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filterPrivacy="1"/>
  <xr:revisionPtr revIDLastSave="0" documentId="13_ncr:1_{2F41D61A-F7E3-4566-B35E-A0BBD59AB23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Approximation" sheetId="6" r:id="rId1"/>
    <sheet name="Sheet2" sheetId="7" r:id="rId2"/>
    <sheet name="SGU-Solar" sheetId="1" r:id="rId3"/>
    <sheet name="SGU-Wind" sheetId="2" r:id="rId4"/>
    <sheet name="SGU-Hydro" sheetId="3" r:id="rId5"/>
    <sheet name="SWH-Air source heat pump" sheetId="4" r:id="rId6"/>
    <sheet name="SWH-Solar" sheetId="5" r:id="rId7"/>
  </sheets>
  <externalReferences>
    <externalReference r:id="rId8"/>
  </externalReferences>
  <calcPr calcId="191029"/>
  <pivotCaches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6" l="1"/>
  <c r="O3" i="6"/>
  <c r="N4" i="6"/>
  <c r="O4" i="6"/>
  <c r="N5" i="6"/>
  <c r="O5" i="6"/>
  <c r="N6" i="6"/>
  <c r="O6" i="6"/>
  <c r="N7" i="6"/>
  <c r="O7" i="6"/>
  <c r="N8" i="6"/>
  <c r="O8" i="6"/>
  <c r="N9" i="6"/>
  <c r="O9" i="6"/>
  <c r="N10" i="6"/>
  <c r="O10" i="6"/>
  <c r="N11" i="6"/>
  <c r="O11" i="6"/>
  <c r="N12" i="6"/>
  <c r="O12" i="6"/>
  <c r="N13" i="6"/>
  <c r="O13" i="6"/>
  <c r="N14" i="6"/>
  <c r="O14" i="6"/>
  <c r="N15" i="6"/>
  <c r="O15" i="6"/>
  <c r="N16" i="6"/>
  <c r="O16" i="6"/>
  <c r="N17" i="6"/>
  <c r="O17" i="6"/>
  <c r="N18" i="6"/>
  <c r="O18" i="6"/>
  <c r="N19" i="6"/>
  <c r="O19" i="6"/>
  <c r="N20" i="6"/>
  <c r="O20" i="6"/>
  <c r="N21" i="6"/>
  <c r="O21" i="6"/>
  <c r="N22" i="6"/>
  <c r="O22" i="6"/>
  <c r="N23" i="6"/>
  <c r="O23" i="6"/>
  <c r="N24" i="6"/>
  <c r="O24" i="6"/>
  <c r="N25" i="6"/>
  <c r="O25" i="6"/>
  <c r="N26" i="6"/>
  <c r="O26" i="6"/>
  <c r="N27" i="6"/>
  <c r="O27" i="6"/>
  <c r="N28" i="6"/>
  <c r="O28" i="6"/>
  <c r="N29" i="6"/>
  <c r="O29" i="6"/>
  <c r="N30" i="6"/>
  <c r="O30" i="6"/>
  <c r="N31" i="6"/>
  <c r="O31" i="6"/>
  <c r="N32" i="6"/>
  <c r="O32" i="6"/>
  <c r="N33" i="6"/>
  <c r="O33" i="6"/>
  <c r="N34" i="6"/>
  <c r="O34" i="6"/>
  <c r="N35" i="6"/>
  <c r="O35" i="6"/>
  <c r="N36" i="6"/>
  <c r="O36" i="6"/>
  <c r="N37" i="6"/>
  <c r="O37" i="6"/>
  <c r="N38" i="6"/>
  <c r="O38" i="6"/>
  <c r="N39" i="6"/>
  <c r="O39" i="6"/>
  <c r="N40" i="6"/>
  <c r="O40" i="6"/>
  <c r="N41" i="6"/>
  <c r="O41" i="6"/>
  <c r="N42" i="6"/>
  <c r="O42" i="6"/>
  <c r="N43" i="6"/>
  <c r="O43" i="6"/>
  <c r="N44" i="6"/>
  <c r="O44" i="6"/>
  <c r="N45" i="6"/>
  <c r="O45" i="6"/>
  <c r="N46" i="6"/>
  <c r="O46" i="6"/>
  <c r="N47" i="6"/>
  <c r="O47" i="6"/>
  <c r="N48" i="6"/>
  <c r="O48" i="6"/>
  <c r="N49" i="6"/>
  <c r="O49" i="6"/>
  <c r="N50" i="6"/>
  <c r="O50" i="6"/>
  <c r="N51" i="6"/>
  <c r="O51" i="6"/>
  <c r="N52" i="6"/>
  <c r="O52" i="6"/>
  <c r="N53" i="6"/>
  <c r="O53" i="6"/>
  <c r="N54" i="6"/>
  <c r="O54" i="6"/>
  <c r="N55" i="6"/>
  <c r="O55" i="6"/>
  <c r="N56" i="6"/>
  <c r="O56" i="6"/>
  <c r="N57" i="6"/>
  <c r="O57" i="6"/>
  <c r="N58" i="6"/>
  <c r="O58" i="6"/>
  <c r="N59" i="6"/>
  <c r="O59" i="6"/>
  <c r="N60" i="6"/>
  <c r="O60" i="6"/>
  <c r="N61" i="6"/>
  <c r="O61" i="6"/>
  <c r="N62" i="6"/>
  <c r="O62" i="6"/>
  <c r="N63" i="6"/>
  <c r="O63" i="6"/>
  <c r="N64" i="6"/>
  <c r="O64" i="6"/>
  <c r="N65" i="6"/>
  <c r="O65" i="6"/>
  <c r="N66" i="6"/>
  <c r="O66" i="6"/>
  <c r="N67" i="6"/>
  <c r="O67" i="6"/>
  <c r="N68" i="6"/>
  <c r="O68" i="6"/>
  <c r="N69" i="6"/>
  <c r="O69" i="6"/>
  <c r="N70" i="6"/>
  <c r="O70" i="6"/>
  <c r="N71" i="6"/>
  <c r="O71" i="6"/>
  <c r="N72" i="6"/>
  <c r="O72" i="6"/>
  <c r="N73" i="6"/>
  <c r="O73" i="6"/>
  <c r="N74" i="6"/>
  <c r="O74" i="6"/>
  <c r="N75" i="6"/>
  <c r="O75" i="6"/>
  <c r="N76" i="6"/>
  <c r="O76" i="6"/>
  <c r="N77" i="6"/>
  <c r="O77" i="6"/>
  <c r="N78" i="6"/>
  <c r="O78" i="6"/>
  <c r="N79" i="6"/>
  <c r="O79" i="6"/>
  <c r="N80" i="6"/>
  <c r="O80" i="6"/>
  <c r="N81" i="6"/>
  <c r="O81" i="6"/>
  <c r="N82" i="6"/>
  <c r="O82" i="6"/>
  <c r="N83" i="6"/>
  <c r="O83" i="6"/>
  <c r="N84" i="6"/>
  <c r="O84" i="6"/>
  <c r="N85" i="6"/>
  <c r="O85" i="6"/>
  <c r="N86" i="6"/>
  <c r="O86" i="6"/>
  <c r="N87" i="6"/>
  <c r="O87" i="6"/>
  <c r="N88" i="6"/>
  <c r="O88" i="6"/>
  <c r="N89" i="6"/>
  <c r="O89" i="6"/>
  <c r="N90" i="6"/>
  <c r="O90" i="6"/>
  <c r="N91" i="6"/>
  <c r="O91" i="6"/>
  <c r="N92" i="6"/>
  <c r="O92" i="6"/>
  <c r="N93" i="6"/>
  <c r="O93" i="6"/>
  <c r="N94" i="6"/>
  <c r="O94" i="6"/>
  <c r="N95" i="6"/>
  <c r="O95" i="6"/>
  <c r="N96" i="6"/>
  <c r="O96" i="6"/>
  <c r="N97" i="6"/>
  <c r="O97" i="6"/>
  <c r="N98" i="6"/>
  <c r="O98" i="6"/>
  <c r="N99" i="6"/>
  <c r="O99" i="6"/>
  <c r="N100" i="6"/>
  <c r="O100" i="6"/>
  <c r="N101" i="6"/>
  <c r="O101" i="6"/>
  <c r="N102" i="6"/>
  <c r="O102" i="6"/>
  <c r="N103" i="6"/>
  <c r="O103" i="6"/>
  <c r="N104" i="6"/>
  <c r="O104" i="6"/>
  <c r="N105" i="6"/>
  <c r="O105" i="6"/>
  <c r="N106" i="6"/>
  <c r="O106" i="6"/>
  <c r="N107" i="6"/>
  <c r="O107" i="6"/>
  <c r="N108" i="6"/>
  <c r="O108" i="6"/>
  <c r="N109" i="6"/>
  <c r="O109" i="6"/>
  <c r="N110" i="6"/>
  <c r="O110" i="6"/>
  <c r="N111" i="6"/>
  <c r="O111" i="6"/>
  <c r="N112" i="6"/>
  <c r="O112" i="6"/>
  <c r="N113" i="6"/>
  <c r="O113" i="6"/>
  <c r="N114" i="6"/>
  <c r="O114" i="6"/>
  <c r="N115" i="6"/>
  <c r="O115" i="6"/>
  <c r="N116" i="6"/>
  <c r="O116" i="6"/>
  <c r="N117" i="6"/>
  <c r="O117" i="6"/>
  <c r="N118" i="6"/>
  <c r="O118" i="6"/>
  <c r="N119" i="6"/>
  <c r="O119" i="6"/>
  <c r="N120" i="6"/>
  <c r="O120" i="6"/>
  <c r="N121" i="6"/>
  <c r="O121" i="6"/>
  <c r="N122" i="6"/>
  <c r="O122" i="6"/>
  <c r="N123" i="6"/>
  <c r="O123" i="6"/>
  <c r="N124" i="6"/>
  <c r="O124" i="6"/>
  <c r="N125" i="6"/>
  <c r="O125" i="6"/>
  <c r="N126" i="6"/>
  <c r="O126" i="6"/>
  <c r="N127" i="6"/>
  <c r="O127" i="6"/>
  <c r="N128" i="6"/>
  <c r="O128" i="6"/>
  <c r="N129" i="6"/>
  <c r="O129" i="6"/>
  <c r="N130" i="6"/>
  <c r="O130" i="6"/>
  <c r="N131" i="6"/>
  <c r="O131" i="6"/>
  <c r="N132" i="6"/>
  <c r="O132" i="6"/>
  <c r="N133" i="6"/>
  <c r="O133" i="6"/>
  <c r="N134" i="6"/>
  <c r="O134" i="6"/>
  <c r="N135" i="6"/>
  <c r="O135" i="6"/>
  <c r="N136" i="6"/>
  <c r="O136" i="6"/>
  <c r="N137" i="6"/>
  <c r="O137" i="6"/>
  <c r="N138" i="6"/>
  <c r="O138" i="6"/>
  <c r="N139" i="6"/>
  <c r="O139" i="6"/>
  <c r="N140" i="6"/>
  <c r="O140" i="6"/>
  <c r="N141" i="6"/>
  <c r="O141" i="6"/>
  <c r="N142" i="6"/>
  <c r="O142" i="6"/>
  <c r="N143" i="6"/>
  <c r="O143" i="6"/>
  <c r="N144" i="6"/>
  <c r="O144" i="6"/>
  <c r="N145" i="6"/>
  <c r="O145" i="6"/>
  <c r="N146" i="6"/>
  <c r="O146" i="6"/>
  <c r="N147" i="6"/>
  <c r="O147" i="6"/>
  <c r="N148" i="6"/>
  <c r="O148" i="6"/>
  <c r="N149" i="6"/>
  <c r="O149" i="6"/>
  <c r="N150" i="6"/>
  <c r="O150" i="6"/>
  <c r="N151" i="6"/>
  <c r="O151" i="6"/>
  <c r="N152" i="6"/>
  <c r="O152" i="6"/>
  <c r="N153" i="6"/>
  <c r="O153" i="6"/>
  <c r="N154" i="6"/>
  <c r="O154" i="6"/>
  <c r="N155" i="6"/>
  <c r="O155" i="6"/>
  <c r="N156" i="6"/>
  <c r="O156" i="6"/>
  <c r="N157" i="6"/>
  <c r="O157" i="6"/>
  <c r="N158" i="6"/>
  <c r="O158" i="6"/>
  <c r="N159" i="6"/>
  <c r="O159" i="6"/>
  <c r="N160" i="6"/>
  <c r="O160" i="6"/>
  <c r="N161" i="6"/>
  <c r="O161" i="6"/>
  <c r="N162" i="6"/>
  <c r="O162" i="6"/>
  <c r="N163" i="6"/>
  <c r="O163" i="6"/>
  <c r="N164" i="6"/>
  <c r="O164" i="6"/>
  <c r="N165" i="6"/>
  <c r="O165" i="6"/>
  <c r="N166" i="6"/>
  <c r="O166" i="6"/>
  <c r="N167" i="6"/>
  <c r="O167" i="6"/>
  <c r="N168" i="6"/>
  <c r="O168" i="6"/>
  <c r="N169" i="6"/>
  <c r="O169" i="6"/>
  <c r="N170" i="6"/>
  <c r="O170" i="6"/>
  <c r="N171" i="6"/>
  <c r="O171" i="6"/>
  <c r="N172" i="6"/>
  <c r="O172" i="6"/>
  <c r="N173" i="6"/>
  <c r="O173" i="6"/>
  <c r="N174" i="6"/>
  <c r="O174" i="6"/>
  <c r="N175" i="6"/>
  <c r="O175" i="6"/>
  <c r="N176" i="6"/>
  <c r="O176" i="6"/>
  <c r="N177" i="6"/>
  <c r="O177" i="6"/>
  <c r="N178" i="6"/>
  <c r="O178" i="6"/>
  <c r="N179" i="6"/>
  <c r="O179" i="6"/>
  <c r="N180" i="6"/>
  <c r="O180" i="6"/>
  <c r="N181" i="6"/>
  <c r="O181" i="6"/>
  <c r="N182" i="6"/>
  <c r="O182" i="6"/>
  <c r="N183" i="6"/>
  <c r="O183" i="6"/>
  <c r="N184" i="6"/>
  <c r="O184" i="6"/>
  <c r="N185" i="6"/>
  <c r="O185" i="6"/>
  <c r="N186" i="6"/>
  <c r="O186" i="6"/>
  <c r="N187" i="6"/>
  <c r="O187" i="6"/>
  <c r="N188" i="6"/>
  <c r="O188" i="6"/>
  <c r="N189" i="6"/>
  <c r="O189" i="6"/>
  <c r="N190" i="6"/>
  <c r="O190" i="6"/>
  <c r="N191" i="6"/>
  <c r="O191" i="6"/>
  <c r="N192" i="6"/>
  <c r="O192" i="6"/>
  <c r="N193" i="6"/>
  <c r="O193" i="6"/>
  <c r="N194" i="6"/>
  <c r="O194" i="6"/>
  <c r="N195" i="6"/>
  <c r="O195" i="6"/>
  <c r="N196" i="6"/>
  <c r="O196" i="6"/>
  <c r="N197" i="6"/>
  <c r="O197" i="6"/>
  <c r="N198" i="6"/>
  <c r="O198" i="6"/>
  <c r="N199" i="6"/>
  <c r="O199" i="6"/>
  <c r="N200" i="6"/>
  <c r="O200" i="6"/>
  <c r="N201" i="6"/>
  <c r="O201" i="6"/>
  <c r="N202" i="6"/>
  <c r="O202" i="6"/>
  <c r="N203" i="6"/>
  <c r="O203" i="6"/>
  <c r="N204" i="6"/>
  <c r="O204" i="6"/>
  <c r="N205" i="6"/>
  <c r="O205" i="6"/>
  <c r="N206" i="6"/>
  <c r="O206" i="6"/>
  <c r="N207" i="6"/>
  <c r="O207" i="6"/>
  <c r="N208" i="6"/>
  <c r="O208" i="6"/>
  <c r="N209" i="6"/>
  <c r="O209" i="6"/>
  <c r="N210" i="6"/>
  <c r="O210" i="6"/>
  <c r="N211" i="6"/>
  <c r="O211" i="6"/>
  <c r="N212" i="6"/>
  <c r="O212" i="6"/>
  <c r="N213" i="6"/>
  <c r="O213" i="6"/>
  <c r="N214" i="6"/>
  <c r="O214" i="6"/>
  <c r="N215" i="6"/>
  <c r="O215" i="6"/>
  <c r="N216" i="6"/>
  <c r="O216" i="6"/>
  <c r="N217" i="6"/>
  <c r="O217" i="6"/>
  <c r="N218" i="6"/>
  <c r="O218" i="6"/>
  <c r="N219" i="6"/>
  <c r="O219" i="6"/>
  <c r="N220" i="6"/>
  <c r="O220" i="6"/>
  <c r="N221" i="6"/>
  <c r="O221" i="6"/>
  <c r="N222" i="6"/>
  <c r="O222" i="6"/>
  <c r="N223" i="6"/>
  <c r="O223" i="6"/>
  <c r="N224" i="6"/>
  <c r="O224" i="6"/>
  <c r="N225" i="6"/>
  <c r="O225" i="6"/>
  <c r="N226" i="6"/>
  <c r="O226" i="6"/>
  <c r="N227" i="6"/>
  <c r="O227" i="6"/>
  <c r="N228" i="6"/>
  <c r="O228" i="6"/>
  <c r="N229" i="6"/>
  <c r="O229" i="6"/>
  <c r="N230" i="6"/>
  <c r="O230" i="6"/>
  <c r="N231" i="6"/>
  <c r="O231" i="6"/>
  <c r="N232" i="6"/>
  <c r="O232" i="6"/>
  <c r="N233" i="6"/>
  <c r="O233" i="6"/>
  <c r="N234" i="6"/>
  <c r="O234" i="6"/>
  <c r="N235" i="6"/>
  <c r="O235" i="6"/>
  <c r="N236" i="6"/>
  <c r="O236" i="6"/>
  <c r="N237" i="6"/>
  <c r="O237" i="6"/>
  <c r="N238" i="6"/>
  <c r="O238" i="6"/>
  <c r="N239" i="6"/>
  <c r="O239" i="6"/>
  <c r="N240" i="6"/>
  <c r="O240" i="6"/>
  <c r="N241" i="6"/>
  <c r="O241" i="6"/>
  <c r="N242" i="6"/>
  <c r="O242" i="6"/>
  <c r="N243" i="6"/>
  <c r="O243" i="6"/>
  <c r="N244" i="6"/>
  <c r="O244" i="6"/>
  <c r="N245" i="6"/>
  <c r="O245" i="6"/>
  <c r="N246" i="6"/>
  <c r="O246" i="6"/>
  <c r="N247" i="6"/>
  <c r="O247" i="6"/>
  <c r="N248" i="6"/>
  <c r="O248" i="6"/>
  <c r="N249" i="6"/>
  <c r="O249" i="6"/>
  <c r="N250" i="6"/>
  <c r="O250" i="6"/>
  <c r="N251" i="6"/>
  <c r="O251" i="6"/>
  <c r="N252" i="6"/>
  <c r="O252" i="6"/>
  <c r="N253" i="6"/>
  <c r="O253" i="6"/>
  <c r="N254" i="6"/>
  <c r="O254" i="6"/>
  <c r="N255" i="6"/>
  <c r="O255" i="6"/>
  <c r="N256" i="6"/>
  <c r="O256" i="6"/>
  <c r="N257" i="6"/>
  <c r="O257" i="6"/>
  <c r="N258" i="6"/>
  <c r="O258" i="6"/>
  <c r="N259" i="6"/>
  <c r="O259" i="6"/>
  <c r="N260" i="6"/>
  <c r="O260" i="6"/>
  <c r="N261" i="6"/>
  <c r="O261" i="6"/>
  <c r="N262" i="6"/>
  <c r="O262" i="6"/>
  <c r="N263" i="6"/>
  <c r="O263" i="6"/>
  <c r="N264" i="6"/>
  <c r="O264" i="6"/>
  <c r="N265" i="6"/>
  <c r="O265" i="6"/>
  <c r="N266" i="6"/>
  <c r="O266" i="6"/>
  <c r="N267" i="6"/>
  <c r="O267" i="6"/>
  <c r="N268" i="6"/>
  <c r="O268" i="6"/>
  <c r="N269" i="6"/>
  <c r="O269" i="6"/>
  <c r="N270" i="6"/>
  <c r="O270" i="6"/>
  <c r="N271" i="6"/>
  <c r="O271" i="6"/>
  <c r="N272" i="6"/>
  <c r="O272" i="6"/>
  <c r="N273" i="6"/>
  <c r="O273" i="6"/>
  <c r="N274" i="6"/>
  <c r="O274" i="6"/>
  <c r="N275" i="6"/>
  <c r="O275" i="6"/>
  <c r="N276" i="6"/>
  <c r="O276" i="6"/>
  <c r="N277" i="6"/>
  <c r="O277" i="6"/>
  <c r="N278" i="6"/>
  <c r="O278" i="6"/>
  <c r="N279" i="6"/>
  <c r="O279" i="6"/>
  <c r="N280" i="6"/>
  <c r="O280" i="6"/>
  <c r="N281" i="6"/>
  <c r="O281" i="6"/>
  <c r="N282" i="6"/>
  <c r="O282" i="6"/>
  <c r="N283" i="6"/>
  <c r="O283" i="6"/>
  <c r="N284" i="6"/>
  <c r="O284" i="6"/>
  <c r="N285" i="6"/>
  <c r="O285" i="6"/>
  <c r="N286" i="6"/>
  <c r="O286" i="6"/>
  <c r="N287" i="6"/>
  <c r="O287" i="6"/>
  <c r="N288" i="6"/>
  <c r="O288" i="6"/>
  <c r="N289" i="6"/>
  <c r="O289" i="6"/>
  <c r="N290" i="6"/>
  <c r="O290" i="6"/>
  <c r="N291" i="6"/>
  <c r="O291" i="6"/>
  <c r="N292" i="6"/>
  <c r="O292" i="6"/>
  <c r="N293" i="6"/>
  <c r="O293" i="6"/>
  <c r="N294" i="6"/>
  <c r="O294" i="6"/>
  <c r="N295" i="6"/>
  <c r="O295" i="6"/>
  <c r="N296" i="6"/>
  <c r="O296" i="6"/>
  <c r="N297" i="6"/>
  <c r="O297" i="6"/>
  <c r="N298" i="6"/>
  <c r="O298" i="6"/>
  <c r="N299" i="6"/>
  <c r="O299" i="6"/>
  <c r="N300" i="6"/>
  <c r="O300" i="6"/>
  <c r="N301" i="6"/>
  <c r="O301" i="6"/>
  <c r="N302" i="6"/>
  <c r="O302" i="6"/>
  <c r="N303" i="6"/>
  <c r="O303" i="6"/>
  <c r="N304" i="6"/>
  <c r="O304" i="6"/>
  <c r="N305" i="6"/>
  <c r="O305" i="6"/>
  <c r="N306" i="6"/>
  <c r="O306" i="6"/>
  <c r="N307" i="6"/>
  <c r="O307" i="6"/>
  <c r="N308" i="6"/>
  <c r="O308" i="6"/>
  <c r="N309" i="6"/>
  <c r="O309" i="6"/>
  <c r="N310" i="6"/>
  <c r="O310" i="6"/>
  <c r="N311" i="6"/>
  <c r="O311" i="6"/>
  <c r="N312" i="6"/>
  <c r="O312" i="6"/>
  <c r="N313" i="6"/>
  <c r="O313" i="6"/>
  <c r="N314" i="6"/>
  <c r="O314" i="6"/>
  <c r="N315" i="6"/>
  <c r="O315" i="6"/>
  <c r="N316" i="6"/>
  <c r="O316" i="6"/>
  <c r="N317" i="6"/>
  <c r="O317" i="6"/>
  <c r="N318" i="6"/>
  <c r="O318" i="6"/>
  <c r="N319" i="6"/>
  <c r="O319" i="6"/>
  <c r="N320" i="6"/>
  <c r="O320" i="6"/>
  <c r="N321" i="6"/>
  <c r="O321" i="6"/>
  <c r="N322" i="6"/>
  <c r="O322" i="6"/>
  <c r="N323" i="6"/>
  <c r="O323" i="6"/>
  <c r="N324" i="6"/>
  <c r="O324" i="6"/>
  <c r="N325" i="6"/>
  <c r="O325" i="6"/>
  <c r="N326" i="6"/>
  <c r="O326" i="6"/>
  <c r="N327" i="6"/>
  <c r="O327" i="6"/>
  <c r="N328" i="6"/>
  <c r="O328" i="6"/>
  <c r="N329" i="6"/>
  <c r="O329" i="6"/>
  <c r="N330" i="6"/>
  <c r="O330" i="6"/>
  <c r="N331" i="6"/>
  <c r="O331" i="6"/>
  <c r="N332" i="6"/>
  <c r="O332" i="6"/>
  <c r="N333" i="6"/>
  <c r="O333" i="6"/>
  <c r="N334" i="6"/>
  <c r="O334" i="6"/>
  <c r="N335" i="6"/>
  <c r="O335" i="6"/>
  <c r="N336" i="6"/>
  <c r="O336" i="6"/>
  <c r="N337" i="6"/>
  <c r="O337" i="6"/>
  <c r="N338" i="6"/>
  <c r="O338" i="6"/>
  <c r="N339" i="6"/>
  <c r="O339" i="6"/>
  <c r="N340" i="6"/>
  <c r="O340" i="6"/>
  <c r="N341" i="6"/>
  <c r="O341" i="6"/>
  <c r="N342" i="6"/>
  <c r="O342" i="6"/>
  <c r="N343" i="6"/>
  <c r="O343" i="6"/>
  <c r="N344" i="6"/>
  <c r="O344" i="6"/>
  <c r="N345" i="6"/>
  <c r="O345" i="6"/>
  <c r="N346" i="6"/>
  <c r="O346" i="6"/>
  <c r="N347" i="6"/>
  <c r="O347" i="6"/>
  <c r="N348" i="6"/>
  <c r="O348" i="6"/>
  <c r="N349" i="6"/>
  <c r="O349" i="6"/>
  <c r="N350" i="6"/>
  <c r="O350" i="6"/>
  <c r="N351" i="6"/>
  <c r="O351" i="6"/>
  <c r="N352" i="6"/>
  <c r="O352" i="6"/>
  <c r="N353" i="6"/>
  <c r="O353" i="6"/>
  <c r="N354" i="6"/>
  <c r="O354" i="6"/>
  <c r="N355" i="6"/>
  <c r="O355" i="6"/>
  <c r="N356" i="6"/>
  <c r="O356" i="6"/>
  <c r="N357" i="6"/>
  <c r="O357" i="6"/>
  <c r="N358" i="6"/>
  <c r="O358" i="6"/>
  <c r="N359" i="6"/>
  <c r="O359" i="6"/>
  <c r="N360" i="6"/>
  <c r="O360" i="6"/>
  <c r="N361" i="6"/>
  <c r="O361" i="6"/>
  <c r="N362" i="6"/>
  <c r="O362" i="6"/>
  <c r="N363" i="6"/>
  <c r="O363" i="6"/>
  <c r="N364" i="6"/>
  <c r="O364" i="6"/>
  <c r="N365" i="6"/>
  <c r="O365" i="6"/>
  <c r="N366" i="6"/>
  <c r="O366" i="6"/>
  <c r="N367" i="6"/>
  <c r="O367" i="6"/>
  <c r="N368" i="6"/>
  <c r="O368" i="6"/>
  <c r="N369" i="6"/>
  <c r="O369" i="6"/>
  <c r="N370" i="6"/>
  <c r="O370" i="6"/>
  <c r="N371" i="6"/>
  <c r="O371" i="6"/>
  <c r="N372" i="6"/>
  <c r="O372" i="6"/>
  <c r="N373" i="6"/>
  <c r="O373" i="6"/>
  <c r="N374" i="6"/>
  <c r="O374" i="6"/>
  <c r="N375" i="6"/>
  <c r="O375" i="6"/>
  <c r="N376" i="6"/>
  <c r="O376" i="6"/>
  <c r="N377" i="6"/>
  <c r="O377" i="6"/>
  <c r="N378" i="6"/>
  <c r="O378" i="6"/>
  <c r="N379" i="6"/>
  <c r="O379" i="6"/>
  <c r="N380" i="6"/>
  <c r="O380" i="6"/>
  <c r="N381" i="6"/>
  <c r="O381" i="6"/>
  <c r="N382" i="6"/>
  <c r="O382" i="6"/>
  <c r="N383" i="6"/>
  <c r="O383" i="6"/>
  <c r="N384" i="6"/>
  <c r="O384" i="6"/>
  <c r="N385" i="6"/>
  <c r="O385" i="6"/>
  <c r="N386" i="6"/>
  <c r="O386" i="6"/>
  <c r="N387" i="6"/>
  <c r="O387" i="6"/>
  <c r="N388" i="6"/>
  <c r="O388" i="6"/>
  <c r="N389" i="6"/>
  <c r="O389" i="6"/>
  <c r="N390" i="6"/>
  <c r="O390" i="6"/>
  <c r="N391" i="6"/>
  <c r="O391" i="6"/>
  <c r="N392" i="6"/>
  <c r="O392" i="6"/>
  <c r="N393" i="6"/>
  <c r="O393" i="6"/>
  <c r="N394" i="6"/>
  <c r="O394" i="6"/>
  <c r="N395" i="6"/>
  <c r="O395" i="6"/>
  <c r="N396" i="6"/>
  <c r="O396" i="6"/>
  <c r="N397" i="6"/>
  <c r="O397" i="6"/>
  <c r="N398" i="6"/>
  <c r="O398" i="6"/>
  <c r="N399" i="6"/>
  <c r="O399" i="6"/>
  <c r="N400" i="6"/>
  <c r="O400" i="6"/>
  <c r="N401" i="6"/>
  <c r="O401" i="6"/>
  <c r="N402" i="6"/>
  <c r="O402" i="6"/>
  <c r="N403" i="6"/>
  <c r="O403" i="6"/>
  <c r="N404" i="6"/>
  <c r="O404" i="6"/>
  <c r="N405" i="6"/>
  <c r="O405" i="6"/>
  <c r="N406" i="6"/>
  <c r="O406" i="6"/>
  <c r="N407" i="6"/>
  <c r="O407" i="6"/>
  <c r="N408" i="6"/>
  <c r="O408" i="6"/>
  <c r="N409" i="6"/>
  <c r="O409" i="6"/>
  <c r="N410" i="6"/>
  <c r="O410" i="6"/>
  <c r="N411" i="6"/>
  <c r="O411" i="6"/>
  <c r="N412" i="6"/>
  <c r="O412" i="6"/>
  <c r="N413" i="6"/>
  <c r="O413" i="6"/>
  <c r="N414" i="6"/>
  <c r="O414" i="6"/>
  <c r="N415" i="6"/>
  <c r="O415" i="6"/>
  <c r="N416" i="6"/>
  <c r="O416" i="6"/>
  <c r="N417" i="6"/>
  <c r="O417" i="6"/>
  <c r="N418" i="6"/>
  <c r="O418" i="6"/>
  <c r="N419" i="6"/>
  <c r="O419" i="6"/>
  <c r="N420" i="6"/>
  <c r="O420" i="6"/>
  <c r="N421" i="6"/>
  <c r="O421" i="6"/>
  <c r="N422" i="6"/>
  <c r="O422" i="6"/>
  <c r="N423" i="6"/>
  <c r="O423" i="6"/>
  <c r="N424" i="6"/>
  <c r="O424" i="6"/>
  <c r="N425" i="6"/>
  <c r="O425" i="6"/>
  <c r="N426" i="6"/>
  <c r="O426" i="6"/>
  <c r="N427" i="6"/>
  <c r="O427" i="6"/>
  <c r="N428" i="6"/>
  <c r="O428" i="6"/>
  <c r="N429" i="6"/>
  <c r="O429" i="6"/>
  <c r="N430" i="6"/>
  <c r="O430" i="6"/>
  <c r="N431" i="6"/>
  <c r="O431" i="6"/>
  <c r="N432" i="6"/>
  <c r="O432" i="6"/>
  <c r="N433" i="6"/>
  <c r="O433" i="6"/>
  <c r="N434" i="6"/>
  <c r="O434" i="6"/>
  <c r="N435" i="6"/>
  <c r="O435" i="6"/>
  <c r="N436" i="6"/>
  <c r="O436" i="6"/>
  <c r="N437" i="6"/>
  <c r="O437" i="6"/>
  <c r="N438" i="6"/>
  <c r="O438" i="6"/>
  <c r="N439" i="6"/>
  <c r="O439" i="6"/>
  <c r="N440" i="6"/>
  <c r="O440" i="6"/>
  <c r="N441" i="6"/>
  <c r="O441" i="6"/>
  <c r="N442" i="6"/>
  <c r="O442" i="6"/>
  <c r="N443" i="6"/>
  <c r="O443" i="6"/>
  <c r="N444" i="6"/>
  <c r="O444" i="6"/>
  <c r="N445" i="6"/>
  <c r="O445" i="6"/>
  <c r="N446" i="6"/>
  <c r="O446" i="6"/>
  <c r="N447" i="6"/>
  <c r="O447" i="6"/>
  <c r="N448" i="6"/>
  <c r="O448" i="6"/>
  <c r="N449" i="6"/>
  <c r="O449" i="6"/>
  <c r="N450" i="6"/>
  <c r="O450" i="6"/>
  <c r="N451" i="6"/>
  <c r="O451" i="6"/>
  <c r="N452" i="6"/>
  <c r="O452" i="6"/>
  <c r="N453" i="6"/>
  <c r="O453" i="6"/>
  <c r="N454" i="6"/>
  <c r="O454" i="6"/>
  <c r="N455" i="6"/>
  <c r="O455" i="6"/>
  <c r="N456" i="6"/>
  <c r="O456" i="6"/>
  <c r="N457" i="6"/>
  <c r="O457" i="6"/>
  <c r="N458" i="6"/>
  <c r="O458" i="6"/>
  <c r="N459" i="6"/>
  <c r="O459" i="6"/>
  <c r="N460" i="6"/>
  <c r="O460" i="6"/>
  <c r="N461" i="6"/>
  <c r="O461" i="6"/>
  <c r="N462" i="6"/>
  <c r="O462" i="6"/>
  <c r="N463" i="6"/>
  <c r="O463" i="6"/>
  <c r="N464" i="6"/>
  <c r="O464" i="6"/>
  <c r="N465" i="6"/>
  <c r="O465" i="6"/>
  <c r="N466" i="6"/>
  <c r="O466" i="6"/>
  <c r="N467" i="6"/>
  <c r="O467" i="6"/>
  <c r="N468" i="6"/>
  <c r="O468" i="6"/>
  <c r="N469" i="6"/>
  <c r="O469" i="6"/>
  <c r="N470" i="6"/>
  <c r="O470" i="6"/>
  <c r="N471" i="6"/>
  <c r="O471" i="6"/>
  <c r="N472" i="6"/>
  <c r="O472" i="6"/>
  <c r="N473" i="6"/>
  <c r="O473" i="6"/>
  <c r="N474" i="6"/>
  <c r="O474" i="6"/>
  <c r="N475" i="6"/>
  <c r="O475" i="6"/>
  <c r="N476" i="6"/>
  <c r="O476" i="6"/>
  <c r="N477" i="6"/>
  <c r="O477" i="6"/>
  <c r="N478" i="6"/>
  <c r="O478" i="6"/>
  <c r="N479" i="6"/>
  <c r="O479" i="6"/>
  <c r="N480" i="6"/>
  <c r="O480" i="6"/>
  <c r="N481" i="6"/>
  <c r="O481" i="6"/>
  <c r="N482" i="6"/>
  <c r="O482" i="6"/>
  <c r="N483" i="6"/>
  <c r="O483" i="6"/>
  <c r="N484" i="6"/>
  <c r="O484" i="6"/>
  <c r="N485" i="6"/>
  <c r="O485" i="6"/>
  <c r="N486" i="6"/>
  <c r="O486" i="6"/>
  <c r="N487" i="6"/>
  <c r="O487" i="6"/>
  <c r="N488" i="6"/>
  <c r="O488" i="6"/>
  <c r="N489" i="6"/>
  <c r="O489" i="6"/>
  <c r="N490" i="6"/>
  <c r="O490" i="6"/>
  <c r="N491" i="6"/>
  <c r="O491" i="6"/>
  <c r="N492" i="6"/>
  <c r="O492" i="6"/>
  <c r="N493" i="6"/>
  <c r="O493" i="6"/>
  <c r="N494" i="6"/>
  <c r="O494" i="6"/>
  <c r="N495" i="6"/>
  <c r="O495" i="6"/>
  <c r="N496" i="6"/>
  <c r="O496" i="6"/>
  <c r="N497" i="6"/>
  <c r="O497" i="6"/>
  <c r="N498" i="6"/>
  <c r="O498" i="6"/>
  <c r="N499" i="6"/>
  <c r="O499" i="6"/>
  <c r="N500" i="6"/>
  <c r="O500" i="6"/>
  <c r="N501" i="6"/>
  <c r="O501" i="6"/>
  <c r="N502" i="6"/>
  <c r="O502" i="6"/>
  <c r="N503" i="6"/>
  <c r="O503" i="6"/>
  <c r="N504" i="6"/>
  <c r="O504" i="6"/>
  <c r="N505" i="6"/>
  <c r="O505" i="6"/>
  <c r="N506" i="6"/>
  <c r="O506" i="6"/>
  <c r="N507" i="6"/>
  <c r="O507" i="6"/>
  <c r="N508" i="6"/>
  <c r="O508" i="6"/>
  <c r="N509" i="6"/>
  <c r="O509" i="6"/>
  <c r="N510" i="6"/>
  <c r="O510" i="6"/>
  <c r="N511" i="6"/>
  <c r="O511" i="6"/>
  <c r="N512" i="6"/>
  <c r="O512" i="6"/>
  <c r="N513" i="6"/>
  <c r="O513" i="6"/>
  <c r="N514" i="6"/>
  <c r="O514" i="6"/>
  <c r="N515" i="6"/>
  <c r="O515" i="6"/>
  <c r="N516" i="6"/>
  <c r="O516" i="6"/>
  <c r="N517" i="6"/>
  <c r="O517" i="6"/>
  <c r="N518" i="6"/>
  <c r="O518" i="6"/>
  <c r="N519" i="6"/>
  <c r="O519" i="6"/>
  <c r="N520" i="6"/>
  <c r="O520" i="6"/>
  <c r="N521" i="6"/>
  <c r="O521" i="6"/>
  <c r="N522" i="6"/>
  <c r="O522" i="6"/>
  <c r="N523" i="6"/>
  <c r="O523" i="6"/>
  <c r="N524" i="6"/>
  <c r="O524" i="6"/>
  <c r="N525" i="6"/>
  <c r="O525" i="6"/>
  <c r="N526" i="6"/>
  <c r="O526" i="6"/>
  <c r="N527" i="6"/>
  <c r="O527" i="6"/>
  <c r="N528" i="6"/>
  <c r="O528" i="6"/>
  <c r="N529" i="6"/>
  <c r="O529" i="6"/>
  <c r="N530" i="6"/>
  <c r="O530" i="6"/>
  <c r="N531" i="6"/>
  <c r="O531" i="6"/>
  <c r="N532" i="6"/>
  <c r="O532" i="6"/>
  <c r="N533" i="6"/>
  <c r="O533" i="6"/>
  <c r="N534" i="6"/>
  <c r="O534" i="6"/>
  <c r="N535" i="6"/>
  <c r="O535" i="6"/>
  <c r="N536" i="6"/>
  <c r="O536" i="6"/>
  <c r="N537" i="6"/>
  <c r="O537" i="6"/>
  <c r="N538" i="6"/>
  <c r="O538" i="6"/>
  <c r="N539" i="6"/>
  <c r="O539" i="6"/>
  <c r="N540" i="6"/>
  <c r="O540" i="6"/>
  <c r="N541" i="6"/>
  <c r="O541" i="6"/>
  <c r="N542" i="6"/>
  <c r="O542" i="6"/>
  <c r="N543" i="6"/>
  <c r="O543" i="6"/>
  <c r="N544" i="6"/>
  <c r="O544" i="6"/>
  <c r="N545" i="6"/>
  <c r="O545" i="6"/>
  <c r="N546" i="6"/>
  <c r="O546" i="6"/>
  <c r="N547" i="6"/>
  <c r="O547" i="6"/>
  <c r="N548" i="6"/>
  <c r="O548" i="6"/>
  <c r="N549" i="6"/>
  <c r="O549" i="6"/>
  <c r="N550" i="6"/>
  <c r="O550" i="6"/>
  <c r="N551" i="6"/>
  <c r="O551" i="6"/>
  <c r="N552" i="6"/>
  <c r="O552" i="6"/>
  <c r="N553" i="6"/>
  <c r="O553" i="6"/>
  <c r="N554" i="6"/>
  <c r="O554" i="6"/>
  <c r="N555" i="6"/>
  <c r="O555" i="6"/>
  <c r="N556" i="6"/>
  <c r="O556" i="6"/>
  <c r="N557" i="6"/>
  <c r="O557" i="6"/>
  <c r="N558" i="6"/>
  <c r="O558" i="6"/>
  <c r="N559" i="6"/>
  <c r="O559" i="6"/>
  <c r="N560" i="6"/>
  <c r="O560" i="6"/>
  <c r="N561" i="6"/>
  <c r="O561" i="6"/>
  <c r="N562" i="6"/>
  <c r="O562" i="6"/>
  <c r="N563" i="6"/>
  <c r="O563" i="6"/>
  <c r="N564" i="6"/>
  <c r="O564" i="6"/>
  <c r="N565" i="6"/>
  <c r="O565" i="6"/>
  <c r="N566" i="6"/>
  <c r="O566" i="6"/>
  <c r="N567" i="6"/>
  <c r="O567" i="6"/>
  <c r="N568" i="6"/>
  <c r="O568" i="6"/>
  <c r="N569" i="6"/>
  <c r="O569" i="6"/>
  <c r="N570" i="6"/>
  <c r="O570" i="6"/>
  <c r="N571" i="6"/>
  <c r="O571" i="6"/>
  <c r="N572" i="6"/>
  <c r="O572" i="6"/>
  <c r="N573" i="6"/>
  <c r="O573" i="6"/>
  <c r="N574" i="6"/>
  <c r="O574" i="6"/>
  <c r="N575" i="6"/>
  <c r="O575" i="6"/>
  <c r="N576" i="6"/>
  <c r="O576" i="6"/>
  <c r="N577" i="6"/>
  <c r="O577" i="6"/>
  <c r="N578" i="6"/>
  <c r="O578" i="6"/>
  <c r="N579" i="6"/>
  <c r="O579" i="6"/>
  <c r="N580" i="6"/>
  <c r="O580" i="6"/>
  <c r="N581" i="6"/>
  <c r="O581" i="6"/>
  <c r="N582" i="6"/>
  <c r="O582" i="6"/>
  <c r="N583" i="6"/>
  <c r="O583" i="6"/>
  <c r="N584" i="6"/>
  <c r="O584" i="6"/>
  <c r="N585" i="6"/>
  <c r="O585" i="6"/>
  <c r="N586" i="6"/>
  <c r="O586" i="6"/>
  <c r="N587" i="6"/>
  <c r="O587" i="6"/>
  <c r="N588" i="6"/>
  <c r="O588" i="6"/>
  <c r="N589" i="6"/>
  <c r="O589" i="6"/>
  <c r="N590" i="6"/>
  <c r="O590" i="6"/>
  <c r="N591" i="6"/>
  <c r="O591" i="6"/>
  <c r="N592" i="6"/>
  <c r="O592" i="6"/>
  <c r="N593" i="6"/>
  <c r="O593" i="6"/>
  <c r="N594" i="6"/>
  <c r="O594" i="6"/>
  <c r="N595" i="6"/>
  <c r="O595" i="6"/>
  <c r="N596" i="6"/>
  <c r="O596" i="6"/>
  <c r="N597" i="6"/>
  <c r="O597" i="6"/>
  <c r="N598" i="6"/>
  <c r="O598" i="6"/>
  <c r="N599" i="6"/>
  <c r="O599" i="6"/>
  <c r="N600" i="6"/>
  <c r="O600" i="6"/>
  <c r="N601" i="6"/>
  <c r="O601" i="6"/>
  <c r="N602" i="6"/>
  <c r="O602" i="6"/>
  <c r="N603" i="6"/>
  <c r="O603" i="6"/>
  <c r="N604" i="6"/>
  <c r="O604" i="6"/>
  <c r="N605" i="6"/>
  <c r="O605" i="6"/>
  <c r="N606" i="6"/>
  <c r="O606" i="6"/>
  <c r="N607" i="6"/>
  <c r="O607" i="6"/>
  <c r="N608" i="6"/>
  <c r="O608" i="6"/>
  <c r="N609" i="6"/>
  <c r="O609" i="6"/>
  <c r="N610" i="6"/>
  <c r="O610" i="6"/>
  <c r="N611" i="6"/>
  <c r="O611" i="6"/>
  <c r="N612" i="6"/>
  <c r="O612" i="6"/>
  <c r="N613" i="6"/>
  <c r="O613" i="6"/>
  <c r="N614" i="6"/>
  <c r="O614" i="6"/>
  <c r="N615" i="6"/>
  <c r="O615" i="6"/>
  <c r="N616" i="6"/>
  <c r="O616" i="6"/>
  <c r="N617" i="6"/>
  <c r="O617" i="6"/>
  <c r="N618" i="6"/>
  <c r="O618" i="6"/>
  <c r="N619" i="6"/>
  <c r="O619" i="6"/>
  <c r="N620" i="6"/>
  <c r="O620" i="6"/>
  <c r="N621" i="6"/>
  <c r="O621" i="6"/>
  <c r="N622" i="6"/>
  <c r="O622" i="6"/>
  <c r="N623" i="6"/>
  <c r="O623" i="6"/>
  <c r="N624" i="6"/>
  <c r="O624" i="6"/>
  <c r="N625" i="6"/>
  <c r="O625" i="6"/>
  <c r="N626" i="6"/>
  <c r="O626" i="6"/>
  <c r="N627" i="6"/>
  <c r="O627" i="6"/>
  <c r="N628" i="6"/>
  <c r="O628" i="6"/>
  <c r="N629" i="6"/>
  <c r="O629" i="6"/>
  <c r="N630" i="6"/>
  <c r="O630" i="6"/>
  <c r="N631" i="6"/>
  <c r="O631" i="6"/>
  <c r="N632" i="6"/>
  <c r="O632" i="6"/>
  <c r="N633" i="6"/>
  <c r="O633" i="6"/>
  <c r="N634" i="6"/>
  <c r="O634" i="6"/>
  <c r="N635" i="6"/>
  <c r="O635" i="6"/>
  <c r="N636" i="6"/>
  <c r="O636" i="6"/>
  <c r="N637" i="6"/>
  <c r="O637" i="6"/>
  <c r="N638" i="6"/>
  <c r="O638" i="6"/>
  <c r="N639" i="6"/>
  <c r="O639" i="6"/>
  <c r="N640" i="6"/>
  <c r="O640" i="6"/>
  <c r="N641" i="6"/>
  <c r="O641" i="6"/>
  <c r="N642" i="6"/>
  <c r="O642" i="6"/>
  <c r="N643" i="6"/>
  <c r="O643" i="6"/>
  <c r="N644" i="6"/>
  <c r="O644" i="6"/>
  <c r="N645" i="6"/>
  <c r="O645" i="6"/>
  <c r="N646" i="6"/>
  <c r="O646" i="6"/>
  <c r="N647" i="6"/>
  <c r="O647" i="6"/>
  <c r="N648" i="6"/>
  <c r="O648" i="6"/>
  <c r="N649" i="6"/>
  <c r="O649" i="6"/>
  <c r="N650" i="6"/>
  <c r="O650" i="6"/>
  <c r="N651" i="6"/>
  <c r="O651" i="6"/>
  <c r="N652" i="6"/>
  <c r="O652" i="6"/>
  <c r="N653" i="6"/>
  <c r="O653" i="6"/>
  <c r="N654" i="6"/>
  <c r="O654" i="6"/>
  <c r="N655" i="6"/>
  <c r="O655" i="6"/>
  <c r="N656" i="6"/>
  <c r="O656" i="6"/>
  <c r="N657" i="6"/>
  <c r="O657" i="6"/>
  <c r="N658" i="6"/>
  <c r="O658" i="6"/>
  <c r="N659" i="6"/>
  <c r="O659" i="6"/>
  <c r="N660" i="6"/>
  <c r="O660" i="6"/>
  <c r="N661" i="6"/>
  <c r="O661" i="6"/>
  <c r="N662" i="6"/>
  <c r="O662" i="6"/>
  <c r="N663" i="6"/>
  <c r="O663" i="6"/>
  <c r="N664" i="6"/>
  <c r="O664" i="6"/>
  <c r="N665" i="6"/>
  <c r="O665" i="6"/>
  <c r="N666" i="6"/>
  <c r="O666" i="6"/>
  <c r="N667" i="6"/>
  <c r="O667" i="6"/>
  <c r="N668" i="6"/>
  <c r="O668" i="6"/>
  <c r="N669" i="6"/>
  <c r="O669" i="6"/>
  <c r="N670" i="6"/>
  <c r="O670" i="6"/>
  <c r="N671" i="6"/>
  <c r="O671" i="6"/>
  <c r="N672" i="6"/>
  <c r="O672" i="6"/>
  <c r="N673" i="6"/>
  <c r="O673" i="6"/>
  <c r="N674" i="6"/>
  <c r="O674" i="6"/>
  <c r="N675" i="6"/>
  <c r="O675" i="6"/>
  <c r="N676" i="6"/>
  <c r="O676" i="6"/>
  <c r="N677" i="6"/>
  <c r="O677" i="6"/>
  <c r="N678" i="6"/>
  <c r="O678" i="6"/>
  <c r="N679" i="6"/>
  <c r="O679" i="6"/>
  <c r="N680" i="6"/>
  <c r="O680" i="6"/>
  <c r="N681" i="6"/>
  <c r="O681" i="6"/>
  <c r="N682" i="6"/>
  <c r="O682" i="6"/>
  <c r="N683" i="6"/>
  <c r="O683" i="6"/>
  <c r="N684" i="6"/>
  <c r="O684" i="6"/>
  <c r="N685" i="6"/>
  <c r="O685" i="6"/>
  <c r="N686" i="6"/>
  <c r="O686" i="6"/>
  <c r="N687" i="6"/>
  <c r="O687" i="6"/>
  <c r="N688" i="6"/>
  <c r="O688" i="6"/>
  <c r="N689" i="6"/>
  <c r="O689" i="6"/>
  <c r="N690" i="6"/>
  <c r="O690" i="6"/>
  <c r="N691" i="6"/>
  <c r="O691" i="6"/>
  <c r="N692" i="6"/>
  <c r="O692" i="6"/>
  <c r="N693" i="6"/>
  <c r="O693" i="6"/>
  <c r="N694" i="6"/>
  <c r="O694" i="6"/>
  <c r="N695" i="6"/>
  <c r="O695" i="6"/>
  <c r="N696" i="6"/>
  <c r="O696" i="6"/>
  <c r="N697" i="6"/>
  <c r="O697" i="6"/>
  <c r="N698" i="6"/>
  <c r="O698" i="6"/>
  <c r="N699" i="6"/>
  <c r="O699" i="6"/>
  <c r="N700" i="6"/>
  <c r="O700" i="6"/>
  <c r="N701" i="6"/>
  <c r="O701" i="6"/>
  <c r="N702" i="6"/>
  <c r="O702" i="6"/>
  <c r="N703" i="6"/>
  <c r="O703" i="6"/>
  <c r="N704" i="6"/>
  <c r="O704" i="6"/>
  <c r="N705" i="6"/>
  <c r="O705" i="6"/>
  <c r="N706" i="6"/>
  <c r="O706" i="6"/>
  <c r="N707" i="6"/>
  <c r="O707" i="6"/>
  <c r="N708" i="6"/>
  <c r="O708" i="6"/>
  <c r="N709" i="6"/>
  <c r="O709" i="6"/>
  <c r="N710" i="6"/>
  <c r="O710" i="6"/>
  <c r="N711" i="6"/>
  <c r="O711" i="6"/>
  <c r="N712" i="6"/>
  <c r="O712" i="6"/>
  <c r="N713" i="6"/>
  <c r="O713" i="6"/>
  <c r="N714" i="6"/>
  <c r="O714" i="6"/>
  <c r="N715" i="6"/>
  <c r="O715" i="6"/>
  <c r="N716" i="6"/>
  <c r="O716" i="6"/>
  <c r="N717" i="6"/>
  <c r="O717" i="6"/>
  <c r="N718" i="6"/>
  <c r="O718" i="6"/>
  <c r="N719" i="6"/>
  <c r="O719" i="6"/>
  <c r="N720" i="6"/>
  <c r="O720" i="6"/>
  <c r="N721" i="6"/>
  <c r="O721" i="6"/>
  <c r="N722" i="6"/>
  <c r="O722" i="6"/>
  <c r="N723" i="6"/>
  <c r="O723" i="6"/>
  <c r="N724" i="6"/>
  <c r="O724" i="6"/>
  <c r="N725" i="6"/>
  <c r="O725" i="6"/>
  <c r="N726" i="6"/>
  <c r="O726" i="6"/>
  <c r="N727" i="6"/>
  <c r="O727" i="6"/>
  <c r="N728" i="6"/>
  <c r="O728" i="6"/>
  <c r="N729" i="6"/>
  <c r="O729" i="6"/>
  <c r="N730" i="6"/>
  <c r="O730" i="6"/>
  <c r="N731" i="6"/>
  <c r="O731" i="6"/>
  <c r="N732" i="6"/>
  <c r="O732" i="6"/>
  <c r="N733" i="6"/>
  <c r="O733" i="6"/>
  <c r="N734" i="6"/>
  <c r="O734" i="6"/>
  <c r="N735" i="6"/>
  <c r="O735" i="6"/>
  <c r="N736" i="6"/>
  <c r="O736" i="6"/>
  <c r="N737" i="6"/>
  <c r="O737" i="6"/>
  <c r="N738" i="6"/>
  <c r="O738" i="6"/>
  <c r="N739" i="6"/>
  <c r="O739" i="6"/>
  <c r="N740" i="6"/>
  <c r="O740" i="6"/>
  <c r="N741" i="6"/>
  <c r="O741" i="6"/>
  <c r="N742" i="6"/>
  <c r="O742" i="6"/>
  <c r="N743" i="6"/>
  <c r="O743" i="6"/>
  <c r="N744" i="6"/>
  <c r="O744" i="6"/>
  <c r="N745" i="6"/>
  <c r="O745" i="6"/>
  <c r="N746" i="6"/>
  <c r="O746" i="6"/>
  <c r="N747" i="6"/>
  <c r="O747" i="6"/>
  <c r="N748" i="6"/>
  <c r="O748" i="6"/>
  <c r="N749" i="6"/>
  <c r="O749" i="6"/>
  <c r="N750" i="6"/>
  <c r="O750" i="6"/>
  <c r="N751" i="6"/>
  <c r="O751" i="6"/>
  <c r="N752" i="6"/>
  <c r="O752" i="6"/>
  <c r="N753" i="6"/>
  <c r="O753" i="6"/>
  <c r="N754" i="6"/>
  <c r="O754" i="6"/>
  <c r="N755" i="6"/>
  <c r="O755" i="6"/>
  <c r="N756" i="6"/>
  <c r="O756" i="6"/>
  <c r="N757" i="6"/>
  <c r="O757" i="6"/>
  <c r="N758" i="6"/>
  <c r="O758" i="6"/>
  <c r="N759" i="6"/>
  <c r="O759" i="6"/>
  <c r="N760" i="6"/>
  <c r="O760" i="6"/>
  <c r="N761" i="6"/>
  <c r="O761" i="6"/>
  <c r="N762" i="6"/>
  <c r="O762" i="6"/>
  <c r="N763" i="6"/>
  <c r="O763" i="6"/>
  <c r="N764" i="6"/>
  <c r="O764" i="6"/>
  <c r="N765" i="6"/>
  <c r="O765" i="6"/>
  <c r="N766" i="6"/>
  <c r="O766" i="6"/>
  <c r="N767" i="6"/>
  <c r="O767" i="6"/>
  <c r="N768" i="6"/>
  <c r="O768" i="6"/>
  <c r="N769" i="6"/>
  <c r="O769" i="6"/>
  <c r="N770" i="6"/>
  <c r="O770" i="6"/>
  <c r="N771" i="6"/>
  <c r="O771" i="6"/>
  <c r="N772" i="6"/>
  <c r="O772" i="6"/>
  <c r="N773" i="6"/>
  <c r="O773" i="6"/>
  <c r="N774" i="6"/>
  <c r="O774" i="6"/>
  <c r="N775" i="6"/>
  <c r="O775" i="6"/>
  <c r="N776" i="6"/>
  <c r="O776" i="6"/>
  <c r="N777" i="6"/>
  <c r="O777" i="6"/>
  <c r="N778" i="6"/>
  <c r="O778" i="6"/>
  <c r="N779" i="6"/>
  <c r="O779" i="6"/>
  <c r="N780" i="6"/>
  <c r="O780" i="6"/>
  <c r="N781" i="6"/>
  <c r="O781" i="6"/>
  <c r="N782" i="6"/>
  <c r="O782" i="6"/>
  <c r="N783" i="6"/>
  <c r="O783" i="6"/>
  <c r="N784" i="6"/>
  <c r="O784" i="6"/>
  <c r="N785" i="6"/>
  <c r="O785" i="6"/>
  <c r="N786" i="6"/>
  <c r="O786" i="6"/>
  <c r="N787" i="6"/>
  <c r="O787" i="6"/>
  <c r="N788" i="6"/>
  <c r="O788" i="6"/>
  <c r="N789" i="6"/>
  <c r="O789" i="6"/>
  <c r="N790" i="6"/>
  <c r="O790" i="6"/>
  <c r="N791" i="6"/>
  <c r="O791" i="6"/>
  <c r="N792" i="6"/>
  <c r="O792" i="6"/>
  <c r="N793" i="6"/>
  <c r="O793" i="6"/>
  <c r="N794" i="6"/>
  <c r="O794" i="6"/>
  <c r="N795" i="6"/>
  <c r="O795" i="6"/>
  <c r="N796" i="6"/>
  <c r="O796" i="6"/>
  <c r="N797" i="6"/>
  <c r="O797" i="6"/>
  <c r="N798" i="6"/>
  <c r="O798" i="6"/>
  <c r="N799" i="6"/>
  <c r="O799" i="6"/>
  <c r="N800" i="6"/>
  <c r="O800" i="6"/>
  <c r="N801" i="6"/>
  <c r="O801" i="6"/>
  <c r="N802" i="6"/>
  <c r="O802" i="6"/>
  <c r="N803" i="6"/>
  <c r="O803" i="6"/>
  <c r="N804" i="6"/>
  <c r="O804" i="6"/>
  <c r="N805" i="6"/>
  <c r="O805" i="6"/>
  <c r="N806" i="6"/>
  <c r="O806" i="6"/>
  <c r="N807" i="6"/>
  <c r="O807" i="6"/>
  <c r="N808" i="6"/>
  <c r="O808" i="6"/>
  <c r="N809" i="6"/>
  <c r="O809" i="6"/>
  <c r="N810" i="6"/>
  <c r="O810" i="6"/>
  <c r="N811" i="6"/>
  <c r="O811" i="6"/>
  <c r="N812" i="6"/>
  <c r="O812" i="6"/>
  <c r="N813" i="6"/>
  <c r="O813" i="6"/>
  <c r="N814" i="6"/>
  <c r="O814" i="6"/>
  <c r="N815" i="6"/>
  <c r="O815" i="6"/>
  <c r="N816" i="6"/>
  <c r="O816" i="6"/>
  <c r="N817" i="6"/>
  <c r="O817" i="6"/>
  <c r="N818" i="6"/>
  <c r="O818" i="6"/>
  <c r="N819" i="6"/>
  <c r="O819" i="6"/>
  <c r="N820" i="6"/>
  <c r="O820" i="6"/>
  <c r="N821" i="6"/>
  <c r="O821" i="6"/>
  <c r="N822" i="6"/>
  <c r="O822" i="6"/>
  <c r="N823" i="6"/>
  <c r="O823" i="6"/>
  <c r="N824" i="6"/>
  <c r="O824" i="6"/>
  <c r="N825" i="6"/>
  <c r="O825" i="6"/>
  <c r="N826" i="6"/>
  <c r="O826" i="6"/>
  <c r="N827" i="6"/>
  <c r="O827" i="6"/>
  <c r="N828" i="6"/>
  <c r="O828" i="6"/>
  <c r="N829" i="6"/>
  <c r="O829" i="6"/>
  <c r="N830" i="6"/>
  <c r="O830" i="6"/>
  <c r="N831" i="6"/>
  <c r="O831" i="6"/>
  <c r="N832" i="6"/>
  <c r="O832" i="6"/>
  <c r="N833" i="6"/>
  <c r="O833" i="6"/>
  <c r="N834" i="6"/>
  <c r="O834" i="6"/>
  <c r="N835" i="6"/>
  <c r="O835" i="6"/>
  <c r="N836" i="6"/>
  <c r="O836" i="6"/>
  <c r="N837" i="6"/>
  <c r="O837" i="6"/>
  <c r="N838" i="6"/>
  <c r="O838" i="6"/>
  <c r="N839" i="6"/>
  <c r="O839" i="6"/>
  <c r="N840" i="6"/>
  <c r="O840" i="6"/>
  <c r="N841" i="6"/>
  <c r="O841" i="6"/>
  <c r="N842" i="6"/>
  <c r="O842" i="6"/>
  <c r="N843" i="6"/>
  <c r="O843" i="6"/>
  <c r="N844" i="6"/>
  <c r="O844" i="6"/>
  <c r="N845" i="6"/>
  <c r="O845" i="6"/>
  <c r="N846" i="6"/>
  <c r="O846" i="6"/>
  <c r="N847" i="6"/>
  <c r="O847" i="6"/>
  <c r="N848" i="6"/>
  <c r="O848" i="6"/>
  <c r="N849" i="6"/>
  <c r="O849" i="6"/>
  <c r="N850" i="6"/>
  <c r="O850" i="6"/>
  <c r="N851" i="6"/>
  <c r="O851" i="6"/>
  <c r="N852" i="6"/>
  <c r="O852" i="6"/>
  <c r="N853" i="6"/>
  <c r="O853" i="6"/>
  <c r="N854" i="6"/>
  <c r="O854" i="6"/>
  <c r="N855" i="6"/>
  <c r="O855" i="6"/>
  <c r="N856" i="6"/>
  <c r="O856" i="6"/>
  <c r="N857" i="6"/>
  <c r="O857" i="6"/>
  <c r="N858" i="6"/>
  <c r="O858" i="6"/>
  <c r="N859" i="6"/>
  <c r="O859" i="6"/>
  <c r="N860" i="6"/>
  <c r="O860" i="6"/>
  <c r="N861" i="6"/>
  <c r="O861" i="6"/>
  <c r="N862" i="6"/>
  <c r="O862" i="6"/>
  <c r="N863" i="6"/>
  <c r="O863" i="6"/>
  <c r="N864" i="6"/>
  <c r="O864" i="6"/>
  <c r="N865" i="6"/>
  <c r="O865" i="6"/>
  <c r="N866" i="6"/>
  <c r="O866" i="6"/>
  <c r="N867" i="6"/>
  <c r="O867" i="6"/>
  <c r="N868" i="6"/>
  <c r="O868" i="6"/>
  <c r="N869" i="6"/>
  <c r="O869" i="6"/>
  <c r="N870" i="6"/>
  <c r="O870" i="6"/>
  <c r="N871" i="6"/>
  <c r="O871" i="6"/>
  <c r="N872" i="6"/>
  <c r="O872" i="6"/>
  <c r="N873" i="6"/>
  <c r="O873" i="6"/>
  <c r="N874" i="6"/>
  <c r="O874" i="6"/>
  <c r="N875" i="6"/>
  <c r="O875" i="6"/>
  <c r="N876" i="6"/>
  <c r="O876" i="6"/>
  <c r="N877" i="6"/>
  <c r="O877" i="6"/>
  <c r="N878" i="6"/>
  <c r="O878" i="6"/>
  <c r="N879" i="6"/>
  <c r="O879" i="6"/>
  <c r="N880" i="6"/>
  <c r="O880" i="6"/>
  <c r="N881" i="6"/>
  <c r="O881" i="6"/>
  <c r="N882" i="6"/>
  <c r="O882" i="6"/>
  <c r="N883" i="6"/>
  <c r="O883" i="6"/>
  <c r="N884" i="6"/>
  <c r="O884" i="6"/>
  <c r="N885" i="6"/>
  <c r="O885" i="6"/>
  <c r="N886" i="6"/>
  <c r="O886" i="6"/>
  <c r="N887" i="6"/>
  <c r="O887" i="6"/>
  <c r="N888" i="6"/>
  <c r="O888" i="6"/>
  <c r="N889" i="6"/>
  <c r="O889" i="6"/>
  <c r="N890" i="6"/>
  <c r="O890" i="6"/>
  <c r="N891" i="6"/>
  <c r="O891" i="6"/>
  <c r="N892" i="6"/>
  <c r="O892" i="6"/>
  <c r="N893" i="6"/>
  <c r="O893" i="6"/>
  <c r="N894" i="6"/>
  <c r="O894" i="6"/>
  <c r="N895" i="6"/>
  <c r="O895" i="6"/>
  <c r="N896" i="6"/>
  <c r="O896" i="6"/>
  <c r="N897" i="6"/>
  <c r="O897" i="6"/>
  <c r="N898" i="6"/>
  <c r="O898" i="6"/>
  <c r="N899" i="6"/>
  <c r="O899" i="6"/>
  <c r="N900" i="6"/>
  <c r="O900" i="6"/>
  <c r="N901" i="6"/>
  <c r="O901" i="6"/>
  <c r="N902" i="6"/>
  <c r="O902" i="6"/>
  <c r="N903" i="6"/>
  <c r="O903" i="6"/>
  <c r="N904" i="6"/>
  <c r="O904" i="6"/>
  <c r="N905" i="6"/>
  <c r="O905" i="6"/>
  <c r="N906" i="6"/>
  <c r="O906" i="6"/>
  <c r="N907" i="6"/>
  <c r="O907" i="6"/>
  <c r="N908" i="6"/>
  <c r="O908" i="6"/>
  <c r="N909" i="6"/>
  <c r="O909" i="6"/>
  <c r="N910" i="6"/>
  <c r="O910" i="6"/>
  <c r="N911" i="6"/>
  <c r="O911" i="6"/>
  <c r="N912" i="6"/>
  <c r="O912" i="6"/>
  <c r="N913" i="6"/>
  <c r="O913" i="6"/>
  <c r="N914" i="6"/>
  <c r="O914" i="6"/>
  <c r="N915" i="6"/>
  <c r="O915" i="6"/>
  <c r="N916" i="6"/>
  <c r="O916" i="6"/>
  <c r="N917" i="6"/>
  <c r="O917" i="6"/>
  <c r="N918" i="6"/>
  <c r="O918" i="6"/>
  <c r="N919" i="6"/>
  <c r="O919" i="6"/>
  <c r="N920" i="6"/>
  <c r="O920" i="6"/>
  <c r="N921" i="6"/>
  <c r="O921" i="6"/>
  <c r="N922" i="6"/>
  <c r="O922" i="6"/>
  <c r="N923" i="6"/>
  <c r="O923" i="6"/>
  <c r="N924" i="6"/>
  <c r="O924" i="6"/>
  <c r="N925" i="6"/>
  <c r="O925" i="6"/>
  <c r="N926" i="6"/>
  <c r="O926" i="6"/>
  <c r="N927" i="6"/>
  <c r="O927" i="6"/>
  <c r="N928" i="6"/>
  <c r="O928" i="6"/>
  <c r="N929" i="6"/>
  <c r="O929" i="6"/>
  <c r="N930" i="6"/>
  <c r="O930" i="6"/>
  <c r="N931" i="6"/>
  <c r="O931" i="6"/>
  <c r="N932" i="6"/>
  <c r="O932" i="6"/>
  <c r="N933" i="6"/>
  <c r="O933" i="6"/>
  <c r="N934" i="6"/>
  <c r="O934" i="6"/>
  <c r="N935" i="6"/>
  <c r="O935" i="6"/>
  <c r="N936" i="6"/>
  <c r="O936" i="6"/>
  <c r="N937" i="6"/>
  <c r="O937" i="6"/>
  <c r="N938" i="6"/>
  <c r="O938" i="6"/>
  <c r="N939" i="6"/>
  <c r="O939" i="6"/>
  <c r="N940" i="6"/>
  <c r="O940" i="6"/>
  <c r="N941" i="6"/>
  <c r="O941" i="6"/>
  <c r="N942" i="6"/>
  <c r="O942" i="6"/>
  <c r="N943" i="6"/>
  <c r="O943" i="6"/>
  <c r="N944" i="6"/>
  <c r="O944" i="6"/>
  <c r="N945" i="6"/>
  <c r="O945" i="6"/>
  <c r="N946" i="6"/>
  <c r="O946" i="6"/>
  <c r="N947" i="6"/>
  <c r="O947" i="6"/>
  <c r="N948" i="6"/>
  <c r="O948" i="6"/>
  <c r="N949" i="6"/>
  <c r="O949" i="6"/>
  <c r="N950" i="6"/>
  <c r="O950" i="6"/>
  <c r="N951" i="6"/>
  <c r="O951" i="6"/>
  <c r="N952" i="6"/>
  <c r="O952" i="6"/>
  <c r="N953" i="6"/>
  <c r="O953" i="6"/>
  <c r="N954" i="6"/>
  <c r="O954" i="6"/>
  <c r="N955" i="6"/>
  <c r="O955" i="6"/>
  <c r="N956" i="6"/>
  <c r="O956" i="6"/>
  <c r="N957" i="6"/>
  <c r="O957" i="6"/>
  <c r="N958" i="6"/>
  <c r="O958" i="6"/>
  <c r="N959" i="6"/>
  <c r="O959" i="6"/>
  <c r="N960" i="6"/>
  <c r="O960" i="6"/>
  <c r="N961" i="6"/>
  <c r="O961" i="6"/>
  <c r="N962" i="6"/>
  <c r="O962" i="6"/>
  <c r="N963" i="6"/>
  <c r="O963" i="6"/>
  <c r="N964" i="6"/>
  <c r="O964" i="6"/>
  <c r="N965" i="6"/>
  <c r="O965" i="6"/>
  <c r="N966" i="6"/>
  <c r="O966" i="6"/>
  <c r="N967" i="6"/>
  <c r="O967" i="6"/>
  <c r="N968" i="6"/>
  <c r="O968" i="6"/>
  <c r="N969" i="6"/>
  <c r="O969" i="6"/>
  <c r="N970" i="6"/>
  <c r="O970" i="6"/>
  <c r="N971" i="6"/>
  <c r="O971" i="6"/>
  <c r="N972" i="6"/>
  <c r="O972" i="6"/>
  <c r="N973" i="6"/>
  <c r="O973" i="6"/>
  <c r="N974" i="6"/>
  <c r="O974" i="6"/>
  <c r="N975" i="6"/>
  <c r="O975" i="6"/>
  <c r="N976" i="6"/>
  <c r="O976" i="6"/>
  <c r="N977" i="6"/>
  <c r="O977" i="6"/>
  <c r="N978" i="6"/>
  <c r="O978" i="6"/>
  <c r="N979" i="6"/>
  <c r="O979" i="6"/>
  <c r="N980" i="6"/>
  <c r="O980" i="6"/>
  <c r="N981" i="6"/>
  <c r="O981" i="6"/>
  <c r="N982" i="6"/>
  <c r="O982" i="6"/>
  <c r="N983" i="6"/>
  <c r="O983" i="6"/>
  <c r="N984" i="6"/>
  <c r="O984" i="6"/>
  <c r="N985" i="6"/>
  <c r="O985" i="6"/>
  <c r="N986" i="6"/>
  <c r="O986" i="6"/>
  <c r="N987" i="6"/>
  <c r="O987" i="6"/>
  <c r="N988" i="6"/>
  <c r="O988" i="6"/>
  <c r="N989" i="6"/>
  <c r="O989" i="6"/>
  <c r="N990" i="6"/>
  <c r="O990" i="6"/>
  <c r="N991" i="6"/>
  <c r="O991" i="6"/>
  <c r="N992" i="6"/>
  <c r="O992" i="6"/>
  <c r="N993" i="6"/>
  <c r="O993" i="6"/>
  <c r="N994" i="6"/>
  <c r="O994" i="6"/>
  <c r="N995" i="6"/>
  <c r="O995" i="6"/>
  <c r="N996" i="6"/>
  <c r="O996" i="6"/>
  <c r="N997" i="6"/>
  <c r="O997" i="6"/>
  <c r="N998" i="6"/>
  <c r="O998" i="6"/>
  <c r="N999" i="6"/>
  <c r="O999" i="6"/>
  <c r="N1000" i="6"/>
  <c r="O1000" i="6"/>
  <c r="N1001" i="6"/>
  <c r="O1001" i="6"/>
  <c r="N1002" i="6"/>
  <c r="O1002" i="6"/>
  <c r="N1003" i="6"/>
  <c r="O1003" i="6"/>
  <c r="N1004" i="6"/>
  <c r="O1004" i="6"/>
  <c r="N1005" i="6"/>
  <c r="O1005" i="6"/>
  <c r="N1006" i="6"/>
  <c r="O1006" i="6"/>
  <c r="N1007" i="6"/>
  <c r="O1007" i="6"/>
  <c r="N1008" i="6"/>
  <c r="O1008" i="6"/>
  <c r="N1009" i="6"/>
  <c r="O1009" i="6"/>
  <c r="N1010" i="6"/>
  <c r="O1010" i="6"/>
  <c r="N1011" i="6"/>
  <c r="O1011" i="6"/>
  <c r="N1012" i="6"/>
  <c r="O1012" i="6"/>
  <c r="N1013" i="6"/>
  <c r="O1013" i="6"/>
  <c r="N1014" i="6"/>
  <c r="O1014" i="6"/>
  <c r="N1015" i="6"/>
  <c r="O1015" i="6"/>
  <c r="N1016" i="6"/>
  <c r="O1016" i="6"/>
  <c r="N1017" i="6"/>
  <c r="O1017" i="6"/>
  <c r="N1018" i="6"/>
  <c r="O1018" i="6"/>
  <c r="N1019" i="6"/>
  <c r="O1019" i="6"/>
  <c r="N1020" i="6"/>
  <c r="O1020" i="6"/>
  <c r="N1021" i="6"/>
  <c r="O1021" i="6"/>
  <c r="N1022" i="6"/>
  <c r="O1022" i="6"/>
  <c r="N1023" i="6"/>
  <c r="O1023" i="6"/>
  <c r="N1024" i="6"/>
  <c r="O1024" i="6"/>
  <c r="N1025" i="6"/>
  <c r="O1025" i="6"/>
  <c r="N1026" i="6"/>
  <c r="O1026" i="6"/>
  <c r="N1027" i="6"/>
  <c r="O1027" i="6"/>
  <c r="N1028" i="6"/>
  <c r="O1028" i="6"/>
  <c r="N1029" i="6"/>
  <c r="O1029" i="6"/>
  <c r="N1030" i="6"/>
  <c r="O1030" i="6"/>
  <c r="N1031" i="6"/>
  <c r="O1031" i="6"/>
  <c r="N1032" i="6"/>
  <c r="O1032" i="6"/>
  <c r="N1033" i="6"/>
  <c r="O1033" i="6"/>
  <c r="N1034" i="6"/>
  <c r="O1034" i="6"/>
  <c r="N1035" i="6"/>
  <c r="O1035" i="6"/>
  <c r="N1036" i="6"/>
  <c r="O1036" i="6"/>
  <c r="N1037" i="6"/>
  <c r="O1037" i="6"/>
  <c r="N1038" i="6"/>
  <c r="O1038" i="6"/>
  <c r="N1039" i="6"/>
  <c r="O1039" i="6"/>
  <c r="N1040" i="6"/>
  <c r="O1040" i="6"/>
  <c r="N1041" i="6"/>
  <c r="O1041" i="6"/>
  <c r="N1042" i="6"/>
  <c r="O1042" i="6"/>
  <c r="N1043" i="6"/>
  <c r="O1043" i="6"/>
  <c r="N1044" i="6"/>
  <c r="O1044" i="6"/>
  <c r="N1045" i="6"/>
  <c r="O1045" i="6"/>
  <c r="N1046" i="6"/>
  <c r="O1046" i="6"/>
  <c r="N1047" i="6"/>
  <c r="O1047" i="6"/>
  <c r="N1048" i="6"/>
  <c r="O1048" i="6"/>
  <c r="N1049" i="6"/>
  <c r="O1049" i="6"/>
  <c r="N1050" i="6"/>
  <c r="O1050" i="6"/>
  <c r="N1051" i="6"/>
  <c r="O1051" i="6"/>
  <c r="N1052" i="6"/>
  <c r="O1052" i="6"/>
  <c r="N1053" i="6"/>
  <c r="O1053" i="6"/>
  <c r="N1054" i="6"/>
  <c r="O1054" i="6"/>
  <c r="N1055" i="6"/>
  <c r="O1055" i="6"/>
  <c r="N1056" i="6"/>
  <c r="O1056" i="6"/>
  <c r="N1057" i="6"/>
  <c r="O1057" i="6"/>
  <c r="N1058" i="6"/>
  <c r="O1058" i="6"/>
  <c r="N1059" i="6"/>
  <c r="O1059" i="6"/>
  <c r="N1060" i="6"/>
  <c r="O1060" i="6"/>
  <c r="N1061" i="6"/>
  <c r="O1061" i="6"/>
  <c r="N1062" i="6"/>
  <c r="O1062" i="6"/>
  <c r="N1063" i="6"/>
  <c r="O1063" i="6"/>
  <c r="N1064" i="6"/>
  <c r="O1064" i="6"/>
  <c r="N1065" i="6"/>
  <c r="O1065" i="6"/>
  <c r="N1066" i="6"/>
  <c r="O1066" i="6"/>
  <c r="N1067" i="6"/>
  <c r="O1067" i="6"/>
  <c r="N1068" i="6"/>
  <c r="O1068" i="6"/>
  <c r="N1069" i="6"/>
  <c r="O1069" i="6"/>
  <c r="N1070" i="6"/>
  <c r="O1070" i="6"/>
  <c r="N1071" i="6"/>
  <c r="O1071" i="6"/>
  <c r="N1072" i="6"/>
  <c r="O1072" i="6"/>
  <c r="N1073" i="6"/>
  <c r="O1073" i="6"/>
  <c r="N1074" i="6"/>
  <c r="O1074" i="6"/>
  <c r="N1075" i="6"/>
  <c r="O1075" i="6"/>
  <c r="N1076" i="6"/>
  <c r="O1076" i="6"/>
  <c r="N1077" i="6"/>
  <c r="O1077" i="6"/>
  <c r="N1078" i="6"/>
  <c r="O1078" i="6"/>
  <c r="N1079" i="6"/>
  <c r="O1079" i="6"/>
  <c r="N1080" i="6"/>
  <c r="O1080" i="6"/>
  <c r="N1081" i="6"/>
  <c r="O1081" i="6"/>
  <c r="N1082" i="6"/>
  <c r="O1082" i="6"/>
  <c r="N1083" i="6"/>
  <c r="O1083" i="6"/>
  <c r="N1084" i="6"/>
  <c r="O1084" i="6"/>
  <c r="N1085" i="6"/>
  <c r="O1085" i="6"/>
  <c r="N1086" i="6"/>
  <c r="O1086" i="6"/>
  <c r="N1087" i="6"/>
  <c r="O1087" i="6"/>
  <c r="N1088" i="6"/>
  <c r="O1088" i="6"/>
  <c r="N1089" i="6"/>
  <c r="O1089" i="6"/>
  <c r="N1090" i="6"/>
  <c r="O1090" i="6"/>
  <c r="N1091" i="6"/>
  <c r="O1091" i="6"/>
  <c r="N1092" i="6"/>
  <c r="O1092" i="6"/>
  <c r="N1093" i="6"/>
  <c r="O1093" i="6"/>
  <c r="N1094" i="6"/>
  <c r="O1094" i="6"/>
  <c r="N1095" i="6"/>
  <c r="O1095" i="6"/>
  <c r="N1096" i="6"/>
  <c r="O1096" i="6"/>
  <c r="N1097" i="6"/>
  <c r="O1097" i="6"/>
  <c r="N1098" i="6"/>
  <c r="O1098" i="6"/>
  <c r="N1099" i="6"/>
  <c r="O1099" i="6"/>
  <c r="N1100" i="6"/>
  <c r="O1100" i="6"/>
  <c r="N1101" i="6"/>
  <c r="O1101" i="6"/>
  <c r="N1102" i="6"/>
  <c r="O1102" i="6"/>
  <c r="N1103" i="6"/>
  <c r="O1103" i="6"/>
  <c r="N1104" i="6"/>
  <c r="O1104" i="6"/>
  <c r="N1105" i="6"/>
  <c r="O1105" i="6"/>
  <c r="N1106" i="6"/>
  <c r="O1106" i="6"/>
  <c r="N1107" i="6"/>
  <c r="O1107" i="6"/>
  <c r="N1108" i="6"/>
  <c r="O1108" i="6"/>
  <c r="N1109" i="6"/>
  <c r="O1109" i="6"/>
  <c r="N1110" i="6"/>
  <c r="O1110" i="6"/>
  <c r="N1111" i="6"/>
  <c r="O1111" i="6"/>
  <c r="N1112" i="6"/>
  <c r="O1112" i="6"/>
  <c r="N1113" i="6"/>
  <c r="O1113" i="6"/>
  <c r="N1114" i="6"/>
  <c r="O1114" i="6"/>
  <c r="N1115" i="6"/>
  <c r="O1115" i="6"/>
  <c r="N1116" i="6"/>
  <c r="O1116" i="6"/>
  <c r="N1117" i="6"/>
  <c r="O1117" i="6"/>
  <c r="N1118" i="6"/>
  <c r="O1118" i="6"/>
  <c r="N1119" i="6"/>
  <c r="O1119" i="6"/>
  <c r="N1120" i="6"/>
  <c r="O1120" i="6"/>
  <c r="N1121" i="6"/>
  <c r="O1121" i="6"/>
  <c r="N1122" i="6"/>
  <c r="O1122" i="6"/>
  <c r="N1123" i="6"/>
  <c r="O1123" i="6"/>
  <c r="N1124" i="6"/>
  <c r="O1124" i="6"/>
  <c r="N1125" i="6"/>
  <c r="O1125" i="6"/>
  <c r="N1126" i="6"/>
  <c r="O1126" i="6"/>
  <c r="N1127" i="6"/>
  <c r="O1127" i="6"/>
  <c r="N1128" i="6"/>
  <c r="O1128" i="6"/>
  <c r="N1129" i="6"/>
  <c r="O1129" i="6"/>
  <c r="N1130" i="6"/>
  <c r="O1130" i="6"/>
  <c r="N1131" i="6"/>
  <c r="O1131" i="6"/>
  <c r="N1132" i="6"/>
  <c r="O1132" i="6"/>
  <c r="N1133" i="6"/>
  <c r="O1133" i="6"/>
  <c r="N1134" i="6"/>
  <c r="O1134" i="6"/>
  <c r="N1135" i="6"/>
  <c r="O1135" i="6"/>
  <c r="N1136" i="6"/>
  <c r="O1136" i="6"/>
  <c r="N1137" i="6"/>
  <c r="O1137" i="6"/>
  <c r="N1138" i="6"/>
  <c r="O1138" i="6"/>
  <c r="N1139" i="6"/>
  <c r="O1139" i="6"/>
  <c r="N1140" i="6"/>
  <c r="O1140" i="6"/>
  <c r="N1141" i="6"/>
  <c r="O1141" i="6"/>
  <c r="N1142" i="6"/>
  <c r="O1142" i="6"/>
  <c r="N1143" i="6"/>
  <c r="O1143" i="6"/>
  <c r="N1144" i="6"/>
  <c r="O1144" i="6"/>
  <c r="N1145" i="6"/>
  <c r="O1145" i="6"/>
  <c r="N1146" i="6"/>
  <c r="O1146" i="6"/>
  <c r="N1147" i="6"/>
  <c r="O1147" i="6"/>
  <c r="N1148" i="6"/>
  <c r="O1148" i="6"/>
  <c r="N1149" i="6"/>
  <c r="O1149" i="6"/>
  <c r="N1150" i="6"/>
  <c r="O1150" i="6"/>
  <c r="N1151" i="6"/>
  <c r="O1151" i="6"/>
  <c r="N1152" i="6"/>
  <c r="O1152" i="6"/>
  <c r="N1153" i="6"/>
  <c r="O1153" i="6"/>
  <c r="N1154" i="6"/>
  <c r="O1154" i="6"/>
  <c r="N1155" i="6"/>
  <c r="O1155" i="6"/>
  <c r="N1156" i="6"/>
  <c r="O1156" i="6"/>
  <c r="N1157" i="6"/>
  <c r="O1157" i="6"/>
  <c r="N1158" i="6"/>
  <c r="O1158" i="6"/>
  <c r="N1159" i="6"/>
  <c r="O1159" i="6"/>
  <c r="N1160" i="6"/>
  <c r="O1160" i="6"/>
  <c r="N1161" i="6"/>
  <c r="O1161" i="6"/>
  <c r="N1162" i="6"/>
  <c r="O1162" i="6"/>
  <c r="N1163" i="6"/>
  <c r="O1163" i="6"/>
  <c r="N1164" i="6"/>
  <c r="O1164" i="6"/>
  <c r="N1165" i="6"/>
  <c r="O1165" i="6"/>
  <c r="N1166" i="6"/>
  <c r="O1166" i="6"/>
  <c r="N1167" i="6"/>
  <c r="O1167" i="6"/>
  <c r="N1168" i="6"/>
  <c r="O1168" i="6"/>
  <c r="N1169" i="6"/>
  <c r="O1169" i="6"/>
  <c r="N1170" i="6"/>
  <c r="O1170" i="6"/>
  <c r="N1171" i="6"/>
  <c r="O1171" i="6"/>
  <c r="N1172" i="6"/>
  <c r="O1172" i="6"/>
  <c r="N1173" i="6"/>
  <c r="O1173" i="6"/>
  <c r="N1174" i="6"/>
  <c r="O1174" i="6"/>
  <c r="N1175" i="6"/>
  <c r="O1175" i="6"/>
  <c r="N1176" i="6"/>
  <c r="O1176" i="6"/>
  <c r="N1177" i="6"/>
  <c r="O1177" i="6"/>
  <c r="N1178" i="6"/>
  <c r="O1178" i="6"/>
  <c r="N1179" i="6"/>
  <c r="O1179" i="6"/>
  <c r="N1180" i="6"/>
  <c r="O1180" i="6"/>
  <c r="N1181" i="6"/>
  <c r="O1181" i="6"/>
  <c r="N1182" i="6"/>
  <c r="O1182" i="6"/>
  <c r="N1183" i="6"/>
  <c r="O1183" i="6"/>
  <c r="N1184" i="6"/>
  <c r="O1184" i="6"/>
  <c r="N1185" i="6"/>
  <c r="O1185" i="6"/>
  <c r="N1186" i="6"/>
  <c r="O1186" i="6"/>
  <c r="N1187" i="6"/>
  <c r="O1187" i="6"/>
  <c r="N1188" i="6"/>
  <c r="O1188" i="6"/>
  <c r="N1189" i="6"/>
  <c r="O1189" i="6"/>
  <c r="N1190" i="6"/>
  <c r="O1190" i="6"/>
  <c r="N1191" i="6"/>
  <c r="O1191" i="6"/>
  <c r="N1192" i="6"/>
  <c r="O1192" i="6"/>
  <c r="N1193" i="6"/>
  <c r="O1193" i="6"/>
  <c r="N1194" i="6"/>
  <c r="O1194" i="6"/>
  <c r="N1195" i="6"/>
  <c r="O1195" i="6"/>
  <c r="N1196" i="6"/>
  <c r="O1196" i="6"/>
  <c r="N1197" i="6"/>
  <c r="O1197" i="6"/>
  <c r="N1198" i="6"/>
  <c r="O1198" i="6"/>
  <c r="N1199" i="6"/>
  <c r="O1199" i="6"/>
  <c r="N1200" i="6"/>
  <c r="O1200" i="6"/>
  <c r="N1201" i="6"/>
  <c r="O1201" i="6"/>
  <c r="N1202" i="6"/>
  <c r="O1202" i="6"/>
  <c r="N1203" i="6"/>
  <c r="O1203" i="6"/>
  <c r="N1204" i="6"/>
  <c r="O1204" i="6"/>
  <c r="N1205" i="6"/>
  <c r="O1205" i="6"/>
  <c r="N1206" i="6"/>
  <c r="O1206" i="6"/>
  <c r="N1207" i="6"/>
  <c r="O1207" i="6"/>
  <c r="N1208" i="6"/>
  <c r="O1208" i="6"/>
  <c r="N1209" i="6"/>
  <c r="O1209" i="6"/>
  <c r="N1210" i="6"/>
  <c r="O1210" i="6"/>
  <c r="N1211" i="6"/>
  <c r="O1211" i="6"/>
  <c r="N1212" i="6"/>
  <c r="O1212" i="6"/>
  <c r="N1213" i="6"/>
  <c r="O1213" i="6"/>
  <c r="N1214" i="6"/>
  <c r="O1214" i="6"/>
  <c r="N1215" i="6"/>
  <c r="O1215" i="6"/>
  <c r="N1216" i="6"/>
  <c r="O1216" i="6"/>
  <c r="N1217" i="6"/>
  <c r="O1217" i="6"/>
  <c r="N1218" i="6"/>
  <c r="O1218" i="6"/>
  <c r="N1219" i="6"/>
  <c r="O1219" i="6"/>
  <c r="N1220" i="6"/>
  <c r="O1220" i="6"/>
  <c r="N1221" i="6"/>
  <c r="O1221" i="6"/>
  <c r="N1222" i="6"/>
  <c r="O1222" i="6"/>
  <c r="N1223" i="6"/>
  <c r="O1223" i="6"/>
  <c r="N1224" i="6"/>
  <c r="O1224" i="6"/>
  <c r="N1225" i="6"/>
  <c r="O1225" i="6"/>
  <c r="N1226" i="6"/>
  <c r="O1226" i="6"/>
  <c r="N1227" i="6"/>
  <c r="O1227" i="6"/>
  <c r="N1228" i="6"/>
  <c r="O1228" i="6"/>
  <c r="N1229" i="6"/>
  <c r="O1229" i="6"/>
  <c r="N1230" i="6"/>
  <c r="O1230" i="6"/>
  <c r="N1231" i="6"/>
  <c r="O1231" i="6"/>
  <c r="N1232" i="6"/>
  <c r="O1232" i="6"/>
  <c r="N1233" i="6"/>
  <c r="O1233" i="6"/>
  <c r="N1234" i="6"/>
  <c r="O1234" i="6"/>
  <c r="N1235" i="6"/>
  <c r="O1235" i="6"/>
  <c r="N1236" i="6"/>
  <c r="O1236" i="6"/>
  <c r="N1237" i="6"/>
  <c r="O1237" i="6"/>
  <c r="N1238" i="6"/>
  <c r="O1238" i="6"/>
  <c r="N1239" i="6"/>
  <c r="O1239" i="6"/>
  <c r="N1240" i="6"/>
  <c r="O1240" i="6"/>
  <c r="N1241" i="6"/>
  <c r="O1241" i="6"/>
  <c r="N1242" i="6"/>
  <c r="O1242" i="6"/>
  <c r="N1243" i="6"/>
  <c r="O1243" i="6"/>
  <c r="N1244" i="6"/>
  <c r="O1244" i="6"/>
  <c r="N1245" i="6"/>
  <c r="O1245" i="6"/>
  <c r="N1246" i="6"/>
  <c r="O1246" i="6"/>
  <c r="N1247" i="6"/>
  <c r="O1247" i="6"/>
  <c r="N1248" i="6"/>
  <c r="O1248" i="6"/>
  <c r="N1249" i="6"/>
  <c r="O1249" i="6"/>
  <c r="N1250" i="6"/>
  <c r="O1250" i="6"/>
  <c r="N1251" i="6"/>
  <c r="O1251" i="6"/>
  <c r="N1252" i="6"/>
  <c r="O1252" i="6"/>
  <c r="N1253" i="6"/>
  <c r="O1253" i="6"/>
  <c r="N1254" i="6"/>
  <c r="O1254" i="6"/>
  <c r="N1255" i="6"/>
  <c r="O1255" i="6"/>
  <c r="N1256" i="6"/>
  <c r="O1256" i="6"/>
  <c r="N1257" i="6"/>
  <c r="O1257" i="6"/>
  <c r="N1258" i="6"/>
  <c r="O1258" i="6"/>
  <c r="N1259" i="6"/>
  <c r="O1259" i="6"/>
  <c r="N1260" i="6"/>
  <c r="O1260" i="6"/>
  <c r="N1261" i="6"/>
  <c r="O1261" i="6"/>
  <c r="N1262" i="6"/>
  <c r="O1262" i="6"/>
  <c r="N1263" i="6"/>
  <c r="O1263" i="6"/>
  <c r="N1264" i="6"/>
  <c r="O1264" i="6"/>
  <c r="N1265" i="6"/>
  <c r="O1265" i="6"/>
  <c r="N1266" i="6"/>
  <c r="O1266" i="6"/>
  <c r="N1267" i="6"/>
  <c r="O1267" i="6"/>
  <c r="N1268" i="6"/>
  <c r="O1268" i="6"/>
  <c r="N1269" i="6"/>
  <c r="O1269" i="6"/>
  <c r="N1270" i="6"/>
  <c r="O1270" i="6"/>
  <c r="N1271" i="6"/>
  <c r="O1271" i="6"/>
  <c r="N1272" i="6"/>
  <c r="O1272" i="6"/>
  <c r="N1273" i="6"/>
  <c r="O1273" i="6"/>
  <c r="N1274" i="6"/>
  <c r="O1274" i="6"/>
  <c r="N1275" i="6"/>
  <c r="O1275" i="6"/>
  <c r="N1276" i="6"/>
  <c r="O1276" i="6"/>
  <c r="N1277" i="6"/>
  <c r="O1277" i="6"/>
  <c r="N1278" i="6"/>
  <c r="O1278" i="6"/>
  <c r="N1279" i="6"/>
  <c r="O1279" i="6"/>
  <c r="N1280" i="6"/>
  <c r="O1280" i="6"/>
  <c r="N1281" i="6"/>
  <c r="O1281" i="6"/>
  <c r="N1282" i="6"/>
  <c r="O1282" i="6"/>
  <c r="N1283" i="6"/>
  <c r="O1283" i="6"/>
  <c r="N1284" i="6"/>
  <c r="O1284" i="6"/>
  <c r="N1285" i="6"/>
  <c r="O1285" i="6"/>
  <c r="N1286" i="6"/>
  <c r="O1286" i="6"/>
  <c r="N1287" i="6"/>
  <c r="O1287" i="6"/>
  <c r="N1288" i="6"/>
  <c r="O1288" i="6"/>
  <c r="N1289" i="6"/>
  <c r="O1289" i="6"/>
  <c r="N1290" i="6"/>
  <c r="O1290" i="6"/>
  <c r="N1291" i="6"/>
  <c r="O1291" i="6"/>
  <c r="N1292" i="6"/>
  <c r="O1292" i="6"/>
  <c r="N1293" i="6"/>
  <c r="O1293" i="6"/>
  <c r="N1294" i="6"/>
  <c r="O1294" i="6"/>
  <c r="N1295" i="6"/>
  <c r="O1295" i="6"/>
  <c r="N1296" i="6"/>
  <c r="O1296" i="6"/>
  <c r="N1297" i="6"/>
  <c r="O1297" i="6"/>
  <c r="N1298" i="6"/>
  <c r="O1298" i="6"/>
  <c r="N1299" i="6"/>
  <c r="O1299" i="6"/>
  <c r="N1300" i="6"/>
  <c r="O1300" i="6"/>
  <c r="N1301" i="6"/>
  <c r="O1301" i="6"/>
  <c r="N1302" i="6"/>
  <c r="O1302" i="6"/>
  <c r="N1303" i="6"/>
  <c r="O1303" i="6"/>
  <c r="N1304" i="6"/>
  <c r="O1304" i="6"/>
  <c r="N1305" i="6"/>
  <c r="O1305" i="6"/>
  <c r="N1306" i="6"/>
  <c r="O1306" i="6"/>
  <c r="N1307" i="6"/>
  <c r="O1307" i="6"/>
  <c r="N1308" i="6"/>
  <c r="O1308" i="6"/>
  <c r="N1309" i="6"/>
  <c r="O1309" i="6"/>
  <c r="N1310" i="6"/>
  <c r="O1310" i="6"/>
  <c r="N1311" i="6"/>
  <c r="O1311" i="6"/>
  <c r="N1312" i="6"/>
  <c r="O1312" i="6"/>
  <c r="N1313" i="6"/>
  <c r="O1313" i="6"/>
  <c r="N1314" i="6"/>
  <c r="O1314" i="6"/>
  <c r="N1315" i="6"/>
  <c r="O1315" i="6"/>
  <c r="N1316" i="6"/>
  <c r="O1316" i="6"/>
  <c r="N1317" i="6"/>
  <c r="O1317" i="6"/>
  <c r="N1318" i="6"/>
  <c r="O1318" i="6"/>
  <c r="N1319" i="6"/>
  <c r="O1319" i="6"/>
  <c r="N1320" i="6"/>
  <c r="O1320" i="6"/>
  <c r="N1321" i="6"/>
  <c r="O1321" i="6"/>
  <c r="N1322" i="6"/>
  <c r="O1322" i="6"/>
  <c r="N1323" i="6"/>
  <c r="O1323" i="6"/>
  <c r="N1324" i="6"/>
  <c r="O1324" i="6"/>
  <c r="N1325" i="6"/>
  <c r="O1325" i="6"/>
  <c r="N1326" i="6"/>
  <c r="O1326" i="6"/>
  <c r="N1327" i="6"/>
  <c r="O1327" i="6"/>
  <c r="N1328" i="6"/>
  <c r="O1328" i="6"/>
  <c r="N1329" i="6"/>
  <c r="O1329" i="6"/>
  <c r="N1330" i="6"/>
  <c r="O1330" i="6"/>
  <c r="N1331" i="6"/>
  <c r="O1331" i="6"/>
  <c r="N1332" i="6"/>
  <c r="O1332" i="6"/>
  <c r="N1333" i="6"/>
  <c r="O1333" i="6"/>
  <c r="N1334" i="6"/>
  <c r="O1334" i="6"/>
  <c r="N1335" i="6"/>
  <c r="O1335" i="6"/>
  <c r="N1336" i="6"/>
  <c r="O1336" i="6"/>
  <c r="N1337" i="6"/>
  <c r="O1337" i="6"/>
  <c r="N1338" i="6"/>
  <c r="O1338" i="6"/>
  <c r="N1339" i="6"/>
  <c r="O1339" i="6"/>
  <c r="N1340" i="6"/>
  <c r="O1340" i="6"/>
  <c r="N1341" i="6"/>
  <c r="O1341" i="6"/>
  <c r="N1342" i="6"/>
  <c r="O1342" i="6"/>
  <c r="N1343" i="6"/>
  <c r="O1343" i="6"/>
  <c r="N1344" i="6"/>
  <c r="O1344" i="6"/>
  <c r="N1345" i="6"/>
  <c r="O1345" i="6"/>
  <c r="N1346" i="6"/>
  <c r="O1346" i="6"/>
  <c r="N1347" i="6"/>
  <c r="O1347" i="6"/>
  <c r="N1348" i="6"/>
  <c r="O1348" i="6"/>
  <c r="N1349" i="6"/>
  <c r="O1349" i="6"/>
  <c r="N1350" i="6"/>
  <c r="O1350" i="6"/>
  <c r="N1351" i="6"/>
  <c r="O1351" i="6"/>
  <c r="N1352" i="6"/>
  <c r="O1352" i="6"/>
  <c r="N1353" i="6"/>
  <c r="O1353" i="6"/>
  <c r="N1354" i="6"/>
  <c r="O1354" i="6"/>
  <c r="N1355" i="6"/>
  <c r="O1355" i="6"/>
  <c r="N1356" i="6"/>
  <c r="O1356" i="6"/>
  <c r="N1357" i="6"/>
  <c r="O1357" i="6"/>
  <c r="N1358" i="6"/>
  <c r="O1358" i="6"/>
  <c r="N1359" i="6"/>
  <c r="O1359" i="6"/>
  <c r="N1360" i="6"/>
  <c r="O1360" i="6"/>
  <c r="N1361" i="6"/>
  <c r="O1361" i="6"/>
  <c r="N1362" i="6"/>
  <c r="O1362" i="6"/>
  <c r="N1363" i="6"/>
  <c r="O1363" i="6"/>
  <c r="N1364" i="6"/>
  <c r="O1364" i="6"/>
  <c r="N1365" i="6"/>
  <c r="O1365" i="6"/>
  <c r="N1366" i="6"/>
  <c r="O1366" i="6"/>
  <c r="N1367" i="6"/>
  <c r="O1367" i="6"/>
  <c r="N1368" i="6"/>
  <c r="O1368" i="6"/>
  <c r="N1369" i="6"/>
  <c r="O1369" i="6"/>
  <c r="N1370" i="6"/>
  <c r="O1370" i="6"/>
  <c r="N1371" i="6"/>
  <c r="O1371" i="6"/>
  <c r="N1372" i="6"/>
  <c r="O1372" i="6"/>
  <c r="N1373" i="6"/>
  <c r="O1373" i="6"/>
  <c r="N1374" i="6"/>
  <c r="O1374" i="6"/>
  <c r="N1375" i="6"/>
  <c r="O1375" i="6"/>
  <c r="N1376" i="6"/>
  <c r="O1376" i="6"/>
  <c r="N1377" i="6"/>
  <c r="O1377" i="6"/>
  <c r="N1378" i="6"/>
  <c r="O1378" i="6"/>
  <c r="N1379" i="6"/>
  <c r="O1379" i="6"/>
  <c r="N1380" i="6"/>
  <c r="O1380" i="6"/>
  <c r="N1381" i="6"/>
  <c r="O1381" i="6"/>
  <c r="N1382" i="6"/>
  <c r="O1382" i="6"/>
  <c r="N1383" i="6"/>
  <c r="O1383" i="6"/>
  <c r="N1384" i="6"/>
  <c r="O1384" i="6"/>
  <c r="N1385" i="6"/>
  <c r="O1385" i="6"/>
  <c r="N1386" i="6"/>
  <c r="O1386" i="6"/>
  <c r="N1387" i="6"/>
  <c r="O1387" i="6"/>
  <c r="N1388" i="6"/>
  <c r="O1388" i="6"/>
  <c r="N1389" i="6"/>
  <c r="O1389" i="6"/>
  <c r="N1390" i="6"/>
  <c r="O1390" i="6"/>
  <c r="N1391" i="6"/>
  <c r="O1391" i="6"/>
  <c r="N1392" i="6"/>
  <c r="O1392" i="6"/>
  <c r="N1393" i="6"/>
  <c r="O1393" i="6"/>
  <c r="N1394" i="6"/>
  <c r="O1394" i="6"/>
  <c r="N1395" i="6"/>
  <c r="O1395" i="6"/>
  <c r="N1396" i="6"/>
  <c r="O1396" i="6"/>
  <c r="N1397" i="6"/>
  <c r="O1397" i="6"/>
  <c r="N1398" i="6"/>
  <c r="O1398" i="6"/>
  <c r="N1399" i="6"/>
  <c r="O1399" i="6"/>
  <c r="N1400" i="6"/>
  <c r="O1400" i="6"/>
  <c r="N1401" i="6"/>
  <c r="O1401" i="6"/>
  <c r="N1402" i="6"/>
  <c r="O1402" i="6"/>
  <c r="N1403" i="6"/>
  <c r="O1403" i="6"/>
  <c r="N1404" i="6"/>
  <c r="O1404" i="6"/>
  <c r="N1405" i="6"/>
  <c r="O1405" i="6"/>
  <c r="N1406" i="6"/>
  <c r="O1406" i="6"/>
  <c r="N1407" i="6"/>
  <c r="O1407" i="6"/>
  <c r="N1408" i="6"/>
  <c r="O1408" i="6"/>
  <c r="N1409" i="6"/>
  <c r="O1409" i="6"/>
  <c r="N1410" i="6"/>
  <c r="O1410" i="6"/>
  <c r="N1411" i="6"/>
  <c r="O1411" i="6"/>
  <c r="N1412" i="6"/>
  <c r="O1412" i="6"/>
  <c r="N1413" i="6"/>
  <c r="O1413" i="6"/>
  <c r="N1414" i="6"/>
  <c r="O1414" i="6"/>
  <c r="N1415" i="6"/>
  <c r="O1415" i="6"/>
  <c r="N1416" i="6"/>
  <c r="O1416" i="6"/>
  <c r="N1417" i="6"/>
  <c r="O1417" i="6"/>
  <c r="N1418" i="6"/>
  <c r="O1418" i="6"/>
  <c r="N1419" i="6"/>
  <c r="O1419" i="6"/>
  <c r="N1420" i="6"/>
  <c r="O1420" i="6"/>
  <c r="N1421" i="6"/>
  <c r="O1421" i="6"/>
  <c r="N1422" i="6"/>
  <c r="O1422" i="6"/>
  <c r="N1423" i="6"/>
  <c r="O1423" i="6"/>
  <c r="N1424" i="6"/>
  <c r="O1424" i="6"/>
  <c r="N1425" i="6"/>
  <c r="O1425" i="6"/>
  <c r="N1426" i="6"/>
  <c r="O1426" i="6"/>
  <c r="N1427" i="6"/>
  <c r="O1427" i="6"/>
  <c r="N1428" i="6"/>
  <c r="O1428" i="6"/>
  <c r="N1429" i="6"/>
  <c r="O1429" i="6"/>
  <c r="N1430" i="6"/>
  <c r="O1430" i="6"/>
  <c r="N1431" i="6"/>
  <c r="O1431" i="6"/>
  <c r="N1432" i="6"/>
  <c r="O1432" i="6"/>
  <c r="N1433" i="6"/>
  <c r="O1433" i="6"/>
  <c r="N1434" i="6"/>
  <c r="O1434" i="6"/>
  <c r="N1435" i="6"/>
  <c r="O1435" i="6"/>
  <c r="N1436" i="6"/>
  <c r="O1436" i="6"/>
  <c r="N1437" i="6"/>
  <c r="O1437" i="6"/>
  <c r="N1438" i="6"/>
  <c r="O1438" i="6"/>
  <c r="N1439" i="6"/>
  <c r="O1439" i="6"/>
  <c r="N1440" i="6"/>
  <c r="O1440" i="6"/>
  <c r="N1441" i="6"/>
  <c r="O1441" i="6"/>
  <c r="N1442" i="6"/>
  <c r="O1442" i="6"/>
  <c r="N1443" i="6"/>
  <c r="O1443" i="6"/>
  <c r="N1444" i="6"/>
  <c r="O1444" i="6"/>
  <c r="N1445" i="6"/>
  <c r="O1445" i="6"/>
  <c r="N1446" i="6"/>
  <c r="O1446" i="6"/>
  <c r="N1447" i="6"/>
  <c r="O1447" i="6"/>
  <c r="N1448" i="6"/>
  <c r="O1448" i="6"/>
  <c r="N1449" i="6"/>
  <c r="O1449" i="6"/>
  <c r="N1450" i="6"/>
  <c r="O1450" i="6"/>
  <c r="N1451" i="6"/>
  <c r="O1451" i="6"/>
  <c r="N1452" i="6"/>
  <c r="O1452" i="6"/>
  <c r="N1453" i="6"/>
  <c r="O1453" i="6"/>
  <c r="N1454" i="6"/>
  <c r="O1454" i="6"/>
  <c r="N1455" i="6"/>
  <c r="O1455" i="6"/>
  <c r="N1456" i="6"/>
  <c r="O1456" i="6"/>
  <c r="N1457" i="6"/>
  <c r="O1457" i="6"/>
  <c r="N1458" i="6"/>
  <c r="O1458" i="6"/>
  <c r="N1459" i="6"/>
  <c r="O1459" i="6"/>
  <c r="N1460" i="6"/>
  <c r="O1460" i="6"/>
  <c r="N1461" i="6"/>
  <c r="O1461" i="6"/>
  <c r="N1462" i="6"/>
  <c r="O1462" i="6"/>
  <c r="N1463" i="6"/>
  <c r="O1463" i="6"/>
  <c r="N1464" i="6"/>
  <c r="O1464" i="6"/>
  <c r="N1465" i="6"/>
  <c r="O1465" i="6"/>
  <c r="N1466" i="6"/>
  <c r="O1466" i="6"/>
  <c r="N1467" i="6"/>
  <c r="O1467" i="6"/>
  <c r="N1468" i="6"/>
  <c r="O1468" i="6"/>
  <c r="N1469" i="6"/>
  <c r="O1469" i="6"/>
  <c r="N1470" i="6"/>
  <c r="O1470" i="6"/>
  <c r="N1471" i="6"/>
  <c r="O1471" i="6"/>
  <c r="N1472" i="6"/>
  <c r="O1472" i="6"/>
  <c r="N1473" i="6"/>
  <c r="O1473" i="6"/>
  <c r="N1474" i="6"/>
  <c r="O1474" i="6"/>
  <c r="N1475" i="6"/>
  <c r="O1475" i="6"/>
  <c r="N1476" i="6"/>
  <c r="O1476" i="6"/>
  <c r="N1477" i="6"/>
  <c r="O1477" i="6"/>
  <c r="N1478" i="6"/>
  <c r="O1478" i="6"/>
  <c r="N1479" i="6"/>
  <c r="O1479" i="6"/>
  <c r="N1480" i="6"/>
  <c r="O1480" i="6"/>
  <c r="N1481" i="6"/>
  <c r="O1481" i="6"/>
  <c r="N1482" i="6"/>
  <c r="O1482" i="6"/>
  <c r="N1483" i="6"/>
  <c r="O1483" i="6"/>
  <c r="N1484" i="6"/>
  <c r="O1484" i="6"/>
  <c r="N1485" i="6"/>
  <c r="O1485" i="6"/>
  <c r="N1486" i="6"/>
  <c r="O1486" i="6"/>
  <c r="N1487" i="6"/>
  <c r="O1487" i="6"/>
  <c r="N1488" i="6"/>
  <c r="O1488" i="6"/>
  <c r="N1489" i="6"/>
  <c r="O1489" i="6"/>
  <c r="N1490" i="6"/>
  <c r="O1490" i="6"/>
  <c r="N1491" i="6"/>
  <c r="O1491" i="6"/>
  <c r="N1492" i="6"/>
  <c r="O1492" i="6"/>
  <c r="N1493" i="6"/>
  <c r="O1493" i="6"/>
  <c r="N1494" i="6"/>
  <c r="O1494" i="6"/>
  <c r="N1495" i="6"/>
  <c r="O1495" i="6"/>
  <c r="N1496" i="6"/>
  <c r="O1496" i="6"/>
  <c r="N1497" i="6"/>
  <c r="O1497" i="6"/>
  <c r="N1498" i="6"/>
  <c r="O1498" i="6"/>
  <c r="N1499" i="6"/>
  <c r="O1499" i="6"/>
  <c r="N1500" i="6"/>
  <c r="O1500" i="6"/>
  <c r="N1501" i="6"/>
  <c r="O1501" i="6"/>
  <c r="N1502" i="6"/>
  <c r="O1502" i="6"/>
  <c r="N1503" i="6"/>
  <c r="O1503" i="6"/>
  <c r="N1504" i="6"/>
  <c r="O1504" i="6"/>
  <c r="N1505" i="6"/>
  <c r="O1505" i="6"/>
  <c r="N1506" i="6"/>
  <c r="O1506" i="6"/>
  <c r="N1507" i="6"/>
  <c r="O1507" i="6"/>
  <c r="N1508" i="6"/>
  <c r="O1508" i="6"/>
  <c r="N1509" i="6"/>
  <c r="O1509" i="6"/>
  <c r="N1510" i="6"/>
  <c r="O1510" i="6"/>
  <c r="N1511" i="6"/>
  <c r="O1511" i="6"/>
  <c r="N1512" i="6"/>
  <c r="O1512" i="6"/>
  <c r="N1513" i="6"/>
  <c r="O1513" i="6"/>
  <c r="N1514" i="6"/>
  <c r="O1514" i="6"/>
  <c r="N1515" i="6"/>
  <c r="O1515" i="6"/>
  <c r="N1516" i="6"/>
  <c r="O1516" i="6"/>
  <c r="N1517" i="6"/>
  <c r="O1517" i="6"/>
  <c r="N1518" i="6"/>
  <c r="O1518" i="6"/>
  <c r="N1519" i="6"/>
  <c r="O1519" i="6"/>
  <c r="N1520" i="6"/>
  <c r="O1520" i="6"/>
  <c r="N1521" i="6"/>
  <c r="O1521" i="6"/>
  <c r="N1522" i="6"/>
  <c r="O1522" i="6"/>
  <c r="N1523" i="6"/>
  <c r="O1523" i="6"/>
  <c r="N1524" i="6"/>
  <c r="O1524" i="6"/>
  <c r="N1525" i="6"/>
  <c r="O1525" i="6"/>
  <c r="N1526" i="6"/>
  <c r="O1526" i="6"/>
  <c r="N1527" i="6"/>
  <c r="O1527" i="6"/>
  <c r="N1528" i="6"/>
  <c r="O1528" i="6"/>
  <c r="N1529" i="6"/>
  <c r="O1529" i="6"/>
  <c r="N1530" i="6"/>
  <c r="O1530" i="6"/>
  <c r="N1531" i="6"/>
  <c r="O1531" i="6"/>
  <c r="N1532" i="6"/>
  <c r="O1532" i="6"/>
  <c r="N1533" i="6"/>
  <c r="O1533" i="6"/>
  <c r="N1534" i="6"/>
  <c r="O1534" i="6"/>
  <c r="N1535" i="6"/>
  <c r="O1535" i="6"/>
  <c r="N1536" i="6"/>
  <c r="O1536" i="6"/>
  <c r="N1537" i="6"/>
  <c r="O1537" i="6"/>
  <c r="N1538" i="6"/>
  <c r="O1538" i="6"/>
  <c r="N1539" i="6"/>
  <c r="O1539" i="6"/>
  <c r="N1540" i="6"/>
  <c r="O1540" i="6"/>
  <c r="N1541" i="6"/>
  <c r="O1541" i="6"/>
  <c r="N1542" i="6"/>
  <c r="O1542" i="6"/>
  <c r="N1543" i="6"/>
  <c r="O1543" i="6"/>
  <c r="N1544" i="6"/>
  <c r="O1544" i="6"/>
  <c r="N1545" i="6"/>
  <c r="O1545" i="6"/>
  <c r="N1546" i="6"/>
  <c r="O1546" i="6"/>
  <c r="N1547" i="6"/>
  <c r="O1547" i="6"/>
  <c r="N1548" i="6"/>
  <c r="O1548" i="6"/>
  <c r="N1549" i="6"/>
  <c r="O1549" i="6"/>
  <c r="N1550" i="6"/>
  <c r="O1550" i="6"/>
  <c r="N1551" i="6"/>
  <c r="O1551" i="6"/>
  <c r="N1552" i="6"/>
  <c r="O1552" i="6"/>
  <c r="N1553" i="6"/>
  <c r="O1553" i="6"/>
  <c r="N1554" i="6"/>
  <c r="O1554" i="6"/>
  <c r="N1555" i="6"/>
  <c r="O1555" i="6"/>
  <c r="N1556" i="6"/>
  <c r="O1556" i="6"/>
  <c r="N1557" i="6"/>
  <c r="O1557" i="6"/>
  <c r="N1558" i="6"/>
  <c r="O1558" i="6"/>
  <c r="N1559" i="6"/>
  <c r="O1559" i="6"/>
  <c r="N1560" i="6"/>
  <c r="O1560" i="6"/>
  <c r="N1561" i="6"/>
  <c r="O1561" i="6"/>
  <c r="N1562" i="6"/>
  <c r="O1562" i="6"/>
  <c r="N1563" i="6"/>
  <c r="O1563" i="6"/>
  <c r="N1564" i="6"/>
  <c r="O1564" i="6"/>
  <c r="N1565" i="6"/>
  <c r="O1565" i="6"/>
  <c r="N1566" i="6"/>
  <c r="O1566" i="6"/>
  <c r="N1567" i="6"/>
  <c r="O1567" i="6"/>
  <c r="N1568" i="6"/>
  <c r="O1568" i="6"/>
  <c r="N1569" i="6"/>
  <c r="O1569" i="6"/>
  <c r="N1570" i="6"/>
  <c r="O1570" i="6"/>
  <c r="N1571" i="6"/>
  <c r="O1571" i="6"/>
  <c r="N1572" i="6"/>
  <c r="O1572" i="6"/>
  <c r="N1573" i="6"/>
  <c r="O1573" i="6"/>
  <c r="N1574" i="6"/>
  <c r="O1574" i="6"/>
  <c r="N1575" i="6"/>
  <c r="O1575" i="6"/>
  <c r="N1576" i="6"/>
  <c r="O1576" i="6"/>
  <c r="N1577" i="6"/>
  <c r="O1577" i="6"/>
  <c r="N1578" i="6"/>
  <c r="O1578" i="6"/>
  <c r="N1579" i="6"/>
  <c r="O1579" i="6"/>
  <c r="N1580" i="6"/>
  <c r="O1580" i="6"/>
  <c r="N1581" i="6"/>
  <c r="O1581" i="6"/>
  <c r="N1582" i="6"/>
  <c r="O1582" i="6"/>
  <c r="N1583" i="6"/>
  <c r="O1583" i="6"/>
  <c r="N1584" i="6"/>
  <c r="O1584" i="6"/>
  <c r="N1585" i="6"/>
  <c r="O1585" i="6"/>
  <c r="N1586" i="6"/>
  <c r="O1586" i="6"/>
  <c r="N1587" i="6"/>
  <c r="O1587" i="6"/>
  <c r="N1588" i="6"/>
  <c r="O1588" i="6"/>
  <c r="N1589" i="6"/>
  <c r="O1589" i="6"/>
  <c r="N1590" i="6"/>
  <c r="O1590" i="6"/>
  <c r="N1591" i="6"/>
  <c r="O1591" i="6"/>
  <c r="N1592" i="6"/>
  <c r="O1592" i="6"/>
  <c r="N1593" i="6"/>
  <c r="O1593" i="6"/>
  <c r="N1594" i="6"/>
  <c r="O1594" i="6"/>
  <c r="N1595" i="6"/>
  <c r="O1595" i="6"/>
  <c r="N1596" i="6"/>
  <c r="O1596" i="6"/>
  <c r="N1597" i="6"/>
  <c r="O1597" i="6"/>
  <c r="N1598" i="6"/>
  <c r="O1598" i="6"/>
  <c r="N1599" i="6"/>
  <c r="O1599" i="6"/>
  <c r="N1600" i="6"/>
  <c r="O1600" i="6"/>
  <c r="N1601" i="6"/>
  <c r="O1601" i="6"/>
  <c r="N1602" i="6"/>
  <c r="O1602" i="6"/>
  <c r="N1603" i="6"/>
  <c r="O1603" i="6"/>
  <c r="N1604" i="6"/>
  <c r="O1604" i="6"/>
  <c r="N1605" i="6"/>
  <c r="O1605" i="6"/>
  <c r="N1606" i="6"/>
  <c r="O1606" i="6"/>
  <c r="N1607" i="6"/>
  <c r="O1607" i="6"/>
  <c r="N1608" i="6"/>
  <c r="O1608" i="6"/>
  <c r="N1609" i="6"/>
  <c r="O1609" i="6"/>
  <c r="N1610" i="6"/>
  <c r="O1610" i="6"/>
  <c r="N1611" i="6"/>
  <c r="O1611" i="6"/>
  <c r="N1612" i="6"/>
  <c r="O1612" i="6"/>
  <c r="N1613" i="6"/>
  <c r="O1613" i="6"/>
  <c r="N1614" i="6"/>
  <c r="O1614" i="6"/>
  <c r="N1615" i="6"/>
  <c r="O1615" i="6"/>
  <c r="N1616" i="6"/>
  <c r="O1616" i="6"/>
  <c r="N1617" i="6"/>
  <c r="O1617" i="6"/>
  <c r="N1618" i="6"/>
  <c r="O1618" i="6"/>
  <c r="N1619" i="6"/>
  <c r="O1619" i="6"/>
  <c r="N1620" i="6"/>
  <c r="O1620" i="6"/>
  <c r="N1621" i="6"/>
  <c r="O1621" i="6"/>
  <c r="N1622" i="6"/>
  <c r="O1622" i="6"/>
  <c r="N1623" i="6"/>
  <c r="O1623" i="6"/>
  <c r="N1624" i="6"/>
  <c r="O1624" i="6"/>
  <c r="N1625" i="6"/>
  <c r="O1625" i="6"/>
  <c r="N1626" i="6"/>
  <c r="O1626" i="6"/>
  <c r="N1627" i="6"/>
  <c r="O1627" i="6"/>
  <c r="N1628" i="6"/>
  <c r="O1628" i="6"/>
  <c r="N1629" i="6"/>
  <c r="O1629" i="6"/>
  <c r="N1630" i="6"/>
  <c r="O1630" i="6"/>
  <c r="N1631" i="6"/>
  <c r="O1631" i="6"/>
  <c r="N1632" i="6"/>
  <c r="O1632" i="6"/>
  <c r="N1633" i="6"/>
  <c r="O1633" i="6"/>
  <c r="N1634" i="6"/>
  <c r="O1634" i="6"/>
  <c r="N1635" i="6"/>
  <c r="O1635" i="6"/>
  <c r="N1636" i="6"/>
  <c r="O1636" i="6"/>
  <c r="N1637" i="6"/>
  <c r="O1637" i="6"/>
  <c r="N1638" i="6"/>
  <c r="O1638" i="6"/>
  <c r="N1639" i="6"/>
  <c r="O1639" i="6"/>
  <c r="N1640" i="6"/>
  <c r="O1640" i="6"/>
  <c r="N1641" i="6"/>
  <c r="O1641" i="6"/>
  <c r="N1642" i="6"/>
  <c r="O1642" i="6"/>
  <c r="N1643" i="6"/>
  <c r="O1643" i="6"/>
  <c r="N1644" i="6"/>
  <c r="O1644" i="6"/>
  <c r="N1645" i="6"/>
  <c r="O1645" i="6"/>
  <c r="N1646" i="6"/>
  <c r="O1646" i="6"/>
  <c r="N1647" i="6"/>
  <c r="O1647" i="6"/>
  <c r="N1648" i="6"/>
  <c r="O1648" i="6"/>
  <c r="N1649" i="6"/>
  <c r="O1649" i="6"/>
  <c r="N1650" i="6"/>
  <c r="O1650" i="6"/>
  <c r="N1651" i="6"/>
  <c r="O1651" i="6"/>
  <c r="N1652" i="6"/>
  <c r="O1652" i="6"/>
  <c r="N1653" i="6"/>
  <c r="O1653" i="6"/>
  <c r="N1654" i="6"/>
  <c r="O1654" i="6"/>
  <c r="N1655" i="6"/>
  <c r="O1655" i="6"/>
  <c r="N1656" i="6"/>
  <c r="O1656" i="6"/>
  <c r="N1657" i="6"/>
  <c r="O1657" i="6"/>
  <c r="N1658" i="6"/>
  <c r="O1658" i="6"/>
  <c r="N1659" i="6"/>
  <c r="O1659" i="6"/>
  <c r="N1660" i="6"/>
  <c r="O1660" i="6"/>
  <c r="N1661" i="6"/>
  <c r="O1661" i="6"/>
  <c r="N1662" i="6"/>
  <c r="O1662" i="6"/>
  <c r="N1663" i="6"/>
  <c r="O1663" i="6"/>
  <c r="N1664" i="6"/>
  <c r="O1664" i="6"/>
  <c r="N1665" i="6"/>
  <c r="O1665" i="6"/>
  <c r="N1666" i="6"/>
  <c r="O1666" i="6"/>
  <c r="N1667" i="6"/>
  <c r="O1667" i="6"/>
  <c r="N1668" i="6"/>
  <c r="O1668" i="6"/>
  <c r="N1669" i="6"/>
  <c r="O1669" i="6"/>
  <c r="N1670" i="6"/>
  <c r="O1670" i="6"/>
  <c r="N1671" i="6"/>
  <c r="O1671" i="6"/>
  <c r="N1672" i="6"/>
  <c r="O1672" i="6"/>
  <c r="N1673" i="6"/>
  <c r="O1673" i="6"/>
  <c r="N1674" i="6"/>
  <c r="O1674" i="6"/>
  <c r="N1675" i="6"/>
  <c r="O1675" i="6"/>
  <c r="N1676" i="6"/>
  <c r="O1676" i="6"/>
  <c r="N1677" i="6"/>
  <c r="O1677" i="6"/>
  <c r="N1678" i="6"/>
  <c r="O1678" i="6"/>
  <c r="N1679" i="6"/>
  <c r="O1679" i="6"/>
  <c r="N1680" i="6"/>
  <c r="O1680" i="6"/>
  <c r="N1681" i="6"/>
  <c r="O1681" i="6"/>
  <c r="N1682" i="6"/>
  <c r="O1682" i="6"/>
  <c r="N1683" i="6"/>
  <c r="O1683" i="6"/>
  <c r="N1684" i="6"/>
  <c r="O1684" i="6"/>
  <c r="N1685" i="6"/>
  <c r="O1685" i="6"/>
  <c r="N1686" i="6"/>
  <c r="O1686" i="6"/>
  <c r="N1687" i="6"/>
  <c r="O1687" i="6"/>
  <c r="N1688" i="6"/>
  <c r="O1688" i="6"/>
  <c r="N1689" i="6"/>
  <c r="O1689" i="6"/>
  <c r="N1690" i="6"/>
  <c r="O1690" i="6"/>
  <c r="N1691" i="6"/>
  <c r="O1691" i="6"/>
  <c r="N1692" i="6"/>
  <c r="O1692" i="6"/>
  <c r="N1693" i="6"/>
  <c r="O1693" i="6"/>
  <c r="N1694" i="6"/>
  <c r="O1694" i="6"/>
  <c r="N1695" i="6"/>
  <c r="O1695" i="6"/>
  <c r="N1696" i="6"/>
  <c r="O1696" i="6"/>
  <c r="N1697" i="6"/>
  <c r="O1697" i="6"/>
  <c r="N1698" i="6"/>
  <c r="O1698" i="6"/>
  <c r="N1699" i="6"/>
  <c r="O1699" i="6"/>
  <c r="N1700" i="6"/>
  <c r="O1700" i="6"/>
  <c r="N1701" i="6"/>
  <c r="O1701" i="6"/>
  <c r="N1702" i="6"/>
  <c r="O1702" i="6"/>
  <c r="N1703" i="6"/>
  <c r="O1703" i="6"/>
  <c r="N1704" i="6"/>
  <c r="O1704" i="6"/>
  <c r="N1705" i="6"/>
  <c r="O1705" i="6"/>
  <c r="N1706" i="6"/>
  <c r="O1706" i="6"/>
  <c r="N1707" i="6"/>
  <c r="O1707" i="6"/>
  <c r="N1708" i="6"/>
  <c r="O1708" i="6"/>
  <c r="N1709" i="6"/>
  <c r="O1709" i="6"/>
  <c r="N1710" i="6"/>
  <c r="O1710" i="6"/>
  <c r="N1711" i="6"/>
  <c r="O1711" i="6"/>
  <c r="N1712" i="6"/>
  <c r="O1712" i="6"/>
  <c r="N1713" i="6"/>
  <c r="O1713" i="6"/>
  <c r="N1714" i="6"/>
  <c r="O1714" i="6"/>
  <c r="N1715" i="6"/>
  <c r="O1715" i="6"/>
  <c r="N1716" i="6"/>
  <c r="O1716" i="6"/>
  <c r="N1717" i="6"/>
  <c r="O1717" i="6"/>
  <c r="N1718" i="6"/>
  <c r="O1718" i="6"/>
  <c r="N1719" i="6"/>
  <c r="O1719" i="6"/>
  <c r="N1720" i="6"/>
  <c r="O1720" i="6"/>
  <c r="N1721" i="6"/>
  <c r="O1721" i="6"/>
  <c r="N1722" i="6"/>
  <c r="O1722" i="6"/>
  <c r="N1723" i="6"/>
  <c r="O1723" i="6"/>
  <c r="N1724" i="6"/>
  <c r="O1724" i="6"/>
  <c r="N1725" i="6"/>
  <c r="O1725" i="6"/>
  <c r="N1726" i="6"/>
  <c r="O1726" i="6"/>
  <c r="N1727" i="6"/>
  <c r="O1727" i="6"/>
  <c r="N1728" i="6"/>
  <c r="O1728" i="6"/>
  <c r="N1729" i="6"/>
  <c r="O1729" i="6"/>
  <c r="N1730" i="6"/>
  <c r="O1730" i="6"/>
  <c r="N1731" i="6"/>
  <c r="O1731" i="6"/>
  <c r="N1732" i="6"/>
  <c r="O1732" i="6"/>
  <c r="N1733" i="6"/>
  <c r="O1733" i="6"/>
  <c r="N1734" i="6"/>
  <c r="O1734" i="6"/>
  <c r="N1735" i="6"/>
  <c r="O1735" i="6"/>
  <c r="N1736" i="6"/>
  <c r="O1736" i="6"/>
  <c r="N1737" i="6"/>
  <c r="O1737" i="6"/>
  <c r="N1738" i="6"/>
  <c r="O1738" i="6"/>
  <c r="N1739" i="6"/>
  <c r="O1739" i="6"/>
  <c r="N1740" i="6"/>
  <c r="O1740" i="6"/>
  <c r="N1741" i="6"/>
  <c r="O1741" i="6"/>
  <c r="N1742" i="6"/>
  <c r="O1742" i="6"/>
  <c r="N1743" i="6"/>
  <c r="O1743" i="6"/>
  <c r="N1744" i="6"/>
  <c r="O1744" i="6"/>
  <c r="N1745" i="6"/>
  <c r="O1745" i="6"/>
  <c r="N1746" i="6"/>
  <c r="O1746" i="6"/>
  <c r="N1747" i="6"/>
  <c r="O1747" i="6"/>
  <c r="N1748" i="6"/>
  <c r="O1748" i="6"/>
  <c r="N1749" i="6"/>
  <c r="O1749" i="6"/>
  <c r="N1750" i="6"/>
  <c r="O1750" i="6"/>
  <c r="N1751" i="6"/>
  <c r="O1751" i="6"/>
  <c r="N1752" i="6"/>
  <c r="O1752" i="6"/>
  <c r="N1753" i="6"/>
  <c r="O1753" i="6"/>
  <c r="N1754" i="6"/>
  <c r="O1754" i="6"/>
  <c r="N1755" i="6"/>
  <c r="O1755" i="6"/>
  <c r="N1756" i="6"/>
  <c r="O1756" i="6"/>
  <c r="N1757" i="6"/>
  <c r="O1757" i="6"/>
  <c r="N1758" i="6"/>
  <c r="O1758" i="6"/>
  <c r="N1759" i="6"/>
  <c r="O1759" i="6"/>
  <c r="N1760" i="6"/>
  <c r="O1760" i="6"/>
  <c r="N1761" i="6"/>
  <c r="O1761" i="6"/>
  <c r="N1762" i="6"/>
  <c r="O1762" i="6"/>
  <c r="N1763" i="6"/>
  <c r="O1763" i="6"/>
  <c r="N1764" i="6"/>
  <c r="O1764" i="6"/>
  <c r="N1765" i="6"/>
  <c r="O1765" i="6"/>
  <c r="N1766" i="6"/>
  <c r="O1766" i="6"/>
  <c r="N1767" i="6"/>
  <c r="O1767" i="6"/>
  <c r="N1768" i="6"/>
  <c r="O1768" i="6"/>
  <c r="N1769" i="6"/>
  <c r="O1769" i="6"/>
  <c r="N1770" i="6"/>
  <c r="O1770" i="6"/>
  <c r="N1771" i="6"/>
  <c r="O1771" i="6"/>
  <c r="N1772" i="6"/>
  <c r="O1772" i="6"/>
  <c r="N1773" i="6"/>
  <c r="O1773" i="6"/>
  <c r="N1774" i="6"/>
  <c r="O1774" i="6"/>
  <c r="N1775" i="6"/>
  <c r="O1775" i="6"/>
  <c r="N1776" i="6"/>
  <c r="O1776" i="6"/>
  <c r="N1777" i="6"/>
  <c r="O1777" i="6"/>
  <c r="N1778" i="6"/>
  <c r="O1778" i="6"/>
  <c r="N1779" i="6"/>
  <c r="O1779" i="6"/>
  <c r="N1780" i="6"/>
  <c r="O1780" i="6"/>
  <c r="N1781" i="6"/>
  <c r="O1781" i="6"/>
  <c r="N1782" i="6"/>
  <c r="O1782" i="6"/>
  <c r="N1783" i="6"/>
  <c r="O1783" i="6"/>
  <c r="N1784" i="6"/>
  <c r="O1784" i="6"/>
  <c r="N1785" i="6"/>
  <c r="O1785" i="6"/>
  <c r="N1786" i="6"/>
  <c r="O1786" i="6"/>
  <c r="N1787" i="6"/>
  <c r="O1787" i="6"/>
  <c r="N1788" i="6"/>
  <c r="O1788" i="6"/>
  <c r="N1789" i="6"/>
  <c r="O1789" i="6"/>
  <c r="N1790" i="6"/>
  <c r="O1790" i="6"/>
  <c r="N1791" i="6"/>
  <c r="O1791" i="6"/>
  <c r="N1792" i="6"/>
  <c r="O1792" i="6"/>
  <c r="N1793" i="6"/>
  <c r="O1793" i="6"/>
  <c r="N1794" i="6"/>
  <c r="O1794" i="6"/>
  <c r="N1795" i="6"/>
  <c r="O1795" i="6"/>
  <c r="N1796" i="6"/>
  <c r="O1796" i="6"/>
  <c r="N1797" i="6"/>
  <c r="O1797" i="6"/>
  <c r="N1798" i="6"/>
  <c r="O1798" i="6"/>
  <c r="N1799" i="6"/>
  <c r="O1799" i="6"/>
  <c r="N1800" i="6"/>
  <c r="O1800" i="6"/>
  <c r="N1801" i="6"/>
  <c r="O1801" i="6"/>
  <c r="N1802" i="6"/>
  <c r="O1802" i="6"/>
  <c r="N1803" i="6"/>
  <c r="O1803" i="6"/>
  <c r="N1804" i="6"/>
  <c r="O1804" i="6"/>
  <c r="N1805" i="6"/>
  <c r="O1805" i="6"/>
  <c r="N1806" i="6"/>
  <c r="O1806" i="6"/>
  <c r="N1807" i="6"/>
  <c r="O1807" i="6"/>
  <c r="N1808" i="6"/>
  <c r="O1808" i="6"/>
  <c r="N1809" i="6"/>
  <c r="O1809" i="6"/>
  <c r="N1810" i="6"/>
  <c r="O1810" i="6"/>
  <c r="N1811" i="6"/>
  <c r="O1811" i="6"/>
  <c r="N1812" i="6"/>
  <c r="O1812" i="6"/>
  <c r="N1813" i="6"/>
  <c r="O1813" i="6"/>
  <c r="N1814" i="6"/>
  <c r="O1814" i="6"/>
  <c r="N1815" i="6"/>
  <c r="O1815" i="6"/>
  <c r="N1816" i="6"/>
  <c r="O1816" i="6"/>
  <c r="N1817" i="6"/>
  <c r="O1817" i="6"/>
  <c r="N1818" i="6"/>
  <c r="O1818" i="6"/>
  <c r="N1819" i="6"/>
  <c r="O1819" i="6"/>
  <c r="N1820" i="6"/>
  <c r="O1820" i="6"/>
  <c r="N1821" i="6"/>
  <c r="O1821" i="6"/>
  <c r="N1822" i="6"/>
  <c r="O1822" i="6"/>
  <c r="N1823" i="6"/>
  <c r="O1823" i="6"/>
  <c r="N1824" i="6"/>
  <c r="O1824" i="6"/>
  <c r="N1825" i="6"/>
  <c r="O1825" i="6"/>
  <c r="N1826" i="6"/>
  <c r="O1826" i="6"/>
  <c r="N1827" i="6"/>
  <c r="O1827" i="6"/>
  <c r="N1828" i="6"/>
  <c r="O1828" i="6"/>
  <c r="N1829" i="6"/>
  <c r="O1829" i="6"/>
  <c r="N1830" i="6"/>
  <c r="O1830" i="6"/>
  <c r="N1831" i="6"/>
  <c r="O1831" i="6"/>
  <c r="N1832" i="6"/>
  <c r="O1832" i="6"/>
  <c r="N1833" i="6"/>
  <c r="O1833" i="6"/>
  <c r="N1834" i="6"/>
  <c r="O1834" i="6"/>
  <c r="N1835" i="6"/>
  <c r="O1835" i="6"/>
  <c r="N1836" i="6"/>
  <c r="O1836" i="6"/>
  <c r="N1837" i="6"/>
  <c r="O1837" i="6"/>
  <c r="N1838" i="6"/>
  <c r="O1838" i="6"/>
  <c r="N1839" i="6"/>
  <c r="O1839" i="6"/>
  <c r="N1840" i="6"/>
  <c r="O1840" i="6"/>
  <c r="N1841" i="6"/>
  <c r="O1841" i="6"/>
  <c r="N1842" i="6"/>
  <c r="O1842" i="6"/>
  <c r="N1843" i="6"/>
  <c r="O1843" i="6"/>
  <c r="N1844" i="6"/>
  <c r="O1844" i="6"/>
  <c r="N1845" i="6"/>
  <c r="O1845" i="6"/>
  <c r="N1846" i="6"/>
  <c r="O1846" i="6"/>
  <c r="N1847" i="6"/>
  <c r="O1847" i="6"/>
  <c r="N1848" i="6"/>
  <c r="O1848" i="6"/>
  <c r="N1849" i="6"/>
  <c r="O1849" i="6"/>
  <c r="N1850" i="6"/>
  <c r="O1850" i="6"/>
  <c r="N1851" i="6"/>
  <c r="O1851" i="6"/>
  <c r="N1852" i="6"/>
  <c r="O1852" i="6"/>
  <c r="N1853" i="6"/>
  <c r="O1853" i="6"/>
  <c r="N1854" i="6"/>
  <c r="O1854" i="6"/>
  <c r="N1855" i="6"/>
  <c r="O1855" i="6"/>
  <c r="N1856" i="6"/>
  <c r="O1856" i="6"/>
  <c r="N1857" i="6"/>
  <c r="O1857" i="6"/>
  <c r="N1858" i="6"/>
  <c r="O1858" i="6"/>
  <c r="N1859" i="6"/>
  <c r="O1859" i="6"/>
  <c r="N1860" i="6"/>
  <c r="O1860" i="6"/>
  <c r="N1861" i="6"/>
  <c r="O1861" i="6"/>
  <c r="N1862" i="6"/>
  <c r="O1862" i="6"/>
  <c r="N1863" i="6"/>
  <c r="O1863" i="6"/>
  <c r="N1864" i="6"/>
  <c r="O1864" i="6"/>
  <c r="N1865" i="6"/>
  <c r="O1865" i="6"/>
  <c r="N1866" i="6"/>
  <c r="O1866" i="6"/>
  <c r="N1867" i="6"/>
  <c r="O1867" i="6"/>
  <c r="N1868" i="6"/>
  <c r="O1868" i="6"/>
  <c r="N1869" i="6"/>
  <c r="O1869" i="6"/>
  <c r="N1870" i="6"/>
  <c r="O1870" i="6"/>
  <c r="N1871" i="6"/>
  <c r="O1871" i="6"/>
  <c r="N1872" i="6"/>
  <c r="O1872" i="6"/>
  <c r="N1873" i="6"/>
  <c r="O1873" i="6"/>
  <c r="N1874" i="6"/>
  <c r="O1874" i="6"/>
  <c r="N1875" i="6"/>
  <c r="O1875" i="6"/>
  <c r="N1876" i="6"/>
  <c r="O1876" i="6"/>
  <c r="N1877" i="6"/>
  <c r="O1877" i="6"/>
  <c r="N1878" i="6"/>
  <c r="O1878" i="6"/>
  <c r="N1879" i="6"/>
  <c r="O1879" i="6"/>
  <c r="N1880" i="6"/>
  <c r="O1880" i="6"/>
  <c r="N1881" i="6"/>
  <c r="O1881" i="6"/>
  <c r="N1882" i="6"/>
  <c r="O1882" i="6"/>
  <c r="N1883" i="6"/>
  <c r="O1883" i="6"/>
  <c r="N1884" i="6"/>
  <c r="O1884" i="6"/>
  <c r="N1885" i="6"/>
  <c r="O1885" i="6"/>
  <c r="N1886" i="6"/>
  <c r="O1886" i="6"/>
  <c r="N1887" i="6"/>
  <c r="O1887" i="6"/>
  <c r="N1888" i="6"/>
  <c r="O1888" i="6"/>
  <c r="N1889" i="6"/>
  <c r="O1889" i="6"/>
  <c r="N1890" i="6"/>
  <c r="O1890" i="6"/>
  <c r="N1891" i="6"/>
  <c r="O1891" i="6"/>
  <c r="N1892" i="6"/>
  <c r="O1892" i="6"/>
  <c r="N1893" i="6"/>
  <c r="O1893" i="6"/>
  <c r="N1894" i="6"/>
  <c r="O1894" i="6"/>
  <c r="N1895" i="6"/>
  <c r="O1895" i="6"/>
  <c r="N1896" i="6"/>
  <c r="O1896" i="6"/>
  <c r="N1897" i="6"/>
  <c r="O1897" i="6"/>
  <c r="N1898" i="6"/>
  <c r="O1898" i="6"/>
  <c r="N1899" i="6"/>
  <c r="O1899" i="6"/>
  <c r="N1900" i="6"/>
  <c r="O1900" i="6"/>
  <c r="N1901" i="6"/>
  <c r="O1901" i="6"/>
  <c r="N1902" i="6"/>
  <c r="O1902" i="6"/>
  <c r="N1903" i="6"/>
  <c r="O1903" i="6"/>
  <c r="N1904" i="6"/>
  <c r="O1904" i="6"/>
  <c r="N1905" i="6"/>
  <c r="O1905" i="6"/>
  <c r="N1906" i="6"/>
  <c r="O1906" i="6"/>
  <c r="N1907" i="6"/>
  <c r="O1907" i="6"/>
  <c r="N1908" i="6"/>
  <c r="O1908" i="6"/>
  <c r="N1909" i="6"/>
  <c r="O1909" i="6"/>
  <c r="N1910" i="6"/>
  <c r="O1910" i="6"/>
  <c r="N1911" i="6"/>
  <c r="O1911" i="6"/>
  <c r="N1912" i="6"/>
  <c r="O1912" i="6"/>
  <c r="N1913" i="6"/>
  <c r="O1913" i="6"/>
  <c r="N1914" i="6"/>
  <c r="O1914" i="6"/>
  <c r="N1915" i="6"/>
  <c r="O1915" i="6"/>
  <c r="N1916" i="6"/>
  <c r="O1916" i="6"/>
  <c r="N1917" i="6"/>
  <c r="O1917" i="6"/>
  <c r="N1918" i="6"/>
  <c r="O1918" i="6"/>
  <c r="N1919" i="6"/>
  <c r="O1919" i="6"/>
  <c r="N1920" i="6"/>
  <c r="O1920" i="6"/>
  <c r="N1921" i="6"/>
  <c r="O1921" i="6"/>
  <c r="N1922" i="6"/>
  <c r="O1922" i="6"/>
  <c r="N1923" i="6"/>
  <c r="O1923" i="6"/>
  <c r="N1924" i="6"/>
  <c r="O1924" i="6"/>
  <c r="N1925" i="6"/>
  <c r="O1925" i="6"/>
  <c r="N1926" i="6"/>
  <c r="O1926" i="6"/>
  <c r="N1927" i="6"/>
  <c r="O1927" i="6"/>
  <c r="N1928" i="6"/>
  <c r="O1928" i="6"/>
  <c r="N1929" i="6"/>
  <c r="O1929" i="6"/>
  <c r="N1930" i="6"/>
  <c r="O1930" i="6"/>
  <c r="N1931" i="6"/>
  <c r="O1931" i="6"/>
  <c r="N1932" i="6"/>
  <c r="O1932" i="6"/>
  <c r="N1933" i="6"/>
  <c r="O1933" i="6"/>
  <c r="N1934" i="6"/>
  <c r="O1934" i="6"/>
  <c r="N1935" i="6"/>
  <c r="O1935" i="6"/>
  <c r="N1936" i="6"/>
  <c r="O1936" i="6"/>
  <c r="N1937" i="6"/>
  <c r="O1937" i="6"/>
  <c r="N1938" i="6"/>
  <c r="O1938" i="6"/>
  <c r="N1939" i="6"/>
  <c r="O1939" i="6"/>
  <c r="N1940" i="6"/>
  <c r="O1940" i="6"/>
  <c r="N1941" i="6"/>
  <c r="O1941" i="6"/>
  <c r="N1942" i="6"/>
  <c r="O1942" i="6"/>
  <c r="N1943" i="6"/>
  <c r="O1943" i="6"/>
  <c r="N1944" i="6"/>
  <c r="O1944" i="6"/>
  <c r="N1945" i="6"/>
  <c r="O1945" i="6"/>
  <c r="N1946" i="6"/>
  <c r="O1946" i="6"/>
  <c r="N1947" i="6"/>
  <c r="O1947" i="6"/>
  <c r="N1948" i="6"/>
  <c r="O1948" i="6"/>
  <c r="N1949" i="6"/>
  <c r="O1949" i="6"/>
  <c r="N1950" i="6"/>
  <c r="O1950" i="6"/>
  <c r="N1951" i="6"/>
  <c r="O1951" i="6"/>
  <c r="N1952" i="6"/>
  <c r="O1952" i="6"/>
  <c r="N1953" i="6"/>
  <c r="O1953" i="6"/>
  <c r="N1954" i="6"/>
  <c r="O1954" i="6"/>
  <c r="N1955" i="6"/>
  <c r="O1955" i="6"/>
  <c r="N1956" i="6"/>
  <c r="O1956" i="6"/>
  <c r="N1957" i="6"/>
  <c r="O1957" i="6"/>
  <c r="N1958" i="6"/>
  <c r="O1958" i="6"/>
  <c r="N1959" i="6"/>
  <c r="O1959" i="6"/>
  <c r="N1960" i="6"/>
  <c r="O1960" i="6"/>
  <c r="N1961" i="6"/>
  <c r="O1961" i="6"/>
  <c r="N1962" i="6"/>
  <c r="O1962" i="6"/>
  <c r="N1963" i="6"/>
  <c r="O1963" i="6"/>
  <c r="N1964" i="6"/>
  <c r="O1964" i="6"/>
  <c r="N1965" i="6"/>
  <c r="O1965" i="6"/>
  <c r="N1966" i="6"/>
  <c r="O1966" i="6"/>
  <c r="N1967" i="6"/>
  <c r="O1967" i="6"/>
  <c r="N1968" i="6"/>
  <c r="O1968" i="6"/>
  <c r="N1969" i="6"/>
  <c r="O1969" i="6"/>
  <c r="N1970" i="6"/>
  <c r="O1970" i="6"/>
  <c r="N1971" i="6"/>
  <c r="O1971" i="6"/>
  <c r="N1972" i="6"/>
  <c r="O1972" i="6"/>
  <c r="N1973" i="6"/>
  <c r="O1973" i="6"/>
  <c r="N1974" i="6"/>
  <c r="O1974" i="6"/>
  <c r="N1975" i="6"/>
  <c r="O1975" i="6"/>
  <c r="N1976" i="6"/>
  <c r="O1976" i="6"/>
  <c r="N1977" i="6"/>
  <c r="O1977" i="6"/>
  <c r="N1978" i="6"/>
  <c r="O1978" i="6"/>
  <c r="N1979" i="6"/>
  <c r="O1979" i="6"/>
  <c r="N1980" i="6"/>
  <c r="O1980" i="6"/>
  <c r="N1981" i="6"/>
  <c r="O1981" i="6"/>
  <c r="N1982" i="6"/>
  <c r="O1982" i="6"/>
  <c r="N1983" i="6"/>
  <c r="O1983" i="6"/>
  <c r="N1984" i="6"/>
  <c r="O1984" i="6"/>
  <c r="N1985" i="6"/>
  <c r="O1985" i="6"/>
  <c r="N1986" i="6"/>
  <c r="O1986" i="6"/>
  <c r="N1987" i="6"/>
  <c r="O1987" i="6"/>
  <c r="N1988" i="6"/>
  <c r="O1988" i="6"/>
  <c r="N1989" i="6"/>
  <c r="O1989" i="6"/>
  <c r="N1990" i="6"/>
  <c r="O1990" i="6"/>
  <c r="N1991" i="6"/>
  <c r="O1991" i="6"/>
  <c r="N1992" i="6"/>
  <c r="O1992" i="6"/>
  <c r="N1993" i="6"/>
  <c r="O1993" i="6"/>
  <c r="N1994" i="6"/>
  <c r="O1994" i="6"/>
  <c r="N1995" i="6"/>
  <c r="O1995" i="6"/>
  <c r="N1996" i="6"/>
  <c r="O1996" i="6"/>
  <c r="N1997" i="6"/>
  <c r="O1997" i="6"/>
  <c r="N1998" i="6"/>
  <c r="O1998" i="6"/>
  <c r="N1999" i="6"/>
  <c r="O1999" i="6"/>
  <c r="N2000" i="6"/>
  <c r="O2000" i="6"/>
  <c r="N2001" i="6"/>
  <c r="O2001" i="6"/>
  <c r="N2002" i="6"/>
  <c r="O2002" i="6"/>
  <c r="N2003" i="6"/>
  <c r="O2003" i="6"/>
  <c r="N2004" i="6"/>
  <c r="O2004" i="6"/>
  <c r="N2005" i="6"/>
  <c r="O2005" i="6"/>
  <c r="N2006" i="6"/>
  <c r="O2006" i="6"/>
  <c r="N2007" i="6"/>
  <c r="O2007" i="6"/>
  <c r="N2008" i="6"/>
  <c r="O2008" i="6"/>
  <c r="N2009" i="6"/>
  <c r="O2009" i="6"/>
  <c r="N2010" i="6"/>
  <c r="O2010" i="6"/>
  <c r="N2011" i="6"/>
  <c r="O2011" i="6"/>
  <c r="N2012" i="6"/>
  <c r="O2012" i="6"/>
  <c r="N2013" i="6"/>
  <c r="O2013" i="6"/>
  <c r="N2014" i="6"/>
  <c r="O2014" i="6"/>
  <c r="N2015" i="6"/>
  <c r="O2015" i="6"/>
  <c r="N2016" i="6"/>
  <c r="O2016" i="6"/>
  <c r="N2017" i="6"/>
  <c r="O2017" i="6"/>
  <c r="N2018" i="6"/>
  <c r="O2018" i="6"/>
  <c r="N2019" i="6"/>
  <c r="O2019" i="6"/>
  <c r="N2020" i="6"/>
  <c r="O2020" i="6"/>
  <c r="N2021" i="6"/>
  <c r="O2021" i="6"/>
  <c r="N2022" i="6"/>
  <c r="O2022" i="6"/>
  <c r="N2023" i="6"/>
  <c r="O2023" i="6"/>
  <c r="N2024" i="6"/>
  <c r="O2024" i="6"/>
  <c r="N2025" i="6"/>
  <c r="O2025" i="6"/>
  <c r="N2026" i="6"/>
  <c r="O2026" i="6"/>
  <c r="N2027" i="6"/>
  <c r="O2027" i="6"/>
  <c r="N2028" i="6"/>
  <c r="O2028" i="6"/>
  <c r="N2029" i="6"/>
  <c r="O2029" i="6"/>
  <c r="N2030" i="6"/>
  <c r="O2030" i="6"/>
  <c r="N2031" i="6"/>
  <c r="O2031" i="6"/>
  <c r="N2032" i="6"/>
  <c r="O2032" i="6"/>
  <c r="N2033" i="6"/>
  <c r="O2033" i="6"/>
  <c r="N2034" i="6"/>
  <c r="O2034" i="6"/>
  <c r="N2035" i="6"/>
  <c r="O2035" i="6"/>
  <c r="N2036" i="6"/>
  <c r="O2036" i="6"/>
  <c r="N2037" i="6"/>
  <c r="O2037" i="6"/>
  <c r="N2038" i="6"/>
  <c r="O2038" i="6"/>
  <c r="N2039" i="6"/>
  <c r="O2039" i="6"/>
  <c r="N2040" i="6"/>
  <c r="O2040" i="6"/>
  <c r="N2041" i="6"/>
  <c r="O2041" i="6"/>
  <c r="N2042" i="6"/>
  <c r="O2042" i="6"/>
  <c r="N2043" i="6"/>
  <c r="O2043" i="6"/>
  <c r="N2044" i="6"/>
  <c r="O2044" i="6"/>
  <c r="N2045" i="6"/>
  <c r="O2045" i="6"/>
  <c r="N2046" i="6"/>
  <c r="O2046" i="6"/>
  <c r="N2047" i="6"/>
  <c r="O2047" i="6"/>
  <c r="N2048" i="6"/>
  <c r="O2048" i="6"/>
  <c r="N2049" i="6"/>
  <c r="O2049" i="6"/>
  <c r="N2050" i="6"/>
  <c r="O2050" i="6"/>
  <c r="N2051" i="6"/>
  <c r="O2051" i="6"/>
  <c r="N2052" i="6"/>
  <c r="O2052" i="6"/>
  <c r="N2053" i="6"/>
  <c r="O2053" i="6"/>
  <c r="N2054" i="6"/>
  <c r="O2054" i="6"/>
  <c r="N2055" i="6"/>
  <c r="O2055" i="6"/>
  <c r="N2056" i="6"/>
  <c r="O2056" i="6"/>
  <c r="N2057" i="6"/>
  <c r="O2057" i="6"/>
  <c r="N2058" i="6"/>
  <c r="O2058" i="6"/>
  <c r="N2059" i="6"/>
  <c r="O2059" i="6"/>
  <c r="N2060" i="6"/>
  <c r="O2060" i="6"/>
  <c r="N2061" i="6"/>
  <c r="O2061" i="6"/>
  <c r="N2062" i="6"/>
  <c r="O2062" i="6"/>
  <c r="N2063" i="6"/>
  <c r="O2063" i="6"/>
  <c r="N2064" i="6"/>
  <c r="O2064" i="6"/>
  <c r="N2065" i="6"/>
  <c r="O2065" i="6"/>
  <c r="N2066" i="6"/>
  <c r="O2066" i="6"/>
  <c r="N2067" i="6"/>
  <c r="O2067" i="6"/>
  <c r="N2068" i="6"/>
  <c r="O2068" i="6"/>
  <c r="N2069" i="6"/>
  <c r="O2069" i="6"/>
  <c r="N2070" i="6"/>
  <c r="O2070" i="6"/>
  <c r="N2071" i="6"/>
  <c r="O2071" i="6"/>
  <c r="N2072" i="6"/>
  <c r="O2072" i="6"/>
  <c r="N2073" i="6"/>
  <c r="O2073" i="6"/>
  <c r="N2074" i="6"/>
  <c r="O2074" i="6"/>
  <c r="N2075" i="6"/>
  <c r="O2075" i="6"/>
  <c r="N2076" i="6"/>
  <c r="O2076" i="6"/>
  <c r="N2077" i="6"/>
  <c r="O2077" i="6"/>
  <c r="N2078" i="6"/>
  <c r="O2078" i="6"/>
  <c r="N2079" i="6"/>
  <c r="O2079" i="6"/>
  <c r="N2080" i="6"/>
  <c r="O2080" i="6"/>
  <c r="N2081" i="6"/>
  <c r="O2081" i="6"/>
  <c r="N2082" i="6"/>
  <c r="O2082" i="6"/>
  <c r="N2083" i="6"/>
  <c r="O2083" i="6"/>
  <c r="N2084" i="6"/>
  <c r="O2084" i="6"/>
  <c r="N2085" i="6"/>
  <c r="O2085" i="6"/>
  <c r="N2086" i="6"/>
  <c r="O2086" i="6"/>
  <c r="N2087" i="6"/>
  <c r="O2087" i="6"/>
  <c r="N2088" i="6"/>
  <c r="O2088" i="6"/>
  <c r="N2089" i="6"/>
  <c r="O2089" i="6"/>
  <c r="N2090" i="6"/>
  <c r="O2090" i="6"/>
  <c r="N2091" i="6"/>
  <c r="O2091" i="6"/>
  <c r="N2092" i="6"/>
  <c r="O2092" i="6"/>
  <c r="N2093" i="6"/>
  <c r="O2093" i="6"/>
  <c r="N2094" i="6"/>
  <c r="O2094" i="6"/>
  <c r="N2095" i="6"/>
  <c r="O2095" i="6"/>
  <c r="N2096" i="6"/>
  <c r="O2096" i="6"/>
  <c r="N2097" i="6"/>
  <c r="O2097" i="6"/>
  <c r="N2098" i="6"/>
  <c r="O2098" i="6"/>
  <c r="N2099" i="6"/>
  <c r="O2099" i="6"/>
  <c r="N2100" i="6"/>
  <c r="O2100" i="6"/>
  <c r="N2101" i="6"/>
  <c r="O2101" i="6"/>
  <c r="N2102" i="6"/>
  <c r="O2102" i="6"/>
  <c r="N2103" i="6"/>
  <c r="O2103" i="6"/>
  <c r="N2104" i="6"/>
  <c r="O2104" i="6"/>
  <c r="N2105" i="6"/>
  <c r="O2105" i="6"/>
  <c r="N2106" i="6"/>
  <c r="O2106" i="6"/>
  <c r="N2107" i="6"/>
  <c r="O2107" i="6"/>
  <c r="N2108" i="6"/>
  <c r="O2108" i="6"/>
  <c r="N2109" i="6"/>
  <c r="O2109" i="6"/>
  <c r="N2110" i="6"/>
  <c r="O2110" i="6"/>
  <c r="N2111" i="6"/>
  <c r="O2111" i="6"/>
  <c r="N2112" i="6"/>
  <c r="O2112" i="6"/>
  <c r="N2113" i="6"/>
  <c r="O2113" i="6"/>
  <c r="N2114" i="6"/>
  <c r="O2114" i="6"/>
  <c r="N2115" i="6"/>
  <c r="O2115" i="6"/>
  <c r="N2116" i="6"/>
  <c r="O2116" i="6"/>
  <c r="N2117" i="6"/>
  <c r="O2117" i="6"/>
  <c r="N2118" i="6"/>
  <c r="O2118" i="6"/>
  <c r="N2119" i="6"/>
  <c r="O2119" i="6"/>
  <c r="N2120" i="6"/>
  <c r="O2120" i="6"/>
  <c r="N2121" i="6"/>
  <c r="O2121" i="6"/>
  <c r="N2122" i="6"/>
  <c r="O2122" i="6"/>
  <c r="N2123" i="6"/>
  <c r="O2123" i="6"/>
  <c r="N2124" i="6"/>
  <c r="O2124" i="6"/>
  <c r="N2125" i="6"/>
  <c r="O2125" i="6"/>
  <c r="N2126" i="6"/>
  <c r="O2126" i="6"/>
  <c r="N2127" i="6"/>
  <c r="O2127" i="6"/>
  <c r="N2128" i="6"/>
  <c r="O2128" i="6"/>
  <c r="N2129" i="6"/>
  <c r="O2129" i="6"/>
  <c r="N2130" i="6"/>
  <c r="O2130" i="6"/>
  <c r="N2131" i="6"/>
  <c r="O2131" i="6"/>
  <c r="N2132" i="6"/>
  <c r="O2132" i="6"/>
  <c r="N2133" i="6"/>
  <c r="O2133" i="6"/>
  <c r="N2134" i="6"/>
  <c r="O2134" i="6"/>
  <c r="N2135" i="6"/>
  <c r="O2135" i="6"/>
  <c r="N2136" i="6"/>
  <c r="O2136" i="6"/>
  <c r="N2137" i="6"/>
  <c r="O2137" i="6"/>
  <c r="N2138" i="6"/>
  <c r="O2138" i="6"/>
  <c r="N2139" i="6"/>
  <c r="O2139" i="6"/>
  <c r="N2140" i="6"/>
  <c r="O2140" i="6"/>
  <c r="N2141" i="6"/>
  <c r="O2141" i="6"/>
  <c r="N2142" i="6"/>
  <c r="O2142" i="6"/>
  <c r="N2143" i="6"/>
  <c r="O2143" i="6"/>
  <c r="N2144" i="6"/>
  <c r="O2144" i="6"/>
  <c r="N2145" i="6"/>
  <c r="O2145" i="6"/>
  <c r="N2146" i="6"/>
  <c r="O2146" i="6"/>
  <c r="N2147" i="6"/>
  <c r="O2147" i="6"/>
  <c r="N2148" i="6"/>
  <c r="O2148" i="6"/>
  <c r="N2149" i="6"/>
  <c r="O2149" i="6"/>
  <c r="N2150" i="6"/>
  <c r="O2150" i="6"/>
  <c r="N2151" i="6"/>
  <c r="O2151" i="6"/>
  <c r="N2152" i="6"/>
  <c r="O2152" i="6"/>
  <c r="N2153" i="6"/>
  <c r="O2153" i="6"/>
  <c r="N2154" i="6"/>
  <c r="O2154" i="6"/>
  <c r="N2155" i="6"/>
  <c r="O2155" i="6"/>
  <c r="N2156" i="6"/>
  <c r="O2156" i="6"/>
  <c r="N2157" i="6"/>
  <c r="O2157" i="6"/>
  <c r="N2158" i="6"/>
  <c r="O2158" i="6"/>
  <c r="N2159" i="6"/>
  <c r="O2159" i="6"/>
  <c r="N2160" i="6"/>
  <c r="O2160" i="6"/>
  <c r="N2161" i="6"/>
  <c r="O2161" i="6"/>
  <c r="N2162" i="6"/>
  <c r="O2162" i="6"/>
  <c r="N2163" i="6"/>
  <c r="O2163" i="6"/>
  <c r="N2164" i="6"/>
  <c r="O2164" i="6"/>
  <c r="N2165" i="6"/>
  <c r="O2165" i="6"/>
  <c r="N2166" i="6"/>
  <c r="O2166" i="6"/>
  <c r="N2167" i="6"/>
  <c r="O2167" i="6"/>
  <c r="N2168" i="6"/>
  <c r="O2168" i="6"/>
  <c r="N2169" i="6"/>
  <c r="O2169" i="6"/>
  <c r="N2170" i="6"/>
  <c r="O2170" i="6"/>
  <c r="N2171" i="6"/>
  <c r="O2171" i="6"/>
  <c r="N2172" i="6"/>
  <c r="O2172" i="6"/>
  <c r="N2173" i="6"/>
  <c r="O2173" i="6"/>
  <c r="N2174" i="6"/>
  <c r="O2174" i="6"/>
  <c r="N2175" i="6"/>
  <c r="O2175" i="6"/>
  <c r="N2176" i="6"/>
  <c r="O2176" i="6"/>
  <c r="N2177" i="6"/>
  <c r="O2177" i="6"/>
  <c r="N2178" i="6"/>
  <c r="O2178" i="6"/>
  <c r="N2179" i="6"/>
  <c r="O2179" i="6"/>
  <c r="N2180" i="6"/>
  <c r="O2180" i="6"/>
  <c r="N2181" i="6"/>
  <c r="O2181" i="6"/>
  <c r="N2182" i="6"/>
  <c r="O2182" i="6"/>
  <c r="N2183" i="6"/>
  <c r="O2183" i="6"/>
  <c r="N2184" i="6"/>
  <c r="O2184" i="6"/>
  <c r="N2185" i="6"/>
  <c r="O2185" i="6"/>
  <c r="N2186" i="6"/>
  <c r="O2186" i="6"/>
  <c r="N2187" i="6"/>
  <c r="O2187" i="6"/>
  <c r="N2188" i="6"/>
  <c r="O2188" i="6"/>
  <c r="N2189" i="6"/>
  <c r="O2189" i="6"/>
  <c r="N2190" i="6"/>
  <c r="O2190" i="6"/>
  <c r="N2191" i="6"/>
  <c r="O2191" i="6"/>
  <c r="N2192" i="6"/>
  <c r="O2192" i="6"/>
  <c r="N2193" i="6"/>
  <c r="O2193" i="6"/>
  <c r="N2194" i="6"/>
  <c r="O2194" i="6"/>
  <c r="N2195" i="6"/>
  <c r="O2195" i="6"/>
  <c r="N2196" i="6"/>
  <c r="O2196" i="6"/>
  <c r="N2197" i="6"/>
  <c r="O2197" i="6"/>
  <c r="N2198" i="6"/>
  <c r="O2198" i="6"/>
  <c r="N2199" i="6"/>
  <c r="O2199" i="6"/>
  <c r="N2200" i="6"/>
  <c r="O2200" i="6"/>
  <c r="N2201" i="6"/>
  <c r="O2201" i="6"/>
  <c r="N2202" i="6"/>
  <c r="O2202" i="6"/>
  <c r="N2203" i="6"/>
  <c r="O2203" i="6"/>
  <c r="N2204" i="6"/>
  <c r="O2204" i="6"/>
  <c r="N2205" i="6"/>
  <c r="O2205" i="6"/>
  <c r="N2206" i="6"/>
  <c r="O2206" i="6"/>
  <c r="N2207" i="6"/>
  <c r="O2207" i="6"/>
  <c r="N2208" i="6"/>
  <c r="O2208" i="6"/>
  <c r="N2209" i="6"/>
  <c r="O2209" i="6"/>
  <c r="N2210" i="6"/>
  <c r="O2210" i="6"/>
  <c r="N2211" i="6"/>
  <c r="O2211" i="6"/>
  <c r="N2212" i="6"/>
  <c r="O2212" i="6"/>
  <c r="N2213" i="6"/>
  <c r="O2213" i="6"/>
  <c r="N2214" i="6"/>
  <c r="O2214" i="6"/>
  <c r="N2215" i="6"/>
  <c r="O2215" i="6"/>
  <c r="N2216" i="6"/>
  <c r="O2216" i="6"/>
  <c r="N2217" i="6"/>
  <c r="O2217" i="6"/>
  <c r="N2218" i="6"/>
  <c r="O2218" i="6"/>
  <c r="N2219" i="6"/>
  <c r="O2219" i="6"/>
  <c r="N2220" i="6"/>
  <c r="O2220" i="6"/>
  <c r="N2221" i="6"/>
  <c r="O2221" i="6"/>
  <c r="N2222" i="6"/>
  <c r="O2222" i="6"/>
  <c r="N2223" i="6"/>
  <c r="O2223" i="6"/>
  <c r="N2224" i="6"/>
  <c r="O2224" i="6"/>
  <c r="N2225" i="6"/>
  <c r="O2225" i="6"/>
  <c r="N2226" i="6"/>
  <c r="O2226" i="6"/>
  <c r="N2227" i="6"/>
  <c r="O2227" i="6"/>
  <c r="N2228" i="6"/>
  <c r="O2228" i="6"/>
  <c r="N2229" i="6"/>
  <c r="O2229" i="6"/>
  <c r="N2230" i="6"/>
  <c r="O2230" i="6"/>
  <c r="N2231" i="6"/>
  <c r="O2231" i="6"/>
  <c r="N2232" i="6"/>
  <c r="O2232" i="6"/>
  <c r="N2233" i="6"/>
  <c r="O2233" i="6"/>
  <c r="N2234" i="6"/>
  <c r="O2234" i="6"/>
  <c r="N2235" i="6"/>
  <c r="O2235" i="6"/>
  <c r="N2236" i="6"/>
  <c r="O2236" i="6"/>
  <c r="N2237" i="6"/>
  <c r="O2237" i="6"/>
  <c r="N2238" i="6"/>
  <c r="O2238" i="6"/>
  <c r="N2239" i="6"/>
  <c r="O2239" i="6"/>
  <c r="N2240" i="6"/>
  <c r="O2240" i="6"/>
  <c r="N2241" i="6"/>
  <c r="O2241" i="6"/>
  <c r="N2242" i="6"/>
  <c r="O2242" i="6"/>
  <c r="N2243" i="6"/>
  <c r="O2243" i="6"/>
  <c r="N2244" i="6"/>
  <c r="O2244" i="6"/>
  <c r="N2245" i="6"/>
  <c r="O2245" i="6"/>
  <c r="N2246" i="6"/>
  <c r="O2246" i="6"/>
  <c r="N2247" i="6"/>
  <c r="O2247" i="6"/>
  <c r="N2248" i="6"/>
  <c r="O2248" i="6"/>
  <c r="N2249" i="6"/>
  <c r="O2249" i="6"/>
  <c r="N2250" i="6"/>
  <c r="O2250" i="6"/>
  <c r="N2251" i="6"/>
  <c r="O2251" i="6"/>
  <c r="N2252" i="6"/>
  <c r="O2252" i="6"/>
  <c r="N2253" i="6"/>
  <c r="O2253" i="6"/>
  <c r="N2254" i="6"/>
  <c r="O2254" i="6"/>
  <c r="N2255" i="6"/>
  <c r="O2255" i="6"/>
  <c r="N2256" i="6"/>
  <c r="O2256" i="6"/>
  <c r="N2257" i="6"/>
  <c r="O2257" i="6"/>
  <c r="N2258" i="6"/>
  <c r="O2258" i="6"/>
  <c r="N2259" i="6"/>
  <c r="O2259" i="6"/>
  <c r="N2260" i="6"/>
  <c r="O2260" i="6"/>
  <c r="N2261" i="6"/>
  <c r="O2261" i="6"/>
  <c r="N2262" i="6"/>
  <c r="O2262" i="6"/>
  <c r="N2263" i="6"/>
  <c r="O2263" i="6"/>
  <c r="N2264" i="6"/>
  <c r="O2264" i="6"/>
  <c r="N2265" i="6"/>
  <c r="O2265" i="6"/>
  <c r="N2266" i="6"/>
  <c r="O2266" i="6"/>
  <c r="N2267" i="6"/>
  <c r="O2267" i="6"/>
  <c r="N2268" i="6"/>
  <c r="O2268" i="6"/>
  <c r="N2269" i="6"/>
  <c r="O2269" i="6"/>
  <c r="N2270" i="6"/>
  <c r="O2270" i="6"/>
  <c r="N2271" i="6"/>
  <c r="O2271" i="6"/>
  <c r="N2272" i="6"/>
  <c r="O2272" i="6"/>
  <c r="N2273" i="6"/>
  <c r="O2273" i="6"/>
  <c r="N2274" i="6"/>
  <c r="O2274" i="6"/>
  <c r="N2275" i="6"/>
  <c r="O2275" i="6"/>
  <c r="N2276" i="6"/>
  <c r="O2276" i="6"/>
  <c r="N2277" i="6"/>
  <c r="O2277" i="6"/>
  <c r="N2278" i="6"/>
  <c r="O2278" i="6"/>
  <c r="N2279" i="6"/>
  <c r="O2279" i="6"/>
  <c r="N2280" i="6"/>
  <c r="O2280" i="6"/>
  <c r="N2281" i="6"/>
  <c r="O2281" i="6"/>
  <c r="N2282" i="6"/>
  <c r="O2282" i="6"/>
  <c r="N2283" i="6"/>
  <c r="O2283" i="6"/>
  <c r="N2284" i="6"/>
  <c r="O2284" i="6"/>
  <c r="N2285" i="6"/>
  <c r="O2285" i="6"/>
  <c r="N2286" i="6"/>
  <c r="O2286" i="6"/>
  <c r="N2287" i="6"/>
  <c r="O2287" i="6"/>
  <c r="N2288" i="6"/>
  <c r="O2288" i="6"/>
  <c r="N2289" i="6"/>
  <c r="O2289" i="6"/>
  <c r="N2290" i="6"/>
  <c r="O2290" i="6"/>
  <c r="N2291" i="6"/>
  <c r="O2291" i="6"/>
  <c r="N2292" i="6"/>
  <c r="O2292" i="6"/>
  <c r="N2293" i="6"/>
  <c r="O2293" i="6"/>
  <c r="N2294" i="6"/>
  <c r="O2294" i="6"/>
  <c r="N2295" i="6"/>
  <c r="O2295" i="6"/>
  <c r="N2296" i="6"/>
  <c r="O2296" i="6"/>
  <c r="N2297" i="6"/>
  <c r="O2297" i="6"/>
  <c r="N2298" i="6"/>
  <c r="O2298" i="6"/>
  <c r="N2299" i="6"/>
  <c r="O2299" i="6"/>
  <c r="N2300" i="6"/>
  <c r="O2300" i="6"/>
  <c r="N2301" i="6"/>
  <c r="O2301" i="6"/>
  <c r="N2302" i="6"/>
  <c r="O2302" i="6"/>
  <c r="N2303" i="6"/>
  <c r="O2303" i="6"/>
  <c r="N2304" i="6"/>
  <c r="O2304" i="6"/>
  <c r="N2305" i="6"/>
  <c r="O2305" i="6"/>
  <c r="N2306" i="6"/>
  <c r="O2306" i="6"/>
  <c r="N2307" i="6"/>
  <c r="O2307" i="6"/>
  <c r="N2308" i="6"/>
  <c r="O2308" i="6"/>
  <c r="N2309" i="6"/>
  <c r="O2309" i="6"/>
  <c r="N2310" i="6"/>
  <c r="O2310" i="6"/>
  <c r="N2311" i="6"/>
  <c r="O2311" i="6"/>
  <c r="N2312" i="6"/>
  <c r="O2312" i="6"/>
  <c r="N2313" i="6"/>
  <c r="O2313" i="6"/>
  <c r="N2314" i="6"/>
  <c r="O2314" i="6"/>
  <c r="N2315" i="6"/>
  <c r="O2315" i="6"/>
  <c r="N2316" i="6"/>
  <c r="O2316" i="6"/>
  <c r="N2317" i="6"/>
  <c r="O2317" i="6"/>
  <c r="N2318" i="6"/>
  <c r="O2318" i="6"/>
  <c r="N2319" i="6"/>
  <c r="O2319" i="6"/>
  <c r="N2320" i="6"/>
  <c r="O2320" i="6"/>
  <c r="N2321" i="6"/>
  <c r="O2321" i="6"/>
  <c r="N2322" i="6"/>
  <c r="O2322" i="6"/>
  <c r="N2323" i="6"/>
  <c r="O2323" i="6"/>
  <c r="N2324" i="6"/>
  <c r="O2324" i="6"/>
  <c r="N2325" i="6"/>
  <c r="O2325" i="6"/>
  <c r="N2326" i="6"/>
  <c r="O2326" i="6"/>
  <c r="N2327" i="6"/>
  <c r="O2327" i="6"/>
  <c r="N2328" i="6"/>
  <c r="O2328" i="6"/>
  <c r="N2329" i="6"/>
  <c r="O2329" i="6"/>
  <c r="N2330" i="6"/>
  <c r="O2330" i="6"/>
  <c r="N2331" i="6"/>
  <c r="O2331" i="6"/>
  <c r="N2332" i="6"/>
  <c r="O2332" i="6"/>
  <c r="N2333" i="6"/>
  <c r="O2333" i="6"/>
  <c r="N2334" i="6"/>
  <c r="O2334" i="6"/>
  <c r="N2335" i="6"/>
  <c r="O2335" i="6"/>
  <c r="N2336" i="6"/>
  <c r="O2336" i="6"/>
  <c r="N2337" i="6"/>
  <c r="O2337" i="6"/>
  <c r="N2338" i="6"/>
  <c r="O2338" i="6"/>
  <c r="N2339" i="6"/>
  <c r="O2339" i="6"/>
  <c r="N2340" i="6"/>
  <c r="O2340" i="6"/>
  <c r="N2341" i="6"/>
  <c r="O2341" i="6"/>
  <c r="N2342" i="6"/>
  <c r="O2342" i="6"/>
  <c r="N2343" i="6"/>
  <c r="O2343" i="6"/>
  <c r="N2344" i="6"/>
  <c r="O2344" i="6"/>
  <c r="N2345" i="6"/>
  <c r="O2345" i="6"/>
  <c r="N2346" i="6"/>
  <c r="O2346" i="6"/>
  <c r="N2347" i="6"/>
  <c r="O2347" i="6"/>
  <c r="N2348" i="6"/>
  <c r="O2348" i="6"/>
  <c r="N2349" i="6"/>
  <c r="O2349" i="6"/>
  <c r="N2350" i="6"/>
  <c r="O2350" i="6"/>
  <c r="N2351" i="6"/>
  <c r="O2351" i="6"/>
  <c r="N2352" i="6"/>
  <c r="O2352" i="6"/>
  <c r="N2353" i="6"/>
  <c r="O2353" i="6"/>
  <c r="N2354" i="6"/>
  <c r="O2354" i="6"/>
  <c r="N2355" i="6"/>
  <c r="O2355" i="6"/>
  <c r="N2356" i="6"/>
  <c r="O2356" i="6"/>
  <c r="N2357" i="6"/>
  <c r="O2357" i="6"/>
  <c r="N2358" i="6"/>
  <c r="O2358" i="6"/>
  <c r="N2359" i="6"/>
  <c r="O2359" i="6"/>
  <c r="N2360" i="6"/>
  <c r="O2360" i="6"/>
  <c r="N2361" i="6"/>
  <c r="O2361" i="6"/>
  <c r="N2362" i="6"/>
  <c r="O2362" i="6"/>
  <c r="N2363" i="6"/>
  <c r="O2363" i="6"/>
  <c r="N2364" i="6"/>
  <c r="O2364" i="6"/>
  <c r="N2365" i="6"/>
  <c r="O2365" i="6"/>
  <c r="N2366" i="6"/>
  <c r="O2366" i="6"/>
  <c r="N2367" i="6"/>
  <c r="O2367" i="6"/>
  <c r="N2368" i="6"/>
  <c r="O2368" i="6"/>
  <c r="N2369" i="6"/>
  <c r="O2369" i="6"/>
  <c r="N2370" i="6"/>
  <c r="O2370" i="6"/>
  <c r="N2371" i="6"/>
  <c r="O2371" i="6"/>
  <c r="N2372" i="6"/>
  <c r="O2372" i="6"/>
  <c r="N2373" i="6"/>
  <c r="O2373" i="6"/>
  <c r="N2374" i="6"/>
  <c r="O2374" i="6"/>
  <c r="N2375" i="6"/>
  <c r="O2375" i="6"/>
  <c r="N2376" i="6"/>
  <c r="O2376" i="6"/>
  <c r="N2377" i="6"/>
  <c r="O2377" i="6"/>
  <c r="N2378" i="6"/>
  <c r="O2378" i="6"/>
  <c r="N2379" i="6"/>
  <c r="O2379" i="6"/>
  <c r="N2380" i="6"/>
  <c r="O2380" i="6"/>
  <c r="N2381" i="6"/>
  <c r="O2381" i="6"/>
  <c r="N2382" i="6"/>
  <c r="O2382" i="6"/>
  <c r="N2383" i="6"/>
  <c r="O2383" i="6"/>
  <c r="N2384" i="6"/>
  <c r="O2384" i="6"/>
  <c r="N2385" i="6"/>
  <c r="O2385" i="6"/>
  <c r="N2386" i="6"/>
  <c r="O2386" i="6"/>
  <c r="N2387" i="6"/>
  <c r="O2387" i="6"/>
  <c r="N2388" i="6"/>
  <c r="O2388" i="6"/>
  <c r="N2389" i="6"/>
  <c r="O2389" i="6"/>
  <c r="N2390" i="6"/>
  <c r="O2390" i="6"/>
  <c r="N2391" i="6"/>
  <c r="O2391" i="6"/>
  <c r="N2392" i="6"/>
  <c r="O2392" i="6"/>
  <c r="N2393" i="6"/>
  <c r="O2393" i="6"/>
  <c r="N2394" i="6"/>
  <c r="O2394" i="6"/>
  <c r="N2395" i="6"/>
  <c r="O2395" i="6"/>
  <c r="N2396" i="6"/>
  <c r="O2396" i="6"/>
  <c r="N2397" i="6"/>
  <c r="O2397" i="6"/>
  <c r="N2398" i="6"/>
  <c r="O2398" i="6"/>
  <c r="N2399" i="6"/>
  <c r="O2399" i="6"/>
  <c r="N2400" i="6"/>
  <c r="O2400" i="6"/>
  <c r="N2401" i="6"/>
  <c r="O2401" i="6"/>
  <c r="N2402" i="6"/>
  <c r="O2402" i="6"/>
  <c r="N2403" i="6"/>
  <c r="O2403" i="6"/>
  <c r="N2404" i="6"/>
  <c r="O2404" i="6"/>
  <c r="N2405" i="6"/>
  <c r="O2405" i="6"/>
  <c r="N2406" i="6"/>
  <c r="O2406" i="6"/>
  <c r="N2407" i="6"/>
  <c r="O2407" i="6"/>
  <c r="N2408" i="6"/>
  <c r="O2408" i="6"/>
  <c r="N2409" i="6"/>
  <c r="O2409" i="6"/>
  <c r="N2410" i="6"/>
  <c r="O2410" i="6"/>
  <c r="N2411" i="6"/>
  <c r="O2411" i="6"/>
  <c r="N2412" i="6"/>
  <c r="O2412" i="6"/>
  <c r="N2413" i="6"/>
  <c r="O2413" i="6"/>
  <c r="N2414" i="6"/>
  <c r="O2414" i="6"/>
  <c r="N2415" i="6"/>
  <c r="O2415" i="6"/>
  <c r="N2416" i="6"/>
  <c r="O2416" i="6"/>
  <c r="N2417" i="6"/>
  <c r="O2417" i="6"/>
  <c r="N2418" i="6"/>
  <c r="O2418" i="6"/>
  <c r="N2419" i="6"/>
  <c r="O2419" i="6"/>
  <c r="N2420" i="6"/>
  <c r="O2420" i="6"/>
  <c r="N2421" i="6"/>
  <c r="O2421" i="6"/>
  <c r="N2422" i="6"/>
  <c r="O2422" i="6"/>
  <c r="N2423" i="6"/>
  <c r="O2423" i="6"/>
  <c r="N2424" i="6"/>
  <c r="O2424" i="6"/>
  <c r="N2425" i="6"/>
  <c r="O2425" i="6"/>
  <c r="N2426" i="6"/>
  <c r="O2426" i="6"/>
  <c r="N2427" i="6"/>
  <c r="O2427" i="6"/>
  <c r="N2428" i="6"/>
  <c r="O2428" i="6"/>
  <c r="N2429" i="6"/>
  <c r="O2429" i="6"/>
  <c r="N2430" i="6"/>
  <c r="O2430" i="6"/>
  <c r="N2431" i="6"/>
  <c r="O2431" i="6"/>
  <c r="N2432" i="6"/>
  <c r="O2432" i="6"/>
  <c r="N2433" i="6"/>
  <c r="O2433" i="6"/>
  <c r="N2434" i="6"/>
  <c r="O2434" i="6"/>
  <c r="N2435" i="6"/>
  <c r="O2435" i="6"/>
  <c r="N2436" i="6"/>
  <c r="O2436" i="6"/>
  <c r="N2437" i="6"/>
  <c r="O2437" i="6"/>
  <c r="N2438" i="6"/>
  <c r="O2438" i="6"/>
  <c r="N2439" i="6"/>
  <c r="O2439" i="6"/>
  <c r="N2440" i="6"/>
  <c r="O2440" i="6"/>
  <c r="N2441" i="6"/>
  <c r="O2441" i="6"/>
  <c r="N2442" i="6"/>
  <c r="O2442" i="6"/>
  <c r="N2443" i="6"/>
  <c r="O2443" i="6"/>
  <c r="N2444" i="6"/>
  <c r="O2444" i="6"/>
  <c r="N2445" i="6"/>
  <c r="O2445" i="6"/>
  <c r="N2446" i="6"/>
  <c r="O2446" i="6"/>
  <c r="N2447" i="6"/>
  <c r="O2447" i="6"/>
  <c r="N2448" i="6"/>
  <c r="O2448" i="6"/>
  <c r="N2449" i="6"/>
  <c r="O2449" i="6"/>
  <c r="N2450" i="6"/>
  <c r="O2450" i="6"/>
  <c r="N2451" i="6"/>
  <c r="O2451" i="6"/>
  <c r="N2452" i="6"/>
  <c r="O2452" i="6"/>
  <c r="N2453" i="6"/>
  <c r="O2453" i="6"/>
  <c r="N2454" i="6"/>
  <c r="O2454" i="6"/>
  <c r="N2455" i="6"/>
  <c r="O2455" i="6"/>
  <c r="N2456" i="6"/>
  <c r="O2456" i="6"/>
  <c r="N2457" i="6"/>
  <c r="O2457" i="6"/>
  <c r="N2458" i="6"/>
  <c r="O2458" i="6"/>
  <c r="N2459" i="6"/>
  <c r="O2459" i="6"/>
  <c r="N2460" i="6"/>
  <c r="O2460" i="6"/>
  <c r="N2461" i="6"/>
  <c r="O2461" i="6"/>
  <c r="N2462" i="6"/>
  <c r="O2462" i="6"/>
  <c r="N2463" i="6"/>
  <c r="O2463" i="6"/>
  <c r="N2464" i="6"/>
  <c r="O2464" i="6"/>
  <c r="N2465" i="6"/>
  <c r="O2465" i="6"/>
  <c r="N2466" i="6"/>
  <c r="O2466" i="6"/>
  <c r="N2467" i="6"/>
  <c r="O2467" i="6"/>
  <c r="N2468" i="6"/>
  <c r="O2468" i="6"/>
  <c r="N2469" i="6"/>
  <c r="O2469" i="6"/>
  <c r="N2470" i="6"/>
  <c r="O2470" i="6"/>
  <c r="N2471" i="6"/>
  <c r="O2471" i="6"/>
  <c r="N2472" i="6"/>
  <c r="O2472" i="6"/>
  <c r="N2473" i="6"/>
  <c r="O2473" i="6"/>
  <c r="N2474" i="6"/>
  <c r="O2474" i="6"/>
  <c r="N2475" i="6"/>
  <c r="O2475" i="6"/>
  <c r="N2476" i="6"/>
  <c r="O2476" i="6"/>
  <c r="N2477" i="6"/>
  <c r="O2477" i="6"/>
  <c r="N2478" i="6"/>
  <c r="O2478" i="6"/>
  <c r="N2479" i="6"/>
  <c r="O2479" i="6"/>
  <c r="N2480" i="6"/>
  <c r="O2480" i="6"/>
  <c r="N2481" i="6"/>
  <c r="O2481" i="6"/>
  <c r="N2482" i="6"/>
  <c r="O2482" i="6"/>
  <c r="N2483" i="6"/>
  <c r="O2483" i="6"/>
  <c r="N2484" i="6"/>
  <c r="O2484" i="6"/>
  <c r="N2485" i="6"/>
  <c r="O2485" i="6"/>
  <c r="N2486" i="6"/>
  <c r="O2486" i="6"/>
  <c r="N2487" i="6"/>
  <c r="O2487" i="6"/>
  <c r="N2488" i="6"/>
  <c r="O2488" i="6"/>
  <c r="N2489" i="6"/>
  <c r="O2489" i="6"/>
  <c r="N2490" i="6"/>
  <c r="O2490" i="6"/>
  <c r="N2491" i="6"/>
  <c r="O2491" i="6"/>
  <c r="N2492" i="6"/>
  <c r="O2492" i="6"/>
  <c r="N2493" i="6"/>
  <c r="O2493" i="6"/>
  <c r="N2494" i="6"/>
  <c r="O2494" i="6"/>
  <c r="N2495" i="6"/>
  <c r="O2495" i="6"/>
  <c r="N2496" i="6"/>
  <c r="O2496" i="6"/>
  <c r="N2497" i="6"/>
  <c r="O2497" i="6"/>
  <c r="N2498" i="6"/>
  <c r="O2498" i="6"/>
  <c r="N2499" i="6"/>
  <c r="O2499" i="6"/>
  <c r="N2500" i="6"/>
  <c r="O2500" i="6"/>
  <c r="N2501" i="6"/>
  <c r="O2501" i="6"/>
  <c r="N2502" i="6"/>
  <c r="O2502" i="6"/>
  <c r="N2503" i="6"/>
  <c r="O2503" i="6"/>
  <c r="N2504" i="6"/>
  <c r="O2504" i="6"/>
  <c r="N2505" i="6"/>
  <c r="O2505" i="6"/>
  <c r="N2506" i="6"/>
  <c r="O2506" i="6"/>
  <c r="N2507" i="6"/>
  <c r="O2507" i="6"/>
  <c r="N2508" i="6"/>
  <c r="O2508" i="6"/>
  <c r="N2509" i="6"/>
  <c r="O2509" i="6"/>
  <c r="N2510" i="6"/>
  <c r="O2510" i="6"/>
  <c r="N2511" i="6"/>
  <c r="O2511" i="6"/>
  <c r="N2512" i="6"/>
  <c r="O2512" i="6"/>
  <c r="N2513" i="6"/>
  <c r="O2513" i="6"/>
  <c r="N2514" i="6"/>
  <c r="O2514" i="6"/>
  <c r="N2515" i="6"/>
  <c r="O2515" i="6"/>
  <c r="N2516" i="6"/>
  <c r="O2516" i="6"/>
  <c r="N2517" i="6"/>
  <c r="O2517" i="6"/>
  <c r="N2518" i="6"/>
  <c r="O2518" i="6"/>
  <c r="N2519" i="6"/>
  <c r="O2519" i="6"/>
  <c r="N2520" i="6"/>
  <c r="O2520" i="6"/>
  <c r="N2521" i="6"/>
  <c r="O2521" i="6"/>
  <c r="N2522" i="6"/>
  <c r="O2522" i="6"/>
  <c r="N2523" i="6"/>
  <c r="O2523" i="6"/>
  <c r="N2524" i="6"/>
  <c r="O2524" i="6"/>
  <c r="N2525" i="6"/>
  <c r="O2525" i="6"/>
  <c r="N2526" i="6"/>
  <c r="O2526" i="6"/>
  <c r="N2527" i="6"/>
  <c r="O2527" i="6"/>
  <c r="N2528" i="6"/>
  <c r="O2528" i="6"/>
  <c r="N2529" i="6"/>
  <c r="O2529" i="6"/>
  <c r="N2530" i="6"/>
  <c r="O2530" i="6"/>
  <c r="N2531" i="6"/>
  <c r="O2531" i="6"/>
  <c r="N2532" i="6"/>
  <c r="O2532" i="6"/>
  <c r="N2533" i="6"/>
  <c r="O2533" i="6"/>
  <c r="N2534" i="6"/>
  <c r="O2534" i="6"/>
  <c r="N2535" i="6"/>
  <c r="O2535" i="6"/>
  <c r="N2536" i="6"/>
  <c r="O2536" i="6"/>
  <c r="N2537" i="6"/>
  <c r="O2537" i="6"/>
  <c r="N2538" i="6"/>
  <c r="O2538" i="6"/>
  <c r="N2539" i="6"/>
  <c r="O2539" i="6"/>
  <c r="N2540" i="6"/>
  <c r="O2540" i="6"/>
  <c r="N2541" i="6"/>
  <c r="O2541" i="6"/>
  <c r="N2542" i="6"/>
  <c r="O2542" i="6"/>
  <c r="N2543" i="6"/>
  <c r="O2543" i="6"/>
  <c r="N2544" i="6"/>
  <c r="O2544" i="6"/>
  <c r="N2545" i="6"/>
  <c r="O2545" i="6"/>
  <c r="N2546" i="6"/>
  <c r="O2546" i="6"/>
  <c r="N2547" i="6"/>
  <c r="O2547" i="6"/>
  <c r="N2548" i="6"/>
  <c r="O2548" i="6"/>
  <c r="N2549" i="6"/>
  <c r="O2549" i="6"/>
  <c r="N2550" i="6"/>
  <c r="O2550" i="6"/>
  <c r="N2551" i="6"/>
  <c r="O2551" i="6"/>
  <c r="N2552" i="6"/>
  <c r="O2552" i="6"/>
  <c r="N2553" i="6"/>
  <c r="O2553" i="6"/>
  <c r="N2554" i="6"/>
  <c r="O2554" i="6"/>
  <c r="N2555" i="6"/>
  <c r="O2555" i="6"/>
  <c r="N2556" i="6"/>
  <c r="O2556" i="6"/>
  <c r="N2557" i="6"/>
  <c r="O2557" i="6"/>
  <c r="N2558" i="6"/>
  <c r="O2558" i="6"/>
  <c r="N2559" i="6"/>
  <c r="O2559" i="6"/>
  <c r="N2560" i="6"/>
  <c r="O2560" i="6"/>
  <c r="N2561" i="6"/>
  <c r="O2561" i="6"/>
  <c r="N2562" i="6"/>
  <c r="O2562" i="6"/>
  <c r="N2563" i="6"/>
  <c r="O2563" i="6"/>
  <c r="N2564" i="6"/>
  <c r="O2564" i="6"/>
  <c r="N2565" i="6"/>
  <c r="O2565" i="6"/>
  <c r="N2566" i="6"/>
  <c r="O2566" i="6"/>
  <c r="N2567" i="6"/>
  <c r="O2567" i="6"/>
  <c r="N2568" i="6"/>
  <c r="O2568" i="6"/>
  <c r="N2569" i="6"/>
  <c r="O2569" i="6"/>
  <c r="N2570" i="6"/>
  <c r="O2570" i="6"/>
  <c r="N2571" i="6"/>
  <c r="O2571" i="6"/>
  <c r="N2572" i="6"/>
  <c r="O2572" i="6"/>
  <c r="N2573" i="6"/>
  <c r="O2573" i="6"/>
  <c r="N2574" i="6"/>
  <c r="O2574" i="6"/>
  <c r="N2575" i="6"/>
  <c r="O2575" i="6"/>
  <c r="N2576" i="6"/>
  <c r="O2576" i="6"/>
  <c r="N2577" i="6"/>
  <c r="O2577" i="6"/>
  <c r="N2578" i="6"/>
  <c r="O2578" i="6"/>
  <c r="N2579" i="6"/>
  <c r="O2579" i="6"/>
  <c r="N2580" i="6"/>
  <c r="O2580" i="6"/>
  <c r="N2581" i="6"/>
  <c r="O2581" i="6"/>
  <c r="N2582" i="6"/>
  <c r="O2582" i="6"/>
  <c r="N2583" i="6"/>
  <c r="O2583" i="6"/>
  <c r="N2584" i="6"/>
  <c r="O2584" i="6"/>
  <c r="N2585" i="6"/>
  <c r="O2585" i="6"/>
  <c r="N2586" i="6"/>
  <c r="O2586" i="6"/>
  <c r="N2587" i="6"/>
  <c r="O2587" i="6"/>
  <c r="N2588" i="6"/>
  <c r="O2588" i="6"/>
  <c r="N2589" i="6"/>
  <c r="O2589" i="6"/>
  <c r="N2590" i="6"/>
  <c r="O2590" i="6"/>
  <c r="N2591" i="6"/>
  <c r="O2591" i="6"/>
  <c r="N2592" i="6"/>
  <c r="O2592" i="6"/>
  <c r="N2593" i="6"/>
  <c r="O2593" i="6"/>
  <c r="N2594" i="6"/>
  <c r="O2594" i="6"/>
  <c r="N2595" i="6"/>
  <c r="O2595" i="6"/>
  <c r="N2596" i="6"/>
  <c r="O2596" i="6"/>
  <c r="N2597" i="6"/>
  <c r="O2597" i="6"/>
  <c r="N2598" i="6"/>
  <c r="O2598" i="6"/>
  <c r="N2599" i="6"/>
  <c r="O2599" i="6"/>
  <c r="N2600" i="6"/>
  <c r="O2600" i="6"/>
  <c r="N2601" i="6"/>
  <c r="O2601" i="6"/>
  <c r="N2602" i="6"/>
  <c r="O2602" i="6"/>
  <c r="N2603" i="6"/>
  <c r="O2603" i="6"/>
  <c r="N2604" i="6"/>
  <c r="O2604" i="6"/>
  <c r="N2605" i="6"/>
  <c r="O2605" i="6"/>
  <c r="N2606" i="6"/>
  <c r="O2606" i="6"/>
  <c r="N2607" i="6"/>
  <c r="O2607" i="6"/>
  <c r="N2608" i="6"/>
  <c r="O2608" i="6"/>
  <c r="N2609" i="6"/>
  <c r="O2609" i="6"/>
  <c r="N2610" i="6"/>
  <c r="O2610" i="6"/>
  <c r="N2611" i="6"/>
  <c r="O2611" i="6"/>
  <c r="N2612" i="6"/>
  <c r="O2612" i="6"/>
  <c r="N2613" i="6"/>
  <c r="O2613" i="6"/>
  <c r="N2614" i="6"/>
  <c r="O2614" i="6"/>
  <c r="N2615" i="6"/>
  <c r="O2615" i="6"/>
  <c r="N2616" i="6"/>
  <c r="O2616" i="6"/>
  <c r="N2617" i="6"/>
  <c r="O2617" i="6"/>
  <c r="N2618" i="6"/>
  <c r="O2618" i="6"/>
  <c r="N2619" i="6"/>
  <c r="O2619" i="6"/>
  <c r="N2620" i="6"/>
  <c r="O2620" i="6"/>
  <c r="N2621" i="6"/>
  <c r="O2621" i="6"/>
  <c r="N2622" i="6"/>
  <c r="O2622" i="6"/>
  <c r="N2623" i="6"/>
  <c r="O2623" i="6"/>
  <c r="N2624" i="6"/>
  <c r="O2624" i="6"/>
  <c r="N2625" i="6"/>
  <c r="O2625" i="6"/>
  <c r="N2626" i="6"/>
  <c r="O2626" i="6"/>
  <c r="N2627" i="6"/>
  <c r="O2627" i="6"/>
  <c r="N2628" i="6"/>
  <c r="O2628" i="6"/>
  <c r="N2629" i="6"/>
  <c r="O2629" i="6"/>
  <c r="N2630" i="6"/>
  <c r="O2630" i="6"/>
  <c r="N2631" i="6"/>
  <c r="O2631" i="6"/>
  <c r="N2632" i="6"/>
  <c r="O2632" i="6"/>
  <c r="N2633" i="6"/>
  <c r="O2633" i="6"/>
  <c r="N2634" i="6"/>
  <c r="O2634" i="6"/>
  <c r="N2635" i="6"/>
  <c r="O2635" i="6"/>
  <c r="N2636" i="6"/>
  <c r="O2636" i="6"/>
  <c r="N2637" i="6"/>
  <c r="O2637" i="6"/>
  <c r="N2638" i="6"/>
  <c r="O2638" i="6"/>
  <c r="N2639" i="6"/>
  <c r="O2639" i="6"/>
  <c r="N2640" i="6"/>
  <c r="O2640" i="6"/>
  <c r="N2641" i="6"/>
  <c r="O2641" i="6"/>
  <c r="N2642" i="6"/>
  <c r="O2642" i="6"/>
  <c r="N2643" i="6"/>
  <c r="O2643" i="6"/>
  <c r="N2644" i="6"/>
  <c r="O2644" i="6"/>
  <c r="N2645" i="6"/>
  <c r="O2645" i="6"/>
  <c r="N2646" i="6"/>
  <c r="O2646" i="6"/>
  <c r="N2647" i="6"/>
  <c r="O2647" i="6"/>
  <c r="N2648" i="6"/>
  <c r="O2648" i="6"/>
  <c r="N2649" i="6"/>
  <c r="O2649" i="6"/>
  <c r="N2650" i="6"/>
  <c r="O2650" i="6"/>
  <c r="N2651" i="6"/>
  <c r="O2651" i="6"/>
  <c r="N2652" i="6"/>
  <c r="O2652" i="6"/>
  <c r="N2653" i="6"/>
  <c r="O2653" i="6"/>
  <c r="N2654" i="6"/>
  <c r="O2654" i="6"/>
  <c r="N2655" i="6"/>
  <c r="O2655" i="6"/>
  <c r="N2656" i="6"/>
  <c r="O2656" i="6"/>
  <c r="N2657" i="6"/>
  <c r="O2657" i="6"/>
  <c r="N2658" i="6"/>
  <c r="O2658" i="6"/>
  <c r="N2659" i="6"/>
  <c r="O2659" i="6"/>
  <c r="N2660" i="6"/>
  <c r="O2660" i="6"/>
  <c r="N2661" i="6"/>
  <c r="O2661" i="6"/>
  <c r="N2662" i="6"/>
  <c r="O2662" i="6"/>
  <c r="N2663" i="6"/>
  <c r="O2663" i="6"/>
  <c r="N2664" i="6"/>
  <c r="O2664" i="6"/>
  <c r="N2665" i="6"/>
  <c r="O2665" i="6"/>
  <c r="N2666" i="6"/>
  <c r="O2666" i="6"/>
  <c r="N2667" i="6"/>
  <c r="O2667" i="6"/>
  <c r="N2668" i="6"/>
  <c r="O2668" i="6"/>
  <c r="N2669" i="6"/>
  <c r="O2669" i="6"/>
  <c r="N2670" i="6"/>
  <c r="O2670" i="6"/>
  <c r="N2671" i="6"/>
  <c r="O2671" i="6"/>
  <c r="N2672" i="6"/>
  <c r="O2672" i="6"/>
  <c r="N2673" i="6"/>
  <c r="O2673" i="6"/>
  <c r="N2674" i="6"/>
  <c r="O2674" i="6"/>
  <c r="N2675" i="6"/>
  <c r="O2675" i="6"/>
  <c r="N2676" i="6"/>
  <c r="O2676" i="6"/>
  <c r="N2677" i="6"/>
  <c r="O2677" i="6"/>
  <c r="N2678" i="6"/>
  <c r="O2678" i="6"/>
  <c r="N2679" i="6"/>
  <c r="O2679" i="6"/>
  <c r="N2680" i="6"/>
  <c r="O2680" i="6"/>
  <c r="N2681" i="6"/>
  <c r="O2681" i="6"/>
  <c r="N2682" i="6"/>
  <c r="O2682" i="6"/>
  <c r="N2683" i="6"/>
  <c r="O2683" i="6"/>
  <c r="N2684" i="6"/>
  <c r="O2684" i="6"/>
  <c r="N2685" i="6"/>
  <c r="O2685" i="6"/>
  <c r="N2686" i="6"/>
  <c r="O2686" i="6"/>
  <c r="N2687" i="6"/>
  <c r="O2687" i="6"/>
  <c r="N2688" i="6"/>
  <c r="O2688" i="6"/>
  <c r="N2689" i="6"/>
  <c r="O2689" i="6"/>
  <c r="N2690" i="6"/>
  <c r="O2690" i="6"/>
  <c r="N2691" i="6"/>
  <c r="O2691" i="6"/>
  <c r="N2692" i="6"/>
  <c r="O2692" i="6"/>
  <c r="N2693" i="6"/>
  <c r="O2693" i="6"/>
  <c r="N2694" i="6"/>
  <c r="O2694" i="6"/>
  <c r="N2695" i="6"/>
  <c r="O2695" i="6"/>
  <c r="N2696" i="6"/>
  <c r="O2696" i="6"/>
  <c r="N2697" i="6"/>
  <c r="O2697" i="6"/>
  <c r="N2698" i="6"/>
  <c r="O2698" i="6"/>
  <c r="N2699" i="6"/>
  <c r="O2699" i="6"/>
  <c r="N2700" i="6"/>
  <c r="O2700" i="6"/>
  <c r="N2701" i="6"/>
  <c r="O2701" i="6"/>
  <c r="N2702" i="6"/>
  <c r="O2702" i="6"/>
  <c r="N2703" i="6"/>
  <c r="O2703" i="6"/>
  <c r="N2704" i="6"/>
  <c r="O2704" i="6"/>
  <c r="N2705" i="6"/>
  <c r="O2705" i="6"/>
  <c r="N2706" i="6"/>
  <c r="O2706" i="6"/>
  <c r="N2707" i="6"/>
  <c r="O2707" i="6"/>
  <c r="N2708" i="6"/>
  <c r="O2708" i="6"/>
  <c r="N2709" i="6"/>
  <c r="O2709" i="6"/>
  <c r="N2710" i="6"/>
  <c r="O2710" i="6"/>
  <c r="N2711" i="6"/>
  <c r="O2711" i="6"/>
  <c r="N2712" i="6"/>
  <c r="O2712" i="6"/>
  <c r="N2713" i="6"/>
  <c r="O2713" i="6"/>
  <c r="N2714" i="6"/>
  <c r="O2714" i="6"/>
  <c r="N2715" i="6"/>
  <c r="O2715" i="6"/>
  <c r="N2716" i="6"/>
  <c r="O2716" i="6"/>
  <c r="N2717" i="6"/>
  <c r="O2717" i="6"/>
  <c r="N2718" i="6"/>
  <c r="O2718" i="6"/>
  <c r="N2719" i="6"/>
  <c r="O2719" i="6"/>
  <c r="N2720" i="6"/>
  <c r="O2720" i="6"/>
  <c r="N2721" i="6"/>
  <c r="O2721" i="6"/>
  <c r="N2722" i="6"/>
  <c r="O2722" i="6"/>
  <c r="N2723" i="6"/>
  <c r="O2723" i="6"/>
  <c r="N2724" i="6"/>
  <c r="O2724" i="6"/>
  <c r="N2725" i="6"/>
  <c r="O2725" i="6"/>
  <c r="N2726" i="6"/>
  <c r="O2726" i="6"/>
  <c r="N2727" i="6"/>
  <c r="O2727" i="6"/>
  <c r="N2728" i="6"/>
  <c r="O2728" i="6"/>
  <c r="N2729" i="6"/>
  <c r="O2729" i="6"/>
  <c r="N2730" i="6"/>
  <c r="O2730" i="6"/>
  <c r="N2731" i="6"/>
  <c r="O2731" i="6"/>
  <c r="N2732" i="6"/>
  <c r="O2732" i="6"/>
  <c r="N2733" i="6"/>
  <c r="O2733" i="6"/>
  <c r="N2734" i="6"/>
  <c r="O2734" i="6"/>
  <c r="N2735" i="6"/>
  <c r="O2735" i="6"/>
  <c r="N2736" i="6"/>
  <c r="O2736" i="6"/>
  <c r="N2737" i="6"/>
  <c r="O2737" i="6"/>
  <c r="N2738" i="6"/>
  <c r="O2738" i="6"/>
  <c r="N2739" i="6"/>
  <c r="O2739" i="6"/>
  <c r="N2740" i="6"/>
  <c r="O2740" i="6"/>
  <c r="N2741" i="6"/>
  <c r="O2741" i="6"/>
  <c r="N2742" i="6"/>
  <c r="O2742" i="6"/>
  <c r="N2743" i="6"/>
  <c r="O2743" i="6"/>
  <c r="N2744" i="6"/>
  <c r="O2744" i="6"/>
  <c r="N2745" i="6"/>
  <c r="O2745" i="6"/>
  <c r="N2746" i="6"/>
  <c r="O2746" i="6"/>
  <c r="N2747" i="6"/>
  <c r="O2747" i="6"/>
  <c r="N2748" i="6"/>
  <c r="O2748" i="6"/>
  <c r="N2749" i="6"/>
  <c r="O2749" i="6"/>
  <c r="N2750" i="6"/>
  <c r="O2750" i="6"/>
  <c r="N2751" i="6"/>
  <c r="O2751" i="6"/>
  <c r="N2752" i="6"/>
  <c r="O2752" i="6"/>
  <c r="N2753" i="6"/>
  <c r="O2753" i="6"/>
  <c r="N2754" i="6"/>
  <c r="O2754" i="6"/>
  <c r="N2755" i="6"/>
  <c r="O2755" i="6"/>
  <c r="N2756" i="6"/>
  <c r="O2756" i="6"/>
  <c r="N2757" i="6"/>
  <c r="O2757" i="6"/>
  <c r="N2758" i="6"/>
  <c r="O2758" i="6"/>
  <c r="N2759" i="6"/>
  <c r="O2759" i="6"/>
  <c r="N2760" i="6"/>
  <c r="O2760" i="6"/>
  <c r="N2761" i="6"/>
  <c r="O2761" i="6"/>
  <c r="N2762" i="6"/>
  <c r="O2762" i="6"/>
  <c r="N2763" i="6"/>
  <c r="O2763" i="6"/>
  <c r="N2764" i="6"/>
  <c r="O2764" i="6"/>
  <c r="N2765" i="6"/>
  <c r="O2765" i="6"/>
  <c r="N2766" i="6"/>
  <c r="O2766" i="6"/>
  <c r="N2767" i="6"/>
  <c r="O2767" i="6"/>
  <c r="N2768" i="6"/>
  <c r="O2768" i="6"/>
  <c r="N2769" i="6"/>
  <c r="O2769" i="6"/>
  <c r="N2770" i="6"/>
  <c r="O2770" i="6"/>
  <c r="N2771" i="6"/>
  <c r="O2771" i="6"/>
  <c r="N2772" i="6"/>
  <c r="O2772" i="6"/>
  <c r="N2773" i="6"/>
  <c r="O2773" i="6"/>
  <c r="N2774" i="6"/>
  <c r="O2774" i="6"/>
  <c r="N2775" i="6"/>
  <c r="O2775" i="6"/>
  <c r="N2776" i="6"/>
  <c r="O2776" i="6"/>
  <c r="N2777" i="6"/>
  <c r="O2777" i="6"/>
  <c r="N2778" i="6"/>
  <c r="O2778" i="6"/>
  <c r="N2779" i="6"/>
  <c r="O2779" i="6"/>
  <c r="N2780" i="6"/>
  <c r="O2780" i="6"/>
  <c r="N2781" i="6"/>
  <c r="O2781" i="6"/>
  <c r="N2782" i="6"/>
  <c r="O2782" i="6"/>
  <c r="N2783" i="6"/>
  <c r="O2783" i="6"/>
  <c r="N2784" i="6"/>
  <c r="O2784" i="6"/>
  <c r="N2785" i="6"/>
  <c r="O2785" i="6"/>
  <c r="N2786" i="6"/>
  <c r="O2786" i="6"/>
  <c r="N2787" i="6"/>
  <c r="O2787" i="6"/>
  <c r="N2788" i="6"/>
  <c r="O2788" i="6"/>
  <c r="N2789" i="6"/>
  <c r="O2789" i="6"/>
  <c r="N2790" i="6"/>
  <c r="O2790" i="6"/>
  <c r="N2791" i="6"/>
  <c r="O2791" i="6"/>
  <c r="N2792" i="6"/>
  <c r="O2792" i="6"/>
  <c r="N2793" i="6"/>
  <c r="O2793" i="6"/>
  <c r="N2794" i="6"/>
  <c r="O2794" i="6"/>
  <c r="N2795" i="6"/>
  <c r="O2795" i="6"/>
  <c r="N2796" i="6"/>
  <c r="O2796" i="6"/>
  <c r="N2797" i="6"/>
  <c r="O2797" i="6"/>
  <c r="N2798" i="6"/>
  <c r="O2798" i="6"/>
  <c r="N2799" i="6"/>
  <c r="O2799" i="6"/>
  <c r="N2800" i="6"/>
  <c r="O2800" i="6"/>
  <c r="O2" i="6"/>
  <c r="N2" i="6"/>
  <c r="R3" i="6"/>
  <c r="S3" i="6"/>
  <c r="T3" i="6"/>
  <c r="U3" i="6"/>
  <c r="V3" i="6"/>
  <c r="W3" i="6"/>
  <c r="R4" i="6"/>
  <c r="S4" i="6"/>
  <c r="T4" i="6"/>
  <c r="U4" i="6"/>
  <c r="V4" i="6"/>
  <c r="W4" i="6"/>
  <c r="R5" i="6"/>
  <c r="S5" i="6"/>
  <c r="T5" i="6"/>
  <c r="U5" i="6"/>
  <c r="V5" i="6"/>
  <c r="W5" i="6"/>
  <c r="R6" i="6"/>
  <c r="S6" i="6"/>
  <c r="T6" i="6"/>
  <c r="U6" i="6"/>
  <c r="V6" i="6"/>
  <c r="W6" i="6"/>
  <c r="R7" i="6"/>
  <c r="S7" i="6"/>
  <c r="T7" i="6"/>
  <c r="U7" i="6"/>
  <c r="V7" i="6"/>
  <c r="W7" i="6"/>
  <c r="R8" i="6"/>
  <c r="S8" i="6"/>
  <c r="T8" i="6"/>
  <c r="U8" i="6"/>
  <c r="V8" i="6"/>
  <c r="W8" i="6"/>
  <c r="R9" i="6"/>
  <c r="S9" i="6"/>
  <c r="T9" i="6"/>
  <c r="U9" i="6"/>
  <c r="V9" i="6"/>
  <c r="W9" i="6"/>
  <c r="R10" i="6"/>
  <c r="S10" i="6"/>
  <c r="T10" i="6"/>
  <c r="U10" i="6"/>
  <c r="V10" i="6"/>
  <c r="W10" i="6"/>
  <c r="R11" i="6"/>
  <c r="S11" i="6"/>
  <c r="T11" i="6"/>
  <c r="U11" i="6"/>
  <c r="V11" i="6"/>
  <c r="W11" i="6"/>
  <c r="R12" i="6"/>
  <c r="S12" i="6"/>
  <c r="T12" i="6"/>
  <c r="U12" i="6"/>
  <c r="V12" i="6"/>
  <c r="W12" i="6"/>
  <c r="R13" i="6"/>
  <c r="S13" i="6"/>
  <c r="T13" i="6"/>
  <c r="U13" i="6"/>
  <c r="V13" i="6"/>
  <c r="W13" i="6"/>
  <c r="R14" i="6"/>
  <c r="S14" i="6"/>
  <c r="T14" i="6"/>
  <c r="U14" i="6"/>
  <c r="V14" i="6"/>
  <c r="W14" i="6"/>
  <c r="R15" i="6"/>
  <c r="S15" i="6"/>
  <c r="T15" i="6"/>
  <c r="U15" i="6"/>
  <c r="V15" i="6"/>
  <c r="W15" i="6"/>
  <c r="R16" i="6"/>
  <c r="S16" i="6"/>
  <c r="T16" i="6"/>
  <c r="U16" i="6"/>
  <c r="V16" i="6"/>
  <c r="W16" i="6"/>
  <c r="R17" i="6"/>
  <c r="S17" i="6"/>
  <c r="T17" i="6"/>
  <c r="U17" i="6"/>
  <c r="V17" i="6"/>
  <c r="W17" i="6"/>
  <c r="R18" i="6"/>
  <c r="S18" i="6"/>
  <c r="T18" i="6"/>
  <c r="U18" i="6"/>
  <c r="V18" i="6"/>
  <c r="W18" i="6"/>
  <c r="R19" i="6"/>
  <c r="S19" i="6"/>
  <c r="T19" i="6"/>
  <c r="U19" i="6"/>
  <c r="V19" i="6"/>
  <c r="W19" i="6"/>
  <c r="R20" i="6"/>
  <c r="S20" i="6"/>
  <c r="T20" i="6"/>
  <c r="U20" i="6"/>
  <c r="V20" i="6"/>
  <c r="W20" i="6"/>
  <c r="R21" i="6"/>
  <c r="S21" i="6"/>
  <c r="T21" i="6"/>
  <c r="U21" i="6"/>
  <c r="V21" i="6"/>
  <c r="W21" i="6"/>
  <c r="R22" i="6"/>
  <c r="S22" i="6"/>
  <c r="T22" i="6"/>
  <c r="U22" i="6"/>
  <c r="V22" i="6"/>
  <c r="W22" i="6"/>
  <c r="R23" i="6"/>
  <c r="S23" i="6"/>
  <c r="T23" i="6"/>
  <c r="U23" i="6"/>
  <c r="V23" i="6"/>
  <c r="W23" i="6"/>
  <c r="R24" i="6"/>
  <c r="S24" i="6"/>
  <c r="T24" i="6"/>
  <c r="U24" i="6"/>
  <c r="V24" i="6"/>
  <c r="W24" i="6"/>
  <c r="R25" i="6"/>
  <c r="S25" i="6"/>
  <c r="T25" i="6"/>
  <c r="U25" i="6"/>
  <c r="V25" i="6"/>
  <c r="W25" i="6"/>
  <c r="R26" i="6"/>
  <c r="S26" i="6"/>
  <c r="T26" i="6"/>
  <c r="U26" i="6"/>
  <c r="V26" i="6"/>
  <c r="W26" i="6"/>
  <c r="R27" i="6"/>
  <c r="S27" i="6"/>
  <c r="T27" i="6"/>
  <c r="U27" i="6"/>
  <c r="V27" i="6"/>
  <c r="W27" i="6"/>
  <c r="R28" i="6"/>
  <c r="S28" i="6"/>
  <c r="T28" i="6"/>
  <c r="U28" i="6"/>
  <c r="V28" i="6"/>
  <c r="W28" i="6"/>
  <c r="R29" i="6"/>
  <c r="S29" i="6"/>
  <c r="T29" i="6"/>
  <c r="U29" i="6"/>
  <c r="V29" i="6"/>
  <c r="W29" i="6"/>
  <c r="R30" i="6"/>
  <c r="S30" i="6"/>
  <c r="T30" i="6"/>
  <c r="U30" i="6"/>
  <c r="V30" i="6"/>
  <c r="W30" i="6"/>
  <c r="R31" i="6"/>
  <c r="S31" i="6"/>
  <c r="T31" i="6"/>
  <c r="U31" i="6"/>
  <c r="V31" i="6"/>
  <c r="W31" i="6"/>
  <c r="R32" i="6"/>
  <c r="S32" i="6"/>
  <c r="T32" i="6"/>
  <c r="U32" i="6"/>
  <c r="V32" i="6"/>
  <c r="W32" i="6"/>
  <c r="R33" i="6"/>
  <c r="S33" i="6"/>
  <c r="T33" i="6"/>
  <c r="U33" i="6"/>
  <c r="V33" i="6"/>
  <c r="W33" i="6"/>
  <c r="R34" i="6"/>
  <c r="S34" i="6"/>
  <c r="T34" i="6"/>
  <c r="U34" i="6"/>
  <c r="V34" i="6"/>
  <c r="W34" i="6"/>
  <c r="R35" i="6"/>
  <c r="S35" i="6"/>
  <c r="T35" i="6"/>
  <c r="U35" i="6"/>
  <c r="V35" i="6"/>
  <c r="W35" i="6"/>
  <c r="R36" i="6"/>
  <c r="S36" i="6"/>
  <c r="T36" i="6"/>
  <c r="U36" i="6"/>
  <c r="V36" i="6"/>
  <c r="W36" i="6"/>
  <c r="R37" i="6"/>
  <c r="S37" i="6"/>
  <c r="T37" i="6"/>
  <c r="U37" i="6"/>
  <c r="V37" i="6"/>
  <c r="W37" i="6"/>
  <c r="R38" i="6"/>
  <c r="S38" i="6"/>
  <c r="T38" i="6"/>
  <c r="U38" i="6"/>
  <c r="V38" i="6"/>
  <c r="W38" i="6"/>
  <c r="R39" i="6"/>
  <c r="S39" i="6"/>
  <c r="T39" i="6"/>
  <c r="U39" i="6"/>
  <c r="V39" i="6"/>
  <c r="W39" i="6"/>
  <c r="R40" i="6"/>
  <c r="S40" i="6"/>
  <c r="T40" i="6"/>
  <c r="U40" i="6"/>
  <c r="V40" i="6"/>
  <c r="W40" i="6"/>
  <c r="R41" i="6"/>
  <c r="S41" i="6"/>
  <c r="T41" i="6"/>
  <c r="U41" i="6"/>
  <c r="V41" i="6"/>
  <c r="W41" i="6"/>
  <c r="R42" i="6"/>
  <c r="S42" i="6"/>
  <c r="T42" i="6"/>
  <c r="U42" i="6"/>
  <c r="V42" i="6"/>
  <c r="W42" i="6"/>
  <c r="R43" i="6"/>
  <c r="S43" i="6"/>
  <c r="T43" i="6"/>
  <c r="U43" i="6"/>
  <c r="V43" i="6"/>
  <c r="W43" i="6"/>
  <c r="R44" i="6"/>
  <c r="S44" i="6"/>
  <c r="T44" i="6"/>
  <c r="U44" i="6"/>
  <c r="V44" i="6"/>
  <c r="W44" i="6"/>
  <c r="R45" i="6"/>
  <c r="S45" i="6"/>
  <c r="T45" i="6"/>
  <c r="U45" i="6"/>
  <c r="V45" i="6"/>
  <c r="W45" i="6"/>
  <c r="R46" i="6"/>
  <c r="S46" i="6"/>
  <c r="T46" i="6"/>
  <c r="U46" i="6"/>
  <c r="V46" i="6"/>
  <c r="W46" i="6"/>
  <c r="R47" i="6"/>
  <c r="S47" i="6"/>
  <c r="T47" i="6"/>
  <c r="U47" i="6"/>
  <c r="V47" i="6"/>
  <c r="W47" i="6"/>
  <c r="R48" i="6"/>
  <c r="S48" i="6"/>
  <c r="T48" i="6"/>
  <c r="U48" i="6"/>
  <c r="V48" i="6"/>
  <c r="W48" i="6"/>
  <c r="R49" i="6"/>
  <c r="S49" i="6"/>
  <c r="T49" i="6"/>
  <c r="U49" i="6"/>
  <c r="V49" i="6"/>
  <c r="W49" i="6"/>
  <c r="R50" i="6"/>
  <c r="S50" i="6"/>
  <c r="T50" i="6"/>
  <c r="U50" i="6"/>
  <c r="V50" i="6"/>
  <c r="W50" i="6"/>
  <c r="R51" i="6"/>
  <c r="S51" i="6"/>
  <c r="T51" i="6"/>
  <c r="U51" i="6"/>
  <c r="V51" i="6"/>
  <c r="W51" i="6"/>
  <c r="R52" i="6"/>
  <c r="S52" i="6"/>
  <c r="T52" i="6"/>
  <c r="U52" i="6"/>
  <c r="V52" i="6"/>
  <c r="W52" i="6"/>
  <c r="R53" i="6"/>
  <c r="S53" i="6"/>
  <c r="T53" i="6"/>
  <c r="U53" i="6"/>
  <c r="V53" i="6"/>
  <c r="W53" i="6"/>
  <c r="R54" i="6"/>
  <c r="S54" i="6"/>
  <c r="T54" i="6"/>
  <c r="U54" i="6"/>
  <c r="V54" i="6"/>
  <c r="W54" i="6"/>
  <c r="R55" i="6"/>
  <c r="S55" i="6"/>
  <c r="T55" i="6"/>
  <c r="U55" i="6"/>
  <c r="V55" i="6"/>
  <c r="W55" i="6"/>
  <c r="R56" i="6"/>
  <c r="S56" i="6"/>
  <c r="T56" i="6"/>
  <c r="U56" i="6"/>
  <c r="V56" i="6"/>
  <c r="W56" i="6"/>
  <c r="R57" i="6"/>
  <c r="S57" i="6"/>
  <c r="T57" i="6"/>
  <c r="U57" i="6"/>
  <c r="V57" i="6"/>
  <c r="W57" i="6"/>
  <c r="R58" i="6"/>
  <c r="S58" i="6"/>
  <c r="T58" i="6"/>
  <c r="U58" i="6"/>
  <c r="V58" i="6"/>
  <c r="W58" i="6"/>
  <c r="R59" i="6"/>
  <c r="S59" i="6"/>
  <c r="T59" i="6"/>
  <c r="U59" i="6"/>
  <c r="V59" i="6"/>
  <c r="W59" i="6"/>
  <c r="R60" i="6"/>
  <c r="S60" i="6"/>
  <c r="T60" i="6"/>
  <c r="U60" i="6"/>
  <c r="V60" i="6"/>
  <c r="W60" i="6"/>
  <c r="R61" i="6"/>
  <c r="S61" i="6"/>
  <c r="T61" i="6"/>
  <c r="U61" i="6"/>
  <c r="V61" i="6"/>
  <c r="W61" i="6"/>
  <c r="R62" i="6"/>
  <c r="S62" i="6"/>
  <c r="T62" i="6"/>
  <c r="U62" i="6"/>
  <c r="V62" i="6"/>
  <c r="W62" i="6"/>
  <c r="R63" i="6"/>
  <c r="S63" i="6"/>
  <c r="T63" i="6"/>
  <c r="U63" i="6"/>
  <c r="V63" i="6"/>
  <c r="W63" i="6"/>
  <c r="R64" i="6"/>
  <c r="S64" i="6"/>
  <c r="T64" i="6"/>
  <c r="U64" i="6"/>
  <c r="V64" i="6"/>
  <c r="W64" i="6"/>
  <c r="R65" i="6"/>
  <c r="S65" i="6"/>
  <c r="T65" i="6"/>
  <c r="U65" i="6"/>
  <c r="V65" i="6"/>
  <c r="W65" i="6"/>
  <c r="R66" i="6"/>
  <c r="S66" i="6"/>
  <c r="T66" i="6"/>
  <c r="U66" i="6"/>
  <c r="V66" i="6"/>
  <c r="W66" i="6"/>
  <c r="R67" i="6"/>
  <c r="S67" i="6"/>
  <c r="T67" i="6"/>
  <c r="U67" i="6"/>
  <c r="V67" i="6"/>
  <c r="W67" i="6"/>
  <c r="R68" i="6"/>
  <c r="S68" i="6"/>
  <c r="T68" i="6"/>
  <c r="U68" i="6"/>
  <c r="V68" i="6"/>
  <c r="W68" i="6"/>
  <c r="R69" i="6"/>
  <c r="S69" i="6"/>
  <c r="T69" i="6"/>
  <c r="U69" i="6"/>
  <c r="V69" i="6"/>
  <c r="W69" i="6"/>
  <c r="R70" i="6"/>
  <c r="S70" i="6"/>
  <c r="T70" i="6"/>
  <c r="U70" i="6"/>
  <c r="V70" i="6"/>
  <c r="W70" i="6"/>
  <c r="R71" i="6"/>
  <c r="S71" i="6"/>
  <c r="T71" i="6"/>
  <c r="U71" i="6"/>
  <c r="V71" i="6"/>
  <c r="W71" i="6"/>
  <c r="R72" i="6"/>
  <c r="S72" i="6"/>
  <c r="T72" i="6"/>
  <c r="U72" i="6"/>
  <c r="V72" i="6"/>
  <c r="W72" i="6"/>
  <c r="R73" i="6"/>
  <c r="S73" i="6"/>
  <c r="T73" i="6"/>
  <c r="U73" i="6"/>
  <c r="V73" i="6"/>
  <c r="W73" i="6"/>
  <c r="R74" i="6"/>
  <c r="S74" i="6"/>
  <c r="T74" i="6"/>
  <c r="U74" i="6"/>
  <c r="V74" i="6"/>
  <c r="W74" i="6"/>
  <c r="R75" i="6"/>
  <c r="S75" i="6"/>
  <c r="T75" i="6"/>
  <c r="U75" i="6"/>
  <c r="V75" i="6"/>
  <c r="W75" i="6"/>
  <c r="R76" i="6"/>
  <c r="S76" i="6"/>
  <c r="T76" i="6"/>
  <c r="U76" i="6"/>
  <c r="V76" i="6"/>
  <c r="W76" i="6"/>
  <c r="R77" i="6"/>
  <c r="S77" i="6"/>
  <c r="T77" i="6"/>
  <c r="U77" i="6"/>
  <c r="V77" i="6"/>
  <c r="W77" i="6"/>
  <c r="R78" i="6"/>
  <c r="S78" i="6"/>
  <c r="T78" i="6"/>
  <c r="U78" i="6"/>
  <c r="V78" i="6"/>
  <c r="W78" i="6"/>
  <c r="R79" i="6"/>
  <c r="S79" i="6"/>
  <c r="T79" i="6"/>
  <c r="U79" i="6"/>
  <c r="V79" i="6"/>
  <c r="W79" i="6"/>
  <c r="R80" i="6"/>
  <c r="S80" i="6"/>
  <c r="T80" i="6"/>
  <c r="U80" i="6"/>
  <c r="V80" i="6"/>
  <c r="W80" i="6"/>
  <c r="R81" i="6"/>
  <c r="S81" i="6"/>
  <c r="T81" i="6"/>
  <c r="U81" i="6"/>
  <c r="V81" i="6"/>
  <c r="W81" i="6"/>
  <c r="R82" i="6"/>
  <c r="S82" i="6"/>
  <c r="T82" i="6"/>
  <c r="U82" i="6"/>
  <c r="V82" i="6"/>
  <c r="W82" i="6"/>
  <c r="R83" i="6"/>
  <c r="S83" i="6"/>
  <c r="T83" i="6"/>
  <c r="U83" i="6"/>
  <c r="V83" i="6"/>
  <c r="W83" i="6"/>
  <c r="R84" i="6"/>
  <c r="S84" i="6"/>
  <c r="T84" i="6"/>
  <c r="U84" i="6"/>
  <c r="V84" i="6"/>
  <c r="W84" i="6"/>
  <c r="R85" i="6"/>
  <c r="S85" i="6"/>
  <c r="T85" i="6"/>
  <c r="U85" i="6"/>
  <c r="V85" i="6"/>
  <c r="W85" i="6"/>
  <c r="R86" i="6"/>
  <c r="S86" i="6"/>
  <c r="T86" i="6"/>
  <c r="U86" i="6"/>
  <c r="V86" i="6"/>
  <c r="W86" i="6"/>
  <c r="R87" i="6"/>
  <c r="S87" i="6"/>
  <c r="T87" i="6"/>
  <c r="U87" i="6"/>
  <c r="V87" i="6"/>
  <c r="W87" i="6"/>
  <c r="R88" i="6"/>
  <c r="S88" i="6"/>
  <c r="T88" i="6"/>
  <c r="U88" i="6"/>
  <c r="V88" i="6"/>
  <c r="W88" i="6"/>
  <c r="R89" i="6"/>
  <c r="S89" i="6"/>
  <c r="T89" i="6"/>
  <c r="U89" i="6"/>
  <c r="V89" i="6"/>
  <c r="W89" i="6"/>
  <c r="R90" i="6"/>
  <c r="S90" i="6"/>
  <c r="T90" i="6"/>
  <c r="U90" i="6"/>
  <c r="V90" i="6"/>
  <c r="W90" i="6"/>
  <c r="R91" i="6"/>
  <c r="S91" i="6"/>
  <c r="T91" i="6"/>
  <c r="U91" i="6"/>
  <c r="V91" i="6"/>
  <c r="W91" i="6"/>
  <c r="R92" i="6"/>
  <c r="S92" i="6"/>
  <c r="T92" i="6"/>
  <c r="U92" i="6"/>
  <c r="V92" i="6"/>
  <c r="W92" i="6"/>
  <c r="R93" i="6"/>
  <c r="S93" i="6"/>
  <c r="T93" i="6"/>
  <c r="U93" i="6"/>
  <c r="V93" i="6"/>
  <c r="W93" i="6"/>
  <c r="R94" i="6"/>
  <c r="S94" i="6"/>
  <c r="T94" i="6"/>
  <c r="U94" i="6"/>
  <c r="V94" i="6"/>
  <c r="W94" i="6"/>
  <c r="R95" i="6"/>
  <c r="S95" i="6"/>
  <c r="T95" i="6"/>
  <c r="U95" i="6"/>
  <c r="V95" i="6"/>
  <c r="W95" i="6"/>
  <c r="R96" i="6"/>
  <c r="S96" i="6"/>
  <c r="T96" i="6"/>
  <c r="U96" i="6"/>
  <c r="V96" i="6"/>
  <c r="W96" i="6"/>
  <c r="R97" i="6"/>
  <c r="S97" i="6"/>
  <c r="T97" i="6"/>
  <c r="U97" i="6"/>
  <c r="V97" i="6"/>
  <c r="W97" i="6"/>
  <c r="R98" i="6"/>
  <c r="S98" i="6"/>
  <c r="T98" i="6"/>
  <c r="U98" i="6"/>
  <c r="V98" i="6"/>
  <c r="W98" i="6"/>
  <c r="R99" i="6"/>
  <c r="S99" i="6"/>
  <c r="T99" i="6"/>
  <c r="U99" i="6"/>
  <c r="V99" i="6"/>
  <c r="W99" i="6"/>
  <c r="R100" i="6"/>
  <c r="S100" i="6"/>
  <c r="T100" i="6"/>
  <c r="U100" i="6"/>
  <c r="V100" i="6"/>
  <c r="W100" i="6"/>
  <c r="R101" i="6"/>
  <c r="S101" i="6"/>
  <c r="T101" i="6"/>
  <c r="U101" i="6"/>
  <c r="V101" i="6"/>
  <c r="W101" i="6"/>
  <c r="R102" i="6"/>
  <c r="S102" i="6"/>
  <c r="T102" i="6"/>
  <c r="U102" i="6"/>
  <c r="V102" i="6"/>
  <c r="W102" i="6"/>
  <c r="R103" i="6"/>
  <c r="S103" i="6"/>
  <c r="T103" i="6"/>
  <c r="U103" i="6"/>
  <c r="V103" i="6"/>
  <c r="W103" i="6"/>
  <c r="R104" i="6"/>
  <c r="S104" i="6"/>
  <c r="T104" i="6"/>
  <c r="U104" i="6"/>
  <c r="V104" i="6"/>
  <c r="W104" i="6"/>
  <c r="R105" i="6"/>
  <c r="S105" i="6"/>
  <c r="T105" i="6"/>
  <c r="U105" i="6"/>
  <c r="V105" i="6"/>
  <c r="W105" i="6"/>
  <c r="R106" i="6"/>
  <c r="S106" i="6"/>
  <c r="T106" i="6"/>
  <c r="U106" i="6"/>
  <c r="V106" i="6"/>
  <c r="W106" i="6"/>
  <c r="R107" i="6"/>
  <c r="S107" i="6"/>
  <c r="T107" i="6"/>
  <c r="U107" i="6"/>
  <c r="V107" i="6"/>
  <c r="W107" i="6"/>
  <c r="R108" i="6"/>
  <c r="S108" i="6"/>
  <c r="T108" i="6"/>
  <c r="U108" i="6"/>
  <c r="V108" i="6"/>
  <c r="W108" i="6"/>
  <c r="R109" i="6"/>
  <c r="S109" i="6"/>
  <c r="T109" i="6"/>
  <c r="U109" i="6"/>
  <c r="V109" i="6"/>
  <c r="W109" i="6"/>
  <c r="R110" i="6"/>
  <c r="S110" i="6"/>
  <c r="T110" i="6"/>
  <c r="U110" i="6"/>
  <c r="V110" i="6"/>
  <c r="W110" i="6"/>
  <c r="R111" i="6"/>
  <c r="S111" i="6"/>
  <c r="T111" i="6"/>
  <c r="U111" i="6"/>
  <c r="V111" i="6"/>
  <c r="W111" i="6"/>
  <c r="R112" i="6"/>
  <c r="S112" i="6"/>
  <c r="T112" i="6"/>
  <c r="U112" i="6"/>
  <c r="V112" i="6"/>
  <c r="W112" i="6"/>
  <c r="R113" i="6"/>
  <c r="S113" i="6"/>
  <c r="T113" i="6"/>
  <c r="U113" i="6"/>
  <c r="V113" i="6"/>
  <c r="W113" i="6"/>
  <c r="R114" i="6"/>
  <c r="S114" i="6"/>
  <c r="T114" i="6"/>
  <c r="U114" i="6"/>
  <c r="V114" i="6"/>
  <c r="W114" i="6"/>
  <c r="R115" i="6"/>
  <c r="S115" i="6"/>
  <c r="T115" i="6"/>
  <c r="U115" i="6"/>
  <c r="V115" i="6"/>
  <c r="W115" i="6"/>
  <c r="R116" i="6"/>
  <c r="S116" i="6"/>
  <c r="T116" i="6"/>
  <c r="U116" i="6"/>
  <c r="V116" i="6"/>
  <c r="W116" i="6"/>
  <c r="R117" i="6"/>
  <c r="S117" i="6"/>
  <c r="T117" i="6"/>
  <c r="U117" i="6"/>
  <c r="V117" i="6"/>
  <c r="W117" i="6"/>
  <c r="R118" i="6"/>
  <c r="S118" i="6"/>
  <c r="T118" i="6"/>
  <c r="U118" i="6"/>
  <c r="V118" i="6"/>
  <c r="W118" i="6"/>
  <c r="R119" i="6"/>
  <c r="S119" i="6"/>
  <c r="T119" i="6"/>
  <c r="U119" i="6"/>
  <c r="V119" i="6"/>
  <c r="W119" i="6"/>
  <c r="R120" i="6"/>
  <c r="S120" i="6"/>
  <c r="T120" i="6"/>
  <c r="U120" i="6"/>
  <c r="V120" i="6"/>
  <c r="W120" i="6"/>
  <c r="R121" i="6"/>
  <c r="S121" i="6"/>
  <c r="T121" i="6"/>
  <c r="U121" i="6"/>
  <c r="V121" i="6"/>
  <c r="W121" i="6"/>
  <c r="R122" i="6"/>
  <c r="S122" i="6"/>
  <c r="T122" i="6"/>
  <c r="U122" i="6"/>
  <c r="V122" i="6"/>
  <c r="W122" i="6"/>
  <c r="R123" i="6"/>
  <c r="S123" i="6"/>
  <c r="T123" i="6"/>
  <c r="U123" i="6"/>
  <c r="V123" i="6"/>
  <c r="W123" i="6"/>
  <c r="R124" i="6"/>
  <c r="S124" i="6"/>
  <c r="T124" i="6"/>
  <c r="U124" i="6"/>
  <c r="V124" i="6"/>
  <c r="W124" i="6"/>
  <c r="R125" i="6"/>
  <c r="S125" i="6"/>
  <c r="T125" i="6"/>
  <c r="U125" i="6"/>
  <c r="V125" i="6"/>
  <c r="W125" i="6"/>
  <c r="R126" i="6"/>
  <c r="S126" i="6"/>
  <c r="T126" i="6"/>
  <c r="U126" i="6"/>
  <c r="V126" i="6"/>
  <c r="W126" i="6"/>
  <c r="R127" i="6"/>
  <c r="S127" i="6"/>
  <c r="T127" i="6"/>
  <c r="U127" i="6"/>
  <c r="V127" i="6"/>
  <c r="W127" i="6"/>
  <c r="R128" i="6"/>
  <c r="S128" i="6"/>
  <c r="T128" i="6"/>
  <c r="U128" i="6"/>
  <c r="V128" i="6"/>
  <c r="W128" i="6"/>
  <c r="R129" i="6"/>
  <c r="S129" i="6"/>
  <c r="T129" i="6"/>
  <c r="U129" i="6"/>
  <c r="V129" i="6"/>
  <c r="W129" i="6"/>
  <c r="R130" i="6"/>
  <c r="S130" i="6"/>
  <c r="T130" i="6"/>
  <c r="U130" i="6"/>
  <c r="V130" i="6"/>
  <c r="W130" i="6"/>
  <c r="R131" i="6"/>
  <c r="S131" i="6"/>
  <c r="T131" i="6"/>
  <c r="U131" i="6"/>
  <c r="V131" i="6"/>
  <c r="W131" i="6"/>
  <c r="R132" i="6"/>
  <c r="S132" i="6"/>
  <c r="T132" i="6"/>
  <c r="U132" i="6"/>
  <c r="V132" i="6"/>
  <c r="W132" i="6"/>
  <c r="R133" i="6"/>
  <c r="S133" i="6"/>
  <c r="T133" i="6"/>
  <c r="U133" i="6"/>
  <c r="V133" i="6"/>
  <c r="W133" i="6"/>
  <c r="R134" i="6"/>
  <c r="S134" i="6"/>
  <c r="T134" i="6"/>
  <c r="U134" i="6"/>
  <c r="V134" i="6"/>
  <c r="W134" i="6"/>
  <c r="R135" i="6"/>
  <c r="S135" i="6"/>
  <c r="T135" i="6"/>
  <c r="U135" i="6"/>
  <c r="V135" i="6"/>
  <c r="W135" i="6"/>
  <c r="R136" i="6"/>
  <c r="S136" i="6"/>
  <c r="T136" i="6"/>
  <c r="U136" i="6"/>
  <c r="V136" i="6"/>
  <c r="W136" i="6"/>
  <c r="R137" i="6"/>
  <c r="S137" i="6"/>
  <c r="T137" i="6"/>
  <c r="U137" i="6"/>
  <c r="V137" i="6"/>
  <c r="W137" i="6"/>
  <c r="R138" i="6"/>
  <c r="S138" i="6"/>
  <c r="T138" i="6"/>
  <c r="U138" i="6"/>
  <c r="V138" i="6"/>
  <c r="W138" i="6"/>
  <c r="R139" i="6"/>
  <c r="S139" i="6"/>
  <c r="T139" i="6"/>
  <c r="U139" i="6"/>
  <c r="V139" i="6"/>
  <c r="W139" i="6"/>
  <c r="R140" i="6"/>
  <c r="S140" i="6"/>
  <c r="T140" i="6"/>
  <c r="U140" i="6"/>
  <c r="V140" i="6"/>
  <c r="W140" i="6"/>
  <c r="R141" i="6"/>
  <c r="S141" i="6"/>
  <c r="T141" i="6"/>
  <c r="U141" i="6"/>
  <c r="V141" i="6"/>
  <c r="W141" i="6"/>
  <c r="R142" i="6"/>
  <c r="S142" i="6"/>
  <c r="T142" i="6"/>
  <c r="U142" i="6"/>
  <c r="V142" i="6"/>
  <c r="W142" i="6"/>
  <c r="R143" i="6"/>
  <c r="S143" i="6"/>
  <c r="T143" i="6"/>
  <c r="U143" i="6"/>
  <c r="V143" i="6"/>
  <c r="W143" i="6"/>
  <c r="R144" i="6"/>
  <c r="S144" i="6"/>
  <c r="T144" i="6"/>
  <c r="U144" i="6"/>
  <c r="V144" i="6"/>
  <c r="W144" i="6"/>
  <c r="R145" i="6"/>
  <c r="S145" i="6"/>
  <c r="T145" i="6"/>
  <c r="U145" i="6"/>
  <c r="V145" i="6"/>
  <c r="W145" i="6"/>
  <c r="R146" i="6"/>
  <c r="S146" i="6"/>
  <c r="T146" i="6"/>
  <c r="U146" i="6"/>
  <c r="V146" i="6"/>
  <c r="W146" i="6"/>
  <c r="R147" i="6"/>
  <c r="S147" i="6"/>
  <c r="T147" i="6"/>
  <c r="U147" i="6"/>
  <c r="V147" i="6"/>
  <c r="W147" i="6"/>
  <c r="R148" i="6"/>
  <c r="S148" i="6"/>
  <c r="T148" i="6"/>
  <c r="U148" i="6"/>
  <c r="V148" i="6"/>
  <c r="W148" i="6"/>
  <c r="R149" i="6"/>
  <c r="S149" i="6"/>
  <c r="T149" i="6"/>
  <c r="U149" i="6"/>
  <c r="V149" i="6"/>
  <c r="W149" i="6"/>
  <c r="R150" i="6"/>
  <c r="S150" i="6"/>
  <c r="T150" i="6"/>
  <c r="U150" i="6"/>
  <c r="V150" i="6"/>
  <c r="W150" i="6"/>
  <c r="R151" i="6"/>
  <c r="S151" i="6"/>
  <c r="T151" i="6"/>
  <c r="U151" i="6"/>
  <c r="V151" i="6"/>
  <c r="W151" i="6"/>
  <c r="R152" i="6"/>
  <c r="S152" i="6"/>
  <c r="T152" i="6"/>
  <c r="U152" i="6"/>
  <c r="V152" i="6"/>
  <c r="W152" i="6"/>
  <c r="R153" i="6"/>
  <c r="S153" i="6"/>
  <c r="T153" i="6"/>
  <c r="U153" i="6"/>
  <c r="V153" i="6"/>
  <c r="W153" i="6"/>
  <c r="R154" i="6"/>
  <c r="S154" i="6"/>
  <c r="T154" i="6"/>
  <c r="U154" i="6"/>
  <c r="V154" i="6"/>
  <c r="W154" i="6"/>
  <c r="R155" i="6"/>
  <c r="S155" i="6"/>
  <c r="T155" i="6"/>
  <c r="U155" i="6"/>
  <c r="V155" i="6"/>
  <c r="W155" i="6"/>
  <c r="R156" i="6"/>
  <c r="S156" i="6"/>
  <c r="T156" i="6"/>
  <c r="U156" i="6"/>
  <c r="V156" i="6"/>
  <c r="W156" i="6"/>
  <c r="R157" i="6"/>
  <c r="S157" i="6"/>
  <c r="T157" i="6"/>
  <c r="U157" i="6"/>
  <c r="V157" i="6"/>
  <c r="W157" i="6"/>
  <c r="R158" i="6"/>
  <c r="S158" i="6"/>
  <c r="T158" i="6"/>
  <c r="U158" i="6"/>
  <c r="V158" i="6"/>
  <c r="W158" i="6"/>
  <c r="R159" i="6"/>
  <c r="S159" i="6"/>
  <c r="T159" i="6"/>
  <c r="U159" i="6"/>
  <c r="V159" i="6"/>
  <c r="W159" i="6"/>
  <c r="R160" i="6"/>
  <c r="S160" i="6"/>
  <c r="T160" i="6"/>
  <c r="U160" i="6"/>
  <c r="V160" i="6"/>
  <c r="W160" i="6"/>
  <c r="R161" i="6"/>
  <c r="S161" i="6"/>
  <c r="T161" i="6"/>
  <c r="U161" i="6"/>
  <c r="V161" i="6"/>
  <c r="W161" i="6"/>
  <c r="R162" i="6"/>
  <c r="S162" i="6"/>
  <c r="T162" i="6"/>
  <c r="U162" i="6"/>
  <c r="V162" i="6"/>
  <c r="W162" i="6"/>
  <c r="R163" i="6"/>
  <c r="S163" i="6"/>
  <c r="T163" i="6"/>
  <c r="U163" i="6"/>
  <c r="V163" i="6"/>
  <c r="W163" i="6"/>
  <c r="R164" i="6"/>
  <c r="S164" i="6"/>
  <c r="T164" i="6"/>
  <c r="U164" i="6"/>
  <c r="V164" i="6"/>
  <c r="W164" i="6"/>
  <c r="R165" i="6"/>
  <c r="S165" i="6"/>
  <c r="T165" i="6"/>
  <c r="U165" i="6"/>
  <c r="V165" i="6"/>
  <c r="W165" i="6"/>
  <c r="R166" i="6"/>
  <c r="S166" i="6"/>
  <c r="T166" i="6"/>
  <c r="U166" i="6"/>
  <c r="V166" i="6"/>
  <c r="W166" i="6"/>
  <c r="R167" i="6"/>
  <c r="S167" i="6"/>
  <c r="T167" i="6"/>
  <c r="U167" i="6"/>
  <c r="V167" i="6"/>
  <c r="W167" i="6"/>
  <c r="R168" i="6"/>
  <c r="S168" i="6"/>
  <c r="T168" i="6"/>
  <c r="U168" i="6"/>
  <c r="V168" i="6"/>
  <c r="W168" i="6"/>
  <c r="R169" i="6"/>
  <c r="S169" i="6"/>
  <c r="T169" i="6"/>
  <c r="U169" i="6"/>
  <c r="V169" i="6"/>
  <c r="W169" i="6"/>
  <c r="R170" i="6"/>
  <c r="S170" i="6"/>
  <c r="T170" i="6"/>
  <c r="U170" i="6"/>
  <c r="V170" i="6"/>
  <c r="W170" i="6"/>
  <c r="R171" i="6"/>
  <c r="S171" i="6"/>
  <c r="T171" i="6"/>
  <c r="U171" i="6"/>
  <c r="V171" i="6"/>
  <c r="W171" i="6"/>
  <c r="R172" i="6"/>
  <c r="S172" i="6"/>
  <c r="T172" i="6"/>
  <c r="U172" i="6"/>
  <c r="V172" i="6"/>
  <c r="W172" i="6"/>
  <c r="R173" i="6"/>
  <c r="S173" i="6"/>
  <c r="T173" i="6"/>
  <c r="U173" i="6"/>
  <c r="V173" i="6"/>
  <c r="W173" i="6"/>
  <c r="R174" i="6"/>
  <c r="S174" i="6"/>
  <c r="T174" i="6"/>
  <c r="U174" i="6"/>
  <c r="V174" i="6"/>
  <c r="W174" i="6"/>
  <c r="R175" i="6"/>
  <c r="S175" i="6"/>
  <c r="T175" i="6"/>
  <c r="U175" i="6"/>
  <c r="V175" i="6"/>
  <c r="W175" i="6"/>
  <c r="R176" i="6"/>
  <c r="S176" i="6"/>
  <c r="T176" i="6"/>
  <c r="U176" i="6"/>
  <c r="V176" i="6"/>
  <c r="W176" i="6"/>
  <c r="R177" i="6"/>
  <c r="S177" i="6"/>
  <c r="T177" i="6"/>
  <c r="U177" i="6"/>
  <c r="V177" i="6"/>
  <c r="W177" i="6"/>
  <c r="R178" i="6"/>
  <c r="S178" i="6"/>
  <c r="T178" i="6"/>
  <c r="U178" i="6"/>
  <c r="V178" i="6"/>
  <c r="W178" i="6"/>
  <c r="R179" i="6"/>
  <c r="S179" i="6"/>
  <c r="T179" i="6"/>
  <c r="U179" i="6"/>
  <c r="V179" i="6"/>
  <c r="W179" i="6"/>
  <c r="R180" i="6"/>
  <c r="S180" i="6"/>
  <c r="T180" i="6"/>
  <c r="U180" i="6"/>
  <c r="V180" i="6"/>
  <c r="W180" i="6"/>
  <c r="R181" i="6"/>
  <c r="S181" i="6"/>
  <c r="T181" i="6"/>
  <c r="U181" i="6"/>
  <c r="V181" i="6"/>
  <c r="W181" i="6"/>
  <c r="R182" i="6"/>
  <c r="S182" i="6"/>
  <c r="T182" i="6"/>
  <c r="U182" i="6"/>
  <c r="V182" i="6"/>
  <c r="W182" i="6"/>
  <c r="R183" i="6"/>
  <c r="S183" i="6"/>
  <c r="T183" i="6"/>
  <c r="U183" i="6"/>
  <c r="V183" i="6"/>
  <c r="W183" i="6"/>
  <c r="R184" i="6"/>
  <c r="S184" i="6"/>
  <c r="T184" i="6"/>
  <c r="U184" i="6"/>
  <c r="V184" i="6"/>
  <c r="W184" i="6"/>
  <c r="R185" i="6"/>
  <c r="S185" i="6"/>
  <c r="T185" i="6"/>
  <c r="U185" i="6"/>
  <c r="V185" i="6"/>
  <c r="W185" i="6"/>
  <c r="R186" i="6"/>
  <c r="S186" i="6"/>
  <c r="T186" i="6"/>
  <c r="U186" i="6"/>
  <c r="V186" i="6"/>
  <c r="W186" i="6"/>
  <c r="R187" i="6"/>
  <c r="S187" i="6"/>
  <c r="T187" i="6"/>
  <c r="U187" i="6"/>
  <c r="V187" i="6"/>
  <c r="W187" i="6"/>
  <c r="R188" i="6"/>
  <c r="S188" i="6"/>
  <c r="T188" i="6"/>
  <c r="U188" i="6"/>
  <c r="V188" i="6"/>
  <c r="W188" i="6"/>
  <c r="R189" i="6"/>
  <c r="S189" i="6"/>
  <c r="T189" i="6"/>
  <c r="U189" i="6"/>
  <c r="V189" i="6"/>
  <c r="W189" i="6"/>
  <c r="R190" i="6"/>
  <c r="S190" i="6"/>
  <c r="T190" i="6"/>
  <c r="U190" i="6"/>
  <c r="V190" i="6"/>
  <c r="W190" i="6"/>
  <c r="R191" i="6"/>
  <c r="S191" i="6"/>
  <c r="T191" i="6"/>
  <c r="U191" i="6"/>
  <c r="V191" i="6"/>
  <c r="W191" i="6"/>
  <c r="R192" i="6"/>
  <c r="S192" i="6"/>
  <c r="T192" i="6"/>
  <c r="U192" i="6"/>
  <c r="V192" i="6"/>
  <c r="W192" i="6"/>
  <c r="R193" i="6"/>
  <c r="S193" i="6"/>
  <c r="T193" i="6"/>
  <c r="U193" i="6"/>
  <c r="V193" i="6"/>
  <c r="W193" i="6"/>
  <c r="R194" i="6"/>
  <c r="S194" i="6"/>
  <c r="T194" i="6"/>
  <c r="U194" i="6"/>
  <c r="V194" i="6"/>
  <c r="W194" i="6"/>
  <c r="R195" i="6"/>
  <c r="S195" i="6"/>
  <c r="T195" i="6"/>
  <c r="U195" i="6"/>
  <c r="V195" i="6"/>
  <c r="W195" i="6"/>
  <c r="R196" i="6"/>
  <c r="S196" i="6"/>
  <c r="T196" i="6"/>
  <c r="U196" i="6"/>
  <c r="V196" i="6"/>
  <c r="W196" i="6"/>
  <c r="R197" i="6"/>
  <c r="S197" i="6"/>
  <c r="T197" i="6"/>
  <c r="U197" i="6"/>
  <c r="V197" i="6"/>
  <c r="W197" i="6"/>
  <c r="R198" i="6"/>
  <c r="S198" i="6"/>
  <c r="T198" i="6"/>
  <c r="U198" i="6"/>
  <c r="V198" i="6"/>
  <c r="W198" i="6"/>
  <c r="R199" i="6"/>
  <c r="S199" i="6"/>
  <c r="T199" i="6"/>
  <c r="U199" i="6"/>
  <c r="V199" i="6"/>
  <c r="W199" i="6"/>
  <c r="R200" i="6"/>
  <c r="S200" i="6"/>
  <c r="T200" i="6"/>
  <c r="U200" i="6"/>
  <c r="V200" i="6"/>
  <c r="W200" i="6"/>
  <c r="R201" i="6"/>
  <c r="S201" i="6"/>
  <c r="T201" i="6"/>
  <c r="U201" i="6"/>
  <c r="V201" i="6"/>
  <c r="W201" i="6"/>
  <c r="R202" i="6"/>
  <c r="S202" i="6"/>
  <c r="T202" i="6"/>
  <c r="U202" i="6"/>
  <c r="V202" i="6"/>
  <c r="W202" i="6"/>
  <c r="R203" i="6"/>
  <c r="S203" i="6"/>
  <c r="T203" i="6"/>
  <c r="U203" i="6"/>
  <c r="V203" i="6"/>
  <c r="W203" i="6"/>
  <c r="R204" i="6"/>
  <c r="S204" i="6"/>
  <c r="T204" i="6"/>
  <c r="U204" i="6"/>
  <c r="V204" i="6"/>
  <c r="W204" i="6"/>
  <c r="R205" i="6"/>
  <c r="S205" i="6"/>
  <c r="T205" i="6"/>
  <c r="U205" i="6"/>
  <c r="V205" i="6"/>
  <c r="W205" i="6"/>
  <c r="R206" i="6"/>
  <c r="S206" i="6"/>
  <c r="T206" i="6"/>
  <c r="U206" i="6"/>
  <c r="V206" i="6"/>
  <c r="W206" i="6"/>
  <c r="R207" i="6"/>
  <c r="S207" i="6"/>
  <c r="T207" i="6"/>
  <c r="U207" i="6"/>
  <c r="V207" i="6"/>
  <c r="W207" i="6"/>
  <c r="R208" i="6"/>
  <c r="S208" i="6"/>
  <c r="T208" i="6"/>
  <c r="U208" i="6"/>
  <c r="V208" i="6"/>
  <c r="W208" i="6"/>
  <c r="R209" i="6"/>
  <c r="S209" i="6"/>
  <c r="T209" i="6"/>
  <c r="U209" i="6"/>
  <c r="V209" i="6"/>
  <c r="W209" i="6"/>
  <c r="R210" i="6"/>
  <c r="S210" i="6"/>
  <c r="T210" i="6"/>
  <c r="U210" i="6"/>
  <c r="V210" i="6"/>
  <c r="W210" i="6"/>
  <c r="R211" i="6"/>
  <c r="S211" i="6"/>
  <c r="T211" i="6"/>
  <c r="U211" i="6"/>
  <c r="V211" i="6"/>
  <c r="W211" i="6"/>
  <c r="R212" i="6"/>
  <c r="S212" i="6"/>
  <c r="T212" i="6"/>
  <c r="U212" i="6"/>
  <c r="V212" i="6"/>
  <c r="W212" i="6"/>
  <c r="R213" i="6"/>
  <c r="S213" i="6"/>
  <c r="T213" i="6"/>
  <c r="U213" i="6"/>
  <c r="V213" i="6"/>
  <c r="W213" i="6"/>
  <c r="R214" i="6"/>
  <c r="S214" i="6"/>
  <c r="T214" i="6"/>
  <c r="U214" i="6"/>
  <c r="V214" i="6"/>
  <c r="W214" i="6"/>
  <c r="R215" i="6"/>
  <c r="S215" i="6"/>
  <c r="T215" i="6"/>
  <c r="U215" i="6"/>
  <c r="V215" i="6"/>
  <c r="W215" i="6"/>
  <c r="R216" i="6"/>
  <c r="S216" i="6"/>
  <c r="T216" i="6"/>
  <c r="U216" i="6"/>
  <c r="V216" i="6"/>
  <c r="W216" i="6"/>
  <c r="R217" i="6"/>
  <c r="S217" i="6"/>
  <c r="T217" i="6"/>
  <c r="U217" i="6"/>
  <c r="V217" i="6"/>
  <c r="W217" i="6"/>
  <c r="R218" i="6"/>
  <c r="S218" i="6"/>
  <c r="T218" i="6"/>
  <c r="U218" i="6"/>
  <c r="V218" i="6"/>
  <c r="W218" i="6"/>
  <c r="R219" i="6"/>
  <c r="S219" i="6"/>
  <c r="T219" i="6"/>
  <c r="U219" i="6"/>
  <c r="V219" i="6"/>
  <c r="W219" i="6"/>
  <c r="R220" i="6"/>
  <c r="S220" i="6"/>
  <c r="T220" i="6"/>
  <c r="U220" i="6"/>
  <c r="V220" i="6"/>
  <c r="W220" i="6"/>
  <c r="R221" i="6"/>
  <c r="S221" i="6"/>
  <c r="T221" i="6"/>
  <c r="U221" i="6"/>
  <c r="V221" i="6"/>
  <c r="W221" i="6"/>
  <c r="R222" i="6"/>
  <c r="S222" i="6"/>
  <c r="T222" i="6"/>
  <c r="U222" i="6"/>
  <c r="V222" i="6"/>
  <c r="W222" i="6"/>
  <c r="R223" i="6"/>
  <c r="S223" i="6"/>
  <c r="T223" i="6"/>
  <c r="U223" i="6"/>
  <c r="V223" i="6"/>
  <c r="W223" i="6"/>
  <c r="R224" i="6"/>
  <c r="S224" i="6"/>
  <c r="T224" i="6"/>
  <c r="U224" i="6"/>
  <c r="V224" i="6"/>
  <c r="W224" i="6"/>
  <c r="R225" i="6"/>
  <c r="S225" i="6"/>
  <c r="T225" i="6"/>
  <c r="U225" i="6"/>
  <c r="V225" i="6"/>
  <c r="W225" i="6"/>
  <c r="R226" i="6"/>
  <c r="S226" i="6"/>
  <c r="T226" i="6"/>
  <c r="U226" i="6"/>
  <c r="V226" i="6"/>
  <c r="W226" i="6"/>
  <c r="R227" i="6"/>
  <c r="S227" i="6"/>
  <c r="T227" i="6"/>
  <c r="U227" i="6"/>
  <c r="V227" i="6"/>
  <c r="W227" i="6"/>
  <c r="R228" i="6"/>
  <c r="S228" i="6"/>
  <c r="T228" i="6"/>
  <c r="U228" i="6"/>
  <c r="V228" i="6"/>
  <c r="W228" i="6"/>
  <c r="R229" i="6"/>
  <c r="S229" i="6"/>
  <c r="T229" i="6"/>
  <c r="U229" i="6"/>
  <c r="V229" i="6"/>
  <c r="W229" i="6"/>
  <c r="R230" i="6"/>
  <c r="S230" i="6"/>
  <c r="T230" i="6"/>
  <c r="U230" i="6"/>
  <c r="V230" i="6"/>
  <c r="W230" i="6"/>
  <c r="R231" i="6"/>
  <c r="S231" i="6"/>
  <c r="T231" i="6"/>
  <c r="U231" i="6"/>
  <c r="V231" i="6"/>
  <c r="W231" i="6"/>
  <c r="R232" i="6"/>
  <c r="S232" i="6"/>
  <c r="T232" i="6"/>
  <c r="U232" i="6"/>
  <c r="V232" i="6"/>
  <c r="W232" i="6"/>
  <c r="R233" i="6"/>
  <c r="S233" i="6"/>
  <c r="T233" i="6"/>
  <c r="U233" i="6"/>
  <c r="V233" i="6"/>
  <c r="W233" i="6"/>
  <c r="R234" i="6"/>
  <c r="S234" i="6"/>
  <c r="T234" i="6"/>
  <c r="U234" i="6"/>
  <c r="V234" i="6"/>
  <c r="W234" i="6"/>
  <c r="R235" i="6"/>
  <c r="S235" i="6"/>
  <c r="T235" i="6"/>
  <c r="U235" i="6"/>
  <c r="V235" i="6"/>
  <c r="W235" i="6"/>
  <c r="R236" i="6"/>
  <c r="S236" i="6"/>
  <c r="T236" i="6"/>
  <c r="U236" i="6"/>
  <c r="V236" i="6"/>
  <c r="W236" i="6"/>
  <c r="R237" i="6"/>
  <c r="S237" i="6"/>
  <c r="T237" i="6"/>
  <c r="U237" i="6"/>
  <c r="V237" i="6"/>
  <c r="W237" i="6"/>
  <c r="R238" i="6"/>
  <c r="S238" i="6"/>
  <c r="T238" i="6"/>
  <c r="U238" i="6"/>
  <c r="V238" i="6"/>
  <c r="W238" i="6"/>
  <c r="R239" i="6"/>
  <c r="S239" i="6"/>
  <c r="T239" i="6"/>
  <c r="U239" i="6"/>
  <c r="V239" i="6"/>
  <c r="W239" i="6"/>
  <c r="R240" i="6"/>
  <c r="S240" i="6"/>
  <c r="T240" i="6"/>
  <c r="U240" i="6"/>
  <c r="V240" i="6"/>
  <c r="W240" i="6"/>
  <c r="R241" i="6"/>
  <c r="S241" i="6"/>
  <c r="T241" i="6"/>
  <c r="U241" i="6"/>
  <c r="V241" i="6"/>
  <c r="W241" i="6"/>
  <c r="R242" i="6"/>
  <c r="S242" i="6"/>
  <c r="T242" i="6"/>
  <c r="U242" i="6"/>
  <c r="V242" i="6"/>
  <c r="W242" i="6"/>
  <c r="R243" i="6"/>
  <c r="S243" i="6"/>
  <c r="T243" i="6"/>
  <c r="U243" i="6"/>
  <c r="V243" i="6"/>
  <c r="W243" i="6"/>
  <c r="R244" i="6"/>
  <c r="S244" i="6"/>
  <c r="T244" i="6"/>
  <c r="U244" i="6"/>
  <c r="V244" i="6"/>
  <c r="W244" i="6"/>
  <c r="R245" i="6"/>
  <c r="S245" i="6"/>
  <c r="T245" i="6"/>
  <c r="U245" i="6"/>
  <c r="V245" i="6"/>
  <c r="W245" i="6"/>
  <c r="R246" i="6"/>
  <c r="S246" i="6"/>
  <c r="T246" i="6"/>
  <c r="U246" i="6"/>
  <c r="V246" i="6"/>
  <c r="W246" i="6"/>
  <c r="R247" i="6"/>
  <c r="S247" i="6"/>
  <c r="T247" i="6"/>
  <c r="U247" i="6"/>
  <c r="V247" i="6"/>
  <c r="W247" i="6"/>
  <c r="R248" i="6"/>
  <c r="S248" i="6"/>
  <c r="T248" i="6"/>
  <c r="U248" i="6"/>
  <c r="V248" i="6"/>
  <c r="W248" i="6"/>
  <c r="R249" i="6"/>
  <c r="S249" i="6"/>
  <c r="T249" i="6"/>
  <c r="U249" i="6"/>
  <c r="V249" i="6"/>
  <c r="W249" i="6"/>
  <c r="R250" i="6"/>
  <c r="S250" i="6"/>
  <c r="T250" i="6"/>
  <c r="U250" i="6"/>
  <c r="V250" i="6"/>
  <c r="W250" i="6"/>
  <c r="R251" i="6"/>
  <c r="S251" i="6"/>
  <c r="T251" i="6"/>
  <c r="U251" i="6"/>
  <c r="V251" i="6"/>
  <c r="W251" i="6"/>
  <c r="R252" i="6"/>
  <c r="S252" i="6"/>
  <c r="T252" i="6"/>
  <c r="U252" i="6"/>
  <c r="V252" i="6"/>
  <c r="W252" i="6"/>
  <c r="R253" i="6"/>
  <c r="S253" i="6"/>
  <c r="T253" i="6"/>
  <c r="U253" i="6"/>
  <c r="V253" i="6"/>
  <c r="W253" i="6"/>
  <c r="R254" i="6"/>
  <c r="S254" i="6"/>
  <c r="T254" i="6"/>
  <c r="U254" i="6"/>
  <c r="V254" i="6"/>
  <c r="W254" i="6"/>
  <c r="R255" i="6"/>
  <c r="S255" i="6"/>
  <c r="T255" i="6"/>
  <c r="U255" i="6"/>
  <c r="V255" i="6"/>
  <c r="W255" i="6"/>
  <c r="R256" i="6"/>
  <c r="S256" i="6"/>
  <c r="T256" i="6"/>
  <c r="U256" i="6"/>
  <c r="V256" i="6"/>
  <c r="W256" i="6"/>
  <c r="R257" i="6"/>
  <c r="S257" i="6"/>
  <c r="T257" i="6"/>
  <c r="U257" i="6"/>
  <c r="V257" i="6"/>
  <c r="W257" i="6"/>
  <c r="R258" i="6"/>
  <c r="S258" i="6"/>
  <c r="T258" i="6"/>
  <c r="U258" i="6"/>
  <c r="V258" i="6"/>
  <c r="W258" i="6"/>
  <c r="R259" i="6"/>
  <c r="S259" i="6"/>
  <c r="T259" i="6"/>
  <c r="U259" i="6"/>
  <c r="V259" i="6"/>
  <c r="W259" i="6"/>
  <c r="R260" i="6"/>
  <c r="S260" i="6"/>
  <c r="T260" i="6"/>
  <c r="U260" i="6"/>
  <c r="V260" i="6"/>
  <c r="W260" i="6"/>
  <c r="R261" i="6"/>
  <c r="S261" i="6"/>
  <c r="T261" i="6"/>
  <c r="U261" i="6"/>
  <c r="V261" i="6"/>
  <c r="W261" i="6"/>
  <c r="R262" i="6"/>
  <c r="S262" i="6"/>
  <c r="T262" i="6"/>
  <c r="U262" i="6"/>
  <c r="V262" i="6"/>
  <c r="W262" i="6"/>
  <c r="R263" i="6"/>
  <c r="S263" i="6"/>
  <c r="T263" i="6"/>
  <c r="U263" i="6"/>
  <c r="V263" i="6"/>
  <c r="W263" i="6"/>
  <c r="R264" i="6"/>
  <c r="S264" i="6"/>
  <c r="T264" i="6"/>
  <c r="U264" i="6"/>
  <c r="V264" i="6"/>
  <c r="W264" i="6"/>
  <c r="R265" i="6"/>
  <c r="S265" i="6"/>
  <c r="T265" i="6"/>
  <c r="U265" i="6"/>
  <c r="V265" i="6"/>
  <c r="W265" i="6"/>
  <c r="R266" i="6"/>
  <c r="S266" i="6"/>
  <c r="T266" i="6"/>
  <c r="U266" i="6"/>
  <c r="V266" i="6"/>
  <c r="W266" i="6"/>
  <c r="R267" i="6"/>
  <c r="S267" i="6"/>
  <c r="T267" i="6"/>
  <c r="U267" i="6"/>
  <c r="V267" i="6"/>
  <c r="W267" i="6"/>
  <c r="R268" i="6"/>
  <c r="S268" i="6"/>
  <c r="T268" i="6"/>
  <c r="U268" i="6"/>
  <c r="V268" i="6"/>
  <c r="W268" i="6"/>
  <c r="R269" i="6"/>
  <c r="S269" i="6"/>
  <c r="T269" i="6"/>
  <c r="U269" i="6"/>
  <c r="V269" i="6"/>
  <c r="W269" i="6"/>
  <c r="R270" i="6"/>
  <c r="S270" i="6"/>
  <c r="T270" i="6"/>
  <c r="U270" i="6"/>
  <c r="V270" i="6"/>
  <c r="W270" i="6"/>
  <c r="R271" i="6"/>
  <c r="S271" i="6"/>
  <c r="T271" i="6"/>
  <c r="U271" i="6"/>
  <c r="V271" i="6"/>
  <c r="W271" i="6"/>
  <c r="R272" i="6"/>
  <c r="S272" i="6"/>
  <c r="T272" i="6"/>
  <c r="U272" i="6"/>
  <c r="V272" i="6"/>
  <c r="W272" i="6"/>
  <c r="R273" i="6"/>
  <c r="S273" i="6"/>
  <c r="T273" i="6"/>
  <c r="U273" i="6"/>
  <c r="V273" i="6"/>
  <c r="W273" i="6"/>
  <c r="R274" i="6"/>
  <c r="S274" i="6"/>
  <c r="T274" i="6"/>
  <c r="U274" i="6"/>
  <c r="V274" i="6"/>
  <c r="W274" i="6"/>
  <c r="R275" i="6"/>
  <c r="S275" i="6"/>
  <c r="T275" i="6"/>
  <c r="U275" i="6"/>
  <c r="V275" i="6"/>
  <c r="W275" i="6"/>
  <c r="R276" i="6"/>
  <c r="S276" i="6"/>
  <c r="T276" i="6"/>
  <c r="U276" i="6"/>
  <c r="V276" i="6"/>
  <c r="W276" i="6"/>
  <c r="R277" i="6"/>
  <c r="S277" i="6"/>
  <c r="T277" i="6"/>
  <c r="U277" i="6"/>
  <c r="V277" i="6"/>
  <c r="W277" i="6"/>
  <c r="R278" i="6"/>
  <c r="S278" i="6"/>
  <c r="T278" i="6"/>
  <c r="U278" i="6"/>
  <c r="V278" i="6"/>
  <c r="W278" i="6"/>
  <c r="R279" i="6"/>
  <c r="S279" i="6"/>
  <c r="T279" i="6"/>
  <c r="U279" i="6"/>
  <c r="V279" i="6"/>
  <c r="W279" i="6"/>
  <c r="R280" i="6"/>
  <c r="S280" i="6"/>
  <c r="T280" i="6"/>
  <c r="U280" i="6"/>
  <c r="V280" i="6"/>
  <c r="W280" i="6"/>
  <c r="R281" i="6"/>
  <c r="S281" i="6"/>
  <c r="T281" i="6"/>
  <c r="U281" i="6"/>
  <c r="V281" i="6"/>
  <c r="W281" i="6"/>
  <c r="R282" i="6"/>
  <c r="S282" i="6"/>
  <c r="T282" i="6"/>
  <c r="U282" i="6"/>
  <c r="V282" i="6"/>
  <c r="W282" i="6"/>
  <c r="R283" i="6"/>
  <c r="S283" i="6"/>
  <c r="T283" i="6"/>
  <c r="U283" i="6"/>
  <c r="V283" i="6"/>
  <c r="W283" i="6"/>
  <c r="R284" i="6"/>
  <c r="S284" i="6"/>
  <c r="T284" i="6"/>
  <c r="U284" i="6"/>
  <c r="V284" i="6"/>
  <c r="W284" i="6"/>
  <c r="R285" i="6"/>
  <c r="S285" i="6"/>
  <c r="T285" i="6"/>
  <c r="U285" i="6"/>
  <c r="V285" i="6"/>
  <c r="W285" i="6"/>
  <c r="R286" i="6"/>
  <c r="S286" i="6"/>
  <c r="T286" i="6"/>
  <c r="U286" i="6"/>
  <c r="V286" i="6"/>
  <c r="W286" i="6"/>
  <c r="R287" i="6"/>
  <c r="S287" i="6"/>
  <c r="T287" i="6"/>
  <c r="U287" i="6"/>
  <c r="V287" i="6"/>
  <c r="W287" i="6"/>
  <c r="R288" i="6"/>
  <c r="S288" i="6"/>
  <c r="T288" i="6"/>
  <c r="U288" i="6"/>
  <c r="V288" i="6"/>
  <c r="W288" i="6"/>
  <c r="R289" i="6"/>
  <c r="S289" i="6"/>
  <c r="T289" i="6"/>
  <c r="U289" i="6"/>
  <c r="V289" i="6"/>
  <c r="W289" i="6"/>
  <c r="R290" i="6"/>
  <c r="S290" i="6"/>
  <c r="T290" i="6"/>
  <c r="U290" i="6"/>
  <c r="V290" i="6"/>
  <c r="W290" i="6"/>
  <c r="R291" i="6"/>
  <c r="S291" i="6"/>
  <c r="T291" i="6"/>
  <c r="U291" i="6"/>
  <c r="V291" i="6"/>
  <c r="W291" i="6"/>
  <c r="R292" i="6"/>
  <c r="S292" i="6"/>
  <c r="T292" i="6"/>
  <c r="U292" i="6"/>
  <c r="V292" i="6"/>
  <c r="W292" i="6"/>
  <c r="R293" i="6"/>
  <c r="S293" i="6"/>
  <c r="T293" i="6"/>
  <c r="U293" i="6"/>
  <c r="V293" i="6"/>
  <c r="W293" i="6"/>
  <c r="R294" i="6"/>
  <c r="S294" i="6"/>
  <c r="T294" i="6"/>
  <c r="U294" i="6"/>
  <c r="V294" i="6"/>
  <c r="W294" i="6"/>
  <c r="R295" i="6"/>
  <c r="S295" i="6"/>
  <c r="T295" i="6"/>
  <c r="U295" i="6"/>
  <c r="V295" i="6"/>
  <c r="W295" i="6"/>
  <c r="R296" i="6"/>
  <c r="S296" i="6"/>
  <c r="T296" i="6"/>
  <c r="U296" i="6"/>
  <c r="V296" i="6"/>
  <c r="W296" i="6"/>
  <c r="R297" i="6"/>
  <c r="S297" i="6"/>
  <c r="T297" i="6"/>
  <c r="U297" i="6"/>
  <c r="V297" i="6"/>
  <c r="W297" i="6"/>
  <c r="R298" i="6"/>
  <c r="S298" i="6"/>
  <c r="T298" i="6"/>
  <c r="U298" i="6"/>
  <c r="V298" i="6"/>
  <c r="W298" i="6"/>
  <c r="R299" i="6"/>
  <c r="S299" i="6"/>
  <c r="T299" i="6"/>
  <c r="U299" i="6"/>
  <c r="V299" i="6"/>
  <c r="W299" i="6"/>
  <c r="R300" i="6"/>
  <c r="S300" i="6"/>
  <c r="T300" i="6"/>
  <c r="U300" i="6"/>
  <c r="V300" i="6"/>
  <c r="W300" i="6"/>
  <c r="R301" i="6"/>
  <c r="S301" i="6"/>
  <c r="T301" i="6"/>
  <c r="U301" i="6"/>
  <c r="V301" i="6"/>
  <c r="W301" i="6"/>
  <c r="R302" i="6"/>
  <c r="S302" i="6"/>
  <c r="T302" i="6"/>
  <c r="U302" i="6"/>
  <c r="V302" i="6"/>
  <c r="W302" i="6"/>
  <c r="R303" i="6"/>
  <c r="S303" i="6"/>
  <c r="T303" i="6"/>
  <c r="U303" i="6"/>
  <c r="V303" i="6"/>
  <c r="W303" i="6"/>
  <c r="R304" i="6"/>
  <c r="S304" i="6"/>
  <c r="T304" i="6"/>
  <c r="U304" i="6"/>
  <c r="V304" i="6"/>
  <c r="W304" i="6"/>
  <c r="R305" i="6"/>
  <c r="S305" i="6"/>
  <c r="T305" i="6"/>
  <c r="U305" i="6"/>
  <c r="V305" i="6"/>
  <c r="W305" i="6"/>
  <c r="R306" i="6"/>
  <c r="S306" i="6"/>
  <c r="T306" i="6"/>
  <c r="U306" i="6"/>
  <c r="V306" i="6"/>
  <c r="W306" i="6"/>
  <c r="R307" i="6"/>
  <c r="S307" i="6"/>
  <c r="T307" i="6"/>
  <c r="U307" i="6"/>
  <c r="V307" i="6"/>
  <c r="W307" i="6"/>
  <c r="R308" i="6"/>
  <c r="S308" i="6"/>
  <c r="T308" i="6"/>
  <c r="U308" i="6"/>
  <c r="V308" i="6"/>
  <c r="W308" i="6"/>
  <c r="R309" i="6"/>
  <c r="S309" i="6"/>
  <c r="T309" i="6"/>
  <c r="U309" i="6"/>
  <c r="V309" i="6"/>
  <c r="W309" i="6"/>
  <c r="R310" i="6"/>
  <c r="S310" i="6"/>
  <c r="T310" i="6"/>
  <c r="U310" i="6"/>
  <c r="V310" i="6"/>
  <c r="W310" i="6"/>
  <c r="R311" i="6"/>
  <c r="S311" i="6"/>
  <c r="T311" i="6"/>
  <c r="U311" i="6"/>
  <c r="V311" i="6"/>
  <c r="W311" i="6"/>
  <c r="R312" i="6"/>
  <c r="S312" i="6"/>
  <c r="T312" i="6"/>
  <c r="U312" i="6"/>
  <c r="V312" i="6"/>
  <c r="W312" i="6"/>
  <c r="R313" i="6"/>
  <c r="S313" i="6"/>
  <c r="T313" i="6"/>
  <c r="U313" i="6"/>
  <c r="V313" i="6"/>
  <c r="W313" i="6"/>
  <c r="R314" i="6"/>
  <c r="S314" i="6"/>
  <c r="T314" i="6"/>
  <c r="U314" i="6"/>
  <c r="V314" i="6"/>
  <c r="W314" i="6"/>
  <c r="R315" i="6"/>
  <c r="S315" i="6"/>
  <c r="T315" i="6"/>
  <c r="U315" i="6"/>
  <c r="V315" i="6"/>
  <c r="W315" i="6"/>
  <c r="R316" i="6"/>
  <c r="S316" i="6"/>
  <c r="T316" i="6"/>
  <c r="U316" i="6"/>
  <c r="V316" i="6"/>
  <c r="W316" i="6"/>
  <c r="R317" i="6"/>
  <c r="S317" i="6"/>
  <c r="T317" i="6"/>
  <c r="U317" i="6"/>
  <c r="V317" i="6"/>
  <c r="W317" i="6"/>
  <c r="R318" i="6"/>
  <c r="S318" i="6"/>
  <c r="T318" i="6"/>
  <c r="U318" i="6"/>
  <c r="V318" i="6"/>
  <c r="W318" i="6"/>
  <c r="R319" i="6"/>
  <c r="S319" i="6"/>
  <c r="T319" i="6"/>
  <c r="U319" i="6"/>
  <c r="V319" i="6"/>
  <c r="W319" i="6"/>
  <c r="R320" i="6"/>
  <c r="S320" i="6"/>
  <c r="T320" i="6"/>
  <c r="U320" i="6"/>
  <c r="V320" i="6"/>
  <c r="W320" i="6"/>
  <c r="R321" i="6"/>
  <c r="S321" i="6"/>
  <c r="T321" i="6"/>
  <c r="U321" i="6"/>
  <c r="V321" i="6"/>
  <c r="W321" i="6"/>
  <c r="R322" i="6"/>
  <c r="S322" i="6"/>
  <c r="T322" i="6"/>
  <c r="U322" i="6"/>
  <c r="V322" i="6"/>
  <c r="W322" i="6"/>
  <c r="R323" i="6"/>
  <c r="S323" i="6"/>
  <c r="T323" i="6"/>
  <c r="U323" i="6"/>
  <c r="V323" i="6"/>
  <c r="W323" i="6"/>
  <c r="R324" i="6"/>
  <c r="S324" i="6"/>
  <c r="T324" i="6"/>
  <c r="U324" i="6"/>
  <c r="V324" i="6"/>
  <c r="W324" i="6"/>
  <c r="R325" i="6"/>
  <c r="S325" i="6"/>
  <c r="T325" i="6"/>
  <c r="U325" i="6"/>
  <c r="V325" i="6"/>
  <c r="W325" i="6"/>
  <c r="R326" i="6"/>
  <c r="S326" i="6"/>
  <c r="T326" i="6"/>
  <c r="U326" i="6"/>
  <c r="V326" i="6"/>
  <c r="W326" i="6"/>
  <c r="R327" i="6"/>
  <c r="S327" i="6"/>
  <c r="T327" i="6"/>
  <c r="U327" i="6"/>
  <c r="V327" i="6"/>
  <c r="W327" i="6"/>
  <c r="R328" i="6"/>
  <c r="S328" i="6"/>
  <c r="T328" i="6"/>
  <c r="U328" i="6"/>
  <c r="V328" i="6"/>
  <c r="W328" i="6"/>
  <c r="R329" i="6"/>
  <c r="S329" i="6"/>
  <c r="T329" i="6"/>
  <c r="U329" i="6"/>
  <c r="V329" i="6"/>
  <c r="W329" i="6"/>
  <c r="R330" i="6"/>
  <c r="S330" i="6"/>
  <c r="T330" i="6"/>
  <c r="U330" i="6"/>
  <c r="V330" i="6"/>
  <c r="W330" i="6"/>
  <c r="R331" i="6"/>
  <c r="S331" i="6"/>
  <c r="T331" i="6"/>
  <c r="U331" i="6"/>
  <c r="V331" i="6"/>
  <c r="W331" i="6"/>
  <c r="R332" i="6"/>
  <c r="S332" i="6"/>
  <c r="T332" i="6"/>
  <c r="U332" i="6"/>
  <c r="V332" i="6"/>
  <c r="W332" i="6"/>
  <c r="R333" i="6"/>
  <c r="S333" i="6"/>
  <c r="T333" i="6"/>
  <c r="U333" i="6"/>
  <c r="V333" i="6"/>
  <c r="W333" i="6"/>
  <c r="R334" i="6"/>
  <c r="S334" i="6"/>
  <c r="T334" i="6"/>
  <c r="U334" i="6"/>
  <c r="V334" i="6"/>
  <c r="W334" i="6"/>
  <c r="R335" i="6"/>
  <c r="S335" i="6"/>
  <c r="T335" i="6"/>
  <c r="U335" i="6"/>
  <c r="V335" i="6"/>
  <c r="W335" i="6"/>
  <c r="R336" i="6"/>
  <c r="S336" i="6"/>
  <c r="T336" i="6"/>
  <c r="U336" i="6"/>
  <c r="V336" i="6"/>
  <c r="W336" i="6"/>
  <c r="R337" i="6"/>
  <c r="S337" i="6"/>
  <c r="T337" i="6"/>
  <c r="U337" i="6"/>
  <c r="V337" i="6"/>
  <c r="W337" i="6"/>
  <c r="R338" i="6"/>
  <c r="S338" i="6"/>
  <c r="T338" i="6"/>
  <c r="U338" i="6"/>
  <c r="V338" i="6"/>
  <c r="W338" i="6"/>
  <c r="R339" i="6"/>
  <c r="S339" i="6"/>
  <c r="T339" i="6"/>
  <c r="U339" i="6"/>
  <c r="V339" i="6"/>
  <c r="W339" i="6"/>
  <c r="R340" i="6"/>
  <c r="S340" i="6"/>
  <c r="T340" i="6"/>
  <c r="U340" i="6"/>
  <c r="V340" i="6"/>
  <c r="W340" i="6"/>
  <c r="R341" i="6"/>
  <c r="S341" i="6"/>
  <c r="T341" i="6"/>
  <c r="U341" i="6"/>
  <c r="V341" i="6"/>
  <c r="W341" i="6"/>
  <c r="R342" i="6"/>
  <c r="S342" i="6"/>
  <c r="T342" i="6"/>
  <c r="U342" i="6"/>
  <c r="V342" i="6"/>
  <c r="W342" i="6"/>
  <c r="R343" i="6"/>
  <c r="S343" i="6"/>
  <c r="T343" i="6"/>
  <c r="U343" i="6"/>
  <c r="V343" i="6"/>
  <c r="W343" i="6"/>
  <c r="R344" i="6"/>
  <c r="S344" i="6"/>
  <c r="T344" i="6"/>
  <c r="U344" i="6"/>
  <c r="V344" i="6"/>
  <c r="W344" i="6"/>
  <c r="R345" i="6"/>
  <c r="S345" i="6"/>
  <c r="T345" i="6"/>
  <c r="U345" i="6"/>
  <c r="V345" i="6"/>
  <c r="W345" i="6"/>
  <c r="R346" i="6"/>
  <c r="S346" i="6"/>
  <c r="T346" i="6"/>
  <c r="U346" i="6"/>
  <c r="V346" i="6"/>
  <c r="W346" i="6"/>
  <c r="R347" i="6"/>
  <c r="S347" i="6"/>
  <c r="T347" i="6"/>
  <c r="U347" i="6"/>
  <c r="V347" i="6"/>
  <c r="W347" i="6"/>
  <c r="R348" i="6"/>
  <c r="S348" i="6"/>
  <c r="T348" i="6"/>
  <c r="U348" i="6"/>
  <c r="V348" i="6"/>
  <c r="W348" i="6"/>
  <c r="R349" i="6"/>
  <c r="S349" i="6"/>
  <c r="T349" i="6"/>
  <c r="U349" i="6"/>
  <c r="V349" i="6"/>
  <c r="W349" i="6"/>
  <c r="R350" i="6"/>
  <c r="S350" i="6"/>
  <c r="T350" i="6"/>
  <c r="U350" i="6"/>
  <c r="V350" i="6"/>
  <c r="W350" i="6"/>
  <c r="R351" i="6"/>
  <c r="S351" i="6"/>
  <c r="T351" i="6"/>
  <c r="U351" i="6"/>
  <c r="V351" i="6"/>
  <c r="W351" i="6"/>
  <c r="R352" i="6"/>
  <c r="S352" i="6"/>
  <c r="T352" i="6"/>
  <c r="U352" i="6"/>
  <c r="V352" i="6"/>
  <c r="W352" i="6"/>
  <c r="R353" i="6"/>
  <c r="S353" i="6"/>
  <c r="T353" i="6"/>
  <c r="U353" i="6"/>
  <c r="V353" i="6"/>
  <c r="W353" i="6"/>
  <c r="R354" i="6"/>
  <c r="S354" i="6"/>
  <c r="T354" i="6"/>
  <c r="U354" i="6"/>
  <c r="V354" i="6"/>
  <c r="W354" i="6"/>
  <c r="R355" i="6"/>
  <c r="S355" i="6"/>
  <c r="T355" i="6"/>
  <c r="U355" i="6"/>
  <c r="V355" i="6"/>
  <c r="W355" i="6"/>
  <c r="R356" i="6"/>
  <c r="S356" i="6"/>
  <c r="T356" i="6"/>
  <c r="U356" i="6"/>
  <c r="V356" i="6"/>
  <c r="W356" i="6"/>
  <c r="R357" i="6"/>
  <c r="S357" i="6"/>
  <c r="T357" i="6"/>
  <c r="U357" i="6"/>
  <c r="V357" i="6"/>
  <c r="W357" i="6"/>
  <c r="R358" i="6"/>
  <c r="S358" i="6"/>
  <c r="T358" i="6"/>
  <c r="U358" i="6"/>
  <c r="V358" i="6"/>
  <c r="W358" i="6"/>
  <c r="R359" i="6"/>
  <c r="S359" i="6"/>
  <c r="T359" i="6"/>
  <c r="U359" i="6"/>
  <c r="V359" i="6"/>
  <c r="W359" i="6"/>
  <c r="R360" i="6"/>
  <c r="S360" i="6"/>
  <c r="T360" i="6"/>
  <c r="U360" i="6"/>
  <c r="V360" i="6"/>
  <c r="W360" i="6"/>
  <c r="R361" i="6"/>
  <c r="S361" i="6"/>
  <c r="T361" i="6"/>
  <c r="U361" i="6"/>
  <c r="V361" i="6"/>
  <c r="W361" i="6"/>
  <c r="R362" i="6"/>
  <c r="S362" i="6"/>
  <c r="T362" i="6"/>
  <c r="U362" i="6"/>
  <c r="V362" i="6"/>
  <c r="W362" i="6"/>
  <c r="R363" i="6"/>
  <c r="S363" i="6"/>
  <c r="T363" i="6"/>
  <c r="U363" i="6"/>
  <c r="V363" i="6"/>
  <c r="W363" i="6"/>
  <c r="R364" i="6"/>
  <c r="S364" i="6"/>
  <c r="T364" i="6"/>
  <c r="U364" i="6"/>
  <c r="V364" i="6"/>
  <c r="W364" i="6"/>
  <c r="R365" i="6"/>
  <c r="S365" i="6"/>
  <c r="T365" i="6"/>
  <c r="U365" i="6"/>
  <c r="V365" i="6"/>
  <c r="W365" i="6"/>
  <c r="R366" i="6"/>
  <c r="S366" i="6"/>
  <c r="T366" i="6"/>
  <c r="U366" i="6"/>
  <c r="V366" i="6"/>
  <c r="W366" i="6"/>
  <c r="R367" i="6"/>
  <c r="S367" i="6"/>
  <c r="T367" i="6"/>
  <c r="U367" i="6"/>
  <c r="V367" i="6"/>
  <c r="W367" i="6"/>
  <c r="R368" i="6"/>
  <c r="S368" i="6"/>
  <c r="T368" i="6"/>
  <c r="U368" i="6"/>
  <c r="V368" i="6"/>
  <c r="W368" i="6"/>
  <c r="R369" i="6"/>
  <c r="S369" i="6"/>
  <c r="T369" i="6"/>
  <c r="U369" i="6"/>
  <c r="V369" i="6"/>
  <c r="W369" i="6"/>
  <c r="R370" i="6"/>
  <c r="S370" i="6"/>
  <c r="T370" i="6"/>
  <c r="U370" i="6"/>
  <c r="V370" i="6"/>
  <c r="W370" i="6"/>
  <c r="R371" i="6"/>
  <c r="S371" i="6"/>
  <c r="T371" i="6"/>
  <c r="U371" i="6"/>
  <c r="V371" i="6"/>
  <c r="W371" i="6"/>
  <c r="R372" i="6"/>
  <c r="S372" i="6"/>
  <c r="T372" i="6"/>
  <c r="U372" i="6"/>
  <c r="V372" i="6"/>
  <c r="W372" i="6"/>
  <c r="R373" i="6"/>
  <c r="S373" i="6"/>
  <c r="T373" i="6"/>
  <c r="U373" i="6"/>
  <c r="V373" i="6"/>
  <c r="W373" i="6"/>
  <c r="R374" i="6"/>
  <c r="S374" i="6"/>
  <c r="T374" i="6"/>
  <c r="U374" i="6"/>
  <c r="V374" i="6"/>
  <c r="W374" i="6"/>
  <c r="R375" i="6"/>
  <c r="S375" i="6"/>
  <c r="T375" i="6"/>
  <c r="U375" i="6"/>
  <c r="V375" i="6"/>
  <c r="W375" i="6"/>
  <c r="R376" i="6"/>
  <c r="S376" i="6"/>
  <c r="T376" i="6"/>
  <c r="U376" i="6"/>
  <c r="V376" i="6"/>
  <c r="W376" i="6"/>
  <c r="R377" i="6"/>
  <c r="S377" i="6"/>
  <c r="T377" i="6"/>
  <c r="U377" i="6"/>
  <c r="V377" i="6"/>
  <c r="W377" i="6"/>
  <c r="R378" i="6"/>
  <c r="S378" i="6"/>
  <c r="T378" i="6"/>
  <c r="U378" i="6"/>
  <c r="V378" i="6"/>
  <c r="W378" i="6"/>
  <c r="R379" i="6"/>
  <c r="S379" i="6"/>
  <c r="T379" i="6"/>
  <c r="U379" i="6"/>
  <c r="V379" i="6"/>
  <c r="W379" i="6"/>
  <c r="R380" i="6"/>
  <c r="S380" i="6"/>
  <c r="T380" i="6"/>
  <c r="U380" i="6"/>
  <c r="V380" i="6"/>
  <c r="W380" i="6"/>
  <c r="R381" i="6"/>
  <c r="S381" i="6"/>
  <c r="T381" i="6"/>
  <c r="U381" i="6"/>
  <c r="V381" i="6"/>
  <c r="W381" i="6"/>
  <c r="R382" i="6"/>
  <c r="S382" i="6"/>
  <c r="T382" i="6"/>
  <c r="U382" i="6"/>
  <c r="V382" i="6"/>
  <c r="W382" i="6"/>
  <c r="R383" i="6"/>
  <c r="S383" i="6"/>
  <c r="T383" i="6"/>
  <c r="U383" i="6"/>
  <c r="V383" i="6"/>
  <c r="W383" i="6"/>
  <c r="R384" i="6"/>
  <c r="S384" i="6"/>
  <c r="T384" i="6"/>
  <c r="U384" i="6"/>
  <c r="V384" i="6"/>
  <c r="W384" i="6"/>
  <c r="R385" i="6"/>
  <c r="S385" i="6"/>
  <c r="T385" i="6"/>
  <c r="U385" i="6"/>
  <c r="V385" i="6"/>
  <c r="W385" i="6"/>
  <c r="R386" i="6"/>
  <c r="S386" i="6"/>
  <c r="T386" i="6"/>
  <c r="U386" i="6"/>
  <c r="V386" i="6"/>
  <c r="W386" i="6"/>
  <c r="R387" i="6"/>
  <c r="S387" i="6"/>
  <c r="T387" i="6"/>
  <c r="U387" i="6"/>
  <c r="V387" i="6"/>
  <c r="W387" i="6"/>
  <c r="R388" i="6"/>
  <c r="S388" i="6"/>
  <c r="T388" i="6"/>
  <c r="U388" i="6"/>
  <c r="V388" i="6"/>
  <c r="W388" i="6"/>
  <c r="R389" i="6"/>
  <c r="S389" i="6"/>
  <c r="T389" i="6"/>
  <c r="U389" i="6"/>
  <c r="V389" i="6"/>
  <c r="W389" i="6"/>
  <c r="R390" i="6"/>
  <c r="S390" i="6"/>
  <c r="T390" i="6"/>
  <c r="U390" i="6"/>
  <c r="V390" i="6"/>
  <c r="W390" i="6"/>
  <c r="R391" i="6"/>
  <c r="S391" i="6"/>
  <c r="T391" i="6"/>
  <c r="U391" i="6"/>
  <c r="V391" i="6"/>
  <c r="W391" i="6"/>
  <c r="R392" i="6"/>
  <c r="S392" i="6"/>
  <c r="T392" i="6"/>
  <c r="U392" i="6"/>
  <c r="V392" i="6"/>
  <c r="W392" i="6"/>
  <c r="R393" i="6"/>
  <c r="S393" i="6"/>
  <c r="T393" i="6"/>
  <c r="U393" i="6"/>
  <c r="V393" i="6"/>
  <c r="W393" i="6"/>
  <c r="R394" i="6"/>
  <c r="S394" i="6"/>
  <c r="T394" i="6"/>
  <c r="U394" i="6"/>
  <c r="V394" i="6"/>
  <c r="W394" i="6"/>
  <c r="R395" i="6"/>
  <c r="S395" i="6"/>
  <c r="T395" i="6"/>
  <c r="U395" i="6"/>
  <c r="V395" i="6"/>
  <c r="W395" i="6"/>
  <c r="R396" i="6"/>
  <c r="S396" i="6"/>
  <c r="T396" i="6"/>
  <c r="U396" i="6"/>
  <c r="V396" i="6"/>
  <c r="W396" i="6"/>
  <c r="R397" i="6"/>
  <c r="S397" i="6"/>
  <c r="T397" i="6"/>
  <c r="U397" i="6"/>
  <c r="V397" i="6"/>
  <c r="W397" i="6"/>
  <c r="R398" i="6"/>
  <c r="S398" i="6"/>
  <c r="T398" i="6"/>
  <c r="U398" i="6"/>
  <c r="V398" i="6"/>
  <c r="W398" i="6"/>
  <c r="R399" i="6"/>
  <c r="S399" i="6"/>
  <c r="T399" i="6"/>
  <c r="U399" i="6"/>
  <c r="V399" i="6"/>
  <c r="W399" i="6"/>
  <c r="R400" i="6"/>
  <c r="S400" i="6"/>
  <c r="T400" i="6"/>
  <c r="U400" i="6"/>
  <c r="V400" i="6"/>
  <c r="W400" i="6"/>
  <c r="R401" i="6"/>
  <c r="S401" i="6"/>
  <c r="T401" i="6"/>
  <c r="U401" i="6"/>
  <c r="V401" i="6"/>
  <c r="W401" i="6"/>
  <c r="R402" i="6"/>
  <c r="S402" i="6"/>
  <c r="T402" i="6"/>
  <c r="U402" i="6"/>
  <c r="V402" i="6"/>
  <c r="W402" i="6"/>
  <c r="R403" i="6"/>
  <c r="S403" i="6"/>
  <c r="T403" i="6"/>
  <c r="U403" i="6"/>
  <c r="V403" i="6"/>
  <c r="W403" i="6"/>
  <c r="R404" i="6"/>
  <c r="S404" i="6"/>
  <c r="T404" i="6"/>
  <c r="U404" i="6"/>
  <c r="V404" i="6"/>
  <c r="W404" i="6"/>
  <c r="R405" i="6"/>
  <c r="S405" i="6"/>
  <c r="T405" i="6"/>
  <c r="U405" i="6"/>
  <c r="V405" i="6"/>
  <c r="W405" i="6"/>
  <c r="R406" i="6"/>
  <c r="S406" i="6"/>
  <c r="T406" i="6"/>
  <c r="U406" i="6"/>
  <c r="V406" i="6"/>
  <c r="W406" i="6"/>
  <c r="R407" i="6"/>
  <c r="S407" i="6"/>
  <c r="T407" i="6"/>
  <c r="U407" i="6"/>
  <c r="V407" i="6"/>
  <c r="W407" i="6"/>
  <c r="R408" i="6"/>
  <c r="S408" i="6"/>
  <c r="T408" i="6"/>
  <c r="U408" i="6"/>
  <c r="V408" i="6"/>
  <c r="W408" i="6"/>
  <c r="R409" i="6"/>
  <c r="S409" i="6"/>
  <c r="T409" i="6"/>
  <c r="U409" i="6"/>
  <c r="V409" i="6"/>
  <c r="W409" i="6"/>
  <c r="R410" i="6"/>
  <c r="S410" i="6"/>
  <c r="T410" i="6"/>
  <c r="U410" i="6"/>
  <c r="V410" i="6"/>
  <c r="W410" i="6"/>
  <c r="R411" i="6"/>
  <c r="S411" i="6"/>
  <c r="T411" i="6"/>
  <c r="U411" i="6"/>
  <c r="V411" i="6"/>
  <c r="W411" i="6"/>
  <c r="R412" i="6"/>
  <c r="S412" i="6"/>
  <c r="T412" i="6"/>
  <c r="U412" i="6"/>
  <c r="V412" i="6"/>
  <c r="W412" i="6"/>
  <c r="R413" i="6"/>
  <c r="S413" i="6"/>
  <c r="T413" i="6"/>
  <c r="U413" i="6"/>
  <c r="V413" i="6"/>
  <c r="W413" i="6"/>
  <c r="R414" i="6"/>
  <c r="S414" i="6"/>
  <c r="T414" i="6"/>
  <c r="U414" i="6"/>
  <c r="V414" i="6"/>
  <c r="W414" i="6"/>
  <c r="R415" i="6"/>
  <c r="S415" i="6"/>
  <c r="T415" i="6"/>
  <c r="U415" i="6"/>
  <c r="V415" i="6"/>
  <c r="W415" i="6"/>
  <c r="R416" i="6"/>
  <c r="S416" i="6"/>
  <c r="T416" i="6"/>
  <c r="U416" i="6"/>
  <c r="V416" i="6"/>
  <c r="W416" i="6"/>
  <c r="R417" i="6"/>
  <c r="S417" i="6"/>
  <c r="T417" i="6"/>
  <c r="U417" i="6"/>
  <c r="V417" i="6"/>
  <c r="W417" i="6"/>
  <c r="R418" i="6"/>
  <c r="S418" i="6"/>
  <c r="T418" i="6"/>
  <c r="U418" i="6"/>
  <c r="V418" i="6"/>
  <c r="W418" i="6"/>
  <c r="R419" i="6"/>
  <c r="S419" i="6"/>
  <c r="T419" i="6"/>
  <c r="U419" i="6"/>
  <c r="V419" i="6"/>
  <c r="W419" i="6"/>
  <c r="R420" i="6"/>
  <c r="S420" i="6"/>
  <c r="T420" i="6"/>
  <c r="U420" i="6"/>
  <c r="V420" i="6"/>
  <c r="W420" i="6"/>
  <c r="R421" i="6"/>
  <c r="S421" i="6"/>
  <c r="T421" i="6"/>
  <c r="U421" i="6"/>
  <c r="V421" i="6"/>
  <c r="W421" i="6"/>
  <c r="R422" i="6"/>
  <c r="S422" i="6"/>
  <c r="T422" i="6"/>
  <c r="U422" i="6"/>
  <c r="V422" i="6"/>
  <c r="W422" i="6"/>
  <c r="R423" i="6"/>
  <c r="S423" i="6"/>
  <c r="T423" i="6"/>
  <c r="U423" i="6"/>
  <c r="V423" i="6"/>
  <c r="W423" i="6"/>
  <c r="R424" i="6"/>
  <c r="S424" i="6"/>
  <c r="T424" i="6"/>
  <c r="U424" i="6"/>
  <c r="V424" i="6"/>
  <c r="W424" i="6"/>
  <c r="R425" i="6"/>
  <c r="S425" i="6"/>
  <c r="T425" i="6"/>
  <c r="U425" i="6"/>
  <c r="V425" i="6"/>
  <c r="W425" i="6"/>
  <c r="R426" i="6"/>
  <c r="S426" i="6"/>
  <c r="T426" i="6"/>
  <c r="U426" i="6"/>
  <c r="V426" i="6"/>
  <c r="W426" i="6"/>
  <c r="R427" i="6"/>
  <c r="S427" i="6"/>
  <c r="T427" i="6"/>
  <c r="U427" i="6"/>
  <c r="V427" i="6"/>
  <c r="W427" i="6"/>
  <c r="R428" i="6"/>
  <c r="S428" i="6"/>
  <c r="T428" i="6"/>
  <c r="U428" i="6"/>
  <c r="V428" i="6"/>
  <c r="W428" i="6"/>
  <c r="R429" i="6"/>
  <c r="S429" i="6"/>
  <c r="T429" i="6"/>
  <c r="U429" i="6"/>
  <c r="V429" i="6"/>
  <c r="W429" i="6"/>
  <c r="R430" i="6"/>
  <c r="S430" i="6"/>
  <c r="T430" i="6"/>
  <c r="U430" i="6"/>
  <c r="V430" i="6"/>
  <c r="W430" i="6"/>
  <c r="R431" i="6"/>
  <c r="S431" i="6"/>
  <c r="T431" i="6"/>
  <c r="U431" i="6"/>
  <c r="V431" i="6"/>
  <c r="W431" i="6"/>
  <c r="R432" i="6"/>
  <c r="S432" i="6"/>
  <c r="T432" i="6"/>
  <c r="U432" i="6"/>
  <c r="V432" i="6"/>
  <c r="W432" i="6"/>
  <c r="R433" i="6"/>
  <c r="S433" i="6"/>
  <c r="T433" i="6"/>
  <c r="U433" i="6"/>
  <c r="V433" i="6"/>
  <c r="W433" i="6"/>
  <c r="R434" i="6"/>
  <c r="S434" i="6"/>
  <c r="T434" i="6"/>
  <c r="U434" i="6"/>
  <c r="V434" i="6"/>
  <c r="W434" i="6"/>
  <c r="R435" i="6"/>
  <c r="S435" i="6"/>
  <c r="T435" i="6"/>
  <c r="U435" i="6"/>
  <c r="V435" i="6"/>
  <c r="W435" i="6"/>
  <c r="R436" i="6"/>
  <c r="S436" i="6"/>
  <c r="T436" i="6"/>
  <c r="U436" i="6"/>
  <c r="V436" i="6"/>
  <c r="W436" i="6"/>
  <c r="R437" i="6"/>
  <c r="S437" i="6"/>
  <c r="T437" i="6"/>
  <c r="U437" i="6"/>
  <c r="V437" i="6"/>
  <c r="W437" i="6"/>
  <c r="R438" i="6"/>
  <c r="S438" i="6"/>
  <c r="T438" i="6"/>
  <c r="U438" i="6"/>
  <c r="V438" i="6"/>
  <c r="W438" i="6"/>
  <c r="R439" i="6"/>
  <c r="S439" i="6"/>
  <c r="T439" i="6"/>
  <c r="U439" i="6"/>
  <c r="V439" i="6"/>
  <c r="W439" i="6"/>
  <c r="R440" i="6"/>
  <c r="S440" i="6"/>
  <c r="T440" i="6"/>
  <c r="U440" i="6"/>
  <c r="V440" i="6"/>
  <c r="W440" i="6"/>
  <c r="R441" i="6"/>
  <c r="S441" i="6"/>
  <c r="T441" i="6"/>
  <c r="U441" i="6"/>
  <c r="V441" i="6"/>
  <c r="W441" i="6"/>
  <c r="R442" i="6"/>
  <c r="S442" i="6"/>
  <c r="T442" i="6"/>
  <c r="U442" i="6"/>
  <c r="V442" i="6"/>
  <c r="W442" i="6"/>
  <c r="R443" i="6"/>
  <c r="S443" i="6"/>
  <c r="T443" i="6"/>
  <c r="U443" i="6"/>
  <c r="V443" i="6"/>
  <c r="W443" i="6"/>
  <c r="R444" i="6"/>
  <c r="S444" i="6"/>
  <c r="T444" i="6"/>
  <c r="U444" i="6"/>
  <c r="V444" i="6"/>
  <c r="W444" i="6"/>
  <c r="R445" i="6"/>
  <c r="S445" i="6"/>
  <c r="T445" i="6"/>
  <c r="U445" i="6"/>
  <c r="V445" i="6"/>
  <c r="W445" i="6"/>
  <c r="R446" i="6"/>
  <c r="S446" i="6"/>
  <c r="T446" i="6"/>
  <c r="U446" i="6"/>
  <c r="V446" i="6"/>
  <c r="W446" i="6"/>
  <c r="R447" i="6"/>
  <c r="S447" i="6"/>
  <c r="T447" i="6"/>
  <c r="U447" i="6"/>
  <c r="V447" i="6"/>
  <c r="W447" i="6"/>
  <c r="R448" i="6"/>
  <c r="S448" i="6"/>
  <c r="T448" i="6"/>
  <c r="U448" i="6"/>
  <c r="V448" i="6"/>
  <c r="W448" i="6"/>
  <c r="R449" i="6"/>
  <c r="S449" i="6"/>
  <c r="T449" i="6"/>
  <c r="U449" i="6"/>
  <c r="V449" i="6"/>
  <c r="W449" i="6"/>
  <c r="R450" i="6"/>
  <c r="S450" i="6"/>
  <c r="T450" i="6"/>
  <c r="U450" i="6"/>
  <c r="V450" i="6"/>
  <c r="W450" i="6"/>
  <c r="R451" i="6"/>
  <c r="S451" i="6"/>
  <c r="T451" i="6"/>
  <c r="U451" i="6"/>
  <c r="V451" i="6"/>
  <c r="W451" i="6"/>
  <c r="R452" i="6"/>
  <c r="S452" i="6"/>
  <c r="T452" i="6"/>
  <c r="U452" i="6"/>
  <c r="V452" i="6"/>
  <c r="W452" i="6"/>
  <c r="R453" i="6"/>
  <c r="S453" i="6"/>
  <c r="T453" i="6"/>
  <c r="U453" i="6"/>
  <c r="V453" i="6"/>
  <c r="W453" i="6"/>
  <c r="R454" i="6"/>
  <c r="S454" i="6"/>
  <c r="T454" i="6"/>
  <c r="U454" i="6"/>
  <c r="V454" i="6"/>
  <c r="W454" i="6"/>
  <c r="R455" i="6"/>
  <c r="S455" i="6"/>
  <c r="T455" i="6"/>
  <c r="U455" i="6"/>
  <c r="V455" i="6"/>
  <c r="W455" i="6"/>
  <c r="R456" i="6"/>
  <c r="S456" i="6"/>
  <c r="T456" i="6"/>
  <c r="U456" i="6"/>
  <c r="V456" i="6"/>
  <c r="W456" i="6"/>
  <c r="R457" i="6"/>
  <c r="S457" i="6"/>
  <c r="T457" i="6"/>
  <c r="U457" i="6"/>
  <c r="V457" i="6"/>
  <c r="W457" i="6"/>
  <c r="R458" i="6"/>
  <c r="S458" i="6"/>
  <c r="T458" i="6"/>
  <c r="U458" i="6"/>
  <c r="V458" i="6"/>
  <c r="W458" i="6"/>
  <c r="R459" i="6"/>
  <c r="S459" i="6"/>
  <c r="T459" i="6"/>
  <c r="U459" i="6"/>
  <c r="V459" i="6"/>
  <c r="W459" i="6"/>
  <c r="R460" i="6"/>
  <c r="S460" i="6"/>
  <c r="T460" i="6"/>
  <c r="U460" i="6"/>
  <c r="V460" i="6"/>
  <c r="W460" i="6"/>
  <c r="R461" i="6"/>
  <c r="S461" i="6"/>
  <c r="T461" i="6"/>
  <c r="U461" i="6"/>
  <c r="V461" i="6"/>
  <c r="W461" i="6"/>
  <c r="R462" i="6"/>
  <c r="S462" i="6"/>
  <c r="T462" i="6"/>
  <c r="U462" i="6"/>
  <c r="V462" i="6"/>
  <c r="W462" i="6"/>
  <c r="R463" i="6"/>
  <c r="S463" i="6"/>
  <c r="T463" i="6"/>
  <c r="U463" i="6"/>
  <c r="V463" i="6"/>
  <c r="W463" i="6"/>
  <c r="R464" i="6"/>
  <c r="S464" i="6"/>
  <c r="T464" i="6"/>
  <c r="U464" i="6"/>
  <c r="V464" i="6"/>
  <c r="W464" i="6"/>
  <c r="R465" i="6"/>
  <c r="S465" i="6"/>
  <c r="T465" i="6"/>
  <c r="U465" i="6"/>
  <c r="V465" i="6"/>
  <c r="W465" i="6"/>
  <c r="R466" i="6"/>
  <c r="S466" i="6"/>
  <c r="T466" i="6"/>
  <c r="U466" i="6"/>
  <c r="V466" i="6"/>
  <c r="W466" i="6"/>
  <c r="R467" i="6"/>
  <c r="S467" i="6"/>
  <c r="T467" i="6"/>
  <c r="U467" i="6"/>
  <c r="V467" i="6"/>
  <c r="W467" i="6"/>
  <c r="R468" i="6"/>
  <c r="S468" i="6"/>
  <c r="T468" i="6"/>
  <c r="U468" i="6"/>
  <c r="V468" i="6"/>
  <c r="W468" i="6"/>
  <c r="R469" i="6"/>
  <c r="S469" i="6"/>
  <c r="T469" i="6"/>
  <c r="U469" i="6"/>
  <c r="V469" i="6"/>
  <c r="W469" i="6"/>
  <c r="R470" i="6"/>
  <c r="S470" i="6"/>
  <c r="T470" i="6"/>
  <c r="U470" i="6"/>
  <c r="V470" i="6"/>
  <c r="W470" i="6"/>
  <c r="R471" i="6"/>
  <c r="S471" i="6"/>
  <c r="T471" i="6"/>
  <c r="U471" i="6"/>
  <c r="V471" i="6"/>
  <c r="W471" i="6"/>
  <c r="R472" i="6"/>
  <c r="S472" i="6"/>
  <c r="T472" i="6"/>
  <c r="U472" i="6"/>
  <c r="V472" i="6"/>
  <c r="W472" i="6"/>
  <c r="R473" i="6"/>
  <c r="S473" i="6"/>
  <c r="T473" i="6"/>
  <c r="U473" i="6"/>
  <c r="V473" i="6"/>
  <c r="W473" i="6"/>
  <c r="R474" i="6"/>
  <c r="S474" i="6"/>
  <c r="T474" i="6"/>
  <c r="U474" i="6"/>
  <c r="V474" i="6"/>
  <c r="W474" i="6"/>
  <c r="R475" i="6"/>
  <c r="S475" i="6"/>
  <c r="T475" i="6"/>
  <c r="U475" i="6"/>
  <c r="V475" i="6"/>
  <c r="W475" i="6"/>
  <c r="R476" i="6"/>
  <c r="S476" i="6"/>
  <c r="T476" i="6"/>
  <c r="U476" i="6"/>
  <c r="V476" i="6"/>
  <c r="W476" i="6"/>
  <c r="R477" i="6"/>
  <c r="S477" i="6"/>
  <c r="T477" i="6"/>
  <c r="U477" i="6"/>
  <c r="V477" i="6"/>
  <c r="W477" i="6"/>
  <c r="R478" i="6"/>
  <c r="S478" i="6"/>
  <c r="T478" i="6"/>
  <c r="U478" i="6"/>
  <c r="V478" i="6"/>
  <c r="W478" i="6"/>
  <c r="R479" i="6"/>
  <c r="S479" i="6"/>
  <c r="T479" i="6"/>
  <c r="U479" i="6"/>
  <c r="V479" i="6"/>
  <c r="W479" i="6"/>
  <c r="R480" i="6"/>
  <c r="S480" i="6"/>
  <c r="T480" i="6"/>
  <c r="U480" i="6"/>
  <c r="V480" i="6"/>
  <c r="W480" i="6"/>
  <c r="R481" i="6"/>
  <c r="S481" i="6"/>
  <c r="T481" i="6"/>
  <c r="U481" i="6"/>
  <c r="V481" i="6"/>
  <c r="W481" i="6"/>
  <c r="R482" i="6"/>
  <c r="S482" i="6"/>
  <c r="T482" i="6"/>
  <c r="U482" i="6"/>
  <c r="V482" i="6"/>
  <c r="W482" i="6"/>
  <c r="R483" i="6"/>
  <c r="S483" i="6"/>
  <c r="T483" i="6"/>
  <c r="U483" i="6"/>
  <c r="V483" i="6"/>
  <c r="W483" i="6"/>
  <c r="R484" i="6"/>
  <c r="S484" i="6"/>
  <c r="T484" i="6"/>
  <c r="U484" i="6"/>
  <c r="V484" i="6"/>
  <c r="W484" i="6"/>
  <c r="R485" i="6"/>
  <c r="S485" i="6"/>
  <c r="T485" i="6"/>
  <c r="U485" i="6"/>
  <c r="V485" i="6"/>
  <c r="W485" i="6"/>
  <c r="R486" i="6"/>
  <c r="S486" i="6"/>
  <c r="T486" i="6"/>
  <c r="U486" i="6"/>
  <c r="V486" i="6"/>
  <c r="W486" i="6"/>
  <c r="R487" i="6"/>
  <c r="S487" i="6"/>
  <c r="T487" i="6"/>
  <c r="U487" i="6"/>
  <c r="V487" i="6"/>
  <c r="W487" i="6"/>
  <c r="R488" i="6"/>
  <c r="S488" i="6"/>
  <c r="T488" i="6"/>
  <c r="U488" i="6"/>
  <c r="V488" i="6"/>
  <c r="W488" i="6"/>
  <c r="R489" i="6"/>
  <c r="S489" i="6"/>
  <c r="T489" i="6"/>
  <c r="U489" i="6"/>
  <c r="V489" i="6"/>
  <c r="W489" i="6"/>
  <c r="R490" i="6"/>
  <c r="S490" i="6"/>
  <c r="T490" i="6"/>
  <c r="U490" i="6"/>
  <c r="V490" i="6"/>
  <c r="W490" i="6"/>
  <c r="R491" i="6"/>
  <c r="S491" i="6"/>
  <c r="T491" i="6"/>
  <c r="U491" i="6"/>
  <c r="V491" i="6"/>
  <c r="W491" i="6"/>
  <c r="R492" i="6"/>
  <c r="S492" i="6"/>
  <c r="T492" i="6"/>
  <c r="U492" i="6"/>
  <c r="V492" i="6"/>
  <c r="W492" i="6"/>
  <c r="R493" i="6"/>
  <c r="S493" i="6"/>
  <c r="T493" i="6"/>
  <c r="U493" i="6"/>
  <c r="V493" i="6"/>
  <c r="W493" i="6"/>
  <c r="R494" i="6"/>
  <c r="S494" i="6"/>
  <c r="T494" i="6"/>
  <c r="U494" i="6"/>
  <c r="V494" i="6"/>
  <c r="W494" i="6"/>
  <c r="R495" i="6"/>
  <c r="S495" i="6"/>
  <c r="T495" i="6"/>
  <c r="U495" i="6"/>
  <c r="V495" i="6"/>
  <c r="W495" i="6"/>
  <c r="R496" i="6"/>
  <c r="S496" i="6"/>
  <c r="T496" i="6"/>
  <c r="U496" i="6"/>
  <c r="V496" i="6"/>
  <c r="W496" i="6"/>
  <c r="R497" i="6"/>
  <c r="S497" i="6"/>
  <c r="T497" i="6"/>
  <c r="U497" i="6"/>
  <c r="V497" i="6"/>
  <c r="W497" i="6"/>
  <c r="R498" i="6"/>
  <c r="S498" i="6"/>
  <c r="T498" i="6"/>
  <c r="U498" i="6"/>
  <c r="V498" i="6"/>
  <c r="W498" i="6"/>
  <c r="R499" i="6"/>
  <c r="S499" i="6"/>
  <c r="T499" i="6"/>
  <c r="U499" i="6"/>
  <c r="V499" i="6"/>
  <c r="W499" i="6"/>
  <c r="R500" i="6"/>
  <c r="S500" i="6"/>
  <c r="T500" i="6"/>
  <c r="U500" i="6"/>
  <c r="V500" i="6"/>
  <c r="W500" i="6"/>
  <c r="R501" i="6"/>
  <c r="S501" i="6"/>
  <c r="T501" i="6"/>
  <c r="U501" i="6"/>
  <c r="V501" i="6"/>
  <c r="W501" i="6"/>
  <c r="R502" i="6"/>
  <c r="S502" i="6"/>
  <c r="T502" i="6"/>
  <c r="U502" i="6"/>
  <c r="V502" i="6"/>
  <c r="W502" i="6"/>
  <c r="R503" i="6"/>
  <c r="S503" i="6"/>
  <c r="T503" i="6"/>
  <c r="U503" i="6"/>
  <c r="V503" i="6"/>
  <c r="W503" i="6"/>
  <c r="R504" i="6"/>
  <c r="S504" i="6"/>
  <c r="T504" i="6"/>
  <c r="U504" i="6"/>
  <c r="V504" i="6"/>
  <c r="W504" i="6"/>
  <c r="R505" i="6"/>
  <c r="S505" i="6"/>
  <c r="T505" i="6"/>
  <c r="U505" i="6"/>
  <c r="V505" i="6"/>
  <c r="W505" i="6"/>
  <c r="R506" i="6"/>
  <c r="S506" i="6"/>
  <c r="T506" i="6"/>
  <c r="U506" i="6"/>
  <c r="V506" i="6"/>
  <c r="W506" i="6"/>
  <c r="R507" i="6"/>
  <c r="S507" i="6"/>
  <c r="T507" i="6"/>
  <c r="U507" i="6"/>
  <c r="V507" i="6"/>
  <c r="W507" i="6"/>
  <c r="R508" i="6"/>
  <c r="S508" i="6"/>
  <c r="T508" i="6"/>
  <c r="U508" i="6"/>
  <c r="V508" i="6"/>
  <c r="W508" i="6"/>
  <c r="R509" i="6"/>
  <c r="S509" i="6"/>
  <c r="T509" i="6"/>
  <c r="U509" i="6"/>
  <c r="V509" i="6"/>
  <c r="W509" i="6"/>
  <c r="R510" i="6"/>
  <c r="S510" i="6"/>
  <c r="T510" i="6"/>
  <c r="U510" i="6"/>
  <c r="V510" i="6"/>
  <c r="W510" i="6"/>
  <c r="R511" i="6"/>
  <c r="S511" i="6"/>
  <c r="T511" i="6"/>
  <c r="U511" i="6"/>
  <c r="V511" i="6"/>
  <c r="W511" i="6"/>
  <c r="R512" i="6"/>
  <c r="S512" i="6"/>
  <c r="T512" i="6"/>
  <c r="U512" i="6"/>
  <c r="V512" i="6"/>
  <c r="W512" i="6"/>
  <c r="R513" i="6"/>
  <c r="S513" i="6"/>
  <c r="T513" i="6"/>
  <c r="U513" i="6"/>
  <c r="V513" i="6"/>
  <c r="W513" i="6"/>
  <c r="R514" i="6"/>
  <c r="S514" i="6"/>
  <c r="T514" i="6"/>
  <c r="U514" i="6"/>
  <c r="V514" i="6"/>
  <c r="W514" i="6"/>
  <c r="R515" i="6"/>
  <c r="S515" i="6"/>
  <c r="T515" i="6"/>
  <c r="U515" i="6"/>
  <c r="V515" i="6"/>
  <c r="W515" i="6"/>
  <c r="R516" i="6"/>
  <c r="S516" i="6"/>
  <c r="T516" i="6"/>
  <c r="U516" i="6"/>
  <c r="V516" i="6"/>
  <c r="W516" i="6"/>
  <c r="R517" i="6"/>
  <c r="S517" i="6"/>
  <c r="T517" i="6"/>
  <c r="U517" i="6"/>
  <c r="V517" i="6"/>
  <c r="W517" i="6"/>
  <c r="R518" i="6"/>
  <c r="S518" i="6"/>
  <c r="T518" i="6"/>
  <c r="U518" i="6"/>
  <c r="V518" i="6"/>
  <c r="W518" i="6"/>
  <c r="R519" i="6"/>
  <c r="S519" i="6"/>
  <c r="T519" i="6"/>
  <c r="U519" i="6"/>
  <c r="V519" i="6"/>
  <c r="W519" i="6"/>
  <c r="R520" i="6"/>
  <c r="S520" i="6"/>
  <c r="T520" i="6"/>
  <c r="U520" i="6"/>
  <c r="V520" i="6"/>
  <c r="W520" i="6"/>
  <c r="R521" i="6"/>
  <c r="S521" i="6"/>
  <c r="T521" i="6"/>
  <c r="U521" i="6"/>
  <c r="V521" i="6"/>
  <c r="W521" i="6"/>
  <c r="R522" i="6"/>
  <c r="S522" i="6"/>
  <c r="T522" i="6"/>
  <c r="U522" i="6"/>
  <c r="V522" i="6"/>
  <c r="W522" i="6"/>
  <c r="R523" i="6"/>
  <c r="S523" i="6"/>
  <c r="T523" i="6"/>
  <c r="U523" i="6"/>
  <c r="V523" i="6"/>
  <c r="W523" i="6"/>
  <c r="R524" i="6"/>
  <c r="S524" i="6"/>
  <c r="T524" i="6"/>
  <c r="U524" i="6"/>
  <c r="V524" i="6"/>
  <c r="W524" i="6"/>
  <c r="R525" i="6"/>
  <c r="S525" i="6"/>
  <c r="T525" i="6"/>
  <c r="U525" i="6"/>
  <c r="V525" i="6"/>
  <c r="W525" i="6"/>
  <c r="R526" i="6"/>
  <c r="S526" i="6"/>
  <c r="T526" i="6"/>
  <c r="U526" i="6"/>
  <c r="V526" i="6"/>
  <c r="W526" i="6"/>
  <c r="R527" i="6"/>
  <c r="S527" i="6"/>
  <c r="T527" i="6"/>
  <c r="U527" i="6"/>
  <c r="V527" i="6"/>
  <c r="W527" i="6"/>
  <c r="R528" i="6"/>
  <c r="S528" i="6"/>
  <c r="T528" i="6"/>
  <c r="U528" i="6"/>
  <c r="V528" i="6"/>
  <c r="W528" i="6"/>
  <c r="R529" i="6"/>
  <c r="S529" i="6"/>
  <c r="T529" i="6"/>
  <c r="U529" i="6"/>
  <c r="V529" i="6"/>
  <c r="W529" i="6"/>
  <c r="R530" i="6"/>
  <c r="S530" i="6"/>
  <c r="T530" i="6"/>
  <c r="U530" i="6"/>
  <c r="V530" i="6"/>
  <c r="W530" i="6"/>
  <c r="R531" i="6"/>
  <c r="S531" i="6"/>
  <c r="T531" i="6"/>
  <c r="U531" i="6"/>
  <c r="V531" i="6"/>
  <c r="W531" i="6"/>
  <c r="R532" i="6"/>
  <c r="S532" i="6"/>
  <c r="T532" i="6"/>
  <c r="U532" i="6"/>
  <c r="V532" i="6"/>
  <c r="W532" i="6"/>
  <c r="R533" i="6"/>
  <c r="S533" i="6"/>
  <c r="T533" i="6"/>
  <c r="U533" i="6"/>
  <c r="V533" i="6"/>
  <c r="W533" i="6"/>
  <c r="R534" i="6"/>
  <c r="S534" i="6"/>
  <c r="T534" i="6"/>
  <c r="U534" i="6"/>
  <c r="V534" i="6"/>
  <c r="W534" i="6"/>
  <c r="R535" i="6"/>
  <c r="S535" i="6"/>
  <c r="T535" i="6"/>
  <c r="U535" i="6"/>
  <c r="V535" i="6"/>
  <c r="W535" i="6"/>
  <c r="R536" i="6"/>
  <c r="S536" i="6"/>
  <c r="T536" i="6"/>
  <c r="U536" i="6"/>
  <c r="V536" i="6"/>
  <c r="W536" i="6"/>
  <c r="R537" i="6"/>
  <c r="S537" i="6"/>
  <c r="T537" i="6"/>
  <c r="U537" i="6"/>
  <c r="V537" i="6"/>
  <c r="W537" i="6"/>
  <c r="R538" i="6"/>
  <c r="S538" i="6"/>
  <c r="T538" i="6"/>
  <c r="U538" i="6"/>
  <c r="V538" i="6"/>
  <c r="W538" i="6"/>
  <c r="R539" i="6"/>
  <c r="S539" i="6"/>
  <c r="T539" i="6"/>
  <c r="U539" i="6"/>
  <c r="V539" i="6"/>
  <c r="W539" i="6"/>
  <c r="R540" i="6"/>
  <c r="S540" i="6"/>
  <c r="T540" i="6"/>
  <c r="U540" i="6"/>
  <c r="V540" i="6"/>
  <c r="W540" i="6"/>
  <c r="R541" i="6"/>
  <c r="S541" i="6"/>
  <c r="T541" i="6"/>
  <c r="U541" i="6"/>
  <c r="V541" i="6"/>
  <c r="W541" i="6"/>
  <c r="R542" i="6"/>
  <c r="S542" i="6"/>
  <c r="T542" i="6"/>
  <c r="U542" i="6"/>
  <c r="V542" i="6"/>
  <c r="W542" i="6"/>
  <c r="R543" i="6"/>
  <c r="S543" i="6"/>
  <c r="T543" i="6"/>
  <c r="U543" i="6"/>
  <c r="V543" i="6"/>
  <c r="W543" i="6"/>
  <c r="R544" i="6"/>
  <c r="S544" i="6"/>
  <c r="T544" i="6"/>
  <c r="U544" i="6"/>
  <c r="V544" i="6"/>
  <c r="W544" i="6"/>
  <c r="R545" i="6"/>
  <c r="S545" i="6"/>
  <c r="T545" i="6"/>
  <c r="U545" i="6"/>
  <c r="V545" i="6"/>
  <c r="W545" i="6"/>
  <c r="R546" i="6"/>
  <c r="S546" i="6"/>
  <c r="T546" i="6"/>
  <c r="U546" i="6"/>
  <c r="V546" i="6"/>
  <c r="W546" i="6"/>
  <c r="R547" i="6"/>
  <c r="S547" i="6"/>
  <c r="T547" i="6"/>
  <c r="U547" i="6"/>
  <c r="V547" i="6"/>
  <c r="W547" i="6"/>
  <c r="R548" i="6"/>
  <c r="S548" i="6"/>
  <c r="T548" i="6"/>
  <c r="U548" i="6"/>
  <c r="V548" i="6"/>
  <c r="W548" i="6"/>
  <c r="R549" i="6"/>
  <c r="S549" i="6"/>
  <c r="T549" i="6"/>
  <c r="U549" i="6"/>
  <c r="V549" i="6"/>
  <c r="W549" i="6"/>
  <c r="R550" i="6"/>
  <c r="S550" i="6"/>
  <c r="T550" i="6"/>
  <c r="U550" i="6"/>
  <c r="V550" i="6"/>
  <c r="W550" i="6"/>
  <c r="R551" i="6"/>
  <c r="S551" i="6"/>
  <c r="T551" i="6"/>
  <c r="U551" i="6"/>
  <c r="V551" i="6"/>
  <c r="W551" i="6"/>
  <c r="R552" i="6"/>
  <c r="S552" i="6"/>
  <c r="T552" i="6"/>
  <c r="U552" i="6"/>
  <c r="V552" i="6"/>
  <c r="W552" i="6"/>
  <c r="R553" i="6"/>
  <c r="S553" i="6"/>
  <c r="T553" i="6"/>
  <c r="U553" i="6"/>
  <c r="V553" i="6"/>
  <c r="W553" i="6"/>
  <c r="R554" i="6"/>
  <c r="S554" i="6"/>
  <c r="T554" i="6"/>
  <c r="U554" i="6"/>
  <c r="V554" i="6"/>
  <c r="W554" i="6"/>
  <c r="R555" i="6"/>
  <c r="S555" i="6"/>
  <c r="T555" i="6"/>
  <c r="U555" i="6"/>
  <c r="V555" i="6"/>
  <c r="W555" i="6"/>
  <c r="R556" i="6"/>
  <c r="S556" i="6"/>
  <c r="T556" i="6"/>
  <c r="U556" i="6"/>
  <c r="V556" i="6"/>
  <c r="W556" i="6"/>
  <c r="R557" i="6"/>
  <c r="S557" i="6"/>
  <c r="T557" i="6"/>
  <c r="U557" i="6"/>
  <c r="V557" i="6"/>
  <c r="W557" i="6"/>
  <c r="R558" i="6"/>
  <c r="S558" i="6"/>
  <c r="T558" i="6"/>
  <c r="U558" i="6"/>
  <c r="V558" i="6"/>
  <c r="W558" i="6"/>
  <c r="R559" i="6"/>
  <c r="S559" i="6"/>
  <c r="T559" i="6"/>
  <c r="U559" i="6"/>
  <c r="V559" i="6"/>
  <c r="W559" i="6"/>
  <c r="R560" i="6"/>
  <c r="S560" i="6"/>
  <c r="T560" i="6"/>
  <c r="U560" i="6"/>
  <c r="V560" i="6"/>
  <c r="W560" i="6"/>
  <c r="R561" i="6"/>
  <c r="S561" i="6"/>
  <c r="T561" i="6"/>
  <c r="U561" i="6"/>
  <c r="V561" i="6"/>
  <c r="W561" i="6"/>
  <c r="R562" i="6"/>
  <c r="S562" i="6"/>
  <c r="T562" i="6"/>
  <c r="U562" i="6"/>
  <c r="V562" i="6"/>
  <c r="W562" i="6"/>
  <c r="R563" i="6"/>
  <c r="S563" i="6"/>
  <c r="T563" i="6"/>
  <c r="U563" i="6"/>
  <c r="V563" i="6"/>
  <c r="W563" i="6"/>
  <c r="R564" i="6"/>
  <c r="S564" i="6"/>
  <c r="T564" i="6"/>
  <c r="U564" i="6"/>
  <c r="V564" i="6"/>
  <c r="W564" i="6"/>
  <c r="R565" i="6"/>
  <c r="S565" i="6"/>
  <c r="T565" i="6"/>
  <c r="U565" i="6"/>
  <c r="V565" i="6"/>
  <c r="W565" i="6"/>
  <c r="R566" i="6"/>
  <c r="S566" i="6"/>
  <c r="T566" i="6"/>
  <c r="U566" i="6"/>
  <c r="V566" i="6"/>
  <c r="W566" i="6"/>
  <c r="R567" i="6"/>
  <c r="S567" i="6"/>
  <c r="T567" i="6"/>
  <c r="U567" i="6"/>
  <c r="V567" i="6"/>
  <c r="W567" i="6"/>
  <c r="R568" i="6"/>
  <c r="S568" i="6"/>
  <c r="T568" i="6"/>
  <c r="U568" i="6"/>
  <c r="V568" i="6"/>
  <c r="W568" i="6"/>
  <c r="R569" i="6"/>
  <c r="S569" i="6"/>
  <c r="T569" i="6"/>
  <c r="U569" i="6"/>
  <c r="V569" i="6"/>
  <c r="W569" i="6"/>
  <c r="R570" i="6"/>
  <c r="S570" i="6"/>
  <c r="T570" i="6"/>
  <c r="U570" i="6"/>
  <c r="V570" i="6"/>
  <c r="W570" i="6"/>
  <c r="R571" i="6"/>
  <c r="S571" i="6"/>
  <c r="T571" i="6"/>
  <c r="U571" i="6"/>
  <c r="V571" i="6"/>
  <c r="W571" i="6"/>
  <c r="R572" i="6"/>
  <c r="S572" i="6"/>
  <c r="T572" i="6"/>
  <c r="U572" i="6"/>
  <c r="V572" i="6"/>
  <c r="W572" i="6"/>
  <c r="R573" i="6"/>
  <c r="S573" i="6"/>
  <c r="T573" i="6"/>
  <c r="U573" i="6"/>
  <c r="V573" i="6"/>
  <c r="W573" i="6"/>
  <c r="R574" i="6"/>
  <c r="S574" i="6"/>
  <c r="T574" i="6"/>
  <c r="U574" i="6"/>
  <c r="V574" i="6"/>
  <c r="W574" i="6"/>
  <c r="R575" i="6"/>
  <c r="S575" i="6"/>
  <c r="T575" i="6"/>
  <c r="U575" i="6"/>
  <c r="V575" i="6"/>
  <c r="W575" i="6"/>
  <c r="R576" i="6"/>
  <c r="S576" i="6"/>
  <c r="T576" i="6"/>
  <c r="U576" i="6"/>
  <c r="V576" i="6"/>
  <c r="W576" i="6"/>
  <c r="R577" i="6"/>
  <c r="S577" i="6"/>
  <c r="T577" i="6"/>
  <c r="U577" i="6"/>
  <c r="V577" i="6"/>
  <c r="W577" i="6"/>
  <c r="R578" i="6"/>
  <c r="S578" i="6"/>
  <c r="T578" i="6"/>
  <c r="U578" i="6"/>
  <c r="V578" i="6"/>
  <c r="W578" i="6"/>
  <c r="R579" i="6"/>
  <c r="S579" i="6"/>
  <c r="T579" i="6"/>
  <c r="U579" i="6"/>
  <c r="V579" i="6"/>
  <c r="W579" i="6"/>
  <c r="R580" i="6"/>
  <c r="S580" i="6"/>
  <c r="T580" i="6"/>
  <c r="U580" i="6"/>
  <c r="V580" i="6"/>
  <c r="W580" i="6"/>
  <c r="R581" i="6"/>
  <c r="S581" i="6"/>
  <c r="T581" i="6"/>
  <c r="U581" i="6"/>
  <c r="V581" i="6"/>
  <c r="W581" i="6"/>
  <c r="R582" i="6"/>
  <c r="S582" i="6"/>
  <c r="T582" i="6"/>
  <c r="U582" i="6"/>
  <c r="V582" i="6"/>
  <c r="W582" i="6"/>
  <c r="R583" i="6"/>
  <c r="S583" i="6"/>
  <c r="T583" i="6"/>
  <c r="U583" i="6"/>
  <c r="V583" i="6"/>
  <c r="W583" i="6"/>
  <c r="R584" i="6"/>
  <c r="S584" i="6"/>
  <c r="T584" i="6"/>
  <c r="U584" i="6"/>
  <c r="V584" i="6"/>
  <c r="W584" i="6"/>
  <c r="R585" i="6"/>
  <c r="S585" i="6"/>
  <c r="T585" i="6"/>
  <c r="U585" i="6"/>
  <c r="V585" i="6"/>
  <c r="W585" i="6"/>
  <c r="R586" i="6"/>
  <c r="S586" i="6"/>
  <c r="T586" i="6"/>
  <c r="U586" i="6"/>
  <c r="V586" i="6"/>
  <c r="W586" i="6"/>
  <c r="R587" i="6"/>
  <c r="S587" i="6"/>
  <c r="T587" i="6"/>
  <c r="U587" i="6"/>
  <c r="V587" i="6"/>
  <c r="W587" i="6"/>
  <c r="R588" i="6"/>
  <c r="S588" i="6"/>
  <c r="T588" i="6"/>
  <c r="U588" i="6"/>
  <c r="V588" i="6"/>
  <c r="W588" i="6"/>
  <c r="R589" i="6"/>
  <c r="S589" i="6"/>
  <c r="T589" i="6"/>
  <c r="U589" i="6"/>
  <c r="V589" i="6"/>
  <c r="W589" i="6"/>
  <c r="R590" i="6"/>
  <c r="S590" i="6"/>
  <c r="T590" i="6"/>
  <c r="U590" i="6"/>
  <c r="V590" i="6"/>
  <c r="W590" i="6"/>
  <c r="R591" i="6"/>
  <c r="S591" i="6"/>
  <c r="T591" i="6"/>
  <c r="U591" i="6"/>
  <c r="V591" i="6"/>
  <c r="W591" i="6"/>
  <c r="R592" i="6"/>
  <c r="S592" i="6"/>
  <c r="T592" i="6"/>
  <c r="U592" i="6"/>
  <c r="V592" i="6"/>
  <c r="W592" i="6"/>
  <c r="R593" i="6"/>
  <c r="S593" i="6"/>
  <c r="T593" i="6"/>
  <c r="U593" i="6"/>
  <c r="V593" i="6"/>
  <c r="W593" i="6"/>
  <c r="R594" i="6"/>
  <c r="S594" i="6"/>
  <c r="T594" i="6"/>
  <c r="U594" i="6"/>
  <c r="V594" i="6"/>
  <c r="W594" i="6"/>
  <c r="R595" i="6"/>
  <c r="S595" i="6"/>
  <c r="T595" i="6"/>
  <c r="U595" i="6"/>
  <c r="V595" i="6"/>
  <c r="W595" i="6"/>
  <c r="R596" i="6"/>
  <c r="S596" i="6"/>
  <c r="T596" i="6"/>
  <c r="U596" i="6"/>
  <c r="V596" i="6"/>
  <c r="W596" i="6"/>
  <c r="R597" i="6"/>
  <c r="S597" i="6"/>
  <c r="T597" i="6"/>
  <c r="U597" i="6"/>
  <c r="V597" i="6"/>
  <c r="W597" i="6"/>
  <c r="R598" i="6"/>
  <c r="S598" i="6"/>
  <c r="T598" i="6"/>
  <c r="U598" i="6"/>
  <c r="V598" i="6"/>
  <c r="W598" i="6"/>
  <c r="R599" i="6"/>
  <c r="S599" i="6"/>
  <c r="T599" i="6"/>
  <c r="U599" i="6"/>
  <c r="V599" i="6"/>
  <c r="W599" i="6"/>
  <c r="R600" i="6"/>
  <c r="S600" i="6"/>
  <c r="T600" i="6"/>
  <c r="U600" i="6"/>
  <c r="V600" i="6"/>
  <c r="W600" i="6"/>
  <c r="R601" i="6"/>
  <c r="S601" i="6"/>
  <c r="T601" i="6"/>
  <c r="U601" i="6"/>
  <c r="V601" i="6"/>
  <c r="W601" i="6"/>
  <c r="R602" i="6"/>
  <c r="S602" i="6"/>
  <c r="T602" i="6"/>
  <c r="U602" i="6"/>
  <c r="V602" i="6"/>
  <c r="W602" i="6"/>
  <c r="R603" i="6"/>
  <c r="S603" i="6"/>
  <c r="T603" i="6"/>
  <c r="U603" i="6"/>
  <c r="V603" i="6"/>
  <c r="W603" i="6"/>
  <c r="R604" i="6"/>
  <c r="S604" i="6"/>
  <c r="T604" i="6"/>
  <c r="U604" i="6"/>
  <c r="V604" i="6"/>
  <c r="W604" i="6"/>
  <c r="R605" i="6"/>
  <c r="S605" i="6"/>
  <c r="T605" i="6"/>
  <c r="U605" i="6"/>
  <c r="V605" i="6"/>
  <c r="W605" i="6"/>
  <c r="R606" i="6"/>
  <c r="S606" i="6"/>
  <c r="T606" i="6"/>
  <c r="U606" i="6"/>
  <c r="V606" i="6"/>
  <c r="W606" i="6"/>
  <c r="R607" i="6"/>
  <c r="S607" i="6"/>
  <c r="T607" i="6"/>
  <c r="U607" i="6"/>
  <c r="V607" i="6"/>
  <c r="W607" i="6"/>
  <c r="R608" i="6"/>
  <c r="S608" i="6"/>
  <c r="T608" i="6"/>
  <c r="U608" i="6"/>
  <c r="V608" i="6"/>
  <c r="W608" i="6"/>
  <c r="R609" i="6"/>
  <c r="S609" i="6"/>
  <c r="T609" i="6"/>
  <c r="U609" i="6"/>
  <c r="V609" i="6"/>
  <c r="W609" i="6"/>
  <c r="R610" i="6"/>
  <c r="S610" i="6"/>
  <c r="T610" i="6"/>
  <c r="U610" i="6"/>
  <c r="V610" i="6"/>
  <c r="W610" i="6"/>
  <c r="R611" i="6"/>
  <c r="S611" i="6"/>
  <c r="T611" i="6"/>
  <c r="U611" i="6"/>
  <c r="V611" i="6"/>
  <c r="W611" i="6"/>
  <c r="R612" i="6"/>
  <c r="S612" i="6"/>
  <c r="T612" i="6"/>
  <c r="U612" i="6"/>
  <c r="V612" i="6"/>
  <c r="W612" i="6"/>
  <c r="R613" i="6"/>
  <c r="S613" i="6"/>
  <c r="T613" i="6"/>
  <c r="U613" i="6"/>
  <c r="V613" i="6"/>
  <c r="W613" i="6"/>
  <c r="R614" i="6"/>
  <c r="S614" i="6"/>
  <c r="T614" i="6"/>
  <c r="U614" i="6"/>
  <c r="V614" i="6"/>
  <c r="W614" i="6"/>
  <c r="R615" i="6"/>
  <c r="S615" i="6"/>
  <c r="T615" i="6"/>
  <c r="U615" i="6"/>
  <c r="V615" i="6"/>
  <c r="W615" i="6"/>
  <c r="R616" i="6"/>
  <c r="S616" i="6"/>
  <c r="T616" i="6"/>
  <c r="U616" i="6"/>
  <c r="V616" i="6"/>
  <c r="W616" i="6"/>
  <c r="R617" i="6"/>
  <c r="S617" i="6"/>
  <c r="T617" i="6"/>
  <c r="U617" i="6"/>
  <c r="V617" i="6"/>
  <c r="W617" i="6"/>
  <c r="R618" i="6"/>
  <c r="S618" i="6"/>
  <c r="T618" i="6"/>
  <c r="U618" i="6"/>
  <c r="V618" i="6"/>
  <c r="W618" i="6"/>
  <c r="R619" i="6"/>
  <c r="S619" i="6"/>
  <c r="T619" i="6"/>
  <c r="U619" i="6"/>
  <c r="V619" i="6"/>
  <c r="W619" i="6"/>
  <c r="R620" i="6"/>
  <c r="S620" i="6"/>
  <c r="T620" i="6"/>
  <c r="U620" i="6"/>
  <c r="V620" i="6"/>
  <c r="W620" i="6"/>
  <c r="R621" i="6"/>
  <c r="S621" i="6"/>
  <c r="T621" i="6"/>
  <c r="U621" i="6"/>
  <c r="V621" i="6"/>
  <c r="W621" i="6"/>
  <c r="R622" i="6"/>
  <c r="S622" i="6"/>
  <c r="T622" i="6"/>
  <c r="U622" i="6"/>
  <c r="V622" i="6"/>
  <c r="W622" i="6"/>
  <c r="R623" i="6"/>
  <c r="S623" i="6"/>
  <c r="T623" i="6"/>
  <c r="U623" i="6"/>
  <c r="V623" i="6"/>
  <c r="W623" i="6"/>
  <c r="R624" i="6"/>
  <c r="S624" i="6"/>
  <c r="T624" i="6"/>
  <c r="U624" i="6"/>
  <c r="V624" i="6"/>
  <c r="W624" i="6"/>
  <c r="R625" i="6"/>
  <c r="S625" i="6"/>
  <c r="T625" i="6"/>
  <c r="U625" i="6"/>
  <c r="V625" i="6"/>
  <c r="W625" i="6"/>
  <c r="R626" i="6"/>
  <c r="S626" i="6"/>
  <c r="T626" i="6"/>
  <c r="U626" i="6"/>
  <c r="V626" i="6"/>
  <c r="W626" i="6"/>
  <c r="R627" i="6"/>
  <c r="S627" i="6"/>
  <c r="T627" i="6"/>
  <c r="U627" i="6"/>
  <c r="V627" i="6"/>
  <c r="W627" i="6"/>
  <c r="R628" i="6"/>
  <c r="S628" i="6"/>
  <c r="T628" i="6"/>
  <c r="U628" i="6"/>
  <c r="V628" i="6"/>
  <c r="W628" i="6"/>
  <c r="R629" i="6"/>
  <c r="S629" i="6"/>
  <c r="T629" i="6"/>
  <c r="U629" i="6"/>
  <c r="V629" i="6"/>
  <c r="W629" i="6"/>
  <c r="R630" i="6"/>
  <c r="S630" i="6"/>
  <c r="T630" i="6"/>
  <c r="U630" i="6"/>
  <c r="V630" i="6"/>
  <c r="W630" i="6"/>
  <c r="R631" i="6"/>
  <c r="S631" i="6"/>
  <c r="T631" i="6"/>
  <c r="U631" i="6"/>
  <c r="V631" i="6"/>
  <c r="W631" i="6"/>
  <c r="R632" i="6"/>
  <c r="S632" i="6"/>
  <c r="T632" i="6"/>
  <c r="U632" i="6"/>
  <c r="V632" i="6"/>
  <c r="W632" i="6"/>
  <c r="R633" i="6"/>
  <c r="S633" i="6"/>
  <c r="T633" i="6"/>
  <c r="U633" i="6"/>
  <c r="V633" i="6"/>
  <c r="W633" i="6"/>
  <c r="R634" i="6"/>
  <c r="S634" i="6"/>
  <c r="T634" i="6"/>
  <c r="U634" i="6"/>
  <c r="V634" i="6"/>
  <c r="W634" i="6"/>
  <c r="R635" i="6"/>
  <c r="S635" i="6"/>
  <c r="T635" i="6"/>
  <c r="U635" i="6"/>
  <c r="V635" i="6"/>
  <c r="W635" i="6"/>
  <c r="R636" i="6"/>
  <c r="S636" i="6"/>
  <c r="T636" i="6"/>
  <c r="U636" i="6"/>
  <c r="V636" i="6"/>
  <c r="W636" i="6"/>
  <c r="R637" i="6"/>
  <c r="S637" i="6"/>
  <c r="T637" i="6"/>
  <c r="U637" i="6"/>
  <c r="V637" i="6"/>
  <c r="W637" i="6"/>
  <c r="R638" i="6"/>
  <c r="S638" i="6"/>
  <c r="T638" i="6"/>
  <c r="U638" i="6"/>
  <c r="V638" i="6"/>
  <c r="W638" i="6"/>
  <c r="R639" i="6"/>
  <c r="S639" i="6"/>
  <c r="T639" i="6"/>
  <c r="U639" i="6"/>
  <c r="V639" i="6"/>
  <c r="W639" i="6"/>
  <c r="R640" i="6"/>
  <c r="S640" i="6"/>
  <c r="T640" i="6"/>
  <c r="U640" i="6"/>
  <c r="V640" i="6"/>
  <c r="W640" i="6"/>
  <c r="R641" i="6"/>
  <c r="S641" i="6"/>
  <c r="T641" i="6"/>
  <c r="U641" i="6"/>
  <c r="V641" i="6"/>
  <c r="W641" i="6"/>
  <c r="R642" i="6"/>
  <c r="S642" i="6"/>
  <c r="T642" i="6"/>
  <c r="U642" i="6"/>
  <c r="V642" i="6"/>
  <c r="W642" i="6"/>
  <c r="R643" i="6"/>
  <c r="S643" i="6"/>
  <c r="T643" i="6"/>
  <c r="U643" i="6"/>
  <c r="V643" i="6"/>
  <c r="W643" i="6"/>
  <c r="R644" i="6"/>
  <c r="S644" i="6"/>
  <c r="T644" i="6"/>
  <c r="U644" i="6"/>
  <c r="V644" i="6"/>
  <c r="W644" i="6"/>
  <c r="R645" i="6"/>
  <c r="S645" i="6"/>
  <c r="T645" i="6"/>
  <c r="U645" i="6"/>
  <c r="V645" i="6"/>
  <c r="W645" i="6"/>
  <c r="R646" i="6"/>
  <c r="S646" i="6"/>
  <c r="T646" i="6"/>
  <c r="U646" i="6"/>
  <c r="V646" i="6"/>
  <c r="W646" i="6"/>
  <c r="R647" i="6"/>
  <c r="S647" i="6"/>
  <c r="T647" i="6"/>
  <c r="U647" i="6"/>
  <c r="V647" i="6"/>
  <c r="W647" i="6"/>
  <c r="R648" i="6"/>
  <c r="S648" i="6"/>
  <c r="T648" i="6"/>
  <c r="U648" i="6"/>
  <c r="V648" i="6"/>
  <c r="W648" i="6"/>
  <c r="R649" i="6"/>
  <c r="S649" i="6"/>
  <c r="T649" i="6"/>
  <c r="U649" i="6"/>
  <c r="V649" i="6"/>
  <c r="W649" i="6"/>
  <c r="R650" i="6"/>
  <c r="S650" i="6"/>
  <c r="T650" i="6"/>
  <c r="U650" i="6"/>
  <c r="V650" i="6"/>
  <c r="W650" i="6"/>
  <c r="R651" i="6"/>
  <c r="S651" i="6"/>
  <c r="T651" i="6"/>
  <c r="U651" i="6"/>
  <c r="V651" i="6"/>
  <c r="W651" i="6"/>
  <c r="R652" i="6"/>
  <c r="S652" i="6"/>
  <c r="T652" i="6"/>
  <c r="U652" i="6"/>
  <c r="V652" i="6"/>
  <c r="W652" i="6"/>
  <c r="R653" i="6"/>
  <c r="S653" i="6"/>
  <c r="T653" i="6"/>
  <c r="U653" i="6"/>
  <c r="V653" i="6"/>
  <c r="W653" i="6"/>
  <c r="R654" i="6"/>
  <c r="S654" i="6"/>
  <c r="T654" i="6"/>
  <c r="U654" i="6"/>
  <c r="V654" i="6"/>
  <c r="W654" i="6"/>
  <c r="R655" i="6"/>
  <c r="S655" i="6"/>
  <c r="T655" i="6"/>
  <c r="U655" i="6"/>
  <c r="V655" i="6"/>
  <c r="W655" i="6"/>
  <c r="R656" i="6"/>
  <c r="S656" i="6"/>
  <c r="T656" i="6"/>
  <c r="U656" i="6"/>
  <c r="V656" i="6"/>
  <c r="W656" i="6"/>
  <c r="R657" i="6"/>
  <c r="S657" i="6"/>
  <c r="T657" i="6"/>
  <c r="U657" i="6"/>
  <c r="V657" i="6"/>
  <c r="W657" i="6"/>
  <c r="R658" i="6"/>
  <c r="S658" i="6"/>
  <c r="T658" i="6"/>
  <c r="U658" i="6"/>
  <c r="V658" i="6"/>
  <c r="W658" i="6"/>
  <c r="R659" i="6"/>
  <c r="S659" i="6"/>
  <c r="T659" i="6"/>
  <c r="U659" i="6"/>
  <c r="V659" i="6"/>
  <c r="W659" i="6"/>
  <c r="R660" i="6"/>
  <c r="S660" i="6"/>
  <c r="T660" i="6"/>
  <c r="U660" i="6"/>
  <c r="V660" i="6"/>
  <c r="W660" i="6"/>
  <c r="R661" i="6"/>
  <c r="S661" i="6"/>
  <c r="T661" i="6"/>
  <c r="U661" i="6"/>
  <c r="V661" i="6"/>
  <c r="W661" i="6"/>
  <c r="R662" i="6"/>
  <c r="S662" i="6"/>
  <c r="T662" i="6"/>
  <c r="U662" i="6"/>
  <c r="V662" i="6"/>
  <c r="W662" i="6"/>
  <c r="R663" i="6"/>
  <c r="S663" i="6"/>
  <c r="T663" i="6"/>
  <c r="U663" i="6"/>
  <c r="V663" i="6"/>
  <c r="W663" i="6"/>
  <c r="R664" i="6"/>
  <c r="S664" i="6"/>
  <c r="T664" i="6"/>
  <c r="U664" i="6"/>
  <c r="V664" i="6"/>
  <c r="W664" i="6"/>
  <c r="R665" i="6"/>
  <c r="S665" i="6"/>
  <c r="T665" i="6"/>
  <c r="U665" i="6"/>
  <c r="V665" i="6"/>
  <c r="W665" i="6"/>
  <c r="R666" i="6"/>
  <c r="S666" i="6"/>
  <c r="T666" i="6"/>
  <c r="U666" i="6"/>
  <c r="V666" i="6"/>
  <c r="W666" i="6"/>
  <c r="R667" i="6"/>
  <c r="S667" i="6"/>
  <c r="T667" i="6"/>
  <c r="U667" i="6"/>
  <c r="V667" i="6"/>
  <c r="W667" i="6"/>
  <c r="R668" i="6"/>
  <c r="S668" i="6"/>
  <c r="T668" i="6"/>
  <c r="U668" i="6"/>
  <c r="V668" i="6"/>
  <c r="W668" i="6"/>
  <c r="R669" i="6"/>
  <c r="S669" i="6"/>
  <c r="T669" i="6"/>
  <c r="U669" i="6"/>
  <c r="V669" i="6"/>
  <c r="W669" i="6"/>
  <c r="R670" i="6"/>
  <c r="S670" i="6"/>
  <c r="T670" i="6"/>
  <c r="U670" i="6"/>
  <c r="V670" i="6"/>
  <c r="W670" i="6"/>
  <c r="R671" i="6"/>
  <c r="S671" i="6"/>
  <c r="T671" i="6"/>
  <c r="U671" i="6"/>
  <c r="V671" i="6"/>
  <c r="W671" i="6"/>
  <c r="R672" i="6"/>
  <c r="S672" i="6"/>
  <c r="T672" i="6"/>
  <c r="U672" i="6"/>
  <c r="V672" i="6"/>
  <c r="W672" i="6"/>
  <c r="R673" i="6"/>
  <c r="S673" i="6"/>
  <c r="T673" i="6"/>
  <c r="U673" i="6"/>
  <c r="V673" i="6"/>
  <c r="W673" i="6"/>
  <c r="R674" i="6"/>
  <c r="S674" i="6"/>
  <c r="T674" i="6"/>
  <c r="U674" i="6"/>
  <c r="V674" i="6"/>
  <c r="W674" i="6"/>
  <c r="R675" i="6"/>
  <c r="S675" i="6"/>
  <c r="T675" i="6"/>
  <c r="U675" i="6"/>
  <c r="V675" i="6"/>
  <c r="W675" i="6"/>
  <c r="R676" i="6"/>
  <c r="S676" i="6"/>
  <c r="T676" i="6"/>
  <c r="U676" i="6"/>
  <c r="V676" i="6"/>
  <c r="W676" i="6"/>
  <c r="R677" i="6"/>
  <c r="S677" i="6"/>
  <c r="T677" i="6"/>
  <c r="U677" i="6"/>
  <c r="V677" i="6"/>
  <c r="W677" i="6"/>
  <c r="R678" i="6"/>
  <c r="S678" i="6"/>
  <c r="T678" i="6"/>
  <c r="U678" i="6"/>
  <c r="V678" i="6"/>
  <c r="W678" i="6"/>
  <c r="R679" i="6"/>
  <c r="S679" i="6"/>
  <c r="T679" i="6"/>
  <c r="U679" i="6"/>
  <c r="V679" i="6"/>
  <c r="W679" i="6"/>
  <c r="R680" i="6"/>
  <c r="S680" i="6"/>
  <c r="T680" i="6"/>
  <c r="U680" i="6"/>
  <c r="V680" i="6"/>
  <c r="W680" i="6"/>
  <c r="R681" i="6"/>
  <c r="S681" i="6"/>
  <c r="T681" i="6"/>
  <c r="U681" i="6"/>
  <c r="V681" i="6"/>
  <c r="W681" i="6"/>
  <c r="R682" i="6"/>
  <c r="S682" i="6"/>
  <c r="T682" i="6"/>
  <c r="U682" i="6"/>
  <c r="V682" i="6"/>
  <c r="W682" i="6"/>
  <c r="R683" i="6"/>
  <c r="S683" i="6"/>
  <c r="T683" i="6"/>
  <c r="U683" i="6"/>
  <c r="V683" i="6"/>
  <c r="W683" i="6"/>
  <c r="R684" i="6"/>
  <c r="S684" i="6"/>
  <c r="T684" i="6"/>
  <c r="U684" i="6"/>
  <c r="V684" i="6"/>
  <c r="W684" i="6"/>
  <c r="R685" i="6"/>
  <c r="S685" i="6"/>
  <c r="T685" i="6"/>
  <c r="U685" i="6"/>
  <c r="V685" i="6"/>
  <c r="W685" i="6"/>
  <c r="R686" i="6"/>
  <c r="S686" i="6"/>
  <c r="T686" i="6"/>
  <c r="U686" i="6"/>
  <c r="V686" i="6"/>
  <c r="W686" i="6"/>
  <c r="R687" i="6"/>
  <c r="S687" i="6"/>
  <c r="T687" i="6"/>
  <c r="U687" i="6"/>
  <c r="V687" i="6"/>
  <c r="W687" i="6"/>
  <c r="R688" i="6"/>
  <c r="S688" i="6"/>
  <c r="T688" i="6"/>
  <c r="U688" i="6"/>
  <c r="V688" i="6"/>
  <c r="W688" i="6"/>
  <c r="R689" i="6"/>
  <c r="S689" i="6"/>
  <c r="T689" i="6"/>
  <c r="U689" i="6"/>
  <c r="V689" i="6"/>
  <c r="W689" i="6"/>
  <c r="R690" i="6"/>
  <c r="S690" i="6"/>
  <c r="T690" i="6"/>
  <c r="U690" i="6"/>
  <c r="V690" i="6"/>
  <c r="W690" i="6"/>
  <c r="R691" i="6"/>
  <c r="S691" i="6"/>
  <c r="T691" i="6"/>
  <c r="U691" i="6"/>
  <c r="V691" i="6"/>
  <c r="W691" i="6"/>
  <c r="R692" i="6"/>
  <c r="S692" i="6"/>
  <c r="T692" i="6"/>
  <c r="U692" i="6"/>
  <c r="V692" i="6"/>
  <c r="W692" i="6"/>
  <c r="R693" i="6"/>
  <c r="S693" i="6"/>
  <c r="T693" i="6"/>
  <c r="U693" i="6"/>
  <c r="V693" i="6"/>
  <c r="W693" i="6"/>
  <c r="R694" i="6"/>
  <c r="S694" i="6"/>
  <c r="T694" i="6"/>
  <c r="U694" i="6"/>
  <c r="V694" i="6"/>
  <c r="W694" i="6"/>
  <c r="R695" i="6"/>
  <c r="S695" i="6"/>
  <c r="T695" i="6"/>
  <c r="U695" i="6"/>
  <c r="V695" i="6"/>
  <c r="W695" i="6"/>
  <c r="R696" i="6"/>
  <c r="S696" i="6"/>
  <c r="T696" i="6"/>
  <c r="U696" i="6"/>
  <c r="V696" i="6"/>
  <c r="W696" i="6"/>
  <c r="R697" i="6"/>
  <c r="S697" i="6"/>
  <c r="T697" i="6"/>
  <c r="U697" i="6"/>
  <c r="V697" i="6"/>
  <c r="W697" i="6"/>
  <c r="R698" i="6"/>
  <c r="S698" i="6"/>
  <c r="T698" i="6"/>
  <c r="U698" i="6"/>
  <c r="V698" i="6"/>
  <c r="W698" i="6"/>
  <c r="R699" i="6"/>
  <c r="S699" i="6"/>
  <c r="T699" i="6"/>
  <c r="U699" i="6"/>
  <c r="V699" i="6"/>
  <c r="W699" i="6"/>
  <c r="R700" i="6"/>
  <c r="S700" i="6"/>
  <c r="T700" i="6"/>
  <c r="U700" i="6"/>
  <c r="V700" i="6"/>
  <c r="W700" i="6"/>
  <c r="R701" i="6"/>
  <c r="S701" i="6"/>
  <c r="T701" i="6"/>
  <c r="U701" i="6"/>
  <c r="V701" i="6"/>
  <c r="W701" i="6"/>
  <c r="R702" i="6"/>
  <c r="S702" i="6"/>
  <c r="T702" i="6"/>
  <c r="U702" i="6"/>
  <c r="V702" i="6"/>
  <c r="W702" i="6"/>
  <c r="R703" i="6"/>
  <c r="S703" i="6"/>
  <c r="T703" i="6"/>
  <c r="U703" i="6"/>
  <c r="V703" i="6"/>
  <c r="W703" i="6"/>
  <c r="R704" i="6"/>
  <c r="S704" i="6"/>
  <c r="T704" i="6"/>
  <c r="U704" i="6"/>
  <c r="V704" i="6"/>
  <c r="W704" i="6"/>
  <c r="R705" i="6"/>
  <c r="S705" i="6"/>
  <c r="T705" i="6"/>
  <c r="U705" i="6"/>
  <c r="V705" i="6"/>
  <c r="W705" i="6"/>
  <c r="R706" i="6"/>
  <c r="S706" i="6"/>
  <c r="T706" i="6"/>
  <c r="U706" i="6"/>
  <c r="V706" i="6"/>
  <c r="W706" i="6"/>
  <c r="R707" i="6"/>
  <c r="S707" i="6"/>
  <c r="T707" i="6"/>
  <c r="U707" i="6"/>
  <c r="V707" i="6"/>
  <c r="W707" i="6"/>
  <c r="R708" i="6"/>
  <c r="S708" i="6"/>
  <c r="T708" i="6"/>
  <c r="U708" i="6"/>
  <c r="V708" i="6"/>
  <c r="W708" i="6"/>
  <c r="R709" i="6"/>
  <c r="S709" i="6"/>
  <c r="T709" i="6"/>
  <c r="U709" i="6"/>
  <c r="V709" i="6"/>
  <c r="W709" i="6"/>
  <c r="R710" i="6"/>
  <c r="S710" i="6"/>
  <c r="T710" i="6"/>
  <c r="U710" i="6"/>
  <c r="V710" i="6"/>
  <c r="W710" i="6"/>
  <c r="R711" i="6"/>
  <c r="S711" i="6"/>
  <c r="T711" i="6"/>
  <c r="U711" i="6"/>
  <c r="V711" i="6"/>
  <c r="W711" i="6"/>
  <c r="R712" i="6"/>
  <c r="S712" i="6"/>
  <c r="T712" i="6"/>
  <c r="U712" i="6"/>
  <c r="V712" i="6"/>
  <c r="W712" i="6"/>
  <c r="R713" i="6"/>
  <c r="S713" i="6"/>
  <c r="T713" i="6"/>
  <c r="U713" i="6"/>
  <c r="V713" i="6"/>
  <c r="W713" i="6"/>
  <c r="R714" i="6"/>
  <c r="S714" i="6"/>
  <c r="T714" i="6"/>
  <c r="U714" i="6"/>
  <c r="V714" i="6"/>
  <c r="W714" i="6"/>
  <c r="R715" i="6"/>
  <c r="S715" i="6"/>
  <c r="T715" i="6"/>
  <c r="U715" i="6"/>
  <c r="V715" i="6"/>
  <c r="W715" i="6"/>
  <c r="R716" i="6"/>
  <c r="S716" i="6"/>
  <c r="T716" i="6"/>
  <c r="U716" i="6"/>
  <c r="V716" i="6"/>
  <c r="W716" i="6"/>
  <c r="R717" i="6"/>
  <c r="S717" i="6"/>
  <c r="T717" i="6"/>
  <c r="U717" i="6"/>
  <c r="V717" i="6"/>
  <c r="W717" i="6"/>
  <c r="R718" i="6"/>
  <c r="S718" i="6"/>
  <c r="T718" i="6"/>
  <c r="U718" i="6"/>
  <c r="V718" i="6"/>
  <c r="W718" i="6"/>
  <c r="R719" i="6"/>
  <c r="S719" i="6"/>
  <c r="T719" i="6"/>
  <c r="U719" i="6"/>
  <c r="V719" i="6"/>
  <c r="W719" i="6"/>
  <c r="R720" i="6"/>
  <c r="S720" i="6"/>
  <c r="T720" i="6"/>
  <c r="U720" i="6"/>
  <c r="V720" i="6"/>
  <c r="W720" i="6"/>
  <c r="R721" i="6"/>
  <c r="S721" i="6"/>
  <c r="T721" i="6"/>
  <c r="U721" i="6"/>
  <c r="V721" i="6"/>
  <c r="W721" i="6"/>
  <c r="R722" i="6"/>
  <c r="S722" i="6"/>
  <c r="T722" i="6"/>
  <c r="U722" i="6"/>
  <c r="V722" i="6"/>
  <c r="W722" i="6"/>
  <c r="R723" i="6"/>
  <c r="S723" i="6"/>
  <c r="T723" i="6"/>
  <c r="U723" i="6"/>
  <c r="V723" i="6"/>
  <c r="W723" i="6"/>
  <c r="R724" i="6"/>
  <c r="S724" i="6"/>
  <c r="T724" i="6"/>
  <c r="U724" i="6"/>
  <c r="V724" i="6"/>
  <c r="W724" i="6"/>
  <c r="R725" i="6"/>
  <c r="S725" i="6"/>
  <c r="T725" i="6"/>
  <c r="U725" i="6"/>
  <c r="V725" i="6"/>
  <c r="W725" i="6"/>
  <c r="R726" i="6"/>
  <c r="S726" i="6"/>
  <c r="T726" i="6"/>
  <c r="U726" i="6"/>
  <c r="V726" i="6"/>
  <c r="W726" i="6"/>
  <c r="R727" i="6"/>
  <c r="S727" i="6"/>
  <c r="T727" i="6"/>
  <c r="U727" i="6"/>
  <c r="V727" i="6"/>
  <c r="W727" i="6"/>
  <c r="R728" i="6"/>
  <c r="S728" i="6"/>
  <c r="T728" i="6"/>
  <c r="U728" i="6"/>
  <c r="V728" i="6"/>
  <c r="W728" i="6"/>
  <c r="R729" i="6"/>
  <c r="S729" i="6"/>
  <c r="T729" i="6"/>
  <c r="U729" i="6"/>
  <c r="V729" i="6"/>
  <c r="W729" i="6"/>
  <c r="R730" i="6"/>
  <c r="S730" i="6"/>
  <c r="T730" i="6"/>
  <c r="U730" i="6"/>
  <c r="V730" i="6"/>
  <c r="W730" i="6"/>
  <c r="R731" i="6"/>
  <c r="S731" i="6"/>
  <c r="T731" i="6"/>
  <c r="U731" i="6"/>
  <c r="V731" i="6"/>
  <c r="W731" i="6"/>
  <c r="R732" i="6"/>
  <c r="S732" i="6"/>
  <c r="T732" i="6"/>
  <c r="U732" i="6"/>
  <c r="V732" i="6"/>
  <c r="W732" i="6"/>
  <c r="R733" i="6"/>
  <c r="S733" i="6"/>
  <c r="T733" i="6"/>
  <c r="U733" i="6"/>
  <c r="V733" i="6"/>
  <c r="W733" i="6"/>
  <c r="R734" i="6"/>
  <c r="S734" i="6"/>
  <c r="T734" i="6"/>
  <c r="U734" i="6"/>
  <c r="V734" i="6"/>
  <c r="W734" i="6"/>
  <c r="R735" i="6"/>
  <c r="S735" i="6"/>
  <c r="T735" i="6"/>
  <c r="U735" i="6"/>
  <c r="V735" i="6"/>
  <c r="W735" i="6"/>
  <c r="R736" i="6"/>
  <c r="S736" i="6"/>
  <c r="T736" i="6"/>
  <c r="U736" i="6"/>
  <c r="V736" i="6"/>
  <c r="W736" i="6"/>
  <c r="R737" i="6"/>
  <c r="S737" i="6"/>
  <c r="T737" i="6"/>
  <c r="U737" i="6"/>
  <c r="V737" i="6"/>
  <c r="W737" i="6"/>
  <c r="R738" i="6"/>
  <c r="S738" i="6"/>
  <c r="T738" i="6"/>
  <c r="U738" i="6"/>
  <c r="V738" i="6"/>
  <c r="W738" i="6"/>
  <c r="R739" i="6"/>
  <c r="S739" i="6"/>
  <c r="T739" i="6"/>
  <c r="U739" i="6"/>
  <c r="V739" i="6"/>
  <c r="W739" i="6"/>
  <c r="R740" i="6"/>
  <c r="S740" i="6"/>
  <c r="T740" i="6"/>
  <c r="U740" i="6"/>
  <c r="V740" i="6"/>
  <c r="W740" i="6"/>
  <c r="R741" i="6"/>
  <c r="S741" i="6"/>
  <c r="T741" i="6"/>
  <c r="U741" i="6"/>
  <c r="V741" i="6"/>
  <c r="W741" i="6"/>
  <c r="R742" i="6"/>
  <c r="S742" i="6"/>
  <c r="T742" i="6"/>
  <c r="U742" i="6"/>
  <c r="V742" i="6"/>
  <c r="W742" i="6"/>
  <c r="R743" i="6"/>
  <c r="S743" i="6"/>
  <c r="T743" i="6"/>
  <c r="U743" i="6"/>
  <c r="V743" i="6"/>
  <c r="W743" i="6"/>
  <c r="R744" i="6"/>
  <c r="S744" i="6"/>
  <c r="T744" i="6"/>
  <c r="U744" i="6"/>
  <c r="V744" i="6"/>
  <c r="W744" i="6"/>
  <c r="R745" i="6"/>
  <c r="S745" i="6"/>
  <c r="T745" i="6"/>
  <c r="U745" i="6"/>
  <c r="V745" i="6"/>
  <c r="W745" i="6"/>
  <c r="R746" i="6"/>
  <c r="S746" i="6"/>
  <c r="T746" i="6"/>
  <c r="U746" i="6"/>
  <c r="V746" i="6"/>
  <c r="W746" i="6"/>
  <c r="R747" i="6"/>
  <c r="S747" i="6"/>
  <c r="T747" i="6"/>
  <c r="U747" i="6"/>
  <c r="V747" i="6"/>
  <c r="W747" i="6"/>
  <c r="R748" i="6"/>
  <c r="S748" i="6"/>
  <c r="T748" i="6"/>
  <c r="U748" i="6"/>
  <c r="V748" i="6"/>
  <c r="W748" i="6"/>
  <c r="R749" i="6"/>
  <c r="S749" i="6"/>
  <c r="T749" i="6"/>
  <c r="U749" i="6"/>
  <c r="V749" i="6"/>
  <c r="W749" i="6"/>
  <c r="R750" i="6"/>
  <c r="S750" i="6"/>
  <c r="T750" i="6"/>
  <c r="U750" i="6"/>
  <c r="V750" i="6"/>
  <c r="W750" i="6"/>
  <c r="R751" i="6"/>
  <c r="S751" i="6"/>
  <c r="T751" i="6"/>
  <c r="U751" i="6"/>
  <c r="V751" i="6"/>
  <c r="W751" i="6"/>
  <c r="R752" i="6"/>
  <c r="S752" i="6"/>
  <c r="T752" i="6"/>
  <c r="U752" i="6"/>
  <c r="V752" i="6"/>
  <c r="W752" i="6"/>
  <c r="R753" i="6"/>
  <c r="S753" i="6"/>
  <c r="T753" i="6"/>
  <c r="U753" i="6"/>
  <c r="V753" i="6"/>
  <c r="W753" i="6"/>
  <c r="R754" i="6"/>
  <c r="S754" i="6"/>
  <c r="T754" i="6"/>
  <c r="U754" i="6"/>
  <c r="V754" i="6"/>
  <c r="W754" i="6"/>
  <c r="R755" i="6"/>
  <c r="S755" i="6"/>
  <c r="T755" i="6"/>
  <c r="U755" i="6"/>
  <c r="V755" i="6"/>
  <c r="W755" i="6"/>
  <c r="R756" i="6"/>
  <c r="S756" i="6"/>
  <c r="T756" i="6"/>
  <c r="U756" i="6"/>
  <c r="V756" i="6"/>
  <c r="W756" i="6"/>
  <c r="R757" i="6"/>
  <c r="S757" i="6"/>
  <c r="T757" i="6"/>
  <c r="U757" i="6"/>
  <c r="V757" i="6"/>
  <c r="W757" i="6"/>
  <c r="R758" i="6"/>
  <c r="S758" i="6"/>
  <c r="T758" i="6"/>
  <c r="U758" i="6"/>
  <c r="V758" i="6"/>
  <c r="W758" i="6"/>
  <c r="R759" i="6"/>
  <c r="S759" i="6"/>
  <c r="T759" i="6"/>
  <c r="U759" i="6"/>
  <c r="V759" i="6"/>
  <c r="W759" i="6"/>
  <c r="R760" i="6"/>
  <c r="S760" i="6"/>
  <c r="T760" i="6"/>
  <c r="U760" i="6"/>
  <c r="V760" i="6"/>
  <c r="W760" i="6"/>
  <c r="R761" i="6"/>
  <c r="S761" i="6"/>
  <c r="T761" i="6"/>
  <c r="U761" i="6"/>
  <c r="V761" i="6"/>
  <c r="W761" i="6"/>
  <c r="R762" i="6"/>
  <c r="S762" i="6"/>
  <c r="T762" i="6"/>
  <c r="U762" i="6"/>
  <c r="V762" i="6"/>
  <c r="W762" i="6"/>
  <c r="R763" i="6"/>
  <c r="S763" i="6"/>
  <c r="T763" i="6"/>
  <c r="U763" i="6"/>
  <c r="V763" i="6"/>
  <c r="W763" i="6"/>
  <c r="R764" i="6"/>
  <c r="S764" i="6"/>
  <c r="T764" i="6"/>
  <c r="U764" i="6"/>
  <c r="V764" i="6"/>
  <c r="W764" i="6"/>
  <c r="R765" i="6"/>
  <c r="S765" i="6"/>
  <c r="T765" i="6"/>
  <c r="U765" i="6"/>
  <c r="V765" i="6"/>
  <c r="W765" i="6"/>
  <c r="R766" i="6"/>
  <c r="S766" i="6"/>
  <c r="T766" i="6"/>
  <c r="U766" i="6"/>
  <c r="V766" i="6"/>
  <c r="W766" i="6"/>
  <c r="R767" i="6"/>
  <c r="S767" i="6"/>
  <c r="T767" i="6"/>
  <c r="U767" i="6"/>
  <c r="V767" i="6"/>
  <c r="W767" i="6"/>
  <c r="R768" i="6"/>
  <c r="S768" i="6"/>
  <c r="T768" i="6"/>
  <c r="U768" i="6"/>
  <c r="V768" i="6"/>
  <c r="W768" i="6"/>
  <c r="R769" i="6"/>
  <c r="S769" i="6"/>
  <c r="T769" i="6"/>
  <c r="U769" i="6"/>
  <c r="V769" i="6"/>
  <c r="W769" i="6"/>
  <c r="R770" i="6"/>
  <c r="S770" i="6"/>
  <c r="T770" i="6"/>
  <c r="U770" i="6"/>
  <c r="V770" i="6"/>
  <c r="W770" i="6"/>
  <c r="R771" i="6"/>
  <c r="S771" i="6"/>
  <c r="T771" i="6"/>
  <c r="U771" i="6"/>
  <c r="V771" i="6"/>
  <c r="W771" i="6"/>
  <c r="R772" i="6"/>
  <c r="S772" i="6"/>
  <c r="T772" i="6"/>
  <c r="U772" i="6"/>
  <c r="V772" i="6"/>
  <c r="W772" i="6"/>
  <c r="R773" i="6"/>
  <c r="S773" i="6"/>
  <c r="T773" i="6"/>
  <c r="U773" i="6"/>
  <c r="V773" i="6"/>
  <c r="W773" i="6"/>
  <c r="R774" i="6"/>
  <c r="S774" i="6"/>
  <c r="T774" i="6"/>
  <c r="U774" i="6"/>
  <c r="V774" i="6"/>
  <c r="W774" i="6"/>
  <c r="R775" i="6"/>
  <c r="S775" i="6"/>
  <c r="T775" i="6"/>
  <c r="U775" i="6"/>
  <c r="V775" i="6"/>
  <c r="W775" i="6"/>
  <c r="R776" i="6"/>
  <c r="S776" i="6"/>
  <c r="T776" i="6"/>
  <c r="U776" i="6"/>
  <c r="V776" i="6"/>
  <c r="W776" i="6"/>
  <c r="R777" i="6"/>
  <c r="S777" i="6"/>
  <c r="T777" i="6"/>
  <c r="U777" i="6"/>
  <c r="V777" i="6"/>
  <c r="W777" i="6"/>
  <c r="R778" i="6"/>
  <c r="S778" i="6"/>
  <c r="T778" i="6"/>
  <c r="U778" i="6"/>
  <c r="V778" i="6"/>
  <c r="W778" i="6"/>
  <c r="R779" i="6"/>
  <c r="S779" i="6"/>
  <c r="T779" i="6"/>
  <c r="U779" i="6"/>
  <c r="V779" i="6"/>
  <c r="W779" i="6"/>
  <c r="R780" i="6"/>
  <c r="S780" i="6"/>
  <c r="T780" i="6"/>
  <c r="U780" i="6"/>
  <c r="V780" i="6"/>
  <c r="W780" i="6"/>
  <c r="R781" i="6"/>
  <c r="S781" i="6"/>
  <c r="T781" i="6"/>
  <c r="U781" i="6"/>
  <c r="V781" i="6"/>
  <c r="W781" i="6"/>
  <c r="R782" i="6"/>
  <c r="S782" i="6"/>
  <c r="T782" i="6"/>
  <c r="U782" i="6"/>
  <c r="V782" i="6"/>
  <c r="W782" i="6"/>
  <c r="R783" i="6"/>
  <c r="S783" i="6"/>
  <c r="T783" i="6"/>
  <c r="U783" i="6"/>
  <c r="V783" i="6"/>
  <c r="W783" i="6"/>
  <c r="R784" i="6"/>
  <c r="S784" i="6"/>
  <c r="T784" i="6"/>
  <c r="U784" i="6"/>
  <c r="V784" i="6"/>
  <c r="W784" i="6"/>
  <c r="R785" i="6"/>
  <c r="S785" i="6"/>
  <c r="T785" i="6"/>
  <c r="U785" i="6"/>
  <c r="V785" i="6"/>
  <c r="W785" i="6"/>
  <c r="R786" i="6"/>
  <c r="S786" i="6"/>
  <c r="T786" i="6"/>
  <c r="U786" i="6"/>
  <c r="V786" i="6"/>
  <c r="W786" i="6"/>
  <c r="R787" i="6"/>
  <c r="S787" i="6"/>
  <c r="T787" i="6"/>
  <c r="U787" i="6"/>
  <c r="V787" i="6"/>
  <c r="W787" i="6"/>
  <c r="R788" i="6"/>
  <c r="S788" i="6"/>
  <c r="T788" i="6"/>
  <c r="U788" i="6"/>
  <c r="V788" i="6"/>
  <c r="W788" i="6"/>
  <c r="R789" i="6"/>
  <c r="S789" i="6"/>
  <c r="T789" i="6"/>
  <c r="U789" i="6"/>
  <c r="V789" i="6"/>
  <c r="W789" i="6"/>
  <c r="R790" i="6"/>
  <c r="S790" i="6"/>
  <c r="T790" i="6"/>
  <c r="U790" i="6"/>
  <c r="V790" i="6"/>
  <c r="W790" i="6"/>
  <c r="R791" i="6"/>
  <c r="S791" i="6"/>
  <c r="T791" i="6"/>
  <c r="U791" i="6"/>
  <c r="V791" i="6"/>
  <c r="W791" i="6"/>
  <c r="R792" i="6"/>
  <c r="S792" i="6"/>
  <c r="T792" i="6"/>
  <c r="U792" i="6"/>
  <c r="V792" i="6"/>
  <c r="W792" i="6"/>
  <c r="R793" i="6"/>
  <c r="S793" i="6"/>
  <c r="T793" i="6"/>
  <c r="U793" i="6"/>
  <c r="V793" i="6"/>
  <c r="W793" i="6"/>
  <c r="R794" i="6"/>
  <c r="S794" i="6"/>
  <c r="T794" i="6"/>
  <c r="U794" i="6"/>
  <c r="V794" i="6"/>
  <c r="W794" i="6"/>
  <c r="R795" i="6"/>
  <c r="S795" i="6"/>
  <c r="T795" i="6"/>
  <c r="U795" i="6"/>
  <c r="V795" i="6"/>
  <c r="W795" i="6"/>
  <c r="R796" i="6"/>
  <c r="S796" i="6"/>
  <c r="T796" i="6"/>
  <c r="U796" i="6"/>
  <c r="V796" i="6"/>
  <c r="W796" i="6"/>
  <c r="R797" i="6"/>
  <c r="S797" i="6"/>
  <c r="T797" i="6"/>
  <c r="U797" i="6"/>
  <c r="V797" i="6"/>
  <c r="W797" i="6"/>
  <c r="R798" i="6"/>
  <c r="S798" i="6"/>
  <c r="T798" i="6"/>
  <c r="U798" i="6"/>
  <c r="V798" i="6"/>
  <c r="W798" i="6"/>
  <c r="R799" i="6"/>
  <c r="S799" i="6"/>
  <c r="T799" i="6"/>
  <c r="U799" i="6"/>
  <c r="V799" i="6"/>
  <c r="W799" i="6"/>
  <c r="R800" i="6"/>
  <c r="S800" i="6"/>
  <c r="T800" i="6"/>
  <c r="U800" i="6"/>
  <c r="V800" i="6"/>
  <c r="W800" i="6"/>
  <c r="R801" i="6"/>
  <c r="S801" i="6"/>
  <c r="T801" i="6"/>
  <c r="U801" i="6"/>
  <c r="V801" i="6"/>
  <c r="W801" i="6"/>
  <c r="R802" i="6"/>
  <c r="S802" i="6"/>
  <c r="T802" i="6"/>
  <c r="U802" i="6"/>
  <c r="V802" i="6"/>
  <c r="W802" i="6"/>
  <c r="R803" i="6"/>
  <c r="S803" i="6"/>
  <c r="T803" i="6"/>
  <c r="U803" i="6"/>
  <c r="V803" i="6"/>
  <c r="W803" i="6"/>
  <c r="R804" i="6"/>
  <c r="S804" i="6"/>
  <c r="T804" i="6"/>
  <c r="U804" i="6"/>
  <c r="V804" i="6"/>
  <c r="W804" i="6"/>
  <c r="R805" i="6"/>
  <c r="S805" i="6"/>
  <c r="T805" i="6"/>
  <c r="U805" i="6"/>
  <c r="V805" i="6"/>
  <c r="W805" i="6"/>
  <c r="R806" i="6"/>
  <c r="S806" i="6"/>
  <c r="T806" i="6"/>
  <c r="U806" i="6"/>
  <c r="V806" i="6"/>
  <c r="W806" i="6"/>
  <c r="R807" i="6"/>
  <c r="S807" i="6"/>
  <c r="T807" i="6"/>
  <c r="U807" i="6"/>
  <c r="V807" i="6"/>
  <c r="W807" i="6"/>
  <c r="R808" i="6"/>
  <c r="S808" i="6"/>
  <c r="T808" i="6"/>
  <c r="U808" i="6"/>
  <c r="V808" i="6"/>
  <c r="W808" i="6"/>
  <c r="R809" i="6"/>
  <c r="S809" i="6"/>
  <c r="T809" i="6"/>
  <c r="U809" i="6"/>
  <c r="V809" i="6"/>
  <c r="W809" i="6"/>
  <c r="R810" i="6"/>
  <c r="S810" i="6"/>
  <c r="T810" i="6"/>
  <c r="U810" i="6"/>
  <c r="V810" i="6"/>
  <c r="W810" i="6"/>
  <c r="R811" i="6"/>
  <c r="S811" i="6"/>
  <c r="T811" i="6"/>
  <c r="U811" i="6"/>
  <c r="V811" i="6"/>
  <c r="W811" i="6"/>
  <c r="R812" i="6"/>
  <c r="S812" i="6"/>
  <c r="T812" i="6"/>
  <c r="U812" i="6"/>
  <c r="V812" i="6"/>
  <c r="W812" i="6"/>
  <c r="R813" i="6"/>
  <c r="S813" i="6"/>
  <c r="T813" i="6"/>
  <c r="U813" i="6"/>
  <c r="V813" i="6"/>
  <c r="W813" i="6"/>
  <c r="R814" i="6"/>
  <c r="S814" i="6"/>
  <c r="T814" i="6"/>
  <c r="U814" i="6"/>
  <c r="V814" i="6"/>
  <c r="W814" i="6"/>
  <c r="R815" i="6"/>
  <c r="S815" i="6"/>
  <c r="T815" i="6"/>
  <c r="U815" i="6"/>
  <c r="V815" i="6"/>
  <c r="W815" i="6"/>
  <c r="R816" i="6"/>
  <c r="S816" i="6"/>
  <c r="T816" i="6"/>
  <c r="U816" i="6"/>
  <c r="V816" i="6"/>
  <c r="W816" i="6"/>
  <c r="R817" i="6"/>
  <c r="S817" i="6"/>
  <c r="T817" i="6"/>
  <c r="U817" i="6"/>
  <c r="V817" i="6"/>
  <c r="W817" i="6"/>
  <c r="R818" i="6"/>
  <c r="S818" i="6"/>
  <c r="T818" i="6"/>
  <c r="U818" i="6"/>
  <c r="V818" i="6"/>
  <c r="W818" i="6"/>
  <c r="R819" i="6"/>
  <c r="S819" i="6"/>
  <c r="T819" i="6"/>
  <c r="U819" i="6"/>
  <c r="V819" i="6"/>
  <c r="W819" i="6"/>
  <c r="R820" i="6"/>
  <c r="S820" i="6"/>
  <c r="T820" i="6"/>
  <c r="U820" i="6"/>
  <c r="V820" i="6"/>
  <c r="W820" i="6"/>
  <c r="R821" i="6"/>
  <c r="S821" i="6"/>
  <c r="T821" i="6"/>
  <c r="U821" i="6"/>
  <c r="V821" i="6"/>
  <c r="W821" i="6"/>
  <c r="R822" i="6"/>
  <c r="S822" i="6"/>
  <c r="T822" i="6"/>
  <c r="U822" i="6"/>
  <c r="V822" i="6"/>
  <c r="W822" i="6"/>
  <c r="R823" i="6"/>
  <c r="S823" i="6"/>
  <c r="T823" i="6"/>
  <c r="U823" i="6"/>
  <c r="V823" i="6"/>
  <c r="W823" i="6"/>
  <c r="R824" i="6"/>
  <c r="S824" i="6"/>
  <c r="T824" i="6"/>
  <c r="U824" i="6"/>
  <c r="V824" i="6"/>
  <c r="W824" i="6"/>
  <c r="R825" i="6"/>
  <c r="S825" i="6"/>
  <c r="T825" i="6"/>
  <c r="U825" i="6"/>
  <c r="V825" i="6"/>
  <c r="W825" i="6"/>
  <c r="R826" i="6"/>
  <c r="S826" i="6"/>
  <c r="T826" i="6"/>
  <c r="U826" i="6"/>
  <c r="V826" i="6"/>
  <c r="W826" i="6"/>
  <c r="R827" i="6"/>
  <c r="S827" i="6"/>
  <c r="T827" i="6"/>
  <c r="U827" i="6"/>
  <c r="V827" i="6"/>
  <c r="W827" i="6"/>
  <c r="R828" i="6"/>
  <c r="S828" i="6"/>
  <c r="T828" i="6"/>
  <c r="U828" i="6"/>
  <c r="V828" i="6"/>
  <c r="W828" i="6"/>
  <c r="R829" i="6"/>
  <c r="S829" i="6"/>
  <c r="T829" i="6"/>
  <c r="U829" i="6"/>
  <c r="V829" i="6"/>
  <c r="W829" i="6"/>
  <c r="R830" i="6"/>
  <c r="S830" i="6"/>
  <c r="T830" i="6"/>
  <c r="U830" i="6"/>
  <c r="V830" i="6"/>
  <c r="W830" i="6"/>
  <c r="R831" i="6"/>
  <c r="S831" i="6"/>
  <c r="T831" i="6"/>
  <c r="U831" i="6"/>
  <c r="V831" i="6"/>
  <c r="W831" i="6"/>
  <c r="R832" i="6"/>
  <c r="S832" i="6"/>
  <c r="T832" i="6"/>
  <c r="U832" i="6"/>
  <c r="V832" i="6"/>
  <c r="W832" i="6"/>
  <c r="R833" i="6"/>
  <c r="S833" i="6"/>
  <c r="T833" i="6"/>
  <c r="U833" i="6"/>
  <c r="V833" i="6"/>
  <c r="W833" i="6"/>
  <c r="R834" i="6"/>
  <c r="S834" i="6"/>
  <c r="T834" i="6"/>
  <c r="U834" i="6"/>
  <c r="V834" i="6"/>
  <c r="W834" i="6"/>
  <c r="R835" i="6"/>
  <c r="S835" i="6"/>
  <c r="T835" i="6"/>
  <c r="U835" i="6"/>
  <c r="V835" i="6"/>
  <c r="W835" i="6"/>
  <c r="R836" i="6"/>
  <c r="S836" i="6"/>
  <c r="T836" i="6"/>
  <c r="U836" i="6"/>
  <c r="V836" i="6"/>
  <c r="W836" i="6"/>
  <c r="R837" i="6"/>
  <c r="S837" i="6"/>
  <c r="T837" i="6"/>
  <c r="U837" i="6"/>
  <c r="V837" i="6"/>
  <c r="W837" i="6"/>
  <c r="R838" i="6"/>
  <c r="S838" i="6"/>
  <c r="T838" i="6"/>
  <c r="U838" i="6"/>
  <c r="V838" i="6"/>
  <c r="W838" i="6"/>
  <c r="R839" i="6"/>
  <c r="S839" i="6"/>
  <c r="T839" i="6"/>
  <c r="U839" i="6"/>
  <c r="V839" i="6"/>
  <c r="W839" i="6"/>
  <c r="R840" i="6"/>
  <c r="S840" i="6"/>
  <c r="T840" i="6"/>
  <c r="U840" i="6"/>
  <c r="V840" i="6"/>
  <c r="W840" i="6"/>
  <c r="R841" i="6"/>
  <c r="S841" i="6"/>
  <c r="T841" i="6"/>
  <c r="U841" i="6"/>
  <c r="V841" i="6"/>
  <c r="W841" i="6"/>
  <c r="R842" i="6"/>
  <c r="S842" i="6"/>
  <c r="T842" i="6"/>
  <c r="U842" i="6"/>
  <c r="V842" i="6"/>
  <c r="W842" i="6"/>
  <c r="R843" i="6"/>
  <c r="S843" i="6"/>
  <c r="T843" i="6"/>
  <c r="U843" i="6"/>
  <c r="V843" i="6"/>
  <c r="W843" i="6"/>
  <c r="R844" i="6"/>
  <c r="S844" i="6"/>
  <c r="T844" i="6"/>
  <c r="U844" i="6"/>
  <c r="V844" i="6"/>
  <c r="W844" i="6"/>
  <c r="R845" i="6"/>
  <c r="S845" i="6"/>
  <c r="T845" i="6"/>
  <c r="U845" i="6"/>
  <c r="V845" i="6"/>
  <c r="W845" i="6"/>
  <c r="R846" i="6"/>
  <c r="S846" i="6"/>
  <c r="T846" i="6"/>
  <c r="U846" i="6"/>
  <c r="V846" i="6"/>
  <c r="W846" i="6"/>
  <c r="R847" i="6"/>
  <c r="S847" i="6"/>
  <c r="T847" i="6"/>
  <c r="U847" i="6"/>
  <c r="V847" i="6"/>
  <c r="W847" i="6"/>
  <c r="R848" i="6"/>
  <c r="S848" i="6"/>
  <c r="T848" i="6"/>
  <c r="U848" i="6"/>
  <c r="V848" i="6"/>
  <c r="W848" i="6"/>
  <c r="R849" i="6"/>
  <c r="S849" i="6"/>
  <c r="T849" i="6"/>
  <c r="U849" i="6"/>
  <c r="V849" i="6"/>
  <c r="W849" i="6"/>
  <c r="R850" i="6"/>
  <c r="S850" i="6"/>
  <c r="T850" i="6"/>
  <c r="U850" i="6"/>
  <c r="V850" i="6"/>
  <c r="W850" i="6"/>
  <c r="R851" i="6"/>
  <c r="S851" i="6"/>
  <c r="T851" i="6"/>
  <c r="U851" i="6"/>
  <c r="V851" i="6"/>
  <c r="W851" i="6"/>
  <c r="R852" i="6"/>
  <c r="S852" i="6"/>
  <c r="T852" i="6"/>
  <c r="U852" i="6"/>
  <c r="V852" i="6"/>
  <c r="W852" i="6"/>
  <c r="R853" i="6"/>
  <c r="S853" i="6"/>
  <c r="T853" i="6"/>
  <c r="U853" i="6"/>
  <c r="V853" i="6"/>
  <c r="W853" i="6"/>
  <c r="R854" i="6"/>
  <c r="S854" i="6"/>
  <c r="T854" i="6"/>
  <c r="U854" i="6"/>
  <c r="V854" i="6"/>
  <c r="W854" i="6"/>
  <c r="R855" i="6"/>
  <c r="S855" i="6"/>
  <c r="T855" i="6"/>
  <c r="U855" i="6"/>
  <c r="V855" i="6"/>
  <c r="W855" i="6"/>
  <c r="R856" i="6"/>
  <c r="S856" i="6"/>
  <c r="T856" i="6"/>
  <c r="U856" i="6"/>
  <c r="V856" i="6"/>
  <c r="W856" i="6"/>
  <c r="R857" i="6"/>
  <c r="S857" i="6"/>
  <c r="T857" i="6"/>
  <c r="U857" i="6"/>
  <c r="V857" i="6"/>
  <c r="W857" i="6"/>
  <c r="R858" i="6"/>
  <c r="S858" i="6"/>
  <c r="T858" i="6"/>
  <c r="U858" i="6"/>
  <c r="V858" i="6"/>
  <c r="W858" i="6"/>
  <c r="R859" i="6"/>
  <c r="S859" i="6"/>
  <c r="T859" i="6"/>
  <c r="U859" i="6"/>
  <c r="V859" i="6"/>
  <c r="W859" i="6"/>
  <c r="R860" i="6"/>
  <c r="S860" i="6"/>
  <c r="T860" i="6"/>
  <c r="U860" i="6"/>
  <c r="V860" i="6"/>
  <c r="W860" i="6"/>
  <c r="R861" i="6"/>
  <c r="S861" i="6"/>
  <c r="T861" i="6"/>
  <c r="U861" i="6"/>
  <c r="V861" i="6"/>
  <c r="W861" i="6"/>
  <c r="R862" i="6"/>
  <c r="S862" i="6"/>
  <c r="T862" i="6"/>
  <c r="U862" i="6"/>
  <c r="V862" i="6"/>
  <c r="W862" i="6"/>
  <c r="R863" i="6"/>
  <c r="S863" i="6"/>
  <c r="T863" i="6"/>
  <c r="U863" i="6"/>
  <c r="V863" i="6"/>
  <c r="W863" i="6"/>
  <c r="R864" i="6"/>
  <c r="S864" i="6"/>
  <c r="T864" i="6"/>
  <c r="U864" i="6"/>
  <c r="V864" i="6"/>
  <c r="W864" i="6"/>
  <c r="R865" i="6"/>
  <c r="S865" i="6"/>
  <c r="T865" i="6"/>
  <c r="U865" i="6"/>
  <c r="V865" i="6"/>
  <c r="W865" i="6"/>
  <c r="R866" i="6"/>
  <c r="S866" i="6"/>
  <c r="T866" i="6"/>
  <c r="U866" i="6"/>
  <c r="V866" i="6"/>
  <c r="W866" i="6"/>
  <c r="R867" i="6"/>
  <c r="S867" i="6"/>
  <c r="T867" i="6"/>
  <c r="U867" i="6"/>
  <c r="V867" i="6"/>
  <c r="W867" i="6"/>
  <c r="R868" i="6"/>
  <c r="S868" i="6"/>
  <c r="T868" i="6"/>
  <c r="U868" i="6"/>
  <c r="V868" i="6"/>
  <c r="W868" i="6"/>
  <c r="R869" i="6"/>
  <c r="S869" i="6"/>
  <c r="T869" i="6"/>
  <c r="U869" i="6"/>
  <c r="V869" i="6"/>
  <c r="W869" i="6"/>
  <c r="R870" i="6"/>
  <c r="S870" i="6"/>
  <c r="T870" i="6"/>
  <c r="U870" i="6"/>
  <c r="V870" i="6"/>
  <c r="W870" i="6"/>
  <c r="R871" i="6"/>
  <c r="S871" i="6"/>
  <c r="T871" i="6"/>
  <c r="U871" i="6"/>
  <c r="V871" i="6"/>
  <c r="W871" i="6"/>
  <c r="R872" i="6"/>
  <c r="S872" i="6"/>
  <c r="T872" i="6"/>
  <c r="U872" i="6"/>
  <c r="V872" i="6"/>
  <c r="W872" i="6"/>
  <c r="R873" i="6"/>
  <c r="S873" i="6"/>
  <c r="T873" i="6"/>
  <c r="U873" i="6"/>
  <c r="V873" i="6"/>
  <c r="W873" i="6"/>
  <c r="R874" i="6"/>
  <c r="S874" i="6"/>
  <c r="T874" i="6"/>
  <c r="U874" i="6"/>
  <c r="V874" i="6"/>
  <c r="W874" i="6"/>
  <c r="R875" i="6"/>
  <c r="S875" i="6"/>
  <c r="T875" i="6"/>
  <c r="U875" i="6"/>
  <c r="V875" i="6"/>
  <c r="W875" i="6"/>
  <c r="R876" i="6"/>
  <c r="S876" i="6"/>
  <c r="T876" i="6"/>
  <c r="U876" i="6"/>
  <c r="V876" i="6"/>
  <c r="W876" i="6"/>
  <c r="R877" i="6"/>
  <c r="S877" i="6"/>
  <c r="T877" i="6"/>
  <c r="U877" i="6"/>
  <c r="V877" i="6"/>
  <c r="W877" i="6"/>
  <c r="R878" i="6"/>
  <c r="S878" i="6"/>
  <c r="T878" i="6"/>
  <c r="U878" i="6"/>
  <c r="V878" i="6"/>
  <c r="W878" i="6"/>
  <c r="R879" i="6"/>
  <c r="S879" i="6"/>
  <c r="T879" i="6"/>
  <c r="U879" i="6"/>
  <c r="V879" i="6"/>
  <c r="W879" i="6"/>
  <c r="R880" i="6"/>
  <c r="S880" i="6"/>
  <c r="T880" i="6"/>
  <c r="U880" i="6"/>
  <c r="V880" i="6"/>
  <c r="W880" i="6"/>
  <c r="R881" i="6"/>
  <c r="S881" i="6"/>
  <c r="T881" i="6"/>
  <c r="U881" i="6"/>
  <c r="V881" i="6"/>
  <c r="W881" i="6"/>
  <c r="R882" i="6"/>
  <c r="S882" i="6"/>
  <c r="T882" i="6"/>
  <c r="U882" i="6"/>
  <c r="V882" i="6"/>
  <c r="W882" i="6"/>
  <c r="R883" i="6"/>
  <c r="S883" i="6"/>
  <c r="T883" i="6"/>
  <c r="U883" i="6"/>
  <c r="V883" i="6"/>
  <c r="W883" i="6"/>
  <c r="R884" i="6"/>
  <c r="S884" i="6"/>
  <c r="T884" i="6"/>
  <c r="U884" i="6"/>
  <c r="V884" i="6"/>
  <c r="W884" i="6"/>
  <c r="R885" i="6"/>
  <c r="S885" i="6"/>
  <c r="T885" i="6"/>
  <c r="U885" i="6"/>
  <c r="V885" i="6"/>
  <c r="W885" i="6"/>
  <c r="R886" i="6"/>
  <c r="S886" i="6"/>
  <c r="T886" i="6"/>
  <c r="U886" i="6"/>
  <c r="V886" i="6"/>
  <c r="W886" i="6"/>
  <c r="R887" i="6"/>
  <c r="S887" i="6"/>
  <c r="T887" i="6"/>
  <c r="U887" i="6"/>
  <c r="V887" i="6"/>
  <c r="W887" i="6"/>
  <c r="R888" i="6"/>
  <c r="S888" i="6"/>
  <c r="T888" i="6"/>
  <c r="U888" i="6"/>
  <c r="V888" i="6"/>
  <c r="W888" i="6"/>
  <c r="R889" i="6"/>
  <c r="S889" i="6"/>
  <c r="T889" i="6"/>
  <c r="U889" i="6"/>
  <c r="V889" i="6"/>
  <c r="W889" i="6"/>
  <c r="R890" i="6"/>
  <c r="S890" i="6"/>
  <c r="T890" i="6"/>
  <c r="U890" i="6"/>
  <c r="V890" i="6"/>
  <c r="W890" i="6"/>
  <c r="R891" i="6"/>
  <c r="S891" i="6"/>
  <c r="T891" i="6"/>
  <c r="U891" i="6"/>
  <c r="V891" i="6"/>
  <c r="W891" i="6"/>
  <c r="R892" i="6"/>
  <c r="S892" i="6"/>
  <c r="T892" i="6"/>
  <c r="U892" i="6"/>
  <c r="V892" i="6"/>
  <c r="W892" i="6"/>
  <c r="R893" i="6"/>
  <c r="S893" i="6"/>
  <c r="T893" i="6"/>
  <c r="U893" i="6"/>
  <c r="V893" i="6"/>
  <c r="W893" i="6"/>
  <c r="R894" i="6"/>
  <c r="S894" i="6"/>
  <c r="T894" i="6"/>
  <c r="U894" i="6"/>
  <c r="V894" i="6"/>
  <c r="W894" i="6"/>
  <c r="R895" i="6"/>
  <c r="S895" i="6"/>
  <c r="T895" i="6"/>
  <c r="U895" i="6"/>
  <c r="V895" i="6"/>
  <c r="W895" i="6"/>
  <c r="R896" i="6"/>
  <c r="S896" i="6"/>
  <c r="T896" i="6"/>
  <c r="U896" i="6"/>
  <c r="V896" i="6"/>
  <c r="W896" i="6"/>
  <c r="R897" i="6"/>
  <c r="S897" i="6"/>
  <c r="T897" i="6"/>
  <c r="U897" i="6"/>
  <c r="V897" i="6"/>
  <c r="W897" i="6"/>
  <c r="R898" i="6"/>
  <c r="S898" i="6"/>
  <c r="T898" i="6"/>
  <c r="U898" i="6"/>
  <c r="V898" i="6"/>
  <c r="W898" i="6"/>
  <c r="R899" i="6"/>
  <c r="S899" i="6"/>
  <c r="T899" i="6"/>
  <c r="U899" i="6"/>
  <c r="V899" i="6"/>
  <c r="W899" i="6"/>
  <c r="R900" i="6"/>
  <c r="S900" i="6"/>
  <c r="T900" i="6"/>
  <c r="U900" i="6"/>
  <c r="V900" i="6"/>
  <c r="W900" i="6"/>
  <c r="R901" i="6"/>
  <c r="S901" i="6"/>
  <c r="T901" i="6"/>
  <c r="U901" i="6"/>
  <c r="V901" i="6"/>
  <c r="W901" i="6"/>
  <c r="R902" i="6"/>
  <c r="S902" i="6"/>
  <c r="T902" i="6"/>
  <c r="U902" i="6"/>
  <c r="V902" i="6"/>
  <c r="W902" i="6"/>
  <c r="R903" i="6"/>
  <c r="S903" i="6"/>
  <c r="T903" i="6"/>
  <c r="U903" i="6"/>
  <c r="V903" i="6"/>
  <c r="W903" i="6"/>
  <c r="R904" i="6"/>
  <c r="S904" i="6"/>
  <c r="T904" i="6"/>
  <c r="U904" i="6"/>
  <c r="V904" i="6"/>
  <c r="W904" i="6"/>
  <c r="R905" i="6"/>
  <c r="S905" i="6"/>
  <c r="T905" i="6"/>
  <c r="U905" i="6"/>
  <c r="V905" i="6"/>
  <c r="W905" i="6"/>
  <c r="R906" i="6"/>
  <c r="S906" i="6"/>
  <c r="T906" i="6"/>
  <c r="U906" i="6"/>
  <c r="V906" i="6"/>
  <c r="W906" i="6"/>
  <c r="R907" i="6"/>
  <c r="S907" i="6"/>
  <c r="T907" i="6"/>
  <c r="U907" i="6"/>
  <c r="V907" i="6"/>
  <c r="W907" i="6"/>
  <c r="R908" i="6"/>
  <c r="S908" i="6"/>
  <c r="T908" i="6"/>
  <c r="U908" i="6"/>
  <c r="V908" i="6"/>
  <c r="W908" i="6"/>
  <c r="R909" i="6"/>
  <c r="S909" i="6"/>
  <c r="T909" i="6"/>
  <c r="U909" i="6"/>
  <c r="V909" i="6"/>
  <c r="W909" i="6"/>
  <c r="R910" i="6"/>
  <c r="S910" i="6"/>
  <c r="T910" i="6"/>
  <c r="U910" i="6"/>
  <c r="V910" i="6"/>
  <c r="W910" i="6"/>
  <c r="R911" i="6"/>
  <c r="S911" i="6"/>
  <c r="T911" i="6"/>
  <c r="U911" i="6"/>
  <c r="V911" i="6"/>
  <c r="W911" i="6"/>
  <c r="R912" i="6"/>
  <c r="S912" i="6"/>
  <c r="T912" i="6"/>
  <c r="U912" i="6"/>
  <c r="V912" i="6"/>
  <c r="W912" i="6"/>
  <c r="R913" i="6"/>
  <c r="S913" i="6"/>
  <c r="T913" i="6"/>
  <c r="U913" i="6"/>
  <c r="V913" i="6"/>
  <c r="W913" i="6"/>
  <c r="R914" i="6"/>
  <c r="S914" i="6"/>
  <c r="T914" i="6"/>
  <c r="U914" i="6"/>
  <c r="V914" i="6"/>
  <c r="W914" i="6"/>
  <c r="R915" i="6"/>
  <c r="S915" i="6"/>
  <c r="T915" i="6"/>
  <c r="U915" i="6"/>
  <c r="V915" i="6"/>
  <c r="W915" i="6"/>
  <c r="R916" i="6"/>
  <c r="S916" i="6"/>
  <c r="T916" i="6"/>
  <c r="U916" i="6"/>
  <c r="V916" i="6"/>
  <c r="W916" i="6"/>
  <c r="R917" i="6"/>
  <c r="S917" i="6"/>
  <c r="T917" i="6"/>
  <c r="U917" i="6"/>
  <c r="V917" i="6"/>
  <c r="W917" i="6"/>
  <c r="R918" i="6"/>
  <c r="S918" i="6"/>
  <c r="T918" i="6"/>
  <c r="U918" i="6"/>
  <c r="V918" i="6"/>
  <c r="W918" i="6"/>
  <c r="R919" i="6"/>
  <c r="S919" i="6"/>
  <c r="T919" i="6"/>
  <c r="U919" i="6"/>
  <c r="V919" i="6"/>
  <c r="W919" i="6"/>
  <c r="R920" i="6"/>
  <c r="S920" i="6"/>
  <c r="T920" i="6"/>
  <c r="U920" i="6"/>
  <c r="V920" i="6"/>
  <c r="W920" i="6"/>
  <c r="R921" i="6"/>
  <c r="S921" i="6"/>
  <c r="T921" i="6"/>
  <c r="U921" i="6"/>
  <c r="V921" i="6"/>
  <c r="W921" i="6"/>
  <c r="R922" i="6"/>
  <c r="S922" i="6"/>
  <c r="T922" i="6"/>
  <c r="U922" i="6"/>
  <c r="V922" i="6"/>
  <c r="W922" i="6"/>
  <c r="R923" i="6"/>
  <c r="S923" i="6"/>
  <c r="T923" i="6"/>
  <c r="U923" i="6"/>
  <c r="V923" i="6"/>
  <c r="W923" i="6"/>
  <c r="R924" i="6"/>
  <c r="S924" i="6"/>
  <c r="T924" i="6"/>
  <c r="U924" i="6"/>
  <c r="V924" i="6"/>
  <c r="W924" i="6"/>
  <c r="R925" i="6"/>
  <c r="S925" i="6"/>
  <c r="T925" i="6"/>
  <c r="U925" i="6"/>
  <c r="V925" i="6"/>
  <c r="W925" i="6"/>
  <c r="R926" i="6"/>
  <c r="S926" i="6"/>
  <c r="T926" i="6"/>
  <c r="U926" i="6"/>
  <c r="V926" i="6"/>
  <c r="W926" i="6"/>
  <c r="R927" i="6"/>
  <c r="S927" i="6"/>
  <c r="T927" i="6"/>
  <c r="U927" i="6"/>
  <c r="V927" i="6"/>
  <c r="W927" i="6"/>
  <c r="R928" i="6"/>
  <c r="S928" i="6"/>
  <c r="T928" i="6"/>
  <c r="U928" i="6"/>
  <c r="V928" i="6"/>
  <c r="W928" i="6"/>
  <c r="R929" i="6"/>
  <c r="S929" i="6"/>
  <c r="T929" i="6"/>
  <c r="U929" i="6"/>
  <c r="V929" i="6"/>
  <c r="W929" i="6"/>
  <c r="R930" i="6"/>
  <c r="S930" i="6"/>
  <c r="T930" i="6"/>
  <c r="U930" i="6"/>
  <c r="V930" i="6"/>
  <c r="W930" i="6"/>
  <c r="R931" i="6"/>
  <c r="S931" i="6"/>
  <c r="T931" i="6"/>
  <c r="U931" i="6"/>
  <c r="V931" i="6"/>
  <c r="W931" i="6"/>
  <c r="R932" i="6"/>
  <c r="S932" i="6"/>
  <c r="T932" i="6"/>
  <c r="U932" i="6"/>
  <c r="V932" i="6"/>
  <c r="W932" i="6"/>
  <c r="R933" i="6"/>
  <c r="S933" i="6"/>
  <c r="T933" i="6"/>
  <c r="U933" i="6"/>
  <c r="V933" i="6"/>
  <c r="W933" i="6"/>
  <c r="R934" i="6"/>
  <c r="S934" i="6"/>
  <c r="T934" i="6"/>
  <c r="U934" i="6"/>
  <c r="V934" i="6"/>
  <c r="W934" i="6"/>
  <c r="R935" i="6"/>
  <c r="S935" i="6"/>
  <c r="T935" i="6"/>
  <c r="U935" i="6"/>
  <c r="V935" i="6"/>
  <c r="W935" i="6"/>
  <c r="R936" i="6"/>
  <c r="S936" i="6"/>
  <c r="T936" i="6"/>
  <c r="U936" i="6"/>
  <c r="V936" i="6"/>
  <c r="W936" i="6"/>
  <c r="R937" i="6"/>
  <c r="S937" i="6"/>
  <c r="T937" i="6"/>
  <c r="U937" i="6"/>
  <c r="V937" i="6"/>
  <c r="W937" i="6"/>
  <c r="R938" i="6"/>
  <c r="S938" i="6"/>
  <c r="T938" i="6"/>
  <c r="U938" i="6"/>
  <c r="V938" i="6"/>
  <c r="W938" i="6"/>
  <c r="R939" i="6"/>
  <c r="S939" i="6"/>
  <c r="T939" i="6"/>
  <c r="U939" i="6"/>
  <c r="V939" i="6"/>
  <c r="W939" i="6"/>
  <c r="R940" i="6"/>
  <c r="S940" i="6"/>
  <c r="T940" i="6"/>
  <c r="U940" i="6"/>
  <c r="V940" i="6"/>
  <c r="W940" i="6"/>
  <c r="R941" i="6"/>
  <c r="S941" i="6"/>
  <c r="T941" i="6"/>
  <c r="U941" i="6"/>
  <c r="V941" i="6"/>
  <c r="W941" i="6"/>
  <c r="R942" i="6"/>
  <c r="S942" i="6"/>
  <c r="T942" i="6"/>
  <c r="U942" i="6"/>
  <c r="V942" i="6"/>
  <c r="W942" i="6"/>
  <c r="R943" i="6"/>
  <c r="S943" i="6"/>
  <c r="T943" i="6"/>
  <c r="U943" i="6"/>
  <c r="V943" i="6"/>
  <c r="W943" i="6"/>
  <c r="R944" i="6"/>
  <c r="S944" i="6"/>
  <c r="T944" i="6"/>
  <c r="U944" i="6"/>
  <c r="V944" i="6"/>
  <c r="W944" i="6"/>
  <c r="R945" i="6"/>
  <c r="S945" i="6"/>
  <c r="T945" i="6"/>
  <c r="U945" i="6"/>
  <c r="V945" i="6"/>
  <c r="W945" i="6"/>
  <c r="R946" i="6"/>
  <c r="S946" i="6"/>
  <c r="T946" i="6"/>
  <c r="U946" i="6"/>
  <c r="V946" i="6"/>
  <c r="W946" i="6"/>
  <c r="R947" i="6"/>
  <c r="S947" i="6"/>
  <c r="T947" i="6"/>
  <c r="U947" i="6"/>
  <c r="V947" i="6"/>
  <c r="W947" i="6"/>
  <c r="R948" i="6"/>
  <c r="S948" i="6"/>
  <c r="T948" i="6"/>
  <c r="U948" i="6"/>
  <c r="V948" i="6"/>
  <c r="W948" i="6"/>
  <c r="R949" i="6"/>
  <c r="S949" i="6"/>
  <c r="T949" i="6"/>
  <c r="U949" i="6"/>
  <c r="V949" i="6"/>
  <c r="W949" i="6"/>
  <c r="R950" i="6"/>
  <c r="S950" i="6"/>
  <c r="T950" i="6"/>
  <c r="U950" i="6"/>
  <c r="V950" i="6"/>
  <c r="W950" i="6"/>
  <c r="R951" i="6"/>
  <c r="S951" i="6"/>
  <c r="T951" i="6"/>
  <c r="U951" i="6"/>
  <c r="V951" i="6"/>
  <c r="W951" i="6"/>
  <c r="R952" i="6"/>
  <c r="S952" i="6"/>
  <c r="T952" i="6"/>
  <c r="U952" i="6"/>
  <c r="V952" i="6"/>
  <c r="W952" i="6"/>
  <c r="R953" i="6"/>
  <c r="S953" i="6"/>
  <c r="T953" i="6"/>
  <c r="U953" i="6"/>
  <c r="V953" i="6"/>
  <c r="W953" i="6"/>
  <c r="R954" i="6"/>
  <c r="S954" i="6"/>
  <c r="T954" i="6"/>
  <c r="U954" i="6"/>
  <c r="V954" i="6"/>
  <c r="W954" i="6"/>
  <c r="R955" i="6"/>
  <c r="S955" i="6"/>
  <c r="T955" i="6"/>
  <c r="U955" i="6"/>
  <c r="V955" i="6"/>
  <c r="W955" i="6"/>
  <c r="R956" i="6"/>
  <c r="S956" i="6"/>
  <c r="T956" i="6"/>
  <c r="U956" i="6"/>
  <c r="V956" i="6"/>
  <c r="W956" i="6"/>
  <c r="R957" i="6"/>
  <c r="S957" i="6"/>
  <c r="T957" i="6"/>
  <c r="U957" i="6"/>
  <c r="V957" i="6"/>
  <c r="W957" i="6"/>
  <c r="R958" i="6"/>
  <c r="S958" i="6"/>
  <c r="T958" i="6"/>
  <c r="U958" i="6"/>
  <c r="V958" i="6"/>
  <c r="W958" i="6"/>
  <c r="R959" i="6"/>
  <c r="S959" i="6"/>
  <c r="T959" i="6"/>
  <c r="U959" i="6"/>
  <c r="V959" i="6"/>
  <c r="W959" i="6"/>
  <c r="R960" i="6"/>
  <c r="S960" i="6"/>
  <c r="T960" i="6"/>
  <c r="U960" i="6"/>
  <c r="V960" i="6"/>
  <c r="W960" i="6"/>
  <c r="R961" i="6"/>
  <c r="S961" i="6"/>
  <c r="T961" i="6"/>
  <c r="U961" i="6"/>
  <c r="V961" i="6"/>
  <c r="W961" i="6"/>
  <c r="R962" i="6"/>
  <c r="S962" i="6"/>
  <c r="T962" i="6"/>
  <c r="U962" i="6"/>
  <c r="V962" i="6"/>
  <c r="W962" i="6"/>
  <c r="R963" i="6"/>
  <c r="S963" i="6"/>
  <c r="T963" i="6"/>
  <c r="U963" i="6"/>
  <c r="V963" i="6"/>
  <c r="W963" i="6"/>
  <c r="R964" i="6"/>
  <c r="S964" i="6"/>
  <c r="T964" i="6"/>
  <c r="U964" i="6"/>
  <c r="V964" i="6"/>
  <c r="W964" i="6"/>
  <c r="R965" i="6"/>
  <c r="S965" i="6"/>
  <c r="T965" i="6"/>
  <c r="U965" i="6"/>
  <c r="V965" i="6"/>
  <c r="W965" i="6"/>
  <c r="R966" i="6"/>
  <c r="S966" i="6"/>
  <c r="T966" i="6"/>
  <c r="U966" i="6"/>
  <c r="V966" i="6"/>
  <c r="W966" i="6"/>
  <c r="R967" i="6"/>
  <c r="S967" i="6"/>
  <c r="T967" i="6"/>
  <c r="U967" i="6"/>
  <c r="V967" i="6"/>
  <c r="W967" i="6"/>
  <c r="R968" i="6"/>
  <c r="S968" i="6"/>
  <c r="T968" i="6"/>
  <c r="U968" i="6"/>
  <c r="V968" i="6"/>
  <c r="W968" i="6"/>
  <c r="R969" i="6"/>
  <c r="S969" i="6"/>
  <c r="T969" i="6"/>
  <c r="U969" i="6"/>
  <c r="V969" i="6"/>
  <c r="W969" i="6"/>
  <c r="R970" i="6"/>
  <c r="S970" i="6"/>
  <c r="T970" i="6"/>
  <c r="U970" i="6"/>
  <c r="V970" i="6"/>
  <c r="W970" i="6"/>
  <c r="R971" i="6"/>
  <c r="S971" i="6"/>
  <c r="T971" i="6"/>
  <c r="U971" i="6"/>
  <c r="V971" i="6"/>
  <c r="W971" i="6"/>
  <c r="R972" i="6"/>
  <c r="S972" i="6"/>
  <c r="T972" i="6"/>
  <c r="U972" i="6"/>
  <c r="V972" i="6"/>
  <c r="W972" i="6"/>
  <c r="R973" i="6"/>
  <c r="S973" i="6"/>
  <c r="T973" i="6"/>
  <c r="U973" i="6"/>
  <c r="V973" i="6"/>
  <c r="W973" i="6"/>
  <c r="R974" i="6"/>
  <c r="S974" i="6"/>
  <c r="T974" i="6"/>
  <c r="U974" i="6"/>
  <c r="V974" i="6"/>
  <c r="W974" i="6"/>
  <c r="R975" i="6"/>
  <c r="S975" i="6"/>
  <c r="T975" i="6"/>
  <c r="U975" i="6"/>
  <c r="V975" i="6"/>
  <c r="W975" i="6"/>
  <c r="R976" i="6"/>
  <c r="S976" i="6"/>
  <c r="T976" i="6"/>
  <c r="U976" i="6"/>
  <c r="V976" i="6"/>
  <c r="W976" i="6"/>
  <c r="R977" i="6"/>
  <c r="S977" i="6"/>
  <c r="T977" i="6"/>
  <c r="U977" i="6"/>
  <c r="V977" i="6"/>
  <c r="W977" i="6"/>
  <c r="R978" i="6"/>
  <c r="S978" i="6"/>
  <c r="T978" i="6"/>
  <c r="U978" i="6"/>
  <c r="V978" i="6"/>
  <c r="W978" i="6"/>
  <c r="R979" i="6"/>
  <c r="S979" i="6"/>
  <c r="T979" i="6"/>
  <c r="U979" i="6"/>
  <c r="V979" i="6"/>
  <c r="W979" i="6"/>
  <c r="R980" i="6"/>
  <c r="S980" i="6"/>
  <c r="T980" i="6"/>
  <c r="U980" i="6"/>
  <c r="V980" i="6"/>
  <c r="W980" i="6"/>
  <c r="R981" i="6"/>
  <c r="S981" i="6"/>
  <c r="T981" i="6"/>
  <c r="U981" i="6"/>
  <c r="V981" i="6"/>
  <c r="W981" i="6"/>
  <c r="R982" i="6"/>
  <c r="S982" i="6"/>
  <c r="T982" i="6"/>
  <c r="U982" i="6"/>
  <c r="V982" i="6"/>
  <c r="W982" i="6"/>
  <c r="R983" i="6"/>
  <c r="S983" i="6"/>
  <c r="T983" i="6"/>
  <c r="U983" i="6"/>
  <c r="V983" i="6"/>
  <c r="W983" i="6"/>
  <c r="R984" i="6"/>
  <c r="S984" i="6"/>
  <c r="T984" i="6"/>
  <c r="U984" i="6"/>
  <c r="V984" i="6"/>
  <c r="W984" i="6"/>
  <c r="R985" i="6"/>
  <c r="S985" i="6"/>
  <c r="T985" i="6"/>
  <c r="U985" i="6"/>
  <c r="V985" i="6"/>
  <c r="W985" i="6"/>
  <c r="R986" i="6"/>
  <c r="S986" i="6"/>
  <c r="T986" i="6"/>
  <c r="U986" i="6"/>
  <c r="V986" i="6"/>
  <c r="W986" i="6"/>
  <c r="R987" i="6"/>
  <c r="S987" i="6"/>
  <c r="T987" i="6"/>
  <c r="U987" i="6"/>
  <c r="V987" i="6"/>
  <c r="W987" i="6"/>
  <c r="R988" i="6"/>
  <c r="S988" i="6"/>
  <c r="T988" i="6"/>
  <c r="U988" i="6"/>
  <c r="V988" i="6"/>
  <c r="W988" i="6"/>
  <c r="R989" i="6"/>
  <c r="S989" i="6"/>
  <c r="T989" i="6"/>
  <c r="U989" i="6"/>
  <c r="V989" i="6"/>
  <c r="W989" i="6"/>
  <c r="R990" i="6"/>
  <c r="S990" i="6"/>
  <c r="T990" i="6"/>
  <c r="U990" i="6"/>
  <c r="V990" i="6"/>
  <c r="W990" i="6"/>
  <c r="R991" i="6"/>
  <c r="S991" i="6"/>
  <c r="T991" i="6"/>
  <c r="U991" i="6"/>
  <c r="V991" i="6"/>
  <c r="W991" i="6"/>
  <c r="R992" i="6"/>
  <c r="S992" i="6"/>
  <c r="T992" i="6"/>
  <c r="U992" i="6"/>
  <c r="V992" i="6"/>
  <c r="W992" i="6"/>
  <c r="R993" i="6"/>
  <c r="S993" i="6"/>
  <c r="T993" i="6"/>
  <c r="U993" i="6"/>
  <c r="V993" i="6"/>
  <c r="W993" i="6"/>
  <c r="R994" i="6"/>
  <c r="S994" i="6"/>
  <c r="T994" i="6"/>
  <c r="U994" i="6"/>
  <c r="V994" i="6"/>
  <c r="W994" i="6"/>
  <c r="R995" i="6"/>
  <c r="S995" i="6"/>
  <c r="T995" i="6"/>
  <c r="U995" i="6"/>
  <c r="V995" i="6"/>
  <c r="W995" i="6"/>
  <c r="R996" i="6"/>
  <c r="S996" i="6"/>
  <c r="T996" i="6"/>
  <c r="U996" i="6"/>
  <c r="V996" i="6"/>
  <c r="W996" i="6"/>
  <c r="R997" i="6"/>
  <c r="S997" i="6"/>
  <c r="T997" i="6"/>
  <c r="U997" i="6"/>
  <c r="V997" i="6"/>
  <c r="W997" i="6"/>
  <c r="R998" i="6"/>
  <c r="S998" i="6"/>
  <c r="T998" i="6"/>
  <c r="U998" i="6"/>
  <c r="V998" i="6"/>
  <c r="W998" i="6"/>
  <c r="R999" i="6"/>
  <c r="S999" i="6"/>
  <c r="T999" i="6"/>
  <c r="U999" i="6"/>
  <c r="V999" i="6"/>
  <c r="W999" i="6"/>
  <c r="R1000" i="6"/>
  <c r="S1000" i="6"/>
  <c r="T1000" i="6"/>
  <c r="U1000" i="6"/>
  <c r="V1000" i="6"/>
  <c r="W1000" i="6"/>
  <c r="R1001" i="6"/>
  <c r="S1001" i="6"/>
  <c r="T1001" i="6"/>
  <c r="U1001" i="6"/>
  <c r="V1001" i="6"/>
  <c r="W1001" i="6"/>
  <c r="R1002" i="6"/>
  <c r="S1002" i="6"/>
  <c r="T1002" i="6"/>
  <c r="U1002" i="6"/>
  <c r="V1002" i="6"/>
  <c r="W1002" i="6"/>
  <c r="R1003" i="6"/>
  <c r="S1003" i="6"/>
  <c r="T1003" i="6"/>
  <c r="U1003" i="6"/>
  <c r="V1003" i="6"/>
  <c r="W1003" i="6"/>
  <c r="R1004" i="6"/>
  <c r="S1004" i="6"/>
  <c r="T1004" i="6"/>
  <c r="U1004" i="6"/>
  <c r="V1004" i="6"/>
  <c r="W1004" i="6"/>
  <c r="R1005" i="6"/>
  <c r="S1005" i="6"/>
  <c r="T1005" i="6"/>
  <c r="U1005" i="6"/>
  <c r="V1005" i="6"/>
  <c r="W1005" i="6"/>
  <c r="R1006" i="6"/>
  <c r="S1006" i="6"/>
  <c r="T1006" i="6"/>
  <c r="U1006" i="6"/>
  <c r="V1006" i="6"/>
  <c r="W1006" i="6"/>
  <c r="R1007" i="6"/>
  <c r="S1007" i="6"/>
  <c r="T1007" i="6"/>
  <c r="U1007" i="6"/>
  <c r="V1007" i="6"/>
  <c r="W1007" i="6"/>
  <c r="R1008" i="6"/>
  <c r="S1008" i="6"/>
  <c r="T1008" i="6"/>
  <c r="U1008" i="6"/>
  <c r="V1008" i="6"/>
  <c r="W1008" i="6"/>
  <c r="R1009" i="6"/>
  <c r="S1009" i="6"/>
  <c r="T1009" i="6"/>
  <c r="U1009" i="6"/>
  <c r="V1009" i="6"/>
  <c r="W1009" i="6"/>
  <c r="R1010" i="6"/>
  <c r="S1010" i="6"/>
  <c r="T1010" i="6"/>
  <c r="U1010" i="6"/>
  <c r="V1010" i="6"/>
  <c r="W1010" i="6"/>
  <c r="R1011" i="6"/>
  <c r="S1011" i="6"/>
  <c r="T1011" i="6"/>
  <c r="U1011" i="6"/>
  <c r="V1011" i="6"/>
  <c r="W1011" i="6"/>
  <c r="R1012" i="6"/>
  <c r="S1012" i="6"/>
  <c r="T1012" i="6"/>
  <c r="U1012" i="6"/>
  <c r="V1012" i="6"/>
  <c r="W1012" i="6"/>
  <c r="R1013" i="6"/>
  <c r="S1013" i="6"/>
  <c r="T1013" i="6"/>
  <c r="U1013" i="6"/>
  <c r="V1013" i="6"/>
  <c r="W1013" i="6"/>
  <c r="R1014" i="6"/>
  <c r="S1014" i="6"/>
  <c r="T1014" i="6"/>
  <c r="U1014" i="6"/>
  <c r="V1014" i="6"/>
  <c r="W1014" i="6"/>
  <c r="R1015" i="6"/>
  <c r="S1015" i="6"/>
  <c r="T1015" i="6"/>
  <c r="U1015" i="6"/>
  <c r="V1015" i="6"/>
  <c r="W1015" i="6"/>
  <c r="R1016" i="6"/>
  <c r="S1016" i="6"/>
  <c r="T1016" i="6"/>
  <c r="U1016" i="6"/>
  <c r="V1016" i="6"/>
  <c r="W1016" i="6"/>
  <c r="R1017" i="6"/>
  <c r="S1017" i="6"/>
  <c r="T1017" i="6"/>
  <c r="U1017" i="6"/>
  <c r="V1017" i="6"/>
  <c r="W1017" i="6"/>
  <c r="R1018" i="6"/>
  <c r="S1018" i="6"/>
  <c r="T1018" i="6"/>
  <c r="U1018" i="6"/>
  <c r="V1018" i="6"/>
  <c r="W1018" i="6"/>
  <c r="R1019" i="6"/>
  <c r="S1019" i="6"/>
  <c r="T1019" i="6"/>
  <c r="U1019" i="6"/>
  <c r="V1019" i="6"/>
  <c r="W1019" i="6"/>
  <c r="R1020" i="6"/>
  <c r="S1020" i="6"/>
  <c r="T1020" i="6"/>
  <c r="U1020" i="6"/>
  <c r="V1020" i="6"/>
  <c r="W1020" i="6"/>
  <c r="R1021" i="6"/>
  <c r="S1021" i="6"/>
  <c r="T1021" i="6"/>
  <c r="U1021" i="6"/>
  <c r="V1021" i="6"/>
  <c r="W1021" i="6"/>
  <c r="R1022" i="6"/>
  <c r="S1022" i="6"/>
  <c r="T1022" i="6"/>
  <c r="U1022" i="6"/>
  <c r="V1022" i="6"/>
  <c r="W1022" i="6"/>
  <c r="R1023" i="6"/>
  <c r="S1023" i="6"/>
  <c r="T1023" i="6"/>
  <c r="U1023" i="6"/>
  <c r="V1023" i="6"/>
  <c r="W1023" i="6"/>
  <c r="R1024" i="6"/>
  <c r="S1024" i="6"/>
  <c r="T1024" i="6"/>
  <c r="U1024" i="6"/>
  <c r="V1024" i="6"/>
  <c r="W1024" i="6"/>
  <c r="R1025" i="6"/>
  <c r="S1025" i="6"/>
  <c r="T1025" i="6"/>
  <c r="U1025" i="6"/>
  <c r="V1025" i="6"/>
  <c r="W1025" i="6"/>
  <c r="R1026" i="6"/>
  <c r="S1026" i="6"/>
  <c r="T1026" i="6"/>
  <c r="U1026" i="6"/>
  <c r="V1026" i="6"/>
  <c r="W1026" i="6"/>
  <c r="R1027" i="6"/>
  <c r="S1027" i="6"/>
  <c r="T1027" i="6"/>
  <c r="U1027" i="6"/>
  <c r="V1027" i="6"/>
  <c r="W1027" i="6"/>
  <c r="R1028" i="6"/>
  <c r="S1028" i="6"/>
  <c r="T1028" i="6"/>
  <c r="U1028" i="6"/>
  <c r="V1028" i="6"/>
  <c r="W1028" i="6"/>
  <c r="R1029" i="6"/>
  <c r="S1029" i="6"/>
  <c r="T1029" i="6"/>
  <c r="U1029" i="6"/>
  <c r="V1029" i="6"/>
  <c r="W1029" i="6"/>
  <c r="R1030" i="6"/>
  <c r="S1030" i="6"/>
  <c r="T1030" i="6"/>
  <c r="U1030" i="6"/>
  <c r="V1030" i="6"/>
  <c r="W1030" i="6"/>
  <c r="R1031" i="6"/>
  <c r="S1031" i="6"/>
  <c r="T1031" i="6"/>
  <c r="U1031" i="6"/>
  <c r="V1031" i="6"/>
  <c r="W1031" i="6"/>
  <c r="R1032" i="6"/>
  <c r="S1032" i="6"/>
  <c r="T1032" i="6"/>
  <c r="U1032" i="6"/>
  <c r="V1032" i="6"/>
  <c r="W1032" i="6"/>
  <c r="R1033" i="6"/>
  <c r="S1033" i="6"/>
  <c r="T1033" i="6"/>
  <c r="U1033" i="6"/>
  <c r="V1033" i="6"/>
  <c r="W1033" i="6"/>
  <c r="R1034" i="6"/>
  <c r="S1034" i="6"/>
  <c r="T1034" i="6"/>
  <c r="U1034" i="6"/>
  <c r="V1034" i="6"/>
  <c r="W1034" i="6"/>
  <c r="R1035" i="6"/>
  <c r="S1035" i="6"/>
  <c r="T1035" i="6"/>
  <c r="U1035" i="6"/>
  <c r="V1035" i="6"/>
  <c r="W1035" i="6"/>
  <c r="R1036" i="6"/>
  <c r="S1036" i="6"/>
  <c r="T1036" i="6"/>
  <c r="U1036" i="6"/>
  <c r="V1036" i="6"/>
  <c r="W1036" i="6"/>
  <c r="R1037" i="6"/>
  <c r="S1037" i="6"/>
  <c r="T1037" i="6"/>
  <c r="U1037" i="6"/>
  <c r="V1037" i="6"/>
  <c r="W1037" i="6"/>
  <c r="R1038" i="6"/>
  <c r="S1038" i="6"/>
  <c r="T1038" i="6"/>
  <c r="U1038" i="6"/>
  <c r="V1038" i="6"/>
  <c r="W1038" i="6"/>
  <c r="R1039" i="6"/>
  <c r="S1039" i="6"/>
  <c r="T1039" i="6"/>
  <c r="U1039" i="6"/>
  <c r="V1039" i="6"/>
  <c r="W1039" i="6"/>
  <c r="R1040" i="6"/>
  <c r="S1040" i="6"/>
  <c r="T1040" i="6"/>
  <c r="U1040" i="6"/>
  <c r="V1040" i="6"/>
  <c r="W1040" i="6"/>
  <c r="R1041" i="6"/>
  <c r="S1041" i="6"/>
  <c r="T1041" i="6"/>
  <c r="U1041" i="6"/>
  <c r="V1041" i="6"/>
  <c r="W1041" i="6"/>
  <c r="R1042" i="6"/>
  <c r="S1042" i="6"/>
  <c r="T1042" i="6"/>
  <c r="U1042" i="6"/>
  <c r="V1042" i="6"/>
  <c r="W1042" i="6"/>
  <c r="R1043" i="6"/>
  <c r="S1043" i="6"/>
  <c r="T1043" i="6"/>
  <c r="U1043" i="6"/>
  <c r="V1043" i="6"/>
  <c r="W1043" i="6"/>
  <c r="R1044" i="6"/>
  <c r="S1044" i="6"/>
  <c r="T1044" i="6"/>
  <c r="U1044" i="6"/>
  <c r="V1044" i="6"/>
  <c r="W1044" i="6"/>
  <c r="R1045" i="6"/>
  <c r="S1045" i="6"/>
  <c r="T1045" i="6"/>
  <c r="U1045" i="6"/>
  <c r="V1045" i="6"/>
  <c r="W1045" i="6"/>
  <c r="R1046" i="6"/>
  <c r="S1046" i="6"/>
  <c r="T1046" i="6"/>
  <c r="U1046" i="6"/>
  <c r="V1046" i="6"/>
  <c r="W1046" i="6"/>
  <c r="R1047" i="6"/>
  <c r="S1047" i="6"/>
  <c r="T1047" i="6"/>
  <c r="U1047" i="6"/>
  <c r="V1047" i="6"/>
  <c r="W1047" i="6"/>
  <c r="R1048" i="6"/>
  <c r="S1048" i="6"/>
  <c r="T1048" i="6"/>
  <c r="U1048" i="6"/>
  <c r="V1048" i="6"/>
  <c r="W1048" i="6"/>
  <c r="R1049" i="6"/>
  <c r="S1049" i="6"/>
  <c r="T1049" i="6"/>
  <c r="U1049" i="6"/>
  <c r="V1049" i="6"/>
  <c r="W1049" i="6"/>
  <c r="R1050" i="6"/>
  <c r="S1050" i="6"/>
  <c r="T1050" i="6"/>
  <c r="U1050" i="6"/>
  <c r="V1050" i="6"/>
  <c r="W1050" i="6"/>
  <c r="R1051" i="6"/>
  <c r="S1051" i="6"/>
  <c r="T1051" i="6"/>
  <c r="U1051" i="6"/>
  <c r="V1051" i="6"/>
  <c r="W1051" i="6"/>
  <c r="R1052" i="6"/>
  <c r="S1052" i="6"/>
  <c r="T1052" i="6"/>
  <c r="U1052" i="6"/>
  <c r="V1052" i="6"/>
  <c r="W1052" i="6"/>
  <c r="R1053" i="6"/>
  <c r="S1053" i="6"/>
  <c r="T1053" i="6"/>
  <c r="U1053" i="6"/>
  <c r="V1053" i="6"/>
  <c r="W1053" i="6"/>
  <c r="R1054" i="6"/>
  <c r="S1054" i="6"/>
  <c r="T1054" i="6"/>
  <c r="U1054" i="6"/>
  <c r="V1054" i="6"/>
  <c r="W1054" i="6"/>
  <c r="R1055" i="6"/>
  <c r="S1055" i="6"/>
  <c r="T1055" i="6"/>
  <c r="U1055" i="6"/>
  <c r="V1055" i="6"/>
  <c r="W1055" i="6"/>
  <c r="R1056" i="6"/>
  <c r="S1056" i="6"/>
  <c r="T1056" i="6"/>
  <c r="U1056" i="6"/>
  <c r="V1056" i="6"/>
  <c r="W1056" i="6"/>
  <c r="R1057" i="6"/>
  <c r="S1057" i="6"/>
  <c r="T1057" i="6"/>
  <c r="U1057" i="6"/>
  <c r="V1057" i="6"/>
  <c r="W1057" i="6"/>
  <c r="R1058" i="6"/>
  <c r="S1058" i="6"/>
  <c r="T1058" i="6"/>
  <c r="U1058" i="6"/>
  <c r="V1058" i="6"/>
  <c r="W1058" i="6"/>
  <c r="R1059" i="6"/>
  <c r="S1059" i="6"/>
  <c r="T1059" i="6"/>
  <c r="U1059" i="6"/>
  <c r="V1059" i="6"/>
  <c r="W1059" i="6"/>
  <c r="R1060" i="6"/>
  <c r="S1060" i="6"/>
  <c r="T1060" i="6"/>
  <c r="U1060" i="6"/>
  <c r="V1060" i="6"/>
  <c r="W1060" i="6"/>
  <c r="R1061" i="6"/>
  <c r="S1061" i="6"/>
  <c r="T1061" i="6"/>
  <c r="U1061" i="6"/>
  <c r="V1061" i="6"/>
  <c r="W1061" i="6"/>
  <c r="R1062" i="6"/>
  <c r="S1062" i="6"/>
  <c r="T1062" i="6"/>
  <c r="U1062" i="6"/>
  <c r="V1062" i="6"/>
  <c r="W1062" i="6"/>
  <c r="R1063" i="6"/>
  <c r="S1063" i="6"/>
  <c r="T1063" i="6"/>
  <c r="U1063" i="6"/>
  <c r="V1063" i="6"/>
  <c r="W1063" i="6"/>
  <c r="R1064" i="6"/>
  <c r="S1064" i="6"/>
  <c r="T1064" i="6"/>
  <c r="U1064" i="6"/>
  <c r="V1064" i="6"/>
  <c r="W1064" i="6"/>
  <c r="R1065" i="6"/>
  <c r="S1065" i="6"/>
  <c r="T1065" i="6"/>
  <c r="U1065" i="6"/>
  <c r="V1065" i="6"/>
  <c r="W1065" i="6"/>
  <c r="R1066" i="6"/>
  <c r="S1066" i="6"/>
  <c r="T1066" i="6"/>
  <c r="U1066" i="6"/>
  <c r="V1066" i="6"/>
  <c r="W1066" i="6"/>
  <c r="R1067" i="6"/>
  <c r="S1067" i="6"/>
  <c r="T1067" i="6"/>
  <c r="U1067" i="6"/>
  <c r="V1067" i="6"/>
  <c r="W1067" i="6"/>
  <c r="R1068" i="6"/>
  <c r="S1068" i="6"/>
  <c r="T1068" i="6"/>
  <c r="U1068" i="6"/>
  <c r="V1068" i="6"/>
  <c r="W1068" i="6"/>
  <c r="R1069" i="6"/>
  <c r="S1069" i="6"/>
  <c r="T1069" i="6"/>
  <c r="U1069" i="6"/>
  <c r="V1069" i="6"/>
  <c r="W1069" i="6"/>
  <c r="R1070" i="6"/>
  <c r="S1070" i="6"/>
  <c r="T1070" i="6"/>
  <c r="U1070" i="6"/>
  <c r="V1070" i="6"/>
  <c r="W1070" i="6"/>
  <c r="R1071" i="6"/>
  <c r="S1071" i="6"/>
  <c r="T1071" i="6"/>
  <c r="U1071" i="6"/>
  <c r="V1071" i="6"/>
  <c r="W1071" i="6"/>
  <c r="R1072" i="6"/>
  <c r="S1072" i="6"/>
  <c r="T1072" i="6"/>
  <c r="U1072" i="6"/>
  <c r="V1072" i="6"/>
  <c r="W1072" i="6"/>
  <c r="R1073" i="6"/>
  <c r="S1073" i="6"/>
  <c r="T1073" i="6"/>
  <c r="U1073" i="6"/>
  <c r="V1073" i="6"/>
  <c r="W1073" i="6"/>
  <c r="R1074" i="6"/>
  <c r="S1074" i="6"/>
  <c r="T1074" i="6"/>
  <c r="U1074" i="6"/>
  <c r="V1074" i="6"/>
  <c r="W1074" i="6"/>
  <c r="R1075" i="6"/>
  <c r="S1075" i="6"/>
  <c r="T1075" i="6"/>
  <c r="U1075" i="6"/>
  <c r="V1075" i="6"/>
  <c r="W1075" i="6"/>
  <c r="R1076" i="6"/>
  <c r="S1076" i="6"/>
  <c r="T1076" i="6"/>
  <c r="U1076" i="6"/>
  <c r="V1076" i="6"/>
  <c r="W1076" i="6"/>
  <c r="R1077" i="6"/>
  <c r="S1077" i="6"/>
  <c r="T1077" i="6"/>
  <c r="U1077" i="6"/>
  <c r="V1077" i="6"/>
  <c r="W1077" i="6"/>
  <c r="R1078" i="6"/>
  <c r="S1078" i="6"/>
  <c r="T1078" i="6"/>
  <c r="U1078" i="6"/>
  <c r="V1078" i="6"/>
  <c r="W1078" i="6"/>
  <c r="R1079" i="6"/>
  <c r="S1079" i="6"/>
  <c r="T1079" i="6"/>
  <c r="U1079" i="6"/>
  <c r="V1079" i="6"/>
  <c r="W1079" i="6"/>
  <c r="R1080" i="6"/>
  <c r="S1080" i="6"/>
  <c r="T1080" i="6"/>
  <c r="U1080" i="6"/>
  <c r="V1080" i="6"/>
  <c r="W1080" i="6"/>
  <c r="R1081" i="6"/>
  <c r="S1081" i="6"/>
  <c r="T1081" i="6"/>
  <c r="U1081" i="6"/>
  <c r="V1081" i="6"/>
  <c r="W1081" i="6"/>
  <c r="R1082" i="6"/>
  <c r="S1082" i="6"/>
  <c r="T1082" i="6"/>
  <c r="U1082" i="6"/>
  <c r="V1082" i="6"/>
  <c r="W1082" i="6"/>
  <c r="R1083" i="6"/>
  <c r="S1083" i="6"/>
  <c r="T1083" i="6"/>
  <c r="U1083" i="6"/>
  <c r="V1083" i="6"/>
  <c r="W1083" i="6"/>
  <c r="R1084" i="6"/>
  <c r="S1084" i="6"/>
  <c r="T1084" i="6"/>
  <c r="U1084" i="6"/>
  <c r="V1084" i="6"/>
  <c r="W1084" i="6"/>
  <c r="R1085" i="6"/>
  <c r="S1085" i="6"/>
  <c r="T1085" i="6"/>
  <c r="U1085" i="6"/>
  <c r="V1085" i="6"/>
  <c r="W1085" i="6"/>
  <c r="R1086" i="6"/>
  <c r="S1086" i="6"/>
  <c r="T1086" i="6"/>
  <c r="U1086" i="6"/>
  <c r="V1086" i="6"/>
  <c r="W1086" i="6"/>
  <c r="R1087" i="6"/>
  <c r="S1087" i="6"/>
  <c r="T1087" i="6"/>
  <c r="U1087" i="6"/>
  <c r="V1087" i="6"/>
  <c r="W1087" i="6"/>
  <c r="R1088" i="6"/>
  <c r="S1088" i="6"/>
  <c r="T1088" i="6"/>
  <c r="U1088" i="6"/>
  <c r="V1088" i="6"/>
  <c r="W1088" i="6"/>
  <c r="R1089" i="6"/>
  <c r="S1089" i="6"/>
  <c r="T1089" i="6"/>
  <c r="U1089" i="6"/>
  <c r="V1089" i="6"/>
  <c r="W1089" i="6"/>
  <c r="R1090" i="6"/>
  <c r="S1090" i="6"/>
  <c r="T1090" i="6"/>
  <c r="U1090" i="6"/>
  <c r="V1090" i="6"/>
  <c r="W1090" i="6"/>
  <c r="R1091" i="6"/>
  <c r="S1091" i="6"/>
  <c r="T1091" i="6"/>
  <c r="U1091" i="6"/>
  <c r="V1091" i="6"/>
  <c r="W1091" i="6"/>
  <c r="R1092" i="6"/>
  <c r="S1092" i="6"/>
  <c r="T1092" i="6"/>
  <c r="U1092" i="6"/>
  <c r="V1092" i="6"/>
  <c r="W1092" i="6"/>
  <c r="R1093" i="6"/>
  <c r="S1093" i="6"/>
  <c r="T1093" i="6"/>
  <c r="U1093" i="6"/>
  <c r="V1093" i="6"/>
  <c r="W1093" i="6"/>
  <c r="R1094" i="6"/>
  <c r="S1094" i="6"/>
  <c r="T1094" i="6"/>
  <c r="U1094" i="6"/>
  <c r="V1094" i="6"/>
  <c r="W1094" i="6"/>
  <c r="R1095" i="6"/>
  <c r="S1095" i="6"/>
  <c r="T1095" i="6"/>
  <c r="U1095" i="6"/>
  <c r="V1095" i="6"/>
  <c r="W1095" i="6"/>
  <c r="R1096" i="6"/>
  <c r="S1096" i="6"/>
  <c r="T1096" i="6"/>
  <c r="U1096" i="6"/>
  <c r="V1096" i="6"/>
  <c r="W1096" i="6"/>
  <c r="R1097" i="6"/>
  <c r="S1097" i="6"/>
  <c r="T1097" i="6"/>
  <c r="U1097" i="6"/>
  <c r="V1097" i="6"/>
  <c r="W1097" i="6"/>
  <c r="R1098" i="6"/>
  <c r="S1098" i="6"/>
  <c r="T1098" i="6"/>
  <c r="U1098" i="6"/>
  <c r="V1098" i="6"/>
  <c r="W1098" i="6"/>
  <c r="R1099" i="6"/>
  <c r="S1099" i="6"/>
  <c r="T1099" i="6"/>
  <c r="U1099" i="6"/>
  <c r="V1099" i="6"/>
  <c r="W1099" i="6"/>
  <c r="R1100" i="6"/>
  <c r="S1100" i="6"/>
  <c r="T1100" i="6"/>
  <c r="U1100" i="6"/>
  <c r="V1100" i="6"/>
  <c r="W1100" i="6"/>
  <c r="R1101" i="6"/>
  <c r="S1101" i="6"/>
  <c r="T1101" i="6"/>
  <c r="U1101" i="6"/>
  <c r="V1101" i="6"/>
  <c r="W1101" i="6"/>
  <c r="R1102" i="6"/>
  <c r="S1102" i="6"/>
  <c r="T1102" i="6"/>
  <c r="U1102" i="6"/>
  <c r="V1102" i="6"/>
  <c r="W1102" i="6"/>
  <c r="R1103" i="6"/>
  <c r="S1103" i="6"/>
  <c r="T1103" i="6"/>
  <c r="U1103" i="6"/>
  <c r="V1103" i="6"/>
  <c r="W1103" i="6"/>
  <c r="R1104" i="6"/>
  <c r="S1104" i="6"/>
  <c r="T1104" i="6"/>
  <c r="U1104" i="6"/>
  <c r="V1104" i="6"/>
  <c r="W1104" i="6"/>
  <c r="R1105" i="6"/>
  <c r="S1105" i="6"/>
  <c r="T1105" i="6"/>
  <c r="U1105" i="6"/>
  <c r="V1105" i="6"/>
  <c r="W1105" i="6"/>
  <c r="R1106" i="6"/>
  <c r="S1106" i="6"/>
  <c r="T1106" i="6"/>
  <c r="U1106" i="6"/>
  <c r="V1106" i="6"/>
  <c r="W1106" i="6"/>
  <c r="R1107" i="6"/>
  <c r="S1107" i="6"/>
  <c r="T1107" i="6"/>
  <c r="U1107" i="6"/>
  <c r="V1107" i="6"/>
  <c r="W1107" i="6"/>
  <c r="R1108" i="6"/>
  <c r="S1108" i="6"/>
  <c r="T1108" i="6"/>
  <c r="U1108" i="6"/>
  <c r="V1108" i="6"/>
  <c r="W1108" i="6"/>
  <c r="R1109" i="6"/>
  <c r="S1109" i="6"/>
  <c r="T1109" i="6"/>
  <c r="U1109" i="6"/>
  <c r="V1109" i="6"/>
  <c r="W1109" i="6"/>
  <c r="R1110" i="6"/>
  <c r="S1110" i="6"/>
  <c r="T1110" i="6"/>
  <c r="U1110" i="6"/>
  <c r="V1110" i="6"/>
  <c r="W1110" i="6"/>
  <c r="R1111" i="6"/>
  <c r="S1111" i="6"/>
  <c r="T1111" i="6"/>
  <c r="U1111" i="6"/>
  <c r="V1111" i="6"/>
  <c r="W1111" i="6"/>
  <c r="R1112" i="6"/>
  <c r="S1112" i="6"/>
  <c r="T1112" i="6"/>
  <c r="U1112" i="6"/>
  <c r="V1112" i="6"/>
  <c r="W1112" i="6"/>
  <c r="R1113" i="6"/>
  <c r="S1113" i="6"/>
  <c r="T1113" i="6"/>
  <c r="U1113" i="6"/>
  <c r="V1113" i="6"/>
  <c r="W1113" i="6"/>
  <c r="R1114" i="6"/>
  <c r="S1114" i="6"/>
  <c r="T1114" i="6"/>
  <c r="U1114" i="6"/>
  <c r="V1114" i="6"/>
  <c r="W1114" i="6"/>
  <c r="R1115" i="6"/>
  <c r="S1115" i="6"/>
  <c r="T1115" i="6"/>
  <c r="U1115" i="6"/>
  <c r="V1115" i="6"/>
  <c r="W1115" i="6"/>
  <c r="R1116" i="6"/>
  <c r="S1116" i="6"/>
  <c r="T1116" i="6"/>
  <c r="U1116" i="6"/>
  <c r="V1116" i="6"/>
  <c r="W1116" i="6"/>
  <c r="R1117" i="6"/>
  <c r="S1117" i="6"/>
  <c r="T1117" i="6"/>
  <c r="U1117" i="6"/>
  <c r="V1117" i="6"/>
  <c r="W1117" i="6"/>
  <c r="R1118" i="6"/>
  <c r="S1118" i="6"/>
  <c r="T1118" i="6"/>
  <c r="U1118" i="6"/>
  <c r="V1118" i="6"/>
  <c r="W1118" i="6"/>
  <c r="R1119" i="6"/>
  <c r="S1119" i="6"/>
  <c r="T1119" i="6"/>
  <c r="U1119" i="6"/>
  <c r="V1119" i="6"/>
  <c r="W1119" i="6"/>
  <c r="R1120" i="6"/>
  <c r="S1120" i="6"/>
  <c r="T1120" i="6"/>
  <c r="U1120" i="6"/>
  <c r="V1120" i="6"/>
  <c r="W1120" i="6"/>
  <c r="R1121" i="6"/>
  <c r="S1121" i="6"/>
  <c r="T1121" i="6"/>
  <c r="U1121" i="6"/>
  <c r="V1121" i="6"/>
  <c r="W1121" i="6"/>
  <c r="R1122" i="6"/>
  <c r="S1122" i="6"/>
  <c r="T1122" i="6"/>
  <c r="U1122" i="6"/>
  <c r="V1122" i="6"/>
  <c r="W1122" i="6"/>
  <c r="R1123" i="6"/>
  <c r="S1123" i="6"/>
  <c r="T1123" i="6"/>
  <c r="U1123" i="6"/>
  <c r="V1123" i="6"/>
  <c r="W1123" i="6"/>
  <c r="R1124" i="6"/>
  <c r="S1124" i="6"/>
  <c r="T1124" i="6"/>
  <c r="U1124" i="6"/>
  <c r="V1124" i="6"/>
  <c r="W1124" i="6"/>
  <c r="R1125" i="6"/>
  <c r="S1125" i="6"/>
  <c r="T1125" i="6"/>
  <c r="U1125" i="6"/>
  <c r="V1125" i="6"/>
  <c r="W1125" i="6"/>
  <c r="R1126" i="6"/>
  <c r="S1126" i="6"/>
  <c r="T1126" i="6"/>
  <c r="U1126" i="6"/>
  <c r="V1126" i="6"/>
  <c r="W1126" i="6"/>
  <c r="R1127" i="6"/>
  <c r="S1127" i="6"/>
  <c r="T1127" i="6"/>
  <c r="U1127" i="6"/>
  <c r="V1127" i="6"/>
  <c r="W1127" i="6"/>
  <c r="R1128" i="6"/>
  <c r="S1128" i="6"/>
  <c r="T1128" i="6"/>
  <c r="U1128" i="6"/>
  <c r="V1128" i="6"/>
  <c r="W1128" i="6"/>
  <c r="R1129" i="6"/>
  <c r="S1129" i="6"/>
  <c r="T1129" i="6"/>
  <c r="U1129" i="6"/>
  <c r="V1129" i="6"/>
  <c r="W1129" i="6"/>
  <c r="R1130" i="6"/>
  <c r="S1130" i="6"/>
  <c r="T1130" i="6"/>
  <c r="U1130" i="6"/>
  <c r="V1130" i="6"/>
  <c r="W1130" i="6"/>
  <c r="R1131" i="6"/>
  <c r="S1131" i="6"/>
  <c r="T1131" i="6"/>
  <c r="U1131" i="6"/>
  <c r="V1131" i="6"/>
  <c r="W1131" i="6"/>
  <c r="R1132" i="6"/>
  <c r="S1132" i="6"/>
  <c r="T1132" i="6"/>
  <c r="U1132" i="6"/>
  <c r="V1132" i="6"/>
  <c r="W1132" i="6"/>
  <c r="R1133" i="6"/>
  <c r="S1133" i="6"/>
  <c r="T1133" i="6"/>
  <c r="U1133" i="6"/>
  <c r="V1133" i="6"/>
  <c r="W1133" i="6"/>
  <c r="R1134" i="6"/>
  <c r="S1134" i="6"/>
  <c r="T1134" i="6"/>
  <c r="U1134" i="6"/>
  <c r="V1134" i="6"/>
  <c r="W1134" i="6"/>
  <c r="R1135" i="6"/>
  <c r="S1135" i="6"/>
  <c r="T1135" i="6"/>
  <c r="U1135" i="6"/>
  <c r="V1135" i="6"/>
  <c r="W1135" i="6"/>
  <c r="R1136" i="6"/>
  <c r="S1136" i="6"/>
  <c r="T1136" i="6"/>
  <c r="U1136" i="6"/>
  <c r="V1136" i="6"/>
  <c r="W1136" i="6"/>
  <c r="R1137" i="6"/>
  <c r="S1137" i="6"/>
  <c r="T1137" i="6"/>
  <c r="U1137" i="6"/>
  <c r="V1137" i="6"/>
  <c r="W1137" i="6"/>
  <c r="R1138" i="6"/>
  <c r="S1138" i="6"/>
  <c r="T1138" i="6"/>
  <c r="U1138" i="6"/>
  <c r="V1138" i="6"/>
  <c r="W1138" i="6"/>
  <c r="R1139" i="6"/>
  <c r="S1139" i="6"/>
  <c r="T1139" i="6"/>
  <c r="U1139" i="6"/>
  <c r="V1139" i="6"/>
  <c r="W1139" i="6"/>
  <c r="R1140" i="6"/>
  <c r="S1140" i="6"/>
  <c r="T1140" i="6"/>
  <c r="U1140" i="6"/>
  <c r="V1140" i="6"/>
  <c r="W1140" i="6"/>
  <c r="R1141" i="6"/>
  <c r="S1141" i="6"/>
  <c r="T1141" i="6"/>
  <c r="U1141" i="6"/>
  <c r="V1141" i="6"/>
  <c r="W1141" i="6"/>
  <c r="R1142" i="6"/>
  <c r="S1142" i="6"/>
  <c r="T1142" i="6"/>
  <c r="U1142" i="6"/>
  <c r="V1142" i="6"/>
  <c r="W1142" i="6"/>
  <c r="R1143" i="6"/>
  <c r="S1143" i="6"/>
  <c r="T1143" i="6"/>
  <c r="U1143" i="6"/>
  <c r="V1143" i="6"/>
  <c r="W1143" i="6"/>
  <c r="R1144" i="6"/>
  <c r="S1144" i="6"/>
  <c r="T1144" i="6"/>
  <c r="U1144" i="6"/>
  <c r="V1144" i="6"/>
  <c r="W1144" i="6"/>
  <c r="R1145" i="6"/>
  <c r="S1145" i="6"/>
  <c r="T1145" i="6"/>
  <c r="U1145" i="6"/>
  <c r="V1145" i="6"/>
  <c r="W1145" i="6"/>
  <c r="R1146" i="6"/>
  <c r="S1146" i="6"/>
  <c r="T1146" i="6"/>
  <c r="U1146" i="6"/>
  <c r="V1146" i="6"/>
  <c r="W1146" i="6"/>
  <c r="R1147" i="6"/>
  <c r="S1147" i="6"/>
  <c r="T1147" i="6"/>
  <c r="U1147" i="6"/>
  <c r="V1147" i="6"/>
  <c r="W1147" i="6"/>
  <c r="R1148" i="6"/>
  <c r="S1148" i="6"/>
  <c r="T1148" i="6"/>
  <c r="U1148" i="6"/>
  <c r="V1148" i="6"/>
  <c r="W1148" i="6"/>
  <c r="R1149" i="6"/>
  <c r="S1149" i="6"/>
  <c r="T1149" i="6"/>
  <c r="U1149" i="6"/>
  <c r="V1149" i="6"/>
  <c r="W1149" i="6"/>
  <c r="R1150" i="6"/>
  <c r="S1150" i="6"/>
  <c r="T1150" i="6"/>
  <c r="U1150" i="6"/>
  <c r="V1150" i="6"/>
  <c r="W1150" i="6"/>
  <c r="R1151" i="6"/>
  <c r="S1151" i="6"/>
  <c r="T1151" i="6"/>
  <c r="U1151" i="6"/>
  <c r="V1151" i="6"/>
  <c r="W1151" i="6"/>
  <c r="R1152" i="6"/>
  <c r="S1152" i="6"/>
  <c r="T1152" i="6"/>
  <c r="U1152" i="6"/>
  <c r="V1152" i="6"/>
  <c r="W1152" i="6"/>
  <c r="R1153" i="6"/>
  <c r="S1153" i="6"/>
  <c r="T1153" i="6"/>
  <c r="U1153" i="6"/>
  <c r="V1153" i="6"/>
  <c r="W1153" i="6"/>
  <c r="R1154" i="6"/>
  <c r="S1154" i="6"/>
  <c r="T1154" i="6"/>
  <c r="U1154" i="6"/>
  <c r="V1154" i="6"/>
  <c r="W1154" i="6"/>
  <c r="R1155" i="6"/>
  <c r="S1155" i="6"/>
  <c r="T1155" i="6"/>
  <c r="U1155" i="6"/>
  <c r="V1155" i="6"/>
  <c r="W1155" i="6"/>
  <c r="R1156" i="6"/>
  <c r="S1156" i="6"/>
  <c r="T1156" i="6"/>
  <c r="U1156" i="6"/>
  <c r="V1156" i="6"/>
  <c r="W1156" i="6"/>
  <c r="R1157" i="6"/>
  <c r="S1157" i="6"/>
  <c r="T1157" i="6"/>
  <c r="U1157" i="6"/>
  <c r="V1157" i="6"/>
  <c r="W1157" i="6"/>
  <c r="R1158" i="6"/>
  <c r="S1158" i="6"/>
  <c r="T1158" i="6"/>
  <c r="U1158" i="6"/>
  <c r="V1158" i="6"/>
  <c r="W1158" i="6"/>
  <c r="R1159" i="6"/>
  <c r="S1159" i="6"/>
  <c r="T1159" i="6"/>
  <c r="U1159" i="6"/>
  <c r="V1159" i="6"/>
  <c r="W1159" i="6"/>
  <c r="R1160" i="6"/>
  <c r="S1160" i="6"/>
  <c r="T1160" i="6"/>
  <c r="U1160" i="6"/>
  <c r="V1160" i="6"/>
  <c r="W1160" i="6"/>
  <c r="R1161" i="6"/>
  <c r="S1161" i="6"/>
  <c r="T1161" i="6"/>
  <c r="U1161" i="6"/>
  <c r="V1161" i="6"/>
  <c r="W1161" i="6"/>
  <c r="R1162" i="6"/>
  <c r="S1162" i="6"/>
  <c r="T1162" i="6"/>
  <c r="U1162" i="6"/>
  <c r="V1162" i="6"/>
  <c r="W1162" i="6"/>
  <c r="R1163" i="6"/>
  <c r="S1163" i="6"/>
  <c r="T1163" i="6"/>
  <c r="U1163" i="6"/>
  <c r="V1163" i="6"/>
  <c r="W1163" i="6"/>
  <c r="R1164" i="6"/>
  <c r="S1164" i="6"/>
  <c r="T1164" i="6"/>
  <c r="U1164" i="6"/>
  <c r="V1164" i="6"/>
  <c r="W1164" i="6"/>
  <c r="R1165" i="6"/>
  <c r="S1165" i="6"/>
  <c r="T1165" i="6"/>
  <c r="U1165" i="6"/>
  <c r="V1165" i="6"/>
  <c r="W1165" i="6"/>
  <c r="R1166" i="6"/>
  <c r="S1166" i="6"/>
  <c r="T1166" i="6"/>
  <c r="U1166" i="6"/>
  <c r="V1166" i="6"/>
  <c r="W1166" i="6"/>
  <c r="R1167" i="6"/>
  <c r="S1167" i="6"/>
  <c r="T1167" i="6"/>
  <c r="U1167" i="6"/>
  <c r="V1167" i="6"/>
  <c r="W1167" i="6"/>
  <c r="R1168" i="6"/>
  <c r="S1168" i="6"/>
  <c r="T1168" i="6"/>
  <c r="U1168" i="6"/>
  <c r="V1168" i="6"/>
  <c r="W1168" i="6"/>
  <c r="R1169" i="6"/>
  <c r="S1169" i="6"/>
  <c r="T1169" i="6"/>
  <c r="U1169" i="6"/>
  <c r="V1169" i="6"/>
  <c r="W1169" i="6"/>
  <c r="R1170" i="6"/>
  <c r="S1170" i="6"/>
  <c r="T1170" i="6"/>
  <c r="U1170" i="6"/>
  <c r="V1170" i="6"/>
  <c r="W1170" i="6"/>
  <c r="R1171" i="6"/>
  <c r="S1171" i="6"/>
  <c r="T1171" i="6"/>
  <c r="U1171" i="6"/>
  <c r="V1171" i="6"/>
  <c r="W1171" i="6"/>
  <c r="R1172" i="6"/>
  <c r="S1172" i="6"/>
  <c r="T1172" i="6"/>
  <c r="U1172" i="6"/>
  <c r="V1172" i="6"/>
  <c r="W1172" i="6"/>
  <c r="R1173" i="6"/>
  <c r="S1173" i="6"/>
  <c r="T1173" i="6"/>
  <c r="U1173" i="6"/>
  <c r="V1173" i="6"/>
  <c r="W1173" i="6"/>
  <c r="R1174" i="6"/>
  <c r="S1174" i="6"/>
  <c r="T1174" i="6"/>
  <c r="U1174" i="6"/>
  <c r="V1174" i="6"/>
  <c r="W1174" i="6"/>
  <c r="R1175" i="6"/>
  <c r="S1175" i="6"/>
  <c r="T1175" i="6"/>
  <c r="U1175" i="6"/>
  <c r="V1175" i="6"/>
  <c r="W1175" i="6"/>
  <c r="R1176" i="6"/>
  <c r="S1176" i="6"/>
  <c r="T1176" i="6"/>
  <c r="U1176" i="6"/>
  <c r="V1176" i="6"/>
  <c r="W1176" i="6"/>
  <c r="R1177" i="6"/>
  <c r="S1177" i="6"/>
  <c r="T1177" i="6"/>
  <c r="U1177" i="6"/>
  <c r="V1177" i="6"/>
  <c r="W1177" i="6"/>
  <c r="R1178" i="6"/>
  <c r="S1178" i="6"/>
  <c r="T1178" i="6"/>
  <c r="U1178" i="6"/>
  <c r="V1178" i="6"/>
  <c r="W1178" i="6"/>
  <c r="R1179" i="6"/>
  <c r="S1179" i="6"/>
  <c r="T1179" i="6"/>
  <c r="U1179" i="6"/>
  <c r="V1179" i="6"/>
  <c r="W1179" i="6"/>
  <c r="R1180" i="6"/>
  <c r="S1180" i="6"/>
  <c r="T1180" i="6"/>
  <c r="U1180" i="6"/>
  <c r="V1180" i="6"/>
  <c r="W1180" i="6"/>
  <c r="R1181" i="6"/>
  <c r="S1181" i="6"/>
  <c r="T1181" i="6"/>
  <c r="U1181" i="6"/>
  <c r="V1181" i="6"/>
  <c r="W1181" i="6"/>
  <c r="R1182" i="6"/>
  <c r="S1182" i="6"/>
  <c r="T1182" i="6"/>
  <c r="U1182" i="6"/>
  <c r="V1182" i="6"/>
  <c r="W1182" i="6"/>
  <c r="R1183" i="6"/>
  <c r="S1183" i="6"/>
  <c r="T1183" i="6"/>
  <c r="U1183" i="6"/>
  <c r="V1183" i="6"/>
  <c r="W1183" i="6"/>
  <c r="R1184" i="6"/>
  <c r="S1184" i="6"/>
  <c r="T1184" i="6"/>
  <c r="U1184" i="6"/>
  <c r="V1184" i="6"/>
  <c r="W1184" i="6"/>
  <c r="R1185" i="6"/>
  <c r="S1185" i="6"/>
  <c r="T1185" i="6"/>
  <c r="U1185" i="6"/>
  <c r="V1185" i="6"/>
  <c r="W1185" i="6"/>
  <c r="R1186" i="6"/>
  <c r="S1186" i="6"/>
  <c r="T1186" i="6"/>
  <c r="U1186" i="6"/>
  <c r="V1186" i="6"/>
  <c r="W1186" i="6"/>
  <c r="R1187" i="6"/>
  <c r="S1187" i="6"/>
  <c r="T1187" i="6"/>
  <c r="U1187" i="6"/>
  <c r="V1187" i="6"/>
  <c r="W1187" i="6"/>
  <c r="R1188" i="6"/>
  <c r="S1188" i="6"/>
  <c r="T1188" i="6"/>
  <c r="U1188" i="6"/>
  <c r="V1188" i="6"/>
  <c r="W1188" i="6"/>
  <c r="R1189" i="6"/>
  <c r="S1189" i="6"/>
  <c r="T1189" i="6"/>
  <c r="U1189" i="6"/>
  <c r="V1189" i="6"/>
  <c r="W1189" i="6"/>
  <c r="R1190" i="6"/>
  <c r="S1190" i="6"/>
  <c r="T1190" i="6"/>
  <c r="U1190" i="6"/>
  <c r="V1190" i="6"/>
  <c r="W1190" i="6"/>
  <c r="R1191" i="6"/>
  <c r="S1191" i="6"/>
  <c r="T1191" i="6"/>
  <c r="U1191" i="6"/>
  <c r="V1191" i="6"/>
  <c r="W1191" i="6"/>
  <c r="R1192" i="6"/>
  <c r="S1192" i="6"/>
  <c r="T1192" i="6"/>
  <c r="U1192" i="6"/>
  <c r="V1192" i="6"/>
  <c r="W1192" i="6"/>
  <c r="R1193" i="6"/>
  <c r="S1193" i="6"/>
  <c r="T1193" i="6"/>
  <c r="U1193" i="6"/>
  <c r="V1193" i="6"/>
  <c r="W1193" i="6"/>
  <c r="R1194" i="6"/>
  <c r="S1194" i="6"/>
  <c r="T1194" i="6"/>
  <c r="U1194" i="6"/>
  <c r="V1194" i="6"/>
  <c r="W1194" i="6"/>
  <c r="R1195" i="6"/>
  <c r="S1195" i="6"/>
  <c r="T1195" i="6"/>
  <c r="U1195" i="6"/>
  <c r="V1195" i="6"/>
  <c r="W1195" i="6"/>
  <c r="R1196" i="6"/>
  <c r="S1196" i="6"/>
  <c r="T1196" i="6"/>
  <c r="U1196" i="6"/>
  <c r="V1196" i="6"/>
  <c r="W1196" i="6"/>
  <c r="R1197" i="6"/>
  <c r="S1197" i="6"/>
  <c r="T1197" i="6"/>
  <c r="U1197" i="6"/>
  <c r="V1197" i="6"/>
  <c r="W1197" i="6"/>
  <c r="R1198" i="6"/>
  <c r="S1198" i="6"/>
  <c r="T1198" i="6"/>
  <c r="U1198" i="6"/>
  <c r="V1198" i="6"/>
  <c r="W1198" i="6"/>
  <c r="R1199" i="6"/>
  <c r="S1199" i="6"/>
  <c r="T1199" i="6"/>
  <c r="U1199" i="6"/>
  <c r="V1199" i="6"/>
  <c r="W1199" i="6"/>
  <c r="R1200" i="6"/>
  <c r="S1200" i="6"/>
  <c r="T1200" i="6"/>
  <c r="U1200" i="6"/>
  <c r="V1200" i="6"/>
  <c r="W1200" i="6"/>
  <c r="R1201" i="6"/>
  <c r="S1201" i="6"/>
  <c r="T1201" i="6"/>
  <c r="U1201" i="6"/>
  <c r="V1201" i="6"/>
  <c r="W1201" i="6"/>
  <c r="R1202" i="6"/>
  <c r="S1202" i="6"/>
  <c r="T1202" i="6"/>
  <c r="U1202" i="6"/>
  <c r="V1202" i="6"/>
  <c r="W1202" i="6"/>
  <c r="R1203" i="6"/>
  <c r="S1203" i="6"/>
  <c r="T1203" i="6"/>
  <c r="U1203" i="6"/>
  <c r="V1203" i="6"/>
  <c r="W1203" i="6"/>
  <c r="R1204" i="6"/>
  <c r="S1204" i="6"/>
  <c r="T1204" i="6"/>
  <c r="U1204" i="6"/>
  <c r="V1204" i="6"/>
  <c r="W1204" i="6"/>
  <c r="R1205" i="6"/>
  <c r="S1205" i="6"/>
  <c r="T1205" i="6"/>
  <c r="U1205" i="6"/>
  <c r="V1205" i="6"/>
  <c r="W1205" i="6"/>
  <c r="R1206" i="6"/>
  <c r="S1206" i="6"/>
  <c r="T1206" i="6"/>
  <c r="U1206" i="6"/>
  <c r="V1206" i="6"/>
  <c r="W1206" i="6"/>
  <c r="R1207" i="6"/>
  <c r="S1207" i="6"/>
  <c r="T1207" i="6"/>
  <c r="U1207" i="6"/>
  <c r="V1207" i="6"/>
  <c r="W1207" i="6"/>
  <c r="R1208" i="6"/>
  <c r="S1208" i="6"/>
  <c r="T1208" i="6"/>
  <c r="U1208" i="6"/>
  <c r="V1208" i="6"/>
  <c r="W1208" i="6"/>
  <c r="R1209" i="6"/>
  <c r="S1209" i="6"/>
  <c r="T1209" i="6"/>
  <c r="U1209" i="6"/>
  <c r="V1209" i="6"/>
  <c r="W1209" i="6"/>
  <c r="R1210" i="6"/>
  <c r="S1210" i="6"/>
  <c r="T1210" i="6"/>
  <c r="U1210" i="6"/>
  <c r="V1210" i="6"/>
  <c r="W1210" i="6"/>
  <c r="R1211" i="6"/>
  <c r="S1211" i="6"/>
  <c r="T1211" i="6"/>
  <c r="U1211" i="6"/>
  <c r="V1211" i="6"/>
  <c r="W1211" i="6"/>
  <c r="R1212" i="6"/>
  <c r="S1212" i="6"/>
  <c r="T1212" i="6"/>
  <c r="U1212" i="6"/>
  <c r="V1212" i="6"/>
  <c r="W1212" i="6"/>
  <c r="R1213" i="6"/>
  <c r="S1213" i="6"/>
  <c r="T1213" i="6"/>
  <c r="U1213" i="6"/>
  <c r="V1213" i="6"/>
  <c r="W1213" i="6"/>
  <c r="R1214" i="6"/>
  <c r="S1214" i="6"/>
  <c r="T1214" i="6"/>
  <c r="U1214" i="6"/>
  <c r="V1214" i="6"/>
  <c r="W1214" i="6"/>
  <c r="R1215" i="6"/>
  <c r="S1215" i="6"/>
  <c r="T1215" i="6"/>
  <c r="U1215" i="6"/>
  <c r="V1215" i="6"/>
  <c r="W1215" i="6"/>
  <c r="R1216" i="6"/>
  <c r="S1216" i="6"/>
  <c r="T1216" i="6"/>
  <c r="U1216" i="6"/>
  <c r="V1216" i="6"/>
  <c r="W1216" i="6"/>
  <c r="R1217" i="6"/>
  <c r="S1217" i="6"/>
  <c r="T1217" i="6"/>
  <c r="U1217" i="6"/>
  <c r="V1217" i="6"/>
  <c r="W1217" i="6"/>
  <c r="R1218" i="6"/>
  <c r="S1218" i="6"/>
  <c r="T1218" i="6"/>
  <c r="U1218" i="6"/>
  <c r="V1218" i="6"/>
  <c r="W1218" i="6"/>
  <c r="R1219" i="6"/>
  <c r="S1219" i="6"/>
  <c r="T1219" i="6"/>
  <c r="U1219" i="6"/>
  <c r="V1219" i="6"/>
  <c r="W1219" i="6"/>
  <c r="R1220" i="6"/>
  <c r="S1220" i="6"/>
  <c r="T1220" i="6"/>
  <c r="U1220" i="6"/>
  <c r="V1220" i="6"/>
  <c r="W1220" i="6"/>
  <c r="R1221" i="6"/>
  <c r="S1221" i="6"/>
  <c r="T1221" i="6"/>
  <c r="U1221" i="6"/>
  <c r="V1221" i="6"/>
  <c r="W1221" i="6"/>
  <c r="R1222" i="6"/>
  <c r="S1222" i="6"/>
  <c r="T1222" i="6"/>
  <c r="U1222" i="6"/>
  <c r="V1222" i="6"/>
  <c r="W1222" i="6"/>
  <c r="R1223" i="6"/>
  <c r="S1223" i="6"/>
  <c r="T1223" i="6"/>
  <c r="U1223" i="6"/>
  <c r="V1223" i="6"/>
  <c r="W1223" i="6"/>
  <c r="R1224" i="6"/>
  <c r="S1224" i="6"/>
  <c r="T1224" i="6"/>
  <c r="U1224" i="6"/>
  <c r="V1224" i="6"/>
  <c r="W1224" i="6"/>
  <c r="R1225" i="6"/>
  <c r="S1225" i="6"/>
  <c r="T1225" i="6"/>
  <c r="U1225" i="6"/>
  <c r="V1225" i="6"/>
  <c r="W1225" i="6"/>
  <c r="R1226" i="6"/>
  <c r="S1226" i="6"/>
  <c r="T1226" i="6"/>
  <c r="U1226" i="6"/>
  <c r="V1226" i="6"/>
  <c r="W1226" i="6"/>
  <c r="R1227" i="6"/>
  <c r="S1227" i="6"/>
  <c r="T1227" i="6"/>
  <c r="U1227" i="6"/>
  <c r="V1227" i="6"/>
  <c r="W1227" i="6"/>
  <c r="R1228" i="6"/>
  <c r="S1228" i="6"/>
  <c r="T1228" i="6"/>
  <c r="U1228" i="6"/>
  <c r="V1228" i="6"/>
  <c r="W1228" i="6"/>
  <c r="R1229" i="6"/>
  <c r="S1229" i="6"/>
  <c r="T1229" i="6"/>
  <c r="U1229" i="6"/>
  <c r="V1229" i="6"/>
  <c r="W1229" i="6"/>
  <c r="R1230" i="6"/>
  <c r="S1230" i="6"/>
  <c r="T1230" i="6"/>
  <c r="U1230" i="6"/>
  <c r="V1230" i="6"/>
  <c r="W1230" i="6"/>
  <c r="R1231" i="6"/>
  <c r="S1231" i="6"/>
  <c r="T1231" i="6"/>
  <c r="U1231" i="6"/>
  <c r="V1231" i="6"/>
  <c r="W1231" i="6"/>
  <c r="R1232" i="6"/>
  <c r="S1232" i="6"/>
  <c r="T1232" i="6"/>
  <c r="U1232" i="6"/>
  <c r="V1232" i="6"/>
  <c r="W1232" i="6"/>
  <c r="R1233" i="6"/>
  <c r="S1233" i="6"/>
  <c r="T1233" i="6"/>
  <c r="U1233" i="6"/>
  <c r="V1233" i="6"/>
  <c r="W1233" i="6"/>
  <c r="R1234" i="6"/>
  <c r="S1234" i="6"/>
  <c r="T1234" i="6"/>
  <c r="U1234" i="6"/>
  <c r="V1234" i="6"/>
  <c r="W1234" i="6"/>
  <c r="R1235" i="6"/>
  <c r="S1235" i="6"/>
  <c r="T1235" i="6"/>
  <c r="U1235" i="6"/>
  <c r="V1235" i="6"/>
  <c r="W1235" i="6"/>
  <c r="R1236" i="6"/>
  <c r="S1236" i="6"/>
  <c r="T1236" i="6"/>
  <c r="U1236" i="6"/>
  <c r="V1236" i="6"/>
  <c r="W1236" i="6"/>
  <c r="R1237" i="6"/>
  <c r="S1237" i="6"/>
  <c r="T1237" i="6"/>
  <c r="U1237" i="6"/>
  <c r="V1237" i="6"/>
  <c r="W1237" i="6"/>
  <c r="R1238" i="6"/>
  <c r="S1238" i="6"/>
  <c r="T1238" i="6"/>
  <c r="U1238" i="6"/>
  <c r="V1238" i="6"/>
  <c r="W1238" i="6"/>
  <c r="R1239" i="6"/>
  <c r="S1239" i="6"/>
  <c r="T1239" i="6"/>
  <c r="U1239" i="6"/>
  <c r="V1239" i="6"/>
  <c r="W1239" i="6"/>
  <c r="R1240" i="6"/>
  <c r="S1240" i="6"/>
  <c r="T1240" i="6"/>
  <c r="U1240" i="6"/>
  <c r="V1240" i="6"/>
  <c r="W1240" i="6"/>
  <c r="R1241" i="6"/>
  <c r="S1241" i="6"/>
  <c r="T1241" i="6"/>
  <c r="U1241" i="6"/>
  <c r="V1241" i="6"/>
  <c r="W1241" i="6"/>
  <c r="R1242" i="6"/>
  <c r="S1242" i="6"/>
  <c r="T1242" i="6"/>
  <c r="U1242" i="6"/>
  <c r="V1242" i="6"/>
  <c r="W1242" i="6"/>
  <c r="R1243" i="6"/>
  <c r="S1243" i="6"/>
  <c r="T1243" i="6"/>
  <c r="U1243" i="6"/>
  <c r="V1243" i="6"/>
  <c r="W1243" i="6"/>
  <c r="R1244" i="6"/>
  <c r="S1244" i="6"/>
  <c r="T1244" i="6"/>
  <c r="U1244" i="6"/>
  <c r="V1244" i="6"/>
  <c r="W1244" i="6"/>
  <c r="R1245" i="6"/>
  <c r="S1245" i="6"/>
  <c r="T1245" i="6"/>
  <c r="U1245" i="6"/>
  <c r="V1245" i="6"/>
  <c r="W1245" i="6"/>
  <c r="R1246" i="6"/>
  <c r="S1246" i="6"/>
  <c r="T1246" i="6"/>
  <c r="U1246" i="6"/>
  <c r="V1246" i="6"/>
  <c r="W1246" i="6"/>
  <c r="R1247" i="6"/>
  <c r="S1247" i="6"/>
  <c r="T1247" i="6"/>
  <c r="U1247" i="6"/>
  <c r="V1247" i="6"/>
  <c r="W1247" i="6"/>
  <c r="R1248" i="6"/>
  <c r="S1248" i="6"/>
  <c r="T1248" i="6"/>
  <c r="U1248" i="6"/>
  <c r="V1248" i="6"/>
  <c r="W1248" i="6"/>
  <c r="R1249" i="6"/>
  <c r="S1249" i="6"/>
  <c r="T1249" i="6"/>
  <c r="U1249" i="6"/>
  <c r="V1249" i="6"/>
  <c r="W1249" i="6"/>
  <c r="R1250" i="6"/>
  <c r="S1250" i="6"/>
  <c r="T1250" i="6"/>
  <c r="U1250" i="6"/>
  <c r="V1250" i="6"/>
  <c r="W1250" i="6"/>
  <c r="R1251" i="6"/>
  <c r="S1251" i="6"/>
  <c r="T1251" i="6"/>
  <c r="U1251" i="6"/>
  <c r="V1251" i="6"/>
  <c r="W1251" i="6"/>
  <c r="R1252" i="6"/>
  <c r="S1252" i="6"/>
  <c r="T1252" i="6"/>
  <c r="U1252" i="6"/>
  <c r="V1252" i="6"/>
  <c r="W1252" i="6"/>
  <c r="R1253" i="6"/>
  <c r="S1253" i="6"/>
  <c r="T1253" i="6"/>
  <c r="U1253" i="6"/>
  <c r="V1253" i="6"/>
  <c r="W1253" i="6"/>
  <c r="R1254" i="6"/>
  <c r="S1254" i="6"/>
  <c r="T1254" i="6"/>
  <c r="U1254" i="6"/>
  <c r="V1254" i="6"/>
  <c r="W1254" i="6"/>
  <c r="R1255" i="6"/>
  <c r="S1255" i="6"/>
  <c r="T1255" i="6"/>
  <c r="U1255" i="6"/>
  <c r="V1255" i="6"/>
  <c r="W1255" i="6"/>
  <c r="R1256" i="6"/>
  <c r="S1256" i="6"/>
  <c r="T1256" i="6"/>
  <c r="U1256" i="6"/>
  <c r="V1256" i="6"/>
  <c r="W1256" i="6"/>
  <c r="R1257" i="6"/>
  <c r="S1257" i="6"/>
  <c r="T1257" i="6"/>
  <c r="U1257" i="6"/>
  <c r="V1257" i="6"/>
  <c r="W1257" i="6"/>
  <c r="R1258" i="6"/>
  <c r="S1258" i="6"/>
  <c r="T1258" i="6"/>
  <c r="U1258" i="6"/>
  <c r="V1258" i="6"/>
  <c r="W1258" i="6"/>
  <c r="R1259" i="6"/>
  <c r="S1259" i="6"/>
  <c r="T1259" i="6"/>
  <c r="U1259" i="6"/>
  <c r="V1259" i="6"/>
  <c r="W1259" i="6"/>
  <c r="R1260" i="6"/>
  <c r="S1260" i="6"/>
  <c r="T1260" i="6"/>
  <c r="U1260" i="6"/>
  <c r="V1260" i="6"/>
  <c r="W1260" i="6"/>
  <c r="R1261" i="6"/>
  <c r="S1261" i="6"/>
  <c r="T1261" i="6"/>
  <c r="U1261" i="6"/>
  <c r="V1261" i="6"/>
  <c r="W1261" i="6"/>
  <c r="R1262" i="6"/>
  <c r="S1262" i="6"/>
  <c r="T1262" i="6"/>
  <c r="U1262" i="6"/>
  <c r="V1262" i="6"/>
  <c r="W1262" i="6"/>
  <c r="R1263" i="6"/>
  <c r="S1263" i="6"/>
  <c r="T1263" i="6"/>
  <c r="U1263" i="6"/>
  <c r="V1263" i="6"/>
  <c r="W1263" i="6"/>
  <c r="R1264" i="6"/>
  <c r="S1264" i="6"/>
  <c r="T1264" i="6"/>
  <c r="U1264" i="6"/>
  <c r="V1264" i="6"/>
  <c r="W1264" i="6"/>
  <c r="R1265" i="6"/>
  <c r="S1265" i="6"/>
  <c r="T1265" i="6"/>
  <c r="U1265" i="6"/>
  <c r="V1265" i="6"/>
  <c r="W1265" i="6"/>
  <c r="R1266" i="6"/>
  <c r="S1266" i="6"/>
  <c r="T1266" i="6"/>
  <c r="U1266" i="6"/>
  <c r="V1266" i="6"/>
  <c r="W1266" i="6"/>
  <c r="R1267" i="6"/>
  <c r="S1267" i="6"/>
  <c r="T1267" i="6"/>
  <c r="U1267" i="6"/>
  <c r="V1267" i="6"/>
  <c r="W1267" i="6"/>
  <c r="R1268" i="6"/>
  <c r="S1268" i="6"/>
  <c r="T1268" i="6"/>
  <c r="U1268" i="6"/>
  <c r="V1268" i="6"/>
  <c r="W1268" i="6"/>
  <c r="R1269" i="6"/>
  <c r="S1269" i="6"/>
  <c r="T1269" i="6"/>
  <c r="U1269" i="6"/>
  <c r="V1269" i="6"/>
  <c r="W1269" i="6"/>
  <c r="R1270" i="6"/>
  <c r="S1270" i="6"/>
  <c r="T1270" i="6"/>
  <c r="U1270" i="6"/>
  <c r="V1270" i="6"/>
  <c r="W1270" i="6"/>
  <c r="R1271" i="6"/>
  <c r="S1271" i="6"/>
  <c r="T1271" i="6"/>
  <c r="U1271" i="6"/>
  <c r="V1271" i="6"/>
  <c r="W1271" i="6"/>
  <c r="R1272" i="6"/>
  <c r="S1272" i="6"/>
  <c r="T1272" i="6"/>
  <c r="U1272" i="6"/>
  <c r="V1272" i="6"/>
  <c r="W1272" i="6"/>
  <c r="R1273" i="6"/>
  <c r="S1273" i="6"/>
  <c r="T1273" i="6"/>
  <c r="U1273" i="6"/>
  <c r="V1273" i="6"/>
  <c r="W1273" i="6"/>
  <c r="R1274" i="6"/>
  <c r="S1274" i="6"/>
  <c r="T1274" i="6"/>
  <c r="U1274" i="6"/>
  <c r="V1274" i="6"/>
  <c r="W1274" i="6"/>
  <c r="R1275" i="6"/>
  <c r="S1275" i="6"/>
  <c r="T1275" i="6"/>
  <c r="U1275" i="6"/>
  <c r="V1275" i="6"/>
  <c r="W1275" i="6"/>
  <c r="R1276" i="6"/>
  <c r="S1276" i="6"/>
  <c r="T1276" i="6"/>
  <c r="U1276" i="6"/>
  <c r="V1276" i="6"/>
  <c r="W1276" i="6"/>
  <c r="R1277" i="6"/>
  <c r="S1277" i="6"/>
  <c r="T1277" i="6"/>
  <c r="U1277" i="6"/>
  <c r="V1277" i="6"/>
  <c r="W1277" i="6"/>
  <c r="R1278" i="6"/>
  <c r="S1278" i="6"/>
  <c r="T1278" i="6"/>
  <c r="U1278" i="6"/>
  <c r="V1278" i="6"/>
  <c r="W1278" i="6"/>
  <c r="R1279" i="6"/>
  <c r="S1279" i="6"/>
  <c r="T1279" i="6"/>
  <c r="U1279" i="6"/>
  <c r="V1279" i="6"/>
  <c r="W1279" i="6"/>
  <c r="R1280" i="6"/>
  <c r="S1280" i="6"/>
  <c r="T1280" i="6"/>
  <c r="U1280" i="6"/>
  <c r="V1280" i="6"/>
  <c r="W1280" i="6"/>
  <c r="R1281" i="6"/>
  <c r="S1281" i="6"/>
  <c r="T1281" i="6"/>
  <c r="U1281" i="6"/>
  <c r="V1281" i="6"/>
  <c r="W1281" i="6"/>
  <c r="R1282" i="6"/>
  <c r="S1282" i="6"/>
  <c r="T1282" i="6"/>
  <c r="U1282" i="6"/>
  <c r="V1282" i="6"/>
  <c r="W1282" i="6"/>
  <c r="R1283" i="6"/>
  <c r="S1283" i="6"/>
  <c r="T1283" i="6"/>
  <c r="U1283" i="6"/>
  <c r="V1283" i="6"/>
  <c r="W1283" i="6"/>
  <c r="R1284" i="6"/>
  <c r="S1284" i="6"/>
  <c r="T1284" i="6"/>
  <c r="U1284" i="6"/>
  <c r="V1284" i="6"/>
  <c r="W1284" i="6"/>
  <c r="R1285" i="6"/>
  <c r="S1285" i="6"/>
  <c r="T1285" i="6"/>
  <c r="U1285" i="6"/>
  <c r="V1285" i="6"/>
  <c r="W1285" i="6"/>
  <c r="R1286" i="6"/>
  <c r="S1286" i="6"/>
  <c r="T1286" i="6"/>
  <c r="U1286" i="6"/>
  <c r="V1286" i="6"/>
  <c r="W1286" i="6"/>
  <c r="R1287" i="6"/>
  <c r="S1287" i="6"/>
  <c r="T1287" i="6"/>
  <c r="U1287" i="6"/>
  <c r="V1287" i="6"/>
  <c r="W1287" i="6"/>
  <c r="R1288" i="6"/>
  <c r="S1288" i="6"/>
  <c r="T1288" i="6"/>
  <c r="U1288" i="6"/>
  <c r="V1288" i="6"/>
  <c r="W1288" i="6"/>
  <c r="R1289" i="6"/>
  <c r="S1289" i="6"/>
  <c r="T1289" i="6"/>
  <c r="U1289" i="6"/>
  <c r="V1289" i="6"/>
  <c r="W1289" i="6"/>
  <c r="R1290" i="6"/>
  <c r="S1290" i="6"/>
  <c r="T1290" i="6"/>
  <c r="U1290" i="6"/>
  <c r="V1290" i="6"/>
  <c r="W1290" i="6"/>
  <c r="R1291" i="6"/>
  <c r="S1291" i="6"/>
  <c r="T1291" i="6"/>
  <c r="U1291" i="6"/>
  <c r="V1291" i="6"/>
  <c r="W1291" i="6"/>
  <c r="R1292" i="6"/>
  <c r="S1292" i="6"/>
  <c r="T1292" i="6"/>
  <c r="U1292" i="6"/>
  <c r="V1292" i="6"/>
  <c r="W1292" i="6"/>
  <c r="R1293" i="6"/>
  <c r="S1293" i="6"/>
  <c r="T1293" i="6"/>
  <c r="U1293" i="6"/>
  <c r="V1293" i="6"/>
  <c r="W1293" i="6"/>
  <c r="R1294" i="6"/>
  <c r="S1294" i="6"/>
  <c r="T1294" i="6"/>
  <c r="U1294" i="6"/>
  <c r="V1294" i="6"/>
  <c r="W1294" i="6"/>
  <c r="R1295" i="6"/>
  <c r="S1295" i="6"/>
  <c r="T1295" i="6"/>
  <c r="U1295" i="6"/>
  <c r="V1295" i="6"/>
  <c r="W1295" i="6"/>
  <c r="R1296" i="6"/>
  <c r="S1296" i="6"/>
  <c r="T1296" i="6"/>
  <c r="U1296" i="6"/>
  <c r="V1296" i="6"/>
  <c r="W1296" i="6"/>
  <c r="R1297" i="6"/>
  <c r="S1297" i="6"/>
  <c r="T1297" i="6"/>
  <c r="U1297" i="6"/>
  <c r="V1297" i="6"/>
  <c r="W1297" i="6"/>
  <c r="R1298" i="6"/>
  <c r="S1298" i="6"/>
  <c r="T1298" i="6"/>
  <c r="U1298" i="6"/>
  <c r="V1298" i="6"/>
  <c r="W1298" i="6"/>
  <c r="R1299" i="6"/>
  <c r="S1299" i="6"/>
  <c r="T1299" i="6"/>
  <c r="U1299" i="6"/>
  <c r="V1299" i="6"/>
  <c r="W1299" i="6"/>
  <c r="R1300" i="6"/>
  <c r="S1300" i="6"/>
  <c r="T1300" i="6"/>
  <c r="U1300" i="6"/>
  <c r="V1300" i="6"/>
  <c r="W1300" i="6"/>
  <c r="R1301" i="6"/>
  <c r="S1301" i="6"/>
  <c r="T1301" i="6"/>
  <c r="U1301" i="6"/>
  <c r="V1301" i="6"/>
  <c r="W1301" i="6"/>
  <c r="R1302" i="6"/>
  <c r="S1302" i="6"/>
  <c r="T1302" i="6"/>
  <c r="U1302" i="6"/>
  <c r="V1302" i="6"/>
  <c r="W1302" i="6"/>
  <c r="R1303" i="6"/>
  <c r="S1303" i="6"/>
  <c r="T1303" i="6"/>
  <c r="U1303" i="6"/>
  <c r="V1303" i="6"/>
  <c r="W1303" i="6"/>
  <c r="R1304" i="6"/>
  <c r="S1304" i="6"/>
  <c r="T1304" i="6"/>
  <c r="U1304" i="6"/>
  <c r="V1304" i="6"/>
  <c r="W1304" i="6"/>
  <c r="R1305" i="6"/>
  <c r="S1305" i="6"/>
  <c r="T1305" i="6"/>
  <c r="U1305" i="6"/>
  <c r="V1305" i="6"/>
  <c r="W1305" i="6"/>
  <c r="R1306" i="6"/>
  <c r="S1306" i="6"/>
  <c r="T1306" i="6"/>
  <c r="U1306" i="6"/>
  <c r="V1306" i="6"/>
  <c r="W1306" i="6"/>
  <c r="R1307" i="6"/>
  <c r="S1307" i="6"/>
  <c r="T1307" i="6"/>
  <c r="U1307" i="6"/>
  <c r="V1307" i="6"/>
  <c r="W1307" i="6"/>
  <c r="R1308" i="6"/>
  <c r="S1308" i="6"/>
  <c r="T1308" i="6"/>
  <c r="U1308" i="6"/>
  <c r="V1308" i="6"/>
  <c r="W1308" i="6"/>
  <c r="R1309" i="6"/>
  <c r="S1309" i="6"/>
  <c r="T1309" i="6"/>
  <c r="U1309" i="6"/>
  <c r="V1309" i="6"/>
  <c r="W1309" i="6"/>
  <c r="R1310" i="6"/>
  <c r="S1310" i="6"/>
  <c r="T1310" i="6"/>
  <c r="U1310" i="6"/>
  <c r="V1310" i="6"/>
  <c r="W1310" i="6"/>
  <c r="R1311" i="6"/>
  <c r="S1311" i="6"/>
  <c r="T1311" i="6"/>
  <c r="U1311" i="6"/>
  <c r="V1311" i="6"/>
  <c r="W1311" i="6"/>
  <c r="R1312" i="6"/>
  <c r="S1312" i="6"/>
  <c r="T1312" i="6"/>
  <c r="U1312" i="6"/>
  <c r="V1312" i="6"/>
  <c r="W1312" i="6"/>
  <c r="R1313" i="6"/>
  <c r="S1313" i="6"/>
  <c r="T1313" i="6"/>
  <c r="U1313" i="6"/>
  <c r="V1313" i="6"/>
  <c r="W1313" i="6"/>
  <c r="R1314" i="6"/>
  <c r="S1314" i="6"/>
  <c r="T1314" i="6"/>
  <c r="U1314" i="6"/>
  <c r="V1314" i="6"/>
  <c r="W1314" i="6"/>
  <c r="R1315" i="6"/>
  <c r="S1315" i="6"/>
  <c r="T1315" i="6"/>
  <c r="U1315" i="6"/>
  <c r="V1315" i="6"/>
  <c r="W1315" i="6"/>
  <c r="R1316" i="6"/>
  <c r="S1316" i="6"/>
  <c r="T1316" i="6"/>
  <c r="U1316" i="6"/>
  <c r="V1316" i="6"/>
  <c r="W1316" i="6"/>
  <c r="R1317" i="6"/>
  <c r="S1317" i="6"/>
  <c r="T1317" i="6"/>
  <c r="U1317" i="6"/>
  <c r="V1317" i="6"/>
  <c r="W1317" i="6"/>
  <c r="R1318" i="6"/>
  <c r="S1318" i="6"/>
  <c r="T1318" i="6"/>
  <c r="U1318" i="6"/>
  <c r="V1318" i="6"/>
  <c r="W1318" i="6"/>
  <c r="R1319" i="6"/>
  <c r="S1319" i="6"/>
  <c r="T1319" i="6"/>
  <c r="U1319" i="6"/>
  <c r="V1319" i="6"/>
  <c r="W1319" i="6"/>
  <c r="R1320" i="6"/>
  <c r="S1320" i="6"/>
  <c r="T1320" i="6"/>
  <c r="U1320" i="6"/>
  <c r="V1320" i="6"/>
  <c r="W1320" i="6"/>
  <c r="R1321" i="6"/>
  <c r="S1321" i="6"/>
  <c r="T1321" i="6"/>
  <c r="U1321" i="6"/>
  <c r="V1321" i="6"/>
  <c r="W1321" i="6"/>
  <c r="R1322" i="6"/>
  <c r="S1322" i="6"/>
  <c r="T1322" i="6"/>
  <c r="U1322" i="6"/>
  <c r="V1322" i="6"/>
  <c r="W1322" i="6"/>
  <c r="R1323" i="6"/>
  <c r="S1323" i="6"/>
  <c r="T1323" i="6"/>
  <c r="U1323" i="6"/>
  <c r="V1323" i="6"/>
  <c r="W1323" i="6"/>
  <c r="R1324" i="6"/>
  <c r="S1324" i="6"/>
  <c r="T1324" i="6"/>
  <c r="U1324" i="6"/>
  <c r="V1324" i="6"/>
  <c r="W1324" i="6"/>
  <c r="R1325" i="6"/>
  <c r="S1325" i="6"/>
  <c r="T1325" i="6"/>
  <c r="U1325" i="6"/>
  <c r="V1325" i="6"/>
  <c r="W1325" i="6"/>
  <c r="R1326" i="6"/>
  <c r="S1326" i="6"/>
  <c r="T1326" i="6"/>
  <c r="U1326" i="6"/>
  <c r="V1326" i="6"/>
  <c r="W1326" i="6"/>
  <c r="R1327" i="6"/>
  <c r="S1327" i="6"/>
  <c r="T1327" i="6"/>
  <c r="U1327" i="6"/>
  <c r="V1327" i="6"/>
  <c r="W1327" i="6"/>
  <c r="R1328" i="6"/>
  <c r="S1328" i="6"/>
  <c r="T1328" i="6"/>
  <c r="U1328" i="6"/>
  <c r="V1328" i="6"/>
  <c r="W1328" i="6"/>
  <c r="R1329" i="6"/>
  <c r="S1329" i="6"/>
  <c r="T1329" i="6"/>
  <c r="U1329" i="6"/>
  <c r="V1329" i="6"/>
  <c r="W1329" i="6"/>
  <c r="R1330" i="6"/>
  <c r="S1330" i="6"/>
  <c r="T1330" i="6"/>
  <c r="U1330" i="6"/>
  <c r="V1330" i="6"/>
  <c r="W1330" i="6"/>
  <c r="R1331" i="6"/>
  <c r="S1331" i="6"/>
  <c r="T1331" i="6"/>
  <c r="U1331" i="6"/>
  <c r="V1331" i="6"/>
  <c r="W1331" i="6"/>
  <c r="R1332" i="6"/>
  <c r="S1332" i="6"/>
  <c r="T1332" i="6"/>
  <c r="U1332" i="6"/>
  <c r="V1332" i="6"/>
  <c r="W1332" i="6"/>
  <c r="R1333" i="6"/>
  <c r="S1333" i="6"/>
  <c r="T1333" i="6"/>
  <c r="U1333" i="6"/>
  <c r="V1333" i="6"/>
  <c r="W1333" i="6"/>
  <c r="R1334" i="6"/>
  <c r="S1334" i="6"/>
  <c r="T1334" i="6"/>
  <c r="U1334" i="6"/>
  <c r="V1334" i="6"/>
  <c r="W1334" i="6"/>
  <c r="R1335" i="6"/>
  <c r="S1335" i="6"/>
  <c r="T1335" i="6"/>
  <c r="U1335" i="6"/>
  <c r="V1335" i="6"/>
  <c r="W1335" i="6"/>
  <c r="R1336" i="6"/>
  <c r="S1336" i="6"/>
  <c r="T1336" i="6"/>
  <c r="U1336" i="6"/>
  <c r="V1336" i="6"/>
  <c r="W1336" i="6"/>
  <c r="R1337" i="6"/>
  <c r="S1337" i="6"/>
  <c r="T1337" i="6"/>
  <c r="U1337" i="6"/>
  <c r="V1337" i="6"/>
  <c r="W1337" i="6"/>
  <c r="R1338" i="6"/>
  <c r="S1338" i="6"/>
  <c r="T1338" i="6"/>
  <c r="U1338" i="6"/>
  <c r="V1338" i="6"/>
  <c r="W1338" i="6"/>
  <c r="R1339" i="6"/>
  <c r="S1339" i="6"/>
  <c r="T1339" i="6"/>
  <c r="U1339" i="6"/>
  <c r="V1339" i="6"/>
  <c r="W1339" i="6"/>
  <c r="R1340" i="6"/>
  <c r="S1340" i="6"/>
  <c r="T1340" i="6"/>
  <c r="U1340" i="6"/>
  <c r="V1340" i="6"/>
  <c r="W1340" i="6"/>
  <c r="R1341" i="6"/>
  <c r="S1341" i="6"/>
  <c r="T1341" i="6"/>
  <c r="U1341" i="6"/>
  <c r="V1341" i="6"/>
  <c r="W1341" i="6"/>
  <c r="R1342" i="6"/>
  <c r="S1342" i="6"/>
  <c r="T1342" i="6"/>
  <c r="U1342" i="6"/>
  <c r="V1342" i="6"/>
  <c r="W1342" i="6"/>
  <c r="R1343" i="6"/>
  <c r="S1343" i="6"/>
  <c r="T1343" i="6"/>
  <c r="U1343" i="6"/>
  <c r="V1343" i="6"/>
  <c r="W1343" i="6"/>
  <c r="R1344" i="6"/>
  <c r="S1344" i="6"/>
  <c r="T1344" i="6"/>
  <c r="U1344" i="6"/>
  <c r="V1344" i="6"/>
  <c r="W1344" i="6"/>
  <c r="R1345" i="6"/>
  <c r="S1345" i="6"/>
  <c r="T1345" i="6"/>
  <c r="U1345" i="6"/>
  <c r="V1345" i="6"/>
  <c r="W1345" i="6"/>
  <c r="R1346" i="6"/>
  <c r="S1346" i="6"/>
  <c r="T1346" i="6"/>
  <c r="U1346" i="6"/>
  <c r="V1346" i="6"/>
  <c r="W1346" i="6"/>
  <c r="R1347" i="6"/>
  <c r="S1347" i="6"/>
  <c r="T1347" i="6"/>
  <c r="U1347" i="6"/>
  <c r="V1347" i="6"/>
  <c r="W1347" i="6"/>
  <c r="R1348" i="6"/>
  <c r="S1348" i="6"/>
  <c r="T1348" i="6"/>
  <c r="U1348" i="6"/>
  <c r="V1348" i="6"/>
  <c r="W1348" i="6"/>
  <c r="R1349" i="6"/>
  <c r="S1349" i="6"/>
  <c r="T1349" i="6"/>
  <c r="U1349" i="6"/>
  <c r="V1349" i="6"/>
  <c r="W1349" i="6"/>
  <c r="R1350" i="6"/>
  <c r="S1350" i="6"/>
  <c r="T1350" i="6"/>
  <c r="U1350" i="6"/>
  <c r="V1350" i="6"/>
  <c r="W1350" i="6"/>
  <c r="R1351" i="6"/>
  <c r="S1351" i="6"/>
  <c r="T1351" i="6"/>
  <c r="U1351" i="6"/>
  <c r="V1351" i="6"/>
  <c r="W1351" i="6"/>
  <c r="R1352" i="6"/>
  <c r="S1352" i="6"/>
  <c r="T1352" i="6"/>
  <c r="U1352" i="6"/>
  <c r="V1352" i="6"/>
  <c r="W1352" i="6"/>
  <c r="R1353" i="6"/>
  <c r="S1353" i="6"/>
  <c r="T1353" i="6"/>
  <c r="U1353" i="6"/>
  <c r="V1353" i="6"/>
  <c r="W1353" i="6"/>
  <c r="R1354" i="6"/>
  <c r="S1354" i="6"/>
  <c r="T1354" i="6"/>
  <c r="U1354" i="6"/>
  <c r="V1354" i="6"/>
  <c r="W1354" i="6"/>
  <c r="R1355" i="6"/>
  <c r="S1355" i="6"/>
  <c r="T1355" i="6"/>
  <c r="U1355" i="6"/>
  <c r="V1355" i="6"/>
  <c r="W1355" i="6"/>
  <c r="R1356" i="6"/>
  <c r="S1356" i="6"/>
  <c r="T1356" i="6"/>
  <c r="U1356" i="6"/>
  <c r="V1356" i="6"/>
  <c r="W1356" i="6"/>
  <c r="R1357" i="6"/>
  <c r="S1357" i="6"/>
  <c r="T1357" i="6"/>
  <c r="U1357" i="6"/>
  <c r="V1357" i="6"/>
  <c r="W1357" i="6"/>
  <c r="R1358" i="6"/>
  <c r="S1358" i="6"/>
  <c r="T1358" i="6"/>
  <c r="U1358" i="6"/>
  <c r="V1358" i="6"/>
  <c r="W1358" i="6"/>
  <c r="R1359" i="6"/>
  <c r="S1359" i="6"/>
  <c r="T1359" i="6"/>
  <c r="U1359" i="6"/>
  <c r="V1359" i="6"/>
  <c r="W1359" i="6"/>
  <c r="R1360" i="6"/>
  <c r="S1360" i="6"/>
  <c r="T1360" i="6"/>
  <c r="U1360" i="6"/>
  <c r="V1360" i="6"/>
  <c r="W1360" i="6"/>
  <c r="R1361" i="6"/>
  <c r="S1361" i="6"/>
  <c r="T1361" i="6"/>
  <c r="U1361" i="6"/>
  <c r="V1361" i="6"/>
  <c r="W1361" i="6"/>
  <c r="R1362" i="6"/>
  <c r="S1362" i="6"/>
  <c r="T1362" i="6"/>
  <c r="U1362" i="6"/>
  <c r="V1362" i="6"/>
  <c r="W1362" i="6"/>
  <c r="R1363" i="6"/>
  <c r="S1363" i="6"/>
  <c r="T1363" i="6"/>
  <c r="U1363" i="6"/>
  <c r="V1363" i="6"/>
  <c r="W1363" i="6"/>
  <c r="R1364" i="6"/>
  <c r="S1364" i="6"/>
  <c r="T1364" i="6"/>
  <c r="U1364" i="6"/>
  <c r="V1364" i="6"/>
  <c r="W1364" i="6"/>
  <c r="R1365" i="6"/>
  <c r="S1365" i="6"/>
  <c r="T1365" i="6"/>
  <c r="U1365" i="6"/>
  <c r="V1365" i="6"/>
  <c r="W1365" i="6"/>
  <c r="R1366" i="6"/>
  <c r="S1366" i="6"/>
  <c r="T1366" i="6"/>
  <c r="U1366" i="6"/>
  <c r="V1366" i="6"/>
  <c r="W1366" i="6"/>
  <c r="R1367" i="6"/>
  <c r="S1367" i="6"/>
  <c r="T1367" i="6"/>
  <c r="U1367" i="6"/>
  <c r="V1367" i="6"/>
  <c r="W1367" i="6"/>
  <c r="R1368" i="6"/>
  <c r="S1368" i="6"/>
  <c r="T1368" i="6"/>
  <c r="U1368" i="6"/>
  <c r="V1368" i="6"/>
  <c r="W1368" i="6"/>
  <c r="R1369" i="6"/>
  <c r="S1369" i="6"/>
  <c r="T1369" i="6"/>
  <c r="U1369" i="6"/>
  <c r="V1369" i="6"/>
  <c r="W1369" i="6"/>
  <c r="R1370" i="6"/>
  <c r="S1370" i="6"/>
  <c r="T1370" i="6"/>
  <c r="U1370" i="6"/>
  <c r="V1370" i="6"/>
  <c r="W1370" i="6"/>
  <c r="R1371" i="6"/>
  <c r="S1371" i="6"/>
  <c r="T1371" i="6"/>
  <c r="U1371" i="6"/>
  <c r="V1371" i="6"/>
  <c r="W1371" i="6"/>
  <c r="R1372" i="6"/>
  <c r="S1372" i="6"/>
  <c r="T1372" i="6"/>
  <c r="U1372" i="6"/>
  <c r="V1372" i="6"/>
  <c r="W1372" i="6"/>
  <c r="R1373" i="6"/>
  <c r="S1373" i="6"/>
  <c r="T1373" i="6"/>
  <c r="U1373" i="6"/>
  <c r="V1373" i="6"/>
  <c r="W1373" i="6"/>
  <c r="R1374" i="6"/>
  <c r="S1374" i="6"/>
  <c r="T1374" i="6"/>
  <c r="U1374" i="6"/>
  <c r="V1374" i="6"/>
  <c r="W1374" i="6"/>
  <c r="R1375" i="6"/>
  <c r="S1375" i="6"/>
  <c r="T1375" i="6"/>
  <c r="U1375" i="6"/>
  <c r="V1375" i="6"/>
  <c r="W1375" i="6"/>
  <c r="R1376" i="6"/>
  <c r="S1376" i="6"/>
  <c r="T1376" i="6"/>
  <c r="U1376" i="6"/>
  <c r="V1376" i="6"/>
  <c r="W1376" i="6"/>
  <c r="R1377" i="6"/>
  <c r="S1377" i="6"/>
  <c r="T1377" i="6"/>
  <c r="U1377" i="6"/>
  <c r="V1377" i="6"/>
  <c r="W1377" i="6"/>
  <c r="R1378" i="6"/>
  <c r="S1378" i="6"/>
  <c r="T1378" i="6"/>
  <c r="U1378" i="6"/>
  <c r="V1378" i="6"/>
  <c r="W1378" i="6"/>
  <c r="R1379" i="6"/>
  <c r="S1379" i="6"/>
  <c r="T1379" i="6"/>
  <c r="U1379" i="6"/>
  <c r="V1379" i="6"/>
  <c r="W1379" i="6"/>
  <c r="R1380" i="6"/>
  <c r="S1380" i="6"/>
  <c r="T1380" i="6"/>
  <c r="U1380" i="6"/>
  <c r="V1380" i="6"/>
  <c r="W1380" i="6"/>
  <c r="R1381" i="6"/>
  <c r="S1381" i="6"/>
  <c r="T1381" i="6"/>
  <c r="U1381" i="6"/>
  <c r="V1381" i="6"/>
  <c r="W1381" i="6"/>
  <c r="R1382" i="6"/>
  <c r="S1382" i="6"/>
  <c r="T1382" i="6"/>
  <c r="U1382" i="6"/>
  <c r="V1382" i="6"/>
  <c r="W1382" i="6"/>
  <c r="R1383" i="6"/>
  <c r="S1383" i="6"/>
  <c r="T1383" i="6"/>
  <c r="U1383" i="6"/>
  <c r="V1383" i="6"/>
  <c r="W1383" i="6"/>
  <c r="R1384" i="6"/>
  <c r="S1384" i="6"/>
  <c r="T1384" i="6"/>
  <c r="U1384" i="6"/>
  <c r="V1384" i="6"/>
  <c r="W1384" i="6"/>
  <c r="R1385" i="6"/>
  <c r="S1385" i="6"/>
  <c r="T1385" i="6"/>
  <c r="U1385" i="6"/>
  <c r="V1385" i="6"/>
  <c r="W1385" i="6"/>
  <c r="R1386" i="6"/>
  <c r="S1386" i="6"/>
  <c r="T1386" i="6"/>
  <c r="U1386" i="6"/>
  <c r="V1386" i="6"/>
  <c r="W1386" i="6"/>
  <c r="R1387" i="6"/>
  <c r="S1387" i="6"/>
  <c r="T1387" i="6"/>
  <c r="U1387" i="6"/>
  <c r="V1387" i="6"/>
  <c r="W1387" i="6"/>
  <c r="R1388" i="6"/>
  <c r="S1388" i="6"/>
  <c r="T1388" i="6"/>
  <c r="U1388" i="6"/>
  <c r="V1388" i="6"/>
  <c r="W1388" i="6"/>
  <c r="R1389" i="6"/>
  <c r="S1389" i="6"/>
  <c r="T1389" i="6"/>
  <c r="U1389" i="6"/>
  <c r="V1389" i="6"/>
  <c r="W1389" i="6"/>
  <c r="R1390" i="6"/>
  <c r="S1390" i="6"/>
  <c r="T1390" i="6"/>
  <c r="U1390" i="6"/>
  <c r="V1390" i="6"/>
  <c r="W1390" i="6"/>
  <c r="R1391" i="6"/>
  <c r="S1391" i="6"/>
  <c r="T1391" i="6"/>
  <c r="U1391" i="6"/>
  <c r="V1391" i="6"/>
  <c r="W1391" i="6"/>
  <c r="R1392" i="6"/>
  <c r="S1392" i="6"/>
  <c r="T1392" i="6"/>
  <c r="U1392" i="6"/>
  <c r="V1392" i="6"/>
  <c r="W1392" i="6"/>
  <c r="R1393" i="6"/>
  <c r="S1393" i="6"/>
  <c r="T1393" i="6"/>
  <c r="U1393" i="6"/>
  <c r="V1393" i="6"/>
  <c r="W1393" i="6"/>
  <c r="R1394" i="6"/>
  <c r="S1394" i="6"/>
  <c r="T1394" i="6"/>
  <c r="U1394" i="6"/>
  <c r="V1394" i="6"/>
  <c r="W1394" i="6"/>
  <c r="R1395" i="6"/>
  <c r="S1395" i="6"/>
  <c r="T1395" i="6"/>
  <c r="U1395" i="6"/>
  <c r="V1395" i="6"/>
  <c r="W1395" i="6"/>
  <c r="R1396" i="6"/>
  <c r="S1396" i="6"/>
  <c r="T1396" i="6"/>
  <c r="U1396" i="6"/>
  <c r="V1396" i="6"/>
  <c r="W1396" i="6"/>
  <c r="R1397" i="6"/>
  <c r="S1397" i="6"/>
  <c r="T1397" i="6"/>
  <c r="U1397" i="6"/>
  <c r="V1397" i="6"/>
  <c r="W1397" i="6"/>
  <c r="R1398" i="6"/>
  <c r="S1398" i="6"/>
  <c r="T1398" i="6"/>
  <c r="U1398" i="6"/>
  <c r="V1398" i="6"/>
  <c r="W1398" i="6"/>
  <c r="R1399" i="6"/>
  <c r="S1399" i="6"/>
  <c r="T1399" i="6"/>
  <c r="U1399" i="6"/>
  <c r="V1399" i="6"/>
  <c r="W1399" i="6"/>
  <c r="R1400" i="6"/>
  <c r="S1400" i="6"/>
  <c r="T1400" i="6"/>
  <c r="U1400" i="6"/>
  <c r="V1400" i="6"/>
  <c r="W1400" i="6"/>
  <c r="R1401" i="6"/>
  <c r="S1401" i="6"/>
  <c r="T1401" i="6"/>
  <c r="U1401" i="6"/>
  <c r="V1401" i="6"/>
  <c r="W1401" i="6"/>
  <c r="R1402" i="6"/>
  <c r="S1402" i="6"/>
  <c r="T1402" i="6"/>
  <c r="U1402" i="6"/>
  <c r="V1402" i="6"/>
  <c r="W1402" i="6"/>
  <c r="R1403" i="6"/>
  <c r="S1403" i="6"/>
  <c r="T1403" i="6"/>
  <c r="U1403" i="6"/>
  <c r="V1403" i="6"/>
  <c r="W1403" i="6"/>
  <c r="R1404" i="6"/>
  <c r="S1404" i="6"/>
  <c r="T1404" i="6"/>
  <c r="U1404" i="6"/>
  <c r="V1404" i="6"/>
  <c r="W1404" i="6"/>
  <c r="R1405" i="6"/>
  <c r="S1405" i="6"/>
  <c r="T1405" i="6"/>
  <c r="U1405" i="6"/>
  <c r="V1405" i="6"/>
  <c r="W1405" i="6"/>
  <c r="R1406" i="6"/>
  <c r="S1406" i="6"/>
  <c r="T1406" i="6"/>
  <c r="U1406" i="6"/>
  <c r="V1406" i="6"/>
  <c r="W1406" i="6"/>
  <c r="R1407" i="6"/>
  <c r="S1407" i="6"/>
  <c r="T1407" i="6"/>
  <c r="U1407" i="6"/>
  <c r="V1407" i="6"/>
  <c r="W1407" i="6"/>
  <c r="R1408" i="6"/>
  <c r="S1408" i="6"/>
  <c r="T1408" i="6"/>
  <c r="U1408" i="6"/>
  <c r="V1408" i="6"/>
  <c r="W1408" i="6"/>
  <c r="R1409" i="6"/>
  <c r="S1409" i="6"/>
  <c r="T1409" i="6"/>
  <c r="U1409" i="6"/>
  <c r="V1409" i="6"/>
  <c r="W1409" i="6"/>
  <c r="R1410" i="6"/>
  <c r="S1410" i="6"/>
  <c r="T1410" i="6"/>
  <c r="U1410" i="6"/>
  <c r="V1410" i="6"/>
  <c r="W1410" i="6"/>
  <c r="R1411" i="6"/>
  <c r="S1411" i="6"/>
  <c r="T1411" i="6"/>
  <c r="U1411" i="6"/>
  <c r="V1411" i="6"/>
  <c r="W1411" i="6"/>
  <c r="R1412" i="6"/>
  <c r="S1412" i="6"/>
  <c r="T1412" i="6"/>
  <c r="U1412" i="6"/>
  <c r="V1412" i="6"/>
  <c r="W1412" i="6"/>
  <c r="R1413" i="6"/>
  <c r="S1413" i="6"/>
  <c r="T1413" i="6"/>
  <c r="U1413" i="6"/>
  <c r="V1413" i="6"/>
  <c r="W1413" i="6"/>
  <c r="R1414" i="6"/>
  <c r="S1414" i="6"/>
  <c r="T1414" i="6"/>
  <c r="U1414" i="6"/>
  <c r="V1414" i="6"/>
  <c r="W1414" i="6"/>
  <c r="R1415" i="6"/>
  <c r="S1415" i="6"/>
  <c r="T1415" i="6"/>
  <c r="U1415" i="6"/>
  <c r="V1415" i="6"/>
  <c r="W1415" i="6"/>
  <c r="R1416" i="6"/>
  <c r="S1416" i="6"/>
  <c r="T1416" i="6"/>
  <c r="U1416" i="6"/>
  <c r="V1416" i="6"/>
  <c r="W1416" i="6"/>
  <c r="R1417" i="6"/>
  <c r="S1417" i="6"/>
  <c r="T1417" i="6"/>
  <c r="U1417" i="6"/>
  <c r="V1417" i="6"/>
  <c r="W1417" i="6"/>
  <c r="R1418" i="6"/>
  <c r="S1418" i="6"/>
  <c r="T1418" i="6"/>
  <c r="U1418" i="6"/>
  <c r="V1418" i="6"/>
  <c r="W1418" i="6"/>
  <c r="R1419" i="6"/>
  <c r="S1419" i="6"/>
  <c r="T1419" i="6"/>
  <c r="U1419" i="6"/>
  <c r="V1419" i="6"/>
  <c r="W1419" i="6"/>
  <c r="R1420" i="6"/>
  <c r="S1420" i="6"/>
  <c r="T1420" i="6"/>
  <c r="U1420" i="6"/>
  <c r="V1420" i="6"/>
  <c r="W1420" i="6"/>
  <c r="R1421" i="6"/>
  <c r="S1421" i="6"/>
  <c r="T1421" i="6"/>
  <c r="U1421" i="6"/>
  <c r="V1421" i="6"/>
  <c r="W1421" i="6"/>
  <c r="R1422" i="6"/>
  <c r="S1422" i="6"/>
  <c r="T1422" i="6"/>
  <c r="U1422" i="6"/>
  <c r="V1422" i="6"/>
  <c r="W1422" i="6"/>
  <c r="R1423" i="6"/>
  <c r="S1423" i="6"/>
  <c r="T1423" i="6"/>
  <c r="U1423" i="6"/>
  <c r="V1423" i="6"/>
  <c r="W1423" i="6"/>
  <c r="R1424" i="6"/>
  <c r="S1424" i="6"/>
  <c r="T1424" i="6"/>
  <c r="U1424" i="6"/>
  <c r="V1424" i="6"/>
  <c r="W1424" i="6"/>
  <c r="R1425" i="6"/>
  <c r="S1425" i="6"/>
  <c r="T1425" i="6"/>
  <c r="U1425" i="6"/>
  <c r="V1425" i="6"/>
  <c r="W1425" i="6"/>
  <c r="R1426" i="6"/>
  <c r="S1426" i="6"/>
  <c r="T1426" i="6"/>
  <c r="U1426" i="6"/>
  <c r="V1426" i="6"/>
  <c r="W1426" i="6"/>
  <c r="R1427" i="6"/>
  <c r="S1427" i="6"/>
  <c r="T1427" i="6"/>
  <c r="U1427" i="6"/>
  <c r="V1427" i="6"/>
  <c r="W1427" i="6"/>
  <c r="R1428" i="6"/>
  <c r="S1428" i="6"/>
  <c r="T1428" i="6"/>
  <c r="U1428" i="6"/>
  <c r="V1428" i="6"/>
  <c r="W1428" i="6"/>
  <c r="R1429" i="6"/>
  <c r="S1429" i="6"/>
  <c r="T1429" i="6"/>
  <c r="U1429" i="6"/>
  <c r="V1429" i="6"/>
  <c r="W1429" i="6"/>
  <c r="R1430" i="6"/>
  <c r="S1430" i="6"/>
  <c r="T1430" i="6"/>
  <c r="U1430" i="6"/>
  <c r="V1430" i="6"/>
  <c r="W1430" i="6"/>
  <c r="R1431" i="6"/>
  <c r="S1431" i="6"/>
  <c r="T1431" i="6"/>
  <c r="U1431" i="6"/>
  <c r="V1431" i="6"/>
  <c r="W1431" i="6"/>
  <c r="R1432" i="6"/>
  <c r="S1432" i="6"/>
  <c r="T1432" i="6"/>
  <c r="U1432" i="6"/>
  <c r="V1432" i="6"/>
  <c r="W1432" i="6"/>
  <c r="R1433" i="6"/>
  <c r="S1433" i="6"/>
  <c r="T1433" i="6"/>
  <c r="U1433" i="6"/>
  <c r="V1433" i="6"/>
  <c r="W1433" i="6"/>
  <c r="R1434" i="6"/>
  <c r="S1434" i="6"/>
  <c r="T1434" i="6"/>
  <c r="U1434" i="6"/>
  <c r="V1434" i="6"/>
  <c r="W1434" i="6"/>
  <c r="R1435" i="6"/>
  <c r="S1435" i="6"/>
  <c r="T1435" i="6"/>
  <c r="U1435" i="6"/>
  <c r="V1435" i="6"/>
  <c r="W1435" i="6"/>
  <c r="R1436" i="6"/>
  <c r="S1436" i="6"/>
  <c r="T1436" i="6"/>
  <c r="U1436" i="6"/>
  <c r="V1436" i="6"/>
  <c r="W1436" i="6"/>
  <c r="R1437" i="6"/>
  <c r="S1437" i="6"/>
  <c r="T1437" i="6"/>
  <c r="U1437" i="6"/>
  <c r="V1437" i="6"/>
  <c r="W1437" i="6"/>
  <c r="R1438" i="6"/>
  <c r="S1438" i="6"/>
  <c r="T1438" i="6"/>
  <c r="U1438" i="6"/>
  <c r="V1438" i="6"/>
  <c r="W1438" i="6"/>
  <c r="R1439" i="6"/>
  <c r="S1439" i="6"/>
  <c r="T1439" i="6"/>
  <c r="U1439" i="6"/>
  <c r="V1439" i="6"/>
  <c r="W1439" i="6"/>
  <c r="R1440" i="6"/>
  <c r="S1440" i="6"/>
  <c r="T1440" i="6"/>
  <c r="U1440" i="6"/>
  <c r="V1440" i="6"/>
  <c r="W1440" i="6"/>
  <c r="R1441" i="6"/>
  <c r="S1441" i="6"/>
  <c r="T1441" i="6"/>
  <c r="U1441" i="6"/>
  <c r="V1441" i="6"/>
  <c r="W1441" i="6"/>
  <c r="R1442" i="6"/>
  <c r="S1442" i="6"/>
  <c r="T1442" i="6"/>
  <c r="U1442" i="6"/>
  <c r="V1442" i="6"/>
  <c r="W1442" i="6"/>
  <c r="R1443" i="6"/>
  <c r="S1443" i="6"/>
  <c r="T1443" i="6"/>
  <c r="U1443" i="6"/>
  <c r="V1443" i="6"/>
  <c r="W1443" i="6"/>
  <c r="R1444" i="6"/>
  <c r="S1444" i="6"/>
  <c r="T1444" i="6"/>
  <c r="U1444" i="6"/>
  <c r="V1444" i="6"/>
  <c r="W1444" i="6"/>
  <c r="R1445" i="6"/>
  <c r="S1445" i="6"/>
  <c r="T1445" i="6"/>
  <c r="U1445" i="6"/>
  <c r="V1445" i="6"/>
  <c r="W1445" i="6"/>
  <c r="R1446" i="6"/>
  <c r="S1446" i="6"/>
  <c r="T1446" i="6"/>
  <c r="U1446" i="6"/>
  <c r="V1446" i="6"/>
  <c r="W1446" i="6"/>
  <c r="R1447" i="6"/>
  <c r="S1447" i="6"/>
  <c r="T1447" i="6"/>
  <c r="U1447" i="6"/>
  <c r="V1447" i="6"/>
  <c r="W1447" i="6"/>
  <c r="R1448" i="6"/>
  <c r="S1448" i="6"/>
  <c r="T1448" i="6"/>
  <c r="U1448" i="6"/>
  <c r="V1448" i="6"/>
  <c r="W1448" i="6"/>
  <c r="R1449" i="6"/>
  <c r="S1449" i="6"/>
  <c r="T1449" i="6"/>
  <c r="U1449" i="6"/>
  <c r="V1449" i="6"/>
  <c r="W1449" i="6"/>
  <c r="R1450" i="6"/>
  <c r="S1450" i="6"/>
  <c r="T1450" i="6"/>
  <c r="U1450" i="6"/>
  <c r="V1450" i="6"/>
  <c r="W1450" i="6"/>
  <c r="R1451" i="6"/>
  <c r="S1451" i="6"/>
  <c r="T1451" i="6"/>
  <c r="U1451" i="6"/>
  <c r="V1451" i="6"/>
  <c r="W1451" i="6"/>
  <c r="R1452" i="6"/>
  <c r="S1452" i="6"/>
  <c r="T1452" i="6"/>
  <c r="U1452" i="6"/>
  <c r="V1452" i="6"/>
  <c r="W1452" i="6"/>
  <c r="R1453" i="6"/>
  <c r="S1453" i="6"/>
  <c r="T1453" i="6"/>
  <c r="U1453" i="6"/>
  <c r="V1453" i="6"/>
  <c r="W1453" i="6"/>
  <c r="R1454" i="6"/>
  <c r="S1454" i="6"/>
  <c r="T1454" i="6"/>
  <c r="U1454" i="6"/>
  <c r="V1454" i="6"/>
  <c r="W1454" i="6"/>
  <c r="R1455" i="6"/>
  <c r="S1455" i="6"/>
  <c r="T1455" i="6"/>
  <c r="U1455" i="6"/>
  <c r="V1455" i="6"/>
  <c r="W1455" i="6"/>
  <c r="R1456" i="6"/>
  <c r="S1456" i="6"/>
  <c r="T1456" i="6"/>
  <c r="U1456" i="6"/>
  <c r="V1456" i="6"/>
  <c r="W1456" i="6"/>
  <c r="R1457" i="6"/>
  <c r="S1457" i="6"/>
  <c r="T1457" i="6"/>
  <c r="U1457" i="6"/>
  <c r="V1457" i="6"/>
  <c r="W1457" i="6"/>
  <c r="R1458" i="6"/>
  <c r="S1458" i="6"/>
  <c r="T1458" i="6"/>
  <c r="U1458" i="6"/>
  <c r="V1458" i="6"/>
  <c r="W1458" i="6"/>
  <c r="R1459" i="6"/>
  <c r="S1459" i="6"/>
  <c r="T1459" i="6"/>
  <c r="U1459" i="6"/>
  <c r="V1459" i="6"/>
  <c r="W1459" i="6"/>
  <c r="R1460" i="6"/>
  <c r="S1460" i="6"/>
  <c r="T1460" i="6"/>
  <c r="U1460" i="6"/>
  <c r="V1460" i="6"/>
  <c r="W1460" i="6"/>
  <c r="R1461" i="6"/>
  <c r="S1461" i="6"/>
  <c r="T1461" i="6"/>
  <c r="U1461" i="6"/>
  <c r="V1461" i="6"/>
  <c r="W1461" i="6"/>
  <c r="R1462" i="6"/>
  <c r="S1462" i="6"/>
  <c r="T1462" i="6"/>
  <c r="U1462" i="6"/>
  <c r="V1462" i="6"/>
  <c r="W1462" i="6"/>
  <c r="R1463" i="6"/>
  <c r="S1463" i="6"/>
  <c r="T1463" i="6"/>
  <c r="U1463" i="6"/>
  <c r="V1463" i="6"/>
  <c r="W1463" i="6"/>
  <c r="R1464" i="6"/>
  <c r="S1464" i="6"/>
  <c r="T1464" i="6"/>
  <c r="U1464" i="6"/>
  <c r="V1464" i="6"/>
  <c r="W1464" i="6"/>
  <c r="R1465" i="6"/>
  <c r="S1465" i="6"/>
  <c r="T1465" i="6"/>
  <c r="U1465" i="6"/>
  <c r="V1465" i="6"/>
  <c r="W1465" i="6"/>
  <c r="R1466" i="6"/>
  <c r="S1466" i="6"/>
  <c r="T1466" i="6"/>
  <c r="U1466" i="6"/>
  <c r="V1466" i="6"/>
  <c r="W1466" i="6"/>
  <c r="R1467" i="6"/>
  <c r="S1467" i="6"/>
  <c r="T1467" i="6"/>
  <c r="U1467" i="6"/>
  <c r="V1467" i="6"/>
  <c r="W1467" i="6"/>
  <c r="R1468" i="6"/>
  <c r="S1468" i="6"/>
  <c r="T1468" i="6"/>
  <c r="U1468" i="6"/>
  <c r="V1468" i="6"/>
  <c r="W1468" i="6"/>
  <c r="R1469" i="6"/>
  <c r="S1469" i="6"/>
  <c r="T1469" i="6"/>
  <c r="U1469" i="6"/>
  <c r="V1469" i="6"/>
  <c r="W1469" i="6"/>
  <c r="R1470" i="6"/>
  <c r="S1470" i="6"/>
  <c r="T1470" i="6"/>
  <c r="U1470" i="6"/>
  <c r="V1470" i="6"/>
  <c r="W1470" i="6"/>
  <c r="R1471" i="6"/>
  <c r="S1471" i="6"/>
  <c r="T1471" i="6"/>
  <c r="U1471" i="6"/>
  <c r="V1471" i="6"/>
  <c r="W1471" i="6"/>
  <c r="R1472" i="6"/>
  <c r="S1472" i="6"/>
  <c r="T1472" i="6"/>
  <c r="U1472" i="6"/>
  <c r="V1472" i="6"/>
  <c r="W1472" i="6"/>
  <c r="R1473" i="6"/>
  <c r="S1473" i="6"/>
  <c r="T1473" i="6"/>
  <c r="U1473" i="6"/>
  <c r="V1473" i="6"/>
  <c r="W1473" i="6"/>
  <c r="R1474" i="6"/>
  <c r="S1474" i="6"/>
  <c r="T1474" i="6"/>
  <c r="U1474" i="6"/>
  <c r="V1474" i="6"/>
  <c r="W1474" i="6"/>
  <c r="R1475" i="6"/>
  <c r="S1475" i="6"/>
  <c r="T1475" i="6"/>
  <c r="U1475" i="6"/>
  <c r="V1475" i="6"/>
  <c r="W1475" i="6"/>
  <c r="R1476" i="6"/>
  <c r="S1476" i="6"/>
  <c r="T1476" i="6"/>
  <c r="U1476" i="6"/>
  <c r="V1476" i="6"/>
  <c r="W1476" i="6"/>
  <c r="R1477" i="6"/>
  <c r="S1477" i="6"/>
  <c r="T1477" i="6"/>
  <c r="U1477" i="6"/>
  <c r="V1477" i="6"/>
  <c r="W1477" i="6"/>
  <c r="R1478" i="6"/>
  <c r="S1478" i="6"/>
  <c r="T1478" i="6"/>
  <c r="U1478" i="6"/>
  <c r="V1478" i="6"/>
  <c r="W1478" i="6"/>
  <c r="R1479" i="6"/>
  <c r="S1479" i="6"/>
  <c r="T1479" i="6"/>
  <c r="U1479" i="6"/>
  <c r="V1479" i="6"/>
  <c r="W1479" i="6"/>
  <c r="R1480" i="6"/>
  <c r="S1480" i="6"/>
  <c r="T1480" i="6"/>
  <c r="U1480" i="6"/>
  <c r="V1480" i="6"/>
  <c r="W1480" i="6"/>
  <c r="R1481" i="6"/>
  <c r="S1481" i="6"/>
  <c r="T1481" i="6"/>
  <c r="U1481" i="6"/>
  <c r="V1481" i="6"/>
  <c r="W1481" i="6"/>
  <c r="R1482" i="6"/>
  <c r="S1482" i="6"/>
  <c r="T1482" i="6"/>
  <c r="U1482" i="6"/>
  <c r="V1482" i="6"/>
  <c r="W1482" i="6"/>
  <c r="R1483" i="6"/>
  <c r="S1483" i="6"/>
  <c r="T1483" i="6"/>
  <c r="U1483" i="6"/>
  <c r="V1483" i="6"/>
  <c r="W1483" i="6"/>
  <c r="R1484" i="6"/>
  <c r="S1484" i="6"/>
  <c r="T1484" i="6"/>
  <c r="U1484" i="6"/>
  <c r="V1484" i="6"/>
  <c r="W1484" i="6"/>
  <c r="R1485" i="6"/>
  <c r="S1485" i="6"/>
  <c r="T1485" i="6"/>
  <c r="U1485" i="6"/>
  <c r="V1485" i="6"/>
  <c r="W1485" i="6"/>
  <c r="R1486" i="6"/>
  <c r="S1486" i="6"/>
  <c r="T1486" i="6"/>
  <c r="U1486" i="6"/>
  <c r="V1486" i="6"/>
  <c r="W1486" i="6"/>
  <c r="R1487" i="6"/>
  <c r="S1487" i="6"/>
  <c r="T1487" i="6"/>
  <c r="U1487" i="6"/>
  <c r="V1487" i="6"/>
  <c r="W1487" i="6"/>
  <c r="R1488" i="6"/>
  <c r="S1488" i="6"/>
  <c r="T1488" i="6"/>
  <c r="U1488" i="6"/>
  <c r="V1488" i="6"/>
  <c r="W1488" i="6"/>
  <c r="R1489" i="6"/>
  <c r="S1489" i="6"/>
  <c r="T1489" i="6"/>
  <c r="U1489" i="6"/>
  <c r="V1489" i="6"/>
  <c r="W1489" i="6"/>
  <c r="R1490" i="6"/>
  <c r="S1490" i="6"/>
  <c r="T1490" i="6"/>
  <c r="U1490" i="6"/>
  <c r="V1490" i="6"/>
  <c r="W1490" i="6"/>
  <c r="R1491" i="6"/>
  <c r="S1491" i="6"/>
  <c r="T1491" i="6"/>
  <c r="U1491" i="6"/>
  <c r="V1491" i="6"/>
  <c r="W1491" i="6"/>
  <c r="R1492" i="6"/>
  <c r="S1492" i="6"/>
  <c r="T1492" i="6"/>
  <c r="U1492" i="6"/>
  <c r="V1492" i="6"/>
  <c r="W1492" i="6"/>
  <c r="R1493" i="6"/>
  <c r="S1493" i="6"/>
  <c r="T1493" i="6"/>
  <c r="U1493" i="6"/>
  <c r="V1493" i="6"/>
  <c r="W1493" i="6"/>
  <c r="R1494" i="6"/>
  <c r="S1494" i="6"/>
  <c r="T1494" i="6"/>
  <c r="U1494" i="6"/>
  <c r="V1494" i="6"/>
  <c r="W1494" i="6"/>
  <c r="R1495" i="6"/>
  <c r="S1495" i="6"/>
  <c r="T1495" i="6"/>
  <c r="U1495" i="6"/>
  <c r="V1495" i="6"/>
  <c r="W1495" i="6"/>
  <c r="R1496" i="6"/>
  <c r="S1496" i="6"/>
  <c r="T1496" i="6"/>
  <c r="U1496" i="6"/>
  <c r="V1496" i="6"/>
  <c r="W1496" i="6"/>
  <c r="R1497" i="6"/>
  <c r="S1497" i="6"/>
  <c r="T1497" i="6"/>
  <c r="U1497" i="6"/>
  <c r="V1497" i="6"/>
  <c r="W1497" i="6"/>
  <c r="R1498" i="6"/>
  <c r="S1498" i="6"/>
  <c r="T1498" i="6"/>
  <c r="U1498" i="6"/>
  <c r="V1498" i="6"/>
  <c r="W1498" i="6"/>
  <c r="R1499" i="6"/>
  <c r="S1499" i="6"/>
  <c r="T1499" i="6"/>
  <c r="U1499" i="6"/>
  <c r="V1499" i="6"/>
  <c r="W1499" i="6"/>
  <c r="R1500" i="6"/>
  <c r="S1500" i="6"/>
  <c r="T1500" i="6"/>
  <c r="U1500" i="6"/>
  <c r="V1500" i="6"/>
  <c r="W1500" i="6"/>
  <c r="R1501" i="6"/>
  <c r="S1501" i="6"/>
  <c r="T1501" i="6"/>
  <c r="U1501" i="6"/>
  <c r="V1501" i="6"/>
  <c r="W1501" i="6"/>
  <c r="R1502" i="6"/>
  <c r="S1502" i="6"/>
  <c r="T1502" i="6"/>
  <c r="U1502" i="6"/>
  <c r="V1502" i="6"/>
  <c r="W1502" i="6"/>
  <c r="R1503" i="6"/>
  <c r="S1503" i="6"/>
  <c r="T1503" i="6"/>
  <c r="U1503" i="6"/>
  <c r="V1503" i="6"/>
  <c r="W1503" i="6"/>
  <c r="R1504" i="6"/>
  <c r="S1504" i="6"/>
  <c r="T1504" i="6"/>
  <c r="U1504" i="6"/>
  <c r="V1504" i="6"/>
  <c r="W1504" i="6"/>
  <c r="R1505" i="6"/>
  <c r="S1505" i="6"/>
  <c r="T1505" i="6"/>
  <c r="U1505" i="6"/>
  <c r="V1505" i="6"/>
  <c r="W1505" i="6"/>
  <c r="R1506" i="6"/>
  <c r="S1506" i="6"/>
  <c r="T1506" i="6"/>
  <c r="U1506" i="6"/>
  <c r="V1506" i="6"/>
  <c r="W1506" i="6"/>
  <c r="R1507" i="6"/>
  <c r="S1507" i="6"/>
  <c r="T1507" i="6"/>
  <c r="U1507" i="6"/>
  <c r="V1507" i="6"/>
  <c r="W1507" i="6"/>
  <c r="R1508" i="6"/>
  <c r="S1508" i="6"/>
  <c r="T1508" i="6"/>
  <c r="U1508" i="6"/>
  <c r="V1508" i="6"/>
  <c r="W1508" i="6"/>
  <c r="R1509" i="6"/>
  <c r="S1509" i="6"/>
  <c r="T1509" i="6"/>
  <c r="U1509" i="6"/>
  <c r="V1509" i="6"/>
  <c r="W1509" i="6"/>
  <c r="R1510" i="6"/>
  <c r="S1510" i="6"/>
  <c r="T1510" i="6"/>
  <c r="U1510" i="6"/>
  <c r="V1510" i="6"/>
  <c r="W1510" i="6"/>
  <c r="R1511" i="6"/>
  <c r="S1511" i="6"/>
  <c r="T1511" i="6"/>
  <c r="U1511" i="6"/>
  <c r="V1511" i="6"/>
  <c r="W1511" i="6"/>
  <c r="R1512" i="6"/>
  <c r="S1512" i="6"/>
  <c r="T1512" i="6"/>
  <c r="U1512" i="6"/>
  <c r="V1512" i="6"/>
  <c r="W1512" i="6"/>
  <c r="R1513" i="6"/>
  <c r="S1513" i="6"/>
  <c r="T1513" i="6"/>
  <c r="U1513" i="6"/>
  <c r="V1513" i="6"/>
  <c r="W1513" i="6"/>
  <c r="R1514" i="6"/>
  <c r="S1514" i="6"/>
  <c r="T1514" i="6"/>
  <c r="U1514" i="6"/>
  <c r="V1514" i="6"/>
  <c r="W1514" i="6"/>
  <c r="R1515" i="6"/>
  <c r="S1515" i="6"/>
  <c r="T1515" i="6"/>
  <c r="U1515" i="6"/>
  <c r="V1515" i="6"/>
  <c r="W1515" i="6"/>
  <c r="R1516" i="6"/>
  <c r="S1516" i="6"/>
  <c r="T1516" i="6"/>
  <c r="U1516" i="6"/>
  <c r="V1516" i="6"/>
  <c r="W1516" i="6"/>
  <c r="R1517" i="6"/>
  <c r="S1517" i="6"/>
  <c r="T1517" i="6"/>
  <c r="U1517" i="6"/>
  <c r="V1517" i="6"/>
  <c r="W1517" i="6"/>
  <c r="R1518" i="6"/>
  <c r="S1518" i="6"/>
  <c r="T1518" i="6"/>
  <c r="U1518" i="6"/>
  <c r="V1518" i="6"/>
  <c r="W1518" i="6"/>
  <c r="R1519" i="6"/>
  <c r="S1519" i="6"/>
  <c r="T1519" i="6"/>
  <c r="U1519" i="6"/>
  <c r="V1519" i="6"/>
  <c r="W1519" i="6"/>
  <c r="R1520" i="6"/>
  <c r="S1520" i="6"/>
  <c r="T1520" i="6"/>
  <c r="U1520" i="6"/>
  <c r="V1520" i="6"/>
  <c r="W1520" i="6"/>
  <c r="R1521" i="6"/>
  <c r="S1521" i="6"/>
  <c r="T1521" i="6"/>
  <c r="U1521" i="6"/>
  <c r="V1521" i="6"/>
  <c r="W1521" i="6"/>
  <c r="R1522" i="6"/>
  <c r="S1522" i="6"/>
  <c r="T1522" i="6"/>
  <c r="U1522" i="6"/>
  <c r="V1522" i="6"/>
  <c r="W1522" i="6"/>
  <c r="R1523" i="6"/>
  <c r="S1523" i="6"/>
  <c r="T1523" i="6"/>
  <c r="U1523" i="6"/>
  <c r="V1523" i="6"/>
  <c r="W1523" i="6"/>
  <c r="R1524" i="6"/>
  <c r="S1524" i="6"/>
  <c r="T1524" i="6"/>
  <c r="U1524" i="6"/>
  <c r="V1524" i="6"/>
  <c r="W1524" i="6"/>
  <c r="R1525" i="6"/>
  <c r="S1525" i="6"/>
  <c r="T1525" i="6"/>
  <c r="U1525" i="6"/>
  <c r="V1525" i="6"/>
  <c r="W1525" i="6"/>
  <c r="R1526" i="6"/>
  <c r="S1526" i="6"/>
  <c r="T1526" i="6"/>
  <c r="U1526" i="6"/>
  <c r="V1526" i="6"/>
  <c r="W1526" i="6"/>
  <c r="R1527" i="6"/>
  <c r="S1527" i="6"/>
  <c r="T1527" i="6"/>
  <c r="U1527" i="6"/>
  <c r="V1527" i="6"/>
  <c r="W1527" i="6"/>
  <c r="R1528" i="6"/>
  <c r="S1528" i="6"/>
  <c r="T1528" i="6"/>
  <c r="U1528" i="6"/>
  <c r="V1528" i="6"/>
  <c r="W1528" i="6"/>
  <c r="R1529" i="6"/>
  <c r="S1529" i="6"/>
  <c r="T1529" i="6"/>
  <c r="U1529" i="6"/>
  <c r="V1529" i="6"/>
  <c r="W1529" i="6"/>
  <c r="R1530" i="6"/>
  <c r="S1530" i="6"/>
  <c r="T1530" i="6"/>
  <c r="U1530" i="6"/>
  <c r="V1530" i="6"/>
  <c r="W1530" i="6"/>
  <c r="R1531" i="6"/>
  <c r="S1531" i="6"/>
  <c r="T1531" i="6"/>
  <c r="U1531" i="6"/>
  <c r="V1531" i="6"/>
  <c r="W1531" i="6"/>
  <c r="R1532" i="6"/>
  <c r="S1532" i="6"/>
  <c r="T1532" i="6"/>
  <c r="U1532" i="6"/>
  <c r="V1532" i="6"/>
  <c r="W1532" i="6"/>
  <c r="R1533" i="6"/>
  <c r="S1533" i="6"/>
  <c r="T1533" i="6"/>
  <c r="U1533" i="6"/>
  <c r="V1533" i="6"/>
  <c r="W1533" i="6"/>
  <c r="R1534" i="6"/>
  <c r="S1534" i="6"/>
  <c r="T1534" i="6"/>
  <c r="U1534" i="6"/>
  <c r="V1534" i="6"/>
  <c r="W1534" i="6"/>
  <c r="R1535" i="6"/>
  <c r="S1535" i="6"/>
  <c r="T1535" i="6"/>
  <c r="U1535" i="6"/>
  <c r="V1535" i="6"/>
  <c r="W1535" i="6"/>
  <c r="R1536" i="6"/>
  <c r="S1536" i="6"/>
  <c r="T1536" i="6"/>
  <c r="U1536" i="6"/>
  <c r="V1536" i="6"/>
  <c r="W1536" i="6"/>
  <c r="R1537" i="6"/>
  <c r="S1537" i="6"/>
  <c r="T1537" i="6"/>
  <c r="U1537" i="6"/>
  <c r="V1537" i="6"/>
  <c r="W1537" i="6"/>
  <c r="R1538" i="6"/>
  <c r="S1538" i="6"/>
  <c r="T1538" i="6"/>
  <c r="U1538" i="6"/>
  <c r="V1538" i="6"/>
  <c r="W1538" i="6"/>
  <c r="R1539" i="6"/>
  <c r="S1539" i="6"/>
  <c r="T1539" i="6"/>
  <c r="U1539" i="6"/>
  <c r="V1539" i="6"/>
  <c r="W1539" i="6"/>
  <c r="R1540" i="6"/>
  <c r="S1540" i="6"/>
  <c r="T1540" i="6"/>
  <c r="U1540" i="6"/>
  <c r="V1540" i="6"/>
  <c r="W1540" i="6"/>
  <c r="R1541" i="6"/>
  <c r="S1541" i="6"/>
  <c r="T1541" i="6"/>
  <c r="U1541" i="6"/>
  <c r="V1541" i="6"/>
  <c r="W1541" i="6"/>
  <c r="R1542" i="6"/>
  <c r="S1542" i="6"/>
  <c r="T1542" i="6"/>
  <c r="U1542" i="6"/>
  <c r="V1542" i="6"/>
  <c r="W1542" i="6"/>
  <c r="R1543" i="6"/>
  <c r="S1543" i="6"/>
  <c r="T1543" i="6"/>
  <c r="U1543" i="6"/>
  <c r="V1543" i="6"/>
  <c r="W1543" i="6"/>
  <c r="R1544" i="6"/>
  <c r="S1544" i="6"/>
  <c r="T1544" i="6"/>
  <c r="U1544" i="6"/>
  <c r="V1544" i="6"/>
  <c r="W1544" i="6"/>
  <c r="R1545" i="6"/>
  <c r="S1545" i="6"/>
  <c r="T1545" i="6"/>
  <c r="U1545" i="6"/>
  <c r="V1545" i="6"/>
  <c r="W1545" i="6"/>
  <c r="R1546" i="6"/>
  <c r="S1546" i="6"/>
  <c r="T1546" i="6"/>
  <c r="U1546" i="6"/>
  <c r="V1546" i="6"/>
  <c r="W1546" i="6"/>
  <c r="R1547" i="6"/>
  <c r="S1547" i="6"/>
  <c r="T1547" i="6"/>
  <c r="U1547" i="6"/>
  <c r="V1547" i="6"/>
  <c r="W1547" i="6"/>
  <c r="R1548" i="6"/>
  <c r="S1548" i="6"/>
  <c r="T1548" i="6"/>
  <c r="U1548" i="6"/>
  <c r="V1548" i="6"/>
  <c r="W1548" i="6"/>
  <c r="R1549" i="6"/>
  <c r="S1549" i="6"/>
  <c r="T1549" i="6"/>
  <c r="U1549" i="6"/>
  <c r="V1549" i="6"/>
  <c r="W1549" i="6"/>
  <c r="R1550" i="6"/>
  <c r="S1550" i="6"/>
  <c r="T1550" i="6"/>
  <c r="U1550" i="6"/>
  <c r="V1550" i="6"/>
  <c r="W1550" i="6"/>
  <c r="R1551" i="6"/>
  <c r="S1551" i="6"/>
  <c r="T1551" i="6"/>
  <c r="U1551" i="6"/>
  <c r="V1551" i="6"/>
  <c r="W1551" i="6"/>
  <c r="R1552" i="6"/>
  <c r="S1552" i="6"/>
  <c r="T1552" i="6"/>
  <c r="U1552" i="6"/>
  <c r="V1552" i="6"/>
  <c r="W1552" i="6"/>
  <c r="R1553" i="6"/>
  <c r="S1553" i="6"/>
  <c r="T1553" i="6"/>
  <c r="U1553" i="6"/>
  <c r="V1553" i="6"/>
  <c r="W1553" i="6"/>
  <c r="R1554" i="6"/>
  <c r="S1554" i="6"/>
  <c r="T1554" i="6"/>
  <c r="U1554" i="6"/>
  <c r="V1554" i="6"/>
  <c r="W1554" i="6"/>
  <c r="R1555" i="6"/>
  <c r="S1555" i="6"/>
  <c r="T1555" i="6"/>
  <c r="U1555" i="6"/>
  <c r="V1555" i="6"/>
  <c r="W1555" i="6"/>
  <c r="R1556" i="6"/>
  <c r="S1556" i="6"/>
  <c r="T1556" i="6"/>
  <c r="U1556" i="6"/>
  <c r="V1556" i="6"/>
  <c r="W1556" i="6"/>
  <c r="R1557" i="6"/>
  <c r="S1557" i="6"/>
  <c r="T1557" i="6"/>
  <c r="U1557" i="6"/>
  <c r="V1557" i="6"/>
  <c r="W1557" i="6"/>
  <c r="R1558" i="6"/>
  <c r="S1558" i="6"/>
  <c r="T1558" i="6"/>
  <c r="U1558" i="6"/>
  <c r="V1558" i="6"/>
  <c r="W1558" i="6"/>
  <c r="R1559" i="6"/>
  <c r="S1559" i="6"/>
  <c r="T1559" i="6"/>
  <c r="U1559" i="6"/>
  <c r="V1559" i="6"/>
  <c r="W1559" i="6"/>
  <c r="R1560" i="6"/>
  <c r="S1560" i="6"/>
  <c r="T1560" i="6"/>
  <c r="U1560" i="6"/>
  <c r="V1560" i="6"/>
  <c r="W1560" i="6"/>
  <c r="R1561" i="6"/>
  <c r="S1561" i="6"/>
  <c r="T1561" i="6"/>
  <c r="U1561" i="6"/>
  <c r="V1561" i="6"/>
  <c r="W1561" i="6"/>
  <c r="R1562" i="6"/>
  <c r="S1562" i="6"/>
  <c r="T1562" i="6"/>
  <c r="U1562" i="6"/>
  <c r="V1562" i="6"/>
  <c r="W1562" i="6"/>
  <c r="R1563" i="6"/>
  <c r="S1563" i="6"/>
  <c r="T1563" i="6"/>
  <c r="U1563" i="6"/>
  <c r="V1563" i="6"/>
  <c r="W1563" i="6"/>
  <c r="R1564" i="6"/>
  <c r="S1564" i="6"/>
  <c r="T1564" i="6"/>
  <c r="U1564" i="6"/>
  <c r="V1564" i="6"/>
  <c r="W1564" i="6"/>
  <c r="R1565" i="6"/>
  <c r="S1565" i="6"/>
  <c r="T1565" i="6"/>
  <c r="U1565" i="6"/>
  <c r="V1565" i="6"/>
  <c r="W1565" i="6"/>
  <c r="R1566" i="6"/>
  <c r="S1566" i="6"/>
  <c r="T1566" i="6"/>
  <c r="U1566" i="6"/>
  <c r="V1566" i="6"/>
  <c r="W1566" i="6"/>
  <c r="R1567" i="6"/>
  <c r="S1567" i="6"/>
  <c r="T1567" i="6"/>
  <c r="U1567" i="6"/>
  <c r="V1567" i="6"/>
  <c r="W1567" i="6"/>
  <c r="R1568" i="6"/>
  <c r="S1568" i="6"/>
  <c r="T1568" i="6"/>
  <c r="U1568" i="6"/>
  <c r="V1568" i="6"/>
  <c r="W1568" i="6"/>
  <c r="R1569" i="6"/>
  <c r="S1569" i="6"/>
  <c r="T1569" i="6"/>
  <c r="U1569" i="6"/>
  <c r="V1569" i="6"/>
  <c r="W1569" i="6"/>
  <c r="R1570" i="6"/>
  <c r="S1570" i="6"/>
  <c r="T1570" i="6"/>
  <c r="U1570" i="6"/>
  <c r="V1570" i="6"/>
  <c r="W1570" i="6"/>
  <c r="R1571" i="6"/>
  <c r="S1571" i="6"/>
  <c r="T1571" i="6"/>
  <c r="U1571" i="6"/>
  <c r="V1571" i="6"/>
  <c r="W1571" i="6"/>
  <c r="R1572" i="6"/>
  <c r="S1572" i="6"/>
  <c r="T1572" i="6"/>
  <c r="U1572" i="6"/>
  <c r="V1572" i="6"/>
  <c r="W1572" i="6"/>
  <c r="R1573" i="6"/>
  <c r="S1573" i="6"/>
  <c r="T1573" i="6"/>
  <c r="U1573" i="6"/>
  <c r="V1573" i="6"/>
  <c r="W1573" i="6"/>
  <c r="R1574" i="6"/>
  <c r="S1574" i="6"/>
  <c r="T1574" i="6"/>
  <c r="U1574" i="6"/>
  <c r="V1574" i="6"/>
  <c r="W1574" i="6"/>
  <c r="R1575" i="6"/>
  <c r="S1575" i="6"/>
  <c r="T1575" i="6"/>
  <c r="U1575" i="6"/>
  <c r="V1575" i="6"/>
  <c r="W1575" i="6"/>
  <c r="R1576" i="6"/>
  <c r="S1576" i="6"/>
  <c r="T1576" i="6"/>
  <c r="U1576" i="6"/>
  <c r="V1576" i="6"/>
  <c r="W1576" i="6"/>
  <c r="R1577" i="6"/>
  <c r="S1577" i="6"/>
  <c r="T1577" i="6"/>
  <c r="U1577" i="6"/>
  <c r="V1577" i="6"/>
  <c r="W1577" i="6"/>
  <c r="R1578" i="6"/>
  <c r="S1578" i="6"/>
  <c r="T1578" i="6"/>
  <c r="U1578" i="6"/>
  <c r="V1578" i="6"/>
  <c r="W1578" i="6"/>
  <c r="R1579" i="6"/>
  <c r="S1579" i="6"/>
  <c r="T1579" i="6"/>
  <c r="U1579" i="6"/>
  <c r="V1579" i="6"/>
  <c r="W1579" i="6"/>
  <c r="R1580" i="6"/>
  <c r="S1580" i="6"/>
  <c r="T1580" i="6"/>
  <c r="U1580" i="6"/>
  <c r="V1580" i="6"/>
  <c r="W1580" i="6"/>
  <c r="R1581" i="6"/>
  <c r="S1581" i="6"/>
  <c r="T1581" i="6"/>
  <c r="U1581" i="6"/>
  <c r="V1581" i="6"/>
  <c r="W1581" i="6"/>
  <c r="R1582" i="6"/>
  <c r="S1582" i="6"/>
  <c r="T1582" i="6"/>
  <c r="U1582" i="6"/>
  <c r="V1582" i="6"/>
  <c r="W1582" i="6"/>
  <c r="R1583" i="6"/>
  <c r="S1583" i="6"/>
  <c r="T1583" i="6"/>
  <c r="U1583" i="6"/>
  <c r="V1583" i="6"/>
  <c r="W1583" i="6"/>
  <c r="R1584" i="6"/>
  <c r="S1584" i="6"/>
  <c r="T1584" i="6"/>
  <c r="U1584" i="6"/>
  <c r="V1584" i="6"/>
  <c r="W1584" i="6"/>
  <c r="R1585" i="6"/>
  <c r="S1585" i="6"/>
  <c r="T1585" i="6"/>
  <c r="U1585" i="6"/>
  <c r="V1585" i="6"/>
  <c r="W1585" i="6"/>
  <c r="R1586" i="6"/>
  <c r="S1586" i="6"/>
  <c r="T1586" i="6"/>
  <c r="U1586" i="6"/>
  <c r="V1586" i="6"/>
  <c r="W1586" i="6"/>
  <c r="R1587" i="6"/>
  <c r="S1587" i="6"/>
  <c r="T1587" i="6"/>
  <c r="U1587" i="6"/>
  <c r="V1587" i="6"/>
  <c r="W1587" i="6"/>
  <c r="R1588" i="6"/>
  <c r="S1588" i="6"/>
  <c r="T1588" i="6"/>
  <c r="U1588" i="6"/>
  <c r="V1588" i="6"/>
  <c r="W1588" i="6"/>
  <c r="R1589" i="6"/>
  <c r="S1589" i="6"/>
  <c r="T1589" i="6"/>
  <c r="U1589" i="6"/>
  <c r="V1589" i="6"/>
  <c r="W1589" i="6"/>
  <c r="R1590" i="6"/>
  <c r="S1590" i="6"/>
  <c r="T1590" i="6"/>
  <c r="U1590" i="6"/>
  <c r="V1590" i="6"/>
  <c r="W1590" i="6"/>
  <c r="R1591" i="6"/>
  <c r="S1591" i="6"/>
  <c r="T1591" i="6"/>
  <c r="U1591" i="6"/>
  <c r="V1591" i="6"/>
  <c r="W1591" i="6"/>
  <c r="R1592" i="6"/>
  <c r="S1592" i="6"/>
  <c r="T1592" i="6"/>
  <c r="U1592" i="6"/>
  <c r="V1592" i="6"/>
  <c r="W1592" i="6"/>
  <c r="R1593" i="6"/>
  <c r="S1593" i="6"/>
  <c r="T1593" i="6"/>
  <c r="U1593" i="6"/>
  <c r="V1593" i="6"/>
  <c r="W1593" i="6"/>
  <c r="R1594" i="6"/>
  <c r="S1594" i="6"/>
  <c r="T1594" i="6"/>
  <c r="U1594" i="6"/>
  <c r="V1594" i="6"/>
  <c r="W1594" i="6"/>
  <c r="R1595" i="6"/>
  <c r="S1595" i="6"/>
  <c r="T1595" i="6"/>
  <c r="U1595" i="6"/>
  <c r="V1595" i="6"/>
  <c r="W1595" i="6"/>
  <c r="R1596" i="6"/>
  <c r="S1596" i="6"/>
  <c r="T1596" i="6"/>
  <c r="U1596" i="6"/>
  <c r="V1596" i="6"/>
  <c r="W1596" i="6"/>
  <c r="R1597" i="6"/>
  <c r="S1597" i="6"/>
  <c r="T1597" i="6"/>
  <c r="U1597" i="6"/>
  <c r="V1597" i="6"/>
  <c r="W1597" i="6"/>
  <c r="R1598" i="6"/>
  <c r="S1598" i="6"/>
  <c r="T1598" i="6"/>
  <c r="U1598" i="6"/>
  <c r="V1598" i="6"/>
  <c r="W1598" i="6"/>
  <c r="R1599" i="6"/>
  <c r="S1599" i="6"/>
  <c r="T1599" i="6"/>
  <c r="U1599" i="6"/>
  <c r="V1599" i="6"/>
  <c r="W1599" i="6"/>
  <c r="R1600" i="6"/>
  <c r="S1600" i="6"/>
  <c r="T1600" i="6"/>
  <c r="U1600" i="6"/>
  <c r="V1600" i="6"/>
  <c r="W1600" i="6"/>
  <c r="R1601" i="6"/>
  <c r="S1601" i="6"/>
  <c r="T1601" i="6"/>
  <c r="U1601" i="6"/>
  <c r="V1601" i="6"/>
  <c r="W1601" i="6"/>
  <c r="R1602" i="6"/>
  <c r="S1602" i="6"/>
  <c r="T1602" i="6"/>
  <c r="U1602" i="6"/>
  <c r="V1602" i="6"/>
  <c r="W1602" i="6"/>
  <c r="R1603" i="6"/>
  <c r="S1603" i="6"/>
  <c r="T1603" i="6"/>
  <c r="U1603" i="6"/>
  <c r="V1603" i="6"/>
  <c r="W1603" i="6"/>
  <c r="R1604" i="6"/>
  <c r="S1604" i="6"/>
  <c r="T1604" i="6"/>
  <c r="U1604" i="6"/>
  <c r="V1604" i="6"/>
  <c r="W1604" i="6"/>
  <c r="R1605" i="6"/>
  <c r="S1605" i="6"/>
  <c r="T1605" i="6"/>
  <c r="U1605" i="6"/>
  <c r="V1605" i="6"/>
  <c r="W1605" i="6"/>
  <c r="R1606" i="6"/>
  <c r="S1606" i="6"/>
  <c r="T1606" i="6"/>
  <c r="U1606" i="6"/>
  <c r="V1606" i="6"/>
  <c r="W1606" i="6"/>
  <c r="R1607" i="6"/>
  <c r="S1607" i="6"/>
  <c r="T1607" i="6"/>
  <c r="U1607" i="6"/>
  <c r="V1607" i="6"/>
  <c r="W1607" i="6"/>
  <c r="R1608" i="6"/>
  <c r="S1608" i="6"/>
  <c r="T1608" i="6"/>
  <c r="U1608" i="6"/>
  <c r="V1608" i="6"/>
  <c r="W1608" i="6"/>
  <c r="R1609" i="6"/>
  <c r="S1609" i="6"/>
  <c r="T1609" i="6"/>
  <c r="U1609" i="6"/>
  <c r="V1609" i="6"/>
  <c r="W1609" i="6"/>
  <c r="R1610" i="6"/>
  <c r="S1610" i="6"/>
  <c r="T1610" i="6"/>
  <c r="U1610" i="6"/>
  <c r="V1610" i="6"/>
  <c r="W1610" i="6"/>
  <c r="R1611" i="6"/>
  <c r="S1611" i="6"/>
  <c r="T1611" i="6"/>
  <c r="U1611" i="6"/>
  <c r="V1611" i="6"/>
  <c r="W1611" i="6"/>
  <c r="R1612" i="6"/>
  <c r="S1612" i="6"/>
  <c r="T1612" i="6"/>
  <c r="U1612" i="6"/>
  <c r="V1612" i="6"/>
  <c r="W1612" i="6"/>
  <c r="R1613" i="6"/>
  <c r="S1613" i="6"/>
  <c r="T1613" i="6"/>
  <c r="U1613" i="6"/>
  <c r="V1613" i="6"/>
  <c r="W1613" i="6"/>
  <c r="R1614" i="6"/>
  <c r="S1614" i="6"/>
  <c r="T1614" i="6"/>
  <c r="U1614" i="6"/>
  <c r="V1614" i="6"/>
  <c r="W1614" i="6"/>
  <c r="R1615" i="6"/>
  <c r="S1615" i="6"/>
  <c r="T1615" i="6"/>
  <c r="U1615" i="6"/>
  <c r="V1615" i="6"/>
  <c r="W1615" i="6"/>
  <c r="R1616" i="6"/>
  <c r="S1616" i="6"/>
  <c r="T1616" i="6"/>
  <c r="U1616" i="6"/>
  <c r="V1616" i="6"/>
  <c r="W1616" i="6"/>
  <c r="R1617" i="6"/>
  <c r="S1617" i="6"/>
  <c r="T1617" i="6"/>
  <c r="U1617" i="6"/>
  <c r="V1617" i="6"/>
  <c r="W1617" i="6"/>
  <c r="R1618" i="6"/>
  <c r="S1618" i="6"/>
  <c r="T1618" i="6"/>
  <c r="U1618" i="6"/>
  <c r="V1618" i="6"/>
  <c r="W1618" i="6"/>
  <c r="R1619" i="6"/>
  <c r="S1619" i="6"/>
  <c r="T1619" i="6"/>
  <c r="U1619" i="6"/>
  <c r="V1619" i="6"/>
  <c r="W1619" i="6"/>
  <c r="R1620" i="6"/>
  <c r="S1620" i="6"/>
  <c r="T1620" i="6"/>
  <c r="U1620" i="6"/>
  <c r="V1620" i="6"/>
  <c r="W1620" i="6"/>
  <c r="R1621" i="6"/>
  <c r="S1621" i="6"/>
  <c r="T1621" i="6"/>
  <c r="U1621" i="6"/>
  <c r="V1621" i="6"/>
  <c r="W1621" i="6"/>
  <c r="R1622" i="6"/>
  <c r="S1622" i="6"/>
  <c r="T1622" i="6"/>
  <c r="U1622" i="6"/>
  <c r="V1622" i="6"/>
  <c r="W1622" i="6"/>
  <c r="R1623" i="6"/>
  <c r="S1623" i="6"/>
  <c r="T1623" i="6"/>
  <c r="U1623" i="6"/>
  <c r="V1623" i="6"/>
  <c r="W1623" i="6"/>
  <c r="R1624" i="6"/>
  <c r="S1624" i="6"/>
  <c r="T1624" i="6"/>
  <c r="U1624" i="6"/>
  <c r="V1624" i="6"/>
  <c r="W1624" i="6"/>
  <c r="R1625" i="6"/>
  <c r="S1625" i="6"/>
  <c r="T1625" i="6"/>
  <c r="U1625" i="6"/>
  <c r="V1625" i="6"/>
  <c r="W1625" i="6"/>
  <c r="R1626" i="6"/>
  <c r="S1626" i="6"/>
  <c r="T1626" i="6"/>
  <c r="U1626" i="6"/>
  <c r="V1626" i="6"/>
  <c r="W1626" i="6"/>
  <c r="R1627" i="6"/>
  <c r="S1627" i="6"/>
  <c r="T1627" i="6"/>
  <c r="U1627" i="6"/>
  <c r="V1627" i="6"/>
  <c r="W1627" i="6"/>
  <c r="R1628" i="6"/>
  <c r="S1628" i="6"/>
  <c r="T1628" i="6"/>
  <c r="U1628" i="6"/>
  <c r="V1628" i="6"/>
  <c r="W1628" i="6"/>
  <c r="R1629" i="6"/>
  <c r="S1629" i="6"/>
  <c r="T1629" i="6"/>
  <c r="U1629" i="6"/>
  <c r="V1629" i="6"/>
  <c r="W1629" i="6"/>
  <c r="R1630" i="6"/>
  <c r="S1630" i="6"/>
  <c r="T1630" i="6"/>
  <c r="U1630" i="6"/>
  <c r="V1630" i="6"/>
  <c r="W1630" i="6"/>
  <c r="R1631" i="6"/>
  <c r="S1631" i="6"/>
  <c r="T1631" i="6"/>
  <c r="U1631" i="6"/>
  <c r="V1631" i="6"/>
  <c r="W1631" i="6"/>
  <c r="R1632" i="6"/>
  <c r="S1632" i="6"/>
  <c r="T1632" i="6"/>
  <c r="U1632" i="6"/>
  <c r="V1632" i="6"/>
  <c r="W1632" i="6"/>
  <c r="R1633" i="6"/>
  <c r="S1633" i="6"/>
  <c r="T1633" i="6"/>
  <c r="U1633" i="6"/>
  <c r="V1633" i="6"/>
  <c r="W1633" i="6"/>
  <c r="R1634" i="6"/>
  <c r="S1634" i="6"/>
  <c r="T1634" i="6"/>
  <c r="U1634" i="6"/>
  <c r="V1634" i="6"/>
  <c r="W1634" i="6"/>
  <c r="R1635" i="6"/>
  <c r="S1635" i="6"/>
  <c r="T1635" i="6"/>
  <c r="U1635" i="6"/>
  <c r="V1635" i="6"/>
  <c r="W1635" i="6"/>
  <c r="R1636" i="6"/>
  <c r="S1636" i="6"/>
  <c r="T1636" i="6"/>
  <c r="U1636" i="6"/>
  <c r="V1636" i="6"/>
  <c r="W1636" i="6"/>
  <c r="R1637" i="6"/>
  <c r="S1637" i="6"/>
  <c r="T1637" i="6"/>
  <c r="U1637" i="6"/>
  <c r="V1637" i="6"/>
  <c r="W1637" i="6"/>
  <c r="R1638" i="6"/>
  <c r="S1638" i="6"/>
  <c r="T1638" i="6"/>
  <c r="U1638" i="6"/>
  <c r="V1638" i="6"/>
  <c r="W1638" i="6"/>
  <c r="R1639" i="6"/>
  <c r="S1639" i="6"/>
  <c r="T1639" i="6"/>
  <c r="U1639" i="6"/>
  <c r="V1639" i="6"/>
  <c r="W1639" i="6"/>
  <c r="R1640" i="6"/>
  <c r="S1640" i="6"/>
  <c r="T1640" i="6"/>
  <c r="U1640" i="6"/>
  <c r="V1640" i="6"/>
  <c r="W1640" i="6"/>
  <c r="R1641" i="6"/>
  <c r="S1641" i="6"/>
  <c r="T1641" i="6"/>
  <c r="U1641" i="6"/>
  <c r="V1641" i="6"/>
  <c r="W1641" i="6"/>
  <c r="R1642" i="6"/>
  <c r="S1642" i="6"/>
  <c r="T1642" i="6"/>
  <c r="U1642" i="6"/>
  <c r="V1642" i="6"/>
  <c r="W1642" i="6"/>
  <c r="R1643" i="6"/>
  <c r="S1643" i="6"/>
  <c r="T1643" i="6"/>
  <c r="U1643" i="6"/>
  <c r="V1643" i="6"/>
  <c r="W1643" i="6"/>
  <c r="R1644" i="6"/>
  <c r="S1644" i="6"/>
  <c r="T1644" i="6"/>
  <c r="U1644" i="6"/>
  <c r="V1644" i="6"/>
  <c r="W1644" i="6"/>
  <c r="R1645" i="6"/>
  <c r="S1645" i="6"/>
  <c r="T1645" i="6"/>
  <c r="U1645" i="6"/>
  <c r="V1645" i="6"/>
  <c r="W1645" i="6"/>
  <c r="R1646" i="6"/>
  <c r="S1646" i="6"/>
  <c r="T1646" i="6"/>
  <c r="U1646" i="6"/>
  <c r="V1646" i="6"/>
  <c r="W1646" i="6"/>
  <c r="R1647" i="6"/>
  <c r="S1647" i="6"/>
  <c r="T1647" i="6"/>
  <c r="U1647" i="6"/>
  <c r="V1647" i="6"/>
  <c r="W1647" i="6"/>
  <c r="R1648" i="6"/>
  <c r="S1648" i="6"/>
  <c r="T1648" i="6"/>
  <c r="U1648" i="6"/>
  <c r="V1648" i="6"/>
  <c r="W1648" i="6"/>
  <c r="R1649" i="6"/>
  <c r="S1649" i="6"/>
  <c r="T1649" i="6"/>
  <c r="U1649" i="6"/>
  <c r="V1649" i="6"/>
  <c r="W1649" i="6"/>
  <c r="R1650" i="6"/>
  <c r="S1650" i="6"/>
  <c r="T1650" i="6"/>
  <c r="U1650" i="6"/>
  <c r="V1650" i="6"/>
  <c r="W1650" i="6"/>
  <c r="R1651" i="6"/>
  <c r="S1651" i="6"/>
  <c r="T1651" i="6"/>
  <c r="U1651" i="6"/>
  <c r="V1651" i="6"/>
  <c r="W1651" i="6"/>
  <c r="R1652" i="6"/>
  <c r="S1652" i="6"/>
  <c r="T1652" i="6"/>
  <c r="U1652" i="6"/>
  <c r="V1652" i="6"/>
  <c r="W1652" i="6"/>
  <c r="R1653" i="6"/>
  <c r="S1653" i="6"/>
  <c r="T1653" i="6"/>
  <c r="U1653" i="6"/>
  <c r="V1653" i="6"/>
  <c r="W1653" i="6"/>
  <c r="R1654" i="6"/>
  <c r="S1654" i="6"/>
  <c r="T1654" i="6"/>
  <c r="U1654" i="6"/>
  <c r="V1654" i="6"/>
  <c r="W1654" i="6"/>
  <c r="R1655" i="6"/>
  <c r="S1655" i="6"/>
  <c r="T1655" i="6"/>
  <c r="U1655" i="6"/>
  <c r="V1655" i="6"/>
  <c r="W1655" i="6"/>
  <c r="R1656" i="6"/>
  <c r="S1656" i="6"/>
  <c r="T1656" i="6"/>
  <c r="U1656" i="6"/>
  <c r="V1656" i="6"/>
  <c r="W1656" i="6"/>
  <c r="R1657" i="6"/>
  <c r="S1657" i="6"/>
  <c r="T1657" i="6"/>
  <c r="U1657" i="6"/>
  <c r="V1657" i="6"/>
  <c r="W1657" i="6"/>
  <c r="R1658" i="6"/>
  <c r="S1658" i="6"/>
  <c r="T1658" i="6"/>
  <c r="U1658" i="6"/>
  <c r="V1658" i="6"/>
  <c r="W1658" i="6"/>
  <c r="R1659" i="6"/>
  <c r="S1659" i="6"/>
  <c r="T1659" i="6"/>
  <c r="U1659" i="6"/>
  <c r="V1659" i="6"/>
  <c r="W1659" i="6"/>
  <c r="R1660" i="6"/>
  <c r="S1660" i="6"/>
  <c r="T1660" i="6"/>
  <c r="U1660" i="6"/>
  <c r="V1660" i="6"/>
  <c r="W1660" i="6"/>
  <c r="R1661" i="6"/>
  <c r="S1661" i="6"/>
  <c r="T1661" i="6"/>
  <c r="U1661" i="6"/>
  <c r="V1661" i="6"/>
  <c r="W1661" i="6"/>
  <c r="R1662" i="6"/>
  <c r="S1662" i="6"/>
  <c r="T1662" i="6"/>
  <c r="U1662" i="6"/>
  <c r="V1662" i="6"/>
  <c r="W1662" i="6"/>
  <c r="R1663" i="6"/>
  <c r="S1663" i="6"/>
  <c r="T1663" i="6"/>
  <c r="U1663" i="6"/>
  <c r="V1663" i="6"/>
  <c r="W1663" i="6"/>
  <c r="R1664" i="6"/>
  <c r="S1664" i="6"/>
  <c r="T1664" i="6"/>
  <c r="U1664" i="6"/>
  <c r="V1664" i="6"/>
  <c r="W1664" i="6"/>
  <c r="R1665" i="6"/>
  <c r="S1665" i="6"/>
  <c r="T1665" i="6"/>
  <c r="U1665" i="6"/>
  <c r="V1665" i="6"/>
  <c r="W1665" i="6"/>
  <c r="R1666" i="6"/>
  <c r="S1666" i="6"/>
  <c r="T1666" i="6"/>
  <c r="U1666" i="6"/>
  <c r="V1666" i="6"/>
  <c r="W1666" i="6"/>
  <c r="R1667" i="6"/>
  <c r="S1667" i="6"/>
  <c r="T1667" i="6"/>
  <c r="U1667" i="6"/>
  <c r="V1667" i="6"/>
  <c r="W1667" i="6"/>
  <c r="R1668" i="6"/>
  <c r="S1668" i="6"/>
  <c r="T1668" i="6"/>
  <c r="U1668" i="6"/>
  <c r="V1668" i="6"/>
  <c r="W1668" i="6"/>
  <c r="R1669" i="6"/>
  <c r="S1669" i="6"/>
  <c r="T1669" i="6"/>
  <c r="U1669" i="6"/>
  <c r="V1669" i="6"/>
  <c r="W1669" i="6"/>
  <c r="R1670" i="6"/>
  <c r="S1670" i="6"/>
  <c r="T1670" i="6"/>
  <c r="U1670" i="6"/>
  <c r="V1670" i="6"/>
  <c r="W1670" i="6"/>
  <c r="R1671" i="6"/>
  <c r="S1671" i="6"/>
  <c r="T1671" i="6"/>
  <c r="U1671" i="6"/>
  <c r="V1671" i="6"/>
  <c r="W1671" i="6"/>
  <c r="R1672" i="6"/>
  <c r="S1672" i="6"/>
  <c r="T1672" i="6"/>
  <c r="U1672" i="6"/>
  <c r="V1672" i="6"/>
  <c r="W1672" i="6"/>
  <c r="R1673" i="6"/>
  <c r="S1673" i="6"/>
  <c r="T1673" i="6"/>
  <c r="U1673" i="6"/>
  <c r="V1673" i="6"/>
  <c r="W1673" i="6"/>
  <c r="R1674" i="6"/>
  <c r="S1674" i="6"/>
  <c r="T1674" i="6"/>
  <c r="U1674" i="6"/>
  <c r="V1674" i="6"/>
  <c r="W1674" i="6"/>
  <c r="R1675" i="6"/>
  <c r="S1675" i="6"/>
  <c r="T1675" i="6"/>
  <c r="U1675" i="6"/>
  <c r="V1675" i="6"/>
  <c r="W1675" i="6"/>
  <c r="R1676" i="6"/>
  <c r="S1676" i="6"/>
  <c r="T1676" i="6"/>
  <c r="U1676" i="6"/>
  <c r="V1676" i="6"/>
  <c r="W1676" i="6"/>
  <c r="R1677" i="6"/>
  <c r="S1677" i="6"/>
  <c r="T1677" i="6"/>
  <c r="U1677" i="6"/>
  <c r="V1677" i="6"/>
  <c r="W1677" i="6"/>
  <c r="R1678" i="6"/>
  <c r="S1678" i="6"/>
  <c r="T1678" i="6"/>
  <c r="U1678" i="6"/>
  <c r="V1678" i="6"/>
  <c r="W1678" i="6"/>
  <c r="R1679" i="6"/>
  <c r="S1679" i="6"/>
  <c r="T1679" i="6"/>
  <c r="U1679" i="6"/>
  <c r="V1679" i="6"/>
  <c r="W1679" i="6"/>
  <c r="R1680" i="6"/>
  <c r="S1680" i="6"/>
  <c r="T1680" i="6"/>
  <c r="U1680" i="6"/>
  <c r="V1680" i="6"/>
  <c r="W1680" i="6"/>
  <c r="R1681" i="6"/>
  <c r="S1681" i="6"/>
  <c r="T1681" i="6"/>
  <c r="U1681" i="6"/>
  <c r="V1681" i="6"/>
  <c r="W1681" i="6"/>
  <c r="R1682" i="6"/>
  <c r="S1682" i="6"/>
  <c r="T1682" i="6"/>
  <c r="U1682" i="6"/>
  <c r="V1682" i="6"/>
  <c r="W1682" i="6"/>
  <c r="R1683" i="6"/>
  <c r="S1683" i="6"/>
  <c r="T1683" i="6"/>
  <c r="U1683" i="6"/>
  <c r="V1683" i="6"/>
  <c r="W1683" i="6"/>
  <c r="R1684" i="6"/>
  <c r="S1684" i="6"/>
  <c r="T1684" i="6"/>
  <c r="U1684" i="6"/>
  <c r="V1684" i="6"/>
  <c r="W1684" i="6"/>
  <c r="R1685" i="6"/>
  <c r="S1685" i="6"/>
  <c r="T1685" i="6"/>
  <c r="U1685" i="6"/>
  <c r="V1685" i="6"/>
  <c r="W1685" i="6"/>
  <c r="R1686" i="6"/>
  <c r="S1686" i="6"/>
  <c r="T1686" i="6"/>
  <c r="U1686" i="6"/>
  <c r="V1686" i="6"/>
  <c r="W1686" i="6"/>
  <c r="R1687" i="6"/>
  <c r="S1687" i="6"/>
  <c r="T1687" i="6"/>
  <c r="U1687" i="6"/>
  <c r="V1687" i="6"/>
  <c r="W1687" i="6"/>
  <c r="R1688" i="6"/>
  <c r="S1688" i="6"/>
  <c r="T1688" i="6"/>
  <c r="U1688" i="6"/>
  <c r="V1688" i="6"/>
  <c r="W1688" i="6"/>
  <c r="R1689" i="6"/>
  <c r="S1689" i="6"/>
  <c r="T1689" i="6"/>
  <c r="U1689" i="6"/>
  <c r="V1689" i="6"/>
  <c r="W1689" i="6"/>
  <c r="R1690" i="6"/>
  <c r="S1690" i="6"/>
  <c r="T1690" i="6"/>
  <c r="U1690" i="6"/>
  <c r="V1690" i="6"/>
  <c r="W1690" i="6"/>
  <c r="R1691" i="6"/>
  <c r="S1691" i="6"/>
  <c r="T1691" i="6"/>
  <c r="U1691" i="6"/>
  <c r="V1691" i="6"/>
  <c r="W1691" i="6"/>
  <c r="R1692" i="6"/>
  <c r="S1692" i="6"/>
  <c r="T1692" i="6"/>
  <c r="U1692" i="6"/>
  <c r="V1692" i="6"/>
  <c r="W1692" i="6"/>
  <c r="R1693" i="6"/>
  <c r="S1693" i="6"/>
  <c r="T1693" i="6"/>
  <c r="U1693" i="6"/>
  <c r="V1693" i="6"/>
  <c r="W1693" i="6"/>
  <c r="R1694" i="6"/>
  <c r="S1694" i="6"/>
  <c r="T1694" i="6"/>
  <c r="U1694" i="6"/>
  <c r="V1694" i="6"/>
  <c r="W1694" i="6"/>
  <c r="R1695" i="6"/>
  <c r="S1695" i="6"/>
  <c r="T1695" i="6"/>
  <c r="U1695" i="6"/>
  <c r="V1695" i="6"/>
  <c r="W1695" i="6"/>
  <c r="R1696" i="6"/>
  <c r="S1696" i="6"/>
  <c r="T1696" i="6"/>
  <c r="U1696" i="6"/>
  <c r="V1696" i="6"/>
  <c r="W1696" i="6"/>
  <c r="R1697" i="6"/>
  <c r="S1697" i="6"/>
  <c r="T1697" i="6"/>
  <c r="U1697" i="6"/>
  <c r="V1697" i="6"/>
  <c r="W1697" i="6"/>
  <c r="R1698" i="6"/>
  <c r="S1698" i="6"/>
  <c r="T1698" i="6"/>
  <c r="U1698" i="6"/>
  <c r="V1698" i="6"/>
  <c r="W1698" i="6"/>
  <c r="R1699" i="6"/>
  <c r="S1699" i="6"/>
  <c r="T1699" i="6"/>
  <c r="U1699" i="6"/>
  <c r="V1699" i="6"/>
  <c r="W1699" i="6"/>
  <c r="R1700" i="6"/>
  <c r="S1700" i="6"/>
  <c r="T1700" i="6"/>
  <c r="U1700" i="6"/>
  <c r="V1700" i="6"/>
  <c r="W1700" i="6"/>
  <c r="R1701" i="6"/>
  <c r="S1701" i="6"/>
  <c r="T1701" i="6"/>
  <c r="U1701" i="6"/>
  <c r="V1701" i="6"/>
  <c r="W1701" i="6"/>
  <c r="R1702" i="6"/>
  <c r="S1702" i="6"/>
  <c r="T1702" i="6"/>
  <c r="U1702" i="6"/>
  <c r="V1702" i="6"/>
  <c r="W1702" i="6"/>
  <c r="R1703" i="6"/>
  <c r="S1703" i="6"/>
  <c r="T1703" i="6"/>
  <c r="U1703" i="6"/>
  <c r="V1703" i="6"/>
  <c r="W1703" i="6"/>
  <c r="R1704" i="6"/>
  <c r="S1704" i="6"/>
  <c r="T1704" i="6"/>
  <c r="U1704" i="6"/>
  <c r="V1704" i="6"/>
  <c r="W1704" i="6"/>
  <c r="R1705" i="6"/>
  <c r="S1705" i="6"/>
  <c r="T1705" i="6"/>
  <c r="U1705" i="6"/>
  <c r="V1705" i="6"/>
  <c r="W1705" i="6"/>
  <c r="R1706" i="6"/>
  <c r="S1706" i="6"/>
  <c r="T1706" i="6"/>
  <c r="U1706" i="6"/>
  <c r="V1706" i="6"/>
  <c r="W1706" i="6"/>
  <c r="R1707" i="6"/>
  <c r="S1707" i="6"/>
  <c r="T1707" i="6"/>
  <c r="U1707" i="6"/>
  <c r="V1707" i="6"/>
  <c r="W1707" i="6"/>
  <c r="R1708" i="6"/>
  <c r="S1708" i="6"/>
  <c r="T1708" i="6"/>
  <c r="U1708" i="6"/>
  <c r="V1708" i="6"/>
  <c r="W1708" i="6"/>
  <c r="R1709" i="6"/>
  <c r="S1709" i="6"/>
  <c r="T1709" i="6"/>
  <c r="U1709" i="6"/>
  <c r="V1709" i="6"/>
  <c r="W1709" i="6"/>
  <c r="R1710" i="6"/>
  <c r="S1710" i="6"/>
  <c r="T1710" i="6"/>
  <c r="U1710" i="6"/>
  <c r="V1710" i="6"/>
  <c r="W1710" i="6"/>
  <c r="R1711" i="6"/>
  <c r="S1711" i="6"/>
  <c r="T1711" i="6"/>
  <c r="U1711" i="6"/>
  <c r="V1711" i="6"/>
  <c r="W1711" i="6"/>
  <c r="R1712" i="6"/>
  <c r="S1712" i="6"/>
  <c r="T1712" i="6"/>
  <c r="U1712" i="6"/>
  <c r="V1712" i="6"/>
  <c r="W1712" i="6"/>
  <c r="R1713" i="6"/>
  <c r="S1713" i="6"/>
  <c r="T1713" i="6"/>
  <c r="U1713" i="6"/>
  <c r="V1713" i="6"/>
  <c r="W1713" i="6"/>
  <c r="R1714" i="6"/>
  <c r="S1714" i="6"/>
  <c r="T1714" i="6"/>
  <c r="U1714" i="6"/>
  <c r="V1714" i="6"/>
  <c r="W1714" i="6"/>
  <c r="R1715" i="6"/>
  <c r="S1715" i="6"/>
  <c r="T1715" i="6"/>
  <c r="U1715" i="6"/>
  <c r="V1715" i="6"/>
  <c r="W1715" i="6"/>
  <c r="R1716" i="6"/>
  <c r="S1716" i="6"/>
  <c r="T1716" i="6"/>
  <c r="U1716" i="6"/>
  <c r="V1716" i="6"/>
  <c r="W1716" i="6"/>
  <c r="R1717" i="6"/>
  <c r="S1717" i="6"/>
  <c r="T1717" i="6"/>
  <c r="U1717" i="6"/>
  <c r="V1717" i="6"/>
  <c r="W1717" i="6"/>
  <c r="R1718" i="6"/>
  <c r="S1718" i="6"/>
  <c r="T1718" i="6"/>
  <c r="U1718" i="6"/>
  <c r="V1718" i="6"/>
  <c r="W1718" i="6"/>
  <c r="R1719" i="6"/>
  <c r="S1719" i="6"/>
  <c r="T1719" i="6"/>
  <c r="U1719" i="6"/>
  <c r="V1719" i="6"/>
  <c r="W1719" i="6"/>
  <c r="R1720" i="6"/>
  <c r="S1720" i="6"/>
  <c r="T1720" i="6"/>
  <c r="U1720" i="6"/>
  <c r="V1720" i="6"/>
  <c r="W1720" i="6"/>
  <c r="R1721" i="6"/>
  <c r="S1721" i="6"/>
  <c r="T1721" i="6"/>
  <c r="U1721" i="6"/>
  <c r="V1721" i="6"/>
  <c r="W1721" i="6"/>
  <c r="R1722" i="6"/>
  <c r="S1722" i="6"/>
  <c r="T1722" i="6"/>
  <c r="U1722" i="6"/>
  <c r="V1722" i="6"/>
  <c r="W1722" i="6"/>
  <c r="R1723" i="6"/>
  <c r="S1723" i="6"/>
  <c r="T1723" i="6"/>
  <c r="U1723" i="6"/>
  <c r="V1723" i="6"/>
  <c r="W1723" i="6"/>
  <c r="R1724" i="6"/>
  <c r="S1724" i="6"/>
  <c r="T1724" i="6"/>
  <c r="U1724" i="6"/>
  <c r="V1724" i="6"/>
  <c r="W1724" i="6"/>
  <c r="R1725" i="6"/>
  <c r="S1725" i="6"/>
  <c r="T1725" i="6"/>
  <c r="U1725" i="6"/>
  <c r="V1725" i="6"/>
  <c r="W1725" i="6"/>
  <c r="R1726" i="6"/>
  <c r="S1726" i="6"/>
  <c r="T1726" i="6"/>
  <c r="U1726" i="6"/>
  <c r="V1726" i="6"/>
  <c r="W1726" i="6"/>
  <c r="R1727" i="6"/>
  <c r="S1727" i="6"/>
  <c r="T1727" i="6"/>
  <c r="U1727" i="6"/>
  <c r="V1727" i="6"/>
  <c r="W1727" i="6"/>
  <c r="R1728" i="6"/>
  <c r="S1728" i="6"/>
  <c r="T1728" i="6"/>
  <c r="U1728" i="6"/>
  <c r="V1728" i="6"/>
  <c r="W1728" i="6"/>
  <c r="R1729" i="6"/>
  <c r="S1729" i="6"/>
  <c r="T1729" i="6"/>
  <c r="U1729" i="6"/>
  <c r="V1729" i="6"/>
  <c r="W1729" i="6"/>
  <c r="R1730" i="6"/>
  <c r="S1730" i="6"/>
  <c r="T1730" i="6"/>
  <c r="U1730" i="6"/>
  <c r="V1730" i="6"/>
  <c r="W1730" i="6"/>
  <c r="R1731" i="6"/>
  <c r="S1731" i="6"/>
  <c r="T1731" i="6"/>
  <c r="U1731" i="6"/>
  <c r="V1731" i="6"/>
  <c r="W1731" i="6"/>
  <c r="R1732" i="6"/>
  <c r="S1732" i="6"/>
  <c r="T1732" i="6"/>
  <c r="U1732" i="6"/>
  <c r="V1732" i="6"/>
  <c r="W1732" i="6"/>
  <c r="R1733" i="6"/>
  <c r="S1733" i="6"/>
  <c r="T1733" i="6"/>
  <c r="U1733" i="6"/>
  <c r="V1733" i="6"/>
  <c r="W1733" i="6"/>
  <c r="R1734" i="6"/>
  <c r="S1734" i="6"/>
  <c r="T1734" i="6"/>
  <c r="U1734" i="6"/>
  <c r="V1734" i="6"/>
  <c r="W1734" i="6"/>
  <c r="R1735" i="6"/>
  <c r="S1735" i="6"/>
  <c r="T1735" i="6"/>
  <c r="U1735" i="6"/>
  <c r="V1735" i="6"/>
  <c r="W1735" i="6"/>
  <c r="R1736" i="6"/>
  <c r="S1736" i="6"/>
  <c r="T1736" i="6"/>
  <c r="U1736" i="6"/>
  <c r="V1736" i="6"/>
  <c r="W1736" i="6"/>
  <c r="R1737" i="6"/>
  <c r="S1737" i="6"/>
  <c r="T1737" i="6"/>
  <c r="U1737" i="6"/>
  <c r="V1737" i="6"/>
  <c r="W1737" i="6"/>
  <c r="R1738" i="6"/>
  <c r="S1738" i="6"/>
  <c r="T1738" i="6"/>
  <c r="U1738" i="6"/>
  <c r="V1738" i="6"/>
  <c r="W1738" i="6"/>
  <c r="R1739" i="6"/>
  <c r="S1739" i="6"/>
  <c r="T1739" i="6"/>
  <c r="U1739" i="6"/>
  <c r="V1739" i="6"/>
  <c r="W1739" i="6"/>
  <c r="R1740" i="6"/>
  <c r="S1740" i="6"/>
  <c r="T1740" i="6"/>
  <c r="U1740" i="6"/>
  <c r="V1740" i="6"/>
  <c r="W1740" i="6"/>
  <c r="R1741" i="6"/>
  <c r="S1741" i="6"/>
  <c r="T1741" i="6"/>
  <c r="U1741" i="6"/>
  <c r="V1741" i="6"/>
  <c r="W1741" i="6"/>
  <c r="R1742" i="6"/>
  <c r="S1742" i="6"/>
  <c r="T1742" i="6"/>
  <c r="U1742" i="6"/>
  <c r="V1742" i="6"/>
  <c r="W1742" i="6"/>
  <c r="R1743" i="6"/>
  <c r="S1743" i="6"/>
  <c r="T1743" i="6"/>
  <c r="U1743" i="6"/>
  <c r="V1743" i="6"/>
  <c r="W1743" i="6"/>
  <c r="R1744" i="6"/>
  <c r="S1744" i="6"/>
  <c r="T1744" i="6"/>
  <c r="U1744" i="6"/>
  <c r="V1744" i="6"/>
  <c r="W1744" i="6"/>
  <c r="R1745" i="6"/>
  <c r="S1745" i="6"/>
  <c r="T1745" i="6"/>
  <c r="U1745" i="6"/>
  <c r="V1745" i="6"/>
  <c r="W1745" i="6"/>
  <c r="R1746" i="6"/>
  <c r="S1746" i="6"/>
  <c r="T1746" i="6"/>
  <c r="U1746" i="6"/>
  <c r="V1746" i="6"/>
  <c r="W1746" i="6"/>
  <c r="R1747" i="6"/>
  <c r="S1747" i="6"/>
  <c r="T1747" i="6"/>
  <c r="U1747" i="6"/>
  <c r="V1747" i="6"/>
  <c r="W1747" i="6"/>
  <c r="R1748" i="6"/>
  <c r="S1748" i="6"/>
  <c r="T1748" i="6"/>
  <c r="U1748" i="6"/>
  <c r="V1748" i="6"/>
  <c r="W1748" i="6"/>
  <c r="R1749" i="6"/>
  <c r="S1749" i="6"/>
  <c r="T1749" i="6"/>
  <c r="U1749" i="6"/>
  <c r="V1749" i="6"/>
  <c r="W1749" i="6"/>
  <c r="R1750" i="6"/>
  <c r="S1750" i="6"/>
  <c r="T1750" i="6"/>
  <c r="U1750" i="6"/>
  <c r="V1750" i="6"/>
  <c r="W1750" i="6"/>
  <c r="R1751" i="6"/>
  <c r="S1751" i="6"/>
  <c r="T1751" i="6"/>
  <c r="U1751" i="6"/>
  <c r="V1751" i="6"/>
  <c r="W1751" i="6"/>
  <c r="R1752" i="6"/>
  <c r="S1752" i="6"/>
  <c r="T1752" i="6"/>
  <c r="U1752" i="6"/>
  <c r="V1752" i="6"/>
  <c r="W1752" i="6"/>
  <c r="R1753" i="6"/>
  <c r="S1753" i="6"/>
  <c r="T1753" i="6"/>
  <c r="U1753" i="6"/>
  <c r="V1753" i="6"/>
  <c r="W1753" i="6"/>
  <c r="R1754" i="6"/>
  <c r="S1754" i="6"/>
  <c r="T1754" i="6"/>
  <c r="U1754" i="6"/>
  <c r="V1754" i="6"/>
  <c r="W1754" i="6"/>
  <c r="R1755" i="6"/>
  <c r="S1755" i="6"/>
  <c r="T1755" i="6"/>
  <c r="U1755" i="6"/>
  <c r="V1755" i="6"/>
  <c r="W1755" i="6"/>
  <c r="R1756" i="6"/>
  <c r="S1756" i="6"/>
  <c r="T1756" i="6"/>
  <c r="U1756" i="6"/>
  <c r="V1756" i="6"/>
  <c r="W1756" i="6"/>
  <c r="R1757" i="6"/>
  <c r="S1757" i="6"/>
  <c r="T1757" i="6"/>
  <c r="U1757" i="6"/>
  <c r="V1757" i="6"/>
  <c r="W1757" i="6"/>
  <c r="R1758" i="6"/>
  <c r="S1758" i="6"/>
  <c r="T1758" i="6"/>
  <c r="U1758" i="6"/>
  <c r="V1758" i="6"/>
  <c r="W1758" i="6"/>
  <c r="R1759" i="6"/>
  <c r="S1759" i="6"/>
  <c r="T1759" i="6"/>
  <c r="U1759" i="6"/>
  <c r="V1759" i="6"/>
  <c r="W1759" i="6"/>
  <c r="R1760" i="6"/>
  <c r="S1760" i="6"/>
  <c r="T1760" i="6"/>
  <c r="U1760" i="6"/>
  <c r="V1760" i="6"/>
  <c r="W1760" i="6"/>
  <c r="R1761" i="6"/>
  <c r="S1761" i="6"/>
  <c r="T1761" i="6"/>
  <c r="U1761" i="6"/>
  <c r="V1761" i="6"/>
  <c r="W1761" i="6"/>
  <c r="R1762" i="6"/>
  <c r="S1762" i="6"/>
  <c r="T1762" i="6"/>
  <c r="U1762" i="6"/>
  <c r="V1762" i="6"/>
  <c r="W1762" i="6"/>
  <c r="R1763" i="6"/>
  <c r="S1763" i="6"/>
  <c r="T1763" i="6"/>
  <c r="U1763" i="6"/>
  <c r="V1763" i="6"/>
  <c r="W1763" i="6"/>
  <c r="R1764" i="6"/>
  <c r="S1764" i="6"/>
  <c r="T1764" i="6"/>
  <c r="U1764" i="6"/>
  <c r="V1764" i="6"/>
  <c r="W1764" i="6"/>
  <c r="R1765" i="6"/>
  <c r="S1765" i="6"/>
  <c r="T1765" i="6"/>
  <c r="U1765" i="6"/>
  <c r="V1765" i="6"/>
  <c r="W1765" i="6"/>
  <c r="R1766" i="6"/>
  <c r="S1766" i="6"/>
  <c r="T1766" i="6"/>
  <c r="U1766" i="6"/>
  <c r="V1766" i="6"/>
  <c r="W1766" i="6"/>
  <c r="R1767" i="6"/>
  <c r="S1767" i="6"/>
  <c r="T1767" i="6"/>
  <c r="U1767" i="6"/>
  <c r="V1767" i="6"/>
  <c r="W1767" i="6"/>
  <c r="R1768" i="6"/>
  <c r="S1768" i="6"/>
  <c r="T1768" i="6"/>
  <c r="U1768" i="6"/>
  <c r="V1768" i="6"/>
  <c r="W1768" i="6"/>
  <c r="R1769" i="6"/>
  <c r="S1769" i="6"/>
  <c r="T1769" i="6"/>
  <c r="U1769" i="6"/>
  <c r="V1769" i="6"/>
  <c r="W1769" i="6"/>
  <c r="R1770" i="6"/>
  <c r="S1770" i="6"/>
  <c r="T1770" i="6"/>
  <c r="U1770" i="6"/>
  <c r="V1770" i="6"/>
  <c r="W1770" i="6"/>
  <c r="R1771" i="6"/>
  <c r="S1771" i="6"/>
  <c r="T1771" i="6"/>
  <c r="U1771" i="6"/>
  <c r="V1771" i="6"/>
  <c r="W1771" i="6"/>
  <c r="R1772" i="6"/>
  <c r="S1772" i="6"/>
  <c r="T1772" i="6"/>
  <c r="U1772" i="6"/>
  <c r="V1772" i="6"/>
  <c r="W1772" i="6"/>
  <c r="R1773" i="6"/>
  <c r="S1773" i="6"/>
  <c r="T1773" i="6"/>
  <c r="U1773" i="6"/>
  <c r="V1773" i="6"/>
  <c r="W1773" i="6"/>
  <c r="R1774" i="6"/>
  <c r="S1774" i="6"/>
  <c r="T1774" i="6"/>
  <c r="U1774" i="6"/>
  <c r="V1774" i="6"/>
  <c r="W1774" i="6"/>
  <c r="R1775" i="6"/>
  <c r="S1775" i="6"/>
  <c r="T1775" i="6"/>
  <c r="U1775" i="6"/>
  <c r="V1775" i="6"/>
  <c r="W1775" i="6"/>
  <c r="R1776" i="6"/>
  <c r="S1776" i="6"/>
  <c r="T1776" i="6"/>
  <c r="U1776" i="6"/>
  <c r="V1776" i="6"/>
  <c r="W1776" i="6"/>
  <c r="R1777" i="6"/>
  <c r="S1777" i="6"/>
  <c r="T1777" i="6"/>
  <c r="U1777" i="6"/>
  <c r="V1777" i="6"/>
  <c r="W1777" i="6"/>
  <c r="R1778" i="6"/>
  <c r="S1778" i="6"/>
  <c r="T1778" i="6"/>
  <c r="U1778" i="6"/>
  <c r="V1778" i="6"/>
  <c r="W1778" i="6"/>
  <c r="R1779" i="6"/>
  <c r="S1779" i="6"/>
  <c r="T1779" i="6"/>
  <c r="U1779" i="6"/>
  <c r="V1779" i="6"/>
  <c r="W1779" i="6"/>
  <c r="R1780" i="6"/>
  <c r="S1780" i="6"/>
  <c r="T1780" i="6"/>
  <c r="U1780" i="6"/>
  <c r="V1780" i="6"/>
  <c r="W1780" i="6"/>
  <c r="R1781" i="6"/>
  <c r="S1781" i="6"/>
  <c r="T1781" i="6"/>
  <c r="U1781" i="6"/>
  <c r="V1781" i="6"/>
  <c r="W1781" i="6"/>
  <c r="R1782" i="6"/>
  <c r="S1782" i="6"/>
  <c r="T1782" i="6"/>
  <c r="U1782" i="6"/>
  <c r="V1782" i="6"/>
  <c r="W1782" i="6"/>
  <c r="R1783" i="6"/>
  <c r="S1783" i="6"/>
  <c r="T1783" i="6"/>
  <c r="U1783" i="6"/>
  <c r="V1783" i="6"/>
  <c r="W1783" i="6"/>
  <c r="R1784" i="6"/>
  <c r="S1784" i="6"/>
  <c r="T1784" i="6"/>
  <c r="U1784" i="6"/>
  <c r="V1784" i="6"/>
  <c r="W1784" i="6"/>
  <c r="R1785" i="6"/>
  <c r="S1785" i="6"/>
  <c r="T1785" i="6"/>
  <c r="U1785" i="6"/>
  <c r="V1785" i="6"/>
  <c r="W1785" i="6"/>
  <c r="R1786" i="6"/>
  <c r="S1786" i="6"/>
  <c r="T1786" i="6"/>
  <c r="U1786" i="6"/>
  <c r="V1786" i="6"/>
  <c r="W1786" i="6"/>
  <c r="R1787" i="6"/>
  <c r="S1787" i="6"/>
  <c r="T1787" i="6"/>
  <c r="U1787" i="6"/>
  <c r="V1787" i="6"/>
  <c r="W1787" i="6"/>
  <c r="R1788" i="6"/>
  <c r="S1788" i="6"/>
  <c r="T1788" i="6"/>
  <c r="U1788" i="6"/>
  <c r="V1788" i="6"/>
  <c r="W1788" i="6"/>
  <c r="R1789" i="6"/>
  <c r="S1789" i="6"/>
  <c r="T1789" i="6"/>
  <c r="U1789" i="6"/>
  <c r="V1789" i="6"/>
  <c r="W1789" i="6"/>
  <c r="R1790" i="6"/>
  <c r="S1790" i="6"/>
  <c r="T1790" i="6"/>
  <c r="U1790" i="6"/>
  <c r="V1790" i="6"/>
  <c r="W1790" i="6"/>
  <c r="R1791" i="6"/>
  <c r="S1791" i="6"/>
  <c r="T1791" i="6"/>
  <c r="U1791" i="6"/>
  <c r="V1791" i="6"/>
  <c r="W1791" i="6"/>
  <c r="R1792" i="6"/>
  <c r="S1792" i="6"/>
  <c r="T1792" i="6"/>
  <c r="U1792" i="6"/>
  <c r="V1792" i="6"/>
  <c r="W1792" i="6"/>
  <c r="R1793" i="6"/>
  <c r="S1793" i="6"/>
  <c r="T1793" i="6"/>
  <c r="U1793" i="6"/>
  <c r="V1793" i="6"/>
  <c r="W1793" i="6"/>
  <c r="R1794" i="6"/>
  <c r="S1794" i="6"/>
  <c r="T1794" i="6"/>
  <c r="U1794" i="6"/>
  <c r="V1794" i="6"/>
  <c r="W1794" i="6"/>
  <c r="R1795" i="6"/>
  <c r="S1795" i="6"/>
  <c r="T1795" i="6"/>
  <c r="U1795" i="6"/>
  <c r="V1795" i="6"/>
  <c r="W1795" i="6"/>
  <c r="R1796" i="6"/>
  <c r="S1796" i="6"/>
  <c r="T1796" i="6"/>
  <c r="U1796" i="6"/>
  <c r="V1796" i="6"/>
  <c r="W1796" i="6"/>
  <c r="R1797" i="6"/>
  <c r="S1797" i="6"/>
  <c r="T1797" i="6"/>
  <c r="U1797" i="6"/>
  <c r="V1797" i="6"/>
  <c r="W1797" i="6"/>
  <c r="R1798" i="6"/>
  <c r="S1798" i="6"/>
  <c r="T1798" i="6"/>
  <c r="U1798" i="6"/>
  <c r="V1798" i="6"/>
  <c r="W1798" i="6"/>
  <c r="R1799" i="6"/>
  <c r="S1799" i="6"/>
  <c r="T1799" i="6"/>
  <c r="U1799" i="6"/>
  <c r="V1799" i="6"/>
  <c r="W1799" i="6"/>
  <c r="R1800" i="6"/>
  <c r="S1800" i="6"/>
  <c r="T1800" i="6"/>
  <c r="U1800" i="6"/>
  <c r="V1800" i="6"/>
  <c r="W1800" i="6"/>
  <c r="R1801" i="6"/>
  <c r="S1801" i="6"/>
  <c r="T1801" i="6"/>
  <c r="U1801" i="6"/>
  <c r="V1801" i="6"/>
  <c r="W1801" i="6"/>
  <c r="R1802" i="6"/>
  <c r="S1802" i="6"/>
  <c r="T1802" i="6"/>
  <c r="U1802" i="6"/>
  <c r="V1802" i="6"/>
  <c r="W1802" i="6"/>
  <c r="R1803" i="6"/>
  <c r="S1803" i="6"/>
  <c r="T1803" i="6"/>
  <c r="U1803" i="6"/>
  <c r="V1803" i="6"/>
  <c r="W1803" i="6"/>
  <c r="R1804" i="6"/>
  <c r="S1804" i="6"/>
  <c r="T1804" i="6"/>
  <c r="U1804" i="6"/>
  <c r="V1804" i="6"/>
  <c r="W1804" i="6"/>
  <c r="R1805" i="6"/>
  <c r="S1805" i="6"/>
  <c r="T1805" i="6"/>
  <c r="U1805" i="6"/>
  <c r="V1805" i="6"/>
  <c r="W1805" i="6"/>
  <c r="R1806" i="6"/>
  <c r="S1806" i="6"/>
  <c r="T1806" i="6"/>
  <c r="U1806" i="6"/>
  <c r="V1806" i="6"/>
  <c r="W1806" i="6"/>
  <c r="R1807" i="6"/>
  <c r="S1807" i="6"/>
  <c r="T1807" i="6"/>
  <c r="U1807" i="6"/>
  <c r="V1807" i="6"/>
  <c r="W1807" i="6"/>
  <c r="R1808" i="6"/>
  <c r="S1808" i="6"/>
  <c r="T1808" i="6"/>
  <c r="U1808" i="6"/>
  <c r="V1808" i="6"/>
  <c r="W1808" i="6"/>
  <c r="R1809" i="6"/>
  <c r="S1809" i="6"/>
  <c r="T1809" i="6"/>
  <c r="U1809" i="6"/>
  <c r="V1809" i="6"/>
  <c r="W1809" i="6"/>
  <c r="R1810" i="6"/>
  <c r="S1810" i="6"/>
  <c r="T1810" i="6"/>
  <c r="U1810" i="6"/>
  <c r="V1810" i="6"/>
  <c r="W1810" i="6"/>
  <c r="R1811" i="6"/>
  <c r="S1811" i="6"/>
  <c r="T1811" i="6"/>
  <c r="U1811" i="6"/>
  <c r="V1811" i="6"/>
  <c r="W1811" i="6"/>
  <c r="R1812" i="6"/>
  <c r="S1812" i="6"/>
  <c r="T1812" i="6"/>
  <c r="U1812" i="6"/>
  <c r="V1812" i="6"/>
  <c r="W1812" i="6"/>
  <c r="R1813" i="6"/>
  <c r="S1813" i="6"/>
  <c r="T1813" i="6"/>
  <c r="U1813" i="6"/>
  <c r="V1813" i="6"/>
  <c r="W1813" i="6"/>
  <c r="R1814" i="6"/>
  <c r="S1814" i="6"/>
  <c r="T1814" i="6"/>
  <c r="U1814" i="6"/>
  <c r="V1814" i="6"/>
  <c r="W1814" i="6"/>
  <c r="R1815" i="6"/>
  <c r="S1815" i="6"/>
  <c r="T1815" i="6"/>
  <c r="U1815" i="6"/>
  <c r="V1815" i="6"/>
  <c r="W1815" i="6"/>
  <c r="R1816" i="6"/>
  <c r="S1816" i="6"/>
  <c r="T1816" i="6"/>
  <c r="U1816" i="6"/>
  <c r="V1816" i="6"/>
  <c r="W1816" i="6"/>
  <c r="R1817" i="6"/>
  <c r="S1817" i="6"/>
  <c r="T1817" i="6"/>
  <c r="U1817" i="6"/>
  <c r="V1817" i="6"/>
  <c r="W1817" i="6"/>
  <c r="R1818" i="6"/>
  <c r="S1818" i="6"/>
  <c r="T1818" i="6"/>
  <c r="U1818" i="6"/>
  <c r="V1818" i="6"/>
  <c r="W1818" i="6"/>
  <c r="R1819" i="6"/>
  <c r="S1819" i="6"/>
  <c r="T1819" i="6"/>
  <c r="U1819" i="6"/>
  <c r="V1819" i="6"/>
  <c r="W1819" i="6"/>
  <c r="R1820" i="6"/>
  <c r="S1820" i="6"/>
  <c r="T1820" i="6"/>
  <c r="U1820" i="6"/>
  <c r="V1820" i="6"/>
  <c r="W1820" i="6"/>
  <c r="R1821" i="6"/>
  <c r="S1821" i="6"/>
  <c r="T1821" i="6"/>
  <c r="U1821" i="6"/>
  <c r="V1821" i="6"/>
  <c r="W1821" i="6"/>
  <c r="R1822" i="6"/>
  <c r="S1822" i="6"/>
  <c r="T1822" i="6"/>
  <c r="U1822" i="6"/>
  <c r="V1822" i="6"/>
  <c r="W1822" i="6"/>
  <c r="R1823" i="6"/>
  <c r="S1823" i="6"/>
  <c r="T1823" i="6"/>
  <c r="U1823" i="6"/>
  <c r="V1823" i="6"/>
  <c r="W1823" i="6"/>
  <c r="R1824" i="6"/>
  <c r="S1824" i="6"/>
  <c r="T1824" i="6"/>
  <c r="U1824" i="6"/>
  <c r="V1824" i="6"/>
  <c r="W1824" i="6"/>
  <c r="R1825" i="6"/>
  <c r="S1825" i="6"/>
  <c r="T1825" i="6"/>
  <c r="U1825" i="6"/>
  <c r="V1825" i="6"/>
  <c r="W1825" i="6"/>
  <c r="R1826" i="6"/>
  <c r="S1826" i="6"/>
  <c r="T1826" i="6"/>
  <c r="U1826" i="6"/>
  <c r="V1826" i="6"/>
  <c r="W1826" i="6"/>
  <c r="R1827" i="6"/>
  <c r="S1827" i="6"/>
  <c r="T1827" i="6"/>
  <c r="U1827" i="6"/>
  <c r="V1827" i="6"/>
  <c r="W1827" i="6"/>
  <c r="R1828" i="6"/>
  <c r="S1828" i="6"/>
  <c r="T1828" i="6"/>
  <c r="U1828" i="6"/>
  <c r="V1828" i="6"/>
  <c r="W1828" i="6"/>
  <c r="R1829" i="6"/>
  <c r="S1829" i="6"/>
  <c r="T1829" i="6"/>
  <c r="U1829" i="6"/>
  <c r="V1829" i="6"/>
  <c r="W1829" i="6"/>
  <c r="R1830" i="6"/>
  <c r="S1830" i="6"/>
  <c r="T1830" i="6"/>
  <c r="U1830" i="6"/>
  <c r="V1830" i="6"/>
  <c r="W1830" i="6"/>
  <c r="R1831" i="6"/>
  <c r="S1831" i="6"/>
  <c r="T1831" i="6"/>
  <c r="U1831" i="6"/>
  <c r="V1831" i="6"/>
  <c r="W1831" i="6"/>
  <c r="R1832" i="6"/>
  <c r="S1832" i="6"/>
  <c r="T1832" i="6"/>
  <c r="U1832" i="6"/>
  <c r="V1832" i="6"/>
  <c r="W1832" i="6"/>
  <c r="R1833" i="6"/>
  <c r="S1833" i="6"/>
  <c r="T1833" i="6"/>
  <c r="U1833" i="6"/>
  <c r="V1833" i="6"/>
  <c r="W1833" i="6"/>
  <c r="R1834" i="6"/>
  <c r="S1834" i="6"/>
  <c r="T1834" i="6"/>
  <c r="U1834" i="6"/>
  <c r="V1834" i="6"/>
  <c r="W1834" i="6"/>
  <c r="R1835" i="6"/>
  <c r="S1835" i="6"/>
  <c r="T1835" i="6"/>
  <c r="U1835" i="6"/>
  <c r="V1835" i="6"/>
  <c r="W1835" i="6"/>
  <c r="R1836" i="6"/>
  <c r="S1836" i="6"/>
  <c r="T1836" i="6"/>
  <c r="U1836" i="6"/>
  <c r="V1836" i="6"/>
  <c r="W1836" i="6"/>
  <c r="R1837" i="6"/>
  <c r="S1837" i="6"/>
  <c r="T1837" i="6"/>
  <c r="U1837" i="6"/>
  <c r="V1837" i="6"/>
  <c r="W1837" i="6"/>
  <c r="R1838" i="6"/>
  <c r="S1838" i="6"/>
  <c r="T1838" i="6"/>
  <c r="U1838" i="6"/>
  <c r="V1838" i="6"/>
  <c r="W1838" i="6"/>
  <c r="R1839" i="6"/>
  <c r="S1839" i="6"/>
  <c r="T1839" i="6"/>
  <c r="U1839" i="6"/>
  <c r="V1839" i="6"/>
  <c r="W1839" i="6"/>
  <c r="R1840" i="6"/>
  <c r="S1840" i="6"/>
  <c r="T1840" i="6"/>
  <c r="U1840" i="6"/>
  <c r="V1840" i="6"/>
  <c r="W1840" i="6"/>
  <c r="R1841" i="6"/>
  <c r="S1841" i="6"/>
  <c r="T1841" i="6"/>
  <c r="U1841" i="6"/>
  <c r="V1841" i="6"/>
  <c r="W1841" i="6"/>
  <c r="R1842" i="6"/>
  <c r="S1842" i="6"/>
  <c r="T1842" i="6"/>
  <c r="U1842" i="6"/>
  <c r="V1842" i="6"/>
  <c r="W1842" i="6"/>
  <c r="R1843" i="6"/>
  <c r="S1843" i="6"/>
  <c r="T1843" i="6"/>
  <c r="U1843" i="6"/>
  <c r="V1843" i="6"/>
  <c r="W1843" i="6"/>
  <c r="R1844" i="6"/>
  <c r="S1844" i="6"/>
  <c r="T1844" i="6"/>
  <c r="U1844" i="6"/>
  <c r="V1844" i="6"/>
  <c r="W1844" i="6"/>
  <c r="R1845" i="6"/>
  <c r="S1845" i="6"/>
  <c r="T1845" i="6"/>
  <c r="U1845" i="6"/>
  <c r="V1845" i="6"/>
  <c r="W1845" i="6"/>
  <c r="R1846" i="6"/>
  <c r="S1846" i="6"/>
  <c r="T1846" i="6"/>
  <c r="U1846" i="6"/>
  <c r="V1846" i="6"/>
  <c r="W1846" i="6"/>
  <c r="R1847" i="6"/>
  <c r="S1847" i="6"/>
  <c r="T1847" i="6"/>
  <c r="U1847" i="6"/>
  <c r="V1847" i="6"/>
  <c r="W1847" i="6"/>
  <c r="R1848" i="6"/>
  <c r="S1848" i="6"/>
  <c r="T1848" i="6"/>
  <c r="U1848" i="6"/>
  <c r="V1848" i="6"/>
  <c r="W1848" i="6"/>
  <c r="R1849" i="6"/>
  <c r="S1849" i="6"/>
  <c r="T1849" i="6"/>
  <c r="U1849" i="6"/>
  <c r="V1849" i="6"/>
  <c r="W1849" i="6"/>
  <c r="R1850" i="6"/>
  <c r="S1850" i="6"/>
  <c r="T1850" i="6"/>
  <c r="U1850" i="6"/>
  <c r="V1850" i="6"/>
  <c r="W1850" i="6"/>
  <c r="R1851" i="6"/>
  <c r="S1851" i="6"/>
  <c r="T1851" i="6"/>
  <c r="U1851" i="6"/>
  <c r="V1851" i="6"/>
  <c r="W1851" i="6"/>
  <c r="R1852" i="6"/>
  <c r="S1852" i="6"/>
  <c r="T1852" i="6"/>
  <c r="U1852" i="6"/>
  <c r="V1852" i="6"/>
  <c r="W1852" i="6"/>
  <c r="R1853" i="6"/>
  <c r="S1853" i="6"/>
  <c r="T1853" i="6"/>
  <c r="U1853" i="6"/>
  <c r="V1853" i="6"/>
  <c r="W1853" i="6"/>
  <c r="R1854" i="6"/>
  <c r="S1854" i="6"/>
  <c r="T1854" i="6"/>
  <c r="U1854" i="6"/>
  <c r="V1854" i="6"/>
  <c r="W1854" i="6"/>
  <c r="R1855" i="6"/>
  <c r="S1855" i="6"/>
  <c r="T1855" i="6"/>
  <c r="U1855" i="6"/>
  <c r="V1855" i="6"/>
  <c r="W1855" i="6"/>
  <c r="R1856" i="6"/>
  <c r="S1856" i="6"/>
  <c r="T1856" i="6"/>
  <c r="U1856" i="6"/>
  <c r="V1856" i="6"/>
  <c r="W1856" i="6"/>
  <c r="R1857" i="6"/>
  <c r="S1857" i="6"/>
  <c r="T1857" i="6"/>
  <c r="U1857" i="6"/>
  <c r="V1857" i="6"/>
  <c r="W1857" i="6"/>
  <c r="R1858" i="6"/>
  <c r="S1858" i="6"/>
  <c r="T1858" i="6"/>
  <c r="U1858" i="6"/>
  <c r="V1858" i="6"/>
  <c r="W1858" i="6"/>
  <c r="R1859" i="6"/>
  <c r="S1859" i="6"/>
  <c r="T1859" i="6"/>
  <c r="U1859" i="6"/>
  <c r="V1859" i="6"/>
  <c r="W1859" i="6"/>
  <c r="R1860" i="6"/>
  <c r="S1860" i="6"/>
  <c r="T1860" i="6"/>
  <c r="U1860" i="6"/>
  <c r="V1860" i="6"/>
  <c r="W1860" i="6"/>
  <c r="R1861" i="6"/>
  <c r="S1861" i="6"/>
  <c r="T1861" i="6"/>
  <c r="U1861" i="6"/>
  <c r="V1861" i="6"/>
  <c r="W1861" i="6"/>
  <c r="R1862" i="6"/>
  <c r="S1862" i="6"/>
  <c r="T1862" i="6"/>
  <c r="U1862" i="6"/>
  <c r="V1862" i="6"/>
  <c r="W1862" i="6"/>
  <c r="R1863" i="6"/>
  <c r="S1863" i="6"/>
  <c r="T1863" i="6"/>
  <c r="U1863" i="6"/>
  <c r="V1863" i="6"/>
  <c r="W1863" i="6"/>
  <c r="R1864" i="6"/>
  <c r="S1864" i="6"/>
  <c r="T1864" i="6"/>
  <c r="U1864" i="6"/>
  <c r="V1864" i="6"/>
  <c r="W1864" i="6"/>
  <c r="R1865" i="6"/>
  <c r="S1865" i="6"/>
  <c r="T1865" i="6"/>
  <c r="U1865" i="6"/>
  <c r="V1865" i="6"/>
  <c r="W1865" i="6"/>
  <c r="R1866" i="6"/>
  <c r="S1866" i="6"/>
  <c r="T1866" i="6"/>
  <c r="U1866" i="6"/>
  <c r="V1866" i="6"/>
  <c r="W1866" i="6"/>
  <c r="R1867" i="6"/>
  <c r="S1867" i="6"/>
  <c r="T1867" i="6"/>
  <c r="U1867" i="6"/>
  <c r="V1867" i="6"/>
  <c r="W1867" i="6"/>
  <c r="R1868" i="6"/>
  <c r="S1868" i="6"/>
  <c r="T1868" i="6"/>
  <c r="U1868" i="6"/>
  <c r="V1868" i="6"/>
  <c r="W1868" i="6"/>
  <c r="R1869" i="6"/>
  <c r="S1869" i="6"/>
  <c r="T1869" i="6"/>
  <c r="U1869" i="6"/>
  <c r="V1869" i="6"/>
  <c r="W1869" i="6"/>
  <c r="R1870" i="6"/>
  <c r="S1870" i="6"/>
  <c r="T1870" i="6"/>
  <c r="U1870" i="6"/>
  <c r="V1870" i="6"/>
  <c r="W1870" i="6"/>
  <c r="R1871" i="6"/>
  <c r="S1871" i="6"/>
  <c r="T1871" i="6"/>
  <c r="U1871" i="6"/>
  <c r="V1871" i="6"/>
  <c r="W1871" i="6"/>
  <c r="R1872" i="6"/>
  <c r="S1872" i="6"/>
  <c r="T1872" i="6"/>
  <c r="U1872" i="6"/>
  <c r="V1872" i="6"/>
  <c r="W1872" i="6"/>
  <c r="R1873" i="6"/>
  <c r="S1873" i="6"/>
  <c r="T1873" i="6"/>
  <c r="U1873" i="6"/>
  <c r="V1873" i="6"/>
  <c r="W1873" i="6"/>
  <c r="R1874" i="6"/>
  <c r="S1874" i="6"/>
  <c r="T1874" i="6"/>
  <c r="U1874" i="6"/>
  <c r="V1874" i="6"/>
  <c r="W1874" i="6"/>
  <c r="R1875" i="6"/>
  <c r="S1875" i="6"/>
  <c r="T1875" i="6"/>
  <c r="U1875" i="6"/>
  <c r="V1875" i="6"/>
  <c r="W1875" i="6"/>
  <c r="R1876" i="6"/>
  <c r="S1876" i="6"/>
  <c r="T1876" i="6"/>
  <c r="U1876" i="6"/>
  <c r="V1876" i="6"/>
  <c r="W1876" i="6"/>
  <c r="R1877" i="6"/>
  <c r="S1877" i="6"/>
  <c r="T1877" i="6"/>
  <c r="U1877" i="6"/>
  <c r="V1877" i="6"/>
  <c r="W1877" i="6"/>
  <c r="R1878" i="6"/>
  <c r="S1878" i="6"/>
  <c r="T1878" i="6"/>
  <c r="U1878" i="6"/>
  <c r="V1878" i="6"/>
  <c r="W1878" i="6"/>
  <c r="R1879" i="6"/>
  <c r="S1879" i="6"/>
  <c r="T1879" i="6"/>
  <c r="U1879" i="6"/>
  <c r="V1879" i="6"/>
  <c r="W1879" i="6"/>
  <c r="R1880" i="6"/>
  <c r="S1880" i="6"/>
  <c r="T1880" i="6"/>
  <c r="U1880" i="6"/>
  <c r="V1880" i="6"/>
  <c r="W1880" i="6"/>
  <c r="R1881" i="6"/>
  <c r="S1881" i="6"/>
  <c r="T1881" i="6"/>
  <c r="U1881" i="6"/>
  <c r="V1881" i="6"/>
  <c r="W1881" i="6"/>
  <c r="R1882" i="6"/>
  <c r="S1882" i="6"/>
  <c r="T1882" i="6"/>
  <c r="U1882" i="6"/>
  <c r="V1882" i="6"/>
  <c r="W1882" i="6"/>
  <c r="R1883" i="6"/>
  <c r="S1883" i="6"/>
  <c r="T1883" i="6"/>
  <c r="U1883" i="6"/>
  <c r="V1883" i="6"/>
  <c r="W1883" i="6"/>
  <c r="R1884" i="6"/>
  <c r="S1884" i="6"/>
  <c r="T1884" i="6"/>
  <c r="U1884" i="6"/>
  <c r="V1884" i="6"/>
  <c r="W1884" i="6"/>
  <c r="R1885" i="6"/>
  <c r="S1885" i="6"/>
  <c r="T1885" i="6"/>
  <c r="U1885" i="6"/>
  <c r="V1885" i="6"/>
  <c r="W1885" i="6"/>
  <c r="R1886" i="6"/>
  <c r="S1886" i="6"/>
  <c r="T1886" i="6"/>
  <c r="U1886" i="6"/>
  <c r="V1886" i="6"/>
  <c r="W1886" i="6"/>
  <c r="R1887" i="6"/>
  <c r="S1887" i="6"/>
  <c r="T1887" i="6"/>
  <c r="U1887" i="6"/>
  <c r="V1887" i="6"/>
  <c r="W1887" i="6"/>
  <c r="R1888" i="6"/>
  <c r="S1888" i="6"/>
  <c r="T1888" i="6"/>
  <c r="U1888" i="6"/>
  <c r="V1888" i="6"/>
  <c r="W1888" i="6"/>
  <c r="R1889" i="6"/>
  <c r="S1889" i="6"/>
  <c r="T1889" i="6"/>
  <c r="U1889" i="6"/>
  <c r="V1889" i="6"/>
  <c r="W1889" i="6"/>
  <c r="R1890" i="6"/>
  <c r="S1890" i="6"/>
  <c r="T1890" i="6"/>
  <c r="U1890" i="6"/>
  <c r="V1890" i="6"/>
  <c r="W1890" i="6"/>
  <c r="R1891" i="6"/>
  <c r="S1891" i="6"/>
  <c r="T1891" i="6"/>
  <c r="U1891" i="6"/>
  <c r="V1891" i="6"/>
  <c r="W1891" i="6"/>
  <c r="R1892" i="6"/>
  <c r="S1892" i="6"/>
  <c r="T1892" i="6"/>
  <c r="U1892" i="6"/>
  <c r="V1892" i="6"/>
  <c r="W1892" i="6"/>
  <c r="R1893" i="6"/>
  <c r="S1893" i="6"/>
  <c r="T1893" i="6"/>
  <c r="U1893" i="6"/>
  <c r="V1893" i="6"/>
  <c r="W1893" i="6"/>
  <c r="R1894" i="6"/>
  <c r="S1894" i="6"/>
  <c r="T1894" i="6"/>
  <c r="U1894" i="6"/>
  <c r="V1894" i="6"/>
  <c r="W1894" i="6"/>
  <c r="R1895" i="6"/>
  <c r="S1895" i="6"/>
  <c r="T1895" i="6"/>
  <c r="U1895" i="6"/>
  <c r="V1895" i="6"/>
  <c r="W1895" i="6"/>
  <c r="R1896" i="6"/>
  <c r="S1896" i="6"/>
  <c r="T1896" i="6"/>
  <c r="U1896" i="6"/>
  <c r="V1896" i="6"/>
  <c r="W1896" i="6"/>
  <c r="R1897" i="6"/>
  <c r="S1897" i="6"/>
  <c r="T1897" i="6"/>
  <c r="U1897" i="6"/>
  <c r="V1897" i="6"/>
  <c r="W1897" i="6"/>
  <c r="R1898" i="6"/>
  <c r="S1898" i="6"/>
  <c r="T1898" i="6"/>
  <c r="U1898" i="6"/>
  <c r="V1898" i="6"/>
  <c r="W1898" i="6"/>
  <c r="R1899" i="6"/>
  <c r="S1899" i="6"/>
  <c r="T1899" i="6"/>
  <c r="U1899" i="6"/>
  <c r="V1899" i="6"/>
  <c r="W1899" i="6"/>
  <c r="R1900" i="6"/>
  <c r="S1900" i="6"/>
  <c r="T1900" i="6"/>
  <c r="U1900" i="6"/>
  <c r="V1900" i="6"/>
  <c r="W1900" i="6"/>
  <c r="R1901" i="6"/>
  <c r="S1901" i="6"/>
  <c r="T1901" i="6"/>
  <c r="U1901" i="6"/>
  <c r="V1901" i="6"/>
  <c r="W1901" i="6"/>
  <c r="R1902" i="6"/>
  <c r="S1902" i="6"/>
  <c r="T1902" i="6"/>
  <c r="U1902" i="6"/>
  <c r="V1902" i="6"/>
  <c r="W1902" i="6"/>
  <c r="R1903" i="6"/>
  <c r="S1903" i="6"/>
  <c r="T1903" i="6"/>
  <c r="U1903" i="6"/>
  <c r="V1903" i="6"/>
  <c r="W1903" i="6"/>
  <c r="R1904" i="6"/>
  <c r="S1904" i="6"/>
  <c r="T1904" i="6"/>
  <c r="U1904" i="6"/>
  <c r="V1904" i="6"/>
  <c r="W1904" i="6"/>
  <c r="R1905" i="6"/>
  <c r="S1905" i="6"/>
  <c r="T1905" i="6"/>
  <c r="U1905" i="6"/>
  <c r="V1905" i="6"/>
  <c r="W1905" i="6"/>
  <c r="R1906" i="6"/>
  <c r="S1906" i="6"/>
  <c r="T1906" i="6"/>
  <c r="U1906" i="6"/>
  <c r="V1906" i="6"/>
  <c r="W1906" i="6"/>
  <c r="R1907" i="6"/>
  <c r="S1907" i="6"/>
  <c r="T1907" i="6"/>
  <c r="U1907" i="6"/>
  <c r="V1907" i="6"/>
  <c r="W1907" i="6"/>
  <c r="R1908" i="6"/>
  <c r="S1908" i="6"/>
  <c r="T1908" i="6"/>
  <c r="U1908" i="6"/>
  <c r="V1908" i="6"/>
  <c r="W1908" i="6"/>
  <c r="R1909" i="6"/>
  <c r="S1909" i="6"/>
  <c r="T1909" i="6"/>
  <c r="U1909" i="6"/>
  <c r="V1909" i="6"/>
  <c r="W1909" i="6"/>
  <c r="R1910" i="6"/>
  <c r="S1910" i="6"/>
  <c r="T1910" i="6"/>
  <c r="U1910" i="6"/>
  <c r="V1910" i="6"/>
  <c r="W1910" i="6"/>
  <c r="R1911" i="6"/>
  <c r="S1911" i="6"/>
  <c r="T1911" i="6"/>
  <c r="U1911" i="6"/>
  <c r="V1911" i="6"/>
  <c r="W1911" i="6"/>
  <c r="R1912" i="6"/>
  <c r="S1912" i="6"/>
  <c r="T1912" i="6"/>
  <c r="U1912" i="6"/>
  <c r="V1912" i="6"/>
  <c r="W1912" i="6"/>
  <c r="R1913" i="6"/>
  <c r="S1913" i="6"/>
  <c r="T1913" i="6"/>
  <c r="U1913" i="6"/>
  <c r="V1913" i="6"/>
  <c r="W1913" i="6"/>
  <c r="R1914" i="6"/>
  <c r="S1914" i="6"/>
  <c r="T1914" i="6"/>
  <c r="U1914" i="6"/>
  <c r="V1914" i="6"/>
  <c r="W1914" i="6"/>
  <c r="R1915" i="6"/>
  <c r="S1915" i="6"/>
  <c r="T1915" i="6"/>
  <c r="U1915" i="6"/>
  <c r="V1915" i="6"/>
  <c r="W1915" i="6"/>
  <c r="R1916" i="6"/>
  <c r="S1916" i="6"/>
  <c r="T1916" i="6"/>
  <c r="U1916" i="6"/>
  <c r="V1916" i="6"/>
  <c r="W1916" i="6"/>
  <c r="R1917" i="6"/>
  <c r="S1917" i="6"/>
  <c r="T1917" i="6"/>
  <c r="U1917" i="6"/>
  <c r="V1917" i="6"/>
  <c r="W1917" i="6"/>
  <c r="R1918" i="6"/>
  <c r="S1918" i="6"/>
  <c r="T1918" i="6"/>
  <c r="U1918" i="6"/>
  <c r="V1918" i="6"/>
  <c r="W1918" i="6"/>
  <c r="R1919" i="6"/>
  <c r="S1919" i="6"/>
  <c r="T1919" i="6"/>
  <c r="U1919" i="6"/>
  <c r="V1919" i="6"/>
  <c r="W1919" i="6"/>
  <c r="R1920" i="6"/>
  <c r="S1920" i="6"/>
  <c r="T1920" i="6"/>
  <c r="U1920" i="6"/>
  <c r="V1920" i="6"/>
  <c r="W1920" i="6"/>
  <c r="R1921" i="6"/>
  <c r="S1921" i="6"/>
  <c r="T1921" i="6"/>
  <c r="U1921" i="6"/>
  <c r="V1921" i="6"/>
  <c r="W1921" i="6"/>
  <c r="R1922" i="6"/>
  <c r="S1922" i="6"/>
  <c r="T1922" i="6"/>
  <c r="U1922" i="6"/>
  <c r="V1922" i="6"/>
  <c r="W1922" i="6"/>
  <c r="R1923" i="6"/>
  <c r="S1923" i="6"/>
  <c r="T1923" i="6"/>
  <c r="U1923" i="6"/>
  <c r="V1923" i="6"/>
  <c r="W1923" i="6"/>
  <c r="R1924" i="6"/>
  <c r="S1924" i="6"/>
  <c r="T1924" i="6"/>
  <c r="U1924" i="6"/>
  <c r="V1924" i="6"/>
  <c r="W1924" i="6"/>
  <c r="R1925" i="6"/>
  <c r="S1925" i="6"/>
  <c r="T1925" i="6"/>
  <c r="U1925" i="6"/>
  <c r="V1925" i="6"/>
  <c r="W1925" i="6"/>
  <c r="R1926" i="6"/>
  <c r="S1926" i="6"/>
  <c r="T1926" i="6"/>
  <c r="U1926" i="6"/>
  <c r="V1926" i="6"/>
  <c r="W1926" i="6"/>
  <c r="R1927" i="6"/>
  <c r="S1927" i="6"/>
  <c r="T1927" i="6"/>
  <c r="U1927" i="6"/>
  <c r="V1927" i="6"/>
  <c r="W1927" i="6"/>
  <c r="R1928" i="6"/>
  <c r="S1928" i="6"/>
  <c r="T1928" i="6"/>
  <c r="U1928" i="6"/>
  <c r="V1928" i="6"/>
  <c r="W1928" i="6"/>
  <c r="R1929" i="6"/>
  <c r="S1929" i="6"/>
  <c r="T1929" i="6"/>
  <c r="U1929" i="6"/>
  <c r="V1929" i="6"/>
  <c r="W1929" i="6"/>
  <c r="R1930" i="6"/>
  <c r="S1930" i="6"/>
  <c r="T1930" i="6"/>
  <c r="U1930" i="6"/>
  <c r="V1930" i="6"/>
  <c r="W1930" i="6"/>
  <c r="R1931" i="6"/>
  <c r="S1931" i="6"/>
  <c r="T1931" i="6"/>
  <c r="U1931" i="6"/>
  <c r="V1931" i="6"/>
  <c r="W1931" i="6"/>
  <c r="R1932" i="6"/>
  <c r="S1932" i="6"/>
  <c r="T1932" i="6"/>
  <c r="U1932" i="6"/>
  <c r="V1932" i="6"/>
  <c r="W1932" i="6"/>
  <c r="R1933" i="6"/>
  <c r="S1933" i="6"/>
  <c r="T1933" i="6"/>
  <c r="U1933" i="6"/>
  <c r="V1933" i="6"/>
  <c r="W1933" i="6"/>
  <c r="R1934" i="6"/>
  <c r="S1934" i="6"/>
  <c r="T1934" i="6"/>
  <c r="U1934" i="6"/>
  <c r="V1934" i="6"/>
  <c r="W1934" i="6"/>
  <c r="R1935" i="6"/>
  <c r="S1935" i="6"/>
  <c r="T1935" i="6"/>
  <c r="U1935" i="6"/>
  <c r="V1935" i="6"/>
  <c r="W1935" i="6"/>
  <c r="R1936" i="6"/>
  <c r="S1936" i="6"/>
  <c r="T1936" i="6"/>
  <c r="U1936" i="6"/>
  <c r="V1936" i="6"/>
  <c r="W1936" i="6"/>
  <c r="R1937" i="6"/>
  <c r="S1937" i="6"/>
  <c r="T1937" i="6"/>
  <c r="U1937" i="6"/>
  <c r="V1937" i="6"/>
  <c r="W1937" i="6"/>
  <c r="R1938" i="6"/>
  <c r="S1938" i="6"/>
  <c r="T1938" i="6"/>
  <c r="U1938" i="6"/>
  <c r="V1938" i="6"/>
  <c r="W1938" i="6"/>
  <c r="R1939" i="6"/>
  <c r="S1939" i="6"/>
  <c r="T1939" i="6"/>
  <c r="U1939" i="6"/>
  <c r="V1939" i="6"/>
  <c r="W1939" i="6"/>
  <c r="R1940" i="6"/>
  <c r="S1940" i="6"/>
  <c r="T1940" i="6"/>
  <c r="U1940" i="6"/>
  <c r="V1940" i="6"/>
  <c r="W1940" i="6"/>
  <c r="R1941" i="6"/>
  <c r="S1941" i="6"/>
  <c r="T1941" i="6"/>
  <c r="U1941" i="6"/>
  <c r="V1941" i="6"/>
  <c r="W1941" i="6"/>
  <c r="R1942" i="6"/>
  <c r="S1942" i="6"/>
  <c r="T1942" i="6"/>
  <c r="U1942" i="6"/>
  <c r="V1942" i="6"/>
  <c r="W1942" i="6"/>
  <c r="R1943" i="6"/>
  <c r="S1943" i="6"/>
  <c r="T1943" i="6"/>
  <c r="U1943" i="6"/>
  <c r="V1943" i="6"/>
  <c r="W1943" i="6"/>
  <c r="R1944" i="6"/>
  <c r="S1944" i="6"/>
  <c r="T1944" i="6"/>
  <c r="U1944" i="6"/>
  <c r="V1944" i="6"/>
  <c r="W1944" i="6"/>
  <c r="R1945" i="6"/>
  <c r="S1945" i="6"/>
  <c r="T1945" i="6"/>
  <c r="U1945" i="6"/>
  <c r="V1945" i="6"/>
  <c r="W1945" i="6"/>
  <c r="R1946" i="6"/>
  <c r="S1946" i="6"/>
  <c r="T1946" i="6"/>
  <c r="U1946" i="6"/>
  <c r="V1946" i="6"/>
  <c r="W1946" i="6"/>
  <c r="R1947" i="6"/>
  <c r="S1947" i="6"/>
  <c r="T1947" i="6"/>
  <c r="U1947" i="6"/>
  <c r="V1947" i="6"/>
  <c r="W1947" i="6"/>
  <c r="R1948" i="6"/>
  <c r="S1948" i="6"/>
  <c r="T1948" i="6"/>
  <c r="U1948" i="6"/>
  <c r="V1948" i="6"/>
  <c r="W1948" i="6"/>
  <c r="R1949" i="6"/>
  <c r="S1949" i="6"/>
  <c r="T1949" i="6"/>
  <c r="U1949" i="6"/>
  <c r="V1949" i="6"/>
  <c r="W1949" i="6"/>
  <c r="R1950" i="6"/>
  <c r="S1950" i="6"/>
  <c r="T1950" i="6"/>
  <c r="U1950" i="6"/>
  <c r="V1950" i="6"/>
  <c r="W1950" i="6"/>
  <c r="R1951" i="6"/>
  <c r="S1951" i="6"/>
  <c r="T1951" i="6"/>
  <c r="U1951" i="6"/>
  <c r="V1951" i="6"/>
  <c r="W1951" i="6"/>
  <c r="R1952" i="6"/>
  <c r="S1952" i="6"/>
  <c r="T1952" i="6"/>
  <c r="U1952" i="6"/>
  <c r="V1952" i="6"/>
  <c r="W1952" i="6"/>
  <c r="R1953" i="6"/>
  <c r="S1953" i="6"/>
  <c r="T1953" i="6"/>
  <c r="U1953" i="6"/>
  <c r="V1953" i="6"/>
  <c r="W1953" i="6"/>
  <c r="R1954" i="6"/>
  <c r="S1954" i="6"/>
  <c r="T1954" i="6"/>
  <c r="U1954" i="6"/>
  <c r="V1954" i="6"/>
  <c r="W1954" i="6"/>
  <c r="R1955" i="6"/>
  <c r="S1955" i="6"/>
  <c r="T1955" i="6"/>
  <c r="U1955" i="6"/>
  <c r="V1955" i="6"/>
  <c r="W1955" i="6"/>
  <c r="R1956" i="6"/>
  <c r="S1956" i="6"/>
  <c r="T1956" i="6"/>
  <c r="U1956" i="6"/>
  <c r="V1956" i="6"/>
  <c r="W1956" i="6"/>
  <c r="R1957" i="6"/>
  <c r="S1957" i="6"/>
  <c r="T1957" i="6"/>
  <c r="U1957" i="6"/>
  <c r="V1957" i="6"/>
  <c r="W1957" i="6"/>
  <c r="R1958" i="6"/>
  <c r="S1958" i="6"/>
  <c r="T1958" i="6"/>
  <c r="U1958" i="6"/>
  <c r="V1958" i="6"/>
  <c r="W1958" i="6"/>
  <c r="R1959" i="6"/>
  <c r="S1959" i="6"/>
  <c r="T1959" i="6"/>
  <c r="U1959" i="6"/>
  <c r="V1959" i="6"/>
  <c r="W1959" i="6"/>
  <c r="R1960" i="6"/>
  <c r="S1960" i="6"/>
  <c r="T1960" i="6"/>
  <c r="U1960" i="6"/>
  <c r="V1960" i="6"/>
  <c r="W1960" i="6"/>
  <c r="R1961" i="6"/>
  <c r="S1961" i="6"/>
  <c r="T1961" i="6"/>
  <c r="U1961" i="6"/>
  <c r="V1961" i="6"/>
  <c r="W1961" i="6"/>
  <c r="R1962" i="6"/>
  <c r="S1962" i="6"/>
  <c r="T1962" i="6"/>
  <c r="U1962" i="6"/>
  <c r="V1962" i="6"/>
  <c r="W1962" i="6"/>
  <c r="R1963" i="6"/>
  <c r="S1963" i="6"/>
  <c r="T1963" i="6"/>
  <c r="U1963" i="6"/>
  <c r="V1963" i="6"/>
  <c r="W1963" i="6"/>
  <c r="R1964" i="6"/>
  <c r="S1964" i="6"/>
  <c r="T1964" i="6"/>
  <c r="U1964" i="6"/>
  <c r="V1964" i="6"/>
  <c r="W1964" i="6"/>
  <c r="R1965" i="6"/>
  <c r="S1965" i="6"/>
  <c r="T1965" i="6"/>
  <c r="U1965" i="6"/>
  <c r="V1965" i="6"/>
  <c r="W1965" i="6"/>
  <c r="R1966" i="6"/>
  <c r="S1966" i="6"/>
  <c r="T1966" i="6"/>
  <c r="U1966" i="6"/>
  <c r="V1966" i="6"/>
  <c r="W1966" i="6"/>
  <c r="R1967" i="6"/>
  <c r="S1967" i="6"/>
  <c r="T1967" i="6"/>
  <c r="U1967" i="6"/>
  <c r="V1967" i="6"/>
  <c r="W1967" i="6"/>
  <c r="R1968" i="6"/>
  <c r="S1968" i="6"/>
  <c r="T1968" i="6"/>
  <c r="U1968" i="6"/>
  <c r="V1968" i="6"/>
  <c r="W1968" i="6"/>
  <c r="R1969" i="6"/>
  <c r="S1969" i="6"/>
  <c r="T1969" i="6"/>
  <c r="U1969" i="6"/>
  <c r="V1969" i="6"/>
  <c r="W1969" i="6"/>
  <c r="R1970" i="6"/>
  <c r="S1970" i="6"/>
  <c r="T1970" i="6"/>
  <c r="U1970" i="6"/>
  <c r="V1970" i="6"/>
  <c r="W1970" i="6"/>
  <c r="R1971" i="6"/>
  <c r="S1971" i="6"/>
  <c r="T1971" i="6"/>
  <c r="U1971" i="6"/>
  <c r="V1971" i="6"/>
  <c r="W1971" i="6"/>
  <c r="R1972" i="6"/>
  <c r="S1972" i="6"/>
  <c r="T1972" i="6"/>
  <c r="U1972" i="6"/>
  <c r="V1972" i="6"/>
  <c r="W1972" i="6"/>
  <c r="R1973" i="6"/>
  <c r="S1973" i="6"/>
  <c r="T1973" i="6"/>
  <c r="U1973" i="6"/>
  <c r="V1973" i="6"/>
  <c r="W1973" i="6"/>
  <c r="R1974" i="6"/>
  <c r="S1974" i="6"/>
  <c r="T1974" i="6"/>
  <c r="U1974" i="6"/>
  <c r="V1974" i="6"/>
  <c r="W1974" i="6"/>
  <c r="R1975" i="6"/>
  <c r="S1975" i="6"/>
  <c r="T1975" i="6"/>
  <c r="U1975" i="6"/>
  <c r="V1975" i="6"/>
  <c r="W1975" i="6"/>
  <c r="R1976" i="6"/>
  <c r="S1976" i="6"/>
  <c r="T1976" i="6"/>
  <c r="U1976" i="6"/>
  <c r="V1976" i="6"/>
  <c r="W1976" i="6"/>
  <c r="R1977" i="6"/>
  <c r="S1977" i="6"/>
  <c r="T1977" i="6"/>
  <c r="U1977" i="6"/>
  <c r="V1977" i="6"/>
  <c r="W1977" i="6"/>
  <c r="R1978" i="6"/>
  <c r="S1978" i="6"/>
  <c r="T1978" i="6"/>
  <c r="U1978" i="6"/>
  <c r="V1978" i="6"/>
  <c r="W1978" i="6"/>
  <c r="R1979" i="6"/>
  <c r="S1979" i="6"/>
  <c r="T1979" i="6"/>
  <c r="U1979" i="6"/>
  <c r="V1979" i="6"/>
  <c r="W1979" i="6"/>
  <c r="R1980" i="6"/>
  <c r="S1980" i="6"/>
  <c r="T1980" i="6"/>
  <c r="U1980" i="6"/>
  <c r="V1980" i="6"/>
  <c r="W1980" i="6"/>
  <c r="R1981" i="6"/>
  <c r="S1981" i="6"/>
  <c r="T1981" i="6"/>
  <c r="U1981" i="6"/>
  <c r="V1981" i="6"/>
  <c r="W1981" i="6"/>
  <c r="R1982" i="6"/>
  <c r="S1982" i="6"/>
  <c r="T1982" i="6"/>
  <c r="U1982" i="6"/>
  <c r="V1982" i="6"/>
  <c r="W1982" i="6"/>
  <c r="R1983" i="6"/>
  <c r="S1983" i="6"/>
  <c r="T1983" i="6"/>
  <c r="U1983" i="6"/>
  <c r="V1983" i="6"/>
  <c r="W1983" i="6"/>
  <c r="R1984" i="6"/>
  <c r="S1984" i="6"/>
  <c r="T1984" i="6"/>
  <c r="U1984" i="6"/>
  <c r="V1984" i="6"/>
  <c r="W1984" i="6"/>
  <c r="R1985" i="6"/>
  <c r="S1985" i="6"/>
  <c r="T1985" i="6"/>
  <c r="U1985" i="6"/>
  <c r="V1985" i="6"/>
  <c r="W1985" i="6"/>
  <c r="R1986" i="6"/>
  <c r="S1986" i="6"/>
  <c r="T1986" i="6"/>
  <c r="U1986" i="6"/>
  <c r="V1986" i="6"/>
  <c r="W1986" i="6"/>
  <c r="R1987" i="6"/>
  <c r="S1987" i="6"/>
  <c r="T1987" i="6"/>
  <c r="U1987" i="6"/>
  <c r="V1987" i="6"/>
  <c r="W1987" i="6"/>
  <c r="R1988" i="6"/>
  <c r="S1988" i="6"/>
  <c r="T1988" i="6"/>
  <c r="U1988" i="6"/>
  <c r="V1988" i="6"/>
  <c r="W1988" i="6"/>
  <c r="R1989" i="6"/>
  <c r="S1989" i="6"/>
  <c r="T1989" i="6"/>
  <c r="U1989" i="6"/>
  <c r="V1989" i="6"/>
  <c r="W1989" i="6"/>
  <c r="R1990" i="6"/>
  <c r="S1990" i="6"/>
  <c r="T1990" i="6"/>
  <c r="U1990" i="6"/>
  <c r="V1990" i="6"/>
  <c r="W1990" i="6"/>
  <c r="R1991" i="6"/>
  <c r="S1991" i="6"/>
  <c r="T1991" i="6"/>
  <c r="U1991" i="6"/>
  <c r="V1991" i="6"/>
  <c r="W1991" i="6"/>
  <c r="R1992" i="6"/>
  <c r="S1992" i="6"/>
  <c r="T1992" i="6"/>
  <c r="U1992" i="6"/>
  <c r="V1992" i="6"/>
  <c r="W1992" i="6"/>
  <c r="R1993" i="6"/>
  <c r="S1993" i="6"/>
  <c r="T1993" i="6"/>
  <c r="U1993" i="6"/>
  <c r="V1993" i="6"/>
  <c r="W1993" i="6"/>
  <c r="R1994" i="6"/>
  <c r="S1994" i="6"/>
  <c r="T1994" i="6"/>
  <c r="U1994" i="6"/>
  <c r="V1994" i="6"/>
  <c r="W1994" i="6"/>
  <c r="R1995" i="6"/>
  <c r="S1995" i="6"/>
  <c r="T1995" i="6"/>
  <c r="U1995" i="6"/>
  <c r="V1995" i="6"/>
  <c r="W1995" i="6"/>
  <c r="R1996" i="6"/>
  <c r="S1996" i="6"/>
  <c r="T1996" i="6"/>
  <c r="U1996" i="6"/>
  <c r="V1996" i="6"/>
  <c r="W1996" i="6"/>
  <c r="R1997" i="6"/>
  <c r="S1997" i="6"/>
  <c r="T1997" i="6"/>
  <c r="U1997" i="6"/>
  <c r="V1997" i="6"/>
  <c r="W1997" i="6"/>
  <c r="R1998" i="6"/>
  <c r="S1998" i="6"/>
  <c r="T1998" i="6"/>
  <c r="U1998" i="6"/>
  <c r="V1998" i="6"/>
  <c r="W1998" i="6"/>
  <c r="R1999" i="6"/>
  <c r="S1999" i="6"/>
  <c r="T1999" i="6"/>
  <c r="U1999" i="6"/>
  <c r="V1999" i="6"/>
  <c r="W1999" i="6"/>
  <c r="R2000" i="6"/>
  <c r="S2000" i="6"/>
  <c r="T2000" i="6"/>
  <c r="U2000" i="6"/>
  <c r="V2000" i="6"/>
  <c r="W2000" i="6"/>
  <c r="R2001" i="6"/>
  <c r="S2001" i="6"/>
  <c r="T2001" i="6"/>
  <c r="U2001" i="6"/>
  <c r="V2001" i="6"/>
  <c r="W2001" i="6"/>
  <c r="R2002" i="6"/>
  <c r="S2002" i="6"/>
  <c r="T2002" i="6"/>
  <c r="U2002" i="6"/>
  <c r="V2002" i="6"/>
  <c r="W2002" i="6"/>
  <c r="R2003" i="6"/>
  <c r="S2003" i="6"/>
  <c r="T2003" i="6"/>
  <c r="U2003" i="6"/>
  <c r="V2003" i="6"/>
  <c r="W2003" i="6"/>
  <c r="R2004" i="6"/>
  <c r="S2004" i="6"/>
  <c r="T2004" i="6"/>
  <c r="U2004" i="6"/>
  <c r="V2004" i="6"/>
  <c r="W2004" i="6"/>
  <c r="R2005" i="6"/>
  <c r="S2005" i="6"/>
  <c r="T2005" i="6"/>
  <c r="U2005" i="6"/>
  <c r="V2005" i="6"/>
  <c r="W2005" i="6"/>
  <c r="R2006" i="6"/>
  <c r="S2006" i="6"/>
  <c r="T2006" i="6"/>
  <c r="U2006" i="6"/>
  <c r="V2006" i="6"/>
  <c r="W2006" i="6"/>
  <c r="R2007" i="6"/>
  <c r="S2007" i="6"/>
  <c r="T2007" i="6"/>
  <c r="U2007" i="6"/>
  <c r="V2007" i="6"/>
  <c r="W2007" i="6"/>
  <c r="R2008" i="6"/>
  <c r="S2008" i="6"/>
  <c r="T2008" i="6"/>
  <c r="U2008" i="6"/>
  <c r="V2008" i="6"/>
  <c r="W2008" i="6"/>
  <c r="R2009" i="6"/>
  <c r="S2009" i="6"/>
  <c r="T2009" i="6"/>
  <c r="U2009" i="6"/>
  <c r="V2009" i="6"/>
  <c r="W2009" i="6"/>
  <c r="R2010" i="6"/>
  <c r="S2010" i="6"/>
  <c r="T2010" i="6"/>
  <c r="U2010" i="6"/>
  <c r="V2010" i="6"/>
  <c r="W2010" i="6"/>
  <c r="R2011" i="6"/>
  <c r="S2011" i="6"/>
  <c r="T2011" i="6"/>
  <c r="U2011" i="6"/>
  <c r="V2011" i="6"/>
  <c r="W2011" i="6"/>
  <c r="R2012" i="6"/>
  <c r="S2012" i="6"/>
  <c r="T2012" i="6"/>
  <c r="U2012" i="6"/>
  <c r="V2012" i="6"/>
  <c r="W2012" i="6"/>
  <c r="R2013" i="6"/>
  <c r="S2013" i="6"/>
  <c r="T2013" i="6"/>
  <c r="U2013" i="6"/>
  <c r="V2013" i="6"/>
  <c r="W2013" i="6"/>
  <c r="R2014" i="6"/>
  <c r="S2014" i="6"/>
  <c r="T2014" i="6"/>
  <c r="U2014" i="6"/>
  <c r="V2014" i="6"/>
  <c r="W2014" i="6"/>
  <c r="R2015" i="6"/>
  <c r="S2015" i="6"/>
  <c r="T2015" i="6"/>
  <c r="U2015" i="6"/>
  <c r="V2015" i="6"/>
  <c r="W2015" i="6"/>
  <c r="R2016" i="6"/>
  <c r="S2016" i="6"/>
  <c r="T2016" i="6"/>
  <c r="U2016" i="6"/>
  <c r="V2016" i="6"/>
  <c r="W2016" i="6"/>
  <c r="R2017" i="6"/>
  <c r="S2017" i="6"/>
  <c r="T2017" i="6"/>
  <c r="U2017" i="6"/>
  <c r="V2017" i="6"/>
  <c r="W2017" i="6"/>
  <c r="R2018" i="6"/>
  <c r="S2018" i="6"/>
  <c r="T2018" i="6"/>
  <c r="U2018" i="6"/>
  <c r="V2018" i="6"/>
  <c r="W2018" i="6"/>
  <c r="R2019" i="6"/>
  <c r="S2019" i="6"/>
  <c r="T2019" i="6"/>
  <c r="U2019" i="6"/>
  <c r="V2019" i="6"/>
  <c r="W2019" i="6"/>
  <c r="R2020" i="6"/>
  <c r="S2020" i="6"/>
  <c r="T2020" i="6"/>
  <c r="U2020" i="6"/>
  <c r="V2020" i="6"/>
  <c r="W2020" i="6"/>
  <c r="R2021" i="6"/>
  <c r="S2021" i="6"/>
  <c r="T2021" i="6"/>
  <c r="U2021" i="6"/>
  <c r="V2021" i="6"/>
  <c r="W2021" i="6"/>
  <c r="R2022" i="6"/>
  <c r="S2022" i="6"/>
  <c r="T2022" i="6"/>
  <c r="U2022" i="6"/>
  <c r="V2022" i="6"/>
  <c r="W2022" i="6"/>
  <c r="R2023" i="6"/>
  <c r="S2023" i="6"/>
  <c r="T2023" i="6"/>
  <c r="U2023" i="6"/>
  <c r="V2023" i="6"/>
  <c r="W2023" i="6"/>
  <c r="R2024" i="6"/>
  <c r="S2024" i="6"/>
  <c r="T2024" i="6"/>
  <c r="U2024" i="6"/>
  <c r="V2024" i="6"/>
  <c r="W2024" i="6"/>
  <c r="R2025" i="6"/>
  <c r="S2025" i="6"/>
  <c r="T2025" i="6"/>
  <c r="U2025" i="6"/>
  <c r="V2025" i="6"/>
  <c r="W2025" i="6"/>
  <c r="R2026" i="6"/>
  <c r="S2026" i="6"/>
  <c r="T2026" i="6"/>
  <c r="U2026" i="6"/>
  <c r="V2026" i="6"/>
  <c r="W2026" i="6"/>
  <c r="R2027" i="6"/>
  <c r="S2027" i="6"/>
  <c r="T2027" i="6"/>
  <c r="U2027" i="6"/>
  <c r="V2027" i="6"/>
  <c r="W2027" i="6"/>
  <c r="R2028" i="6"/>
  <c r="S2028" i="6"/>
  <c r="T2028" i="6"/>
  <c r="U2028" i="6"/>
  <c r="V2028" i="6"/>
  <c r="W2028" i="6"/>
  <c r="R2029" i="6"/>
  <c r="S2029" i="6"/>
  <c r="T2029" i="6"/>
  <c r="U2029" i="6"/>
  <c r="V2029" i="6"/>
  <c r="W2029" i="6"/>
  <c r="R2030" i="6"/>
  <c r="S2030" i="6"/>
  <c r="T2030" i="6"/>
  <c r="U2030" i="6"/>
  <c r="V2030" i="6"/>
  <c r="W2030" i="6"/>
  <c r="R2031" i="6"/>
  <c r="S2031" i="6"/>
  <c r="T2031" i="6"/>
  <c r="U2031" i="6"/>
  <c r="V2031" i="6"/>
  <c r="W2031" i="6"/>
  <c r="R2032" i="6"/>
  <c r="S2032" i="6"/>
  <c r="T2032" i="6"/>
  <c r="U2032" i="6"/>
  <c r="V2032" i="6"/>
  <c r="W2032" i="6"/>
  <c r="R2033" i="6"/>
  <c r="S2033" i="6"/>
  <c r="T2033" i="6"/>
  <c r="U2033" i="6"/>
  <c r="V2033" i="6"/>
  <c r="W2033" i="6"/>
  <c r="R2034" i="6"/>
  <c r="S2034" i="6"/>
  <c r="T2034" i="6"/>
  <c r="U2034" i="6"/>
  <c r="V2034" i="6"/>
  <c r="W2034" i="6"/>
  <c r="R2035" i="6"/>
  <c r="S2035" i="6"/>
  <c r="T2035" i="6"/>
  <c r="U2035" i="6"/>
  <c r="V2035" i="6"/>
  <c r="W2035" i="6"/>
  <c r="R2036" i="6"/>
  <c r="S2036" i="6"/>
  <c r="T2036" i="6"/>
  <c r="U2036" i="6"/>
  <c r="V2036" i="6"/>
  <c r="W2036" i="6"/>
  <c r="R2037" i="6"/>
  <c r="S2037" i="6"/>
  <c r="T2037" i="6"/>
  <c r="U2037" i="6"/>
  <c r="V2037" i="6"/>
  <c r="W2037" i="6"/>
  <c r="R2038" i="6"/>
  <c r="S2038" i="6"/>
  <c r="T2038" i="6"/>
  <c r="U2038" i="6"/>
  <c r="V2038" i="6"/>
  <c r="W2038" i="6"/>
  <c r="R2039" i="6"/>
  <c r="S2039" i="6"/>
  <c r="T2039" i="6"/>
  <c r="U2039" i="6"/>
  <c r="V2039" i="6"/>
  <c r="W2039" i="6"/>
  <c r="R2040" i="6"/>
  <c r="S2040" i="6"/>
  <c r="T2040" i="6"/>
  <c r="U2040" i="6"/>
  <c r="V2040" i="6"/>
  <c r="W2040" i="6"/>
  <c r="R2041" i="6"/>
  <c r="S2041" i="6"/>
  <c r="T2041" i="6"/>
  <c r="U2041" i="6"/>
  <c r="V2041" i="6"/>
  <c r="W2041" i="6"/>
  <c r="R2042" i="6"/>
  <c r="S2042" i="6"/>
  <c r="T2042" i="6"/>
  <c r="U2042" i="6"/>
  <c r="V2042" i="6"/>
  <c r="W2042" i="6"/>
  <c r="R2043" i="6"/>
  <c r="S2043" i="6"/>
  <c r="T2043" i="6"/>
  <c r="U2043" i="6"/>
  <c r="V2043" i="6"/>
  <c r="W2043" i="6"/>
  <c r="R2044" i="6"/>
  <c r="S2044" i="6"/>
  <c r="T2044" i="6"/>
  <c r="U2044" i="6"/>
  <c r="V2044" i="6"/>
  <c r="W2044" i="6"/>
  <c r="R2045" i="6"/>
  <c r="S2045" i="6"/>
  <c r="T2045" i="6"/>
  <c r="U2045" i="6"/>
  <c r="V2045" i="6"/>
  <c r="W2045" i="6"/>
  <c r="R2046" i="6"/>
  <c r="S2046" i="6"/>
  <c r="T2046" i="6"/>
  <c r="U2046" i="6"/>
  <c r="V2046" i="6"/>
  <c r="W2046" i="6"/>
  <c r="R2047" i="6"/>
  <c r="S2047" i="6"/>
  <c r="T2047" i="6"/>
  <c r="U2047" i="6"/>
  <c r="V2047" i="6"/>
  <c r="W2047" i="6"/>
  <c r="R2048" i="6"/>
  <c r="S2048" i="6"/>
  <c r="T2048" i="6"/>
  <c r="U2048" i="6"/>
  <c r="V2048" i="6"/>
  <c r="W2048" i="6"/>
  <c r="R2049" i="6"/>
  <c r="S2049" i="6"/>
  <c r="T2049" i="6"/>
  <c r="U2049" i="6"/>
  <c r="V2049" i="6"/>
  <c r="W2049" i="6"/>
  <c r="R2050" i="6"/>
  <c r="S2050" i="6"/>
  <c r="T2050" i="6"/>
  <c r="U2050" i="6"/>
  <c r="V2050" i="6"/>
  <c r="W2050" i="6"/>
  <c r="R2051" i="6"/>
  <c r="S2051" i="6"/>
  <c r="T2051" i="6"/>
  <c r="U2051" i="6"/>
  <c r="V2051" i="6"/>
  <c r="W2051" i="6"/>
  <c r="R2052" i="6"/>
  <c r="S2052" i="6"/>
  <c r="T2052" i="6"/>
  <c r="U2052" i="6"/>
  <c r="V2052" i="6"/>
  <c r="W2052" i="6"/>
  <c r="R2053" i="6"/>
  <c r="S2053" i="6"/>
  <c r="T2053" i="6"/>
  <c r="U2053" i="6"/>
  <c r="V2053" i="6"/>
  <c r="W2053" i="6"/>
  <c r="R2054" i="6"/>
  <c r="S2054" i="6"/>
  <c r="T2054" i="6"/>
  <c r="U2054" i="6"/>
  <c r="V2054" i="6"/>
  <c r="W2054" i="6"/>
  <c r="R2055" i="6"/>
  <c r="S2055" i="6"/>
  <c r="T2055" i="6"/>
  <c r="U2055" i="6"/>
  <c r="V2055" i="6"/>
  <c r="W2055" i="6"/>
  <c r="R2056" i="6"/>
  <c r="S2056" i="6"/>
  <c r="T2056" i="6"/>
  <c r="U2056" i="6"/>
  <c r="V2056" i="6"/>
  <c r="W2056" i="6"/>
  <c r="R2057" i="6"/>
  <c r="S2057" i="6"/>
  <c r="T2057" i="6"/>
  <c r="U2057" i="6"/>
  <c r="V2057" i="6"/>
  <c r="W2057" i="6"/>
  <c r="R2058" i="6"/>
  <c r="S2058" i="6"/>
  <c r="T2058" i="6"/>
  <c r="U2058" i="6"/>
  <c r="V2058" i="6"/>
  <c r="W2058" i="6"/>
  <c r="R2059" i="6"/>
  <c r="S2059" i="6"/>
  <c r="T2059" i="6"/>
  <c r="U2059" i="6"/>
  <c r="V2059" i="6"/>
  <c r="W2059" i="6"/>
  <c r="R2060" i="6"/>
  <c r="S2060" i="6"/>
  <c r="T2060" i="6"/>
  <c r="U2060" i="6"/>
  <c r="V2060" i="6"/>
  <c r="W2060" i="6"/>
  <c r="R2061" i="6"/>
  <c r="S2061" i="6"/>
  <c r="T2061" i="6"/>
  <c r="U2061" i="6"/>
  <c r="V2061" i="6"/>
  <c r="W2061" i="6"/>
  <c r="R2062" i="6"/>
  <c r="S2062" i="6"/>
  <c r="T2062" i="6"/>
  <c r="U2062" i="6"/>
  <c r="V2062" i="6"/>
  <c r="W2062" i="6"/>
  <c r="R2063" i="6"/>
  <c r="S2063" i="6"/>
  <c r="T2063" i="6"/>
  <c r="U2063" i="6"/>
  <c r="V2063" i="6"/>
  <c r="W2063" i="6"/>
  <c r="R2064" i="6"/>
  <c r="S2064" i="6"/>
  <c r="T2064" i="6"/>
  <c r="U2064" i="6"/>
  <c r="V2064" i="6"/>
  <c r="W2064" i="6"/>
  <c r="R2065" i="6"/>
  <c r="S2065" i="6"/>
  <c r="T2065" i="6"/>
  <c r="U2065" i="6"/>
  <c r="V2065" i="6"/>
  <c r="W2065" i="6"/>
  <c r="R2066" i="6"/>
  <c r="S2066" i="6"/>
  <c r="T2066" i="6"/>
  <c r="U2066" i="6"/>
  <c r="V2066" i="6"/>
  <c r="W2066" i="6"/>
  <c r="R2067" i="6"/>
  <c r="S2067" i="6"/>
  <c r="T2067" i="6"/>
  <c r="U2067" i="6"/>
  <c r="V2067" i="6"/>
  <c r="W2067" i="6"/>
  <c r="R2068" i="6"/>
  <c r="S2068" i="6"/>
  <c r="T2068" i="6"/>
  <c r="U2068" i="6"/>
  <c r="V2068" i="6"/>
  <c r="W2068" i="6"/>
  <c r="R2069" i="6"/>
  <c r="S2069" i="6"/>
  <c r="T2069" i="6"/>
  <c r="U2069" i="6"/>
  <c r="V2069" i="6"/>
  <c r="W2069" i="6"/>
  <c r="R2070" i="6"/>
  <c r="S2070" i="6"/>
  <c r="T2070" i="6"/>
  <c r="U2070" i="6"/>
  <c r="V2070" i="6"/>
  <c r="W2070" i="6"/>
  <c r="R2071" i="6"/>
  <c r="S2071" i="6"/>
  <c r="T2071" i="6"/>
  <c r="U2071" i="6"/>
  <c r="V2071" i="6"/>
  <c r="W2071" i="6"/>
  <c r="R2072" i="6"/>
  <c r="S2072" i="6"/>
  <c r="T2072" i="6"/>
  <c r="U2072" i="6"/>
  <c r="V2072" i="6"/>
  <c r="W2072" i="6"/>
  <c r="R2073" i="6"/>
  <c r="S2073" i="6"/>
  <c r="T2073" i="6"/>
  <c r="U2073" i="6"/>
  <c r="V2073" i="6"/>
  <c r="W2073" i="6"/>
  <c r="R2074" i="6"/>
  <c r="S2074" i="6"/>
  <c r="T2074" i="6"/>
  <c r="U2074" i="6"/>
  <c r="V2074" i="6"/>
  <c r="W2074" i="6"/>
  <c r="R2075" i="6"/>
  <c r="S2075" i="6"/>
  <c r="T2075" i="6"/>
  <c r="U2075" i="6"/>
  <c r="V2075" i="6"/>
  <c r="W2075" i="6"/>
  <c r="R2076" i="6"/>
  <c r="S2076" i="6"/>
  <c r="T2076" i="6"/>
  <c r="U2076" i="6"/>
  <c r="V2076" i="6"/>
  <c r="W2076" i="6"/>
  <c r="R2077" i="6"/>
  <c r="S2077" i="6"/>
  <c r="T2077" i="6"/>
  <c r="U2077" i="6"/>
  <c r="V2077" i="6"/>
  <c r="W2077" i="6"/>
  <c r="R2078" i="6"/>
  <c r="S2078" i="6"/>
  <c r="T2078" i="6"/>
  <c r="U2078" i="6"/>
  <c r="V2078" i="6"/>
  <c r="W2078" i="6"/>
  <c r="R2079" i="6"/>
  <c r="S2079" i="6"/>
  <c r="T2079" i="6"/>
  <c r="U2079" i="6"/>
  <c r="V2079" i="6"/>
  <c r="W2079" i="6"/>
  <c r="R2080" i="6"/>
  <c r="S2080" i="6"/>
  <c r="T2080" i="6"/>
  <c r="U2080" i="6"/>
  <c r="V2080" i="6"/>
  <c r="W2080" i="6"/>
  <c r="R2081" i="6"/>
  <c r="S2081" i="6"/>
  <c r="T2081" i="6"/>
  <c r="U2081" i="6"/>
  <c r="V2081" i="6"/>
  <c r="W2081" i="6"/>
  <c r="R2082" i="6"/>
  <c r="S2082" i="6"/>
  <c r="T2082" i="6"/>
  <c r="U2082" i="6"/>
  <c r="V2082" i="6"/>
  <c r="W2082" i="6"/>
  <c r="R2083" i="6"/>
  <c r="S2083" i="6"/>
  <c r="T2083" i="6"/>
  <c r="U2083" i="6"/>
  <c r="V2083" i="6"/>
  <c r="W2083" i="6"/>
  <c r="R2084" i="6"/>
  <c r="S2084" i="6"/>
  <c r="T2084" i="6"/>
  <c r="U2084" i="6"/>
  <c r="V2084" i="6"/>
  <c r="W2084" i="6"/>
  <c r="R2085" i="6"/>
  <c r="S2085" i="6"/>
  <c r="T2085" i="6"/>
  <c r="U2085" i="6"/>
  <c r="V2085" i="6"/>
  <c r="W2085" i="6"/>
  <c r="R2086" i="6"/>
  <c r="S2086" i="6"/>
  <c r="T2086" i="6"/>
  <c r="U2086" i="6"/>
  <c r="V2086" i="6"/>
  <c r="W2086" i="6"/>
  <c r="R2087" i="6"/>
  <c r="S2087" i="6"/>
  <c r="T2087" i="6"/>
  <c r="U2087" i="6"/>
  <c r="V2087" i="6"/>
  <c r="W2087" i="6"/>
  <c r="R2088" i="6"/>
  <c r="S2088" i="6"/>
  <c r="T2088" i="6"/>
  <c r="U2088" i="6"/>
  <c r="V2088" i="6"/>
  <c r="W2088" i="6"/>
  <c r="R2089" i="6"/>
  <c r="S2089" i="6"/>
  <c r="T2089" i="6"/>
  <c r="U2089" i="6"/>
  <c r="V2089" i="6"/>
  <c r="W2089" i="6"/>
  <c r="R2090" i="6"/>
  <c r="S2090" i="6"/>
  <c r="T2090" i="6"/>
  <c r="U2090" i="6"/>
  <c r="V2090" i="6"/>
  <c r="W2090" i="6"/>
  <c r="R2091" i="6"/>
  <c r="S2091" i="6"/>
  <c r="T2091" i="6"/>
  <c r="U2091" i="6"/>
  <c r="V2091" i="6"/>
  <c r="W2091" i="6"/>
  <c r="R2092" i="6"/>
  <c r="S2092" i="6"/>
  <c r="T2092" i="6"/>
  <c r="U2092" i="6"/>
  <c r="V2092" i="6"/>
  <c r="W2092" i="6"/>
  <c r="R2093" i="6"/>
  <c r="S2093" i="6"/>
  <c r="T2093" i="6"/>
  <c r="U2093" i="6"/>
  <c r="V2093" i="6"/>
  <c r="W2093" i="6"/>
  <c r="R2094" i="6"/>
  <c r="S2094" i="6"/>
  <c r="T2094" i="6"/>
  <c r="U2094" i="6"/>
  <c r="V2094" i="6"/>
  <c r="W2094" i="6"/>
  <c r="R2095" i="6"/>
  <c r="S2095" i="6"/>
  <c r="T2095" i="6"/>
  <c r="U2095" i="6"/>
  <c r="V2095" i="6"/>
  <c r="W2095" i="6"/>
  <c r="R2096" i="6"/>
  <c r="S2096" i="6"/>
  <c r="T2096" i="6"/>
  <c r="U2096" i="6"/>
  <c r="V2096" i="6"/>
  <c r="W2096" i="6"/>
  <c r="R2097" i="6"/>
  <c r="S2097" i="6"/>
  <c r="T2097" i="6"/>
  <c r="U2097" i="6"/>
  <c r="V2097" i="6"/>
  <c r="W2097" i="6"/>
  <c r="R2098" i="6"/>
  <c r="S2098" i="6"/>
  <c r="T2098" i="6"/>
  <c r="U2098" i="6"/>
  <c r="V2098" i="6"/>
  <c r="W2098" i="6"/>
  <c r="R2099" i="6"/>
  <c r="S2099" i="6"/>
  <c r="T2099" i="6"/>
  <c r="U2099" i="6"/>
  <c r="V2099" i="6"/>
  <c r="W2099" i="6"/>
  <c r="R2100" i="6"/>
  <c r="S2100" i="6"/>
  <c r="T2100" i="6"/>
  <c r="U2100" i="6"/>
  <c r="V2100" i="6"/>
  <c r="W2100" i="6"/>
  <c r="R2101" i="6"/>
  <c r="S2101" i="6"/>
  <c r="T2101" i="6"/>
  <c r="U2101" i="6"/>
  <c r="V2101" i="6"/>
  <c r="W2101" i="6"/>
  <c r="R2102" i="6"/>
  <c r="S2102" i="6"/>
  <c r="T2102" i="6"/>
  <c r="U2102" i="6"/>
  <c r="V2102" i="6"/>
  <c r="W2102" i="6"/>
  <c r="R2103" i="6"/>
  <c r="S2103" i="6"/>
  <c r="T2103" i="6"/>
  <c r="U2103" i="6"/>
  <c r="V2103" i="6"/>
  <c r="W2103" i="6"/>
  <c r="R2104" i="6"/>
  <c r="S2104" i="6"/>
  <c r="T2104" i="6"/>
  <c r="U2104" i="6"/>
  <c r="V2104" i="6"/>
  <c r="W2104" i="6"/>
  <c r="R2105" i="6"/>
  <c r="S2105" i="6"/>
  <c r="T2105" i="6"/>
  <c r="U2105" i="6"/>
  <c r="V2105" i="6"/>
  <c r="W2105" i="6"/>
  <c r="R2106" i="6"/>
  <c r="S2106" i="6"/>
  <c r="T2106" i="6"/>
  <c r="U2106" i="6"/>
  <c r="V2106" i="6"/>
  <c r="W2106" i="6"/>
  <c r="R2107" i="6"/>
  <c r="S2107" i="6"/>
  <c r="T2107" i="6"/>
  <c r="U2107" i="6"/>
  <c r="V2107" i="6"/>
  <c r="W2107" i="6"/>
  <c r="R2108" i="6"/>
  <c r="S2108" i="6"/>
  <c r="T2108" i="6"/>
  <c r="U2108" i="6"/>
  <c r="V2108" i="6"/>
  <c r="W2108" i="6"/>
  <c r="R2109" i="6"/>
  <c r="S2109" i="6"/>
  <c r="T2109" i="6"/>
  <c r="U2109" i="6"/>
  <c r="V2109" i="6"/>
  <c r="W2109" i="6"/>
  <c r="R2110" i="6"/>
  <c r="S2110" i="6"/>
  <c r="T2110" i="6"/>
  <c r="U2110" i="6"/>
  <c r="V2110" i="6"/>
  <c r="W2110" i="6"/>
  <c r="R2111" i="6"/>
  <c r="S2111" i="6"/>
  <c r="T2111" i="6"/>
  <c r="U2111" i="6"/>
  <c r="V2111" i="6"/>
  <c r="W2111" i="6"/>
  <c r="R2112" i="6"/>
  <c r="S2112" i="6"/>
  <c r="T2112" i="6"/>
  <c r="U2112" i="6"/>
  <c r="V2112" i="6"/>
  <c r="W2112" i="6"/>
  <c r="R2113" i="6"/>
  <c r="S2113" i="6"/>
  <c r="T2113" i="6"/>
  <c r="U2113" i="6"/>
  <c r="V2113" i="6"/>
  <c r="W2113" i="6"/>
  <c r="R2114" i="6"/>
  <c r="S2114" i="6"/>
  <c r="T2114" i="6"/>
  <c r="U2114" i="6"/>
  <c r="V2114" i="6"/>
  <c r="W2114" i="6"/>
  <c r="R2115" i="6"/>
  <c r="S2115" i="6"/>
  <c r="T2115" i="6"/>
  <c r="U2115" i="6"/>
  <c r="V2115" i="6"/>
  <c r="W2115" i="6"/>
  <c r="R2116" i="6"/>
  <c r="S2116" i="6"/>
  <c r="T2116" i="6"/>
  <c r="U2116" i="6"/>
  <c r="V2116" i="6"/>
  <c r="W2116" i="6"/>
  <c r="R2117" i="6"/>
  <c r="S2117" i="6"/>
  <c r="T2117" i="6"/>
  <c r="U2117" i="6"/>
  <c r="V2117" i="6"/>
  <c r="W2117" i="6"/>
  <c r="R2118" i="6"/>
  <c r="S2118" i="6"/>
  <c r="T2118" i="6"/>
  <c r="U2118" i="6"/>
  <c r="V2118" i="6"/>
  <c r="W2118" i="6"/>
  <c r="R2119" i="6"/>
  <c r="S2119" i="6"/>
  <c r="T2119" i="6"/>
  <c r="U2119" i="6"/>
  <c r="V2119" i="6"/>
  <c r="W2119" i="6"/>
  <c r="R2120" i="6"/>
  <c r="S2120" i="6"/>
  <c r="T2120" i="6"/>
  <c r="U2120" i="6"/>
  <c r="V2120" i="6"/>
  <c r="W2120" i="6"/>
  <c r="R2121" i="6"/>
  <c r="S2121" i="6"/>
  <c r="T2121" i="6"/>
  <c r="U2121" i="6"/>
  <c r="V2121" i="6"/>
  <c r="W2121" i="6"/>
  <c r="R2122" i="6"/>
  <c r="S2122" i="6"/>
  <c r="T2122" i="6"/>
  <c r="U2122" i="6"/>
  <c r="V2122" i="6"/>
  <c r="W2122" i="6"/>
  <c r="R2123" i="6"/>
  <c r="S2123" i="6"/>
  <c r="T2123" i="6"/>
  <c r="U2123" i="6"/>
  <c r="V2123" i="6"/>
  <c r="W2123" i="6"/>
  <c r="R2124" i="6"/>
  <c r="S2124" i="6"/>
  <c r="T2124" i="6"/>
  <c r="U2124" i="6"/>
  <c r="V2124" i="6"/>
  <c r="W2124" i="6"/>
  <c r="R2125" i="6"/>
  <c r="S2125" i="6"/>
  <c r="T2125" i="6"/>
  <c r="U2125" i="6"/>
  <c r="V2125" i="6"/>
  <c r="W2125" i="6"/>
  <c r="R2126" i="6"/>
  <c r="S2126" i="6"/>
  <c r="T2126" i="6"/>
  <c r="U2126" i="6"/>
  <c r="V2126" i="6"/>
  <c r="W2126" i="6"/>
  <c r="R2127" i="6"/>
  <c r="S2127" i="6"/>
  <c r="T2127" i="6"/>
  <c r="U2127" i="6"/>
  <c r="V2127" i="6"/>
  <c r="W2127" i="6"/>
  <c r="R2128" i="6"/>
  <c r="S2128" i="6"/>
  <c r="T2128" i="6"/>
  <c r="U2128" i="6"/>
  <c r="V2128" i="6"/>
  <c r="W2128" i="6"/>
  <c r="R2129" i="6"/>
  <c r="S2129" i="6"/>
  <c r="T2129" i="6"/>
  <c r="U2129" i="6"/>
  <c r="V2129" i="6"/>
  <c r="W2129" i="6"/>
  <c r="R2130" i="6"/>
  <c r="S2130" i="6"/>
  <c r="T2130" i="6"/>
  <c r="U2130" i="6"/>
  <c r="V2130" i="6"/>
  <c r="W2130" i="6"/>
  <c r="R2131" i="6"/>
  <c r="S2131" i="6"/>
  <c r="T2131" i="6"/>
  <c r="U2131" i="6"/>
  <c r="V2131" i="6"/>
  <c r="W2131" i="6"/>
  <c r="R2132" i="6"/>
  <c r="S2132" i="6"/>
  <c r="T2132" i="6"/>
  <c r="U2132" i="6"/>
  <c r="V2132" i="6"/>
  <c r="W2132" i="6"/>
  <c r="R2133" i="6"/>
  <c r="S2133" i="6"/>
  <c r="T2133" i="6"/>
  <c r="U2133" i="6"/>
  <c r="V2133" i="6"/>
  <c r="W2133" i="6"/>
  <c r="R2134" i="6"/>
  <c r="S2134" i="6"/>
  <c r="T2134" i="6"/>
  <c r="U2134" i="6"/>
  <c r="V2134" i="6"/>
  <c r="W2134" i="6"/>
  <c r="R2135" i="6"/>
  <c r="S2135" i="6"/>
  <c r="T2135" i="6"/>
  <c r="U2135" i="6"/>
  <c r="V2135" i="6"/>
  <c r="W2135" i="6"/>
  <c r="R2136" i="6"/>
  <c r="S2136" i="6"/>
  <c r="T2136" i="6"/>
  <c r="U2136" i="6"/>
  <c r="V2136" i="6"/>
  <c r="W2136" i="6"/>
  <c r="R2137" i="6"/>
  <c r="S2137" i="6"/>
  <c r="T2137" i="6"/>
  <c r="U2137" i="6"/>
  <c r="V2137" i="6"/>
  <c r="W2137" i="6"/>
  <c r="R2138" i="6"/>
  <c r="S2138" i="6"/>
  <c r="T2138" i="6"/>
  <c r="U2138" i="6"/>
  <c r="V2138" i="6"/>
  <c r="W2138" i="6"/>
  <c r="R2139" i="6"/>
  <c r="S2139" i="6"/>
  <c r="T2139" i="6"/>
  <c r="U2139" i="6"/>
  <c r="V2139" i="6"/>
  <c r="W2139" i="6"/>
  <c r="R2140" i="6"/>
  <c r="S2140" i="6"/>
  <c r="T2140" i="6"/>
  <c r="U2140" i="6"/>
  <c r="V2140" i="6"/>
  <c r="W2140" i="6"/>
  <c r="R2141" i="6"/>
  <c r="S2141" i="6"/>
  <c r="T2141" i="6"/>
  <c r="U2141" i="6"/>
  <c r="V2141" i="6"/>
  <c r="W2141" i="6"/>
  <c r="R2142" i="6"/>
  <c r="S2142" i="6"/>
  <c r="T2142" i="6"/>
  <c r="U2142" i="6"/>
  <c r="V2142" i="6"/>
  <c r="W2142" i="6"/>
  <c r="R2143" i="6"/>
  <c r="S2143" i="6"/>
  <c r="T2143" i="6"/>
  <c r="U2143" i="6"/>
  <c r="V2143" i="6"/>
  <c r="W2143" i="6"/>
  <c r="R2144" i="6"/>
  <c r="S2144" i="6"/>
  <c r="T2144" i="6"/>
  <c r="U2144" i="6"/>
  <c r="V2144" i="6"/>
  <c r="W2144" i="6"/>
  <c r="R2145" i="6"/>
  <c r="S2145" i="6"/>
  <c r="T2145" i="6"/>
  <c r="U2145" i="6"/>
  <c r="V2145" i="6"/>
  <c r="W2145" i="6"/>
  <c r="R2146" i="6"/>
  <c r="S2146" i="6"/>
  <c r="T2146" i="6"/>
  <c r="U2146" i="6"/>
  <c r="V2146" i="6"/>
  <c r="W2146" i="6"/>
  <c r="R2147" i="6"/>
  <c r="S2147" i="6"/>
  <c r="T2147" i="6"/>
  <c r="U2147" i="6"/>
  <c r="V2147" i="6"/>
  <c r="W2147" i="6"/>
  <c r="R2148" i="6"/>
  <c r="S2148" i="6"/>
  <c r="T2148" i="6"/>
  <c r="U2148" i="6"/>
  <c r="V2148" i="6"/>
  <c r="W2148" i="6"/>
  <c r="R2149" i="6"/>
  <c r="S2149" i="6"/>
  <c r="T2149" i="6"/>
  <c r="U2149" i="6"/>
  <c r="V2149" i="6"/>
  <c r="W2149" i="6"/>
  <c r="R2150" i="6"/>
  <c r="S2150" i="6"/>
  <c r="T2150" i="6"/>
  <c r="U2150" i="6"/>
  <c r="V2150" i="6"/>
  <c r="W2150" i="6"/>
  <c r="R2151" i="6"/>
  <c r="S2151" i="6"/>
  <c r="T2151" i="6"/>
  <c r="U2151" i="6"/>
  <c r="V2151" i="6"/>
  <c r="W2151" i="6"/>
  <c r="R2152" i="6"/>
  <c r="S2152" i="6"/>
  <c r="T2152" i="6"/>
  <c r="U2152" i="6"/>
  <c r="V2152" i="6"/>
  <c r="W2152" i="6"/>
  <c r="R2153" i="6"/>
  <c r="S2153" i="6"/>
  <c r="T2153" i="6"/>
  <c r="U2153" i="6"/>
  <c r="V2153" i="6"/>
  <c r="W2153" i="6"/>
  <c r="R2154" i="6"/>
  <c r="S2154" i="6"/>
  <c r="T2154" i="6"/>
  <c r="U2154" i="6"/>
  <c r="V2154" i="6"/>
  <c r="W2154" i="6"/>
  <c r="R2155" i="6"/>
  <c r="S2155" i="6"/>
  <c r="T2155" i="6"/>
  <c r="U2155" i="6"/>
  <c r="V2155" i="6"/>
  <c r="W2155" i="6"/>
  <c r="R2156" i="6"/>
  <c r="S2156" i="6"/>
  <c r="T2156" i="6"/>
  <c r="U2156" i="6"/>
  <c r="V2156" i="6"/>
  <c r="W2156" i="6"/>
  <c r="R2157" i="6"/>
  <c r="S2157" i="6"/>
  <c r="T2157" i="6"/>
  <c r="U2157" i="6"/>
  <c r="V2157" i="6"/>
  <c r="W2157" i="6"/>
  <c r="R2158" i="6"/>
  <c r="S2158" i="6"/>
  <c r="T2158" i="6"/>
  <c r="U2158" i="6"/>
  <c r="V2158" i="6"/>
  <c r="W2158" i="6"/>
  <c r="R2159" i="6"/>
  <c r="S2159" i="6"/>
  <c r="T2159" i="6"/>
  <c r="U2159" i="6"/>
  <c r="V2159" i="6"/>
  <c r="W2159" i="6"/>
  <c r="R2160" i="6"/>
  <c r="S2160" i="6"/>
  <c r="T2160" i="6"/>
  <c r="U2160" i="6"/>
  <c r="V2160" i="6"/>
  <c r="W2160" i="6"/>
  <c r="R2161" i="6"/>
  <c r="S2161" i="6"/>
  <c r="T2161" i="6"/>
  <c r="U2161" i="6"/>
  <c r="V2161" i="6"/>
  <c r="W2161" i="6"/>
  <c r="R2162" i="6"/>
  <c r="S2162" i="6"/>
  <c r="T2162" i="6"/>
  <c r="U2162" i="6"/>
  <c r="V2162" i="6"/>
  <c r="W2162" i="6"/>
  <c r="R2163" i="6"/>
  <c r="S2163" i="6"/>
  <c r="T2163" i="6"/>
  <c r="U2163" i="6"/>
  <c r="V2163" i="6"/>
  <c r="W2163" i="6"/>
  <c r="R2164" i="6"/>
  <c r="S2164" i="6"/>
  <c r="T2164" i="6"/>
  <c r="U2164" i="6"/>
  <c r="V2164" i="6"/>
  <c r="W2164" i="6"/>
  <c r="R2165" i="6"/>
  <c r="S2165" i="6"/>
  <c r="T2165" i="6"/>
  <c r="U2165" i="6"/>
  <c r="V2165" i="6"/>
  <c r="W2165" i="6"/>
  <c r="R2166" i="6"/>
  <c r="S2166" i="6"/>
  <c r="T2166" i="6"/>
  <c r="U2166" i="6"/>
  <c r="V2166" i="6"/>
  <c r="W2166" i="6"/>
  <c r="R2167" i="6"/>
  <c r="S2167" i="6"/>
  <c r="T2167" i="6"/>
  <c r="U2167" i="6"/>
  <c r="V2167" i="6"/>
  <c r="W2167" i="6"/>
  <c r="R2168" i="6"/>
  <c r="S2168" i="6"/>
  <c r="T2168" i="6"/>
  <c r="U2168" i="6"/>
  <c r="V2168" i="6"/>
  <c r="W2168" i="6"/>
  <c r="R2169" i="6"/>
  <c r="S2169" i="6"/>
  <c r="T2169" i="6"/>
  <c r="U2169" i="6"/>
  <c r="V2169" i="6"/>
  <c r="W2169" i="6"/>
  <c r="R2170" i="6"/>
  <c r="S2170" i="6"/>
  <c r="T2170" i="6"/>
  <c r="U2170" i="6"/>
  <c r="V2170" i="6"/>
  <c r="W2170" i="6"/>
  <c r="R2171" i="6"/>
  <c r="S2171" i="6"/>
  <c r="T2171" i="6"/>
  <c r="U2171" i="6"/>
  <c r="V2171" i="6"/>
  <c r="W2171" i="6"/>
  <c r="R2172" i="6"/>
  <c r="S2172" i="6"/>
  <c r="T2172" i="6"/>
  <c r="U2172" i="6"/>
  <c r="V2172" i="6"/>
  <c r="W2172" i="6"/>
  <c r="R2173" i="6"/>
  <c r="S2173" i="6"/>
  <c r="T2173" i="6"/>
  <c r="U2173" i="6"/>
  <c r="V2173" i="6"/>
  <c r="W2173" i="6"/>
  <c r="R2174" i="6"/>
  <c r="S2174" i="6"/>
  <c r="T2174" i="6"/>
  <c r="U2174" i="6"/>
  <c r="V2174" i="6"/>
  <c r="W2174" i="6"/>
  <c r="R2175" i="6"/>
  <c r="S2175" i="6"/>
  <c r="T2175" i="6"/>
  <c r="U2175" i="6"/>
  <c r="V2175" i="6"/>
  <c r="W2175" i="6"/>
  <c r="R2176" i="6"/>
  <c r="S2176" i="6"/>
  <c r="T2176" i="6"/>
  <c r="U2176" i="6"/>
  <c r="V2176" i="6"/>
  <c r="W2176" i="6"/>
  <c r="R2177" i="6"/>
  <c r="S2177" i="6"/>
  <c r="T2177" i="6"/>
  <c r="U2177" i="6"/>
  <c r="V2177" i="6"/>
  <c r="W2177" i="6"/>
  <c r="R2178" i="6"/>
  <c r="S2178" i="6"/>
  <c r="T2178" i="6"/>
  <c r="U2178" i="6"/>
  <c r="V2178" i="6"/>
  <c r="W2178" i="6"/>
  <c r="R2179" i="6"/>
  <c r="S2179" i="6"/>
  <c r="T2179" i="6"/>
  <c r="U2179" i="6"/>
  <c r="V2179" i="6"/>
  <c r="W2179" i="6"/>
  <c r="R2180" i="6"/>
  <c r="S2180" i="6"/>
  <c r="T2180" i="6"/>
  <c r="U2180" i="6"/>
  <c r="V2180" i="6"/>
  <c r="W2180" i="6"/>
  <c r="R2181" i="6"/>
  <c r="S2181" i="6"/>
  <c r="T2181" i="6"/>
  <c r="U2181" i="6"/>
  <c r="V2181" i="6"/>
  <c r="W2181" i="6"/>
  <c r="R2182" i="6"/>
  <c r="S2182" i="6"/>
  <c r="T2182" i="6"/>
  <c r="U2182" i="6"/>
  <c r="V2182" i="6"/>
  <c r="W2182" i="6"/>
  <c r="R2183" i="6"/>
  <c r="S2183" i="6"/>
  <c r="T2183" i="6"/>
  <c r="U2183" i="6"/>
  <c r="V2183" i="6"/>
  <c r="W2183" i="6"/>
  <c r="R2184" i="6"/>
  <c r="S2184" i="6"/>
  <c r="T2184" i="6"/>
  <c r="U2184" i="6"/>
  <c r="V2184" i="6"/>
  <c r="W2184" i="6"/>
  <c r="R2185" i="6"/>
  <c r="S2185" i="6"/>
  <c r="T2185" i="6"/>
  <c r="U2185" i="6"/>
  <c r="V2185" i="6"/>
  <c r="W2185" i="6"/>
  <c r="R2186" i="6"/>
  <c r="S2186" i="6"/>
  <c r="T2186" i="6"/>
  <c r="U2186" i="6"/>
  <c r="V2186" i="6"/>
  <c r="W2186" i="6"/>
  <c r="R2187" i="6"/>
  <c r="S2187" i="6"/>
  <c r="T2187" i="6"/>
  <c r="U2187" i="6"/>
  <c r="V2187" i="6"/>
  <c r="W2187" i="6"/>
  <c r="R2188" i="6"/>
  <c r="S2188" i="6"/>
  <c r="T2188" i="6"/>
  <c r="U2188" i="6"/>
  <c r="V2188" i="6"/>
  <c r="W2188" i="6"/>
  <c r="R2189" i="6"/>
  <c r="S2189" i="6"/>
  <c r="T2189" i="6"/>
  <c r="U2189" i="6"/>
  <c r="V2189" i="6"/>
  <c r="W2189" i="6"/>
  <c r="R2190" i="6"/>
  <c r="S2190" i="6"/>
  <c r="T2190" i="6"/>
  <c r="U2190" i="6"/>
  <c r="V2190" i="6"/>
  <c r="W2190" i="6"/>
  <c r="R2191" i="6"/>
  <c r="S2191" i="6"/>
  <c r="T2191" i="6"/>
  <c r="U2191" i="6"/>
  <c r="V2191" i="6"/>
  <c r="W2191" i="6"/>
  <c r="R2192" i="6"/>
  <c r="S2192" i="6"/>
  <c r="T2192" i="6"/>
  <c r="U2192" i="6"/>
  <c r="V2192" i="6"/>
  <c r="W2192" i="6"/>
  <c r="R2193" i="6"/>
  <c r="S2193" i="6"/>
  <c r="T2193" i="6"/>
  <c r="U2193" i="6"/>
  <c r="V2193" i="6"/>
  <c r="W2193" i="6"/>
  <c r="R2194" i="6"/>
  <c r="S2194" i="6"/>
  <c r="T2194" i="6"/>
  <c r="U2194" i="6"/>
  <c r="V2194" i="6"/>
  <c r="W2194" i="6"/>
  <c r="R2195" i="6"/>
  <c r="S2195" i="6"/>
  <c r="T2195" i="6"/>
  <c r="U2195" i="6"/>
  <c r="V2195" i="6"/>
  <c r="W2195" i="6"/>
  <c r="R2196" i="6"/>
  <c r="S2196" i="6"/>
  <c r="T2196" i="6"/>
  <c r="U2196" i="6"/>
  <c r="V2196" i="6"/>
  <c r="W2196" i="6"/>
  <c r="R2197" i="6"/>
  <c r="S2197" i="6"/>
  <c r="T2197" i="6"/>
  <c r="U2197" i="6"/>
  <c r="V2197" i="6"/>
  <c r="W2197" i="6"/>
  <c r="R2198" i="6"/>
  <c r="S2198" i="6"/>
  <c r="T2198" i="6"/>
  <c r="U2198" i="6"/>
  <c r="V2198" i="6"/>
  <c r="W2198" i="6"/>
  <c r="R2199" i="6"/>
  <c r="S2199" i="6"/>
  <c r="T2199" i="6"/>
  <c r="U2199" i="6"/>
  <c r="V2199" i="6"/>
  <c r="W2199" i="6"/>
  <c r="R2200" i="6"/>
  <c r="S2200" i="6"/>
  <c r="T2200" i="6"/>
  <c r="U2200" i="6"/>
  <c r="V2200" i="6"/>
  <c r="W2200" i="6"/>
  <c r="R2201" i="6"/>
  <c r="S2201" i="6"/>
  <c r="T2201" i="6"/>
  <c r="U2201" i="6"/>
  <c r="V2201" i="6"/>
  <c r="W2201" i="6"/>
  <c r="R2202" i="6"/>
  <c r="S2202" i="6"/>
  <c r="T2202" i="6"/>
  <c r="U2202" i="6"/>
  <c r="V2202" i="6"/>
  <c r="W2202" i="6"/>
  <c r="R2203" i="6"/>
  <c r="S2203" i="6"/>
  <c r="T2203" i="6"/>
  <c r="U2203" i="6"/>
  <c r="V2203" i="6"/>
  <c r="W2203" i="6"/>
  <c r="R2204" i="6"/>
  <c r="S2204" i="6"/>
  <c r="T2204" i="6"/>
  <c r="U2204" i="6"/>
  <c r="V2204" i="6"/>
  <c r="W2204" i="6"/>
  <c r="R2205" i="6"/>
  <c r="S2205" i="6"/>
  <c r="T2205" i="6"/>
  <c r="U2205" i="6"/>
  <c r="V2205" i="6"/>
  <c r="W2205" i="6"/>
  <c r="R2206" i="6"/>
  <c r="S2206" i="6"/>
  <c r="T2206" i="6"/>
  <c r="U2206" i="6"/>
  <c r="V2206" i="6"/>
  <c r="W2206" i="6"/>
  <c r="R2207" i="6"/>
  <c r="S2207" i="6"/>
  <c r="T2207" i="6"/>
  <c r="U2207" i="6"/>
  <c r="V2207" i="6"/>
  <c r="W2207" i="6"/>
  <c r="R2208" i="6"/>
  <c r="S2208" i="6"/>
  <c r="T2208" i="6"/>
  <c r="U2208" i="6"/>
  <c r="V2208" i="6"/>
  <c r="W2208" i="6"/>
  <c r="R2209" i="6"/>
  <c r="S2209" i="6"/>
  <c r="T2209" i="6"/>
  <c r="U2209" i="6"/>
  <c r="V2209" i="6"/>
  <c r="W2209" i="6"/>
  <c r="R2210" i="6"/>
  <c r="S2210" i="6"/>
  <c r="T2210" i="6"/>
  <c r="U2210" i="6"/>
  <c r="V2210" i="6"/>
  <c r="W2210" i="6"/>
  <c r="R2211" i="6"/>
  <c r="S2211" i="6"/>
  <c r="T2211" i="6"/>
  <c r="U2211" i="6"/>
  <c r="V2211" i="6"/>
  <c r="W2211" i="6"/>
  <c r="R2212" i="6"/>
  <c r="S2212" i="6"/>
  <c r="T2212" i="6"/>
  <c r="U2212" i="6"/>
  <c r="V2212" i="6"/>
  <c r="W2212" i="6"/>
  <c r="R2213" i="6"/>
  <c r="S2213" i="6"/>
  <c r="T2213" i="6"/>
  <c r="U2213" i="6"/>
  <c r="V2213" i="6"/>
  <c r="W2213" i="6"/>
  <c r="R2214" i="6"/>
  <c r="S2214" i="6"/>
  <c r="T2214" i="6"/>
  <c r="U2214" i="6"/>
  <c r="V2214" i="6"/>
  <c r="W2214" i="6"/>
  <c r="R2215" i="6"/>
  <c r="S2215" i="6"/>
  <c r="T2215" i="6"/>
  <c r="U2215" i="6"/>
  <c r="V2215" i="6"/>
  <c r="W2215" i="6"/>
  <c r="R2216" i="6"/>
  <c r="S2216" i="6"/>
  <c r="T2216" i="6"/>
  <c r="U2216" i="6"/>
  <c r="V2216" i="6"/>
  <c r="W2216" i="6"/>
  <c r="R2217" i="6"/>
  <c r="S2217" i="6"/>
  <c r="T2217" i="6"/>
  <c r="U2217" i="6"/>
  <c r="V2217" i="6"/>
  <c r="W2217" i="6"/>
  <c r="R2218" i="6"/>
  <c r="S2218" i="6"/>
  <c r="T2218" i="6"/>
  <c r="U2218" i="6"/>
  <c r="V2218" i="6"/>
  <c r="W2218" i="6"/>
  <c r="R2219" i="6"/>
  <c r="S2219" i="6"/>
  <c r="T2219" i="6"/>
  <c r="U2219" i="6"/>
  <c r="V2219" i="6"/>
  <c r="W2219" i="6"/>
  <c r="R2220" i="6"/>
  <c r="S2220" i="6"/>
  <c r="T2220" i="6"/>
  <c r="U2220" i="6"/>
  <c r="V2220" i="6"/>
  <c r="W2220" i="6"/>
  <c r="R2221" i="6"/>
  <c r="S2221" i="6"/>
  <c r="T2221" i="6"/>
  <c r="U2221" i="6"/>
  <c r="V2221" i="6"/>
  <c r="W2221" i="6"/>
  <c r="R2222" i="6"/>
  <c r="S2222" i="6"/>
  <c r="T2222" i="6"/>
  <c r="U2222" i="6"/>
  <c r="V2222" i="6"/>
  <c r="W2222" i="6"/>
  <c r="R2223" i="6"/>
  <c r="S2223" i="6"/>
  <c r="T2223" i="6"/>
  <c r="U2223" i="6"/>
  <c r="V2223" i="6"/>
  <c r="W2223" i="6"/>
  <c r="R2224" i="6"/>
  <c r="S2224" i="6"/>
  <c r="T2224" i="6"/>
  <c r="U2224" i="6"/>
  <c r="V2224" i="6"/>
  <c r="W2224" i="6"/>
  <c r="R2225" i="6"/>
  <c r="S2225" i="6"/>
  <c r="T2225" i="6"/>
  <c r="U2225" i="6"/>
  <c r="V2225" i="6"/>
  <c r="W2225" i="6"/>
  <c r="R2226" i="6"/>
  <c r="S2226" i="6"/>
  <c r="T2226" i="6"/>
  <c r="U2226" i="6"/>
  <c r="V2226" i="6"/>
  <c r="W2226" i="6"/>
  <c r="R2227" i="6"/>
  <c r="S2227" i="6"/>
  <c r="T2227" i="6"/>
  <c r="U2227" i="6"/>
  <c r="V2227" i="6"/>
  <c r="W2227" i="6"/>
  <c r="R2228" i="6"/>
  <c r="S2228" i="6"/>
  <c r="T2228" i="6"/>
  <c r="U2228" i="6"/>
  <c r="V2228" i="6"/>
  <c r="W2228" i="6"/>
  <c r="R2229" i="6"/>
  <c r="S2229" i="6"/>
  <c r="T2229" i="6"/>
  <c r="U2229" i="6"/>
  <c r="V2229" i="6"/>
  <c r="W2229" i="6"/>
  <c r="R2230" i="6"/>
  <c r="S2230" i="6"/>
  <c r="T2230" i="6"/>
  <c r="U2230" i="6"/>
  <c r="V2230" i="6"/>
  <c r="W2230" i="6"/>
  <c r="R2231" i="6"/>
  <c r="S2231" i="6"/>
  <c r="T2231" i="6"/>
  <c r="U2231" i="6"/>
  <c r="V2231" i="6"/>
  <c r="W2231" i="6"/>
  <c r="R2232" i="6"/>
  <c r="S2232" i="6"/>
  <c r="T2232" i="6"/>
  <c r="U2232" i="6"/>
  <c r="V2232" i="6"/>
  <c r="W2232" i="6"/>
  <c r="R2233" i="6"/>
  <c r="S2233" i="6"/>
  <c r="T2233" i="6"/>
  <c r="U2233" i="6"/>
  <c r="V2233" i="6"/>
  <c r="W2233" i="6"/>
  <c r="R2234" i="6"/>
  <c r="S2234" i="6"/>
  <c r="T2234" i="6"/>
  <c r="U2234" i="6"/>
  <c r="V2234" i="6"/>
  <c r="W2234" i="6"/>
  <c r="R2235" i="6"/>
  <c r="S2235" i="6"/>
  <c r="T2235" i="6"/>
  <c r="U2235" i="6"/>
  <c r="V2235" i="6"/>
  <c r="W2235" i="6"/>
  <c r="R2236" i="6"/>
  <c r="S2236" i="6"/>
  <c r="T2236" i="6"/>
  <c r="U2236" i="6"/>
  <c r="V2236" i="6"/>
  <c r="W2236" i="6"/>
  <c r="R2237" i="6"/>
  <c r="S2237" i="6"/>
  <c r="T2237" i="6"/>
  <c r="U2237" i="6"/>
  <c r="V2237" i="6"/>
  <c r="W2237" i="6"/>
  <c r="R2238" i="6"/>
  <c r="S2238" i="6"/>
  <c r="T2238" i="6"/>
  <c r="U2238" i="6"/>
  <c r="V2238" i="6"/>
  <c r="W2238" i="6"/>
  <c r="R2239" i="6"/>
  <c r="S2239" i="6"/>
  <c r="T2239" i="6"/>
  <c r="U2239" i="6"/>
  <c r="V2239" i="6"/>
  <c r="W2239" i="6"/>
  <c r="R2240" i="6"/>
  <c r="S2240" i="6"/>
  <c r="T2240" i="6"/>
  <c r="U2240" i="6"/>
  <c r="V2240" i="6"/>
  <c r="W2240" i="6"/>
  <c r="R2241" i="6"/>
  <c r="S2241" i="6"/>
  <c r="T2241" i="6"/>
  <c r="U2241" i="6"/>
  <c r="V2241" i="6"/>
  <c r="W2241" i="6"/>
  <c r="R2242" i="6"/>
  <c r="S2242" i="6"/>
  <c r="T2242" i="6"/>
  <c r="U2242" i="6"/>
  <c r="V2242" i="6"/>
  <c r="W2242" i="6"/>
  <c r="R2243" i="6"/>
  <c r="S2243" i="6"/>
  <c r="T2243" i="6"/>
  <c r="U2243" i="6"/>
  <c r="V2243" i="6"/>
  <c r="W2243" i="6"/>
  <c r="R2244" i="6"/>
  <c r="S2244" i="6"/>
  <c r="T2244" i="6"/>
  <c r="U2244" i="6"/>
  <c r="V2244" i="6"/>
  <c r="W2244" i="6"/>
  <c r="R2245" i="6"/>
  <c r="S2245" i="6"/>
  <c r="T2245" i="6"/>
  <c r="U2245" i="6"/>
  <c r="V2245" i="6"/>
  <c r="W2245" i="6"/>
  <c r="R2246" i="6"/>
  <c r="S2246" i="6"/>
  <c r="T2246" i="6"/>
  <c r="U2246" i="6"/>
  <c r="V2246" i="6"/>
  <c r="W2246" i="6"/>
  <c r="R2247" i="6"/>
  <c r="S2247" i="6"/>
  <c r="T2247" i="6"/>
  <c r="U2247" i="6"/>
  <c r="V2247" i="6"/>
  <c r="W2247" i="6"/>
  <c r="R2248" i="6"/>
  <c r="S2248" i="6"/>
  <c r="T2248" i="6"/>
  <c r="U2248" i="6"/>
  <c r="V2248" i="6"/>
  <c r="W2248" i="6"/>
  <c r="R2249" i="6"/>
  <c r="S2249" i="6"/>
  <c r="T2249" i="6"/>
  <c r="U2249" i="6"/>
  <c r="V2249" i="6"/>
  <c r="W2249" i="6"/>
  <c r="R2250" i="6"/>
  <c r="S2250" i="6"/>
  <c r="T2250" i="6"/>
  <c r="U2250" i="6"/>
  <c r="V2250" i="6"/>
  <c r="W2250" i="6"/>
  <c r="R2251" i="6"/>
  <c r="S2251" i="6"/>
  <c r="T2251" i="6"/>
  <c r="U2251" i="6"/>
  <c r="V2251" i="6"/>
  <c r="W2251" i="6"/>
  <c r="R2252" i="6"/>
  <c r="S2252" i="6"/>
  <c r="T2252" i="6"/>
  <c r="U2252" i="6"/>
  <c r="V2252" i="6"/>
  <c r="W2252" i="6"/>
  <c r="R2253" i="6"/>
  <c r="S2253" i="6"/>
  <c r="T2253" i="6"/>
  <c r="U2253" i="6"/>
  <c r="V2253" i="6"/>
  <c r="W2253" i="6"/>
  <c r="R2254" i="6"/>
  <c r="S2254" i="6"/>
  <c r="T2254" i="6"/>
  <c r="U2254" i="6"/>
  <c r="V2254" i="6"/>
  <c r="W2254" i="6"/>
  <c r="R2255" i="6"/>
  <c r="S2255" i="6"/>
  <c r="T2255" i="6"/>
  <c r="U2255" i="6"/>
  <c r="V2255" i="6"/>
  <c r="W2255" i="6"/>
  <c r="R2256" i="6"/>
  <c r="S2256" i="6"/>
  <c r="T2256" i="6"/>
  <c r="U2256" i="6"/>
  <c r="V2256" i="6"/>
  <c r="W2256" i="6"/>
  <c r="R2257" i="6"/>
  <c r="S2257" i="6"/>
  <c r="T2257" i="6"/>
  <c r="U2257" i="6"/>
  <c r="V2257" i="6"/>
  <c r="W2257" i="6"/>
  <c r="R2258" i="6"/>
  <c r="S2258" i="6"/>
  <c r="T2258" i="6"/>
  <c r="U2258" i="6"/>
  <c r="V2258" i="6"/>
  <c r="W2258" i="6"/>
  <c r="R2259" i="6"/>
  <c r="S2259" i="6"/>
  <c r="T2259" i="6"/>
  <c r="U2259" i="6"/>
  <c r="V2259" i="6"/>
  <c r="W2259" i="6"/>
  <c r="R2260" i="6"/>
  <c r="S2260" i="6"/>
  <c r="T2260" i="6"/>
  <c r="U2260" i="6"/>
  <c r="V2260" i="6"/>
  <c r="W2260" i="6"/>
  <c r="R2261" i="6"/>
  <c r="S2261" i="6"/>
  <c r="T2261" i="6"/>
  <c r="U2261" i="6"/>
  <c r="V2261" i="6"/>
  <c r="W2261" i="6"/>
  <c r="R2262" i="6"/>
  <c r="S2262" i="6"/>
  <c r="T2262" i="6"/>
  <c r="U2262" i="6"/>
  <c r="V2262" i="6"/>
  <c r="W2262" i="6"/>
  <c r="R2263" i="6"/>
  <c r="S2263" i="6"/>
  <c r="T2263" i="6"/>
  <c r="U2263" i="6"/>
  <c r="V2263" i="6"/>
  <c r="W2263" i="6"/>
  <c r="R2264" i="6"/>
  <c r="S2264" i="6"/>
  <c r="T2264" i="6"/>
  <c r="U2264" i="6"/>
  <c r="V2264" i="6"/>
  <c r="W2264" i="6"/>
  <c r="R2265" i="6"/>
  <c r="S2265" i="6"/>
  <c r="T2265" i="6"/>
  <c r="U2265" i="6"/>
  <c r="V2265" i="6"/>
  <c r="W2265" i="6"/>
  <c r="R2266" i="6"/>
  <c r="S2266" i="6"/>
  <c r="T2266" i="6"/>
  <c r="U2266" i="6"/>
  <c r="V2266" i="6"/>
  <c r="W2266" i="6"/>
  <c r="R2267" i="6"/>
  <c r="S2267" i="6"/>
  <c r="T2267" i="6"/>
  <c r="U2267" i="6"/>
  <c r="V2267" i="6"/>
  <c r="W2267" i="6"/>
  <c r="R2268" i="6"/>
  <c r="S2268" i="6"/>
  <c r="T2268" i="6"/>
  <c r="U2268" i="6"/>
  <c r="V2268" i="6"/>
  <c r="W2268" i="6"/>
  <c r="R2269" i="6"/>
  <c r="S2269" i="6"/>
  <c r="T2269" i="6"/>
  <c r="U2269" i="6"/>
  <c r="V2269" i="6"/>
  <c r="W2269" i="6"/>
  <c r="R2270" i="6"/>
  <c r="S2270" i="6"/>
  <c r="T2270" i="6"/>
  <c r="U2270" i="6"/>
  <c r="V2270" i="6"/>
  <c r="W2270" i="6"/>
  <c r="R2271" i="6"/>
  <c r="S2271" i="6"/>
  <c r="T2271" i="6"/>
  <c r="U2271" i="6"/>
  <c r="V2271" i="6"/>
  <c r="W2271" i="6"/>
  <c r="R2272" i="6"/>
  <c r="S2272" i="6"/>
  <c r="T2272" i="6"/>
  <c r="U2272" i="6"/>
  <c r="V2272" i="6"/>
  <c r="W2272" i="6"/>
  <c r="R2273" i="6"/>
  <c r="S2273" i="6"/>
  <c r="T2273" i="6"/>
  <c r="U2273" i="6"/>
  <c r="V2273" i="6"/>
  <c r="W2273" i="6"/>
  <c r="R2274" i="6"/>
  <c r="S2274" i="6"/>
  <c r="T2274" i="6"/>
  <c r="U2274" i="6"/>
  <c r="V2274" i="6"/>
  <c r="W2274" i="6"/>
  <c r="R2275" i="6"/>
  <c r="S2275" i="6"/>
  <c r="T2275" i="6"/>
  <c r="U2275" i="6"/>
  <c r="V2275" i="6"/>
  <c r="W2275" i="6"/>
  <c r="R2276" i="6"/>
  <c r="S2276" i="6"/>
  <c r="T2276" i="6"/>
  <c r="U2276" i="6"/>
  <c r="V2276" i="6"/>
  <c r="W2276" i="6"/>
  <c r="R2277" i="6"/>
  <c r="S2277" i="6"/>
  <c r="T2277" i="6"/>
  <c r="U2277" i="6"/>
  <c r="V2277" i="6"/>
  <c r="W2277" i="6"/>
  <c r="R2278" i="6"/>
  <c r="S2278" i="6"/>
  <c r="T2278" i="6"/>
  <c r="U2278" i="6"/>
  <c r="V2278" i="6"/>
  <c r="W2278" i="6"/>
  <c r="R2279" i="6"/>
  <c r="S2279" i="6"/>
  <c r="T2279" i="6"/>
  <c r="U2279" i="6"/>
  <c r="V2279" i="6"/>
  <c r="W2279" i="6"/>
  <c r="R2280" i="6"/>
  <c r="S2280" i="6"/>
  <c r="T2280" i="6"/>
  <c r="U2280" i="6"/>
  <c r="V2280" i="6"/>
  <c r="W2280" i="6"/>
  <c r="R2281" i="6"/>
  <c r="S2281" i="6"/>
  <c r="T2281" i="6"/>
  <c r="U2281" i="6"/>
  <c r="V2281" i="6"/>
  <c r="W2281" i="6"/>
  <c r="R2282" i="6"/>
  <c r="S2282" i="6"/>
  <c r="T2282" i="6"/>
  <c r="U2282" i="6"/>
  <c r="V2282" i="6"/>
  <c r="W2282" i="6"/>
  <c r="R2283" i="6"/>
  <c r="S2283" i="6"/>
  <c r="T2283" i="6"/>
  <c r="U2283" i="6"/>
  <c r="V2283" i="6"/>
  <c r="W2283" i="6"/>
  <c r="R2284" i="6"/>
  <c r="S2284" i="6"/>
  <c r="T2284" i="6"/>
  <c r="U2284" i="6"/>
  <c r="V2284" i="6"/>
  <c r="W2284" i="6"/>
  <c r="R2285" i="6"/>
  <c r="S2285" i="6"/>
  <c r="T2285" i="6"/>
  <c r="U2285" i="6"/>
  <c r="V2285" i="6"/>
  <c r="W2285" i="6"/>
  <c r="R2286" i="6"/>
  <c r="S2286" i="6"/>
  <c r="T2286" i="6"/>
  <c r="U2286" i="6"/>
  <c r="V2286" i="6"/>
  <c r="W2286" i="6"/>
  <c r="R2287" i="6"/>
  <c r="S2287" i="6"/>
  <c r="T2287" i="6"/>
  <c r="U2287" i="6"/>
  <c r="V2287" i="6"/>
  <c r="W2287" i="6"/>
  <c r="R2288" i="6"/>
  <c r="S2288" i="6"/>
  <c r="T2288" i="6"/>
  <c r="U2288" i="6"/>
  <c r="V2288" i="6"/>
  <c r="W2288" i="6"/>
  <c r="R2289" i="6"/>
  <c r="S2289" i="6"/>
  <c r="T2289" i="6"/>
  <c r="U2289" i="6"/>
  <c r="V2289" i="6"/>
  <c r="W2289" i="6"/>
  <c r="R2290" i="6"/>
  <c r="S2290" i="6"/>
  <c r="T2290" i="6"/>
  <c r="U2290" i="6"/>
  <c r="V2290" i="6"/>
  <c r="W2290" i="6"/>
  <c r="R2291" i="6"/>
  <c r="S2291" i="6"/>
  <c r="T2291" i="6"/>
  <c r="U2291" i="6"/>
  <c r="V2291" i="6"/>
  <c r="W2291" i="6"/>
  <c r="R2292" i="6"/>
  <c r="S2292" i="6"/>
  <c r="T2292" i="6"/>
  <c r="U2292" i="6"/>
  <c r="V2292" i="6"/>
  <c r="W2292" i="6"/>
  <c r="R2293" i="6"/>
  <c r="S2293" i="6"/>
  <c r="T2293" i="6"/>
  <c r="U2293" i="6"/>
  <c r="V2293" i="6"/>
  <c r="W2293" i="6"/>
  <c r="R2294" i="6"/>
  <c r="S2294" i="6"/>
  <c r="T2294" i="6"/>
  <c r="U2294" i="6"/>
  <c r="V2294" i="6"/>
  <c r="W2294" i="6"/>
  <c r="R2295" i="6"/>
  <c r="S2295" i="6"/>
  <c r="T2295" i="6"/>
  <c r="U2295" i="6"/>
  <c r="V2295" i="6"/>
  <c r="W2295" i="6"/>
  <c r="R2296" i="6"/>
  <c r="S2296" i="6"/>
  <c r="T2296" i="6"/>
  <c r="U2296" i="6"/>
  <c r="V2296" i="6"/>
  <c r="W2296" i="6"/>
  <c r="R2297" i="6"/>
  <c r="S2297" i="6"/>
  <c r="T2297" i="6"/>
  <c r="U2297" i="6"/>
  <c r="V2297" i="6"/>
  <c r="W2297" i="6"/>
  <c r="R2298" i="6"/>
  <c r="S2298" i="6"/>
  <c r="T2298" i="6"/>
  <c r="U2298" i="6"/>
  <c r="V2298" i="6"/>
  <c r="W2298" i="6"/>
  <c r="R2299" i="6"/>
  <c r="S2299" i="6"/>
  <c r="T2299" i="6"/>
  <c r="U2299" i="6"/>
  <c r="V2299" i="6"/>
  <c r="W2299" i="6"/>
  <c r="R2300" i="6"/>
  <c r="S2300" i="6"/>
  <c r="T2300" i="6"/>
  <c r="U2300" i="6"/>
  <c r="V2300" i="6"/>
  <c r="W2300" i="6"/>
  <c r="R2301" i="6"/>
  <c r="S2301" i="6"/>
  <c r="T2301" i="6"/>
  <c r="U2301" i="6"/>
  <c r="V2301" i="6"/>
  <c r="W2301" i="6"/>
  <c r="R2302" i="6"/>
  <c r="S2302" i="6"/>
  <c r="T2302" i="6"/>
  <c r="U2302" i="6"/>
  <c r="V2302" i="6"/>
  <c r="W2302" i="6"/>
  <c r="R2303" i="6"/>
  <c r="S2303" i="6"/>
  <c r="T2303" i="6"/>
  <c r="U2303" i="6"/>
  <c r="V2303" i="6"/>
  <c r="W2303" i="6"/>
  <c r="R2304" i="6"/>
  <c r="S2304" i="6"/>
  <c r="T2304" i="6"/>
  <c r="U2304" i="6"/>
  <c r="V2304" i="6"/>
  <c r="W2304" i="6"/>
  <c r="R2305" i="6"/>
  <c r="S2305" i="6"/>
  <c r="T2305" i="6"/>
  <c r="U2305" i="6"/>
  <c r="V2305" i="6"/>
  <c r="W2305" i="6"/>
  <c r="R2306" i="6"/>
  <c r="S2306" i="6"/>
  <c r="T2306" i="6"/>
  <c r="U2306" i="6"/>
  <c r="V2306" i="6"/>
  <c r="W2306" i="6"/>
  <c r="R2307" i="6"/>
  <c r="S2307" i="6"/>
  <c r="T2307" i="6"/>
  <c r="U2307" i="6"/>
  <c r="V2307" i="6"/>
  <c r="W2307" i="6"/>
  <c r="R2308" i="6"/>
  <c r="S2308" i="6"/>
  <c r="T2308" i="6"/>
  <c r="U2308" i="6"/>
  <c r="V2308" i="6"/>
  <c r="W2308" i="6"/>
  <c r="R2309" i="6"/>
  <c r="S2309" i="6"/>
  <c r="T2309" i="6"/>
  <c r="U2309" i="6"/>
  <c r="V2309" i="6"/>
  <c r="W2309" i="6"/>
  <c r="R2310" i="6"/>
  <c r="S2310" i="6"/>
  <c r="T2310" i="6"/>
  <c r="U2310" i="6"/>
  <c r="V2310" i="6"/>
  <c r="W2310" i="6"/>
  <c r="R2311" i="6"/>
  <c r="S2311" i="6"/>
  <c r="T2311" i="6"/>
  <c r="U2311" i="6"/>
  <c r="V2311" i="6"/>
  <c r="W2311" i="6"/>
  <c r="R2312" i="6"/>
  <c r="S2312" i="6"/>
  <c r="T2312" i="6"/>
  <c r="U2312" i="6"/>
  <c r="V2312" i="6"/>
  <c r="W2312" i="6"/>
  <c r="R2313" i="6"/>
  <c r="S2313" i="6"/>
  <c r="T2313" i="6"/>
  <c r="U2313" i="6"/>
  <c r="V2313" i="6"/>
  <c r="W2313" i="6"/>
  <c r="R2314" i="6"/>
  <c r="S2314" i="6"/>
  <c r="T2314" i="6"/>
  <c r="U2314" i="6"/>
  <c r="V2314" i="6"/>
  <c r="W2314" i="6"/>
  <c r="R2315" i="6"/>
  <c r="S2315" i="6"/>
  <c r="T2315" i="6"/>
  <c r="U2315" i="6"/>
  <c r="V2315" i="6"/>
  <c r="W2315" i="6"/>
  <c r="R2316" i="6"/>
  <c r="S2316" i="6"/>
  <c r="T2316" i="6"/>
  <c r="U2316" i="6"/>
  <c r="V2316" i="6"/>
  <c r="W2316" i="6"/>
  <c r="R2317" i="6"/>
  <c r="S2317" i="6"/>
  <c r="T2317" i="6"/>
  <c r="U2317" i="6"/>
  <c r="V2317" i="6"/>
  <c r="W2317" i="6"/>
  <c r="R2318" i="6"/>
  <c r="S2318" i="6"/>
  <c r="T2318" i="6"/>
  <c r="U2318" i="6"/>
  <c r="V2318" i="6"/>
  <c r="W2318" i="6"/>
  <c r="R2319" i="6"/>
  <c r="S2319" i="6"/>
  <c r="T2319" i="6"/>
  <c r="U2319" i="6"/>
  <c r="V2319" i="6"/>
  <c r="W2319" i="6"/>
  <c r="R2320" i="6"/>
  <c r="S2320" i="6"/>
  <c r="T2320" i="6"/>
  <c r="U2320" i="6"/>
  <c r="V2320" i="6"/>
  <c r="W2320" i="6"/>
  <c r="R2321" i="6"/>
  <c r="S2321" i="6"/>
  <c r="T2321" i="6"/>
  <c r="U2321" i="6"/>
  <c r="V2321" i="6"/>
  <c r="W2321" i="6"/>
  <c r="R2322" i="6"/>
  <c r="S2322" i="6"/>
  <c r="T2322" i="6"/>
  <c r="U2322" i="6"/>
  <c r="V2322" i="6"/>
  <c r="W2322" i="6"/>
  <c r="R2323" i="6"/>
  <c r="S2323" i="6"/>
  <c r="T2323" i="6"/>
  <c r="U2323" i="6"/>
  <c r="V2323" i="6"/>
  <c r="W2323" i="6"/>
  <c r="R2324" i="6"/>
  <c r="S2324" i="6"/>
  <c r="T2324" i="6"/>
  <c r="U2324" i="6"/>
  <c r="V2324" i="6"/>
  <c r="W2324" i="6"/>
  <c r="R2325" i="6"/>
  <c r="S2325" i="6"/>
  <c r="T2325" i="6"/>
  <c r="U2325" i="6"/>
  <c r="V2325" i="6"/>
  <c r="W2325" i="6"/>
  <c r="R2326" i="6"/>
  <c r="S2326" i="6"/>
  <c r="T2326" i="6"/>
  <c r="U2326" i="6"/>
  <c r="V2326" i="6"/>
  <c r="W2326" i="6"/>
  <c r="R2327" i="6"/>
  <c r="S2327" i="6"/>
  <c r="T2327" i="6"/>
  <c r="U2327" i="6"/>
  <c r="V2327" i="6"/>
  <c r="W2327" i="6"/>
  <c r="R2328" i="6"/>
  <c r="S2328" i="6"/>
  <c r="T2328" i="6"/>
  <c r="U2328" i="6"/>
  <c r="V2328" i="6"/>
  <c r="W2328" i="6"/>
  <c r="R2329" i="6"/>
  <c r="S2329" i="6"/>
  <c r="T2329" i="6"/>
  <c r="U2329" i="6"/>
  <c r="V2329" i="6"/>
  <c r="W2329" i="6"/>
  <c r="R2330" i="6"/>
  <c r="S2330" i="6"/>
  <c r="T2330" i="6"/>
  <c r="U2330" i="6"/>
  <c r="V2330" i="6"/>
  <c r="W2330" i="6"/>
  <c r="R2331" i="6"/>
  <c r="S2331" i="6"/>
  <c r="T2331" i="6"/>
  <c r="U2331" i="6"/>
  <c r="V2331" i="6"/>
  <c r="W2331" i="6"/>
  <c r="R2332" i="6"/>
  <c r="S2332" i="6"/>
  <c r="T2332" i="6"/>
  <c r="U2332" i="6"/>
  <c r="V2332" i="6"/>
  <c r="W2332" i="6"/>
  <c r="R2333" i="6"/>
  <c r="S2333" i="6"/>
  <c r="T2333" i="6"/>
  <c r="U2333" i="6"/>
  <c r="V2333" i="6"/>
  <c r="W2333" i="6"/>
  <c r="R2334" i="6"/>
  <c r="S2334" i="6"/>
  <c r="T2334" i="6"/>
  <c r="U2334" i="6"/>
  <c r="V2334" i="6"/>
  <c r="W2334" i="6"/>
  <c r="R2335" i="6"/>
  <c r="S2335" i="6"/>
  <c r="T2335" i="6"/>
  <c r="U2335" i="6"/>
  <c r="V2335" i="6"/>
  <c r="W2335" i="6"/>
  <c r="R2336" i="6"/>
  <c r="S2336" i="6"/>
  <c r="T2336" i="6"/>
  <c r="U2336" i="6"/>
  <c r="V2336" i="6"/>
  <c r="W2336" i="6"/>
  <c r="R2337" i="6"/>
  <c r="S2337" i="6"/>
  <c r="T2337" i="6"/>
  <c r="U2337" i="6"/>
  <c r="V2337" i="6"/>
  <c r="W2337" i="6"/>
  <c r="R2338" i="6"/>
  <c r="S2338" i="6"/>
  <c r="T2338" i="6"/>
  <c r="U2338" i="6"/>
  <c r="V2338" i="6"/>
  <c r="W2338" i="6"/>
  <c r="R2339" i="6"/>
  <c r="S2339" i="6"/>
  <c r="T2339" i="6"/>
  <c r="U2339" i="6"/>
  <c r="V2339" i="6"/>
  <c r="W2339" i="6"/>
  <c r="R2340" i="6"/>
  <c r="S2340" i="6"/>
  <c r="T2340" i="6"/>
  <c r="U2340" i="6"/>
  <c r="V2340" i="6"/>
  <c r="W2340" i="6"/>
  <c r="R2341" i="6"/>
  <c r="S2341" i="6"/>
  <c r="T2341" i="6"/>
  <c r="U2341" i="6"/>
  <c r="V2341" i="6"/>
  <c r="W2341" i="6"/>
  <c r="R2342" i="6"/>
  <c r="S2342" i="6"/>
  <c r="T2342" i="6"/>
  <c r="U2342" i="6"/>
  <c r="V2342" i="6"/>
  <c r="W2342" i="6"/>
  <c r="R2343" i="6"/>
  <c r="S2343" i="6"/>
  <c r="T2343" i="6"/>
  <c r="U2343" i="6"/>
  <c r="V2343" i="6"/>
  <c r="W2343" i="6"/>
  <c r="R2344" i="6"/>
  <c r="S2344" i="6"/>
  <c r="T2344" i="6"/>
  <c r="U2344" i="6"/>
  <c r="V2344" i="6"/>
  <c r="W2344" i="6"/>
  <c r="R2345" i="6"/>
  <c r="S2345" i="6"/>
  <c r="T2345" i="6"/>
  <c r="U2345" i="6"/>
  <c r="V2345" i="6"/>
  <c r="W2345" i="6"/>
  <c r="R2346" i="6"/>
  <c r="S2346" i="6"/>
  <c r="T2346" i="6"/>
  <c r="U2346" i="6"/>
  <c r="V2346" i="6"/>
  <c r="W2346" i="6"/>
  <c r="R2347" i="6"/>
  <c r="S2347" i="6"/>
  <c r="T2347" i="6"/>
  <c r="U2347" i="6"/>
  <c r="V2347" i="6"/>
  <c r="W2347" i="6"/>
  <c r="R2348" i="6"/>
  <c r="S2348" i="6"/>
  <c r="T2348" i="6"/>
  <c r="U2348" i="6"/>
  <c r="V2348" i="6"/>
  <c r="W2348" i="6"/>
  <c r="R2349" i="6"/>
  <c r="S2349" i="6"/>
  <c r="T2349" i="6"/>
  <c r="U2349" i="6"/>
  <c r="V2349" i="6"/>
  <c r="W2349" i="6"/>
  <c r="R2350" i="6"/>
  <c r="S2350" i="6"/>
  <c r="T2350" i="6"/>
  <c r="U2350" i="6"/>
  <c r="V2350" i="6"/>
  <c r="W2350" i="6"/>
  <c r="R2351" i="6"/>
  <c r="S2351" i="6"/>
  <c r="T2351" i="6"/>
  <c r="U2351" i="6"/>
  <c r="V2351" i="6"/>
  <c r="W2351" i="6"/>
  <c r="R2352" i="6"/>
  <c r="S2352" i="6"/>
  <c r="T2352" i="6"/>
  <c r="U2352" i="6"/>
  <c r="V2352" i="6"/>
  <c r="W2352" i="6"/>
  <c r="R2353" i="6"/>
  <c r="S2353" i="6"/>
  <c r="T2353" i="6"/>
  <c r="U2353" i="6"/>
  <c r="V2353" i="6"/>
  <c r="W2353" i="6"/>
  <c r="R2354" i="6"/>
  <c r="S2354" i="6"/>
  <c r="T2354" i="6"/>
  <c r="U2354" i="6"/>
  <c r="V2354" i="6"/>
  <c r="W2354" i="6"/>
  <c r="R2355" i="6"/>
  <c r="S2355" i="6"/>
  <c r="T2355" i="6"/>
  <c r="U2355" i="6"/>
  <c r="V2355" i="6"/>
  <c r="W2355" i="6"/>
  <c r="R2356" i="6"/>
  <c r="S2356" i="6"/>
  <c r="T2356" i="6"/>
  <c r="U2356" i="6"/>
  <c r="V2356" i="6"/>
  <c r="W2356" i="6"/>
  <c r="R2357" i="6"/>
  <c r="S2357" i="6"/>
  <c r="T2357" i="6"/>
  <c r="U2357" i="6"/>
  <c r="V2357" i="6"/>
  <c r="W2357" i="6"/>
  <c r="R2358" i="6"/>
  <c r="S2358" i="6"/>
  <c r="T2358" i="6"/>
  <c r="U2358" i="6"/>
  <c r="V2358" i="6"/>
  <c r="W2358" i="6"/>
  <c r="R2359" i="6"/>
  <c r="S2359" i="6"/>
  <c r="T2359" i="6"/>
  <c r="U2359" i="6"/>
  <c r="V2359" i="6"/>
  <c r="W2359" i="6"/>
  <c r="R2360" i="6"/>
  <c r="S2360" i="6"/>
  <c r="T2360" i="6"/>
  <c r="U2360" i="6"/>
  <c r="V2360" i="6"/>
  <c r="W2360" i="6"/>
  <c r="R2361" i="6"/>
  <c r="S2361" i="6"/>
  <c r="T2361" i="6"/>
  <c r="U2361" i="6"/>
  <c r="V2361" i="6"/>
  <c r="W2361" i="6"/>
  <c r="R2362" i="6"/>
  <c r="S2362" i="6"/>
  <c r="T2362" i="6"/>
  <c r="U2362" i="6"/>
  <c r="V2362" i="6"/>
  <c r="W2362" i="6"/>
  <c r="R2363" i="6"/>
  <c r="S2363" i="6"/>
  <c r="T2363" i="6"/>
  <c r="U2363" i="6"/>
  <c r="V2363" i="6"/>
  <c r="W2363" i="6"/>
  <c r="R2364" i="6"/>
  <c r="S2364" i="6"/>
  <c r="T2364" i="6"/>
  <c r="U2364" i="6"/>
  <c r="V2364" i="6"/>
  <c r="W2364" i="6"/>
  <c r="R2365" i="6"/>
  <c r="S2365" i="6"/>
  <c r="T2365" i="6"/>
  <c r="U2365" i="6"/>
  <c r="V2365" i="6"/>
  <c r="W2365" i="6"/>
  <c r="R2366" i="6"/>
  <c r="S2366" i="6"/>
  <c r="T2366" i="6"/>
  <c r="U2366" i="6"/>
  <c r="V2366" i="6"/>
  <c r="W2366" i="6"/>
  <c r="R2367" i="6"/>
  <c r="S2367" i="6"/>
  <c r="T2367" i="6"/>
  <c r="U2367" i="6"/>
  <c r="V2367" i="6"/>
  <c r="W2367" i="6"/>
  <c r="R2368" i="6"/>
  <c r="S2368" i="6"/>
  <c r="T2368" i="6"/>
  <c r="U2368" i="6"/>
  <c r="V2368" i="6"/>
  <c r="W2368" i="6"/>
  <c r="R2369" i="6"/>
  <c r="S2369" i="6"/>
  <c r="T2369" i="6"/>
  <c r="U2369" i="6"/>
  <c r="V2369" i="6"/>
  <c r="W2369" i="6"/>
  <c r="R2370" i="6"/>
  <c r="S2370" i="6"/>
  <c r="T2370" i="6"/>
  <c r="U2370" i="6"/>
  <c r="V2370" i="6"/>
  <c r="W2370" i="6"/>
  <c r="R2371" i="6"/>
  <c r="S2371" i="6"/>
  <c r="T2371" i="6"/>
  <c r="U2371" i="6"/>
  <c r="V2371" i="6"/>
  <c r="W2371" i="6"/>
  <c r="R2372" i="6"/>
  <c r="S2372" i="6"/>
  <c r="T2372" i="6"/>
  <c r="U2372" i="6"/>
  <c r="V2372" i="6"/>
  <c r="W2372" i="6"/>
  <c r="R2373" i="6"/>
  <c r="S2373" i="6"/>
  <c r="T2373" i="6"/>
  <c r="U2373" i="6"/>
  <c r="V2373" i="6"/>
  <c r="W2373" i="6"/>
  <c r="R2374" i="6"/>
  <c r="S2374" i="6"/>
  <c r="T2374" i="6"/>
  <c r="U2374" i="6"/>
  <c r="V2374" i="6"/>
  <c r="W2374" i="6"/>
  <c r="R2375" i="6"/>
  <c r="S2375" i="6"/>
  <c r="T2375" i="6"/>
  <c r="U2375" i="6"/>
  <c r="V2375" i="6"/>
  <c r="W2375" i="6"/>
  <c r="R2376" i="6"/>
  <c r="S2376" i="6"/>
  <c r="T2376" i="6"/>
  <c r="U2376" i="6"/>
  <c r="V2376" i="6"/>
  <c r="W2376" i="6"/>
  <c r="R2377" i="6"/>
  <c r="S2377" i="6"/>
  <c r="T2377" i="6"/>
  <c r="U2377" i="6"/>
  <c r="V2377" i="6"/>
  <c r="W2377" i="6"/>
  <c r="R2378" i="6"/>
  <c r="S2378" i="6"/>
  <c r="T2378" i="6"/>
  <c r="U2378" i="6"/>
  <c r="V2378" i="6"/>
  <c r="W2378" i="6"/>
  <c r="R2379" i="6"/>
  <c r="S2379" i="6"/>
  <c r="T2379" i="6"/>
  <c r="U2379" i="6"/>
  <c r="V2379" i="6"/>
  <c r="W2379" i="6"/>
  <c r="R2380" i="6"/>
  <c r="S2380" i="6"/>
  <c r="T2380" i="6"/>
  <c r="U2380" i="6"/>
  <c r="V2380" i="6"/>
  <c r="W2380" i="6"/>
  <c r="R2381" i="6"/>
  <c r="S2381" i="6"/>
  <c r="T2381" i="6"/>
  <c r="U2381" i="6"/>
  <c r="V2381" i="6"/>
  <c r="W2381" i="6"/>
  <c r="R2382" i="6"/>
  <c r="S2382" i="6"/>
  <c r="T2382" i="6"/>
  <c r="U2382" i="6"/>
  <c r="V2382" i="6"/>
  <c r="W2382" i="6"/>
  <c r="R2383" i="6"/>
  <c r="S2383" i="6"/>
  <c r="T2383" i="6"/>
  <c r="U2383" i="6"/>
  <c r="V2383" i="6"/>
  <c r="W2383" i="6"/>
  <c r="R2384" i="6"/>
  <c r="S2384" i="6"/>
  <c r="T2384" i="6"/>
  <c r="U2384" i="6"/>
  <c r="V2384" i="6"/>
  <c r="W2384" i="6"/>
  <c r="R2385" i="6"/>
  <c r="S2385" i="6"/>
  <c r="T2385" i="6"/>
  <c r="U2385" i="6"/>
  <c r="V2385" i="6"/>
  <c r="W2385" i="6"/>
  <c r="R2386" i="6"/>
  <c r="S2386" i="6"/>
  <c r="T2386" i="6"/>
  <c r="U2386" i="6"/>
  <c r="V2386" i="6"/>
  <c r="W2386" i="6"/>
  <c r="R2387" i="6"/>
  <c r="S2387" i="6"/>
  <c r="T2387" i="6"/>
  <c r="U2387" i="6"/>
  <c r="V2387" i="6"/>
  <c r="W2387" i="6"/>
  <c r="R2388" i="6"/>
  <c r="S2388" i="6"/>
  <c r="T2388" i="6"/>
  <c r="U2388" i="6"/>
  <c r="V2388" i="6"/>
  <c r="W2388" i="6"/>
  <c r="R2389" i="6"/>
  <c r="S2389" i="6"/>
  <c r="T2389" i="6"/>
  <c r="U2389" i="6"/>
  <c r="V2389" i="6"/>
  <c r="W2389" i="6"/>
  <c r="R2390" i="6"/>
  <c r="S2390" i="6"/>
  <c r="T2390" i="6"/>
  <c r="U2390" i="6"/>
  <c r="V2390" i="6"/>
  <c r="W2390" i="6"/>
  <c r="R2391" i="6"/>
  <c r="S2391" i="6"/>
  <c r="T2391" i="6"/>
  <c r="U2391" i="6"/>
  <c r="V2391" i="6"/>
  <c r="W2391" i="6"/>
  <c r="R2392" i="6"/>
  <c r="S2392" i="6"/>
  <c r="T2392" i="6"/>
  <c r="U2392" i="6"/>
  <c r="V2392" i="6"/>
  <c r="W2392" i="6"/>
  <c r="R2393" i="6"/>
  <c r="S2393" i="6"/>
  <c r="T2393" i="6"/>
  <c r="U2393" i="6"/>
  <c r="V2393" i="6"/>
  <c r="W2393" i="6"/>
  <c r="R2394" i="6"/>
  <c r="S2394" i="6"/>
  <c r="T2394" i="6"/>
  <c r="U2394" i="6"/>
  <c r="V2394" i="6"/>
  <c r="W2394" i="6"/>
  <c r="R2395" i="6"/>
  <c r="S2395" i="6"/>
  <c r="T2395" i="6"/>
  <c r="U2395" i="6"/>
  <c r="V2395" i="6"/>
  <c r="W2395" i="6"/>
  <c r="R2396" i="6"/>
  <c r="S2396" i="6"/>
  <c r="T2396" i="6"/>
  <c r="U2396" i="6"/>
  <c r="V2396" i="6"/>
  <c r="W2396" i="6"/>
  <c r="R2397" i="6"/>
  <c r="S2397" i="6"/>
  <c r="T2397" i="6"/>
  <c r="U2397" i="6"/>
  <c r="V2397" i="6"/>
  <c r="W2397" i="6"/>
  <c r="R2398" i="6"/>
  <c r="S2398" i="6"/>
  <c r="T2398" i="6"/>
  <c r="U2398" i="6"/>
  <c r="V2398" i="6"/>
  <c r="W2398" i="6"/>
  <c r="R2399" i="6"/>
  <c r="S2399" i="6"/>
  <c r="T2399" i="6"/>
  <c r="U2399" i="6"/>
  <c r="V2399" i="6"/>
  <c r="W2399" i="6"/>
  <c r="R2400" i="6"/>
  <c r="S2400" i="6"/>
  <c r="T2400" i="6"/>
  <c r="U2400" i="6"/>
  <c r="V2400" i="6"/>
  <c r="W2400" i="6"/>
  <c r="R2401" i="6"/>
  <c r="S2401" i="6"/>
  <c r="T2401" i="6"/>
  <c r="U2401" i="6"/>
  <c r="V2401" i="6"/>
  <c r="W2401" i="6"/>
  <c r="R2402" i="6"/>
  <c r="S2402" i="6"/>
  <c r="T2402" i="6"/>
  <c r="U2402" i="6"/>
  <c r="V2402" i="6"/>
  <c r="W2402" i="6"/>
  <c r="R2403" i="6"/>
  <c r="S2403" i="6"/>
  <c r="T2403" i="6"/>
  <c r="U2403" i="6"/>
  <c r="V2403" i="6"/>
  <c r="W2403" i="6"/>
  <c r="R2404" i="6"/>
  <c r="S2404" i="6"/>
  <c r="T2404" i="6"/>
  <c r="U2404" i="6"/>
  <c r="V2404" i="6"/>
  <c r="W2404" i="6"/>
  <c r="R2405" i="6"/>
  <c r="S2405" i="6"/>
  <c r="T2405" i="6"/>
  <c r="U2405" i="6"/>
  <c r="V2405" i="6"/>
  <c r="W2405" i="6"/>
  <c r="R2406" i="6"/>
  <c r="S2406" i="6"/>
  <c r="T2406" i="6"/>
  <c r="U2406" i="6"/>
  <c r="V2406" i="6"/>
  <c r="W2406" i="6"/>
  <c r="R2407" i="6"/>
  <c r="S2407" i="6"/>
  <c r="T2407" i="6"/>
  <c r="U2407" i="6"/>
  <c r="V2407" i="6"/>
  <c r="W2407" i="6"/>
  <c r="R2408" i="6"/>
  <c r="S2408" i="6"/>
  <c r="T2408" i="6"/>
  <c r="U2408" i="6"/>
  <c r="V2408" i="6"/>
  <c r="W2408" i="6"/>
  <c r="R2409" i="6"/>
  <c r="S2409" i="6"/>
  <c r="T2409" i="6"/>
  <c r="U2409" i="6"/>
  <c r="V2409" i="6"/>
  <c r="W2409" i="6"/>
  <c r="R2410" i="6"/>
  <c r="S2410" i="6"/>
  <c r="T2410" i="6"/>
  <c r="U2410" i="6"/>
  <c r="V2410" i="6"/>
  <c r="W2410" i="6"/>
  <c r="R2411" i="6"/>
  <c r="S2411" i="6"/>
  <c r="T2411" i="6"/>
  <c r="U2411" i="6"/>
  <c r="V2411" i="6"/>
  <c r="W2411" i="6"/>
  <c r="R2412" i="6"/>
  <c r="S2412" i="6"/>
  <c r="T2412" i="6"/>
  <c r="U2412" i="6"/>
  <c r="V2412" i="6"/>
  <c r="W2412" i="6"/>
  <c r="R2413" i="6"/>
  <c r="S2413" i="6"/>
  <c r="T2413" i="6"/>
  <c r="U2413" i="6"/>
  <c r="V2413" i="6"/>
  <c r="W2413" i="6"/>
  <c r="R2414" i="6"/>
  <c r="S2414" i="6"/>
  <c r="T2414" i="6"/>
  <c r="U2414" i="6"/>
  <c r="V2414" i="6"/>
  <c r="W2414" i="6"/>
  <c r="R2415" i="6"/>
  <c r="S2415" i="6"/>
  <c r="T2415" i="6"/>
  <c r="U2415" i="6"/>
  <c r="V2415" i="6"/>
  <c r="W2415" i="6"/>
  <c r="R2416" i="6"/>
  <c r="S2416" i="6"/>
  <c r="T2416" i="6"/>
  <c r="U2416" i="6"/>
  <c r="V2416" i="6"/>
  <c r="W2416" i="6"/>
  <c r="R2417" i="6"/>
  <c r="S2417" i="6"/>
  <c r="T2417" i="6"/>
  <c r="U2417" i="6"/>
  <c r="V2417" i="6"/>
  <c r="W2417" i="6"/>
  <c r="R2418" i="6"/>
  <c r="S2418" i="6"/>
  <c r="T2418" i="6"/>
  <c r="U2418" i="6"/>
  <c r="V2418" i="6"/>
  <c r="W2418" i="6"/>
  <c r="R2419" i="6"/>
  <c r="S2419" i="6"/>
  <c r="T2419" i="6"/>
  <c r="U2419" i="6"/>
  <c r="V2419" i="6"/>
  <c r="W2419" i="6"/>
  <c r="R2420" i="6"/>
  <c r="S2420" i="6"/>
  <c r="T2420" i="6"/>
  <c r="U2420" i="6"/>
  <c r="V2420" i="6"/>
  <c r="W2420" i="6"/>
  <c r="R2421" i="6"/>
  <c r="S2421" i="6"/>
  <c r="T2421" i="6"/>
  <c r="U2421" i="6"/>
  <c r="V2421" i="6"/>
  <c r="W2421" i="6"/>
  <c r="R2422" i="6"/>
  <c r="S2422" i="6"/>
  <c r="T2422" i="6"/>
  <c r="U2422" i="6"/>
  <c r="V2422" i="6"/>
  <c r="W2422" i="6"/>
  <c r="R2423" i="6"/>
  <c r="S2423" i="6"/>
  <c r="T2423" i="6"/>
  <c r="U2423" i="6"/>
  <c r="V2423" i="6"/>
  <c r="W2423" i="6"/>
  <c r="R2424" i="6"/>
  <c r="S2424" i="6"/>
  <c r="T2424" i="6"/>
  <c r="U2424" i="6"/>
  <c r="V2424" i="6"/>
  <c r="W2424" i="6"/>
  <c r="R2425" i="6"/>
  <c r="S2425" i="6"/>
  <c r="T2425" i="6"/>
  <c r="U2425" i="6"/>
  <c r="V2425" i="6"/>
  <c r="W2425" i="6"/>
  <c r="R2426" i="6"/>
  <c r="S2426" i="6"/>
  <c r="T2426" i="6"/>
  <c r="U2426" i="6"/>
  <c r="V2426" i="6"/>
  <c r="W2426" i="6"/>
  <c r="R2427" i="6"/>
  <c r="S2427" i="6"/>
  <c r="T2427" i="6"/>
  <c r="U2427" i="6"/>
  <c r="V2427" i="6"/>
  <c r="W2427" i="6"/>
  <c r="R2428" i="6"/>
  <c r="S2428" i="6"/>
  <c r="T2428" i="6"/>
  <c r="U2428" i="6"/>
  <c r="V2428" i="6"/>
  <c r="W2428" i="6"/>
  <c r="R2429" i="6"/>
  <c r="S2429" i="6"/>
  <c r="T2429" i="6"/>
  <c r="U2429" i="6"/>
  <c r="V2429" i="6"/>
  <c r="W2429" i="6"/>
  <c r="R2430" i="6"/>
  <c r="S2430" i="6"/>
  <c r="T2430" i="6"/>
  <c r="U2430" i="6"/>
  <c r="V2430" i="6"/>
  <c r="W2430" i="6"/>
  <c r="R2431" i="6"/>
  <c r="S2431" i="6"/>
  <c r="T2431" i="6"/>
  <c r="U2431" i="6"/>
  <c r="V2431" i="6"/>
  <c r="W2431" i="6"/>
  <c r="R2432" i="6"/>
  <c r="S2432" i="6"/>
  <c r="T2432" i="6"/>
  <c r="U2432" i="6"/>
  <c r="V2432" i="6"/>
  <c r="W2432" i="6"/>
  <c r="R2433" i="6"/>
  <c r="S2433" i="6"/>
  <c r="T2433" i="6"/>
  <c r="U2433" i="6"/>
  <c r="V2433" i="6"/>
  <c r="W2433" i="6"/>
  <c r="R2434" i="6"/>
  <c r="S2434" i="6"/>
  <c r="T2434" i="6"/>
  <c r="U2434" i="6"/>
  <c r="V2434" i="6"/>
  <c r="W2434" i="6"/>
  <c r="R2435" i="6"/>
  <c r="S2435" i="6"/>
  <c r="T2435" i="6"/>
  <c r="U2435" i="6"/>
  <c r="V2435" i="6"/>
  <c r="W2435" i="6"/>
  <c r="R2436" i="6"/>
  <c r="S2436" i="6"/>
  <c r="T2436" i="6"/>
  <c r="U2436" i="6"/>
  <c r="V2436" i="6"/>
  <c r="W2436" i="6"/>
  <c r="R2437" i="6"/>
  <c r="S2437" i="6"/>
  <c r="T2437" i="6"/>
  <c r="U2437" i="6"/>
  <c r="V2437" i="6"/>
  <c r="W2437" i="6"/>
  <c r="R2438" i="6"/>
  <c r="S2438" i="6"/>
  <c r="T2438" i="6"/>
  <c r="U2438" i="6"/>
  <c r="V2438" i="6"/>
  <c r="W2438" i="6"/>
  <c r="R2439" i="6"/>
  <c r="S2439" i="6"/>
  <c r="T2439" i="6"/>
  <c r="U2439" i="6"/>
  <c r="V2439" i="6"/>
  <c r="W2439" i="6"/>
  <c r="R2440" i="6"/>
  <c r="S2440" i="6"/>
  <c r="T2440" i="6"/>
  <c r="U2440" i="6"/>
  <c r="V2440" i="6"/>
  <c r="W2440" i="6"/>
  <c r="R2441" i="6"/>
  <c r="S2441" i="6"/>
  <c r="T2441" i="6"/>
  <c r="U2441" i="6"/>
  <c r="V2441" i="6"/>
  <c r="W2441" i="6"/>
  <c r="R2442" i="6"/>
  <c r="S2442" i="6"/>
  <c r="T2442" i="6"/>
  <c r="U2442" i="6"/>
  <c r="V2442" i="6"/>
  <c r="W2442" i="6"/>
  <c r="R2443" i="6"/>
  <c r="S2443" i="6"/>
  <c r="T2443" i="6"/>
  <c r="U2443" i="6"/>
  <c r="V2443" i="6"/>
  <c r="W2443" i="6"/>
  <c r="R2444" i="6"/>
  <c r="S2444" i="6"/>
  <c r="T2444" i="6"/>
  <c r="U2444" i="6"/>
  <c r="V2444" i="6"/>
  <c r="W2444" i="6"/>
  <c r="R2445" i="6"/>
  <c r="S2445" i="6"/>
  <c r="T2445" i="6"/>
  <c r="U2445" i="6"/>
  <c r="V2445" i="6"/>
  <c r="W2445" i="6"/>
  <c r="R2446" i="6"/>
  <c r="S2446" i="6"/>
  <c r="T2446" i="6"/>
  <c r="U2446" i="6"/>
  <c r="V2446" i="6"/>
  <c r="W2446" i="6"/>
  <c r="R2447" i="6"/>
  <c r="S2447" i="6"/>
  <c r="T2447" i="6"/>
  <c r="U2447" i="6"/>
  <c r="V2447" i="6"/>
  <c r="W2447" i="6"/>
  <c r="R2448" i="6"/>
  <c r="S2448" i="6"/>
  <c r="T2448" i="6"/>
  <c r="U2448" i="6"/>
  <c r="V2448" i="6"/>
  <c r="W2448" i="6"/>
  <c r="R2449" i="6"/>
  <c r="S2449" i="6"/>
  <c r="T2449" i="6"/>
  <c r="U2449" i="6"/>
  <c r="V2449" i="6"/>
  <c r="W2449" i="6"/>
  <c r="R2450" i="6"/>
  <c r="S2450" i="6"/>
  <c r="T2450" i="6"/>
  <c r="U2450" i="6"/>
  <c r="V2450" i="6"/>
  <c r="W2450" i="6"/>
  <c r="R2451" i="6"/>
  <c r="S2451" i="6"/>
  <c r="T2451" i="6"/>
  <c r="U2451" i="6"/>
  <c r="V2451" i="6"/>
  <c r="W2451" i="6"/>
  <c r="R2452" i="6"/>
  <c r="S2452" i="6"/>
  <c r="T2452" i="6"/>
  <c r="U2452" i="6"/>
  <c r="V2452" i="6"/>
  <c r="W2452" i="6"/>
  <c r="R2453" i="6"/>
  <c r="S2453" i="6"/>
  <c r="T2453" i="6"/>
  <c r="U2453" i="6"/>
  <c r="V2453" i="6"/>
  <c r="W2453" i="6"/>
  <c r="R2454" i="6"/>
  <c r="S2454" i="6"/>
  <c r="T2454" i="6"/>
  <c r="U2454" i="6"/>
  <c r="V2454" i="6"/>
  <c r="W2454" i="6"/>
  <c r="R2455" i="6"/>
  <c r="S2455" i="6"/>
  <c r="T2455" i="6"/>
  <c r="U2455" i="6"/>
  <c r="V2455" i="6"/>
  <c r="W2455" i="6"/>
  <c r="R2456" i="6"/>
  <c r="S2456" i="6"/>
  <c r="T2456" i="6"/>
  <c r="U2456" i="6"/>
  <c r="V2456" i="6"/>
  <c r="W2456" i="6"/>
  <c r="R2457" i="6"/>
  <c r="S2457" i="6"/>
  <c r="T2457" i="6"/>
  <c r="U2457" i="6"/>
  <c r="V2457" i="6"/>
  <c r="W2457" i="6"/>
  <c r="R2458" i="6"/>
  <c r="S2458" i="6"/>
  <c r="T2458" i="6"/>
  <c r="U2458" i="6"/>
  <c r="V2458" i="6"/>
  <c r="W2458" i="6"/>
  <c r="R2459" i="6"/>
  <c r="S2459" i="6"/>
  <c r="T2459" i="6"/>
  <c r="U2459" i="6"/>
  <c r="V2459" i="6"/>
  <c r="W2459" i="6"/>
  <c r="R2460" i="6"/>
  <c r="S2460" i="6"/>
  <c r="T2460" i="6"/>
  <c r="U2460" i="6"/>
  <c r="V2460" i="6"/>
  <c r="W2460" i="6"/>
  <c r="R2461" i="6"/>
  <c r="S2461" i="6"/>
  <c r="T2461" i="6"/>
  <c r="U2461" i="6"/>
  <c r="V2461" i="6"/>
  <c r="W2461" i="6"/>
  <c r="R2462" i="6"/>
  <c r="S2462" i="6"/>
  <c r="T2462" i="6"/>
  <c r="U2462" i="6"/>
  <c r="V2462" i="6"/>
  <c r="W2462" i="6"/>
  <c r="R2463" i="6"/>
  <c r="S2463" i="6"/>
  <c r="T2463" i="6"/>
  <c r="U2463" i="6"/>
  <c r="V2463" i="6"/>
  <c r="W2463" i="6"/>
  <c r="R2464" i="6"/>
  <c r="S2464" i="6"/>
  <c r="T2464" i="6"/>
  <c r="U2464" i="6"/>
  <c r="V2464" i="6"/>
  <c r="W2464" i="6"/>
  <c r="R2465" i="6"/>
  <c r="S2465" i="6"/>
  <c r="T2465" i="6"/>
  <c r="U2465" i="6"/>
  <c r="V2465" i="6"/>
  <c r="W2465" i="6"/>
  <c r="R2466" i="6"/>
  <c r="S2466" i="6"/>
  <c r="T2466" i="6"/>
  <c r="U2466" i="6"/>
  <c r="V2466" i="6"/>
  <c r="W2466" i="6"/>
  <c r="R2467" i="6"/>
  <c r="S2467" i="6"/>
  <c r="T2467" i="6"/>
  <c r="U2467" i="6"/>
  <c r="V2467" i="6"/>
  <c r="W2467" i="6"/>
  <c r="R2468" i="6"/>
  <c r="S2468" i="6"/>
  <c r="T2468" i="6"/>
  <c r="U2468" i="6"/>
  <c r="V2468" i="6"/>
  <c r="W2468" i="6"/>
  <c r="R2469" i="6"/>
  <c r="S2469" i="6"/>
  <c r="T2469" i="6"/>
  <c r="U2469" i="6"/>
  <c r="V2469" i="6"/>
  <c r="W2469" i="6"/>
  <c r="R2470" i="6"/>
  <c r="S2470" i="6"/>
  <c r="T2470" i="6"/>
  <c r="U2470" i="6"/>
  <c r="V2470" i="6"/>
  <c r="W2470" i="6"/>
  <c r="R2471" i="6"/>
  <c r="S2471" i="6"/>
  <c r="T2471" i="6"/>
  <c r="U2471" i="6"/>
  <c r="V2471" i="6"/>
  <c r="W2471" i="6"/>
  <c r="R2472" i="6"/>
  <c r="S2472" i="6"/>
  <c r="T2472" i="6"/>
  <c r="U2472" i="6"/>
  <c r="V2472" i="6"/>
  <c r="W2472" i="6"/>
  <c r="R2473" i="6"/>
  <c r="S2473" i="6"/>
  <c r="T2473" i="6"/>
  <c r="U2473" i="6"/>
  <c r="V2473" i="6"/>
  <c r="W2473" i="6"/>
  <c r="R2474" i="6"/>
  <c r="S2474" i="6"/>
  <c r="T2474" i="6"/>
  <c r="U2474" i="6"/>
  <c r="V2474" i="6"/>
  <c r="W2474" i="6"/>
  <c r="R2475" i="6"/>
  <c r="S2475" i="6"/>
  <c r="T2475" i="6"/>
  <c r="U2475" i="6"/>
  <c r="V2475" i="6"/>
  <c r="W2475" i="6"/>
  <c r="R2476" i="6"/>
  <c r="S2476" i="6"/>
  <c r="T2476" i="6"/>
  <c r="U2476" i="6"/>
  <c r="V2476" i="6"/>
  <c r="W2476" i="6"/>
  <c r="R2477" i="6"/>
  <c r="S2477" i="6"/>
  <c r="T2477" i="6"/>
  <c r="U2477" i="6"/>
  <c r="V2477" i="6"/>
  <c r="W2477" i="6"/>
  <c r="R2478" i="6"/>
  <c r="S2478" i="6"/>
  <c r="T2478" i="6"/>
  <c r="U2478" i="6"/>
  <c r="V2478" i="6"/>
  <c r="W2478" i="6"/>
  <c r="R2479" i="6"/>
  <c r="S2479" i="6"/>
  <c r="T2479" i="6"/>
  <c r="U2479" i="6"/>
  <c r="V2479" i="6"/>
  <c r="W2479" i="6"/>
  <c r="R2480" i="6"/>
  <c r="S2480" i="6"/>
  <c r="T2480" i="6"/>
  <c r="U2480" i="6"/>
  <c r="V2480" i="6"/>
  <c r="W2480" i="6"/>
  <c r="R2481" i="6"/>
  <c r="S2481" i="6"/>
  <c r="T2481" i="6"/>
  <c r="U2481" i="6"/>
  <c r="V2481" i="6"/>
  <c r="W2481" i="6"/>
  <c r="R2482" i="6"/>
  <c r="S2482" i="6"/>
  <c r="T2482" i="6"/>
  <c r="U2482" i="6"/>
  <c r="V2482" i="6"/>
  <c r="W2482" i="6"/>
  <c r="R2483" i="6"/>
  <c r="S2483" i="6"/>
  <c r="T2483" i="6"/>
  <c r="U2483" i="6"/>
  <c r="V2483" i="6"/>
  <c r="W2483" i="6"/>
  <c r="R2484" i="6"/>
  <c r="S2484" i="6"/>
  <c r="T2484" i="6"/>
  <c r="U2484" i="6"/>
  <c r="V2484" i="6"/>
  <c r="W2484" i="6"/>
  <c r="R2485" i="6"/>
  <c r="S2485" i="6"/>
  <c r="T2485" i="6"/>
  <c r="U2485" i="6"/>
  <c r="V2485" i="6"/>
  <c r="W2485" i="6"/>
  <c r="R2486" i="6"/>
  <c r="S2486" i="6"/>
  <c r="T2486" i="6"/>
  <c r="U2486" i="6"/>
  <c r="V2486" i="6"/>
  <c r="W2486" i="6"/>
  <c r="R2487" i="6"/>
  <c r="S2487" i="6"/>
  <c r="T2487" i="6"/>
  <c r="U2487" i="6"/>
  <c r="V2487" i="6"/>
  <c r="W2487" i="6"/>
  <c r="R2488" i="6"/>
  <c r="S2488" i="6"/>
  <c r="T2488" i="6"/>
  <c r="U2488" i="6"/>
  <c r="V2488" i="6"/>
  <c r="W2488" i="6"/>
  <c r="R2489" i="6"/>
  <c r="S2489" i="6"/>
  <c r="T2489" i="6"/>
  <c r="U2489" i="6"/>
  <c r="V2489" i="6"/>
  <c r="W2489" i="6"/>
  <c r="R2490" i="6"/>
  <c r="S2490" i="6"/>
  <c r="T2490" i="6"/>
  <c r="U2490" i="6"/>
  <c r="V2490" i="6"/>
  <c r="W2490" i="6"/>
  <c r="R2491" i="6"/>
  <c r="S2491" i="6"/>
  <c r="T2491" i="6"/>
  <c r="U2491" i="6"/>
  <c r="V2491" i="6"/>
  <c r="W2491" i="6"/>
  <c r="R2492" i="6"/>
  <c r="S2492" i="6"/>
  <c r="T2492" i="6"/>
  <c r="U2492" i="6"/>
  <c r="V2492" i="6"/>
  <c r="W2492" i="6"/>
  <c r="R2493" i="6"/>
  <c r="S2493" i="6"/>
  <c r="T2493" i="6"/>
  <c r="U2493" i="6"/>
  <c r="V2493" i="6"/>
  <c r="W2493" i="6"/>
  <c r="R2494" i="6"/>
  <c r="S2494" i="6"/>
  <c r="T2494" i="6"/>
  <c r="U2494" i="6"/>
  <c r="V2494" i="6"/>
  <c r="W2494" i="6"/>
  <c r="R2495" i="6"/>
  <c r="S2495" i="6"/>
  <c r="T2495" i="6"/>
  <c r="U2495" i="6"/>
  <c r="V2495" i="6"/>
  <c r="W2495" i="6"/>
  <c r="R2496" i="6"/>
  <c r="S2496" i="6"/>
  <c r="T2496" i="6"/>
  <c r="U2496" i="6"/>
  <c r="V2496" i="6"/>
  <c r="W2496" i="6"/>
  <c r="R2497" i="6"/>
  <c r="S2497" i="6"/>
  <c r="T2497" i="6"/>
  <c r="U2497" i="6"/>
  <c r="V2497" i="6"/>
  <c r="W2497" i="6"/>
  <c r="R2498" i="6"/>
  <c r="S2498" i="6"/>
  <c r="T2498" i="6"/>
  <c r="U2498" i="6"/>
  <c r="V2498" i="6"/>
  <c r="W2498" i="6"/>
  <c r="R2499" i="6"/>
  <c r="S2499" i="6"/>
  <c r="T2499" i="6"/>
  <c r="U2499" i="6"/>
  <c r="V2499" i="6"/>
  <c r="W2499" i="6"/>
  <c r="R2500" i="6"/>
  <c r="S2500" i="6"/>
  <c r="T2500" i="6"/>
  <c r="U2500" i="6"/>
  <c r="V2500" i="6"/>
  <c r="W2500" i="6"/>
  <c r="R2501" i="6"/>
  <c r="S2501" i="6"/>
  <c r="T2501" i="6"/>
  <c r="U2501" i="6"/>
  <c r="V2501" i="6"/>
  <c r="W2501" i="6"/>
  <c r="R2502" i="6"/>
  <c r="S2502" i="6"/>
  <c r="T2502" i="6"/>
  <c r="U2502" i="6"/>
  <c r="V2502" i="6"/>
  <c r="W2502" i="6"/>
  <c r="R2503" i="6"/>
  <c r="S2503" i="6"/>
  <c r="T2503" i="6"/>
  <c r="U2503" i="6"/>
  <c r="V2503" i="6"/>
  <c r="W2503" i="6"/>
  <c r="R2504" i="6"/>
  <c r="S2504" i="6"/>
  <c r="T2504" i="6"/>
  <c r="U2504" i="6"/>
  <c r="V2504" i="6"/>
  <c r="W2504" i="6"/>
  <c r="R2505" i="6"/>
  <c r="S2505" i="6"/>
  <c r="T2505" i="6"/>
  <c r="U2505" i="6"/>
  <c r="V2505" i="6"/>
  <c r="W2505" i="6"/>
  <c r="R2506" i="6"/>
  <c r="S2506" i="6"/>
  <c r="T2506" i="6"/>
  <c r="U2506" i="6"/>
  <c r="V2506" i="6"/>
  <c r="W2506" i="6"/>
  <c r="R2507" i="6"/>
  <c r="S2507" i="6"/>
  <c r="T2507" i="6"/>
  <c r="U2507" i="6"/>
  <c r="V2507" i="6"/>
  <c r="W2507" i="6"/>
  <c r="R2508" i="6"/>
  <c r="S2508" i="6"/>
  <c r="T2508" i="6"/>
  <c r="U2508" i="6"/>
  <c r="V2508" i="6"/>
  <c r="W2508" i="6"/>
  <c r="R2509" i="6"/>
  <c r="S2509" i="6"/>
  <c r="T2509" i="6"/>
  <c r="U2509" i="6"/>
  <c r="V2509" i="6"/>
  <c r="W2509" i="6"/>
  <c r="R2510" i="6"/>
  <c r="S2510" i="6"/>
  <c r="T2510" i="6"/>
  <c r="U2510" i="6"/>
  <c r="V2510" i="6"/>
  <c r="W2510" i="6"/>
  <c r="R2511" i="6"/>
  <c r="S2511" i="6"/>
  <c r="T2511" i="6"/>
  <c r="U2511" i="6"/>
  <c r="V2511" i="6"/>
  <c r="W2511" i="6"/>
  <c r="R2512" i="6"/>
  <c r="S2512" i="6"/>
  <c r="T2512" i="6"/>
  <c r="U2512" i="6"/>
  <c r="V2512" i="6"/>
  <c r="W2512" i="6"/>
  <c r="R2513" i="6"/>
  <c r="S2513" i="6"/>
  <c r="T2513" i="6"/>
  <c r="U2513" i="6"/>
  <c r="V2513" i="6"/>
  <c r="W2513" i="6"/>
  <c r="R2514" i="6"/>
  <c r="S2514" i="6"/>
  <c r="T2514" i="6"/>
  <c r="U2514" i="6"/>
  <c r="V2514" i="6"/>
  <c r="W2514" i="6"/>
  <c r="R2515" i="6"/>
  <c r="S2515" i="6"/>
  <c r="T2515" i="6"/>
  <c r="U2515" i="6"/>
  <c r="V2515" i="6"/>
  <c r="W2515" i="6"/>
  <c r="R2516" i="6"/>
  <c r="S2516" i="6"/>
  <c r="T2516" i="6"/>
  <c r="U2516" i="6"/>
  <c r="V2516" i="6"/>
  <c r="W2516" i="6"/>
  <c r="R2517" i="6"/>
  <c r="S2517" i="6"/>
  <c r="T2517" i="6"/>
  <c r="U2517" i="6"/>
  <c r="V2517" i="6"/>
  <c r="W2517" i="6"/>
  <c r="R2518" i="6"/>
  <c r="S2518" i="6"/>
  <c r="T2518" i="6"/>
  <c r="U2518" i="6"/>
  <c r="V2518" i="6"/>
  <c r="W2518" i="6"/>
  <c r="R2519" i="6"/>
  <c r="S2519" i="6"/>
  <c r="T2519" i="6"/>
  <c r="U2519" i="6"/>
  <c r="V2519" i="6"/>
  <c r="W2519" i="6"/>
  <c r="R2520" i="6"/>
  <c r="S2520" i="6"/>
  <c r="T2520" i="6"/>
  <c r="U2520" i="6"/>
  <c r="V2520" i="6"/>
  <c r="W2520" i="6"/>
  <c r="R2521" i="6"/>
  <c r="S2521" i="6"/>
  <c r="T2521" i="6"/>
  <c r="U2521" i="6"/>
  <c r="V2521" i="6"/>
  <c r="W2521" i="6"/>
  <c r="R2522" i="6"/>
  <c r="S2522" i="6"/>
  <c r="T2522" i="6"/>
  <c r="U2522" i="6"/>
  <c r="V2522" i="6"/>
  <c r="W2522" i="6"/>
  <c r="R2523" i="6"/>
  <c r="S2523" i="6"/>
  <c r="T2523" i="6"/>
  <c r="U2523" i="6"/>
  <c r="V2523" i="6"/>
  <c r="W2523" i="6"/>
  <c r="R2524" i="6"/>
  <c r="S2524" i="6"/>
  <c r="T2524" i="6"/>
  <c r="U2524" i="6"/>
  <c r="V2524" i="6"/>
  <c r="W2524" i="6"/>
  <c r="R2525" i="6"/>
  <c r="S2525" i="6"/>
  <c r="T2525" i="6"/>
  <c r="U2525" i="6"/>
  <c r="V2525" i="6"/>
  <c r="W2525" i="6"/>
  <c r="R2526" i="6"/>
  <c r="S2526" i="6"/>
  <c r="T2526" i="6"/>
  <c r="U2526" i="6"/>
  <c r="V2526" i="6"/>
  <c r="W2526" i="6"/>
  <c r="R2527" i="6"/>
  <c r="S2527" i="6"/>
  <c r="T2527" i="6"/>
  <c r="U2527" i="6"/>
  <c r="V2527" i="6"/>
  <c r="W2527" i="6"/>
  <c r="R2528" i="6"/>
  <c r="S2528" i="6"/>
  <c r="T2528" i="6"/>
  <c r="U2528" i="6"/>
  <c r="V2528" i="6"/>
  <c r="W2528" i="6"/>
  <c r="R2529" i="6"/>
  <c r="S2529" i="6"/>
  <c r="T2529" i="6"/>
  <c r="U2529" i="6"/>
  <c r="V2529" i="6"/>
  <c r="W2529" i="6"/>
  <c r="R2530" i="6"/>
  <c r="S2530" i="6"/>
  <c r="T2530" i="6"/>
  <c r="U2530" i="6"/>
  <c r="V2530" i="6"/>
  <c r="W2530" i="6"/>
  <c r="R2531" i="6"/>
  <c r="S2531" i="6"/>
  <c r="T2531" i="6"/>
  <c r="U2531" i="6"/>
  <c r="V2531" i="6"/>
  <c r="W2531" i="6"/>
  <c r="R2532" i="6"/>
  <c r="S2532" i="6"/>
  <c r="T2532" i="6"/>
  <c r="U2532" i="6"/>
  <c r="V2532" i="6"/>
  <c r="W2532" i="6"/>
  <c r="R2533" i="6"/>
  <c r="S2533" i="6"/>
  <c r="T2533" i="6"/>
  <c r="U2533" i="6"/>
  <c r="V2533" i="6"/>
  <c r="W2533" i="6"/>
  <c r="R2534" i="6"/>
  <c r="S2534" i="6"/>
  <c r="T2534" i="6"/>
  <c r="U2534" i="6"/>
  <c r="V2534" i="6"/>
  <c r="W2534" i="6"/>
  <c r="R2535" i="6"/>
  <c r="S2535" i="6"/>
  <c r="T2535" i="6"/>
  <c r="U2535" i="6"/>
  <c r="V2535" i="6"/>
  <c r="W2535" i="6"/>
  <c r="R2536" i="6"/>
  <c r="S2536" i="6"/>
  <c r="T2536" i="6"/>
  <c r="U2536" i="6"/>
  <c r="V2536" i="6"/>
  <c r="W2536" i="6"/>
  <c r="R2537" i="6"/>
  <c r="S2537" i="6"/>
  <c r="T2537" i="6"/>
  <c r="U2537" i="6"/>
  <c r="V2537" i="6"/>
  <c r="W2537" i="6"/>
  <c r="R2538" i="6"/>
  <c r="S2538" i="6"/>
  <c r="T2538" i="6"/>
  <c r="U2538" i="6"/>
  <c r="V2538" i="6"/>
  <c r="W2538" i="6"/>
  <c r="R2539" i="6"/>
  <c r="S2539" i="6"/>
  <c r="T2539" i="6"/>
  <c r="U2539" i="6"/>
  <c r="V2539" i="6"/>
  <c r="W2539" i="6"/>
  <c r="R2540" i="6"/>
  <c r="S2540" i="6"/>
  <c r="T2540" i="6"/>
  <c r="U2540" i="6"/>
  <c r="V2540" i="6"/>
  <c r="W2540" i="6"/>
  <c r="R2541" i="6"/>
  <c r="S2541" i="6"/>
  <c r="T2541" i="6"/>
  <c r="U2541" i="6"/>
  <c r="V2541" i="6"/>
  <c r="W2541" i="6"/>
  <c r="R2542" i="6"/>
  <c r="S2542" i="6"/>
  <c r="T2542" i="6"/>
  <c r="U2542" i="6"/>
  <c r="V2542" i="6"/>
  <c r="W2542" i="6"/>
  <c r="R2543" i="6"/>
  <c r="S2543" i="6"/>
  <c r="T2543" i="6"/>
  <c r="U2543" i="6"/>
  <c r="V2543" i="6"/>
  <c r="W2543" i="6"/>
  <c r="R2544" i="6"/>
  <c r="S2544" i="6"/>
  <c r="T2544" i="6"/>
  <c r="U2544" i="6"/>
  <c r="V2544" i="6"/>
  <c r="W2544" i="6"/>
  <c r="R2545" i="6"/>
  <c r="S2545" i="6"/>
  <c r="T2545" i="6"/>
  <c r="U2545" i="6"/>
  <c r="V2545" i="6"/>
  <c r="W2545" i="6"/>
  <c r="R2546" i="6"/>
  <c r="S2546" i="6"/>
  <c r="T2546" i="6"/>
  <c r="U2546" i="6"/>
  <c r="V2546" i="6"/>
  <c r="W2546" i="6"/>
  <c r="R2547" i="6"/>
  <c r="S2547" i="6"/>
  <c r="T2547" i="6"/>
  <c r="U2547" i="6"/>
  <c r="V2547" i="6"/>
  <c r="W2547" i="6"/>
  <c r="R2548" i="6"/>
  <c r="S2548" i="6"/>
  <c r="T2548" i="6"/>
  <c r="U2548" i="6"/>
  <c r="V2548" i="6"/>
  <c r="W2548" i="6"/>
  <c r="R2549" i="6"/>
  <c r="S2549" i="6"/>
  <c r="T2549" i="6"/>
  <c r="U2549" i="6"/>
  <c r="V2549" i="6"/>
  <c r="W2549" i="6"/>
  <c r="R2550" i="6"/>
  <c r="S2550" i="6"/>
  <c r="T2550" i="6"/>
  <c r="U2550" i="6"/>
  <c r="V2550" i="6"/>
  <c r="W2550" i="6"/>
  <c r="R2551" i="6"/>
  <c r="S2551" i="6"/>
  <c r="T2551" i="6"/>
  <c r="U2551" i="6"/>
  <c r="V2551" i="6"/>
  <c r="W2551" i="6"/>
  <c r="R2552" i="6"/>
  <c r="S2552" i="6"/>
  <c r="T2552" i="6"/>
  <c r="U2552" i="6"/>
  <c r="V2552" i="6"/>
  <c r="W2552" i="6"/>
  <c r="R2553" i="6"/>
  <c r="S2553" i="6"/>
  <c r="T2553" i="6"/>
  <c r="U2553" i="6"/>
  <c r="V2553" i="6"/>
  <c r="W2553" i="6"/>
  <c r="R2554" i="6"/>
  <c r="S2554" i="6"/>
  <c r="T2554" i="6"/>
  <c r="U2554" i="6"/>
  <c r="V2554" i="6"/>
  <c r="W2554" i="6"/>
  <c r="R2555" i="6"/>
  <c r="S2555" i="6"/>
  <c r="T2555" i="6"/>
  <c r="U2555" i="6"/>
  <c r="V2555" i="6"/>
  <c r="W2555" i="6"/>
  <c r="R2556" i="6"/>
  <c r="S2556" i="6"/>
  <c r="T2556" i="6"/>
  <c r="U2556" i="6"/>
  <c r="V2556" i="6"/>
  <c r="W2556" i="6"/>
  <c r="R2557" i="6"/>
  <c r="S2557" i="6"/>
  <c r="T2557" i="6"/>
  <c r="U2557" i="6"/>
  <c r="V2557" i="6"/>
  <c r="W2557" i="6"/>
  <c r="R2558" i="6"/>
  <c r="S2558" i="6"/>
  <c r="T2558" i="6"/>
  <c r="U2558" i="6"/>
  <c r="V2558" i="6"/>
  <c r="W2558" i="6"/>
  <c r="R2559" i="6"/>
  <c r="S2559" i="6"/>
  <c r="T2559" i="6"/>
  <c r="U2559" i="6"/>
  <c r="V2559" i="6"/>
  <c r="W2559" i="6"/>
  <c r="R2560" i="6"/>
  <c r="S2560" i="6"/>
  <c r="T2560" i="6"/>
  <c r="U2560" i="6"/>
  <c r="V2560" i="6"/>
  <c r="W2560" i="6"/>
  <c r="R2561" i="6"/>
  <c r="S2561" i="6"/>
  <c r="T2561" i="6"/>
  <c r="U2561" i="6"/>
  <c r="V2561" i="6"/>
  <c r="W2561" i="6"/>
  <c r="R2562" i="6"/>
  <c r="S2562" i="6"/>
  <c r="T2562" i="6"/>
  <c r="U2562" i="6"/>
  <c r="V2562" i="6"/>
  <c r="W2562" i="6"/>
  <c r="R2563" i="6"/>
  <c r="S2563" i="6"/>
  <c r="T2563" i="6"/>
  <c r="U2563" i="6"/>
  <c r="V2563" i="6"/>
  <c r="W2563" i="6"/>
  <c r="R2564" i="6"/>
  <c r="S2564" i="6"/>
  <c r="T2564" i="6"/>
  <c r="U2564" i="6"/>
  <c r="V2564" i="6"/>
  <c r="W2564" i="6"/>
  <c r="R2565" i="6"/>
  <c r="S2565" i="6"/>
  <c r="T2565" i="6"/>
  <c r="U2565" i="6"/>
  <c r="V2565" i="6"/>
  <c r="W2565" i="6"/>
  <c r="R2566" i="6"/>
  <c r="S2566" i="6"/>
  <c r="T2566" i="6"/>
  <c r="U2566" i="6"/>
  <c r="V2566" i="6"/>
  <c r="W2566" i="6"/>
  <c r="R2567" i="6"/>
  <c r="S2567" i="6"/>
  <c r="T2567" i="6"/>
  <c r="U2567" i="6"/>
  <c r="V2567" i="6"/>
  <c r="W2567" i="6"/>
  <c r="R2568" i="6"/>
  <c r="S2568" i="6"/>
  <c r="T2568" i="6"/>
  <c r="U2568" i="6"/>
  <c r="V2568" i="6"/>
  <c r="W2568" i="6"/>
  <c r="R2569" i="6"/>
  <c r="S2569" i="6"/>
  <c r="T2569" i="6"/>
  <c r="U2569" i="6"/>
  <c r="V2569" i="6"/>
  <c r="W2569" i="6"/>
  <c r="R2570" i="6"/>
  <c r="S2570" i="6"/>
  <c r="T2570" i="6"/>
  <c r="U2570" i="6"/>
  <c r="V2570" i="6"/>
  <c r="W2570" i="6"/>
  <c r="R2571" i="6"/>
  <c r="S2571" i="6"/>
  <c r="T2571" i="6"/>
  <c r="U2571" i="6"/>
  <c r="V2571" i="6"/>
  <c r="W2571" i="6"/>
  <c r="R2572" i="6"/>
  <c r="S2572" i="6"/>
  <c r="T2572" i="6"/>
  <c r="U2572" i="6"/>
  <c r="V2572" i="6"/>
  <c r="W2572" i="6"/>
  <c r="R2573" i="6"/>
  <c r="S2573" i="6"/>
  <c r="T2573" i="6"/>
  <c r="U2573" i="6"/>
  <c r="V2573" i="6"/>
  <c r="W2573" i="6"/>
  <c r="R2574" i="6"/>
  <c r="S2574" i="6"/>
  <c r="T2574" i="6"/>
  <c r="U2574" i="6"/>
  <c r="V2574" i="6"/>
  <c r="W2574" i="6"/>
  <c r="R2575" i="6"/>
  <c r="S2575" i="6"/>
  <c r="T2575" i="6"/>
  <c r="U2575" i="6"/>
  <c r="V2575" i="6"/>
  <c r="W2575" i="6"/>
  <c r="R2576" i="6"/>
  <c r="S2576" i="6"/>
  <c r="T2576" i="6"/>
  <c r="U2576" i="6"/>
  <c r="V2576" i="6"/>
  <c r="W2576" i="6"/>
  <c r="R2577" i="6"/>
  <c r="S2577" i="6"/>
  <c r="T2577" i="6"/>
  <c r="U2577" i="6"/>
  <c r="V2577" i="6"/>
  <c r="W2577" i="6"/>
  <c r="R2578" i="6"/>
  <c r="S2578" i="6"/>
  <c r="T2578" i="6"/>
  <c r="U2578" i="6"/>
  <c r="V2578" i="6"/>
  <c r="W2578" i="6"/>
  <c r="R2579" i="6"/>
  <c r="S2579" i="6"/>
  <c r="T2579" i="6"/>
  <c r="U2579" i="6"/>
  <c r="V2579" i="6"/>
  <c r="W2579" i="6"/>
  <c r="R2580" i="6"/>
  <c r="S2580" i="6"/>
  <c r="T2580" i="6"/>
  <c r="U2580" i="6"/>
  <c r="V2580" i="6"/>
  <c r="W2580" i="6"/>
  <c r="R2581" i="6"/>
  <c r="S2581" i="6"/>
  <c r="T2581" i="6"/>
  <c r="U2581" i="6"/>
  <c r="V2581" i="6"/>
  <c r="W2581" i="6"/>
  <c r="R2582" i="6"/>
  <c r="S2582" i="6"/>
  <c r="T2582" i="6"/>
  <c r="U2582" i="6"/>
  <c r="V2582" i="6"/>
  <c r="W2582" i="6"/>
  <c r="R2583" i="6"/>
  <c r="S2583" i="6"/>
  <c r="T2583" i="6"/>
  <c r="U2583" i="6"/>
  <c r="V2583" i="6"/>
  <c r="W2583" i="6"/>
  <c r="R2584" i="6"/>
  <c r="S2584" i="6"/>
  <c r="T2584" i="6"/>
  <c r="U2584" i="6"/>
  <c r="V2584" i="6"/>
  <c r="W2584" i="6"/>
  <c r="R2585" i="6"/>
  <c r="S2585" i="6"/>
  <c r="T2585" i="6"/>
  <c r="U2585" i="6"/>
  <c r="V2585" i="6"/>
  <c r="W2585" i="6"/>
  <c r="R2586" i="6"/>
  <c r="S2586" i="6"/>
  <c r="T2586" i="6"/>
  <c r="U2586" i="6"/>
  <c r="V2586" i="6"/>
  <c r="W2586" i="6"/>
  <c r="R2587" i="6"/>
  <c r="S2587" i="6"/>
  <c r="T2587" i="6"/>
  <c r="U2587" i="6"/>
  <c r="V2587" i="6"/>
  <c r="W2587" i="6"/>
  <c r="R2588" i="6"/>
  <c r="S2588" i="6"/>
  <c r="T2588" i="6"/>
  <c r="U2588" i="6"/>
  <c r="V2588" i="6"/>
  <c r="W2588" i="6"/>
  <c r="R2589" i="6"/>
  <c r="S2589" i="6"/>
  <c r="T2589" i="6"/>
  <c r="U2589" i="6"/>
  <c r="V2589" i="6"/>
  <c r="W2589" i="6"/>
  <c r="R2590" i="6"/>
  <c r="S2590" i="6"/>
  <c r="T2590" i="6"/>
  <c r="U2590" i="6"/>
  <c r="V2590" i="6"/>
  <c r="W2590" i="6"/>
  <c r="R2591" i="6"/>
  <c r="S2591" i="6"/>
  <c r="T2591" i="6"/>
  <c r="U2591" i="6"/>
  <c r="V2591" i="6"/>
  <c r="W2591" i="6"/>
  <c r="R2592" i="6"/>
  <c r="S2592" i="6"/>
  <c r="T2592" i="6"/>
  <c r="U2592" i="6"/>
  <c r="V2592" i="6"/>
  <c r="W2592" i="6"/>
  <c r="R2593" i="6"/>
  <c r="S2593" i="6"/>
  <c r="T2593" i="6"/>
  <c r="U2593" i="6"/>
  <c r="V2593" i="6"/>
  <c r="W2593" i="6"/>
  <c r="R2594" i="6"/>
  <c r="S2594" i="6"/>
  <c r="T2594" i="6"/>
  <c r="U2594" i="6"/>
  <c r="V2594" i="6"/>
  <c r="W2594" i="6"/>
  <c r="R2595" i="6"/>
  <c r="S2595" i="6"/>
  <c r="T2595" i="6"/>
  <c r="U2595" i="6"/>
  <c r="V2595" i="6"/>
  <c r="W2595" i="6"/>
  <c r="R2596" i="6"/>
  <c r="S2596" i="6"/>
  <c r="T2596" i="6"/>
  <c r="U2596" i="6"/>
  <c r="V2596" i="6"/>
  <c r="W2596" i="6"/>
  <c r="R2597" i="6"/>
  <c r="S2597" i="6"/>
  <c r="T2597" i="6"/>
  <c r="U2597" i="6"/>
  <c r="V2597" i="6"/>
  <c r="W2597" i="6"/>
  <c r="R2598" i="6"/>
  <c r="S2598" i="6"/>
  <c r="T2598" i="6"/>
  <c r="U2598" i="6"/>
  <c r="V2598" i="6"/>
  <c r="W2598" i="6"/>
  <c r="R2599" i="6"/>
  <c r="S2599" i="6"/>
  <c r="T2599" i="6"/>
  <c r="U2599" i="6"/>
  <c r="V2599" i="6"/>
  <c r="W2599" i="6"/>
  <c r="R2600" i="6"/>
  <c r="S2600" i="6"/>
  <c r="T2600" i="6"/>
  <c r="U2600" i="6"/>
  <c r="V2600" i="6"/>
  <c r="W2600" i="6"/>
  <c r="R2601" i="6"/>
  <c r="S2601" i="6"/>
  <c r="T2601" i="6"/>
  <c r="U2601" i="6"/>
  <c r="V2601" i="6"/>
  <c r="W2601" i="6"/>
  <c r="R2602" i="6"/>
  <c r="S2602" i="6"/>
  <c r="T2602" i="6"/>
  <c r="U2602" i="6"/>
  <c r="V2602" i="6"/>
  <c r="W2602" i="6"/>
  <c r="R2603" i="6"/>
  <c r="S2603" i="6"/>
  <c r="T2603" i="6"/>
  <c r="U2603" i="6"/>
  <c r="V2603" i="6"/>
  <c r="W2603" i="6"/>
  <c r="R2604" i="6"/>
  <c r="S2604" i="6"/>
  <c r="T2604" i="6"/>
  <c r="U2604" i="6"/>
  <c r="V2604" i="6"/>
  <c r="W2604" i="6"/>
  <c r="R2605" i="6"/>
  <c r="S2605" i="6"/>
  <c r="T2605" i="6"/>
  <c r="U2605" i="6"/>
  <c r="V2605" i="6"/>
  <c r="W2605" i="6"/>
  <c r="R2606" i="6"/>
  <c r="S2606" i="6"/>
  <c r="T2606" i="6"/>
  <c r="U2606" i="6"/>
  <c r="V2606" i="6"/>
  <c r="W2606" i="6"/>
  <c r="R2607" i="6"/>
  <c r="S2607" i="6"/>
  <c r="T2607" i="6"/>
  <c r="U2607" i="6"/>
  <c r="V2607" i="6"/>
  <c r="W2607" i="6"/>
  <c r="R2608" i="6"/>
  <c r="S2608" i="6"/>
  <c r="T2608" i="6"/>
  <c r="U2608" i="6"/>
  <c r="V2608" i="6"/>
  <c r="W2608" i="6"/>
  <c r="R2609" i="6"/>
  <c r="S2609" i="6"/>
  <c r="T2609" i="6"/>
  <c r="U2609" i="6"/>
  <c r="V2609" i="6"/>
  <c r="W2609" i="6"/>
  <c r="R2610" i="6"/>
  <c r="S2610" i="6"/>
  <c r="T2610" i="6"/>
  <c r="U2610" i="6"/>
  <c r="V2610" i="6"/>
  <c r="W2610" i="6"/>
  <c r="R2611" i="6"/>
  <c r="S2611" i="6"/>
  <c r="T2611" i="6"/>
  <c r="U2611" i="6"/>
  <c r="V2611" i="6"/>
  <c r="W2611" i="6"/>
  <c r="R2612" i="6"/>
  <c r="S2612" i="6"/>
  <c r="T2612" i="6"/>
  <c r="U2612" i="6"/>
  <c r="V2612" i="6"/>
  <c r="W2612" i="6"/>
  <c r="R2613" i="6"/>
  <c r="S2613" i="6"/>
  <c r="T2613" i="6"/>
  <c r="U2613" i="6"/>
  <c r="V2613" i="6"/>
  <c r="W2613" i="6"/>
  <c r="R2614" i="6"/>
  <c r="S2614" i="6"/>
  <c r="T2614" i="6"/>
  <c r="U2614" i="6"/>
  <c r="V2614" i="6"/>
  <c r="W2614" i="6"/>
  <c r="R2615" i="6"/>
  <c r="S2615" i="6"/>
  <c r="T2615" i="6"/>
  <c r="U2615" i="6"/>
  <c r="V2615" i="6"/>
  <c r="W2615" i="6"/>
  <c r="R2616" i="6"/>
  <c r="S2616" i="6"/>
  <c r="T2616" i="6"/>
  <c r="U2616" i="6"/>
  <c r="V2616" i="6"/>
  <c r="W2616" i="6"/>
  <c r="R2617" i="6"/>
  <c r="S2617" i="6"/>
  <c r="T2617" i="6"/>
  <c r="U2617" i="6"/>
  <c r="V2617" i="6"/>
  <c r="W2617" i="6"/>
  <c r="R2618" i="6"/>
  <c r="S2618" i="6"/>
  <c r="T2618" i="6"/>
  <c r="U2618" i="6"/>
  <c r="V2618" i="6"/>
  <c r="W2618" i="6"/>
  <c r="R2619" i="6"/>
  <c r="S2619" i="6"/>
  <c r="T2619" i="6"/>
  <c r="U2619" i="6"/>
  <c r="V2619" i="6"/>
  <c r="W2619" i="6"/>
  <c r="R2620" i="6"/>
  <c r="S2620" i="6"/>
  <c r="T2620" i="6"/>
  <c r="U2620" i="6"/>
  <c r="V2620" i="6"/>
  <c r="W2620" i="6"/>
  <c r="R2621" i="6"/>
  <c r="S2621" i="6"/>
  <c r="T2621" i="6"/>
  <c r="U2621" i="6"/>
  <c r="V2621" i="6"/>
  <c r="W2621" i="6"/>
  <c r="R2622" i="6"/>
  <c r="S2622" i="6"/>
  <c r="T2622" i="6"/>
  <c r="U2622" i="6"/>
  <c r="V2622" i="6"/>
  <c r="W2622" i="6"/>
  <c r="R2623" i="6"/>
  <c r="S2623" i="6"/>
  <c r="T2623" i="6"/>
  <c r="U2623" i="6"/>
  <c r="V2623" i="6"/>
  <c r="W2623" i="6"/>
  <c r="R2624" i="6"/>
  <c r="S2624" i="6"/>
  <c r="T2624" i="6"/>
  <c r="U2624" i="6"/>
  <c r="V2624" i="6"/>
  <c r="W2624" i="6"/>
  <c r="R2625" i="6"/>
  <c r="S2625" i="6"/>
  <c r="T2625" i="6"/>
  <c r="U2625" i="6"/>
  <c r="V2625" i="6"/>
  <c r="W2625" i="6"/>
  <c r="R2626" i="6"/>
  <c r="S2626" i="6"/>
  <c r="T2626" i="6"/>
  <c r="U2626" i="6"/>
  <c r="V2626" i="6"/>
  <c r="W2626" i="6"/>
  <c r="R2627" i="6"/>
  <c r="S2627" i="6"/>
  <c r="T2627" i="6"/>
  <c r="U2627" i="6"/>
  <c r="V2627" i="6"/>
  <c r="W2627" i="6"/>
  <c r="R2628" i="6"/>
  <c r="S2628" i="6"/>
  <c r="T2628" i="6"/>
  <c r="U2628" i="6"/>
  <c r="V2628" i="6"/>
  <c r="W2628" i="6"/>
  <c r="R2629" i="6"/>
  <c r="S2629" i="6"/>
  <c r="T2629" i="6"/>
  <c r="U2629" i="6"/>
  <c r="V2629" i="6"/>
  <c r="W2629" i="6"/>
  <c r="R2630" i="6"/>
  <c r="S2630" i="6"/>
  <c r="T2630" i="6"/>
  <c r="U2630" i="6"/>
  <c r="V2630" i="6"/>
  <c r="W2630" i="6"/>
  <c r="R2631" i="6"/>
  <c r="S2631" i="6"/>
  <c r="T2631" i="6"/>
  <c r="U2631" i="6"/>
  <c r="V2631" i="6"/>
  <c r="W2631" i="6"/>
  <c r="R2632" i="6"/>
  <c r="S2632" i="6"/>
  <c r="T2632" i="6"/>
  <c r="U2632" i="6"/>
  <c r="V2632" i="6"/>
  <c r="W2632" i="6"/>
  <c r="R2633" i="6"/>
  <c r="S2633" i="6"/>
  <c r="T2633" i="6"/>
  <c r="U2633" i="6"/>
  <c r="V2633" i="6"/>
  <c r="W2633" i="6"/>
  <c r="R2634" i="6"/>
  <c r="S2634" i="6"/>
  <c r="T2634" i="6"/>
  <c r="U2634" i="6"/>
  <c r="V2634" i="6"/>
  <c r="W2634" i="6"/>
  <c r="R2635" i="6"/>
  <c r="S2635" i="6"/>
  <c r="T2635" i="6"/>
  <c r="U2635" i="6"/>
  <c r="V2635" i="6"/>
  <c r="W2635" i="6"/>
  <c r="R2636" i="6"/>
  <c r="S2636" i="6"/>
  <c r="T2636" i="6"/>
  <c r="U2636" i="6"/>
  <c r="V2636" i="6"/>
  <c r="W2636" i="6"/>
  <c r="R2637" i="6"/>
  <c r="S2637" i="6"/>
  <c r="T2637" i="6"/>
  <c r="U2637" i="6"/>
  <c r="V2637" i="6"/>
  <c r="W2637" i="6"/>
  <c r="R2638" i="6"/>
  <c r="S2638" i="6"/>
  <c r="T2638" i="6"/>
  <c r="U2638" i="6"/>
  <c r="V2638" i="6"/>
  <c r="W2638" i="6"/>
  <c r="R2639" i="6"/>
  <c r="S2639" i="6"/>
  <c r="T2639" i="6"/>
  <c r="U2639" i="6"/>
  <c r="V2639" i="6"/>
  <c r="W2639" i="6"/>
  <c r="R2640" i="6"/>
  <c r="S2640" i="6"/>
  <c r="T2640" i="6"/>
  <c r="U2640" i="6"/>
  <c r="V2640" i="6"/>
  <c r="W2640" i="6"/>
  <c r="R2641" i="6"/>
  <c r="S2641" i="6"/>
  <c r="T2641" i="6"/>
  <c r="U2641" i="6"/>
  <c r="V2641" i="6"/>
  <c r="W2641" i="6"/>
  <c r="R2642" i="6"/>
  <c r="S2642" i="6"/>
  <c r="T2642" i="6"/>
  <c r="U2642" i="6"/>
  <c r="V2642" i="6"/>
  <c r="W2642" i="6"/>
  <c r="R2643" i="6"/>
  <c r="S2643" i="6"/>
  <c r="T2643" i="6"/>
  <c r="U2643" i="6"/>
  <c r="V2643" i="6"/>
  <c r="W2643" i="6"/>
  <c r="R2644" i="6"/>
  <c r="S2644" i="6"/>
  <c r="T2644" i="6"/>
  <c r="U2644" i="6"/>
  <c r="V2644" i="6"/>
  <c r="W2644" i="6"/>
  <c r="R2645" i="6"/>
  <c r="S2645" i="6"/>
  <c r="T2645" i="6"/>
  <c r="U2645" i="6"/>
  <c r="V2645" i="6"/>
  <c r="W2645" i="6"/>
  <c r="R2646" i="6"/>
  <c r="S2646" i="6"/>
  <c r="T2646" i="6"/>
  <c r="U2646" i="6"/>
  <c r="V2646" i="6"/>
  <c r="W2646" i="6"/>
  <c r="R2647" i="6"/>
  <c r="S2647" i="6"/>
  <c r="T2647" i="6"/>
  <c r="U2647" i="6"/>
  <c r="V2647" i="6"/>
  <c r="W2647" i="6"/>
  <c r="R2648" i="6"/>
  <c r="S2648" i="6"/>
  <c r="T2648" i="6"/>
  <c r="U2648" i="6"/>
  <c r="V2648" i="6"/>
  <c r="W2648" i="6"/>
  <c r="R2649" i="6"/>
  <c r="S2649" i="6"/>
  <c r="T2649" i="6"/>
  <c r="U2649" i="6"/>
  <c r="V2649" i="6"/>
  <c r="W2649" i="6"/>
  <c r="R2650" i="6"/>
  <c r="S2650" i="6"/>
  <c r="T2650" i="6"/>
  <c r="U2650" i="6"/>
  <c r="V2650" i="6"/>
  <c r="W2650" i="6"/>
  <c r="R2651" i="6"/>
  <c r="S2651" i="6"/>
  <c r="T2651" i="6"/>
  <c r="U2651" i="6"/>
  <c r="V2651" i="6"/>
  <c r="W2651" i="6"/>
  <c r="R2652" i="6"/>
  <c r="S2652" i="6"/>
  <c r="T2652" i="6"/>
  <c r="U2652" i="6"/>
  <c r="V2652" i="6"/>
  <c r="W2652" i="6"/>
  <c r="R2653" i="6"/>
  <c r="S2653" i="6"/>
  <c r="T2653" i="6"/>
  <c r="U2653" i="6"/>
  <c r="V2653" i="6"/>
  <c r="W2653" i="6"/>
  <c r="R2654" i="6"/>
  <c r="S2654" i="6"/>
  <c r="T2654" i="6"/>
  <c r="U2654" i="6"/>
  <c r="V2654" i="6"/>
  <c r="W2654" i="6"/>
  <c r="R2655" i="6"/>
  <c r="S2655" i="6"/>
  <c r="T2655" i="6"/>
  <c r="U2655" i="6"/>
  <c r="V2655" i="6"/>
  <c r="W2655" i="6"/>
  <c r="R2656" i="6"/>
  <c r="S2656" i="6"/>
  <c r="T2656" i="6"/>
  <c r="U2656" i="6"/>
  <c r="V2656" i="6"/>
  <c r="W2656" i="6"/>
  <c r="R2657" i="6"/>
  <c r="S2657" i="6"/>
  <c r="T2657" i="6"/>
  <c r="U2657" i="6"/>
  <c r="V2657" i="6"/>
  <c r="W2657" i="6"/>
  <c r="R2658" i="6"/>
  <c r="S2658" i="6"/>
  <c r="T2658" i="6"/>
  <c r="U2658" i="6"/>
  <c r="V2658" i="6"/>
  <c r="W2658" i="6"/>
  <c r="R2659" i="6"/>
  <c r="S2659" i="6"/>
  <c r="T2659" i="6"/>
  <c r="U2659" i="6"/>
  <c r="V2659" i="6"/>
  <c r="W2659" i="6"/>
  <c r="R2660" i="6"/>
  <c r="S2660" i="6"/>
  <c r="T2660" i="6"/>
  <c r="U2660" i="6"/>
  <c r="V2660" i="6"/>
  <c r="W2660" i="6"/>
  <c r="R2661" i="6"/>
  <c r="S2661" i="6"/>
  <c r="T2661" i="6"/>
  <c r="U2661" i="6"/>
  <c r="V2661" i="6"/>
  <c r="W2661" i="6"/>
  <c r="R2662" i="6"/>
  <c r="S2662" i="6"/>
  <c r="T2662" i="6"/>
  <c r="U2662" i="6"/>
  <c r="V2662" i="6"/>
  <c r="W2662" i="6"/>
  <c r="R2663" i="6"/>
  <c r="S2663" i="6"/>
  <c r="T2663" i="6"/>
  <c r="U2663" i="6"/>
  <c r="V2663" i="6"/>
  <c r="W2663" i="6"/>
  <c r="R2664" i="6"/>
  <c r="S2664" i="6"/>
  <c r="T2664" i="6"/>
  <c r="U2664" i="6"/>
  <c r="V2664" i="6"/>
  <c r="W2664" i="6"/>
  <c r="R2665" i="6"/>
  <c r="S2665" i="6"/>
  <c r="T2665" i="6"/>
  <c r="U2665" i="6"/>
  <c r="V2665" i="6"/>
  <c r="W2665" i="6"/>
  <c r="R2666" i="6"/>
  <c r="S2666" i="6"/>
  <c r="T2666" i="6"/>
  <c r="U2666" i="6"/>
  <c r="V2666" i="6"/>
  <c r="W2666" i="6"/>
  <c r="R2667" i="6"/>
  <c r="S2667" i="6"/>
  <c r="T2667" i="6"/>
  <c r="U2667" i="6"/>
  <c r="V2667" i="6"/>
  <c r="W2667" i="6"/>
  <c r="R2668" i="6"/>
  <c r="S2668" i="6"/>
  <c r="T2668" i="6"/>
  <c r="U2668" i="6"/>
  <c r="V2668" i="6"/>
  <c r="W2668" i="6"/>
  <c r="R2669" i="6"/>
  <c r="S2669" i="6"/>
  <c r="T2669" i="6"/>
  <c r="U2669" i="6"/>
  <c r="V2669" i="6"/>
  <c r="W2669" i="6"/>
  <c r="R2670" i="6"/>
  <c r="S2670" i="6"/>
  <c r="T2670" i="6"/>
  <c r="U2670" i="6"/>
  <c r="V2670" i="6"/>
  <c r="W2670" i="6"/>
  <c r="R2671" i="6"/>
  <c r="S2671" i="6"/>
  <c r="T2671" i="6"/>
  <c r="U2671" i="6"/>
  <c r="V2671" i="6"/>
  <c r="W2671" i="6"/>
  <c r="R2672" i="6"/>
  <c r="S2672" i="6"/>
  <c r="T2672" i="6"/>
  <c r="U2672" i="6"/>
  <c r="V2672" i="6"/>
  <c r="W2672" i="6"/>
  <c r="R2673" i="6"/>
  <c r="S2673" i="6"/>
  <c r="T2673" i="6"/>
  <c r="U2673" i="6"/>
  <c r="V2673" i="6"/>
  <c r="W2673" i="6"/>
  <c r="R2674" i="6"/>
  <c r="S2674" i="6"/>
  <c r="T2674" i="6"/>
  <c r="U2674" i="6"/>
  <c r="V2674" i="6"/>
  <c r="W2674" i="6"/>
  <c r="R2675" i="6"/>
  <c r="S2675" i="6"/>
  <c r="T2675" i="6"/>
  <c r="U2675" i="6"/>
  <c r="V2675" i="6"/>
  <c r="W2675" i="6"/>
  <c r="R2676" i="6"/>
  <c r="S2676" i="6"/>
  <c r="T2676" i="6"/>
  <c r="U2676" i="6"/>
  <c r="V2676" i="6"/>
  <c r="W2676" i="6"/>
  <c r="R2677" i="6"/>
  <c r="S2677" i="6"/>
  <c r="T2677" i="6"/>
  <c r="U2677" i="6"/>
  <c r="V2677" i="6"/>
  <c r="W2677" i="6"/>
  <c r="R2678" i="6"/>
  <c r="S2678" i="6"/>
  <c r="T2678" i="6"/>
  <c r="U2678" i="6"/>
  <c r="V2678" i="6"/>
  <c r="W2678" i="6"/>
  <c r="R2679" i="6"/>
  <c r="S2679" i="6"/>
  <c r="T2679" i="6"/>
  <c r="U2679" i="6"/>
  <c r="V2679" i="6"/>
  <c r="W2679" i="6"/>
  <c r="R2680" i="6"/>
  <c r="S2680" i="6"/>
  <c r="T2680" i="6"/>
  <c r="U2680" i="6"/>
  <c r="V2680" i="6"/>
  <c r="W2680" i="6"/>
  <c r="R2681" i="6"/>
  <c r="S2681" i="6"/>
  <c r="T2681" i="6"/>
  <c r="U2681" i="6"/>
  <c r="V2681" i="6"/>
  <c r="W2681" i="6"/>
  <c r="R2682" i="6"/>
  <c r="S2682" i="6"/>
  <c r="T2682" i="6"/>
  <c r="U2682" i="6"/>
  <c r="V2682" i="6"/>
  <c r="W2682" i="6"/>
  <c r="R2683" i="6"/>
  <c r="S2683" i="6"/>
  <c r="T2683" i="6"/>
  <c r="U2683" i="6"/>
  <c r="V2683" i="6"/>
  <c r="W2683" i="6"/>
  <c r="R2684" i="6"/>
  <c r="S2684" i="6"/>
  <c r="T2684" i="6"/>
  <c r="U2684" i="6"/>
  <c r="V2684" i="6"/>
  <c r="W2684" i="6"/>
  <c r="R2685" i="6"/>
  <c r="S2685" i="6"/>
  <c r="T2685" i="6"/>
  <c r="U2685" i="6"/>
  <c r="V2685" i="6"/>
  <c r="W2685" i="6"/>
  <c r="R2686" i="6"/>
  <c r="S2686" i="6"/>
  <c r="T2686" i="6"/>
  <c r="U2686" i="6"/>
  <c r="V2686" i="6"/>
  <c r="W2686" i="6"/>
  <c r="R2687" i="6"/>
  <c r="S2687" i="6"/>
  <c r="T2687" i="6"/>
  <c r="U2687" i="6"/>
  <c r="V2687" i="6"/>
  <c r="W2687" i="6"/>
  <c r="R2688" i="6"/>
  <c r="S2688" i="6"/>
  <c r="T2688" i="6"/>
  <c r="U2688" i="6"/>
  <c r="V2688" i="6"/>
  <c r="W2688" i="6"/>
  <c r="R2689" i="6"/>
  <c r="S2689" i="6"/>
  <c r="T2689" i="6"/>
  <c r="U2689" i="6"/>
  <c r="V2689" i="6"/>
  <c r="W2689" i="6"/>
  <c r="R2690" i="6"/>
  <c r="S2690" i="6"/>
  <c r="T2690" i="6"/>
  <c r="U2690" i="6"/>
  <c r="V2690" i="6"/>
  <c r="W2690" i="6"/>
  <c r="R2691" i="6"/>
  <c r="S2691" i="6"/>
  <c r="T2691" i="6"/>
  <c r="U2691" i="6"/>
  <c r="V2691" i="6"/>
  <c r="W2691" i="6"/>
  <c r="R2692" i="6"/>
  <c r="S2692" i="6"/>
  <c r="T2692" i="6"/>
  <c r="U2692" i="6"/>
  <c r="V2692" i="6"/>
  <c r="W2692" i="6"/>
  <c r="R2693" i="6"/>
  <c r="S2693" i="6"/>
  <c r="T2693" i="6"/>
  <c r="U2693" i="6"/>
  <c r="V2693" i="6"/>
  <c r="W2693" i="6"/>
  <c r="R2694" i="6"/>
  <c r="S2694" i="6"/>
  <c r="T2694" i="6"/>
  <c r="U2694" i="6"/>
  <c r="V2694" i="6"/>
  <c r="W2694" i="6"/>
  <c r="R2695" i="6"/>
  <c r="S2695" i="6"/>
  <c r="T2695" i="6"/>
  <c r="U2695" i="6"/>
  <c r="V2695" i="6"/>
  <c r="W2695" i="6"/>
  <c r="R2696" i="6"/>
  <c r="S2696" i="6"/>
  <c r="T2696" i="6"/>
  <c r="U2696" i="6"/>
  <c r="V2696" i="6"/>
  <c r="W2696" i="6"/>
  <c r="R2697" i="6"/>
  <c r="S2697" i="6"/>
  <c r="T2697" i="6"/>
  <c r="U2697" i="6"/>
  <c r="V2697" i="6"/>
  <c r="W2697" i="6"/>
  <c r="R2698" i="6"/>
  <c r="S2698" i="6"/>
  <c r="T2698" i="6"/>
  <c r="U2698" i="6"/>
  <c r="V2698" i="6"/>
  <c r="W2698" i="6"/>
  <c r="R2699" i="6"/>
  <c r="S2699" i="6"/>
  <c r="T2699" i="6"/>
  <c r="U2699" i="6"/>
  <c r="V2699" i="6"/>
  <c r="W2699" i="6"/>
  <c r="R2700" i="6"/>
  <c r="S2700" i="6"/>
  <c r="T2700" i="6"/>
  <c r="U2700" i="6"/>
  <c r="V2700" i="6"/>
  <c r="W2700" i="6"/>
  <c r="R2701" i="6"/>
  <c r="S2701" i="6"/>
  <c r="T2701" i="6"/>
  <c r="U2701" i="6"/>
  <c r="V2701" i="6"/>
  <c r="W2701" i="6"/>
  <c r="R2702" i="6"/>
  <c r="S2702" i="6"/>
  <c r="T2702" i="6"/>
  <c r="U2702" i="6"/>
  <c r="V2702" i="6"/>
  <c r="W2702" i="6"/>
  <c r="R2703" i="6"/>
  <c r="S2703" i="6"/>
  <c r="T2703" i="6"/>
  <c r="U2703" i="6"/>
  <c r="V2703" i="6"/>
  <c r="W2703" i="6"/>
  <c r="R2704" i="6"/>
  <c r="S2704" i="6"/>
  <c r="T2704" i="6"/>
  <c r="U2704" i="6"/>
  <c r="V2704" i="6"/>
  <c r="W2704" i="6"/>
  <c r="R2705" i="6"/>
  <c r="S2705" i="6"/>
  <c r="T2705" i="6"/>
  <c r="U2705" i="6"/>
  <c r="V2705" i="6"/>
  <c r="W2705" i="6"/>
  <c r="R2706" i="6"/>
  <c r="S2706" i="6"/>
  <c r="T2706" i="6"/>
  <c r="U2706" i="6"/>
  <c r="V2706" i="6"/>
  <c r="W2706" i="6"/>
  <c r="R2707" i="6"/>
  <c r="S2707" i="6"/>
  <c r="T2707" i="6"/>
  <c r="U2707" i="6"/>
  <c r="V2707" i="6"/>
  <c r="W2707" i="6"/>
  <c r="R2708" i="6"/>
  <c r="S2708" i="6"/>
  <c r="T2708" i="6"/>
  <c r="U2708" i="6"/>
  <c r="V2708" i="6"/>
  <c r="W2708" i="6"/>
  <c r="R2709" i="6"/>
  <c r="S2709" i="6"/>
  <c r="T2709" i="6"/>
  <c r="U2709" i="6"/>
  <c r="V2709" i="6"/>
  <c r="W2709" i="6"/>
  <c r="R2710" i="6"/>
  <c r="S2710" i="6"/>
  <c r="T2710" i="6"/>
  <c r="U2710" i="6"/>
  <c r="V2710" i="6"/>
  <c r="W2710" i="6"/>
  <c r="R2711" i="6"/>
  <c r="S2711" i="6"/>
  <c r="T2711" i="6"/>
  <c r="U2711" i="6"/>
  <c r="V2711" i="6"/>
  <c r="W2711" i="6"/>
  <c r="R2712" i="6"/>
  <c r="S2712" i="6"/>
  <c r="T2712" i="6"/>
  <c r="U2712" i="6"/>
  <c r="V2712" i="6"/>
  <c r="W2712" i="6"/>
  <c r="R2713" i="6"/>
  <c r="S2713" i="6"/>
  <c r="T2713" i="6"/>
  <c r="U2713" i="6"/>
  <c r="V2713" i="6"/>
  <c r="W2713" i="6"/>
  <c r="R2714" i="6"/>
  <c r="S2714" i="6"/>
  <c r="T2714" i="6"/>
  <c r="U2714" i="6"/>
  <c r="V2714" i="6"/>
  <c r="W2714" i="6"/>
  <c r="R2715" i="6"/>
  <c r="S2715" i="6"/>
  <c r="T2715" i="6"/>
  <c r="U2715" i="6"/>
  <c r="V2715" i="6"/>
  <c r="W2715" i="6"/>
  <c r="R2716" i="6"/>
  <c r="S2716" i="6"/>
  <c r="T2716" i="6"/>
  <c r="U2716" i="6"/>
  <c r="V2716" i="6"/>
  <c r="W2716" i="6"/>
  <c r="R2717" i="6"/>
  <c r="S2717" i="6"/>
  <c r="T2717" i="6"/>
  <c r="U2717" i="6"/>
  <c r="V2717" i="6"/>
  <c r="W2717" i="6"/>
  <c r="R2718" i="6"/>
  <c r="S2718" i="6"/>
  <c r="T2718" i="6"/>
  <c r="U2718" i="6"/>
  <c r="V2718" i="6"/>
  <c r="W2718" i="6"/>
  <c r="R2719" i="6"/>
  <c r="S2719" i="6"/>
  <c r="T2719" i="6"/>
  <c r="U2719" i="6"/>
  <c r="V2719" i="6"/>
  <c r="W2719" i="6"/>
  <c r="R2720" i="6"/>
  <c r="S2720" i="6"/>
  <c r="T2720" i="6"/>
  <c r="U2720" i="6"/>
  <c r="V2720" i="6"/>
  <c r="W2720" i="6"/>
  <c r="R2721" i="6"/>
  <c r="S2721" i="6"/>
  <c r="T2721" i="6"/>
  <c r="U2721" i="6"/>
  <c r="V2721" i="6"/>
  <c r="W2721" i="6"/>
  <c r="R2722" i="6"/>
  <c r="S2722" i="6"/>
  <c r="T2722" i="6"/>
  <c r="U2722" i="6"/>
  <c r="V2722" i="6"/>
  <c r="W2722" i="6"/>
  <c r="R2723" i="6"/>
  <c r="S2723" i="6"/>
  <c r="T2723" i="6"/>
  <c r="U2723" i="6"/>
  <c r="V2723" i="6"/>
  <c r="W2723" i="6"/>
  <c r="R2724" i="6"/>
  <c r="S2724" i="6"/>
  <c r="T2724" i="6"/>
  <c r="U2724" i="6"/>
  <c r="V2724" i="6"/>
  <c r="W2724" i="6"/>
  <c r="R2725" i="6"/>
  <c r="S2725" i="6"/>
  <c r="T2725" i="6"/>
  <c r="U2725" i="6"/>
  <c r="V2725" i="6"/>
  <c r="W2725" i="6"/>
  <c r="R2726" i="6"/>
  <c r="S2726" i="6"/>
  <c r="T2726" i="6"/>
  <c r="U2726" i="6"/>
  <c r="V2726" i="6"/>
  <c r="W2726" i="6"/>
  <c r="R2727" i="6"/>
  <c r="S2727" i="6"/>
  <c r="T2727" i="6"/>
  <c r="U2727" i="6"/>
  <c r="V2727" i="6"/>
  <c r="W2727" i="6"/>
  <c r="R2728" i="6"/>
  <c r="S2728" i="6"/>
  <c r="T2728" i="6"/>
  <c r="U2728" i="6"/>
  <c r="V2728" i="6"/>
  <c r="W2728" i="6"/>
  <c r="R2729" i="6"/>
  <c r="S2729" i="6"/>
  <c r="T2729" i="6"/>
  <c r="U2729" i="6"/>
  <c r="V2729" i="6"/>
  <c r="W2729" i="6"/>
  <c r="R2730" i="6"/>
  <c r="S2730" i="6"/>
  <c r="T2730" i="6"/>
  <c r="U2730" i="6"/>
  <c r="V2730" i="6"/>
  <c r="W2730" i="6"/>
  <c r="R2731" i="6"/>
  <c r="S2731" i="6"/>
  <c r="T2731" i="6"/>
  <c r="U2731" i="6"/>
  <c r="V2731" i="6"/>
  <c r="W2731" i="6"/>
  <c r="R2732" i="6"/>
  <c r="S2732" i="6"/>
  <c r="T2732" i="6"/>
  <c r="U2732" i="6"/>
  <c r="V2732" i="6"/>
  <c r="W2732" i="6"/>
  <c r="R2733" i="6"/>
  <c r="S2733" i="6"/>
  <c r="T2733" i="6"/>
  <c r="U2733" i="6"/>
  <c r="V2733" i="6"/>
  <c r="W2733" i="6"/>
  <c r="R2734" i="6"/>
  <c r="S2734" i="6"/>
  <c r="T2734" i="6"/>
  <c r="U2734" i="6"/>
  <c r="V2734" i="6"/>
  <c r="W2734" i="6"/>
  <c r="R2735" i="6"/>
  <c r="S2735" i="6"/>
  <c r="T2735" i="6"/>
  <c r="U2735" i="6"/>
  <c r="V2735" i="6"/>
  <c r="W2735" i="6"/>
  <c r="R2736" i="6"/>
  <c r="S2736" i="6"/>
  <c r="T2736" i="6"/>
  <c r="U2736" i="6"/>
  <c r="V2736" i="6"/>
  <c r="W2736" i="6"/>
  <c r="R2737" i="6"/>
  <c r="S2737" i="6"/>
  <c r="T2737" i="6"/>
  <c r="U2737" i="6"/>
  <c r="V2737" i="6"/>
  <c r="W2737" i="6"/>
  <c r="R2738" i="6"/>
  <c r="S2738" i="6"/>
  <c r="T2738" i="6"/>
  <c r="U2738" i="6"/>
  <c r="V2738" i="6"/>
  <c r="W2738" i="6"/>
  <c r="R2739" i="6"/>
  <c r="S2739" i="6"/>
  <c r="T2739" i="6"/>
  <c r="U2739" i="6"/>
  <c r="V2739" i="6"/>
  <c r="W2739" i="6"/>
  <c r="R2740" i="6"/>
  <c r="S2740" i="6"/>
  <c r="T2740" i="6"/>
  <c r="U2740" i="6"/>
  <c r="V2740" i="6"/>
  <c r="W2740" i="6"/>
  <c r="R2741" i="6"/>
  <c r="S2741" i="6"/>
  <c r="T2741" i="6"/>
  <c r="U2741" i="6"/>
  <c r="V2741" i="6"/>
  <c r="W2741" i="6"/>
  <c r="R2742" i="6"/>
  <c r="S2742" i="6"/>
  <c r="T2742" i="6"/>
  <c r="U2742" i="6"/>
  <c r="V2742" i="6"/>
  <c r="W2742" i="6"/>
  <c r="R2743" i="6"/>
  <c r="S2743" i="6"/>
  <c r="T2743" i="6"/>
  <c r="U2743" i="6"/>
  <c r="V2743" i="6"/>
  <c r="W2743" i="6"/>
  <c r="R2744" i="6"/>
  <c r="S2744" i="6"/>
  <c r="T2744" i="6"/>
  <c r="U2744" i="6"/>
  <c r="V2744" i="6"/>
  <c r="W2744" i="6"/>
  <c r="R2745" i="6"/>
  <c r="S2745" i="6"/>
  <c r="T2745" i="6"/>
  <c r="U2745" i="6"/>
  <c r="V2745" i="6"/>
  <c r="W2745" i="6"/>
  <c r="R2746" i="6"/>
  <c r="S2746" i="6"/>
  <c r="T2746" i="6"/>
  <c r="U2746" i="6"/>
  <c r="V2746" i="6"/>
  <c r="W2746" i="6"/>
  <c r="R2747" i="6"/>
  <c r="S2747" i="6"/>
  <c r="T2747" i="6"/>
  <c r="U2747" i="6"/>
  <c r="V2747" i="6"/>
  <c r="W2747" i="6"/>
  <c r="R2748" i="6"/>
  <c r="S2748" i="6"/>
  <c r="T2748" i="6"/>
  <c r="U2748" i="6"/>
  <c r="V2748" i="6"/>
  <c r="W2748" i="6"/>
  <c r="R2749" i="6"/>
  <c r="S2749" i="6"/>
  <c r="T2749" i="6"/>
  <c r="U2749" i="6"/>
  <c r="V2749" i="6"/>
  <c r="W2749" i="6"/>
  <c r="R2750" i="6"/>
  <c r="S2750" i="6"/>
  <c r="T2750" i="6"/>
  <c r="U2750" i="6"/>
  <c r="V2750" i="6"/>
  <c r="W2750" i="6"/>
  <c r="R2751" i="6"/>
  <c r="S2751" i="6"/>
  <c r="T2751" i="6"/>
  <c r="U2751" i="6"/>
  <c r="V2751" i="6"/>
  <c r="W2751" i="6"/>
  <c r="R2752" i="6"/>
  <c r="S2752" i="6"/>
  <c r="T2752" i="6"/>
  <c r="U2752" i="6"/>
  <c r="V2752" i="6"/>
  <c r="W2752" i="6"/>
  <c r="R2753" i="6"/>
  <c r="S2753" i="6"/>
  <c r="T2753" i="6"/>
  <c r="U2753" i="6"/>
  <c r="V2753" i="6"/>
  <c r="W2753" i="6"/>
  <c r="R2754" i="6"/>
  <c r="S2754" i="6"/>
  <c r="T2754" i="6"/>
  <c r="U2754" i="6"/>
  <c r="V2754" i="6"/>
  <c r="W2754" i="6"/>
  <c r="R2755" i="6"/>
  <c r="S2755" i="6"/>
  <c r="T2755" i="6"/>
  <c r="U2755" i="6"/>
  <c r="V2755" i="6"/>
  <c r="W2755" i="6"/>
  <c r="R2756" i="6"/>
  <c r="S2756" i="6"/>
  <c r="T2756" i="6"/>
  <c r="U2756" i="6"/>
  <c r="V2756" i="6"/>
  <c r="W2756" i="6"/>
  <c r="R2757" i="6"/>
  <c r="S2757" i="6"/>
  <c r="T2757" i="6"/>
  <c r="U2757" i="6"/>
  <c r="V2757" i="6"/>
  <c r="W2757" i="6"/>
  <c r="R2758" i="6"/>
  <c r="S2758" i="6"/>
  <c r="T2758" i="6"/>
  <c r="U2758" i="6"/>
  <c r="V2758" i="6"/>
  <c r="W2758" i="6"/>
  <c r="R2759" i="6"/>
  <c r="S2759" i="6"/>
  <c r="T2759" i="6"/>
  <c r="U2759" i="6"/>
  <c r="V2759" i="6"/>
  <c r="W2759" i="6"/>
  <c r="R2760" i="6"/>
  <c r="S2760" i="6"/>
  <c r="T2760" i="6"/>
  <c r="U2760" i="6"/>
  <c r="V2760" i="6"/>
  <c r="W2760" i="6"/>
  <c r="R2761" i="6"/>
  <c r="S2761" i="6"/>
  <c r="T2761" i="6"/>
  <c r="U2761" i="6"/>
  <c r="V2761" i="6"/>
  <c r="W2761" i="6"/>
  <c r="R2762" i="6"/>
  <c r="S2762" i="6"/>
  <c r="T2762" i="6"/>
  <c r="U2762" i="6"/>
  <c r="V2762" i="6"/>
  <c r="W2762" i="6"/>
  <c r="R2763" i="6"/>
  <c r="S2763" i="6"/>
  <c r="T2763" i="6"/>
  <c r="U2763" i="6"/>
  <c r="V2763" i="6"/>
  <c r="W2763" i="6"/>
  <c r="R2764" i="6"/>
  <c r="S2764" i="6"/>
  <c r="T2764" i="6"/>
  <c r="U2764" i="6"/>
  <c r="V2764" i="6"/>
  <c r="W2764" i="6"/>
  <c r="R2765" i="6"/>
  <c r="S2765" i="6"/>
  <c r="T2765" i="6"/>
  <c r="U2765" i="6"/>
  <c r="V2765" i="6"/>
  <c r="W2765" i="6"/>
  <c r="R2766" i="6"/>
  <c r="S2766" i="6"/>
  <c r="T2766" i="6"/>
  <c r="U2766" i="6"/>
  <c r="V2766" i="6"/>
  <c r="W2766" i="6"/>
  <c r="R2767" i="6"/>
  <c r="S2767" i="6"/>
  <c r="T2767" i="6"/>
  <c r="U2767" i="6"/>
  <c r="V2767" i="6"/>
  <c r="W2767" i="6"/>
  <c r="R2768" i="6"/>
  <c r="S2768" i="6"/>
  <c r="T2768" i="6"/>
  <c r="U2768" i="6"/>
  <c r="V2768" i="6"/>
  <c r="W2768" i="6"/>
  <c r="R2769" i="6"/>
  <c r="S2769" i="6"/>
  <c r="T2769" i="6"/>
  <c r="U2769" i="6"/>
  <c r="V2769" i="6"/>
  <c r="W2769" i="6"/>
  <c r="R2770" i="6"/>
  <c r="S2770" i="6"/>
  <c r="T2770" i="6"/>
  <c r="U2770" i="6"/>
  <c r="V2770" i="6"/>
  <c r="W2770" i="6"/>
  <c r="R2771" i="6"/>
  <c r="S2771" i="6"/>
  <c r="T2771" i="6"/>
  <c r="U2771" i="6"/>
  <c r="V2771" i="6"/>
  <c r="W2771" i="6"/>
  <c r="R2772" i="6"/>
  <c r="S2772" i="6"/>
  <c r="T2772" i="6"/>
  <c r="U2772" i="6"/>
  <c r="V2772" i="6"/>
  <c r="W2772" i="6"/>
  <c r="R2773" i="6"/>
  <c r="S2773" i="6"/>
  <c r="T2773" i="6"/>
  <c r="U2773" i="6"/>
  <c r="V2773" i="6"/>
  <c r="W2773" i="6"/>
  <c r="R2774" i="6"/>
  <c r="S2774" i="6"/>
  <c r="T2774" i="6"/>
  <c r="U2774" i="6"/>
  <c r="V2774" i="6"/>
  <c r="W2774" i="6"/>
  <c r="R2775" i="6"/>
  <c r="S2775" i="6"/>
  <c r="T2775" i="6"/>
  <c r="U2775" i="6"/>
  <c r="V2775" i="6"/>
  <c r="W2775" i="6"/>
  <c r="R2776" i="6"/>
  <c r="S2776" i="6"/>
  <c r="T2776" i="6"/>
  <c r="U2776" i="6"/>
  <c r="V2776" i="6"/>
  <c r="W2776" i="6"/>
  <c r="R2777" i="6"/>
  <c r="S2777" i="6"/>
  <c r="T2777" i="6"/>
  <c r="U2777" i="6"/>
  <c r="V2777" i="6"/>
  <c r="W2777" i="6"/>
  <c r="R2778" i="6"/>
  <c r="S2778" i="6"/>
  <c r="T2778" i="6"/>
  <c r="U2778" i="6"/>
  <c r="V2778" i="6"/>
  <c r="W2778" i="6"/>
  <c r="R2779" i="6"/>
  <c r="S2779" i="6"/>
  <c r="T2779" i="6"/>
  <c r="U2779" i="6"/>
  <c r="V2779" i="6"/>
  <c r="W2779" i="6"/>
  <c r="R2780" i="6"/>
  <c r="S2780" i="6"/>
  <c r="T2780" i="6"/>
  <c r="U2780" i="6"/>
  <c r="V2780" i="6"/>
  <c r="W2780" i="6"/>
  <c r="R2781" i="6"/>
  <c r="S2781" i="6"/>
  <c r="T2781" i="6"/>
  <c r="U2781" i="6"/>
  <c r="V2781" i="6"/>
  <c r="W2781" i="6"/>
  <c r="R2782" i="6"/>
  <c r="S2782" i="6"/>
  <c r="T2782" i="6"/>
  <c r="U2782" i="6"/>
  <c r="V2782" i="6"/>
  <c r="W2782" i="6"/>
  <c r="R2783" i="6"/>
  <c r="S2783" i="6"/>
  <c r="T2783" i="6"/>
  <c r="U2783" i="6"/>
  <c r="V2783" i="6"/>
  <c r="W2783" i="6"/>
  <c r="R2784" i="6"/>
  <c r="S2784" i="6"/>
  <c r="T2784" i="6"/>
  <c r="U2784" i="6"/>
  <c r="V2784" i="6"/>
  <c r="W2784" i="6"/>
  <c r="R2785" i="6"/>
  <c r="S2785" i="6"/>
  <c r="T2785" i="6"/>
  <c r="U2785" i="6"/>
  <c r="V2785" i="6"/>
  <c r="W2785" i="6"/>
  <c r="R2786" i="6"/>
  <c r="S2786" i="6"/>
  <c r="T2786" i="6"/>
  <c r="U2786" i="6"/>
  <c r="V2786" i="6"/>
  <c r="W2786" i="6"/>
  <c r="R2787" i="6"/>
  <c r="S2787" i="6"/>
  <c r="T2787" i="6"/>
  <c r="U2787" i="6"/>
  <c r="V2787" i="6"/>
  <c r="W2787" i="6"/>
  <c r="R2788" i="6"/>
  <c r="S2788" i="6"/>
  <c r="T2788" i="6"/>
  <c r="U2788" i="6"/>
  <c r="V2788" i="6"/>
  <c r="W2788" i="6"/>
  <c r="R2789" i="6"/>
  <c r="S2789" i="6"/>
  <c r="T2789" i="6"/>
  <c r="U2789" i="6"/>
  <c r="V2789" i="6"/>
  <c r="W2789" i="6"/>
  <c r="R2790" i="6"/>
  <c r="S2790" i="6"/>
  <c r="T2790" i="6"/>
  <c r="U2790" i="6"/>
  <c r="V2790" i="6"/>
  <c r="W2790" i="6"/>
  <c r="R2791" i="6"/>
  <c r="S2791" i="6"/>
  <c r="T2791" i="6"/>
  <c r="U2791" i="6"/>
  <c r="V2791" i="6"/>
  <c r="W2791" i="6"/>
  <c r="R2792" i="6"/>
  <c r="S2792" i="6"/>
  <c r="T2792" i="6"/>
  <c r="U2792" i="6"/>
  <c r="V2792" i="6"/>
  <c r="W2792" i="6"/>
  <c r="R2793" i="6"/>
  <c r="S2793" i="6"/>
  <c r="T2793" i="6"/>
  <c r="U2793" i="6"/>
  <c r="V2793" i="6"/>
  <c r="W2793" i="6"/>
  <c r="R2794" i="6"/>
  <c r="S2794" i="6"/>
  <c r="T2794" i="6"/>
  <c r="U2794" i="6"/>
  <c r="V2794" i="6"/>
  <c r="W2794" i="6"/>
  <c r="R2795" i="6"/>
  <c r="S2795" i="6"/>
  <c r="T2795" i="6"/>
  <c r="U2795" i="6"/>
  <c r="V2795" i="6"/>
  <c r="W2795" i="6"/>
  <c r="R2796" i="6"/>
  <c r="S2796" i="6"/>
  <c r="T2796" i="6"/>
  <c r="U2796" i="6"/>
  <c r="V2796" i="6"/>
  <c r="W2796" i="6"/>
  <c r="R2797" i="6"/>
  <c r="S2797" i="6"/>
  <c r="T2797" i="6"/>
  <c r="U2797" i="6"/>
  <c r="V2797" i="6"/>
  <c r="W2797" i="6"/>
  <c r="R2798" i="6"/>
  <c r="S2798" i="6"/>
  <c r="T2798" i="6"/>
  <c r="U2798" i="6"/>
  <c r="V2798" i="6"/>
  <c r="W2798" i="6"/>
  <c r="R2799" i="6"/>
  <c r="S2799" i="6"/>
  <c r="T2799" i="6"/>
  <c r="U2799" i="6"/>
  <c r="V2799" i="6"/>
  <c r="W2799" i="6"/>
  <c r="R2800" i="6"/>
  <c r="S2800" i="6"/>
  <c r="T2800" i="6"/>
  <c r="U2800" i="6"/>
  <c r="V2800" i="6"/>
  <c r="W2800" i="6"/>
  <c r="R2" i="6"/>
  <c r="S2" i="6"/>
  <c r="T2" i="6"/>
  <c r="U2" i="6"/>
  <c r="V2" i="6"/>
  <c r="W2" i="6"/>
  <c r="T1" i="6"/>
  <c r="U1" i="6"/>
  <c r="V1" i="6"/>
  <c r="W1" i="6"/>
  <c r="R1" i="6"/>
  <c r="S1" i="6"/>
  <c r="P3" i="6"/>
  <c r="Q3" i="6"/>
  <c r="P4" i="6"/>
  <c r="Q4" i="6"/>
  <c r="P5" i="6"/>
  <c r="Q5" i="6"/>
  <c r="P6" i="6"/>
  <c r="Q6" i="6"/>
  <c r="P7" i="6"/>
  <c r="Q7" i="6"/>
  <c r="P8" i="6"/>
  <c r="Q8" i="6"/>
  <c r="P9" i="6"/>
  <c r="Q9" i="6"/>
  <c r="P10" i="6"/>
  <c r="Q10" i="6"/>
  <c r="P11" i="6"/>
  <c r="Q11" i="6"/>
  <c r="P12" i="6"/>
  <c r="Q12" i="6"/>
  <c r="P13" i="6"/>
  <c r="Q13" i="6"/>
  <c r="P14" i="6"/>
  <c r="Q14" i="6"/>
  <c r="P15" i="6"/>
  <c r="Q15" i="6"/>
  <c r="P16" i="6"/>
  <c r="Q16" i="6"/>
  <c r="P17" i="6"/>
  <c r="Q17" i="6"/>
  <c r="P18" i="6"/>
  <c r="Q18" i="6"/>
  <c r="P19" i="6"/>
  <c r="Q19" i="6"/>
  <c r="P20" i="6"/>
  <c r="Q20" i="6"/>
  <c r="P21" i="6"/>
  <c r="Q21" i="6"/>
  <c r="P22" i="6"/>
  <c r="Q22" i="6"/>
  <c r="P23" i="6"/>
  <c r="Q23" i="6"/>
  <c r="P24" i="6"/>
  <c r="Q24" i="6"/>
  <c r="P25" i="6"/>
  <c r="Q25" i="6"/>
  <c r="P26" i="6"/>
  <c r="Q26" i="6"/>
  <c r="P27" i="6"/>
  <c r="Q27" i="6"/>
  <c r="P28" i="6"/>
  <c r="Q28" i="6"/>
  <c r="P29" i="6"/>
  <c r="Q29" i="6"/>
  <c r="P30" i="6"/>
  <c r="Q30" i="6"/>
  <c r="P31" i="6"/>
  <c r="Q31" i="6"/>
  <c r="P32" i="6"/>
  <c r="Q32" i="6"/>
  <c r="P33" i="6"/>
  <c r="Q33" i="6"/>
  <c r="P34" i="6"/>
  <c r="Q34" i="6"/>
  <c r="P35" i="6"/>
  <c r="Q35" i="6"/>
  <c r="P36" i="6"/>
  <c r="Q36" i="6"/>
  <c r="P37" i="6"/>
  <c r="Q37" i="6"/>
  <c r="P38" i="6"/>
  <c r="Q38" i="6"/>
  <c r="P39" i="6"/>
  <c r="Q39" i="6"/>
  <c r="P40" i="6"/>
  <c r="Q40" i="6"/>
  <c r="P41" i="6"/>
  <c r="Q41" i="6"/>
  <c r="P42" i="6"/>
  <c r="Q42" i="6"/>
  <c r="P43" i="6"/>
  <c r="Q43" i="6"/>
  <c r="P44" i="6"/>
  <c r="Q44" i="6"/>
  <c r="P45" i="6"/>
  <c r="Q45" i="6"/>
  <c r="P46" i="6"/>
  <c r="Q46" i="6"/>
  <c r="P47" i="6"/>
  <c r="Q47" i="6"/>
  <c r="P48" i="6"/>
  <c r="Q48" i="6"/>
  <c r="P49" i="6"/>
  <c r="Q49" i="6"/>
  <c r="P50" i="6"/>
  <c r="Q50" i="6"/>
  <c r="P51" i="6"/>
  <c r="Q51" i="6"/>
  <c r="P52" i="6"/>
  <c r="Q52" i="6"/>
  <c r="P53" i="6"/>
  <c r="Q53" i="6"/>
  <c r="P54" i="6"/>
  <c r="Q54" i="6"/>
  <c r="P55" i="6"/>
  <c r="Q55" i="6"/>
  <c r="P56" i="6"/>
  <c r="Q56" i="6"/>
  <c r="P57" i="6"/>
  <c r="Q57" i="6"/>
  <c r="P58" i="6"/>
  <c r="Q58" i="6"/>
  <c r="P59" i="6"/>
  <c r="Q59" i="6"/>
  <c r="P60" i="6"/>
  <c r="Q60" i="6"/>
  <c r="P61" i="6"/>
  <c r="Q61" i="6"/>
  <c r="P62" i="6"/>
  <c r="Q62" i="6"/>
  <c r="P63" i="6"/>
  <c r="Q63" i="6"/>
  <c r="P64" i="6"/>
  <c r="Q64" i="6"/>
  <c r="P65" i="6"/>
  <c r="Q65" i="6"/>
  <c r="P66" i="6"/>
  <c r="Q66" i="6"/>
  <c r="P67" i="6"/>
  <c r="Q67" i="6"/>
  <c r="P68" i="6"/>
  <c r="Q68" i="6"/>
  <c r="P69" i="6"/>
  <c r="Q69" i="6"/>
  <c r="P70" i="6"/>
  <c r="Q70" i="6"/>
  <c r="P71" i="6"/>
  <c r="Q71" i="6"/>
  <c r="P72" i="6"/>
  <c r="Q72" i="6"/>
  <c r="P73" i="6"/>
  <c r="Q73" i="6"/>
  <c r="P74" i="6"/>
  <c r="Q74" i="6"/>
  <c r="P75" i="6"/>
  <c r="Q75" i="6"/>
  <c r="P76" i="6"/>
  <c r="Q76" i="6"/>
  <c r="P77" i="6"/>
  <c r="Q77" i="6"/>
  <c r="P78" i="6"/>
  <c r="Q78" i="6"/>
  <c r="P79" i="6"/>
  <c r="Q79" i="6"/>
  <c r="P80" i="6"/>
  <c r="Q80" i="6"/>
  <c r="P81" i="6"/>
  <c r="Q81" i="6"/>
  <c r="P82" i="6"/>
  <c r="Q82" i="6"/>
  <c r="P83" i="6"/>
  <c r="Q83" i="6"/>
  <c r="P84" i="6"/>
  <c r="Q84" i="6"/>
  <c r="P85" i="6"/>
  <c r="Q85" i="6"/>
  <c r="P86" i="6"/>
  <c r="Q86" i="6"/>
  <c r="P87" i="6"/>
  <c r="Q87" i="6"/>
  <c r="P88" i="6"/>
  <c r="Q88" i="6"/>
  <c r="P89" i="6"/>
  <c r="Q89" i="6"/>
  <c r="P90" i="6"/>
  <c r="Q90" i="6"/>
  <c r="P91" i="6"/>
  <c r="Q91" i="6"/>
  <c r="P92" i="6"/>
  <c r="Q92" i="6"/>
  <c r="P93" i="6"/>
  <c r="Q93" i="6"/>
  <c r="P94" i="6"/>
  <c r="Q94" i="6"/>
  <c r="P95" i="6"/>
  <c r="Q95" i="6"/>
  <c r="P96" i="6"/>
  <c r="Q96" i="6"/>
  <c r="P97" i="6"/>
  <c r="Q97" i="6"/>
  <c r="P98" i="6"/>
  <c r="Q98" i="6"/>
  <c r="P99" i="6"/>
  <c r="Q99" i="6"/>
  <c r="P100" i="6"/>
  <c r="Q100" i="6"/>
  <c r="P101" i="6"/>
  <c r="Q101" i="6"/>
  <c r="P102" i="6"/>
  <c r="Q102" i="6"/>
  <c r="P103" i="6"/>
  <c r="Q103" i="6"/>
  <c r="P104" i="6"/>
  <c r="Q104" i="6"/>
  <c r="P105" i="6"/>
  <c r="Q105" i="6"/>
  <c r="P106" i="6"/>
  <c r="Q106" i="6"/>
  <c r="P107" i="6"/>
  <c r="Q107" i="6"/>
  <c r="P108" i="6"/>
  <c r="Q108" i="6"/>
  <c r="P109" i="6"/>
  <c r="Q109" i="6"/>
  <c r="P110" i="6"/>
  <c r="Q110" i="6"/>
  <c r="P111" i="6"/>
  <c r="Q111" i="6"/>
  <c r="P112" i="6"/>
  <c r="Q112" i="6"/>
  <c r="P113" i="6"/>
  <c r="Q113" i="6"/>
  <c r="P114" i="6"/>
  <c r="Q114" i="6"/>
  <c r="P115" i="6"/>
  <c r="Q115" i="6"/>
  <c r="P116" i="6"/>
  <c r="Q116" i="6"/>
  <c r="P117" i="6"/>
  <c r="Q117" i="6"/>
  <c r="P118" i="6"/>
  <c r="Q118" i="6"/>
  <c r="P119" i="6"/>
  <c r="Q119" i="6"/>
  <c r="P120" i="6"/>
  <c r="Q120" i="6"/>
  <c r="P121" i="6"/>
  <c r="Q121" i="6"/>
  <c r="P122" i="6"/>
  <c r="Q122" i="6"/>
  <c r="P123" i="6"/>
  <c r="Q123" i="6"/>
  <c r="P124" i="6"/>
  <c r="Q124" i="6"/>
  <c r="P125" i="6"/>
  <c r="Q125" i="6"/>
  <c r="P126" i="6"/>
  <c r="Q126" i="6"/>
  <c r="P127" i="6"/>
  <c r="Q127" i="6"/>
  <c r="P128" i="6"/>
  <c r="Q128" i="6"/>
  <c r="P129" i="6"/>
  <c r="Q129" i="6"/>
  <c r="P130" i="6"/>
  <c r="Q130" i="6"/>
  <c r="P131" i="6"/>
  <c r="Q131" i="6"/>
  <c r="P132" i="6"/>
  <c r="Q132" i="6"/>
  <c r="P133" i="6"/>
  <c r="Q133" i="6"/>
  <c r="P134" i="6"/>
  <c r="Q134" i="6"/>
  <c r="P135" i="6"/>
  <c r="Q135" i="6"/>
  <c r="P136" i="6"/>
  <c r="Q136" i="6"/>
  <c r="P137" i="6"/>
  <c r="Q137" i="6"/>
  <c r="P138" i="6"/>
  <c r="Q138" i="6"/>
  <c r="P139" i="6"/>
  <c r="Q139" i="6"/>
  <c r="P140" i="6"/>
  <c r="Q140" i="6"/>
  <c r="P141" i="6"/>
  <c r="Q141" i="6"/>
  <c r="P142" i="6"/>
  <c r="Q142" i="6"/>
  <c r="P143" i="6"/>
  <c r="Q143" i="6"/>
  <c r="P144" i="6"/>
  <c r="Q144" i="6"/>
  <c r="P145" i="6"/>
  <c r="Q145" i="6"/>
  <c r="P146" i="6"/>
  <c r="Q146" i="6"/>
  <c r="P147" i="6"/>
  <c r="Q147" i="6"/>
  <c r="P148" i="6"/>
  <c r="Q148" i="6"/>
  <c r="P149" i="6"/>
  <c r="Q149" i="6"/>
  <c r="P150" i="6"/>
  <c r="Q150" i="6"/>
  <c r="P151" i="6"/>
  <c r="Q151" i="6"/>
  <c r="P152" i="6"/>
  <c r="Q152" i="6"/>
  <c r="P153" i="6"/>
  <c r="Q153" i="6"/>
  <c r="P154" i="6"/>
  <c r="Q154" i="6"/>
  <c r="P155" i="6"/>
  <c r="Q155" i="6"/>
  <c r="P156" i="6"/>
  <c r="Q156" i="6"/>
  <c r="P157" i="6"/>
  <c r="Q157" i="6"/>
  <c r="P158" i="6"/>
  <c r="Q158" i="6"/>
  <c r="P159" i="6"/>
  <c r="Q159" i="6"/>
  <c r="P160" i="6"/>
  <c r="Q160" i="6"/>
  <c r="P161" i="6"/>
  <c r="Q161" i="6"/>
  <c r="P162" i="6"/>
  <c r="Q162" i="6"/>
  <c r="P163" i="6"/>
  <c r="Q163" i="6"/>
  <c r="P164" i="6"/>
  <c r="Q164" i="6"/>
  <c r="P165" i="6"/>
  <c r="Q165" i="6"/>
  <c r="P166" i="6"/>
  <c r="Q166" i="6"/>
  <c r="P167" i="6"/>
  <c r="Q167" i="6"/>
  <c r="P168" i="6"/>
  <c r="Q168" i="6"/>
  <c r="P169" i="6"/>
  <c r="Q169" i="6"/>
  <c r="P170" i="6"/>
  <c r="Q170" i="6"/>
  <c r="P171" i="6"/>
  <c r="Q171" i="6"/>
  <c r="P172" i="6"/>
  <c r="Q172" i="6"/>
  <c r="P173" i="6"/>
  <c r="Q173" i="6"/>
  <c r="P174" i="6"/>
  <c r="Q174" i="6"/>
  <c r="P175" i="6"/>
  <c r="Q175" i="6"/>
  <c r="P176" i="6"/>
  <c r="Q176" i="6"/>
  <c r="P177" i="6"/>
  <c r="Q177" i="6"/>
  <c r="P178" i="6"/>
  <c r="Q178" i="6"/>
  <c r="P179" i="6"/>
  <c r="Q179" i="6"/>
  <c r="P180" i="6"/>
  <c r="Q180" i="6"/>
  <c r="P181" i="6"/>
  <c r="Q181" i="6"/>
  <c r="P182" i="6"/>
  <c r="Q182" i="6"/>
  <c r="P183" i="6"/>
  <c r="Q183" i="6"/>
  <c r="P184" i="6"/>
  <c r="Q184" i="6"/>
  <c r="P185" i="6"/>
  <c r="Q185" i="6"/>
  <c r="P186" i="6"/>
  <c r="Q186" i="6"/>
  <c r="P187" i="6"/>
  <c r="Q187" i="6"/>
  <c r="P188" i="6"/>
  <c r="Q188" i="6"/>
  <c r="P189" i="6"/>
  <c r="Q189" i="6"/>
  <c r="P190" i="6"/>
  <c r="Q190" i="6"/>
  <c r="P191" i="6"/>
  <c r="Q191" i="6"/>
  <c r="P192" i="6"/>
  <c r="Q192" i="6"/>
  <c r="P193" i="6"/>
  <c r="Q193" i="6"/>
  <c r="P194" i="6"/>
  <c r="Q194" i="6"/>
  <c r="P195" i="6"/>
  <c r="Q195" i="6"/>
  <c r="P196" i="6"/>
  <c r="Q196" i="6"/>
  <c r="P197" i="6"/>
  <c r="Q197" i="6"/>
  <c r="P198" i="6"/>
  <c r="Q198" i="6"/>
  <c r="P199" i="6"/>
  <c r="Q199" i="6"/>
  <c r="P200" i="6"/>
  <c r="Q200" i="6"/>
  <c r="P201" i="6"/>
  <c r="Q201" i="6"/>
  <c r="P202" i="6"/>
  <c r="Q202" i="6"/>
  <c r="P203" i="6"/>
  <c r="Q203" i="6"/>
  <c r="P204" i="6"/>
  <c r="Q204" i="6"/>
  <c r="P205" i="6"/>
  <c r="Q205" i="6"/>
  <c r="P206" i="6"/>
  <c r="Q206" i="6"/>
  <c r="P207" i="6"/>
  <c r="Q207" i="6"/>
  <c r="P208" i="6"/>
  <c r="Q208" i="6"/>
  <c r="P209" i="6"/>
  <c r="Q209" i="6"/>
  <c r="P210" i="6"/>
  <c r="Q210" i="6"/>
  <c r="P211" i="6"/>
  <c r="Q211" i="6"/>
  <c r="P212" i="6"/>
  <c r="Q212" i="6"/>
  <c r="P213" i="6"/>
  <c r="Q213" i="6"/>
  <c r="P214" i="6"/>
  <c r="Q214" i="6"/>
  <c r="P215" i="6"/>
  <c r="Q215" i="6"/>
  <c r="P216" i="6"/>
  <c r="Q216" i="6"/>
  <c r="P217" i="6"/>
  <c r="Q217" i="6"/>
  <c r="P218" i="6"/>
  <c r="Q218" i="6"/>
  <c r="P219" i="6"/>
  <c r="Q219" i="6"/>
  <c r="P220" i="6"/>
  <c r="Q220" i="6"/>
  <c r="P221" i="6"/>
  <c r="Q221" i="6"/>
  <c r="P222" i="6"/>
  <c r="Q222" i="6"/>
  <c r="P223" i="6"/>
  <c r="Q223" i="6"/>
  <c r="P224" i="6"/>
  <c r="Q224" i="6"/>
  <c r="P225" i="6"/>
  <c r="Q225" i="6"/>
  <c r="P226" i="6"/>
  <c r="Q226" i="6"/>
  <c r="P227" i="6"/>
  <c r="Q227" i="6"/>
  <c r="P228" i="6"/>
  <c r="Q228" i="6"/>
  <c r="P229" i="6"/>
  <c r="Q229" i="6"/>
  <c r="P230" i="6"/>
  <c r="Q230" i="6"/>
  <c r="P231" i="6"/>
  <c r="Q231" i="6"/>
  <c r="P232" i="6"/>
  <c r="Q232" i="6"/>
  <c r="P233" i="6"/>
  <c r="Q233" i="6"/>
  <c r="P234" i="6"/>
  <c r="Q234" i="6"/>
  <c r="P235" i="6"/>
  <c r="Q235" i="6"/>
  <c r="P236" i="6"/>
  <c r="Q236" i="6"/>
  <c r="P237" i="6"/>
  <c r="Q237" i="6"/>
  <c r="P238" i="6"/>
  <c r="Q238" i="6"/>
  <c r="P239" i="6"/>
  <c r="Q239" i="6"/>
  <c r="P240" i="6"/>
  <c r="Q240" i="6"/>
  <c r="P241" i="6"/>
  <c r="Q241" i="6"/>
  <c r="P242" i="6"/>
  <c r="Q242" i="6"/>
  <c r="P243" i="6"/>
  <c r="Q243" i="6"/>
  <c r="P244" i="6"/>
  <c r="Q244" i="6"/>
  <c r="P245" i="6"/>
  <c r="Q245" i="6"/>
  <c r="P246" i="6"/>
  <c r="Q246" i="6"/>
  <c r="P247" i="6"/>
  <c r="Q247" i="6"/>
  <c r="P248" i="6"/>
  <c r="Q248" i="6"/>
  <c r="P249" i="6"/>
  <c r="Q249" i="6"/>
  <c r="P250" i="6"/>
  <c r="Q250" i="6"/>
  <c r="P251" i="6"/>
  <c r="Q251" i="6"/>
  <c r="P252" i="6"/>
  <c r="Q252" i="6"/>
  <c r="P253" i="6"/>
  <c r="Q253" i="6"/>
  <c r="P254" i="6"/>
  <c r="Q254" i="6"/>
  <c r="P255" i="6"/>
  <c r="Q255" i="6"/>
  <c r="P256" i="6"/>
  <c r="Q256" i="6"/>
  <c r="P257" i="6"/>
  <c r="Q257" i="6"/>
  <c r="P258" i="6"/>
  <c r="Q258" i="6"/>
  <c r="P259" i="6"/>
  <c r="Q259" i="6"/>
  <c r="P260" i="6"/>
  <c r="Q260" i="6"/>
  <c r="P261" i="6"/>
  <c r="Q261" i="6"/>
  <c r="P262" i="6"/>
  <c r="Q262" i="6"/>
  <c r="P263" i="6"/>
  <c r="Q263" i="6"/>
  <c r="P264" i="6"/>
  <c r="Q264" i="6"/>
  <c r="P265" i="6"/>
  <c r="Q265" i="6"/>
  <c r="P266" i="6"/>
  <c r="Q266" i="6"/>
  <c r="P267" i="6"/>
  <c r="Q267" i="6"/>
  <c r="P268" i="6"/>
  <c r="Q268" i="6"/>
  <c r="P269" i="6"/>
  <c r="Q269" i="6"/>
  <c r="P270" i="6"/>
  <c r="Q270" i="6"/>
  <c r="P271" i="6"/>
  <c r="Q271" i="6"/>
  <c r="P272" i="6"/>
  <c r="Q272" i="6"/>
  <c r="P273" i="6"/>
  <c r="Q273" i="6"/>
  <c r="P274" i="6"/>
  <c r="Q274" i="6"/>
  <c r="P275" i="6"/>
  <c r="Q275" i="6"/>
  <c r="P276" i="6"/>
  <c r="Q276" i="6"/>
  <c r="P277" i="6"/>
  <c r="Q277" i="6"/>
  <c r="P278" i="6"/>
  <c r="Q278" i="6"/>
  <c r="P279" i="6"/>
  <c r="Q279" i="6"/>
  <c r="P280" i="6"/>
  <c r="Q280" i="6"/>
  <c r="P281" i="6"/>
  <c r="Q281" i="6"/>
  <c r="P282" i="6"/>
  <c r="Q282" i="6"/>
  <c r="P283" i="6"/>
  <c r="Q283" i="6"/>
  <c r="P284" i="6"/>
  <c r="Q284" i="6"/>
  <c r="P285" i="6"/>
  <c r="Q285" i="6"/>
  <c r="P286" i="6"/>
  <c r="Q286" i="6"/>
  <c r="P287" i="6"/>
  <c r="Q287" i="6"/>
  <c r="P288" i="6"/>
  <c r="Q288" i="6"/>
  <c r="P289" i="6"/>
  <c r="Q289" i="6"/>
  <c r="P290" i="6"/>
  <c r="Q290" i="6"/>
  <c r="P291" i="6"/>
  <c r="Q291" i="6"/>
  <c r="P292" i="6"/>
  <c r="Q292" i="6"/>
  <c r="P293" i="6"/>
  <c r="Q293" i="6"/>
  <c r="P294" i="6"/>
  <c r="Q294" i="6"/>
  <c r="P295" i="6"/>
  <c r="Q295" i="6"/>
  <c r="P296" i="6"/>
  <c r="Q296" i="6"/>
  <c r="P297" i="6"/>
  <c r="Q297" i="6"/>
  <c r="P298" i="6"/>
  <c r="Q298" i="6"/>
  <c r="P299" i="6"/>
  <c r="Q299" i="6"/>
  <c r="P300" i="6"/>
  <c r="Q300" i="6"/>
  <c r="P301" i="6"/>
  <c r="Q301" i="6"/>
  <c r="P302" i="6"/>
  <c r="Q302" i="6"/>
  <c r="P303" i="6"/>
  <c r="Q303" i="6"/>
  <c r="P304" i="6"/>
  <c r="Q304" i="6"/>
  <c r="P305" i="6"/>
  <c r="Q305" i="6"/>
  <c r="P306" i="6"/>
  <c r="Q306" i="6"/>
  <c r="P307" i="6"/>
  <c r="Q307" i="6"/>
  <c r="P308" i="6"/>
  <c r="Q308" i="6"/>
  <c r="P309" i="6"/>
  <c r="Q309" i="6"/>
  <c r="P310" i="6"/>
  <c r="Q310" i="6"/>
  <c r="P311" i="6"/>
  <c r="Q311" i="6"/>
  <c r="P312" i="6"/>
  <c r="Q312" i="6"/>
  <c r="P313" i="6"/>
  <c r="Q313" i="6"/>
  <c r="P314" i="6"/>
  <c r="Q314" i="6"/>
  <c r="P315" i="6"/>
  <c r="Q315" i="6"/>
  <c r="P316" i="6"/>
  <c r="Q316" i="6"/>
  <c r="P317" i="6"/>
  <c r="Q317" i="6"/>
  <c r="P318" i="6"/>
  <c r="Q318" i="6"/>
  <c r="P319" i="6"/>
  <c r="Q319" i="6"/>
  <c r="P320" i="6"/>
  <c r="Q320" i="6"/>
  <c r="P321" i="6"/>
  <c r="Q321" i="6"/>
  <c r="P322" i="6"/>
  <c r="Q322" i="6"/>
  <c r="P323" i="6"/>
  <c r="Q323" i="6"/>
  <c r="P324" i="6"/>
  <c r="Q324" i="6"/>
  <c r="P325" i="6"/>
  <c r="Q325" i="6"/>
  <c r="P326" i="6"/>
  <c r="Q326" i="6"/>
  <c r="P327" i="6"/>
  <c r="Q327" i="6"/>
  <c r="P328" i="6"/>
  <c r="Q328" i="6"/>
  <c r="P329" i="6"/>
  <c r="Q329" i="6"/>
  <c r="P330" i="6"/>
  <c r="Q330" i="6"/>
  <c r="P331" i="6"/>
  <c r="Q331" i="6"/>
  <c r="P332" i="6"/>
  <c r="Q332" i="6"/>
  <c r="P333" i="6"/>
  <c r="Q333" i="6"/>
  <c r="P334" i="6"/>
  <c r="Q334" i="6"/>
  <c r="P335" i="6"/>
  <c r="Q335" i="6"/>
  <c r="P336" i="6"/>
  <c r="Q336" i="6"/>
  <c r="P337" i="6"/>
  <c r="Q337" i="6"/>
  <c r="P338" i="6"/>
  <c r="Q338" i="6"/>
  <c r="P339" i="6"/>
  <c r="Q339" i="6"/>
  <c r="P340" i="6"/>
  <c r="Q340" i="6"/>
  <c r="P341" i="6"/>
  <c r="Q341" i="6"/>
  <c r="P342" i="6"/>
  <c r="Q342" i="6"/>
  <c r="P343" i="6"/>
  <c r="Q343" i="6"/>
  <c r="P344" i="6"/>
  <c r="Q344" i="6"/>
  <c r="P345" i="6"/>
  <c r="Q345" i="6"/>
  <c r="P346" i="6"/>
  <c r="Q346" i="6"/>
  <c r="P347" i="6"/>
  <c r="Q347" i="6"/>
  <c r="P348" i="6"/>
  <c r="Q348" i="6"/>
  <c r="P349" i="6"/>
  <c r="Q349" i="6"/>
  <c r="P350" i="6"/>
  <c r="Q350" i="6"/>
  <c r="P351" i="6"/>
  <c r="Q351" i="6"/>
  <c r="P352" i="6"/>
  <c r="Q352" i="6"/>
  <c r="P353" i="6"/>
  <c r="Q353" i="6"/>
  <c r="P354" i="6"/>
  <c r="Q354" i="6"/>
  <c r="P355" i="6"/>
  <c r="Q355" i="6"/>
  <c r="P356" i="6"/>
  <c r="Q356" i="6"/>
  <c r="P357" i="6"/>
  <c r="Q357" i="6"/>
  <c r="P358" i="6"/>
  <c r="Q358" i="6"/>
  <c r="P359" i="6"/>
  <c r="Q359" i="6"/>
  <c r="P360" i="6"/>
  <c r="Q360" i="6"/>
  <c r="P361" i="6"/>
  <c r="Q361" i="6"/>
  <c r="P362" i="6"/>
  <c r="Q362" i="6"/>
  <c r="P363" i="6"/>
  <c r="Q363" i="6"/>
  <c r="P364" i="6"/>
  <c r="Q364" i="6"/>
  <c r="P365" i="6"/>
  <c r="Q365" i="6"/>
  <c r="P366" i="6"/>
  <c r="Q366" i="6"/>
  <c r="P367" i="6"/>
  <c r="Q367" i="6"/>
  <c r="P368" i="6"/>
  <c r="Q368" i="6"/>
  <c r="P369" i="6"/>
  <c r="Q369" i="6"/>
  <c r="P370" i="6"/>
  <c r="Q370" i="6"/>
  <c r="P371" i="6"/>
  <c r="Q371" i="6"/>
  <c r="P372" i="6"/>
  <c r="Q372" i="6"/>
  <c r="P373" i="6"/>
  <c r="Q373" i="6"/>
  <c r="P374" i="6"/>
  <c r="Q374" i="6"/>
  <c r="P375" i="6"/>
  <c r="Q375" i="6"/>
  <c r="P376" i="6"/>
  <c r="Q376" i="6"/>
  <c r="P377" i="6"/>
  <c r="Q377" i="6"/>
  <c r="P378" i="6"/>
  <c r="Q378" i="6"/>
  <c r="P379" i="6"/>
  <c r="Q379" i="6"/>
  <c r="P380" i="6"/>
  <c r="Q380" i="6"/>
  <c r="P381" i="6"/>
  <c r="Q381" i="6"/>
  <c r="P382" i="6"/>
  <c r="Q382" i="6"/>
  <c r="P383" i="6"/>
  <c r="Q383" i="6"/>
  <c r="P384" i="6"/>
  <c r="Q384" i="6"/>
  <c r="P385" i="6"/>
  <c r="Q385" i="6"/>
  <c r="P386" i="6"/>
  <c r="Q386" i="6"/>
  <c r="P387" i="6"/>
  <c r="Q387" i="6"/>
  <c r="P388" i="6"/>
  <c r="Q388" i="6"/>
  <c r="P389" i="6"/>
  <c r="Q389" i="6"/>
  <c r="P390" i="6"/>
  <c r="Q390" i="6"/>
  <c r="P391" i="6"/>
  <c r="Q391" i="6"/>
  <c r="P392" i="6"/>
  <c r="Q392" i="6"/>
  <c r="P393" i="6"/>
  <c r="Q393" i="6"/>
  <c r="P394" i="6"/>
  <c r="Q394" i="6"/>
  <c r="P395" i="6"/>
  <c r="Q395" i="6"/>
  <c r="P396" i="6"/>
  <c r="Q396" i="6"/>
  <c r="P397" i="6"/>
  <c r="Q397" i="6"/>
  <c r="P398" i="6"/>
  <c r="Q398" i="6"/>
  <c r="P399" i="6"/>
  <c r="Q399" i="6"/>
  <c r="P400" i="6"/>
  <c r="Q400" i="6"/>
  <c r="P401" i="6"/>
  <c r="Q401" i="6"/>
  <c r="P402" i="6"/>
  <c r="Q402" i="6"/>
  <c r="P403" i="6"/>
  <c r="Q403" i="6"/>
  <c r="P404" i="6"/>
  <c r="Q404" i="6"/>
  <c r="P405" i="6"/>
  <c r="Q405" i="6"/>
  <c r="P406" i="6"/>
  <c r="Q406" i="6"/>
  <c r="P407" i="6"/>
  <c r="Q407" i="6"/>
  <c r="P408" i="6"/>
  <c r="Q408" i="6"/>
  <c r="P409" i="6"/>
  <c r="Q409" i="6"/>
  <c r="P410" i="6"/>
  <c r="Q410" i="6"/>
  <c r="P411" i="6"/>
  <c r="Q411" i="6"/>
  <c r="P412" i="6"/>
  <c r="Q412" i="6"/>
  <c r="P413" i="6"/>
  <c r="Q413" i="6"/>
  <c r="P414" i="6"/>
  <c r="Q414" i="6"/>
  <c r="P415" i="6"/>
  <c r="Q415" i="6"/>
  <c r="P416" i="6"/>
  <c r="Q416" i="6"/>
  <c r="P417" i="6"/>
  <c r="Q417" i="6"/>
  <c r="P418" i="6"/>
  <c r="Q418" i="6"/>
  <c r="P419" i="6"/>
  <c r="Q419" i="6"/>
  <c r="P420" i="6"/>
  <c r="Q420" i="6"/>
  <c r="P421" i="6"/>
  <c r="Q421" i="6"/>
  <c r="P422" i="6"/>
  <c r="Q422" i="6"/>
  <c r="P423" i="6"/>
  <c r="Q423" i="6"/>
  <c r="P424" i="6"/>
  <c r="Q424" i="6"/>
  <c r="P425" i="6"/>
  <c r="Q425" i="6"/>
  <c r="P426" i="6"/>
  <c r="Q426" i="6"/>
  <c r="P427" i="6"/>
  <c r="Q427" i="6"/>
  <c r="P428" i="6"/>
  <c r="Q428" i="6"/>
  <c r="P429" i="6"/>
  <c r="Q429" i="6"/>
  <c r="P430" i="6"/>
  <c r="Q430" i="6"/>
  <c r="P431" i="6"/>
  <c r="Q431" i="6"/>
  <c r="P432" i="6"/>
  <c r="Q432" i="6"/>
  <c r="P433" i="6"/>
  <c r="Q433" i="6"/>
  <c r="P434" i="6"/>
  <c r="Q434" i="6"/>
  <c r="P435" i="6"/>
  <c r="Q435" i="6"/>
  <c r="P436" i="6"/>
  <c r="Q436" i="6"/>
  <c r="P437" i="6"/>
  <c r="Q437" i="6"/>
  <c r="P438" i="6"/>
  <c r="Q438" i="6"/>
  <c r="P439" i="6"/>
  <c r="Q439" i="6"/>
  <c r="P440" i="6"/>
  <c r="Q440" i="6"/>
  <c r="P441" i="6"/>
  <c r="Q441" i="6"/>
  <c r="P442" i="6"/>
  <c r="Q442" i="6"/>
  <c r="P443" i="6"/>
  <c r="Q443" i="6"/>
  <c r="P444" i="6"/>
  <c r="Q444" i="6"/>
  <c r="P445" i="6"/>
  <c r="Q445" i="6"/>
  <c r="P446" i="6"/>
  <c r="Q446" i="6"/>
  <c r="P447" i="6"/>
  <c r="Q447" i="6"/>
  <c r="P448" i="6"/>
  <c r="Q448" i="6"/>
  <c r="P449" i="6"/>
  <c r="Q449" i="6"/>
  <c r="P450" i="6"/>
  <c r="Q450" i="6"/>
  <c r="P451" i="6"/>
  <c r="Q451" i="6"/>
  <c r="P452" i="6"/>
  <c r="Q452" i="6"/>
  <c r="P453" i="6"/>
  <c r="Q453" i="6"/>
  <c r="P454" i="6"/>
  <c r="Q454" i="6"/>
  <c r="P455" i="6"/>
  <c r="Q455" i="6"/>
  <c r="P456" i="6"/>
  <c r="Q456" i="6"/>
  <c r="P457" i="6"/>
  <c r="Q457" i="6"/>
  <c r="P458" i="6"/>
  <c r="Q458" i="6"/>
  <c r="P459" i="6"/>
  <c r="Q459" i="6"/>
  <c r="P460" i="6"/>
  <c r="Q460" i="6"/>
  <c r="P461" i="6"/>
  <c r="Q461" i="6"/>
  <c r="P462" i="6"/>
  <c r="Q462" i="6"/>
  <c r="P463" i="6"/>
  <c r="Q463" i="6"/>
  <c r="P464" i="6"/>
  <c r="Q464" i="6"/>
  <c r="P465" i="6"/>
  <c r="Q465" i="6"/>
  <c r="P466" i="6"/>
  <c r="Q466" i="6"/>
  <c r="P467" i="6"/>
  <c r="Q467" i="6"/>
  <c r="P468" i="6"/>
  <c r="Q468" i="6"/>
  <c r="P469" i="6"/>
  <c r="Q469" i="6"/>
  <c r="P470" i="6"/>
  <c r="Q470" i="6"/>
  <c r="P471" i="6"/>
  <c r="Q471" i="6"/>
  <c r="P472" i="6"/>
  <c r="Q472" i="6"/>
  <c r="P473" i="6"/>
  <c r="Q473" i="6"/>
  <c r="P474" i="6"/>
  <c r="Q474" i="6"/>
  <c r="P475" i="6"/>
  <c r="Q475" i="6"/>
  <c r="P476" i="6"/>
  <c r="Q476" i="6"/>
  <c r="P477" i="6"/>
  <c r="Q477" i="6"/>
  <c r="P478" i="6"/>
  <c r="Q478" i="6"/>
  <c r="P479" i="6"/>
  <c r="Q479" i="6"/>
  <c r="P480" i="6"/>
  <c r="Q480" i="6"/>
  <c r="P481" i="6"/>
  <c r="Q481" i="6"/>
  <c r="P482" i="6"/>
  <c r="Q482" i="6"/>
  <c r="P483" i="6"/>
  <c r="Q483" i="6"/>
  <c r="P484" i="6"/>
  <c r="Q484" i="6"/>
  <c r="P485" i="6"/>
  <c r="Q485" i="6"/>
  <c r="P486" i="6"/>
  <c r="Q486" i="6"/>
  <c r="P487" i="6"/>
  <c r="Q487" i="6"/>
  <c r="P488" i="6"/>
  <c r="Q488" i="6"/>
  <c r="P489" i="6"/>
  <c r="Q489" i="6"/>
  <c r="P490" i="6"/>
  <c r="Q490" i="6"/>
  <c r="P491" i="6"/>
  <c r="Q491" i="6"/>
  <c r="P492" i="6"/>
  <c r="Q492" i="6"/>
  <c r="P493" i="6"/>
  <c r="Q493" i="6"/>
  <c r="P494" i="6"/>
  <c r="Q494" i="6"/>
  <c r="P495" i="6"/>
  <c r="Q495" i="6"/>
  <c r="P496" i="6"/>
  <c r="Q496" i="6"/>
  <c r="P497" i="6"/>
  <c r="Q497" i="6"/>
  <c r="P498" i="6"/>
  <c r="Q498" i="6"/>
  <c r="P499" i="6"/>
  <c r="Q499" i="6"/>
  <c r="P500" i="6"/>
  <c r="Q500" i="6"/>
  <c r="P501" i="6"/>
  <c r="Q501" i="6"/>
  <c r="P502" i="6"/>
  <c r="Q502" i="6"/>
  <c r="P503" i="6"/>
  <c r="Q503" i="6"/>
  <c r="P504" i="6"/>
  <c r="Q504" i="6"/>
  <c r="P505" i="6"/>
  <c r="Q505" i="6"/>
  <c r="P506" i="6"/>
  <c r="Q506" i="6"/>
  <c r="P507" i="6"/>
  <c r="Q507" i="6"/>
  <c r="P508" i="6"/>
  <c r="Q508" i="6"/>
  <c r="P509" i="6"/>
  <c r="Q509" i="6"/>
  <c r="P510" i="6"/>
  <c r="Q510" i="6"/>
  <c r="P511" i="6"/>
  <c r="Q511" i="6"/>
  <c r="P512" i="6"/>
  <c r="Q512" i="6"/>
  <c r="P513" i="6"/>
  <c r="Q513" i="6"/>
  <c r="P514" i="6"/>
  <c r="Q514" i="6"/>
  <c r="P515" i="6"/>
  <c r="Q515" i="6"/>
  <c r="P516" i="6"/>
  <c r="Q516" i="6"/>
  <c r="P517" i="6"/>
  <c r="Q517" i="6"/>
  <c r="P518" i="6"/>
  <c r="Q518" i="6"/>
  <c r="P519" i="6"/>
  <c r="Q519" i="6"/>
  <c r="P520" i="6"/>
  <c r="Q520" i="6"/>
  <c r="P521" i="6"/>
  <c r="Q521" i="6"/>
  <c r="P522" i="6"/>
  <c r="Q522" i="6"/>
  <c r="P523" i="6"/>
  <c r="Q523" i="6"/>
  <c r="P524" i="6"/>
  <c r="Q524" i="6"/>
  <c r="P525" i="6"/>
  <c r="Q525" i="6"/>
  <c r="P526" i="6"/>
  <c r="Q526" i="6"/>
  <c r="P527" i="6"/>
  <c r="Q527" i="6"/>
  <c r="P528" i="6"/>
  <c r="Q528" i="6"/>
  <c r="P529" i="6"/>
  <c r="Q529" i="6"/>
  <c r="P530" i="6"/>
  <c r="Q530" i="6"/>
  <c r="P531" i="6"/>
  <c r="Q531" i="6"/>
  <c r="P532" i="6"/>
  <c r="Q532" i="6"/>
  <c r="P533" i="6"/>
  <c r="Q533" i="6"/>
  <c r="P534" i="6"/>
  <c r="Q534" i="6"/>
  <c r="P535" i="6"/>
  <c r="Q535" i="6"/>
  <c r="P536" i="6"/>
  <c r="Q536" i="6"/>
  <c r="P537" i="6"/>
  <c r="Q537" i="6"/>
  <c r="P538" i="6"/>
  <c r="Q538" i="6"/>
  <c r="P539" i="6"/>
  <c r="Q539" i="6"/>
  <c r="P540" i="6"/>
  <c r="Q540" i="6"/>
  <c r="P541" i="6"/>
  <c r="Q541" i="6"/>
  <c r="P542" i="6"/>
  <c r="Q542" i="6"/>
  <c r="P543" i="6"/>
  <c r="Q543" i="6"/>
  <c r="P544" i="6"/>
  <c r="Q544" i="6"/>
  <c r="P545" i="6"/>
  <c r="Q545" i="6"/>
  <c r="P546" i="6"/>
  <c r="Q546" i="6"/>
  <c r="P547" i="6"/>
  <c r="Q547" i="6"/>
  <c r="P548" i="6"/>
  <c r="Q548" i="6"/>
  <c r="P549" i="6"/>
  <c r="Q549" i="6"/>
  <c r="P550" i="6"/>
  <c r="Q550" i="6"/>
  <c r="P551" i="6"/>
  <c r="Q551" i="6"/>
  <c r="P552" i="6"/>
  <c r="Q552" i="6"/>
  <c r="P553" i="6"/>
  <c r="Q553" i="6"/>
  <c r="P554" i="6"/>
  <c r="Q554" i="6"/>
  <c r="P555" i="6"/>
  <c r="Q555" i="6"/>
  <c r="P556" i="6"/>
  <c r="Q556" i="6"/>
  <c r="P557" i="6"/>
  <c r="Q557" i="6"/>
  <c r="P558" i="6"/>
  <c r="Q558" i="6"/>
  <c r="P559" i="6"/>
  <c r="Q559" i="6"/>
  <c r="P560" i="6"/>
  <c r="Q560" i="6"/>
  <c r="P561" i="6"/>
  <c r="Q561" i="6"/>
  <c r="P562" i="6"/>
  <c r="Q562" i="6"/>
  <c r="P563" i="6"/>
  <c r="Q563" i="6"/>
  <c r="P564" i="6"/>
  <c r="Q564" i="6"/>
  <c r="P565" i="6"/>
  <c r="Q565" i="6"/>
  <c r="P566" i="6"/>
  <c r="Q566" i="6"/>
  <c r="P567" i="6"/>
  <c r="Q567" i="6"/>
  <c r="P568" i="6"/>
  <c r="Q568" i="6"/>
  <c r="P569" i="6"/>
  <c r="Q569" i="6"/>
  <c r="P570" i="6"/>
  <c r="Q570" i="6"/>
  <c r="P571" i="6"/>
  <c r="Q571" i="6"/>
  <c r="P572" i="6"/>
  <c r="Q572" i="6"/>
  <c r="P573" i="6"/>
  <c r="Q573" i="6"/>
  <c r="P574" i="6"/>
  <c r="Q574" i="6"/>
  <c r="P575" i="6"/>
  <c r="Q575" i="6"/>
  <c r="P576" i="6"/>
  <c r="Q576" i="6"/>
  <c r="P577" i="6"/>
  <c r="Q577" i="6"/>
  <c r="P578" i="6"/>
  <c r="Q578" i="6"/>
  <c r="P579" i="6"/>
  <c r="Q579" i="6"/>
  <c r="P580" i="6"/>
  <c r="Q580" i="6"/>
  <c r="P581" i="6"/>
  <c r="Q581" i="6"/>
  <c r="P582" i="6"/>
  <c r="Q582" i="6"/>
  <c r="P583" i="6"/>
  <c r="Q583" i="6"/>
  <c r="P584" i="6"/>
  <c r="Q584" i="6"/>
  <c r="P585" i="6"/>
  <c r="Q585" i="6"/>
  <c r="P586" i="6"/>
  <c r="Q586" i="6"/>
  <c r="P587" i="6"/>
  <c r="Q587" i="6"/>
  <c r="P588" i="6"/>
  <c r="Q588" i="6"/>
  <c r="P589" i="6"/>
  <c r="Q589" i="6"/>
  <c r="P590" i="6"/>
  <c r="Q590" i="6"/>
  <c r="P591" i="6"/>
  <c r="Q591" i="6"/>
  <c r="P592" i="6"/>
  <c r="Q592" i="6"/>
  <c r="P593" i="6"/>
  <c r="Q593" i="6"/>
  <c r="P594" i="6"/>
  <c r="Q594" i="6"/>
  <c r="P595" i="6"/>
  <c r="Q595" i="6"/>
  <c r="P596" i="6"/>
  <c r="Q596" i="6"/>
  <c r="P597" i="6"/>
  <c r="Q597" i="6"/>
  <c r="P598" i="6"/>
  <c r="Q598" i="6"/>
  <c r="P599" i="6"/>
  <c r="Q599" i="6"/>
  <c r="P600" i="6"/>
  <c r="Q600" i="6"/>
  <c r="P601" i="6"/>
  <c r="Q601" i="6"/>
  <c r="P602" i="6"/>
  <c r="Q602" i="6"/>
  <c r="P603" i="6"/>
  <c r="Q603" i="6"/>
  <c r="P604" i="6"/>
  <c r="Q604" i="6"/>
  <c r="P605" i="6"/>
  <c r="Q605" i="6"/>
  <c r="P606" i="6"/>
  <c r="Q606" i="6"/>
  <c r="P607" i="6"/>
  <c r="Q607" i="6"/>
  <c r="P608" i="6"/>
  <c r="Q608" i="6"/>
  <c r="P609" i="6"/>
  <c r="Q609" i="6"/>
  <c r="P610" i="6"/>
  <c r="Q610" i="6"/>
  <c r="P611" i="6"/>
  <c r="Q611" i="6"/>
  <c r="P612" i="6"/>
  <c r="Q612" i="6"/>
  <c r="P613" i="6"/>
  <c r="Q613" i="6"/>
  <c r="P614" i="6"/>
  <c r="Q614" i="6"/>
  <c r="P615" i="6"/>
  <c r="Q615" i="6"/>
  <c r="P616" i="6"/>
  <c r="Q616" i="6"/>
  <c r="P617" i="6"/>
  <c r="Q617" i="6"/>
  <c r="P618" i="6"/>
  <c r="Q618" i="6"/>
  <c r="P619" i="6"/>
  <c r="Q619" i="6"/>
  <c r="P620" i="6"/>
  <c r="Q620" i="6"/>
  <c r="P621" i="6"/>
  <c r="Q621" i="6"/>
  <c r="P622" i="6"/>
  <c r="Q622" i="6"/>
  <c r="P623" i="6"/>
  <c r="Q623" i="6"/>
  <c r="P624" i="6"/>
  <c r="Q624" i="6"/>
  <c r="P625" i="6"/>
  <c r="Q625" i="6"/>
  <c r="P626" i="6"/>
  <c r="Q626" i="6"/>
  <c r="P627" i="6"/>
  <c r="Q627" i="6"/>
  <c r="P628" i="6"/>
  <c r="Q628" i="6"/>
  <c r="P629" i="6"/>
  <c r="Q629" i="6"/>
  <c r="P630" i="6"/>
  <c r="Q630" i="6"/>
  <c r="P631" i="6"/>
  <c r="Q631" i="6"/>
  <c r="P632" i="6"/>
  <c r="Q632" i="6"/>
  <c r="P633" i="6"/>
  <c r="Q633" i="6"/>
  <c r="P634" i="6"/>
  <c r="Q634" i="6"/>
  <c r="P635" i="6"/>
  <c r="Q635" i="6"/>
  <c r="P636" i="6"/>
  <c r="Q636" i="6"/>
  <c r="P637" i="6"/>
  <c r="Q637" i="6"/>
  <c r="P638" i="6"/>
  <c r="Q638" i="6"/>
  <c r="P639" i="6"/>
  <c r="Q639" i="6"/>
  <c r="P640" i="6"/>
  <c r="Q640" i="6"/>
  <c r="P641" i="6"/>
  <c r="Q641" i="6"/>
  <c r="P642" i="6"/>
  <c r="Q642" i="6"/>
  <c r="P643" i="6"/>
  <c r="Q643" i="6"/>
  <c r="P644" i="6"/>
  <c r="Q644" i="6"/>
  <c r="P645" i="6"/>
  <c r="Q645" i="6"/>
  <c r="P646" i="6"/>
  <c r="Q646" i="6"/>
  <c r="P647" i="6"/>
  <c r="Q647" i="6"/>
  <c r="P648" i="6"/>
  <c r="Q648" i="6"/>
  <c r="P649" i="6"/>
  <c r="Q649" i="6"/>
  <c r="P650" i="6"/>
  <c r="Q650" i="6"/>
  <c r="P651" i="6"/>
  <c r="Q651" i="6"/>
  <c r="P652" i="6"/>
  <c r="Q652" i="6"/>
  <c r="P653" i="6"/>
  <c r="Q653" i="6"/>
  <c r="P654" i="6"/>
  <c r="Q654" i="6"/>
  <c r="P655" i="6"/>
  <c r="Q655" i="6"/>
  <c r="P656" i="6"/>
  <c r="Q656" i="6"/>
  <c r="P657" i="6"/>
  <c r="Q657" i="6"/>
  <c r="P658" i="6"/>
  <c r="Q658" i="6"/>
  <c r="P659" i="6"/>
  <c r="Q659" i="6"/>
  <c r="P660" i="6"/>
  <c r="Q660" i="6"/>
  <c r="P661" i="6"/>
  <c r="Q661" i="6"/>
  <c r="P662" i="6"/>
  <c r="Q662" i="6"/>
  <c r="P663" i="6"/>
  <c r="Q663" i="6"/>
  <c r="P664" i="6"/>
  <c r="Q664" i="6"/>
  <c r="P665" i="6"/>
  <c r="Q665" i="6"/>
  <c r="P666" i="6"/>
  <c r="Q666" i="6"/>
  <c r="P667" i="6"/>
  <c r="Q667" i="6"/>
  <c r="P668" i="6"/>
  <c r="Q668" i="6"/>
  <c r="P669" i="6"/>
  <c r="Q669" i="6"/>
  <c r="P670" i="6"/>
  <c r="Q670" i="6"/>
  <c r="P671" i="6"/>
  <c r="Q671" i="6"/>
  <c r="P672" i="6"/>
  <c r="Q672" i="6"/>
  <c r="P673" i="6"/>
  <c r="Q673" i="6"/>
  <c r="P674" i="6"/>
  <c r="Q674" i="6"/>
  <c r="P675" i="6"/>
  <c r="Q675" i="6"/>
  <c r="P676" i="6"/>
  <c r="Q676" i="6"/>
  <c r="P677" i="6"/>
  <c r="Q677" i="6"/>
  <c r="P678" i="6"/>
  <c r="Q678" i="6"/>
  <c r="P679" i="6"/>
  <c r="Q679" i="6"/>
  <c r="P680" i="6"/>
  <c r="Q680" i="6"/>
  <c r="P681" i="6"/>
  <c r="Q681" i="6"/>
  <c r="P682" i="6"/>
  <c r="Q682" i="6"/>
  <c r="P683" i="6"/>
  <c r="Q683" i="6"/>
  <c r="P684" i="6"/>
  <c r="Q684" i="6"/>
  <c r="P685" i="6"/>
  <c r="Q685" i="6"/>
  <c r="P686" i="6"/>
  <c r="Q686" i="6"/>
  <c r="P687" i="6"/>
  <c r="Q687" i="6"/>
  <c r="P688" i="6"/>
  <c r="Q688" i="6"/>
  <c r="P689" i="6"/>
  <c r="Q689" i="6"/>
  <c r="P690" i="6"/>
  <c r="Q690" i="6"/>
  <c r="P691" i="6"/>
  <c r="Q691" i="6"/>
  <c r="P692" i="6"/>
  <c r="Q692" i="6"/>
  <c r="P693" i="6"/>
  <c r="Q693" i="6"/>
  <c r="P694" i="6"/>
  <c r="Q694" i="6"/>
  <c r="P695" i="6"/>
  <c r="Q695" i="6"/>
  <c r="P696" i="6"/>
  <c r="Q696" i="6"/>
  <c r="P697" i="6"/>
  <c r="Q697" i="6"/>
  <c r="P698" i="6"/>
  <c r="Q698" i="6"/>
  <c r="P699" i="6"/>
  <c r="Q699" i="6"/>
  <c r="P700" i="6"/>
  <c r="Q700" i="6"/>
  <c r="P701" i="6"/>
  <c r="Q701" i="6"/>
  <c r="P702" i="6"/>
  <c r="Q702" i="6"/>
  <c r="P703" i="6"/>
  <c r="Q703" i="6"/>
  <c r="P704" i="6"/>
  <c r="Q704" i="6"/>
  <c r="P705" i="6"/>
  <c r="Q705" i="6"/>
  <c r="P706" i="6"/>
  <c r="Q706" i="6"/>
  <c r="P707" i="6"/>
  <c r="Q707" i="6"/>
  <c r="P708" i="6"/>
  <c r="Q708" i="6"/>
  <c r="P709" i="6"/>
  <c r="Q709" i="6"/>
  <c r="P710" i="6"/>
  <c r="Q710" i="6"/>
  <c r="P711" i="6"/>
  <c r="Q711" i="6"/>
  <c r="P712" i="6"/>
  <c r="Q712" i="6"/>
  <c r="P713" i="6"/>
  <c r="Q713" i="6"/>
  <c r="P714" i="6"/>
  <c r="Q714" i="6"/>
  <c r="P715" i="6"/>
  <c r="Q715" i="6"/>
  <c r="P716" i="6"/>
  <c r="Q716" i="6"/>
  <c r="P717" i="6"/>
  <c r="Q717" i="6"/>
  <c r="P718" i="6"/>
  <c r="Q718" i="6"/>
  <c r="P719" i="6"/>
  <c r="Q719" i="6"/>
  <c r="P720" i="6"/>
  <c r="Q720" i="6"/>
  <c r="P721" i="6"/>
  <c r="Q721" i="6"/>
  <c r="P722" i="6"/>
  <c r="Q722" i="6"/>
  <c r="P723" i="6"/>
  <c r="Q723" i="6"/>
  <c r="P724" i="6"/>
  <c r="Q724" i="6"/>
  <c r="P725" i="6"/>
  <c r="Q725" i="6"/>
  <c r="P726" i="6"/>
  <c r="Q726" i="6"/>
  <c r="P727" i="6"/>
  <c r="Q727" i="6"/>
  <c r="P728" i="6"/>
  <c r="Q728" i="6"/>
  <c r="P729" i="6"/>
  <c r="Q729" i="6"/>
  <c r="P730" i="6"/>
  <c r="Q730" i="6"/>
  <c r="P731" i="6"/>
  <c r="Q731" i="6"/>
  <c r="P732" i="6"/>
  <c r="Q732" i="6"/>
  <c r="P733" i="6"/>
  <c r="Q733" i="6"/>
  <c r="P734" i="6"/>
  <c r="Q734" i="6"/>
  <c r="P735" i="6"/>
  <c r="Q735" i="6"/>
  <c r="P736" i="6"/>
  <c r="Q736" i="6"/>
  <c r="P737" i="6"/>
  <c r="Q737" i="6"/>
  <c r="P738" i="6"/>
  <c r="Q738" i="6"/>
  <c r="P739" i="6"/>
  <c r="Q739" i="6"/>
  <c r="P740" i="6"/>
  <c r="Q740" i="6"/>
  <c r="P741" i="6"/>
  <c r="Q741" i="6"/>
  <c r="P742" i="6"/>
  <c r="Q742" i="6"/>
  <c r="P743" i="6"/>
  <c r="Q743" i="6"/>
  <c r="P744" i="6"/>
  <c r="Q744" i="6"/>
  <c r="P745" i="6"/>
  <c r="Q745" i="6"/>
  <c r="P746" i="6"/>
  <c r="Q746" i="6"/>
  <c r="P747" i="6"/>
  <c r="Q747" i="6"/>
  <c r="P748" i="6"/>
  <c r="Q748" i="6"/>
  <c r="P749" i="6"/>
  <c r="Q749" i="6"/>
  <c r="P750" i="6"/>
  <c r="Q750" i="6"/>
  <c r="P751" i="6"/>
  <c r="Q751" i="6"/>
  <c r="P752" i="6"/>
  <c r="Q752" i="6"/>
  <c r="P753" i="6"/>
  <c r="Q753" i="6"/>
  <c r="P754" i="6"/>
  <c r="Q754" i="6"/>
  <c r="P755" i="6"/>
  <c r="Q755" i="6"/>
  <c r="P756" i="6"/>
  <c r="Q756" i="6"/>
  <c r="P757" i="6"/>
  <c r="Q757" i="6"/>
  <c r="P758" i="6"/>
  <c r="Q758" i="6"/>
  <c r="P759" i="6"/>
  <c r="Q759" i="6"/>
  <c r="P760" i="6"/>
  <c r="Q760" i="6"/>
  <c r="P761" i="6"/>
  <c r="Q761" i="6"/>
  <c r="P762" i="6"/>
  <c r="Q762" i="6"/>
  <c r="P763" i="6"/>
  <c r="Q763" i="6"/>
  <c r="P764" i="6"/>
  <c r="Q764" i="6"/>
  <c r="P765" i="6"/>
  <c r="Q765" i="6"/>
  <c r="P766" i="6"/>
  <c r="Q766" i="6"/>
  <c r="P767" i="6"/>
  <c r="Q767" i="6"/>
  <c r="P768" i="6"/>
  <c r="Q768" i="6"/>
  <c r="P769" i="6"/>
  <c r="Q769" i="6"/>
  <c r="P770" i="6"/>
  <c r="Q770" i="6"/>
  <c r="P771" i="6"/>
  <c r="Q771" i="6"/>
  <c r="P772" i="6"/>
  <c r="Q772" i="6"/>
  <c r="P773" i="6"/>
  <c r="Q773" i="6"/>
  <c r="P774" i="6"/>
  <c r="Q774" i="6"/>
  <c r="P775" i="6"/>
  <c r="Q775" i="6"/>
  <c r="P776" i="6"/>
  <c r="Q776" i="6"/>
  <c r="P777" i="6"/>
  <c r="Q777" i="6"/>
  <c r="P778" i="6"/>
  <c r="Q778" i="6"/>
  <c r="P779" i="6"/>
  <c r="Q779" i="6"/>
  <c r="P780" i="6"/>
  <c r="Q780" i="6"/>
  <c r="P781" i="6"/>
  <c r="Q781" i="6"/>
  <c r="P782" i="6"/>
  <c r="Q782" i="6"/>
  <c r="P783" i="6"/>
  <c r="Q783" i="6"/>
  <c r="P784" i="6"/>
  <c r="Q784" i="6"/>
  <c r="P785" i="6"/>
  <c r="Q785" i="6"/>
  <c r="P786" i="6"/>
  <c r="Q786" i="6"/>
  <c r="P787" i="6"/>
  <c r="Q787" i="6"/>
  <c r="P788" i="6"/>
  <c r="Q788" i="6"/>
  <c r="P789" i="6"/>
  <c r="Q789" i="6"/>
  <c r="P790" i="6"/>
  <c r="Q790" i="6"/>
  <c r="P791" i="6"/>
  <c r="Q791" i="6"/>
  <c r="P792" i="6"/>
  <c r="Q792" i="6"/>
  <c r="P793" i="6"/>
  <c r="Q793" i="6"/>
  <c r="P794" i="6"/>
  <c r="Q794" i="6"/>
  <c r="P795" i="6"/>
  <c r="Q795" i="6"/>
  <c r="P796" i="6"/>
  <c r="Q796" i="6"/>
  <c r="P797" i="6"/>
  <c r="Q797" i="6"/>
  <c r="P798" i="6"/>
  <c r="Q798" i="6"/>
  <c r="P799" i="6"/>
  <c r="Q799" i="6"/>
  <c r="P800" i="6"/>
  <c r="Q800" i="6"/>
  <c r="P801" i="6"/>
  <c r="Q801" i="6"/>
  <c r="P802" i="6"/>
  <c r="Q802" i="6"/>
  <c r="P803" i="6"/>
  <c r="Q803" i="6"/>
  <c r="P804" i="6"/>
  <c r="Q804" i="6"/>
  <c r="P805" i="6"/>
  <c r="Q805" i="6"/>
  <c r="P806" i="6"/>
  <c r="Q806" i="6"/>
  <c r="P807" i="6"/>
  <c r="Q807" i="6"/>
  <c r="P808" i="6"/>
  <c r="Q808" i="6"/>
  <c r="P809" i="6"/>
  <c r="Q809" i="6"/>
  <c r="P810" i="6"/>
  <c r="Q810" i="6"/>
  <c r="P811" i="6"/>
  <c r="Q811" i="6"/>
  <c r="P812" i="6"/>
  <c r="Q812" i="6"/>
  <c r="P813" i="6"/>
  <c r="Q813" i="6"/>
  <c r="P814" i="6"/>
  <c r="Q814" i="6"/>
  <c r="P815" i="6"/>
  <c r="Q815" i="6"/>
  <c r="P816" i="6"/>
  <c r="Q816" i="6"/>
  <c r="P817" i="6"/>
  <c r="Q817" i="6"/>
  <c r="P818" i="6"/>
  <c r="Q818" i="6"/>
  <c r="P819" i="6"/>
  <c r="Q819" i="6"/>
  <c r="P820" i="6"/>
  <c r="Q820" i="6"/>
  <c r="P821" i="6"/>
  <c r="Q821" i="6"/>
  <c r="P822" i="6"/>
  <c r="Q822" i="6"/>
  <c r="P823" i="6"/>
  <c r="Q823" i="6"/>
  <c r="P824" i="6"/>
  <c r="Q824" i="6"/>
  <c r="P825" i="6"/>
  <c r="Q825" i="6"/>
  <c r="P826" i="6"/>
  <c r="Q826" i="6"/>
  <c r="P827" i="6"/>
  <c r="Q827" i="6"/>
  <c r="P828" i="6"/>
  <c r="Q828" i="6"/>
  <c r="P829" i="6"/>
  <c r="Q829" i="6"/>
  <c r="P830" i="6"/>
  <c r="Q830" i="6"/>
  <c r="P831" i="6"/>
  <c r="Q831" i="6"/>
  <c r="P832" i="6"/>
  <c r="Q832" i="6"/>
  <c r="P833" i="6"/>
  <c r="Q833" i="6"/>
  <c r="P834" i="6"/>
  <c r="Q834" i="6"/>
  <c r="P835" i="6"/>
  <c r="Q835" i="6"/>
  <c r="P836" i="6"/>
  <c r="Q836" i="6"/>
  <c r="P837" i="6"/>
  <c r="Q837" i="6"/>
  <c r="P838" i="6"/>
  <c r="Q838" i="6"/>
  <c r="P839" i="6"/>
  <c r="Q839" i="6"/>
  <c r="P840" i="6"/>
  <c r="Q840" i="6"/>
  <c r="P841" i="6"/>
  <c r="Q841" i="6"/>
  <c r="P842" i="6"/>
  <c r="Q842" i="6"/>
  <c r="P843" i="6"/>
  <c r="Q843" i="6"/>
  <c r="P844" i="6"/>
  <c r="Q844" i="6"/>
  <c r="P845" i="6"/>
  <c r="Q845" i="6"/>
  <c r="P846" i="6"/>
  <c r="Q846" i="6"/>
  <c r="P847" i="6"/>
  <c r="Q847" i="6"/>
  <c r="P848" i="6"/>
  <c r="Q848" i="6"/>
  <c r="P849" i="6"/>
  <c r="Q849" i="6"/>
  <c r="P850" i="6"/>
  <c r="Q850" i="6"/>
  <c r="P851" i="6"/>
  <c r="Q851" i="6"/>
  <c r="P852" i="6"/>
  <c r="Q852" i="6"/>
  <c r="P853" i="6"/>
  <c r="Q853" i="6"/>
  <c r="P854" i="6"/>
  <c r="Q854" i="6"/>
  <c r="P855" i="6"/>
  <c r="Q855" i="6"/>
  <c r="P856" i="6"/>
  <c r="Q856" i="6"/>
  <c r="P857" i="6"/>
  <c r="Q857" i="6"/>
  <c r="P858" i="6"/>
  <c r="Q858" i="6"/>
  <c r="P859" i="6"/>
  <c r="Q859" i="6"/>
  <c r="P860" i="6"/>
  <c r="Q860" i="6"/>
  <c r="P861" i="6"/>
  <c r="Q861" i="6"/>
  <c r="P862" i="6"/>
  <c r="Q862" i="6"/>
  <c r="P863" i="6"/>
  <c r="Q863" i="6"/>
  <c r="P864" i="6"/>
  <c r="Q864" i="6"/>
  <c r="P865" i="6"/>
  <c r="Q865" i="6"/>
  <c r="P866" i="6"/>
  <c r="Q866" i="6"/>
  <c r="P867" i="6"/>
  <c r="Q867" i="6"/>
  <c r="P868" i="6"/>
  <c r="Q868" i="6"/>
  <c r="P869" i="6"/>
  <c r="Q869" i="6"/>
  <c r="P870" i="6"/>
  <c r="Q870" i="6"/>
  <c r="P871" i="6"/>
  <c r="Q871" i="6"/>
  <c r="P872" i="6"/>
  <c r="Q872" i="6"/>
  <c r="P873" i="6"/>
  <c r="Q873" i="6"/>
  <c r="P874" i="6"/>
  <c r="Q874" i="6"/>
  <c r="P875" i="6"/>
  <c r="Q875" i="6"/>
  <c r="P876" i="6"/>
  <c r="Q876" i="6"/>
  <c r="P877" i="6"/>
  <c r="Q877" i="6"/>
  <c r="P878" i="6"/>
  <c r="Q878" i="6"/>
  <c r="P879" i="6"/>
  <c r="Q879" i="6"/>
  <c r="P880" i="6"/>
  <c r="Q880" i="6"/>
  <c r="P881" i="6"/>
  <c r="Q881" i="6"/>
  <c r="P882" i="6"/>
  <c r="Q882" i="6"/>
  <c r="P883" i="6"/>
  <c r="Q883" i="6"/>
  <c r="P884" i="6"/>
  <c r="Q884" i="6"/>
  <c r="P885" i="6"/>
  <c r="Q885" i="6"/>
  <c r="P886" i="6"/>
  <c r="Q886" i="6"/>
  <c r="P887" i="6"/>
  <c r="Q887" i="6"/>
  <c r="P888" i="6"/>
  <c r="Q888" i="6"/>
  <c r="P889" i="6"/>
  <c r="Q889" i="6"/>
  <c r="P890" i="6"/>
  <c r="Q890" i="6"/>
  <c r="P891" i="6"/>
  <c r="Q891" i="6"/>
  <c r="P892" i="6"/>
  <c r="Q892" i="6"/>
  <c r="P893" i="6"/>
  <c r="Q893" i="6"/>
  <c r="P894" i="6"/>
  <c r="Q894" i="6"/>
  <c r="P895" i="6"/>
  <c r="Q895" i="6"/>
  <c r="P896" i="6"/>
  <c r="Q896" i="6"/>
  <c r="P897" i="6"/>
  <c r="Q897" i="6"/>
  <c r="P898" i="6"/>
  <c r="Q898" i="6"/>
  <c r="P899" i="6"/>
  <c r="Q899" i="6"/>
  <c r="P900" i="6"/>
  <c r="Q900" i="6"/>
  <c r="P901" i="6"/>
  <c r="Q901" i="6"/>
  <c r="P902" i="6"/>
  <c r="Q902" i="6"/>
  <c r="P903" i="6"/>
  <c r="Q903" i="6"/>
  <c r="P904" i="6"/>
  <c r="Q904" i="6"/>
  <c r="P905" i="6"/>
  <c r="Q905" i="6"/>
  <c r="P906" i="6"/>
  <c r="Q906" i="6"/>
  <c r="P907" i="6"/>
  <c r="Q907" i="6"/>
  <c r="P908" i="6"/>
  <c r="Q908" i="6"/>
  <c r="P909" i="6"/>
  <c r="Q909" i="6"/>
  <c r="P910" i="6"/>
  <c r="Q910" i="6"/>
  <c r="P911" i="6"/>
  <c r="Q911" i="6"/>
  <c r="P912" i="6"/>
  <c r="Q912" i="6"/>
  <c r="P913" i="6"/>
  <c r="Q913" i="6"/>
  <c r="P914" i="6"/>
  <c r="Q914" i="6"/>
  <c r="P915" i="6"/>
  <c r="Q915" i="6"/>
  <c r="P916" i="6"/>
  <c r="Q916" i="6"/>
  <c r="P917" i="6"/>
  <c r="Q917" i="6"/>
  <c r="P918" i="6"/>
  <c r="Q918" i="6"/>
  <c r="P919" i="6"/>
  <c r="Q919" i="6"/>
  <c r="P920" i="6"/>
  <c r="Q920" i="6"/>
  <c r="P921" i="6"/>
  <c r="Q921" i="6"/>
  <c r="P922" i="6"/>
  <c r="Q922" i="6"/>
  <c r="P923" i="6"/>
  <c r="Q923" i="6"/>
  <c r="P924" i="6"/>
  <c r="Q924" i="6"/>
  <c r="P925" i="6"/>
  <c r="Q925" i="6"/>
  <c r="P926" i="6"/>
  <c r="Q926" i="6"/>
  <c r="P927" i="6"/>
  <c r="Q927" i="6"/>
  <c r="P928" i="6"/>
  <c r="Q928" i="6"/>
  <c r="P929" i="6"/>
  <c r="Q929" i="6"/>
  <c r="P930" i="6"/>
  <c r="Q930" i="6"/>
  <c r="P931" i="6"/>
  <c r="Q931" i="6"/>
  <c r="P932" i="6"/>
  <c r="Q932" i="6"/>
  <c r="P933" i="6"/>
  <c r="Q933" i="6"/>
  <c r="P934" i="6"/>
  <c r="Q934" i="6"/>
  <c r="P935" i="6"/>
  <c r="Q935" i="6"/>
  <c r="P936" i="6"/>
  <c r="Q936" i="6"/>
  <c r="P937" i="6"/>
  <c r="Q937" i="6"/>
  <c r="P938" i="6"/>
  <c r="Q938" i="6"/>
  <c r="P939" i="6"/>
  <c r="Q939" i="6"/>
  <c r="P940" i="6"/>
  <c r="Q940" i="6"/>
  <c r="P941" i="6"/>
  <c r="Q941" i="6"/>
  <c r="P942" i="6"/>
  <c r="Q942" i="6"/>
  <c r="P943" i="6"/>
  <c r="Q943" i="6"/>
  <c r="P944" i="6"/>
  <c r="Q944" i="6"/>
  <c r="P945" i="6"/>
  <c r="Q945" i="6"/>
  <c r="P946" i="6"/>
  <c r="Q946" i="6"/>
  <c r="P947" i="6"/>
  <c r="Q947" i="6"/>
  <c r="P948" i="6"/>
  <c r="Q948" i="6"/>
  <c r="P949" i="6"/>
  <c r="Q949" i="6"/>
  <c r="P950" i="6"/>
  <c r="Q950" i="6"/>
  <c r="P951" i="6"/>
  <c r="Q951" i="6"/>
  <c r="P952" i="6"/>
  <c r="Q952" i="6"/>
  <c r="P953" i="6"/>
  <c r="Q953" i="6"/>
  <c r="P954" i="6"/>
  <c r="Q954" i="6"/>
  <c r="P955" i="6"/>
  <c r="Q955" i="6"/>
  <c r="P956" i="6"/>
  <c r="Q956" i="6"/>
  <c r="P957" i="6"/>
  <c r="Q957" i="6"/>
  <c r="P958" i="6"/>
  <c r="Q958" i="6"/>
  <c r="P959" i="6"/>
  <c r="Q959" i="6"/>
  <c r="P960" i="6"/>
  <c r="Q960" i="6"/>
  <c r="P961" i="6"/>
  <c r="Q961" i="6"/>
  <c r="P962" i="6"/>
  <c r="Q962" i="6"/>
  <c r="P963" i="6"/>
  <c r="Q963" i="6"/>
  <c r="P964" i="6"/>
  <c r="Q964" i="6"/>
  <c r="P965" i="6"/>
  <c r="Q965" i="6"/>
  <c r="P966" i="6"/>
  <c r="Q966" i="6"/>
  <c r="P967" i="6"/>
  <c r="Q967" i="6"/>
  <c r="P968" i="6"/>
  <c r="Q968" i="6"/>
  <c r="P969" i="6"/>
  <c r="Q969" i="6"/>
  <c r="P970" i="6"/>
  <c r="Q970" i="6"/>
  <c r="P971" i="6"/>
  <c r="Q971" i="6"/>
  <c r="P972" i="6"/>
  <c r="Q972" i="6"/>
  <c r="P973" i="6"/>
  <c r="Q973" i="6"/>
  <c r="P974" i="6"/>
  <c r="Q974" i="6"/>
  <c r="P975" i="6"/>
  <c r="Q975" i="6"/>
  <c r="P976" i="6"/>
  <c r="Q976" i="6"/>
  <c r="P977" i="6"/>
  <c r="Q977" i="6"/>
  <c r="P978" i="6"/>
  <c r="Q978" i="6"/>
  <c r="P979" i="6"/>
  <c r="Q979" i="6"/>
  <c r="P980" i="6"/>
  <c r="Q980" i="6"/>
  <c r="P981" i="6"/>
  <c r="Q981" i="6"/>
  <c r="P982" i="6"/>
  <c r="Q982" i="6"/>
  <c r="P983" i="6"/>
  <c r="Q983" i="6"/>
  <c r="P984" i="6"/>
  <c r="Q984" i="6"/>
  <c r="P985" i="6"/>
  <c r="Q985" i="6"/>
  <c r="P986" i="6"/>
  <c r="Q986" i="6"/>
  <c r="P987" i="6"/>
  <c r="Q987" i="6"/>
  <c r="P988" i="6"/>
  <c r="Q988" i="6"/>
  <c r="P989" i="6"/>
  <c r="Q989" i="6"/>
  <c r="P990" i="6"/>
  <c r="Q990" i="6"/>
  <c r="P991" i="6"/>
  <c r="Q991" i="6"/>
  <c r="P992" i="6"/>
  <c r="Q992" i="6"/>
  <c r="P993" i="6"/>
  <c r="Q993" i="6"/>
  <c r="P994" i="6"/>
  <c r="Q994" i="6"/>
  <c r="P995" i="6"/>
  <c r="Q995" i="6"/>
  <c r="P996" i="6"/>
  <c r="Q996" i="6"/>
  <c r="P997" i="6"/>
  <c r="Q997" i="6"/>
  <c r="P998" i="6"/>
  <c r="Q998" i="6"/>
  <c r="P999" i="6"/>
  <c r="Q999" i="6"/>
  <c r="P1000" i="6"/>
  <c r="Q1000" i="6"/>
  <c r="P1001" i="6"/>
  <c r="Q1001" i="6"/>
  <c r="P1002" i="6"/>
  <c r="Q1002" i="6"/>
  <c r="P1003" i="6"/>
  <c r="Q1003" i="6"/>
  <c r="P1004" i="6"/>
  <c r="Q1004" i="6"/>
  <c r="P1005" i="6"/>
  <c r="Q1005" i="6"/>
  <c r="P1006" i="6"/>
  <c r="Q1006" i="6"/>
  <c r="P1007" i="6"/>
  <c r="Q1007" i="6"/>
  <c r="P1008" i="6"/>
  <c r="Q1008" i="6"/>
  <c r="P1009" i="6"/>
  <c r="Q1009" i="6"/>
  <c r="P1010" i="6"/>
  <c r="Q1010" i="6"/>
  <c r="P1011" i="6"/>
  <c r="Q1011" i="6"/>
  <c r="P1012" i="6"/>
  <c r="Q1012" i="6"/>
  <c r="P1013" i="6"/>
  <c r="Q1013" i="6"/>
  <c r="P1014" i="6"/>
  <c r="Q1014" i="6"/>
  <c r="P1015" i="6"/>
  <c r="Q1015" i="6"/>
  <c r="P1016" i="6"/>
  <c r="Q1016" i="6"/>
  <c r="P1017" i="6"/>
  <c r="Q1017" i="6"/>
  <c r="P1018" i="6"/>
  <c r="Q1018" i="6"/>
  <c r="P1019" i="6"/>
  <c r="Q1019" i="6"/>
  <c r="P1020" i="6"/>
  <c r="Q1020" i="6"/>
  <c r="P1021" i="6"/>
  <c r="Q1021" i="6"/>
  <c r="P1022" i="6"/>
  <c r="Q1022" i="6"/>
  <c r="P1023" i="6"/>
  <c r="Q1023" i="6"/>
  <c r="P1024" i="6"/>
  <c r="Q1024" i="6"/>
  <c r="P1025" i="6"/>
  <c r="Q1025" i="6"/>
  <c r="P1026" i="6"/>
  <c r="Q1026" i="6"/>
  <c r="P1027" i="6"/>
  <c r="Q1027" i="6"/>
  <c r="P1028" i="6"/>
  <c r="Q1028" i="6"/>
  <c r="P1029" i="6"/>
  <c r="Q1029" i="6"/>
  <c r="P1030" i="6"/>
  <c r="Q1030" i="6"/>
  <c r="P1031" i="6"/>
  <c r="Q1031" i="6"/>
  <c r="P1032" i="6"/>
  <c r="Q1032" i="6"/>
  <c r="P1033" i="6"/>
  <c r="Q1033" i="6"/>
  <c r="P1034" i="6"/>
  <c r="Q1034" i="6"/>
  <c r="P1035" i="6"/>
  <c r="Q1035" i="6"/>
  <c r="P1036" i="6"/>
  <c r="Q1036" i="6"/>
  <c r="P1037" i="6"/>
  <c r="Q1037" i="6"/>
  <c r="P1038" i="6"/>
  <c r="Q1038" i="6"/>
  <c r="P1039" i="6"/>
  <c r="Q1039" i="6"/>
  <c r="P1040" i="6"/>
  <c r="Q1040" i="6"/>
  <c r="P1041" i="6"/>
  <c r="Q1041" i="6"/>
  <c r="P1042" i="6"/>
  <c r="Q1042" i="6"/>
  <c r="P1043" i="6"/>
  <c r="Q1043" i="6"/>
  <c r="P1044" i="6"/>
  <c r="Q1044" i="6"/>
  <c r="P1045" i="6"/>
  <c r="Q1045" i="6"/>
  <c r="P1046" i="6"/>
  <c r="Q1046" i="6"/>
  <c r="P1047" i="6"/>
  <c r="Q1047" i="6"/>
  <c r="P1048" i="6"/>
  <c r="Q1048" i="6"/>
  <c r="P1049" i="6"/>
  <c r="Q1049" i="6"/>
  <c r="P1050" i="6"/>
  <c r="Q1050" i="6"/>
  <c r="P1051" i="6"/>
  <c r="Q1051" i="6"/>
  <c r="P1052" i="6"/>
  <c r="Q1052" i="6"/>
  <c r="P1053" i="6"/>
  <c r="Q1053" i="6"/>
  <c r="P1054" i="6"/>
  <c r="Q1054" i="6"/>
  <c r="P1055" i="6"/>
  <c r="Q1055" i="6"/>
  <c r="P1056" i="6"/>
  <c r="Q1056" i="6"/>
  <c r="P1057" i="6"/>
  <c r="Q1057" i="6"/>
  <c r="P1058" i="6"/>
  <c r="Q1058" i="6"/>
  <c r="P1059" i="6"/>
  <c r="Q1059" i="6"/>
  <c r="P1060" i="6"/>
  <c r="Q1060" i="6"/>
  <c r="P1061" i="6"/>
  <c r="Q1061" i="6"/>
  <c r="P1062" i="6"/>
  <c r="Q1062" i="6"/>
  <c r="P1063" i="6"/>
  <c r="Q1063" i="6"/>
  <c r="P1064" i="6"/>
  <c r="Q1064" i="6"/>
  <c r="P1065" i="6"/>
  <c r="Q1065" i="6"/>
  <c r="P1066" i="6"/>
  <c r="Q1066" i="6"/>
  <c r="P1067" i="6"/>
  <c r="Q1067" i="6"/>
  <c r="P1068" i="6"/>
  <c r="Q1068" i="6"/>
  <c r="P1069" i="6"/>
  <c r="Q1069" i="6"/>
  <c r="P1070" i="6"/>
  <c r="Q1070" i="6"/>
  <c r="P1071" i="6"/>
  <c r="Q1071" i="6"/>
  <c r="P1072" i="6"/>
  <c r="Q1072" i="6"/>
  <c r="P1073" i="6"/>
  <c r="Q1073" i="6"/>
  <c r="P1074" i="6"/>
  <c r="Q1074" i="6"/>
  <c r="P1075" i="6"/>
  <c r="Q1075" i="6"/>
  <c r="P1076" i="6"/>
  <c r="Q1076" i="6"/>
  <c r="P1077" i="6"/>
  <c r="Q1077" i="6"/>
  <c r="P1078" i="6"/>
  <c r="Q1078" i="6"/>
  <c r="P1079" i="6"/>
  <c r="Q1079" i="6"/>
  <c r="P1080" i="6"/>
  <c r="Q1080" i="6"/>
  <c r="P1081" i="6"/>
  <c r="Q1081" i="6"/>
  <c r="P1082" i="6"/>
  <c r="Q1082" i="6"/>
  <c r="P1083" i="6"/>
  <c r="Q1083" i="6"/>
  <c r="P1084" i="6"/>
  <c r="Q1084" i="6"/>
  <c r="P1085" i="6"/>
  <c r="Q1085" i="6"/>
  <c r="P1086" i="6"/>
  <c r="Q1086" i="6"/>
  <c r="P1087" i="6"/>
  <c r="Q1087" i="6"/>
  <c r="P1088" i="6"/>
  <c r="Q1088" i="6"/>
  <c r="P1089" i="6"/>
  <c r="Q1089" i="6"/>
  <c r="P1090" i="6"/>
  <c r="Q1090" i="6"/>
  <c r="P1091" i="6"/>
  <c r="Q1091" i="6"/>
  <c r="P1092" i="6"/>
  <c r="Q1092" i="6"/>
  <c r="P1093" i="6"/>
  <c r="Q1093" i="6"/>
  <c r="P1094" i="6"/>
  <c r="Q1094" i="6"/>
  <c r="P1095" i="6"/>
  <c r="Q1095" i="6"/>
  <c r="P1096" i="6"/>
  <c r="Q1096" i="6"/>
  <c r="P1097" i="6"/>
  <c r="Q1097" i="6"/>
  <c r="P1098" i="6"/>
  <c r="Q1098" i="6"/>
  <c r="P1099" i="6"/>
  <c r="Q1099" i="6"/>
  <c r="P1100" i="6"/>
  <c r="Q1100" i="6"/>
  <c r="P1101" i="6"/>
  <c r="Q1101" i="6"/>
  <c r="P1102" i="6"/>
  <c r="Q1102" i="6"/>
  <c r="P1103" i="6"/>
  <c r="Q1103" i="6"/>
  <c r="P1104" i="6"/>
  <c r="Q1104" i="6"/>
  <c r="P1105" i="6"/>
  <c r="Q1105" i="6"/>
  <c r="P1106" i="6"/>
  <c r="Q1106" i="6"/>
  <c r="P1107" i="6"/>
  <c r="Q1107" i="6"/>
  <c r="P1108" i="6"/>
  <c r="Q1108" i="6"/>
  <c r="P1109" i="6"/>
  <c r="Q1109" i="6"/>
  <c r="P1110" i="6"/>
  <c r="Q1110" i="6"/>
  <c r="P1111" i="6"/>
  <c r="Q1111" i="6"/>
  <c r="P1112" i="6"/>
  <c r="Q1112" i="6"/>
  <c r="P1113" i="6"/>
  <c r="Q1113" i="6"/>
  <c r="P1114" i="6"/>
  <c r="Q1114" i="6"/>
  <c r="P1115" i="6"/>
  <c r="Q1115" i="6"/>
  <c r="P1116" i="6"/>
  <c r="Q1116" i="6"/>
  <c r="P1117" i="6"/>
  <c r="Q1117" i="6"/>
  <c r="P1118" i="6"/>
  <c r="Q1118" i="6"/>
  <c r="P1119" i="6"/>
  <c r="Q1119" i="6"/>
  <c r="P1120" i="6"/>
  <c r="Q1120" i="6"/>
  <c r="P1121" i="6"/>
  <c r="Q1121" i="6"/>
  <c r="P1122" i="6"/>
  <c r="Q1122" i="6"/>
  <c r="P1123" i="6"/>
  <c r="Q1123" i="6"/>
  <c r="P1124" i="6"/>
  <c r="Q1124" i="6"/>
  <c r="P1125" i="6"/>
  <c r="Q1125" i="6"/>
  <c r="P1126" i="6"/>
  <c r="Q1126" i="6"/>
  <c r="P1127" i="6"/>
  <c r="Q1127" i="6"/>
  <c r="P1128" i="6"/>
  <c r="Q1128" i="6"/>
  <c r="P1129" i="6"/>
  <c r="Q1129" i="6"/>
  <c r="P1130" i="6"/>
  <c r="Q1130" i="6"/>
  <c r="P1131" i="6"/>
  <c r="Q1131" i="6"/>
  <c r="P1132" i="6"/>
  <c r="Q1132" i="6"/>
  <c r="P1133" i="6"/>
  <c r="Q1133" i="6"/>
  <c r="P1134" i="6"/>
  <c r="Q1134" i="6"/>
  <c r="P1135" i="6"/>
  <c r="Q1135" i="6"/>
  <c r="P1136" i="6"/>
  <c r="Q1136" i="6"/>
  <c r="P1137" i="6"/>
  <c r="Q1137" i="6"/>
  <c r="P1138" i="6"/>
  <c r="Q1138" i="6"/>
  <c r="P1139" i="6"/>
  <c r="Q1139" i="6"/>
  <c r="P1140" i="6"/>
  <c r="Q1140" i="6"/>
  <c r="P1141" i="6"/>
  <c r="Q1141" i="6"/>
  <c r="P1142" i="6"/>
  <c r="Q1142" i="6"/>
  <c r="P1143" i="6"/>
  <c r="Q1143" i="6"/>
  <c r="P1144" i="6"/>
  <c r="Q1144" i="6"/>
  <c r="P1145" i="6"/>
  <c r="Q1145" i="6"/>
  <c r="P1146" i="6"/>
  <c r="Q1146" i="6"/>
  <c r="P1147" i="6"/>
  <c r="Q1147" i="6"/>
  <c r="P1148" i="6"/>
  <c r="Q1148" i="6"/>
  <c r="P1149" i="6"/>
  <c r="Q1149" i="6"/>
  <c r="P1150" i="6"/>
  <c r="Q1150" i="6"/>
  <c r="P1151" i="6"/>
  <c r="Q1151" i="6"/>
  <c r="P1152" i="6"/>
  <c r="Q1152" i="6"/>
  <c r="P1153" i="6"/>
  <c r="Q1153" i="6"/>
  <c r="P1154" i="6"/>
  <c r="Q1154" i="6"/>
  <c r="P1155" i="6"/>
  <c r="Q1155" i="6"/>
  <c r="P1156" i="6"/>
  <c r="Q1156" i="6"/>
  <c r="P1157" i="6"/>
  <c r="Q1157" i="6"/>
  <c r="P1158" i="6"/>
  <c r="Q1158" i="6"/>
  <c r="P1159" i="6"/>
  <c r="Q1159" i="6"/>
  <c r="P1160" i="6"/>
  <c r="Q1160" i="6"/>
  <c r="P1161" i="6"/>
  <c r="Q1161" i="6"/>
  <c r="P1162" i="6"/>
  <c r="Q1162" i="6"/>
  <c r="P1163" i="6"/>
  <c r="Q1163" i="6"/>
  <c r="P1164" i="6"/>
  <c r="Q1164" i="6"/>
  <c r="P1165" i="6"/>
  <c r="Q1165" i="6"/>
  <c r="P1166" i="6"/>
  <c r="Q1166" i="6"/>
  <c r="P1167" i="6"/>
  <c r="Q1167" i="6"/>
  <c r="P1168" i="6"/>
  <c r="Q1168" i="6"/>
  <c r="P1169" i="6"/>
  <c r="Q1169" i="6"/>
  <c r="P1170" i="6"/>
  <c r="Q1170" i="6"/>
  <c r="P1171" i="6"/>
  <c r="Q1171" i="6"/>
  <c r="P1172" i="6"/>
  <c r="Q1172" i="6"/>
  <c r="P1173" i="6"/>
  <c r="Q1173" i="6"/>
  <c r="P1174" i="6"/>
  <c r="Q1174" i="6"/>
  <c r="P1175" i="6"/>
  <c r="Q1175" i="6"/>
  <c r="P1176" i="6"/>
  <c r="Q1176" i="6"/>
  <c r="P1177" i="6"/>
  <c r="Q1177" i="6"/>
  <c r="P1178" i="6"/>
  <c r="Q1178" i="6"/>
  <c r="P1179" i="6"/>
  <c r="Q1179" i="6"/>
  <c r="P1180" i="6"/>
  <c r="Q1180" i="6"/>
  <c r="P1181" i="6"/>
  <c r="Q1181" i="6"/>
  <c r="P1182" i="6"/>
  <c r="Q1182" i="6"/>
  <c r="P1183" i="6"/>
  <c r="Q1183" i="6"/>
  <c r="P1184" i="6"/>
  <c r="Q1184" i="6"/>
  <c r="P1185" i="6"/>
  <c r="Q1185" i="6"/>
  <c r="P1186" i="6"/>
  <c r="Q1186" i="6"/>
  <c r="P1187" i="6"/>
  <c r="Q1187" i="6"/>
  <c r="P1188" i="6"/>
  <c r="Q1188" i="6"/>
  <c r="P1189" i="6"/>
  <c r="Q1189" i="6"/>
  <c r="P1190" i="6"/>
  <c r="Q1190" i="6"/>
  <c r="P1191" i="6"/>
  <c r="Q1191" i="6"/>
  <c r="P1192" i="6"/>
  <c r="Q1192" i="6"/>
  <c r="P1193" i="6"/>
  <c r="Q1193" i="6"/>
  <c r="P1194" i="6"/>
  <c r="Q1194" i="6"/>
  <c r="P1195" i="6"/>
  <c r="Q1195" i="6"/>
  <c r="P1196" i="6"/>
  <c r="Q1196" i="6"/>
  <c r="P1197" i="6"/>
  <c r="Q1197" i="6"/>
  <c r="P1198" i="6"/>
  <c r="Q1198" i="6"/>
  <c r="P1199" i="6"/>
  <c r="Q1199" i="6"/>
  <c r="P1200" i="6"/>
  <c r="Q1200" i="6"/>
  <c r="P1201" i="6"/>
  <c r="Q1201" i="6"/>
  <c r="P1202" i="6"/>
  <c r="Q1202" i="6"/>
  <c r="P1203" i="6"/>
  <c r="Q1203" i="6"/>
  <c r="P1204" i="6"/>
  <c r="Q1204" i="6"/>
  <c r="P1205" i="6"/>
  <c r="Q1205" i="6"/>
  <c r="P1206" i="6"/>
  <c r="Q1206" i="6"/>
  <c r="P1207" i="6"/>
  <c r="Q1207" i="6"/>
  <c r="P1208" i="6"/>
  <c r="Q1208" i="6"/>
  <c r="P1209" i="6"/>
  <c r="Q1209" i="6"/>
  <c r="P1210" i="6"/>
  <c r="Q1210" i="6"/>
  <c r="P1211" i="6"/>
  <c r="Q1211" i="6"/>
  <c r="P1212" i="6"/>
  <c r="Q1212" i="6"/>
  <c r="P1213" i="6"/>
  <c r="Q1213" i="6"/>
  <c r="P1214" i="6"/>
  <c r="Q1214" i="6"/>
  <c r="P1215" i="6"/>
  <c r="Q1215" i="6"/>
  <c r="P1216" i="6"/>
  <c r="Q1216" i="6"/>
  <c r="P1217" i="6"/>
  <c r="Q1217" i="6"/>
  <c r="P1218" i="6"/>
  <c r="Q1218" i="6"/>
  <c r="P1219" i="6"/>
  <c r="Q1219" i="6"/>
  <c r="P1220" i="6"/>
  <c r="Q1220" i="6"/>
  <c r="P1221" i="6"/>
  <c r="Q1221" i="6"/>
  <c r="P1222" i="6"/>
  <c r="Q1222" i="6"/>
  <c r="P1223" i="6"/>
  <c r="Q1223" i="6"/>
  <c r="P1224" i="6"/>
  <c r="Q1224" i="6"/>
  <c r="P1225" i="6"/>
  <c r="Q1225" i="6"/>
  <c r="P1226" i="6"/>
  <c r="Q1226" i="6"/>
  <c r="P1227" i="6"/>
  <c r="Q1227" i="6"/>
  <c r="P1228" i="6"/>
  <c r="Q1228" i="6"/>
  <c r="P1229" i="6"/>
  <c r="Q1229" i="6"/>
  <c r="P1230" i="6"/>
  <c r="Q1230" i="6"/>
  <c r="P1231" i="6"/>
  <c r="Q1231" i="6"/>
  <c r="P1232" i="6"/>
  <c r="Q1232" i="6"/>
  <c r="P1233" i="6"/>
  <c r="Q1233" i="6"/>
  <c r="P1234" i="6"/>
  <c r="Q1234" i="6"/>
  <c r="P1235" i="6"/>
  <c r="Q1235" i="6"/>
  <c r="P1236" i="6"/>
  <c r="Q1236" i="6"/>
  <c r="P1237" i="6"/>
  <c r="Q1237" i="6"/>
  <c r="P1238" i="6"/>
  <c r="Q1238" i="6"/>
  <c r="P1239" i="6"/>
  <c r="Q1239" i="6"/>
  <c r="P1240" i="6"/>
  <c r="Q1240" i="6"/>
  <c r="P1241" i="6"/>
  <c r="Q1241" i="6"/>
  <c r="P1242" i="6"/>
  <c r="Q1242" i="6"/>
  <c r="P1243" i="6"/>
  <c r="Q1243" i="6"/>
  <c r="P1244" i="6"/>
  <c r="Q1244" i="6"/>
  <c r="P1245" i="6"/>
  <c r="Q1245" i="6"/>
  <c r="P1246" i="6"/>
  <c r="Q1246" i="6"/>
  <c r="P1247" i="6"/>
  <c r="Q1247" i="6"/>
  <c r="P1248" i="6"/>
  <c r="Q1248" i="6"/>
  <c r="P1249" i="6"/>
  <c r="Q1249" i="6"/>
  <c r="P1250" i="6"/>
  <c r="Q1250" i="6"/>
  <c r="P1251" i="6"/>
  <c r="Q1251" i="6"/>
  <c r="P1252" i="6"/>
  <c r="Q1252" i="6"/>
  <c r="P1253" i="6"/>
  <c r="Q1253" i="6"/>
  <c r="P1254" i="6"/>
  <c r="Q1254" i="6"/>
  <c r="P1255" i="6"/>
  <c r="Q1255" i="6"/>
  <c r="P1256" i="6"/>
  <c r="Q1256" i="6"/>
  <c r="P1257" i="6"/>
  <c r="Q1257" i="6"/>
  <c r="P1258" i="6"/>
  <c r="Q1258" i="6"/>
  <c r="P1259" i="6"/>
  <c r="Q1259" i="6"/>
  <c r="P1260" i="6"/>
  <c r="Q1260" i="6"/>
  <c r="P1261" i="6"/>
  <c r="Q1261" i="6"/>
  <c r="P1262" i="6"/>
  <c r="Q1262" i="6"/>
  <c r="P1263" i="6"/>
  <c r="Q1263" i="6"/>
  <c r="P1264" i="6"/>
  <c r="Q1264" i="6"/>
  <c r="P1265" i="6"/>
  <c r="Q1265" i="6"/>
  <c r="P1266" i="6"/>
  <c r="Q1266" i="6"/>
  <c r="P1267" i="6"/>
  <c r="Q1267" i="6"/>
  <c r="P1268" i="6"/>
  <c r="Q1268" i="6"/>
  <c r="P1269" i="6"/>
  <c r="Q1269" i="6"/>
  <c r="P1270" i="6"/>
  <c r="Q1270" i="6"/>
  <c r="P1271" i="6"/>
  <c r="Q1271" i="6"/>
  <c r="P1272" i="6"/>
  <c r="Q1272" i="6"/>
  <c r="P1273" i="6"/>
  <c r="Q1273" i="6"/>
  <c r="P1274" i="6"/>
  <c r="Q1274" i="6"/>
  <c r="P1275" i="6"/>
  <c r="Q1275" i="6"/>
  <c r="P1276" i="6"/>
  <c r="Q1276" i="6"/>
  <c r="P1277" i="6"/>
  <c r="Q1277" i="6"/>
  <c r="P1278" i="6"/>
  <c r="Q1278" i="6"/>
  <c r="P1279" i="6"/>
  <c r="Q1279" i="6"/>
  <c r="P1280" i="6"/>
  <c r="Q1280" i="6"/>
  <c r="P1281" i="6"/>
  <c r="Q1281" i="6"/>
  <c r="P1282" i="6"/>
  <c r="Q1282" i="6"/>
  <c r="P1283" i="6"/>
  <c r="Q1283" i="6"/>
  <c r="P1284" i="6"/>
  <c r="Q1284" i="6"/>
  <c r="P1285" i="6"/>
  <c r="Q1285" i="6"/>
  <c r="P1286" i="6"/>
  <c r="Q1286" i="6"/>
  <c r="P1287" i="6"/>
  <c r="Q1287" i="6"/>
  <c r="P1288" i="6"/>
  <c r="Q1288" i="6"/>
  <c r="P1289" i="6"/>
  <c r="Q1289" i="6"/>
  <c r="P1290" i="6"/>
  <c r="Q1290" i="6"/>
  <c r="P1291" i="6"/>
  <c r="Q1291" i="6"/>
  <c r="P1292" i="6"/>
  <c r="Q1292" i="6"/>
  <c r="P1293" i="6"/>
  <c r="Q1293" i="6"/>
  <c r="P1294" i="6"/>
  <c r="Q1294" i="6"/>
  <c r="P1295" i="6"/>
  <c r="Q1295" i="6"/>
  <c r="P1296" i="6"/>
  <c r="Q1296" i="6"/>
  <c r="P1297" i="6"/>
  <c r="Q1297" i="6"/>
  <c r="P1298" i="6"/>
  <c r="Q1298" i="6"/>
  <c r="P1299" i="6"/>
  <c r="Q1299" i="6"/>
  <c r="P1300" i="6"/>
  <c r="Q1300" i="6"/>
  <c r="P1301" i="6"/>
  <c r="Q1301" i="6"/>
  <c r="P1302" i="6"/>
  <c r="Q1302" i="6"/>
  <c r="P1303" i="6"/>
  <c r="Q1303" i="6"/>
  <c r="P1304" i="6"/>
  <c r="Q1304" i="6"/>
  <c r="P1305" i="6"/>
  <c r="Q1305" i="6"/>
  <c r="P1306" i="6"/>
  <c r="Q1306" i="6"/>
  <c r="P1307" i="6"/>
  <c r="Q1307" i="6"/>
  <c r="P1308" i="6"/>
  <c r="Q1308" i="6"/>
  <c r="P1309" i="6"/>
  <c r="Q1309" i="6"/>
  <c r="P1310" i="6"/>
  <c r="Q1310" i="6"/>
  <c r="P1311" i="6"/>
  <c r="Q1311" i="6"/>
  <c r="P1312" i="6"/>
  <c r="Q1312" i="6"/>
  <c r="P1313" i="6"/>
  <c r="Q1313" i="6"/>
  <c r="P1314" i="6"/>
  <c r="Q1314" i="6"/>
  <c r="P1315" i="6"/>
  <c r="Q1315" i="6"/>
  <c r="P1316" i="6"/>
  <c r="Q1316" i="6"/>
  <c r="P1317" i="6"/>
  <c r="Q1317" i="6"/>
  <c r="P1318" i="6"/>
  <c r="Q1318" i="6"/>
  <c r="P1319" i="6"/>
  <c r="Q1319" i="6"/>
  <c r="P1320" i="6"/>
  <c r="Q1320" i="6"/>
  <c r="P1321" i="6"/>
  <c r="Q1321" i="6"/>
  <c r="P1322" i="6"/>
  <c r="Q1322" i="6"/>
  <c r="P1323" i="6"/>
  <c r="Q1323" i="6"/>
  <c r="P1324" i="6"/>
  <c r="Q1324" i="6"/>
  <c r="P1325" i="6"/>
  <c r="Q1325" i="6"/>
  <c r="P1326" i="6"/>
  <c r="Q1326" i="6"/>
  <c r="P1327" i="6"/>
  <c r="Q1327" i="6"/>
  <c r="P1328" i="6"/>
  <c r="Q1328" i="6"/>
  <c r="P1329" i="6"/>
  <c r="Q1329" i="6"/>
  <c r="P1330" i="6"/>
  <c r="Q1330" i="6"/>
  <c r="P1331" i="6"/>
  <c r="Q1331" i="6"/>
  <c r="P1332" i="6"/>
  <c r="Q1332" i="6"/>
  <c r="P1333" i="6"/>
  <c r="Q1333" i="6"/>
  <c r="P1334" i="6"/>
  <c r="Q1334" i="6"/>
  <c r="P1335" i="6"/>
  <c r="Q1335" i="6"/>
  <c r="P1336" i="6"/>
  <c r="Q1336" i="6"/>
  <c r="P1337" i="6"/>
  <c r="Q1337" i="6"/>
  <c r="P1338" i="6"/>
  <c r="Q1338" i="6"/>
  <c r="P1339" i="6"/>
  <c r="Q1339" i="6"/>
  <c r="P1340" i="6"/>
  <c r="Q1340" i="6"/>
  <c r="P1341" i="6"/>
  <c r="Q1341" i="6"/>
  <c r="P1342" i="6"/>
  <c r="Q1342" i="6"/>
  <c r="P1343" i="6"/>
  <c r="Q1343" i="6"/>
  <c r="P1344" i="6"/>
  <c r="Q1344" i="6"/>
  <c r="P1345" i="6"/>
  <c r="Q1345" i="6"/>
  <c r="P1346" i="6"/>
  <c r="Q1346" i="6"/>
  <c r="P1347" i="6"/>
  <c r="Q1347" i="6"/>
  <c r="P1348" i="6"/>
  <c r="Q1348" i="6"/>
  <c r="P1349" i="6"/>
  <c r="Q1349" i="6"/>
  <c r="P1350" i="6"/>
  <c r="Q1350" i="6"/>
  <c r="P1351" i="6"/>
  <c r="Q1351" i="6"/>
  <c r="P1352" i="6"/>
  <c r="Q1352" i="6"/>
  <c r="P1353" i="6"/>
  <c r="Q1353" i="6"/>
  <c r="P1354" i="6"/>
  <c r="Q1354" i="6"/>
  <c r="P1355" i="6"/>
  <c r="Q1355" i="6"/>
  <c r="P1356" i="6"/>
  <c r="Q1356" i="6"/>
  <c r="P1357" i="6"/>
  <c r="Q1357" i="6"/>
  <c r="P1358" i="6"/>
  <c r="Q1358" i="6"/>
  <c r="P1359" i="6"/>
  <c r="Q1359" i="6"/>
  <c r="P1360" i="6"/>
  <c r="Q1360" i="6"/>
  <c r="P1361" i="6"/>
  <c r="Q1361" i="6"/>
  <c r="P1362" i="6"/>
  <c r="Q1362" i="6"/>
  <c r="P1363" i="6"/>
  <c r="Q1363" i="6"/>
  <c r="P1364" i="6"/>
  <c r="Q1364" i="6"/>
  <c r="P1365" i="6"/>
  <c r="Q1365" i="6"/>
  <c r="P1366" i="6"/>
  <c r="Q1366" i="6"/>
  <c r="P1367" i="6"/>
  <c r="Q1367" i="6"/>
  <c r="P1368" i="6"/>
  <c r="Q1368" i="6"/>
  <c r="P1369" i="6"/>
  <c r="Q1369" i="6"/>
  <c r="P1370" i="6"/>
  <c r="Q1370" i="6"/>
  <c r="P1371" i="6"/>
  <c r="Q1371" i="6"/>
  <c r="P1372" i="6"/>
  <c r="Q1372" i="6"/>
  <c r="P1373" i="6"/>
  <c r="Q1373" i="6"/>
  <c r="P1374" i="6"/>
  <c r="Q1374" i="6"/>
  <c r="P1375" i="6"/>
  <c r="Q1375" i="6"/>
  <c r="P1376" i="6"/>
  <c r="Q1376" i="6"/>
  <c r="P1377" i="6"/>
  <c r="Q1377" i="6"/>
  <c r="P1378" i="6"/>
  <c r="Q1378" i="6"/>
  <c r="P1379" i="6"/>
  <c r="Q1379" i="6"/>
  <c r="P1380" i="6"/>
  <c r="Q1380" i="6"/>
  <c r="P1381" i="6"/>
  <c r="Q1381" i="6"/>
  <c r="P1382" i="6"/>
  <c r="Q1382" i="6"/>
  <c r="P1383" i="6"/>
  <c r="Q1383" i="6"/>
  <c r="P1384" i="6"/>
  <c r="Q1384" i="6"/>
  <c r="P1385" i="6"/>
  <c r="Q1385" i="6"/>
  <c r="P1386" i="6"/>
  <c r="Q1386" i="6"/>
  <c r="P1387" i="6"/>
  <c r="Q1387" i="6"/>
  <c r="P1388" i="6"/>
  <c r="Q1388" i="6"/>
  <c r="P1389" i="6"/>
  <c r="Q1389" i="6"/>
  <c r="P1390" i="6"/>
  <c r="Q1390" i="6"/>
  <c r="P1391" i="6"/>
  <c r="Q1391" i="6"/>
  <c r="P1392" i="6"/>
  <c r="Q1392" i="6"/>
  <c r="P1393" i="6"/>
  <c r="Q1393" i="6"/>
  <c r="P1394" i="6"/>
  <c r="Q1394" i="6"/>
  <c r="P1395" i="6"/>
  <c r="Q1395" i="6"/>
  <c r="P1396" i="6"/>
  <c r="Q1396" i="6"/>
  <c r="P1397" i="6"/>
  <c r="Q1397" i="6"/>
  <c r="P1398" i="6"/>
  <c r="Q1398" i="6"/>
  <c r="P1399" i="6"/>
  <c r="Q1399" i="6"/>
  <c r="P1400" i="6"/>
  <c r="Q1400" i="6"/>
  <c r="P1401" i="6"/>
  <c r="Q1401" i="6"/>
  <c r="P1402" i="6"/>
  <c r="Q1402" i="6"/>
  <c r="P1403" i="6"/>
  <c r="Q1403" i="6"/>
  <c r="P1404" i="6"/>
  <c r="Q1404" i="6"/>
  <c r="P1405" i="6"/>
  <c r="Q1405" i="6"/>
  <c r="P1406" i="6"/>
  <c r="Q1406" i="6"/>
  <c r="P1407" i="6"/>
  <c r="Q1407" i="6"/>
  <c r="P1408" i="6"/>
  <c r="Q1408" i="6"/>
  <c r="P1409" i="6"/>
  <c r="Q1409" i="6"/>
  <c r="P1410" i="6"/>
  <c r="Q1410" i="6"/>
  <c r="P1411" i="6"/>
  <c r="Q1411" i="6"/>
  <c r="P1412" i="6"/>
  <c r="Q1412" i="6"/>
  <c r="P1413" i="6"/>
  <c r="Q1413" i="6"/>
  <c r="P1414" i="6"/>
  <c r="Q1414" i="6"/>
  <c r="P1415" i="6"/>
  <c r="Q1415" i="6"/>
  <c r="P1416" i="6"/>
  <c r="Q1416" i="6"/>
  <c r="P1417" i="6"/>
  <c r="Q1417" i="6"/>
  <c r="P1418" i="6"/>
  <c r="Q1418" i="6"/>
  <c r="P1419" i="6"/>
  <c r="Q1419" i="6"/>
  <c r="P1420" i="6"/>
  <c r="Q1420" i="6"/>
  <c r="P1421" i="6"/>
  <c r="Q1421" i="6"/>
  <c r="P1422" i="6"/>
  <c r="Q1422" i="6"/>
  <c r="P1423" i="6"/>
  <c r="Q1423" i="6"/>
  <c r="P1424" i="6"/>
  <c r="Q1424" i="6"/>
  <c r="P1425" i="6"/>
  <c r="Q1425" i="6"/>
  <c r="P1426" i="6"/>
  <c r="Q1426" i="6"/>
  <c r="P1427" i="6"/>
  <c r="Q1427" i="6"/>
  <c r="P1428" i="6"/>
  <c r="Q1428" i="6"/>
  <c r="P1429" i="6"/>
  <c r="Q1429" i="6"/>
  <c r="P1430" i="6"/>
  <c r="Q1430" i="6"/>
  <c r="P1431" i="6"/>
  <c r="Q1431" i="6"/>
  <c r="P1432" i="6"/>
  <c r="Q1432" i="6"/>
  <c r="P1433" i="6"/>
  <c r="Q1433" i="6"/>
  <c r="P1434" i="6"/>
  <c r="Q1434" i="6"/>
  <c r="P1435" i="6"/>
  <c r="Q1435" i="6"/>
  <c r="P1436" i="6"/>
  <c r="Q1436" i="6"/>
  <c r="P1437" i="6"/>
  <c r="Q1437" i="6"/>
  <c r="P1438" i="6"/>
  <c r="Q1438" i="6"/>
  <c r="P1439" i="6"/>
  <c r="Q1439" i="6"/>
  <c r="P1440" i="6"/>
  <c r="Q1440" i="6"/>
  <c r="P1441" i="6"/>
  <c r="Q1441" i="6"/>
  <c r="P1442" i="6"/>
  <c r="Q1442" i="6"/>
  <c r="P1443" i="6"/>
  <c r="Q1443" i="6"/>
  <c r="P1444" i="6"/>
  <c r="Q1444" i="6"/>
  <c r="P1445" i="6"/>
  <c r="Q1445" i="6"/>
  <c r="P1446" i="6"/>
  <c r="Q1446" i="6"/>
  <c r="P1447" i="6"/>
  <c r="Q1447" i="6"/>
  <c r="P1448" i="6"/>
  <c r="Q1448" i="6"/>
  <c r="P1449" i="6"/>
  <c r="Q1449" i="6"/>
  <c r="P1450" i="6"/>
  <c r="Q1450" i="6"/>
  <c r="P1451" i="6"/>
  <c r="Q1451" i="6"/>
  <c r="P1452" i="6"/>
  <c r="Q1452" i="6"/>
  <c r="P1453" i="6"/>
  <c r="Q1453" i="6"/>
  <c r="P1454" i="6"/>
  <c r="Q1454" i="6"/>
  <c r="P1455" i="6"/>
  <c r="Q1455" i="6"/>
  <c r="P1456" i="6"/>
  <c r="Q1456" i="6"/>
  <c r="P1457" i="6"/>
  <c r="Q1457" i="6"/>
  <c r="P1458" i="6"/>
  <c r="Q1458" i="6"/>
  <c r="P1459" i="6"/>
  <c r="Q1459" i="6"/>
  <c r="P1460" i="6"/>
  <c r="Q1460" i="6"/>
  <c r="P1461" i="6"/>
  <c r="Q1461" i="6"/>
  <c r="P1462" i="6"/>
  <c r="Q1462" i="6"/>
  <c r="P1463" i="6"/>
  <c r="Q1463" i="6"/>
  <c r="P1464" i="6"/>
  <c r="Q1464" i="6"/>
  <c r="P1465" i="6"/>
  <c r="Q1465" i="6"/>
  <c r="P1466" i="6"/>
  <c r="Q1466" i="6"/>
  <c r="P1467" i="6"/>
  <c r="Q1467" i="6"/>
  <c r="P1468" i="6"/>
  <c r="Q1468" i="6"/>
  <c r="P1469" i="6"/>
  <c r="Q1469" i="6"/>
  <c r="P1470" i="6"/>
  <c r="Q1470" i="6"/>
  <c r="P1471" i="6"/>
  <c r="Q1471" i="6"/>
  <c r="P1472" i="6"/>
  <c r="Q1472" i="6"/>
  <c r="P1473" i="6"/>
  <c r="Q1473" i="6"/>
  <c r="P1474" i="6"/>
  <c r="Q1474" i="6"/>
  <c r="P1475" i="6"/>
  <c r="Q1475" i="6"/>
  <c r="P1476" i="6"/>
  <c r="Q1476" i="6"/>
  <c r="P1477" i="6"/>
  <c r="Q1477" i="6"/>
  <c r="P1478" i="6"/>
  <c r="Q1478" i="6"/>
  <c r="P1479" i="6"/>
  <c r="Q1479" i="6"/>
  <c r="P1480" i="6"/>
  <c r="Q1480" i="6"/>
  <c r="P1481" i="6"/>
  <c r="Q1481" i="6"/>
  <c r="P1482" i="6"/>
  <c r="Q1482" i="6"/>
  <c r="P1483" i="6"/>
  <c r="Q1483" i="6"/>
  <c r="P1484" i="6"/>
  <c r="Q1484" i="6"/>
  <c r="P1485" i="6"/>
  <c r="Q1485" i="6"/>
  <c r="P1486" i="6"/>
  <c r="Q1486" i="6"/>
  <c r="P1487" i="6"/>
  <c r="Q1487" i="6"/>
  <c r="P1488" i="6"/>
  <c r="Q1488" i="6"/>
  <c r="P1489" i="6"/>
  <c r="Q1489" i="6"/>
  <c r="P1490" i="6"/>
  <c r="Q1490" i="6"/>
  <c r="P1491" i="6"/>
  <c r="Q1491" i="6"/>
  <c r="P1492" i="6"/>
  <c r="Q1492" i="6"/>
  <c r="P1493" i="6"/>
  <c r="Q1493" i="6"/>
  <c r="P1494" i="6"/>
  <c r="Q1494" i="6"/>
  <c r="P1495" i="6"/>
  <c r="Q1495" i="6"/>
  <c r="P1496" i="6"/>
  <c r="Q1496" i="6"/>
  <c r="P1497" i="6"/>
  <c r="Q1497" i="6"/>
  <c r="P1498" i="6"/>
  <c r="Q1498" i="6"/>
  <c r="P1499" i="6"/>
  <c r="Q1499" i="6"/>
  <c r="P1500" i="6"/>
  <c r="Q1500" i="6"/>
  <c r="P1501" i="6"/>
  <c r="Q1501" i="6"/>
  <c r="P1502" i="6"/>
  <c r="Q1502" i="6"/>
  <c r="P1503" i="6"/>
  <c r="Q1503" i="6"/>
  <c r="P1504" i="6"/>
  <c r="Q1504" i="6"/>
  <c r="P1505" i="6"/>
  <c r="Q1505" i="6"/>
  <c r="P1506" i="6"/>
  <c r="Q1506" i="6"/>
  <c r="P1507" i="6"/>
  <c r="Q1507" i="6"/>
  <c r="P1508" i="6"/>
  <c r="Q1508" i="6"/>
  <c r="P1509" i="6"/>
  <c r="Q1509" i="6"/>
  <c r="P1510" i="6"/>
  <c r="Q1510" i="6"/>
  <c r="P1511" i="6"/>
  <c r="Q1511" i="6"/>
  <c r="P1512" i="6"/>
  <c r="Q1512" i="6"/>
  <c r="P1513" i="6"/>
  <c r="Q1513" i="6"/>
  <c r="P1514" i="6"/>
  <c r="Q1514" i="6"/>
  <c r="P1515" i="6"/>
  <c r="Q1515" i="6"/>
  <c r="P1516" i="6"/>
  <c r="Q1516" i="6"/>
  <c r="P1517" i="6"/>
  <c r="Q1517" i="6"/>
  <c r="P1518" i="6"/>
  <c r="Q1518" i="6"/>
  <c r="P1519" i="6"/>
  <c r="Q1519" i="6"/>
  <c r="P1520" i="6"/>
  <c r="Q1520" i="6"/>
  <c r="P1521" i="6"/>
  <c r="Q1521" i="6"/>
  <c r="P1522" i="6"/>
  <c r="Q1522" i="6"/>
  <c r="P1523" i="6"/>
  <c r="Q1523" i="6"/>
  <c r="P1524" i="6"/>
  <c r="Q1524" i="6"/>
  <c r="P1525" i="6"/>
  <c r="Q1525" i="6"/>
  <c r="P1526" i="6"/>
  <c r="Q1526" i="6"/>
  <c r="P1527" i="6"/>
  <c r="Q1527" i="6"/>
  <c r="P1528" i="6"/>
  <c r="Q1528" i="6"/>
  <c r="P1529" i="6"/>
  <c r="Q1529" i="6"/>
  <c r="P1530" i="6"/>
  <c r="Q1530" i="6"/>
  <c r="P1531" i="6"/>
  <c r="Q1531" i="6"/>
  <c r="P1532" i="6"/>
  <c r="Q1532" i="6"/>
  <c r="P1533" i="6"/>
  <c r="Q1533" i="6"/>
  <c r="P1534" i="6"/>
  <c r="Q1534" i="6"/>
  <c r="P1535" i="6"/>
  <c r="Q1535" i="6"/>
  <c r="P1536" i="6"/>
  <c r="Q1536" i="6"/>
  <c r="P1537" i="6"/>
  <c r="Q1537" i="6"/>
  <c r="P1538" i="6"/>
  <c r="Q1538" i="6"/>
  <c r="P1539" i="6"/>
  <c r="Q1539" i="6"/>
  <c r="P1540" i="6"/>
  <c r="Q1540" i="6"/>
  <c r="P1541" i="6"/>
  <c r="Q1541" i="6"/>
  <c r="P1542" i="6"/>
  <c r="Q1542" i="6"/>
  <c r="P1543" i="6"/>
  <c r="Q1543" i="6"/>
  <c r="P1544" i="6"/>
  <c r="Q1544" i="6"/>
  <c r="P1545" i="6"/>
  <c r="Q1545" i="6"/>
  <c r="P1546" i="6"/>
  <c r="Q1546" i="6"/>
  <c r="P1547" i="6"/>
  <c r="Q1547" i="6"/>
  <c r="P1548" i="6"/>
  <c r="Q1548" i="6"/>
  <c r="P1549" i="6"/>
  <c r="Q1549" i="6"/>
  <c r="P1550" i="6"/>
  <c r="Q1550" i="6"/>
  <c r="P1551" i="6"/>
  <c r="Q1551" i="6"/>
  <c r="P1552" i="6"/>
  <c r="Q1552" i="6"/>
  <c r="P1553" i="6"/>
  <c r="Q1553" i="6"/>
  <c r="P1554" i="6"/>
  <c r="Q1554" i="6"/>
  <c r="P1555" i="6"/>
  <c r="Q1555" i="6"/>
  <c r="P1556" i="6"/>
  <c r="Q1556" i="6"/>
  <c r="P1557" i="6"/>
  <c r="Q1557" i="6"/>
  <c r="P1558" i="6"/>
  <c r="Q1558" i="6"/>
  <c r="P1559" i="6"/>
  <c r="Q1559" i="6"/>
  <c r="P1560" i="6"/>
  <c r="Q1560" i="6"/>
  <c r="P1561" i="6"/>
  <c r="Q1561" i="6"/>
  <c r="P1562" i="6"/>
  <c r="Q1562" i="6"/>
  <c r="P1563" i="6"/>
  <c r="Q1563" i="6"/>
  <c r="P1564" i="6"/>
  <c r="Q1564" i="6"/>
  <c r="P1565" i="6"/>
  <c r="Q1565" i="6"/>
  <c r="P1566" i="6"/>
  <c r="Q1566" i="6"/>
  <c r="P1567" i="6"/>
  <c r="Q1567" i="6"/>
  <c r="P1568" i="6"/>
  <c r="Q1568" i="6"/>
  <c r="P1569" i="6"/>
  <c r="Q1569" i="6"/>
  <c r="P1570" i="6"/>
  <c r="Q1570" i="6"/>
  <c r="P1571" i="6"/>
  <c r="Q1571" i="6"/>
  <c r="P1572" i="6"/>
  <c r="Q1572" i="6"/>
  <c r="P1573" i="6"/>
  <c r="Q1573" i="6"/>
  <c r="P1574" i="6"/>
  <c r="Q1574" i="6"/>
  <c r="P1575" i="6"/>
  <c r="Q1575" i="6"/>
  <c r="P1576" i="6"/>
  <c r="Q1576" i="6"/>
  <c r="P1577" i="6"/>
  <c r="Q1577" i="6"/>
  <c r="P1578" i="6"/>
  <c r="Q1578" i="6"/>
  <c r="P1579" i="6"/>
  <c r="Q1579" i="6"/>
  <c r="P1580" i="6"/>
  <c r="Q1580" i="6"/>
  <c r="P1581" i="6"/>
  <c r="Q1581" i="6"/>
  <c r="P1582" i="6"/>
  <c r="Q1582" i="6"/>
  <c r="P1583" i="6"/>
  <c r="Q1583" i="6"/>
  <c r="P1584" i="6"/>
  <c r="Q1584" i="6"/>
  <c r="P1585" i="6"/>
  <c r="Q1585" i="6"/>
  <c r="P1586" i="6"/>
  <c r="Q1586" i="6"/>
  <c r="P1587" i="6"/>
  <c r="Q1587" i="6"/>
  <c r="P1588" i="6"/>
  <c r="Q1588" i="6"/>
  <c r="P1589" i="6"/>
  <c r="Q1589" i="6"/>
  <c r="P1590" i="6"/>
  <c r="Q1590" i="6"/>
  <c r="P1591" i="6"/>
  <c r="Q1591" i="6"/>
  <c r="P1592" i="6"/>
  <c r="Q1592" i="6"/>
  <c r="P1593" i="6"/>
  <c r="Q1593" i="6"/>
  <c r="P1594" i="6"/>
  <c r="Q1594" i="6"/>
  <c r="P1595" i="6"/>
  <c r="Q1595" i="6"/>
  <c r="P1596" i="6"/>
  <c r="Q1596" i="6"/>
  <c r="P1597" i="6"/>
  <c r="Q1597" i="6"/>
  <c r="P1598" i="6"/>
  <c r="Q1598" i="6"/>
  <c r="P1599" i="6"/>
  <c r="Q1599" i="6"/>
  <c r="P1600" i="6"/>
  <c r="Q1600" i="6"/>
  <c r="P1601" i="6"/>
  <c r="Q1601" i="6"/>
  <c r="P1602" i="6"/>
  <c r="Q1602" i="6"/>
  <c r="P1603" i="6"/>
  <c r="Q1603" i="6"/>
  <c r="P1604" i="6"/>
  <c r="Q1604" i="6"/>
  <c r="P1605" i="6"/>
  <c r="Q1605" i="6"/>
  <c r="P1606" i="6"/>
  <c r="Q1606" i="6"/>
  <c r="P1607" i="6"/>
  <c r="Q1607" i="6"/>
  <c r="P1608" i="6"/>
  <c r="Q1608" i="6"/>
  <c r="P1609" i="6"/>
  <c r="Q1609" i="6"/>
  <c r="P1610" i="6"/>
  <c r="Q1610" i="6"/>
  <c r="P1611" i="6"/>
  <c r="Q1611" i="6"/>
  <c r="P1612" i="6"/>
  <c r="Q1612" i="6"/>
  <c r="P1613" i="6"/>
  <c r="Q1613" i="6"/>
  <c r="P1614" i="6"/>
  <c r="Q1614" i="6"/>
  <c r="P1615" i="6"/>
  <c r="Q1615" i="6"/>
  <c r="P1616" i="6"/>
  <c r="Q1616" i="6"/>
  <c r="P1617" i="6"/>
  <c r="Q1617" i="6"/>
  <c r="P1618" i="6"/>
  <c r="Q1618" i="6"/>
  <c r="P1619" i="6"/>
  <c r="Q1619" i="6"/>
  <c r="P1620" i="6"/>
  <c r="Q1620" i="6"/>
  <c r="P1621" i="6"/>
  <c r="Q1621" i="6"/>
  <c r="P1622" i="6"/>
  <c r="Q1622" i="6"/>
  <c r="P1623" i="6"/>
  <c r="Q1623" i="6"/>
  <c r="P1624" i="6"/>
  <c r="Q1624" i="6"/>
  <c r="P1625" i="6"/>
  <c r="Q1625" i="6"/>
  <c r="P1626" i="6"/>
  <c r="Q1626" i="6"/>
  <c r="P1627" i="6"/>
  <c r="Q1627" i="6"/>
  <c r="P1628" i="6"/>
  <c r="Q1628" i="6"/>
  <c r="P1629" i="6"/>
  <c r="Q1629" i="6"/>
  <c r="P1630" i="6"/>
  <c r="Q1630" i="6"/>
  <c r="P1631" i="6"/>
  <c r="Q1631" i="6"/>
  <c r="P1632" i="6"/>
  <c r="Q1632" i="6"/>
  <c r="P1633" i="6"/>
  <c r="Q1633" i="6"/>
  <c r="P1634" i="6"/>
  <c r="Q1634" i="6"/>
  <c r="P1635" i="6"/>
  <c r="Q1635" i="6"/>
  <c r="P1636" i="6"/>
  <c r="Q1636" i="6"/>
  <c r="P1637" i="6"/>
  <c r="Q1637" i="6"/>
  <c r="P1638" i="6"/>
  <c r="Q1638" i="6"/>
  <c r="P1639" i="6"/>
  <c r="Q1639" i="6"/>
  <c r="P1640" i="6"/>
  <c r="Q1640" i="6"/>
  <c r="P1641" i="6"/>
  <c r="Q1641" i="6"/>
  <c r="P1642" i="6"/>
  <c r="Q1642" i="6"/>
  <c r="P1643" i="6"/>
  <c r="Q1643" i="6"/>
  <c r="P1644" i="6"/>
  <c r="Q1644" i="6"/>
  <c r="P1645" i="6"/>
  <c r="Q1645" i="6"/>
  <c r="P1646" i="6"/>
  <c r="Q1646" i="6"/>
  <c r="P1647" i="6"/>
  <c r="Q1647" i="6"/>
  <c r="P1648" i="6"/>
  <c r="Q1648" i="6"/>
  <c r="P1649" i="6"/>
  <c r="Q1649" i="6"/>
  <c r="P1650" i="6"/>
  <c r="Q1650" i="6"/>
  <c r="P1651" i="6"/>
  <c r="Q1651" i="6"/>
  <c r="P1652" i="6"/>
  <c r="Q1652" i="6"/>
  <c r="P1653" i="6"/>
  <c r="Q1653" i="6"/>
  <c r="P1654" i="6"/>
  <c r="Q1654" i="6"/>
  <c r="P1655" i="6"/>
  <c r="Q1655" i="6"/>
  <c r="P1656" i="6"/>
  <c r="Q1656" i="6"/>
  <c r="P1657" i="6"/>
  <c r="Q1657" i="6"/>
  <c r="P1658" i="6"/>
  <c r="Q1658" i="6"/>
  <c r="P1659" i="6"/>
  <c r="Q1659" i="6"/>
  <c r="P1660" i="6"/>
  <c r="Q1660" i="6"/>
  <c r="P1661" i="6"/>
  <c r="Q1661" i="6"/>
  <c r="P1662" i="6"/>
  <c r="Q1662" i="6"/>
  <c r="P1663" i="6"/>
  <c r="Q1663" i="6"/>
  <c r="P1664" i="6"/>
  <c r="Q1664" i="6"/>
  <c r="P1665" i="6"/>
  <c r="Q1665" i="6"/>
  <c r="P1666" i="6"/>
  <c r="Q1666" i="6"/>
  <c r="P1667" i="6"/>
  <c r="Q1667" i="6"/>
  <c r="P1668" i="6"/>
  <c r="Q1668" i="6"/>
  <c r="P1669" i="6"/>
  <c r="Q1669" i="6"/>
  <c r="P1670" i="6"/>
  <c r="Q1670" i="6"/>
  <c r="P1671" i="6"/>
  <c r="Q1671" i="6"/>
  <c r="P1672" i="6"/>
  <c r="Q1672" i="6"/>
  <c r="P1673" i="6"/>
  <c r="Q1673" i="6"/>
  <c r="P1674" i="6"/>
  <c r="Q1674" i="6"/>
  <c r="P1675" i="6"/>
  <c r="Q1675" i="6"/>
  <c r="P1676" i="6"/>
  <c r="Q1676" i="6"/>
  <c r="P1677" i="6"/>
  <c r="Q1677" i="6"/>
  <c r="P1678" i="6"/>
  <c r="Q1678" i="6"/>
  <c r="P1679" i="6"/>
  <c r="Q1679" i="6"/>
  <c r="P1680" i="6"/>
  <c r="Q1680" i="6"/>
  <c r="P1681" i="6"/>
  <c r="Q1681" i="6"/>
  <c r="P1682" i="6"/>
  <c r="Q1682" i="6"/>
  <c r="P1683" i="6"/>
  <c r="Q1683" i="6"/>
  <c r="P1684" i="6"/>
  <c r="Q1684" i="6"/>
  <c r="P1685" i="6"/>
  <c r="Q1685" i="6"/>
  <c r="P1686" i="6"/>
  <c r="Q1686" i="6"/>
  <c r="P1687" i="6"/>
  <c r="Q1687" i="6"/>
  <c r="P1688" i="6"/>
  <c r="Q1688" i="6"/>
  <c r="P1689" i="6"/>
  <c r="Q1689" i="6"/>
  <c r="P1690" i="6"/>
  <c r="Q1690" i="6"/>
  <c r="P1691" i="6"/>
  <c r="Q1691" i="6"/>
  <c r="P1692" i="6"/>
  <c r="Q1692" i="6"/>
  <c r="P1693" i="6"/>
  <c r="Q1693" i="6"/>
  <c r="P1694" i="6"/>
  <c r="Q1694" i="6"/>
  <c r="P1695" i="6"/>
  <c r="Q1695" i="6"/>
  <c r="P1696" i="6"/>
  <c r="Q1696" i="6"/>
  <c r="P1697" i="6"/>
  <c r="Q1697" i="6"/>
  <c r="P1698" i="6"/>
  <c r="Q1698" i="6"/>
  <c r="P1699" i="6"/>
  <c r="Q1699" i="6"/>
  <c r="P1700" i="6"/>
  <c r="Q1700" i="6"/>
  <c r="P1701" i="6"/>
  <c r="Q1701" i="6"/>
  <c r="P1702" i="6"/>
  <c r="Q1702" i="6"/>
  <c r="P1703" i="6"/>
  <c r="Q1703" i="6"/>
  <c r="P1704" i="6"/>
  <c r="Q1704" i="6"/>
  <c r="P1705" i="6"/>
  <c r="Q1705" i="6"/>
  <c r="P1706" i="6"/>
  <c r="Q1706" i="6"/>
  <c r="P1707" i="6"/>
  <c r="Q1707" i="6"/>
  <c r="P1708" i="6"/>
  <c r="Q1708" i="6"/>
  <c r="P1709" i="6"/>
  <c r="Q1709" i="6"/>
  <c r="P1710" i="6"/>
  <c r="Q1710" i="6"/>
  <c r="P1711" i="6"/>
  <c r="Q1711" i="6"/>
  <c r="P1712" i="6"/>
  <c r="Q1712" i="6"/>
  <c r="P1713" i="6"/>
  <c r="Q1713" i="6"/>
  <c r="P1714" i="6"/>
  <c r="Q1714" i="6"/>
  <c r="P1715" i="6"/>
  <c r="Q1715" i="6"/>
  <c r="P1716" i="6"/>
  <c r="Q1716" i="6"/>
  <c r="P1717" i="6"/>
  <c r="Q1717" i="6"/>
  <c r="P1718" i="6"/>
  <c r="Q1718" i="6"/>
  <c r="P1719" i="6"/>
  <c r="Q1719" i="6"/>
  <c r="P1720" i="6"/>
  <c r="Q1720" i="6"/>
  <c r="P1721" i="6"/>
  <c r="Q1721" i="6"/>
  <c r="P1722" i="6"/>
  <c r="Q1722" i="6"/>
  <c r="P1723" i="6"/>
  <c r="Q1723" i="6"/>
  <c r="P1724" i="6"/>
  <c r="Q1724" i="6"/>
  <c r="P1725" i="6"/>
  <c r="Q1725" i="6"/>
  <c r="P1726" i="6"/>
  <c r="Q1726" i="6"/>
  <c r="P1727" i="6"/>
  <c r="Q1727" i="6"/>
  <c r="P1728" i="6"/>
  <c r="Q1728" i="6"/>
  <c r="P1729" i="6"/>
  <c r="Q1729" i="6"/>
  <c r="P1730" i="6"/>
  <c r="Q1730" i="6"/>
  <c r="P1731" i="6"/>
  <c r="Q1731" i="6"/>
  <c r="P1732" i="6"/>
  <c r="Q1732" i="6"/>
  <c r="P1733" i="6"/>
  <c r="Q1733" i="6"/>
  <c r="P1734" i="6"/>
  <c r="Q1734" i="6"/>
  <c r="P1735" i="6"/>
  <c r="Q1735" i="6"/>
  <c r="P1736" i="6"/>
  <c r="Q1736" i="6"/>
  <c r="P1737" i="6"/>
  <c r="Q1737" i="6"/>
  <c r="P1738" i="6"/>
  <c r="Q1738" i="6"/>
  <c r="P1739" i="6"/>
  <c r="Q1739" i="6"/>
  <c r="P1740" i="6"/>
  <c r="Q1740" i="6"/>
  <c r="P1741" i="6"/>
  <c r="Q1741" i="6"/>
  <c r="P1742" i="6"/>
  <c r="Q1742" i="6"/>
  <c r="P1743" i="6"/>
  <c r="Q1743" i="6"/>
  <c r="P1744" i="6"/>
  <c r="Q1744" i="6"/>
  <c r="P1745" i="6"/>
  <c r="Q1745" i="6"/>
  <c r="P1746" i="6"/>
  <c r="Q1746" i="6"/>
  <c r="P1747" i="6"/>
  <c r="Q1747" i="6"/>
  <c r="P1748" i="6"/>
  <c r="Q1748" i="6"/>
  <c r="P1749" i="6"/>
  <c r="Q1749" i="6"/>
  <c r="P1750" i="6"/>
  <c r="Q1750" i="6"/>
  <c r="P1751" i="6"/>
  <c r="Q1751" i="6"/>
  <c r="P1752" i="6"/>
  <c r="Q1752" i="6"/>
  <c r="P1753" i="6"/>
  <c r="Q1753" i="6"/>
  <c r="P1754" i="6"/>
  <c r="Q1754" i="6"/>
  <c r="P1755" i="6"/>
  <c r="Q1755" i="6"/>
  <c r="P1756" i="6"/>
  <c r="Q1756" i="6"/>
  <c r="P1757" i="6"/>
  <c r="Q1757" i="6"/>
  <c r="P1758" i="6"/>
  <c r="Q1758" i="6"/>
  <c r="P1759" i="6"/>
  <c r="Q1759" i="6"/>
  <c r="P1760" i="6"/>
  <c r="Q1760" i="6"/>
  <c r="P1761" i="6"/>
  <c r="Q1761" i="6"/>
  <c r="P1762" i="6"/>
  <c r="Q1762" i="6"/>
  <c r="P1763" i="6"/>
  <c r="Q1763" i="6"/>
  <c r="P1764" i="6"/>
  <c r="Q1764" i="6"/>
  <c r="P1765" i="6"/>
  <c r="Q1765" i="6"/>
  <c r="P1766" i="6"/>
  <c r="Q1766" i="6"/>
  <c r="P1767" i="6"/>
  <c r="Q1767" i="6"/>
  <c r="P1768" i="6"/>
  <c r="Q1768" i="6"/>
  <c r="P1769" i="6"/>
  <c r="Q1769" i="6"/>
  <c r="P1770" i="6"/>
  <c r="Q1770" i="6"/>
  <c r="P1771" i="6"/>
  <c r="Q1771" i="6"/>
  <c r="P1772" i="6"/>
  <c r="Q1772" i="6"/>
  <c r="P1773" i="6"/>
  <c r="Q1773" i="6"/>
  <c r="P1774" i="6"/>
  <c r="Q1774" i="6"/>
  <c r="P1775" i="6"/>
  <c r="Q1775" i="6"/>
  <c r="P1776" i="6"/>
  <c r="Q1776" i="6"/>
  <c r="P1777" i="6"/>
  <c r="Q1777" i="6"/>
  <c r="P1778" i="6"/>
  <c r="Q1778" i="6"/>
  <c r="P1779" i="6"/>
  <c r="Q1779" i="6"/>
  <c r="P1780" i="6"/>
  <c r="Q1780" i="6"/>
  <c r="P1781" i="6"/>
  <c r="Q1781" i="6"/>
  <c r="P1782" i="6"/>
  <c r="Q1782" i="6"/>
  <c r="P1783" i="6"/>
  <c r="Q1783" i="6"/>
  <c r="P1784" i="6"/>
  <c r="Q1784" i="6"/>
  <c r="P1785" i="6"/>
  <c r="Q1785" i="6"/>
  <c r="P1786" i="6"/>
  <c r="Q1786" i="6"/>
  <c r="P1787" i="6"/>
  <c r="Q1787" i="6"/>
  <c r="P1788" i="6"/>
  <c r="Q1788" i="6"/>
  <c r="P1789" i="6"/>
  <c r="Q1789" i="6"/>
  <c r="P1790" i="6"/>
  <c r="Q1790" i="6"/>
  <c r="P1791" i="6"/>
  <c r="Q1791" i="6"/>
  <c r="P1792" i="6"/>
  <c r="Q1792" i="6"/>
  <c r="P1793" i="6"/>
  <c r="Q1793" i="6"/>
  <c r="P1794" i="6"/>
  <c r="Q1794" i="6"/>
  <c r="P1795" i="6"/>
  <c r="Q1795" i="6"/>
  <c r="P1796" i="6"/>
  <c r="Q1796" i="6"/>
  <c r="P1797" i="6"/>
  <c r="Q1797" i="6"/>
  <c r="P1798" i="6"/>
  <c r="Q1798" i="6"/>
  <c r="P1799" i="6"/>
  <c r="Q1799" i="6"/>
  <c r="P1800" i="6"/>
  <c r="Q1800" i="6"/>
  <c r="P1801" i="6"/>
  <c r="Q1801" i="6"/>
  <c r="P1802" i="6"/>
  <c r="Q1802" i="6"/>
  <c r="P1803" i="6"/>
  <c r="Q1803" i="6"/>
  <c r="P1804" i="6"/>
  <c r="Q1804" i="6"/>
  <c r="P1805" i="6"/>
  <c r="Q1805" i="6"/>
  <c r="P1806" i="6"/>
  <c r="Q1806" i="6"/>
  <c r="P1807" i="6"/>
  <c r="Q1807" i="6"/>
  <c r="P1808" i="6"/>
  <c r="Q1808" i="6"/>
  <c r="P1809" i="6"/>
  <c r="Q1809" i="6"/>
  <c r="P1810" i="6"/>
  <c r="Q1810" i="6"/>
  <c r="P1811" i="6"/>
  <c r="Q1811" i="6"/>
  <c r="P1812" i="6"/>
  <c r="Q1812" i="6"/>
  <c r="P1813" i="6"/>
  <c r="Q1813" i="6"/>
  <c r="P1814" i="6"/>
  <c r="Q1814" i="6"/>
  <c r="P1815" i="6"/>
  <c r="Q1815" i="6"/>
  <c r="P1816" i="6"/>
  <c r="Q1816" i="6"/>
  <c r="P1817" i="6"/>
  <c r="Q1817" i="6"/>
  <c r="P1818" i="6"/>
  <c r="Q1818" i="6"/>
  <c r="P1819" i="6"/>
  <c r="Q1819" i="6"/>
  <c r="P1820" i="6"/>
  <c r="Q1820" i="6"/>
  <c r="P1821" i="6"/>
  <c r="Q1821" i="6"/>
  <c r="P1822" i="6"/>
  <c r="Q1822" i="6"/>
  <c r="P1823" i="6"/>
  <c r="Q1823" i="6"/>
  <c r="P1824" i="6"/>
  <c r="Q1824" i="6"/>
  <c r="P1825" i="6"/>
  <c r="Q1825" i="6"/>
  <c r="P1826" i="6"/>
  <c r="Q1826" i="6"/>
  <c r="P1827" i="6"/>
  <c r="Q1827" i="6"/>
  <c r="P1828" i="6"/>
  <c r="Q1828" i="6"/>
  <c r="P1829" i="6"/>
  <c r="Q1829" i="6"/>
  <c r="P1830" i="6"/>
  <c r="Q1830" i="6"/>
  <c r="P1831" i="6"/>
  <c r="Q1831" i="6"/>
  <c r="P1832" i="6"/>
  <c r="Q1832" i="6"/>
  <c r="P1833" i="6"/>
  <c r="Q1833" i="6"/>
  <c r="P1834" i="6"/>
  <c r="Q1834" i="6"/>
  <c r="P1835" i="6"/>
  <c r="Q1835" i="6"/>
  <c r="P1836" i="6"/>
  <c r="Q1836" i="6"/>
  <c r="P1837" i="6"/>
  <c r="Q1837" i="6"/>
  <c r="P1838" i="6"/>
  <c r="Q1838" i="6"/>
  <c r="P1839" i="6"/>
  <c r="Q1839" i="6"/>
  <c r="P1840" i="6"/>
  <c r="Q1840" i="6"/>
  <c r="P1841" i="6"/>
  <c r="Q1841" i="6"/>
  <c r="P1842" i="6"/>
  <c r="Q1842" i="6"/>
  <c r="P1843" i="6"/>
  <c r="Q1843" i="6"/>
  <c r="P1844" i="6"/>
  <c r="Q1844" i="6"/>
  <c r="P1845" i="6"/>
  <c r="Q1845" i="6"/>
  <c r="P1846" i="6"/>
  <c r="Q1846" i="6"/>
  <c r="P1847" i="6"/>
  <c r="Q1847" i="6"/>
  <c r="P1848" i="6"/>
  <c r="Q1848" i="6"/>
  <c r="P1849" i="6"/>
  <c r="Q1849" i="6"/>
  <c r="P1850" i="6"/>
  <c r="Q1850" i="6"/>
  <c r="P1851" i="6"/>
  <c r="Q1851" i="6"/>
  <c r="P1852" i="6"/>
  <c r="Q1852" i="6"/>
  <c r="P1853" i="6"/>
  <c r="Q1853" i="6"/>
  <c r="P1854" i="6"/>
  <c r="Q1854" i="6"/>
  <c r="P1855" i="6"/>
  <c r="Q1855" i="6"/>
  <c r="P1856" i="6"/>
  <c r="Q1856" i="6"/>
  <c r="P1857" i="6"/>
  <c r="Q1857" i="6"/>
  <c r="P1858" i="6"/>
  <c r="Q1858" i="6"/>
  <c r="P1859" i="6"/>
  <c r="Q1859" i="6"/>
  <c r="P1860" i="6"/>
  <c r="Q1860" i="6"/>
  <c r="P1861" i="6"/>
  <c r="Q1861" i="6"/>
  <c r="P1862" i="6"/>
  <c r="Q1862" i="6"/>
  <c r="P1863" i="6"/>
  <c r="Q1863" i="6"/>
  <c r="P1864" i="6"/>
  <c r="Q1864" i="6"/>
  <c r="P1865" i="6"/>
  <c r="Q1865" i="6"/>
  <c r="P1866" i="6"/>
  <c r="Q1866" i="6"/>
  <c r="P1867" i="6"/>
  <c r="Q1867" i="6"/>
  <c r="P1868" i="6"/>
  <c r="Q1868" i="6"/>
  <c r="P1869" i="6"/>
  <c r="Q1869" i="6"/>
  <c r="P1870" i="6"/>
  <c r="Q1870" i="6"/>
  <c r="P1871" i="6"/>
  <c r="Q1871" i="6"/>
  <c r="P1872" i="6"/>
  <c r="Q1872" i="6"/>
  <c r="P1873" i="6"/>
  <c r="Q1873" i="6"/>
  <c r="P1874" i="6"/>
  <c r="Q1874" i="6"/>
  <c r="P1875" i="6"/>
  <c r="Q1875" i="6"/>
  <c r="P1876" i="6"/>
  <c r="Q1876" i="6"/>
  <c r="P1877" i="6"/>
  <c r="Q1877" i="6"/>
  <c r="P1878" i="6"/>
  <c r="Q1878" i="6"/>
  <c r="P1879" i="6"/>
  <c r="Q1879" i="6"/>
  <c r="P1880" i="6"/>
  <c r="Q1880" i="6"/>
  <c r="P1881" i="6"/>
  <c r="Q1881" i="6"/>
  <c r="P1882" i="6"/>
  <c r="Q1882" i="6"/>
  <c r="P1883" i="6"/>
  <c r="Q1883" i="6"/>
  <c r="P1884" i="6"/>
  <c r="Q1884" i="6"/>
  <c r="P1885" i="6"/>
  <c r="Q1885" i="6"/>
  <c r="P1886" i="6"/>
  <c r="Q1886" i="6"/>
  <c r="P1887" i="6"/>
  <c r="Q1887" i="6"/>
  <c r="P1888" i="6"/>
  <c r="Q1888" i="6"/>
  <c r="P1889" i="6"/>
  <c r="Q1889" i="6"/>
  <c r="P1890" i="6"/>
  <c r="Q1890" i="6"/>
  <c r="P1891" i="6"/>
  <c r="Q1891" i="6"/>
  <c r="P1892" i="6"/>
  <c r="Q1892" i="6"/>
  <c r="P1893" i="6"/>
  <c r="Q1893" i="6"/>
  <c r="P1894" i="6"/>
  <c r="Q1894" i="6"/>
  <c r="P1895" i="6"/>
  <c r="Q1895" i="6"/>
  <c r="P1896" i="6"/>
  <c r="Q1896" i="6"/>
  <c r="P1897" i="6"/>
  <c r="Q1897" i="6"/>
  <c r="P1898" i="6"/>
  <c r="Q1898" i="6"/>
  <c r="P1899" i="6"/>
  <c r="Q1899" i="6"/>
  <c r="P1900" i="6"/>
  <c r="Q1900" i="6"/>
  <c r="P1901" i="6"/>
  <c r="Q1901" i="6"/>
  <c r="P1902" i="6"/>
  <c r="Q1902" i="6"/>
  <c r="P1903" i="6"/>
  <c r="Q1903" i="6"/>
  <c r="P1904" i="6"/>
  <c r="Q1904" i="6"/>
  <c r="P1905" i="6"/>
  <c r="Q1905" i="6"/>
  <c r="P1906" i="6"/>
  <c r="Q1906" i="6"/>
  <c r="P1907" i="6"/>
  <c r="Q1907" i="6"/>
  <c r="P1908" i="6"/>
  <c r="Q1908" i="6"/>
  <c r="P1909" i="6"/>
  <c r="Q1909" i="6"/>
  <c r="P1910" i="6"/>
  <c r="Q1910" i="6"/>
  <c r="P1911" i="6"/>
  <c r="Q1911" i="6"/>
  <c r="P1912" i="6"/>
  <c r="Q1912" i="6"/>
  <c r="P1913" i="6"/>
  <c r="Q1913" i="6"/>
  <c r="P1914" i="6"/>
  <c r="Q1914" i="6"/>
  <c r="P1915" i="6"/>
  <c r="Q1915" i="6"/>
  <c r="P1916" i="6"/>
  <c r="Q1916" i="6"/>
  <c r="P1917" i="6"/>
  <c r="Q1917" i="6"/>
  <c r="P1918" i="6"/>
  <c r="Q1918" i="6"/>
  <c r="P1919" i="6"/>
  <c r="Q1919" i="6"/>
  <c r="P1920" i="6"/>
  <c r="Q1920" i="6"/>
  <c r="P1921" i="6"/>
  <c r="Q1921" i="6"/>
  <c r="P1922" i="6"/>
  <c r="Q1922" i="6"/>
  <c r="P1923" i="6"/>
  <c r="Q1923" i="6"/>
  <c r="P1924" i="6"/>
  <c r="Q1924" i="6"/>
  <c r="P1925" i="6"/>
  <c r="Q1925" i="6"/>
  <c r="P1926" i="6"/>
  <c r="Q1926" i="6"/>
  <c r="P1927" i="6"/>
  <c r="Q1927" i="6"/>
  <c r="P1928" i="6"/>
  <c r="Q1928" i="6"/>
  <c r="P1929" i="6"/>
  <c r="Q1929" i="6"/>
  <c r="P1930" i="6"/>
  <c r="Q1930" i="6"/>
  <c r="P1931" i="6"/>
  <c r="Q1931" i="6"/>
  <c r="P1932" i="6"/>
  <c r="Q1932" i="6"/>
  <c r="P1933" i="6"/>
  <c r="Q1933" i="6"/>
  <c r="P1934" i="6"/>
  <c r="Q1934" i="6"/>
  <c r="P1935" i="6"/>
  <c r="Q1935" i="6"/>
  <c r="P1936" i="6"/>
  <c r="Q1936" i="6"/>
  <c r="P1937" i="6"/>
  <c r="Q1937" i="6"/>
  <c r="P1938" i="6"/>
  <c r="Q1938" i="6"/>
  <c r="P1939" i="6"/>
  <c r="Q1939" i="6"/>
  <c r="P1940" i="6"/>
  <c r="Q1940" i="6"/>
  <c r="P1941" i="6"/>
  <c r="Q1941" i="6"/>
  <c r="P1942" i="6"/>
  <c r="Q1942" i="6"/>
  <c r="P1943" i="6"/>
  <c r="Q1943" i="6"/>
  <c r="P1944" i="6"/>
  <c r="Q1944" i="6"/>
  <c r="P1945" i="6"/>
  <c r="Q1945" i="6"/>
  <c r="P1946" i="6"/>
  <c r="Q1946" i="6"/>
  <c r="P1947" i="6"/>
  <c r="Q1947" i="6"/>
  <c r="P1948" i="6"/>
  <c r="Q1948" i="6"/>
  <c r="P1949" i="6"/>
  <c r="Q1949" i="6"/>
  <c r="P1950" i="6"/>
  <c r="Q1950" i="6"/>
  <c r="P1951" i="6"/>
  <c r="Q1951" i="6"/>
  <c r="P1952" i="6"/>
  <c r="Q1952" i="6"/>
  <c r="P1953" i="6"/>
  <c r="Q1953" i="6"/>
  <c r="P1954" i="6"/>
  <c r="Q1954" i="6"/>
  <c r="P1955" i="6"/>
  <c r="Q1955" i="6"/>
  <c r="P1956" i="6"/>
  <c r="Q1956" i="6"/>
  <c r="P1957" i="6"/>
  <c r="Q1957" i="6"/>
  <c r="P1958" i="6"/>
  <c r="Q1958" i="6"/>
  <c r="P1959" i="6"/>
  <c r="Q1959" i="6"/>
  <c r="P1960" i="6"/>
  <c r="Q1960" i="6"/>
  <c r="P1961" i="6"/>
  <c r="Q1961" i="6"/>
  <c r="P1962" i="6"/>
  <c r="Q1962" i="6"/>
  <c r="P1963" i="6"/>
  <c r="Q1963" i="6"/>
  <c r="P1964" i="6"/>
  <c r="Q1964" i="6"/>
  <c r="P1965" i="6"/>
  <c r="Q1965" i="6"/>
  <c r="P1966" i="6"/>
  <c r="Q1966" i="6"/>
  <c r="P1967" i="6"/>
  <c r="Q1967" i="6"/>
  <c r="P1968" i="6"/>
  <c r="Q1968" i="6"/>
  <c r="P1969" i="6"/>
  <c r="Q1969" i="6"/>
  <c r="P1970" i="6"/>
  <c r="Q1970" i="6"/>
  <c r="P1971" i="6"/>
  <c r="Q1971" i="6"/>
  <c r="P1972" i="6"/>
  <c r="Q1972" i="6"/>
  <c r="P1973" i="6"/>
  <c r="Q1973" i="6"/>
  <c r="P1974" i="6"/>
  <c r="Q1974" i="6"/>
  <c r="P1975" i="6"/>
  <c r="Q1975" i="6"/>
  <c r="P1976" i="6"/>
  <c r="Q1976" i="6"/>
  <c r="P1977" i="6"/>
  <c r="Q1977" i="6"/>
  <c r="P1978" i="6"/>
  <c r="Q1978" i="6"/>
  <c r="P1979" i="6"/>
  <c r="Q1979" i="6"/>
  <c r="P1980" i="6"/>
  <c r="Q1980" i="6"/>
  <c r="P1981" i="6"/>
  <c r="Q1981" i="6"/>
  <c r="P1982" i="6"/>
  <c r="Q1982" i="6"/>
  <c r="P1983" i="6"/>
  <c r="Q1983" i="6"/>
  <c r="P1984" i="6"/>
  <c r="Q1984" i="6"/>
  <c r="P1985" i="6"/>
  <c r="Q1985" i="6"/>
  <c r="P1986" i="6"/>
  <c r="Q1986" i="6"/>
  <c r="P1987" i="6"/>
  <c r="Q1987" i="6"/>
  <c r="P1988" i="6"/>
  <c r="Q1988" i="6"/>
  <c r="P1989" i="6"/>
  <c r="Q1989" i="6"/>
  <c r="P1990" i="6"/>
  <c r="Q1990" i="6"/>
  <c r="P1991" i="6"/>
  <c r="Q1991" i="6"/>
  <c r="P1992" i="6"/>
  <c r="Q1992" i="6"/>
  <c r="P1993" i="6"/>
  <c r="Q1993" i="6"/>
  <c r="P1994" i="6"/>
  <c r="Q1994" i="6"/>
  <c r="P1995" i="6"/>
  <c r="Q1995" i="6"/>
  <c r="P1996" i="6"/>
  <c r="Q1996" i="6"/>
  <c r="P1997" i="6"/>
  <c r="Q1997" i="6"/>
  <c r="P1998" i="6"/>
  <c r="Q1998" i="6"/>
  <c r="P1999" i="6"/>
  <c r="Q1999" i="6"/>
  <c r="P2000" i="6"/>
  <c r="Q2000" i="6"/>
  <c r="P2001" i="6"/>
  <c r="Q2001" i="6"/>
  <c r="P2002" i="6"/>
  <c r="Q2002" i="6"/>
  <c r="P2003" i="6"/>
  <c r="Q2003" i="6"/>
  <c r="P2004" i="6"/>
  <c r="Q2004" i="6"/>
  <c r="P2005" i="6"/>
  <c r="Q2005" i="6"/>
  <c r="P2006" i="6"/>
  <c r="Q2006" i="6"/>
  <c r="P2007" i="6"/>
  <c r="Q2007" i="6"/>
  <c r="P2008" i="6"/>
  <c r="Q2008" i="6"/>
  <c r="P2009" i="6"/>
  <c r="Q2009" i="6"/>
  <c r="P2010" i="6"/>
  <c r="Q2010" i="6"/>
  <c r="P2011" i="6"/>
  <c r="Q2011" i="6"/>
  <c r="P2012" i="6"/>
  <c r="Q2012" i="6"/>
  <c r="P2013" i="6"/>
  <c r="Q2013" i="6"/>
  <c r="P2014" i="6"/>
  <c r="Q2014" i="6"/>
  <c r="P2015" i="6"/>
  <c r="Q2015" i="6"/>
  <c r="P2016" i="6"/>
  <c r="Q2016" i="6"/>
  <c r="P2017" i="6"/>
  <c r="Q2017" i="6"/>
  <c r="P2018" i="6"/>
  <c r="Q2018" i="6"/>
  <c r="P2019" i="6"/>
  <c r="Q2019" i="6"/>
  <c r="P2020" i="6"/>
  <c r="Q2020" i="6"/>
  <c r="P2021" i="6"/>
  <c r="Q2021" i="6"/>
  <c r="P2022" i="6"/>
  <c r="Q2022" i="6"/>
  <c r="P2023" i="6"/>
  <c r="Q2023" i="6"/>
  <c r="P2024" i="6"/>
  <c r="Q2024" i="6"/>
  <c r="P2025" i="6"/>
  <c r="Q2025" i="6"/>
  <c r="P2026" i="6"/>
  <c r="Q2026" i="6"/>
  <c r="P2027" i="6"/>
  <c r="Q2027" i="6"/>
  <c r="P2028" i="6"/>
  <c r="Q2028" i="6"/>
  <c r="P2029" i="6"/>
  <c r="Q2029" i="6"/>
  <c r="P2030" i="6"/>
  <c r="Q2030" i="6"/>
  <c r="P2031" i="6"/>
  <c r="Q2031" i="6"/>
  <c r="P2032" i="6"/>
  <c r="Q2032" i="6"/>
  <c r="P2033" i="6"/>
  <c r="Q2033" i="6"/>
  <c r="P2034" i="6"/>
  <c r="Q2034" i="6"/>
  <c r="P2035" i="6"/>
  <c r="Q2035" i="6"/>
  <c r="P2036" i="6"/>
  <c r="Q2036" i="6"/>
  <c r="P2037" i="6"/>
  <c r="Q2037" i="6"/>
  <c r="P2038" i="6"/>
  <c r="Q2038" i="6"/>
  <c r="P2039" i="6"/>
  <c r="Q2039" i="6"/>
  <c r="P2040" i="6"/>
  <c r="Q2040" i="6"/>
  <c r="P2041" i="6"/>
  <c r="Q2041" i="6"/>
  <c r="P2042" i="6"/>
  <c r="Q2042" i="6"/>
  <c r="P2043" i="6"/>
  <c r="Q2043" i="6"/>
  <c r="P2044" i="6"/>
  <c r="Q2044" i="6"/>
  <c r="P2045" i="6"/>
  <c r="Q2045" i="6"/>
  <c r="P2046" i="6"/>
  <c r="Q2046" i="6"/>
  <c r="P2047" i="6"/>
  <c r="Q2047" i="6"/>
  <c r="P2048" i="6"/>
  <c r="Q2048" i="6"/>
  <c r="P2049" i="6"/>
  <c r="Q2049" i="6"/>
  <c r="P2050" i="6"/>
  <c r="Q2050" i="6"/>
  <c r="P2051" i="6"/>
  <c r="Q2051" i="6"/>
  <c r="P2052" i="6"/>
  <c r="Q2052" i="6"/>
  <c r="P2053" i="6"/>
  <c r="Q2053" i="6"/>
  <c r="P2054" i="6"/>
  <c r="Q2054" i="6"/>
  <c r="P2055" i="6"/>
  <c r="Q2055" i="6"/>
  <c r="P2056" i="6"/>
  <c r="Q2056" i="6"/>
  <c r="P2057" i="6"/>
  <c r="Q2057" i="6"/>
  <c r="P2058" i="6"/>
  <c r="Q2058" i="6"/>
  <c r="P2059" i="6"/>
  <c r="Q2059" i="6"/>
  <c r="P2060" i="6"/>
  <c r="Q2060" i="6"/>
  <c r="P2061" i="6"/>
  <c r="Q2061" i="6"/>
  <c r="P2062" i="6"/>
  <c r="Q2062" i="6"/>
  <c r="P2063" i="6"/>
  <c r="Q2063" i="6"/>
  <c r="P2064" i="6"/>
  <c r="Q2064" i="6"/>
  <c r="P2065" i="6"/>
  <c r="Q2065" i="6"/>
  <c r="P2066" i="6"/>
  <c r="Q2066" i="6"/>
  <c r="P2067" i="6"/>
  <c r="Q2067" i="6"/>
  <c r="P2068" i="6"/>
  <c r="Q2068" i="6"/>
  <c r="P2069" i="6"/>
  <c r="Q2069" i="6"/>
  <c r="P2070" i="6"/>
  <c r="Q2070" i="6"/>
  <c r="P2071" i="6"/>
  <c r="Q2071" i="6"/>
  <c r="P2072" i="6"/>
  <c r="Q2072" i="6"/>
  <c r="P2073" i="6"/>
  <c r="Q2073" i="6"/>
  <c r="P2074" i="6"/>
  <c r="Q2074" i="6"/>
  <c r="P2075" i="6"/>
  <c r="Q2075" i="6"/>
  <c r="P2076" i="6"/>
  <c r="Q2076" i="6"/>
  <c r="P2077" i="6"/>
  <c r="Q2077" i="6"/>
  <c r="P2078" i="6"/>
  <c r="Q2078" i="6"/>
  <c r="P2079" i="6"/>
  <c r="Q2079" i="6"/>
  <c r="P2080" i="6"/>
  <c r="Q2080" i="6"/>
  <c r="P2081" i="6"/>
  <c r="Q2081" i="6"/>
  <c r="P2082" i="6"/>
  <c r="Q2082" i="6"/>
  <c r="P2083" i="6"/>
  <c r="Q2083" i="6"/>
  <c r="P2084" i="6"/>
  <c r="Q2084" i="6"/>
  <c r="P2085" i="6"/>
  <c r="Q2085" i="6"/>
  <c r="P2086" i="6"/>
  <c r="Q2086" i="6"/>
  <c r="P2087" i="6"/>
  <c r="Q2087" i="6"/>
  <c r="P2088" i="6"/>
  <c r="Q2088" i="6"/>
  <c r="P2089" i="6"/>
  <c r="Q2089" i="6"/>
  <c r="P2090" i="6"/>
  <c r="Q2090" i="6"/>
  <c r="P2091" i="6"/>
  <c r="Q2091" i="6"/>
  <c r="P2092" i="6"/>
  <c r="Q2092" i="6"/>
  <c r="P2093" i="6"/>
  <c r="Q2093" i="6"/>
  <c r="P2094" i="6"/>
  <c r="Q2094" i="6"/>
  <c r="P2095" i="6"/>
  <c r="Q2095" i="6"/>
  <c r="P2096" i="6"/>
  <c r="Q2096" i="6"/>
  <c r="P2097" i="6"/>
  <c r="Q2097" i="6"/>
  <c r="P2098" i="6"/>
  <c r="Q2098" i="6"/>
  <c r="P2099" i="6"/>
  <c r="Q2099" i="6"/>
  <c r="P2100" i="6"/>
  <c r="Q2100" i="6"/>
  <c r="P2101" i="6"/>
  <c r="Q2101" i="6"/>
  <c r="P2102" i="6"/>
  <c r="Q2102" i="6"/>
  <c r="P2103" i="6"/>
  <c r="Q2103" i="6"/>
  <c r="P2104" i="6"/>
  <c r="Q2104" i="6"/>
  <c r="P2105" i="6"/>
  <c r="Q2105" i="6"/>
  <c r="P2106" i="6"/>
  <c r="Q2106" i="6"/>
  <c r="P2107" i="6"/>
  <c r="Q2107" i="6"/>
  <c r="P2108" i="6"/>
  <c r="Q2108" i="6"/>
  <c r="P2109" i="6"/>
  <c r="Q2109" i="6"/>
  <c r="P2110" i="6"/>
  <c r="Q2110" i="6"/>
  <c r="P2111" i="6"/>
  <c r="Q2111" i="6"/>
  <c r="P2112" i="6"/>
  <c r="Q2112" i="6"/>
  <c r="P2113" i="6"/>
  <c r="Q2113" i="6"/>
  <c r="P2114" i="6"/>
  <c r="Q2114" i="6"/>
  <c r="P2115" i="6"/>
  <c r="Q2115" i="6"/>
  <c r="P2116" i="6"/>
  <c r="Q2116" i="6"/>
  <c r="P2117" i="6"/>
  <c r="Q2117" i="6"/>
  <c r="P2118" i="6"/>
  <c r="Q2118" i="6"/>
  <c r="P2119" i="6"/>
  <c r="Q2119" i="6"/>
  <c r="P2120" i="6"/>
  <c r="Q2120" i="6"/>
  <c r="P2121" i="6"/>
  <c r="Q2121" i="6"/>
  <c r="P2122" i="6"/>
  <c r="Q2122" i="6"/>
  <c r="P2123" i="6"/>
  <c r="Q2123" i="6"/>
  <c r="P2124" i="6"/>
  <c r="Q2124" i="6"/>
  <c r="P2125" i="6"/>
  <c r="Q2125" i="6"/>
  <c r="P2126" i="6"/>
  <c r="Q2126" i="6"/>
  <c r="P2127" i="6"/>
  <c r="Q2127" i="6"/>
  <c r="P2128" i="6"/>
  <c r="Q2128" i="6"/>
  <c r="P2129" i="6"/>
  <c r="Q2129" i="6"/>
  <c r="P2130" i="6"/>
  <c r="Q2130" i="6"/>
  <c r="P2131" i="6"/>
  <c r="Q2131" i="6"/>
  <c r="P2132" i="6"/>
  <c r="Q2132" i="6"/>
  <c r="P2133" i="6"/>
  <c r="Q2133" i="6"/>
  <c r="P2134" i="6"/>
  <c r="Q2134" i="6"/>
  <c r="P2135" i="6"/>
  <c r="Q2135" i="6"/>
  <c r="P2136" i="6"/>
  <c r="Q2136" i="6"/>
  <c r="P2137" i="6"/>
  <c r="Q2137" i="6"/>
  <c r="P2138" i="6"/>
  <c r="Q2138" i="6"/>
  <c r="P2139" i="6"/>
  <c r="Q2139" i="6"/>
  <c r="P2140" i="6"/>
  <c r="Q2140" i="6"/>
  <c r="P2141" i="6"/>
  <c r="Q2141" i="6"/>
  <c r="P2142" i="6"/>
  <c r="Q2142" i="6"/>
  <c r="P2143" i="6"/>
  <c r="Q2143" i="6"/>
  <c r="P2144" i="6"/>
  <c r="Q2144" i="6"/>
  <c r="P2145" i="6"/>
  <c r="Q2145" i="6"/>
  <c r="P2146" i="6"/>
  <c r="Q2146" i="6"/>
  <c r="P2147" i="6"/>
  <c r="Q2147" i="6"/>
  <c r="P2148" i="6"/>
  <c r="Q2148" i="6"/>
  <c r="P2149" i="6"/>
  <c r="Q2149" i="6"/>
  <c r="P2150" i="6"/>
  <c r="Q2150" i="6"/>
  <c r="P2151" i="6"/>
  <c r="Q2151" i="6"/>
  <c r="P2152" i="6"/>
  <c r="Q2152" i="6"/>
  <c r="P2153" i="6"/>
  <c r="Q2153" i="6"/>
  <c r="P2154" i="6"/>
  <c r="Q2154" i="6"/>
  <c r="P2155" i="6"/>
  <c r="Q2155" i="6"/>
  <c r="P2156" i="6"/>
  <c r="Q2156" i="6"/>
  <c r="P2157" i="6"/>
  <c r="Q2157" i="6"/>
  <c r="P2158" i="6"/>
  <c r="Q2158" i="6"/>
  <c r="P2159" i="6"/>
  <c r="Q2159" i="6"/>
  <c r="P2160" i="6"/>
  <c r="Q2160" i="6"/>
  <c r="P2161" i="6"/>
  <c r="Q2161" i="6"/>
  <c r="P2162" i="6"/>
  <c r="Q2162" i="6"/>
  <c r="P2163" i="6"/>
  <c r="Q2163" i="6"/>
  <c r="P2164" i="6"/>
  <c r="Q2164" i="6"/>
  <c r="P2165" i="6"/>
  <c r="Q2165" i="6"/>
  <c r="P2166" i="6"/>
  <c r="Q2166" i="6"/>
  <c r="P2167" i="6"/>
  <c r="Q2167" i="6"/>
  <c r="P2168" i="6"/>
  <c r="Q2168" i="6"/>
  <c r="P2169" i="6"/>
  <c r="Q2169" i="6"/>
  <c r="P2170" i="6"/>
  <c r="Q2170" i="6"/>
  <c r="P2171" i="6"/>
  <c r="Q2171" i="6"/>
  <c r="P2172" i="6"/>
  <c r="Q2172" i="6"/>
  <c r="P2173" i="6"/>
  <c r="Q2173" i="6"/>
  <c r="P2174" i="6"/>
  <c r="Q2174" i="6"/>
  <c r="P2175" i="6"/>
  <c r="Q2175" i="6"/>
  <c r="P2176" i="6"/>
  <c r="Q2176" i="6"/>
  <c r="P2177" i="6"/>
  <c r="Q2177" i="6"/>
  <c r="P2178" i="6"/>
  <c r="Q2178" i="6"/>
  <c r="P2179" i="6"/>
  <c r="Q2179" i="6"/>
  <c r="P2180" i="6"/>
  <c r="Q2180" i="6"/>
  <c r="P2181" i="6"/>
  <c r="Q2181" i="6"/>
  <c r="P2182" i="6"/>
  <c r="Q2182" i="6"/>
  <c r="P2183" i="6"/>
  <c r="Q2183" i="6"/>
  <c r="P2184" i="6"/>
  <c r="Q2184" i="6"/>
  <c r="P2185" i="6"/>
  <c r="Q2185" i="6"/>
  <c r="P2186" i="6"/>
  <c r="Q2186" i="6"/>
  <c r="P2187" i="6"/>
  <c r="Q2187" i="6"/>
  <c r="P2188" i="6"/>
  <c r="Q2188" i="6"/>
  <c r="P2189" i="6"/>
  <c r="Q2189" i="6"/>
  <c r="P2190" i="6"/>
  <c r="Q2190" i="6"/>
  <c r="P2191" i="6"/>
  <c r="Q2191" i="6"/>
  <c r="P2192" i="6"/>
  <c r="Q2192" i="6"/>
  <c r="P2193" i="6"/>
  <c r="Q2193" i="6"/>
  <c r="P2194" i="6"/>
  <c r="Q2194" i="6"/>
  <c r="P2195" i="6"/>
  <c r="Q2195" i="6"/>
  <c r="P2196" i="6"/>
  <c r="Q2196" i="6"/>
  <c r="P2197" i="6"/>
  <c r="Q2197" i="6"/>
  <c r="P2198" i="6"/>
  <c r="Q2198" i="6"/>
  <c r="P2199" i="6"/>
  <c r="Q2199" i="6"/>
  <c r="P2200" i="6"/>
  <c r="Q2200" i="6"/>
  <c r="P2201" i="6"/>
  <c r="Q2201" i="6"/>
  <c r="P2202" i="6"/>
  <c r="Q2202" i="6"/>
  <c r="P2203" i="6"/>
  <c r="Q2203" i="6"/>
  <c r="P2204" i="6"/>
  <c r="Q2204" i="6"/>
  <c r="P2205" i="6"/>
  <c r="Q2205" i="6"/>
  <c r="P2206" i="6"/>
  <c r="Q2206" i="6"/>
  <c r="P2207" i="6"/>
  <c r="Q2207" i="6"/>
  <c r="P2208" i="6"/>
  <c r="Q2208" i="6"/>
  <c r="P2209" i="6"/>
  <c r="Q2209" i="6"/>
  <c r="P2210" i="6"/>
  <c r="Q2210" i="6"/>
  <c r="P2211" i="6"/>
  <c r="Q2211" i="6"/>
  <c r="P2212" i="6"/>
  <c r="Q2212" i="6"/>
  <c r="P2213" i="6"/>
  <c r="Q2213" i="6"/>
  <c r="P2214" i="6"/>
  <c r="Q2214" i="6"/>
  <c r="P2215" i="6"/>
  <c r="Q2215" i="6"/>
  <c r="P2216" i="6"/>
  <c r="Q2216" i="6"/>
  <c r="P2217" i="6"/>
  <c r="Q2217" i="6"/>
  <c r="P2218" i="6"/>
  <c r="Q2218" i="6"/>
  <c r="P2219" i="6"/>
  <c r="Q2219" i="6"/>
  <c r="P2220" i="6"/>
  <c r="Q2220" i="6"/>
  <c r="P2221" i="6"/>
  <c r="Q2221" i="6"/>
  <c r="P2222" i="6"/>
  <c r="Q2222" i="6"/>
  <c r="P2223" i="6"/>
  <c r="Q2223" i="6"/>
  <c r="P2224" i="6"/>
  <c r="Q2224" i="6"/>
  <c r="P2225" i="6"/>
  <c r="Q2225" i="6"/>
  <c r="P2226" i="6"/>
  <c r="Q2226" i="6"/>
  <c r="P2227" i="6"/>
  <c r="Q2227" i="6"/>
  <c r="P2228" i="6"/>
  <c r="Q2228" i="6"/>
  <c r="P2229" i="6"/>
  <c r="Q2229" i="6"/>
  <c r="P2230" i="6"/>
  <c r="Q2230" i="6"/>
  <c r="P2231" i="6"/>
  <c r="Q2231" i="6"/>
  <c r="P2232" i="6"/>
  <c r="Q2232" i="6"/>
  <c r="P2233" i="6"/>
  <c r="Q2233" i="6"/>
  <c r="P2234" i="6"/>
  <c r="Q2234" i="6"/>
  <c r="P2235" i="6"/>
  <c r="Q2235" i="6"/>
  <c r="P2236" i="6"/>
  <c r="Q2236" i="6"/>
  <c r="P2237" i="6"/>
  <c r="Q2237" i="6"/>
  <c r="P2238" i="6"/>
  <c r="Q2238" i="6"/>
  <c r="P2239" i="6"/>
  <c r="Q2239" i="6"/>
  <c r="P2240" i="6"/>
  <c r="Q2240" i="6"/>
  <c r="P2241" i="6"/>
  <c r="Q2241" i="6"/>
  <c r="P2242" i="6"/>
  <c r="Q2242" i="6"/>
  <c r="P2243" i="6"/>
  <c r="Q2243" i="6"/>
  <c r="P2244" i="6"/>
  <c r="Q2244" i="6"/>
  <c r="P2245" i="6"/>
  <c r="Q2245" i="6"/>
  <c r="P2246" i="6"/>
  <c r="Q2246" i="6"/>
  <c r="P2247" i="6"/>
  <c r="Q2247" i="6"/>
  <c r="P2248" i="6"/>
  <c r="Q2248" i="6"/>
  <c r="P2249" i="6"/>
  <c r="Q2249" i="6"/>
  <c r="P2250" i="6"/>
  <c r="Q2250" i="6"/>
  <c r="P2251" i="6"/>
  <c r="Q2251" i="6"/>
  <c r="P2252" i="6"/>
  <c r="Q2252" i="6"/>
  <c r="P2253" i="6"/>
  <c r="Q2253" i="6"/>
  <c r="P2254" i="6"/>
  <c r="Q2254" i="6"/>
  <c r="P2255" i="6"/>
  <c r="Q2255" i="6"/>
  <c r="P2256" i="6"/>
  <c r="Q2256" i="6"/>
  <c r="P2257" i="6"/>
  <c r="Q2257" i="6"/>
  <c r="P2258" i="6"/>
  <c r="Q2258" i="6"/>
  <c r="P2259" i="6"/>
  <c r="Q2259" i="6"/>
  <c r="P2260" i="6"/>
  <c r="Q2260" i="6"/>
  <c r="P2261" i="6"/>
  <c r="Q2261" i="6"/>
  <c r="P2262" i="6"/>
  <c r="Q2262" i="6"/>
  <c r="P2263" i="6"/>
  <c r="Q2263" i="6"/>
  <c r="P2264" i="6"/>
  <c r="Q2264" i="6"/>
  <c r="P2265" i="6"/>
  <c r="Q2265" i="6"/>
  <c r="P2266" i="6"/>
  <c r="Q2266" i="6"/>
  <c r="P2267" i="6"/>
  <c r="Q2267" i="6"/>
  <c r="P2268" i="6"/>
  <c r="Q2268" i="6"/>
  <c r="P2269" i="6"/>
  <c r="Q2269" i="6"/>
  <c r="P2270" i="6"/>
  <c r="Q2270" i="6"/>
  <c r="P2271" i="6"/>
  <c r="Q2271" i="6"/>
  <c r="P2272" i="6"/>
  <c r="Q2272" i="6"/>
  <c r="P2273" i="6"/>
  <c r="Q2273" i="6"/>
  <c r="P2274" i="6"/>
  <c r="Q2274" i="6"/>
  <c r="P2275" i="6"/>
  <c r="Q2275" i="6"/>
  <c r="P2276" i="6"/>
  <c r="Q2276" i="6"/>
  <c r="P2277" i="6"/>
  <c r="Q2277" i="6"/>
  <c r="P2278" i="6"/>
  <c r="Q2278" i="6"/>
  <c r="P2279" i="6"/>
  <c r="Q2279" i="6"/>
  <c r="P2280" i="6"/>
  <c r="Q2280" i="6"/>
  <c r="P2281" i="6"/>
  <c r="Q2281" i="6"/>
  <c r="P2282" i="6"/>
  <c r="Q2282" i="6"/>
  <c r="P2283" i="6"/>
  <c r="Q2283" i="6"/>
  <c r="P2284" i="6"/>
  <c r="Q2284" i="6"/>
  <c r="P2285" i="6"/>
  <c r="Q2285" i="6"/>
  <c r="P2286" i="6"/>
  <c r="Q2286" i="6"/>
  <c r="P2287" i="6"/>
  <c r="Q2287" i="6"/>
  <c r="P2288" i="6"/>
  <c r="Q2288" i="6"/>
  <c r="P2289" i="6"/>
  <c r="Q2289" i="6"/>
  <c r="P2290" i="6"/>
  <c r="Q2290" i="6"/>
  <c r="P2291" i="6"/>
  <c r="Q2291" i="6"/>
  <c r="P2292" i="6"/>
  <c r="Q2292" i="6"/>
  <c r="P2293" i="6"/>
  <c r="Q2293" i="6"/>
  <c r="P2294" i="6"/>
  <c r="Q2294" i="6"/>
  <c r="P2295" i="6"/>
  <c r="Q2295" i="6"/>
  <c r="P2296" i="6"/>
  <c r="Q2296" i="6"/>
  <c r="P2297" i="6"/>
  <c r="Q2297" i="6"/>
  <c r="P2298" i="6"/>
  <c r="Q2298" i="6"/>
  <c r="P2299" i="6"/>
  <c r="Q2299" i="6"/>
  <c r="P2300" i="6"/>
  <c r="Q2300" i="6"/>
  <c r="P2301" i="6"/>
  <c r="Q2301" i="6"/>
  <c r="P2302" i="6"/>
  <c r="Q2302" i="6"/>
  <c r="P2303" i="6"/>
  <c r="Q2303" i="6"/>
  <c r="P2304" i="6"/>
  <c r="Q2304" i="6"/>
  <c r="P2305" i="6"/>
  <c r="Q2305" i="6"/>
  <c r="P2306" i="6"/>
  <c r="Q2306" i="6"/>
  <c r="P2307" i="6"/>
  <c r="Q2307" i="6"/>
  <c r="P2308" i="6"/>
  <c r="Q2308" i="6"/>
  <c r="P2309" i="6"/>
  <c r="Q2309" i="6"/>
  <c r="P2310" i="6"/>
  <c r="Q2310" i="6"/>
  <c r="P2311" i="6"/>
  <c r="Q2311" i="6"/>
  <c r="P2312" i="6"/>
  <c r="Q2312" i="6"/>
  <c r="P2313" i="6"/>
  <c r="Q2313" i="6"/>
  <c r="P2314" i="6"/>
  <c r="Q2314" i="6"/>
  <c r="P2315" i="6"/>
  <c r="Q2315" i="6"/>
  <c r="P2316" i="6"/>
  <c r="Q2316" i="6"/>
  <c r="P2317" i="6"/>
  <c r="Q2317" i="6"/>
  <c r="P2318" i="6"/>
  <c r="Q2318" i="6"/>
  <c r="P2319" i="6"/>
  <c r="Q2319" i="6"/>
  <c r="P2320" i="6"/>
  <c r="Q2320" i="6"/>
  <c r="P2321" i="6"/>
  <c r="Q2321" i="6"/>
  <c r="P2322" i="6"/>
  <c r="Q2322" i="6"/>
  <c r="P2323" i="6"/>
  <c r="Q2323" i="6"/>
  <c r="P2324" i="6"/>
  <c r="Q2324" i="6"/>
  <c r="P2325" i="6"/>
  <c r="Q2325" i="6"/>
  <c r="P2326" i="6"/>
  <c r="Q2326" i="6"/>
  <c r="P2327" i="6"/>
  <c r="Q2327" i="6"/>
  <c r="P2328" i="6"/>
  <c r="Q2328" i="6"/>
  <c r="P2329" i="6"/>
  <c r="Q2329" i="6"/>
  <c r="P2330" i="6"/>
  <c r="Q2330" i="6"/>
  <c r="P2331" i="6"/>
  <c r="Q2331" i="6"/>
  <c r="P2332" i="6"/>
  <c r="Q2332" i="6"/>
  <c r="P2333" i="6"/>
  <c r="Q2333" i="6"/>
  <c r="P2334" i="6"/>
  <c r="Q2334" i="6"/>
  <c r="P2335" i="6"/>
  <c r="Q2335" i="6"/>
  <c r="P2336" i="6"/>
  <c r="Q2336" i="6"/>
  <c r="P2337" i="6"/>
  <c r="Q2337" i="6"/>
  <c r="P2338" i="6"/>
  <c r="Q2338" i="6"/>
  <c r="P2339" i="6"/>
  <c r="Q2339" i="6"/>
  <c r="P2340" i="6"/>
  <c r="Q2340" i="6"/>
  <c r="P2341" i="6"/>
  <c r="Q2341" i="6"/>
  <c r="P2342" i="6"/>
  <c r="Q2342" i="6"/>
  <c r="P2343" i="6"/>
  <c r="Q2343" i="6"/>
  <c r="P2344" i="6"/>
  <c r="Q2344" i="6"/>
  <c r="P2345" i="6"/>
  <c r="Q2345" i="6"/>
  <c r="P2346" i="6"/>
  <c r="Q2346" i="6"/>
  <c r="P2347" i="6"/>
  <c r="Q2347" i="6"/>
  <c r="P2348" i="6"/>
  <c r="Q2348" i="6"/>
  <c r="P2349" i="6"/>
  <c r="Q2349" i="6"/>
  <c r="P2350" i="6"/>
  <c r="Q2350" i="6"/>
  <c r="P2351" i="6"/>
  <c r="Q2351" i="6"/>
  <c r="P2352" i="6"/>
  <c r="Q2352" i="6"/>
  <c r="P2353" i="6"/>
  <c r="Q2353" i="6"/>
  <c r="P2354" i="6"/>
  <c r="Q2354" i="6"/>
  <c r="P2355" i="6"/>
  <c r="Q2355" i="6"/>
  <c r="P2356" i="6"/>
  <c r="Q2356" i="6"/>
  <c r="P2357" i="6"/>
  <c r="Q2357" i="6"/>
  <c r="P2358" i="6"/>
  <c r="Q2358" i="6"/>
  <c r="P2359" i="6"/>
  <c r="Q2359" i="6"/>
  <c r="P2360" i="6"/>
  <c r="Q2360" i="6"/>
  <c r="P2361" i="6"/>
  <c r="Q2361" i="6"/>
  <c r="P2362" i="6"/>
  <c r="Q2362" i="6"/>
  <c r="P2363" i="6"/>
  <c r="Q2363" i="6"/>
  <c r="P2364" i="6"/>
  <c r="Q2364" i="6"/>
  <c r="P2365" i="6"/>
  <c r="Q2365" i="6"/>
  <c r="P2366" i="6"/>
  <c r="Q2366" i="6"/>
  <c r="P2367" i="6"/>
  <c r="Q2367" i="6"/>
  <c r="P2368" i="6"/>
  <c r="Q2368" i="6"/>
  <c r="P2369" i="6"/>
  <c r="Q2369" i="6"/>
  <c r="P2370" i="6"/>
  <c r="Q2370" i="6"/>
  <c r="P2371" i="6"/>
  <c r="Q2371" i="6"/>
  <c r="P2372" i="6"/>
  <c r="Q2372" i="6"/>
  <c r="P2373" i="6"/>
  <c r="Q2373" i="6"/>
  <c r="P2374" i="6"/>
  <c r="Q2374" i="6"/>
  <c r="P2375" i="6"/>
  <c r="Q2375" i="6"/>
  <c r="P2376" i="6"/>
  <c r="Q2376" i="6"/>
  <c r="P2377" i="6"/>
  <c r="Q2377" i="6"/>
  <c r="P2378" i="6"/>
  <c r="Q2378" i="6"/>
  <c r="P2379" i="6"/>
  <c r="Q2379" i="6"/>
  <c r="P2380" i="6"/>
  <c r="Q2380" i="6"/>
  <c r="P2381" i="6"/>
  <c r="Q2381" i="6"/>
  <c r="P2382" i="6"/>
  <c r="Q2382" i="6"/>
  <c r="P2383" i="6"/>
  <c r="Q2383" i="6"/>
  <c r="P2384" i="6"/>
  <c r="Q2384" i="6"/>
  <c r="P2385" i="6"/>
  <c r="Q2385" i="6"/>
  <c r="P2386" i="6"/>
  <c r="Q2386" i="6"/>
  <c r="P2387" i="6"/>
  <c r="Q2387" i="6"/>
  <c r="P2388" i="6"/>
  <c r="Q2388" i="6"/>
  <c r="P2389" i="6"/>
  <c r="Q2389" i="6"/>
  <c r="P2390" i="6"/>
  <c r="Q2390" i="6"/>
  <c r="P2391" i="6"/>
  <c r="Q2391" i="6"/>
  <c r="P2392" i="6"/>
  <c r="Q2392" i="6"/>
  <c r="P2393" i="6"/>
  <c r="Q2393" i="6"/>
  <c r="P2394" i="6"/>
  <c r="Q2394" i="6"/>
  <c r="P2395" i="6"/>
  <c r="Q2395" i="6"/>
  <c r="P2396" i="6"/>
  <c r="Q2396" i="6"/>
  <c r="P2397" i="6"/>
  <c r="Q2397" i="6"/>
  <c r="P2398" i="6"/>
  <c r="Q2398" i="6"/>
  <c r="P2399" i="6"/>
  <c r="Q2399" i="6"/>
  <c r="P2400" i="6"/>
  <c r="Q2400" i="6"/>
  <c r="P2401" i="6"/>
  <c r="Q2401" i="6"/>
  <c r="P2402" i="6"/>
  <c r="Q2402" i="6"/>
  <c r="P2403" i="6"/>
  <c r="Q2403" i="6"/>
  <c r="P2404" i="6"/>
  <c r="Q2404" i="6"/>
  <c r="P2405" i="6"/>
  <c r="Q2405" i="6"/>
  <c r="P2406" i="6"/>
  <c r="Q2406" i="6"/>
  <c r="P2407" i="6"/>
  <c r="Q2407" i="6"/>
  <c r="P2408" i="6"/>
  <c r="Q2408" i="6"/>
  <c r="P2409" i="6"/>
  <c r="Q2409" i="6"/>
  <c r="P2410" i="6"/>
  <c r="Q2410" i="6"/>
  <c r="P2411" i="6"/>
  <c r="Q2411" i="6"/>
  <c r="P2412" i="6"/>
  <c r="Q2412" i="6"/>
  <c r="P2413" i="6"/>
  <c r="Q2413" i="6"/>
  <c r="P2414" i="6"/>
  <c r="Q2414" i="6"/>
  <c r="P2415" i="6"/>
  <c r="Q2415" i="6"/>
  <c r="P2416" i="6"/>
  <c r="Q2416" i="6"/>
  <c r="P2417" i="6"/>
  <c r="Q2417" i="6"/>
  <c r="P2418" i="6"/>
  <c r="Q2418" i="6"/>
  <c r="P2419" i="6"/>
  <c r="Q2419" i="6"/>
  <c r="P2420" i="6"/>
  <c r="Q2420" i="6"/>
  <c r="P2421" i="6"/>
  <c r="Q2421" i="6"/>
  <c r="P2422" i="6"/>
  <c r="Q2422" i="6"/>
  <c r="P2423" i="6"/>
  <c r="Q2423" i="6"/>
  <c r="P2424" i="6"/>
  <c r="Q2424" i="6"/>
  <c r="P2425" i="6"/>
  <c r="Q2425" i="6"/>
  <c r="P2426" i="6"/>
  <c r="Q2426" i="6"/>
  <c r="P2427" i="6"/>
  <c r="Q2427" i="6"/>
  <c r="P2428" i="6"/>
  <c r="Q2428" i="6"/>
  <c r="P2429" i="6"/>
  <c r="Q2429" i="6"/>
  <c r="P2430" i="6"/>
  <c r="Q2430" i="6"/>
  <c r="P2431" i="6"/>
  <c r="Q2431" i="6"/>
  <c r="P2432" i="6"/>
  <c r="Q2432" i="6"/>
  <c r="P2433" i="6"/>
  <c r="Q2433" i="6"/>
  <c r="P2434" i="6"/>
  <c r="Q2434" i="6"/>
  <c r="P2435" i="6"/>
  <c r="Q2435" i="6"/>
  <c r="P2436" i="6"/>
  <c r="Q2436" i="6"/>
  <c r="P2437" i="6"/>
  <c r="Q2437" i="6"/>
  <c r="P2438" i="6"/>
  <c r="Q2438" i="6"/>
  <c r="P2439" i="6"/>
  <c r="Q2439" i="6"/>
  <c r="P2440" i="6"/>
  <c r="Q2440" i="6"/>
  <c r="P2441" i="6"/>
  <c r="Q2441" i="6"/>
  <c r="P2442" i="6"/>
  <c r="Q2442" i="6"/>
  <c r="P2443" i="6"/>
  <c r="Q2443" i="6"/>
  <c r="P2444" i="6"/>
  <c r="Q2444" i="6"/>
  <c r="P2445" i="6"/>
  <c r="Q2445" i="6"/>
  <c r="P2446" i="6"/>
  <c r="Q2446" i="6"/>
  <c r="P2447" i="6"/>
  <c r="Q2447" i="6"/>
  <c r="P2448" i="6"/>
  <c r="Q2448" i="6"/>
  <c r="P2449" i="6"/>
  <c r="Q2449" i="6"/>
  <c r="P2450" i="6"/>
  <c r="Q2450" i="6"/>
  <c r="P2451" i="6"/>
  <c r="Q2451" i="6"/>
  <c r="P2452" i="6"/>
  <c r="Q2452" i="6"/>
  <c r="P2453" i="6"/>
  <c r="Q2453" i="6"/>
  <c r="P2454" i="6"/>
  <c r="Q2454" i="6"/>
  <c r="P2455" i="6"/>
  <c r="Q2455" i="6"/>
  <c r="P2456" i="6"/>
  <c r="Q2456" i="6"/>
  <c r="P2457" i="6"/>
  <c r="Q2457" i="6"/>
  <c r="P2458" i="6"/>
  <c r="Q2458" i="6"/>
  <c r="P2459" i="6"/>
  <c r="Q2459" i="6"/>
  <c r="P2460" i="6"/>
  <c r="Q2460" i="6"/>
  <c r="P2461" i="6"/>
  <c r="Q2461" i="6"/>
  <c r="P2462" i="6"/>
  <c r="Q2462" i="6"/>
  <c r="P2463" i="6"/>
  <c r="Q2463" i="6"/>
  <c r="P2464" i="6"/>
  <c r="Q2464" i="6"/>
  <c r="P2465" i="6"/>
  <c r="Q2465" i="6"/>
  <c r="P2466" i="6"/>
  <c r="Q2466" i="6"/>
  <c r="P2467" i="6"/>
  <c r="Q2467" i="6"/>
  <c r="P2468" i="6"/>
  <c r="Q2468" i="6"/>
  <c r="P2469" i="6"/>
  <c r="Q2469" i="6"/>
  <c r="P2470" i="6"/>
  <c r="Q2470" i="6"/>
  <c r="P2471" i="6"/>
  <c r="Q2471" i="6"/>
  <c r="P2472" i="6"/>
  <c r="Q2472" i="6"/>
  <c r="P2473" i="6"/>
  <c r="Q2473" i="6"/>
  <c r="P2474" i="6"/>
  <c r="Q2474" i="6"/>
  <c r="P2475" i="6"/>
  <c r="Q2475" i="6"/>
  <c r="P2476" i="6"/>
  <c r="Q2476" i="6"/>
  <c r="P2477" i="6"/>
  <c r="Q2477" i="6"/>
  <c r="P2478" i="6"/>
  <c r="Q2478" i="6"/>
  <c r="P2479" i="6"/>
  <c r="Q2479" i="6"/>
  <c r="P2480" i="6"/>
  <c r="Q2480" i="6"/>
  <c r="P2481" i="6"/>
  <c r="Q2481" i="6"/>
  <c r="P2482" i="6"/>
  <c r="Q2482" i="6"/>
  <c r="P2483" i="6"/>
  <c r="Q2483" i="6"/>
  <c r="P2484" i="6"/>
  <c r="Q2484" i="6"/>
  <c r="P2485" i="6"/>
  <c r="Q2485" i="6"/>
  <c r="P2486" i="6"/>
  <c r="Q2486" i="6"/>
  <c r="P2487" i="6"/>
  <c r="Q2487" i="6"/>
  <c r="P2488" i="6"/>
  <c r="Q2488" i="6"/>
  <c r="P2489" i="6"/>
  <c r="Q2489" i="6"/>
  <c r="P2490" i="6"/>
  <c r="Q2490" i="6"/>
  <c r="P2491" i="6"/>
  <c r="Q2491" i="6"/>
  <c r="P2492" i="6"/>
  <c r="Q2492" i="6"/>
  <c r="P2493" i="6"/>
  <c r="Q2493" i="6"/>
  <c r="P2494" i="6"/>
  <c r="Q2494" i="6"/>
  <c r="P2495" i="6"/>
  <c r="Q2495" i="6"/>
  <c r="P2496" i="6"/>
  <c r="Q2496" i="6"/>
  <c r="P2497" i="6"/>
  <c r="Q2497" i="6"/>
  <c r="P2498" i="6"/>
  <c r="Q2498" i="6"/>
  <c r="P2499" i="6"/>
  <c r="Q2499" i="6"/>
  <c r="P2500" i="6"/>
  <c r="Q2500" i="6"/>
  <c r="P2501" i="6"/>
  <c r="Q2501" i="6"/>
  <c r="P2502" i="6"/>
  <c r="Q2502" i="6"/>
  <c r="P2503" i="6"/>
  <c r="Q2503" i="6"/>
  <c r="P2504" i="6"/>
  <c r="Q2504" i="6"/>
  <c r="P2505" i="6"/>
  <c r="Q2505" i="6"/>
  <c r="P2506" i="6"/>
  <c r="Q2506" i="6"/>
  <c r="P2507" i="6"/>
  <c r="Q2507" i="6"/>
  <c r="P2508" i="6"/>
  <c r="Q2508" i="6"/>
  <c r="P2509" i="6"/>
  <c r="Q2509" i="6"/>
  <c r="P2510" i="6"/>
  <c r="Q2510" i="6"/>
  <c r="P2511" i="6"/>
  <c r="Q2511" i="6"/>
  <c r="P2512" i="6"/>
  <c r="Q2512" i="6"/>
  <c r="P2513" i="6"/>
  <c r="Q2513" i="6"/>
  <c r="P2514" i="6"/>
  <c r="Q2514" i="6"/>
  <c r="P2515" i="6"/>
  <c r="Q2515" i="6"/>
  <c r="P2516" i="6"/>
  <c r="Q2516" i="6"/>
  <c r="P2517" i="6"/>
  <c r="Q2517" i="6"/>
  <c r="P2518" i="6"/>
  <c r="Q2518" i="6"/>
  <c r="P2519" i="6"/>
  <c r="Q2519" i="6"/>
  <c r="P2520" i="6"/>
  <c r="Q2520" i="6"/>
  <c r="P2521" i="6"/>
  <c r="Q2521" i="6"/>
  <c r="P2522" i="6"/>
  <c r="Q2522" i="6"/>
  <c r="P2523" i="6"/>
  <c r="Q2523" i="6"/>
  <c r="P2524" i="6"/>
  <c r="Q2524" i="6"/>
  <c r="P2525" i="6"/>
  <c r="Q2525" i="6"/>
  <c r="P2526" i="6"/>
  <c r="Q2526" i="6"/>
  <c r="P2527" i="6"/>
  <c r="Q2527" i="6"/>
  <c r="P2528" i="6"/>
  <c r="Q2528" i="6"/>
  <c r="P2529" i="6"/>
  <c r="Q2529" i="6"/>
  <c r="P2530" i="6"/>
  <c r="Q2530" i="6"/>
  <c r="P2531" i="6"/>
  <c r="Q2531" i="6"/>
  <c r="P2532" i="6"/>
  <c r="Q2532" i="6"/>
  <c r="P2533" i="6"/>
  <c r="Q2533" i="6"/>
  <c r="P2534" i="6"/>
  <c r="Q2534" i="6"/>
  <c r="P2535" i="6"/>
  <c r="Q2535" i="6"/>
  <c r="P2536" i="6"/>
  <c r="Q2536" i="6"/>
  <c r="P2537" i="6"/>
  <c r="Q2537" i="6"/>
  <c r="P2538" i="6"/>
  <c r="Q2538" i="6"/>
  <c r="P2539" i="6"/>
  <c r="Q2539" i="6"/>
  <c r="P2540" i="6"/>
  <c r="Q2540" i="6"/>
  <c r="P2541" i="6"/>
  <c r="Q2541" i="6"/>
  <c r="P2542" i="6"/>
  <c r="Q2542" i="6"/>
  <c r="P2543" i="6"/>
  <c r="Q2543" i="6"/>
  <c r="P2544" i="6"/>
  <c r="Q2544" i="6"/>
  <c r="P2545" i="6"/>
  <c r="Q2545" i="6"/>
  <c r="P2546" i="6"/>
  <c r="Q2546" i="6"/>
  <c r="P2547" i="6"/>
  <c r="Q2547" i="6"/>
  <c r="P2548" i="6"/>
  <c r="Q2548" i="6"/>
  <c r="P2549" i="6"/>
  <c r="Q2549" i="6"/>
  <c r="P2550" i="6"/>
  <c r="Q2550" i="6"/>
  <c r="P2551" i="6"/>
  <c r="Q2551" i="6"/>
  <c r="P2552" i="6"/>
  <c r="Q2552" i="6"/>
  <c r="P2553" i="6"/>
  <c r="Q2553" i="6"/>
  <c r="P2554" i="6"/>
  <c r="Q2554" i="6"/>
  <c r="P2555" i="6"/>
  <c r="Q2555" i="6"/>
  <c r="P2556" i="6"/>
  <c r="Q2556" i="6"/>
  <c r="P2557" i="6"/>
  <c r="Q2557" i="6"/>
  <c r="P2558" i="6"/>
  <c r="Q2558" i="6"/>
  <c r="P2559" i="6"/>
  <c r="Q2559" i="6"/>
  <c r="P2560" i="6"/>
  <c r="Q2560" i="6"/>
  <c r="P2561" i="6"/>
  <c r="Q2561" i="6"/>
  <c r="P2562" i="6"/>
  <c r="Q2562" i="6"/>
  <c r="P2563" i="6"/>
  <c r="Q2563" i="6"/>
  <c r="P2564" i="6"/>
  <c r="Q2564" i="6"/>
  <c r="P2565" i="6"/>
  <c r="Q2565" i="6"/>
  <c r="P2566" i="6"/>
  <c r="Q2566" i="6"/>
  <c r="P2567" i="6"/>
  <c r="Q2567" i="6"/>
  <c r="P2568" i="6"/>
  <c r="Q2568" i="6"/>
  <c r="P2569" i="6"/>
  <c r="Q2569" i="6"/>
  <c r="P2570" i="6"/>
  <c r="Q2570" i="6"/>
  <c r="P2571" i="6"/>
  <c r="Q2571" i="6"/>
  <c r="P2572" i="6"/>
  <c r="Q2572" i="6"/>
  <c r="P2573" i="6"/>
  <c r="Q2573" i="6"/>
  <c r="P2574" i="6"/>
  <c r="Q2574" i="6"/>
  <c r="P2575" i="6"/>
  <c r="Q2575" i="6"/>
  <c r="P2576" i="6"/>
  <c r="Q2576" i="6"/>
  <c r="P2577" i="6"/>
  <c r="Q2577" i="6"/>
  <c r="P2578" i="6"/>
  <c r="Q2578" i="6"/>
  <c r="P2579" i="6"/>
  <c r="Q2579" i="6"/>
  <c r="P2580" i="6"/>
  <c r="Q2580" i="6"/>
  <c r="P2581" i="6"/>
  <c r="Q2581" i="6"/>
  <c r="P2582" i="6"/>
  <c r="Q2582" i="6"/>
  <c r="P2583" i="6"/>
  <c r="Q2583" i="6"/>
  <c r="P2584" i="6"/>
  <c r="Q2584" i="6"/>
  <c r="P2585" i="6"/>
  <c r="Q2585" i="6"/>
  <c r="P2586" i="6"/>
  <c r="Q2586" i="6"/>
  <c r="P2587" i="6"/>
  <c r="Q2587" i="6"/>
  <c r="P2588" i="6"/>
  <c r="Q2588" i="6"/>
  <c r="P2589" i="6"/>
  <c r="Q2589" i="6"/>
  <c r="P2590" i="6"/>
  <c r="Q2590" i="6"/>
  <c r="P2591" i="6"/>
  <c r="Q2591" i="6"/>
  <c r="P2592" i="6"/>
  <c r="Q2592" i="6"/>
  <c r="P2593" i="6"/>
  <c r="Q2593" i="6"/>
  <c r="P2594" i="6"/>
  <c r="Q2594" i="6"/>
  <c r="P2595" i="6"/>
  <c r="Q2595" i="6"/>
  <c r="P2596" i="6"/>
  <c r="Q2596" i="6"/>
  <c r="P2597" i="6"/>
  <c r="Q2597" i="6"/>
  <c r="P2598" i="6"/>
  <c r="Q2598" i="6"/>
  <c r="P2599" i="6"/>
  <c r="Q2599" i="6"/>
  <c r="P2600" i="6"/>
  <c r="Q2600" i="6"/>
  <c r="P2601" i="6"/>
  <c r="Q2601" i="6"/>
  <c r="P2602" i="6"/>
  <c r="Q2602" i="6"/>
  <c r="P2603" i="6"/>
  <c r="Q2603" i="6"/>
  <c r="P2604" i="6"/>
  <c r="Q2604" i="6"/>
  <c r="P2605" i="6"/>
  <c r="Q2605" i="6"/>
  <c r="P2606" i="6"/>
  <c r="Q2606" i="6"/>
  <c r="P2607" i="6"/>
  <c r="Q2607" i="6"/>
  <c r="P2608" i="6"/>
  <c r="Q2608" i="6"/>
  <c r="P2609" i="6"/>
  <c r="Q2609" i="6"/>
  <c r="P2610" i="6"/>
  <c r="Q2610" i="6"/>
  <c r="P2611" i="6"/>
  <c r="Q2611" i="6"/>
  <c r="P2612" i="6"/>
  <c r="Q2612" i="6"/>
  <c r="P2613" i="6"/>
  <c r="Q2613" i="6"/>
  <c r="P2614" i="6"/>
  <c r="Q2614" i="6"/>
  <c r="P2615" i="6"/>
  <c r="Q2615" i="6"/>
  <c r="P2616" i="6"/>
  <c r="Q2616" i="6"/>
  <c r="P2617" i="6"/>
  <c r="Q2617" i="6"/>
  <c r="P2618" i="6"/>
  <c r="Q2618" i="6"/>
  <c r="P2619" i="6"/>
  <c r="Q2619" i="6"/>
  <c r="P2620" i="6"/>
  <c r="Q2620" i="6"/>
  <c r="P2621" i="6"/>
  <c r="Q2621" i="6"/>
  <c r="P2622" i="6"/>
  <c r="Q2622" i="6"/>
  <c r="P2623" i="6"/>
  <c r="Q2623" i="6"/>
  <c r="P2624" i="6"/>
  <c r="Q2624" i="6"/>
  <c r="P2625" i="6"/>
  <c r="Q2625" i="6"/>
  <c r="P2626" i="6"/>
  <c r="Q2626" i="6"/>
  <c r="P2627" i="6"/>
  <c r="Q2627" i="6"/>
  <c r="P2628" i="6"/>
  <c r="Q2628" i="6"/>
  <c r="P2629" i="6"/>
  <c r="Q2629" i="6"/>
  <c r="P2630" i="6"/>
  <c r="Q2630" i="6"/>
  <c r="P2631" i="6"/>
  <c r="Q2631" i="6"/>
  <c r="P2632" i="6"/>
  <c r="Q2632" i="6"/>
  <c r="P2633" i="6"/>
  <c r="Q2633" i="6"/>
  <c r="P2634" i="6"/>
  <c r="Q2634" i="6"/>
  <c r="P2635" i="6"/>
  <c r="Q2635" i="6"/>
  <c r="P2636" i="6"/>
  <c r="Q2636" i="6"/>
  <c r="P2637" i="6"/>
  <c r="Q2637" i="6"/>
  <c r="P2638" i="6"/>
  <c r="Q2638" i="6"/>
  <c r="P2639" i="6"/>
  <c r="Q2639" i="6"/>
  <c r="P2640" i="6"/>
  <c r="Q2640" i="6"/>
  <c r="P2641" i="6"/>
  <c r="Q2641" i="6"/>
  <c r="P2642" i="6"/>
  <c r="Q2642" i="6"/>
  <c r="P2643" i="6"/>
  <c r="Q2643" i="6"/>
  <c r="P2644" i="6"/>
  <c r="Q2644" i="6"/>
  <c r="P2645" i="6"/>
  <c r="Q2645" i="6"/>
  <c r="P2646" i="6"/>
  <c r="Q2646" i="6"/>
  <c r="P2647" i="6"/>
  <c r="Q2647" i="6"/>
  <c r="P2648" i="6"/>
  <c r="Q2648" i="6"/>
  <c r="P2649" i="6"/>
  <c r="Q2649" i="6"/>
  <c r="P2650" i="6"/>
  <c r="Q2650" i="6"/>
  <c r="P2651" i="6"/>
  <c r="Q2651" i="6"/>
  <c r="P2652" i="6"/>
  <c r="Q2652" i="6"/>
  <c r="P2653" i="6"/>
  <c r="Q2653" i="6"/>
  <c r="P2654" i="6"/>
  <c r="Q2654" i="6"/>
  <c r="P2655" i="6"/>
  <c r="Q2655" i="6"/>
  <c r="P2656" i="6"/>
  <c r="Q2656" i="6"/>
  <c r="P2657" i="6"/>
  <c r="Q2657" i="6"/>
  <c r="P2658" i="6"/>
  <c r="Q2658" i="6"/>
  <c r="P2659" i="6"/>
  <c r="Q2659" i="6"/>
  <c r="P2660" i="6"/>
  <c r="Q2660" i="6"/>
  <c r="P2661" i="6"/>
  <c r="Q2661" i="6"/>
  <c r="P2662" i="6"/>
  <c r="Q2662" i="6"/>
  <c r="P2663" i="6"/>
  <c r="Q2663" i="6"/>
  <c r="P2664" i="6"/>
  <c r="Q2664" i="6"/>
  <c r="P2665" i="6"/>
  <c r="Q2665" i="6"/>
  <c r="P2666" i="6"/>
  <c r="Q2666" i="6"/>
  <c r="P2667" i="6"/>
  <c r="Q2667" i="6"/>
  <c r="P2668" i="6"/>
  <c r="Q2668" i="6"/>
  <c r="P2669" i="6"/>
  <c r="Q2669" i="6"/>
  <c r="P2670" i="6"/>
  <c r="Q2670" i="6"/>
  <c r="P2671" i="6"/>
  <c r="Q2671" i="6"/>
  <c r="P2672" i="6"/>
  <c r="Q2672" i="6"/>
  <c r="P2673" i="6"/>
  <c r="Q2673" i="6"/>
  <c r="P2674" i="6"/>
  <c r="Q2674" i="6"/>
  <c r="P2675" i="6"/>
  <c r="Q2675" i="6"/>
  <c r="P2676" i="6"/>
  <c r="Q2676" i="6"/>
  <c r="P2677" i="6"/>
  <c r="Q2677" i="6"/>
  <c r="P2678" i="6"/>
  <c r="Q2678" i="6"/>
  <c r="P2679" i="6"/>
  <c r="Q2679" i="6"/>
  <c r="P2680" i="6"/>
  <c r="Q2680" i="6"/>
  <c r="P2681" i="6"/>
  <c r="Q2681" i="6"/>
  <c r="P2682" i="6"/>
  <c r="Q2682" i="6"/>
  <c r="P2683" i="6"/>
  <c r="Q2683" i="6"/>
  <c r="P2684" i="6"/>
  <c r="Q2684" i="6"/>
  <c r="P2685" i="6"/>
  <c r="Q2685" i="6"/>
  <c r="P2686" i="6"/>
  <c r="Q2686" i="6"/>
  <c r="P2687" i="6"/>
  <c r="Q2687" i="6"/>
  <c r="P2688" i="6"/>
  <c r="Q2688" i="6"/>
  <c r="P2689" i="6"/>
  <c r="Q2689" i="6"/>
  <c r="P2690" i="6"/>
  <c r="Q2690" i="6"/>
  <c r="P2691" i="6"/>
  <c r="Q2691" i="6"/>
  <c r="P2692" i="6"/>
  <c r="Q2692" i="6"/>
  <c r="P2693" i="6"/>
  <c r="Q2693" i="6"/>
  <c r="P2694" i="6"/>
  <c r="Q2694" i="6"/>
  <c r="P2695" i="6"/>
  <c r="Q2695" i="6"/>
  <c r="P2696" i="6"/>
  <c r="Q2696" i="6"/>
  <c r="P2697" i="6"/>
  <c r="Q2697" i="6"/>
  <c r="P2698" i="6"/>
  <c r="Q2698" i="6"/>
  <c r="P2699" i="6"/>
  <c r="Q2699" i="6"/>
  <c r="P2700" i="6"/>
  <c r="Q2700" i="6"/>
  <c r="P2701" i="6"/>
  <c r="Q2701" i="6"/>
  <c r="P2702" i="6"/>
  <c r="Q2702" i="6"/>
  <c r="P2703" i="6"/>
  <c r="Q2703" i="6"/>
  <c r="P2704" i="6"/>
  <c r="Q2704" i="6"/>
  <c r="P2705" i="6"/>
  <c r="Q2705" i="6"/>
  <c r="P2706" i="6"/>
  <c r="Q2706" i="6"/>
  <c r="P2707" i="6"/>
  <c r="Q2707" i="6"/>
  <c r="P2708" i="6"/>
  <c r="Q2708" i="6"/>
  <c r="P2709" i="6"/>
  <c r="Q2709" i="6"/>
  <c r="P2710" i="6"/>
  <c r="Q2710" i="6"/>
  <c r="P2711" i="6"/>
  <c r="Q2711" i="6"/>
  <c r="P2712" i="6"/>
  <c r="Q2712" i="6"/>
  <c r="P2713" i="6"/>
  <c r="Q2713" i="6"/>
  <c r="P2714" i="6"/>
  <c r="Q2714" i="6"/>
  <c r="P2715" i="6"/>
  <c r="Q2715" i="6"/>
  <c r="P2716" i="6"/>
  <c r="Q2716" i="6"/>
  <c r="P2717" i="6"/>
  <c r="Q2717" i="6"/>
  <c r="P2718" i="6"/>
  <c r="Q2718" i="6"/>
  <c r="P2719" i="6"/>
  <c r="Q2719" i="6"/>
  <c r="P2720" i="6"/>
  <c r="Q2720" i="6"/>
  <c r="P2721" i="6"/>
  <c r="Q2721" i="6"/>
  <c r="P2722" i="6"/>
  <c r="Q2722" i="6"/>
  <c r="P2723" i="6"/>
  <c r="Q2723" i="6"/>
  <c r="P2724" i="6"/>
  <c r="Q2724" i="6"/>
  <c r="P2725" i="6"/>
  <c r="Q2725" i="6"/>
  <c r="P2726" i="6"/>
  <c r="Q2726" i="6"/>
  <c r="P2727" i="6"/>
  <c r="Q2727" i="6"/>
  <c r="P2728" i="6"/>
  <c r="Q2728" i="6"/>
  <c r="P2729" i="6"/>
  <c r="Q2729" i="6"/>
  <c r="P2730" i="6"/>
  <c r="Q2730" i="6"/>
  <c r="P2731" i="6"/>
  <c r="Q2731" i="6"/>
  <c r="P2732" i="6"/>
  <c r="Q2732" i="6"/>
  <c r="P2733" i="6"/>
  <c r="Q2733" i="6"/>
  <c r="P2734" i="6"/>
  <c r="Q2734" i="6"/>
  <c r="P2735" i="6"/>
  <c r="Q2735" i="6"/>
  <c r="P2736" i="6"/>
  <c r="Q2736" i="6"/>
  <c r="P2737" i="6"/>
  <c r="Q2737" i="6"/>
  <c r="P2738" i="6"/>
  <c r="Q2738" i="6"/>
  <c r="P2739" i="6"/>
  <c r="Q2739" i="6"/>
  <c r="P2740" i="6"/>
  <c r="Q2740" i="6"/>
  <c r="P2741" i="6"/>
  <c r="Q2741" i="6"/>
  <c r="P2742" i="6"/>
  <c r="Q2742" i="6"/>
  <c r="P2743" i="6"/>
  <c r="Q2743" i="6"/>
  <c r="P2744" i="6"/>
  <c r="Q2744" i="6"/>
  <c r="P2745" i="6"/>
  <c r="Q2745" i="6"/>
  <c r="P2746" i="6"/>
  <c r="Q2746" i="6"/>
  <c r="P2747" i="6"/>
  <c r="Q2747" i="6"/>
  <c r="P2748" i="6"/>
  <c r="Q2748" i="6"/>
  <c r="P2749" i="6"/>
  <c r="Q2749" i="6"/>
  <c r="P2750" i="6"/>
  <c r="Q2750" i="6"/>
  <c r="P2751" i="6"/>
  <c r="Q2751" i="6"/>
  <c r="P2752" i="6"/>
  <c r="Q2752" i="6"/>
  <c r="P2753" i="6"/>
  <c r="Q2753" i="6"/>
  <c r="P2754" i="6"/>
  <c r="Q2754" i="6"/>
  <c r="P2755" i="6"/>
  <c r="Q2755" i="6"/>
  <c r="P2756" i="6"/>
  <c r="Q2756" i="6"/>
  <c r="P2757" i="6"/>
  <c r="Q2757" i="6"/>
  <c r="P2758" i="6"/>
  <c r="Q2758" i="6"/>
  <c r="P2759" i="6"/>
  <c r="Q2759" i="6"/>
  <c r="P2760" i="6"/>
  <c r="Q2760" i="6"/>
  <c r="P2761" i="6"/>
  <c r="Q2761" i="6"/>
  <c r="P2762" i="6"/>
  <c r="Q2762" i="6"/>
  <c r="P2763" i="6"/>
  <c r="Q2763" i="6"/>
  <c r="P2764" i="6"/>
  <c r="Q2764" i="6"/>
  <c r="P2765" i="6"/>
  <c r="Q2765" i="6"/>
  <c r="P2766" i="6"/>
  <c r="Q2766" i="6"/>
  <c r="P2767" i="6"/>
  <c r="Q2767" i="6"/>
  <c r="P2768" i="6"/>
  <c r="Q2768" i="6"/>
  <c r="P2769" i="6"/>
  <c r="Q2769" i="6"/>
  <c r="P2770" i="6"/>
  <c r="Q2770" i="6"/>
  <c r="P2771" i="6"/>
  <c r="Q2771" i="6"/>
  <c r="P2772" i="6"/>
  <c r="Q2772" i="6"/>
  <c r="P2773" i="6"/>
  <c r="Q2773" i="6"/>
  <c r="P2774" i="6"/>
  <c r="Q2774" i="6"/>
  <c r="P2775" i="6"/>
  <c r="Q2775" i="6"/>
  <c r="P2776" i="6"/>
  <c r="Q2776" i="6"/>
  <c r="P2777" i="6"/>
  <c r="Q2777" i="6"/>
  <c r="P2778" i="6"/>
  <c r="Q2778" i="6"/>
  <c r="P2779" i="6"/>
  <c r="Q2779" i="6"/>
  <c r="P2780" i="6"/>
  <c r="Q2780" i="6"/>
  <c r="P2781" i="6"/>
  <c r="Q2781" i="6"/>
  <c r="P2782" i="6"/>
  <c r="Q2782" i="6"/>
  <c r="P2783" i="6"/>
  <c r="Q2783" i="6"/>
  <c r="P2784" i="6"/>
  <c r="Q2784" i="6"/>
  <c r="P2785" i="6"/>
  <c r="Q2785" i="6"/>
  <c r="P2786" i="6"/>
  <c r="Q2786" i="6"/>
  <c r="P2787" i="6"/>
  <c r="Q2787" i="6"/>
  <c r="P2788" i="6"/>
  <c r="Q2788" i="6"/>
  <c r="P2789" i="6"/>
  <c r="Q2789" i="6"/>
  <c r="P2790" i="6"/>
  <c r="Q2790" i="6"/>
  <c r="P2791" i="6"/>
  <c r="Q2791" i="6"/>
  <c r="P2792" i="6"/>
  <c r="Q2792" i="6"/>
  <c r="P2793" i="6"/>
  <c r="Q2793" i="6"/>
  <c r="P2794" i="6"/>
  <c r="Q2794" i="6"/>
  <c r="P2795" i="6"/>
  <c r="Q2795" i="6"/>
  <c r="P2796" i="6"/>
  <c r="Q2796" i="6"/>
  <c r="P2797" i="6"/>
  <c r="Q2797" i="6"/>
  <c r="P2798" i="6"/>
  <c r="Q2798" i="6"/>
  <c r="P2799" i="6"/>
  <c r="Q2799" i="6"/>
  <c r="P2800" i="6"/>
  <c r="Q2800" i="6"/>
  <c r="Q2" i="6"/>
  <c r="P2" i="6"/>
  <c r="Q1" i="6"/>
  <c r="P1" i="6"/>
  <c r="T7" i="7"/>
  <c r="T4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" i="6"/>
  <c r="B2801" i="6" s="1"/>
  <c r="B2802" i="6" s="1"/>
  <c r="C2801" i="6" l="1"/>
  <c r="C2802" i="6" s="1"/>
</calcChain>
</file>

<file path=xl/sharedStrings.xml><?xml version="1.0" encoding="utf-8"?>
<sst xmlns="http://schemas.openxmlformats.org/spreadsheetml/2006/main" count="11563" uniqueCount="3133">
  <si>
    <t>Small Generation Unit (SGU) - Solar Panel (Deemed)</t>
  </si>
  <si>
    <t>Please be aware that RET legislation allows a 12 month creation period for registered persons to create their certificates. The 2019 and 2018 figures will continue to rise due to the 12 month creation period.</t>
  </si>
  <si>
    <t>Small Unit Installation Postcode</t>
  </si>
  <si>
    <t>Previous Years (2001-2017) - Installations Quantity</t>
  </si>
  <si>
    <t>Previous Years (2001-2017) - SGU Rated Output In kW</t>
  </si>
  <si>
    <t>Jan 2018 - Installations Quantity</t>
  </si>
  <si>
    <t>Jan 2018 - SGU Rated Output In kW</t>
  </si>
  <si>
    <t>Feb 2018 - Installations Quantity</t>
  </si>
  <si>
    <t>Feb 2018 - SGU Rated Output In kW</t>
  </si>
  <si>
    <t>Mar 2018 - Installations Quantity</t>
  </si>
  <si>
    <t>Mar 2018 - SGU Rated Output In kW</t>
  </si>
  <si>
    <t>Apr 2018 - Installations Quantity</t>
  </si>
  <si>
    <t>Apr 2018 - SGU Rated Output In kW</t>
  </si>
  <si>
    <t>May 2018 - Installations Quantity</t>
  </si>
  <si>
    <t>May 2018 - SGU Rated Output In kW</t>
  </si>
  <si>
    <t>Jun 2018 - Installations Quantity</t>
  </si>
  <si>
    <t>Jun 2018 - SGU Rated Output In kW</t>
  </si>
  <si>
    <t>Jul 2018 - Installations Quantity</t>
  </si>
  <si>
    <t>Jul 2018 - SGU Rated Output In kW</t>
  </si>
  <si>
    <t>Aug 2018 - Installations Quantity</t>
  </si>
  <si>
    <t>Aug 2018 - SGU Rated Output In kW</t>
  </si>
  <si>
    <t>Sep 2018 - Installations Quantity</t>
  </si>
  <si>
    <t>Sep 2018 - SGU Rated Output In kW</t>
  </si>
  <si>
    <t>Oct 2018 - Installations Quantity</t>
  </si>
  <si>
    <t>Oct 2018 - SGU Rated Output In kW</t>
  </si>
  <si>
    <t>Nov 2018 - Installations Quantity</t>
  </si>
  <si>
    <t>Nov 2018 - SGU Rated Output In kW</t>
  </si>
  <si>
    <t>Dec 2018 - Installations Quantity</t>
  </si>
  <si>
    <t>Dec 2018 - SGU Rated Output In kW</t>
  </si>
  <si>
    <t>Jan 2019 - Installations Quantity</t>
  </si>
  <si>
    <t>Jan 2019 - SGU Rated Output In kW</t>
  </si>
  <si>
    <t>Feb 2019 - Installations Quantity</t>
  </si>
  <si>
    <t>Feb 2019 - SGU Rated Output In kW</t>
  </si>
  <si>
    <t>Mar 2019 - Installations Quantity</t>
  </si>
  <si>
    <t>Mar 2019 - SGU Rated Output In kW</t>
  </si>
  <si>
    <t>Apr 2019 - Installations Quantity</t>
  </si>
  <si>
    <t>Apr 2019 - SGU Rated Output In kW</t>
  </si>
  <si>
    <t>May 2019 - Installations Quantity</t>
  </si>
  <si>
    <t>May 2019 - SGU Rated Output In kW</t>
  </si>
  <si>
    <t>Jun 2019 - Installations Quantity</t>
  </si>
  <si>
    <t>Jun 2019 - SGU Rated Output In kW</t>
  </si>
  <si>
    <t>Installations Quantity Total</t>
  </si>
  <si>
    <t>SGU Rated Output In kW Total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</si>
  <si>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</si>
  <si>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</si>
  <si>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</si>
  <si>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</si>
  <si>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</si>
  <si>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</si>
  <si>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</si>
  <si>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</si>
  <si>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</si>
  <si>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</si>
  <si>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</si>
  <si>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</si>
  <si>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</si>
  <si>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</si>
  <si>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</si>
  <si>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</si>
  <si>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</si>
  <si>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</si>
  <si>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</si>
  <si>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</si>
  <si>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</si>
  <si>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</si>
  <si>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</si>
  <si>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</si>
  <si>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</si>
  <si>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</si>
  <si>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</si>
  <si>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</si>
  <si>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</si>
  <si>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</si>
  <si>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</si>
  <si>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</si>
  <si>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</si>
  <si>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</si>
  <si>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</si>
  <si>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</si>
  <si>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</si>
  <si>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</si>
  <si>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</si>
  <si>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</si>
  <si>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</si>
  <si>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</si>
  <si>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</si>
  <si>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</si>
  <si>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</si>
  <si>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</si>
  <si>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</si>
  <si>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</si>
  <si>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</si>
  <si>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</si>
  <si>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</si>
  <si>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</si>
  <si>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</si>
  <si>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</si>
  <si>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</si>
  <si>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</si>
  <si>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</si>
  <si>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</si>
  <si>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1560</t>
  </si>
  <si>
    <t>1570</t>
  </si>
  <si>
    <t>1595</t>
  </si>
  <si>
    <t>1630</t>
  </si>
  <si>
    <t>1640</t>
  </si>
  <si>
    <t>1655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</si>
  <si>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</si>
  <si>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</si>
  <si>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</si>
  <si>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</si>
  <si>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</si>
  <si>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</si>
  <si>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</si>
  <si>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</si>
  <si>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</si>
  <si>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</si>
  <si>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</si>
  <si>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</si>
  <si>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</si>
  <si>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</si>
  <si>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</si>
  <si>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</si>
  <si>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</si>
  <si>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</si>
  <si>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</si>
  <si>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</si>
  <si>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</si>
  <si>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</si>
  <si>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</si>
  <si>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</si>
  <si>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</si>
  <si>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</si>
  <si>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</si>
  <si>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</si>
  <si>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</si>
  <si>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</si>
  <si>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</si>
  <si>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</si>
  <si>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</si>
  <si>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</si>
  <si>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</si>
  <si>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</si>
  <si>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</si>
  <si>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</si>
  <si>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</si>
  <si>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</si>
  <si>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</si>
  <si>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</si>
  <si>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</si>
  <si>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</si>
  <si>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</si>
  <si>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</si>
  <si>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</si>
  <si>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</si>
  <si>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</si>
  <si>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</si>
  <si>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</si>
  <si>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</si>
  <si>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</si>
  <si>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</si>
  <si>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</si>
  <si>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</si>
  <si>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</si>
  <si>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</si>
  <si>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</si>
  <si>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</si>
  <si>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</si>
  <si>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</si>
  <si>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</si>
  <si>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</si>
  <si>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</si>
  <si>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</si>
  <si>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</si>
  <si>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</si>
  <si>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</si>
  <si>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</si>
  <si>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</si>
  <si>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</si>
  <si>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</si>
  <si>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</si>
  <si>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</si>
  <si>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</si>
  <si>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</si>
  <si>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</si>
  <si>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</si>
  <si>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</si>
  <si>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</si>
  <si>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</si>
  <si>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</si>
  <si>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</si>
  <si>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</si>
  <si>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</si>
  <si>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</si>
  <si>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</si>
  <si>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</si>
  <si>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</si>
  <si>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</si>
  <si>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</si>
  <si>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</si>
  <si>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</si>
  <si>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</si>
  <si>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</si>
  <si>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</si>
  <si>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</si>
  <si>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</si>
  <si>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</si>
  <si>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</si>
  <si>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</si>
  <si>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</si>
  <si>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</si>
  <si>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</si>
  <si>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</si>
  <si>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</si>
  <si>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</si>
  <si>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</si>
  <si>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</si>
  <si>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</si>
  <si>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</si>
  <si>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</si>
  <si>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</si>
  <si>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</si>
  <si>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</si>
  <si>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</si>
  <si>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</si>
  <si>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</si>
  <si>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</si>
  <si>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</si>
  <si>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</si>
  <si>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</si>
  <si>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</si>
  <si>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</si>
  <si>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</si>
  <si>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</si>
  <si>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</si>
  <si>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</si>
  <si>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</si>
  <si>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</si>
  <si>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</si>
  <si>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</si>
  <si>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</si>
  <si>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</si>
  <si>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</si>
  <si>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</si>
  <si>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</si>
  <si>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</si>
  <si>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</si>
  <si>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</si>
  <si>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</si>
  <si>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</si>
  <si>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</si>
  <si>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</si>
  <si>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</si>
  <si>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</si>
  <si>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</si>
  <si>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</si>
  <si>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</si>
  <si>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</si>
  <si>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</si>
  <si>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</si>
  <si>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</si>
  <si>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</si>
  <si>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</si>
  <si>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</si>
  <si>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</si>
  <si>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</si>
  <si>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</si>
  <si>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</si>
  <si>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</si>
  <si>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</si>
  <si>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</si>
  <si>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</si>
  <si>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</si>
  <si>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</si>
  <si>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</si>
  <si>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</si>
  <si>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</si>
  <si>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</si>
  <si>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</si>
  <si>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</si>
  <si>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</si>
  <si>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</si>
  <si>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</si>
  <si>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</si>
  <si>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</si>
  <si>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</si>
  <si>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</si>
  <si>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</si>
  <si>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</si>
  <si>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</si>
  <si>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</si>
  <si>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</si>
  <si>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</si>
  <si>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</si>
  <si>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</si>
  <si>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</si>
  <si>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</si>
  <si>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</si>
  <si>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</si>
  <si>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</si>
  <si>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</si>
  <si>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</si>
  <si>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</si>
  <si>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</si>
  <si>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</si>
  <si>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</si>
  <si>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</si>
  <si>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</si>
  <si>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</si>
  <si>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</si>
  <si>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</si>
  <si>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</si>
  <si>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</si>
  <si>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</si>
  <si>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</si>
  <si>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</si>
  <si>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</si>
  <si>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</si>
  <si>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</si>
  <si>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</si>
  <si>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</si>
  <si>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</si>
  <si>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</si>
  <si>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</si>
  <si>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</si>
  <si>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</si>
  <si>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</si>
  <si>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</si>
  <si>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</si>
  <si>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</si>
  <si>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</si>
  <si>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</si>
  <si>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</si>
  <si>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</si>
  <si>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</si>
  <si>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</si>
  <si>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</si>
  <si>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</si>
  <si>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</si>
  <si>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</si>
  <si>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</si>
  <si>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</si>
  <si>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</si>
  <si>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</si>
  <si>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</si>
  <si>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</si>
  <si>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</si>
  <si>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</si>
  <si>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</si>
  <si>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</si>
  <si>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</si>
  <si>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</si>
  <si>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</si>
  <si>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</si>
  <si>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</si>
  <si>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</si>
  <si>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</si>
  <si>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</si>
  <si>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</si>
  <si>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</si>
  <si>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</si>
  <si>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</si>
  <si>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</si>
  <si>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</si>
  <si>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</si>
  <si>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</si>
  <si>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</si>
  <si>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</si>
  <si>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</si>
  <si>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</si>
  <si>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</si>
  <si>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</si>
  <si>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</si>
  <si>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</si>
  <si>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</si>
  <si>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</si>
  <si>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</si>
  <si>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</si>
  <si>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</si>
  <si>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</si>
  <si>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</si>
  <si>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</si>
  <si>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</si>
  <si>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</si>
  <si>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</si>
  <si>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</si>
  <si>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</si>
  <si>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</si>
  <si>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</si>
  <si>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</si>
  <si>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</si>
  <si>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</si>
  <si>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</si>
  <si>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</si>
  <si>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</si>
  <si>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</si>
  <si>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</si>
  <si>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</si>
  <si>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</si>
  <si>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</si>
  <si>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</si>
  <si>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</si>
  <si>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</si>
  <si>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</si>
  <si>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</si>
  <si>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</si>
  <si>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</si>
  <si>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</si>
  <si>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</si>
  <si>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</si>
  <si>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</si>
  <si>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</si>
  <si>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</si>
  <si>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</si>
  <si>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</si>
  <si>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</si>
  <si>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</si>
  <si>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</si>
  <si>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</si>
  <si>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</si>
  <si>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</si>
  <si>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</si>
  <si>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</si>
  <si>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</si>
  <si>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</si>
  <si>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</si>
  <si>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</si>
  <si>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</si>
  <si>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</si>
  <si>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</si>
  <si>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</si>
  <si>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</si>
  <si>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</si>
  <si>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</si>
  <si>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</si>
  <si>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</si>
  <si>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</si>
  <si>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</si>
  <si>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</si>
  <si>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</si>
  <si>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</si>
  <si>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</si>
  <si>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</si>
  <si>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</si>
  <si>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</si>
  <si>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</si>
  <si>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</si>
  <si>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</si>
  <si>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</si>
  <si>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</si>
  <si>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</si>
  <si>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</si>
  <si>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</si>
  <si>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</si>
  <si>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</si>
  <si>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</si>
  <si>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</si>
  <si>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</si>
  <si>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</si>
  <si>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</si>
  <si>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</si>
  <si>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</si>
  <si>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</si>
  <si>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</si>
  <si>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</si>
  <si>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</si>
  <si>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</si>
  <si>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</si>
  <si>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</si>
  <si>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</si>
  <si>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</si>
  <si>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</si>
  <si>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</si>
  <si>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</si>
  <si>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</si>
  <si>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</si>
  <si>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</si>
  <si>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</si>
  <si>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</si>
  <si>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</si>
  <si>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</si>
  <si>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</si>
  <si>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</si>
  <si>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</si>
  <si>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</si>
  <si>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</si>
  <si>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</si>
  <si>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</si>
  <si>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</si>
  <si>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</si>
  <si>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</si>
  <si>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</si>
  <si>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</si>
  <si>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</si>
  <si>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</si>
  <si>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</si>
  <si>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</si>
  <si>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</si>
  <si>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</si>
  <si>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</si>
  <si>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</si>
  <si>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</si>
  <si>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</si>
  <si>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</si>
  <si>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</si>
  <si>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</si>
  <si>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</si>
  <si>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</si>
  <si>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</si>
  <si>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</si>
  <si>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</si>
  <si>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</si>
  <si>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</si>
  <si>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</si>
  <si>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</si>
  <si>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</si>
  <si>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</si>
  <si>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</si>
  <si>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</si>
  <si>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</si>
  <si>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</si>
  <si>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</si>
  <si>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</si>
  <si>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</si>
  <si>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</si>
  <si>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</si>
  <si>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</si>
  <si>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</si>
  <si>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</si>
  <si>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</si>
  <si>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</si>
  <si>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</si>
  <si>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</si>
  <si>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</si>
  <si>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</si>
  <si>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</si>
  <si>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</si>
  <si>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</si>
  <si>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</si>
  <si>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</si>
  <si>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</si>
  <si>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</si>
  <si>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</si>
  <si>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</si>
  <si>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</si>
  <si>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</si>
  <si>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</si>
  <si>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</si>
  <si>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</si>
  <si>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</si>
  <si>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</si>
  <si>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</si>
  <si>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</si>
  <si>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</si>
  <si>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</si>
  <si>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</si>
  <si>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</si>
  <si>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</si>
  <si>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</si>
  <si>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</si>
  <si>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</si>
  <si>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</si>
  <si>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</si>
  <si>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</si>
  <si>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</si>
  <si>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</si>
  <si>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</si>
  <si>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</si>
  <si>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</si>
  <si>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</si>
  <si>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</si>
  <si>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</si>
  <si>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</si>
  <si>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</si>
  <si>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</si>
  <si>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</si>
  <si>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</si>
  <si>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</si>
  <si>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</si>
  <si>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</si>
  <si>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</si>
  <si>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</si>
  <si>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</si>
  <si>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</si>
  <si>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</si>
  <si>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</si>
  <si>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</si>
  <si>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</si>
  <si>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</si>
  <si>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</si>
  <si>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</si>
  <si>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</si>
  <si>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</si>
  <si>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</si>
  <si>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</si>
  <si>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</si>
  <si>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</si>
  <si>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</si>
  <si>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</si>
  <si>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</si>
  <si>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</si>
  <si>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</si>
  <si>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</si>
  <si>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</si>
  <si>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</si>
  <si>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</si>
  <si>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</si>
  <si>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</si>
  <si>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</si>
  <si>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</si>
  <si>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</si>
  <si>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</si>
  <si>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</si>
  <si>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</si>
  <si>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</si>
  <si>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</si>
  <si>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</si>
  <si>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</si>
  <si>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</si>
  <si>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</si>
  <si>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</si>
  <si>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</si>
  <si>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</si>
  <si>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</si>
  <si>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</si>
  <si>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</si>
  <si>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</si>
  <si>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</si>
  <si>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</si>
  <si>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</si>
  <si>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</si>
  <si>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</si>
  <si>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</si>
  <si>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</si>
  <si>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</si>
  <si>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</si>
  <si>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</si>
  <si>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</si>
  <si>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</si>
  <si>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</si>
  <si>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</si>
  <si>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</si>
  <si>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</si>
  <si>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</si>
  <si>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</si>
  <si>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</si>
  <si>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</si>
  <si>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</si>
  <si>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</si>
  <si>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</si>
  <si>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</si>
  <si>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</si>
  <si>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</si>
  <si>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</si>
  <si>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</si>
  <si>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</si>
  <si>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</si>
  <si>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</si>
  <si>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</si>
  <si>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</si>
  <si>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</si>
  <si>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</si>
  <si>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</si>
  <si>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</si>
  <si>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</si>
  <si>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</si>
  <si>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</si>
  <si>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</si>
  <si>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</si>
  <si>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</si>
  <si>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</si>
  <si>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</si>
  <si>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</si>
  <si>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</si>
  <si>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</si>
  <si>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</si>
  <si>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</si>
  <si>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</si>
  <si>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</si>
  <si>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</si>
  <si>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</si>
  <si>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</si>
  <si>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</si>
  <si>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</si>
  <si>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</si>
  <si>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</si>
  <si>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</si>
  <si>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</si>
  <si>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</si>
  <si>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</si>
  <si>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</si>
  <si>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</si>
  <si>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</si>
  <si>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</si>
  <si>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</si>
  <si>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</si>
  <si>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</si>
  <si>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</si>
  <si>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</si>
  <si>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</si>
  <si>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</si>
  <si>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</si>
  <si>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</si>
  <si>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</si>
  <si>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</si>
  <si>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</si>
  <si>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</si>
  <si>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</si>
  <si>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</si>
  <si>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</si>
  <si>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</si>
  <si>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</si>
  <si>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</si>
  <si>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</si>
  <si>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</si>
  <si>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</si>
  <si>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</si>
  <si>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</si>
  <si>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</si>
  <si>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</si>
  <si>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</si>
  <si>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</si>
  <si>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</si>
  <si>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</si>
  <si>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</si>
  <si>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</si>
  <si>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</si>
  <si>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</si>
  <si>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</si>
  <si>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</si>
  <si>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</si>
  <si>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</si>
  <si>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</si>
  <si>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</si>
  <si>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</si>
  <si>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</si>
  <si>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</si>
  <si>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</si>
  <si>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</si>
  <si>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</si>
  <si>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</si>
  <si>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</si>
  <si>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</si>
  <si>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</si>
  <si>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</si>
  <si>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</si>
  <si>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</si>
  <si>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</si>
  <si>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</si>
  <si>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</si>
  <si>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</si>
  <si>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</si>
  <si>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</si>
  <si>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</si>
  <si>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</si>
  <si>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</si>
  <si>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</si>
  <si>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</si>
  <si>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</si>
  <si>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</si>
  <si>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</si>
  <si>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</si>
  <si>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</si>
  <si>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</si>
  <si>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</si>
  <si>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</si>
  <si>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</si>
  <si>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</si>
  <si>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</si>
  <si>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</si>
  <si>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</si>
  <si>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</si>
  <si>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</si>
  <si>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</si>
  <si>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</si>
  <si>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</si>
  <si>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</si>
  <si>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</si>
  <si>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</si>
  <si>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</si>
  <si>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</si>
  <si>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</si>
  <si>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</si>
  <si>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</si>
  <si>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</si>
  <si>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</si>
  <si>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</si>
  <si>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</si>
  <si>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</si>
  <si>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</si>
  <si>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</si>
  <si>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</si>
  <si>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</si>
  <si>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</si>
  <si>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</si>
  <si>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</si>
  <si>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</si>
  <si>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</si>
  <si>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</si>
  <si>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</si>
  <si>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</si>
  <si>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</si>
  <si>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</si>
  <si>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</si>
  <si>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</si>
  <si>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</si>
  <si>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</si>
  <si>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</si>
  <si>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</si>
  <si>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</si>
  <si>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</si>
  <si>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</si>
  <si>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</si>
  <si>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</si>
  <si>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</si>
  <si>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</si>
  <si>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</si>
  <si>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</si>
  <si>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</si>
  <si>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</si>
  <si>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</si>
  <si>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</si>
  <si>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</si>
  <si>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</si>
  <si>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</si>
  <si>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</si>
  <si>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</si>
  <si>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</si>
  <si>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</si>
  <si>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</si>
  <si>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</si>
  <si>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</si>
  <si>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</si>
  <si>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</si>
  <si>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</si>
  <si>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</si>
  <si>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</si>
  <si>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</si>
  <si>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</si>
  <si>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</si>
  <si>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</si>
  <si>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</si>
  <si>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</si>
  <si>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</si>
  <si>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</si>
  <si>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</si>
  <si>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</si>
  <si>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</si>
  <si>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</si>
  <si>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</si>
  <si>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</si>
  <si>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</si>
  <si>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</si>
  <si>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</si>
  <si>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</si>
  <si>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</si>
  <si>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</si>
  <si>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</si>
  <si>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</si>
  <si>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</si>
  <si>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</si>
  <si>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</si>
  <si>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</si>
  <si>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</si>
  <si>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</si>
  <si>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</si>
  <si>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</si>
  <si>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</si>
  <si>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</si>
  <si>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</si>
  <si>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</si>
  <si>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</si>
  <si>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</si>
  <si>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</si>
  <si>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</si>
  <si>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</si>
  <si>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</si>
  <si>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</si>
  <si>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</si>
  <si>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</si>
  <si>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</si>
  <si>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</si>
  <si>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</si>
  <si>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</si>
  <si>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</si>
  <si>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</si>
  <si>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</si>
  <si>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</si>
  <si>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</si>
  <si>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</si>
  <si>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</si>
  <si>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</si>
  <si>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</si>
  <si>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</si>
  <si>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</si>
  <si>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</si>
  <si>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</si>
  <si>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</si>
  <si>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</si>
  <si>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</si>
  <si>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</si>
  <si>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</si>
  <si>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</si>
  <si>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</si>
  <si>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</si>
  <si>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</si>
  <si>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</si>
  <si>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</si>
  <si>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</si>
  <si>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</si>
  <si>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</si>
  <si>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</si>
  <si>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</si>
  <si>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</si>
  <si>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</si>
  <si>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</si>
  <si>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</si>
  <si>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</si>
  <si>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</si>
  <si>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</si>
  <si>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</si>
  <si>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</si>
  <si>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</si>
  <si>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</si>
  <si>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</si>
  <si>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</si>
  <si>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</si>
  <si>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</si>
  <si>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</si>
  <si>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</si>
  <si>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</si>
  <si>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</si>
  <si>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</si>
  <si>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</si>
  <si>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</si>
  <si>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</si>
  <si>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</si>
  <si>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</si>
  <si>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</si>
  <si>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</si>
  <si>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</si>
  <si>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</si>
  <si>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</si>
  <si>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</si>
  <si>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</si>
  <si>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</si>
  <si>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</si>
  <si>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</si>
  <si>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</si>
  <si>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</si>
  <si>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</si>
  <si>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</si>
  <si>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</si>
  <si>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</si>
  <si>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</si>
  <si>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</si>
  <si>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</si>
  <si>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</si>
  <si>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</si>
  <si>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</si>
  <si>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</si>
  <si>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</si>
  <si>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</si>
  <si>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</si>
  <si>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</si>
  <si>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</si>
  <si>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</si>
  <si>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</si>
  <si>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</si>
  <si>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</si>
  <si>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</si>
  <si>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</si>
  <si>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</si>
  <si>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</si>
  <si>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</si>
  <si>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</si>
  <si>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</si>
  <si>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</si>
  <si>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</si>
  <si>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</si>
  <si>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</si>
  <si>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</si>
  <si>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</si>
  <si>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</si>
  <si>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</si>
  <si>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</si>
  <si>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</si>
  <si>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</si>
  <si>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</si>
  <si>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</si>
  <si>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</si>
  <si>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</si>
  <si>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</si>
  <si>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</si>
  <si>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</si>
  <si>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</si>
  <si>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</si>
  <si>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</si>
  <si>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</si>
  <si>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</si>
  <si>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</si>
  <si>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</si>
  <si>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</si>
  <si>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</si>
  <si>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</si>
  <si>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</si>
  <si>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</si>
  <si>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</si>
  <si>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</si>
  <si>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</si>
  <si>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</si>
  <si>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</si>
  <si>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</si>
  <si>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</si>
  <si>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</si>
  <si>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</si>
  <si>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</si>
  <si>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</si>
  <si>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</si>
  <si>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</si>
  <si>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</si>
  <si>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</si>
  <si>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</si>
  <si>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</si>
  <si>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</si>
  <si>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</si>
  <si>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</si>
  <si>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</si>
  <si>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</si>
  <si>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</si>
  <si>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</si>
  <si>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</si>
  <si>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</si>
  <si>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</si>
  <si>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</si>
  <si>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</si>
  <si>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</si>
  <si>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</si>
  <si>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</si>
  <si>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</si>
  <si>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</si>
  <si>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</si>
  <si>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</si>
  <si>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</si>
  <si>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</si>
  <si>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</si>
  <si>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</si>
  <si>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</si>
  <si>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</si>
  <si>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</si>
  <si>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</si>
  <si>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</si>
  <si>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</si>
  <si>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</si>
  <si>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</si>
  <si>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</si>
  <si>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</si>
  <si>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</si>
  <si>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</si>
  <si>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</si>
  <si>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</si>
  <si>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</si>
  <si>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</si>
  <si>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</si>
  <si>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</si>
  <si>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</si>
  <si>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</si>
  <si>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</si>
  <si>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</si>
  <si>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</si>
  <si>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</si>
  <si>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</si>
  <si>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</si>
  <si>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</si>
  <si>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</si>
  <si>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</si>
  <si>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</si>
  <si>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</si>
  <si>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</si>
  <si>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</si>
  <si>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</si>
  <si>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</si>
  <si>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</si>
  <si>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</si>
  <si>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</si>
  <si>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</si>
  <si>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</si>
  <si>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</si>
  <si>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</si>
  <si>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</si>
  <si>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</si>
  <si>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</si>
  <si>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</si>
  <si>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</si>
  <si>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</si>
  <si>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</si>
  <si>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</si>
  <si>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</si>
  <si>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</si>
  <si>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</si>
  <si>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</si>
  <si>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</si>
  <si>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</si>
  <si>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</si>
  <si>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</si>
  <si>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</si>
  <si>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</si>
  <si>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</si>
  <si>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</si>
  <si>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</si>
  <si>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</si>
  <si>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</si>
  <si>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</si>
  <si>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</si>
  <si>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</si>
  <si>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</si>
  <si>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</si>
  <si>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</si>
  <si>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</si>
  <si>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</si>
  <si>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</si>
  <si>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</si>
  <si>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</si>
  <si>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</si>
  <si>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</si>
  <si>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</si>
  <si>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</si>
  <si>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</si>
  <si>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</si>
  <si>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</si>
  <si>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</si>
  <si>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</si>
  <si>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</si>
  <si>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</si>
  <si>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</si>
  <si>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</si>
  <si>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</si>
  <si>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</si>
  <si>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</si>
  <si>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</si>
  <si>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</si>
  <si>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</si>
  <si>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</si>
  <si>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</si>
  <si>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</si>
  <si>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</si>
  <si>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</si>
  <si>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</si>
  <si>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</si>
  <si>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</si>
  <si>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</si>
  <si>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</si>
  <si>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</si>
  <si>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</si>
  <si>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</si>
  <si>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</si>
  <si>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</si>
  <si>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</si>
  <si>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</si>
  <si>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</si>
  <si>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</si>
  <si>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</si>
  <si>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</si>
  <si>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</si>
  <si>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</si>
  <si>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</si>
  <si>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</si>
  <si>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</si>
  <si>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</si>
  <si>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</si>
  <si>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</si>
  <si>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</si>
  <si>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</si>
  <si>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</si>
  <si>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</si>
  <si>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</si>
  <si>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</si>
  <si>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</si>
  <si>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</si>
  <si>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</si>
  <si>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</si>
  <si>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</si>
  <si>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</si>
  <si>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</si>
  <si>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</si>
  <si>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</si>
  <si>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</si>
  <si>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</si>
  <si>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</si>
  <si>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</si>
  <si>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</si>
  <si>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</si>
  <si>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</si>
  <si>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</si>
  <si>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</si>
  <si>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</si>
  <si>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</si>
  <si>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</si>
  <si>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</si>
  <si>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</si>
  <si>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</si>
  <si>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</si>
  <si>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</si>
  <si>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</si>
  <si>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</si>
  <si>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</si>
  <si>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</si>
  <si>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</si>
  <si>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</si>
  <si>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</si>
  <si>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</si>
  <si>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</si>
  <si>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</si>
  <si>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</si>
  <si>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</si>
  <si>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</si>
  <si>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</si>
  <si>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</si>
  <si>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</si>
  <si>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</si>
  <si>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</si>
  <si>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</si>
  <si>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</si>
  <si>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</si>
  <si>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</si>
  <si>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</si>
  <si>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</si>
  <si>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</si>
  <si>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</si>
  <si>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</si>
  <si>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</si>
  <si>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</si>
  <si>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</si>
  <si>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</si>
  <si>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</si>
  <si>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</si>
  <si>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</si>
  <si>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</si>
  <si>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</si>
  <si>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</si>
  <si>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</si>
  <si>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</si>
  <si>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</si>
  <si>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</si>
  <si>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</si>
  <si>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</si>
  <si>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</si>
  <si>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</si>
  <si>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</si>
  <si>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</si>
  <si>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</si>
  <si>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</si>
  <si>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</si>
  <si>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</si>
  <si>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</si>
  <si>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</si>
  <si>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</si>
  <si>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</si>
  <si>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</si>
  <si>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</si>
  <si>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</si>
  <si>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</si>
  <si>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</si>
  <si>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</si>
  <si>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</si>
  <si>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</si>
  <si>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</si>
  <si>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</si>
  <si>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</si>
  <si>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</si>
  <si>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</si>
  <si>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</si>
  <si>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</si>
  <si>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</si>
  <si>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</si>
  <si>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</si>
  <si>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</si>
  <si>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</si>
  <si>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</si>
  <si>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</si>
  <si>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</si>
  <si>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</si>
  <si>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</si>
  <si>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</si>
  <si>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</si>
  <si>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</si>
  <si>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</si>
  <si>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</si>
  <si>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</si>
  <si>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</si>
  <si>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</si>
  <si>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</si>
  <si>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</si>
  <si>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</si>
  <si>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</si>
  <si>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</si>
  <si>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</si>
  <si>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</si>
  <si>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</si>
  <si>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</si>
  <si>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</si>
  <si>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</si>
  <si>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</si>
  <si>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</si>
  <si>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</si>
  <si>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</si>
  <si>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</si>
  <si>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</si>
  <si>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</si>
  <si>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</si>
  <si>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</si>
  <si>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</si>
  <si>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</si>
  <si>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</si>
  <si>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</si>
  <si>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</si>
  <si>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</si>
  <si>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</si>
  <si>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</si>
  <si>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</si>
  <si>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</si>
  <si>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</si>
  <si>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</si>
  <si>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</si>
  <si>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</si>
  <si>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</si>
  <si>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</si>
  <si>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</si>
  <si>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</si>
  <si>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</si>
  <si>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</si>
  <si>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</si>
  <si>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</si>
  <si>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</si>
  <si>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</si>
  <si>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</si>
  <si>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</si>
  <si>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</si>
  <si>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</si>
  <si>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</si>
  <si>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</si>
  <si>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</si>
  <si>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</si>
  <si>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</si>
  <si>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</si>
  <si>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</si>
  <si>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</si>
  <si>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</si>
  <si>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</si>
  <si>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</si>
  <si>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</si>
  <si>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</si>
  <si>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</si>
  <si>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</si>
  <si>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</si>
  <si>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</si>
  <si>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</si>
  <si>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</si>
  <si>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</si>
  <si>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</si>
  <si>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</si>
  <si>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</si>
  <si>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</si>
  <si>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</si>
  <si>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</si>
  <si>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</si>
  <si>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</si>
  <si>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</si>
  <si>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</si>
  <si>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</si>
  <si>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</si>
  <si>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</si>
  <si>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</si>
  <si>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</si>
  <si>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</si>
  <si>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</si>
  <si>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</si>
  <si>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</si>
  <si>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</si>
  <si>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</si>
  <si>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</si>
  <si>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</si>
  <si>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</si>
  <si>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</si>
  <si>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</si>
  <si>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</si>
  <si>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</si>
  <si>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</si>
  <si>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</si>
  <si>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</si>
  <si>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</si>
  <si>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</si>
  <si>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</si>
  <si>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</si>
  <si>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</si>
  <si>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</si>
  <si>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</si>
  <si>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</si>
  <si>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</si>
  <si>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</si>
  <si>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</si>
  <si>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</si>
  <si>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</si>
  <si>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</si>
  <si>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</si>
  <si>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</si>
  <si>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</si>
  <si>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</si>
  <si>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</si>
  <si>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</si>
  <si>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</si>
  <si>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</si>
  <si>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</si>
  <si>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</si>
  <si>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</si>
  <si>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</si>
  <si>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</si>
  <si>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</si>
  <si>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</si>
  <si>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</si>
  <si>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</si>
  <si>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</si>
  <si>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</si>
  <si>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</si>
  <si>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</si>
  <si>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</si>
  <si>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</si>
  <si>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</si>
  <si>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</si>
  <si>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</si>
  <si>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</si>
  <si>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</si>
  <si>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</si>
  <si>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</si>
  <si>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</si>
  <si>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</si>
  <si>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</si>
  <si>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</si>
  <si>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</si>
  <si>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</si>
  <si>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</si>
  <si>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</si>
  <si>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</si>
  <si>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</si>
  <si>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</si>
  <si>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</si>
  <si>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</si>
  <si>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</si>
  <si>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</si>
  <si>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</si>
  <si>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</si>
  <si>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</si>
  <si>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</si>
  <si>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</si>
  <si>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</si>
  <si>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</si>
  <si>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</si>
  <si>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</si>
  <si>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</si>
  <si>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</si>
  <si>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</si>
  <si>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</si>
  <si>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</si>
  <si>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</si>
  <si>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</si>
  <si>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</si>
  <si>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</si>
  <si>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</si>
  <si>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</si>
  <si>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</si>
  <si>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</si>
  <si>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</si>
  <si>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</si>
  <si>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</si>
  <si>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</si>
  <si>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</si>
  <si>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</si>
  <si>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</si>
  <si>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</si>
  <si>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</si>
  <si>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</si>
  <si>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</si>
  <si>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</si>
  <si>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</si>
  <si>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</si>
  <si>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</si>
  <si>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</si>
  <si>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</si>
  <si>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</si>
  <si>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</si>
  <si>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</si>
  <si>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</si>
  <si>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</si>
  <si>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</si>
  <si>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</si>
  <si>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</si>
  <si>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</si>
  <si>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</si>
  <si>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</si>
  <si>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</si>
  <si>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</si>
  <si>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</si>
  <si>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</si>
  <si>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</si>
  <si>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</si>
  <si>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</si>
  <si>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</si>
  <si>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</si>
  <si>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</si>
  <si>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</si>
  <si>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</si>
  <si>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</si>
  <si>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</si>
  <si>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</si>
  <si>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</si>
  <si>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</si>
  <si>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</si>
  <si>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</si>
  <si>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</si>
  <si>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</si>
  <si>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</si>
  <si>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</si>
  <si>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</si>
  <si>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</si>
  <si>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</si>
  <si>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</si>
  <si>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</si>
  <si>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</si>
  <si>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</si>
  <si>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</si>
  <si>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</si>
  <si>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</si>
  <si>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</si>
  <si>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</si>
  <si>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</si>
  <si>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</si>
  <si>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</si>
  <si>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</si>
  <si>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</si>
  <si>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</si>
  <si>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</si>
  <si>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</si>
  <si>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</si>
  <si>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</si>
  <si>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</si>
  <si>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</si>
  <si>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</si>
  <si>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</si>
  <si>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</si>
  <si>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</si>
  <si>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</si>
  <si>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</si>
  <si>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</si>
  <si>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</si>
  <si>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</si>
  <si>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</si>
  <si>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</si>
  <si>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</si>
  <si>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</si>
  <si>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</si>
  <si>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</si>
  <si>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</si>
  <si>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</si>
  <si>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</si>
  <si>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</si>
  <si>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</si>
  <si>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</si>
  <si>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</si>
  <si>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</si>
  <si>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</si>
  <si>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</si>
  <si>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</si>
  <si>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</si>
  <si>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</si>
  <si>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</si>
  <si>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</si>
  <si>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</si>
  <si>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</si>
  <si>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</si>
  <si>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</si>
  <si>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</si>
  <si>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</si>
  <si>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</si>
  <si>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</si>
  <si>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</si>
  <si>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</si>
  <si>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</si>
  <si>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</si>
  <si>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</si>
  <si>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</si>
  <si>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</si>
  <si>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</si>
  <si>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</si>
  <si>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</si>
  <si>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</si>
  <si>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</si>
  <si>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</si>
  <si>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</si>
  <si>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</si>
  <si>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</si>
  <si>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</si>
  <si>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</si>
  <si>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</si>
  <si>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</si>
  <si>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</si>
  <si>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</si>
  <si>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</si>
  <si>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</si>
  <si>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</si>
  <si>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</si>
  <si>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</si>
  <si>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</si>
  <si>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</si>
  <si>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</si>
  <si>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</si>
  <si>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</si>
  <si>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</si>
  <si>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</si>
  <si>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</si>
  <si>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</si>
  <si>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</si>
  <si>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</si>
  <si>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</si>
  <si>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</si>
  <si>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</si>
  <si>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</si>
  <si>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</si>
  <si>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</si>
  <si>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</si>
  <si>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</si>
  <si>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</si>
  <si>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</si>
  <si>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</si>
  <si>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</si>
  <si>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</si>
  <si>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4314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</si>
  <si>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</si>
  <si>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</si>
  <si>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</si>
  <si>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</si>
  <si>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</si>
  <si>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</si>
  <si>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</si>
  <si>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</si>
  <si>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</si>
  <si>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</si>
  <si>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</si>
  <si>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</si>
  <si>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</si>
  <si>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</si>
  <si>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</si>
  <si>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</si>
  <si>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</si>
  <si>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</si>
  <si>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</si>
  <si>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</si>
  <si>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</si>
  <si>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</si>
  <si>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</si>
  <si>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</si>
  <si>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</si>
  <si>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</si>
  <si>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</si>
  <si>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</si>
  <si>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</si>
  <si>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</si>
  <si>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</si>
  <si>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</si>
  <si>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</si>
  <si>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</si>
  <si>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</si>
  <si>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</si>
  <si>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</si>
  <si>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</si>
  <si>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</si>
  <si>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</si>
  <si>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</si>
  <si>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</si>
  <si>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</si>
  <si>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</si>
  <si>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</si>
  <si>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</si>
  <si>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</si>
  <si>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</si>
  <si>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</si>
  <si>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</si>
  <si>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</si>
  <si>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</si>
  <si>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</si>
  <si>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</si>
  <si>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</si>
  <si>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</si>
  <si>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</si>
  <si>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</si>
  <si>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</si>
  <si>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</si>
  <si>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</si>
  <si>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</si>
  <si>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</si>
  <si>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</si>
  <si>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</si>
  <si>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</si>
  <si>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</si>
  <si>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</si>
  <si>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</si>
  <si>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</si>
  <si>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</si>
  <si>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</si>
  <si>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</si>
  <si>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</si>
  <si>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</si>
  <si>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</si>
  <si>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</si>
  <si>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</si>
  <si>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</si>
  <si>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</si>
  <si>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</si>
  <si>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</si>
  <si>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</si>
  <si>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</si>
  <si>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</si>
  <si>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</si>
  <si>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</si>
  <si>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</si>
  <si>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</si>
  <si>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</si>
  <si>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</si>
  <si>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</si>
  <si>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</si>
  <si>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</si>
  <si>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</si>
  <si>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</si>
  <si>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</si>
  <si>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</si>
  <si>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</si>
  <si>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</si>
  <si>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</si>
  <si>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</si>
  <si>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</si>
  <si>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</si>
  <si>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</si>
  <si>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</si>
  <si>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</si>
  <si>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</si>
  <si>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</si>
  <si>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</si>
  <si>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</si>
  <si>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</si>
  <si>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</si>
  <si>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</si>
  <si>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</si>
  <si>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</si>
  <si>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</si>
  <si>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</si>
  <si>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</si>
  <si>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</si>
  <si>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</si>
  <si>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</si>
  <si>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</si>
  <si>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</si>
  <si>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</si>
  <si>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</si>
  <si>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</si>
  <si>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</si>
  <si>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</si>
  <si>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</si>
  <si>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</si>
  <si>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</si>
  <si>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</si>
  <si>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</si>
  <si>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</si>
  <si>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</si>
  <si>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</si>
  <si>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</si>
  <si>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</si>
  <si>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</si>
  <si>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</si>
  <si>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</si>
  <si>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</si>
  <si>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</si>
  <si>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</si>
  <si>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</si>
  <si>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</si>
  <si>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</si>
  <si>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</si>
  <si>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</si>
  <si>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</si>
  <si>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</si>
  <si>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</si>
  <si>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</si>
  <si>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</si>
  <si>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</si>
  <si>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</si>
  <si>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</si>
  <si>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</si>
  <si>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</si>
  <si>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</si>
  <si>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</si>
  <si>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</si>
  <si>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</si>
  <si>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</si>
  <si>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</si>
  <si>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</si>
  <si>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</si>
  <si>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</si>
  <si>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</si>
  <si>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</si>
  <si>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</si>
  <si>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</si>
  <si>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</si>
  <si>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</si>
  <si>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</si>
  <si>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</si>
  <si>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</si>
  <si>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</si>
  <si>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</si>
  <si>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</si>
  <si>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</si>
  <si>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</si>
  <si>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</si>
  <si>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</si>
  <si>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</si>
  <si>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</si>
  <si>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</si>
  <si>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</si>
  <si>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</si>
  <si>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</si>
  <si>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</si>
  <si>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</si>
  <si>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</si>
  <si>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</si>
  <si>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</si>
  <si>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</si>
  <si>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</si>
  <si>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</si>
  <si>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</si>
  <si>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</si>
  <si>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</si>
  <si>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</si>
  <si>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</si>
  <si>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</si>
  <si>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</si>
  <si>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</si>
  <si>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</si>
  <si>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</si>
  <si>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</si>
  <si>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</si>
  <si>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</si>
  <si>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</si>
  <si>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</si>
  <si>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</si>
  <si>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</si>
  <si>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</si>
  <si>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</si>
  <si>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</si>
  <si>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</si>
  <si>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</si>
  <si>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</si>
  <si>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</si>
  <si>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</si>
  <si>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</si>
  <si>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</si>
  <si>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</si>
  <si>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</si>
  <si>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</si>
  <si>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</si>
  <si>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</si>
  <si>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</si>
  <si>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</si>
  <si>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</si>
  <si>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</si>
  <si>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</si>
  <si>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</si>
  <si>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</si>
  <si>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</si>
  <si>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</si>
  <si>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</si>
  <si>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</si>
  <si>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</si>
  <si>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</si>
  <si>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</si>
  <si>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</si>
  <si>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</si>
  <si>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</si>
  <si>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</si>
  <si>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</si>
  <si>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</si>
  <si>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</si>
  <si>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</si>
  <si>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</si>
  <si>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</si>
  <si>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</si>
  <si>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</si>
  <si>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</si>
  <si>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</si>
  <si>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</si>
  <si>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</si>
  <si>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</si>
  <si>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</si>
  <si>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</si>
  <si>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</si>
  <si>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</si>
  <si>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</si>
  <si>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</si>
  <si>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</si>
  <si>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</si>
  <si>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</si>
  <si>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</si>
  <si>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</si>
  <si>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</si>
  <si>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</si>
  <si>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</si>
  <si>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</si>
  <si>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</si>
  <si>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</si>
  <si>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</si>
  <si>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</si>
  <si>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</si>
  <si>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</si>
  <si>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</si>
  <si>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</si>
  <si>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</si>
  <si>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</si>
  <si>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</si>
  <si>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</si>
  <si>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</si>
  <si>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</si>
  <si>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</si>
  <si>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</si>
  <si>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</si>
  <si>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</si>
  <si>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</si>
  <si>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</si>
  <si>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</si>
  <si>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</si>
  <si>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</si>
  <si>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</si>
  <si>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</si>
  <si>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</si>
  <si>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</si>
  <si>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</si>
  <si>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</si>
  <si>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</si>
  <si>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</si>
  <si>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</si>
  <si>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</si>
  <si>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</si>
  <si>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</si>
  <si>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</si>
  <si>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</si>
  <si>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</si>
  <si>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</si>
  <si>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</si>
  <si>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</si>
  <si>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</si>
  <si>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</si>
  <si>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</si>
  <si>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</si>
  <si>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</si>
  <si>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</si>
  <si>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</si>
  <si>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</si>
  <si>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</si>
  <si>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</si>
  <si>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</si>
  <si>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</si>
  <si>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</si>
  <si>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</si>
  <si>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</si>
  <si>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</si>
  <si>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</si>
  <si>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</si>
  <si>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</si>
  <si>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</si>
  <si>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</si>
  <si>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</si>
  <si>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</si>
  <si>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</si>
  <si>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</si>
  <si>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</si>
  <si>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</si>
  <si>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</si>
  <si>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</si>
  <si>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</si>
  <si>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</si>
  <si>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</si>
  <si>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</si>
  <si>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</si>
  <si>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</si>
  <si>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</si>
  <si>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</si>
  <si>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</si>
  <si>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</si>
  <si>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</si>
  <si>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</si>
  <si>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</si>
  <si>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</si>
  <si>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</si>
  <si>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</si>
  <si>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</si>
  <si>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</si>
  <si>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</si>
  <si>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</si>
  <si>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</si>
  <si>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</si>
  <si>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</si>
  <si>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</si>
  <si>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</si>
  <si>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</si>
  <si>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</si>
  <si>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</si>
  <si>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</si>
  <si>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</si>
  <si>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</si>
  <si>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</si>
  <si>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</si>
  <si>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</si>
  <si>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</si>
  <si>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</si>
  <si>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</si>
  <si>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</si>
  <si>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</si>
  <si>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</si>
  <si>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</si>
  <si>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</si>
  <si>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</si>
  <si>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</si>
  <si>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</si>
  <si>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</si>
  <si>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</si>
  <si>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</si>
  <si>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</si>
  <si>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</si>
  <si>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</si>
  <si>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</si>
  <si>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</si>
  <si>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</si>
  <si>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</si>
  <si>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</si>
  <si>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</si>
  <si>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</si>
  <si>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</si>
  <si>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</si>
  <si>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</si>
  <si>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</si>
  <si>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</si>
  <si>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</si>
  <si>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</si>
  <si>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</si>
  <si>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</si>
  <si>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</si>
  <si>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</si>
  <si>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</si>
  <si>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</si>
  <si>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</si>
  <si>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</si>
  <si>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</si>
  <si>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</si>
  <si>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</si>
  <si>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</si>
  <si>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</si>
  <si>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</si>
  <si>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</si>
  <si>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</si>
  <si>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</si>
  <si>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</si>
  <si>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</si>
  <si>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</si>
  <si>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</si>
  <si>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</si>
  <si>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</si>
  <si>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</si>
  <si>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</si>
  <si>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</si>
  <si>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</si>
  <si>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</si>
  <si>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</si>
  <si>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</si>
  <si>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</si>
  <si>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</si>
  <si>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</si>
  <si>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</si>
  <si>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</si>
  <si>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</si>
  <si>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</si>
  <si>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</si>
  <si>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</si>
  <si>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</si>
  <si>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</si>
  <si>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</si>
  <si>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</si>
  <si>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</si>
  <si>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</si>
  <si>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</si>
  <si>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</si>
  <si>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</si>
  <si>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</si>
  <si>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</si>
  <si>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</si>
  <si>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</si>
  <si>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</si>
  <si>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</si>
  <si>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</si>
  <si>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</si>
  <si>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</si>
  <si>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</si>
  <si>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</si>
  <si>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</si>
  <si>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</si>
  <si>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</si>
  <si>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</si>
  <si>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</si>
  <si>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</si>
  <si>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</si>
  <si>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</si>
  <si>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</si>
  <si>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</si>
  <si>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</si>
  <si>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</si>
  <si>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</si>
  <si>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</si>
  <si>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</si>
  <si>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</si>
  <si>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</si>
  <si>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</si>
  <si>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</si>
  <si>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</si>
  <si>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</si>
  <si>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</si>
  <si>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</si>
  <si>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</si>
  <si>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</si>
  <si>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</si>
  <si>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</si>
  <si>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</si>
  <si>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</si>
  <si>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</si>
  <si>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</si>
  <si>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</si>
  <si>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</si>
  <si>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</si>
  <si>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</si>
  <si>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</si>
  <si>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</si>
  <si>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</si>
  <si>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</si>
  <si>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</si>
  <si>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</si>
  <si>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</si>
  <si>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</si>
  <si>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</si>
  <si>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</si>
  <si>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</si>
  <si>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</si>
  <si>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</si>
  <si>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</si>
  <si>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</si>
  <si>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</si>
  <si>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</si>
  <si>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</si>
  <si>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</si>
  <si>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</si>
  <si>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</si>
  <si>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</si>
  <si>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</si>
  <si>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</si>
  <si>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</si>
  <si>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</si>
  <si>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</si>
  <si>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</si>
  <si>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</si>
  <si>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</si>
  <si>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</si>
  <si>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</si>
  <si>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</si>
  <si>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</si>
  <si>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</si>
  <si>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</si>
  <si>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</si>
  <si>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</si>
  <si>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</si>
  <si>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</si>
  <si>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</si>
  <si>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</si>
  <si>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</si>
  <si>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</si>
  <si>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</si>
  <si>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</si>
  <si>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</si>
  <si>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</si>
  <si>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</si>
  <si>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</si>
  <si>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</si>
  <si>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</si>
  <si>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</si>
  <si>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</si>
  <si>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</si>
  <si>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</si>
  <si>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</si>
  <si>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</si>
  <si>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</si>
  <si>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</si>
  <si>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</si>
  <si>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</si>
  <si>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</si>
  <si>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</si>
  <si>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</si>
  <si>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</si>
  <si>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</si>
  <si>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</si>
  <si>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</si>
  <si>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</si>
  <si>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</si>
  <si>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</si>
  <si>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</si>
  <si>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</si>
  <si>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</si>
  <si>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</si>
  <si>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</si>
  <si>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</si>
  <si>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</si>
  <si>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</si>
  <si>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</si>
  <si>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</si>
  <si>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</si>
  <si>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</si>
  <si>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</si>
  <si>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</si>
  <si>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</si>
  <si>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</si>
  <si>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</si>
  <si>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</si>
  <si>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</si>
  <si>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</si>
  <si>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</si>
  <si>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</si>
  <si>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</si>
  <si>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</si>
  <si>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</si>
  <si>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</si>
  <si>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</si>
  <si>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</si>
  <si>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</si>
  <si>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</si>
  <si>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</si>
  <si>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</si>
  <si>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</si>
  <si>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</si>
  <si>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</si>
  <si>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</si>
  <si>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</si>
  <si>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</si>
  <si>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</si>
  <si>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</si>
  <si>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</si>
  <si>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</si>
  <si>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</si>
  <si>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</si>
  <si>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</si>
  <si>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</si>
  <si>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</si>
  <si>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</si>
  <si>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</si>
  <si>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</si>
  <si>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</si>
  <si>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</si>
  <si>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</si>
  <si>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</si>
  <si>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</si>
  <si>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</si>
  <si>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</si>
  <si>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</si>
  <si>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</si>
  <si>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</si>
  <si>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</si>
  <si>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</si>
  <si>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</si>
  <si>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5950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</si>
  <si>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</si>
  <si>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</si>
  <si>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</si>
  <si>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</si>
  <si>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</si>
  <si>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</si>
  <si>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</si>
  <si>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</si>
  <si>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</si>
  <si>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</si>
  <si>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</si>
  <si>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</si>
  <si>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</si>
  <si>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</si>
  <si>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</si>
  <si>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</si>
  <si>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</si>
  <si>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</si>
  <si>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</si>
  <si>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</si>
  <si>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</si>
  <si>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</si>
  <si>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</si>
  <si>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</si>
  <si>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</si>
  <si>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</si>
  <si>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</si>
  <si>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</si>
  <si>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</si>
  <si>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</si>
  <si>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</si>
  <si>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</si>
  <si>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</si>
  <si>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</si>
  <si>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</si>
  <si>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</si>
  <si>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</si>
  <si>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</si>
  <si>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</si>
  <si>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</si>
  <si>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</si>
  <si>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</si>
  <si>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</si>
  <si>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</si>
  <si>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</si>
  <si>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</si>
  <si>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</si>
  <si>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</si>
  <si>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</si>
  <si>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</si>
  <si>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</si>
  <si>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</si>
  <si>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</si>
  <si>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</si>
  <si>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</si>
  <si>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</si>
  <si>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</si>
  <si>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</si>
  <si>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</si>
  <si>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</si>
  <si>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</si>
  <si>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</si>
  <si>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</si>
  <si>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</si>
  <si>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</si>
  <si>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</si>
  <si>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</si>
  <si>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</si>
  <si>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</si>
  <si>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</si>
  <si>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</si>
  <si>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</si>
  <si>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</si>
  <si>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</si>
  <si>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</si>
  <si>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</si>
  <si>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</si>
  <si>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</si>
  <si>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</si>
  <si>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</si>
  <si>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</si>
  <si>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</si>
  <si>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</si>
  <si>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</si>
  <si>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</si>
  <si>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</si>
  <si>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</si>
  <si>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</si>
  <si>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</si>
  <si>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</si>
  <si>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</si>
  <si>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</si>
  <si>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</si>
  <si>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</si>
  <si>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</si>
  <si>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</si>
  <si>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</si>
  <si>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</si>
  <si>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</si>
  <si>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</si>
  <si>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</si>
  <si>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</si>
  <si>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</si>
  <si>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</si>
  <si>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</si>
  <si>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</si>
  <si>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</si>
  <si>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</si>
  <si>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</si>
  <si>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</si>
  <si>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</si>
  <si>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</si>
  <si>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</si>
  <si>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</si>
  <si>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</si>
  <si>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</si>
  <si>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</si>
  <si>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</si>
  <si>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</si>
  <si>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</si>
  <si>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</si>
  <si>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</si>
  <si>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</si>
  <si>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</si>
  <si>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</si>
  <si>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</si>
  <si>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</si>
  <si>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</si>
  <si>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</si>
  <si>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</si>
  <si>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</si>
  <si>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</si>
  <si>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</si>
  <si>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</si>
  <si>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</si>
  <si>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</si>
  <si>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</si>
  <si>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</si>
  <si>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</si>
  <si>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</si>
  <si>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</si>
  <si>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</si>
  <si>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</si>
  <si>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</si>
  <si>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</si>
  <si>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</si>
  <si>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</si>
  <si>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</si>
  <si>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</si>
  <si>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</si>
  <si>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</si>
  <si>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</si>
  <si>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</si>
  <si>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</si>
  <si>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</si>
  <si>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</si>
  <si>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</si>
  <si>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</si>
  <si>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</si>
  <si>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</si>
  <si>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</si>
  <si>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</si>
  <si>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</si>
  <si>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</si>
  <si>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</si>
  <si>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</si>
  <si>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</si>
  <si>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</si>
  <si>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</si>
  <si>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</si>
  <si>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</si>
  <si>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</si>
  <si>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</si>
  <si>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</si>
  <si>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</si>
  <si>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</si>
  <si>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</si>
  <si>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</si>
  <si>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</si>
  <si>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</si>
  <si>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</si>
  <si>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</si>
  <si>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</si>
  <si>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</si>
  <si>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</si>
  <si>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</si>
  <si>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</si>
  <si>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</si>
  <si>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</si>
  <si>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</si>
  <si>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</si>
  <si>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</si>
  <si>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</si>
  <si>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</si>
  <si>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</si>
  <si>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</si>
  <si>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</si>
  <si>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</si>
  <si>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</si>
  <si>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</si>
  <si>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</si>
  <si>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</si>
  <si>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</si>
  <si>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</si>
  <si>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</si>
  <si>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</si>
  <si>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</si>
  <si>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</si>
  <si>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</si>
  <si>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</si>
  <si>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</si>
  <si>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</si>
  <si>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</si>
  <si>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</si>
  <si>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</si>
  <si>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</si>
  <si>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</si>
  <si>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</si>
  <si>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</si>
  <si>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</si>
  <si>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</si>
  <si>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</si>
  <si>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</si>
  <si>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</si>
  <si>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</si>
  <si>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</si>
  <si>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</si>
  <si>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</si>
  <si>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</si>
  <si>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</si>
  <si>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</si>
  <si>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</si>
  <si>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</si>
  <si>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</si>
  <si>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</si>
  <si>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</si>
  <si>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</si>
  <si>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</si>
  <si>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</si>
  <si>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</si>
  <si>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</si>
  <si>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</si>
  <si>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</si>
  <si>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</si>
  <si>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</si>
  <si>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</si>
  <si>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</si>
  <si>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</si>
  <si>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</si>
  <si>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</si>
  <si>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</si>
  <si>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</si>
  <si>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</si>
  <si>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</si>
  <si>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</si>
  <si>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</si>
  <si>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</si>
  <si>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</si>
  <si>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</si>
  <si>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</si>
  <si>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</si>
  <si>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</si>
  <si>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</si>
  <si>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</si>
  <si>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</si>
  <si>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</si>
  <si>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</si>
  <si>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</si>
  <si>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</si>
  <si>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</si>
  <si>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</si>
  <si>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</si>
  <si>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</si>
  <si>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</si>
  <si>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</si>
  <si>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</si>
  <si>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</si>
  <si>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</si>
  <si>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</si>
  <si>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</si>
  <si>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</si>
  <si>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</si>
  <si>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</si>
  <si>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</si>
  <si>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</si>
  <si>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</si>
  <si>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</si>
  <si>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</si>
  <si>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</si>
  <si>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</si>
  <si>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</si>
  <si>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</si>
  <si>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</si>
  <si>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</si>
  <si>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</si>
  <si>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</si>
  <si>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</si>
  <si>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</si>
  <si>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</si>
  <si>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</si>
  <si>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</si>
  <si>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</si>
  <si>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</si>
  <si>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</si>
  <si>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</si>
  <si>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</si>
  <si>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</si>
  <si>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</si>
  <si>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</si>
  <si>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</si>
  <si>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</si>
  <si>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</si>
  <si>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</si>
  <si>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</si>
  <si>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</si>
  <si>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</si>
  <si>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</si>
  <si>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</si>
  <si>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</si>
  <si>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</si>
  <si>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</si>
  <si>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</si>
  <si>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</si>
  <si>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</si>
  <si>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</si>
  <si>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</si>
  <si>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</si>
  <si>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</si>
  <si>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</si>
  <si>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</si>
  <si>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</si>
  <si>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</si>
  <si>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</si>
  <si>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</si>
  <si>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</si>
  <si>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</si>
  <si>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</si>
  <si>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</si>
  <si>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</si>
  <si>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</si>
  <si>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</si>
  <si>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</si>
  <si>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</si>
  <si>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</si>
  <si>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</si>
  <si>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</si>
  <si>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</si>
  <si>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</si>
  <si>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</si>
  <si>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</si>
  <si>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</si>
  <si>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</si>
  <si>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</si>
  <si>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</si>
  <si>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</si>
  <si>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</si>
  <si>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</si>
  <si>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</si>
  <si>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</si>
  <si>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</si>
  <si>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</si>
  <si>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</si>
  <si>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</si>
  <si>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</si>
  <si>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</si>
  <si>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</si>
  <si>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</si>
  <si>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</si>
  <si>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</si>
  <si>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</si>
  <si>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</si>
  <si>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</si>
  <si>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</si>
  <si>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</si>
  <si>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</si>
  <si>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</si>
  <si>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</si>
  <si>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</si>
  <si>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</si>
  <si>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</si>
  <si>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</si>
  <si>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</si>
  <si>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</si>
  <si>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</si>
  <si>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</si>
  <si>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</si>
  <si>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</si>
  <si>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</si>
  <si>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</si>
  <si>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</si>
  <si>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</si>
  <si>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</si>
  <si>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</si>
  <si>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</si>
  <si>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</si>
  <si>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</si>
  <si>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</si>
  <si>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</si>
  <si>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</si>
  <si>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</si>
  <si>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</si>
  <si>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</si>
  <si>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</si>
  <si>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</si>
  <si>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</si>
  <si>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</si>
  <si>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</si>
  <si>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</si>
  <si>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</si>
  <si>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</si>
  <si>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</si>
  <si>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</si>
  <si>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</si>
  <si>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</si>
  <si>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</si>
  <si>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</si>
  <si>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</si>
  <si>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</si>
  <si>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</si>
  <si>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6947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</si>
  <si>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</si>
  <si>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</si>
  <si>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</si>
  <si>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</si>
  <si>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</si>
  <si>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</si>
  <si>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</si>
  <si>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</si>
  <si>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</si>
  <si>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</si>
  <si>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</si>
  <si>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</si>
  <si>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</si>
  <si>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</si>
  <si>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</si>
  <si>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</si>
  <si>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</si>
  <si>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</si>
  <si>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</si>
  <si>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</si>
  <si>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</si>
  <si>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</si>
  <si>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</si>
  <si>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</si>
  <si>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</si>
  <si>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</si>
  <si>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</si>
  <si>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</si>
  <si>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</si>
  <si>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</si>
  <si>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</si>
  <si>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</si>
  <si>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</si>
  <si>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</si>
  <si>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</si>
  <si>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</si>
  <si>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</si>
  <si>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</si>
  <si>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</si>
  <si>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</si>
  <si>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</si>
  <si>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</si>
  <si>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</si>
  <si>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</si>
  <si>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</si>
  <si>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</si>
  <si>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</si>
  <si>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</si>
  <si>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</si>
  <si>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</si>
  <si>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</si>
  <si>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</si>
  <si>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</si>
  <si>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</si>
  <si>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</si>
  <si>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</si>
  <si>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</si>
  <si>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</si>
  <si>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</si>
  <si>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</si>
  <si>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</si>
  <si>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</si>
  <si>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</si>
  <si>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</si>
  <si>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</si>
  <si>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</si>
  <si>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</si>
  <si>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</si>
  <si>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</si>
  <si>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</si>
  <si>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</si>
  <si>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</si>
  <si>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</si>
  <si>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</si>
  <si>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</si>
  <si>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</si>
  <si>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</si>
  <si>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</si>
  <si>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</si>
  <si>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</si>
  <si>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</si>
  <si>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</si>
  <si>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</si>
  <si>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</si>
  <si>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</si>
  <si>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</si>
  <si>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</si>
  <si>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</si>
  <si>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</si>
  <si>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</si>
  <si>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</si>
  <si>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</si>
  <si>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</si>
  <si>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</si>
  <si>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</si>
  <si>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</si>
  <si>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</si>
  <si>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</si>
  <si>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</si>
  <si>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</si>
  <si>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</si>
  <si>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</si>
  <si>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</si>
  <si>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</si>
  <si>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</si>
  <si>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</si>
  <si>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</si>
  <si>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</si>
  <si>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</si>
  <si>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</si>
  <si>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</si>
  <si>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</si>
  <si>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</si>
  <si>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</si>
  <si>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</si>
  <si>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</si>
  <si>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</si>
  <si>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</si>
  <si>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</si>
  <si>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</si>
  <si>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</si>
  <si>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</si>
  <si>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</si>
  <si>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</si>
  <si>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</si>
  <si>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</si>
  <si>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</si>
  <si>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</si>
  <si>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</si>
  <si>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</si>
  <si>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</si>
  <si>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</si>
  <si>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</si>
  <si>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</si>
  <si>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</si>
  <si>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</si>
  <si>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</si>
  <si>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</si>
  <si>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</si>
  <si>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</si>
  <si>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</si>
  <si>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</si>
  <si>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</si>
  <si>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</si>
  <si>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</si>
  <si>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Solar Water Heater (SWH) - Air Source Heat Pump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</si>
  <si>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</si>
  <si>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</si>
  <si>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</si>
  <si>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</si>
  <si>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</si>
  <si>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</si>
  <si>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</si>
  <si>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</si>
  <si>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</si>
  <si>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</si>
  <si>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</si>
  <si>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</si>
  <si>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</si>
  <si>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</si>
  <si>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</si>
  <si>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</si>
  <si>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</si>
  <si>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</si>
  <si>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</si>
  <si>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</si>
  <si>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</si>
  <si>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</si>
  <si>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</si>
  <si>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</si>
  <si>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</si>
  <si>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</si>
  <si>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</si>
  <si>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</si>
  <si>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</si>
  <si>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</si>
  <si>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</si>
  <si>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</si>
  <si>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</si>
  <si>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</si>
  <si>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</si>
  <si>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</si>
  <si>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</si>
  <si>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</si>
  <si>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</si>
  <si>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</si>
  <si>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</si>
  <si>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</si>
  <si>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</si>
  <si>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</si>
  <si>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</si>
  <si>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</si>
  <si>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</si>
  <si>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</si>
  <si>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</si>
  <si>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</si>
  <si>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</si>
  <si>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</si>
  <si>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</si>
  <si>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</si>
  <si>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</si>
  <si>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</si>
  <si>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</si>
  <si>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</si>
  <si>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</si>
  <si>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</si>
  <si>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</si>
  <si>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</si>
  <si>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</si>
  <si>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</si>
  <si>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</si>
  <si>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</si>
  <si>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</si>
  <si>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</si>
  <si>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</si>
  <si>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</si>
  <si>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</si>
  <si>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</si>
  <si>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</si>
  <si>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</si>
  <si>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</si>
  <si>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</si>
  <si>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</si>
  <si>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</si>
  <si>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</si>
  <si>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</si>
  <si>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</si>
  <si>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</si>
  <si>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</si>
  <si>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</si>
  <si>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</si>
  <si>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</si>
  <si>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</si>
  <si>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</si>
  <si>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</si>
  <si>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</si>
  <si>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</si>
  <si>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</si>
  <si>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</si>
  <si>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</si>
  <si>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</si>
  <si>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</si>
  <si>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</si>
  <si>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</si>
  <si>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</si>
  <si>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</si>
  <si>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</si>
  <si>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</si>
  <si>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</si>
  <si>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</si>
  <si>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</si>
  <si>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</si>
  <si>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</si>
  <si>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</si>
  <si>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</si>
  <si>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</si>
  <si>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</si>
  <si>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</si>
  <si>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</si>
  <si>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</si>
  <si>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</si>
  <si>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</si>
  <si>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</si>
  <si>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</si>
  <si>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</si>
  <si>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</si>
  <si>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</si>
  <si>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</si>
  <si>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</si>
  <si>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</si>
  <si>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</si>
  <si>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</si>
  <si>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</si>
  <si>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</si>
  <si>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</si>
  <si>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</si>
  <si>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</si>
  <si>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</si>
  <si>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</si>
  <si>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</si>
  <si>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</si>
  <si>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</si>
  <si>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</si>
  <si>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</si>
  <si>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</si>
  <si>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</si>
  <si>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</si>
  <si>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</si>
  <si>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</si>
  <si>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</si>
  <si>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</si>
  <si>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</si>
  <si>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</si>
  <si>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</si>
  <si>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</si>
  <si>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</si>
  <si>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</si>
  <si>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</si>
  <si>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</si>
  <si>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</si>
  <si>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</si>
  <si>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</si>
  <si>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</si>
  <si>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</si>
  <si>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</si>
  <si>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</si>
  <si>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</si>
  <si>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</si>
  <si>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</si>
  <si>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</si>
  <si>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</si>
  <si>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</si>
  <si>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</si>
  <si>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</si>
  <si>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</si>
  <si>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</si>
  <si>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</si>
  <si>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</si>
  <si>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</si>
  <si>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</si>
  <si>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</si>
  <si>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</si>
  <si>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</si>
  <si>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</si>
  <si>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</si>
  <si>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</si>
  <si>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</si>
  <si>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</si>
  <si>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</si>
  <si>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</si>
  <si>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</si>
  <si>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</si>
  <si>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</si>
  <si>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</si>
  <si>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</si>
  <si>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</si>
  <si>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</si>
  <si>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</si>
  <si>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</si>
  <si>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</si>
  <si>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</si>
  <si>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</si>
  <si>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</si>
  <si>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</si>
  <si>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</si>
  <si>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</si>
  <si>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</si>
  <si>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</si>
  <si>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</si>
  <si>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</si>
  <si>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</si>
  <si>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</si>
  <si>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</si>
  <si>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</si>
  <si>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</si>
  <si>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</si>
  <si>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</si>
  <si>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</si>
  <si>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</si>
  <si>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</si>
  <si>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</si>
  <si>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</si>
  <si>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</si>
  <si>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</si>
  <si>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</si>
  <si>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</si>
  <si>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</si>
  <si>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</si>
  <si>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</si>
  <si>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</si>
  <si>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</si>
  <si>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</si>
  <si>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</si>
  <si>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</si>
  <si>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</si>
  <si>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</si>
  <si>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</si>
  <si>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</si>
  <si>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</si>
  <si>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</si>
  <si>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</si>
  <si>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Jul 2019 - Installations Quantity</t>
  </si>
  <si>
    <t>Jul 2019 - SGU Rated Output In kW</t>
  </si>
  <si>
    <t>Aug 2019 - Installations Quantity</t>
  </si>
  <si>
    <t>Aug 2019 - SGU Rated Output In kW</t>
  </si>
  <si>
    <t>Sep 2019 - Installations Quantity</t>
  </si>
  <si>
    <t>Sep 2019 - SGU Rated Output In kW</t>
  </si>
  <si>
    <t>Oct 2019 - Installations Quantity</t>
  </si>
  <si>
    <t>Oct 2019 - SGU Rated Output In kW</t>
  </si>
  <si>
    <t>6219</t>
  </si>
  <si>
    <t>Nov 2019 - Installations Quantity</t>
  </si>
  <si>
    <t>Nov 2019 - SGU Rated Output In kW</t>
  </si>
  <si>
    <t>Data as at 30/11/2019</t>
  </si>
  <si>
    <t>Sum of Previous Years (2001-2017) - Installations Quantity</t>
  </si>
  <si>
    <t>Sum of Jan 2018 - Installations Quantity</t>
  </si>
  <si>
    <t>Sum of Feb 2018 - Installations Quantity</t>
  </si>
  <si>
    <t>Sum of Mar 2018 - Installations Quantity</t>
  </si>
  <si>
    <t>Sum of Apr 2018 - Installations Quantity</t>
  </si>
  <si>
    <t>Sum of May 2018 - Installations Quantity</t>
  </si>
  <si>
    <t>Sum of Jun 2018 - Installations Quantity</t>
  </si>
  <si>
    <t>Sum of Jul 2018 - Installations Quantity</t>
  </si>
  <si>
    <t>Sum of Aug 2018 - Installations Quantity</t>
  </si>
  <si>
    <t>Sum of Sep 2018 - Installations Quantity</t>
  </si>
  <si>
    <t>Sum of Oct 2018 - Installations Quantity</t>
  </si>
  <si>
    <t>Sum of Nov 2018 - Installations Quantity</t>
  </si>
  <si>
    <t>Sum of Dec 2018 - Installations Quantity</t>
  </si>
  <si>
    <t>Sum of Jan 2019 - Installations Quantity</t>
  </si>
  <si>
    <t>Sum of Feb 2019 - Installations Quantity</t>
  </si>
  <si>
    <t>Sum of Mar 2019 - Installations Quantity</t>
  </si>
  <si>
    <t>Sum of Apr 2019 - Installations Quantity</t>
  </si>
  <si>
    <t>Sum of May 2019 - Installations Quantity</t>
  </si>
  <si>
    <t>Sum of Jun 2019 - Installations Quantity</t>
  </si>
  <si>
    <t>Sum of Previous Years (2001-2017) - SGU Rated Output In kW</t>
  </si>
  <si>
    <t>Sum of Jan 2018 - SGU Rated Output In kW</t>
  </si>
  <si>
    <t>Sum of Feb 2018 - SGU Rated Output In kW</t>
  </si>
  <si>
    <t>Sum of Mar 2018 - SGU Rated Output In kW</t>
  </si>
  <si>
    <t>Sum of Apr 2018 - SGU Rated Output In kW</t>
  </si>
  <si>
    <t>Sum of May 2018 - SGU Rated Output In kW</t>
  </si>
  <si>
    <t>Sum of Jun 2018 - SGU Rated Output In kW</t>
  </si>
  <si>
    <t>Sum of Jul 2018 - SGU Rated Output In kW</t>
  </si>
  <si>
    <t>Sum of Aug 2018 - SGU Rated Output In kW</t>
  </si>
  <si>
    <t>Sum of Sep 2018 - SGU Rated Output In kW</t>
  </si>
  <si>
    <t>Sum of Oct 2018 - SGU Rated Output In kW</t>
  </si>
  <si>
    <t>Sum of Nov 2018 - SGU Rated Output In kW</t>
  </si>
  <si>
    <t>Sum of Dec 2018 - SGU Rated Output In kW</t>
  </si>
  <si>
    <t>Sum of Jan 2019 - SGU Rated Output In kW</t>
  </si>
  <si>
    <t>Sum of Feb 2019 - SGU Rated Output In kW</t>
  </si>
  <si>
    <t>Sum of Mar 2019 - SGU Rated Output In kW</t>
  </si>
  <si>
    <t>Sum of Apr 2019 - SGU Rated Output In kW</t>
  </si>
  <si>
    <t>Sum of May 2019 - SGU Rated Output In kW</t>
  </si>
  <si>
    <t>Sum of Jun 2019 - SGU Rated Output In kW</t>
  </si>
  <si>
    <t>Previous Years (2001- June 2019) - SGU Rated Output In kW</t>
  </si>
  <si>
    <t>Previous Years (2001- June 2019) - Installations Quantity</t>
  </si>
  <si>
    <t>Dec 2019 - Installations Quantity</t>
  </si>
  <si>
    <t>Dec 2019 - SGU Rated Output In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</si>
</sst>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10409]#,##0;\(#,##0\)"/>
    <numFmt numFmtId="165" formatCode="[$-10409]#,##0.000"/>
  </numFmts>
  <fonts count="14" x14ac:knownFonts="1">
    <font>
      <sz val="11"/>
      <color theme="1"/>
      <name val="Calibri"/>
      <family val="2"/>
      <scheme val="minor"/>
    </font>
    <font>
      <b/>
      <sz val="20"/>
      <color rgb="FF005874"/>
      <name val="Calibri"/>
      <family val="2"/>
    </font>
    <font>
      <sz val="10"/>
      <color rgb="FF00000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2.5"/>
      <color rgb="FF005874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0"/>
      <color rgb="FF000000"/>
      <name val="Calibri"/>
      <family val="2"/>
    </font>
    <font>
      <b/>
      <sz val="11"/>
      <color rgb="FFFFFFFF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</font>
    <font>
      <sz val="10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3" fillId="0" borderId="0" xfId="0" applyFont="1" applyFill="1" applyBorder="1"/>
    <xf numFmtId="0" fontId="7" fillId="0" borderId="0" xfId="0" applyFont="1" applyFill="1" applyBorder="1"/>
    <xf numFmtId="0" fontId="3" fillId="0" borderId="0" xfId="0" applyNumberFormat="1" applyFont="1" applyFill="1" applyBorder="1"/>
    <xf numFmtId="0" fontId="8" fillId="0" borderId="0" xfId="0" applyNumberFormat="1" applyFont="1" applyFill="1" applyBorder="1" applyAlignment="1">
      <alignment horizontal="right" vertical="top" wrapText="1" readingOrder="1"/>
    </xf>
    <xf numFmtId="164" fontId="2" fillId="0" borderId="0" xfId="0" applyNumberFormat="1" applyFont="1" applyFill="1" applyBorder="1" applyAlignment="1">
      <alignment horizontal="right" vertical="top" wrapText="1" readingOrder="1"/>
    </xf>
    <xf numFmtId="165" fontId="2" fillId="0" borderId="0" xfId="0" applyNumberFormat="1" applyFont="1" applyFill="1" applyBorder="1" applyAlignment="1">
      <alignment horizontal="right" vertical="top" wrapText="1" readingOrder="1"/>
    </xf>
    <xf numFmtId="0" fontId="2" fillId="0" borderId="0" xfId="0" applyNumberFormat="1" applyFont="1" applyFill="1" applyBorder="1" applyAlignment="1">
      <alignment horizontal="right" vertical="top" wrapText="1" readingOrder="1"/>
    </xf>
    <xf numFmtId="1" fontId="2" fillId="0" borderId="0" xfId="0" applyNumberFormat="1" applyFont="1" applyFill="1" applyBorder="1" applyAlignment="1">
      <alignment horizontal="right" vertical="top" wrapText="1" readingOrder="1"/>
    </xf>
    <xf numFmtId="1" fontId="3" fillId="0" borderId="0" xfId="0" applyNumberFormat="1" applyFont="1" applyFill="1" applyBorder="1"/>
    <xf numFmtId="0" fontId="10" fillId="0" borderId="0" xfId="0" applyNumberFormat="1" applyFont="1" applyFill="1" applyBorder="1" applyAlignment="1">
      <alignment horizontal="right" vertical="top" wrapText="1" readingOrder="1"/>
    </xf>
    <xf numFmtId="164" fontId="11" fillId="0" borderId="0" xfId="0" applyNumberFormat="1" applyFont="1" applyFill="1" applyBorder="1" applyAlignment="1">
      <alignment horizontal="right" vertical="top" wrapText="1" readingOrder="1"/>
    </xf>
    <xf numFmtId="0" fontId="12" fillId="0" borderId="0" xfId="0" applyNumberFormat="1" applyFont="1" applyFill="1" applyBorder="1" applyAlignment="1">
      <alignment horizontal="right" vertical="top" wrapText="1" readingOrder="1"/>
    </xf>
    <xf numFmtId="164" fontId="13" fillId="0" borderId="0" xfId="0" applyNumberFormat="1" applyFont="1" applyFill="1" applyBorder="1" applyAlignment="1">
      <alignment horizontal="right" vertical="top" wrapText="1" readingOrder="1"/>
    </xf>
    <xf numFmtId="165" fontId="13" fillId="0" borderId="0" xfId="0" applyNumberFormat="1" applyFont="1" applyFill="1" applyBorder="1" applyAlignment="1">
      <alignment horizontal="right" vertical="top" wrapText="1" readingOrder="1"/>
    </xf>
    <xf numFmtId="0" fontId="13" fillId="0" borderId="0" xfId="0" applyNumberFormat="1" applyFont="1" applyFill="1" applyBorder="1" applyAlignment="1">
      <alignment horizontal="right" vertical="top" wrapText="1" readingOrder="1"/>
    </xf>
    <xf numFmtId="1" fontId="13" fillId="0" borderId="0" xfId="0" applyNumberFormat="1" applyFont="1" applyFill="1" applyBorder="1" applyAlignment="1">
      <alignment horizontal="right" vertical="top" wrapText="1" readingOrder="1"/>
    </xf>
    <xf numFmtId="0" fontId="6" fillId="0" borderId="0" xfId="0" applyNumberFormat="1" applyFont="1" applyFill="1" applyBorder="1" applyAlignment="1">
      <alignment horizontal="center" vertical="center" wrapText="1" readingOrder="1"/>
    </xf>
    <xf numFmtId="1" fontId="6" fillId="0" borderId="0" xfId="0" applyNumberFormat="1" applyFont="1" applyFill="1" applyBorder="1" applyAlignment="1">
      <alignment horizontal="center" vertical="center" wrapText="1" readingOrder="1"/>
    </xf>
    <xf numFmtId="0" fontId="9" fillId="0" borderId="0" xfId="0" applyNumberFormat="1" applyFont="1" applyFill="1" applyBorder="1" applyAlignment="1">
      <alignment horizontal="center" vertical="center" wrapText="1" readingOrder="1"/>
    </xf>
    <xf numFmtId="0" fontId="1" fillId="0" borderId="0" xfId="0" applyNumberFormat="1" applyFont="1" applyFill="1" applyBorder="1" applyAlignment="1">
      <alignment horizontal="left" vertical="center" wrapText="1" readingOrder="1"/>
    </xf>
    <xf numFmtId="0" fontId="2" fillId="0" borderId="0" xfId="0" applyFont="1" applyFill="1" applyBorder="1" applyAlignment="1">
      <alignment horizontal="left" vertical="center" wrapText="1" readingOrder="1"/>
    </xf>
    <xf numFmtId="0" fontId="4" fillId="0" borderId="0" xfId="0" applyNumberFormat="1" applyFont="1" applyFill="1" applyBorder="1" applyAlignment="1">
      <alignment horizontal="left" vertical="center" wrapText="1" readingOrder="1"/>
    </xf>
    <xf numFmtId="0" fontId="5" fillId="0" borderId="0" xfId="0" applyNumberFormat="1" applyFont="1" applyFill="1" applyBorder="1" applyAlignment="1">
      <alignment horizontal="left" vertical="center" wrapText="1" readingOrder="1"/>
    </xf>
    <xf numFmtId="0" fontId="0" fillId="0" borderId="0" xfId="0" applyNumberFormat="1"/>
  </cellXfs>
  <cellStyles count="1">
    <cellStyle name="Normal" xfId="0" builtinId="0"/>
  </cellStyles>
  <dxfs count="1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F81BD"/>
          <bgColor rgb="FF4F81BD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CE6F1"/>
          <bgColor rgb="FFDCE6F1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rgb="FFFFFFFF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2" defaultTableStyle="TableStyleMedium2" defaultPivotStyle="PivotStyleLight16">
    <tableStyle name="CER Table" pivot="0" count="4" xr9:uid="{00000000-0011-0000-FFFF-FFFF00000000}">
      <tableStyleElement type="wholeTable" dxfId="148"/>
      <tableStyleElement type="headerRow" dxfId="147"/>
      <tableStyleElement type="firstColumn" dxfId="146"/>
      <tableStyleElement type="firstRowStripe" dxfId="145"/>
    </tableStyle>
    <tableStyle name="TableStyleMedium9 2" pivot="0" count="7" xr9:uid="{00000000-0011-0000-FFFF-FFFF01000000}">
      <tableStyleElement type="wholeTable" dxfId="144"/>
      <tableStyleElement type="headerRow" dxfId="143"/>
      <tableStyleElement type="totalRow" dxfId="142"/>
      <tableStyleElement type="firstColumn" dxfId="141"/>
      <tableStyleElement type="lastColumn" dxfId="140"/>
      <tableStyleElement type="firstRowStripe" dxfId="139"/>
      <tableStyleElement type="firstColumnStripe" dxfId="13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ostcode%20data%20for%20small-scale%20installations%20-%20all%20data%20-%20as%20at%2030-04-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GU-Solar"/>
      <sheetName val="SGU-Wind"/>
      <sheetName val="SGU-Hydro"/>
      <sheetName val="SWH-Air source heat pump"/>
      <sheetName val="SWH-Solar"/>
    </sheetNames>
    <sheetDataSet>
      <sheetData sheetId="0">
        <row r="5">
          <cell r="B5">
            <v>4</v>
          </cell>
          <cell r="C5">
            <v>4.46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B6">
            <v>1</v>
          </cell>
          <cell r="C6">
            <v>0.08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>
            <v>95</v>
          </cell>
          <cell r="C7">
            <v>2021.05</v>
          </cell>
          <cell r="D7">
            <v>1</v>
          </cell>
          <cell r="E7">
            <v>26.46</v>
          </cell>
          <cell r="F7">
            <v>1</v>
          </cell>
          <cell r="G7">
            <v>9.1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>
            <v>7</v>
          </cell>
          <cell r="C8">
            <v>134.86799999999999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>
            <v>2</v>
          </cell>
          <cell r="C9">
            <v>11.685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>
            <v>14</v>
          </cell>
          <cell r="C10">
            <v>68.95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9.36</v>
          </cell>
        </row>
        <row r="11">
          <cell r="B11">
            <v>2670</v>
          </cell>
          <cell r="C11">
            <v>16371.491</v>
          </cell>
          <cell r="D11">
            <v>55</v>
          </cell>
          <cell r="E11">
            <v>350.84500000000003</v>
          </cell>
          <cell r="F11">
            <v>69</v>
          </cell>
          <cell r="G11">
            <v>449.66</v>
          </cell>
          <cell r="H11">
            <v>53</v>
          </cell>
          <cell r="I11">
            <v>366.59</v>
          </cell>
          <cell r="J11">
            <v>43</v>
          </cell>
          <cell r="K11">
            <v>383.96</v>
          </cell>
        </row>
        <row r="12">
          <cell r="B12">
            <v>2</v>
          </cell>
          <cell r="C12">
            <v>9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>
            <v>1411</v>
          </cell>
          <cell r="C13">
            <v>8362.7980000000007</v>
          </cell>
          <cell r="D13">
            <v>30</v>
          </cell>
          <cell r="E13">
            <v>190.37700000000001</v>
          </cell>
          <cell r="F13">
            <v>46</v>
          </cell>
          <cell r="G13">
            <v>302.64</v>
          </cell>
          <cell r="H13">
            <v>31</v>
          </cell>
          <cell r="I13">
            <v>204.89500000000001</v>
          </cell>
          <cell r="J13">
            <v>42</v>
          </cell>
          <cell r="K13">
            <v>290.90499999999997</v>
          </cell>
        </row>
        <row r="14">
          <cell r="B14">
            <v>6</v>
          </cell>
          <cell r="C14">
            <v>78.948999999999998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1</v>
          </cell>
          <cell r="I14">
            <v>6.6</v>
          </cell>
          <cell r="J14">
            <v>0</v>
          </cell>
          <cell r="K14">
            <v>0</v>
          </cell>
        </row>
        <row r="15">
          <cell r="B15">
            <v>3</v>
          </cell>
          <cell r="C15">
            <v>13.06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>
            <v>810</v>
          </cell>
          <cell r="C16">
            <v>8216.3189999999995</v>
          </cell>
          <cell r="D16">
            <v>21</v>
          </cell>
          <cell r="E16">
            <v>157.69499999999999</v>
          </cell>
          <cell r="F16">
            <v>29</v>
          </cell>
          <cell r="G16">
            <v>216.03</v>
          </cell>
          <cell r="H16">
            <v>14</v>
          </cell>
          <cell r="I16">
            <v>190.935</v>
          </cell>
          <cell r="J16">
            <v>25</v>
          </cell>
          <cell r="K16">
            <v>226.81</v>
          </cell>
        </row>
        <row r="17">
          <cell r="B17">
            <v>7</v>
          </cell>
          <cell r="C17">
            <v>156.303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>
            <v>681</v>
          </cell>
          <cell r="C18">
            <v>7422.3540000000003</v>
          </cell>
          <cell r="D18">
            <v>13</v>
          </cell>
          <cell r="E18">
            <v>94.38</v>
          </cell>
          <cell r="F18">
            <v>18</v>
          </cell>
          <cell r="G18">
            <v>126.595</v>
          </cell>
          <cell r="H18">
            <v>15</v>
          </cell>
          <cell r="I18">
            <v>155.94499999999999</v>
          </cell>
          <cell r="J18">
            <v>13</v>
          </cell>
          <cell r="K18">
            <v>101.69</v>
          </cell>
        </row>
        <row r="19">
          <cell r="B19">
            <v>165</v>
          </cell>
          <cell r="C19">
            <v>2345.2559999999999</v>
          </cell>
          <cell r="D19">
            <v>3</v>
          </cell>
          <cell r="E19">
            <v>22.5</v>
          </cell>
          <cell r="F19">
            <v>10</v>
          </cell>
          <cell r="G19">
            <v>187.69499999999999</v>
          </cell>
          <cell r="H19">
            <v>4</v>
          </cell>
          <cell r="I19">
            <v>32.9</v>
          </cell>
          <cell r="J19">
            <v>5</v>
          </cell>
          <cell r="K19">
            <v>100.59</v>
          </cell>
        </row>
        <row r="20">
          <cell r="B20">
            <v>26</v>
          </cell>
          <cell r="C20">
            <v>718.22500000000002</v>
          </cell>
          <cell r="D20">
            <v>0</v>
          </cell>
          <cell r="E20">
            <v>0</v>
          </cell>
          <cell r="F20">
            <v>2</v>
          </cell>
          <cell r="G20">
            <v>47.79</v>
          </cell>
          <cell r="H20">
            <v>0</v>
          </cell>
          <cell r="I20">
            <v>0</v>
          </cell>
          <cell r="J20">
            <v>1</v>
          </cell>
          <cell r="K20">
            <v>9.1349999999999998</v>
          </cell>
        </row>
        <row r="21">
          <cell r="B21">
            <v>1565</v>
          </cell>
          <cell r="C21">
            <v>9391.2540000000008</v>
          </cell>
          <cell r="D21">
            <v>27</v>
          </cell>
          <cell r="E21">
            <v>192.76499999999999</v>
          </cell>
          <cell r="F21">
            <v>31</v>
          </cell>
          <cell r="G21">
            <v>193.95500000000001</v>
          </cell>
          <cell r="H21">
            <v>42</v>
          </cell>
          <cell r="I21">
            <v>275.29500000000002</v>
          </cell>
          <cell r="J21">
            <v>42</v>
          </cell>
          <cell r="K21">
            <v>266.95</v>
          </cell>
        </row>
        <row r="22">
          <cell r="B22">
            <v>9</v>
          </cell>
          <cell r="C22">
            <v>38.979999999999997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>
            <v>1841</v>
          </cell>
          <cell r="C23">
            <v>10737.039000000001</v>
          </cell>
          <cell r="D23">
            <v>42</v>
          </cell>
          <cell r="E23">
            <v>273.77999999999997</v>
          </cell>
          <cell r="F23">
            <v>40</v>
          </cell>
          <cell r="G23">
            <v>256.43</v>
          </cell>
          <cell r="H23">
            <v>32</v>
          </cell>
          <cell r="I23">
            <v>215.905</v>
          </cell>
          <cell r="J23">
            <v>38</v>
          </cell>
          <cell r="K23">
            <v>244.47499999999999</v>
          </cell>
        </row>
        <row r="24">
          <cell r="B24">
            <v>177</v>
          </cell>
          <cell r="C24">
            <v>1186.912</v>
          </cell>
          <cell r="D24">
            <v>0</v>
          </cell>
          <cell r="E24">
            <v>0</v>
          </cell>
          <cell r="F24">
            <v>1</v>
          </cell>
          <cell r="G24">
            <v>9.3000000000000007</v>
          </cell>
          <cell r="H24">
            <v>4</v>
          </cell>
          <cell r="I24">
            <v>35.46</v>
          </cell>
          <cell r="J24">
            <v>5</v>
          </cell>
          <cell r="K24">
            <v>34.575000000000003</v>
          </cell>
        </row>
        <row r="25">
          <cell r="B25">
            <v>382</v>
          </cell>
          <cell r="C25">
            <v>2356.0479999999998</v>
          </cell>
          <cell r="D25">
            <v>9</v>
          </cell>
          <cell r="E25">
            <v>66.564999999999998</v>
          </cell>
          <cell r="F25">
            <v>13</v>
          </cell>
          <cell r="G25">
            <v>158.72999999999999</v>
          </cell>
          <cell r="H25">
            <v>6</v>
          </cell>
          <cell r="I25">
            <v>42.125</v>
          </cell>
          <cell r="J25">
            <v>9</v>
          </cell>
          <cell r="K25">
            <v>64.349999999999994</v>
          </cell>
        </row>
        <row r="26">
          <cell r="B26">
            <v>946</v>
          </cell>
          <cell r="C26">
            <v>6248.2860000000001</v>
          </cell>
          <cell r="D26">
            <v>21</v>
          </cell>
          <cell r="E26">
            <v>150.375</v>
          </cell>
          <cell r="F26">
            <v>21</v>
          </cell>
          <cell r="G26">
            <v>167.67500000000001</v>
          </cell>
          <cell r="H26">
            <v>23</v>
          </cell>
          <cell r="I26">
            <v>181.315</v>
          </cell>
          <cell r="J26">
            <v>19</v>
          </cell>
          <cell r="K26">
            <v>157.18</v>
          </cell>
        </row>
        <row r="27">
          <cell r="B27">
            <v>48</v>
          </cell>
          <cell r="C27">
            <v>374.93099999999998</v>
          </cell>
          <cell r="D27">
            <v>2</v>
          </cell>
          <cell r="E27">
            <v>13</v>
          </cell>
          <cell r="F27">
            <v>2</v>
          </cell>
          <cell r="G27">
            <v>17.399999999999999</v>
          </cell>
          <cell r="H27">
            <v>0</v>
          </cell>
          <cell r="I27">
            <v>0</v>
          </cell>
          <cell r="J27">
            <v>5</v>
          </cell>
          <cell r="K27">
            <v>144.13999999999999</v>
          </cell>
        </row>
        <row r="28">
          <cell r="B28">
            <v>92</v>
          </cell>
          <cell r="C28">
            <v>624.08699999999999</v>
          </cell>
          <cell r="D28">
            <v>4</v>
          </cell>
          <cell r="E28">
            <v>34.17</v>
          </cell>
          <cell r="F28">
            <v>1</v>
          </cell>
          <cell r="G28">
            <v>6.6</v>
          </cell>
          <cell r="H28">
            <v>0</v>
          </cell>
          <cell r="I28">
            <v>0</v>
          </cell>
          <cell r="J28">
            <v>4</v>
          </cell>
          <cell r="K28">
            <v>31.585000000000001</v>
          </cell>
        </row>
        <row r="29">
          <cell r="B29">
            <v>15</v>
          </cell>
          <cell r="C29">
            <v>320.02</v>
          </cell>
          <cell r="D29">
            <v>1</v>
          </cell>
          <cell r="E29">
            <v>6.6150000000000002</v>
          </cell>
          <cell r="F29">
            <v>0</v>
          </cell>
          <cell r="G29">
            <v>0</v>
          </cell>
          <cell r="H29">
            <v>1</v>
          </cell>
          <cell r="I29">
            <v>6.65</v>
          </cell>
          <cell r="J29">
            <v>0</v>
          </cell>
          <cell r="K29">
            <v>0</v>
          </cell>
        </row>
        <row r="30">
          <cell r="B30">
            <v>94</v>
          </cell>
          <cell r="C30">
            <v>559.39</v>
          </cell>
          <cell r="D30">
            <v>0</v>
          </cell>
          <cell r="E30">
            <v>0</v>
          </cell>
          <cell r="F30">
            <v>2</v>
          </cell>
          <cell r="G30">
            <v>13.215</v>
          </cell>
          <cell r="H30">
            <v>1</v>
          </cell>
          <cell r="I30">
            <v>9.2949999999999999</v>
          </cell>
          <cell r="J30">
            <v>1</v>
          </cell>
          <cell r="K30">
            <v>6.6</v>
          </cell>
        </row>
        <row r="31">
          <cell r="B31">
            <v>54</v>
          </cell>
          <cell r="C31">
            <v>511.52499999999998</v>
          </cell>
          <cell r="D31">
            <v>0</v>
          </cell>
          <cell r="E31">
            <v>0</v>
          </cell>
          <cell r="F31">
            <v>2</v>
          </cell>
          <cell r="G31">
            <v>18.600000000000001</v>
          </cell>
          <cell r="H31">
            <v>0</v>
          </cell>
          <cell r="I31">
            <v>0</v>
          </cell>
          <cell r="J31">
            <v>2</v>
          </cell>
          <cell r="K31">
            <v>15.815</v>
          </cell>
        </row>
        <row r="32">
          <cell r="B32">
            <v>62</v>
          </cell>
          <cell r="C32">
            <v>510.39600000000002</v>
          </cell>
          <cell r="D32">
            <v>1</v>
          </cell>
          <cell r="E32">
            <v>6.49</v>
          </cell>
          <cell r="F32">
            <v>2</v>
          </cell>
          <cell r="G32">
            <v>13</v>
          </cell>
          <cell r="H32">
            <v>1</v>
          </cell>
          <cell r="I32">
            <v>10.4</v>
          </cell>
          <cell r="J32">
            <v>1</v>
          </cell>
          <cell r="K32">
            <v>10.89</v>
          </cell>
        </row>
        <row r="33">
          <cell r="B33">
            <v>40</v>
          </cell>
          <cell r="C33">
            <v>270.64999999999998</v>
          </cell>
          <cell r="D33">
            <v>1</v>
          </cell>
          <cell r="E33">
            <v>9.1449999999999996</v>
          </cell>
          <cell r="F33">
            <v>1</v>
          </cell>
          <cell r="G33">
            <v>9.3000000000000007</v>
          </cell>
          <cell r="H33">
            <v>1</v>
          </cell>
          <cell r="I33">
            <v>2.64</v>
          </cell>
          <cell r="J33">
            <v>0</v>
          </cell>
          <cell r="K33">
            <v>0</v>
          </cell>
        </row>
        <row r="34">
          <cell r="B34">
            <v>12</v>
          </cell>
          <cell r="C34">
            <v>176.345</v>
          </cell>
          <cell r="D34">
            <v>1</v>
          </cell>
          <cell r="E34">
            <v>1.32</v>
          </cell>
          <cell r="F34">
            <v>0</v>
          </cell>
          <cell r="G34">
            <v>0</v>
          </cell>
          <cell r="H34">
            <v>1</v>
          </cell>
          <cell r="I34">
            <v>6.49</v>
          </cell>
          <cell r="J34">
            <v>2</v>
          </cell>
          <cell r="K34">
            <v>47.6</v>
          </cell>
        </row>
        <row r="35">
          <cell r="B35">
            <v>524</v>
          </cell>
          <cell r="C35">
            <v>4692.4740000000002</v>
          </cell>
          <cell r="D35">
            <v>10</v>
          </cell>
          <cell r="E35">
            <v>130.85</v>
          </cell>
          <cell r="F35">
            <v>16</v>
          </cell>
          <cell r="G35">
            <v>115.61</v>
          </cell>
          <cell r="H35">
            <v>16</v>
          </cell>
          <cell r="I35">
            <v>169.565</v>
          </cell>
          <cell r="J35">
            <v>10</v>
          </cell>
          <cell r="K35">
            <v>106.23</v>
          </cell>
        </row>
        <row r="36">
          <cell r="B36">
            <v>45</v>
          </cell>
          <cell r="C36">
            <v>264.17500000000001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>
            <v>115</v>
          </cell>
          <cell r="C37">
            <v>1290.3399999999999</v>
          </cell>
          <cell r="D37">
            <v>5</v>
          </cell>
          <cell r="E37">
            <v>135.91999999999999</v>
          </cell>
          <cell r="F37">
            <v>2</v>
          </cell>
          <cell r="G37">
            <v>14.89</v>
          </cell>
          <cell r="H37">
            <v>1</v>
          </cell>
          <cell r="I37">
            <v>6.3</v>
          </cell>
          <cell r="J37">
            <v>1</v>
          </cell>
          <cell r="K37">
            <v>9.1</v>
          </cell>
        </row>
        <row r="38">
          <cell r="B38">
            <v>1</v>
          </cell>
          <cell r="C38">
            <v>2.65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>
            <v>10</v>
          </cell>
          <cell r="C39">
            <v>139.39500000000001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>
            <v>110</v>
          </cell>
          <cell r="C40">
            <v>623.37900000000002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1</v>
          </cell>
          <cell r="I40">
            <v>6.6</v>
          </cell>
          <cell r="J40">
            <v>5</v>
          </cell>
          <cell r="K40">
            <v>33</v>
          </cell>
        </row>
        <row r="41">
          <cell r="B41">
            <v>18</v>
          </cell>
          <cell r="C41">
            <v>106.495</v>
          </cell>
          <cell r="D41">
            <v>3</v>
          </cell>
          <cell r="E41">
            <v>15.1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>
            <v>27</v>
          </cell>
          <cell r="C42">
            <v>293.33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5</v>
          </cell>
          <cell r="I42">
            <v>23.1</v>
          </cell>
          <cell r="J42">
            <v>0</v>
          </cell>
          <cell r="K42">
            <v>0</v>
          </cell>
        </row>
        <row r="43">
          <cell r="B43">
            <v>2264</v>
          </cell>
          <cell r="C43">
            <v>13000.472</v>
          </cell>
          <cell r="D43">
            <v>18</v>
          </cell>
          <cell r="E43">
            <v>228.255</v>
          </cell>
          <cell r="F43">
            <v>21</v>
          </cell>
          <cell r="G43">
            <v>138.494</v>
          </cell>
          <cell r="H43">
            <v>31</v>
          </cell>
          <cell r="I43">
            <v>191.94499999999999</v>
          </cell>
          <cell r="J43">
            <v>14</v>
          </cell>
          <cell r="K43">
            <v>97.105000000000004</v>
          </cell>
        </row>
        <row r="44">
          <cell r="B44">
            <v>57</v>
          </cell>
          <cell r="C44">
            <v>407.38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>
            <v>152</v>
          </cell>
          <cell r="C45">
            <v>1699.337</v>
          </cell>
          <cell r="D45">
            <v>3</v>
          </cell>
          <cell r="E45">
            <v>30.19</v>
          </cell>
          <cell r="F45">
            <v>1</v>
          </cell>
          <cell r="G45">
            <v>78.209999999999994</v>
          </cell>
          <cell r="H45">
            <v>5</v>
          </cell>
          <cell r="I45">
            <v>120.82</v>
          </cell>
          <cell r="J45">
            <v>0</v>
          </cell>
          <cell r="K45">
            <v>0</v>
          </cell>
        </row>
        <row r="46">
          <cell r="B46">
            <v>91</v>
          </cell>
          <cell r="C46">
            <v>651.51400000000001</v>
          </cell>
          <cell r="D46">
            <v>3</v>
          </cell>
          <cell r="E46">
            <v>17.995000000000001</v>
          </cell>
          <cell r="F46">
            <v>3</v>
          </cell>
          <cell r="G46">
            <v>22.44</v>
          </cell>
          <cell r="H46">
            <v>2</v>
          </cell>
          <cell r="I46">
            <v>18.28</v>
          </cell>
          <cell r="J46">
            <v>2</v>
          </cell>
          <cell r="K46">
            <v>13.11</v>
          </cell>
        </row>
        <row r="47">
          <cell r="B47">
            <v>14</v>
          </cell>
          <cell r="C47">
            <v>114.87</v>
          </cell>
          <cell r="D47">
            <v>0</v>
          </cell>
          <cell r="E47">
            <v>0</v>
          </cell>
          <cell r="F47">
            <v>1</v>
          </cell>
          <cell r="G47">
            <v>6.6</v>
          </cell>
          <cell r="H47">
            <v>1</v>
          </cell>
          <cell r="I47">
            <v>6.49</v>
          </cell>
          <cell r="J47">
            <v>0</v>
          </cell>
          <cell r="K47">
            <v>0</v>
          </cell>
        </row>
        <row r="48">
          <cell r="B48">
            <v>94</v>
          </cell>
          <cell r="C48">
            <v>555.476</v>
          </cell>
          <cell r="D48">
            <v>1</v>
          </cell>
          <cell r="E48">
            <v>6.6</v>
          </cell>
          <cell r="F48">
            <v>0</v>
          </cell>
          <cell r="G48">
            <v>0</v>
          </cell>
          <cell r="H48">
            <v>5</v>
          </cell>
          <cell r="I48">
            <v>32.905000000000001</v>
          </cell>
          <cell r="J48">
            <v>3</v>
          </cell>
          <cell r="K48">
            <v>19.399999999999999</v>
          </cell>
        </row>
        <row r="49">
          <cell r="B49">
            <v>22</v>
          </cell>
          <cell r="C49">
            <v>228.49100000000001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>
            <v>12</v>
          </cell>
          <cell r="C50">
            <v>107.73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>
            <v>12</v>
          </cell>
          <cell r="C51">
            <v>498.94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>
            <v>10</v>
          </cell>
          <cell r="C52">
            <v>151.69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>
            <v>1</v>
          </cell>
          <cell r="C53">
            <v>1.1399999999999999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>
            <v>1</v>
          </cell>
          <cell r="C54">
            <v>1.02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>
            <v>1</v>
          </cell>
          <cell r="C55">
            <v>1.54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>
            <v>1</v>
          </cell>
          <cell r="C56">
            <v>4.75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>
            <v>2</v>
          </cell>
          <cell r="C57">
            <v>5.81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>
            <v>3</v>
          </cell>
          <cell r="C58">
            <v>11.984999999999999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>
            <v>2</v>
          </cell>
          <cell r="C59">
            <v>4.88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>
            <v>1</v>
          </cell>
          <cell r="C60">
            <v>2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>
            <v>1</v>
          </cell>
          <cell r="C61">
            <v>1.51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>
            <v>1</v>
          </cell>
          <cell r="C62">
            <v>4.75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>
            <v>1</v>
          </cell>
          <cell r="C63">
            <v>5.0250000000000004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>
            <v>2</v>
          </cell>
          <cell r="C64">
            <v>11.15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>
            <v>3</v>
          </cell>
          <cell r="C65">
            <v>11.7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>
            <v>6</v>
          </cell>
          <cell r="C66">
            <v>23.885000000000002</v>
          </cell>
          <cell r="D66">
            <v>0</v>
          </cell>
          <cell r="E66">
            <v>0</v>
          </cell>
          <cell r="F66">
            <v>1</v>
          </cell>
          <cell r="G66">
            <v>9.9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>
            <v>2</v>
          </cell>
          <cell r="C67">
            <v>15.074999999999999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>
            <v>3</v>
          </cell>
          <cell r="C68">
            <v>17.844999999999999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>
            <v>1</v>
          </cell>
          <cell r="C69">
            <v>5.04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>
            <v>1</v>
          </cell>
          <cell r="C70">
            <v>3.5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>
            <v>1</v>
          </cell>
          <cell r="C71">
            <v>4.4400000000000004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>
            <v>2</v>
          </cell>
          <cell r="C72">
            <v>9.3800000000000008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>
            <v>1</v>
          </cell>
          <cell r="C73">
            <v>4.8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>
            <v>2</v>
          </cell>
          <cell r="C74">
            <v>3.01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>
            <v>4</v>
          </cell>
          <cell r="C75">
            <v>13.49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>
            <v>1</v>
          </cell>
          <cell r="C76">
            <v>10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>
            <v>2</v>
          </cell>
          <cell r="C77">
            <v>5.0999999999999996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>
            <v>7</v>
          </cell>
          <cell r="C78">
            <v>19.2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>
            <v>4</v>
          </cell>
          <cell r="C79">
            <v>115.9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>
            <v>1</v>
          </cell>
          <cell r="C80">
            <v>4.2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>
            <v>2</v>
          </cell>
          <cell r="C81">
            <v>14.72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>
            <v>1</v>
          </cell>
          <cell r="C82">
            <v>6.08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>
            <v>1</v>
          </cell>
          <cell r="C83">
            <v>1.1399999999999999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>
            <v>1</v>
          </cell>
          <cell r="C84">
            <v>1.04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B85">
            <v>3</v>
          </cell>
          <cell r="C85">
            <v>25.42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>
            <v>1</v>
          </cell>
          <cell r="C86">
            <v>1.52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>
            <v>1</v>
          </cell>
          <cell r="C87">
            <v>1.61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>
            <v>5</v>
          </cell>
          <cell r="C88">
            <v>13.29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>
            <v>4</v>
          </cell>
          <cell r="C89">
            <v>11.38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>
            <v>44</v>
          </cell>
          <cell r="C90">
            <v>933.99599999999998</v>
          </cell>
          <cell r="D90">
            <v>0</v>
          </cell>
          <cell r="E90">
            <v>0</v>
          </cell>
          <cell r="F90">
            <v>1</v>
          </cell>
          <cell r="G90">
            <v>77.599999999999994</v>
          </cell>
          <cell r="H90">
            <v>1</v>
          </cell>
          <cell r="I90">
            <v>71.2</v>
          </cell>
          <cell r="J90">
            <v>0</v>
          </cell>
          <cell r="K90">
            <v>0</v>
          </cell>
        </row>
        <row r="91">
          <cell r="B91">
            <v>20</v>
          </cell>
          <cell r="C91">
            <v>190.69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1</v>
          </cell>
          <cell r="I91">
            <v>55.5</v>
          </cell>
          <cell r="J91">
            <v>1</v>
          </cell>
          <cell r="K91">
            <v>7.7</v>
          </cell>
        </row>
        <row r="92">
          <cell r="B92">
            <v>65</v>
          </cell>
          <cell r="C92">
            <v>636.05899999999997</v>
          </cell>
          <cell r="D92">
            <v>1</v>
          </cell>
          <cell r="E92">
            <v>2.2749999999999999</v>
          </cell>
          <cell r="F92">
            <v>1</v>
          </cell>
          <cell r="G92">
            <v>3.5</v>
          </cell>
          <cell r="H92">
            <v>2</v>
          </cell>
          <cell r="I92">
            <v>6.43</v>
          </cell>
          <cell r="J92">
            <v>0</v>
          </cell>
          <cell r="K92">
            <v>0</v>
          </cell>
        </row>
        <row r="93">
          <cell r="B93">
            <v>16</v>
          </cell>
          <cell r="C93">
            <v>317.67</v>
          </cell>
          <cell r="D93">
            <v>1</v>
          </cell>
          <cell r="E93">
            <v>30.81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>
            <v>146</v>
          </cell>
          <cell r="C94">
            <v>952.57899999999995</v>
          </cell>
          <cell r="D94">
            <v>0</v>
          </cell>
          <cell r="E94">
            <v>0</v>
          </cell>
          <cell r="F94">
            <v>4</v>
          </cell>
          <cell r="G94">
            <v>35.72</v>
          </cell>
          <cell r="H94">
            <v>1</v>
          </cell>
          <cell r="I94">
            <v>8.875</v>
          </cell>
          <cell r="J94">
            <v>0</v>
          </cell>
          <cell r="K94">
            <v>0</v>
          </cell>
        </row>
        <row r="95">
          <cell r="B95">
            <v>36</v>
          </cell>
          <cell r="C95">
            <v>422.11900000000003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1</v>
          </cell>
          <cell r="I95">
            <v>10.15</v>
          </cell>
          <cell r="J95">
            <v>0</v>
          </cell>
          <cell r="K95">
            <v>0</v>
          </cell>
        </row>
        <row r="96">
          <cell r="B96">
            <v>198</v>
          </cell>
          <cell r="C96">
            <v>2162.5520000000001</v>
          </cell>
          <cell r="D96">
            <v>0</v>
          </cell>
          <cell r="E96">
            <v>0</v>
          </cell>
          <cell r="F96">
            <v>2</v>
          </cell>
          <cell r="G96">
            <v>157.625</v>
          </cell>
          <cell r="H96">
            <v>1</v>
          </cell>
          <cell r="I96">
            <v>10.005000000000001</v>
          </cell>
          <cell r="J96">
            <v>1</v>
          </cell>
          <cell r="K96">
            <v>4.0949999999999998</v>
          </cell>
        </row>
        <row r="97">
          <cell r="B97">
            <v>111</v>
          </cell>
          <cell r="C97">
            <v>563.37900000000002</v>
          </cell>
          <cell r="D97">
            <v>1</v>
          </cell>
          <cell r="E97">
            <v>6.6</v>
          </cell>
          <cell r="F97">
            <v>2</v>
          </cell>
          <cell r="G97">
            <v>12.71</v>
          </cell>
          <cell r="H97">
            <v>2</v>
          </cell>
          <cell r="I97">
            <v>9.09</v>
          </cell>
          <cell r="J97">
            <v>1</v>
          </cell>
          <cell r="K97">
            <v>3.3</v>
          </cell>
        </row>
        <row r="98">
          <cell r="B98">
            <v>62</v>
          </cell>
          <cell r="C98">
            <v>855.70500000000004</v>
          </cell>
          <cell r="D98">
            <v>0</v>
          </cell>
          <cell r="E98">
            <v>0</v>
          </cell>
          <cell r="F98">
            <v>1</v>
          </cell>
          <cell r="G98">
            <v>27.72</v>
          </cell>
          <cell r="H98">
            <v>1</v>
          </cell>
          <cell r="I98">
            <v>6.3</v>
          </cell>
          <cell r="J98">
            <v>0</v>
          </cell>
          <cell r="K98">
            <v>0</v>
          </cell>
        </row>
        <row r="99">
          <cell r="B99">
            <v>301</v>
          </cell>
          <cell r="C99">
            <v>1359.432</v>
          </cell>
          <cell r="D99">
            <v>3</v>
          </cell>
          <cell r="E99">
            <v>32.340000000000003</v>
          </cell>
          <cell r="F99">
            <v>6</v>
          </cell>
          <cell r="G99">
            <v>40.405000000000001</v>
          </cell>
          <cell r="H99">
            <v>5</v>
          </cell>
          <cell r="I99">
            <v>38.770000000000003</v>
          </cell>
          <cell r="J99">
            <v>2</v>
          </cell>
          <cell r="K99">
            <v>14.3</v>
          </cell>
        </row>
        <row r="100">
          <cell r="B100">
            <v>286</v>
          </cell>
          <cell r="C100">
            <v>2320.8249999999998</v>
          </cell>
          <cell r="D100">
            <v>2</v>
          </cell>
          <cell r="E100">
            <v>11.85</v>
          </cell>
          <cell r="F100">
            <v>6</v>
          </cell>
          <cell r="G100">
            <v>61.79</v>
          </cell>
          <cell r="H100">
            <v>5</v>
          </cell>
          <cell r="I100">
            <v>30</v>
          </cell>
          <cell r="J100">
            <v>5</v>
          </cell>
          <cell r="K100">
            <v>30.555</v>
          </cell>
        </row>
        <row r="101">
          <cell r="B101">
            <v>270</v>
          </cell>
          <cell r="C101">
            <v>1660.5619999999999</v>
          </cell>
          <cell r="D101">
            <v>5</v>
          </cell>
          <cell r="E101">
            <v>47.3</v>
          </cell>
          <cell r="F101">
            <v>1</v>
          </cell>
          <cell r="G101">
            <v>6.6</v>
          </cell>
          <cell r="H101">
            <v>8</v>
          </cell>
          <cell r="I101">
            <v>51.15</v>
          </cell>
          <cell r="J101">
            <v>1</v>
          </cell>
          <cell r="K101">
            <v>99.63</v>
          </cell>
        </row>
        <row r="102">
          <cell r="B102">
            <v>169</v>
          </cell>
          <cell r="C102">
            <v>850.18600000000004</v>
          </cell>
          <cell r="D102">
            <v>2</v>
          </cell>
          <cell r="E102">
            <v>9.5399999999999991</v>
          </cell>
          <cell r="F102">
            <v>2</v>
          </cell>
          <cell r="G102">
            <v>8.4</v>
          </cell>
          <cell r="H102">
            <v>5</v>
          </cell>
          <cell r="I102">
            <v>36.29</v>
          </cell>
          <cell r="J102">
            <v>4</v>
          </cell>
          <cell r="K102">
            <v>20.024999999999999</v>
          </cell>
        </row>
        <row r="103">
          <cell r="B103">
            <v>217</v>
          </cell>
          <cell r="C103">
            <v>1055.2940000000001</v>
          </cell>
          <cell r="D103">
            <v>1</v>
          </cell>
          <cell r="E103">
            <v>10.5</v>
          </cell>
          <cell r="F103">
            <v>4</v>
          </cell>
          <cell r="G103">
            <v>23.984999999999999</v>
          </cell>
          <cell r="H103">
            <v>4</v>
          </cell>
          <cell r="I103">
            <v>28.05</v>
          </cell>
          <cell r="J103">
            <v>2</v>
          </cell>
          <cell r="K103">
            <v>14.4</v>
          </cell>
        </row>
        <row r="104">
          <cell r="B104">
            <v>194</v>
          </cell>
          <cell r="C104">
            <v>1235.48</v>
          </cell>
          <cell r="D104">
            <v>0</v>
          </cell>
          <cell r="E104">
            <v>0</v>
          </cell>
          <cell r="F104">
            <v>2</v>
          </cell>
          <cell r="G104">
            <v>17.600000000000001</v>
          </cell>
          <cell r="H104">
            <v>1</v>
          </cell>
          <cell r="I104">
            <v>1.95</v>
          </cell>
          <cell r="J104">
            <v>2</v>
          </cell>
          <cell r="K104">
            <v>44.185000000000002</v>
          </cell>
        </row>
        <row r="105">
          <cell r="B105">
            <v>313</v>
          </cell>
          <cell r="C105">
            <v>1862.7729999999999</v>
          </cell>
          <cell r="D105">
            <v>2</v>
          </cell>
          <cell r="E105">
            <v>14.94</v>
          </cell>
          <cell r="F105">
            <v>1</v>
          </cell>
          <cell r="G105">
            <v>7.35</v>
          </cell>
          <cell r="H105">
            <v>3</v>
          </cell>
          <cell r="I105">
            <v>16.32</v>
          </cell>
          <cell r="J105">
            <v>3</v>
          </cell>
          <cell r="K105">
            <v>19.47</v>
          </cell>
        </row>
        <row r="106">
          <cell r="B106">
            <v>105</v>
          </cell>
          <cell r="C106">
            <v>510.82499999999999</v>
          </cell>
          <cell r="D106">
            <v>1</v>
          </cell>
          <cell r="E106">
            <v>9.1</v>
          </cell>
          <cell r="F106">
            <v>3</v>
          </cell>
          <cell r="G106">
            <v>18.579999999999998</v>
          </cell>
          <cell r="H106">
            <v>3</v>
          </cell>
          <cell r="I106">
            <v>15.48</v>
          </cell>
          <cell r="J106">
            <v>2</v>
          </cell>
          <cell r="K106">
            <v>16.335000000000001</v>
          </cell>
        </row>
        <row r="107">
          <cell r="B107">
            <v>431</v>
          </cell>
          <cell r="C107">
            <v>1780.1949999999999</v>
          </cell>
          <cell r="D107">
            <v>3</v>
          </cell>
          <cell r="E107">
            <v>24.565000000000001</v>
          </cell>
          <cell r="F107">
            <v>10</v>
          </cell>
          <cell r="G107">
            <v>59.99</v>
          </cell>
          <cell r="H107">
            <v>8</v>
          </cell>
          <cell r="I107">
            <v>42.805</v>
          </cell>
          <cell r="J107">
            <v>4</v>
          </cell>
          <cell r="K107">
            <v>23.29</v>
          </cell>
        </row>
        <row r="108">
          <cell r="B108">
            <v>65</v>
          </cell>
          <cell r="C108">
            <v>455.26400000000001</v>
          </cell>
          <cell r="D108">
            <v>1</v>
          </cell>
          <cell r="E108">
            <v>3.9</v>
          </cell>
          <cell r="F108">
            <v>1</v>
          </cell>
          <cell r="G108">
            <v>3.78</v>
          </cell>
          <cell r="H108">
            <v>2</v>
          </cell>
          <cell r="I108">
            <v>11.8</v>
          </cell>
          <cell r="J108">
            <v>2</v>
          </cell>
          <cell r="K108">
            <v>5.25</v>
          </cell>
        </row>
        <row r="109">
          <cell r="B109">
            <v>48</v>
          </cell>
          <cell r="C109">
            <v>289.82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1</v>
          </cell>
          <cell r="I109">
            <v>9.8000000000000007</v>
          </cell>
          <cell r="J109">
            <v>3</v>
          </cell>
          <cell r="K109">
            <v>21.5</v>
          </cell>
        </row>
        <row r="110">
          <cell r="B110">
            <v>132</v>
          </cell>
          <cell r="C110">
            <v>694.71900000000005</v>
          </cell>
          <cell r="D110">
            <v>2</v>
          </cell>
          <cell r="E110">
            <v>17.2</v>
          </cell>
          <cell r="F110">
            <v>5</v>
          </cell>
          <cell r="G110">
            <v>32.465000000000003</v>
          </cell>
          <cell r="H110">
            <v>2</v>
          </cell>
          <cell r="I110">
            <v>14.94</v>
          </cell>
          <cell r="J110">
            <v>2</v>
          </cell>
          <cell r="K110">
            <v>25.9</v>
          </cell>
        </row>
        <row r="111">
          <cell r="B111">
            <v>329</v>
          </cell>
          <cell r="C111">
            <v>1876.3420000000001</v>
          </cell>
          <cell r="D111">
            <v>3</v>
          </cell>
          <cell r="E111">
            <v>19.36</v>
          </cell>
          <cell r="F111">
            <v>6</v>
          </cell>
          <cell r="G111">
            <v>64.984999999999999</v>
          </cell>
          <cell r="H111">
            <v>8</v>
          </cell>
          <cell r="I111">
            <v>98.1</v>
          </cell>
          <cell r="J111">
            <v>6</v>
          </cell>
          <cell r="K111">
            <v>50.08</v>
          </cell>
        </row>
        <row r="112">
          <cell r="B112">
            <v>545</v>
          </cell>
          <cell r="C112">
            <v>2684.9870000000001</v>
          </cell>
          <cell r="D112">
            <v>4</v>
          </cell>
          <cell r="E112">
            <v>30.96</v>
          </cell>
          <cell r="F112">
            <v>3</v>
          </cell>
          <cell r="G112">
            <v>22.55</v>
          </cell>
          <cell r="H112">
            <v>12</v>
          </cell>
          <cell r="I112">
            <v>64.795000000000002</v>
          </cell>
          <cell r="J112">
            <v>15</v>
          </cell>
          <cell r="K112">
            <v>106.12</v>
          </cell>
        </row>
        <row r="113">
          <cell r="B113">
            <v>303</v>
          </cell>
          <cell r="C113">
            <v>1329.07</v>
          </cell>
          <cell r="D113">
            <v>3</v>
          </cell>
          <cell r="E113">
            <v>13.875</v>
          </cell>
          <cell r="F113">
            <v>3</v>
          </cell>
          <cell r="G113">
            <v>22.26</v>
          </cell>
          <cell r="H113">
            <v>5</v>
          </cell>
          <cell r="I113">
            <v>30.25</v>
          </cell>
          <cell r="J113">
            <v>4</v>
          </cell>
          <cell r="K113">
            <v>25.08</v>
          </cell>
        </row>
        <row r="114">
          <cell r="B114">
            <v>160</v>
          </cell>
          <cell r="C114">
            <v>880.47199999999998</v>
          </cell>
          <cell r="D114">
            <v>2</v>
          </cell>
          <cell r="E114">
            <v>17.16</v>
          </cell>
          <cell r="F114">
            <v>1</v>
          </cell>
          <cell r="G114">
            <v>6.6</v>
          </cell>
          <cell r="H114">
            <v>3</v>
          </cell>
          <cell r="I114">
            <v>32.22</v>
          </cell>
          <cell r="J114">
            <v>3</v>
          </cell>
          <cell r="K114">
            <v>20.805</v>
          </cell>
        </row>
        <row r="115">
          <cell r="B115">
            <v>365</v>
          </cell>
          <cell r="C115">
            <v>1582.2360000000001</v>
          </cell>
          <cell r="D115">
            <v>3</v>
          </cell>
          <cell r="E115">
            <v>18.3</v>
          </cell>
          <cell r="F115">
            <v>7</v>
          </cell>
          <cell r="G115">
            <v>43.145000000000003</v>
          </cell>
          <cell r="H115">
            <v>3</v>
          </cell>
          <cell r="I115">
            <v>20.57</v>
          </cell>
          <cell r="J115">
            <v>6</v>
          </cell>
          <cell r="K115">
            <v>35.61</v>
          </cell>
        </row>
        <row r="116">
          <cell r="B116">
            <v>874</v>
          </cell>
          <cell r="C116">
            <v>3488.8359999999998</v>
          </cell>
          <cell r="D116">
            <v>6</v>
          </cell>
          <cell r="E116">
            <v>50.28</v>
          </cell>
          <cell r="F116">
            <v>17</v>
          </cell>
          <cell r="G116">
            <v>105.57</v>
          </cell>
          <cell r="H116">
            <v>11</v>
          </cell>
          <cell r="I116">
            <v>73.814999999999998</v>
          </cell>
          <cell r="J116">
            <v>13</v>
          </cell>
          <cell r="K116">
            <v>77.745000000000005</v>
          </cell>
        </row>
        <row r="117">
          <cell r="B117">
            <v>903</v>
          </cell>
          <cell r="C117">
            <v>3956.08</v>
          </cell>
          <cell r="D117">
            <v>10</v>
          </cell>
          <cell r="E117">
            <v>56.69</v>
          </cell>
          <cell r="F117">
            <v>4</v>
          </cell>
          <cell r="G117">
            <v>25.13</v>
          </cell>
          <cell r="H117">
            <v>9</v>
          </cell>
          <cell r="I117">
            <v>70.099999999999994</v>
          </cell>
          <cell r="J117">
            <v>12</v>
          </cell>
          <cell r="K117">
            <v>81.305000000000007</v>
          </cell>
        </row>
        <row r="118">
          <cell r="B118">
            <v>227</v>
          </cell>
          <cell r="C118">
            <v>974.98500000000001</v>
          </cell>
          <cell r="D118">
            <v>3</v>
          </cell>
          <cell r="E118">
            <v>14.03</v>
          </cell>
          <cell r="F118">
            <v>2</v>
          </cell>
          <cell r="G118">
            <v>8.6999999999999993</v>
          </cell>
          <cell r="H118">
            <v>3</v>
          </cell>
          <cell r="I118">
            <v>20.414999999999999</v>
          </cell>
          <cell r="J118">
            <v>2</v>
          </cell>
          <cell r="K118">
            <v>10.050000000000001</v>
          </cell>
        </row>
        <row r="119">
          <cell r="B119">
            <v>281</v>
          </cell>
          <cell r="C119">
            <v>1072.674</v>
          </cell>
          <cell r="D119">
            <v>0</v>
          </cell>
          <cell r="E119">
            <v>0</v>
          </cell>
          <cell r="F119">
            <v>5</v>
          </cell>
          <cell r="G119">
            <v>30.66</v>
          </cell>
          <cell r="H119">
            <v>1</v>
          </cell>
          <cell r="I119">
            <v>3.78</v>
          </cell>
          <cell r="J119">
            <v>3</v>
          </cell>
          <cell r="K119">
            <v>14.015000000000001</v>
          </cell>
        </row>
        <row r="120">
          <cell r="B120">
            <v>210</v>
          </cell>
          <cell r="C120">
            <v>830.601</v>
          </cell>
          <cell r="D120">
            <v>0</v>
          </cell>
          <cell r="E120">
            <v>0</v>
          </cell>
          <cell r="F120">
            <v>4</v>
          </cell>
          <cell r="G120">
            <v>17.760000000000002</v>
          </cell>
          <cell r="H120">
            <v>2</v>
          </cell>
          <cell r="I120">
            <v>13.215</v>
          </cell>
          <cell r="J120">
            <v>5</v>
          </cell>
          <cell r="K120">
            <v>28.504999999999999</v>
          </cell>
        </row>
        <row r="121">
          <cell r="B121">
            <v>668</v>
          </cell>
          <cell r="C121">
            <v>2758.76</v>
          </cell>
          <cell r="D121">
            <v>11</v>
          </cell>
          <cell r="E121">
            <v>55.19</v>
          </cell>
          <cell r="F121">
            <v>2</v>
          </cell>
          <cell r="G121">
            <v>13.2</v>
          </cell>
          <cell r="H121">
            <v>11</v>
          </cell>
          <cell r="I121">
            <v>66.825000000000003</v>
          </cell>
          <cell r="J121">
            <v>11</v>
          </cell>
          <cell r="K121">
            <v>52.53</v>
          </cell>
        </row>
        <row r="122">
          <cell r="B122">
            <v>383</v>
          </cell>
          <cell r="C122">
            <v>1295.6410000000001</v>
          </cell>
          <cell r="D122">
            <v>1</v>
          </cell>
          <cell r="E122">
            <v>5.6</v>
          </cell>
          <cell r="F122">
            <v>7</v>
          </cell>
          <cell r="G122">
            <v>38.79</v>
          </cell>
          <cell r="H122">
            <v>7</v>
          </cell>
          <cell r="I122">
            <v>33.22</v>
          </cell>
          <cell r="J122">
            <v>5</v>
          </cell>
          <cell r="K122">
            <v>26.57</v>
          </cell>
        </row>
        <row r="123">
          <cell r="B123">
            <v>430</v>
          </cell>
          <cell r="C123">
            <v>1755.0550000000001</v>
          </cell>
          <cell r="D123">
            <v>2</v>
          </cell>
          <cell r="E123">
            <v>6.36</v>
          </cell>
          <cell r="F123">
            <v>3</v>
          </cell>
          <cell r="G123">
            <v>14.25</v>
          </cell>
          <cell r="H123">
            <v>9</v>
          </cell>
          <cell r="I123">
            <v>46.435000000000002</v>
          </cell>
          <cell r="J123">
            <v>7</v>
          </cell>
          <cell r="K123">
            <v>29.895</v>
          </cell>
        </row>
        <row r="124">
          <cell r="B124">
            <v>106</v>
          </cell>
          <cell r="C124">
            <v>477.24900000000002</v>
          </cell>
          <cell r="D124">
            <v>0</v>
          </cell>
          <cell r="E124">
            <v>0</v>
          </cell>
          <cell r="F124">
            <v>1</v>
          </cell>
          <cell r="G124">
            <v>5.94</v>
          </cell>
          <cell r="H124">
            <v>1</v>
          </cell>
          <cell r="I124">
            <v>9.3000000000000007</v>
          </cell>
          <cell r="J124">
            <v>3</v>
          </cell>
          <cell r="K124">
            <v>12.09</v>
          </cell>
        </row>
        <row r="125">
          <cell r="B125">
            <v>333</v>
          </cell>
          <cell r="C125">
            <v>1547.7090000000001</v>
          </cell>
          <cell r="D125">
            <v>1</v>
          </cell>
          <cell r="E125">
            <v>6.6</v>
          </cell>
          <cell r="F125">
            <v>4</v>
          </cell>
          <cell r="G125">
            <v>22.68</v>
          </cell>
          <cell r="H125">
            <v>3</v>
          </cell>
          <cell r="I125">
            <v>16.98</v>
          </cell>
          <cell r="J125">
            <v>7</v>
          </cell>
          <cell r="K125">
            <v>44.46</v>
          </cell>
        </row>
        <row r="126">
          <cell r="B126">
            <v>203</v>
          </cell>
          <cell r="C126">
            <v>1146.626</v>
          </cell>
          <cell r="D126">
            <v>5</v>
          </cell>
          <cell r="E126">
            <v>43.825000000000003</v>
          </cell>
          <cell r="F126">
            <v>3</v>
          </cell>
          <cell r="G126">
            <v>19.03</v>
          </cell>
          <cell r="H126">
            <v>6</v>
          </cell>
          <cell r="I126">
            <v>52.765000000000001</v>
          </cell>
          <cell r="J126">
            <v>7</v>
          </cell>
          <cell r="K126">
            <v>46.59</v>
          </cell>
        </row>
        <row r="127">
          <cell r="B127">
            <v>675</v>
          </cell>
          <cell r="C127">
            <v>3298.18</v>
          </cell>
          <cell r="D127">
            <v>17</v>
          </cell>
          <cell r="E127">
            <v>106.255</v>
          </cell>
          <cell r="F127">
            <v>6</v>
          </cell>
          <cell r="G127">
            <v>46.015000000000001</v>
          </cell>
          <cell r="H127">
            <v>8</v>
          </cell>
          <cell r="I127">
            <v>59.244999999999997</v>
          </cell>
          <cell r="J127">
            <v>13</v>
          </cell>
          <cell r="K127">
            <v>96.51</v>
          </cell>
        </row>
        <row r="128">
          <cell r="B128">
            <v>207</v>
          </cell>
          <cell r="C128">
            <v>839.11800000000005</v>
          </cell>
          <cell r="D128">
            <v>5</v>
          </cell>
          <cell r="E128">
            <v>26.504999999999999</v>
          </cell>
          <cell r="F128">
            <v>5</v>
          </cell>
          <cell r="G128">
            <v>37.950000000000003</v>
          </cell>
          <cell r="H128">
            <v>7</v>
          </cell>
          <cell r="I128">
            <v>46.2</v>
          </cell>
          <cell r="J128">
            <v>5</v>
          </cell>
          <cell r="K128">
            <v>35.79</v>
          </cell>
        </row>
        <row r="129">
          <cell r="B129">
            <v>176</v>
          </cell>
          <cell r="C129">
            <v>889.72900000000004</v>
          </cell>
          <cell r="D129">
            <v>4</v>
          </cell>
          <cell r="E129">
            <v>21.49</v>
          </cell>
          <cell r="F129">
            <v>2</v>
          </cell>
          <cell r="G129">
            <v>8.58</v>
          </cell>
          <cell r="H129">
            <v>4</v>
          </cell>
          <cell r="I129">
            <v>29.97</v>
          </cell>
          <cell r="J129">
            <v>1</v>
          </cell>
          <cell r="K129">
            <v>6.6150000000000002</v>
          </cell>
        </row>
        <row r="130">
          <cell r="B130">
            <v>273</v>
          </cell>
          <cell r="C130">
            <v>1124.3679999999999</v>
          </cell>
          <cell r="D130">
            <v>2</v>
          </cell>
          <cell r="E130">
            <v>13.93</v>
          </cell>
          <cell r="F130">
            <v>3</v>
          </cell>
          <cell r="G130">
            <v>19.14</v>
          </cell>
          <cell r="H130">
            <v>4</v>
          </cell>
          <cell r="I130">
            <v>44.005000000000003</v>
          </cell>
          <cell r="J130">
            <v>6</v>
          </cell>
          <cell r="K130">
            <v>44.84</v>
          </cell>
        </row>
        <row r="131">
          <cell r="B131">
            <v>137</v>
          </cell>
          <cell r="C131">
            <v>1049.8800000000001</v>
          </cell>
          <cell r="D131">
            <v>2</v>
          </cell>
          <cell r="E131">
            <v>19.686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2</v>
          </cell>
          <cell r="K131">
            <v>95.45</v>
          </cell>
        </row>
        <row r="132">
          <cell r="B132">
            <v>1</v>
          </cell>
          <cell r="C132">
            <v>2.4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>
            <v>17</v>
          </cell>
          <cell r="C133">
            <v>70.935000000000002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1</v>
          </cell>
          <cell r="K133">
            <v>13.36</v>
          </cell>
        </row>
        <row r="134">
          <cell r="B134">
            <v>3</v>
          </cell>
          <cell r="C134">
            <v>43.36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>
            <v>146</v>
          </cell>
          <cell r="C135">
            <v>809.44500000000005</v>
          </cell>
          <cell r="D135">
            <v>0</v>
          </cell>
          <cell r="E135">
            <v>0</v>
          </cell>
          <cell r="F135">
            <v>1</v>
          </cell>
          <cell r="G135">
            <v>10.295</v>
          </cell>
          <cell r="H135">
            <v>1</v>
          </cell>
          <cell r="I135">
            <v>8.2949999999999999</v>
          </cell>
          <cell r="J135">
            <v>5</v>
          </cell>
          <cell r="K135">
            <v>37.76</v>
          </cell>
        </row>
        <row r="136">
          <cell r="B136">
            <v>21</v>
          </cell>
          <cell r="C136">
            <v>144.16499999999999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>
            <v>123</v>
          </cell>
          <cell r="C137">
            <v>541.34400000000005</v>
          </cell>
          <cell r="D137">
            <v>2</v>
          </cell>
          <cell r="E137">
            <v>9.6</v>
          </cell>
          <cell r="F137">
            <v>1</v>
          </cell>
          <cell r="G137">
            <v>5.3250000000000002</v>
          </cell>
          <cell r="H137">
            <v>1</v>
          </cell>
          <cell r="I137">
            <v>6.6</v>
          </cell>
          <cell r="J137">
            <v>3</v>
          </cell>
          <cell r="K137">
            <v>17.32</v>
          </cell>
        </row>
        <row r="138">
          <cell r="B138">
            <v>297</v>
          </cell>
          <cell r="C138">
            <v>1576.973</v>
          </cell>
          <cell r="D138">
            <v>3</v>
          </cell>
          <cell r="E138">
            <v>25.77</v>
          </cell>
          <cell r="F138">
            <v>4</v>
          </cell>
          <cell r="G138">
            <v>43.35</v>
          </cell>
          <cell r="H138">
            <v>8</v>
          </cell>
          <cell r="I138">
            <v>51.28</v>
          </cell>
          <cell r="J138">
            <v>5</v>
          </cell>
          <cell r="K138">
            <v>48.93</v>
          </cell>
        </row>
        <row r="139">
          <cell r="B139">
            <v>207</v>
          </cell>
          <cell r="C139">
            <v>1511.8009999999999</v>
          </cell>
          <cell r="D139">
            <v>4</v>
          </cell>
          <cell r="E139">
            <v>119.35</v>
          </cell>
          <cell r="F139">
            <v>10</v>
          </cell>
          <cell r="G139">
            <v>89.94</v>
          </cell>
          <cell r="H139">
            <v>5</v>
          </cell>
          <cell r="I139">
            <v>32.1</v>
          </cell>
          <cell r="J139">
            <v>1</v>
          </cell>
          <cell r="K139">
            <v>6.6</v>
          </cell>
        </row>
        <row r="140">
          <cell r="B140">
            <v>507</v>
          </cell>
          <cell r="C140">
            <v>2111.4470000000001</v>
          </cell>
          <cell r="D140">
            <v>6</v>
          </cell>
          <cell r="E140">
            <v>69.92</v>
          </cell>
          <cell r="F140">
            <v>4</v>
          </cell>
          <cell r="G140">
            <v>26.94</v>
          </cell>
          <cell r="H140">
            <v>9</v>
          </cell>
          <cell r="I140">
            <v>73.834999999999994</v>
          </cell>
          <cell r="J140">
            <v>5</v>
          </cell>
          <cell r="K140">
            <v>35.44</v>
          </cell>
        </row>
        <row r="141">
          <cell r="B141">
            <v>1012</v>
          </cell>
          <cell r="C141">
            <v>4809.2250000000004</v>
          </cell>
          <cell r="D141">
            <v>12</v>
          </cell>
          <cell r="E141">
            <v>78.625</v>
          </cell>
          <cell r="F141">
            <v>14</v>
          </cell>
          <cell r="G141">
            <v>98.935000000000002</v>
          </cell>
          <cell r="H141">
            <v>10</v>
          </cell>
          <cell r="I141">
            <v>69.680000000000007</v>
          </cell>
          <cell r="J141">
            <v>12</v>
          </cell>
          <cell r="K141">
            <v>103.91500000000001</v>
          </cell>
        </row>
        <row r="142">
          <cell r="B142">
            <v>515</v>
          </cell>
          <cell r="C142">
            <v>2287.346</v>
          </cell>
          <cell r="D142">
            <v>8</v>
          </cell>
          <cell r="E142">
            <v>42.185000000000002</v>
          </cell>
          <cell r="F142">
            <v>5</v>
          </cell>
          <cell r="G142">
            <v>42.27</v>
          </cell>
          <cell r="H142">
            <v>8</v>
          </cell>
          <cell r="I142">
            <v>50.76</v>
          </cell>
          <cell r="J142">
            <v>11</v>
          </cell>
          <cell r="K142">
            <v>109.28</v>
          </cell>
        </row>
        <row r="143">
          <cell r="B143">
            <v>642</v>
          </cell>
          <cell r="C143">
            <v>2879.056</v>
          </cell>
          <cell r="D143">
            <v>10</v>
          </cell>
          <cell r="E143">
            <v>78.8</v>
          </cell>
          <cell r="F143">
            <v>12</v>
          </cell>
          <cell r="G143">
            <v>119.44499999999999</v>
          </cell>
          <cell r="H143">
            <v>15</v>
          </cell>
          <cell r="I143">
            <v>88.295000000000002</v>
          </cell>
          <cell r="J143">
            <v>17</v>
          </cell>
          <cell r="K143">
            <v>110.745</v>
          </cell>
        </row>
        <row r="144">
          <cell r="B144">
            <v>558</v>
          </cell>
          <cell r="C144">
            <v>2629.424</v>
          </cell>
          <cell r="D144">
            <v>14</v>
          </cell>
          <cell r="E144">
            <v>107.925</v>
          </cell>
          <cell r="F144">
            <v>12</v>
          </cell>
          <cell r="G144">
            <v>89.07</v>
          </cell>
          <cell r="H144">
            <v>11</v>
          </cell>
          <cell r="I144">
            <v>74.775000000000006</v>
          </cell>
          <cell r="J144">
            <v>6</v>
          </cell>
          <cell r="K144">
            <v>45.564999999999998</v>
          </cell>
        </row>
        <row r="145">
          <cell r="B145">
            <v>500</v>
          </cell>
          <cell r="C145">
            <v>2258.0619999999999</v>
          </cell>
          <cell r="D145">
            <v>13</v>
          </cell>
          <cell r="E145">
            <v>96.78</v>
          </cell>
          <cell r="F145">
            <v>9</v>
          </cell>
          <cell r="G145">
            <v>64.704999999999998</v>
          </cell>
          <cell r="H145">
            <v>14</v>
          </cell>
          <cell r="I145">
            <v>101.96</v>
          </cell>
          <cell r="J145">
            <v>11</v>
          </cell>
          <cell r="K145">
            <v>94.394999999999996</v>
          </cell>
        </row>
        <row r="146">
          <cell r="B146">
            <v>440</v>
          </cell>
          <cell r="C146">
            <v>2081.3359999999998</v>
          </cell>
          <cell r="D146">
            <v>7</v>
          </cell>
          <cell r="E146">
            <v>51.1</v>
          </cell>
          <cell r="F146">
            <v>8</v>
          </cell>
          <cell r="G146">
            <v>65.38</v>
          </cell>
          <cell r="H146">
            <v>6</v>
          </cell>
          <cell r="I146">
            <v>73.02</v>
          </cell>
          <cell r="J146">
            <v>14</v>
          </cell>
          <cell r="K146">
            <v>118.29</v>
          </cell>
        </row>
        <row r="147">
          <cell r="B147">
            <v>208</v>
          </cell>
          <cell r="C147">
            <v>1184.8119999999999</v>
          </cell>
          <cell r="D147">
            <v>0</v>
          </cell>
          <cell r="E147">
            <v>0</v>
          </cell>
          <cell r="F147">
            <v>2</v>
          </cell>
          <cell r="G147">
            <v>18.170000000000002</v>
          </cell>
          <cell r="H147">
            <v>6</v>
          </cell>
          <cell r="I147">
            <v>49.23</v>
          </cell>
          <cell r="J147">
            <v>3</v>
          </cell>
          <cell r="K147">
            <v>25.1</v>
          </cell>
        </row>
        <row r="148">
          <cell r="B148">
            <v>626</v>
          </cell>
          <cell r="C148">
            <v>3207.3609999999999</v>
          </cell>
          <cell r="D148">
            <v>7</v>
          </cell>
          <cell r="E148">
            <v>54.82</v>
          </cell>
          <cell r="F148">
            <v>9</v>
          </cell>
          <cell r="G148">
            <v>75.5</v>
          </cell>
          <cell r="H148">
            <v>15</v>
          </cell>
          <cell r="I148">
            <v>86.88</v>
          </cell>
          <cell r="J148">
            <v>6</v>
          </cell>
          <cell r="K148">
            <v>64.875</v>
          </cell>
        </row>
        <row r="149">
          <cell r="B149">
            <v>951</v>
          </cell>
          <cell r="C149">
            <v>4118.8370000000004</v>
          </cell>
          <cell r="D149">
            <v>9</v>
          </cell>
          <cell r="E149">
            <v>73.849999999999994</v>
          </cell>
          <cell r="F149">
            <v>8</v>
          </cell>
          <cell r="G149">
            <v>60.604999999999997</v>
          </cell>
          <cell r="H149">
            <v>15</v>
          </cell>
          <cell r="I149">
            <v>191.035</v>
          </cell>
          <cell r="J149">
            <v>23</v>
          </cell>
          <cell r="K149">
            <v>178.22499999999999</v>
          </cell>
        </row>
        <row r="150">
          <cell r="B150">
            <v>720</v>
          </cell>
          <cell r="C150">
            <v>3275.299</v>
          </cell>
          <cell r="D150">
            <v>8</v>
          </cell>
          <cell r="E150">
            <v>62.38</v>
          </cell>
          <cell r="F150">
            <v>12</v>
          </cell>
          <cell r="G150">
            <v>85.76</v>
          </cell>
          <cell r="H150">
            <v>18</v>
          </cell>
          <cell r="I150">
            <v>133.63</v>
          </cell>
          <cell r="J150">
            <v>17</v>
          </cell>
          <cell r="K150">
            <v>155.185</v>
          </cell>
        </row>
        <row r="151">
          <cell r="B151">
            <v>936</v>
          </cell>
          <cell r="C151">
            <v>4562.8789999999999</v>
          </cell>
          <cell r="D151">
            <v>6</v>
          </cell>
          <cell r="E151">
            <v>39.67</v>
          </cell>
          <cell r="F151">
            <v>17</v>
          </cell>
          <cell r="G151">
            <v>105.42</v>
          </cell>
          <cell r="H151">
            <v>16</v>
          </cell>
          <cell r="I151">
            <v>122.855</v>
          </cell>
          <cell r="J151">
            <v>16</v>
          </cell>
          <cell r="K151">
            <v>140.035</v>
          </cell>
        </row>
        <row r="152">
          <cell r="B152">
            <v>1194</v>
          </cell>
          <cell r="C152">
            <v>5323.576</v>
          </cell>
          <cell r="D152">
            <v>11</v>
          </cell>
          <cell r="E152">
            <v>80.814999999999998</v>
          </cell>
          <cell r="F152">
            <v>19</v>
          </cell>
          <cell r="G152">
            <v>139.84</v>
          </cell>
          <cell r="H152">
            <v>19</v>
          </cell>
          <cell r="I152">
            <v>134.83500000000001</v>
          </cell>
          <cell r="J152">
            <v>21</v>
          </cell>
          <cell r="K152">
            <v>166.19499999999999</v>
          </cell>
        </row>
        <row r="153">
          <cell r="B153">
            <v>401</v>
          </cell>
          <cell r="C153">
            <v>1545.2370000000001</v>
          </cell>
          <cell r="D153">
            <v>8</v>
          </cell>
          <cell r="E153">
            <v>56.03</v>
          </cell>
          <cell r="F153">
            <v>5</v>
          </cell>
          <cell r="G153">
            <v>31.905000000000001</v>
          </cell>
          <cell r="H153">
            <v>7</v>
          </cell>
          <cell r="I153">
            <v>48.1</v>
          </cell>
          <cell r="J153">
            <v>10</v>
          </cell>
          <cell r="K153">
            <v>71.644999999999996</v>
          </cell>
        </row>
        <row r="154">
          <cell r="B154">
            <v>130</v>
          </cell>
          <cell r="C154">
            <v>694.08500000000004</v>
          </cell>
          <cell r="D154">
            <v>0</v>
          </cell>
          <cell r="E154">
            <v>0</v>
          </cell>
          <cell r="F154">
            <v>1</v>
          </cell>
          <cell r="G154">
            <v>13.2</v>
          </cell>
          <cell r="H154">
            <v>3</v>
          </cell>
          <cell r="I154">
            <v>112.875</v>
          </cell>
          <cell r="J154">
            <v>2</v>
          </cell>
          <cell r="K154">
            <v>13.2</v>
          </cell>
        </row>
        <row r="155">
          <cell r="B155">
            <v>459</v>
          </cell>
          <cell r="C155">
            <v>1600.212</v>
          </cell>
          <cell r="D155">
            <v>3</v>
          </cell>
          <cell r="E155">
            <v>19.399999999999999</v>
          </cell>
          <cell r="F155">
            <v>9</v>
          </cell>
          <cell r="G155">
            <v>63.655000000000001</v>
          </cell>
          <cell r="H155">
            <v>7</v>
          </cell>
          <cell r="I155">
            <v>44.085000000000001</v>
          </cell>
          <cell r="J155">
            <v>8</v>
          </cell>
          <cell r="K155">
            <v>61.52</v>
          </cell>
        </row>
        <row r="156">
          <cell r="B156">
            <v>494</v>
          </cell>
          <cell r="C156">
            <v>1999.68</v>
          </cell>
          <cell r="D156">
            <v>5</v>
          </cell>
          <cell r="E156">
            <v>33.659999999999997</v>
          </cell>
          <cell r="F156">
            <v>6</v>
          </cell>
          <cell r="G156">
            <v>39.844999999999999</v>
          </cell>
          <cell r="H156">
            <v>7</v>
          </cell>
          <cell r="I156">
            <v>51.88</v>
          </cell>
          <cell r="J156">
            <v>7</v>
          </cell>
          <cell r="K156">
            <v>44.78</v>
          </cell>
        </row>
        <row r="157">
          <cell r="B157">
            <v>159</v>
          </cell>
          <cell r="C157">
            <v>629.72699999999998</v>
          </cell>
          <cell r="D157">
            <v>2</v>
          </cell>
          <cell r="E157">
            <v>13.425000000000001</v>
          </cell>
          <cell r="F157">
            <v>3</v>
          </cell>
          <cell r="G157">
            <v>22.67</v>
          </cell>
          <cell r="H157">
            <v>2</v>
          </cell>
          <cell r="I157">
            <v>14.3</v>
          </cell>
          <cell r="J157">
            <v>8</v>
          </cell>
          <cell r="K157">
            <v>58.25</v>
          </cell>
        </row>
        <row r="158">
          <cell r="B158">
            <v>249</v>
          </cell>
          <cell r="C158">
            <v>1454.742</v>
          </cell>
          <cell r="D158">
            <v>4</v>
          </cell>
          <cell r="E158">
            <v>49.04</v>
          </cell>
          <cell r="F158">
            <v>2</v>
          </cell>
          <cell r="G158">
            <v>31.35</v>
          </cell>
          <cell r="H158">
            <v>6</v>
          </cell>
          <cell r="I158">
            <v>45.49</v>
          </cell>
          <cell r="J158">
            <v>1</v>
          </cell>
          <cell r="K158">
            <v>6.93</v>
          </cell>
        </row>
        <row r="159">
          <cell r="B159">
            <v>733</v>
          </cell>
          <cell r="C159">
            <v>3183.23</v>
          </cell>
          <cell r="D159">
            <v>11</v>
          </cell>
          <cell r="E159">
            <v>73.47</v>
          </cell>
          <cell r="F159">
            <v>11</v>
          </cell>
          <cell r="G159">
            <v>67.34</v>
          </cell>
          <cell r="H159">
            <v>8</v>
          </cell>
          <cell r="I159">
            <v>51.81</v>
          </cell>
          <cell r="J159">
            <v>10</v>
          </cell>
          <cell r="K159">
            <v>92.204999999999998</v>
          </cell>
        </row>
        <row r="160">
          <cell r="B160">
            <v>692</v>
          </cell>
          <cell r="C160">
            <v>2670.7710000000002</v>
          </cell>
          <cell r="D160">
            <v>7</v>
          </cell>
          <cell r="E160">
            <v>41.01</v>
          </cell>
          <cell r="F160">
            <v>6</v>
          </cell>
          <cell r="G160">
            <v>39.56</v>
          </cell>
          <cell r="H160">
            <v>10</v>
          </cell>
          <cell r="I160">
            <v>168.345</v>
          </cell>
          <cell r="J160">
            <v>11</v>
          </cell>
          <cell r="K160">
            <v>80.155000000000001</v>
          </cell>
        </row>
        <row r="161">
          <cell r="B161">
            <v>691</v>
          </cell>
          <cell r="C161">
            <v>2858.806</v>
          </cell>
          <cell r="D161">
            <v>8</v>
          </cell>
          <cell r="E161">
            <v>51.44</v>
          </cell>
          <cell r="F161">
            <v>9</v>
          </cell>
          <cell r="G161">
            <v>67.334999999999994</v>
          </cell>
          <cell r="H161">
            <v>15</v>
          </cell>
          <cell r="I161">
            <v>94.04</v>
          </cell>
          <cell r="J161">
            <v>10</v>
          </cell>
          <cell r="K161">
            <v>56.65</v>
          </cell>
        </row>
        <row r="162">
          <cell r="B162">
            <v>614</v>
          </cell>
          <cell r="C162">
            <v>3021.2370000000001</v>
          </cell>
          <cell r="D162">
            <v>8</v>
          </cell>
          <cell r="E162">
            <v>73.334999999999994</v>
          </cell>
          <cell r="F162">
            <v>7</v>
          </cell>
          <cell r="G162">
            <v>73.05</v>
          </cell>
          <cell r="H162">
            <v>11</v>
          </cell>
          <cell r="I162">
            <v>79.234999999999999</v>
          </cell>
          <cell r="J162">
            <v>17</v>
          </cell>
          <cell r="K162">
            <v>275.48500000000001</v>
          </cell>
        </row>
        <row r="163">
          <cell r="B163">
            <v>73</v>
          </cell>
          <cell r="C163">
            <v>338.096</v>
          </cell>
          <cell r="D163">
            <v>2</v>
          </cell>
          <cell r="E163">
            <v>15.05</v>
          </cell>
          <cell r="F163">
            <v>1</v>
          </cell>
          <cell r="G163">
            <v>17.954999999999998</v>
          </cell>
          <cell r="H163">
            <v>1</v>
          </cell>
          <cell r="I163">
            <v>5.4</v>
          </cell>
          <cell r="J163">
            <v>2</v>
          </cell>
          <cell r="K163">
            <v>11.88</v>
          </cell>
        </row>
        <row r="164">
          <cell r="B164">
            <v>176</v>
          </cell>
          <cell r="C164">
            <v>695.31100000000004</v>
          </cell>
          <cell r="D164">
            <v>2</v>
          </cell>
          <cell r="E164">
            <v>13.635</v>
          </cell>
          <cell r="F164">
            <v>3</v>
          </cell>
          <cell r="G164">
            <v>21.65</v>
          </cell>
          <cell r="H164">
            <v>1</v>
          </cell>
          <cell r="I164">
            <v>6.3</v>
          </cell>
          <cell r="J164">
            <v>3</v>
          </cell>
          <cell r="K164">
            <v>33.479999999999997</v>
          </cell>
        </row>
        <row r="165">
          <cell r="B165">
            <v>331</v>
          </cell>
          <cell r="C165">
            <v>1545.9639999999999</v>
          </cell>
          <cell r="D165">
            <v>2</v>
          </cell>
          <cell r="E165">
            <v>12.82</v>
          </cell>
          <cell r="F165">
            <v>6</v>
          </cell>
          <cell r="G165">
            <v>50.744999999999997</v>
          </cell>
          <cell r="H165">
            <v>6</v>
          </cell>
          <cell r="I165">
            <v>131.07</v>
          </cell>
          <cell r="J165">
            <v>8</v>
          </cell>
          <cell r="K165">
            <v>78.3</v>
          </cell>
        </row>
        <row r="166">
          <cell r="B166">
            <v>791</v>
          </cell>
          <cell r="C166">
            <v>3691.797</v>
          </cell>
          <cell r="D166">
            <v>5</v>
          </cell>
          <cell r="E166">
            <v>59.7</v>
          </cell>
          <cell r="F166">
            <v>22</v>
          </cell>
          <cell r="G166">
            <v>161.47999999999999</v>
          </cell>
          <cell r="H166">
            <v>14</v>
          </cell>
          <cell r="I166">
            <v>98.25</v>
          </cell>
          <cell r="J166">
            <v>23</v>
          </cell>
          <cell r="K166">
            <v>165.98</v>
          </cell>
        </row>
        <row r="167">
          <cell r="B167">
            <v>127</v>
          </cell>
          <cell r="C167">
            <v>440.63499999999999</v>
          </cell>
          <cell r="D167">
            <v>3</v>
          </cell>
          <cell r="E167">
            <v>7.26</v>
          </cell>
          <cell r="F167">
            <v>1</v>
          </cell>
          <cell r="G167">
            <v>2.96</v>
          </cell>
          <cell r="H167">
            <v>5</v>
          </cell>
          <cell r="I167">
            <v>32.840000000000003</v>
          </cell>
          <cell r="J167">
            <v>3</v>
          </cell>
          <cell r="K167">
            <v>19.96</v>
          </cell>
        </row>
        <row r="168">
          <cell r="B168">
            <v>248</v>
          </cell>
          <cell r="C168">
            <v>1201.114</v>
          </cell>
          <cell r="D168">
            <v>3</v>
          </cell>
          <cell r="E168">
            <v>24.91</v>
          </cell>
          <cell r="F168">
            <v>5</v>
          </cell>
          <cell r="G168">
            <v>69.09</v>
          </cell>
          <cell r="H168">
            <v>6</v>
          </cell>
          <cell r="I168">
            <v>33.729999999999997</v>
          </cell>
          <cell r="J168">
            <v>5</v>
          </cell>
          <cell r="K168">
            <v>35.67</v>
          </cell>
        </row>
        <row r="169">
          <cell r="B169">
            <v>448</v>
          </cell>
          <cell r="C169">
            <v>1797.6210000000001</v>
          </cell>
          <cell r="D169">
            <v>5</v>
          </cell>
          <cell r="E169">
            <v>31.29</v>
          </cell>
          <cell r="F169">
            <v>6</v>
          </cell>
          <cell r="G169">
            <v>47.09</v>
          </cell>
          <cell r="H169">
            <v>10</v>
          </cell>
          <cell r="I169">
            <v>78.185000000000002</v>
          </cell>
          <cell r="J169">
            <v>12</v>
          </cell>
          <cell r="K169">
            <v>81.349999999999994</v>
          </cell>
        </row>
        <row r="170">
          <cell r="B170">
            <v>640</v>
          </cell>
          <cell r="C170">
            <v>2394.875</v>
          </cell>
          <cell r="D170">
            <v>6</v>
          </cell>
          <cell r="E170">
            <v>34.92</v>
          </cell>
          <cell r="F170">
            <v>9</v>
          </cell>
          <cell r="G170">
            <v>60.274999999999999</v>
          </cell>
          <cell r="H170">
            <v>11</v>
          </cell>
          <cell r="I170">
            <v>74.44</v>
          </cell>
          <cell r="J170">
            <v>12</v>
          </cell>
          <cell r="K170">
            <v>85.09</v>
          </cell>
        </row>
        <row r="171">
          <cell r="B171">
            <v>1218</v>
          </cell>
          <cell r="C171">
            <v>4968.9560000000001</v>
          </cell>
          <cell r="D171">
            <v>16</v>
          </cell>
          <cell r="E171">
            <v>112.30500000000001</v>
          </cell>
          <cell r="F171">
            <v>26</v>
          </cell>
          <cell r="G171">
            <v>167.255</v>
          </cell>
          <cell r="H171">
            <v>22</v>
          </cell>
          <cell r="I171">
            <v>175.33500000000001</v>
          </cell>
          <cell r="J171">
            <v>25</v>
          </cell>
          <cell r="K171">
            <v>164.68</v>
          </cell>
        </row>
        <row r="172">
          <cell r="B172">
            <v>996</v>
          </cell>
          <cell r="C172">
            <v>5063.4390000000003</v>
          </cell>
          <cell r="D172">
            <v>14</v>
          </cell>
          <cell r="E172">
            <v>115.28</v>
          </cell>
          <cell r="F172">
            <v>9</v>
          </cell>
          <cell r="G172">
            <v>60.335000000000001</v>
          </cell>
          <cell r="H172">
            <v>16</v>
          </cell>
          <cell r="I172">
            <v>106.545</v>
          </cell>
          <cell r="J172">
            <v>20</v>
          </cell>
          <cell r="K172">
            <v>130.13999999999999</v>
          </cell>
        </row>
        <row r="173">
          <cell r="B173">
            <v>718</v>
          </cell>
          <cell r="C173">
            <v>2940.027</v>
          </cell>
          <cell r="D173">
            <v>8</v>
          </cell>
          <cell r="E173">
            <v>54.45</v>
          </cell>
          <cell r="F173">
            <v>8</v>
          </cell>
          <cell r="G173">
            <v>58.96</v>
          </cell>
          <cell r="H173">
            <v>9</v>
          </cell>
          <cell r="I173">
            <v>69.174999999999997</v>
          </cell>
          <cell r="J173">
            <v>12</v>
          </cell>
          <cell r="K173">
            <v>78.56</v>
          </cell>
        </row>
        <row r="174">
          <cell r="B174">
            <v>387</v>
          </cell>
          <cell r="C174">
            <v>1667.7360000000001</v>
          </cell>
          <cell r="D174">
            <v>4</v>
          </cell>
          <cell r="E174">
            <v>23.8</v>
          </cell>
          <cell r="F174">
            <v>5</v>
          </cell>
          <cell r="G174">
            <v>37.125</v>
          </cell>
          <cell r="H174">
            <v>8</v>
          </cell>
          <cell r="I174">
            <v>59.03</v>
          </cell>
          <cell r="J174">
            <v>4</v>
          </cell>
          <cell r="K174">
            <v>22.01</v>
          </cell>
        </row>
        <row r="175">
          <cell r="B175">
            <v>434</v>
          </cell>
          <cell r="C175">
            <v>2140.5239999999999</v>
          </cell>
          <cell r="D175">
            <v>3</v>
          </cell>
          <cell r="E175">
            <v>23.08</v>
          </cell>
          <cell r="F175">
            <v>5</v>
          </cell>
          <cell r="G175">
            <v>34.869999999999997</v>
          </cell>
          <cell r="H175">
            <v>6</v>
          </cell>
          <cell r="I175">
            <v>43.914999999999999</v>
          </cell>
          <cell r="J175">
            <v>10</v>
          </cell>
          <cell r="K175">
            <v>155.58500000000001</v>
          </cell>
        </row>
        <row r="176">
          <cell r="B176">
            <v>171</v>
          </cell>
          <cell r="C176">
            <v>905.98500000000001</v>
          </cell>
          <cell r="D176">
            <v>0</v>
          </cell>
          <cell r="E176">
            <v>0</v>
          </cell>
          <cell r="F176">
            <v>2</v>
          </cell>
          <cell r="G176">
            <v>12.9</v>
          </cell>
          <cell r="H176">
            <v>1</v>
          </cell>
          <cell r="I176">
            <v>6.6150000000000002</v>
          </cell>
          <cell r="J176">
            <v>3</v>
          </cell>
          <cell r="K176">
            <v>20.399999999999999</v>
          </cell>
        </row>
        <row r="177">
          <cell r="B177">
            <v>92</v>
          </cell>
          <cell r="C177">
            <v>449.72800000000001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2</v>
          </cell>
          <cell r="I177">
            <v>19.899999999999999</v>
          </cell>
          <cell r="J177">
            <v>2</v>
          </cell>
          <cell r="K177">
            <v>14.77</v>
          </cell>
        </row>
        <row r="178">
          <cell r="B178">
            <v>301</v>
          </cell>
          <cell r="C178">
            <v>1169.6389999999999</v>
          </cell>
          <cell r="D178">
            <v>4</v>
          </cell>
          <cell r="E178">
            <v>30.99</v>
          </cell>
          <cell r="F178">
            <v>2</v>
          </cell>
          <cell r="G178">
            <v>11.93</v>
          </cell>
          <cell r="H178">
            <v>8</v>
          </cell>
          <cell r="I178">
            <v>55.32</v>
          </cell>
          <cell r="J178">
            <v>3</v>
          </cell>
          <cell r="K178">
            <v>19.5</v>
          </cell>
        </row>
        <row r="179">
          <cell r="B179">
            <v>606</v>
          </cell>
          <cell r="C179">
            <v>2659.692</v>
          </cell>
          <cell r="D179">
            <v>4</v>
          </cell>
          <cell r="E179">
            <v>24.23</v>
          </cell>
          <cell r="F179">
            <v>9</v>
          </cell>
          <cell r="G179">
            <v>97.635000000000005</v>
          </cell>
          <cell r="H179">
            <v>9</v>
          </cell>
          <cell r="I179">
            <v>62.4</v>
          </cell>
          <cell r="J179">
            <v>12</v>
          </cell>
          <cell r="K179">
            <v>83.234999999999999</v>
          </cell>
        </row>
        <row r="180">
          <cell r="B180">
            <v>86</v>
          </cell>
          <cell r="C180">
            <v>358.245</v>
          </cell>
          <cell r="D180">
            <v>2</v>
          </cell>
          <cell r="E180">
            <v>8.66</v>
          </cell>
          <cell r="F180">
            <v>1</v>
          </cell>
          <cell r="G180">
            <v>6.65</v>
          </cell>
          <cell r="H180">
            <v>3</v>
          </cell>
          <cell r="I180">
            <v>26.79</v>
          </cell>
          <cell r="J180">
            <v>3</v>
          </cell>
          <cell r="K180">
            <v>20.45</v>
          </cell>
        </row>
        <row r="181">
          <cell r="B181">
            <v>1</v>
          </cell>
          <cell r="C181">
            <v>21.12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>
            <v>322</v>
          </cell>
          <cell r="C182">
            <v>1463.5930000000001</v>
          </cell>
          <cell r="D182">
            <v>3</v>
          </cell>
          <cell r="E182">
            <v>14.35</v>
          </cell>
          <cell r="F182">
            <v>2</v>
          </cell>
          <cell r="G182">
            <v>13.23</v>
          </cell>
          <cell r="H182">
            <v>7</v>
          </cell>
          <cell r="I182">
            <v>59.97</v>
          </cell>
          <cell r="J182">
            <v>7</v>
          </cell>
          <cell r="K182">
            <v>60.27</v>
          </cell>
        </row>
        <row r="183">
          <cell r="B183">
            <v>498</v>
          </cell>
          <cell r="C183">
            <v>2266.1869999999999</v>
          </cell>
          <cell r="D183">
            <v>9</v>
          </cell>
          <cell r="E183">
            <v>187.39500000000001</v>
          </cell>
          <cell r="F183">
            <v>7</v>
          </cell>
          <cell r="G183">
            <v>66.275000000000006</v>
          </cell>
          <cell r="H183">
            <v>9</v>
          </cell>
          <cell r="I183">
            <v>53.414999999999999</v>
          </cell>
          <cell r="J183">
            <v>8</v>
          </cell>
          <cell r="K183">
            <v>73.540000000000006</v>
          </cell>
        </row>
        <row r="184">
          <cell r="B184">
            <v>965</v>
          </cell>
          <cell r="C184">
            <v>3919.1660000000002</v>
          </cell>
          <cell r="D184">
            <v>15</v>
          </cell>
          <cell r="E184">
            <v>112.845</v>
          </cell>
          <cell r="F184">
            <v>23</v>
          </cell>
          <cell r="G184">
            <v>158.245</v>
          </cell>
          <cell r="H184">
            <v>24</v>
          </cell>
          <cell r="I184">
            <v>165.02500000000001</v>
          </cell>
          <cell r="J184">
            <v>20</v>
          </cell>
          <cell r="K184">
            <v>147.72499999999999</v>
          </cell>
        </row>
        <row r="185">
          <cell r="B185">
            <v>698</v>
          </cell>
          <cell r="C185">
            <v>3782.71</v>
          </cell>
          <cell r="D185">
            <v>9</v>
          </cell>
          <cell r="E185">
            <v>75.38</v>
          </cell>
          <cell r="F185">
            <v>3</v>
          </cell>
          <cell r="G185">
            <v>26.4</v>
          </cell>
          <cell r="H185">
            <v>13</v>
          </cell>
          <cell r="I185">
            <v>221.67</v>
          </cell>
          <cell r="J185">
            <v>16</v>
          </cell>
          <cell r="K185">
            <v>124.27500000000001</v>
          </cell>
        </row>
        <row r="186">
          <cell r="B186">
            <v>699</v>
          </cell>
          <cell r="C186">
            <v>2694.681</v>
          </cell>
          <cell r="D186">
            <v>5</v>
          </cell>
          <cell r="E186">
            <v>43.74</v>
          </cell>
          <cell r="F186">
            <v>15</v>
          </cell>
          <cell r="G186">
            <v>94.08</v>
          </cell>
          <cell r="H186">
            <v>19</v>
          </cell>
          <cell r="I186">
            <v>186.35</v>
          </cell>
          <cell r="J186">
            <v>15</v>
          </cell>
          <cell r="K186">
            <v>106.18</v>
          </cell>
        </row>
        <row r="187">
          <cell r="B187">
            <v>411</v>
          </cell>
          <cell r="C187">
            <v>1737.4970000000001</v>
          </cell>
          <cell r="D187">
            <v>4</v>
          </cell>
          <cell r="E187">
            <v>28.25</v>
          </cell>
          <cell r="F187">
            <v>5</v>
          </cell>
          <cell r="G187">
            <v>43.51</v>
          </cell>
          <cell r="H187">
            <v>7</v>
          </cell>
          <cell r="I187">
            <v>46.2</v>
          </cell>
          <cell r="J187">
            <v>9</v>
          </cell>
          <cell r="K187">
            <v>56.82</v>
          </cell>
        </row>
        <row r="188">
          <cell r="B188">
            <v>260</v>
          </cell>
          <cell r="C188">
            <v>1936.008</v>
          </cell>
          <cell r="D188">
            <v>0</v>
          </cell>
          <cell r="E188">
            <v>0</v>
          </cell>
          <cell r="F188">
            <v>4</v>
          </cell>
          <cell r="G188">
            <v>28.13</v>
          </cell>
          <cell r="H188">
            <v>4</v>
          </cell>
          <cell r="I188">
            <v>34.094999999999999</v>
          </cell>
          <cell r="J188">
            <v>3</v>
          </cell>
          <cell r="K188">
            <v>48.465000000000003</v>
          </cell>
        </row>
        <row r="189">
          <cell r="B189">
            <v>740</v>
          </cell>
          <cell r="C189">
            <v>3009.2220000000002</v>
          </cell>
          <cell r="D189">
            <v>10</v>
          </cell>
          <cell r="E189">
            <v>70.11</v>
          </cell>
          <cell r="F189">
            <v>11</v>
          </cell>
          <cell r="G189">
            <v>81.62</v>
          </cell>
          <cell r="H189">
            <v>10</v>
          </cell>
          <cell r="I189">
            <v>75.180000000000007</v>
          </cell>
          <cell r="J189">
            <v>13</v>
          </cell>
          <cell r="K189">
            <v>109.8</v>
          </cell>
        </row>
        <row r="190">
          <cell r="B190">
            <v>1255</v>
          </cell>
          <cell r="C190">
            <v>4088.2280000000001</v>
          </cell>
          <cell r="D190">
            <v>6</v>
          </cell>
          <cell r="E190">
            <v>40.64</v>
          </cell>
          <cell r="F190">
            <v>13</v>
          </cell>
          <cell r="G190">
            <v>106.675</v>
          </cell>
          <cell r="H190">
            <v>13</v>
          </cell>
          <cell r="I190">
            <v>92.245000000000005</v>
          </cell>
          <cell r="J190">
            <v>21</v>
          </cell>
          <cell r="K190">
            <v>149.38999999999999</v>
          </cell>
        </row>
        <row r="191">
          <cell r="B191">
            <v>547</v>
          </cell>
          <cell r="C191">
            <v>2230.145</v>
          </cell>
          <cell r="D191">
            <v>4</v>
          </cell>
          <cell r="E191">
            <v>32.26</v>
          </cell>
          <cell r="F191">
            <v>4</v>
          </cell>
          <cell r="G191">
            <v>27.38</v>
          </cell>
          <cell r="H191">
            <v>6</v>
          </cell>
          <cell r="I191">
            <v>49.27</v>
          </cell>
          <cell r="J191">
            <v>8</v>
          </cell>
          <cell r="K191">
            <v>51.2</v>
          </cell>
        </row>
        <row r="192">
          <cell r="B192">
            <v>939</v>
          </cell>
          <cell r="C192">
            <v>4449.482</v>
          </cell>
          <cell r="D192">
            <v>14</v>
          </cell>
          <cell r="E192">
            <v>89.444999999999993</v>
          </cell>
          <cell r="F192">
            <v>20</v>
          </cell>
          <cell r="G192">
            <v>129.02000000000001</v>
          </cell>
          <cell r="H192">
            <v>26</v>
          </cell>
          <cell r="I192">
            <v>211.66</v>
          </cell>
          <cell r="J192">
            <v>16</v>
          </cell>
          <cell r="K192">
            <v>139.87</v>
          </cell>
        </row>
        <row r="193">
          <cell r="B193">
            <v>1152</v>
          </cell>
          <cell r="C193">
            <v>4096.8710000000001</v>
          </cell>
          <cell r="D193">
            <v>20</v>
          </cell>
          <cell r="E193">
            <v>198.79</v>
          </cell>
          <cell r="F193">
            <v>17</v>
          </cell>
          <cell r="G193">
            <v>118.26</v>
          </cell>
          <cell r="H193">
            <v>17</v>
          </cell>
          <cell r="I193">
            <v>117.65</v>
          </cell>
          <cell r="J193">
            <v>12</v>
          </cell>
          <cell r="K193">
            <v>92.144999999999996</v>
          </cell>
        </row>
        <row r="194">
          <cell r="B194">
            <v>1135</v>
          </cell>
          <cell r="C194">
            <v>3839.614</v>
          </cell>
          <cell r="D194">
            <v>14</v>
          </cell>
          <cell r="E194">
            <v>103.045</v>
          </cell>
          <cell r="F194">
            <v>15</v>
          </cell>
          <cell r="G194">
            <v>109.4</v>
          </cell>
          <cell r="H194">
            <v>16</v>
          </cell>
          <cell r="I194">
            <v>88.43</v>
          </cell>
          <cell r="J194">
            <v>22</v>
          </cell>
          <cell r="K194">
            <v>182.155</v>
          </cell>
        </row>
        <row r="195">
          <cell r="B195">
            <v>1</v>
          </cell>
          <cell r="C195">
            <v>3.42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>
            <v>5</v>
          </cell>
          <cell r="C196">
            <v>107.485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>
            <v>1172</v>
          </cell>
          <cell r="C197">
            <v>4509.9449999999997</v>
          </cell>
          <cell r="D197">
            <v>21</v>
          </cell>
          <cell r="E197">
            <v>140.30000000000001</v>
          </cell>
          <cell r="F197">
            <v>20</v>
          </cell>
          <cell r="G197">
            <v>138.435</v>
          </cell>
          <cell r="H197">
            <v>13</v>
          </cell>
          <cell r="I197">
            <v>112.58</v>
          </cell>
          <cell r="J197">
            <v>17</v>
          </cell>
          <cell r="K197">
            <v>128.38999999999999</v>
          </cell>
        </row>
        <row r="198">
          <cell r="B198">
            <v>1306</v>
          </cell>
          <cell r="C198">
            <v>4651.8490000000002</v>
          </cell>
          <cell r="D198">
            <v>16</v>
          </cell>
          <cell r="E198">
            <v>132.76</v>
          </cell>
          <cell r="F198">
            <v>23</v>
          </cell>
          <cell r="G198">
            <v>159.505</v>
          </cell>
          <cell r="H198">
            <v>26</v>
          </cell>
          <cell r="I198">
            <v>177.38499999999999</v>
          </cell>
          <cell r="J198">
            <v>24</v>
          </cell>
          <cell r="K198">
            <v>161.095</v>
          </cell>
        </row>
        <row r="199">
          <cell r="B199">
            <v>64</v>
          </cell>
          <cell r="C199">
            <v>1443.835</v>
          </cell>
          <cell r="D199">
            <v>1</v>
          </cell>
          <cell r="E199">
            <v>3.6</v>
          </cell>
          <cell r="F199">
            <v>3</v>
          </cell>
          <cell r="G199">
            <v>14.35</v>
          </cell>
          <cell r="H199">
            <v>2</v>
          </cell>
          <cell r="I199">
            <v>11.89</v>
          </cell>
          <cell r="J199">
            <v>3</v>
          </cell>
          <cell r="K199">
            <v>19.309999999999999</v>
          </cell>
        </row>
        <row r="200">
          <cell r="B200">
            <v>111</v>
          </cell>
          <cell r="C200">
            <v>1818.62</v>
          </cell>
          <cell r="D200">
            <v>2</v>
          </cell>
          <cell r="E200">
            <v>25.74</v>
          </cell>
          <cell r="F200">
            <v>1</v>
          </cell>
          <cell r="G200">
            <v>9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>
            <v>130</v>
          </cell>
          <cell r="C201">
            <v>605.19799999999998</v>
          </cell>
          <cell r="D201">
            <v>3</v>
          </cell>
          <cell r="E201">
            <v>20.905000000000001</v>
          </cell>
          <cell r="F201">
            <v>1</v>
          </cell>
          <cell r="G201">
            <v>10.23</v>
          </cell>
          <cell r="H201">
            <v>2</v>
          </cell>
          <cell r="I201">
            <v>15.7</v>
          </cell>
          <cell r="J201">
            <v>2</v>
          </cell>
          <cell r="K201">
            <v>16.22</v>
          </cell>
        </row>
        <row r="202">
          <cell r="B202">
            <v>398</v>
          </cell>
          <cell r="C202">
            <v>1892.537</v>
          </cell>
          <cell r="D202">
            <v>4</v>
          </cell>
          <cell r="E202">
            <v>29.22</v>
          </cell>
          <cell r="F202">
            <v>3</v>
          </cell>
          <cell r="G202">
            <v>18.45</v>
          </cell>
          <cell r="H202">
            <v>16</v>
          </cell>
          <cell r="I202">
            <v>112.91</v>
          </cell>
          <cell r="J202">
            <v>4</v>
          </cell>
          <cell r="K202">
            <v>115.44</v>
          </cell>
        </row>
        <row r="203">
          <cell r="B203">
            <v>329</v>
          </cell>
          <cell r="C203">
            <v>1333.9</v>
          </cell>
          <cell r="D203">
            <v>4</v>
          </cell>
          <cell r="E203">
            <v>26.12</v>
          </cell>
          <cell r="F203">
            <v>6</v>
          </cell>
          <cell r="G203">
            <v>35.99</v>
          </cell>
          <cell r="H203">
            <v>8</v>
          </cell>
          <cell r="I203">
            <v>53.375</v>
          </cell>
          <cell r="J203">
            <v>1</v>
          </cell>
          <cell r="K203">
            <v>9.9</v>
          </cell>
        </row>
        <row r="204">
          <cell r="B204">
            <v>308</v>
          </cell>
          <cell r="C204">
            <v>1149.144</v>
          </cell>
          <cell r="D204">
            <v>4</v>
          </cell>
          <cell r="E204">
            <v>33</v>
          </cell>
          <cell r="F204">
            <v>4</v>
          </cell>
          <cell r="G204">
            <v>22.75</v>
          </cell>
          <cell r="H204">
            <v>3</v>
          </cell>
          <cell r="I204">
            <v>18.57</v>
          </cell>
          <cell r="J204">
            <v>1</v>
          </cell>
          <cell r="K204">
            <v>9.9</v>
          </cell>
        </row>
        <row r="205">
          <cell r="B205">
            <v>272</v>
          </cell>
          <cell r="C205">
            <v>1120.44</v>
          </cell>
          <cell r="D205">
            <v>2</v>
          </cell>
          <cell r="E205">
            <v>19.664999999999999</v>
          </cell>
          <cell r="F205">
            <v>3</v>
          </cell>
          <cell r="G205">
            <v>19.829999999999998</v>
          </cell>
          <cell r="H205">
            <v>1</v>
          </cell>
          <cell r="I205">
            <v>4.2249999999999996</v>
          </cell>
          <cell r="J205">
            <v>4</v>
          </cell>
          <cell r="K205">
            <v>39.74</v>
          </cell>
        </row>
        <row r="206">
          <cell r="B206">
            <v>693</v>
          </cell>
          <cell r="C206">
            <v>3520.9389999999999</v>
          </cell>
          <cell r="D206">
            <v>4</v>
          </cell>
          <cell r="E206">
            <v>41.31</v>
          </cell>
          <cell r="F206">
            <v>8</v>
          </cell>
          <cell r="G206">
            <v>65.180000000000007</v>
          </cell>
          <cell r="H206">
            <v>8</v>
          </cell>
          <cell r="I206">
            <v>72.63</v>
          </cell>
          <cell r="J206">
            <v>12</v>
          </cell>
          <cell r="K206">
            <v>87.13</v>
          </cell>
        </row>
        <row r="207">
          <cell r="B207">
            <v>240</v>
          </cell>
          <cell r="C207">
            <v>1463.9680000000001</v>
          </cell>
          <cell r="D207">
            <v>1</v>
          </cell>
          <cell r="E207">
            <v>12.96</v>
          </cell>
          <cell r="F207">
            <v>1</v>
          </cell>
          <cell r="G207">
            <v>6.27</v>
          </cell>
          <cell r="H207">
            <v>2</v>
          </cell>
          <cell r="I207">
            <v>14.765000000000001</v>
          </cell>
          <cell r="J207">
            <v>1</v>
          </cell>
          <cell r="K207">
            <v>6.6</v>
          </cell>
        </row>
        <row r="208">
          <cell r="B208">
            <v>722</v>
          </cell>
          <cell r="C208">
            <v>3144.5140000000001</v>
          </cell>
          <cell r="D208">
            <v>11</v>
          </cell>
          <cell r="E208">
            <v>74.045000000000002</v>
          </cell>
          <cell r="F208">
            <v>9</v>
          </cell>
          <cell r="G208">
            <v>47.045000000000002</v>
          </cell>
          <cell r="H208">
            <v>10</v>
          </cell>
          <cell r="I208">
            <v>193.11500000000001</v>
          </cell>
          <cell r="J208">
            <v>10</v>
          </cell>
          <cell r="K208">
            <v>63.95</v>
          </cell>
        </row>
        <row r="209">
          <cell r="B209">
            <v>331</v>
          </cell>
          <cell r="C209">
            <v>1990.66</v>
          </cell>
          <cell r="D209">
            <v>7</v>
          </cell>
          <cell r="E209">
            <v>34.005000000000003</v>
          </cell>
          <cell r="F209">
            <v>9</v>
          </cell>
          <cell r="G209">
            <v>54.3</v>
          </cell>
          <cell r="H209">
            <v>5</v>
          </cell>
          <cell r="I209">
            <v>38.04</v>
          </cell>
          <cell r="J209">
            <v>6</v>
          </cell>
          <cell r="K209">
            <v>40.734999999999999</v>
          </cell>
        </row>
        <row r="210">
          <cell r="B210">
            <v>160</v>
          </cell>
          <cell r="C210">
            <v>805.03899999999999</v>
          </cell>
          <cell r="D210">
            <v>0</v>
          </cell>
          <cell r="E210">
            <v>0</v>
          </cell>
          <cell r="F210">
            <v>2</v>
          </cell>
          <cell r="G210">
            <v>52.56</v>
          </cell>
          <cell r="H210">
            <v>4</v>
          </cell>
          <cell r="I210">
            <v>147.58500000000001</v>
          </cell>
          <cell r="J210">
            <v>3</v>
          </cell>
          <cell r="K210">
            <v>89.995000000000005</v>
          </cell>
        </row>
        <row r="211">
          <cell r="B211">
            <v>1101</v>
          </cell>
          <cell r="C211">
            <v>4144.2479999999996</v>
          </cell>
          <cell r="D211">
            <v>4</v>
          </cell>
          <cell r="E211">
            <v>42.825000000000003</v>
          </cell>
          <cell r="F211">
            <v>8</v>
          </cell>
          <cell r="G211">
            <v>116.67</v>
          </cell>
          <cell r="H211">
            <v>14</v>
          </cell>
          <cell r="I211">
            <v>158.505</v>
          </cell>
          <cell r="J211">
            <v>13</v>
          </cell>
          <cell r="K211">
            <v>89.715000000000003</v>
          </cell>
        </row>
        <row r="212">
          <cell r="B212">
            <v>646</v>
          </cell>
          <cell r="C212">
            <v>2958.8389999999999</v>
          </cell>
          <cell r="D212">
            <v>3</v>
          </cell>
          <cell r="E212">
            <v>30.6</v>
          </cell>
          <cell r="F212">
            <v>7</v>
          </cell>
          <cell r="G212">
            <v>90.75</v>
          </cell>
          <cell r="H212">
            <v>3</v>
          </cell>
          <cell r="I212">
            <v>49.755000000000003</v>
          </cell>
          <cell r="J212">
            <v>8</v>
          </cell>
          <cell r="K212">
            <v>51.99</v>
          </cell>
        </row>
        <row r="213">
          <cell r="B213">
            <v>418</v>
          </cell>
          <cell r="C213">
            <v>1919.2170000000001</v>
          </cell>
          <cell r="D213">
            <v>1</v>
          </cell>
          <cell r="E213">
            <v>5.94</v>
          </cell>
          <cell r="F213">
            <v>2</v>
          </cell>
          <cell r="G213">
            <v>12.9</v>
          </cell>
          <cell r="H213">
            <v>5</v>
          </cell>
          <cell r="I213">
            <v>43.615000000000002</v>
          </cell>
          <cell r="J213">
            <v>7</v>
          </cell>
          <cell r="K213">
            <v>54.115000000000002</v>
          </cell>
        </row>
        <row r="214">
          <cell r="B214">
            <v>947</v>
          </cell>
          <cell r="C214">
            <v>4930.9470000000001</v>
          </cell>
          <cell r="D214">
            <v>12</v>
          </cell>
          <cell r="E214">
            <v>85.834999999999994</v>
          </cell>
          <cell r="F214">
            <v>9</v>
          </cell>
          <cell r="G214">
            <v>60.825000000000003</v>
          </cell>
          <cell r="H214">
            <v>8</v>
          </cell>
          <cell r="I214">
            <v>58.945</v>
          </cell>
          <cell r="J214">
            <v>8</v>
          </cell>
          <cell r="K214">
            <v>59.88</v>
          </cell>
        </row>
        <row r="215">
          <cell r="B215">
            <v>3542</v>
          </cell>
          <cell r="C215">
            <v>14665.944</v>
          </cell>
          <cell r="D215">
            <v>36</v>
          </cell>
          <cell r="E215">
            <v>254.57</v>
          </cell>
          <cell r="F215">
            <v>48</v>
          </cell>
          <cell r="G215">
            <v>371.16500000000002</v>
          </cell>
          <cell r="H215">
            <v>52</v>
          </cell>
          <cell r="I215">
            <v>420.35500000000002</v>
          </cell>
          <cell r="J215">
            <v>43</v>
          </cell>
          <cell r="K215">
            <v>320.60500000000002</v>
          </cell>
        </row>
        <row r="216">
          <cell r="B216">
            <v>1038</v>
          </cell>
          <cell r="C216">
            <v>3622.1619999999998</v>
          </cell>
          <cell r="D216">
            <v>14</v>
          </cell>
          <cell r="E216">
            <v>89.525000000000006</v>
          </cell>
          <cell r="F216">
            <v>19</v>
          </cell>
          <cell r="G216">
            <v>132.42500000000001</v>
          </cell>
          <cell r="H216">
            <v>12</v>
          </cell>
          <cell r="I216">
            <v>73.709999999999994</v>
          </cell>
          <cell r="J216">
            <v>11</v>
          </cell>
          <cell r="K216">
            <v>76.45</v>
          </cell>
        </row>
        <row r="217">
          <cell r="B217">
            <v>2592</v>
          </cell>
          <cell r="C217">
            <v>10266.087</v>
          </cell>
          <cell r="D217">
            <v>26</v>
          </cell>
          <cell r="E217">
            <v>173.98</v>
          </cell>
          <cell r="F217">
            <v>35</v>
          </cell>
          <cell r="G217">
            <v>218.01499999999999</v>
          </cell>
          <cell r="H217">
            <v>30</v>
          </cell>
          <cell r="I217">
            <v>204.44499999999999</v>
          </cell>
          <cell r="J217">
            <v>18</v>
          </cell>
          <cell r="K217">
            <v>111.7</v>
          </cell>
        </row>
        <row r="218">
          <cell r="B218">
            <v>3789</v>
          </cell>
          <cell r="C218">
            <v>16391.217000000001</v>
          </cell>
          <cell r="D218">
            <v>46</v>
          </cell>
          <cell r="E218">
            <v>336.74</v>
          </cell>
          <cell r="F218">
            <v>33</v>
          </cell>
          <cell r="G218">
            <v>287.33999999999997</v>
          </cell>
          <cell r="H218">
            <v>52</v>
          </cell>
          <cell r="I218">
            <v>769.52300000000002</v>
          </cell>
          <cell r="J218">
            <v>34</v>
          </cell>
          <cell r="K218">
            <v>234.57</v>
          </cell>
        </row>
        <row r="219">
          <cell r="B219">
            <v>218</v>
          </cell>
          <cell r="C219">
            <v>1404.2550000000001</v>
          </cell>
          <cell r="D219">
            <v>2</v>
          </cell>
          <cell r="E219">
            <v>16.11</v>
          </cell>
          <cell r="F219">
            <v>0</v>
          </cell>
          <cell r="G219">
            <v>0</v>
          </cell>
          <cell r="H219">
            <v>1</v>
          </cell>
          <cell r="I219">
            <v>6.6</v>
          </cell>
          <cell r="J219">
            <v>6</v>
          </cell>
          <cell r="K219">
            <v>109.58499999999999</v>
          </cell>
        </row>
        <row r="220">
          <cell r="B220">
            <v>724</v>
          </cell>
          <cell r="C220">
            <v>3245.1060000000002</v>
          </cell>
          <cell r="D220">
            <v>9</v>
          </cell>
          <cell r="E220">
            <v>71.784999999999997</v>
          </cell>
          <cell r="F220">
            <v>7</v>
          </cell>
          <cell r="G220">
            <v>60.615000000000002</v>
          </cell>
          <cell r="H220">
            <v>8</v>
          </cell>
          <cell r="I220">
            <v>99.49</v>
          </cell>
          <cell r="J220">
            <v>11</v>
          </cell>
          <cell r="K220">
            <v>93.254999999999995</v>
          </cell>
        </row>
        <row r="221">
          <cell r="B221">
            <v>468</v>
          </cell>
          <cell r="C221">
            <v>1977.251</v>
          </cell>
          <cell r="D221">
            <v>6</v>
          </cell>
          <cell r="E221">
            <v>48</v>
          </cell>
          <cell r="F221">
            <v>4</v>
          </cell>
          <cell r="G221">
            <v>28.114999999999998</v>
          </cell>
          <cell r="H221">
            <v>5</v>
          </cell>
          <cell r="I221">
            <v>37.075000000000003</v>
          </cell>
          <cell r="J221">
            <v>3</v>
          </cell>
          <cell r="K221">
            <v>26.4</v>
          </cell>
        </row>
        <row r="222">
          <cell r="B222">
            <v>4041</v>
          </cell>
          <cell r="C222">
            <v>15566.499</v>
          </cell>
          <cell r="D222">
            <v>50</v>
          </cell>
          <cell r="E222">
            <v>417.82900000000001</v>
          </cell>
          <cell r="F222">
            <v>61</v>
          </cell>
          <cell r="G222">
            <v>440.79500000000002</v>
          </cell>
          <cell r="H222">
            <v>72</v>
          </cell>
          <cell r="I222">
            <v>529.47500000000002</v>
          </cell>
          <cell r="J222">
            <v>64</v>
          </cell>
          <cell r="K222">
            <v>461.76</v>
          </cell>
        </row>
        <row r="223">
          <cell r="B223">
            <v>2367</v>
          </cell>
          <cell r="C223">
            <v>9690.8759999999893</v>
          </cell>
          <cell r="D223">
            <v>30</v>
          </cell>
          <cell r="E223">
            <v>193.76</v>
          </cell>
          <cell r="F223">
            <v>54</v>
          </cell>
          <cell r="G223">
            <v>476.83499999999998</v>
          </cell>
          <cell r="H223">
            <v>45</v>
          </cell>
          <cell r="I223">
            <v>314.27</v>
          </cell>
          <cell r="J223">
            <v>39</v>
          </cell>
          <cell r="K223">
            <v>322.96499999999997</v>
          </cell>
        </row>
        <row r="224">
          <cell r="B224">
            <v>5305</v>
          </cell>
          <cell r="C224">
            <v>24650.721000000001</v>
          </cell>
          <cell r="D224">
            <v>91</v>
          </cell>
          <cell r="E224">
            <v>643.72</v>
          </cell>
          <cell r="F224">
            <v>106</v>
          </cell>
          <cell r="G224">
            <v>854.32</v>
          </cell>
          <cell r="H224">
            <v>141</v>
          </cell>
          <cell r="I224">
            <v>955.02800000000002</v>
          </cell>
          <cell r="J224">
            <v>103</v>
          </cell>
          <cell r="K224">
            <v>938.55499999999995</v>
          </cell>
        </row>
        <row r="225">
          <cell r="B225">
            <v>1194</v>
          </cell>
          <cell r="C225">
            <v>6553.1</v>
          </cell>
          <cell r="D225">
            <v>14</v>
          </cell>
          <cell r="E225">
            <v>122.55500000000001</v>
          </cell>
          <cell r="F225">
            <v>13</v>
          </cell>
          <cell r="G225">
            <v>115.545</v>
          </cell>
          <cell r="H225">
            <v>16</v>
          </cell>
          <cell r="I225">
            <v>184.68</v>
          </cell>
          <cell r="J225">
            <v>22</v>
          </cell>
          <cell r="K225">
            <v>213.82499999999999</v>
          </cell>
        </row>
        <row r="226">
          <cell r="B226">
            <v>306</v>
          </cell>
          <cell r="C226">
            <v>2009.337</v>
          </cell>
          <cell r="D226">
            <v>4</v>
          </cell>
          <cell r="E226">
            <v>53.8</v>
          </cell>
          <cell r="F226">
            <v>5</v>
          </cell>
          <cell r="G226">
            <v>44.15</v>
          </cell>
          <cell r="H226">
            <v>7</v>
          </cell>
          <cell r="I226">
            <v>70.17</v>
          </cell>
          <cell r="J226">
            <v>10</v>
          </cell>
          <cell r="K226">
            <v>103.62</v>
          </cell>
        </row>
        <row r="227">
          <cell r="B227">
            <v>495</v>
          </cell>
          <cell r="C227">
            <v>3348.1309999999999</v>
          </cell>
          <cell r="D227">
            <v>6</v>
          </cell>
          <cell r="E227">
            <v>42.325000000000003</v>
          </cell>
          <cell r="F227">
            <v>6</v>
          </cell>
          <cell r="G227">
            <v>46.424999999999997</v>
          </cell>
          <cell r="H227">
            <v>10</v>
          </cell>
          <cell r="I227">
            <v>135.94499999999999</v>
          </cell>
          <cell r="J227">
            <v>16</v>
          </cell>
          <cell r="K227">
            <v>147.16999999999999</v>
          </cell>
        </row>
        <row r="228">
          <cell r="B228">
            <v>390</v>
          </cell>
          <cell r="C228">
            <v>2438.2260000000001</v>
          </cell>
          <cell r="D228">
            <v>3</v>
          </cell>
          <cell r="E228">
            <v>20.46</v>
          </cell>
          <cell r="F228">
            <v>8</v>
          </cell>
          <cell r="G228">
            <v>87.83</v>
          </cell>
          <cell r="H228">
            <v>5</v>
          </cell>
          <cell r="I228">
            <v>32.659999999999997</v>
          </cell>
          <cell r="J228">
            <v>5</v>
          </cell>
          <cell r="K228">
            <v>43.05</v>
          </cell>
        </row>
        <row r="229">
          <cell r="B229">
            <v>1026</v>
          </cell>
          <cell r="C229">
            <v>4019.5189999999998</v>
          </cell>
          <cell r="D229">
            <v>12</v>
          </cell>
          <cell r="E229">
            <v>89.85</v>
          </cell>
          <cell r="F229">
            <v>12</v>
          </cell>
          <cell r="G229">
            <v>89.655000000000001</v>
          </cell>
          <cell r="H229">
            <v>18</v>
          </cell>
          <cell r="I229">
            <v>122.98</v>
          </cell>
          <cell r="J229">
            <v>11</v>
          </cell>
          <cell r="K229">
            <v>82.704999999999998</v>
          </cell>
        </row>
        <row r="230">
          <cell r="B230">
            <v>1166</v>
          </cell>
          <cell r="C230">
            <v>6004.7430000000004</v>
          </cell>
          <cell r="D230">
            <v>28</v>
          </cell>
          <cell r="E230">
            <v>111.39</v>
          </cell>
          <cell r="F230">
            <v>10</v>
          </cell>
          <cell r="G230">
            <v>66.855000000000004</v>
          </cell>
          <cell r="H230">
            <v>17</v>
          </cell>
          <cell r="I230">
            <v>137.77000000000001</v>
          </cell>
          <cell r="J230">
            <v>13</v>
          </cell>
          <cell r="K230">
            <v>130.34</v>
          </cell>
        </row>
        <row r="231">
          <cell r="B231">
            <v>788</v>
          </cell>
          <cell r="C231">
            <v>3513.61</v>
          </cell>
          <cell r="D231">
            <v>5</v>
          </cell>
          <cell r="E231">
            <v>38.115000000000002</v>
          </cell>
          <cell r="F231">
            <v>6</v>
          </cell>
          <cell r="G231">
            <v>75.569999999999993</v>
          </cell>
          <cell r="H231">
            <v>8</v>
          </cell>
          <cell r="I231">
            <v>52.704999999999998</v>
          </cell>
          <cell r="J231">
            <v>11</v>
          </cell>
          <cell r="K231">
            <v>67.77</v>
          </cell>
        </row>
        <row r="232">
          <cell r="B232">
            <v>332</v>
          </cell>
          <cell r="C232">
            <v>1816.164</v>
          </cell>
          <cell r="D232">
            <v>2</v>
          </cell>
          <cell r="E232">
            <v>13.215</v>
          </cell>
          <cell r="F232">
            <v>3</v>
          </cell>
          <cell r="G232">
            <v>33.33</v>
          </cell>
          <cell r="H232">
            <v>4</v>
          </cell>
          <cell r="I232">
            <v>30.03</v>
          </cell>
          <cell r="J232">
            <v>1</v>
          </cell>
          <cell r="K232">
            <v>6.6</v>
          </cell>
        </row>
        <row r="233">
          <cell r="B233">
            <v>1414</v>
          </cell>
          <cell r="C233">
            <v>12418.54</v>
          </cell>
          <cell r="D233">
            <v>15</v>
          </cell>
          <cell r="E233">
            <v>342.48</v>
          </cell>
          <cell r="F233">
            <v>22</v>
          </cell>
          <cell r="G233">
            <v>257.435</v>
          </cell>
          <cell r="H233">
            <v>16</v>
          </cell>
          <cell r="I233">
            <v>332.33499999999998</v>
          </cell>
          <cell r="J233">
            <v>12</v>
          </cell>
          <cell r="K233">
            <v>271.625</v>
          </cell>
        </row>
        <row r="234">
          <cell r="B234">
            <v>1887</v>
          </cell>
          <cell r="C234">
            <v>7401.2550000000001</v>
          </cell>
          <cell r="D234">
            <v>11</v>
          </cell>
          <cell r="E234">
            <v>81.545000000000002</v>
          </cell>
          <cell r="F234">
            <v>18</v>
          </cell>
          <cell r="G234">
            <v>142.69999999999999</v>
          </cell>
          <cell r="H234">
            <v>14</v>
          </cell>
          <cell r="I234">
            <v>119.155</v>
          </cell>
          <cell r="J234">
            <v>11</v>
          </cell>
          <cell r="K234">
            <v>151.11500000000001</v>
          </cell>
        </row>
        <row r="235">
          <cell r="B235">
            <v>2454</v>
          </cell>
          <cell r="C235">
            <v>8733.8680000000004</v>
          </cell>
          <cell r="D235">
            <v>15</v>
          </cell>
          <cell r="E235">
            <v>112.72499999999999</v>
          </cell>
          <cell r="F235">
            <v>17</v>
          </cell>
          <cell r="G235">
            <v>189.17</v>
          </cell>
          <cell r="H235">
            <v>21</v>
          </cell>
          <cell r="I235">
            <v>176.98</v>
          </cell>
          <cell r="J235">
            <v>14</v>
          </cell>
          <cell r="K235">
            <v>89.055000000000007</v>
          </cell>
        </row>
        <row r="236">
          <cell r="B236">
            <v>742</v>
          </cell>
          <cell r="C236">
            <v>2754.3470000000002</v>
          </cell>
          <cell r="D236">
            <v>12</v>
          </cell>
          <cell r="E236">
            <v>86.28</v>
          </cell>
          <cell r="F236">
            <v>6</v>
          </cell>
          <cell r="G236">
            <v>37.65</v>
          </cell>
          <cell r="H236">
            <v>12</v>
          </cell>
          <cell r="I236">
            <v>88.56</v>
          </cell>
          <cell r="J236">
            <v>8</v>
          </cell>
          <cell r="K236">
            <v>62.314999999999998</v>
          </cell>
        </row>
        <row r="237">
          <cell r="B237">
            <v>2421</v>
          </cell>
          <cell r="C237">
            <v>8136.451</v>
          </cell>
          <cell r="D237">
            <v>28</v>
          </cell>
          <cell r="E237">
            <v>206.70500000000001</v>
          </cell>
          <cell r="F237">
            <v>44</v>
          </cell>
          <cell r="G237">
            <v>272.45</v>
          </cell>
          <cell r="H237">
            <v>35</v>
          </cell>
          <cell r="I237">
            <v>248.13499999999999</v>
          </cell>
          <cell r="J237">
            <v>19</v>
          </cell>
          <cell r="K237">
            <v>129.58500000000001</v>
          </cell>
        </row>
        <row r="238">
          <cell r="B238">
            <v>5858</v>
          </cell>
          <cell r="C238">
            <v>27665.548999999999</v>
          </cell>
          <cell r="D238">
            <v>83</v>
          </cell>
          <cell r="E238">
            <v>581.68399999999997</v>
          </cell>
          <cell r="F238">
            <v>96</v>
          </cell>
          <cell r="G238">
            <v>865.26</v>
          </cell>
          <cell r="H238">
            <v>58</v>
          </cell>
          <cell r="I238">
            <v>534.98</v>
          </cell>
          <cell r="J238">
            <v>75</v>
          </cell>
          <cell r="K238">
            <v>897.31500000000005</v>
          </cell>
        </row>
        <row r="239">
          <cell r="B239">
            <v>2424</v>
          </cell>
          <cell r="C239">
            <v>10424.683000000001</v>
          </cell>
          <cell r="D239">
            <v>23</v>
          </cell>
          <cell r="E239">
            <v>160.38499999999999</v>
          </cell>
          <cell r="F239">
            <v>64</v>
          </cell>
          <cell r="G239">
            <v>424.49</v>
          </cell>
          <cell r="H239">
            <v>60</v>
          </cell>
          <cell r="I239">
            <v>513.77499999999998</v>
          </cell>
          <cell r="J239">
            <v>27</v>
          </cell>
          <cell r="K239">
            <v>202.64500000000001</v>
          </cell>
        </row>
        <row r="240">
          <cell r="B240">
            <v>246</v>
          </cell>
          <cell r="C240">
            <v>1035.424</v>
          </cell>
          <cell r="D240">
            <v>6</v>
          </cell>
          <cell r="E240">
            <v>46.78</v>
          </cell>
          <cell r="F240">
            <v>9</v>
          </cell>
          <cell r="G240">
            <v>58.46</v>
          </cell>
          <cell r="H240">
            <v>5</v>
          </cell>
          <cell r="I240">
            <v>42.9</v>
          </cell>
          <cell r="J240">
            <v>3</v>
          </cell>
          <cell r="K240">
            <v>19.815000000000001</v>
          </cell>
        </row>
        <row r="241">
          <cell r="B241">
            <v>936</v>
          </cell>
          <cell r="C241">
            <v>2997.826</v>
          </cell>
          <cell r="D241">
            <v>14</v>
          </cell>
          <cell r="E241">
            <v>90.15</v>
          </cell>
          <cell r="F241">
            <v>17</v>
          </cell>
          <cell r="G241">
            <v>125.07</v>
          </cell>
          <cell r="H241">
            <v>9</v>
          </cell>
          <cell r="I241">
            <v>67.08</v>
          </cell>
          <cell r="J241">
            <v>13</v>
          </cell>
          <cell r="K241">
            <v>83.875</v>
          </cell>
        </row>
        <row r="242">
          <cell r="B242">
            <v>581</v>
          </cell>
          <cell r="C242">
            <v>3539.1350000000002</v>
          </cell>
          <cell r="D242">
            <v>13</v>
          </cell>
          <cell r="E242">
            <v>87.54</v>
          </cell>
          <cell r="F242">
            <v>19</v>
          </cell>
          <cell r="G242">
            <v>123.45</v>
          </cell>
          <cell r="H242">
            <v>36</v>
          </cell>
          <cell r="I242">
            <v>349.83</v>
          </cell>
          <cell r="J242">
            <v>18</v>
          </cell>
          <cell r="K242">
            <v>130.04</v>
          </cell>
        </row>
        <row r="243">
          <cell r="B243">
            <v>155</v>
          </cell>
          <cell r="C243">
            <v>1835.008</v>
          </cell>
          <cell r="D243">
            <v>0</v>
          </cell>
          <cell r="E243">
            <v>0</v>
          </cell>
          <cell r="F243">
            <v>2</v>
          </cell>
          <cell r="G243">
            <v>18.149999999999999</v>
          </cell>
          <cell r="H243">
            <v>1</v>
          </cell>
          <cell r="I243">
            <v>19.95</v>
          </cell>
          <cell r="J243">
            <v>4</v>
          </cell>
          <cell r="K243">
            <v>48.524999999999999</v>
          </cell>
        </row>
        <row r="244">
          <cell r="B244">
            <v>3132</v>
          </cell>
          <cell r="C244">
            <v>11714.048000000001</v>
          </cell>
          <cell r="D244">
            <v>28</v>
          </cell>
          <cell r="E244">
            <v>200.97499999999999</v>
          </cell>
          <cell r="F244">
            <v>43</v>
          </cell>
          <cell r="G244">
            <v>386.83</v>
          </cell>
          <cell r="H244">
            <v>29</v>
          </cell>
          <cell r="I244">
            <v>212.74</v>
          </cell>
          <cell r="J244">
            <v>41</v>
          </cell>
          <cell r="K244">
            <v>360.17500000000001</v>
          </cell>
        </row>
        <row r="245">
          <cell r="B245">
            <v>996</v>
          </cell>
          <cell r="C245">
            <v>3524.6289999999999</v>
          </cell>
          <cell r="D245">
            <v>7</v>
          </cell>
          <cell r="E245">
            <v>45.9</v>
          </cell>
          <cell r="F245">
            <v>16</v>
          </cell>
          <cell r="G245">
            <v>98.12</v>
          </cell>
          <cell r="H245">
            <v>20</v>
          </cell>
          <cell r="I245">
            <v>139.755</v>
          </cell>
          <cell r="J245">
            <v>11</v>
          </cell>
          <cell r="K245">
            <v>70.694999999999993</v>
          </cell>
        </row>
        <row r="246">
          <cell r="B246">
            <v>287</v>
          </cell>
          <cell r="C246">
            <v>2517.3789999999999</v>
          </cell>
          <cell r="D246">
            <v>2</v>
          </cell>
          <cell r="E246">
            <v>110.4</v>
          </cell>
          <cell r="F246">
            <v>3</v>
          </cell>
          <cell r="G246">
            <v>32.295000000000002</v>
          </cell>
          <cell r="H246">
            <v>8</v>
          </cell>
          <cell r="I246">
            <v>209.95500000000001</v>
          </cell>
          <cell r="J246">
            <v>8</v>
          </cell>
          <cell r="K246">
            <v>73.23</v>
          </cell>
        </row>
        <row r="247">
          <cell r="B247">
            <v>527</v>
          </cell>
          <cell r="C247">
            <v>3304.451</v>
          </cell>
          <cell r="D247">
            <v>32</v>
          </cell>
          <cell r="E247">
            <v>416.86</v>
          </cell>
          <cell r="F247">
            <v>27</v>
          </cell>
          <cell r="G247">
            <v>188.19</v>
          </cell>
          <cell r="H247">
            <v>32</v>
          </cell>
          <cell r="I247">
            <v>214.64</v>
          </cell>
          <cell r="J247">
            <v>26</v>
          </cell>
          <cell r="K247">
            <v>188.73</v>
          </cell>
        </row>
        <row r="248">
          <cell r="B248">
            <v>955</v>
          </cell>
          <cell r="C248">
            <v>4611.3549999999996</v>
          </cell>
          <cell r="D248">
            <v>8</v>
          </cell>
          <cell r="E248">
            <v>52.814999999999998</v>
          </cell>
          <cell r="F248">
            <v>10</v>
          </cell>
          <cell r="G248">
            <v>83.534999999999997</v>
          </cell>
          <cell r="H248">
            <v>14</v>
          </cell>
          <cell r="I248">
            <v>117.175</v>
          </cell>
          <cell r="J248">
            <v>11</v>
          </cell>
          <cell r="K248">
            <v>199.34</v>
          </cell>
        </row>
        <row r="249">
          <cell r="B249">
            <v>194</v>
          </cell>
          <cell r="C249">
            <v>701.20500000000004</v>
          </cell>
          <cell r="D249">
            <v>2</v>
          </cell>
          <cell r="E249">
            <v>19.8</v>
          </cell>
          <cell r="F249">
            <v>1</v>
          </cell>
          <cell r="G249">
            <v>5.3250000000000002</v>
          </cell>
          <cell r="H249">
            <v>2</v>
          </cell>
          <cell r="I249">
            <v>10.815</v>
          </cell>
          <cell r="J249">
            <v>1</v>
          </cell>
          <cell r="K249">
            <v>6.6150000000000002</v>
          </cell>
        </row>
        <row r="250">
          <cell r="B250">
            <v>336</v>
          </cell>
          <cell r="C250">
            <v>1311.299</v>
          </cell>
          <cell r="D250">
            <v>2</v>
          </cell>
          <cell r="E250">
            <v>13.2</v>
          </cell>
          <cell r="F250">
            <v>3</v>
          </cell>
          <cell r="G250">
            <v>21.795000000000002</v>
          </cell>
          <cell r="H250">
            <v>2</v>
          </cell>
          <cell r="I250">
            <v>19.55</v>
          </cell>
          <cell r="J250">
            <v>1</v>
          </cell>
          <cell r="K250">
            <v>6.6</v>
          </cell>
        </row>
        <row r="251">
          <cell r="B251">
            <v>531</v>
          </cell>
          <cell r="C251">
            <v>1999.25</v>
          </cell>
          <cell r="D251">
            <v>3</v>
          </cell>
          <cell r="E251">
            <v>22.594999999999999</v>
          </cell>
          <cell r="F251">
            <v>5</v>
          </cell>
          <cell r="G251">
            <v>29.57</v>
          </cell>
          <cell r="H251">
            <v>7</v>
          </cell>
          <cell r="I251">
            <v>49.645000000000003</v>
          </cell>
          <cell r="J251">
            <v>7</v>
          </cell>
          <cell r="K251">
            <v>52.67</v>
          </cell>
        </row>
        <row r="252">
          <cell r="B252">
            <v>368</v>
          </cell>
          <cell r="C252">
            <v>1540.7560000000001</v>
          </cell>
          <cell r="D252">
            <v>1</v>
          </cell>
          <cell r="E252">
            <v>2.48</v>
          </cell>
          <cell r="F252">
            <v>6</v>
          </cell>
          <cell r="G252">
            <v>83.13</v>
          </cell>
          <cell r="H252">
            <v>4</v>
          </cell>
          <cell r="I252">
            <v>42.68</v>
          </cell>
          <cell r="J252">
            <v>1</v>
          </cell>
          <cell r="K252">
            <v>6.6</v>
          </cell>
        </row>
        <row r="253">
          <cell r="B253">
            <v>416</v>
          </cell>
          <cell r="C253">
            <v>1765.896</v>
          </cell>
          <cell r="D253">
            <v>4</v>
          </cell>
          <cell r="E253">
            <v>26.67</v>
          </cell>
          <cell r="F253">
            <v>2</v>
          </cell>
          <cell r="G253">
            <v>12.6</v>
          </cell>
          <cell r="H253">
            <v>7</v>
          </cell>
          <cell r="I253">
            <v>65.010000000000005</v>
          </cell>
          <cell r="J253">
            <v>2</v>
          </cell>
          <cell r="K253">
            <v>13.25</v>
          </cell>
        </row>
        <row r="254">
          <cell r="B254">
            <v>1032</v>
          </cell>
          <cell r="C254">
            <v>3666.8679999999999</v>
          </cell>
          <cell r="D254">
            <v>7</v>
          </cell>
          <cell r="E254">
            <v>58.08</v>
          </cell>
          <cell r="F254">
            <v>19</v>
          </cell>
          <cell r="G254">
            <v>169.32499999999999</v>
          </cell>
          <cell r="H254">
            <v>17</v>
          </cell>
          <cell r="I254">
            <v>122.405</v>
          </cell>
          <cell r="J254">
            <v>9</v>
          </cell>
          <cell r="K254">
            <v>59.274999999999999</v>
          </cell>
        </row>
        <row r="255">
          <cell r="B255">
            <v>439</v>
          </cell>
          <cell r="C255">
            <v>1600.951</v>
          </cell>
          <cell r="D255">
            <v>6</v>
          </cell>
          <cell r="E255">
            <v>41.19</v>
          </cell>
          <cell r="F255">
            <v>1</v>
          </cell>
          <cell r="G255">
            <v>6.39</v>
          </cell>
          <cell r="H255">
            <v>7</v>
          </cell>
          <cell r="I255">
            <v>61.38</v>
          </cell>
          <cell r="J255">
            <v>4</v>
          </cell>
          <cell r="K255">
            <v>119.79</v>
          </cell>
        </row>
        <row r="256">
          <cell r="B256">
            <v>393</v>
          </cell>
          <cell r="C256">
            <v>1500.4369999999999</v>
          </cell>
          <cell r="D256">
            <v>5</v>
          </cell>
          <cell r="E256">
            <v>33.015000000000001</v>
          </cell>
          <cell r="F256">
            <v>2</v>
          </cell>
          <cell r="G256">
            <v>11.55</v>
          </cell>
          <cell r="H256">
            <v>2</v>
          </cell>
          <cell r="I256">
            <v>13.2</v>
          </cell>
          <cell r="J256">
            <v>4</v>
          </cell>
          <cell r="K256">
            <v>23.55</v>
          </cell>
        </row>
        <row r="257">
          <cell r="B257">
            <v>698</v>
          </cell>
          <cell r="C257">
            <v>2729.2530000000002</v>
          </cell>
          <cell r="D257">
            <v>10</v>
          </cell>
          <cell r="E257">
            <v>63.93</v>
          </cell>
          <cell r="F257">
            <v>6</v>
          </cell>
          <cell r="G257">
            <v>37.935000000000002</v>
          </cell>
          <cell r="H257">
            <v>9</v>
          </cell>
          <cell r="I257">
            <v>62.35</v>
          </cell>
          <cell r="J257">
            <v>11</v>
          </cell>
          <cell r="K257">
            <v>120.37</v>
          </cell>
        </row>
        <row r="258">
          <cell r="B258">
            <v>1318</v>
          </cell>
          <cell r="C258">
            <v>6981.6419999999998</v>
          </cell>
          <cell r="D258">
            <v>15</v>
          </cell>
          <cell r="E258">
            <v>115.97499999999999</v>
          </cell>
          <cell r="F258">
            <v>18</v>
          </cell>
          <cell r="G258">
            <v>162.155</v>
          </cell>
          <cell r="H258">
            <v>20</v>
          </cell>
          <cell r="I258">
            <v>164.67</v>
          </cell>
          <cell r="J258">
            <v>15</v>
          </cell>
          <cell r="K258">
            <v>121.925</v>
          </cell>
        </row>
        <row r="259">
          <cell r="B259">
            <v>361</v>
          </cell>
          <cell r="C259">
            <v>1171.8520000000001</v>
          </cell>
          <cell r="D259">
            <v>1</v>
          </cell>
          <cell r="E259">
            <v>3.3</v>
          </cell>
          <cell r="F259">
            <v>6</v>
          </cell>
          <cell r="G259">
            <v>31.565000000000001</v>
          </cell>
          <cell r="H259">
            <v>4</v>
          </cell>
          <cell r="I259">
            <v>25.125</v>
          </cell>
          <cell r="J259">
            <v>3</v>
          </cell>
          <cell r="K259">
            <v>26.745000000000001</v>
          </cell>
        </row>
        <row r="260">
          <cell r="B260">
            <v>725</v>
          </cell>
          <cell r="C260">
            <v>4161.3159999999998</v>
          </cell>
          <cell r="D260">
            <v>7</v>
          </cell>
          <cell r="E260">
            <v>52.335000000000001</v>
          </cell>
          <cell r="F260">
            <v>11</v>
          </cell>
          <cell r="G260">
            <v>86.06</v>
          </cell>
          <cell r="H260">
            <v>12</v>
          </cell>
          <cell r="I260">
            <v>70.405000000000001</v>
          </cell>
          <cell r="J260">
            <v>12</v>
          </cell>
          <cell r="K260">
            <v>99.385000000000005</v>
          </cell>
        </row>
        <row r="261">
          <cell r="B261">
            <v>326</v>
          </cell>
          <cell r="C261">
            <v>1362.9970000000001</v>
          </cell>
          <cell r="D261">
            <v>3</v>
          </cell>
          <cell r="E261">
            <v>19.815000000000001</v>
          </cell>
          <cell r="F261">
            <v>6</v>
          </cell>
          <cell r="G261">
            <v>48.06</v>
          </cell>
          <cell r="H261">
            <v>4</v>
          </cell>
          <cell r="I261">
            <v>24.975000000000001</v>
          </cell>
          <cell r="J261">
            <v>4</v>
          </cell>
          <cell r="K261">
            <v>25.975000000000001</v>
          </cell>
        </row>
        <row r="262">
          <cell r="B262">
            <v>721</v>
          </cell>
          <cell r="C262">
            <v>2665.3890000000001</v>
          </cell>
          <cell r="D262">
            <v>6</v>
          </cell>
          <cell r="E262">
            <v>40.56</v>
          </cell>
          <cell r="F262">
            <v>7</v>
          </cell>
          <cell r="G262">
            <v>67.510000000000005</v>
          </cell>
          <cell r="H262">
            <v>8</v>
          </cell>
          <cell r="I262">
            <v>51</v>
          </cell>
          <cell r="J262">
            <v>10</v>
          </cell>
          <cell r="K262">
            <v>68.204999999999998</v>
          </cell>
        </row>
        <row r="263">
          <cell r="B263">
            <v>874</v>
          </cell>
          <cell r="C263">
            <v>3466.6680000000001</v>
          </cell>
          <cell r="D263">
            <v>8</v>
          </cell>
          <cell r="E263">
            <v>56.28</v>
          </cell>
          <cell r="F263">
            <v>13</v>
          </cell>
          <cell r="G263">
            <v>76.084999999999994</v>
          </cell>
          <cell r="H263">
            <v>15</v>
          </cell>
          <cell r="I263">
            <v>94.694999999999993</v>
          </cell>
          <cell r="J263">
            <v>9</v>
          </cell>
          <cell r="K263">
            <v>58.79</v>
          </cell>
        </row>
        <row r="264">
          <cell r="B264">
            <v>510</v>
          </cell>
          <cell r="C264">
            <v>2594.3719999999998</v>
          </cell>
          <cell r="D264">
            <v>9</v>
          </cell>
          <cell r="E264">
            <v>45.39</v>
          </cell>
          <cell r="F264">
            <v>4</v>
          </cell>
          <cell r="G264">
            <v>18.3</v>
          </cell>
          <cell r="H264">
            <v>6</v>
          </cell>
          <cell r="I264">
            <v>42.825000000000003</v>
          </cell>
          <cell r="J264">
            <v>6</v>
          </cell>
          <cell r="K264">
            <v>43.575000000000003</v>
          </cell>
        </row>
        <row r="265">
          <cell r="B265">
            <v>699</v>
          </cell>
          <cell r="C265">
            <v>2358.9009999999998</v>
          </cell>
          <cell r="D265">
            <v>3</v>
          </cell>
          <cell r="E265">
            <v>23.43</v>
          </cell>
          <cell r="F265">
            <v>11</v>
          </cell>
          <cell r="G265">
            <v>67.105000000000004</v>
          </cell>
          <cell r="H265">
            <v>9</v>
          </cell>
          <cell r="I265">
            <v>68.394999999999996</v>
          </cell>
          <cell r="J265">
            <v>12</v>
          </cell>
          <cell r="K265">
            <v>90.29</v>
          </cell>
        </row>
        <row r="266">
          <cell r="B266">
            <v>1368</v>
          </cell>
          <cell r="C266">
            <v>5477.9210000000003</v>
          </cell>
          <cell r="D266">
            <v>10</v>
          </cell>
          <cell r="E266">
            <v>65.555000000000007</v>
          </cell>
          <cell r="F266">
            <v>13</v>
          </cell>
          <cell r="G266">
            <v>88.71</v>
          </cell>
          <cell r="H266">
            <v>13</v>
          </cell>
          <cell r="I266">
            <v>91.56</v>
          </cell>
          <cell r="J266">
            <v>9</v>
          </cell>
          <cell r="K266">
            <v>74.349999999999994</v>
          </cell>
        </row>
        <row r="267">
          <cell r="B267">
            <v>755</v>
          </cell>
          <cell r="C267">
            <v>3840.0720000000001</v>
          </cell>
          <cell r="D267">
            <v>8</v>
          </cell>
          <cell r="E267">
            <v>52.23</v>
          </cell>
          <cell r="F267">
            <v>10</v>
          </cell>
          <cell r="G267">
            <v>91.325000000000003</v>
          </cell>
          <cell r="H267">
            <v>13</v>
          </cell>
          <cell r="I267">
            <v>138.79</v>
          </cell>
          <cell r="J267">
            <v>16</v>
          </cell>
          <cell r="K267">
            <v>144.67500000000001</v>
          </cell>
        </row>
        <row r="268">
          <cell r="B268">
            <v>711</v>
          </cell>
          <cell r="C268">
            <v>3594.5340000000001</v>
          </cell>
          <cell r="D268">
            <v>6</v>
          </cell>
          <cell r="E268">
            <v>47.255000000000003</v>
          </cell>
          <cell r="F268">
            <v>16</v>
          </cell>
          <cell r="G268">
            <v>307.69</v>
          </cell>
          <cell r="H268">
            <v>11</v>
          </cell>
          <cell r="I268">
            <v>147.14500000000001</v>
          </cell>
          <cell r="J268">
            <v>5</v>
          </cell>
          <cell r="K268">
            <v>35.655000000000001</v>
          </cell>
        </row>
        <row r="269">
          <cell r="B269">
            <v>1091</v>
          </cell>
          <cell r="C269">
            <v>4159.6629999999996</v>
          </cell>
          <cell r="D269">
            <v>8</v>
          </cell>
          <cell r="E269">
            <v>44.49</v>
          </cell>
          <cell r="F269">
            <v>14</v>
          </cell>
          <cell r="G269">
            <v>81.31</v>
          </cell>
          <cell r="H269">
            <v>17</v>
          </cell>
          <cell r="I269">
            <v>121.25</v>
          </cell>
          <cell r="J269">
            <v>21</v>
          </cell>
          <cell r="K269">
            <v>154.82</v>
          </cell>
        </row>
        <row r="270">
          <cell r="B270">
            <v>322</v>
          </cell>
          <cell r="C270">
            <v>1909.934</v>
          </cell>
          <cell r="D270">
            <v>3</v>
          </cell>
          <cell r="E270">
            <v>57.97</v>
          </cell>
          <cell r="F270">
            <v>2</v>
          </cell>
          <cell r="G270">
            <v>32.26</v>
          </cell>
          <cell r="H270">
            <v>2</v>
          </cell>
          <cell r="I270">
            <v>13.215</v>
          </cell>
          <cell r="J270">
            <v>3</v>
          </cell>
          <cell r="K270">
            <v>28.8</v>
          </cell>
        </row>
        <row r="271">
          <cell r="B271">
            <v>497</v>
          </cell>
          <cell r="C271">
            <v>1933.57</v>
          </cell>
          <cell r="D271">
            <v>7</v>
          </cell>
          <cell r="E271">
            <v>47.52</v>
          </cell>
          <cell r="F271">
            <v>6</v>
          </cell>
          <cell r="G271">
            <v>30.315000000000001</v>
          </cell>
          <cell r="H271">
            <v>7</v>
          </cell>
          <cell r="I271">
            <v>42.08</v>
          </cell>
          <cell r="J271">
            <v>11</v>
          </cell>
          <cell r="K271">
            <v>109.36499999999999</v>
          </cell>
        </row>
        <row r="272">
          <cell r="B272">
            <v>584</v>
          </cell>
          <cell r="C272">
            <v>2743.7979999999998</v>
          </cell>
          <cell r="D272">
            <v>4</v>
          </cell>
          <cell r="E272">
            <v>33.950000000000003</v>
          </cell>
          <cell r="F272">
            <v>7</v>
          </cell>
          <cell r="G272">
            <v>88.795000000000002</v>
          </cell>
          <cell r="H272">
            <v>7</v>
          </cell>
          <cell r="I272">
            <v>48.49</v>
          </cell>
          <cell r="J272">
            <v>8</v>
          </cell>
          <cell r="K272">
            <v>85.825000000000003</v>
          </cell>
        </row>
        <row r="273">
          <cell r="B273">
            <v>344</v>
          </cell>
          <cell r="C273">
            <v>1207.52</v>
          </cell>
          <cell r="D273">
            <v>1</v>
          </cell>
          <cell r="E273">
            <v>6.6</v>
          </cell>
          <cell r="F273">
            <v>3</v>
          </cell>
          <cell r="G273">
            <v>18.824999999999999</v>
          </cell>
          <cell r="H273">
            <v>7</v>
          </cell>
          <cell r="I273">
            <v>46.935000000000002</v>
          </cell>
          <cell r="J273">
            <v>2</v>
          </cell>
          <cell r="K273">
            <v>18.254999999999999</v>
          </cell>
        </row>
        <row r="274">
          <cell r="B274">
            <v>422</v>
          </cell>
          <cell r="C274">
            <v>1837.299</v>
          </cell>
          <cell r="D274">
            <v>3</v>
          </cell>
          <cell r="E274">
            <v>19.8</v>
          </cell>
          <cell r="F274">
            <v>5</v>
          </cell>
          <cell r="G274">
            <v>38.234999999999999</v>
          </cell>
          <cell r="H274">
            <v>4</v>
          </cell>
          <cell r="I274">
            <v>57.56</v>
          </cell>
          <cell r="J274">
            <v>6</v>
          </cell>
          <cell r="K274">
            <v>54.65</v>
          </cell>
        </row>
        <row r="275">
          <cell r="B275">
            <v>714</v>
          </cell>
          <cell r="C275">
            <v>2719.047</v>
          </cell>
          <cell r="D275">
            <v>5</v>
          </cell>
          <cell r="E275">
            <v>32.215000000000003</v>
          </cell>
          <cell r="F275">
            <v>11</v>
          </cell>
          <cell r="G275">
            <v>76.799000000000007</v>
          </cell>
          <cell r="H275">
            <v>5</v>
          </cell>
          <cell r="I275">
            <v>33.630000000000003</v>
          </cell>
          <cell r="J275">
            <v>9</v>
          </cell>
          <cell r="K275">
            <v>57.11</v>
          </cell>
        </row>
        <row r="276">
          <cell r="B276">
            <v>589</v>
          </cell>
          <cell r="C276">
            <v>2628.8319999999999</v>
          </cell>
          <cell r="D276">
            <v>4</v>
          </cell>
          <cell r="E276">
            <v>32.76</v>
          </cell>
          <cell r="F276">
            <v>6</v>
          </cell>
          <cell r="G276">
            <v>42.975000000000001</v>
          </cell>
          <cell r="H276">
            <v>8</v>
          </cell>
          <cell r="I276">
            <v>72.64</v>
          </cell>
          <cell r="J276">
            <v>14</v>
          </cell>
          <cell r="K276">
            <v>126.63500000000001</v>
          </cell>
        </row>
        <row r="277">
          <cell r="B277">
            <v>311</v>
          </cell>
          <cell r="C277">
            <v>1061.3050000000001</v>
          </cell>
          <cell r="D277">
            <v>5</v>
          </cell>
          <cell r="E277">
            <v>28.56</v>
          </cell>
          <cell r="F277">
            <v>3</v>
          </cell>
          <cell r="G277">
            <v>16.535</v>
          </cell>
          <cell r="H277">
            <v>2</v>
          </cell>
          <cell r="I277">
            <v>11.72</v>
          </cell>
          <cell r="J277">
            <v>3</v>
          </cell>
          <cell r="K277">
            <v>81.56</v>
          </cell>
        </row>
        <row r="278">
          <cell r="B278">
            <v>807</v>
          </cell>
          <cell r="C278">
            <v>3469.6439999999998</v>
          </cell>
          <cell r="D278">
            <v>10</v>
          </cell>
          <cell r="E278">
            <v>50.655000000000001</v>
          </cell>
          <cell r="F278">
            <v>10</v>
          </cell>
          <cell r="G278">
            <v>69.78</v>
          </cell>
          <cell r="H278">
            <v>17</v>
          </cell>
          <cell r="I278">
            <v>121.02500000000001</v>
          </cell>
          <cell r="J278">
            <v>10</v>
          </cell>
          <cell r="K278">
            <v>72.78</v>
          </cell>
        </row>
        <row r="279">
          <cell r="B279">
            <v>522</v>
          </cell>
          <cell r="C279">
            <v>2427.8939999999998</v>
          </cell>
          <cell r="D279">
            <v>9</v>
          </cell>
          <cell r="E279">
            <v>67.944999999999993</v>
          </cell>
          <cell r="F279">
            <v>12</v>
          </cell>
          <cell r="G279">
            <v>89.625</v>
          </cell>
          <cell r="H279">
            <v>15</v>
          </cell>
          <cell r="I279">
            <v>113.63</v>
          </cell>
          <cell r="J279">
            <v>5</v>
          </cell>
          <cell r="K279">
            <v>26.46</v>
          </cell>
        </row>
        <row r="280">
          <cell r="B280">
            <v>239</v>
          </cell>
          <cell r="C280">
            <v>1003.074</v>
          </cell>
          <cell r="D280">
            <v>6</v>
          </cell>
          <cell r="E280">
            <v>39.549999999999997</v>
          </cell>
          <cell r="F280">
            <v>9</v>
          </cell>
          <cell r="G280">
            <v>63.63</v>
          </cell>
          <cell r="H280">
            <v>4</v>
          </cell>
          <cell r="I280">
            <v>41.96</v>
          </cell>
          <cell r="J280">
            <v>9</v>
          </cell>
          <cell r="K280">
            <v>56.88</v>
          </cell>
        </row>
        <row r="281">
          <cell r="B281">
            <v>659</v>
          </cell>
          <cell r="C281">
            <v>2418.3629999999998</v>
          </cell>
          <cell r="D281">
            <v>12</v>
          </cell>
          <cell r="E281">
            <v>77.644999999999996</v>
          </cell>
          <cell r="F281">
            <v>8</v>
          </cell>
          <cell r="G281">
            <v>62.414999999999999</v>
          </cell>
          <cell r="H281">
            <v>14</v>
          </cell>
          <cell r="I281">
            <v>98.54</v>
          </cell>
          <cell r="J281">
            <v>10</v>
          </cell>
          <cell r="K281">
            <v>55.615000000000002</v>
          </cell>
        </row>
        <row r="282">
          <cell r="B282">
            <v>518</v>
          </cell>
          <cell r="C282">
            <v>2140.2950000000001</v>
          </cell>
          <cell r="D282">
            <v>7</v>
          </cell>
          <cell r="E282">
            <v>44.774999999999999</v>
          </cell>
          <cell r="F282">
            <v>10</v>
          </cell>
          <cell r="G282">
            <v>60.56</v>
          </cell>
          <cell r="H282">
            <v>11</v>
          </cell>
          <cell r="I282">
            <v>77.36</v>
          </cell>
          <cell r="J282">
            <v>13</v>
          </cell>
          <cell r="K282">
            <v>80.23</v>
          </cell>
        </row>
        <row r="283">
          <cell r="B283">
            <v>598</v>
          </cell>
          <cell r="C283">
            <v>2480.1619999999998</v>
          </cell>
          <cell r="D283">
            <v>12</v>
          </cell>
          <cell r="E283">
            <v>101.66</v>
          </cell>
          <cell r="F283">
            <v>11</v>
          </cell>
          <cell r="G283">
            <v>83.54</v>
          </cell>
          <cell r="H283">
            <v>9</v>
          </cell>
          <cell r="I283">
            <v>64.734999999999999</v>
          </cell>
          <cell r="J283">
            <v>14</v>
          </cell>
          <cell r="K283">
            <v>99.665000000000006</v>
          </cell>
        </row>
        <row r="284">
          <cell r="B284">
            <v>1028</v>
          </cell>
          <cell r="C284">
            <v>5616.5439999999999</v>
          </cell>
          <cell r="D284">
            <v>8</v>
          </cell>
          <cell r="E284">
            <v>48.865000000000002</v>
          </cell>
          <cell r="F284">
            <v>20</v>
          </cell>
          <cell r="G284">
            <v>268.19499999999999</v>
          </cell>
          <cell r="H284">
            <v>18</v>
          </cell>
          <cell r="I284">
            <v>134.685</v>
          </cell>
          <cell r="J284">
            <v>12</v>
          </cell>
          <cell r="K284">
            <v>122.91</v>
          </cell>
        </row>
        <row r="285">
          <cell r="B285">
            <v>984</v>
          </cell>
          <cell r="C285">
            <v>4528.674</v>
          </cell>
          <cell r="D285">
            <v>14</v>
          </cell>
          <cell r="E285">
            <v>86.028000000000006</v>
          </cell>
          <cell r="F285">
            <v>17</v>
          </cell>
          <cell r="G285">
            <v>126.58</v>
          </cell>
          <cell r="H285">
            <v>19</v>
          </cell>
          <cell r="I285">
            <v>137.58000000000001</v>
          </cell>
          <cell r="J285">
            <v>13</v>
          </cell>
          <cell r="K285">
            <v>89.22</v>
          </cell>
        </row>
        <row r="286">
          <cell r="B286">
            <v>166</v>
          </cell>
          <cell r="C286">
            <v>833.72799999999995</v>
          </cell>
          <cell r="D286">
            <v>1</v>
          </cell>
          <cell r="E286">
            <v>2.2000000000000002</v>
          </cell>
          <cell r="F286">
            <v>4</v>
          </cell>
          <cell r="G286">
            <v>36.19</v>
          </cell>
          <cell r="H286">
            <v>4</v>
          </cell>
          <cell r="I286">
            <v>26.315000000000001</v>
          </cell>
          <cell r="J286">
            <v>1</v>
          </cell>
          <cell r="K286">
            <v>8.32</v>
          </cell>
        </row>
        <row r="287">
          <cell r="B287">
            <v>1347</v>
          </cell>
          <cell r="C287">
            <v>5563.5870000000004</v>
          </cell>
          <cell r="D287">
            <v>25</v>
          </cell>
          <cell r="E287">
            <v>157.13</v>
          </cell>
          <cell r="F287">
            <v>23</v>
          </cell>
          <cell r="G287">
            <v>173.51</v>
          </cell>
          <cell r="H287">
            <v>20</v>
          </cell>
          <cell r="I287">
            <v>151.83000000000001</v>
          </cell>
          <cell r="J287">
            <v>19</v>
          </cell>
          <cell r="K287">
            <v>118.23</v>
          </cell>
        </row>
        <row r="288">
          <cell r="B288">
            <v>1654</v>
          </cell>
          <cell r="C288">
            <v>6472.6890000000003</v>
          </cell>
          <cell r="D288">
            <v>31</v>
          </cell>
          <cell r="E288">
            <v>213.27</v>
          </cell>
          <cell r="F288">
            <v>29</v>
          </cell>
          <cell r="G288">
            <v>207.01499999999999</v>
          </cell>
          <cell r="H288">
            <v>25</v>
          </cell>
          <cell r="I288">
            <v>177.66</v>
          </cell>
          <cell r="J288">
            <v>22</v>
          </cell>
          <cell r="K288">
            <v>177.78</v>
          </cell>
        </row>
        <row r="289">
          <cell r="B289">
            <v>1898</v>
          </cell>
          <cell r="C289">
            <v>8332.4140000000007</v>
          </cell>
          <cell r="D289">
            <v>44</v>
          </cell>
          <cell r="E289">
            <v>304.505</v>
          </cell>
          <cell r="F289">
            <v>38</v>
          </cell>
          <cell r="G289">
            <v>372.28500000000003</v>
          </cell>
          <cell r="H289">
            <v>34</v>
          </cell>
          <cell r="I289">
            <v>257.72000000000003</v>
          </cell>
          <cell r="J289">
            <v>36</v>
          </cell>
          <cell r="K289">
            <v>269.22500000000002</v>
          </cell>
        </row>
        <row r="290">
          <cell r="B290">
            <v>5164</v>
          </cell>
          <cell r="C290">
            <v>25825.491999999998</v>
          </cell>
          <cell r="D290">
            <v>55</v>
          </cell>
          <cell r="E290">
            <v>435.755</v>
          </cell>
          <cell r="F290">
            <v>55</v>
          </cell>
          <cell r="G290">
            <v>434.28500000000003</v>
          </cell>
          <cell r="H290">
            <v>58</v>
          </cell>
          <cell r="I290">
            <v>576.02499999999998</v>
          </cell>
          <cell r="J290">
            <v>47</v>
          </cell>
          <cell r="K290">
            <v>417.65499999999997</v>
          </cell>
        </row>
        <row r="291">
          <cell r="B291">
            <v>2464</v>
          </cell>
          <cell r="C291">
            <v>9229.3320000000003</v>
          </cell>
          <cell r="D291">
            <v>27</v>
          </cell>
          <cell r="E291">
            <v>170.76499999999999</v>
          </cell>
          <cell r="F291">
            <v>35</v>
          </cell>
          <cell r="G291">
            <v>335.96499999999997</v>
          </cell>
          <cell r="H291">
            <v>32</v>
          </cell>
          <cell r="I291">
            <v>235.89500000000001</v>
          </cell>
          <cell r="J291">
            <v>38</v>
          </cell>
          <cell r="K291">
            <v>256.07</v>
          </cell>
        </row>
        <row r="292">
          <cell r="B292">
            <v>1133</v>
          </cell>
          <cell r="C292">
            <v>4326.4589999999998</v>
          </cell>
          <cell r="D292">
            <v>12</v>
          </cell>
          <cell r="E292">
            <v>67.814999999999998</v>
          </cell>
          <cell r="F292">
            <v>12</v>
          </cell>
          <cell r="G292">
            <v>89.8</v>
          </cell>
          <cell r="H292">
            <v>15</v>
          </cell>
          <cell r="I292">
            <v>97.36</v>
          </cell>
          <cell r="J292">
            <v>30</v>
          </cell>
          <cell r="K292">
            <v>222.58500000000001</v>
          </cell>
        </row>
        <row r="293">
          <cell r="B293">
            <v>1955</v>
          </cell>
          <cell r="C293">
            <v>7545.1890000000003</v>
          </cell>
          <cell r="D293">
            <v>20</v>
          </cell>
          <cell r="E293">
            <v>147.125</v>
          </cell>
          <cell r="F293">
            <v>28</v>
          </cell>
          <cell r="G293">
            <v>212.86</v>
          </cell>
          <cell r="H293">
            <v>11</v>
          </cell>
          <cell r="I293">
            <v>77.17</v>
          </cell>
          <cell r="J293">
            <v>31</v>
          </cell>
          <cell r="K293">
            <v>224.125</v>
          </cell>
        </row>
        <row r="294">
          <cell r="B294">
            <v>433</v>
          </cell>
          <cell r="C294">
            <v>2246.9229999999998</v>
          </cell>
          <cell r="D294">
            <v>2</v>
          </cell>
          <cell r="E294">
            <v>11.74</v>
          </cell>
          <cell r="F294">
            <v>2</v>
          </cell>
          <cell r="G294">
            <v>13</v>
          </cell>
          <cell r="H294">
            <v>8</v>
          </cell>
          <cell r="I294">
            <v>61.8</v>
          </cell>
          <cell r="J294">
            <v>4</v>
          </cell>
          <cell r="K294">
            <v>28.2</v>
          </cell>
        </row>
        <row r="295">
          <cell r="B295">
            <v>6462</v>
          </cell>
          <cell r="C295">
            <v>27031.468000000001</v>
          </cell>
          <cell r="D295">
            <v>74</v>
          </cell>
          <cell r="E295">
            <v>552.44500000000005</v>
          </cell>
          <cell r="F295">
            <v>65</v>
          </cell>
          <cell r="G295">
            <v>441.34500000000003</v>
          </cell>
          <cell r="H295">
            <v>86</v>
          </cell>
          <cell r="I295">
            <v>631.34500000000003</v>
          </cell>
          <cell r="J295">
            <v>96</v>
          </cell>
          <cell r="K295">
            <v>679.36500000000001</v>
          </cell>
        </row>
        <row r="296">
          <cell r="B296">
            <v>1648</v>
          </cell>
          <cell r="C296">
            <v>6983.7629999999999</v>
          </cell>
          <cell r="D296">
            <v>20</v>
          </cell>
          <cell r="E296">
            <v>130.88499999999999</v>
          </cell>
          <cell r="F296">
            <v>32</v>
          </cell>
          <cell r="G296">
            <v>241.89</v>
          </cell>
          <cell r="H296">
            <v>25</v>
          </cell>
          <cell r="I296">
            <v>186.57499999999999</v>
          </cell>
          <cell r="J296">
            <v>26</v>
          </cell>
          <cell r="K296">
            <v>182.57</v>
          </cell>
        </row>
        <row r="297">
          <cell r="B297">
            <v>3395</v>
          </cell>
          <cell r="C297">
            <v>13420.339</v>
          </cell>
          <cell r="D297">
            <v>24</v>
          </cell>
          <cell r="E297">
            <v>175.51499999999999</v>
          </cell>
          <cell r="F297">
            <v>53</v>
          </cell>
          <cell r="G297">
            <v>400.2</v>
          </cell>
          <cell r="H297">
            <v>56</v>
          </cell>
          <cell r="I297">
            <v>381.63</v>
          </cell>
          <cell r="J297">
            <v>35</v>
          </cell>
          <cell r="K297">
            <v>263.63499999999999</v>
          </cell>
        </row>
        <row r="298">
          <cell r="B298">
            <v>1846</v>
          </cell>
          <cell r="C298">
            <v>7132.0209999999997</v>
          </cell>
          <cell r="D298">
            <v>27</v>
          </cell>
          <cell r="E298">
            <v>187.77500000000001</v>
          </cell>
          <cell r="F298">
            <v>18</v>
          </cell>
          <cell r="G298">
            <v>124.98</v>
          </cell>
          <cell r="H298">
            <v>44</v>
          </cell>
          <cell r="I298">
            <v>310.37</v>
          </cell>
          <cell r="J298">
            <v>20</v>
          </cell>
          <cell r="K298">
            <v>131.94499999999999</v>
          </cell>
        </row>
        <row r="299">
          <cell r="B299">
            <v>2073</v>
          </cell>
          <cell r="C299">
            <v>7566.4579999999996</v>
          </cell>
          <cell r="D299">
            <v>36</v>
          </cell>
          <cell r="E299">
            <v>258.81</v>
          </cell>
          <cell r="F299">
            <v>19</v>
          </cell>
          <cell r="G299">
            <v>124.625</v>
          </cell>
          <cell r="H299">
            <v>24</v>
          </cell>
          <cell r="I299">
            <v>170.38499999999999</v>
          </cell>
          <cell r="J299">
            <v>17</v>
          </cell>
          <cell r="K299">
            <v>112.83499999999999</v>
          </cell>
        </row>
        <row r="300">
          <cell r="B300">
            <v>1800</v>
          </cell>
          <cell r="C300">
            <v>7207.3549999999996</v>
          </cell>
          <cell r="D300">
            <v>26</v>
          </cell>
          <cell r="E300">
            <v>162.84</v>
          </cell>
          <cell r="F300">
            <v>22</v>
          </cell>
          <cell r="G300">
            <v>164.57</v>
          </cell>
          <cell r="H300">
            <v>26</v>
          </cell>
          <cell r="I300">
            <v>181.80500000000001</v>
          </cell>
          <cell r="J300">
            <v>24</v>
          </cell>
          <cell r="K300">
            <v>174.32499999999999</v>
          </cell>
        </row>
        <row r="301">
          <cell r="B301">
            <v>861</v>
          </cell>
          <cell r="C301">
            <v>3854.3420000000001</v>
          </cell>
          <cell r="D301">
            <v>7</v>
          </cell>
          <cell r="E301">
            <v>39.57</v>
          </cell>
          <cell r="F301">
            <v>10</v>
          </cell>
          <cell r="G301">
            <v>67.44</v>
          </cell>
          <cell r="H301">
            <v>16</v>
          </cell>
          <cell r="I301">
            <v>105.69</v>
          </cell>
          <cell r="J301">
            <v>10</v>
          </cell>
          <cell r="K301">
            <v>87.424999999999997</v>
          </cell>
        </row>
        <row r="302">
          <cell r="B302">
            <v>280</v>
          </cell>
          <cell r="C302">
            <v>1113.8209999999999</v>
          </cell>
          <cell r="D302">
            <v>7</v>
          </cell>
          <cell r="E302">
            <v>43.935000000000002</v>
          </cell>
          <cell r="F302">
            <v>4</v>
          </cell>
          <cell r="G302">
            <v>32.805</v>
          </cell>
          <cell r="H302">
            <v>5</v>
          </cell>
          <cell r="I302">
            <v>77.62</v>
          </cell>
          <cell r="J302">
            <v>5</v>
          </cell>
          <cell r="K302">
            <v>25.29</v>
          </cell>
        </row>
        <row r="303">
          <cell r="B303">
            <v>297</v>
          </cell>
          <cell r="C303">
            <v>1231.4179999999999</v>
          </cell>
          <cell r="D303">
            <v>4</v>
          </cell>
          <cell r="E303">
            <v>24.635000000000002</v>
          </cell>
          <cell r="F303">
            <v>9</v>
          </cell>
          <cell r="G303">
            <v>73.099999999999994</v>
          </cell>
          <cell r="H303">
            <v>3</v>
          </cell>
          <cell r="I303">
            <v>26.73</v>
          </cell>
          <cell r="J303">
            <v>2</v>
          </cell>
          <cell r="K303">
            <v>13.215</v>
          </cell>
        </row>
        <row r="304">
          <cell r="B304">
            <v>2200</v>
          </cell>
          <cell r="C304">
            <v>8193.5740000000005</v>
          </cell>
          <cell r="D304">
            <v>36</v>
          </cell>
          <cell r="E304">
            <v>239.64</v>
          </cell>
          <cell r="F304">
            <v>52</v>
          </cell>
          <cell r="G304">
            <v>399.49</v>
          </cell>
          <cell r="H304">
            <v>32</v>
          </cell>
          <cell r="I304">
            <v>202.72499999999999</v>
          </cell>
          <cell r="J304">
            <v>28</v>
          </cell>
          <cell r="K304">
            <v>292.91500000000002</v>
          </cell>
        </row>
        <row r="305">
          <cell r="B305">
            <v>1289</v>
          </cell>
          <cell r="C305">
            <v>5488.7979999999998</v>
          </cell>
          <cell r="D305">
            <v>19</v>
          </cell>
          <cell r="E305">
            <v>132.17500000000001</v>
          </cell>
          <cell r="F305">
            <v>13</v>
          </cell>
          <cell r="G305">
            <v>82.12</v>
          </cell>
          <cell r="H305">
            <v>37</v>
          </cell>
          <cell r="I305">
            <v>253.7</v>
          </cell>
          <cell r="J305">
            <v>19</v>
          </cell>
          <cell r="K305">
            <v>138.74</v>
          </cell>
        </row>
        <row r="306">
          <cell r="B306">
            <v>1374</v>
          </cell>
          <cell r="C306">
            <v>5624.2070000000003</v>
          </cell>
          <cell r="D306">
            <v>19</v>
          </cell>
          <cell r="E306">
            <v>139.56</v>
          </cell>
          <cell r="F306">
            <v>20</v>
          </cell>
          <cell r="G306">
            <v>147.62</v>
          </cell>
          <cell r="H306">
            <v>18</v>
          </cell>
          <cell r="I306">
            <v>126.78</v>
          </cell>
          <cell r="J306">
            <v>15</v>
          </cell>
          <cell r="K306">
            <v>116.37</v>
          </cell>
        </row>
        <row r="307">
          <cell r="B307">
            <v>2378</v>
          </cell>
          <cell r="C307">
            <v>9524.7029999999995</v>
          </cell>
          <cell r="D307">
            <v>29</v>
          </cell>
          <cell r="E307">
            <v>192.80500000000001</v>
          </cell>
          <cell r="F307">
            <v>33</v>
          </cell>
          <cell r="G307">
            <v>224.14500000000001</v>
          </cell>
          <cell r="H307">
            <v>30</v>
          </cell>
          <cell r="I307">
            <v>195.80500000000001</v>
          </cell>
          <cell r="J307">
            <v>37</v>
          </cell>
          <cell r="K307">
            <v>233.36500000000001</v>
          </cell>
        </row>
        <row r="308">
          <cell r="B308">
            <v>1138</v>
          </cell>
          <cell r="C308">
            <v>5012.9709999999995</v>
          </cell>
          <cell r="D308">
            <v>16</v>
          </cell>
          <cell r="E308">
            <v>104.42</v>
          </cell>
          <cell r="F308">
            <v>23</v>
          </cell>
          <cell r="G308">
            <v>176.89</v>
          </cell>
          <cell r="H308">
            <v>16</v>
          </cell>
          <cell r="I308">
            <v>111.18</v>
          </cell>
          <cell r="J308">
            <v>28</v>
          </cell>
          <cell r="K308">
            <v>171.75</v>
          </cell>
        </row>
        <row r="309">
          <cell r="B309">
            <v>2724</v>
          </cell>
          <cell r="C309">
            <v>12114.072</v>
          </cell>
          <cell r="D309">
            <v>39</v>
          </cell>
          <cell r="E309">
            <v>276.38499999999999</v>
          </cell>
          <cell r="F309">
            <v>63</v>
          </cell>
          <cell r="G309">
            <v>452.58</v>
          </cell>
          <cell r="H309">
            <v>59</v>
          </cell>
          <cell r="I309">
            <v>592.75</v>
          </cell>
          <cell r="J309">
            <v>39</v>
          </cell>
          <cell r="K309">
            <v>314.04500000000002</v>
          </cell>
        </row>
        <row r="310">
          <cell r="B310">
            <v>395</v>
          </cell>
          <cell r="C310">
            <v>1735.77</v>
          </cell>
          <cell r="D310">
            <v>12</v>
          </cell>
          <cell r="E310">
            <v>74.98</v>
          </cell>
          <cell r="F310">
            <v>4</v>
          </cell>
          <cell r="G310">
            <v>30.06</v>
          </cell>
          <cell r="H310">
            <v>9</v>
          </cell>
          <cell r="I310">
            <v>64.05</v>
          </cell>
          <cell r="J310">
            <v>7</v>
          </cell>
          <cell r="K310">
            <v>46.454999999999998</v>
          </cell>
        </row>
        <row r="311">
          <cell r="B311">
            <v>3096</v>
          </cell>
          <cell r="C311">
            <v>12277.306</v>
          </cell>
          <cell r="D311">
            <v>40</v>
          </cell>
          <cell r="E311">
            <v>251.39</v>
          </cell>
          <cell r="F311">
            <v>58</v>
          </cell>
          <cell r="G311">
            <v>411.59</v>
          </cell>
          <cell r="H311">
            <v>56</v>
          </cell>
          <cell r="I311">
            <v>427.82499999999999</v>
          </cell>
          <cell r="J311">
            <v>46</v>
          </cell>
          <cell r="K311">
            <v>327.09500000000003</v>
          </cell>
        </row>
        <row r="312">
          <cell r="B312">
            <v>1195</v>
          </cell>
          <cell r="C312">
            <v>4467.3900000000003</v>
          </cell>
          <cell r="D312">
            <v>15</v>
          </cell>
          <cell r="E312">
            <v>101.29</v>
          </cell>
          <cell r="F312">
            <v>28</v>
          </cell>
          <cell r="G312">
            <v>171.18</v>
          </cell>
          <cell r="H312">
            <v>29</v>
          </cell>
          <cell r="I312">
            <v>212.45</v>
          </cell>
          <cell r="J312">
            <v>24</v>
          </cell>
          <cell r="K312">
            <v>163.595</v>
          </cell>
        </row>
        <row r="313">
          <cell r="B313">
            <v>2333</v>
          </cell>
          <cell r="C313">
            <v>9718.7780000000002</v>
          </cell>
          <cell r="D313">
            <v>28</v>
          </cell>
          <cell r="E313">
            <v>279.39</v>
          </cell>
          <cell r="F313">
            <v>33</v>
          </cell>
          <cell r="G313">
            <v>305.66500000000002</v>
          </cell>
          <cell r="H313">
            <v>55</v>
          </cell>
          <cell r="I313">
            <v>421.625</v>
          </cell>
          <cell r="J313">
            <v>39</v>
          </cell>
          <cell r="K313">
            <v>314.91000000000003</v>
          </cell>
        </row>
        <row r="314">
          <cell r="B314">
            <v>831</v>
          </cell>
          <cell r="C314">
            <v>3413.8119999999999</v>
          </cell>
          <cell r="D314">
            <v>6</v>
          </cell>
          <cell r="E314">
            <v>48.164999999999999</v>
          </cell>
          <cell r="F314">
            <v>16</v>
          </cell>
          <cell r="G314">
            <v>110.6</v>
          </cell>
          <cell r="H314">
            <v>22</v>
          </cell>
          <cell r="I314">
            <v>165.76</v>
          </cell>
          <cell r="J314">
            <v>10</v>
          </cell>
          <cell r="K314">
            <v>84.06</v>
          </cell>
        </row>
        <row r="315">
          <cell r="B315">
            <v>170</v>
          </cell>
          <cell r="C315">
            <v>944.89300000000003</v>
          </cell>
          <cell r="D315">
            <v>4</v>
          </cell>
          <cell r="E315">
            <v>21.51</v>
          </cell>
          <cell r="F315">
            <v>0</v>
          </cell>
          <cell r="G315">
            <v>0</v>
          </cell>
          <cell r="H315">
            <v>3</v>
          </cell>
          <cell r="I315">
            <v>13.39</v>
          </cell>
          <cell r="J315">
            <v>0</v>
          </cell>
          <cell r="K315">
            <v>0</v>
          </cell>
        </row>
        <row r="316">
          <cell r="B316">
            <v>138</v>
          </cell>
          <cell r="C316">
            <v>785.78499999999997</v>
          </cell>
          <cell r="D316">
            <v>0</v>
          </cell>
          <cell r="E316">
            <v>0</v>
          </cell>
          <cell r="F316">
            <v>4</v>
          </cell>
          <cell r="G316">
            <v>26.01</v>
          </cell>
          <cell r="H316">
            <v>4</v>
          </cell>
          <cell r="I316">
            <v>20.16</v>
          </cell>
          <cell r="J316">
            <v>5</v>
          </cell>
          <cell r="K316">
            <v>29.85</v>
          </cell>
        </row>
        <row r="317">
          <cell r="B317">
            <v>92</v>
          </cell>
          <cell r="C317">
            <v>568.64599999999996</v>
          </cell>
          <cell r="D317">
            <v>1</v>
          </cell>
          <cell r="E317">
            <v>5.4</v>
          </cell>
          <cell r="F317">
            <v>0</v>
          </cell>
          <cell r="G317">
            <v>0</v>
          </cell>
          <cell r="H317">
            <v>2</v>
          </cell>
          <cell r="I317">
            <v>105.27</v>
          </cell>
          <cell r="J317">
            <v>3</v>
          </cell>
          <cell r="K317">
            <v>49.17</v>
          </cell>
        </row>
        <row r="318">
          <cell r="B318">
            <v>535</v>
          </cell>
          <cell r="C318">
            <v>1924.088</v>
          </cell>
          <cell r="D318">
            <v>8</v>
          </cell>
          <cell r="E318">
            <v>43.895000000000003</v>
          </cell>
          <cell r="F318">
            <v>14</v>
          </cell>
          <cell r="G318">
            <v>86.575000000000003</v>
          </cell>
          <cell r="H318">
            <v>12</v>
          </cell>
          <cell r="I318">
            <v>81.040000000000006</v>
          </cell>
          <cell r="J318">
            <v>14</v>
          </cell>
          <cell r="K318">
            <v>97.17</v>
          </cell>
        </row>
        <row r="319">
          <cell r="B319">
            <v>124</v>
          </cell>
          <cell r="C319">
            <v>433.04500000000002</v>
          </cell>
          <cell r="D319">
            <v>1</v>
          </cell>
          <cell r="E319">
            <v>2.1</v>
          </cell>
          <cell r="F319">
            <v>2</v>
          </cell>
          <cell r="G319">
            <v>11.28</v>
          </cell>
          <cell r="H319">
            <v>3</v>
          </cell>
          <cell r="I319">
            <v>18.68</v>
          </cell>
          <cell r="J319">
            <v>1</v>
          </cell>
          <cell r="K319">
            <v>4.62</v>
          </cell>
        </row>
        <row r="320">
          <cell r="B320">
            <v>141</v>
          </cell>
          <cell r="C320">
            <v>448.09199999999998</v>
          </cell>
          <cell r="D320">
            <v>4</v>
          </cell>
          <cell r="E320">
            <v>22.67</v>
          </cell>
          <cell r="F320">
            <v>0</v>
          </cell>
          <cell r="G320">
            <v>0</v>
          </cell>
          <cell r="H320">
            <v>3</v>
          </cell>
          <cell r="I320">
            <v>23.17</v>
          </cell>
          <cell r="J320">
            <v>6</v>
          </cell>
          <cell r="K320">
            <v>50.76</v>
          </cell>
        </row>
        <row r="321">
          <cell r="B321">
            <v>515</v>
          </cell>
          <cell r="C321">
            <v>1914.0440000000001</v>
          </cell>
          <cell r="D321">
            <v>6</v>
          </cell>
          <cell r="E321">
            <v>30</v>
          </cell>
          <cell r="F321">
            <v>7</v>
          </cell>
          <cell r="G321">
            <v>35.75</v>
          </cell>
          <cell r="H321">
            <v>10</v>
          </cell>
          <cell r="I321">
            <v>67.400000000000006</v>
          </cell>
          <cell r="J321">
            <v>7</v>
          </cell>
          <cell r="K321">
            <v>45.734999999999999</v>
          </cell>
        </row>
        <row r="322">
          <cell r="B322">
            <v>673</v>
          </cell>
          <cell r="C322">
            <v>2680.4749999999999</v>
          </cell>
          <cell r="D322">
            <v>10</v>
          </cell>
          <cell r="E322">
            <v>157.69999999999999</v>
          </cell>
          <cell r="F322">
            <v>10</v>
          </cell>
          <cell r="G322">
            <v>70.25</v>
          </cell>
          <cell r="H322">
            <v>6</v>
          </cell>
          <cell r="I322">
            <v>41.954999999999998</v>
          </cell>
          <cell r="J322">
            <v>13</v>
          </cell>
          <cell r="K322">
            <v>149.13</v>
          </cell>
        </row>
        <row r="323">
          <cell r="B323">
            <v>389</v>
          </cell>
          <cell r="C323">
            <v>2166.0340000000001</v>
          </cell>
          <cell r="D323">
            <v>3</v>
          </cell>
          <cell r="E323">
            <v>83.01</v>
          </cell>
          <cell r="F323">
            <v>3</v>
          </cell>
          <cell r="G323">
            <v>14.82</v>
          </cell>
          <cell r="H323">
            <v>8</v>
          </cell>
          <cell r="I323">
            <v>52.244999999999997</v>
          </cell>
          <cell r="J323">
            <v>4</v>
          </cell>
          <cell r="K323">
            <v>44.715000000000003</v>
          </cell>
        </row>
        <row r="324">
          <cell r="B324">
            <v>17</v>
          </cell>
          <cell r="C324">
            <v>399.18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</row>
        <row r="325">
          <cell r="B325">
            <v>568</v>
          </cell>
          <cell r="C325">
            <v>2230.768</v>
          </cell>
          <cell r="D325">
            <v>11</v>
          </cell>
          <cell r="E325">
            <v>66.39</v>
          </cell>
          <cell r="F325">
            <v>7</v>
          </cell>
          <cell r="G325">
            <v>50.634999999999998</v>
          </cell>
          <cell r="H325">
            <v>13</v>
          </cell>
          <cell r="I325">
            <v>122.295</v>
          </cell>
          <cell r="J325">
            <v>11</v>
          </cell>
          <cell r="K325">
            <v>87.125</v>
          </cell>
        </row>
        <row r="326">
          <cell r="B326">
            <v>1033</v>
          </cell>
          <cell r="C326">
            <v>4972.8339999999998</v>
          </cell>
          <cell r="D326">
            <v>13</v>
          </cell>
          <cell r="E326">
            <v>98.51</v>
          </cell>
          <cell r="F326">
            <v>12</v>
          </cell>
          <cell r="G326">
            <v>74.53</v>
          </cell>
          <cell r="H326">
            <v>15</v>
          </cell>
          <cell r="I326">
            <v>145.77000000000001</v>
          </cell>
          <cell r="J326">
            <v>9</v>
          </cell>
          <cell r="K326">
            <v>69.11</v>
          </cell>
        </row>
        <row r="327">
          <cell r="B327">
            <v>850</v>
          </cell>
          <cell r="C327">
            <v>3068.79</v>
          </cell>
          <cell r="D327">
            <v>9</v>
          </cell>
          <cell r="E327">
            <v>51.555</v>
          </cell>
          <cell r="F327">
            <v>15</v>
          </cell>
          <cell r="G327">
            <v>106.935</v>
          </cell>
          <cell r="H327">
            <v>14</v>
          </cell>
          <cell r="I327">
            <v>93.694999999999993</v>
          </cell>
          <cell r="J327">
            <v>13</v>
          </cell>
          <cell r="K327">
            <v>81.319999999999993</v>
          </cell>
        </row>
        <row r="328">
          <cell r="B328">
            <v>61</v>
          </cell>
          <cell r="C328">
            <v>345.38</v>
          </cell>
          <cell r="D328">
            <v>1</v>
          </cell>
          <cell r="E328">
            <v>3</v>
          </cell>
          <cell r="F328">
            <v>1</v>
          </cell>
          <cell r="G328">
            <v>6.3</v>
          </cell>
          <cell r="H328">
            <v>1</v>
          </cell>
          <cell r="I328">
            <v>6.6150000000000002</v>
          </cell>
          <cell r="J328">
            <v>0</v>
          </cell>
          <cell r="K328">
            <v>0</v>
          </cell>
        </row>
        <row r="329">
          <cell r="B329">
            <v>267</v>
          </cell>
          <cell r="C329">
            <v>970.77800000000002</v>
          </cell>
          <cell r="D329">
            <v>5</v>
          </cell>
          <cell r="E329">
            <v>31.89</v>
          </cell>
          <cell r="F329">
            <v>3</v>
          </cell>
          <cell r="G329">
            <v>19.93</v>
          </cell>
          <cell r="H329">
            <v>2</v>
          </cell>
          <cell r="I329">
            <v>12.87</v>
          </cell>
          <cell r="J329">
            <v>2</v>
          </cell>
          <cell r="K329">
            <v>12.615</v>
          </cell>
        </row>
        <row r="330">
          <cell r="B330">
            <v>3</v>
          </cell>
          <cell r="C330">
            <v>23.96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</row>
        <row r="331">
          <cell r="B331">
            <v>134</v>
          </cell>
          <cell r="C331">
            <v>708.495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1</v>
          </cell>
          <cell r="I331">
            <v>6.6150000000000002</v>
          </cell>
          <cell r="J331">
            <v>2</v>
          </cell>
          <cell r="K331">
            <v>7.92</v>
          </cell>
        </row>
        <row r="332">
          <cell r="B332">
            <v>204</v>
          </cell>
          <cell r="C332">
            <v>895.97900000000004</v>
          </cell>
          <cell r="D332">
            <v>1</v>
          </cell>
          <cell r="E332">
            <v>6.93</v>
          </cell>
          <cell r="F332">
            <v>1</v>
          </cell>
          <cell r="G332">
            <v>3.5</v>
          </cell>
          <cell r="H332">
            <v>4</v>
          </cell>
          <cell r="I332">
            <v>34.005000000000003</v>
          </cell>
          <cell r="J332">
            <v>2</v>
          </cell>
          <cell r="K332">
            <v>9.07</v>
          </cell>
        </row>
        <row r="333">
          <cell r="B333">
            <v>1470</v>
          </cell>
          <cell r="C333">
            <v>5373.1790000000001</v>
          </cell>
          <cell r="D333">
            <v>12</v>
          </cell>
          <cell r="E333">
            <v>84.194999999999993</v>
          </cell>
          <cell r="F333">
            <v>16</v>
          </cell>
          <cell r="G333">
            <v>93.16</v>
          </cell>
          <cell r="H333">
            <v>23</v>
          </cell>
          <cell r="I333">
            <v>139.32</v>
          </cell>
          <cell r="J333">
            <v>19</v>
          </cell>
          <cell r="K333">
            <v>129.29499999999999</v>
          </cell>
        </row>
        <row r="334">
          <cell r="B334">
            <v>733</v>
          </cell>
          <cell r="C334">
            <v>2976.99</v>
          </cell>
          <cell r="D334">
            <v>6</v>
          </cell>
          <cell r="E334">
            <v>52.965000000000003</v>
          </cell>
          <cell r="F334">
            <v>14</v>
          </cell>
          <cell r="G334">
            <v>93.165000000000006</v>
          </cell>
          <cell r="H334">
            <v>11</v>
          </cell>
          <cell r="I334">
            <v>70.849999999999994</v>
          </cell>
          <cell r="J334">
            <v>18</v>
          </cell>
          <cell r="K334">
            <v>90.644999999999996</v>
          </cell>
        </row>
        <row r="335">
          <cell r="B335">
            <v>722</v>
          </cell>
          <cell r="C335">
            <v>3214.3739999999998</v>
          </cell>
          <cell r="D335">
            <v>5</v>
          </cell>
          <cell r="E335">
            <v>35.43</v>
          </cell>
          <cell r="F335">
            <v>12</v>
          </cell>
          <cell r="G335">
            <v>76.540000000000006</v>
          </cell>
          <cell r="H335">
            <v>9</v>
          </cell>
          <cell r="I335">
            <v>68.760000000000005</v>
          </cell>
          <cell r="J335">
            <v>11</v>
          </cell>
          <cell r="K335">
            <v>102.14</v>
          </cell>
        </row>
        <row r="336">
          <cell r="B336">
            <v>1503</v>
          </cell>
          <cell r="C336">
            <v>7406.9880000000003</v>
          </cell>
          <cell r="D336">
            <v>22</v>
          </cell>
          <cell r="E336">
            <v>184.785</v>
          </cell>
          <cell r="F336">
            <v>27</v>
          </cell>
          <cell r="G336">
            <v>193.88499999999999</v>
          </cell>
          <cell r="H336">
            <v>26</v>
          </cell>
          <cell r="I336">
            <v>199.08500000000001</v>
          </cell>
          <cell r="J336">
            <v>24</v>
          </cell>
          <cell r="K336">
            <v>196.27</v>
          </cell>
        </row>
        <row r="337">
          <cell r="B337">
            <v>773</v>
          </cell>
          <cell r="C337">
            <v>2781.4189999999999</v>
          </cell>
          <cell r="D337">
            <v>8</v>
          </cell>
          <cell r="E337">
            <v>44.35</v>
          </cell>
          <cell r="F337">
            <v>17</v>
          </cell>
          <cell r="G337">
            <v>108.855</v>
          </cell>
          <cell r="H337">
            <v>7</v>
          </cell>
          <cell r="I337">
            <v>31.56</v>
          </cell>
          <cell r="J337">
            <v>8</v>
          </cell>
          <cell r="K337">
            <v>54.12</v>
          </cell>
        </row>
        <row r="338">
          <cell r="B338">
            <v>3352</v>
          </cell>
          <cell r="C338">
            <v>20003.077000000001</v>
          </cell>
          <cell r="D338">
            <v>65</v>
          </cell>
          <cell r="E338">
            <v>495.61</v>
          </cell>
          <cell r="F338">
            <v>81</v>
          </cell>
          <cell r="G338">
            <v>635.14</v>
          </cell>
          <cell r="H338">
            <v>82</v>
          </cell>
          <cell r="I338">
            <v>623.08000000000004</v>
          </cell>
          <cell r="J338">
            <v>66</v>
          </cell>
          <cell r="K338">
            <v>557.07500000000005</v>
          </cell>
        </row>
        <row r="339">
          <cell r="B339">
            <v>1726</v>
          </cell>
          <cell r="C339">
            <v>8467.1659999999993</v>
          </cell>
          <cell r="D339">
            <v>30</v>
          </cell>
          <cell r="E339">
            <v>242.935</v>
          </cell>
          <cell r="F339">
            <v>39</v>
          </cell>
          <cell r="G339">
            <v>319.66500000000002</v>
          </cell>
          <cell r="H339">
            <v>45</v>
          </cell>
          <cell r="I339">
            <v>354.19</v>
          </cell>
          <cell r="J339">
            <v>42</v>
          </cell>
          <cell r="K339">
            <v>326.125</v>
          </cell>
        </row>
        <row r="340">
          <cell r="B340">
            <v>2336</v>
          </cell>
          <cell r="C340">
            <v>11761.696</v>
          </cell>
          <cell r="D340">
            <v>40</v>
          </cell>
          <cell r="E340">
            <v>294.79500000000002</v>
          </cell>
          <cell r="F340">
            <v>43</v>
          </cell>
          <cell r="G340">
            <v>408</v>
          </cell>
          <cell r="H340">
            <v>42</v>
          </cell>
          <cell r="I340">
            <v>288.04500000000002</v>
          </cell>
          <cell r="J340">
            <v>44</v>
          </cell>
          <cell r="K340">
            <v>423.97500000000002</v>
          </cell>
        </row>
        <row r="341">
          <cell r="B341">
            <v>2299</v>
          </cell>
          <cell r="C341">
            <v>9909.2739999999994</v>
          </cell>
          <cell r="D341">
            <v>22</v>
          </cell>
          <cell r="E341">
            <v>133.05000000000001</v>
          </cell>
          <cell r="F341">
            <v>30</v>
          </cell>
          <cell r="G341">
            <v>191.60499999999999</v>
          </cell>
          <cell r="H341">
            <v>34</v>
          </cell>
          <cell r="I341">
            <v>262.2</v>
          </cell>
          <cell r="J341">
            <v>36</v>
          </cell>
          <cell r="K341">
            <v>276.10000000000002</v>
          </cell>
        </row>
        <row r="342">
          <cell r="B342">
            <v>3177</v>
          </cell>
          <cell r="C342">
            <v>12911.392</v>
          </cell>
          <cell r="D342">
            <v>29</v>
          </cell>
          <cell r="E342">
            <v>214.52</v>
          </cell>
          <cell r="F342">
            <v>26</v>
          </cell>
          <cell r="G342">
            <v>158.31</v>
          </cell>
          <cell r="H342">
            <v>40</v>
          </cell>
          <cell r="I342">
            <v>271.69499999999999</v>
          </cell>
          <cell r="J342">
            <v>39</v>
          </cell>
          <cell r="K342">
            <v>301.89499999999998</v>
          </cell>
        </row>
        <row r="343">
          <cell r="B343">
            <v>2816</v>
          </cell>
          <cell r="C343">
            <v>13563.993</v>
          </cell>
          <cell r="D343">
            <v>28</v>
          </cell>
          <cell r="E343">
            <v>203.20500000000001</v>
          </cell>
          <cell r="F343">
            <v>39</v>
          </cell>
          <cell r="G343">
            <v>364.64499999999998</v>
          </cell>
          <cell r="H343">
            <v>37</v>
          </cell>
          <cell r="I343">
            <v>275.10500000000002</v>
          </cell>
          <cell r="J343">
            <v>47</v>
          </cell>
          <cell r="K343">
            <v>345.57</v>
          </cell>
        </row>
        <row r="344">
          <cell r="B344">
            <v>816</v>
          </cell>
          <cell r="C344">
            <v>3780.413</v>
          </cell>
          <cell r="D344">
            <v>10</v>
          </cell>
          <cell r="E344">
            <v>67.344999999999999</v>
          </cell>
          <cell r="F344">
            <v>10</v>
          </cell>
          <cell r="G344">
            <v>68.834999999999994</v>
          </cell>
          <cell r="H344">
            <v>12</v>
          </cell>
          <cell r="I344">
            <v>87.7</v>
          </cell>
          <cell r="J344">
            <v>11</v>
          </cell>
          <cell r="K344">
            <v>70.010000000000005</v>
          </cell>
        </row>
        <row r="345">
          <cell r="B345">
            <v>666</v>
          </cell>
          <cell r="C345">
            <v>3271.2550000000001</v>
          </cell>
          <cell r="D345">
            <v>8</v>
          </cell>
          <cell r="E345">
            <v>50.92</v>
          </cell>
          <cell r="F345">
            <v>12</v>
          </cell>
          <cell r="G345">
            <v>71.64</v>
          </cell>
          <cell r="H345">
            <v>12</v>
          </cell>
          <cell r="I345">
            <v>76.275000000000006</v>
          </cell>
          <cell r="J345">
            <v>11</v>
          </cell>
          <cell r="K345">
            <v>77.144999999999996</v>
          </cell>
        </row>
        <row r="346">
          <cell r="B346">
            <v>237</v>
          </cell>
          <cell r="C346">
            <v>1386.6690000000001</v>
          </cell>
          <cell r="D346">
            <v>2</v>
          </cell>
          <cell r="E346">
            <v>10.89</v>
          </cell>
          <cell r="F346">
            <v>4</v>
          </cell>
          <cell r="G346">
            <v>20.92</v>
          </cell>
          <cell r="H346">
            <v>0</v>
          </cell>
          <cell r="I346">
            <v>0</v>
          </cell>
          <cell r="J346">
            <v>4</v>
          </cell>
          <cell r="K346">
            <v>28.74</v>
          </cell>
        </row>
        <row r="347">
          <cell r="B347">
            <v>243</v>
          </cell>
          <cell r="C347">
            <v>1426.3810000000001</v>
          </cell>
          <cell r="D347">
            <v>6</v>
          </cell>
          <cell r="E347">
            <v>36.325000000000003</v>
          </cell>
          <cell r="F347">
            <v>7</v>
          </cell>
          <cell r="G347">
            <v>53.305</v>
          </cell>
          <cell r="H347">
            <v>1</v>
          </cell>
          <cell r="I347">
            <v>6.6</v>
          </cell>
          <cell r="J347">
            <v>5</v>
          </cell>
          <cell r="K347">
            <v>23.114999999999998</v>
          </cell>
        </row>
        <row r="348">
          <cell r="B348">
            <v>2072</v>
          </cell>
          <cell r="C348">
            <v>11674.135</v>
          </cell>
          <cell r="D348">
            <v>25</v>
          </cell>
          <cell r="E348">
            <v>203.27500000000001</v>
          </cell>
          <cell r="F348">
            <v>36</v>
          </cell>
          <cell r="G348">
            <v>354.08499999999998</v>
          </cell>
          <cell r="H348">
            <v>49</v>
          </cell>
          <cell r="I348">
            <v>511.625</v>
          </cell>
          <cell r="J348">
            <v>33</v>
          </cell>
          <cell r="K348">
            <v>289.38</v>
          </cell>
        </row>
        <row r="349">
          <cell r="B349">
            <v>1037</v>
          </cell>
          <cell r="C349">
            <v>5768.2979999999998</v>
          </cell>
          <cell r="D349">
            <v>7</v>
          </cell>
          <cell r="E349">
            <v>35.28</v>
          </cell>
          <cell r="F349">
            <v>19</v>
          </cell>
          <cell r="G349">
            <v>152.19499999999999</v>
          </cell>
          <cell r="H349">
            <v>23</v>
          </cell>
          <cell r="I349">
            <v>151.345</v>
          </cell>
          <cell r="J349">
            <v>11</v>
          </cell>
          <cell r="K349">
            <v>119.99</v>
          </cell>
        </row>
        <row r="350">
          <cell r="B350">
            <v>295</v>
          </cell>
          <cell r="C350">
            <v>1391.905</v>
          </cell>
          <cell r="D350">
            <v>3</v>
          </cell>
          <cell r="E350">
            <v>23.1</v>
          </cell>
          <cell r="F350">
            <v>6</v>
          </cell>
          <cell r="G350">
            <v>39.82</v>
          </cell>
          <cell r="H350">
            <v>11</v>
          </cell>
          <cell r="I350">
            <v>81.510000000000005</v>
          </cell>
          <cell r="J350">
            <v>4</v>
          </cell>
          <cell r="K350">
            <v>38.76</v>
          </cell>
        </row>
        <row r="351">
          <cell r="B351">
            <v>745</v>
          </cell>
          <cell r="C351">
            <v>4002.7719999999999</v>
          </cell>
          <cell r="D351">
            <v>4</v>
          </cell>
          <cell r="E351">
            <v>31.92</v>
          </cell>
          <cell r="F351">
            <v>15</v>
          </cell>
          <cell r="G351">
            <v>174.7</v>
          </cell>
          <cell r="H351">
            <v>23</v>
          </cell>
          <cell r="I351">
            <v>171.685</v>
          </cell>
          <cell r="J351">
            <v>14</v>
          </cell>
          <cell r="K351">
            <v>121.08</v>
          </cell>
        </row>
        <row r="352">
          <cell r="B352">
            <v>285</v>
          </cell>
          <cell r="C352">
            <v>1657.3530000000001</v>
          </cell>
          <cell r="D352">
            <v>2</v>
          </cell>
          <cell r="E352">
            <v>12.6</v>
          </cell>
          <cell r="F352">
            <v>2</v>
          </cell>
          <cell r="G352">
            <v>13.2</v>
          </cell>
          <cell r="H352">
            <v>3</v>
          </cell>
          <cell r="I352">
            <v>18.809999999999999</v>
          </cell>
          <cell r="J352">
            <v>7</v>
          </cell>
          <cell r="K352">
            <v>56.09</v>
          </cell>
        </row>
        <row r="353">
          <cell r="B353">
            <v>729</v>
          </cell>
          <cell r="C353">
            <v>4700.7079999999996</v>
          </cell>
          <cell r="D353">
            <v>3</v>
          </cell>
          <cell r="E353">
            <v>25.84</v>
          </cell>
          <cell r="F353">
            <v>4</v>
          </cell>
          <cell r="G353">
            <v>29.1</v>
          </cell>
          <cell r="H353">
            <v>17</v>
          </cell>
          <cell r="I353">
            <v>146.5</v>
          </cell>
          <cell r="J353">
            <v>8</v>
          </cell>
          <cell r="K353">
            <v>59.97</v>
          </cell>
        </row>
        <row r="354">
          <cell r="B354">
            <v>189</v>
          </cell>
          <cell r="C354">
            <v>995.68499999999995</v>
          </cell>
          <cell r="D354">
            <v>1</v>
          </cell>
          <cell r="E354">
            <v>3.3</v>
          </cell>
          <cell r="F354">
            <v>1</v>
          </cell>
          <cell r="G354">
            <v>6.05</v>
          </cell>
          <cell r="H354">
            <v>0</v>
          </cell>
          <cell r="I354">
            <v>0</v>
          </cell>
          <cell r="J354">
            <v>3</v>
          </cell>
          <cell r="K354">
            <v>22.67</v>
          </cell>
        </row>
        <row r="355">
          <cell r="B355">
            <v>90</v>
          </cell>
          <cell r="C355">
            <v>419.92</v>
          </cell>
          <cell r="D355">
            <v>1</v>
          </cell>
          <cell r="E355">
            <v>3.3</v>
          </cell>
          <cell r="F355">
            <v>2</v>
          </cell>
          <cell r="G355">
            <v>16.11</v>
          </cell>
          <cell r="H355">
            <v>0</v>
          </cell>
          <cell r="I355">
            <v>0</v>
          </cell>
          <cell r="J355">
            <v>2</v>
          </cell>
          <cell r="K355">
            <v>12.21</v>
          </cell>
        </row>
        <row r="356">
          <cell r="B356">
            <v>4620</v>
          </cell>
          <cell r="C356">
            <v>24843.758000000002</v>
          </cell>
          <cell r="D356">
            <v>54</v>
          </cell>
          <cell r="E356">
            <v>387.72</v>
          </cell>
          <cell r="F356">
            <v>52</v>
          </cell>
          <cell r="G356">
            <v>386.92</v>
          </cell>
          <cell r="H356">
            <v>58</v>
          </cell>
          <cell r="I356">
            <v>503.70499999999998</v>
          </cell>
          <cell r="J356">
            <v>64</v>
          </cell>
          <cell r="K356">
            <v>465.04500000000002</v>
          </cell>
        </row>
        <row r="357">
          <cell r="B357">
            <v>171</v>
          </cell>
          <cell r="C357">
            <v>943.19500000000005</v>
          </cell>
          <cell r="D357">
            <v>3</v>
          </cell>
          <cell r="E357">
            <v>16.28</v>
          </cell>
          <cell r="F357">
            <v>5</v>
          </cell>
          <cell r="G357">
            <v>34.65</v>
          </cell>
          <cell r="H357">
            <v>0</v>
          </cell>
          <cell r="I357">
            <v>0</v>
          </cell>
          <cell r="J357">
            <v>4</v>
          </cell>
          <cell r="K357">
            <v>22.405000000000001</v>
          </cell>
        </row>
        <row r="358">
          <cell r="B358">
            <v>48</v>
          </cell>
          <cell r="C358">
            <v>274.11099999999999</v>
          </cell>
          <cell r="D358">
            <v>1</v>
          </cell>
          <cell r="E358">
            <v>6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</row>
        <row r="359">
          <cell r="B359">
            <v>495</v>
          </cell>
          <cell r="C359">
            <v>2438.2370000000001</v>
          </cell>
          <cell r="D359">
            <v>1</v>
          </cell>
          <cell r="E359">
            <v>3.3</v>
          </cell>
          <cell r="F359">
            <v>7</v>
          </cell>
          <cell r="G359">
            <v>39.784999999999997</v>
          </cell>
          <cell r="H359">
            <v>4</v>
          </cell>
          <cell r="I359">
            <v>36.975000000000001</v>
          </cell>
          <cell r="J359">
            <v>1</v>
          </cell>
          <cell r="K359">
            <v>5.9850000000000003</v>
          </cell>
        </row>
        <row r="360">
          <cell r="B360">
            <v>103</v>
          </cell>
          <cell r="C360">
            <v>495.238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2</v>
          </cell>
          <cell r="K360">
            <v>12.9</v>
          </cell>
        </row>
        <row r="361">
          <cell r="B361">
            <v>105</v>
          </cell>
          <cell r="C361">
            <v>621.01499999999999</v>
          </cell>
          <cell r="D361">
            <v>0</v>
          </cell>
          <cell r="E361">
            <v>0</v>
          </cell>
          <cell r="F361">
            <v>1</v>
          </cell>
          <cell r="G361">
            <v>11.16</v>
          </cell>
          <cell r="H361">
            <v>2</v>
          </cell>
          <cell r="I361">
            <v>17.399999999999999</v>
          </cell>
          <cell r="J361">
            <v>2</v>
          </cell>
          <cell r="K361">
            <v>13.215</v>
          </cell>
        </row>
        <row r="362">
          <cell r="B362">
            <v>401</v>
          </cell>
          <cell r="C362">
            <v>1848.67</v>
          </cell>
          <cell r="D362">
            <v>2</v>
          </cell>
          <cell r="E362">
            <v>4.62</v>
          </cell>
          <cell r="F362">
            <v>1</v>
          </cell>
          <cell r="G362">
            <v>2.64</v>
          </cell>
          <cell r="H362">
            <v>2</v>
          </cell>
          <cell r="I362">
            <v>13.25</v>
          </cell>
          <cell r="J362">
            <v>4</v>
          </cell>
          <cell r="K362">
            <v>29.16</v>
          </cell>
        </row>
        <row r="363">
          <cell r="B363">
            <v>226</v>
          </cell>
          <cell r="C363">
            <v>1032.0999999999999</v>
          </cell>
          <cell r="D363">
            <v>5</v>
          </cell>
          <cell r="E363">
            <v>26.79</v>
          </cell>
          <cell r="F363">
            <v>2</v>
          </cell>
          <cell r="G363">
            <v>9.6150000000000002</v>
          </cell>
          <cell r="H363">
            <v>2</v>
          </cell>
          <cell r="I363">
            <v>12.965</v>
          </cell>
          <cell r="J363">
            <v>1</v>
          </cell>
          <cell r="K363">
            <v>6.6</v>
          </cell>
        </row>
        <row r="364">
          <cell r="B364">
            <v>2412</v>
          </cell>
          <cell r="C364">
            <v>12150.326999999999</v>
          </cell>
          <cell r="D364">
            <v>62</v>
          </cell>
          <cell r="E364">
            <v>279.14</v>
          </cell>
          <cell r="F364">
            <v>62</v>
          </cell>
          <cell r="G364">
            <v>361.47</v>
          </cell>
          <cell r="H364">
            <v>101</v>
          </cell>
          <cell r="I364">
            <v>642.47</v>
          </cell>
          <cell r="J364">
            <v>82</v>
          </cell>
          <cell r="K364">
            <v>387.04</v>
          </cell>
        </row>
        <row r="365">
          <cell r="B365">
            <v>318</v>
          </cell>
          <cell r="C365">
            <v>1264.4739999999999</v>
          </cell>
          <cell r="D365">
            <v>3</v>
          </cell>
          <cell r="E365">
            <v>16.225000000000001</v>
          </cell>
          <cell r="F365">
            <v>2</v>
          </cell>
          <cell r="G365">
            <v>13.115</v>
          </cell>
          <cell r="H365">
            <v>6</v>
          </cell>
          <cell r="I365">
            <v>36.909999999999997</v>
          </cell>
          <cell r="J365">
            <v>3</v>
          </cell>
          <cell r="K365">
            <v>18.329999999999998</v>
          </cell>
        </row>
        <row r="366">
          <cell r="B366">
            <v>179</v>
          </cell>
          <cell r="C366">
            <v>693.51400000000001</v>
          </cell>
          <cell r="D366">
            <v>3</v>
          </cell>
          <cell r="E366">
            <v>16.895</v>
          </cell>
          <cell r="F366">
            <v>1</v>
          </cell>
          <cell r="G366">
            <v>6.6</v>
          </cell>
          <cell r="H366">
            <v>3</v>
          </cell>
          <cell r="I366">
            <v>19.850000000000001</v>
          </cell>
          <cell r="J366">
            <v>3</v>
          </cell>
          <cell r="K366">
            <v>17.495000000000001</v>
          </cell>
        </row>
        <row r="367">
          <cell r="B367">
            <v>359</v>
          </cell>
          <cell r="C367">
            <v>1880.9749999999999</v>
          </cell>
          <cell r="D367">
            <v>1</v>
          </cell>
          <cell r="E367">
            <v>6.3</v>
          </cell>
          <cell r="F367">
            <v>2</v>
          </cell>
          <cell r="G367">
            <v>14.32</v>
          </cell>
          <cell r="H367">
            <v>4</v>
          </cell>
          <cell r="I367">
            <v>15.27</v>
          </cell>
          <cell r="J367">
            <v>4</v>
          </cell>
          <cell r="K367">
            <v>29.55</v>
          </cell>
        </row>
        <row r="368">
          <cell r="B368">
            <v>72</v>
          </cell>
          <cell r="C368">
            <v>274.95499999999998</v>
          </cell>
          <cell r="D368">
            <v>1</v>
          </cell>
          <cell r="E368">
            <v>6.6150000000000002</v>
          </cell>
          <cell r="F368">
            <v>0</v>
          </cell>
          <cell r="G368">
            <v>0</v>
          </cell>
          <cell r="H368">
            <v>1</v>
          </cell>
          <cell r="I368">
            <v>3.0150000000000001</v>
          </cell>
          <cell r="J368">
            <v>1</v>
          </cell>
          <cell r="K368">
            <v>6.6</v>
          </cell>
        </row>
        <row r="369">
          <cell r="B369">
            <v>25</v>
          </cell>
          <cell r="C369">
            <v>136.91800000000001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1</v>
          </cell>
          <cell r="I369">
            <v>6.6</v>
          </cell>
          <cell r="J369">
            <v>0</v>
          </cell>
          <cell r="K369">
            <v>0</v>
          </cell>
        </row>
        <row r="370">
          <cell r="B370">
            <v>1000</v>
          </cell>
          <cell r="C370">
            <v>3706.5</v>
          </cell>
          <cell r="D370">
            <v>1</v>
          </cell>
          <cell r="E370">
            <v>7.92</v>
          </cell>
          <cell r="F370">
            <v>6</v>
          </cell>
          <cell r="G370">
            <v>46.215000000000003</v>
          </cell>
          <cell r="H370">
            <v>18</v>
          </cell>
          <cell r="I370">
            <v>60.48</v>
          </cell>
          <cell r="J370">
            <v>4</v>
          </cell>
          <cell r="K370">
            <v>128.80000000000001</v>
          </cell>
        </row>
        <row r="371">
          <cell r="B371">
            <v>455</v>
          </cell>
          <cell r="C371">
            <v>2155.5</v>
          </cell>
          <cell r="D371">
            <v>6</v>
          </cell>
          <cell r="E371">
            <v>40.465000000000003</v>
          </cell>
          <cell r="F371">
            <v>5</v>
          </cell>
          <cell r="G371">
            <v>21.135000000000002</v>
          </cell>
          <cell r="H371">
            <v>9</v>
          </cell>
          <cell r="I371">
            <v>148.75</v>
          </cell>
          <cell r="J371">
            <v>6</v>
          </cell>
          <cell r="K371">
            <v>31.2</v>
          </cell>
        </row>
        <row r="372">
          <cell r="B372">
            <v>121</v>
          </cell>
          <cell r="C372">
            <v>525.423</v>
          </cell>
          <cell r="D372">
            <v>1</v>
          </cell>
          <cell r="E372">
            <v>5.94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1</v>
          </cell>
          <cell r="K372">
            <v>6.6</v>
          </cell>
        </row>
        <row r="373">
          <cell r="B373">
            <v>1772</v>
          </cell>
          <cell r="C373">
            <v>9156.0069999999996</v>
          </cell>
          <cell r="D373">
            <v>18</v>
          </cell>
          <cell r="E373">
            <v>98.46</v>
          </cell>
          <cell r="F373">
            <v>41</v>
          </cell>
          <cell r="G373">
            <v>198.5</v>
          </cell>
          <cell r="H373">
            <v>24</v>
          </cell>
          <cell r="I373">
            <v>115.795</v>
          </cell>
          <cell r="J373">
            <v>20</v>
          </cell>
          <cell r="K373">
            <v>136.91</v>
          </cell>
        </row>
        <row r="374">
          <cell r="B374">
            <v>175</v>
          </cell>
          <cell r="C374">
            <v>917.745</v>
          </cell>
          <cell r="D374">
            <v>1</v>
          </cell>
          <cell r="E374">
            <v>4.29</v>
          </cell>
          <cell r="F374">
            <v>0</v>
          </cell>
          <cell r="G374">
            <v>0</v>
          </cell>
          <cell r="H374">
            <v>2</v>
          </cell>
          <cell r="I374">
            <v>8.8049999999999997</v>
          </cell>
          <cell r="J374">
            <v>0</v>
          </cell>
          <cell r="K374">
            <v>0</v>
          </cell>
        </row>
        <row r="375">
          <cell r="B375">
            <v>448</v>
          </cell>
          <cell r="C375">
            <v>2491.3040000000001</v>
          </cell>
          <cell r="D375">
            <v>7</v>
          </cell>
          <cell r="E375">
            <v>21.945</v>
          </cell>
          <cell r="F375">
            <v>4</v>
          </cell>
          <cell r="G375">
            <v>29.01</v>
          </cell>
          <cell r="H375">
            <v>14</v>
          </cell>
          <cell r="I375">
            <v>126.09</v>
          </cell>
          <cell r="J375">
            <v>6</v>
          </cell>
          <cell r="K375">
            <v>28.93</v>
          </cell>
        </row>
        <row r="376">
          <cell r="B376">
            <v>128</v>
          </cell>
          <cell r="C376">
            <v>710.79</v>
          </cell>
          <cell r="D376">
            <v>1</v>
          </cell>
          <cell r="E376">
            <v>6.6</v>
          </cell>
          <cell r="F376">
            <v>0</v>
          </cell>
          <cell r="G376">
            <v>0</v>
          </cell>
          <cell r="H376">
            <v>4</v>
          </cell>
          <cell r="I376">
            <v>12.54</v>
          </cell>
          <cell r="J376">
            <v>1</v>
          </cell>
          <cell r="K376">
            <v>6.6</v>
          </cell>
        </row>
        <row r="377">
          <cell r="B377">
            <v>895</v>
          </cell>
          <cell r="C377">
            <v>4464.3270000000002</v>
          </cell>
          <cell r="D377">
            <v>13</v>
          </cell>
          <cell r="E377">
            <v>148.94</v>
          </cell>
          <cell r="F377">
            <v>8</v>
          </cell>
          <cell r="G377">
            <v>64.53</v>
          </cell>
          <cell r="H377">
            <v>16</v>
          </cell>
          <cell r="I377">
            <v>107.925</v>
          </cell>
          <cell r="J377">
            <v>5</v>
          </cell>
          <cell r="K377">
            <v>41.005000000000003</v>
          </cell>
        </row>
        <row r="378">
          <cell r="B378">
            <v>208</v>
          </cell>
          <cell r="C378">
            <v>977.66300000000001</v>
          </cell>
          <cell r="D378">
            <v>1</v>
          </cell>
          <cell r="E378">
            <v>6.6</v>
          </cell>
          <cell r="F378">
            <v>1</v>
          </cell>
          <cell r="G378">
            <v>5.28</v>
          </cell>
          <cell r="H378">
            <v>1</v>
          </cell>
          <cell r="I378">
            <v>5.94</v>
          </cell>
          <cell r="J378">
            <v>1</v>
          </cell>
          <cell r="K378">
            <v>6.6</v>
          </cell>
        </row>
        <row r="379">
          <cell r="B379">
            <v>766</v>
          </cell>
          <cell r="C379">
            <v>3136.5410000000002</v>
          </cell>
          <cell r="D379">
            <v>3</v>
          </cell>
          <cell r="E379">
            <v>16.14</v>
          </cell>
          <cell r="F379">
            <v>8</v>
          </cell>
          <cell r="G379">
            <v>56.61</v>
          </cell>
          <cell r="H379">
            <v>22</v>
          </cell>
          <cell r="I379">
            <v>88.59</v>
          </cell>
          <cell r="J379">
            <v>4</v>
          </cell>
          <cell r="K379">
            <v>21.18</v>
          </cell>
        </row>
        <row r="380">
          <cell r="B380">
            <v>36</v>
          </cell>
          <cell r="C380">
            <v>226.06</v>
          </cell>
          <cell r="D380">
            <v>0</v>
          </cell>
          <cell r="E380">
            <v>0</v>
          </cell>
          <cell r="F380">
            <v>3</v>
          </cell>
          <cell r="G380">
            <v>23.7</v>
          </cell>
          <cell r="H380">
            <v>3</v>
          </cell>
          <cell r="I380">
            <v>22.77</v>
          </cell>
          <cell r="J380">
            <v>0</v>
          </cell>
          <cell r="K380">
            <v>0</v>
          </cell>
        </row>
        <row r="381">
          <cell r="B381">
            <v>1080</v>
          </cell>
          <cell r="C381">
            <v>5651.902</v>
          </cell>
          <cell r="D381">
            <v>5</v>
          </cell>
          <cell r="E381">
            <v>34.15</v>
          </cell>
          <cell r="F381">
            <v>11</v>
          </cell>
          <cell r="G381">
            <v>162.32</v>
          </cell>
          <cell r="H381">
            <v>12</v>
          </cell>
          <cell r="I381">
            <v>93.614999999999995</v>
          </cell>
          <cell r="J381">
            <v>18</v>
          </cell>
          <cell r="K381">
            <v>130.82499999999999</v>
          </cell>
        </row>
        <row r="382">
          <cell r="B382">
            <v>162</v>
          </cell>
          <cell r="C382">
            <v>1070.07</v>
          </cell>
          <cell r="D382">
            <v>3</v>
          </cell>
          <cell r="E382">
            <v>10.97</v>
          </cell>
          <cell r="F382">
            <v>0</v>
          </cell>
          <cell r="G382">
            <v>0</v>
          </cell>
          <cell r="H382">
            <v>2</v>
          </cell>
          <cell r="I382">
            <v>9</v>
          </cell>
          <cell r="J382">
            <v>1</v>
          </cell>
          <cell r="K382">
            <v>6.3</v>
          </cell>
        </row>
        <row r="383">
          <cell r="B383">
            <v>144</v>
          </cell>
          <cell r="C383">
            <v>838.45</v>
          </cell>
          <cell r="D383">
            <v>1</v>
          </cell>
          <cell r="E383">
            <v>5.5</v>
          </cell>
          <cell r="F383">
            <v>0</v>
          </cell>
          <cell r="G383">
            <v>0</v>
          </cell>
          <cell r="H383">
            <v>6</v>
          </cell>
          <cell r="I383">
            <v>34.04</v>
          </cell>
          <cell r="J383">
            <v>3</v>
          </cell>
          <cell r="K383">
            <v>17.260000000000002</v>
          </cell>
        </row>
        <row r="384">
          <cell r="B384">
            <v>41</v>
          </cell>
          <cell r="C384">
            <v>210.184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</row>
        <row r="385">
          <cell r="B385">
            <v>16</v>
          </cell>
          <cell r="C385">
            <v>70.09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</row>
        <row r="386">
          <cell r="B386">
            <v>612</v>
          </cell>
          <cell r="C386">
            <v>2608.9349999999999</v>
          </cell>
          <cell r="D386">
            <v>0</v>
          </cell>
          <cell r="E386">
            <v>0</v>
          </cell>
          <cell r="F386">
            <v>4</v>
          </cell>
          <cell r="G386">
            <v>98.73</v>
          </cell>
          <cell r="H386">
            <v>4</v>
          </cell>
          <cell r="I386">
            <v>30.65</v>
          </cell>
          <cell r="J386">
            <v>6</v>
          </cell>
          <cell r="K386">
            <v>35.99</v>
          </cell>
        </row>
        <row r="387">
          <cell r="B387">
            <v>2200</v>
          </cell>
          <cell r="C387">
            <v>8172.5889999999999</v>
          </cell>
          <cell r="D387">
            <v>7</v>
          </cell>
          <cell r="E387">
            <v>50.6</v>
          </cell>
          <cell r="F387">
            <v>14</v>
          </cell>
          <cell r="G387">
            <v>74.64</v>
          </cell>
          <cell r="H387">
            <v>6</v>
          </cell>
          <cell r="I387">
            <v>42.46</v>
          </cell>
          <cell r="J387">
            <v>11</v>
          </cell>
          <cell r="K387">
            <v>76.234999999999999</v>
          </cell>
        </row>
        <row r="388">
          <cell r="B388">
            <v>106</v>
          </cell>
          <cell r="C388">
            <v>412.91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2</v>
          </cell>
          <cell r="I388">
            <v>13.215</v>
          </cell>
          <cell r="J388">
            <v>0</v>
          </cell>
          <cell r="K388">
            <v>0</v>
          </cell>
        </row>
        <row r="389">
          <cell r="B389">
            <v>242</v>
          </cell>
          <cell r="C389">
            <v>735.077</v>
          </cell>
          <cell r="D389">
            <v>0</v>
          </cell>
          <cell r="E389">
            <v>0</v>
          </cell>
          <cell r="F389">
            <v>1</v>
          </cell>
          <cell r="G389">
            <v>6.6</v>
          </cell>
          <cell r="H389">
            <v>0</v>
          </cell>
          <cell r="I389">
            <v>0</v>
          </cell>
          <cell r="J389">
            <v>1</v>
          </cell>
          <cell r="K389">
            <v>6.6</v>
          </cell>
        </row>
        <row r="390">
          <cell r="B390">
            <v>73</v>
          </cell>
          <cell r="C390">
            <v>392.56</v>
          </cell>
          <cell r="D390">
            <v>3</v>
          </cell>
          <cell r="E390">
            <v>53.54</v>
          </cell>
          <cell r="F390">
            <v>1</v>
          </cell>
          <cell r="G390">
            <v>13.2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</row>
        <row r="391">
          <cell r="B391">
            <v>37</v>
          </cell>
          <cell r="C391">
            <v>215.24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1</v>
          </cell>
          <cell r="I391">
            <v>6.6</v>
          </cell>
          <cell r="J391">
            <v>0</v>
          </cell>
          <cell r="K391">
            <v>0</v>
          </cell>
        </row>
        <row r="392">
          <cell r="B392">
            <v>111</v>
          </cell>
          <cell r="C392">
            <v>824.03499999999997</v>
          </cell>
          <cell r="D392">
            <v>1</v>
          </cell>
          <cell r="E392">
            <v>6.6</v>
          </cell>
          <cell r="F392">
            <v>1</v>
          </cell>
          <cell r="G392">
            <v>4.7249999999999996</v>
          </cell>
          <cell r="H392">
            <v>3</v>
          </cell>
          <cell r="I392">
            <v>18</v>
          </cell>
          <cell r="J392">
            <v>2</v>
          </cell>
          <cell r="K392">
            <v>15.914999999999999</v>
          </cell>
        </row>
        <row r="393">
          <cell r="B393">
            <v>2271</v>
          </cell>
          <cell r="C393">
            <v>11587.513000000001</v>
          </cell>
          <cell r="D393">
            <v>7</v>
          </cell>
          <cell r="E393">
            <v>47.94</v>
          </cell>
          <cell r="F393">
            <v>9</v>
          </cell>
          <cell r="G393">
            <v>113.86499999999999</v>
          </cell>
          <cell r="H393">
            <v>14</v>
          </cell>
          <cell r="I393">
            <v>106.88500000000001</v>
          </cell>
          <cell r="J393">
            <v>6</v>
          </cell>
          <cell r="K393">
            <v>150.6</v>
          </cell>
        </row>
        <row r="394">
          <cell r="B394">
            <v>44</v>
          </cell>
          <cell r="C394">
            <v>236.42</v>
          </cell>
          <cell r="D394">
            <v>1</v>
          </cell>
          <cell r="E394">
            <v>3.3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</row>
        <row r="395">
          <cell r="B395">
            <v>315</v>
          </cell>
          <cell r="C395">
            <v>1751.155</v>
          </cell>
          <cell r="D395">
            <v>0</v>
          </cell>
          <cell r="E395">
            <v>0</v>
          </cell>
          <cell r="F395">
            <v>2</v>
          </cell>
          <cell r="G395">
            <v>9.9</v>
          </cell>
          <cell r="H395">
            <v>4</v>
          </cell>
          <cell r="I395">
            <v>22.65</v>
          </cell>
          <cell r="J395">
            <v>2</v>
          </cell>
          <cell r="K395">
            <v>11.88</v>
          </cell>
        </row>
        <row r="396">
          <cell r="B396">
            <v>114</v>
          </cell>
          <cell r="C396">
            <v>504.92</v>
          </cell>
          <cell r="D396">
            <v>1</v>
          </cell>
          <cell r="E396">
            <v>9.9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1</v>
          </cell>
          <cell r="K396">
            <v>6.6</v>
          </cell>
        </row>
        <row r="397">
          <cell r="B397">
            <v>271</v>
          </cell>
          <cell r="C397">
            <v>1306.808</v>
          </cell>
          <cell r="D397">
            <v>7</v>
          </cell>
          <cell r="E397">
            <v>59.015000000000001</v>
          </cell>
          <cell r="F397">
            <v>4</v>
          </cell>
          <cell r="G397">
            <v>22.44</v>
          </cell>
          <cell r="H397">
            <v>2</v>
          </cell>
          <cell r="I397">
            <v>6.4450000000000003</v>
          </cell>
          <cell r="J397">
            <v>0</v>
          </cell>
          <cell r="K397">
            <v>0</v>
          </cell>
        </row>
        <row r="398">
          <cell r="B398">
            <v>75</v>
          </cell>
          <cell r="C398">
            <v>382.221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3</v>
          </cell>
          <cell r="I398">
            <v>17.149999999999999</v>
          </cell>
          <cell r="J398">
            <v>0</v>
          </cell>
          <cell r="K398">
            <v>0</v>
          </cell>
        </row>
        <row r="399">
          <cell r="B399">
            <v>167</v>
          </cell>
          <cell r="C399">
            <v>802.23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1</v>
          </cell>
          <cell r="K399">
            <v>39.9</v>
          </cell>
        </row>
        <row r="400">
          <cell r="B400">
            <v>37</v>
          </cell>
          <cell r="C400">
            <v>301.94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6</v>
          </cell>
          <cell r="K400">
            <v>101.34</v>
          </cell>
        </row>
        <row r="401">
          <cell r="B401">
            <v>55</v>
          </cell>
          <cell r="C401">
            <v>366.66500000000002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17</v>
          </cell>
          <cell r="K401">
            <v>53.295000000000002</v>
          </cell>
        </row>
        <row r="402">
          <cell r="B402">
            <v>36</v>
          </cell>
          <cell r="C402">
            <v>220.13</v>
          </cell>
          <cell r="D402">
            <v>1</v>
          </cell>
          <cell r="E402">
            <v>9.15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</row>
        <row r="403">
          <cell r="B403">
            <v>28</v>
          </cell>
          <cell r="C403">
            <v>189.62799999999999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</row>
        <row r="404">
          <cell r="B404">
            <v>71</v>
          </cell>
          <cell r="C404">
            <v>351.19499999999999</v>
          </cell>
          <cell r="D404">
            <v>0</v>
          </cell>
          <cell r="E404">
            <v>0</v>
          </cell>
          <cell r="F404">
            <v>1</v>
          </cell>
          <cell r="G404">
            <v>18.48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</row>
        <row r="405">
          <cell r="B405">
            <v>485</v>
          </cell>
          <cell r="C405">
            <v>2388.8470000000002</v>
          </cell>
          <cell r="D405">
            <v>7</v>
          </cell>
          <cell r="E405">
            <v>56.76</v>
          </cell>
          <cell r="F405">
            <v>3</v>
          </cell>
          <cell r="G405">
            <v>26.4</v>
          </cell>
          <cell r="H405">
            <v>11</v>
          </cell>
          <cell r="I405">
            <v>79.239999999999995</v>
          </cell>
          <cell r="J405">
            <v>10</v>
          </cell>
          <cell r="K405">
            <v>62.07</v>
          </cell>
        </row>
        <row r="406">
          <cell r="B406">
            <v>285</v>
          </cell>
          <cell r="C406">
            <v>1705.635</v>
          </cell>
          <cell r="D406">
            <v>2</v>
          </cell>
          <cell r="E406">
            <v>10.38</v>
          </cell>
          <cell r="F406">
            <v>1</v>
          </cell>
          <cell r="G406">
            <v>9.6</v>
          </cell>
          <cell r="H406">
            <v>3</v>
          </cell>
          <cell r="I406">
            <v>22.23</v>
          </cell>
          <cell r="J406">
            <v>4</v>
          </cell>
          <cell r="K406">
            <v>27.83</v>
          </cell>
        </row>
        <row r="407">
          <cell r="B407">
            <v>835</v>
          </cell>
          <cell r="C407">
            <v>3937.3389999999999</v>
          </cell>
          <cell r="D407">
            <v>9</v>
          </cell>
          <cell r="E407">
            <v>58.555</v>
          </cell>
          <cell r="F407">
            <v>11</v>
          </cell>
          <cell r="G407">
            <v>77.685000000000002</v>
          </cell>
          <cell r="H407">
            <v>8</v>
          </cell>
          <cell r="I407">
            <v>42.844999999999999</v>
          </cell>
          <cell r="J407">
            <v>12</v>
          </cell>
          <cell r="K407">
            <v>88.29</v>
          </cell>
        </row>
        <row r="408">
          <cell r="B408">
            <v>530</v>
          </cell>
          <cell r="C408">
            <v>2641.297</v>
          </cell>
          <cell r="D408">
            <v>2</v>
          </cell>
          <cell r="E408">
            <v>10.56</v>
          </cell>
          <cell r="F408">
            <v>2</v>
          </cell>
          <cell r="G408">
            <v>19.995000000000001</v>
          </cell>
          <cell r="H408">
            <v>5</v>
          </cell>
          <cell r="I408">
            <v>34.4</v>
          </cell>
          <cell r="J408">
            <v>6</v>
          </cell>
          <cell r="K408">
            <v>53.01</v>
          </cell>
        </row>
        <row r="409">
          <cell r="B409">
            <v>63</v>
          </cell>
          <cell r="C409">
            <v>230.11</v>
          </cell>
          <cell r="D409">
            <v>0</v>
          </cell>
          <cell r="E409">
            <v>0</v>
          </cell>
          <cell r="F409">
            <v>2</v>
          </cell>
          <cell r="G409">
            <v>13.2</v>
          </cell>
          <cell r="H409">
            <v>0</v>
          </cell>
          <cell r="I409">
            <v>0</v>
          </cell>
          <cell r="J409">
            <v>2</v>
          </cell>
          <cell r="K409">
            <v>11.88</v>
          </cell>
        </row>
        <row r="410">
          <cell r="B410">
            <v>309</v>
          </cell>
          <cell r="C410">
            <v>1643.915</v>
          </cell>
          <cell r="D410">
            <v>4</v>
          </cell>
          <cell r="E410">
            <v>52.8</v>
          </cell>
          <cell r="F410">
            <v>0</v>
          </cell>
          <cell r="G410">
            <v>0</v>
          </cell>
          <cell r="H410">
            <v>4</v>
          </cell>
          <cell r="I410">
            <v>28.84</v>
          </cell>
          <cell r="J410">
            <v>11</v>
          </cell>
          <cell r="K410">
            <v>221.16</v>
          </cell>
        </row>
        <row r="411">
          <cell r="B411">
            <v>112</v>
          </cell>
          <cell r="C411">
            <v>506.72399999999999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</row>
        <row r="412">
          <cell r="B412">
            <v>708</v>
          </cell>
          <cell r="C412">
            <v>2497.471</v>
          </cell>
          <cell r="D412">
            <v>7</v>
          </cell>
          <cell r="E412">
            <v>33.335000000000001</v>
          </cell>
          <cell r="F412">
            <v>9</v>
          </cell>
          <cell r="G412">
            <v>51.655000000000001</v>
          </cell>
          <cell r="H412">
            <v>11</v>
          </cell>
          <cell r="I412">
            <v>58.344999999999999</v>
          </cell>
          <cell r="J412">
            <v>5</v>
          </cell>
          <cell r="K412">
            <v>36.575000000000003</v>
          </cell>
        </row>
        <row r="413">
          <cell r="B413">
            <v>2942</v>
          </cell>
          <cell r="C413">
            <v>10693.628000000001</v>
          </cell>
          <cell r="D413">
            <v>18</v>
          </cell>
          <cell r="E413">
            <v>138.77000000000001</v>
          </cell>
          <cell r="F413">
            <v>28</v>
          </cell>
          <cell r="G413">
            <v>257.55500000000001</v>
          </cell>
          <cell r="H413">
            <v>33</v>
          </cell>
          <cell r="I413">
            <v>204.30500000000001</v>
          </cell>
          <cell r="J413">
            <v>24</v>
          </cell>
          <cell r="K413">
            <v>149.71</v>
          </cell>
        </row>
        <row r="414">
          <cell r="B414">
            <v>1391</v>
          </cell>
          <cell r="C414">
            <v>5947.0060000000003</v>
          </cell>
          <cell r="D414">
            <v>6</v>
          </cell>
          <cell r="E414">
            <v>38.92</v>
          </cell>
          <cell r="F414">
            <v>14</v>
          </cell>
          <cell r="G414">
            <v>99.86</v>
          </cell>
          <cell r="H414">
            <v>14</v>
          </cell>
          <cell r="I414">
            <v>114.855</v>
          </cell>
          <cell r="J414">
            <v>17</v>
          </cell>
          <cell r="K414">
            <v>122.6</v>
          </cell>
        </row>
        <row r="415">
          <cell r="B415">
            <v>4565</v>
          </cell>
          <cell r="C415">
            <v>20157.931</v>
          </cell>
          <cell r="D415">
            <v>56</v>
          </cell>
          <cell r="E415">
            <v>306.86</v>
          </cell>
          <cell r="F415">
            <v>53</v>
          </cell>
          <cell r="G415">
            <v>346.01499999999999</v>
          </cell>
          <cell r="H415">
            <v>57</v>
          </cell>
          <cell r="I415">
            <v>494.45499999999998</v>
          </cell>
          <cell r="J415">
            <v>68</v>
          </cell>
          <cell r="K415">
            <v>491.23</v>
          </cell>
        </row>
        <row r="416">
          <cell r="B416">
            <v>836</v>
          </cell>
          <cell r="C416">
            <v>2934.4349999999999</v>
          </cell>
          <cell r="D416">
            <v>2</v>
          </cell>
          <cell r="E416">
            <v>12</v>
          </cell>
          <cell r="F416">
            <v>14</v>
          </cell>
          <cell r="G416">
            <v>69.745000000000005</v>
          </cell>
          <cell r="H416">
            <v>6</v>
          </cell>
          <cell r="I416">
            <v>28.56</v>
          </cell>
          <cell r="J416">
            <v>10</v>
          </cell>
          <cell r="K416">
            <v>54.81</v>
          </cell>
        </row>
        <row r="417">
          <cell r="B417">
            <v>658</v>
          </cell>
          <cell r="C417">
            <v>2680.7179999999998</v>
          </cell>
          <cell r="D417">
            <v>10</v>
          </cell>
          <cell r="E417">
            <v>57.08</v>
          </cell>
          <cell r="F417">
            <v>6</v>
          </cell>
          <cell r="G417">
            <v>35.33</v>
          </cell>
          <cell r="H417">
            <v>16</v>
          </cell>
          <cell r="I417">
            <v>90.454999999999998</v>
          </cell>
          <cell r="J417">
            <v>12</v>
          </cell>
          <cell r="K417">
            <v>84.385000000000005</v>
          </cell>
        </row>
        <row r="418">
          <cell r="B418">
            <v>2544</v>
          </cell>
          <cell r="C418">
            <v>11585.866</v>
          </cell>
          <cell r="D418">
            <v>47</v>
          </cell>
          <cell r="E418">
            <v>194.07499999999999</v>
          </cell>
          <cell r="F418">
            <v>61</v>
          </cell>
          <cell r="G418">
            <v>301.05500000000001</v>
          </cell>
          <cell r="H418">
            <v>38</v>
          </cell>
          <cell r="I418">
            <v>326.75</v>
          </cell>
          <cell r="J418">
            <v>39</v>
          </cell>
          <cell r="K418">
            <v>221.44499999999999</v>
          </cell>
        </row>
        <row r="419">
          <cell r="B419">
            <v>750</v>
          </cell>
          <cell r="C419">
            <v>2768.2890000000002</v>
          </cell>
          <cell r="D419">
            <v>7</v>
          </cell>
          <cell r="E419">
            <v>43.07</v>
          </cell>
          <cell r="F419">
            <v>4</v>
          </cell>
          <cell r="G419">
            <v>23.1</v>
          </cell>
          <cell r="H419">
            <v>18</v>
          </cell>
          <cell r="I419">
            <v>104.65</v>
          </cell>
          <cell r="J419">
            <v>7</v>
          </cell>
          <cell r="K419">
            <v>47.49</v>
          </cell>
        </row>
        <row r="420">
          <cell r="B420">
            <v>1822</v>
          </cell>
          <cell r="C420">
            <v>5922.3339999999998</v>
          </cell>
          <cell r="D420">
            <v>10</v>
          </cell>
          <cell r="E420">
            <v>54.99</v>
          </cell>
          <cell r="F420">
            <v>17</v>
          </cell>
          <cell r="G420">
            <v>107.51</v>
          </cell>
          <cell r="H420">
            <v>18</v>
          </cell>
          <cell r="I420">
            <v>109.11499999999999</v>
          </cell>
          <cell r="J420">
            <v>11</v>
          </cell>
          <cell r="K420">
            <v>61.98</v>
          </cell>
        </row>
        <row r="421">
          <cell r="B421">
            <v>5628</v>
          </cell>
          <cell r="C421">
            <v>23929.87</v>
          </cell>
          <cell r="D421">
            <v>89</v>
          </cell>
          <cell r="E421">
            <v>538.20500000000004</v>
          </cell>
          <cell r="F421">
            <v>135</v>
          </cell>
          <cell r="G421">
            <v>840.18499999999995</v>
          </cell>
          <cell r="H421">
            <v>116</v>
          </cell>
          <cell r="I421">
            <v>732.93</v>
          </cell>
          <cell r="J421">
            <v>102</v>
          </cell>
          <cell r="K421">
            <v>687.78</v>
          </cell>
        </row>
        <row r="422">
          <cell r="B422">
            <v>1089</v>
          </cell>
          <cell r="C422">
            <v>3870.94</v>
          </cell>
          <cell r="D422">
            <v>16</v>
          </cell>
          <cell r="E422">
            <v>99.35</v>
          </cell>
          <cell r="F422">
            <v>18</v>
          </cell>
          <cell r="G422">
            <v>132.48500000000001</v>
          </cell>
          <cell r="H422">
            <v>31</v>
          </cell>
          <cell r="I422">
            <v>198.54499999999999</v>
          </cell>
          <cell r="J422">
            <v>26</v>
          </cell>
          <cell r="K422">
            <v>194.71</v>
          </cell>
        </row>
        <row r="423">
          <cell r="B423">
            <v>2011</v>
          </cell>
          <cell r="C423">
            <v>8844.4290000000001</v>
          </cell>
          <cell r="D423">
            <v>22</v>
          </cell>
          <cell r="E423">
            <v>144.41999999999999</v>
          </cell>
          <cell r="F423">
            <v>23</v>
          </cell>
          <cell r="G423">
            <v>150.44999999999999</v>
          </cell>
          <cell r="H423">
            <v>46</v>
          </cell>
          <cell r="I423">
            <v>260.17500000000001</v>
          </cell>
          <cell r="J423">
            <v>48</v>
          </cell>
          <cell r="K423">
            <v>310.04500000000002</v>
          </cell>
        </row>
        <row r="424">
          <cell r="B424">
            <v>1039</v>
          </cell>
          <cell r="C424">
            <v>4286.5929999999998</v>
          </cell>
          <cell r="D424">
            <v>14</v>
          </cell>
          <cell r="E424">
            <v>90.784999999999997</v>
          </cell>
          <cell r="F424">
            <v>14</v>
          </cell>
          <cell r="G424">
            <v>93.06</v>
          </cell>
          <cell r="H424">
            <v>22</v>
          </cell>
          <cell r="I424">
            <v>115.44</v>
          </cell>
          <cell r="J424">
            <v>20</v>
          </cell>
          <cell r="K424">
            <v>136.77000000000001</v>
          </cell>
        </row>
        <row r="425">
          <cell r="B425">
            <v>1415</v>
          </cell>
          <cell r="C425">
            <v>4833.8019999999997</v>
          </cell>
          <cell r="D425">
            <v>16</v>
          </cell>
          <cell r="E425">
            <v>108.11499999999999</v>
          </cell>
          <cell r="F425">
            <v>17</v>
          </cell>
          <cell r="G425">
            <v>88.1</v>
          </cell>
          <cell r="H425">
            <v>25</v>
          </cell>
          <cell r="I425">
            <v>180.94</v>
          </cell>
          <cell r="J425">
            <v>16</v>
          </cell>
          <cell r="K425">
            <v>93.11</v>
          </cell>
        </row>
        <row r="426">
          <cell r="B426">
            <v>324</v>
          </cell>
          <cell r="C426">
            <v>1256.193</v>
          </cell>
          <cell r="D426">
            <v>0</v>
          </cell>
          <cell r="E426">
            <v>0</v>
          </cell>
          <cell r="F426">
            <v>1</v>
          </cell>
          <cell r="G426">
            <v>6.6</v>
          </cell>
          <cell r="H426">
            <v>14</v>
          </cell>
          <cell r="I426">
            <v>65.965000000000003</v>
          </cell>
          <cell r="J426">
            <v>6</v>
          </cell>
          <cell r="K426">
            <v>30.17</v>
          </cell>
        </row>
        <row r="427">
          <cell r="B427">
            <v>5010</v>
          </cell>
          <cell r="C427">
            <v>22549.607</v>
          </cell>
          <cell r="D427">
            <v>71</v>
          </cell>
          <cell r="E427">
            <v>454.54500000000002</v>
          </cell>
          <cell r="F427">
            <v>84</v>
          </cell>
          <cell r="G427">
            <v>656.83</v>
          </cell>
          <cell r="H427">
            <v>79</v>
          </cell>
          <cell r="I427">
            <v>695.19500000000005</v>
          </cell>
          <cell r="J427">
            <v>81</v>
          </cell>
          <cell r="K427">
            <v>640.73500000000001</v>
          </cell>
        </row>
        <row r="428">
          <cell r="B428">
            <v>1597</v>
          </cell>
          <cell r="C428">
            <v>6363.8059999999996</v>
          </cell>
          <cell r="D428">
            <v>28</v>
          </cell>
          <cell r="E428">
            <v>173.23</v>
          </cell>
          <cell r="F428">
            <v>28</v>
          </cell>
          <cell r="G428">
            <v>156.39500000000001</v>
          </cell>
          <cell r="H428">
            <v>56</v>
          </cell>
          <cell r="I428">
            <v>345.03500000000003</v>
          </cell>
          <cell r="J428">
            <v>28</v>
          </cell>
          <cell r="K428">
            <v>138.88</v>
          </cell>
        </row>
        <row r="429">
          <cell r="B429">
            <v>457</v>
          </cell>
          <cell r="C429">
            <v>1840.9059999999999</v>
          </cell>
          <cell r="D429">
            <v>3</v>
          </cell>
          <cell r="E429">
            <v>18.72</v>
          </cell>
          <cell r="F429">
            <v>1</v>
          </cell>
          <cell r="G429">
            <v>7.3449999999999998</v>
          </cell>
          <cell r="H429">
            <v>3</v>
          </cell>
          <cell r="I429">
            <v>21.93</v>
          </cell>
          <cell r="J429">
            <v>5</v>
          </cell>
          <cell r="K429">
            <v>40.67</v>
          </cell>
        </row>
        <row r="430">
          <cell r="B430">
            <v>1341</v>
          </cell>
          <cell r="C430">
            <v>5374.4390000000003</v>
          </cell>
          <cell r="D430">
            <v>11</v>
          </cell>
          <cell r="E430">
            <v>87.37</v>
          </cell>
          <cell r="F430">
            <v>10</v>
          </cell>
          <cell r="G430">
            <v>76.22</v>
          </cell>
          <cell r="H430">
            <v>19</v>
          </cell>
          <cell r="I430">
            <v>123.64</v>
          </cell>
          <cell r="J430">
            <v>13</v>
          </cell>
          <cell r="K430">
            <v>78.55</v>
          </cell>
        </row>
        <row r="431">
          <cell r="B431">
            <v>432</v>
          </cell>
          <cell r="C431">
            <v>1660.0519999999999</v>
          </cell>
          <cell r="D431">
            <v>5</v>
          </cell>
          <cell r="E431">
            <v>28.69</v>
          </cell>
          <cell r="F431">
            <v>7</v>
          </cell>
          <cell r="G431">
            <v>47.25</v>
          </cell>
          <cell r="H431">
            <v>3</v>
          </cell>
          <cell r="I431">
            <v>21.24</v>
          </cell>
          <cell r="J431">
            <v>8</v>
          </cell>
          <cell r="K431">
            <v>57.284999999999997</v>
          </cell>
        </row>
        <row r="432">
          <cell r="B432">
            <v>2160</v>
          </cell>
          <cell r="C432">
            <v>8626.4490000000005</v>
          </cell>
          <cell r="D432">
            <v>19</v>
          </cell>
          <cell r="E432">
            <v>113.02500000000001</v>
          </cell>
          <cell r="F432">
            <v>44</v>
          </cell>
          <cell r="G432">
            <v>297.56</v>
          </cell>
          <cell r="H432">
            <v>26</v>
          </cell>
          <cell r="I432">
            <v>151.535</v>
          </cell>
          <cell r="J432">
            <v>28</v>
          </cell>
          <cell r="K432">
            <v>166.845</v>
          </cell>
        </row>
        <row r="433">
          <cell r="B433">
            <v>4251</v>
          </cell>
          <cell r="C433">
            <v>20054.906999999999</v>
          </cell>
          <cell r="D433">
            <v>37</v>
          </cell>
          <cell r="E433">
            <v>263.17500000000001</v>
          </cell>
          <cell r="F433">
            <v>47</v>
          </cell>
          <cell r="G433">
            <v>309.76499999999999</v>
          </cell>
          <cell r="H433">
            <v>56</v>
          </cell>
          <cell r="I433">
            <v>375.23</v>
          </cell>
          <cell r="J433">
            <v>68</v>
          </cell>
          <cell r="K433">
            <v>548.79999999999995</v>
          </cell>
        </row>
        <row r="434">
          <cell r="B434">
            <v>429</v>
          </cell>
          <cell r="C434">
            <v>1696.319</v>
          </cell>
          <cell r="D434">
            <v>3</v>
          </cell>
          <cell r="E434">
            <v>14.78</v>
          </cell>
          <cell r="F434">
            <v>3</v>
          </cell>
          <cell r="G434">
            <v>16.32</v>
          </cell>
          <cell r="H434">
            <v>4</v>
          </cell>
          <cell r="I434">
            <v>16.829999999999998</v>
          </cell>
          <cell r="J434">
            <v>9</v>
          </cell>
          <cell r="K434">
            <v>93.82</v>
          </cell>
        </row>
        <row r="435">
          <cell r="B435">
            <v>1212</v>
          </cell>
          <cell r="C435">
            <v>5387.1809999999996</v>
          </cell>
          <cell r="D435">
            <v>18</v>
          </cell>
          <cell r="E435">
            <v>116.795</v>
          </cell>
          <cell r="F435">
            <v>24</v>
          </cell>
          <cell r="G435">
            <v>174.47</v>
          </cell>
          <cell r="H435">
            <v>33</v>
          </cell>
          <cell r="I435">
            <v>259.79000000000002</v>
          </cell>
          <cell r="J435">
            <v>23</v>
          </cell>
          <cell r="K435">
            <v>163.31</v>
          </cell>
        </row>
        <row r="436">
          <cell r="B436">
            <v>1203</v>
          </cell>
          <cell r="C436">
            <v>4671.9409999999998</v>
          </cell>
          <cell r="D436">
            <v>12</v>
          </cell>
          <cell r="E436">
            <v>83.224999999999994</v>
          </cell>
          <cell r="F436">
            <v>15</v>
          </cell>
          <cell r="G436">
            <v>85.44</v>
          </cell>
          <cell r="H436">
            <v>18</v>
          </cell>
          <cell r="I436">
            <v>98.45</v>
          </cell>
          <cell r="J436">
            <v>15</v>
          </cell>
          <cell r="K436">
            <v>111.88500000000001</v>
          </cell>
        </row>
        <row r="437">
          <cell r="B437">
            <v>32</v>
          </cell>
          <cell r="C437">
            <v>141.30500000000001</v>
          </cell>
          <cell r="D437">
            <v>1</v>
          </cell>
          <cell r="E437">
            <v>8.91</v>
          </cell>
          <cell r="F437">
            <v>1</v>
          </cell>
          <cell r="G437">
            <v>6.6</v>
          </cell>
          <cell r="H437">
            <v>1</v>
          </cell>
          <cell r="I437">
            <v>10.56</v>
          </cell>
          <cell r="J437">
            <v>2</v>
          </cell>
          <cell r="K437">
            <v>11.88</v>
          </cell>
        </row>
        <row r="438">
          <cell r="B438">
            <v>339</v>
          </cell>
          <cell r="C438">
            <v>1407.29</v>
          </cell>
          <cell r="D438">
            <v>7</v>
          </cell>
          <cell r="E438">
            <v>41.11</v>
          </cell>
          <cell r="F438">
            <v>1</v>
          </cell>
          <cell r="G438">
            <v>3.99</v>
          </cell>
          <cell r="H438">
            <v>10</v>
          </cell>
          <cell r="I438">
            <v>68.099999999999994</v>
          </cell>
          <cell r="J438">
            <v>4</v>
          </cell>
          <cell r="K438">
            <v>24.42</v>
          </cell>
        </row>
        <row r="439">
          <cell r="B439">
            <v>649</v>
          </cell>
          <cell r="C439">
            <v>2731.8919999999998</v>
          </cell>
          <cell r="D439">
            <v>4</v>
          </cell>
          <cell r="E439">
            <v>24.52</v>
          </cell>
          <cell r="F439">
            <v>6</v>
          </cell>
          <cell r="G439">
            <v>37.68</v>
          </cell>
          <cell r="H439">
            <v>5</v>
          </cell>
          <cell r="I439">
            <v>32.015000000000001</v>
          </cell>
          <cell r="J439">
            <v>6</v>
          </cell>
          <cell r="K439">
            <v>37.82</v>
          </cell>
        </row>
        <row r="440">
          <cell r="B440">
            <v>2377</v>
          </cell>
          <cell r="C440">
            <v>11253.447</v>
          </cell>
          <cell r="D440">
            <v>24</v>
          </cell>
          <cell r="E440">
            <v>153.76499999999999</v>
          </cell>
          <cell r="F440">
            <v>27</v>
          </cell>
          <cell r="G440">
            <v>181.66</v>
          </cell>
          <cell r="H440">
            <v>35</v>
          </cell>
          <cell r="I440">
            <v>215.29</v>
          </cell>
          <cell r="J440">
            <v>41</v>
          </cell>
          <cell r="K440">
            <v>268.70999999999998</v>
          </cell>
        </row>
        <row r="441">
          <cell r="B441">
            <v>433</v>
          </cell>
          <cell r="C441">
            <v>1997.6559999999999</v>
          </cell>
          <cell r="D441">
            <v>4</v>
          </cell>
          <cell r="E441">
            <v>28.22</v>
          </cell>
          <cell r="F441">
            <v>2</v>
          </cell>
          <cell r="G441">
            <v>18.72</v>
          </cell>
          <cell r="H441">
            <v>3</v>
          </cell>
          <cell r="I441">
            <v>18.559999999999999</v>
          </cell>
          <cell r="J441">
            <v>2</v>
          </cell>
          <cell r="K441">
            <v>11.72</v>
          </cell>
        </row>
        <row r="442">
          <cell r="B442">
            <v>377</v>
          </cell>
          <cell r="C442">
            <v>1374.941</v>
          </cell>
          <cell r="D442">
            <v>1</v>
          </cell>
          <cell r="E442">
            <v>6.6150000000000002</v>
          </cell>
          <cell r="F442">
            <v>1</v>
          </cell>
          <cell r="G442">
            <v>6.6</v>
          </cell>
          <cell r="H442">
            <v>2</v>
          </cell>
          <cell r="I442">
            <v>8.4749999999999996</v>
          </cell>
          <cell r="J442">
            <v>6</v>
          </cell>
          <cell r="K442">
            <v>40.875</v>
          </cell>
        </row>
        <row r="443">
          <cell r="B443">
            <v>566</v>
          </cell>
          <cell r="C443">
            <v>1860.2950000000001</v>
          </cell>
          <cell r="D443">
            <v>2</v>
          </cell>
          <cell r="E443">
            <v>13.215</v>
          </cell>
          <cell r="F443">
            <v>4</v>
          </cell>
          <cell r="G443">
            <v>27.39</v>
          </cell>
          <cell r="H443">
            <v>6</v>
          </cell>
          <cell r="I443">
            <v>38.1</v>
          </cell>
          <cell r="J443">
            <v>5</v>
          </cell>
          <cell r="K443">
            <v>39.6</v>
          </cell>
        </row>
        <row r="444">
          <cell r="B444">
            <v>1224</v>
          </cell>
          <cell r="C444">
            <v>4726.2579999999998</v>
          </cell>
          <cell r="D444">
            <v>14</v>
          </cell>
          <cell r="E444">
            <v>82.18</v>
          </cell>
          <cell r="F444">
            <v>12</v>
          </cell>
          <cell r="G444">
            <v>77.760000000000005</v>
          </cell>
          <cell r="H444">
            <v>18</v>
          </cell>
          <cell r="I444">
            <v>153.33500000000001</v>
          </cell>
          <cell r="J444">
            <v>16</v>
          </cell>
          <cell r="K444">
            <v>98.4</v>
          </cell>
        </row>
        <row r="445">
          <cell r="B445">
            <v>35</v>
          </cell>
          <cell r="C445">
            <v>153.315</v>
          </cell>
          <cell r="D445">
            <v>1</v>
          </cell>
          <cell r="E445">
            <v>4.29</v>
          </cell>
          <cell r="F445">
            <v>1</v>
          </cell>
          <cell r="G445">
            <v>9.75</v>
          </cell>
          <cell r="H445">
            <v>0</v>
          </cell>
          <cell r="I445">
            <v>0</v>
          </cell>
          <cell r="J445">
            <v>2</v>
          </cell>
          <cell r="K445">
            <v>22.234999999999999</v>
          </cell>
        </row>
        <row r="446">
          <cell r="B446">
            <v>82</v>
          </cell>
          <cell r="C446">
            <v>386.52699999999999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1</v>
          </cell>
          <cell r="I446">
            <v>21.6</v>
          </cell>
          <cell r="J446">
            <v>0</v>
          </cell>
          <cell r="K446">
            <v>0</v>
          </cell>
        </row>
        <row r="447">
          <cell r="B447">
            <v>2359</v>
          </cell>
          <cell r="C447">
            <v>9465.0740000000005</v>
          </cell>
          <cell r="D447">
            <v>24</v>
          </cell>
          <cell r="E447">
            <v>194.19</v>
          </cell>
          <cell r="F447">
            <v>25</v>
          </cell>
          <cell r="G447">
            <v>208.01499999999999</v>
          </cell>
          <cell r="H447">
            <v>36</v>
          </cell>
          <cell r="I447">
            <v>263.74</v>
          </cell>
          <cell r="J447">
            <v>17</v>
          </cell>
          <cell r="K447">
            <v>149.79499999999999</v>
          </cell>
        </row>
        <row r="448">
          <cell r="B448">
            <v>5131</v>
          </cell>
          <cell r="C448">
            <v>21022.964</v>
          </cell>
          <cell r="D448">
            <v>57</v>
          </cell>
          <cell r="E448">
            <v>378.89499999999998</v>
          </cell>
          <cell r="F448">
            <v>70</v>
          </cell>
          <cell r="G448">
            <v>417.76499999999999</v>
          </cell>
          <cell r="H448">
            <v>87</v>
          </cell>
          <cell r="I448">
            <v>551.67499999999995</v>
          </cell>
          <cell r="J448">
            <v>47</v>
          </cell>
          <cell r="K448">
            <v>323.33499999999998</v>
          </cell>
        </row>
        <row r="449">
          <cell r="B449">
            <v>976</v>
          </cell>
          <cell r="C449">
            <v>4889.8869999999997</v>
          </cell>
          <cell r="D449">
            <v>11</v>
          </cell>
          <cell r="E449">
            <v>65.905000000000001</v>
          </cell>
          <cell r="F449">
            <v>14</v>
          </cell>
          <cell r="G449">
            <v>101.255</v>
          </cell>
          <cell r="H449">
            <v>19</v>
          </cell>
          <cell r="I449">
            <v>148.94499999999999</v>
          </cell>
          <cell r="J449">
            <v>8</v>
          </cell>
          <cell r="K449">
            <v>53.36</v>
          </cell>
        </row>
        <row r="450">
          <cell r="B450">
            <v>7476</v>
          </cell>
          <cell r="C450">
            <v>31232.335999999999</v>
          </cell>
          <cell r="D450">
            <v>93</v>
          </cell>
          <cell r="E450">
            <v>708.9</v>
          </cell>
          <cell r="F450">
            <v>81</v>
          </cell>
          <cell r="G450">
            <v>552.995</v>
          </cell>
          <cell r="H450">
            <v>115</v>
          </cell>
          <cell r="I450">
            <v>885.12</v>
          </cell>
          <cell r="J450">
            <v>98</v>
          </cell>
          <cell r="K450">
            <v>755.46</v>
          </cell>
        </row>
        <row r="451">
          <cell r="B451">
            <v>2045</v>
          </cell>
          <cell r="C451">
            <v>10848.099</v>
          </cell>
          <cell r="D451">
            <v>16</v>
          </cell>
          <cell r="E451">
            <v>118.855</v>
          </cell>
          <cell r="F451">
            <v>22</v>
          </cell>
          <cell r="G451">
            <v>179.155</v>
          </cell>
          <cell r="H451">
            <v>31</v>
          </cell>
          <cell r="I451">
            <v>255.61500000000001</v>
          </cell>
          <cell r="J451">
            <v>20</v>
          </cell>
          <cell r="K451">
            <v>160.86000000000001</v>
          </cell>
        </row>
        <row r="452">
          <cell r="B452">
            <v>1401</v>
          </cell>
          <cell r="C452">
            <v>5848.875</v>
          </cell>
          <cell r="D452">
            <v>9</v>
          </cell>
          <cell r="E452">
            <v>70.75</v>
          </cell>
          <cell r="F452">
            <v>10</v>
          </cell>
          <cell r="G452">
            <v>66.724999999999994</v>
          </cell>
          <cell r="H452">
            <v>15</v>
          </cell>
          <cell r="I452">
            <v>95.08</v>
          </cell>
          <cell r="J452">
            <v>20</v>
          </cell>
          <cell r="K452">
            <v>162.02500000000001</v>
          </cell>
        </row>
        <row r="453">
          <cell r="B453">
            <v>1953</v>
          </cell>
          <cell r="C453">
            <v>7594.701</v>
          </cell>
          <cell r="D453">
            <v>28</v>
          </cell>
          <cell r="E453">
            <v>195.89500000000001</v>
          </cell>
          <cell r="F453">
            <v>10</v>
          </cell>
          <cell r="G453">
            <v>65.295000000000002</v>
          </cell>
          <cell r="H453">
            <v>28</v>
          </cell>
          <cell r="I453">
            <v>217.07499999999999</v>
          </cell>
          <cell r="J453">
            <v>27</v>
          </cell>
          <cell r="K453">
            <v>189.72</v>
          </cell>
        </row>
        <row r="454">
          <cell r="B454">
            <v>3605</v>
          </cell>
          <cell r="C454">
            <v>15920.522000000001</v>
          </cell>
          <cell r="D454">
            <v>24</v>
          </cell>
          <cell r="E454">
            <v>192.245</v>
          </cell>
          <cell r="F454">
            <v>36</v>
          </cell>
          <cell r="G454">
            <v>290.435</v>
          </cell>
          <cell r="H454">
            <v>40</v>
          </cell>
          <cell r="I454">
            <v>378.2</v>
          </cell>
          <cell r="J454">
            <v>31</v>
          </cell>
          <cell r="K454">
            <v>215.315</v>
          </cell>
        </row>
        <row r="455">
          <cell r="B455">
            <v>1823</v>
          </cell>
          <cell r="C455">
            <v>7119.134</v>
          </cell>
          <cell r="D455">
            <v>15</v>
          </cell>
          <cell r="E455">
            <v>102.11</v>
          </cell>
          <cell r="F455">
            <v>20</v>
          </cell>
          <cell r="G455">
            <v>132.46</v>
          </cell>
          <cell r="H455">
            <v>30</v>
          </cell>
          <cell r="I455">
            <v>221.03</v>
          </cell>
          <cell r="J455">
            <v>16</v>
          </cell>
          <cell r="K455">
            <v>96.625</v>
          </cell>
        </row>
        <row r="456">
          <cell r="B456">
            <v>5903</v>
          </cell>
          <cell r="C456">
            <v>22472.132000000001</v>
          </cell>
          <cell r="D456">
            <v>73</v>
          </cell>
          <cell r="E456">
            <v>480.52499999999998</v>
          </cell>
          <cell r="F456">
            <v>64</v>
          </cell>
          <cell r="G456">
            <v>434.28</v>
          </cell>
          <cell r="H456">
            <v>61</v>
          </cell>
          <cell r="I456">
            <v>433.125</v>
          </cell>
          <cell r="J456">
            <v>58</v>
          </cell>
          <cell r="K456">
            <v>421.51499999999999</v>
          </cell>
        </row>
        <row r="457">
          <cell r="B457">
            <v>2318</v>
          </cell>
          <cell r="C457">
            <v>11265.468000000001</v>
          </cell>
          <cell r="D457">
            <v>31</v>
          </cell>
          <cell r="E457">
            <v>219.15</v>
          </cell>
          <cell r="F457">
            <v>35</v>
          </cell>
          <cell r="G457">
            <v>225.76499999999999</v>
          </cell>
          <cell r="H457">
            <v>42</v>
          </cell>
          <cell r="I457">
            <v>322.77999999999997</v>
          </cell>
          <cell r="J457">
            <v>40</v>
          </cell>
          <cell r="K457">
            <v>294.09500000000003</v>
          </cell>
        </row>
        <row r="458">
          <cell r="B458">
            <v>524</v>
          </cell>
          <cell r="C458">
            <v>2120.4549999999999</v>
          </cell>
          <cell r="D458">
            <v>3</v>
          </cell>
          <cell r="E458">
            <v>19.324999999999999</v>
          </cell>
          <cell r="F458">
            <v>7</v>
          </cell>
          <cell r="G458">
            <v>51.79</v>
          </cell>
          <cell r="H458">
            <v>10</v>
          </cell>
          <cell r="I458">
            <v>94.605000000000004</v>
          </cell>
          <cell r="J458">
            <v>6</v>
          </cell>
          <cell r="K458">
            <v>44.81</v>
          </cell>
        </row>
        <row r="459">
          <cell r="B459">
            <v>1426</v>
          </cell>
          <cell r="C459">
            <v>6024.9219999999996</v>
          </cell>
          <cell r="D459">
            <v>23</v>
          </cell>
          <cell r="E459">
            <v>155.935</v>
          </cell>
          <cell r="F459">
            <v>17</v>
          </cell>
          <cell r="G459">
            <v>117.845</v>
          </cell>
          <cell r="H459">
            <v>9</v>
          </cell>
          <cell r="I459">
            <v>56.3</v>
          </cell>
          <cell r="J459">
            <v>15</v>
          </cell>
          <cell r="K459">
            <v>109.11</v>
          </cell>
        </row>
        <row r="460">
          <cell r="B460">
            <v>127</v>
          </cell>
          <cell r="C460">
            <v>521.5</v>
          </cell>
          <cell r="D460">
            <v>4</v>
          </cell>
          <cell r="E460">
            <v>27.515000000000001</v>
          </cell>
          <cell r="F460">
            <v>1</v>
          </cell>
          <cell r="G460">
            <v>10.71</v>
          </cell>
          <cell r="H460">
            <v>4</v>
          </cell>
          <cell r="I460">
            <v>26.414999999999999</v>
          </cell>
          <cell r="J460">
            <v>1</v>
          </cell>
          <cell r="K460">
            <v>6.6</v>
          </cell>
        </row>
        <row r="461">
          <cell r="B461">
            <v>1284</v>
          </cell>
          <cell r="C461">
            <v>6931.0640000000003</v>
          </cell>
          <cell r="D461">
            <v>17</v>
          </cell>
          <cell r="E461">
            <v>169.91499999999999</v>
          </cell>
          <cell r="F461">
            <v>29</v>
          </cell>
          <cell r="G461">
            <v>298.75</v>
          </cell>
          <cell r="H461">
            <v>26</v>
          </cell>
          <cell r="I461">
            <v>164.39500000000001</v>
          </cell>
          <cell r="J461">
            <v>19</v>
          </cell>
          <cell r="K461">
            <v>149.56</v>
          </cell>
        </row>
        <row r="462">
          <cell r="B462">
            <v>660</v>
          </cell>
          <cell r="C462">
            <v>2762.9319999999998</v>
          </cell>
          <cell r="D462">
            <v>6</v>
          </cell>
          <cell r="E462">
            <v>40.380000000000003</v>
          </cell>
          <cell r="F462">
            <v>6</v>
          </cell>
          <cell r="G462">
            <v>44.164999999999999</v>
          </cell>
          <cell r="H462">
            <v>26</v>
          </cell>
          <cell r="I462">
            <v>169.05</v>
          </cell>
          <cell r="J462">
            <v>8</v>
          </cell>
          <cell r="K462">
            <v>52.814999999999998</v>
          </cell>
        </row>
        <row r="463">
          <cell r="B463">
            <v>271</v>
          </cell>
          <cell r="C463">
            <v>1368.192</v>
          </cell>
          <cell r="D463">
            <v>4</v>
          </cell>
          <cell r="E463">
            <v>25.3</v>
          </cell>
          <cell r="F463">
            <v>7</v>
          </cell>
          <cell r="G463">
            <v>66.665000000000006</v>
          </cell>
          <cell r="H463">
            <v>7</v>
          </cell>
          <cell r="I463">
            <v>39.94</v>
          </cell>
          <cell r="J463">
            <v>5</v>
          </cell>
          <cell r="K463">
            <v>30.69</v>
          </cell>
        </row>
        <row r="464">
          <cell r="B464">
            <v>381</v>
          </cell>
          <cell r="C464">
            <v>1542.491</v>
          </cell>
          <cell r="D464">
            <v>3</v>
          </cell>
          <cell r="E464">
            <v>19.579999999999998</v>
          </cell>
          <cell r="F464">
            <v>4</v>
          </cell>
          <cell r="G464">
            <v>26.4</v>
          </cell>
          <cell r="H464">
            <v>11</v>
          </cell>
          <cell r="I464">
            <v>83.16</v>
          </cell>
          <cell r="J464">
            <v>7</v>
          </cell>
          <cell r="K464">
            <v>46.03</v>
          </cell>
        </row>
        <row r="465">
          <cell r="B465">
            <v>583</v>
          </cell>
          <cell r="C465">
            <v>2468.9690000000001</v>
          </cell>
          <cell r="D465">
            <v>5</v>
          </cell>
          <cell r="E465">
            <v>29.04</v>
          </cell>
          <cell r="F465">
            <v>17</v>
          </cell>
          <cell r="G465">
            <v>159.25</v>
          </cell>
          <cell r="H465">
            <v>15</v>
          </cell>
          <cell r="I465">
            <v>105.85</v>
          </cell>
          <cell r="J465">
            <v>14</v>
          </cell>
          <cell r="K465">
            <v>101.55500000000001</v>
          </cell>
        </row>
        <row r="466">
          <cell r="B466">
            <v>942</v>
          </cell>
          <cell r="C466">
            <v>3580.4850000000001</v>
          </cell>
          <cell r="D466">
            <v>4</v>
          </cell>
          <cell r="E466">
            <v>33.18</v>
          </cell>
          <cell r="F466">
            <v>10</v>
          </cell>
          <cell r="G466">
            <v>68.37</v>
          </cell>
          <cell r="H466">
            <v>21</v>
          </cell>
          <cell r="I466">
            <v>137.05000000000001</v>
          </cell>
          <cell r="J466">
            <v>12</v>
          </cell>
          <cell r="K466">
            <v>75.91</v>
          </cell>
        </row>
        <row r="467">
          <cell r="B467">
            <v>457</v>
          </cell>
          <cell r="C467">
            <v>1904.4839999999999</v>
          </cell>
          <cell r="D467">
            <v>5</v>
          </cell>
          <cell r="E467">
            <v>28.32</v>
          </cell>
          <cell r="F467">
            <v>9</v>
          </cell>
          <cell r="G467">
            <v>51.39</v>
          </cell>
          <cell r="H467">
            <v>6</v>
          </cell>
          <cell r="I467">
            <v>33.520000000000003</v>
          </cell>
          <cell r="J467">
            <v>10</v>
          </cell>
          <cell r="K467">
            <v>67.674999999999997</v>
          </cell>
        </row>
        <row r="468">
          <cell r="B468">
            <v>852</v>
          </cell>
          <cell r="C468">
            <v>3411.627</v>
          </cell>
          <cell r="D468">
            <v>15</v>
          </cell>
          <cell r="E468">
            <v>86.96</v>
          </cell>
          <cell r="F468">
            <v>18</v>
          </cell>
          <cell r="G468">
            <v>114.88500000000001</v>
          </cell>
          <cell r="H468">
            <v>30</v>
          </cell>
          <cell r="I468">
            <v>186.01499999999999</v>
          </cell>
          <cell r="J468">
            <v>15</v>
          </cell>
          <cell r="K468">
            <v>102.79</v>
          </cell>
        </row>
        <row r="469">
          <cell r="B469">
            <v>1098</v>
          </cell>
          <cell r="C469">
            <v>4362.7820000000002</v>
          </cell>
          <cell r="D469">
            <v>15</v>
          </cell>
          <cell r="E469">
            <v>99.834999999999994</v>
          </cell>
          <cell r="F469">
            <v>19</v>
          </cell>
          <cell r="G469">
            <v>118.97499999999999</v>
          </cell>
          <cell r="H469">
            <v>25</v>
          </cell>
          <cell r="I469">
            <v>161.13499999999999</v>
          </cell>
          <cell r="J469">
            <v>23</v>
          </cell>
          <cell r="K469">
            <v>167.30500000000001</v>
          </cell>
        </row>
        <row r="470">
          <cell r="B470">
            <v>903</v>
          </cell>
          <cell r="C470">
            <v>4195.0320000000002</v>
          </cell>
          <cell r="D470">
            <v>17</v>
          </cell>
          <cell r="E470">
            <v>107.43</v>
          </cell>
          <cell r="F470">
            <v>18</v>
          </cell>
          <cell r="G470">
            <v>112.82</v>
          </cell>
          <cell r="H470">
            <v>20</v>
          </cell>
          <cell r="I470">
            <v>115.24</v>
          </cell>
          <cell r="J470">
            <v>19</v>
          </cell>
          <cell r="K470">
            <v>124.54</v>
          </cell>
        </row>
        <row r="471">
          <cell r="B471">
            <v>6</v>
          </cell>
          <cell r="C471">
            <v>79.540000000000006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</row>
        <row r="472">
          <cell r="B472">
            <v>791</v>
          </cell>
          <cell r="C472">
            <v>3352.65</v>
          </cell>
          <cell r="D472">
            <v>12</v>
          </cell>
          <cell r="E472">
            <v>78.69</v>
          </cell>
          <cell r="F472">
            <v>24</v>
          </cell>
          <cell r="G472">
            <v>167.44</v>
          </cell>
          <cell r="H472">
            <v>24</v>
          </cell>
          <cell r="I472">
            <v>153.965</v>
          </cell>
          <cell r="J472">
            <v>20</v>
          </cell>
          <cell r="K472">
            <v>130.05000000000001</v>
          </cell>
        </row>
        <row r="473">
          <cell r="B473">
            <v>1180</v>
          </cell>
          <cell r="C473">
            <v>6909.4170000000004</v>
          </cell>
          <cell r="D473">
            <v>23</v>
          </cell>
          <cell r="E473">
            <v>145.38</v>
          </cell>
          <cell r="F473">
            <v>31</v>
          </cell>
          <cell r="G473">
            <v>196.26</v>
          </cell>
          <cell r="H473">
            <v>25</v>
          </cell>
          <cell r="I473">
            <v>262.93</v>
          </cell>
          <cell r="J473">
            <v>31</v>
          </cell>
          <cell r="K473">
            <v>250.05500000000001</v>
          </cell>
        </row>
        <row r="474">
          <cell r="B474">
            <v>2096</v>
          </cell>
          <cell r="C474">
            <v>9638.4609999999993</v>
          </cell>
          <cell r="D474">
            <v>47</v>
          </cell>
          <cell r="E474">
            <v>329.1</v>
          </cell>
          <cell r="F474">
            <v>31</v>
          </cell>
          <cell r="G474">
            <v>217.26499999999999</v>
          </cell>
          <cell r="H474">
            <v>41</v>
          </cell>
          <cell r="I474">
            <v>298.52</v>
          </cell>
          <cell r="J474">
            <v>39</v>
          </cell>
          <cell r="K474">
            <v>251.97499999999999</v>
          </cell>
        </row>
        <row r="475">
          <cell r="B475">
            <v>1528</v>
          </cell>
          <cell r="C475">
            <v>5822.9669999999996</v>
          </cell>
          <cell r="D475">
            <v>22</v>
          </cell>
          <cell r="E475">
            <v>143.89500000000001</v>
          </cell>
          <cell r="F475">
            <v>22</v>
          </cell>
          <cell r="G475">
            <v>138.29499999999999</v>
          </cell>
          <cell r="H475">
            <v>21</v>
          </cell>
          <cell r="I475">
            <v>152.715</v>
          </cell>
          <cell r="J475">
            <v>16</v>
          </cell>
          <cell r="K475">
            <v>116.58499999999999</v>
          </cell>
        </row>
        <row r="476">
          <cell r="B476">
            <v>2086</v>
          </cell>
          <cell r="C476">
            <v>8782.2379999999994</v>
          </cell>
          <cell r="D476">
            <v>27</v>
          </cell>
          <cell r="E476">
            <v>176.39</v>
          </cell>
          <cell r="F476">
            <v>47</v>
          </cell>
          <cell r="G476">
            <v>337.21499999999997</v>
          </cell>
          <cell r="H476">
            <v>38</v>
          </cell>
          <cell r="I476">
            <v>261.36500000000001</v>
          </cell>
          <cell r="J476">
            <v>36</v>
          </cell>
          <cell r="K476">
            <v>236.15</v>
          </cell>
        </row>
        <row r="477">
          <cell r="B477">
            <v>3170</v>
          </cell>
          <cell r="C477">
            <v>13478.741</v>
          </cell>
          <cell r="D477">
            <v>55</v>
          </cell>
          <cell r="E477">
            <v>375.99</v>
          </cell>
          <cell r="F477">
            <v>52</v>
          </cell>
          <cell r="G477">
            <v>375.11500000000001</v>
          </cell>
          <cell r="H477">
            <v>62</v>
          </cell>
          <cell r="I477">
            <v>423.23</v>
          </cell>
          <cell r="J477">
            <v>71</v>
          </cell>
          <cell r="K477">
            <v>466.01900000000001</v>
          </cell>
        </row>
        <row r="478">
          <cell r="B478">
            <v>1560</v>
          </cell>
          <cell r="C478">
            <v>6546.5749999999998</v>
          </cell>
          <cell r="D478">
            <v>27</v>
          </cell>
          <cell r="E478">
            <v>158.31</v>
          </cell>
          <cell r="F478">
            <v>31</v>
          </cell>
          <cell r="G478">
            <v>211.52</v>
          </cell>
          <cell r="H478">
            <v>25</v>
          </cell>
          <cell r="I478">
            <v>174.85499999999999</v>
          </cell>
          <cell r="J478">
            <v>36</v>
          </cell>
          <cell r="K478">
            <v>326.61500000000001</v>
          </cell>
        </row>
        <row r="479">
          <cell r="B479">
            <v>594</v>
          </cell>
          <cell r="C479">
            <v>2545.3290000000002</v>
          </cell>
          <cell r="D479">
            <v>9</v>
          </cell>
          <cell r="E479">
            <v>59.67</v>
          </cell>
          <cell r="F479">
            <v>8</v>
          </cell>
          <cell r="G479">
            <v>60.18</v>
          </cell>
          <cell r="H479">
            <v>7</v>
          </cell>
          <cell r="I479">
            <v>41.414999999999999</v>
          </cell>
          <cell r="J479">
            <v>7</v>
          </cell>
          <cell r="K479">
            <v>59.414999999999999</v>
          </cell>
        </row>
        <row r="480">
          <cell r="B480">
            <v>1005</v>
          </cell>
          <cell r="C480">
            <v>4467.5410000000002</v>
          </cell>
          <cell r="D480">
            <v>8</v>
          </cell>
          <cell r="E480">
            <v>55.33</v>
          </cell>
          <cell r="F480">
            <v>15</v>
          </cell>
          <cell r="G480">
            <v>99.89</v>
          </cell>
          <cell r="H480">
            <v>10</v>
          </cell>
          <cell r="I480">
            <v>58.354999999999997</v>
          </cell>
          <cell r="J480">
            <v>23</v>
          </cell>
          <cell r="K480">
            <v>183.48</v>
          </cell>
        </row>
        <row r="481">
          <cell r="B481">
            <v>2150</v>
          </cell>
          <cell r="C481">
            <v>9654.5470000000005</v>
          </cell>
          <cell r="D481">
            <v>14</v>
          </cell>
          <cell r="E481">
            <v>87.67</v>
          </cell>
          <cell r="F481">
            <v>18</v>
          </cell>
          <cell r="G481">
            <v>118.005</v>
          </cell>
          <cell r="H481">
            <v>19</v>
          </cell>
          <cell r="I481">
            <v>117.97</v>
          </cell>
          <cell r="J481">
            <v>25</v>
          </cell>
          <cell r="K481">
            <v>147.815</v>
          </cell>
        </row>
        <row r="482">
          <cell r="B482">
            <v>1701</v>
          </cell>
          <cell r="C482">
            <v>6940.5119999999997</v>
          </cell>
          <cell r="D482">
            <v>9</v>
          </cell>
          <cell r="E482">
            <v>51.15</v>
          </cell>
          <cell r="F482">
            <v>12</v>
          </cell>
          <cell r="G482">
            <v>75.19</v>
          </cell>
          <cell r="H482">
            <v>28</v>
          </cell>
          <cell r="I482">
            <v>167.1</v>
          </cell>
          <cell r="J482">
            <v>27</v>
          </cell>
          <cell r="K482">
            <v>211.83500000000001</v>
          </cell>
        </row>
        <row r="483">
          <cell r="B483">
            <v>310</v>
          </cell>
          <cell r="C483">
            <v>1319.5</v>
          </cell>
          <cell r="D483">
            <v>5</v>
          </cell>
          <cell r="E483">
            <v>32.615000000000002</v>
          </cell>
          <cell r="F483">
            <v>5</v>
          </cell>
          <cell r="G483">
            <v>45.54</v>
          </cell>
          <cell r="H483">
            <v>3</v>
          </cell>
          <cell r="I483">
            <v>21.89</v>
          </cell>
          <cell r="J483">
            <v>8</v>
          </cell>
          <cell r="K483">
            <v>58.46</v>
          </cell>
        </row>
        <row r="484">
          <cell r="B484">
            <v>2143</v>
          </cell>
          <cell r="C484">
            <v>7981.0079999999998</v>
          </cell>
          <cell r="D484">
            <v>22</v>
          </cell>
          <cell r="E484">
            <v>147.005</v>
          </cell>
          <cell r="F484">
            <v>28</v>
          </cell>
          <cell r="G484">
            <v>156.83500000000001</v>
          </cell>
          <cell r="H484">
            <v>48</v>
          </cell>
          <cell r="I484">
            <v>316.47000000000003</v>
          </cell>
          <cell r="J484">
            <v>34</v>
          </cell>
          <cell r="K484">
            <v>319.81</v>
          </cell>
        </row>
        <row r="485">
          <cell r="B485">
            <v>5326</v>
          </cell>
          <cell r="C485">
            <v>21560.800999999999</v>
          </cell>
          <cell r="D485">
            <v>72</v>
          </cell>
          <cell r="E485">
            <v>501.41</v>
          </cell>
          <cell r="F485">
            <v>70</v>
          </cell>
          <cell r="G485">
            <v>528.49</v>
          </cell>
          <cell r="H485">
            <v>74</v>
          </cell>
          <cell r="I485">
            <v>481.11</v>
          </cell>
          <cell r="J485">
            <v>76</v>
          </cell>
          <cell r="K485">
            <v>527.42999999999995</v>
          </cell>
        </row>
        <row r="486">
          <cell r="B486">
            <v>2369</v>
          </cell>
          <cell r="C486">
            <v>11375.266</v>
          </cell>
          <cell r="D486">
            <v>27</v>
          </cell>
          <cell r="E486">
            <v>202.07499999999999</v>
          </cell>
          <cell r="F486">
            <v>27</v>
          </cell>
          <cell r="G486">
            <v>229.09</v>
          </cell>
          <cell r="H486">
            <v>37</v>
          </cell>
          <cell r="I486">
            <v>315.38499999999999</v>
          </cell>
          <cell r="J486">
            <v>35</v>
          </cell>
          <cell r="K486">
            <v>266.41500000000002</v>
          </cell>
        </row>
        <row r="487">
          <cell r="B487">
            <v>176</v>
          </cell>
          <cell r="C487">
            <v>681.43799999999999</v>
          </cell>
          <cell r="D487">
            <v>2</v>
          </cell>
          <cell r="E487">
            <v>14.1</v>
          </cell>
          <cell r="F487">
            <v>0</v>
          </cell>
          <cell r="G487">
            <v>0</v>
          </cell>
          <cell r="H487">
            <v>2</v>
          </cell>
          <cell r="I487">
            <v>9.9</v>
          </cell>
          <cell r="J487">
            <v>0</v>
          </cell>
          <cell r="K487">
            <v>0</v>
          </cell>
        </row>
        <row r="488">
          <cell r="B488">
            <v>1286</v>
          </cell>
          <cell r="C488">
            <v>4952.5020000000004</v>
          </cell>
          <cell r="D488">
            <v>5</v>
          </cell>
          <cell r="E488">
            <v>32.020000000000003</v>
          </cell>
          <cell r="F488">
            <v>17</v>
          </cell>
          <cell r="G488">
            <v>209.65</v>
          </cell>
          <cell r="H488">
            <v>13</v>
          </cell>
          <cell r="I488">
            <v>87.28</v>
          </cell>
          <cell r="J488">
            <v>13</v>
          </cell>
          <cell r="K488">
            <v>78.42</v>
          </cell>
        </row>
        <row r="489">
          <cell r="B489">
            <v>977</v>
          </cell>
          <cell r="C489">
            <v>3791.2179999999998</v>
          </cell>
          <cell r="D489">
            <v>8</v>
          </cell>
          <cell r="E489">
            <v>38.04</v>
          </cell>
          <cell r="F489">
            <v>10</v>
          </cell>
          <cell r="G489">
            <v>58.83</v>
          </cell>
          <cell r="H489">
            <v>9</v>
          </cell>
          <cell r="I489">
            <v>46.54</v>
          </cell>
          <cell r="J489">
            <v>15</v>
          </cell>
          <cell r="K489">
            <v>95.86</v>
          </cell>
        </row>
        <row r="490">
          <cell r="B490">
            <v>520</v>
          </cell>
          <cell r="C490">
            <v>2142.3939999999998</v>
          </cell>
          <cell r="D490">
            <v>3</v>
          </cell>
          <cell r="E490">
            <v>16.559999999999999</v>
          </cell>
          <cell r="F490">
            <v>1</v>
          </cell>
          <cell r="G490">
            <v>5.58</v>
          </cell>
          <cell r="H490">
            <v>3</v>
          </cell>
          <cell r="I490">
            <v>18.149999999999999</v>
          </cell>
          <cell r="J490">
            <v>15</v>
          </cell>
          <cell r="K490">
            <v>113.375</v>
          </cell>
        </row>
        <row r="491">
          <cell r="B491">
            <v>2546</v>
          </cell>
          <cell r="C491">
            <v>8969.8819999999996</v>
          </cell>
          <cell r="D491">
            <v>10</v>
          </cell>
          <cell r="E491">
            <v>68.66</v>
          </cell>
          <cell r="F491">
            <v>14</v>
          </cell>
          <cell r="G491">
            <v>84.265000000000001</v>
          </cell>
          <cell r="H491">
            <v>30</v>
          </cell>
          <cell r="I491">
            <v>176.495</v>
          </cell>
          <cell r="J491">
            <v>32</v>
          </cell>
          <cell r="K491">
            <v>306.51</v>
          </cell>
        </row>
        <row r="492">
          <cell r="B492">
            <v>398</v>
          </cell>
          <cell r="C492">
            <v>1728.3050000000001</v>
          </cell>
          <cell r="D492">
            <v>3</v>
          </cell>
          <cell r="E492">
            <v>16.170000000000002</v>
          </cell>
          <cell r="F492">
            <v>1</v>
          </cell>
          <cell r="G492">
            <v>4.34</v>
          </cell>
          <cell r="H492">
            <v>1</v>
          </cell>
          <cell r="I492">
            <v>5.28</v>
          </cell>
          <cell r="J492">
            <v>11</v>
          </cell>
          <cell r="K492">
            <v>49.984999999999999</v>
          </cell>
        </row>
        <row r="493">
          <cell r="B493">
            <v>1</v>
          </cell>
          <cell r="C493">
            <v>0.56000000000000005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</row>
        <row r="494">
          <cell r="B494">
            <v>4</v>
          </cell>
          <cell r="C494">
            <v>49.49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</row>
        <row r="495">
          <cell r="B495">
            <v>135</v>
          </cell>
          <cell r="C495">
            <v>815.47400000000005</v>
          </cell>
          <cell r="D495">
            <v>1</v>
          </cell>
          <cell r="E495">
            <v>6.6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</row>
        <row r="496">
          <cell r="B496">
            <v>829</v>
          </cell>
          <cell r="C496">
            <v>4945.7700000000004</v>
          </cell>
          <cell r="D496">
            <v>26</v>
          </cell>
          <cell r="E496">
            <v>190.26</v>
          </cell>
          <cell r="F496">
            <v>29</v>
          </cell>
          <cell r="G496">
            <v>228.67</v>
          </cell>
          <cell r="H496">
            <v>31</v>
          </cell>
          <cell r="I496">
            <v>224.02</v>
          </cell>
          <cell r="J496">
            <v>31</v>
          </cell>
          <cell r="K496">
            <v>229.92500000000001</v>
          </cell>
        </row>
        <row r="497">
          <cell r="B497">
            <v>960</v>
          </cell>
          <cell r="C497">
            <v>3334.748</v>
          </cell>
          <cell r="D497">
            <v>12</v>
          </cell>
          <cell r="E497">
            <v>70.385000000000005</v>
          </cell>
          <cell r="F497">
            <v>17</v>
          </cell>
          <cell r="G497">
            <v>104.41</v>
          </cell>
          <cell r="H497">
            <v>11</v>
          </cell>
          <cell r="I497">
            <v>71.34</v>
          </cell>
          <cell r="J497">
            <v>14</v>
          </cell>
          <cell r="K497">
            <v>93.075000000000003</v>
          </cell>
        </row>
        <row r="498">
          <cell r="B498">
            <v>86</v>
          </cell>
          <cell r="C498">
            <v>491.54899999999998</v>
          </cell>
          <cell r="D498">
            <v>6</v>
          </cell>
          <cell r="E498">
            <v>40.92</v>
          </cell>
          <cell r="F498">
            <v>3</v>
          </cell>
          <cell r="G498">
            <v>19.8</v>
          </cell>
          <cell r="H498">
            <v>5</v>
          </cell>
          <cell r="I498">
            <v>37.634999999999998</v>
          </cell>
          <cell r="J498">
            <v>1</v>
          </cell>
          <cell r="K498">
            <v>6.6</v>
          </cell>
        </row>
        <row r="499">
          <cell r="B499">
            <v>5721</v>
          </cell>
          <cell r="C499">
            <v>21940.654999999999</v>
          </cell>
          <cell r="D499">
            <v>92</v>
          </cell>
          <cell r="E499">
            <v>653.33000000000004</v>
          </cell>
          <cell r="F499">
            <v>99</v>
          </cell>
          <cell r="G499">
            <v>668.70500000000004</v>
          </cell>
          <cell r="H499">
            <v>105</v>
          </cell>
          <cell r="I499">
            <v>972.35500000000002</v>
          </cell>
          <cell r="J499">
            <v>63</v>
          </cell>
          <cell r="K499">
            <v>554.67999999999995</v>
          </cell>
        </row>
        <row r="500">
          <cell r="B500">
            <v>14</v>
          </cell>
          <cell r="C500">
            <v>151.47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</row>
        <row r="501">
          <cell r="B501">
            <v>848</v>
          </cell>
          <cell r="C501">
            <v>2788.5320000000002</v>
          </cell>
          <cell r="D501">
            <v>17</v>
          </cell>
          <cell r="E501">
            <v>103.9</v>
          </cell>
          <cell r="F501">
            <v>20</v>
          </cell>
          <cell r="G501">
            <v>108.56</v>
          </cell>
          <cell r="H501">
            <v>12</v>
          </cell>
          <cell r="I501">
            <v>81.314999999999998</v>
          </cell>
          <cell r="J501">
            <v>12</v>
          </cell>
          <cell r="K501">
            <v>79.88</v>
          </cell>
        </row>
        <row r="502">
          <cell r="B502">
            <v>1788</v>
          </cell>
          <cell r="C502">
            <v>10338.388000000001</v>
          </cell>
          <cell r="D502">
            <v>40</v>
          </cell>
          <cell r="E502">
            <v>285.76</v>
          </cell>
          <cell r="F502">
            <v>58</v>
          </cell>
          <cell r="G502">
            <v>407.09399999999999</v>
          </cell>
          <cell r="H502">
            <v>61</v>
          </cell>
          <cell r="I502">
            <v>355.529</v>
          </cell>
          <cell r="J502">
            <v>35</v>
          </cell>
          <cell r="K502">
            <v>292.34500000000003</v>
          </cell>
        </row>
        <row r="503">
          <cell r="B503">
            <v>2519</v>
          </cell>
          <cell r="C503">
            <v>10467.459000000001</v>
          </cell>
          <cell r="D503">
            <v>34</v>
          </cell>
          <cell r="E503">
            <v>226.14</v>
          </cell>
          <cell r="F503">
            <v>42</v>
          </cell>
          <cell r="G503">
            <v>284.77999999999997</v>
          </cell>
          <cell r="H503">
            <v>27</v>
          </cell>
          <cell r="I503">
            <v>220.57</v>
          </cell>
          <cell r="J503">
            <v>25</v>
          </cell>
          <cell r="K503">
            <v>260.19499999999999</v>
          </cell>
        </row>
        <row r="504">
          <cell r="B504">
            <v>3296</v>
          </cell>
          <cell r="C504">
            <v>16252.384</v>
          </cell>
          <cell r="D504">
            <v>53</v>
          </cell>
          <cell r="E504">
            <v>385.22</v>
          </cell>
          <cell r="F504">
            <v>58</v>
          </cell>
          <cell r="G504">
            <v>478.35</v>
          </cell>
          <cell r="H504">
            <v>60</v>
          </cell>
          <cell r="I504">
            <v>420.815</v>
          </cell>
          <cell r="J504">
            <v>52</v>
          </cell>
          <cell r="K504">
            <v>352.57</v>
          </cell>
        </row>
        <row r="505">
          <cell r="B505">
            <v>159</v>
          </cell>
          <cell r="C505">
            <v>699.60699999999997</v>
          </cell>
          <cell r="D505">
            <v>3</v>
          </cell>
          <cell r="E505">
            <v>23.33</v>
          </cell>
          <cell r="F505">
            <v>0</v>
          </cell>
          <cell r="G505">
            <v>0</v>
          </cell>
          <cell r="H505">
            <v>5</v>
          </cell>
          <cell r="I505">
            <v>38.284999999999997</v>
          </cell>
          <cell r="J505">
            <v>2</v>
          </cell>
          <cell r="K505">
            <v>17.16</v>
          </cell>
        </row>
        <row r="506">
          <cell r="B506">
            <v>174</v>
          </cell>
          <cell r="C506">
            <v>825.59</v>
          </cell>
          <cell r="D506">
            <v>2</v>
          </cell>
          <cell r="E506">
            <v>13.2</v>
          </cell>
          <cell r="F506">
            <v>5</v>
          </cell>
          <cell r="G506">
            <v>42.36</v>
          </cell>
          <cell r="H506">
            <v>1</v>
          </cell>
          <cell r="I506">
            <v>6.6</v>
          </cell>
          <cell r="J506">
            <v>2</v>
          </cell>
          <cell r="K506">
            <v>21.59</v>
          </cell>
        </row>
        <row r="507">
          <cell r="B507">
            <v>3851</v>
          </cell>
          <cell r="C507">
            <v>20787.97</v>
          </cell>
          <cell r="D507">
            <v>62</v>
          </cell>
          <cell r="E507">
            <v>449.89499999999998</v>
          </cell>
          <cell r="F507">
            <v>94</v>
          </cell>
          <cell r="G507">
            <v>699.86500000000001</v>
          </cell>
          <cell r="H507">
            <v>91</v>
          </cell>
          <cell r="I507">
            <v>801.56</v>
          </cell>
          <cell r="J507">
            <v>103</v>
          </cell>
          <cell r="K507">
            <v>675.14</v>
          </cell>
        </row>
        <row r="508">
          <cell r="B508">
            <v>1288</v>
          </cell>
          <cell r="C508">
            <v>6388.7610000000004</v>
          </cell>
          <cell r="D508">
            <v>11</v>
          </cell>
          <cell r="E508">
            <v>99.29</v>
          </cell>
          <cell r="F508">
            <v>14</v>
          </cell>
          <cell r="G508">
            <v>114.9</v>
          </cell>
          <cell r="H508">
            <v>25</v>
          </cell>
          <cell r="I508">
            <v>197.1</v>
          </cell>
          <cell r="J508">
            <v>23</v>
          </cell>
          <cell r="K508">
            <v>175.26499999999999</v>
          </cell>
        </row>
        <row r="509">
          <cell r="B509">
            <v>434</v>
          </cell>
          <cell r="C509">
            <v>2109.41</v>
          </cell>
          <cell r="D509">
            <v>3</v>
          </cell>
          <cell r="E509">
            <v>24.75</v>
          </cell>
          <cell r="F509">
            <v>6</v>
          </cell>
          <cell r="G509">
            <v>45.335000000000001</v>
          </cell>
          <cell r="H509">
            <v>9</v>
          </cell>
          <cell r="I509">
            <v>71.400000000000006</v>
          </cell>
          <cell r="J509">
            <v>7</v>
          </cell>
          <cell r="K509">
            <v>46.45</v>
          </cell>
        </row>
        <row r="510">
          <cell r="B510">
            <v>405</v>
          </cell>
          <cell r="C510">
            <v>1582.492</v>
          </cell>
          <cell r="D510">
            <v>5</v>
          </cell>
          <cell r="E510">
            <v>33.06</v>
          </cell>
          <cell r="F510">
            <v>5</v>
          </cell>
          <cell r="G510">
            <v>34.255000000000003</v>
          </cell>
          <cell r="H510">
            <v>7</v>
          </cell>
          <cell r="I510">
            <v>55.5</v>
          </cell>
          <cell r="J510">
            <v>11</v>
          </cell>
          <cell r="K510">
            <v>170.14500000000001</v>
          </cell>
        </row>
        <row r="511">
          <cell r="B511">
            <v>647</v>
          </cell>
          <cell r="C511">
            <v>3333.3620000000001</v>
          </cell>
          <cell r="D511">
            <v>6</v>
          </cell>
          <cell r="E511">
            <v>68.45</v>
          </cell>
          <cell r="F511">
            <v>8</v>
          </cell>
          <cell r="G511">
            <v>66.614999999999995</v>
          </cell>
          <cell r="H511">
            <v>10</v>
          </cell>
          <cell r="I511">
            <v>76.78</v>
          </cell>
          <cell r="J511">
            <v>8</v>
          </cell>
          <cell r="K511">
            <v>54.365000000000002</v>
          </cell>
        </row>
        <row r="512">
          <cell r="B512">
            <v>1577</v>
          </cell>
          <cell r="C512">
            <v>7311.5370000000003</v>
          </cell>
          <cell r="D512">
            <v>20</v>
          </cell>
          <cell r="E512">
            <v>143.27500000000001</v>
          </cell>
          <cell r="F512">
            <v>15</v>
          </cell>
          <cell r="G512">
            <v>102.405</v>
          </cell>
          <cell r="H512">
            <v>41</v>
          </cell>
          <cell r="I512">
            <v>306.83499999999998</v>
          </cell>
          <cell r="J512">
            <v>38</v>
          </cell>
          <cell r="K512">
            <v>270.07</v>
          </cell>
        </row>
        <row r="513">
          <cell r="B513">
            <v>1121</v>
          </cell>
          <cell r="C513">
            <v>5650.4340000000002</v>
          </cell>
          <cell r="D513">
            <v>9</v>
          </cell>
          <cell r="E513">
            <v>65.59</v>
          </cell>
          <cell r="F513">
            <v>15</v>
          </cell>
          <cell r="G513">
            <v>169.68</v>
          </cell>
          <cell r="H513">
            <v>24</v>
          </cell>
          <cell r="I513">
            <v>249.02</v>
          </cell>
          <cell r="J513">
            <v>21</v>
          </cell>
          <cell r="K513">
            <v>156.28</v>
          </cell>
        </row>
        <row r="514">
          <cell r="B514">
            <v>1694</v>
          </cell>
          <cell r="C514">
            <v>8944.9830000000002</v>
          </cell>
          <cell r="D514">
            <v>19</v>
          </cell>
          <cell r="E514">
            <v>142.5</v>
          </cell>
          <cell r="F514">
            <v>27</v>
          </cell>
          <cell r="G514">
            <v>174.04</v>
          </cell>
          <cell r="H514">
            <v>21</v>
          </cell>
          <cell r="I514">
            <v>140.75</v>
          </cell>
          <cell r="J514">
            <v>38</v>
          </cell>
          <cell r="K514">
            <v>275.315</v>
          </cell>
        </row>
        <row r="515">
          <cell r="B515">
            <v>348</v>
          </cell>
          <cell r="C515">
            <v>1436.1289999999999</v>
          </cell>
          <cell r="D515">
            <v>1</v>
          </cell>
          <cell r="E515">
            <v>13.2</v>
          </cell>
          <cell r="F515">
            <v>3</v>
          </cell>
          <cell r="G515">
            <v>19.8</v>
          </cell>
          <cell r="H515">
            <v>6</v>
          </cell>
          <cell r="I515">
            <v>42.015000000000001</v>
          </cell>
          <cell r="J515">
            <v>6</v>
          </cell>
          <cell r="K515">
            <v>43.075000000000003</v>
          </cell>
        </row>
        <row r="516">
          <cell r="B516">
            <v>608</v>
          </cell>
          <cell r="C516">
            <v>3049.549</v>
          </cell>
          <cell r="D516">
            <v>4</v>
          </cell>
          <cell r="E516">
            <v>26.344999999999999</v>
          </cell>
          <cell r="F516">
            <v>3</v>
          </cell>
          <cell r="G516">
            <v>20.975000000000001</v>
          </cell>
          <cell r="H516">
            <v>5</v>
          </cell>
          <cell r="I516">
            <v>39.11</v>
          </cell>
          <cell r="J516">
            <v>4</v>
          </cell>
          <cell r="K516">
            <v>31.6</v>
          </cell>
        </row>
        <row r="517">
          <cell r="B517">
            <v>2594</v>
          </cell>
          <cell r="C517">
            <v>12790.692999999999</v>
          </cell>
          <cell r="D517">
            <v>34</v>
          </cell>
          <cell r="E517">
            <v>214.86500000000001</v>
          </cell>
          <cell r="F517">
            <v>19</v>
          </cell>
          <cell r="G517">
            <v>148.66499999999999</v>
          </cell>
          <cell r="H517">
            <v>50</v>
          </cell>
          <cell r="I517">
            <v>401.15</v>
          </cell>
          <cell r="J517">
            <v>31</v>
          </cell>
          <cell r="K517">
            <v>301.27</v>
          </cell>
        </row>
        <row r="518">
          <cell r="B518">
            <v>332</v>
          </cell>
          <cell r="C518">
            <v>1735.749</v>
          </cell>
          <cell r="D518">
            <v>2</v>
          </cell>
          <cell r="E518">
            <v>13.2</v>
          </cell>
          <cell r="F518">
            <v>2</v>
          </cell>
          <cell r="G518">
            <v>13.86</v>
          </cell>
          <cell r="H518">
            <v>2</v>
          </cell>
          <cell r="I518">
            <v>12.9</v>
          </cell>
          <cell r="J518">
            <v>0</v>
          </cell>
          <cell r="K518">
            <v>0</v>
          </cell>
        </row>
        <row r="519">
          <cell r="B519">
            <v>1634</v>
          </cell>
          <cell r="C519">
            <v>9018.9750000000004</v>
          </cell>
          <cell r="D519">
            <v>17</v>
          </cell>
          <cell r="E519">
            <v>118.72</v>
          </cell>
          <cell r="F519">
            <v>25</v>
          </cell>
          <cell r="G519">
            <v>184.35</v>
          </cell>
          <cell r="H519">
            <v>22</v>
          </cell>
          <cell r="I519">
            <v>154.03</v>
          </cell>
          <cell r="J519">
            <v>28</v>
          </cell>
          <cell r="K519">
            <v>220.505</v>
          </cell>
        </row>
        <row r="520">
          <cell r="B520">
            <v>612</v>
          </cell>
          <cell r="C520">
            <v>2985.7719999999999</v>
          </cell>
          <cell r="D520">
            <v>4</v>
          </cell>
          <cell r="E520">
            <v>17.63</v>
          </cell>
          <cell r="F520">
            <v>3</v>
          </cell>
          <cell r="G520">
            <v>17.795000000000002</v>
          </cell>
          <cell r="H520">
            <v>8</v>
          </cell>
          <cell r="I520">
            <v>61.75</v>
          </cell>
          <cell r="J520">
            <v>3</v>
          </cell>
          <cell r="K520">
            <v>24.84</v>
          </cell>
        </row>
        <row r="521">
          <cell r="B521">
            <v>83</v>
          </cell>
          <cell r="C521">
            <v>419.36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6</v>
          </cell>
          <cell r="I521">
            <v>37.715000000000003</v>
          </cell>
          <cell r="J521">
            <v>3</v>
          </cell>
          <cell r="K521">
            <v>39.774999999999999</v>
          </cell>
        </row>
        <row r="522">
          <cell r="B522">
            <v>20</v>
          </cell>
          <cell r="C522">
            <v>142.46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</row>
        <row r="523">
          <cell r="B523">
            <v>448</v>
          </cell>
          <cell r="C523">
            <v>2179.2930000000001</v>
          </cell>
          <cell r="D523">
            <v>1</v>
          </cell>
          <cell r="E523">
            <v>6.6</v>
          </cell>
          <cell r="F523">
            <v>3</v>
          </cell>
          <cell r="G523">
            <v>19.815000000000001</v>
          </cell>
          <cell r="H523">
            <v>5</v>
          </cell>
          <cell r="I523">
            <v>28.765000000000001</v>
          </cell>
          <cell r="J523">
            <v>3</v>
          </cell>
          <cell r="K523">
            <v>22.44</v>
          </cell>
        </row>
        <row r="524">
          <cell r="B524">
            <v>412</v>
          </cell>
          <cell r="C524">
            <v>2133.0070000000001</v>
          </cell>
          <cell r="D524">
            <v>3</v>
          </cell>
          <cell r="E524">
            <v>38.58</v>
          </cell>
          <cell r="F524">
            <v>2</v>
          </cell>
          <cell r="G524">
            <v>18.600000000000001</v>
          </cell>
          <cell r="H524">
            <v>18</v>
          </cell>
          <cell r="I524">
            <v>80.02</v>
          </cell>
          <cell r="J524">
            <v>6</v>
          </cell>
          <cell r="K524">
            <v>50.895000000000003</v>
          </cell>
        </row>
        <row r="525">
          <cell r="B525">
            <v>67</v>
          </cell>
          <cell r="C525">
            <v>354.94499999999999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</row>
        <row r="526">
          <cell r="B526">
            <v>809</v>
          </cell>
          <cell r="C526">
            <v>4160.973</v>
          </cell>
          <cell r="D526">
            <v>8</v>
          </cell>
          <cell r="E526">
            <v>62.37</v>
          </cell>
          <cell r="F526">
            <v>11</v>
          </cell>
          <cell r="G526">
            <v>58.19</v>
          </cell>
          <cell r="H526">
            <v>13</v>
          </cell>
          <cell r="I526">
            <v>84.495000000000005</v>
          </cell>
          <cell r="J526">
            <v>5</v>
          </cell>
          <cell r="K526">
            <v>28.83</v>
          </cell>
        </row>
        <row r="527">
          <cell r="B527">
            <v>1252</v>
          </cell>
          <cell r="C527">
            <v>7001.6049999999996</v>
          </cell>
          <cell r="D527">
            <v>11</v>
          </cell>
          <cell r="E527">
            <v>71.239999999999995</v>
          </cell>
          <cell r="F527">
            <v>25</v>
          </cell>
          <cell r="G527">
            <v>203.755</v>
          </cell>
          <cell r="H527">
            <v>27</v>
          </cell>
          <cell r="I527">
            <v>225.97</v>
          </cell>
          <cell r="J527">
            <v>16</v>
          </cell>
          <cell r="K527">
            <v>145.91999999999999</v>
          </cell>
        </row>
        <row r="528">
          <cell r="B528">
            <v>481</v>
          </cell>
          <cell r="C528">
            <v>4274.4340000000002</v>
          </cell>
          <cell r="D528">
            <v>5</v>
          </cell>
          <cell r="E528">
            <v>66.84</v>
          </cell>
          <cell r="F528">
            <v>8</v>
          </cell>
          <cell r="G528">
            <v>97.245000000000005</v>
          </cell>
          <cell r="H528">
            <v>8</v>
          </cell>
          <cell r="I528">
            <v>68.405000000000001</v>
          </cell>
          <cell r="J528">
            <v>7</v>
          </cell>
          <cell r="K528">
            <v>56.854999999999997</v>
          </cell>
        </row>
        <row r="529">
          <cell r="B529">
            <v>19</v>
          </cell>
          <cell r="C529">
            <v>805.48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2</v>
          </cell>
          <cell r="K529">
            <v>161.755</v>
          </cell>
        </row>
        <row r="530">
          <cell r="B530">
            <v>1898</v>
          </cell>
          <cell r="C530">
            <v>7880.2449999999999</v>
          </cell>
          <cell r="D530">
            <v>17</v>
          </cell>
          <cell r="E530">
            <v>71.73</v>
          </cell>
          <cell r="F530">
            <v>19</v>
          </cell>
          <cell r="G530">
            <v>135.24</v>
          </cell>
          <cell r="H530">
            <v>17</v>
          </cell>
          <cell r="I530">
            <v>116.09</v>
          </cell>
          <cell r="J530">
            <v>20</v>
          </cell>
          <cell r="K530">
            <v>135.77500000000001</v>
          </cell>
        </row>
        <row r="531">
          <cell r="B531">
            <v>449</v>
          </cell>
          <cell r="C531">
            <v>3091.77</v>
          </cell>
          <cell r="D531">
            <v>3</v>
          </cell>
          <cell r="E531">
            <v>24.72</v>
          </cell>
          <cell r="F531">
            <v>8</v>
          </cell>
          <cell r="G531">
            <v>81.254999999999995</v>
          </cell>
          <cell r="H531">
            <v>6</v>
          </cell>
          <cell r="I531">
            <v>51.82</v>
          </cell>
          <cell r="J531">
            <v>6</v>
          </cell>
          <cell r="K531">
            <v>72.75</v>
          </cell>
        </row>
        <row r="532">
          <cell r="B532">
            <v>458</v>
          </cell>
          <cell r="C532">
            <v>2219.9140000000002</v>
          </cell>
          <cell r="D532">
            <v>2</v>
          </cell>
          <cell r="E532">
            <v>11.85</v>
          </cell>
          <cell r="F532">
            <v>3</v>
          </cell>
          <cell r="G532">
            <v>26.385000000000002</v>
          </cell>
          <cell r="H532">
            <v>2</v>
          </cell>
          <cell r="I532">
            <v>11.65</v>
          </cell>
          <cell r="J532">
            <v>3</v>
          </cell>
          <cell r="K532">
            <v>17.7</v>
          </cell>
        </row>
        <row r="533">
          <cell r="B533">
            <v>800</v>
          </cell>
          <cell r="C533">
            <v>3526.3760000000002</v>
          </cell>
          <cell r="D533">
            <v>8</v>
          </cell>
          <cell r="E533">
            <v>63.704999999999998</v>
          </cell>
          <cell r="F533">
            <v>14</v>
          </cell>
          <cell r="G533">
            <v>127.63</v>
          </cell>
          <cell r="H533">
            <v>10</v>
          </cell>
          <cell r="I533">
            <v>74.400000000000006</v>
          </cell>
          <cell r="J533">
            <v>10</v>
          </cell>
          <cell r="K533">
            <v>95.6</v>
          </cell>
        </row>
        <row r="534">
          <cell r="B534">
            <v>552</v>
          </cell>
          <cell r="C534">
            <v>2723.43</v>
          </cell>
          <cell r="D534">
            <v>3</v>
          </cell>
          <cell r="E534">
            <v>29.04</v>
          </cell>
          <cell r="F534">
            <v>8</v>
          </cell>
          <cell r="G534">
            <v>87.64</v>
          </cell>
          <cell r="H534">
            <v>2</v>
          </cell>
          <cell r="I534">
            <v>13.37</v>
          </cell>
          <cell r="J534">
            <v>6</v>
          </cell>
          <cell r="K534">
            <v>75.989999999999995</v>
          </cell>
        </row>
        <row r="535">
          <cell r="B535">
            <v>951</v>
          </cell>
          <cell r="C535">
            <v>4096.165</v>
          </cell>
          <cell r="D535">
            <v>9</v>
          </cell>
          <cell r="E535">
            <v>65.245000000000005</v>
          </cell>
          <cell r="F535">
            <v>11</v>
          </cell>
          <cell r="G535">
            <v>84.42</v>
          </cell>
          <cell r="H535">
            <v>14</v>
          </cell>
          <cell r="I535">
            <v>135.49</v>
          </cell>
          <cell r="J535">
            <v>11</v>
          </cell>
          <cell r="K535">
            <v>191.2</v>
          </cell>
        </row>
        <row r="536">
          <cell r="B536">
            <v>119</v>
          </cell>
          <cell r="C536">
            <v>3285.453</v>
          </cell>
          <cell r="D536">
            <v>2</v>
          </cell>
          <cell r="E536">
            <v>129.6</v>
          </cell>
          <cell r="F536">
            <v>2</v>
          </cell>
          <cell r="G536">
            <v>48.1</v>
          </cell>
          <cell r="H536">
            <v>1</v>
          </cell>
          <cell r="I536">
            <v>99.94</v>
          </cell>
          <cell r="J536">
            <v>3</v>
          </cell>
          <cell r="K536">
            <v>159.88</v>
          </cell>
        </row>
        <row r="537">
          <cell r="B537">
            <v>2557</v>
          </cell>
          <cell r="C537">
            <v>11328.450999999999</v>
          </cell>
          <cell r="D537">
            <v>29</v>
          </cell>
          <cell r="E537">
            <v>189.13</v>
          </cell>
          <cell r="F537">
            <v>32</v>
          </cell>
          <cell r="G537">
            <v>237.92</v>
          </cell>
          <cell r="H537">
            <v>34</v>
          </cell>
          <cell r="I537">
            <v>269.89999999999998</v>
          </cell>
          <cell r="J537">
            <v>33</v>
          </cell>
          <cell r="K537">
            <v>246.935</v>
          </cell>
        </row>
        <row r="538">
          <cell r="B538">
            <v>408</v>
          </cell>
          <cell r="C538">
            <v>2240.1219999999998</v>
          </cell>
          <cell r="D538">
            <v>2</v>
          </cell>
          <cell r="E538">
            <v>106.2</v>
          </cell>
          <cell r="F538">
            <v>7</v>
          </cell>
          <cell r="G538">
            <v>151.06</v>
          </cell>
          <cell r="H538">
            <v>19</v>
          </cell>
          <cell r="I538">
            <v>217.63499999999999</v>
          </cell>
          <cell r="J538">
            <v>7</v>
          </cell>
          <cell r="K538">
            <v>60.765000000000001</v>
          </cell>
        </row>
        <row r="539">
          <cell r="B539">
            <v>1489</v>
          </cell>
          <cell r="C539">
            <v>6002.335</v>
          </cell>
          <cell r="D539">
            <v>10</v>
          </cell>
          <cell r="E539">
            <v>83.02</v>
          </cell>
          <cell r="F539">
            <v>14</v>
          </cell>
          <cell r="G539">
            <v>92.825000000000003</v>
          </cell>
          <cell r="H539">
            <v>14</v>
          </cell>
          <cell r="I539">
            <v>107.15</v>
          </cell>
          <cell r="J539">
            <v>10</v>
          </cell>
          <cell r="K539">
            <v>97.78</v>
          </cell>
        </row>
        <row r="540">
          <cell r="B540">
            <v>3201</v>
          </cell>
          <cell r="C540">
            <v>12918.95</v>
          </cell>
          <cell r="D540">
            <v>32</v>
          </cell>
          <cell r="E540">
            <v>227.61</v>
          </cell>
          <cell r="F540">
            <v>48</v>
          </cell>
          <cell r="G540">
            <v>295.39999999999998</v>
          </cell>
          <cell r="H540">
            <v>56</v>
          </cell>
          <cell r="I540">
            <v>373.29</v>
          </cell>
          <cell r="J540">
            <v>60</v>
          </cell>
          <cell r="K540">
            <v>392.19</v>
          </cell>
        </row>
        <row r="541">
          <cell r="B541">
            <v>9</v>
          </cell>
          <cell r="C541">
            <v>63.085000000000001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</row>
        <row r="542">
          <cell r="B542">
            <v>1968</v>
          </cell>
          <cell r="C542">
            <v>8299.6509999999998</v>
          </cell>
          <cell r="D542">
            <v>19</v>
          </cell>
          <cell r="E542">
            <v>141.11000000000001</v>
          </cell>
          <cell r="F542">
            <v>24</v>
          </cell>
          <cell r="G542">
            <v>169.57499999999999</v>
          </cell>
          <cell r="H542">
            <v>37</v>
          </cell>
          <cell r="I542">
            <v>284.79500000000002</v>
          </cell>
          <cell r="J542">
            <v>13</v>
          </cell>
          <cell r="K542">
            <v>90.71</v>
          </cell>
        </row>
        <row r="543">
          <cell r="B543">
            <v>180</v>
          </cell>
          <cell r="C543">
            <v>1325.37</v>
          </cell>
          <cell r="D543">
            <v>3</v>
          </cell>
          <cell r="E543">
            <v>26.07</v>
          </cell>
          <cell r="F543">
            <v>3</v>
          </cell>
          <cell r="G543">
            <v>33.5</v>
          </cell>
          <cell r="H543">
            <v>0</v>
          </cell>
          <cell r="I543">
            <v>0</v>
          </cell>
          <cell r="J543">
            <v>2</v>
          </cell>
          <cell r="K543">
            <v>19.8</v>
          </cell>
        </row>
        <row r="544">
          <cell r="B544">
            <v>641</v>
          </cell>
          <cell r="C544">
            <v>3222.5819999999999</v>
          </cell>
          <cell r="D544">
            <v>8</v>
          </cell>
          <cell r="E544">
            <v>62.195</v>
          </cell>
          <cell r="F544">
            <v>12</v>
          </cell>
          <cell r="G544">
            <v>82.09</v>
          </cell>
          <cell r="H544">
            <v>12</v>
          </cell>
          <cell r="I544">
            <v>92.68</v>
          </cell>
          <cell r="J544">
            <v>9</v>
          </cell>
          <cell r="K544">
            <v>80.599999999999994</v>
          </cell>
        </row>
        <row r="545">
          <cell r="B545">
            <v>3300</v>
          </cell>
          <cell r="C545">
            <v>20256.169000000002</v>
          </cell>
          <cell r="D545">
            <v>40</v>
          </cell>
          <cell r="E545">
            <v>308.83</v>
          </cell>
          <cell r="F545">
            <v>47</v>
          </cell>
          <cell r="G545">
            <v>346.94</v>
          </cell>
          <cell r="H545">
            <v>42</v>
          </cell>
          <cell r="I545">
            <v>412.79500000000002</v>
          </cell>
          <cell r="J545">
            <v>57</v>
          </cell>
          <cell r="K545">
            <v>493.66</v>
          </cell>
        </row>
        <row r="546">
          <cell r="B546">
            <v>837</v>
          </cell>
          <cell r="C546">
            <v>4298.8310000000001</v>
          </cell>
          <cell r="D546">
            <v>9</v>
          </cell>
          <cell r="E546">
            <v>68.66</v>
          </cell>
          <cell r="F546">
            <v>6</v>
          </cell>
          <cell r="G546">
            <v>43.14</v>
          </cell>
          <cell r="H546">
            <v>12</v>
          </cell>
          <cell r="I546">
            <v>93.625</v>
          </cell>
          <cell r="J546">
            <v>12</v>
          </cell>
          <cell r="K546">
            <v>105.63</v>
          </cell>
        </row>
        <row r="547">
          <cell r="B547">
            <v>656</v>
          </cell>
          <cell r="C547">
            <v>2703.509</v>
          </cell>
          <cell r="D547">
            <v>2</v>
          </cell>
          <cell r="E547">
            <v>12.9</v>
          </cell>
          <cell r="F547">
            <v>4</v>
          </cell>
          <cell r="G547">
            <v>21.02</v>
          </cell>
          <cell r="H547">
            <v>4</v>
          </cell>
          <cell r="I547">
            <v>30.035</v>
          </cell>
          <cell r="J547">
            <v>5</v>
          </cell>
          <cell r="K547">
            <v>27.18</v>
          </cell>
        </row>
        <row r="548">
          <cell r="B548">
            <v>58</v>
          </cell>
          <cell r="C548">
            <v>231.505</v>
          </cell>
          <cell r="D548">
            <v>1</v>
          </cell>
          <cell r="E548">
            <v>6.6</v>
          </cell>
          <cell r="F548">
            <v>0</v>
          </cell>
          <cell r="G548">
            <v>0</v>
          </cell>
          <cell r="H548">
            <v>1</v>
          </cell>
          <cell r="I548">
            <v>5.1849999999999996</v>
          </cell>
          <cell r="J548">
            <v>0</v>
          </cell>
          <cell r="K548">
            <v>0</v>
          </cell>
        </row>
        <row r="549">
          <cell r="B549">
            <v>3</v>
          </cell>
          <cell r="C549">
            <v>39.020000000000003</v>
          </cell>
          <cell r="D549">
            <v>1</v>
          </cell>
          <cell r="E549">
            <v>9.9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</row>
        <row r="550">
          <cell r="B550">
            <v>4</v>
          </cell>
          <cell r="C550">
            <v>110.39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</row>
        <row r="551">
          <cell r="B551">
            <v>49</v>
          </cell>
          <cell r="C551">
            <v>197.26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5</v>
          </cell>
          <cell r="I551">
            <v>27.9</v>
          </cell>
          <cell r="J551">
            <v>1</v>
          </cell>
          <cell r="K551">
            <v>6.6</v>
          </cell>
        </row>
        <row r="552">
          <cell r="B552">
            <v>436</v>
          </cell>
          <cell r="C552">
            <v>2426.8939999999998</v>
          </cell>
          <cell r="D552">
            <v>4</v>
          </cell>
          <cell r="E552">
            <v>40.1</v>
          </cell>
          <cell r="F552">
            <v>2</v>
          </cell>
          <cell r="G552">
            <v>25.74</v>
          </cell>
          <cell r="H552">
            <v>15</v>
          </cell>
          <cell r="I552">
            <v>128.655</v>
          </cell>
          <cell r="J552">
            <v>12</v>
          </cell>
          <cell r="K552">
            <v>91.33</v>
          </cell>
        </row>
        <row r="553">
          <cell r="B553">
            <v>222</v>
          </cell>
          <cell r="C553">
            <v>1128.92</v>
          </cell>
          <cell r="D553">
            <v>3</v>
          </cell>
          <cell r="E553">
            <v>26.4</v>
          </cell>
          <cell r="F553">
            <v>4</v>
          </cell>
          <cell r="G553">
            <v>25.4</v>
          </cell>
          <cell r="H553">
            <v>3</v>
          </cell>
          <cell r="I553">
            <v>18.2</v>
          </cell>
          <cell r="J553">
            <v>6</v>
          </cell>
          <cell r="K553">
            <v>39.6</v>
          </cell>
        </row>
        <row r="554">
          <cell r="B554">
            <v>67</v>
          </cell>
          <cell r="C554">
            <v>327.03500000000003</v>
          </cell>
          <cell r="D554">
            <v>0</v>
          </cell>
          <cell r="E554">
            <v>0</v>
          </cell>
          <cell r="F554">
            <v>3</v>
          </cell>
          <cell r="G554">
            <v>12</v>
          </cell>
          <cell r="H554">
            <v>2</v>
          </cell>
          <cell r="I554">
            <v>13.2</v>
          </cell>
          <cell r="J554">
            <v>0</v>
          </cell>
          <cell r="K554">
            <v>0</v>
          </cell>
        </row>
        <row r="555">
          <cell r="B555">
            <v>957</v>
          </cell>
          <cell r="C555">
            <v>4663.0829999999996</v>
          </cell>
          <cell r="D555">
            <v>3</v>
          </cell>
          <cell r="E555">
            <v>19.5</v>
          </cell>
          <cell r="F555">
            <v>7</v>
          </cell>
          <cell r="G555">
            <v>47.85</v>
          </cell>
          <cell r="H555">
            <v>8</v>
          </cell>
          <cell r="I555">
            <v>58.54</v>
          </cell>
          <cell r="J555">
            <v>9</v>
          </cell>
          <cell r="K555">
            <v>55.51</v>
          </cell>
        </row>
        <row r="556">
          <cell r="B556">
            <v>62</v>
          </cell>
          <cell r="C556">
            <v>224.79499999999999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2</v>
          </cell>
          <cell r="I556">
            <v>13.2</v>
          </cell>
          <cell r="J556">
            <v>0</v>
          </cell>
          <cell r="K556">
            <v>0</v>
          </cell>
        </row>
        <row r="557">
          <cell r="B557">
            <v>207</v>
          </cell>
          <cell r="C557">
            <v>726.71500000000003</v>
          </cell>
          <cell r="D557">
            <v>0</v>
          </cell>
          <cell r="E557">
            <v>0</v>
          </cell>
          <cell r="F557">
            <v>1</v>
          </cell>
          <cell r="G557">
            <v>6.6</v>
          </cell>
          <cell r="H557">
            <v>0</v>
          </cell>
          <cell r="I557">
            <v>0</v>
          </cell>
          <cell r="J557">
            <v>1</v>
          </cell>
          <cell r="K557">
            <v>6.3</v>
          </cell>
        </row>
        <row r="558">
          <cell r="B558">
            <v>29</v>
          </cell>
          <cell r="C558">
            <v>92.63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1</v>
          </cell>
          <cell r="K558">
            <v>5.6</v>
          </cell>
        </row>
        <row r="559">
          <cell r="B559">
            <v>4020</v>
          </cell>
          <cell r="C559">
            <v>20623.953000000001</v>
          </cell>
          <cell r="D559">
            <v>57</v>
          </cell>
          <cell r="E559">
            <v>263.58999999999997</v>
          </cell>
          <cell r="F559">
            <v>59</v>
          </cell>
          <cell r="G559">
            <v>466.27499999999998</v>
          </cell>
          <cell r="H559">
            <v>91</v>
          </cell>
          <cell r="I559">
            <v>662.85</v>
          </cell>
          <cell r="J559">
            <v>49</v>
          </cell>
          <cell r="K559">
            <v>326.87</v>
          </cell>
        </row>
        <row r="560">
          <cell r="B560">
            <v>1426</v>
          </cell>
          <cell r="C560">
            <v>6373.0060000000003</v>
          </cell>
          <cell r="D560">
            <v>16</v>
          </cell>
          <cell r="E560">
            <v>76.004999999999995</v>
          </cell>
          <cell r="F560">
            <v>24</v>
          </cell>
          <cell r="G560">
            <v>162.21</v>
          </cell>
          <cell r="H560">
            <v>20</v>
          </cell>
          <cell r="I560">
            <v>137.72999999999999</v>
          </cell>
          <cell r="J560">
            <v>13</v>
          </cell>
          <cell r="K560">
            <v>86.24</v>
          </cell>
        </row>
        <row r="561">
          <cell r="B561">
            <v>775</v>
          </cell>
          <cell r="C561">
            <v>4009.3519999999999</v>
          </cell>
          <cell r="D561">
            <v>5</v>
          </cell>
          <cell r="E561">
            <v>35.479999999999997</v>
          </cell>
          <cell r="F561">
            <v>7</v>
          </cell>
          <cell r="G561">
            <v>42.34</v>
          </cell>
          <cell r="H561">
            <v>17</v>
          </cell>
          <cell r="I561">
            <v>101.985</v>
          </cell>
          <cell r="J561">
            <v>10</v>
          </cell>
          <cell r="K561">
            <v>74.644999999999996</v>
          </cell>
        </row>
        <row r="562">
          <cell r="B562">
            <v>512</v>
          </cell>
          <cell r="C562">
            <v>2770.8789999999999</v>
          </cell>
          <cell r="D562">
            <v>3</v>
          </cell>
          <cell r="E562">
            <v>20.645</v>
          </cell>
          <cell r="F562">
            <v>3</v>
          </cell>
          <cell r="G562">
            <v>15.84</v>
          </cell>
          <cell r="H562">
            <v>5</v>
          </cell>
          <cell r="I562">
            <v>25.585000000000001</v>
          </cell>
          <cell r="J562">
            <v>4</v>
          </cell>
          <cell r="K562">
            <v>24.315000000000001</v>
          </cell>
        </row>
        <row r="563">
          <cell r="B563">
            <v>355</v>
          </cell>
          <cell r="C563">
            <v>2015.1759999999999</v>
          </cell>
          <cell r="D563">
            <v>4</v>
          </cell>
          <cell r="E563">
            <v>23.594999999999999</v>
          </cell>
          <cell r="F563">
            <v>3</v>
          </cell>
          <cell r="G563">
            <v>16.5</v>
          </cell>
          <cell r="H563">
            <v>2</v>
          </cell>
          <cell r="I563">
            <v>23.76</v>
          </cell>
          <cell r="J563">
            <v>2</v>
          </cell>
          <cell r="K563">
            <v>15.9</v>
          </cell>
        </row>
        <row r="564">
          <cell r="B564">
            <v>77</v>
          </cell>
          <cell r="C564">
            <v>458.23</v>
          </cell>
          <cell r="D564">
            <v>1</v>
          </cell>
          <cell r="E564">
            <v>6.6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</row>
        <row r="565">
          <cell r="B565">
            <v>1139</v>
          </cell>
          <cell r="C565">
            <v>6436.2150000000001</v>
          </cell>
          <cell r="D565">
            <v>11</v>
          </cell>
          <cell r="E565">
            <v>71.38</v>
          </cell>
          <cell r="F565">
            <v>12</v>
          </cell>
          <cell r="G565">
            <v>113.47</v>
          </cell>
          <cell r="H565">
            <v>11</v>
          </cell>
          <cell r="I565">
            <v>63.204999999999998</v>
          </cell>
          <cell r="J565">
            <v>15</v>
          </cell>
          <cell r="K565">
            <v>113.77500000000001</v>
          </cell>
        </row>
        <row r="566">
          <cell r="B566">
            <v>426</v>
          </cell>
          <cell r="C566">
            <v>2533.6469999999999</v>
          </cell>
          <cell r="D566">
            <v>4</v>
          </cell>
          <cell r="E566">
            <v>40.92</v>
          </cell>
          <cell r="F566">
            <v>5</v>
          </cell>
          <cell r="G566">
            <v>36.299999999999997</v>
          </cell>
          <cell r="H566">
            <v>4</v>
          </cell>
          <cell r="I566">
            <v>20.585000000000001</v>
          </cell>
          <cell r="J566">
            <v>8</v>
          </cell>
          <cell r="K566">
            <v>57.62</v>
          </cell>
        </row>
        <row r="567">
          <cell r="B567">
            <v>340</v>
          </cell>
          <cell r="C567">
            <v>2375.9340000000002</v>
          </cell>
          <cell r="D567">
            <v>3</v>
          </cell>
          <cell r="E567">
            <v>16.065000000000001</v>
          </cell>
          <cell r="F567">
            <v>1</v>
          </cell>
          <cell r="G567">
            <v>18.239999999999998</v>
          </cell>
          <cell r="H567">
            <v>0</v>
          </cell>
          <cell r="I567">
            <v>0</v>
          </cell>
          <cell r="J567">
            <v>3</v>
          </cell>
          <cell r="K567">
            <v>15.75</v>
          </cell>
        </row>
        <row r="568">
          <cell r="B568">
            <v>3</v>
          </cell>
          <cell r="C568">
            <v>6.77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</row>
        <row r="569">
          <cell r="B569">
            <v>4582</v>
          </cell>
          <cell r="C569">
            <v>24403.034</v>
          </cell>
          <cell r="D569">
            <v>95</v>
          </cell>
          <cell r="E569">
            <v>477.93</v>
          </cell>
          <cell r="F569">
            <v>109</v>
          </cell>
          <cell r="G569">
            <v>598.28</v>
          </cell>
          <cell r="H569">
            <v>53</v>
          </cell>
          <cell r="I569">
            <v>384.04500000000002</v>
          </cell>
          <cell r="J569">
            <v>76</v>
          </cell>
          <cell r="K569">
            <v>609.32000000000005</v>
          </cell>
        </row>
        <row r="570">
          <cell r="B570">
            <v>137</v>
          </cell>
          <cell r="C570">
            <v>805.22</v>
          </cell>
          <cell r="D570">
            <v>5</v>
          </cell>
          <cell r="E570">
            <v>25.535</v>
          </cell>
          <cell r="F570">
            <v>2</v>
          </cell>
          <cell r="G570">
            <v>13.2</v>
          </cell>
          <cell r="H570">
            <v>1</v>
          </cell>
          <cell r="I570">
            <v>6.6</v>
          </cell>
          <cell r="J570">
            <v>7</v>
          </cell>
          <cell r="K570">
            <v>54.12</v>
          </cell>
        </row>
        <row r="571">
          <cell r="B571">
            <v>571</v>
          </cell>
          <cell r="C571">
            <v>3085.0770000000002</v>
          </cell>
          <cell r="D571">
            <v>6</v>
          </cell>
          <cell r="E571">
            <v>34.119999999999997</v>
          </cell>
          <cell r="F571">
            <v>8</v>
          </cell>
          <cell r="G571">
            <v>45.664999999999999</v>
          </cell>
          <cell r="H571">
            <v>2</v>
          </cell>
          <cell r="I571">
            <v>26.22</v>
          </cell>
          <cell r="J571">
            <v>5</v>
          </cell>
          <cell r="K571">
            <v>49.69</v>
          </cell>
        </row>
        <row r="572">
          <cell r="B572">
            <v>356</v>
          </cell>
          <cell r="C572">
            <v>1699.895</v>
          </cell>
          <cell r="D572">
            <v>0</v>
          </cell>
          <cell r="E572">
            <v>0</v>
          </cell>
          <cell r="F572">
            <v>3</v>
          </cell>
          <cell r="G572">
            <v>41.9</v>
          </cell>
          <cell r="H572">
            <v>0</v>
          </cell>
          <cell r="I572">
            <v>0</v>
          </cell>
          <cell r="J572">
            <v>1</v>
          </cell>
          <cell r="K572">
            <v>6.6</v>
          </cell>
        </row>
        <row r="573">
          <cell r="B573">
            <v>204</v>
          </cell>
          <cell r="C573">
            <v>1041.069</v>
          </cell>
          <cell r="D573">
            <v>5</v>
          </cell>
          <cell r="E573">
            <v>47.88</v>
          </cell>
          <cell r="F573">
            <v>1</v>
          </cell>
          <cell r="G573">
            <v>6.39</v>
          </cell>
          <cell r="H573">
            <v>2</v>
          </cell>
          <cell r="I573">
            <v>8.4600000000000009</v>
          </cell>
          <cell r="J573">
            <v>2</v>
          </cell>
          <cell r="K573">
            <v>9.16</v>
          </cell>
        </row>
        <row r="574">
          <cell r="B574">
            <v>190</v>
          </cell>
          <cell r="C574">
            <v>1016.841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3</v>
          </cell>
          <cell r="I574">
            <v>14.7</v>
          </cell>
          <cell r="J574">
            <v>2</v>
          </cell>
          <cell r="K574">
            <v>13.2</v>
          </cell>
        </row>
        <row r="575">
          <cell r="B575">
            <v>230</v>
          </cell>
          <cell r="C575">
            <v>1150.6199999999999</v>
          </cell>
          <cell r="D575">
            <v>1</v>
          </cell>
          <cell r="E575">
            <v>10.56</v>
          </cell>
          <cell r="F575">
            <v>4</v>
          </cell>
          <cell r="G575">
            <v>20.91</v>
          </cell>
          <cell r="H575">
            <v>2</v>
          </cell>
          <cell r="I575">
            <v>12.99</v>
          </cell>
          <cell r="J575">
            <v>1</v>
          </cell>
          <cell r="K575">
            <v>34.979999999999997</v>
          </cell>
        </row>
        <row r="576">
          <cell r="B576">
            <v>142</v>
          </cell>
          <cell r="C576">
            <v>792.70899999999995</v>
          </cell>
          <cell r="D576">
            <v>0</v>
          </cell>
          <cell r="E576">
            <v>0</v>
          </cell>
          <cell r="F576">
            <v>1</v>
          </cell>
          <cell r="G576">
            <v>6.6</v>
          </cell>
          <cell r="H576">
            <v>3</v>
          </cell>
          <cell r="I576">
            <v>16.655999999999999</v>
          </cell>
          <cell r="J576">
            <v>0</v>
          </cell>
          <cell r="K576">
            <v>0</v>
          </cell>
        </row>
        <row r="577">
          <cell r="B577">
            <v>265</v>
          </cell>
          <cell r="C577">
            <v>1438.4280000000001</v>
          </cell>
          <cell r="D577">
            <v>1</v>
          </cell>
          <cell r="E577">
            <v>10.074999999999999</v>
          </cell>
          <cell r="F577">
            <v>0</v>
          </cell>
          <cell r="G577">
            <v>0</v>
          </cell>
          <cell r="H577">
            <v>10</v>
          </cell>
          <cell r="I577">
            <v>71.67</v>
          </cell>
          <cell r="J577">
            <v>3</v>
          </cell>
          <cell r="K577">
            <v>21.52</v>
          </cell>
        </row>
        <row r="578">
          <cell r="B578">
            <v>436</v>
          </cell>
          <cell r="C578">
            <v>2402.5160000000001</v>
          </cell>
          <cell r="D578">
            <v>8</v>
          </cell>
          <cell r="E578">
            <v>49.08</v>
          </cell>
          <cell r="F578">
            <v>2</v>
          </cell>
          <cell r="G578">
            <v>9.9</v>
          </cell>
          <cell r="H578">
            <v>8</v>
          </cell>
          <cell r="I578">
            <v>42.185000000000002</v>
          </cell>
          <cell r="J578">
            <v>4</v>
          </cell>
          <cell r="K578">
            <v>25.265000000000001</v>
          </cell>
        </row>
        <row r="579">
          <cell r="B579">
            <v>227</v>
          </cell>
          <cell r="C579">
            <v>1321.529</v>
          </cell>
          <cell r="D579">
            <v>0</v>
          </cell>
          <cell r="E579">
            <v>0</v>
          </cell>
          <cell r="F579">
            <v>1</v>
          </cell>
          <cell r="G579">
            <v>6.6</v>
          </cell>
          <cell r="H579">
            <v>1</v>
          </cell>
          <cell r="I579">
            <v>17.425000000000001</v>
          </cell>
          <cell r="J579">
            <v>0</v>
          </cell>
          <cell r="K579">
            <v>0</v>
          </cell>
        </row>
        <row r="580">
          <cell r="B580">
            <v>605</v>
          </cell>
          <cell r="C580">
            <v>3324.31</v>
          </cell>
          <cell r="D580">
            <v>1</v>
          </cell>
          <cell r="E580">
            <v>6.6</v>
          </cell>
          <cell r="F580">
            <v>11</v>
          </cell>
          <cell r="G580">
            <v>214.17</v>
          </cell>
          <cell r="H580">
            <v>9</v>
          </cell>
          <cell r="I580">
            <v>65.319999999999993</v>
          </cell>
          <cell r="J580">
            <v>7</v>
          </cell>
          <cell r="K580">
            <v>50.82</v>
          </cell>
        </row>
        <row r="581">
          <cell r="B581">
            <v>59</v>
          </cell>
          <cell r="C581">
            <v>254.44499999999999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1</v>
          </cell>
          <cell r="K581">
            <v>6.6</v>
          </cell>
        </row>
        <row r="582">
          <cell r="B582">
            <v>192</v>
          </cell>
          <cell r="C582">
            <v>1059.163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3</v>
          </cell>
          <cell r="I582">
            <v>19.8</v>
          </cell>
          <cell r="J582">
            <v>2</v>
          </cell>
          <cell r="K582">
            <v>12.54</v>
          </cell>
        </row>
        <row r="583">
          <cell r="B583">
            <v>544</v>
          </cell>
          <cell r="C583">
            <v>3315.4949999999999</v>
          </cell>
          <cell r="D583">
            <v>6</v>
          </cell>
          <cell r="E583">
            <v>18.809999999999999</v>
          </cell>
          <cell r="F583">
            <v>9</v>
          </cell>
          <cell r="G583">
            <v>57.585000000000001</v>
          </cell>
          <cell r="H583">
            <v>36</v>
          </cell>
          <cell r="I583">
            <v>136.94999999999999</v>
          </cell>
          <cell r="J583">
            <v>4</v>
          </cell>
          <cell r="K583">
            <v>29.04</v>
          </cell>
        </row>
        <row r="584">
          <cell r="B584">
            <v>242</v>
          </cell>
          <cell r="C584">
            <v>1687.8050000000001</v>
          </cell>
          <cell r="D584">
            <v>0</v>
          </cell>
          <cell r="E584">
            <v>0</v>
          </cell>
          <cell r="F584">
            <v>2</v>
          </cell>
          <cell r="G584">
            <v>8.75</v>
          </cell>
          <cell r="H584">
            <v>2</v>
          </cell>
          <cell r="I584">
            <v>12.285</v>
          </cell>
          <cell r="J584">
            <v>2</v>
          </cell>
          <cell r="K584">
            <v>105.6</v>
          </cell>
        </row>
        <row r="585">
          <cell r="B585">
            <v>189</v>
          </cell>
          <cell r="C585">
            <v>1618.145</v>
          </cell>
          <cell r="D585">
            <v>2</v>
          </cell>
          <cell r="E585">
            <v>11.04</v>
          </cell>
          <cell r="F585">
            <v>2</v>
          </cell>
          <cell r="G585">
            <v>116.16</v>
          </cell>
          <cell r="H585">
            <v>5</v>
          </cell>
          <cell r="I585">
            <v>20.585000000000001</v>
          </cell>
          <cell r="J585">
            <v>2</v>
          </cell>
          <cell r="K585">
            <v>12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</row>
        <row r="587">
          <cell r="B587">
            <v>2270</v>
          </cell>
          <cell r="C587">
            <v>17045.739000000001</v>
          </cell>
          <cell r="D587">
            <v>42</v>
          </cell>
          <cell r="E587">
            <v>241.125</v>
          </cell>
          <cell r="F587">
            <v>123</v>
          </cell>
          <cell r="G587">
            <v>717.39499999999998</v>
          </cell>
          <cell r="H587">
            <v>18</v>
          </cell>
          <cell r="I587">
            <v>162.49</v>
          </cell>
          <cell r="J587">
            <v>31</v>
          </cell>
          <cell r="K587">
            <v>253.09</v>
          </cell>
        </row>
        <row r="588">
          <cell r="B588">
            <v>195</v>
          </cell>
          <cell r="C588">
            <v>1477.2049999999999</v>
          </cell>
          <cell r="D588">
            <v>1</v>
          </cell>
          <cell r="E588">
            <v>6.6</v>
          </cell>
          <cell r="F588">
            <v>6</v>
          </cell>
          <cell r="G588">
            <v>50.884999999999998</v>
          </cell>
          <cell r="H588">
            <v>2</v>
          </cell>
          <cell r="I588">
            <v>11.11</v>
          </cell>
          <cell r="J588">
            <v>1</v>
          </cell>
          <cell r="K588">
            <v>3.3</v>
          </cell>
        </row>
        <row r="589">
          <cell r="B589">
            <v>587</v>
          </cell>
          <cell r="C589">
            <v>3166.5659999999998</v>
          </cell>
          <cell r="D589">
            <v>4</v>
          </cell>
          <cell r="E589">
            <v>113.19</v>
          </cell>
          <cell r="F589">
            <v>47</v>
          </cell>
          <cell r="G589">
            <v>196.60499999999999</v>
          </cell>
          <cell r="H589">
            <v>11</v>
          </cell>
          <cell r="I589">
            <v>62.755000000000003</v>
          </cell>
          <cell r="J589">
            <v>5</v>
          </cell>
          <cell r="K589">
            <v>54.99</v>
          </cell>
        </row>
        <row r="590">
          <cell r="B590">
            <v>272</v>
          </cell>
          <cell r="C590">
            <v>1370.365</v>
          </cell>
          <cell r="D590">
            <v>0</v>
          </cell>
          <cell r="E590">
            <v>0</v>
          </cell>
          <cell r="F590">
            <v>3</v>
          </cell>
          <cell r="G590">
            <v>16.8</v>
          </cell>
          <cell r="H590">
            <v>8</v>
          </cell>
          <cell r="I590">
            <v>64.099999999999994</v>
          </cell>
          <cell r="J590">
            <v>4</v>
          </cell>
          <cell r="K590">
            <v>26.19</v>
          </cell>
        </row>
        <row r="591">
          <cell r="B591">
            <v>119</v>
          </cell>
          <cell r="C591">
            <v>511.40800000000002</v>
          </cell>
          <cell r="D591">
            <v>0</v>
          </cell>
          <cell r="E591">
            <v>0</v>
          </cell>
          <cell r="F591">
            <v>1</v>
          </cell>
          <cell r="G591">
            <v>6.38</v>
          </cell>
          <cell r="H591">
            <v>1</v>
          </cell>
          <cell r="I591">
            <v>2.64</v>
          </cell>
          <cell r="J591">
            <v>0</v>
          </cell>
          <cell r="K591">
            <v>0</v>
          </cell>
        </row>
        <row r="592">
          <cell r="B592">
            <v>95</v>
          </cell>
          <cell r="C592">
            <v>581.63800000000003</v>
          </cell>
          <cell r="D592">
            <v>0</v>
          </cell>
          <cell r="E592">
            <v>0</v>
          </cell>
          <cell r="F592">
            <v>1</v>
          </cell>
          <cell r="G592">
            <v>3.1349999999999998</v>
          </cell>
          <cell r="H592">
            <v>3</v>
          </cell>
          <cell r="I592">
            <v>16.149999999999999</v>
          </cell>
          <cell r="J592">
            <v>0</v>
          </cell>
          <cell r="K592">
            <v>0</v>
          </cell>
        </row>
        <row r="593">
          <cell r="B593">
            <v>1071</v>
          </cell>
          <cell r="C593">
            <v>7646.3450000000003</v>
          </cell>
          <cell r="D593">
            <v>5</v>
          </cell>
          <cell r="E593">
            <v>43.16</v>
          </cell>
          <cell r="F593">
            <v>52</v>
          </cell>
          <cell r="G593">
            <v>263.80500000000001</v>
          </cell>
          <cell r="H593">
            <v>11</v>
          </cell>
          <cell r="I593">
            <v>95.07</v>
          </cell>
          <cell r="J593">
            <v>11</v>
          </cell>
          <cell r="K593">
            <v>85.29</v>
          </cell>
        </row>
        <row r="594">
          <cell r="B594">
            <v>157</v>
          </cell>
          <cell r="C594">
            <v>939.36</v>
          </cell>
          <cell r="D594">
            <v>0</v>
          </cell>
          <cell r="E594">
            <v>0</v>
          </cell>
          <cell r="F594">
            <v>1</v>
          </cell>
          <cell r="G594">
            <v>3.3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</row>
        <row r="595">
          <cell r="B595">
            <v>145</v>
          </cell>
          <cell r="C595">
            <v>1139.27</v>
          </cell>
          <cell r="D595">
            <v>2</v>
          </cell>
          <cell r="E595">
            <v>8</v>
          </cell>
          <cell r="F595">
            <v>1</v>
          </cell>
          <cell r="G595">
            <v>6.3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</row>
        <row r="596">
          <cell r="B596">
            <v>1316</v>
          </cell>
          <cell r="C596">
            <v>8436.4779999999992</v>
          </cell>
          <cell r="D596">
            <v>15</v>
          </cell>
          <cell r="E596">
            <v>118.05500000000001</v>
          </cell>
          <cell r="F596">
            <v>22</v>
          </cell>
          <cell r="G596">
            <v>197.35499999999999</v>
          </cell>
          <cell r="H596">
            <v>31</v>
          </cell>
          <cell r="I596">
            <v>195.20500000000001</v>
          </cell>
          <cell r="J596">
            <v>17</v>
          </cell>
          <cell r="K596">
            <v>126.66</v>
          </cell>
        </row>
        <row r="597">
          <cell r="B597">
            <v>424</v>
          </cell>
          <cell r="C597">
            <v>3270.1930000000002</v>
          </cell>
          <cell r="D597">
            <v>2</v>
          </cell>
          <cell r="E597">
            <v>11.55</v>
          </cell>
          <cell r="F597">
            <v>5</v>
          </cell>
          <cell r="G597">
            <v>36.54</v>
          </cell>
          <cell r="H597">
            <v>9</v>
          </cell>
          <cell r="I597">
            <v>53.174999999999997</v>
          </cell>
          <cell r="J597">
            <v>1</v>
          </cell>
          <cell r="K597">
            <v>5.94</v>
          </cell>
        </row>
        <row r="598">
          <cell r="B598">
            <v>242</v>
          </cell>
          <cell r="C598">
            <v>1567.2049999999999</v>
          </cell>
          <cell r="D598">
            <v>0</v>
          </cell>
          <cell r="E598">
            <v>0</v>
          </cell>
          <cell r="F598">
            <v>2</v>
          </cell>
          <cell r="G598">
            <v>25.41</v>
          </cell>
          <cell r="H598">
            <v>4</v>
          </cell>
          <cell r="I598">
            <v>22.52</v>
          </cell>
          <cell r="J598">
            <v>0</v>
          </cell>
          <cell r="K598">
            <v>0</v>
          </cell>
        </row>
        <row r="599">
          <cell r="B599">
            <v>446</v>
          </cell>
          <cell r="C599">
            <v>3243.93</v>
          </cell>
          <cell r="D599">
            <v>3</v>
          </cell>
          <cell r="E599">
            <v>14.69</v>
          </cell>
          <cell r="F599">
            <v>3</v>
          </cell>
          <cell r="G599">
            <v>26.04</v>
          </cell>
          <cell r="H599">
            <v>5</v>
          </cell>
          <cell r="I599">
            <v>28.765000000000001</v>
          </cell>
          <cell r="J599">
            <v>0</v>
          </cell>
          <cell r="K599">
            <v>0</v>
          </cell>
        </row>
        <row r="600">
          <cell r="B600">
            <v>558</v>
          </cell>
          <cell r="C600">
            <v>2766.9720000000002</v>
          </cell>
          <cell r="D600">
            <v>3</v>
          </cell>
          <cell r="E600">
            <v>28.82</v>
          </cell>
          <cell r="F600">
            <v>6</v>
          </cell>
          <cell r="G600">
            <v>38.28</v>
          </cell>
          <cell r="H600">
            <v>8</v>
          </cell>
          <cell r="I600">
            <v>53.99</v>
          </cell>
          <cell r="J600">
            <v>4</v>
          </cell>
          <cell r="K600">
            <v>22.385000000000002</v>
          </cell>
        </row>
        <row r="601">
          <cell r="B601">
            <v>183</v>
          </cell>
          <cell r="C601">
            <v>1139.6030000000001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1</v>
          </cell>
          <cell r="I601">
            <v>5.36</v>
          </cell>
          <cell r="J601">
            <v>0</v>
          </cell>
          <cell r="K601">
            <v>0</v>
          </cell>
        </row>
        <row r="602">
          <cell r="B602">
            <v>209</v>
          </cell>
          <cell r="C602">
            <v>1123.665</v>
          </cell>
          <cell r="D602">
            <v>1</v>
          </cell>
          <cell r="E602">
            <v>5.94</v>
          </cell>
          <cell r="F602">
            <v>1</v>
          </cell>
          <cell r="G602">
            <v>9.9</v>
          </cell>
          <cell r="H602">
            <v>1</v>
          </cell>
          <cell r="I602">
            <v>6.6</v>
          </cell>
          <cell r="J602">
            <v>4</v>
          </cell>
          <cell r="K602">
            <v>23.1</v>
          </cell>
        </row>
        <row r="603">
          <cell r="B603">
            <v>113</v>
          </cell>
          <cell r="C603">
            <v>792.20799999999997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1</v>
          </cell>
          <cell r="K603">
            <v>5.04</v>
          </cell>
        </row>
        <row r="604">
          <cell r="B604">
            <v>915</v>
          </cell>
          <cell r="C604">
            <v>4419.4319999999998</v>
          </cell>
          <cell r="D604">
            <v>6</v>
          </cell>
          <cell r="E604">
            <v>21.78</v>
          </cell>
          <cell r="F604">
            <v>9</v>
          </cell>
          <cell r="G604">
            <v>55.44</v>
          </cell>
          <cell r="H604">
            <v>14</v>
          </cell>
          <cell r="I604">
            <v>149.125</v>
          </cell>
          <cell r="J604">
            <v>12</v>
          </cell>
          <cell r="K604">
            <v>86.12</v>
          </cell>
        </row>
        <row r="605">
          <cell r="B605">
            <v>23</v>
          </cell>
          <cell r="C605">
            <v>135.21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</row>
        <row r="606">
          <cell r="B606">
            <v>393</v>
          </cell>
          <cell r="C606">
            <v>2354.2240000000002</v>
          </cell>
          <cell r="D606">
            <v>2</v>
          </cell>
          <cell r="E606">
            <v>13.56</v>
          </cell>
          <cell r="F606">
            <v>3</v>
          </cell>
          <cell r="G606">
            <v>23.21</v>
          </cell>
          <cell r="H606">
            <v>5</v>
          </cell>
          <cell r="I606">
            <v>31.57</v>
          </cell>
          <cell r="J606">
            <v>5</v>
          </cell>
          <cell r="K606">
            <v>38.28</v>
          </cell>
        </row>
        <row r="607">
          <cell r="B607">
            <v>37</v>
          </cell>
          <cell r="C607">
            <v>114.83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1</v>
          </cell>
          <cell r="K607">
            <v>2.4750000000000001</v>
          </cell>
        </row>
        <row r="608">
          <cell r="B608">
            <v>38</v>
          </cell>
          <cell r="C608">
            <v>257.767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</row>
        <row r="609">
          <cell r="B609">
            <v>47</v>
          </cell>
          <cell r="C609">
            <v>329.90800000000002</v>
          </cell>
          <cell r="D609">
            <v>0</v>
          </cell>
          <cell r="E609">
            <v>0</v>
          </cell>
          <cell r="F609">
            <v>2</v>
          </cell>
          <cell r="G609">
            <v>23.7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</row>
        <row r="610">
          <cell r="B610">
            <v>265</v>
          </cell>
          <cell r="C610">
            <v>1240.521</v>
          </cell>
          <cell r="D610">
            <v>0</v>
          </cell>
          <cell r="E610">
            <v>0</v>
          </cell>
          <cell r="F610">
            <v>5</v>
          </cell>
          <cell r="G610">
            <v>117.825</v>
          </cell>
          <cell r="H610">
            <v>2</v>
          </cell>
          <cell r="I610">
            <v>13.2</v>
          </cell>
          <cell r="J610">
            <v>2</v>
          </cell>
          <cell r="K610">
            <v>13.2</v>
          </cell>
        </row>
        <row r="611">
          <cell r="B611">
            <v>180</v>
          </cell>
          <cell r="C611">
            <v>959.18</v>
          </cell>
          <cell r="D611">
            <v>1</v>
          </cell>
          <cell r="E611">
            <v>5.94</v>
          </cell>
          <cell r="F611">
            <v>0</v>
          </cell>
          <cell r="G611">
            <v>0</v>
          </cell>
          <cell r="H611">
            <v>8</v>
          </cell>
          <cell r="I611">
            <v>42.284999999999997</v>
          </cell>
          <cell r="J611">
            <v>6</v>
          </cell>
          <cell r="K611">
            <v>44.335000000000001</v>
          </cell>
        </row>
        <row r="612">
          <cell r="B612">
            <v>943</v>
          </cell>
          <cell r="C612">
            <v>5371.6809999999996</v>
          </cell>
          <cell r="D612">
            <v>10</v>
          </cell>
          <cell r="E612">
            <v>50.564999999999998</v>
          </cell>
          <cell r="F612">
            <v>9</v>
          </cell>
          <cell r="G612">
            <v>58.57</v>
          </cell>
          <cell r="H612">
            <v>10</v>
          </cell>
          <cell r="I612">
            <v>71.52</v>
          </cell>
          <cell r="J612">
            <v>17</v>
          </cell>
          <cell r="K612">
            <v>122.97</v>
          </cell>
        </row>
        <row r="613">
          <cell r="B613">
            <v>323</v>
          </cell>
          <cell r="C613">
            <v>2956.748</v>
          </cell>
          <cell r="D613">
            <v>1</v>
          </cell>
          <cell r="E613">
            <v>2.68</v>
          </cell>
          <cell r="F613">
            <v>0</v>
          </cell>
          <cell r="G613">
            <v>0</v>
          </cell>
          <cell r="H613">
            <v>1</v>
          </cell>
          <cell r="I613">
            <v>5.28</v>
          </cell>
          <cell r="J613">
            <v>5</v>
          </cell>
          <cell r="K613">
            <v>36</v>
          </cell>
        </row>
        <row r="614">
          <cell r="B614">
            <v>87</v>
          </cell>
          <cell r="C614">
            <v>592.36</v>
          </cell>
          <cell r="D614">
            <v>1</v>
          </cell>
          <cell r="E614">
            <v>2.68</v>
          </cell>
          <cell r="F614">
            <v>2</v>
          </cell>
          <cell r="G614">
            <v>6.27</v>
          </cell>
          <cell r="H614">
            <v>1</v>
          </cell>
          <cell r="I614">
            <v>2.68</v>
          </cell>
          <cell r="J614">
            <v>0</v>
          </cell>
          <cell r="K614">
            <v>0</v>
          </cell>
        </row>
        <row r="615">
          <cell r="B615">
            <v>43</v>
          </cell>
          <cell r="C615">
            <v>578.51499999999999</v>
          </cell>
          <cell r="D615">
            <v>0</v>
          </cell>
          <cell r="E615">
            <v>0</v>
          </cell>
          <cell r="F615">
            <v>1</v>
          </cell>
          <cell r="G615">
            <v>5.28</v>
          </cell>
          <cell r="H615">
            <v>2</v>
          </cell>
          <cell r="I615">
            <v>18.09</v>
          </cell>
          <cell r="J615">
            <v>0</v>
          </cell>
          <cell r="K615">
            <v>0</v>
          </cell>
        </row>
        <row r="616">
          <cell r="B616">
            <v>75</v>
          </cell>
          <cell r="C616">
            <v>495.245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</row>
        <row r="617">
          <cell r="B617">
            <v>58</v>
          </cell>
          <cell r="C617">
            <v>604.02499999999998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</row>
        <row r="618">
          <cell r="B618">
            <v>63</v>
          </cell>
          <cell r="C618">
            <v>706.9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2</v>
          </cell>
          <cell r="I618">
            <v>20.399999999999999</v>
          </cell>
          <cell r="J618">
            <v>1</v>
          </cell>
          <cell r="K618">
            <v>5.85</v>
          </cell>
        </row>
        <row r="619">
          <cell r="B619">
            <v>212</v>
          </cell>
          <cell r="C619">
            <v>1628.954</v>
          </cell>
          <cell r="D619">
            <v>1</v>
          </cell>
          <cell r="E619">
            <v>5.28</v>
          </cell>
          <cell r="F619">
            <v>2</v>
          </cell>
          <cell r="G619">
            <v>19.815000000000001</v>
          </cell>
          <cell r="H619">
            <v>4</v>
          </cell>
          <cell r="I619">
            <v>35.090000000000003</v>
          </cell>
          <cell r="J619">
            <v>5</v>
          </cell>
          <cell r="K619">
            <v>37.76</v>
          </cell>
        </row>
        <row r="620">
          <cell r="B620">
            <v>166</v>
          </cell>
          <cell r="C620">
            <v>1553.183</v>
          </cell>
          <cell r="D620">
            <v>0</v>
          </cell>
          <cell r="E620">
            <v>0</v>
          </cell>
          <cell r="F620">
            <v>1</v>
          </cell>
          <cell r="G620">
            <v>14.52</v>
          </cell>
          <cell r="H620">
            <v>0</v>
          </cell>
          <cell r="I620">
            <v>0</v>
          </cell>
          <cell r="J620">
            <v>2</v>
          </cell>
          <cell r="K620">
            <v>23.34</v>
          </cell>
        </row>
        <row r="621">
          <cell r="B621">
            <v>2488</v>
          </cell>
          <cell r="C621">
            <v>12134.82</v>
          </cell>
          <cell r="D621">
            <v>35</v>
          </cell>
          <cell r="E621">
            <v>302.815</v>
          </cell>
          <cell r="F621">
            <v>45</v>
          </cell>
          <cell r="G621">
            <v>361.37</v>
          </cell>
          <cell r="H621">
            <v>61</v>
          </cell>
          <cell r="I621">
            <v>437.45299999999997</v>
          </cell>
          <cell r="J621">
            <v>27</v>
          </cell>
          <cell r="K621">
            <v>224.26499999999999</v>
          </cell>
        </row>
        <row r="622">
          <cell r="B622">
            <v>3413</v>
          </cell>
          <cell r="C622">
            <v>15542.355</v>
          </cell>
          <cell r="D622">
            <v>67</v>
          </cell>
          <cell r="E622">
            <v>471.8</v>
          </cell>
          <cell r="F622">
            <v>76</v>
          </cell>
          <cell r="G622">
            <v>518.91899999999998</v>
          </cell>
          <cell r="H622">
            <v>84</v>
          </cell>
          <cell r="I622">
            <v>770.48</v>
          </cell>
          <cell r="J622">
            <v>92</v>
          </cell>
          <cell r="K622">
            <v>683.95</v>
          </cell>
        </row>
        <row r="623">
          <cell r="B623">
            <v>188</v>
          </cell>
          <cell r="C623">
            <v>1417.1849999999999</v>
          </cell>
          <cell r="D623">
            <v>0</v>
          </cell>
          <cell r="E623">
            <v>0</v>
          </cell>
          <cell r="F623">
            <v>4</v>
          </cell>
          <cell r="G623">
            <v>48.3</v>
          </cell>
          <cell r="H623">
            <v>2</v>
          </cell>
          <cell r="I623">
            <v>22.42</v>
          </cell>
          <cell r="J623">
            <v>3</v>
          </cell>
          <cell r="K623">
            <v>63.284999999999997</v>
          </cell>
        </row>
        <row r="624">
          <cell r="B624">
            <v>1271</v>
          </cell>
          <cell r="C624">
            <v>5794.143</v>
          </cell>
          <cell r="D624">
            <v>13</v>
          </cell>
          <cell r="E624">
            <v>104.92</v>
          </cell>
          <cell r="F624">
            <v>16</v>
          </cell>
          <cell r="G624">
            <v>105.52</v>
          </cell>
          <cell r="H624">
            <v>16</v>
          </cell>
          <cell r="I624">
            <v>160.11000000000001</v>
          </cell>
          <cell r="J624">
            <v>17</v>
          </cell>
          <cell r="K624">
            <v>144.34</v>
          </cell>
        </row>
        <row r="625">
          <cell r="B625">
            <v>3051</v>
          </cell>
          <cell r="C625">
            <v>14496.126</v>
          </cell>
          <cell r="D625">
            <v>21</v>
          </cell>
          <cell r="E625">
            <v>160.36000000000001</v>
          </cell>
          <cell r="F625">
            <v>31</v>
          </cell>
          <cell r="G625">
            <v>210.64699999999999</v>
          </cell>
          <cell r="H625">
            <v>42</v>
          </cell>
          <cell r="I625">
            <v>373.44499999999999</v>
          </cell>
          <cell r="J625">
            <v>31</v>
          </cell>
          <cell r="K625">
            <v>227.94499999999999</v>
          </cell>
        </row>
        <row r="626">
          <cell r="B626">
            <v>8</v>
          </cell>
          <cell r="C626">
            <v>37.747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</row>
        <row r="627">
          <cell r="B627">
            <v>448</v>
          </cell>
          <cell r="C627">
            <v>2379.741</v>
          </cell>
          <cell r="D627">
            <v>9</v>
          </cell>
          <cell r="E627">
            <v>65.09</v>
          </cell>
          <cell r="F627">
            <v>6</v>
          </cell>
          <cell r="G627">
            <v>43.34</v>
          </cell>
          <cell r="H627">
            <v>10</v>
          </cell>
          <cell r="I627">
            <v>72.34</v>
          </cell>
          <cell r="J627">
            <v>5</v>
          </cell>
          <cell r="K627">
            <v>37.619999999999997</v>
          </cell>
        </row>
        <row r="628">
          <cell r="B628">
            <v>1234</v>
          </cell>
          <cell r="C628">
            <v>6585.2049999999999</v>
          </cell>
          <cell r="D628">
            <v>15</v>
          </cell>
          <cell r="E628">
            <v>149.97</v>
          </cell>
          <cell r="F628">
            <v>13</v>
          </cell>
          <cell r="G628">
            <v>126.41</v>
          </cell>
          <cell r="H628">
            <v>25</v>
          </cell>
          <cell r="I628">
            <v>224.11</v>
          </cell>
          <cell r="J628">
            <v>18</v>
          </cell>
          <cell r="K628">
            <v>166.01</v>
          </cell>
        </row>
        <row r="629">
          <cell r="B629">
            <v>504</v>
          </cell>
          <cell r="C629">
            <v>2656.5279999999998</v>
          </cell>
          <cell r="D629">
            <v>8</v>
          </cell>
          <cell r="E629">
            <v>59.66</v>
          </cell>
          <cell r="F629">
            <v>9</v>
          </cell>
          <cell r="G629">
            <v>95.77</v>
          </cell>
          <cell r="H629">
            <v>12</v>
          </cell>
          <cell r="I629">
            <v>90.99</v>
          </cell>
          <cell r="J629">
            <v>10</v>
          </cell>
          <cell r="K629">
            <v>75.305000000000007</v>
          </cell>
        </row>
        <row r="630">
          <cell r="B630">
            <v>2559</v>
          </cell>
          <cell r="C630">
            <v>16504.473999999998</v>
          </cell>
          <cell r="D630">
            <v>24</v>
          </cell>
          <cell r="E630">
            <v>207.05500000000001</v>
          </cell>
          <cell r="F630">
            <v>40</v>
          </cell>
          <cell r="G630">
            <v>314.22000000000003</v>
          </cell>
          <cell r="H630">
            <v>62</v>
          </cell>
          <cell r="I630">
            <v>642.67999999999995</v>
          </cell>
          <cell r="J630">
            <v>36</v>
          </cell>
          <cell r="K630">
            <v>390.97500000000002</v>
          </cell>
        </row>
        <row r="631">
          <cell r="B631">
            <v>65</v>
          </cell>
          <cell r="C631">
            <v>425.05</v>
          </cell>
          <cell r="D631">
            <v>1</v>
          </cell>
          <cell r="E631">
            <v>11.55</v>
          </cell>
          <cell r="F631">
            <v>1</v>
          </cell>
          <cell r="G631">
            <v>6.6</v>
          </cell>
          <cell r="H631">
            <v>3</v>
          </cell>
          <cell r="I631">
            <v>44.46</v>
          </cell>
          <cell r="J631">
            <v>0</v>
          </cell>
          <cell r="K631">
            <v>0</v>
          </cell>
        </row>
        <row r="632">
          <cell r="B632">
            <v>779</v>
          </cell>
          <cell r="C632">
            <v>3993.9879999999998</v>
          </cell>
          <cell r="D632">
            <v>10</v>
          </cell>
          <cell r="E632">
            <v>91.545000000000002</v>
          </cell>
          <cell r="F632">
            <v>9</v>
          </cell>
          <cell r="G632">
            <v>73.155000000000001</v>
          </cell>
          <cell r="H632">
            <v>13</v>
          </cell>
          <cell r="I632">
            <v>83.405000000000001</v>
          </cell>
          <cell r="J632">
            <v>16</v>
          </cell>
          <cell r="K632">
            <v>214.41</v>
          </cell>
        </row>
        <row r="633">
          <cell r="B633">
            <v>2095</v>
          </cell>
          <cell r="C633">
            <v>8359.7129999999997</v>
          </cell>
          <cell r="D633">
            <v>20</v>
          </cell>
          <cell r="E633">
            <v>133.75</v>
          </cell>
          <cell r="F633">
            <v>41</v>
          </cell>
          <cell r="G633">
            <v>266.505</v>
          </cell>
          <cell r="H633">
            <v>52</v>
          </cell>
          <cell r="I633">
            <v>459.26</v>
          </cell>
          <cell r="J633">
            <v>36</v>
          </cell>
          <cell r="K633">
            <v>280.90499999999997</v>
          </cell>
        </row>
        <row r="634">
          <cell r="B634">
            <v>1930</v>
          </cell>
          <cell r="C634">
            <v>8476.4639999999999</v>
          </cell>
          <cell r="D634">
            <v>25</v>
          </cell>
          <cell r="E634">
            <v>151.095</v>
          </cell>
          <cell r="F634">
            <v>34</v>
          </cell>
          <cell r="G634">
            <v>238.685</v>
          </cell>
          <cell r="H634">
            <v>36</v>
          </cell>
          <cell r="I634">
            <v>224.405</v>
          </cell>
          <cell r="J634">
            <v>33</v>
          </cell>
          <cell r="K634">
            <v>268.875</v>
          </cell>
        </row>
        <row r="635">
          <cell r="B635">
            <v>2785</v>
          </cell>
          <cell r="C635">
            <v>11351.411</v>
          </cell>
          <cell r="D635">
            <v>40</v>
          </cell>
          <cell r="E635">
            <v>353.59</v>
          </cell>
          <cell r="F635">
            <v>37</v>
          </cell>
          <cell r="G635">
            <v>343.38</v>
          </cell>
          <cell r="H635">
            <v>55</v>
          </cell>
          <cell r="I635">
            <v>381.74</v>
          </cell>
          <cell r="J635">
            <v>32</v>
          </cell>
          <cell r="K635">
            <v>315.91500000000002</v>
          </cell>
        </row>
        <row r="636">
          <cell r="B636">
            <v>964</v>
          </cell>
          <cell r="C636">
            <v>5161.3429999999998</v>
          </cell>
          <cell r="D636">
            <v>39</v>
          </cell>
          <cell r="E636">
            <v>287.99</v>
          </cell>
          <cell r="F636">
            <v>36</v>
          </cell>
          <cell r="G636">
            <v>224.31</v>
          </cell>
          <cell r="H636">
            <v>56</v>
          </cell>
          <cell r="I636">
            <v>375.42500000000001</v>
          </cell>
          <cell r="J636">
            <v>37</v>
          </cell>
          <cell r="K636">
            <v>245.13</v>
          </cell>
        </row>
        <row r="637">
          <cell r="B637">
            <v>2256</v>
          </cell>
          <cell r="C637">
            <v>7746.4260000000004</v>
          </cell>
          <cell r="D637">
            <v>24</v>
          </cell>
          <cell r="E637">
            <v>159.79499999999999</v>
          </cell>
          <cell r="F637">
            <v>36</v>
          </cell>
          <cell r="G637">
            <v>253.09</v>
          </cell>
          <cell r="H637">
            <v>53</v>
          </cell>
          <cell r="I637">
            <v>365.41</v>
          </cell>
          <cell r="J637">
            <v>13</v>
          </cell>
          <cell r="K637">
            <v>88.474999999999994</v>
          </cell>
        </row>
        <row r="638">
          <cell r="B638">
            <v>2003</v>
          </cell>
          <cell r="C638">
            <v>12923.566000000001</v>
          </cell>
          <cell r="D638">
            <v>103</v>
          </cell>
          <cell r="E638">
            <v>770.23800000000006</v>
          </cell>
          <cell r="F638">
            <v>105</v>
          </cell>
          <cell r="G638">
            <v>757.77499999999998</v>
          </cell>
          <cell r="H638">
            <v>127</v>
          </cell>
          <cell r="I638">
            <v>1134.5450000000001</v>
          </cell>
          <cell r="J638">
            <v>88</v>
          </cell>
          <cell r="K638">
            <v>602.43399999999997</v>
          </cell>
        </row>
        <row r="639">
          <cell r="B639">
            <v>1043</v>
          </cell>
          <cell r="C639">
            <v>6166.4620000000004</v>
          </cell>
          <cell r="D639">
            <v>11</v>
          </cell>
          <cell r="E639">
            <v>66.599999999999994</v>
          </cell>
          <cell r="F639">
            <v>15</v>
          </cell>
          <cell r="G639">
            <v>94.885000000000005</v>
          </cell>
          <cell r="H639">
            <v>13</v>
          </cell>
          <cell r="I639">
            <v>83.795000000000002</v>
          </cell>
          <cell r="J639">
            <v>10</v>
          </cell>
          <cell r="K639">
            <v>75.819999999999993</v>
          </cell>
        </row>
        <row r="640">
          <cell r="B640">
            <v>2370</v>
          </cell>
          <cell r="C640">
            <v>6925.9669999999996</v>
          </cell>
          <cell r="D640">
            <v>24</v>
          </cell>
          <cell r="E640">
            <v>169.565</v>
          </cell>
          <cell r="F640">
            <v>17</v>
          </cell>
          <cell r="G640">
            <v>118.95</v>
          </cell>
          <cell r="H640">
            <v>18</v>
          </cell>
          <cell r="I640">
            <v>146.80000000000001</v>
          </cell>
          <cell r="J640">
            <v>13</v>
          </cell>
          <cell r="K640">
            <v>89.61</v>
          </cell>
        </row>
        <row r="641">
          <cell r="B641">
            <v>2556</v>
          </cell>
          <cell r="C641">
            <v>8778.902</v>
          </cell>
          <cell r="D641">
            <v>39</v>
          </cell>
          <cell r="E641">
            <v>261.27999999999997</v>
          </cell>
          <cell r="F641">
            <v>26</v>
          </cell>
          <cell r="G641">
            <v>168.255</v>
          </cell>
          <cell r="H641">
            <v>49</v>
          </cell>
          <cell r="I641">
            <v>299.04500000000002</v>
          </cell>
          <cell r="J641">
            <v>31</v>
          </cell>
          <cell r="K641">
            <v>306.89999999999998</v>
          </cell>
        </row>
        <row r="642">
          <cell r="B642">
            <v>1424</v>
          </cell>
          <cell r="C642">
            <v>6183.3779999999997</v>
          </cell>
          <cell r="D642">
            <v>25</v>
          </cell>
          <cell r="E642">
            <v>185.875</v>
          </cell>
          <cell r="F642">
            <v>38</v>
          </cell>
          <cell r="G642">
            <v>255.72</v>
          </cell>
          <cell r="H642">
            <v>36</v>
          </cell>
          <cell r="I642">
            <v>292.79000000000002</v>
          </cell>
          <cell r="J642">
            <v>34</v>
          </cell>
          <cell r="K642">
            <v>251.215</v>
          </cell>
        </row>
        <row r="643">
          <cell r="B643">
            <v>3116</v>
          </cell>
          <cell r="C643">
            <v>11811.891</v>
          </cell>
          <cell r="D643">
            <v>28</v>
          </cell>
          <cell r="E643">
            <v>197.97499999999999</v>
          </cell>
          <cell r="F643">
            <v>30</v>
          </cell>
          <cell r="G643">
            <v>203.785</v>
          </cell>
          <cell r="H643">
            <v>49</v>
          </cell>
          <cell r="I643">
            <v>328.11</v>
          </cell>
          <cell r="J643">
            <v>29</v>
          </cell>
          <cell r="K643">
            <v>185.46</v>
          </cell>
        </row>
        <row r="644">
          <cell r="B644">
            <v>578</v>
          </cell>
          <cell r="C644">
            <v>2161.384</v>
          </cell>
          <cell r="D644">
            <v>4</v>
          </cell>
          <cell r="E644">
            <v>23.37</v>
          </cell>
          <cell r="F644">
            <v>6</v>
          </cell>
          <cell r="G644">
            <v>37.295000000000002</v>
          </cell>
          <cell r="H644">
            <v>7</v>
          </cell>
          <cell r="I644">
            <v>47.42</v>
          </cell>
          <cell r="J644">
            <v>9</v>
          </cell>
          <cell r="K644">
            <v>68.534999999999997</v>
          </cell>
        </row>
        <row r="645">
          <cell r="B645">
            <v>1181</v>
          </cell>
          <cell r="C645">
            <v>4457.2650000000003</v>
          </cell>
          <cell r="D645">
            <v>18</v>
          </cell>
          <cell r="E645">
            <v>138.495</v>
          </cell>
          <cell r="F645">
            <v>2</v>
          </cell>
          <cell r="G645">
            <v>9.9</v>
          </cell>
          <cell r="H645">
            <v>14</v>
          </cell>
          <cell r="I645">
            <v>104.105</v>
          </cell>
          <cell r="J645">
            <v>14</v>
          </cell>
          <cell r="K645">
            <v>93.364999999999995</v>
          </cell>
        </row>
        <row r="646">
          <cell r="B646">
            <v>178</v>
          </cell>
          <cell r="C646">
            <v>895.04</v>
          </cell>
          <cell r="D646">
            <v>1</v>
          </cell>
          <cell r="E646">
            <v>6.6</v>
          </cell>
          <cell r="F646">
            <v>2</v>
          </cell>
          <cell r="G646">
            <v>10.32</v>
          </cell>
          <cell r="H646">
            <v>1</v>
          </cell>
          <cell r="I646">
            <v>6.2</v>
          </cell>
          <cell r="J646">
            <v>2</v>
          </cell>
          <cell r="K646">
            <v>9.7949999999999999</v>
          </cell>
        </row>
        <row r="647">
          <cell r="B647">
            <v>447</v>
          </cell>
          <cell r="C647">
            <v>1566.06</v>
          </cell>
          <cell r="D647">
            <v>4</v>
          </cell>
          <cell r="E647">
            <v>35.97</v>
          </cell>
          <cell r="F647">
            <v>4</v>
          </cell>
          <cell r="G647">
            <v>30.195</v>
          </cell>
          <cell r="H647">
            <v>5</v>
          </cell>
          <cell r="I647">
            <v>32.700000000000003</v>
          </cell>
          <cell r="J647">
            <v>7</v>
          </cell>
          <cell r="K647">
            <v>45.265000000000001</v>
          </cell>
        </row>
        <row r="648">
          <cell r="B648">
            <v>1750</v>
          </cell>
          <cell r="C648">
            <v>6590.8509999999997</v>
          </cell>
          <cell r="D648">
            <v>14</v>
          </cell>
          <cell r="E648">
            <v>97.37</v>
          </cell>
          <cell r="F648">
            <v>18</v>
          </cell>
          <cell r="G648">
            <v>126.39</v>
          </cell>
          <cell r="H648">
            <v>18</v>
          </cell>
          <cell r="I648">
            <v>112.32</v>
          </cell>
          <cell r="J648">
            <v>20</v>
          </cell>
          <cell r="K648">
            <v>190.745</v>
          </cell>
        </row>
        <row r="649">
          <cell r="B649">
            <v>300</v>
          </cell>
          <cell r="C649">
            <v>934.84299999999996</v>
          </cell>
          <cell r="D649">
            <v>3</v>
          </cell>
          <cell r="E649">
            <v>20.204999999999998</v>
          </cell>
          <cell r="F649">
            <v>4</v>
          </cell>
          <cell r="G649">
            <v>26.54</v>
          </cell>
          <cell r="H649">
            <v>8</v>
          </cell>
          <cell r="I649">
            <v>48.84</v>
          </cell>
          <cell r="J649">
            <v>3</v>
          </cell>
          <cell r="K649">
            <v>16.3</v>
          </cell>
        </row>
        <row r="650">
          <cell r="B650">
            <v>471</v>
          </cell>
          <cell r="C650">
            <v>1549.6279999999999</v>
          </cell>
          <cell r="D650">
            <v>3</v>
          </cell>
          <cell r="E650">
            <v>18.239999999999998</v>
          </cell>
          <cell r="F650">
            <v>3</v>
          </cell>
          <cell r="G650">
            <v>18.600000000000001</v>
          </cell>
          <cell r="H650">
            <v>3</v>
          </cell>
          <cell r="I650">
            <v>17.489999999999998</v>
          </cell>
          <cell r="J650">
            <v>2</v>
          </cell>
          <cell r="K650">
            <v>13.71</v>
          </cell>
        </row>
        <row r="651">
          <cell r="B651">
            <v>1162</v>
          </cell>
          <cell r="C651">
            <v>4439.4949999999999</v>
          </cell>
          <cell r="D651">
            <v>8</v>
          </cell>
          <cell r="E651">
            <v>44.435000000000002</v>
          </cell>
          <cell r="F651">
            <v>17</v>
          </cell>
          <cell r="G651">
            <v>105.31</v>
          </cell>
          <cell r="H651">
            <v>18</v>
          </cell>
          <cell r="I651">
            <v>127.08499999999999</v>
          </cell>
          <cell r="J651">
            <v>18</v>
          </cell>
          <cell r="K651">
            <v>107.965</v>
          </cell>
        </row>
        <row r="652">
          <cell r="B652">
            <v>622</v>
          </cell>
          <cell r="C652">
            <v>2171.3220000000001</v>
          </cell>
          <cell r="D652">
            <v>7</v>
          </cell>
          <cell r="E652">
            <v>55.05</v>
          </cell>
          <cell r="F652">
            <v>9</v>
          </cell>
          <cell r="G652">
            <v>56.72</v>
          </cell>
          <cell r="H652">
            <v>8</v>
          </cell>
          <cell r="I652">
            <v>41.86</v>
          </cell>
          <cell r="J652">
            <v>11</v>
          </cell>
          <cell r="K652">
            <v>64.444999999999993</v>
          </cell>
        </row>
        <row r="653">
          <cell r="B653">
            <v>263</v>
          </cell>
          <cell r="C653">
            <v>900.55899999999997</v>
          </cell>
          <cell r="D653">
            <v>2</v>
          </cell>
          <cell r="E653">
            <v>10.199999999999999</v>
          </cell>
          <cell r="F653">
            <v>4</v>
          </cell>
          <cell r="G653">
            <v>55.715000000000003</v>
          </cell>
          <cell r="H653">
            <v>2</v>
          </cell>
          <cell r="I653">
            <v>21.25</v>
          </cell>
          <cell r="J653">
            <v>3</v>
          </cell>
          <cell r="K653">
            <v>17.145</v>
          </cell>
        </row>
        <row r="654">
          <cell r="B654">
            <v>154</v>
          </cell>
          <cell r="C654">
            <v>468.80099999999999</v>
          </cell>
          <cell r="D654">
            <v>4</v>
          </cell>
          <cell r="E654">
            <v>24.9</v>
          </cell>
          <cell r="F654">
            <v>1</v>
          </cell>
          <cell r="G654">
            <v>4.9000000000000004</v>
          </cell>
          <cell r="H654">
            <v>1</v>
          </cell>
          <cell r="I654">
            <v>6.6</v>
          </cell>
          <cell r="J654">
            <v>1</v>
          </cell>
          <cell r="K654">
            <v>13.3</v>
          </cell>
        </row>
        <row r="655">
          <cell r="B655">
            <v>524</v>
          </cell>
          <cell r="C655">
            <v>1824.011</v>
          </cell>
          <cell r="D655">
            <v>3</v>
          </cell>
          <cell r="E655">
            <v>17.75</v>
          </cell>
          <cell r="F655">
            <v>2</v>
          </cell>
          <cell r="G655">
            <v>12.99</v>
          </cell>
          <cell r="H655">
            <v>3</v>
          </cell>
          <cell r="I655">
            <v>17.190000000000001</v>
          </cell>
          <cell r="J655">
            <v>9</v>
          </cell>
          <cell r="K655">
            <v>69.045000000000002</v>
          </cell>
        </row>
        <row r="656">
          <cell r="B656">
            <v>153</v>
          </cell>
          <cell r="C656">
            <v>617.68200000000002</v>
          </cell>
          <cell r="D656">
            <v>1</v>
          </cell>
          <cell r="E656">
            <v>5.04</v>
          </cell>
          <cell r="F656">
            <v>0</v>
          </cell>
          <cell r="G656">
            <v>0</v>
          </cell>
          <cell r="H656">
            <v>1</v>
          </cell>
          <cell r="I656">
            <v>6.48</v>
          </cell>
          <cell r="J656">
            <v>1</v>
          </cell>
          <cell r="K656">
            <v>5.04</v>
          </cell>
        </row>
        <row r="657">
          <cell r="B657">
            <v>456</v>
          </cell>
          <cell r="C657">
            <v>2097.4540000000002</v>
          </cell>
          <cell r="D657">
            <v>2</v>
          </cell>
          <cell r="E657">
            <v>9.9</v>
          </cell>
          <cell r="F657">
            <v>4</v>
          </cell>
          <cell r="G657">
            <v>24.97</v>
          </cell>
          <cell r="H657">
            <v>3</v>
          </cell>
          <cell r="I657">
            <v>16.5</v>
          </cell>
          <cell r="J657">
            <v>3</v>
          </cell>
          <cell r="K657">
            <v>17.7</v>
          </cell>
        </row>
        <row r="658">
          <cell r="B658">
            <v>1262</v>
          </cell>
          <cell r="C658">
            <v>5873.9179999999997</v>
          </cell>
          <cell r="D658">
            <v>18</v>
          </cell>
          <cell r="E658">
            <v>123.58499999999999</v>
          </cell>
          <cell r="F658">
            <v>13</v>
          </cell>
          <cell r="G658">
            <v>94.99</v>
          </cell>
          <cell r="H658">
            <v>13</v>
          </cell>
          <cell r="I658">
            <v>100.05</v>
          </cell>
          <cell r="J658">
            <v>14</v>
          </cell>
          <cell r="K658">
            <v>105.57</v>
          </cell>
        </row>
        <row r="659">
          <cell r="B659">
            <v>46</v>
          </cell>
          <cell r="C659">
            <v>312.375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1</v>
          </cell>
          <cell r="K659">
            <v>3.3</v>
          </cell>
        </row>
        <row r="660">
          <cell r="B660">
            <v>45</v>
          </cell>
          <cell r="C660">
            <v>291.53100000000001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</row>
        <row r="661">
          <cell r="B661">
            <v>157</v>
          </cell>
          <cell r="C661">
            <v>637.80600000000004</v>
          </cell>
          <cell r="D661">
            <v>1</v>
          </cell>
          <cell r="E661">
            <v>6.6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2</v>
          </cell>
          <cell r="K661">
            <v>17.32</v>
          </cell>
        </row>
        <row r="662">
          <cell r="B662">
            <v>1107</v>
          </cell>
          <cell r="C662">
            <v>6041.7330000000002</v>
          </cell>
          <cell r="D662">
            <v>22</v>
          </cell>
          <cell r="E662">
            <v>121.99</v>
          </cell>
          <cell r="F662">
            <v>17</v>
          </cell>
          <cell r="G662">
            <v>109.19</v>
          </cell>
          <cell r="H662">
            <v>20</v>
          </cell>
          <cell r="I662">
            <v>177.3</v>
          </cell>
          <cell r="J662">
            <v>5</v>
          </cell>
          <cell r="K662">
            <v>42.95</v>
          </cell>
        </row>
        <row r="663">
          <cell r="B663">
            <v>3773</v>
          </cell>
          <cell r="C663">
            <v>20546.817999999999</v>
          </cell>
          <cell r="D663">
            <v>63</v>
          </cell>
          <cell r="E663">
            <v>320.33499999999998</v>
          </cell>
          <cell r="F663">
            <v>57</v>
          </cell>
          <cell r="G663">
            <v>361.95</v>
          </cell>
          <cell r="H663">
            <v>63</v>
          </cell>
          <cell r="I663">
            <v>451.8</v>
          </cell>
          <cell r="J663">
            <v>55</v>
          </cell>
          <cell r="K663">
            <v>383.9</v>
          </cell>
        </row>
        <row r="664">
          <cell r="B664">
            <v>54</v>
          </cell>
          <cell r="C664">
            <v>244.85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1</v>
          </cell>
          <cell r="I664">
            <v>6.6</v>
          </cell>
          <cell r="J664">
            <v>0</v>
          </cell>
          <cell r="K664">
            <v>0</v>
          </cell>
        </row>
        <row r="665">
          <cell r="B665">
            <v>249</v>
          </cell>
          <cell r="C665">
            <v>1204.72</v>
          </cell>
          <cell r="D665">
            <v>2</v>
          </cell>
          <cell r="E665">
            <v>17.16</v>
          </cell>
          <cell r="F665">
            <v>3</v>
          </cell>
          <cell r="G665">
            <v>21.72</v>
          </cell>
          <cell r="H665">
            <v>4</v>
          </cell>
          <cell r="I665">
            <v>25.17</v>
          </cell>
          <cell r="J665">
            <v>3</v>
          </cell>
          <cell r="K665">
            <v>17.82</v>
          </cell>
        </row>
        <row r="666">
          <cell r="B666">
            <v>332</v>
          </cell>
          <cell r="C666">
            <v>1908.4549999999999</v>
          </cell>
          <cell r="D666">
            <v>1</v>
          </cell>
          <cell r="E666">
            <v>13.23</v>
          </cell>
          <cell r="F666">
            <v>1</v>
          </cell>
          <cell r="G666">
            <v>6.05</v>
          </cell>
          <cell r="H666">
            <v>3</v>
          </cell>
          <cell r="I666">
            <v>18.149999999999999</v>
          </cell>
          <cell r="J666">
            <v>5</v>
          </cell>
          <cell r="K666">
            <v>43.244999999999997</v>
          </cell>
        </row>
        <row r="667">
          <cell r="B667">
            <v>3940</v>
          </cell>
          <cell r="C667">
            <v>22781.279999999999</v>
          </cell>
          <cell r="D667">
            <v>43</v>
          </cell>
          <cell r="E667">
            <v>393.21</v>
          </cell>
          <cell r="F667">
            <v>79</v>
          </cell>
          <cell r="G667">
            <v>609.78499999999997</v>
          </cell>
          <cell r="H667">
            <v>53</v>
          </cell>
          <cell r="I667">
            <v>402.94499999999999</v>
          </cell>
          <cell r="J667">
            <v>62</v>
          </cell>
          <cell r="K667">
            <v>470.53500000000003</v>
          </cell>
        </row>
        <row r="668">
          <cell r="B668">
            <v>57</v>
          </cell>
          <cell r="C668">
            <v>560.24199999999996</v>
          </cell>
          <cell r="D668">
            <v>1</v>
          </cell>
          <cell r="E668">
            <v>6.6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</row>
        <row r="669">
          <cell r="B669">
            <v>408</v>
          </cell>
          <cell r="C669">
            <v>1950.87</v>
          </cell>
          <cell r="D669">
            <v>1</v>
          </cell>
          <cell r="E669">
            <v>6.6</v>
          </cell>
          <cell r="F669">
            <v>9</v>
          </cell>
          <cell r="G669">
            <v>59.35</v>
          </cell>
          <cell r="H669">
            <v>2</v>
          </cell>
          <cell r="I669">
            <v>22.35</v>
          </cell>
          <cell r="J669">
            <v>25</v>
          </cell>
          <cell r="K669">
            <v>100.82</v>
          </cell>
        </row>
        <row r="670">
          <cell r="B670">
            <v>50</v>
          </cell>
          <cell r="C670">
            <v>232.93799999999999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2</v>
          </cell>
          <cell r="I670">
            <v>44.73</v>
          </cell>
          <cell r="J670">
            <v>0</v>
          </cell>
          <cell r="K670">
            <v>0</v>
          </cell>
        </row>
        <row r="671">
          <cell r="B671">
            <v>103</v>
          </cell>
          <cell r="C671">
            <v>696.29499999999996</v>
          </cell>
          <cell r="D671">
            <v>1</v>
          </cell>
          <cell r="E671">
            <v>6.6</v>
          </cell>
          <cell r="F671">
            <v>1</v>
          </cell>
          <cell r="G671">
            <v>6.6</v>
          </cell>
          <cell r="H671">
            <v>2</v>
          </cell>
          <cell r="I671">
            <v>76.83</v>
          </cell>
          <cell r="J671">
            <v>2</v>
          </cell>
          <cell r="K671">
            <v>14.484999999999999</v>
          </cell>
        </row>
        <row r="672">
          <cell r="B672">
            <v>65</v>
          </cell>
          <cell r="C672">
            <v>249.11099999999999</v>
          </cell>
          <cell r="D672">
            <v>0</v>
          </cell>
          <cell r="E672">
            <v>0</v>
          </cell>
          <cell r="F672">
            <v>2</v>
          </cell>
          <cell r="G672">
            <v>9.9</v>
          </cell>
          <cell r="H672">
            <v>2</v>
          </cell>
          <cell r="I672">
            <v>13.2</v>
          </cell>
          <cell r="J672">
            <v>0</v>
          </cell>
          <cell r="K672">
            <v>0</v>
          </cell>
        </row>
        <row r="673">
          <cell r="B673">
            <v>30</v>
          </cell>
          <cell r="C673">
            <v>126.485</v>
          </cell>
          <cell r="D673">
            <v>0</v>
          </cell>
          <cell r="E673">
            <v>0</v>
          </cell>
          <cell r="F673">
            <v>1</v>
          </cell>
          <cell r="G673">
            <v>6.6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</row>
        <row r="674">
          <cell r="B674">
            <v>32</v>
          </cell>
          <cell r="C674">
            <v>165.32499999999999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1</v>
          </cell>
          <cell r="K674">
            <v>5.04</v>
          </cell>
        </row>
        <row r="675">
          <cell r="B675">
            <v>394</v>
          </cell>
          <cell r="C675">
            <v>2130.4780000000001</v>
          </cell>
          <cell r="D675">
            <v>3</v>
          </cell>
          <cell r="E675">
            <v>19.8</v>
          </cell>
          <cell r="F675">
            <v>6</v>
          </cell>
          <cell r="G675">
            <v>38.28</v>
          </cell>
          <cell r="H675">
            <v>8</v>
          </cell>
          <cell r="I675">
            <v>53.174999999999997</v>
          </cell>
          <cell r="J675">
            <v>12</v>
          </cell>
          <cell r="K675">
            <v>47.524999999999999</v>
          </cell>
        </row>
        <row r="676">
          <cell r="B676">
            <v>30</v>
          </cell>
          <cell r="C676">
            <v>156.435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</row>
        <row r="677">
          <cell r="B677">
            <v>93</v>
          </cell>
          <cell r="C677">
            <v>517.58500000000004</v>
          </cell>
          <cell r="D677">
            <v>1</v>
          </cell>
          <cell r="E677">
            <v>6.6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</row>
        <row r="678">
          <cell r="B678">
            <v>733</v>
          </cell>
          <cell r="C678">
            <v>3512.078</v>
          </cell>
          <cell r="D678">
            <v>8</v>
          </cell>
          <cell r="E678">
            <v>49.65</v>
          </cell>
          <cell r="F678">
            <v>12</v>
          </cell>
          <cell r="G678">
            <v>92.674999999999997</v>
          </cell>
          <cell r="H678">
            <v>3</v>
          </cell>
          <cell r="I678">
            <v>14.73</v>
          </cell>
          <cell r="J678">
            <v>7</v>
          </cell>
          <cell r="K678">
            <v>51.37</v>
          </cell>
        </row>
        <row r="679">
          <cell r="B679">
            <v>903</v>
          </cell>
          <cell r="C679">
            <v>4526.5749999999998</v>
          </cell>
          <cell r="D679">
            <v>5</v>
          </cell>
          <cell r="E679">
            <v>74.239999999999995</v>
          </cell>
          <cell r="F679">
            <v>2</v>
          </cell>
          <cell r="G679">
            <v>24.75</v>
          </cell>
          <cell r="H679">
            <v>6</v>
          </cell>
          <cell r="I679">
            <v>42.674999999999997</v>
          </cell>
          <cell r="J679">
            <v>20</v>
          </cell>
          <cell r="K679">
            <v>125.94</v>
          </cell>
        </row>
        <row r="680">
          <cell r="B680">
            <v>28</v>
          </cell>
          <cell r="C680">
            <v>262.7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</row>
        <row r="681">
          <cell r="B681">
            <v>246</v>
          </cell>
          <cell r="C681">
            <v>1237.18</v>
          </cell>
          <cell r="D681">
            <v>1</v>
          </cell>
          <cell r="E681">
            <v>11</v>
          </cell>
          <cell r="F681">
            <v>12</v>
          </cell>
          <cell r="G681">
            <v>90.86</v>
          </cell>
          <cell r="H681">
            <v>4</v>
          </cell>
          <cell r="I681">
            <v>24.504999999999999</v>
          </cell>
          <cell r="J681">
            <v>3</v>
          </cell>
          <cell r="K681">
            <v>12</v>
          </cell>
        </row>
        <row r="682">
          <cell r="B682">
            <v>467</v>
          </cell>
          <cell r="C682">
            <v>2353.15</v>
          </cell>
          <cell r="D682">
            <v>0</v>
          </cell>
          <cell r="E682">
            <v>0</v>
          </cell>
          <cell r="F682">
            <v>2</v>
          </cell>
          <cell r="G682">
            <v>13.154999999999999</v>
          </cell>
          <cell r="H682">
            <v>1</v>
          </cell>
          <cell r="I682">
            <v>4.5599999999999996</v>
          </cell>
          <cell r="J682">
            <v>2</v>
          </cell>
          <cell r="K682">
            <v>24.9</v>
          </cell>
        </row>
        <row r="683">
          <cell r="B683">
            <v>364</v>
          </cell>
          <cell r="C683">
            <v>1873.7950000000001</v>
          </cell>
          <cell r="D683">
            <v>1</v>
          </cell>
          <cell r="E683">
            <v>10.199999999999999</v>
          </cell>
          <cell r="F683">
            <v>4</v>
          </cell>
          <cell r="G683">
            <v>33.734999999999999</v>
          </cell>
          <cell r="H683">
            <v>4</v>
          </cell>
          <cell r="I683">
            <v>25.2</v>
          </cell>
          <cell r="J683">
            <v>3</v>
          </cell>
          <cell r="K683">
            <v>16.364999999999998</v>
          </cell>
        </row>
        <row r="684">
          <cell r="B684">
            <v>34</v>
          </cell>
          <cell r="C684">
            <v>174.87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1</v>
          </cell>
          <cell r="I684">
            <v>12.6</v>
          </cell>
          <cell r="J684">
            <v>1</v>
          </cell>
          <cell r="K684">
            <v>12</v>
          </cell>
        </row>
        <row r="685">
          <cell r="B685">
            <v>658</v>
          </cell>
          <cell r="C685">
            <v>2967.1529999999998</v>
          </cell>
          <cell r="D685">
            <v>1</v>
          </cell>
          <cell r="E685">
            <v>5.0999999999999996</v>
          </cell>
          <cell r="F685">
            <v>7</v>
          </cell>
          <cell r="G685">
            <v>32.46</v>
          </cell>
          <cell r="H685">
            <v>39</v>
          </cell>
          <cell r="I685">
            <v>132.10499999999999</v>
          </cell>
          <cell r="J685">
            <v>6</v>
          </cell>
          <cell r="K685">
            <v>34.32</v>
          </cell>
        </row>
        <row r="686">
          <cell r="B686">
            <v>134</v>
          </cell>
          <cell r="C686">
            <v>757.31</v>
          </cell>
          <cell r="D686">
            <v>1</v>
          </cell>
          <cell r="E686">
            <v>8.82</v>
          </cell>
          <cell r="F686">
            <v>2</v>
          </cell>
          <cell r="G686">
            <v>29.9</v>
          </cell>
          <cell r="H686">
            <v>0</v>
          </cell>
          <cell r="I686">
            <v>0</v>
          </cell>
          <cell r="J686">
            <v>4</v>
          </cell>
          <cell r="K686">
            <v>31.17</v>
          </cell>
        </row>
        <row r="687">
          <cell r="B687">
            <v>546</v>
          </cell>
          <cell r="C687">
            <v>2844.1089999999999</v>
          </cell>
          <cell r="D687">
            <v>1</v>
          </cell>
          <cell r="E687">
            <v>6.3</v>
          </cell>
          <cell r="F687">
            <v>1</v>
          </cell>
          <cell r="G687">
            <v>6.3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</row>
        <row r="688">
          <cell r="B688">
            <v>7525</v>
          </cell>
          <cell r="C688">
            <v>30718.364000000001</v>
          </cell>
          <cell r="D688">
            <v>46</v>
          </cell>
          <cell r="E688">
            <v>373.1</v>
          </cell>
          <cell r="F688">
            <v>65</v>
          </cell>
          <cell r="G688">
            <v>499.55500000000001</v>
          </cell>
          <cell r="H688">
            <v>101</v>
          </cell>
          <cell r="I688">
            <v>1205.9449999999999</v>
          </cell>
          <cell r="J688">
            <v>57</v>
          </cell>
          <cell r="K688">
            <v>432.3</v>
          </cell>
        </row>
        <row r="689">
          <cell r="B689">
            <v>492</v>
          </cell>
          <cell r="C689">
            <v>1933.11</v>
          </cell>
          <cell r="D689">
            <v>4</v>
          </cell>
          <cell r="E689">
            <v>30.555</v>
          </cell>
          <cell r="F689">
            <v>1</v>
          </cell>
          <cell r="G689">
            <v>6.27</v>
          </cell>
          <cell r="H689">
            <v>3</v>
          </cell>
          <cell r="I689">
            <v>15.21</v>
          </cell>
          <cell r="J689">
            <v>3</v>
          </cell>
          <cell r="K689">
            <v>22.22</v>
          </cell>
        </row>
        <row r="690">
          <cell r="B690">
            <v>416</v>
          </cell>
          <cell r="C690">
            <v>2030.25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2</v>
          </cell>
          <cell r="K690">
            <v>21.12</v>
          </cell>
        </row>
        <row r="691">
          <cell r="B691">
            <v>129</v>
          </cell>
          <cell r="C691">
            <v>539.73500000000001</v>
          </cell>
          <cell r="D691">
            <v>1</v>
          </cell>
          <cell r="E691">
            <v>3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</row>
        <row r="692">
          <cell r="B692">
            <v>483</v>
          </cell>
          <cell r="C692">
            <v>1654.2650000000001</v>
          </cell>
          <cell r="D692">
            <v>2</v>
          </cell>
          <cell r="E692">
            <v>12.615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1</v>
          </cell>
          <cell r="K692">
            <v>6.51</v>
          </cell>
        </row>
        <row r="693">
          <cell r="B693">
            <v>746</v>
          </cell>
          <cell r="C693">
            <v>3223.95</v>
          </cell>
          <cell r="D693">
            <v>5</v>
          </cell>
          <cell r="E693">
            <v>38.46</v>
          </cell>
          <cell r="F693">
            <v>1</v>
          </cell>
          <cell r="G693">
            <v>6.5549999999999997</v>
          </cell>
          <cell r="H693">
            <v>10</v>
          </cell>
          <cell r="I693">
            <v>65.444999999999993</v>
          </cell>
          <cell r="J693">
            <v>6</v>
          </cell>
          <cell r="K693">
            <v>45.314999999999998</v>
          </cell>
        </row>
        <row r="694">
          <cell r="B694">
            <v>143</v>
          </cell>
          <cell r="C694">
            <v>772.52</v>
          </cell>
          <cell r="D694">
            <v>0</v>
          </cell>
          <cell r="E694">
            <v>0</v>
          </cell>
          <cell r="F694">
            <v>1</v>
          </cell>
          <cell r="G694">
            <v>3.6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</row>
        <row r="695">
          <cell r="B695">
            <v>10</v>
          </cell>
          <cell r="C695">
            <v>109.41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</row>
        <row r="696">
          <cell r="B696">
            <v>158</v>
          </cell>
          <cell r="C696">
            <v>808.20500000000004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26</v>
          </cell>
          <cell r="I696">
            <v>166.505</v>
          </cell>
          <cell r="J696">
            <v>0</v>
          </cell>
          <cell r="K696">
            <v>0</v>
          </cell>
        </row>
        <row r="697">
          <cell r="B697">
            <v>507</v>
          </cell>
          <cell r="C697">
            <v>2960.8040000000001</v>
          </cell>
          <cell r="D697">
            <v>0</v>
          </cell>
          <cell r="E697">
            <v>0</v>
          </cell>
          <cell r="F697">
            <v>3</v>
          </cell>
          <cell r="G697">
            <v>50.49</v>
          </cell>
          <cell r="H697">
            <v>4</v>
          </cell>
          <cell r="I697">
            <v>26.555</v>
          </cell>
          <cell r="J697">
            <v>8</v>
          </cell>
          <cell r="K697">
            <v>90.474999999999994</v>
          </cell>
        </row>
        <row r="698">
          <cell r="B698">
            <v>132</v>
          </cell>
          <cell r="C698">
            <v>549.09500000000003</v>
          </cell>
          <cell r="D698">
            <v>2</v>
          </cell>
          <cell r="E698">
            <v>11.4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1</v>
          </cell>
          <cell r="K698">
            <v>5.04</v>
          </cell>
        </row>
        <row r="699">
          <cell r="B699">
            <v>174</v>
          </cell>
          <cell r="C699">
            <v>1027.0999999999999</v>
          </cell>
          <cell r="D699">
            <v>1</v>
          </cell>
          <cell r="E699">
            <v>6.6150000000000002</v>
          </cell>
          <cell r="F699">
            <v>1</v>
          </cell>
          <cell r="G699">
            <v>6.6150000000000002</v>
          </cell>
          <cell r="H699">
            <v>1</v>
          </cell>
          <cell r="I699">
            <v>6.6</v>
          </cell>
          <cell r="J699">
            <v>3</v>
          </cell>
          <cell r="K699">
            <v>25.08</v>
          </cell>
        </row>
        <row r="700">
          <cell r="B700">
            <v>228</v>
          </cell>
          <cell r="C700">
            <v>1117.03</v>
          </cell>
          <cell r="D700">
            <v>10</v>
          </cell>
          <cell r="E700">
            <v>74.42</v>
          </cell>
          <cell r="F700">
            <v>8</v>
          </cell>
          <cell r="G700">
            <v>60.625</v>
          </cell>
          <cell r="H700">
            <v>3</v>
          </cell>
          <cell r="I700">
            <v>18.510000000000002</v>
          </cell>
          <cell r="J700">
            <v>1</v>
          </cell>
          <cell r="K700">
            <v>5.67</v>
          </cell>
        </row>
        <row r="701">
          <cell r="B701">
            <v>167</v>
          </cell>
          <cell r="C701">
            <v>743.68499999999995</v>
          </cell>
          <cell r="D701">
            <v>3</v>
          </cell>
          <cell r="E701">
            <v>20.13</v>
          </cell>
          <cell r="F701">
            <v>1</v>
          </cell>
          <cell r="G701">
            <v>6.6</v>
          </cell>
          <cell r="H701">
            <v>6</v>
          </cell>
          <cell r="I701">
            <v>38.83</v>
          </cell>
          <cell r="J701">
            <v>0</v>
          </cell>
          <cell r="K701">
            <v>0</v>
          </cell>
        </row>
        <row r="702">
          <cell r="B702">
            <v>59</v>
          </cell>
          <cell r="C702">
            <v>182.11500000000001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</row>
        <row r="703">
          <cell r="B703">
            <v>296</v>
          </cell>
          <cell r="C703">
            <v>1352.585</v>
          </cell>
          <cell r="D703">
            <v>3</v>
          </cell>
          <cell r="E703">
            <v>17.16</v>
          </cell>
          <cell r="F703">
            <v>2</v>
          </cell>
          <cell r="G703">
            <v>13.215</v>
          </cell>
          <cell r="H703">
            <v>2</v>
          </cell>
          <cell r="I703">
            <v>16.5</v>
          </cell>
          <cell r="J703">
            <v>3</v>
          </cell>
          <cell r="K703">
            <v>20.475000000000001</v>
          </cell>
        </row>
        <row r="704">
          <cell r="B704">
            <v>146</v>
          </cell>
          <cell r="C704">
            <v>715.08399999999995</v>
          </cell>
          <cell r="D704">
            <v>0</v>
          </cell>
          <cell r="E704">
            <v>0</v>
          </cell>
          <cell r="F704">
            <v>2</v>
          </cell>
          <cell r="G704">
            <v>12.9</v>
          </cell>
          <cell r="H704">
            <v>2</v>
          </cell>
          <cell r="I704">
            <v>12.914999999999999</v>
          </cell>
          <cell r="J704">
            <v>6</v>
          </cell>
          <cell r="K704">
            <v>29.175000000000001</v>
          </cell>
        </row>
        <row r="705">
          <cell r="B705">
            <v>255</v>
          </cell>
          <cell r="C705">
            <v>1146.3889999999999</v>
          </cell>
          <cell r="D705">
            <v>3</v>
          </cell>
          <cell r="E705">
            <v>17.315000000000001</v>
          </cell>
          <cell r="F705">
            <v>4</v>
          </cell>
          <cell r="G705">
            <v>29.715</v>
          </cell>
          <cell r="H705">
            <v>5</v>
          </cell>
          <cell r="I705">
            <v>42.585000000000001</v>
          </cell>
          <cell r="J705">
            <v>3</v>
          </cell>
          <cell r="K705">
            <v>22.414999999999999</v>
          </cell>
        </row>
        <row r="706">
          <cell r="B706">
            <v>2069</v>
          </cell>
          <cell r="C706">
            <v>11088.18</v>
          </cell>
          <cell r="D706">
            <v>19</v>
          </cell>
          <cell r="E706">
            <v>163.97</v>
          </cell>
          <cell r="F706">
            <v>34</v>
          </cell>
          <cell r="G706">
            <v>251.435</v>
          </cell>
          <cell r="H706">
            <v>16</v>
          </cell>
          <cell r="I706">
            <v>239.26</v>
          </cell>
          <cell r="J706">
            <v>29</v>
          </cell>
          <cell r="K706">
            <v>209.38</v>
          </cell>
        </row>
        <row r="707">
          <cell r="B707">
            <v>394</v>
          </cell>
          <cell r="C707">
            <v>2107.239</v>
          </cell>
          <cell r="D707">
            <v>8</v>
          </cell>
          <cell r="E707">
            <v>79.56</v>
          </cell>
          <cell r="F707">
            <v>12</v>
          </cell>
          <cell r="G707">
            <v>68.16</v>
          </cell>
          <cell r="H707">
            <v>6</v>
          </cell>
          <cell r="I707">
            <v>42.13</v>
          </cell>
          <cell r="J707">
            <v>5</v>
          </cell>
          <cell r="K707">
            <v>26.49</v>
          </cell>
        </row>
        <row r="708">
          <cell r="B708">
            <v>121</v>
          </cell>
          <cell r="C708">
            <v>629.75900000000001</v>
          </cell>
          <cell r="D708">
            <v>0</v>
          </cell>
          <cell r="E708">
            <v>0</v>
          </cell>
          <cell r="F708">
            <v>2</v>
          </cell>
          <cell r="G708">
            <v>17.489999999999998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</row>
        <row r="709">
          <cell r="B709">
            <v>190</v>
          </cell>
          <cell r="C709">
            <v>861.68</v>
          </cell>
          <cell r="D709">
            <v>1</v>
          </cell>
          <cell r="E709">
            <v>15.12</v>
          </cell>
          <cell r="F709">
            <v>0</v>
          </cell>
          <cell r="G709">
            <v>0</v>
          </cell>
          <cell r="H709">
            <v>1</v>
          </cell>
          <cell r="I709">
            <v>5.04</v>
          </cell>
          <cell r="J709">
            <v>2</v>
          </cell>
          <cell r="K709">
            <v>11.66</v>
          </cell>
        </row>
        <row r="710">
          <cell r="B710">
            <v>354</v>
          </cell>
          <cell r="C710">
            <v>1912.8920000000001</v>
          </cell>
          <cell r="D710">
            <v>1</v>
          </cell>
          <cell r="E710">
            <v>4.29</v>
          </cell>
          <cell r="F710">
            <v>8</v>
          </cell>
          <cell r="G710">
            <v>67.94</v>
          </cell>
          <cell r="H710">
            <v>3</v>
          </cell>
          <cell r="I710">
            <v>26.4</v>
          </cell>
          <cell r="J710">
            <v>2</v>
          </cell>
          <cell r="K710">
            <v>12.9</v>
          </cell>
        </row>
        <row r="711">
          <cell r="B711">
            <v>103</v>
          </cell>
          <cell r="C711">
            <v>550.96100000000001</v>
          </cell>
          <cell r="D711">
            <v>0</v>
          </cell>
          <cell r="E711">
            <v>0</v>
          </cell>
          <cell r="F711">
            <v>1</v>
          </cell>
          <cell r="G711">
            <v>6.6</v>
          </cell>
          <cell r="H711">
            <v>1</v>
          </cell>
          <cell r="I711">
            <v>5.28</v>
          </cell>
          <cell r="J711">
            <v>0</v>
          </cell>
          <cell r="K711">
            <v>0</v>
          </cell>
        </row>
        <row r="712">
          <cell r="B712">
            <v>95</v>
          </cell>
          <cell r="C712">
            <v>462.16800000000001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2</v>
          </cell>
          <cell r="K712">
            <v>12.9</v>
          </cell>
        </row>
        <row r="713">
          <cell r="B713">
            <v>236</v>
          </cell>
          <cell r="C713">
            <v>1188.171</v>
          </cell>
          <cell r="D713">
            <v>1</v>
          </cell>
          <cell r="E713">
            <v>7.56</v>
          </cell>
          <cell r="F713">
            <v>3</v>
          </cell>
          <cell r="G713">
            <v>19.8</v>
          </cell>
          <cell r="H713">
            <v>2</v>
          </cell>
          <cell r="I713">
            <v>16.664999999999999</v>
          </cell>
          <cell r="J713">
            <v>0</v>
          </cell>
          <cell r="K713">
            <v>0</v>
          </cell>
        </row>
        <row r="714">
          <cell r="B714">
            <v>1439</v>
          </cell>
          <cell r="C714">
            <v>8079.683</v>
          </cell>
          <cell r="D714">
            <v>13</v>
          </cell>
          <cell r="E714">
            <v>99.25</v>
          </cell>
          <cell r="F714">
            <v>16</v>
          </cell>
          <cell r="G714">
            <v>117.935</v>
          </cell>
          <cell r="H714">
            <v>173</v>
          </cell>
          <cell r="I714">
            <v>578.70000000000095</v>
          </cell>
          <cell r="J714">
            <v>47</v>
          </cell>
          <cell r="K714">
            <v>142.05000000000001</v>
          </cell>
        </row>
        <row r="715">
          <cell r="B715">
            <v>879</v>
          </cell>
          <cell r="C715">
            <v>5304.2430000000004</v>
          </cell>
          <cell r="D715">
            <v>5</v>
          </cell>
          <cell r="E715">
            <v>36.54</v>
          </cell>
          <cell r="F715">
            <v>11</v>
          </cell>
          <cell r="G715">
            <v>74.13</v>
          </cell>
          <cell r="H715">
            <v>20</v>
          </cell>
          <cell r="I715">
            <v>206.23500000000001</v>
          </cell>
          <cell r="J715">
            <v>120</v>
          </cell>
          <cell r="K715">
            <v>376.55</v>
          </cell>
        </row>
        <row r="716">
          <cell r="B716">
            <v>140</v>
          </cell>
          <cell r="C716">
            <v>696.08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</row>
        <row r="717">
          <cell r="B717">
            <v>88</v>
          </cell>
          <cell r="C717">
            <v>378.7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2</v>
          </cell>
          <cell r="I717">
            <v>12.375</v>
          </cell>
          <cell r="J717">
            <v>0</v>
          </cell>
          <cell r="K717">
            <v>0</v>
          </cell>
        </row>
        <row r="718">
          <cell r="B718">
            <v>140</v>
          </cell>
          <cell r="C718">
            <v>690.37900000000002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2</v>
          </cell>
          <cell r="I718">
            <v>13.2</v>
          </cell>
          <cell r="J718">
            <v>0</v>
          </cell>
          <cell r="K718">
            <v>0</v>
          </cell>
        </row>
        <row r="719">
          <cell r="B719">
            <v>51</v>
          </cell>
          <cell r="C719">
            <v>247.2</v>
          </cell>
          <cell r="D719">
            <v>0</v>
          </cell>
          <cell r="E719">
            <v>0</v>
          </cell>
          <cell r="F719">
            <v>1</v>
          </cell>
          <cell r="G719">
            <v>6.6</v>
          </cell>
          <cell r="H719">
            <v>0</v>
          </cell>
          <cell r="I719">
            <v>0</v>
          </cell>
          <cell r="J719">
            <v>1</v>
          </cell>
          <cell r="K719">
            <v>3.3</v>
          </cell>
        </row>
        <row r="720">
          <cell r="B720">
            <v>610</v>
          </cell>
          <cell r="C720">
            <v>3473.6129999999998</v>
          </cell>
          <cell r="D720">
            <v>0</v>
          </cell>
          <cell r="E720">
            <v>0</v>
          </cell>
          <cell r="F720">
            <v>4</v>
          </cell>
          <cell r="G720">
            <v>32.51</v>
          </cell>
          <cell r="H720">
            <v>8</v>
          </cell>
          <cell r="I720">
            <v>57</v>
          </cell>
          <cell r="J720">
            <v>1</v>
          </cell>
          <cell r="K720">
            <v>6.6</v>
          </cell>
        </row>
        <row r="721">
          <cell r="B721">
            <v>44</v>
          </cell>
          <cell r="C721">
            <v>230.91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</row>
        <row r="722">
          <cell r="B722">
            <v>177</v>
          </cell>
          <cell r="C722">
            <v>918.43499999999995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3</v>
          </cell>
          <cell r="K722">
            <v>8</v>
          </cell>
        </row>
        <row r="723">
          <cell r="B723">
            <v>4222</v>
          </cell>
          <cell r="C723">
            <v>16028.862999999999</v>
          </cell>
          <cell r="D723">
            <v>72</v>
          </cell>
          <cell r="E723">
            <v>634.49</v>
          </cell>
          <cell r="F723">
            <v>66</v>
          </cell>
          <cell r="G723">
            <v>544.65499999999997</v>
          </cell>
          <cell r="H723">
            <v>34</v>
          </cell>
          <cell r="I723">
            <v>330</v>
          </cell>
          <cell r="J723">
            <v>24</v>
          </cell>
          <cell r="K723">
            <v>175.935</v>
          </cell>
        </row>
        <row r="724">
          <cell r="B724">
            <v>41</v>
          </cell>
          <cell r="C724">
            <v>155.893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</row>
        <row r="725">
          <cell r="B725">
            <v>544</v>
          </cell>
          <cell r="C725">
            <v>1650.5150000000001</v>
          </cell>
          <cell r="D725">
            <v>0</v>
          </cell>
          <cell r="E725">
            <v>0</v>
          </cell>
          <cell r="F725">
            <v>1</v>
          </cell>
          <cell r="G725">
            <v>3.6850000000000001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</row>
        <row r="726">
          <cell r="B726">
            <v>103</v>
          </cell>
          <cell r="C726">
            <v>709.71</v>
          </cell>
          <cell r="D726">
            <v>2</v>
          </cell>
          <cell r="E726">
            <v>18.7</v>
          </cell>
          <cell r="F726">
            <v>2</v>
          </cell>
          <cell r="G726">
            <v>13.25</v>
          </cell>
          <cell r="H726">
            <v>3</v>
          </cell>
          <cell r="I726">
            <v>22.44</v>
          </cell>
          <cell r="J726">
            <v>0</v>
          </cell>
          <cell r="K726">
            <v>0</v>
          </cell>
        </row>
        <row r="727">
          <cell r="B727">
            <v>1</v>
          </cell>
          <cell r="C727">
            <v>3.5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</row>
        <row r="728">
          <cell r="B728">
            <v>1310</v>
          </cell>
          <cell r="C728">
            <v>5335.8549999999996</v>
          </cell>
          <cell r="D728">
            <v>14</v>
          </cell>
          <cell r="E728">
            <v>117.58499999999999</v>
          </cell>
          <cell r="F728">
            <v>16</v>
          </cell>
          <cell r="G728">
            <v>117.83499999999999</v>
          </cell>
          <cell r="H728">
            <v>9</v>
          </cell>
          <cell r="I728">
            <v>76.765000000000001</v>
          </cell>
          <cell r="J728">
            <v>10</v>
          </cell>
          <cell r="K728">
            <v>82.55</v>
          </cell>
        </row>
        <row r="729">
          <cell r="B729">
            <v>725</v>
          </cell>
          <cell r="C729">
            <v>3014.183</v>
          </cell>
          <cell r="D729">
            <v>6</v>
          </cell>
          <cell r="E729">
            <v>43.2</v>
          </cell>
          <cell r="F729">
            <v>7</v>
          </cell>
          <cell r="G729">
            <v>60.965000000000003</v>
          </cell>
          <cell r="H729">
            <v>5</v>
          </cell>
          <cell r="I729">
            <v>32.909999999999997</v>
          </cell>
          <cell r="J729">
            <v>6</v>
          </cell>
          <cell r="K729">
            <v>49.49</v>
          </cell>
        </row>
        <row r="730">
          <cell r="B730">
            <v>1172</v>
          </cell>
          <cell r="C730">
            <v>4225.942</v>
          </cell>
          <cell r="D730">
            <v>11</v>
          </cell>
          <cell r="E730">
            <v>82.715000000000003</v>
          </cell>
          <cell r="F730">
            <v>14</v>
          </cell>
          <cell r="G730">
            <v>105.51</v>
          </cell>
          <cell r="H730">
            <v>10</v>
          </cell>
          <cell r="I730">
            <v>84.61</v>
          </cell>
          <cell r="J730">
            <v>7</v>
          </cell>
          <cell r="K730">
            <v>54.53</v>
          </cell>
        </row>
        <row r="731">
          <cell r="B731">
            <v>2119</v>
          </cell>
          <cell r="C731">
            <v>8959.4609999999993</v>
          </cell>
          <cell r="D731">
            <v>29</v>
          </cell>
          <cell r="E731">
            <v>204.67</v>
          </cell>
          <cell r="F731">
            <v>25</v>
          </cell>
          <cell r="G731">
            <v>185.37</v>
          </cell>
          <cell r="H731">
            <v>31</v>
          </cell>
          <cell r="I731">
            <v>258.89999999999998</v>
          </cell>
          <cell r="J731">
            <v>17</v>
          </cell>
          <cell r="K731">
            <v>135.435</v>
          </cell>
        </row>
        <row r="732">
          <cell r="B732">
            <v>1211</v>
          </cell>
          <cell r="C732">
            <v>5072.6629999999996</v>
          </cell>
          <cell r="D732">
            <v>12</v>
          </cell>
          <cell r="E732">
            <v>86.194999999999993</v>
          </cell>
          <cell r="F732">
            <v>23</v>
          </cell>
          <cell r="G732">
            <v>160.745</v>
          </cell>
          <cell r="H732">
            <v>18</v>
          </cell>
          <cell r="I732">
            <v>124.425</v>
          </cell>
          <cell r="J732">
            <v>16</v>
          </cell>
          <cell r="K732">
            <v>114.61</v>
          </cell>
        </row>
        <row r="733">
          <cell r="B733">
            <v>275</v>
          </cell>
          <cell r="C733">
            <v>2421.3719999999998</v>
          </cell>
          <cell r="D733">
            <v>0</v>
          </cell>
          <cell r="E733">
            <v>0</v>
          </cell>
          <cell r="F733">
            <v>8</v>
          </cell>
          <cell r="G733">
            <v>147.16</v>
          </cell>
          <cell r="H733">
            <v>8</v>
          </cell>
          <cell r="I733">
            <v>62.494999999999997</v>
          </cell>
          <cell r="J733">
            <v>6</v>
          </cell>
          <cell r="K733">
            <v>66.855000000000004</v>
          </cell>
        </row>
        <row r="734">
          <cell r="B734">
            <v>242</v>
          </cell>
          <cell r="C734">
            <v>1344.6769999999999</v>
          </cell>
          <cell r="D734">
            <v>3</v>
          </cell>
          <cell r="E734">
            <v>78.75</v>
          </cell>
          <cell r="F734">
            <v>5</v>
          </cell>
          <cell r="G734">
            <v>38.61</v>
          </cell>
          <cell r="H734">
            <v>5</v>
          </cell>
          <cell r="I734">
            <v>38.274999999999999</v>
          </cell>
          <cell r="J734">
            <v>3</v>
          </cell>
          <cell r="K734">
            <v>25.4</v>
          </cell>
        </row>
        <row r="735">
          <cell r="B735">
            <v>2147</v>
          </cell>
          <cell r="C735">
            <v>8976.8649999999998</v>
          </cell>
          <cell r="D735">
            <v>26</v>
          </cell>
          <cell r="E735">
            <v>190.12</v>
          </cell>
          <cell r="F735">
            <v>33</v>
          </cell>
          <cell r="G735">
            <v>245.655</v>
          </cell>
          <cell r="H735">
            <v>32</v>
          </cell>
          <cell r="I735">
            <v>232.59</v>
          </cell>
          <cell r="J735">
            <v>20</v>
          </cell>
          <cell r="K735">
            <v>175.6</v>
          </cell>
        </row>
        <row r="736">
          <cell r="B736">
            <v>1708</v>
          </cell>
          <cell r="C736">
            <v>8026.5110000000004</v>
          </cell>
          <cell r="D736">
            <v>24</v>
          </cell>
          <cell r="E736">
            <v>176.77</v>
          </cell>
          <cell r="F736">
            <v>24</v>
          </cell>
          <cell r="G736">
            <v>174.03</v>
          </cell>
          <cell r="H736">
            <v>42</v>
          </cell>
          <cell r="I736">
            <v>288.66500000000002</v>
          </cell>
          <cell r="J736">
            <v>34</v>
          </cell>
          <cell r="K736">
            <v>302.34500000000003</v>
          </cell>
        </row>
        <row r="737">
          <cell r="B737">
            <v>50</v>
          </cell>
          <cell r="C737">
            <v>899.36599999999999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3</v>
          </cell>
          <cell r="I737">
            <v>16.829999999999998</v>
          </cell>
          <cell r="J737">
            <v>1</v>
          </cell>
          <cell r="K737">
            <v>69.42</v>
          </cell>
        </row>
        <row r="738">
          <cell r="B738">
            <v>57</v>
          </cell>
          <cell r="C738">
            <v>371.34899999999999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1</v>
          </cell>
          <cell r="K738">
            <v>4.55</v>
          </cell>
        </row>
        <row r="739">
          <cell r="B739">
            <v>78</v>
          </cell>
          <cell r="C739">
            <v>883.61</v>
          </cell>
          <cell r="D739">
            <v>1</v>
          </cell>
          <cell r="E739">
            <v>9.57</v>
          </cell>
          <cell r="F739">
            <v>0</v>
          </cell>
          <cell r="G739">
            <v>0</v>
          </cell>
          <cell r="H739">
            <v>1</v>
          </cell>
          <cell r="I739">
            <v>3.48</v>
          </cell>
          <cell r="J739">
            <v>1</v>
          </cell>
          <cell r="K739">
            <v>99.2</v>
          </cell>
        </row>
        <row r="740">
          <cell r="B740">
            <v>13</v>
          </cell>
          <cell r="C740">
            <v>255.4</v>
          </cell>
          <cell r="D740">
            <v>0</v>
          </cell>
          <cell r="E740">
            <v>0</v>
          </cell>
          <cell r="F740">
            <v>1</v>
          </cell>
          <cell r="G740">
            <v>23.76</v>
          </cell>
          <cell r="H740">
            <v>0</v>
          </cell>
          <cell r="I740">
            <v>0</v>
          </cell>
          <cell r="J740">
            <v>1</v>
          </cell>
          <cell r="K740">
            <v>56</v>
          </cell>
        </row>
        <row r="741">
          <cell r="B741">
            <v>20</v>
          </cell>
          <cell r="C741">
            <v>376.05500000000001</v>
          </cell>
          <cell r="D741">
            <v>0</v>
          </cell>
          <cell r="E741">
            <v>0</v>
          </cell>
          <cell r="F741">
            <v>1</v>
          </cell>
          <cell r="G741">
            <v>30.4</v>
          </cell>
          <cell r="H741">
            <v>1</v>
          </cell>
          <cell r="I741">
            <v>28.35</v>
          </cell>
          <cell r="J741">
            <v>0</v>
          </cell>
          <cell r="K741">
            <v>0</v>
          </cell>
        </row>
        <row r="742">
          <cell r="B742">
            <v>87</v>
          </cell>
          <cell r="C742">
            <v>985.71</v>
          </cell>
          <cell r="D742">
            <v>0</v>
          </cell>
          <cell r="E742">
            <v>0</v>
          </cell>
          <cell r="F742">
            <v>1</v>
          </cell>
          <cell r="G742">
            <v>39.9</v>
          </cell>
          <cell r="H742">
            <v>1</v>
          </cell>
          <cell r="I742">
            <v>25.23</v>
          </cell>
          <cell r="J742">
            <v>0</v>
          </cell>
          <cell r="K742">
            <v>0</v>
          </cell>
        </row>
        <row r="743">
          <cell r="B743">
            <v>692</v>
          </cell>
          <cell r="C743">
            <v>3383.1439999999998</v>
          </cell>
          <cell r="D743">
            <v>4</v>
          </cell>
          <cell r="E743">
            <v>19.614999999999998</v>
          </cell>
          <cell r="F743">
            <v>4</v>
          </cell>
          <cell r="G743">
            <v>21.57</v>
          </cell>
          <cell r="H743">
            <v>15</v>
          </cell>
          <cell r="I743">
            <v>147.26</v>
          </cell>
          <cell r="J743">
            <v>12</v>
          </cell>
          <cell r="K743">
            <v>151.36000000000001</v>
          </cell>
        </row>
        <row r="744">
          <cell r="B744">
            <v>1074</v>
          </cell>
          <cell r="C744">
            <v>5333.7820000000002</v>
          </cell>
          <cell r="D744">
            <v>5</v>
          </cell>
          <cell r="E744">
            <v>24.524999999999999</v>
          </cell>
          <cell r="F744">
            <v>17</v>
          </cell>
          <cell r="G744">
            <v>202.87</v>
          </cell>
          <cell r="H744">
            <v>13</v>
          </cell>
          <cell r="I744">
            <v>162.24</v>
          </cell>
          <cell r="J744">
            <v>12</v>
          </cell>
          <cell r="K744">
            <v>62.774999999999999</v>
          </cell>
        </row>
        <row r="745">
          <cell r="B745">
            <v>757</v>
          </cell>
          <cell r="C745">
            <v>2983.9969999999998</v>
          </cell>
          <cell r="D745">
            <v>1</v>
          </cell>
          <cell r="E745">
            <v>9.4250000000000007</v>
          </cell>
          <cell r="F745">
            <v>6</v>
          </cell>
          <cell r="G745">
            <v>35.195</v>
          </cell>
          <cell r="H745">
            <v>9</v>
          </cell>
          <cell r="I745">
            <v>55.765000000000001</v>
          </cell>
          <cell r="J745">
            <v>6</v>
          </cell>
          <cell r="K745">
            <v>27.555</v>
          </cell>
        </row>
        <row r="746">
          <cell r="B746">
            <v>871</v>
          </cell>
          <cell r="C746">
            <v>3256.6709999999998</v>
          </cell>
          <cell r="D746">
            <v>6</v>
          </cell>
          <cell r="E746">
            <v>33.340000000000003</v>
          </cell>
          <cell r="F746">
            <v>9</v>
          </cell>
          <cell r="G746">
            <v>71.614999999999995</v>
          </cell>
          <cell r="H746">
            <v>14</v>
          </cell>
          <cell r="I746">
            <v>69.935000000000002</v>
          </cell>
          <cell r="J746">
            <v>5</v>
          </cell>
          <cell r="K746">
            <v>33.594999999999999</v>
          </cell>
        </row>
        <row r="747">
          <cell r="B747">
            <v>817</v>
          </cell>
          <cell r="C747">
            <v>3508.373</v>
          </cell>
          <cell r="D747">
            <v>3</v>
          </cell>
          <cell r="E747">
            <v>14.73</v>
          </cell>
          <cell r="F747">
            <v>9</v>
          </cell>
          <cell r="G747">
            <v>66.33</v>
          </cell>
          <cell r="H747">
            <v>5</v>
          </cell>
          <cell r="I747">
            <v>25.9</v>
          </cell>
          <cell r="J747">
            <v>5</v>
          </cell>
          <cell r="K747">
            <v>34.645000000000003</v>
          </cell>
        </row>
        <row r="748">
          <cell r="B748">
            <v>1001</v>
          </cell>
          <cell r="C748">
            <v>4343.4639999999999</v>
          </cell>
          <cell r="D748">
            <v>7</v>
          </cell>
          <cell r="E748">
            <v>61.05</v>
          </cell>
          <cell r="F748">
            <v>8</v>
          </cell>
          <cell r="G748">
            <v>45.32</v>
          </cell>
          <cell r="H748">
            <v>9</v>
          </cell>
          <cell r="I748">
            <v>49.814999999999998</v>
          </cell>
          <cell r="J748">
            <v>8</v>
          </cell>
          <cell r="K748">
            <v>49.505000000000003</v>
          </cell>
        </row>
        <row r="749">
          <cell r="B749">
            <v>397</v>
          </cell>
          <cell r="C749">
            <v>2107.5650000000001</v>
          </cell>
          <cell r="D749">
            <v>2</v>
          </cell>
          <cell r="E749">
            <v>11.44</v>
          </cell>
          <cell r="F749">
            <v>2</v>
          </cell>
          <cell r="G749">
            <v>11.01</v>
          </cell>
          <cell r="H749">
            <v>4</v>
          </cell>
          <cell r="I749">
            <v>14.6</v>
          </cell>
          <cell r="J749">
            <v>2</v>
          </cell>
          <cell r="K749">
            <v>14.85</v>
          </cell>
        </row>
        <row r="750">
          <cell r="B750">
            <v>2545</v>
          </cell>
          <cell r="C750">
            <v>11508.152</v>
          </cell>
          <cell r="D750">
            <v>28</v>
          </cell>
          <cell r="E750">
            <v>241.8</v>
          </cell>
          <cell r="F750">
            <v>26</v>
          </cell>
          <cell r="G750">
            <v>157.32499999999999</v>
          </cell>
          <cell r="H750">
            <v>30</v>
          </cell>
          <cell r="I750">
            <v>228.45500000000001</v>
          </cell>
          <cell r="J750">
            <v>19</v>
          </cell>
          <cell r="K750">
            <v>191.07499999999999</v>
          </cell>
        </row>
        <row r="751">
          <cell r="B751">
            <v>2965</v>
          </cell>
          <cell r="C751">
            <v>10731.727999999999</v>
          </cell>
          <cell r="D751">
            <v>34</v>
          </cell>
          <cell r="E751">
            <v>205.71</v>
          </cell>
          <cell r="F751">
            <v>38</v>
          </cell>
          <cell r="G751">
            <v>233.22</v>
          </cell>
          <cell r="H751">
            <v>42</v>
          </cell>
          <cell r="I751">
            <v>244.065</v>
          </cell>
          <cell r="J751">
            <v>34</v>
          </cell>
          <cell r="K751">
            <v>197.245</v>
          </cell>
        </row>
        <row r="752">
          <cell r="B752">
            <v>176</v>
          </cell>
          <cell r="C752">
            <v>733.53899999999999</v>
          </cell>
          <cell r="D752">
            <v>3</v>
          </cell>
          <cell r="E752">
            <v>16.995000000000001</v>
          </cell>
          <cell r="F752">
            <v>0</v>
          </cell>
          <cell r="G752">
            <v>0</v>
          </cell>
          <cell r="H752">
            <v>2</v>
          </cell>
          <cell r="I752">
            <v>16.664999999999999</v>
          </cell>
          <cell r="J752">
            <v>2</v>
          </cell>
          <cell r="K752">
            <v>9.9</v>
          </cell>
        </row>
        <row r="753">
          <cell r="B753">
            <v>4874</v>
          </cell>
          <cell r="C753">
            <v>18678.687999999998</v>
          </cell>
          <cell r="D753">
            <v>34</v>
          </cell>
          <cell r="E753">
            <v>208.36</v>
          </cell>
          <cell r="F753">
            <v>69</v>
          </cell>
          <cell r="G753">
            <v>577.15</v>
          </cell>
          <cell r="H753">
            <v>55</v>
          </cell>
          <cell r="I753">
            <v>375.56</v>
          </cell>
          <cell r="J753">
            <v>44</v>
          </cell>
          <cell r="K753">
            <v>268.34500000000003</v>
          </cell>
        </row>
        <row r="754">
          <cell r="B754">
            <v>2543</v>
          </cell>
          <cell r="C754">
            <v>10439.956</v>
          </cell>
          <cell r="D754">
            <v>67</v>
          </cell>
          <cell r="E754">
            <v>421.19499999999999</v>
          </cell>
          <cell r="F754">
            <v>77</v>
          </cell>
          <cell r="G754">
            <v>485.815</v>
          </cell>
          <cell r="H754">
            <v>52</v>
          </cell>
          <cell r="I754">
            <v>503.435</v>
          </cell>
          <cell r="J754">
            <v>35</v>
          </cell>
          <cell r="K754">
            <v>220.97499999999999</v>
          </cell>
        </row>
        <row r="755">
          <cell r="B755">
            <v>524</v>
          </cell>
          <cell r="C755">
            <v>3215.0149999999999</v>
          </cell>
          <cell r="D755">
            <v>7</v>
          </cell>
          <cell r="E755">
            <v>60.87</v>
          </cell>
          <cell r="F755">
            <v>10</v>
          </cell>
          <cell r="G755">
            <v>124.48</v>
          </cell>
          <cell r="H755">
            <v>8</v>
          </cell>
          <cell r="I755">
            <v>41.8</v>
          </cell>
          <cell r="J755">
            <v>7</v>
          </cell>
          <cell r="K755">
            <v>42.74</v>
          </cell>
        </row>
        <row r="756">
          <cell r="B756">
            <v>214</v>
          </cell>
          <cell r="C756">
            <v>4657.1149999999998</v>
          </cell>
          <cell r="D756">
            <v>14</v>
          </cell>
          <cell r="E756">
            <v>132.55500000000001</v>
          </cell>
          <cell r="F756">
            <v>13</v>
          </cell>
          <cell r="G756">
            <v>292.20999999999998</v>
          </cell>
          <cell r="H756">
            <v>11</v>
          </cell>
          <cell r="I756">
            <v>156.56</v>
          </cell>
          <cell r="J756">
            <v>9</v>
          </cell>
          <cell r="K756">
            <v>233.44499999999999</v>
          </cell>
        </row>
        <row r="757">
          <cell r="B757">
            <v>655</v>
          </cell>
          <cell r="C757">
            <v>2690.4949999999999</v>
          </cell>
          <cell r="D757">
            <v>11</v>
          </cell>
          <cell r="E757">
            <v>66.13</v>
          </cell>
          <cell r="F757">
            <v>20</v>
          </cell>
          <cell r="G757">
            <v>115.02500000000001</v>
          </cell>
          <cell r="H757">
            <v>13</v>
          </cell>
          <cell r="I757">
            <v>78.900000000000006</v>
          </cell>
          <cell r="J757">
            <v>6</v>
          </cell>
          <cell r="K757">
            <v>33.22</v>
          </cell>
        </row>
        <row r="758">
          <cell r="B758">
            <v>1959</v>
          </cell>
          <cell r="C758">
            <v>7084.3329999999996</v>
          </cell>
          <cell r="D758">
            <v>9</v>
          </cell>
          <cell r="E758">
            <v>50.534999999999997</v>
          </cell>
          <cell r="F758">
            <v>18</v>
          </cell>
          <cell r="G758">
            <v>103.06</v>
          </cell>
          <cell r="H758">
            <v>32</v>
          </cell>
          <cell r="I758">
            <v>205.15</v>
          </cell>
          <cell r="J758">
            <v>12</v>
          </cell>
          <cell r="K758">
            <v>67.239999999999995</v>
          </cell>
        </row>
        <row r="759">
          <cell r="B759">
            <v>10527</v>
          </cell>
          <cell r="C759">
            <v>47976.218999999997</v>
          </cell>
          <cell r="D759">
            <v>270</v>
          </cell>
          <cell r="E759">
            <v>1804.4849999999999</v>
          </cell>
          <cell r="F759">
            <v>262</v>
          </cell>
          <cell r="G759">
            <v>1822.2</v>
          </cell>
          <cell r="H759">
            <v>199</v>
          </cell>
          <cell r="I759">
            <v>1487.28</v>
          </cell>
          <cell r="J759">
            <v>149</v>
          </cell>
          <cell r="K759">
            <v>1026.2950000000001</v>
          </cell>
        </row>
        <row r="760">
          <cell r="B760">
            <v>8374</v>
          </cell>
          <cell r="C760">
            <v>37111.249000000003</v>
          </cell>
          <cell r="D760">
            <v>182</v>
          </cell>
          <cell r="E760">
            <v>1212.32</v>
          </cell>
          <cell r="F760">
            <v>185</v>
          </cell>
          <cell r="G760">
            <v>1197.42</v>
          </cell>
          <cell r="H760">
            <v>150</v>
          </cell>
          <cell r="I760">
            <v>1007.145</v>
          </cell>
          <cell r="J760">
            <v>117</v>
          </cell>
          <cell r="K760">
            <v>848.5</v>
          </cell>
        </row>
        <row r="761">
          <cell r="B761">
            <v>554</v>
          </cell>
          <cell r="C761">
            <v>2147.4679999999998</v>
          </cell>
          <cell r="D761">
            <v>1</v>
          </cell>
          <cell r="E761">
            <v>6.66</v>
          </cell>
          <cell r="F761">
            <v>4</v>
          </cell>
          <cell r="G761">
            <v>18.100000000000001</v>
          </cell>
          <cell r="H761">
            <v>7</v>
          </cell>
          <cell r="I761">
            <v>34.020000000000003</v>
          </cell>
          <cell r="J761">
            <v>8</v>
          </cell>
          <cell r="K761">
            <v>52.9</v>
          </cell>
        </row>
        <row r="762">
          <cell r="B762">
            <v>1127</v>
          </cell>
          <cell r="C762">
            <v>4553.6509999999998</v>
          </cell>
          <cell r="D762">
            <v>7</v>
          </cell>
          <cell r="E762">
            <v>41.825000000000003</v>
          </cell>
          <cell r="F762">
            <v>15</v>
          </cell>
          <cell r="G762">
            <v>83.045000000000002</v>
          </cell>
          <cell r="H762">
            <v>17</v>
          </cell>
          <cell r="I762">
            <v>103.43</v>
          </cell>
          <cell r="J762">
            <v>14</v>
          </cell>
          <cell r="K762">
            <v>93.4</v>
          </cell>
        </row>
        <row r="763">
          <cell r="B763">
            <v>773</v>
          </cell>
          <cell r="C763">
            <v>2953.9569999999999</v>
          </cell>
          <cell r="D763">
            <v>4</v>
          </cell>
          <cell r="E763">
            <v>25.74</v>
          </cell>
          <cell r="F763">
            <v>12</v>
          </cell>
          <cell r="G763">
            <v>80.790000000000006</v>
          </cell>
          <cell r="H763">
            <v>6</v>
          </cell>
          <cell r="I763">
            <v>40.85</v>
          </cell>
          <cell r="J763">
            <v>7</v>
          </cell>
          <cell r="K763">
            <v>45.085000000000001</v>
          </cell>
        </row>
        <row r="764">
          <cell r="B764">
            <v>559</v>
          </cell>
          <cell r="C764">
            <v>2149.7570000000001</v>
          </cell>
          <cell r="D764">
            <v>4</v>
          </cell>
          <cell r="E764">
            <v>15.46</v>
          </cell>
          <cell r="F764">
            <v>3</v>
          </cell>
          <cell r="G764">
            <v>20.56</v>
          </cell>
          <cell r="H764">
            <v>8</v>
          </cell>
          <cell r="I764">
            <v>48.395000000000003</v>
          </cell>
          <cell r="J764">
            <v>1</v>
          </cell>
          <cell r="K764">
            <v>5.94</v>
          </cell>
        </row>
        <row r="765">
          <cell r="B765">
            <v>394</v>
          </cell>
          <cell r="C765">
            <v>1686.5450000000001</v>
          </cell>
          <cell r="D765">
            <v>2</v>
          </cell>
          <cell r="E765">
            <v>19.68</v>
          </cell>
          <cell r="F765">
            <v>4</v>
          </cell>
          <cell r="G765">
            <v>25.09</v>
          </cell>
          <cell r="H765">
            <v>3</v>
          </cell>
          <cell r="I765">
            <v>17.27</v>
          </cell>
          <cell r="J765">
            <v>1</v>
          </cell>
          <cell r="K765">
            <v>6.6150000000000002</v>
          </cell>
        </row>
        <row r="766">
          <cell r="B766">
            <v>3524</v>
          </cell>
          <cell r="C766">
            <v>13392.236999999999</v>
          </cell>
          <cell r="D766">
            <v>43</v>
          </cell>
          <cell r="E766">
            <v>269.91500000000002</v>
          </cell>
          <cell r="F766">
            <v>44</v>
          </cell>
          <cell r="G766">
            <v>300.25</v>
          </cell>
          <cell r="H766">
            <v>35</v>
          </cell>
          <cell r="I766">
            <v>224.29</v>
          </cell>
          <cell r="J766">
            <v>32</v>
          </cell>
          <cell r="K766">
            <v>195.935</v>
          </cell>
        </row>
        <row r="767">
          <cell r="B767">
            <v>1898</v>
          </cell>
          <cell r="C767">
            <v>7559.3580000000002</v>
          </cell>
          <cell r="D767">
            <v>18</v>
          </cell>
          <cell r="E767">
            <v>106.965</v>
          </cell>
          <cell r="F767">
            <v>28</v>
          </cell>
          <cell r="G767">
            <v>184.92500000000001</v>
          </cell>
          <cell r="H767">
            <v>21</v>
          </cell>
          <cell r="I767">
            <v>196.72</v>
          </cell>
          <cell r="J767">
            <v>13</v>
          </cell>
          <cell r="K767">
            <v>102.535</v>
          </cell>
        </row>
        <row r="768">
          <cell r="B768">
            <v>535</v>
          </cell>
          <cell r="C768">
            <v>2235.598</v>
          </cell>
          <cell r="D768">
            <v>4</v>
          </cell>
          <cell r="E768">
            <v>21.23</v>
          </cell>
          <cell r="F768">
            <v>6</v>
          </cell>
          <cell r="G768">
            <v>35.479999999999997</v>
          </cell>
          <cell r="H768">
            <v>5</v>
          </cell>
          <cell r="I768">
            <v>32.75</v>
          </cell>
          <cell r="J768">
            <v>6</v>
          </cell>
          <cell r="K768">
            <v>34.274999999999999</v>
          </cell>
        </row>
        <row r="769">
          <cell r="B769">
            <v>1007</v>
          </cell>
          <cell r="C769">
            <v>4289.2700000000004</v>
          </cell>
          <cell r="D769">
            <v>7</v>
          </cell>
          <cell r="E769">
            <v>41.78</v>
          </cell>
          <cell r="F769">
            <v>9</v>
          </cell>
          <cell r="G769">
            <v>61.365000000000002</v>
          </cell>
          <cell r="H769">
            <v>12</v>
          </cell>
          <cell r="I769">
            <v>76.084999999999994</v>
          </cell>
          <cell r="J769">
            <v>13</v>
          </cell>
          <cell r="K769">
            <v>105.54</v>
          </cell>
        </row>
        <row r="770">
          <cell r="B770">
            <v>566</v>
          </cell>
          <cell r="C770">
            <v>2519.672</v>
          </cell>
          <cell r="D770">
            <v>8</v>
          </cell>
          <cell r="E770">
            <v>45.05</v>
          </cell>
          <cell r="F770">
            <v>5</v>
          </cell>
          <cell r="G770">
            <v>31.725000000000001</v>
          </cell>
          <cell r="H770">
            <v>5</v>
          </cell>
          <cell r="I770">
            <v>28.63</v>
          </cell>
          <cell r="J770">
            <v>5</v>
          </cell>
          <cell r="K770">
            <v>32.15</v>
          </cell>
        </row>
        <row r="771">
          <cell r="B771">
            <v>791</v>
          </cell>
          <cell r="C771">
            <v>4260.7370000000001</v>
          </cell>
          <cell r="D771">
            <v>8</v>
          </cell>
          <cell r="E771">
            <v>65.72</v>
          </cell>
          <cell r="F771">
            <v>3</v>
          </cell>
          <cell r="G771">
            <v>18.170000000000002</v>
          </cell>
          <cell r="H771">
            <v>10</v>
          </cell>
          <cell r="I771">
            <v>50.77</v>
          </cell>
          <cell r="J771">
            <v>7</v>
          </cell>
          <cell r="K771">
            <v>49.164999999999999</v>
          </cell>
        </row>
        <row r="772">
          <cell r="B772">
            <v>1131</v>
          </cell>
          <cell r="C772">
            <v>6497.5349999999999</v>
          </cell>
          <cell r="D772">
            <v>7</v>
          </cell>
          <cell r="E772">
            <v>44.88</v>
          </cell>
          <cell r="F772">
            <v>8</v>
          </cell>
          <cell r="G772">
            <v>58.814999999999998</v>
          </cell>
          <cell r="H772">
            <v>14</v>
          </cell>
          <cell r="I772">
            <v>114.78</v>
          </cell>
          <cell r="J772">
            <v>7</v>
          </cell>
          <cell r="K772">
            <v>55.375</v>
          </cell>
        </row>
        <row r="773">
          <cell r="B773">
            <v>1100</v>
          </cell>
          <cell r="C773">
            <v>4115.4759999999997</v>
          </cell>
          <cell r="D773">
            <v>13</v>
          </cell>
          <cell r="E773">
            <v>72.864999999999995</v>
          </cell>
          <cell r="F773">
            <v>24</v>
          </cell>
          <cell r="G773">
            <v>181.88</v>
          </cell>
          <cell r="H773">
            <v>12</v>
          </cell>
          <cell r="I773">
            <v>96.44</v>
          </cell>
          <cell r="J773">
            <v>16</v>
          </cell>
          <cell r="K773">
            <v>88.47</v>
          </cell>
        </row>
        <row r="774">
          <cell r="B774">
            <v>4</v>
          </cell>
          <cell r="C774">
            <v>94.63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1</v>
          </cell>
          <cell r="K774">
            <v>99.36</v>
          </cell>
        </row>
        <row r="775">
          <cell r="B775">
            <v>1380</v>
          </cell>
          <cell r="C775">
            <v>5013.8100000000004</v>
          </cell>
          <cell r="D775">
            <v>13</v>
          </cell>
          <cell r="E775">
            <v>84.48</v>
          </cell>
          <cell r="F775">
            <v>15</v>
          </cell>
          <cell r="G775">
            <v>72.655000000000001</v>
          </cell>
          <cell r="H775">
            <v>20</v>
          </cell>
          <cell r="I775">
            <v>194.77</v>
          </cell>
          <cell r="J775">
            <v>17</v>
          </cell>
          <cell r="K775">
            <v>97.16</v>
          </cell>
        </row>
        <row r="776">
          <cell r="B776">
            <v>901</v>
          </cell>
          <cell r="C776">
            <v>4489.5349999999999</v>
          </cell>
          <cell r="D776">
            <v>15</v>
          </cell>
          <cell r="E776">
            <v>96.08</v>
          </cell>
          <cell r="F776">
            <v>9</v>
          </cell>
          <cell r="G776">
            <v>47.6</v>
          </cell>
          <cell r="H776">
            <v>21</v>
          </cell>
          <cell r="I776">
            <v>144.16</v>
          </cell>
          <cell r="J776">
            <v>12</v>
          </cell>
          <cell r="K776">
            <v>73.034999999999997</v>
          </cell>
        </row>
        <row r="777">
          <cell r="B777">
            <v>966</v>
          </cell>
          <cell r="C777">
            <v>3999.8690000000001</v>
          </cell>
          <cell r="D777">
            <v>21</v>
          </cell>
          <cell r="E777">
            <v>130.215</v>
          </cell>
          <cell r="F777">
            <v>20</v>
          </cell>
          <cell r="G777">
            <v>192.315</v>
          </cell>
          <cell r="H777">
            <v>15</v>
          </cell>
          <cell r="I777">
            <v>95.09</v>
          </cell>
          <cell r="J777">
            <v>9</v>
          </cell>
          <cell r="K777">
            <v>57.435000000000002</v>
          </cell>
        </row>
        <row r="778">
          <cell r="B778">
            <v>560</v>
          </cell>
          <cell r="C778">
            <v>2180.8440000000001</v>
          </cell>
          <cell r="D778">
            <v>10</v>
          </cell>
          <cell r="E778">
            <v>62.64</v>
          </cell>
          <cell r="F778">
            <v>9</v>
          </cell>
          <cell r="G778">
            <v>114.18</v>
          </cell>
          <cell r="H778">
            <v>4</v>
          </cell>
          <cell r="I778">
            <v>48.21</v>
          </cell>
          <cell r="J778">
            <v>4</v>
          </cell>
          <cell r="K778">
            <v>81.45</v>
          </cell>
        </row>
        <row r="779">
          <cell r="B779">
            <v>172</v>
          </cell>
          <cell r="C779">
            <v>1010.073</v>
          </cell>
          <cell r="D779">
            <v>1</v>
          </cell>
          <cell r="E779">
            <v>6.3</v>
          </cell>
          <cell r="F779">
            <v>0</v>
          </cell>
          <cell r="G779">
            <v>0</v>
          </cell>
          <cell r="H779">
            <v>2</v>
          </cell>
          <cell r="I779">
            <v>9.9149999999999991</v>
          </cell>
          <cell r="J779">
            <v>2</v>
          </cell>
          <cell r="K779">
            <v>8.31</v>
          </cell>
        </row>
        <row r="780">
          <cell r="B780">
            <v>90</v>
          </cell>
          <cell r="C780">
            <v>719.62400000000002</v>
          </cell>
          <cell r="D780">
            <v>1</v>
          </cell>
          <cell r="E780">
            <v>75.33</v>
          </cell>
          <cell r="F780">
            <v>0</v>
          </cell>
          <cell r="G780">
            <v>0</v>
          </cell>
          <cell r="H780">
            <v>2</v>
          </cell>
          <cell r="I780">
            <v>30.77</v>
          </cell>
          <cell r="J780">
            <v>0</v>
          </cell>
          <cell r="K780">
            <v>0</v>
          </cell>
        </row>
        <row r="781">
          <cell r="B781">
            <v>107</v>
          </cell>
          <cell r="C781">
            <v>872.63499999999999</v>
          </cell>
          <cell r="D781">
            <v>1</v>
          </cell>
          <cell r="E781">
            <v>3.25</v>
          </cell>
          <cell r="F781">
            <v>5</v>
          </cell>
          <cell r="G781">
            <v>46.997999999999998</v>
          </cell>
          <cell r="H781">
            <v>1</v>
          </cell>
          <cell r="I781">
            <v>32.83</v>
          </cell>
          <cell r="J781">
            <v>0</v>
          </cell>
          <cell r="K781">
            <v>0</v>
          </cell>
        </row>
        <row r="782">
          <cell r="B782">
            <v>256</v>
          </cell>
          <cell r="C782">
            <v>849.178</v>
          </cell>
          <cell r="D782">
            <v>3</v>
          </cell>
          <cell r="E782">
            <v>9.7899999999999991</v>
          </cell>
          <cell r="F782">
            <v>4</v>
          </cell>
          <cell r="G782">
            <v>11.24</v>
          </cell>
          <cell r="H782">
            <v>6</v>
          </cell>
          <cell r="I782">
            <v>27.965</v>
          </cell>
          <cell r="J782">
            <v>3</v>
          </cell>
          <cell r="K782">
            <v>110.19</v>
          </cell>
        </row>
        <row r="783">
          <cell r="B783">
            <v>544</v>
          </cell>
          <cell r="C783">
            <v>1940.45</v>
          </cell>
          <cell r="D783">
            <v>2</v>
          </cell>
          <cell r="E783">
            <v>8.5250000000000004</v>
          </cell>
          <cell r="F783">
            <v>5</v>
          </cell>
          <cell r="G783">
            <v>28.81</v>
          </cell>
          <cell r="H783">
            <v>6</v>
          </cell>
          <cell r="I783">
            <v>27.79</v>
          </cell>
          <cell r="J783">
            <v>6</v>
          </cell>
          <cell r="K783">
            <v>57.82</v>
          </cell>
        </row>
        <row r="784">
          <cell r="B784">
            <v>917</v>
          </cell>
          <cell r="C784">
            <v>4123.6570000000002</v>
          </cell>
          <cell r="D784">
            <v>8</v>
          </cell>
          <cell r="E784">
            <v>73.55</v>
          </cell>
          <cell r="F784">
            <v>10</v>
          </cell>
          <cell r="G784">
            <v>49.064999999999998</v>
          </cell>
          <cell r="H784">
            <v>18</v>
          </cell>
          <cell r="I784">
            <v>105.38</v>
          </cell>
          <cell r="J784">
            <v>13</v>
          </cell>
          <cell r="K784">
            <v>139.68</v>
          </cell>
        </row>
        <row r="785">
          <cell r="B785">
            <v>367</v>
          </cell>
          <cell r="C785">
            <v>1497.3309999999999</v>
          </cell>
          <cell r="D785">
            <v>2</v>
          </cell>
          <cell r="E785">
            <v>13.1</v>
          </cell>
          <cell r="F785">
            <v>13</v>
          </cell>
          <cell r="G785">
            <v>66.150000000000006</v>
          </cell>
          <cell r="H785">
            <v>11</v>
          </cell>
          <cell r="I785">
            <v>56.784999999999997</v>
          </cell>
          <cell r="J785">
            <v>5</v>
          </cell>
          <cell r="K785">
            <v>21.614999999999998</v>
          </cell>
        </row>
        <row r="786">
          <cell r="B786">
            <v>1923</v>
          </cell>
          <cell r="C786">
            <v>8245.0020000000004</v>
          </cell>
          <cell r="D786">
            <v>23</v>
          </cell>
          <cell r="E786">
            <v>155.16499999999999</v>
          </cell>
          <cell r="F786">
            <v>17</v>
          </cell>
          <cell r="G786">
            <v>100.495</v>
          </cell>
          <cell r="H786">
            <v>18</v>
          </cell>
          <cell r="I786">
            <v>139.5</v>
          </cell>
          <cell r="J786">
            <v>32</v>
          </cell>
          <cell r="K786">
            <v>169.03</v>
          </cell>
        </row>
        <row r="787">
          <cell r="B787">
            <v>1289</v>
          </cell>
          <cell r="C787">
            <v>5946.08</v>
          </cell>
          <cell r="D787">
            <v>17</v>
          </cell>
          <cell r="E787">
            <v>116.33</v>
          </cell>
          <cell r="F787">
            <v>26</v>
          </cell>
          <cell r="G787">
            <v>193.07499999999999</v>
          </cell>
          <cell r="H787">
            <v>22</v>
          </cell>
          <cell r="I787">
            <v>183.25</v>
          </cell>
          <cell r="J787">
            <v>12</v>
          </cell>
          <cell r="K787">
            <v>79.495000000000005</v>
          </cell>
        </row>
        <row r="788">
          <cell r="B788">
            <v>551</v>
          </cell>
          <cell r="C788">
            <v>2253.415</v>
          </cell>
          <cell r="D788">
            <v>6</v>
          </cell>
          <cell r="E788">
            <v>35.46</v>
          </cell>
          <cell r="F788">
            <v>14</v>
          </cell>
          <cell r="G788">
            <v>107.27500000000001</v>
          </cell>
          <cell r="H788">
            <v>5</v>
          </cell>
          <cell r="I788">
            <v>57.674999999999997</v>
          </cell>
          <cell r="J788">
            <v>5</v>
          </cell>
          <cell r="K788">
            <v>32.340000000000003</v>
          </cell>
        </row>
        <row r="789">
          <cell r="B789">
            <v>477</v>
          </cell>
          <cell r="C789">
            <v>7034.76</v>
          </cell>
          <cell r="D789">
            <v>3</v>
          </cell>
          <cell r="E789">
            <v>116.7</v>
          </cell>
          <cell r="F789">
            <v>5</v>
          </cell>
          <cell r="G789">
            <v>39.155000000000001</v>
          </cell>
          <cell r="H789">
            <v>6</v>
          </cell>
          <cell r="I789">
            <v>156.19</v>
          </cell>
          <cell r="J789">
            <v>9</v>
          </cell>
          <cell r="K789">
            <v>131.69999999999999</v>
          </cell>
        </row>
        <row r="790">
          <cell r="B790">
            <v>33</v>
          </cell>
          <cell r="C790">
            <v>1079.21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</row>
        <row r="791">
          <cell r="B791">
            <v>58</v>
          </cell>
          <cell r="C791">
            <v>338.29500000000002</v>
          </cell>
          <cell r="D791">
            <v>0</v>
          </cell>
          <cell r="E791">
            <v>0</v>
          </cell>
          <cell r="F791">
            <v>1</v>
          </cell>
          <cell r="G791">
            <v>6.6</v>
          </cell>
          <cell r="H791">
            <v>1</v>
          </cell>
          <cell r="I791">
            <v>19.8</v>
          </cell>
          <cell r="J791">
            <v>0</v>
          </cell>
          <cell r="K791">
            <v>0</v>
          </cell>
        </row>
        <row r="792">
          <cell r="B792">
            <v>6718</v>
          </cell>
          <cell r="C792">
            <v>30351.870999999999</v>
          </cell>
          <cell r="D792">
            <v>198</v>
          </cell>
          <cell r="E792">
            <v>1346.25</v>
          </cell>
          <cell r="F792">
            <v>223</v>
          </cell>
          <cell r="G792">
            <v>1494.675</v>
          </cell>
          <cell r="H792">
            <v>192</v>
          </cell>
          <cell r="I792">
            <v>1320.885</v>
          </cell>
          <cell r="J792">
            <v>131</v>
          </cell>
          <cell r="K792">
            <v>894.48</v>
          </cell>
        </row>
        <row r="793">
          <cell r="B793">
            <v>216</v>
          </cell>
          <cell r="C793">
            <v>997.26</v>
          </cell>
          <cell r="D793">
            <v>2</v>
          </cell>
          <cell r="E793">
            <v>7.9749999999999996</v>
          </cell>
          <cell r="F793">
            <v>2</v>
          </cell>
          <cell r="G793">
            <v>7.55</v>
          </cell>
          <cell r="H793">
            <v>1</v>
          </cell>
          <cell r="I793">
            <v>3.96</v>
          </cell>
          <cell r="J793">
            <v>3</v>
          </cell>
          <cell r="K793">
            <v>14.715</v>
          </cell>
        </row>
        <row r="794">
          <cell r="B794">
            <v>159</v>
          </cell>
          <cell r="C794">
            <v>971.68700000000001</v>
          </cell>
          <cell r="D794">
            <v>1</v>
          </cell>
          <cell r="E794">
            <v>28.38</v>
          </cell>
          <cell r="F794">
            <v>3</v>
          </cell>
          <cell r="G794">
            <v>18.690000000000001</v>
          </cell>
          <cell r="H794">
            <v>2</v>
          </cell>
          <cell r="I794">
            <v>19.57</v>
          </cell>
          <cell r="J794">
            <v>1</v>
          </cell>
          <cell r="K794">
            <v>6.27</v>
          </cell>
        </row>
        <row r="795">
          <cell r="B795">
            <v>161</v>
          </cell>
          <cell r="C795">
            <v>1114.223</v>
          </cell>
          <cell r="D795">
            <v>3</v>
          </cell>
          <cell r="E795">
            <v>21.315000000000001</v>
          </cell>
          <cell r="F795">
            <v>3</v>
          </cell>
          <cell r="G795">
            <v>18.690000000000001</v>
          </cell>
          <cell r="H795">
            <v>5</v>
          </cell>
          <cell r="I795">
            <v>54.42</v>
          </cell>
          <cell r="J795">
            <v>2</v>
          </cell>
          <cell r="K795">
            <v>17.52</v>
          </cell>
        </row>
        <row r="796">
          <cell r="B796">
            <v>744</v>
          </cell>
          <cell r="C796">
            <v>2641.5050000000001</v>
          </cell>
          <cell r="D796">
            <v>5</v>
          </cell>
          <cell r="E796">
            <v>26.03</v>
          </cell>
          <cell r="F796">
            <v>5</v>
          </cell>
          <cell r="G796">
            <v>29.97</v>
          </cell>
          <cell r="H796">
            <v>8</v>
          </cell>
          <cell r="I796">
            <v>40.664999999999999</v>
          </cell>
          <cell r="J796">
            <v>9</v>
          </cell>
          <cell r="K796">
            <v>46.4</v>
          </cell>
        </row>
        <row r="797">
          <cell r="B797">
            <v>1453</v>
          </cell>
          <cell r="C797">
            <v>5217.308</v>
          </cell>
          <cell r="D797">
            <v>3</v>
          </cell>
          <cell r="E797">
            <v>14.81</v>
          </cell>
          <cell r="F797">
            <v>10</v>
          </cell>
          <cell r="G797">
            <v>63.4</v>
          </cell>
          <cell r="H797">
            <v>16</v>
          </cell>
          <cell r="I797">
            <v>89.77</v>
          </cell>
          <cell r="J797">
            <v>8</v>
          </cell>
          <cell r="K797">
            <v>39.865000000000002</v>
          </cell>
        </row>
        <row r="798">
          <cell r="B798">
            <v>873</v>
          </cell>
          <cell r="C798">
            <v>3764.7420000000002</v>
          </cell>
          <cell r="D798">
            <v>3</v>
          </cell>
          <cell r="E798">
            <v>15.44</v>
          </cell>
          <cell r="F798">
            <v>8</v>
          </cell>
          <cell r="G798">
            <v>45.43</v>
          </cell>
          <cell r="H798">
            <v>10</v>
          </cell>
          <cell r="I798">
            <v>60.704999999999998</v>
          </cell>
          <cell r="J798">
            <v>8</v>
          </cell>
          <cell r="K798">
            <v>47.284999999999997</v>
          </cell>
        </row>
        <row r="799">
          <cell r="B799">
            <v>1634</v>
          </cell>
          <cell r="C799">
            <v>6906.223</v>
          </cell>
          <cell r="D799">
            <v>8</v>
          </cell>
          <cell r="E799">
            <v>41.85</v>
          </cell>
          <cell r="F799">
            <v>20</v>
          </cell>
          <cell r="G799">
            <v>258.95499999999998</v>
          </cell>
          <cell r="H799">
            <v>12</v>
          </cell>
          <cell r="I799">
            <v>57.13</v>
          </cell>
          <cell r="J799">
            <v>20</v>
          </cell>
          <cell r="K799">
            <v>188.85499999999999</v>
          </cell>
        </row>
        <row r="800">
          <cell r="B800">
            <v>2444</v>
          </cell>
          <cell r="C800">
            <v>9125.7440000000006</v>
          </cell>
          <cell r="D800">
            <v>18</v>
          </cell>
          <cell r="E800">
            <v>110.215</v>
          </cell>
          <cell r="F800">
            <v>21</v>
          </cell>
          <cell r="G800">
            <v>149.245</v>
          </cell>
          <cell r="H800">
            <v>27</v>
          </cell>
          <cell r="I800">
            <v>239.53</v>
          </cell>
          <cell r="J800">
            <v>22</v>
          </cell>
          <cell r="K800">
            <v>108.355</v>
          </cell>
        </row>
        <row r="801">
          <cell r="B801">
            <v>1209</v>
          </cell>
          <cell r="C801">
            <v>8180.3329999999996</v>
          </cell>
          <cell r="D801">
            <v>8</v>
          </cell>
          <cell r="E801">
            <v>42.844999999999999</v>
          </cell>
          <cell r="F801">
            <v>12</v>
          </cell>
          <cell r="G801">
            <v>79.745000000000005</v>
          </cell>
          <cell r="H801">
            <v>15</v>
          </cell>
          <cell r="I801">
            <v>232.61</v>
          </cell>
          <cell r="J801">
            <v>16</v>
          </cell>
          <cell r="K801">
            <v>142.95500000000001</v>
          </cell>
        </row>
        <row r="802">
          <cell r="B802">
            <v>1173</v>
          </cell>
          <cell r="C802">
            <v>4322.4799999999996</v>
          </cell>
          <cell r="D802">
            <v>15</v>
          </cell>
          <cell r="E802">
            <v>123.72</v>
          </cell>
          <cell r="F802">
            <v>19</v>
          </cell>
          <cell r="G802">
            <v>111.17</v>
          </cell>
          <cell r="H802">
            <v>24</v>
          </cell>
          <cell r="I802">
            <v>150.83500000000001</v>
          </cell>
          <cell r="J802">
            <v>13</v>
          </cell>
          <cell r="K802">
            <v>83.064999999999998</v>
          </cell>
        </row>
        <row r="803">
          <cell r="B803">
            <v>2285</v>
          </cell>
          <cell r="C803">
            <v>9468.5689999999995</v>
          </cell>
          <cell r="D803">
            <v>34</v>
          </cell>
          <cell r="E803">
            <v>298.18</v>
          </cell>
          <cell r="F803">
            <v>38</v>
          </cell>
          <cell r="G803">
            <v>238.82499999999999</v>
          </cell>
          <cell r="H803">
            <v>34</v>
          </cell>
          <cell r="I803">
            <v>308.26499999999999</v>
          </cell>
          <cell r="J803">
            <v>23</v>
          </cell>
          <cell r="K803">
            <v>141.13999999999999</v>
          </cell>
        </row>
        <row r="804">
          <cell r="B804">
            <v>746</v>
          </cell>
          <cell r="C804">
            <v>3311.6619999999998</v>
          </cell>
          <cell r="D804">
            <v>7</v>
          </cell>
          <cell r="E804">
            <v>25.84</v>
          </cell>
          <cell r="F804">
            <v>17</v>
          </cell>
          <cell r="G804">
            <v>76.25</v>
          </cell>
          <cell r="H804">
            <v>6</v>
          </cell>
          <cell r="I804">
            <v>37.06</v>
          </cell>
          <cell r="J804">
            <v>6</v>
          </cell>
          <cell r="K804">
            <v>30.92</v>
          </cell>
        </row>
        <row r="805">
          <cell r="B805">
            <v>721</v>
          </cell>
          <cell r="C805">
            <v>3275.078</v>
          </cell>
          <cell r="D805">
            <v>7</v>
          </cell>
          <cell r="E805">
            <v>27.49</v>
          </cell>
          <cell r="F805">
            <v>9</v>
          </cell>
          <cell r="G805">
            <v>45.95</v>
          </cell>
          <cell r="H805">
            <v>9</v>
          </cell>
          <cell r="I805">
            <v>64.314999999999998</v>
          </cell>
          <cell r="J805">
            <v>9</v>
          </cell>
          <cell r="K805">
            <v>51.83</v>
          </cell>
        </row>
        <row r="806">
          <cell r="B806">
            <v>544</v>
          </cell>
          <cell r="C806">
            <v>3409.049</v>
          </cell>
          <cell r="D806">
            <v>9</v>
          </cell>
          <cell r="E806">
            <v>51.674999999999997</v>
          </cell>
          <cell r="F806">
            <v>7</v>
          </cell>
          <cell r="G806">
            <v>39.1</v>
          </cell>
          <cell r="H806">
            <v>9</v>
          </cell>
          <cell r="I806">
            <v>64.42</v>
          </cell>
          <cell r="J806">
            <v>19</v>
          </cell>
          <cell r="K806">
            <v>61.465000000000003</v>
          </cell>
        </row>
        <row r="807">
          <cell r="B807">
            <v>1793</v>
          </cell>
          <cell r="C807">
            <v>6981.9089999999997</v>
          </cell>
          <cell r="D807">
            <v>15</v>
          </cell>
          <cell r="E807">
            <v>89.66</v>
          </cell>
          <cell r="F807">
            <v>27</v>
          </cell>
          <cell r="G807">
            <v>170.61500000000001</v>
          </cell>
          <cell r="H807">
            <v>33</v>
          </cell>
          <cell r="I807">
            <v>238.6</v>
          </cell>
          <cell r="J807">
            <v>21</v>
          </cell>
          <cell r="K807">
            <v>136.63999999999999</v>
          </cell>
        </row>
        <row r="808">
          <cell r="B808">
            <v>1894</v>
          </cell>
          <cell r="C808">
            <v>7555.6310000000003</v>
          </cell>
          <cell r="D808">
            <v>19</v>
          </cell>
          <cell r="E808">
            <v>117.89</v>
          </cell>
          <cell r="F808">
            <v>23</v>
          </cell>
          <cell r="G808">
            <v>163.75</v>
          </cell>
          <cell r="H808">
            <v>21</v>
          </cell>
          <cell r="I808">
            <v>140.52500000000001</v>
          </cell>
          <cell r="J808">
            <v>18</v>
          </cell>
          <cell r="K808">
            <v>109.06</v>
          </cell>
        </row>
        <row r="809">
          <cell r="B809">
            <v>1342</v>
          </cell>
          <cell r="C809">
            <v>5335.5529999999999</v>
          </cell>
          <cell r="D809">
            <v>7</v>
          </cell>
          <cell r="E809">
            <v>40.26</v>
          </cell>
          <cell r="F809">
            <v>17</v>
          </cell>
          <cell r="G809">
            <v>102.25</v>
          </cell>
          <cell r="H809">
            <v>13</v>
          </cell>
          <cell r="I809">
            <v>70.864999999999995</v>
          </cell>
          <cell r="J809">
            <v>8</v>
          </cell>
          <cell r="K809">
            <v>54.4</v>
          </cell>
        </row>
        <row r="810">
          <cell r="B810">
            <v>724</v>
          </cell>
          <cell r="C810">
            <v>2690.357</v>
          </cell>
          <cell r="D810">
            <v>7</v>
          </cell>
          <cell r="E810">
            <v>44.01</v>
          </cell>
          <cell r="F810">
            <v>5</v>
          </cell>
          <cell r="G810">
            <v>47.21</v>
          </cell>
          <cell r="H810">
            <v>10</v>
          </cell>
          <cell r="I810">
            <v>63.215000000000003</v>
          </cell>
          <cell r="J810">
            <v>15</v>
          </cell>
          <cell r="K810">
            <v>121.02</v>
          </cell>
        </row>
        <row r="811">
          <cell r="B811">
            <v>468</v>
          </cell>
          <cell r="C811">
            <v>1572.8320000000001</v>
          </cell>
          <cell r="D811">
            <v>7</v>
          </cell>
          <cell r="E811">
            <v>38.979999999999997</v>
          </cell>
          <cell r="F811">
            <v>8</v>
          </cell>
          <cell r="G811">
            <v>44.875</v>
          </cell>
          <cell r="H811">
            <v>9</v>
          </cell>
          <cell r="I811">
            <v>49.715000000000003</v>
          </cell>
          <cell r="J811">
            <v>2</v>
          </cell>
          <cell r="K811">
            <v>12.914999999999999</v>
          </cell>
        </row>
        <row r="812">
          <cell r="B812">
            <v>1477</v>
          </cell>
          <cell r="C812">
            <v>5540.8310000000001</v>
          </cell>
          <cell r="D812">
            <v>12</v>
          </cell>
          <cell r="E812">
            <v>82.245000000000005</v>
          </cell>
          <cell r="F812">
            <v>21</v>
          </cell>
          <cell r="G812">
            <v>118.985</v>
          </cell>
          <cell r="H812">
            <v>23</v>
          </cell>
          <cell r="I812">
            <v>137.5</v>
          </cell>
          <cell r="J812">
            <v>23</v>
          </cell>
          <cell r="K812">
            <v>293.18</v>
          </cell>
        </row>
        <row r="813">
          <cell r="B813">
            <v>807</v>
          </cell>
          <cell r="C813">
            <v>3376.904</v>
          </cell>
          <cell r="D813">
            <v>9</v>
          </cell>
          <cell r="E813">
            <v>50.055</v>
          </cell>
          <cell r="F813">
            <v>12</v>
          </cell>
          <cell r="G813">
            <v>70.39</v>
          </cell>
          <cell r="H813">
            <v>12</v>
          </cell>
          <cell r="I813">
            <v>74.39</v>
          </cell>
          <cell r="J813">
            <v>11</v>
          </cell>
          <cell r="K813">
            <v>70.28</v>
          </cell>
        </row>
        <row r="814">
          <cell r="B814">
            <v>168</v>
          </cell>
          <cell r="C814">
            <v>994.83299999999997</v>
          </cell>
          <cell r="D814">
            <v>1</v>
          </cell>
          <cell r="E814">
            <v>6.6</v>
          </cell>
          <cell r="F814">
            <v>3</v>
          </cell>
          <cell r="G814">
            <v>21.914999999999999</v>
          </cell>
          <cell r="H814">
            <v>1</v>
          </cell>
          <cell r="I814">
            <v>15.18</v>
          </cell>
          <cell r="J814">
            <v>0</v>
          </cell>
          <cell r="K814">
            <v>0</v>
          </cell>
        </row>
        <row r="815">
          <cell r="B815">
            <v>174</v>
          </cell>
          <cell r="C815">
            <v>1104.4849999999999</v>
          </cell>
          <cell r="D815">
            <v>2</v>
          </cell>
          <cell r="E815">
            <v>21.78</v>
          </cell>
          <cell r="F815">
            <v>0</v>
          </cell>
          <cell r="G815">
            <v>0</v>
          </cell>
          <cell r="H815">
            <v>2</v>
          </cell>
          <cell r="I815">
            <v>16.02</v>
          </cell>
          <cell r="J815">
            <v>0</v>
          </cell>
          <cell r="K815">
            <v>0</v>
          </cell>
        </row>
        <row r="816">
          <cell r="B816">
            <v>220</v>
          </cell>
          <cell r="C816">
            <v>1176.0319999999999</v>
          </cell>
          <cell r="D816">
            <v>1</v>
          </cell>
          <cell r="E816">
            <v>5.94</v>
          </cell>
          <cell r="F816">
            <v>3</v>
          </cell>
          <cell r="G816">
            <v>17.184999999999999</v>
          </cell>
          <cell r="H816">
            <v>2</v>
          </cell>
          <cell r="I816">
            <v>12.59</v>
          </cell>
          <cell r="J816">
            <v>4</v>
          </cell>
          <cell r="K816">
            <v>35.799999999999997</v>
          </cell>
        </row>
        <row r="817">
          <cell r="B817">
            <v>460</v>
          </cell>
          <cell r="C817">
            <v>1685.8130000000001</v>
          </cell>
          <cell r="D817">
            <v>6</v>
          </cell>
          <cell r="E817">
            <v>34.869999999999997</v>
          </cell>
          <cell r="F817">
            <v>8</v>
          </cell>
          <cell r="G817">
            <v>43.41</v>
          </cell>
          <cell r="H817">
            <v>7</v>
          </cell>
          <cell r="I817">
            <v>37.86</v>
          </cell>
          <cell r="J817">
            <v>6</v>
          </cell>
          <cell r="K817">
            <v>29.055</v>
          </cell>
        </row>
        <row r="818">
          <cell r="B818">
            <v>1659</v>
          </cell>
          <cell r="C818">
            <v>7019.1790000000001</v>
          </cell>
          <cell r="D818">
            <v>11</v>
          </cell>
          <cell r="E818">
            <v>62.46</v>
          </cell>
          <cell r="F818">
            <v>25</v>
          </cell>
          <cell r="G818">
            <v>146.62</v>
          </cell>
          <cell r="H818">
            <v>31</v>
          </cell>
          <cell r="I818">
            <v>177.995</v>
          </cell>
          <cell r="J818">
            <v>40</v>
          </cell>
          <cell r="K818">
            <v>244.16</v>
          </cell>
        </row>
        <row r="819">
          <cell r="B819">
            <v>146</v>
          </cell>
          <cell r="C819">
            <v>542.85500000000002</v>
          </cell>
          <cell r="D819">
            <v>0</v>
          </cell>
          <cell r="E819">
            <v>0</v>
          </cell>
          <cell r="F819">
            <v>3</v>
          </cell>
          <cell r="G819">
            <v>17.245000000000001</v>
          </cell>
          <cell r="H819">
            <v>3</v>
          </cell>
          <cell r="I819">
            <v>19.8</v>
          </cell>
          <cell r="J819">
            <v>1</v>
          </cell>
          <cell r="K819">
            <v>6.38</v>
          </cell>
        </row>
        <row r="820">
          <cell r="B820">
            <v>151</v>
          </cell>
          <cell r="C820">
            <v>750.81100000000004</v>
          </cell>
          <cell r="D820">
            <v>0</v>
          </cell>
          <cell r="E820">
            <v>0</v>
          </cell>
          <cell r="F820">
            <v>4</v>
          </cell>
          <cell r="G820">
            <v>28.21</v>
          </cell>
          <cell r="H820">
            <v>1</v>
          </cell>
          <cell r="I820">
            <v>6.6</v>
          </cell>
          <cell r="J820">
            <v>2</v>
          </cell>
          <cell r="K820">
            <v>12.8</v>
          </cell>
        </row>
        <row r="821">
          <cell r="B821">
            <v>421</v>
          </cell>
          <cell r="C821">
            <v>1733.8389999999999</v>
          </cell>
          <cell r="D821">
            <v>3</v>
          </cell>
          <cell r="E821">
            <v>30.96</v>
          </cell>
          <cell r="F821">
            <v>5</v>
          </cell>
          <cell r="G821">
            <v>32.729999999999997</v>
          </cell>
          <cell r="H821">
            <v>8</v>
          </cell>
          <cell r="I821">
            <v>45.615000000000002</v>
          </cell>
          <cell r="J821">
            <v>5</v>
          </cell>
          <cell r="K821">
            <v>28.04</v>
          </cell>
        </row>
        <row r="822">
          <cell r="B822">
            <v>870</v>
          </cell>
          <cell r="C822">
            <v>4459.241</v>
          </cell>
          <cell r="D822">
            <v>5</v>
          </cell>
          <cell r="E822">
            <v>31.08</v>
          </cell>
          <cell r="F822">
            <v>14</v>
          </cell>
          <cell r="G822">
            <v>110.69</v>
          </cell>
          <cell r="H822">
            <v>17</v>
          </cell>
          <cell r="I822">
            <v>128.53</v>
          </cell>
          <cell r="J822">
            <v>8</v>
          </cell>
          <cell r="K822">
            <v>51.094999999999999</v>
          </cell>
        </row>
        <row r="823">
          <cell r="B823">
            <v>278</v>
          </cell>
          <cell r="C823">
            <v>995.93299999999999</v>
          </cell>
          <cell r="D823">
            <v>2</v>
          </cell>
          <cell r="E823">
            <v>6.9</v>
          </cell>
          <cell r="F823">
            <v>4</v>
          </cell>
          <cell r="G823">
            <v>26.41</v>
          </cell>
          <cell r="H823">
            <v>5</v>
          </cell>
          <cell r="I823">
            <v>35.520000000000003</v>
          </cell>
          <cell r="J823">
            <v>3</v>
          </cell>
          <cell r="K823">
            <v>19.8</v>
          </cell>
        </row>
        <row r="824">
          <cell r="B824">
            <v>601</v>
          </cell>
          <cell r="C824">
            <v>2604.7420000000002</v>
          </cell>
          <cell r="D824">
            <v>5</v>
          </cell>
          <cell r="E824">
            <v>32.700000000000003</v>
          </cell>
          <cell r="F824">
            <v>7</v>
          </cell>
          <cell r="G824">
            <v>41.835000000000001</v>
          </cell>
          <cell r="H824">
            <v>11</v>
          </cell>
          <cell r="I824">
            <v>78.02</v>
          </cell>
          <cell r="J824">
            <v>11</v>
          </cell>
          <cell r="K824">
            <v>71.155000000000001</v>
          </cell>
        </row>
        <row r="825">
          <cell r="B825">
            <v>834</v>
          </cell>
          <cell r="C825">
            <v>3726.01</v>
          </cell>
          <cell r="D825">
            <v>6</v>
          </cell>
          <cell r="E825">
            <v>43.92</v>
          </cell>
          <cell r="F825">
            <v>8</v>
          </cell>
          <cell r="G825">
            <v>63.115000000000002</v>
          </cell>
          <cell r="H825">
            <v>10</v>
          </cell>
          <cell r="I825">
            <v>92.27</v>
          </cell>
          <cell r="J825">
            <v>12</v>
          </cell>
          <cell r="K825">
            <v>71.415000000000006</v>
          </cell>
        </row>
        <row r="826">
          <cell r="B826">
            <v>528</v>
          </cell>
          <cell r="C826">
            <v>2143.8789999999999</v>
          </cell>
          <cell r="D826">
            <v>5</v>
          </cell>
          <cell r="E826">
            <v>29.03</v>
          </cell>
          <cell r="F826">
            <v>5</v>
          </cell>
          <cell r="G826">
            <v>30.305</v>
          </cell>
          <cell r="H826">
            <v>10</v>
          </cell>
          <cell r="I826">
            <v>76.454999999999998</v>
          </cell>
          <cell r="J826">
            <v>5</v>
          </cell>
          <cell r="K826">
            <v>29.4</v>
          </cell>
        </row>
        <row r="827">
          <cell r="B827">
            <v>1022</v>
          </cell>
          <cell r="C827">
            <v>4256.7820000000002</v>
          </cell>
          <cell r="D827">
            <v>20</v>
          </cell>
          <cell r="E827">
            <v>126.465</v>
          </cell>
          <cell r="F827">
            <v>21</v>
          </cell>
          <cell r="G827">
            <v>137.24</v>
          </cell>
          <cell r="H827">
            <v>12</v>
          </cell>
          <cell r="I827">
            <v>69.435000000000002</v>
          </cell>
          <cell r="J827">
            <v>14</v>
          </cell>
          <cell r="K827">
            <v>116.77500000000001</v>
          </cell>
        </row>
        <row r="828">
          <cell r="B828">
            <v>653</v>
          </cell>
          <cell r="C828">
            <v>2648.453</v>
          </cell>
          <cell r="D828">
            <v>14</v>
          </cell>
          <cell r="E828">
            <v>91.954999999999998</v>
          </cell>
          <cell r="F828">
            <v>8</v>
          </cell>
          <cell r="G828">
            <v>49.975000000000001</v>
          </cell>
          <cell r="H828">
            <v>11</v>
          </cell>
          <cell r="I828">
            <v>87.58</v>
          </cell>
          <cell r="J828">
            <v>9</v>
          </cell>
          <cell r="K828">
            <v>62.325000000000003</v>
          </cell>
        </row>
        <row r="829">
          <cell r="B829">
            <v>909</v>
          </cell>
          <cell r="C829">
            <v>3765.79</v>
          </cell>
          <cell r="D829">
            <v>22</v>
          </cell>
          <cell r="E829">
            <v>132.155</v>
          </cell>
          <cell r="F829">
            <v>24</v>
          </cell>
          <cell r="G829">
            <v>142.99</v>
          </cell>
          <cell r="H829">
            <v>31</v>
          </cell>
          <cell r="I829">
            <v>189.54</v>
          </cell>
          <cell r="J829">
            <v>9</v>
          </cell>
          <cell r="K829">
            <v>61.134999999999998</v>
          </cell>
        </row>
        <row r="830">
          <cell r="B830">
            <v>1276</v>
          </cell>
          <cell r="C830">
            <v>5106.1019999999999</v>
          </cell>
          <cell r="D830">
            <v>18</v>
          </cell>
          <cell r="E830">
            <v>109.66500000000001</v>
          </cell>
          <cell r="F830">
            <v>33</v>
          </cell>
          <cell r="G830">
            <v>198.69499999999999</v>
          </cell>
          <cell r="H830">
            <v>23</v>
          </cell>
          <cell r="I830">
            <v>137.035</v>
          </cell>
          <cell r="J830">
            <v>12</v>
          </cell>
          <cell r="K830">
            <v>80.625</v>
          </cell>
        </row>
        <row r="831">
          <cell r="B831">
            <v>798</v>
          </cell>
          <cell r="C831">
            <v>3335.2820000000002</v>
          </cell>
          <cell r="D831">
            <v>8</v>
          </cell>
          <cell r="E831">
            <v>63.65</v>
          </cell>
          <cell r="F831">
            <v>12</v>
          </cell>
          <cell r="G831">
            <v>76.575000000000003</v>
          </cell>
          <cell r="H831">
            <v>14</v>
          </cell>
          <cell r="I831">
            <v>93.314999999999998</v>
          </cell>
          <cell r="J831">
            <v>9</v>
          </cell>
          <cell r="K831">
            <v>60.64</v>
          </cell>
        </row>
        <row r="832">
          <cell r="B832">
            <v>647</v>
          </cell>
          <cell r="C832">
            <v>2822.5740000000001</v>
          </cell>
          <cell r="D832">
            <v>7</v>
          </cell>
          <cell r="E832">
            <v>38.61</v>
          </cell>
          <cell r="F832">
            <v>6</v>
          </cell>
          <cell r="G832">
            <v>36.700000000000003</v>
          </cell>
          <cell r="H832">
            <v>10</v>
          </cell>
          <cell r="I832">
            <v>63.274999999999999</v>
          </cell>
          <cell r="J832">
            <v>13</v>
          </cell>
          <cell r="K832">
            <v>112.36499999999999</v>
          </cell>
        </row>
        <row r="833">
          <cell r="B833">
            <v>268</v>
          </cell>
          <cell r="C833">
            <v>1270.45</v>
          </cell>
          <cell r="D833">
            <v>0</v>
          </cell>
          <cell r="E833">
            <v>0</v>
          </cell>
          <cell r="F833">
            <v>5</v>
          </cell>
          <cell r="G833">
            <v>30.68</v>
          </cell>
          <cell r="H833">
            <v>5</v>
          </cell>
          <cell r="I833">
            <v>40.43</v>
          </cell>
          <cell r="J833">
            <v>4</v>
          </cell>
          <cell r="K833">
            <v>28.17</v>
          </cell>
        </row>
        <row r="834">
          <cell r="B834">
            <v>317</v>
          </cell>
          <cell r="C834">
            <v>1567.98</v>
          </cell>
          <cell r="D834">
            <v>2</v>
          </cell>
          <cell r="E834">
            <v>41.01</v>
          </cell>
          <cell r="F834">
            <v>4</v>
          </cell>
          <cell r="G834">
            <v>32.53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</row>
        <row r="835">
          <cell r="B835">
            <v>817</v>
          </cell>
          <cell r="C835">
            <v>3449.9029999999998</v>
          </cell>
          <cell r="D835">
            <v>6</v>
          </cell>
          <cell r="E835">
            <v>41.87</v>
          </cell>
          <cell r="F835">
            <v>11</v>
          </cell>
          <cell r="G835">
            <v>70.3</v>
          </cell>
          <cell r="H835">
            <v>6</v>
          </cell>
          <cell r="I835">
            <v>39.69</v>
          </cell>
          <cell r="J835">
            <v>8</v>
          </cell>
          <cell r="K835">
            <v>47.414999999999999</v>
          </cell>
        </row>
        <row r="836">
          <cell r="B836">
            <v>680</v>
          </cell>
          <cell r="C836">
            <v>3135.4839999999999</v>
          </cell>
          <cell r="D836">
            <v>4</v>
          </cell>
          <cell r="E836">
            <v>22.99</v>
          </cell>
          <cell r="F836">
            <v>7</v>
          </cell>
          <cell r="G836">
            <v>88.11</v>
          </cell>
          <cell r="H836">
            <v>11</v>
          </cell>
          <cell r="I836">
            <v>89.11</v>
          </cell>
          <cell r="J836">
            <v>11</v>
          </cell>
          <cell r="K836">
            <v>62.104999999999997</v>
          </cell>
        </row>
        <row r="837">
          <cell r="B837">
            <v>480</v>
          </cell>
          <cell r="C837">
            <v>2127.4360000000001</v>
          </cell>
          <cell r="D837">
            <v>3</v>
          </cell>
          <cell r="E837">
            <v>14.96</v>
          </cell>
          <cell r="F837">
            <v>7</v>
          </cell>
          <cell r="G837">
            <v>43.26</v>
          </cell>
          <cell r="H837">
            <v>18</v>
          </cell>
          <cell r="I837">
            <v>113.27500000000001</v>
          </cell>
          <cell r="J837">
            <v>8</v>
          </cell>
          <cell r="K837">
            <v>63.384999999999998</v>
          </cell>
        </row>
        <row r="838">
          <cell r="B838">
            <v>356</v>
          </cell>
          <cell r="C838">
            <v>1599.7650000000001</v>
          </cell>
          <cell r="D838">
            <v>2</v>
          </cell>
          <cell r="E838">
            <v>11.85</v>
          </cell>
          <cell r="F838">
            <v>10</v>
          </cell>
          <cell r="G838">
            <v>71.974999999999994</v>
          </cell>
          <cell r="H838">
            <v>5</v>
          </cell>
          <cell r="I838">
            <v>45.93</v>
          </cell>
          <cell r="J838">
            <v>6</v>
          </cell>
          <cell r="K838">
            <v>55.195</v>
          </cell>
        </row>
        <row r="839">
          <cell r="B839">
            <v>818</v>
          </cell>
          <cell r="C839">
            <v>3450.6019999999999</v>
          </cell>
          <cell r="D839">
            <v>4</v>
          </cell>
          <cell r="E839">
            <v>25.675000000000001</v>
          </cell>
          <cell r="F839">
            <v>10</v>
          </cell>
          <cell r="G839">
            <v>168.79</v>
          </cell>
          <cell r="H839">
            <v>14</v>
          </cell>
          <cell r="I839">
            <v>94.11</v>
          </cell>
          <cell r="J839">
            <v>17</v>
          </cell>
          <cell r="K839">
            <v>98.734999999999999</v>
          </cell>
        </row>
        <row r="840">
          <cell r="B840">
            <v>676</v>
          </cell>
          <cell r="C840">
            <v>2541.9780000000001</v>
          </cell>
          <cell r="D840">
            <v>8</v>
          </cell>
          <cell r="E840">
            <v>47.92</v>
          </cell>
          <cell r="F840">
            <v>8</v>
          </cell>
          <cell r="G840">
            <v>86.51</v>
          </cell>
          <cell r="H840">
            <v>10</v>
          </cell>
          <cell r="I840">
            <v>61.005000000000003</v>
          </cell>
          <cell r="J840">
            <v>6</v>
          </cell>
          <cell r="K840">
            <v>34.35</v>
          </cell>
        </row>
        <row r="841">
          <cell r="B841">
            <v>264</v>
          </cell>
          <cell r="C841">
            <v>1118.915</v>
          </cell>
          <cell r="D841">
            <v>4</v>
          </cell>
          <cell r="E841">
            <v>59.945</v>
          </cell>
          <cell r="F841">
            <v>2</v>
          </cell>
          <cell r="G841">
            <v>10.28</v>
          </cell>
          <cell r="H841">
            <v>2</v>
          </cell>
          <cell r="I841">
            <v>8.9499999999999993</v>
          </cell>
          <cell r="J841">
            <v>3</v>
          </cell>
          <cell r="K841">
            <v>110.49</v>
          </cell>
        </row>
        <row r="842">
          <cell r="B842">
            <v>808</v>
          </cell>
          <cell r="C842">
            <v>3183.4969999999998</v>
          </cell>
          <cell r="D842">
            <v>8</v>
          </cell>
          <cell r="E842">
            <v>45.8</v>
          </cell>
          <cell r="F842">
            <v>15</v>
          </cell>
          <cell r="G842">
            <v>83.7</v>
          </cell>
          <cell r="H842">
            <v>10</v>
          </cell>
          <cell r="I842">
            <v>55.465000000000003</v>
          </cell>
          <cell r="J842">
            <v>9</v>
          </cell>
          <cell r="K842">
            <v>50.64</v>
          </cell>
        </row>
        <row r="843">
          <cell r="B843">
            <v>721</v>
          </cell>
          <cell r="C843">
            <v>3076.5410000000002</v>
          </cell>
          <cell r="D843">
            <v>5</v>
          </cell>
          <cell r="E843">
            <v>36.905000000000001</v>
          </cell>
          <cell r="F843">
            <v>12</v>
          </cell>
          <cell r="G843">
            <v>66.924999999999997</v>
          </cell>
          <cell r="H843">
            <v>10</v>
          </cell>
          <cell r="I843">
            <v>63.98</v>
          </cell>
          <cell r="J843">
            <v>12</v>
          </cell>
          <cell r="K843">
            <v>94.935000000000002</v>
          </cell>
        </row>
        <row r="844">
          <cell r="B844">
            <v>745</v>
          </cell>
          <cell r="C844">
            <v>2846.009</v>
          </cell>
          <cell r="D844">
            <v>11</v>
          </cell>
          <cell r="E844">
            <v>62.61</v>
          </cell>
          <cell r="F844">
            <v>8</v>
          </cell>
          <cell r="G844">
            <v>47.94</v>
          </cell>
          <cell r="H844">
            <v>11</v>
          </cell>
          <cell r="I844">
            <v>64.790000000000006</v>
          </cell>
          <cell r="J844">
            <v>9</v>
          </cell>
          <cell r="K844">
            <v>48.13</v>
          </cell>
        </row>
        <row r="845">
          <cell r="B845">
            <v>1694</v>
          </cell>
          <cell r="C845">
            <v>6206.2719999999999</v>
          </cell>
          <cell r="D845">
            <v>25</v>
          </cell>
          <cell r="E845">
            <v>145.255</v>
          </cell>
          <cell r="F845">
            <v>27</v>
          </cell>
          <cell r="G845">
            <v>164.01</v>
          </cell>
          <cell r="H845">
            <v>25</v>
          </cell>
          <cell r="I845">
            <v>215.64500000000001</v>
          </cell>
          <cell r="J845">
            <v>21</v>
          </cell>
          <cell r="K845">
            <v>128.97499999999999</v>
          </cell>
        </row>
        <row r="846">
          <cell r="B846">
            <v>1277</v>
          </cell>
          <cell r="C846">
            <v>5202.6279999999997</v>
          </cell>
          <cell r="D846">
            <v>20</v>
          </cell>
          <cell r="E846">
            <v>125.595</v>
          </cell>
          <cell r="F846">
            <v>20</v>
          </cell>
          <cell r="G846">
            <v>206.76499999999999</v>
          </cell>
          <cell r="H846">
            <v>23</v>
          </cell>
          <cell r="I846">
            <v>138.16</v>
          </cell>
          <cell r="J846">
            <v>10</v>
          </cell>
          <cell r="K846">
            <v>158.10499999999999</v>
          </cell>
        </row>
        <row r="847">
          <cell r="B847">
            <v>793</v>
          </cell>
          <cell r="C847">
            <v>3037.3270000000002</v>
          </cell>
          <cell r="D847">
            <v>16</v>
          </cell>
          <cell r="E847">
            <v>92.495000000000005</v>
          </cell>
          <cell r="F847">
            <v>8</v>
          </cell>
          <cell r="G847">
            <v>48.32</v>
          </cell>
          <cell r="H847">
            <v>13</v>
          </cell>
          <cell r="I847">
            <v>72.155000000000001</v>
          </cell>
          <cell r="J847">
            <v>10</v>
          </cell>
          <cell r="K847">
            <v>52.33</v>
          </cell>
        </row>
        <row r="848">
          <cell r="B848">
            <v>1555</v>
          </cell>
          <cell r="C848">
            <v>5965.2749999999996</v>
          </cell>
          <cell r="D848">
            <v>22</v>
          </cell>
          <cell r="E848">
            <v>134.565</v>
          </cell>
          <cell r="F848">
            <v>32</v>
          </cell>
          <cell r="G848">
            <v>214.495</v>
          </cell>
          <cell r="H848">
            <v>32</v>
          </cell>
          <cell r="I848">
            <v>212.22499999999999</v>
          </cell>
          <cell r="J848">
            <v>10</v>
          </cell>
          <cell r="K848">
            <v>55.02</v>
          </cell>
        </row>
        <row r="849">
          <cell r="B849">
            <v>1821</v>
          </cell>
          <cell r="C849">
            <v>8628.9030000000002</v>
          </cell>
          <cell r="D849">
            <v>16</v>
          </cell>
          <cell r="E849">
            <v>119.245</v>
          </cell>
          <cell r="F849">
            <v>18</v>
          </cell>
          <cell r="G849">
            <v>115.19</v>
          </cell>
          <cell r="H849">
            <v>28</v>
          </cell>
          <cell r="I849">
            <v>170.185</v>
          </cell>
          <cell r="J849">
            <v>15</v>
          </cell>
          <cell r="K849">
            <v>101.64</v>
          </cell>
        </row>
        <row r="850">
          <cell r="B850">
            <v>1142</v>
          </cell>
          <cell r="C850">
            <v>4790.5169999999998</v>
          </cell>
          <cell r="D850">
            <v>17</v>
          </cell>
          <cell r="E850">
            <v>111.88</v>
          </cell>
          <cell r="F850">
            <v>17</v>
          </cell>
          <cell r="G850">
            <v>116.91500000000001</v>
          </cell>
          <cell r="H850">
            <v>11</v>
          </cell>
          <cell r="I850">
            <v>68.81</v>
          </cell>
          <cell r="J850">
            <v>13</v>
          </cell>
          <cell r="K850">
            <v>82.11</v>
          </cell>
        </row>
        <row r="851">
          <cell r="B851">
            <v>2706</v>
          </cell>
          <cell r="C851">
            <v>10297.671</v>
          </cell>
          <cell r="D851">
            <v>36</v>
          </cell>
          <cell r="E851">
            <v>199.33</v>
          </cell>
          <cell r="F851">
            <v>41</v>
          </cell>
          <cell r="G851">
            <v>220.83500000000001</v>
          </cell>
          <cell r="H851">
            <v>44</v>
          </cell>
          <cell r="I851">
            <v>459.24</v>
          </cell>
          <cell r="J851">
            <v>31</v>
          </cell>
          <cell r="K851">
            <v>276.625</v>
          </cell>
        </row>
        <row r="852">
          <cell r="B852">
            <v>1061</v>
          </cell>
          <cell r="C852">
            <v>5341.4380000000001</v>
          </cell>
          <cell r="D852">
            <v>5</v>
          </cell>
          <cell r="E852">
            <v>125.67</v>
          </cell>
          <cell r="F852">
            <v>13</v>
          </cell>
          <cell r="G852">
            <v>74.174999999999997</v>
          </cell>
          <cell r="H852">
            <v>12</v>
          </cell>
          <cell r="I852">
            <v>88.73</v>
          </cell>
          <cell r="J852">
            <v>15</v>
          </cell>
          <cell r="K852">
            <v>194.15</v>
          </cell>
        </row>
        <row r="853">
          <cell r="B853">
            <v>1570</v>
          </cell>
          <cell r="C853">
            <v>5831.2809999999999</v>
          </cell>
          <cell r="D853">
            <v>8</v>
          </cell>
          <cell r="E853">
            <v>56.62</v>
          </cell>
          <cell r="F853">
            <v>16</v>
          </cell>
          <cell r="G853">
            <v>100.05500000000001</v>
          </cell>
          <cell r="H853">
            <v>29</v>
          </cell>
          <cell r="I853">
            <v>177.44</v>
          </cell>
          <cell r="J853">
            <v>22</v>
          </cell>
          <cell r="K853">
            <v>131.61000000000001</v>
          </cell>
        </row>
        <row r="854">
          <cell r="B854">
            <v>1349</v>
          </cell>
          <cell r="C854">
            <v>6687.5020000000004</v>
          </cell>
          <cell r="D854">
            <v>18</v>
          </cell>
          <cell r="E854">
            <v>118.88500000000001</v>
          </cell>
          <cell r="F854">
            <v>11</v>
          </cell>
          <cell r="G854">
            <v>65.2</v>
          </cell>
          <cell r="H854">
            <v>25</v>
          </cell>
          <cell r="I854">
            <v>183.08</v>
          </cell>
          <cell r="J854">
            <v>10</v>
          </cell>
          <cell r="K854">
            <v>91.07</v>
          </cell>
        </row>
        <row r="855">
          <cell r="B855">
            <v>1244</v>
          </cell>
          <cell r="C855">
            <v>5643.0590000000002</v>
          </cell>
          <cell r="D855">
            <v>15</v>
          </cell>
          <cell r="E855">
            <v>99.16</v>
          </cell>
          <cell r="F855">
            <v>11</v>
          </cell>
          <cell r="G855">
            <v>72.790000000000006</v>
          </cell>
          <cell r="H855">
            <v>16</v>
          </cell>
          <cell r="I855">
            <v>101.715</v>
          </cell>
          <cell r="J855">
            <v>10</v>
          </cell>
          <cell r="K855">
            <v>63.215000000000003</v>
          </cell>
        </row>
        <row r="856">
          <cell r="B856">
            <v>235</v>
          </cell>
          <cell r="C856">
            <v>1130.8150000000001</v>
          </cell>
          <cell r="D856">
            <v>0</v>
          </cell>
          <cell r="E856">
            <v>0</v>
          </cell>
          <cell r="F856">
            <v>4</v>
          </cell>
          <cell r="G856">
            <v>32.15</v>
          </cell>
          <cell r="H856">
            <v>2</v>
          </cell>
          <cell r="I856">
            <v>17.48</v>
          </cell>
          <cell r="J856">
            <v>3</v>
          </cell>
          <cell r="K856">
            <v>42.72</v>
          </cell>
        </row>
        <row r="857">
          <cell r="B857">
            <v>225</v>
          </cell>
          <cell r="C857">
            <v>1646.104</v>
          </cell>
          <cell r="D857">
            <v>5</v>
          </cell>
          <cell r="E857">
            <v>123.57</v>
          </cell>
          <cell r="F857">
            <v>2</v>
          </cell>
          <cell r="G857">
            <v>12.975</v>
          </cell>
          <cell r="H857">
            <v>4</v>
          </cell>
          <cell r="I857">
            <v>29.82</v>
          </cell>
          <cell r="J857">
            <v>4</v>
          </cell>
          <cell r="K857">
            <v>33.945</v>
          </cell>
        </row>
        <row r="858">
          <cell r="B858">
            <v>210</v>
          </cell>
          <cell r="C858">
            <v>1072.567</v>
          </cell>
          <cell r="D858">
            <v>2</v>
          </cell>
          <cell r="E858">
            <v>12.125</v>
          </cell>
          <cell r="F858">
            <v>1</v>
          </cell>
          <cell r="G858">
            <v>4.95</v>
          </cell>
          <cell r="H858">
            <v>2</v>
          </cell>
          <cell r="I858">
            <v>13.25</v>
          </cell>
          <cell r="J858">
            <v>2</v>
          </cell>
          <cell r="K858">
            <v>13.23</v>
          </cell>
        </row>
        <row r="859">
          <cell r="B859">
            <v>327</v>
          </cell>
          <cell r="C859">
            <v>1796.328</v>
          </cell>
          <cell r="D859">
            <v>1</v>
          </cell>
          <cell r="E859">
            <v>6.5</v>
          </cell>
          <cell r="F859">
            <v>3</v>
          </cell>
          <cell r="G859">
            <v>16.84</v>
          </cell>
          <cell r="H859">
            <v>8</v>
          </cell>
          <cell r="I859">
            <v>47.445</v>
          </cell>
          <cell r="J859">
            <v>3</v>
          </cell>
          <cell r="K859">
            <v>18.09</v>
          </cell>
        </row>
        <row r="860">
          <cell r="B860">
            <v>838</v>
          </cell>
          <cell r="C860">
            <v>3459.3090000000002</v>
          </cell>
          <cell r="D860">
            <v>9</v>
          </cell>
          <cell r="E860">
            <v>53.715000000000003</v>
          </cell>
          <cell r="F860">
            <v>17</v>
          </cell>
          <cell r="G860">
            <v>102.91500000000001</v>
          </cell>
          <cell r="H860">
            <v>13</v>
          </cell>
          <cell r="I860">
            <v>81.2</v>
          </cell>
          <cell r="J860">
            <v>8</v>
          </cell>
          <cell r="K860">
            <v>45.91</v>
          </cell>
        </row>
        <row r="861">
          <cell r="B861">
            <v>939</v>
          </cell>
          <cell r="C861">
            <v>3985.8270000000002</v>
          </cell>
          <cell r="D861">
            <v>7</v>
          </cell>
          <cell r="E861">
            <v>51.762</v>
          </cell>
          <cell r="F861">
            <v>11</v>
          </cell>
          <cell r="G861">
            <v>63.545000000000002</v>
          </cell>
          <cell r="H861">
            <v>14</v>
          </cell>
          <cell r="I861">
            <v>91.81</v>
          </cell>
          <cell r="J861">
            <v>7</v>
          </cell>
          <cell r="K861">
            <v>41.22</v>
          </cell>
        </row>
        <row r="862">
          <cell r="B862">
            <v>765</v>
          </cell>
          <cell r="C862">
            <v>2963.7779999999998</v>
          </cell>
          <cell r="D862">
            <v>7</v>
          </cell>
          <cell r="E862">
            <v>36.39</v>
          </cell>
          <cell r="F862">
            <v>12</v>
          </cell>
          <cell r="G862">
            <v>76.685000000000002</v>
          </cell>
          <cell r="H862">
            <v>11</v>
          </cell>
          <cell r="I862">
            <v>91.004999999999995</v>
          </cell>
          <cell r="J862">
            <v>11</v>
          </cell>
          <cell r="K862">
            <v>155.44999999999999</v>
          </cell>
        </row>
        <row r="863">
          <cell r="B863">
            <v>388</v>
          </cell>
          <cell r="C863">
            <v>1369.94</v>
          </cell>
          <cell r="D863">
            <v>3</v>
          </cell>
          <cell r="E863">
            <v>19.25</v>
          </cell>
          <cell r="F863">
            <v>4</v>
          </cell>
          <cell r="G863">
            <v>23.43</v>
          </cell>
          <cell r="H863">
            <v>7</v>
          </cell>
          <cell r="I863">
            <v>36.47</v>
          </cell>
          <cell r="J863">
            <v>6</v>
          </cell>
          <cell r="K863">
            <v>38.31</v>
          </cell>
        </row>
        <row r="864">
          <cell r="B864">
            <v>1989</v>
          </cell>
          <cell r="C864">
            <v>7682.7709999999997</v>
          </cell>
          <cell r="D864">
            <v>28</v>
          </cell>
          <cell r="E864">
            <v>176.65</v>
          </cell>
          <cell r="F864">
            <v>28</v>
          </cell>
          <cell r="G864">
            <v>168.78</v>
          </cell>
          <cell r="H864">
            <v>43</v>
          </cell>
          <cell r="I864">
            <v>294.73500000000001</v>
          </cell>
          <cell r="J864">
            <v>25</v>
          </cell>
          <cell r="K864">
            <v>140.96</v>
          </cell>
        </row>
        <row r="865">
          <cell r="B865">
            <v>3908</v>
          </cell>
          <cell r="C865">
            <v>14950.391</v>
          </cell>
          <cell r="D865">
            <v>52</v>
          </cell>
          <cell r="E865">
            <v>321.72000000000003</v>
          </cell>
          <cell r="F865">
            <v>61</v>
          </cell>
          <cell r="G865">
            <v>391.32499999999999</v>
          </cell>
          <cell r="H865">
            <v>67</v>
          </cell>
          <cell r="I865">
            <v>448.59500000000003</v>
          </cell>
          <cell r="J865">
            <v>52</v>
          </cell>
          <cell r="K865">
            <v>337.67500000000001</v>
          </cell>
        </row>
        <row r="866">
          <cell r="B866">
            <v>561</v>
          </cell>
          <cell r="C866">
            <v>1847.998</v>
          </cell>
          <cell r="D866">
            <v>9</v>
          </cell>
          <cell r="E866">
            <v>60.03</v>
          </cell>
          <cell r="F866">
            <v>4</v>
          </cell>
          <cell r="G866">
            <v>24.58</v>
          </cell>
          <cell r="H866">
            <v>6</v>
          </cell>
          <cell r="I866">
            <v>35.18</v>
          </cell>
          <cell r="J866">
            <v>5</v>
          </cell>
          <cell r="K866">
            <v>27.795000000000002</v>
          </cell>
        </row>
        <row r="867">
          <cell r="B867">
            <v>2306</v>
          </cell>
          <cell r="C867">
            <v>9120.9120000000003</v>
          </cell>
          <cell r="D867">
            <v>46</v>
          </cell>
          <cell r="E867">
            <v>353.52</v>
          </cell>
          <cell r="F867">
            <v>36</v>
          </cell>
          <cell r="G867">
            <v>219.86</v>
          </cell>
          <cell r="H867">
            <v>53</v>
          </cell>
          <cell r="I867">
            <v>322.51499999999999</v>
          </cell>
          <cell r="J867">
            <v>30</v>
          </cell>
          <cell r="K867">
            <v>173.39</v>
          </cell>
        </row>
        <row r="868">
          <cell r="B868">
            <v>1528</v>
          </cell>
          <cell r="C868">
            <v>10017.335999999999</v>
          </cell>
          <cell r="D868">
            <v>12</v>
          </cell>
          <cell r="E868">
            <v>69.58</v>
          </cell>
          <cell r="F868">
            <v>15</v>
          </cell>
          <cell r="G868">
            <v>82.635000000000005</v>
          </cell>
          <cell r="H868">
            <v>26</v>
          </cell>
          <cell r="I868">
            <v>194.595</v>
          </cell>
          <cell r="J868">
            <v>16</v>
          </cell>
          <cell r="K868">
            <v>130.49</v>
          </cell>
        </row>
        <row r="869">
          <cell r="B869">
            <v>300</v>
          </cell>
          <cell r="C869">
            <v>1113.595</v>
          </cell>
          <cell r="D869">
            <v>6</v>
          </cell>
          <cell r="E869">
            <v>38.164999999999999</v>
          </cell>
          <cell r="F869">
            <v>4</v>
          </cell>
          <cell r="G869">
            <v>22.86</v>
          </cell>
          <cell r="H869">
            <v>4</v>
          </cell>
          <cell r="I869">
            <v>32.1</v>
          </cell>
          <cell r="J869">
            <v>0</v>
          </cell>
          <cell r="K869">
            <v>0</v>
          </cell>
        </row>
        <row r="870">
          <cell r="B870">
            <v>1464</v>
          </cell>
          <cell r="C870">
            <v>5500.7030000000004</v>
          </cell>
          <cell r="D870">
            <v>22</v>
          </cell>
          <cell r="E870">
            <v>122.32</v>
          </cell>
          <cell r="F870">
            <v>27</v>
          </cell>
          <cell r="G870">
            <v>173.23</v>
          </cell>
          <cell r="H870">
            <v>20</v>
          </cell>
          <cell r="I870">
            <v>240.92</v>
          </cell>
          <cell r="J870">
            <v>12</v>
          </cell>
          <cell r="K870">
            <v>70.22</v>
          </cell>
        </row>
        <row r="871">
          <cell r="B871">
            <v>2939</v>
          </cell>
          <cell r="C871">
            <v>11575.957</v>
          </cell>
          <cell r="D871">
            <v>23</v>
          </cell>
          <cell r="E871">
            <v>152.70500000000001</v>
          </cell>
          <cell r="F871">
            <v>38</v>
          </cell>
          <cell r="G871">
            <v>256.97500000000002</v>
          </cell>
          <cell r="H871">
            <v>33</v>
          </cell>
          <cell r="I871">
            <v>240.04499999999999</v>
          </cell>
          <cell r="J871">
            <v>47</v>
          </cell>
          <cell r="K871">
            <v>289.16500000000002</v>
          </cell>
        </row>
        <row r="872">
          <cell r="B872">
            <v>376</v>
          </cell>
          <cell r="C872">
            <v>1523.9490000000001</v>
          </cell>
          <cell r="D872">
            <v>2</v>
          </cell>
          <cell r="E872">
            <v>13.2</v>
          </cell>
          <cell r="F872">
            <v>5</v>
          </cell>
          <cell r="G872">
            <v>29.42</v>
          </cell>
          <cell r="H872">
            <v>7</v>
          </cell>
          <cell r="I872">
            <v>51.71</v>
          </cell>
          <cell r="J872">
            <v>7</v>
          </cell>
          <cell r="K872">
            <v>40.844999999999999</v>
          </cell>
        </row>
        <row r="873">
          <cell r="B873">
            <v>165</v>
          </cell>
          <cell r="C873">
            <v>636.36500000000001</v>
          </cell>
          <cell r="D873">
            <v>0</v>
          </cell>
          <cell r="E873">
            <v>0</v>
          </cell>
          <cell r="F873">
            <v>2</v>
          </cell>
          <cell r="G873">
            <v>11.88</v>
          </cell>
          <cell r="H873">
            <v>3</v>
          </cell>
          <cell r="I873">
            <v>19.815000000000001</v>
          </cell>
          <cell r="J873">
            <v>5</v>
          </cell>
          <cell r="K873">
            <v>30.26</v>
          </cell>
        </row>
        <row r="874">
          <cell r="B874">
            <v>536</v>
          </cell>
          <cell r="C874">
            <v>2200.163</v>
          </cell>
          <cell r="D874">
            <v>8</v>
          </cell>
          <cell r="E874">
            <v>49.555</v>
          </cell>
          <cell r="F874">
            <v>8</v>
          </cell>
          <cell r="G874">
            <v>52.65</v>
          </cell>
          <cell r="H874">
            <v>6</v>
          </cell>
          <cell r="I874">
            <v>35.880000000000003</v>
          </cell>
          <cell r="J874">
            <v>7</v>
          </cell>
          <cell r="K874">
            <v>42.46</v>
          </cell>
        </row>
        <row r="875">
          <cell r="B875">
            <v>334</v>
          </cell>
          <cell r="C875">
            <v>1765.4490000000001</v>
          </cell>
          <cell r="D875">
            <v>3</v>
          </cell>
          <cell r="E875">
            <v>16.89</v>
          </cell>
          <cell r="F875">
            <v>6</v>
          </cell>
          <cell r="G875">
            <v>74.004999999999995</v>
          </cell>
          <cell r="H875">
            <v>6</v>
          </cell>
          <cell r="I875">
            <v>53.5</v>
          </cell>
          <cell r="J875">
            <v>7</v>
          </cell>
          <cell r="K875">
            <v>75.11</v>
          </cell>
        </row>
        <row r="876">
          <cell r="B876">
            <v>583</v>
          </cell>
          <cell r="C876">
            <v>2650.569</v>
          </cell>
          <cell r="D876">
            <v>7</v>
          </cell>
          <cell r="E876">
            <v>45.36</v>
          </cell>
          <cell r="F876">
            <v>11</v>
          </cell>
          <cell r="G876">
            <v>72.650000000000006</v>
          </cell>
          <cell r="H876">
            <v>6</v>
          </cell>
          <cell r="I876">
            <v>39.74</v>
          </cell>
          <cell r="J876">
            <v>5</v>
          </cell>
          <cell r="K876">
            <v>36.11</v>
          </cell>
        </row>
        <row r="877">
          <cell r="B877">
            <v>1024</v>
          </cell>
          <cell r="C877">
            <v>3687.0990000000002</v>
          </cell>
          <cell r="D877">
            <v>17</v>
          </cell>
          <cell r="E877">
            <v>96.605000000000004</v>
          </cell>
          <cell r="F877">
            <v>12</v>
          </cell>
          <cell r="G877">
            <v>61.5</v>
          </cell>
          <cell r="H877">
            <v>13</v>
          </cell>
          <cell r="I877">
            <v>156.06</v>
          </cell>
          <cell r="J877">
            <v>11</v>
          </cell>
          <cell r="K877">
            <v>64.459999999999994</v>
          </cell>
        </row>
        <row r="878">
          <cell r="B878">
            <v>20</v>
          </cell>
          <cell r="C878">
            <v>543.55999999999995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</row>
        <row r="879">
          <cell r="B879">
            <v>1195</v>
          </cell>
          <cell r="C879">
            <v>4481.7299999999996</v>
          </cell>
          <cell r="D879">
            <v>19</v>
          </cell>
          <cell r="E879">
            <v>130.72999999999999</v>
          </cell>
          <cell r="F879">
            <v>20</v>
          </cell>
          <cell r="G879">
            <v>105.94499999999999</v>
          </cell>
          <cell r="H879">
            <v>19</v>
          </cell>
          <cell r="I879">
            <v>140.29</v>
          </cell>
          <cell r="J879">
            <v>10</v>
          </cell>
          <cell r="K879">
            <v>63.67</v>
          </cell>
        </row>
        <row r="880">
          <cell r="B880">
            <v>1004</v>
          </cell>
          <cell r="C880">
            <v>4498.2690000000002</v>
          </cell>
          <cell r="D880">
            <v>10</v>
          </cell>
          <cell r="E880">
            <v>86.94</v>
          </cell>
          <cell r="F880">
            <v>17</v>
          </cell>
          <cell r="G880">
            <v>96.08</v>
          </cell>
          <cell r="H880">
            <v>13</v>
          </cell>
          <cell r="I880">
            <v>71.03</v>
          </cell>
          <cell r="J880">
            <v>9</v>
          </cell>
          <cell r="K880">
            <v>74.06</v>
          </cell>
        </row>
        <row r="881">
          <cell r="B881">
            <v>529</v>
          </cell>
          <cell r="C881">
            <v>2297.5129999999999</v>
          </cell>
          <cell r="D881">
            <v>5</v>
          </cell>
          <cell r="E881">
            <v>65.94</v>
          </cell>
          <cell r="F881">
            <v>10</v>
          </cell>
          <cell r="G881">
            <v>127.93</v>
          </cell>
          <cell r="H881">
            <v>3</v>
          </cell>
          <cell r="I881">
            <v>18.824999999999999</v>
          </cell>
          <cell r="J881">
            <v>8</v>
          </cell>
          <cell r="K881">
            <v>52.29</v>
          </cell>
        </row>
        <row r="882">
          <cell r="B882">
            <v>553</v>
          </cell>
          <cell r="C882">
            <v>3132.32</v>
          </cell>
          <cell r="D882">
            <v>6</v>
          </cell>
          <cell r="E882">
            <v>27.395</v>
          </cell>
          <cell r="F882">
            <v>8</v>
          </cell>
          <cell r="G882">
            <v>70.12</v>
          </cell>
          <cell r="H882">
            <v>17</v>
          </cell>
          <cell r="I882">
            <v>246.505</v>
          </cell>
          <cell r="J882">
            <v>7</v>
          </cell>
          <cell r="K882">
            <v>45.03</v>
          </cell>
        </row>
        <row r="883">
          <cell r="B883">
            <v>1016</v>
          </cell>
          <cell r="C883">
            <v>4600.9889999999996</v>
          </cell>
          <cell r="D883">
            <v>15</v>
          </cell>
          <cell r="E883">
            <v>91.614999999999995</v>
          </cell>
          <cell r="F883">
            <v>24</v>
          </cell>
          <cell r="G883">
            <v>143.44</v>
          </cell>
          <cell r="H883">
            <v>11</v>
          </cell>
          <cell r="I883">
            <v>92.22</v>
          </cell>
          <cell r="J883">
            <v>8</v>
          </cell>
          <cell r="K883">
            <v>48.975000000000001</v>
          </cell>
        </row>
        <row r="884">
          <cell r="B884">
            <v>1225</v>
          </cell>
          <cell r="C884">
            <v>5812.5870000000004</v>
          </cell>
          <cell r="D884">
            <v>20</v>
          </cell>
          <cell r="E884">
            <v>123.78</v>
          </cell>
          <cell r="F884">
            <v>22</v>
          </cell>
          <cell r="G884">
            <v>141.38</v>
          </cell>
          <cell r="H884">
            <v>16</v>
          </cell>
          <cell r="I884">
            <v>192.73</v>
          </cell>
          <cell r="J884">
            <v>14</v>
          </cell>
          <cell r="K884">
            <v>92.59</v>
          </cell>
        </row>
        <row r="885">
          <cell r="B885">
            <v>1244</v>
          </cell>
          <cell r="C885">
            <v>5099.8100000000004</v>
          </cell>
          <cell r="D885">
            <v>14</v>
          </cell>
          <cell r="E885">
            <v>81.444999999999993</v>
          </cell>
          <cell r="F885">
            <v>19</v>
          </cell>
          <cell r="G885">
            <v>122.755</v>
          </cell>
          <cell r="H885">
            <v>21</v>
          </cell>
          <cell r="I885">
            <v>144.86000000000001</v>
          </cell>
          <cell r="J885">
            <v>10</v>
          </cell>
          <cell r="K885">
            <v>66.215000000000003</v>
          </cell>
        </row>
        <row r="886">
          <cell r="B886">
            <v>1440</v>
          </cell>
          <cell r="C886">
            <v>5985.1059999999998</v>
          </cell>
          <cell r="D886">
            <v>19</v>
          </cell>
          <cell r="E886">
            <v>116.83499999999999</v>
          </cell>
          <cell r="F886">
            <v>27</v>
          </cell>
          <cell r="G886">
            <v>286.8</v>
          </cell>
          <cell r="H886">
            <v>32</v>
          </cell>
          <cell r="I886">
            <v>212.93</v>
          </cell>
          <cell r="J886">
            <v>18</v>
          </cell>
          <cell r="K886">
            <v>111.86499999999999</v>
          </cell>
        </row>
        <row r="887">
          <cell r="B887">
            <v>2458</v>
          </cell>
          <cell r="C887">
            <v>11562.236000000001</v>
          </cell>
          <cell r="D887">
            <v>39</v>
          </cell>
          <cell r="E887">
            <v>242.83500000000001</v>
          </cell>
          <cell r="F887">
            <v>44</v>
          </cell>
          <cell r="G887">
            <v>346.86500000000001</v>
          </cell>
          <cell r="H887">
            <v>36</v>
          </cell>
          <cell r="I887">
            <v>246.935</v>
          </cell>
          <cell r="J887">
            <v>31</v>
          </cell>
          <cell r="K887">
            <v>324.65499999999997</v>
          </cell>
        </row>
        <row r="888">
          <cell r="B888">
            <v>1870</v>
          </cell>
          <cell r="C888">
            <v>7256.3180000000002</v>
          </cell>
          <cell r="D888">
            <v>31</v>
          </cell>
          <cell r="E888">
            <v>168.98500000000001</v>
          </cell>
          <cell r="F888">
            <v>31</v>
          </cell>
          <cell r="G888">
            <v>199.45</v>
          </cell>
          <cell r="H888">
            <v>39</v>
          </cell>
          <cell r="I888">
            <v>226.69499999999999</v>
          </cell>
          <cell r="J888">
            <v>27</v>
          </cell>
          <cell r="K888">
            <v>174.76499999999999</v>
          </cell>
        </row>
        <row r="889">
          <cell r="B889">
            <v>2839</v>
          </cell>
          <cell r="C889">
            <v>21569.527999999998</v>
          </cell>
          <cell r="D889">
            <v>39</v>
          </cell>
          <cell r="E889">
            <v>420.92</v>
          </cell>
          <cell r="F889">
            <v>46</v>
          </cell>
          <cell r="G889">
            <v>627.17999999999995</v>
          </cell>
          <cell r="H889">
            <v>42</v>
          </cell>
          <cell r="I889">
            <v>505.5</v>
          </cell>
          <cell r="J889">
            <v>42</v>
          </cell>
          <cell r="K889">
            <v>388.71</v>
          </cell>
        </row>
        <row r="890">
          <cell r="B890">
            <v>1</v>
          </cell>
          <cell r="C890">
            <v>5.0999999999999996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</row>
        <row r="891">
          <cell r="B891">
            <v>585</v>
          </cell>
          <cell r="C891">
            <v>2076.8870000000002</v>
          </cell>
          <cell r="D891">
            <v>4</v>
          </cell>
          <cell r="E891">
            <v>21.84</v>
          </cell>
          <cell r="F891">
            <v>11</v>
          </cell>
          <cell r="G891">
            <v>66.150000000000006</v>
          </cell>
          <cell r="H891">
            <v>7</v>
          </cell>
          <cell r="I891">
            <v>38.06</v>
          </cell>
          <cell r="J891">
            <v>6</v>
          </cell>
          <cell r="K891">
            <v>32.380000000000003</v>
          </cell>
        </row>
        <row r="892">
          <cell r="B892">
            <v>2965</v>
          </cell>
          <cell r="C892">
            <v>11399.397999999999</v>
          </cell>
          <cell r="D892">
            <v>56</v>
          </cell>
          <cell r="E892">
            <v>300.93</v>
          </cell>
          <cell r="F892">
            <v>52</v>
          </cell>
          <cell r="G892">
            <v>447.8</v>
          </cell>
          <cell r="H892">
            <v>38</v>
          </cell>
          <cell r="I892">
            <v>258.95499999999998</v>
          </cell>
          <cell r="J892">
            <v>33</v>
          </cell>
          <cell r="K892">
            <v>207.94499999999999</v>
          </cell>
        </row>
        <row r="893">
          <cell r="B893">
            <v>471</v>
          </cell>
          <cell r="C893">
            <v>2828.2779999999998</v>
          </cell>
          <cell r="D893">
            <v>4</v>
          </cell>
          <cell r="E893">
            <v>25.83</v>
          </cell>
          <cell r="F893">
            <v>3</v>
          </cell>
          <cell r="G893">
            <v>16.545000000000002</v>
          </cell>
          <cell r="H893">
            <v>8</v>
          </cell>
          <cell r="I893">
            <v>56.34</v>
          </cell>
          <cell r="J893">
            <v>5</v>
          </cell>
          <cell r="K893">
            <v>27.524999999999999</v>
          </cell>
        </row>
        <row r="894">
          <cell r="B894">
            <v>641</v>
          </cell>
          <cell r="C894">
            <v>3092.665</v>
          </cell>
          <cell r="D894">
            <v>2</v>
          </cell>
          <cell r="E894">
            <v>39.615000000000002</v>
          </cell>
          <cell r="F894">
            <v>11</v>
          </cell>
          <cell r="G894">
            <v>63.59</v>
          </cell>
          <cell r="H894">
            <v>10</v>
          </cell>
          <cell r="I894">
            <v>61.875</v>
          </cell>
          <cell r="J894">
            <v>5</v>
          </cell>
          <cell r="K894">
            <v>32.119999999999997</v>
          </cell>
        </row>
        <row r="895">
          <cell r="B895">
            <v>292</v>
          </cell>
          <cell r="C895">
            <v>1355.1880000000001</v>
          </cell>
          <cell r="D895">
            <v>1</v>
          </cell>
          <cell r="E895">
            <v>6.3</v>
          </cell>
          <cell r="F895">
            <v>9</v>
          </cell>
          <cell r="G895">
            <v>45.555</v>
          </cell>
          <cell r="H895">
            <v>5</v>
          </cell>
          <cell r="I895">
            <v>29.14</v>
          </cell>
          <cell r="J895">
            <v>2</v>
          </cell>
          <cell r="K895">
            <v>18.899999999999999</v>
          </cell>
        </row>
        <row r="896">
          <cell r="B896">
            <v>298</v>
          </cell>
          <cell r="C896">
            <v>1387.64</v>
          </cell>
          <cell r="D896">
            <v>2</v>
          </cell>
          <cell r="E896">
            <v>9.66</v>
          </cell>
          <cell r="F896">
            <v>3</v>
          </cell>
          <cell r="G896">
            <v>14.88</v>
          </cell>
          <cell r="H896">
            <v>4</v>
          </cell>
          <cell r="I896">
            <v>19.23</v>
          </cell>
          <cell r="J896">
            <v>4</v>
          </cell>
          <cell r="K896">
            <v>16.95</v>
          </cell>
        </row>
        <row r="897">
          <cell r="B897">
            <v>336</v>
          </cell>
          <cell r="C897">
            <v>1300.44</v>
          </cell>
          <cell r="D897">
            <v>4</v>
          </cell>
          <cell r="E897">
            <v>27.34</v>
          </cell>
          <cell r="F897">
            <v>3</v>
          </cell>
          <cell r="G897">
            <v>18.920000000000002</v>
          </cell>
          <cell r="H897">
            <v>6</v>
          </cell>
          <cell r="I897">
            <v>33.299999999999997</v>
          </cell>
          <cell r="J897">
            <v>1</v>
          </cell>
          <cell r="K897">
            <v>5.28</v>
          </cell>
        </row>
        <row r="898">
          <cell r="B898">
            <v>343</v>
          </cell>
          <cell r="C898">
            <v>1277.4549999999999</v>
          </cell>
          <cell r="D898">
            <v>3</v>
          </cell>
          <cell r="E898">
            <v>21.035</v>
          </cell>
          <cell r="F898">
            <v>3</v>
          </cell>
          <cell r="G898">
            <v>13.3</v>
          </cell>
          <cell r="H898">
            <v>5</v>
          </cell>
          <cell r="I898">
            <v>27.8</v>
          </cell>
          <cell r="J898">
            <v>4</v>
          </cell>
          <cell r="K898">
            <v>15.734999999999999</v>
          </cell>
        </row>
        <row r="899">
          <cell r="B899">
            <v>372</v>
          </cell>
          <cell r="C899">
            <v>1488.0309999999999</v>
          </cell>
          <cell r="D899">
            <v>5</v>
          </cell>
          <cell r="E899">
            <v>26.37</v>
          </cell>
          <cell r="F899">
            <v>6</v>
          </cell>
          <cell r="G899">
            <v>35.505000000000003</v>
          </cell>
          <cell r="H899">
            <v>4</v>
          </cell>
          <cell r="I899">
            <v>29.16</v>
          </cell>
          <cell r="J899">
            <v>6</v>
          </cell>
          <cell r="K899">
            <v>31.73</v>
          </cell>
        </row>
        <row r="900">
          <cell r="B900">
            <v>850</v>
          </cell>
          <cell r="C900">
            <v>4176.9210000000003</v>
          </cell>
          <cell r="D900">
            <v>13</v>
          </cell>
          <cell r="E900">
            <v>81.515000000000001</v>
          </cell>
          <cell r="F900">
            <v>5</v>
          </cell>
          <cell r="G900">
            <v>44.29</v>
          </cell>
          <cell r="H900">
            <v>19</v>
          </cell>
          <cell r="I900">
            <v>225.19</v>
          </cell>
          <cell r="J900">
            <v>11</v>
          </cell>
          <cell r="K900">
            <v>77.55</v>
          </cell>
        </row>
        <row r="901">
          <cell r="B901">
            <v>790</v>
          </cell>
          <cell r="C901">
            <v>2882.7069999999999</v>
          </cell>
          <cell r="D901">
            <v>6</v>
          </cell>
          <cell r="E901">
            <v>132.9</v>
          </cell>
          <cell r="F901">
            <v>12</v>
          </cell>
          <cell r="G901">
            <v>65.180000000000007</v>
          </cell>
          <cell r="H901">
            <v>14</v>
          </cell>
          <cell r="I901">
            <v>120.53</v>
          </cell>
          <cell r="J901">
            <v>6</v>
          </cell>
          <cell r="K901">
            <v>53.52</v>
          </cell>
        </row>
        <row r="902">
          <cell r="B902">
            <v>760</v>
          </cell>
          <cell r="C902">
            <v>3017.1689999999999</v>
          </cell>
          <cell r="D902">
            <v>10</v>
          </cell>
          <cell r="E902">
            <v>66.599999999999994</v>
          </cell>
          <cell r="F902">
            <v>14</v>
          </cell>
          <cell r="G902">
            <v>97.18</v>
          </cell>
          <cell r="H902">
            <v>15</v>
          </cell>
          <cell r="I902">
            <v>87.78</v>
          </cell>
          <cell r="J902">
            <v>10</v>
          </cell>
          <cell r="K902">
            <v>75.465000000000003</v>
          </cell>
        </row>
        <row r="903">
          <cell r="B903">
            <v>426</v>
          </cell>
          <cell r="C903">
            <v>3051.7109999999998</v>
          </cell>
          <cell r="D903">
            <v>2</v>
          </cell>
          <cell r="E903">
            <v>15.18</v>
          </cell>
          <cell r="F903">
            <v>9</v>
          </cell>
          <cell r="G903">
            <v>53.27</v>
          </cell>
          <cell r="H903">
            <v>6</v>
          </cell>
          <cell r="I903">
            <v>28.46</v>
          </cell>
          <cell r="J903">
            <v>7</v>
          </cell>
          <cell r="K903">
            <v>143.06</v>
          </cell>
        </row>
        <row r="904">
          <cell r="B904">
            <v>397</v>
          </cell>
          <cell r="C904">
            <v>1724.473</v>
          </cell>
          <cell r="D904">
            <v>4</v>
          </cell>
          <cell r="E904">
            <v>22.67</v>
          </cell>
          <cell r="F904">
            <v>3</v>
          </cell>
          <cell r="G904">
            <v>16.649999999999999</v>
          </cell>
          <cell r="H904">
            <v>8</v>
          </cell>
          <cell r="I904">
            <v>62.22</v>
          </cell>
          <cell r="J904">
            <v>5</v>
          </cell>
          <cell r="K904">
            <v>27.315000000000001</v>
          </cell>
        </row>
        <row r="905">
          <cell r="B905">
            <v>444</v>
          </cell>
          <cell r="C905">
            <v>2056.6149999999998</v>
          </cell>
          <cell r="D905">
            <v>5</v>
          </cell>
          <cell r="E905">
            <v>32.15</v>
          </cell>
          <cell r="F905">
            <v>12</v>
          </cell>
          <cell r="G905">
            <v>66.099999999999994</v>
          </cell>
          <cell r="H905">
            <v>7</v>
          </cell>
          <cell r="I905">
            <v>52.524999999999999</v>
          </cell>
          <cell r="J905">
            <v>4</v>
          </cell>
          <cell r="K905">
            <v>33.704999999999998</v>
          </cell>
        </row>
        <row r="906">
          <cell r="B906">
            <v>1090</v>
          </cell>
          <cell r="C906">
            <v>5556.3280000000004</v>
          </cell>
          <cell r="D906">
            <v>13</v>
          </cell>
          <cell r="E906">
            <v>81.349999999999994</v>
          </cell>
          <cell r="F906">
            <v>11</v>
          </cell>
          <cell r="G906">
            <v>94.76</v>
          </cell>
          <cell r="H906">
            <v>14</v>
          </cell>
          <cell r="I906">
            <v>154.66999999999999</v>
          </cell>
          <cell r="J906">
            <v>14</v>
          </cell>
          <cell r="K906">
            <v>171.38</v>
          </cell>
        </row>
        <row r="907">
          <cell r="B907">
            <v>946</v>
          </cell>
          <cell r="C907">
            <v>4200.3370000000004</v>
          </cell>
          <cell r="D907">
            <v>10</v>
          </cell>
          <cell r="E907">
            <v>60.145000000000003</v>
          </cell>
          <cell r="F907">
            <v>10</v>
          </cell>
          <cell r="G907">
            <v>73.84</v>
          </cell>
          <cell r="H907">
            <v>20</v>
          </cell>
          <cell r="I907">
            <v>132.505</v>
          </cell>
          <cell r="J907">
            <v>15</v>
          </cell>
          <cell r="K907">
            <v>85.284999999999997</v>
          </cell>
        </row>
        <row r="908">
          <cell r="B908">
            <v>517</v>
          </cell>
          <cell r="C908">
            <v>2567.2420000000002</v>
          </cell>
          <cell r="D908">
            <v>1</v>
          </cell>
          <cell r="E908">
            <v>10</v>
          </cell>
          <cell r="F908">
            <v>12</v>
          </cell>
          <cell r="G908">
            <v>66.545000000000002</v>
          </cell>
          <cell r="H908">
            <v>10</v>
          </cell>
          <cell r="I908">
            <v>57.69</v>
          </cell>
          <cell r="J908">
            <v>6</v>
          </cell>
          <cell r="K908">
            <v>38.28</v>
          </cell>
        </row>
        <row r="909">
          <cell r="B909">
            <v>2271</v>
          </cell>
          <cell r="C909">
            <v>12457.698</v>
          </cell>
          <cell r="D909">
            <v>21</v>
          </cell>
          <cell r="E909">
            <v>221.39500000000001</v>
          </cell>
          <cell r="F909">
            <v>25</v>
          </cell>
          <cell r="G909">
            <v>266.39499999999998</v>
          </cell>
          <cell r="H909">
            <v>34</v>
          </cell>
          <cell r="I909">
            <v>306.27</v>
          </cell>
          <cell r="J909">
            <v>33</v>
          </cell>
          <cell r="K909">
            <v>286.56</v>
          </cell>
        </row>
        <row r="910">
          <cell r="B910">
            <v>1509</v>
          </cell>
          <cell r="C910">
            <v>5656.5439999999999</v>
          </cell>
          <cell r="D910">
            <v>16</v>
          </cell>
          <cell r="E910">
            <v>84.834999999999994</v>
          </cell>
          <cell r="F910">
            <v>29</v>
          </cell>
          <cell r="G910">
            <v>170.49</v>
          </cell>
          <cell r="H910">
            <v>25</v>
          </cell>
          <cell r="I910">
            <v>178.3</v>
          </cell>
          <cell r="J910">
            <v>20</v>
          </cell>
          <cell r="K910">
            <v>106.815</v>
          </cell>
        </row>
        <row r="911">
          <cell r="B911">
            <v>911</v>
          </cell>
          <cell r="C911">
            <v>3084.6559999999999</v>
          </cell>
          <cell r="D911">
            <v>11</v>
          </cell>
          <cell r="E911">
            <v>121.52500000000001</v>
          </cell>
          <cell r="F911">
            <v>13</v>
          </cell>
          <cell r="G911">
            <v>76.13</v>
          </cell>
          <cell r="H911">
            <v>10</v>
          </cell>
          <cell r="I911">
            <v>56.454999999999998</v>
          </cell>
          <cell r="J911">
            <v>7</v>
          </cell>
          <cell r="K911">
            <v>36.659999999999997</v>
          </cell>
        </row>
        <row r="912">
          <cell r="B912">
            <v>1294</v>
          </cell>
          <cell r="C912">
            <v>5151.8040000000001</v>
          </cell>
          <cell r="D912">
            <v>5</v>
          </cell>
          <cell r="E912">
            <v>25.824999999999999</v>
          </cell>
          <cell r="F912">
            <v>7</v>
          </cell>
          <cell r="G912">
            <v>47.814999999999998</v>
          </cell>
          <cell r="H912">
            <v>7</v>
          </cell>
          <cell r="I912">
            <v>37.549999999999997</v>
          </cell>
          <cell r="J912">
            <v>15</v>
          </cell>
          <cell r="K912">
            <v>94.444999999999993</v>
          </cell>
        </row>
        <row r="913">
          <cell r="B913">
            <v>3557</v>
          </cell>
          <cell r="C913">
            <v>13146.261</v>
          </cell>
          <cell r="D913">
            <v>41</v>
          </cell>
          <cell r="E913">
            <v>322.45499999999998</v>
          </cell>
          <cell r="F913">
            <v>49</v>
          </cell>
          <cell r="G913">
            <v>405.37</v>
          </cell>
          <cell r="H913">
            <v>30</v>
          </cell>
          <cell r="I913">
            <v>188.04499999999999</v>
          </cell>
          <cell r="J913">
            <v>23</v>
          </cell>
          <cell r="K913">
            <v>149.44999999999999</v>
          </cell>
        </row>
        <row r="914">
          <cell r="B914">
            <v>316</v>
          </cell>
          <cell r="C914">
            <v>1057.0050000000001</v>
          </cell>
          <cell r="D914">
            <v>3</v>
          </cell>
          <cell r="E914">
            <v>17.07</v>
          </cell>
          <cell r="F914">
            <v>3</v>
          </cell>
          <cell r="G914">
            <v>18.600000000000001</v>
          </cell>
          <cell r="H914">
            <v>2</v>
          </cell>
          <cell r="I914">
            <v>10.904999999999999</v>
          </cell>
          <cell r="J914">
            <v>0</v>
          </cell>
          <cell r="K914">
            <v>0</v>
          </cell>
        </row>
        <row r="915">
          <cell r="B915">
            <v>1857</v>
          </cell>
          <cell r="C915">
            <v>9511.232</v>
          </cell>
          <cell r="D915">
            <v>19</v>
          </cell>
          <cell r="E915">
            <v>128.77000000000001</v>
          </cell>
          <cell r="F915">
            <v>20</v>
          </cell>
          <cell r="G915">
            <v>255.83</v>
          </cell>
          <cell r="H915">
            <v>23</v>
          </cell>
          <cell r="I915">
            <v>235.42</v>
          </cell>
          <cell r="J915">
            <v>15</v>
          </cell>
          <cell r="K915">
            <v>213.845</v>
          </cell>
        </row>
        <row r="916">
          <cell r="B916">
            <v>161</v>
          </cell>
          <cell r="C916">
            <v>1136.211</v>
          </cell>
          <cell r="D916">
            <v>0</v>
          </cell>
          <cell r="E916">
            <v>0</v>
          </cell>
          <cell r="F916">
            <v>2</v>
          </cell>
          <cell r="G916">
            <v>12.9</v>
          </cell>
          <cell r="H916">
            <v>6</v>
          </cell>
          <cell r="I916">
            <v>38.295000000000002</v>
          </cell>
          <cell r="J916">
            <v>3</v>
          </cell>
          <cell r="K916">
            <v>42.255000000000003</v>
          </cell>
        </row>
        <row r="917">
          <cell r="B917">
            <v>1229</v>
          </cell>
          <cell r="C917">
            <v>5024.1589999999997</v>
          </cell>
          <cell r="D917">
            <v>20</v>
          </cell>
          <cell r="E917">
            <v>211.04</v>
          </cell>
          <cell r="F917">
            <v>23</v>
          </cell>
          <cell r="G917">
            <v>135.405</v>
          </cell>
          <cell r="H917">
            <v>25</v>
          </cell>
          <cell r="I917">
            <v>154.965</v>
          </cell>
          <cell r="J917">
            <v>17</v>
          </cell>
          <cell r="K917">
            <v>98.55</v>
          </cell>
        </row>
        <row r="918">
          <cell r="B918">
            <v>177</v>
          </cell>
          <cell r="C918">
            <v>1022.424</v>
          </cell>
          <cell r="D918">
            <v>0</v>
          </cell>
          <cell r="E918">
            <v>0</v>
          </cell>
          <cell r="F918">
            <v>3</v>
          </cell>
          <cell r="G918">
            <v>49.395000000000003</v>
          </cell>
          <cell r="H918">
            <v>1</v>
          </cell>
          <cell r="I918">
            <v>5.415</v>
          </cell>
          <cell r="J918">
            <v>2</v>
          </cell>
          <cell r="K918">
            <v>10.074999999999999</v>
          </cell>
        </row>
        <row r="919">
          <cell r="B919">
            <v>288</v>
          </cell>
          <cell r="C919">
            <v>1155.069</v>
          </cell>
          <cell r="D919">
            <v>2</v>
          </cell>
          <cell r="E919">
            <v>10.17</v>
          </cell>
          <cell r="F919">
            <v>2</v>
          </cell>
          <cell r="G919">
            <v>13.14</v>
          </cell>
          <cell r="H919">
            <v>8</v>
          </cell>
          <cell r="I919">
            <v>40.545000000000002</v>
          </cell>
          <cell r="J919">
            <v>4</v>
          </cell>
          <cell r="K919">
            <v>27.885000000000002</v>
          </cell>
        </row>
        <row r="920">
          <cell r="B920">
            <v>310</v>
          </cell>
          <cell r="C920">
            <v>2374.9160000000002</v>
          </cell>
          <cell r="D920">
            <v>0</v>
          </cell>
          <cell r="E920">
            <v>0</v>
          </cell>
          <cell r="F920">
            <v>7</v>
          </cell>
          <cell r="G920">
            <v>28.51</v>
          </cell>
          <cell r="H920">
            <v>4</v>
          </cell>
          <cell r="I920">
            <v>45.854999999999997</v>
          </cell>
          <cell r="J920">
            <v>5</v>
          </cell>
          <cell r="K920">
            <v>109.1</v>
          </cell>
        </row>
        <row r="921">
          <cell r="B921">
            <v>198</v>
          </cell>
          <cell r="C921">
            <v>1048.8050000000001</v>
          </cell>
          <cell r="D921">
            <v>0</v>
          </cell>
          <cell r="E921">
            <v>0</v>
          </cell>
          <cell r="F921">
            <v>2</v>
          </cell>
          <cell r="G921">
            <v>9.9</v>
          </cell>
          <cell r="H921">
            <v>1</v>
          </cell>
          <cell r="I921">
            <v>6.6</v>
          </cell>
          <cell r="J921">
            <v>1</v>
          </cell>
          <cell r="K921">
            <v>3.9</v>
          </cell>
        </row>
        <row r="922">
          <cell r="B922">
            <v>1650</v>
          </cell>
          <cell r="C922">
            <v>6835.7920000000004</v>
          </cell>
          <cell r="D922">
            <v>14</v>
          </cell>
          <cell r="E922">
            <v>80.16</v>
          </cell>
          <cell r="F922">
            <v>24</v>
          </cell>
          <cell r="G922">
            <v>161.83500000000001</v>
          </cell>
          <cell r="H922">
            <v>16</v>
          </cell>
          <cell r="I922">
            <v>90.46</v>
          </cell>
          <cell r="J922">
            <v>15</v>
          </cell>
          <cell r="K922">
            <v>94.635000000000005</v>
          </cell>
        </row>
        <row r="923">
          <cell r="B923">
            <v>334</v>
          </cell>
          <cell r="C923">
            <v>2173.1170000000002</v>
          </cell>
          <cell r="D923">
            <v>6</v>
          </cell>
          <cell r="E923">
            <v>42.615000000000002</v>
          </cell>
          <cell r="F923">
            <v>3</v>
          </cell>
          <cell r="G923">
            <v>26.4</v>
          </cell>
          <cell r="H923">
            <v>6</v>
          </cell>
          <cell r="I923">
            <v>56.59</v>
          </cell>
          <cell r="J923">
            <v>3</v>
          </cell>
          <cell r="K923">
            <v>15.965</v>
          </cell>
        </row>
        <row r="924">
          <cell r="B924">
            <v>1621</v>
          </cell>
          <cell r="C924">
            <v>5891.6589999999997</v>
          </cell>
          <cell r="D924">
            <v>6</v>
          </cell>
          <cell r="E924">
            <v>27.655000000000001</v>
          </cell>
          <cell r="F924">
            <v>14</v>
          </cell>
          <cell r="G924">
            <v>70.38</v>
          </cell>
          <cell r="H924">
            <v>16</v>
          </cell>
          <cell r="I924">
            <v>84.915000000000006</v>
          </cell>
          <cell r="J924">
            <v>16</v>
          </cell>
          <cell r="K924">
            <v>81.454999999999998</v>
          </cell>
        </row>
        <row r="925">
          <cell r="B925">
            <v>1419</v>
          </cell>
          <cell r="C925">
            <v>7193.8130000000001</v>
          </cell>
          <cell r="D925">
            <v>15</v>
          </cell>
          <cell r="E925">
            <v>92</v>
          </cell>
          <cell r="F925">
            <v>12</v>
          </cell>
          <cell r="G925">
            <v>73.95</v>
          </cell>
          <cell r="H925">
            <v>12</v>
          </cell>
          <cell r="I925">
            <v>66.265000000000001</v>
          </cell>
          <cell r="J925">
            <v>11</v>
          </cell>
          <cell r="K925">
            <v>111.035</v>
          </cell>
        </row>
        <row r="926">
          <cell r="B926">
            <v>4409</v>
          </cell>
          <cell r="C926">
            <v>17462.473000000002</v>
          </cell>
          <cell r="D926">
            <v>40</v>
          </cell>
          <cell r="E926">
            <v>238.80500000000001</v>
          </cell>
          <cell r="F926">
            <v>39</v>
          </cell>
          <cell r="G926">
            <v>224.58500000000001</v>
          </cell>
          <cell r="H926">
            <v>36</v>
          </cell>
          <cell r="I926">
            <v>215.245</v>
          </cell>
          <cell r="J926">
            <v>26</v>
          </cell>
          <cell r="K926">
            <v>183.21</v>
          </cell>
        </row>
        <row r="927">
          <cell r="B927">
            <v>600</v>
          </cell>
          <cell r="C927">
            <v>3294.1039999999998</v>
          </cell>
          <cell r="D927">
            <v>25</v>
          </cell>
          <cell r="E927">
            <v>142.72</v>
          </cell>
          <cell r="F927">
            <v>21</v>
          </cell>
          <cell r="G927">
            <v>132.61500000000001</v>
          </cell>
          <cell r="H927">
            <v>14</v>
          </cell>
          <cell r="I927">
            <v>82.82</v>
          </cell>
          <cell r="J927">
            <v>21</v>
          </cell>
          <cell r="K927">
            <v>127.04</v>
          </cell>
        </row>
        <row r="928">
          <cell r="B928">
            <v>759</v>
          </cell>
          <cell r="C928">
            <v>3181.373</v>
          </cell>
          <cell r="D928">
            <v>10</v>
          </cell>
          <cell r="E928">
            <v>56.72</v>
          </cell>
          <cell r="F928">
            <v>13</v>
          </cell>
          <cell r="G928">
            <v>100.785</v>
          </cell>
          <cell r="H928">
            <v>13</v>
          </cell>
          <cell r="I928">
            <v>151.39500000000001</v>
          </cell>
          <cell r="J928">
            <v>3</v>
          </cell>
          <cell r="K928">
            <v>24.48</v>
          </cell>
        </row>
        <row r="929">
          <cell r="B929">
            <v>1610</v>
          </cell>
          <cell r="C929">
            <v>6002.625</v>
          </cell>
          <cell r="D929">
            <v>3</v>
          </cell>
          <cell r="E929">
            <v>15.16</v>
          </cell>
          <cell r="F929">
            <v>10</v>
          </cell>
          <cell r="G929">
            <v>100.63</v>
          </cell>
          <cell r="H929">
            <v>14</v>
          </cell>
          <cell r="I929">
            <v>79.8</v>
          </cell>
          <cell r="J929">
            <v>17</v>
          </cell>
          <cell r="K929">
            <v>127.99</v>
          </cell>
        </row>
        <row r="930">
          <cell r="B930">
            <v>973</v>
          </cell>
          <cell r="C930">
            <v>6007.7110000000002</v>
          </cell>
          <cell r="D930">
            <v>6</v>
          </cell>
          <cell r="E930">
            <v>87.965000000000003</v>
          </cell>
          <cell r="F930">
            <v>11</v>
          </cell>
          <cell r="G930">
            <v>156.77000000000001</v>
          </cell>
          <cell r="H930">
            <v>20</v>
          </cell>
          <cell r="I930">
            <v>191.59</v>
          </cell>
          <cell r="J930">
            <v>12</v>
          </cell>
          <cell r="K930">
            <v>125.065</v>
          </cell>
        </row>
        <row r="931">
          <cell r="B931">
            <v>449</v>
          </cell>
          <cell r="C931">
            <v>1458.876</v>
          </cell>
          <cell r="D931">
            <v>1</v>
          </cell>
          <cell r="E931">
            <v>15.75</v>
          </cell>
          <cell r="F931">
            <v>0</v>
          </cell>
          <cell r="G931">
            <v>0</v>
          </cell>
          <cell r="H931">
            <v>2</v>
          </cell>
          <cell r="I931">
            <v>10.305</v>
          </cell>
          <cell r="J931">
            <v>0</v>
          </cell>
          <cell r="K931">
            <v>0</v>
          </cell>
        </row>
        <row r="932">
          <cell r="B932">
            <v>1776</v>
          </cell>
          <cell r="C932">
            <v>7941.24</v>
          </cell>
          <cell r="D932">
            <v>19</v>
          </cell>
          <cell r="E932">
            <v>168.35</v>
          </cell>
          <cell r="F932">
            <v>25</v>
          </cell>
          <cell r="G932">
            <v>216.31</v>
          </cell>
          <cell r="H932">
            <v>25</v>
          </cell>
          <cell r="I932">
            <v>168.11500000000001</v>
          </cell>
          <cell r="J932">
            <v>22</v>
          </cell>
          <cell r="K932">
            <v>229.59</v>
          </cell>
        </row>
        <row r="933">
          <cell r="B933">
            <v>1136</v>
          </cell>
          <cell r="C933">
            <v>4414.5259999999998</v>
          </cell>
          <cell r="D933">
            <v>8</v>
          </cell>
          <cell r="E933">
            <v>53.454999999999998</v>
          </cell>
          <cell r="F933">
            <v>14</v>
          </cell>
          <cell r="G933">
            <v>76.930000000000007</v>
          </cell>
          <cell r="H933">
            <v>21</v>
          </cell>
          <cell r="I933">
            <v>160.63</v>
          </cell>
          <cell r="J933">
            <v>12</v>
          </cell>
          <cell r="K933">
            <v>79.344999999999999</v>
          </cell>
        </row>
        <row r="934">
          <cell r="B934">
            <v>1407</v>
          </cell>
          <cell r="C934">
            <v>6343.4589999999998</v>
          </cell>
          <cell r="D934">
            <v>10</v>
          </cell>
          <cell r="E934">
            <v>67.63</v>
          </cell>
          <cell r="F934">
            <v>12</v>
          </cell>
          <cell r="G934">
            <v>89.72</v>
          </cell>
          <cell r="H934">
            <v>8</v>
          </cell>
          <cell r="I934">
            <v>44.11</v>
          </cell>
          <cell r="J934">
            <v>13</v>
          </cell>
          <cell r="K934">
            <v>106.015</v>
          </cell>
        </row>
        <row r="935">
          <cell r="B935">
            <v>713</v>
          </cell>
          <cell r="C935">
            <v>2690.2860000000001</v>
          </cell>
          <cell r="D935">
            <v>7</v>
          </cell>
          <cell r="E935">
            <v>49.34</v>
          </cell>
          <cell r="F935">
            <v>9</v>
          </cell>
          <cell r="G935">
            <v>135.965</v>
          </cell>
          <cell r="H935">
            <v>5</v>
          </cell>
          <cell r="I935">
            <v>53.04</v>
          </cell>
          <cell r="J935">
            <v>9</v>
          </cell>
          <cell r="K935">
            <v>58.95</v>
          </cell>
        </row>
        <row r="936">
          <cell r="B936">
            <v>1754</v>
          </cell>
          <cell r="C936">
            <v>6968.1790000000001</v>
          </cell>
          <cell r="D936">
            <v>20</v>
          </cell>
          <cell r="E936">
            <v>131.375</v>
          </cell>
          <cell r="F936">
            <v>32</v>
          </cell>
          <cell r="G936">
            <v>142.39500000000001</v>
          </cell>
          <cell r="H936">
            <v>23</v>
          </cell>
          <cell r="I936">
            <v>88.135000000000005</v>
          </cell>
          <cell r="J936">
            <v>17</v>
          </cell>
          <cell r="K936">
            <v>90.54</v>
          </cell>
        </row>
        <row r="937">
          <cell r="B937">
            <v>647</v>
          </cell>
          <cell r="C937">
            <v>2713.0929999999998</v>
          </cell>
          <cell r="D937">
            <v>7</v>
          </cell>
          <cell r="E937">
            <v>35.03</v>
          </cell>
          <cell r="F937">
            <v>6</v>
          </cell>
          <cell r="G937">
            <v>35.314999999999998</v>
          </cell>
          <cell r="H937">
            <v>8</v>
          </cell>
          <cell r="I937">
            <v>46.57</v>
          </cell>
          <cell r="J937">
            <v>6</v>
          </cell>
          <cell r="K937">
            <v>44.314999999999998</v>
          </cell>
        </row>
        <row r="938">
          <cell r="B938">
            <v>1927</v>
          </cell>
          <cell r="C938">
            <v>8536.9040000000005</v>
          </cell>
          <cell r="D938">
            <v>20</v>
          </cell>
          <cell r="E938">
            <v>121.905</v>
          </cell>
          <cell r="F938">
            <v>43</v>
          </cell>
          <cell r="G938">
            <v>241.685</v>
          </cell>
          <cell r="H938">
            <v>35</v>
          </cell>
          <cell r="I938">
            <v>224.61500000000001</v>
          </cell>
          <cell r="J938">
            <v>23</v>
          </cell>
          <cell r="K938">
            <v>156.47499999999999</v>
          </cell>
        </row>
        <row r="939">
          <cell r="B939">
            <v>497</v>
          </cell>
          <cell r="C939">
            <v>2080.2959999999998</v>
          </cell>
          <cell r="D939">
            <v>1</v>
          </cell>
          <cell r="E939">
            <v>4.8</v>
          </cell>
          <cell r="F939">
            <v>5</v>
          </cell>
          <cell r="G939">
            <v>37.619999999999997</v>
          </cell>
          <cell r="H939">
            <v>5</v>
          </cell>
          <cell r="I939">
            <v>29.21</v>
          </cell>
          <cell r="J939">
            <v>5</v>
          </cell>
          <cell r="K939">
            <v>103.125</v>
          </cell>
        </row>
        <row r="940">
          <cell r="B940">
            <v>288</v>
          </cell>
          <cell r="C940">
            <v>1223.6679999999999</v>
          </cell>
          <cell r="D940">
            <v>0</v>
          </cell>
          <cell r="E940">
            <v>0</v>
          </cell>
          <cell r="F940">
            <v>4</v>
          </cell>
          <cell r="G940">
            <v>27.08</v>
          </cell>
          <cell r="H940">
            <v>5</v>
          </cell>
          <cell r="I940">
            <v>31.06</v>
          </cell>
          <cell r="J940">
            <v>4</v>
          </cell>
          <cell r="K940">
            <v>25.254999999999999</v>
          </cell>
        </row>
        <row r="941">
          <cell r="B941">
            <v>114</v>
          </cell>
          <cell r="C941">
            <v>540.26800000000003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1</v>
          </cell>
          <cell r="I941">
            <v>3.3</v>
          </cell>
          <cell r="J941">
            <v>0</v>
          </cell>
          <cell r="K941">
            <v>0</v>
          </cell>
        </row>
        <row r="942">
          <cell r="B942">
            <v>269</v>
          </cell>
          <cell r="C942">
            <v>1450.97</v>
          </cell>
          <cell r="D942">
            <v>1</v>
          </cell>
          <cell r="E942">
            <v>7.4749999999999996</v>
          </cell>
          <cell r="F942">
            <v>10</v>
          </cell>
          <cell r="G942">
            <v>59.204999999999998</v>
          </cell>
          <cell r="H942">
            <v>10</v>
          </cell>
          <cell r="I942">
            <v>78.099999999999994</v>
          </cell>
          <cell r="J942">
            <v>9</v>
          </cell>
          <cell r="K942">
            <v>50.73</v>
          </cell>
        </row>
        <row r="943">
          <cell r="B943">
            <v>25</v>
          </cell>
          <cell r="C943">
            <v>150.94499999999999</v>
          </cell>
          <cell r="D943">
            <v>0</v>
          </cell>
          <cell r="E943">
            <v>0</v>
          </cell>
          <cell r="F943">
            <v>1</v>
          </cell>
          <cell r="G943">
            <v>6.6</v>
          </cell>
          <cell r="H943">
            <v>0</v>
          </cell>
          <cell r="I943">
            <v>0</v>
          </cell>
          <cell r="J943">
            <v>1</v>
          </cell>
          <cell r="K943">
            <v>6.08</v>
          </cell>
        </row>
        <row r="944">
          <cell r="B944">
            <v>58</v>
          </cell>
          <cell r="C944">
            <v>262.63499999999999</v>
          </cell>
          <cell r="D944">
            <v>0</v>
          </cell>
          <cell r="E944">
            <v>0</v>
          </cell>
          <cell r="F944">
            <v>1</v>
          </cell>
          <cell r="G944">
            <v>6.6</v>
          </cell>
          <cell r="H944">
            <v>2</v>
          </cell>
          <cell r="I944">
            <v>11.955</v>
          </cell>
          <cell r="J944">
            <v>1</v>
          </cell>
          <cell r="K944">
            <v>4.62</v>
          </cell>
        </row>
        <row r="945">
          <cell r="B945">
            <v>41</v>
          </cell>
          <cell r="C945">
            <v>153.80500000000001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3</v>
          </cell>
          <cell r="I945">
            <v>20.399999999999999</v>
          </cell>
          <cell r="J945">
            <v>1</v>
          </cell>
          <cell r="K945">
            <v>4.16</v>
          </cell>
        </row>
        <row r="946">
          <cell r="B946">
            <v>27</v>
          </cell>
          <cell r="C946">
            <v>166.08199999999999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2</v>
          </cell>
          <cell r="I946">
            <v>16.170000000000002</v>
          </cell>
          <cell r="J946">
            <v>0</v>
          </cell>
          <cell r="K946">
            <v>0</v>
          </cell>
        </row>
        <row r="947">
          <cell r="B947">
            <v>40</v>
          </cell>
          <cell r="C947">
            <v>155.97999999999999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1</v>
          </cell>
          <cell r="I947">
            <v>6.6</v>
          </cell>
          <cell r="J947">
            <v>1</v>
          </cell>
          <cell r="K947">
            <v>3.9</v>
          </cell>
        </row>
        <row r="948">
          <cell r="B948">
            <v>55</v>
          </cell>
          <cell r="C948">
            <v>354.7</v>
          </cell>
          <cell r="D948">
            <v>0</v>
          </cell>
          <cell r="E948">
            <v>0</v>
          </cell>
          <cell r="F948">
            <v>1</v>
          </cell>
          <cell r="G948">
            <v>2.88</v>
          </cell>
          <cell r="H948">
            <v>1</v>
          </cell>
          <cell r="I948">
            <v>12.96</v>
          </cell>
          <cell r="J948">
            <v>1</v>
          </cell>
          <cell r="K948">
            <v>6.6</v>
          </cell>
        </row>
        <row r="949">
          <cell r="B949">
            <v>251</v>
          </cell>
          <cell r="C949">
            <v>1207.3209999999999</v>
          </cell>
          <cell r="D949">
            <v>0</v>
          </cell>
          <cell r="E949">
            <v>0</v>
          </cell>
          <cell r="F949">
            <v>5</v>
          </cell>
          <cell r="G949">
            <v>39.104999999999997</v>
          </cell>
          <cell r="H949">
            <v>7</v>
          </cell>
          <cell r="I949">
            <v>42.36</v>
          </cell>
          <cell r="J949">
            <v>2</v>
          </cell>
          <cell r="K949">
            <v>13.5</v>
          </cell>
        </row>
        <row r="950">
          <cell r="B950">
            <v>310</v>
          </cell>
          <cell r="C950">
            <v>1596.6780000000001</v>
          </cell>
          <cell r="D950">
            <v>4</v>
          </cell>
          <cell r="E950">
            <v>23.64</v>
          </cell>
          <cell r="F950">
            <v>7</v>
          </cell>
          <cell r="G950">
            <v>36.104999999999997</v>
          </cell>
          <cell r="H950">
            <v>1</v>
          </cell>
          <cell r="I950">
            <v>6.6</v>
          </cell>
          <cell r="J950">
            <v>3</v>
          </cell>
          <cell r="K950">
            <v>24.664999999999999</v>
          </cell>
        </row>
        <row r="951">
          <cell r="B951">
            <v>98</v>
          </cell>
          <cell r="C951">
            <v>411.2</v>
          </cell>
          <cell r="D951">
            <v>2</v>
          </cell>
          <cell r="E951">
            <v>9.36</v>
          </cell>
          <cell r="F951">
            <v>1</v>
          </cell>
          <cell r="G951">
            <v>3</v>
          </cell>
          <cell r="H951">
            <v>3</v>
          </cell>
          <cell r="I951">
            <v>16.5</v>
          </cell>
          <cell r="J951">
            <v>2</v>
          </cell>
          <cell r="K951">
            <v>11.43</v>
          </cell>
        </row>
        <row r="952">
          <cell r="B952">
            <v>41</v>
          </cell>
          <cell r="C952">
            <v>212.565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</row>
        <row r="953">
          <cell r="B953">
            <v>361</v>
          </cell>
          <cell r="C953">
            <v>1840.0530000000001</v>
          </cell>
          <cell r="D953">
            <v>1</v>
          </cell>
          <cell r="E953">
            <v>5.9850000000000003</v>
          </cell>
          <cell r="F953">
            <v>1</v>
          </cell>
          <cell r="G953">
            <v>34.979999999999997</v>
          </cell>
          <cell r="H953">
            <v>4</v>
          </cell>
          <cell r="I953">
            <v>23.98</v>
          </cell>
          <cell r="J953">
            <v>1</v>
          </cell>
          <cell r="K953">
            <v>6.48</v>
          </cell>
        </row>
        <row r="954">
          <cell r="B954">
            <v>908</v>
          </cell>
          <cell r="C954">
            <v>4358.9129999999996</v>
          </cell>
          <cell r="D954">
            <v>8</v>
          </cell>
          <cell r="E954">
            <v>63.1</v>
          </cell>
          <cell r="F954">
            <v>5</v>
          </cell>
          <cell r="G954">
            <v>28.71</v>
          </cell>
          <cell r="H954">
            <v>8</v>
          </cell>
          <cell r="I954">
            <v>61.12</v>
          </cell>
          <cell r="J954">
            <v>4</v>
          </cell>
          <cell r="K954">
            <v>29.05</v>
          </cell>
        </row>
        <row r="955">
          <cell r="B955">
            <v>53</v>
          </cell>
          <cell r="C955">
            <v>220.73500000000001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</row>
        <row r="956">
          <cell r="B956">
            <v>46</v>
          </cell>
          <cell r="C956">
            <v>167.78</v>
          </cell>
          <cell r="D956">
            <v>0</v>
          </cell>
          <cell r="E956">
            <v>0</v>
          </cell>
          <cell r="F956">
            <v>1</v>
          </cell>
          <cell r="G956">
            <v>6.3</v>
          </cell>
          <cell r="H956">
            <v>1</v>
          </cell>
          <cell r="I956">
            <v>5.04</v>
          </cell>
          <cell r="J956">
            <v>0</v>
          </cell>
          <cell r="K956">
            <v>0</v>
          </cell>
        </row>
        <row r="957">
          <cell r="B957">
            <v>386</v>
          </cell>
          <cell r="C957">
            <v>2372.1489999999999</v>
          </cell>
          <cell r="D957">
            <v>2</v>
          </cell>
          <cell r="E957">
            <v>13.154999999999999</v>
          </cell>
          <cell r="F957">
            <v>4</v>
          </cell>
          <cell r="G957">
            <v>24.42</v>
          </cell>
          <cell r="H957">
            <v>3</v>
          </cell>
          <cell r="I957">
            <v>18.48</v>
          </cell>
          <cell r="J957">
            <v>2</v>
          </cell>
          <cell r="K957">
            <v>67.87</v>
          </cell>
        </row>
        <row r="958">
          <cell r="B958">
            <v>204</v>
          </cell>
          <cell r="C958">
            <v>1326.2</v>
          </cell>
          <cell r="D958">
            <v>2</v>
          </cell>
          <cell r="E958">
            <v>11.11</v>
          </cell>
          <cell r="F958">
            <v>1</v>
          </cell>
          <cell r="G958">
            <v>23.22</v>
          </cell>
          <cell r="H958">
            <v>1</v>
          </cell>
          <cell r="I958">
            <v>5.9850000000000003</v>
          </cell>
          <cell r="J958">
            <v>3</v>
          </cell>
          <cell r="K958">
            <v>68.180000000000007</v>
          </cell>
        </row>
        <row r="959">
          <cell r="B959">
            <v>279</v>
          </cell>
          <cell r="C959">
            <v>2864.4960000000001</v>
          </cell>
          <cell r="D959">
            <v>0</v>
          </cell>
          <cell r="E959">
            <v>0</v>
          </cell>
          <cell r="F959">
            <v>4</v>
          </cell>
          <cell r="G959">
            <v>31.98</v>
          </cell>
          <cell r="H959">
            <v>2</v>
          </cell>
          <cell r="I959">
            <v>49.2</v>
          </cell>
          <cell r="J959">
            <v>8</v>
          </cell>
          <cell r="K959">
            <v>149.35499999999999</v>
          </cell>
        </row>
        <row r="960">
          <cell r="B960">
            <v>277</v>
          </cell>
          <cell r="C960">
            <v>2057.3820000000001</v>
          </cell>
          <cell r="D960">
            <v>1</v>
          </cell>
          <cell r="E960">
            <v>2.4</v>
          </cell>
          <cell r="F960">
            <v>2</v>
          </cell>
          <cell r="G960">
            <v>9.24</v>
          </cell>
          <cell r="H960">
            <v>3</v>
          </cell>
          <cell r="I960">
            <v>14.2</v>
          </cell>
          <cell r="J960">
            <v>2</v>
          </cell>
          <cell r="K960">
            <v>13.215</v>
          </cell>
        </row>
        <row r="961">
          <cell r="B961">
            <v>19</v>
          </cell>
          <cell r="C961">
            <v>146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</row>
        <row r="962">
          <cell r="B962">
            <v>271</v>
          </cell>
          <cell r="C962">
            <v>2270.1799999999998</v>
          </cell>
          <cell r="D962">
            <v>0</v>
          </cell>
          <cell r="E962">
            <v>0</v>
          </cell>
          <cell r="F962">
            <v>3</v>
          </cell>
          <cell r="G962">
            <v>42.64</v>
          </cell>
          <cell r="H962">
            <v>4</v>
          </cell>
          <cell r="I962">
            <v>117.92</v>
          </cell>
          <cell r="J962">
            <v>2</v>
          </cell>
          <cell r="K962">
            <v>69.959999999999994</v>
          </cell>
        </row>
        <row r="963">
          <cell r="B963">
            <v>73</v>
          </cell>
          <cell r="C963">
            <v>523.84199999999998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2</v>
          </cell>
          <cell r="I963">
            <v>14.85</v>
          </cell>
          <cell r="J963">
            <v>0</v>
          </cell>
          <cell r="K963">
            <v>0</v>
          </cell>
        </row>
        <row r="964">
          <cell r="B964">
            <v>24</v>
          </cell>
          <cell r="C964">
            <v>93.215000000000003</v>
          </cell>
          <cell r="D964">
            <v>1</v>
          </cell>
          <cell r="E964">
            <v>6.6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</row>
        <row r="965">
          <cell r="B965">
            <v>32</v>
          </cell>
          <cell r="C965">
            <v>195.61500000000001</v>
          </cell>
          <cell r="D965">
            <v>0</v>
          </cell>
          <cell r="E965">
            <v>0</v>
          </cell>
          <cell r="F965">
            <v>2</v>
          </cell>
          <cell r="G965">
            <v>26.4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</row>
        <row r="966">
          <cell r="B966">
            <v>173</v>
          </cell>
          <cell r="C966">
            <v>786.02499999999998</v>
          </cell>
          <cell r="D966">
            <v>0</v>
          </cell>
          <cell r="E966">
            <v>0</v>
          </cell>
          <cell r="F966">
            <v>1</v>
          </cell>
          <cell r="G966">
            <v>11.88</v>
          </cell>
          <cell r="H966">
            <v>2</v>
          </cell>
          <cell r="I966">
            <v>12.555</v>
          </cell>
          <cell r="J966">
            <v>3</v>
          </cell>
          <cell r="K966">
            <v>37.29</v>
          </cell>
        </row>
        <row r="967">
          <cell r="B967">
            <v>11</v>
          </cell>
          <cell r="C967">
            <v>58.54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</row>
        <row r="968">
          <cell r="B968">
            <v>35</v>
          </cell>
          <cell r="C968">
            <v>139.43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</row>
        <row r="969">
          <cell r="B969">
            <v>36</v>
          </cell>
          <cell r="C969">
            <v>166.476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</row>
        <row r="970">
          <cell r="B970">
            <v>41</v>
          </cell>
          <cell r="C970">
            <v>207.78</v>
          </cell>
          <cell r="D970">
            <v>2</v>
          </cell>
          <cell r="E970">
            <v>13.2</v>
          </cell>
          <cell r="F970">
            <v>0</v>
          </cell>
          <cell r="G970">
            <v>0</v>
          </cell>
          <cell r="H970">
            <v>1</v>
          </cell>
          <cell r="I970">
            <v>36.54</v>
          </cell>
          <cell r="J970">
            <v>1</v>
          </cell>
          <cell r="K970">
            <v>6.6</v>
          </cell>
        </row>
        <row r="971">
          <cell r="B971">
            <v>133</v>
          </cell>
          <cell r="C971">
            <v>832.86500000000001</v>
          </cell>
          <cell r="D971">
            <v>2</v>
          </cell>
          <cell r="E971">
            <v>12.8</v>
          </cell>
          <cell r="F971">
            <v>2</v>
          </cell>
          <cell r="G971">
            <v>66.674999999999997</v>
          </cell>
          <cell r="H971">
            <v>1</v>
          </cell>
          <cell r="I971">
            <v>6.38</v>
          </cell>
          <cell r="J971">
            <v>1</v>
          </cell>
          <cell r="K971">
            <v>5.94</v>
          </cell>
        </row>
        <row r="972">
          <cell r="B972">
            <v>33</v>
          </cell>
          <cell r="C972">
            <v>242.76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1</v>
          </cell>
          <cell r="I972">
            <v>6.5</v>
          </cell>
          <cell r="J972">
            <v>0</v>
          </cell>
          <cell r="K972">
            <v>0</v>
          </cell>
        </row>
        <row r="973">
          <cell r="B973">
            <v>27</v>
          </cell>
          <cell r="C973">
            <v>117.4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</row>
        <row r="974">
          <cell r="B974">
            <v>1842</v>
          </cell>
          <cell r="C974">
            <v>8957.3610000000008</v>
          </cell>
          <cell r="D974">
            <v>17</v>
          </cell>
          <cell r="E974">
            <v>95.7</v>
          </cell>
          <cell r="F974">
            <v>27</v>
          </cell>
          <cell r="G974">
            <v>376.07499999999999</v>
          </cell>
          <cell r="H974">
            <v>25</v>
          </cell>
          <cell r="I974">
            <v>232.89</v>
          </cell>
          <cell r="J974">
            <v>20</v>
          </cell>
          <cell r="K974">
            <v>111.35</v>
          </cell>
        </row>
        <row r="975">
          <cell r="B975">
            <v>193</v>
          </cell>
          <cell r="C975">
            <v>1049.0129999999999</v>
          </cell>
          <cell r="D975">
            <v>1</v>
          </cell>
          <cell r="E975">
            <v>6.09</v>
          </cell>
          <cell r="F975">
            <v>2</v>
          </cell>
          <cell r="G975">
            <v>13.215</v>
          </cell>
          <cell r="H975">
            <v>2</v>
          </cell>
          <cell r="I975">
            <v>12.98</v>
          </cell>
          <cell r="J975">
            <v>1</v>
          </cell>
          <cell r="K975">
            <v>6.6</v>
          </cell>
        </row>
        <row r="976">
          <cell r="B976">
            <v>176</v>
          </cell>
          <cell r="C976">
            <v>728.92399999999998</v>
          </cell>
          <cell r="D976">
            <v>4</v>
          </cell>
          <cell r="E976">
            <v>21.72</v>
          </cell>
          <cell r="F976">
            <v>5</v>
          </cell>
          <cell r="G976">
            <v>33</v>
          </cell>
          <cell r="H976">
            <v>1</v>
          </cell>
          <cell r="I976">
            <v>20.16</v>
          </cell>
          <cell r="J976">
            <v>5</v>
          </cell>
          <cell r="K976">
            <v>41.76</v>
          </cell>
        </row>
        <row r="977">
          <cell r="B977">
            <v>132</v>
          </cell>
          <cell r="C977">
            <v>692.09699999999998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2</v>
          </cell>
          <cell r="I977">
            <v>14.04</v>
          </cell>
          <cell r="J977">
            <v>0</v>
          </cell>
          <cell r="K977">
            <v>0</v>
          </cell>
        </row>
        <row r="978">
          <cell r="B978">
            <v>303</v>
          </cell>
          <cell r="C978">
            <v>1673.8409999999999</v>
          </cell>
          <cell r="D978">
            <v>5</v>
          </cell>
          <cell r="E978">
            <v>80.75</v>
          </cell>
          <cell r="F978">
            <v>4</v>
          </cell>
          <cell r="G978">
            <v>24.75</v>
          </cell>
          <cell r="H978">
            <v>4</v>
          </cell>
          <cell r="I978">
            <v>23.4</v>
          </cell>
          <cell r="J978">
            <v>2</v>
          </cell>
          <cell r="K978">
            <v>8.15</v>
          </cell>
        </row>
        <row r="979">
          <cell r="B979">
            <v>123</v>
          </cell>
          <cell r="C979">
            <v>514.24800000000005</v>
          </cell>
          <cell r="D979">
            <v>3</v>
          </cell>
          <cell r="E979">
            <v>19.5</v>
          </cell>
          <cell r="F979">
            <v>0</v>
          </cell>
          <cell r="G979">
            <v>0</v>
          </cell>
          <cell r="H979">
            <v>1</v>
          </cell>
          <cell r="I979">
            <v>10.56</v>
          </cell>
          <cell r="J979">
            <v>2</v>
          </cell>
          <cell r="K979">
            <v>13.2</v>
          </cell>
        </row>
        <row r="980">
          <cell r="B980">
            <v>49</v>
          </cell>
          <cell r="C980">
            <v>192.52099999999999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1</v>
          </cell>
          <cell r="I980">
            <v>6.3250000000000002</v>
          </cell>
          <cell r="J980">
            <v>0</v>
          </cell>
          <cell r="K980">
            <v>0</v>
          </cell>
        </row>
        <row r="981">
          <cell r="B981">
            <v>36</v>
          </cell>
          <cell r="C981">
            <v>146.482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1</v>
          </cell>
          <cell r="K981">
            <v>6.3</v>
          </cell>
        </row>
        <row r="982">
          <cell r="B982">
            <v>89</v>
          </cell>
          <cell r="C982">
            <v>442.327</v>
          </cell>
          <cell r="D982">
            <v>1</v>
          </cell>
          <cell r="E982">
            <v>6.6</v>
          </cell>
          <cell r="F982">
            <v>1</v>
          </cell>
          <cell r="G982">
            <v>4.34</v>
          </cell>
          <cell r="H982">
            <v>1</v>
          </cell>
          <cell r="I982">
            <v>5.2249999999999996</v>
          </cell>
          <cell r="J982">
            <v>1</v>
          </cell>
          <cell r="K982">
            <v>4.41</v>
          </cell>
        </row>
        <row r="983">
          <cell r="B983">
            <v>40</v>
          </cell>
          <cell r="C983">
            <v>138.255</v>
          </cell>
          <cell r="D983">
            <v>0</v>
          </cell>
          <cell r="E983">
            <v>0</v>
          </cell>
          <cell r="F983">
            <v>1</v>
          </cell>
          <cell r="G983">
            <v>6.65</v>
          </cell>
          <cell r="H983">
            <v>0</v>
          </cell>
          <cell r="I983">
            <v>0</v>
          </cell>
          <cell r="J983">
            <v>1</v>
          </cell>
          <cell r="K983">
            <v>5.94</v>
          </cell>
        </row>
        <row r="984">
          <cell r="B984">
            <v>38</v>
          </cell>
          <cell r="C984">
            <v>140.70599999999999</v>
          </cell>
          <cell r="D984">
            <v>1</v>
          </cell>
          <cell r="E984">
            <v>6.6</v>
          </cell>
          <cell r="F984">
            <v>1</v>
          </cell>
          <cell r="G984">
            <v>3.78</v>
          </cell>
          <cell r="H984">
            <v>0</v>
          </cell>
          <cell r="I984">
            <v>0</v>
          </cell>
          <cell r="J984">
            <v>3</v>
          </cell>
          <cell r="K984">
            <v>21.3</v>
          </cell>
        </row>
        <row r="985">
          <cell r="B985">
            <v>91</v>
          </cell>
          <cell r="C985">
            <v>449.75900000000001</v>
          </cell>
          <cell r="D985">
            <v>3</v>
          </cell>
          <cell r="E985">
            <v>22.98</v>
          </cell>
          <cell r="F985">
            <v>2</v>
          </cell>
          <cell r="G985">
            <v>13.2</v>
          </cell>
          <cell r="H985">
            <v>1</v>
          </cell>
          <cell r="I985">
            <v>6.6</v>
          </cell>
          <cell r="J985">
            <v>1</v>
          </cell>
          <cell r="K985">
            <v>7.7</v>
          </cell>
        </row>
        <row r="986">
          <cell r="B986">
            <v>711</v>
          </cell>
          <cell r="C986">
            <v>3731.3820000000001</v>
          </cell>
          <cell r="D986">
            <v>7</v>
          </cell>
          <cell r="E986">
            <v>48.36</v>
          </cell>
          <cell r="F986">
            <v>9</v>
          </cell>
          <cell r="G986">
            <v>39.365000000000002</v>
          </cell>
          <cell r="H986">
            <v>17</v>
          </cell>
          <cell r="I986">
            <v>104.52</v>
          </cell>
          <cell r="J986">
            <v>9</v>
          </cell>
          <cell r="K986">
            <v>101.325</v>
          </cell>
        </row>
        <row r="987">
          <cell r="B987">
            <v>113</v>
          </cell>
          <cell r="C987">
            <v>562.55700000000002</v>
          </cell>
          <cell r="D987">
            <v>0</v>
          </cell>
          <cell r="E987">
            <v>0</v>
          </cell>
          <cell r="F987">
            <v>1</v>
          </cell>
          <cell r="G987">
            <v>1.1000000000000001</v>
          </cell>
          <cell r="H987">
            <v>3</v>
          </cell>
          <cell r="I987">
            <v>26.35</v>
          </cell>
          <cell r="J987">
            <v>1</v>
          </cell>
          <cell r="K987">
            <v>4.62</v>
          </cell>
        </row>
        <row r="988">
          <cell r="B988">
            <v>38</v>
          </cell>
          <cell r="C988">
            <v>204.935</v>
          </cell>
          <cell r="D988">
            <v>1</v>
          </cell>
          <cell r="E988">
            <v>6.6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</row>
        <row r="989">
          <cell r="B989">
            <v>28</v>
          </cell>
          <cell r="C989">
            <v>148.30500000000001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1</v>
          </cell>
          <cell r="I989">
            <v>6.55</v>
          </cell>
          <cell r="J989">
            <v>0</v>
          </cell>
          <cell r="K989">
            <v>0</v>
          </cell>
        </row>
        <row r="990">
          <cell r="B990">
            <v>292</v>
          </cell>
          <cell r="C990">
            <v>1410.0730000000001</v>
          </cell>
          <cell r="D990">
            <v>2</v>
          </cell>
          <cell r="E990">
            <v>13.09</v>
          </cell>
          <cell r="F990">
            <v>10</v>
          </cell>
          <cell r="G990">
            <v>46.86</v>
          </cell>
          <cell r="H990">
            <v>18</v>
          </cell>
          <cell r="I990">
            <v>75.680000000000007</v>
          </cell>
          <cell r="J990">
            <v>3</v>
          </cell>
          <cell r="K990">
            <v>18.715</v>
          </cell>
        </row>
        <row r="991">
          <cell r="B991">
            <v>1218</v>
          </cell>
          <cell r="C991">
            <v>5015.9530000000004</v>
          </cell>
          <cell r="D991">
            <v>10</v>
          </cell>
          <cell r="E991">
            <v>57.555</v>
          </cell>
          <cell r="F991">
            <v>23</v>
          </cell>
          <cell r="G991">
            <v>155.01</v>
          </cell>
          <cell r="H991">
            <v>25</v>
          </cell>
          <cell r="I991">
            <v>142.69999999999999</v>
          </cell>
          <cell r="J991">
            <v>23</v>
          </cell>
          <cell r="K991">
            <v>188.27</v>
          </cell>
        </row>
        <row r="992">
          <cell r="B992">
            <v>11</v>
          </cell>
          <cell r="C992">
            <v>50.76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1</v>
          </cell>
          <cell r="I992">
            <v>10.23</v>
          </cell>
          <cell r="J992">
            <v>0</v>
          </cell>
          <cell r="K992">
            <v>0</v>
          </cell>
        </row>
        <row r="993">
          <cell r="B993">
            <v>27</v>
          </cell>
          <cell r="C993">
            <v>99.72</v>
          </cell>
          <cell r="D993">
            <v>0</v>
          </cell>
          <cell r="E993">
            <v>0</v>
          </cell>
          <cell r="F993">
            <v>3</v>
          </cell>
          <cell r="G993">
            <v>13.16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</row>
        <row r="994">
          <cell r="B994">
            <v>172</v>
          </cell>
          <cell r="C994">
            <v>811.60199999999998</v>
          </cell>
          <cell r="D994">
            <v>0</v>
          </cell>
          <cell r="E994">
            <v>0</v>
          </cell>
          <cell r="F994">
            <v>1</v>
          </cell>
          <cell r="G994">
            <v>6.6</v>
          </cell>
          <cell r="H994">
            <v>4</v>
          </cell>
          <cell r="I994">
            <v>27.06</v>
          </cell>
          <cell r="J994">
            <v>5</v>
          </cell>
          <cell r="K994">
            <v>23.82</v>
          </cell>
        </row>
        <row r="995">
          <cell r="B995">
            <v>88</v>
          </cell>
          <cell r="C995">
            <v>401.8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1</v>
          </cell>
          <cell r="I995">
            <v>6.6</v>
          </cell>
          <cell r="J995">
            <v>0</v>
          </cell>
          <cell r="K995">
            <v>0</v>
          </cell>
        </row>
        <row r="996">
          <cell r="B996">
            <v>62</v>
          </cell>
          <cell r="C996">
            <v>250.83099999999999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1</v>
          </cell>
          <cell r="I996">
            <v>6.6</v>
          </cell>
          <cell r="J996">
            <v>1</v>
          </cell>
          <cell r="K996">
            <v>5.9</v>
          </cell>
        </row>
        <row r="997">
          <cell r="B997">
            <v>161</v>
          </cell>
          <cell r="C997">
            <v>768.54499999999996</v>
          </cell>
          <cell r="D997">
            <v>2</v>
          </cell>
          <cell r="E997">
            <v>12.1</v>
          </cell>
          <cell r="F997">
            <v>4</v>
          </cell>
          <cell r="G997">
            <v>16.574999999999999</v>
          </cell>
          <cell r="H997">
            <v>0</v>
          </cell>
          <cell r="I997">
            <v>0</v>
          </cell>
          <cell r="J997">
            <v>3</v>
          </cell>
          <cell r="K997">
            <v>15.9</v>
          </cell>
        </row>
        <row r="998">
          <cell r="B998">
            <v>11</v>
          </cell>
          <cell r="C998">
            <v>46.35</v>
          </cell>
          <cell r="D998">
            <v>0</v>
          </cell>
          <cell r="E998">
            <v>0</v>
          </cell>
          <cell r="F998">
            <v>2</v>
          </cell>
          <cell r="G998">
            <v>8.8000000000000007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</row>
        <row r="999">
          <cell r="B999">
            <v>148</v>
          </cell>
          <cell r="C999">
            <v>809.35599999999999</v>
          </cell>
          <cell r="D999">
            <v>4</v>
          </cell>
          <cell r="E999">
            <v>21.95</v>
          </cell>
          <cell r="F999">
            <v>1</v>
          </cell>
          <cell r="G999">
            <v>38.28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</row>
        <row r="1000">
          <cell r="B1000">
            <v>34</v>
          </cell>
          <cell r="C1000">
            <v>163.501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1</v>
          </cell>
          <cell r="I1000">
            <v>6</v>
          </cell>
          <cell r="J1000">
            <v>0</v>
          </cell>
          <cell r="K1000">
            <v>0</v>
          </cell>
        </row>
        <row r="1001">
          <cell r="B1001">
            <v>213</v>
          </cell>
          <cell r="C1001">
            <v>962.11</v>
          </cell>
          <cell r="D1001">
            <v>2</v>
          </cell>
          <cell r="E1001">
            <v>11.8</v>
          </cell>
          <cell r="F1001">
            <v>2</v>
          </cell>
          <cell r="G1001">
            <v>9.9</v>
          </cell>
          <cell r="H1001">
            <v>1</v>
          </cell>
          <cell r="I1001">
            <v>6.4</v>
          </cell>
          <cell r="J1001">
            <v>0</v>
          </cell>
          <cell r="K1001">
            <v>0</v>
          </cell>
        </row>
        <row r="1002">
          <cell r="B1002">
            <v>11</v>
          </cell>
          <cell r="C1002">
            <v>34.265000000000001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</row>
        <row r="1003">
          <cell r="B1003">
            <v>4</v>
          </cell>
          <cell r="C1003">
            <v>22.76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</row>
        <row r="1004">
          <cell r="B1004">
            <v>75</v>
          </cell>
          <cell r="C1004">
            <v>321.95999999999998</v>
          </cell>
          <cell r="D1004">
            <v>1</v>
          </cell>
          <cell r="E1004">
            <v>6.6</v>
          </cell>
          <cell r="F1004">
            <v>1</v>
          </cell>
          <cell r="G1004">
            <v>6.6</v>
          </cell>
          <cell r="H1004">
            <v>2</v>
          </cell>
          <cell r="I1004">
            <v>11.56</v>
          </cell>
          <cell r="J1004">
            <v>1</v>
          </cell>
          <cell r="K1004">
            <v>6.6</v>
          </cell>
        </row>
        <row r="1005">
          <cell r="B1005">
            <v>70</v>
          </cell>
          <cell r="C1005">
            <v>316.24</v>
          </cell>
          <cell r="D1005">
            <v>1</v>
          </cell>
          <cell r="E1005">
            <v>15</v>
          </cell>
          <cell r="F1005">
            <v>1</v>
          </cell>
          <cell r="G1005">
            <v>5.61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</row>
        <row r="1006">
          <cell r="B1006">
            <v>248</v>
          </cell>
          <cell r="C1006">
            <v>1016.897</v>
          </cell>
          <cell r="D1006">
            <v>0</v>
          </cell>
          <cell r="E1006">
            <v>0</v>
          </cell>
          <cell r="F1006">
            <v>6</v>
          </cell>
          <cell r="G1006">
            <v>46.08</v>
          </cell>
          <cell r="H1006">
            <v>3</v>
          </cell>
          <cell r="I1006">
            <v>18.495000000000001</v>
          </cell>
          <cell r="J1006">
            <v>4</v>
          </cell>
          <cell r="K1006">
            <v>22.635000000000002</v>
          </cell>
        </row>
        <row r="1007">
          <cell r="B1007">
            <v>25</v>
          </cell>
          <cell r="C1007">
            <v>95.26</v>
          </cell>
          <cell r="D1007">
            <v>1</v>
          </cell>
          <cell r="E1007">
            <v>6.1749999999999998</v>
          </cell>
          <cell r="F1007">
            <v>1</v>
          </cell>
          <cell r="G1007">
            <v>6.6150000000000002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</row>
        <row r="1008">
          <cell r="B1008">
            <v>24</v>
          </cell>
          <cell r="C1008">
            <v>119.97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</row>
        <row r="1009">
          <cell r="B1009">
            <v>796</v>
          </cell>
          <cell r="C1009">
            <v>3609.72</v>
          </cell>
          <cell r="D1009">
            <v>9</v>
          </cell>
          <cell r="E1009">
            <v>55.5</v>
          </cell>
          <cell r="F1009">
            <v>7</v>
          </cell>
          <cell r="G1009">
            <v>43.094999999999999</v>
          </cell>
          <cell r="H1009">
            <v>4</v>
          </cell>
          <cell r="I1009">
            <v>23.594999999999999</v>
          </cell>
          <cell r="J1009">
            <v>14</v>
          </cell>
          <cell r="K1009">
            <v>173.19499999999999</v>
          </cell>
        </row>
        <row r="1010">
          <cell r="B1010">
            <v>146</v>
          </cell>
          <cell r="C1010">
            <v>1043.454</v>
          </cell>
          <cell r="D1010">
            <v>0</v>
          </cell>
          <cell r="E1010">
            <v>0</v>
          </cell>
          <cell r="F1010">
            <v>2</v>
          </cell>
          <cell r="G1010">
            <v>10.8</v>
          </cell>
          <cell r="H1010">
            <v>1</v>
          </cell>
          <cell r="I1010">
            <v>6.93</v>
          </cell>
          <cell r="J1010">
            <v>1</v>
          </cell>
          <cell r="K1010">
            <v>6.6150000000000002</v>
          </cell>
        </row>
        <row r="1011">
          <cell r="B1011">
            <v>100</v>
          </cell>
          <cell r="C1011">
            <v>519.22699999999998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1</v>
          </cell>
          <cell r="I1011">
            <v>5.5</v>
          </cell>
          <cell r="J1011">
            <v>2</v>
          </cell>
          <cell r="K1011">
            <v>105.6</v>
          </cell>
        </row>
        <row r="1012">
          <cell r="B1012">
            <v>54</v>
          </cell>
          <cell r="C1012">
            <v>206.911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2</v>
          </cell>
          <cell r="K1012">
            <v>13.1</v>
          </cell>
        </row>
        <row r="1013">
          <cell r="B1013">
            <v>626</v>
          </cell>
          <cell r="C1013">
            <v>3518.018</v>
          </cell>
          <cell r="D1013">
            <v>16</v>
          </cell>
          <cell r="E1013">
            <v>108.355</v>
          </cell>
          <cell r="F1013">
            <v>20</v>
          </cell>
          <cell r="G1013">
            <v>134.02500000000001</v>
          </cell>
          <cell r="H1013">
            <v>21</v>
          </cell>
          <cell r="I1013">
            <v>134.61000000000001</v>
          </cell>
          <cell r="J1013">
            <v>11</v>
          </cell>
          <cell r="K1013">
            <v>67.775000000000006</v>
          </cell>
        </row>
        <row r="1014">
          <cell r="B1014">
            <v>401</v>
          </cell>
          <cell r="C1014">
            <v>2485.08</v>
          </cell>
          <cell r="D1014">
            <v>37</v>
          </cell>
          <cell r="E1014">
            <v>226.60499999999999</v>
          </cell>
          <cell r="F1014">
            <v>38</v>
          </cell>
          <cell r="G1014">
            <v>273.17500000000001</v>
          </cell>
          <cell r="H1014">
            <v>34</v>
          </cell>
          <cell r="I1014">
            <v>233.52500000000001</v>
          </cell>
          <cell r="J1014">
            <v>31</v>
          </cell>
          <cell r="K1014">
            <v>207.655</v>
          </cell>
        </row>
        <row r="1015">
          <cell r="B1015">
            <v>3349</v>
          </cell>
          <cell r="C1015">
            <v>13311.218000000001</v>
          </cell>
          <cell r="D1015">
            <v>42</v>
          </cell>
          <cell r="E1015">
            <v>279.13499999999999</v>
          </cell>
          <cell r="F1015">
            <v>50</v>
          </cell>
          <cell r="G1015">
            <v>358.34500000000003</v>
          </cell>
          <cell r="H1015">
            <v>44</v>
          </cell>
          <cell r="I1015">
            <v>371.32</v>
          </cell>
          <cell r="J1015">
            <v>29</v>
          </cell>
          <cell r="K1015">
            <v>235.11500000000001</v>
          </cell>
        </row>
        <row r="1016">
          <cell r="B1016">
            <v>2381</v>
          </cell>
          <cell r="C1016">
            <v>10460.516</v>
          </cell>
          <cell r="D1016">
            <v>63</v>
          </cell>
          <cell r="E1016">
            <v>427.90499999999997</v>
          </cell>
          <cell r="F1016">
            <v>71</v>
          </cell>
          <cell r="G1016">
            <v>473.81</v>
          </cell>
          <cell r="H1016">
            <v>46</v>
          </cell>
          <cell r="I1016">
            <v>287.31</v>
          </cell>
          <cell r="J1016">
            <v>43</v>
          </cell>
          <cell r="K1016">
            <v>280.33999999999997</v>
          </cell>
        </row>
        <row r="1017">
          <cell r="B1017">
            <v>2102</v>
          </cell>
          <cell r="C1017">
            <v>8756.4989999999998</v>
          </cell>
          <cell r="D1017">
            <v>21</v>
          </cell>
          <cell r="E1017">
            <v>173.36500000000001</v>
          </cell>
          <cell r="F1017">
            <v>32</v>
          </cell>
          <cell r="G1017">
            <v>193.15</v>
          </cell>
          <cell r="H1017">
            <v>31</v>
          </cell>
          <cell r="I1017">
            <v>401.05</v>
          </cell>
          <cell r="J1017">
            <v>17</v>
          </cell>
          <cell r="K1017">
            <v>99.97</v>
          </cell>
        </row>
        <row r="1018">
          <cell r="B1018">
            <v>217</v>
          </cell>
          <cell r="C1018">
            <v>895.45699999999999</v>
          </cell>
          <cell r="D1018">
            <v>0</v>
          </cell>
          <cell r="E1018">
            <v>0</v>
          </cell>
          <cell r="F1018">
            <v>4</v>
          </cell>
          <cell r="G1018">
            <v>25.754999999999999</v>
          </cell>
          <cell r="H1018">
            <v>2</v>
          </cell>
          <cell r="I1018">
            <v>12.615</v>
          </cell>
          <cell r="J1018">
            <v>3</v>
          </cell>
          <cell r="K1018">
            <v>23.19</v>
          </cell>
        </row>
        <row r="1019">
          <cell r="B1019">
            <v>460</v>
          </cell>
          <cell r="C1019">
            <v>1931.3510000000001</v>
          </cell>
          <cell r="D1019">
            <v>6</v>
          </cell>
          <cell r="E1019">
            <v>60.09</v>
          </cell>
          <cell r="F1019">
            <v>6</v>
          </cell>
          <cell r="G1019">
            <v>130.55500000000001</v>
          </cell>
          <cell r="H1019">
            <v>6</v>
          </cell>
          <cell r="I1019">
            <v>87.5</v>
          </cell>
          <cell r="J1019">
            <v>4</v>
          </cell>
          <cell r="K1019">
            <v>25.155000000000001</v>
          </cell>
        </row>
        <row r="1020">
          <cell r="B1020">
            <v>188</v>
          </cell>
          <cell r="C1020">
            <v>867.67899999999997</v>
          </cell>
          <cell r="D1020">
            <v>1</v>
          </cell>
          <cell r="E1020">
            <v>4.41</v>
          </cell>
          <cell r="F1020">
            <v>0</v>
          </cell>
          <cell r="G1020">
            <v>0</v>
          </cell>
          <cell r="H1020">
            <v>5</v>
          </cell>
          <cell r="I1020">
            <v>27.18</v>
          </cell>
          <cell r="J1020">
            <v>3</v>
          </cell>
          <cell r="K1020">
            <v>23.76</v>
          </cell>
        </row>
        <row r="1021">
          <cell r="B1021">
            <v>3635</v>
          </cell>
          <cell r="C1021">
            <v>17191.77</v>
          </cell>
          <cell r="D1021">
            <v>53</v>
          </cell>
          <cell r="E1021">
            <v>327.85</v>
          </cell>
          <cell r="F1021">
            <v>59</v>
          </cell>
          <cell r="G1021">
            <v>389.78</v>
          </cell>
          <cell r="H1021">
            <v>78</v>
          </cell>
          <cell r="I1021">
            <v>495.29500000000002</v>
          </cell>
          <cell r="J1021">
            <v>44</v>
          </cell>
          <cell r="K1021">
            <v>268.26499999999999</v>
          </cell>
        </row>
        <row r="1022">
          <cell r="B1022">
            <v>1042</v>
          </cell>
          <cell r="C1022">
            <v>4661.2879999999996</v>
          </cell>
          <cell r="D1022">
            <v>10</v>
          </cell>
          <cell r="E1022">
            <v>68.540000000000006</v>
          </cell>
          <cell r="F1022">
            <v>16</v>
          </cell>
          <cell r="G1022">
            <v>102.185</v>
          </cell>
          <cell r="H1022">
            <v>9</v>
          </cell>
          <cell r="I1022">
            <v>67.995000000000005</v>
          </cell>
          <cell r="J1022">
            <v>11</v>
          </cell>
          <cell r="K1022">
            <v>74.894999999999996</v>
          </cell>
        </row>
        <row r="1023">
          <cell r="B1023">
            <v>1886</v>
          </cell>
          <cell r="C1023">
            <v>9227.7569999999996</v>
          </cell>
          <cell r="D1023">
            <v>21</v>
          </cell>
          <cell r="E1023">
            <v>160.785</v>
          </cell>
          <cell r="F1023">
            <v>19</v>
          </cell>
          <cell r="G1023">
            <v>141.745</v>
          </cell>
          <cell r="H1023">
            <v>28</v>
          </cell>
          <cell r="I1023">
            <v>202.63</v>
          </cell>
          <cell r="J1023">
            <v>28</v>
          </cell>
          <cell r="K1023">
            <v>176.465</v>
          </cell>
        </row>
        <row r="1024">
          <cell r="B1024">
            <v>10</v>
          </cell>
          <cell r="C1024">
            <v>21.18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</row>
        <row r="1025">
          <cell r="B1025">
            <v>1</v>
          </cell>
          <cell r="C1025">
            <v>4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</row>
        <row r="1026">
          <cell r="B1026">
            <v>756</v>
          </cell>
          <cell r="C1026">
            <v>4616.3680000000004</v>
          </cell>
          <cell r="D1026">
            <v>10</v>
          </cell>
          <cell r="E1026">
            <v>74.33</v>
          </cell>
          <cell r="F1026">
            <v>5</v>
          </cell>
          <cell r="G1026">
            <v>30.3</v>
          </cell>
          <cell r="H1026">
            <v>6</v>
          </cell>
          <cell r="I1026">
            <v>47.18</v>
          </cell>
          <cell r="J1026">
            <v>8</v>
          </cell>
          <cell r="K1026">
            <v>110.34</v>
          </cell>
        </row>
        <row r="1027">
          <cell r="B1027">
            <v>1117</v>
          </cell>
          <cell r="C1027">
            <v>5488.2879999999996</v>
          </cell>
          <cell r="D1027">
            <v>9</v>
          </cell>
          <cell r="E1027">
            <v>142.97999999999999</v>
          </cell>
          <cell r="F1027">
            <v>17</v>
          </cell>
          <cell r="G1027">
            <v>131.34</v>
          </cell>
          <cell r="H1027">
            <v>9</v>
          </cell>
          <cell r="I1027">
            <v>112.74</v>
          </cell>
          <cell r="J1027">
            <v>24</v>
          </cell>
          <cell r="K1027">
            <v>163.30500000000001</v>
          </cell>
        </row>
        <row r="1028">
          <cell r="B1028">
            <v>386</v>
          </cell>
          <cell r="C1028">
            <v>1680.6780000000001</v>
          </cell>
          <cell r="D1028">
            <v>1</v>
          </cell>
          <cell r="E1028">
            <v>6</v>
          </cell>
          <cell r="F1028">
            <v>6</v>
          </cell>
          <cell r="G1028">
            <v>38.76</v>
          </cell>
          <cell r="H1028">
            <v>9</v>
          </cell>
          <cell r="I1028">
            <v>51.18</v>
          </cell>
          <cell r="J1028">
            <v>4</v>
          </cell>
          <cell r="K1028">
            <v>23.35</v>
          </cell>
        </row>
        <row r="1029">
          <cell r="B1029">
            <v>36</v>
          </cell>
          <cell r="C1029">
            <v>202.30500000000001</v>
          </cell>
          <cell r="D1029">
            <v>2</v>
          </cell>
          <cell r="E1029">
            <v>11.8</v>
          </cell>
          <cell r="F1029">
            <v>8</v>
          </cell>
          <cell r="G1029">
            <v>49.695</v>
          </cell>
          <cell r="H1029">
            <v>3</v>
          </cell>
          <cell r="I1029">
            <v>18.015000000000001</v>
          </cell>
          <cell r="J1029">
            <v>5</v>
          </cell>
          <cell r="K1029">
            <v>29.425000000000001</v>
          </cell>
        </row>
        <row r="1030">
          <cell r="B1030">
            <v>89</v>
          </cell>
          <cell r="C1030">
            <v>366.745</v>
          </cell>
          <cell r="D1030">
            <v>2</v>
          </cell>
          <cell r="E1030">
            <v>12.54</v>
          </cell>
          <cell r="F1030">
            <v>1</v>
          </cell>
          <cell r="G1030">
            <v>6.6</v>
          </cell>
          <cell r="H1030">
            <v>0</v>
          </cell>
          <cell r="I1030">
            <v>0</v>
          </cell>
          <cell r="J1030">
            <v>1</v>
          </cell>
          <cell r="K1030">
            <v>6.3</v>
          </cell>
        </row>
        <row r="1031">
          <cell r="B1031">
            <v>76</v>
          </cell>
          <cell r="C1031">
            <v>426.29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</row>
        <row r="1032">
          <cell r="B1032">
            <v>415</v>
          </cell>
          <cell r="C1032">
            <v>1763.354</v>
          </cell>
          <cell r="D1032">
            <v>10</v>
          </cell>
          <cell r="E1032">
            <v>57.15</v>
          </cell>
          <cell r="F1032">
            <v>16</v>
          </cell>
          <cell r="G1032">
            <v>81.97</v>
          </cell>
          <cell r="H1032">
            <v>6</v>
          </cell>
          <cell r="I1032">
            <v>29.184999999999999</v>
          </cell>
          <cell r="J1032">
            <v>2</v>
          </cell>
          <cell r="K1032">
            <v>10.92</v>
          </cell>
        </row>
        <row r="1033">
          <cell r="B1033">
            <v>285</v>
          </cell>
          <cell r="C1033">
            <v>1270.616</v>
          </cell>
          <cell r="D1033">
            <v>2</v>
          </cell>
          <cell r="E1033">
            <v>11.46</v>
          </cell>
          <cell r="F1033">
            <v>10</v>
          </cell>
          <cell r="G1033">
            <v>69.11</v>
          </cell>
          <cell r="H1033">
            <v>2</v>
          </cell>
          <cell r="I1033">
            <v>31.695</v>
          </cell>
          <cell r="J1033">
            <v>3</v>
          </cell>
          <cell r="K1033">
            <v>19.375</v>
          </cell>
        </row>
        <row r="1034">
          <cell r="B1034">
            <v>270</v>
          </cell>
          <cell r="C1034">
            <v>1160.5450000000001</v>
          </cell>
          <cell r="D1034">
            <v>1</v>
          </cell>
          <cell r="E1034">
            <v>6.6</v>
          </cell>
          <cell r="F1034">
            <v>6</v>
          </cell>
          <cell r="G1034">
            <v>44.564999999999998</v>
          </cell>
          <cell r="H1034">
            <v>5</v>
          </cell>
          <cell r="I1034">
            <v>26.585000000000001</v>
          </cell>
          <cell r="J1034">
            <v>2</v>
          </cell>
          <cell r="K1034">
            <v>13.215</v>
          </cell>
        </row>
        <row r="1035">
          <cell r="B1035">
            <v>194</v>
          </cell>
          <cell r="C1035">
            <v>782.95</v>
          </cell>
          <cell r="D1035">
            <v>1</v>
          </cell>
          <cell r="E1035">
            <v>5.4</v>
          </cell>
          <cell r="F1035">
            <v>2</v>
          </cell>
          <cell r="G1035">
            <v>11.01</v>
          </cell>
          <cell r="H1035">
            <v>1</v>
          </cell>
          <cell r="I1035">
            <v>6.3</v>
          </cell>
          <cell r="J1035">
            <v>4</v>
          </cell>
          <cell r="K1035">
            <v>12.87</v>
          </cell>
        </row>
        <row r="1036">
          <cell r="B1036">
            <v>310</v>
          </cell>
          <cell r="C1036">
            <v>1558.797</v>
          </cell>
          <cell r="D1036">
            <v>3</v>
          </cell>
          <cell r="E1036">
            <v>30.75</v>
          </cell>
          <cell r="F1036">
            <v>1</v>
          </cell>
          <cell r="G1036">
            <v>6.6</v>
          </cell>
          <cell r="H1036">
            <v>9</v>
          </cell>
          <cell r="I1036">
            <v>51.37</v>
          </cell>
          <cell r="J1036">
            <v>6</v>
          </cell>
          <cell r="K1036">
            <v>38.729999999999997</v>
          </cell>
        </row>
        <row r="1037">
          <cell r="B1037">
            <v>69</v>
          </cell>
          <cell r="C1037">
            <v>476.03500000000003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1</v>
          </cell>
          <cell r="I1037">
            <v>3.3</v>
          </cell>
          <cell r="J1037">
            <v>1</v>
          </cell>
          <cell r="K1037">
            <v>5.5</v>
          </cell>
        </row>
        <row r="1038">
          <cell r="B1038">
            <v>18</v>
          </cell>
          <cell r="C1038">
            <v>86.23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</row>
        <row r="1039">
          <cell r="B1039">
            <v>893</v>
          </cell>
          <cell r="C1039">
            <v>4049.4070000000002</v>
          </cell>
          <cell r="D1039">
            <v>9</v>
          </cell>
          <cell r="E1039">
            <v>81.650000000000006</v>
          </cell>
          <cell r="F1039">
            <v>15</v>
          </cell>
          <cell r="G1039">
            <v>146.285</v>
          </cell>
          <cell r="H1039">
            <v>13</v>
          </cell>
          <cell r="I1039">
            <v>94.185000000000002</v>
          </cell>
          <cell r="J1039">
            <v>11</v>
          </cell>
          <cell r="K1039">
            <v>172.27</v>
          </cell>
        </row>
        <row r="1040">
          <cell r="B1040">
            <v>11</v>
          </cell>
          <cell r="C1040">
            <v>60.924999999999997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</row>
        <row r="1041">
          <cell r="B1041">
            <v>85</v>
          </cell>
          <cell r="C1041">
            <v>419.69499999999999</v>
          </cell>
          <cell r="D1041">
            <v>1</v>
          </cell>
          <cell r="E1041">
            <v>3</v>
          </cell>
          <cell r="F1041">
            <v>1</v>
          </cell>
          <cell r="G1041">
            <v>11.88</v>
          </cell>
          <cell r="H1041">
            <v>2</v>
          </cell>
          <cell r="I1041">
            <v>16.68</v>
          </cell>
          <cell r="J1041">
            <v>0</v>
          </cell>
          <cell r="K1041">
            <v>0</v>
          </cell>
        </row>
        <row r="1042">
          <cell r="B1042">
            <v>563</v>
          </cell>
          <cell r="C1042">
            <v>2943.768</v>
          </cell>
          <cell r="D1042">
            <v>1</v>
          </cell>
          <cell r="E1042">
            <v>6.51</v>
          </cell>
          <cell r="F1042">
            <v>4</v>
          </cell>
          <cell r="G1042">
            <v>26</v>
          </cell>
          <cell r="H1042">
            <v>5</v>
          </cell>
          <cell r="I1042">
            <v>36.520000000000003</v>
          </cell>
          <cell r="J1042">
            <v>11</v>
          </cell>
          <cell r="K1042">
            <v>84.45</v>
          </cell>
        </row>
        <row r="1043">
          <cell r="B1043">
            <v>177</v>
          </cell>
          <cell r="C1043">
            <v>813.25300000000004</v>
          </cell>
          <cell r="D1043">
            <v>1</v>
          </cell>
          <cell r="E1043">
            <v>6.51</v>
          </cell>
          <cell r="F1043">
            <v>2</v>
          </cell>
          <cell r="G1043">
            <v>11.94</v>
          </cell>
          <cell r="H1043">
            <v>2</v>
          </cell>
          <cell r="I1043">
            <v>17.420000000000002</v>
          </cell>
          <cell r="J1043">
            <v>0</v>
          </cell>
          <cell r="K1043">
            <v>0</v>
          </cell>
        </row>
        <row r="1044">
          <cell r="B1044">
            <v>74</v>
          </cell>
          <cell r="C1044">
            <v>333.44200000000001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1</v>
          </cell>
          <cell r="I1044">
            <v>3.96</v>
          </cell>
          <cell r="J1044">
            <v>0</v>
          </cell>
          <cell r="K1044">
            <v>0</v>
          </cell>
        </row>
        <row r="1045">
          <cell r="B1045">
            <v>84</v>
          </cell>
          <cell r="C1045">
            <v>364.47</v>
          </cell>
          <cell r="D1045">
            <v>1</v>
          </cell>
          <cell r="E1045">
            <v>7.92</v>
          </cell>
          <cell r="F1045">
            <v>1</v>
          </cell>
          <cell r="G1045">
            <v>19.600000000000001</v>
          </cell>
          <cell r="H1045">
            <v>1</v>
          </cell>
          <cell r="I1045">
            <v>6.6</v>
          </cell>
          <cell r="J1045">
            <v>1</v>
          </cell>
          <cell r="K1045">
            <v>3.0150000000000001</v>
          </cell>
        </row>
        <row r="1046">
          <cell r="B1046">
            <v>59</v>
          </cell>
          <cell r="C1046">
            <v>270.14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</row>
        <row r="1047">
          <cell r="B1047">
            <v>80</v>
          </cell>
          <cell r="C1047">
            <v>353.92500000000001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2</v>
          </cell>
          <cell r="I1047">
            <v>12.3</v>
          </cell>
          <cell r="J1047">
            <v>0</v>
          </cell>
          <cell r="K1047">
            <v>0</v>
          </cell>
        </row>
        <row r="1048">
          <cell r="B1048">
            <v>132</v>
          </cell>
          <cell r="C1048">
            <v>508.46699999999998</v>
          </cell>
          <cell r="D1048">
            <v>0</v>
          </cell>
          <cell r="E1048">
            <v>0</v>
          </cell>
          <cell r="F1048">
            <v>2</v>
          </cell>
          <cell r="G1048">
            <v>66.44</v>
          </cell>
          <cell r="H1048">
            <v>1</v>
          </cell>
          <cell r="I1048">
            <v>4.8</v>
          </cell>
          <cell r="J1048">
            <v>2</v>
          </cell>
          <cell r="K1048">
            <v>19.8</v>
          </cell>
        </row>
        <row r="1049">
          <cell r="B1049">
            <v>25</v>
          </cell>
          <cell r="C1049">
            <v>181.965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</row>
        <row r="1050">
          <cell r="B1050">
            <v>88</v>
          </cell>
          <cell r="C1050">
            <v>373.995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1</v>
          </cell>
          <cell r="I1050">
            <v>6.6</v>
          </cell>
          <cell r="J1050">
            <v>0</v>
          </cell>
          <cell r="K1050">
            <v>0</v>
          </cell>
        </row>
        <row r="1051">
          <cell r="B1051">
            <v>333</v>
          </cell>
          <cell r="C1051">
            <v>1587.21</v>
          </cell>
          <cell r="D1051">
            <v>3</v>
          </cell>
          <cell r="E1051">
            <v>18.48</v>
          </cell>
          <cell r="F1051">
            <v>1</v>
          </cell>
          <cell r="G1051">
            <v>6.6</v>
          </cell>
          <cell r="H1051">
            <v>7</v>
          </cell>
          <cell r="I1051">
            <v>37.53</v>
          </cell>
          <cell r="J1051">
            <v>1</v>
          </cell>
          <cell r="K1051">
            <v>7.2</v>
          </cell>
        </row>
        <row r="1052">
          <cell r="B1052">
            <v>76</v>
          </cell>
          <cell r="C1052">
            <v>283.91199999999998</v>
          </cell>
          <cell r="D1052">
            <v>1</v>
          </cell>
          <cell r="E1052">
            <v>8.58</v>
          </cell>
          <cell r="F1052">
            <v>2</v>
          </cell>
          <cell r="G1052">
            <v>15</v>
          </cell>
          <cell r="H1052">
            <v>1</v>
          </cell>
          <cell r="I1052">
            <v>12</v>
          </cell>
          <cell r="J1052">
            <v>1</v>
          </cell>
          <cell r="K1052">
            <v>6.6</v>
          </cell>
        </row>
        <row r="1053">
          <cell r="B1053">
            <v>106</v>
          </cell>
          <cell r="C1053">
            <v>481.57499999999999</v>
          </cell>
          <cell r="D1053">
            <v>0</v>
          </cell>
          <cell r="E1053">
            <v>0</v>
          </cell>
          <cell r="F1053">
            <v>1</v>
          </cell>
          <cell r="G1053">
            <v>6.6</v>
          </cell>
          <cell r="H1053">
            <v>1</v>
          </cell>
          <cell r="I1053">
            <v>4.55</v>
          </cell>
          <cell r="J1053">
            <v>1</v>
          </cell>
          <cell r="K1053">
            <v>5.94</v>
          </cell>
        </row>
        <row r="1054">
          <cell r="B1054">
            <v>1314</v>
          </cell>
          <cell r="C1054">
            <v>6889.5079999999998</v>
          </cell>
          <cell r="D1054">
            <v>11</v>
          </cell>
          <cell r="E1054">
            <v>71.144999999999996</v>
          </cell>
          <cell r="F1054">
            <v>9</v>
          </cell>
          <cell r="G1054">
            <v>170.05500000000001</v>
          </cell>
          <cell r="H1054">
            <v>22</v>
          </cell>
          <cell r="I1054">
            <v>124.545</v>
          </cell>
          <cell r="J1054">
            <v>14</v>
          </cell>
          <cell r="K1054">
            <v>81.75</v>
          </cell>
        </row>
        <row r="1055">
          <cell r="B1055">
            <v>587</v>
          </cell>
          <cell r="C1055">
            <v>2703.3110000000001</v>
          </cell>
          <cell r="D1055">
            <v>2</v>
          </cell>
          <cell r="E1055">
            <v>16.850000000000001</v>
          </cell>
          <cell r="F1055">
            <v>2</v>
          </cell>
          <cell r="G1055">
            <v>16.079999999999998</v>
          </cell>
          <cell r="H1055">
            <v>15</v>
          </cell>
          <cell r="I1055">
            <v>225.405</v>
          </cell>
          <cell r="J1055">
            <v>6</v>
          </cell>
          <cell r="K1055">
            <v>36.96</v>
          </cell>
        </row>
        <row r="1056">
          <cell r="B1056">
            <v>22</v>
          </cell>
          <cell r="C1056">
            <v>75.78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</row>
        <row r="1057">
          <cell r="B1057">
            <v>50</v>
          </cell>
          <cell r="C1057">
            <v>197.108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</row>
        <row r="1058">
          <cell r="B1058">
            <v>177</v>
          </cell>
          <cell r="C1058">
            <v>662.45500000000004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1</v>
          </cell>
          <cell r="I1058">
            <v>3.0150000000000001</v>
          </cell>
          <cell r="J1058">
            <v>0</v>
          </cell>
          <cell r="K1058">
            <v>0</v>
          </cell>
        </row>
        <row r="1059">
          <cell r="B1059">
            <v>51</v>
          </cell>
          <cell r="C1059">
            <v>137.87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</row>
        <row r="1060">
          <cell r="B1060">
            <v>18</v>
          </cell>
          <cell r="C1060">
            <v>83.262</v>
          </cell>
          <cell r="D1060">
            <v>0</v>
          </cell>
          <cell r="E1060">
            <v>0</v>
          </cell>
          <cell r="F1060">
            <v>2</v>
          </cell>
          <cell r="G1060">
            <v>22.4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</row>
        <row r="1061">
          <cell r="B1061">
            <v>279</v>
          </cell>
          <cell r="C1061">
            <v>1187.5899999999999</v>
          </cell>
          <cell r="D1061">
            <v>0</v>
          </cell>
          <cell r="E1061">
            <v>0</v>
          </cell>
          <cell r="F1061">
            <v>2</v>
          </cell>
          <cell r="G1061">
            <v>11.96</v>
          </cell>
          <cell r="H1061">
            <v>3</v>
          </cell>
          <cell r="I1061">
            <v>15.54</v>
          </cell>
          <cell r="J1061">
            <v>0</v>
          </cell>
          <cell r="K1061">
            <v>0</v>
          </cell>
        </row>
        <row r="1062">
          <cell r="B1062">
            <v>2</v>
          </cell>
          <cell r="C1062">
            <v>11.8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</row>
        <row r="1063">
          <cell r="B1063">
            <v>384</v>
          </cell>
          <cell r="C1063">
            <v>1605.9159999999999</v>
          </cell>
          <cell r="D1063">
            <v>3</v>
          </cell>
          <cell r="E1063">
            <v>18</v>
          </cell>
          <cell r="F1063">
            <v>2</v>
          </cell>
          <cell r="G1063">
            <v>12.6</v>
          </cell>
          <cell r="H1063">
            <v>4</v>
          </cell>
          <cell r="I1063">
            <v>19.079999999999998</v>
          </cell>
          <cell r="J1063">
            <v>1</v>
          </cell>
          <cell r="K1063">
            <v>5.5</v>
          </cell>
        </row>
        <row r="1064">
          <cell r="B1064">
            <v>132</v>
          </cell>
          <cell r="C1064">
            <v>466.822</v>
          </cell>
          <cell r="D1064">
            <v>0</v>
          </cell>
          <cell r="E1064">
            <v>0</v>
          </cell>
          <cell r="F1064">
            <v>1</v>
          </cell>
          <cell r="G1064">
            <v>7.26</v>
          </cell>
          <cell r="H1064">
            <v>1</v>
          </cell>
          <cell r="I1064">
            <v>6.6</v>
          </cell>
          <cell r="J1064">
            <v>1</v>
          </cell>
          <cell r="K1064">
            <v>4.95</v>
          </cell>
        </row>
        <row r="1065">
          <cell r="B1065">
            <v>32</v>
          </cell>
          <cell r="C1065">
            <v>129.595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</row>
        <row r="1066">
          <cell r="B1066">
            <v>75</v>
          </cell>
          <cell r="C1066">
            <v>311.959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</row>
        <row r="1067">
          <cell r="B1067">
            <v>96</v>
          </cell>
          <cell r="C1067">
            <v>450.61</v>
          </cell>
          <cell r="D1067">
            <v>0</v>
          </cell>
          <cell r="E1067">
            <v>0</v>
          </cell>
          <cell r="F1067">
            <v>1</v>
          </cell>
          <cell r="G1067">
            <v>6.6</v>
          </cell>
          <cell r="H1067">
            <v>1</v>
          </cell>
          <cell r="I1067">
            <v>20.46</v>
          </cell>
          <cell r="J1067">
            <v>0</v>
          </cell>
          <cell r="K1067">
            <v>0</v>
          </cell>
        </row>
        <row r="1068">
          <cell r="B1068">
            <v>388</v>
          </cell>
          <cell r="C1068">
            <v>1846.566</v>
          </cell>
          <cell r="D1068">
            <v>8</v>
          </cell>
          <cell r="E1068">
            <v>47.36</v>
          </cell>
          <cell r="F1068">
            <v>10</v>
          </cell>
          <cell r="G1068">
            <v>63.375</v>
          </cell>
          <cell r="H1068">
            <v>12</v>
          </cell>
          <cell r="I1068">
            <v>76.844999999999999</v>
          </cell>
          <cell r="J1068">
            <v>6</v>
          </cell>
          <cell r="K1068">
            <v>41.265000000000001</v>
          </cell>
        </row>
        <row r="1069">
          <cell r="B1069">
            <v>75</v>
          </cell>
          <cell r="C1069">
            <v>489.36599999999999</v>
          </cell>
          <cell r="D1069">
            <v>1</v>
          </cell>
          <cell r="E1069">
            <v>15.12</v>
          </cell>
          <cell r="F1069">
            <v>1</v>
          </cell>
          <cell r="G1069">
            <v>6.27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</row>
        <row r="1070">
          <cell r="B1070">
            <v>3057</v>
          </cell>
          <cell r="C1070">
            <v>12985.496999999999</v>
          </cell>
          <cell r="D1070">
            <v>27</v>
          </cell>
          <cell r="E1070">
            <v>158.41</v>
          </cell>
          <cell r="F1070">
            <v>47</v>
          </cell>
          <cell r="G1070">
            <v>334.73</v>
          </cell>
          <cell r="H1070">
            <v>31</v>
          </cell>
          <cell r="I1070">
            <v>291</v>
          </cell>
          <cell r="J1070">
            <v>35</v>
          </cell>
          <cell r="K1070">
            <v>248.13499999999999</v>
          </cell>
        </row>
        <row r="1071">
          <cell r="B1071">
            <v>30</v>
          </cell>
          <cell r="C1071">
            <v>155.08000000000001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</row>
        <row r="1072">
          <cell r="B1072">
            <v>489</v>
          </cell>
          <cell r="C1072">
            <v>2014.077</v>
          </cell>
          <cell r="D1072">
            <v>6</v>
          </cell>
          <cell r="E1072">
            <v>62.44</v>
          </cell>
          <cell r="F1072">
            <v>4</v>
          </cell>
          <cell r="G1072">
            <v>29.85</v>
          </cell>
          <cell r="H1072">
            <v>6</v>
          </cell>
          <cell r="I1072">
            <v>40.29</v>
          </cell>
          <cell r="J1072">
            <v>5</v>
          </cell>
          <cell r="K1072">
            <v>28.35</v>
          </cell>
        </row>
        <row r="1073">
          <cell r="B1073">
            <v>29</v>
          </cell>
          <cell r="C1073">
            <v>152.965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</row>
        <row r="1074">
          <cell r="B1074">
            <v>32</v>
          </cell>
          <cell r="C1074">
            <v>140.185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1</v>
          </cell>
          <cell r="I1074">
            <v>6.4</v>
          </cell>
          <cell r="J1074">
            <v>0</v>
          </cell>
          <cell r="K1074">
            <v>0</v>
          </cell>
        </row>
        <row r="1075">
          <cell r="B1075">
            <v>597</v>
          </cell>
          <cell r="C1075">
            <v>2542.3220000000001</v>
          </cell>
          <cell r="D1075">
            <v>5</v>
          </cell>
          <cell r="E1075">
            <v>29.16</v>
          </cell>
          <cell r="F1075">
            <v>5</v>
          </cell>
          <cell r="G1075">
            <v>29.42</v>
          </cell>
          <cell r="H1075">
            <v>3</v>
          </cell>
          <cell r="I1075">
            <v>18.41</v>
          </cell>
          <cell r="J1075">
            <v>5</v>
          </cell>
          <cell r="K1075">
            <v>36.045000000000002</v>
          </cell>
        </row>
        <row r="1076">
          <cell r="B1076">
            <v>391</v>
          </cell>
          <cell r="C1076">
            <v>1824.1690000000001</v>
          </cell>
          <cell r="D1076">
            <v>5</v>
          </cell>
          <cell r="E1076">
            <v>26.574999999999999</v>
          </cell>
          <cell r="F1076">
            <v>6</v>
          </cell>
          <cell r="G1076">
            <v>34.564999999999998</v>
          </cell>
          <cell r="H1076">
            <v>2</v>
          </cell>
          <cell r="I1076">
            <v>9.9</v>
          </cell>
          <cell r="J1076">
            <v>4</v>
          </cell>
          <cell r="K1076">
            <v>23.76</v>
          </cell>
        </row>
        <row r="1077">
          <cell r="B1077">
            <v>1082</v>
          </cell>
          <cell r="C1077">
            <v>5474.1149999999998</v>
          </cell>
          <cell r="D1077">
            <v>14</v>
          </cell>
          <cell r="E1077">
            <v>88.32</v>
          </cell>
          <cell r="F1077">
            <v>11</v>
          </cell>
          <cell r="G1077">
            <v>72.625</v>
          </cell>
          <cell r="H1077">
            <v>12</v>
          </cell>
          <cell r="I1077">
            <v>104.685</v>
          </cell>
          <cell r="J1077">
            <v>11</v>
          </cell>
          <cell r="K1077">
            <v>98.125</v>
          </cell>
        </row>
        <row r="1078">
          <cell r="B1078">
            <v>226</v>
          </cell>
          <cell r="C1078">
            <v>1267.299</v>
          </cell>
          <cell r="D1078">
            <v>3</v>
          </cell>
          <cell r="E1078">
            <v>19.815000000000001</v>
          </cell>
          <cell r="F1078">
            <v>1</v>
          </cell>
          <cell r="G1078">
            <v>6.6</v>
          </cell>
          <cell r="H1078">
            <v>5</v>
          </cell>
          <cell r="I1078">
            <v>40.409999999999997</v>
          </cell>
          <cell r="J1078">
            <v>5</v>
          </cell>
          <cell r="K1078">
            <v>33.520000000000003</v>
          </cell>
        </row>
        <row r="1079">
          <cell r="B1079">
            <v>195</v>
          </cell>
          <cell r="C1079">
            <v>817.94600000000003</v>
          </cell>
          <cell r="D1079">
            <v>0</v>
          </cell>
          <cell r="E1079">
            <v>0</v>
          </cell>
          <cell r="F1079">
            <v>2</v>
          </cell>
          <cell r="G1079">
            <v>17.649999999999999</v>
          </cell>
          <cell r="H1079">
            <v>2</v>
          </cell>
          <cell r="I1079">
            <v>11.36</v>
          </cell>
          <cell r="J1079">
            <v>2</v>
          </cell>
          <cell r="K1079">
            <v>8.58</v>
          </cell>
        </row>
        <row r="1080">
          <cell r="B1080">
            <v>106</v>
          </cell>
          <cell r="C1080">
            <v>595.89099999999996</v>
          </cell>
          <cell r="D1080">
            <v>1</v>
          </cell>
          <cell r="E1080">
            <v>4.29</v>
          </cell>
          <cell r="F1080">
            <v>2</v>
          </cell>
          <cell r="G1080">
            <v>18.809999999999999</v>
          </cell>
          <cell r="H1080">
            <v>3</v>
          </cell>
          <cell r="I1080">
            <v>19.32</v>
          </cell>
          <cell r="J1080">
            <v>0</v>
          </cell>
          <cell r="K1080">
            <v>0</v>
          </cell>
        </row>
        <row r="1081">
          <cell r="B1081">
            <v>994</v>
          </cell>
          <cell r="C1081">
            <v>4706.8130000000001</v>
          </cell>
          <cell r="D1081">
            <v>14</v>
          </cell>
          <cell r="E1081">
            <v>108.3</v>
          </cell>
          <cell r="F1081">
            <v>15</v>
          </cell>
          <cell r="G1081">
            <v>74.55</v>
          </cell>
          <cell r="H1081">
            <v>17</v>
          </cell>
          <cell r="I1081">
            <v>96.69</v>
          </cell>
          <cell r="J1081">
            <v>23</v>
          </cell>
          <cell r="K1081">
            <v>114.35</v>
          </cell>
        </row>
        <row r="1082">
          <cell r="B1082">
            <v>1201</v>
          </cell>
          <cell r="C1082">
            <v>5742.79</v>
          </cell>
          <cell r="D1082">
            <v>6</v>
          </cell>
          <cell r="E1082">
            <v>45.27</v>
          </cell>
          <cell r="F1082">
            <v>15</v>
          </cell>
          <cell r="G1082">
            <v>73.694999999999993</v>
          </cell>
          <cell r="H1082">
            <v>26</v>
          </cell>
          <cell r="I1082">
            <v>164.685</v>
          </cell>
          <cell r="J1082">
            <v>13</v>
          </cell>
          <cell r="K1082">
            <v>77.924999999999997</v>
          </cell>
        </row>
        <row r="1083">
          <cell r="B1083">
            <v>171</v>
          </cell>
          <cell r="C1083">
            <v>649.654</v>
          </cell>
          <cell r="D1083">
            <v>1</v>
          </cell>
          <cell r="E1083">
            <v>5.04</v>
          </cell>
          <cell r="F1083">
            <v>2</v>
          </cell>
          <cell r="G1083">
            <v>8.9049999999999994</v>
          </cell>
          <cell r="H1083">
            <v>3</v>
          </cell>
          <cell r="I1083">
            <v>17.489999999999998</v>
          </cell>
          <cell r="J1083">
            <v>3</v>
          </cell>
          <cell r="K1083">
            <v>18.899999999999999</v>
          </cell>
        </row>
        <row r="1084">
          <cell r="B1084">
            <v>97</v>
          </cell>
          <cell r="C1084">
            <v>368.94799999999998</v>
          </cell>
          <cell r="D1084">
            <v>1</v>
          </cell>
          <cell r="E1084">
            <v>5.2249999999999996</v>
          </cell>
          <cell r="F1084">
            <v>1</v>
          </cell>
          <cell r="G1084">
            <v>6.6</v>
          </cell>
          <cell r="H1084">
            <v>1</v>
          </cell>
          <cell r="I1084">
            <v>6.6</v>
          </cell>
          <cell r="J1084">
            <v>1</v>
          </cell>
          <cell r="K1084">
            <v>6.6</v>
          </cell>
        </row>
        <row r="1085">
          <cell r="B1085">
            <v>184</v>
          </cell>
          <cell r="C1085">
            <v>710.59199999999998</v>
          </cell>
          <cell r="D1085">
            <v>3</v>
          </cell>
          <cell r="E1085">
            <v>18.71</v>
          </cell>
          <cell r="F1085">
            <v>2</v>
          </cell>
          <cell r="G1085">
            <v>11.32</v>
          </cell>
          <cell r="H1085">
            <v>3</v>
          </cell>
          <cell r="I1085">
            <v>15.9</v>
          </cell>
          <cell r="J1085">
            <v>2</v>
          </cell>
          <cell r="K1085">
            <v>16.84</v>
          </cell>
        </row>
        <row r="1086">
          <cell r="B1086">
            <v>1177</v>
          </cell>
          <cell r="C1086">
            <v>4180.2439999999997</v>
          </cell>
          <cell r="D1086">
            <v>9</v>
          </cell>
          <cell r="E1086">
            <v>48.08</v>
          </cell>
          <cell r="F1086">
            <v>11</v>
          </cell>
          <cell r="G1086">
            <v>54.66</v>
          </cell>
          <cell r="H1086">
            <v>11</v>
          </cell>
          <cell r="I1086">
            <v>61.695</v>
          </cell>
          <cell r="J1086">
            <v>5</v>
          </cell>
          <cell r="K1086">
            <v>26.85</v>
          </cell>
        </row>
        <row r="1087">
          <cell r="B1087">
            <v>845</v>
          </cell>
          <cell r="C1087">
            <v>3280.0650000000001</v>
          </cell>
          <cell r="D1087">
            <v>2</v>
          </cell>
          <cell r="E1087">
            <v>10.95</v>
          </cell>
          <cell r="F1087">
            <v>12</v>
          </cell>
          <cell r="G1087">
            <v>68.715000000000003</v>
          </cell>
          <cell r="H1087">
            <v>8</v>
          </cell>
          <cell r="I1087">
            <v>44.82</v>
          </cell>
          <cell r="J1087">
            <v>10</v>
          </cell>
          <cell r="K1087">
            <v>55.384999999999998</v>
          </cell>
        </row>
        <row r="1088">
          <cell r="B1088">
            <v>347</v>
          </cell>
          <cell r="C1088">
            <v>1613.3820000000001</v>
          </cell>
          <cell r="D1088">
            <v>3</v>
          </cell>
          <cell r="E1088">
            <v>16.5</v>
          </cell>
          <cell r="F1088">
            <v>1</v>
          </cell>
          <cell r="G1088">
            <v>5.67</v>
          </cell>
          <cell r="H1088">
            <v>2</v>
          </cell>
          <cell r="I1088">
            <v>17.399999999999999</v>
          </cell>
          <cell r="J1088">
            <v>5</v>
          </cell>
          <cell r="K1088">
            <v>28.14</v>
          </cell>
        </row>
        <row r="1089">
          <cell r="B1089">
            <v>331</v>
          </cell>
          <cell r="C1089">
            <v>1409.356</v>
          </cell>
          <cell r="D1089">
            <v>3</v>
          </cell>
          <cell r="E1089">
            <v>25.08</v>
          </cell>
          <cell r="F1089">
            <v>3</v>
          </cell>
          <cell r="G1089">
            <v>23.07</v>
          </cell>
          <cell r="H1089">
            <v>4</v>
          </cell>
          <cell r="I1089">
            <v>27.5</v>
          </cell>
          <cell r="J1089">
            <v>5</v>
          </cell>
          <cell r="K1089">
            <v>26.36</v>
          </cell>
        </row>
        <row r="1090">
          <cell r="B1090">
            <v>351</v>
          </cell>
          <cell r="C1090">
            <v>1647.902</v>
          </cell>
          <cell r="D1090">
            <v>4</v>
          </cell>
          <cell r="E1090">
            <v>19.54</v>
          </cell>
          <cell r="F1090">
            <v>4</v>
          </cell>
          <cell r="G1090">
            <v>29.07</v>
          </cell>
          <cell r="H1090">
            <v>0</v>
          </cell>
          <cell r="I1090">
            <v>0</v>
          </cell>
          <cell r="J1090">
            <v>7</v>
          </cell>
          <cell r="K1090">
            <v>35.875</v>
          </cell>
        </row>
        <row r="1091">
          <cell r="B1091">
            <v>726</v>
          </cell>
          <cell r="C1091">
            <v>2778.7840000000001</v>
          </cell>
          <cell r="D1091">
            <v>5</v>
          </cell>
          <cell r="E1091">
            <v>119.45</v>
          </cell>
          <cell r="F1091">
            <v>3</v>
          </cell>
          <cell r="G1091">
            <v>22.24</v>
          </cell>
          <cell r="H1091">
            <v>7</v>
          </cell>
          <cell r="I1091">
            <v>43.89</v>
          </cell>
          <cell r="J1091">
            <v>4</v>
          </cell>
          <cell r="K1091">
            <v>19.309999999999999</v>
          </cell>
        </row>
        <row r="1092">
          <cell r="B1092">
            <v>241</v>
          </cell>
          <cell r="C1092">
            <v>825.59199999999998</v>
          </cell>
          <cell r="D1092">
            <v>4</v>
          </cell>
          <cell r="E1092">
            <v>21.36</v>
          </cell>
          <cell r="F1092">
            <v>1</v>
          </cell>
          <cell r="G1092">
            <v>3.3</v>
          </cell>
          <cell r="H1092">
            <v>5</v>
          </cell>
          <cell r="I1092">
            <v>23.01</v>
          </cell>
          <cell r="J1092">
            <v>2</v>
          </cell>
          <cell r="K1092">
            <v>9.75</v>
          </cell>
        </row>
        <row r="1093">
          <cell r="B1093">
            <v>512</v>
          </cell>
          <cell r="C1093">
            <v>1975.989</v>
          </cell>
          <cell r="D1093">
            <v>2</v>
          </cell>
          <cell r="E1093">
            <v>9.33</v>
          </cell>
          <cell r="F1093">
            <v>10</v>
          </cell>
          <cell r="G1093">
            <v>51.66</v>
          </cell>
          <cell r="H1093">
            <v>5</v>
          </cell>
          <cell r="I1093">
            <v>34.96</v>
          </cell>
          <cell r="J1093">
            <v>3</v>
          </cell>
          <cell r="K1093">
            <v>21.405000000000001</v>
          </cell>
        </row>
        <row r="1094">
          <cell r="B1094">
            <v>171</v>
          </cell>
          <cell r="C1094">
            <v>1002.99</v>
          </cell>
          <cell r="D1094">
            <v>0</v>
          </cell>
          <cell r="E1094">
            <v>0</v>
          </cell>
          <cell r="F1094">
            <v>3</v>
          </cell>
          <cell r="G1094">
            <v>15.2</v>
          </cell>
          <cell r="H1094">
            <v>0</v>
          </cell>
          <cell r="I1094">
            <v>0</v>
          </cell>
          <cell r="J1094">
            <v>2</v>
          </cell>
          <cell r="K1094">
            <v>12.13</v>
          </cell>
        </row>
        <row r="1095">
          <cell r="B1095">
            <v>1340</v>
          </cell>
          <cell r="C1095">
            <v>6100.69</v>
          </cell>
          <cell r="D1095">
            <v>13</v>
          </cell>
          <cell r="E1095">
            <v>79.905000000000001</v>
          </cell>
          <cell r="F1095">
            <v>16</v>
          </cell>
          <cell r="G1095">
            <v>83.025000000000006</v>
          </cell>
          <cell r="H1095">
            <v>10</v>
          </cell>
          <cell r="I1095">
            <v>67.055000000000007</v>
          </cell>
          <cell r="J1095">
            <v>11</v>
          </cell>
          <cell r="K1095">
            <v>65.8</v>
          </cell>
        </row>
        <row r="1096">
          <cell r="B1096">
            <v>240</v>
          </cell>
          <cell r="C1096">
            <v>1082.4110000000001</v>
          </cell>
          <cell r="D1096">
            <v>0</v>
          </cell>
          <cell r="E1096">
            <v>0</v>
          </cell>
          <cell r="F1096">
            <v>1</v>
          </cell>
          <cell r="G1096">
            <v>6.3</v>
          </cell>
          <cell r="H1096">
            <v>7</v>
          </cell>
          <cell r="I1096">
            <v>67.95</v>
          </cell>
          <cell r="J1096">
            <v>2</v>
          </cell>
          <cell r="K1096">
            <v>15.18</v>
          </cell>
        </row>
        <row r="1097">
          <cell r="B1097">
            <v>61</v>
          </cell>
          <cell r="C1097">
            <v>293.09899999999999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</row>
        <row r="1098">
          <cell r="B1098">
            <v>45</v>
          </cell>
          <cell r="C1098">
            <v>201.66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1</v>
          </cell>
          <cell r="K1098">
            <v>6.6150000000000002</v>
          </cell>
        </row>
        <row r="1099">
          <cell r="B1099">
            <v>306</v>
          </cell>
          <cell r="C1099">
            <v>1109.81</v>
          </cell>
          <cell r="D1099">
            <v>4</v>
          </cell>
          <cell r="E1099">
            <v>26.305</v>
          </cell>
          <cell r="F1099">
            <v>1</v>
          </cell>
          <cell r="G1099">
            <v>6.6</v>
          </cell>
          <cell r="H1099">
            <v>2</v>
          </cell>
          <cell r="I1099">
            <v>19.14</v>
          </cell>
          <cell r="J1099">
            <v>2</v>
          </cell>
          <cell r="K1099">
            <v>7.64</v>
          </cell>
        </row>
        <row r="1100">
          <cell r="B1100">
            <v>69</v>
          </cell>
          <cell r="C1100">
            <v>275.12</v>
          </cell>
          <cell r="D1100">
            <v>0</v>
          </cell>
          <cell r="E1100">
            <v>0</v>
          </cell>
          <cell r="F1100">
            <v>1</v>
          </cell>
          <cell r="G1100">
            <v>6.6150000000000002</v>
          </cell>
          <cell r="H1100">
            <v>1</v>
          </cell>
          <cell r="I1100">
            <v>3.5750000000000002</v>
          </cell>
          <cell r="J1100">
            <v>0</v>
          </cell>
          <cell r="K1100">
            <v>0</v>
          </cell>
        </row>
        <row r="1101">
          <cell r="B1101">
            <v>130</v>
          </cell>
          <cell r="C1101">
            <v>514.57299999999998</v>
          </cell>
          <cell r="D1101">
            <v>0</v>
          </cell>
          <cell r="E1101">
            <v>0</v>
          </cell>
          <cell r="F1101">
            <v>1</v>
          </cell>
          <cell r="G1101">
            <v>6.6</v>
          </cell>
          <cell r="H1101">
            <v>0</v>
          </cell>
          <cell r="I1101">
            <v>0</v>
          </cell>
          <cell r="J1101">
            <v>1</v>
          </cell>
          <cell r="K1101">
            <v>6.5</v>
          </cell>
        </row>
        <row r="1102">
          <cell r="B1102">
            <v>355</v>
          </cell>
          <cell r="C1102">
            <v>1888.2940000000001</v>
          </cell>
          <cell r="D1102">
            <v>1</v>
          </cell>
          <cell r="E1102">
            <v>16.8</v>
          </cell>
          <cell r="F1102">
            <v>2</v>
          </cell>
          <cell r="G1102">
            <v>13.845000000000001</v>
          </cell>
          <cell r="H1102">
            <v>2</v>
          </cell>
          <cell r="I1102">
            <v>13.2</v>
          </cell>
          <cell r="J1102">
            <v>3</v>
          </cell>
          <cell r="K1102">
            <v>18.8</v>
          </cell>
        </row>
        <row r="1103">
          <cell r="B1103">
            <v>193</v>
          </cell>
          <cell r="C1103">
            <v>1261.0050000000001</v>
          </cell>
          <cell r="D1103">
            <v>0</v>
          </cell>
          <cell r="E1103">
            <v>0</v>
          </cell>
          <cell r="F1103">
            <v>1</v>
          </cell>
          <cell r="G1103">
            <v>4.8</v>
          </cell>
          <cell r="H1103">
            <v>0</v>
          </cell>
          <cell r="I1103">
            <v>0</v>
          </cell>
          <cell r="J1103">
            <v>2</v>
          </cell>
          <cell r="K1103">
            <v>10.185</v>
          </cell>
        </row>
        <row r="1104">
          <cell r="B1104">
            <v>34</v>
          </cell>
          <cell r="C1104">
            <v>278.86500000000001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1</v>
          </cell>
          <cell r="K1104">
            <v>6</v>
          </cell>
        </row>
        <row r="1105">
          <cell r="B1105">
            <v>132</v>
          </cell>
          <cell r="C1105">
            <v>731.08</v>
          </cell>
          <cell r="D1105">
            <v>0</v>
          </cell>
          <cell r="E1105">
            <v>0</v>
          </cell>
          <cell r="F1105">
            <v>1</v>
          </cell>
          <cell r="G1105">
            <v>6.6</v>
          </cell>
          <cell r="H1105">
            <v>1</v>
          </cell>
          <cell r="I1105">
            <v>6.6150000000000002</v>
          </cell>
          <cell r="J1105">
            <v>0</v>
          </cell>
          <cell r="K1105">
            <v>0</v>
          </cell>
        </row>
        <row r="1106">
          <cell r="B1106">
            <v>45</v>
          </cell>
          <cell r="C1106">
            <v>197.98500000000001</v>
          </cell>
          <cell r="D1106">
            <v>0</v>
          </cell>
          <cell r="E1106">
            <v>0</v>
          </cell>
          <cell r="F1106">
            <v>1</v>
          </cell>
          <cell r="G1106">
            <v>6.6150000000000002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</row>
        <row r="1107">
          <cell r="B1107">
            <v>15</v>
          </cell>
          <cell r="C1107">
            <v>62.92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1</v>
          </cell>
          <cell r="K1107">
            <v>13.2</v>
          </cell>
        </row>
        <row r="1108">
          <cell r="B1108">
            <v>17</v>
          </cell>
          <cell r="C1108">
            <v>63.22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</row>
        <row r="1109">
          <cell r="B1109">
            <v>6</v>
          </cell>
          <cell r="C1109">
            <v>27.155000000000001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</row>
        <row r="1110">
          <cell r="B1110">
            <v>149</v>
          </cell>
          <cell r="C1110">
            <v>931.97</v>
          </cell>
          <cell r="D1110">
            <v>1</v>
          </cell>
          <cell r="E1110">
            <v>3.6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1</v>
          </cell>
          <cell r="K1110">
            <v>6.56</v>
          </cell>
        </row>
        <row r="1111">
          <cell r="B1111">
            <v>20</v>
          </cell>
          <cell r="C1111">
            <v>78.61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</row>
        <row r="1112">
          <cell r="B1112">
            <v>44</v>
          </cell>
          <cell r="C1112">
            <v>299.137</v>
          </cell>
          <cell r="D1112">
            <v>3</v>
          </cell>
          <cell r="E1112">
            <v>79.099999999999994</v>
          </cell>
          <cell r="F1112">
            <v>1</v>
          </cell>
          <cell r="G1112">
            <v>6.6150000000000002</v>
          </cell>
          <cell r="H1112">
            <v>8</v>
          </cell>
          <cell r="I1112">
            <v>116.39</v>
          </cell>
          <cell r="J1112">
            <v>1</v>
          </cell>
          <cell r="K1112">
            <v>34</v>
          </cell>
        </row>
        <row r="1113">
          <cell r="B1113">
            <v>697</v>
          </cell>
          <cell r="C1113">
            <v>4435.1440000000002</v>
          </cell>
          <cell r="D1113">
            <v>9</v>
          </cell>
          <cell r="E1113">
            <v>58.65</v>
          </cell>
          <cell r="F1113">
            <v>12</v>
          </cell>
          <cell r="G1113">
            <v>75.540000000000006</v>
          </cell>
          <cell r="H1113">
            <v>11</v>
          </cell>
          <cell r="I1113">
            <v>186.89</v>
          </cell>
          <cell r="J1113">
            <v>10</v>
          </cell>
          <cell r="K1113">
            <v>129.61000000000001</v>
          </cell>
        </row>
        <row r="1114">
          <cell r="B1114">
            <v>549</v>
          </cell>
          <cell r="C1114">
            <v>3991.6410000000001</v>
          </cell>
          <cell r="D1114">
            <v>9</v>
          </cell>
          <cell r="E1114">
            <v>63.305</v>
          </cell>
          <cell r="F1114">
            <v>7</v>
          </cell>
          <cell r="G1114">
            <v>52.56</v>
          </cell>
          <cell r="H1114">
            <v>11</v>
          </cell>
          <cell r="I1114">
            <v>90.685000000000002</v>
          </cell>
          <cell r="J1114">
            <v>7</v>
          </cell>
          <cell r="K1114">
            <v>54.515000000000001</v>
          </cell>
        </row>
        <row r="1115">
          <cell r="B1115">
            <v>2666</v>
          </cell>
          <cell r="C1115">
            <v>18130.718000000001</v>
          </cell>
          <cell r="D1115">
            <v>26</v>
          </cell>
          <cell r="E1115">
            <v>184.45500000000001</v>
          </cell>
          <cell r="F1115">
            <v>37</v>
          </cell>
          <cell r="G1115">
            <v>347.39499999999998</v>
          </cell>
          <cell r="H1115">
            <v>45</v>
          </cell>
          <cell r="I1115">
            <v>381.22500000000002</v>
          </cell>
          <cell r="J1115">
            <v>43</v>
          </cell>
          <cell r="K1115">
            <v>281.685</v>
          </cell>
        </row>
        <row r="1116">
          <cell r="B1116">
            <v>284</v>
          </cell>
          <cell r="C1116">
            <v>1774.846</v>
          </cell>
          <cell r="D1116">
            <v>0</v>
          </cell>
          <cell r="E1116">
            <v>0</v>
          </cell>
          <cell r="F1116">
            <v>4</v>
          </cell>
          <cell r="G1116">
            <v>115.77</v>
          </cell>
          <cell r="H1116">
            <v>6</v>
          </cell>
          <cell r="I1116">
            <v>60.5</v>
          </cell>
          <cell r="J1116">
            <v>4</v>
          </cell>
          <cell r="K1116">
            <v>33.69</v>
          </cell>
        </row>
        <row r="1117">
          <cell r="B1117">
            <v>29</v>
          </cell>
          <cell r="C1117">
            <v>212.47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</row>
        <row r="1118">
          <cell r="B1118">
            <v>576</v>
          </cell>
          <cell r="C1118">
            <v>3637.3449999999998</v>
          </cell>
          <cell r="D1118">
            <v>5</v>
          </cell>
          <cell r="E1118">
            <v>44.66</v>
          </cell>
          <cell r="F1118">
            <v>3</v>
          </cell>
          <cell r="G1118">
            <v>16.364999999999998</v>
          </cell>
          <cell r="H1118">
            <v>10</v>
          </cell>
          <cell r="I1118">
            <v>83.57</v>
          </cell>
          <cell r="J1118">
            <v>8</v>
          </cell>
          <cell r="K1118">
            <v>77.674999999999997</v>
          </cell>
        </row>
        <row r="1119">
          <cell r="B1119">
            <v>2</v>
          </cell>
          <cell r="C1119">
            <v>5.24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</row>
        <row r="1120">
          <cell r="B1120">
            <v>24</v>
          </cell>
          <cell r="C1120">
            <v>97.04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</row>
        <row r="1121">
          <cell r="B1121">
            <v>38</v>
          </cell>
          <cell r="C1121">
            <v>168.03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1</v>
          </cell>
          <cell r="K1121">
            <v>6.6</v>
          </cell>
        </row>
        <row r="1122">
          <cell r="B1122">
            <v>52</v>
          </cell>
          <cell r="C1122">
            <v>196.83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2</v>
          </cell>
          <cell r="I1122">
            <v>14.34</v>
          </cell>
          <cell r="J1122">
            <v>0</v>
          </cell>
          <cell r="K1122">
            <v>0</v>
          </cell>
        </row>
        <row r="1123">
          <cell r="B1123">
            <v>256</v>
          </cell>
          <cell r="C1123">
            <v>1304.05</v>
          </cell>
          <cell r="D1123">
            <v>5</v>
          </cell>
          <cell r="E1123">
            <v>33.395000000000003</v>
          </cell>
          <cell r="F1123">
            <v>1</v>
          </cell>
          <cell r="G1123">
            <v>6.3</v>
          </cell>
          <cell r="H1123">
            <v>3</v>
          </cell>
          <cell r="I1123">
            <v>17.600000000000001</v>
          </cell>
          <cell r="J1123">
            <v>3</v>
          </cell>
          <cell r="K1123">
            <v>22.44</v>
          </cell>
        </row>
        <row r="1124">
          <cell r="B1124">
            <v>106</v>
          </cell>
          <cell r="C1124">
            <v>459.94</v>
          </cell>
          <cell r="D1124">
            <v>0</v>
          </cell>
          <cell r="E1124">
            <v>0</v>
          </cell>
          <cell r="F1124">
            <v>1</v>
          </cell>
          <cell r="G1124">
            <v>6.6</v>
          </cell>
          <cell r="H1124">
            <v>3</v>
          </cell>
          <cell r="I1124">
            <v>18.254999999999999</v>
          </cell>
          <cell r="J1124">
            <v>0</v>
          </cell>
          <cell r="K1124">
            <v>0</v>
          </cell>
        </row>
        <row r="1125">
          <cell r="B1125">
            <v>271</v>
          </cell>
          <cell r="C1125">
            <v>1334.453</v>
          </cell>
          <cell r="D1125">
            <v>2</v>
          </cell>
          <cell r="E1125">
            <v>15.62</v>
          </cell>
          <cell r="F1125">
            <v>3</v>
          </cell>
          <cell r="G1125">
            <v>72.900000000000006</v>
          </cell>
          <cell r="H1125">
            <v>4</v>
          </cell>
          <cell r="I1125">
            <v>23.3</v>
          </cell>
          <cell r="J1125">
            <v>3</v>
          </cell>
          <cell r="K1125">
            <v>14.67</v>
          </cell>
        </row>
        <row r="1126">
          <cell r="B1126">
            <v>231</v>
          </cell>
          <cell r="C1126">
            <v>958.63400000000001</v>
          </cell>
          <cell r="D1126">
            <v>1</v>
          </cell>
          <cell r="E1126">
            <v>5.2</v>
          </cell>
          <cell r="F1126">
            <v>3</v>
          </cell>
          <cell r="G1126">
            <v>42.015000000000001</v>
          </cell>
          <cell r="H1126">
            <v>0</v>
          </cell>
          <cell r="I1126">
            <v>0</v>
          </cell>
          <cell r="J1126">
            <v>4</v>
          </cell>
          <cell r="K1126">
            <v>22.59</v>
          </cell>
        </row>
        <row r="1127">
          <cell r="B1127">
            <v>37</v>
          </cell>
          <cell r="C1127">
            <v>149.02000000000001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</row>
        <row r="1128">
          <cell r="B1128">
            <v>103</v>
          </cell>
          <cell r="C1128">
            <v>444.58199999999999</v>
          </cell>
          <cell r="D1128">
            <v>1</v>
          </cell>
          <cell r="E1128">
            <v>6.6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1</v>
          </cell>
          <cell r="K1128">
            <v>6.6</v>
          </cell>
        </row>
        <row r="1129">
          <cell r="B1129">
            <v>63</v>
          </cell>
          <cell r="C1129">
            <v>245.55699999999999</v>
          </cell>
          <cell r="D1129">
            <v>0</v>
          </cell>
          <cell r="E1129">
            <v>0</v>
          </cell>
          <cell r="F1129">
            <v>2</v>
          </cell>
          <cell r="G1129">
            <v>17.309999999999999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</row>
        <row r="1130">
          <cell r="B1130">
            <v>720</v>
          </cell>
          <cell r="C1130">
            <v>3117.0909999999999</v>
          </cell>
          <cell r="D1130">
            <v>6</v>
          </cell>
          <cell r="E1130">
            <v>35.725000000000001</v>
          </cell>
          <cell r="F1130">
            <v>5</v>
          </cell>
          <cell r="G1130">
            <v>39.365000000000002</v>
          </cell>
          <cell r="H1130">
            <v>3</v>
          </cell>
          <cell r="I1130">
            <v>17.04</v>
          </cell>
          <cell r="J1130">
            <v>4</v>
          </cell>
          <cell r="K1130">
            <v>103.57</v>
          </cell>
        </row>
        <row r="1131">
          <cell r="B1131">
            <v>230</v>
          </cell>
          <cell r="C1131">
            <v>1256.7929999999999</v>
          </cell>
          <cell r="D1131">
            <v>1</v>
          </cell>
          <cell r="E1131">
            <v>5.04</v>
          </cell>
          <cell r="F1131">
            <v>0</v>
          </cell>
          <cell r="G1131">
            <v>0</v>
          </cell>
          <cell r="H1131">
            <v>3</v>
          </cell>
          <cell r="I1131">
            <v>41.91</v>
          </cell>
          <cell r="J1131">
            <v>1</v>
          </cell>
          <cell r="K1131">
            <v>6.3</v>
          </cell>
        </row>
        <row r="1132">
          <cell r="B1132">
            <v>109</v>
          </cell>
          <cell r="C1132">
            <v>549.928</v>
          </cell>
          <cell r="D1132">
            <v>0</v>
          </cell>
          <cell r="E1132">
            <v>0</v>
          </cell>
          <cell r="F1132">
            <v>1</v>
          </cell>
          <cell r="G1132">
            <v>5.94</v>
          </cell>
          <cell r="H1132">
            <v>1</v>
          </cell>
          <cell r="I1132">
            <v>2.9249999999999998</v>
          </cell>
          <cell r="J1132">
            <v>0</v>
          </cell>
          <cell r="K1132">
            <v>0</v>
          </cell>
        </row>
        <row r="1133">
          <cell r="B1133">
            <v>13</v>
          </cell>
          <cell r="C1133">
            <v>76.844999999999999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1</v>
          </cell>
          <cell r="I1133">
            <v>6.6</v>
          </cell>
          <cell r="J1133">
            <v>0</v>
          </cell>
          <cell r="K1133">
            <v>0</v>
          </cell>
        </row>
        <row r="1134">
          <cell r="B1134">
            <v>17</v>
          </cell>
          <cell r="C1134">
            <v>95.325000000000003</v>
          </cell>
          <cell r="D1134">
            <v>1</v>
          </cell>
          <cell r="E1134">
            <v>5.0999999999999996</v>
          </cell>
          <cell r="F1134">
            <v>1</v>
          </cell>
          <cell r="G1134">
            <v>6.46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</row>
        <row r="1135">
          <cell r="B1135">
            <v>22</v>
          </cell>
          <cell r="C1135">
            <v>84.67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</row>
        <row r="1136">
          <cell r="B1136">
            <v>114</v>
          </cell>
          <cell r="C1136">
            <v>576</v>
          </cell>
          <cell r="D1136">
            <v>2</v>
          </cell>
          <cell r="E1136">
            <v>12.9</v>
          </cell>
          <cell r="F1136">
            <v>1</v>
          </cell>
          <cell r="G1136">
            <v>30.24</v>
          </cell>
          <cell r="H1136">
            <v>1</v>
          </cell>
          <cell r="I1136">
            <v>6.6</v>
          </cell>
          <cell r="J1136">
            <v>2</v>
          </cell>
          <cell r="K1136">
            <v>9.9149999999999991</v>
          </cell>
        </row>
        <row r="1137">
          <cell r="B1137">
            <v>149</v>
          </cell>
          <cell r="C1137">
            <v>775.42600000000004</v>
          </cell>
          <cell r="D1137">
            <v>2</v>
          </cell>
          <cell r="E1137">
            <v>8.0299999999999994</v>
          </cell>
          <cell r="F1137">
            <v>0</v>
          </cell>
          <cell r="G1137">
            <v>0</v>
          </cell>
          <cell r="H1137">
            <v>3</v>
          </cell>
          <cell r="I1137">
            <v>17.420000000000002</v>
          </cell>
          <cell r="J1137">
            <v>0</v>
          </cell>
          <cell r="K1137">
            <v>0</v>
          </cell>
        </row>
        <row r="1138">
          <cell r="B1138">
            <v>59</v>
          </cell>
          <cell r="C1138">
            <v>239.38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</row>
        <row r="1139">
          <cell r="B1139">
            <v>23</v>
          </cell>
          <cell r="C1139">
            <v>115.51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1</v>
          </cell>
          <cell r="K1139">
            <v>4.95</v>
          </cell>
        </row>
        <row r="1140">
          <cell r="B1140">
            <v>44</v>
          </cell>
          <cell r="C1140">
            <v>247.66499999999999</v>
          </cell>
          <cell r="D1140">
            <v>0</v>
          </cell>
          <cell r="E1140">
            <v>0</v>
          </cell>
          <cell r="F1140">
            <v>1</v>
          </cell>
          <cell r="G1140">
            <v>6.6</v>
          </cell>
          <cell r="H1140">
            <v>2</v>
          </cell>
          <cell r="I1140">
            <v>12.6</v>
          </cell>
          <cell r="J1140">
            <v>1</v>
          </cell>
          <cell r="K1140">
            <v>6.6</v>
          </cell>
        </row>
        <row r="1141">
          <cell r="B1141">
            <v>67</v>
          </cell>
          <cell r="C1141">
            <v>327.93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1</v>
          </cell>
          <cell r="K1141">
            <v>6.6</v>
          </cell>
        </row>
        <row r="1142">
          <cell r="B1142">
            <v>246</v>
          </cell>
          <cell r="C1142">
            <v>2160.569</v>
          </cell>
          <cell r="D1142">
            <v>4</v>
          </cell>
          <cell r="E1142">
            <v>44.58</v>
          </cell>
          <cell r="F1142">
            <v>5</v>
          </cell>
          <cell r="G1142">
            <v>140.25</v>
          </cell>
          <cell r="H1142">
            <v>11</v>
          </cell>
          <cell r="I1142">
            <v>199.26</v>
          </cell>
          <cell r="J1142">
            <v>11</v>
          </cell>
          <cell r="K1142">
            <v>178.25</v>
          </cell>
        </row>
        <row r="1143">
          <cell r="B1143">
            <v>3425</v>
          </cell>
          <cell r="C1143">
            <v>16630.089</v>
          </cell>
          <cell r="D1143">
            <v>41</v>
          </cell>
          <cell r="E1143">
            <v>270.45</v>
          </cell>
          <cell r="F1143">
            <v>69</v>
          </cell>
          <cell r="G1143">
            <v>395.37</v>
          </cell>
          <cell r="H1143">
            <v>51</v>
          </cell>
          <cell r="I1143">
            <v>537.91999999999996</v>
          </cell>
          <cell r="J1143">
            <v>34</v>
          </cell>
          <cell r="K1143">
            <v>194.3</v>
          </cell>
        </row>
        <row r="1144">
          <cell r="B1144">
            <v>3977</v>
          </cell>
          <cell r="C1144">
            <v>19560.210999999999</v>
          </cell>
          <cell r="D1144">
            <v>46</v>
          </cell>
          <cell r="E1144">
            <v>317.04000000000002</v>
          </cell>
          <cell r="F1144">
            <v>63</v>
          </cell>
          <cell r="G1144">
            <v>401.36500000000001</v>
          </cell>
          <cell r="H1144">
            <v>62</v>
          </cell>
          <cell r="I1144">
            <v>457.09500000000003</v>
          </cell>
          <cell r="J1144">
            <v>54</v>
          </cell>
          <cell r="K1144">
            <v>442.63</v>
          </cell>
        </row>
        <row r="1145">
          <cell r="B1145">
            <v>22</v>
          </cell>
          <cell r="C1145">
            <v>84.814999999999998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</row>
        <row r="1146">
          <cell r="B1146">
            <v>2</v>
          </cell>
          <cell r="C1146">
            <v>6.39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</row>
        <row r="1147">
          <cell r="B1147">
            <v>1803</v>
          </cell>
          <cell r="C1147">
            <v>7742.6120000000001</v>
          </cell>
          <cell r="D1147">
            <v>21</v>
          </cell>
          <cell r="E1147">
            <v>128.65</v>
          </cell>
          <cell r="F1147">
            <v>29</v>
          </cell>
          <cell r="G1147">
            <v>286.39</v>
          </cell>
          <cell r="H1147">
            <v>25</v>
          </cell>
          <cell r="I1147">
            <v>252.57499999999999</v>
          </cell>
          <cell r="J1147">
            <v>15</v>
          </cell>
          <cell r="K1147">
            <v>91.56</v>
          </cell>
        </row>
        <row r="1148">
          <cell r="B1148">
            <v>1323</v>
          </cell>
          <cell r="C1148">
            <v>5145.3909999999996</v>
          </cell>
          <cell r="D1148">
            <v>21</v>
          </cell>
          <cell r="E1148">
            <v>118.675</v>
          </cell>
          <cell r="F1148">
            <v>37</v>
          </cell>
          <cell r="G1148">
            <v>207.745</v>
          </cell>
          <cell r="H1148">
            <v>24</v>
          </cell>
          <cell r="I1148">
            <v>124.80500000000001</v>
          </cell>
          <cell r="J1148">
            <v>14</v>
          </cell>
          <cell r="K1148">
            <v>83.27</v>
          </cell>
        </row>
        <row r="1149">
          <cell r="B1149">
            <v>114</v>
          </cell>
          <cell r="C1149">
            <v>566.47900000000004</v>
          </cell>
          <cell r="D1149">
            <v>0</v>
          </cell>
          <cell r="E1149">
            <v>0</v>
          </cell>
          <cell r="F1149">
            <v>2</v>
          </cell>
          <cell r="G1149">
            <v>12.914999999999999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</row>
        <row r="1150">
          <cell r="B1150">
            <v>157</v>
          </cell>
          <cell r="C1150">
            <v>643.33399999999995</v>
          </cell>
          <cell r="D1150">
            <v>1</v>
          </cell>
          <cell r="E1150">
            <v>4.72</v>
          </cell>
          <cell r="F1150">
            <v>0</v>
          </cell>
          <cell r="G1150">
            <v>0</v>
          </cell>
          <cell r="H1150">
            <v>1</v>
          </cell>
          <cell r="I1150">
            <v>7.56</v>
          </cell>
          <cell r="J1150">
            <v>0</v>
          </cell>
          <cell r="K1150">
            <v>0</v>
          </cell>
        </row>
        <row r="1151">
          <cell r="B1151">
            <v>53</v>
          </cell>
          <cell r="C1151">
            <v>350.64499999999998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1</v>
          </cell>
          <cell r="I1151">
            <v>6.6</v>
          </cell>
          <cell r="J1151">
            <v>1</v>
          </cell>
          <cell r="K1151">
            <v>6.6</v>
          </cell>
        </row>
        <row r="1152">
          <cell r="B1152">
            <v>717</v>
          </cell>
          <cell r="C1152">
            <v>3650.1559999999999</v>
          </cell>
          <cell r="D1152">
            <v>13</v>
          </cell>
          <cell r="E1152">
            <v>80.37</v>
          </cell>
          <cell r="F1152">
            <v>11</v>
          </cell>
          <cell r="G1152">
            <v>238.83</v>
          </cell>
          <cell r="H1152">
            <v>8</v>
          </cell>
          <cell r="I1152">
            <v>64.349999999999994</v>
          </cell>
          <cell r="J1152">
            <v>6</v>
          </cell>
          <cell r="K1152">
            <v>60.16</v>
          </cell>
        </row>
        <row r="1153">
          <cell r="B1153">
            <v>50</v>
          </cell>
          <cell r="C1153">
            <v>419.26</v>
          </cell>
          <cell r="D1153">
            <v>0</v>
          </cell>
          <cell r="E1153">
            <v>0</v>
          </cell>
          <cell r="F1153">
            <v>2</v>
          </cell>
          <cell r="G1153">
            <v>13.2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</row>
        <row r="1154">
          <cell r="B1154">
            <v>119</v>
          </cell>
          <cell r="C1154">
            <v>641.71500000000003</v>
          </cell>
          <cell r="D1154">
            <v>3</v>
          </cell>
          <cell r="E1154">
            <v>28.49</v>
          </cell>
          <cell r="F1154">
            <v>1</v>
          </cell>
          <cell r="G1154">
            <v>7.92</v>
          </cell>
          <cell r="H1154">
            <v>0</v>
          </cell>
          <cell r="I1154">
            <v>0</v>
          </cell>
          <cell r="J1154">
            <v>1</v>
          </cell>
          <cell r="K1154">
            <v>3.3</v>
          </cell>
        </row>
        <row r="1155">
          <cell r="B1155">
            <v>2182</v>
          </cell>
          <cell r="C1155">
            <v>11768.472</v>
          </cell>
          <cell r="D1155">
            <v>23</v>
          </cell>
          <cell r="E1155">
            <v>149.60499999999999</v>
          </cell>
          <cell r="F1155">
            <v>22</v>
          </cell>
          <cell r="G1155">
            <v>138.30000000000001</v>
          </cell>
          <cell r="H1155">
            <v>24</v>
          </cell>
          <cell r="I1155">
            <v>315.11</v>
          </cell>
          <cell r="J1155">
            <v>23</v>
          </cell>
          <cell r="K1155">
            <v>228.32</v>
          </cell>
        </row>
        <row r="1156">
          <cell r="B1156">
            <v>12</v>
          </cell>
          <cell r="C1156">
            <v>105.69499999999999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</row>
        <row r="1157">
          <cell r="B1157">
            <v>94</v>
          </cell>
          <cell r="C1157">
            <v>680.91499999999996</v>
          </cell>
          <cell r="D1157">
            <v>0</v>
          </cell>
          <cell r="E1157">
            <v>0</v>
          </cell>
          <cell r="F1157">
            <v>1</v>
          </cell>
          <cell r="G1157">
            <v>10.65</v>
          </cell>
          <cell r="H1157">
            <v>2</v>
          </cell>
          <cell r="I1157">
            <v>11.97</v>
          </cell>
          <cell r="J1157">
            <v>0</v>
          </cell>
          <cell r="K1157">
            <v>0</v>
          </cell>
        </row>
        <row r="1158">
          <cell r="B1158">
            <v>106</v>
          </cell>
          <cell r="C1158">
            <v>1108.165</v>
          </cell>
          <cell r="D1158">
            <v>1</v>
          </cell>
          <cell r="E1158">
            <v>6.6</v>
          </cell>
          <cell r="F1158">
            <v>0</v>
          </cell>
          <cell r="G1158">
            <v>0</v>
          </cell>
          <cell r="H1158">
            <v>1</v>
          </cell>
          <cell r="I1158">
            <v>21.12</v>
          </cell>
          <cell r="J1158">
            <v>5</v>
          </cell>
          <cell r="K1158">
            <v>64.575000000000003</v>
          </cell>
        </row>
        <row r="1159">
          <cell r="B1159">
            <v>448</v>
          </cell>
          <cell r="C1159">
            <v>3109.53</v>
          </cell>
          <cell r="D1159">
            <v>7</v>
          </cell>
          <cell r="E1159">
            <v>96.13</v>
          </cell>
          <cell r="F1159">
            <v>4</v>
          </cell>
          <cell r="G1159">
            <v>36.96</v>
          </cell>
          <cell r="H1159">
            <v>6</v>
          </cell>
          <cell r="I1159">
            <v>80.61</v>
          </cell>
          <cell r="J1159">
            <v>5</v>
          </cell>
          <cell r="K1159">
            <v>152.22999999999999</v>
          </cell>
        </row>
        <row r="1160">
          <cell r="B1160">
            <v>138</v>
          </cell>
          <cell r="C1160">
            <v>514.54</v>
          </cell>
          <cell r="D1160">
            <v>1</v>
          </cell>
          <cell r="E1160">
            <v>0.6</v>
          </cell>
          <cell r="F1160">
            <v>3</v>
          </cell>
          <cell r="G1160">
            <v>18.100000000000001</v>
          </cell>
          <cell r="H1160">
            <v>1</v>
          </cell>
          <cell r="I1160">
            <v>10.71</v>
          </cell>
          <cell r="J1160">
            <v>2</v>
          </cell>
          <cell r="K1160">
            <v>12</v>
          </cell>
        </row>
        <row r="1161">
          <cell r="B1161">
            <v>61</v>
          </cell>
          <cell r="C1161">
            <v>420.572</v>
          </cell>
          <cell r="D1161">
            <v>0</v>
          </cell>
          <cell r="E1161">
            <v>0</v>
          </cell>
          <cell r="F1161">
            <v>1</v>
          </cell>
          <cell r="G1161">
            <v>6.65</v>
          </cell>
          <cell r="H1161">
            <v>3</v>
          </cell>
          <cell r="I1161">
            <v>20.46</v>
          </cell>
          <cell r="J1161">
            <v>0</v>
          </cell>
          <cell r="K1161">
            <v>0</v>
          </cell>
        </row>
        <row r="1162">
          <cell r="B1162">
            <v>15</v>
          </cell>
          <cell r="C1162">
            <v>119.4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</row>
        <row r="1163">
          <cell r="B1163">
            <v>44</v>
          </cell>
          <cell r="C1163">
            <v>356.75</v>
          </cell>
          <cell r="D1163">
            <v>0</v>
          </cell>
          <cell r="E1163">
            <v>0</v>
          </cell>
          <cell r="F1163">
            <v>2</v>
          </cell>
          <cell r="G1163">
            <v>84.27</v>
          </cell>
          <cell r="H1163">
            <v>0</v>
          </cell>
          <cell r="I1163">
            <v>0</v>
          </cell>
          <cell r="J1163">
            <v>1</v>
          </cell>
          <cell r="K1163">
            <v>5.5</v>
          </cell>
        </row>
        <row r="1164">
          <cell r="B1164">
            <v>106</v>
          </cell>
          <cell r="C1164">
            <v>519.07000000000005</v>
          </cell>
          <cell r="D1164">
            <v>1</v>
          </cell>
          <cell r="E1164">
            <v>6.6150000000000002</v>
          </cell>
          <cell r="F1164">
            <v>1</v>
          </cell>
          <cell r="G1164">
            <v>6.3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</row>
        <row r="1165">
          <cell r="B1165">
            <v>7</v>
          </cell>
          <cell r="C1165">
            <v>129.52199999999999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</row>
        <row r="1166">
          <cell r="B1166">
            <v>816</v>
          </cell>
          <cell r="C1166">
            <v>5020.5630000000001</v>
          </cell>
          <cell r="D1166">
            <v>4</v>
          </cell>
          <cell r="E1166">
            <v>39.69</v>
          </cell>
          <cell r="F1166">
            <v>12</v>
          </cell>
          <cell r="G1166">
            <v>85.95</v>
          </cell>
          <cell r="H1166">
            <v>14</v>
          </cell>
          <cell r="I1166">
            <v>202.7</v>
          </cell>
          <cell r="J1166">
            <v>13</v>
          </cell>
          <cell r="K1166">
            <v>151.815</v>
          </cell>
        </row>
        <row r="1167">
          <cell r="B1167">
            <v>167</v>
          </cell>
          <cell r="C1167">
            <v>969.04</v>
          </cell>
          <cell r="D1167">
            <v>2</v>
          </cell>
          <cell r="E1167">
            <v>12.885</v>
          </cell>
          <cell r="F1167">
            <v>1</v>
          </cell>
          <cell r="G1167">
            <v>3.96</v>
          </cell>
          <cell r="H1167">
            <v>3</v>
          </cell>
          <cell r="I1167">
            <v>19.8</v>
          </cell>
          <cell r="J1167">
            <v>2</v>
          </cell>
          <cell r="K1167">
            <v>23.1</v>
          </cell>
        </row>
        <row r="1168">
          <cell r="B1168">
            <v>35</v>
          </cell>
          <cell r="C1168">
            <v>157.79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</row>
        <row r="1169">
          <cell r="B1169">
            <v>29</v>
          </cell>
          <cell r="C1169">
            <v>177.81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</row>
        <row r="1170">
          <cell r="B1170">
            <v>143</v>
          </cell>
          <cell r="C1170">
            <v>1024.55</v>
          </cell>
          <cell r="D1170">
            <v>4</v>
          </cell>
          <cell r="E1170">
            <v>20.7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2</v>
          </cell>
          <cell r="K1170">
            <v>13.2</v>
          </cell>
        </row>
        <row r="1171">
          <cell r="B1171">
            <v>1215</v>
          </cell>
          <cell r="C1171">
            <v>8172.692</v>
          </cell>
          <cell r="D1171">
            <v>10</v>
          </cell>
          <cell r="E1171">
            <v>73.655000000000001</v>
          </cell>
          <cell r="F1171">
            <v>17</v>
          </cell>
          <cell r="G1171">
            <v>150.54</v>
          </cell>
          <cell r="H1171">
            <v>7</v>
          </cell>
          <cell r="I1171">
            <v>42.35</v>
          </cell>
          <cell r="J1171">
            <v>19</v>
          </cell>
          <cell r="K1171">
            <v>140.21</v>
          </cell>
        </row>
        <row r="1172">
          <cell r="B1172">
            <v>103</v>
          </cell>
          <cell r="C1172">
            <v>715.33799999999997</v>
          </cell>
          <cell r="D1172">
            <v>3</v>
          </cell>
          <cell r="E1172">
            <v>19.2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2</v>
          </cell>
          <cell r="K1172">
            <v>13.2</v>
          </cell>
        </row>
        <row r="1173">
          <cell r="B1173">
            <v>69</v>
          </cell>
          <cell r="C1173">
            <v>438.7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1</v>
          </cell>
          <cell r="K1173">
            <v>6.6</v>
          </cell>
        </row>
        <row r="1174">
          <cell r="B1174">
            <v>49</v>
          </cell>
          <cell r="C1174">
            <v>665.88800000000003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</row>
        <row r="1175">
          <cell r="B1175">
            <v>44</v>
          </cell>
          <cell r="C1175">
            <v>444.72</v>
          </cell>
          <cell r="D1175">
            <v>0</v>
          </cell>
          <cell r="E1175">
            <v>0</v>
          </cell>
          <cell r="F1175">
            <v>2</v>
          </cell>
          <cell r="G1175">
            <v>9.9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</row>
        <row r="1176">
          <cell r="B1176">
            <v>23</v>
          </cell>
          <cell r="C1176">
            <v>138.91999999999999</v>
          </cell>
          <cell r="D1176">
            <v>1</v>
          </cell>
          <cell r="E1176">
            <v>6.6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</row>
        <row r="1177">
          <cell r="B1177">
            <v>104</v>
          </cell>
          <cell r="C1177">
            <v>458.99</v>
          </cell>
          <cell r="D1177">
            <v>0</v>
          </cell>
          <cell r="E1177">
            <v>0</v>
          </cell>
          <cell r="F1177">
            <v>1</v>
          </cell>
          <cell r="G1177">
            <v>3.3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</row>
        <row r="1178">
          <cell r="B1178">
            <v>121</v>
          </cell>
          <cell r="C1178">
            <v>476.21499999999997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</row>
        <row r="1179">
          <cell r="B1179">
            <v>8</v>
          </cell>
          <cell r="C1179">
            <v>190.39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1</v>
          </cell>
          <cell r="I1179">
            <v>6.6</v>
          </cell>
          <cell r="J1179">
            <v>0</v>
          </cell>
          <cell r="K1179">
            <v>0</v>
          </cell>
        </row>
        <row r="1180">
          <cell r="B1180">
            <v>49</v>
          </cell>
          <cell r="C1180">
            <v>407.637</v>
          </cell>
          <cell r="D1180">
            <v>0</v>
          </cell>
          <cell r="E1180">
            <v>0</v>
          </cell>
          <cell r="F1180">
            <v>3</v>
          </cell>
          <cell r="G1180">
            <v>68.680000000000007</v>
          </cell>
          <cell r="H1180">
            <v>0</v>
          </cell>
          <cell r="I1180">
            <v>0</v>
          </cell>
          <cell r="J1180">
            <v>2</v>
          </cell>
          <cell r="K1180">
            <v>65.12</v>
          </cell>
        </row>
        <row r="1181">
          <cell r="B1181">
            <v>25</v>
          </cell>
          <cell r="C1181">
            <v>302.36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1</v>
          </cell>
          <cell r="K1181">
            <v>99.825000000000003</v>
          </cell>
        </row>
        <row r="1182">
          <cell r="B1182">
            <v>21</v>
          </cell>
          <cell r="C1182">
            <v>281.40499999999997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</row>
        <row r="1183">
          <cell r="B1183">
            <v>454</v>
          </cell>
          <cell r="C1183">
            <v>2027.655</v>
          </cell>
          <cell r="D1183">
            <v>1</v>
          </cell>
          <cell r="E1183">
            <v>5.5</v>
          </cell>
          <cell r="F1183">
            <v>10</v>
          </cell>
          <cell r="G1183">
            <v>112.96</v>
          </cell>
          <cell r="H1183">
            <v>4</v>
          </cell>
          <cell r="I1183">
            <v>43.45</v>
          </cell>
          <cell r="J1183">
            <v>1</v>
          </cell>
          <cell r="K1183">
            <v>34.65</v>
          </cell>
        </row>
        <row r="1184">
          <cell r="B1184">
            <v>278</v>
          </cell>
          <cell r="C1184">
            <v>1614.779</v>
          </cell>
          <cell r="D1184">
            <v>7</v>
          </cell>
          <cell r="E1184">
            <v>34.19</v>
          </cell>
          <cell r="F1184">
            <v>4</v>
          </cell>
          <cell r="G1184">
            <v>25.48</v>
          </cell>
          <cell r="H1184">
            <v>3</v>
          </cell>
          <cell r="I1184">
            <v>13.86</v>
          </cell>
          <cell r="J1184">
            <v>1</v>
          </cell>
          <cell r="K1184">
            <v>8.25</v>
          </cell>
        </row>
        <row r="1185">
          <cell r="B1185">
            <v>316</v>
          </cell>
          <cell r="C1185">
            <v>1190.01</v>
          </cell>
          <cell r="D1185">
            <v>1</v>
          </cell>
          <cell r="E1185">
            <v>60.06</v>
          </cell>
          <cell r="F1185">
            <v>4</v>
          </cell>
          <cell r="G1185">
            <v>24.33</v>
          </cell>
          <cell r="H1185">
            <v>4</v>
          </cell>
          <cell r="I1185">
            <v>24.22</v>
          </cell>
          <cell r="J1185">
            <v>1</v>
          </cell>
          <cell r="K1185">
            <v>3.3</v>
          </cell>
        </row>
        <row r="1186">
          <cell r="B1186">
            <v>169</v>
          </cell>
          <cell r="C1186">
            <v>959.43499999999995</v>
          </cell>
          <cell r="D1186">
            <v>1</v>
          </cell>
          <cell r="E1186">
            <v>6.6</v>
          </cell>
          <cell r="F1186">
            <v>1</v>
          </cell>
          <cell r="G1186">
            <v>3.3</v>
          </cell>
          <cell r="H1186">
            <v>3</v>
          </cell>
          <cell r="I1186">
            <v>21.105</v>
          </cell>
          <cell r="J1186">
            <v>1</v>
          </cell>
          <cell r="K1186">
            <v>6.6</v>
          </cell>
        </row>
        <row r="1187">
          <cell r="B1187">
            <v>739</v>
          </cell>
          <cell r="C1187">
            <v>3686.9549999999999</v>
          </cell>
          <cell r="D1187">
            <v>6</v>
          </cell>
          <cell r="E1187">
            <v>35.82</v>
          </cell>
          <cell r="F1187">
            <v>15</v>
          </cell>
          <cell r="G1187">
            <v>113.405</v>
          </cell>
          <cell r="H1187">
            <v>5</v>
          </cell>
          <cell r="I1187">
            <v>30.93</v>
          </cell>
          <cell r="J1187">
            <v>6</v>
          </cell>
          <cell r="K1187">
            <v>47.024999999999999</v>
          </cell>
        </row>
        <row r="1188">
          <cell r="B1188">
            <v>23</v>
          </cell>
          <cell r="C1188">
            <v>164.85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</row>
        <row r="1189">
          <cell r="B1189">
            <v>115</v>
          </cell>
          <cell r="C1189">
            <v>750.38499999999999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1</v>
          </cell>
          <cell r="I1189">
            <v>13.2</v>
          </cell>
          <cell r="J1189">
            <v>4</v>
          </cell>
          <cell r="K1189">
            <v>29.88</v>
          </cell>
        </row>
        <row r="1190">
          <cell r="B1190">
            <v>80</v>
          </cell>
          <cell r="C1190">
            <v>392.53500000000003</v>
          </cell>
          <cell r="D1190">
            <v>1</v>
          </cell>
          <cell r="E1190">
            <v>6.5750000000000002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</row>
        <row r="1191">
          <cell r="B1191">
            <v>1138</v>
          </cell>
          <cell r="C1191">
            <v>5901.402</v>
          </cell>
          <cell r="D1191">
            <v>17</v>
          </cell>
          <cell r="E1191">
            <v>117.54</v>
          </cell>
          <cell r="F1191">
            <v>12</v>
          </cell>
          <cell r="G1191">
            <v>171.69499999999999</v>
          </cell>
          <cell r="H1191">
            <v>22</v>
          </cell>
          <cell r="I1191">
            <v>164.33</v>
          </cell>
          <cell r="J1191">
            <v>16</v>
          </cell>
          <cell r="K1191">
            <v>135.44499999999999</v>
          </cell>
        </row>
        <row r="1192">
          <cell r="B1192">
            <v>355</v>
          </cell>
          <cell r="C1192">
            <v>1867.085</v>
          </cell>
          <cell r="D1192">
            <v>6</v>
          </cell>
          <cell r="E1192">
            <v>65.97</v>
          </cell>
          <cell r="F1192">
            <v>6</v>
          </cell>
          <cell r="G1192">
            <v>53.1</v>
          </cell>
          <cell r="H1192">
            <v>1</v>
          </cell>
          <cell r="I1192">
            <v>4.95</v>
          </cell>
          <cell r="J1192">
            <v>5</v>
          </cell>
          <cell r="K1192">
            <v>83.48</v>
          </cell>
        </row>
        <row r="1193">
          <cell r="B1193">
            <v>64</v>
          </cell>
          <cell r="C1193">
            <v>473.505</v>
          </cell>
          <cell r="D1193">
            <v>1</v>
          </cell>
          <cell r="E1193">
            <v>2.64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2</v>
          </cell>
          <cell r="K1193">
            <v>13.2</v>
          </cell>
        </row>
        <row r="1194">
          <cell r="B1194">
            <v>146</v>
          </cell>
          <cell r="C1194">
            <v>812.84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3</v>
          </cell>
          <cell r="I1194">
            <v>16.254999999999999</v>
          </cell>
          <cell r="J1194">
            <v>2</v>
          </cell>
          <cell r="K1194">
            <v>23.76</v>
          </cell>
        </row>
        <row r="1195">
          <cell r="B1195">
            <v>104</v>
          </cell>
          <cell r="C1195">
            <v>725.47500000000002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1</v>
          </cell>
          <cell r="K1195">
            <v>4.95</v>
          </cell>
        </row>
        <row r="1196">
          <cell r="B1196">
            <v>1069</v>
          </cell>
          <cell r="C1196">
            <v>5219.634</v>
          </cell>
          <cell r="D1196">
            <v>4</v>
          </cell>
          <cell r="E1196">
            <v>24.375</v>
          </cell>
          <cell r="F1196">
            <v>6</v>
          </cell>
          <cell r="G1196">
            <v>32.805</v>
          </cell>
          <cell r="H1196">
            <v>21</v>
          </cell>
          <cell r="I1196">
            <v>128.78</v>
          </cell>
          <cell r="J1196">
            <v>14</v>
          </cell>
          <cell r="K1196">
            <v>182.7</v>
          </cell>
        </row>
        <row r="1197">
          <cell r="B1197">
            <v>2959</v>
          </cell>
          <cell r="C1197">
            <v>14405.549000000001</v>
          </cell>
          <cell r="D1197">
            <v>34</v>
          </cell>
          <cell r="E1197">
            <v>291.52</v>
          </cell>
          <cell r="F1197">
            <v>30</v>
          </cell>
          <cell r="G1197">
            <v>242.38</v>
          </cell>
          <cell r="H1197">
            <v>43</v>
          </cell>
          <cell r="I1197">
            <v>334.47</v>
          </cell>
          <cell r="J1197">
            <v>39</v>
          </cell>
          <cell r="K1197">
            <v>399.73500000000001</v>
          </cell>
        </row>
        <row r="1198">
          <cell r="B1198">
            <v>1723</v>
          </cell>
          <cell r="C1198">
            <v>9735.1830000000009</v>
          </cell>
          <cell r="D1198">
            <v>27</v>
          </cell>
          <cell r="E1198">
            <v>175.54</v>
          </cell>
          <cell r="F1198">
            <v>31</v>
          </cell>
          <cell r="G1198">
            <v>196.80500000000001</v>
          </cell>
          <cell r="H1198">
            <v>29</v>
          </cell>
          <cell r="I1198">
            <v>200.54499999999999</v>
          </cell>
          <cell r="J1198">
            <v>23</v>
          </cell>
          <cell r="K1198">
            <v>157.26499999999999</v>
          </cell>
        </row>
        <row r="1199">
          <cell r="B1199">
            <v>51</v>
          </cell>
          <cell r="C1199">
            <v>613.45500000000004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</row>
        <row r="1200">
          <cell r="B1200">
            <v>113</v>
          </cell>
          <cell r="C1200">
            <v>507.59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</row>
        <row r="1201">
          <cell r="B1201">
            <v>278</v>
          </cell>
          <cell r="C1201">
            <v>1436.8019999999999</v>
          </cell>
          <cell r="D1201">
            <v>3</v>
          </cell>
          <cell r="E1201">
            <v>19.170000000000002</v>
          </cell>
          <cell r="F1201">
            <v>3</v>
          </cell>
          <cell r="G1201">
            <v>27.06</v>
          </cell>
          <cell r="H1201">
            <v>6</v>
          </cell>
          <cell r="I1201">
            <v>49.41</v>
          </cell>
          <cell r="J1201">
            <v>2</v>
          </cell>
          <cell r="K1201">
            <v>10.199999999999999</v>
          </cell>
        </row>
        <row r="1202">
          <cell r="B1202">
            <v>106</v>
          </cell>
          <cell r="C1202">
            <v>531.19500000000005</v>
          </cell>
          <cell r="D1202">
            <v>1</v>
          </cell>
          <cell r="E1202">
            <v>6.6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2</v>
          </cell>
          <cell r="K1202">
            <v>13.2</v>
          </cell>
        </row>
        <row r="1203">
          <cell r="B1203">
            <v>880</v>
          </cell>
          <cell r="C1203">
            <v>4323.95</v>
          </cell>
          <cell r="D1203">
            <v>4</v>
          </cell>
          <cell r="E1203">
            <v>37.950000000000003</v>
          </cell>
          <cell r="F1203">
            <v>9</v>
          </cell>
          <cell r="G1203">
            <v>44.41</v>
          </cell>
          <cell r="H1203">
            <v>5</v>
          </cell>
          <cell r="I1203">
            <v>28.5</v>
          </cell>
          <cell r="J1203">
            <v>9</v>
          </cell>
          <cell r="K1203">
            <v>60.585000000000001</v>
          </cell>
        </row>
        <row r="1204">
          <cell r="B1204">
            <v>102</v>
          </cell>
          <cell r="C1204">
            <v>648.56200000000001</v>
          </cell>
          <cell r="D1204">
            <v>1</v>
          </cell>
          <cell r="E1204">
            <v>7.2</v>
          </cell>
          <cell r="F1204">
            <v>1</v>
          </cell>
          <cell r="G1204">
            <v>3.3</v>
          </cell>
          <cell r="H1204">
            <v>2</v>
          </cell>
          <cell r="I1204">
            <v>40.92</v>
          </cell>
          <cell r="J1204">
            <v>0</v>
          </cell>
          <cell r="K1204">
            <v>0</v>
          </cell>
        </row>
        <row r="1205">
          <cell r="B1205">
            <v>360</v>
          </cell>
          <cell r="C1205">
            <v>2247.1999999999998</v>
          </cell>
          <cell r="D1205">
            <v>3</v>
          </cell>
          <cell r="E1205">
            <v>22.32</v>
          </cell>
          <cell r="F1205">
            <v>6</v>
          </cell>
          <cell r="G1205">
            <v>57.45</v>
          </cell>
          <cell r="H1205">
            <v>7</v>
          </cell>
          <cell r="I1205">
            <v>40.36</v>
          </cell>
          <cell r="J1205">
            <v>1</v>
          </cell>
          <cell r="K1205">
            <v>12.54</v>
          </cell>
        </row>
        <row r="1206">
          <cell r="B1206">
            <v>105</v>
          </cell>
          <cell r="C1206">
            <v>465.20800000000003</v>
          </cell>
          <cell r="D1206">
            <v>0</v>
          </cell>
          <cell r="E1206">
            <v>0</v>
          </cell>
          <cell r="F1206">
            <v>2</v>
          </cell>
          <cell r="G1206">
            <v>12.615</v>
          </cell>
          <cell r="H1206">
            <v>1</v>
          </cell>
          <cell r="I1206">
            <v>6.6</v>
          </cell>
          <cell r="J1206">
            <v>1</v>
          </cell>
          <cell r="K1206">
            <v>6.6</v>
          </cell>
        </row>
        <row r="1207">
          <cell r="B1207">
            <v>197</v>
          </cell>
          <cell r="C1207">
            <v>1988.2750000000001</v>
          </cell>
          <cell r="D1207">
            <v>0</v>
          </cell>
          <cell r="E1207">
            <v>0</v>
          </cell>
          <cell r="F1207">
            <v>2</v>
          </cell>
          <cell r="G1207">
            <v>19.3</v>
          </cell>
          <cell r="H1207">
            <v>3</v>
          </cell>
          <cell r="I1207">
            <v>24.18</v>
          </cell>
          <cell r="J1207">
            <v>1</v>
          </cell>
          <cell r="K1207">
            <v>6.6150000000000002</v>
          </cell>
        </row>
        <row r="1208">
          <cell r="B1208">
            <v>222</v>
          </cell>
          <cell r="C1208">
            <v>1302.0550000000001</v>
          </cell>
          <cell r="D1208">
            <v>1</v>
          </cell>
          <cell r="E1208">
            <v>6.6</v>
          </cell>
          <cell r="F1208">
            <v>2</v>
          </cell>
          <cell r="G1208">
            <v>17.489999999999998</v>
          </cell>
          <cell r="H1208">
            <v>1</v>
          </cell>
          <cell r="I1208">
            <v>6.6</v>
          </cell>
          <cell r="J1208">
            <v>2</v>
          </cell>
          <cell r="K1208">
            <v>12.87</v>
          </cell>
        </row>
        <row r="1209">
          <cell r="B1209">
            <v>38</v>
          </cell>
          <cell r="C1209">
            <v>186.4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</row>
        <row r="1210">
          <cell r="B1210">
            <v>1426</v>
          </cell>
          <cell r="C1210">
            <v>8877.2919999999995</v>
          </cell>
          <cell r="D1210">
            <v>14</v>
          </cell>
          <cell r="E1210">
            <v>89.14</v>
          </cell>
          <cell r="F1210">
            <v>21</v>
          </cell>
          <cell r="G1210">
            <v>182.815</v>
          </cell>
          <cell r="H1210">
            <v>14</v>
          </cell>
          <cell r="I1210">
            <v>91.34</v>
          </cell>
          <cell r="J1210">
            <v>18</v>
          </cell>
          <cell r="K1210">
            <v>218.3</v>
          </cell>
        </row>
        <row r="1211">
          <cell r="B1211">
            <v>105</v>
          </cell>
          <cell r="C1211">
            <v>426.96499999999997</v>
          </cell>
          <cell r="D1211">
            <v>1</v>
          </cell>
          <cell r="E1211">
            <v>5.4</v>
          </cell>
          <cell r="F1211">
            <v>1</v>
          </cell>
          <cell r="G1211">
            <v>10.89</v>
          </cell>
          <cell r="H1211">
            <v>1</v>
          </cell>
          <cell r="I1211">
            <v>30.24</v>
          </cell>
          <cell r="J1211">
            <v>1</v>
          </cell>
          <cell r="K1211">
            <v>6.6</v>
          </cell>
        </row>
        <row r="1212">
          <cell r="B1212">
            <v>2</v>
          </cell>
          <cell r="C1212">
            <v>34.950000000000003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</row>
        <row r="1213">
          <cell r="B1213">
            <v>69</v>
          </cell>
          <cell r="C1213">
            <v>328.76</v>
          </cell>
          <cell r="D1213">
            <v>0</v>
          </cell>
          <cell r="E1213">
            <v>0</v>
          </cell>
          <cell r="F1213">
            <v>1</v>
          </cell>
          <cell r="G1213">
            <v>6.3</v>
          </cell>
          <cell r="H1213">
            <v>2</v>
          </cell>
          <cell r="I1213">
            <v>28.74</v>
          </cell>
          <cell r="J1213">
            <v>0</v>
          </cell>
          <cell r="K1213">
            <v>0</v>
          </cell>
        </row>
        <row r="1214">
          <cell r="B1214">
            <v>862</v>
          </cell>
          <cell r="C1214">
            <v>3755.2020000000002</v>
          </cell>
          <cell r="D1214">
            <v>6</v>
          </cell>
          <cell r="E1214">
            <v>37.954999999999998</v>
          </cell>
          <cell r="F1214">
            <v>5</v>
          </cell>
          <cell r="G1214">
            <v>39.134999999999998</v>
          </cell>
          <cell r="H1214">
            <v>11</v>
          </cell>
          <cell r="I1214">
            <v>118.465</v>
          </cell>
          <cell r="J1214">
            <v>10</v>
          </cell>
          <cell r="K1214">
            <v>65.55</v>
          </cell>
        </row>
        <row r="1215">
          <cell r="B1215">
            <v>133</v>
          </cell>
          <cell r="C1215">
            <v>642.375</v>
          </cell>
          <cell r="D1215">
            <v>1</v>
          </cell>
          <cell r="E1215">
            <v>6.24</v>
          </cell>
          <cell r="F1215">
            <v>0</v>
          </cell>
          <cell r="G1215">
            <v>0</v>
          </cell>
          <cell r="H1215">
            <v>1</v>
          </cell>
          <cell r="I1215">
            <v>3.9</v>
          </cell>
          <cell r="J1215">
            <v>2</v>
          </cell>
          <cell r="K1215">
            <v>11.8</v>
          </cell>
        </row>
        <row r="1216">
          <cell r="B1216">
            <v>935</v>
          </cell>
          <cell r="C1216">
            <v>4236.0789999999997</v>
          </cell>
          <cell r="D1216">
            <v>5</v>
          </cell>
          <cell r="E1216">
            <v>30.65</v>
          </cell>
          <cell r="F1216">
            <v>7</v>
          </cell>
          <cell r="G1216">
            <v>76.709999999999994</v>
          </cell>
          <cell r="H1216">
            <v>5</v>
          </cell>
          <cell r="I1216">
            <v>35.465000000000003</v>
          </cell>
          <cell r="J1216">
            <v>6</v>
          </cell>
          <cell r="K1216">
            <v>45.78</v>
          </cell>
        </row>
        <row r="1217">
          <cell r="B1217">
            <v>37</v>
          </cell>
          <cell r="C1217">
            <v>114.304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</row>
        <row r="1218">
          <cell r="B1218">
            <v>6</v>
          </cell>
          <cell r="C1218">
            <v>42.2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</row>
        <row r="1219">
          <cell r="B1219">
            <v>51</v>
          </cell>
          <cell r="C1219">
            <v>353.04199999999997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1</v>
          </cell>
          <cell r="I1219">
            <v>9.24</v>
          </cell>
          <cell r="J1219">
            <v>0</v>
          </cell>
          <cell r="K1219">
            <v>0</v>
          </cell>
        </row>
        <row r="1220">
          <cell r="B1220">
            <v>194</v>
          </cell>
          <cell r="C1220">
            <v>954.83199999999999</v>
          </cell>
          <cell r="D1220">
            <v>0</v>
          </cell>
          <cell r="E1220">
            <v>0</v>
          </cell>
          <cell r="F1220">
            <v>1</v>
          </cell>
          <cell r="G1220">
            <v>5.94</v>
          </cell>
          <cell r="H1220">
            <v>1</v>
          </cell>
          <cell r="I1220">
            <v>6.6</v>
          </cell>
          <cell r="J1220">
            <v>2</v>
          </cell>
          <cell r="K1220">
            <v>14.76</v>
          </cell>
        </row>
        <row r="1221">
          <cell r="B1221">
            <v>74</v>
          </cell>
          <cell r="C1221">
            <v>256.51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1</v>
          </cell>
          <cell r="I1221">
            <v>5.6</v>
          </cell>
          <cell r="J1221">
            <v>1</v>
          </cell>
          <cell r="K1221">
            <v>4.95</v>
          </cell>
        </row>
        <row r="1222">
          <cell r="B1222">
            <v>888</v>
          </cell>
          <cell r="C1222">
            <v>4220.232</v>
          </cell>
          <cell r="D1222">
            <v>4</v>
          </cell>
          <cell r="E1222">
            <v>27.59</v>
          </cell>
          <cell r="F1222">
            <v>9</v>
          </cell>
          <cell r="G1222">
            <v>48.97</v>
          </cell>
          <cell r="H1222">
            <v>12</v>
          </cell>
          <cell r="I1222">
            <v>101.35</v>
          </cell>
          <cell r="J1222">
            <v>4</v>
          </cell>
          <cell r="K1222">
            <v>27.46</v>
          </cell>
        </row>
        <row r="1223">
          <cell r="B1223">
            <v>241</v>
          </cell>
          <cell r="C1223">
            <v>1007.393</v>
          </cell>
          <cell r="D1223">
            <v>3</v>
          </cell>
          <cell r="E1223">
            <v>21.45</v>
          </cell>
          <cell r="F1223">
            <v>5</v>
          </cell>
          <cell r="G1223">
            <v>29.28</v>
          </cell>
          <cell r="H1223">
            <v>2</v>
          </cell>
          <cell r="I1223">
            <v>11.55</v>
          </cell>
          <cell r="J1223">
            <v>3</v>
          </cell>
          <cell r="K1223">
            <v>24.06</v>
          </cell>
        </row>
        <row r="1224">
          <cell r="B1224">
            <v>117</v>
          </cell>
          <cell r="C1224">
            <v>453.65499999999997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1</v>
          </cell>
          <cell r="K1224">
            <v>6.6</v>
          </cell>
        </row>
        <row r="1225">
          <cell r="B1225">
            <v>59</v>
          </cell>
          <cell r="C1225">
            <v>333.83499999999998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1</v>
          </cell>
          <cell r="I1225">
            <v>2.4</v>
          </cell>
          <cell r="J1225">
            <v>0</v>
          </cell>
          <cell r="K1225">
            <v>0</v>
          </cell>
        </row>
        <row r="1226">
          <cell r="B1226">
            <v>1175</v>
          </cell>
          <cell r="C1226">
            <v>5336.335</v>
          </cell>
          <cell r="D1226">
            <v>10</v>
          </cell>
          <cell r="E1226">
            <v>122.37</v>
          </cell>
          <cell r="F1226">
            <v>15</v>
          </cell>
          <cell r="G1226">
            <v>104.01</v>
          </cell>
          <cell r="H1226">
            <v>17</v>
          </cell>
          <cell r="I1226">
            <v>192.65</v>
          </cell>
          <cell r="J1226">
            <v>34</v>
          </cell>
          <cell r="K1226">
            <v>187.21</v>
          </cell>
        </row>
        <row r="1227">
          <cell r="B1227">
            <v>292</v>
          </cell>
          <cell r="C1227">
            <v>1220.72</v>
          </cell>
          <cell r="D1227">
            <v>2</v>
          </cell>
          <cell r="E1227">
            <v>13.2</v>
          </cell>
          <cell r="F1227">
            <v>6</v>
          </cell>
          <cell r="G1227">
            <v>38.585000000000001</v>
          </cell>
          <cell r="H1227">
            <v>1</v>
          </cell>
          <cell r="I1227">
            <v>3.78</v>
          </cell>
          <cell r="J1227">
            <v>6</v>
          </cell>
          <cell r="K1227">
            <v>49.22</v>
          </cell>
        </row>
        <row r="1228">
          <cell r="B1228">
            <v>347</v>
          </cell>
          <cell r="C1228">
            <v>1452.105</v>
          </cell>
          <cell r="D1228">
            <v>3</v>
          </cell>
          <cell r="E1228">
            <v>19.03</v>
          </cell>
          <cell r="F1228">
            <v>5</v>
          </cell>
          <cell r="G1228">
            <v>25.75</v>
          </cell>
          <cell r="H1228">
            <v>3</v>
          </cell>
          <cell r="I1228">
            <v>19.8</v>
          </cell>
          <cell r="J1228">
            <v>5</v>
          </cell>
          <cell r="K1228">
            <v>34.85</v>
          </cell>
        </row>
        <row r="1229">
          <cell r="B1229">
            <v>125</v>
          </cell>
          <cell r="C1229">
            <v>465.22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</row>
        <row r="1230">
          <cell r="B1230">
            <v>1985</v>
          </cell>
          <cell r="C1230">
            <v>8890.9480000000003</v>
          </cell>
          <cell r="D1230">
            <v>9</v>
          </cell>
          <cell r="E1230">
            <v>44.54</v>
          </cell>
          <cell r="F1230">
            <v>20</v>
          </cell>
          <cell r="G1230">
            <v>116.815</v>
          </cell>
          <cell r="H1230">
            <v>26</v>
          </cell>
          <cell r="I1230">
            <v>171.08</v>
          </cell>
          <cell r="J1230">
            <v>19</v>
          </cell>
          <cell r="K1230">
            <v>207.96</v>
          </cell>
        </row>
        <row r="1231">
          <cell r="B1231">
            <v>1191</v>
          </cell>
          <cell r="C1231">
            <v>5907.7389999999996</v>
          </cell>
          <cell r="D1231">
            <v>11</v>
          </cell>
          <cell r="E1231">
            <v>89.53</v>
          </cell>
          <cell r="F1231">
            <v>15</v>
          </cell>
          <cell r="G1231">
            <v>105.73</v>
          </cell>
          <cell r="H1231">
            <v>10</v>
          </cell>
          <cell r="I1231">
            <v>74.36</v>
          </cell>
          <cell r="J1231">
            <v>11</v>
          </cell>
          <cell r="K1231">
            <v>162.32499999999999</v>
          </cell>
        </row>
        <row r="1232">
          <cell r="B1232">
            <v>112</v>
          </cell>
          <cell r="C1232">
            <v>579.27700000000004</v>
          </cell>
          <cell r="D1232">
            <v>1</v>
          </cell>
          <cell r="E1232">
            <v>6.6</v>
          </cell>
          <cell r="F1232">
            <v>1</v>
          </cell>
          <cell r="G1232">
            <v>6.6</v>
          </cell>
          <cell r="H1232">
            <v>1</v>
          </cell>
          <cell r="I1232">
            <v>6.6</v>
          </cell>
          <cell r="J1232">
            <v>3</v>
          </cell>
          <cell r="K1232">
            <v>20.74</v>
          </cell>
        </row>
        <row r="1233">
          <cell r="B1233">
            <v>287</v>
          </cell>
          <cell r="C1233">
            <v>1056.18</v>
          </cell>
          <cell r="D1233">
            <v>2</v>
          </cell>
          <cell r="E1233">
            <v>13.2</v>
          </cell>
          <cell r="F1233">
            <v>4</v>
          </cell>
          <cell r="G1233">
            <v>33.33</v>
          </cell>
          <cell r="H1233">
            <v>2</v>
          </cell>
          <cell r="I1233">
            <v>9.5</v>
          </cell>
          <cell r="J1233">
            <v>3</v>
          </cell>
          <cell r="K1233">
            <v>18.100000000000001</v>
          </cell>
        </row>
        <row r="1234">
          <cell r="B1234">
            <v>500</v>
          </cell>
          <cell r="C1234">
            <v>2378.886</v>
          </cell>
          <cell r="D1234">
            <v>1</v>
          </cell>
          <cell r="E1234">
            <v>6.6</v>
          </cell>
          <cell r="F1234">
            <v>7</v>
          </cell>
          <cell r="G1234">
            <v>68.540000000000006</v>
          </cell>
          <cell r="H1234">
            <v>3</v>
          </cell>
          <cell r="I1234">
            <v>22.27</v>
          </cell>
          <cell r="J1234">
            <v>5</v>
          </cell>
          <cell r="K1234">
            <v>34.020000000000003</v>
          </cell>
        </row>
        <row r="1235">
          <cell r="B1235">
            <v>185</v>
          </cell>
          <cell r="C1235">
            <v>699.13099999999997</v>
          </cell>
          <cell r="D1235">
            <v>2</v>
          </cell>
          <cell r="E1235">
            <v>9.6</v>
          </cell>
          <cell r="F1235">
            <v>1</v>
          </cell>
          <cell r="G1235">
            <v>3.78</v>
          </cell>
          <cell r="H1235">
            <v>1</v>
          </cell>
          <cell r="I1235">
            <v>6.6</v>
          </cell>
          <cell r="J1235">
            <v>0</v>
          </cell>
          <cell r="K1235">
            <v>0</v>
          </cell>
        </row>
        <row r="1236">
          <cell r="B1236">
            <v>246</v>
          </cell>
          <cell r="C1236">
            <v>1019.9109999999999</v>
          </cell>
          <cell r="D1236">
            <v>3</v>
          </cell>
          <cell r="E1236">
            <v>19.399999999999999</v>
          </cell>
          <cell r="F1236">
            <v>0</v>
          </cell>
          <cell r="G1236">
            <v>0</v>
          </cell>
          <cell r="H1236">
            <v>2</v>
          </cell>
          <cell r="I1236">
            <v>13.09</v>
          </cell>
          <cell r="J1236">
            <v>2</v>
          </cell>
          <cell r="K1236">
            <v>13.25</v>
          </cell>
        </row>
        <row r="1237">
          <cell r="B1237">
            <v>98</v>
          </cell>
          <cell r="C1237">
            <v>349.81599999999997</v>
          </cell>
          <cell r="D1237">
            <v>0</v>
          </cell>
          <cell r="E1237">
            <v>0</v>
          </cell>
          <cell r="F1237">
            <v>1</v>
          </cell>
          <cell r="G1237">
            <v>7.7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</row>
        <row r="1238">
          <cell r="B1238">
            <v>3257</v>
          </cell>
          <cell r="C1238">
            <v>15111.785</v>
          </cell>
          <cell r="D1238">
            <v>36</v>
          </cell>
          <cell r="E1238">
            <v>228.755</v>
          </cell>
          <cell r="F1238">
            <v>47</v>
          </cell>
          <cell r="G1238">
            <v>331</v>
          </cell>
          <cell r="H1238">
            <v>36</v>
          </cell>
          <cell r="I1238">
            <v>363.23500000000001</v>
          </cell>
          <cell r="J1238">
            <v>40</v>
          </cell>
          <cell r="K1238">
            <v>276.79000000000002</v>
          </cell>
        </row>
        <row r="1239">
          <cell r="B1239">
            <v>1429</v>
          </cell>
          <cell r="C1239">
            <v>7222.2849999999999</v>
          </cell>
          <cell r="D1239">
            <v>18</v>
          </cell>
          <cell r="E1239">
            <v>125.48</v>
          </cell>
          <cell r="F1239">
            <v>25</v>
          </cell>
          <cell r="G1239">
            <v>202.44499999999999</v>
          </cell>
          <cell r="H1239">
            <v>15</v>
          </cell>
          <cell r="I1239">
            <v>103.155</v>
          </cell>
          <cell r="J1239">
            <v>19</v>
          </cell>
          <cell r="K1239">
            <v>148.11500000000001</v>
          </cell>
        </row>
        <row r="1240">
          <cell r="B1240">
            <v>15</v>
          </cell>
          <cell r="C1240">
            <v>97.894000000000005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</row>
        <row r="1241">
          <cell r="B1241">
            <v>81</v>
          </cell>
          <cell r="C1241">
            <v>339.84300000000002</v>
          </cell>
          <cell r="D1241">
            <v>0</v>
          </cell>
          <cell r="E1241">
            <v>0</v>
          </cell>
          <cell r="F1241">
            <v>1</v>
          </cell>
          <cell r="G1241">
            <v>6.4</v>
          </cell>
          <cell r="H1241">
            <v>0</v>
          </cell>
          <cell r="I1241">
            <v>0</v>
          </cell>
          <cell r="J1241">
            <v>2</v>
          </cell>
          <cell r="K1241">
            <v>9.7100000000000009</v>
          </cell>
        </row>
        <row r="1242">
          <cell r="B1242">
            <v>111</v>
          </cell>
          <cell r="C1242">
            <v>478.46699999999998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</row>
        <row r="1243">
          <cell r="B1243">
            <v>184</v>
          </cell>
          <cell r="C1243">
            <v>621.64599999999996</v>
          </cell>
          <cell r="D1243">
            <v>2</v>
          </cell>
          <cell r="E1243">
            <v>12.71</v>
          </cell>
          <cell r="F1243">
            <v>1</v>
          </cell>
          <cell r="G1243">
            <v>6</v>
          </cell>
          <cell r="H1243">
            <v>2</v>
          </cell>
          <cell r="I1243">
            <v>14.78</v>
          </cell>
          <cell r="J1243">
            <v>0</v>
          </cell>
          <cell r="K1243">
            <v>0</v>
          </cell>
        </row>
        <row r="1244">
          <cell r="B1244">
            <v>117</v>
          </cell>
          <cell r="C1244">
            <v>602.86500000000001</v>
          </cell>
          <cell r="D1244">
            <v>3</v>
          </cell>
          <cell r="E1244">
            <v>34.25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1</v>
          </cell>
          <cell r="K1244">
            <v>5.25</v>
          </cell>
        </row>
        <row r="1245">
          <cell r="B1245">
            <v>235</v>
          </cell>
          <cell r="C1245">
            <v>1138.9580000000001</v>
          </cell>
          <cell r="D1245">
            <v>1</v>
          </cell>
          <cell r="E1245">
            <v>5.6</v>
          </cell>
          <cell r="F1245">
            <v>1</v>
          </cell>
          <cell r="G1245">
            <v>6</v>
          </cell>
          <cell r="H1245">
            <v>2</v>
          </cell>
          <cell r="I1245">
            <v>15</v>
          </cell>
          <cell r="J1245">
            <v>1</v>
          </cell>
          <cell r="K1245">
            <v>4.96</v>
          </cell>
        </row>
        <row r="1246">
          <cell r="B1246">
            <v>225</v>
          </cell>
          <cell r="C1246">
            <v>1173.453</v>
          </cell>
          <cell r="D1246">
            <v>1</v>
          </cell>
          <cell r="E1246">
            <v>1.24</v>
          </cell>
          <cell r="F1246">
            <v>4</v>
          </cell>
          <cell r="G1246">
            <v>45.24</v>
          </cell>
          <cell r="H1246">
            <v>1</v>
          </cell>
          <cell r="I1246">
            <v>6.6</v>
          </cell>
          <cell r="J1246">
            <v>2</v>
          </cell>
          <cell r="K1246">
            <v>13.2</v>
          </cell>
        </row>
        <row r="1247">
          <cell r="B1247">
            <v>6</v>
          </cell>
          <cell r="C1247">
            <v>18.414999999999999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</row>
        <row r="1248">
          <cell r="B1248">
            <v>50</v>
          </cell>
          <cell r="C1248">
            <v>218.79300000000001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1</v>
          </cell>
          <cell r="I1248">
            <v>4.9000000000000004</v>
          </cell>
          <cell r="J1248">
            <v>0</v>
          </cell>
          <cell r="K1248">
            <v>0</v>
          </cell>
        </row>
        <row r="1249">
          <cell r="B1249">
            <v>351</v>
          </cell>
          <cell r="C1249">
            <v>1474.999</v>
          </cell>
          <cell r="D1249">
            <v>0</v>
          </cell>
          <cell r="E1249">
            <v>0</v>
          </cell>
          <cell r="F1249">
            <v>2</v>
          </cell>
          <cell r="G1249">
            <v>15.5</v>
          </cell>
          <cell r="H1249">
            <v>1</v>
          </cell>
          <cell r="I1249">
            <v>13.2</v>
          </cell>
          <cell r="J1249">
            <v>1</v>
          </cell>
          <cell r="K1249">
            <v>13.2</v>
          </cell>
        </row>
        <row r="1250">
          <cell r="B1250">
            <v>12</v>
          </cell>
          <cell r="C1250">
            <v>41.085000000000001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</row>
        <row r="1251">
          <cell r="B1251">
            <v>78</v>
          </cell>
          <cell r="C1251">
            <v>388.51299999999998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1</v>
          </cell>
          <cell r="I1251">
            <v>6.6</v>
          </cell>
          <cell r="J1251">
            <v>0</v>
          </cell>
          <cell r="K1251">
            <v>0</v>
          </cell>
        </row>
        <row r="1252">
          <cell r="B1252">
            <v>111</v>
          </cell>
          <cell r="C1252">
            <v>465.09500000000003</v>
          </cell>
          <cell r="D1252">
            <v>0</v>
          </cell>
          <cell r="E1252">
            <v>0</v>
          </cell>
          <cell r="F1252">
            <v>1</v>
          </cell>
          <cell r="G1252">
            <v>4.6399999999999997</v>
          </cell>
          <cell r="H1252">
            <v>1</v>
          </cell>
          <cell r="I1252">
            <v>5.8</v>
          </cell>
          <cell r="J1252">
            <v>0</v>
          </cell>
          <cell r="K1252">
            <v>0</v>
          </cell>
        </row>
        <row r="1253">
          <cell r="B1253">
            <v>50</v>
          </cell>
          <cell r="C1253">
            <v>254.97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1</v>
          </cell>
          <cell r="K1253">
            <v>5.61</v>
          </cell>
        </row>
        <row r="1254">
          <cell r="B1254">
            <v>188</v>
          </cell>
          <cell r="C1254">
            <v>782.74</v>
          </cell>
          <cell r="D1254">
            <v>1</v>
          </cell>
          <cell r="E1254">
            <v>6.6</v>
          </cell>
          <cell r="F1254">
            <v>0</v>
          </cell>
          <cell r="G1254">
            <v>0</v>
          </cell>
          <cell r="H1254">
            <v>2</v>
          </cell>
          <cell r="I1254">
            <v>13.8</v>
          </cell>
          <cell r="J1254">
            <v>1</v>
          </cell>
          <cell r="K1254">
            <v>6.6</v>
          </cell>
        </row>
        <row r="1255">
          <cell r="B1255">
            <v>538</v>
          </cell>
          <cell r="C1255">
            <v>2547.0230000000001</v>
          </cell>
          <cell r="D1255">
            <v>4</v>
          </cell>
          <cell r="E1255">
            <v>32.340000000000003</v>
          </cell>
          <cell r="F1255">
            <v>4</v>
          </cell>
          <cell r="G1255">
            <v>23.45</v>
          </cell>
          <cell r="H1255">
            <v>7</v>
          </cell>
          <cell r="I1255">
            <v>60.93</v>
          </cell>
          <cell r="J1255">
            <v>3</v>
          </cell>
          <cell r="K1255">
            <v>11.25</v>
          </cell>
        </row>
        <row r="1256">
          <cell r="B1256">
            <v>52</v>
          </cell>
          <cell r="C1256">
            <v>199.56800000000001</v>
          </cell>
          <cell r="D1256">
            <v>0</v>
          </cell>
          <cell r="E1256">
            <v>0</v>
          </cell>
          <cell r="F1256">
            <v>1</v>
          </cell>
          <cell r="G1256">
            <v>13.2</v>
          </cell>
          <cell r="H1256">
            <v>0</v>
          </cell>
          <cell r="I1256">
            <v>0</v>
          </cell>
          <cell r="J1256">
            <v>1</v>
          </cell>
          <cell r="K1256">
            <v>6.6</v>
          </cell>
        </row>
        <row r="1257">
          <cell r="B1257">
            <v>511</v>
          </cell>
          <cell r="C1257">
            <v>2301.366</v>
          </cell>
          <cell r="D1257">
            <v>2</v>
          </cell>
          <cell r="E1257">
            <v>15.78</v>
          </cell>
          <cell r="F1257">
            <v>5</v>
          </cell>
          <cell r="G1257">
            <v>33.015000000000001</v>
          </cell>
          <cell r="H1257">
            <v>1</v>
          </cell>
          <cell r="I1257">
            <v>4.4000000000000004</v>
          </cell>
          <cell r="J1257">
            <v>9</v>
          </cell>
          <cell r="K1257">
            <v>88.155000000000001</v>
          </cell>
        </row>
        <row r="1258">
          <cell r="B1258">
            <v>18</v>
          </cell>
          <cell r="C1258">
            <v>91.33</v>
          </cell>
          <cell r="D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</row>
        <row r="1259">
          <cell r="B1259">
            <v>87</v>
          </cell>
          <cell r="C1259">
            <v>434.34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3</v>
          </cell>
          <cell r="I1259">
            <v>19.25</v>
          </cell>
          <cell r="J1259">
            <v>2</v>
          </cell>
          <cell r="K1259">
            <v>9.9</v>
          </cell>
        </row>
        <row r="1260">
          <cell r="B1260">
            <v>135</v>
          </cell>
          <cell r="C1260">
            <v>727.21699999999998</v>
          </cell>
          <cell r="D1260">
            <v>1</v>
          </cell>
          <cell r="E1260">
            <v>6.6</v>
          </cell>
          <cell r="F1260">
            <v>4</v>
          </cell>
          <cell r="G1260">
            <v>27.32</v>
          </cell>
          <cell r="H1260">
            <v>0</v>
          </cell>
          <cell r="I1260">
            <v>0</v>
          </cell>
          <cell r="J1260">
            <v>2</v>
          </cell>
          <cell r="K1260">
            <v>12.95</v>
          </cell>
        </row>
        <row r="1261">
          <cell r="B1261">
            <v>789</v>
          </cell>
          <cell r="C1261">
            <v>4384.8559999999998</v>
          </cell>
          <cell r="D1261">
            <v>3</v>
          </cell>
          <cell r="E1261">
            <v>18.84</v>
          </cell>
          <cell r="F1261">
            <v>5</v>
          </cell>
          <cell r="G1261">
            <v>37.965000000000003</v>
          </cell>
          <cell r="H1261">
            <v>13</v>
          </cell>
          <cell r="I1261">
            <v>84.57</v>
          </cell>
          <cell r="J1261">
            <v>13</v>
          </cell>
          <cell r="K1261">
            <v>165.3</v>
          </cell>
        </row>
        <row r="1262">
          <cell r="B1262">
            <v>495</v>
          </cell>
          <cell r="C1262">
            <v>2221.962</v>
          </cell>
          <cell r="D1262">
            <v>6</v>
          </cell>
          <cell r="E1262">
            <v>35.67</v>
          </cell>
          <cell r="F1262">
            <v>4</v>
          </cell>
          <cell r="G1262">
            <v>29.49</v>
          </cell>
          <cell r="H1262">
            <v>4</v>
          </cell>
          <cell r="I1262">
            <v>25.21</v>
          </cell>
          <cell r="J1262">
            <v>5</v>
          </cell>
          <cell r="K1262">
            <v>95.334999999999994</v>
          </cell>
        </row>
        <row r="1263">
          <cell r="B1263">
            <v>17</v>
          </cell>
          <cell r="C1263">
            <v>82.644999999999996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</row>
        <row r="1264">
          <cell r="B1264">
            <v>108</v>
          </cell>
          <cell r="C1264">
            <v>457.4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1</v>
          </cell>
          <cell r="I1264">
            <v>7.8</v>
          </cell>
          <cell r="J1264">
            <v>0</v>
          </cell>
          <cell r="K1264">
            <v>0</v>
          </cell>
        </row>
        <row r="1265">
          <cell r="B1265">
            <v>90</v>
          </cell>
          <cell r="C1265">
            <v>373.505</v>
          </cell>
          <cell r="D1265">
            <v>0</v>
          </cell>
          <cell r="E1265">
            <v>0</v>
          </cell>
          <cell r="F1265">
            <v>1</v>
          </cell>
          <cell r="G1265">
            <v>24.84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</row>
        <row r="1266">
          <cell r="B1266">
            <v>61</v>
          </cell>
          <cell r="C1266">
            <v>211.285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</row>
        <row r="1267">
          <cell r="B1267">
            <v>113</v>
          </cell>
          <cell r="C1267">
            <v>452.65</v>
          </cell>
          <cell r="D1267">
            <v>0</v>
          </cell>
          <cell r="E1267">
            <v>0</v>
          </cell>
          <cell r="F1267">
            <v>2</v>
          </cell>
          <cell r="G1267">
            <v>11</v>
          </cell>
          <cell r="H1267">
            <v>3</v>
          </cell>
          <cell r="I1267">
            <v>19.8</v>
          </cell>
          <cell r="J1267">
            <v>0</v>
          </cell>
          <cell r="K1267">
            <v>0</v>
          </cell>
        </row>
        <row r="1268">
          <cell r="B1268">
            <v>1540</v>
          </cell>
          <cell r="C1268">
            <v>7146.5330000000004</v>
          </cell>
          <cell r="D1268">
            <v>11</v>
          </cell>
          <cell r="E1268">
            <v>66.12</v>
          </cell>
          <cell r="F1268">
            <v>13</v>
          </cell>
          <cell r="G1268">
            <v>67.995000000000005</v>
          </cell>
          <cell r="H1268">
            <v>16</v>
          </cell>
          <cell r="I1268">
            <v>112.185</v>
          </cell>
          <cell r="J1268">
            <v>22</v>
          </cell>
          <cell r="K1268">
            <v>133.4</v>
          </cell>
        </row>
        <row r="1269">
          <cell r="B1269">
            <v>112</v>
          </cell>
          <cell r="C1269">
            <v>486.08199999999999</v>
          </cell>
          <cell r="D1269">
            <v>0</v>
          </cell>
          <cell r="E1269">
            <v>0</v>
          </cell>
          <cell r="F1269">
            <v>1</v>
          </cell>
          <cell r="G1269">
            <v>5.4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</row>
        <row r="1270">
          <cell r="B1270">
            <v>37</v>
          </cell>
          <cell r="C1270">
            <v>272.39</v>
          </cell>
          <cell r="D1270">
            <v>0</v>
          </cell>
          <cell r="E1270">
            <v>0</v>
          </cell>
          <cell r="F1270">
            <v>1</v>
          </cell>
          <cell r="G1270">
            <v>6.3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</row>
        <row r="1271">
          <cell r="B1271">
            <v>80</v>
          </cell>
          <cell r="C1271">
            <v>365.995</v>
          </cell>
          <cell r="D1271">
            <v>1</v>
          </cell>
          <cell r="E1271">
            <v>9.3000000000000007</v>
          </cell>
          <cell r="F1271">
            <v>1</v>
          </cell>
          <cell r="G1271">
            <v>6.6</v>
          </cell>
          <cell r="H1271">
            <v>0</v>
          </cell>
          <cell r="I1271">
            <v>0</v>
          </cell>
          <cell r="J1271">
            <v>2</v>
          </cell>
          <cell r="K1271">
            <v>15.675000000000001</v>
          </cell>
        </row>
        <row r="1272">
          <cell r="B1272">
            <v>33</v>
          </cell>
          <cell r="C1272">
            <v>142.04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</row>
        <row r="1273">
          <cell r="B1273">
            <v>562</v>
          </cell>
          <cell r="C1273">
            <v>2775.2159999999999</v>
          </cell>
          <cell r="D1273">
            <v>4</v>
          </cell>
          <cell r="E1273">
            <v>40.174999999999997</v>
          </cell>
          <cell r="F1273">
            <v>5</v>
          </cell>
          <cell r="G1273">
            <v>27.3</v>
          </cell>
          <cell r="H1273">
            <v>5</v>
          </cell>
          <cell r="I1273">
            <v>119.82</v>
          </cell>
          <cell r="J1273">
            <v>3</v>
          </cell>
          <cell r="K1273">
            <v>18.47</v>
          </cell>
        </row>
        <row r="1274">
          <cell r="B1274">
            <v>33</v>
          </cell>
          <cell r="C1274">
            <v>175.1</v>
          </cell>
          <cell r="D1274">
            <v>1</v>
          </cell>
          <cell r="E1274">
            <v>3.6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</row>
        <row r="1275">
          <cell r="B1275">
            <v>34</v>
          </cell>
          <cell r="C1275">
            <v>191.73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1</v>
          </cell>
          <cell r="I1275">
            <v>11.22</v>
          </cell>
          <cell r="J1275">
            <v>1</v>
          </cell>
          <cell r="K1275">
            <v>9.9</v>
          </cell>
        </row>
        <row r="1276">
          <cell r="B1276">
            <v>178</v>
          </cell>
          <cell r="C1276">
            <v>781.48900000000003</v>
          </cell>
          <cell r="D1276">
            <v>1</v>
          </cell>
          <cell r="E1276">
            <v>26.4</v>
          </cell>
          <cell r="F1276">
            <v>0</v>
          </cell>
          <cell r="G1276">
            <v>0</v>
          </cell>
          <cell r="H1276">
            <v>1</v>
          </cell>
          <cell r="I1276">
            <v>6.6</v>
          </cell>
          <cell r="J1276">
            <v>0</v>
          </cell>
          <cell r="K1276">
            <v>0</v>
          </cell>
        </row>
        <row r="1277">
          <cell r="B1277">
            <v>517</v>
          </cell>
          <cell r="C1277">
            <v>2465.375</v>
          </cell>
          <cell r="D1277">
            <v>1</v>
          </cell>
          <cell r="E1277">
            <v>2.9</v>
          </cell>
          <cell r="F1277">
            <v>5</v>
          </cell>
          <cell r="G1277">
            <v>31.85</v>
          </cell>
          <cell r="H1277">
            <v>1</v>
          </cell>
          <cell r="I1277">
            <v>3.4649999999999999</v>
          </cell>
          <cell r="J1277">
            <v>2</v>
          </cell>
          <cell r="K1277">
            <v>8.82</v>
          </cell>
        </row>
        <row r="1278">
          <cell r="B1278">
            <v>77</v>
          </cell>
          <cell r="C1278">
            <v>276.06299999999999</v>
          </cell>
          <cell r="D1278">
            <v>0</v>
          </cell>
          <cell r="E1278">
            <v>0</v>
          </cell>
          <cell r="F1278">
            <v>1</v>
          </cell>
          <cell r="G1278">
            <v>5.94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</row>
        <row r="1279">
          <cell r="B1279">
            <v>95</v>
          </cell>
          <cell r="C1279">
            <v>345.74400000000003</v>
          </cell>
          <cell r="D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1</v>
          </cell>
          <cell r="K1279">
            <v>3.96</v>
          </cell>
        </row>
        <row r="1280">
          <cell r="B1280">
            <v>833</v>
          </cell>
          <cell r="C1280">
            <v>3552.654</v>
          </cell>
          <cell r="D1280">
            <v>5</v>
          </cell>
          <cell r="E1280">
            <v>32.22</v>
          </cell>
          <cell r="F1280">
            <v>9</v>
          </cell>
          <cell r="G1280">
            <v>51.25</v>
          </cell>
          <cell r="H1280">
            <v>5</v>
          </cell>
          <cell r="I1280">
            <v>34</v>
          </cell>
          <cell r="J1280">
            <v>5</v>
          </cell>
          <cell r="K1280">
            <v>25.64</v>
          </cell>
        </row>
        <row r="1281">
          <cell r="B1281">
            <v>455</v>
          </cell>
          <cell r="C1281">
            <v>2073.127</v>
          </cell>
          <cell r="D1281">
            <v>3</v>
          </cell>
          <cell r="E1281">
            <v>13.26</v>
          </cell>
          <cell r="F1281">
            <v>2</v>
          </cell>
          <cell r="G1281">
            <v>13.3</v>
          </cell>
          <cell r="H1281">
            <v>3</v>
          </cell>
          <cell r="I1281">
            <v>25.33</v>
          </cell>
          <cell r="J1281">
            <v>4</v>
          </cell>
          <cell r="K1281">
            <v>21.605</v>
          </cell>
        </row>
        <row r="1282">
          <cell r="B1282">
            <v>1161</v>
          </cell>
          <cell r="C1282">
            <v>6022.9650000000001</v>
          </cell>
          <cell r="D1282">
            <v>65</v>
          </cell>
          <cell r="E1282">
            <v>417.55500000000001</v>
          </cell>
          <cell r="F1282">
            <v>57</v>
          </cell>
          <cell r="G1282">
            <v>363.375</v>
          </cell>
          <cell r="H1282">
            <v>57</v>
          </cell>
          <cell r="I1282">
            <v>355.71</v>
          </cell>
          <cell r="J1282">
            <v>32</v>
          </cell>
          <cell r="K1282">
            <v>206.82499999999999</v>
          </cell>
        </row>
        <row r="1283">
          <cell r="B1283">
            <v>11</v>
          </cell>
          <cell r="C1283">
            <v>112.95</v>
          </cell>
          <cell r="D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</row>
        <row r="1284">
          <cell r="B1284">
            <v>1709</v>
          </cell>
          <cell r="C1284">
            <v>7006.1360000000004</v>
          </cell>
          <cell r="D1284">
            <v>22</v>
          </cell>
          <cell r="E1284">
            <v>134.77000000000001</v>
          </cell>
          <cell r="F1284">
            <v>36</v>
          </cell>
          <cell r="G1284">
            <v>303.54000000000002</v>
          </cell>
          <cell r="H1284">
            <v>32</v>
          </cell>
          <cell r="I1284">
            <v>197.91</v>
          </cell>
          <cell r="J1284">
            <v>12</v>
          </cell>
          <cell r="K1284">
            <v>169.035</v>
          </cell>
        </row>
        <row r="1285">
          <cell r="B1285">
            <v>274</v>
          </cell>
          <cell r="C1285">
            <v>1361.617</v>
          </cell>
          <cell r="D1285">
            <v>9</v>
          </cell>
          <cell r="E1285">
            <v>60.75</v>
          </cell>
          <cell r="F1285">
            <v>9</v>
          </cell>
          <cell r="G1285">
            <v>56.064999999999998</v>
          </cell>
          <cell r="H1285">
            <v>14</v>
          </cell>
          <cell r="I1285">
            <v>96.75</v>
          </cell>
          <cell r="J1285">
            <v>5</v>
          </cell>
          <cell r="K1285">
            <v>33.03</v>
          </cell>
        </row>
        <row r="1286">
          <cell r="B1286">
            <v>3217</v>
          </cell>
          <cell r="C1286">
            <v>13683.295</v>
          </cell>
          <cell r="D1286">
            <v>67</v>
          </cell>
          <cell r="E1286">
            <v>420.93</v>
          </cell>
          <cell r="F1286">
            <v>97</v>
          </cell>
          <cell r="G1286">
            <v>588.25</v>
          </cell>
          <cell r="H1286">
            <v>72</v>
          </cell>
          <cell r="I1286">
            <v>469.09500000000003</v>
          </cell>
          <cell r="J1286">
            <v>62</v>
          </cell>
          <cell r="K1286">
            <v>394.505</v>
          </cell>
        </row>
        <row r="1287">
          <cell r="B1287">
            <v>28</v>
          </cell>
          <cell r="C1287">
            <v>103.13</v>
          </cell>
          <cell r="D1287">
            <v>0</v>
          </cell>
          <cell r="E1287">
            <v>0</v>
          </cell>
          <cell r="F1287">
            <v>1</v>
          </cell>
          <cell r="G1287">
            <v>50.16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</row>
        <row r="1288">
          <cell r="B1288">
            <v>1278</v>
          </cell>
          <cell r="C1288">
            <v>5352.6859999999997</v>
          </cell>
          <cell r="D1288">
            <v>14</v>
          </cell>
          <cell r="E1288">
            <v>90.734999999999999</v>
          </cell>
          <cell r="F1288">
            <v>27</v>
          </cell>
          <cell r="G1288">
            <v>284.37</v>
          </cell>
          <cell r="H1288">
            <v>29</v>
          </cell>
          <cell r="I1288">
            <v>225.97</v>
          </cell>
          <cell r="J1288">
            <v>13</v>
          </cell>
          <cell r="K1288">
            <v>76.965000000000003</v>
          </cell>
        </row>
        <row r="1289">
          <cell r="B1289">
            <v>936</v>
          </cell>
          <cell r="C1289">
            <v>4548.6239999999998</v>
          </cell>
          <cell r="D1289">
            <v>6</v>
          </cell>
          <cell r="E1289">
            <v>39.585000000000001</v>
          </cell>
          <cell r="F1289">
            <v>18</v>
          </cell>
          <cell r="G1289">
            <v>133.315</v>
          </cell>
          <cell r="H1289">
            <v>8</v>
          </cell>
          <cell r="I1289">
            <v>59.865000000000002</v>
          </cell>
          <cell r="J1289">
            <v>8</v>
          </cell>
          <cell r="K1289">
            <v>57.914999999999999</v>
          </cell>
        </row>
        <row r="1290">
          <cell r="B1290">
            <v>274</v>
          </cell>
          <cell r="C1290">
            <v>1125.694</v>
          </cell>
          <cell r="D1290">
            <v>0</v>
          </cell>
          <cell r="E1290">
            <v>0</v>
          </cell>
          <cell r="F1290">
            <v>3</v>
          </cell>
          <cell r="G1290">
            <v>21.855</v>
          </cell>
          <cell r="H1290">
            <v>4</v>
          </cell>
          <cell r="I1290">
            <v>26.88</v>
          </cell>
          <cell r="J1290">
            <v>2</v>
          </cell>
          <cell r="K1290">
            <v>10.53</v>
          </cell>
        </row>
        <row r="1291">
          <cell r="B1291">
            <v>148</v>
          </cell>
          <cell r="C1291">
            <v>738.67899999999997</v>
          </cell>
          <cell r="D1291">
            <v>1</v>
          </cell>
          <cell r="E1291">
            <v>6.6150000000000002</v>
          </cell>
          <cell r="F1291">
            <v>1</v>
          </cell>
          <cell r="G1291">
            <v>9.9</v>
          </cell>
          <cell r="H1291">
            <v>2</v>
          </cell>
          <cell r="I1291">
            <v>10.57</v>
          </cell>
          <cell r="J1291">
            <v>0</v>
          </cell>
          <cell r="K1291">
            <v>0</v>
          </cell>
        </row>
        <row r="1292">
          <cell r="B1292">
            <v>50</v>
          </cell>
          <cell r="C1292">
            <v>192.56100000000001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1</v>
          </cell>
          <cell r="I1292">
            <v>3.96</v>
          </cell>
          <cell r="J1292">
            <v>0</v>
          </cell>
          <cell r="K1292">
            <v>0</v>
          </cell>
        </row>
        <row r="1293">
          <cell r="B1293">
            <v>154</v>
          </cell>
          <cell r="C1293">
            <v>635.01199999999994</v>
          </cell>
          <cell r="D1293">
            <v>1</v>
          </cell>
          <cell r="E1293">
            <v>6.51</v>
          </cell>
          <cell r="F1293">
            <v>2</v>
          </cell>
          <cell r="G1293">
            <v>20.2</v>
          </cell>
          <cell r="H1293">
            <v>3</v>
          </cell>
          <cell r="I1293">
            <v>17.594999999999999</v>
          </cell>
          <cell r="J1293">
            <v>2</v>
          </cell>
          <cell r="K1293">
            <v>16.36</v>
          </cell>
        </row>
        <row r="1294">
          <cell r="B1294">
            <v>18</v>
          </cell>
          <cell r="C1294">
            <v>79.22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</row>
        <row r="1295">
          <cell r="B1295">
            <v>242</v>
          </cell>
          <cell r="C1295">
            <v>938.03700000000003</v>
          </cell>
          <cell r="D1295">
            <v>1</v>
          </cell>
          <cell r="E1295">
            <v>6.46</v>
          </cell>
          <cell r="F1295">
            <v>1</v>
          </cell>
          <cell r="G1295">
            <v>6.3</v>
          </cell>
          <cell r="H1295">
            <v>5</v>
          </cell>
          <cell r="I1295">
            <v>34.354999999999997</v>
          </cell>
          <cell r="J1295">
            <v>3</v>
          </cell>
          <cell r="K1295">
            <v>18.164999999999999</v>
          </cell>
        </row>
        <row r="1296">
          <cell r="B1296">
            <v>940</v>
          </cell>
          <cell r="C1296">
            <v>4102.1769999999997</v>
          </cell>
          <cell r="D1296">
            <v>7</v>
          </cell>
          <cell r="E1296">
            <v>59.21</v>
          </cell>
          <cell r="F1296">
            <v>13</v>
          </cell>
          <cell r="G1296">
            <v>80.5</v>
          </cell>
          <cell r="H1296">
            <v>11</v>
          </cell>
          <cell r="I1296">
            <v>83.204999999999998</v>
          </cell>
          <cell r="J1296">
            <v>18</v>
          </cell>
          <cell r="K1296">
            <v>115.185</v>
          </cell>
        </row>
        <row r="1297">
          <cell r="B1297">
            <v>485</v>
          </cell>
          <cell r="C1297">
            <v>2108.7840000000001</v>
          </cell>
          <cell r="D1297">
            <v>0</v>
          </cell>
          <cell r="E1297">
            <v>0</v>
          </cell>
          <cell r="F1297">
            <v>3</v>
          </cell>
          <cell r="G1297">
            <v>16.98</v>
          </cell>
          <cell r="H1297">
            <v>6</v>
          </cell>
          <cell r="I1297">
            <v>35.42</v>
          </cell>
          <cell r="J1297">
            <v>8</v>
          </cell>
          <cell r="K1297">
            <v>57.344999999999999</v>
          </cell>
        </row>
        <row r="1298">
          <cell r="B1298">
            <v>66</v>
          </cell>
          <cell r="C1298">
            <v>248.02500000000001</v>
          </cell>
          <cell r="D1298">
            <v>1</v>
          </cell>
          <cell r="E1298">
            <v>6.6</v>
          </cell>
          <cell r="F1298">
            <v>1</v>
          </cell>
          <cell r="G1298">
            <v>9.8000000000000007</v>
          </cell>
          <cell r="H1298">
            <v>4</v>
          </cell>
          <cell r="I1298">
            <v>23.1</v>
          </cell>
          <cell r="J1298">
            <v>1</v>
          </cell>
          <cell r="K1298">
            <v>11.88</v>
          </cell>
        </row>
        <row r="1299">
          <cell r="B1299">
            <v>44</v>
          </cell>
          <cell r="C1299">
            <v>174.345</v>
          </cell>
          <cell r="D1299">
            <v>0</v>
          </cell>
          <cell r="E1299">
            <v>0</v>
          </cell>
          <cell r="F1299">
            <v>1</v>
          </cell>
          <cell r="G1299">
            <v>5.94</v>
          </cell>
          <cell r="H1299">
            <v>0</v>
          </cell>
          <cell r="I1299">
            <v>0</v>
          </cell>
          <cell r="J1299">
            <v>1</v>
          </cell>
          <cell r="K1299">
            <v>6.2</v>
          </cell>
        </row>
        <row r="1300">
          <cell r="B1300">
            <v>353</v>
          </cell>
          <cell r="C1300">
            <v>2634.5929999999998</v>
          </cell>
          <cell r="D1300">
            <v>2</v>
          </cell>
          <cell r="E1300">
            <v>14.16</v>
          </cell>
          <cell r="F1300">
            <v>3</v>
          </cell>
          <cell r="G1300">
            <v>18.48</v>
          </cell>
          <cell r="H1300">
            <v>5</v>
          </cell>
          <cell r="I1300">
            <v>134.04</v>
          </cell>
          <cell r="J1300">
            <v>4</v>
          </cell>
          <cell r="K1300">
            <v>55.95</v>
          </cell>
        </row>
        <row r="1301">
          <cell r="B1301">
            <v>452</v>
          </cell>
          <cell r="C1301">
            <v>2383.857</v>
          </cell>
          <cell r="D1301">
            <v>4</v>
          </cell>
          <cell r="E1301">
            <v>19.75</v>
          </cell>
          <cell r="F1301">
            <v>10</v>
          </cell>
          <cell r="G1301">
            <v>93.525000000000006</v>
          </cell>
          <cell r="H1301">
            <v>7</v>
          </cell>
          <cell r="I1301">
            <v>42.93</v>
          </cell>
          <cell r="J1301">
            <v>7</v>
          </cell>
          <cell r="K1301">
            <v>62.685000000000002</v>
          </cell>
        </row>
        <row r="1302">
          <cell r="B1302">
            <v>1090</v>
          </cell>
          <cell r="C1302">
            <v>4770.5050000000001</v>
          </cell>
          <cell r="D1302">
            <v>11</v>
          </cell>
          <cell r="E1302">
            <v>61.164999999999999</v>
          </cell>
          <cell r="F1302">
            <v>10</v>
          </cell>
          <cell r="G1302">
            <v>67.995000000000005</v>
          </cell>
          <cell r="H1302">
            <v>7</v>
          </cell>
          <cell r="I1302">
            <v>83.67</v>
          </cell>
          <cell r="J1302">
            <v>13</v>
          </cell>
          <cell r="K1302">
            <v>173.80500000000001</v>
          </cell>
        </row>
        <row r="1303">
          <cell r="B1303">
            <v>32</v>
          </cell>
          <cell r="C1303">
            <v>135.82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</row>
        <row r="1304">
          <cell r="B1304">
            <v>86</v>
          </cell>
          <cell r="C1304">
            <v>524.61500000000001</v>
          </cell>
          <cell r="D1304">
            <v>2</v>
          </cell>
          <cell r="E1304">
            <v>21.77</v>
          </cell>
          <cell r="F1304">
            <v>0</v>
          </cell>
          <cell r="G1304">
            <v>0</v>
          </cell>
          <cell r="H1304">
            <v>3</v>
          </cell>
          <cell r="I1304">
            <v>14.82</v>
          </cell>
          <cell r="J1304">
            <v>2</v>
          </cell>
          <cell r="K1304">
            <v>15.295</v>
          </cell>
        </row>
        <row r="1305">
          <cell r="B1305">
            <v>306</v>
          </cell>
          <cell r="C1305">
            <v>1185.1369999999999</v>
          </cell>
          <cell r="D1305">
            <v>6</v>
          </cell>
          <cell r="E1305">
            <v>37.35</v>
          </cell>
          <cell r="F1305">
            <v>1</v>
          </cell>
          <cell r="G1305">
            <v>3.96</v>
          </cell>
          <cell r="H1305">
            <v>4</v>
          </cell>
          <cell r="I1305">
            <v>26.4</v>
          </cell>
          <cell r="J1305">
            <v>1</v>
          </cell>
          <cell r="K1305">
            <v>4.95</v>
          </cell>
        </row>
        <row r="1306">
          <cell r="B1306">
            <v>623</v>
          </cell>
          <cell r="C1306">
            <v>2573.0129999999999</v>
          </cell>
          <cell r="D1306">
            <v>4</v>
          </cell>
          <cell r="E1306">
            <v>25.395</v>
          </cell>
          <cell r="F1306">
            <v>9</v>
          </cell>
          <cell r="G1306">
            <v>67.765000000000001</v>
          </cell>
          <cell r="H1306">
            <v>11</v>
          </cell>
          <cell r="I1306">
            <v>69.575000000000003</v>
          </cell>
          <cell r="J1306">
            <v>9</v>
          </cell>
          <cell r="K1306">
            <v>50.31</v>
          </cell>
        </row>
        <row r="1307">
          <cell r="B1307">
            <v>237</v>
          </cell>
          <cell r="C1307">
            <v>987.79100000000005</v>
          </cell>
          <cell r="D1307">
            <v>1</v>
          </cell>
          <cell r="E1307">
            <v>6.3</v>
          </cell>
          <cell r="F1307">
            <v>0</v>
          </cell>
          <cell r="G1307">
            <v>0</v>
          </cell>
          <cell r="H1307">
            <v>4</v>
          </cell>
          <cell r="I1307">
            <v>25.73</v>
          </cell>
          <cell r="J1307">
            <v>3</v>
          </cell>
          <cell r="K1307">
            <v>23.145</v>
          </cell>
        </row>
        <row r="1308">
          <cell r="B1308">
            <v>82</v>
          </cell>
          <cell r="C1308">
            <v>318.47500000000002</v>
          </cell>
          <cell r="D1308">
            <v>3</v>
          </cell>
          <cell r="E1308">
            <v>20.010000000000002</v>
          </cell>
          <cell r="F1308">
            <v>3</v>
          </cell>
          <cell r="G1308">
            <v>18.2</v>
          </cell>
          <cell r="H1308">
            <v>2</v>
          </cell>
          <cell r="I1308">
            <v>9.8699999999999992</v>
          </cell>
          <cell r="J1308">
            <v>1</v>
          </cell>
          <cell r="K1308">
            <v>13</v>
          </cell>
        </row>
        <row r="1309">
          <cell r="B1309">
            <v>39</v>
          </cell>
          <cell r="C1309">
            <v>166.11500000000001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</row>
        <row r="1310">
          <cell r="B1310">
            <v>91</v>
          </cell>
          <cell r="C1310">
            <v>471.64100000000002</v>
          </cell>
          <cell r="D1310">
            <v>0</v>
          </cell>
          <cell r="E1310">
            <v>0</v>
          </cell>
          <cell r="F1310">
            <v>2</v>
          </cell>
          <cell r="G1310">
            <v>12.95</v>
          </cell>
          <cell r="H1310">
            <v>2</v>
          </cell>
          <cell r="I1310">
            <v>9.1999999999999993</v>
          </cell>
          <cell r="J1310">
            <v>3</v>
          </cell>
          <cell r="K1310">
            <v>17.295000000000002</v>
          </cell>
        </row>
        <row r="1311">
          <cell r="B1311">
            <v>12</v>
          </cell>
          <cell r="C1311">
            <v>56.81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</row>
        <row r="1312">
          <cell r="B1312">
            <v>78</v>
          </cell>
          <cell r="C1312">
            <v>365.428</v>
          </cell>
          <cell r="D1312">
            <v>3</v>
          </cell>
          <cell r="E1312">
            <v>29.42</v>
          </cell>
          <cell r="F1312">
            <v>1</v>
          </cell>
          <cell r="G1312">
            <v>5.04</v>
          </cell>
          <cell r="H1312">
            <v>2</v>
          </cell>
          <cell r="I1312">
            <v>13.29</v>
          </cell>
          <cell r="J1312">
            <v>1</v>
          </cell>
          <cell r="K1312">
            <v>6.38</v>
          </cell>
        </row>
        <row r="1313">
          <cell r="B1313">
            <v>77</v>
          </cell>
          <cell r="C1313">
            <v>282.81900000000002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2</v>
          </cell>
          <cell r="I1313">
            <v>5.61</v>
          </cell>
          <cell r="J1313">
            <v>0</v>
          </cell>
          <cell r="K1313">
            <v>0</v>
          </cell>
        </row>
        <row r="1314">
          <cell r="B1314">
            <v>305</v>
          </cell>
          <cell r="C1314">
            <v>1567.712</v>
          </cell>
          <cell r="D1314">
            <v>5</v>
          </cell>
          <cell r="E1314">
            <v>36.33</v>
          </cell>
          <cell r="F1314">
            <v>0</v>
          </cell>
          <cell r="G1314">
            <v>0</v>
          </cell>
          <cell r="H1314">
            <v>8</v>
          </cell>
          <cell r="I1314">
            <v>54.994999999999997</v>
          </cell>
          <cell r="J1314">
            <v>2</v>
          </cell>
          <cell r="K1314">
            <v>8.34</v>
          </cell>
        </row>
        <row r="1315">
          <cell r="B1315">
            <v>167</v>
          </cell>
          <cell r="C1315">
            <v>1245.2660000000001</v>
          </cell>
          <cell r="D1315">
            <v>0</v>
          </cell>
          <cell r="E1315">
            <v>0</v>
          </cell>
          <cell r="F1315">
            <v>1</v>
          </cell>
          <cell r="G1315">
            <v>5.28</v>
          </cell>
          <cell r="H1315">
            <v>1</v>
          </cell>
          <cell r="I1315">
            <v>6.6</v>
          </cell>
          <cell r="J1315">
            <v>0</v>
          </cell>
          <cell r="K1315">
            <v>0</v>
          </cell>
        </row>
        <row r="1316">
          <cell r="B1316">
            <v>675</v>
          </cell>
          <cell r="C1316">
            <v>2571.0360000000001</v>
          </cell>
          <cell r="D1316">
            <v>8</v>
          </cell>
          <cell r="E1316">
            <v>51.08</v>
          </cell>
          <cell r="F1316">
            <v>13</v>
          </cell>
          <cell r="G1316">
            <v>82.2</v>
          </cell>
          <cell r="H1316">
            <v>14</v>
          </cell>
          <cell r="I1316">
            <v>84.295000000000002</v>
          </cell>
          <cell r="J1316">
            <v>10</v>
          </cell>
          <cell r="K1316">
            <v>62.45</v>
          </cell>
        </row>
        <row r="1317">
          <cell r="B1317">
            <v>380</v>
          </cell>
          <cell r="C1317">
            <v>1838.895</v>
          </cell>
          <cell r="D1317">
            <v>6</v>
          </cell>
          <cell r="E1317">
            <v>48.185000000000002</v>
          </cell>
          <cell r="F1317">
            <v>8</v>
          </cell>
          <cell r="G1317">
            <v>52.445</v>
          </cell>
          <cell r="H1317">
            <v>6</v>
          </cell>
          <cell r="I1317">
            <v>49.11</v>
          </cell>
          <cell r="J1317">
            <v>1</v>
          </cell>
          <cell r="K1317">
            <v>13.2</v>
          </cell>
        </row>
        <row r="1318">
          <cell r="B1318">
            <v>561</v>
          </cell>
          <cell r="C1318">
            <v>2210.973</v>
          </cell>
          <cell r="D1318">
            <v>1</v>
          </cell>
          <cell r="E1318">
            <v>2.8</v>
          </cell>
          <cell r="F1318">
            <v>4</v>
          </cell>
          <cell r="G1318">
            <v>23.76</v>
          </cell>
          <cell r="H1318">
            <v>13</v>
          </cell>
          <cell r="I1318">
            <v>74.522999999999996</v>
          </cell>
          <cell r="J1318">
            <v>7</v>
          </cell>
          <cell r="K1318">
            <v>38.534999999999997</v>
          </cell>
        </row>
        <row r="1319">
          <cell r="B1319">
            <v>1947</v>
          </cell>
          <cell r="C1319">
            <v>7056.4269999999997</v>
          </cell>
          <cell r="D1319">
            <v>27</v>
          </cell>
          <cell r="E1319">
            <v>153.34</v>
          </cell>
          <cell r="F1319">
            <v>27</v>
          </cell>
          <cell r="G1319">
            <v>183.095</v>
          </cell>
          <cell r="H1319">
            <v>31</v>
          </cell>
          <cell r="I1319">
            <v>184.59</v>
          </cell>
          <cell r="J1319">
            <v>25</v>
          </cell>
          <cell r="K1319">
            <v>157.32</v>
          </cell>
        </row>
        <row r="1320">
          <cell r="B1320">
            <v>982</v>
          </cell>
          <cell r="C1320">
            <v>5759.5959999999995</v>
          </cell>
          <cell r="D1320">
            <v>8</v>
          </cell>
          <cell r="E1320">
            <v>82.784999999999997</v>
          </cell>
          <cell r="F1320">
            <v>13</v>
          </cell>
          <cell r="G1320">
            <v>114.48</v>
          </cell>
          <cell r="H1320">
            <v>10</v>
          </cell>
          <cell r="I1320">
            <v>127.13500000000001</v>
          </cell>
          <cell r="J1320">
            <v>14</v>
          </cell>
          <cell r="K1320">
            <v>151.47</v>
          </cell>
        </row>
        <row r="1321">
          <cell r="B1321">
            <v>817</v>
          </cell>
          <cell r="C1321">
            <v>4473.5140000000001</v>
          </cell>
          <cell r="D1321">
            <v>4</v>
          </cell>
          <cell r="E1321">
            <v>22.65</v>
          </cell>
          <cell r="F1321">
            <v>10</v>
          </cell>
          <cell r="G1321">
            <v>75.64</v>
          </cell>
          <cell r="H1321">
            <v>10</v>
          </cell>
          <cell r="I1321">
            <v>70.314999999999998</v>
          </cell>
          <cell r="J1321">
            <v>14</v>
          </cell>
          <cell r="K1321">
            <v>117.31</v>
          </cell>
        </row>
        <row r="1322">
          <cell r="B1322">
            <v>5020</v>
          </cell>
          <cell r="C1322">
            <v>19474.670999999998</v>
          </cell>
          <cell r="D1322">
            <v>60</v>
          </cell>
          <cell r="E1322">
            <v>363.96499999999997</v>
          </cell>
          <cell r="F1322">
            <v>61</v>
          </cell>
          <cell r="G1322">
            <v>399.875</v>
          </cell>
          <cell r="H1322">
            <v>59</v>
          </cell>
          <cell r="I1322">
            <v>370.13499999999999</v>
          </cell>
          <cell r="J1322">
            <v>57</v>
          </cell>
          <cell r="K1322">
            <v>350.47</v>
          </cell>
        </row>
        <row r="1323">
          <cell r="B1323">
            <v>4030</v>
          </cell>
          <cell r="C1323">
            <v>16536.787</v>
          </cell>
          <cell r="D1323">
            <v>63</v>
          </cell>
          <cell r="E1323">
            <v>396.52</v>
          </cell>
          <cell r="F1323">
            <v>50</v>
          </cell>
          <cell r="G1323">
            <v>378.77499999999998</v>
          </cell>
          <cell r="H1323">
            <v>62</v>
          </cell>
          <cell r="I1323">
            <v>395.78</v>
          </cell>
          <cell r="J1323">
            <v>43</v>
          </cell>
          <cell r="K1323">
            <v>316.63</v>
          </cell>
        </row>
        <row r="1324">
          <cell r="B1324">
            <v>647</v>
          </cell>
          <cell r="C1324">
            <v>2943.5830000000001</v>
          </cell>
          <cell r="D1324">
            <v>8</v>
          </cell>
          <cell r="E1324">
            <v>56.92</v>
          </cell>
          <cell r="F1324">
            <v>4</v>
          </cell>
          <cell r="G1324">
            <v>27.58</v>
          </cell>
          <cell r="H1324">
            <v>6</v>
          </cell>
          <cell r="I1324">
            <v>41.46</v>
          </cell>
          <cell r="J1324">
            <v>8</v>
          </cell>
          <cell r="K1324">
            <v>64.260000000000005</v>
          </cell>
        </row>
        <row r="1325">
          <cell r="B1325">
            <v>305</v>
          </cell>
          <cell r="C1325">
            <v>1523.9829999999999</v>
          </cell>
          <cell r="D1325">
            <v>3</v>
          </cell>
          <cell r="E1325">
            <v>30.03</v>
          </cell>
          <cell r="F1325">
            <v>2</v>
          </cell>
          <cell r="G1325">
            <v>12.585000000000001</v>
          </cell>
          <cell r="H1325">
            <v>5</v>
          </cell>
          <cell r="I1325">
            <v>47.38</v>
          </cell>
          <cell r="J1325">
            <v>3</v>
          </cell>
          <cell r="K1325">
            <v>21.4</v>
          </cell>
        </row>
        <row r="1326">
          <cell r="B1326">
            <v>1052</v>
          </cell>
          <cell r="C1326">
            <v>5770.5879999999997</v>
          </cell>
          <cell r="D1326">
            <v>46</v>
          </cell>
          <cell r="E1326">
            <v>279.26499999999999</v>
          </cell>
          <cell r="F1326">
            <v>44</v>
          </cell>
          <cell r="G1326">
            <v>278.065</v>
          </cell>
          <cell r="H1326">
            <v>51</v>
          </cell>
          <cell r="I1326">
            <v>335.07499999999999</v>
          </cell>
          <cell r="J1326">
            <v>30</v>
          </cell>
          <cell r="K1326">
            <v>182.85</v>
          </cell>
        </row>
        <row r="1327">
          <cell r="B1327">
            <v>4234</v>
          </cell>
          <cell r="C1327">
            <v>19049.835999999999</v>
          </cell>
          <cell r="D1327">
            <v>56</v>
          </cell>
          <cell r="E1327">
            <v>559.19000000000005</v>
          </cell>
          <cell r="F1327">
            <v>67</v>
          </cell>
          <cell r="G1327">
            <v>421.815</v>
          </cell>
          <cell r="H1327">
            <v>76</v>
          </cell>
          <cell r="I1327">
            <v>452.37</v>
          </cell>
          <cell r="J1327">
            <v>31</v>
          </cell>
          <cell r="K1327">
            <v>322.58</v>
          </cell>
        </row>
        <row r="1328">
          <cell r="B1328">
            <v>237</v>
          </cell>
          <cell r="C1328">
            <v>1308.367</v>
          </cell>
          <cell r="D1328">
            <v>1</v>
          </cell>
          <cell r="E1328">
            <v>6</v>
          </cell>
          <cell r="F1328">
            <v>5</v>
          </cell>
          <cell r="G1328">
            <v>26.46</v>
          </cell>
          <cell r="H1328">
            <v>1</v>
          </cell>
          <cell r="I1328">
            <v>13.23</v>
          </cell>
          <cell r="J1328">
            <v>0</v>
          </cell>
          <cell r="K1328">
            <v>0</v>
          </cell>
        </row>
        <row r="1329">
          <cell r="B1329">
            <v>100</v>
          </cell>
          <cell r="C1329">
            <v>479.70600000000002</v>
          </cell>
          <cell r="D1329">
            <v>0</v>
          </cell>
          <cell r="E1329">
            <v>0</v>
          </cell>
          <cell r="F1329">
            <v>2</v>
          </cell>
          <cell r="G1329">
            <v>12.58</v>
          </cell>
          <cell r="H1329">
            <v>2</v>
          </cell>
          <cell r="I1329">
            <v>12.1</v>
          </cell>
          <cell r="J1329">
            <v>0</v>
          </cell>
          <cell r="K1329">
            <v>0</v>
          </cell>
        </row>
        <row r="1330">
          <cell r="B1330">
            <v>248</v>
          </cell>
          <cell r="C1330">
            <v>1327.7739999999999</v>
          </cell>
          <cell r="D1330">
            <v>3</v>
          </cell>
          <cell r="E1330">
            <v>23.234999999999999</v>
          </cell>
          <cell r="F1330">
            <v>7</v>
          </cell>
          <cell r="G1330">
            <v>62.56</v>
          </cell>
          <cell r="H1330">
            <v>3</v>
          </cell>
          <cell r="I1330">
            <v>87.38</v>
          </cell>
          <cell r="J1330">
            <v>2</v>
          </cell>
          <cell r="K1330">
            <v>10.23</v>
          </cell>
        </row>
        <row r="1331">
          <cell r="B1331">
            <v>312</v>
          </cell>
          <cell r="C1331">
            <v>1438.7</v>
          </cell>
          <cell r="D1331">
            <v>7</v>
          </cell>
          <cell r="E1331">
            <v>40.71</v>
          </cell>
          <cell r="F1331">
            <v>3</v>
          </cell>
          <cell r="G1331">
            <v>17.45</v>
          </cell>
          <cell r="H1331">
            <v>4</v>
          </cell>
          <cell r="I1331">
            <v>37.020000000000003</v>
          </cell>
          <cell r="J1331">
            <v>5</v>
          </cell>
          <cell r="K1331">
            <v>24.555</v>
          </cell>
        </row>
        <row r="1332">
          <cell r="B1332">
            <v>339</v>
          </cell>
          <cell r="C1332">
            <v>1740.1010000000001</v>
          </cell>
          <cell r="D1332">
            <v>1</v>
          </cell>
          <cell r="E1332">
            <v>5.28</v>
          </cell>
          <cell r="F1332">
            <v>2</v>
          </cell>
          <cell r="G1332">
            <v>10.9</v>
          </cell>
          <cell r="H1332">
            <v>3</v>
          </cell>
          <cell r="I1332">
            <v>19.815000000000001</v>
          </cell>
          <cell r="J1332">
            <v>2</v>
          </cell>
          <cell r="K1332">
            <v>7.11</v>
          </cell>
        </row>
        <row r="1333">
          <cell r="B1333">
            <v>1801</v>
          </cell>
          <cell r="C1333">
            <v>7644.7529999999997</v>
          </cell>
          <cell r="D1333">
            <v>11</v>
          </cell>
          <cell r="E1333">
            <v>43.615000000000002</v>
          </cell>
          <cell r="F1333">
            <v>22</v>
          </cell>
          <cell r="G1333">
            <v>103.21</v>
          </cell>
          <cell r="H1333">
            <v>23</v>
          </cell>
          <cell r="I1333">
            <v>169.01499999999999</v>
          </cell>
          <cell r="J1333">
            <v>26</v>
          </cell>
          <cell r="K1333">
            <v>106.79</v>
          </cell>
        </row>
        <row r="1334">
          <cell r="B1334">
            <v>1689</v>
          </cell>
          <cell r="C1334">
            <v>7806.1109999999999</v>
          </cell>
          <cell r="D1334">
            <v>20</v>
          </cell>
          <cell r="E1334">
            <v>107.005</v>
          </cell>
          <cell r="F1334">
            <v>25</v>
          </cell>
          <cell r="G1334">
            <v>157.94999999999999</v>
          </cell>
          <cell r="H1334">
            <v>21</v>
          </cell>
          <cell r="I1334">
            <v>99.974999999999994</v>
          </cell>
          <cell r="J1334">
            <v>12</v>
          </cell>
          <cell r="K1334">
            <v>64.53</v>
          </cell>
        </row>
        <row r="1335">
          <cell r="B1335">
            <v>392</v>
          </cell>
          <cell r="C1335">
            <v>1940.4380000000001</v>
          </cell>
          <cell r="D1335">
            <v>0</v>
          </cell>
          <cell r="E1335">
            <v>0</v>
          </cell>
          <cell r="F1335">
            <v>4</v>
          </cell>
          <cell r="G1335">
            <v>56.8</v>
          </cell>
          <cell r="H1335">
            <v>2</v>
          </cell>
          <cell r="I1335">
            <v>30.524999999999999</v>
          </cell>
          <cell r="J1335">
            <v>5</v>
          </cell>
          <cell r="K1335">
            <v>97.08</v>
          </cell>
        </row>
        <row r="1336">
          <cell r="B1336">
            <v>116</v>
          </cell>
          <cell r="C1336">
            <v>506.49299999999999</v>
          </cell>
          <cell r="D1336">
            <v>2</v>
          </cell>
          <cell r="E1336">
            <v>12.025</v>
          </cell>
          <cell r="F1336">
            <v>0</v>
          </cell>
          <cell r="G1336">
            <v>0</v>
          </cell>
          <cell r="H1336">
            <v>1</v>
          </cell>
          <cell r="I1336">
            <v>6.6</v>
          </cell>
          <cell r="J1336">
            <v>2</v>
          </cell>
          <cell r="K1336">
            <v>23.37</v>
          </cell>
        </row>
        <row r="1337">
          <cell r="B1337">
            <v>287</v>
          </cell>
          <cell r="C1337">
            <v>1305.5519999999999</v>
          </cell>
          <cell r="D1337">
            <v>4</v>
          </cell>
          <cell r="E1337">
            <v>20.385000000000002</v>
          </cell>
          <cell r="F1337">
            <v>5</v>
          </cell>
          <cell r="G1337">
            <v>31.07</v>
          </cell>
          <cell r="H1337">
            <v>5</v>
          </cell>
          <cell r="I1337">
            <v>37.49</v>
          </cell>
          <cell r="J1337">
            <v>3</v>
          </cell>
          <cell r="K1337">
            <v>86.46</v>
          </cell>
        </row>
        <row r="1338">
          <cell r="B1338">
            <v>544</v>
          </cell>
          <cell r="C1338">
            <v>2343.951</v>
          </cell>
          <cell r="D1338">
            <v>5</v>
          </cell>
          <cell r="E1338">
            <v>30.425000000000001</v>
          </cell>
          <cell r="F1338">
            <v>3</v>
          </cell>
          <cell r="G1338">
            <v>44.82</v>
          </cell>
          <cell r="H1338">
            <v>5</v>
          </cell>
          <cell r="I1338">
            <v>117.23</v>
          </cell>
          <cell r="J1338">
            <v>3</v>
          </cell>
          <cell r="K1338">
            <v>49.83</v>
          </cell>
        </row>
        <row r="1339">
          <cell r="B1339">
            <v>2225</v>
          </cell>
          <cell r="C1339">
            <v>9354.0830000000005</v>
          </cell>
          <cell r="D1339">
            <v>17</v>
          </cell>
          <cell r="E1339">
            <v>187.33500000000001</v>
          </cell>
          <cell r="F1339">
            <v>16</v>
          </cell>
          <cell r="G1339">
            <v>85.224999999999994</v>
          </cell>
          <cell r="H1339">
            <v>23</v>
          </cell>
          <cell r="I1339">
            <v>280.37</v>
          </cell>
          <cell r="J1339">
            <v>15</v>
          </cell>
          <cell r="K1339">
            <v>152.96</v>
          </cell>
        </row>
        <row r="1340">
          <cell r="B1340">
            <v>300</v>
          </cell>
          <cell r="C1340">
            <v>1257.32</v>
          </cell>
          <cell r="D1340">
            <v>2</v>
          </cell>
          <cell r="E1340">
            <v>20.329999999999998</v>
          </cell>
          <cell r="F1340">
            <v>3</v>
          </cell>
          <cell r="G1340">
            <v>16.5</v>
          </cell>
          <cell r="H1340">
            <v>3</v>
          </cell>
          <cell r="I1340">
            <v>21.145</v>
          </cell>
          <cell r="J1340">
            <v>2</v>
          </cell>
          <cell r="K1340">
            <v>13.1</v>
          </cell>
        </row>
        <row r="1341">
          <cell r="B1341">
            <v>42</v>
          </cell>
          <cell r="C1341">
            <v>216.92500000000001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  <cell r="H1341">
            <v>1</v>
          </cell>
          <cell r="I1341">
            <v>3.3</v>
          </cell>
          <cell r="J1341">
            <v>0</v>
          </cell>
          <cell r="K1341">
            <v>0</v>
          </cell>
        </row>
        <row r="1342">
          <cell r="B1342">
            <v>50</v>
          </cell>
          <cell r="C1342">
            <v>269.14100000000002</v>
          </cell>
          <cell r="D1342">
            <v>0</v>
          </cell>
          <cell r="E1342">
            <v>0</v>
          </cell>
          <cell r="F1342">
            <v>1</v>
          </cell>
          <cell r="G1342">
            <v>3.85</v>
          </cell>
          <cell r="H1342">
            <v>0</v>
          </cell>
          <cell r="I1342">
            <v>0</v>
          </cell>
          <cell r="J1342">
            <v>1</v>
          </cell>
          <cell r="K1342">
            <v>21.45</v>
          </cell>
        </row>
        <row r="1343">
          <cell r="B1343">
            <v>58</v>
          </cell>
          <cell r="C1343">
            <v>458.31</v>
          </cell>
          <cell r="D1343">
            <v>0</v>
          </cell>
          <cell r="E1343">
            <v>0</v>
          </cell>
          <cell r="F1343">
            <v>1</v>
          </cell>
          <cell r="G1343">
            <v>5.28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</row>
        <row r="1344">
          <cell r="B1344">
            <v>1492</v>
          </cell>
          <cell r="C1344">
            <v>7792.4070000000002</v>
          </cell>
          <cell r="D1344">
            <v>7</v>
          </cell>
          <cell r="E1344">
            <v>33</v>
          </cell>
          <cell r="F1344">
            <v>9</v>
          </cell>
          <cell r="G1344">
            <v>79.034999999999997</v>
          </cell>
          <cell r="H1344">
            <v>22</v>
          </cell>
          <cell r="I1344">
            <v>327.95499999999998</v>
          </cell>
          <cell r="J1344">
            <v>17</v>
          </cell>
          <cell r="K1344">
            <v>118.15</v>
          </cell>
        </row>
        <row r="1345">
          <cell r="B1345">
            <v>444</v>
          </cell>
          <cell r="C1345">
            <v>1777.4269999999999</v>
          </cell>
          <cell r="D1345">
            <v>2</v>
          </cell>
          <cell r="E1345">
            <v>46.13</v>
          </cell>
          <cell r="F1345">
            <v>5</v>
          </cell>
          <cell r="G1345">
            <v>30.29</v>
          </cell>
          <cell r="H1345">
            <v>6</v>
          </cell>
          <cell r="I1345">
            <v>45.47</v>
          </cell>
          <cell r="J1345">
            <v>5</v>
          </cell>
          <cell r="K1345">
            <v>27.44</v>
          </cell>
        </row>
        <row r="1346">
          <cell r="B1346">
            <v>2600</v>
          </cell>
          <cell r="C1346">
            <v>12398.145</v>
          </cell>
          <cell r="D1346">
            <v>17</v>
          </cell>
          <cell r="E1346">
            <v>161.62</v>
          </cell>
          <cell r="F1346">
            <v>23</v>
          </cell>
          <cell r="G1346">
            <v>139.11000000000001</v>
          </cell>
          <cell r="H1346">
            <v>44</v>
          </cell>
          <cell r="I1346">
            <v>356.09500000000003</v>
          </cell>
          <cell r="J1346">
            <v>31</v>
          </cell>
          <cell r="K1346">
            <v>318.85500000000002</v>
          </cell>
        </row>
        <row r="1347">
          <cell r="B1347">
            <v>291</v>
          </cell>
          <cell r="C1347">
            <v>1343.68</v>
          </cell>
          <cell r="D1347">
            <v>1</v>
          </cell>
          <cell r="E1347">
            <v>6.6</v>
          </cell>
          <cell r="F1347">
            <v>1</v>
          </cell>
          <cell r="G1347">
            <v>6.6</v>
          </cell>
          <cell r="H1347">
            <v>4</v>
          </cell>
          <cell r="I1347">
            <v>33.03</v>
          </cell>
          <cell r="J1347">
            <v>1</v>
          </cell>
          <cell r="K1347">
            <v>6.6</v>
          </cell>
        </row>
        <row r="1348">
          <cell r="B1348">
            <v>1288</v>
          </cell>
          <cell r="C1348">
            <v>6613.6139999999996</v>
          </cell>
          <cell r="D1348">
            <v>7</v>
          </cell>
          <cell r="E1348">
            <v>41.145000000000003</v>
          </cell>
          <cell r="F1348">
            <v>13</v>
          </cell>
          <cell r="G1348">
            <v>79.814999999999998</v>
          </cell>
          <cell r="H1348">
            <v>14</v>
          </cell>
          <cell r="I1348">
            <v>96.21</v>
          </cell>
          <cell r="J1348">
            <v>12</v>
          </cell>
          <cell r="K1348">
            <v>100.69</v>
          </cell>
        </row>
        <row r="1349">
          <cell r="B1349">
            <v>1073</v>
          </cell>
          <cell r="C1349">
            <v>4292.6319999999996</v>
          </cell>
          <cell r="D1349">
            <v>7</v>
          </cell>
          <cell r="E1349">
            <v>43.75</v>
          </cell>
          <cell r="F1349">
            <v>9</v>
          </cell>
          <cell r="G1349">
            <v>55.5</v>
          </cell>
          <cell r="H1349">
            <v>15</v>
          </cell>
          <cell r="I1349">
            <v>88.314999999999998</v>
          </cell>
          <cell r="J1349">
            <v>8</v>
          </cell>
          <cell r="K1349">
            <v>64.37</v>
          </cell>
        </row>
        <row r="1350">
          <cell r="B1350">
            <v>3</v>
          </cell>
          <cell r="C1350">
            <v>108.96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</row>
        <row r="1351">
          <cell r="B1351">
            <v>9</v>
          </cell>
          <cell r="C1351">
            <v>36.365000000000002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</row>
        <row r="1352">
          <cell r="B1352">
            <v>161</v>
          </cell>
          <cell r="C1352">
            <v>764.77499999999998</v>
          </cell>
          <cell r="D1352">
            <v>2</v>
          </cell>
          <cell r="E1352">
            <v>13.2</v>
          </cell>
          <cell r="F1352">
            <v>2</v>
          </cell>
          <cell r="G1352">
            <v>12.36</v>
          </cell>
          <cell r="H1352">
            <v>1</v>
          </cell>
          <cell r="I1352">
            <v>3.3</v>
          </cell>
          <cell r="J1352">
            <v>0</v>
          </cell>
          <cell r="K1352">
            <v>0</v>
          </cell>
        </row>
        <row r="1353">
          <cell r="B1353">
            <v>169</v>
          </cell>
          <cell r="C1353">
            <v>814.85500000000002</v>
          </cell>
          <cell r="D1353">
            <v>0</v>
          </cell>
          <cell r="E1353">
            <v>0</v>
          </cell>
          <cell r="F1353">
            <v>3</v>
          </cell>
          <cell r="G1353">
            <v>18.48</v>
          </cell>
          <cell r="H1353">
            <v>2</v>
          </cell>
          <cell r="I1353">
            <v>11.8</v>
          </cell>
          <cell r="J1353">
            <v>3</v>
          </cell>
          <cell r="K1353">
            <v>114.09</v>
          </cell>
        </row>
        <row r="1354">
          <cell r="B1354">
            <v>64</v>
          </cell>
          <cell r="C1354">
            <v>239.64500000000001</v>
          </cell>
          <cell r="D1354">
            <v>1</v>
          </cell>
          <cell r="E1354">
            <v>12.06</v>
          </cell>
          <cell r="F1354">
            <v>4</v>
          </cell>
          <cell r="G1354">
            <v>26.9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</row>
        <row r="1355">
          <cell r="B1355">
            <v>447</v>
          </cell>
          <cell r="C1355">
            <v>2384.3739999999998</v>
          </cell>
          <cell r="D1355">
            <v>6</v>
          </cell>
          <cell r="E1355">
            <v>38.44</v>
          </cell>
          <cell r="F1355">
            <v>8</v>
          </cell>
          <cell r="G1355">
            <v>48.615000000000002</v>
          </cell>
          <cell r="H1355">
            <v>8</v>
          </cell>
          <cell r="I1355">
            <v>80.540000000000006</v>
          </cell>
          <cell r="J1355">
            <v>3</v>
          </cell>
          <cell r="K1355">
            <v>15.72</v>
          </cell>
        </row>
        <row r="1356">
          <cell r="B1356">
            <v>134</v>
          </cell>
          <cell r="C1356">
            <v>1194.2070000000001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  <cell r="H1356">
            <v>2</v>
          </cell>
          <cell r="I1356">
            <v>17.16</v>
          </cell>
          <cell r="J1356">
            <v>1</v>
          </cell>
          <cell r="K1356">
            <v>6.6</v>
          </cell>
        </row>
        <row r="1357">
          <cell r="B1357">
            <v>884</v>
          </cell>
          <cell r="C1357">
            <v>4016.56</v>
          </cell>
          <cell r="D1357">
            <v>5</v>
          </cell>
          <cell r="E1357">
            <v>29</v>
          </cell>
          <cell r="F1357">
            <v>8</v>
          </cell>
          <cell r="G1357">
            <v>59.475000000000001</v>
          </cell>
          <cell r="H1357">
            <v>5</v>
          </cell>
          <cell r="I1357">
            <v>32.549999999999997</v>
          </cell>
          <cell r="J1357">
            <v>8</v>
          </cell>
          <cell r="K1357">
            <v>48.64</v>
          </cell>
        </row>
        <row r="1358">
          <cell r="B1358">
            <v>485</v>
          </cell>
          <cell r="C1358">
            <v>2346.1959999999999</v>
          </cell>
          <cell r="D1358">
            <v>7</v>
          </cell>
          <cell r="E1358">
            <v>42.52</v>
          </cell>
          <cell r="F1358">
            <v>2</v>
          </cell>
          <cell r="G1358">
            <v>11.63</v>
          </cell>
          <cell r="H1358">
            <v>0</v>
          </cell>
          <cell r="I1358">
            <v>0</v>
          </cell>
          <cell r="J1358">
            <v>3</v>
          </cell>
          <cell r="K1358">
            <v>22.965</v>
          </cell>
        </row>
        <row r="1359">
          <cell r="B1359">
            <v>38</v>
          </cell>
          <cell r="C1359">
            <v>184.946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</row>
        <row r="1360">
          <cell r="B1360">
            <v>86</v>
          </cell>
          <cell r="C1360">
            <v>561.31899999999996</v>
          </cell>
          <cell r="D1360">
            <v>1</v>
          </cell>
          <cell r="E1360">
            <v>27.36</v>
          </cell>
          <cell r="F1360">
            <v>2</v>
          </cell>
          <cell r="G1360">
            <v>12.98</v>
          </cell>
          <cell r="H1360">
            <v>2</v>
          </cell>
          <cell r="I1360">
            <v>11.88</v>
          </cell>
          <cell r="J1360">
            <v>0</v>
          </cell>
          <cell r="K1360">
            <v>0</v>
          </cell>
        </row>
        <row r="1361">
          <cell r="B1361">
            <v>238</v>
          </cell>
          <cell r="C1361">
            <v>1017.013</v>
          </cell>
          <cell r="D1361">
            <v>1</v>
          </cell>
          <cell r="E1361">
            <v>12.8</v>
          </cell>
          <cell r="F1361">
            <v>1</v>
          </cell>
          <cell r="G1361">
            <v>6.6</v>
          </cell>
          <cell r="H1361">
            <v>4</v>
          </cell>
          <cell r="I1361">
            <v>60.72</v>
          </cell>
          <cell r="J1361">
            <v>3</v>
          </cell>
          <cell r="K1361">
            <v>15.77</v>
          </cell>
        </row>
        <row r="1362">
          <cell r="B1362">
            <v>230</v>
          </cell>
          <cell r="C1362">
            <v>787.13300000000004</v>
          </cell>
          <cell r="D1362">
            <v>0</v>
          </cell>
          <cell r="E1362">
            <v>0</v>
          </cell>
          <cell r="F1362">
            <v>3</v>
          </cell>
          <cell r="G1362">
            <v>12.03</v>
          </cell>
          <cell r="H1362">
            <v>2</v>
          </cell>
          <cell r="I1362">
            <v>8.3699999999999992</v>
          </cell>
          <cell r="J1362">
            <v>2</v>
          </cell>
          <cell r="K1362">
            <v>18.48</v>
          </cell>
        </row>
        <row r="1363">
          <cell r="B1363">
            <v>407</v>
          </cell>
          <cell r="C1363">
            <v>1867.1510000000001</v>
          </cell>
          <cell r="D1363">
            <v>1</v>
          </cell>
          <cell r="E1363">
            <v>5.4</v>
          </cell>
          <cell r="F1363">
            <v>3</v>
          </cell>
          <cell r="G1363">
            <v>32.409999999999997</v>
          </cell>
          <cell r="H1363">
            <v>2</v>
          </cell>
          <cell r="I1363">
            <v>9.2200000000000006</v>
          </cell>
          <cell r="J1363">
            <v>1</v>
          </cell>
          <cell r="K1363">
            <v>5.94</v>
          </cell>
        </row>
        <row r="1364">
          <cell r="B1364">
            <v>56</v>
          </cell>
          <cell r="C1364">
            <v>289.97500000000002</v>
          </cell>
          <cell r="D1364">
            <v>1</v>
          </cell>
          <cell r="E1364">
            <v>6.6</v>
          </cell>
          <cell r="F1364">
            <v>0</v>
          </cell>
          <cell r="G1364">
            <v>0</v>
          </cell>
          <cell r="H1364">
            <v>1</v>
          </cell>
          <cell r="I1364">
            <v>6.12</v>
          </cell>
          <cell r="J1364">
            <v>1</v>
          </cell>
          <cell r="K1364">
            <v>8.58</v>
          </cell>
        </row>
        <row r="1365">
          <cell r="B1365">
            <v>129</v>
          </cell>
          <cell r="C1365">
            <v>626.92499999999995</v>
          </cell>
          <cell r="D1365">
            <v>1</v>
          </cell>
          <cell r="E1365">
            <v>3.15</v>
          </cell>
          <cell r="F1365">
            <v>0</v>
          </cell>
          <cell r="G1365">
            <v>0</v>
          </cell>
          <cell r="H1365">
            <v>1</v>
          </cell>
          <cell r="I1365">
            <v>6.6</v>
          </cell>
          <cell r="J1365">
            <v>0</v>
          </cell>
          <cell r="K1365">
            <v>0</v>
          </cell>
        </row>
        <row r="1366">
          <cell r="B1366">
            <v>2242</v>
          </cell>
          <cell r="C1366">
            <v>10790.686</v>
          </cell>
          <cell r="D1366">
            <v>8</v>
          </cell>
          <cell r="E1366">
            <v>118.605</v>
          </cell>
          <cell r="F1366">
            <v>28</v>
          </cell>
          <cell r="G1366">
            <v>156.76499999999999</v>
          </cell>
          <cell r="H1366">
            <v>24</v>
          </cell>
          <cell r="I1366">
            <v>268.85000000000002</v>
          </cell>
          <cell r="J1366">
            <v>14</v>
          </cell>
          <cell r="K1366">
            <v>85.405000000000001</v>
          </cell>
        </row>
        <row r="1367">
          <cell r="B1367">
            <v>202</v>
          </cell>
          <cell r="C1367">
            <v>834.41700000000003</v>
          </cell>
          <cell r="D1367">
            <v>1</v>
          </cell>
          <cell r="E1367">
            <v>10.08</v>
          </cell>
          <cell r="F1367">
            <v>3</v>
          </cell>
          <cell r="G1367">
            <v>13.14</v>
          </cell>
          <cell r="H1367">
            <v>1</v>
          </cell>
          <cell r="I1367">
            <v>6.6</v>
          </cell>
          <cell r="J1367">
            <v>3</v>
          </cell>
          <cell r="K1367">
            <v>18.96</v>
          </cell>
        </row>
        <row r="1368">
          <cell r="B1368">
            <v>599</v>
          </cell>
          <cell r="C1368">
            <v>2339.5160000000001</v>
          </cell>
          <cell r="D1368">
            <v>2</v>
          </cell>
          <cell r="E1368">
            <v>20.56</v>
          </cell>
          <cell r="F1368">
            <v>6</v>
          </cell>
          <cell r="G1368">
            <v>30.93</v>
          </cell>
          <cell r="H1368">
            <v>4</v>
          </cell>
          <cell r="I1368">
            <v>32.97</v>
          </cell>
          <cell r="J1368">
            <v>6</v>
          </cell>
          <cell r="K1368">
            <v>33.369999999999997</v>
          </cell>
        </row>
        <row r="1369">
          <cell r="B1369">
            <v>189</v>
          </cell>
          <cell r="C1369">
            <v>875.59100000000001</v>
          </cell>
          <cell r="D1369">
            <v>1</v>
          </cell>
          <cell r="E1369">
            <v>5.28</v>
          </cell>
          <cell r="F1369">
            <v>1</v>
          </cell>
          <cell r="G1369">
            <v>3.63</v>
          </cell>
          <cell r="H1369">
            <v>3</v>
          </cell>
          <cell r="I1369">
            <v>19.68</v>
          </cell>
          <cell r="J1369">
            <v>3</v>
          </cell>
          <cell r="K1369">
            <v>13.89</v>
          </cell>
        </row>
        <row r="1370">
          <cell r="B1370">
            <v>319</v>
          </cell>
          <cell r="C1370">
            <v>1255.7139999999999</v>
          </cell>
          <cell r="D1370">
            <v>3</v>
          </cell>
          <cell r="E1370">
            <v>14.5</v>
          </cell>
          <cell r="F1370">
            <v>1</v>
          </cell>
          <cell r="G1370">
            <v>10.074999999999999</v>
          </cell>
          <cell r="H1370">
            <v>1</v>
          </cell>
          <cell r="I1370">
            <v>1.98</v>
          </cell>
          <cell r="J1370">
            <v>5</v>
          </cell>
          <cell r="K1370">
            <v>45.43</v>
          </cell>
        </row>
        <row r="1371">
          <cell r="B1371">
            <v>53</v>
          </cell>
          <cell r="C1371">
            <v>242.14500000000001</v>
          </cell>
          <cell r="D1371">
            <v>0</v>
          </cell>
          <cell r="E1371">
            <v>0</v>
          </cell>
          <cell r="F1371">
            <v>1</v>
          </cell>
          <cell r="G1371">
            <v>6.6</v>
          </cell>
          <cell r="H1371">
            <v>1</v>
          </cell>
          <cell r="I1371">
            <v>10.56</v>
          </cell>
          <cell r="J1371">
            <v>0</v>
          </cell>
          <cell r="K1371">
            <v>0</v>
          </cell>
        </row>
        <row r="1372">
          <cell r="B1372">
            <v>49</v>
          </cell>
          <cell r="C1372">
            <v>292.779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</row>
        <row r="1373">
          <cell r="B1373">
            <v>497</v>
          </cell>
          <cell r="C1373">
            <v>2141.7139999999999</v>
          </cell>
          <cell r="D1373">
            <v>3</v>
          </cell>
          <cell r="E1373">
            <v>18.77</v>
          </cell>
          <cell r="F1373">
            <v>5</v>
          </cell>
          <cell r="G1373">
            <v>29.5</v>
          </cell>
          <cell r="H1373">
            <v>5</v>
          </cell>
          <cell r="I1373">
            <v>29.95</v>
          </cell>
          <cell r="J1373">
            <v>4</v>
          </cell>
          <cell r="K1373">
            <v>30.11</v>
          </cell>
        </row>
        <row r="1374">
          <cell r="B1374">
            <v>27</v>
          </cell>
          <cell r="C1374">
            <v>99.739000000000004</v>
          </cell>
          <cell r="D1374">
            <v>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</row>
        <row r="1375">
          <cell r="B1375">
            <v>48</v>
          </cell>
          <cell r="C1375">
            <v>221.96199999999999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2</v>
          </cell>
          <cell r="K1375">
            <v>9.5500000000000007</v>
          </cell>
        </row>
        <row r="1376">
          <cell r="B1376">
            <v>36</v>
          </cell>
          <cell r="C1376">
            <v>105.345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</row>
        <row r="1377">
          <cell r="B1377">
            <v>235</v>
          </cell>
          <cell r="C1377">
            <v>794.65700000000004</v>
          </cell>
          <cell r="D1377">
            <v>0</v>
          </cell>
          <cell r="E1377">
            <v>0</v>
          </cell>
          <cell r="F1377">
            <v>1</v>
          </cell>
          <cell r="G1377">
            <v>6.48</v>
          </cell>
          <cell r="H1377">
            <v>1</v>
          </cell>
          <cell r="I1377">
            <v>6.6</v>
          </cell>
          <cell r="J1377">
            <v>3</v>
          </cell>
          <cell r="K1377">
            <v>30</v>
          </cell>
        </row>
        <row r="1378">
          <cell r="B1378">
            <v>4</v>
          </cell>
          <cell r="C1378">
            <v>31.555</v>
          </cell>
          <cell r="D1378">
            <v>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</row>
        <row r="1379">
          <cell r="B1379">
            <v>25</v>
          </cell>
          <cell r="C1379">
            <v>128.83500000000001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</row>
        <row r="1380">
          <cell r="B1380">
            <v>51</v>
          </cell>
          <cell r="C1380">
            <v>273.48500000000001</v>
          </cell>
          <cell r="D1380">
            <v>0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</row>
        <row r="1381">
          <cell r="B1381">
            <v>109</v>
          </cell>
          <cell r="C1381">
            <v>527.65899999999999</v>
          </cell>
          <cell r="D1381">
            <v>0</v>
          </cell>
          <cell r="E1381">
            <v>0</v>
          </cell>
          <cell r="F1381">
            <v>1</v>
          </cell>
          <cell r="G1381">
            <v>4.62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</row>
        <row r="1382">
          <cell r="B1382">
            <v>24</v>
          </cell>
          <cell r="C1382">
            <v>104.77500000000001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</row>
        <row r="1383">
          <cell r="B1383">
            <v>55</v>
          </cell>
          <cell r="C1383">
            <v>263.61700000000002</v>
          </cell>
          <cell r="D1383">
            <v>1</v>
          </cell>
          <cell r="E1383">
            <v>5.04</v>
          </cell>
          <cell r="F1383">
            <v>1</v>
          </cell>
          <cell r="G1383">
            <v>12.95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</row>
        <row r="1384">
          <cell r="B1384">
            <v>116</v>
          </cell>
          <cell r="C1384">
            <v>510.32299999999998</v>
          </cell>
          <cell r="D1384">
            <v>1</v>
          </cell>
          <cell r="E1384">
            <v>6.5</v>
          </cell>
          <cell r="F1384">
            <v>0</v>
          </cell>
          <cell r="G1384">
            <v>0</v>
          </cell>
          <cell r="H1384">
            <v>2</v>
          </cell>
          <cell r="I1384">
            <v>43.92</v>
          </cell>
          <cell r="J1384">
            <v>0</v>
          </cell>
          <cell r="K1384">
            <v>0</v>
          </cell>
        </row>
        <row r="1385">
          <cell r="B1385">
            <v>294</v>
          </cell>
          <cell r="C1385">
            <v>1220.7719999999999</v>
          </cell>
          <cell r="D1385">
            <v>2</v>
          </cell>
          <cell r="E1385">
            <v>10.48</v>
          </cell>
          <cell r="F1385">
            <v>7</v>
          </cell>
          <cell r="G1385">
            <v>38.72</v>
          </cell>
          <cell r="H1385">
            <v>6</v>
          </cell>
          <cell r="I1385">
            <v>34.1</v>
          </cell>
          <cell r="J1385">
            <v>2</v>
          </cell>
          <cell r="K1385">
            <v>12.37</v>
          </cell>
        </row>
        <row r="1386">
          <cell r="B1386">
            <v>1125</v>
          </cell>
          <cell r="C1386">
            <v>5111.9799999999996</v>
          </cell>
          <cell r="D1386">
            <v>5</v>
          </cell>
          <cell r="E1386">
            <v>28.49</v>
          </cell>
          <cell r="F1386">
            <v>10</v>
          </cell>
          <cell r="G1386">
            <v>52.94</v>
          </cell>
          <cell r="H1386">
            <v>12</v>
          </cell>
          <cell r="I1386">
            <v>80.165000000000006</v>
          </cell>
          <cell r="J1386">
            <v>11</v>
          </cell>
          <cell r="K1386">
            <v>68.864999999999995</v>
          </cell>
        </row>
        <row r="1387">
          <cell r="B1387">
            <v>1898</v>
          </cell>
          <cell r="C1387">
            <v>7422.1959999999999</v>
          </cell>
          <cell r="D1387">
            <v>25</v>
          </cell>
          <cell r="E1387">
            <v>159.25</v>
          </cell>
          <cell r="F1387">
            <v>26</v>
          </cell>
          <cell r="G1387">
            <v>169.41</v>
          </cell>
          <cell r="H1387">
            <v>13</v>
          </cell>
          <cell r="I1387">
            <v>73.314999999999998</v>
          </cell>
          <cell r="J1387">
            <v>9</v>
          </cell>
          <cell r="K1387">
            <v>67.844999999999999</v>
          </cell>
        </row>
        <row r="1388">
          <cell r="B1388">
            <v>356</v>
          </cell>
          <cell r="C1388">
            <v>2065.4140000000002</v>
          </cell>
          <cell r="D1388">
            <v>2</v>
          </cell>
          <cell r="E1388">
            <v>11.654999999999999</v>
          </cell>
          <cell r="F1388">
            <v>6</v>
          </cell>
          <cell r="G1388">
            <v>31.9</v>
          </cell>
          <cell r="H1388">
            <v>5</v>
          </cell>
          <cell r="I1388">
            <v>27.84</v>
          </cell>
          <cell r="J1388">
            <v>6</v>
          </cell>
          <cell r="K1388">
            <v>55.204999999999998</v>
          </cell>
        </row>
        <row r="1389">
          <cell r="B1389">
            <v>1438</v>
          </cell>
          <cell r="C1389">
            <v>6187.22</v>
          </cell>
          <cell r="D1389">
            <v>8</v>
          </cell>
          <cell r="E1389">
            <v>47.994999999999997</v>
          </cell>
          <cell r="F1389">
            <v>12</v>
          </cell>
          <cell r="G1389">
            <v>74.92</v>
          </cell>
          <cell r="H1389">
            <v>17</v>
          </cell>
          <cell r="I1389">
            <v>205</v>
          </cell>
          <cell r="J1389">
            <v>12</v>
          </cell>
          <cell r="K1389">
            <v>80.19</v>
          </cell>
        </row>
        <row r="1390">
          <cell r="B1390">
            <v>347</v>
          </cell>
          <cell r="C1390">
            <v>1592.241</v>
          </cell>
          <cell r="D1390">
            <v>1</v>
          </cell>
          <cell r="E1390">
            <v>12.65</v>
          </cell>
          <cell r="F1390">
            <v>9</v>
          </cell>
          <cell r="G1390">
            <v>58.865000000000002</v>
          </cell>
          <cell r="H1390">
            <v>6</v>
          </cell>
          <cell r="I1390">
            <v>45.54</v>
          </cell>
          <cell r="J1390">
            <v>2</v>
          </cell>
          <cell r="K1390">
            <v>44.55</v>
          </cell>
        </row>
        <row r="1391">
          <cell r="B1391">
            <v>863</v>
          </cell>
          <cell r="C1391">
            <v>4089.1060000000002</v>
          </cell>
          <cell r="D1391">
            <v>9</v>
          </cell>
          <cell r="E1391">
            <v>50.795000000000002</v>
          </cell>
          <cell r="F1391">
            <v>8</v>
          </cell>
          <cell r="G1391">
            <v>52.104999999999997</v>
          </cell>
          <cell r="H1391">
            <v>18</v>
          </cell>
          <cell r="I1391">
            <v>92.834999999999994</v>
          </cell>
          <cell r="J1391">
            <v>8</v>
          </cell>
          <cell r="K1391">
            <v>87.47</v>
          </cell>
        </row>
        <row r="1392">
          <cell r="B1392">
            <v>172</v>
          </cell>
          <cell r="C1392">
            <v>951.35799999999995</v>
          </cell>
          <cell r="D1392">
            <v>2</v>
          </cell>
          <cell r="E1392">
            <v>7.875</v>
          </cell>
          <cell r="F1392">
            <v>2</v>
          </cell>
          <cell r="G1392">
            <v>17.559999999999999</v>
          </cell>
          <cell r="H1392">
            <v>2</v>
          </cell>
          <cell r="I1392">
            <v>12.914999999999999</v>
          </cell>
          <cell r="J1392">
            <v>2</v>
          </cell>
          <cell r="K1392">
            <v>15.51</v>
          </cell>
        </row>
        <row r="1393">
          <cell r="B1393">
            <v>535</v>
          </cell>
          <cell r="C1393">
            <v>2201.4679999999998</v>
          </cell>
          <cell r="D1393">
            <v>16</v>
          </cell>
          <cell r="E1393">
            <v>81.680000000000007</v>
          </cell>
          <cell r="F1393">
            <v>16</v>
          </cell>
          <cell r="G1393">
            <v>93.094999999999999</v>
          </cell>
          <cell r="H1393">
            <v>12</v>
          </cell>
          <cell r="I1393">
            <v>73.344999999999999</v>
          </cell>
          <cell r="J1393">
            <v>8</v>
          </cell>
          <cell r="K1393">
            <v>59.924999999999997</v>
          </cell>
        </row>
        <row r="1394">
          <cell r="B1394">
            <v>303</v>
          </cell>
          <cell r="C1394">
            <v>1102.78</v>
          </cell>
          <cell r="D1394">
            <v>6</v>
          </cell>
          <cell r="E1394">
            <v>41.91</v>
          </cell>
          <cell r="F1394">
            <v>1</v>
          </cell>
          <cell r="G1394">
            <v>4.2</v>
          </cell>
          <cell r="H1394">
            <v>3</v>
          </cell>
          <cell r="I1394">
            <v>17.895</v>
          </cell>
          <cell r="J1394">
            <v>1</v>
          </cell>
          <cell r="K1394">
            <v>6.6</v>
          </cell>
        </row>
        <row r="1395">
          <cell r="B1395">
            <v>58</v>
          </cell>
          <cell r="C1395">
            <v>176.096</v>
          </cell>
          <cell r="D1395">
            <v>2</v>
          </cell>
          <cell r="E1395">
            <v>7.44</v>
          </cell>
          <cell r="F1395">
            <v>1</v>
          </cell>
          <cell r="G1395">
            <v>7.6</v>
          </cell>
          <cell r="H1395">
            <v>1</v>
          </cell>
          <cell r="I1395">
            <v>19.2</v>
          </cell>
          <cell r="J1395">
            <v>0</v>
          </cell>
          <cell r="K1395">
            <v>0</v>
          </cell>
        </row>
        <row r="1396">
          <cell r="B1396">
            <v>1343</v>
          </cell>
          <cell r="C1396">
            <v>6485.2539999999999</v>
          </cell>
          <cell r="D1396">
            <v>16</v>
          </cell>
          <cell r="E1396">
            <v>106.97</v>
          </cell>
          <cell r="F1396">
            <v>15</v>
          </cell>
          <cell r="G1396">
            <v>127.1</v>
          </cell>
          <cell r="H1396">
            <v>20</v>
          </cell>
          <cell r="I1396">
            <v>142.785</v>
          </cell>
          <cell r="J1396">
            <v>23</v>
          </cell>
          <cell r="K1396">
            <v>160.57</v>
          </cell>
        </row>
        <row r="1397">
          <cell r="B1397">
            <v>136</v>
          </cell>
          <cell r="C1397">
            <v>547.97699999999998</v>
          </cell>
          <cell r="D1397">
            <v>0</v>
          </cell>
          <cell r="E1397">
            <v>0</v>
          </cell>
          <cell r="F1397">
            <v>2</v>
          </cell>
          <cell r="G1397">
            <v>12.6</v>
          </cell>
          <cell r="H1397">
            <v>1</v>
          </cell>
          <cell r="I1397">
            <v>13.2</v>
          </cell>
          <cell r="J1397">
            <v>1</v>
          </cell>
          <cell r="K1397">
            <v>6.27</v>
          </cell>
        </row>
        <row r="1398">
          <cell r="B1398">
            <v>545</v>
          </cell>
          <cell r="C1398">
            <v>2749.1109999999999</v>
          </cell>
          <cell r="D1398">
            <v>5</v>
          </cell>
          <cell r="E1398">
            <v>31.02</v>
          </cell>
          <cell r="F1398">
            <v>11</v>
          </cell>
          <cell r="G1398">
            <v>72.930000000000007</v>
          </cell>
          <cell r="H1398">
            <v>3</v>
          </cell>
          <cell r="I1398">
            <v>19.8</v>
          </cell>
          <cell r="J1398">
            <v>4</v>
          </cell>
          <cell r="K1398">
            <v>24.015000000000001</v>
          </cell>
        </row>
        <row r="1399">
          <cell r="B1399">
            <v>460</v>
          </cell>
          <cell r="C1399">
            <v>2170.306</v>
          </cell>
          <cell r="D1399">
            <v>3</v>
          </cell>
          <cell r="E1399">
            <v>26.14</v>
          </cell>
          <cell r="F1399">
            <v>5</v>
          </cell>
          <cell r="G1399">
            <v>42.6</v>
          </cell>
          <cell r="H1399">
            <v>3</v>
          </cell>
          <cell r="I1399">
            <v>8.1999999999999993</v>
          </cell>
          <cell r="J1399">
            <v>1</v>
          </cell>
          <cell r="K1399">
            <v>6.6150000000000002</v>
          </cell>
        </row>
        <row r="1400">
          <cell r="B1400">
            <v>258</v>
          </cell>
          <cell r="C1400">
            <v>1096.307</v>
          </cell>
          <cell r="D1400">
            <v>2</v>
          </cell>
          <cell r="E1400">
            <v>13.2</v>
          </cell>
          <cell r="F1400">
            <v>2</v>
          </cell>
          <cell r="G1400">
            <v>10.48</v>
          </cell>
          <cell r="H1400">
            <v>1</v>
          </cell>
          <cell r="I1400">
            <v>8.58</v>
          </cell>
          <cell r="J1400">
            <v>7</v>
          </cell>
          <cell r="K1400">
            <v>47.104999999999997</v>
          </cell>
        </row>
        <row r="1401">
          <cell r="B1401">
            <v>79</v>
          </cell>
          <cell r="C1401">
            <v>586.52599999999995</v>
          </cell>
          <cell r="D1401">
            <v>1</v>
          </cell>
          <cell r="E1401">
            <v>3.0249999999999999</v>
          </cell>
          <cell r="F1401">
            <v>1</v>
          </cell>
          <cell r="G1401">
            <v>10.56</v>
          </cell>
          <cell r="H1401">
            <v>1</v>
          </cell>
          <cell r="I1401">
            <v>9.9</v>
          </cell>
          <cell r="J1401">
            <v>0</v>
          </cell>
          <cell r="K1401">
            <v>0</v>
          </cell>
        </row>
        <row r="1402">
          <cell r="B1402">
            <v>201</v>
          </cell>
          <cell r="C1402">
            <v>1179.307</v>
          </cell>
          <cell r="D1402">
            <v>1</v>
          </cell>
          <cell r="E1402">
            <v>6.66</v>
          </cell>
          <cell r="F1402">
            <v>4</v>
          </cell>
          <cell r="G1402">
            <v>29.26</v>
          </cell>
          <cell r="H1402">
            <v>5</v>
          </cell>
          <cell r="I1402">
            <v>42.41</v>
          </cell>
          <cell r="J1402">
            <v>4</v>
          </cell>
          <cell r="K1402">
            <v>29.07</v>
          </cell>
        </row>
        <row r="1403">
          <cell r="B1403">
            <v>1376</v>
          </cell>
          <cell r="C1403">
            <v>6452.241</v>
          </cell>
          <cell r="D1403">
            <v>12</v>
          </cell>
          <cell r="E1403">
            <v>87.06</v>
          </cell>
          <cell r="F1403">
            <v>19</v>
          </cell>
          <cell r="G1403">
            <v>160.46</v>
          </cell>
          <cell r="H1403">
            <v>18</v>
          </cell>
          <cell r="I1403">
            <v>124.52</v>
          </cell>
          <cell r="J1403">
            <v>25</v>
          </cell>
          <cell r="K1403">
            <v>199.52500000000001</v>
          </cell>
        </row>
        <row r="1404">
          <cell r="B1404">
            <v>2100</v>
          </cell>
          <cell r="C1404">
            <v>7798.8230000000003</v>
          </cell>
          <cell r="D1404">
            <v>18</v>
          </cell>
          <cell r="E1404">
            <v>190.03</v>
          </cell>
          <cell r="F1404">
            <v>30</v>
          </cell>
          <cell r="G1404">
            <v>298.245</v>
          </cell>
          <cell r="H1404">
            <v>27</v>
          </cell>
          <cell r="I1404">
            <v>170.94499999999999</v>
          </cell>
          <cell r="J1404">
            <v>29</v>
          </cell>
          <cell r="K1404">
            <v>213.43</v>
          </cell>
        </row>
        <row r="1405">
          <cell r="B1405">
            <v>128</v>
          </cell>
          <cell r="C1405">
            <v>1241.6890000000001</v>
          </cell>
          <cell r="D1405">
            <v>1</v>
          </cell>
          <cell r="E1405">
            <v>13.3</v>
          </cell>
          <cell r="F1405">
            <v>3</v>
          </cell>
          <cell r="G1405">
            <v>21.44</v>
          </cell>
          <cell r="H1405">
            <v>0</v>
          </cell>
          <cell r="I1405">
            <v>0</v>
          </cell>
          <cell r="J1405">
            <v>1</v>
          </cell>
          <cell r="K1405">
            <v>6.6</v>
          </cell>
        </row>
        <row r="1406">
          <cell r="B1406">
            <v>1702</v>
          </cell>
          <cell r="C1406">
            <v>6835.0990000000002</v>
          </cell>
          <cell r="D1406">
            <v>17</v>
          </cell>
          <cell r="E1406">
            <v>145.095</v>
          </cell>
          <cell r="F1406">
            <v>21</v>
          </cell>
          <cell r="G1406">
            <v>151.70500000000001</v>
          </cell>
          <cell r="H1406">
            <v>22</v>
          </cell>
          <cell r="I1406">
            <v>157.97999999999999</v>
          </cell>
          <cell r="J1406">
            <v>25</v>
          </cell>
          <cell r="K1406">
            <v>168.5</v>
          </cell>
        </row>
        <row r="1407">
          <cell r="B1407">
            <v>1097</v>
          </cell>
          <cell r="C1407">
            <v>4625.1989999999996</v>
          </cell>
          <cell r="D1407">
            <v>8</v>
          </cell>
          <cell r="E1407">
            <v>52.564999999999998</v>
          </cell>
          <cell r="F1407">
            <v>19</v>
          </cell>
          <cell r="G1407">
            <v>131.05500000000001</v>
          </cell>
          <cell r="H1407">
            <v>17</v>
          </cell>
          <cell r="I1407">
            <v>139.38999999999999</v>
          </cell>
          <cell r="J1407">
            <v>15</v>
          </cell>
          <cell r="K1407">
            <v>92.15</v>
          </cell>
        </row>
        <row r="1408">
          <cell r="B1408">
            <v>207</v>
          </cell>
          <cell r="C1408">
            <v>1288.347</v>
          </cell>
          <cell r="D1408">
            <v>2</v>
          </cell>
          <cell r="E1408">
            <v>17.195</v>
          </cell>
          <cell r="F1408">
            <v>1</v>
          </cell>
          <cell r="G1408">
            <v>5.4</v>
          </cell>
          <cell r="H1408">
            <v>2</v>
          </cell>
          <cell r="I1408">
            <v>19.739999999999998</v>
          </cell>
          <cell r="J1408">
            <v>4</v>
          </cell>
          <cell r="K1408">
            <v>33.225000000000001</v>
          </cell>
        </row>
        <row r="1409">
          <cell r="B1409">
            <v>356</v>
          </cell>
          <cell r="C1409">
            <v>1302.7370000000001</v>
          </cell>
          <cell r="D1409">
            <v>3</v>
          </cell>
          <cell r="E1409">
            <v>17.405000000000001</v>
          </cell>
          <cell r="F1409">
            <v>5</v>
          </cell>
          <cell r="G1409">
            <v>35.65</v>
          </cell>
          <cell r="H1409">
            <v>4</v>
          </cell>
          <cell r="I1409">
            <v>23.1</v>
          </cell>
          <cell r="J1409">
            <v>3</v>
          </cell>
          <cell r="K1409">
            <v>23.954999999999998</v>
          </cell>
        </row>
        <row r="1410">
          <cell r="B1410">
            <v>1553</v>
          </cell>
          <cell r="C1410">
            <v>6654.6880000000001</v>
          </cell>
          <cell r="D1410">
            <v>16</v>
          </cell>
          <cell r="E1410">
            <v>107.1</v>
          </cell>
          <cell r="F1410">
            <v>13</v>
          </cell>
          <cell r="G1410">
            <v>87.944999999999993</v>
          </cell>
          <cell r="H1410">
            <v>14</v>
          </cell>
          <cell r="I1410">
            <v>105.015</v>
          </cell>
          <cell r="J1410">
            <v>15</v>
          </cell>
          <cell r="K1410">
            <v>100.59</v>
          </cell>
        </row>
        <row r="1411">
          <cell r="B1411">
            <v>337</v>
          </cell>
          <cell r="C1411">
            <v>1210.2260000000001</v>
          </cell>
          <cell r="D1411">
            <v>8</v>
          </cell>
          <cell r="E1411">
            <v>91.655000000000001</v>
          </cell>
          <cell r="F1411">
            <v>3</v>
          </cell>
          <cell r="G1411">
            <v>23.61</v>
          </cell>
          <cell r="H1411">
            <v>4</v>
          </cell>
          <cell r="I1411">
            <v>24.45</v>
          </cell>
          <cell r="J1411">
            <v>0</v>
          </cell>
          <cell r="K1411">
            <v>0</v>
          </cell>
        </row>
        <row r="1412">
          <cell r="B1412">
            <v>1331</v>
          </cell>
          <cell r="C1412">
            <v>5168.1779999999999</v>
          </cell>
          <cell r="D1412">
            <v>9</v>
          </cell>
          <cell r="E1412">
            <v>67.185000000000002</v>
          </cell>
          <cell r="F1412">
            <v>15</v>
          </cell>
          <cell r="G1412">
            <v>86.07</v>
          </cell>
          <cell r="H1412">
            <v>25</v>
          </cell>
          <cell r="I1412">
            <v>131.07499999999999</v>
          </cell>
          <cell r="J1412">
            <v>16</v>
          </cell>
          <cell r="K1412">
            <v>95.74</v>
          </cell>
        </row>
        <row r="1413">
          <cell r="B1413">
            <v>332</v>
          </cell>
          <cell r="C1413">
            <v>1312.6559999999999</v>
          </cell>
          <cell r="D1413">
            <v>2</v>
          </cell>
          <cell r="E1413">
            <v>13.215</v>
          </cell>
          <cell r="F1413">
            <v>2</v>
          </cell>
          <cell r="G1413">
            <v>11.19</v>
          </cell>
          <cell r="H1413">
            <v>10</v>
          </cell>
          <cell r="I1413">
            <v>63.1</v>
          </cell>
          <cell r="J1413">
            <v>6</v>
          </cell>
          <cell r="K1413">
            <v>30.32</v>
          </cell>
        </row>
        <row r="1414">
          <cell r="B1414">
            <v>316</v>
          </cell>
          <cell r="C1414">
            <v>1535.8050000000001</v>
          </cell>
          <cell r="D1414">
            <v>1</v>
          </cell>
          <cell r="E1414">
            <v>7</v>
          </cell>
          <cell r="F1414">
            <v>1</v>
          </cell>
          <cell r="G1414">
            <v>6.6</v>
          </cell>
          <cell r="H1414">
            <v>4</v>
          </cell>
          <cell r="I1414">
            <v>21.535</v>
          </cell>
          <cell r="J1414">
            <v>4</v>
          </cell>
          <cell r="K1414">
            <v>27.77</v>
          </cell>
        </row>
        <row r="1415">
          <cell r="B1415">
            <v>119</v>
          </cell>
          <cell r="C1415">
            <v>680.70299999999997</v>
          </cell>
          <cell r="D1415">
            <v>0</v>
          </cell>
          <cell r="E1415">
            <v>0</v>
          </cell>
          <cell r="F1415">
            <v>5</v>
          </cell>
          <cell r="G1415">
            <v>42.87</v>
          </cell>
          <cell r="H1415">
            <v>3</v>
          </cell>
          <cell r="I1415">
            <v>17.175000000000001</v>
          </cell>
          <cell r="J1415">
            <v>0</v>
          </cell>
          <cell r="K1415">
            <v>0</v>
          </cell>
        </row>
        <row r="1416">
          <cell r="B1416">
            <v>190</v>
          </cell>
          <cell r="C1416">
            <v>930.08600000000001</v>
          </cell>
          <cell r="D1416">
            <v>0</v>
          </cell>
          <cell r="E1416">
            <v>0</v>
          </cell>
          <cell r="F1416">
            <v>6</v>
          </cell>
          <cell r="G1416">
            <v>41.58</v>
          </cell>
          <cell r="H1416">
            <v>4</v>
          </cell>
          <cell r="I1416">
            <v>56.58</v>
          </cell>
          <cell r="J1416">
            <v>1</v>
          </cell>
          <cell r="K1416">
            <v>6.6150000000000002</v>
          </cell>
        </row>
        <row r="1417">
          <cell r="B1417">
            <v>39</v>
          </cell>
          <cell r="C1417">
            <v>159.345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3</v>
          </cell>
          <cell r="K1417">
            <v>21.42</v>
          </cell>
        </row>
        <row r="1418">
          <cell r="B1418">
            <v>597</v>
          </cell>
          <cell r="C1418">
            <v>2933.9090000000001</v>
          </cell>
          <cell r="D1418">
            <v>0</v>
          </cell>
          <cell r="E1418">
            <v>0</v>
          </cell>
          <cell r="F1418">
            <v>5</v>
          </cell>
          <cell r="G1418">
            <v>32.21</v>
          </cell>
          <cell r="H1418">
            <v>9</v>
          </cell>
          <cell r="I1418">
            <v>53.604999999999997</v>
          </cell>
          <cell r="J1418">
            <v>5</v>
          </cell>
          <cell r="K1418">
            <v>22.855</v>
          </cell>
        </row>
        <row r="1419">
          <cell r="B1419">
            <v>160</v>
          </cell>
          <cell r="C1419">
            <v>792.70699999999999</v>
          </cell>
          <cell r="D1419">
            <v>1</v>
          </cell>
          <cell r="E1419">
            <v>6.6</v>
          </cell>
          <cell r="F1419">
            <v>3</v>
          </cell>
          <cell r="G1419">
            <v>23.36</v>
          </cell>
          <cell r="H1419">
            <v>3</v>
          </cell>
          <cell r="I1419">
            <v>21.645</v>
          </cell>
          <cell r="J1419">
            <v>3</v>
          </cell>
          <cell r="K1419">
            <v>22.954999999999998</v>
          </cell>
        </row>
        <row r="1420">
          <cell r="B1420">
            <v>962</v>
          </cell>
          <cell r="C1420">
            <v>4801.53</v>
          </cell>
          <cell r="D1420">
            <v>3</v>
          </cell>
          <cell r="E1420">
            <v>25.855</v>
          </cell>
          <cell r="F1420">
            <v>6</v>
          </cell>
          <cell r="G1420">
            <v>35.51</v>
          </cell>
          <cell r="H1420">
            <v>6</v>
          </cell>
          <cell r="I1420">
            <v>36.04</v>
          </cell>
          <cell r="J1420">
            <v>2</v>
          </cell>
          <cell r="K1420">
            <v>19.079999999999998</v>
          </cell>
        </row>
        <row r="1421">
          <cell r="B1421">
            <v>64</v>
          </cell>
          <cell r="C1421">
            <v>270.70999999999998</v>
          </cell>
          <cell r="D1421">
            <v>1</v>
          </cell>
          <cell r="E1421">
            <v>6.5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</row>
        <row r="1422">
          <cell r="B1422">
            <v>618</v>
          </cell>
          <cell r="C1422">
            <v>2636.4549999999999</v>
          </cell>
          <cell r="D1422">
            <v>1</v>
          </cell>
          <cell r="E1422">
            <v>70.290000000000006</v>
          </cell>
          <cell r="F1422">
            <v>5</v>
          </cell>
          <cell r="G1422">
            <v>36.905000000000001</v>
          </cell>
          <cell r="H1422">
            <v>3</v>
          </cell>
          <cell r="I1422">
            <v>18.48</v>
          </cell>
          <cell r="J1422">
            <v>7</v>
          </cell>
          <cell r="K1422">
            <v>40.274999999999999</v>
          </cell>
        </row>
        <row r="1423">
          <cell r="B1423">
            <v>45</v>
          </cell>
          <cell r="C1423">
            <v>252.16200000000001</v>
          </cell>
          <cell r="D1423">
            <v>0</v>
          </cell>
          <cell r="E1423">
            <v>0</v>
          </cell>
          <cell r="F1423">
            <v>1</v>
          </cell>
          <cell r="G1423">
            <v>12.87</v>
          </cell>
          <cell r="H1423">
            <v>1</v>
          </cell>
          <cell r="I1423">
            <v>1.65</v>
          </cell>
          <cell r="J1423">
            <v>0</v>
          </cell>
          <cell r="K1423">
            <v>0</v>
          </cell>
        </row>
        <row r="1424">
          <cell r="B1424">
            <v>29</v>
          </cell>
          <cell r="C1424">
            <v>134.756</v>
          </cell>
          <cell r="D1424">
            <v>1</v>
          </cell>
          <cell r="E1424">
            <v>8.0399999999999991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</row>
        <row r="1425">
          <cell r="B1425">
            <v>314</v>
          </cell>
          <cell r="C1425">
            <v>1198.2950000000001</v>
          </cell>
          <cell r="D1425">
            <v>1</v>
          </cell>
          <cell r="E1425">
            <v>5.94</v>
          </cell>
          <cell r="F1425">
            <v>3</v>
          </cell>
          <cell r="G1425">
            <v>13.045</v>
          </cell>
          <cell r="H1425">
            <v>4</v>
          </cell>
          <cell r="I1425">
            <v>26.64</v>
          </cell>
          <cell r="J1425">
            <v>0</v>
          </cell>
          <cell r="K1425">
            <v>0</v>
          </cell>
        </row>
        <row r="1426">
          <cell r="B1426">
            <v>500</v>
          </cell>
          <cell r="C1426">
            <v>2241.87</v>
          </cell>
          <cell r="D1426">
            <v>6</v>
          </cell>
          <cell r="E1426">
            <v>38.06</v>
          </cell>
          <cell r="F1426">
            <v>10</v>
          </cell>
          <cell r="G1426">
            <v>52.034999999999997</v>
          </cell>
          <cell r="H1426">
            <v>1</v>
          </cell>
          <cell r="I1426">
            <v>9.9</v>
          </cell>
          <cell r="J1426">
            <v>4</v>
          </cell>
          <cell r="K1426">
            <v>26.555</v>
          </cell>
        </row>
        <row r="1427">
          <cell r="B1427">
            <v>181</v>
          </cell>
          <cell r="C1427">
            <v>682.66</v>
          </cell>
          <cell r="D1427">
            <v>1</v>
          </cell>
          <cell r="E1427">
            <v>98.8</v>
          </cell>
          <cell r="F1427">
            <v>2</v>
          </cell>
          <cell r="G1427">
            <v>10.56</v>
          </cell>
          <cell r="H1427">
            <v>0</v>
          </cell>
          <cell r="I1427">
            <v>0</v>
          </cell>
          <cell r="J1427">
            <v>1</v>
          </cell>
          <cell r="K1427">
            <v>4.62</v>
          </cell>
        </row>
        <row r="1428">
          <cell r="B1428">
            <v>27</v>
          </cell>
          <cell r="C1428">
            <v>102.91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1</v>
          </cell>
          <cell r="I1428">
            <v>6.3</v>
          </cell>
          <cell r="J1428">
            <v>0</v>
          </cell>
          <cell r="K1428">
            <v>0</v>
          </cell>
        </row>
        <row r="1429">
          <cell r="B1429">
            <v>47</v>
          </cell>
          <cell r="C1429">
            <v>175.136</v>
          </cell>
          <cell r="D1429">
            <v>1</v>
          </cell>
          <cell r="E1429">
            <v>3.3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1</v>
          </cell>
          <cell r="K1429">
            <v>3.25</v>
          </cell>
        </row>
        <row r="1430">
          <cell r="B1430">
            <v>82</v>
          </cell>
          <cell r="C1430">
            <v>388.87</v>
          </cell>
          <cell r="D1430">
            <v>2</v>
          </cell>
          <cell r="E1430">
            <v>46.4</v>
          </cell>
          <cell r="F1430">
            <v>1</v>
          </cell>
          <cell r="G1430">
            <v>6.6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</row>
        <row r="1431">
          <cell r="B1431">
            <v>24</v>
          </cell>
          <cell r="C1431">
            <v>101.88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</row>
        <row r="1432">
          <cell r="B1432">
            <v>586</v>
          </cell>
          <cell r="C1432">
            <v>2456.2220000000002</v>
          </cell>
          <cell r="D1432">
            <v>2</v>
          </cell>
          <cell r="E1432">
            <v>11.195</v>
          </cell>
          <cell r="F1432">
            <v>4</v>
          </cell>
          <cell r="G1432">
            <v>66.75</v>
          </cell>
          <cell r="H1432">
            <v>3</v>
          </cell>
          <cell r="I1432">
            <v>24.42</v>
          </cell>
          <cell r="J1432">
            <v>2</v>
          </cell>
          <cell r="K1432">
            <v>11.085000000000001</v>
          </cell>
        </row>
        <row r="1433">
          <cell r="B1433">
            <v>1881</v>
          </cell>
          <cell r="C1433">
            <v>7867.2780000000002</v>
          </cell>
          <cell r="D1433">
            <v>36</v>
          </cell>
          <cell r="E1433">
            <v>227.66499999999999</v>
          </cell>
          <cell r="F1433">
            <v>43</v>
          </cell>
          <cell r="G1433">
            <v>263.81</v>
          </cell>
          <cell r="H1433">
            <v>34</v>
          </cell>
          <cell r="I1433">
            <v>222.31</v>
          </cell>
          <cell r="J1433">
            <v>42</v>
          </cell>
          <cell r="K1433">
            <v>250.535</v>
          </cell>
        </row>
        <row r="1434">
          <cell r="B1434">
            <v>2126</v>
          </cell>
          <cell r="C1434">
            <v>7418.4269999999997</v>
          </cell>
          <cell r="D1434">
            <v>22</v>
          </cell>
          <cell r="E1434">
            <v>133.23500000000001</v>
          </cell>
          <cell r="F1434">
            <v>30</v>
          </cell>
          <cell r="G1434">
            <v>181.19</v>
          </cell>
          <cell r="H1434">
            <v>21</v>
          </cell>
          <cell r="I1434">
            <v>132.72499999999999</v>
          </cell>
          <cell r="J1434">
            <v>22</v>
          </cell>
          <cell r="K1434">
            <v>120.76</v>
          </cell>
        </row>
        <row r="1435">
          <cell r="B1435">
            <v>10121</v>
          </cell>
          <cell r="C1435">
            <v>42415.896000000001</v>
          </cell>
          <cell r="D1435">
            <v>190</v>
          </cell>
          <cell r="E1435">
            <v>1190.9100000000001</v>
          </cell>
          <cell r="F1435">
            <v>217</v>
          </cell>
          <cell r="G1435">
            <v>1377.155</v>
          </cell>
          <cell r="H1435">
            <v>180</v>
          </cell>
          <cell r="I1435">
            <v>1106.6949999999999</v>
          </cell>
          <cell r="J1435">
            <v>106</v>
          </cell>
          <cell r="K1435">
            <v>759.93</v>
          </cell>
        </row>
        <row r="1436">
          <cell r="B1436">
            <v>2792</v>
          </cell>
          <cell r="C1436">
            <v>15728.38</v>
          </cell>
          <cell r="D1436">
            <v>171</v>
          </cell>
          <cell r="E1436">
            <v>1081.4749999999999</v>
          </cell>
          <cell r="F1436">
            <v>145</v>
          </cell>
          <cell r="G1436">
            <v>901.23000000000104</v>
          </cell>
          <cell r="H1436">
            <v>118</v>
          </cell>
          <cell r="I1436">
            <v>750.83500000000004</v>
          </cell>
          <cell r="J1436">
            <v>81</v>
          </cell>
          <cell r="K1436">
            <v>525.80999999999995</v>
          </cell>
        </row>
        <row r="1437">
          <cell r="B1437">
            <v>54</v>
          </cell>
          <cell r="C1437">
            <v>264.08</v>
          </cell>
          <cell r="D1437">
            <v>0</v>
          </cell>
          <cell r="E1437">
            <v>0</v>
          </cell>
          <cell r="F1437">
            <v>1</v>
          </cell>
          <cell r="G1437">
            <v>6.6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</row>
        <row r="1438">
          <cell r="B1438">
            <v>436</v>
          </cell>
          <cell r="C1438">
            <v>1947.1220000000001</v>
          </cell>
          <cell r="D1438">
            <v>3</v>
          </cell>
          <cell r="E1438">
            <v>19.8</v>
          </cell>
          <cell r="F1438">
            <v>4</v>
          </cell>
          <cell r="G1438">
            <v>25.44</v>
          </cell>
          <cell r="H1438">
            <v>2</v>
          </cell>
          <cell r="I1438">
            <v>13.465</v>
          </cell>
          <cell r="J1438">
            <v>3</v>
          </cell>
          <cell r="K1438">
            <v>31.35</v>
          </cell>
        </row>
        <row r="1439">
          <cell r="B1439">
            <v>553</v>
          </cell>
          <cell r="C1439">
            <v>2913.6129999999998</v>
          </cell>
          <cell r="D1439">
            <v>5</v>
          </cell>
          <cell r="E1439">
            <v>34.049999999999997</v>
          </cell>
          <cell r="F1439">
            <v>6</v>
          </cell>
          <cell r="G1439">
            <v>41.05</v>
          </cell>
          <cell r="H1439">
            <v>6</v>
          </cell>
          <cell r="I1439">
            <v>48.69</v>
          </cell>
          <cell r="J1439">
            <v>5</v>
          </cell>
          <cell r="K1439">
            <v>30.47</v>
          </cell>
        </row>
        <row r="1440">
          <cell r="B1440">
            <v>882</v>
          </cell>
          <cell r="C1440">
            <v>3651.9459999999999</v>
          </cell>
          <cell r="D1440">
            <v>5</v>
          </cell>
          <cell r="E1440">
            <v>29.524999999999999</v>
          </cell>
          <cell r="F1440">
            <v>16</v>
          </cell>
          <cell r="G1440">
            <v>132.04499999999999</v>
          </cell>
          <cell r="H1440">
            <v>23</v>
          </cell>
          <cell r="I1440">
            <v>168.935</v>
          </cell>
          <cell r="J1440">
            <v>15</v>
          </cell>
          <cell r="K1440">
            <v>113.96</v>
          </cell>
        </row>
        <row r="1441">
          <cell r="B1441">
            <v>225</v>
          </cell>
          <cell r="C1441">
            <v>1011.673</v>
          </cell>
          <cell r="D1441">
            <v>4</v>
          </cell>
          <cell r="E1441">
            <v>27.295000000000002</v>
          </cell>
          <cell r="F1441">
            <v>1</v>
          </cell>
          <cell r="G1441">
            <v>6.6</v>
          </cell>
          <cell r="H1441">
            <v>1</v>
          </cell>
          <cell r="I1441">
            <v>6.6</v>
          </cell>
          <cell r="J1441">
            <v>1</v>
          </cell>
          <cell r="K1441">
            <v>6.6</v>
          </cell>
        </row>
        <row r="1442">
          <cell r="B1442">
            <v>166</v>
          </cell>
          <cell r="C1442">
            <v>863.96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</row>
        <row r="1443">
          <cell r="B1443">
            <v>25</v>
          </cell>
          <cell r="C1443">
            <v>102.03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1</v>
          </cell>
          <cell r="K1443">
            <v>6.6</v>
          </cell>
        </row>
        <row r="1444">
          <cell r="B1444">
            <v>86</v>
          </cell>
          <cell r="C1444">
            <v>363.03199999999998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2</v>
          </cell>
          <cell r="I1444">
            <v>17.175000000000001</v>
          </cell>
          <cell r="J1444">
            <v>0</v>
          </cell>
          <cell r="K1444">
            <v>0</v>
          </cell>
        </row>
        <row r="1445">
          <cell r="B1445">
            <v>152</v>
          </cell>
          <cell r="C1445">
            <v>685.47</v>
          </cell>
          <cell r="D1445">
            <v>1</v>
          </cell>
          <cell r="E1445">
            <v>6.6</v>
          </cell>
          <cell r="F1445">
            <v>1</v>
          </cell>
          <cell r="G1445">
            <v>6.6150000000000002</v>
          </cell>
          <cell r="H1445">
            <v>0</v>
          </cell>
          <cell r="I1445">
            <v>0</v>
          </cell>
          <cell r="J1445">
            <v>3</v>
          </cell>
          <cell r="K1445">
            <v>17.100000000000001</v>
          </cell>
        </row>
        <row r="1446">
          <cell r="B1446">
            <v>1467</v>
          </cell>
          <cell r="C1446">
            <v>6344.223</v>
          </cell>
          <cell r="D1446">
            <v>15</v>
          </cell>
          <cell r="E1446">
            <v>98.204999999999998</v>
          </cell>
          <cell r="F1446">
            <v>17</v>
          </cell>
          <cell r="G1446">
            <v>183.96</v>
          </cell>
          <cell r="H1446">
            <v>17</v>
          </cell>
          <cell r="I1446">
            <v>128.19999999999999</v>
          </cell>
          <cell r="J1446">
            <v>15</v>
          </cell>
          <cell r="K1446">
            <v>96.334999999999994</v>
          </cell>
        </row>
        <row r="1447">
          <cell r="B1447">
            <v>970</v>
          </cell>
          <cell r="C1447">
            <v>4323.0739999999996</v>
          </cell>
          <cell r="D1447">
            <v>6</v>
          </cell>
          <cell r="E1447">
            <v>39.784999999999997</v>
          </cell>
          <cell r="F1447">
            <v>7</v>
          </cell>
          <cell r="G1447">
            <v>54.854999999999997</v>
          </cell>
          <cell r="H1447">
            <v>9</v>
          </cell>
          <cell r="I1447">
            <v>60.2</v>
          </cell>
          <cell r="J1447">
            <v>13</v>
          </cell>
          <cell r="K1447">
            <v>85.86</v>
          </cell>
        </row>
        <row r="1448">
          <cell r="B1448">
            <v>204</v>
          </cell>
          <cell r="C1448">
            <v>1567.4829999999999</v>
          </cell>
          <cell r="D1448">
            <v>4</v>
          </cell>
          <cell r="E1448">
            <v>36.1</v>
          </cell>
          <cell r="F1448">
            <v>4</v>
          </cell>
          <cell r="G1448">
            <v>67.55</v>
          </cell>
          <cell r="H1448">
            <v>1</v>
          </cell>
          <cell r="I1448">
            <v>5.4</v>
          </cell>
          <cell r="J1448">
            <v>6</v>
          </cell>
          <cell r="K1448">
            <v>149.9</v>
          </cell>
        </row>
        <row r="1449">
          <cell r="B1449">
            <v>13</v>
          </cell>
          <cell r="C1449">
            <v>119.46599999999999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</row>
        <row r="1450">
          <cell r="B1450">
            <v>1</v>
          </cell>
          <cell r="C1450">
            <v>7.9050000000000002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</row>
        <row r="1451">
          <cell r="B1451">
            <v>7</v>
          </cell>
          <cell r="C1451">
            <v>27.42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</row>
        <row r="1452">
          <cell r="B1452">
            <v>480</v>
          </cell>
          <cell r="C1452">
            <v>2701.8</v>
          </cell>
          <cell r="D1452">
            <v>6</v>
          </cell>
          <cell r="E1452">
            <v>40.594999999999999</v>
          </cell>
          <cell r="F1452">
            <v>6</v>
          </cell>
          <cell r="G1452">
            <v>72.385000000000005</v>
          </cell>
          <cell r="H1452">
            <v>5</v>
          </cell>
          <cell r="I1452">
            <v>32.914999999999999</v>
          </cell>
          <cell r="J1452">
            <v>6</v>
          </cell>
          <cell r="K1452">
            <v>67.444999999999993</v>
          </cell>
        </row>
        <row r="1453">
          <cell r="B1453">
            <v>317</v>
          </cell>
          <cell r="C1453">
            <v>3431.915</v>
          </cell>
          <cell r="D1453">
            <v>3</v>
          </cell>
          <cell r="E1453">
            <v>16.05</v>
          </cell>
          <cell r="F1453">
            <v>2</v>
          </cell>
          <cell r="G1453">
            <v>17.100000000000001</v>
          </cell>
          <cell r="H1453">
            <v>4</v>
          </cell>
          <cell r="I1453">
            <v>39.432000000000002</v>
          </cell>
          <cell r="J1453">
            <v>2</v>
          </cell>
          <cell r="K1453">
            <v>12.98</v>
          </cell>
        </row>
        <row r="1454">
          <cell r="B1454">
            <v>653</v>
          </cell>
          <cell r="C1454">
            <v>4022.6979999999999</v>
          </cell>
          <cell r="D1454">
            <v>5</v>
          </cell>
          <cell r="E1454">
            <v>42.24</v>
          </cell>
          <cell r="F1454">
            <v>14</v>
          </cell>
          <cell r="G1454">
            <v>137.57499999999999</v>
          </cell>
          <cell r="H1454">
            <v>14</v>
          </cell>
          <cell r="I1454">
            <v>117.07</v>
          </cell>
          <cell r="J1454">
            <v>8</v>
          </cell>
          <cell r="K1454">
            <v>58.66</v>
          </cell>
        </row>
        <row r="1455">
          <cell r="B1455">
            <v>59</v>
          </cell>
          <cell r="C1455">
            <v>1368.71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2</v>
          </cell>
          <cell r="K1455">
            <v>105.41500000000001</v>
          </cell>
        </row>
        <row r="1456">
          <cell r="B1456">
            <v>44</v>
          </cell>
          <cell r="C1456">
            <v>1124.3910000000001</v>
          </cell>
          <cell r="D1456">
            <v>1</v>
          </cell>
          <cell r="E1456">
            <v>22.715</v>
          </cell>
          <cell r="F1456">
            <v>1</v>
          </cell>
          <cell r="G1456">
            <v>79.2</v>
          </cell>
          <cell r="H1456">
            <v>1</v>
          </cell>
          <cell r="I1456">
            <v>6.6</v>
          </cell>
          <cell r="J1456">
            <v>1</v>
          </cell>
          <cell r="K1456">
            <v>99.84</v>
          </cell>
        </row>
        <row r="1457">
          <cell r="B1457">
            <v>158</v>
          </cell>
          <cell r="C1457">
            <v>824.11400000000003</v>
          </cell>
          <cell r="D1457">
            <v>2</v>
          </cell>
          <cell r="E1457">
            <v>27.72</v>
          </cell>
          <cell r="F1457">
            <v>1</v>
          </cell>
          <cell r="G1457">
            <v>5.61</v>
          </cell>
          <cell r="H1457">
            <v>1</v>
          </cell>
          <cell r="I1457">
            <v>6.6</v>
          </cell>
          <cell r="J1457">
            <v>1</v>
          </cell>
          <cell r="K1457">
            <v>14.52</v>
          </cell>
        </row>
        <row r="1458">
          <cell r="B1458">
            <v>1132</v>
          </cell>
          <cell r="C1458">
            <v>5547.665</v>
          </cell>
          <cell r="D1458">
            <v>14</v>
          </cell>
          <cell r="E1458">
            <v>242.68</v>
          </cell>
          <cell r="F1458">
            <v>20</v>
          </cell>
          <cell r="G1458">
            <v>163.1</v>
          </cell>
          <cell r="H1458">
            <v>17</v>
          </cell>
          <cell r="I1458">
            <v>126.41</v>
          </cell>
          <cell r="J1458">
            <v>17</v>
          </cell>
          <cell r="K1458">
            <v>143.94999999999999</v>
          </cell>
        </row>
        <row r="1459">
          <cell r="B1459">
            <v>1781</v>
          </cell>
          <cell r="C1459">
            <v>7188.4880000000003</v>
          </cell>
          <cell r="D1459">
            <v>14</v>
          </cell>
          <cell r="E1459">
            <v>93.25</v>
          </cell>
          <cell r="F1459">
            <v>20</v>
          </cell>
          <cell r="G1459">
            <v>144.37</v>
          </cell>
          <cell r="H1459">
            <v>18</v>
          </cell>
          <cell r="I1459">
            <v>110.35</v>
          </cell>
          <cell r="J1459">
            <v>21</v>
          </cell>
          <cell r="K1459">
            <v>164.88</v>
          </cell>
        </row>
        <row r="1460">
          <cell r="B1460">
            <v>466</v>
          </cell>
          <cell r="C1460">
            <v>2600.7779999999998</v>
          </cell>
          <cell r="D1460">
            <v>4</v>
          </cell>
          <cell r="E1460">
            <v>44.664999999999999</v>
          </cell>
          <cell r="F1460">
            <v>4</v>
          </cell>
          <cell r="G1460">
            <v>24.12</v>
          </cell>
          <cell r="H1460">
            <v>6</v>
          </cell>
          <cell r="I1460">
            <v>39.664999999999999</v>
          </cell>
          <cell r="J1460">
            <v>5</v>
          </cell>
          <cell r="K1460">
            <v>33.924999999999997</v>
          </cell>
        </row>
        <row r="1461">
          <cell r="B1461">
            <v>1829</v>
          </cell>
          <cell r="C1461">
            <v>8734.36</v>
          </cell>
          <cell r="D1461">
            <v>18</v>
          </cell>
          <cell r="E1461">
            <v>239.97499999999999</v>
          </cell>
          <cell r="F1461">
            <v>14</v>
          </cell>
          <cell r="G1461">
            <v>100.09</v>
          </cell>
          <cell r="H1461">
            <v>29</v>
          </cell>
          <cell r="I1461">
            <v>314.83</v>
          </cell>
          <cell r="J1461">
            <v>20</v>
          </cell>
          <cell r="K1461">
            <v>157.73500000000001</v>
          </cell>
        </row>
        <row r="1462">
          <cell r="B1462">
            <v>5438</v>
          </cell>
          <cell r="C1462">
            <v>20142.462</v>
          </cell>
          <cell r="D1462">
            <v>42</v>
          </cell>
          <cell r="E1462">
            <v>287.95499999999998</v>
          </cell>
          <cell r="F1462">
            <v>50</v>
          </cell>
          <cell r="G1462">
            <v>319.51</v>
          </cell>
          <cell r="H1462">
            <v>50</v>
          </cell>
          <cell r="I1462">
            <v>357.72</v>
          </cell>
          <cell r="J1462">
            <v>45</v>
          </cell>
          <cell r="K1462">
            <v>347.20499999999998</v>
          </cell>
        </row>
        <row r="1463">
          <cell r="B1463">
            <v>1869</v>
          </cell>
          <cell r="C1463">
            <v>6308.866</v>
          </cell>
          <cell r="D1463">
            <v>18</v>
          </cell>
          <cell r="E1463">
            <v>86.33</v>
          </cell>
          <cell r="F1463">
            <v>18</v>
          </cell>
          <cell r="G1463">
            <v>97.88</v>
          </cell>
          <cell r="H1463">
            <v>22</v>
          </cell>
          <cell r="I1463">
            <v>118.825</v>
          </cell>
          <cell r="J1463">
            <v>8</v>
          </cell>
          <cell r="K1463">
            <v>46.384999999999998</v>
          </cell>
        </row>
        <row r="1464">
          <cell r="B1464">
            <v>2447</v>
          </cell>
          <cell r="C1464">
            <v>10146.241</v>
          </cell>
          <cell r="D1464">
            <v>16</v>
          </cell>
          <cell r="E1464">
            <v>100.215</v>
          </cell>
          <cell r="F1464">
            <v>22</v>
          </cell>
          <cell r="G1464">
            <v>160.245</v>
          </cell>
          <cell r="H1464">
            <v>29</v>
          </cell>
          <cell r="I1464">
            <v>240.48500000000001</v>
          </cell>
          <cell r="J1464">
            <v>21</v>
          </cell>
          <cell r="K1464">
            <v>177.37</v>
          </cell>
        </row>
        <row r="1465">
          <cell r="B1465">
            <v>3063</v>
          </cell>
          <cell r="C1465">
            <v>12595.67</v>
          </cell>
          <cell r="D1465">
            <v>27</v>
          </cell>
          <cell r="E1465">
            <v>191.27</v>
          </cell>
          <cell r="F1465">
            <v>26</v>
          </cell>
          <cell r="G1465">
            <v>199.11</v>
          </cell>
          <cell r="H1465">
            <v>60</v>
          </cell>
          <cell r="I1465">
            <v>460.05500000000001</v>
          </cell>
          <cell r="J1465">
            <v>39</v>
          </cell>
          <cell r="K1465">
            <v>265.96499999999997</v>
          </cell>
        </row>
        <row r="1466">
          <cell r="B1466">
            <v>1456</v>
          </cell>
          <cell r="C1466">
            <v>5289.2190000000001</v>
          </cell>
          <cell r="D1466">
            <v>10</v>
          </cell>
          <cell r="E1466">
            <v>65.745000000000005</v>
          </cell>
          <cell r="F1466">
            <v>9</v>
          </cell>
          <cell r="G1466">
            <v>58.805</v>
          </cell>
          <cell r="H1466">
            <v>10</v>
          </cell>
          <cell r="I1466">
            <v>65.204999999999998</v>
          </cell>
          <cell r="J1466">
            <v>9</v>
          </cell>
          <cell r="K1466">
            <v>62.215000000000003</v>
          </cell>
        </row>
        <row r="1467">
          <cell r="B1467">
            <v>1285</v>
          </cell>
          <cell r="C1467">
            <v>4177.1769999999997</v>
          </cell>
          <cell r="D1467">
            <v>8</v>
          </cell>
          <cell r="E1467">
            <v>48.104999999999997</v>
          </cell>
          <cell r="F1467">
            <v>12</v>
          </cell>
          <cell r="G1467">
            <v>81.569999999999993</v>
          </cell>
          <cell r="H1467">
            <v>17</v>
          </cell>
          <cell r="I1467">
            <v>123.675</v>
          </cell>
          <cell r="J1467">
            <v>8</v>
          </cell>
          <cell r="K1467">
            <v>52.17</v>
          </cell>
        </row>
        <row r="1468">
          <cell r="B1468">
            <v>190</v>
          </cell>
          <cell r="C1468">
            <v>500.79</v>
          </cell>
          <cell r="D1468">
            <v>0</v>
          </cell>
          <cell r="E1468">
            <v>0</v>
          </cell>
          <cell r="F1468">
            <v>2</v>
          </cell>
          <cell r="G1468">
            <v>8.51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</row>
        <row r="1469">
          <cell r="B1469">
            <v>1178</v>
          </cell>
          <cell r="C1469">
            <v>5445.5659999999998</v>
          </cell>
          <cell r="D1469">
            <v>16</v>
          </cell>
          <cell r="E1469">
            <v>147.61500000000001</v>
          </cell>
          <cell r="F1469">
            <v>9</v>
          </cell>
          <cell r="G1469">
            <v>69.064999999999998</v>
          </cell>
          <cell r="H1469">
            <v>22</v>
          </cell>
          <cell r="I1469">
            <v>165.91499999999999</v>
          </cell>
          <cell r="J1469">
            <v>7</v>
          </cell>
          <cell r="K1469">
            <v>147.185</v>
          </cell>
        </row>
        <row r="1470">
          <cell r="B1470">
            <v>1164</v>
          </cell>
          <cell r="C1470">
            <v>5450.5219999999999</v>
          </cell>
          <cell r="D1470">
            <v>15</v>
          </cell>
          <cell r="E1470">
            <v>109.26</v>
          </cell>
          <cell r="F1470">
            <v>6</v>
          </cell>
          <cell r="G1470">
            <v>43.984999999999999</v>
          </cell>
          <cell r="H1470">
            <v>12</v>
          </cell>
          <cell r="I1470">
            <v>78.495000000000005</v>
          </cell>
          <cell r="J1470">
            <v>16</v>
          </cell>
          <cell r="K1470">
            <v>133.88</v>
          </cell>
        </row>
        <row r="1471">
          <cell r="B1471">
            <v>1196</v>
          </cell>
          <cell r="C1471">
            <v>5021.1719999999996</v>
          </cell>
          <cell r="D1471">
            <v>19</v>
          </cell>
          <cell r="E1471">
            <v>149.114</v>
          </cell>
          <cell r="F1471">
            <v>8</v>
          </cell>
          <cell r="G1471">
            <v>52.844999999999999</v>
          </cell>
          <cell r="H1471">
            <v>8</v>
          </cell>
          <cell r="I1471">
            <v>47.494999999999997</v>
          </cell>
          <cell r="J1471">
            <v>21</v>
          </cell>
          <cell r="K1471">
            <v>147.345</v>
          </cell>
        </row>
        <row r="1472">
          <cell r="B1472">
            <v>5577</v>
          </cell>
          <cell r="C1472">
            <v>22315.562000000002</v>
          </cell>
          <cell r="D1472">
            <v>41</v>
          </cell>
          <cell r="E1472">
            <v>352.97</v>
          </cell>
          <cell r="F1472">
            <v>39</v>
          </cell>
          <cell r="G1472">
            <v>286.25</v>
          </cell>
          <cell r="H1472">
            <v>48</v>
          </cell>
          <cell r="I1472">
            <v>357.96499999999997</v>
          </cell>
          <cell r="J1472">
            <v>47</v>
          </cell>
          <cell r="K1472">
            <v>393.375</v>
          </cell>
        </row>
        <row r="1473">
          <cell r="B1473">
            <v>4507</v>
          </cell>
          <cell r="C1473">
            <v>19153.769</v>
          </cell>
          <cell r="D1473">
            <v>42</v>
          </cell>
          <cell r="E1473">
            <v>408.74</v>
          </cell>
          <cell r="F1473">
            <v>44</v>
          </cell>
          <cell r="G1473">
            <v>308.125</v>
          </cell>
          <cell r="H1473">
            <v>56</v>
          </cell>
          <cell r="I1473">
            <v>408.315</v>
          </cell>
          <cell r="J1473">
            <v>52</v>
          </cell>
          <cell r="K1473">
            <v>552.21</v>
          </cell>
        </row>
        <row r="1474">
          <cell r="B1474">
            <v>1122</v>
          </cell>
          <cell r="C1474">
            <v>4366.3209999999999</v>
          </cell>
          <cell r="D1474">
            <v>12</v>
          </cell>
          <cell r="E1474">
            <v>75.66</v>
          </cell>
          <cell r="F1474">
            <v>4</v>
          </cell>
          <cell r="G1474">
            <v>28.68</v>
          </cell>
          <cell r="H1474">
            <v>12</v>
          </cell>
          <cell r="I1474">
            <v>113.18</v>
          </cell>
          <cell r="J1474">
            <v>7</v>
          </cell>
          <cell r="K1474">
            <v>45.92</v>
          </cell>
        </row>
        <row r="1475">
          <cell r="B1475">
            <v>1411</v>
          </cell>
          <cell r="C1475">
            <v>6129.49</v>
          </cell>
          <cell r="D1475">
            <v>10</v>
          </cell>
          <cell r="E1475">
            <v>84.73</v>
          </cell>
          <cell r="F1475">
            <v>13</v>
          </cell>
          <cell r="G1475">
            <v>97.754999999999995</v>
          </cell>
          <cell r="H1475">
            <v>12</v>
          </cell>
          <cell r="I1475">
            <v>95.805000000000007</v>
          </cell>
          <cell r="J1475">
            <v>15</v>
          </cell>
          <cell r="K1475">
            <v>121.7</v>
          </cell>
        </row>
        <row r="1476">
          <cell r="B1476">
            <v>2431</v>
          </cell>
          <cell r="C1476">
            <v>11352.093000000001</v>
          </cell>
          <cell r="D1476">
            <v>15</v>
          </cell>
          <cell r="E1476">
            <v>110.395</v>
          </cell>
          <cell r="F1476">
            <v>22</v>
          </cell>
          <cell r="G1476">
            <v>167.06</v>
          </cell>
          <cell r="H1476">
            <v>34</v>
          </cell>
          <cell r="I1476">
            <v>267.54500000000002</v>
          </cell>
          <cell r="J1476">
            <v>27</v>
          </cell>
          <cell r="K1476">
            <v>196.44</v>
          </cell>
        </row>
        <row r="1477">
          <cell r="B1477">
            <v>5058</v>
          </cell>
          <cell r="C1477">
            <v>20099.506000000001</v>
          </cell>
          <cell r="D1477">
            <v>41</v>
          </cell>
          <cell r="E1477">
            <v>288.70499999999998</v>
          </cell>
          <cell r="F1477">
            <v>45</v>
          </cell>
          <cell r="G1477">
            <v>325.45499999999998</v>
          </cell>
          <cell r="H1477">
            <v>61</v>
          </cell>
          <cell r="I1477">
            <v>467.32499999999999</v>
          </cell>
          <cell r="J1477">
            <v>52</v>
          </cell>
          <cell r="K1477">
            <v>448.89499999999998</v>
          </cell>
        </row>
        <row r="1478">
          <cell r="B1478">
            <v>1855</v>
          </cell>
          <cell r="C1478">
            <v>6658.2560000000003</v>
          </cell>
          <cell r="D1478">
            <v>16</v>
          </cell>
          <cell r="E1478">
            <v>102.93</v>
          </cell>
          <cell r="F1478">
            <v>14</v>
          </cell>
          <cell r="G1478">
            <v>86.29</v>
          </cell>
          <cell r="H1478">
            <v>12</v>
          </cell>
          <cell r="I1478">
            <v>81.3</v>
          </cell>
          <cell r="J1478">
            <v>10</v>
          </cell>
          <cell r="K1478">
            <v>62.655000000000001</v>
          </cell>
        </row>
        <row r="1479">
          <cell r="B1479">
            <v>3394</v>
          </cell>
          <cell r="C1479">
            <v>13705.072</v>
          </cell>
          <cell r="D1479">
            <v>31</v>
          </cell>
          <cell r="E1479">
            <v>227.97</v>
          </cell>
          <cell r="F1479">
            <v>27</v>
          </cell>
          <cell r="G1479">
            <v>190.41499999999999</v>
          </cell>
          <cell r="H1479">
            <v>31</v>
          </cell>
          <cell r="I1479">
            <v>232.2</v>
          </cell>
          <cell r="J1479">
            <v>35</v>
          </cell>
          <cell r="K1479">
            <v>251.625</v>
          </cell>
        </row>
        <row r="1480">
          <cell r="B1480">
            <v>733</v>
          </cell>
          <cell r="C1480">
            <v>3291.8960000000002</v>
          </cell>
          <cell r="D1480">
            <v>9</v>
          </cell>
          <cell r="E1480">
            <v>68.84</v>
          </cell>
          <cell r="F1480">
            <v>11</v>
          </cell>
          <cell r="G1480">
            <v>70.125</v>
          </cell>
          <cell r="H1480">
            <v>12</v>
          </cell>
          <cell r="I1480">
            <v>79.540000000000006</v>
          </cell>
          <cell r="J1480">
            <v>10</v>
          </cell>
          <cell r="K1480">
            <v>197.57</v>
          </cell>
        </row>
        <row r="1481">
          <cell r="B1481">
            <v>1307</v>
          </cell>
          <cell r="C1481">
            <v>6103.5929999999998</v>
          </cell>
          <cell r="D1481">
            <v>11</v>
          </cell>
          <cell r="E1481">
            <v>104.11499999999999</v>
          </cell>
          <cell r="F1481">
            <v>16</v>
          </cell>
          <cell r="G1481">
            <v>126.45</v>
          </cell>
          <cell r="H1481">
            <v>16</v>
          </cell>
          <cell r="I1481">
            <v>119.58</v>
          </cell>
          <cell r="J1481">
            <v>16</v>
          </cell>
          <cell r="K1481">
            <v>216.95</v>
          </cell>
        </row>
        <row r="1482">
          <cell r="B1482">
            <v>2367</v>
          </cell>
          <cell r="C1482">
            <v>9643.1540000000005</v>
          </cell>
          <cell r="D1482">
            <v>20</v>
          </cell>
          <cell r="E1482">
            <v>175.005</v>
          </cell>
          <cell r="F1482">
            <v>23</v>
          </cell>
          <cell r="G1482">
            <v>164.595</v>
          </cell>
          <cell r="H1482">
            <v>30</v>
          </cell>
          <cell r="I1482">
            <v>194.52500000000001</v>
          </cell>
          <cell r="J1482">
            <v>19</v>
          </cell>
          <cell r="K1482">
            <v>137.785</v>
          </cell>
        </row>
        <row r="1483">
          <cell r="B1483">
            <v>1</v>
          </cell>
          <cell r="C1483">
            <v>1.5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</row>
        <row r="1484">
          <cell r="B1484">
            <v>1</v>
          </cell>
          <cell r="C1484">
            <v>1.25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</row>
        <row r="1485">
          <cell r="B1485">
            <v>803</v>
          </cell>
          <cell r="C1485">
            <v>4449.1149999999998</v>
          </cell>
          <cell r="D1485">
            <v>12</v>
          </cell>
          <cell r="E1485">
            <v>81.495000000000005</v>
          </cell>
          <cell r="F1485">
            <v>10</v>
          </cell>
          <cell r="G1485">
            <v>144.79499999999999</v>
          </cell>
          <cell r="H1485">
            <v>21</v>
          </cell>
          <cell r="I1485">
            <v>170.465</v>
          </cell>
          <cell r="J1485">
            <v>19</v>
          </cell>
          <cell r="K1485">
            <v>208.17</v>
          </cell>
        </row>
        <row r="1486">
          <cell r="B1486">
            <v>980</v>
          </cell>
          <cell r="C1486">
            <v>4466.8220000000001</v>
          </cell>
          <cell r="D1486">
            <v>11</v>
          </cell>
          <cell r="E1486">
            <v>75.635000000000005</v>
          </cell>
          <cell r="F1486">
            <v>15</v>
          </cell>
          <cell r="G1486">
            <v>142.42500000000001</v>
          </cell>
          <cell r="H1486">
            <v>9</v>
          </cell>
          <cell r="I1486">
            <v>83.125</v>
          </cell>
          <cell r="J1486">
            <v>15</v>
          </cell>
          <cell r="K1486">
            <v>135.77500000000001</v>
          </cell>
        </row>
        <row r="1487">
          <cell r="B1487">
            <v>877</v>
          </cell>
          <cell r="C1487">
            <v>4722.4009999999998</v>
          </cell>
          <cell r="D1487">
            <v>20</v>
          </cell>
          <cell r="E1487">
            <v>174.97</v>
          </cell>
          <cell r="F1487">
            <v>6</v>
          </cell>
          <cell r="G1487">
            <v>45.115000000000002</v>
          </cell>
          <cell r="H1487">
            <v>12</v>
          </cell>
          <cell r="I1487">
            <v>189.30500000000001</v>
          </cell>
          <cell r="J1487">
            <v>5</v>
          </cell>
          <cell r="K1487">
            <v>33</v>
          </cell>
        </row>
        <row r="1488">
          <cell r="B1488">
            <v>496</v>
          </cell>
          <cell r="C1488">
            <v>2579.011</v>
          </cell>
          <cell r="D1488">
            <v>12</v>
          </cell>
          <cell r="E1488">
            <v>87.204999999999998</v>
          </cell>
          <cell r="F1488">
            <v>6</v>
          </cell>
          <cell r="G1488">
            <v>40.674999999999997</v>
          </cell>
          <cell r="H1488">
            <v>8</v>
          </cell>
          <cell r="I1488">
            <v>80.234999999999999</v>
          </cell>
          <cell r="J1488">
            <v>4</v>
          </cell>
          <cell r="K1488">
            <v>28.98</v>
          </cell>
        </row>
        <row r="1489">
          <cell r="B1489">
            <v>1692</v>
          </cell>
          <cell r="C1489">
            <v>8058.7020000000002</v>
          </cell>
          <cell r="D1489">
            <v>25</v>
          </cell>
          <cell r="E1489">
            <v>206.185</v>
          </cell>
          <cell r="F1489">
            <v>20</v>
          </cell>
          <cell r="G1489">
            <v>155.16</v>
          </cell>
          <cell r="H1489">
            <v>24</v>
          </cell>
          <cell r="I1489">
            <v>196.4</v>
          </cell>
          <cell r="J1489">
            <v>12</v>
          </cell>
          <cell r="K1489">
            <v>67.959999999999994</v>
          </cell>
        </row>
        <row r="1490">
          <cell r="B1490">
            <v>4908</v>
          </cell>
          <cell r="C1490">
            <v>22711.624</v>
          </cell>
          <cell r="D1490">
            <v>38</v>
          </cell>
          <cell r="E1490">
            <v>280.53500000000003</v>
          </cell>
          <cell r="F1490">
            <v>46</v>
          </cell>
          <cell r="G1490">
            <v>390.39</v>
          </cell>
          <cell r="H1490">
            <v>62</v>
          </cell>
          <cell r="I1490">
            <v>527.6</v>
          </cell>
          <cell r="J1490">
            <v>48</v>
          </cell>
          <cell r="K1490">
            <v>427.41</v>
          </cell>
        </row>
        <row r="1491">
          <cell r="B1491">
            <v>2050</v>
          </cell>
          <cell r="C1491">
            <v>8750.01</v>
          </cell>
          <cell r="D1491">
            <v>17</v>
          </cell>
          <cell r="E1491">
            <v>119.375</v>
          </cell>
          <cell r="F1491">
            <v>19</v>
          </cell>
          <cell r="G1491">
            <v>139.74</v>
          </cell>
          <cell r="H1491">
            <v>24</v>
          </cell>
          <cell r="I1491">
            <v>197.065</v>
          </cell>
          <cell r="J1491">
            <v>31</v>
          </cell>
          <cell r="K1491">
            <v>247.11</v>
          </cell>
        </row>
        <row r="1492">
          <cell r="B1492">
            <v>1577</v>
          </cell>
          <cell r="C1492">
            <v>7209.308</v>
          </cell>
          <cell r="D1492">
            <v>14</v>
          </cell>
          <cell r="E1492">
            <v>93.98</v>
          </cell>
          <cell r="F1492">
            <v>16</v>
          </cell>
          <cell r="G1492">
            <v>135.06</v>
          </cell>
          <cell r="H1492">
            <v>20</v>
          </cell>
          <cell r="I1492">
            <v>158.63499999999999</v>
          </cell>
          <cell r="J1492">
            <v>14</v>
          </cell>
          <cell r="K1492">
            <v>119.355</v>
          </cell>
        </row>
        <row r="1493">
          <cell r="B1493">
            <v>4099</v>
          </cell>
          <cell r="C1493">
            <v>16682.018</v>
          </cell>
          <cell r="D1493">
            <v>31</v>
          </cell>
          <cell r="E1493">
            <v>227.44</v>
          </cell>
          <cell r="F1493">
            <v>34</v>
          </cell>
          <cell r="G1493">
            <v>380.01</v>
          </cell>
          <cell r="H1493">
            <v>39</v>
          </cell>
          <cell r="I1493">
            <v>270.375</v>
          </cell>
          <cell r="J1493">
            <v>27</v>
          </cell>
          <cell r="K1493">
            <v>212.39500000000001</v>
          </cell>
        </row>
        <row r="1494">
          <cell r="B1494">
            <v>2614</v>
          </cell>
          <cell r="C1494">
            <v>10988.044</v>
          </cell>
          <cell r="D1494">
            <v>26</v>
          </cell>
          <cell r="E1494">
            <v>216.78</v>
          </cell>
          <cell r="F1494">
            <v>28</v>
          </cell>
          <cell r="G1494">
            <v>182.83500000000001</v>
          </cell>
          <cell r="H1494">
            <v>34</v>
          </cell>
          <cell r="I1494">
            <v>276.61</v>
          </cell>
          <cell r="J1494">
            <v>25</v>
          </cell>
          <cell r="K1494">
            <v>209.67</v>
          </cell>
        </row>
        <row r="1495">
          <cell r="B1495">
            <v>740</v>
          </cell>
          <cell r="C1495">
            <v>6043.1610000000001</v>
          </cell>
          <cell r="D1495">
            <v>5</v>
          </cell>
          <cell r="E1495">
            <v>43.055</v>
          </cell>
          <cell r="F1495">
            <v>4</v>
          </cell>
          <cell r="G1495">
            <v>25.145</v>
          </cell>
          <cell r="H1495">
            <v>2</v>
          </cell>
          <cell r="I1495">
            <v>103.185</v>
          </cell>
          <cell r="J1495">
            <v>7</v>
          </cell>
          <cell r="K1495">
            <v>72.95</v>
          </cell>
        </row>
        <row r="1496">
          <cell r="B1496">
            <v>3601</v>
          </cell>
          <cell r="C1496">
            <v>13628.826999999999</v>
          </cell>
          <cell r="D1496">
            <v>24</v>
          </cell>
          <cell r="E1496">
            <v>159.72499999999999</v>
          </cell>
          <cell r="F1496">
            <v>30</v>
          </cell>
          <cell r="G1496">
            <v>236.15</v>
          </cell>
          <cell r="H1496">
            <v>29</v>
          </cell>
          <cell r="I1496">
            <v>221.46</v>
          </cell>
          <cell r="J1496">
            <v>35</v>
          </cell>
          <cell r="K1496">
            <v>276.685</v>
          </cell>
        </row>
        <row r="1497">
          <cell r="B1497">
            <v>3797</v>
          </cell>
          <cell r="C1497">
            <v>14165.768</v>
          </cell>
          <cell r="D1497">
            <v>26</v>
          </cell>
          <cell r="E1497">
            <v>171.29</v>
          </cell>
          <cell r="F1497">
            <v>33</v>
          </cell>
          <cell r="G1497">
            <v>230.80500000000001</v>
          </cell>
          <cell r="H1497">
            <v>34</v>
          </cell>
          <cell r="I1497">
            <v>224.39</v>
          </cell>
          <cell r="J1497">
            <v>33</v>
          </cell>
          <cell r="K1497">
            <v>211.64</v>
          </cell>
        </row>
        <row r="1498">
          <cell r="B1498">
            <v>1043</v>
          </cell>
          <cell r="C1498">
            <v>5530.2709999999997</v>
          </cell>
          <cell r="D1498">
            <v>9</v>
          </cell>
          <cell r="E1498">
            <v>59.53</v>
          </cell>
          <cell r="F1498">
            <v>12</v>
          </cell>
          <cell r="G1498">
            <v>88.62</v>
          </cell>
          <cell r="H1498">
            <v>8</v>
          </cell>
          <cell r="I1498">
            <v>53.935000000000002</v>
          </cell>
          <cell r="J1498">
            <v>10</v>
          </cell>
          <cell r="K1498">
            <v>59.615000000000002</v>
          </cell>
        </row>
        <row r="1499">
          <cell r="B1499">
            <v>502</v>
          </cell>
          <cell r="C1499">
            <v>2449.0819999999999</v>
          </cell>
          <cell r="D1499">
            <v>1</v>
          </cell>
          <cell r="E1499">
            <v>10.89</v>
          </cell>
          <cell r="F1499">
            <v>3</v>
          </cell>
          <cell r="G1499">
            <v>23.114999999999998</v>
          </cell>
          <cell r="H1499">
            <v>8</v>
          </cell>
          <cell r="I1499">
            <v>50.58</v>
          </cell>
          <cell r="J1499">
            <v>7</v>
          </cell>
          <cell r="K1499">
            <v>81.015000000000001</v>
          </cell>
        </row>
        <row r="1500">
          <cell r="B1500">
            <v>1111</v>
          </cell>
          <cell r="C1500">
            <v>4271.0820000000003</v>
          </cell>
          <cell r="D1500">
            <v>7</v>
          </cell>
          <cell r="E1500">
            <v>39.76</v>
          </cell>
          <cell r="F1500">
            <v>10</v>
          </cell>
          <cell r="G1500">
            <v>62.204999999999998</v>
          </cell>
          <cell r="H1500">
            <v>14</v>
          </cell>
          <cell r="I1500">
            <v>111.33499999999999</v>
          </cell>
          <cell r="J1500">
            <v>12</v>
          </cell>
          <cell r="K1500">
            <v>93.75</v>
          </cell>
        </row>
        <row r="1501">
          <cell r="B1501">
            <v>528</v>
          </cell>
          <cell r="C1501">
            <v>2525.3240000000001</v>
          </cell>
          <cell r="D1501">
            <v>6</v>
          </cell>
          <cell r="E1501">
            <v>54.73</v>
          </cell>
          <cell r="F1501">
            <v>2</v>
          </cell>
          <cell r="G1501">
            <v>20.175000000000001</v>
          </cell>
          <cell r="H1501">
            <v>9</v>
          </cell>
          <cell r="I1501">
            <v>62.104999999999997</v>
          </cell>
          <cell r="J1501">
            <v>7</v>
          </cell>
          <cell r="K1501">
            <v>56.71</v>
          </cell>
        </row>
        <row r="1502">
          <cell r="B1502">
            <v>1280</v>
          </cell>
          <cell r="C1502">
            <v>5530.357</v>
          </cell>
          <cell r="D1502">
            <v>14</v>
          </cell>
          <cell r="E1502">
            <v>119.96</v>
          </cell>
          <cell r="F1502">
            <v>9</v>
          </cell>
          <cell r="G1502">
            <v>59.655000000000001</v>
          </cell>
          <cell r="H1502">
            <v>14</v>
          </cell>
          <cell r="I1502">
            <v>103.925</v>
          </cell>
          <cell r="J1502">
            <v>8</v>
          </cell>
          <cell r="K1502">
            <v>69.875</v>
          </cell>
        </row>
        <row r="1503">
          <cell r="B1503">
            <v>271</v>
          </cell>
          <cell r="C1503">
            <v>3064.77</v>
          </cell>
          <cell r="D1503">
            <v>1</v>
          </cell>
          <cell r="E1503">
            <v>6.6</v>
          </cell>
          <cell r="F1503">
            <v>2</v>
          </cell>
          <cell r="G1503">
            <v>16.995000000000001</v>
          </cell>
          <cell r="H1503">
            <v>3</v>
          </cell>
          <cell r="I1503">
            <v>19.14</v>
          </cell>
          <cell r="J1503">
            <v>2</v>
          </cell>
          <cell r="K1503">
            <v>45.24</v>
          </cell>
        </row>
        <row r="1504">
          <cell r="B1504">
            <v>875</v>
          </cell>
          <cell r="C1504">
            <v>4698.4979999999996</v>
          </cell>
          <cell r="D1504">
            <v>9</v>
          </cell>
          <cell r="E1504">
            <v>68.48</v>
          </cell>
          <cell r="F1504">
            <v>6</v>
          </cell>
          <cell r="G1504">
            <v>39.49</v>
          </cell>
          <cell r="H1504">
            <v>11</v>
          </cell>
          <cell r="I1504">
            <v>82.33</v>
          </cell>
          <cell r="J1504">
            <v>16</v>
          </cell>
          <cell r="K1504">
            <v>128.07</v>
          </cell>
        </row>
        <row r="1505">
          <cell r="B1505">
            <v>887</v>
          </cell>
          <cell r="C1505">
            <v>5100.7860000000001</v>
          </cell>
          <cell r="D1505">
            <v>4</v>
          </cell>
          <cell r="E1505">
            <v>39.18</v>
          </cell>
          <cell r="F1505">
            <v>6</v>
          </cell>
          <cell r="G1505">
            <v>49.38</v>
          </cell>
          <cell r="H1505">
            <v>13</v>
          </cell>
          <cell r="I1505">
            <v>117.905</v>
          </cell>
          <cell r="J1505">
            <v>6</v>
          </cell>
          <cell r="K1505">
            <v>69.48</v>
          </cell>
        </row>
        <row r="1506">
          <cell r="B1506">
            <v>6002</v>
          </cell>
          <cell r="C1506">
            <v>21694.99</v>
          </cell>
          <cell r="D1506">
            <v>37</v>
          </cell>
          <cell r="E1506">
            <v>250.76</v>
          </cell>
          <cell r="F1506">
            <v>32</v>
          </cell>
          <cell r="G1506">
            <v>220.23</v>
          </cell>
          <cell r="H1506">
            <v>36</v>
          </cell>
          <cell r="I1506">
            <v>279.93</v>
          </cell>
          <cell r="J1506">
            <v>39</v>
          </cell>
          <cell r="K1506">
            <v>278.64999999999998</v>
          </cell>
        </row>
        <row r="1507">
          <cell r="B1507">
            <v>1990</v>
          </cell>
          <cell r="C1507">
            <v>12256.619000000001</v>
          </cell>
          <cell r="D1507">
            <v>30</v>
          </cell>
          <cell r="E1507">
            <v>282.54500000000002</v>
          </cell>
          <cell r="F1507">
            <v>34</v>
          </cell>
          <cell r="G1507">
            <v>278.36</v>
          </cell>
          <cell r="H1507">
            <v>53</v>
          </cell>
          <cell r="I1507">
            <v>547.06500000000005</v>
          </cell>
          <cell r="J1507">
            <v>31</v>
          </cell>
          <cell r="K1507">
            <v>381.52499999999998</v>
          </cell>
        </row>
        <row r="1508">
          <cell r="B1508">
            <v>126</v>
          </cell>
          <cell r="C1508">
            <v>464.76400000000001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1</v>
          </cell>
          <cell r="I1508">
            <v>6.6</v>
          </cell>
          <cell r="J1508">
            <v>2</v>
          </cell>
          <cell r="K1508">
            <v>11.82</v>
          </cell>
        </row>
        <row r="1509">
          <cell r="B1509">
            <v>1379</v>
          </cell>
          <cell r="C1509">
            <v>5247.2830000000004</v>
          </cell>
          <cell r="D1509">
            <v>12</v>
          </cell>
          <cell r="E1509">
            <v>83.63</v>
          </cell>
          <cell r="F1509">
            <v>15</v>
          </cell>
          <cell r="G1509">
            <v>106.755</v>
          </cell>
          <cell r="H1509">
            <v>8</v>
          </cell>
          <cell r="I1509">
            <v>62.64</v>
          </cell>
          <cell r="J1509">
            <v>7</v>
          </cell>
          <cell r="K1509">
            <v>58.44</v>
          </cell>
        </row>
        <row r="1510">
          <cell r="B1510">
            <v>3974</v>
          </cell>
          <cell r="C1510">
            <v>14840.137000000001</v>
          </cell>
          <cell r="D1510">
            <v>24</v>
          </cell>
          <cell r="E1510">
            <v>169.49</v>
          </cell>
          <cell r="F1510">
            <v>20</v>
          </cell>
          <cell r="G1510">
            <v>188.815</v>
          </cell>
          <cell r="H1510">
            <v>31</v>
          </cell>
          <cell r="I1510">
            <v>220.16499999999999</v>
          </cell>
          <cell r="J1510">
            <v>28</v>
          </cell>
          <cell r="K1510">
            <v>270.44499999999999</v>
          </cell>
        </row>
        <row r="1511">
          <cell r="B1511">
            <v>2531</v>
          </cell>
          <cell r="C1511">
            <v>9389.5849999999991</v>
          </cell>
          <cell r="D1511">
            <v>8</v>
          </cell>
          <cell r="E1511">
            <v>115.91500000000001</v>
          </cell>
          <cell r="F1511">
            <v>11</v>
          </cell>
          <cell r="G1511">
            <v>173.67</v>
          </cell>
          <cell r="H1511">
            <v>44</v>
          </cell>
          <cell r="I1511">
            <v>288.13499999999999</v>
          </cell>
          <cell r="J1511">
            <v>15</v>
          </cell>
          <cell r="K1511">
            <v>108.245</v>
          </cell>
        </row>
        <row r="1512">
          <cell r="B1512">
            <v>3340</v>
          </cell>
          <cell r="C1512">
            <v>12700.097</v>
          </cell>
          <cell r="D1512">
            <v>23</v>
          </cell>
          <cell r="E1512">
            <v>165.16499999999999</v>
          </cell>
          <cell r="F1512">
            <v>26</v>
          </cell>
          <cell r="G1512">
            <v>180.38499999999999</v>
          </cell>
          <cell r="H1512">
            <v>26</v>
          </cell>
          <cell r="I1512">
            <v>178.435</v>
          </cell>
          <cell r="J1512">
            <v>20</v>
          </cell>
          <cell r="K1512">
            <v>144.84</v>
          </cell>
        </row>
        <row r="1513">
          <cell r="B1513">
            <v>4211</v>
          </cell>
          <cell r="C1513">
            <v>15250.1</v>
          </cell>
          <cell r="D1513">
            <v>25</v>
          </cell>
          <cell r="E1513">
            <v>193.06</v>
          </cell>
          <cell r="F1513">
            <v>35</v>
          </cell>
          <cell r="G1513">
            <v>256.92</v>
          </cell>
          <cell r="H1513">
            <v>36</v>
          </cell>
          <cell r="I1513">
            <v>270.47000000000003</v>
          </cell>
          <cell r="J1513">
            <v>35</v>
          </cell>
          <cell r="K1513">
            <v>252.95</v>
          </cell>
        </row>
        <row r="1514">
          <cell r="B1514">
            <v>278</v>
          </cell>
          <cell r="C1514">
            <v>1867.8050000000001</v>
          </cell>
          <cell r="D1514">
            <v>9</v>
          </cell>
          <cell r="E1514">
            <v>63.765000000000001</v>
          </cell>
          <cell r="F1514">
            <v>10</v>
          </cell>
          <cell r="G1514">
            <v>258.07</v>
          </cell>
          <cell r="H1514">
            <v>7</v>
          </cell>
          <cell r="I1514">
            <v>140.91</v>
          </cell>
          <cell r="J1514">
            <v>4</v>
          </cell>
          <cell r="K1514">
            <v>95.834999999999994</v>
          </cell>
        </row>
        <row r="1515">
          <cell r="B1515">
            <v>5016</v>
          </cell>
          <cell r="C1515">
            <v>19346.857</v>
          </cell>
          <cell r="D1515">
            <v>44</v>
          </cell>
          <cell r="E1515">
            <v>306.91500000000002</v>
          </cell>
          <cell r="F1515">
            <v>40</v>
          </cell>
          <cell r="G1515">
            <v>298.2</v>
          </cell>
          <cell r="H1515">
            <v>54</v>
          </cell>
          <cell r="I1515">
            <v>402.37</v>
          </cell>
          <cell r="J1515">
            <v>31</v>
          </cell>
          <cell r="K1515">
            <v>250.98</v>
          </cell>
        </row>
        <row r="1516">
          <cell r="B1516">
            <v>1145</v>
          </cell>
          <cell r="C1516">
            <v>5634.8609999999999</v>
          </cell>
          <cell r="D1516">
            <v>8</v>
          </cell>
          <cell r="E1516">
            <v>55.155000000000001</v>
          </cell>
          <cell r="F1516">
            <v>9</v>
          </cell>
          <cell r="G1516">
            <v>68.010000000000005</v>
          </cell>
          <cell r="H1516">
            <v>11</v>
          </cell>
          <cell r="I1516">
            <v>165.1</v>
          </cell>
          <cell r="J1516">
            <v>2</v>
          </cell>
          <cell r="K1516">
            <v>26.4</v>
          </cell>
        </row>
        <row r="1517">
          <cell r="B1517">
            <v>563</v>
          </cell>
          <cell r="C1517">
            <v>2373.4580000000001</v>
          </cell>
          <cell r="D1517">
            <v>9</v>
          </cell>
          <cell r="E1517">
            <v>65.010000000000005</v>
          </cell>
          <cell r="F1517">
            <v>6</v>
          </cell>
          <cell r="G1517">
            <v>42.634999999999998</v>
          </cell>
          <cell r="H1517">
            <v>9</v>
          </cell>
          <cell r="I1517">
            <v>56.295000000000002</v>
          </cell>
          <cell r="J1517">
            <v>4</v>
          </cell>
          <cell r="K1517">
            <v>27.69</v>
          </cell>
        </row>
        <row r="1518">
          <cell r="B1518">
            <v>2736</v>
          </cell>
          <cell r="C1518">
            <v>11227.249</v>
          </cell>
          <cell r="D1518">
            <v>31</v>
          </cell>
          <cell r="E1518">
            <v>232.08</v>
          </cell>
          <cell r="F1518">
            <v>33</v>
          </cell>
          <cell r="G1518">
            <v>265.2</v>
          </cell>
          <cell r="H1518">
            <v>39</v>
          </cell>
          <cell r="I1518">
            <v>289.22000000000003</v>
          </cell>
          <cell r="J1518">
            <v>30</v>
          </cell>
          <cell r="K1518">
            <v>238.27</v>
          </cell>
        </row>
        <row r="1519">
          <cell r="B1519">
            <v>5067</v>
          </cell>
          <cell r="C1519">
            <v>19614.035</v>
          </cell>
          <cell r="D1519">
            <v>49</v>
          </cell>
          <cell r="E1519">
            <v>368.03</v>
          </cell>
          <cell r="F1519">
            <v>34</v>
          </cell>
          <cell r="G1519">
            <v>223.37</v>
          </cell>
          <cell r="H1519">
            <v>58</v>
          </cell>
          <cell r="I1519">
            <v>438.99</v>
          </cell>
          <cell r="J1519">
            <v>28</v>
          </cell>
          <cell r="K1519">
            <v>223.66</v>
          </cell>
        </row>
        <row r="1520">
          <cell r="B1520">
            <v>3432</v>
          </cell>
          <cell r="C1520">
            <v>14071.508</v>
          </cell>
          <cell r="D1520">
            <v>41</v>
          </cell>
          <cell r="E1520">
            <v>300.95</v>
          </cell>
          <cell r="F1520">
            <v>46</v>
          </cell>
          <cell r="G1520">
            <v>334.93</v>
          </cell>
          <cell r="H1520">
            <v>42</v>
          </cell>
          <cell r="I1520">
            <v>313.005</v>
          </cell>
          <cell r="J1520">
            <v>30</v>
          </cell>
          <cell r="K1520">
            <v>255.19499999999999</v>
          </cell>
        </row>
        <row r="1521">
          <cell r="B1521">
            <v>4134</v>
          </cell>
          <cell r="C1521">
            <v>17923.432000000001</v>
          </cell>
          <cell r="D1521">
            <v>39</v>
          </cell>
          <cell r="E1521">
            <v>301.17500000000001</v>
          </cell>
          <cell r="F1521">
            <v>40</v>
          </cell>
          <cell r="G1521">
            <v>325.26499999999999</v>
          </cell>
          <cell r="H1521">
            <v>57</v>
          </cell>
          <cell r="I1521">
            <v>492.76499999999999</v>
          </cell>
          <cell r="J1521">
            <v>45</v>
          </cell>
          <cell r="K1521">
            <v>401.85500000000002</v>
          </cell>
        </row>
        <row r="1522">
          <cell r="B1522">
            <v>1639</v>
          </cell>
          <cell r="C1522">
            <v>6645.1859999999997</v>
          </cell>
          <cell r="D1522">
            <v>18</v>
          </cell>
          <cell r="E1522">
            <v>123.12</v>
          </cell>
          <cell r="F1522">
            <v>15</v>
          </cell>
          <cell r="G1522">
            <v>107.015</v>
          </cell>
          <cell r="H1522">
            <v>21</v>
          </cell>
          <cell r="I1522">
            <v>163.215</v>
          </cell>
          <cell r="J1522">
            <v>20</v>
          </cell>
          <cell r="K1522">
            <v>150.91999999999999</v>
          </cell>
        </row>
        <row r="1523">
          <cell r="B1523">
            <v>3636</v>
          </cell>
          <cell r="C1523">
            <v>15195.152</v>
          </cell>
          <cell r="D1523">
            <v>33</v>
          </cell>
          <cell r="E1523">
            <v>279.61</v>
          </cell>
          <cell r="F1523">
            <v>40</v>
          </cell>
          <cell r="G1523">
            <v>373.95</v>
          </cell>
          <cell r="H1523">
            <v>22</v>
          </cell>
          <cell r="I1523">
            <v>206.54499999999999</v>
          </cell>
          <cell r="J1523">
            <v>30</v>
          </cell>
          <cell r="K1523">
            <v>321.08499999999998</v>
          </cell>
        </row>
        <row r="1524">
          <cell r="B1524">
            <v>2790</v>
          </cell>
          <cell r="C1524">
            <v>10761.429</v>
          </cell>
          <cell r="D1524">
            <v>27</v>
          </cell>
          <cell r="E1524">
            <v>189.19</v>
          </cell>
          <cell r="F1524">
            <v>24</v>
          </cell>
          <cell r="G1524">
            <v>188.56</v>
          </cell>
          <cell r="H1524">
            <v>30</v>
          </cell>
          <cell r="I1524">
            <v>222.73500000000001</v>
          </cell>
          <cell r="J1524">
            <v>22</v>
          </cell>
          <cell r="K1524">
            <v>168.47</v>
          </cell>
        </row>
        <row r="1525">
          <cell r="B1525">
            <v>1058</v>
          </cell>
          <cell r="C1525">
            <v>4913.6899999999996</v>
          </cell>
          <cell r="D1525">
            <v>11</v>
          </cell>
          <cell r="E1525">
            <v>72.135000000000005</v>
          </cell>
          <cell r="F1525">
            <v>7</v>
          </cell>
          <cell r="G1525">
            <v>44.28</v>
          </cell>
          <cell r="H1525">
            <v>3</v>
          </cell>
          <cell r="I1525">
            <v>19.815000000000001</v>
          </cell>
          <cell r="J1525">
            <v>11</v>
          </cell>
          <cell r="K1525">
            <v>82.63</v>
          </cell>
        </row>
        <row r="1526">
          <cell r="B1526">
            <v>1576</v>
          </cell>
          <cell r="C1526">
            <v>7018.53</v>
          </cell>
          <cell r="D1526">
            <v>8</v>
          </cell>
          <cell r="E1526">
            <v>66.375</v>
          </cell>
          <cell r="F1526">
            <v>9</v>
          </cell>
          <cell r="G1526">
            <v>58.76</v>
          </cell>
          <cell r="H1526">
            <v>14</v>
          </cell>
          <cell r="I1526">
            <v>140.47999999999999</v>
          </cell>
          <cell r="J1526">
            <v>18</v>
          </cell>
          <cell r="K1526">
            <v>139.45500000000001</v>
          </cell>
        </row>
        <row r="1527">
          <cell r="B1527">
            <v>1224</v>
          </cell>
          <cell r="C1527">
            <v>4811.4780000000001</v>
          </cell>
          <cell r="D1527">
            <v>10</v>
          </cell>
          <cell r="E1527">
            <v>79.944999999999993</v>
          </cell>
          <cell r="F1527">
            <v>10</v>
          </cell>
          <cell r="G1527">
            <v>63.45</v>
          </cell>
          <cell r="H1527">
            <v>11</v>
          </cell>
          <cell r="I1527">
            <v>78.885000000000005</v>
          </cell>
          <cell r="J1527">
            <v>16</v>
          </cell>
          <cell r="K1527">
            <v>124.69</v>
          </cell>
        </row>
        <row r="1528">
          <cell r="B1528">
            <v>3024</v>
          </cell>
          <cell r="C1528">
            <v>11221.172</v>
          </cell>
          <cell r="D1528">
            <v>19</v>
          </cell>
          <cell r="E1528">
            <v>176.01</v>
          </cell>
          <cell r="F1528">
            <v>25</v>
          </cell>
          <cell r="G1528">
            <v>423.67500000000001</v>
          </cell>
          <cell r="H1528">
            <v>31</v>
          </cell>
          <cell r="I1528">
            <v>196.18</v>
          </cell>
          <cell r="J1528">
            <v>29</v>
          </cell>
          <cell r="K1528">
            <v>182.685</v>
          </cell>
        </row>
        <row r="1529">
          <cell r="B1529">
            <v>2637</v>
          </cell>
          <cell r="C1529">
            <v>10682.473</v>
          </cell>
          <cell r="D1529">
            <v>33</v>
          </cell>
          <cell r="E1529">
            <v>314.72000000000003</v>
          </cell>
          <cell r="F1529">
            <v>27</v>
          </cell>
          <cell r="G1529">
            <v>287.33</v>
          </cell>
          <cell r="H1529">
            <v>43</v>
          </cell>
          <cell r="I1529">
            <v>286.72000000000003</v>
          </cell>
          <cell r="J1529">
            <v>17</v>
          </cell>
          <cell r="K1529">
            <v>127.69499999999999</v>
          </cell>
        </row>
        <row r="1530">
          <cell r="B1530">
            <v>1185</v>
          </cell>
          <cell r="C1530">
            <v>5946.4070000000002</v>
          </cell>
          <cell r="D1530">
            <v>14</v>
          </cell>
          <cell r="E1530">
            <v>123.175</v>
          </cell>
          <cell r="F1530">
            <v>14</v>
          </cell>
          <cell r="G1530">
            <v>102.68</v>
          </cell>
          <cell r="H1530">
            <v>24</v>
          </cell>
          <cell r="I1530">
            <v>359.79</v>
          </cell>
          <cell r="J1530">
            <v>11</v>
          </cell>
          <cell r="K1530">
            <v>125.69</v>
          </cell>
        </row>
        <row r="1531">
          <cell r="B1531">
            <v>5474</v>
          </cell>
          <cell r="C1531">
            <v>22016.409</v>
          </cell>
          <cell r="D1531">
            <v>50</v>
          </cell>
          <cell r="E1531">
            <v>383.57</v>
          </cell>
          <cell r="F1531">
            <v>51</v>
          </cell>
          <cell r="G1531">
            <v>379.84500000000003</v>
          </cell>
          <cell r="H1531">
            <v>59</v>
          </cell>
          <cell r="I1531">
            <v>430.63499999999999</v>
          </cell>
          <cell r="J1531">
            <v>53</v>
          </cell>
          <cell r="K1531">
            <v>402.39</v>
          </cell>
        </row>
        <row r="1532">
          <cell r="B1532">
            <v>680</v>
          </cell>
          <cell r="C1532">
            <v>2880.0749999999998</v>
          </cell>
          <cell r="D1532">
            <v>4</v>
          </cell>
          <cell r="E1532">
            <v>25.864999999999998</v>
          </cell>
          <cell r="F1532">
            <v>6</v>
          </cell>
          <cell r="G1532">
            <v>59.115000000000002</v>
          </cell>
          <cell r="H1532">
            <v>4</v>
          </cell>
          <cell r="I1532">
            <v>26.63</v>
          </cell>
          <cell r="J1532">
            <v>2</v>
          </cell>
          <cell r="K1532">
            <v>13.2</v>
          </cell>
        </row>
        <row r="1533">
          <cell r="B1533">
            <v>1708</v>
          </cell>
          <cell r="C1533">
            <v>7873.893</v>
          </cell>
          <cell r="D1533">
            <v>19</v>
          </cell>
          <cell r="E1533">
            <v>147.71</v>
          </cell>
          <cell r="F1533">
            <v>17</v>
          </cell>
          <cell r="G1533">
            <v>129.37</v>
          </cell>
          <cell r="H1533">
            <v>23</v>
          </cell>
          <cell r="I1533">
            <v>203.14</v>
          </cell>
          <cell r="J1533">
            <v>18</v>
          </cell>
          <cell r="K1533">
            <v>134.345</v>
          </cell>
        </row>
        <row r="1534">
          <cell r="B1534">
            <v>268</v>
          </cell>
          <cell r="C1534">
            <v>1853.1189999999999</v>
          </cell>
          <cell r="D1534">
            <v>0</v>
          </cell>
          <cell r="E1534">
            <v>0</v>
          </cell>
          <cell r="F1534">
            <v>2</v>
          </cell>
          <cell r="G1534">
            <v>46.2</v>
          </cell>
          <cell r="H1534">
            <v>2</v>
          </cell>
          <cell r="I1534">
            <v>21.05</v>
          </cell>
          <cell r="J1534">
            <v>2</v>
          </cell>
          <cell r="K1534">
            <v>22.44</v>
          </cell>
        </row>
        <row r="1535">
          <cell r="B1535">
            <v>620</v>
          </cell>
          <cell r="C1535">
            <v>2909.3139999999999</v>
          </cell>
          <cell r="D1535">
            <v>5</v>
          </cell>
          <cell r="E1535">
            <v>39.630000000000003</v>
          </cell>
          <cell r="F1535">
            <v>4</v>
          </cell>
          <cell r="G1535">
            <v>43.094999999999999</v>
          </cell>
          <cell r="H1535">
            <v>5</v>
          </cell>
          <cell r="I1535">
            <v>51.65</v>
          </cell>
          <cell r="J1535">
            <v>3</v>
          </cell>
          <cell r="K1535">
            <v>30.4</v>
          </cell>
        </row>
        <row r="1536">
          <cell r="B1536">
            <v>3425</v>
          </cell>
          <cell r="C1536">
            <v>13844.644</v>
          </cell>
          <cell r="D1536">
            <v>21</v>
          </cell>
          <cell r="E1536">
            <v>154.815</v>
          </cell>
          <cell r="F1536">
            <v>18</v>
          </cell>
          <cell r="G1536">
            <v>125.28</v>
          </cell>
          <cell r="H1536">
            <v>21</v>
          </cell>
          <cell r="I1536">
            <v>219.47</v>
          </cell>
          <cell r="J1536">
            <v>25</v>
          </cell>
          <cell r="K1536">
            <v>207.92</v>
          </cell>
        </row>
        <row r="1537">
          <cell r="B1537">
            <v>486</v>
          </cell>
          <cell r="C1537">
            <v>1626.1759999999999</v>
          </cell>
          <cell r="D1537">
            <v>3</v>
          </cell>
          <cell r="E1537">
            <v>20.07</v>
          </cell>
          <cell r="F1537">
            <v>2</v>
          </cell>
          <cell r="G1537">
            <v>9.2550000000000008</v>
          </cell>
          <cell r="H1537">
            <v>6</v>
          </cell>
          <cell r="I1537">
            <v>35.784999999999997</v>
          </cell>
          <cell r="J1537">
            <v>6</v>
          </cell>
          <cell r="K1537">
            <v>47.494999999999997</v>
          </cell>
        </row>
        <row r="1538">
          <cell r="B1538">
            <v>2697</v>
          </cell>
          <cell r="C1538">
            <v>9483.7390000000105</v>
          </cell>
          <cell r="D1538">
            <v>21</v>
          </cell>
          <cell r="E1538">
            <v>143.685</v>
          </cell>
          <cell r="F1538">
            <v>25</v>
          </cell>
          <cell r="G1538">
            <v>181.01499999999999</v>
          </cell>
          <cell r="H1538">
            <v>21</v>
          </cell>
          <cell r="I1538">
            <v>151.46</v>
          </cell>
          <cell r="J1538">
            <v>13</v>
          </cell>
          <cell r="K1538">
            <v>94.88</v>
          </cell>
        </row>
        <row r="1539">
          <cell r="B1539">
            <v>3381</v>
          </cell>
          <cell r="C1539">
            <v>12433.334999999999</v>
          </cell>
          <cell r="D1539">
            <v>29</v>
          </cell>
          <cell r="E1539">
            <v>181.79499999999999</v>
          </cell>
          <cell r="F1539">
            <v>30</v>
          </cell>
          <cell r="G1539">
            <v>208.04499999999999</v>
          </cell>
          <cell r="H1539">
            <v>36</v>
          </cell>
          <cell r="I1539">
            <v>253.83500000000001</v>
          </cell>
          <cell r="J1539">
            <v>22</v>
          </cell>
          <cell r="K1539">
            <v>159.41499999999999</v>
          </cell>
        </row>
        <row r="1540">
          <cell r="B1540">
            <v>2935</v>
          </cell>
          <cell r="C1540">
            <v>10190.647999999999</v>
          </cell>
          <cell r="D1540">
            <v>23</v>
          </cell>
          <cell r="E1540">
            <v>149.02000000000001</v>
          </cell>
          <cell r="F1540">
            <v>23</v>
          </cell>
          <cell r="G1540">
            <v>157.05500000000001</v>
          </cell>
          <cell r="H1540">
            <v>32</v>
          </cell>
          <cell r="I1540">
            <v>199.44499999999999</v>
          </cell>
          <cell r="J1540">
            <v>23</v>
          </cell>
          <cell r="K1540">
            <v>144.95500000000001</v>
          </cell>
        </row>
        <row r="1541">
          <cell r="B1541">
            <v>2288</v>
          </cell>
          <cell r="C1541">
            <v>9353.8870000000006</v>
          </cell>
          <cell r="D1541">
            <v>18</v>
          </cell>
          <cell r="E1541">
            <v>110.76</v>
          </cell>
          <cell r="F1541">
            <v>22</v>
          </cell>
          <cell r="G1541">
            <v>160.69</v>
          </cell>
          <cell r="H1541">
            <v>27</v>
          </cell>
          <cell r="I1541">
            <v>188.39</v>
          </cell>
          <cell r="J1541">
            <v>24</v>
          </cell>
          <cell r="K1541">
            <v>173.435</v>
          </cell>
        </row>
        <row r="1542">
          <cell r="B1542">
            <v>2867</v>
          </cell>
          <cell r="C1542">
            <v>12310.526</v>
          </cell>
          <cell r="D1542">
            <v>26</v>
          </cell>
          <cell r="E1542">
            <v>181.66</v>
          </cell>
          <cell r="F1542">
            <v>36</v>
          </cell>
          <cell r="G1542">
            <v>250.905</v>
          </cell>
          <cell r="H1542">
            <v>38</v>
          </cell>
          <cell r="I1542">
            <v>303.89499999999998</v>
          </cell>
          <cell r="J1542">
            <v>26</v>
          </cell>
          <cell r="K1542">
            <v>170.54499999999999</v>
          </cell>
        </row>
        <row r="1543">
          <cell r="B1543">
            <v>7168</v>
          </cell>
          <cell r="C1543">
            <v>26316.947</v>
          </cell>
          <cell r="D1543">
            <v>49</v>
          </cell>
          <cell r="E1543">
            <v>318.36500000000001</v>
          </cell>
          <cell r="F1543">
            <v>66</v>
          </cell>
          <cell r="G1543">
            <v>453.53</v>
          </cell>
          <cell r="H1543">
            <v>79</v>
          </cell>
          <cell r="I1543">
            <v>524.31500000000005</v>
          </cell>
          <cell r="J1543">
            <v>65</v>
          </cell>
          <cell r="K1543">
            <v>535.495</v>
          </cell>
        </row>
        <row r="1544">
          <cell r="B1544">
            <v>524</v>
          </cell>
          <cell r="C1544">
            <v>2727.2779999999998</v>
          </cell>
          <cell r="D1544">
            <v>5</v>
          </cell>
          <cell r="E1544">
            <v>27.06</v>
          </cell>
          <cell r="F1544">
            <v>8</v>
          </cell>
          <cell r="G1544">
            <v>176.595</v>
          </cell>
          <cell r="H1544">
            <v>2</v>
          </cell>
          <cell r="I1544">
            <v>12</v>
          </cell>
          <cell r="J1544">
            <v>1</v>
          </cell>
          <cell r="K1544">
            <v>6.6150000000000002</v>
          </cell>
        </row>
        <row r="1545">
          <cell r="B1545">
            <v>2223</v>
          </cell>
          <cell r="C1545">
            <v>10681.522000000001</v>
          </cell>
          <cell r="D1545">
            <v>27</v>
          </cell>
          <cell r="E1545">
            <v>197.78</v>
          </cell>
          <cell r="F1545">
            <v>20</v>
          </cell>
          <cell r="G1545">
            <v>165.54</v>
          </cell>
          <cell r="H1545">
            <v>52</v>
          </cell>
          <cell r="I1545">
            <v>417.52499999999998</v>
          </cell>
          <cell r="J1545">
            <v>27</v>
          </cell>
          <cell r="K1545">
            <v>303.95</v>
          </cell>
        </row>
        <row r="1546">
          <cell r="B1546">
            <v>1413</v>
          </cell>
          <cell r="C1546">
            <v>7287.0749999999998</v>
          </cell>
          <cell r="D1546">
            <v>13</v>
          </cell>
          <cell r="E1546">
            <v>84.36</v>
          </cell>
          <cell r="F1546">
            <v>15</v>
          </cell>
          <cell r="G1546">
            <v>137.85499999999999</v>
          </cell>
          <cell r="H1546">
            <v>18</v>
          </cell>
          <cell r="I1546">
            <v>147.26</v>
          </cell>
          <cell r="J1546">
            <v>26</v>
          </cell>
          <cell r="K1546">
            <v>245.185</v>
          </cell>
        </row>
        <row r="1547">
          <cell r="B1547">
            <v>551</v>
          </cell>
          <cell r="C1547">
            <v>3333.5929999999998</v>
          </cell>
          <cell r="D1547">
            <v>7</v>
          </cell>
          <cell r="E1547">
            <v>84.215000000000003</v>
          </cell>
          <cell r="F1547">
            <v>4</v>
          </cell>
          <cell r="G1547">
            <v>26.414999999999999</v>
          </cell>
          <cell r="H1547">
            <v>4</v>
          </cell>
          <cell r="I1547">
            <v>29.04</v>
          </cell>
          <cell r="J1547">
            <v>8</v>
          </cell>
          <cell r="K1547">
            <v>69.575000000000003</v>
          </cell>
        </row>
        <row r="1548">
          <cell r="B1548">
            <v>1330</v>
          </cell>
          <cell r="C1548">
            <v>5404.1660000000002</v>
          </cell>
          <cell r="D1548">
            <v>10</v>
          </cell>
          <cell r="E1548">
            <v>99.885000000000005</v>
          </cell>
          <cell r="F1548">
            <v>7</v>
          </cell>
          <cell r="G1548">
            <v>40.465000000000003</v>
          </cell>
          <cell r="H1548">
            <v>8</v>
          </cell>
          <cell r="I1548">
            <v>55.844999999999999</v>
          </cell>
          <cell r="J1548">
            <v>11</v>
          </cell>
          <cell r="K1548">
            <v>192.27</v>
          </cell>
        </row>
        <row r="1549">
          <cell r="B1549">
            <v>419</v>
          </cell>
          <cell r="C1549">
            <v>2416.39</v>
          </cell>
          <cell r="D1549">
            <v>1</v>
          </cell>
          <cell r="E1549">
            <v>6.6</v>
          </cell>
          <cell r="F1549">
            <v>3</v>
          </cell>
          <cell r="G1549">
            <v>77.8</v>
          </cell>
          <cell r="H1549">
            <v>6</v>
          </cell>
          <cell r="I1549">
            <v>40.715000000000003</v>
          </cell>
          <cell r="J1549">
            <v>4</v>
          </cell>
          <cell r="K1549">
            <v>26.4</v>
          </cell>
        </row>
        <row r="1550">
          <cell r="B1550">
            <v>3346</v>
          </cell>
          <cell r="C1550">
            <v>13044.630999999999</v>
          </cell>
          <cell r="D1550">
            <v>32</v>
          </cell>
          <cell r="E1550">
            <v>218.845</v>
          </cell>
          <cell r="F1550">
            <v>23</v>
          </cell>
          <cell r="G1550">
            <v>211.14</v>
          </cell>
          <cell r="H1550">
            <v>36</v>
          </cell>
          <cell r="I1550">
            <v>246.64500000000001</v>
          </cell>
          <cell r="J1550">
            <v>32</v>
          </cell>
          <cell r="K1550">
            <v>238.495</v>
          </cell>
        </row>
        <row r="1551">
          <cell r="B1551">
            <v>2782</v>
          </cell>
          <cell r="C1551">
            <v>10182.816999999999</v>
          </cell>
          <cell r="D1551">
            <v>28</v>
          </cell>
          <cell r="E1551">
            <v>195.33</v>
          </cell>
          <cell r="F1551">
            <v>33</v>
          </cell>
          <cell r="G1551">
            <v>320.17500000000001</v>
          </cell>
          <cell r="H1551">
            <v>26</v>
          </cell>
          <cell r="I1551">
            <v>171.47499999999999</v>
          </cell>
          <cell r="J1551">
            <v>30</v>
          </cell>
          <cell r="K1551">
            <v>215.43</v>
          </cell>
        </row>
        <row r="1552">
          <cell r="B1552">
            <v>454</v>
          </cell>
          <cell r="C1552">
            <v>1690.079</v>
          </cell>
          <cell r="D1552">
            <v>7</v>
          </cell>
          <cell r="E1552">
            <v>42.515000000000001</v>
          </cell>
          <cell r="F1552">
            <v>4</v>
          </cell>
          <cell r="G1552">
            <v>31.25</v>
          </cell>
          <cell r="H1552">
            <v>5</v>
          </cell>
          <cell r="I1552">
            <v>30.074999999999999</v>
          </cell>
          <cell r="J1552">
            <v>0</v>
          </cell>
          <cell r="K1552">
            <v>0</v>
          </cell>
        </row>
        <row r="1553">
          <cell r="B1553">
            <v>1980</v>
          </cell>
          <cell r="C1553">
            <v>6165.6490000000003</v>
          </cell>
          <cell r="D1553">
            <v>25</v>
          </cell>
          <cell r="E1553">
            <v>162.52000000000001</v>
          </cell>
          <cell r="F1553">
            <v>19</v>
          </cell>
          <cell r="G1553">
            <v>127.625</v>
          </cell>
          <cell r="H1553">
            <v>22</v>
          </cell>
          <cell r="I1553">
            <v>141.51</v>
          </cell>
          <cell r="J1553">
            <v>20</v>
          </cell>
          <cell r="K1553">
            <v>149.38999999999999</v>
          </cell>
        </row>
        <row r="1554">
          <cell r="B1554">
            <v>985</v>
          </cell>
          <cell r="C1554">
            <v>3435.7930000000001</v>
          </cell>
          <cell r="D1554">
            <v>7</v>
          </cell>
          <cell r="E1554">
            <v>41.335000000000001</v>
          </cell>
          <cell r="F1554">
            <v>10</v>
          </cell>
          <cell r="G1554">
            <v>53.81</v>
          </cell>
          <cell r="H1554">
            <v>12</v>
          </cell>
          <cell r="I1554">
            <v>173.82</v>
          </cell>
          <cell r="J1554">
            <v>9</v>
          </cell>
          <cell r="K1554">
            <v>51.424999999999997</v>
          </cell>
        </row>
        <row r="1555">
          <cell r="B1555">
            <v>8867</v>
          </cell>
          <cell r="C1555">
            <v>40964.065999999999</v>
          </cell>
          <cell r="D1555">
            <v>70</v>
          </cell>
          <cell r="E1555">
            <v>584.57000000000005</v>
          </cell>
          <cell r="F1555">
            <v>106</v>
          </cell>
          <cell r="G1555">
            <v>766.75</v>
          </cell>
          <cell r="H1555">
            <v>129</v>
          </cell>
          <cell r="I1555">
            <v>911.72</v>
          </cell>
          <cell r="J1555">
            <v>99</v>
          </cell>
          <cell r="K1555">
            <v>936.48500000000001</v>
          </cell>
        </row>
        <row r="1556">
          <cell r="B1556">
            <v>3637</v>
          </cell>
          <cell r="C1556">
            <v>17054.530999999999</v>
          </cell>
          <cell r="D1556">
            <v>37</v>
          </cell>
          <cell r="E1556">
            <v>276.72000000000003</v>
          </cell>
          <cell r="F1556">
            <v>48</v>
          </cell>
          <cell r="G1556">
            <v>354.995</v>
          </cell>
          <cell r="H1556">
            <v>64</v>
          </cell>
          <cell r="I1556">
            <v>514.125</v>
          </cell>
          <cell r="J1556">
            <v>47</v>
          </cell>
          <cell r="K1556">
            <v>409.89499999999998</v>
          </cell>
        </row>
        <row r="1557">
          <cell r="B1557">
            <v>6467</v>
          </cell>
          <cell r="C1557">
            <v>32044.501</v>
          </cell>
          <cell r="D1557">
            <v>118</v>
          </cell>
          <cell r="E1557">
            <v>879.23500000000001</v>
          </cell>
          <cell r="F1557">
            <v>132</v>
          </cell>
          <cell r="G1557">
            <v>1033.44</v>
          </cell>
          <cell r="H1557">
            <v>141</v>
          </cell>
          <cell r="I1557">
            <v>1011.005</v>
          </cell>
          <cell r="J1557">
            <v>115</v>
          </cell>
          <cell r="K1557">
            <v>937.10500000000002</v>
          </cell>
        </row>
        <row r="1558">
          <cell r="B1558">
            <v>3565</v>
          </cell>
          <cell r="C1558">
            <v>16613.705000000002</v>
          </cell>
          <cell r="D1558">
            <v>42</v>
          </cell>
          <cell r="E1558">
            <v>313.72500000000002</v>
          </cell>
          <cell r="F1558">
            <v>54</v>
          </cell>
          <cell r="G1558">
            <v>402.745</v>
          </cell>
          <cell r="H1558">
            <v>44</v>
          </cell>
          <cell r="I1558">
            <v>368.76499999999999</v>
          </cell>
          <cell r="J1558">
            <v>33</v>
          </cell>
          <cell r="K1558">
            <v>298.93</v>
          </cell>
        </row>
        <row r="1559">
          <cell r="B1559">
            <v>9293</v>
          </cell>
          <cell r="C1559">
            <v>40068.447</v>
          </cell>
          <cell r="D1559">
            <v>76</v>
          </cell>
          <cell r="E1559">
            <v>574.79999999999995</v>
          </cell>
          <cell r="F1559">
            <v>95</v>
          </cell>
          <cell r="G1559">
            <v>686.77499999999998</v>
          </cell>
          <cell r="H1559">
            <v>93</v>
          </cell>
          <cell r="I1559">
            <v>683.92499999999995</v>
          </cell>
          <cell r="J1559">
            <v>79</v>
          </cell>
          <cell r="K1559">
            <v>705.02499999999998</v>
          </cell>
        </row>
        <row r="1560">
          <cell r="B1560">
            <v>5091</v>
          </cell>
          <cell r="C1560">
            <v>24628.393</v>
          </cell>
          <cell r="D1560">
            <v>63</v>
          </cell>
          <cell r="E1560">
            <v>580.47500000000002</v>
          </cell>
          <cell r="F1560">
            <v>50</v>
          </cell>
          <cell r="G1560">
            <v>381.14499999999998</v>
          </cell>
          <cell r="H1560">
            <v>85</v>
          </cell>
          <cell r="I1560">
            <v>685.23</v>
          </cell>
          <cell r="J1560">
            <v>60</v>
          </cell>
          <cell r="K1560">
            <v>589.6</v>
          </cell>
        </row>
        <row r="1561">
          <cell r="B1561">
            <v>5029</v>
          </cell>
          <cell r="C1561">
            <v>22483.771000000343</v>
          </cell>
          <cell r="D1561">
            <v>52</v>
          </cell>
          <cell r="E1561">
            <v>422.46499999999997</v>
          </cell>
          <cell r="F1561">
            <v>43</v>
          </cell>
          <cell r="G1561">
            <v>326.89999999999998</v>
          </cell>
          <cell r="H1561">
            <v>53</v>
          </cell>
          <cell r="I1561">
            <v>453.28</v>
          </cell>
          <cell r="J1561">
            <v>25</v>
          </cell>
          <cell r="K1561">
            <v>190.35499999999999</v>
          </cell>
        </row>
        <row r="1562">
          <cell r="B1562">
            <v>5808</v>
          </cell>
          <cell r="C1562">
            <v>27002.276999999998</v>
          </cell>
          <cell r="D1562">
            <v>47</v>
          </cell>
          <cell r="E1562">
            <v>377.53500000000003</v>
          </cell>
          <cell r="F1562">
            <v>46</v>
          </cell>
          <cell r="G1562">
            <v>391.77499999999998</v>
          </cell>
          <cell r="H1562">
            <v>50</v>
          </cell>
          <cell r="I1562">
            <v>424.53500000000003</v>
          </cell>
          <cell r="J1562">
            <v>38</v>
          </cell>
          <cell r="K1562">
            <v>286.82</v>
          </cell>
        </row>
        <row r="1563">
          <cell r="B1563">
            <v>3081</v>
          </cell>
          <cell r="C1563">
            <v>13891.585999999999</v>
          </cell>
          <cell r="D1563">
            <v>29</v>
          </cell>
          <cell r="E1563">
            <v>341.80500000000001</v>
          </cell>
          <cell r="F1563">
            <v>27</v>
          </cell>
          <cell r="G1563">
            <v>183.82499999999999</v>
          </cell>
          <cell r="H1563">
            <v>48</v>
          </cell>
          <cell r="I1563">
            <v>372.18</v>
          </cell>
          <cell r="J1563">
            <v>36</v>
          </cell>
          <cell r="K1563">
            <v>311.375</v>
          </cell>
        </row>
        <row r="1564">
          <cell r="B1564">
            <v>4859</v>
          </cell>
          <cell r="C1564">
            <v>19119.532999999999</v>
          </cell>
          <cell r="D1564">
            <v>28</v>
          </cell>
          <cell r="E1564">
            <v>272.27499999999998</v>
          </cell>
          <cell r="F1564">
            <v>47</v>
          </cell>
          <cell r="G1564">
            <v>336.89</v>
          </cell>
          <cell r="H1564">
            <v>60</v>
          </cell>
          <cell r="I1564">
            <v>401.91500000000002</v>
          </cell>
          <cell r="J1564">
            <v>42</v>
          </cell>
          <cell r="K1564">
            <v>302.35500000000002</v>
          </cell>
        </row>
        <row r="1565">
          <cell r="B1565">
            <v>2744</v>
          </cell>
          <cell r="C1565">
            <v>13893.075999999999</v>
          </cell>
          <cell r="D1565">
            <v>32</v>
          </cell>
          <cell r="E1565">
            <v>286.32</v>
          </cell>
          <cell r="F1565">
            <v>25</v>
          </cell>
          <cell r="G1565">
            <v>193.93</v>
          </cell>
          <cell r="H1565">
            <v>41</v>
          </cell>
          <cell r="I1565">
            <v>393.97500000000002</v>
          </cell>
          <cell r="J1565">
            <v>37</v>
          </cell>
          <cell r="K1565">
            <v>330.54500000000002</v>
          </cell>
        </row>
        <row r="1566">
          <cell r="B1566">
            <v>3446</v>
          </cell>
          <cell r="C1566">
            <v>15428.294</v>
          </cell>
          <cell r="D1566">
            <v>20</v>
          </cell>
          <cell r="E1566">
            <v>154.84</v>
          </cell>
          <cell r="F1566">
            <v>31</v>
          </cell>
          <cell r="G1566">
            <v>258.82499999999999</v>
          </cell>
          <cell r="H1566">
            <v>33</v>
          </cell>
          <cell r="I1566">
            <v>278.52</v>
          </cell>
          <cell r="J1566">
            <v>24</v>
          </cell>
          <cell r="K1566">
            <v>197.88</v>
          </cell>
        </row>
        <row r="1567">
          <cell r="B1567">
            <v>17</v>
          </cell>
          <cell r="C1567">
            <v>86.894999999999996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</row>
        <row r="1568">
          <cell r="B1568">
            <v>3768</v>
          </cell>
          <cell r="C1568">
            <v>17459.773000000001</v>
          </cell>
          <cell r="D1568">
            <v>31</v>
          </cell>
          <cell r="E1568">
            <v>241.64500000000001</v>
          </cell>
          <cell r="F1568">
            <v>37</v>
          </cell>
          <cell r="G1568">
            <v>401.58</v>
          </cell>
          <cell r="H1568">
            <v>39</v>
          </cell>
          <cell r="I1568">
            <v>350.66500000000002</v>
          </cell>
          <cell r="J1568">
            <v>31</v>
          </cell>
          <cell r="K1568">
            <v>248.91</v>
          </cell>
        </row>
        <row r="1569">
          <cell r="B1569">
            <v>3850</v>
          </cell>
          <cell r="C1569">
            <v>14080.471</v>
          </cell>
          <cell r="D1569">
            <v>29</v>
          </cell>
          <cell r="E1569">
            <v>190.30500000000001</v>
          </cell>
          <cell r="F1569">
            <v>37</v>
          </cell>
          <cell r="G1569">
            <v>247.255</v>
          </cell>
          <cell r="H1569">
            <v>34</v>
          </cell>
          <cell r="I1569">
            <v>253.565</v>
          </cell>
          <cell r="J1569">
            <v>26</v>
          </cell>
          <cell r="K1569">
            <v>184.92500000000001</v>
          </cell>
        </row>
        <row r="1570">
          <cell r="B1570">
            <v>2360</v>
          </cell>
          <cell r="C1570">
            <v>9708.2470000000103</v>
          </cell>
          <cell r="D1570">
            <v>22</v>
          </cell>
          <cell r="E1570">
            <v>144.66999999999999</v>
          </cell>
          <cell r="F1570">
            <v>13</v>
          </cell>
          <cell r="G1570">
            <v>121.345</v>
          </cell>
          <cell r="H1570">
            <v>18</v>
          </cell>
          <cell r="I1570">
            <v>344.89</v>
          </cell>
          <cell r="J1570">
            <v>14</v>
          </cell>
          <cell r="K1570">
            <v>140.36000000000001</v>
          </cell>
        </row>
        <row r="1571">
          <cell r="B1571">
            <v>610</v>
          </cell>
          <cell r="C1571">
            <v>2611.6439999999998</v>
          </cell>
          <cell r="D1571">
            <v>9</v>
          </cell>
          <cell r="E1571">
            <v>62.755000000000003</v>
          </cell>
          <cell r="F1571">
            <v>9</v>
          </cell>
          <cell r="G1571">
            <v>59.24</v>
          </cell>
          <cell r="H1571">
            <v>5</v>
          </cell>
          <cell r="I1571">
            <v>41.545000000000002</v>
          </cell>
          <cell r="J1571">
            <v>6</v>
          </cell>
          <cell r="K1571">
            <v>39.664999999999999</v>
          </cell>
        </row>
        <row r="1572">
          <cell r="B1572">
            <v>300</v>
          </cell>
          <cell r="C1572">
            <v>1473.8630000000001</v>
          </cell>
          <cell r="D1572">
            <v>1</v>
          </cell>
          <cell r="E1572">
            <v>6.6</v>
          </cell>
          <cell r="F1572">
            <v>3</v>
          </cell>
          <cell r="G1572">
            <v>23.1</v>
          </cell>
          <cell r="H1572">
            <v>4</v>
          </cell>
          <cell r="I1572">
            <v>26.26</v>
          </cell>
          <cell r="J1572">
            <v>6</v>
          </cell>
          <cell r="K1572">
            <v>42.81</v>
          </cell>
        </row>
        <row r="1573">
          <cell r="B1573">
            <v>4292</v>
          </cell>
          <cell r="C1573">
            <v>17729.198</v>
          </cell>
          <cell r="D1573">
            <v>52</v>
          </cell>
          <cell r="E1573">
            <v>423.71499999999997</v>
          </cell>
          <cell r="F1573">
            <v>27</v>
          </cell>
          <cell r="G1573">
            <v>227.53</v>
          </cell>
          <cell r="H1573">
            <v>52</v>
          </cell>
          <cell r="I1573">
            <v>536.42499999999995</v>
          </cell>
          <cell r="J1573">
            <v>38</v>
          </cell>
          <cell r="K1573">
            <v>357.98500000000001</v>
          </cell>
        </row>
        <row r="1574">
          <cell r="B1574">
            <v>2635</v>
          </cell>
          <cell r="C1574">
            <v>10975.998</v>
          </cell>
          <cell r="D1574">
            <v>20</v>
          </cell>
          <cell r="E1574">
            <v>135.91999999999999</v>
          </cell>
          <cell r="F1574">
            <v>23</v>
          </cell>
          <cell r="G1574">
            <v>159.99</v>
          </cell>
          <cell r="H1574">
            <v>32</v>
          </cell>
          <cell r="I1574">
            <v>293.64499999999998</v>
          </cell>
          <cell r="J1574">
            <v>28</v>
          </cell>
          <cell r="K1574">
            <v>280.89499999999998</v>
          </cell>
        </row>
        <row r="1575">
          <cell r="B1575">
            <v>1034</v>
          </cell>
          <cell r="C1575">
            <v>4718.5240000000003</v>
          </cell>
          <cell r="D1575">
            <v>4</v>
          </cell>
          <cell r="E1575">
            <v>26.774999999999999</v>
          </cell>
          <cell r="F1575">
            <v>7</v>
          </cell>
          <cell r="G1575">
            <v>48.454999999999998</v>
          </cell>
          <cell r="H1575">
            <v>10</v>
          </cell>
          <cell r="I1575">
            <v>79.375</v>
          </cell>
          <cell r="J1575">
            <v>4</v>
          </cell>
          <cell r="K1575">
            <v>32.534999999999997</v>
          </cell>
        </row>
        <row r="1576">
          <cell r="B1576">
            <v>9</v>
          </cell>
          <cell r="C1576">
            <v>33.880000000000003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</row>
        <row r="1577">
          <cell r="B1577">
            <v>1</v>
          </cell>
          <cell r="C1577">
            <v>0.92</v>
          </cell>
          <cell r="D1577">
            <v>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</row>
        <row r="1578">
          <cell r="B1578">
            <v>909</v>
          </cell>
          <cell r="C1578">
            <v>4233.4409999999998</v>
          </cell>
          <cell r="D1578">
            <v>5</v>
          </cell>
          <cell r="E1578">
            <v>54.84</v>
          </cell>
          <cell r="F1578">
            <v>6</v>
          </cell>
          <cell r="G1578">
            <v>62.32</v>
          </cell>
          <cell r="H1578">
            <v>8</v>
          </cell>
          <cell r="I1578">
            <v>48.015000000000001</v>
          </cell>
          <cell r="J1578">
            <v>5</v>
          </cell>
          <cell r="K1578">
            <v>44.52</v>
          </cell>
        </row>
        <row r="1579">
          <cell r="B1579">
            <v>351</v>
          </cell>
          <cell r="C1579">
            <v>960.06799999999998</v>
          </cell>
          <cell r="D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1</v>
          </cell>
          <cell r="I1579">
            <v>6.6</v>
          </cell>
          <cell r="J1579">
            <v>0</v>
          </cell>
          <cell r="K1579">
            <v>0</v>
          </cell>
        </row>
        <row r="1580">
          <cell r="B1580">
            <v>1067</v>
          </cell>
          <cell r="C1580">
            <v>4727.9859999999999</v>
          </cell>
          <cell r="D1580">
            <v>10</v>
          </cell>
          <cell r="E1580">
            <v>85.765000000000001</v>
          </cell>
          <cell r="F1580">
            <v>8</v>
          </cell>
          <cell r="G1580">
            <v>91.975999999999999</v>
          </cell>
          <cell r="H1580">
            <v>15</v>
          </cell>
          <cell r="I1580">
            <v>105.905</v>
          </cell>
          <cell r="J1580">
            <v>14</v>
          </cell>
          <cell r="K1580">
            <v>113.935</v>
          </cell>
        </row>
        <row r="1581">
          <cell r="B1581">
            <v>714</v>
          </cell>
          <cell r="C1581">
            <v>3595.625</v>
          </cell>
          <cell r="D1581">
            <v>6</v>
          </cell>
          <cell r="E1581">
            <v>50.97</v>
          </cell>
          <cell r="F1581">
            <v>3</v>
          </cell>
          <cell r="G1581">
            <v>27.47</v>
          </cell>
          <cell r="H1581">
            <v>6</v>
          </cell>
          <cell r="I1581">
            <v>43.625</v>
          </cell>
          <cell r="J1581">
            <v>5</v>
          </cell>
          <cell r="K1581">
            <v>34.979999999999997</v>
          </cell>
        </row>
        <row r="1582">
          <cell r="B1582">
            <v>1</v>
          </cell>
          <cell r="C1582">
            <v>3.3</v>
          </cell>
          <cell r="D1582">
            <v>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</row>
        <row r="1583">
          <cell r="B1583">
            <v>3879</v>
          </cell>
          <cell r="C1583">
            <v>18118.255000000001</v>
          </cell>
          <cell r="D1583">
            <v>42</v>
          </cell>
          <cell r="E1583">
            <v>349.77499999999998</v>
          </cell>
          <cell r="F1583">
            <v>39</v>
          </cell>
          <cell r="G1583">
            <v>311.76499999999999</v>
          </cell>
          <cell r="H1583">
            <v>47</v>
          </cell>
          <cell r="I1583">
            <v>460.81</v>
          </cell>
          <cell r="J1583">
            <v>37</v>
          </cell>
          <cell r="K1583">
            <v>285.68</v>
          </cell>
        </row>
        <row r="1584">
          <cell r="B1584">
            <v>3782</v>
          </cell>
          <cell r="C1584">
            <v>17165.474999999999</v>
          </cell>
          <cell r="D1584">
            <v>32</v>
          </cell>
          <cell r="E1584">
            <v>218.54499999999999</v>
          </cell>
          <cell r="F1584">
            <v>41</v>
          </cell>
          <cell r="G1584">
            <v>326.77</v>
          </cell>
          <cell r="H1584">
            <v>46</v>
          </cell>
          <cell r="I1584">
            <v>374.38</v>
          </cell>
          <cell r="J1584">
            <v>37</v>
          </cell>
          <cell r="K1584">
            <v>283.32</v>
          </cell>
        </row>
        <row r="1585">
          <cell r="B1585">
            <v>129</v>
          </cell>
          <cell r="C1585">
            <v>726.68</v>
          </cell>
          <cell r="D1585">
            <v>0</v>
          </cell>
          <cell r="E1585">
            <v>0</v>
          </cell>
          <cell r="F1585">
            <v>2</v>
          </cell>
          <cell r="G1585">
            <v>13.2</v>
          </cell>
          <cell r="H1585">
            <v>1</v>
          </cell>
          <cell r="I1585">
            <v>6.6150000000000002</v>
          </cell>
          <cell r="J1585">
            <v>4</v>
          </cell>
          <cell r="K1585">
            <v>28.9</v>
          </cell>
        </row>
        <row r="1586">
          <cell r="B1586">
            <v>8135</v>
          </cell>
          <cell r="C1586">
            <v>36156.387000000002</v>
          </cell>
          <cell r="D1586">
            <v>117</v>
          </cell>
          <cell r="E1586">
            <v>869.27499999999998</v>
          </cell>
          <cell r="F1586">
            <v>113</v>
          </cell>
          <cell r="G1586">
            <v>810.9</v>
          </cell>
          <cell r="H1586">
            <v>150</v>
          </cell>
          <cell r="I1586">
            <v>1058.625</v>
          </cell>
          <cell r="J1586">
            <v>108</v>
          </cell>
          <cell r="K1586">
            <v>873.60500000000002</v>
          </cell>
        </row>
        <row r="1587">
          <cell r="B1587">
            <v>3632</v>
          </cell>
          <cell r="C1587">
            <v>14437.654</v>
          </cell>
          <cell r="D1587">
            <v>35</v>
          </cell>
          <cell r="E1587">
            <v>325.70499999999998</v>
          </cell>
          <cell r="F1587">
            <v>39</v>
          </cell>
          <cell r="G1587">
            <v>253.60499999999999</v>
          </cell>
          <cell r="H1587">
            <v>39</v>
          </cell>
          <cell r="I1587">
            <v>266.98500000000001</v>
          </cell>
          <cell r="J1587">
            <v>52</v>
          </cell>
          <cell r="K1587">
            <v>381.85</v>
          </cell>
        </row>
        <row r="1588">
          <cell r="B1588">
            <v>427</v>
          </cell>
          <cell r="C1588">
            <v>1489.6210000000001</v>
          </cell>
          <cell r="D1588">
            <v>1</v>
          </cell>
          <cell r="E1588">
            <v>6.27</v>
          </cell>
          <cell r="F1588">
            <v>3</v>
          </cell>
          <cell r="G1588">
            <v>19.245000000000001</v>
          </cell>
          <cell r="H1588">
            <v>3</v>
          </cell>
          <cell r="I1588">
            <v>21.42</v>
          </cell>
          <cell r="J1588">
            <v>3</v>
          </cell>
          <cell r="K1588">
            <v>23.91</v>
          </cell>
        </row>
        <row r="1589">
          <cell r="B1589">
            <v>2265</v>
          </cell>
          <cell r="C1589">
            <v>8565.1319999999996</v>
          </cell>
          <cell r="D1589">
            <v>25</v>
          </cell>
          <cell r="E1589">
            <v>175.89</v>
          </cell>
          <cell r="F1589">
            <v>39</v>
          </cell>
          <cell r="G1589">
            <v>445.04</v>
          </cell>
          <cell r="H1589">
            <v>17</v>
          </cell>
          <cell r="I1589">
            <v>195.29499999999999</v>
          </cell>
          <cell r="J1589">
            <v>17</v>
          </cell>
          <cell r="K1589">
            <v>124.155</v>
          </cell>
        </row>
        <row r="1590">
          <cell r="B1590">
            <v>8540</v>
          </cell>
          <cell r="C1590">
            <v>31943.780999999999</v>
          </cell>
          <cell r="D1590">
            <v>81</v>
          </cell>
          <cell r="E1590">
            <v>572.80999999999995</v>
          </cell>
          <cell r="F1590">
            <v>77</v>
          </cell>
          <cell r="G1590">
            <v>539.89499999999998</v>
          </cell>
          <cell r="H1590">
            <v>66</v>
          </cell>
          <cell r="I1590">
            <v>439.83</v>
          </cell>
          <cell r="J1590">
            <v>95</v>
          </cell>
          <cell r="K1590">
            <v>718.505</v>
          </cell>
        </row>
        <row r="1591">
          <cell r="B1591">
            <v>7992</v>
          </cell>
          <cell r="C1591">
            <v>35030.394999999997</v>
          </cell>
          <cell r="D1591">
            <v>83</v>
          </cell>
          <cell r="E1591">
            <v>601.19500000000005</v>
          </cell>
          <cell r="F1591">
            <v>75</v>
          </cell>
          <cell r="G1591">
            <v>634.41</v>
          </cell>
          <cell r="H1591">
            <v>99</v>
          </cell>
          <cell r="I1591">
            <v>759.39499999999998</v>
          </cell>
          <cell r="J1591">
            <v>85</v>
          </cell>
          <cell r="K1591">
            <v>724.07</v>
          </cell>
        </row>
        <row r="1592">
          <cell r="B1592">
            <v>321</v>
          </cell>
          <cell r="C1592">
            <v>1469.394</v>
          </cell>
          <cell r="D1592">
            <v>3</v>
          </cell>
          <cell r="E1592">
            <v>36.520000000000003</v>
          </cell>
          <cell r="F1592">
            <v>5</v>
          </cell>
          <cell r="G1592">
            <v>27.675000000000001</v>
          </cell>
          <cell r="H1592">
            <v>3</v>
          </cell>
          <cell r="I1592">
            <v>27.72</v>
          </cell>
          <cell r="J1592">
            <v>1</v>
          </cell>
          <cell r="K1592">
            <v>6.6</v>
          </cell>
        </row>
        <row r="1593">
          <cell r="B1593">
            <v>607</v>
          </cell>
          <cell r="C1593">
            <v>2746.326</v>
          </cell>
          <cell r="D1593">
            <v>5</v>
          </cell>
          <cell r="E1593">
            <v>33.555</v>
          </cell>
          <cell r="F1593">
            <v>5</v>
          </cell>
          <cell r="G1593">
            <v>37.994999999999997</v>
          </cell>
          <cell r="H1593">
            <v>5</v>
          </cell>
          <cell r="I1593">
            <v>41.71</v>
          </cell>
          <cell r="J1593">
            <v>4</v>
          </cell>
          <cell r="K1593">
            <v>20.94</v>
          </cell>
        </row>
        <row r="1594">
          <cell r="B1594">
            <v>1278</v>
          </cell>
          <cell r="C1594">
            <v>5089.3620000000001</v>
          </cell>
          <cell r="D1594">
            <v>8</v>
          </cell>
          <cell r="E1594">
            <v>77.86</v>
          </cell>
          <cell r="F1594">
            <v>8</v>
          </cell>
          <cell r="G1594">
            <v>77.55</v>
          </cell>
          <cell r="H1594">
            <v>15</v>
          </cell>
          <cell r="I1594">
            <v>171.85499999999999</v>
          </cell>
          <cell r="J1594">
            <v>9</v>
          </cell>
          <cell r="K1594">
            <v>57.975000000000001</v>
          </cell>
        </row>
        <row r="1595">
          <cell r="B1595">
            <v>2092</v>
          </cell>
          <cell r="C1595">
            <v>8947.5789999999997</v>
          </cell>
          <cell r="D1595">
            <v>12</v>
          </cell>
          <cell r="E1595">
            <v>98.325000000000003</v>
          </cell>
          <cell r="F1595">
            <v>16</v>
          </cell>
          <cell r="G1595">
            <v>117.98</v>
          </cell>
          <cell r="H1595">
            <v>21</v>
          </cell>
          <cell r="I1595">
            <v>156.345</v>
          </cell>
          <cell r="J1595">
            <v>17</v>
          </cell>
          <cell r="K1595">
            <v>136.87</v>
          </cell>
        </row>
        <row r="1596">
          <cell r="B1596">
            <v>787</v>
          </cell>
          <cell r="C1596">
            <v>3353.7860000000001</v>
          </cell>
          <cell r="D1596">
            <v>8</v>
          </cell>
          <cell r="E1596">
            <v>57.78</v>
          </cell>
          <cell r="F1596">
            <v>7</v>
          </cell>
          <cell r="G1596">
            <v>48.255000000000003</v>
          </cell>
          <cell r="H1596">
            <v>9</v>
          </cell>
          <cell r="I1596">
            <v>63.854999999999997</v>
          </cell>
          <cell r="J1596">
            <v>5</v>
          </cell>
          <cell r="K1596">
            <v>34.155000000000001</v>
          </cell>
        </row>
        <row r="1597">
          <cell r="B1597">
            <v>557</v>
          </cell>
          <cell r="C1597">
            <v>2285.2779999999998</v>
          </cell>
          <cell r="D1597">
            <v>3</v>
          </cell>
          <cell r="E1597">
            <v>26.2</v>
          </cell>
          <cell r="F1597">
            <v>8</v>
          </cell>
          <cell r="G1597">
            <v>66.415000000000006</v>
          </cell>
          <cell r="H1597">
            <v>7</v>
          </cell>
          <cell r="I1597">
            <v>41.884999999999998</v>
          </cell>
          <cell r="J1597">
            <v>4</v>
          </cell>
          <cell r="K1597">
            <v>33.195</v>
          </cell>
        </row>
        <row r="1598">
          <cell r="B1598">
            <v>115</v>
          </cell>
          <cell r="C1598">
            <v>889.5</v>
          </cell>
          <cell r="D1598">
            <v>4</v>
          </cell>
          <cell r="E1598">
            <v>29.29</v>
          </cell>
          <cell r="F1598">
            <v>8</v>
          </cell>
          <cell r="G1598">
            <v>89.88</v>
          </cell>
          <cell r="H1598">
            <v>0</v>
          </cell>
          <cell r="I1598">
            <v>0</v>
          </cell>
          <cell r="J1598">
            <v>4</v>
          </cell>
          <cell r="K1598">
            <v>25.83</v>
          </cell>
        </row>
        <row r="1599">
          <cell r="B1599">
            <v>992</v>
          </cell>
          <cell r="C1599">
            <v>4154.6409999999996</v>
          </cell>
          <cell r="D1599">
            <v>9</v>
          </cell>
          <cell r="E1599">
            <v>60.73</v>
          </cell>
          <cell r="F1599">
            <v>12</v>
          </cell>
          <cell r="G1599">
            <v>83.814999999999998</v>
          </cell>
          <cell r="H1599">
            <v>5</v>
          </cell>
          <cell r="I1599">
            <v>41.64</v>
          </cell>
          <cell r="J1599">
            <v>9</v>
          </cell>
          <cell r="K1599">
            <v>70.84</v>
          </cell>
        </row>
        <row r="1600">
          <cell r="B1600">
            <v>3315</v>
          </cell>
          <cell r="C1600">
            <v>14007.33</v>
          </cell>
          <cell r="D1600">
            <v>28</v>
          </cell>
          <cell r="E1600">
            <v>235.55500000000001</v>
          </cell>
          <cell r="F1600">
            <v>28</v>
          </cell>
          <cell r="G1600">
            <v>209.89500000000001</v>
          </cell>
          <cell r="H1600">
            <v>30</v>
          </cell>
          <cell r="I1600">
            <v>234.49</v>
          </cell>
          <cell r="J1600">
            <v>26</v>
          </cell>
          <cell r="K1600">
            <v>209.98500000000001</v>
          </cell>
        </row>
        <row r="1601">
          <cell r="B1601">
            <v>533</v>
          </cell>
          <cell r="C1601">
            <v>2401.0549999999998</v>
          </cell>
          <cell r="D1601">
            <v>6</v>
          </cell>
          <cell r="E1601">
            <v>45.314999999999998</v>
          </cell>
          <cell r="F1601">
            <v>3</v>
          </cell>
          <cell r="G1601">
            <v>19.8</v>
          </cell>
          <cell r="H1601">
            <v>6</v>
          </cell>
          <cell r="I1601">
            <v>90.21</v>
          </cell>
          <cell r="J1601">
            <v>7</v>
          </cell>
          <cell r="K1601">
            <v>62.21</v>
          </cell>
        </row>
        <row r="1602">
          <cell r="B1602">
            <v>1825</v>
          </cell>
          <cell r="C1602">
            <v>9583.92</v>
          </cell>
          <cell r="D1602">
            <v>15</v>
          </cell>
          <cell r="E1602">
            <v>164.44</v>
          </cell>
          <cell r="F1602">
            <v>16</v>
          </cell>
          <cell r="G1602">
            <v>153.23500000000001</v>
          </cell>
          <cell r="H1602">
            <v>17</v>
          </cell>
          <cell r="I1602">
            <v>164.11500000000001</v>
          </cell>
          <cell r="J1602">
            <v>8</v>
          </cell>
          <cell r="K1602">
            <v>66.55</v>
          </cell>
        </row>
        <row r="1603">
          <cell r="B1603">
            <v>476</v>
          </cell>
          <cell r="C1603">
            <v>2433.3890000000001</v>
          </cell>
          <cell r="D1603">
            <v>6</v>
          </cell>
          <cell r="E1603">
            <v>37.594999999999999</v>
          </cell>
          <cell r="F1603">
            <v>3</v>
          </cell>
          <cell r="G1603">
            <v>117.57</v>
          </cell>
          <cell r="H1603">
            <v>7</v>
          </cell>
          <cell r="I1603">
            <v>39.31</v>
          </cell>
          <cell r="J1603">
            <v>7</v>
          </cell>
          <cell r="K1603">
            <v>75.150000000000006</v>
          </cell>
        </row>
        <row r="1604">
          <cell r="B1604">
            <v>1</v>
          </cell>
          <cell r="C1604">
            <v>1.52</v>
          </cell>
          <cell r="D1604">
            <v>0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</row>
        <row r="1605">
          <cell r="B1605">
            <v>232</v>
          </cell>
          <cell r="C1605">
            <v>1138.9639999999999</v>
          </cell>
          <cell r="D1605">
            <v>2</v>
          </cell>
          <cell r="E1605">
            <v>13.215</v>
          </cell>
          <cell r="F1605">
            <v>3</v>
          </cell>
          <cell r="G1605">
            <v>19.8</v>
          </cell>
          <cell r="H1605">
            <v>3</v>
          </cell>
          <cell r="I1605">
            <v>19.8</v>
          </cell>
          <cell r="J1605">
            <v>4</v>
          </cell>
          <cell r="K1605">
            <v>25.44</v>
          </cell>
        </row>
        <row r="1606">
          <cell r="B1606">
            <v>285</v>
          </cell>
          <cell r="C1606">
            <v>1512.855</v>
          </cell>
          <cell r="D1606">
            <v>3</v>
          </cell>
          <cell r="E1606">
            <v>24.09</v>
          </cell>
          <cell r="F1606">
            <v>8</v>
          </cell>
          <cell r="G1606">
            <v>67.900000000000006</v>
          </cell>
          <cell r="H1606">
            <v>2</v>
          </cell>
          <cell r="I1606">
            <v>13.2</v>
          </cell>
          <cell r="J1606">
            <v>2</v>
          </cell>
          <cell r="K1606">
            <v>17.175000000000001</v>
          </cell>
        </row>
        <row r="1607">
          <cell r="B1607">
            <v>10922</v>
          </cell>
          <cell r="C1607">
            <v>49104.033000000003</v>
          </cell>
          <cell r="D1607">
            <v>77</v>
          </cell>
          <cell r="E1607">
            <v>645.38</v>
          </cell>
          <cell r="F1607">
            <v>102</v>
          </cell>
          <cell r="G1607">
            <v>767</v>
          </cell>
          <cell r="H1607">
            <v>115</v>
          </cell>
          <cell r="I1607">
            <v>1159.1199999999999</v>
          </cell>
          <cell r="J1607">
            <v>102</v>
          </cell>
          <cell r="K1607">
            <v>920.19500000000005</v>
          </cell>
        </row>
        <row r="1608">
          <cell r="B1608">
            <v>5065</v>
          </cell>
          <cell r="C1608">
            <v>23469.986000000001</v>
          </cell>
          <cell r="D1608">
            <v>47</v>
          </cell>
          <cell r="E1608">
            <v>353.57</v>
          </cell>
          <cell r="F1608">
            <v>46</v>
          </cell>
          <cell r="G1608">
            <v>406.1</v>
          </cell>
          <cell r="H1608">
            <v>37</v>
          </cell>
          <cell r="I1608">
            <v>343.59500000000003</v>
          </cell>
          <cell r="J1608">
            <v>56</v>
          </cell>
          <cell r="K1608">
            <v>700.53</v>
          </cell>
        </row>
        <row r="1609">
          <cell r="B1609">
            <v>53</v>
          </cell>
          <cell r="C1609">
            <v>269.97800000000001</v>
          </cell>
          <cell r="D1609">
            <v>0</v>
          </cell>
          <cell r="E1609">
            <v>0</v>
          </cell>
          <cell r="F1609">
            <v>1</v>
          </cell>
          <cell r="G1609">
            <v>4.9000000000000004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</row>
        <row r="1610">
          <cell r="B1610">
            <v>239</v>
          </cell>
          <cell r="C1610">
            <v>1112.777</v>
          </cell>
          <cell r="D1610">
            <v>1</v>
          </cell>
          <cell r="E1610">
            <v>6.6</v>
          </cell>
          <cell r="F1610">
            <v>3</v>
          </cell>
          <cell r="G1610">
            <v>35.734999999999999</v>
          </cell>
          <cell r="H1610">
            <v>3</v>
          </cell>
          <cell r="I1610">
            <v>19.329999999999998</v>
          </cell>
          <cell r="J1610">
            <v>3</v>
          </cell>
          <cell r="K1610">
            <v>33.9</v>
          </cell>
        </row>
        <row r="1611">
          <cell r="B1611">
            <v>475</v>
          </cell>
          <cell r="C1611">
            <v>1726.22</v>
          </cell>
          <cell r="D1611">
            <v>2</v>
          </cell>
          <cell r="E1611">
            <v>6.8250000000000002</v>
          </cell>
          <cell r="F1611">
            <v>5</v>
          </cell>
          <cell r="G1611">
            <v>61.835000000000001</v>
          </cell>
          <cell r="H1611">
            <v>13</v>
          </cell>
          <cell r="I1611">
            <v>89.29</v>
          </cell>
          <cell r="J1611">
            <v>6</v>
          </cell>
          <cell r="K1611">
            <v>57.85</v>
          </cell>
        </row>
        <row r="1612">
          <cell r="B1612">
            <v>747</v>
          </cell>
          <cell r="C1612">
            <v>3684.902</v>
          </cell>
          <cell r="D1612">
            <v>4</v>
          </cell>
          <cell r="E1612">
            <v>27.93</v>
          </cell>
          <cell r="F1612">
            <v>8</v>
          </cell>
          <cell r="G1612">
            <v>140.04499999999999</v>
          </cell>
          <cell r="H1612">
            <v>6</v>
          </cell>
          <cell r="I1612">
            <v>39.03</v>
          </cell>
          <cell r="J1612">
            <v>3</v>
          </cell>
          <cell r="K1612">
            <v>18.254999999999999</v>
          </cell>
        </row>
        <row r="1613">
          <cell r="B1613">
            <v>398</v>
          </cell>
          <cell r="C1613">
            <v>2186.1060000000002</v>
          </cell>
          <cell r="D1613">
            <v>2</v>
          </cell>
          <cell r="E1613">
            <v>19.844999999999999</v>
          </cell>
          <cell r="F1613">
            <v>3</v>
          </cell>
          <cell r="G1613">
            <v>25.815000000000001</v>
          </cell>
          <cell r="H1613">
            <v>4</v>
          </cell>
          <cell r="I1613">
            <v>34.424999999999997</v>
          </cell>
          <cell r="J1613">
            <v>18</v>
          </cell>
          <cell r="K1613">
            <v>172.76499999999999</v>
          </cell>
        </row>
        <row r="1614">
          <cell r="B1614">
            <v>363</v>
          </cell>
          <cell r="C1614">
            <v>1750.8050000000001</v>
          </cell>
          <cell r="D1614">
            <v>1</v>
          </cell>
          <cell r="E1614">
            <v>9.9</v>
          </cell>
          <cell r="F1614">
            <v>3</v>
          </cell>
          <cell r="G1614">
            <v>23.1</v>
          </cell>
          <cell r="H1614">
            <v>7</v>
          </cell>
          <cell r="I1614">
            <v>62.424999999999997</v>
          </cell>
          <cell r="J1614">
            <v>6</v>
          </cell>
          <cell r="K1614">
            <v>41.914999999999999</v>
          </cell>
        </row>
        <row r="1615">
          <cell r="B1615">
            <v>224</v>
          </cell>
          <cell r="C1615">
            <v>993.48900000000003</v>
          </cell>
          <cell r="D1615">
            <v>2</v>
          </cell>
          <cell r="E1615">
            <v>19.2</v>
          </cell>
          <cell r="F1615">
            <v>1</v>
          </cell>
          <cell r="G1615">
            <v>6.6</v>
          </cell>
          <cell r="H1615">
            <v>2</v>
          </cell>
          <cell r="I1615">
            <v>13.2</v>
          </cell>
          <cell r="J1615">
            <v>2</v>
          </cell>
          <cell r="K1615">
            <v>11.85</v>
          </cell>
        </row>
        <row r="1616">
          <cell r="B1616">
            <v>111</v>
          </cell>
          <cell r="C1616">
            <v>852.05499999999995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2</v>
          </cell>
          <cell r="K1616">
            <v>14.28</v>
          </cell>
        </row>
        <row r="1617">
          <cell r="B1617">
            <v>423</v>
          </cell>
          <cell r="C1617">
            <v>2472.5309999999999</v>
          </cell>
          <cell r="D1617">
            <v>2</v>
          </cell>
          <cell r="E1617">
            <v>9.19</v>
          </cell>
          <cell r="F1617">
            <v>1</v>
          </cell>
          <cell r="G1617">
            <v>6.08</v>
          </cell>
          <cell r="H1617">
            <v>9</v>
          </cell>
          <cell r="I1617">
            <v>59.03</v>
          </cell>
          <cell r="J1617">
            <v>1</v>
          </cell>
          <cell r="K1617">
            <v>6.6</v>
          </cell>
        </row>
        <row r="1618">
          <cell r="B1618">
            <v>521</v>
          </cell>
          <cell r="C1618">
            <v>3359.3919999999998</v>
          </cell>
          <cell r="D1618">
            <v>5</v>
          </cell>
          <cell r="E1618">
            <v>67.995000000000005</v>
          </cell>
          <cell r="F1618">
            <v>3</v>
          </cell>
          <cell r="G1618">
            <v>16.350000000000001</v>
          </cell>
          <cell r="H1618">
            <v>3</v>
          </cell>
          <cell r="I1618">
            <v>19.5</v>
          </cell>
          <cell r="J1618">
            <v>3</v>
          </cell>
          <cell r="K1618">
            <v>14.315</v>
          </cell>
        </row>
        <row r="1619">
          <cell r="B1619">
            <v>135</v>
          </cell>
          <cell r="C1619">
            <v>522.50800000000004</v>
          </cell>
          <cell r="D1619">
            <v>0</v>
          </cell>
          <cell r="E1619">
            <v>0</v>
          </cell>
          <cell r="F1619">
            <v>1</v>
          </cell>
          <cell r="G1619">
            <v>6.6</v>
          </cell>
          <cell r="H1619">
            <v>1</v>
          </cell>
          <cell r="I1619">
            <v>6.6</v>
          </cell>
          <cell r="J1619">
            <v>0</v>
          </cell>
          <cell r="K1619">
            <v>0</v>
          </cell>
        </row>
        <row r="1620">
          <cell r="B1620">
            <v>47</v>
          </cell>
          <cell r="C1620">
            <v>287.42</v>
          </cell>
          <cell r="D1620">
            <v>2</v>
          </cell>
          <cell r="E1620">
            <v>13.215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</row>
        <row r="1621">
          <cell r="B1621">
            <v>98</v>
          </cell>
          <cell r="C1621">
            <v>509.74299999999999</v>
          </cell>
          <cell r="D1621">
            <v>0</v>
          </cell>
          <cell r="E1621">
            <v>0</v>
          </cell>
          <cell r="F1621">
            <v>0</v>
          </cell>
          <cell r="G1621">
            <v>0</v>
          </cell>
          <cell r="H1621">
            <v>2</v>
          </cell>
          <cell r="I1621">
            <v>16.350000000000001</v>
          </cell>
          <cell r="J1621">
            <v>2</v>
          </cell>
          <cell r="K1621">
            <v>12.58</v>
          </cell>
        </row>
        <row r="1622">
          <cell r="B1622">
            <v>2632</v>
          </cell>
          <cell r="C1622">
            <v>12945.232</v>
          </cell>
          <cell r="D1622">
            <v>23</v>
          </cell>
          <cell r="E1622">
            <v>172.94499999999999</v>
          </cell>
          <cell r="F1622">
            <v>25</v>
          </cell>
          <cell r="G1622">
            <v>261.04500000000002</v>
          </cell>
          <cell r="H1622">
            <v>19</v>
          </cell>
          <cell r="I1622">
            <v>119.625</v>
          </cell>
          <cell r="J1622">
            <v>13</v>
          </cell>
          <cell r="K1622">
            <v>88.46</v>
          </cell>
        </row>
        <row r="1623">
          <cell r="B1623">
            <v>148</v>
          </cell>
          <cell r="C1623">
            <v>583.46500000000003</v>
          </cell>
          <cell r="D1623">
            <v>0</v>
          </cell>
          <cell r="E1623">
            <v>0</v>
          </cell>
          <cell r="F1623">
            <v>1</v>
          </cell>
          <cell r="G1623">
            <v>6.6</v>
          </cell>
          <cell r="H1623">
            <v>2</v>
          </cell>
          <cell r="I1623">
            <v>11.22</v>
          </cell>
          <cell r="J1623">
            <v>1</v>
          </cell>
          <cell r="K1623">
            <v>5.04</v>
          </cell>
        </row>
        <row r="1624">
          <cell r="B1624">
            <v>34</v>
          </cell>
          <cell r="C1624">
            <v>122.54</v>
          </cell>
          <cell r="D1624">
            <v>0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</row>
        <row r="1625">
          <cell r="B1625">
            <v>161</v>
          </cell>
          <cell r="C1625">
            <v>755.88499999999999</v>
          </cell>
          <cell r="D1625">
            <v>0</v>
          </cell>
          <cell r="E1625">
            <v>0</v>
          </cell>
          <cell r="F1625">
            <v>1</v>
          </cell>
          <cell r="G1625">
            <v>19.2</v>
          </cell>
          <cell r="H1625">
            <v>2</v>
          </cell>
          <cell r="I1625">
            <v>11.48</v>
          </cell>
          <cell r="J1625">
            <v>2</v>
          </cell>
          <cell r="K1625">
            <v>13.2</v>
          </cell>
        </row>
        <row r="1626">
          <cell r="B1626">
            <v>72</v>
          </cell>
          <cell r="C1626">
            <v>385.351</v>
          </cell>
          <cell r="D1626">
            <v>0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3</v>
          </cell>
          <cell r="K1626">
            <v>14.52</v>
          </cell>
        </row>
        <row r="1627">
          <cell r="B1627">
            <v>34</v>
          </cell>
          <cell r="C1627">
            <v>190.155</v>
          </cell>
          <cell r="D1627">
            <v>0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</row>
        <row r="1628">
          <cell r="B1628">
            <v>62</v>
          </cell>
          <cell r="C1628">
            <v>466.685</v>
          </cell>
          <cell r="D1628">
            <v>0</v>
          </cell>
          <cell r="E1628">
            <v>0</v>
          </cell>
          <cell r="F1628">
            <v>1</v>
          </cell>
          <cell r="G1628">
            <v>5.6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</row>
        <row r="1629">
          <cell r="B1629">
            <v>117</v>
          </cell>
          <cell r="C1629">
            <v>668.68200000000002</v>
          </cell>
          <cell r="D1629">
            <v>0</v>
          </cell>
          <cell r="E1629">
            <v>0</v>
          </cell>
          <cell r="F1629">
            <v>1</v>
          </cell>
          <cell r="G1629">
            <v>6.5</v>
          </cell>
          <cell r="H1629">
            <v>1</v>
          </cell>
          <cell r="I1629">
            <v>6.6</v>
          </cell>
          <cell r="J1629">
            <v>0</v>
          </cell>
          <cell r="K1629">
            <v>0</v>
          </cell>
        </row>
        <row r="1630">
          <cell r="B1630">
            <v>108</v>
          </cell>
          <cell r="C1630">
            <v>462.44799999999998</v>
          </cell>
          <cell r="D1630">
            <v>1</v>
          </cell>
          <cell r="E1630">
            <v>2.1</v>
          </cell>
          <cell r="F1630">
            <v>0</v>
          </cell>
          <cell r="G1630">
            <v>0</v>
          </cell>
          <cell r="H1630">
            <v>1</v>
          </cell>
          <cell r="I1630">
            <v>5.6</v>
          </cell>
          <cell r="J1630">
            <v>0</v>
          </cell>
          <cell r="K1630">
            <v>0</v>
          </cell>
        </row>
        <row r="1631">
          <cell r="B1631">
            <v>1384</v>
          </cell>
          <cell r="C1631">
            <v>6431.58</v>
          </cell>
          <cell r="D1631">
            <v>9</v>
          </cell>
          <cell r="E1631">
            <v>56.77</v>
          </cell>
          <cell r="F1631">
            <v>6</v>
          </cell>
          <cell r="G1631">
            <v>38.28</v>
          </cell>
          <cell r="H1631">
            <v>11</v>
          </cell>
          <cell r="I1631">
            <v>74.38</v>
          </cell>
          <cell r="J1631">
            <v>10</v>
          </cell>
          <cell r="K1631">
            <v>64.150000000000006</v>
          </cell>
        </row>
        <row r="1632">
          <cell r="B1632">
            <v>119</v>
          </cell>
          <cell r="C1632">
            <v>544.55100000000004</v>
          </cell>
          <cell r="D1632">
            <v>0</v>
          </cell>
          <cell r="E1632">
            <v>0</v>
          </cell>
          <cell r="F1632">
            <v>0</v>
          </cell>
          <cell r="G1632">
            <v>0</v>
          </cell>
          <cell r="H1632">
            <v>2</v>
          </cell>
          <cell r="I1632">
            <v>27</v>
          </cell>
          <cell r="J1632">
            <v>0</v>
          </cell>
          <cell r="K1632">
            <v>0</v>
          </cell>
        </row>
        <row r="1633">
          <cell r="B1633">
            <v>106</v>
          </cell>
          <cell r="C1633">
            <v>611.005</v>
          </cell>
          <cell r="D1633">
            <v>0</v>
          </cell>
          <cell r="E1633">
            <v>0</v>
          </cell>
          <cell r="F1633">
            <v>0</v>
          </cell>
          <cell r="G1633">
            <v>0</v>
          </cell>
          <cell r="H1633">
            <v>2</v>
          </cell>
          <cell r="I1633">
            <v>13.845000000000001</v>
          </cell>
          <cell r="J1633">
            <v>1</v>
          </cell>
          <cell r="K1633">
            <v>6.4</v>
          </cell>
        </row>
        <row r="1634">
          <cell r="B1634">
            <v>137</v>
          </cell>
          <cell r="C1634">
            <v>540.77599999999995</v>
          </cell>
          <cell r="D1634">
            <v>0</v>
          </cell>
          <cell r="E1634">
            <v>0</v>
          </cell>
          <cell r="F1634">
            <v>2</v>
          </cell>
          <cell r="G1634">
            <v>12.9</v>
          </cell>
          <cell r="H1634">
            <v>1</v>
          </cell>
          <cell r="I1634">
            <v>6.6</v>
          </cell>
          <cell r="J1634">
            <v>1</v>
          </cell>
          <cell r="K1634">
            <v>6.6</v>
          </cell>
        </row>
        <row r="1635">
          <cell r="B1635">
            <v>1</v>
          </cell>
          <cell r="C1635">
            <v>2.2799999999999998</v>
          </cell>
          <cell r="D1635">
            <v>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</row>
        <row r="1636">
          <cell r="B1636">
            <v>178</v>
          </cell>
          <cell r="C1636">
            <v>867.904</v>
          </cell>
          <cell r="D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1</v>
          </cell>
          <cell r="K1636">
            <v>6.6</v>
          </cell>
        </row>
        <row r="1637">
          <cell r="B1637">
            <v>178</v>
          </cell>
          <cell r="C1637">
            <v>1216.837</v>
          </cell>
          <cell r="D1637">
            <v>1</v>
          </cell>
          <cell r="E1637">
            <v>6.6</v>
          </cell>
          <cell r="F1637">
            <v>0</v>
          </cell>
          <cell r="G1637">
            <v>0</v>
          </cell>
          <cell r="H1637">
            <v>1</v>
          </cell>
          <cell r="I1637">
            <v>6.58</v>
          </cell>
          <cell r="J1637">
            <v>0</v>
          </cell>
          <cell r="K1637">
            <v>0</v>
          </cell>
        </row>
        <row r="1638">
          <cell r="B1638">
            <v>71</v>
          </cell>
          <cell r="C1638">
            <v>314.20999999999998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2</v>
          </cell>
          <cell r="I1638">
            <v>31.695</v>
          </cell>
          <cell r="J1638">
            <v>0</v>
          </cell>
          <cell r="K1638">
            <v>0</v>
          </cell>
        </row>
        <row r="1639">
          <cell r="B1639">
            <v>802</v>
          </cell>
          <cell r="C1639">
            <v>4570.8</v>
          </cell>
          <cell r="D1639">
            <v>3</v>
          </cell>
          <cell r="E1639">
            <v>24.09</v>
          </cell>
          <cell r="F1639">
            <v>6</v>
          </cell>
          <cell r="G1639">
            <v>54.11</v>
          </cell>
          <cell r="H1639">
            <v>4</v>
          </cell>
          <cell r="I1639">
            <v>33</v>
          </cell>
          <cell r="J1639">
            <v>1</v>
          </cell>
          <cell r="K1639">
            <v>6</v>
          </cell>
        </row>
        <row r="1640">
          <cell r="B1640">
            <v>393</v>
          </cell>
          <cell r="C1640">
            <v>1729.3710000000001</v>
          </cell>
          <cell r="D1640">
            <v>1</v>
          </cell>
          <cell r="E1640">
            <v>13.23</v>
          </cell>
          <cell r="F1640">
            <v>6</v>
          </cell>
          <cell r="G1640">
            <v>43.28</v>
          </cell>
          <cell r="H1640">
            <v>3</v>
          </cell>
          <cell r="I1640">
            <v>23.4</v>
          </cell>
          <cell r="J1640">
            <v>1</v>
          </cell>
          <cell r="K1640">
            <v>19.2</v>
          </cell>
        </row>
        <row r="1641">
          <cell r="B1641">
            <v>793</v>
          </cell>
          <cell r="C1641">
            <v>3626.2310000000002</v>
          </cell>
          <cell r="D1641">
            <v>11</v>
          </cell>
          <cell r="E1641">
            <v>74.040000000000006</v>
          </cell>
          <cell r="F1641">
            <v>4</v>
          </cell>
          <cell r="G1641">
            <v>24.9</v>
          </cell>
          <cell r="H1641">
            <v>8</v>
          </cell>
          <cell r="I1641">
            <v>69.5</v>
          </cell>
          <cell r="J1641">
            <v>9</v>
          </cell>
          <cell r="K1641">
            <v>74.88</v>
          </cell>
        </row>
        <row r="1642">
          <cell r="B1642">
            <v>56</v>
          </cell>
          <cell r="C1642">
            <v>219</v>
          </cell>
          <cell r="D1642">
            <v>0</v>
          </cell>
          <cell r="E1642">
            <v>0</v>
          </cell>
          <cell r="F1642">
            <v>1</v>
          </cell>
          <cell r="G1642">
            <v>5.7</v>
          </cell>
          <cell r="H1642">
            <v>1</v>
          </cell>
          <cell r="I1642">
            <v>6.6150000000000002</v>
          </cell>
          <cell r="J1642">
            <v>1</v>
          </cell>
          <cell r="K1642">
            <v>6.6</v>
          </cell>
        </row>
        <row r="1643">
          <cell r="B1643">
            <v>131</v>
          </cell>
          <cell r="C1643">
            <v>888.71</v>
          </cell>
          <cell r="D1643">
            <v>2</v>
          </cell>
          <cell r="E1643">
            <v>43.98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1</v>
          </cell>
          <cell r="K1643">
            <v>6.6150000000000002</v>
          </cell>
        </row>
        <row r="1644">
          <cell r="B1644">
            <v>60</v>
          </cell>
          <cell r="C1644">
            <v>456.69799999999998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1</v>
          </cell>
          <cell r="K1644">
            <v>6.6</v>
          </cell>
        </row>
        <row r="1645">
          <cell r="B1645">
            <v>1741</v>
          </cell>
          <cell r="C1645">
            <v>10546.007</v>
          </cell>
          <cell r="D1645">
            <v>14</v>
          </cell>
          <cell r="E1645">
            <v>117.625</v>
          </cell>
          <cell r="F1645">
            <v>20</v>
          </cell>
          <cell r="G1645">
            <v>179.97499999999999</v>
          </cell>
          <cell r="H1645">
            <v>35</v>
          </cell>
          <cell r="I1645">
            <v>350.435</v>
          </cell>
          <cell r="J1645">
            <v>17</v>
          </cell>
          <cell r="K1645">
            <v>147.91</v>
          </cell>
        </row>
        <row r="1646">
          <cell r="B1646">
            <v>187</v>
          </cell>
          <cell r="C1646">
            <v>1076.2349999999999</v>
          </cell>
          <cell r="D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5</v>
          </cell>
          <cell r="I1646">
            <v>44.42</v>
          </cell>
          <cell r="J1646">
            <v>2</v>
          </cell>
          <cell r="K1646">
            <v>45.54</v>
          </cell>
        </row>
        <row r="1647">
          <cell r="B1647">
            <v>70</v>
          </cell>
          <cell r="C1647">
            <v>487.88499999999999</v>
          </cell>
          <cell r="D1647">
            <v>0</v>
          </cell>
          <cell r="E1647">
            <v>0</v>
          </cell>
          <cell r="F1647">
            <v>1</v>
          </cell>
          <cell r="G1647">
            <v>6.6150000000000002</v>
          </cell>
          <cell r="H1647">
            <v>1</v>
          </cell>
          <cell r="I1647">
            <v>7.9</v>
          </cell>
          <cell r="J1647">
            <v>4</v>
          </cell>
          <cell r="K1647">
            <v>17.22</v>
          </cell>
        </row>
        <row r="1648">
          <cell r="B1648">
            <v>155</v>
          </cell>
          <cell r="C1648">
            <v>522.93600000000004</v>
          </cell>
          <cell r="D1648">
            <v>1</v>
          </cell>
          <cell r="E1648">
            <v>6.6</v>
          </cell>
          <cell r="F1648">
            <v>0</v>
          </cell>
          <cell r="G1648">
            <v>0</v>
          </cell>
          <cell r="H1648">
            <v>2</v>
          </cell>
          <cell r="I1648">
            <v>15.154999999999999</v>
          </cell>
          <cell r="J1648">
            <v>2</v>
          </cell>
          <cell r="K1648">
            <v>7.9</v>
          </cell>
        </row>
        <row r="1649">
          <cell r="B1649">
            <v>232</v>
          </cell>
          <cell r="C1649">
            <v>976.50099999999998</v>
          </cell>
          <cell r="D1649">
            <v>1</v>
          </cell>
          <cell r="E1649">
            <v>13</v>
          </cell>
          <cell r="F1649">
            <v>1</v>
          </cell>
          <cell r="G1649">
            <v>7.92</v>
          </cell>
          <cell r="H1649">
            <v>1</v>
          </cell>
          <cell r="I1649">
            <v>6.4</v>
          </cell>
          <cell r="J1649">
            <v>5</v>
          </cell>
          <cell r="K1649">
            <v>46.08</v>
          </cell>
        </row>
        <row r="1650">
          <cell r="B1650">
            <v>52</v>
          </cell>
          <cell r="C1650">
            <v>236.875</v>
          </cell>
          <cell r="D1650">
            <v>2</v>
          </cell>
          <cell r="E1650">
            <v>13.435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2</v>
          </cell>
          <cell r="K1650">
            <v>26.25</v>
          </cell>
        </row>
        <row r="1651">
          <cell r="B1651">
            <v>42</v>
          </cell>
          <cell r="C1651">
            <v>218.76</v>
          </cell>
          <cell r="D1651">
            <v>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</row>
        <row r="1652">
          <cell r="B1652">
            <v>905</v>
          </cell>
          <cell r="C1652">
            <v>4690.5</v>
          </cell>
          <cell r="D1652">
            <v>2</v>
          </cell>
          <cell r="E1652">
            <v>19.815000000000001</v>
          </cell>
          <cell r="F1652">
            <v>9</v>
          </cell>
          <cell r="G1652">
            <v>55.11</v>
          </cell>
          <cell r="H1652">
            <v>8</v>
          </cell>
          <cell r="I1652">
            <v>59.72</v>
          </cell>
          <cell r="J1652">
            <v>6</v>
          </cell>
          <cell r="K1652">
            <v>42.9</v>
          </cell>
        </row>
        <row r="1653">
          <cell r="B1653">
            <v>282</v>
          </cell>
          <cell r="C1653">
            <v>1755.0540000000001</v>
          </cell>
          <cell r="D1653">
            <v>3</v>
          </cell>
          <cell r="E1653">
            <v>18.434999999999999</v>
          </cell>
          <cell r="F1653">
            <v>1</v>
          </cell>
          <cell r="G1653">
            <v>9.9</v>
          </cell>
          <cell r="H1653">
            <v>2</v>
          </cell>
          <cell r="I1653">
            <v>13.2</v>
          </cell>
          <cell r="J1653">
            <v>4</v>
          </cell>
          <cell r="K1653">
            <v>26.5</v>
          </cell>
        </row>
        <row r="1654">
          <cell r="B1654">
            <v>59</v>
          </cell>
          <cell r="C1654">
            <v>361.23500000000001</v>
          </cell>
          <cell r="D1654">
            <v>0</v>
          </cell>
          <cell r="E1654">
            <v>0</v>
          </cell>
          <cell r="F1654">
            <v>0</v>
          </cell>
          <cell r="G1654">
            <v>0</v>
          </cell>
          <cell r="H1654">
            <v>4</v>
          </cell>
          <cell r="I1654">
            <v>90.22</v>
          </cell>
          <cell r="J1654">
            <v>0</v>
          </cell>
          <cell r="K1654">
            <v>0</v>
          </cell>
        </row>
        <row r="1655">
          <cell r="B1655">
            <v>128</v>
          </cell>
          <cell r="C1655">
            <v>559.12</v>
          </cell>
          <cell r="D1655">
            <v>0</v>
          </cell>
          <cell r="E1655">
            <v>0</v>
          </cell>
          <cell r="F1655">
            <v>1</v>
          </cell>
          <cell r="G1655">
            <v>6.6</v>
          </cell>
          <cell r="H1655">
            <v>1</v>
          </cell>
          <cell r="I1655">
            <v>6.6150000000000002</v>
          </cell>
          <cell r="J1655">
            <v>3</v>
          </cell>
          <cell r="K1655">
            <v>28.395</v>
          </cell>
        </row>
        <row r="1656">
          <cell r="B1656">
            <v>14</v>
          </cell>
          <cell r="C1656">
            <v>50.162999999999997</v>
          </cell>
          <cell r="D1656">
            <v>0</v>
          </cell>
          <cell r="E1656">
            <v>0</v>
          </cell>
          <cell r="F1656">
            <v>0</v>
          </cell>
          <cell r="G1656">
            <v>0</v>
          </cell>
          <cell r="H1656">
            <v>1</v>
          </cell>
          <cell r="I1656">
            <v>10.23</v>
          </cell>
          <cell r="J1656">
            <v>0</v>
          </cell>
          <cell r="K1656">
            <v>0</v>
          </cell>
        </row>
        <row r="1657">
          <cell r="B1657">
            <v>131</v>
          </cell>
          <cell r="C1657">
            <v>612.48199999999997</v>
          </cell>
          <cell r="D1657">
            <v>1</v>
          </cell>
          <cell r="E1657">
            <v>6.6</v>
          </cell>
          <cell r="F1657">
            <v>0</v>
          </cell>
          <cell r="G1657">
            <v>0</v>
          </cell>
          <cell r="H1657">
            <v>2</v>
          </cell>
          <cell r="I1657">
            <v>13.2</v>
          </cell>
          <cell r="J1657">
            <v>1</v>
          </cell>
          <cell r="K1657">
            <v>6.6150000000000002</v>
          </cell>
        </row>
        <row r="1658">
          <cell r="B1658">
            <v>178</v>
          </cell>
          <cell r="C1658">
            <v>910.4</v>
          </cell>
          <cell r="D1658">
            <v>2</v>
          </cell>
          <cell r="E1658">
            <v>11.34</v>
          </cell>
          <cell r="F1658">
            <v>0</v>
          </cell>
          <cell r="G1658">
            <v>0</v>
          </cell>
          <cell r="H1658">
            <v>1</v>
          </cell>
          <cell r="I1658">
            <v>10.4</v>
          </cell>
          <cell r="J1658">
            <v>0</v>
          </cell>
          <cell r="K1658">
            <v>0</v>
          </cell>
        </row>
        <row r="1659">
          <cell r="B1659">
            <v>256</v>
          </cell>
          <cell r="C1659">
            <v>1276.682</v>
          </cell>
          <cell r="D1659">
            <v>1</v>
          </cell>
          <cell r="E1659">
            <v>6.6</v>
          </cell>
          <cell r="F1659">
            <v>0</v>
          </cell>
          <cell r="G1659">
            <v>0</v>
          </cell>
          <cell r="H1659">
            <v>2</v>
          </cell>
          <cell r="I1659">
            <v>13.2</v>
          </cell>
          <cell r="J1659">
            <v>6</v>
          </cell>
          <cell r="K1659">
            <v>45.914999999999999</v>
          </cell>
        </row>
        <row r="1660">
          <cell r="B1660">
            <v>70</v>
          </cell>
          <cell r="C1660">
            <v>432.98200000000003</v>
          </cell>
          <cell r="D1660">
            <v>1</v>
          </cell>
          <cell r="E1660">
            <v>1.89</v>
          </cell>
          <cell r="F1660">
            <v>1</v>
          </cell>
          <cell r="G1660">
            <v>37.799999999999997</v>
          </cell>
          <cell r="H1660">
            <v>1</v>
          </cell>
          <cell r="I1660">
            <v>13.2</v>
          </cell>
          <cell r="J1660">
            <v>2</v>
          </cell>
          <cell r="K1660">
            <v>18.87</v>
          </cell>
        </row>
        <row r="1661">
          <cell r="B1661">
            <v>23</v>
          </cell>
          <cell r="C1661">
            <v>156.13999999999999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</row>
        <row r="1662">
          <cell r="B1662">
            <v>32</v>
          </cell>
          <cell r="C1662">
            <v>147.57300000000001</v>
          </cell>
          <cell r="D1662">
            <v>0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</row>
        <row r="1663">
          <cell r="B1663">
            <v>21</v>
          </cell>
          <cell r="C1663">
            <v>105.498</v>
          </cell>
          <cell r="D1663">
            <v>1</v>
          </cell>
          <cell r="E1663">
            <v>7.56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</row>
        <row r="1664">
          <cell r="B1664">
            <v>10</v>
          </cell>
          <cell r="C1664">
            <v>56.11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</row>
        <row r="1665">
          <cell r="B1665">
            <v>69</v>
          </cell>
          <cell r="C1665">
            <v>239.482</v>
          </cell>
          <cell r="D1665">
            <v>0</v>
          </cell>
          <cell r="E1665">
            <v>0</v>
          </cell>
          <cell r="F1665">
            <v>0</v>
          </cell>
          <cell r="G1665">
            <v>0</v>
          </cell>
          <cell r="H1665">
            <v>1</v>
          </cell>
          <cell r="I1665">
            <v>13</v>
          </cell>
          <cell r="J1665">
            <v>2</v>
          </cell>
          <cell r="K1665">
            <v>12.975</v>
          </cell>
        </row>
        <row r="1666">
          <cell r="B1666">
            <v>133</v>
          </cell>
          <cell r="C1666">
            <v>481.43</v>
          </cell>
          <cell r="D1666">
            <v>0</v>
          </cell>
          <cell r="E1666">
            <v>0</v>
          </cell>
          <cell r="F1666">
            <v>0</v>
          </cell>
          <cell r="G1666">
            <v>0</v>
          </cell>
          <cell r="H1666">
            <v>1</v>
          </cell>
          <cell r="I1666">
            <v>6.6</v>
          </cell>
          <cell r="J1666">
            <v>1</v>
          </cell>
          <cell r="K1666">
            <v>6.49</v>
          </cell>
        </row>
        <row r="1667">
          <cell r="B1667">
            <v>161</v>
          </cell>
          <cell r="C1667">
            <v>868.79</v>
          </cell>
          <cell r="D1667">
            <v>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3</v>
          </cell>
          <cell r="K1667">
            <v>18.795000000000002</v>
          </cell>
        </row>
        <row r="1668">
          <cell r="B1668">
            <v>1317</v>
          </cell>
          <cell r="C1668">
            <v>6088.3990000000003</v>
          </cell>
          <cell r="D1668">
            <v>6</v>
          </cell>
          <cell r="E1668">
            <v>63.615000000000002</v>
          </cell>
          <cell r="F1668">
            <v>6</v>
          </cell>
          <cell r="G1668">
            <v>50.62</v>
          </cell>
          <cell r="H1668">
            <v>12</v>
          </cell>
          <cell r="I1668">
            <v>195.56</v>
          </cell>
          <cell r="J1668">
            <v>14</v>
          </cell>
          <cell r="K1668">
            <v>297.22000000000003</v>
          </cell>
        </row>
        <row r="1669">
          <cell r="B1669">
            <v>9</v>
          </cell>
          <cell r="C1669">
            <v>39.44</v>
          </cell>
          <cell r="D1669">
            <v>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</row>
        <row r="1670">
          <cell r="B1670">
            <v>10</v>
          </cell>
          <cell r="C1670">
            <v>33.24</v>
          </cell>
          <cell r="D1670">
            <v>0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</row>
        <row r="1671">
          <cell r="B1671">
            <v>296</v>
          </cell>
          <cell r="C1671">
            <v>1221.095</v>
          </cell>
          <cell r="D1671">
            <v>0</v>
          </cell>
          <cell r="E1671">
            <v>0</v>
          </cell>
          <cell r="F1671">
            <v>0</v>
          </cell>
          <cell r="G1671">
            <v>0</v>
          </cell>
          <cell r="H1671">
            <v>3</v>
          </cell>
          <cell r="I1671">
            <v>32.229999999999997</v>
          </cell>
          <cell r="J1671">
            <v>1</v>
          </cell>
          <cell r="K1671">
            <v>29.04</v>
          </cell>
        </row>
        <row r="1672">
          <cell r="B1672">
            <v>39</v>
          </cell>
          <cell r="C1672">
            <v>167.23</v>
          </cell>
          <cell r="D1672">
            <v>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1</v>
          </cell>
          <cell r="K1672">
            <v>12.78</v>
          </cell>
        </row>
        <row r="1673">
          <cell r="B1673">
            <v>73</v>
          </cell>
          <cell r="C1673">
            <v>351.71</v>
          </cell>
          <cell r="D1673">
            <v>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</row>
        <row r="1674">
          <cell r="B1674">
            <v>424</v>
          </cell>
          <cell r="C1674">
            <v>2234.41</v>
          </cell>
          <cell r="D1674">
            <v>0</v>
          </cell>
          <cell r="E1674">
            <v>0</v>
          </cell>
          <cell r="F1674">
            <v>0</v>
          </cell>
          <cell r="G1674">
            <v>0</v>
          </cell>
          <cell r="H1674">
            <v>1</v>
          </cell>
          <cell r="I1674">
            <v>10.56</v>
          </cell>
          <cell r="J1674">
            <v>0</v>
          </cell>
          <cell r="K1674">
            <v>0</v>
          </cell>
        </row>
        <row r="1675">
          <cell r="B1675">
            <v>167</v>
          </cell>
          <cell r="C1675">
            <v>969.505</v>
          </cell>
          <cell r="D1675">
            <v>0</v>
          </cell>
          <cell r="E1675">
            <v>0</v>
          </cell>
          <cell r="F1675">
            <v>0</v>
          </cell>
          <cell r="G1675">
            <v>0</v>
          </cell>
          <cell r="H1675">
            <v>1</v>
          </cell>
          <cell r="I1675">
            <v>6.6</v>
          </cell>
          <cell r="J1675">
            <v>2</v>
          </cell>
          <cell r="K1675">
            <v>11.925000000000001</v>
          </cell>
        </row>
        <row r="1676">
          <cell r="B1676">
            <v>6</v>
          </cell>
          <cell r="C1676">
            <v>58.164999999999999</v>
          </cell>
          <cell r="D1676">
            <v>0</v>
          </cell>
          <cell r="E1676">
            <v>0</v>
          </cell>
          <cell r="F1676">
            <v>2</v>
          </cell>
          <cell r="G1676">
            <v>13.2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</row>
        <row r="1677">
          <cell r="B1677">
            <v>3</v>
          </cell>
          <cell r="C1677">
            <v>32.950000000000003</v>
          </cell>
          <cell r="D1677">
            <v>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</row>
        <row r="1678">
          <cell r="B1678">
            <v>89</v>
          </cell>
          <cell r="C1678">
            <v>541.87300000000005</v>
          </cell>
          <cell r="D1678">
            <v>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</row>
        <row r="1679">
          <cell r="B1679">
            <v>72</v>
          </cell>
          <cell r="C1679">
            <v>533.54499999999996</v>
          </cell>
          <cell r="D1679">
            <v>0</v>
          </cell>
          <cell r="E1679">
            <v>0</v>
          </cell>
          <cell r="F1679">
            <v>1</v>
          </cell>
          <cell r="G1679">
            <v>10.89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</row>
        <row r="1680">
          <cell r="B1680">
            <v>3</v>
          </cell>
          <cell r="C1680">
            <v>27.28</v>
          </cell>
          <cell r="D1680">
            <v>0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</row>
        <row r="1681">
          <cell r="B1681">
            <v>90</v>
          </cell>
          <cell r="C1681">
            <v>591.17999999999995</v>
          </cell>
          <cell r="D1681">
            <v>3</v>
          </cell>
          <cell r="E1681">
            <v>29.07</v>
          </cell>
          <cell r="F1681">
            <v>2</v>
          </cell>
          <cell r="G1681">
            <v>14.46</v>
          </cell>
          <cell r="H1681">
            <v>3</v>
          </cell>
          <cell r="I1681">
            <v>23.43</v>
          </cell>
          <cell r="J1681">
            <v>2</v>
          </cell>
          <cell r="K1681">
            <v>13.215</v>
          </cell>
        </row>
        <row r="1682">
          <cell r="B1682">
            <v>12</v>
          </cell>
          <cell r="C1682">
            <v>101.03</v>
          </cell>
          <cell r="D1682">
            <v>0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</row>
        <row r="1683">
          <cell r="B1683">
            <v>5</v>
          </cell>
          <cell r="C1683">
            <v>37.814999999999998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</row>
        <row r="1684">
          <cell r="B1684">
            <v>108</v>
          </cell>
          <cell r="C1684">
            <v>600.69500000000005</v>
          </cell>
          <cell r="D1684">
            <v>0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</row>
        <row r="1685">
          <cell r="B1685">
            <v>420</v>
          </cell>
          <cell r="C1685">
            <v>2770.0549999999998</v>
          </cell>
          <cell r="D1685">
            <v>0</v>
          </cell>
          <cell r="E1685">
            <v>0</v>
          </cell>
          <cell r="F1685">
            <v>0</v>
          </cell>
          <cell r="G1685">
            <v>0</v>
          </cell>
          <cell r="H1685">
            <v>2</v>
          </cell>
          <cell r="I1685">
            <v>26.414999999999999</v>
          </cell>
          <cell r="J1685">
            <v>1</v>
          </cell>
          <cell r="K1685">
            <v>5.7750000000000004</v>
          </cell>
        </row>
        <row r="1686">
          <cell r="B1686">
            <v>39</v>
          </cell>
          <cell r="C1686">
            <v>136.81</v>
          </cell>
          <cell r="D1686">
            <v>0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</row>
        <row r="1687">
          <cell r="B1687">
            <v>14</v>
          </cell>
          <cell r="C1687">
            <v>71.14</v>
          </cell>
          <cell r="D1687">
            <v>0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</row>
        <row r="1688">
          <cell r="B1688">
            <v>252</v>
          </cell>
          <cell r="C1688">
            <v>1257.1959999999999</v>
          </cell>
          <cell r="D1688">
            <v>0</v>
          </cell>
          <cell r="E1688">
            <v>0</v>
          </cell>
          <cell r="F1688">
            <v>0</v>
          </cell>
          <cell r="G1688">
            <v>0</v>
          </cell>
          <cell r="H1688">
            <v>1</v>
          </cell>
          <cell r="I1688">
            <v>6</v>
          </cell>
          <cell r="J1688">
            <v>0</v>
          </cell>
          <cell r="K1688">
            <v>0</v>
          </cell>
        </row>
        <row r="1689">
          <cell r="B1689">
            <v>17</v>
          </cell>
          <cell r="C1689">
            <v>55.08</v>
          </cell>
          <cell r="D1689">
            <v>0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</row>
        <row r="1690">
          <cell r="B1690">
            <v>66</v>
          </cell>
          <cell r="C1690">
            <v>1246.104</v>
          </cell>
          <cell r="D1690">
            <v>0</v>
          </cell>
          <cell r="E1690">
            <v>0</v>
          </cell>
          <cell r="F1690">
            <v>3</v>
          </cell>
          <cell r="G1690">
            <v>24.96</v>
          </cell>
          <cell r="H1690">
            <v>5</v>
          </cell>
          <cell r="I1690">
            <v>31.98</v>
          </cell>
          <cell r="J1690">
            <v>8</v>
          </cell>
          <cell r="K1690">
            <v>307.32</v>
          </cell>
        </row>
        <row r="1691">
          <cell r="B1691">
            <v>3</v>
          </cell>
          <cell r="C1691">
            <v>14.02</v>
          </cell>
          <cell r="D1691">
            <v>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6</v>
          </cell>
          <cell r="K1691">
            <v>27.3</v>
          </cell>
        </row>
        <row r="1692">
          <cell r="B1692">
            <v>29</v>
          </cell>
          <cell r="C1692">
            <v>170.89</v>
          </cell>
          <cell r="D1692">
            <v>1</v>
          </cell>
          <cell r="E1692">
            <v>7.9349999999999996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</row>
        <row r="1693">
          <cell r="B1693">
            <v>41</v>
          </cell>
          <cell r="C1693">
            <v>224.75</v>
          </cell>
          <cell r="D1693">
            <v>1</v>
          </cell>
          <cell r="E1693">
            <v>28.035</v>
          </cell>
          <cell r="F1693">
            <v>0</v>
          </cell>
          <cell r="G1693">
            <v>0</v>
          </cell>
          <cell r="H1693">
            <v>3</v>
          </cell>
          <cell r="I1693">
            <v>48.3</v>
          </cell>
          <cell r="J1693">
            <v>2</v>
          </cell>
          <cell r="K1693">
            <v>33.25</v>
          </cell>
        </row>
        <row r="1694">
          <cell r="B1694">
            <v>46</v>
          </cell>
          <cell r="C1694">
            <v>271.58999999999997</v>
          </cell>
          <cell r="D1694">
            <v>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</row>
        <row r="1695">
          <cell r="B1695">
            <v>19</v>
          </cell>
          <cell r="C1695">
            <v>117.19499999999999</v>
          </cell>
          <cell r="D1695">
            <v>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</row>
        <row r="1696">
          <cell r="B1696">
            <v>7193</v>
          </cell>
          <cell r="C1696">
            <v>32062.35</v>
          </cell>
          <cell r="D1696">
            <v>54</v>
          </cell>
          <cell r="E1696">
            <v>404.6</v>
          </cell>
          <cell r="F1696">
            <v>63</v>
          </cell>
          <cell r="G1696">
            <v>584.15499999999997</v>
          </cell>
          <cell r="H1696">
            <v>65</v>
          </cell>
          <cell r="I1696">
            <v>506.59</v>
          </cell>
          <cell r="J1696">
            <v>65</v>
          </cell>
          <cell r="K1696">
            <v>547.08000000000004</v>
          </cell>
        </row>
        <row r="1697">
          <cell r="B1697">
            <v>908</v>
          </cell>
          <cell r="C1697">
            <v>3727.4949999999999</v>
          </cell>
          <cell r="D1697">
            <v>11</v>
          </cell>
          <cell r="E1697">
            <v>67.94</v>
          </cell>
          <cell r="F1697">
            <v>8</v>
          </cell>
          <cell r="G1697">
            <v>65.5</v>
          </cell>
          <cell r="H1697">
            <v>3</v>
          </cell>
          <cell r="I1697">
            <v>19.8</v>
          </cell>
          <cell r="J1697">
            <v>6</v>
          </cell>
          <cell r="K1697">
            <v>45.03</v>
          </cell>
        </row>
        <row r="1698">
          <cell r="B1698">
            <v>1539</v>
          </cell>
          <cell r="C1698">
            <v>5948.098</v>
          </cell>
          <cell r="D1698">
            <v>8</v>
          </cell>
          <cell r="E1698">
            <v>49.475000000000001</v>
          </cell>
          <cell r="F1698">
            <v>7</v>
          </cell>
          <cell r="G1698">
            <v>50.505000000000003</v>
          </cell>
          <cell r="H1698">
            <v>9</v>
          </cell>
          <cell r="I1698">
            <v>67.989999999999995</v>
          </cell>
          <cell r="J1698">
            <v>14</v>
          </cell>
          <cell r="K1698">
            <v>113.57</v>
          </cell>
        </row>
        <row r="1699">
          <cell r="B1699">
            <v>6294</v>
          </cell>
          <cell r="C1699">
            <v>25324.859</v>
          </cell>
          <cell r="D1699">
            <v>60</v>
          </cell>
          <cell r="E1699">
            <v>453.48500000000001</v>
          </cell>
          <cell r="F1699">
            <v>48</v>
          </cell>
          <cell r="G1699">
            <v>328.91</v>
          </cell>
          <cell r="H1699">
            <v>69</v>
          </cell>
          <cell r="I1699">
            <v>441.86</v>
          </cell>
          <cell r="J1699">
            <v>77</v>
          </cell>
          <cell r="K1699">
            <v>623.03</v>
          </cell>
        </row>
        <row r="1700">
          <cell r="B1700">
            <v>3599</v>
          </cell>
          <cell r="C1700">
            <v>16322.3</v>
          </cell>
          <cell r="D1700">
            <v>21</v>
          </cell>
          <cell r="E1700">
            <v>163.72999999999999</v>
          </cell>
          <cell r="F1700">
            <v>36</v>
          </cell>
          <cell r="G1700">
            <v>236.7</v>
          </cell>
          <cell r="H1700">
            <v>49</v>
          </cell>
          <cell r="I1700">
            <v>374.05500000000001</v>
          </cell>
          <cell r="J1700">
            <v>32</v>
          </cell>
          <cell r="K1700">
            <v>206.93</v>
          </cell>
        </row>
        <row r="1701">
          <cell r="B1701">
            <v>4598</v>
          </cell>
          <cell r="C1701">
            <v>19326.731</v>
          </cell>
          <cell r="D1701">
            <v>36</v>
          </cell>
          <cell r="E1701">
            <v>253.52500000000001</v>
          </cell>
          <cell r="F1701">
            <v>27</v>
          </cell>
          <cell r="G1701">
            <v>218.36</v>
          </cell>
          <cell r="H1701">
            <v>37</v>
          </cell>
          <cell r="I1701">
            <v>337.76499999999999</v>
          </cell>
          <cell r="J1701">
            <v>45</v>
          </cell>
          <cell r="K1701">
            <v>331.55500000000001</v>
          </cell>
        </row>
        <row r="1702">
          <cell r="B1702">
            <v>3418</v>
          </cell>
          <cell r="C1702">
            <v>14398.853999999999</v>
          </cell>
          <cell r="D1702">
            <v>29</v>
          </cell>
          <cell r="E1702">
            <v>180.72</v>
          </cell>
          <cell r="F1702">
            <v>34</v>
          </cell>
          <cell r="G1702">
            <v>231.82</v>
          </cell>
          <cell r="H1702">
            <v>53</v>
          </cell>
          <cell r="I1702">
            <v>441.23</v>
          </cell>
          <cell r="J1702">
            <v>26</v>
          </cell>
          <cell r="K1702">
            <v>168.315</v>
          </cell>
        </row>
        <row r="1703">
          <cell r="B1703">
            <v>5073</v>
          </cell>
          <cell r="C1703">
            <v>18011.281999999999</v>
          </cell>
          <cell r="D1703">
            <v>47</v>
          </cell>
          <cell r="E1703">
            <v>261.27499999999998</v>
          </cell>
          <cell r="F1703">
            <v>39</v>
          </cell>
          <cell r="G1703">
            <v>258.90499999999997</v>
          </cell>
          <cell r="H1703">
            <v>43</v>
          </cell>
          <cell r="I1703">
            <v>254.33</v>
          </cell>
          <cell r="J1703">
            <v>56</v>
          </cell>
          <cell r="K1703">
            <v>344</v>
          </cell>
        </row>
        <row r="1704">
          <cell r="B1704">
            <v>2811</v>
          </cell>
          <cell r="C1704">
            <v>10647.596</v>
          </cell>
          <cell r="D1704">
            <v>22</v>
          </cell>
          <cell r="E1704">
            <v>166.85</v>
          </cell>
          <cell r="F1704">
            <v>22</v>
          </cell>
          <cell r="G1704">
            <v>141.565</v>
          </cell>
          <cell r="H1704">
            <v>30</v>
          </cell>
          <cell r="I1704">
            <v>272.24</v>
          </cell>
          <cell r="J1704">
            <v>27</v>
          </cell>
          <cell r="K1704">
            <v>186.535</v>
          </cell>
        </row>
        <row r="1705">
          <cell r="B1705">
            <v>4581</v>
          </cell>
          <cell r="C1705">
            <v>19648.261999999999</v>
          </cell>
          <cell r="D1705">
            <v>49</v>
          </cell>
          <cell r="E1705">
            <v>377.54500000000002</v>
          </cell>
          <cell r="F1705">
            <v>60</v>
          </cell>
          <cell r="G1705">
            <v>478.97</v>
          </cell>
          <cell r="H1705">
            <v>77</v>
          </cell>
          <cell r="I1705">
            <v>638.17999999999995</v>
          </cell>
          <cell r="J1705">
            <v>61</v>
          </cell>
          <cell r="K1705">
            <v>488.01499999999999</v>
          </cell>
        </row>
        <row r="1706">
          <cell r="B1706">
            <v>8453</v>
          </cell>
          <cell r="C1706">
            <v>36282.506999999998</v>
          </cell>
          <cell r="D1706">
            <v>97</v>
          </cell>
          <cell r="E1706">
            <v>609.53499999999997</v>
          </cell>
          <cell r="F1706">
            <v>100</v>
          </cell>
          <cell r="G1706">
            <v>668.32500000000005</v>
          </cell>
          <cell r="H1706">
            <v>93</v>
          </cell>
          <cell r="I1706">
            <v>650.51</v>
          </cell>
          <cell r="J1706">
            <v>104</v>
          </cell>
          <cell r="K1706">
            <v>787.5</v>
          </cell>
        </row>
        <row r="1707">
          <cell r="B1707">
            <v>2381</v>
          </cell>
          <cell r="C1707">
            <v>8652.3029999999999</v>
          </cell>
          <cell r="D1707">
            <v>11</v>
          </cell>
          <cell r="E1707">
            <v>71.534999999999997</v>
          </cell>
          <cell r="F1707">
            <v>24</v>
          </cell>
          <cell r="G1707">
            <v>174.82499999999999</v>
          </cell>
          <cell r="H1707">
            <v>22</v>
          </cell>
          <cell r="I1707">
            <v>156.44999999999999</v>
          </cell>
          <cell r="J1707">
            <v>16</v>
          </cell>
          <cell r="K1707">
            <v>106.56</v>
          </cell>
        </row>
        <row r="1708">
          <cell r="B1708">
            <v>755</v>
          </cell>
          <cell r="C1708">
            <v>3726.817</v>
          </cell>
          <cell r="D1708">
            <v>10</v>
          </cell>
          <cell r="E1708">
            <v>85.605000000000004</v>
          </cell>
          <cell r="F1708">
            <v>7</v>
          </cell>
          <cell r="G1708">
            <v>180.22</v>
          </cell>
          <cell r="H1708">
            <v>4</v>
          </cell>
          <cell r="I1708">
            <v>32.799999999999997</v>
          </cell>
          <cell r="J1708">
            <v>5</v>
          </cell>
          <cell r="K1708">
            <v>47.505000000000003</v>
          </cell>
        </row>
        <row r="1709">
          <cell r="B1709">
            <v>1546</v>
          </cell>
          <cell r="C1709">
            <v>6801.5540000000001</v>
          </cell>
          <cell r="D1709">
            <v>12</v>
          </cell>
          <cell r="E1709">
            <v>84.98</v>
          </cell>
          <cell r="F1709">
            <v>8</v>
          </cell>
          <cell r="G1709">
            <v>56.58</v>
          </cell>
          <cell r="H1709">
            <v>11</v>
          </cell>
          <cell r="I1709">
            <v>84.56</v>
          </cell>
          <cell r="J1709">
            <v>13</v>
          </cell>
          <cell r="K1709">
            <v>112.61</v>
          </cell>
        </row>
        <row r="1710">
          <cell r="B1710">
            <v>848</v>
          </cell>
          <cell r="C1710">
            <v>3768.8229999999999</v>
          </cell>
          <cell r="D1710">
            <v>10</v>
          </cell>
          <cell r="E1710">
            <v>67.55</v>
          </cell>
          <cell r="F1710">
            <v>11</v>
          </cell>
          <cell r="G1710">
            <v>76.819999999999993</v>
          </cell>
          <cell r="H1710">
            <v>4</v>
          </cell>
          <cell r="I1710">
            <v>124.38</v>
          </cell>
          <cell r="J1710">
            <v>4</v>
          </cell>
          <cell r="K1710">
            <v>56.475000000000001</v>
          </cell>
        </row>
        <row r="1711">
          <cell r="B1711">
            <v>1005</v>
          </cell>
          <cell r="C1711">
            <v>4485.24</v>
          </cell>
          <cell r="D1711">
            <v>6</v>
          </cell>
          <cell r="E1711">
            <v>44.25</v>
          </cell>
          <cell r="F1711">
            <v>13</v>
          </cell>
          <cell r="G1711">
            <v>116.265</v>
          </cell>
          <cell r="H1711">
            <v>10</v>
          </cell>
          <cell r="I1711">
            <v>98.81</v>
          </cell>
          <cell r="J1711">
            <v>17</v>
          </cell>
          <cell r="K1711">
            <v>360.96499999999997</v>
          </cell>
        </row>
        <row r="1712">
          <cell r="B1712">
            <v>192</v>
          </cell>
          <cell r="C1712">
            <v>882.548</v>
          </cell>
          <cell r="D1712">
            <v>0</v>
          </cell>
          <cell r="E1712">
            <v>0</v>
          </cell>
          <cell r="F1712">
            <v>1</v>
          </cell>
          <cell r="G1712">
            <v>6.6150000000000002</v>
          </cell>
          <cell r="H1712">
            <v>0</v>
          </cell>
          <cell r="I1712">
            <v>0</v>
          </cell>
          <cell r="J1712">
            <v>1</v>
          </cell>
          <cell r="K1712">
            <v>6.3</v>
          </cell>
        </row>
        <row r="1713">
          <cell r="B1713">
            <v>1150</v>
          </cell>
          <cell r="C1713">
            <v>4743.8389999999999</v>
          </cell>
          <cell r="D1713">
            <v>7</v>
          </cell>
          <cell r="E1713">
            <v>38.234999999999999</v>
          </cell>
          <cell r="F1713">
            <v>14</v>
          </cell>
          <cell r="G1713">
            <v>103.285</v>
          </cell>
          <cell r="H1713">
            <v>17</v>
          </cell>
          <cell r="I1713">
            <v>110.83</v>
          </cell>
          <cell r="J1713">
            <v>21</v>
          </cell>
          <cell r="K1713">
            <v>120.56</v>
          </cell>
        </row>
        <row r="1714">
          <cell r="B1714">
            <v>1783</v>
          </cell>
          <cell r="C1714">
            <v>7342.5730000000003</v>
          </cell>
          <cell r="D1714">
            <v>19</v>
          </cell>
          <cell r="E1714">
            <v>130.61000000000001</v>
          </cell>
          <cell r="F1714">
            <v>16</v>
          </cell>
          <cell r="G1714">
            <v>196.625</v>
          </cell>
          <cell r="H1714">
            <v>16</v>
          </cell>
          <cell r="I1714">
            <v>105.02</v>
          </cell>
          <cell r="J1714">
            <v>8</v>
          </cell>
          <cell r="K1714">
            <v>51.284999999999997</v>
          </cell>
        </row>
        <row r="1715">
          <cell r="B1715">
            <v>2791</v>
          </cell>
          <cell r="C1715">
            <v>12949.929</v>
          </cell>
          <cell r="D1715">
            <v>20</v>
          </cell>
          <cell r="E1715">
            <v>174.34</v>
          </cell>
          <cell r="F1715">
            <v>25</v>
          </cell>
          <cell r="G1715">
            <v>250.89500000000001</v>
          </cell>
          <cell r="H1715">
            <v>48</v>
          </cell>
          <cell r="I1715">
            <v>438.80500000000001</v>
          </cell>
          <cell r="J1715">
            <v>20</v>
          </cell>
          <cell r="K1715">
            <v>171.17</v>
          </cell>
        </row>
        <row r="1716">
          <cell r="B1716">
            <v>1037</v>
          </cell>
          <cell r="C1716">
            <v>4436.2950000000028</v>
          </cell>
          <cell r="D1716">
            <v>6</v>
          </cell>
          <cell r="E1716">
            <v>43.305</v>
          </cell>
          <cell r="F1716">
            <v>6</v>
          </cell>
          <cell r="G1716">
            <v>48.534999999999997</v>
          </cell>
          <cell r="H1716">
            <v>10</v>
          </cell>
          <cell r="I1716">
            <v>86.094999999999999</v>
          </cell>
          <cell r="J1716">
            <v>6</v>
          </cell>
          <cell r="K1716">
            <v>41.96</v>
          </cell>
        </row>
        <row r="1717">
          <cell r="B1717">
            <v>903</v>
          </cell>
          <cell r="C1717">
            <v>3508.9850000000001</v>
          </cell>
          <cell r="D1717">
            <v>5</v>
          </cell>
          <cell r="E1717">
            <v>36.195</v>
          </cell>
          <cell r="F1717">
            <v>7</v>
          </cell>
          <cell r="G1717">
            <v>52.545000000000002</v>
          </cell>
          <cell r="H1717">
            <v>9</v>
          </cell>
          <cell r="I1717">
            <v>68.69</v>
          </cell>
          <cell r="J1717">
            <v>9</v>
          </cell>
          <cell r="K1717">
            <v>68.924999999999997</v>
          </cell>
        </row>
        <row r="1718">
          <cell r="B1718">
            <v>11430</v>
          </cell>
          <cell r="C1718">
            <v>42270.245000000003</v>
          </cell>
          <cell r="D1718">
            <v>113</v>
          </cell>
          <cell r="E1718">
            <v>811.19</v>
          </cell>
          <cell r="F1718">
            <v>131</v>
          </cell>
          <cell r="G1718">
            <v>844.14499999999998</v>
          </cell>
          <cell r="H1718">
            <v>143</v>
          </cell>
          <cell r="I1718">
            <v>1009.175</v>
          </cell>
          <cell r="J1718">
            <v>110</v>
          </cell>
          <cell r="K1718">
            <v>799.97</v>
          </cell>
        </row>
        <row r="1719">
          <cell r="B1719">
            <v>2259</v>
          </cell>
          <cell r="C1719">
            <v>8031.3640000000387</v>
          </cell>
          <cell r="D1719">
            <v>8</v>
          </cell>
          <cell r="E1719">
            <v>105.66</v>
          </cell>
          <cell r="F1719">
            <v>19</v>
          </cell>
          <cell r="G1719">
            <v>119.985</v>
          </cell>
          <cell r="H1719">
            <v>15</v>
          </cell>
          <cell r="I1719">
            <v>111.61499999999999</v>
          </cell>
          <cell r="J1719">
            <v>11</v>
          </cell>
          <cell r="K1719">
            <v>72.075000000000003</v>
          </cell>
        </row>
        <row r="1720">
          <cell r="B1720">
            <v>1546</v>
          </cell>
          <cell r="C1720">
            <v>7151.1289999999999</v>
          </cell>
          <cell r="D1720">
            <v>35</v>
          </cell>
          <cell r="E1720">
            <v>234.595</v>
          </cell>
          <cell r="F1720">
            <v>33</v>
          </cell>
          <cell r="G1720">
            <v>247.63</v>
          </cell>
          <cell r="H1720">
            <v>56</v>
          </cell>
          <cell r="I1720">
            <v>428.16500000000002</v>
          </cell>
          <cell r="J1720">
            <v>55</v>
          </cell>
          <cell r="K1720">
            <v>418.08</v>
          </cell>
        </row>
        <row r="1721">
          <cell r="B1721">
            <v>343</v>
          </cell>
          <cell r="C1721">
            <v>1492.586</v>
          </cell>
          <cell r="D1721">
            <v>0</v>
          </cell>
          <cell r="E1721">
            <v>0</v>
          </cell>
          <cell r="F1721">
            <v>1</v>
          </cell>
          <cell r="G1721">
            <v>13</v>
          </cell>
          <cell r="H1721">
            <v>4</v>
          </cell>
          <cell r="I1721">
            <v>32.594999999999999</v>
          </cell>
          <cell r="J1721">
            <v>1</v>
          </cell>
          <cell r="K1721">
            <v>7.2</v>
          </cell>
        </row>
        <row r="1722">
          <cell r="B1722">
            <v>1472</v>
          </cell>
          <cell r="C1722">
            <v>5478.6409999999996</v>
          </cell>
          <cell r="D1722">
            <v>11</v>
          </cell>
          <cell r="E1722">
            <v>78.415000000000006</v>
          </cell>
          <cell r="F1722">
            <v>11</v>
          </cell>
          <cell r="G1722">
            <v>81.03</v>
          </cell>
          <cell r="H1722">
            <v>12</v>
          </cell>
          <cell r="I1722">
            <v>98.28</v>
          </cell>
          <cell r="J1722">
            <v>12</v>
          </cell>
          <cell r="K1722">
            <v>95.6</v>
          </cell>
        </row>
        <row r="1723">
          <cell r="B1723">
            <v>7600</v>
          </cell>
          <cell r="C1723">
            <v>29942.371999999999</v>
          </cell>
          <cell r="D1723">
            <v>64</v>
          </cell>
          <cell r="E1723">
            <v>463.57</v>
          </cell>
          <cell r="F1723">
            <v>59</v>
          </cell>
          <cell r="G1723">
            <v>425.77</v>
          </cell>
          <cell r="H1723">
            <v>77</v>
          </cell>
          <cell r="I1723">
            <v>603.56500000000005</v>
          </cell>
          <cell r="J1723">
            <v>66</v>
          </cell>
          <cell r="K1723">
            <v>531.11500000000001</v>
          </cell>
        </row>
        <row r="1724">
          <cell r="B1724">
            <v>2580</v>
          </cell>
          <cell r="C1724">
            <v>10602.343000000001</v>
          </cell>
          <cell r="D1724">
            <v>20</v>
          </cell>
          <cell r="E1724">
            <v>135.815</v>
          </cell>
          <cell r="F1724">
            <v>24</v>
          </cell>
          <cell r="G1724">
            <v>182.91499999999999</v>
          </cell>
          <cell r="H1724">
            <v>33</v>
          </cell>
          <cell r="I1724">
            <v>244.07499999999999</v>
          </cell>
          <cell r="J1724">
            <v>22</v>
          </cell>
          <cell r="K1724">
            <v>211.38499999999999</v>
          </cell>
        </row>
        <row r="1725">
          <cell r="B1725">
            <v>2262</v>
          </cell>
          <cell r="C1725">
            <v>9554.4210000000003</v>
          </cell>
          <cell r="D1725">
            <v>18</v>
          </cell>
          <cell r="E1725">
            <v>105.595</v>
          </cell>
          <cell r="F1725">
            <v>34</v>
          </cell>
          <cell r="G1725">
            <v>224.565</v>
          </cell>
          <cell r="H1725">
            <v>25</v>
          </cell>
          <cell r="I1725">
            <v>154.86500000000001</v>
          </cell>
          <cell r="J1725">
            <v>25</v>
          </cell>
          <cell r="K1725">
            <v>187.48500000000001</v>
          </cell>
        </row>
        <row r="1726">
          <cell r="B1726">
            <v>1214</v>
          </cell>
          <cell r="C1726">
            <v>5751.3720000000003</v>
          </cell>
          <cell r="D1726">
            <v>14</v>
          </cell>
          <cell r="E1726">
            <v>111.465</v>
          </cell>
          <cell r="F1726">
            <v>9</v>
          </cell>
          <cell r="G1726">
            <v>72.12</v>
          </cell>
          <cell r="H1726">
            <v>13</v>
          </cell>
          <cell r="I1726">
            <v>95.32</v>
          </cell>
          <cell r="J1726">
            <v>16</v>
          </cell>
          <cell r="K1726">
            <v>138.595</v>
          </cell>
        </row>
        <row r="1727">
          <cell r="B1727">
            <v>6222</v>
          </cell>
          <cell r="C1727">
            <v>24879.360000000001</v>
          </cell>
          <cell r="D1727">
            <v>51</v>
          </cell>
          <cell r="E1727">
            <v>338.005</v>
          </cell>
          <cell r="F1727">
            <v>44</v>
          </cell>
          <cell r="G1727">
            <v>285.64499999999998</v>
          </cell>
          <cell r="H1727">
            <v>55</v>
          </cell>
          <cell r="I1727">
            <v>425.10500000000002</v>
          </cell>
          <cell r="J1727">
            <v>38</v>
          </cell>
          <cell r="K1727">
            <v>321.21499999999997</v>
          </cell>
        </row>
        <row r="1728">
          <cell r="B1728">
            <v>1690</v>
          </cell>
          <cell r="C1728">
            <v>8397.7939999999999</v>
          </cell>
          <cell r="D1728">
            <v>14</v>
          </cell>
          <cell r="E1728">
            <v>128.33000000000001</v>
          </cell>
          <cell r="F1728">
            <v>22</v>
          </cell>
          <cell r="G1728">
            <v>286.64</v>
          </cell>
          <cell r="H1728">
            <v>34</v>
          </cell>
          <cell r="I1728">
            <v>485.11</v>
          </cell>
          <cell r="J1728">
            <v>25</v>
          </cell>
          <cell r="K1728">
            <v>195.07</v>
          </cell>
        </row>
        <row r="1729">
          <cell r="B1729">
            <v>1762</v>
          </cell>
          <cell r="C1729">
            <v>8288.3410000000003</v>
          </cell>
          <cell r="D1729">
            <v>16</v>
          </cell>
          <cell r="E1729">
            <v>124.17</v>
          </cell>
          <cell r="F1729">
            <v>19</v>
          </cell>
          <cell r="G1729">
            <v>185.74</v>
          </cell>
          <cell r="H1729">
            <v>17</v>
          </cell>
          <cell r="I1729">
            <v>133.52500000000001</v>
          </cell>
          <cell r="J1729">
            <v>20</v>
          </cell>
          <cell r="K1729">
            <v>194.785</v>
          </cell>
        </row>
        <row r="1730">
          <cell r="B1730">
            <v>2198</v>
          </cell>
          <cell r="C1730">
            <v>9460.7330000000002</v>
          </cell>
          <cell r="D1730">
            <v>21</v>
          </cell>
          <cell r="E1730">
            <v>143.08000000000001</v>
          </cell>
          <cell r="F1730">
            <v>21</v>
          </cell>
          <cell r="G1730">
            <v>154.74</v>
          </cell>
          <cell r="H1730">
            <v>32</v>
          </cell>
          <cell r="I1730">
            <v>202.35499999999999</v>
          </cell>
          <cell r="J1730">
            <v>27</v>
          </cell>
          <cell r="K1730">
            <v>257.18</v>
          </cell>
        </row>
        <row r="1731">
          <cell r="B1731">
            <v>1968</v>
          </cell>
          <cell r="C1731">
            <v>7278.2350000000233</v>
          </cell>
          <cell r="D1731">
            <v>15</v>
          </cell>
          <cell r="E1731">
            <v>128.96</v>
          </cell>
          <cell r="F1731">
            <v>15</v>
          </cell>
          <cell r="G1731">
            <v>114.83</v>
          </cell>
          <cell r="H1731">
            <v>27</v>
          </cell>
          <cell r="I1731">
            <v>186.67</v>
          </cell>
          <cell r="J1731">
            <v>19</v>
          </cell>
          <cell r="K1731">
            <v>128.54</v>
          </cell>
        </row>
        <row r="1732">
          <cell r="B1732">
            <v>2889</v>
          </cell>
          <cell r="C1732">
            <v>11400.419</v>
          </cell>
          <cell r="D1732">
            <v>22</v>
          </cell>
          <cell r="E1732">
            <v>143.405</v>
          </cell>
          <cell r="F1732">
            <v>32</v>
          </cell>
          <cell r="G1732">
            <v>264.68</v>
          </cell>
          <cell r="H1732">
            <v>48</v>
          </cell>
          <cell r="I1732">
            <v>420.54500000000002</v>
          </cell>
          <cell r="J1732">
            <v>30</v>
          </cell>
          <cell r="K1732">
            <v>197.845</v>
          </cell>
        </row>
        <row r="1733">
          <cell r="B1733">
            <v>1688</v>
          </cell>
          <cell r="C1733">
            <v>8876.4560000000001</v>
          </cell>
          <cell r="D1733">
            <v>11</v>
          </cell>
          <cell r="E1733">
            <v>186.315</v>
          </cell>
          <cell r="F1733">
            <v>22</v>
          </cell>
          <cell r="G1733">
            <v>161.255</v>
          </cell>
          <cell r="H1733">
            <v>31</v>
          </cell>
          <cell r="I1733">
            <v>366.99</v>
          </cell>
          <cell r="J1733">
            <v>9</v>
          </cell>
          <cell r="K1733">
            <v>78.92</v>
          </cell>
        </row>
        <row r="1734">
          <cell r="B1734">
            <v>1651</v>
          </cell>
          <cell r="C1734">
            <v>7762.4110000000001</v>
          </cell>
          <cell r="D1734">
            <v>27</v>
          </cell>
          <cell r="E1734">
            <v>193.14500000000001</v>
          </cell>
          <cell r="F1734">
            <v>24</v>
          </cell>
          <cell r="G1734">
            <v>182.51</v>
          </cell>
          <cell r="H1734">
            <v>30</v>
          </cell>
          <cell r="I1734">
            <v>286.38499999999999</v>
          </cell>
          <cell r="J1734">
            <v>27</v>
          </cell>
          <cell r="K1734">
            <v>182.32499999999999</v>
          </cell>
        </row>
        <row r="1735">
          <cell r="B1735">
            <v>826</v>
          </cell>
          <cell r="C1735">
            <v>3443.67</v>
          </cell>
          <cell r="D1735">
            <v>4</v>
          </cell>
          <cell r="E1735">
            <v>26.15</v>
          </cell>
          <cell r="F1735">
            <v>9</v>
          </cell>
          <cell r="G1735">
            <v>52.31</v>
          </cell>
          <cell r="H1735">
            <v>6</v>
          </cell>
          <cell r="I1735">
            <v>32.53</v>
          </cell>
          <cell r="J1735">
            <v>4</v>
          </cell>
          <cell r="K1735">
            <v>28.2</v>
          </cell>
        </row>
        <row r="1736">
          <cell r="B1736">
            <v>359</v>
          </cell>
          <cell r="C1736">
            <v>1360.5519999999999</v>
          </cell>
          <cell r="D1736">
            <v>4</v>
          </cell>
          <cell r="E1736">
            <v>25.475000000000001</v>
          </cell>
          <cell r="F1736">
            <v>1</v>
          </cell>
          <cell r="G1736">
            <v>6.6</v>
          </cell>
          <cell r="H1736">
            <v>6</v>
          </cell>
          <cell r="I1736">
            <v>38.11</v>
          </cell>
          <cell r="J1736">
            <v>0</v>
          </cell>
          <cell r="K1736">
            <v>0</v>
          </cell>
        </row>
        <row r="1737">
          <cell r="B1737">
            <v>8629</v>
          </cell>
          <cell r="C1737">
            <v>36900.949999999997</v>
          </cell>
          <cell r="D1737">
            <v>90</v>
          </cell>
          <cell r="E1737">
            <v>605.22</v>
          </cell>
          <cell r="F1737">
            <v>91</v>
          </cell>
          <cell r="G1737">
            <v>645.53</v>
          </cell>
          <cell r="H1737">
            <v>89</v>
          </cell>
          <cell r="I1737">
            <v>642.48</v>
          </cell>
          <cell r="J1737">
            <v>95</v>
          </cell>
          <cell r="K1737">
            <v>719.01499999999999</v>
          </cell>
        </row>
        <row r="1738">
          <cell r="B1738">
            <v>170</v>
          </cell>
          <cell r="C1738">
            <v>735.44500000000005</v>
          </cell>
          <cell r="D1738">
            <v>0</v>
          </cell>
          <cell r="E1738">
            <v>0</v>
          </cell>
          <cell r="F1738">
            <v>2</v>
          </cell>
          <cell r="G1738">
            <v>13.25</v>
          </cell>
          <cell r="H1738">
            <v>3</v>
          </cell>
          <cell r="I1738">
            <v>38.799999999999997</v>
          </cell>
          <cell r="J1738">
            <v>1</v>
          </cell>
          <cell r="K1738">
            <v>6.6</v>
          </cell>
        </row>
        <row r="1739">
          <cell r="B1739">
            <v>330</v>
          </cell>
          <cell r="C1739">
            <v>1588.223</v>
          </cell>
          <cell r="D1739">
            <v>0</v>
          </cell>
          <cell r="E1739">
            <v>0</v>
          </cell>
          <cell r="F1739">
            <v>7</v>
          </cell>
          <cell r="G1739">
            <v>48.09</v>
          </cell>
          <cell r="H1739">
            <v>4</v>
          </cell>
          <cell r="I1739">
            <v>29.265000000000001</v>
          </cell>
          <cell r="J1739">
            <v>5</v>
          </cell>
          <cell r="K1739">
            <v>28.38</v>
          </cell>
        </row>
        <row r="1740">
          <cell r="B1740">
            <v>4094</v>
          </cell>
          <cell r="C1740">
            <v>17724.642</v>
          </cell>
          <cell r="D1740">
            <v>51</v>
          </cell>
          <cell r="E1740">
            <v>379.35</v>
          </cell>
          <cell r="F1740">
            <v>54</v>
          </cell>
          <cell r="G1740">
            <v>407.02</v>
          </cell>
          <cell r="H1740">
            <v>65</v>
          </cell>
          <cell r="I1740">
            <v>478.82</v>
          </cell>
          <cell r="J1740">
            <v>43</v>
          </cell>
          <cell r="K1740">
            <v>314.86500000000001</v>
          </cell>
        </row>
        <row r="1741">
          <cell r="B1741">
            <v>260</v>
          </cell>
          <cell r="C1741">
            <v>1127.008</v>
          </cell>
          <cell r="D1741">
            <v>1</v>
          </cell>
          <cell r="E1741">
            <v>5.67</v>
          </cell>
          <cell r="F1741">
            <v>1</v>
          </cell>
          <cell r="G1741">
            <v>6</v>
          </cell>
          <cell r="H1741">
            <v>3</v>
          </cell>
          <cell r="I1741">
            <v>30.47</v>
          </cell>
          <cell r="J1741">
            <v>6</v>
          </cell>
          <cell r="K1741">
            <v>43.2</v>
          </cell>
        </row>
        <row r="1742">
          <cell r="B1742">
            <v>4636</v>
          </cell>
          <cell r="C1742">
            <v>18579.18</v>
          </cell>
          <cell r="D1742">
            <v>38</v>
          </cell>
          <cell r="E1742">
            <v>283.37</v>
          </cell>
          <cell r="F1742">
            <v>45</v>
          </cell>
          <cell r="G1742">
            <v>338.63499999999999</v>
          </cell>
          <cell r="H1742">
            <v>37</v>
          </cell>
          <cell r="I1742">
            <v>278.85000000000002</v>
          </cell>
          <cell r="J1742">
            <v>37</v>
          </cell>
          <cell r="K1742">
            <v>263.02499999999998</v>
          </cell>
        </row>
        <row r="1743">
          <cell r="B1743">
            <v>1471</v>
          </cell>
          <cell r="C1743">
            <v>5075.9549999999999</v>
          </cell>
          <cell r="D1743">
            <v>9</v>
          </cell>
          <cell r="E1743">
            <v>52.905000000000001</v>
          </cell>
          <cell r="F1743">
            <v>9</v>
          </cell>
          <cell r="G1743">
            <v>53.01</v>
          </cell>
          <cell r="H1743">
            <v>10</v>
          </cell>
          <cell r="I1743">
            <v>59.935000000000002</v>
          </cell>
          <cell r="J1743">
            <v>9</v>
          </cell>
          <cell r="K1743">
            <v>57.884999999999998</v>
          </cell>
        </row>
        <row r="1744">
          <cell r="B1744">
            <v>394</v>
          </cell>
          <cell r="C1744">
            <v>1891.008</v>
          </cell>
          <cell r="D1744">
            <v>1</v>
          </cell>
          <cell r="E1744">
            <v>2.7</v>
          </cell>
          <cell r="F1744">
            <v>1</v>
          </cell>
          <cell r="G1744">
            <v>6.6150000000000002</v>
          </cell>
          <cell r="H1744">
            <v>3</v>
          </cell>
          <cell r="I1744">
            <v>22.364999999999998</v>
          </cell>
          <cell r="J1744">
            <v>1</v>
          </cell>
          <cell r="K1744">
            <v>12.6</v>
          </cell>
        </row>
        <row r="1745">
          <cell r="B1745">
            <v>193</v>
          </cell>
          <cell r="C1745">
            <v>785.80700000000002</v>
          </cell>
          <cell r="D1745">
            <v>1</v>
          </cell>
          <cell r="E1745">
            <v>3.1349999999999998</v>
          </cell>
          <cell r="F1745">
            <v>3</v>
          </cell>
          <cell r="G1745">
            <v>18.989999999999998</v>
          </cell>
          <cell r="H1745">
            <v>2</v>
          </cell>
          <cell r="I1745">
            <v>29.95</v>
          </cell>
          <cell r="J1745">
            <v>0</v>
          </cell>
          <cell r="K1745">
            <v>0</v>
          </cell>
        </row>
        <row r="1746">
          <cell r="B1746">
            <v>175</v>
          </cell>
          <cell r="C1746">
            <v>719.63499999999999</v>
          </cell>
          <cell r="D1746">
            <v>1</v>
          </cell>
          <cell r="E1746">
            <v>6.6</v>
          </cell>
          <cell r="F1746">
            <v>0</v>
          </cell>
          <cell r="G1746">
            <v>0</v>
          </cell>
          <cell r="H1746">
            <v>1</v>
          </cell>
          <cell r="I1746">
            <v>2.64</v>
          </cell>
          <cell r="J1746">
            <v>3</v>
          </cell>
          <cell r="K1746">
            <v>16.725000000000001</v>
          </cell>
        </row>
        <row r="1747">
          <cell r="B1747">
            <v>537</v>
          </cell>
          <cell r="C1747">
            <v>2489.1469999999999</v>
          </cell>
          <cell r="D1747">
            <v>3</v>
          </cell>
          <cell r="E1747">
            <v>16.335000000000001</v>
          </cell>
          <cell r="F1747">
            <v>3</v>
          </cell>
          <cell r="G1747">
            <v>14.94</v>
          </cell>
          <cell r="H1747">
            <v>2</v>
          </cell>
          <cell r="I1747">
            <v>13.2</v>
          </cell>
          <cell r="J1747">
            <v>5</v>
          </cell>
          <cell r="K1747">
            <v>50.795000000000002</v>
          </cell>
        </row>
        <row r="1748">
          <cell r="B1748">
            <v>428</v>
          </cell>
          <cell r="C1748">
            <v>1585.86</v>
          </cell>
          <cell r="D1748">
            <v>3</v>
          </cell>
          <cell r="E1748">
            <v>18.48</v>
          </cell>
          <cell r="F1748">
            <v>1</v>
          </cell>
          <cell r="G1748">
            <v>19.8</v>
          </cell>
          <cell r="H1748">
            <v>1</v>
          </cell>
          <cell r="I1748">
            <v>6.5549999999999997</v>
          </cell>
          <cell r="J1748">
            <v>2</v>
          </cell>
          <cell r="K1748">
            <v>21.6</v>
          </cell>
        </row>
        <row r="1749">
          <cell r="B1749">
            <v>162</v>
          </cell>
          <cell r="C1749">
            <v>714.91300000000001</v>
          </cell>
          <cell r="D1749">
            <v>0</v>
          </cell>
          <cell r="E1749">
            <v>0</v>
          </cell>
          <cell r="F1749">
            <v>0</v>
          </cell>
          <cell r="G1749">
            <v>0</v>
          </cell>
          <cell r="H1749">
            <v>1</v>
          </cell>
          <cell r="I1749">
            <v>5.28</v>
          </cell>
          <cell r="J1749">
            <v>2</v>
          </cell>
          <cell r="K1749">
            <v>13.215</v>
          </cell>
        </row>
        <row r="1750">
          <cell r="B1750">
            <v>2030</v>
          </cell>
          <cell r="C1750">
            <v>8638.7000000000007</v>
          </cell>
          <cell r="D1750">
            <v>13</v>
          </cell>
          <cell r="E1750">
            <v>76.915000000000006</v>
          </cell>
          <cell r="F1750">
            <v>15</v>
          </cell>
          <cell r="G1750">
            <v>126.045</v>
          </cell>
          <cell r="H1750">
            <v>13</v>
          </cell>
          <cell r="I1750">
            <v>151.04499999999999</v>
          </cell>
          <cell r="J1750">
            <v>31</v>
          </cell>
          <cell r="K1750">
            <v>211.89</v>
          </cell>
        </row>
        <row r="1751">
          <cell r="B1751">
            <v>22</v>
          </cell>
          <cell r="C1751">
            <v>99.037999999999997</v>
          </cell>
          <cell r="D1751">
            <v>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1</v>
          </cell>
          <cell r="K1751">
            <v>6.6</v>
          </cell>
        </row>
        <row r="1752">
          <cell r="B1752">
            <v>55</v>
          </cell>
          <cell r="C1752">
            <v>230.63</v>
          </cell>
          <cell r="D1752">
            <v>0</v>
          </cell>
          <cell r="E1752">
            <v>0</v>
          </cell>
          <cell r="F1752">
            <v>1</v>
          </cell>
          <cell r="G1752">
            <v>6.6</v>
          </cell>
          <cell r="H1752">
            <v>0</v>
          </cell>
          <cell r="I1752">
            <v>0</v>
          </cell>
          <cell r="J1752">
            <v>2</v>
          </cell>
          <cell r="K1752">
            <v>13.215</v>
          </cell>
        </row>
        <row r="1753">
          <cell r="B1753">
            <v>131</v>
          </cell>
          <cell r="C1753">
            <v>636.16</v>
          </cell>
          <cell r="D1753">
            <v>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</row>
        <row r="1754">
          <cell r="B1754">
            <v>237</v>
          </cell>
          <cell r="C1754">
            <v>888.02</v>
          </cell>
          <cell r="D1754">
            <v>5</v>
          </cell>
          <cell r="E1754">
            <v>30.81</v>
          </cell>
          <cell r="F1754">
            <v>4</v>
          </cell>
          <cell r="G1754">
            <v>21.995000000000001</v>
          </cell>
          <cell r="H1754">
            <v>3</v>
          </cell>
          <cell r="I1754">
            <v>31.3</v>
          </cell>
          <cell r="J1754">
            <v>2</v>
          </cell>
          <cell r="K1754">
            <v>12</v>
          </cell>
        </row>
        <row r="1755">
          <cell r="B1755">
            <v>1323</v>
          </cell>
          <cell r="C1755">
            <v>4659.2719999999999</v>
          </cell>
          <cell r="D1755">
            <v>10</v>
          </cell>
          <cell r="E1755">
            <v>64.44</v>
          </cell>
          <cell r="F1755">
            <v>8</v>
          </cell>
          <cell r="G1755">
            <v>40.344999999999999</v>
          </cell>
          <cell r="H1755">
            <v>15</v>
          </cell>
          <cell r="I1755">
            <v>103.79</v>
          </cell>
          <cell r="J1755">
            <v>14</v>
          </cell>
          <cell r="K1755">
            <v>95.685000000000002</v>
          </cell>
        </row>
        <row r="1756">
          <cell r="B1756">
            <v>66</v>
          </cell>
          <cell r="C1756">
            <v>245.07499999999999</v>
          </cell>
          <cell r="D1756">
            <v>1</v>
          </cell>
          <cell r="E1756">
            <v>6.6</v>
          </cell>
          <cell r="F1756">
            <v>0</v>
          </cell>
          <cell r="G1756">
            <v>0</v>
          </cell>
          <cell r="H1756">
            <v>3</v>
          </cell>
          <cell r="I1756">
            <v>20.414999999999999</v>
          </cell>
          <cell r="J1756">
            <v>1</v>
          </cell>
          <cell r="K1756">
            <v>6.6</v>
          </cell>
        </row>
        <row r="1757">
          <cell r="B1757">
            <v>304</v>
          </cell>
          <cell r="C1757">
            <v>1139.9490000000001</v>
          </cell>
          <cell r="D1757">
            <v>1</v>
          </cell>
          <cell r="E1757">
            <v>6.6</v>
          </cell>
          <cell r="F1757">
            <v>2</v>
          </cell>
          <cell r="G1757">
            <v>6.99</v>
          </cell>
          <cell r="H1757">
            <v>2</v>
          </cell>
          <cell r="I1757">
            <v>8.6549999999999994</v>
          </cell>
          <cell r="J1757">
            <v>6</v>
          </cell>
          <cell r="K1757">
            <v>27.545000000000002</v>
          </cell>
        </row>
        <row r="1758">
          <cell r="B1758">
            <v>453</v>
          </cell>
          <cell r="C1758">
            <v>2017.481</v>
          </cell>
          <cell r="D1758">
            <v>1</v>
          </cell>
          <cell r="E1758">
            <v>4.4000000000000004</v>
          </cell>
          <cell r="F1758">
            <v>4</v>
          </cell>
          <cell r="G1758">
            <v>25.425000000000001</v>
          </cell>
          <cell r="H1758">
            <v>7</v>
          </cell>
          <cell r="I1758">
            <v>87.33</v>
          </cell>
          <cell r="J1758">
            <v>6</v>
          </cell>
          <cell r="K1758">
            <v>62.88</v>
          </cell>
        </row>
        <row r="1759">
          <cell r="B1759">
            <v>319</v>
          </cell>
          <cell r="C1759">
            <v>1786.616</v>
          </cell>
          <cell r="D1759">
            <v>2</v>
          </cell>
          <cell r="E1759">
            <v>14.7</v>
          </cell>
          <cell r="F1759">
            <v>3</v>
          </cell>
          <cell r="G1759">
            <v>26.95</v>
          </cell>
          <cell r="H1759">
            <v>4</v>
          </cell>
          <cell r="I1759">
            <v>59.634999999999998</v>
          </cell>
          <cell r="J1759">
            <v>2</v>
          </cell>
          <cell r="K1759">
            <v>71.44</v>
          </cell>
        </row>
        <row r="1760">
          <cell r="B1760">
            <v>121</v>
          </cell>
          <cell r="C1760">
            <v>631.95500000000004</v>
          </cell>
          <cell r="D1760">
            <v>2</v>
          </cell>
          <cell r="E1760">
            <v>23.715</v>
          </cell>
          <cell r="F1760">
            <v>3</v>
          </cell>
          <cell r="G1760">
            <v>18.86</v>
          </cell>
          <cell r="H1760">
            <v>4</v>
          </cell>
          <cell r="I1760">
            <v>124.24</v>
          </cell>
          <cell r="J1760">
            <v>1</v>
          </cell>
          <cell r="K1760">
            <v>6.6</v>
          </cell>
        </row>
        <row r="1761">
          <cell r="B1761">
            <v>291</v>
          </cell>
          <cell r="C1761">
            <v>1350.99</v>
          </cell>
          <cell r="D1761">
            <v>0</v>
          </cell>
          <cell r="E1761">
            <v>0</v>
          </cell>
          <cell r="F1761">
            <v>1</v>
          </cell>
          <cell r="G1761">
            <v>12.8</v>
          </cell>
          <cell r="H1761">
            <v>0</v>
          </cell>
          <cell r="I1761">
            <v>0</v>
          </cell>
          <cell r="J1761">
            <v>2</v>
          </cell>
          <cell r="K1761">
            <v>13.2</v>
          </cell>
        </row>
        <row r="1762">
          <cell r="B1762">
            <v>5340</v>
          </cell>
          <cell r="C1762">
            <v>21980.393</v>
          </cell>
          <cell r="D1762">
            <v>38</v>
          </cell>
          <cell r="E1762">
            <v>248.505</v>
          </cell>
          <cell r="F1762">
            <v>49</v>
          </cell>
          <cell r="G1762">
            <v>325.935</v>
          </cell>
          <cell r="H1762">
            <v>59</v>
          </cell>
          <cell r="I1762">
            <v>461.67500000000001</v>
          </cell>
          <cell r="J1762">
            <v>49</v>
          </cell>
          <cell r="K1762">
            <v>313.79000000000002</v>
          </cell>
        </row>
        <row r="1763">
          <cell r="B1763">
            <v>13009</v>
          </cell>
          <cell r="C1763">
            <v>51399.925999999999</v>
          </cell>
          <cell r="D1763">
            <v>120</v>
          </cell>
          <cell r="E1763">
            <v>881.37</v>
          </cell>
          <cell r="F1763">
            <v>125</v>
          </cell>
          <cell r="G1763">
            <v>874.03499999999997</v>
          </cell>
          <cell r="H1763">
            <v>123</v>
          </cell>
          <cell r="I1763">
            <v>1016.835</v>
          </cell>
          <cell r="J1763">
            <v>138</v>
          </cell>
          <cell r="K1763">
            <v>1028.7950000000001</v>
          </cell>
        </row>
        <row r="1764">
          <cell r="B1764">
            <v>1401</v>
          </cell>
          <cell r="C1764">
            <v>5419.7629999999999</v>
          </cell>
          <cell r="D1764">
            <v>7</v>
          </cell>
          <cell r="E1764">
            <v>40.604999999999997</v>
          </cell>
          <cell r="F1764">
            <v>15</v>
          </cell>
          <cell r="G1764">
            <v>95.454999999999998</v>
          </cell>
          <cell r="H1764">
            <v>17</v>
          </cell>
          <cell r="I1764">
            <v>116.765</v>
          </cell>
          <cell r="J1764">
            <v>12</v>
          </cell>
          <cell r="K1764">
            <v>78.510000000000005</v>
          </cell>
        </row>
        <row r="1765">
          <cell r="B1765">
            <v>1722</v>
          </cell>
          <cell r="C1765">
            <v>7034.8860000000004</v>
          </cell>
          <cell r="D1765">
            <v>16</v>
          </cell>
          <cell r="E1765">
            <v>93.63</v>
          </cell>
          <cell r="F1765">
            <v>14</v>
          </cell>
          <cell r="G1765">
            <v>139.41499999999999</v>
          </cell>
          <cell r="H1765">
            <v>12</v>
          </cell>
          <cell r="I1765">
            <v>79.045000000000002</v>
          </cell>
          <cell r="J1765">
            <v>19</v>
          </cell>
          <cell r="K1765">
            <v>131.94499999999999</v>
          </cell>
        </row>
        <row r="1766">
          <cell r="B1766">
            <v>137</v>
          </cell>
          <cell r="C1766">
            <v>582.80700000000002</v>
          </cell>
          <cell r="D1766">
            <v>2</v>
          </cell>
          <cell r="E1766">
            <v>11.73</v>
          </cell>
          <cell r="F1766">
            <v>1</v>
          </cell>
          <cell r="G1766">
            <v>5.0999999999999996</v>
          </cell>
          <cell r="H1766">
            <v>0</v>
          </cell>
          <cell r="I1766">
            <v>0</v>
          </cell>
          <cell r="J1766">
            <v>1</v>
          </cell>
          <cell r="K1766">
            <v>9.7650000000000006</v>
          </cell>
        </row>
        <row r="1767">
          <cell r="B1767">
            <v>14214</v>
          </cell>
          <cell r="C1767">
            <v>59314.031000000003</v>
          </cell>
          <cell r="D1767">
            <v>105</v>
          </cell>
          <cell r="E1767">
            <v>789.01</v>
          </cell>
          <cell r="F1767">
            <v>122</v>
          </cell>
          <cell r="G1767">
            <v>1031.4449999999999</v>
          </cell>
          <cell r="H1767">
            <v>159</v>
          </cell>
          <cell r="I1767">
            <v>1232.52</v>
          </cell>
          <cell r="J1767">
            <v>161</v>
          </cell>
          <cell r="K1767">
            <v>1334.99</v>
          </cell>
        </row>
        <row r="1768">
          <cell r="B1768">
            <v>1200</v>
          </cell>
          <cell r="C1768">
            <v>4476.1729999999998</v>
          </cell>
          <cell r="D1768">
            <v>9</v>
          </cell>
          <cell r="E1768">
            <v>59.39</v>
          </cell>
          <cell r="F1768">
            <v>4</v>
          </cell>
          <cell r="G1768">
            <v>26.414999999999999</v>
          </cell>
          <cell r="H1768">
            <v>10</v>
          </cell>
          <cell r="I1768">
            <v>69.055000000000007</v>
          </cell>
          <cell r="J1768">
            <v>8</v>
          </cell>
          <cell r="K1768">
            <v>52.04</v>
          </cell>
        </row>
        <row r="1769">
          <cell r="B1769">
            <v>124</v>
          </cell>
          <cell r="C1769">
            <v>517.31100000000004</v>
          </cell>
          <cell r="D1769">
            <v>2</v>
          </cell>
          <cell r="E1769">
            <v>17.100000000000001</v>
          </cell>
          <cell r="F1769">
            <v>0</v>
          </cell>
          <cell r="G1769">
            <v>0</v>
          </cell>
          <cell r="H1769">
            <v>1</v>
          </cell>
          <cell r="I1769">
            <v>8.4</v>
          </cell>
          <cell r="J1769">
            <v>0</v>
          </cell>
          <cell r="K1769">
            <v>0</v>
          </cell>
        </row>
        <row r="1770">
          <cell r="B1770">
            <v>306</v>
          </cell>
          <cell r="C1770">
            <v>1288.3530000000001</v>
          </cell>
          <cell r="D1770">
            <v>3</v>
          </cell>
          <cell r="E1770">
            <v>18.149999999999999</v>
          </cell>
          <cell r="F1770">
            <v>5</v>
          </cell>
          <cell r="G1770">
            <v>30.555</v>
          </cell>
          <cell r="H1770">
            <v>1</v>
          </cell>
          <cell r="I1770">
            <v>9.4499999999999993</v>
          </cell>
          <cell r="J1770">
            <v>5</v>
          </cell>
          <cell r="K1770">
            <v>29.95</v>
          </cell>
        </row>
        <row r="1771">
          <cell r="B1771">
            <v>59</v>
          </cell>
          <cell r="C1771">
            <v>185.48500000000001</v>
          </cell>
          <cell r="D1771">
            <v>0</v>
          </cell>
          <cell r="E1771">
            <v>0</v>
          </cell>
          <cell r="F1771">
            <v>2</v>
          </cell>
          <cell r="G1771">
            <v>21.25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</row>
        <row r="1772">
          <cell r="B1772">
            <v>743</v>
          </cell>
          <cell r="C1772">
            <v>2995.53</v>
          </cell>
          <cell r="D1772">
            <v>8</v>
          </cell>
          <cell r="E1772">
            <v>53.29</v>
          </cell>
          <cell r="F1772">
            <v>8</v>
          </cell>
          <cell r="G1772">
            <v>56.274999999999999</v>
          </cell>
          <cell r="H1772">
            <v>8</v>
          </cell>
          <cell r="I1772">
            <v>56.914999999999999</v>
          </cell>
          <cell r="J1772">
            <v>7</v>
          </cell>
          <cell r="K1772">
            <v>56.79</v>
          </cell>
        </row>
        <row r="1773">
          <cell r="B1773">
            <v>258</v>
          </cell>
          <cell r="C1773">
            <v>1012.787</v>
          </cell>
          <cell r="D1773">
            <v>0</v>
          </cell>
          <cell r="E1773">
            <v>0</v>
          </cell>
          <cell r="F1773">
            <v>3</v>
          </cell>
          <cell r="G1773">
            <v>19.815000000000001</v>
          </cell>
          <cell r="H1773">
            <v>1</v>
          </cell>
          <cell r="I1773">
            <v>6.6</v>
          </cell>
          <cell r="J1773">
            <v>1</v>
          </cell>
          <cell r="K1773">
            <v>10.62</v>
          </cell>
        </row>
        <row r="1774">
          <cell r="B1774">
            <v>7276</v>
          </cell>
          <cell r="C1774">
            <v>33089.656999999999</v>
          </cell>
          <cell r="D1774">
            <v>85</v>
          </cell>
          <cell r="E1774">
            <v>554.09500000000003</v>
          </cell>
          <cell r="F1774">
            <v>96</v>
          </cell>
          <cell r="G1774">
            <v>799.94500000000005</v>
          </cell>
          <cell r="H1774">
            <v>72</v>
          </cell>
          <cell r="I1774">
            <v>661.43</v>
          </cell>
          <cell r="J1774">
            <v>61</v>
          </cell>
          <cell r="K1774">
            <v>478.53</v>
          </cell>
        </row>
        <row r="1775">
          <cell r="B1775">
            <v>35</v>
          </cell>
          <cell r="C1775">
            <v>134.875</v>
          </cell>
          <cell r="D1775">
            <v>0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1</v>
          </cell>
          <cell r="K1775">
            <v>9.9</v>
          </cell>
        </row>
        <row r="1776">
          <cell r="B1776">
            <v>188</v>
          </cell>
          <cell r="C1776">
            <v>805.24099999999999</v>
          </cell>
          <cell r="D1776">
            <v>1</v>
          </cell>
          <cell r="E1776">
            <v>19.8</v>
          </cell>
          <cell r="F1776">
            <v>0</v>
          </cell>
          <cell r="G1776">
            <v>0</v>
          </cell>
          <cell r="H1776">
            <v>3</v>
          </cell>
          <cell r="I1776">
            <v>18.38</v>
          </cell>
          <cell r="J1776">
            <v>1</v>
          </cell>
          <cell r="K1776">
            <v>6.5</v>
          </cell>
        </row>
        <row r="1777">
          <cell r="B1777">
            <v>25</v>
          </cell>
          <cell r="C1777">
            <v>116.52500000000001</v>
          </cell>
          <cell r="D1777">
            <v>0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</row>
        <row r="1778">
          <cell r="B1778">
            <v>66</v>
          </cell>
          <cell r="C1778">
            <v>272.08199999999999</v>
          </cell>
          <cell r="D1778">
            <v>1</v>
          </cell>
          <cell r="E1778">
            <v>10.199999999999999</v>
          </cell>
          <cell r="F1778">
            <v>2</v>
          </cell>
          <cell r="G1778">
            <v>14.28</v>
          </cell>
          <cell r="H1778">
            <v>1</v>
          </cell>
          <cell r="I1778">
            <v>6.6</v>
          </cell>
          <cell r="J1778">
            <v>1</v>
          </cell>
          <cell r="K1778">
            <v>11.8</v>
          </cell>
        </row>
        <row r="1779">
          <cell r="B1779">
            <v>1795</v>
          </cell>
          <cell r="C1779">
            <v>9053.1380000000008</v>
          </cell>
          <cell r="D1779">
            <v>8</v>
          </cell>
          <cell r="E1779">
            <v>62.95</v>
          </cell>
          <cell r="F1779">
            <v>18</v>
          </cell>
          <cell r="G1779">
            <v>211.89500000000001</v>
          </cell>
          <cell r="H1779">
            <v>15</v>
          </cell>
          <cell r="I1779">
            <v>95.064999999999998</v>
          </cell>
          <cell r="J1779">
            <v>16</v>
          </cell>
          <cell r="K1779">
            <v>250.15</v>
          </cell>
        </row>
        <row r="1780">
          <cell r="B1780">
            <v>4962</v>
          </cell>
          <cell r="C1780">
            <v>21314.724999999999</v>
          </cell>
          <cell r="D1780">
            <v>42</v>
          </cell>
          <cell r="E1780">
            <v>278.38</v>
          </cell>
          <cell r="F1780">
            <v>33</v>
          </cell>
          <cell r="G1780">
            <v>201.74</v>
          </cell>
          <cell r="H1780">
            <v>65</v>
          </cell>
          <cell r="I1780">
            <v>521.75</v>
          </cell>
          <cell r="J1780">
            <v>44</v>
          </cell>
          <cell r="K1780">
            <v>317.96499999999997</v>
          </cell>
        </row>
        <row r="1781">
          <cell r="B1781">
            <v>3850</v>
          </cell>
          <cell r="C1781">
            <v>18059.808000000001</v>
          </cell>
          <cell r="D1781">
            <v>28</v>
          </cell>
          <cell r="E1781">
            <v>253.30500000000001</v>
          </cell>
          <cell r="F1781">
            <v>39</v>
          </cell>
          <cell r="G1781">
            <v>259.26</v>
          </cell>
          <cell r="H1781">
            <v>31</v>
          </cell>
          <cell r="I1781">
            <v>220.11500000000001</v>
          </cell>
          <cell r="J1781">
            <v>45</v>
          </cell>
          <cell r="K1781">
            <v>406.19499999999999</v>
          </cell>
        </row>
        <row r="1782">
          <cell r="B1782">
            <v>3418</v>
          </cell>
          <cell r="C1782">
            <v>13964.589</v>
          </cell>
          <cell r="D1782">
            <v>34</v>
          </cell>
          <cell r="E1782">
            <v>223.9</v>
          </cell>
          <cell r="F1782">
            <v>30</v>
          </cell>
          <cell r="G1782">
            <v>203.69499999999999</v>
          </cell>
          <cell r="H1782">
            <v>43</v>
          </cell>
          <cell r="I1782">
            <v>274.07</v>
          </cell>
          <cell r="J1782">
            <v>27</v>
          </cell>
          <cell r="K1782">
            <v>202.29499999999999</v>
          </cell>
        </row>
        <row r="1783">
          <cell r="B1783">
            <v>20</v>
          </cell>
          <cell r="C1783">
            <v>76.17</v>
          </cell>
          <cell r="D1783">
            <v>0</v>
          </cell>
          <cell r="E1783">
            <v>0</v>
          </cell>
          <cell r="F1783">
            <v>1</v>
          </cell>
          <cell r="G1783">
            <v>8.4</v>
          </cell>
          <cell r="H1783">
            <v>0</v>
          </cell>
          <cell r="I1783">
            <v>0</v>
          </cell>
          <cell r="J1783">
            <v>2</v>
          </cell>
          <cell r="K1783">
            <v>17.7</v>
          </cell>
        </row>
        <row r="1784">
          <cell r="B1784">
            <v>50</v>
          </cell>
          <cell r="C1784">
            <v>332.16500000000002</v>
          </cell>
          <cell r="D1784">
            <v>1</v>
          </cell>
          <cell r="E1784">
            <v>19.95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1</v>
          </cell>
          <cell r="K1784">
            <v>6.49</v>
          </cell>
        </row>
        <row r="1785">
          <cell r="B1785">
            <v>8</v>
          </cell>
          <cell r="C1785">
            <v>31.66</v>
          </cell>
          <cell r="D1785">
            <v>0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</row>
        <row r="1786">
          <cell r="B1786">
            <v>33</v>
          </cell>
          <cell r="C1786">
            <v>136.58500000000001</v>
          </cell>
          <cell r="D1786">
            <v>1</v>
          </cell>
          <cell r="E1786">
            <v>6.6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1</v>
          </cell>
          <cell r="K1786">
            <v>3</v>
          </cell>
        </row>
        <row r="1787">
          <cell r="B1787">
            <v>8</v>
          </cell>
          <cell r="C1787">
            <v>47.82</v>
          </cell>
          <cell r="D1787">
            <v>0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</row>
        <row r="1788">
          <cell r="B1788">
            <v>658</v>
          </cell>
          <cell r="C1788">
            <v>2479.7750000000001</v>
          </cell>
          <cell r="D1788">
            <v>6</v>
          </cell>
          <cell r="E1788">
            <v>38.115000000000002</v>
          </cell>
          <cell r="F1788">
            <v>8</v>
          </cell>
          <cell r="G1788">
            <v>44.265000000000001</v>
          </cell>
          <cell r="H1788">
            <v>8</v>
          </cell>
          <cell r="I1788">
            <v>46.21</v>
          </cell>
          <cell r="J1788">
            <v>3</v>
          </cell>
          <cell r="K1788">
            <v>28.954999999999998</v>
          </cell>
        </row>
        <row r="1789">
          <cell r="B1789">
            <v>372</v>
          </cell>
          <cell r="C1789">
            <v>1520.645</v>
          </cell>
          <cell r="D1789">
            <v>1</v>
          </cell>
          <cell r="E1789">
            <v>10.5</v>
          </cell>
          <cell r="F1789">
            <v>5</v>
          </cell>
          <cell r="G1789">
            <v>36.024999999999999</v>
          </cell>
          <cell r="H1789">
            <v>2</v>
          </cell>
          <cell r="I1789">
            <v>16.5</v>
          </cell>
          <cell r="J1789">
            <v>2</v>
          </cell>
          <cell r="K1789">
            <v>12.1</v>
          </cell>
        </row>
        <row r="1790">
          <cell r="B1790">
            <v>25</v>
          </cell>
          <cell r="C1790">
            <v>160.06</v>
          </cell>
          <cell r="D1790">
            <v>0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1</v>
          </cell>
          <cell r="K1790">
            <v>12.21</v>
          </cell>
        </row>
        <row r="1791">
          <cell r="B1791">
            <v>12</v>
          </cell>
          <cell r="C1791">
            <v>85.14</v>
          </cell>
          <cell r="D1791">
            <v>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</row>
        <row r="1792">
          <cell r="B1792">
            <v>421</v>
          </cell>
          <cell r="C1792">
            <v>1466.454</v>
          </cell>
          <cell r="D1792">
            <v>4</v>
          </cell>
          <cell r="E1792">
            <v>25.2</v>
          </cell>
          <cell r="F1792">
            <v>10</v>
          </cell>
          <cell r="G1792">
            <v>60.42</v>
          </cell>
          <cell r="H1792">
            <v>2</v>
          </cell>
          <cell r="I1792">
            <v>13.2</v>
          </cell>
          <cell r="J1792">
            <v>6</v>
          </cell>
          <cell r="K1792">
            <v>36.119999999999997</v>
          </cell>
        </row>
        <row r="1793">
          <cell r="B1793">
            <v>793</v>
          </cell>
          <cell r="C1793">
            <v>4013.2730000000001</v>
          </cell>
          <cell r="D1793">
            <v>0</v>
          </cell>
          <cell r="E1793">
            <v>0</v>
          </cell>
          <cell r="F1793">
            <v>7</v>
          </cell>
          <cell r="G1793">
            <v>48.08</v>
          </cell>
          <cell r="H1793">
            <v>9</v>
          </cell>
          <cell r="I1793">
            <v>87.06</v>
          </cell>
          <cell r="J1793">
            <v>9</v>
          </cell>
          <cell r="K1793">
            <v>70.44</v>
          </cell>
        </row>
        <row r="1794">
          <cell r="B1794">
            <v>141</v>
          </cell>
          <cell r="C1794">
            <v>637.15499999999997</v>
          </cell>
          <cell r="D1794">
            <v>0</v>
          </cell>
          <cell r="E1794">
            <v>0</v>
          </cell>
          <cell r="F1794">
            <v>1</v>
          </cell>
          <cell r="G1794">
            <v>6.6150000000000002</v>
          </cell>
          <cell r="H1794">
            <v>0</v>
          </cell>
          <cell r="I1794">
            <v>0</v>
          </cell>
          <cell r="J1794">
            <v>2</v>
          </cell>
          <cell r="K1794">
            <v>12.585000000000001</v>
          </cell>
        </row>
        <row r="1795">
          <cell r="B1795">
            <v>264</v>
          </cell>
          <cell r="C1795">
            <v>1568.0219999999999</v>
          </cell>
          <cell r="D1795">
            <v>1</v>
          </cell>
          <cell r="E1795">
            <v>6.6</v>
          </cell>
          <cell r="F1795">
            <v>2</v>
          </cell>
          <cell r="G1795">
            <v>13.2</v>
          </cell>
          <cell r="H1795">
            <v>2</v>
          </cell>
          <cell r="I1795">
            <v>13.2</v>
          </cell>
          <cell r="J1795">
            <v>6</v>
          </cell>
          <cell r="K1795">
            <v>42.795000000000002</v>
          </cell>
        </row>
        <row r="1796">
          <cell r="B1796">
            <v>295</v>
          </cell>
          <cell r="C1796">
            <v>1667.1379999999999</v>
          </cell>
          <cell r="D1796">
            <v>3</v>
          </cell>
          <cell r="E1796">
            <v>33.15</v>
          </cell>
          <cell r="F1796">
            <v>6</v>
          </cell>
          <cell r="G1796">
            <v>39.65</v>
          </cell>
          <cell r="H1796">
            <v>1</v>
          </cell>
          <cell r="I1796">
            <v>10.199999999999999</v>
          </cell>
          <cell r="J1796">
            <v>2</v>
          </cell>
          <cell r="K1796">
            <v>12.13</v>
          </cell>
        </row>
        <row r="1797">
          <cell r="B1797">
            <v>173</v>
          </cell>
          <cell r="C1797">
            <v>846.04499999999996</v>
          </cell>
          <cell r="D1797">
            <v>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</row>
        <row r="1798">
          <cell r="B1798">
            <v>1594</v>
          </cell>
          <cell r="C1798">
            <v>9873.8029999999999</v>
          </cell>
          <cell r="D1798">
            <v>10</v>
          </cell>
          <cell r="E1798">
            <v>110.56</v>
          </cell>
          <cell r="F1798">
            <v>24</v>
          </cell>
          <cell r="G1798">
            <v>231.76</v>
          </cell>
          <cell r="H1798">
            <v>31</v>
          </cell>
          <cell r="I1798">
            <v>262.64999999999998</v>
          </cell>
          <cell r="J1798">
            <v>34</v>
          </cell>
          <cell r="K1798">
            <v>457.93</v>
          </cell>
        </row>
        <row r="1799">
          <cell r="B1799">
            <v>366</v>
          </cell>
          <cell r="C1799">
            <v>1947.373</v>
          </cell>
          <cell r="D1799">
            <v>0</v>
          </cell>
          <cell r="E1799">
            <v>0</v>
          </cell>
          <cell r="F1799">
            <v>5</v>
          </cell>
          <cell r="G1799">
            <v>37.405000000000001</v>
          </cell>
          <cell r="H1799">
            <v>1</v>
          </cell>
          <cell r="I1799">
            <v>5.6050000000000004</v>
          </cell>
          <cell r="J1799">
            <v>3</v>
          </cell>
          <cell r="K1799">
            <v>14.484999999999999</v>
          </cell>
        </row>
        <row r="1800">
          <cell r="B1800">
            <v>253</v>
          </cell>
          <cell r="C1800">
            <v>1458.5889999999999</v>
          </cell>
          <cell r="D1800">
            <v>2</v>
          </cell>
          <cell r="E1800">
            <v>13.2</v>
          </cell>
          <cell r="F1800">
            <v>1</v>
          </cell>
          <cell r="G1800">
            <v>12</v>
          </cell>
          <cell r="H1800">
            <v>4</v>
          </cell>
          <cell r="I1800">
            <v>24.004999999999999</v>
          </cell>
          <cell r="J1800">
            <v>3</v>
          </cell>
          <cell r="K1800">
            <v>20.69</v>
          </cell>
        </row>
        <row r="1801">
          <cell r="B1801">
            <v>156</v>
          </cell>
          <cell r="C1801">
            <v>901.82500000000005</v>
          </cell>
          <cell r="D1801">
            <v>1</v>
          </cell>
          <cell r="E1801">
            <v>13.2</v>
          </cell>
          <cell r="F1801">
            <v>4</v>
          </cell>
          <cell r="G1801">
            <v>38.229999999999997</v>
          </cell>
          <cell r="H1801">
            <v>3</v>
          </cell>
          <cell r="I1801">
            <v>26.475000000000001</v>
          </cell>
          <cell r="J1801">
            <v>4</v>
          </cell>
          <cell r="K1801">
            <v>40.92</v>
          </cell>
        </row>
        <row r="1802">
          <cell r="B1802">
            <v>65</v>
          </cell>
          <cell r="C1802">
            <v>422.26</v>
          </cell>
          <cell r="D1802">
            <v>0</v>
          </cell>
          <cell r="E1802">
            <v>0</v>
          </cell>
          <cell r="F1802">
            <v>0</v>
          </cell>
          <cell r="G1802">
            <v>0</v>
          </cell>
          <cell r="H1802">
            <v>1</v>
          </cell>
          <cell r="I1802">
            <v>6.3</v>
          </cell>
          <cell r="J1802">
            <v>0</v>
          </cell>
          <cell r="K1802">
            <v>0</v>
          </cell>
        </row>
        <row r="1803">
          <cell r="B1803">
            <v>207</v>
          </cell>
          <cell r="C1803">
            <v>1216.461</v>
          </cell>
          <cell r="D1803">
            <v>1</v>
          </cell>
          <cell r="E1803">
            <v>3.3</v>
          </cell>
          <cell r="F1803">
            <v>0</v>
          </cell>
          <cell r="G1803">
            <v>0</v>
          </cell>
          <cell r="H1803">
            <v>2</v>
          </cell>
          <cell r="I1803">
            <v>12.21</v>
          </cell>
          <cell r="J1803">
            <v>1</v>
          </cell>
          <cell r="K1803">
            <v>10.029999999999999</v>
          </cell>
        </row>
        <row r="1804">
          <cell r="B1804">
            <v>51</v>
          </cell>
          <cell r="C1804">
            <v>283.57499999999999</v>
          </cell>
          <cell r="D1804">
            <v>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1</v>
          </cell>
          <cell r="K1804">
            <v>5.31</v>
          </cell>
        </row>
        <row r="1805">
          <cell r="B1805">
            <v>43</v>
          </cell>
          <cell r="C1805">
            <v>197.94</v>
          </cell>
          <cell r="D1805">
            <v>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1</v>
          </cell>
          <cell r="K1805">
            <v>6.93</v>
          </cell>
        </row>
        <row r="1806">
          <cell r="B1806">
            <v>45</v>
          </cell>
          <cell r="C1806">
            <v>274.11500000000001</v>
          </cell>
          <cell r="D1806">
            <v>0</v>
          </cell>
          <cell r="E1806">
            <v>0</v>
          </cell>
          <cell r="F1806">
            <v>0</v>
          </cell>
          <cell r="G1806">
            <v>0</v>
          </cell>
          <cell r="H1806">
            <v>1</v>
          </cell>
          <cell r="I1806">
            <v>13.2</v>
          </cell>
          <cell r="J1806">
            <v>0</v>
          </cell>
          <cell r="K1806">
            <v>0</v>
          </cell>
        </row>
        <row r="1807">
          <cell r="B1807">
            <v>345</v>
          </cell>
          <cell r="C1807">
            <v>2706.4969999999998</v>
          </cell>
          <cell r="D1807">
            <v>1</v>
          </cell>
          <cell r="E1807">
            <v>8.58</v>
          </cell>
          <cell r="F1807">
            <v>2</v>
          </cell>
          <cell r="G1807">
            <v>29.28</v>
          </cell>
          <cell r="H1807">
            <v>1</v>
          </cell>
          <cell r="I1807">
            <v>9.9</v>
          </cell>
          <cell r="J1807">
            <v>1</v>
          </cell>
          <cell r="K1807">
            <v>5.9</v>
          </cell>
        </row>
        <row r="1808">
          <cell r="B1808">
            <v>38</v>
          </cell>
          <cell r="C1808">
            <v>180.98</v>
          </cell>
          <cell r="D1808">
            <v>0</v>
          </cell>
          <cell r="E1808">
            <v>0</v>
          </cell>
          <cell r="F1808">
            <v>0</v>
          </cell>
          <cell r="G1808">
            <v>0</v>
          </cell>
          <cell r="H1808">
            <v>1</v>
          </cell>
          <cell r="I1808">
            <v>10.56</v>
          </cell>
          <cell r="J1808">
            <v>0</v>
          </cell>
          <cell r="K1808">
            <v>0</v>
          </cell>
        </row>
        <row r="1809">
          <cell r="B1809">
            <v>31</v>
          </cell>
          <cell r="C1809">
            <v>213.98</v>
          </cell>
          <cell r="D1809">
            <v>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1</v>
          </cell>
          <cell r="K1809">
            <v>6.6</v>
          </cell>
        </row>
        <row r="1810">
          <cell r="B1810">
            <v>17</v>
          </cell>
          <cell r="C1810">
            <v>89.05</v>
          </cell>
          <cell r="D1810">
            <v>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</row>
        <row r="1811">
          <cell r="B1811">
            <v>93</v>
          </cell>
          <cell r="C1811">
            <v>614.5</v>
          </cell>
          <cell r="D1811">
            <v>0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</row>
        <row r="1812">
          <cell r="B1812">
            <v>15</v>
          </cell>
          <cell r="C1812">
            <v>85.417000000000002</v>
          </cell>
          <cell r="D1812">
            <v>0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</row>
        <row r="1813">
          <cell r="B1813">
            <v>1154</v>
          </cell>
          <cell r="C1813">
            <v>5453.0450000000001</v>
          </cell>
          <cell r="D1813">
            <v>11</v>
          </cell>
          <cell r="E1813">
            <v>70.864999999999995</v>
          </cell>
          <cell r="F1813">
            <v>6</v>
          </cell>
          <cell r="G1813">
            <v>45.734999999999999</v>
          </cell>
          <cell r="H1813">
            <v>13</v>
          </cell>
          <cell r="I1813">
            <v>104.78</v>
          </cell>
          <cell r="J1813">
            <v>17</v>
          </cell>
          <cell r="K1813">
            <v>149.70500000000001</v>
          </cell>
        </row>
        <row r="1814">
          <cell r="B1814">
            <v>200</v>
          </cell>
          <cell r="C1814">
            <v>930.01700000000005</v>
          </cell>
          <cell r="D1814">
            <v>1</v>
          </cell>
          <cell r="E1814">
            <v>6.65</v>
          </cell>
          <cell r="F1814">
            <v>1</v>
          </cell>
          <cell r="G1814">
            <v>6.6150000000000002</v>
          </cell>
          <cell r="H1814">
            <v>2</v>
          </cell>
          <cell r="I1814">
            <v>12.98</v>
          </cell>
          <cell r="J1814">
            <v>2</v>
          </cell>
          <cell r="K1814">
            <v>13.2</v>
          </cell>
        </row>
        <row r="1815">
          <cell r="B1815">
            <v>59</v>
          </cell>
          <cell r="C1815">
            <v>325.31</v>
          </cell>
          <cell r="D1815">
            <v>0</v>
          </cell>
          <cell r="E1815">
            <v>0</v>
          </cell>
          <cell r="F1815">
            <v>0</v>
          </cell>
          <cell r="G1815">
            <v>0</v>
          </cell>
          <cell r="H1815">
            <v>1</v>
          </cell>
          <cell r="I1815">
            <v>2.31</v>
          </cell>
          <cell r="J1815">
            <v>0</v>
          </cell>
          <cell r="K1815">
            <v>0</v>
          </cell>
        </row>
        <row r="1816">
          <cell r="B1816">
            <v>9346</v>
          </cell>
          <cell r="C1816">
            <v>50162.366000000002</v>
          </cell>
          <cell r="D1816">
            <v>78</v>
          </cell>
          <cell r="E1816">
            <v>649.66999999999996</v>
          </cell>
          <cell r="F1816">
            <v>94</v>
          </cell>
          <cell r="G1816">
            <v>746.14</v>
          </cell>
          <cell r="H1816">
            <v>133</v>
          </cell>
          <cell r="I1816">
            <v>1108.2049999999999</v>
          </cell>
          <cell r="J1816">
            <v>114</v>
          </cell>
          <cell r="K1816">
            <v>985.21500000000003</v>
          </cell>
        </row>
        <row r="1817">
          <cell r="B1817">
            <v>1101</v>
          </cell>
          <cell r="C1817">
            <v>5323.0150000000003</v>
          </cell>
          <cell r="D1817">
            <v>7</v>
          </cell>
          <cell r="E1817">
            <v>42.704999999999998</v>
          </cell>
          <cell r="F1817">
            <v>15</v>
          </cell>
          <cell r="G1817">
            <v>111.80500000000001</v>
          </cell>
          <cell r="H1817">
            <v>15</v>
          </cell>
          <cell r="I1817">
            <v>165.6</v>
          </cell>
          <cell r="J1817">
            <v>18</v>
          </cell>
          <cell r="K1817">
            <v>116.895</v>
          </cell>
        </row>
        <row r="1818">
          <cell r="B1818">
            <v>82</v>
          </cell>
          <cell r="C1818">
            <v>526.84</v>
          </cell>
          <cell r="D1818">
            <v>1</v>
          </cell>
          <cell r="E1818">
            <v>5.7750000000000004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1</v>
          </cell>
          <cell r="K1818">
            <v>6.6</v>
          </cell>
        </row>
        <row r="1819">
          <cell r="B1819">
            <v>12</v>
          </cell>
          <cell r="C1819">
            <v>84.93</v>
          </cell>
          <cell r="D1819">
            <v>0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</row>
        <row r="1820">
          <cell r="B1820">
            <v>290</v>
          </cell>
          <cell r="C1820">
            <v>1905.9849999999999</v>
          </cell>
          <cell r="D1820">
            <v>2</v>
          </cell>
          <cell r="E1820">
            <v>13.23</v>
          </cell>
          <cell r="F1820">
            <v>2</v>
          </cell>
          <cell r="G1820">
            <v>17.024999999999999</v>
          </cell>
          <cell r="H1820">
            <v>2</v>
          </cell>
          <cell r="I1820">
            <v>106.5</v>
          </cell>
          <cell r="J1820">
            <v>1</v>
          </cell>
          <cell r="K1820">
            <v>19.215</v>
          </cell>
        </row>
        <row r="1821">
          <cell r="B1821">
            <v>103</v>
          </cell>
          <cell r="C1821">
            <v>647.63</v>
          </cell>
          <cell r="D1821">
            <v>0</v>
          </cell>
          <cell r="E1821">
            <v>0</v>
          </cell>
          <cell r="F1821">
            <v>1</v>
          </cell>
          <cell r="G1821">
            <v>6.6</v>
          </cell>
          <cell r="H1821">
            <v>0</v>
          </cell>
          <cell r="I1821">
            <v>0</v>
          </cell>
          <cell r="J1821">
            <v>1</v>
          </cell>
          <cell r="K1821">
            <v>18.48</v>
          </cell>
        </row>
        <row r="1822">
          <cell r="B1822">
            <v>18</v>
          </cell>
          <cell r="C1822">
            <v>128.375</v>
          </cell>
          <cell r="D1822">
            <v>0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</row>
        <row r="1823">
          <cell r="B1823">
            <v>707</v>
          </cell>
          <cell r="C1823">
            <v>3263.9760000000001</v>
          </cell>
          <cell r="D1823">
            <v>6</v>
          </cell>
          <cell r="E1823">
            <v>50.594999999999999</v>
          </cell>
          <cell r="F1823">
            <v>12</v>
          </cell>
          <cell r="G1823">
            <v>87.724999999999994</v>
          </cell>
          <cell r="H1823">
            <v>8</v>
          </cell>
          <cell r="I1823">
            <v>55.5</v>
          </cell>
          <cell r="J1823">
            <v>9</v>
          </cell>
          <cell r="K1823">
            <v>64.784999999999997</v>
          </cell>
        </row>
        <row r="1824">
          <cell r="B1824">
            <v>595</v>
          </cell>
          <cell r="C1824">
            <v>2841.9160000000002</v>
          </cell>
          <cell r="D1824">
            <v>4</v>
          </cell>
          <cell r="E1824">
            <v>56.28</v>
          </cell>
          <cell r="F1824">
            <v>6</v>
          </cell>
          <cell r="G1824">
            <v>42.875</v>
          </cell>
          <cell r="H1824">
            <v>10</v>
          </cell>
          <cell r="I1824">
            <v>94.36</v>
          </cell>
          <cell r="J1824">
            <v>8</v>
          </cell>
          <cell r="K1824">
            <v>54.674999999999997</v>
          </cell>
        </row>
        <row r="1825">
          <cell r="B1825">
            <v>595</v>
          </cell>
          <cell r="C1825">
            <v>2898.0149999999999</v>
          </cell>
          <cell r="D1825">
            <v>9</v>
          </cell>
          <cell r="E1825">
            <v>59.405000000000001</v>
          </cell>
          <cell r="F1825">
            <v>11</v>
          </cell>
          <cell r="G1825">
            <v>77.83</v>
          </cell>
          <cell r="H1825">
            <v>9</v>
          </cell>
          <cell r="I1825">
            <v>73.105000000000004</v>
          </cell>
          <cell r="J1825">
            <v>9</v>
          </cell>
          <cell r="K1825">
            <v>123.11499999999999</v>
          </cell>
        </row>
        <row r="1826">
          <cell r="B1826">
            <v>304</v>
          </cell>
          <cell r="C1826">
            <v>1615.41</v>
          </cell>
          <cell r="D1826">
            <v>2</v>
          </cell>
          <cell r="E1826">
            <v>10.02</v>
          </cell>
          <cell r="F1826">
            <v>1</v>
          </cell>
          <cell r="G1826">
            <v>10.45</v>
          </cell>
          <cell r="H1826">
            <v>5</v>
          </cell>
          <cell r="I1826">
            <v>29.85</v>
          </cell>
          <cell r="J1826">
            <v>3</v>
          </cell>
          <cell r="K1826">
            <v>23.76</v>
          </cell>
        </row>
        <row r="1827">
          <cell r="B1827">
            <v>86</v>
          </cell>
          <cell r="C1827">
            <v>559.56500000000005</v>
          </cell>
          <cell r="D1827">
            <v>2</v>
          </cell>
          <cell r="E1827">
            <v>8.19</v>
          </cell>
          <cell r="F1827">
            <v>0</v>
          </cell>
          <cell r="G1827">
            <v>0</v>
          </cell>
          <cell r="H1827">
            <v>2</v>
          </cell>
          <cell r="I1827">
            <v>9.0749999999999993</v>
          </cell>
          <cell r="J1827">
            <v>0</v>
          </cell>
          <cell r="K1827">
            <v>0</v>
          </cell>
        </row>
        <row r="1828">
          <cell r="B1828">
            <v>52</v>
          </cell>
          <cell r="C1828">
            <v>262.94600000000003</v>
          </cell>
          <cell r="D1828">
            <v>0</v>
          </cell>
          <cell r="E1828">
            <v>0</v>
          </cell>
          <cell r="F1828">
            <v>0</v>
          </cell>
          <cell r="G1828">
            <v>0</v>
          </cell>
          <cell r="H1828">
            <v>1</v>
          </cell>
          <cell r="I1828">
            <v>6.6</v>
          </cell>
          <cell r="J1828">
            <v>1</v>
          </cell>
          <cell r="K1828">
            <v>6.57</v>
          </cell>
        </row>
        <row r="1829">
          <cell r="B1829">
            <v>131</v>
          </cell>
          <cell r="C1829">
            <v>663.70699999999999</v>
          </cell>
          <cell r="D1829">
            <v>0</v>
          </cell>
          <cell r="E1829">
            <v>0</v>
          </cell>
          <cell r="F1829">
            <v>1</v>
          </cell>
          <cell r="G1829">
            <v>10.08</v>
          </cell>
          <cell r="H1829">
            <v>2</v>
          </cell>
          <cell r="I1829">
            <v>12.3</v>
          </cell>
          <cell r="J1829">
            <v>0</v>
          </cell>
          <cell r="K1829">
            <v>0</v>
          </cell>
        </row>
        <row r="1830">
          <cell r="B1830">
            <v>246</v>
          </cell>
          <cell r="C1830">
            <v>1139.08</v>
          </cell>
          <cell r="D1830">
            <v>1</v>
          </cell>
          <cell r="E1830">
            <v>1.26</v>
          </cell>
          <cell r="F1830">
            <v>3</v>
          </cell>
          <cell r="G1830">
            <v>24.87</v>
          </cell>
          <cell r="H1830">
            <v>0</v>
          </cell>
          <cell r="I1830">
            <v>0</v>
          </cell>
          <cell r="J1830">
            <v>2</v>
          </cell>
          <cell r="K1830">
            <v>13.2</v>
          </cell>
        </row>
        <row r="1831">
          <cell r="B1831">
            <v>1894</v>
          </cell>
          <cell r="C1831">
            <v>9237.5930000000008</v>
          </cell>
          <cell r="D1831">
            <v>13</v>
          </cell>
          <cell r="E1831">
            <v>106.715</v>
          </cell>
          <cell r="F1831">
            <v>16</v>
          </cell>
          <cell r="G1831">
            <v>113.64</v>
          </cell>
          <cell r="H1831">
            <v>20</v>
          </cell>
          <cell r="I1831">
            <v>139.67500000000001</v>
          </cell>
          <cell r="J1831">
            <v>17</v>
          </cell>
          <cell r="K1831">
            <v>248.45</v>
          </cell>
        </row>
        <row r="1832">
          <cell r="B1832">
            <v>1188</v>
          </cell>
          <cell r="C1832">
            <v>6600.1409999999996</v>
          </cell>
          <cell r="D1832">
            <v>18</v>
          </cell>
          <cell r="E1832">
            <v>163.07499999999999</v>
          </cell>
          <cell r="F1832">
            <v>21</v>
          </cell>
          <cell r="G1832">
            <v>344.51</v>
          </cell>
          <cell r="H1832">
            <v>20</v>
          </cell>
          <cell r="I1832">
            <v>143.79499999999999</v>
          </cell>
          <cell r="J1832">
            <v>18</v>
          </cell>
          <cell r="K1832">
            <v>184.52</v>
          </cell>
        </row>
        <row r="1833">
          <cell r="B1833">
            <v>1</v>
          </cell>
          <cell r="C1833">
            <v>1.48</v>
          </cell>
          <cell r="D1833">
            <v>0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</row>
        <row r="1834">
          <cell r="B1834">
            <v>257</v>
          </cell>
          <cell r="C1834">
            <v>1372.3610000000001</v>
          </cell>
          <cell r="D1834">
            <v>1</v>
          </cell>
          <cell r="E1834">
            <v>0.66</v>
          </cell>
          <cell r="F1834">
            <v>1</v>
          </cell>
          <cell r="G1834">
            <v>6.6150000000000002</v>
          </cell>
          <cell r="H1834">
            <v>6</v>
          </cell>
          <cell r="I1834">
            <v>81.33</v>
          </cell>
          <cell r="J1834">
            <v>2</v>
          </cell>
          <cell r="K1834">
            <v>15.84</v>
          </cell>
        </row>
        <row r="1835">
          <cell r="B1835">
            <v>1506</v>
          </cell>
          <cell r="C1835">
            <v>7399.5290000000005</v>
          </cell>
          <cell r="D1835">
            <v>6</v>
          </cell>
          <cell r="E1835">
            <v>45.2</v>
          </cell>
          <cell r="F1835">
            <v>15</v>
          </cell>
          <cell r="G1835">
            <v>115.995</v>
          </cell>
          <cell r="H1835">
            <v>14</v>
          </cell>
          <cell r="I1835">
            <v>114.22499999999999</v>
          </cell>
          <cell r="J1835">
            <v>14</v>
          </cell>
          <cell r="K1835">
            <v>108.46</v>
          </cell>
        </row>
        <row r="1836">
          <cell r="B1836">
            <v>632</v>
          </cell>
          <cell r="C1836">
            <v>4086.8530000000001</v>
          </cell>
          <cell r="D1836">
            <v>2</v>
          </cell>
          <cell r="E1836">
            <v>11.62</v>
          </cell>
          <cell r="F1836">
            <v>7</v>
          </cell>
          <cell r="G1836">
            <v>99.495000000000005</v>
          </cell>
          <cell r="H1836">
            <v>9</v>
          </cell>
          <cell r="I1836">
            <v>112.7</v>
          </cell>
          <cell r="J1836">
            <v>10</v>
          </cell>
          <cell r="K1836">
            <v>197.72499999999999</v>
          </cell>
        </row>
        <row r="1837">
          <cell r="B1837">
            <v>1983</v>
          </cell>
          <cell r="C1837">
            <v>10863.385</v>
          </cell>
          <cell r="D1837">
            <v>9</v>
          </cell>
          <cell r="E1837">
            <v>54.645000000000003</v>
          </cell>
          <cell r="F1837">
            <v>20</v>
          </cell>
          <cell r="G1837">
            <v>153.84</v>
          </cell>
          <cell r="H1837">
            <v>15</v>
          </cell>
          <cell r="I1837">
            <v>131.34</v>
          </cell>
          <cell r="J1837">
            <v>16</v>
          </cell>
          <cell r="K1837">
            <v>161.63999999999999</v>
          </cell>
        </row>
        <row r="1838">
          <cell r="B1838">
            <v>228</v>
          </cell>
          <cell r="C1838">
            <v>1336.93</v>
          </cell>
          <cell r="D1838">
            <v>1</v>
          </cell>
          <cell r="E1838">
            <v>4.59</v>
          </cell>
          <cell r="F1838">
            <v>1</v>
          </cell>
          <cell r="G1838">
            <v>3.9750000000000001</v>
          </cell>
          <cell r="H1838">
            <v>1</v>
          </cell>
          <cell r="I1838">
            <v>6.38</v>
          </cell>
          <cell r="J1838">
            <v>2</v>
          </cell>
          <cell r="K1838">
            <v>13.2</v>
          </cell>
        </row>
        <row r="1839">
          <cell r="B1839">
            <v>217</v>
          </cell>
          <cell r="C1839">
            <v>1351.4069999999999</v>
          </cell>
          <cell r="D1839">
            <v>1</v>
          </cell>
          <cell r="E1839">
            <v>4.125</v>
          </cell>
          <cell r="F1839">
            <v>4</v>
          </cell>
          <cell r="G1839">
            <v>38.130000000000003</v>
          </cell>
          <cell r="H1839">
            <v>1</v>
          </cell>
          <cell r="I1839">
            <v>24.18</v>
          </cell>
          <cell r="J1839">
            <v>3</v>
          </cell>
          <cell r="K1839">
            <v>16.260000000000002</v>
          </cell>
        </row>
        <row r="1840">
          <cell r="B1840">
            <v>1975</v>
          </cell>
          <cell r="C1840">
            <v>11657.36</v>
          </cell>
          <cell r="D1840">
            <v>16</v>
          </cell>
          <cell r="E1840">
            <v>138.625</v>
          </cell>
          <cell r="F1840">
            <v>14</v>
          </cell>
          <cell r="G1840">
            <v>118.11</v>
          </cell>
          <cell r="H1840">
            <v>34</v>
          </cell>
          <cell r="I1840">
            <v>538.38</v>
          </cell>
          <cell r="J1840">
            <v>22</v>
          </cell>
          <cell r="K1840">
            <v>251.67500000000001</v>
          </cell>
        </row>
        <row r="1841">
          <cell r="B1841">
            <v>1785</v>
          </cell>
          <cell r="C1841">
            <v>8563.9750000000004</v>
          </cell>
          <cell r="D1841">
            <v>18</v>
          </cell>
          <cell r="E1841">
            <v>108.57</v>
          </cell>
          <cell r="F1841">
            <v>24</v>
          </cell>
          <cell r="G1841">
            <v>200.245</v>
          </cell>
          <cell r="H1841">
            <v>22</v>
          </cell>
          <cell r="I1841">
            <v>136.03</v>
          </cell>
          <cell r="J1841">
            <v>14</v>
          </cell>
          <cell r="K1841">
            <v>104.8</v>
          </cell>
        </row>
        <row r="1842">
          <cell r="B1842">
            <v>2048</v>
          </cell>
          <cell r="C1842">
            <v>10433.088</v>
          </cell>
          <cell r="D1842">
            <v>13</v>
          </cell>
          <cell r="E1842">
            <v>87.13</v>
          </cell>
          <cell r="F1842">
            <v>25</v>
          </cell>
          <cell r="G1842">
            <v>227.48500000000001</v>
          </cell>
          <cell r="H1842">
            <v>26</v>
          </cell>
          <cell r="I1842">
            <v>173.53</v>
          </cell>
          <cell r="J1842">
            <v>25</v>
          </cell>
          <cell r="K1842">
            <v>314.7</v>
          </cell>
        </row>
        <row r="1843">
          <cell r="B1843">
            <v>6274</v>
          </cell>
          <cell r="C1843">
            <v>31199.397000000001</v>
          </cell>
          <cell r="D1843">
            <v>54</v>
          </cell>
          <cell r="E1843">
            <v>375.84</v>
          </cell>
          <cell r="F1843">
            <v>71</v>
          </cell>
          <cell r="G1843">
            <v>626.51</v>
          </cell>
          <cell r="H1843">
            <v>84</v>
          </cell>
          <cell r="I1843">
            <v>737.25</v>
          </cell>
          <cell r="J1843">
            <v>72</v>
          </cell>
          <cell r="K1843">
            <v>619.80499999999995</v>
          </cell>
        </row>
        <row r="1844">
          <cell r="B1844">
            <v>3741</v>
          </cell>
          <cell r="C1844">
            <v>15290.630999999999</v>
          </cell>
          <cell r="D1844">
            <v>30</v>
          </cell>
          <cell r="E1844">
            <v>190.01499999999999</v>
          </cell>
          <cell r="F1844">
            <v>29</v>
          </cell>
          <cell r="G1844">
            <v>195.82499999999999</v>
          </cell>
          <cell r="H1844">
            <v>39</v>
          </cell>
          <cell r="I1844">
            <v>272.19</v>
          </cell>
          <cell r="J1844">
            <v>29</v>
          </cell>
          <cell r="K1844">
            <v>271.14499999999998</v>
          </cell>
        </row>
        <row r="1845">
          <cell r="B1845">
            <v>1514</v>
          </cell>
          <cell r="C1845">
            <v>7336.4570000000003</v>
          </cell>
          <cell r="D1845">
            <v>7</v>
          </cell>
          <cell r="E1845">
            <v>43.97</v>
          </cell>
          <cell r="F1845">
            <v>22</v>
          </cell>
          <cell r="G1845">
            <v>172.785</v>
          </cell>
          <cell r="H1845">
            <v>31</v>
          </cell>
          <cell r="I1845">
            <v>241.19</v>
          </cell>
          <cell r="J1845">
            <v>14</v>
          </cell>
          <cell r="K1845">
            <v>89.375</v>
          </cell>
        </row>
        <row r="1846">
          <cell r="B1846">
            <v>4881</v>
          </cell>
          <cell r="C1846">
            <v>22349.7</v>
          </cell>
          <cell r="D1846">
            <v>31</v>
          </cell>
          <cell r="E1846">
            <v>181.48</v>
          </cell>
          <cell r="F1846">
            <v>61</v>
          </cell>
          <cell r="G1846">
            <v>423.935</v>
          </cell>
          <cell r="H1846">
            <v>62</v>
          </cell>
          <cell r="I1846">
            <v>532.86500000000001</v>
          </cell>
          <cell r="J1846">
            <v>62</v>
          </cell>
          <cell r="K1846">
            <v>503.65</v>
          </cell>
        </row>
        <row r="1847">
          <cell r="B1847">
            <v>4789</v>
          </cell>
          <cell r="C1847">
            <v>23541.186000000002</v>
          </cell>
          <cell r="D1847">
            <v>37</v>
          </cell>
          <cell r="E1847">
            <v>317.36500000000001</v>
          </cell>
          <cell r="F1847">
            <v>56</v>
          </cell>
          <cell r="G1847">
            <v>486.065</v>
          </cell>
          <cell r="H1847">
            <v>73</v>
          </cell>
          <cell r="I1847">
            <v>567.95000000000005</v>
          </cell>
          <cell r="J1847">
            <v>74</v>
          </cell>
          <cell r="K1847">
            <v>605.05499999999995</v>
          </cell>
        </row>
        <row r="1848">
          <cell r="B1848">
            <v>422</v>
          </cell>
          <cell r="C1848">
            <v>2017.9780000000001</v>
          </cell>
          <cell r="D1848">
            <v>2</v>
          </cell>
          <cell r="E1848">
            <v>24.3</v>
          </cell>
          <cell r="F1848">
            <v>5</v>
          </cell>
          <cell r="G1848">
            <v>35.155000000000001</v>
          </cell>
          <cell r="H1848">
            <v>4</v>
          </cell>
          <cell r="I1848">
            <v>20.785</v>
          </cell>
          <cell r="J1848">
            <v>7</v>
          </cell>
          <cell r="K1848">
            <v>39.85</v>
          </cell>
        </row>
        <row r="1849">
          <cell r="B1849">
            <v>1182</v>
          </cell>
          <cell r="C1849">
            <v>6238.4979999999996</v>
          </cell>
          <cell r="D1849">
            <v>9</v>
          </cell>
          <cell r="E1849">
            <v>58.19</v>
          </cell>
          <cell r="F1849">
            <v>11</v>
          </cell>
          <cell r="G1849">
            <v>86.99</v>
          </cell>
          <cell r="H1849">
            <v>15</v>
          </cell>
          <cell r="I1849">
            <v>124.24</v>
          </cell>
          <cell r="J1849">
            <v>11</v>
          </cell>
          <cell r="K1849">
            <v>79.265000000000001</v>
          </cell>
        </row>
        <row r="1850">
          <cell r="B1850">
            <v>226</v>
          </cell>
          <cell r="C1850">
            <v>1435.4169999999999</v>
          </cell>
          <cell r="D1850">
            <v>1</v>
          </cell>
          <cell r="E1850">
            <v>15</v>
          </cell>
          <cell r="F1850">
            <v>1</v>
          </cell>
          <cell r="G1850">
            <v>15</v>
          </cell>
          <cell r="H1850">
            <v>1</v>
          </cell>
          <cell r="I1850">
            <v>9.6</v>
          </cell>
          <cell r="J1850">
            <v>1</v>
          </cell>
          <cell r="K1850">
            <v>10.71</v>
          </cell>
        </row>
        <row r="1851">
          <cell r="B1851">
            <v>112</v>
          </cell>
          <cell r="C1851">
            <v>815.10500000000002</v>
          </cell>
          <cell r="D1851">
            <v>0</v>
          </cell>
          <cell r="E1851">
            <v>0</v>
          </cell>
          <cell r="F1851">
            <v>2</v>
          </cell>
          <cell r="G1851">
            <v>177.92500000000001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</row>
        <row r="1852">
          <cell r="B1852">
            <v>108</v>
          </cell>
          <cell r="C1852">
            <v>921.64</v>
          </cell>
          <cell r="D1852">
            <v>0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2</v>
          </cell>
          <cell r="K1852">
            <v>10.029999999999999</v>
          </cell>
        </row>
        <row r="1853">
          <cell r="B1853">
            <v>176</v>
          </cell>
          <cell r="C1853">
            <v>1374.585</v>
          </cell>
          <cell r="D1853">
            <v>0</v>
          </cell>
          <cell r="E1853">
            <v>0</v>
          </cell>
          <cell r="F1853">
            <v>1</v>
          </cell>
          <cell r="G1853">
            <v>6.48</v>
          </cell>
          <cell r="H1853">
            <v>1</v>
          </cell>
          <cell r="I1853">
            <v>6.48</v>
          </cell>
          <cell r="J1853">
            <v>1</v>
          </cell>
          <cell r="K1853">
            <v>6.48</v>
          </cell>
        </row>
        <row r="1854">
          <cell r="B1854">
            <v>1732</v>
          </cell>
          <cell r="C1854">
            <v>9931.8359999999993</v>
          </cell>
          <cell r="D1854">
            <v>10</v>
          </cell>
          <cell r="E1854">
            <v>79.78</v>
          </cell>
          <cell r="F1854">
            <v>6</v>
          </cell>
          <cell r="G1854">
            <v>82.92</v>
          </cell>
          <cell r="H1854">
            <v>31</v>
          </cell>
          <cell r="I1854">
            <v>462.67500000000001</v>
          </cell>
          <cell r="J1854">
            <v>13</v>
          </cell>
          <cell r="K1854">
            <v>146.29499999999999</v>
          </cell>
        </row>
        <row r="1855">
          <cell r="B1855">
            <v>21</v>
          </cell>
          <cell r="C1855">
            <v>172.845</v>
          </cell>
          <cell r="D1855">
            <v>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</row>
        <row r="1856">
          <cell r="B1856">
            <v>60</v>
          </cell>
          <cell r="C1856">
            <v>483.18400000000003</v>
          </cell>
          <cell r="D1856">
            <v>1</v>
          </cell>
          <cell r="E1856">
            <v>7.72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</row>
        <row r="1857">
          <cell r="B1857">
            <v>64</v>
          </cell>
          <cell r="C1857">
            <v>1096.3530000000001</v>
          </cell>
          <cell r="D1857">
            <v>0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</row>
        <row r="1858">
          <cell r="B1858">
            <v>243</v>
          </cell>
          <cell r="C1858">
            <v>1336.0640000000001</v>
          </cell>
          <cell r="D1858">
            <v>1</v>
          </cell>
          <cell r="E1858">
            <v>5.94</v>
          </cell>
          <cell r="F1858">
            <v>2</v>
          </cell>
          <cell r="G1858">
            <v>19.515000000000001</v>
          </cell>
          <cell r="H1858">
            <v>0</v>
          </cell>
          <cell r="I1858">
            <v>0</v>
          </cell>
          <cell r="J1858">
            <v>3</v>
          </cell>
          <cell r="K1858">
            <v>44.31</v>
          </cell>
        </row>
        <row r="1859">
          <cell r="B1859">
            <v>1602</v>
          </cell>
          <cell r="C1859">
            <v>7174.0230000000001</v>
          </cell>
          <cell r="D1859">
            <v>2</v>
          </cell>
          <cell r="E1859">
            <v>11.824999999999999</v>
          </cell>
          <cell r="F1859">
            <v>8</v>
          </cell>
          <cell r="G1859">
            <v>61.215000000000003</v>
          </cell>
          <cell r="H1859">
            <v>10</v>
          </cell>
          <cell r="I1859">
            <v>74.290000000000006</v>
          </cell>
          <cell r="J1859">
            <v>15</v>
          </cell>
          <cell r="K1859">
            <v>201.87</v>
          </cell>
        </row>
        <row r="1860">
          <cell r="B1860">
            <v>645</v>
          </cell>
          <cell r="C1860">
            <v>3556.027</v>
          </cell>
          <cell r="D1860">
            <v>7</v>
          </cell>
          <cell r="E1860">
            <v>59.03</v>
          </cell>
          <cell r="F1860">
            <v>7</v>
          </cell>
          <cell r="G1860">
            <v>63.225000000000001</v>
          </cell>
          <cell r="H1860">
            <v>8</v>
          </cell>
          <cell r="I1860">
            <v>58.71</v>
          </cell>
          <cell r="J1860">
            <v>10</v>
          </cell>
          <cell r="K1860">
            <v>71.989999999999995</v>
          </cell>
        </row>
        <row r="1861">
          <cell r="B1861">
            <v>646</v>
          </cell>
          <cell r="C1861">
            <v>4078.5569999999998</v>
          </cell>
          <cell r="D1861">
            <v>6</v>
          </cell>
          <cell r="E1861">
            <v>44.43</v>
          </cell>
          <cell r="F1861">
            <v>3</v>
          </cell>
          <cell r="G1861">
            <v>40.950000000000003</v>
          </cell>
          <cell r="H1861">
            <v>3</v>
          </cell>
          <cell r="I1861">
            <v>23.943999999999999</v>
          </cell>
          <cell r="J1861">
            <v>9</v>
          </cell>
          <cell r="K1861">
            <v>119.02</v>
          </cell>
        </row>
        <row r="1862">
          <cell r="B1862">
            <v>106</v>
          </cell>
          <cell r="C1862">
            <v>508.84500000000003</v>
          </cell>
          <cell r="D1862">
            <v>0</v>
          </cell>
          <cell r="E1862">
            <v>0</v>
          </cell>
          <cell r="F1862">
            <v>0</v>
          </cell>
          <cell r="G1862">
            <v>0</v>
          </cell>
          <cell r="H1862">
            <v>1</v>
          </cell>
          <cell r="I1862">
            <v>39.6</v>
          </cell>
          <cell r="J1862">
            <v>1</v>
          </cell>
          <cell r="K1862">
            <v>6.6</v>
          </cell>
        </row>
        <row r="1863">
          <cell r="B1863">
            <v>108</v>
          </cell>
          <cell r="C1863">
            <v>577.45000000000005</v>
          </cell>
          <cell r="D1863">
            <v>1</v>
          </cell>
          <cell r="E1863">
            <v>6.6</v>
          </cell>
          <cell r="F1863">
            <v>0</v>
          </cell>
          <cell r="G1863">
            <v>0</v>
          </cell>
          <cell r="H1863">
            <v>2</v>
          </cell>
          <cell r="I1863">
            <v>14.79</v>
          </cell>
          <cell r="J1863">
            <v>2</v>
          </cell>
          <cell r="K1863">
            <v>15.36</v>
          </cell>
        </row>
        <row r="1864">
          <cell r="B1864">
            <v>3</v>
          </cell>
          <cell r="C1864">
            <v>11.36</v>
          </cell>
          <cell r="D1864">
            <v>0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</row>
        <row r="1865">
          <cell r="B1865">
            <v>196</v>
          </cell>
          <cell r="C1865">
            <v>1070.425</v>
          </cell>
          <cell r="D1865">
            <v>1</v>
          </cell>
          <cell r="E1865">
            <v>9.92</v>
          </cell>
          <cell r="F1865">
            <v>4</v>
          </cell>
          <cell r="G1865">
            <v>34.134999999999998</v>
          </cell>
          <cell r="H1865">
            <v>3</v>
          </cell>
          <cell r="I1865">
            <v>23.2</v>
          </cell>
          <cell r="J1865">
            <v>5</v>
          </cell>
          <cell r="K1865">
            <v>42.27</v>
          </cell>
        </row>
        <row r="1866">
          <cell r="B1866">
            <v>68</v>
          </cell>
          <cell r="C1866">
            <v>321.82</v>
          </cell>
          <cell r="D1866">
            <v>0</v>
          </cell>
          <cell r="E1866">
            <v>0</v>
          </cell>
          <cell r="F1866">
            <v>1</v>
          </cell>
          <cell r="G1866">
            <v>6.65</v>
          </cell>
          <cell r="H1866">
            <v>0</v>
          </cell>
          <cell r="I1866">
            <v>0</v>
          </cell>
          <cell r="J1866">
            <v>1</v>
          </cell>
          <cell r="K1866">
            <v>7.875</v>
          </cell>
        </row>
        <row r="1867">
          <cell r="B1867">
            <v>1045</v>
          </cell>
          <cell r="C1867">
            <v>5974.0429999999997</v>
          </cell>
          <cell r="D1867">
            <v>4</v>
          </cell>
          <cell r="E1867">
            <v>33.81</v>
          </cell>
          <cell r="F1867">
            <v>11</v>
          </cell>
          <cell r="G1867">
            <v>165.23</v>
          </cell>
          <cell r="H1867">
            <v>15</v>
          </cell>
          <cell r="I1867">
            <v>92.9</v>
          </cell>
          <cell r="J1867">
            <v>12</v>
          </cell>
          <cell r="K1867">
            <v>130.79499999999999</v>
          </cell>
        </row>
        <row r="1868">
          <cell r="B1868">
            <v>157</v>
          </cell>
          <cell r="C1868">
            <v>992.22</v>
          </cell>
          <cell r="D1868">
            <v>2</v>
          </cell>
          <cell r="E1868">
            <v>7.65</v>
          </cell>
          <cell r="F1868">
            <v>3</v>
          </cell>
          <cell r="G1868">
            <v>71.7</v>
          </cell>
          <cell r="H1868">
            <v>2</v>
          </cell>
          <cell r="I1868">
            <v>9.57</v>
          </cell>
          <cell r="J1868">
            <v>0</v>
          </cell>
          <cell r="K1868">
            <v>0</v>
          </cell>
        </row>
        <row r="1869">
          <cell r="B1869">
            <v>1123</v>
          </cell>
          <cell r="C1869">
            <v>5729.6390000000001</v>
          </cell>
          <cell r="D1869">
            <v>9</v>
          </cell>
          <cell r="E1869">
            <v>68.674999999999997</v>
          </cell>
          <cell r="F1869">
            <v>8</v>
          </cell>
          <cell r="G1869">
            <v>57.155000000000001</v>
          </cell>
          <cell r="H1869">
            <v>10</v>
          </cell>
          <cell r="I1869">
            <v>89.284999999999997</v>
          </cell>
          <cell r="J1869">
            <v>8</v>
          </cell>
          <cell r="K1869">
            <v>159.43</v>
          </cell>
        </row>
        <row r="1870">
          <cell r="B1870">
            <v>2447</v>
          </cell>
          <cell r="C1870">
            <v>12043.165999999999</v>
          </cell>
          <cell r="D1870">
            <v>26</v>
          </cell>
          <cell r="E1870">
            <v>194.27500000000001</v>
          </cell>
          <cell r="F1870">
            <v>32</v>
          </cell>
          <cell r="G1870">
            <v>287.64999999999998</v>
          </cell>
          <cell r="H1870">
            <v>27</v>
          </cell>
          <cell r="I1870">
            <v>244.08</v>
          </cell>
          <cell r="J1870">
            <v>22</v>
          </cell>
          <cell r="K1870">
            <v>250.345</v>
          </cell>
        </row>
        <row r="1871">
          <cell r="B1871">
            <v>2252</v>
          </cell>
          <cell r="C1871">
            <v>11049.942999999999</v>
          </cell>
          <cell r="D1871">
            <v>26</v>
          </cell>
          <cell r="E1871">
            <v>192.05500000000001</v>
          </cell>
          <cell r="F1871">
            <v>29</v>
          </cell>
          <cell r="G1871">
            <v>334.29</v>
          </cell>
          <cell r="H1871">
            <v>36</v>
          </cell>
          <cell r="I1871">
            <v>285.745</v>
          </cell>
          <cell r="J1871">
            <v>30</v>
          </cell>
          <cell r="K1871">
            <v>390.61500000000001</v>
          </cell>
        </row>
        <row r="1872">
          <cell r="B1872">
            <v>7104</v>
          </cell>
          <cell r="C1872">
            <v>39117.934999999998</v>
          </cell>
          <cell r="D1872">
            <v>55</v>
          </cell>
          <cell r="E1872">
            <v>462.755</v>
          </cell>
          <cell r="F1872">
            <v>68</v>
          </cell>
          <cell r="G1872">
            <v>589.52</v>
          </cell>
          <cell r="H1872">
            <v>91</v>
          </cell>
          <cell r="I1872">
            <v>1104.3900000000001</v>
          </cell>
          <cell r="J1872">
            <v>80</v>
          </cell>
          <cell r="K1872">
            <v>1079.8900000000001</v>
          </cell>
        </row>
        <row r="1873">
          <cell r="B1873">
            <v>1232</v>
          </cell>
          <cell r="C1873">
            <v>7750.1469999999999</v>
          </cell>
          <cell r="D1873">
            <v>5</v>
          </cell>
          <cell r="E1873">
            <v>45.65</v>
          </cell>
          <cell r="F1873">
            <v>10</v>
          </cell>
          <cell r="G1873">
            <v>122.72</v>
          </cell>
          <cell r="H1873">
            <v>6</v>
          </cell>
          <cell r="I1873">
            <v>49.83</v>
          </cell>
          <cell r="J1873">
            <v>6</v>
          </cell>
          <cell r="K1873">
            <v>52.555</v>
          </cell>
        </row>
        <row r="1874">
          <cell r="B1874">
            <v>607</v>
          </cell>
          <cell r="C1874">
            <v>3900.4</v>
          </cell>
          <cell r="D1874">
            <v>4</v>
          </cell>
          <cell r="E1874">
            <v>34.32</v>
          </cell>
          <cell r="F1874">
            <v>7</v>
          </cell>
          <cell r="G1874">
            <v>116.21</v>
          </cell>
          <cell r="H1874">
            <v>7</v>
          </cell>
          <cell r="I1874">
            <v>48.25</v>
          </cell>
          <cell r="J1874">
            <v>9</v>
          </cell>
          <cell r="K1874">
            <v>185.715</v>
          </cell>
        </row>
        <row r="1875">
          <cell r="B1875">
            <v>1062</v>
          </cell>
          <cell r="C1875">
            <v>5330.6859999999997</v>
          </cell>
          <cell r="D1875">
            <v>7</v>
          </cell>
          <cell r="E1875">
            <v>55.65</v>
          </cell>
          <cell r="F1875">
            <v>11</v>
          </cell>
          <cell r="G1875">
            <v>72.234999999999999</v>
          </cell>
          <cell r="H1875">
            <v>7</v>
          </cell>
          <cell r="I1875">
            <v>60.68</v>
          </cell>
          <cell r="J1875">
            <v>14</v>
          </cell>
          <cell r="K1875">
            <v>99.52</v>
          </cell>
        </row>
        <row r="1876">
          <cell r="B1876">
            <v>16</v>
          </cell>
          <cell r="C1876">
            <v>159.43</v>
          </cell>
          <cell r="D1876">
            <v>2</v>
          </cell>
          <cell r="E1876">
            <v>13.64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</row>
        <row r="1877">
          <cell r="B1877">
            <v>109</v>
          </cell>
          <cell r="C1877">
            <v>1411.251</v>
          </cell>
          <cell r="D1877">
            <v>0</v>
          </cell>
          <cell r="E1877">
            <v>0</v>
          </cell>
          <cell r="F1877">
            <v>0</v>
          </cell>
          <cell r="G1877">
            <v>0</v>
          </cell>
          <cell r="H1877">
            <v>1</v>
          </cell>
          <cell r="I1877">
            <v>6.6</v>
          </cell>
          <cell r="J1877">
            <v>0</v>
          </cell>
          <cell r="K1877">
            <v>0</v>
          </cell>
        </row>
        <row r="1878">
          <cell r="B1878">
            <v>25</v>
          </cell>
          <cell r="C1878">
            <v>407.28</v>
          </cell>
          <cell r="D1878">
            <v>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</row>
        <row r="1879">
          <cell r="B1879">
            <v>619</v>
          </cell>
          <cell r="C1879">
            <v>3809.857</v>
          </cell>
          <cell r="D1879">
            <v>4</v>
          </cell>
          <cell r="E1879">
            <v>29.7</v>
          </cell>
          <cell r="F1879">
            <v>10</v>
          </cell>
          <cell r="G1879">
            <v>76.814999999999998</v>
          </cell>
          <cell r="H1879">
            <v>5</v>
          </cell>
          <cell r="I1879">
            <v>52.23</v>
          </cell>
          <cell r="J1879">
            <v>11</v>
          </cell>
          <cell r="K1879">
            <v>85.71</v>
          </cell>
        </row>
        <row r="1880">
          <cell r="B1880">
            <v>1747</v>
          </cell>
          <cell r="C1880">
            <v>8761.6810000000005</v>
          </cell>
          <cell r="D1880">
            <v>20</v>
          </cell>
          <cell r="E1880">
            <v>166.905</v>
          </cell>
          <cell r="F1880">
            <v>24</v>
          </cell>
          <cell r="G1880">
            <v>217.66</v>
          </cell>
          <cell r="H1880">
            <v>32</v>
          </cell>
          <cell r="I1880">
            <v>395.59</v>
          </cell>
          <cell r="J1880">
            <v>18</v>
          </cell>
          <cell r="K1880">
            <v>133.04</v>
          </cell>
        </row>
        <row r="1881">
          <cell r="B1881">
            <v>2840</v>
          </cell>
          <cell r="C1881">
            <v>13975.263999999999</v>
          </cell>
          <cell r="D1881">
            <v>20</v>
          </cell>
          <cell r="E1881">
            <v>186.30500000000001</v>
          </cell>
          <cell r="F1881">
            <v>54</v>
          </cell>
          <cell r="G1881">
            <v>421.74</v>
          </cell>
          <cell r="H1881">
            <v>37</v>
          </cell>
          <cell r="I1881">
            <v>273.25</v>
          </cell>
          <cell r="J1881">
            <v>34</v>
          </cell>
          <cell r="K1881">
            <v>265.82499999999999</v>
          </cell>
        </row>
        <row r="1882">
          <cell r="B1882">
            <v>1978</v>
          </cell>
          <cell r="C1882">
            <v>12133.064</v>
          </cell>
          <cell r="D1882">
            <v>14</v>
          </cell>
          <cell r="E1882">
            <v>111.08499999999999</v>
          </cell>
          <cell r="F1882">
            <v>9</v>
          </cell>
          <cell r="G1882">
            <v>100.7</v>
          </cell>
          <cell r="H1882">
            <v>16</v>
          </cell>
          <cell r="I1882">
            <v>182.845</v>
          </cell>
          <cell r="J1882">
            <v>16</v>
          </cell>
          <cell r="K1882">
            <v>133.74</v>
          </cell>
        </row>
        <row r="1883">
          <cell r="B1883">
            <v>586</v>
          </cell>
          <cell r="C1883">
            <v>2713.7890000000002</v>
          </cell>
          <cell r="D1883">
            <v>7</v>
          </cell>
          <cell r="E1883">
            <v>59.414999999999999</v>
          </cell>
          <cell r="F1883">
            <v>3</v>
          </cell>
          <cell r="G1883">
            <v>20.32</v>
          </cell>
          <cell r="H1883">
            <v>5</v>
          </cell>
          <cell r="I1883">
            <v>115.49</v>
          </cell>
          <cell r="J1883">
            <v>6</v>
          </cell>
          <cell r="K1883">
            <v>42.765000000000001</v>
          </cell>
        </row>
        <row r="1884">
          <cell r="B1884">
            <v>471</v>
          </cell>
          <cell r="C1884">
            <v>2938.2449999999999</v>
          </cell>
          <cell r="D1884">
            <v>0</v>
          </cell>
          <cell r="E1884">
            <v>0</v>
          </cell>
          <cell r="F1884">
            <v>9</v>
          </cell>
          <cell r="G1884">
            <v>64.47</v>
          </cell>
          <cell r="H1884">
            <v>3</v>
          </cell>
          <cell r="I1884">
            <v>19.95</v>
          </cell>
          <cell r="J1884">
            <v>1</v>
          </cell>
          <cell r="K1884">
            <v>6.65</v>
          </cell>
        </row>
        <row r="1885">
          <cell r="B1885">
            <v>801</v>
          </cell>
          <cell r="C1885">
            <v>3850.8530000000001</v>
          </cell>
          <cell r="D1885">
            <v>6</v>
          </cell>
          <cell r="E1885">
            <v>55.65</v>
          </cell>
          <cell r="F1885">
            <v>6</v>
          </cell>
          <cell r="G1885">
            <v>42.895000000000003</v>
          </cell>
          <cell r="H1885">
            <v>9</v>
          </cell>
          <cell r="I1885">
            <v>82.674999999999997</v>
          </cell>
          <cell r="J1885">
            <v>8</v>
          </cell>
          <cell r="K1885">
            <v>55.97</v>
          </cell>
        </row>
        <row r="1886">
          <cell r="B1886">
            <v>374</v>
          </cell>
          <cell r="C1886">
            <v>1680.854</v>
          </cell>
          <cell r="D1886">
            <v>1</v>
          </cell>
          <cell r="E1886">
            <v>7.875</v>
          </cell>
          <cell r="F1886">
            <v>4</v>
          </cell>
          <cell r="G1886">
            <v>39.6</v>
          </cell>
          <cell r="H1886">
            <v>3</v>
          </cell>
          <cell r="I1886">
            <v>19.815000000000001</v>
          </cell>
          <cell r="J1886">
            <v>3</v>
          </cell>
          <cell r="K1886">
            <v>41.594999999999999</v>
          </cell>
        </row>
        <row r="1887">
          <cell r="B1887">
            <v>564</v>
          </cell>
          <cell r="C1887">
            <v>2583.009</v>
          </cell>
          <cell r="D1887">
            <v>5</v>
          </cell>
          <cell r="E1887">
            <v>39.630000000000003</v>
          </cell>
          <cell r="F1887">
            <v>5</v>
          </cell>
          <cell r="G1887">
            <v>34.274999999999999</v>
          </cell>
          <cell r="H1887">
            <v>1</v>
          </cell>
          <cell r="I1887">
            <v>6.3</v>
          </cell>
          <cell r="J1887">
            <v>9</v>
          </cell>
          <cell r="K1887">
            <v>57</v>
          </cell>
        </row>
        <row r="1888">
          <cell r="B1888">
            <v>87</v>
          </cell>
          <cell r="C1888">
            <v>525.87599999999998</v>
          </cell>
          <cell r="D1888">
            <v>0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0</v>
          </cell>
          <cell r="J1888">
            <v>2</v>
          </cell>
          <cell r="K1888">
            <v>12.27</v>
          </cell>
        </row>
        <row r="1889">
          <cell r="B1889">
            <v>272</v>
          </cell>
          <cell r="C1889">
            <v>1120.21</v>
          </cell>
          <cell r="D1889">
            <v>1</v>
          </cell>
          <cell r="E1889">
            <v>4.6900000000000004</v>
          </cell>
          <cell r="F1889">
            <v>2</v>
          </cell>
          <cell r="G1889">
            <v>13.2</v>
          </cell>
          <cell r="H1889">
            <v>0</v>
          </cell>
          <cell r="I1889">
            <v>0</v>
          </cell>
          <cell r="J1889">
            <v>1</v>
          </cell>
          <cell r="K1889">
            <v>6.6</v>
          </cell>
        </row>
        <row r="1890">
          <cell r="B1890">
            <v>361</v>
          </cell>
          <cell r="C1890">
            <v>1645.1189999999999</v>
          </cell>
          <cell r="D1890">
            <v>3</v>
          </cell>
          <cell r="E1890">
            <v>19.25</v>
          </cell>
          <cell r="F1890">
            <v>4</v>
          </cell>
          <cell r="G1890">
            <v>49.755000000000003</v>
          </cell>
          <cell r="H1890">
            <v>4</v>
          </cell>
          <cell r="I1890">
            <v>31.02</v>
          </cell>
          <cell r="J1890">
            <v>8</v>
          </cell>
          <cell r="K1890">
            <v>50.715000000000003</v>
          </cell>
        </row>
        <row r="1891">
          <cell r="B1891">
            <v>83</v>
          </cell>
          <cell r="C1891">
            <v>866.80499999999995</v>
          </cell>
          <cell r="D1891">
            <v>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1</v>
          </cell>
          <cell r="K1891">
            <v>6.6</v>
          </cell>
        </row>
        <row r="1892">
          <cell r="B1892">
            <v>56</v>
          </cell>
          <cell r="C1892">
            <v>449.79</v>
          </cell>
          <cell r="D1892">
            <v>0</v>
          </cell>
          <cell r="E1892">
            <v>0</v>
          </cell>
          <cell r="F1892">
            <v>0</v>
          </cell>
          <cell r="G1892">
            <v>0</v>
          </cell>
          <cell r="H1892">
            <v>1</v>
          </cell>
          <cell r="I1892">
            <v>6.6</v>
          </cell>
          <cell r="J1892">
            <v>0</v>
          </cell>
          <cell r="K1892">
            <v>0</v>
          </cell>
        </row>
        <row r="1893">
          <cell r="B1893">
            <v>33</v>
          </cell>
          <cell r="C1893">
            <v>555.28499999999997</v>
          </cell>
          <cell r="D1893">
            <v>0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1</v>
          </cell>
          <cell r="K1893">
            <v>31.2</v>
          </cell>
        </row>
        <row r="1894">
          <cell r="B1894">
            <v>399</v>
          </cell>
          <cell r="C1894">
            <v>2503.3449999999998</v>
          </cell>
          <cell r="D1894">
            <v>1</v>
          </cell>
          <cell r="E1894">
            <v>13.2</v>
          </cell>
          <cell r="F1894">
            <v>0</v>
          </cell>
          <cell r="G1894">
            <v>0</v>
          </cell>
          <cell r="H1894">
            <v>2</v>
          </cell>
          <cell r="I1894">
            <v>8.91</v>
          </cell>
          <cell r="J1894">
            <v>1</v>
          </cell>
          <cell r="K1894">
            <v>10</v>
          </cell>
        </row>
        <row r="1895">
          <cell r="B1895">
            <v>815</v>
          </cell>
          <cell r="C1895">
            <v>8490.8220000000001</v>
          </cell>
          <cell r="D1895">
            <v>6</v>
          </cell>
          <cell r="E1895">
            <v>108.21</v>
          </cell>
          <cell r="F1895">
            <v>7</v>
          </cell>
          <cell r="G1895">
            <v>194.43</v>
          </cell>
          <cell r="H1895">
            <v>10</v>
          </cell>
          <cell r="I1895">
            <v>83.94</v>
          </cell>
          <cell r="J1895">
            <v>12</v>
          </cell>
          <cell r="K1895">
            <v>121.80500000000001</v>
          </cell>
        </row>
        <row r="1896">
          <cell r="B1896">
            <v>13</v>
          </cell>
          <cell r="C1896">
            <v>239.29499999999999</v>
          </cell>
          <cell r="D1896">
            <v>0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</row>
        <row r="1897">
          <cell r="B1897">
            <v>586</v>
          </cell>
          <cell r="C1897">
            <v>3074.3339999999998</v>
          </cell>
          <cell r="D1897">
            <v>6</v>
          </cell>
          <cell r="E1897">
            <v>67.48</v>
          </cell>
          <cell r="F1897">
            <v>3</v>
          </cell>
          <cell r="G1897">
            <v>19.925000000000001</v>
          </cell>
          <cell r="H1897">
            <v>1</v>
          </cell>
          <cell r="I1897">
            <v>9.61</v>
          </cell>
          <cell r="J1897">
            <v>6</v>
          </cell>
          <cell r="K1897">
            <v>36.615000000000002</v>
          </cell>
        </row>
        <row r="1898">
          <cell r="B1898">
            <v>772</v>
          </cell>
          <cell r="C1898">
            <v>4698.8760000000002</v>
          </cell>
          <cell r="D1898">
            <v>7</v>
          </cell>
          <cell r="E1898">
            <v>43.2</v>
          </cell>
          <cell r="F1898">
            <v>10</v>
          </cell>
          <cell r="G1898">
            <v>86.64</v>
          </cell>
          <cell r="H1898">
            <v>17</v>
          </cell>
          <cell r="I1898">
            <v>145.94499999999999</v>
          </cell>
          <cell r="J1898">
            <v>6</v>
          </cell>
          <cell r="K1898">
            <v>48.66</v>
          </cell>
        </row>
        <row r="1899">
          <cell r="B1899">
            <v>1591</v>
          </cell>
          <cell r="C1899">
            <v>7443.42</v>
          </cell>
          <cell r="D1899">
            <v>17</v>
          </cell>
          <cell r="E1899">
            <v>110.13500000000001</v>
          </cell>
          <cell r="F1899">
            <v>26</v>
          </cell>
          <cell r="G1899">
            <v>174.67500000000001</v>
          </cell>
          <cell r="H1899">
            <v>25</v>
          </cell>
          <cell r="I1899">
            <v>190.965</v>
          </cell>
          <cell r="J1899">
            <v>18</v>
          </cell>
          <cell r="K1899">
            <v>161.125</v>
          </cell>
        </row>
        <row r="1900">
          <cell r="B1900">
            <v>752</v>
          </cell>
          <cell r="C1900">
            <v>4315.2349999999997</v>
          </cell>
          <cell r="D1900">
            <v>12</v>
          </cell>
          <cell r="E1900">
            <v>209.94</v>
          </cell>
          <cell r="F1900">
            <v>9</v>
          </cell>
          <cell r="G1900">
            <v>67.94</v>
          </cell>
          <cell r="H1900">
            <v>8</v>
          </cell>
          <cell r="I1900">
            <v>66.64</v>
          </cell>
          <cell r="J1900">
            <v>8</v>
          </cell>
          <cell r="K1900">
            <v>52.69</v>
          </cell>
        </row>
        <row r="1901">
          <cell r="B1901">
            <v>791</v>
          </cell>
          <cell r="C1901">
            <v>5015.0230000000001</v>
          </cell>
          <cell r="D1901">
            <v>10</v>
          </cell>
          <cell r="E1901">
            <v>63.015000000000001</v>
          </cell>
          <cell r="F1901">
            <v>8</v>
          </cell>
          <cell r="G1901">
            <v>208.8</v>
          </cell>
          <cell r="H1901">
            <v>10</v>
          </cell>
          <cell r="I1901">
            <v>66.344999999999999</v>
          </cell>
          <cell r="J1901">
            <v>5</v>
          </cell>
          <cell r="K1901">
            <v>67.16</v>
          </cell>
        </row>
        <row r="1902">
          <cell r="B1902">
            <v>1430</v>
          </cell>
          <cell r="C1902">
            <v>7554.6189999999997</v>
          </cell>
          <cell r="D1902">
            <v>20</v>
          </cell>
          <cell r="E1902">
            <v>138.095</v>
          </cell>
          <cell r="F1902">
            <v>29</v>
          </cell>
          <cell r="G1902">
            <v>211.98</v>
          </cell>
          <cell r="H1902">
            <v>23</v>
          </cell>
          <cell r="I1902">
            <v>162.78</v>
          </cell>
          <cell r="J1902">
            <v>23</v>
          </cell>
          <cell r="K1902">
            <v>154.69499999999999</v>
          </cell>
        </row>
        <row r="1903">
          <cell r="B1903">
            <v>1342</v>
          </cell>
          <cell r="C1903">
            <v>5807.8879999999999</v>
          </cell>
          <cell r="D1903">
            <v>9</v>
          </cell>
          <cell r="E1903">
            <v>152.16</v>
          </cell>
          <cell r="F1903">
            <v>5</v>
          </cell>
          <cell r="G1903">
            <v>35.97</v>
          </cell>
          <cell r="H1903">
            <v>15</v>
          </cell>
          <cell r="I1903">
            <v>131.29499999999999</v>
          </cell>
          <cell r="J1903">
            <v>10</v>
          </cell>
          <cell r="K1903">
            <v>63.16</v>
          </cell>
        </row>
        <row r="1904">
          <cell r="B1904">
            <v>1462</v>
          </cell>
          <cell r="C1904">
            <v>10518.75</v>
          </cell>
          <cell r="D1904">
            <v>14</v>
          </cell>
          <cell r="E1904">
            <v>231.84</v>
          </cell>
          <cell r="F1904">
            <v>9</v>
          </cell>
          <cell r="G1904">
            <v>126.77</v>
          </cell>
          <cell r="H1904">
            <v>18</v>
          </cell>
          <cell r="I1904">
            <v>258.77499999999998</v>
          </cell>
          <cell r="J1904">
            <v>13</v>
          </cell>
          <cell r="K1904">
            <v>157.32</v>
          </cell>
        </row>
        <row r="1905">
          <cell r="B1905">
            <v>1613</v>
          </cell>
          <cell r="C1905">
            <v>7610.4830000000002</v>
          </cell>
          <cell r="D1905">
            <v>16</v>
          </cell>
          <cell r="E1905">
            <v>107.485</v>
          </cell>
          <cell r="F1905">
            <v>14</v>
          </cell>
          <cell r="G1905">
            <v>88.655000000000001</v>
          </cell>
          <cell r="H1905">
            <v>20</v>
          </cell>
          <cell r="I1905">
            <v>163.08000000000001</v>
          </cell>
          <cell r="J1905">
            <v>18</v>
          </cell>
          <cell r="K1905">
            <v>190.285</v>
          </cell>
        </row>
        <row r="1906">
          <cell r="B1906">
            <v>802</v>
          </cell>
          <cell r="C1906">
            <v>4182.2150000000001</v>
          </cell>
          <cell r="D1906">
            <v>8</v>
          </cell>
          <cell r="E1906">
            <v>43.32</v>
          </cell>
          <cell r="F1906">
            <v>10</v>
          </cell>
          <cell r="G1906">
            <v>111.21</v>
          </cell>
          <cell r="H1906">
            <v>7</v>
          </cell>
          <cell r="I1906">
            <v>47.7</v>
          </cell>
          <cell r="J1906">
            <v>8</v>
          </cell>
          <cell r="K1906">
            <v>66.075000000000003</v>
          </cell>
        </row>
        <row r="1907">
          <cell r="B1907">
            <v>1379</v>
          </cell>
          <cell r="C1907">
            <v>5389.7579999999998</v>
          </cell>
          <cell r="D1907">
            <v>19</v>
          </cell>
          <cell r="E1907">
            <v>114.62</v>
          </cell>
          <cell r="F1907">
            <v>18</v>
          </cell>
          <cell r="G1907">
            <v>130.345</v>
          </cell>
          <cell r="H1907">
            <v>21</v>
          </cell>
          <cell r="I1907">
            <v>141.28</v>
          </cell>
          <cell r="J1907">
            <v>15</v>
          </cell>
          <cell r="K1907">
            <v>105.82</v>
          </cell>
        </row>
        <row r="1908">
          <cell r="B1908">
            <v>670</v>
          </cell>
          <cell r="C1908">
            <v>2746.96</v>
          </cell>
          <cell r="D1908">
            <v>5</v>
          </cell>
          <cell r="E1908">
            <v>29.715</v>
          </cell>
          <cell r="F1908">
            <v>7</v>
          </cell>
          <cell r="G1908">
            <v>42.185000000000002</v>
          </cell>
          <cell r="H1908">
            <v>5</v>
          </cell>
          <cell r="I1908">
            <v>34.97</v>
          </cell>
          <cell r="J1908">
            <v>8</v>
          </cell>
          <cell r="K1908">
            <v>52.8</v>
          </cell>
        </row>
        <row r="1909">
          <cell r="B1909">
            <v>1156</v>
          </cell>
          <cell r="C1909">
            <v>3916.4609999999998</v>
          </cell>
          <cell r="D1909">
            <v>11</v>
          </cell>
          <cell r="E1909">
            <v>73.069999999999993</v>
          </cell>
          <cell r="F1909">
            <v>10</v>
          </cell>
          <cell r="G1909">
            <v>64.52</v>
          </cell>
          <cell r="H1909">
            <v>9</v>
          </cell>
          <cell r="I1909">
            <v>59.72</v>
          </cell>
          <cell r="J1909">
            <v>10</v>
          </cell>
          <cell r="K1909">
            <v>69.23</v>
          </cell>
        </row>
        <row r="1910">
          <cell r="B1910">
            <v>1403</v>
          </cell>
          <cell r="C1910">
            <v>5009.9579999999996</v>
          </cell>
          <cell r="D1910">
            <v>7</v>
          </cell>
          <cell r="E1910">
            <v>40.005000000000003</v>
          </cell>
          <cell r="F1910">
            <v>15</v>
          </cell>
          <cell r="G1910">
            <v>104.52500000000001</v>
          </cell>
          <cell r="H1910">
            <v>9</v>
          </cell>
          <cell r="I1910">
            <v>64.489999999999995</v>
          </cell>
          <cell r="J1910">
            <v>13</v>
          </cell>
          <cell r="K1910">
            <v>84.105000000000004</v>
          </cell>
        </row>
        <row r="1911">
          <cell r="B1911">
            <v>524</v>
          </cell>
          <cell r="C1911">
            <v>2215.9630000000002</v>
          </cell>
          <cell r="D1911">
            <v>4</v>
          </cell>
          <cell r="E1911">
            <v>25.07</v>
          </cell>
          <cell r="F1911">
            <v>5</v>
          </cell>
          <cell r="G1911">
            <v>43.44</v>
          </cell>
          <cell r="H1911">
            <v>5</v>
          </cell>
          <cell r="I1911">
            <v>39.524999999999999</v>
          </cell>
          <cell r="J1911">
            <v>3</v>
          </cell>
          <cell r="K1911">
            <v>27.14</v>
          </cell>
        </row>
        <row r="1912">
          <cell r="B1912">
            <v>1112</v>
          </cell>
          <cell r="C1912">
            <v>4427.424</v>
          </cell>
          <cell r="D1912">
            <v>6</v>
          </cell>
          <cell r="E1912">
            <v>44.76</v>
          </cell>
          <cell r="F1912">
            <v>8</v>
          </cell>
          <cell r="G1912">
            <v>51.195</v>
          </cell>
          <cell r="H1912">
            <v>13</v>
          </cell>
          <cell r="I1912">
            <v>79.075000000000003</v>
          </cell>
          <cell r="J1912">
            <v>8</v>
          </cell>
          <cell r="K1912">
            <v>54.335000000000001</v>
          </cell>
        </row>
        <row r="1913">
          <cell r="B1913">
            <v>2375</v>
          </cell>
          <cell r="C1913">
            <v>9602.6200000000008</v>
          </cell>
          <cell r="D1913">
            <v>12</v>
          </cell>
          <cell r="E1913">
            <v>90.47</v>
          </cell>
          <cell r="F1913">
            <v>30</v>
          </cell>
          <cell r="G1913">
            <v>216.13499999999999</v>
          </cell>
          <cell r="H1913">
            <v>32</v>
          </cell>
          <cell r="I1913">
            <v>239.26499999999999</v>
          </cell>
          <cell r="J1913">
            <v>27</v>
          </cell>
          <cell r="K1913">
            <v>191.68</v>
          </cell>
        </row>
        <row r="1914">
          <cell r="B1914">
            <v>1902</v>
          </cell>
          <cell r="C1914">
            <v>7921.4279999999999</v>
          </cell>
          <cell r="D1914">
            <v>18</v>
          </cell>
          <cell r="E1914">
            <v>115.91</v>
          </cell>
          <cell r="F1914">
            <v>16</v>
          </cell>
          <cell r="G1914">
            <v>202.2</v>
          </cell>
          <cell r="H1914">
            <v>27</v>
          </cell>
          <cell r="I1914">
            <v>175.715</v>
          </cell>
          <cell r="J1914">
            <v>21</v>
          </cell>
          <cell r="K1914">
            <v>159.72</v>
          </cell>
        </row>
        <row r="1915">
          <cell r="B1915">
            <v>2015</v>
          </cell>
          <cell r="C1915">
            <v>8409.2510000000002</v>
          </cell>
          <cell r="D1915">
            <v>19</v>
          </cell>
          <cell r="E1915">
            <v>121.30500000000001</v>
          </cell>
          <cell r="F1915">
            <v>20</v>
          </cell>
          <cell r="G1915">
            <v>162.01</v>
          </cell>
          <cell r="H1915">
            <v>26</v>
          </cell>
          <cell r="I1915">
            <v>203.4</v>
          </cell>
          <cell r="J1915">
            <v>23</v>
          </cell>
          <cell r="K1915">
            <v>208.18</v>
          </cell>
        </row>
        <row r="1916">
          <cell r="B1916">
            <v>1175</v>
          </cell>
          <cell r="C1916">
            <v>5068.9530000000004</v>
          </cell>
          <cell r="D1916">
            <v>18</v>
          </cell>
          <cell r="E1916">
            <v>137.83500000000001</v>
          </cell>
          <cell r="F1916">
            <v>20</v>
          </cell>
          <cell r="G1916">
            <v>162.27000000000001</v>
          </cell>
          <cell r="H1916">
            <v>13</v>
          </cell>
          <cell r="I1916">
            <v>102.41</v>
          </cell>
          <cell r="J1916">
            <v>8</v>
          </cell>
          <cell r="K1916">
            <v>57.015000000000001</v>
          </cell>
        </row>
        <row r="1917">
          <cell r="B1917">
            <v>1105</v>
          </cell>
          <cell r="C1917">
            <v>6817.3869999999997</v>
          </cell>
          <cell r="D1917">
            <v>12</v>
          </cell>
          <cell r="E1917">
            <v>93.95</v>
          </cell>
          <cell r="F1917">
            <v>14</v>
          </cell>
          <cell r="G1917">
            <v>152.48500000000001</v>
          </cell>
          <cell r="H1917">
            <v>15</v>
          </cell>
          <cell r="I1917">
            <v>109.21</v>
          </cell>
          <cell r="J1917">
            <v>14</v>
          </cell>
          <cell r="K1917">
            <v>92.754999999999995</v>
          </cell>
        </row>
        <row r="1918">
          <cell r="B1918">
            <v>1543</v>
          </cell>
          <cell r="C1918">
            <v>7084.9840000000004</v>
          </cell>
          <cell r="D1918">
            <v>19</v>
          </cell>
          <cell r="E1918">
            <v>116.545</v>
          </cell>
          <cell r="F1918">
            <v>22</v>
          </cell>
          <cell r="G1918">
            <v>197.03</v>
          </cell>
          <cell r="H1918">
            <v>16</v>
          </cell>
          <cell r="I1918">
            <v>114.925</v>
          </cell>
          <cell r="J1918">
            <v>18</v>
          </cell>
          <cell r="K1918">
            <v>150.30000000000001</v>
          </cell>
        </row>
        <row r="1919">
          <cell r="B1919">
            <v>932</v>
          </cell>
          <cell r="C1919">
            <v>5361.7380000000003</v>
          </cell>
          <cell r="D1919">
            <v>8</v>
          </cell>
          <cell r="E1919">
            <v>54.994999999999997</v>
          </cell>
          <cell r="F1919">
            <v>18</v>
          </cell>
          <cell r="G1919">
            <v>200.17</v>
          </cell>
          <cell r="H1919">
            <v>8</v>
          </cell>
          <cell r="I1919">
            <v>82.2</v>
          </cell>
          <cell r="J1919">
            <v>9</v>
          </cell>
          <cell r="K1919">
            <v>59.43</v>
          </cell>
        </row>
        <row r="1920">
          <cell r="B1920">
            <v>1302</v>
          </cell>
          <cell r="C1920">
            <v>6157.4009999999998</v>
          </cell>
          <cell r="D1920">
            <v>7</v>
          </cell>
          <cell r="E1920">
            <v>58.935000000000002</v>
          </cell>
          <cell r="F1920">
            <v>17</v>
          </cell>
          <cell r="G1920">
            <v>127.33499999999999</v>
          </cell>
          <cell r="H1920">
            <v>16</v>
          </cell>
          <cell r="I1920">
            <v>114.8</v>
          </cell>
          <cell r="J1920">
            <v>14</v>
          </cell>
          <cell r="K1920">
            <v>115.595</v>
          </cell>
        </row>
        <row r="1921">
          <cell r="B1921">
            <v>697</v>
          </cell>
          <cell r="C1921">
            <v>3435.616</v>
          </cell>
          <cell r="D1921">
            <v>5</v>
          </cell>
          <cell r="E1921">
            <v>35.115000000000002</v>
          </cell>
          <cell r="F1921">
            <v>7</v>
          </cell>
          <cell r="G1921">
            <v>52.945</v>
          </cell>
          <cell r="H1921">
            <v>14</v>
          </cell>
          <cell r="I1921">
            <v>104.035</v>
          </cell>
          <cell r="J1921">
            <v>8</v>
          </cell>
          <cell r="K1921">
            <v>51.505000000000003</v>
          </cell>
        </row>
        <row r="1922">
          <cell r="B1922">
            <v>1288</v>
          </cell>
          <cell r="C1922">
            <v>6231.5010000000002</v>
          </cell>
          <cell r="D1922">
            <v>5</v>
          </cell>
          <cell r="E1922">
            <v>39.6</v>
          </cell>
          <cell r="F1922">
            <v>7</v>
          </cell>
          <cell r="G1922">
            <v>43.28</v>
          </cell>
          <cell r="H1922">
            <v>18</v>
          </cell>
          <cell r="I1922">
            <v>123.625</v>
          </cell>
          <cell r="J1922">
            <v>12</v>
          </cell>
          <cell r="K1922">
            <v>82.004999999999995</v>
          </cell>
        </row>
        <row r="1923">
          <cell r="B1923">
            <v>1887</v>
          </cell>
          <cell r="C1923">
            <v>7698.77</v>
          </cell>
          <cell r="D1923">
            <v>19</v>
          </cell>
          <cell r="E1923">
            <v>123.1</v>
          </cell>
          <cell r="F1923">
            <v>18</v>
          </cell>
          <cell r="G1923">
            <v>105.88</v>
          </cell>
          <cell r="H1923">
            <v>21</v>
          </cell>
          <cell r="I1923">
            <v>137.73500000000001</v>
          </cell>
          <cell r="J1923">
            <v>15</v>
          </cell>
          <cell r="K1923">
            <v>90.78</v>
          </cell>
        </row>
        <row r="1924">
          <cell r="B1924">
            <v>1197</v>
          </cell>
          <cell r="C1924">
            <v>6517.9849999999997</v>
          </cell>
          <cell r="D1924">
            <v>14</v>
          </cell>
          <cell r="E1924">
            <v>148.655</v>
          </cell>
          <cell r="F1924">
            <v>19</v>
          </cell>
          <cell r="G1924">
            <v>185.04</v>
          </cell>
          <cell r="H1924">
            <v>25</v>
          </cell>
          <cell r="I1924">
            <v>206.505</v>
          </cell>
          <cell r="J1924">
            <v>18</v>
          </cell>
          <cell r="K1924">
            <v>140.44499999999999</v>
          </cell>
        </row>
        <row r="1925">
          <cell r="B1925">
            <v>368</v>
          </cell>
          <cell r="C1925">
            <v>1694.434</v>
          </cell>
          <cell r="D1925">
            <v>3</v>
          </cell>
          <cell r="E1925">
            <v>65.739999999999995</v>
          </cell>
          <cell r="F1925">
            <v>5</v>
          </cell>
          <cell r="G1925">
            <v>36.645000000000003</v>
          </cell>
          <cell r="H1925">
            <v>5</v>
          </cell>
          <cell r="I1925">
            <v>43.05</v>
          </cell>
          <cell r="J1925">
            <v>3</v>
          </cell>
          <cell r="K1925">
            <v>24.17</v>
          </cell>
        </row>
        <row r="1926">
          <cell r="B1926">
            <v>1694</v>
          </cell>
          <cell r="C1926">
            <v>7153.7120000000004</v>
          </cell>
          <cell r="D1926">
            <v>15</v>
          </cell>
          <cell r="E1926">
            <v>106.08499999999999</v>
          </cell>
          <cell r="F1926">
            <v>20</v>
          </cell>
          <cell r="G1926">
            <v>139.185</v>
          </cell>
          <cell r="H1926">
            <v>19</v>
          </cell>
          <cell r="I1926">
            <v>129.94</v>
          </cell>
          <cell r="J1926">
            <v>23</v>
          </cell>
          <cell r="K1926">
            <v>164.58</v>
          </cell>
        </row>
        <row r="1927">
          <cell r="B1927">
            <v>1515</v>
          </cell>
          <cell r="C1927">
            <v>7004.4560000000001</v>
          </cell>
          <cell r="D1927">
            <v>15</v>
          </cell>
          <cell r="E1927">
            <v>95.72</v>
          </cell>
          <cell r="F1927">
            <v>9</v>
          </cell>
          <cell r="G1927">
            <v>56.734999999999999</v>
          </cell>
          <cell r="H1927">
            <v>20</v>
          </cell>
          <cell r="I1927">
            <v>142.64500000000001</v>
          </cell>
          <cell r="J1927">
            <v>17</v>
          </cell>
          <cell r="K1927">
            <v>112.005</v>
          </cell>
        </row>
        <row r="1928">
          <cell r="B1928">
            <v>2377</v>
          </cell>
          <cell r="C1928">
            <v>9400.0220000000008</v>
          </cell>
          <cell r="D1928">
            <v>18</v>
          </cell>
          <cell r="E1928">
            <v>111.52</v>
          </cell>
          <cell r="F1928">
            <v>23</v>
          </cell>
          <cell r="G1928">
            <v>127.81</v>
          </cell>
          <cell r="H1928">
            <v>31</v>
          </cell>
          <cell r="I1928">
            <v>197.405</v>
          </cell>
          <cell r="J1928">
            <v>28</v>
          </cell>
          <cell r="K1928">
            <v>197.185</v>
          </cell>
        </row>
        <row r="1929">
          <cell r="B1929">
            <v>1600</v>
          </cell>
          <cell r="C1929">
            <v>7346.5780000000004</v>
          </cell>
          <cell r="D1929">
            <v>17</v>
          </cell>
          <cell r="E1929">
            <v>140.405</v>
          </cell>
          <cell r="F1929">
            <v>24</v>
          </cell>
          <cell r="G1929">
            <v>163.4</v>
          </cell>
          <cell r="H1929">
            <v>29</v>
          </cell>
          <cell r="I1929">
            <v>212.57499999999999</v>
          </cell>
          <cell r="J1929">
            <v>20</v>
          </cell>
          <cell r="K1929">
            <v>161.04499999999999</v>
          </cell>
        </row>
        <row r="1930">
          <cell r="B1930">
            <v>1678</v>
          </cell>
          <cell r="C1930">
            <v>7887.4920000000002</v>
          </cell>
          <cell r="D1930">
            <v>18</v>
          </cell>
          <cell r="E1930">
            <v>133.69499999999999</v>
          </cell>
          <cell r="F1930">
            <v>27</v>
          </cell>
          <cell r="G1930">
            <v>247.38</v>
          </cell>
          <cell r="H1930">
            <v>29</v>
          </cell>
          <cell r="I1930">
            <v>280.78500000000003</v>
          </cell>
          <cell r="J1930">
            <v>18</v>
          </cell>
          <cell r="K1930">
            <v>113.08</v>
          </cell>
        </row>
        <row r="1931">
          <cell r="B1931">
            <v>1139</v>
          </cell>
          <cell r="C1931">
            <v>4560.0119999999997</v>
          </cell>
          <cell r="D1931">
            <v>14</v>
          </cell>
          <cell r="E1931">
            <v>82.19</v>
          </cell>
          <cell r="F1931">
            <v>17</v>
          </cell>
          <cell r="G1931">
            <v>104.47499999999999</v>
          </cell>
          <cell r="H1931">
            <v>13</v>
          </cell>
          <cell r="I1931">
            <v>85.36</v>
          </cell>
          <cell r="J1931">
            <v>8</v>
          </cell>
          <cell r="K1931">
            <v>62.674999999999997</v>
          </cell>
        </row>
        <row r="1932">
          <cell r="B1932">
            <v>1201</v>
          </cell>
          <cell r="C1932">
            <v>4549.6350000000002</v>
          </cell>
          <cell r="D1932">
            <v>12</v>
          </cell>
          <cell r="E1932">
            <v>75.515000000000001</v>
          </cell>
          <cell r="F1932">
            <v>12</v>
          </cell>
          <cell r="G1932">
            <v>80.87</v>
          </cell>
          <cell r="H1932">
            <v>13</v>
          </cell>
          <cell r="I1932">
            <v>83.625</v>
          </cell>
          <cell r="J1932">
            <v>10</v>
          </cell>
          <cell r="K1932">
            <v>66.015000000000001</v>
          </cell>
        </row>
        <row r="1933">
          <cell r="B1933">
            <v>2277</v>
          </cell>
          <cell r="C1933">
            <v>9088.7970000000005</v>
          </cell>
          <cell r="D1933">
            <v>16</v>
          </cell>
          <cell r="E1933">
            <v>116.35</v>
          </cell>
          <cell r="F1933">
            <v>23</v>
          </cell>
          <cell r="G1933">
            <v>156.035</v>
          </cell>
          <cell r="H1933">
            <v>22</v>
          </cell>
          <cell r="I1933">
            <v>147.33500000000001</v>
          </cell>
          <cell r="J1933">
            <v>18</v>
          </cell>
          <cell r="K1933">
            <v>138.39500000000001</v>
          </cell>
        </row>
        <row r="1934">
          <cell r="B1934">
            <v>1698</v>
          </cell>
          <cell r="C1934">
            <v>6605.7479999999996</v>
          </cell>
          <cell r="D1934">
            <v>13</v>
          </cell>
          <cell r="E1934">
            <v>90.305000000000007</v>
          </cell>
          <cell r="F1934">
            <v>16</v>
          </cell>
          <cell r="G1934">
            <v>112.68</v>
          </cell>
          <cell r="H1934">
            <v>16</v>
          </cell>
          <cell r="I1934">
            <v>111.645</v>
          </cell>
          <cell r="J1934">
            <v>17</v>
          </cell>
          <cell r="K1934">
            <v>118.8</v>
          </cell>
        </row>
        <row r="1935">
          <cell r="B1935">
            <v>937</v>
          </cell>
          <cell r="C1935">
            <v>3739.136</v>
          </cell>
          <cell r="D1935">
            <v>6</v>
          </cell>
          <cell r="E1935">
            <v>48.284999999999997</v>
          </cell>
          <cell r="F1935">
            <v>16</v>
          </cell>
          <cell r="G1935">
            <v>108.94</v>
          </cell>
          <cell r="H1935">
            <v>14</v>
          </cell>
          <cell r="I1935">
            <v>97.784999999999997</v>
          </cell>
          <cell r="J1935">
            <v>6</v>
          </cell>
          <cell r="K1935">
            <v>28.635000000000002</v>
          </cell>
        </row>
        <row r="1936">
          <cell r="B1936">
            <v>2312</v>
          </cell>
          <cell r="C1936">
            <v>9822.0779999999995</v>
          </cell>
          <cell r="D1936">
            <v>21</v>
          </cell>
          <cell r="E1936">
            <v>167.745</v>
          </cell>
          <cell r="F1936">
            <v>32</v>
          </cell>
          <cell r="G1936">
            <v>250.1</v>
          </cell>
          <cell r="H1936">
            <v>39</v>
          </cell>
          <cell r="I1936">
            <v>288.52499999999998</v>
          </cell>
          <cell r="J1936">
            <v>36</v>
          </cell>
          <cell r="K1936">
            <v>238.96</v>
          </cell>
        </row>
        <row r="1937">
          <cell r="B1937">
            <v>902</v>
          </cell>
          <cell r="C1937">
            <v>4009.81</v>
          </cell>
          <cell r="D1937">
            <v>12</v>
          </cell>
          <cell r="E1937">
            <v>97.63</v>
          </cell>
          <cell r="F1937">
            <v>16</v>
          </cell>
          <cell r="G1937">
            <v>105.19</v>
          </cell>
          <cell r="H1937">
            <v>12</v>
          </cell>
          <cell r="I1937">
            <v>77.894999999999996</v>
          </cell>
          <cell r="J1937">
            <v>10</v>
          </cell>
          <cell r="K1937">
            <v>75.62</v>
          </cell>
        </row>
        <row r="1938">
          <cell r="B1938">
            <v>1280</v>
          </cell>
          <cell r="C1938">
            <v>7206.8720000000003</v>
          </cell>
          <cell r="D1938">
            <v>9</v>
          </cell>
          <cell r="E1938">
            <v>74.864999999999995</v>
          </cell>
          <cell r="F1938">
            <v>16</v>
          </cell>
          <cell r="G1938">
            <v>127.71</v>
          </cell>
          <cell r="H1938">
            <v>19</v>
          </cell>
          <cell r="I1938">
            <v>187.15</v>
          </cell>
          <cell r="J1938">
            <v>10</v>
          </cell>
          <cell r="K1938">
            <v>89.814999999999998</v>
          </cell>
        </row>
        <row r="1939">
          <cell r="B1939">
            <v>2117</v>
          </cell>
          <cell r="C1939">
            <v>10651.103999999999</v>
          </cell>
          <cell r="D1939">
            <v>12</v>
          </cell>
          <cell r="E1939">
            <v>91.444999999999993</v>
          </cell>
          <cell r="F1939">
            <v>34</v>
          </cell>
          <cell r="G1939">
            <v>296.34500000000003</v>
          </cell>
          <cell r="H1939">
            <v>37</v>
          </cell>
          <cell r="I1939">
            <v>304.07</v>
          </cell>
          <cell r="J1939">
            <v>22</v>
          </cell>
          <cell r="K1939">
            <v>208.11500000000001</v>
          </cell>
        </row>
        <row r="1940">
          <cell r="B1940">
            <v>1363</v>
          </cell>
          <cell r="C1940">
            <v>6957.1220000000003</v>
          </cell>
          <cell r="D1940">
            <v>16</v>
          </cell>
          <cell r="E1940">
            <v>136.13999999999999</v>
          </cell>
          <cell r="F1940">
            <v>9</v>
          </cell>
          <cell r="G1940">
            <v>151.55500000000001</v>
          </cell>
          <cell r="H1940">
            <v>21</v>
          </cell>
          <cell r="I1940">
            <v>156.96</v>
          </cell>
          <cell r="J1940">
            <v>13</v>
          </cell>
          <cell r="K1940">
            <v>93.625</v>
          </cell>
        </row>
        <row r="1941">
          <cell r="B1941">
            <v>1424</v>
          </cell>
          <cell r="C1941">
            <v>7633.5020000000004</v>
          </cell>
          <cell r="D1941">
            <v>4</v>
          </cell>
          <cell r="E1941">
            <v>72.2</v>
          </cell>
          <cell r="F1941">
            <v>16</v>
          </cell>
          <cell r="G1941">
            <v>138.74</v>
          </cell>
          <cell r="H1941">
            <v>28</v>
          </cell>
          <cell r="I1941">
            <v>223.04</v>
          </cell>
          <cell r="J1941">
            <v>17</v>
          </cell>
          <cell r="K1941">
            <v>127.74</v>
          </cell>
        </row>
        <row r="1942">
          <cell r="B1942">
            <v>1319</v>
          </cell>
          <cell r="C1942">
            <v>6377.4359999999997</v>
          </cell>
          <cell r="D1942">
            <v>12</v>
          </cell>
          <cell r="E1942">
            <v>96.314999999999998</v>
          </cell>
          <cell r="F1942">
            <v>23</v>
          </cell>
          <cell r="G1942">
            <v>192.80500000000001</v>
          </cell>
          <cell r="H1942">
            <v>9</v>
          </cell>
          <cell r="I1942">
            <v>82.53</v>
          </cell>
          <cell r="J1942">
            <v>14</v>
          </cell>
          <cell r="K1942">
            <v>140.02500000000001</v>
          </cell>
        </row>
        <row r="1943">
          <cell r="B1943">
            <v>1757</v>
          </cell>
          <cell r="C1943">
            <v>8710.6710000000003</v>
          </cell>
          <cell r="D1943">
            <v>22</v>
          </cell>
          <cell r="E1943">
            <v>209.88499999999999</v>
          </cell>
          <cell r="F1943">
            <v>28</v>
          </cell>
          <cell r="G1943">
            <v>235.80500000000001</v>
          </cell>
          <cell r="H1943">
            <v>20</v>
          </cell>
          <cell r="I1943">
            <v>172.19499999999999</v>
          </cell>
          <cell r="J1943">
            <v>23</v>
          </cell>
          <cell r="K1943">
            <v>205.60499999999999</v>
          </cell>
        </row>
        <row r="1944">
          <cell r="B1944">
            <v>1092</v>
          </cell>
          <cell r="C1944">
            <v>6399.491</v>
          </cell>
          <cell r="D1944">
            <v>8</v>
          </cell>
          <cell r="E1944">
            <v>62.04</v>
          </cell>
          <cell r="F1944">
            <v>14</v>
          </cell>
          <cell r="G1944">
            <v>228.72</v>
          </cell>
          <cell r="H1944">
            <v>27</v>
          </cell>
          <cell r="I1944">
            <v>249.13</v>
          </cell>
          <cell r="J1944">
            <v>20</v>
          </cell>
          <cell r="K1944">
            <v>140.20500000000001</v>
          </cell>
        </row>
        <row r="1945">
          <cell r="B1945">
            <v>1468</v>
          </cell>
          <cell r="C1945">
            <v>7289.6689999999999</v>
          </cell>
          <cell r="D1945">
            <v>16</v>
          </cell>
          <cell r="E1945">
            <v>123.55</v>
          </cell>
          <cell r="F1945">
            <v>17</v>
          </cell>
          <cell r="G1945">
            <v>138.76</v>
          </cell>
          <cell r="H1945">
            <v>21</v>
          </cell>
          <cell r="I1945">
            <v>169.815</v>
          </cell>
          <cell r="J1945">
            <v>17</v>
          </cell>
          <cell r="K1945">
            <v>151.29499999999999</v>
          </cell>
        </row>
        <row r="1946">
          <cell r="B1946">
            <v>1139</v>
          </cell>
          <cell r="C1946">
            <v>6040.4359999999997</v>
          </cell>
          <cell r="D1946">
            <v>10</v>
          </cell>
          <cell r="E1946">
            <v>82.724999999999994</v>
          </cell>
          <cell r="F1946">
            <v>9</v>
          </cell>
          <cell r="G1946">
            <v>91.150999999999996</v>
          </cell>
          <cell r="H1946">
            <v>8</v>
          </cell>
          <cell r="I1946">
            <v>80.984999999999999</v>
          </cell>
          <cell r="J1946">
            <v>7</v>
          </cell>
          <cell r="K1946">
            <v>64.64</v>
          </cell>
        </row>
        <row r="1947">
          <cell r="B1947">
            <v>1758</v>
          </cell>
          <cell r="C1947">
            <v>8071.3670000000002</v>
          </cell>
          <cell r="D1947">
            <v>20</v>
          </cell>
          <cell r="E1947">
            <v>155.875</v>
          </cell>
          <cell r="F1947">
            <v>22</v>
          </cell>
          <cell r="G1947">
            <v>183.715</v>
          </cell>
          <cell r="H1947">
            <v>19</v>
          </cell>
          <cell r="I1947">
            <v>212.35499999999999</v>
          </cell>
          <cell r="J1947">
            <v>27</v>
          </cell>
          <cell r="K1947">
            <v>237.84</v>
          </cell>
        </row>
        <row r="1948">
          <cell r="B1948">
            <v>3</v>
          </cell>
          <cell r="C1948">
            <v>14.16</v>
          </cell>
          <cell r="D1948">
            <v>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0</v>
          </cell>
          <cell r="J1948">
            <v>0</v>
          </cell>
          <cell r="K1948">
            <v>0</v>
          </cell>
        </row>
        <row r="1949">
          <cell r="B1949">
            <v>1830</v>
          </cell>
          <cell r="C1949">
            <v>9011.9570000000003</v>
          </cell>
          <cell r="D1949">
            <v>17</v>
          </cell>
          <cell r="E1949">
            <v>109.68</v>
          </cell>
          <cell r="F1949">
            <v>18</v>
          </cell>
          <cell r="G1949">
            <v>151.285</v>
          </cell>
          <cell r="H1949">
            <v>22</v>
          </cell>
          <cell r="I1949">
            <v>154.655</v>
          </cell>
          <cell r="J1949">
            <v>21</v>
          </cell>
          <cell r="K1949">
            <v>137.49</v>
          </cell>
        </row>
        <row r="1950">
          <cell r="B1950">
            <v>2035</v>
          </cell>
          <cell r="C1950">
            <v>8976.0640000000003</v>
          </cell>
          <cell r="D1950">
            <v>25</v>
          </cell>
          <cell r="E1950">
            <v>181.405</v>
          </cell>
          <cell r="F1950">
            <v>25</v>
          </cell>
          <cell r="G1950">
            <v>171.815</v>
          </cell>
          <cell r="H1950">
            <v>31</v>
          </cell>
          <cell r="I1950">
            <v>222.27</v>
          </cell>
          <cell r="J1950">
            <v>33</v>
          </cell>
          <cell r="K1950">
            <v>241.255</v>
          </cell>
        </row>
        <row r="1951">
          <cell r="B1951">
            <v>1697</v>
          </cell>
          <cell r="C1951">
            <v>8055.6289999999999</v>
          </cell>
          <cell r="D1951">
            <v>21</v>
          </cell>
          <cell r="E1951">
            <v>146.99</v>
          </cell>
          <cell r="F1951">
            <v>26</v>
          </cell>
          <cell r="G1951">
            <v>159.48500000000001</v>
          </cell>
          <cell r="H1951">
            <v>22</v>
          </cell>
          <cell r="I1951">
            <v>184.505</v>
          </cell>
          <cell r="J1951">
            <v>12</v>
          </cell>
          <cell r="K1951">
            <v>94.504999999999995</v>
          </cell>
        </row>
        <row r="1952">
          <cell r="B1952">
            <v>1575</v>
          </cell>
          <cell r="C1952">
            <v>6172.1090000000004</v>
          </cell>
          <cell r="D1952">
            <v>14</v>
          </cell>
          <cell r="E1952">
            <v>103.21</v>
          </cell>
          <cell r="F1952">
            <v>19</v>
          </cell>
          <cell r="G1952">
            <v>127.455</v>
          </cell>
          <cell r="H1952">
            <v>19</v>
          </cell>
          <cell r="I1952">
            <v>126.06</v>
          </cell>
          <cell r="J1952">
            <v>18</v>
          </cell>
          <cell r="K1952">
            <v>130.27500000000001</v>
          </cell>
        </row>
        <row r="1953">
          <cell r="B1953">
            <v>1357</v>
          </cell>
          <cell r="C1953">
            <v>5510.3069999999998</v>
          </cell>
          <cell r="D1953">
            <v>15</v>
          </cell>
          <cell r="E1953">
            <v>108.47</v>
          </cell>
          <cell r="F1953">
            <v>13</v>
          </cell>
          <cell r="G1953">
            <v>166.435</v>
          </cell>
          <cell r="H1953">
            <v>20</v>
          </cell>
          <cell r="I1953">
            <v>141.5</v>
          </cell>
          <cell r="J1953">
            <v>19</v>
          </cell>
          <cell r="K1953">
            <v>127.22</v>
          </cell>
        </row>
        <row r="1954">
          <cell r="B1954">
            <v>1259</v>
          </cell>
          <cell r="C1954">
            <v>6560.5709999999999</v>
          </cell>
          <cell r="D1954">
            <v>15</v>
          </cell>
          <cell r="E1954">
            <v>117.69</v>
          </cell>
          <cell r="F1954">
            <v>18</v>
          </cell>
          <cell r="G1954">
            <v>146.16</v>
          </cell>
          <cell r="H1954">
            <v>11</v>
          </cell>
          <cell r="I1954">
            <v>78.88</v>
          </cell>
          <cell r="J1954">
            <v>13</v>
          </cell>
          <cell r="K1954">
            <v>108.77</v>
          </cell>
        </row>
        <row r="1955">
          <cell r="B1955">
            <v>1885</v>
          </cell>
          <cell r="C1955">
            <v>8904.0360000000092</v>
          </cell>
          <cell r="D1955">
            <v>21</v>
          </cell>
          <cell r="E1955">
            <v>183.95500000000001</v>
          </cell>
          <cell r="F1955">
            <v>21</v>
          </cell>
          <cell r="G1955">
            <v>197.34</v>
          </cell>
          <cell r="H1955">
            <v>34</v>
          </cell>
          <cell r="I1955">
            <v>289.46499999999997</v>
          </cell>
          <cell r="J1955">
            <v>17</v>
          </cell>
          <cell r="K1955">
            <v>137.465</v>
          </cell>
        </row>
        <row r="1956">
          <cell r="B1956">
            <v>932</v>
          </cell>
          <cell r="C1956">
            <v>3955.1979999999999</v>
          </cell>
          <cell r="D1956">
            <v>6</v>
          </cell>
          <cell r="E1956">
            <v>41.58</v>
          </cell>
          <cell r="F1956">
            <v>8</v>
          </cell>
          <cell r="G1956">
            <v>52.61</v>
          </cell>
          <cell r="H1956">
            <v>14</v>
          </cell>
          <cell r="I1956">
            <v>94.635000000000005</v>
          </cell>
          <cell r="J1956">
            <v>15</v>
          </cell>
          <cell r="K1956">
            <v>104.765</v>
          </cell>
        </row>
        <row r="1957">
          <cell r="B1957">
            <v>976</v>
          </cell>
          <cell r="C1957">
            <v>5195.6710000000003</v>
          </cell>
          <cell r="D1957">
            <v>8</v>
          </cell>
          <cell r="E1957">
            <v>80.849999999999994</v>
          </cell>
          <cell r="F1957">
            <v>12</v>
          </cell>
          <cell r="G1957">
            <v>102.91500000000001</v>
          </cell>
          <cell r="H1957">
            <v>8</v>
          </cell>
          <cell r="I1957">
            <v>51.405000000000001</v>
          </cell>
          <cell r="J1957">
            <v>11</v>
          </cell>
          <cell r="K1957">
            <v>92.61</v>
          </cell>
        </row>
        <row r="1958">
          <cell r="B1958">
            <v>3175</v>
          </cell>
          <cell r="C1958">
            <v>12582.377</v>
          </cell>
          <cell r="D1958">
            <v>33</v>
          </cell>
          <cell r="E1958">
            <v>176.61500000000001</v>
          </cell>
          <cell r="F1958">
            <v>41</v>
          </cell>
          <cell r="G1958">
            <v>254.345</v>
          </cell>
          <cell r="H1958">
            <v>41</v>
          </cell>
          <cell r="I1958">
            <v>319.20499999999998</v>
          </cell>
          <cell r="J1958">
            <v>43</v>
          </cell>
          <cell r="K1958">
            <v>224.95</v>
          </cell>
        </row>
        <row r="1959">
          <cell r="B1959">
            <v>2501</v>
          </cell>
          <cell r="C1959">
            <v>10424.871999999999</v>
          </cell>
          <cell r="D1959">
            <v>33</v>
          </cell>
          <cell r="E1959">
            <v>227.30500000000001</v>
          </cell>
          <cell r="F1959">
            <v>24</v>
          </cell>
          <cell r="G1959">
            <v>155.9</v>
          </cell>
          <cell r="H1959">
            <v>29</v>
          </cell>
          <cell r="I1959">
            <v>193.07</v>
          </cell>
          <cell r="J1959">
            <v>16</v>
          </cell>
          <cell r="K1959">
            <v>115.02</v>
          </cell>
        </row>
        <row r="1960">
          <cell r="B1960">
            <v>1513</v>
          </cell>
          <cell r="C1960">
            <v>6360.9290000000001</v>
          </cell>
          <cell r="D1960">
            <v>16</v>
          </cell>
          <cell r="E1960">
            <v>110.2</v>
          </cell>
          <cell r="F1960">
            <v>20</v>
          </cell>
          <cell r="G1960">
            <v>132.625</v>
          </cell>
          <cell r="H1960">
            <v>16</v>
          </cell>
          <cell r="I1960">
            <v>118.83499999999999</v>
          </cell>
          <cell r="J1960">
            <v>12</v>
          </cell>
          <cell r="K1960">
            <v>105.045</v>
          </cell>
        </row>
        <row r="1961">
          <cell r="B1961">
            <v>526</v>
          </cell>
          <cell r="C1961">
            <v>2866.8649999999998</v>
          </cell>
          <cell r="D1961">
            <v>7</v>
          </cell>
          <cell r="E1961">
            <v>46.215000000000003</v>
          </cell>
          <cell r="F1961">
            <v>10</v>
          </cell>
          <cell r="G1961">
            <v>74.31</v>
          </cell>
          <cell r="H1961">
            <v>8</v>
          </cell>
          <cell r="I1961">
            <v>63.655000000000001</v>
          </cell>
          <cell r="J1961">
            <v>5</v>
          </cell>
          <cell r="K1961">
            <v>33.049999999999997</v>
          </cell>
        </row>
        <row r="1962">
          <cell r="B1962">
            <v>1032</v>
          </cell>
          <cell r="C1962">
            <v>4302.8289999999997</v>
          </cell>
          <cell r="D1962">
            <v>10</v>
          </cell>
          <cell r="E1962">
            <v>74.400000000000006</v>
          </cell>
          <cell r="F1962">
            <v>7</v>
          </cell>
          <cell r="G1962">
            <v>41.954999999999998</v>
          </cell>
          <cell r="H1962">
            <v>10</v>
          </cell>
          <cell r="I1962">
            <v>69</v>
          </cell>
          <cell r="J1962">
            <v>11</v>
          </cell>
          <cell r="K1962">
            <v>73.89</v>
          </cell>
        </row>
        <row r="1963">
          <cell r="B1963">
            <v>1368</v>
          </cell>
          <cell r="C1963">
            <v>4705.6139999999996</v>
          </cell>
          <cell r="D1963">
            <v>8</v>
          </cell>
          <cell r="E1963">
            <v>50.055</v>
          </cell>
          <cell r="F1963">
            <v>16</v>
          </cell>
          <cell r="G1963">
            <v>118.54</v>
          </cell>
          <cell r="H1963">
            <v>13</v>
          </cell>
          <cell r="I1963">
            <v>96.45</v>
          </cell>
          <cell r="J1963">
            <v>15</v>
          </cell>
          <cell r="K1963">
            <v>186.905</v>
          </cell>
        </row>
        <row r="1964">
          <cell r="B1964">
            <v>1191</v>
          </cell>
          <cell r="C1964">
            <v>4591.1419999999998</v>
          </cell>
          <cell r="D1964">
            <v>14</v>
          </cell>
          <cell r="E1964">
            <v>103.545</v>
          </cell>
          <cell r="F1964">
            <v>12</v>
          </cell>
          <cell r="G1964">
            <v>85.73</v>
          </cell>
          <cell r="H1964">
            <v>20</v>
          </cell>
          <cell r="I1964">
            <v>144.17500000000001</v>
          </cell>
          <cell r="J1964">
            <v>13</v>
          </cell>
          <cell r="K1964">
            <v>85.76</v>
          </cell>
        </row>
        <row r="1965">
          <cell r="B1965">
            <v>2703</v>
          </cell>
          <cell r="C1965">
            <v>10026.081</v>
          </cell>
          <cell r="D1965">
            <v>28</v>
          </cell>
          <cell r="E1965">
            <v>185.58</v>
          </cell>
          <cell r="F1965">
            <v>31</v>
          </cell>
          <cell r="G1965">
            <v>200.46</v>
          </cell>
          <cell r="H1965">
            <v>26</v>
          </cell>
          <cell r="I1965">
            <v>185.51</v>
          </cell>
          <cell r="J1965">
            <v>27</v>
          </cell>
          <cell r="K1965">
            <v>191.68</v>
          </cell>
        </row>
        <row r="1966">
          <cell r="B1966">
            <v>1502</v>
          </cell>
          <cell r="C1966">
            <v>5021.1409999999996</v>
          </cell>
          <cell r="D1966">
            <v>3</v>
          </cell>
          <cell r="E1966">
            <v>16.984999999999999</v>
          </cell>
          <cell r="F1966">
            <v>9</v>
          </cell>
          <cell r="G1966">
            <v>54.545000000000002</v>
          </cell>
          <cell r="H1966">
            <v>13</v>
          </cell>
          <cell r="I1966">
            <v>75.489999999999995</v>
          </cell>
          <cell r="J1966">
            <v>12</v>
          </cell>
          <cell r="K1966">
            <v>92.034999999999997</v>
          </cell>
        </row>
        <row r="1967">
          <cell r="B1967">
            <v>254</v>
          </cell>
          <cell r="C1967">
            <v>3818.82</v>
          </cell>
          <cell r="D1967">
            <v>5</v>
          </cell>
          <cell r="E1967">
            <v>210.66</v>
          </cell>
          <cell r="F1967">
            <v>4</v>
          </cell>
          <cell r="G1967">
            <v>174.12</v>
          </cell>
          <cell r="H1967">
            <v>5</v>
          </cell>
          <cell r="I1967">
            <v>117.16</v>
          </cell>
          <cell r="J1967">
            <v>3</v>
          </cell>
          <cell r="K1967">
            <v>132.47999999999999</v>
          </cell>
        </row>
        <row r="1968">
          <cell r="B1968">
            <v>2882</v>
          </cell>
          <cell r="C1968">
            <v>13673.934999999999</v>
          </cell>
          <cell r="D1968">
            <v>19</v>
          </cell>
          <cell r="E1968">
            <v>129.745</v>
          </cell>
          <cell r="F1968">
            <v>33</v>
          </cell>
          <cell r="G1968">
            <v>249.995</v>
          </cell>
          <cell r="H1968">
            <v>24</v>
          </cell>
          <cell r="I1968">
            <v>169.35</v>
          </cell>
          <cell r="J1968">
            <v>18</v>
          </cell>
          <cell r="K1968">
            <v>135.69999999999999</v>
          </cell>
        </row>
        <row r="1969">
          <cell r="B1969">
            <v>2390</v>
          </cell>
          <cell r="C1969">
            <v>9182.6589999999997</v>
          </cell>
          <cell r="D1969">
            <v>14</v>
          </cell>
          <cell r="E1969">
            <v>90.834999999999994</v>
          </cell>
          <cell r="F1969">
            <v>15</v>
          </cell>
          <cell r="G1969">
            <v>96.125</v>
          </cell>
          <cell r="H1969">
            <v>26</v>
          </cell>
          <cell r="I1969">
            <v>193.495</v>
          </cell>
          <cell r="J1969">
            <v>19</v>
          </cell>
          <cell r="K1969">
            <v>128.86500000000001</v>
          </cell>
        </row>
        <row r="1970">
          <cell r="B1970">
            <v>2163</v>
          </cell>
          <cell r="C1970">
            <v>7687.04</v>
          </cell>
          <cell r="D1970">
            <v>24</v>
          </cell>
          <cell r="E1970">
            <v>159.32</v>
          </cell>
          <cell r="F1970">
            <v>20</v>
          </cell>
          <cell r="G1970">
            <v>139.04</v>
          </cell>
          <cell r="H1970">
            <v>28</v>
          </cell>
          <cell r="I1970">
            <v>185.08500000000001</v>
          </cell>
          <cell r="J1970">
            <v>20</v>
          </cell>
          <cell r="K1970">
            <v>149.13499999999999</v>
          </cell>
        </row>
        <row r="1971">
          <cell r="B1971">
            <v>2235</v>
          </cell>
          <cell r="C1971">
            <v>7640.2030000000004</v>
          </cell>
          <cell r="D1971">
            <v>15</v>
          </cell>
          <cell r="E1971">
            <v>93.47</v>
          </cell>
          <cell r="F1971">
            <v>20</v>
          </cell>
          <cell r="G1971">
            <v>134.84</v>
          </cell>
          <cell r="H1971">
            <v>23</v>
          </cell>
          <cell r="I1971">
            <v>169.63499999999999</v>
          </cell>
          <cell r="J1971">
            <v>6</v>
          </cell>
          <cell r="K1971">
            <v>43.814999999999998</v>
          </cell>
        </row>
        <row r="1972">
          <cell r="B1972">
            <v>64</v>
          </cell>
          <cell r="C1972">
            <v>1337.65</v>
          </cell>
          <cell r="D1972">
            <v>0</v>
          </cell>
          <cell r="E1972">
            <v>0</v>
          </cell>
          <cell r="F1972">
            <v>1</v>
          </cell>
          <cell r="G1972">
            <v>39.045000000000002</v>
          </cell>
          <cell r="H1972">
            <v>0</v>
          </cell>
          <cell r="I1972">
            <v>0</v>
          </cell>
          <cell r="J1972">
            <v>1</v>
          </cell>
          <cell r="K1972">
            <v>11.34</v>
          </cell>
        </row>
        <row r="1973">
          <cell r="B1973">
            <v>2917</v>
          </cell>
          <cell r="C1973">
            <v>11889.834999999999</v>
          </cell>
          <cell r="D1973">
            <v>22</v>
          </cell>
          <cell r="E1973">
            <v>145.11000000000001</v>
          </cell>
          <cell r="F1973">
            <v>30</v>
          </cell>
          <cell r="G1973">
            <v>196.04</v>
          </cell>
          <cell r="H1973">
            <v>27</v>
          </cell>
          <cell r="I1973">
            <v>178.61</v>
          </cell>
          <cell r="J1973">
            <v>16</v>
          </cell>
          <cell r="K1973">
            <v>128.905</v>
          </cell>
        </row>
        <row r="1974">
          <cell r="B1974">
            <v>5720</v>
          </cell>
          <cell r="C1974">
            <v>23097.392</v>
          </cell>
          <cell r="D1974">
            <v>42</v>
          </cell>
          <cell r="E1974">
            <v>263.32499999999999</v>
          </cell>
          <cell r="F1974">
            <v>71</v>
          </cell>
          <cell r="G1974">
            <v>591.36500000000001</v>
          </cell>
          <cell r="H1974">
            <v>82</v>
          </cell>
          <cell r="I1974">
            <v>553.89</v>
          </cell>
          <cell r="J1974">
            <v>53</v>
          </cell>
          <cell r="K1974">
            <v>384.76</v>
          </cell>
        </row>
        <row r="1975">
          <cell r="B1975">
            <v>3307</v>
          </cell>
          <cell r="C1975">
            <v>12676.409</v>
          </cell>
          <cell r="D1975">
            <v>22</v>
          </cell>
          <cell r="E1975">
            <v>167.95</v>
          </cell>
          <cell r="F1975">
            <v>34</v>
          </cell>
          <cell r="G1975">
            <v>234.70500000000001</v>
          </cell>
          <cell r="H1975">
            <v>36</v>
          </cell>
          <cell r="I1975">
            <v>319.17</v>
          </cell>
          <cell r="J1975">
            <v>25</v>
          </cell>
          <cell r="K1975">
            <v>169.84</v>
          </cell>
        </row>
        <row r="1976">
          <cell r="B1976">
            <v>1353</v>
          </cell>
          <cell r="C1976">
            <v>8514.9570000000003</v>
          </cell>
          <cell r="D1976">
            <v>10</v>
          </cell>
          <cell r="E1976">
            <v>102.895</v>
          </cell>
          <cell r="F1976">
            <v>11</v>
          </cell>
          <cell r="G1976">
            <v>76.034999999999997</v>
          </cell>
          <cell r="H1976">
            <v>14</v>
          </cell>
          <cell r="I1976">
            <v>99.56</v>
          </cell>
          <cell r="J1976">
            <v>9</v>
          </cell>
          <cell r="K1976">
            <v>54.89</v>
          </cell>
        </row>
        <row r="1977">
          <cell r="B1977">
            <v>23</v>
          </cell>
          <cell r="C1977">
            <v>825.79499999999996</v>
          </cell>
          <cell r="D1977">
            <v>0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</row>
        <row r="1978">
          <cell r="B1978">
            <v>2402</v>
          </cell>
          <cell r="C1978">
            <v>9553.4210000000003</v>
          </cell>
          <cell r="D1978">
            <v>19</v>
          </cell>
          <cell r="E1978">
            <v>230.55500000000001</v>
          </cell>
          <cell r="F1978">
            <v>19</v>
          </cell>
          <cell r="G1978">
            <v>117.07</v>
          </cell>
          <cell r="H1978">
            <v>34</v>
          </cell>
          <cell r="I1978">
            <v>335.745</v>
          </cell>
          <cell r="J1978">
            <v>32</v>
          </cell>
          <cell r="K1978">
            <v>272.61</v>
          </cell>
        </row>
        <row r="1979">
          <cell r="B1979">
            <v>1997</v>
          </cell>
          <cell r="C1979">
            <v>8270.5740000000005</v>
          </cell>
          <cell r="D1979">
            <v>23</v>
          </cell>
          <cell r="E1979">
            <v>151.19499999999999</v>
          </cell>
          <cell r="F1979">
            <v>21</v>
          </cell>
          <cell r="G1979">
            <v>132.22</v>
          </cell>
          <cell r="H1979">
            <v>28</v>
          </cell>
          <cell r="I1979">
            <v>189.39</v>
          </cell>
          <cell r="J1979">
            <v>23</v>
          </cell>
          <cell r="K1979">
            <v>143.33500000000001</v>
          </cell>
        </row>
        <row r="1980">
          <cell r="B1980">
            <v>5150</v>
          </cell>
          <cell r="C1980">
            <v>21460.487000000001</v>
          </cell>
          <cell r="D1980">
            <v>60</v>
          </cell>
          <cell r="E1980">
            <v>395.94499999999999</v>
          </cell>
          <cell r="F1980">
            <v>74</v>
          </cell>
          <cell r="G1980">
            <v>516.96</v>
          </cell>
          <cell r="H1980">
            <v>65</v>
          </cell>
          <cell r="I1980">
            <v>520.995</v>
          </cell>
          <cell r="J1980">
            <v>62</v>
          </cell>
          <cell r="K1980">
            <v>408.16500000000002</v>
          </cell>
        </row>
        <row r="1981">
          <cell r="B1981">
            <v>1250</v>
          </cell>
          <cell r="C1981">
            <v>5783.6490000000003</v>
          </cell>
          <cell r="D1981">
            <v>20</v>
          </cell>
          <cell r="E1981">
            <v>147.18</v>
          </cell>
          <cell r="F1981">
            <v>26</v>
          </cell>
          <cell r="G1981">
            <v>181.29499999999999</v>
          </cell>
          <cell r="H1981">
            <v>31</v>
          </cell>
          <cell r="I1981">
            <v>216</v>
          </cell>
          <cell r="J1981">
            <v>27</v>
          </cell>
          <cell r="K1981">
            <v>197.4</v>
          </cell>
        </row>
        <row r="1982">
          <cell r="B1982">
            <v>1612</v>
          </cell>
          <cell r="C1982">
            <v>6539.3860000000004</v>
          </cell>
          <cell r="D1982">
            <v>15</v>
          </cell>
          <cell r="E1982">
            <v>127.205</v>
          </cell>
          <cell r="F1982">
            <v>26</v>
          </cell>
          <cell r="G1982">
            <v>201.37</v>
          </cell>
          <cell r="H1982">
            <v>15</v>
          </cell>
          <cell r="I1982">
            <v>124.04</v>
          </cell>
          <cell r="J1982">
            <v>10</v>
          </cell>
          <cell r="K1982">
            <v>70.715000000000003</v>
          </cell>
        </row>
        <row r="1983">
          <cell r="B1983">
            <v>768</v>
          </cell>
          <cell r="C1983">
            <v>4245.2309999999998</v>
          </cell>
          <cell r="D1983">
            <v>7</v>
          </cell>
          <cell r="E1983">
            <v>48.63</v>
          </cell>
          <cell r="F1983">
            <v>13</v>
          </cell>
          <cell r="G1983">
            <v>102.02500000000001</v>
          </cell>
          <cell r="H1983">
            <v>12</v>
          </cell>
          <cell r="I1983">
            <v>115.995</v>
          </cell>
          <cell r="J1983">
            <v>17</v>
          </cell>
          <cell r="K1983">
            <v>144.91999999999999</v>
          </cell>
        </row>
        <row r="1984">
          <cell r="B1984">
            <v>3408</v>
          </cell>
          <cell r="C1984">
            <v>15879.388000000001</v>
          </cell>
          <cell r="D1984">
            <v>18</v>
          </cell>
          <cell r="E1984">
            <v>132.68</v>
          </cell>
          <cell r="F1984">
            <v>34</v>
          </cell>
          <cell r="G1984">
            <v>264.505</v>
          </cell>
          <cell r="H1984">
            <v>36</v>
          </cell>
          <cell r="I1984">
            <v>268.02499999999998</v>
          </cell>
          <cell r="J1984">
            <v>35</v>
          </cell>
          <cell r="K1984">
            <v>273.02</v>
          </cell>
        </row>
        <row r="1985">
          <cell r="B1985">
            <v>561</v>
          </cell>
          <cell r="C1985">
            <v>5596.4390000000003</v>
          </cell>
          <cell r="D1985">
            <v>7</v>
          </cell>
          <cell r="E1985">
            <v>43.005000000000003</v>
          </cell>
          <cell r="F1985">
            <v>12</v>
          </cell>
          <cell r="G1985">
            <v>156.845</v>
          </cell>
          <cell r="H1985">
            <v>9</v>
          </cell>
          <cell r="I1985">
            <v>67.989999999999995</v>
          </cell>
          <cell r="J1985">
            <v>9</v>
          </cell>
          <cell r="K1985">
            <v>68.2</v>
          </cell>
        </row>
        <row r="1986">
          <cell r="B1986">
            <v>449</v>
          </cell>
          <cell r="C1986">
            <v>2763.1550000000002</v>
          </cell>
          <cell r="D1986">
            <v>7</v>
          </cell>
          <cell r="E1986">
            <v>79.64</v>
          </cell>
          <cell r="F1986">
            <v>10</v>
          </cell>
          <cell r="G1986">
            <v>65.715000000000003</v>
          </cell>
          <cell r="H1986">
            <v>15</v>
          </cell>
          <cell r="I1986">
            <v>110.41500000000001</v>
          </cell>
          <cell r="J1986">
            <v>5</v>
          </cell>
          <cell r="K1986">
            <v>64.72</v>
          </cell>
        </row>
        <row r="1987">
          <cell r="B1987">
            <v>3256</v>
          </cell>
          <cell r="C1987">
            <v>12787.895</v>
          </cell>
          <cell r="D1987">
            <v>25</v>
          </cell>
          <cell r="E1987">
            <v>188.095</v>
          </cell>
          <cell r="F1987">
            <v>32</v>
          </cell>
          <cell r="G1987">
            <v>229.005</v>
          </cell>
          <cell r="H1987">
            <v>30</v>
          </cell>
          <cell r="I1987">
            <v>224.755</v>
          </cell>
          <cell r="J1987">
            <v>21</v>
          </cell>
          <cell r="K1987">
            <v>154.065</v>
          </cell>
        </row>
        <row r="1988">
          <cell r="B1988">
            <v>1068</v>
          </cell>
          <cell r="C1988">
            <v>4035.395</v>
          </cell>
          <cell r="D1988">
            <v>13</v>
          </cell>
          <cell r="E1988">
            <v>77.62</v>
          </cell>
          <cell r="F1988">
            <v>11</v>
          </cell>
          <cell r="G1988">
            <v>86.415000000000006</v>
          </cell>
          <cell r="H1988">
            <v>10</v>
          </cell>
          <cell r="I1988">
            <v>73.260000000000005</v>
          </cell>
          <cell r="J1988">
            <v>9</v>
          </cell>
          <cell r="K1988">
            <v>55.62</v>
          </cell>
        </row>
        <row r="1989">
          <cell r="B1989">
            <v>1314</v>
          </cell>
          <cell r="C1989">
            <v>4685.99</v>
          </cell>
          <cell r="D1989">
            <v>8</v>
          </cell>
          <cell r="E1989">
            <v>52.72</v>
          </cell>
          <cell r="F1989">
            <v>8</v>
          </cell>
          <cell r="G1989">
            <v>50.1</v>
          </cell>
          <cell r="H1989">
            <v>16</v>
          </cell>
          <cell r="I1989">
            <v>112.37</v>
          </cell>
          <cell r="J1989">
            <v>8</v>
          </cell>
          <cell r="K1989">
            <v>70.03</v>
          </cell>
        </row>
        <row r="1990">
          <cell r="B1990">
            <v>208</v>
          </cell>
          <cell r="C1990">
            <v>1069.7619999999999</v>
          </cell>
          <cell r="D1990">
            <v>2</v>
          </cell>
          <cell r="E1990">
            <v>21.51</v>
          </cell>
          <cell r="F1990">
            <v>2</v>
          </cell>
          <cell r="G1990">
            <v>17.309999999999999</v>
          </cell>
          <cell r="H1990">
            <v>2</v>
          </cell>
          <cell r="I1990">
            <v>13.2</v>
          </cell>
          <cell r="J1990">
            <v>0</v>
          </cell>
          <cell r="K1990">
            <v>0</v>
          </cell>
        </row>
        <row r="1991">
          <cell r="B1991">
            <v>92</v>
          </cell>
          <cell r="C1991">
            <v>833.36599999999999</v>
          </cell>
          <cell r="D1991">
            <v>0</v>
          </cell>
          <cell r="E1991">
            <v>0</v>
          </cell>
          <cell r="F1991">
            <v>0</v>
          </cell>
          <cell r="G1991">
            <v>0</v>
          </cell>
          <cell r="H1991">
            <v>1</v>
          </cell>
          <cell r="I1991">
            <v>4.62</v>
          </cell>
          <cell r="J1991">
            <v>0</v>
          </cell>
          <cell r="K1991">
            <v>0</v>
          </cell>
        </row>
        <row r="1992">
          <cell r="B1992">
            <v>93</v>
          </cell>
          <cell r="C1992">
            <v>479.18</v>
          </cell>
          <cell r="D1992">
            <v>0</v>
          </cell>
          <cell r="E1992">
            <v>0</v>
          </cell>
          <cell r="F1992">
            <v>1</v>
          </cell>
          <cell r="G1992">
            <v>6.6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</row>
        <row r="1993">
          <cell r="B1993">
            <v>83</v>
          </cell>
          <cell r="C1993">
            <v>473.315</v>
          </cell>
          <cell r="D1993">
            <v>1</v>
          </cell>
          <cell r="E1993">
            <v>15.18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5</v>
          </cell>
          <cell r="K1993">
            <v>43.38</v>
          </cell>
        </row>
        <row r="1994">
          <cell r="B1994">
            <v>89</v>
          </cell>
          <cell r="C1994">
            <v>433.92</v>
          </cell>
          <cell r="D1994">
            <v>0</v>
          </cell>
          <cell r="E1994">
            <v>0</v>
          </cell>
          <cell r="F1994">
            <v>1</v>
          </cell>
          <cell r="G1994">
            <v>10.8</v>
          </cell>
          <cell r="H1994">
            <v>4</v>
          </cell>
          <cell r="I1994">
            <v>34.335000000000001</v>
          </cell>
          <cell r="J1994">
            <v>2</v>
          </cell>
          <cell r="K1994">
            <v>17.399999999999999</v>
          </cell>
        </row>
        <row r="1995">
          <cell r="B1995">
            <v>113</v>
          </cell>
          <cell r="C1995">
            <v>847.61500000000001</v>
          </cell>
          <cell r="D1995">
            <v>2</v>
          </cell>
          <cell r="E1995">
            <v>17.22</v>
          </cell>
          <cell r="F1995">
            <v>1</v>
          </cell>
          <cell r="G1995">
            <v>13.12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</row>
        <row r="1996">
          <cell r="B1996">
            <v>61</v>
          </cell>
          <cell r="C1996">
            <v>470.685</v>
          </cell>
          <cell r="D1996">
            <v>0</v>
          </cell>
          <cell r="E1996">
            <v>0</v>
          </cell>
          <cell r="F1996">
            <v>0</v>
          </cell>
          <cell r="G1996">
            <v>0</v>
          </cell>
          <cell r="H1996">
            <v>1</v>
          </cell>
          <cell r="I1996">
            <v>7.92</v>
          </cell>
          <cell r="J1996">
            <v>1</v>
          </cell>
          <cell r="K1996">
            <v>6.6</v>
          </cell>
        </row>
        <row r="1997">
          <cell r="B1997">
            <v>74</v>
          </cell>
          <cell r="C1997">
            <v>552.09</v>
          </cell>
          <cell r="D1997">
            <v>0</v>
          </cell>
          <cell r="E1997">
            <v>0</v>
          </cell>
          <cell r="F1997">
            <v>2</v>
          </cell>
          <cell r="G1997">
            <v>46.2</v>
          </cell>
          <cell r="H1997">
            <v>3</v>
          </cell>
          <cell r="I1997">
            <v>110.03</v>
          </cell>
          <cell r="J1997">
            <v>1</v>
          </cell>
          <cell r="K1997">
            <v>6.6</v>
          </cell>
        </row>
        <row r="1998">
          <cell r="B1998">
            <v>77</v>
          </cell>
          <cell r="C1998">
            <v>299.911</v>
          </cell>
          <cell r="D1998">
            <v>0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1</v>
          </cell>
          <cell r="K1998">
            <v>10.23</v>
          </cell>
        </row>
        <row r="1999">
          <cell r="B1999">
            <v>163</v>
          </cell>
          <cell r="C1999">
            <v>763.45600000000002</v>
          </cell>
          <cell r="D1999">
            <v>0</v>
          </cell>
          <cell r="E1999">
            <v>0</v>
          </cell>
          <cell r="F1999">
            <v>1</v>
          </cell>
          <cell r="G1999">
            <v>7.92</v>
          </cell>
          <cell r="H1999">
            <v>4</v>
          </cell>
          <cell r="I1999">
            <v>31.86</v>
          </cell>
          <cell r="J1999">
            <v>0</v>
          </cell>
          <cell r="K1999">
            <v>0</v>
          </cell>
        </row>
        <row r="2000">
          <cell r="B2000">
            <v>120</v>
          </cell>
          <cell r="C2000">
            <v>774.86</v>
          </cell>
          <cell r="D2000">
            <v>1</v>
          </cell>
          <cell r="E2000">
            <v>10.220000000000001</v>
          </cell>
          <cell r="F2000">
            <v>1</v>
          </cell>
          <cell r="G2000">
            <v>7.92</v>
          </cell>
          <cell r="H2000">
            <v>1</v>
          </cell>
          <cell r="I2000">
            <v>6.6</v>
          </cell>
          <cell r="J2000">
            <v>0</v>
          </cell>
          <cell r="K2000">
            <v>0</v>
          </cell>
        </row>
        <row r="2001">
          <cell r="B2001">
            <v>81</v>
          </cell>
          <cell r="C2001">
            <v>490.899</v>
          </cell>
          <cell r="D2001">
            <v>0</v>
          </cell>
          <cell r="E2001">
            <v>0</v>
          </cell>
          <cell r="F2001">
            <v>1</v>
          </cell>
          <cell r="G2001">
            <v>13.2</v>
          </cell>
          <cell r="H2001">
            <v>3</v>
          </cell>
          <cell r="I2001">
            <v>46.85</v>
          </cell>
          <cell r="J2001">
            <v>2</v>
          </cell>
          <cell r="K2001">
            <v>11.72</v>
          </cell>
        </row>
        <row r="2002">
          <cell r="B2002">
            <v>19</v>
          </cell>
          <cell r="C2002">
            <v>100.625</v>
          </cell>
          <cell r="D2002">
            <v>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1</v>
          </cell>
          <cell r="K2002">
            <v>25.8</v>
          </cell>
        </row>
        <row r="2003">
          <cell r="B2003">
            <v>65</v>
          </cell>
          <cell r="C2003">
            <v>361.65</v>
          </cell>
          <cell r="D2003">
            <v>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1</v>
          </cell>
          <cell r="K2003">
            <v>6.6</v>
          </cell>
        </row>
        <row r="2004">
          <cell r="B2004">
            <v>769</v>
          </cell>
          <cell r="C2004">
            <v>4067.623</v>
          </cell>
          <cell r="D2004">
            <v>15</v>
          </cell>
          <cell r="E2004">
            <v>143.59</v>
          </cell>
          <cell r="F2004">
            <v>11</v>
          </cell>
          <cell r="G2004">
            <v>75.724999999999994</v>
          </cell>
          <cell r="H2004">
            <v>5</v>
          </cell>
          <cell r="I2004">
            <v>40.674999999999997</v>
          </cell>
          <cell r="J2004">
            <v>11</v>
          </cell>
          <cell r="K2004">
            <v>93.795000000000002</v>
          </cell>
        </row>
        <row r="2005">
          <cell r="B2005">
            <v>1381</v>
          </cell>
          <cell r="C2005">
            <v>7708.27</v>
          </cell>
          <cell r="D2005">
            <v>6</v>
          </cell>
          <cell r="E2005">
            <v>69.825000000000003</v>
          </cell>
          <cell r="F2005">
            <v>14</v>
          </cell>
          <cell r="G2005">
            <v>123.215</v>
          </cell>
          <cell r="H2005">
            <v>14</v>
          </cell>
          <cell r="I2005">
            <v>109.145</v>
          </cell>
          <cell r="J2005">
            <v>15</v>
          </cell>
          <cell r="K2005">
            <v>137.345</v>
          </cell>
        </row>
        <row r="2006">
          <cell r="B2006">
            <v>431</v>
          </cell>
          <cell r="C2006">
            <v>2172.3119999999999</v>
          </cell>
          <cell r="D2006">
            <v>2</v>
          </cell>
          <cell r="E2006">
            <v>20.625</v>
          </cell>
          <cell r="F2006">
            <v>7</v>
          </cell>
          <cell r="G2006">
            <v>47.375</v>
          </cell>
          <cell r="H2006">
            <v>3</v>
          </cell>
          <cell r="I2006">
            <v>38.94</v>
          </cell>
          <cell r="J2006">
            <v>1</v>
          </cell>
          <cell r="K2006">
            <v>9.9</v>
          </cell>
        </row>
        <row r="2007">
          <cell r="B2007">
            <v>541</v>
          </cell>
          <cell r="C2007">
            <v>2239.0430000000001</v>
          </cell>
          <cell r="D2007">
            <v>3</v>
          </cell>
          <cell r="E2007">
            <v>31.03</v>
          </cell>
          <cell r="F2007">
            <v>8</v>
          </cell>
          <cell r="G2007">
            <v>67.44</v>
          </cell>
          <cell r="H2007">
            <v>11</v>
          </cell>
          <cell r="I2007">
            <v>78.64</v>
          </cell>
          <cell r="J2007">
            <v>5</v>
          </cell>
          <cell r="K2007">
            <v>59.4</v>
          </cell>
        </row>
        <row r="2008">
          <cell r="B2008">
            <v>121</v>
          </cell>
          <cell r="C2008">
            <v>532.21400000000006</v>
          </cell>
          <cell r="D2008">
            <v>0</v>
          </cell>
          <cell r="E2008">
            <v>0</v>
          </cell>
          <cell r="F2008">
            <v>2</v>
          </cell>
          <cell r="G2008">
            <v>19.8</v>
          </cell>
          <cell r="H2008">
            <v>2</v>
          </cell>
          <cell r="I2008">
            <v>13.1</v>
          </cell>
          <cell r="J2008">
            <v>2</v>
          </cell>
          <cell r="K2008">
            <v>17.55</v>
          </cell>
        </row>
        <row r="2009">
          <cell r="B2009">
            <v>677</v>
          </cell>
          <cell r="C2009">
            <v>3317.8530000000001</v>
          </cell>
          <cell r="D2009">
            <v>3</v>
          </cell>
          <cell r="E2009">
            <v>23.1</v>
          </cell>
          <cell r="F2009">
            <v>4</v>
          </cell>
          <cell r="G2009">
            <v>28.8</v>
          </cell>
          <cell r="H2009">
            <v>10</v>
          </cell>
          <cell r="I2009">
            <v>114.22</v>
          </cell>
          <cell r="J2009">
            <v>6</v>
          </cell>
          <cell r="K2009">
            <v>33.17</v>
          </cell>
        </row>
        <row r="2010">
          <cell r="B2010">
            <v>4650</v>
          </cell>
          <cell r="C2010">
            <v>16487.668000000001</v>
          </cell>
          <cell r="D2010">
            <v>32</v>
          </cell>
          <cell r="E2010">
            <v>223.28</v>
          </cell>
          <cell r="F2010">
            <v>41</v>
          </cell>
          <cell r="G2010">
            <v>266.61</v>
          </cell>
          <cell r="H2010">
            <v>42</v>
          </cell>
          <cell r="I2010">
            <v>305.40499999999997</v>
          </cell>
          <cell r="J2010">
            <v>34</v>
          </cell>
          <cell r="K2010">
            <v>234.65</v>
          </cell>
        </row>
        <row r="2011">
          <cell r="B2011">
            <v>5772</v>
          </cell>
          <cell r="C2011">
            <v>20949.608</v>
          </cell>
          <cell r="D2011">
            <v>44</v>
          </cell>
          <cell r="E2011">
            <v>332.72</v>
          </cell>
          <cell r="F2011">
            <v>60</v>
          </cell>
          <cell r="G2011">
            <v>431.38499999999999</v>
          </cell>
          <cell r="H2011">
            <v>64</v>
          </cell>
          <cell r="I2011">
            <v>411.9</v>
          </cell>
          <cell r="J2011">
            <v>56</v>
          </cell>
          <cell r="K2011">
            <v>402.93</v>
          </cell>
        </row>
        <row r="2012">
          <cell r="B2012">
            <v>206</v>
          </cell>
          <cell r="C2012">
            <v>4080.297</v>
          </cell>
          <cell r="D2012">
            <v>0</v>
          </cell>
          <cell r="E2012">
            <v>0</v>
          </cell>
          <cell r="F2012">
            <v>3</v>
          </cell>
          <cell r="G2012">
            <v>79.064999999999998</v>
          </cell>
          <cell r="H2012">
            <v>5</v>
          </cell>
          <cell r="I2012">
            <v>79.709999999999994</v>
          </cell>
          <cell r="J2012">
            <v>1</v>
          </cell>
          <cell r="K2012">
            <v>11.22</v>
          </cell>
        </row>
        <row r="2013">
          <cell r="B2013">
            <v>1828</v>
          </cell>
          <cell r="C2013">
            <v>6481.7280000000001</v>
          </cell>
          <cell r="D2013">
            <v>11</v>
          </cell>
          <cell r="E2013">
            <v>63.655000000000001</v>
          </cell>
          <cell r="F2013">
            <v>14</v>
          </cell>
          <cell r="G2013">
            <v>87.3</v>
          </cell>
          <cell r="H2013">
            <v>16</v>
          </cell>
          <cell r="I2013">
            <v>116.16</v>
          </cell>
          <cell r="J2013">
            <v>11</v>
          </cell>
          <cell r="K2013">
            <v>73.569999999999993</v>
          </cell>
        </row>
        <row r="2014">
          <cell r="B2014">
            <v>5982</v>
          </cell>
          <cell r="C2014">
            <v>21477.101999999999</v>
          </cell>
          <cell r="D2014">
            <v>37</v>
          </cell>
          <cell r="E2014">
            <v>250.81</v>
          </cell>
          <cell r="F2014">
            <v>48</v>
          </cell>
          <cell r="G2014">
            <v>342.74</v>
          </cell>
          <cell r="H2014">
            <v>49</v>
          </cell>
          <cell r="I2014">
            <v>313.29500000000002</v>
          </cell>
          <cell r="J2014">
            <v>53</v>
          </cell>
          <cell r="K2014">
            <v>371.13499999999999</v>
          </cell>
        </row>
        <row r="2015">
          <cell r="B2015">
            <v>2462</v>
          </cell>
          <cell r="C2015">
            <v>9306.85</v>
          </cell>
          <cell r="D2015">
            <v>21</v>
          </cell>
          <cell r="E2015">
            <v>135.24</v>
          </cell>
          <cell r="F2015">
            <v>23</v>
          </cell>
          <cell r="G2015">
            <v>144.435</v>
          </cell>
          <cell r="H2015">
            <v>24</v>
          </cell>
          <cell r="I2015">
            <v>149.88</v>
          </cell>
          <cell r="J2015">
            <v>17</v>
          </cell>
          <cell r="K2015">
            <v>109.87</v>
          </cell>
        </row>
        <row r="2016">
          <cell r="B2016">
            <v>696</v>
          </cell>
          <cell r="C2016">
            <v>2378.5059999999999</v>
          </cell>
          <cell r="D2016">
            <v>0</v>
          </cell>
          <cell r="E2016">
            <v>0</v>
          </cell>
          <cell r="F2016">
            <v>6</v>
          </cell>
          <cell r="G2016">
            <v>59.28</v>
          </cell>
          <cell r="H2016">
            <v>8</v>
          </cell>
          <cell r="I2016">
            <v>49.935000000000002</v>
          </cell>
          <cell r="J2016">
            <v>5</v>
          </cell>
          <cell r="K2016">
            <v>34.409999999999997</v>
          </cell>
        </row>
        <row r="2017">
          <cell r="B2017">
            <v>693</v>
          </cell>
          <cell r="C2017">
            <v>2784.9009999999998</v>
          </cell>
          <cell r="D2017">
            <v>9</v>
          </cell>
          <cell r="E2017">
            <v>53.42</v>
          </cell>
          <cell r="F2017">
            <v>5</v>
          </cell>
          <cell r="G2017">
            <v>32.384999999999998</v>
          </cell>
          <cell r="H2017">
            <v>7</v>
          </cell>
          <cell r="I2017">
            <v>44.28</v>
          </cell>
          <cell r="J2017">
            <v>4</v>
          </cell>
          <cell r="K2017">
            <v>26.4</v>
          </cell>
        </row>
        <row r="2018">
          <cell r="B2018">
            <v>326</v>
          </cell>
          <cell r="C2018">
            <v>1032.087</v>
          </cell>
          <cell r="D2018">
            <v>3</v>
          </cell>
          <cell r="E2018">
            <v>12.44</v>
          </cell>
          <cell r="F2018">
            <v>3</v>
          </cell>
          <cell r="G2018">
            <v>17.395</v>
          </cell>
          <cell r="H2018">
            <v>2</v>
          </cell>
          <cell r="I2018">
            <v>15.84</v>
          </cell>
          <cell r="J2018">
            <v>0</v>
          </cell>
          <cell r="K2018">
            <v>0</v>
          </cell>
        </row>
        <row r="2019">
          <cell r="B2019">
            <v>1025</v>
          </cell>
          <cell r="C2019">
            <v>3440.4360000000001</v>
          </cell>
          <cell r="D2019">
            <v>16</v>
          </cell>
          <cell r="E2019">
            <v>111.66500000000001</v>
          </cell>
          <cell r="F2019">
            <v>15</v>
          </cell>
          <cell r="G2019">
            <v>91.45</v>
          </cell>
          <cell r="H2019">
            <v>9</v>
          </cell>
          <cell r="I2019">
            <v>62.55</v>
          </cell>
          <cell r="J2019">
            <v>14</v>
          </cell>
          <cell r="K2019">
            <v>86.99</v>
          </cell>
        </row>
        <row r="2020">
          <cell r="B2020">
            <v>1031</v>
          </cell>
          <cell r="C2020">
            <v>4288.8500000000004</v>
          </cell>
          <cell r="D2020">
            <v>4</v>
          </cell>
          <cell r="E2020">
            <v>33.33</v>
          </cell>
          <cell r="F2020">
            <v>12</v>
          </cell>
          <cell r="G2020">
            <v>79.034999999999997</v>
          </cell>
          <cell r="H2020">
            <v>9</v>
          </cell>
          <cell r="I2020">
            <v>240.48</v>
          </cell>
          <cell r="J2020">
            <v>7</v>
          </cell>
          <cell r="K2020">
            <v>43.344999999999999</v>
          </cell>
        </row>
        <row r="2021">
          <cell r="B2021">
            <v>3036</v>
          </cell>
          <cell r="C2021">
            <v>12168.215</v>
          </cell>
          <cell r="D2021">
            <v>34</v>
          </cell>
          <cell r="E2021">
            <v>214.44</v>
          </cell>
          <cell r="F2021">
            <v>36</v>
          </cell>
          <cell r="G2021">
            <v>241.65</v>
          </cell>
          <cell r="H2021">
            <v>46</v>
          </cell>
          <cell r="I2021">
            <v>298.85000000000002</v>
          </cell>
          <cell r="J2021">
            <v>39</v>
          </cell>
          <cell r="K2021">
            <v>281.73500000000001</v>
          </cell>
        </row>
        <row r="2022">
          <cell r="B2022">
            <v>261</v>
          </cell>
          <cell r="C2022">
            <v>921.66600000000005</v>
          </cell>
          <cell r="D2022">
            <v>3</v>
          </cell>
          <cell r="E2022">
            <v>21.015000000000001</v>
          </cell>
          <cell r="F2022">
            <v>2</v>
          </cell>
          <cell r="G2022">
            <v>10.574999999999999</v>
          </cell>
          <cell r="H2022">
            <v>1</v>
          </cell>
          <cell r="I2022">
            <v>4.8</v>
          </cell>
          <cell r="J2022">
            <v>2</v>
          </cell>
          <cell r="K2022">
            <v>15.3</v>
          </cell>
        </row>
        <row r="2023">
          <cell r="B2023">
            <v>1494</v>
          </cell>
          <cell r="C2023">
            <v>8261.4240000000009</v>
          </cell>
          <cell r="D2023">
            <v>9</v>
          </cell>
          <cell r="E2023">
            <v>64.265000000000001</v>
          </cell>
          <cell r="F2023">
            <v>12</v>
          </cell>
          <cell r="G2023">
            <v>99.11</v>
          </cell>
          <cell r="H2023">
            <v>8</v>
          </cell>
          <cell r="I2023">
            <v>51.524999999999999</v>
          </cell>
          <cell r="J2023">
            <v>5</v>
          </cell>
          <cell r="K2023">
            <v>48.3</v>
          </cell>
        </row>
        <row r="2024">
          <cell r="B2024">
            <v>1004</v>
          </cell>
          <cell r="C2024">
            <v>4703.7430000000004</v>
          </cell>
          <cell r="D2024">
            <v>5</v>
          </cell>
          <cell r="E2024">
            <v>33.375</v>
          </cell>
          <cell r="F2024">
            <v>9</v>
          </cell>
          <cell r="G2024">
            <v>59.45</v>
          </cell>
          <cell r="H2024">
            <v>10</v>
          </cell>
          <cell r="I2024">
            <v>90.125</v>
          </cell>
          <cell r="J2024">
            <v>12</v>
          </cell>
          <cell r="K2024">
            <v>95.66</v>
          </cell>
        </row>
        <row r="2025">
          <cell r="B2025">
            <v>2538</v>
          </cell>
          <cell r="C2025">
            <v>9205.7300000000105</v>
          </cell>
          <cell r="D2025">
            <v>20</v>
          </cell>
          <cell r="E2025">
            <v>128.715</v>
          </cell>
          <cell r="F2025">
            <v>29</v>
          </cell>
          <cell r="G2025">
            <v>202.625</v>
          </cell>
          <cell r="H2025">
            <v>28</v>
          </cell>
          <cell r="I2025">
            <v>192.47</v>
          </cell>
          <cell r="J2025">
            <v>32</v>
          </cell>
          <cell r="K2025">
            <v>232.46</v>
          </cell>
        </row>
        <row r="2026">
          <cell r="B2026">
            <v>631</v>
          </cell>
          <cell r="C2026">
            <v>2489.3139999999999</v>
          </cell>
          <cell r="D2026">
            <v>5</v>
          </cell>
          <cell r="E2026">
            <v>47.65</v>
          </cell>
          <cell r="F2026">
            <v>13</v>
          </cell>
          <cell r="G2026">
            <v>93.795000000000002</v>
          </cell>
          <cell r="H2026">
            <v>8</v>
          </cell>
          <cell r="I2026">
            <v>64.715000000000003</v>
          </cell>
          <cell r="J2026">
            <v>5</v>
          </cell>
          <cell r="K2026">
            <v>31.76</v>
          </cell>
        </row>
        <row r="2027">
          <cell r="B2027">
            <v>1</v>
          </cell>
          <cell r="C2027">
            <v>0.3</v>
          </cell>
          <cell r="D2027">
            <v>0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</row>
        <row r="2028">
          <cell r="B2028">
            <v>441</v>
          </cell>
          <cell r="C2028">
            <v>2289.4940000000001</v>
          </cell>
          <cell r="D2028">
            <v>6</v>
          </cell>
          <cell r="E2028">
            <v>51.15</v>
          </cell>
          <cell r="F2028">
            <v>4</v>
          </cell>
          <cell r="G2028">
            <v>31.56</v>
          </cell>
          <cell r="H2028">
            <v>12</v>
          </cell>
          <cell r="I2028">
            <v>114.69</v>
          </cell>
          <cell r="J2028">
            <v>4</v>
          </cell>
          <cell r="K2028">
            <v>29.04</v>
          </cell>
        </row>
        <row r="2029">
          <cell r="B2029">
            <v>206</v>
          </cell>
          <cell r="C2029">
            <v>1212.095</v>
          </cell>
          <cell r="D2029">
            <v>1</v>
          </cell>
          <cell r="E2029">
            <v>5.85</v>
          </cell>
          <cell r="F2029">
            <v>4</v>
          </cell>
          <cell r="G2029">
            <v>32.094999999999999</v>
          </cell>
          <cell r="H2029">
            <v>2</v>
          </cell>
          <cell r="I2029">
            <v>13.2</v>
          </cell>
          <cell r="J2029">
            <v>4</v>
          </cell>
          <cell r="K2029">
            <v>53.98</v>
          </cell>
        </row>
        <row r="2030">
          <cell r="B2030">
            <v>318</v>
          </cell>
          <cell r="C2030">
            <v>1561.742</v>
          </cell>
          <cell r="D2030">
            <v>5</v>
          </cell>
          <cell r="E2030">
            <v>36.270000000000003</v>
          </cell>
          <cell r="F2030">
            <v>2</v>
          </cell>
          <cell r="G2030">
            <v>13.2</v>
          </cell>
          <cell r="H2030">
            <v>7</v>
          </cell>
          <cell r="I2030">
            <v>46.305</v>
          </cell>
          <cell r="J2030">
            <v>1</v>
          </cell>
          <cell r="K2030">
            <v>6.6</v>
          </cell>
        </row>
        <row r="2031">
          <cell r="B2031">
            <v>1127</v>
          </cell>
          <cell r="C2031">
            <v>4493.8410000000003</v>
          </cell>
          <cell r="D2031">
            <v>6</v>
          </cell>
          <cell r="E2031">
            <v>36.450000000000003</v>
          </cell>
          <cell r="F2031">
            <v>15</v>
          </cell>
          <cell r="G2031">
            <v>101.935</v>
          </cell>
          <cell r="H2031">
            <v>15</v>
          </cell>
          <cell r="I2031">
            <v>103.01</v>
          </cell>
          <cell r="J2031">
            <v>12</v>
          </cell>
          <cell r="K2031">
            <v>73.95</v>
          </cell>
        </row>
        <row r="2032">
          <cell r="B2032">
            <v>1</v>
          </cell>
          <cell r="C2032">
            <v>0.96</v>
          </cell>
          <cell r="D2032">
            <v>0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</row>
        <row r="2033">
          <cell r="B2033">
            <v>444</v>
          </cell>
          <cell r="C2033">
            <v>2119.6489999999999</v>
          </cell>
          <cell r="D2033">
            <v>3</v>
          </cell>
          <cell r="E2033">
            <v>18.420000000000002</v>
          </cell>
          <cell r="F2033">
            <v>3</v>
          </cell>
          <cell r="G2033">
            <v>19.484999999999999</v>
          </cell>
          <cell r="H2033">
            <v>2</v>
          </cell>
          <cell r="I2033">
            <v>16.5</v>
          </cell>
          <cell r="J2033">
            <v>6</v>
          </cell>
          <cell r="K2033">
            <v>44.52</v>
          </cell>
        </row>
        <row r="2034">
          <cell r="B2034">
            <v>4473</v>
          </cell>
          <cell r="C2034">
            <v>16785.219000000001</v>
          </cell>
          <cell r="D2034">
            <v>20</v>
          </cell>
          <cell r="E2034">
            <v>129.05500000000001</v>
          </cell>
          <cell r="F2034">
            <v>24</v>
          </cell>
          <cell r="G2034">
            <v>197.995</v>
          </cell>
          <cell r="H2034">
            <v>30</v>
          </cell>
          <cell r="I2034">
            <v>273.91000000000003</v>
          </cell>
          <cell r="J2034">
            <v>43</v>
          </cell>
          <cell r="K2034">
            <v>273.72000000000003</v>
          </cell>
        </row>
        <row r="2035">
          <cell r="B2035">
            <v>741</v>
          </cell>
          <cell r="C2035">
            <v>2379.34</v>
          </cell>
          <cell r="D2035">
            <v>1</v>
          </cell>
          <cell r="E2035">
            <v>10.23</v>
          </cell>
          <cell r="F2035">
            <v>6</v>
          </cell>
          <cell r="G2035">
            <v>43.625</v>
          </cell>
          <cell r="H2035">
            <v>6</v>
          </cell>
          <cell r="I2035">
            <v>34.155000000000001</v>
          </cell>
          <cell r="J2035">
            <v>5</v>
          </cell>
          <cell r="K2035">
            <v>35.25</v>
          </cell>
        </row>
        <row r="2036">
          <cell r="B2036">
            <v>420</v>
          </cell>
          <cell r="C2036">
            <v>1623.25</v>
          </cell>
          <cell r="D2036">
            <v>3</v>
          </cell>
          <cell r="E2036">
            <v>22.44</v>
          </cell>
          <cell r="F2036">
            <v>7</v>
          </cell>
          <cell r="G2036">
            <v>43.78</v>
          </cell>
          <cell r="H2036">
            <v>1</v>
          </cell>
          <cell r="I2036">
            <v>9.4499999999999993</v>
          </cell>
          <cell r="J2036">
            <v>8</v>
          </cell>
          <cell r="K2036">
            <v>48.08</v>
          </cell>
        </row>
        <row r="2037">
          <cell r="B2037">
            <v>2860</v>
          </cell>
          <cell r="C2037">
            <v>10269.414000000001</v>
          </cell>
          <cell r="D2037">
            <v>27</v>
          </cell>
          <cell r="E2037">
            <v>165.2</v>
          </cell>
          <cell r="F2037">
            <v>26</v>
          </cell>
          <cell r="G2037">
            <v>175.55500000000001</v>
          </cell>
          <cell r="H2037">
            <v>24</v>
          </cell>
          <cell r="I2037">
            <v>208.48500000000001</v>
          </cell>
          <cell r="J2037">
            <v>30</v>
          </cell>
          <cell r="K2037">
            <v>185.02</v>
          </cell>
        </row>
        <row r="2038">
          <cell r="B2038">
            <v>35</v>
          </cell>
          <cell r="C2038">
            <v>118.21599999999999</v>
          </cell>
          <cell r="D2038">
            <v>0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0</v>
          </cell>
          <cell r="J2038">
            <v>0</v>
          </cell>
          <cell r="K2038">
            <v>0</v>
          </cell>
        </row>
        <row r="2039">
          <cell r="B2039">
            <v>119</v>
          </cell>
          <cell r="C2039">
            <v>533.33100000000002</v>
          </cell>
          <cell r="D2039">
            <v>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0</v>
          </cell>
          <cell r="J2039">
            <v>0</v>
          </cell>
          <cell r="K2039">
            <v>0</v>
          </cell>
        </row>
        <row r="2040">
          <cell r="B2040">
            <v>233</v>
          </cell>
          <cell r="C2040">
            <v>871.94899999999996</v>
          </cell>
          <cell r="D2040">
            <v>1</v>
          </cell>
          <cell r="E2040">
            <v>6.2</v>
          </cell>
          <cell r="F2040">
            <v>0</v>
          </cell>
          <cell r="G2040">
            <v>0</v>
          </cell>
          <cell r="H2040">
            <v>0</v>
          </cell>
          <cell r="I2040">
            <v>0</v>
          </cell>
          <cell r="J2040">
            <v>0</v>
          </cell>
          <cell r="K2040">
            <v>0</v>
          </cell>
        </row>
        <row r="2041">
          <cell r="B2041">
            <v>649</v>
          </cell>
          <cell r="C2041">
            <v>3020.3249999999998</v>
          </cell>
          <cell r="D2041">
            <v>2</v>
          </cell>
          <cell r="E2041">
            <v>9.99</v>
          </cell>
          <cell r="F2041">
            <v>3</v>
          </cell>
          <cell r="G2041">
            <v>18.149999999999999</v>
          </cell>
          <cell r="H2041">
            <v>2</v>
          </cell>
          <cell r="I2041">
            <v>23.76</v>
          </cell>
          <cell r="J2041">
            <v>1</v>
          </cell>
          <cell r="K2041">
            <v>7.56</v>
          </cell>
        </row>
        <row r="2042">
          <cell r="B2042">
            <v>245</v>
          </cell>
          <cell r="C2042">
            <v>1233.9949999999999</v>
          </cell>
          <cell r="D2042">
            <v>3</v>
          </cell>
          <cell r="E2042">
            <v>19.87</v>
          </cell>
          <cell r="F2042">
            <v>5</v>
          </cell>
          <cell r="G2042">
            <v>35.950000000000003</v>
          </cell>
          <cell r="H2042">
            <v>1</v>
          </cell>
          <cell r="I2042">
            <v>23.1</v>
          </cell>
          <cell r="J2042">
            <v>3</v>
          </cell>
          <cell r="K2042">
            <v>22.11</v>
          </cell>
        </row>
        <row r="2043">
          <cell r="B2043">
            <v>86</v>
          </cell>
          <cell r="C2043">
            <v>484.03199999999998</v>
          </cell>
          <cell r="D2043">
            <v>2</v>
          </cell>
          <cell r="E2043">
            <v>24.24</v>
          </cell>
          <cell r="F2043">
            <v>0</v>
          </cell>
          <cell r="G2043">
            <v>0</v>
          </cell>
          <cell r="H2043">
            <v>0</v>
          </cell>
          <cell r="I2043">
            <v>0</v>
          </cell>
          <cell r="J2043">
            <v>1</v>
          </cell>
          <cell r="K2043">
            <v>6.6</v>
          </cell>
        </row>
        <row r="2044">
          <cell r="B2044">
            <v>281</v>
          </cell>
          <cell r="C2044">
            <v>1844.7260000000001</v>
          </cell>
          <cell r="D2044">
            <v>3</v>
          </cell>
          <cell r="E2044">
            <v>19.815000000000001</v>
          </cell>
          <cell r="F2044">
            <v>1</v>
          </cell>
          <cell r="G2044">
            <v>27.36</v>
          </cell>
          <cell r="H2044">
            <v>4</v>
          </cell>
          <cell r="I2044">
            <v>35.57</v>
          </cell>
          <cell r="J2044">
            <v>3</v>
          </cell>
          <cell r="K2044">
            <v>35.97</v>
          </cell>
        </row>
        <row r="2045">
          <cell r="B2045">
            <v>284</v>
          </cell>
          <cell r="C2045">
            <v>1393.027</v>
          </cell>
          <cell r="D2045">
            <v>1</v>
          </cell>
          <cell r="E2045">
            <v>6.6</v>
          </cell>
          <cell r="F2045">
            <v>5</v>
          </cell>
          <cell r="G2045">
            <v>42.7</v>
          </cell>
          <cell r="H2045">
            <v>2</v>
          </cell>
          <cell r="I2045">
            <v>13.86</v>
          </cell>
          <cell r="J2045">
            <v>1</v>
          </cell>
          <cell r="K2045">
            <v>6.6</v>
          </cell>
        </row>
        <row r="2046">
          <cell r="B2046">
            <v>578</v>
          </cell>
          <cell r="C2046">
            <v>2563.299</v>
          </cell>
          <cell r="D2046">
            <v>5</v>
          </cell>
          <cell r="E2046">
            <v>46.37</v>
          </cell>
          <cell r="F2046">
            <v>8</v>
          </cell>
          <cell r="G2046">
            <v>100.05</v>
          </cell>
          <cell r="H2046">
            <v>5</v>
          </cell>
          <cell r="I2046">
            <v>33.659999999999997</v>
          </cell>
          <cell r="J2046">
            <v>7</v>
          </cell>
          <cell r="K2046">
            <v>83.44</v>
          </cell>
        </row>
        <row r="2047">
          <cell r="B2047">
            <v>63</v>
          </cell>
          <cell r="C2047">
            <v>253.88800000000001</v>
          </cell>
          <cell r="D2047">
            <v>0</v>
          </cell>
          <cell r="E2047">
            <v>0</v>
          </cell>
          <cell r="F2047">
            <v>1</v>
          </cell>
          <cell r="G2047">
            <v>7.4749999999999996</v>
          </cell>
          <cell r="H2047">
            <v>0</v>
          </cell>
          <cell r="I2047">
            <v>0</v>
          </cell>
          <cell r="J2047">
            <v>0</v>
          </cell>
          <cell r="K2047">
            <v>0</v>
          </cell>
        </row>
        <row r="2048">
          <cell r="B2048">
            <v>78</v>
          </cell>
          <cell r="C2048">
            <v>289.67200000000003</v>
          </cell>
          <cell r="D2048">
            <v>1</v>
          </cell>
          <cell r="E2048">
            <v>6.6</v>
          </cell>
          <cell r="F2048">
            <v>0</v>
          </cell>
          <cell r="G2048">
            <v>0</v>
          </cell>
          <cell r="H2048">
            <v>3</v>
          </cell>
          <cell r="I2048">
            <v>19.815000000000001</v>
          </cell>
          <cell r="J2048">
            <v>0</v>
          </cell>
          <cell r="K2048">
            <v>0</v>
          </cell>
        </row>
        <row r="2049">
          <cell r="B2049">
            <v>1309</v>
          </cell>
          <cell r="C2049">
            <v>5429.2160000000003</v>
          </cell>
          <cell r="D2049">
            <v>12</v>
          </cell>
          <cell r="E2049">
            <v>86.19</v>
          </cell>
          <cell r="F2049">
            <v>8</v>
          </cell>
          <cell r="G2049">
            <v>68.97</v>
          </cell>
          <cell r="H2049">
            <v>21</v>
          </cell>
          <cell r="I2049">
            <v>247.97</v>
          </cell>
          <cell r="J2049">
            <v>16</v>
          </cell>
          <cell r="K2049">
            <v>127.31</v>
          </cell>
        </row>
        <row r="2050">
          <cell r="B2050">
            <v>123</v>
          </cell>
          <cell r="C2050">
            <v>1032.586</v>
          </cell>
          <cell r="D2050">
            <v>0</v>
          </cell>
          <cell r="E2050">
            <v>0</v>
          </cell>
          <cell r="F2050">
            <v>1</v>
          </cell>
          <cell r="G2050">
            <v>15.85</v>
          </cell>
          <cell r="H2050">
            <v>1</v>
          </cell>
          <cell r="I2050">
            <v>12.6</v>
          </cell>
          <cell r="J2050">
            <v>0</v>
          </cell>
          <cell r="K2050">
            <v>0</v>
          </cell>
        </row>
        <row r="2051">
          <cell r="B2051">
            <v>427</v>
          </cell>
          <cell r="C2051">
            <v>2649.877</v>
          </cell>
          <cell r="D2051">
            <v>7</v>
          </cell>
          <cell r="E2051">
            <v>69.77</v>
          </cell>
          <cell r="F2051">
            <v>5</v>
          </cell>
          <cell r="G2051">
            <v>30.51</v>
          </cell>
          <cell r="H2051">
            <v>7</v>
          </cell>
          <cell r="I2051">
            <v>57.575000000000003</v>
          </cell>
          <cell r="J2051">
            <v>4</v>
          </cell>
          <cell r="K2051">
            <v>26.64</v>
          </cell>
        </row>
        <row r="2052">
          <cell r="B2052">
            <v>314</v>
          </cell>
          <cell r="C2052">
            <v>1865.3019999999999</v>
          </cell>
          <cell r="D2052">
            <v>1</v>
          </cell>
          <cell r="E2052">
            <v>7.92</v>
          </cell>
          <cell r="F2052">
            <v>2</v>
          </cell>
          <cell r="G2052">
            <v>16.5</v>
          </cell>
          <cell r="H2052">
            <v>3</v>
          </cell>
          <cell r="I2052">
            <v>37.19</v>
          </cell>
          <cell r="J2052">
            <v>4</v>
          </cell>
          <cell r="K2052">
            <v>21.39</v>
          </cell>
        </row>
        <row r="2053">
          <cell r="B2053">
            <v>162</v>
          </cell>
          <cell r="C2053">
            <v>1085.9970000000001</v>
          </cell>
          <cell r="D2053">
            <v>2</v>
          </cell>
          <cell r="E2053">
            <v>26.4</v>
          </cell>
          <cell r="F2053">
            <v>1</v>
          </cell>
          <cell r="G2053">
            <v>6.6</v>
          </cell>
          <cell r="H2053">
            <v>2</v>
          </cell>
          <cell r="I2053">
            <v>14.475</v>
          </cell>
          <cell r="J2053">
            <v>1</v>
          </cell>
          <cell r="K2053">
            <v>11.88</v>
          </cell>
        </row>
        <row r="2054">
          <cell r="B2054">
            <v>842</v>
          </cell>
          <cell r="C2054">
            <v>4455.5259999999998</v>
          </cell>
          <cell r="D2054">
            <v>7</v>
          </cell>
          <cell r="E2054">
            <v>81.09</v>
          </cell>
          <cell r="F2054">
            <v>7</v>
          </cell>
          <cell r="G2054">
            <v>52.19</v>
          </cell>
          <cell r="H2054">
            <v>10</v>
          </cell>
          <cell r="I2054">
            <v>84.83</v>
          </cell>
          <cell r="J2054">
            <v>6</v>
          </cell>
          <cell r="K2054">
            <v>40.984999999999999</v>
          </cell>
        </row>
        <row r="2055">
          <cell r="B2055">
            <v>564</v>
          </cell>
          <cell r="C2055">
            <v>3266.7539999999999</v>
          </cell>
          <cell r="D2055">
            <v>6</v>
          </cell>
          <cell r="E2055">
            <v>40.17</v>
          </cell>
          <cell r="F2055">
            <v>9</v>
          </cell>
          <cell r="G2055">
            <v>62.195</v>
          </cell>
          <cell r="H2055">
            <v>6</v>
          </cell>
          <cell r="I2055">
            <v>37.619999999999997</v>
          </cell>
          <cell r="J2055">
            <v>4</v>
          </cell>
          <cell r="K2055">
            <v>28.2</v>
          </cell>
        </row>
        <row r="2056">
          <cell r="B2056">
            <v>643</v>
          </cell>
          <cell r="C2056">
            <v>3537.7860000000001</v>
          </cell>
          <cell r="D2056">
            <v>4</v>
          </cell>
          <cell r="E2056">
            <v>37.83</v>
          </cell>
          <cell r="F2056">
            <v>3</v>
          </cell>
          <cell r="G2056">
            <v>27.32</v>
          </cell>
          <cell r="H2056">
            <v>6</v>
          </cell>
          <cell r="I2056">
            <v>40.98</v>
          </cell>
          <cell r="J2056">
            <v>4</v>
          </cell>
          <cell r="K2056">
            <v>28.92</v>
          </cell>
        </row>
        <row r="2057">
          <cell r="B2057">
            <v>2788</v>
          </cell>
          <cell r="C2057">
            <v>15068.249</v>
          </cell>
          <cell r="D2057">
            <v>44</v>
          </cell>
          <cell r="E2057">
            <v>314.42500000000001</v>
          </cell>
          <cell r="F2057">
            <v>50</v>
          </cell>
          <cell r="G2057">
            <v>379.755</v>
          </cell>
          <cell r="H2057">
            <v>58</v>
          </cell>
          <cell r="I2057">
            <v>569.63</v>
          </cell>
          <cell r="J2057">
            <v>34</v>
          </cell>
          <cell r="K2057">
            <v>253.14</v>
          </cell>
        </row>
        <row r="2058">
          <cell r="B2058">
            <v>1125</v>
          </cell>
          <cell r="C2058">
            <v>4939.0029999999997</v>
          </cell>
          <cell r="D2058">
            <v>8</v>
          </cell>
          <cell r="E2058">
            <v>113.41</v>
          </cell>
          <cell r="F2058">
            <v>11</v>
          </cell>
          <cell r="G2058">
            <v>72.635000000000005</v>
          </cell>
          <cell r="H2058">
            <v>7</v>
          </cell>
          <cell r="I2058">
            <v>45.71</v>
          </cell>
          <cell r="J2058">
            <v>9</v>
          </cell>
          <cell r="K2058">
            <v>66.97</v>
          </cell>
        </row>
        <row r="2059">
          <cell r="B2059">
            <v>3414</v>
          </cell>
          <cell r="C2059">
            <v>16603.457999999999</v>
          </cell>
          <cell r="D2059">
            <v>26</v>
          </cell>
          <cell r="E2059">
            <v>188.005</v>
          </cell>
          <cell r="F2059">
            <v>23</v>
          </cell>
          <cell r="G2059">
            <v>153.535</v>
          </cell>
          <cell r="H2059">
            <v>25</v>
          </cell>
          <cell r="I2059">
            <v>205.8</v>
          </cell>
          <cell r="J2059">
            <v>23</v>
          </cell>
          <cell r="K2059">
            <v>160.08500000000001</v>
          </cell>
        </row>
        <row r="2060">
          <cell r="B2060">
            <v>681</v>
          </cell>
          <cell r="C2060">
            <v>3870.32</v>
          </cell>
          <cell r="D2060">
            <v>2</v>
          </cell>
          <cell r="E2060">
            <v>12.2</v>
          </cell>
          <cell r="F2060">
            <v>3</v>
          </cell>
          <cell r="G2060">
            <v>24.015000000000001</v>
          </cell>
          <cell r="H2060">
            <v>4</v>
          </cell>
          <cell r="I2060">
            <v>31.47</v>
          </cell>
          <cell r="J2060">
            <v>4</v>
          </cell>
          <cell r="K2060">
            <v>22.8</v>
          </cell>
        </row>
        <row r="2061">
          <cell r="B2061">
            <v>2068</v>
          </cell>
          <cell r="C2061">
            <v>9862.6080000000002</v>
          </cell>
          <cell r="D2061">
            <v>18</v>
          </cell>
          <cell r="E2061">
            <v>113.315</v>
          </cell>
          <cell r="F2061">
            <v>30</v>
          </cell>
          <cell r="G2061">
            <v>231.51</v>
          </cell>
          <cell r="H2061">
            <v>22</v>
          </cell>
          <cell r="I2061">
            <v>149.22</v>
          </cell>
          <cell r="J2061">
            <v>20</v>
          </cell>
          <cell r="K2061">
            <v>159.5</v>
          </cell>
        </row>
        <row r="2062">
          <cell r="B2062">
            <v>433</v>
          </cell>
          <cell r="C2062">
            <v>1536.69</v>
          </cell>
          <cell r="D2062">
            <v>4</v>
          </cell>
          <cell r="E2062">
            <v>20.52</v>
          </cell>
          <cell r="F2062">
            <v>2</v>
          </cell>
          <cell r="G2062">
            <v>12.5</v>
          </cell>
          <cell r="H2062">
            <v>2</v>
          </cell>
          <cell r="I2062">
            <v>19.815000000000001</v>
          </cell>
          <cell r="J2062">
            <v>3</v>
          </cell>
          <cell r="K2062">
            <v>18.600000000000001</v>
          </cell>
        </row>
        <row r="2063">
          <cell r="B2063">
            <v>324</v>
          </cell>
          <cell r="C2063">
            <v>1931</v>
          </cell>
          <cell r="D2063">
            <v>1</v>
          </cell>
          <cell r="E2063">
            <v>6.6</v>
          </cell>
          <cell r="F2063">
            <v>2</v>
          </cell>
          <cell r="G2063">
            <v>14.18</v>
          </cell>
          <cell r="H2063">
            <v>2</v>
          </cell>
          <cell r="I2063">
            <v>21.45</v>
          </cell>
          <cell r="J2063">
            <v>5</v>
          </cell>
          <cell r="K2063">
            <v>33.015000000000001</v>
          </cell>
        </row>
        <row r="2064">
          <cell r="B2064">
            <v>374</v>
          </cell>
          <cell r="C2064">
            <v>1567.452</v>
          </cell>
          <cell r="D2064">
            <v>2</v>
          </cell>
          <cell r="E2064">
            <v>13.09</v>
          </cell>
          <cell r="F2064">
            <v>2</v>
          </cell>
          <cell r="G2064">
            <v>13.215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</row>
        <row r="2065">
          <cell r="B2065">
            <v>56</v>
          </cell>
          <cell r="C2065">
            <v>264.94200000000001</v>
          </cell>
          <cell r="D2065">
            <v>0</v>
          </cell>
          <cell r="E2065">
            <v>0</v>
          </cell>
          <cell r="F2065">
            <v>0</v>
          </cell>
          <cell r="G2065">
            <v>0</v>
          </cell>
          <cell r="H2065">
            <v>2</v>
          </cell>
          <cell r="I2065">
            <v>13.2</v>
          </cell>
          <cell r="J2065">
            <v>0</v>
          </cell>
          <cell r="K2065">
            <v>0</v>
          </cell>
        </row>
        <row r="2066">
          <cell r="B2066">
            <v>51</v>
          </cell>
          <cell r="C2066">
            <v>422.37400000000002</v>
          </cell>
          <cell r="D2066">
            <v>0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0</v>
          </cell>
          <cell r="J2066">
            <v>1</v>
          </cell>
          <cell r="K2066">
            <v>6.6</v>
          </cell>
        </row>
        <row r="2067">
          <cell r="B2067">
            <v>31</v>
          </cell>
          <cell r="C2067">
            <v>539.596</v>
          </cell>
          <cell r="D2067">
            <v>0</v>
          </cell>
          <cell r="E2067">
            <v>0</v>
          </cell>
          <cell r="F2067">
            <v>1</v>
          </cell>
          <cell r="G2067">
            <v>39.6</v>
          </cell>
          <cell r="H2067">
            <v>0</v>
          </cell>
          <cell r="I2067">
            <v>0</v>
          </cell>
          <cell r="J2067">
            <v>0</v>
          </cell>
          <cell r="K2067">
            <v>0</v>
          </cell>
        </row>
        <row r="2068">
          <cell r="B2068">
            <v>285</v>
          </cell>
          <cell r="C2068">
            <v>1544.0319999999999</v>
          </cell>
          <cell r="D2068">
            <v>0</v>
          </cell>
          <cell r="E2068">
            <v>0</v>
          </cell>
          <cell r="F2068">
            <v>2</v>
          </cell>
          <cell r="G2068">
            <v>17.559999999999999</v>
          </cell>
          <cell r="H2068">
            <v>4</v>
          </cell>
          <cell r="I2068">
            <v>48.84</v>
          </cell>
          <cell r="J2068">
            <v>2</v>
          </cell>
          <cell r="K2068">
            <v>26.4</v>
          </cell>
        </row>
        <row r="2069">
          <cell r="B2069">
            <v>70</v>
          </cell>
          <cell r="C2069">
            <v>368.35</v>
          </cell>
          <cell r="D2069">
            <v>0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</row>
        <row r="2070">
          <cell r="B2070">
            <v>107</v>
          </cell>
          <cell r="C2070">
            <v>546.20000000000005</v>
          </cell>
          <cell r="D2070">
            <v>1</v>
          </cell>
          <cell r="E2070">
            <v>6.27</v>
          </cell>
          <cell r="F2070">
            <v>2</v>
          </cell>
          <cell r="G2070">
            <v>13.125</v>
          </cell>
          <cell r="H2070">
            <v>3</v>
          </cell>
          <cell r="I2070">
            <v>19.8</v>
          </cell>
          <cell r="J2070">
            <v>9</v>
          </cell>
          <cell r="K2070">
            <v>63</v>
          </cell>
        </row>
        <row r="2071">
          <cell r="B2071">
            <v>328</v>
          </cell>
          <cell r="C2071">
            <v>1747.3050000000001</v>
          </cell>
          <cell r="D2071">
            <v>2</v>
          </cell>
          <cell r="E2071">
            <v>12.54</v>
          </cell>
          <cell r="F2071">
            <v>2</v>
          </cell>
          <cell r="G2071">
            <v>13.86</v>
          </cell>
          <cell r="H2071">
            <v>6</v>
          </cell>
          <cell r="I2071">
            <v>38.1</v>
          </cell>
          <cell r="J2071">
            <v>3</v>
          </cell>
          <cell r="K2071">
            <v>18.98</v>
          </cell>
        </row>
        <row r="2072">
          <cell r="B2072">
            <v>616</v>
          </cell>
          <cell r="C2072">
            <v>3402.779</v>
          </cell>
          <cell r="D2072">
            <v>5</v>
          </cell>
          <cell r="E2072">
            <v>63.98</v>
          </cell>
          <cell r="F2072">
            <v>6</v>
          </cell>
          <cell r="G2072">
            <v>38.76</v>
          </cell>
          <cell r="H2072">
            <v>3</v>
          </cell>
          <cell r="I2072">
            <v>19.035</v>
          </cell>
          <cell r="J2072">
            <v>4</v>
          </cell>
          <cell r="K2072">
            <v>26.3</v>
          </cell>
        </row>
        <row r="2073">
          <cell r="B2073">
            <v>35</v>
          </cell>
          <cell r="C2073">
            <v>203.52500000000001</v>
          </cell>
          <cell r="D2073">
            <v>0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0</v>
          </cell>
          <cell r="J2073">
            <v>1</v>
          </cell>
          <cell r="K2073">
            <v>6.6</v>
          </cell>
        </row>
        <row r="2074">
          <cell r="B2074">
            <v>126</v>
          </cell>
          <cell r="C2074">
            <v>707.65</v>
          </cell>
          <cell r="D2074">
            <v>1</v>
          </cell>
          <cell r="E2074">
            <v>6.6</v>
          </cell>
          <cell r="F2074">
            <v>0</v>
          </cell>
          <cell r="G2074">
            <v>0</v>
          </cell>
          <cell r="H2074">
            <v>1</v>
          </cell>
          <cell r="I2074">
            <v>6.6</v>
          </cell>
          <cell r="J2074">
            <v>0</v>
          </cell>
          <cell r="K2074">
            <v>0</v>
          </cell>
        </row>
        <row r="2075">
          <cell r="B2075">
            <v>1043</v>
          </cell>
          <cell r="C2075">
            <v>6197.5010000000002</v>
          </cell>
          <cell r="D2075">
            <v>3</v>
          </cell>
          <cell r="E2075">
            <v>24.42</v>
          </cell>
          <cell r="F2075">
            <v>15</v>
          </cell>
          <cell r="G2075">
            <v>144.69</v>
          </cell>
          <cell r="H2075">
            <v>2</v>
          </cell>
          <cell r="I2075">
            <v>14.35</v>
          </cell>
          <cell r="J2075">
            <v>9</v>
          </cell>
          <cell r="K2075">
            <v>62.91</v>
          </cell>
        </row>
        <row r="2076">
          <cell r="B2076">
            <v>105</v>
          </cell>
          <cell r="C2076">
            <v>630.87400000000002</v>
          </cell>
          <cell r="D2076">
            <v>1</v>
          </cell>
          <cell r="E2076">
            <v>6.6</v>
          </cell>
          <cell r="F2076">
            <v>1</v>
          </cell>
          <cell r="G2076">
            <v>6.03</v>
          </cell>
          <cell r="H2076">
            <v>1</v>
          </cell>
          <cell r="I2076">
            <v>5.58</v>
          </cell>
          <cell r="J2076">
            <v>2</v>
          </cell>
          <cell r="K2076">
            <v>13.53</v>
          </cell>
        </row>
        <row r="2077">
          <cell r="B2077">
            <v>13</v>
          </cell>
          <cell r="C2077">
            <v>52.69</v>
          </cell>
          <cell r="D2077">
            <v>0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0</v>
          </cell>
          <cell r="J2077">
            <v>0</v>
          </cell>
          <cell r="K2077">
            <v>0</v>
          </cell>
        </row>
        <row r="2078">
          <cell r="B2078">
            <v>481</v>
          </cell>
          <cell r="C2078">
            <v>2353.9490000000001</v>
          </cell>
          <cell r="D2078">
            <v>2</v>
          </cell>
          <cell r="E2078">
            <v>24.614999999999998</v>
          </cell>
          <cell r="F2078">
            <v>3</v>
          </cell>
          <cell r="G2078">
            <v>19.14</v>
          </cell>
          <cell r="H2078">
            <v>4</v>
          </cell>
          <cell r="I2078">
            <v>25.96</v>
          </cell>
          <cell r="J2078">
            <v>3</v>
          </cell>
          <cell r="K2078">
            <v>17.760000000000002</v>
          </cell>
        </row>
        <row r="2079">
          <cell r="B2079">
            <v>295</v>
          </cell>
          <cell r="C2079">
            <v>1583.239</v>
          </cell>
          <cell r="D2079">
            <v>1</v>
          </cell>
          <cell r="E2079">
            <v>5.94</v>
          </cell>
          <cell r="F2079">
            <v>4</v>
          </cell>
          <cell r="G2079">
            <v>63.914999999999999</v>
          </cell>
          <cell r="H2079">
            <v>5</v>
          </cell>
          <cell r="I2079">
            <v>29.16</v>
          </cell>
          <cell r="J2079">
            <v>3</v>
          </cell>
          <cell r="K2079">
            <v>15.6</v>
          </cell>
        </row>
        <row r="2080">
          <cell r="B2080">
            <v>379</v>
          </cell>
          <cell r="C2080">
            <v>2076.5100000000002</v>
          </cell>
          <cell r="D2080">
            <v>0</v>
          </cell>
          <cell r="E2080">
            <v>0</v>
          </cell>
          <cell r="F2080">
            <v>5</v>
          </cell>
          <cell r="G2080">
            <v>68.864999999999995</v>
          </cell>
          <cell r="H2080">
            <v>6</v>
          </cell>
          <cell r="I2080">
            <v>103.14</v>
          </cell>
          <cell r="J2080">
            <v>2</v>
          </cell>
          <cell r="K2080">
            <v>15.84</v>
          </cell>
        </row>
        <row r="2081">
          <cell r="B2081">
            <v>69</v>
          </cell>
          <cell r="C2081">
            <v>323.86500000000001</v>
          </cell>
          <cell r="D2081">
            <v>0</v>
          </cell>
          <cell r="E2081">
            <v>0</v>
          </cell>
          <cell r="F2081">
            <v>3</v>
          </cell>
          <cell r="G2081">
            <v>19.8</v>
          </cell>
          <cell r="H2081">
            <v>0</v>
          </cell>
          <cell r="I2081">
            <v>0</v>
          </cell>
          <cell r="J2081">
            <v>2</v>
          </cell>
          <cell r="K2081">
            <v>11.88</v>
          </cell>
        </row>
        <row r="2082">
          <cell r="B2082">
            <v>71</v>
          </cell>
          <cell r="C2082">
            <v>316.41399999999999</v>
          </cell>
          <cell r="D2082">
            <v>0</v>
          </cell>
          <cell r="E2082">
            <v>0</v>
          </cell>
          <cell r="F2082">
            <v>0</v>
          </cell>
          <cell r="G2082">
            <v>0</v>
          </cell>
          <cell r="H2082">
            <v>1</v>
          </cell>
          <cell r="I2082">
            <v>1.425</v>
          </cell>
          <cell r="J2082">
            <v>1</v>
          </cell>
          <cell r="K2082">
            <v>5.28</v>
          </cell>
        </row>
        <row r="2083">
          <cell r="B2083">
            <v>1202</v>
          </cell>
          <cell r="C2083">
            <v>5913.9309999999996</v>
          </cell>
          <cell r="D2083">
            <v>3</v>
          </cell>
          <cell r="E2083">
            <v>33.630000000000003</v>
          </cell>
          <cell r="F2083">
            <v>12</v>
          </cell>
          <cell r="G2083">
            <v>70.569999999999993</v>
          </cell>
          <cell r="H2083">
            <v>11</v>
          </cell>
          <cell r="I2083">
            <v>67.92</v>
          </cell>
          <cell r="J2083">
            <v>12</v>
          </cell>
          <cell r="K2083">
            <v>80.7</v>
          </cell>
        </row>
        <row r="2084">
          <cell r="B2084">
            <v>2220</v>
          </cell>
          <cell r="C2084">
            <v>10857.192999999999</v>
          </cell>
          <cell r="D2084">
            <v>8</v>
          </cell>
          <cell r="E2084">
            <v>50.104999999999997</v>
          </cell>
          <cell r="F2084">
            <v>25</v>
          </cell>
          <cell r="G2084">
            <v>170.62</v>
          </cell>
          <cell r="H2084">
            <v>30</v>
          </cell>
          <cell r="I2084">
            <v>212</v>
          </cell>
          <cell r="J2084">
            <v>18</v>
          </cell>
          <cell r="K2084">
            <v>127.45</v>
          </cell>
        </row>
        <row r="2085">
          <cell r="B2085">
            <v>1236</v>
          </cell>
          <cell r="C2085">
            <v>7568.9859999999999</v>
          </cell>
          <cell r="D2085">
            <v>6</v>
          </cell>
          <cell r="E2085">
            <v>146.11500000000001</v>
          </cell>
          <cell r="F2085">
            <v>9</v>
          </cell>
          <cell r="G2085">
            <v>110.13500000000001</v>
          </cell>
          <cell r="H2085">
            <v>10</v>
          </cell>
          <cell r="I2085">
            <v>83.234999999999999</v>
          </cell>
          <cell r="J2085">
            <v>12</v>
          </cell>
          <cell r="K2085">
            <v>72.239999999999995</v>
          </cell>
        </row>
        <row r="2086">
          <cell r="B2086">
            <v>104</v>
          </cell>
          <cell r="C2086">
            <v>572.14</v>
          </cell>
          <cell r="D2086">
            <v>0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2</v>
          </cell>
          <cell r="K2086">
            <v>13.2</v>
          </cell>
        </row>
        <row r="2087">
          <cell r="B2087">
            <v>163</v>
          </cell>
          <cell r="C2087">
            <v>851.96500000000003</v>
          </cell>
          <cell r="D2087">
            <v>0</v>
          </cell>
          <cell r="E2087">
            <v>0</v>
          </cell>
          <cell r="F2087">
            <v>5</v>
          </cell>
          <cell r="G2087">
            <v>33</v>
          </cell>
          <cell r="H2087">
            <v>2</v>
          </cell>
          <cell r="I2087">
            <v>11.494999999999999</v>
          </cell>
          <cell r="J2087">
            <v>1</v>
          </cell>
          <cell r="K2087">
            <v>6.6</v>
          </cell>
        </row>
        <row r="2088">
          <cell r="B2088">
            <v>27</v>
          </cell>
          <cell r="C2088">
            <v>157.55000000000001</v>
          </cell>
          <cell r="D2088">
            <v>0</v>
          </cell>
          <cell r="E2088">
            <v>0</v>
          </cell>
          <cell r="F2088">
            <v>5</v>
          </cell>
          <cell r="G2088">
            <v>54.12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</row>
        <row r="2089">
          <cell r="B2089">
            <v>117</v>
          </cell>
          <cell r="C2089">
            <v>524.82000000000005</v>
          </cell>
          <cell r="D2089">
            <v>1</v>
          </cell>
          <cell r="E2089">
            <v>6.6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</row>
        <row r="2090">
          <cell r="B2090">
            <v>12</v>
          </cell>
          <cell r="C2090">
            <v>54.72</v>
          </cell>
          <cell r="D2090">
            <v>0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2</v>
          </cell>
          <cell r="K2090">
            <v>13.2</v>
          </cell>
        </row>
        <row r="2091">
          <cell r="B2091">
            <v>129</v>
          </cell>
          <cell r="C2091">
            <v>571.125</v>
          </cell>
          <cell r="D2091">
            <v>0</v>
          </cell>
          <cell r="E2091">
            <v>0</v>
          </cell>
          <cell r="F2091">
            <v>3</v>
          </cell>
          <cell r="G2091">
            <v>47.414999999999999</v>
          </cell>
          <cell r="H2091">
            <v>0</v>
          </cell>
          <cell r="I2091">
            <v>0</v>
          </cell>
          <cell r="J2091">
            <v>2</v>
          </cell>
          <cell r="K2091">
            <v>13.215</v>
          </cell>
        </row>
        <row r="2092">
          <cell r="B2092">
            <v>25</v>
          </cell>
          <cell r="C2092">
            <v>120.77500000000001</v>
          </cell>
          <cell r="D2092">
            <v>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</row>
        <row r="2093">
          <cell r="B2093">
            <v>21</v>
          </cell>
          <cell r="C2093">
            <v>95.25</v>
          </cell>
          <cell r="D2093">
            <v>0</v>
          </cell>
          <cell r="E2093">
            <v>0</v>
          </cell>
          <cell r="F2093">
            <v>0</v>
          </cell>
          <cell r="G2093">
            <v>0</v>
          </cell>
          <cell r="H2093">
            <v>1</v>
          </cell>
          <cell r="I2093">
            <v>8.25</v>
          </cell>
          <cell r="J2093">
            <v>0</v>
          </cell>
          <cell r="K2093">
            <v>0</v>
          </cell>
        </row>
        <row r="2094">
          <cell r="B2094">
            <v>7</v>
          </cell>
          <cell r="C2094">
            <v>38.92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</row>
        <row r="2095">
          <cell r="B2095">
            <v>55</v>
          </cell>
          <cell r="C2095">
            <v>244.73500000000001</v>
          </cell>
          <cell r="D2095">
            <v>0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</row>
        <row r="2096">
          <cell r="B2096">
            <v>1</v>
          </cell>
          <cell r="C2096">
            <v>5</v>
          </cell>
          <cell r="D2096">
            <v>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</row>
        <row r="2097">
          <cell r="B2097">
            <v>264</v>
          </cell>
          <cell r="C2097">
            <v>1470.1849999999999</v>
          </cell>
          <cell r="D2097">
            <v>8</v>
          </cell>
          <cell r="E2097">
            <v>53.954999999999998</v>
          </cell>
          <cell r="F2097">
            <v>3</v>
          </cell>
          <cell r="G2097">
            <v>14.85</v>
          </cell>
          <cell r="H2097">
            <v>2</v>
          </cell>
          <cell r="I2097">
            <v>11.72</v>
          </cell>
          <cell r="J2097">
            <v>5</v>
          </cell>
          <cell r="K2097">
            <v>28.73</v>
          </cell>
        </row>
        <row r="2098">
          <cell r="B2098">
            <v>91</v>
          </cell>
          <cell r="C2098">
            <v>551.428</v>
          </cell>
          <cell r="D2098">
            <v>0</v>
          </cell>
          <cell r="E2098">
            <v>0</v>
          </cell>
          <cell r="F2098">
            <v>1</v>
          </cell>
          <cell r="G2098">
            <v>0.6</v>
          </cell>
          <cell r="H2098">
            <v>2</v>
          </cell>
          <cell r="I2098">
            <v>13.2</v>
          </cell>
          <cell r="J2098">
            <v>1</v>
          </cell>
          <cell r="K2098">
            <v>6.49</v>
          </cell>
        </row>
        <row r="2099">
          <cell r="B2099">
            <v>222</v>
          </cell>
          <cell r="C2099">
            <v>1099.146</v>
          </cell>
          <cell r="D2099">
            <v>1</v>
          </cell>
          <cell r="E2099">
            <v>4.95</v>
          </cell>
          <cell r="F2099">
            <v>1</v>
          </cell>
          <cell r="G2099">
            <v>6.6</v>
          </cell>
          <cell r="H2099">
            <v>4</v>
          </cell>
          <cell r="I2099">
            <v>16.445</v>
          </cell>
          <cell r="J2099">
            <v>3</v>
          </cell>
          <cell r="K2099">
            <v>18.32</v>
          </cell>
        </row>
        <row r="2100">
          <cell r="B2100">
            <v>844</v>
          </cell>
          <cell r="C2100">
            <v>4588.8220000000001</v>
          </cell>
          <cell r="D2100">
            <v>1</v>
          </cell>
          <cell r="E2100">
            <v>6.6</v>
          </cell>
          <cell r="F2100">
            <v>8</v>
          </cell>
          <cell r="G2100">
            <v>59.89</v>
          </cell>
          <cell r="H2100">
            <v>6</v>
          </cell>
          <cell r="I2100">
            <v>60.13</v>
          </cell>
          <cell r="J2100">
            <v>11</v>
          </cell>
          <cell r="K2100">
            <v>97.91</v>
          </cell>
        </row>
        <row r="2101">
          <cell r="B2101">
            <v>86</v>
          </cell>
          <cell r="C2101">
            <v>465.387</v>
          </cell>
          <cell r="D2101">
            <v>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</row>
        <row r="2102">
          <cell r="B2102">
            <v>98</v>
          </cell>
          <cell r="C2102">
            <v>507.78699999999998</v>
          </cell>
          <cell r="D2102">
            <v>0</v>
          </cell>
          <cell r="E2102">
            <v>0</v>
          </cell>
          <cell r="F2102">
            <v>1</v>
          </cell>
          <cell r="G2102">
            <v>1.08</v>
          </cell>
          <cell r="H2102">
            <v>0</v>
          </cell>
          <cell r="I2102">
            <v>0</v>
          </cell>
          <cell r="J2102">
            <v>1</v>
          </cell>
          <cell r="K2102">
            <v>6.6</v>
          </cell>
        </row>
        <row r="2103">
          <cell r="B2103">
            <v>1286</v>
          </cell>
          <cell r="C2103">
            <v>7325.777</v>
          </cell>
          <cell r="D2103">
            <v>4</v>
          </cell>
          <cell r="E2103">
            <v>55.755000000000003</v>
          </cell>
          <cell r="F2103">
            <v>12</v>
          </cell>
          <cell r="G2103">
            <v>67.260000000000005</v>
          </cell>
          <cell r="H2103">
            <v>12</v>
          </cell>
          <cell r="I2103">
            <v>105.51</v>
          </cell>
          <cell r="J2103">
            <v>10</v>
          </cell>
          <cell r="K2103">
            <v>175.49</v>
          </cell>
        </row>
        <row r="2104">
          <cell r="B2104">
            <v>299</v>
          </cell>
          <cell r="C2104">
            <v>1690.797</v>
          </cell>
          <cell r="D2104">
            <v>0</v>
          </cell>
          <cell r="E2104">
            <v>0</v>
          </cell>
          <cell r="F2104">
            <v>2</v>
          </cell>
          <cell r="G2104">
            <v>10.89</v>
          </cell>
          <cell r="H2104">
            <v>4</v>
          </cell>
          <cell r="I2104">
            <v>92.99</v>
          </cell>
          <cell r="J2104">
            <v>2</v>
          </cell>
          <cell r="K2104">
            <v>13.215</v>
          </cell>
        </row>
        <row r="2105">
          <cell r="B2105">
            <v>1460</v>
          </cell>
          <cell r="C2105">
            <v>9056.5640000000003</v>
          </cell>
          <cell r="D2105">
            <v>4</v>
          </cell>
          <cell r="E2105">
            <v>25.454999999999998</v>
          </cell>
          <cell r="F2105">
            <v>21</v>
          </cell>
          <cell r="G2105">
            <v>149.28</v>
          </cell>
          <cell r="H2105">
            <v>16</v>
          </cell>
          <cell r="I2105">
            <v>114.05500000000001</v>
          </cell>
          <cell r="J2105">
            <v>13</v>
          </cell>
          <cell r="K2105">
            <v>101.39</v>
          </cell>
        </row>
        <row r="2106">
          <cell r="B2106">
            <v>240</v>
          </cell>
          <cell r="C2106">
            <v>1583.8530000000001</v>
          </cell>
          <cell r="D2106">
            <v>1</v>
          </cell>
          <cell r="E2106">
            <v>1.98</v>
          </cell>
          <cell r="F2106">
            <v>4</v>
          </cell>
          <cell r="G2106">
            <v>43.59</v>
          </cell>
          <cell r="H2106">
            <v>1</v>
          </cell>
          <cell r="I2106">
            <v>6.6</v>
          </cell>
          <cell r="J2106">
            <v>3</v>
          </cell>
          <cell r="K2106">
            <v>32.1</v>
          </cell>
        </row>
        <row r="2107">
          <cell r="B2107">
            <v>946</v>
          </cell>
          <cell r="C2107">
            <v>6562.2619999999997</v>
          </cell>
          <cell r="D2107">
            <v>3</v>
          </cell>
          <cell r="E2107">
            <v>26.43</v>
          </cell>
          <cell r="F2107">
            <v>6</v>
          </cell>
          <cell r="G2107">
            <v>65.655000000000001</v>
          </cell>
          <cell r="H2107">
            <v>9</v>
          </cell>
          <cell r="I2107">
            <v>62.365000000000002</v>
          </cell>
          <cell r="J2107">
            <v>4</v>
          </cell>
          <cell r="K2107">
            <v>23.76</v>
          </cell>
        </row>
        <row r="2108">
          <cell r="B2108">
            <v>171</v>
          </cell>
          <cell r="C2108">
            <v>1165.625</v>
          </cell>
          <cell r="D2108">
            <v>0</v>
          </cell>
          <cell r="E2108">
            <v>0</v>
          </cell>
          <cell r="F2108">
            <v>2</v>
          </cell>
          <cell r="G2108">
            <v>9.1199999999999992</v>
          </cell>
          <cell r="H2108">
            <v>1</v>
          </cell>
          <cell r="I2108">
            <v>6.3</v>
          </cell>
          <cell r="J2108">
            <v>1</v>
          </cell>
          <cell r="K2108">
            <v>6.6</v>
          </cell>
        </row>
        <row r="2109">
          <cell r="B2109">
            <v>753</v>
          </cell>
          <cell r="C2109">
            <v>4256.723</v>
          </cell>
          <cell r="D2109">
            <v>3</v>
          </cell>
          <cell r="E2109">
            <v>11.68</v>
          </cell>
          <cell r="F2109">
            <v>5</v>
          </cell>
          <cell r="G2109">
            <v>30.035</v>
          </cell>
          <cell r="H2109">
            <v>2</v>
          </cell>
          <cell r="I2109">
            <v>16.515000000000001</v>
          </cell>
          <cell r="J2109">
            <v>7</v>
          </cell>
          <cell r="K2109">
            <v>54.465000000000003</v>
          </cell>
        </row>
        <row r="2110">
          <cell r="B2110">
            <v>64</v>
          </cell>
          <cell r="C2110">
            <v>384.41399999999999</v>
          </cell>
          <cell r="D2110">
            <v>1</v>
          </cell>
          <cell r="E2110">
            <v>6.6150000000000002</v>
          </cell>
          <cell r="F2110">
            <v>0</v>
          </cell>
          <cell r="G2110">
            <v>0</v>
          </cell>
          <cell r="H2110">
            <v>0</v>
          </cell>
          <cell r="I2110">
            <v>0</v>
          </cell>
          <cell r="J2110">
            <v>1</v>
          </cell>
          <cell r="K2110">
            <v>6.3</v>
          </cell>
        </row>
        <row r="2111">
          <cell r="B2111">
            <v>120</v>
          </cell>
          <cell r="C2111">
            <v>860.47</v>
          </cell>
          <cell r="D2111">
            <v>1</v>
          </cell>
          <cell r="E2111">
            <v>5.94</v>
          </cell>
          <cell r="F2111">
            <v>1</v>
          </cell>
          <cell r="G2111">
            <v>5.32</v>
          </cell>
          <cell r="H2111">
            <v>0</v>
          </cell>
          <cell r="I2111">
            <v>0</v>
          </cell>
          <cell r="J2111">
            <v>0</v>
          </cell>
          <cell r="K2111">
            <v>0</v>
          </cell>
        </row>
        <row r="2112">
          <cell r="B2112">
            <v>1284</v>
          </cell>
          <cell r="C2112">
            <v>5798.9430000000002</v>
          </cell>
          <cell r="D2112">
            <v>6</v>
          </cell>
          <cell r="E2112">
            <v>100.755</v>
          </cell>
          <cell r="F2112">
            <v>9</v>
          </cell>
          <cell r="G2112">
            <v>70.944999999999993</v>
          </cell>
          <cell r="H2112">
            <v>17</v>
          </cell>
          <cell r="I2112">
            <v>114.66500000000001</v>
          </cell>
          <cell r="J2112">
            <v>10</v>
          </cell>
          <cell r="K2112">
            <v>85.77</v>
          </cell>
        </row>
        <row r="2113">
          <cell r="B2113">
            <v>1097</v>
          </cell>
          <cell r="C2113">
            <v>6490.4089999999997</v>
          </cell>
          <cell r="D2113">
            <v>9</v>
          </cell>
          <cell r="E2113">
            <v>98.584999999999994</v>
          </cell>
          <cell r="F2113">
            <v>16</v>
          </cell>
          <cell r="G2113">
            <v>125.73</v>
          </cell>
          <cell r="H2113">
            <v>16</v>
          </cell>
          <cell r="I2113">
            <v>119.245</v>
          </cell>
          <cell r="J2113">
            <v>14</v>
          </cell>
          <cell r="K2113">
            <v>110.59</v>
          </cell>
        </row>
        <row r="2114">
          <cell r="B2114">
            <v>796</v>
          </cell>
          <cell r="C2114">
            <v>3840.8110000000001</v>
          </cell>
          <cell r="D2114">
            <v>5</v>
          </cell>
          <cell r="E2114">
            <v>48.625</v>
          </cell>
          <cell r="F2114">
            <v>7</v>
          </cell>
          <cell r="G2114">
            <v>77.81</v>
          </cell>
          <cell r="H2114">
            <v>9</v>
          </cell>
          <cell r="I2114">
            <v>72.03</v>
          </cell>
          <cell r="J2114">
            <v>10</v>
          </cell>
          <cell r="K2114">
            <v>159.595</v>
          </cell>
        </row>
        <row r="2115">
          <cell r="B2115">
            <v>167</v>
          </cell>
          <cell r="C2115">
            <v>626.31700000000001</v>
          </cell>
          <cell r="D2115">
            <v>1</v>
          </cell>
          <cell r="E2115">
            <v>6.6150000000000002</v>
          </cell>
          <cell r="F2115">
            <v>1</v>
          </cell>
          <cell r="G2115">
            <v>6.38</v>
          </cell>
          <cell r="H2115">
            <v>3</v>
          </cell>
          <cell r="I2115">
            <v>16.170000000000002</v>
          </cell>
          <cell r="J2115">
            <v>5</v>
          </cell>
          <cell r="K2115">
            <v>41.75</v>
          </cell>
        </row>
        <row r="2116">
          <cell r="B2116">
            <v>1621</v>
          </cell>
          <cell r="C2116">
            <v>8706.8539999999994</v>
          </cell>
          <cell r="D2116">
            <v>16</v>
          </cell>
          <cell r="E2116">
            <v>128.965</v>
          </cell>
          <cell r="F2116">
            <v>15</v>
          </cell>
          <cell r="G2116">
            <v>118.985</v>
          </cell>
          <cell r="H2116">
            <v>18</v>
          </cell>
          <cell r="I2116">
            <v>147.82499999999999</v>
          </cell>
          <cell r="J2116">
            <v>16</v>
          </cell>
          <cell r="K2116">
            <v>141.06</v>
          </cell>
        </row>
        <row r="2117">
          <cell r="B2117">
            <v>159</v>
          </cell>
          <cell r="C2117">
            <v>715.85599999999999</v>
          </cell>
          <cell r="D2117">
            <v>1</v>
          </cell>
          <cell r="E2117">
            <v>8.25</v>
          </cell>
          <cell r="F2117">
            <v>1</v>
          </cell>
          <cell r="G2117">
            <v>6.6150000000000002</v>
          </cell>
          <cell r="H2117">
            <v>0</v>
          </cell>
          <cell r="I2117">
            <v>0</v>
          </cell>
          <cell r="J2117">
            <v>2</v>
          </cell>
          <cell r="K2117">
            <v>9.98</v>
          </cell>
        </row>
        <row r="2118">
          <cell r="B2118">
            <v>163</v>
          </cell>
          <cell r="C2118">
            <v>1050.3</v>
          </cell>
          <cell r="D2118">
            <v>1</v>
          </cell>
          <cell r="E2118">
            <v>5.04</v>
          </cell>
          <cell r="F2118">
            <v>0</v>
          </cell>
          <cell r="G2118">
            <v>0</v>
          </cell>
          <cell r="H2118">
            <v>2</v>
          </cell>
          <cell r="I2118">
            <v>9.9</v>
          </cell>
          <cell r="J2118">
            <v>3</v>
          </cell>
          <cell r="K2118">
            <v>19.8</v>
          </cell>
        </row>
        <row r="2119">
          <cell r="B2119">
            <v>236</v>
          </cell>
          <cell r="C2119">
            <v>1136.4359999999999</v>
          </cell>
          <cell r="D2119">
            <v>1</v>
          </cell>
          <cell r="E2119">
            <v>6.6150000000000002</v>
          </cell>
          <cell r="F2119">
            <v>0</v>
          </cell>
          <cell r="G2119">
            <v>0</v>
          </cell>
          <cell r="H2119">
            <v>3</v>
          </cell>
          <cell r="I2119">
            <v>15.57</v>
          </cell>
          <cell r="J2119">
            <v>1</v>
          </cell>
          <cell r="K2119">
            <v>6.6</v>
          </cell>
        </row>
        <row r="2120">
          <cell r="B2120">
            <v>290</v>
          </cell>
          <cell r="C2120">
            <v>1679.5989999999999</v>
          </cell>
          <cell r="D2120">
            <v>1</v>
          </cell>
          <cell r="E2120">
            <v>5.04</v>
          </cell>
          <cell r="F2120">
            <v>3</v>
          </cell>
          <cell r="G2120">
            <v>26.01</v>
          </cell>
          <cell r="H2120">
            <v>2</v>
          </cell>
          <cell r="I2120">
            <v>10.94</v>
          </cell>
          <cell r="J2120">
            <v>1</v>
          </cell>
          <cell r="K2120">
            <v>6.6</v>
          </cell>
        </row>
        <row r="2121">
          <cell r="B2121">
            <v>447</v>
          </cell>
          <cell r="C2121">
            <v>2033.431</v>
          </cell>
          <cell r="D2121">
            <v>11</v>
          </cell>
          <cell r="E2121">
            <v>73.784999999999997</v>
          </cell>
          <cell r="F2121">
            <v>4</v>
          </cell>
          <cell r="G2121">
            <v>30.8</v>
          </cell>
          <cell r="H2121">
            <v>9</v>
          </cell>
          <cell r="I2121">
            <v>60.984999999999999</v>
          </cell>
          <cell r="J2121">
            <v>10</v>
          </cell>
          <cell r="K2121">
            <v>65.75</v>
          </cell>
        </row>
        <row r="2122">
          <cell r="B2122">
            <v>743</v>
          </cell>
          <cell r="C2122">
            <v>3102.0140000000001</v>
          </cell>
          <cell r="D2122">
            <v>6</v>
          </cell>
          <cell r="E2122">
            <v>38.255000000000003</v>
          </cell>
          <cell r="F2122">
            <v>5</v>
          </cell>
          <cell r="G2122">
            <v>24.47</v>
          </cell>
          <cell r="H2122">
            <v>9</v>
          </cell>
          <cell r="I2122">
            <v>103.925</v>
          </cell>
          <cell r="J2122">
            <v>4</v>
          </cell>
          <cell r="K2122">
            <v>23.28</v>
          </cell>
        </row>
        <row r="2123">
          <cell r="B2123">
            <v>281</v>
          </cell>
          <cell r="C2123">
            <v>1267.9190000000001</v>
          </cell>
          <cell r="D2123">
            <v>2</v>
          </cell>
          <cell r="E2123">
            <v>13.2</v>
          </cell>
          <cell r="F2123">
            <v>11</v>
          </cell>
          <cell r="G2123">
            <v>174.9</v>
          </cell>
          <cell r="H2123">
            <v>11</v>
          </cell>
          <cell r="I2123">
            <v>160.32</v>
          </cell>
          <cell r="J2123">
            <v>9</v>
          </cell>
          <cell r="K2123">
            <v>102.31</v>
          </cell>
        </row>
        <row r="2124">
          <cell r="B2124">
            <v>83</v>
          </cell>
          <cell r="C2124">
            <v>310.17500000000001</v>
          </cell>
          <cell r="D2124">
            <v>0</v>
          </cell>
          <cell r="E2124">
            <v>0</v>
          </cell>
          <cell r="F2124">
            <v>2</v>
          </cell>
          <cell r="G2124">
            <v>106.44</v>
          </cell>
          <cell r="H2124">
            <v>1</v>
          </cell>
          <cell r="I2124">
            <v>6.05</v>
          </cell>
          <cell r="J2124">
            <v>1</v>
          </cell>
          <cell r="K2124">
            <v>5.25</v>
          </cell>
        </row>
        <row r="2125">
          <cell r="B2125">
            <v>178</v>
          </cell>
          <cell r="C2125">
            <v>846.43200000000002</v>
          </cell>
          <cell r="D2125">
            <v>4</v>
          </cell>
          <cell r="E2125">
            <v>24.815000000000001</v>
          </cell>
          <cell r="F2125">
            <v>3</v>
          </cell>
          <cell r="G2125">
            <v>18.765000000000001</v>
          </cell>
          <cell r="H2125">
            <v>4</v>
          </cell>
          <cell r="I2125">
            <v>42.674999999999997</v>
          </cell>
          <cell r="J2125">
            <v>5</v>
          </cell>
          <cell r="K2125">
            <v>35.200000000000003</v>
          </cell>
        </row>
        <row r="2126">
          <cell r="B2126">
            <v>139</v>
          </cell>
          <cell r="C2126">
            <v>598.30499999999995</v>
          </cell>
          <cell r="D2126">
            <v>0</v>
          </cell>
          <cell r="E2126">
            <v>0</v>
          </cell>
          <cell r="F2126">
            <v>3</v>
          </cell>
          <cell r="G2126">
            <v>18.53</v>
          </cell>
          <cell r="H2126">
            <v>0</v>
          </cell>
          <cell r="I2126">
            <v>0</v>
          </cell>
          <cell r="J2126">
            <v>4</v>
          </cell>
          <cell r="K2126">
            <v>23.5</v>
          </cell>
        </row>
        <row r="2127">
          <cell r="B2127">
            <v>67</v>
          </cell>
          <cell r="C2127">
            <v>293.31799999999998</v>
          </cell>
          <cell r="D2127">
            <v>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</row>
        <row r="2128">
          <cell r="B2128">
            <v>60</v>
          </cell>
          <cell r="C2128">
            <v>251.68</v>
          </cell>
          <cell r="D2128">
            <v>1</v>
          </cell>
          <cell r="E2128">
            <v>4.8449999999999998</v>
          </cell>
          <cell r="F2128">
            <v>0</v>
          </cell>
          <cell r="G2128">
            <v>0</v>
          </cell>
          <cell r="H2128">
            <v>0</v>
          </cell>
          <cell r="I2128">
            <v>0</v>
          </cell>
          <cell r="J2128">
            <v>0</v>
          </cell>
          <cell r="K2128">
            <v>0</v>
          </cell>
        </row>
        <row r="2129">
          <cell r="B2129">
            <v>270</v>
          </cell>
          <cell r="C2129">
            <v>1192.0650000000001</v>
          </cell>
          <cell r="D2129">
            <v>2</v>
          </cell>
          <cell r="E2129">
            <v>113.04</v>
          </cell>
          <cell r="F2129">
            <v>0</v>
          </cell>
          <cell r="G2129">
            <v>0</v>
          </cell>
          <cell r="H2129">
            <v>2</v>
          </cell>
          <cell r="I2129">
            <v>11.87</v>
          </cell>
          <cell r="J2129">
            <v>0</v>
          </cell>
          <cell r="K2129">
            <v>0</v>
          </cell>
        </row>
        <row r="2130">
          <cell r="B2130">
            <v>173</v>
          </cell>
          <cell r="C2130">
            <v>779.08</v>
          </cell>
          <cell r="D2130">
            <v>1</v>
          </cell>
          <cell r="E2130">
            <v>6.6</v>
          </cell>
          <cell r="F2130">
            <v>2</v>
          </cell>
          <cell r="G2130">
            <v>16.68</v>
          </cell>
          <cell r="H2130">
            <v>2</v>
          </cell>
          <cell r="I2130">
            <v>13.215</v>
          </cell>
          <cell r="J2130">
            <v>2</v>
          </cell>
          <cell r="K2130">
            <v>13.2</v>
          </cell>
        </row>
        <row r="2131">
          <cell r="B2131">
            <v>24</v>
          </cell>
          <cell r="C2131">
            <v>88.061999999999998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</row>
        <row r="2132">
          <cell r="B2132">
            <v>41</v>
          </cell>
          <cell r="C2132">
            <v>195.10499999999999</v>
          </cell>
          <cell r="D2132">
            <v>0</v>
          </cell>
          <cell r="E2132">
            <v>0</v>
          </cell>
          <cell r="F2132">
            <v>0</v>
          </cell>
          <cell r="G2132">
            <v>0</v>
          </cell>
          <cell r="H2132">
            <v>1</v>
          </cell>
          <cell r="I2132">
            <v>6.6150000000000002</v>
          </cell>
          <cell r="J2132">
            <v>0</v>
          </cell>
          <cell r="K2132">
            <v>0</v>
          </cell>
        </row>
        <row r="2133">
          <cell r="B2133">
            <v>46</v>
          </cell>
          <cell r="C2133">
            <v>200.274</v>
          </cell>
          <cell r="D2133">
            <v>0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</row>
        <row r="2134">
          <cell r="B2134">
            <v>297</v>
          </cell>
          <cell r="C2134">
            <v>1546.92</v>
          </cell>
          <cell r="D2134">
            <v>2</v>
          </cell>
          <cell r="E2134">
            <v>11.324999999999999</v>
          </cell>
          <cell r="F2134">
            <v>3</v>
          </cell>
          <cell r="G2134">
            <v>35.81</v>
          </cell>
          <cell r="H2134">
            <v>0</v>
          </cell>
          <cell r="I2134">
            <v>0</v>
          </cell>
          <cell r="J2134">
            <v>3</v>
          </cell>
          <cell r="K2134">
            <v>17.059999999999999</v>
          </cell>
        </row>
        <row r="2135">
          <cell r="B2135">
            <v>25</v>
          </cell>
          <cell r="C2135">
            <v>100.86</v>
          </cell>
          <cell r="D2135">
            <v>1</v>
          </cell>
          <cell r="E2135">
            <v>6.6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  <cell r="J2135">
            <v>0</v>
          </cell>
          <cell r="K2135">
            <v>0</v>
          </cell>
        </row>
        <row r="2136">
          <cell r="B2136">
            <v>41</v>
          </cell>
          <cell r="C2136">
            <v>190.41</v>
          </cell>
          <cell r="D2136">
            <v>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0</v>
          </cell>
          <cell r="J2136">
            <v>1</v>
          </cell>
          <cell r="K2136">
            <v>6.6</v>
          </cell>
        </row>
        <row r="2137">
          <cell r="B2137">
            <v>18</v>
          </cell>
          <cell r="C2137">
            <v>67.385000000000005</v>
          </cell>
          <cell r="D2137">
            <v>0</v>
          </cell>
          <cell r="E2137">
            <v>0</v>
          </cell>
          <cell r="F2137">
            <v>0</v>
          </cell>
          <cell r="G2137">
            <v>0</v>
          </cell>
          <cell r="H2137">
            <v>1</v>
          </cell>
          <cell r="I2137">
            <v>7</v>
          </cell>
          <cell r="J2137">
            <v>0</v>
          </cell>
          <cell r="K2137">
            <v>0</v>
          </cell>
        </row>
        <row r="2138">
          <cell r="B2138">
            <v>20</v>
          </cell>
          <cell r="C2138">
            <v>94.36</v>
          </cell>
          <cell r="D2138">
            <v>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</row>
        <row r="2139">
          <cell r="B2139">
            <v>360</v>
          </cell>
          <cell r="C2139">
            <v>1449.9929999999999</v>
          </cell>
          <cell r="D2139">
            <v>1</v>
          </cell>
          <cell r="E2139">
            <v>4.2649999999999997</v>
          </cell>
          <cell r="F2139">
            <v>0</v>
          </cell>
          <cell r="G2139">
            <v>0</v>
          </cell>
          <cell r="H2139">
            <v>1</v>
          </cell>
          <cell r="I2139">
            <v>6.6</v>
          </cell>
          <cell r="J2139">
            <v>2</v>
          </cell>
          <cell r="K2139">
            <v>33</v>
          </cell>
        </row>
        <row r="2140">
          <cell r="B2140">
            <v>221</v>
          </cell>
          <cell r="C2140">
            <v>1216.585</v>
          </cell>
          <cell r="D2140">
            <v>0</v>
          </cell>
          <cell r="E2140">
            <v>0</v>
          </cell>
          <cell r="F2140">
            <v>1</v>
          </cell>
          <cell r="G2140">
            <v>6.6</v>
          </cell>
          <cell r="H2140">
            <v>2</v>
          </cell>
          <cell r="I2140">
            <v>36.840000000000003</v>
          </cell>
          <cell r="J2140">
            <v>5</v>
          </cell>
          <cell r="K2140">
            <v>37.5</v>
          </cell>
        </row>
        <row r="2141">
          <cell r="B2141">
            <v>52</v>
          </cell>
          <cell r="C2141">
            <v>178.55500000000001</v>
          </cell>
          <cell r="D2141">
            <v>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</row>
        <row r="2142">
          <cell r="B2142">
            <v>365</v>
          </cell>
          <cell r="C2142">
            <v>1510.713</v>
          </cell>
          <cell r="D2142">
            <v>2</v>
          </cell>
          <cell r="E2142">
            <v>13.2</v>
          </cell>
          <cell r="F2142">
            <v>0</v>
          </cell>
          <cell r="G2142">
            <v>0</v>
          </cell>
          <cell r="H2142">
            <v>3</v>
          </cell>
          <cell r="I2142">
            <v>17</v>
          </cell>
          <cell r="J2142">
            <v>1</v>
          </cell>
          <cell r="K2142">
            <v>6.6</v>
          </cell>
        </row>
        <row r="2143">
          <cell r="B2143">
            <v>83</v>
          </cell>
          <cell r="C2143">
            <v>300.97000000000003</v>
          </cell>
          <cell r="D2143">
            <v>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</row>
        <row r="2144">
          <cell r="B2144">
            <v>30</v>
          </cell>
          <cell r="C2144">
            <v>273.34500000000003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0</v>
          </cell>
          <cell r="J2144">
            <v>0</v>
          </cell>
          <cell r="K2144">
            <v>0</v>
          </cell>
        </row>
        <row r="2145">
          <cell r="B2145">
            <v>169</v>
          </cell>
          <cell r="C2145">
            <v>786.46</v>
          </cell>
          <cell r="D2145">
            <v>1</v>
          </cell>
          <cell r="E2145">
            <v>6.6</v>
          </cell>
          <cell r="F2145">
            <v>1</v>
          </cell>
          <cell r="G2145">
            <v>10.08</v>
          </cell>
          <cell r="H2145">
            <v>2</v>
          </cell>
          <cell r="I2145">
            <v>9.9</v>
          </cell>
          <cell r="J2145">
            <v>4</v>
          </cell>
          <cell r="K2145">
            <v>25.14</v>
          </cell>
        </row>
        <row r="2146">
          <cell r="B2146">
            <v>92</v>
          </cell>
          <cell r="C2146">
            <v>690.32399999999996</v>
          </cell>
          <cell r="D2146">
            <v>0</v>
          </cell>
          <cell r="E2146">
            <v>0</v>
          </cell>
          <cell r="F2146">
            <v>1</v>
          </cell>
          <cell r="G2146">
            <v>6.6</v>
          </cell>
          <cell r="H2146">
            <v>1</v>
          </cell>
          <cell r="I2146">
            <v>12.6</v>
          </cell>
          <cell r="J2146">
            <v>1</v>
          </cell>
          <cell r="K2146">
            <v>6.6</v>
          </cell>
        </row>
        <row r="2147">
          <cell r="B2147">
            <v>969</v>
          </cell>
          <cell r="C2147">
            <v>5483.3090000000002</v>
          </cell>
          <cell r="D2147">
            <v>5</v>
          </cell>
          <cell r="E2147">
            <v>27.015000000000001</v>
          </cell>
          <cell r="F2147">
            <v>9</v>
          </cell>
          <cell r="G2147">
            <v>74.739999999999995</v>
          </cell>
          <cell r="H2147">
            <v>14</v>
          </cell>
          <cell r="I2147">
            <v>133.38</v>
          </cell>
          <cell r="J2147">
            <v>11</v>
          </cell>
          <cell r="K2147">
            <v>66.849999999999994</v>
          </cell>
        </row>
        <row r="2148">
          <cell r="B2148">
            <v>63</v>
          </cell>
          <cell r="C2148">
            <v>345.51499999999999</v>
          </cell>
          <cell r="D2148">
            <v>0</v>
          </cell>
          <cell r="E2148">
            <v>0</v>
          </cell>
          <cell r="F2148">
            <v>0</v>
          </cell>
          <cell r="G2148">
            <v>0</v>
          </cell>
          <cell r="H2148">
            <v>1</v>
          </cell>
          <cell r="I2148">
            <v>6.6</v>
          </cell>
          <cell r="J2148">
            <v>0</v>
          </cell>
          <cell r="K2148">
            <v>0</v>
          </cell>
        </row>
        <row r="2149">
          <cell r="B2149">
            <v>9</v>
          </cell>
          <cell r="C2149">
            <v>35.61</v>
          </cell>
          <cell r="D2149">
            <v>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</row>
        <row r="2150">
          <cell r="B2150">
            <v>153</v>
          </cell>
          <cell r="C2150">
            <v>1012.143</v>
          </cell>
          <cell r="D2150">
            <v>1</v>
          </cell>
          <cell r="E2150">
            <v>6.65</v>
          </cell>
          <cell r="F2150">
            <v>0</v>
          </cell>
          <cell r="G2150">
            <v>0</v>
          </cell>
          <cell r="H2150">
            <v>2</v>
          </cell>
          <cell r="I2150">
            <v>13.2</v>
          </cell>
          <cell r="J2150">
            <v>0</v>
          </cell>
          <cell r="K2150">
            <v>0</v>
          </cell>
        </row>
        <row r="2151">
          <cell r="B2151">
            <v>542</v>
          </cell>
          <cell r="C2151">
            <v>2604.2249999999999</v>
          </cell>
          <cell r="D2151">
            <v>4</v>
          </cell>
          <cell r="E2151">
            <v>23.34</v>
          </cell>
          <cell r="F2151">
            <v>0</v>
          </cell>
          <cell r="G2151">
            <v>0</v>
          </cell>
          <cell r="H2151">
            <v>5</v>
          </cell>
          <cell r="I2151">
            <v>30.76</v>
          </cell>
          <cell r="J2151">
            <v>1</v>
          </cell>
          <cell r="K2151">
            <v>1.5</v>
          </cell>
        </row>
        <row r="2152">
          <cell r="B2152">
            <v>114</v>
          </cell>
          <cell r="C2152">
            <v>515.29999999999995</v>
          </cell>
          <cell r="D2152">
            <v>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0</v>
          </cell>
          <cell r="J2152">
            <v>0</v>
          </cell>
          <cell r="K2152">
            <v>0</v>
          </cell>
        </row>
        <row r="2153">
          <cell r="B2153">
            <v>92</v>
          </cell>
          <cell r="C2153">
            <v>493.05500000000001</v>
          </cell>
          <cell r="D2153">
            <v>0</v>
          </cell>
          <cell r="E2153">
            <v>0</v>
          </cell>
          <cell r="F2153">
            <v>0</v>
          </cell>
          <cell r="G2153">
            <v>0</v>
          </cell>
          <cell r="H2153">
            <v>4</v>
          </cell>
          <cell r="I2153">
            <v>24.4</v>
          </cell>
          <cell r="J2153">
            <v>0</v>
          </cell>
          <cell r="K2153">
            <v>0</v>
          </cell>
        </row>
        <row r="2154">
          <cell r="B2154">
            <v>24</v>
          </cell>
          <cell r="C2154">
            <v>85.75</v>
          </cell>
          <cell r="D2154">
            <v>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0</v>
          </cell>
          <cell r="J2154">
            <v>0</v>
          </cell>
          <cell r="K2154">
            <v>0</v>
          </cell>
        </row>
        <row r="2155">
          <cell r="B2155">
            <v>11</v>
          </cell>
          <cell r="C2155">
            <v>68.819999999999993</v>
          </cell>
          <cell r="D2155">
            <v>0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0</v>
          </cell>
          <cell r="J2155">
            <v>0</v>
          </cell>
          <cell r="K2155">
            <v>0</v>
          </cell>
        </row>
        <row r="2156">
          <cell r="B2156">
            <v>40</v>
          </cell>
          <cell r="C2156">
            <v>203.01</v>
          </cell>
          <cell r="D2156">
            <v>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</row>
        <row r="2157">
          <cell r="B2157">
            <v>172</v>
          </cell>
          <cell r="C2157">
            <v>708.03499999999997</v>
          </cell>
          <cell r="D2157">
            <v>1</v>
          </cell>
          <cell r="E2157">
            <v>12.54</v>
          </cell>
          <cell r="F2157">
            <v>0</v>
          </cell>
          <cell r="G2157">
            <v>0</v>
          </cell>
          <cell r="H2157">
            <v>3</v>
          </cell>
          <cell r="I2157">
            <v>25.125</v>
          </cell>
          <cell r="J2157">
            <v>0</v>
          </cell>
          <cell r="K2157">
            <v>0</v>
          </cell>
        </row>
        <row r="2158">
          <cell r="B2158">
            <v>249</v>
          </cell>
          <cell r="C2158">
            <v>1188.732</v>
          </cell>
          <cell r="D2158">
            <v>0</v>
          </cell>
          <cell r="E2158">
            <v>0</v>
          </cell>
          <cell r="F2158">
            <v>1</v>
          </cell>
          <cell r="G2158">
            <v>6.6</v>
          </cell>
          <cell r="H2158">
            <v>2</v>
          </cell>
          <cell r="I2158">
            <v>26.95</v>
          </cell>
          <cell r="J2158">
            <v>1</v>
          </cell>
          <cell r="K2158">
            <v>4.95</v>
          </cell>
        </row>
        <row r="2159">
          <cell r="B2159">
            <v>136</v>
          </cell>
          <cell r="C2159">
            <v>635.03700000000003</v>
          </cell>
          <cell r="D2159">
            <v>1</v>
          </cell>
          <cell r="E2159">
            <v>6.3</v>
          </cell>
          <cell r="F2159">
            <v>2</v>
          </cell>
          <cell r="G2159">
            <v>26.4</v>
          </cell>
          <cell r="H2159">
            <v>3</v>
          </cell>
          <cell r="I2159">
            <v>18.46</v>
          </cell>
          <cell r="J2159">
            <v>3</v>
          </cell>
          <cell r="K2159">
            <v>15.09</v>
          </cell>
        </row>
        <row r="2160">
          <cell r="B2160">
            <v>117</v>
          </cell>
          <cell r="C2160">
            <v>604.27</v>
          </cell>
          <cell r="D2160">
            <v>0</v>
          </cell>
          <cell r="E2160">
            <v>0</v>
          </cell>
          <cell r="F2160">
            <v>2</v>
          </cell>
          <cell r="G2160">
            <v>12.54</v>
          </cell>
          <cell r="H2160">
            <v>2</v>
          </cell>
          <cell r="I2160">
            <v>13.96</v>
          </cell>
          <cell r="J2160">
            <v>1</v>
          </cell>
          <cell r="K2160">
            <v>6.2</v>
          </cell>
        </row>
        <row r="2161">
          <cell r="B2161">
            <v>72</v>
          </cell>
          <cell r="C2161">
            <v>297.83</v>
          </cell>
          <cell r="D2161">
            <v>1</v>
          </cell>
          <cell r="E2161">
            <v>6.51</v>
          </cell>
          <cell r="F2161">
            <v>1</v>
          </cell>
          <cell r="G2161">
            <v>6.27</v>
          </cell>
          <cell r="H2161">
            <v>1</v>
          </cell>
          <cell r="I2161">
            <v>7.92</v>
          </cell>
          <cell r="J2161">
            <v>0</v>
          </cell>
          <cell r="K2161">
            <v>0</v>
          </cell>
        </row>
        <row r="2162">
          <cell r="B2162">
            <v>133</v>
          </cell>
          <cell r="C2162">
            <v>568.97900000000004</v>
          </cell>
          <cell r="D2162">
            <v>1</v>
          </cell>
          <cell r="E2162">
            <v>8.25</v>
          </cell>
          <cell r="F2162">
            <v>0</v>
          </cell>
          <cell r="G2162">
            <v>0</v>
          </cell>
          <cell r="H2162">
            <v>0</v>
          </cell>
          <cell r="I2162">
            <v>0</v>
          </cell>
          <cell r="J2162">
            <v>3</v>
          </cell>
          <cell r="K2162">
            <v>22.2</v>
          </cell>
        </row>
        <row r="2163">
          <cell r="B2163">
            <v>41</v>
          </cell>
          <cell r="C2163">
            <v>204</v>
          </cell>
          <cell r="D2163">
            <v>0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0</v>
          </cell>
          <cell r="J2163">
            <v>0</v>
          </cell>
          <cell r="K2163">
            <v>0</v>
          </cell>
        </row>
        <row r="2164">
          <cell r="B2164">
            <v>420</v>
          </cell>
          <cell r="C2164">
            <v>2316.75</v>
          </cell>
          <cell r="D2164">
            <v>2</v>
          </cell>
          <cell r="E2164">
            <v>13.1</v>
          </cell>
          <cell r="F2164">
            <v>4</v>
          </cell>
          <cell r="G2164">
            <v>23.15</v>
          </cell>
          <cell r="H2164">
            <v>6</v>
          </cell>
          <cell r="I2164">
            <v>45.8</v>
          </cell>
          <cell r="J2164">
            <v>11</v>
          </cell>
          <cell r="K2164">
            <v>82.04</v>
          </cell>
        </row>
        <row r="2165">
          <cell r="B2165">
            <v>24</v>
          </cell>
          <cell r="C2165">
            <v>84.724999999999994</v>
          </cell>
          <cell r="D2165">
            <v>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0</v>
          </cell>
          <cell r="J2165">
            <v>0</v>
          </cell>
          <cell r="K2165">
            <v>0</v>
          </cell>
        </row>
        <row r="2166">
          <cell r="B2166">
            <v>184</v>
          </cell>
          <cell r="C2166">
            <v>831.99</v>
          </cell>
          <cell r="D2166">
            <v>0</v>
          </cell>
          <cell r="E2166">
            <v>0</v>
          </cell>
          <cell r="F2166">
            <v>1</v>
          </cell>
          <cell r="G2166">
            <v>6.6</v>
          </cell>
          <cell r="H2166">
            <v>2</v>
          </cell>
          <cell r="I2166">
            <v>13.2</v>
          </cell>
          <cell r="J2166">
            <v>2</v>
          </cell>
          <cell r="K2166">
            <v>19.2</v>
          </cell>
        </row>
        <row r="2167">
          <cell r="B2167">
            <v>1710</v>
          </cell>
          <cell r="C2167">
            <v>9330.1299999999992</v>
          </cell>
          <cell r="D2167">
            <v>15</v>
          </cell>
          <cell r="E2167">
            <v>120.1</v>
          </cell>
          <cell r="F2167">
            <v>17</v>
          </cell>
          <cell r="G2167">
            <v>143.98500000000001</v>
          </cell>
          <cell r="H2167">
            <v>14</v>
          </cell>
          <cell r="I2167">
            <v>145.25</v>
          </cell>
          <cell r="J2167">
            <v>27</v>
          </cell>
          <cell r="K2167">
            <v>260.06</v>
          </cell>
        </row>
        <row r="2168">
          <cell r="B2168">
            <v>338</v>
          </cell>
          <cell r="C2168">
            <v>1702.8409999999999</v>
          </cell>
          <cell r="D2168">
            <v>3</v>
          </cell>
          <cell r="E2168">
            <v>19.95</v>
          </cell>
          <cell r="F2168">
            <v>6</v>
          </cell>
          <cell r="G2168">
            <v>96.015000000000001</v>
          </cell>
          <cell r="H2168">
            <v>2</v>
          </cell>
          <cell r="I2168">
            <v>13.25</v>
          </cell>
          <cell r="J2168">
            <v>4</v>
          </cell>
          <cell r="K2168">
            <v>22.8</v>
          </cell>
        </row>
        <row r="2169">
          <cell r="B2169">
            <v>29</v>
          </cell>
          <cell r="C2169">
            <v>109.69</v>
          </cell>
          <cell r="D2169">
            <v>0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0</v>
          </cell>
          <cell r="J2169">
            <v>0</v>
          </cell>
          <cell r="K2169">
            <v>0</v>
          </cell>
        </row>
        <row r="2170">
          <cell r="B2170">
            <v>124</v>
          </cell>
          <cell r="C2170">
            <v>536.99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  <cell r="H2170">
            <v>2</v>
          </cell>
          <cell r="I2170">
            <v>6.23</v>
          </cell>
          <cell r="J2170">
            <v>1</v>
          </cell>
          <cell r="K2170">
            <v>6.3</v>
          </cell>
        </row>
        <row r="2171">
          <cell r="B2171">
            <v>38</v>
          </cell>
          <cell r="C2171">
            <v>154.95500000000001</v>
          </cell>
          <cell r="D2171">
            <v>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</row>
        <row r="2172">
          <cell r="B2172">
            <v>530</v>
          </cell>
          <cell r="C2172">
            <v>2199.4119999999998</v>
          </cell>
          <cell r="D2172">
            <v>2</v>
          </cell>
          <cell r="E2172">
            <v>12.9</v>
          </cell>
          <cell r="F2172">
            <v>7</v>
          </cell>
          <cell r="G2172">
            <v>39.185000000000002</v>
          </cell>
          <cell r="H2172">
            <v>4</v>
          </cell>
          <cell r="I2172">
            <v>26.414999999999999</v>
          </cell>
          <cell r="J2172">
            <v>2</v>
          </cell>
          <cell r="K2172">
            <v>14.08</v>
          </cell>
        </row>
        <row r="2173">
          <cell r="B2173">
            <v>373</v>
          </cell>
          <cell r="C2173">
            <v>1607.5709999999999</v>
          </cell>
          <cell r="D2173">
            <v>2</v>
          </cell>
          <cell r="E2173">
            <v>10.5</v>
          </cell>
          <cell r="F2173">
            <v>2</v>
          </cell>
          <cell r="G2173">
            <v>20.93</v>
          </cell>
          <cell r="H2173">
            <v>1</v>
          </cell>
          <cell r="I2173">
            <v>6.6</v>
          </cell>
          <cell r="J2173">
            <v>2</v>
          </cell>
          <cell r="K2173">
            <v>11.6</v>
          </cell>
        </row>
        <row r="2174">
          <cell r="B2174">
            <v>2829</v>
          </cell>
          <cell r="C2174">
            <v>13088.166999999999</v>
          </cell>
          <cell r="D2174">
            <v>14</v>
          </cell>
          <cell r="E2174">
            <v>104.25</v>
          </cell>
          <cell r="F2174">
            <v>27</v>
          </cell>
          <cell r="G2174">
            <v>187.86500000000001</v>
          </cell>
          <cell r="H2174">
            <v>26</v>
          </cell>
          <cell r="I2174">
            <v>232.36</v>
          </cell>
          <cell r="J2174">
            <v>16</v>
          </cell>
          <cell r="K2174">
            <v>100.125</v>
          </cell>
        </row>
        <row r="2175">
          <cell r="B2175">
            <v>165</v>
          </cell>
          <cell r="C2175">
            <v>1867.605</v>
          </cell>
          <cell r="D2175">
            <v>1</v>
          </cell>
          <cell r="E2175">
            <v>13</v>
          </cell>
          <cell r="F2175">
            <v>2</v>
          </cell>
          <cell r="G2175">
            <v>19.785</v>
          </cell>
          <cell r="H2175">
            <v>1</v>
          </cell>
          <cell r="I2175">
            <v>11.55</v>
          </cell>
          <cell r="J2175">
            <v>4</v>
          </cell>
          <cell r="K2175">
            <v>24.09</v>
          </cell>
        </row>
        <row r="2176">
          <cell r="B2176">
            <v>63</v>
          </cell>
          <cell r="C2176">
            <v>333.90899999999999</v>
          </cell>
          <cell r="D2176">
            <v>1</v>
          </cell>
          <cell r="E2176">
            <v>6.6</v>
          </cell>
          <cell r="F2176">
            <v>0</v>
          </cell>
          <cell r="G2176">
            <v>0</v>
          </cell>
          <cell r="H2176">
            <v>1</v>
          </cell>
          <cell r="I2176">
            <v>13.12</v>
          </cell>
          <cell r="J2176">
            <v>0</v>
          </cell>
          <cell r="K2176">
            <v>0</v>
          </cell>
        </row>
        <row r="2177">
          <cell r="B2177">
            <v>967</v>
          </cell>
          <cell r="C2177">
            <v>4994.6769999999997</v>
          </cell>
          <cell r="D2177">
            <v>9</v>
          </cell>
          <cell r="E2177">
            <v>62.715000000000003</v>
          </cell>
          <cell r="F2177">
            <v>5</v>
          </cell>
          <cell r="G2177">
            <v>33.56</v>
          </cell>
          <cell r="H2177">
            <v>18</v>
          </cell>
          <cell r="I2177">
            <v>166.565</v>
          </cell>
          <cell r="J2177">
            <v>15</v>
          </cell>
          <cell r="K2177">
            <v>111.065</v>
          </cell>
        </row>
        <row r="2178">
          <cell r="B2178">
            <v>151</v>
          </cell>
          <cell r="C2178">
            <v>574.899</v>
          </cell>
          <cell r="D2178">
            <v>0</v>
          </cell>
          <cell r="E2178">
            <v>0</v>
          </cell>
          <cell r="F2178">
            <v>1</v>
          </cell>
          <cell r="G2178">
            <v>5.5</v>
          </cell>
          <cell r="H2178">
            <v>1</v>
          </cell>
          <cell r="I2178">
            <v>6.4</v>
          </cell>
          <cell r="J2178">
            <v>0</v>
          </cell>
          <cell r="K2178">
            <v>0</v>
          </cell>
        </row>
        <row r="2179">
          <cell r="B2179">
            <v>1140</v>
          </cell>
          <cell r="C2179">
            <v>4533.0219999999999</v>
          </cell>
          <cell r="D2179">
            <v>7</v>
          </cell>
          <cell r="E2179">
            <v>46.2</v>
          </cell>
          <cell r="F2179">
            <v>9</v>
          </cell>
          <cell r="G2179">
            <v>69</v>
          </cell>
          <cell r="H2179">
            <v>16</v>
          </cell>
          <cell r="I2179">
            <v>138.61000000000001</v>
          </cell>
          <cell r="J2179">
            <v>18</v>
          </cell>
          <cell r="K2179">
            <v>124.52</v>
          </cell>
        </row>
        <row r="2180">
          <cell r="B2180">
            <v>1545</v>
          </cell>
          <cell r="C2180">
            <v>6086.076</v>
          </cell>
          <cell r="D2180">
            <v>14</v>
          </cell>
          <cell r="E2180">
            <v>92.564999999999998</v>
          </cell>
          <cell r="F2180">
            <v>11</v>
          </cell>
          <cell r="G2180">
            <v>117.715</v>
          </cell>
          <cell r="H2180">
            <v>10</v>
          </cell>
          <cell r="I2180">
            <v>62.88</v>
          </cell>
          <cell r="J2180">
            <v>13</v>
          </cell>
          <cell r="K2180">
            <v>87.45</v>
          </cell>
        </row>
        <row r="2181">
          <cell r="B2181">
            <v>111</v>
          </cell>
          <cell r="C2181">
            <v>524.08100000000002</v>
          </cell>
          <cell r="D2181">
            <v>0</v>
          </cell>
          <cell r="E2181">
            <v>0</v>
          </cell>
          <cell r="F2181">
            <v>3</v>
          </cell>
          <cell r="G2181">
            <v>19.399999999999999</v>
          </cell>
          <cell r="H2181">
            <v>3</v>
          </cell>
          <cell r="I2181">
            <v>50.16</v>
          </cell>
          <cell r="J2181">
            <v>0</v>
          </cell>
          <cell r="K2181">
            <v>0</v>
          </cell>
        </row>
        <row r="2182">
          <cell r="B2182">
            <v>205</v>
          </cell>
          <cell r="C2182">
            <v>707.24800000000005</v>
          </cell>
          <cell r="D2182">
            <v>1</v>
          </cell>
          <cell r="E2182">
            <v>6.6</v>
          </cell>
          <cell r="F2182">
            <v>2</v>
          </cell>
          <cell r="G2182">
            <v>13.2</v>
          </cell>
          <cell r="H2182">
            <v>1</v>
          </cell>
          <cell r="I2182">
            <v>6.6</v>
          </cell>
          <cell r="J2182">
            <v>4</v>
          </cell>
          <cell r="K2182">
            <v>30.4</v>
          </cell>
        </row>
        <row r="2183">
          <cell r="B2183">
            <v>577</v>
          </cell>
          <cell r="C2183">
            <v>2078.0259999999998</v>
          </cell>
          <cell r="D2183">
            <v>0</v>
          </cell>
          <cell r="E2183">
            <v>0</v>
          </cell>
          <cell r="F2183">
            <v>2</v>
          </cell>
          <cell r="G2183">
            <v>20.46</v>
          </cell>
          <cell r="H2183">
            <v>3</v>
          </cell>
          <cell r="I2183">
            <v>19.8</v>
          </cell>
          <cell r="J2183">
            <v>4</v>
          </cell>
          <cell r="K2183">
            <v>23.1</v>
          </cell>
        </row>
        <row r="2184">
          <cell r="B2184">
            <v>43</v>
          </cell>
          <cell r="C2184">
            <v>180.815</v>
          </cell>
          <cell r="D2184">
            <v>0</v>
          </cell>
          <cell r="E2184">
            <v>0</v>
          </cell>
          <cell r="F2184">
            <v>0</v>
          </cell>
          <cell r="G2184">
            <v>0</v>
          </cell>
          <cell r="H2184">
            <v>1</v>
          </cell>
          <cell r="I2184">
            <v>6.6</v>
          </cell>
          <cell r="J2184">
            <v>0</v>
          </cell>
          <cell r="K2184">
            <v>0</v>
          </cell>
        </row>
        <row r="2185">
          <cell r="B2185">
            <v>598</v>
          </cell>
          <cell r="C2185">
            <v>2636.9960000000001</v>
          </cell>
          <cell r="D2185">
            <v>2</v>
          </cell>
          <cell r="E2185">
            <v>11.88</v>
          </cell>
          <cell r="F2185">
            <v>5</v>
          </cell>
          <cell r="G2185">
            <v>44.88</v>
          </cell>
          <cell r="H2185">
            <v>9</v>
          </cell>
          <cell r="I2185">
            <v>91.42</v>
          </cell>
          <cell r="J2185">
            <v>4</v>
          </cell>
          <cell r="K2185">
            <v>27.72</v>
          </cell>
        </row>
        <row r="2186">
          <cell r="B2186">
            <v>935</v>
          </cell>
          <cell r="C2186">
            <v>3398.7429999999999</v>
          </cell>
          <cell r="D2186">
            <v>0</v>
          </cell>
          <cell r="E2186">
            <v>0</v>
          </cell>
          <cell r="F2186">
            <v>6</v>
          </cell>
          <cell r="G2186">
            <v>29.53</v>
          </cell>
          <cell r="H2186">
            <v>4</v>
          </cell>
          <cell r="I2186">
            <v>22.965</v>
          </cell>
          <cell r="J2186">
            <v>7</v>
          </cell>
          <cell r="K2186">
            <v>32.32</v>
          </cell>
        </row>
        <row r="2187">
          <cell r="B2187">
            <v>282</v>
          </cell>
          <cell r="C2187">
            <v>1134.587</v>
          </cell>
          <cell r="D2187">
            <v>2</v>
          </cell>
          <cell r="E2187">
            <v>17.489999999999998</v>
          </cell>
          <cell r="F2187">
            <v>3</v>
          </cell>
          <cell r="G2187">
            <v>19.8</v>
          </cell>
          <cell r="H2187">
            <v>0</v>
          </cell>
          <cell r="I2187">
            <v>0</v>
          </cell>
          <cell r="J2187">
            <v>1</v>
          </cell>
          <cell r="K2187">
            <v>7.8</v>
          </cell>
        </row>
        <row r="2188">
          <cell r="B2188">
            <v>137</v>
          </cell>
          <cell r="C2188">
            <v>513.96400000000006</v>
          </cell>
          <cell r="D2188">
            <v>1</v>
          </cell>
          <cell r="E2188">
            <v>6.6</v>
          </cell>
          <cell r="F2188">
            <v>4</v>
          </cell>
          <cell r="G2188">
            <v>25.934999999999999</v>
          </cell>
          <cell r="H2188">
            <v>0</v>
          </cell>
          <cell r="I2188">
            <v>0</v>
          </cell>
          <cell r="J2188">
            <v>2</v>
          </cell>
          <cell r="K2188">
            <v>11.74</v>
          </cell>
        </row>
        <row r="2189">
          <cell r="B2189">
            <v>97</v>
          </cell>
          <cell r="C2189">
            <v>397.19200000000001</v>
          </cell>
          <cell r="D2189">
            <v>0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0</v>
          </cell>
          <cell r="J2189">
            <v>1</v>
          </cell>
          <cell r="K2189">
            <v>6.6</v>
          </cell>
        </row>
        <row r="2190">
          <cell r="B2190">
            <v>254</v>
          </cell>
          <cell r="C2190">
            <v>954.29600000000005</v>
          </cell>
          <cell r="D2190">
            <v>1</v>
          </cell>
          <cell r="E2190">
            <v>6.6</v>
          </cell>
          <cell r="F2190">
            <v>1</v>
          </cell>
          <cell r="G2190">
            <v>6.5</v>
          </cell>
          <cell r="H2190">
            <v>5</v>
          </cell>
          <cell r="I2190">
            <v>33.045000000000002</v>
          </cell>
          <cell r="J2190">
            <v>5</v>
          </cell>
          <cell r="K2190">
            <v>36.96</v>
          </cell>
        </row>
        <row r="2191">
          <cell r="B2191">
            <v>247</v>
          </cell>
          <cell r="C2191">
            <v>864.47500000000002</v>
          </cell>
          <cell r="D2191">
            <v>2</v>
          </cell>
          <cell r="E2191">
            <v>13.11</v>
          </cell>
          <cell r="F2191">
            <v>0</v>
          </cell>
          <cell r="G2191">
            <v>0</v>
          </cell>
          <cell r="H2191">
            <v>0</v>
          </cell>
          <cell r="I2191">
            <v>0</v>
          </cell>
          <cell r="J2191">
            <v>2</v>
          </cell>
          <cell r="K2191">
            <v>14.52</v>
          </cell>
        </row>
        <row r="2192">
          <cell r="B2192">
            <v>338</v>
          </cell>
          <cell r="C2192">
            <v>1244.1569999999999</v>
          </cell>
          <cell r="D2192">
            <v>1</v>
          </cell>
          <cell r="E2192">
            <v>6.3</v>
          </cell>
          <cell r="F2192">
            <v>3</v>
          </cell>
          <cell r="G2192">
            <v>19.71</v>
          </cell>
          <cell r="H2192">
            <v>0</v>
          </cell>
          <cell r="I2192">
            <v>0</v>
          </cell>
          <cell r="J2192">
            <v>3</v>
          </cell>
          <cell r="K2192">
            <v>19.8</v>
          </cell>
        </row>
        <row r="2193">
          <cell r="B2193">
            <v>1521</v>
          </cell>
          <cell r="C2193">
            <v>6918.6319999999996</v>
          </cell>
          <cell r="D2193">
            <v>3</v>
          </cell>
          <cell r="E2193">
            <v>33.99</v>
          </cell>
          <cell r="F2193">
            <v>14</v>
          </cell>
          <cell r="G2193">
            <v>88.38</v>
          </cell>
          <cell r="H2193">
            <v>10</v>
          </cell>
          <cell r="I2193">
            <v>99.96</v>
          </cell>
          <cell r="J2193">
            <v>7</v>
          </cell>
          <cell r="K2193">
            <v>63.27</v>
          </cell>
        </row>
        <row r="2194">
          <cell r="B2194">
            <v>65</v>
          </cell>
          <cell r="C2194">
            <v>306.51499999999999</v>
          </cell>
          <cell r="D2194">
            <v>1</v>
          </cell>
          <cell r="E2194">
            <v>6.6</v>
          </cell>
          <cell r="F2194">
            <v>0</v>
          </cell>
          <cell r="G2194">
            <v>0</v>
          </cell>
          <cell r="H2194">
            <v>0</v>
          </cell>
          <cell r="I2194">
            <v>0</v>
          </cell>
          <cell r="J2194">
            <v>0</v>
          </cell>
          <cell r="K2194">
            <v>0</v>
          </cell>
        </row>
        <row r="2195">
          <cell r="B2195">
            <v>335</v>
          </cell>
          <cell r="C2195">
            <v>1607.53</v>
          </cell>
          <cell r="D2195">
            <v>3</v>
          </cell>
          <cell r="E2195">
            <v>22.55</v>
          </cell>
          <cell r="F2195">
            <v>3</v>
          </cell>
          <cell r="G2195">
            <v>20.58</v>
          </cell>
          <cell r="H2195">
            <v>5</v>
          </cell>
          <cell r="I2195">
            <v>35.64</v>
          </cell>
          <cell r="J2195">
            <v>5</v>
          </cell>
          <cell r="K2195">
            <v>38.954999999999998</v>
          </cell>
        </row>
        <row r="2196">
          <cell r="B2196">
            <v>107</v>
          </cell>
          <cell r="C2196">
            <v>445.88799999999998</v>
          </cell>
          <cell r="D2196">
            <v>2</v>
          </cell>
          <cell r="E2196">
            <v>16.5</v>
          </cell>
          <cell r="F2196">
            <v>1</v>
          </cell>
          <cell r="G2196">
            <v>6.6</v>
          </cell>
          <cell r="H2196">
            <v>1</v>
          </cell>
          <cell r="I2196">
            <v>6.6</v>
          </cell>
          <cell r="J2196">
            <v>2</v>
          </cell>
          <cell r="K2196">
            <v>9.24</v>
          </cell>
        </row>
        <row r="2197">
          <cell r="B2197">
            <v>54</v>
          </cell>
          <cell r="C2197">
            <v>187.934</v>
          </cell>
          <cell r="D2197">
            <v>2</v>
          </cell>
          <cell r="E2197">
            <v>13.2</v>
          </cell>
          <cell r="F2197">
            <v>1</v>
          </cell>
          <cell r="G2197">
            <v>6.6</v>
          </cell>
          <cell r="H2197">
            <v>1</v>
          </cell>
          <cell r="I2197">
            <v>6.6</v>
          </cell>
          <cell r="J2197">
            <v>1</v>
          </cell>
          <cell r="K2197">
            <v>1.65</v>
          </cell>
        </row>
        <row r="2198">
          <cell r="B2198">
            <v>441</v>
          </cell>
          <cell r="C2198">
            <v>1837.1089999999999</v>
          </cell>
          <cell r="D2198">
            <v>4</v>
          </cell>
          <cell r="E2198">
            <v>31.155000000000001</v>
          </cell>
          <cell r="F2198">
            <v>4</v>
          </cell>
          <cell r="G2198">
            <v>26.4</v>
          </cell>
          <cell r="H2198">
            <v>1</v>
          </cell>
          <cell r="I2198">
            <v>6.6</v>
          </cell>
          <cell r="J2198">
            <v>5</v>
          </cell>
          <cell r="K2198">
            <v>39.164999999999999</v>
          </cell>
        </row>
        <row r="2199">
          <cell r="B2199">
            <v>2081</v>
          </cell>
          <cell r="C2199">
            <v>10597.950999999999</v>
          </cell>
          <cell r="D2199">
            <v>15</v>
          </cell>
          <cell r="E2199">
            <v>94.76</v>
          </cell>
          <cell r="F2199">
            <v>26</v>
          </cell>
          <cell r="G2199">
            <v>262.70499999999998</v>
          </cell>
          <cell r="H2199">
            <v>36</v>
          </cell>
          <cell r="I2199">
            <v>328.04500000000002</v>
          </cell>
          <cell r="J2199">
            <v>19</v>
          </cell>
          <cell r="K2199">
            <v>123.495</v>
          </cell>
        </row>
        <row r="2200">
          <cell r="B2200">
            <v>974</v>
          </cell>
          <cell r="C2200">
            <v>4605.6930000000002</v>
          </cell>
          <cell r="D2200">
            <v>7</v>
          </cell>
          <cell r="E2200">
            <v>40.26</v>
          </cell>
          <cell r="F2200">
            <v>8</v>
          </cell>
          <cell r="G2200">
            <v>53.91</v>
          </cell>
          <cell r="H2200">
            <v>18</v>
          </cell>
          <cell r="I2200">
            <v>123.37</v>
          </cell>
          <cell r="J2200">
            <v>11</v>
          </cell>
          <cell r="K2200">
            <v>105.6</v>
          </cell>
        </row>
        <row r="2201">
          <cell r="B2201">
            <v>1881</v>
          </cell>
          <cell r="C2201">
            <v>8215.6650000000009</v>
          </cell>
          <cell r="D2201">
            <v>7</v>
          </cell>
          <cell r="E2201">
            <v>93.72</v>
          </cell>
          <cell r="F2201">
            <v>24</v>
          </cell>
          <cell r="G2201">
            <v>159.29</v>
          </cell>
          <cell r="H2201">
            <v>12</v>
          </cell>
          <cell r="I2201">
            <v>79.34</v>
          </cell>
          <cell r="J2201">
            <v>6</v>
          </cell>
          <cell r="K2201">
            <v>39.270000000000003</v>
          </cell>
        </row>
        <row r="2202">
          <cell r="B2202">
            <v>282</v>
          </cell>
          <cell r="C2202">
            <v>1340.5650000000001</v>
          </cell>
          <cell r="D2202">
            <v>1</v>
          </cell>
          <cell r="E2202">
            <v>10.56</v>
          </cell>
          <cell r="F2202">
            <v>2</v>
          </cell>
          <cell r="G2202">
            <v>13.215</v>
          </cell>
          <cell r="H2202">
            <v>0</v>
          </cell>
          <cell r="I2202">
            <v>0</v>
          </cell>
          <cell r="J2202">
            <v>1</v>
          </cell>
          <cell r="K2202">
            <v>6.6</v>
          </cell>
        </row>
        <row r="2203">
          <cell r="B2203">
            <v>11</v>
          </cell>
          <cell r="C2203">
            <v>66.540000000000006</v>
          </cell>
          <cell r="D2203">
            <v>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</row>
        <row r="2204">
          <cell r="B2204">
            <v>19</v>
          </cell>
          <cell r="C2204">
            <v>75.709999999999994</v>
          </cell>
          <cell r="D2204">
            <v>0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</row>
        <row r="2205">
          <cell r="B2205">
            <v>238</v>
          </cell>
          <cell r="C2205">
            <v>1368.0440000000001</v>
          </cell>
          <cell r="D2205">
            <v>0</v>
          </cell>
          <cell r="E2205">
            <v>0</v>
          </cell>
          <cell r="F2205">
            <v>3</v>
          </cell>
          <cell r="G2205">
            <v>19.68</v>
          </cell>
          <cell r="H2205">
            <v>4</v>
          </cell>
          <cell r="I2205">
            <v>36.29</v>
          </cell>
          <cell r="J2205">
            <v>1</v>
          </cell>
          <cell r="K2205">
            <v>6.6</v>
          </cell>
        </row>
        <row r="2206">
          <cell r="B2206">
            <v>38</v>
          </cell>
          <cell r="C2206">
            <v>177.405</v>
          </cell>
          <cell r="D2206">
            <v>0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0</v>
          </cell>
          <cell r="J2206">
            <v>0</v>
          </cell>
          <cell r="K2206">
            <v>0</v>
          </cell>
        </row>
        <row r="2207">
          <cell r="B2207">
            <v>41</v>
          </cell>
          <cell r="C2207">
            <v>206.77500000000001</v>
          </cell>
          <cell r="D2207">
            <v>1</v>
          </cell>
          <cell r="E2207">
            <v>6.6150000000000002</v>
          </cell>
          <cell r="F2207">
            <v>0</v>
          </cell>
          <cell r="G2207">
            <v>0</v>
          </cell>
          <cell r="H2207">
            <v>1</v>
          </cell>
          <cell r="I2207">
            <v>6.6</v>
          </cell>
          <cell r="J2207">
            <v>1</v>
          </cell>
          <cell r="K2207">
            <v>6.6</v>
          </cell>
        </row>
        <row r="2208">
          <cell r="B2208">
            <v>244</v>
          </cell>
          <cell r="C2208">
            <v>1271.9880000000001</v>
          </cell>
          <cell r="D2208">
            <v>0</v>
          </cell>
          <cell r="E2208">
            <v>0</v>
          </cell>
          <cell r="F2208">
            <v>1</v>
          </cell>
          <cell r="G2208">
            <v>6.6</v>
          </cell>
          <cell r="H2208">
            <v>4</v>
          </cell>
          <cell r="I2208">
            <v>31.67</v>
          </cell>
          <cell r="J2208">
            <v>3</v>
          </cell>
          <cell r="K2208">
            <v>112.2</v>
          </cell>
        </row>
        <row r="2209">
          <cell r="B2209">
            <v>193</v>
          </cell>
          <cell r="C2209">
            <v>1057.8869999999999</v>
          </cell>
          <cell r="D2209">
            <v>4</v>
          </cell>
          <cell r="E2209">
            <v>26.4</v>
          </cell>
          <cell r="F2209">
            <v>5</v>
          </cell>
          <cell r="G2209">
            <v>47.325000000000003</v>
          </cell>
          <cell r="H2209">
            <v>4</v>
          </cell>
          <cell r="I2209">
            <v>59.4</v>
          </cell>
          <cell r="J2209">
            <v>5</v>
          </cell>
          <cell r="K2209">
            <v>129.44999999999999</v>
          </cell>
        </row>
        <row r="2210">
          <cell r="B2210">
            <v>41</v>
          </cell>
          <cell r="C2210">
            <v>207.48</v>
          </cell>
          <cell r="D2210">
            <v>0</v>
          </cell>
          <cell r="E2210">
            <v>0</v>
          </cell>
          <cell r="F2210">
            <v>3</v>
          </cell>
          <cell r="G2210">
            <v>19.8</v>
          </cell>
          <cell r="H2210">
            <v>1</v>
          </cell>
          <cell r="I2210">
            <v>9.9</v>
          </cell>
          <cell r="J2210">
            <v>0</v>
          </cell>
          <cell r="K2210">
            <v>0</v>
          </cell>
        </row>
        <row r="2211">
          <cell r="B2211">
            <v>23</v>
          </cell>
          <cell r="C2211">
            <v>102.76</v>
          </cell>
          <cell r="D2211">
            <v>1</v>
          </cell>
          <cell r="E2211">
            <v>6.6</v>
          </cell>
          <cell r="F2211">
            <v>0</v>
          </cell>
          <cell r="G2211">
            <v>0</v>
          </cell>
          <cell r="H2211">
            <v>0</v>
          </cell>
          <cell r="I2211">
            <v>0</v>
          </cell>
          <cell r="J2211">
            <v>0</v>
          </cell>
          <cell r="K2211">
            <v>0</v>
          </cell>
        </row>
        <row r="2212">
          <cell r="B2212">
            <v>25</v>
          </cell>
          <cell r="C2212">
            <v>138.345</v>
          </cell>
          <cell r="D2212">
            <v>0</v>
          </cell>
          <cell r="E2212">
            <v>0</v>
          </cell>
          <cell r="F2212">
            <v>1</v>
          </cell>
          <cell r="G2212">
            <v>6.6</v>
          </cell>
          <cell r="H2212">
            <v>0</v>
          </cell>
          <cell r="I2212">
            <v>0</v>
          </cell>
          <cell r="J2212">
            <v>0</v>
          </cell>
          <cell r="K2212">
            <v>0</v>
          </cell>
        </row>
        <row r="2213">
          <cell r="B2213">
            <v>132</v>
          </cell>
          <cell r="C2213">
            <v>875.58</v>
          </cell>
          <cell r="D2213">
            <v>2</v>
          </cell>
          <cell r="E2213">
            <v>13.2</v>
          </cell>
          <cell r="F2213">
            <v>3</v>
          </cell>
          <cell r="G2213">
            <v>31.68</v>
          </cell>
          <cell r="H2213">
            <v>1</v>
          </cell>
          <cell r="I2213">
            <v>6</v>
          </cell>
          <cell r="J2213">
            <v>0</v>
          </cell>
          <cell r="K2213">
            <v>0</v>
          </cell>
        </row>
        <row r="2214">
          <cell r="B2214">
            <v>11</v>
          </cell>
          <cell r="C2214">
            <v>48.494999999999997</v>
          </cell>
          <cell r="D2214">
            <v>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0</v>
          </cell>
        </row>
        <row r="2215">
          <cell r="B2215">
            <v>55</v>
          </cell>
          <cell r="C2215">
            <v>242.32</v>
          </cell>
          <cell r="D2215">
            <v>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0</v>
          </cell>
          <cell r="J2215">
            <v>0</v>
          </cell>
          <cell r="K2215">
            <v>0</v>
          </cell>
        </row>
        <row r="2216">
          <cell r="B2216">
            <v>17</v>
          </cell>
          <cell r="C2216">
            <v>71.680000000000007</v>
          </cell>
          <cell r="D2216">
            <v>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</row>
        <row r="2217">
          <cell r="B2217">
            <v>4</v>
          </cell>
          <cell r="C2217">
            <v>19.914999999999999</v>
          </cell>
          <cell r="D2217">
            <v>0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0</v>
          </cell>
          <cell r="J2217">
            <v>0</v>
          </cell>
          <cell r="K2217">
            <v>0</v>
          </cell>
        </row>
        <row r="2218">
          <cell r="B2218">
            <v>25</v>
          </cell>
          <cell r="C2218">
            <v>176.79</v>
          </cell>
          <cell r="D2218">
            <v>0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0</v>
          </cell>
          <cell r="J2218">
            <v>0</v>
          </cell>
          <cell r="K2218">
            <v>0</v>
          </cell>
        </row>
        <row r="2219">
          <cell r="B2219">
            <v>107</v>
          </cell>
          <cell r="C2219">
            <v>641.38</v>
          </cell>
          <cell r="D2219">
            <v>2</v>
          </cell>
          <cell r="E2219">
            <v>13.2</v>
          </cell>
          <cell r="F2219">
            <v>2</v>
          </cell>
          <cell r="G2219">
            <v>10.065</v>
          </cell>
          <cell r="H2219">
            <v>0</v>
          </cell>
          <cell r="I2219">
            <v>0</v>
          </cell>
          <cell r="J2219">
            <v>0</v>
          </cell>
          <cell r="K2219">
            <v>0</v>
          </cell>
        </row>
        <row r="2220">
          <cell r="B2220">
            <v>36</v>
          </cell>
          <cell r="C2220">
            <v>184.93</v>
          </cell>
          <cell r="D2220">
            <v>0</v>
          </cell>
          <cell r="E2220">
            <v>0</v>
          </cell>
          <cell r="F2220">
            <v>1</v>
          </cell>
          <cell r="G2220">
            <v>6.6</v>
          </cell>
          <cell r="H2220">
            <v>0</v>
          </cell>
          <cell r="I2220">
            <v>0</v>
          </cell>
          <cell r="J2220">
            <v>2</v>
          </cell>
          <cell r="K2220">
            <v>13.2</v>
          </cell>
        </row>
        <row r="2221">
          <cell r="B2221">
            <v>563</v>
          </cell>
          <cell r="C2221">
            <v>3200.779</v>
          </cell>
          <cell r="D2221">
            <v>3</v>
          </cell>
          <cell r="E2221">
            <v>17.545000000000002</v>
          </cell>
          <cell r="F2221">
            <v>1</v>
          </cell>
          <cell r="G2221">
            <v>6.6</v>
          </cell>
          <cell r="H2221">
            <v>5</v>
          </cell>
          <cell r="I2221">
            <v>40.65</v>
          </cell>
          <cell r="J2221">
            <v>2</v>
          </cell>
          <cell r="K2221">
            <v>10.56</v>
          </cell>
        </row>
        <row r="2222">
          <cell r="B2222">
            <v>549</v>
          </cell>
          <cell r="C2222">
            <v>3346.5940000000001</v>
          </cell>
          <cell r="D2222">
            <v>1</v>
          </cell>
          <cell r="E2222">
            <v>6.3</v>
          </cell>
          <cell r="F2222">
            <v>5</v>
          </cell>
          <cell r="G2222">
            <v>41.7</v>
          </cell>
          <cell r="H2222">
            <v>9</v>
          </cell>
          <cell r="I2222">
            <v>56.41</v>
          </cell>
          <cell r="J2222">
            <v>3</v>
          </cell>
          <cell r="K2222">
            <v>33</v>
          </cell>
        </row>
        <row r="2223">
          <cell r="B2223">
            <v>1905</v>
          </cell>
          <cell r="C2223">
            <v>9628.9339999999993</v>
          </cell>
          <cell r="D2223">
            <v>2</v>
          </cell>
          <cell r="E2223">
            <v>31.68</v>
          </cell>
          <cell r="F2223">
            <v>20</v>
          </cell>
          <cell r="G2223">
            <v>177.82499999999999</v>
          </cell>
          <cell r="H2223">
            <v>15</v>
          </cell>
          <cell r="I2223">
            <v>125.27</v>
          </cell>
          <cell r="J2223">
            <v>18</v>
          </cell>
          <cell r="K2223">
            <v>222.46</v>
          </cell>
        </row>
        <row r="2224">
          <cell r="B2224">
            <v>10</v>
          </cell>
          <cell r="C2224">
            <v>134.13</v>
          </cell>
          <cell r="D2224">
            <v>0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</row>
        <row r="2225">
          <cell r="B2225">
            <v>586</v>
          </cell>
          <cell r="C2225">
            <v>2835.502</v>
          </cell>
          <cell r="D2225">
            <v>0</v>
          </cell>
          <cell r="E2225">
            <v>0</v>
          </cell>
          <cell r="F2225">
            <v>1</v>
          </cell>
          <cell r="G2225">
            <v>6.6</v>
          </cell>
          <cell r="H2225">
            <v>1</v>
          </cell>
          <cell r="I2225">
            <v>6.6</v>
          </cell>
          <cell r="J2225">
            <v>4</v>
          </cell>
          <cell r="K2225">
            <v>29.26</v>
          </cell>
        </row>
        <row r="2226">
          <cell r="B2226">
            <v>3</v>
          </cell>
          <cell r="C2226">
            <v>38.880000000000003</v>
          </cell>
          <cell r="D2226">
            <v>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0</v>
          </cell>
          <cell r="J2226">
            <v>0</v>
          </cell>
          <cell r="K2226">
            <v>0</v>
          </cell>
        </row>
        <row r="2227">
          <cell r="B2227">
            <v>10</v>
          </cell>
          <cell r="C2227">
            <v>138.9</v>
          </cell>
          <cell r="D2227">
            <v>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</row>
        <row r="2228">
          <cell r="B2228">
            <v>3</v>
          </cell>
          <cell r="C2228">
            <v>88.13</v>
          </cell>
          <cell r="D2228">
            <v>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</row>
        <row r="2229">
          <cell r="B2229">
            <v>10</v>
          </cell>
          <cell r="C2229">
            <v>104.44</v>
          </cell>
          <cell r="D2229">
            <v>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</row>
        <row r="2230">
          <cell r="B2230">
            <v>20</v>
          </cell>
          <cell r="C2230">
            <v>192.43</v>
          </cell>
          <cell r="D2230">
            <v>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0</v>
          </cell>
          <cell r="J2230">
            <v>0</v>
          </cell>
          <cell r="K2230">
            <v>0</v>
          </cell>
        </row>
        <row r="2231">
          <cell r="B2231">
            <v>32</v>
          </cell>
          <cell r="C2231">
            <v>677.601</v>
          </cell>
          <cell r="D2231">
            <v>0</v>
          </cell>
          <cell r="E2231">
            <v>0</v>
          </cell>
          <cell r="F2231">
            <v>1</v>
          </cell>
          <cell r="G2231">
            <v>3.85</v>
          </cell>
          <cell r="H2231">
            <v>0</v>
          </cell>
          <cell r="I2231">
            <v>0</v>
          </cell>
          <cell r="J2231">
            <v>0</v>
          </cell>
          <cell r="K2231">
            <v>0</v>
          </cell>
        </row>
        <row r="2232">
          <cell r="B2232">
            <v>4</v>
          </cell>
          <cell r="C2232">
            <v>16.16</v>
          </cell>
          <cell r="D2232">
            <v>0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0</v>
          </cell>
          <cell r="J2232">
            <v>0</v>
          </cell>
          <cell r="K2232">
            <v>0</v>
          </cell>
        </row>
        <row r="2233">
          <cell r="B2233">
            <v>247</v>
          </cell>
          <cell r="C2233">
            <v>1842.595</v>
          </cell>
          <cell r="D2233">
            <v>0</v>
          </cell>
          <cell r="E2233">
            <v>0</v>
          </cell>
          <cell r="F2233">
            <v>1</v>
          </cell>
          <cell r="G2233">
            <v>9.9</v>
          </cell>
          <cell r="H2233">
            <v>2</v>
          </cell>
          <cell r="I2233">
            <v>13.62</v>
          </cell>
          <cell r="J2233">
            <v>1</v>
          </cell>
          <cell r="K2233">
            <v>9.9</v>
          </cell>
        </row>
        <row r="2234">
          <cell r="B2234">
            <v>16</v>
          </cell>
          <cell r="C2234">
            <v>88.311000000000007</v>
          </cell>
          <cell r="D2234">
            <v>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1</v>
          </cell>
          <cell r="K2234">
            <v>6.3</v>
          </cell>
        </row>
        <row r="2235">
          <cell r="B2235">
            <v>25</v>
          </cell>
          <cell r="C2235">
            <v>642.39499999999998</v>
          </cell>
          <cell r="D2235">
            <v>0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</row>
        <row r="2236">
          <cell r="B2236">
            <v>70</v>
          </cell>
          <cell r="C2236">
            <v>311.08199999999999</v>
          </cell>
          <cell r="D2236">
            <v>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0</v>
          </cell>
          <cell r="J2236">
            <v>0</v>
          </cell>
          <cell r="K2236">
            <v>0</v>
          </cell>
        </row>
        <row r="2237">
          <cell r="B2237">
            <v>16</v>
          </cell>
          <cell r="C2237">
            <v>171.61</v>
          </cell>
          <cell r="D2237">
            <v>0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0</v>
          </cell>
          <cell r="J2237">
            <v>0</v>
          </cell>
          <cell r="K2237">
            <v>0</v>
          </cell>
        </row>
        <row r="2238">
          <cell r="B2238">
            <v>3</v>
          </cell>
          <cell r="C2238">
            <v>37.96</v>
          </cell>
          <cell r="D2238">
            <v>0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0</v>
          </cell>
          <cell r="J2238">
            <v>0</v>
          </cell>
          <cell r="K2238">
            <v>0</v>
          </cell>
        </row>
        <row r="2239">
          <cell r="B2239">
            <v>1</v>
          </cell>
          <cell r="C2239">
            <v>1.1599999999999999</v>
          </cell>
          <cell r="D2239">
            <v>0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0</v>
          </cell>
          <cell r="J2239">
            <v>0</v>
          </cell>
          <cell r="K2239">
            <v>0</v>
          </cell>
        </row>
        <row r="2240">
          <cell r="B2240">
            <v>3</v>
          </cell>
          <cell r="C2240">
            <v>115.39</v>
          </cell>
          <cell r="D2240">
            <v>0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0</v>
          </cell>
          <cell r="J2240">
            <v>0</v>
          </cell>
          <cell r="K2240">
            <v>0</v>
          </cell>
        </row>
        <row r="2241">
          <cell r="B2241">
            <v>399</v>
          </cell>
          <cell r="C2241">
            <v>2749.0030000000002</v>
          </cell>
          <cell r="D2241">
            <v>1</v>
          </cell>
          <cell r="E2241">
            <v>6.6</v>
          </cell>
          <cell r="F2241">
            <v>4</v>
          </cell>
          <cell r="G2241">
            <v>104.49</v>
          </cell>
          <cell r="H2241">
            <v>1</v>
          </cell>
          <cell r="I2241">
            <v>30</v>
          </cell>
          <cell r="J2241">
            <v>2</v>
          </cell>
          <cell r="K2241">
            <v>46.34</v>
          </cell>
        </row>
        <row r="2242">
          <cell r="B2242">
            <v>3</v>
          </cell>
          <cell r="C2242">
            <v>9.34</v>
          </cell>
          <cell r="D2242">
            <v>0</v>
          </cell>
          <cell r="E2242">
            <v>0</v>
          </cell>
          <cell r="F2242">
            <v>0</v>
          </cell>
          <cell r="G2242">
            <v>0</v>
          </cell>
          <cell r="H2242">
            <v>0</v>
          </cell>
          <cell r="I2242">
            <v>0</v>
          </cell>
          <cell r="J2242">
            <v>0</v>
          </cell>
          <cell r="K2242">
            <v>0</v>
          </cell>
        </row>
        <row r="2243">
          <cell r="B2243">
            <v>112</v>
          </cell>
          <cell r="C2243">
            <v>728.37400000000002</v>
          </cell>
          <cell r="D2243">
            <v>2</v>
          </cell>
          <cell r="E2243">
            <v>13</v>
          </cell>
          <cell r="F2243">
            <v>3</v>
          </cell>
          <cell r="G2243">
            <v>46.2</v>
          </cell>
          <cell r="H2243">
            <v>1</v>
          </cell>
          <cell r="I2243">
            <v>3.9</v>
          </cell>
          <cell r="J2243">
            <v>1</v>
          </cell>
          <cell r="K2243">
            <v>39.200000000000003</v>
          </cell>
        </row>
        <row r="2244">
          <cell r="B2244">
            <v>143</v>
          </cell>
          <cell r="C2244">
            <v>1145.6590000000001</v>
          </cell>
          <cell r="D2244">
            <v>2</v>
          </cell>
          <cell r="E2244">
            <v>6.49</v>
          </cell>
          <cell r="F2244">
            <v>0</v>
          </cell>
          <cell r="G2244">
            <v>0</v>
          </cell>
          <cell r="H2244">
            <v>2</v>
          </cell>
          <cell r="I2244">
            <v>106</v>
          </cell>
          <cell r="J2244">
            <v>2</v>
          </cell>
          <cell r="K2244">
            <v>10.26</v>
          </cell>
        </row>
        <row r="2245">
          <cell r="B2245">
            <v>122</v>
          </cell>
          <cell r="C2245">
            <v>1727.519</v>
          </cell>
          <cell r="D2245">
            <v>0</v>
          </cell>
          <cell r="E2245">
            <v>0</v>
          </cell>
          <cell r="F2245">
            <v>2</v>
          </cell>
          <cell r="G2245">
            <v>13.2</v>
          </cell>
          <cell r="H2245">
            <v>2</v>
          </cell>
          <cell r="I2245">
            <v>86.385000000000005</v>
          </cell>
          <cell r="J2245">
            <v>0</v>
          </cell>
          <cell r="K2245">
            <v>0</v>
          </cell>
        </row>
        <row r="2246">
          <cell r="B2246">
            <v>701</v>
          </cell>
          <cell r="C2246">
            <v>2958.2150000000001</v>
          </cell>
          <cell r="D2246">
            <v>10</v>
          </cell>
          <cell r="E2246">
            <v>62.35</v>
          </cell>
          <cell r="F2246">
            <v>9</v>
          </cell>
          <cell r="G2246">
            <v>55.88</v>
          </cell>
          <cell r="H2246">
            <v>16</v>
          </cell>
          <cell r="I2246">
            <v>115.875</v>
          </cell>
          <cell r="J2246">
            <v>13</v>
          </cell>
          <cell r="K2246">
            <v>80.58</v>
          </cell>
        </row>
        <row r="2247">
          <cell r="B2247">
            <v>512</v>
          </cell>
          <cell r="C2247">
            <v>2812.0619999999999</v>
          </cell>
          <cell r="D2247">
            <v>1</v>
          </cell>
          <cell r="E2247">
            <v>5.04</v>
          </cell>
          <cell r="F2247">
            <v>2</v>
          </cell>
          <cell r="G2247">
            <v>16.88</v>
          </cell>
          <cell r="H2247">
            <v>10</v>
          </cell>
          <cell r="I2247">
            <v>73.63</v>
          </cell>
          <cell r="J2247">
            <v>10</v>
          </cell>
          <cell r="K2247">
            <v>77.995000000000005</v>
          </cell>
        </row>
        <row r="2248">
          <cell r="B2248">
            <v>1045</v>
          </cell>
          <cell r="C2248">
            <v>5227.7489999999998</v>
          </cell>
          <cell r="D2248">
            <v>17</v>
          </cell>
          <cell r="E2248">
            <v>149.07</v>
          </cell>
          <cell r="F2248">
            <v>4</v>
          </cell>
          <cell r="G2248">
            <v>25.725000000000001</v>
          </cell>
          <cell r="H2248">
            <v>18</v>
          </cell>
          <cell r="I2248">
            <v>116.235</v>
          </cell>
          <cell r="J2248">
            <v>11</v>
          </cell>
          <cell r="K2248">
            <v>96.144999999999996</v>
          </cell>
        </row>
        <row r="2249">
          <cell r="B2249">
            <v>1391</v>
          </cell>
          <cell r="C2249">
            <v>7115.5060000000003</v>
          </cell>
          <cell r="D2249">
            <v>13</v>
          </cell>
          <cell r="E2249">
            <v>106.66</v>
          </cell>
          <cell r="F2249">
            <v>18</v>
          </cell>
          <cell r="G2249">
            <v>121.48</v>
          </cell>
          <cell r="H2249">
            <v>21</v>
          </cell>
          <cell r="I2249">
            <v>140.35499999999999</v>
          </cell>
          <cell r="J2249">
            <v>17</v>
          </cell>
          <cell r="K2249">
            <v>112.04</v>
          </cell>
        </row>
        <row r="2250">
          <cell r="B2250">
            <v>1622</v>
          </cell>
          <cell r="C2250">
            <v>6956.5280000000002</v>
          </cell>
          <cell r="D2250">
            <v>14</v>
          </cell>
          <cell r="E2250">
            <v>83.665000000000006</v>
          </cell>
          <cell r="F2250">
            <v>16</v>
          </cell>
          <cell r="G2250">
            <v>96.034999999999997</v>
          </cell>
          <cell r="H2250">
            <v>27</v>
          </cell>
          <cell r="I2250">
            <v>200.495</v>
          </cell>
          <cell r="J2250">
            <v>17</v>
          </cell>
          <cell r="K2250">
            <v>115.22</v>
          </cell>
        </row>
        <row r="2251">
          <cell r="B2251">
            <v>684</v>
          </cell>
          <cell r="C2251">
            <v>3230.3710000000001</v>
          </cell>
          <cell r="D2251">
            <v>8</v>
          </cell>
          <cell r="E2251">
            <v>54.104999999999997</v>
          </cell>
          <cell r="F2251">
            <v>6</v>
          </cell>
          <cell r="G2251">
            <v>56.695</v>
          </cell>
          <cell r="H2251">
            <v>11</v>
          </cell>
          <cell r="I2251">
            <v>72.510000000000005</v>
          </cell>
          <cell r="J2251">
            <v>5</v>
          </cell>
          <cell r="K2251">
            <v>33.049999999999997</v>
          </cell>
        </row>
        <row r="2252">
          <cell r="B2252">
            <v>645</v>
          </cell>
          <cell r="C2252">
            <v>2970.7689999999998</v>
          </cell>
          <cell r="D2252">
            <v>9</v>
          </cell>
          <cell r="E2252">
            <v>68.319999999999993</v>
          </cell>
          <cell r="F2252">
            <v>10</v>
          </cell>
          <cell r="G2252">
            <v>95.265000000000001</v>
          </cell>
          <cell r="H2252">
            <v>16</v>
          </cell>
          <cell r="I2252">
            <v>101.685</v>
          </cell>
          <cell r="J2252">
            <v>12</v>
          </cell>
          <cell r="K2252">
            <v>81.64</v>
          </cell>
        </row>
        <row r="2253">
          <cell r="B2253">
            <v>1</v>
          </cell>
          <cell r="C2253">
            <v>0.375</v>
          </cell>
          <cell r="D2253">
            <v>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0</v>
          </cell>
          <cell r="J2253">
            <v>0</v>
          </cell>
          <cell r="K2253">
            <v>0</v>
          </cell>
        </row>
        <row r="2254">
          <cell r="B2254">
            <v>1730</v>
          </cell>
          <cell r="C2254">
            <v>7574.183</v>
          </cell>
          <cell r="D2254">
            <v>23</v>
          </cell>
          <cell r="E2254">
            <v>145.84</v>
          </cell>
          <cell r="F2254">
            <v>17</v>
          </cell>
          <cell r="G2254">
            <v>106.6</v>
          </cell>
          <cell r="H2254">
            <v>30</v>
          </cell>
          <cell r="I2254">
            <v>225.435</v>
          </cell>
          <cell r="J2254">
            <v>24</v>
          </cell>
          <cell r="K2254">
            <v>165.76</v>
          </cell>
        </row>
        <row r="2255">
          <cell r="B2255">
            <v>674</v>
          </cell>
          <cell r="C2255">
            <v>3216.1849999999999</v>
          </cell>
          <cell r="D2255">
            <v>5</v>
          </cell>
          <cell r="E2255">
            <v>39.875</v>
          </cell>
          <cell r="F2255">
            <v>13</v>
          </cell>
          <cell r="G2255">
            <v>88.36</v>
          </cell>
          <cell r="H2255">
            <v>7</v>
          </cell>
          <cell r="I2255">
            <v>41.91</v>
          </cell>
          <cell r="J2255">
            <v>15</v>
          </cell>
          <cell r="K2255">
            <v>106.705</v>
          </cell>
        </row>
        <row r="2256">
          <cell r="B2256">
            <v>736</v>
          </cell>
          <cell r="C2256">
            <v>2930.6959999999999</v>
          </cell>
          <cell r="D2256">
            <v>11</v>
          </cell>
          <cell r="E2256">
            <v>61.2</v>
          </cell>
          <cell r="F2256">
            <v>13</v>
          </cell>
          <cell r="G2256">
            <v>74.84</v>
          </cell>
          <cell r="H2256">
            <v>5</v>
          </cell>
          <cell r="I2256">
            <v>27.67</v>
          </cell>
          <cell r="J2256">
            <v>8</v>
          </cell>
          <cell r="K2256">
            <v>46.11</v>
          </cell>
        </row>
        <row r="2257">
          <cell r="B2257">
            <v>341</v>
          </cell>
          <cell r="C2257">
            <v>4958.6310000000003</v>
          </cell>
          <cell r="D2257">
            <v>1</v>
          </cell>
          <cell r="E2257">
            <v>6.6150000000000002</v>
          </cell>
          <cell r="F2257">
            <v>5</v>
          </cell>
          <cell r="G2257">
            <v>70.95</v>
          </cell>
          <cell r="H2257">
            <v>2</v>
          </cell>
          <cell r="I2257">
            <v>8.25</v>
          </cell>
          <cell r="J2257">
            <v>1</v>
          </cell>
          <cell r="K2257">
            <v>6.6</v>
          </cell>
        </row>
        <row r="2258">
          <cell r="B2258">
            <v>4030</v>
          </cell>
          <cell r="C2258">
            <v>15409.093999999999</v>
          </cell>
          <cell r="D2258">
            <v>38</v>
          </cell>
          <cell r="E2258">
            <v>223.315</v>
          </cell>
          <cell r="F2258">
            <v>40</v>
          </cell>
          <cell r="G2258">
            <v>260.76</v>
          </cell>
          <cell r="H2258">
            <v>51</v>
          </cell>
          <cell r="I2258">
            <v>413.68</v>
          </cell>
          <cell r="J2258">
            <v>43</v>
          </cell>
          <cell r="K2258">
            <v>253.58</v>
          </cell>
        </row>
        <row r="2259">
          <cell r="B2259">
            <v>1497</v>
          </cell>
          <cell r="C2259">
            <v>5709.1850000000004</v>
          </cell>
          <cell r="D2259">
            <v>19</v>
          </cell>
          <cell r="E2259">
            <v>140.31</v>
          </cell>
          <cell r="F2259">
            <v>22</v>
          </cell>
          <cell r="G2259">
            <v>136.44</v>
          </cell>
          <cell r="H2259">
            <v>35</v>
          </cell>
          <cell r="I2259">
            <v>197.69</v>
          </cell>
          <cell r="J2259">
            <v>24</v>
          </cell>
          <cell r="K2259">
            <v>243.05</v>
          </cell>
        </row>
        <row r="2260">
          <cell r="B2260">
            <v>2742</v>
          </cell>
          <cell r="C2260">
            <v>10709.915999999999</v>
          </cell>
          <cell r="D2260">
            <v>41</v>
          </cell>
          <cell r="E2260">
            <v>258.5</v>
          </cell>
          <cell r="F2260">
            <v>26</v>
          </cell>
          <cell r="G2260">
            <v>167.01</v>
          </cell>
          <cell r="H2260">
            <v>60</v>
          </cell>
          <cell r="I2260">
            <v>384.39499999999998</v>
          </cell>
          <cell r="J2260">
            <v>39</v>
          </cell>
          <cell r="K2260">
            <v>245.11500000000001</v>
          </cell>
        </row>
        <row r="2261">
          <cell r="B2261">
            <v>2093</v>
          </cell>
          <cell r="C2261">
            <v>10012.377</v>
          </cell>
          <cell r="D2261">
            <v>25</v>
          </cell>
          <cell r="E2261">
            <v>247.83</v>
          </cell>
          <cell r="F2261">
            <v>34</v>
          </cell>
          <cell r="G2261">
            <v>228.92</v>
          </cell>
          <cell r="H2261">
            <v>35</v>
          </cell>
          <cell r="I2261">
            <v>214.57499999999999</v>
          </cell>
          <cell r="J2261">
            <v>16</v>
          </cell>
          <cell r="K2261">
            <v>172.47499999999999</v>
          </cell>
        </row>
        <row r="2262">
          <cell r="B2262">
            <v>797</v>
          </cell>
          <cell r="C2262">
            <v>2516.4969999999998</v>
          </cell>
          <cell r="D2262">
            <v>4</v>
          </cell>
          <cell r="E2262">
            <v>24.855</v>
          </cell>
          <cell r="F2262">
            <v>9</v>
          </cell>
          <cell r="G2262">
            <v>55.454999999999998</v>
          </cell>
          <cell r="H2262">
            <v>17</v>
          </cell>
          <cell r="I2262">
            <v>102.30500000000001</v>
          </cell>
          <cell r="J2262">
            <v>8</v>
          </cell>
          <cell r="K2262">
            <v>48.79</v>
          </cell>
        </row>
        <row r="2263">
          <cell r="B2263">
            <v>2151</v>
          </cell>
          <cell r="C2263">
            <v>7846.2349999999997</v>
          </cell>
          <cell r="D2263">
            <v>27</v>
          </cell>
          <cell r="E2263">
            <v>172.42500000000001</v>
          </cell>
          <cell r="F2263">
            <v>25</v>
          </cell>
          <cell r="G2263">
            <v>160.1</v>
          </cell>
          <cell r="H2263">
            <v>43</v>
          </cell>
          <cell r="I2263">
            <v>238.19499999999999</v>
          </cell>
          <cell r="J2263">
            <v>27</v>
          </cell>
          <cell r="K2263">
            <v>171.41499999999999</v>
          </cell>
        </row>
        <row r="2264">
          <cell r="B2264">
            <v>2093</v>
          </cell>
          <cell r="C2264">
            <v>6757.1809999999996</v>
          </cell>
          <cell r="D2264">
            <v>25</v>
          </cell>
          <cell r="E2264">
            <v>137.05000000000001</v>
          </cell>
          <cell r="F2264">
            <v>19</v>
          </cell>
          <cell r="G2264">
            <v>115.75</v>
          </cell>
          <cell r="H2264">
            <v>36</v>
          </cell>
          <cell r="I2264">
            <v>236.73</v>
          </cell>
          <cell r="J2264">
            <v>26</v>
          </cell>
          <cell r="K2264">
            <v>166.65</v>
          </cell>
        </row>
        <row r="2265">
          <cell r="B2265">
            <v>4493</v>
          </cell>
          <cell r="C2265">
            <v>15830.223</v>
          </cell>
          <cell r="D2265">
            <v>66</v>
          </cell>
          <cell r="E2265">
            <v>367.8</v>
          </cell>
          <cell r="F2265">
            <v>57</v>
          </cell>
          <cell r="G2265">
            <v>322.30500000000001</v>
          </cell>
          <cell r="H2265">
            <v>48</v>
          </cell>
          <cell r="I2265">
            <v>314.08</v>
          </cell>
          <cell r="J2265">
            <v>44</v>
          </cell>
          <cell r="K2265">
            <v>262.89</v>
          </cell>
        </row>
        <row r="2266">
          <cell r="B2266">
            <v>3850</v>
          </cell>
          <cell r="C2266">
            <v>13219.624</v>
          </cell>
          <cell r="D2266">
            <v>47</v>
          </cell>
          <cell r="E2266">
            <v>256.65499999999997</v>
          </cell>
          <cell r="F2266">
            <v>28</v>
          </cell>
          <cell r="G2266">
            <v>183.20500000000001</v>
          </cell>
          <cell r="H2266">
            <v>52</v>
          </cell>
          <cell r="I2266">
            <v>331.02499999999998</v>
          </cell>
          <cell r="J2266">
            <v>29</v>
          </cell>
          <cell r="K2266">
            <v>186.11</v>
          </cell>
        </row>
        <row r="2267">
          <cell r="B2267">
            <v>6078</v>
          </cell>
          <cell r="C2267">
            <v>23091.282999999999</v>
          </cell>
          <cell r="D2267">
            <v>77</v>
          </cell>
          <cell r="E2267">
            <v>457.20499999999998</v>
          </cell>
          <cell r="F2267">
            <v>59</v>
          </cell>
          <cell r="G2267">
            <v>467.04500000000002</v>
          </cell>
          <cell r="H2267">
            <v>67</v>
          </cell>
          <cell r="I2267">
            <v>444.125</v>
          </cell>
          <cell r="J2267">
            <v>52</v>
          </cell>
          <cell r="K2267">
            <v>335.71499999999997</v>
          </cell>
        </row>
        <row r="2268">
          <cell r="B2268">
            <v>3489</v>
          </cell>
          <cell r="C2268">
            <v>14350.128000000001</v>
          </cell>
          <cell r="D2268">
            <v>60</v>
          </cell>
          <cell r="E2268">
            <v>362.86500000000001</v>
          </cell>
          <cell r="F2268">
            <v>31</v>
          </cell>
          <cell r="G2268">
            <v>191.58</v>
          </cell>
          <cell r="H2268">
            <v>39</v>
          </cell>
          <cell r="I2268">
            <v>258.19499999999999</v>
          </cell>
          <cell r="J2268">
            <v>42</v>
          </cell>
          <cell r="K2268">
            <v>269.67</v>
          </cell>
        </row>
        <row r="2269">
          <cell r="B2269">
            <v>283</v>
          </cell>
          <cell r="C2269">
            <v>1122.5</v>
          </cell>
          <cell r="D2269">
            <v>2</v>
          </cell>
          <cell r="E2269">
            <v>26.48</v>
          </cell>
          <cell r="F2269">
            <v>4</v>
          </cell>
          <cell r="G2269">
            <v>26.1</v>
          </cell>
          <cell r="H2269">
            <v>4</v>
          </cell>
          <cell r="I2269">
            <v>29.7</v>
          </cell>
          <cell r="J2269">
            <v>0</v>
          </cell>
          <cell r="K2269">
            <v>0</v>
          </cell>
        </row>
        <row r="2270">
          <cell r="B2270">
            <v>6022</v>
          </cell>
          <cell r="C2270">
            <v>21193.52</v>
          </cell>
          <cell r="D2270">
            <v>64</v>
          </cell>
          <cell r="E2270">
            <v>356.94499999999999</v>
          </cell>
          <cell r="F2270">
            <v>72</v>
          </cell>
          <cell r="G2270">
            <v>389.935</v>
          </cell>
          <cell r="H2270">
            <v>51</v>
          </cell>
          <cell r="I2270">
            <v>327.88</v>
          </cell>
          <cell r="J2270">
            <v>42</v>
          </cell>
          <cell r="K2270">
            <v>256.52999999999997</v>
          </cell>
        </row>
        <row r="2271">
          <cell r="B2271">
            <v>2649</v>
          </cell>
          <cell r="C2271">
            <v>11139.737999999999</v>
          </cell>
          <cell r="D2271">
            <v>30</v>
          </cell>
          <cell r="E2271">
            <v>177.23</v>
          </cell>
          <cell r="F2271">
            <v>34</v>
          </cell>
          <cell r="G2271">
            <v>221.13499999999999</v>
          </cell>
          <cell r="H2271">
            <v>40</v>
          </cell>
          <cell r="I2271">
            <v>269.77499999999998</v>
          </cell>
          <cell r="J2271">
            <v>30</v>
          </cell>
          <cell r="K2271">
            <v>200.76</v>
          </cell>
        </row>
        <row r="2272">
          <cell r="B2272">
            <v>37</v>
          </cell>
          <cell r="C2272">
            <v>350.71499999999997</v>
          </cell>
          <cell r="D2272">
            <v>0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0</v>
          </cell>
          <cell r="J2272">
            <v>0</v>
          </cell>
          <cell r="K2272">
            <v>0</v>
          </cell>
        </row>
        <row r="2273">
          <cell r="B2273">
            <v>83</v>
          </cell>
          <cell r="C2273">
            <v>957.255</v>
          </cell>
          <cell r="D2273">
            <v>1</v>
          </cell>
          <cell r="E2273">
            <v>6.4</v>
          </cell>
          <cell r="F2273">
            <v>0</v>
          </cell>
          <cell r="G2273">
            <v>0</v>
          </cell>
          <cell r="H2273">
            <v>2</v>
          </cell>
          <cell r="I2273">
            <v>13.2</v>
          </cell>
          <cell r="J2273">
            <v>2</v>
          </cell>
          <cell r="K2273">
            <v>13.2</v>
          </cell>
        </row>
        <row r="2274">
          <cell r="B2274">
            <v>528</v>
          </cell>
          <cell r="C2274">
            <v>1883.9469999999999</v>
          </cell>
          <cell r="D2274">
            <v>7</v>
          </cell>
          <cell r="E2274">
            <v>35.75</v>
          </cell>
          <cell r="F2274">
            <v>8</v>
          </cell>
          <cell r="G2274">
            <v>42.734999999999999</v>
          </cell>
          <cell r="H2274">
            <v>13</v>
          </cell>
          <cell r="I2274">
            <v>66.319999999999993</v>
          </cell>
          <cell r="J2274">
            <v>15</v>
          </cell>
          <cell r="K2274">
            <v>79.984999999999999</v>
          </cell>
        </row>
        <row r="2275">
          <cell r="B2275">
            <v>1726</v>
          </cell>
          <cell r="C2275">
            <v>6661.6809999999996</v>
          </cell>
          <cell r="D2275">
            <v>18</v>
          </cell>
          <cell r="E2275">
            <v>114.545</v>
          </cell>
          <cell r="F2275">
            <v>24</v>
          </cell>
          <cell r="G2275">
            <v>119.75</v>
          </cell>
          <cell r="H2275">
            <v>23</v>
          </cell>
          <cell r="I2275">
            <v>140.74</v>
          </cell>
          <cell r="J2275">
            <v>29</v>
          </cell>
          <cell r="K2275">
            <v>205.29499999999999</v>
          </cell>
        </row>
        <row r="2276">
          <cell r="B2276">
            <v>2030</v>
          </cell>
          <cell r="C2276">
            <v>8509.5010000000002</v>
          </cell>
          <cell r="D2276">
            <v>18</v>
          </cell>
          <cell r="E2276">
            <v>108.715</v>
          </cell>
          <cell r="F2276">
            <v>37</v>
          </cell>
          <cell r="G2276">
            <v>185.52500000000001</v>
          </cell>
          <cell r="H2276">
            <v>28</v>
          </cell>
          <cell r="I2276">
            <v>160.60499999999999</v>
          </cell>
          <cell r="J2276">
            <v>21</v>
          </cell>
          <cell r="K2276">
            <v>131.315</v>
          </cell>
        </row>
        <row r="2277">
          <cell r="B2277">
            <v>661</v>
          </cell>
          <cell r="C2277">
            <v>2530.5709999999999</v>
          </cell>
          <cell r="D2277">
            <v>6</v>
          </cell>
          <cell r="E2277">
            <v>37.51</v>
          </cell>
          <cell r="F2277">
            <v>14</v>
          </cell>
          <cell r="G2277">
            <v>77.734999999999999</v>
          </cell>
          <cell r="H2277">
            <v>6</v>
          </cell>
          <cell r="I2277">
            <v>36.35</v>
          </cell>
          <cell r="J2277">
            <v>11</v>
          </cell>
          <cell r="K2277">
            <v>68.010000000000005</v>
          </cell>
        </row>
        <row r="2278">
          <cell r="B2278">
            <v>1685</v>
          </cell>
          <cell r="C2278">
            <v>6452.3389999999999</v>
          </cell>
          <cell r="D2278">
            <v>16</v>
          </cell>
          <cell r="E2278">
            <v>90.26</v>
          </cell>
          <cell r="F2278">
            <v>19</v>
          </cell>
          <cell r="G2278">
            <v>101.34399999999999</v>
          </cell>
          <cell r="H2278">
            <v>24</v>
          </cell>
          <cell r="I2278">
            <v>212.37</v>
          </cell>
          <cell r="J2278">
            <v>21</v>
          </cell>
          <cell r="K2278">
            <v>128.51</v>
          </cell>
        </row>
        <row r="2279">
          <cell r="B2279">
            <v>426</v>
          </cell>
          <cell r="C2279">
            <v>1785.11</v>
          </cell>
          <cell r="D2279">
            <v>2</v>
          </cell>
          <cell r="E2279">
            <v>13.2</v>
          </cell>
          <cell r="F2279">
            <v>1</v>
          </cell>
          <cell r="G2279">
            <v>6.6</v>
          </cell>
          <cell r="H2279">
            <v>4</v>
          </cell>
          <cell r="I2279">
            <v>23.65</v>
          </cell>
          <cell r="J2279">
            <v>4</v>
          </cell>
          <cell r="K2279">
            <v>26.4</v>
          </cell>
        </row>
        <row r="2280">
          <cell r="B2280">
            <v>25</v>
          </cell>
          <cell r="C2280">
            <v>84.015000000000001</v>
          </cell>
          <cell r="D2280">
            <v>0</v>
          </cell>
          <cell r="E2280">
            <v>0</v>
          </cell>
          <cell r="F2280">
            <v>0</v>
          </cell>
          <cell r="G2280">
            <v>0</v>
          </cell>
          <cell r="H2280">
            <v>1</v>
          </cell>
          <cell r="I2280">
            <v>6.6</v>
          </cell>
          <cell r="J2280">
            <v>0</v>
          </cell>
          <cell r="K2280">
            <v>0</v>
          </cell>
        </row>
        <row r="2281">
          <cell r="B2281">
            <v>59</v>
          </cell>
          <cell r="C2281">
            <v>200.005</v>
          </cell>
          <cell r="D2281">
            <v>1</v>
          </cell>
          <cell r="E2281">
            <v>6.6</v>
          </cell>
          <cell r="F2281">
            <v>0</v>
          </cell>
          <cell r="G2281">
            <v>0</v>
          </cell>
          <cell r="H2281">
            <v>2</v>
          </cell>
          <cell r="I2281">
            <v>13.3</v>
          </cell>
          <cell r="J2281">
            <v>0</v>
          </cell>
          <cell r="K2281">
            <v>0</v>
          </cell>
        </row>
        <row r="2282">
          <cell r="B2282">
            <v>292</v>
          </cell>
          <cell r="C2282">
            <v>1038.2729999999999</v>
          </cell>
          <cell r="D2282">
            <v>2</v>
          </cell>
          <cell r="E2282">
            <v>13.2</v>
          </cell>
          <cell r="F2282">
            <v>1</v>
          </cell>
          <cell r="G2282">
            <v>6.4</v>
          </cell>
          <cell r="H2282">
            <v>0</v>
          </cell>
          <cell r="I2282">
            <v>0</v>
          </cell>
          <cell r="J2282">
            <v>1</v>
          </cell>
          <cell r="K2282">
            <v>6.6</v>
          </cell>
        </row>
        <row r="2283">
          <cell r="B2283">
            <v>1174</v>
          </cell>
          <cell r="C2283">
            <v>5170.8270000000002</v>
          </cell>
          <cell r="D2283">
            <v>19</v>
          </cell>
          <cell r="E2283">
            <v>109.435</v>
          </cell>
          <cell r="F2283">
            <v>16</v>
          </cell>
          <cell r="G2283">
            <v>114.01</v>
          </cell>
          <cell r="H2283">
            <v>19</v>
          </cell>
          <cell r="I2283">
            <v>117.46</v>
          </cell>
          <cell r="J2283">
            <v>17</v>
          </cell>
          <cell r="K2283">
            <v>104.15</v>
          </cell>
        </row>
        <row r="2284">
          <cell r="B2284">
            <v>689</v>
          </cell>
          <cell r="C2284">
            <v>2463.3989999999999</v>
          </cell>
          <cell r="D2284">
            <v>9</v>
          </cell>
          <cell r="E2284">
            <v>58.55</v>
          </cell>
          <cell r="F2284">
            <v>5</v>
          </cell>
          <cell r="G2284">
            <v>30.704999999999998</v>
          </cell>
          <cell r="H2284">
            <v>15</v>
          </cell>
          <cell r="I2284">
            <v>74.644999999999996</v>
          </cell>
          <cell r="J2284">
            <v>11</v>
          </cell>
          <cell r="K2284">
            <v>65.63</v>
          </cell>
        </row>
        <row r="2285">
          <cell r="B2285">
            <v>993</v>
          </cell>
          <cell r="C2285">
            <v>3909.741</v>
          </cell>
          <cell r="D2285">
            <v>10</v>
          </cell>
          <cell r="E2285">
            <v>62.78</v>
          </cell>
          <cell r="F2285">
            <v>11</v>
          </cell>
          <cell r="G2285">
            <v>66.67</v>
          </cell>
          <cell r="H2285">
            <v>23</v>
          </cell>
          <cell r="I2285">
            <v>127.69499999999999</v>
          </cell>
          <cell r="J2285">
            <v>15</v>
          </cell>
          <cell r="K2285">
            <v>86.75</v>
          </cell>
        </row>
        <row r="2286">
          <cell r="B2286">
            <v>1619</v>
          </cell>
          <cell r="C2286">
            <v>7015.665</v>
          </cell>
          <cell r="D2286">
            <v>12</v>
          </cell>
          <cell r="E2286">
            <v>71.05</v>
          </cell>
          <cell r="F2286">
            <v>16</v>
          </cell>
          <cell r="G2286">
            <v>93.644999999999996</v>
          </cell>
          <cell r="H2286">
            <v>24</v>
          </cell>
          <cell r="I2286">
            <v>202.59</v>
          </cell>
          <cell r="J2286">
            <v>21</v>
          </cell>
          <cell r="K2286">
            <v>175.255</v>
          </cell>
        </row>
        <row r="2287">
          <cell r="B2287">
            <v>2509</v>
          </cell>
          <cell r="C2287">
            <v>9835.5509999999995</v>
          </cell>
          <cell r="D2287">
            <v>20</v>
          </cell>
          <cell r="E2287">
            <v>113.565</v>
          </cell>
          <cell r="F2287">
            <v>20</v>
          </cell>
          <cell r="G2287">
            <v>107.535</v>
          </cell>
          <cell r="H2287">
            <v>30</v>
          </cell>
          <cell r="I2287">
            <v>184.09</v>
          </cell>
          <cell r="J2287">
            <v>27</v>
          </cell>
          <cell r="K2287">
            <v>164.73</v>
          </cell>
        </row>
        <row r="2288">
          <cell r="B2288">
            <v>4265</v>
          </cell>
          <cell r="C2288">
            <v>21175.289000000001</v>
          </cell>
          <cell r="D2288">
            <v>81</v>
          </cell>
          <cell r="E2288">
            <v>491.67500000000001</v>
          </cell>
          <cell r="F2288">
            <v>122</v>
          </cell>
          <cell r="G2288">
            <v>809.79000000000099</v>
          </cell>
          <cell r="H2288">
            <v>95</v>
          </cell>
          <cell r="I2288">
            <v>559.46</v>
          </cell>
          <cell r="J2288">
            <v>66</v>
          </cell>
          <cell r="K2288">
            <v>415.41500000000002</v>
          </cell>
        </row>
        <row r="2289">
          <cell r="B2289">
            <v>5502</v>
          </cell>
          <cell r="C2289">
            <v>22869.213</v>
          </cell>
          <cell r="D2289">
            <v>72</v>
          </cell>
          <cell r="E2289">
            <v>455.83</v>
          </cell>
          <cell r="F2289">
            <v>75</v>
          </cell>
          <cell r="G2289">
            <v>506.46499999999997</v>
          </cell>
          <cell r="H2289">
            <v>94</v>
          </cell>
          <cell r="I2289">
            <v>597.93499999999995</v>
          </cell>
          <cell r="J2289">
            <v>56</v>
          </cell>
          <cell r="K2289">
            <v>352.88</v>
          </cell>
        </row>
        <row r="2290">
          <cell r="B2290">
            <v>2582</v>
          </cell>
          <cell r="C2290">
            <v>9106.0580000000009</v>
          </cell>
          <cell r="D2290">
            <v>26</v>
          </cell>
          <cell r="E2290">
            <v>164.02500000000001</v>
          </cell>
          <cell r="F2290">
            <v>25</v>
          </cell>
          <cell r="G2290">
            <v>159.66999999999999</v>
          </cell>
          <cell r="H2290">
            <v>29</v>
          </cell>
          <cell r="I2290">
            <v>190.85</v>
          </cell>
          <cell r="J2290">
            <v>23</v>
          </cell>
          <cell r="K2290">
            <v>155.88</v>
          </cell>
        </row>
        <row r="2291">
          <cell r="B2291">
            <v>2183</v>
          </cell>
          <cell r="C2291">
            <v>8183.982</v>
          </cell>
          <cell r="D2291">
            <v>17</v>
          </cell>
          <cell r="E2291">
            <v>95.275000000000006</v>
          </cell>
          <cell r="F2291">
            <v>16</v>
          </cell>
          <cell r="G2291">
            <v>100.16</v>
          </cell>
          <cell r="H2291">
            <v>18</v>
          </cell>
          <cell r="I2291">
            <v>114.2</v>
          </cell>
          <cell r="J2291">
            <v>25</v>
          </cell>
          <cell r="K2291">
            <v>165.68</v>
          </cell>
        </row>
        <row r="2292">
          <cell r="B2292">
            <v>2475</v>
          </cell>
          <cell r="C2292">
            <v>9083.9439999999995</v>
          </cell>
          <cell r="D2292">
            <v>24</v>
          </cell>
          <cell r="E2292">
            <v>153.565</v>
          </cell>
          <cell r="F2292">
            <v>25</v>
          </cell>
          <cell r="G2292">
            <v>147.33500000000001</v>
          </cell>
          <cell r="H2292">
            <v>38</v>
          </cell>
          <cell r="I2292">
            <v>257.02999999999997</v>
          </cell>
          <cell r="J2292">
            <v>21</v>
          </cell>
          <cell r="K2292">
            <v>136.67500000000001</v>
          </cell>
        </row>
        <row r="2293">
          <cell r="B2293">
            <v>1449</v>
          </cell>
          <cell r="C2293">
            <v>5242.4780000000001</v>
          </cell>
          <cell r="D2293">
            <v>18</v>
          </cell>
          <cell r="E2293">
            <v>114.985</v>
          </cell>
          <cell r="F2293">
            <v>22</v>
          </cell>
          <cell r="G2293">
            <v>133.755</v>
          </cell>
          <cell r="H2293">
            <v>12</v>
          </cell>
          <cell r="I2293">
            <v>75.89</v>
          </cell>
          <cell r="J2293">
            <v>14</v>
          </cell>
          <cell r="K2293">
            <v>86.555000000000007</v>
          </cell>
        </row>
        <row r="2294">
          <cell r="B2294">
            <v>2660</v>
          </cell>
          <cell r="C2294">
            <v>8327.9660000000003</v>
          </cell>
          <cell r="D2294">
            <v>33</v>
          </cell>
          <cell r="E2294">
            <v>190.04</v>
          </cell>
          <cell r="F2294">
            <v>36</v>
          </cell>
          <cell r="G2294">
            <v>229.32499999999999</v>
          </cell>
          <cell r="H2294">
            <v>37</v>
          </cell>
          <cell r="I2294">
            <v>207.755</v>
          </cell>
          <cell r="J2294">
            <v>25</v>
          </cell>
          <cell r="K2294">
            <v>158.97999999999999</v>
          </cell>
        </row>
        <row r="2295">
          <cell r="B2295">
            <v>3653</v>
          </cell>
          <cell r="C2295">
            <v>14814.284</v>
          </cell>
          <cell r="D2295">
            <v>40</v>
          </cell>
          <cell r="E2295">
            <v>252.845</v>
          </cell>
          <cell r="F2295">
            <v>43</v>
          </cell>
          <cell r="G2295">
            <v>277.95999999999998</v>
          </cell>
          <cell r="H2295">
            <v>69</v>
          </cell>
          <cell r="I2295">
            <v>495.45499999999998</v>
          </cell>
          <cell r="J2295">
            <v>36</v>
          </cell>
          <cell r="K2295">
            <v>224.26</v>
          </cell>
        </row>
        <row r="2296">
          <cell r="B2296">
            <v>2079</v>
          </cell>
          <cell r="C2296">
            <v>7159.2659999999996</v>
          </cell>
          <cell r="D2296">
            <v>18</v>
          </cell>
          <cell r="E2296">
            <v>109.855</v>
          </cell>
          <cell r="F2296">
            <v>21</v>
          </cell>
          <cell r="G2296">
            <v>120.11</v>
          </cell>
          <cell r="H2296">
            <v>34</v>
          </cell>
          <cell r="I2296">
            <v>187.92500000000001</v>
          </cell>
          <cell r="J2296">
            <v>16</v>
          </cell>
          <cell r="K2296">
            <v>100.905</v>
          </cell>
        </row>
        <row r="2297">
          <cell r="B2297">
            <v>3651</v>
          </cell>
          <cell r="C2297">
            <v>11850.697</v>
          </cell>
          <cell r="D2297">
            <v>50</v>
          </cell>
          <cell r="E2297">
            <v>267.04500000000002</v>
          </cell>
          <cell r="F2297">
            <v>35</v>
          </cell>
          <cell r="G2297">
            <v>222.66</v>
          </cell>
          <cell r="H2297">
            <v>40</v>
          </cell>
          <cell r="I2297">
            <v>246.52500000000001</v>
          </cell>
          <cell r="J2297">
            <v>27</v>
          </cell>
          <cell r="K2297">
            <v>165.59</v>
          </cell>
        </row>
        <row r="2298">
          <cell r="B2298">
            <v>10776</v>
          </cell>
          <cell r="C2298">
            <v>47612.769</v>
          </cell>
          <cell r="D2298">
            <v>133</v>
          </cell>
          <cell r="E2298">
            <v>832.42500000000098</v>
          </cell>
          <cell r="F2298">
            <v>117</v>
          </cell>
          <cell r="G2298">
            <v>751.13</v>
          </cell>
          <cell r="H2298">
            <v>104</v>
          </cell>
          <cell r="I2298">
            <v>712.41</v>
          </cell>
          <cell r="J2298">
            <v>94</v>
          </cell>
          <cell r="K2298">
            <v>642.62</v>
          </cell>
        </row>
        <row r="2299">
          <cell r="B2299">
            <v>2668</v>
          </cell>
          <cell r="C2299">
            <v>9320.34</v>
          </cell>
          <cell r="D2299">
            <v>21</v>
          </cell>
          <cell r="E2299">
            <v>134.58500000000001</v>
          </cell>
          <cell r="F2299">
            <v>28</v>
          </cell>
          <cell r="G2299">
            <v>182.41499999999999</v>
          </cell>
          <cell r="H2299">
            <v>49</v>
          </cell>
          <cell r="I2299">
            <v>267.77499999999998</v>
          </cell>
          <cell r="J2299">
            <v>23</v>
          </cell>
          <cell r="K2299">
            <v>142.97999999999999</v>
          </cell>
        </row>
        <row r="2300">
          <cell r="B2300">
            <v>1</v>
          </cell>
          <cell r="C2300">
            <v>9.7200000000000006</v>
          </cell>
          <cell r="D2300">
            <v>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</row>
        <row r="2301">
          <cell r="B2301">
            <v>15</v>
          </cell>
          <cell r="C2301">
            <v>131.35</v>
          </cell>
          <cell r="D2301">
            <v>0</v>
          </cell>
          <cell r="E2301">
            <v>0</v>
          </cell>
          <cell r="F2301">
            <v>1</v>
          </cell>
          <cell r="G2301">
            <v>99</v>
          </cell>
          <cell r="H2301">
            <v>0</v>
          </cell>
          <cell r="I2301">
            <v>0</v>
          </cell>
          <cell r="J2301">
            <v>1</v>
          </cell>
          <cell r="K2301">
            <v>11.97</v>
          </cell>
        </row>
        <row r="2302">
          <cell r="B2302">
            <v>6892</v>
          </cell>
          <cell r="C2302">
            <v>28354.824000000001</v>
          </cell>
          <cell r="D2302">
            <v>73</v>
          </cell>
          <cell r="E2302">
            <v>468.13</v>
          </cell>
          <cell r="F2302">
            <v>135</v>
          </cell>
          <cell r="G2302">
            <v>849.13500000000101</v>
          </cell>
          <cell r="H2302">
            <v>120</v>
          </cell>
          <cell r="I2302">
            <v>811.21500000000003</v>
          </cell>
          <cell r="J2302">
            <v>88</v>
          </cell>
          <cell r="K2302">
            <v>512.67499999999995</v>
          </cell>
        </row>
        <row r="2303">
          <cell r="B2303">
            <v>558</v>
          </cell>
          <cell r="C2303">
            <v>1973.5830000000001</v>
          </cell>
          <cell r="D2303">
            <v>5</v>
          </cell>
          <cell r="E2303">
            <v>32.97</v>
          </cell>
          <cell r="F2303">
            <v>5</v>
          </cell>
          <cell r="G2303">
            <v>30.795000000000002</v>
          </cell>
          <cell r="H2303">
            <v>2</v>
          </cell>
          <cell r="I2303">
            <v>13.25</v>
          </cell>
          <cell r="J2303">
            <v>5</v>
          </cell>
          <cell r="K2303">
            <v>33.89</v>
          </cell>
        </row>
        <row r="2304">
          <cell r="B2304">
            <v>523</v>
          </cell>
          <cell r="C2304">
            <v>2001.528</v>
          </cell>
          <cell r="D2304">
            <v>5</v>
          </cell>
          <cell r="E2304">
            <v>31.125</v>
          </cell>
          <cell r="F2304">
            <v>6</v>
          </cell>
          <cell r="G2304">
            <v>36.634999999999998</v>
          </cell>
          <cell r="H2304">
            <v>6</v>
          </cell>
          <cell r="I2304">
            <v>38.58</v>
          </cell>
          <cell r="J2304">
            <v>5</v>
          </cell>
          <cell r="K2304">
            <v>36.96</v>
          </cell>
        </row>
        <row r="2305">
          <cell r="B2305">
            <v>154</v>
          </cell>
          <cell r="C2305">
            <v>533.78800000000001</v>
          </cell>
          <cell r="D2305">
            <v>1</v>
          </cell>
          <cell r="E2305">
            <v>6.6</v>
          </cell>
          <cell r="F2305">
            <v>1</v>
          </cell>
          <cell r="G2305">
            <v>6.6</v>
          </cell>
          <cell r="H2305">
            <v>1</v>
          </cell>
          <cell r="I2305">
            <v>6.6</v>
          </cell>
          <cell r="J2305">
            <v>2</v>
          </cell>
          <cell r="K2305">
            <v>13.215</v>
          </cell>
        </row>
        <row r="2306">
          <cell r="B2306">
            <v>507</v>
          </cell>
          <cell r="C2306">
            <v>2253.7440000000001</v>
          </cell>
          <cell r="D2306">
            <v>9</v>
          </cell>
          <cell r="E2306">
            <v>55.704999999999998</v>
          </cell>
          <cell r="F2306">
            <v>3</v>
          </cell>
          <cell r="G2306">
            <v>16.5</v>
          </cell>
          <cell r="H2306">
            <v>8</v>
          </cell>
          <cell r="I2306">
            <v>53.13</v>
          </cell>
          <cell r="J2306">
            <v>3</v>
          </cell>
          <cell r="K2306">
            <v>19.8</v>
          </cell>
        </row>
        <row r="2307">
          <cell r="B2307">
            <v>191</v>
          </cell>
          <cell r="C2307">
            <v>727.16200000000003</v>
          </cell>
          <cell r="D2307">
            <v>0</v>
          </cell>
          <cell r="E2307">
            <v>0</v>
          </cell>
          <cell r="F2307">
            <v>2</v>
          </cell>
          <cell r="G2307">
            <v>13.2</v>
          </cell>
          <cell r="H2307">
            <v>0</v>
          </cell>
          <cell r="I2307">
            <v>0</v>
          </cell>
          <cell r="J2307">
            <v>2</v>
          </cell>
          <cell r="K2307">
            <v>12.9</v>
          </cell>
        </row>
        <row r="2308">
          <cell r="B2308">
            <v>3411</v>
          </cell>
          <cell r="C2308">
            <v>13560.162</v>
          </cell>
          <cell r="D2308">
            <v>28</v>
          </cell>
          <cell r="E2308">
            <v>174.965</v>
          </cell>
          <cell r="F2308">
            <v>34</v>
          </cell>
          <cell r="G2308">
            <v>232.45</v>
          </cell>
          <cell r="H2308">
            <v>39</v>
          </cell>
          <cell r="I2308">
            <v>247.76</v>
          </cell>
          <cell r="J2308">
            <v>26</v>
          </cell>
          <cell r="K2308">
            <v>228.85</v>
          </cell>
        </row>
        <row r="2309">
          <cell r="B2309">
            <v>237</v>
          </cell>
          <cell r="C2309">
            <v>1741.8409999999999</v>
          </cell>
          <cell r="D2309">
            <v>18</v>
          </cell>
          <cell r="E2309">
            <v>116.11499999999999</v>
          </cell>
          <cell r="F2309">
            <v>7</v>
          </cell>
          <cell r="G2309">
            <v>46.68</v>
          </cell>
          <cell r="H2309">
            <v>10</v>
          </cell>
          <cell r="I2309">
            <v>81.900000000000006</v>
          </cell>
          <cell r="J2309">
            <v>3</v>
          </cell>
          <cell r="K2309">
            <v>13.215</v>
          </cell>
        </row>
        <row r="2310">
          <cell r="B2310">
            <v>120</v>
          </cell>
          <cell r="C2310">
            <v>976.21900000000005</v>
          </cell>
          <cell r="D2310">
            <v>3</v>
          </cell>
          <cell r="E2310">
            <v>19.8</v>
          </cell>
          <cell r="F2310">
            <v>4</v>
          </cell>
          <cell r="G2310">
            <v>43.54</v>
          </cell>
          <cell r="H2310">
            <v>3</v>
          </cell>
          <cell r="I2310">
            <v>23.52</v>
          </cell>
          <cell r="J2310">
            <v>1</v>
          </cell>
          <cell r="K2310">
            <v>6.6</v>
          </cell>
        </row>
        <row r="2311">
          <cell r="B2311">
            <v>3</v>
          </cell>
          <cell r="C2311">
            <v>19.824999999999999</v>
          </cell>
          <cell r="D2311">
            <v>0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</row>
        <row r="2312">
          <cell r="B2312">
            <v>741</v>
          </cell>
          <cell r="C2312">
            <v>2934.4319999999998</v>
          </cell>
          <cell r="D2312">
            <v>5</v>
          </cell>
          <cell r="E2312">
            <v>30.24</v>
          </cell>
          <cell r="F2312">
            <v>9</v>
          </cell>
          <cell r="G2312">
            <v>51.88</v>
          </cell>
          <cell r="H2312">
            <v>7</v>
          </cell>
          <cell r="I2312">
            <v>42.24</v>
          </cell>
          <cell r="J2312">
            <v>7</v>
          </cell>
          <cell r="K2312">
            <v>52.814999999999998</v>
          </cell>
        </row>
        <row r="2313">
          <cell r="B2313">
            <v>515</v>
          </cell>
          <cell r="C2313">
            <v>1948.366</v>
          </cell>
          <cell r="D2313">
            <v>1</v>
          </cell>
          <cell r="E2313">
            <v>6.6</v>
          </cell>
          <cell r="F2313">
            <v>4</v>
          </cell>
          <cell r="G2313">
            <v>23.645</v>
          </cell>
          <cell r="H2313">
            <v>8</v>
          </cell>
          <cell r="I2313">
            <v>63.704999999999998</v>
          </cell>
          <cell r="J2313">
            <v>3</v>
          </cell>
          <cell r="K2313">
            <v>19.815000000000001</v>
          </cell>
        </row>
        <row r="2314">
          <cell r="B2314">
            <v>705</v>
          </cell>
          <cell r="C2314">
            <v>2825.165</v>
          </cell>
          <cell r="D2314">
            <v>7</v>
          </cell>
          <cell r="E2314">
            <v>39.234999999999999</v>
          </cell>
          <cell r="F2314">
            <v>13</v>
          </cell>
          <cell r="G2314">
            <v>108.215</v>
          </cell>
          <cell r="H2314">
            <v>4</v>
          </cell>
          <cell r="I2314">
            <v>25.875</v>
          </cell>
          <cell r="J2314">
            <v>4</v>
          </cell>
          <cell r="K2314">
            <v>23.76</v>
          </cell>
        </row>
        <row r="2315">
          <cell r="B2315">
            <v>1565</v>
          </cell>
          <cell r="C2315">
            <v>7592.2309999999998</v>
          </cell>
          <cell r="D2315">
            <v>15</v>
          </cell>
          <cell r="E2315">
            <v>96.86</v>
          </cell>
          <cell r="F2315">
            <v>18</v>
          </cell>
          <cell r="G2315">
            <v>105.64</v>
          </cell>
          <cell r="H2315">
            <v>23</v>
          </cell>
          <cell r="I2315">
            <v>182.42</v>
          </cell>
          <cell r="J2315">
            <v>19</v>
          </cell>
          <cell r="K2315">
            <v>139.45500000000001</v>
          </cell>
        </row>
        <row r="2316">
          <cell r="B2316">
            <v>304</v>
          </cell>
          <cell r="C2316">
            <v>6756.9870000000001</v>
          </cell>
          <cell r="D2316">
            <v>2</v>
          </cell>
          <cell r="E2316">
            <v>8.58</v>
          </cell>
          <cell r="F2316">
            <v>4</v>
          </cell>
          <cell r="G2316">
            <v>56.4</v>
          </cell>
          <cell r="H2316">
            <v>5</v>
          </cell>
          <cell r="I2316">
            <v>54.09</v>
          </cell>
          <cell r="J2316">
            <v>5</v>
          </cell>
          <cell r="K2316">
            <v>99.14</v>
          </cell>
        </row>
        <row r="2317">
          <cell r="B2317">
            <v>970</v>
          </cell>
          <cell r="C2317">
            <v>4366.567</v>
          </cell>
          <cell r="D2317">
            <v>10</v>
          </cell>
          <cell r="E2317">
            <v>68.819999999999993</v>
          </cell>
          <cell r="F2317">
            <v>14</v>
          </cell>
          <cell r="G2317">
            <v>99.63</v>
          </cell>
          <cell r="H2317">
            <v>14</v>
          </cell>
          <cell r="I2317">
            <v>89.36</v>
          </cell>
          <cell r="J2317">
            <v>17</v>
          </cell>
          <cell r="K2317">
            <v>112.765</v>
          </cell>
        </row>
        <row r="2318">
          <cell r="B2318">
            <v>1381</v>
          </cell>
          <cell r="C2318">
            <v>5343.241</v>
          </cell>
          <cell r="D2318">
            <v>21</v>
          </cell>
          <cell r="E2318">
            <v>135.44999999999999</v>
          </cell>
          <cell r="F2318">
            <v>21</v>
          </cell>
          <cell r="G2318">
            <v>216.98</v>
          </cell>
          <cell r="H2318">
            <v>17</v>
          </cell>
          <cell r="I2318">
            <v>101.97499999999999</v>
          </cell>
          <cell r="J2318">
            <v>16</v>
          </cell>
          <cell r="K2318">
            <v>104.265</v>
          </cell>
        </row>
        <row r="2319">
          <cell r="B2319">
            <v>822</v>
          </cell>
          <cell r="C2319">
            <v>3619.4989999999998</v>
          </cell>
          <cell r="D2319">
            <v>14</v>
          </cell>
          <cell r="E2319">
            <v>82.91</v>
          </cell>
          <cell r="F2319">
            <v>11</v>
          </cell>
          <cell r="G2319">
            <v>68.825000000000003</v>
          </cell>
          <cell r="H2319">
            <v>6</v>
          </cell>
          <cell r="I2319">
            <v>40.634999999999998</v>
          </cell>
          <cell r="J2319">
            <v>9</v>
          </cell>
          <cell r="K2319">
            <v>55.414999999999999</v>
          </cell>
        </row>
        <row r="2320">
          <cell r="B2320">
            <v>675</v>
          </cell>
          <cell r="C2320">
            <v>2497.7420000000002</v>
          </cell>
          <cell r="D2320">
            <v>3</v>
          </cell>
          <cell r="E2320">
            <v>17.05</v>
          </cell>
          <cell r="F2320">
            <v>8</v>
          </cell>
          <cell r="G2320">
            <v>49.58</v>
          </cell>
          <cell r="H2320">
            <v>7</v>
          </cell>
          <cell r="I2320">
            <v>40.164999999999999</v>
          </cell>
          <cell r="J2320">
            <v>7</v>
          </cell>
          <cell r="K2320">
            <v>44.7</v>
          </cell>
        </row>
        <row r="2321">
          <cell r="B2321">
            <v>1457</v>
          </cell>
          <cell r="C2321">
            <v>7444.2349999999997</v>
          </cell>
          <cell r="D2321">
            <v>16</v>
          </cell>
          <cell r="E2321">
            <v>119.94</v>
          </cell>
          <cell r="F2321">
            <v>10</v>
          </cell>
          <cell r="G2321">
            <v>62.914999999999999</v>
          </cell>
          <cell r="H2321">
            <v>18</v>
          </cell>
          <cell r="I2321">
            <v>147.185</v>
          </cell>
          <cell r="J2321">
            <v>14</v>
          </cell>
          <cell r="K2321">
            <v>117.685</v>
          </cell>
        </row>
        <row r="2322">
          <cell r="B2322">
            <v>1449</v>
          </cell>
          <cell r="C2322">
            <v>6607.1009999999997</v>
          </cell>
          <cell r="D2322">
            <v>20</v>
          </cell>
          <cell r="E2322">
            <v>134.78</v>
          </cell>
          <cell r="F2322">
            <v>14</v>
          </cell>
          <cell r="G2322">
            <v>116.43</v>
          </cell>
          <cell r="H2322">
            <v>21</v>
          </cell>
          <cell r="I2322">
            <v>164.80500000000001</v>
          </cell>
          <cell r="J2322">
            <v>12</v>
          </cell>
          <cell r="K2322">
            <v>67.394999999999996</v>
          </cell>
        </row>
        <row r="2323">
          <cell r="B2323">
            <v>179</v>
          </cell>
          <cell r="C2323">
            <v>5339.75</v>
          </cell>
          <cell r="D2323">
            <v>3</v>
          </cell>
          <cell r="E2323">
            <v>113.83499999999999</v>
          </cell>
          <cell r="F2323">
            <v>2</v>
          </cell>
          <cell r="G2323">
            <v>32.97</v>
          </cell>
          <cell r="H2323">
            <v>2</v>
          </cell>
          <cell r="I2323">
            <v>59.49</v>
          </cell>
          <cell r="J2323">
            <v>2</v>
          </cell>
          <cell r="K2323">
            <v>73.849999999999994</v>
          </cell>
        </row>
        <row r="2324">
          <cell r="B2324">
            <v>5340</v>
          </cell>
          <cell r="C2324">
            <v>20355.079000000002</v>
          </cell>
          <cell r="D2324">
            <v>45</v>
          </cell>
          <cell r="E2324">
            <v>302.875</v>
          </cell>
          <cell r="F2324">
            <v>58</v>
          </cell>
          <cell r="G2324">
            <v>356.35500000000002</v>
          </cell>
          <cell r="H2324">
            <v>44</v>
          </cell>
          <cell r="I2324">
            <v>280.32499999999999</v>
          </cell>
          <cell r="J2324">
            <v>61</v>
          </cell>
          <cell r="K2324">
            <v>1026.075</v>
          </cell>
        </row>
        <row r="2325">
          <cell r="B2325">
            <v>3547</v>
          </cell>
          <cell r="C2325">
            <v>11168.445</v>
          </cell>
          <cell r="D2325">
            <v>26</v>
          </cell>
          <cell r="E2325">
            <v>160.63</v>
          </cell>
          <cell r="F2325">
            <v>38</v>
          </cell>
          <cell r="G2325">
            <v>240.09</v>
          </cell>
          <cell r="H2325">
            <v>29</v>
          </cell>
          <cell r="I2325">
            <v>182.46</v>
          </cell>
          <cell r="J2325">
            <v>29</v>
          </cell>
          <cell r="K2325">
            <v>205.94</v>
          </cell>
        </row>
        <row r="2326">
          <cell r="B2326">
            <v>1912</v>
          </cell>
          <cell r="C2326">
            <v>8227.99</v>
          </cell>
          <cell r="D2326">
            <v>17</v>
          </cell>
          <cell r="E2326">
            <v>293.73500000000001</v>
          </cell>
          <cell r="F2326">
            <v>16</v>
          </cell>
          <cell r="G2326">
            <v>87.7</v>
          </cell>
          <cell r="H2326">
            <v>28</v>
          </cell>
          <cell r="I2326">
            <v>205.02</v>
          </cell>
          <cell r="J2326">
            <v>11</v>
          </cell>
          <cell r="K2326">
            <v>82.575000000000003</v>
          </cell>
        </row>
        <row r="2327">
          <cell r="B2327">
            <v>6195</v>
          </cell>
          <cell r="C2327">
            <v>22596.822</v>
          </cell>
          <cell r="D2327">
            <v>58</v>
          </cell>
          <cell r="E2327">
            <v>376.59</v>
          </cell>
          <cell r="F2327">
            <v>69</v>
          </cell>
          <cell r="G2327">
            <v>420.53</v>
          </cell>
          <cell r="H2327">
            <v>74</v>
          </cell>
          <cell r="I2327">
            <v>470.86</v>
          </cell>
          <cell r="J2327">
            <v>41</v>
          </cell>
          <cell r="K2327">
            <v>248.19499999999999</v>
          </cell>
        </row>
        <row r="2328">
          <cell r="B2328">
            <v>3386</v>
          </cell>
          <cell r="C2328">
            <v>12993.766</v>
          </cell>
          <cell r="D2328">
            <v>35</v>
          </cell>
          <cell r="E2328">
            <v>223.255</v>
          </cell>
          <cell r="F2328">
            <v>44</v>
          </cell>
          <cell r="G2328">
            <v>294.77</v>
          </cell>
          <cell r="H2328">
            <v>37</v>
          </cell>
          <cell r="I2328">
            <v>265.04000000000002</v>
          </cell>
          <cell r="J2328">
            <v>22</v>
          </cell>
          <cell r="K2328">
            <v>126.3</v>
          </cell>
        </row>
        <row r="2329">
          <cell r="B2329">
            <v>9649</v>
          </cell>
          <cell r="C2329">
            <v>40669.243000000002</v>
          </cell>
          <cell r="D2329">
            <v>99</v>
          </cell>
          <cell r="E2329">
            <v>632.42999999999995</v>
          </cell>
          <cell r="F2329">
            <v>127</v>
          </cell>
          <cell r="G2329">
            <v>832.67499999999995</v>
          </cell>
          <cell r="H2329">
            <v>124</v>
          </cell>
          <cell r="I2329">
            <v>786.29</v>
          </cell>
          <cell r="J2329">
            <v>90</v>
          </cell>
          <cell r="K2329">
            <v>571.41</v>
          </cell>
        </row>
        <row r="2330">
          <cell r="B2330">
            <v>610</v>
          </cell>
          <cell r="C2330">
            <v>3112.0659999999998</v>
          </cell>
          <cell r="D2330">
            <v>7</v>
          </cell>
          <cell r="E2330">
            <v>49.41</v>
          </cell>
          <cell r="F2330">
            <v>6</v>
          </cell>
          <cell r="G2330">
            <v>51.7</v>
          </cell>
          <cell r="H2330">
            <v>5</v>
          </cell>
          <cell r="I2330">
            <v>50.27</v>
          </cell>
          <cell r="J2330">
            <v>9</v>
          </cell>
          <cell r="K2330">
            <v>85.65</v>
          </cell>
        </row>
        <row r="2331">
          <cell r="B2331">
            <v>3436</v>
          </cell>
          <cell r="C2331">
            <v>15752.043</v>
          </cell>
          <cell r="D2331">
            <v>39</v>
          </cell>
          <cell r="E2331">
            <v>247.98500000000001</v>
          </cell>
          <cell r="F2331">
            <v>38</v>
          </cell>
          <cell r="G2331">
            <v>258.73</v>
          </cell>
          <cell r="H2331">
            <v>35</v>
          </cell>
          <cell r="I2331">
            <v>230.76499999999999</v>
          </cell>
          <cell r="J2331">
            <v>41</v>
          </cell>
          <cell r="K2331">
            <v>280.12</v>
          </cell>
        </row>
        <row r="2332">
          <cell r="B2332">
            <v>383</v>
          </cell>
          <cell r="C2332">
            <v>1740.2249999999999</v>
          </cell>
          <cell r="D2332">
            <v>8</v>
          </cell>
          <cell r="E2332">
            <v>52.8</v>
          </cell>
          <cell r="F2332">
            <v>4</v>
          </cell>
          <cell r="G2332">
            <v>25.41</v>
          </cell>
          <cell r="H2332">
            <v>7</v>
          </cell>
          <cell r="I2332">
            <v>46.26</v>
          </cell>
          <cell r="J2332">
            <v>5</v>
          </cell>
          <cell r="K2332">
            <v>32.965000000000003</v>
          </cell>
        </row>
        <row r="2333">
          <cell r="B2333">
            <v>233</v>
          </cell>
          <cell r="C2333">
            <v>914.64499999999998</v>
          </cell>
          <cell r="D2333">
            <v>1</v>
          </cell>
          <cell r="E2333">
            <v>6.6</v>
          </cell>
          <cell r="F2333">
            <v>2</v>
          </cell>
          <cell r="G2333">
            <v>26.51</v>
          </cell>
          <cell r="H2333">
            <v>3</v>
          </cell>
          <cell r="I2333">
            <v>19.850000000000001</v>
          </cell>
          <cell r="J2333">
            <v>0</v>
          </cell>
          <cell r="K2333">
            <v>0</v>
          </cell>
        </row>
        <row r="2334">
          <cell r="B2334">
            <v>573</v>
          </cell>
          <cell r="C2334">
            <v>3173.7069999999999</v>
          </cell>
          <cell r="D2334">
            <v>4</v>
          </cell>
          <cell r="E2334">
            <v>26.315000000000001</v>
          </cell>
          <cell r="F2334">
            <v>8</v>
          </cell>
          <cell r="G2334">
            <v>52.7</v>
          </cell>
          <cell r="H2334">
            <v>6</v>
          </cell>
          <cell r="I2334">
            <v>39.115000000000002</v>
          </cell>
          <cell r="J2334">
            <v>5</v>
          </cell>
          <cell r="K2334">
            <v>36.875</v>
          </cell>
        </row>
        <row r="2335">
          <cell r="B2335">
            <v>47</v>
          </cell>
          <cell r="C2335">
            <v>219.42500000000001</v>
          </cell>
          <cell r="D2335">
            <v>2</v>
          </cell>
          <cell r="E2335">
            <v>17.475000000000001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</row>
        <row r="2336">
          <cell r="B2336">
            <v>2005</v>
          </cell>
          <cell r="C2336">
            <v>6015.9530000000004</v>
          </cell>
          <cell r="D2336">
            <v>13</v>
          </cell>
          <cell r="E2336">
            <v>76.150000000000006</v>
          </cell>
          <cell r="F2336">
            <v>12</v>
          </cell>
          <cell r="G2336">
            <v>77.944999999999993</v>
          </cell>
          <cell r="H2336">
            <v>22</v>
          </cell>
          <cell r="I2336">
            <v>129.19</v>
          </cell>
          <cell r="J2336">
            <v>17</v>
          </cell>
          <cell r="K2336">
            <v>112.19499999999999</v>
          </cell>
        </row>
        <row r="2337">
          <cell r="B2337">
            <v>2546</v>
          </cell>
          <cell r="C2337">
            <v>8962.2180000000008</v>
          </cell>
          <cell r="D2337">
            <v>25</v>
          </cell>
          <cell r="E2337">
            <v>152.64500000000001</v>
          </cell>
          <cell r="F2337">
            <v>26</v>
          </cell>
          <cell r="G2337">
            <v>166.095</v>
          </cell>
          <cell r="H2337">
            <v>26</v>
          </cell>
          <cell r="I2337">
            <v>161.97999999999999</v>
          </cell>
          <cell r="J2337">
            <v>25</v>
          </cell>
          <cell r="K2337">
            <v>158.685</v>
          </cell>
        </row>
        <row r="2338">
          <cell r="B2338">
            <v>2885</v>
          </cell>
          <cell r="C2338">
            <v>10369.584999999999</v>
          </cell>
          <cell r="D2338">
            <v>23</v>
          </cell>
          <cell r="E2338">
            <v>175.23500000000001</v>
          </cell>
          <cell r="F2338">
            <v>20</v>
          </cell>
          <cell r="G2338">
            <v>219.82</v>
          </cell>
          <cell r="H2338">
            <v>32</v>
          </cell>
          <cell r="I2338">
            <v>208.12</v>
          </cell>
          <cell r="J2338">
            <v>23</v>
          </cell>
          <cell r="K2338">
            <v>142.61000000000001</v>
          </cell>
        </row>
        <row r="2339">
          <cell r="B2339">
            <v>1732</v>
          </cell>
          <cell r="C2339">
            <v>6576.28</v>
          </cell>
          <cell r="D2339">
            <v>11</v>
          </cell>
          <cell r="E2339">
            <v>65.42</v>
          </cell>
          <cell r="F2339">
            <v>22</v>
          </cell>
          <cell r="G2339">
            <v>146.32</v>
          </cell>
          <cell r="H2339">
            <v>27</v>
          </cell>
          <cell r="I2339">
            <v>174.45500000000001</v>
          </cell>
          <cell r="J2339">
            <v>10</v>
          </cell>
          <cell r="K2339">
            <v>74.204999999999998</v>
          </cell>
        </row>
        <row r="2340">
          <cell r="B2340">
            <v>1152</v>
          </cell>
          <cell r="C2340">
            <v>5265.1080000000002</v>
          </cell>
          <cell r="D2340">
            <v>10</v>
          </cell>
          <cell r="E2340">
            <v>66.28</v>
          </cell>
          <cell r="F2340">
            <v>15</v>
          </cell>
          <cell r="G2340">
            <v>95.055000000000007</v>
          </cell>
          <cell r="H2340">
            <v>19</v>
          </cell>
          <cell r="I2340">
            <v>118.405</v>
          </cell>
          <cell r="J2340">
            <v>16</v>
          </cell>
          <cell r="K2340">
            <v>98.9</v>
          </cell>
        </row>
        <row r="2341">
          <cell r="B2341">
            <v>2343</v>
          </cell>
          <cell r="C2341">
            <v>9030.4809999999998</v>
          </cell>
          <cell r="D2341">
            <v>25</v>
          </cell>
          <cell r="E2341">
            <v>162.095</v>
          </cell>
          <cell r="F2341">
            <v>31</v>
          </cell>
          <cell r="G2341">
            <v>191.76499999999999</v>
          </cell>
          <cell r="H2341">
            <v>31</v>
          </cell>
          <cell r="I2341">
            <v>291.76</v>
          </cell>
          <cell r="J2341">
            <v>18</v>
          </cell>
          <cell r="K2341">
            <v>112.625</v>
          </cell>
        </row>
        <row r="2342">
          <cell r="B2342">
            <v>2074</v>
          </cell>
          <cell r="C2342">
            <v>8742.1640000000007</v>
          </cell>
          <cell r="D2342">
            <v>23</v>
          </cell>
          <cell r="E2342">
            <v>146.45500000000001</v>
          </cell>
          <cell r="F2342">
            <v>29</v>
          </cell>
          <cell r="G2342">
            <v>182.94</v>
          </cell>
          <cell r="H2342">
            <v>31</v>
          </cell>
          <cell r="I2342">
            <v>234.45500000000001</v>
          </cell>
          <cell r="J2342">
            <v>27</v>
          </cell>
          <cell r="K2342">
            <v>182.91499999999999</v>
          </cell>
        </row>
        <row r="2343">
          <cell r="B2343">
            <v>1346</v>
          </cell>
          <cell r="C2343">
            <v>5861.1440000000002</v>
          </cell>
          <cell r="D2343">
            <v>15</v>
          </cell>
          <cell r="E2343">
            <v>163.42500000000001</v>
          </cell>
          <cell r="F2343">
            <v>19</v>
          </cell>
          <cell r="G2343">
            <v>865.99</v>
          </cell>
          <cell r="H2343">
            <v>14</v>
          </cell>
          <cell r="I2343">
            <v>88.674999999999997</v>
          </cell>
          <cell r="J2343">
            <v>13</v>
          </cell>
          <cell r="K2343">
            <v>84.974999999999994</v>
          </cell>
        </row>
        <row r="2344">
          <cell r="B2344">
            <v>8597</v>
          </cell>
          <cell r="C2344">
            <v>34208.381999999998</v>
          </cell>
          <cell r="D2344">
            <v>70</v>
          </cell>
          <cell r="E2344">
            <v>457.82</v>
          </cell>
          <cell r="F2344">
            <v>75</v>
          </cell>
          <cell r="G2344">
            <v>620.39499999999998</v>
          </cell>
          <cell r="H2344">
            <v>77</v>
          </cell>
          <cell r="I2344">
            <v>508.46499999999997</v>
          </cell>
          <cell r="J2344">
            <v>71</v>
          </cell>
          <cell r="K2344">
            <v>460.43</v>
          </cell>
        </row>
        <row r="2345">
          <cell r="B2345">
            <v>1795</v>
          </cell>
          <cell r="C2345">
            <v>6937.723</v>
          </cell>
          <cell r="D2345">
            <v>30</v>
          </cell>
          <cell r="E2345">
            <v>523.31500000000005</v>
          </cell>
          <cell r="F2345">
            <v>19</v>
          </cell>
          <cell r="G2345">
            <v>121.69499999999999</v>
          </cell>
          <cell r="H2345">
            <v>24</v>
          </cell>
          <cell r="I2345">
            <v>150.61000000000001</v>
          </cell>
          <cell r="J2345">
            <v>19</v>
          </cell>
          <cell r="K2345">
            <v>214.10499999999999</v>
          </cell>
        </row>
        <row r="2346">
          <cell r="B2346">
            <v>1336</v>
          </cell>
          <cell r="C2346">
            <v>4850.4390000000003</v>
          </cell>
          <cell r="D2346">
            <v>9</v>
          </cell>
          <cell r="E2346">
            <v>66.73</v>
          </cell>
          <cell r="F2346">
            <v>24</v>
          </cell>
          <cell r="G2346">
            <v>123.85</v>
          </cell>
          <cell r="H2346">
            <v>17</v>
          </cell>
          <cell r="I2346">
            <v>118.75</v>
          </cell>
          <cell r="J2346">
            <v>14</v>
          </cell>
          <cell r="K2346">
            <v>79.584999999999994</v>
          </cell>
        </row>
        <row r="2347">
          <cell r="B2347">
            <v>687</v>
          </cell>
          <cell r="C2347">
            <v>2776.7939999999999</v>
          </cell>
          <cell r="D2347">
            <v>9</v>
          </cell>
          <cell r="E2347">
            <v>60.05</v>
          </cell>
          <cell r="F2347">
            <v>9</v>
          </cell>
          <cell r="G2347">
            <v>59.37</v>
          </cell>
          <cell r="H2347">
            <v>7</v>
          </cell>
          <cell r="I2347">
            <v>36.76</v>
          </cell>
          <cell r="J2347">
            <v>3</v>
          </cell>
          <cell r="K2347">
            <v>23.08</v>
          </cell>
        </row>
        <row r="2348">
          <cell r="B2348">
            <v>204</v>
          </cell>
          <cell r="C2348">
            <v>901.67499999999995</v>
          </cell>
          <cell r="D2348">
            <v>1</v>
          </cell>
          <cell r="E2348">
            <v>6.6</v>
          </cell>
          <cell r="F2348">
            <v>0</v>
          </cell>
          <cell r="G2348">
            <v>0</v>
          </cell>
          <cell r="H2348">
            <v>4</v>
          </cell>
          <cell r="I2348">
            <v>26.35</v>
          </cell>
          <cell r="J2348">
            <v>0</v>
          </cell>
          <cell r="K2348">
            <v>0</v>
          </cell>
        </row>
        <row r="2349">
          <cell r="B2349">
            <v>692</v>
          </cell>
          <cell r="C2349">
            <v>2890.77</v>
          </cell>
          <cell r="D2349">
            <v>3</v>
          </cell>
          <cell r="E2349">
            <v>17.54</v>
          </cell>
          <cell r="F2349">
            <v>8</v>
          </cell>
          <cell r="G2349">
            <v>53.43</v>
          </cell>
          <cell r="H2349">
            <v>4</v>
          </cell>
          <cell r="I2349">
            <v>53.259</v>
          </cell>
          <cell r="J2349">
            <v>3</v>
          </cell>
          <cell r="K2349">
            <v>15.23</v>
          </cell>
        </row>
        <row r="2350">
          <cell r="B2350">
            <v>4</v>
          </cell>
          <cell r="C2350">
            <v>72.900000000000006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0</v>
          </cell>
          <cell r="J2350">
            <v>0</v>
          </cell>
          <cell r="K2350">
            <v>0</v>
          </cell>
        </row>
        <row r="2351">
          <cell r="B2351">
            <v>1333</v>
          </cell>
          <cell r="C2351">
            <v>4455.22</v>
          </cell>
          <cell r="D2351">
            <v>15</v>
          </cell>
          <cell r="E2351">
            <v>101.075</v>
          </cell>
          <cell r="F2351">
            <v>17</v>
          </cell>
          <cell r="G2351">
            <v>91.665000000000006</v>
          </cell>
          <cell r="H2351">
            <v>8</v>
          </cell>
          <cell r="I2351">
            <v>46.35</v>
          </cell>
          <cell r="J2351">
            <v>12</v>
          </cell>
          <cell r="K2351">
            <v>63.82</v>
          </cell>
        </row>
        <row r="2352">
          <cell r="B2352">
            <v>6701</v>
          </cell>
          <cell r="C2352">
            <v>28269.870999999999</v>
          </cell>
          <cell r="D2352">
            <v>66</v>
          </cell>
          <cell r="E2352">
            <v>387.4</v>
          </cell>
          <cell r="F2352">
            <v>54</v>
          </cell>
          <cell r="G2352">
            <v>495.72500000000002</v>
          </cell>
          <cell r="H2352">
            <v>66</v>
          </cell>
          <cell r="I2352">
            <v>460.03</v>
          </cell>
          <cell r="J2352">
            <v>78</v>
          </cell>
          <cell r="K2352">
            <v>590.89499999999998</v>
          </cell>
        </row>
        <row r="2353">
          <cell r="B2353">
            <v>9119</v>
          </cell>
          <cell r="C2353">
            <v>36451.510999999999</v>
          </cell>
          <cell r="D2353">
            <v>84</v>
          </cell>
          <cell r="E2353">
            <v>712.90499999999997</v>
          </cell>
          <cell r="F2353">
            <v>117</v>
          </cell>
          <cell r="G2353">
            <v>704.56500000000005</v>
          </cell>
          <cell r="H2353">
            <v>117</v>
          </cell>
          <cell r="I2353">
            <v>837.08500000000004</v>
          </cell>
          <cell r="J2353">
            <v>99</v>
          </cell>
          <cell r="K2353">
            <v>776.41</v>
          </cell>
        </row>
        <row r="2354">
          <cell r="B2354">
            <v>37</v>
          </cell>
          <cell r="C2354">
            <v>1363.675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1</v>
          </cell>
          <cell r="I2354">
            <v>6.51</v>
          </cell>
          <cell r="J2354">
            <v>0</v>
          </cell>
          <cell r="K2354">
            <v>0</v>
          </cell>
        </row>
        <row r="2355">
          <cell r="B2355">
            <v>1378</v>
          </cell>
          <cell r="C2355">
            <v>6558.4830000000002</v>
          </cell>
          <cell r="D2355">
            <v>14</v>
          </cell>
          <cell r="E2355">
            <v>90.034999999999997</v>
          </cell>
          <cell r="F2355">
            <v>15</v>
          </cell>
          <cell r="G2355">
            <v>209.49</v>
          </cell>
          <cell r="H2355">
            <v>18</v>
          </cell>
          <cell r="I2355">
            <v>118.69499999999999</v>
          </cell>
          <cell r="J2355">
            <v>16</v>
          </cell>
          <cell r="K2355">
            <v>97.775000000000006</v>
          </cell>
        </row>
        <row r="2356">
          <cell r="B2356">
            <v>3870</v>
          </cell>
          <cell r="C2356">
            <v>14400.289000000001</v>
          </cell>
          <cell r="D2356">
            <v>49</v>
          </cell>
          <cell r="E2356">
            <v>291.23</v>
          </cell>
          <cell r="F2356">
            <v>29</v>
          </cell>
          <cell r="G2356">
            <v>178.755</v>
          </cell>
          <cell r="H2356">
            <v>47</v>
          </cell>
          <cell r="I2356">
            <v>280.815</v>
          </cell>
          <cell r="J2356">
            <v>47</v>
          </cell>
          <cell r="K2356">
            <v>267.97000000000003</v>
          </cell>
        </row>
        <row r="2357">
          <cell r="B2357">
            <v>3849</v>
          </cell>
          <cell r="C2357">
            <v>13119.825000000001</v>
          </cell>
          <cell r="D2357">
            <v>34</v>
          </cell>
          <cell r="E2357">
            <v>301.19</v>
          </cell>
          <cell r="F2357">
            <v>32</v>
          </cell>
          <cell r="G2357">
            <v>178.83</v>
          </cell>
          <cell r="H2357">
            <v>32</v>
          </cell>
          <cell r="I2357">
            <v>200.08</v>
          </cell>
          <cell r="J2357">
            <v>37</v>
          </cell>
          <cell r="K2357">
            <v>236.11</v>
          </cell>
        </row>
        <row r="2358">
          <cell r="B2358">
            <v>6169</v>
          </cell>
          <cell r="C2358">
            <v>20064.135999999999</v>
          </cell>
          <cell r="D2358">
            <v>36</v>
          </cell>
          <cell r="E2358">
            <v>217.435</v>
          </cell>
          <cell r="F2358">
            <v>51</v>
          </cell>
          <cell r="G2358">
            <v>315.71499999999997</v>
          </cell>
          <cell r="H2358">
            <v>44</v>
          </cell>
          <cell r="I2358">
            <v>270.82499999999999</v>
          </cell>
          <cell r="J2358">
            <v>71</v>
          </cell>
          <cell r="K2358">
            <v>389.92500000000001</v>
          </cell>
        </row>
        <row r="2359">
          <cell r="B2359">
            <v>2209</v>
          </cell>
          <cell r="C2359">
            <v>8860.6880000000001</v>
          </cell>
          <cell r="D2359">
            <v>30</v>
          </cell>
          <cell r="E2359">
            <v>181.13499999999999</v>
          </cell>
          <cell r="F2359">
            <v>34</v>
          </cell>
          <cell r="G2359">
            <v>208.035</v>
          </cell>
          <cell r="H2359">
            <v>45</v>
          </cell>
          <cell r="I2359">
            <v>279.05500000000001</v>
          </cell>
          <cell r="J2359">
            <v>33</v>
          </cell>
          <cell r="K2359">
            <v>179.81</v>
          </cell>
        </row>
        <row r="2360">
          <cell r="B2360">
            <v>6089</v>
          </cell>
          <cell r="C2360">
            <v>24026.688999999998</v>
          </cell>
          <cell r="D2360">
            <v>56</v>
          </cell>
          <cell r="E2360">
            <v>348.755</v>
          </cell>
          <cell r="F2360">
            <v>64</v>
          </cell>
          <cell r="G2360">
            <v>424.94499999999999</v>
          </cell>
          <cell r="H2360">
            <v>77</v>
          </cell>
          <cell r="I2360">
            <v>490.63499999999999</v>
          </cell>
          <cell r="J2360">
            <v>114</v>
          </cell>
          <cell r="K2360">
            <v>647.38</v>
          </cell>
        </row>
        <row r="2361">
          <cell r="B2361">
            <v>2424</v>
          </cell>
          <cell r="C2361">
            <v>8880.4189999999999</v>
          </cell>
          <cell r="D2361">
            <v>18</v>
          </cell>
          <cell r="E2361">
            <v>113.52</v>
          </cell>
          <cell r="F2361">
            <v>18</v>
          </cell>
          <cell r="G2361">
            <v>110.96</v>
          </cell>
          <cell r="H2361">
            <v>24</v>
          </cell>
          <cell r="I2361">
            <v>155.345</v>
          </cell>
          <cell r="J2361">
            <v>41</v>
          </cell>
          <cell r="K2361">
            <v>216.72499999999999</v>
          </cell>
        </row>
        <row r="2362">
          <cell r="B2362">
            <v>1938</v>
          </cell>
          <cell r="C2362">
            <v>7729.5879999999997</v>
          </cell>
          <cell r="D2362">
            <v>16</v>
          </cell>
          <cell r="E2362">
            <v>109.2</v>
          </cell>
          <cell r="F2362">
            <v>19</v>
          </cell>
          <cell r="G2362">
            <v>117.33</v>
          </cell>
          <cell r="H2362">
            <v>26</v>
          </cell>
          <cell r="I2362">
            <v>164.82499999999999</v>
          </cell>
          <cell r="J2362">
            <v>30</v>
          </cell>
          <cell r="K2362">
            <v>165.47</v>
          </cell>
        </row>
        <row r="2363">
          <cell r="B2363">
            <v>660</v>
          </cell>
          <cell r="C2363">
            <v>2724.5120000000002</v>
          </cell>
          <cell r="D2363">
            <v>7</v>
          </cell>
          <cell r="E2363">
            <v>42.79</v>
          </cell>
          <cell r="F2363">
            <v>10</v>
          </cell>
          <cell r="G2363">
            <v>64.040000000000006</v>
          </cell>
          <cell r="H2363">
            <v>14</v>
          </cell>
          <cell r="I2363">
            <v>76.265000000000001</v>
          </cell>
          <cell r="J2363">
            <v>23</v>
          </cell>
          <cell r="K2363">
            <v>121.575</v>
          </cell>
        </row>
        <row r="2364">
          <cell r="B2364">
            <v>640</v>
          </cell>
          <cell r="C2364">
            <v>2431.21</v>
          </cell>
          <cell r="D2364">
            <v>5</v>
          </cell>
          <cell r="E2364">
            <v>33.984999999999999</v>
          </cell>
          <cell r="F2364">
            <v>5</v>
          </cell>
          <cell r="G2364">
            <v>33</v>
          </cell>
          <cell r="H2364">
            <v>12</v>
          </cell>
          <cell r="I2364">
            <v>68.665000000000006</v>
          </cell>
          <cell r="J2364">
            <v>13</v>
          </cell>
          <cell r="K2364">
            <v>73.245000000000005</v>
          </cell>
        </row>
        <row r="2365">
          <cell r="B2365">
            <v>292</v>
          </cell>
          <cell r="C2365">
            <v>1433.2349999999999</v>
          </cell>
          <cell r="D2365">
            <v>1</v>
          </cell>
          <cell r="E2365">
            <v>6.6150000000000002</v>
          </cell>
          <cell r="F2365">
            <v>1</v>
          </cell>
          <cell r="G2365">
            <v>6.6</v>
          </cell>
          <cell r="H2365">
            <v>1</v>
          </cell>
          <cell r="I2365">
            <v>6.6</v>
          </cell>
          <cell r="J2365">
            <v>6</v>
          </cell>
          <cell r="K2365">
            <v>35.744999999999997</v>
          </cell>
        </row>
        <row r="2366">
          <cell r="B2366">
            <v>1104</v>
          </cell>
          <cell r="C2366">
            <v>4149.0649999999996</v>
          </cell>
          <cell r="D2366">
            <v>22</v>
          </cell>
          <cell r="E2366">
            <v>131.315</v>
          </cell>
          <cell r="F2366">
            <v>10</v>
          </cell>
          <cell r="G2366">
            <v>61.25</v>
          </cell>
          <cell r="H2366">
            <v>21</v>
          </cell>
          <cell r="I2366">
            <v>127.205</v>
          </cell>
          <cell r="J2366">
            <v>17</v>
          </cell>
          <cell r="K2366">
            <v>92.644999999999996</v>
          </cell>
        </row>
        <row r="2367">
          <cell r="B2367">
            <v>119</v>
          </cell>
          <cell r="C2367">
            <v>547.24199999999996</v>
          </cell>
          <cell r="D2367">
            <v>0</v>
          </cell>
          <cell r="E2367">
            <v>0</v>
          </cell>
          <cell r="F2367">
            <v>2</v>
          </cell>
          <cell r="G2367">
            <v>13.2</v>
          </cell>
          <cell r="H2367">
            <v>0</v>
          </cell>
          <cell r="I2367">
            <v>0</v>
          </cell>
          <cell r="J2367">
            <v>0</v>
          </cell>
          <cell r="K2367">
            <v>0</v>
          </cell>
        </row>
        <row r="2368">
          <cell r="B2368">
            <v>221</v>
          </cell>
          <cell r="C2368">
            <v>1052.635</v>
          </cell>
          <cell r="D2368">
            <v>4</v>
          </cell>
          <cell r="E2368">
            <v>21.19</v>
          </cell>
          <cell r="F2368">
            <v>3</v>
          </cell>
          <cell r="G2368">
            <v>19.8</v>
          </cell>
          <cell r="H2368">
            <v>4</v>
          </cell>
          <cell r="I2368">
            <v>26.414999999999999</v>
          </cell>
          <cell r="J2368">
            <v>5</v>
          </cell>
          <cell r="K2368">
            <v>30.225000000000001</v>
          </cell>
        </row>
        <row r="2369">
          <cell r="B2369">
            <v>2741</v>
          </cell>
          <cell r="C2369">
            <v>9849.9560000000001</v>
          </cell>
          <cell r="D2369">
            <v>19</v>
          </cell>
          <cell r="E2369">
            <v>107.93</v>
          </cell>
          <cell r="F2369">
            <v>23</v>
          </cell>
          <cell r="G2369">
            <v>151.57499999999999</v>
          </cell>
          <cell r="H2369">
            <v>38</v>
          </cell>
          <cell r="I2369">
            <v>212.04499999999999</v>
          </cell>
          <cell r="J2369">
            <v>47</v>
          </cell>
          <cell r="K2369">
            <v>280.20499999999998</v>
          </cell>
        </row>
        <row r="2370">
          <cell r="B2370">
            <v>381</v>
          </cell>
          <cell r="C2370">
            <v>1377.69</v>
          </cell>
          <cell r="D2370">
            <v>1</v>
          </cell>
          <cell r="E2370">
            <v>2.835</v>
          </cell>
          <cell r="F2370">
            <v>2</v>
          </cell>
          <cell r="G2370">
            <v>16.695</v>
          </cell>
          <cell r="H2370">
            <v>0</v>
          </cell>
          <cell r="I2370">
            <v>0</v>
          </cell>
          <cell r="J2370">
            <v>6</v>
          </cell>
          <cell r="K2370">
            <v>36.164999999999999</v>
          </cell>
        </row>
        <row r="2371">
          <cell r="B2371">
            <v>13698</v>
          </cell>
          <cell r="C2371">
            <v>46373.080999999998</v>
          </cell>
          <cell r="D2371">
            <v>93</v>
          </cell>
          <cell r="E2371">
            <v>578.84</v>
          </cell>
          <cell r="F2371">
            <v>107</v>
          </cell>
          <cell r="G2371">
            <v>632.74</v>
          </cell>
          <cell r="H2371">
            <v>169</v>
          </cell>
          <cell r="I2371">
            <v>987.18000000000097</v>
          </cell>
          <cell r="J2371">
            <v>142</v>
          </cell>
          <cell r="K2371">
            <v>818.19500000000005</v>
          </cell>
        </row>
        <row r="2372">
          <cell r="B2372">
            <v>1589</v>
          </cell>
          <cell r="C2372">
            <v>5870.6629999999996</v>
          </cell>
          <cell r="D2372">
            <v>13</v>
          </cell>
          <cell r="E2372">
            <v>75.805000000000007</v>
          </cell>
          <cell r="F2372">
            <v>21</v>
          </cell>
          <cell r="G2372">
            <v>128.69</v>
          </cell>
          <cell r="H2372">
            <v>27</v>
          </cell>
          <cell r="I2372">
            <v>224.845</v>
          </cell>
          <cell r="J2372">
            <v>15</v>
          </cell>
          <cell r="K2372">
            <v>93.89</v>
          </cell>
        </row>
        <row r="2373">
          <cell r="B2373">
            <v>125</v>
          </cell>
          <cell r="C2373">
            <v>503.76799999999997</v>
          </cell>
          <cell r="D2373">
            <v>1</v>
          </cell>
          <cell r="E2373">
            <v>6.6</v>
          </cell>
          <cell r="F2373">
            <v>1</v>
          </cell>
          <cell r="G2373">
            <v>6.6</v>
          </cell>
          <cell r="H2373">
            <v>0</v>
          </cell>
          <cell r="I2373">
            <v>0</v>
          </cell>
          <cell r="J2373">
            <v>2</v>
          </cell>
          <cell r="K2373">
            <v>13.2</v>
          </cell>
        </row>
        <row r="2374">
          <cell r="B2374">
            <v>116</v>
          </cell>
          <cell r="C2374">
            <v>484.59</v>
          </cell>
          <cell r="D2374">
            <v>0</v>
          </cell>
          <cell r="E2374">
            <v>0</v>
          </cell>
          <cell r="F2374">
            <v>3</v>
          </cell>
          <cell r="G2374">
            <v>17.170000000000002</v>
          </cell>
          <cell r="H2374">
            <v>2</v>
          </cell>
          <cell r="I2374">
            <v>9.9</v>
          </cell>
          <cell r="J2374">
            <v>3</v>
          </cell>
          <cell r="K2374">
            <v>9.06</v>
          </cell>
        </row>
        <row r="2375">
          <cell r="B2375">
            <v>688</v>
          </cell>
          <cell r="C2375">
            <v>2945.085</v>
          </cell>
          <cell r="D2375">
            <v>10</v>
          </cell>
          <cell r="E2375">
            <v>72.56</v>
          </cell>
          <cell r="F2375">
            <v>9</v>
          </cell>
          <cell r="G2375">
            <v>50.05</v>
          </cell>
          <cell r="H2375">
            <v>6</v>
          </cell>
          <cell r="I2375">
            <v>35.61</v>
          </cell>
          <cell r="J2375">
            <v>13</v>
          </cell>
          <cell r="K2375">
            <v>61.814999999999998</v>
          </cell>
        </row>
        <row r="2376">
          <cell r="B2376">
            <v>97</v>
          </cell>
          <cell r="C2376">
            <v>378.98500000000001</v>
          </cell>
          <cell r="D2376">
            <v>2</v>
          </cell>
          <cell r="E2376">
            <v>6.3250000000000002</v>
          </cell>
          <cell r="F2376">
            <v>0</v>
          </cell>
          <cell r="G2376">
            <v>0</v>
          </cell>
          <cell r="H2376">
            <v>3</v>
          </cell>
          <cell r="I2376">
            <v>19.815000000000001</v>
          </cell>
          <cell r="J2376">
            <v>5</v>
          </cell>
          <cell r="K2376">
            <v>33</v>
          </cell>
        </row>
        <row r="2377">
          <cell r="B2377">
            <v>3</v>
          </cell>
          <cell r="C2377">
            <v>19.829999999999998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</row>
        <row r="2378">
          <cell r="B2378">
            <v>704</v>
          </cell>
          <cell r="C2378">
            <v>3420.1</v>
          </cell>
          <cell r="D2378">
            <v>9</v>
          </cell>
          <cell r="E2378">
            <v>49.9</v>
          </cell>
          <cell r="F2378">
            <v>3</v>
          </cell>
          <cell r="G2378">
            <v>19.5</v>
          </cell>
          <cell r="H2378">
            <v>7</v>
          </cell>
          <cell r="I2378">
            <v>41.52</v>
          </cell>
          <cell r="J2378">
            <v>11</v>
          </cell>
          <cell r="K2378">
            <v>88.05</v>
          </cell>
        </row>
        <row r="2379">
          <cell r="B2379">
            <v>38</v>
          </cell>
          <cell r="C2379">
            <v>200.363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</row>
        <row r="2380">
          <cell r="B2380">
            <v>23</v>
          </cell>
          <cell r="C2380">
            <v>94.179000000000002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1</v>
          </cell>
          <cell r="K2380">
            <v>8.8000000000000007</v>
          </cell>
        </row>
        <row r="2381">
          <cell r="B2381">
            <v>156</v>
          </cell>
          <cell r="C2381">
            <v>859.90700000000004</v>
          </cell>
          <cell r="D2381">
            <v>1</v>
          </cell>
          <cell r="E2381">
            <v>6.6</v>
          </cell>
          <cell r="F2381">
            <v>3</v>
          </cell>
          <cell r="G2381">
            <v>17.48</v>
          </cell>
          <cell r="H2381">
            <v>2</v>
          </cell>
          <cell r="I2381">
            <v>25.1</v>
          </cell>
          <cell r="J2381">
            <v>2</v>
          </cell>
          <cell r="K2381">
            <v>16.68</v>
          </cell>
        </row>
        <row r="2382">
          <cell r="B2382">
            <v>1350</v>
          </cell>
          <cell r="C2382">
            <v>4992.5280000000002</v>
          </cell>
          <cell r="D2382">
            <v>7</v>
          </cell>
          <cell r="E2382">
            <v>39.255000000000003</v>
          </cell>
          <cell r="F2382">
            <v>10</v>
          </cell>
          <cell r="G2382">
            <v>60.2</v>
          </cell>
          <cell r="H2382">
            <v>6</v>
          </cell>
          <cell r="I2382">
            <v>44.695</v>
          </cell>
          <cell r="J2382">
            <v>9</v>
          </cell>
          <cell r="K2382">
            <v>60.15</v>
          </cell>
        </row>
        <row r="2383">
          <cell r="B2383">
            <v>165</v>
          </cell>
          <cell r="C2383">
            <v>710.78899999999999</v>
          </cell>
          <cell r="D2383">
            <v>0</v>
          </cell>
          <cell r="E2383">
            <v>0</v>
          </cell>
          <cell r="F2383">
            <v>1</v>
          </cell>
          <cell r="G2383">
            <v>6.27</v>
          </cell>
          <cell r="H2383">
            <v>9</v>
          </cell>
          <cell r="I2383">
            <v>57.33</v>
          </cell>
          <cell r="J2383">
            <v>0</v>
          </cell>
          <cell r="K2383">
            <v>0</v>
          </cell>
        </row>
        <row r="2384">
          <cell r="B2384">
            <v>140</v>
          </cell>
          <cell r="C2384">
            <v>520.52499999999998</v>
          </cell>
          <cell r="D2384">
            <v>2</v>
          </cell>
          <cell r="E2384">
            <v>12.8</v>
          </cell>
          <cell r="F2384">
            <v>2</v>
          </cell>
          <cell r="G2384">
            <v>13.2</v>
          </cell>
          <cell r="H2384">
            <v>1</v>
          </cell>
          <cell r="I2384">
            <v>6.6</v>
          </cell>
          <cell r="J2384">
            <v>0</v>
          </cell>
          <cell r="K2384">
            <v>0</v>
          </cell>
        </row>
        <row r="2385">
          <cell r="B2385">
            <v>24</v>
          </cell>
          <cell r="C2385">
            <v>121.54</v>
          </cell>
          <cell r="D2385">
            <v>0</v>
          </cell>
          <cell r="E2385">
            <v>0</v>
          </cell>
          <cell r="F2385">
            <v>1</v>
          </cell>
          <cell r="G2385">
            <v>6.6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</row>
        <row r="2386">
          <cell r="B2386">
            <v>31</v>
          </cell>
          <cell r="C2386">
            <v>518.17999999999995</v>
          </cell>
          <cell r="D2386">
            <v>0</v>
          </cell>
          <cell r="E2386">
            <v>0</v>
          </cell>
          <cell r="F2386">
            <v>1</v>
          </cell>
          <cell r="G2386">
            <v>6.6</v>
          </cell>
          <cell r="H2386">
            <v>0</v>
          </cell>
          <cell r="I2386">
            <v>0</v>
          </cell>
          <cell r="J2386">
            <v>1</v>
          </cell>
          <cell r="K2386">
            <v>6.6</v>
          </cell>
        </row>
        <row r="2387">
          <cell r="B2387">
            <v>5202</v>
          </cell>
          <cell r="C2387">
            <v>20569.563999999998</v>
          </cell>
          <cell r="D2387">
            <v>64</v>
          </cell>
          <cell r="E2387">
            <v>445.59</v>
          </cell>
          <cell r="F2387">
            <v>46</v>
          </cell>
          <cell r="G2387">
            <v>281.81</v>
          </cell>
          <cell r="H2387">
            <v>63</v>
          </cell>
          <cell r="I2387">
            <v>463.16</v>
          </cell>
          <cell r="J2387">
            <v>50</v>
          </cell>
          <cell r="K2387">
            <v>309.38</v>
          </cell>
        </row>
        <row r="2388">
          <cell r="B2388">
            <v>16</v>
          </cell>
          <cell r="C2388">
            <v>40.840000000000003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1</v>
          </cell>
          <cell r="I2388">
            <v>4.29</v>
          </cell>
          <cell r="J2388">
            <v>0</v>
          </cell>
          <cell r="K2388">
            <v>0</v>
          </cell>
        </row>
        <row r="2389">
          <cell r="B2389">
            <v>1772</v>
          </cell>
          <cell r="C2389">
            <v>6018.6239999999998</v>
          </cell>
          <cell r="D2389">
            <v>15</v>
          </cell>
          <cell r="E2389">
            <v>87.745000000000005</v>
          </cell>
          <cell r="F2389">
            <v>13</v>
          </cell>
          <cell r="G2389">
            <v>79.875</v>
          </cell>
          <cell r="H2389">
            <v>13</v>
          </cell>
          <cell r="I2389">
            <v>84.055000000000007</v>
          </cell>
          <cell r="J2389">
            <v>11</v>
          </cell>
          <cell r="K2389">
            <v>61.77</v>
          </cell>
        </row>
        <row r="2390">
          <cell r="B2390">
            <v>3021</v>
          </cell>
          <cell r="C2390">
            <v>11271.21</v>
          </cell>
          <cell r="D2390">
            <v>20</v>
          </cell>
          <cell r="E2390">
            <v>123.14</v>
          </cell>
          <cell r="F2390">
            <v>31</v>
          </cell>
          <cell r="G2390">
            <v>182.80500000000001</v>
          </cell>
          <cell r="H2390">
            <v>37</v>
          </cell>
          <cell r="I2390">
            <v>232.81</v>
          </cell>
          <cell r="J2390">
            <v>33</v>
          </cell>
          <cell r="K2390">
            <v>194.79499999999999</v>
          </cell>
        </row>
        <row r="2391">
          <cell r="B2391">
            <v>372</v>
          </cell>
          <cell r="C2391">
            <v>1504.8810000000001</v>
          </cell>
          <cell r="D2391">
            <v>1</v>
          </cell>
          <cell r="E2391">
            <v>6.6</v>
          </cell>
          <cell r="F2391">
            <v>4</v>
          </cell>
          <cell r="G2391">
            <v>26.114999999999998</v>
          </cell>
          <cell r="H2391">
            <v>2</v>
          </cell>
          <cell r="I2391">
            <v>13.2</v>
          </cell>
          <cell r="J2391">
            <v>2</v>
          </cell>
          <cell r="K2391">
            <v>19.14</v>
          </cell>
        </row>
        <row r="2392">
          <cell r="B2392">
            <v>458</v>
          </cell>
          <cell r="C2392">
            <v>1768.3879999999999</v>
          </cell>
          <cell r="D2392">
            <v>3</v>
          </cell>
          <cell r="E2392">
            <v>21.06</v>
          </cell>
          <cell r="F2392">
            <v>8</v>
          </cell>
          <cell r="G2392">
            <v>53.46</v>
          </cell>
          <cell r="H2392">
            <v>6</v>
          </cell>
          <cell r="I2392">
            <v>40.42</v>
          </cell>
          <cell r="J2392">
            <v>6</v>
          </cell>
          <cell r="K2392">
            <v>39.5</v>
          </cell>
        </row>
        <row r="2393">
          <cell r="B2393">
            <v>818</v>
          </cell>
          <cell r="C2393">
            <v>3258.9540000000002</v>
          </cell>
          <cell r="D2393">
            <v>7</v>
          </cell>
          <cell r="E2393">
            <v>59.44</v>
          </cell>
          <cell r="F2393">
            <v>2</v>
          </cell>
          <cell r="G2393">
            <v>13.215</v>
          </cell>
          <cell r="H2393">
            <v>9</v>
          </cell>
          <cell r="I2393">
            <v>50.01</v>
          </cell>
          <cell r="J2393">
            <v>3</v>
          </cell>
          <cell r="K2393">
            <v>19.649999999999999</v>
          </cell>
        </row>
        <row r="2394">
          <cell r="B2394">
            <v>45</v>
          </cell>
          <cell r="C2394">
            <v>194.92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</row>
        <row r="2395">
          <cell r="B2395">
            <v>4</v>
          </cell>
          <cell r="C2395">
            <v>15.648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</row>
        <row r="2396">
          <cell r="B2396">
            <v>177</v>
          </cell>
          <cell r="C2396">
            <v>699.38499999999999</v>
          </cell>
          <cell r="D2396">
            <v>1</v>
          </cell>
          <cell r="E2396">
            <v>6.6</v>
          </cell>
          <cell r="F2396">
            <v>2</v>
          </cell>
          <cell r="G2396">
            <v>10.065</v>
          </cell>
          <cell r="H2396">
            <v>1</v>
          </cell>
          <cell r="I2396">
            <v>6.6</v>
          </cell>
          <cell r="J2396">
            <v>5</v>
          </cell>
          <cell r="K2396">
            <v>28.86</v>
          </cell>
        </row>
        <row r="2397">
          <cell r="B2397">
            <v>69</v>
          </cell>
          <cell r="C2397">
            <v>514.03599999999994</v>
          </cell>
          <cell r="D2397">
            <v>0</v>
          </cell>
          <cell r="E2397">
            <v>0</v>
          </cell>
          <cell r="F2397">
            <v>1</v>
          </cell>
          <cell r="G2397">
            <v>6.4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</row>
        <row r="2398">
          <cell r="B2398">
            <v>13</v>
          </cell>
          <cell r="C2398">
            <v>47.96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2</v>
          </cell>
          <cell r="I2398">
            <v>13.2</v>
          </cell>
          <cell r="J2398">
            <v>0</v>
          </cell>
          <cell r="K2398">
            <v>0</v>
          </cell>
        </row>
        <row r="2399">
          <cell r="B2399">
            <v>141</v>
          </cell>
          <cell r="C2399">
            <v>482.971</v>
          </cell>
          <cell r="D2399">
            <v>2</v>
          </cell>
          <cell r="E2399">
            <v>6.45</v>
          </cell>
          <cell r="F2399">
            <v>1</v>
          </cell>
          <cell r="G2399">
            <v>6.4</v>
          </cell>
          <cell r="H2399">
            <v>2</v>
          </cell>
          <cell r="I2399">
            <v>11.8</v>
          </cell>
          <cell r="J2399">
            <v>0</v>
          </cell>
          <cell r="K2399">
            <v>0</v>
          </cell>
        </row>
        <row r="2400">
          <cell r="B2400">
            <v>66</v>
          </cell>
          <cell r="C2400">
            <v>249.04</v>
          </cell>
          <cell r="D2400">
            <v>1</v>
          </cell>
          <cell r="E2400">
            <v>0.99</v>
          </cell>
          <cell r="F2400">
            <v>1</v>
          </cell>
          <cell r="G2400">
            <v>3.96</v>
          </cell>
          <cell r="H2400">
            <v>0</v>
          </cell>
          <cell r="I2400">
            <v>0</v>
          </cell>
          <cell r="J2400">
            <v>1</v>
          </cell>
          <cell r="K2400">
            <v>6.6150000000000002</v>
          </cell>
        </row>
        <row r="2401">
          <cell r="B2401">
            <v>572</v>
          </cell>
          <cell r="C2401">
            <v>2120.7860000000001</v>
          </cell>
          <cell r="D2401">
            <v>3</v>
          </cell>
          <cell r="E2401">
            <v>19.600000000000001</v>
          </cell>
          <cell r="F2401">
            <v>4</v>
          </cell>
          <cell r="G2401">
            <v>24.42</v>
          </cell>
          <cell r="H2401">
            <v>6</v>
          </cell>
          <cell r="I2401">
            <v>38.33</v>
          </cell>
          <cell r="J2401">
            <v>4</v>
          </cell>
          <cell r="K2401">
            <v>20.765000000000001</v>
          </cell>
        </row>
        <row r="2402">
          <cell r="B2402">
            <v>26</v>
          </cell>
          <cell r="C2402">
            <v>114.955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>
            <v>0</v>
          </cell>
          <cell r="K2402">
            <v>0</v>
          </cell>
        </row>
        <row r="2403">
          <cell r="B2403">
            <v>638</v>
          </cell>
          <cell r="C2403">
            <v>3538.77</v>
          </cell>
          <cell r="D2403">
            <v>6</v>
          </cell>
          <cell r="E2403">
            <v>33.96</v>
          </cell>
          <cell r="F2403">
            <v>4</v>
          </cell>
          <cell r="G2403">
            <v>22.42</v>
          </cell>
          <cell r="H2403">
            <v>7</v>
          </cell>
          <cell r="I2403">
            <v>42.99</v>
          </cell>
          <cell r="J2403">
            <v>4</v>
          </cell>
          <cell r="K2403">
            <v>20.22</v>
          </cell>
        </row>
        <row r="2404">
          <cell r="B2404">
            <v>157</v>
          </cell>
          <cell r="C2404">
            <v>1015.443</v>
          </cell>
          <cell r="D2404">
            <v>4</v>
          </cell>
          <cell r="E2404">
            <v>33.299999999999997</v>
          </cell>
          <cell r="F2404">
            <v>2</v>
          </cell>
          <cell r="G2404">
            <v>8.84</v>
          </cell>
          <cell r="H2404">
            <v>1</v>
          </cell>
          <cell r="I2404">
            <v>6.6</v>
          </cell>
          <cell r="J2404">
            <v>1</v>
          </cell>
          <cell r="K2404">
            <v>6.6</v>
          </cell>
        </row>
        <row r="2405">
          <cell r="B2405">
            <v>103</v>
          </cell>
          <cell r="C2405">
            <v>532.75900000000001</v>
          </cell>
          <cell r="D2405">
            <v>1</v>
          </cell>
          <cell r="E2405">
            <v>6.6</v>
          </cell>
          <cell r="F2405">
            <v>0</v>
          </cell>
          <cell r="G2405">
            <v>0</v>
          </cell>
          <cell r="H2405">
            <v>1</v>
          </cell>
          <cell r="I2405">
            <v>6.6</v>
          </cell>
          <cell r="J2405">
            <v>3</v>
          </cell>
          <cell r="K2405">
            <v>39.36</v>
          </cell>
        </row>
        <row r="2406">
          <cell r="B2406">
            <v>621</v>
          </cell>
          <cell r="C2406">
            <v>2244.1880000000001</v>
          </cell>
          <cell r="D2406">
            <v>4</v>
          </cell>
          <cell r="E2406">
            <v>23.08</v>
          </cell>
          <cell r="F2406">
            <v>3</v>
          </cell>
          <cell r="G2406">
            <v>19.8</v>
          </cell>
          <cell r="H2406">
            <v>6</v>
          </cell>
          <cell r="I2406">
            <v>38.21</v>
          </cell>
          <cell r="J2406">
            <v>6</v>
          </cell>
          <cell r="K2406">
            <v>117.14</v>
          </cell>
        </row>
        <row r="2407">
          <cell r="B2407">
            <v>258</v>
          </cell>
          <cell r="C2407">
            <v>973.36199999999997</v>
          </cell>
          <cell r="D2407">
            <v>1</v>
          </cell>
          <cell r="E2407">
            <v>6.6</v>
          </cell>
          <cell r="F2407">
            <v>1</v>
          </cell>
          <cell r="G2407">
            <v>9.9</v>
          </cell>
          <cell r="H2407">
            <v>1</v>
          </cell>
          <cell r="I2407">
            <v>6.6</v>
          </cell>
          <cell r="J2407">
            <v>0</v>
          </cell>
          <cell r="K2407">
            <v>0</v>
          </cell>
        </row>
        <row r="2408">
          <cell r="B2408">
            <v>4315</v>
          </cell>
          <cell r="C2408">
            <v>17983.858</v>
          </cell>
          <cell r="D2408">
            <v>47</v>
          </cell>
          <cell r="E2408">
            <v>342.14</v>
          </cell>
          <cell r="F2408">
            <v>45</v>
          </cell>
          <cell r="G2408">
            <v>295.88499999999999</v>
          </cell>
          <cell r="H2408">
            <v>33</v>
          </cell>
          <cell r="I2408">
            <v>213.57499999999999</v>
          </cell>
          <cell r="J2408">
            <v>57</v>
          </cell>
          <cell r="K2408">
            <v>380.08499999999998</v>
          </cell>
        </row>
        <row r="2409">
          <cell r="B2409">
            <v>1144</v>
          </cell>
          <cell r="C2409">
            <v>5385.3159999999998</v>
          </cell>
          <cell r="D2409">
            <v>10</v>
          </cell>
          <cell r="E2409">
            <v>60.475000000000001</v>
          </cell>
          <cell r="F2409">
            <v>20</v>
          </cell>
          <cell r="G2409">
            <v>150.65</v>
          </cell>
          <cell r="H2409">
            <v>13</v>
          </cell>
          <cell r="I2409">
            <v>94.33</v>
          </cell>
          <cell r="J2409">
            <v>20</v>
          </cell>
          <cell r="K2409">
            <v>125.83</v>
          </cell>
        </row>
        <row r="2410">
          <cell r="B2410">
            <v>347</v>
          </cell>
          <cell r="C2410">
            <v>1568.098</v>
          </cell>
          <cell r="D2410">
            <v>4</v>
          </cell>
          <cell r="E2410">
            <v>26.08</v>
          </cell>
          <cell r="F2410">
            <v>2</v>
          </cell>
          <cell r="G2410">
            <v>27.4</v>
          </cell>
          <cell r="H2410">
            <v>7</v>
          </cell>
          <cell r="I2410">
            <v>60.905000000000001</v>
          </cell>
          <cell r="J2410">
            <v>10</v>
          </cell>
          <cell r="K2410">
            <v>65.394999999999996</v>
          </cell>
        </row>
        <row r="2411">
          <cell r="B2411">
            <v>272</v>
          </cell>
          <cell r="C2411">
            <v>1453.9280000000001</v>
          </cell>
          <cell r="D2411">
            <v>2</v>
          </cell>
          <cell r="E2411">
            <v>13.2</v>
          </cell>
          <cell r="F2411">
            <v>3</v>
          </cell>
          <cell r="G2411">
            <v>19.8</v>
          </cell>
          <cell r="H2411">
            <v>4</v>
          </cell>
          <cell r="I2411">
            <v>23.66</v>
          </cell>
          <cell r="J2411">
            <v>5</v>
          </cell>
          <cell r="K2411">
            <v>33.015000000000001</v>
          </cell>
        </row>
        <row r="2412">
          <cell r="B2412">
            <v>1014</v>
          </cell>
          <cell r="C2412">
            <v>4657.4769999999999</v>
          </cell>
          <cell r="D2412">
            <v>13</v>
          </cell>
          <cell r="E2412">
            <v>87.85</v>
          </cell>
          <cell r="F2412">
            <v>8</v>
          </cell>
          <cell r="G2412">
            <v>47.524999999999999</v>
          </cell>
          <cell r="H2412">
            <v>18</v>
          </cell>
          <cell r="I2412">
            <v>101.65</v>
          </cell>
          <cell r="J2412">
            <v>10</v>
          </cell>
          <cell r="K2412">
            <v>61.395000000000003</v>
          </cell>
        </row>
        <row r="2413">
          <cell r="B2413">
            <v>110</v>
          </cell>
          <cell r="C2413">
            <v>500.30099999999999</v>
          </cell>
          <cell r="D2413">
            <v>0</v>
          </cell>
          <cell r="E2413">
            <v>0</v>
          </cell>
          <cell r="F2413">
            <v>3</v>
          </cell>
          <cell r="G2413">
            <v>19.565000000000001</v>
          </cell>
          <cell r="H2413">
            <v>1</v>
          </cell>
          <cell r="I2413">
            <v>6.6</v>
          </cell>
          <cell r="J2413">
            <v>0</v>
          </cell>
          <cell r="K2413">
            <v>0</v>
          </cell>
        </row>
        <row r="2414">
          <cell r="B2414">
            <v>73</v>
          </cell>
          <cell r="C2414">
            <v>507.976</v>
          </cell>
          <cell r="D2414">
            <v>0</v>
          </cell>
          <cell r="E2414">
            <v>0</v>
          </cell>
          <cell r="F2414">
            <v>2</v>
          </cell>
          <cell r="G2414">
            <v>11.9</v>
          </cell>
          <cell r="H2414">
            <v>0</v>
          </cell>
          <cell r="I2414">
            <v>0</v>
          </cell>
          <cell r="J2414">
            <v>1</v>
          </cell>
          <cell r="K2414">
            <v>6.4</v>
          </cell>
        </row>
        <row r="2415">
          <cell r="B2415">
            <v>254</v>
          </cell>
          <cell r="C2415">
            <v>867.30899999999997</v>
          </cell>
          <cell r="D2415">
            <v>4</v>
          </cell>
          <cell r="E2415">
            <v>29.83</v>
          </cell>
          <cell r="F2415">
            <v>1</v>
          </cell>
          <cell r="G2415">
            <v>6.6</v>
          </cell>
          <cell r="H2415">
            <v>6</v>
          </cell>
          <cell r="I2415">
            <v>38.130000000000003</v>
          </cell>
          <cell r="J2415">
            <v>1</v>
          </cell>
          <cell r="K2415">
            <v>6.6</v>
          </cell>
        </row>
        <row r="2416">
          <cell r="B2416">
            <v>695</v>
          </cell>
          <cell r="C2416">
            <v>2793.58</v>
          </cell>
          <cell r="D2416">
            <v>3</v>
          </cell>
          <cell r="E2416">
            <v>16.32</v>
          </cell>
          <cell r="F2416">
            <v>3</v>
          </cell>
          <cell r="G2416">
            <v>19.579999999999998</v>
          </cell>
          <cell r="H2416">
            <v>3</v>
          </cell>
          <cell r="I2416">
            <v>21.45</v>
          </cell>
          <cell r="J2416">
            <v>4</v>
          </cell>
          <cell r="K2416">
            <v>103.07</v>
          </cell>
        </row>
        <row r="2417">
          <cell r="B2417">
            <v>364</v>
          </cell>
          <cell r="C2417">
            <v>1215.8800000000001</v>
          </cell>
          <cell r="D2417">
            <v>1</v>
          </cell>
          <cell r="E2417">
            <v>6.6</v>
          </cell>
          <cell r="F2417">
            <v>3</v>
          </cell>
          <cell r="G2417">
            <v>19.515000000000001</v>
          </cell>
          <cell r="H2417">
            <v>4</v>
          </cell>
          <cell r="I2417">
            <v>25.14</v>
          </cell>
          <cell r="J2417">
            <v>2</v>
          </cell>
          <cell r="K2417">
            <v>13.2</v>
          </cell>
        </row>
        <row r="2418">
          <cell r="B2418">
            <v>154</v>
          </cell>
          <cell r="C2418">
            <v>748.596</v>
          </cell>
          <cell r="D2418">
            <v>4</v>
          </cell>
          <cell r="E2418">
            <v>25.114999999999998</v>
          </cell>
          <cell r="F2418">
            <v>0</v>
          </cell>
          <cell r="G2418">
            <v>0</v>
          </cell>
          <cell r="H2418">
            <v>1</v>
          </cell>
          <cell r="I2418">
            <v>6.6</v>
          </cell>
          <cell r="J2418">
            <v>4</v>
          </cell>
          <cell r="K2418">
            <v>26.1</v>
          </cell>
        </row>
        <row r="2419">
          <cell r="B2419">
            <v>231</v>
          </cell>
          <cell r="C2419">
            <v>1017.39</v>
          </cell>
          <cell r="D2419">
            <v>4</v>
          </cell>
          <cell r="E2419">
            <v>20.86</v>
          </cell>
          <cell r="F2419">
            <v>0</v>
          </cell>
          <cell r="G2419">
            <v>0</v>
          </cell>
          <cell r="H2419">
            <v>2</v>
          </cell>
          <cell r="I2419">
            <v>13.215</v>
          </cell>
          <cell r="J2419">
            <v>3</v>
          </cell>
          <cell r="K2419">
            <v>24.68</v>
          </cell>
        </row>
        <row r="2420">
          <cell r="B2420">
            <v>57</v>
          </cell>
          <cell r="C2420">
            <v>245.39400000000001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0</v>
          </cell>
          <cell r="J2420">
            <v>0</v>
          </cell>
          <cell r="K2420">
            <v>0</v>
          </cell>
        </row>
        <row r="2421">
          <cell r="B2421">
            <v>94</v>
          </cell>
          <cell r="C2421">
            <v>382.32</v>
          </cell>
          <cell r="D2421">
            <v>0</v>
          </cell>
          <cell r="E2421">
            <v>0</v>
          </cell>
          <cell r="F2421">
            <v>1</v>
          </cell>
          <cell r="G2421">
            <v>3.85</v>
          </cell>
          <cell r="H2421">
            <v>0</v>
          </cell>
          <cell r="I2421">
            <v>0</v>
          </cell>
          <cell r="J2421">
            <v>0</v>
          </cell>
          <cell r="K2421">
            <v>0</v>
          </cell>
        </row>
        <row r="2422">
          <cell r="B2422">
            <v>504</v>
          </cell>
          <cell r="C2422">
            <v>2299.9259999999999</v>
          </cell>
          <cell r="D2422">
            <v>2</v>
          </cell>
          <cell r="E2422">
            <v>12.1</v>
          </cell>
          <cell r="F2422">
            <v>2</v>
          </cell>
          <cell r="G2422">
            <v>13.215</v>
          </cell>
          <cell r="H2422">
            <v>8</v>
          </cell>
          <cell r="I2422">
            <v>68.900000000000006</v>
          </cell>
          <cell r="J2422">
            <v>6</v>
          </cell>
          <cell r="K2422">
            <v>34.29</v>
          </cell>
        </row>
        <row r="2423">
          <cell r="B2423">
            <v>39</v>
          </cell>
          <cell r="C2423">
            <v>150.88999999999999</v>
          </cell>
          <cell r="D2423">
            <v>1</v>
          </cell>
          <cell r="E2423">
            <v>6.6</v>
          </cell>
          <cell r="F2423">
            <v>0</v>
          </cell>
          <cell r="G2423">
            <v>0</v>
          </cell>
          <cell r="H2423">
            <v>0</v>
          </cell>
          <cell r="I2423">
            <v>0</v>
          </cell>
          <cell r="J2423">
            <v>0</v>
          </cell>
          <cell r="K2423">
            <v>0</v>
          </cell>
        </row>
        <row r="2424">
          <cell r="B2424">
            <v>295</v>
          </cell>
          <cell r="C2424">
            <v>1151.51</v>
          </cell>
          <cell r="D2424">
            <v>1</v>
          </cell>
          <cell r="E2424">
            <v>6.2</v>
          </cell>
          <cell r="F2424">
            <v>5</v>
          </cell>
          <cell r="G2424">
            <v>33.44</v>
          </cell>
          <cell r="H2424">
            <v>1</v>
          </cell>
          <cell r="I2424">
            <v>6.6</v>
          </cell>
          <cell r="J2424">
            <v>2</v>
          </cell>
          <cell r="K2424">
            <v>9.86</v>
          </cell>
        </row>
        <row r="2425">
          <cell r="B2425">
            <v>60</v>
          </cell>
          <cell r="C2425">
            <v>210.01400000000001</v>
          </cell>
          <cell r="D2425">
            <v>1</v>
          </cell>
          <cell r="E2425">
            <v>3.84</v>
          </cell>
          <cell r="F2425">
            <v>0</v>
          </cell>
          <cell r="G2425">
            <v>0</v>
          </cell>
          <cell r="H2425">
            <v>0</v>
          </cell>
          <cell r="I2425">
            <v>0</v>
          </cell>
          <cell r="J2425">
            <v>1</v>
          </cell>
          <cell r="K2425">
            <v>6.6</v>
          </cell>
        </row>
        <row r="2426">
          <cell r="B2426">
            <v>392</v>
          </cell>
          <cell r="C2426">
            <v>1686.828</v>
          </cell>
          <cell r="D2426">
            <v>2</v>
          </cell>
          <cell r="E2426">
            <v>13.4</v>
          </cell>
          <cell r="F2426">
            <v>0</v>
          </cell>
          <cell r="G2426">
            <v>0</v>
          </cell>
          <cell r="H2426">
            <v>3</v>
          </cell>
          <cell r="I2426">
            <v>19.8</v>
          </cell>
          <cell r="J2426">
            <v>1</v>
          </cell>
          <cell r="K2426">
            <v>6.6</v>
          </cell>
        </row>
        <row r="2427">
          <cell r="B2427">
            <v>46</v>
          </cell>
          <cell r="C2427">
            <v>170.18600000000001</v>
          </cell>
          <cell r="D2427">
            <v>0</v>
          </cell>
          <cell r="E2427">
            <v>0</v>
          </cell>
          <cell r="F2427">
            <v>1</v>
          </cell>
          <cell r="G2427">
            <v>3.9</v>
          </cell>
          <cell r="H2427">
            <v>1</v>
          </cell>
          <cell r="I2427">
            <v>10.23</v>
          </cell>
          <cell r="J2427">
            <v>2</v>
          </cell>
          <cell r="K2427">
            <v>10.38</v>
          </cell>
        </row>
        <row r="2428">
          <cell r="B2428">
            <v>41</v>
          </cell>
          <cell r="C2428">
            <v>168.9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</row>
        <row r="2429">
          <cell r="B2429">
            <v>37</v>
          </cell>
          <cell r="C2429">
            <v>179.113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1</v>
          </cell>
          <cell r="I2429">
            <v>6.6150000000000002</v>
          </cell>
          <cell r="J2429">
            <v>1</v>
          </cell>
          <cell r="K2429">
            <v>6.6</v>
          </cell>
        </row>
        <row r="2430">
          <cell r="B2430">
            <v>28</v>
          </cell>
          <cell r="C2430">
            <v>119.28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0</v>
          </cell>
          <cell r="J2430">
            <v>1</v>
          </cell>
          <cell r="K2430">
            <v>6.6</v>
          </cell>
        </row>
        <row r="2431">
          <cell r="B2431">
            <v>124</v>
          </cell>
          <cell r="C2431">
            <v>453.584</v>
          </cell>
          <cell r="D2431">
            <v>0</v>
          </cell>
          <cell r="E2431">
            <v>0</v>
          </cell>
          <cell r="F2431">
            <v>1</v>
          </cell>
          <cell r="G2431">
            <v>3.6</v>
          </cell>
          <cell r="H2431">
            <v>1</v>
          </cell>
          <cell r="I2431">
            <v>6.6</v>
          </cell>
          <cell r="J2431">
            <v>0</v>
          </cell>
          <cell r="K2431">
            <v>0</v>
          </cell>
        </row>
        <row r="2432">
          <cell r="B2432">
            <v>368</v>
          </cell>
          <cell r="C2432">
            <v>1741.873</v>
          </cell>
          <cell r="D2432">
            <v>5</v>
          </cell>
          <cell r="E2432">
            <v>23.73</v>
          </cell>
          <cell r="F2432">
            <v>0</v>
          </cell>
          <cell r="G2432">
            <v>0</v>
          </cell>
          <cell r="H2432">
            <v>3</v>
          </cell>
          <cell r="I2432">
            <v>14.19</v>
          </cell>
          <cell r="J2432">
            <v>0</v>
          </cell>
          <cell r="K2432">
            <v>0</v>
          </cell>
        </row>
        <row r="2433">
          <cell r="B2433">
            <v>58</v>
          </cell>
          <cell r="C2433">
            <v>197.131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0</v>
          </cell>
        </row>
        <row r="2434">
          <cell r="B2434">
            <v>32</v>
          </cell>
          <cell r="C2434">
            <v>117.29300000000001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1</v>
          </cell>
          <cell r="I2434">
            <v>6.32</v>
          </cell>
          <cell r="J2434">
            <v>0</v>
          </cell>
          <cell r="K2434">
            <v>0</v>
          </cell>
        </row>
        <row r="2435">
          <cell r="B2435">
            <v>37</v>
          </cell>
          <cell r="C2435">
            <v>147.76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0</v>
          </cell>
          <cell r="J2435">
            <v>0</v>
          </cell>
          <cell r="K2435">
            <v>0</v>
          </cell>
        </row>
        <row r="2436">
          <cell r="B2436">
            <v>3049</v>
          </cell>
          <cell r="C2436">
            <v>11679.012000000001</v>
          </cell>
          <cell r="D2436">
            <v>36</v>
          </cell>
          <cell r="E2436">
            <v>218.10499999999999</v>
          </cell>
          <cell r="F2436">
            <v>26</v>
          </cell>
          <cell r="G2436">
            <v>140.77000000000001</v>
          </cell>
          <cell r="H2436">
            <v>26</v>
          </cell>
          <cell r="I2436">
            <v>156.005</v>
          </cell>
          <cell r="J2436">
            <v>31</v>
          </cell>
          <cell r="K2436">
            <v>161.65</v>
          </cell>
        </row>
        <row r="2437">
          <cell r="B2437">
            <v>2</v>
          </cell>
          <cell r="C2437">
            <v>5.59</v>
          </cell>
          <cell r="D2437">
            <v>0</v>
          </cell>
          <cell r="E2437">
            <v>0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</row>
        <row r="2438">
          <cell r="B2438">
            <v>6</v>
          </cell>
          <cell r="C2438">
            <v>17.126000000000001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0</v>
          </cell>
          <cell r="J2438">
            <v>0</v>
          </cell>
          <cell r="K2438">
            <v>0</v>
          </cell>
        </row>
        <row r="2439">
          <cell r="B2439">
            <v>767</v>
          </cell>
          <cell r="C2439">
            <v>3032.4290000000001</v>
          </cell>
          <cell r="D2439">
            <v>3</v>
          </cell>
          <cell r="E2439">
            <v>16.484999999999999</v>
          </cell>
          <cell r="F2439">
            <v>5</v>
          </cell>
          <cell r="G2439">
            <v>22.52</v>
          </cell>
          <cell r="H2439">
            <v>8</v>
          </cell>
          <cell r="I2439">
            <v>44.005000000000003</v>
          </cell>
          <cell r="J2439">
            <v>10</v>
          </cell>
          <cell r="K2439">
            <v>50.86</v>
          </cell>
        </row>
        <row r="2440">
          <cell r="B2440">
            <v>85</v>
          </cell>
          <cell r="C2440">
            <v>427.26499999999999</v>
          </cell>
          <cell r="D2440">
            <v>3</v>
          </cell>
          <cell r="E2440">
            <v>12.8</v>
          </cell>
          <cell r="F2440">
            <v>1</v>
          </cell>
          <cell r="G2440">
            <v>6.6</v>
          </cell>
          <cell r="H2440">
            <v>3</v>
          </cell>
          <cell r="I2440">
            <v>19.8</v>
          </cell>
          <cell r="J2440">
            <v>0</v>
          </cell>
          <cell r="K2440">
            <v>0</v>
          </cell>
        </row>
        <row r="2441">
          <cell r="B2441">
            <v>40</v>
          </cell>
          <cell r="C2441">
            <v>170.92</v>
          </cell>
          <cell r="D2441">
            <v>1</v>
          </cell>
          <cell r="E2441">
            <v>6.6</v>
          </cell>
          <cell r="F2441">
            <v>0</v>
          </cell>
          <cell r="G2441">
            <v>0</v>
          </cell>
          <cell r="H2441">
            <v>1</v>
          </cell>
          <cell r="I2441">
            <v>6.6</v>
          </cell>
          <cell r="J2441">
            <v>0</v>
          </cell>
          <cell r="K2441">
            <v>0</v>
          </cell>
        </row>
        <row r="2442">
          <cell r="B2442">
            <v>32</v>
          </cell>
          <cell r="C2442">
            <v>165.054</v>
          </cell>
          <cell r="D2442">
            <v>0</v>
          </cell>
          <cell r="E2442">
            <v>0</v>
          </cell>
          <cell r="F2442">
            <v>1</v>
          </cell>
          <cell r="G2442">
            <v>6.6150000000000002</v>
          </cell>
          <cell r="H2442">
            <v>2</v>
          </cell>
          <cell r="I2442">
            <v>10.395</v>
          </cell>
          <cell r="J2442">
            <v>0</v>
          </cell>
          <cell r="K2442">
            <v>0</v>
          </cell>
        </row>
        <row r="2443">
          <cell r="B2443">
            <v>79</v>
          </cell>
          <cell r="C2443">
            <v>388.988</v>
          </cell>
          <cell r="D2443">
            <v>1</v>
          </cell>
          <cell r="E2443">
            <v>6.6</v>
          </cell>
          <cell r="F2443">
            <v>0</v>
          </cell>
          <cell r="G2443">
            <v>0</v>
          </cell>
          <cell r="H2443">
            <v>0</v>
          </cell>
          <cell r="I2443">
            <v>0</v>
          </cell>
          <cell r="J2443">
            <v>3</v>
          </cell>
          <cell r="K2443">
            <v>18.555</v>
          </cell>
        </row>
        <row r="2444">
          <cell r="B2444">
            <v>18</v>
          </cell>
          <cell r="C2444">
            <v>95.427999999999997</v>
          </cell>
          <cell r="D2444">
            <v>0</v>
          </cell>
          <cell r="E2444">
            <v>0</v>
          </cell>
          <cell r="F2444">
            <v>0</v>
          </cell>
          <cell r="G2444">
            <v>0</v>
          </cell>
          <cell r="H2444">
            <v>0</v>
          </cell>
          <cell r="I2444">
            <v>0</v>
          </cell>
          <cell r="J2444">
            <v>1</v>
          </cell>
          <cell r="K2444">
            <v>6.6</v>
          </cell>
        </row>
        <row r="2445">
          <cell r="B2445">
            <v>16</v>
          </cell>
          <cell r="C2445">
            <v>72.484999999999999</v>
          </cell>
          <cell r="D2445">
            <v>0</v>
          </cell>
          <cell r="E2445">
            <v>0</v>
          </cell>
          <cell r="F2445">
            <v>1</v>
          </cell>
          <cell r="G2445">
            <v>5.04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</row>
        <row r="2446">
          <cell r="B2446">
            <v>41</v>
          </cell>
          <cell r="C2446">
            <v>289.40699999999998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1</v>
          </cell>
          <cell r="I2446">
            <v>6.16</v>
          </cell>
          <cell r="J2446">
            <v>0</v>
          </cell>
          <cell r="K2446">
            <v>0</v>
          </cell>
        </row>
        <row r="2447">
          <cell r="B2447">
            <v>103</v>
          </cell>
          <cell r="C2447">
            <v>446.20800000000003</v>
          </cell>
          <cell r="D2447">
            <v>0</v>
          </cell>
          <cell r="E2447">
            <v>0</v>
          </cell>
          <cell r="F2447">
            <v>1</v>
          </cell>
          <cell r="G2447">
            <v>6.6</v>
          </cell>
          <cell r="H2447">
            <v>0</v>
          </cell>
          <cell r="I2447">
            <v>0</v>
          </cell>
          <cell r="J2447">
            <v>0</v>
          </cell>
          <cell r="K2447">
            <v>0</v>
          </cell>
        </row>
        <row r="2448">
          <cell r="B2448">
            <v>48</v>
          </cell>
          <cell r="C2448">
            <v>179.22499999999999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  <cell r="H2448">
            <v>0</v>
          </cell>
          <cell r="I2448">
            <v>0</v>
          </cell>
          <cell r="J2448">
            <v>2</v>
          </cell>
          <cell r="K2448">
            <v>34.520000000000003</v>
          </cell>
        </row>
        <row r="2449">
          <cell r="B2449">
            <v>4</v>
          </cell>
          <cell r="C2449">
            <v>17.2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</row>
        <row r="2450">
          <cell r="B2450">
            <v>20</v>
          </cell>
          <cell r="C2450">
            <v>166.215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</row>
        <row r="2451">
          <cell r="B2451">
            <v>74</v>
          </cell>
          <cell r="C2451">
            <v>359.01499999999999</v>
          </cell>
          <cell r="D2451">
            <v>3</v>
          </cell>
          <cell r="E2451">
            <v>22.02</v>
          </cell>
          <cell r="F2451">
            <v>0</v>
          </cell>
          <cell r="G2451">
            <v>0</v>
          </cell>
          <cell r="H2451">
            <v>1</v>
          </cell>
          <cell r="I2451">
            <v>6.6</v>
          </cell>
          <cell r="J2451">
            <v>0</v>
          </cell>
          <cell r="K2451">
            <v>0</v>
          </cell>
        </row>
        <row r="2452">
          <cell r="B2452">
            <v>36</v>
          </cell>
          <cell r="C2452">
            <v>217.655</v>
          </cell>
          <cell r="D2452">
            <v>0</v>
          </cell>
          <cell r="E2452">
            <v>0</v>
          </cell>
          <cell r="F2452">
            <v>1</v>
          </cell>
          <cell r="G2452">
            <v>7.8</v>
          </cell>
          <cell r="H2452">
            <v>0</v>
          </cell>
          <cell r="I2452">
            <v>0</v>
          </cell>
          <cell r="J2452">
            <v>2</v>
          </cell>
          <cell r="K2452">
            <v>13.215</v>
          </cell>
        </row>
        <row r="2453">
          <cell r="B2453">
            <v>15</v>
          </cell>
          <cell r="C2453">
            <v>87.055000000000007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</row>
        <row r="2454">
          <cell r="B2454">
            <v>9</v>
          </cell>
          <cell r="C2454">
            <v>43.015000000000001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</row>
        <row r="2455">
          <cell r="B2455">
            <v>4</v>
          </cell>
          <cell r="C2455">
            <v>33.354999999999997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</row>
        <row r="2456">
          <cell r="B2456">
            <v>50</v>
          </cell>
          <cell r="C2456">
            <v>379.16500000000002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</row>
        <row r="2457">
          <cell r="B2457">
            <v>9</v>
          </cell>
          <cell r="C2457">
            <v>40.03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1</v>
          </cell>
          <cell r="I2457">
            <v>7.92</v>
          </cell>
          <cell r="J2457">
            <v>0</v>
          </cell>
          <cell r="K2457">
            <v>0</v>
          </cell>
        </row>
        <row r="2458">
          <cell r="B2458">
            <v>17</v>
          </cell>
          <cell r="C2458">
            <v>60.34</v>
          </cell>
          <cell r="D2458">
            <v>0</v>
          </cell>
          <cell r="E2458">
            <v>0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</row>
        <row r="2459">
          <cell r="B2459">
            <v>86</v>
          </cell>
          <cell r="C2459">
            <v>365.60500000000002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</row>
        <row r="2460">
          <cell r="B2460">
            <v>36</v>
          </cell>
          <cell r="C2460">
            <v>228.13</v>
          </cell>
          <cell r="D2460">
            <v>0</v>
          </cell>
          <cell r="E2460">
            <v>0</v>
          </cell>
          <cell r="F2460">
            <v>1</v>
          </cell>
          <cell r="G2460">
            <v>6.6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</row>
        <row r="2461">
          <cell r="B2461">
            <v>8</v>
          </cell>
          <cell r="C2461">
            <v>40.86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</row>
        <row r="2462">
          <cell r="B2462">
            <v>99</v>
          </cell>
          <cell r="C2462">
            <v>588.87</v>
          </cell>
          <cell r="D2462">
            <v>1</v>
          </cell>
          <cell r="E2462">
            <v>7.8</v>
          </cell>
          <cell r="F2462">
            <v>1</v>
          </cell>
          <cell r="G2462">
            <v>6.6</v>
          </cell>
          <cell r="H2462">
            <v>1</v>
          </cell>
          <cell r="I2462">
            <v>6.4</v>
          </cell>
          <cell r="J2462">
            <v>0</v>
          </cell>
          <cell r="K2462">
            <v>0</v>
          </cell>
        </row>
        <row r="2463">
          <cell r="B2463">
            <v>51</v>
          </cell>
          <cell r="C2463">
            <v>171.56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1</v>
          </cell>
          <cell r="I2463">
            <v>6.6</v>
          </cell>
          <cell r="J2463">
            <v>1</v>
          </cell>
          <cell r="K2463">
            <v>6.6</v>
          </cell>
        </row>
        <row r="2464">
          <cell r="B2464">
            <v>24</v>
          </cell>
          <cell r="C2464">
            <v>83.084999999999994</v>
          </cell>
          <cell r="D2464">
            <v>0</v>
          </cell>
          <cell r="E2464">
            <v>0</v>
          </cell>
          <cell r="F2464">
            <v>1</v>
          </cell>
          <cell r="G2464">
            <v>6.6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</row>
        <row r="2465">
          <cell r="B2465">
            <v>6</v>
          </cell>
          <cell r="C2465">
            <v>28.9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</row>
        <row r="2466">
          <cell r="B2466">
            <v>180</v>
          </cell>
          <cell r="C2466">
            <v>724.06100000000004</v>
          </cell>
          <cell r="D2466">
            <v>1</v>
          </cell>
          <cell r="E2466">
            <v>6.6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3</v>
          </cell>
          <cell r="K2466">
            <v>15.205</v>
          </cell>
        </row>
        <row r="2467">
          <cell r="B2467">
            <v>159</v>
          </cell>
          <cell r="C2467">
            <v>575.87900000000002</v>
          </cell>
          <cell r="D2467">
            <v>0</v>
          </cell>
          <cell r="E2467">
            <v>0</v>
          </cell>
          <cell r="F2467">
            <v>2</v>
          </cell>
          <cell r="G2467">
            <v>12.54</v>
          </cell>
          <cell r="H2467">
            <v>1</v>
          </cell>
          <cell r="I2467">
            <v>6.6</v>
          </cell>
          <cell r="J2467">
            <v>0</v>
          </cell>
          <cell r="K2467">
            <v>0</v>
          </cell>
        </row>
        <row r="2468">
          <cell r="B2468">
            <v>4</v>
          </cell>
          <cell r="C2468">
            <v>22.34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0</v>
          </cell>
          <cell r="J2468">
            <v>0</v>
          </cell>
          <cell r="K2468">
            <v>0</v>
          </cell>
        </row>
        <row r="2469">
          <cell r="B2469">
            <v>3</v>
          </cell>
          <cell r="C2469">
            <v>15.96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</row>
        <row r="2470">
          <cell r="B2470">
            <v>7</v>
          </cell>
          <cell r="C2470">
            <v>28.94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1</v>
          </cell>
          <cell r="K2470">
            <v>6.6150000000000002</v>
          </cell>
        </row>
        <row r="2471">
          <cell r="B2471">
            <v>250</v>
          </cell>
          <cell r="C2471">
            <v>1143.857</v>
          </cell>
          <cell r="D2471">
            <v>3</v>
          </cell>
          <cell r="E2471">
            <v>17.82</v>
          </cell>
          <cell r="F2471">
            <v>2</v>
          </cell>
          <cell r="G2471">
            <v>19.559999999999999</v>
          </cell>
          <cell r="H2471">
            <v>3</v>
          </cell>
          <cell r="I2471">
            <v>19.5</v>
          </cell>
          <cell r="J2471">
            <v>0</v>
          </cell>
          <cell r="K2471">
            <v>0</v>
          </cell>
        </row>
        <row r="2472">
          <cell r="B2472">
            <v>102</v>
          </cell>
          <cell r="C2472">
            <v>555.04100000000005</v>
          </cell>
          <cell r="D2472">
            <v>1</v>
          </cell>
          <cell r="E2472">
            <v>6.6</v>
          </cell>
          <cell r="F2472">
            <v>2</v>
          </cell>
          <cell r="G2472">
            <v>13.2</v>
          </cell>
          <cell r="H2472">
            <v>3</v>
          </cell>
          <cell r="I2472">
            <v>61.7</v>
          </cell>
          <cell r="J2472">
            <v>0</v>
          </cell>
          <cell r="K2472">
            <v>0</v>
          </cell>
        </row>
        <row r="2473">
          <cell r="B2473">
            <v>62</v>
          </cell>
          <cell r="C2473">
            <v>244.45400000000001</v>
          </cell>
          <cell r="D2473">
            <v>0</v>
          </cell>
          <cell r="E2473">
            <v>0</v>
          </cell>
          <cell r="F2473">
            <v>1</v>
          </cell>
          <cell r="G2473">
            <v>10.8</v>
          </cell>
          <cell r="H2473">
            <v>3</v>
          </cell>
          <cell r="I2473">
            <v>23.9</v>
          </cell>
          <cell r="J2473">
            <v>0</v>
          </cell>
          <cell r="K2473">
            <v>0</v>
          </cell>
        </row>
        <row r="2474">
          <cell r="B2474">
            <v>17</v>
          </cell>
          <cell r="C2474">
            <v>52.74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1</v>
          </cell>
          <cell r="I2474">
            <v>6.6</v>
          </cell>
          <cell r="J2474">
            <v>1</v>
          </cell>
          <cell r="K2474">
            <v>6.6</v>
          </cell>
        </row>
        <row r="2475">
          <cell r="B2475">
            <v>18</v>
          </cell>
          <cell r="C2475">
            <v>71.52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2</v>
          </cell>
          <cell r="I2475">
            <v>13.23</v>
          </cell>
          <cell r="J2475">
            <v>2</v>
          </cell>
          <cell r="K2475">
            <v>7.86</v>
          </cell>
        </row>
        <row r="2476">
          <cell r="B2476">
            <v>192</v>
          </cell>
          <cell r="C2476">
            <v>891.68399999999997</v>
          </cell>
          <cell r="D2476">
            <v>0</v>
          </cell>
          <cell r="E2476">
            <v>0</v>
          </cell>
          <cell r="F2476">
            <v>2</v>
          </cell>
          <cell r="G2476">
            <v>18.72</v>
          </cell>
          <cell r="H2476">
            <v>2</v>
          </cell>
          <cell r="I2476">
            <v>30.36</v>
          </cell>
          <cell r="J2476">
            <v>1</v>
          </cell>
          <cell r="K2476">
            <v>6.6</v>
          </cell>
        </row>
        <row r="2477">
          <cell r="B2477">
            <v>24</v>
          </cell>
          <cell r="C2477">
            <v>110.06</v>
          </cell>
          <cell r="D2477">
            <v>0</v>
          </cell>
          <cell r="E2477">
            <v>0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</row>
        <row r="2478">
          <cell r="B2478">
            <v>13</v>
          </cell>
          <cell r="C2478">
            <v>65.28</v>
          </cell>
          <cell r="D2478">
            <v>0</v>
          </cell>
          <cell r="E2478">
            <v>0</v>
          </cell>
          <cell r="F2478">
            <v>1</v>
          </cell>
          <cell r="G2478">
            <v>6.6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</row>
        <row r="2479">
          <cell r="B2479">
            <v>80</v>
          </cell>
          <cell r="C2479">
            <v>370.57299999999998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1</v>
          </cell>
          <cell r="K2479">
            <v>3.96</v>
          </cell>
        </row>
        <row r="2480">
          <cell r="B2480">
            <v>1029</v>
          </cell>
          <cell r="C2480">
            <v>5042.7520000000004</v>
          </cell>
          <cell r="D2480">
            <v>8</v>
          </cell>
          <cell r="E2480">
            <v>46.52</v>
          </cell>
          <cell r="F2480">
            <v>8</v>
          </cell>
          <cell r="G2480">
            <v>48.3</v>
          </cell>
          <cell r="H2480">
            <v>8</v>
          </cell>
          <cell r="I2480">
            <v>59.67</v>
          </cell>
          <cell r="J2480">
            <v>7</v>
          </cell>
          <cell r="K2480">
            <v>42.15</v>
          </cell>
        </row>
        <row r="2481">
          <cell r="B2481">
            <v>34</v>
          </cell>
          <cell r="C2481">
            <v>159.44499999999999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1</v>
          </cell>
          <cell r="I2481">
            <v>3.96</v>
          </cell>
          <cell r="J2481">
            <v>0</v>
          </cell>
          <cell r="K2481">
            <v>0</v>
          </cell>
        </row>
        <row r="2482">
          <cell r="B2482">
            <v>38</v>
          </cell>
          <cell r="C2482">
            <v>171.12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</row>
        <row r="2483">
          <cell r="B2483">
            <v>140</v>
          </cell>
          <cell r="C2483">
            <v>896.79600000000005</v>
          </cell>
          <cell r="D2483">
            <v>0</v>
          </cell>
          <cell r="E2483">
            <v>0</v>
          </cell>
          <cell r="F2483">
            <v>3</v>
          </cell>
          <cell r="G2483">
            <v>19.829999999999998</v>
          </cell>
          <cell r="H2483">
            <v>2</v>
          </cell>
          <cell r="I2483">
            <v>24.09</v>
          </cell>
          <cell r="J2483">
            <v>1</v>
          </cell>
          <cell r="K2483">
            <v>19.8</v>
          </cell>
        </row>
        <row r="2484">
          <cell r="B2484">
            <v>43</v>
          </cell>
          <cell r="C2484">
            <v>204.505</v>
          </cell>
          <cell r="D2484">
            <v>0</v>
          </cell>
          <cell r="E2484">
            <v>0</v>
          </cell>
          <cell r="F2484">
            <v>0</v>
          </cell>
          <cell r="G2484">
            <v>0</v>
          </cell>
          <cell r="H2484">
            <v>1</v>
          </cell>
          <cell r="I2484">
            <v>6.6150000000000002</v>
          </cell>
          <cell r="J2484">
            <v>0</v>
          </cell>
          <cell r="K2484">
            <v>0</v>
          </cell>
        </row>
        <row r="2485">
          <cell r="B2485">
            <v>135</v>
          </cell>
          <cell r="C2485">
            <v>646.36699999999996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</row>
        <row r="2486">
          <cell r="B2486">
            <v>12</v>
          </cell>
          <cell r="C2486">
            <v>63.01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</row>
        <row r="2487">
          <cell r="B2487">
            <v>4</v>
          </cell>
          <cell r="C2487">
            <v>23.22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</row>
        <row r="2488">
          <cell r="B2488">
            <v>6</v>
          </cell>
          <cell r="C2488">
            <v>27.08</v>
          </cell>
          <cell r="D2488">
            <v>0</v>
          </cell>
          <cell r="E2488">
            <v>0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</row>
        <row r="2489">
          <cell r="B2489">
            <v>5</v>
          </cell>
          <cell r="C2489">
            <v>38.101999999999997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</row>
        <row r="2490">
          <cell r="B2490">
            <v>398</v>
          </cell>
          <cell r="C2490">
            <v>1887.097</v>
          </cell>
          <cell r="D2490">
            <v>1</v>
          </cell>
          <cell r="E2490">
            <v>6.6</v>
          </cell>
          <cell r="F2490">
            <v>3</v>
          </cell>
          <cell r="G2490">
            <v>23.4</v>
          </cell>
          <cell r="H2490">
            <v>3</v>
          </cell>
          <cell r="I2490">
            <v>19.815000000000001</v>
          </cell>
          <cell r="J2490">
            <v>1</v>
          </cell>
          <cell r="K2490">
            <v>6.48</v>
          </cell>
        </row>
        <row r="2491">
          <cell r="B2491">
            <v>141</v>
          </cell>
          <cell r="C2491">
            <v>605.6</v>
          </cell>
          <cell r="D2491">
            <v>1</v>
          </cell>
          <cell r="E2491">
            <v>6.6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5</v>
          </cell>
          <cell r="K2491">
            <v>33</v>
          </cell>
        </row>
        <row r="2492">
          <cell r="B2492">
            <v>8</v>
          </cell>
          <cell r="C2492">
            <v>28.875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</row>
        <row r="2493">
          <cell r="B2493">
            <v>5</v>
          </cell>
          <cell r="C2493">
            <v>20.399999999999999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0</v>
          </cell>
          <cell r="J2493">
            <v>0</v>
          </cell>
          <cell r="K2493">
            <v>0</v>
          </cell>
        </row>
        <row r="2494">
          <cell r="B2494">
            <v>13</v>
          </cell>
          <cell r="C2494">
            <v>65.540999999999997</v>
          </cell>
          <cell r="D2494">
            <v>1</v>
          </cell>
          <cell r="E2494">
            <v>6.6150000000000002</v>
          </cell>
          <cell r="F2494">
            <v>0</v>
          </cell>
          <cell r="G2494">
            <v>0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</row>
        <row r="2495">
          <cell r="B2495">
            <v>3</v>
          </cell>
          <cell r="C2495">
            <v>13.62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</row>
        <row r="2496">
          <cell r="B2496">
            <v>47</v>
          </cell>
          <cell r="C2496">
            <v>171.3</v>
          </cell>
          <cell r="D2496">
            <v>0</v>
          </cell>
          <cell r="E2496">
            <v>0</v>
          </cell>
          <cell r="F2496">
            <v>1</v>
          </cell>
          <cell r="G2496">
            <v>6.6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</row>
        <row r="2497">
          <cell r="B2497">
            <v>3</v>
          </cell>
          <cell r="C2497">
            <v>15.86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</row>
        <row r="2498">
          <cell r="B2498">
            <v>17</v>
          </cell>
          <cell r="C2498">
            <v>112.05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</row>
        <row r="2499">
          <cell r="B2499">
            <v>99</v>
          </cell>
          <cell r="C2499">
            <v>520.30499999999995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1</v>
          </cell>
          <cell r="I2499">
            <v>6.6</v>
          </cell>
          <cell r="J2499">
            <v>1</v>
          </cell>
          <cell r="K2499">
            <v>6.6</v>
          </cell>
        </row>
        <row r="2500">
          <cell r="B2500">
            <v>2</v>
          </cell>
          <cell r="C2500">
            <v>8.25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</row>
        <row r="2501">
          <cell r="B2501">
            <v>12</v>
          </cell>
          <cell r="C2501">
            <v>49.984999999999999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</row>
        <row r="2502">
          <cell r="B2502">
            <v>103</v>
          </cell>
          <cell r="C2502">
            <v>625.76499999999999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0</v>
          </cell>
          <cell r="J2502">
            <v>0</v>
          </cell>
          <cell r="K2502">
            <v>0</v>
          </cell>
        </row>
        <row r="2503">
          <cell r="B2503">
            <v>1378</v>
          </cell>
          <cell r="C2503">
            <v>7297.6350000000002</v>
          </cell>
          <cell r="D2503">
            <v>1</v>
          </cell>
          <cell r="E2503">
            <v>6.6</v>
          </cell>
          <cell r="F2503">
            <v>9</v>
          </cell>
          <cell r="G2503">
            <v>71.56</v>
          </cell>
          <cell r="H2503">
            <v>29</v>
          </cell>
          <cell r="I2503">
            <v>193.01</v>
          </cell>
          <cell r="J2503">
            <v>11</v>
          </cell>
          <cell r="K2503">
            <v>70.334999999999994</v>
          </cell>
        </row>
        <row r="2504">
          <cell r="B2504">
            <v>11</v>
          </cell>
          <cell r="C2504">
            <v>58.585000000000001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</row>
        <row r="2505">
          <cell r="B2505">
            <v>506</v>
          </cell>
          <cell r="C2505">
            <v>2309.5929999999998</v>
          </cell>
          <cell r="D2505">
            <v>0</v>
          </cell>
          <cell r="E2505">
            <v>0</v>
          </cell>
          <cell r="F2505">
            <v>5</v>
          </cell>
          <cell r="G2505">
            <v>22.015000000000001</v>
          </cell>
          <cell r="H2505">
            <v>20</v>
          </cell>
          <cell r="I2505">
            <v>125.3</v>
          </cell>
          <cell r="J2505">
            <v>4</v>
          </cell>
          <cell r="K2505">
            <v>29.26</v>
          </cell>
        </row>
        <row r="2506">
          <cell r="B2506">
            <v>6</v>
          </cell>
          <cell r="C2506">
            <v>18.5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0</v>
          </cell>
          <cell r="J2506">
            <v>0</v>
          </cell>
          <cell r="K2506">
            <v>0</v>
          </cell>
        </row>
        <row r="2507">
          <cell r="B2507">
            <v>12</v>
          </cell>
          <cell r="C2507">
            <v>86.4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0</v>
          </cell>
          <cell r="K2507">
            <v>0</v>
          </cell>
        </row>
        <row r="2508">
          <cell r="B2508">
            <v>10</v>
          </cell>
          <cell r="C2508">
            <v>83.73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0</v>
          </cell>
          <cell r="J2508">
            <v>0</v>
          </cell>
          <cell r="K2508">
            <v>0</v>
          </cell>
        </row>
        <row r="2509">
          <cell r="B2509">
            <v>187</v>
          </cell>
          <cell r="C2509">
            <v>320.73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0</v>
          </cell>
          <cell r="J2509">
            <v>0</v>
          </cell>
          <cell r="K2509">
            <v>0</v>
          </cell>
        </row>
        <row r="2510">
          <cell r="B2510">
            <v>44</v>
          </cell>
          <cell r="C2510">
            <v>219.89500000000001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1</v>
          </cell>
          <cell r="I2510">
            <v>39.6</v>
          </cell>
          <cell r="J2510">
            <v>0</v>
          </cell>
          <cell r="K2510">
            <v>0</v>
          </cell>
        </row>
        <row r="2511">
          <cell r="B2511">
            <v>19</v>
          </cell>
          <cell r="C2511">
            <v>216.96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0</v>
          </cell>
          <cell r="J2511">
            <v>0</v>
          </cell>
          <cell r="K2511">
            <v>0</v>
          </cell>
        </row>
        <row r="2512">
          <cell r="B2512">
            <v>101</v>
          </cell>
          <cell r="C2512">
            <v>581.59500000000003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2</v>
          </cell>
          <cell r="I2512">
            <v>13.23</v>
          </cell>
          <cell r="J2512">
            <v>0</v>
          </cell>
          <cell r="K2512">
            <v>0</v>
          </cell>
        </row>
        <row r="2513">
          <cell r="B2513">
            <v>46</v>
          </cell>
          <cell r="C2513">
            <v>356.91500000000002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0</v>
          </cell>
          <cell r="J2513">
            <v>0</v>
          </cell>
          <cell r="K2513">
            <v>0</v>
          </cell>
        </row>
        <row r="2514">
          <cell r="B2514">
            <v>2</v>
          </cell>
          <cell r="C2514">
            <v>11.88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0</v>
          </cell>
          <cell r="J2514">
            <v>1</v>
          </cell>
          <cell r="K2514">
            <v>5.0149999999999997</v>
          </cell>
        </row>
        <row r="2515">
          <cell r="B2515">
            <v>3</v>
          </cell>
          <cell r="C2515">
            <v>23.14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</row>
        <row r="2516">
          <cell r="B2516">
            <v>5</v>
          </cell>
          <cell r="C2516">
            <v>39.82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0</v>
          </cell>
          <cell r="J2516">
            <v>0</v>
          </cell>
          <cell r="K2516">
            <v>0</v>
          </cell>
        </row>
        <row r="2517">
          <cell r="B2517">
            <v>8</v>
          </cell>
          <cell r="C2517">
            <v>35.615000000000002</v>
          </cell>
          <cell r="D2517">
            <v>1</v>
          </cell>
          <cell r="E2517">
            <v>6.51</v>
          </cell>
          <cell r="F2517">
            <v>0</v>
          </cell>
          <cell r="G2517">
            <v>0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</row>
        <row r="2518">
          <cell r="B2518">
            <v>628</v>
          </cell>
          <cell r="C2518">
            <v>2903.395</v>
          </cell>
          <cell r="D2518">
            <v>13</v>
          </cell>
          <cell r="E2518">
            <v>91.22</v>
          </cell>
          <cell r="F2518">
            <v>15</v>
          </cell>
          <cell r="G2518">
            <v>115.08</v>
          </cell>
          <cell r="H2518">
            <v>23</v>
          </cell>
          <cell r="I2518">
            <v>152.66499999999999</v>
          </cell>
          <cell r="J2518">
            <v>1</v>
          </cell>
          <cell r="K2518">
            <v>6.49</v>
          </cell>
        </row>
        <row r="2519">
          <cell r="B2519">
            <v>0</v>
          </cell>
          <cell r="C2519">
            <v>0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</row>
        <row r="2520">
          <cell r="B2520">
            <v>111</v>
          </cell>
          <cell r="C2520">
            <v>581.02099999999996</v>
          </cell>
          <cell r="D2520">
            <v>0</v>
          </cell>
          <cell r="E2520">
            <v>0</v>
          </cell>
          <cell r="F2520">
            <v>2</v>
          </cell>
          <cell r="G2520">
            <v>10.56</v>
          </cell>
          <cell r="H2520">
            <v>5</v>
          </cell>
          <cell r="I2520">
            <v>31.695</v>
          </cell>
          <cell r="J2520">
            <v>0</v>
          </cell>
          <cell r="K2520">
            <v>0</v>
          </cell>
        </row>
        <row r="2521">
          <cell r="B2521">
            <v>75</v>
          </cell>
          <cell r="C2521">
            <v>404.28500000000003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0</v>
          </cell>
          <cell r="J2521">
            <v>2</v>
          </cell>
          <cell r="K2521">
            <v>24.09</v>
          </cell>
        </row>
        <row r="2522">
          <cell r="B2522">
            <v>9</v>
          </cell>
          <cell r="C2522">
            <v>50.427999999999997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0</v>
          </cell>
          <cell r="J2522">
            <v>0</v>
          </cell>
          <cell r="K2522">
            <v>0</v>
          </cell>
        </row>
        <row r="2523">
          <cell r="B2523">
            <v>1</v>
          </cell>
          <cell r="C2523">
            <v>2.1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0</v>
          </cell>
          <cell r="J2523">
            <v>0</v>
          </cell>
          <cell r="K2523">
            <v>0</v>
          </cell>
        </row>
        <row r="2524">
          <cell r="B2524">
            <v>7</v>
          </cell>
          <cell r="C2524">
            <v>36.78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</row>
        <row r="2525">
          <cell r="B2525">
            <v>4</v>
          </cell>
          <cell r="C2525">
            <v>20.059999999999999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0</v>
          </cell>
          <cell r="J2525">
            <v>0</v>
          </cell>
          <cell r="K2525">
            <v>0</v>
          </cell>
        </row>
        <row r="2526">
          <cell r="B2526">
            <v>15</v>
          </cell>
          <cell r="C2526">
            <v>89.334999999999994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0</v>
          </cell>
          <cell r="J2526">
            <v>0</v>
          </cell>
          <cell r="K2526">
            <v>0</v>
          </cell>
        </row>
        <row r="2527">
          <cell r="B2527">
            <v>19</v>
          </cell>
          <cell r="C2527">
            <v>153.19</v>
          </cell>
          <cell r="D2527">
            <v>1</v>
          </cell>
          <cell r="E2527">
            <v>6.6</v>
          </cell>
          <cell r="F2527">
            <v>0</v>
          </cell>
          <cell r="G2527">
            <v>0</v>
          </cell>
          <cell r="H2527">
            <v>0</v>
          </cell>
          <cell r="I2527">
            <v>0</v>
          </cell>
          <cell r="J2527">
            <v>0</v>
          </cell>
          <cell r="K2527">
            <v>0</v>
          </cell>
        </row>
        <row r="2528">
          <cell r="B2528">
            <v>7</v>
          </cell>
          <cell r="C2528">
            <v>17.68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</row>
        <row r="2529">
          <cell r="B2529">
            <v>54</v>
          </cell>
          <cell r="C2529">
            <v>309.36500000000001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0</v>
          </cell>
          <cell r="J2529">
            <v>0</v>
          </cell>
          <cell r="K2529">
            <v>0</v>
          </cell>
        </row>
        <row r="2530">
          <cell r="B2530">
            <v>3</v>
          </cell>
          <cell r="C2530">
            <v>11.265000000000001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</row>
        <row r="2531">
          <cell r="B2531">
            <v>28</v>
          </cell>
          <cell r="C2531">
            <v>168.2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</row>
        <row r="2532">
          <cell r="B2532">
            <v>83</v>
          </cell>
          <cell r="C2532">
            <v>406.76499999999999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1</v>
          </cell>
          <cell r="I2532">
            <v>6.6</v>
          </cell>
          <cell r="J2532">
            <v>0</v>
          </cell>
          <cell r="K2532">
            <v>0</v>
          </cell>
        </row>
        <row r="2533">
          <cell r="B2533">
            <v>2</v>
          </cell>
          <cell r="C2533">
            <v>5.92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0</v>
          </cell>
          <cell r="J2533">
            <v>0</v>
          </cell>
          <cell r="K2533">
            <v>0</v>
          </cell>
        </row>
        <row r="2534">
          <cell r="B2534">
            <v>7</v>
          </cell>
          <cell r="C2534">
            <v>38.44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</row>
        <row r="2535">
          <cell r="B2535">
            <v>77</v>
          </cell>
          <cell r="C2535">
            <v>255.29499999999999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1</v>
          </cell>
          <cell r="I2535">
            <v>6.6</v>
          </cell>
          <cell r="J2535">
            <v>0</v>
          </cell>
          <cell r="K2535">
            <v>0</v>
          </cell>
        </row>
        <row r="2536">
          <cell r="B2536">
            <v>4</v>
          </cell>
          <cell r="C2536">
            <v>15.795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0</v>
          </cell>
          <cell r="J2536">
            <v>0</v>
          </cell>
          <cell r="K2536">
            <v>0</v>
          </cell>
        </row>
        <row r="2537">
          <cell r="B2537">
            <v>30</v>
          </cell>
          <cell r="C2537">
            <v>116.52500000000001</v>
          </cell>
          <cell r="D2537">
            <v>0</v>
          </cell>
          <cell r="E2537">
            <v>0</v>
          </cell>
          <cell r="F2537">
            <v>1</v>
          </cell>
          <cell r="G2537">
            <v>6.6</v>
          </cell>
          <cell r="H2537">
            <v>0</v>
          </cell>
          <cell r="I2537">
            <v>0</v>
          </cell>
          <cell r="J2537">
            <v>0</v>
          </cell>
          <cell r="K2537">
            <v>0</v>
          </cell>
        </row>
        <row r="2538">
          <cell r="B2538">
            <v>9</v>
          </cell>
          <cell r="C2538">
            <v>41.01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</row>
        <row r="2539">
          <cell r="B2539">
            <v>27</v>
          </cell>
          <cell r="C2539">
            <v>109.23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0</v>
          </cell>
          <cell r="J2539">
            <v>0</v>
          </cell>
          <cell r="K2539">
            <v>0</v>
          </cell>
        </row>
        <row r="2540">
          <cell r="B2540">
            <v>226</v>
          </cell>
          <cell r="C2540">
            <v>1280.575</v>
          </cell>
          <cell r="D2540">
            <v>2</v>
          </cell>
          <cell r="E2540">
            <v>17.05</v>
          </cell>
          <cell r="F2540">
            <v>4</v>
          </cell>
          <cell r="G2540">
            <v>48.725000000000001</v>
          </cell>
          <cell r="H2540">
            <v>1</v>
          </cell>
          <cell r="I2540">
            <v>6.6</v>
          </cell>
          <cell r="J2540">
            <v>2</v>
          </cell>
          <cell r="K2540">
            <v>13.265000000000001</v>
          </cell>
        </row>
        <row r="2541">
          <cell r="B2541">
            <v>268</v>
          </cell>
          <cell r="C2541">
            <v>1192.1010000000001</v>
          </cell>
          <cell r="D2541">
            <v>0</v>
          </cell>
          <cell r="E2541">
            <v>0</v>
          </cell>
          <cell r="F2541">
            <v>4</v>
          </cell>
          <cell r="G2541">
            <v>28.215</v>
          </cell>
          <cell r="H2541">
            <v>2</v>
          </cell>
          <cell r="I2541">
            <v>18.809999999999999</v>
          </cell>
          <cell r="J2541">
            <v>0</v>
          </cell>
          <cell r="K2541">
            <v>0</v>
          </cell>
        </row>
        <row r="2542">
          <cell r="B2542">
            <v>467</v>
          </cell>
          <cell r="C2542">
            <v>3572.5459999999998</v>
          </cell>
          <cell r="D2542">
            <v>2</v>
          </cell>
          <cell r="E2542">
            <v>13.215</v>
          </cell>
          <cell r="F2542">
            <v>5</v>
          </cell>
          <cell r="G2542">
            <v>30.21</v>
          </cell>
          <cell r="H2542">
            <v>6</v>
          </cell>
          <cell r="I2542">
            <v>44.36</v>
          </cell>
          <cell r="J2542">
            <v>6</v>
          </cell>
          <cell r="K2542">
            <v>79.28</v>
          </cell>
        </row>
        <row r="2543">
          <cell r="B2543">
            <v>26</v>
          </cell>
          <cell r="C2543">
            <v>124.345</v>
          </cell>
          <cell r="D2543">
            <v>1</v>
          </cell>
          <cell r="E2543">
            <v>16</v>
          </cell>
          <cell r="F2543">
            <v>1</v>
          </cell>
          <cell r="G2543">
            <v>3.96</v>
          </cell>
          <cell r="H2543">
            <v>0</v>
          </cell>
          <cell r="I2543">
            <v>0</v>
          </cell>
          <cell r="J2543">
            <v>1</v>
          </cell>
          <cell r="K2543">
            <v>6.5</v>
          </cell>
        </row>
        <row r="2544">
          <cell r="B2544">
            <v>18</v>
          </cell>
          <cell r="C2544">
            <v>67.492999999999995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0</v>
          </cell>
          <cell r="J2544">
            <v>0</v>
          </cell>
          <cell r="K2544">
            <v>0</v>
          </cell>
        </row>
        <row r="2545">
          <cell r="B2545">
            <v>13</v>
          </cell>
          <cell r="C2545">
            <v>367.80500000000001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0</v>
          </cell>
          <cell r="J2545">
            <v>0</v>
          </cell>
          <cell r="K2545">
            <v>0</v>
          </cell>
        </row>
        <row r="2546">
          <cell r="B2546">
            <v>101</v>
          </cell>
          <cell r="C2546">
            <v>458.33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0</v>
          </cell>
          <cell r="J2546">
            <v>1</v>
          </cell>
          <cell r="K2546">
            <v>5.94</v>
          </cell>
        </row>
        <row r="2547">
          <cell r="B2547">
            <v>9</v>
          </cell>
          <cell r="C2547">
            <v>89.77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1</v>
          </cell>
          <cell r="I2547">
            <v>6.6</v>
          </cell>
          <cell r="J2547">
            <v>1</v>
          </cell>
          <cell r="K2547">
            <v>6.5549999999999997</v>
          </cell>
        </row>
        <row r="2548">
          <cell r="B2548">
            <v>258</v>
          </cell>
          <cell r="C2548">
            <v>1314.905</v>
          </cell>
          <cell r="D2548">
            <v>0</v>
          </cell>
          <cell r="E2548">
            <v>0</v>
          </cell>
          <cell r="F2548">
            <v>3</v>
          </cell>
          <cell r="G2548">
            <v>19.8</v>
          </cell>
          <cell r="H2548">
            <v>5</v>
          </cell>
          <cell r="I2548">
            <v>32.914999999999999</v>
          </cell>
          <cell r="J2548">
            <v>2</v>
          </cell>
          <cell r="K2548">
            <v>9.84</v>
          </cell>
        </row>
        <row r="2549">
          <cell r="B2549">
            <v>116</v>
          </cell>
          <cell r="C2549">
            <v>597.29899999999998</v>
          </cell>
          <cell r="D2549">
            <v>1</v>
          </cell>
          <cell r="E2549">
            <v>6.6</v>
          </cell>
          <cell r="F2549">
            <v>1</v>
          </cell>
          <cell r="G2549">
            <v>6.65</v>
          </cell>
          <cell r="H2549">
            <v>2</v>
          </cell>
          <cell r="I2549">
            <v>8.86</v>
          </cell>
          <cell r="J2549">
            <v>0</v>
          </cell>
          <cell r="K2549">
            <v>0</v>
          </cell>
        </row>
        <row r="2550">
          <cell r="B2550">
            <v>9</v>
          </cell>
          <cell r="C2550">
            <v>44.335000000000001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</row>
        <row r="2551">
          <cell r="B2551">
            <v>21</v>
          </cell>
          <cell r="C2551">
            <v>97.405000000000001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0</v>
          </cell>
          <cell r="J2551">
            <v>0</v>
          </cell>
          <cell r="K2551">
            <v>0</v>
          </cell>
        </row>
        <row r="2552">
          <cell r="B2552">
            <v>165</v>
          </cell>
          <cell r="C2552">
            <v>789.89</v>
          </cell>
          <cell r="D2552">
            <v>0</v>
          </cell>
          <cell r="E2552">
            <v>0</v>
          </cell>
          <cell r="F2552">
            <v>1</v>
          </cell>
          <cell r="G2552">
            <v>6.6</v>
          </cell>
          <cell r="H2552">
            <v>1</v>
          </cell>
          <cell r="I2552">
            <v>6.51</v>
          </cell>
          <cell r="J2552">
            <v>1</v>
          </cell>
          <cell r="K2552">
            <v>6.4</v>
          </cell>
        </row>
        <row r="2553">
          <cell r="B2553">
            <v>40</v>
          </cell>
          <cell r="C2553">
            <v>197.44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</row>
        <row r="2554">
          <cell r="B2554">
            <v>427</v>
          </cell>
          <cell r="C2554">
            <v>1999.394</v>
          </cell>
          <cell r="D2554">
            <v>6</v>
          </cell>
          <cell r="E2554">
            <v>35.97</v>
          </cell>
          <cell r="F2554">
            <v>6</v>
          </cell>
          <cell r="G2554">
            <v>39.6</v>
          </cell>
          <cell r="H2554">
            <v>2</v>
          </cell>
          <cell r="I2554">
            <v>13.25</v>
          </cell>
          <cell r="J2554">
            <v>2</v>
          </cell>
          <cell r="K2554">
            <v>13.25</v>
          </cell>
        </row>
        <row r="2555">
          <cell r="B2555">
            <v>68</v>
          </cell>
          <cell r="C2555">
            <v>314.02499999999998</v>
          </cell>
          <cell r="D2555">
            <v>0</v>
          </cell>
          <cell r="E2555">
            <v>0</v>
          </cell>
          <cell r="F2555">
            <v>1</v>
          </cell>
          <cell r="G2555">
            <v>6.6</v>
          </cell>
          <cell r="H2555">
            <v>1</v>
          </cell>
          <cell r="I2555">
            <v>6.6150000000000002</v>
          </cell>
          <cell r="J2555">
            <v>2</v>
          </cell>
          <cell r="K2555">
            <v>11.88</v>
          </cell>
        </row>
        <row r="2556">
          <cell r="B2556">
            <v>38</v>
          </cell>
          <cell r="C2556">
            <v>289.40499999999997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0</v>
          </cell>
          <cell r="J2556">
            <v>0</v>
          </cell>
          <cell r="K2556">
            <v>0</v>
          </cell>
        </row>
        <row r="2557">
          <cell r="B2557">
            <v>84</v>
          </cell>
          <cell r="C2557">
            <v>429.29899999999998</v>
          </cell>
          <cell r="D2557">
            <v>2</v>
          </cell>
          <cell r="E2557">
            <v>14.4</v>
          </cell>
          <cell r="F2557">
            <v>0</v>
          </cell>
          <cell r="G2557">
            <v>0</v>
          </cell>
          <cell r="H2557">
            <v>1</v>
          </cell>
          <cell r="I2557">
            <v>6.6</v>
          </cell>
          <cell r="J2557">
            <v>2</v>
          </cell>
          <cell r="K2557">
            <v>13.2</v>
          </cell>
        </row>
        <row r="2558">
          <cell r="B2558">
            <v>67</v>
          </cell>
          <cell r="C2558">
            <v>491.53</v>
          </cell>
          <cell r="D2558">
            <v>1</v>
          </cell>
          <cell r="E2558">
            <v>6.84</v>
          </cell>
          <cell r="F2558">
            <v>0</v>
          </cell>
          <cell r="G2558">
            <v>0</v>
          </cell>
          <cell r="H2558">
            <v>0</v>
          </cell>
          <cell r="I2558">
            <v>0</v>
          </cell>
          <cell r="J2558">
            <v>1</v>
          </cell>
          <cell r="K2558">
            <v>6.6</v>
          </cell>
        </row>
        <row r="2559">
          <cell r="B2559">
            <v>78</v>
          </cell>
          <cell r="C2559">
            <v>397.44499999999999</v>
          </cell>
          <cell r="D2559">
            <v>0</v>
          </cell>
          <cell r="E2559">
            <v>0</v>
          </cell>
          <cell r="F2559">
            <v>1</v>
          </cell>
          <cell r="G2559">
            <v>19.22</v>
          </cell>
          <cell r="H2559">
            <v>0</v>
          </cell>
          <cell r="I2559">
            <v>0</v>
          </cell>
          <cell r="J2559">
            <v>0</v>
          </cell>
          <cell r="K2559">
            <v>0</v>
          </cell>
        </row>
        <row r="2560">
          <cell r="B2560">
            <v>653</v>
          </cell>
          <cell r="C2560">
            <v>2810.2359999999999</v>
          </cell>
          <cell r="D2560">
            <v>2</v>
          </cell>
          <cell r="E2560">
            <v>11.88</v>
          </cell>
          <cell r="F2560">
            <v>7</v>
          </cell>
          <cell r="G2560">
            <v>39.82</v>
          </cell>
          <cell r="H2560">
            <v>7</v>
          </cell>
          <cell r="I2560">
            <v>40.99</v>
          </cell>
          <cell r="J2560">
            <v>8</v>
          </cell>
          <cell r="K2560">
            <v>46.07</v>
          </cell>
        </row>
        <row r="2561">
          <cell r="B2561">
            <v>70</v>
          </cell>
          <cell r="C2561">
            <v>312.73500000000001</v>
          </cell>
          <cell r="D2561">
            <v>1</v>
          </cell>
          <cell r="E2561">
            <v>2.79</v>
          </cell>
          <cell r="F2561">
            <v>1</v>
          </cell>
          <cell r="G2561">
            <v>6.6</v>
          </cell>
          <cell r="H2561">
            <v>2</v>
          </cell>
          <cell r="I2561">
            <v>17.940000000000001</v>
          </cell>
          <cell r="J2561">
            <v>0</v>
          </cell>
          <cell r="K2561">
            <v>0</v>
          </cell>
        </row>
        <row r="2562">
          <cell r="B2562">
            <v>4036</v>
          </cell>
          <cell r="C2562">
            <v>17376.735000000001</v>
          </cell>
          <cell r="D2562">
            <v>40</v>
          </cell>
          <cell r="E2562">
            <v>269.15499999999997</v>
          </cell>
          <cell r="F2562">
            <v>38</v>
          </cell>
          <cell r="G2562">
            <v>235.03</v>
          </cell>
          <cell r="H2562">
            <v>46</v>
          </cell>
          <cell r="I2562">
            <v>276.86500000000001</v>
          </cell>
          <cell r="J2562">
            <v>36</v>
          </cell>
          <cell r="K2562">
            <v>256.83499999999998</v>
          </cell>
        </row>
        <row r="2563">
          <cell r="B2563">
            <v>8</v>
          </cell>
          <cell r="C2563">
            <v>36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0</v>
          </cell>
          <cell r="J2563">
            <v>0</v>
          </cell>
          <cell r="K2563">
            <v>0</v>
          </cell>
        </row>
        <row r="2564">
          <cell r="B2564">
            <v>858</v>
          </cell>
          <cell r="C2564">
            <v>3864.81</v>
          </cell>
          <cell r="D2564">
            <v>9</v>
          </cell>
          <cell r="E2564">
            <v>53.29</v>
          </cell>
          <cell r="F2564">
            <v>10</v>
          </cell>
          <cell r="G2564">
            <v>67.56</v>
          </cell>
          <cell r="H2564">
            <v>12</v>
          </cell>
          <cell r="I2564">
            <v>75.415000000000006</v>
          </cell>
          <cell r="J2564">
            <v>12</v>
          </cell>
          <cell r="K2564">
            <v>68.83</v>
          </cell>
        </row>
        <row r="2565">
          <cell r="B2565">
            <v>268</v>
          </cell>
          <cell r="C2565">
            <v>1111.94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4</v>
          </cell>
          <cell r="I2565">
            <v>26.4</v>
          </cell>
          <cell r="J2565">
            <v>1</v>
          </cell>
          <cell r="K2565">
            <v>6.6</v>
          </cell>
        </row>
        <row r="2566">
          <cell r="B2566">
            <v>243</v>
          </cell>
          <cell r="C2566">
            <v>1248.6969999999999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4</v>
          </cell>
          <cell r="I2566">
            <v>38.43</v>
          </cell>
          <cell r="J2566">
            <v>2</v>
          </cell>
          <cell r="K2566">
            <v>12.1</v>
          </cell>
        </row>
        <row r="2567">
          <cell r="B2567">
            <v>88</v>
          </cell>
          <cell r="C2567">
            <v>635.80100000000004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0</v>
          </cell>
          <cell r="J2567">
            <v>0</v>
          </cell>
          <cell r="K2567">
            <v>0</v>
          </cell>
        </row>
        <row r="2568">
          <cell r="B2568">
            <v>338</v>
          </cell>
          <cell r="C2568">
            <v>1255.2380000000001</v>
          </cell>
          <cell r="D2568">
            <v>0</v>
          </cell>
          <cell r="E2568">
            <v>0</v>
          </cell>
          <cell r="F2568">
            <v>2</v>
          </cell>
          <cell r="G2568">
            <v>10.574999999999999</v>
          </cell>
          <cell r="H2568">
            <v>5</v>
          </cell>
          <cell r="I2568">
            <v>25.41</v>
          </cell>
          <cell r="J2568">
            <v>4</v>
          </cell>
          <cell r="K2568">
            <v>30.21</v>
          </cell>
        </row>
        <row r="2569">
          <cell r="B2569">
            <v>124</v>
          </cell>
          <cell r="C2569">
            <v>426.19900000000001</v>
          </cell>
          <cell r="D2569">
            <v>0</v>
          </cell>
          <cell r="E2569">
            <v>0</v>
          </cell>
          <cell r="F2569">
            <v>2</v>
          </cell>
          <cell r="G2569">
            <v>12.1</v>
          </cell>
          <cell r="H2569">
            <v>3</v>
          </cell>
          <cell r="I2569">
            <v>17.07</v>
          </cell>
          <cell r="J2569">
            <v>0</v>
          </cell>
          <cell r="K2569">
            <v>0</v>
          </cell>
        </row>
        <row r="2570">
          <cell r="B2570">
            <v>189</v>
          </cell>
          <cell r="C2570">
            <v>637.19500000000005</v>
          </cell>
          <cell r="D2570">
            <v>2</v>
          </cell>
          <cell r="E2570">
            <v>10.26</v>
          </cell>
          <cell r="F2570">
            <v>2</v>
          </cell>
          <cell r="G2570">
            <v>13.2</v>
          </cell>
          <cell r="H2570">
            <v>2</v>
          </cell>
          <cell r="I2570">
            <v>13.2</v>
          </cell>
          <cell r="J2570">
            <v>2</v>
          </cell>
          <cell r="K2570">
            <v>7.8</v>
          </cell>
        </row>
        <row r="2571">
          <cell r="B2571">
            <v>262</v>
          </cell>
          <cell r="C2571">
            <v>945.89499999999998</v>
          </cell>
          <cell r="D2571">
            <v>1</v>
          </cell>
          <cell r="E2571">
            <v>6.65</v>
          </cell>
          <cell r="F2571">
            <v>4</v>
          </cell>
          <cell r="G2571">
            <v>24.66</v>
          </cell>
          <cell r="H2571">
            <v>2</v>
          </cell>
          <cell r="I2571">
            <v>13.25</v>
          </cell>
          <cell r="J2571">
            <v>1</v>
          </cell>
          <cell r="K2571">
            <v>6.6</v>
          </cell>
        </row>
        <row r="2572">
          <cell r="B2572">
            <v>73</v>
          </cell>
          <cell r="C2572">
            <v>232.06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0</v>
          </cell>
          <cell r="J2572">
            <v>1</v>
          </cell>
          <cell r="K2572">
            <v>6.6</v>
          </cell>
        </row>
        <row r="2573">
          <cell r="B2573">
            <v>753</v>
          </cell>
          <cell r="C2573">
            <v>2505.556</v>
          </cell>
          <cell r="D2573">
            <v>2</v>
          </cell>
          <cell r="E2573">
            <v>13.53</v>
          </cell>
          <cell r="F2573">
            <v>4</v>
          </cell>
          <cell r="G2573">
            <v>22.33</v>
          </cell>
          <cell r="H2573">
            <v>4</v>
          </cell>
          <cell r="I2573">
            <v>40.92</v>
          </cell>
          <cell r="J2573">
            <v>10</v>
          </cell>
          <cell r="K2573">
            <v>69.444999999999993</v>
          </cell>
        </row>
        <row r="2574">
          <cell r="B2574">
            <v>90</v>
          </cell>
          <cell r="C2574">
            <v>271.70499999999998</v>
          </cell>
          <cell r="D2574">
            <v>1</v>
          </cell>
          <cell r="E2574">
            <v>6.6</v>
          </cell>
          <cell r="F2574">
            <v>0</v>
          </cell>
          <cell r="G2574">
            <v>0</v>
          </cell>
          <cell r="H2574">
            <v>0</v>
          </cell>
          <cell r="I2574">
            <v>0</v>
          </cell>
          <cell r="J2574">
            <v>0</v>
          </cell>
          <cell r="K2574">
            <v>0</v>
          </cell>
        </row>
        <row r="2575">
          <cell r="B2575">
            <v>24</v>
          </cell>
          <cell r="C2575">
            <v>126.38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0</v>
          </cell>
          <cell r="J2575">
            <v>1</v>
          </cell>
          <cell r="K2575">
            <v>6.6</v>
          </cell>
        </row>
        <row r="2576">
          <cell r="B2576">
            <v>48</v>
          </cell>
          <cell r="C2576">
            <v>245.964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0</v>
          </cell>
          <cell r="J2576">
            <v>0</v>
          </cell>
          <cell r="K2576">
            <v>0</v>
          </cell>
        </row>
        <row r="2577">
          <cell r="B2577">
            <v>8</v>
          </cell>
          <cell r="C2577">
            <v>57.67</v>
          </cell>
          <cell r="D2577">
            <v>0</v>
          </cell>
          <cell r="E2577">
            <v>0</v>
          </cell>
          <cell r="F2577">
            <v>0</v>
          </cell>
          <cell r="G2577">
            <v>0</v>
          </cell>
          <cell r="H2577">
            <v>0</v>
          </cell>
          <cell r="I2577">
            <v>0</v>
          </cell>
          <cell r="J2577">
            <v>0</v>
          </cell>
          <cell r="K2577">
            <v>0</v>
          </cell>
        </row>
        <row r="2578">
          <cell r="B2578">
            <v>6</v>
          </cell>
          <cell r="C2578">
            <v>28.8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0</v>
          </cell>
          <cell r="J2578">
            <v>0</v>
          </cell>
          <cell r="K2578">
            <v>0</v>
          </cell>
        </row>
        <row r="2579">
          <cell r="B2579">
            <v>5</v>
          </cell>
          <cell r="C2579">
            <v>23.1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0</v>
          </cell>
          <cell r="J2579">
            <v>0</v>
          </cell>
          <cell r="K2579">
            <v>0</v>
          </cell>
        </row>
        <row r="2580">
          <cell r="B2580">
            <v>13</v>
          </cell>
          <cell r="C2580">
            <v>82.88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0</v>
          </cell>
          <cell r="J2580">
            <v>0</v>
          </cell>
          <cell r="K2580">
            <v>0</v>
          </cell>
        </row>
        <row r="2581">
          <cell r="B2581">
            <v>140</v>
          </cell>
          <cell r="C2581">
            <v>857.58699999999999</v>
          </cell>
          <cell r="D2581">
            <v>0</v>
          </cell>
          <cell r="E2581">
            <v>0</v>
          </cell>
          <cell r="F2581">
            <v>1</v>
          </cell>
          <cell r="G2581">
            <v>10.4</v>
          </cell>
          <cell r="H2581">
            <v>3</v>
          </cell>
          <cell r="I2581">
            <v>18.95</v>
          </cell>
          <cell r="J2581">
            <v>1</v>
          </cell>
          <cell r="K2581">
            <v>6.6150000000000002</v>
          </cell>
        </row>
        <row r="2582">
          <cell r="B2582">
            <v>1</v>
          </cell>
          <cell r="C2582">
            <v>6.12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</row>
        <row r="2583">
          <cell r="B2583">
            <v>15</v>
          </cell>
          <cell r="C2583">
            <v>73.290000000000006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0</v>
          </cell>
          <cell r="J2583">
            <v>0</v>
          </cell>
          <cell r="K2583">
            <v>0</v>
          </cell>
        </row>
        <row r="2584">
          <cell r="B2584">
            <v>13</v>
          </cell>
          <cell r="C2584">
            <v>54.06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</row>
        <row r="2585">
          <cell r="B2585">
            <v>112</v>
          </cell>
          <cell r="C2585">
            <v>612.255</v>
          </cell>
          <cell r="D2585">
            <v>1</v>
          </cell>
          <cell r="E2585">
            <v>6.6</v>
          </cell>
          <cell r="F2585">
            <v>1</v>
          </cell>
          <cell r="G2585">
            <v>13.3</v>
          </cell>
          <cell r="H2585">
            <v>4</v>
          </cell>
          <cell r="I2585">
            <v>59.174999999999997</v>
          </cell>
          <cell r="J2585">
            <v>2</v>
          </cell>
          <cell r="K2585">
            <v>26.4</v>
          </cell>
        </row>
        <row r="2586">
          <cell r="B2586">
            <v>26</v>
          </cell>
          <cell r="C2586">
            <v>164.4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</v>
          </cell>
          <cell r="I2586">
            <v>17.420000000000002</v>
          </cell>
          <cell r="J2586">
            <v>0</v>
          </cell>
          <cell r="K2586">
            <v>0</v>
          </cell>
        </row>
        <row r="2587">
          <cell r="B2587">
            <v>5</v>
          </cell>
          <cell r="C2587">
            <v>18.88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</row>
        <row r="2588">
          <cell r="B2588">
            <v>1</v>
          </cell>
          <cell r="C2588">
            <v>6.6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</row>
        <row r="2589">
          <cell r="B2589">
            <v>12</v>
          </cell>
          <cell r="C2589">
            <v>42.36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</row>
        <row r="2590">
          <cell r="B2590">
            <v>41</v>
          </cell>
          <cell r="C2590">
            <v>223.16</v>
          </cell>
          <cell r="D2590">
            <v>1</v>
          </cell>
          <cell r="E2590">
            <v>6.6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</row>
        <row r="2591">
          <cell r="B2591">
            <v>78</v>
          </cell>
          <cell r="C2591">
            <v>436.77100000000002</v>
          </cell>
          <cell r="D2591">
            <v>2</v>
          </cell>
          <cell r="E2591">
            <v>12.375</v>
          </cell>
          <cell r="F2591">
            <v>3</v>
          </cell>
          <cell r="G2591">
            <v>19.47</v>
          </cell>
          <cell r="H2591">
            <v>0</v>
          </cell>
          <cell r="I2591">
            <v>0</v>
          </cell>
          <cell r="J2591">
            <v>0</v>
          </cell>
          <cell r="K2591">
            <v>0</v>
          </cell>
        </row>
        <row r="2592">
          <cell r="B2592">
            <v>4</v>
          </cell>
          <cell r="C2592">
            <v>20.05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1</v>
          </cell>
          <cell r="K2592">
            <v>6.3</v>
          </cell>
        </row>
        <row r="2593">
          <cell r="B2593">
            <v>6</v>
          </cell>
          <cell r="C2593">
            <v>33.917999999999999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</row>
        <row r="2594">
          <cell r="B2594">
            <v>8</v>
          </cell>
          <cell r="C2594">
            <v>30.62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</row>
        <row r="2595">
          <cell r="B2595">
            <v>73</v>
          </cell>
          <cell r="C2595">
            <v>397.91500000000002</v>
          </cell>
          <cell r="D2595">
            <v>2</v>
          </cell>
          <cell r="E2595">
            <v>12.18</v>
          </cell>
          <cell r="F2595">
            <v>0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</row>
        <row r="2596">
          <cell r="B2596">
            <v>5</v>
          </cell>
          <cell r="C2596">
            <v>32.299999999999997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</row>
        <row r="2597">
          <cell r="B2597">
            <v>10</v>
          </cell>
          <cell r="C2597">
            <v>41.475000000000001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</row>
        <row r="2598">
          <cell r="B2598">
            <v>15</v>
          </cell>
          <cell r="C2598">
            <v>141.035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</row>
        <row r="2599">
          <cell r="B2599">
            <v>45</v>
          </cell>
          <cell r="C2599">
            <v>240.3</v>
          </cell>
          <cell r="D2599">
            <v>0</v>
          </cell>
          <cell r="E2599">
            <v>0</v>
          </cell>
          <cell r="F2599">
            <v>3</v>
          </cell>
          <cell r="G2599">
            <v>71.28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</row>
        <row r="2600">
          <cell r="B2600">
            <v>20</v>
          </cell>
          <cell r="C2600">
            <v>91.741</v>
          </cell>
          <cell r="D2600">
            <v>0</v>
          </cell>
          <cell r="E2600">
            <v>0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</row>
        <row r="2601">
          <cell r="B2601">
            <v>20</v>
          </cell>
          <cell r="C2601">
            <v>87.69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</row>
        <row r="2602">
          <cell r="B2602">
            <v>62</v>
          </cell>
          <cell r="C2602">
            <v>297.47800000000001</v>
          </cell>
          <cell r="D2602">
            <v>1</v>
          </cell>
          <cell r="E2602">
            <v>18.600000000000001</v>
          </cell>
          <cell r="F2602">
            <v>2</v>
          </cell>
          <cell r="G2602">
            <v>32.86</v>
          </cell>
          <cell r="H2602">
            <v>1</v>
          </cell>
          <cell r="I2602">
            <v>30.36</v>
          </cell>
          <cell r="J2602">
            <v>0</v>
          </cell>
          <cell r="K2602">
            <v>0</v>
          </cell>
        </row>
        <row r="2603">
          <cell r="B2603">
            <v>1</v>
          </cell>
          <cell r="C2603">
            <v>0.96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</row>
        <row r="2604">
          <cell r="B2604">
            <v>12</v>
          </cell>
          <cell r="C2604">
            <v>247.85599999999999</v>
          </cell>
          <cell r="D2604">
            <v>0</v>
          </cell>
          <cell r="E2604">
            <v>0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</row>
        <row r="2605">
          <cell r="B2605">
            <v>262</v>
          </cell>
          <cell r="C2605">
            <v>3186.8240000000001</v>
          </cell>
          <cell r="D2605">
            <v>7</v>
          </cell>
          <cell r="E2605">
            <v>69.930000000000007</v>
          </cell>
          <cell r="F2605">
            <v>12</v>
          </cell>
          <cell r="G2605">
            <v>127.44499999999999</v>
          </cell>
          <cell r="H2605">
            <v>13</v>
          </cell>
          <cell r="I2605">
            <v>211.52</v>
          </cell>
          <cell r="J2605">
            <v>9</v>
          </cell>
          <cell r="K2605">
            <v>99.91</v>
          </cell>
        </row>
        <row r="2606">
          <cell r="B2606">
            <v>17</v>
          </cell>
          <cell r="C2606">
            <v>99.536000000000001</v>
          </cell>
          <cell r="D2606">
            <v>0</v>
          </cell>
          <cell r="E2606">
            <v>0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2</v>
          </cell>
          <cell r="K2606">
            <v>13.2</v>
          </cell>
        </row>
        <row r="2607">
          <cell r="B2607">
            <v>175</v>
          </cell>
          <cell r="C2607">
            <v>2184.1779999999999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</row>
        <row r="2608">
          <cell r="B2608">
            <v>109</v>
          </cell>
          <cell r="C2608">
            <v>757.48099999999999</v>
          </cell>
          <cell r="D2608">
            <v>5</v>
          </cell>
          <cell r="E2608">
            <v>30.24</v>
          </cell>
          <cell r="F2608">
            <v>13</v>
          </cell>
          <cell r="G2608">
            <v>80.010000000000005</v>
          </cell>
          <cell r="H2608">
            <v>25</v>
          </cell>
          <cell r="I2608">
            <v>144.44999999999999</v>
          </cell>
          <cell r="J2608">
            <v>33</v>
          </cell>
          <cell r="K2608">
            <v>399.73500000000001</v>
          </cell>
        </row>
        <row r="2609">
          <cell r="B2609">
            <v>41</v>
          </cell>
          <cell r="C2609">
            <v>379.91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1</v>
          </cell>
          <cell r="I2609">
            <v>4.95</v>
          </cell>
          <cell r="J2609">
            <v>1</v>
          </cell>
          <cell r="K2609">
            <v>13.2</v>
          </cell>
        </row>
        <row r="2610">
          <cell r="B2610">
            <v>470</v>
          </cell>
          <cell r="C2610">
            <v>3142.5210000000002</v>
          </cell>
          <cell r="D2610">
            <v>4</v>
          </cell>
          <cell r="E2610">
            <v>35.97</v>
          </cell>
          <cell r="F2610">
            <v>3</v>
          </cell>
          <cell r="G2610">
            <v>19.71</v>
          </cell>
          <cell r="H2610">
            <v>5</v>
          </cell>
          <cell r="I2610">
            <v>36.725000000000001</v>
          </cell>
          <cell r="J2610">
            <v>13</v>
          </cell>
          <cell r="K2610">
            <v>148.33000000000001</v>
          </cell>
        </row>
        <row r="2611">
          <cell r="B2611">
            <v>3</v>
          </cell>
          <cell r="C2611">
            <v>14.18</v>
          </cell>
          <cell r="D2611">
            <v>0</v>
          </cell>
          <cell r="E2611">
            <v>0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</row>
        <row r="2612">
          <cell r="B2612">
            <v>22</v>
          </cell>
          <cell r="C2612">
            <v>170.78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</row>
        <row r="2613">
          <cell r="B2613">
            <v>7</v>
          </cell>
          <cell r="C2613">
            <v>46.155000000000001</v>
          </cell>
          <cell r="D2613">
            <v>0</v>
          </cell>
          <cell r="E2613">
            <v>0</v>
          </cell>
          <cell r="F2613">
            <v>0</v>
          </cell>
          <cell r="G2613">
            <v>0</v>
          </cell>
          <cell r="H2613">
            <v>1</v>
          </cell>
          <cell r="I2613">
            <v>6.6</v>
          </cell>
          <cell r="J2613">
            <v>1</v>
          </cell>
          <cell r="K2613">
            <v>35.64</v>
          </cell>
        </row>
        <row r="2614">
          <cell r="B2614">
            <v>85</v>
          </cell>
          <cell r="C2614">
            <v>450.541</v>
          </cell>
          <cell r="D2614">
            <v>0</v>
          </cell>
          <cell r="E2614">
            <v>0</v>
          </cell>
          <cell r="F2614">
            <v>1</v>
          </cell>
          <cell r="G2614">
            <v>6.51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</row>
        <row r="2615">
          <cell r="B2615">
            <v>156</v>
          </cell>
          <cell r="C2615">
            <v>717.71500000000003</v>
          </cell>
          <cell r="D2615">
            <v>0</v>
          </cell>
          <cell r="E2615">
            <v>0</v>
          </cell>
          <cell r="F2615">
            <v>1</v>
          </cell>
          <cell r="G2615">
            <v>6.51</v>
          </cell>
          <cell r="H2615">
            <v>1</v>
          </cell>
          <cell r="I2615">
            <v>6.6</v>
          </cell>
          <cell r="J2615">
            <v>1</v>
          </cell>
          <cell r="K2615">
            <v>6.6</v>
          </cell>
        </row>
        <row r="2616">
          <cell r="B2616">
            <v>423</v>
          </cell>
          <cell r="C2616">
            <v>4936.8919999999998</v>
          </cell>
          <cell r="D2616">
            <v>0</v>
          </cell>
          <cell r="E2616">
            <v>0</v>
          </cell>
          <cell r="F2616">
            <v>8</v>
          </cell>
          <cell r="G2616">
            <v>89.04</v>
          </cell>
          <cell r="H2616">
            <v>1</v>
          </cell>
          <cell r="I2616">
            <v>5.28</v>
          </cell>
          <cell r="J2616">
            <v>3</v>
          </cell>
          <cell r="K2616">
            <v>21</v>
          </cell>
        </row>
        <row r="2617">
          <cell r="B2617">
            <v>157</v>
          </cell>
          <cell r="C2617">
            <v>1600.3309999999999</v>
          </cell>
          <cell r="D2617">
            <v>2</v>
          </cell>
          <cell r="E2617">
            <v>12.43</v>
          </cell>
          <cell r="F2617">
            <v>0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</row>
        <row r="2618">
          <cell r="B2618">
            <v>138</v>
          </cell>
          <cell r="C2618">
            <v>2105.875</v>
          </cell>
          <cell r="D2618">
            <v>0</v>
          </cell>
          <cell r="E2618">
            <v>0</v>
          </cell>
          <cell r="F2618">
            <v>3</v>
          </cell>
          <cell r="G2618">
            <v>27.54</v>
          </cell>
          <cell r="H2618">
            <v>5</v>
          </cell>
          <cell r="I2618">
            <v>49.4</v>
          </cell>
          <cell r="J2618">
            <v>2</v>
          </cell>
          <cell r="K2618">
            <v>16.86</v>
          </cell>
        </row>
        <row r="2619">
          <cell r="B2619">
            <v>26</v>
          </cell>
          <cell r="C2619">
            <v>272.84899999999999</v>
          </cell>
          <cell r="D2619">
            <v>0</v>
          </cell>
          <cell r="E2619">
            <v>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1</v>
          </cell>
          <cell r="K2619">
            <v>5.31</v>
          </cell>
        </row>
        <row r="2620">
          <cell r="B2620">
            <v>229</v>
          </cell>
          <cell r="C2620">
            <v>1748.4749999999999</v>
          </cell>
          <cell r="D2620">
            <v>0</v>
          </cell>
          <cell r="E2620">
            <v>0</v>
          </cell>
          <cell r="F2620">
            <v>4</v>
          </cell>
          <cell r="G2620">
            <v>159.26</v>
          </cell>
          <cell r="H2620">
            <v>3</v>
          </cell>
          <cell r="I2620">
            <v>76.55</v>
          </cell>
          <cell r="J2620">
            <v>6</v>
          </cell>
          <cell r="K2620">
            <v>132.63</v>
          </cell>
        </row>
        <row r="2621">
          <cell r="B2621">
            <v>15</v>
          </cell>
          <cell r="C2621">
            <v>131.863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</row>
        <row r="2622">
          <cell r="B2622">
            <v>61</v>
          </cell>
          <cell r="C2622">
            <v>1177.325</v>
          </cell>
          <cell r="D2622">
            <v>0</v>
          </cell>
          <cell r="E2622">
            <v>0</v>
          </cell>
          <cell r="F2622">
            <v>0</v>
          </cell>
          <cell r="G2622">
            <v>0</v>
          </cell>
          <cell r="H2622">
            <v>1</v>
          </cell>
          <cell r="I2622">
            <v>98.6</v>
          </cell>
          <cell r="J2622">
            <v>0</v>
          </cell>
          <cell r="K2622">
            <v>0</v>
          </cell>
        </row>
        <row r="2623">
          <cell r="B2623">
            <v>2</v>
          </cell>
          <cell r="C2623">
            <v>13.23</v>
          </cell>
          <cell r="D2623">
            <v>0</v>
          </cell>
          <cell r="E2623">
            <v>0</v>
          </cell>
          <cell r="F2623">
            <v>0</v>
          </cell>
          <cell r="G2623">
            <v>0</v>
          </cell>
          <cell r="H2623">
            <v>1</v>
          </cell>
          <cell r="I2623">
            <v>9.9</v>
          </cell>
          <cell r="J2623">
            <v>0</v>
          </cell>
          <cell r="K2623">
            <v>0</v>
          </cell>
        </row>
        <row r="2624">
          <cell r="B2624">
            <v>14</v>
          </cell>
          <cell r="C2624">
            <v>164.904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0</v>
          </cell>
        </row>
        <row r="2625">
          <cell r="B2625">
            <v>35</v>
          </cell>
          <cell r="C2625">
            <v>186.292</v>
          </cell>
          <cell r="D2625">
            <v>0</v>
          </cell>
          <cell r="E2625">
            <v>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</row>
        <row r="2626">
          <cell r="B2626">
            <v>21</v>
          </cell>
          <cell r="C2626">
            <v>153.08199999999999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2</v>
          </cell>
          <cell r="I2626">
            <v>23.4</v>
          </cell>
          <cell r="J2626">
            <v>0</v>
          </cell>
          <cell r="K2626">
            <v>0</v>
          </cell>
        </row>
        <row r="2627">
          <cell r="B2627">
            <v>29</v>
          </cell>
          <cell r="C2627">
            <v>635.41700000000003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0</v>
          </cell>
        </row>
        <row r="2628">
          <cell r="B2628">
            <v>62</v>
          </cell>
          <cell r="C2628">
            <v>355.09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0</v>
          </cell>
        </row>
        <row r="2629">
          <cell r="B2629">
            <v>13</v>
          </cell>
          <cell r="C2629">
            <v>78.58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0</v>
          </cell>
        </row>
        <row r="2630">
          <cell r="B2630">
            <v>1</v>
          </cell>
          <cell r="C2630">
            <v>5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0</v>
          </cell>
        </row>
        <row r="2631">
          <cell r="B2631">
            <v>2</v>
          </cell>
          <cell r="C2631">
            <v>6.12</v>
          </cell>
          <cell r="D2631">
            <v>0</v>
          </cell>
          <cell r="E2631">
            <v>0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</row>
        <row r="2632">
          <cell r="B2632">
            <v>1</v>
          </cell>
          <cell r="C2632">
            <v>2.2799999999999998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</row>
        <row r="2633">
          <cell r="B2633">
            <v>3</v>
          </cell>
          <cell r="C2633">
            <v>6.5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</row>
        <row r="2634">
          <cell r="B2634">
            <v>2</v>
          </cell>
          <cell r="C2634">
            <v>5.04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</row>
        <row r="2635">
          <cell r="B2635">
            <v>3</v>
          </cell>
          <cell r="C2635">
            <v>9.02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</row>
        <row r="2636">
          <cell r="B2636">
            <v>2</v>
          </cell>
          <cell r="C2636">
            <v>8.1319999999999997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0</v>
          </cell>
        </row>
        <row r="2637">
          <cell r="B2637">
            <v>4</v>
          </cell>
          <cell r="C2637">
            <v>13.6</v>
          </cell>
          <cell r="D2637">
            <v>0</v>
          </cell>
          <cell r="E2637">
            <v>0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</row>
        <row r="2638">
          <cell r="B2638">
            <v>2</v>
          </cell>
          <cell r="C2638">
            <v>41.393999999999998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</row>
        <row r="2639">
          <cell r="B2639">
            <v>3</v>
          </cell>
          <cell r="C2639">
            <v>6.4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</row>
        <row r="2640">
          <cell r="B2640">
            <v>4</v>
          </cell>
          <cell r="C2640">
            <v>6.03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0</v>
          </cell>
        </row>
        <row r="2641">
          <cell r="B2641">
            <v>1</v>
          </cell>
          <cell r="C2641">
            <v>1.5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</row>
        <row r="2642">
          <cell r="B2642">
            <v>4</v>
          </cell>
          <cell r="C2642">
            <v>50.06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</row>
        <row r="2643">
          <cell r="B2643">
            <v>3</v>
          </cell>
          <cell r="C2643">
            <v>4.0999999999999996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</row>
        <row r="2644">
          <cell r="B2644">
            <v>3</v>
          </cell>
          <cell r="C2644">
            <v>8.25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</row>
        <row r="2645">
          <cell r="B2645">
            <v>1</v>
          </cell>
          <cell r="C2645">
            <v>17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</row>
        <row r="2646">
          <cell r="B2646">
            <v>3</v>
          </cell>
          <cell r="C2646">
            <v>4.0999999999999996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</row>
        <row r="2647">
          <cell r="B2647">
            <v>2</v>
          </cell>
          <cell r="C2647">
            <v>6.2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</row>
        <row r="2648">
          <cell r="B2648">
            <v>8</v>
          </cell>
          <cell r="C2648">
            <v>28.85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</row>
        <row r="2649">
          <cell r="B2649">
            <v>8</v>
          </cell>
          <cell r="C2649">
            <v>19.920000000000002</v>
          </cell>
          <cell r="D2649">
            <v>0</v>
          </cell>
          <cell r="E2649">
            <v>0</v>
          </cell>
          <cell r="F2649">
            <v>1</v>
          </cell>
          <cell r="G2649">
            <v>6.6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</row>
        <row r="2650">
          <cell r="B2650">
            <v>6</v>
          </cell>
          <cell r="C2650">
            <v>83.39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</row>
        <row r="2651">
          <cell r="B2651">
            <v>5</v>
          </cell>
          <cell r="C2651">
            <v>14.06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</row>
        <row r="2652">
          <cell r="B2652">
            <v>8</v>
          </cell>
          <cell r="C2652">
            <v>36.54</v>
          </cell>
          <cell r="D2652">
            <v>0</v>
          </cell>
          <cell r="E2652">
            <v>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</row>
        <row r="2653">
          <cell r="B2653">
            <v>2</v>
          </cell>
          <cell r="C2653">
            <v>8.01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</row>
        <row r="2654">
          <cell r="B2654">
            <v>3</v>
          </cell>
          <cell r="C2654">
            <v>5.72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</row>
        <row r="2655">
          <cell r="B2655">
            <v>5</v>
          </cell>
          <cell r="C2655">
            <v>11.785</v>
          </cell>
          <cell r="D2655">
            <v>0</v>
          </cell>
          <cell r="E2655">
            <v>0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</row>
        <row r="2656">
          <cell r="B2656">
            <v>3</v>
          </cell>
          <cell r="C2656">
            <v>6.67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</row>
        <row r="2657">
          <cell r="B2657">
            <v>2</v>
          </cell>
          <cell r="C2657">
            <v>5.97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</row>
        <row r="2658">
          <cell r="B2658">
            <v>1</v>
          </cell>
          <cell r="C2658">
            <v>4.6399999999999997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</row>
        <row r="2659">
          <cell r="B2659">
            <v>2</v>
          </cell>
          <cell r="C2659">
            <v>3.12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</row>
        <row r="2660">
          <cell r="B2660">
            <v>4</v>
          </cell>
          <cell r="C2660">
            <v>43.51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</row>
        <row r="2661">
          <cell r="B2661">
            <v>5</v>
          </cell>
          <cell r="C2661">
            <v>14.68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</row>
        <row r="2662">
          <cell r="B2662">
            <v>1</v>
          </cell>
          <cell r="C2662">
            <v>39.96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</row>
        <row r="2663">
          <cell r="B2663">
            <v>2</v>
          </cell>
          <cell r="C2663">
            <v>3.1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</row>
        <row r="2664">
          <cell r="B2664">
            <v>4</v>
          </cell>
          <cell r="C2664">
            <v>11.84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</row>
        <row r="2665">
          <cell r="B2665">
            <v>6</v>
          </cell>
          <cell r="C2665">
            <v>37.494999999999997</v>
          </cell>
          <cell r="D2665">
            <v>0</v>
          </cell>
          <cell r="E2665">
            <v>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</row>
        <row r="2666">
          <cell r="B2666">
            <v>4</v>
          </cell>
          <cell r="C2666">
            <v>7.2</v>
          </cell>
          <cell r="D2666">
            <v>0</v>
          </cell>
          <cell r="E2666">
            <v>0</v>
          </cell>
          <cell r="F2666">
            <v>0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</row>
        <row r="2667">
          <cell r="B2667">
            <v>14</v>
          </cell>
          <cell r="C2667">
            <v>37.9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</row>
        <row r="2668">
          <cell r="B2668">
            <v>1</v>
          </cell>
          <cell r="C2668">
            <v>1.67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0</v>
          </cell>
          <cell r="J2668">
            <v>0</v>
          </cell>
          <cell r="K2668">
            <v>0</v>
          </cell>
        </row>
        <row r="2669">
          <cell r="B2669">
            <v>3</v>
          </cell>
          <cell r="C2669">
            <v>7.24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</row>
        <row r="2670">
          <cell r="B2670">
            <v>5</v>
          </cell>
          <cell r="C2670">
            <v>35.439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0</v>
          </cell>
        </row>
        <row r="2671">
          <cell r="B2671">
            <v>4</v>
          </cell>
          <cell r="C2671">
            <v>8.0649999999999995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</row>
        <row r="2672">
          <cell r="B2672">
            <v>6</v>
          </cell>
          <cell r="C2672">
            <v>16.693999999999999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</row>
        <row r="2673">
          <cell r="B2673">
            <v>4</v>
          </cell>
          <cell r="C2673">
            <v>53.31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</row>
        <row r="2674">
          <cell r="B2674">
            <v>7</v>
          </cell>
          <cell r="C2674">
            <v>19.8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0</v>
          </cell>
          <cell r="J2674">
            <v>0</v>
          </cell>
          <cell r="K2674">
            <v>0</v>
          </cell>
        </row>
        <row r="2675">
          <cell r="B2675">
            <v>3</v>
          </cell>
          <cell r="C2675">
            <v>7.74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</row>
        <row r="2676">
          <cell r="B2676">
            <v>3</v>
          </cell>
          <cell r="C2676">
            <v>8.1300000000000008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</row>
        <row r="2677">
          <cell r="B2677">
            <v>3</v>
          </cell>
          <cell r="C2677">
            <v>9.74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</row>
        <row r="2678">
          <cell r="B2678">
            <v>3</v>
          </cell>
          <cell r="C2678">
            <v>4.6399999999999997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</row>
        <row r="2679">
          <cell r="B2679">
            <v>5</v>
          </cell>
          <cell r="C2679">
            <v>15.65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</row>
        <row r="2680">
          <cell r="B2680">
            <v>3</v>
          </cell>
          <cell r="C2680">
            <v>4.78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</row>
        <row r="2681">
          <cell r="B2681">
            <v>2</v>
          </cell>
          <cell r="C2681">
            <v>6.52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</row>
        <row r="2682">
          <cell r="B2682">
            <v>4</v>
          </cell>
          <cell r="C2682">
            <v>12.52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</row>
        <row r="2683">
          <cell r="B2683">
            <v>6</v>
          </cell>
          <cell r="C2683">
            <v>15.37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</row>
        <row r="2684">
          <cell r="B2684">
            <v>7</v>
          </cell>
          <cell r="C2684">
            <v>19.010000000000002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</row>
        <row r="2685">
          <cell r="B2685">
            <v>694</v>
          </cell>
          <cell r="C2685">
            <v>3561.279</v>
          </cell>
          <cell r="D2685">
            <v>5</v>
          </cell>
          <cell r="E2685">
            <v>30.675000000000001</v>
          </cell>
          <cell r="F2685">
            <v>7</v>
          </cell>
          <cell r="G2685">
            <v>122.215</v>
          </cell>
          <cell r="H2685">
            <v>5</v>
          </cell>
          <cell r="I2685">
            <v>37.92</v>
          </cell>
          <cell r="J2685">
            <v>5</v>
          </cell>
          <cell r="K2685">
            <v>64.459999999999994</v>
          </cell>
        </row>
        <row r="2686">
          <cell r="B2686">
            <v>4</v>
          </cell>
          <cell r="C2686">
            <v>94.36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</row>
        <row r="2687">
          <cell r="B2687">
            <v>3</v>
          </cell>
          <cell r="C2687">
            <v>13.5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</row>
        <row r="2688">
          <cell r="B2688">
            <v>452</v>
          </cell>
          <cell r="C2688">
            <v>1428.383</v>
          </cell>
          <cell r="D2688">
            <v>3</v>
          </cell>
          <cell r="E2688">
            <v>22.71</v>
          </cell>
          <cell r="F2688">
            <v>1</v>
          </cell>
          <cell r="G2688">
            <v>5.2</v>
          </cell>
          <cell r="H2688">
            <v>5</v>
          </cell>
          <cell r="I2688">
            <v>28.54</v>
          </cell>
          <cell r="J2688">
            <v>4</v>
          </cell>
          <cell r="K2688">
            <v>24.68</v>
          </cell>
        </row>
        <row r="2689">
          <cell r="B2689">
            <v>648</v>
          </cell>
          <cell r="C2689">
            <v>2668.549</v>
          </cell>
          <cell r="D2689">
            <v>2</v>
          </cell>
          <cell r="E2689">
            <v>18.86</v>
          </cell>
          <cell r="F2689">
            <v>2</v>
          </cell>
          <cell r="G2689">
            <v>13.09</v>
          </cell>
          <cell r="H2689">
            <v>5</v>
          </cell>
          <cell r="I2689">
            <v>26.45</v>
          </cell>
          <cell r="J2689">
            <v>3</v>
          </cell>
          <cell r="K2689">
            <v>22.18</v>
          </cell>
        </row>
        <row r="2690">
          <cell r="B2690">
            <v>10</v>
          </cell>
          <cell r="C2690">
            <v>42.325000000000003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</row>
        <row r="2691">
          <cell r="B2691">
            <v>229</v>
          </cell>
          <cell r="C2691">
            <v>951.48900000000003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</row>
        <row r="2692">
          <cell r="B2692">
            <v>656</v>
          </cell>
          <cell r="C2692">
            <v>2271.58</v>
          </cell>
          <cell r="D2692">
            <v>4</v>
          </cell>
          <cell r="E2692">
            <v>19.14</v>
          </cell>
          <cell r="F2692">
            <v>8</v>
          </cell>
          <cell r="G2692">
            <v>45.924999999999997</v>
          </cell>
          <cell r="H2692">
            <v>1</v>
          </cell>
          <cell r="I2692">
            <v>6.3</v>
          </cell>
          <cell r="J2692">
            <v>2</v>
          </cell>
          <cell r="K2692">
            <v>12</v>
          </cell>
        </row>
        <row r="2693">
          <cell r="B2693">
            <v>614</v>
          </cell>
          <cell r="C2693">
            <v>2362.0329999999999</v>
          </cell>
          <cell r="D2693">
            <v>2</v>
          </cell>
          <cell r="E2693">
            <v>7.56</v>
          </cell>
          <cell r="F2693">
            <v>5</v>
          </cell>
          <cell r="G2693">
            <v>25.88</v>
          </cell>
          <cell r="H2693">
            <v>2</v>
          </cell>
          <cell r="I2693">
            <v>104.80500000000001</v>
          </cell>
          <cell r="J2693">
            <v>2</v>
          </cell>
          <cell r="K2693">
            <v>10.82</v>
          </cell>
        </row>
        <row r="2694">
          <cell r="B2694">
            <v>748</v>
          </cell>
          <cell r="C2694">
            <v>3013.721</v>
          </cell>
          <cell r="D2694">
            <v>4</v>
          </cell>
          <cell r="E2694">
            <v>26.515000000000001</v>
          </cell>
          <cell r="F2694">
            <v>8</v>
          </cell>
          <cell r="G2694">
            <v>44.78</v>
          </cell>
          <cell r="H2694">
            <v>4</v>
          </cell>
          <cell r="I2694">
            <v>20.79</v>
          </cell>
          <cell r="J2694">
            <v>5</v>
          </cell>
          <cell r="K2694">
            <v>30.2</v>
          </cell>
        </row>
        <row r="2695">
          <cell r="B2695">
            <v>818</v>
          </cell>
          <cell r="C2695">
            <v>2573.7190000000001</v>
          </cell>
          <cell r="D2695">
            <v>3</v>
          </cell>
          <cell r="E2695">
            <v>19.8</v>
          </cell>
          <cell r="F2695">
            <v>6</v>
          </cell>
          <cell r="G2695">
            <v>35.734999999999999</v>
          </cell>
          <cell r="H2695">
            <v>6</v>
          </cell>
          <cell r="I2695">
            <v>35.799999999999997</v>
          </cell>
          <cell r="J2695">
            <v>8</v>
          </cell>
          <cell r="K2695">
            <v>47.145000000000003</v>
          </cell>
        </row>
        <row r="2696">
          <cell r="B2696">
            <v>80</v>
          </cell>
          <cell r="C2696">
            <v>306.16500000000002</v>
          </cell>
          <cell r="D2696">
            <v>1</v>
          </cell>
          <cell r="E2696">
            <v>7.15</v>
          </cell>
          <cell r="F2696">
            <v>2</v>
          </cell>
          <cell r="G2696">
            <v>12.54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</row>
        <row r="2697">
          <cell r="B2697">
            <v>653</v>
          </cell>
          <cell r="C2697">
            <v>2367.665</v>
          </cell>
          <cell r="D2697">
            <v>4</v>
          </cell>
          <cell r="E2697">
            <v>23.22</v>
          </cell>
          <cell r="F2697">
            <v>5</v>
          </cell>
          <cell r="G2697">
            <v>27.22</v>
          </cell>
          <cell r="H2697">
            <v>4</v>
          </cell>
          <cell r="I2697">
            <v>20.62</v>
          </cell>
          <cell r="J2697">
            <v>1</v>
          </cell>
          <cell r="K2697">
            <v>4.95</v>
          </cell>
        </row>
        <row r="2698">
          <cell r="B2698">
            <v>109</v>
          </cell>
          <cell r="C2698">
            <v>370.279</v>
          </cell>
          <cell r="D2698">
            <v>1</v>
          </cell>
          <cell r="E2698">
            <v>6.6</v>
          </cell>
          <cell r="F2698">
            <v>0</v>
          </cell>
          <cell r="G2698">
            <v>0</v>
          </cell>
          <cell r="H2698">
            <v>1</v>
          </cell>
          <cell r="I2698">
            <v>6.6</v>
          </cell>
          <cell r="J2698">
            <v>0</v>
          </cell>
          <cell r="K2698">
            <v>0</v>
          </cell>
        </row>
        <row r="2699">
          <cell r="B2699">
            <v>583</v>
          </cell>
          <cell r="C2699">
            <v>2372.6559999999999</v>
          </cell>
          <cell r="D2699">
            <v>2</v>
          </cell>
          <cell r="E2699">
            <v>8.8350000000000009</v>
          </cell>
          <cell r="F2699">
            <v>7</v>
          </cell>
          <cell r="G2699">
            <v>46.924999999999997</v>
          </cell>
          <cell r="H2699">
            <v>2</v>
          </cell>
          <cell r="I2699">
            <v>14.37</v>
          </cell>
          <cell r="J2699">
            <v>1</v>
          </cell>
          <cell r="K2699">
            <v>3.3</v>
          </cell>
        </row>
        <row r="2700">
          <cell r="B2700">
            <v>1308</v>
          </cell>
          <cell r="C2700">
            <v>4823.2560000000003</v>
          </cell>
          <cell r="D2700">
            <v>17</v>
          </cell>
          <cell r="E2700">
            <v>102.34</v>
          </cell>
          <cell r="F2700">
            <v>6</v>
          </cell>
          <cell r="G2700">
            <v>40.47</v>
          </cell>
          <cell r="H2700">
            <v>13</v>
          </cell>
          <cell r="I2700">
            <v>81.010000000000005</v>
          </cell>
          <cell r="J2700">
            <v>7</v>
          </cell>
          <cell r="K2700">
            <v>37.274999999999999</v>
          </cell>
        </row>
        <row r="2701">
          <cell r="B2701">
            <v>277</v>
          </cell>
          <cell r="C2701">
            <v>980.79200000000003</v>
          </cell>
          <cell r="D2701">
            <v>1</v>
          </cell>
          <cell r="E2701">
            <v>6.6</v>
          </cell>
          <cell r="F2701">
            <v>5</v>
          </cell>
          <cell r="G2701">
            <v>37.08</v>
          </cell>
          <cell r="H2701">
            <v>5</v>
          </cell>
          <cell r="I2701">
            <v>28.145</v>
          </cell>
          <cell r="J2701">
            <v>1</v>
          </cell>
          <cell r="K2701">
            <v>6.6</v>
          </cell>
        </row>
        <row r="2702">
          <cell r="B2702">
            <v>270</v>
          </cell>
          <cell r="C2702">
            <v>1071.6579999999999</v>
          </cell>
          <cell r="D2702">
            <v>0</v>
          </cell>
          <cell r="E2702">
            <v>0</v>
          </cell>
          <cell r="F2702">
            <v>1</v>
          </cell>
          <cell r="G2702">
            <v>5.94</v>
          </cell>
          <cell r="H2702">
            <v>4</v>
          </cell>
          <cell r="I2702">
            <v>31.38</v>
          </cell>
          <cell r="J2702">
            <v>1</v>
          </cell>
          <cell r="K2702">
            <v>6.6</v>
          </cell>
        </row>
        <row r="2703">
          <cell r="B2703">
            <v>180</v>
          </cell>
          <cell r="C2703">
            <v>761.69100000000003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1</v>
          </cell>
          <cell r="K2703">
            <v>7.59</v>
          </cell>
        </row>
        <row r="2704">
          <cell r="B2704">
            <v>87</v>
          </cell>
          <cell r="C2704">
            <v>311.94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</row>
        <row r="2705">
          <cell r="B2705">
            <v>35</v>
          </cell>
          <cell r="C2705">
            <v>117.318</v>
          </cell>
          <cell r="D2705">
            <v>0</v>
          </cell>
          <cell r="E2705">
            <v>0</v>
          </cell>
          <cell r="F2705">
            <v>1</v>
          </cell>
          <cell r="G2705">
            <v>11.67</v>
          </cell>
          <cell r="H2705">
            <v>1</v>
          </cell>
          <cell r="I2705">
            <v>6.6</v>
          </cell>
          <cell r="J2705">
            <v>0</v>
          </cell>
          <cell r="K2705">
            <v>0</v>
          </cell>
        </row>
        <row r="2706">
          <cell r="B2706">
            <v>60</v>
          </cell>
          <cell r="C2706">
            <v>187.01300000000001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</row>
        <row r="2707">
          <cell r="B2707">
            <v>195</v>
          </cell>
          <cell r="C2707">
            <v>836.96100000000001</v>
          </cell>
          <cell r="D2707">
            <v>2</v>
          </cell>
          <cell r="E2707">
            <v>17.785</v>
          </cell>
          <cell r="F2707">
            <v>0</v>
          </cell>
          <cell r="G2707">
            <v>0</v>
          </cell>
          <cell r="H2707">
            <v>1</v>
          </cell>
          <cell r="I2707">
            <v>5.28</v>
          </cell>
          <cell r="J2707">
            <v>5</v>
          </cell>
          <cell r="K2707">
            <v>32.954999999999998</v>
          </cell>
        </row>
        <row r="2708">
          <cell r="B2708">
            <v>86</v>
          </cell>
          <cell r="C2708">
            <v>350.89600000000002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1</v>
          </cell>
          <cell r="I2708">
            <v>9.9</v>
          </cell>
          <cell r="J2708">
            <v>4</v>
          </cell>
          <cell r="K2708">
            <v>23.8</v>
          </cell>
        </row>
        <row r="2709">
          <cell r="B2709">
            <v>28</v>
          </cell>
          <cell r="C2709">
            <v>118.83499999999999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1</v>
          </cell>
          <cell r="I2709">
            <v>6.6</v>
          </cell>
          <cell r="J2709">
            <v>0</v>
          </cell>
          <cell r="K2709">
            <v>0</v>
          </cell>
        </row>
        <row r="2710">
          <cell r="B2710">
            <v>1087</v>
          </cell>
          <cell r="C2710">
            <v>4421.3829999999998</v>
          </cell>
          <cell r="D2710">
            <v>8</v>
          </cell>
          <cell r="E2710">
            <v>61.66</v>
          </cell>
          <cell r="F2710">
            <v>9</v>
          </cell>
          <cell r="G2710">
            <v>56.085000000000001</v>
          </cell>
          <cell r="H2710">
            <v>7</v>
          </cell>
          <cell r="I2710">
            <v>64.89</v>
          </cell>
          <cell r="J2710">
            <v>7</v>
          </cell>
          <cell r="K2710">
            <v>50.49</v>
          </cell>
        </row>
        <row r="2711">
          <cell r="B2711">
            <v>867</v>
          </cell>
          <cell r="C2711">
            <v>3474.6390000000001</v>
          </cell>
          <cell r="D2711">
            <v>11</v>
          </cell>
          <cell r="E2711">
            <v>63.884999999999998</v>
          </cell>
          <cell r="F2711">
            <v>10</v>
          </cell>
          <cell r="G2711">
            <v>57.12</v>
          </cell>
          <cell r="H2711">
            <v>12</v>
          </cell>
          <cell r="I2711">
            <v>75.89</v>
          </cell>
          <cell r="J2711">
            <v>5</v>
          </cell>
          <cell r="K2711">
            <v>36.57</v>
          </cell>
        </row>
        <row r="2712">
          <cell r="B2712">
            <v>24</v>
          </cell>
          <cell r="C2712">
            <v>97.94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</row>
        <row r="2713">
          <cell r="B2713">
            <v>546</v>
          </cell>
          <cell r="C2713">
            <v>2037.7829999999999</v>
          </cell>
          <cell r="D2713">
            <v>4</v>
          </cell>
          <cell r="E2713">
            <v>27.135000000000002</v>
          </cell>
          <cell r="F2713">
            <v>5</v>
          </cell>
          <cell r="G2713">
            <v>26.77</v>
          </cell>
          <cell r="H2713">
            <v>10</v>
          </cell>
          <cell r="I2713">
            <v>66.83</v>
          </cell>
          <cell r="J2713">
            <v>6</v>
          </cell>
          <cell r="K2713">
            <v>38.01</v>
          </cell>
        </row>
        <row r="2714">
          <cell r="B2714">
            <v>261</v>
          </cell>
          <cell r="C2714">
            <v>918.64800000000002</v>
          </cell>
          <cell r="D2714">
            <v>0</v>
          </cell>
          <cell r="E2714">
            <v>0</v>
          </cell>
          <cell r="F2714">
            <v>4</v>
          </cell>
          <cell r="G2714">
            <v>30.725000000000001</v>
          </cell>
          <cell r="H2714">
            <v>3</v>
          </cell>
          <cell r="I2714">
            <v>20.7</v>
          </cell>
          <cell r="J2714">
            <v>2</v>
          </cell>
          <cell r="K2714">
            <v>14.4</v>
          </cell>
        </row>
        <row r="2715">
          <cell r="B2715">
            <v>853</v>
          </cell>
          <cell r="C2715">
            <v>3339.6010000000001</v>
          </cell>
          <cell r="D2715">
            <v>3</v>
          </cell>
          <cell r="E2715">
            <v>23.04</v>
          </cell>
          <cell r="F2715">
            <v>3</v>
          </cell>
          <cell r="G2715">
            <v>20.6</v>
          </cell>
          <cell r="H2715">
            <v>0</v>
          </cell>
          <cell r="I2715">
            <v>0</v>
          </cell>
          <cell r="J2715">
            <v>5</v>
          </cell>
          <cell r="K2715">
            <v>28.62</v>
          </cell>
        </row>
        <row r="2716">
          <cell r="B2716">
            <v>36</v>
          </cell>
          <cell r="C2716">
            <v>236.67</v>
          </cell>
          <cell r="D2716">
            <v>1</v>
          </cell>
          <cell r="E2716">
            <v>99.96</v>
          </cell>
          <cell r="F2716">
            <v>2</v>
          </cell>
          <cell r="G2716">
            <v>13.11</v>
          </cell>
          <cell r="H2716">
            <v>1</v>
          </cell>
          <cell r="I2716">
            <v>7.4749999999999996</v>
          </cell>
          <cell r="J2716">
            <v>1</v>
          </cell>
          <cell r="K2716">
            <v>2.97</v>
          </cell>
        </row>
        <row r="2717">
          <cell r="B2717">
            <v>819</v>
          </cell>
          <cell r="C2717">
            <v>3619.8220000000001</v>
          </cell>
          <cell r="D2717">
            <v>4</v>
          </cell>
          <cell r="E2717">
            <v>23.5</v>
          </cell>
          <cell r="F2717">
            <v>6</v>
          </cell>
          <cell r="G2717">
            <v>39.484999999999999</v>
          </cell>
          <cell r="H2717">
            <v>8</v>
          </cell>
          <cell r="I2717">
            <v>52.945</v>
          </cell>
          <cell r="J2717">
            <v>7</v>
          </cell>
          <cell r="K2717">
            <v>39.484999999999999</v>
          </cell>
        </row>
        <row r="2718">
          <cell r="B2718">
            <v>374</v>
          </cell>
          <cell r="C2718">
            <v>1435.5340000000001</v>
          </cell>
          <cell r="D2718">
            <v>3</v>
          </cell>
          <cell r="E2718">
            <v>21.54</v>
          </cell>
          <cell r="F2718">
            <v>3</v>
          </cell>
          <cell r="G2718">
            <v>15.51</v>
          </cell>
          <cell r="H2718">
            <v>0</v>
          </cell>
          <cell r="I2718">
            <v>0</v>
          </cell>
          <cell r="J2718">
            <v>2</v>
          </cell>
          <cell r="K2718">
            <v>14.19</v>
          </cell>
        </row>
        <row r="2719">
          <cell r="B2719">
            <v>124</v>
          </cell>
          <cell r="C2719">
            <v>456.935</v>
          </cell>
          <cell r="D2719">
            <v>1</v>
          </cell>
          <cell r="E2719">
            <v>3.84</v>
          </cell>
          <cell r="F2719">
            <v>1</v>
          </cell>
          <cell r="G2719">
            <v>4.34</v>
          </cell>
          <cell r="H2719">
            <v>0</v>
          </cell>
          <cell r="I2719">
            <v>0</v>
          </cell>
          <cell r="J2719">
            <v>2</v>
          </cell>
          <cell r="K2719">
            <v>12.54</v>
          </cell>
        </row>
        <row r="2720">
          <cell r="B2720">
            <v>234</v>
          </cell>
          <cell r="C2720">
            <v>885.75699999999995</v>
          </cell>
          <cell r="D2720">
            <v>0</v>
          </cell>
          <cell r="E2720">
            <v>0</v>
          </cell>
          <cell r="F2720">
            <v>4</v>
          </cell>
          <cell r="G2720">
            <v>20.9</v>
          </cell>
          <cell r="H2720">
            <v>9</v>
          </cell>
          <cell r="I2720">
            <v>57.94</v>
          </cell>
          <cell r="J2720">
            <v>0</v>
          </cell>
          <cell r="K2720">
            <v>0</v>
          </cell>
        </row>
        <row r="2721">
          <cell r="B2721">
            <v>98</v>
          </cell>
          <cell r="C2721">
            <v>394.09500000000003</v>
          </cell>
          <cell r="D2721">
            <v>0</v>
          </cell>
          <cell r="E2721">
            <v>0</v>
          </cell>
          <cell r="F2721">
            <v>2</v>
          </cell>
          <cell r="G2721">
            <v>10.23</v>
          </cell>
          <cell r="H2721">
            <v>2</v>
          </cell>
          <cell r="I2721">
            <v>12.21</v>
          </cell>
          <cell r="J2721">
            <v>0</v>
          </cell>
          <cell r="K2721">
            <v>0</v>
          </cell>
        </row>
        <row r="2722">
          <cell r="B2722">
            <v>3</v>
          </cell>
          <cell r="C2722">
            <v>6.1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</row>
        <row r="2723">
          <cell r="B2723">
            <v>135</v>
          </cell>
          <cell r="C2723">
            <v>531.81100000000004</v>
          </cell>
          <cell r="D2723">
            <v>1</v>
          </cell>
          <cell r="E2723">
            <v>6.6</v>
          </cell>
          <cell r="F2723">
            <v>3</v>
          </cell>
          <cell r="G2723">
            <v>20.56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</row>
        <row r="2724">
          <cell r="B2724">
            <v>689</v>
          </cell>
          <cell r="C2724">
            <v>3185.2689999999998</v>
          </cell>
          <cell r="D2724">
            <v>2</v>
          </cell>
          <cell r="E2724">
            <v>9.15</v>
          </cell>
          <cell r="F2724">
            <v>3</v>
          </cell>
          <cell r="G2724">
            <v>20.350000000000001</v>
          </cell>
          <cell r="H2724">
            <v>4</v>
          </cell>
          <cell r="I2724">
            <v>31.02</v>
          </cell>
          <cell r="J2724">
            <v>5</v>
          </cell>
          <cell r="K2724">
            <v>29.07</v>
          </cell>
        </row>
        <row r="2725">
          <cell r="B2725">
            <v>408</v>
          </cell>
          <cell r="C2725">
            <v>1487.127</v>
          </cell>
          <cell r="D2725">
            <v>0</v>
          </cell>
          <cell r="E2725">
            <v>0</v>
          </cell>
          <cell r="F2725">
            <v>3</v>
          </cell>
          <cell r="G2725">
            <v>29.04</v>
          </cell>
          <cell r="H2725">
            <v>4</v>
          </cell>
          <cell r="I2725">
            <v>26.84</v>
          </cell>
          <cell r="J2725">
            <v>4</v>
          </cell>
          <cell r="K2725">
            <v>15.23</v>
          </cell>
        </row>
        <row r="2726">
          <cell r="B2726">
            <v>139</v>
          </cell>
          <cell r="C2726">
            <v>494.45400000000001</v>
          </cell>
          <cell r="D2726">
            <v>0</v>
          </cell>
          <cell r="E2726">
            <v>0</v>
          </cell>
          <cell r="F2726">
            <v>3</v>
          </cell>
          <cell r="G2726">
            <v>18.43</v>
          </cell>
          <cell r="H2726">
            <v>1</v>
          </cell>
          <cell r="I2726">
            <v>6.6</v>
          </cell>
          <cell r="J2726">
            <v>3</v>
          </cell>
          <cell r="K2726">
            <v>15.59</v>
          </cell>
        </row>
        <row r="2727">
          <cell r="B2727">
            <v>81</v>
          </cell>
          <cell r="C2727">
            <v>310.61200000000002</v>
          </cell>
          <cell r="D2727">
            <v>1</v>
          </cell>
          <cell r="E2727">
            <v>6.6</v>
          </cell>
          <cell r="F2727">
            <v>0</v>
          </cell>
          <cell r="G2727">
            <v>0</v>
          </cell>
          <cell r="H2727">
            <v>1</v>
          </cell>
          <cell r="I2727">
            <v>3.3</v>
          </cell>
          <cell r="J2727">
            <v>1</v>
          </cell>
          <cell r="K2727">
            <v>8.0500000000000007</v>
          </cell>
        </row>
        <row r="2728">
          <cell r="B2728">
            <v>55</v>
          </cell>
          <cell r="C2728">
            <v>252.93899999999999</v>
          </cell>
          <cell r="D2728">
            <v>1</v>
          </cell>
          <cell r="E2728">
            <v>6.6</v>
          </cell>
          <cell r="F2728">
            <v>0</v>
          </cell>
          <cell r="G2728">
            <v>0</v>
          </cell>
          <cell r="H2728">
            <v>1</v>
          </cell>
          <cell r="I2728">
            <v>5.6</v>
          </cell>
          <cell r="J2728">
            <v>1</v>
          </cell>
          <cell r="K2728">
            <v>6.5</v>
          </cell>
        </row>
        <row r="2729">
          <cell r="B2729">
            <v>500</v>
          </cell>
          <cell r="C2729">
            <v>2845.453</v>
          </cell>
          <cell r="D2729">
            <v>3</v>
          </cell>
          <cell r="E2729">
            <v>16.5</v>
          </cell>
          <cell r="F2729">
            <v>4</v>
          </cell>
          <cell r="G2729">
            <v>38.57</v>
          </cell>
          <cell r="H2729">
            <v>5</v>
          </cell>
          <cell r="I2729">
            <v>44.21</v>
          </cell>
          <cell r="J2729">
            <v>2</v>
          </cell>
          <cell r="K2729">
            <v>18.809999999999999</v>
          </cell>
        </row>
        <row r="2730">
          <cell r="B2730">
            <v>207</v>
          </cell>
          <cell r="C2730">
            <v>723.03399999999999</v>
          </cell>
          <cell r="D2730">
            <v>1</v>
          </cell>
          <cell r="E2730">
            <v>3.96</v>
          </cell>
          <cell r="F2730">
            <v>0</v>
          </cell>
          <cell r="G2730">
            <v>0</v>
          </cell>
          <cell r="H2730">
            <v>1</v>
          </cell>
          <cell r="I2730">
            <v>6.6</v>
          </cell>
          <cell r="J2730">
            <v>3</v>
          </cell>
          <cell r="K2730">
            <v>34.82</v>
          </cell>
        </row>
        <row r="2731">
          <cell r="B2731">
            <v>294</v>
          </cell>
          <cell r="C2731">
            <v>1086.873</v>
          </cell>
          <cell r="D2731">
            <v>0</v>
          </cell>
          <cell r="E2731">
            <v>0</v>
          </cell>
          <cell r="F2731">
            <v>2</v>
          </cell>
          <cell r="G2731">
            <v>13</v>
          </cell>
          <cell r="H2731">
            <v>2</v>
          </cell>
          <cell r="I2731">
            <v>14.074999999999999</v>
          </cell>
          <cell r="J2731">
            <v>2</v>
          </cell>
          <cell r="K2731">
            <v>9.9550000000000001</v>
          </cell>
        </row>
        <row r="2732">
          <cell r="B2732">
            <v>674</v>
          </cell>
          <cell r="C2732">
            <v>2332.308</v>
          </cell>
          <cell r="D2732">
            <v>6</v>
          </cell>
          <cell r="E2732">
            <v>36.79</v>
          </cell>
          <cell r="F2732">
            <v>10</v>
          </cell>
          <cell r="G2732">
            <v>51.625</v>
          </cell>
          <cell r="H2732">
            <v>11</v>
          </cell>
          <cell r="I2732">
            <v>66.87</v>
          </cell>
          <cell r="J2732">
            <v>6</v>
          </cell>
          <cell r="K2732">
            <v>45.89</v>
          </cell>
        </row>
        <row r="2733">
          <cell r="B2733">
            <v>17</v>
          </cell>
          <cell r="C2733">
            <v>80.492000000000004</v>
          </cell>
          <cell r="D2733">
            <v>0</v>
          </cell>
          <cell r="E2733">
            <v>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</row>
        <row r="2734">
          <cell r="B2734">
            <v>15</v>
          </cell>
          <cell r="C2734">
            <v>53.62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</row>
        <row r="2735">
          <cell r="B2735">
            <v>10</v>
          </cell>
          <cell r="C2735">
            <v>40.975000000000001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</row>
        <row r="2736">
          <cell r="B2736">
            <v>33</v>
          </cell>
          <cell r="C2736">
            <v>136.905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</row>
        <row r="2737">
          <cell r="B2737">
            <v>41</v>
          </cell>
          <cell r="C2737">
            <v>155.19499999999999</v>
          </cell>
          <cell r="D2737">
            <v>2</v>
          </cell>
          <cell r="E2737">
            <v>11.56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</row>
        <row r="2738">
          <cell r="B2738">
            <v>56</v>
          </cell>
          <cell r="C2738">
            <v>183.20500000000001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1</v>
          </cell>
          <cell r="I2738">
            <v>6.6</v>
          </cell>
          <cell r="J2738">
            <v>1</v>
          </cell>
          <cell r="K2738">
            <v>5.94</v>
          </cell>
        </row>
        <row r="2739">
          <cell r="B2739">
            <v>21</v>
          </cell>
          <cell r="C2739">
            <v>76.319999999999993</v>
          </cell>
          <cell r="D2739">
            <v>1</v>
          </cell>
          <cell r="E2739">
            <v>5.94</v>
          </cell>
          <cell r="F2739">
            <v>1</v>
          </cell>
          <cell r="G2739">
            <v>3.3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</row>
        <row r="2740">
          <cell r="B2740">
            <v>35</v>
          </cell>
          <cell r="C2740">
            <v>195.98500000000001</v>
          </cell>
          <cell r="D2740">
            <v>0</v>
          </cell>
          <cell r="E2740">
            <v>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</row>
        <row r="2741">
          <cell r="B2741">
            <v>1</v>
          </cell>
          <cell r="C2741">
            <v>3.24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</row>
        <row r="2742">
          <cell r="B2742">
            <v>93</v>
          </cell>
          <cell r="C2742">
            <v>319.154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</row>
        <row r="2743">
          <cell r="B2743">
            <v>13</v>
          </cell>
          <cell r="C2743">
            <v>46.015999999999998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1</v>
          </cell>
          <cell r="I2743">
            <v>6.6</v>
          </cell>
          <cell r="J2743">
            <v>0</v>
          </cell>
          <cell r="K2743">
            <v>0</v>
          </cell>
        </row>
        <row r="2744">
          <cell r="B2744">
            <v>12</v>
          </cell>
          <cell r="C2744">
            <v>40.119999999999997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1</v>
          </cell>
          <cell r="K2744">
            <v>4.74</v>
          </cell>
        </row>
        <row r="2745">
          <cell r="B2745">
            <v>12</v>
          </cell>
          <cell r="C2745">
            <v>64.77</v>
          </cell>
          <cell r="D2745">
            <v>0</v>
          </cell>
          <cell r="E2745">
            <v>0</v>
          </cell>
          <cell r="F2745">
            <v>1</v>
          </cell>
          <cell r="G2745">
            <v>6.93</v>
          </cell>
          <cell r="H2745">
            <v>0</v>
          </cell>
          <cell r="I2745">
            <v>0</v>
          </cell>
          <cell r="J2745">
            <v>1</v>
          </cell>
          <cell r="K2745">
            <v>4.95</v>
          </cell>
        </row>
        <row r="2746">
          <cell r="B2746">
            <v>431</v>
          </cell>
          <cell r="C2746">
            <v>1863.3440000000001</v>
          </cell>
          <cell r="D2746">
            <v>7</v>
          </cell>
          <cell r="E2746">
            <v>36.174999999999997</v>
          </cell>
          <cell r="F2746">
            <v>3</v>
          </cell>
          <cell r="G2746">
            <v>17.71</v>
          </cell>
          <cell r="H2746">
            <v>9</v>
          </cell>
          <cell r="I2746">
            <v>160.46</v>
          </cell>
          <cell r="J2746">
            <v>4</v>
          </cell>
          <cell r="K2746">
            <v>27.274999999999999</v>
          </cell>
        </row>
        <row r="2747">
          <cell r="B2747">
            <v>37</v>
          </cell>
          <cell r="C2747">
            <v>136.12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</row>
        <row r="2748">
          <cell r="B2748">
            <v>76</v>
          </cell>
          <cell r="C2748">
            <v>314.98500000000001</v>
          </cell>
          <cell r="D2748">
            <v>1</v>
          </cell>
          <cell r="E2748">
            <v>3.3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>
            <v>1</v>
          </cell>
          <cell r="K2748">
            <v>9.9</v>
          </cell>
        </row>
        <row r="2749">
          <cell r="B2749">
            <v>4</v>
          </cell>
          <cell r="C2749">
            <v>20.82</v>
          </cell>
          <cell r="D2749">
            <v>0</v>
          </cell>
          <cell r="E2749">
            <v>0</v>
          </cell>
          <cell r="F2749">
            <v>1</v>
          </cell>
          <cell r="G2749">
            <v>3.96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</row>
        <row r="2750">
          <cell r="B2750">
            <v>177</v>
          </cell>
          <cell r="C2750">
            <v>1274.6199999999999</v>
          </cell>
          <cell r="D2750">
            <v>1</v>
          </cell>
          <cell r="E2750">
            <v>3.96</v>
          </cell>
          <cell r="F2750">
            <v>4</v>
          </cell>
          <cell r="G2750">
            <v>26.39</v>
          </cell>
          <cell r="H2750">
            <v>1</v>
          </cell>
          <cell r="I2750">
            <v>7.92</v>
          </cell>
          <cell r="J2750">
            <v>2</v>
          </cell>
          <cell r="K2750">
            <v>11.295</v>
          </cell>
        </row>
        <row r="2751">
          <cell r="B2751">
            <v>29</v>
          </cell>
          <cell r="C2751">
            <v>102.82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1</v>
          </cell>
          <cell r="I2751">
            <v>5.61</v>
          </cell>
          <cell r="J2751">
            <v>0</v>
          </cell>
          <cell r="K2751">
            <v>0</v>
          </cell>
        </row>
        <row r="2752">
          <cell r="B2752">
            <v>53</v>
          </cell>
          <cell r="C2752">
            <v>169.18600000000001</v>
          </cell>
          <cell r="D2752">
            <v>0</v>
          </cell>
          <cell r="E2752">
            <v>0</v>
          </cell>
          <cell r="F2752">
            <v>2</v>
          </cell>
          <cell r="G2752">
            <v>7.15</v>
          </cell>
          <cell r="H2752">
            <v>0</v>
          </cell>
          <cell r="I2752">
            <v>0</v>
          </cell>
          <cell r="J2752">
            <v>2</v>
          </cell>
          <cell r="K2752">
            <v>10.46</v>
          </cell>
        </row>
        <row r="2753">
          <cell r="B2753">
            <v>463</v>
          </cell>
          <cell r="C2753">
            <v>1779.9469999999999</v>
          </cell>
          <cell r="D2753">
            <v>3</v>
          </cell>
          <cell r="E2753">
            <v>17.16</v>
          </cell>
          <cell r="F2753">
            <v>3</v>
          </cell>
          <cell r="G2753">
            <v>15.065</v>
          </cell>
          <cell r="H2753">
            <v>3</v>
          </cell>
          <cell r="I2753">
            <v>16.605</v>
          </cell>
          <cell r="J2753">
            <v>4</v>
          </cell>
          <cell r="K2753">
            <v>15.81</v>
          </cell>
        </row>
        <row r="2754">
          <cell r="B2754">
            <v>448</v>
          </cell>
          <cell r="C2754">
            <v>1895.4870000000001</v>
          </cell>
          <cell r="D2754">
            <v>6</v>
          </cell>
          <cell r="E2754">
            <v>27.42</v>
          </cell>
          <cell r="F2754">
            <v>1</v>
          </cell>
          <cell r="G2754">
            <v>3.96</v>
          </cell>
          <cell r="H2754">
            <v>9</v>
          </cell>
          <cell r="I2754">
            <v>232.74</v>
          </cell>
          <cell r="J2754">
            <v>7</v>
          </cell>
          <cell r="K2754">
            <v>53.83</v>
          </cell>
        </row>
        <row r="2755">
          <cell r="B2755">
            <v>761</v>
          </cell>
          <cell r="C2755">
            <v>3946.8139999999999</v>
          </cell>
          <cell r="D2755">
            <v>4</v>
          </cell>
          <cell r="E2755">
            <v>75.11</v>
          </cell>
          <cell r="F2755">
            <v>9</v>
          </cell>
          <cell r="G2755">
            <v>55.66</v>
          </cell>
          <cell r="H2755">
            <v>8</v>
          </cell>
          <cell r="I2755">
            <v>136.05500000000001</v>
          </cell>
          <cell r="J2755">
            <v>5</v>
          </cell>
          <cell r="K2755">
            <v>36.75</v>
          </cell>
        </row>
        <row r="2756">
          <cell r="B2756">
            <v>663</v>
          </cell>
          <cell r="C2756">
            <v>3941.9380000000001</v>
          </cell>
          <cell r="D2756">
            <v>2</v>
          </cell>
          <cell r="E2756">
            <v>12.76</v>
          </cell>
          <cell r="F2756">
            <v>11</v>
          </cell>
          <cell r="G2756">
            <v>65.504999999999995</v>
          </cell>
          <cell r="H2756">
            <v>4</v>
          </cell>
          <cell r="I2756">
            <v>25.07</v>
          </cell>
          <cell r="J2756">
            <v>3</v>
          </cell>
          <cell r="K2756">
            <v>22.184999999999999</v>
          </cell>
        </row>
        <row r="2757">
          <cell r="B2757">
            <v>3129</v>
          </cell>
          <cell r="C2757">
            <v>13732.066000000001</v>
          </cell>
          <cell r="D2757">
            <v>11</v>
          </cell>
          <cell r="E2757">
            <v>120.16</v>
          </cell>
          <cell r="F2757">
            <v>25</v>
          </cell>
          <cell r="G2757">
            <v>151.07</v>
          </cell>
          <cell r="H2757">
            <v>23</v>
          </cell>
          <cell r="I2757">
            <v>156.28</v>
          </cell>
          <cell r="J2757">
            <v>20</v>
          </cell>
          <cell r="K2757">
            <v>190.655</v>
          </cell>
        </row>
        <row r="2758">
          <cell r="B2758">
            <v>336</v>
          </cell>
          <cell r="C2758">
            <v>1331.729</v>
          </cell>
          <cell r="D2758">
            <v>1</v>
          </cell>
          <cell r="E2758">
            <v>6.6</v>
          </cell>
          <cell r="F2758">
            <v>4</v>
          </cell>
          <cell r="G2758">
            <v>26.855</v>
          </cell>
          <cell r="H2758">
            <v>0</v>
          </cell>
          <cell r="I2758">
            <v>0</v>
          </cell>
          <cell r="J2758">
            <v>3</v>
          </cell>
          <cell r="K2758">
            <v>23.22</v>
          </cell>
        </row>
        <row r="2759">
          <cell r="B2759">
            <v>420</v>
          </cell>
          <cell r="C2759">
            <v>1927.2850000000001</v>
          </cell>
          <cell r="D2759">
            <v>2</v>
          </cell>
          <cell r="E2759">
            <v>11.22</v>
          </cell>
          <cell r="F2759">
            <v>5</v>
          </cell>
          <cell r="G2759">
            <v>30.34</v>
          </cell>
          <cell r="H2759">
            <v>4</v>
          </cell>
          <cell r="I2759">
            <v>25.76</v>
          </cell>
          <cell r="J2759">
            <v>5</v>
          </cell>
          <cell r="K2759">
            <v>30.12</v>
          </cell>
        </row>
        <row r="2760">
          <cell r="B2760">
            <v>58</v>
          </cell>
          <cell r="C2760">
            <v>229.33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1</v>
          </cell>
          <cell r="I2760">
            <v>7.2</v>
          </cell>
          <cell r="J2760">
            <v>0</v>
          </cell>
          <cell r="K2760">
            <v>0</v>
          </cell>
        </row>
        <row r="2761">
          <cell r="B2761">
            <v>192</v>
          </cell>
          <cell r="C2761">
            <v>732.98500000000001</v>
          </cell>
          <cell r="D2761">
            <v>2</v>
          </cell>
          <cell r="E2761">
            <v>13.23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</row>
        <row r="2762">
          <cell r="B2762">
            <v>268</v>
          </cell>
          <cell r="C2762">
            <v>1739.627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</row>
        <row r="2763">
          <cell r="B2763">
            <v>1</v>
          </cell>
          <cell r="C2763">
            <v>2.3199999999999998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</row>
        <row r="2764">
          <cell r="B2764">
            <v>103</v>
          </cell>
          <cell r="C2764">
            <v>720.98</v>
          </cell>
          <cell r="D2764">
            <v>1</v>
          </cell>
          <cell r="E2764">
            <v>9.9</v>
          </cell>
          <cell r="F2764">
            <v>0</v>
          </cell>
          <cell r="G2764">
            <v>0</v>
          </cell>
          <cell r="H2764">
            <v>1</v>
          </cell>
          <cell r="I2764">
            <v>6.6</v>
          </cell>
          <cell r="J2764">
            <v>0</v>
          </cell>
          <cell r="K2764">
            <v>0</v>
          </cell>
        </row>
        <row r="2765">
          <cell r="B2765">
            <v>52</v>
          </cell>
          <cell r="C2765">
            <v>204.732</v>
          </cell>
          <cell r="D2765">
            <v>1</v>
          </cell>
          <cell r="E2765">
            <v>3.96</v>
          </cell>
          <cell r="F2765">
            <v>1</v>
          </cell>
          <cell r="G2765">
            <v>4.62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</row>
        <row r="2766">
          <cell r="B2766">
            <v>286</v>
          </cell>
          <cell r="C2766">
            <v>1353.57</v>
          </cell>
          <cell r="D2766">
            <v>5</v>
          </cell>
          <cell r="E2766">
            <v>80.52</v>
          </cell>
          <cell r="F2766">
            <v>4</v>
          </cell>
          <cell r="G2766">
            <v>20.65</v>
          </cell>
          <cell r="H2766">
            <v>2</v>
          </cell>
          <cell r="I2766">
            <v>7.01</v>
          </cell>
          <cell r="J2766">
            <v>1</v>
          </cell>
          <cell r="K2766">
            <v>5.67</v>
          </cell>
        </row>
        <row r="2767">
          <cell r="B2767">
            <v>31</v>
          </cell>
          <cell r="C2767">
            <v>151.93100000000001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</row>
        <row r="2768">
          <cell r="B2768">
            <v>177</v>
          </cell>
          <cell r="C2768">
            <v>619.48699999999997</v>
          </cell>
          <cell r="D2768">
            <v>1</v>
          </cell>
          <cell r="E2768">
            <v>3.96</v>
          </cell>
          <cell r="F2768">
            <v>3</v>
          </cell>
          <cell r="G2768">
            <v>15.6</v>
          </cell>
          <cell r="H2768">
            <v>2</v>
          </cell>
          <cell r="I2768">
            <v>13.2</v>
          </cell>
          <cell r="J2768">
            <v>0</v>
          </cell>
          <cell r="K2768">
            <v>0</v>
          </cell>
        </row>
        <row r="2769">
          <cell r="B2769">
            <v>49</v>
          </cell>
          <cell r="C2769">
            <v>189.255</v>
          </cell>
          <cell r="D2769">
            <v>1</v>
          </cell>
          <cell r="E2769">
            <v>7.92</v>
          </cell>
          <cell r="F2769">
            <v>0</v>
          </cell>
          <cell r="G2769">
            <v>0</v>
          </cell>
          <cell r="H2769">
            <v>1</v>
          </cell>
          <cell r="I2769">
            <v>5.94</v>
          </cell>
          <cell r="J2769">
            <v>0</v>
          </cell>
          <cell r="K2769">
            <v>0</v>
          </cell>
        </row>
        <row r="2770">
          <cell r="B2770">
            <v>62</v>
          </cell>
          <cell r="C2770">
            <v>218.22300000000001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</row>
        <row r="2771">
          <cell r="B2771">
            <v>19</v>
          </cell>
          <cell r="C2771">
            <v>81.531000000000006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</row>
        <row r="2772">
          <cell r="B2772">
            <v>91</v>
          </cell>
          <cell r="C2772">
            <v>364.98</v>
          </cell>
          <cell r="D2772">
            <v>0</v>
          </cell>
          <cell r="E2772">
            <v>0</v>
          </cell>
          <cell r="F2772">
            <v>2</v>
          </cell>
          <cell r="G2772">
            <v>13.86</v>
          </cell>
          <cell r="H2772">
            <v>1</v>
          </cell>
          <cell r="I2772">
            <v>5.94</v>
          </cell>
          <cell r="J2772">
            <v>0</v>
          </cell>
          <cell r="K2772">
            <v>0</v>
          </cell>
        </row>
        <row r="2773">
          <cell r="B2773">
            <v>120</v>
          </cell>
          <cell r="C2773">
            <v>510.69600000000003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1</v>
          </cell>
          <cell r="I2773">
            <v>2.88</v>
          </cell>
          <cell r="J2773">
            <v>0</v>
          </cell>
          <cell r="K2773">
            <v>0</v>
          </cell>
        </row>
        <row r="2774">
          <cell r="B2774">
            <v>598</v>
          </cell>
          <cell r="C2774">
            <v>2237.7600000000002</v>
          </cell>
          <cell r="D2774">
            <v>8</v>
          </cell>
          <cell r="E2774">
            <v>44.865000000000002</v>
          </cell>
          <cell r="F2774">
            <v>3</v>
          </cell>
          <cell r="G2774">
            <v>12.875999999999999</v>
          </cell>
          <cell r="H2774">
            <v>5</v>
          </cell>
          <cell r="I2774">
            <v>28.815000000000001</v>
          </cell>
          <cell r="J2774">
            <v>6</v>
          </cell>
          <cell r="K2774">
            <v>49.51</v>
          </cell>
        </row>
        <row r="2775">
          <cell r="B2775">
            <v>365</v>
          </cell>
          <cell r="C2775">
            <v>1478.962</v>
          </cell>
          <cell r="D2775">
            <v>0</v>
          </cell>
          <cell r="E2775">
            <v>0</v>
          </cell>
          <cell r="F2775">
            <v>4</v>
          </cell>
          <cell r="G2775">
            <v>24.57</v>
          </cell>
          <cell r="H2775">
            <v>3</v>
          </cell>
          <cell r="I2775">
            <v>19.86</v>
          </cell>
          <cell r="J2775">
            <v>6</v>
          </cell>
          <cell r="K2775">
            <v>46.63</v>
          </cell>
        </row>
        <row r="2776">
          <cell r="B2776">
            <v>58</v>
          </cell>
          <cell r="C2776">
            <v>189.786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</row>
        <row r="2777">
          <cell r="B2777">
            <v>642</v>
          </cell>
          <cell r="C2777">
            <v>2936.9029999999998</v>
          </cell>
          <cell r="D2777">
            <v>4</v>
          </cell>
          <cell r="E2777">
            <v>26.01</v>
          </cell>
          <cell r="F2777">
            <v>2</v>
          </cell>
          <cell r="G2777">
            <v>10.56</v>
          </cell>
          <cell r="H2777">
            <v>9</v>
          </cell>
          <cell r="I2777">
            <v>70.44</v>
          </cell>
          <cell r="J2777">
            <v>6</v>
          </cell>
          <cell r="K2777">
            <v>39.380000000000003</v>
          </cell>
        </row>
        <row r="2778">
          <cell r="B2778">
            <v>150</v>
          </cell>
          <cell r="C2778">
            <v>637.08799999999997</v>
          </cell>
          <cell r="D2778">
            <v>0</v>
          </cell>
          <cell r="E2778">
            <v>0</v>
          </cell>
          <cell r="F2778">
            <v>3</v>
          </cell>
          <cell r="G2778">
            <v>18.690000000000001</v>
          </cell>
          <cell r="H2778">
            <v>6</v>
          </cell>
          <cell r="I2778">
            <v>37.53</v>
          </cell>
          <cell r="J2778">
            <v>0</v>
          </cell>
          <cell r="K2778">
            <v>0</v>
          </cell>
        </row>
        <row r="2779">
          <cell r="B2779">
            <v>56</v>
          </cell>
          <cell r="C2779">
            <v>365.33199999999999</v>
          </cell>
          <cell r="D2779">
            <v>1</v>
          </cell>
          <cell r="E2779">
            <v>5.28</v>
          </cell>
          <cell r="F2779">
            <v>1</v>
          </cell>
          <cell r="G2779">
            <v>6.27</v>
          </cell>
          <cell r="H2779">
            <v>1</v>
          </cell>
          <cell r="I2779">
            <v>6.6</v>
          </cell>
          <cell r="J2779">
            <v>2</v>
          </cell>
          <cell r="K2779">
            <v>13.2</v>
          </cell>
        </row>
        <row r="2780">
          <cell r="B2780">
            <v>47</v>
          </cell>
          <cell r="C2780">
            <v>272.06200000000001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2</v>
          </cell>
          <cell r="I2780">
            <v>15.18</v>
          </cell>
          <cell r="J2780">
            <v>0</v>
          </cell>
          <cell r="K2780">
            <v>0</v>
          </cell>
        </row>
        <row r="2781">
          <cell r="B2781">
            <v>264</v>
          </cell>
          <cell r="C2781">
            <v>1058.3309999999999</v>
          </cell>
          <cell r="D2781">
            <v>6</v>
          </cell>
          <cell r="E2781">
            <v>31.02</v>
          </cell>
          <cell r="F2781">
            <v>7</v>
          </cell>
          <cell r="G2781">
            <v>41.88</v>
          </cell>
          <cell r="H2781">
            <v>3</v>
          </cell>
          <cell r="I2781">
            <v>21.18</v>
          </cell>
          <cell r="J2781">
            <v>1</v>
          </cell>
          <cell r="K2781">
            <v>6.6</v>
          </cell>
        </row>
        <row r="2782">
          <cell r="B2782">
            <v>362</v>
          </cell>
          <cell r="C2782">
            <v>1781.077</v>
          </cell>
          <cell r="D2782">
            <v>10</v>
          </cell>
          <cell r="E2782">
            <v>67.594999999999999</v>
          </cell>
          <cell r="F2782">
            <v>4</v>
          </cell>
          <cell r="G2782">
            <v>24.46</v>
          </cell>
          <cell r="H2782">
            <v>7</v>
          </cell>
          <cell r="I2782">
            <v>35.475000000000001</v>
          </cell>
          <cell r="J2782">
            <v>2</v>
          </cell>
          <cell r="K2782">
            <v>13.2</v>
          </cell>
        </row>
        <row r="2783">
          <cell r="B2783">
            <v>97</v>
          </cell>
          <cell r="C2783">
            <v>865.423</v>
          </cell>
          <cell r="D2783">
            <v>1</v>
          </cell>
          <cell r="E2783">
            <v>5.94</v>
          </cell>
          <cell r="F2783">
            <v>4</v>
          </cell>
          <cell r="G2783">
            <v>26.07</v>
          </cell>
          <cell r="H2783">
            <v>3</v>
          </cell>
          <cell r="I2783">
            <v>15.7</v>
          </cell>
          <cell r="J2783">
            <v>0</v>
          </cell>
          <cell r="K2783">
            <v>0</v>
          </cell>
        </row>
        <row r="2784">
          <cell r="B2784">
            <v>266</v>
          </cell>
          <cell r="C2784">
            <v>1377.2249999999999</v>
          </cell>
          <cell r="D2784">
            <v>1</v>
          </cell>
          <cell r="E2784">
            <v>7.56</v>
          </cell>
          <cell r="F2784">
            <v>1</v>
          </cell>
          <cell r="G2784">
            <v>6.93</v>
          </cell>
          <cell r="H2784">
            <v>3</v>
          </cell>
          <cell r="I2784">
            <v>12.77</v>
          </cell>
          <cell r="J2784">
            <v>1</v>
          </cell>
          <cell r="K2784">
            <v>6.27</v>
          </cell>
        </row>
        <row r="2785">
          <cell r="B2785">
            <v>606</v>
          </cell>
          <cell r="C2785">
            <v>2789.77</v>
          </cell>
          <cell r="D2785">
            <v>8</v>
          </cell>
          <cell r="E2785">
            <v>39.49</v>
          </cell>
          <cell r="F2785">
            <v>6</v>
          </cell>
          <cell r="G2785">
            <v>33.15</v>
          </cell>
          <cell r="H2785">
            <v>4</v>
          </cell>
          <cell r="I2785">
            <v>63.685000000000002</v>
          </cell>
          <cell r="J2785">
            <v>2</v>
          </cell>
          <cell r="K2785">
            <v>14.55</v>
          </cell>
        </row>
        <row r="2786">
          <cell r="B2786">
            <v>110</v>
          </cell>
          <cell r="C2786">
            <v>434.19499999999999</v>
          </cell>
          <cell r="D2786">
            <v>0</v>
          </cell>
          <cell r="E2786">
            <v>0</v>
          </cell>
          <cell r="F2786">
            <v>1</v>
          </cell>
          <cell r="G2786">
            <v>5.2</v>
          </cell>
          <cell r="H2786">
            <v>1</v>
          </cell>
          <cell r="I2786">
            <v>11.88</v>
          </cell>
          <cell r="J2786">
            <v>0</v>
          </cell>
          <cell r="K2786">
            <v>0</v>
          </cell>
        </row>
        <row r="2787">
          <cell r="B2787">
            <v>376</v>
          </cell>
          <cell r="C2787">
            <v>1668.2850000000001</v>
          </cell>
          <cell r="D2787">
            <v>5</v>
          </cell>
          <cell r="E2787">
            <v>27.83</v>
          </cell>
          <cell r="F2787">
            <v>3</v>
          </cell>
          <cell r="G2787">
            <v>24.88</v>
          </cell>
          <cell r="H2787">
            <v>5</v>
          </cell>
          <cell r="I2787">
            <v>55.25</v>
          </cell>
          <cell r="J2787">
            <v>3</v>
          </cell>
          <cell r="K2787">
            <v>71.954999999999998</v>
          </cell>
        </row>
        <row r="2788">
          <cell r="B2788">
            <v>834</v>
          </cell>
          <cell r="C2788">
            <v>3593.3290000000002</v>
          </cell>
          <cell r="D2788">
            <v>6</v>
          </cell>
          <cell r="E2788">
            <v>40.130000000000003</v>
          </cell>
          <cell r="F2788">
            <v>8</v>
          </cell>
          <cell r="G2788">
            <v>54.715000000000003</v>
          </cell>
          <cell r="H2788">
            <v>12</v>
          </cell>
          <cell r="I2788">
            <v>131.80500000000001</v>
          </cell>
          <cell r="J2788">
            <v>6</v>
          </cell>
          <cell r="K2788">
            <v>34.369999999999997</v>
          </cell>
        </row>
        <row r="2789">
          <cell r="B2789">
            <v>1603</v>
          </cell>
          <cell r="C2789">
            <v>6868.165</v>
          </cell>
          <cell r="D2789">
            <v>6</v>
          </cell>
          <cell r="E2789">
            <v>37.984999999999999</v>
          </cell>
          <cell r="F2789">
            <v>14</v>
          </cell>
          <cell r="G2789">
            <v>106.19</v>
          </cell>
          <cell r="H2789">
            <v>10</v>
          </cell>
          <cell r="I2789">
            <v>169.245</v>
          </cell>
          <cell r="J2789">
            <v>9</v>
          </cell>
          <cell r="K2789">
            <v>82.17</v>
          </cell>
        </row>
        <row r="2790">
          <cell r="B2790">
            <v>1066</v>
          </cell>
          <cell r="C2790">
            <v>5004.3829999999998</v>
          </cell>
          <cell r="D2790">
            <v>7</v>
          </cell>
          <cell r="E2790">
            <v>61.19</v>
          </cell>
          <cell r="F2790">
            <v>4</v>
          </cell>
          <cell r="G2790">
            <v>22.95</v>
          </cell>
          <cell r="H2790">
            <v>10</v>
          </cell>
          <cell r="I2790">
            <v>61.634999999999998</v>
          </cell>
          <cell r="J2790">
            <v>13</v>
          </cell>
          <cell r="K2790">
            <v>104.72499999999999</v>
          </cell>
        </row>
        <row r="2791">
          <cell r="B2791">
            <v>472</v>
          </cell>
          <cell r="C2791">
            <v>1990.2190000000001</v>
          </cell>
          <cell r="D2791">
            <v>0</v>
          </cell>
          <cell r="E2791">
            <v>0</v>
          </cell>
          <cell r="F2791">
            <v>6</v>
          </cell>
          <cell r="G2791">
            <v>41.325000000000003</v>
          </cell>
          <cell r="H2791">
            <v>4</v>
          </cell>
          <cell r="I2791">
            <v>50.9</v>
          </cell>
          <cell r="J2791">
            <v>1</v>
          </cell>
          <cell r="K2791">
            <v>9.9</v>
          </cell>
        </row>
        <row r="2792">
          <cell r="B2792">
            <v>719</v>
          </cell>
          <cell r="C2792">
            <v>3542.5929999999998</v>
          </cell>
          <cell r="D2792">
            <v>6</v>
          </cell>
          <cell r="E2792">
            <v>79.540000000000006</v>
          </cell>
          <cell r="F2792">
            <v>7</v>
          </cell>
          <cell r="G2792">
            <v>43.36</v>
          </cell>
          <cell r="H2792">
            <v>8</v>
          </cell>
          <cell r="I2792">
            <v>146.345</v>
          </cell>
          <cell r="J2792">
            <v>8</v>
          </cell>
          <cell r="K2792">
            <v>65.38</v>
          </cell>
        </row>
        <row r="2793">
          <cell r="B2793">
            <v>352</v>
          </cell>
          <cell r="C2793">
            <v>1514.664</v>
          </cell>
          <cell r="D2793">
            <v>5</v>
          </cell>
          <cell r="E2793">
            <v>25.01</v>
          </cell>
          <cell r="F2793">
            <v>6</v>
          </cell>
          <cell r="G2793">
            <v>32.130000000000003</v>
          </cell>
          <cell r="H2793">
            <v>8</v>
          </cell>
          <cell r="I2793">
            <v>43.414999999999999</v>
          </cell>
          <cell r="J2793">
            <v>13</v>
          </cell>
          <cell r="K2793">
            <v>147.435</v>
          </cell>
        </row>
        <row r="2794">
          <cell r="B2794">
            <v>259</v>
          </cell>
          <cell r="C2794">
            <v>1160.5</v>
          </cell>
          <cell r="D2794">
            <v>1</v>
          </cell>
          <cell r="E2794">
            <v>3.3</v>
          </cell>
          <cell r="F2794">
            <v>0</v>
          </cell>
          <cell r="G2794">
            <v>0</v>
          </cell>
          <cell r="H2794">
            <v>4</v>
          </cell>
          <cell r="I2794">
            <v>24.55</v>
          </cell>
          <cell r="J2794">
            <v>0</v>
          </cell>
          <cell r="K2794">
            <v>0</v>
          </cell>
        </row>
        <row r="2795">
          <cell r="B2795">
            <v>634</v>
          </cell>
          <cell r="C2795">
            <v>2853.3829999999998</v>
          </cell>
          <cell r="D2795">
            <v>3</v>
          </cell>
          <cell r="E2795">
            <v>18.96</v>
          </cell>
          <cell r="F2795">
            <v>4</v>
          </cell>
          <cell r="G2795">
            <v>19.14</v>
          </cell>
          <cell r="H2795">
            <v>3</v>
          </cell>
          <cell r="I2795">
            <v>17.445</v>
          </cell>
          <cell r="J2795">
            <v>6</v>
          </cell>
          <cell r="K2795">
            <v>48.2</v>
          </cell>
        </row>
        <row r="2796">
          <cell r="B2796">
            <v>340</v>
          </cell>
          <cell r="C2796">
            <v>1973.3969999999999</v>
          </cell>
          <cell r="D2796">
            <v>13</v>
          </cell>
          <cell r="E2796">
            <v>73.77</v>
          </cell>
          <cell r="F2796">
            <v>10</v>
          </cell>
          <cell r="G2796">
            <v>63.14</v>
          </cell>
          <cell r="H2796">
            <v>17</v>
          </cell>
          <cell r="I2796">
            <v>139.64500000000001</v>
          </cell>
          <cell r="J2796">
            <v>6</v>
          </cell>
          <cell r="K2796">
            <v>32.85</v>
          </cell>
        </row>
        <row r="2797">
          <cell r="B2797">
            <v>28</v>
          </cell>
          <cell r="C2797">
            <v>143.72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</row>
        <row r="2798">
          <cell r="B2798">
            <v>4</v>
          </cell>
          <cell r="C2798">
            <v>10.38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</row>
        <row r="2799">
          <cell r="B2799">
            <v>68</v>
          </cell>
          <cell r="C2799">
            <v>330.94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0</v>
          </cell>
          <cell r="J2799">
            <v>0</v>
          </cell>
          <cell r="K2799">
            <v>0</v>
          </cell>
        </row>
        <row r="2800">
          <cell r="B2800">
            <v>30</v>
          </cell>
          <cell r="C2800">
            <v>177.51499999999999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</row>
        <row r="2801">
          <cell r="B2801">
            <v>35</v>
          </cell>
          <cell r="C2801">
            <v>125.44499999999999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</row>
        <row r="2802">
          <cell r="B2802">
            <v>35</v>
          </cell>
          <cell r="C2802">
            <v>146.477</v>
          </cell>
          <cell r="D2802">
            <v>0</v>
          </cell>
          <cell r="E2802">
            <v>0</v>
          </cell>
          <cell r="F2802">
            <v>2</v>
          </cell>
          <cell r="G2802">
            <v>13</v>
          </cell>
          <cell r="H2802">
            <v>0</v>
          </cell>
          <cell r="I2802">
            <v>0</v>
          </cell>
          <cell r="J2802">
            <v>1</v>
          </cell>
          <cell r="K2802">
            <v>5.2</v>
          </cell>
        </row>
        <row r="2803">
          <cell r="B2803">
            <v>1</v>
          </cell>
          <cell r="C2803">
            <v>2.4500000000000002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</row>
      </sheetData>
      <sheetData sheetId="1"/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349.37937372685" createdVersion="7" refreshedVersion="7" minRefreshableVersion="3" recordCount="2799" xr:uid="{59CB06F0-FCCD-4857-A009-DCE08F2EAFA7}">
  <cacheSource type="worksheet">
    <worksheetSource name="Table1"/>
  </cacheSource>
  <cacheFields count="51">
    <cacheField name="Small Unit Installation Postcode" numFmtId="0">
      <sharedItems/>
    </cacheField>
    <cacheField name="Previous Years (2001-2017) - Installations Quantity" numFmtId="164">
      <sharedItems containsSemiMixedTypes="0" containsString="0" containsNumber="1" containsInteger="1" minValue="0" maxValue="11656" count="1209">
        <n v="4"/>
        <n v="1"/>
        <n v="44"/>
        <n v="6"/>
        <n v="2"/>
        <n v="12"/>
        <n v="1591"/>
        <n v="774"/>
        <n v="3"/>
        <n v="410"/>
        <n v="5"/>
        <n v="369"/>
        <n v="83"/>
        <n v="15"/>
        <n v="833"/>
        <n v="8"/>
        <n v="921"/>
        <n v="96"/>
        <n v="237"/>
        <n v="513"/>
        <n v="28"/>
        <n v="52"/>
        <n v="53"/>
        <n v="26"/>
        <n v="48"/>
        <n v="31"/>
        <n v="9"/>
        <n v="352"/>
        <n v="72"/>
        <n v="86"/>
        <n v="18"/>
        <n v="21"/>
        <n v="1815"/>
        <n v="55"/>
        <n v="122"/>
        <n v="47"/>
        <n v="64"/>
        <n v="22"/>
        <n v="0"/>
        <n v="7"/>
        <n v="37"/>
        <n v="51"/>
        <n v="11"/>
        <n v="125"/>
        <n v="150"/>
        <n v="82"/>
        <n v="42"/>
        <n v="232"/>
        <n v="217"/>
        <n v="216"/>
        <n v="117"/>
        <n v="162"/>
        <n v="135"/>
        <n v="228"/>
        <n v="326"/>
        <n v="49"/>
        <n v="29"/>
        <n v="97"/>
        <n v="242"/>
        <n v="404"/>
        <n v="207"/>
        <n v="119"/>
        <n v="245"/>
        <n v="650"/>
        <n v="668"/>
        <n v="182"/>
        <n v="202"/>
        <n v="154"/>
        <n v="507"/>
        <n v="286"/>
        <n v="336"/>
        <n v="81"/>
        <n v="273"/>
        <n v="130"/>
        <n v="157"/>
        <n v="127"/>
        <n v="205"/>
        <n v="10"/>
        <n v="85"/>
        <n v="148"/>
        <n v="398"/>
        <n v="760"/>
        <n v="413"/>
        <n v="466"/>
        <n v="419"/>
        <n v="354"/>
        <n v="321"/>
        <n v="151"/>
        <n v="450"/>
        <n v="721"/>
        <n v="716"/>
        <n v="892"/>
        <n v="308"/>
        <n v="94"/>
        <n v="344"/>
        <n v="314"/>
        <n v="195"/>
        <n v="585"/>
        <n v="536"/>
        <n v="525"/>
        <n v="426"/>
        <n v="136"/>
        <n v="251"/>
        <n v="571"/>
        <n v="103"/>
        <n v="184"/>
        <n v="349"/>
        <n v="501"/>
        <n v="913"/>
        <n v="733"/>
        <n v="568"/>
        <n v="309"/>
        <n v="339"/>
        <n v="62"/>
        <n v="225"/>
        <n v="463"/>
        <n v="73"/>
        <n v="365"/>
        <n v="744"/>
        <n v="523"/>
        <n v="573"/>
        <n v="318"/>
        <n v="200"/>
        <n v="588"/>
        <n v="1038"/>
        <n v="394"/>
        <n v="710"/>
        <n v="889"/>
        <n v="942"/>
        <n v="928"/>
        <n v="1045"/>
        <n v="99"/>
        <n v="324"/>
        <n v="259"/>
        <n v="227"/>
        <n v="544"/>
        <n v="188"/>
        <n v="545"/>
        <n v="249"/>
        <n v="131"/>
        <n v="932"/>
        <n v="542"/>
        <n v="347"/>
        <n v="786"/>
        <n v="2825"/>
        <n v="808"/>
        <n v="2060"/>
        <n v="3057"/>
        <n v="176"/>
        <n v="564"/>
        <n v="386"/>
        <n v="3206"/>
        <n v="1901"/>
        <n v="3611"/>
        <n v="226"/>
        <n v="377"/>
        <n v="282"/>
        <n v="834"/>
        <n v="906"/>
        <n v="653"/>
        <n v="285"/>
        <n v="1093"/>
        <n v="1608"/>
        <n v="2139"/>
        <n v="551"/>
        <n v="2005"/>
        <n v="4557"/>
        <n v="1826"/>
        <n v="177"/>
        <n v="772"/>
        <n v="116"/>
        <n v="2558"/>
        <n v="848"/>
        <n v="792"/>
        <n v="159"/>
        <n v="266"/>
        <n v="425"/>
        <n v="355"/>
        <n v="839"/>
        <n v="359"/>
        <n v="311"/>
        <n v="576"/>
        <n v="1105"/>
        <n v="284"/>
        <n v="574"/>
        <n v="272"/>
        <n v="726"/>
        <n v="403"/>
        <n v="1100"/>
        <n v="549"/>
        <n v="802"/>
        <n v="229"/>
        <n v="401"/>
        <n v="461"/>
        <n v="295"/>
        <n v="323"/>
        <n v="599"/>
        <n v="452"/>
        <n v="240"/>
        <n v="643"/>
        <n v="388"/>
        <n v="175"/>
        <n v="500"/>
        <n v="390"/>
        <n v="451"/>
        <n v="746"/>
        <n v="686"/>
        <n v="124"/>
        <n v="1032"/>
        <n v="1274"/>
        <n v="1372"/>
        <n v="3949"/>
        <n v="1876"/>
        <n v="883"/>
        <n v="1487"/>
        <n v="320"/>
        <n v="4776"/>
        <n v="1106"/>
        <n v="2476"/>
        <n v="1344"/>
        <n v="1586"/>
        <n v="1295"/>
        <n v="617"/>
        <n v="213"/>
        <n v="1684"/>
        <n v="852"/>
        <n v="1048"/>
        <n v="1760"/>
        <n v="777"/>
        <n v="1973"/>
        <n v="2274"/>
        <n v="908"/>
        <n v="1823"/>
        <n v="627"/>
        <n v="102"/>
        <n v="74"/>
        <n v="95"/>
        <n v="110"/>
        <n v="402"/>
        <n v="538"/>
        <n v="464"/>
        <n v="835"/>
        <n v="691"/>
        <n v="46"/>
        <n v="208"/>
        <n v="158"/>
        <n v="1148"/>
        <n v="453"/>
        <n v="534"/>
        <n v="994"/>
        <n v="2203"/>
        <n v="1111"/>
        <n v="1535"/>
        <n v="1736"/>
        <n v="2381"/>
        <n v="1940"/>
        <n v="480"/>
        <n v="187"/>
        <n v="172"/>
        <n v="1489"/>
        <n v="734"/>
        <n v="495"/>
        <n v="203"/>
        <n v="132"/>
        <n v="68"/>
        <n v="3314"/>
        <n v="121"/>
        <n v="40"/>
        <n v="371"/>
        <n v="290"/>
        <n v="165"/>
        <n v="1766"/>
        <n v="257"/>
        <n v="147"/>
        <n v="280"/>
        <n v="54"/>
        <n v="869"/>
        <n v="333"/>
        <n v="93"/>
        <n v="1320"/>
        <n v="134"/>
        <n v="322"/>
        <n v="111"/>
        <n v="687"/>
        <n v="173"/>
        <n v="559"/>
        <n v="756"/>
        <n v="133"/>
        <n v="459"/>
        <n v="1767"/>
        <n v="90"/>
        <n v="220"/>
        <n v="63"/>
        <n v="30"/>
        <n v="80"/>
        <n v="1533"/>
        <n v="67"/>
        <n v="129"/>
        <n v="32"/>
        <n v="24"/>
        <n v="59"/>
        <n v="194"/>
        <n v="647"/>
        <n v="415"/>
        <n v="56"/>
        <n v="222"/>
        <n v="511"/>
        <n v="2352"/>
        <n v="1039"/>
        <n v="3438"/>
        <n v="646"/>
        <n v="421"/>
        <n v="1850"/>
        <n v="626"/>
        <n v="1516"/>
        <n v="4192"/>
        <n v="759"/>
        <n v="1114"/>
        <n v="256"/>
        <n v="3610"/>
        <n v="1205"/>
        <n v="366"/>
        <n v="1069"/>
        <n v="327"/>
        <n v="1572"/>
        <n v="3059"/>
        <n v="814"/>
        <n v="934"/>
        <n v="475"/>
        <n v="1700"/>
        <n v="296"/>
        <n v="306"/>
        <n v="964"/>
        <n v="58"/>
        <n v="1776"/>
        <n v="3794"/>
        <n v="701"/>
        <n v="5645"/>
        <n v="1503"/>
        <n v="1087"/>
        <n v="1475"/>
        <n v="2758"/>
        <n v="1422"/>
        <n v="4677"/>
        <n v="1637"/>
        <n v="383"/>
        <n v="1035"/>
        <n v="92"/>
        <n v="966"/>
        <n v="476"/>
        <n v="211"/>
        <n v="270"/>
        <n v="434"/>
        <n v="729"/>
        <n v="624"/>
        <n v="672"/>
        <n v="552"/>
        <n v="829"/>
        <n v="1335"/>
        <n v="1155"/>
        <n v="1460"/>
        <n v="2113"/>
        <n v="1078"/>
        <n v="706"/>
        <n v="1546"/>
        <n v="1224"/>
        <n v="1579"/>
        <n v="3746"/>
        <n v="1575"/>
        <n v="146"/>
        <n v="743"/>
        <n v="418"/>
        <n v="2119"/>
        <n v="113"/>
        <n v="374"/>
        <n v="27"/>
        <n v="4397"/>
        <n v="1117"/>
        <n v="1913"/>
        <n v="2316"/>
        <n v="123"/>
        <n v="2262"/>
        <n v="929"/>
        <n v="331"/>
        <n v="460"/>
        <n v="1139"/>
        <n v="807"/>
        <n v="1196"/>
        <n v="267"/>
        <n v="1869"/>
        <n v="252"/>
        <n v="1175"/>
        <n v="462"/>
        <n v="17"/>
        <n v="328"/>
        <n v="303"/>
        <n v="572"/>
        <n v="930"/>
        <n v="14"/>
        <n v="1473"/>
        <n v="613"/>
        <n v="433"/>
        <n v="748"/>
        <n v="1791"/>
        <n v="294"/>
        <n v="1160"/>
        <n v="2388"/>
        <n v="142"/>
        <n v="448"/>
        <n v="2278"/>
        <n v="630"/>
        <n v="479"/>
        <n v="39"/>
        <n v="160"/>
        <n v="38"/>
        <n v="738"/>
        <n v="161"/>
        <n v="23"/>
        <n v="3050"/>
        <n v="1118"/>
        <n v="598"/>
        <n v="424"/>
        <n v="292"/>
        <n v="944"/>
        <n v="335"/>
        <n v="224"/>
        <n v="3263"/>
        <n v="89"/>
        <n v="414"/>
        <n v="278"/>
        <n v="185"/>
        <n v="210"/>
        <n v="307"/>
        <n v="171"/>
        <n v="163"/>
        <n v="409"/>
        <n v="174"/>
        <n v="1513"/>
        <n v="422"/>
        <n v="70"/>
        <n v="673"/>
        <n v="935"/>
        <n v="248"/>
        <n v="360"/>
        <n v="435"/>
        <n v="141"/>
        <n v="315"/>
        <n v="33"/>
        <n v="34"/>
        <n v="145"/>
        <n v="688"/>
        <n v="261"/>
        <n v="139"/>
        <n v="1809"/>
        <n v="2231"/>
        <n v="144"/>
        <n v="937"/>
        <n v="2376"/>
        <n v="959"/>
        <n v="1822"/>
        <n v="596"/>
        <n v="1578"/>
        <n v="1491"/>
        <n v="2105"/>
        <n v="1778"/>
        <n v="817"/>
        <n v="832"/>
        <n v="1986"/>
        <n v="2055"/>
        <n v="2521"/>
        <n v="438"/>
        <n v="965"/>
        <n v="364"/>
        <n v="1465"/>
        <n v="244"/>
        <n v="936"/>
        <n v="487"/>
        <n v="233"/>
        <n v="417"/>
        <n v="118"/>
        <n v="108"/>
        <n v="2675"/>
        <n v="236"/>
        <n v="2647"/>
        <n v="35"/>
        <n v="465"/>
        <n v="16"/>
        <n v="196"/>
        <n v="219"/>
        <n v="496"/>
        <n v="5453"/>
        <n v="416"/>
        <n v="348"/>
        <n v="380"/>
        <n v="602"/>
        <n v="100"/>
        <n v="363"/>
        <n v="126"/>
        <n v="231"/>
        <n v="109"/>
        <n v="190"/>
        <n v="1412"/>
        <n v="149"/>
        <n v="262"/>
        <n v="178"/>
        <n v="1079"/>
        <n v="656"/>
        <n v="77"/>
        <n v="105"/>
        <n v="443"/>
        <n v="43"/>
        <n v="3237"/>
        <n v="41"/>
        <n v="978"/>
        <n v="547"/>
        <n v="947"/>
        <n v="1557"/>
        <n v="872"/>
        <n v="169"/>
        <n v="180"/>
        <n v="1574"/>
        <n v="1108"/>
        <n v="13"/>
        <n v="823"/>
        <n v="593"/>
        <n v="616"/>
        <n v="828"/>
        <n v="2082"/>
        <n v="2386"/>
        <n v="3980"/>
        <n v="1690"/>
        <n v="1625"/>
        <n v="6849"/>
        <n v="6107"/>
        <n v="888"/>
        <n v="655"/>
        <n v="474"/>
        <n v="2901"/>
        <n v="1525"/>
        <n v="821"/>
        <n v="444"/>
        <n v="640"/>
        <n v="878"/>
        <n v="684"/>
        <n v="430"/>
        <n v="75"/>
        <n v="191"/>
        <n v="689"/>
        <n v="1488"/>
        <n v="976"/>
        <n v="428"/>
        <n v="4302"/>
        <n v="156"/>
        <n v="120"/>
        <n v="1088"/>
        <n v="633"/>
        <n v="1182"/>
        <n v="941"/>
        <n v="912"/>
        <n v="514"/>
        <n v="567"/>
        <n v="405"/>
        <n v="1398"/>
        <n v="1523"/>
        <n v="1052"/>
        <n v="569"/>
        <n v="375"/>
        <n v="1150"/>
        <n v="115"/>
        <n v="128"/>
        <n v="1249"/>
        <n v="351"/>
        <n v="649"/>
        <n v="798"/>
        <n v="497"/>
        <n v="641"/>
        <n v="918"/>
        <n v="611"/>
        <n v="550"/>
        <n v="238"/>
        <n v="548"/>
        <n v="358"/>
        <n v="628"/>
        <n v="535"/>
        <n v="606"/>
        <n v="555"/>
        <n v="563"/>
        <n v="1321"/>
        <n v="584"/>
        <n v="1188"/>
        <n v="1407"/>
        <n v="859"/>
        <n v="2012"/>
        <n v="849"/>
        <n v="1236"/>
        <n v="1065"/>
        <n v="999"/>
        <n v="246"/>
        <n v="637"/>
        <n v="713"/>
        <n v="583"/>
        <n v="1486"/>
        <n v="2932"/>
        <n v="449"/>
        <n v="1683"/>
        <n v="1178"/>
        <n v="241"/>
        <n v="1149"/>
        <n v="2279"/>
        <n v="406"/>
        <n v="437"/>
        <n v="790"/>
        <n v="919"/>
        <n v="789"/>
        <n v="717"/>
        <n v="901"/>
        <n v="954"/>
        <n v="1073"/>
        <n v="1748"/>
        <n v="2008"/>
        <n v="2298"/>
        <n v="493"/>
        <n v="215"/>
        <n v="243"/>
        <n v="288"/>
        <n v="634"/>
        <n v="580"/>
        <n v="329"/>
        <n v="297"/>
        <n v="330"/>
        <n v="1692"/>
        <n v="1164"/>
        <n v="762"/>
        <n v="2802"/>
        <n v="1445"/>
        <n v="218"/>
        <n v="1302"/>
        <n v="1388"/>
        <n v="1124"/>
        <n v="3448"/>
        <n v="260"/>
        <n v="586"/>
        <n v="1317"/>
        <n v="735"/>
        <n v="1327"/>
        <n v="876"/>
        <n v="1116"/>
        <n v="582"/>
        <n v="1215"/>
        <n v="1389"/>
        <n v="381"/>
        <n v="199"/>
        <n v="19"/>
        <n v="206"/>
        <n v="277"/>
        <n v="751"/>
        <n v="45"/>
        <n v="36"/>
        <n v="204"/>
        <n v="98"/>
        <n v="1379"/>
        <n v="71"/>
        <n v="561"/>
        <n v="20"/>
        <n v="950"/>
        <n v="143"/>
        <n v="66"/>
        <n v="181"/>
        <n v="612"/>
        <n v="334"/>
        <n v="2653"/>
        <n v="1555"/>
        <n v="1636"/>
        <n v="2607"/>
        <n v="1385"/>
        <n v="556"/>
        <n v="804"/>
        <n v="312"/>
        <n v="152"/>
        <n v="635"/>
        <n v="114"/>
        <n v="76"/>
        <n v="265"/>
        <n v="88"/>
        <n v="234"/>
        <n v="2355"/>
        <n v="387"/>
        <n v="25"/>
        <n v="429"/>
        <n v="819"/>
        <n v="78"/>
        <n v="724"/>
        <n v="138"/>
        <n v="79"/>
        <n v="155"/>
        <n v="949"/>
        <n v="274"/>
        <n v="201"/>
        <n v="423"/>
        <n v="1056"/>
        <n v="50"/>
        <n v="1891"/>
        <n v="214"/>
        <n v="223"/>
        <n v="91"/>
        <n v="2663"/>
        <n v="2938"/>
        <n v="1392"/>
        <n v="1017"/>
        <n v="575"/>
        <n v="87"/>
        <n v="1699"/>
        <n v="678"/>
        <n v="101"/>
        <n v="924"/>
        <n v="842"/>
        <n v="2289"/>
        <n v="1237"/>
        <n v="719"/>
        <n v="1121"/>
        <n v="709"/>
        <n v="766"/>
        <n v="879"/>
        <n v="1539"/>
        <n v="952"/>
        <n v="2438"/>
        <n v="65"/>
        <n v="446"/>
        <n v="69"/>
        <n v="1292"/>
        <n v="2137"/>
        <n v="991"/>
        <n v="197"/>
        <n v="705"/>
        <n v="378"/>
        <n v="861"/>
        <n v="485"/>
        <n v="57"/>
        <n v="546"/>
        <n v="1519"/>
        <n v="730"/>
        <n v="3925"/>
        <n v="3023"/>
        <n v="3129"/>
        <n v="179"/>
        <n v="253"/>
        <n v="258"/>
        <n v="1368"/>
        <n v="1268"/>
        <n v="1816"/>
        <n v="1208"/>
        <n v="356"/>
        <n v="2025"/>
        <n v="1043"/>
        <n v="867"/>
        <n v="718"/>
        <n v="392"/>
        <n v="193"/>
        <n v="198"/>
        <n v="338"/>
        <n v="1731"/>
        <n v="472"/>
        <n v="395"/>
        <n v="931"/>
        <n v="1483"/>
        <n v="1173"/>
        <n v="361"/>
        <n v="988"/>
        <n v="1678"/>
        <n v="1318"/>
        <n v="166"/>
        <n v="287"/>
        <n v="1266"/>
        <n v="1000"/>
        <n v="137"/>
        <n v="484"/>
        <n v="752"/>
        <n v="1330"/>
        <n v="1653"/>
        <n v="6945"/>
        <n v="761"/>
        <n v="346"/>
        <n v="690"/>
        <n v="1109"/>
        <n v="731"/>
        <n v="367"/>
        <n v="1476"/>
        <n v="376"/>
        <n v="4693"/>
        <n v="1417"/>
        <n v="2046"/>
        <n v="2486"/>
        <n v="1265"/>
        <n v="1123"/>
        <n v="953"/>
        <n v="1022"/>
        <n v="4730"/>
        <n v="3742"/>
        <n v="933"/>
        <n v="1193"/>
        <n v="1925"/>
        <n v="4286"/>
        <n v="1599"/>
        <n v="2833"/>
        <n v="615"/>
        <n v="1026"/>
        <n v="2017"/>
        <n v="607"/>
        <n v="768"/>
        <n v="382"/>
        <n v="1310"/>
        <n v="4030"/>
        <n v="1676"/>
        <n v="1356"/>
        <n v="3555"/>
        <n v="2142"/>
        <n v="3095"/>
        <n v="3222"/>
        <n v="1081"/>
        <n v="674"/>
        <n v="5390"/>
        <n v="1190"/>
        <n v="3541"/>
        <n v="2248"/>
        <n v="2902"/>
        <n v="3724"/>
        <n v="4232"/>
        <n v="468"/>
        <n v="2259"/>
        <n v="4373"/>
        <n v="2701"/>
        <n v="3299"/>
        <n v="3117"/>
        <n v="2351"/>
        <n v="890"/>
        <n v="1332"/>
        <n v="1029"/>
        <n v="2568"/>
        <n v="2092"/>
        <n v="4581"/>
        <n v="1401"/>
        <n v="518"/>
        <n v="2924"/>
        <n v="2342"/>
        <n v="2891"/>
        <n v="2549"/>
        <n v="1955"/>
        <n v="6069"/>
        <n v="1735"/>
        <n v="1084"/>
        <n v="343"/>
        <n v="2852"/>
        <n v="2341"/>
        <n v="1672"/>
        <n v="7040"/>
        <n v="2757"/>
        <n v="4316"/>
        <n v="2754"/>
        <n v="7676"/>
        <n v="3990"/>
        <n v="4147"/>
        <n v="4861"/>
        <n v="2481"/>
        <n v="4116"/>
        <n v="2193"/>
        <n v="2839"/>
        <n v="3063"/>
        <n v="3272"/>
        <n v="2029"/>
        <n v="494"/>
        <n v="3553"/>
        <n v="2150"/>
        <n v="860"/>
        <n v="763"/>
        <n v="844"/>
        <n v="2994"/>
        <n v="3131"/>
        <n v="104"/>
        <n v="6122"/>
        <n v="2815"/>
        <n v="1896"/>
        <n v="7225"/>
        <n v="6346"/>
        <n v="1089"/>
        <n v="1720"/>
        <n v="642"/>
        <n v="471"/>
        <n v="2690"/>
        <n v="1481"/>
        <n v="385"/>
        <n v="8535"/>
        <n v="3951"/>
        <n v="342"/>
        <n v="2181"/>
        <n v="61"/>
        <n v="1151"/>
        <n v="666"/>
        <n v="112"/>
        <n v="1112"/>
        <n v="60"/>
        <n v="140"/>
        <n v="337"/>
        <n v="6065"/>
        <n v="1351"/>
        <n v="5188"/>
        <n v="2984"/>
        <n v="3813"/>
        <n v="2797"/>
        <n v="3992"/>
        <n v="2420"/>
        <n v="3560"/>
        <n v="6430"/>
        <n v="1945"/>
        <n v="1252"/>
        <n v="841"/>
        <n v="943"/>
        <n v="1444"/>
        <n v="2369"/>
        <n v="870"/>
        <n v="9240"/>
        <n v="1971"/>
        <n v="1059"/>
        <n v="1259"/>
        <n v="6380"/>
        <n v="1858"/>
        <n v="967"/>
        <n v="5049"/>
        <n v="1366"/>
        <n v="1409"/>
        <n v="1706"/>
        <n v="1602"/>
        <n v="2411"/>
        <n v="670"/>
        <n v="301"/>
        <n v="6856"/>
        <n v="3185"/>
        <n v="3846"/>
        <n v="1192"/>
        <n v="1632"/>
        <n v="254"/>
        <n v="279"/>
        <n v="235"/>
        <n v="4324"/>
        <n v="10405"/>
        <n v="1098"/>
        <n v="106"/>
        <n v="11656"/>
        <n v="250"/>
        <n v="594"/>
        <n v="5900"/>
        <n v="1461"/>
        <n v="3789"/>
        <n v="3034"/>
        <n v="2737"/>
        <n v="353"/>
        <n v="1306"/>
        <n v="958"/>
        <n v="7201"/>
        <n v="541"/>
        <n v="456"/>
        <n v="1471"/>
        <n v="800"/>
        <n v="1230"/>
        <n v="442"/>
        <n v="1581"/>
        <n v="164"/>
        <n v="1612"/>
        <n v="1644"/>
        <n v="5160"/>
        <n v="3116"/>
        <n v="1218"/>
        <n v="3889"/>
        <n v="3709"/>
        <n v="955"/>
        <n v="189"/>
        <n v="1477"/>
        <n v="1386"/>
        <n v="831"/>
        <n v="1852"/>
        <n v="1611"/>
        <n v="5398"/>
        <n v="984"/>
        <n v="799"/>
        <n v="1297"/>
        <n v="2086"/>
        <n v="1569"/>
        <n v="372"/>
        <n v="276"/>
        <n v="473"/>
        <n v="1267"/>
        <n v="614"/>
        <n v="623"/>
        <n v="1083"/>
        <n v="1101"/>
        <n v="1163"/>
        <n v="1031"/>
        <n v="1199"/>
        <n v="440"/>
        <n v="923"/>
        <n v="1965"/>
        <n v="1664"/>
        <n v="885"/>
        <n v="1251"/>
        <n v="727"/>
        <n v="1066"/>
        <n v="1493"/>
        <n v="300"/>
        <n v="1375"/>
        <n v="1226"/>
        <n v="1798"/>
        <n v="1358"/>
        <n v="895"/>
        <n v="1837"/>
        <n v="783"/>
        <n v="1874"/>
        <n v="981"/>
        <n v="1128"/>
        <n v="1034"/>
        <n v="1373"/>
        <n v="824"/>
        <n v="1201"/>
        <n v="1423"/>
        <n v="1606"/>
        <n v="1331"/>
        <n v="1102"/>
        <n v="995"/>
        <n v="745"/>
        <n v="2362"/>
        <n v="1207"/>
        <n v="408"/>
        <n v="854"/>
        <n v="1145"/>
        <n v="2237"/>
        <n v="1285"/>
        <n v="183"/>
        <n v="2319"/>
        <n v="2022"/>
        <n v="1836"/>
        <n v="1882"/>
        <n v="2361"/>
        <n v="4544"/>
        <n v="2791"/>
        <n v="1062"/>
        <n v="1976"/>
        <n v="1580"/>
        <n v="4099"/>
        <n v="1279"/>
        <n v="2793"/>
        <n v="396"/>
        <n v="2747"/>
        <n v="884"/>
        <n v="1113"/>
        <n v="84"/>
        <n v="603"/>
        <n v="1152"/>
        <n v="455"/>
        <n v="4019"/>
        <n v="4944"/>
        <n v="1583"/>
        <n v="5011"/>
        <n v="2065"/>
        <n v="566"/>
        <n v="589"/>
        <n v="864"/>
        <n v="2413"/>
        <n v="1290"/>
        <n v="838"/>
        <n v="2163"/>
        <n v="540"/>
        <n v="2366"/>
        <n v="562"/>
        <n v="483"/>
        <n v="1092"/>
        <n v="2827"/>
        <n v="1667"/>
        <n v="846"/>
        <n v="1015"/>
        <n v="1761"/>
        <n v="720"/>
        <n v="788"/>
        <n v="619"/>
        <n v="1284"/>
        <n v="192"/>
        <n v="239"/>
        <n v="806"/>
        <n v="153"/>
        <n v="1380"/>
        <n v="470"/>
        <n v="316"/>
        <n v="2377"/>
        <n v="957"/>
        <n v="499"/>
        <n v="816"/>
        <n v="1397"/>
        <n v="1797"/>
        <n v="785"/>
        <n v="1660"/>
        <n v="469"/>
        <n v="498"/>
        <n v="325"/>
        <n v="379"/>
        <n v="822"/>
        <n v="1254"/>
        <n v="510"/>
        <n v="3140"/>
        <n v="1140"/>
        <n v="2149"/>
        <n v="1605"/>
        <n v="671"/>
        <n v="1738"/>
        <n v="1716"/>
        <n v="3573"/>
        <n v="3142"/>
        <n v="4750"/>
        <n v="2674"/>
        <n v="4715"/>
        <n v="1974"/>
        <n v="1469"/>
        <n v="1197"/>
        <n v="899"/>
        <n v="557"/>
        <n v="749"/>
        <n v="1270"/>
        <n v="2028"/>
        <n v="2530"/>
        <n v="4330"/>
        <n v="2126"/>
        <n v="1702"/>
        <n v="1129"/>
        <n v="2143"/>
        <n v="2907"/>
        <n v="1592"/>
        <n v="2961"/>
        <n v="8283"/>
        <n v="2156"/>
        <n v="5097"/>
        <n v="411"/>
        <n v="2778"/>
        <n v="578"/>
        <n v="1191"/>
        <n v="680"/>
        <n v="1167"/>
        <n v="4224"/>
        <n v="2952"/>
        <n v="1505"/>
        <n v="4869"/>
        <n v="2715"/>
        <n v="6917"/>
        <n v="2375"/>
        <n v="268"/>
        <n v="454"/>
        <n v="1668"/>
        <n v="2066"/>
        <n v="2311"/>
        <n v="1430"/>
        <n v="1584"/>
        <n v="7063"/>
        <n v="1075"/>
        <n v="5414"/>
        <n v="6944"/>
        <n v="1025"/>
        <n v="3052"/>
        <n v="3165"/>
        <n v="5091"/>
        <n v="1529"/>
        <n v="4570"/>
        <n v="1968"/>
        <n v="1531"/>
        <n v="809"/>
        <n v="2280"/>
        <n v="11241"/>
        <n v="1250"/>
        <n v="4155"/>
        <n v="1384"/>
        <n v="2383"/>
        <n v="298"/>
        <n v="677"/>
        <n v="520"/>
        <n v="519"/>
        <n v="3394"/>
        <n v="427"/>
        <n v="2442"/>
        <n v="186"/>
        <n v="787"/>
        <n v="340"/>
        <n v="167"/>
        <n v="313"/>
        <n v="3084"/>
        <n v="608"/>
        <n v="281"/>
        <n v="221"/>
        <n v="391"/>
        <n v="533"/>
        <n v="658"/>
        <n v="1147"/>
        <n v="230"/>
        <n v="939"/>
        <n v="732"/>
        <n v="389"/>
        <n v="636"/>
        <n v="528"/>
        <n v="2639"/>
        <n v="521"/>
        <n v="526"/>
        <n v="504"/>
        <n v="1387"/>
        <n v="620"/>
        <n v="529"/>
        <n v="275"/>
      </sharedItems>
    </cacheField>
    <cacheField name="Previous Years (2001-2017) - SGU Rated Output In kW" numFmtId="165">
      <sharedItems containsSemiMixedTypes="0" containsString="0" containsNumber="1" minValue="0" maxValue="40678.089999999997"/>
    </cacheField>
    <cacheField name="Jan 2018 - Installations Quantity" numFmtId="164">
      <sharedItems containsSemiMixedTypes="0" containsString="0" containsNumber="1" containsInteger="1" minValue="0" maxValue="136"/>
    </cacheField>
    <cacheField name="Jan 2018 - SGU Rated Output In kW" numFmtId="165">
      <sharedItems containsSemiMixedTypes="0" containsString="0" containsNumber="1" minValue="0" maxValue="748.54700000000003"/>
    </cacheField>
    <cacheField name="Feb 2018 - Installations Quantity" numFmtId="164">
      <sharedItems containsSemiMixedTypes="0" containsString="0" containsNumber="1" containsInteger="1" minValue="0" maxValue="96"/>
    </cacheField>
    <cacheField name="Feb 2018 - SGU Rated Output In kW" numFmtId="165">
      <sharedItems containsSemiMixedTypes="0" containsString="0" containsNumber="1" minValue="0" maxValue="695.625"/>
    </cacheField>
    <cacheField name="Mar 2018 - Installations Quantity" numFmtId="164">
      <sharedItems containsSemiMixedTypes="0" containsString="0" containsNumber="1" containsInteger="1" minValue="0" maxValue="126"/>
    </cacheField>
    <cacheField name="Mar 2018 - SGU Rated Output In kW" numFmtId="165">
      <sharedItems containsSemiMixedTypes="0" containsString="0" containsNumber="1" minValue="0" maxValue="859.54000000000099"/>
    </cacheField>
    <cacheField name="Apr 2018 - Installations Quantity" numFmtId="164">
      <sharedItems containsSemiMixedTypes="0" containsString="0" containsNumber="1" containsInteger="1" minValue="0" maxValue="107"/>
    </cacheField>
    <cacheField name="Apr 2018 - SGU Rated Output In kW" numFmtId="165">
      <sharedItems containsSemiMixedTypes="0" containsString="0" containsNumber="1" minValue="0" maxValue="727.84299999999996"/>
    </cacheField>
    <cacheField name="May 2018 - Installations Quantity" numFmtId="164">
      <sharedItems containsSemiMixedTypes="0" containsString="0" containsNumber="1" containsInteger="1" minValue="0" maxValue="114"/>
    </cacheField>
    <cacheField name="May 2018 - SGU Rated Output In kW" numFmtId="165">
      <sharedItems containsSemiMixedTypes="0" containsString="0" containsNumber="1" minValue="0" maxValue="779.14"/>
    </cacheField>
    <cacheField name="Jun 2018 - Installations Quantity" numFmtId="164">
      <sharedItems containsSemiMixedTypes="0" containsString="0" containsNumber="1" containsInteger="1" minValue="0" maxValue="109"/>
    </cacheField>
    <cacheField name="Jun 2018 - SGU Rated Output In kW" numFmtId="165">
      <sharedItems containsSemiMixedTypes="0" containsString="0" containsNumber="1" minValue="0" maxValue="1011.865"/>
    </cacheField>
    <cacheField name="Jul 2018 - Installations Quantity" numFmtId="164">
      <sharedItems containsSemiMixedTypes="0" containsString="0" containsNumber="1" containsInteger="1" minValue="0" maxValue="114"/>
    </cacheField>
    <cacheField name="Jul 2018 - SGU Rated Output In kW" numFmtId="165">
      <sharedItems containsSemiMixedTypes="0" containsString="0" containsNumber="1" minValue="0" maxValue="955.99"/>
    </cacheField>
    <cacheField name="Aug 2018 - Installations Quantity" numFmtId="164">
      <sharedItems containsSemiMixedTypes="0" containsString="0" containsNumber="1" containsInteger="1" minValue="0" maxValue="121"/>
    </cacheField>
    <cacheField name="Aug 2018 - SGU Rated Output In kW" numFmtId="165">
      <sharedItems containsSemiMixedTypes="0" containsString="0" containsNumber="1" minValue="0" maxValue="838.505"/>
    </cacheField>
    <cacheField name="Sep 2018 - Installations Quantity" numFmtId="164">
      <sharedItems containsSemiMixedTypes="0" containsString="0" containsNumber="1" containsInteger="1" minValue="0" maxValue="174"/>
    </cacheField>
    <cacheField name="Sep 2018 - SGU Rated Output In kW" numFmtId="165">
      <sharedItems containsSemiMixedTypes="0" containsString="0" containsNumber="1" minValue="0" maxValue="1089.1849999999999"/>
    </cacheField>
    <cacheField name="Oct 2018 - Installations Quantity" numFmtId="164">
      <sharedItems containsSemiMixedTypes="0" containsString="0" containsNumber="1" containsInteger="1" minValue="0" maxValue="267"/>
    </cacheField>
    <cacheField name="Oct 2018 - SGU Rated Output In kW" numFmtId="165">
      <sharedItems containsSemiMixedTypes="0" containsString="0" containsNumber="1" minValue="0" maxValue="1580.0429999999999"/>
    </cacheField>
    <cacheField name="Nov 2018 - Installations Quantity" numFmtId="164">
      <sharedItems containsSemiMixedTypes="0" containsString="0" containsNumber="1" containsInteger="1" minValue="0" maxValue="230"/>
    </cacheField>
    <cacheField name="Nov 2018 - SGU Rated Output In kW" numFmtId="165">
      <sharedItems containsSemiMixedTypes="0" containsString="0" containsNumber="1" minValue="0" maxValue="1527.127"/>
    </cacheField>
    <cacheField name="Dec 2018 - Installations Quantity" numFmtId="164">
      <sharedItems containsSemiMixedTypes="0" containsString="0" containsNumber="1" containsInteger="1" minValue="0" maxValue="179"/>
    </cacheField>
    <cacheField name="Dec 2018 - SGU Rated Output In kW" numFmtId="165">
      <sharedItems containsSemiMixedTypes="0" containsString="0" containsNumber="1" minValue="0" maxValue="1363.61"/>
    </cacheField>
    <cacheField name="Jan 2019 - Installations Quantity" numFmtId="164">
      <sharedItems containsSemiMixedTypes="0" containsString="0" containsNumber="1" containsInteger="1" minValue="0" maxValue="168"/>
    </cacheField>
    <cacheField name="Jan 2019 - SGU Rated Output In kW" numFmtId="165">
      <sharedItems containsSemiMixedTypes="0" containsString="0" containsNumber="1" minValue="0" maxValue="1030.375"/>
    </cacheField>
    <cacheField name="Feb 2019 - Installations Quantity" numFmtId="164">
      <sharedItems containsSemiMixedTypes="0" containsString="0" containsNumber="1" containsInteger="1" minValue="0" maxValue="210"/>
    </cacheField>
    <cacheField name="Feb 2019 - SGU Rated Output In kW" numFmtId="165">
      <sharedItems containsSemiMixedTypes="0" containsString="0" containsNumber="1" minValue="0" maxValue="1320.08"/>
    </cacheField>
    <cacheField name="Mar 2019 - Installations Quantity" numFmtId="164">
      <sharedItems containsSemiMixedTypes="0" containsString="0" containsNumber="1" containsInteger="1" minValue="0" maxValue="215"/>
    </cacheField>
    <cacheField name="Mar 2019 - SGU Rated Output In kW" numFmtId="165">
      <sharedItems containsSemiMixedTypes="0" containsString="0" containsNumber="1" minValue="0" maxValue="1559.895"/>
    </cacheField>
    <cacheField name="Apr 2019 - Installations Quantity" numFmtId="164">
      <sharedItems containsSemiMixedTypes="0" containsString="0" containsNumber="1" containsInteger="1" minValue="0" maxValue="170"/>
    </cacheField>
    <cacheField name="Apr 2019 - SGU Rated Output In kW" numFmtId="165">
      <sharedItems containsSemiMixedTypes="0" containsString="0" containsNumber="1" minValue="0" maxValue="1064.2370000000001"/>
    </cacheField>
    <cacheField name="May 2019 - Installations Quantity" numFmtId="164">
      <sharedItems containsSemiMixedTypes="0" containsString="0" containsNumber="1" containsInteger="1" minValue="0" maxValue="197"/>
    </cacheField>
    <cacheField name="May 2019 - SGU Rated Output In kW" numFmtId="165">
      <sharedItems containsSemiMixedTypes="0" containsString="0" containsNumber="1" minValue="0" maxValue="1054.4849999999999"/>
    </cacheField>
    <cacheField name="Jun 2019 - Installations Quantity" numFmtId="0">
      <sharedItems containsSemiMixedTypes="0" containsString="0" containsNumber="1" containsInteger="1" minValue="0" maxValue="275"/>
    </cacheField>
    <cacheField name="Jun 2019 - SGU Rated Output In kW" numFmtId="165">
      <sharedItems containsSemiMixedTypes="0" containsString="0" containsNumber="1" minValue="0" maxValue="1055.845"/>
    </cacheField>
    <cacheField name="Jul 2019 - Installations Quantity" numFmtId="1">
      <sharedItems containsSemiMixedTypes="0" containsString="0" containsNumber="1" containsInteger="1" minValue="0" maxValue="188"/>
    </cacheField>
    <cacheField name="Jul 2019 - SGU Rated Output In kW" numFmtId="165">
      <sharedItems containsSemiMixedTypes="0" containsString="0" containsNumber="1" minValue="0" maxValue="1293.3399999999999"/>
    </cacheField>
    <cacheField name="Aug 2019 - Installations Quantity" numFmtId="0">
      <sharedItems containsSemiMixedTypes="0" containsString="0" containsNumber="1" containsInteger="1" minValue="0" maxValue="231"/>
    </cacheField>
    <cacheField name="Aug 2019 - SGU Rated Output In kW" numFmtId="165">
      <sharedItems containsSemiMixedTypes="0" containsString="0" containsNumber="1" minValue="0" maxValue="1153.6099999999999"/>
    </cacheField>
    <cacheField name="Sep 2019 - Installations Quantity" numFmtId="0">
      <sharedItems containsSemiMixedTypes="0" containsString="0" containsNumber="1" containsInteger="1" minValue="0" maxValue="177"/>
    </cacheField>
    <cacheField name="Sep 2019 - SGU Rated Output In kW" numFmtId="165">
      <sharedItems containsSemiMixedTypes="0" containsString="0" containsNumber="1" minValue="0" maxValue="1224.4449999999999"/>
    </cacheField>
    <cacheField name="Oct 2019 - Installations Quantity" numFmtId="0">
      <sharedItems containsSemiMixedTypes="0" containsString="0" containsNumber="1" containsInteger="1" minValue="0" maxValue="197"/>
    </cacheField>
    <cacheField name="Oct 2019 - SGU Rated Output In kW" numFmtId="165">
      <sharedItems containsSemiMixedTypes="0" containsString="0" containsNumber="1" minValue="0" maxValue="1295.2850000000001"/>
    </cacheField>
    <cacheField name="Nov 2019 - Installations Quantity" numFmtId="0">
      <sharedItems containsSemiMixedTypes="0" containsString="0" containsNumber="1" containsInteger="1" minValue="0" maxValue="54"/>
    </cacheField>
    <cacheField name="Nov 2019 - SGU Rated Output In kW" numFmtId="165">
      <sharedItems containsSemiMixedTypes="0" containsString="0" containsNumber="1" minValue="0" maxValue="331.08"/>
    </cacheField>
    <cacheField name="Installations Quantity Total" numFmtId="164">
      <sharedItems containsSemiMixedTypes="0" containsString="0" containsNumber="1" containsInteger="1" minValue="1" maxValue="13942"/>
    </cacheField>
    <cacheField name="SGU Rated Output In kW Total" numFmtId="165">
      <sharedItems containsSemiMixedTypes="0" containsString="0" containsNumber="1" minValue="0.08" maxValue="57082.766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99">
  <r>
    <s v="0000"/>
    <x v="0"/>
    <n v="4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.46"/>
  </r>
  <r>
    <s v="0200"/>
    <x v="1"/>
    <n v="0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08"/>
  </r>
  <r>
    <s v="0800"/>
    <x v="2"/>
    <n v="810.83"/>
    <n v="1"/>
    <n v="31.9"/>
    <n v="0"/>
    <n v="0"/>
    <n v="0"/>
    <n v="0"/>
    <n v="2"/>
    <n v="146.88999999999999"/>
    <n v="0"/>
    <n v="0"/>
    <n v="2"/>
    <n v="133.82"/>
    <n v="0"/>
    <n v="0"/>
    <n v="2"/>
    <n v="42.75"/>
    <n v="1"/>
    <n v="99.9"/>
    <n v="1"/>
    <n v="59.4"/>
    <n v="0"/>
    <n v="0"/>
    <n v="2"/>
    <n v="13.08"/>
    <n v="0"/>
    <n v="0"/>
    <n v="2"/>
    <n v="13.09"/>
    <n v="3"/>
    <n v="19.8"/>
    <n v="1"/>
    <n v="32.340000000000003"/>
    <n v="1"/>
    <n v="6.6"/>
    <n v="4"/>
    <n v="26.2"/>
    <n v="13"/>
    <n v="76.814999999999998"/>
    <n v="6"/>
    <n v="271.49"/>
    <n v="2"/>
    <n v="13.2"/>
    <n v="0"/>
    <n v="0"/>
    <n v="1"/>
    <n v="9.3000000000000007"/>
    <n v="88"/>
    <n v="1807.405"/>
  </r>
  <r>
    <s v="0801"/>
    <x v="3"/>
    <n v="103.008"/>
    <n v="0"/>
    <n v="0"/>
    <n v="1"/>
    <n v="31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34.86799999999999"/>
  </r>
  <r>
    <s v="0803"/>
    <x v="4"/>
    <n v="11.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.685"/>
  </r>
  <r>
    <s v="0804"/>
    <x v="5"/>
    <n v="47.225000000000001"/>
    <n v="0"/>
    <n v="0"/>
    <n v="0"/>
    <n v="0"/>
    <n v="0"/>
    <n v="0"/>
    <n v="1"/>
    <n v="15.125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68.95"/>
  </r>
  <r>
    <s v="0810"/>
    <x v="6"/>
    <n v="8416.4470000000001"/>
    <n v="28"/>
    <n v="265.83499999999998"/>
    <n v="16"/>
    <n v="89.424999999999997"/>
    <n v="22"/>
    <n v="125.545"/>
    <n v="21"/>
    <n v="126.13"/>
    <n v="38"/>
    <n v="297.52499999999998"/>
    <n v="26"/>
    <n v="203.54"/>
    <n v="33"/>
    <n v="196.18700000000001"/>
    <n v="65"/>
    <n v="418.81700000000001"/>
    <n v="31"/>
    <n v="182.8"/>
    <n v="36"/>
    <n v="211.935"/>
    <n v="42"/>
    <n v="337.39"/>
    <n v="42"/>
    <n v="421.51"/>
    <n v="31"/>
    <n v="207.72"/>
    <n v="41"/>
    <n v="263.065"/>
    <n v="75"/>
    <n v="504.85500000000002"/>
    <n v="50"/>
    <n v="371.36500000000001"/>
    <n v="59"/>
    <n v="399.185"/>
    <n v="48"/>
    <n v="370.30500000000001"/>
    <n v="48"/>
    <n v="335.74"/>
    <n v="45"/>
    <n v="335.33"/>
    <n v="33"/>
    <n v="210.095"/>
    <n v="45"/>
    <n v="305.8"/>
    <n v="8"/>
    <n v="53.29"/>
    <n v="2474"/>
    <n v="14649.835999999999"/>
  </r>
  <r>
    <s v="0811"/>
    <x v="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"/>
  </r>
  <r>
    <s v="0812"/>
    <x v="7"/>
    <n v="3873.364"/>
    <n v="10"/>
    <n v="64.388000000000005"/>
    <n v="18"/>
    <n v="103.503"/>
    <n v="28"/>
    <n v="308.20999999999998"/>
    <n v="13"/>
    <n v="68.97"/>
    <n v="24"/>
    <n v="145.858"/>
    <n v="15"/>
    <n v="85.965000000000003"/>
    <n v="18"/>
    <n v="127.655"/>
    <n v="19"/>
    <n v="114.71"/>
    <n v="13"/>
    <n v="81.28"/>
    <n v="27"/>
    <n v="171.86"/>
    <n v="35"/>
    <n v="314.51"/>
    <n v="26"/>
    <n v="170.345"/>
    <n v="26"/>
    <n v="163.02500000000001"/>
    <n v="33"/>
    <n v="252.61"/>
    <n v="31"/>
    <n v="223.8"/>
    <n v="25"/>
    <n v="157.45500000000001"/>
    <n v="39"/>
    <n v="251.595"/>
    <n v="28"/>
    <n v="183.39500000000001"/>
    <n v="31"/>
    <n v="198.91499999999999"/>
    <n v="22"/>
    <n v="139.935"/>
    <n v="22"/>
    <n v="131.01"/>
    <n v="24"/>
    <n v="151.63"/>
    <n v="3"/>
    <n v="19.5"/>
    <n v="1304"/>
    <n v="7503.4880000000003"/>
  </r>
  <r>
    <s v="0813"/>
    <x v="3"/>
    <n v="78.948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78.948999999999998"/>
  </r>
  <r>
    <s v="0814"/>
    <x v="8"/>
    <n v="13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3.06"/>
  </r>
  <r>
    <s v="0820"/>
    <x v="9"/>
    <n v="4349.8450000000003"/>
    <n v="7"/>
    <n v="41.1"/>
    <n v="6"/>
    <n v="80.19"/>
    <n v="12"/>
    <n v="196.01400000000001"/>
    <n v="14"/>
    <n v="126.87"/>
    <n v="18"/>
    <n v="149.78"/>
    <n v="22"/>
    <n v="368.85500000000002"/>
    <n v="16"/>
    <n v="146.965"/>
    <n v="9"/>
    <n v="93.02"/>
    <n v="8"/>
    <n v="50.05"/>
    <n v="13"/>
    <n v="153.333"/>
    <n v="20"/>
    <n v="145.74199999999999"/>
    <n v="12"/>
    <n v="221.87"/>
    <n v="14"/>
    <n v="112.67"/>
    <n v="19"/>
    <n v="133.79"/>
    <n v="20"/>
    <n v="139.02500000000001"/>
    <n v="16"/>
    <n v="155.21"/>
    <n v="36"/>
    <n v="321.07"/>
    <n v="25"/>
    <n v="190.43"/>
    <n v="18"/>
    <n v="174.05"/>
    <n v="10"/>
    <n v="72.680000000000007"/>
    <n v="15"/>
    <n v="103.22499999999999"/>
    <n v="14"/>
    <n v="115.66"/>
    <n v="5"/>
    <n v="37.200000000000003"/>
    <n v="759"/>
    <n v="7678.6440000000002"/>
  </r>
  <r>
    <s v="0821"/>
    <x v="10"/>
    <n v="131.053"/>
    <n v="1"/>
    <n v="15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.3000000000000007"/>
    <n v="0"/>
    <n v="0"/>
    <n v="0"/>
    <n v="0"/>
    <n v="0"/>
    <n v="0"/>
    <n v="0"/>
    <n v="0"/>
    <n v="7"/>
    <n v="156.303"/>
  </r>
  <r>
    <s v="0822"/>
    <x v="11"/>
    <n v="3962.7049999999999"/>
    <n v="13"/>
    <n v="138.21"/>
    <n v="9"/>
    <n v="104.49"/>
    <n v="6"/>
    <n v="137.77000000000001"/>
    <n v="5"/>
    <n v="40.44"/>
    <n v="12"/>
    <n v="110.84"/>
    <n v="5"/>
    <n v="71.22"/>
    <n v="13"/>
    <n v="253.66"/>
    <n v="10"/>
    <n v="58.284999999999997"/>
    <n v="14"/>
    <n v="141.34"/>
    <n v="12"/>
    <n v="109.79600000000001"/>
    <n v="16"/>
    <n v="155.5"/>
    <n v="19"/>
    <n v="156.761"/>
    <n v="13"/>
    <n v="99.66"/>
    <n v="8"/>
    <n v="132.62200000000001"/>
    <n v="13"/>
    <n v="99.17"/>
    <n v="17"/>
    <n v="164.58500000000001"/>
    <n v="15"/>
    <n v="135.72499999999999"/>
    <n v="14"/>
    <n v="119.255"/>
    <n v="4"/>
    <n v="19.625"/>
    <n v="14"/>
    <n v="154.31"/>
    <n v="16"/>
    <n v="202.43"/>
    <n v="8"/>
    <n v="167.745"/>
    <n v="4"/>
    <n v="31.155000000000001"/>
    <n v="629"/>
    <n v="6767.299"/>
  </r>
  <r>
    <s v="0828"/>
    <x v="12"/>
    <n v="1205.886"/>
    <n v="1"/>
    <n v="6.48"/>
    <n v="1"/>
    <n v="3.54"/>
    <n v="3"/>
    <n v="63.12"/>
    <n v="0"/>
    <n v="0"/>
    <n v="1"/>
    <n v="6.57"/>
    <n v="4"/>
    <n v="143.91"/>
    <n v="4"/>
    <n v="19.11"/>
    <n v="3"/>
    <n v="6.94"/>
    <n v="2"/>
    <n v="76.5"/>
    <n v="2"/>
    <n v="18.95"/>
    <n v="6"/>
    <n v="53.975000000000001"/>
    <n v="1"/>
    <n v="99.9"/>
    <n v="4"/>
    <n v="46.945"/>
    <n v="3"/>
    <n v="39.69"/>
    <n v="6"/>
    <n v="101.57"/>
    <n v="5"/>
    <n v="32.56"/>
    <n v="6"/>
    <n v="46.65"/>
    <n v="4"/>
    <n v="122.19"/>
    <n v="3"/>
    <n v="22.5"/>
    <n v="3"/>
    <n v="27.21"/>
    <n v="4"/>
    <n v="55.09"/>
    <n v="3"/>
    <n v="22.08"/>
    <n v="0"/>
    <n v="0"/>
    <n v="152"/>
    <n v="2221.366"/>
  </r>
  <r>
    <s v="0829"/>
    <x v="13"/>
    <n v="323.89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1"/>
    <n v="12.96"/>
    <n v="1"/>
    <n v="9.1449999999999996"/>
    <n v="1"/>
    <n v="99.84"/>
    <n v="0"/>
    <n v="0"/>
    <n v="1"/>
    <n v="9.1449999999999996"/>
    <n v="0"/>
    <n v="0"/>
    <n v="0"/>
    <n v="0"/>
    <n v="1"/>
    <n v="36.340000000000003"/>
    <n v="1"/>
    <n v="99.71"/>
    <n v="1"/>
    <n v="9.1349999999999998"/>
    <n v="0"/>
    <n v="0"/>
    <n v="1"/>
    <n v="98.56"/>
    <n v="0"/>
    <n v="0"/>
    <n v="0"/>
    <n v="0"/>
    <n v="24"/>
    <n v="705.32500000000005"/>
  </r>
  <r>
    <s v="0830"/>
    <x v="14"/>
    <n v="4071.991"/>
    <n v="14"/>
    <n v="85.605000000000004"/>
    <n v="23"/>
    <n v="150.51"/>
    <n v="21"/>
    <n v="125.441"/>
    <n v="18"/>
    <n v="118.407"/>
    <n v="13"/>
    <n v="141.923"/>
    <n v="20"/>
    <n v="134.99"/>
    <n v="25"/>
    <n v="155.49"/>
    <n v="29"/>
    <n v="160.90100000000001"/>
    <n v="28"/>
    <n v="207.995"/>
    <n v="39"/>
    <n v="343.79500000000002"/>
    <n v="35"/>
    <n v="236.15100000000001"/>
    <n v="23"/>
    <n v="231.85"/>
    <n v="23"/>
    <n v="154.935"/>
    <n v="38"/>
    <n v="248.35499999999999"/>
    <n v="48"/>
    <n v="350.48500000000001"/>
    <n v="40"/>
    <n v="332.67500000000001"/>
    <n v="47"/>
    <n v="305.755"/>
    <n v="35"/>
    <n v="221.42"/>
    <n v="30"/>
    <n v="213.15"/>
    <n v="29"/>
    <n v="262.05500000000001"/>
    <n v="19"/>
    <n v="127.16"/>
    <n v="22"/>
    <n v="150.97"/>
    <n v="4"/>
    <n v="23.204999999999998"/>
    <n v="1456"/>
    <n v="8555.2139999999999"/>
  </r>
  <r>
    <s v="0831"/>
    <x v="15"/>
    <n v="32.424999999999997"/>
    <n v="0"/>
    <n v="0"/>
    <n v="0"/>
    <n v="0"/>
    <n v="0"/>
    <n v="0"/>
    <n v="0"/>
    <n v="0"/>
    <n v="1"/>
    <n v="6.554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38.979999999999997"/>
  </r>
  <r>
    <s v="0832"/>
    <x v="16"/>
    <n v="4569.5879999999997"/>
    <n v="25"/>
    <n v="160.73500000000001"/>
    <n v="22"/>
    <n v="139.87"/>
    <n v="31"/>
    <n v="286.09100000000001"/>
    <n v="24"/>
    <n v="145.21"/>
    <n v="19"/>
    <n v="111.59"/>
    <n v="27"/>
    <n v="173.76499999999999"/>
    <n v="39"/>
    <n v="243.83199999999999"/>
    <n v="35"/>
    <n v="208.47"/>
    <n v="45"/>
    <n v="292.875"/>
    <n v="59"/>
    <n v="509.53500000000003"/>
    <n v="52"/>
    <n v="326.70499999999998"/>
    <n v="28"/>
    <n v="212.32499999999999"/>
    <n v="36"/>
    <n v="224.88"/>
    <n v="32"/>
    <n v="200.88499999999999"/>
    <n v="40"/>
    <n v="263.89499999999998"/>
    <n v="44"/>
    <n v="275.81599999999997"/>
    <n v="47"/>
    <n v="303.52999999999997"/>
    <n v="41"/>
    <n v="265.77499999999998"/>
    <n v="44"/>
    <n v="373.32499999999999"/>
    <n v="35"/>
    <n v="215.55500000000001"/>
    <n v="28"/>
    <n v="176.98500000000001"/>
    <n v="29"/>
    <n v="183.87"/>
    <n v="6"/>
    <n v="39.344999999999999"/>
    <n v="1709"/>
    <n v="9904.4519999999993"/>
  </r>
  <r>
    <s v="0834"/>
    <x v="17"/>
    <n v="560.96600000000001"/>
    <n v="2"/>
    <n v="15.37"/>
    <n v="1"/>
    <n v="6.48"/>
    <n v="3"/>
    <n v="24.815999999999999"/>
    <n v="3"/>
    <n v="21.97"/>
    <n v="3"/>
    <n v="19.46"/>
    <n v="3"/>
    <n v="17.54"/>
    <n v="2"/>
    <n v="18.420000000000002"/>
    <n v="2"/>
    <n v="15.78"/>
    <n v="1"/>
    <n v="9.1449999999999996"/>
    <n v="4"/>
    <n v="36.81"/>
    <n v="5"/>
    <n v="32.975000000000001"/>
    <n v="5"/>
    <n v="43.295000000000002"/>
    <n v="1"/>
    <n v="6.48"/>
    <n v="7"/>
    <n v="55.314999999999998"/>
    <n v="3"/>
    <n v="19.87"/>
    <n v="4"/>
    <n v="31.585000000000001"/>
    <n v="7"/>
    <n v="61.715000000000003"/>
    <n v="3"/>
    <n v="21.95"/>
    <n v="2"/>
    <n v="15.88"/>
    <n v="5"/>
    <n v="40.335000000000001"/>
    <n v="2"/>
    <n v="12.135"/>
    <n v="4"/>
    <n v="31.045000000000002"/>
    <n v="0"/>
    <n v="0"/>
    <n v="168"/>
    <n v="1119.337"/>
  </r>
  <r>
    <s v="0835"/>
    <x v="18"/>
    <n v="1224.556"/>
    <n v="3"/>
    <n v="17.587"/>
    <n v="1"/>
    <n v="2.3199999999999998"/>
    <n v="3"/>
    <n v="18.489999999999998"/>
    <n v="2"/>
    <n v="10.06"/>
    <n v="3"/>
    <n v="22.33"/>
    <n v="5"/>
    <n v="40.475000000000001"/>
    <n v="5"/>
    <n v="37.82"/>
    <n v="4"/>
    <n v="20.399999999999999"/>
    <n v="4"/>
    <n v="29.25"/>
    <n v="13"/>
    <n v="95.734999999999999"/>
    <n v="9"/>
    <n v="78.984999999999999"/>
    <n v="7"/>
    <n v="50.965000000000003"/>
    <n v="5"/>
    <n v="37.76"/>
    <n v="4"/>
    <n v="34.39"/>
    <n v="7"/>
    <n v="53.494999999999997"/>
    <n v="4"/>
    <n v="36.534999999999997"/>
    <n v="8"/>
    <n v="53.484999999999999"/>
    <n v="6"/>
    <n v="44.884999999999998"/>
    <n v="6"/>
    <n v="44.344999999999999"/>
    <n v="8"/>
    <n v="54.87"/>
    <n v="8"/>
    <n v="52.1"/>
    <n v="10"/>
    <n v="75.92"/>
    <n v="0"/>
    <n v="0"/>
    <n v="362"/>
    <n v="2136.7579999999998"/>
  </r>
  <r>
    <s v="0836"/>
    <x v="19"/>
    <n v="2749.183"/>
    <n v="15"/>
    <n v="133.54499999999999"/>
    <n v="6"/>
    <n v="43.89"/>
    <n v="8"/>
    <n v="59.865000000000002"/>
    <n v="10"/>
    <n v="86.125"/>
    <n v="12"/>
    <n v="92.36"/>
    <n v="9"/>
    <n v="69.02"/>
    <n v="18"/>
    <n v="131.59"/>
    <n v="17"/>
    <n v="148.66499999999999"/>
    <n v="12"/>
    <n v="80.546000000000006"/>
    <n v="24"/>
    <n v="180.49600000000001"/>
    <n v="25"/>
    <n v="184.46100000000001"/>
    <n v="22"/>
    <n v="168.345"/>
    <n v="26"/>
    <n v="216.13"/>
    <n v="22"/>
    <n v="176.32499999999999"/>
    <n v="19"/>
    <n v="164.84"/>
    <n v="17"/>
    <n v="139.24"/>
    <n v="24"/>
    <n v="183.905"/>
    <n v="19"/>
    <n v="149.80000000000001"/>
    <n v="22"/>
    <n v="191.005"/>
    <n v="14"/>
    <n v="110.08"/>
    <n v="14"/>
    <n v="194.49"/>
    <n v="15"/>
    <n v="111.19"/>
    <n v="3"/>
    <n v="27.405000000000001"/>
    <n v="886"/>
    <n v="5792.5010000000002"/>
  </r>
  <r>
    <s v="0837"/>
    <x v="20"/>
    <n v="190.05500000000001"/>
    <n v="0"/>
    <n v="0"/>
    <n v="2"/>
    <n v="17.736000000000001"/>
    <n v="1"/>
    <n v="6.21"/>
    <n v="0"/>
    <n v="0"/>
    <n v="0"/>
    <n v="0"/>
    <n v="0"/>
    <n v="0"/>
    <n v="0"/>
    <n v="0"/>
    <n v="1"/>
    <n v="9.18"/>
    <n v="0"/>
    <n v="0"/>
    <n v="2"/>
    <n v="7.73"/>
    <n v="1"/>
    <n v="9.18"/>
    <n v="2"/>
    <n v="18.149999999999999"/>
    <n v="0"/>
    <n v="0"/>
    <n v="0"/>
    <n v="0"/>
    <n v="0"/>
    <n v="0"/>
    <n v="0"/>
    <n v="0"/>
    <n v="3"/>
    <n v="24.78"/>
    <n v="1"/>
    <n v="9.1349999999999998"/>
    <n v="0"/>
    <n v="0"/>
    <n v="2"/>
    <n v="41.6"/>
    <n v="3"/>
    <n v="23.04"/>
    <n v="1"/>
    <n v="8.99"/>
    <n v="0"/>
    <n v="0"/>
    <n v="47"/>
    <n v="365.786"/>
  </r>
  <r>
    <s v="0838"/>
    <x v="21"/>
    <n v="306.85199999999998"/>
    <n v="0"/>
    <n v="0"/>
    <n v="0"/>
    <n v="0"/>
    <n v="2"/>
    <n v="11.065"/>
    <n v="1"/>
    <n v="9.24"/>
    <n v="0"/>
    <n v="0"/>
    <n v="3"/>
    <n v="22.27"/>
    <n v="1"/>
    <n v="10.029999999999999"/>
    <n v="1"/>
    <n v="9.18"/>
    <n v="1"/>
    <n v="12.6"/>
    <n v="1"/>
    <n v="9.1"/>
    <n v="2"/>
    <n v="15.66"/>
    <n v="1"/>
    <n v="6.49"/>
    <n v="1"/>
    <n v="6.49"/>
    <n v="5"/>
    <n v="43.234999999999999"/>
    <n v="0"/>
    <n v="0"/>
    <n v="5"/>
    <n v="38.33"/>
    <n v="0"/>
    <n v="0"/>
    <n v="8"/>
    <n v="60.784999999999997"/>
    <n v="3"/>
    <n v="22.125"/>
    <n v="0"/>
    <n v="0"/>
    <n v="0"/>
    <n v="0"/>
    <n v="0"/>
    <n v="0"/>
    <n v="0"/>
    <n v="0"/>
    <n v="87"/>
    <n v="583.452"/>
  </r>
  <r>
    <s v="0839"/>
    <x v="8"/>
    <n v="106.12"/>
    <n v="0"/>
    <n v="0"/>
    <n v="0"/>
    <n v="0"/>
    <n v="0"/>
    <n v="0"/>
    <n v="1"/>
    <n v="6.6"/>
    <n v="1"/>
    <n v="20.9"/>
    <n v="0"/>
    <n v="0"/>
    <n v="0"/>
    <n v="0"/>
    <n v="1"/>
    <n v="6"/>
    <n v="0"/>
    <n v="0"/>
    <n v="0"/>
    <n v="0"/>
    <n v="1"/>
    <n v="3.24"/>
    <n v="0"/>
    <n v="0"/>
    <n v="2"/>
    <n v="12.98"/>
    <n v="0"/>
    <n v="0"/>
    <n v="0"/>
    <n v="0"/>
    <n v="0"/>
    <n v="0"/>
    <n v="0"/>
    <n v="0"/>
    <n v="1"/>
    <n v="39.6"/>
    <n v="0"/>
    <n v="0"/>
    <n v="0"/>
    <n v="0"/>
    <n v="1"/>
    <n v="6.6"/>
    <n v="1"/>
    <n v="6.6"/>
    <n v="0"/>
    <n v="0"/>
    <n v="12"/>
    <n v="208.64"/>
  </r>
  <r>
    <s v="0840"/>
    <x v="22"/>
    <n v="262.57499999999999"/>
    <n v="0"/>
    <n v="0"/>
    <n v="3"/>
    <n v="22.1"/>
    <n v="1"/>
    <n v="2.08"/>
    <n v="0"/>
    <n v="0"/>
    <n v="0"/>
    <n v="0"/>
    <n v="1"/>
    <n v="6.6"/>
    <n v="3"/>
    <n v="22.27"/>
    <n v="0"/>
    <n v="0"/>
    <n v="1"/>
    <n v="9.3000000000000007"/>
    <n v="2"/>
    <n v="13.69"/>
    <n v="0"/>
    <n v="0"/>
    <n v="1"/>
    <n v="11"/>
    <n v="1"/>
    <n v="6.49"/>
    <n v="2"/>
    <n v="15.635"/>
    <n v="0"/>
    <n v="0"/>
    <n v="2"/>
    <n v="11.215"/>
    <n v="0"/>
    <n v="0"/>
    <n v="2"/>
    <n v="12.97"/>
    <n v="3"/>
    <n v="24.89"/>
    <n v="5"/>
    <n v="38.305"/>
    <n v="5"/>
    <n v="36.405000000000001"/>
    <n v="0"/>
    <n v="0"/>
    <n v="0"/>
    <n v="0"/>
    <n v="85"/>
    <n v="495.52499999999998"/>
  </r>
  <r>
    <s v="0841"/>
    <x v="23"/>
    <n v="114.78"/>
    <n v="0"/>
    <n v="0"/>
    <n v="0"/>
    <n v="0"/>
    <n v="0"/>
    <n v="0"/>
    <n v="1"/>
    <n v="9.1449999999999996"/>
    <n v="1"/>
    <n v="6.93"/>
    <n v="1"/>
    <n v="9.1199999999999992"/>
    <n v="1"/>
    <n v="9.18"/>
    <n v="0"/>
    <n v="0"/>
    <n v="3"/>
    <n v="188.44499999999999"/>
    <n v="1"/>
    <n v="9.24"/>
    <n v="2"/>
    <n v="15.734999999999999"/>
    <n v="0"/>
    <n v="0"/>
    <n v="2"/>
    <n v="18.265000000000001"/>
    <n v="2"/>
    <n v="15.635"/>
    <n v="1"/>
    <n v="6.6"/>
    <n v="1"/>
    <n v="9"/>
    <n v="4"/>
    <n v="33.755000000000003"/>
    <n v="3"/>
    <n v="22.215"/>
    <n v="0"/>
    <n v="0"/>
    <n v="0"/>
    <n v="0"/>
    <n v="1"/>
    <n v="9.3000000000000007"/>
    <n v="1"/>
    <n v="9.3000000000000007"/>
    <n v="0"/>
    <n v="0"/>
    <n v="51"/>
    <n v="486.64499999999998"/>
  </r>
  <r>
    <s v="0845"/>
    <x v="24"/>
    <n v="374.31599999999997"/>
    <n v="3"/>
    <n v="18.899999999999999"/>
    <n v="2"/>
    <n v="15.66"/>
    <n v="0"/>
    <n v="0"/>
    <n v="1"/>
    <n v="30"/>
    <n v="1"/>
    <n v="9.2799999999999994"/>
    <n v="0"/>
    <n v="0"/>
    <n v="0"/>
    <n v="0"/>
    <n v="0"/>
    <n v="0"/>
    <n v="0"/>
    <n v="0"/>
    <n v="2"/>
    <n v="34.35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3"/>
    <n v="14.8"/>
    <n v="0"/>
    <n v="0"/>
    <n v="0"/>
    <n v="0"/>
    <n v="61"/>
    <n v="503.90600000000001"/>
  </r>
  <r>
    <s v="0846"/>
    <x v="25"/>
    <n v="161.33000000000001"/>
    <n v="0"/>
    <n v="0"/>
    <n v="0"/>
    <n v="0"/>
    <n v="0"/>
    <n v="0"/>
    <n v="0"/>
    <n v="0"/>
    <n v="0"/>
    <n v="0"/>
    <n v="0"/>
    <n v="0"/>
    <n v="0"/>
    <n v="0"/>
    <n v="0"/>
    <n v="0"/>
    <n v="2"/>
    <n v="22.98"/>
    <n v="0"/>
    <n v="0"/>
    <n v="0"/>
    <n v="0"/>
    <n v="1"/>
    <n v="31.45"/>
    <n v="0"/>
    <n v="0"/>
    <n v="0"/>
    <n v="0"/>
    <n v="1"/>
    <n v="6.6"/>
    <n v="1"/>
    <n v="6.49"/>
    <n v="0"/>
    <n v="0"/>
    <n v="0"/>
    <n v="0"/>
    <n v="0"/>
    <n v="0"/>
    <n v="1"/>
    <n v="4.8"/>
    <n v="0"/>
    <n v="0"/>
    <n v="0"/>
    <n v="0"/>
    <n v="0"/>
    <n v="0"/>
    <n v="37"/>
    <n v="233.65"/>
  </r>
  <r>
    <s v="0847"/>
    <x v="26"/>
    <n v="156.89500000000001"/>
    <n v="0"/>
    <n v="0"/>
    <n v="0"/>
    <n v="0"/>
    <n v="0"/>
    <n v="0"/>
    <n v="0"/>
    <n v="0"/>
    <n v="0"/>
    <n v="0"/>
    <n v="0"/>
    <n v="0"/>
    <n v="0"/>
    <n v="0"/>
    <n v="0"/>
    <n v="0"/>
    <n v="2"/>
    <n v="12.96"/>
    <n v="0"/>
    <n v="0"/>
    <n v="0"/>
    <n v="0"/>
    <n v="0"/>
    <n v="0"/>
    <n v="0"/>
    <n v="0"/>
    <n v="0"/>
    <n v="0"/>
    <n v="0"/>
    <n v="0"/>
    <n v="1"/>
    <n v="6.49"/>
    <n v="0"/>
    <n v="0"/>
    <n v="0"/>
    <n v="0"/>
    <n v="0"/>
    <n v="0"/>
    <n v="0"/>
    <n v="0"/>
    <n v="0"/>
    <n v="0"/>
    <n v="0"/>
    <n v="0"/>
    <n v="0"/>
    <n v="0"/>
    <n v="12"/>
    <n v="176.345"/>
  </r>
  <r>
    <s v="0850"/>
    <x v="27"/>
    <n v="2953.8429999999998"/>
    <n v="4"/>
    <n v="22.56"/>
    <n v="0"/>
    <n v="0"/>
    <n v="3"/>
    <n v="25.1"/>
    <n v="2"/>
    <n v="15.72"/>
    <n v="1"/>
    <n v="9.24"/>
    <n v="5"/>
    <n v="32.72"/>
    <n v="9"/>
    <n v="64.92"/>
    <n v="2"/>
    <n v="16.436"/>
    <n v="2"/>
    <n v="14.43"/>
    <n v="7"/>
    <n v="40.76"/>
    <n v="19"/>
    <n v="216.88499999999999"/>
    <n v="12"/>
    <n v="116.31"/>
    <n v="2"/>
    <n v="41.104999999999997"/>
    <n v="6"/>
    <n v="73.680000000000007"/>
    <n v="8"/>
    <n v="59.314999999999998"/>
    <n v="3"/>
    <n v="27.91"/>
    <n v="8"/>
    <n v="197.01"/>
    <n v="10"/>
    <n v="108.735"/>
    <n v="6"/>
    <n v="38.5"/>
    <n v="13"/>
    <n v="96.234999999999999"/>
    <n v="8"/>
    <n v="117.91"/>
    <n v="5"/>
    <n v="40.049999999999997"/>
    <n v="2"/>
    <n v="16.5"/>
    <n v="489"/>
    <n v="4345.8739999999998"/>
  </r>
  <r>
    <s v="0851"/>
    <x v="2"/>
    <n v="224.73500000000001"/>
    <n v="0"/>
    <n v="0"/>
    <n v="0"/>
    <n v="0"/>
    <n v="1"/>
    <n v="39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64.17500000000001"/>
  </r>
  <r>
    <s v="0852"/>
    <x v="28"/>
    <n v="597.95000000000005"/>
    <n v="0"/>
    <n v="0"/>
    <n v="1"/>
    <n v="5.67"/>
    <n v="0"/>
    <n v="0"/>
    <n v="2"/>
    <n v="68.97"/>
    <n v="2"/>
    <n v="13.44"/>
    <n v="1"/>
    <n v="6.48"/>
    <n v="3"/>
    <n v="35.06"/>
    <n v="1"/>
    <n v="99"/>
    <n v="3"/>
    <n v="25.16"/>
    <n v="1"/>
    <n v="99"/>
    <n v="1"/>
    <n v="3.42"/>
    <n v="1"/>
    <n v="38.69"/>
    <n v="0"/>
    <n v="0"/>
    <n v="2"/>
    <n v="12.65"/>
    <n v="1"/>
    <n v="9.24"/>
    <n v="0"/>
    <n v="0"/>
    <n v="4"/>
    <n v="50.81"/>
    <n v="3"/>
    <n v="69.25"/>
    <n v="6"/>
    <n v="54.96"/>
    <n v="1"/>
    <n v="6.49"/>
    <n v="1"/>
    <n v="9.8800000000000008"/>
    <n v="1"/>
    <n v="9.2799999999999994"/>
    <n v="0"/>
    <n v="0"/>
    <n v="107"/>
    <n v="1215.4000000000001"/>
  </r>
  <r>
    <s v="0853"/>
    <x v="1"/>
    <n v="2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65"/>
  </r>
  <r>
    <s v="0854"/>
    <x v="26"/>
    <n v="102.91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6.479999999999997"/>
    <n v="0"/>
    <n v="0"/>
    <n v="0"/>
    <n v="0"/>
    <n v="0"/>
    <n v="0"/>
    <n v="10"/>
    <n v="139.39500000000001"/>
  </r>
  <r>
    <s v="0860"/>
    <x v="29"/>
    <n v="477.68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5.884999999999998"/>
    <n v="1"/>
    <n v="24.18"/>
    <n v="0"/>
    <n v="0"/>
    <n v="0"/>
    <n v="0"/>
    <n v="94"/>
    <n v="547.75400000000002"/>
  </r>
  <r>
    <s v="0861"/>
    <x v="30"/>
    <n v="106.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06.495"/>
  </r>
  <r>
    <s v="0862"/>
    <x v="31"/>
    <n v="209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4"/>
    <n v="0"/>
    <n v="0"/>
    <n v="0"/>
    <n v="0"/>
    <n v="0"/>
    <n v="0"/>
    <n v="0"/>
    <n v="0"/>
    <n v="0"/>
    <n v="0"/>
    <n v="0"/>
    <n v="0"/>
    <n v="1"/>
    <n v="65.099999999999994"/>
    <n v="0"/>
    <n v="0"/>
    <n v="0"/>
    <n v="0"/>
    <n v="0"/>
    <n v="0"/>
    <n v="0"/>
    <n v="0"/>
    <n v="0"/>
    <n v="0"/>
    <n v="23"/>
    <n v="280.13"/>
  </r>
  <r>
    <s v="0870"/>
    <x v="32"/>
    <n v="9338.1209999999992"/>
    <n v="10"/>
    <n v="58.44"/>
    <n v="14"/>
    <n v="178.08500000000001"/>
    <n v="16"/>
    <n v="183.09"/>
    <n v="16"/>
    <n v="232.11500000000001"/>
    <n v="15"/>
    <n v="142.22999999999999"/>
    <n v="19"/>
    <n v="200.19"/>
    <n v="21"/>
    <n v="115.72"/>
    <n v="16"/>
    <n v="99.36"/>
    <n v="21"/>
    <n v="130.88999999999999"/>
    <n v="14"/>
    <n v="91.034999999999997"/>
    <n v="37"/>
    <n v="238.58099999999999"/>
    <n v="18"/>
    <n v="121.745"/>
    <n v="6"/>
    <n v="49.484999999999999"/>
    <n v="9"/>
    <n v="61.115000000000002"/>
    <n v="10"/>
    <n v="213.38499999999999"/>
    <n v="17"/>
    <n v="193.12"/>
    <n v="19"/>
    <n v="120.63500000000001"/>
    <n v="17"/>
    <n v="108.495"/>
    <n v="19"/>
    <n v="148.19499999999999"/>
    <n v="19"/>
    <n v="126.03"/>
    <n v="24"/>
    <n v="184.25"/>
    <n v="30"/>
    <n v="204.18"/>
    <n v="0"/>
    <n v="0"/>
    <n v="2202"/>
    <n v="12538.492"/>
  </r>
  <r>
    <s v="0871"/>
    <x v="33"/>
    <n v="394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1"/>
    <n v="6.6"/>
    <n v="0"/>
    <n v="0"/>
    <n v="0"/>
    <n v="0"/>
    <n v="0"/>
    <n v="0"/>
    <n v="0"/>
    <n v="0"/>
    <n v="0"/>
    <n v="0"/>
    <n v="0"/>
    <n v="0"/>
    <n v="0"/>
    <n v="0"/>
    <n v="57"/>
    <n v="407.38"/>
  </r>
  <r>
    <s v="0872"/>
    <x v="34"/>
    <n v="1307.712"/>
    <n v="3"/>
    <n v="13.68"/>
    <n v="0"/>
    <n v="0"/>
    <n v="0"/>
    <n v="0"/>
    <n v="1"/>
    <n v="39.6"/>
    <n v="0"/>
    <n v="0"/>
    <n v="1"/>
    <n v="25.2"/>
    <n v="0"/>
    <n v="0"/>
    <n v="3"/>
    <n v="21.06"/>
    <n v="0"/>
    <n v="0"/>
    <n v="1"/>
    <n v="5.13"/>
    <n v="0"/>
    <n v="0"/>
    <n v="5"/>
    <n v="32.93"/>
    <n v="0"/>
    <n v="0"/>
    <n v="2"/>
    <n v="22.8"/>
    <n v="2"/>
    <n v="11.805"/>
    <n v="0"/>
    <n v="0"/>
    <n v="2"/>
    <n v="19.920000000000002"/>
    <n v="1"/>
    <n v="10.14"/>
    <n v="1"/>
    <n v="6"/>
    <n v="3"/>
    <n v="57.49"/>
    <n v="1"/>
    <n v="9"/>
    <n v="0"/>
    <n v="0"/>
    <n v="0"/>
    <n v="0"/>
    <n v="148"/>
    <n v="1582.4670000000001"/>
  </r>
  <r>
    <s v="0873"/>
    <x v="35"/>
    <n v="247.27799999999999"/>
    <n v="2"/>
    <n v="14.85"/>
    <n v="0"/>
    <n v="0"/>
    <n v="2"/>
    <n v="15.105"/>
    <n v="2"/>
    <n v="10.695"/>
    <n v="1"/>
    <n v="6.2"/>
    <n v="1"/>
    <n v="7.7"/>
    <n v="2"/>
    <n v="15.51"/>
    <n v="3"/>
    <n v="23.5"/>
    <n v="0"/>
    <n v="0"/>
    <n v="2"/>
    <n v="8.2200000000000006"/>
    <n v="1"/>
    <n v="1.86"/>
    <n v="5"/>
    <n v="31.1"/>
    <n v="1"/>
    <n v="5.67"/>
    <n v="2"/>
    <n v="15.615"/>
    <n v="0"/>
    <n v="0"/>
    <n v="3"/>
    <n v="15.27"/>
    <n v="1"/>
    <n v="5.7750000000000004"/>
    <n v="0"/>
    <n v="0"/>
    <n v="3"/>
    <n v="22.07"/>
    <n v="2"/>
    <n v="9.2159999999999993"/>
    <n v="1"/>
    <n v="9.3000000000000007"/>
    <n v="1"/>
    <n v="6.4"/>
    <n v="1"/>
    <n v="9.3000000000000007"/>
    <n v="83"/>
    <n v="480.63400000000001"/>
  </r>
  <r>
    <s v="0874"/>
    <x v="10"/>
    <n v="60.61"/>
    <n v="0"/>
    <n v="0"/>
    <n v="0"/>
    <n v="0"/>
    <n v="1"/>
    <n v="5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4"/>
    <n v="0"/>
    <n v="0"/>
    <n v="0"/>
    <n v="0"/>
    <n v="0"/>
    <n v="0"/>
    <n v="2"/>
    <n v="7.95"/>
    <n v="0"/>
    <n v="0"/>
    <n v="1"/>
    <n v="9.3000000000000007"/>
    <n v="0"/>
    <n v="0"/>
    <n v="0"/>
    <n v="0"/>
    <n v="0"/>
    <n v="0"/>
    <n v="10"/>
    <n v="88.39"/>
  </r>
  <r>
    <s v="0875"/>
    <x v="36"/>
    <n v="289.52600000000001"/>
    <n v="1"/>
    <n v="3.64"/>
    <n v="4"/>
    <n v="26.2"/>
    <n v="2"/>
    <n v="90.55"/>
    <n v="2"/>
    <n v="12.27"/>
    <n v="1"/>
    <n v="4.95"/>
    <n v="2"/>
    <n v="13.2"/>
    <n v="1"/>
    <n v="6.48"/>
    <n v="0"/>
    <n v="0"/>
    <n v="0"/>
    <n v="0"/>
    <n v="2"/>
    <n v="13.2"/>
    <n v="4"/>
    <n v="24.1"/>
    <n v="0"/>
    <n v="0"/>
    <n v="1"/>
    <n v="3.42"/>
    <n v="1"/>
    <n v="6.6"/>
    <n v="0"/>
    <n v="0"/>
    <n v="1"/>
    <n v="6.6"/>
    <n v="1"/>
    <n v="6.5549999999999997"/>
    <n v="1"/>
    <n v="6.6"/>
    <n v="0"/>
    <n v="0"/>
    <n v="0"/>
    <n v="0"/>
    <n v="2"/>
    <n v="13.215"/>
    <n v="1"/>
    <n v="6.4"/>
    <n v="0"/>
    <n v="0"/>
    <n v="91"/>
    <n v="533.50599999999997"/>
  </r>
  <r>
    <s v="0880"/>
    <x v="37"/>
    <n v="228.491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228.49100000000001"/>
  </r>
  <r>
    <s v="0881"/>
    <x v="5"/>
    <n v="107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07.73"/>
  </r>
  <r>
    <s v="0885"/>
    <x v="0"/>
    <n v="131.16999999999999"/>
    <n v="0"/>
    <n v="0"/>
    <n v="0"/>
    <n v="0"/>
    <n v="0"/>
    <n v="0"/>
    <n v="0"/>
    <n v="0"/>
    <n v="0"/>
    <n v="0"/>
    <n v="2"/>
    <n v="8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3.2"/>
    <n v="0"/>
    <n v="0"/>
    <n v="0"/>
    <n v="0"/>
    <n v="2"/>
    <n v="9.92"/>
    <n v="0"/>
    <n v="0"/>
    <n v="0"/>
    <n v="0"/>
    <n v="9"/>
    <n v="243.69"/>
  </r>
  <r>
    <s v="0886"/>
    <x v="26"/>
    <n v="131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31.54"/>
  </r>
  <r>
    <s v="1340"/>
    <x v="1"/>
    <n v="1.13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1399999999999999"/>
  </r>
  <r>
    <s v="1355"/>
    <x v="1"/>
    <n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02"/>
  </r>
  <r>
    <s v="1435"/>
    <x v="1"/>
    <n v="1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4"/>
  </r>
  <r>
    <s v="1460"/>
    <x v="1"/>
    <n v="4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.75"/>
  </r>
  <r>
    <s v="1470"/>
    <x v="4"/>
    <n v="5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.81"/>
  </r>
  <r>
    <s v="1475"/>
    <x v="4"/>
    <n v="6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025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1.984999999999999"/>
  </r>
  <r>
    <s v="1480"/>
    <x v="4"/>
    <n v="4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.88"/>
  </r>
  <r>
    <s v="1485"/>
    <x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</r>
  <r>
    <s v="1490"/>
    <x v="1"/>
    <n v="1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1"/>
  </r>
  <r>
    <s v="1495"/>
    <x v="1"/>
    <n v="4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.75"/>
  </r>
  <r>
    <s v="1560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025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0250000000000004"/>
  </r>
  <r>
    <s v="1570"/>
    <x v="4"/>
    <n v="1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.15"/>
  </r>
  <r>
    <s v="1595"/>
    <x v="4"/>
    <n v="4.13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.56"/>
    <n v="0"/>
    <n v="0"/>
    <n v="0"/>
    <n v="0"/>
    <n v="0"/>
    <n v="0"/>
    <n v="0"/>
    <n v="0"/>
    <n v="0"/>
    <n v="0"/>
    <n v="0"/>
    <n v="0"/>
    <n v="3"/>
    <n v="11.7"/>
  </r>
  <r>
    <s v="1630"/>
    <x v="4"/>
    <n v="8"/>
    <n v="0"/>
    <n v="0"/>
    <n v="0"/>
    <n v="0"/>
    <n v="0"/>
    <n v="0"/>
    <n v="0"/>
    <n v="0"/>
    <n v="1"/>
    <n v="3.35"/>
    <n v="0"/>
    <n v="0"/>
    <n v="0"/>
    <n v="0"/>
    <n v="0"/>
    <n v="0"/>
    <n v="0"/>
    <n v="0"/>
    <n v="0"/>
    <n v="0"/>
    <n v="0"/>
    <n v="0"/>
    <n v="3"/>
    <n v="12.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3.885000000000002"/>
  </r>
  <r>
    <s v="1640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5.07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5.074999999999999"/>
  </r>
  <r>
    <s v="1655"/>
    <x v="38"/>
    <n v="0"/>
    <n v="0"/>
    <n v="0"/>
    <n v="0"/>
    <n v="0"/>
    <n v="1"/>
    <n v="6.3650000000000002"/>
    <n v="0"/>
    <n v="0"/>
    <n v="0"/>
    <n v="0"/>
    <n v="0"/>
    <n v="0"/>
    <n v="1"/>
    <n v="4.88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3"/>
    <n v="17.844999999999999"/>
  </r>
  <r>
    <s v="1658"/>
    <x v="1"/>
    <n v="5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04"/>
  </r>
  <r>
    <s v="1660"/>
    <x v="1"/>
    <n v="3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5"/>
  </r>
  <r>
    <s v="1670"/>
    <x v="1"/>
    <n v="4.440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.4400000000000004"/>
  </r>
  <r>
    <s v="1680"/>
    <x v="4"/>
    <n v="9.3800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.3800000000000008"/>
  </r>
  <r>
    <s v="1710"/>
    <x v="1"/>
    <n v="4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.8"/>
  </r>
  <r>
    <s v="1715"/>
    <x v="4"/>
    <n v="3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.01"/>
  </r>
  <r>
    <s v="1730"/>
    <x v="8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49"/>
    <n v="0"/>
    <n v="0"/>
    <n v="0"/>
    <n v="0"/>
    <n v="0"/>
    <n v="0"/>
    <n v="0"/>
    <n v="0"/>
    <n v="0"/>
    <n v="0"/>
    <n v="0"/>
    <n v="0"/>
    <n v="0"/>
    <n v="0"/>
    <n v="4"/>
    <n v="13.49"/>
  </r>
  <r>
    <s v="1741"/>
    <x v="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</r>
  <r>
    <s v="1755"/>
    <x v="4"/>
    <n v="5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.0999999999999996"/>
  </r>
  <r>
    <s v="1765"/>
    <x v="39"/>
    <n v="19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9.2"/>
  </r>
  <r>
    <s v="1790"/>
    <x v="0"/>
    <n v="115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15.9"/>
  </r>
  <r>
    <s v="1800"/>
    <x v="1"/>
    <n v="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.2"/>
  </r>
  <r>
    <s v="1805"/>
    <x v="4"/>
    <n v="14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4.72"/>
  </r>
  <r>
    <s v="1830"/>
    <x v="1"/>
    <n v="6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08"/>
  </r>
  <r>
    <s v="1835"/>
    <x v="1"/>
    <n v="1.13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1399999999999999"/>
  </r>
  <r>
    <s v="1848"/>
    <x v="1"/>
    <n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04"/>
  </r>
  <r>
    <s v="1860"/>
    <x v="8"/>
    <n v="25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5.42"/>
  </r>
  <r>
    <s v="1871"/>
    <x v="1"/>
    <n v="1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2"/>
  </r>
  <r>
    <s v="1875"/>
    <x v="1"/>
    <n v="1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1"/>
  </r>
  <r>
    <s v="1885"/>
    <x v="10"/>
    <n v="13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3.29"/>
  </r>
  <r>
    <s v="1890"/>
    <x v="0"/>
    <n v="11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1.38"/>
  </r>
  <r>
    <s v="2000"/>
    <x v="40"/>
    <n v="657.59299999999996"/>
    <n v="0"/>
    <n v="0"/>
    <n v="2"/>
    <n v="111.453"/>
    <n v="0"/>
    <n v="0"/>
    <n v="0"/>
    <n v="0"/>
    <n v="0"/>
    <n v="0"/>
    <n v="0"/>
    <n v="0"/>
    <n v="0"/>
    <n v="0"/>
    <n v="0"/>
    <n v="0"/>
    <n v="1"/>
    <n v="12.2"/>
    <n v="0"/>
    <n v="0"/>
    <n v="2"/>
    <n v="58.924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840.17100000000005"/>
  </r>
  <r>
    <s v="2007"/>
    <x v="30"/>
    <n v="135.13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.35"/>
    <n v="0"/>
    <n v="0"/>
    <n v="1"/>
    <n v="46.2"/>
    <n v="0"/>
    <n v="0"/>
    <n v="0"/>
    <n v="0"/>
    <n v="0"/>
    <n v="0"/>
    <n v="20"/>
    <n v="190.69"/>
  </r>
  <r>
    <s v="2008"/>
    <x v="41"/>
    <n v="534.37800000000004"/>
    <n v="2"/>
    <n v="11.505000000000001"/>
    <n v="0"/>
    <n v="0"/>
    <n v="0"/>
    <n v="0"/>
    <n v="1"/>
    <n v="3.24"/>
    <n v="1"/>
    <n v="3.24"/>
    <n v="1"/>
    <n v="22.41"/>
    <n v="1"/>
    <n v="3.78"/>
    <n v="0"/>
    <n v="0"/>
    <n v="0"/>
    <n v="0"/>
    <n v="1"/>
    <n v="18.966000000000001"/>
    <n v="2"/>
    <n v="11.225"/>
    <n v="2"/>
    <n v="17.574999999999999"/>
    <n v="0"/>
    <n v="0"/>
    <n v="0"/>
    <n v="0"/>
    <n v="1"/>
    <n v="2.84"/>
    <n v="0"/>
    <n v="0"/>
    <n v="1"/>
    <n v="2.7"/>
    <n v="0"/>
    <n v="0"/>
    <n v="0"/>
    <n v="0"/>
    <n v="0"/>
    <n v="0"/>
    <n v="0"/>
    <n v="0"/>
    <n v="0"/>
    <n v="0"/>
    <n v="0"/>
    <n v="0"/>
    <n v="64"/>
    <n v="631.85900000000004"/>
  </r>
  <r>
    <s v="2009"/>
    <x v="42"/>
    <n v="176.32"/>
    <n v="1"/>
    <n v="5.04"/>
    <n v="0"/>
    <n v="0"/>
    <n v="0"/>
    <n v="0"/>
    <n v="0"/>
    <n v="0"/>
    <n v="1"/>
    <n v="5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.4400000000000004"/>
    <n v="0"/>
    <n v="0"/>
    <n v="14"/>
    <n v="191.11"/>
  </r>
  <r>
    <s v="2010"/>
    <x v="43"/>
    <n v="804.15300000000002"/>
    <n v="0"/>
    <n v="0"/>
    <n v="1"/>
    <n v="2.6160000000000001"/>
    <n v="1"/>
    <n v="5.36"/>
    <n v="1"/>
    <n v="19.8"/>
    <n v="0"/>
    <n v="0"/>
    <n v="0"/>
    <n v="0"/>
    <n v="0"/>
    <n v="0"/>
    <n v="3"/>
    <n v="25.56"/>
    <n v="0"/>
    <n v="0"/>
    <n v="0"/>
    <n v="0"/>
    <n v="1"/>
    <n v="9.36"/>
    <n v="0"/>
    <n v="0"/>
    <n v="0"/>
    <n v="0"/>
    <n v="1"/>
    <n v="1.8"/>
    <n v="2"/>
    <n v="25.87"/>
    <n v="1"/>
    <n v="3.41"/>
    <n v="1"/>
    <n v="5.04"/>
    <n v="1"/>
    <n v="6.57"/>
    <n v="1"/>
    <n v="3.3"/>
    <n v="1"/>
    <n v="6.48"/>
    <n v="0"/>
    <n v="0"/>
    <n v="2"/>
    <n v="8.52"/>
    <n v="0"/>
    <n v="0"/>
    <n v="142"/>
    <n v="927.83900000000006"/>
  </r>
  <r>
    <s v="2011"/>
    <x v="23"/>
    <n v="195.01400000000001"/>
    <n v="0"/>
    <n v="0"/>
    <n v="1"/>
    <n v="3.24"/>
    <n v="0"/>
    <n v="0"/>
    <n v="1"/>
    <n v="49.5"/>
    <n v="0"/>
    <n v="0"/>
    <n v="1"/>
    <n v="13.2"/>
    <n v="0"/>
    <n v="0"/>
    <n v="0"/>
    <n v="0"/>
    <n v="1"/>
    <n v="3.85"/>
    <n v="0"/>
    <n v="0"/>
    <n v="0"/>
    <n v="0"/>
    <n v="0"/>
    <n v="0"/>
    <n v="0"/>
    <n v="0"/>
    <n v="0"/>
    <n v="0"/>
    <n v="0"/>
    <n v="0"/>
    <n v="1"/>
    <n v="11.055"/>
    <n v="0"/>
    <n v="0"/>
    <n v="2"/>
    <n v="85.5"/>
    <n v="1"/>
    <n v="4.34"/>
    <n v="0"/>
    <n v="0"/>
    <n v="1"/>
    <n v="49.82"/>
    <n v="0"/>
    <n v="0"/>
    <n v="0"/>
    <n v="0"/>
    <n v="35"/>
    <n v="415.51900000000001"/>
  </r>
  <r>
    <s v="2015"/>
    <x v="44"/>
    <n v="1233.1020000000001"/>
    <n v="0"/>
    <n v="0"/>
    <n v="2"/>
    <n v="9"/>
    <n v="2"/>
    <n v="35.28"/>
    <n v="0"/>
    <n v="0"/>
    <n v="0"/>
    <n v="0"/>
    <n v="2"/>
    <n v="28.68"/>
    <n v="1"/>
    <n v="7.194"/>
    <n v="4"/>
    <n v="16.11"/>
    <n v="1"/>
    <n v="30.25"/>
    <n v="4"/>
    <n v="69.91"/>
    <n v="2"/>
    <n v="26.44"/>
    <n v="2"/>
    <n v="165.5"/>
    <n v="0"/>
    <n v="0"/>
    <n v="6"/>
    <n v="113.40600000000001"/>
    <n v="3"/>
    <n v="74.72"/>
    <n v="0"/>
    <n v="0"/>
    <n v="1"/>
    <n v="21.42"/>
    <n v="1"/>
    <n v="5.31"/>
    <n v="7"/>
    <n v="169.28"/>
    <n v="2"/>
    <n v="21.695"/>
    <n v="2"/>
    <n v="54.9"/>
    <n v="1"/>
    <n v="6.6150000000000002"/>
    <n v="0"/>
    <n v="0"/>
    <n v="193"/>
    <n v="2088.8119999999999"/>
  </r>
  <r>
    <s v="2016"/>
    <x v="45"/>
    <n v="330.68599999999998"/>
    <n v="0"/>
    <n v="0"/>
    <n v="3"/>
    <n v="14.55"/>
    <n v="1"/>
    <n v="3.24"/>
    <n v="0"/>
    <n v="0"/>
    <n v="2"/>
    <n v="22.364999999999998"/>
    <n v="0"/>
    <n v="0"/>
    <n v="1"/>
    <n v="2.64"/>
    <n v="2"/>
    <n v="27.5"/>
    <n v="0"/>
    <n v="0"/>
    <n v="1"/>
    <n v="6"/>
    <n v="1"/>
    <n v="4.875"/>
    <n v="2"/>
    <n v="18"/>
    <n v="1"/>
    <n v="3.3"/>
    <n v="3"/>
    <n v="14.577999999999999"/>
    <n v="0"/>
    <n v="0"/>
    <n v="0"/>
    <n v="0"/>
    <n v="2"/>
    <n v="9.9749999999999996"/>
    <n v="0"/>
    <n v="0"/>
    <n v="4"/>
    <n v="15.59"/>
    <n v="1"/>
    <n v="5.92"/>
    <n v="0"/>
    <n v="0"/>
    <n v="1"/>
    <n v="6.3"/>
    <n v="0"/>
    <n v="0"/>
    <n v="107"/>
    <n v="485.51900000000001"/>
  </r>
  <r>
    <s v="2017"/>
    <x v="46"/>
    <n v="471.22"/>
    <n v="0"/>
    <n v="0"/>
    <n v="0"/>
    <n v="0"/>
    <n v="0"/>
    <n v="0"/>
    <n v="0"/>
    <n v="0"/>
    <n v="1"/>
    <n v="30"/>
    <n v="0"/>
    <n v="0"/>
    <n v="0"/>
    <n v="0"/>
    <n v="0"/>
    <n v="0"/>
    <n v="0"/>
    <n v="0"/>
    <n v="1"/>
    <n v="24.4"/>
    <n v="2"/>
    <n v="10.484999999999999"/>
    <n v="0"/>
    <n v="0"/>
    <n v="1"/>
    <n v="37.26"/>
    <n v="1"/>
    <n v="5.5"/>
    <n v="4"/>
    <n v="15.1"/>
    <n v="2"/>
    <n v="11"/>
    <n v="1"/>
    <n v="20.46"/>
    <n v="1"/>
    <n v="4.34"/>
    <n v="1"/>
    <n v="3.3"/>
    <n v="1"/>
    <n v="3"/>
    <n v="0"/>
    <n v="0"/>
    <n v="0"/>
    <n v="0"/>
    <n v="1"/>
    <n v="99"/>
    <n v="59"/>
    <n v="735.06500000000005"/>
  </r>
  <r>
    <s v="2018"/>
    <x v="47"/>
    <n v="791.00699999999995"/>
    <n v="0"/>
    <n v="0"/>
    <n v="2"/>
    <n v="11.06"/>
    <n v="3"/>
    <n v="20.079999999999998"/>
    <n v="0"/>
    <n v="0"/>
    <n v="4"/>
    <n v="43.174999999999997"/>
    <n v="2"/>
    <n v="57.2"/>
    <n v="2"/>
    <n v="15.59"/>
    <n v="4"/>
    <n v="21.274999999999999"/>
    <n v="0"/>
    <n v="0"/>
    <n v="1"/>
    <n v="4.6399999999999997"/>
    <n v="1"/>
    <n v="3.6"/>
    <n v="2"/>
    <n v="12.63"/>
    <n v="8"/>
    <n v="62.534999999999997"/>
    <n v="3"/>
    <n v="17.125"/>
    <n v="1"/>
    <n v="6.6"/>
    <n v="4"/>
    <n v="30.84"/>
    <n v="5"/>
    <n v="27.03"/>
    <n v="1"/>
    <n v="5.9850000000000003"/>
    <n v="2"/>
    <n v="8.8149999999999995"/>
    <n v="6"/>
    <n v="65.86"/>
    <n v="3"/>
    <n v="17.899999999999999"/>
    <n v="3"/>
    <n v="19.32"/>
    <n v="2"/>
    <n v="9.7650000000000006"/>
    <n v="291"/>
    <n v="1252.0319999999999"/>
  </r>
  <r>
    <s v="2019"/>
    <x v="48"/>
    <n v="1286.0350000000001"/>
    <n v="2"/>
    <n v="41.34"/>
    <n v="2"/>
    <n v="7.71"/>
    <n v="2"/>
    <n v="10.5"/>
    <n v="3"/>
    <n v="14.19"/>
    <n v="2"/>
    <n v="7.44"/>
    <n v="2"/>
    <n v="13.135"/>
    <n v="3"/>
    <n v="22.274999999999999"/>
    <n v="3"/>
    <n v="115.63500000000001"/>
    <n v="3"/>
    <n v="46.02"/>
    <n v="1"/>
    <n v="8.0399999999999991"/>
    <n v="4"/>
    <n v="39.01"/>
    <n v="6"/>
    <n v="39.67"/>
    <n v="1"/>
    <n v="6"/>
    <n v="0"/>
    <n v="0"/>
    <n v="3"/>
    <n v="12.115"/>
    <n v="3"/>
    <n v="35.594999999999999"/>
    <n v="5"/>
    <n v="55.865000000000002"/>
    <n v="4"/>
    <n v="39.81"/>
    <n v="0"/>
    <n v="0"/>
    <n v="3"/>
    <n v="13.69"/>
    <n v="1"/>
    <n v="6.6"/>
    <n v="0"/>
    <n v="0"/>
    <n v="2"/>
    <n v="13.2"/>
    <n v="272"/>
    <n v="1833.875"/>
  </r>
  <r>
    <s v="2020"/>
    <x v="49"/>
    <n v="1045.894"/>
    <n v="2"/>
    <n v="17.190000000000001"/>
    <n v="2"/>
    <n v="51.06"/>
    <n v="3"/>
    <n v="32.9"/>
    <n v="3"/>
    <n v="29.715"/>
    <n v="0"/>
    <n v="0"/>
    <n v="0"/>
    <n v="0"/>
    <n v="2"/>
    <n v="8.64"/>
    <n v="1"/>
    <n v="3.42"/>
    <n v="1"/>
    <n v="6.27"/>
    <n v="2"/>
    <n v="14.8"/>
    <n v="1"/>
    <n v="3.84"/>
    <n v="1"/>
    <n v="76.25"/>
    <n v="3"/>
    <n v="104.38"/>
    <n v="2"/>
    <n v="15.97"/>
    <n v="3"/>
    <n v="15.94"/>
    <n v="2"/>
    <n v="8.4"/>
    <n v="5"/>
    <n v="65.06"/>
    <n v="3"/>
    <n v="15.255000000000001"/>
    <n v="3"/>
    <n v="23.594999999999999"/>
    <n v="2"/>
    <n v="8.8000000000000007"/>
    <n v="4"/>
    <n v="25.3"/>
    <n v="0"/>
    <n v="0"/>
    <n v="2"/>
    <n v="15.24"/>
    <n v="263"/>
    <n v="1587.9190000000001"/>
  </r>
  <r>
    <s v="2021"/>
    <x v="50"/>
    <n v="552.35900000000004"/>
    <n v="2"/>
    <n v="12.4"/>
    <n v="1"/>
    <n v="4.32"/>
    <n v="2"/>
    <n v="5.74"/>
    <n v="3"/>
    <n v="20.184999999999999"/>
    <n v="1"/>
    <n v="2.7"/>
    <n v="1"/>
    <n v="1.8"/>
    <n v="1"/>
    <n v="5.0999999999999996"/>
    <n v="3"/>
    <n v="15.84"/>
    <n v="4"/>
    <n v="16.53"/>
    <n v="0"/>
    <n v="0"/>
    <n v="2"/>
    <n v="18.2"/>
    <n v="2"/>
    <n v="15.88"/>
    <n v="4"/>
    <n v="18.96"/>
    <n v="5"/>
    <n v="30.545000000000002"/>
    <n v="5"/>
    <n v="22.817"/>
    <n v="1"/>
    <n v="4.2699999999999996"/>
    <n v="2"/>
    <n v="31.6"/>
    <n v="0"/>
    <n v="0"/>
    <n v="1"/>
    <n v="6"/>
    <n v="2"/>
    <n v="8.4499999999999993"/>
    <n v="0"/>
    <n v="0"/>
    <n v="1"/>
    <n v="5.04"/>
    <n v="0"/>
    <n v="0"/>
    <n v="160"/>
    <n v="798.73599999999999"/>
  </r>
  <r>
    <s v="2022"/>
    <x v="51"/>
    <n v="589.49300000000005"/>
    <n v="3"/>
    <n v="15.87"/>
    <n v="4"/>
    <n v="48.45"/>
    <n v="2"/>
    <n v="102.16500000000001"/>
    <n v="0"/>
    <n v="0"/>
    <n v="3"/>
    <n v="21.45"/>
    <n v="1"/>
    <n v="5.2"/>
    <n v="0"/>
    <n v="0"/>
    <n v="2"/>
    <n v="8.6999999999999993"/>
    <n v="0"/>
    <n v="0"/>
    <n v="3"/>
    <n v="17.52"/>
    <n v="4"/>
    <n v="21.581"/>
    <n v="0"/>
    <n v="0"/>
    <n v="2"/>
    <n v="13.74"/>
    <n v="0"/>
    <n v="0"/>
    <n v="3"/>
    <n v="20.285"/>
    <n v="4"/>
    <n v="37.950000000000003"/>
    <n v="4"/>
    <n v="33.99"/>
    <n v="2"/>
    <n v="13.545"/>
    <n v="0"/>
    <n v="0"/>
    <n v="5"/>
    <n v="26.96"/>
    <n v="3"/>
    <n v="18.274999999999999"/>
    <n v="2"/>
    <n v="8.4700000000000006"/>
    <n v="2"/>
    <n v="14.16"/>
    <n v="211"/>
    <n v="1017.804"/>
  </r>
  <r>
    <s v="2023"/>
    <x v="52"/>
    <n v="722.51400000000001"/>
    <n v="0"/>
    <n v="0"/>
    <n v="5"/>
    <n v="40.380000000000003"/>
    <n v="4"/>
    <n v="25.324000000000002"/>
    <n v="0"/>
    <n v="0"/>
    <n v="2"/>
    <n v="7.85"/>
    <n v="0"/>
    <n v="0"/>
    <n v="6"/>
    <n v="87.375"/>
    <n v="3"/>
    <n v="12.744999999999999"/>
    <n v="1"/>
    <n v="6.2"/>
    <n v="6"/>
    <n v="48.756999999999998"/>
    <n v="2"/>
    <n v="18.914999999999999"/>
    <n v="4"/>
    <n v="28.885000000000002"/>
    <n v="2"/>
    <n v="9.5500000000000007"/>
    <n v="1"/>
    <n v="10.37"/>
    <n v="3"/>
    <n v="18.36"/>
    <n v="0"/>
    <n v="0"/>
    <n v="2"/>
    <n v="26.52"/>
    <n v="3"/>
    <n v="20.594999999999999"/>
    <n v="2"/>
    <n v="17.95"/>
    <n v="0"/>
    <n v="0"/>
    <n v="1"/>
    <n v="3.45"/>
    <n v="2"/>
    <n v="19.43"/>
    <n v="1"/>
    <n v="10.54"/>
    <n v="185"/>
    <n v="1135.71"/>
  </r>
  <r>
    <s v="2024"/>
    <x v="53"/>
    <n v="856.93799999999999"/>
    <n v="1"/>
    <n v="4.84"/>
    <n v="4"/>
    <n v="28.08"/>
    <n v="3"/>
    <n v="27.84"/>
    <n v="3"/>
    <n v="46.13"/>
    <n v="6"/>
    <n v="106.33"/>
    <n v="1"/>
    <n v="6.09"/>
    <n v="3"/>
    <n v="43.47"/>
    <n v="4"/>
    <n v="26.24"/>
    <n v="3"/>
    <n v="17.574999999999999"/>
    <n v="2"/>
    <n v="12.6"/>
    <n v="1"/>
    <n v="5.8860000000000001"/>
    <n v="7"/>
    <n v="71.659000000000006"/>
    <n v="3"/>
    <n v="16.68"/>
    <n v="1"/>
    <n v="7.2"/>
    <n v="2"/>
    <n v="14.82"/>
    <n v="2"/>
    <n v="11.975"/>
    <n v="6"/>
    <n v="55.475000000000001"/>
    <n v="5"/>
    <n v="35.164999999999999"/>
    <n v="5"/>
    <n v="129.91"/>
    <n v="3"/>
    <n v="18.375"/>
    <n v="1"/>
    <n v="20.16"/>
    <n v="4"/>
    <n v="23.895"/>
    <n v="1"/>
    <n v="6.6"/>
    <n v="299"/>
    <n v="1593.933"/>
  </r>
  <r>
    <s v="2025"/>
    <x v="28"/>
    <n v="252.60599999999999"/>
    <n v="0"/>
    <n v="0"/>
    <n v="1"/>
    <n v="4.32"/>
    <n v="3"/>
    <n v="19.23"/>
    <n v="2"/>
    <n v="15.294"/>
    <n v="1"/>
    <n v="9.6"/>
    <n v="0"/>
    <n v="0"/>
    <n v="2"/>
    <n v="11.925000000000001"/>
    <n v="1"/>
    <n v="4.83"/>
    <n v="1"/>
    <n v="0.85499999999999998"/>
    <n v="0"/>
    <n v="0"/>
    <n v="1"/>
    <n v="6.6"/>
    <n v="2"/>
    <n v="12.5"/>
    <n v="2"/>
    <n v="9.3149999999999995"/>
    <n v="0"/>
    <n v="0"/>
    <n v="2"/>
    <n v="12.05"/>
    <n v="0"/>
    <n v="0"/>
    <n v="5"/>
    <n v="44.164999999999999"/>
    <n v="2"/>
    <n v="49.575000000000003"/>
    <n v="0"/>
    <n v="0"/>
    <n v="0"/>
    <n v="0"/>
    <n v="0"/>
    <n v="0"/>
    <n v="3"/>
    <n v="17.649999999999999"/>
    <n v="0"/>
    <n v="0"/>
    <n v="100"/>
    <n v="470.51499999999999"/>
  </r>
  <r>
    <s v="2026"/>
    <x v="54"/>
    <n v="1074.9760000000001"/>
    <n v="0"/>
    <n v="0"/>
    <n v="7"/>
    <n v="36.54"/>
    <n v="8"/>
    <n v="56.6"/>
    <n v="7"/>
    <n v="37.893999999999998"/>
    <n v="4"/>
    <n v="18.760000000000002"/>
    <n v="0"/>
    <n v="0"/>
    <n v="3"/>
    <n v="17.010000000000002"/>
    <n v="1"/>
    <n v="6.6"/>
    <n v="3"/>
    <n v="31.03"/>
    <n v="3"/>
    <n v="42.82"/>
    <n v="5"/>
    <n v="21.684999999999999"/>
    <n v="4"/>
    <n v="46.354999999999997"/>
    <n v="5"/>
    <n v="30.085000000000001"/>
    <n v="3"/>
    <n v="14.105"/>
    <n v="2"/>
    <n v="15.26"/>
    <n v="5"/>
    <n v="39.67"/>
    <n v="9"/>
    <n v="56.04"/>
    <n v="5"/>
    <n v="27.245000000000001"/>
    <n v="6"/>
    <n v="45.7"/>
    <n v="4"/>
    <n v="19.920000000000002"/>
    <n v="4"/>
    <n v="24.94"/>
    <n v="0"/>
    <n v="0"/>
    <n v="1"/>
    <n v="1.75"/>
    <n v="415"/>
    <n v="1664.9849999999999"/>
  </r>
  <r>
    <s v="2027"/>
    <x v="55"/>
    <n v="258.41399999999999"/>
    <n v="0"/>
    <n v="0"/>
    <n v="0"/>
    <n v="0"/>
    <n v="0"/>
    <n v="0"/>
    <n v="1"/>
    <n v="4.9400000000000004"/>
    <n v="0"/>
    <n v="0"/>
    <n v="0"/>
    <n v="0"/>
    <n v="2"/>
    <n v="26.46"/>
    <n v="0"/>
    <n v="0"/>
    <n v="1"/>
    <n v="49.3"/>
    <n v="1"/>
    <n v="9.92"/>
    <n v="0"/>
    <n v="0"/>
    <n v="0"/>
    <n v="0"/>
    <n v="0"/>
    <n v="0"/>
    <n v="1"/>
    <n v="8.0399999999999991"/>
    <n v="1"/>
    <n v="2.48"/>
    <n v="0"/>
    <n v="0"/>
    <n v="1"/>
    <n v="3.6"/>
    <n v="0"/>
    <n v="0"/>
    <n v="0"/>
    <n v="0"/>
    <n v="1"/>
    <n v="15.51"/>
    <n v="0"/>
    <n v="0"/>
    <n v="1"/>
    <n v="4.2"/>
    <n v="0"/>
    <n v="0"/>
    <n v="59"/>
    <n v="382.86399999999998"/>
  </r>
  <r>
    <s v="2028"/>
    <x v="56"/>
    <n v="100.08"/>
    <n v="1"/>
    <n v="9.9"/>
    <n v="0"/>
    <n v="0"/>
    <n v="1"/>
    <n v="7.37"/>
    <n v="0"/>
    <n v="0"/>
    <n v="1"/>
    <n v="6.6"/>
    <n v="0"/>
    <n v="0"/>
    <n v="0"/>
    <n v="0"/>
    <n v="2"/>
    <n v="12.38"/>
    <n v="1"/>
    <n v="4.4000000000000004"/>
    <n v="1"/>
    <n v="10.220000000000001"/>
    <n v="2"/>
    <n v="21.344000000000001"/>
    <n v="1"/>
    <n v="5.8860000000000001"/>
    <n v="1"/>
    <n v="9.81"/>
    <n v="1"/>
    <n v="6.2"/>
    <n v="0"/>
    <n v="0"/>
    <n v="0"/>
    <n v="0"/>
    <n v="0"/>
    <n v="0"/>
    <n v="0"/>
    <n v="0"/>
    <n v="2"/>
    <n v="10.395"/>
    <n v="0"/>
    <n v="0"/>
    <n v="1"/>
    <n v="7.7850000000000001"/>
    <n v="0"/>
    <n v="0"/>
    <n v="0"/>
    <n v="0"/>
    <n v="44"/>
    <n v="212.37"/>
  </r>
  <r>
    <s v="2029"/>
    <x v="57"/>
    <n v="399.61900000000003"/>
    <n v="0"/>
    <n v="0"/>
    <n v="0"/>
    <n v="0"/>
    <n v="2"/>
    <n v="11.984999999999999"/>
    <n v="3"/>
    <n v="17.190000000000001"/>
    <n v="7"/>
    <n v="54.024999999999999"/>
    <n v="1"/>
    <n v="5.28"/>
    <n v="0"/>
    <n v="0"/>
    <n v="0"/>
    <n v="0"/>
    <n v="2"/>
    <n v="44.7"/>
    <n v="1"/>
    <n v="6"/>
    <n v="1"/>
    <n v="9.57"/>
    <n v="2"/>
    <n v="20.87"/>
    <n v="0"/>
    <n v="0"/>
    <n v="2"/>
    <n v="12.87"/>
    <n v="2"/>
    <n v="13.85"/>
    <n v="1"/>
    <n v="6"/>
    <n v="2"/>
    <n v="12.69"/>
    <n v="0"/>
    <n v="0"/>
    <n v="1"/>
    <n v="5.1749999999999998"/>
    <n v="0"/>
    <n v="0"/>
    <n v="2"/>
    <n v="13.574999999999999"/>
    <n v="2"/>
    <n v="17.920000000000002"/>
    <n v="0"/>
    <n v="0"/>
    <n v="128"/>
    <n v="651.31899999999996"/>
  </r>
  <r>
    <s v="2030"/>
    <x v="58"/>
    <n v="1195.498"/>
    <n v="0"/>
    <n v="0"/>
    <n v="3"/>
    <n v="18.41"/>
    <n v="2"/>
    <n v="12.042"/>
    <n v="5"/>
    <n v="37.57"/>
    <n v="4"/>
    <n v="31.45"/>
    <n v="3"/>
    <n v="13.105"/>
    <n v="4"/>
    <n v="22.66"/>
    <n v="8"/>
    <n v="55.71"/>
    <n v="3"/>
    <n v="19.16"/>
    <n v="5"/>
    <n v="46.774999999999999"/>
    <n v="3"/>
    <n v="20.925000000000001"/>
    <n v="3"/>
    <n v="16.190000000000001"/>
    <n v="1"/>
    <n v="6.72"/>
    <n v="0"/>
    <n v="0"/>
    <n v="3"/>
    <n v="27.742000000000001"/>
    <n v="6"/>
    <n v="53.6"/>
    <n v="6"/>
    <n v="57.54"/>
    <n v="3"/>
    <n v="19.274999999999999"/>
    <n v="5"/>
    <n v="34.33"/>
    <n v="4"/>
    <n v="26.39"/>
    <n v="3"/>
    <n v="14.88"/>
    <n v="3"/>
    <n v="22.46"/>
    <n v="1"/>
    <n v="12.24"/>
    <n v="320"/>
    <n v="1764.672"/>
  </r>
  <r>
    <s v="2031"/>
    <x v="59"/>
    <n v="1472.338"/>
    <n v="5"/>
    <n v="20.184999999999999"/>
    <n v="9"/>
    <n v="48.44"/>
    <n v="8"/>
    <n v="55.255000000000003"/>
    <n v="7"/>
    <n v="33.988999999999997"/>
    <n v="7"/>
    <n v="120.3"/>
    <n v="6"/>
    <n v="30.645"/>
    <n v="5"/>
    <n v="27.905000000000001"/>
    <n v="5"/>
    <n v="29.28"/>
    <n v="1"/>
    <n v="5.58"/>
    <n v="3"/>
    <n v="20.85"/>
    <n v="1"/>
    <n v="5.4"/>
    <n v="10"/>
    <n v="145.26499999999999"/>
    <n v="9"/>
    <n v="172.285"/>
    <n v="4"/>
    <n v="21.855"/>
    <n v="3"/>
    <n v="22.55"/>
    <n v="7"/>
    <n v="36.35"/>
    <n v="4"/>
    <n v="36.74"/>
    <n v="5"/>
    <n v="30.48"/>
    <n v="3"/>
    <n v="18.54"/>
    <n v="3"/>
    <n v="19.355"/>
    <n v="3"/>
    <n v="25.6"/>
    <n v="5"/>
    <n v="63.695"/>
    <n v="2"/>
    <n v="16.600000000000001"/>
    <n v="519"/>
    <n v="2479.482"/>
  </r>
  <r>
    <s v="2032"/>
    <x v="60"/>
    <n v="636.5"/>
    <n v="4"/>
    <n v="20.37"/>
    <n v="5"/>
    <n v="25.155000000000001"/>
    <n v="7"/>
    <n v="39.46"/>
    <n v="4"/>
    <n v="14.824999999999999"/>
    <n v="3"/>
    <n v="72.34"/>
    <n v="3"/>
    <n v="45.4"/>
    <n v="5"/>
    <n v="41.674999999999997"/>
    <n v="5"/>
    <n v="22.61"/>
    <n v="2"/>
    <n v="12.6"/>
    <n v="3"/>
    <n v="15.64"/>
    <n v="3"/>
    <n v="16.079999999999998"/>
    <n v="7"/>
    <n v="61.79"/>
    <n v="2"/>
    <n v="25.65"/>
    <n v="2"/>
    <n v="11.48"/>
    <n v="2"/>
    <n v="25.5"/>
    <n v="2"/>
    <n v="11.55"/>
    <n v="3"/>
    <n v="18.09"/>
    <n v="4"/>
    <n v="26.85"/>
    <n v="4"/>
    <n v="23.64"/>
    <n v="5"/>
    <n v="28.995000000000001"/>
    <n v="4"/>
    <n v="24.04"/>
    <n v="3"/>
    <n v="21.25"/>
    <n v="0"/>
    <n v="0"/>
    <n v="289"/>
    <n v="1241.49"/>
  </r>
  <r>
    <s v="2033"/>
    <x v="61"/>
    <n v="432.81599999999997"/>
    <n v="0"/>
    <n v="0"/>
    <n v="5"/>
    <n v="29.690999999999999"/>
    <n v="2"/>
    <n v="11.61"/>
    <n v="2"/>
    <n v="18.09"/>
    <n v="1"/>
    <n v="5.76"/>
    <n v="0"/>
    <n v="0"/>
    <n v="3"/>
    <n v="67.489999999999995"/>
    <n v="1"/>
    <n v="6.49"/>
    <n v="2"/>
    <n v="17.850000000000001"/>
    <n v="2"/>
    <n v="9.64"/>
    <n v="1"/>
    <n v="6.49"/>
    <n v="4"/>
    <n v="36.134999999999998"/>
    <n v="2"/>
    <n v="8.5500000000000007"/>
    <n v="2"/>
    <n v="21.84"/>
    <n v="1"/>
    <n v="5.4"/>
    <n v="0"/>
    <n v="0"/>
    <n v="0"/>
    <n v="0"/>
    <n v="1"/>
    <n v="8"/>
    <n v="2"/>
    <n v="13.315"/>
    <n v="1"/>
    <n v="6"/>
    <n v="1"/>
    <n v="4.34"/>
    <n v="1"/>
    <n v="6.6"/>
    <n v="0"/>
    <n v="0"/>
    <n v="153"/>
    <n v="716.10699999999997"/>
  </r>
  <r>
    <s v="2034"/>
    <x v="62"/>
    <n v="768.18799999999999"/>
    <n v="3"/>
    <n v="13.135"/>
    <n v="8"/>
    <n v="38.527999999999999"/>
    <n v="9"/>
    <n v="68.194999999999993"/>
    <n v="11"/>
    <n v="59.241"/>
    <n v="6"/>
    <n v="44.749000000000002"/>
    <n v="4"/>
    <n v="21.175000000000001"/>
    <n v="3"/>
    <n v="17.12"/>
    <n v="4"/>
    <n v="34.869999999999997"/>
    <n v="2"/>
    <n v="14.654999999999999"/>
    <n v="4"/>
    <n v="27.53"/>
    <n v="7"/>
    <n v="41.51"/>
    <n v="4"/>
    <n v="28.88"/>
    <n v="3"/>
    <n v="24.29"/>
    <n v="3"/>
    <n v="33.604999999999997"/>
    <n v="2"/>
    <n v="12.39"/>
    <n v="6"/>
    <n v="48.07"/>
    <n v="3"/>
    <n v="19.114999999999998"/>
    <n v="1"/>
    <n v="6.6"/>
    <n v="6"/>
    <n v="66.08"/>
    <n v="2"/>
    <n v="8.4749999999999996"/>
    <n v="3"/>
    <n v="19.079999999999998"/>
    <n v="7"/>
    <n v="44.884999999999998"/>
    <n v="1"/>
    <n v="10.199999999999999"/>
    <n v="347"/>
    <n v="1470.566"/>
  </r>
  <r>
    <s v="2035"/>
    <x v="63"/>
    <n v="1976.5060000000001"/>
    <n v="8"/>
    <n v="58.377000000000002"/>
    <n v="19"/>
    <n v="138.44"/>
    <n v="14"/>
    <n v="70.814999999999998"/>
    <n v="9"/>
    <n v="40.35"/>
    <n v="9"/>
    <n v="68.180000000000007"/>
    <n v="6"/>
    <n v="26.68"/>
    <n v="7"/>
    <n v="32.94"/>
    <n v="17"/>
    <n v="97.155000000000001"/>
    <n v="11"/>
    <n v="86.79"/>
    <n v="12"/>
    <n v="64.569999999999993"/>
    <n v="14"/>
    <n v="167.22800000000001"/>
    <n v="11"/>
    <n v="74.709999999999994"/>
    <n v="7"/>
    <n v="52.825000000000003"/>
    <n v="8"/>
    <n v="57.335000000000001"/>
    <n v="10"/>
    <n v="73.540000000000006"/>
    <n v="8"/>
    <n v="45.695"/>
    <n v="6"/>
    <n v="33.555"/>
    <n v="7"/>
    <n v="45.33"/>
    <n v="8"/>
    <n v="54.3"/>
    <n v="3"/>
    <n v="23.16"/>
    <n v="4"/>
    <n v="19.8"/>
    <n v="3"/>
    <n v="22.41"/>
    <n v="4"/>
    <n v="24.42"/>
    <n v="855"/>
    <n v="3355.1109999999999"/>
  </r>
  <r>
    <s v="2036"/>
    <x v="64"/>
    <n v="2265.326"/>
    <n v="8"/>
    <n v="49.16"/>
    <n v="9"/>
    <n v="45.35"/>
    <n v="18"/>
    <n v="103.13"/>
    <n v="20"/>
    <n v="162.87200000000001"/>
    <n v="10"/>
    <n v="117.79"/>
    <n v="6"/>
    <n v="32.631999999999998"/>
    <n v="9"/>
    <n v="64.89"/>
    <n v="10"/>
    <n v="65.745000000000005"/>
    <n v="8"/>
    <n v="44.744999999999997"/>
    <n v="8"/>
    <n v="53.734999999999999"/>
    <n v="7"/>
    <n v="80.09"/>
    <n v="5"/>
    <n v="39.094999999999999"/>
    <n v="12"/>
    <n v="71.385000000000005"/>
    <n v="4"/>
    <n v="17.91"/>
    <n v="10"/>
    <n v="63.96"/>
    <n v="18"/>
    <n v="86.76"/>
    <n v="6"/>
    <n v="41.78"/>
    <n v="12"/>
    <n v="130.86000000000001"/>
    <n v="14"/>
    <n v="128.38999999999999"/>
    <n v="7"/>
    <n v="42.594999999999999"/>
    <n v="3"/>
    <n v="13.244999999999999"/>
    <n v="11"/>
    <n v="98.515000000000001"/>
    <n v="1"/>
    <n v="6.65"/>
    <n v="884"/>
    <n v="3826.61"/>
  </r>
  <r>
    <s v="2037"/>
    <x v="65"/>
    <n v="650.29"/>
    <n v="1"/>
    <n v="3.78"/>
    <n v="3"/>
    <n v="10.65"/>
    <n v="3"/>
    <n v="15.65"/>
    <n v="3"/>
    <n v="5.16"/>
    <n v="2"/>
    <n v="13.63"/>
    <n v="2"/>
    <n v="26.24"/>
    <n v="1"/>
    <n v="5.13"/>
    <n v="1"/>
    <n v="5.27"/>
    <n v="2"/>
    <n v="9.82"/>
    <n v="2"/>
    <n v="11.99"/>
    <n v="3"/>
    <n v="17.565000000000001"/>
    <n v="3"/>
    <n v="108.33499999999999"/>
    <n v="1"/>
    <n v="3.1"/>
    <n v="1"/>
    <n v="6.48"/>
    <n v="2"/>
    <n v="10.525"/>
    <n v="0"/>
    <n v="0"/>
    <n v="1"/>
    <n v="3.74"/>
    <n v="1"/>
    <n v="6.49"/>
    <n v="1"/>
    <n v="4.6900000000000004"/>
    <n v="2"/>
    <n v="9.7650000000000006"/>
    <n v="4"/>
    <n v="20.75"/>
    <n v="0"/>
    <n v="0"/>
    <n v="0"/>
    <n v="0"/>
    <n v="221"/>
    <n v="949.05"/>
  </r>
  <r>
    <s v="2038"/>
    <x v="66"/>
    <n v="556.995"/>
    <n v="1"/>
    <n v="5.4"/>
    <n v="5"/>
    <n v="21.285"/>
    <n v="7"/>
    <n v="63.325000000000003"/>
    <n v="1"/>
    <n v="4.4249999999999998"/>
    <n v="4"/>
    <n v="56.22"/>
    <n v="1"/>
    <n v="1.925"/>
    <n v="5"/>
    <n v="23.19"/>
    <n v="1"/>
    <n v="4.32"/>
    <n v="5"/>
    <n v="23.754999999999999"/>
    <n v="3"/>
    <n v="14.55"/>
    <n v="3"/>
    <n v="26.375"/>
    <n v="3"/>
    <n v="13.25"/>
    <n v="2"/>
    <n v="6.6"/>
    <n v="6"/>
    <n v="30.954000000000001"/>
    <n v="7"/>
    <n v="42.774999999999999"/>
    <n v="2"/>
    <n v="11.355"/>
    <n v="6"/>
    <n v="35.1"/>
    <n v="0"/>
    <n v="0"/>
    <n v="3"/>
    <n v="15.975"/>
    <n v="4"/>
    <n v="23.954999999999998"/>
    <n v="1"/>
    <n v="1.65"/>
    <n v="2"/>
    <n v="13.975"/>
    <n v="0"/>
    <n v="0"/>
    <n v="274"/>
    <n v="997.35400000000004"/>
  </r>
  <r>
    <s v="2039"/>
    <x v="67"/>
    <n v="530.15599999999995"/>
    <n v="0"/>
    <n v="0"/>
    <n v="3"/>
    <n v="8.92"/>
    <n v="2"/>
    <n v="8.2319999999999993"/>
    <n v="5"/>
    <n v="21.8"/>
    <n v="2"/>
    <n v="6.9649999999999999"/>
    <n v="1"/>
    <n v="5.7"/>
    <n v="4"/>
    <n v="19.963999999999999"/>
    <n v="1"/>
    <n v="3"/>
    <n v="3"/>
    <n v="11.135"/>
    <n v="3"/>
    <n v="35.47"/>
    <n v="3"/>
    <n v="12.449"/>
    <n v="5"/>
    <n v="50.44"/>
    <n v="4"/>
    <n v="24.99"/>
    <n v="0"/>
    <n v="0"/>
    <n v="0"/>
    <n v="0"/>
    <n v="1"/>
    <n v="3.84"/>
    <n v="1"/>
    <n v="4.03"/>
    <n v="1"/>
    <n v="3"/>
    <n v="0"/>
    <n v="0"/>
    <n v="3"/>
    <n v="13.145"/>
    <n v="2"/>
    <n v="7.5"/>
    <n v="2"/>
    <n v="12.81"/>
    <n v="0"/>
    <n v="0"/>
    <n v="200"/>
    <n v="783.54600000000005"/>
  </r>
  <r>
    <s v="2040"/>
    <x v="68"/>
    <n v="1715.8679999999999"/>
    <n v="4"/>
    <n v="13.925000000000001"/>
    <n v="9"/>
    <n v="46.253999999999998"/>
    <n v="8"/>
    <n v="34.215000000000003"/>
    <n v="2"/>
    <n v="7.83"/>
    <n v="12"/>
    <n v="57.155999999999999"/>
    <n v="3"/>
    <n v="12.53"/>
    <n v="8"/>
    <n v="75.974999999999994"/>
    <n v="6"/>
    <n v="29.42"/>
    <n v="4"/>
    <n v="23.625"/>
    <n v="7"/>
    <n v="43.13"/>
    <n v="9"/>
    <n v="49.74"/>
    <n v="9"/>
    <n v="46.064999999999998"/>
    <n v="7"/>
    <n v="35.305"/>
    <n v="7"/>
    <n v="40.9"/>
    <n v="5"/>
    <n v="26.1"/>
    <n v="2"/>
    <n v="11.3"/>
    <n v="7"/>
    <n v="38.975000000000001"/>
    <n v="6"/>
    <n v="43.002000000000002"/>
    <n v="8"/>
    <n v="43.125"/>
    <n v="7"/>
    <n v="21.35"/>
    <n v="4"/>
    <n v="19.239999999999998"/>
    <n v="4"/>
    <n v="23.9"/>
    <n v="2"/>
    <n v="13.83"/>
    <n v="647"/>
    <n v="2472.7600000000002"/>
  </r>
  <r>
    <s v="2041"/>
    <x v="69"/>
    <n v="839.93299999999999"/>
    <n v="2"/>
    <n v="10.48"/>
    <n v="5"/>
    <n v="22.83"/>
    <n v="3"/>
    <n v="14.4"/>
    <n v="4"/>
    <n v="11.403"/>
    <n v="3"/>
    <n v="5.51"/>
    <n v="1"/>
    <n v="9.52"/>
    <n v="5"/>
    <n v="20.664999999999999"/>
    <n v="4"/>
    <n v="19.655000000000001"/>
    <n v="1"/>
    <n v="3.3"/>
    <n v="6"/>
    <n v="28.37"/>
    <n v="7"/>
    <n v="37.354999999999997"/>
    <n v="8"/>
    <n v="37.534999999999997"/>
    <n v="5"/>
    <n v="21.1"/>
    <n v="6"/>
    <n v="26.92"/>
    <n v="0"/>
    <n v="0"/>
    <n v="6"/>
    <n v="35.36"/>
    <n v="2"/>
    <n v="9.6649999999999991"/>
    <n v="6"/>
    <n v="38.93"/>
    <n v="2"/>
    <n v="16.8"/>
    <n v="1"/>
    <n v="7.92"/>
    <n v="5"/>
    <n v="21.99"/>
    <n v="1"/>
    <n v="6.3"/>
    <n v="2"/>
    <n v="12.52"/>
    <n v="371"/>
    <n v="1258.461"/>
  </r>
  <r>
    <s v="2042"/>
    <x v="70"/>
    <n v="1204.521"/>
    <n v="3"/>
    <n v="10.23"/>
    <n v="6"/>
    <n v="26.254999999999999"/>
    <n v="4"/>
    <n v="16.675000000000001"/>
    <n v="6"/>
    <n v="25.395"/>
    <n v="7"/>
    <n v="35.215000000000003"/>
    <n v="3"/>
    <n v="13.565"/>
    <n v="4"/>
    <n v="12.404999999999999"/>
    <n v="3"/>
    <n v="17.427"/>
    <n v="4"/>
    <n v="21.59"/>
    <n v="2"/>
    <n v="10.352"/>
    <n v="1"/>
    <n v="10.074999999999999"/>
    <n v="2"/>
    <n v="9.75"/>
    <n v="1"/>
    <n v="6.9349999999999996"/>
    <n v="4"/>
    <n v="25.49"/>
    <n v="2"/>
    <n v="13.1"/>
    <n v="4"/>
    <n v="47.7"/>
    <n v="2"/>
    <n v="11.025"/>
    <n v="2"/>
    <n v="13.465"/>
    <n v="2"/>
    <n v="4.29"/>
    <n v="1"/>
    <n v="6.05"/>
    <n v="10"/>
    <n v="57.314999999999998"/>
    <n v="5"/>
    <n v="36.92"/>
    <n v="1"/>
    <n v="6.08"/>
    <n v="415"/>
    <n v="1641.825"/>
  </r>
  <r>
    <s v="2043"/>
    <x v="71"/>
    <n v="206.17400000000001"/>
    <n v="0"/>
    <n v="0"/>
    <n v="1"/>
    <n v="2.95"/>
    <n v="1"/>
    <n v="2.2400000000000002"/>
    <n v="4"/>
    <n v="15.484999999999999"/>
    <n v="0"/>
    <n v="0"/>
    <n v="0"/>
    <n v="0"/>
    <n v="0"/>
    <n v="0"/>
    <n v="1"/>
    <n v="3.13"/>
    <n v="3"/>
    <n v="35.64"/>
    <n v="1"/>
    <n v="55.44"/>
    <n v="0"/>
    <n v="0"/>
    <n v="1"/>
    <n v="4.41"/>
    <n v="0"/>
    <n v="0"/>
    <n v="2"/>
    <n v="87.18"/>
    <n v="2"/>
    <n v="19.899999999999999"/>
    <n v="0"/>
    <n v="0"/>
    <n v="0"/>
    <n v="0"/>
    <n v="0"/>
    <n v="0"/>
    <n v="1"/>
    <n v="6.21"/>
    <n v="1"/>
    <n v="5.5250000000000004"/>
    <n v="1"/>
    <n v="5.1749999999999998"/>
    <n v="2"/>
    <n v="4.4000000000000004"/>
    <n v="0"/>
    <n v="0"/>
    <n v="102"/>
    <n v="453.85899999999998"/>
  </r>
  <r>
    <s v="2044"/>
    <x v="72"/>
    <n v="1093.549"/>
    <n v="0"/>
    <n v="0"/>
    <n v="3"/>
    <n v="15.63"/>
    <n v="3"/>
    <n v="37.299999999999997"/>
    <n v="2"/>
    <n v="11.31"/>
    <n v="2"/>
    <n v="6.8550000000000004"/>
    <n v="0"/>
    <n v="0"/>
    <n v="5"/>
    <n v="31.58"/>
    <n v="2"/>
    <n v="12.65"/>
    <n v="3"/>
    <n v="12.16"/>
    <n v="1"/>
    <n v="1.65"/>
    <n v="2"/>
    <n v="11.005000000000001"/>
    <n v="2"/>
    <n v="11"/>
    <n v="3"/>
    <n v="16.815000000000001"/>
    <n v="1"/>
    <n v="5.58"/>
    <n v="1"/>
    <n v="4.03"/>
    <n v="0"/>
    <n v="0"/>
    <n v="4"/>
    <n v="24.36"/>
    <n v="5"/>
    <n v="119.6"/>
    <n v="3"/>
    <n v="19.32"/>
    <n v="4"/>
    <n v="18.47"/>
    <n v="5"/>
    <n v="19.184999999999999"/>
    <n v="0"/>
    <n v="0"/>
    <n v="0"/>
    <n v="0"/>
    <n v="324"/>
    <n v="1472.049"/>
  </r>
  <r>
    <s v="2045"/>
    <x v="73"/>
    <n v="583.63900000000001"/>
    <n v="1"/>
    <n v="1.71"/>
    <n v="2"/>
    <n v="10.99"/>
    <n v="4"/>
    <n v="16.329999999999998"/>
    <n v="0"/>
    <n v="0"/>
    <n v="0"/>
    <n v="0"/>
    <n v="3"/>
    <n v="59.39"/>
    <n v="0"/>
    <n v="0"/>
    <n v="3"/>
    <n v="27.274999999999999"/>
    <n v="6"/>
    <n v="43.27"/>
    <n v="4"/>
    <n v="34.630000000000003"/>
    <n v="7"/>
    <n v="40.186999999999998"/>
    <n v="4"/>
    <n v="28.274999999999999"/>
    <n v="5"/>
    <n v="37.6"/>
    <n v="5"/>
    <n v="32.094999999999999"/>
    <n v="2"/>
    <n v="17.34"/>
    <n v="1"/>
    <n v="6"/>
    <n v="4"/>
    <n v="33.354999999999997"/>
    <n v="0"/>
    <n v="0"/>
    <n v="1"/>
    <n v="2.6"/>
    <n v="4"/>
    <n v="32.76"/>
    <n v="2"/>
    <n v="13.14"/>
    <n v="6"/>
    <n v="51.6"/>
    <n v="1"/>
    <n v="11.9"/>
    <n v="195"/>
    <n v="1084.086"/>
  </r>
  <r>
    <s v="2046"/>
    <x v="68"/>
    <n v="1731.259"/>
    <n v="6"/>
    <n v="26.614000000000001"/>
    <n v="7"/>
    <n v="34.744999999999997"/>
    <n v="2"/>
    <n v="9.6780000000000008"/>
    <n v="5"/>
    <n v="24.6"/>
    <n v="8"/>
    <n v="43.365000000000002"/>
    <n v="7"/>
    <n v="35.555"/>
    <n v="9"/>
    <n v="64"/>
    <n v="7"/>
    <n v="142.51"/>
    <n v="5"/>
    <n v="60.11"/>
    <n v="8"/>
    <n v="58.323"/>
    <n v="8"/>
    <n v="66.084000000000003"/>
    <n v="4"/>
    <n v="21.01"/>
    <n v="5"/>
    <n v="42.012"/>
    <n v="6"/>
    <n v="56.67"/>
    <n v="3"/>
    <n v="20.64"/>
    <n v="1"/>
    <n v="5.6"/>
    <n v="1"/>
    <n v="5.0250000000000004"/>
    <n v="11"/>
    <n v="103.97499999999999"/>
    <n v="11"/>
    <n v="211.59"/>
    <n v="8"/>
    <n v="40.11"/>
    <n v="6"/>
    <n v="32.125"/>
    <n v="8"/>
    <n v="58.5"/>
    <n v="4"/>
    <n v="40.195"/>
    <n v="647"/>
    <n v="2934.2950000000001"/>
  </r>
  <r>
    <s v="2047"/>
    <x v="74"/>
    <n v="487.125"/>
    <n v="2"/>
    <n v="13.574999999999999"/>
    <n v="1"/>
    <n v="5.4"/>
    <n v="4"/>
    <n v="21.3"/>
    <n v="2"/>
    <n v="8.9049999999999994"/>
    <n v="4"/>
    <n v="17.23"/>
    <n v="3"/>
    <n v="27.911000000000001"/>
    <n v="3"/>
    <n v="16.12"/>
    <n v="1"/>
    <n v="3.35"/>
    <n v="2"/>
    <n v="14.775"/>
    <n v="2"/>
    <n v="13.262"/>
    <n v="0"/>
    <n v="0"/>
    <n v="2"/>
    <n v="60.65"/>
    <n v="2"/>
    <n v="9.5399999999999991"/>
    <n v="2"/>
    <n v="14.505000000000001"/>
    <n v="0"/>
    <n v="0"/>
    <n v="3"/>
    <n v="21.9"/>
    <n v="2"/>
    <n v="13.815"/>
    <n v="0"/>
    <n v="0"/>
    <n v="4"/>
    <n v="22.065000000000001"/>
    <n v="2"/>
    <n v="6.25"/>
    <n v="2"/>
    <n v="10.335000000000001"/>
    <n v="2"/>
    <n v="13.215"/>
    <n v="0"/>
    <n v="0"/>
    <n v="202"/>
    <n v="801.22799999999995"/>
  </r>
  <r>
    <s v="2048"/>
    <x v="75"/>
    <n v="431.92700000000002"/>
    <n v="3"/>
    <n v="40.33"/>
    <n v="3"/>
    <n v="14.404999999999999"/>
    <n v="0"/>
    <n v="0"/>
    <n v="0"/>
    <n v="0"/>
    <n v="4"/>
    <n v="21.52"/>
    <n v="3"/>
    <n v="18.885000000000002"/>
    <n v="0"/>
    <n v="0"/>
    <n v="3"/>
    <n v="72.92"/>
    <n v="0"/>
    <n v="0"/>
    <n v="4"/>
    <n v="18.641999999999999"/>
    <n v="2"/>
    <n v="6.41"/>
    <n v="3"/>
    <n v="47.448"/>
    <n v="1"/>
    <n v="6.5"/>
    <n v="3"/>
    <n v="94.355000000000004"/>
    <n v="0"/>
    <n v="0"/>
    <n v="1"/>
    <n v="9.24"/>
    <n v="1"/>
    <n v="6"/>
    <n v="2"/>
    <n v="13.7"/>
    <n v="1"/>
    <n v="6.4"/>
    <n v="2"/>
    <n v="9.67"/>
    <n v="3"/>
    <n v="17.704999999999998"/>
    <n v="4"/>
    <n v="23.65"/>
    <n v="1"/>
    <n v="5.89"/>
    <n v="171"/>
    <n v="865.59699999999998"/>
  </r>
  <r>
    <s v="2049"/>
    <x v="76"/>
    <n v="667.53700000000003"/>
    <n v="2"/>
    <n v="6.72"/>
    <n v="5"/>
    <n v="20.594999999999999"/>
    <n v="1"/>
    <n v="2.4300000000000002"/>
    <n v="4"/>
    <n v="68.424999999999997"/>
    <n v="1"/>
    <n v="4.13"/>
    <n v="3"/>
    <n v="14.2"/>
    <n v="2"/>
    <n v="4.4000000000000004"/>
    <n v="2"/>
    <n v="9.2149999999999999"/>
    <n v="2"/>
    <n v="7.86"/>
    <n v="0"/>
    <n v="0"/>
    <n v="2"/>
    <n v="7.2450000000000001"/>
    <n v="3"/>
    <n v="18.98"/>
    <n v="3"/>
    <n v="21.5"/>
    <n v="2"/>
    <n v="22.39"/>
    <n v="3"/>
    <n v="28.35"/>
    <n v="6"/>
    <n v="36.555"/>
    <n v="5"/>
    <n v="34.619999999999997"/>
    <n v="3"/>
    <n v="11.975"/>
    <n v="4"/>
    <n v="19.234999999999999"/>
    <n v="2"/>
    <n v="13"/>
    <n v="1"/>
    <n v="3"/>
    <n v="1"/>
    <n v="6.6"/>
    <n v="1"/>
    <n v="5.28"/>
    <n v="263"/>
    <n v="1034.242"/>
  </r>
  <r>
    <s v="2050"/>
    <x v="50"/>
    <n v="716.06"/>
    <n v="0"/>
    <n v="0"/>
    <n v="1"/>
    <n v="2.7"/>
    <n v="2"/>
    <n v="7.86"/>
    <n v="3"/>
    <n v="12.83"/>
    <n v="3"/>
    <n v="69.63"/>
    <n v="1"/>
    <n v="2.16"/>
    <n v="2"/>
    <n v="5.63"/>
    <n v="0"/>
    <n v="0"/>
    <n v="1"/>
    <n v="29.48"/>
    <n v="0"/>
    <n v="0"/>
    <n v="0"/>
    <n v="0"/>
    <n v="0"/>
    <n v="0"/>
    <n v="0"/>
    <n v="0"/>
    <n v="0"/>
    <n v="0"/>
    <n v="0"/>
    <n v="0"/>
    <n v="1"/>
    <n v="6.6150000000000002"/>
    <n v="0"/>
    <n v="0"/>
    <n v="0"/>
    <n v="0"/>
    <n v="1"/>
    <n v="3.5750000000000002"/>
    <n v="1"/>
    <n v="4.34"/>
    <n v="2"/>
    <n v="82.65"/>
    <n v="1"/>
    <n v="6.6"/>
    <n v="1"/>
    <n v="99.75"/>
    <n v="137"/>
    <n v="1049.8800000000001"/>
  </r>
  <r>
    <s v="2055"/>
    <x v="1"/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4"/>
  </r>
  <r>
    <s v="2057"/>
    <x v="77"/>
    <n v="20.114999999999998"/>
    <n v="0"/>
    <n v="0"/>
    <n v="0"/>
    <n v="0"/>
    <n v="0"/>
    <n v="0"/>
    <n v="0"/>
    <n v="0"/>
    <n v="0"/>
    <n v="0"/>
    <n v="1"/>
    <n v="5.36"/>
    <n v="1"/>
    <n v="15.39"/>
    <n v="0"/>
    <n v="0"/>
    <n v="0"/>
    <n v="0"/>
    <n v="0"/>
    <n v="0"/>
    <n v="1"/>
    <n v="5.8"/>
    <n v="0"/>
    <n v="0"/>
    <n v="2"/>
    <n v="8.9700000000000006"/>
    <n v="0"/>
    <n v="0"/>
    <n v="0"/>
    <n v="0"/>
    <n v="0"/>
    <n v="0"/>
    <n v="0"/>
    <n v="0"/>
    <n v="0"/>
    <n v="0"/>
    <n v="0"/>
    <n v="0"/>
    <n v="1"/>
    <n v="4.8"/>
    <n v="0"/>
    <n v="0"/>
    <n v="0"/>
    <n v="0"/>
    <n v="0"/>
    <n v="0"/>
    <n v="16"/>
    <n v="60.435000000000002"/>
  </r>
  <r>
    <s v="2059"/>
    <x v="8"/>
    <n v="43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3.36"/>
  </r>
  <r>
    <s v="2060"/>
    <x v="50"/>
    <n v="574.95000000000005"/>
    <n v="0"/>
    <n v="0"/>
    <n v="2"/>
    <n v="15.74"/>
    <n v="2"/>
    <n v="6.69"/>
    <n v="1"/>
    <n v="6.16"/>
    <n v="2"/>
    <n v="7.84"/>
    <n v="0"/>
    <n v="0"/>
    <n v="0"/>
    <n v="0"/>
    <n v="2"/>
    <n v="8.1"/>
    <n v="1"/>
    <n v="5.4"/>
    <n v="4"/>
    <n v="14.715"/>
    <n v="1"/>
    <n v="10.8"/>
    <n v="0"/>
    <n v="0"/>
    <n v="1"/>
    <n v="7.68"/>
    <n v="0"/>
    <n v="0"/>
    <n v="1"/>
    <n v="7.68"/>
    <n v="1"/>
    <n v="3.1"/>
    <n v="1"/>
    <n v="27"/>
    <n v="0"/>
    <n v="0"/>
    <n v="0"/>
    <n v="0"/>
    <n v="1"/>
    <n v="3"/>
    <n v="2"/>
    <n v="8.52"/>
    <n v="0"/>
    <n v="0"/>
    <n v="0"/>
    <n v="0"/>
    <n v="139"/>
    <n v="707.375"/>
  </r>
  <r>
    <s v="2061"/>
    <x v="13"/>
    <n v="83.01"/>
    <n v="1"/>
    <n v="6.48"/>
    <n v="1"/>
    <n v="6.84"/>
    <n v="0"/>
    <n v="0"/>
    <n v="0"/>
    <n v="0"/>
    <n v="2"/>
    <n v="35.28"/>
    <n v="0"/>
    <n v="0"/>
    <n v="0"/>
    <n v="0"/>
    <n v="0"/>
    <n v="0"/>
    <n v="0"/>
    <n v="0"/>
    <n v="0"/>
    <n v="0"/>
    <n v="0"/>
    <n v="0"/>
    <n v="1"/>
    <n v="5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37.55000000000001"/>
  </r>
  <r>
    <s v="2062"/>
    <x v="78"/>
    <n v="287.69400000000002"/>
    <n v="2"/>
    <n v="9.3000000000000007"/>
    <n v="0"/>
    <n v="0"/>
    <n v="0"/>
    <n v="0"/>
    <n v="2"/>
    <n v="12.54"/>
    <n v="2"/>
    <n v="11.1"/>
    <n v="2"/>
    <n v="16.864999999999998"/>
    <n v="0"/>
    <n v="0"/>
    <n v="3"/>
    <n v="13.42"/>
    <n v="3"/>
    <n v="11.41"/>
    <n v="1"/>
    <n v="7.32"/>
    <n v="3"/>
    <n v="21.22"/>
    <n v="1"/>
    <n v="5.85"/>
    <n v="0"/>
    <n v="0"/>
    <n v="2"/>
    <n v="46.25"/>
    <n v="2"/>
    <n v="11.225"/>
    <n v="3"/>
    <n v="17.09"/>
    <n v="2"/>
    <n v="9.92"/>
    <n v="4"/>
    <n v="22.25"/>
    <n v="0"/>
    <n v="0"/>
    <n v="0"/>
    <n v="0"/>
    <n v="2"/>
    <n v="10.74"/>
    <n v="1"/>
    <n v="3.2"/>
    <n v="1"/>
    <n v="9.1"/>
    <n v="121"/>
    <n v="526.49400000000003"/>
  </r>
  <r>
    <s v="2063"/>
    <x v="48"/>
    <n v="854.72799999999995"/>
    <n v="1"/>
    <n v="5.13"/>
    <n v="2"/>
    <n v="7"/>
    <n v="1"/>
    <n v="6.05"/>
    <n v="0"/>
    <n v="0"/>
    <n v="9"/>
    <n v="71.37"/>
    <n v="3"/>
    <n v="54.6"/>
    <n v="3"/>
    <n v="18.795000000000002"/>
    <n v="3"/>
    <n v="13.81"/>
    <n v="0"/>
    <n v="0"/>
    <n v="5"/>
    <n v="47.55"/>
    <n v="6"/>
    <n v="39.854999999999997"/>
    <n v="4"/>
    <n v="39.195"/>
    <n v="2"/>
    <n v="14.2"/>
    <n v="7"/>
    <n v="42.22"/>
    <n v="7"/>
    <n v="45.755000000000003"/>
    <n v="1"/>
    <n v="5.0999999999999996"/>
    <n v="3"/>
    <n v="26.49"/>
    <n v="4"/>
    <n v="29.114999999999998"/>
    <n v="0"/>
    <n v="0"/>
    <n v="2"/>
    <n v="18.855"/>
    <n v="4"/>
    <n v="27.77"/>
    <n v="2"/>
    <n v="17.920000000000002"/>
    <n v="0"/>
    <n v="0"/>
    <n v="286"/>
    <n v="1385.508"/>
  </r>
  <r>
    <s v="2064"/>
    <x v="79"/>
    <n v="941.91099999999994"/>
    <n v="2"/>
    <n v="39.869999999999997"/>
    <n v="3"/>
    <n v="52.62"/>
    <n v="0"/>
    <n v="0"/>
    <n v="6"/>
    <n v="32.409999999999997"/>
    <n v="4"/>
    <n v="22.234999999999999"/>
    <n v="0"/>
    <n v="0"/>
    <n v="2"/>
    <n v="13.56"/>
    <n v="0"/>
    <n v="0"/>
    <n v="4"/>
    <n v="22.9"/>
    <n v="3"/>
    <n v="47.045000000000002"/>
    <n v="3"/>
    <n v="16.66"/>
    <n v="5"/>
    <n v="121.73"/>
    <n v="1"/>
    <n v="6.1"/>
    <n v="2"/>
    <n v="13.06"/>
    <n v="4"/>
    <n v="23.465"/>
    <n v="1"/>
    <n v="5.0999999999999996"/>
    <n v="1"/>
    <n v="6.3"/>
    <n v="0"/>
    <n v="0"/>
    <n v="2"/>
    <n v="10.11"/>
    <n v="1"/>
    <n v="5.7"/>
    <n v="6"/>
    <n v="59.685000000000002"/>
    <n v="3"/>
    <n v="13.59"/>
    <n v="1"/>
    <n v="5.28"/>
    <n v="202"/>
    <n v="1459.3309999999999"/>
  </r>
  <r>
    <s v="2065"/>
    <x v="80"/>
    <n v="1324.0419999999999"/>
    <n v="2"/>
    <n v="11.22"/>
    <n v="4"/>
    <n v="20.594999999999999"/>
    <n v="1"/>
    <n v="5.4"/>
    <n v="9"/>
    <n v="47.365000000000002"/>
    <n v="3"/>
    <n v="14.15"/>
    <n v="1"/>
    <n v="5.36"/>
    <n v="6"/>
    <n v="29.966000000000001"/>
    <n v="4"/>
    <n v="18.32"/>
    <n v="6"/>
    <n v="26.53"/>
    <n v="6"/>
    <n v="30.954000000000001"/>
    <n v="1"/>
    <n v="3.3"/>
    <n v="8"/>
    <n v="102.605"/>
    <n v="3"/>
    <n v="25.12"/>
    <n v="5"/>
    <n v="28.16"/>
    <n v="2"/>
    <n v="10.8"/>
    <n v="3"/>
    <n v="52.225000000000001"/>
    <n v="3"/>
    <n v="20.16"/>
    <n v="1"/>
    <n v="6.4"/>
    <n v="9"/>
    <n v="62.685000000000002"/>
    <n v="3"/>
    <n v="12.36"/>
    <n v="5"/>
    <n v="32.340000000000003"/>
    <n v="1"/>
    <n v="8.4"/>
    <n v="0"/>
    <n v="0"/>
    <n v="484"/>
    <n v="1898.4570000000001"/>
  </r>
  <r>
    <s v="2066"/>
    <x v="81"/>
    <n v="2779.5129999999999"/>
    <n v="10"/>
    <n v="62.19"/>
    <n v="7"/>
    <n v="36.03"/>
    <n v="11"/>
    <n v="78.37"/>
    <n v="11"/>
    <n v="69.555000000000007"/>
    <n v="11"/>
    <n v="99.765000000000001"/>
    <n v="6"/>
    <n v="28.414999999999999"/>
    <n v="15"/>
    <n v="150.32499999999999"/>
    <n v="19"/>
    <n v="206.565"/>
    <n v="6"/>
    <n v="40.71"/>
    <n v="5"/>
    <n v="28.748999999999999"/>
    <n v="9"/>
    <n v="158.07900000000001"/>
    <n v="8"/>
    <n v="49.914999999999999"/>
    <n v="6"/>
    <n v="41.375"/>
    <n v="9"/>
    <n v="82.39"/>
    <n v="12"/>
    <n v="85.153000000000006"/>
    <n v="11"/>
    <n v="87.855000000000004"/>
    <n v="12"/>
    <n v="91.75"/>
    <n v="6"/>
    <n v="52.061"/>
    <n v="4"/>
    <n v="20.59"/>
    <n v="12"/>
    <n v="95.564999999999998"/>
    <n v="8"/>
    <n v="47.22"/>
    <n v="18"/>
    <n v="121.895"/>
    <n v="2"/>
    <n v="16.23"/>
    <n v="978"/>
    <n v="4530.2650000000003"/>
  </r>
  <r>
    <s v="2067"/>
    <x v="82"/>
    <n v="1423.2159999999999"/>
    <n v="1"/>
    <n v="3.12"/>
    <n v="6"/>
    <n v="22.96"/>
    <n v="5"/>
    <n v="35.200000000000003"/>
    <n v="6"/>
    <n v="32.18"/>
    <n v="8"/>
    <n v="42.76"/>
    <n v="1"/>
    <n v="6.51"/>
    <n v="4"/>
    <n v="43.7"/>
    <n v="2"/>
    <n v="72.680000000000007"/>
    <n v="3"/>
    <n v="36.76"/>
    <n v="3"/>
    <n v="22.715"/>
    <n v="2"/>
    <n v="31.8"/>
    <n v="7"/>
    <n v="47.11"/>
    <n v="3"/>
    <n v="24.585000000000001"/>
    <n v="6"/>
    <n v="40.340000000000003"/>
    <n v="5"/>
    <n v="29.4"/>
    <n v="3"/>
    <n v="16.835000000000001"/>
    <n v="5"/>
    <n v="60.03"/>
    <n v="3"/>
    <n v="24.6"/>
    <n v="1"/>
    <n v="7.44"/>
    <n v="2"/>
    <n v="12.2"/>
    <n v="6"/>
    <n v="40.18"/>
    <n v="4"/>
    <n v="28.465"/>
    <n v="1"/>
    <n v="9.9"/>
    <n v="500"/>
    <n v="2114.6860000000001"/>
  </r>
  <r>
    <s v="2068"/>
    <x v="83"/>
    <n v="1555.2439999999999"/>
    <n v="7"/>
    <n v="35.045000000000002"/>
    <n v="9"/>
    <n v="52.01"/>
    <n v="6"/>
    <n v="29.89"/>
    <n v="2"/>
    <n v="11.802"/>
    <n v="2"/>
    <n v="12.56"/>
    <n v="4"/>
    <n v="20.45"/>
    <n v="3"/>
    <n v="18.645"/>
    <n v="7"/>
    <n v="40.664999999999999"/>
    <n v="7"/>
    <n v="37.085000000000001"/>
    <n v="3"/>
    <n v="20.984999999999999"/>
    <n v="7"/>
    <n v="46.45"/>
    <n v="3"/>
    <n v="19.535"/>
    <n v="11"/>
    <n v="70.805000000000007"/>
    <n v="8"/>
    <n v="57.005000000000003"/>
    <n v="7"/>
    <n v="38.325000000000003"/>
    <n v="11"/>
    <n v="98.415000000000006"/>
    <n v="14"/>
    <n v="88.42"/>
    <n v="8"/>
    <n v="65.655000000000001"/>
    <n v="8"/>
    <n v="52.494999999999997"/>
    <n v="8"/>
    <n v="56.134999999999998"/>
    <n v="9"/>
    <n v="74.150000000000006"/>
    <n v="7"/>
    <n v="71.64"/>
    <n v="1"/>
    <n v="3.78"/>
    <n v="618"/>
    <n v="2577.1909999999998"/>
  </r>
  <r>
    <s v="2069"/>
    <x v="84"/>
    <n v="1469.9259999999999"/>
    <n v="3"/>
    <n v="22.43"/>
    <n v="2"/>
    <n v="7.6"/>
    <n v="7"/>
    <n v="45.055"/>
    <n v="3"/>
    <n v="16.806000000000001"/>
    <n v="10"/>
    <n v="106.68"/>
    <n v="5"/>
    <n v="38.520000000000003"/>
    <n v="7"/>
    <n v="48.115000000000002"/>
    <n v="6"/>
    <n v="56.295000000000002"/>
    <n v="4"/>
    <n v="27.83"/>
    <n v="9"/>
    <n v="75.739999999999995"/>
    <n v="11"/>
    <n v="86.162000000000006"/>
    <n v="7"/>
    <n v="46.164999999999999"/>
    <n v="4"/>
    <n v="27.11"/>
    <n v="3"/>
    <n v="25.47"/>
    <n v="6"/>
    <n v="47.795000000000002"/>
    <n v="6"/>
    <n v="43.185000000000002"/>
    <n v="3"/>
    <n v="51.18"/>
    <n v="4"/>
    <n v="26.32"/>
    <n v="4"/>
    <n v="30.75"/>
    <n v="4"/>
    <n v="25.8"/>
    <n v="12"/>
    <n v="79.504999999999995"/>
    <n v="4"/>
    <n v="22.28"/>
    <n v="1"/>
    <n v="6.6"/>
    <n v="544"/>
    <n v="2433.319"/>
  </r>
  <r>
    <s v="2070"/>
    <x v="85"/>
    <n v="1184.835"/>
    <n v="5"/>
    <n v="42.664999999999999"/>
    <n v="6"/>
    <n v="42.58"/>
    <n v="4"/>
    <n v="26.695"/>
    <n v="3"/>
    <n v="19.920000000000002"/>
    <n v="9"/>
    <n v="53.895000000000003"/>
    <n v="5"/>
    <n v="28.01"/>
    <n v="6"/>
    <n v="43.88"/>
    <n v="7"/>
    <n v="47.594999999999999"/>
    <n v="3"/>
    <n v="14.66"/>
    <n v="9"/>
    <n v="68.114999999999995"/>
    <n v="5"/>
    <n v="29.555"/>
    <n v="9"/>
    <n v="73.471999999999994"/>
    <n v="3"/>
    <n v="21.81"/>
    <n v="3"/>
    <n v="26.92"/>
    <n v="6"/>
    <n v="43.225000000000001"/>
    <n v="4"/>
    <n v="24.6"/>
    <n v="7"/>
    <n v="53.91"/>
    <n v="8"/>
    <n v="59.95"/>
    <n v="5"/>
    <n v="41.924999999999997"/>
    <n v="5"/>
    <n v="37.185000000000002"/>
    <n v="4"/>
    <n v="27.795000000000002"/>
    <n v="10"/>
    <n v="69.325000000000003"/>
    <n v="2"/>
    <n v="13.25"/>
    <n v="482"/>
    <n v="2095.7719999999999"/>
  </r>
  <r>
    <s v="2071"/>
    <x v="86"/>
    <n v="1216.7760000000001"/>
    <n v="2"/>
    <n v="15.92"/>
    <n v="2"/>
    <n v="10.8"/>
    <n v="2"/>
    <n v="23.45"/>
    <n v="6"/>
    <n v="66.125"/>
    <n v="3"/>
    <n v="12.835000000000001"/>
    <n v="1"/>
    <n v="6.38"/>
    <n v="4"/>
    <n v="22.204999999999998"/>
    <n v="2"/>
    <n v="14.535"/>
    <n v="4"/>
    <n v="25.1"/>
    <n v="4"/>
    <n v="23.57"/>
    <n v="8"/>
    <n v="54.03"/>
    <n v="5"/>
    <n v="42.414999999999999"/>
    <n v="1"/>
    <n v="4.72"/>
    <n v="6"/>
    <n v="37.270000000000003"/>
    <n v="6"/>
    <n v="44.44"/>
    <n v="3"/>
    <n v="18.2"/>
    <n v="10"/>
    <n v="70.52"/>
    <n v="5"/>
    <n v="41.2"/>
    <n v="4"/>
    <n v="20.905000000000001"/>
    <n v="3"/>
    <n v="18.989999999999998"/>
    <n v="6"/>
    <n v="44.73"/>
    <n v="8"/>
    <n v="57.625"/>
    <n v="2"/>
    <n v="11.565"/>
    <n v="418"/>
    <n v="1904.306"/>
  </r>
  <r>
    <s v="2072"/>
    <x v="87"/>
    <n v="743.80700000000002"/>
    <n v="2"/>
    <n v="11.45"/>
    <n v="1"/>
    <n v="6.7"/>
    <n v="0"/>
    <n v="0"/>
    <n v="5"/>
    <n v="29.414999999999999"/>
    <n v="2"/>
    <n v="10.74"/>
    <n v="5"/>
    <n v="50.085000000000001"/>
    <n v="6"/>
    <n v="36.604999999999997"/>
    <n v="1"/>
    <n v="7.66"/>
    <n v="3"/>
    <n v="24.805"/>
    <n v="0"/>
    <n v="0"/>
    <n v="2"/>
    <n v="8.9949999999999992"/>
    <n v="2"/>
    <n v="9.9499999999999993"/>
    <n v="1"/>
    <n v="10.050000000000001"/>
    <n v="0"/>
    <n v="0"/>
    <n v="4"/>
    <n v="24.024999999999999"/>
    <n v="1"/>
    <n v="7.93"/>
    <n v="1"/>
    <n v="6.6"/>
    <n v="3"/>
    <n v="15.375"/>
    <n v="2"/>
    <n v="7.8"/>
    <n v="2"/>
    <n v="11.88"/>
    <n v="1"/>
    <n v="46.48"/>
    <n v="1"/>
    <n v="7.35"/>
    <n v="1"/>
    <n v="12.54"/>
    <n v="197"/>
    <n v="1090.242"/>
  </r>
  <r>
    <s v="2073"/>
    <x v="88"/>
    <n v="1919.8389999999999"/>
    <n v="7"/>
    <n v="50.707000000000001"/>
    <n v="8"/>
    <n v="47.21"/>
    <n v="3"/>
    <n v="17.074999999999999"/>
    <n v="12"/>
    <n v="83.465000000000003"/>
    <n v="10"/>
    <n v="88.525000000000006"/>
    <n v="3"/>
    <n v="13.15"/>
    <n v="6"/>
    <n v="56.265000000000001"/>
    <n v="6"/>
    <n v="47.284999999999997"/>
    <n v="10"/>
    <n v="58.2"/>
    <n v="7"/>
    <n v="55.575000000000003"/>
    <n v="7"/>
    <n v="47.784999999999997"/>
    <n v="9"/>
    <n v="82.55"/>
    <n v="5"/>
    <n v="40.700000000000003"/>
    <n v="8"/>
    <n v="54.75"/>
    <n v="9"/>
    <n v="58.015000000000001"/>
    <n v="8"/>
    <n v="63.414999999999999"/>
    <n v="7"/>
    <n v="34.58"/>
    <n v="10"/>
    <n v="81.864999999999995"/>
    <n v="5"/>
    <n v="37.695"/>
    <n v="8"/>
    <n v="63.515000000000001"/>
    <n v="5"/>
    <n v="42.17"/>
    <n v="6"/>
    <n v="43.47"/>
    <n v="2"/>
    <n v="13.53"/>
    <n v="611"/>
    <n v="3101.3359999999998"/>
  </r>
  <r>
    <s v="2074"/>
    <x v="89"/>
    <n v="2384.6570000000002"/>
    <n v="4"/>
    <n v="17.62"/>
    <n v="8"/>
    <n v="52.790999999999997"/>
    <n v="9"/>
    <n v="42.725000000000001"/>
    <n v="9"/>
    <n v="60.223999999999997"/>
    <n v="10"/>
    <n v="56.46"/>
    <n v="9"/>
    <n v="45.02"/>
    <n v="8"/>
    <n v="49.674999999999997"/>
    <n v="8"/>
    <n v="69.650000000000006"/>
    <n v="6"/>
    <n v="36.645000000000003"/>
    <n v="4"/>
    <n v="27.06"/>
    <n v="9"/>
    <n v="66.28"/>
    <n v="12"/>
    <n v="86.83"/>
    <n v="7"/>
    <n v="45.96"/>
    <n v="10"/>
    <n v="58.005000000000003"/>
    <n v="15"/>
    <n v="103.86"/>
    <n v="4"/>
    <n v="29.44"/>
    <n v="8"/>
    <n v="57.02"/>
    <n v="11"/>
    <n v="194.285"/>
    <n v="11"/>
    <n v="77.745000000000005"/>
    <n v="13"/>
    <n v="75.745000000000005"/>
    <n v="11"/>
    <n v="73.944999999999993"/>
    <n v="14"/>
    <n v="108.99"/>
    <n v="2"/>
    <n v="17.16"/>
    <n v="923"/>
    <n v="3837.7919999999999"/>
  </r>
  <r>
    <s v="2075"/>
    <x v="19"/>
    <n v="1773.4690000000001"/>
    <n v="5"/>
    <n v="39.35"/>
    <n v="4"/>
    <n v="31.04"/>
    <n v="6"/>
    <n v="48.29"/>
    <n v="10"/>
    <n v="57.51"/>
    <n v="15"/>
    <n v="100.81"/>
    <n v="12"/>
    <n v="72.75"/>
    <n v="11"/>
    <n v="68.825000000000003"/>
    <n v="14"/>
    <n v="106.80500000000001"/>
    <n v="9"/>
    <n v="66.594999999999999"/>
    <n v="6"/>
    <n v="41.545000000000002"/>
    <n v="14"/>
    <n v="90.07"/>
    <n v="10"/>
    <n v="74.174999999999997"/>
    <n v="6"/>
    <n v="62.094999999999999"/>
    <n v="10"/>
    <n v="70.715000000000003"/>
    <n v="10"/>
    <n v="70.185000000000002"/>
    <n v="3"/>
    <n v="21.06"/>
    <n v="4"/>
    <n v="24.145"/>
    <n v="4"/>
    <n v="27"/>
    <n v="9"/>
    <n v="66.099999999999994"/>
    <n v="2"/>
    <n v="16.984999999999999"/>
    <n v="10"/>
    <n v="66.314999999999998"/>
    <n v="7"/>
    <n v="60.86"/>
    <n v="5"/>
    <n v="43.23"/>
    <n v="699"/>
    <n v="3099.924"/>
  </r>
  <r>
    <s v="2076"/>
    <x v="90"/>
    <n v="2902.5639999999999"/>
    <n v="5"/>
    <n v="25.931999999999999"/>
    <n v="3"/>
    <n v="16.27"/>
    <n v="6"/>
    <n v="29.83"/>
    <n v="7"/>
    <n v="40.435000000000002"/>
    <n v="13"/>
    <n v="80.534999999999997"/>
    <n v="7"/>
    <n v="43.35"/>
    <n v="5"/>
    <n v="32.823"/>
    <n v="10"/>
    <n v="92.45"/>
    <n v="5"/>
    <n v="31.32"/>
    <n v="14"/>
    <n v="90.644999999999996"/>
    <n v="6"/>
    <n v="29.475000000000001"/>
    <n v="7"/>
    <n v="60.09"/>
    <n v="8"/>
    <n v="47.045000000000002"/>
    <n v="13"/>
    <n v="103.005"/>
    <n v="10"/>
    <n v="63.185000000000002"/>
    <n v="16"/>
    <n v="95.22"/>
    <n v="8"/>
    <n v="59.625"/>
    <n v="6"/>
    <n v="37.68"/>
    <n v="10"/>
    <n v="73.715000000000003"/>
    <n v="11"/>
    <n v="96.84"/>
    <n v="8"/>
    <n v="71.930000000000007"/>
    <n v="8"/>
    <n v="57.71"/>
    <n v="3"/>
    <n v="20.79"/>
    <n v="905"/>
    <n v="4202.4639999999999"/>
  </r>
  <r>
    <s v="2077"/>
    <x v="91"/>
    <n v="3172.4810000000002"/>
    <n v="11"/>
    <n v="78.040000000000006"/>
    <n v="11"/>
    <n v="58.62"/>
    <n v="8"/>
    <n v="47.85"/>
    <n v="10"/>
    <n v="49.555"/>
    <n v="10"/>
    <n v="52.392000000000003"/>
    <n v="10"/>
    <n v="68.02"/>
    <n v="7"/>
    <n v="44.6"/>
    <n v="13"/>
    <n v="124.86199999999999"/>
    <n v="17"/>
    <n v="112.34099999999999"/>
    <n v="11"/>
    <n v="124.465"/>
    <n v="20"/>
    <n v="134.46"/>
    <n v="10"/>
    <n v="63.704999999999998"/>
    <n v="14"/>
    <n v="105.13"/>
    <n v="11"/>
    <n v="80.489999999999995"/>
    <n v="26"/>
    <n v="192.22"/>
    <n v="9"/>
    <n v="54.725000000000001"/>
    <n v="14"/>
    <n v="107.43"/>
    <n v="7"/>
    <n v="46.814999999999998"/>
    <n v="10"/>
    <n v="73.25"/>
    <n v="5"/>
    <n v="25.984999999999999"/>
    <n v="12"/>
    <n v="91.004999999999995"/>
    <n v="12"/>
    <n v="79.325000000000003"/>
    <n v="5"/>
    <n v="34.65"/>
    <n v="1155"/>
    <n v="5022.4160000000002"/>
  </r>
  <r>
    <s v="2079"/>
    <x v="92"/>
    <n v="875.01800000000003"/>
    <n v="4"/>
    <n v="23.34"/>
    <n v="3"/>
    <n v="24.47"/>
    <n v="3"/>
    <n v="20.105"/>
    <n v="3"/>
    <n v="18.93"/>
    <n v="7"/>
    <n v="43.51"/>
    <n v="3"/>
    <n v="17.925000000000001"/>
    <n v="1"/>
    <n v="15.19"/>
    <n v="5"/>
    <n v="28.939"/>
    <n v="1"/>
    <n v="6.05"/>
    <n v="3"/>
    <n v="27.655000000000001"/>
    <n v="5"/>
    <n v="41.685000000000002"/>
    <n v="4"/>
    <n v="39.159999999999997"/>
    <n v="2"/>
    <n v="13.2"/>
    <n v="7"/>
    <n v="42.395000000000003"/>
    <n v="1"/>
    <n v="6.3"/>
    <n v="1"/>
    <n v="6.12"/>
    <n v="3"/>
    <n v="21.765000000000001"/>
    <n v="4"/>
    <n v="29.36"/>
    <n v="6"/>
    <n v="42.725000000000001"/>
    <n v="6"/>
    <n v="53.27"/>
    <n v="3"/>
    <n v="23.215"/>
    <n v="4"/>
    <n v="23.6"/>
    <n v="2"/>
    <n v="12.01"/>
    <n v="389"/>
    <n v="1455.9369999999999"/>
  </r>
  <r>
    <s v="2080"/>
    <x v="93"/>
    <n v="328.08"/>
    <n v="0"/>
    <n v="0"/>
    <n v="0"/>
    <n v="0"/>
    <n v="0"/>
    <n v="0"/>
    <n v="2"/>
    <n v="11.67"/>
    <n v="2"/>
    <n v="8.92"/>
    <n v="0"/>
    <n v="0"/>
    <n v="1"/>
    <n v="2.7"/>
    <n v="1"/>
    <n v="4.95"/>
    <n v="3"/>
    <n v="32.6"/>
    <n v="2"/>
    <n v="13.2"/>
    <n v="1"/>
    <n v="6.6"/>
    <n v="1"/>
    <n v="13.2"/>
    <n v="1"/>
    <n v="7.32"/>
    <n v="3"/>
    <n v="59.2"/>
    <n v="3"/>
    <n v="21.45"/>
    <n v="1"/>
    <n v="6.6"/>
    <n v="4"/>
    <n v="26.29"/>
    <n v="2"/>
    <n v="58.95"/>
    <n v="2"/>
    <n v="11.715"/>
    <n v="1"/>
    <n v="10.005000000000001"/>
    <n v="3"/>
    <n v="50.62"/>
    <n v="0"/>
    <n v="0"/>
    <n v="0"/>
    <n v="0"/>
    <n v="127"/>
    <n v="674.07"/>
  </r>
  <r>
    <s v="2081"/>
    <x v="94"/>
    <n v="955.09699999999998"/>
    <n v="2"/>
    <n v="12.65"/>
    <n v="5"/>
    <n v="31.574999999999999"/>
    <n v="5"/>
    <n v="31.675000000000001"/>
    <n v="4"/>
    <n v="22.454999999999998"/>
    <n v="2"/>
    <n v="12.45"/>
    <n v="2"/>
    <n v="8.17"/>
    <n v="5"/>
    <n v="33.284999999999997"/>
    <n v="2"/>
    <n v="11.83"/>
    <n v="4"/>
    <n v="18.559999999999999"/>
    <n v="5"/>
    <n v="30.97"/>
    <n v="2"/>
    <n v="11.4"/>
    <n v="2"/>
    <n v="12.925000000000001"/>
    <n v="1"/>
    <n v="6.2"/>
    <n v="5"/>
    <n v="38.1"/>
    <n v="3"/>
    <n v="16.045000000000002"/>
    <n v="10"/>
    <n v="50.134999999999998"/>
    <n v="8"/>
    <n v="36.82"/>
    <n v="5"/>
    <n v="33.15"/>
    <n v="12"/>
    <n v="49.914999999999999"/>
    <n v="7"/>
    <n v="30.934999999999999"/>
    <n v="6"/>
    <n v="26.594999999999999"/>
    <n v="0"/>
    <n v="0"/>
    <n v="0"/>
    <n v="0"/>
    <n v="441"/>
    <n v="1480.9369999999999"/>
  </r>
  <r>
    <s v="2082"/>
    <x v="95"/>
    <n v="934.58"/>
    <n v="1"/>
    <n v="5.3"/>
    <n v="1"/>
    <n v="1.65"/>
    <n v="3"/>
    <n v="12.58"/>
    <n v="6"/>
    <n v="33.755000000000003"/>
    <n v="2"/>
    <n v="13.42"/>
    <n v="2"/>
    <n v="6.1449999999999996"/>
    <n v="5"/>
    <n v="28.09"/>
    <n v="3"/>
    <n v="13.25"/>
    <n v="2"/>
    <n v="11.89"/>
    <n v="3"/>
    <n v="15.46"/>
    <n v="6"/>
    <n v="43.244999999999997"/>
    <n v="6"/>
    <n v="39.049999999999997"/>
    <n v="1"/>
    <n v="3.9"/>
    <n v="9"/>
    <n v="37.594999999999999"/>
    <n v="9"/>
    <n v="48.72"/>
    <n v="8"/>
    <n v="34.85"/>
    <n v="20"/>
    <n v="106.53"/>
    <n v="19"/>
    <n v="104.27500000000001"/>
    <n v="17"/>
    <n v="80.27"/>
    <n v="9"/>
    <n v="53.58"/>
    <n v="9"/>
    <n v="45.104999999999997"/>
    <n v="3"/>
    <n v="16.77"/>
    <n v="1"/>
    <n v="5.6"/>
    <n v="459"/>
    <n v="1695.61"/>
  </r>
  <r>
    <s v="2083"/>
    <x v="43"/>
    <n v="432.34500000000003"/>
    <n v="1"/>
    <n v="4.95"/>
    <n v="0"/>
    <n v="0"/>
    <n v="2"/>
    <n v="7.38"/>
    <n v="1"/>
    <n v="5.4"/>
    <n v="3"/>
    <n v="10.039999999999999"/>
    <n v="0"/>
    <n v="0"/>
    <n v="0"/>
    <n v="0"/>
    <n v="3"/>
    <n v="21.963999999999999"/>
    <n v="1"/>
    <n v="6.2130000000000001"/>
    <n v="2"/>
    <n v="11.94"/>
    <n v="1"/>
    <n v="5.13"/>
    <n v="1"/>
    <n v="4.95"/>
    <n v="1"/>
    <n v="5.85"/>
    <n v="3"/>
    <n v="19.670000000000002"/>
    <n v="0"/>
    <n v="0"/>
    <n v="1"/>
    <n v="12.505000000000001"/>
    <n v="1"/>
    <n v="8.06"/>
    <n v="2"/>
    <n v="12.66"/>
    <n v="1"/>
    <n v="3.2650000000000001"/>
    <n v="2"/>
    <n v="15.765000000000001"/>
    <n v="3"/>
    <n v="18.29"/>
    <n v="2"/>
    <n v="5.5"/>
    <n v="0"/>
    <n v="0"/>
    <n v="156"/>
    <n v="611.87699999999995"/>
  </r>
  <r>
    <s v="2084"/>
    <x v="96"/>
    <n v="989.17499999999995"/>
    <n v="2"/>
    <n v="13.88"/>
    <n v="2"/>
    <n v="21.515000000000001"/>
    <n v="0"/>
    <n v="0"/>
    <n v="1"/>
    <n v="8.2650000000000006"/>
    <n v="1"/>
    <n v="4.95"/>
    <n v="3"/>
    <n v="13.005000000000001"/>
    <n v="4"/>
    <n v="30.67"/>
    <n v="1"/>
    <n v="5.7949999999999999"/>
    <n v="4"/>
    <n v="31.475000000000001"/>
    <n v="2"/>
    <n v="11.67"/>
    <n v="3"/>
    <n v="20.350000000000001"/>
    <n v="1"/>
    <n v="14.74"/>
    <n v="1"/>
    <n v="11"/>
    <n v="2"/>
    <n v="21.92"/>
    <n v="0"/>
    <n v="0"/>
    <n v="2"/>
    <n v="11.6"/>
    <n v="3"/>
    <n v="24"/>
    <n v="1"/>
    <n v="8.06"/>
    <n v="3"/>
    <n v="18.600000000000001"/>
    <n v="1"/>
    <n v="26.04"/>
    <n v="2"/>
    <n v="13.37"/>
    <n v="3"/>
    <n v="40.61"/>
    <n v="1"/>
    <n v="6.3"/>
    <n v="238"/>
    <n v="1346.99"/>
  </r>
  <r>
    <s v="2085"/>
    <x v="97"/>
    <n v="2103.0149999999999"/>
    <n v="4"/>
    <n v="25.114999999999998"/>
    <n v="6"/>
    <n v="33.604999999999997"/>
    <n v="6"/>
    <n v="40.174999999999997"/>
    <n v="7"/>
    <n v="33.49"/>
    <n v="5"/>
    <n v="45.354999999999997"/>
    <n v="2"/>
    <n v="10.83"/>
    <n v="4"/>
    <n v="17.085000000000001"/>
    <n v="4"/>
    <n v="25.335000000000001"/>
    <n v="5"/>
    <n v="28.695"/>
    <n v="6"/>
    <n v="43.39"/>
    <n v="12"/>
    <n v="88.4"/>
    <n v="6"/>
    <n v="41.405000000000001"/>
    <n v="4"/>
    <n v="24.67"/>
    <n v="6"/>
    <n v="36.104999999999997"/>
    <n v="6"/>
    <n v="50.02"/>
    <n v="7"/>
    <n v="47.14"/>
    <n v="3"/>
    <n v="20.94"/>
    <n v="5"/>
    <n v="32.17"/>
    <n v="7"/>
    <n v="39.844999999999999"/>
    <n v="3"/>
    <n v="21.78"/>
    <n v="13"/>
    <n v="81.534999999999997"/>
    <n v="9"/>
    <n v="63.615000000000002"/>
    <n v="1"/>
    <n v="13.2"/>
    <n v="716"/>
    <n v="2966.915"/>
  </r>
  <r>
    <s v="2086"/>
    <x v="98"/>
    <n v="1563.1089999999999"/>
    <n v="2"/>
    <n v="12.835000000000001"/>
    <n v="5"/>
    <n v="20.59"/>
    <n v="5"/>
    <n v="33.549999999999997"/>
    <n v="5"/>
    <n v="27.54"/>
    <n v="5"/>
    <n v="23.6"/>
    <n v="5"/>
    <n v="39.200000000000003"/>
    <n v="5"/>
    <n v="28.7"/>
    <n v="5"/>
    <n v="30.43"/>
    <n v="8"/>
    <n v="68.430000000000007"/>
    <n v="5"/>
    <n v="85.38"/>
    <n v="8"/>
    <n v="54.256999999999998"/>
    <n v="4"/>
    <n v="27.895"/>
    <n v="14"/>
    <n v="108.14"/>
    <n v="7"/>
    <n v="43.805"/>
    <n v="9"/>
    <n v="58.06"/>
    <n v="5"/>
    <n v="33.145000000000003"/>
    <n v="6"/>
    <n v="41.625"/>
    <n v="10"/>
    <n v="58.22"/>
    <n v="3"/>
    <n v="17.489999999999998"/>
    <n v="8"/>
    <n v="51.085000000000001"/>
    <n v="6"/>
    <n v="41.68"/>
    <n v="8"/>
    <n v="55.3"/>
    <n v="1"/>
    <n v="4.62"/>
    <n v="675"/>
    <n v="2528.6860000000001"/>
  </r>
  <r>
    <s v="2087"/>
    <x v="99"/>
    <n v="1643.0909999999999"/>
    <n v="4"/>
    <n v="23.63"/>
    <n v="5"/>
    <n v="51.4"/>
    <n v="8"/>
    <n v="38.479999999999997"/>
    <n v="4"/>
    <n v="13.86"/>
    <n v="6"/>
    <n v="40.405000000000001"/>
    <n v="5"/>
    <n v="35.43"/>
    <n v="7"/>
    <n v="49.63"/>
    <n v="7"/>
    <n v="141.22499999999999"/>
    <n v="3"/>
    <n v="24.414999999999999"/>
    <n v="9"/>
    <n v="67.069999999999993"/>
    <n v="5"/>
    <n v="39.515000000000001"/>
    <n v="5"/>
    <n v="31.85"/>
    <n v="11"/>
    <n v="80.905000000000001"/>
    <n v="7"/>
    <n v="47.09"/>
    <n v="5"/>
    <n v="31.635000000000002"/>
    <n v="5"/>
    <n v="28.7"/>
    <n v="6"/>
    <n v="45.09"/>
    <n v="6"/>
    <n v="36.450000000000003"/>
    <n v="8"/>
    <n v="50.66"/>
    <n v="10"/>
    <n v="59.945"/>
    <n v="5"/>
    <n v="30.805"/>
    <n v="8"/>
    <n v="51.91"/>
    <n v="1"/>
    <n v="6.27"/>
    <n v="665"/>
    <n v="2669.4609999999998"/>
  </r>
  <r>
    <s v="2088"/>
    <x v="100"/>
    <n v="1541.56"/>
    <n v="11"/>
    <n v="67.62"/>
    <n v="7"/>
    <n v="65.765000000000001"/>
    <n v="6"/>
    <n v="42.93"/>
    <n v="5"/>
    <n v="28.99"/>
    <n v="3"/>
    <n v="26.55"/>
    <n v="6"/>
    <n v="38.752000000000002"/>
    <n v="6"/>
    <n v="38.924999999999997"/>
    <n v="12"/>
    <n v="100.435"/>
    <n v="8"/>
    <n v="113.22"/>
    <n v="3"/>
    <n v="22.155000000000001"/>
    <n v="8"/>
    <n v="50.48"/>
    <n v="9"/>
    <n v="63.155000000000001"/>
    <n v="7"/>
    <n v="35.53"/>
    <n v="5"/>
    <n v="27.55"/>
    <n v="5"/>
    <n v="32"/>
    <n v="4"/>
    <n v="46.17"/>
    <n v="3"/>
    <n v="15.64"/>
    <n v="6"/>
    <n v="41.91"/>
    <n v="9"/>
    <n v="62.975000000000001"/>
    <n v="8"/>
    <n v="59.274999999999999"/>
    <n v="14"/>
    <n v="90.01"/>
    <n v="8"/>
    <n v="54.24"/>
    <n v="1"/>
    <n v="6.6"/>
    <n v="580"/>
    <n v="2672.4369999999999"/>
  </r>
  <r>
    <s v="2089"/>
    <x v="35"/>
    <n v="142.05500000000001"/>
    <n v="0"/>
    <n v="0"/>
    <n v="3"/>
    <n v="25.04"/>
    <n v="2"/>
    <n v="16.765999999999998"/>
    <n v="1"/>
    <n v="5.28"/>
    <n v="1"/>
    <n v="2.16"/>
    <n v="0"/>
    <n v="0"/>
    <n v="0"/>
    <n v="0"/>
    <n v="1"/>
    <n v="7.7050000000000001"/>
    <n v="1"/>
    <n v="7.37"/>
    <n v="1"/>
    <n v="4.96"/>
    <n v="1"/>
    <n v="5.4"/>
    <n v="2"/>
    <n v="8.15"/>
    <n v="1"/>
    <n v="6.2050000000000001"/>
    <n v="0"/>
    <n v="0"/>
    <n v="1"/>
    <n v="6.82"/>
    <n v="1"/>
    <n v="6.7"/>
    <n v="0"/>
    <n v="0"/>
    <n v="1"/>
    <n v="4.2"/>
    <n v="1"/>
    <n v="6.21"/>
    <n v="1"/>
    <n v="5.52"/>
    <n v="1"/>
    <n v="6.2"/>
    <n v="3"/>
    <n v="20.67"/>
    <n v="0"/>
    <n v="0"/>
    <n v="70"/>
    <n v="287.411"/>
  </r>
  <r>
    <s v="2090"/>
    <x v="101"/>
    <n v="433.83100000000002"/>
    <n v="2"/>
    <n v="8.8949999999999996"/>
    <n v="3"/>
    <n v="15.63"/>
    <n v="0"/>
    <n v="0"/>
    <n v="0"/>
    <n v="0"/>
    <n v="1"/>
    <n v="7.08"/>
    <n v="1"/>
    <n v="7.0350000000000001"/>
    <n v="1"/>
    <n v="19.440000000000001"/>
    <n v="1"/>
    <n v="6.03"/>
    <n v="0"/>
    <n v="0"/>
    <n v="1"/>
    <n v="8.7100000000000009"/>
    <n v="0"/>
    <n v="0"/>
    <n v="2"/>
    <n v="16.45"/>
    <n v="0"/>
    <n v="0"/>
    <n v="2"/>
    <n v="12.205"/>
    <n v="2"/>
    <n v="8.02"/>
    <n v="1"/>
    <n v="6.6"/>
    <n v="2"/>
    <n v="10.44"/>
    <n v="3"/>
    <n v="17.664999999999999"/>
    <n v="2"/>
    <n v="11.3"/>
    <n v="1"/>
    <n v="5.4"/>
    <n v="1"/>
    <n v="6.5549999999999997"/>
    <n v="3"/>
    <n v="21"/>
    <n v="0"/>
    <n v="0"/>
    <n v="165"/>
    <n v="622.28599999999994"/>
  </r>
  <r>
    <s v="2092"/>
    <x v="102"/>
    <n v="974.40499999999997"/>
    <n v="2"/>
    <n v="9.6300000000000008"/>
    <n v="3"/>
    <n v="16.82"/>
    <n v="2"/>
    <n v="12.96"/>
    <n v="0"/>
    <n v="0"/>
    <n v="3"/>
    <n v="21.923999999999999"/>
    <n v="3"/>
    <n v="18.73"/>
    <n v="5"/>
    <n v="35.465000000000003"/>
    <n v="1"/>
    <n v="9.9"/>
    <n v="4"/>
    <n v="24.015000000000001"/>
    <n v="1"/>
    <n v="6.2"/>
    <n v="3"/>
    <n v="17.855"/>
    <n v="4"/>
    <n v="21.35"/>
    <n v="1"/>
    <n v="6.6"/>
    <n v="3"/>
    <n v="21.85"/>
    <n v="4"/>
    <n v="31.24"/>
    <n v="5"/>
    <n v="29.39"/>
    <n v="5"/>
    <n v="44.08"/>
    <n v="1"/>
    <n v="10.8"/>
    <n v="7"/>
    <n v="44.74"/>
    <n v="4"/>
    <n v="29.25"/>
    <n v="5"/>
    <n v="31.68"/>
    <n v="3"/>
    <n v="30.45"/>
    <n v="1"/>
    <n v="6.65"/>
    <n v="321"/>
    <n v="1455.9839999999999"/>
  </r>
  <r>
    <s v="2093"/>
    <x v="103"/>
    <n v="1974.201"/>
    <n v="3"/>
    <n v="15.311999999999999"/>
    <n v="5"/>
    <n v="35.244999999999997"/>
    <n v="2"/>
    <n v="8.1950000000000003"/>
    <n v="4"/>
    <n v="23.65"/>
    <n v="6"/>
    <n v="37.204999999999998"/>
    <n v="8"/>
    <n v="44.325000000000003"/>
    <n v="9"/>
    <n v="101.455"/>
    <n v="12"/>
    <n v="61.88"/>
    <n v="9"/>
    <n v="72.819999999999993"/>
    <n v="4"/>
    <n v="20.614999999999998"/>
    <n v="9"/>
    <n v="88.14"/>
    <n v="11"/>
    <n v="76.462999999999994"/>
    <n v="9"/>
    <n v="58.975000000000001"/>
    <n v="11"/>
    <n v="63.74"/>
    <n v="14"/>
    <n v="104.73"/>
    <n v="6"/>
    <n v="37.68"/>
    <n v="8"/>
    <n v="46.155000000000001"/>
    <n v="17"/>
    <n v="208.36"/>
    <n v="11"/>
    <n v="71.674999999999997"/>
    <n v="9"/>
    <n v="146.94999999999999"/>
    <n v="10"/>
    <n v="59.725000000000001"/>
    <n v="11"/>
    <n v="64.344999999999999"/>
    <n v="4"/>
    <n v="29.6"/>
    <n v="763"/>
    <n v="3451.4409999999998"/>
  </r>
  <r>
    <s v="2094"/>
    <x v="104"/>
    <n v="299.495"/>
    <n v="2"/>
    <n v="7.29"/>
    <n v="1"/>
    <n v="5.04"/>
    <n v="1"/>
    <n v="3.35"/>
    <n v="2"/>
    <n v="19.93"/>
    <n v="1"/>
    <n v="3.6850000000000001"/>
    <n v="2"/>
    <n v="11.27"/>
    <n v="0"/>
    <n v="0"/>
    <n v="0"/>
    <n v="0"/>
    <n v="1"/>
    <n v="5.13"/>
    <n v="0"/>
    <n v="0"/>
    <n v="1"/>
    <n v="1.925"/>
    <n v="2"/>
    <n v="18.510000000000002"/>
    <n v="0"/>
    <n v="0"/>
    <n v="1"/>
    <n v="6.03"/>
    <n v="1"/>
    <n v="6.3"/>
    <n v="2"/>
    <n v="12.3"/>
    <n v="1"/>
    <n v="7.375"/>
    <n v="0"/>
    <n v="0"/>
    <n v="1"/>
    <n v="6.5549999999999997"/>
    <n v="0"/>
    <n v="0"/>
    <n v="1"/>
    <n v="8.5399999999999991"/>
    <n v="0"/>
    <n v="0"/>
    <n v="0"/>
    <n v="0"/>
    <n v="123"/>
    <n v="422.72500000000002"/>
  </r>
  <r>
    <s v="2095"/>
    <x v="105"/>
    <n v="686.88499999999999"/>
    <n v="8"/>
    <n v="40.840000000000003"/>
    <n v="8"/>
    <n v="72.894999999999996"/>
    <n v="4"/>
    <n v="39.305"/>
    <n v="2"/>
    <n v="8.68"/>
    <n v="3"/>
    <n v="23.35"/>
    <n v="1"/>
    <n v="6.03"/>
    <n v="3"/>
    <n v="15.54"/>
    <n v="1"/>
    <n v="6.54"/>
    <n v="2"/>
    <n v="7.27"/>
    <n v="1"/>
    <n v="7.8"/>
    <n v="2"/>
    <n v="16.68"/>
    <n v="2"/>
    <n v="8.35"/>
    <n v="0"/>
    <n v="0"/>
    <n v="1"/>
    <n v="9.3000000000000007"/>
    <n v="5"/>
    <n v="49.798999999999999"/>
    <n v="2"/>
    <n v="10.86"/>
    <n v="0"/>
    <n v="0"/>
    <n v="2"/>
    <n v="5.83"/>
    <n v="1"/>
    <n v="6.21"/>
    <n v="4"/>
    <n v="51.08"/>
    <n v="0"/>
    <n v="0"/>
    <n v="1"/>
    <n v="59.85"/>
    <n v="2"/>
    <n v="9.0299999999999994"/>
    <n v="239"/>
    <n v="1142.124"/>
  </r>
  <r>
    <s v="2096"/>
    <x v="106"/>
    <n v="1147.181"/>
    <n v="0"/>
    <n v="0"/>
    <n v="4"/>
    <n v="24.305"/>
    <n v="4"/>
    <n v="30.57"/>
    <n v="5"/>
    <n v="30.035"/>
    <n v="3"/>
    <n v="21.684999999999999"/>
    <n v="1"/>
    <n v="6.6"/>
    <n v="3"/>
    <n v="18.13"/>
    <n v="3"/>
    <n v="23.25"/>
    <n v="7"/>
    <n v="37.494999999999997"/>
    <n v="2"/>
    <n v="17.405000000000001"/>
    <n v="9"/>
    <n v="49.295000000000002"/>
    <n v="7"/>
    <n v="45.744999999999997"/>
    <n v="0"/>
    <n v="0"/>
    <n v="6"/>
    <n v="29.87"/>
    <n v="5"/>
    <n v="32.104999999999997"/>
    <n v="3"/>
    <n v="17.625"/>
    <n v="2"/>
    <n v="13.494999999999999"/>
    <n v="4"/>
    <n v="29.484999999999999"/>
    <n v="3"/>
    <n v="19.5"/>
    <n v="3"/>
    <n v="22.6"/>
    <n v="2"/>
    <n v="16.5"/>
    <n v="3"/>
    <n v="22.045000000000002"/>
    <n v="0"/>
    <n v="0"/>
    <n v="428"/>
    <n v="1654.921"/>
  </r>
  <r>
    <s v="2097"/>
    <x v="107"/>
    <n v="1414.385"/>
    <n v="3"/>
    <n v="58.05"/>
    <n v="5"/>
    <n v="23.385000000000002"/>
    <n v="1"/>
    <n v="5.5"/>
    <n v="4"/>
    <n v="19.59"/>
    <n v="4"/>
    <n v="17.28"/>
    <n v="4"/>
    <n v="22.03"/>
    <n v="7"/>
    <n v="97.864999999999995"/>
    <n v="5"/>
    <n v="27.484999999999999"/>
    <n v="7"/>
    <n v="85.715000000000003"/>
    <n v="2"/>
    <n v="9.25"/>
    <n v="10"/>
    <n v="54.47"/>
    <n v="7"/>
    <n v="47.454999999999998"/>
    <n v="6"/>
    <n v="33.795000000000002"/>
    <n v="9"/>
    <n v="49.685000000000002"/>
    <n v="7"/>
    <n v="42.284999999999997"/>
    <n v="3"/>
    <n v="21.9"/>
    <n v="7"/>
    <n v="42.594999999999999"/>
    <n v="3"/>
    <n v="14.4"/>
    <n v="7"/>
    <n v="45.185000000000002"/>
    <n v="5"/>
    <n v="26.51"/>
    <n v="9"/>
    <n v="70.745000000000005"/>
    <n v="8"/>
    <n v="54.26"/>
    <n v="2"/>
    <n v="12.9"/>
    <n v="626"/>
    <n v="2296.7199999999998"/>
  </r>
  <r>
    <s v="2099"/>
    <x v="108"/>
    <n v="2790.201"/>
    <n v="4"/>
    <n v="25.623000000000001"/>
    <n v="4"/>
    <n v="35.72"/>
    <n v="9"/>
    <n v="63.155000000000001"/>
    <n v="10"/>
    <n v="74.501999999999995"/>
    <n v="19"/>
    <n v="148.005"/>
    <n v="6"/>
    <n v="29.51"/>
    <n v="12"/>
    <n v="78.435000000000002"/>
    <n v="6"/>
    <n v="34.445"/>
    <n v="8"/>
    <n v="51.66"/>
    <n v="9"/>
    <n v="61.81"/>
    <n v="8"/>
    <n v="109.91500000000001"/>
    <n v="11"/>
    <n v="128.75700000000001"/>
    <n v="14"/>
    <n v="81.147999999999996"/>
    <n v="17"/>
    <n v="93.814999999999998"/>
    <n v="20"/>
    <n v="138.4"/>
    <n v="9"/>
    <n v="62.615000000000002"/>
    <n v="10"/>
    <n v="82.355000000000004"/>
    <n v="17"/>
    <n v="116.27"/>
    <n v="18"/>
    <n v="129.34"/>
    <n v="9"/>
    <n v="62.67"/>
    <n v="16"/>
    <n v="87.5"/>
    <n v="13"/>
    <n v="80.364999999999995"/>
    <n v="8"/>
    <n v="82.924999999999997"/>
    <n v="1170"/>
    <n v="4649.1409999999996"/>
  </r>
  <r>
    <s v="2100"/>
    <x v="109"/>
    <n v="2689.31"/>
    <n v="4"/>
    <n v="21.344999999999999"/>
    <n v="8"/>
    <n v="51.005000000000003"/>
    <n v="11"/>
    <n v="45.585000000000001"/>
    <n v="6"/>
    <n v="52.6"/>
    <n v="11"/>
    <n v="117.765"/>
    <n v="16"/>
    <n v="79.92"/>
    <n v="10"/>
    <n v="86.75"/>
    <n v="5"/>
    <n v="26.69"/>
    <n v="7"/>
    <n v="127.27500000000001"/>
    <n v="7"/>
    <n v="70.92"/>
    <n v="18"/>
    <n v="204.38"/>
    <n v="20"/>
    <n v="102.175"/>
    <n v="8"/>
    <n v="55.715000000000003"/>
    <n v="4"/>
    <n v="24.47"/>
    <n v="7"/>
    <n v="74.19"/>
    <n v="11"/>
    <n v="78.2"/>
    <n v="8"/>
    <n v="73.599999999999994"/>
    <n v="12"/>
    <n v="82.38"/>
    <n v="15"/>
    <n v="144.54499999999999"/>
    <n v="16"/>
    <n v="287.435"/>
    <n v="17"/>
    <n v="228.625"/>
    <n v="9"/>
    <n v="70.099999999999994"/>
    <n v="4"/>
    <n v="32.61"/>
    <n v="967"/>
    <n v="4827.59"/>
  </r>
  <r>
    <s v="2101"/>
    <x v="110"/>
    <n v="1774.568"/>
    <n v="4"/>
    <n v="20.74"/>
    <n v="4"/>
    <n v="19.82"/>
    <n v="3"/>
    <n v="19"/>
    <n v="5"/>
    <n v="31.024999999999999"/>
    <n v="7"/>
    <n v="52.674999999999997"/>
    <n v="2"/>
    <n v="18.18"/>
    <n v="6"/>
    <n v="36.395000000000003"/>
    <n v="6"/>
    <n v="56.765000000000001"/>
    <n v="5"/>
    <n v="47.17"/>
    <n v="7"/>
    <n v="40.25"/>
    <n v="5"/>
    <n v="24.545000000000002"/>
    <n v="6"/>
    <n v="48.494999999999997"/>
    <n v="7"/>
    <n v="54.674999999999997"/>
    <n v="10"/>
    <n v="57.01"/>
    <n v="8"/>
    <n v="104.19"/>
    <n v="4"/>
    <n v="24.324999999999999"/>
    <n v="6"/>
    <n v="79.64"/>
    <n v="9"/>
    <n v="68.965000000000003"/>
    <n v="6"/>
    <n v="45.994999999999997"/>
    <n v="7"/>
    <n v="50.064999999999998"/>
    <n v="9"/>
    <n v="70.524000000000001"/>
    <n v="3"/>
    <n v="28.975000000000001"/>
    <n v="2"/>
    <n v="17.16"/>
    <n v="699"/>
    <n v="2791.152"/>
  </r>
  <r>
    <s v="2102"/>
    <x v="111"/>
    <n v="874.06600000000003"/>
    <n v="1"/>
    <n v="6.7"/>
    <n v="3"/>
    <n v="13.42"/>
    <n v="2"/>
    <n v="8.8000000000000007"/>
    <n v="5"/>
    <n v="31.54"/>
    <n v="1"/>
    <n v="6.03"/>
    <n v="1"/>
    <n v="6.51"/>
    <n v="5"/>
    <n v="42.81"/>
    <n v="4"/>
    <n v="25.68"/>
    <n v="5"/>
    <n v="36.880000000000003"/>
    <n v="3"/>
    <n v="40.86"/>
    <n v="2"/>
    <n v="14.195"/>
    <n v="2"/>
    <n v="16.920000000000002"/>
    <n v="2"/>
    <n v="4.9450000000000003"/>
    <n v="4"/>
    <n v="20.09"/>
    <n v="2"/>
    <n v="16.295000000000002"/>
    <n v="1"/>
    <n v="6.6"/>
    <n v="2"/>
    <n v="8.875"/>
    <n v="4"/>
    <n v="115.57"/>
    <n v="5"/>
    <n v="31.29"/>
    <n v="7"/>
    <n v="96.81"/>
    <n v="2"/>
    <n v="10.199999999999999"/>
    <n v="1"/>
    <n v="6.6"/>
    <n v="1"/>
    <n v="11.55"/>
    <n v="374"/>
    <n v="1453.2360000000001"/>
  </r>
  <r>
    <s v="2103"/>
    <x v="112"/>
    <n v="1257.827"/>
    <n v="0"/>
    <n v="0"/>
    <n v="2"/>
    <n v="9.49"/>
    <n v="2"/>
    <n v="12.15"/>
    <n v="2"/>
    <n v="11.7"/>
    <n v="10"/>
    <n v="83.305000000000007"/>
    <n v="3"/>
    <n v="19.41"/>
    <n v="5"/>
    <n v="65.42"/>
    <n v="6"/>
    <n v="30.06"/>
    <n v="5"/>
    <n v="30.262"/>
    <n v="6"/>
    <n v="63.234999999999999"/>
    <n v="1"/>
    <n v="7.44"/>
    <n v="5"/>
    <n v="122.535"/>
    <n v="4"/>
    <n v="110.79"/>
    <n v="3"/>
    <n v="23.585000000000001"/>
    <n v="3"/>
    <n v="22.2"/>
    <n v="2"/>
    <n v="12.9"/>
    <n v="5"/>
    <n v="36.11"/>
    <n v="6"/>
    <n v="37.840000000000003"/>
    <n v="2"/>
    <n v="10.605"/>
    <n v="1"/>
    <n v="3.45"/>
    <n v="6"/>
    <n v="53.005000000000003"/>
    <n v="6"/>
    <n v="37.185000000000002"/>
    <n v="0"/>
    <n v="0"/>
    <n v="424"/>
    <n v="2060.5039999999999"/>
  </r>
  <r>
    <s v="2104"/>
    <x v="101"/>
    <n v="526.9"/>
    <n v="1"/>
    <n v="12"/>
    <n v="3"/>
    <n v="26.61"/>
    <n v="0"/>
    <n v="0"/>
    <n v="2"/>
    <n v="12.87"/>
    <n v="1"/>
    <n v="10.8"/>
    <n v="1"/>
    <n v="10.23"/>
    <n v="2"/>
    <n v="22.44"/>
    <n v="0"/>
    <n v="0"/>
    <n v="1"/>
    <n v="6.9"/>
    <n v="0"/>
    <n v="0"/>
    <n v="2"/>
    <n v="11.08"/>
    <n v="2"/>
    <n v="24.12"/>
    <n v="2"/>
    <n v="15.565"/>
    <n v="0"/>
    <n v="0"/>
    <n v="2"/>
    <n v="9.3000000000000007"/>
    <n v="0"/>
    <n v="0"/>
    <n v="1"/>
    <n v="6.51"/>
    <n v="1"/>
    <n v="4.6500000000000004"/>
    <n v="1"/>
    <n v="14.4"/>
    <n v="1"/>
    <n v="12.025"/>
    <n v="1"/>
    <n v="90.46"/>
    <n v="1"/>
    <n v="10.725"/>
    <n v="0"/>
    <n v="0"/>
    <n v="161"/>
    <n v="827.58500000000004"/>
  </r>
  <r>
    <s v="2105"/>
    <x v="113"/>
    <n v="217.75899999999999"/>
    <n v="2"/>
    <n v="7.14"/>
    <n v="0"/>
    <n v="0"/>
    <n v="0"/>
    <n v="0"/>
    <n v="1"/>
    <n v="6.27"/>
    <n v="1"/>
    <n v="6.49"/>
    <n v="0"/>
    <n v="0"/>
    <n v="4"/>
    <n v="9.92"/>
    <n v="2"/>
    <n v="23.032"/>
    <n v="1"/>
    <n v="4.62"/>
    <n v="0"/>
    <n v="0"/>
    <n v="1"/>
    <n v="15.042"/>
    <n v="0"/>
    <n v="0"/>
    <n v="0"/>
    <n v="0"/>
    <n v="2"/>
    <n v="11.7"/>
    <n v="2"/>
    <n v="13.2"/>
    <n v="0"/>
    <n v="0"/>
    <n v="2"/>
    <n v="14.97"/>
    <n v="0"/>
    <n v="0"/>
    <n v="3"/>
    <n v="30.49"/>
    <n v="1"/>
    <n v="28.5"/>
    <n v="1"/>
    <n v="5.85"/>
    <n v="4"/>
    <n v="35.47"/>
    <n v="0"/>
    <n v="0"/>
    <n v="89"/>
    <n v="430.45299999999997"/>
  </r>
  <r>
    <s v="2106"/>
    <x v="114"/>
    <n v="710.80700000000002"/>
    <n v="0"/>
    <n v="0"/>
    <n v="2"/>
    <n v="15.75"/>
    <n v="3"/>
    <n v="16.59"/>
    <n v="1"/>
    <n v="5.36"/>
    <n v="1"/>
    <n v="2.1"/>
    <n v="2"/>
    <n v="15.03"/>
    <n v="1"/>
    <n v="3.48"/>
    <n v="4"/>
    <n v="28.594999999999999"/>
    <n v="2"/>
    <n v="12.285"/>
    <n v="2"/>
    <n v="12.15"/>
    <n v="2"/>
    <n v="18.532"/>
    <n v="3"/>
    <n v="25.925000000000001"/>
    <n v="4"/>
    <n v="19.649999999999999"/>
    <n v="1"/>
    <n v="5.27"/>
    <n v="3"/>
    <n v="17.829999999999998"/>
    <n v="3"/>
    <n v="15.585000000000001"/>
    <n v="4"/>
    <n v="21.72"/>
    <n v="6"/>
    <n v="25.364999999999998"/>
    <n v="5"/>
    <n v="37.225000000000001"/>
    <n v="2"/>
    <n v="9.75"/>
    <n v="4"/>
    <n v="19.864999999999998"/>
    <n v="7"/>
    <n v="46.52"/>
    <n v="2"/>
    <n v="10.53"/>
    <n v="289"/>
    <n v="1095.914"/>
  </r>
  <r>
    <s v="2107"/>
    <x v="115"/>
    <n v="1595.6759999999999"/>
    <n v="4"/>
    <n v="22.2"/>
    <n v="7"/>
    <n v="43.875"/>
    <n v="6"/>
    <n v="40.185000000000002"/>
    <n v="5"/>
    <n v="32.125"/>
    <n v="7"/>
    <n v="58.945"/>
    <n v="3"/>
    <n v="21.47"/>
    <n v="5"/>
    <n v="32.265000000000001"/>
    <n v="3"/>
    <n v="108.87"/>
    <n v="6"/>
    <n v="31.7"/>
    <n v="3"/>
    <n v="20.239999999999998"/>
    <n v="7"/>
    <n v="39.774999999999999"/>
    <n v="2"/>
    <n v="13.95"/>
    <n v="6"/>
    <n v="37.64"/>
    <n v="6"/>
    <n v="41.01"/>
    <n v="11"/>
    <n v="65.959999999999994"/>
    <n v="7"/>
    <n v="51"/>
    <n v="6"/>
    <n v="51.93"/>
    <n v="3"/>
    <n v="13.11"/>
    <n v="7"/>
    <n v="60.66"/>
    <n v="4"/>
    <n v="27.91"/>
    <n v="9"/>
    <n v="65.31"/>
    <n v="6"/>
    <n v="36.1"/>
    <n v="2"/>
    <n v="15.641"/>
    <n v="588"/>
    <n v="2527.547"/>
  </r>
  <r>
    <s v="2108"/>
    <x v="116"/>
    <n v="265.51"/>
    <n v="0"/>
    <n v="0"/>
    <n v="0"/>
    <n v="0"/>
    <n v="3"/>
    <n v="14.85"/>
    <n v="1"/>
    <n v="5.7"/>
    <n v="1"/>
    <n v="6.03"/>
    <n v="0"/>
    <n v="0"/>
    <n v="1"/>
    <n v="11.52"/>
    <n v="0"/>
    <n v="0"/>
    <n v="1"/>
    <n v="13.2"/>
    <n v="0"/>
    <n v="0"/>
    <n v="0"/>
    <n v="0"/>
    <n v="1"/>
    <n v="7.7050000000000001"/>
    <n v="2"/>
    <n v="5.8849999999999998"/>
    <n v="0"/>
    <n v="0"/>
    <n v="0"/>
    <n v="0"/>
    <n v="1"/>
    <n v="6.9349999999999996"/>
    <n v="0"/>
    <n v="0"/>
    <n v="0"/>
    <n v="0"/>
    <n v="1"/>
    <n v="10.35"/>
    <n v="0"/>
    <n v="0"/>
    <n v="0"/>
    <n v="0"/>
    <n v="0"/>
    <n v="0"/>
    <n v="0"/>
    <n v="0"/>
    <n v="85"/>
    <n v="347.685"/>
  </r>
  <r>
    <s v="2109"/>
    <x v="1"/>
    <n v="2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1.12"/>
  </r>
  <r>
    <s v="2110"/>
    <x v="62"/>
    <n v="910.66300000000001"/>
    <n v="5"/>
    <n v="28.93"/>
    <n v="2"/>
    <n v="17.399999999999999"/>
    <n v="2"/>
    <n v="10.785"/>
    <n v="4"/>
    <n v="20.96"/>
    <n v="3"/>
    <n v="21.73"/>
    <n v="0"/>
    <n v="0"/>
    <n v="3"/>
    <n v="30.56"/>
    <n v="1"/>
    <n v="2.2000000000000002"/>
    <n v="2"/>
    <n v="10.824999999999999"/>
    <n v="4"/>
    <n v="35.865000000000002"/>
    <n v="0"/>
    <n v="0"/>
    <n v="5"/>
    <n v="35.97"/>
    <n v="0"/>
    <n v="0"/>
    <n v="3"/>
    <n v="20.605"/>
    <n v="4"/>
    <n v="30.315000000000001"/>
    <n v="2"/>
    <n v="14.22"/>
    <n v="5"/>
    <n v="36.46"/>
    <n v="1"/>
    <n v="4.88"/>
    <n v="4"/>
    <n v="33.805"/>
    <n v="1"/>
    <n v="3.78"/>
    <n v="5"/>
    <n v="49.56"/>
    <n v="6"/>
    <n v="30"/>
    <n v="4"/>
    <n v="28.734999999999999"/>
    <n v="311"/>
    <n v="1378.248"/>
  </r>
  <r>
    <s v="2111"/>
    <x v="117"/>
    <n v="1226.81"/>
    <n v="4"/>
    <n v="33.69"/>
    <n v="1"/>
    <n v="2.97"/>
    <n v="6"/>
    <n v="119.41500000000001"/>
    <n v="5"/>
    <n v="29.356999999999999"/>
    <n v="5"/>
    <n v="27.53"/>
    <n v="11"/>
    <n v="122.4"/>
    <n v="5"/>
    <n v="24.12"/>
    <n v="10"/>
    <n v="58.53"/>
    <n v="3"/>
    <n v="21.9"/>
    <n v="2"/>
    <n v="16.285"/>
    <n v="7"/>
    <n v="37.67"/>
    <n v="3"/>
    <n v="21.215"/>
    <n v="9"/>
    <n v="66.05"/>
    <n v="6"/>
    <n v="53.42"/>
    <n v="4"/>
    <n v="25.8"/>
    <n v="4"/>
    <n v="25.42"/>
    <n v="3"/>
    <n v="19.440000000000001"/>
    <n v="6"/>
    <n v="57.865000000000002"/>
    <n v="5"/>
    <n v="41.325000000000003"/>
    <n v="10"/>
    <n v="68.510000000000005"/>
    <n v="6"/>
    <n v="44.83"/>
    <n v="1"/>
    <n v="5.6"/>
    <n v="0"/>
    <n v="0"/>
    <n v="481"/>
    <n v="2150.152"/>
  </r>
  <r>
    <s v="2112"/>
    <x v="118"/>
    <n v="2261.8389999999999"/>
    <n v="9"/>
    <n v="57.84"/>
    <n v="6"/>
    <n v="34.902000000000001"/>
    <n v="7"/>
    <n v="52.36"/>
    <n v="7"/>
    <n v="29.1"/>
    <n v="19"/>
    <n v="105.47499999999999"/>
    <n v="6"/>
    <n v="44.5"/>
    <n v="5"/>
    <n v="52.09"/>
    <n v="8"/>
    <n v="50.63"/>
    <n v="9"/>
    <n v="66.905000000000001"/>
    <n v="7"/>
    <n v="42.74"/>
    <n v="13"/>
    <n v="71.924999999999997"/>
    <n v="7"/>
    <n v="47.41"/>
    <n v="8"/>
    <n v="45.46"/>
    <n v="5"/>
    <n v="35.295000000000002"/>
    <n v="10"/>
    <n v="58.335000000000001"/>
    <n v="3"/>
    <n v="19.899999999999999"/>
    <n v="19"/>
    <n v="127.84"/>
    <n v="8"/>
    <n v="96.65"/>
    <n v="8"/>
    <n v="57.77"/>
    <n v="5"/>
    <n v="39.085000000000001"/>
    <n v="8"/>
    <n v="43.32"/>
    <n v="8"/>
    <n v="55.575000000000003"/>
    <n v="3"/>
    <n v="26.61"/>
    <n v="932"/>
    <n v="3523.556"/>
  </r>
  <r>
    <s v="2113"/>
    <x v="119"/>
    <n v="2356.6959999999999"/>
    <n v="4"/>
    <n v="22.145"/>
    <n v="5"/>
    <n v="23.356999999999999"/>
    <n v="5"/>
    <n v="28.395"/>
    <n v="5"/>
    <n v="39.81"/>
    <n v="9"/>
    <n v="48.37"/>
    <n v="5"/>
    <n v="28.16"/>
    <n v="5"/>
    <n v="29.832000000000001"/>
    <n v="4"/>
    <n v="24.46"/>
    <n v="8"/>
    <n v="111.59"/>
    <n v="4"/>
    <n v="27.98"/>
    <n v="11"/>
    <n v="166.69"/>
    <n v="11"/>
    <n v="66.2"/>
    <n v="3"/>
    <n v="26.25"/>
    <n v="9"/>
    <n v="54.344999999999999"/>
    <n v="5"/>
    <n v="29.15"/>
    <n v="9"/>
    <n v="57.094999999999999"/>
    <n v="5"/>
    <n v="93.015000000000001"/>
    <n v="3"/>
    <n v="17.77"/>
    <n v="4"/>
    <n v="26.004999999999999"/>
    <n v="3"/>
    <n v="15.49"/>
    <n v="12"/>
    <n v="70.319999999999993"/>
    <n v="14"/>
    <n v="99.635000000000005"/>
    <n v="1"/>
    <n v="7"/>
    <n v="667"/>
    <n v="3469.76"/>
  </r>
  <r>
    <s v="2114"/>
    <x v="120"/>
    <n v="1780.0709999999999"/>
    <n v="3"/>
    <n v="13.69"/>
    <n v="1"/>
    <n v="1.59"/>
    <n v="2"/>
    <n v="11.75"/>
    <n v="3"/>
    <n v="41.825000000000003"/>
    <n v="2"/>
    <n v="12.965"/>
    <n v="5"/>
    <n v="38.68"/>
    <n v="3"/>
    <n v="23.65"/>
    <n v="4"/>
    <n v="24.32"/>
    <n v="1"/>
    <n v="5.5"/>
    <n v="4"/>
    <n v="17.66"/>
    <n v="6"/>
    <n v="40.83"/>
    <n v="6"/>
    <n v="39.43"/>
    <n v="3"/>
    <n v="17.59"/>
    <n v="6"/>
    <n v="42.445"/>
    <n v="7"/>
    <n v="43.645000000000003"/>
    <n v="4"/>
    <n v="20.77"/>
    <n v="5"/>
    <n v="48.21"/>
    <n v="4"/>
    <n v="44.255000000000003"/>
    <n v="4"/>
    <n v="27.36"/>
    <n v="7"/>
    <n v="45.835000000000001"/>
    <n v="8"/>
    <n v="55.3"/>
    <n v="7"/>
    <n v="55.68"/>
    <n v="1"/>
    <n v="15.12"/>
    <n v="669"/>
    <n v="2468.1709999999998"/>
  </r>
  <r>
    <s v="2115"/>
    <x v="121"/>
    <n v="1022.277"/>
    <n v="2"/>
    <n v="11.16"/>
    <n v="2"/>
    <n v="14.53"/>
    <n v="2"/>
    <n v="11.744999999999999"/>
    <n v="0"/>
    <n v="0"/>
    <n v="2"/>
    <n v="11.31"/>
    <n v="3"/>
    <n v="16.12"/>
    <n v="5"/>
    <n v="28.295000000000002"/>
    <n v="1"/>
    <n v="5.4"/>
    <n v="4"/>
    <n v="27.8"/>
    <n v="4"/>
    <n v="30.6"/>
    <n v="3"/>
    <n v="18.41"/>
    <n v="4"/>
    <n v="27.67"/>
    <n v="3"/>
    <n v="24.63"/>
    <n v="8"/>
    <n v="57.53"/>
    <n v="2"/>
    <n v="15.42"/>
    <n v="0"/>
    <n v="0"/>
    <n v="5"/>
    <n v="39.704999999999998"/>
    <n v="3"/>
    <n v="17.324999999999999"/>
    <n v="7"/>
    <n v="50.43"/>
    <n v="6"/>
    <n v="36.020000000000003"/>
    <n v="3"/>
    <n v="18.675000000000001"/>
    <n v="3"/>
    <n v="26.58"/>
    <n v="5"/>
    <n v="35.79"/>
    <n v="395"/>
    <n v="1547.422"/>
  </r>
  <r>
    <s v="2116"/>
    <x v="122"/>
    <n v="1198.3879999999999"/>
    <n v="4"/>
    <n v="47.28"/>
    <n v="3"/>
    <n v="13.41"/>
    <n v="1"/>
    <n v="5.4"/>
    <n v="1"/>
    <n v="6.49"/>
    <n v="2"/>
    <n v="13.074999999999999"/>
    <n v="5"/>
    <n v="33.85"/>
    <n v="1"/>
    <n v="25.81"/>
    <n v="1"/>
    <n v="6.3250000000000002"/>
    <n v="3"/>
    <n v="30.12"/>
    <n v="3"/>
    <n v="12.074999999999999"/>
    <n v="2"/>
    <n v="93.495000000000005"/>
    <n v="3"/>
    <n v="117.185"/>
    <n v="2"/>
    <n v="11.1"/>
    <n v="1"/>
    <n v="6.38"/>
    <n v="2"/>
    <n v="13"/>
    <n v="2"/>
    <n v="22.4"/>
    <n v="3"/>
    <n v="18.015000000000001"/>
    <n v="4"/>
    <n v="121.56"/>
    <n v="1"/>
    <n v="6.6"/>
    <n v="1"/>
    <n v="6.6"/>
    <n v="3"/>
    <n v="18.27"/>
    <n v="2"/>
    <n v="15.84"/>
    <n v="3"/>
    <n v="19.5"/>
    <n v="253"/>
    <n v="1862.1679999999999"/>
  </r>
  <r>
    <s v="2117"/>
    <x v="123"/>
    <n v="1766.893"/>
    <n v="1"/>
    <n v="6.21"/>
    <n v="3"/>
    <n v="12.36"/>
    <n v="3"/>
    <n v="22.25"/>
    <n v="5"/>
    <n v="34.655000000000001"/>
    <n v="6"/>
    <n v="52.91"/>
    <n v="4"/>
    <n v="29.934999999999999"/>
    <n v="5"/>
    <n v="41.89"/>
    <n v="2"/>
    <n v="9.4499999999999993"/>
    <n v="3"/>
    <n v="28.254999999999999"/>
    <n v="6"/>
    <n v="97.59"/>
    <n v="10"/>
    <n v="68.403999999999996"/>
    <n v="6"/>
    <n v="94.1"/>
    <n v="7"/>
    <n v="61.16"/>
    <n v="8"/>
    <n v="49.325000000000003"/>
    <n v="3"/>
    <n v="18.149999999999999"/>
    <n v="8"/>
    <n v="82.2"/>
    <n v="11"/>
    <n v="85.385000000000005"/>
    <n v="2"/>
    <n v="13.76"/>
    <n v="10"/>
    <n v="61.74"/>
    <n v="9"/>
    <n v="73.605000000000004"/>
    <n v="7"/>
    <n v="48.99"/>
    <n v="11"/>
    <n v="81.814999999999998"/>
    <n v="3"/>
    <n v="36.39"/>
    <n v="721"/>
    <n v="2877.422"/>
  </r>
  <r>
    <s v="2118"/>
    <x v="124"/>
    <n v="2596.0729999999999"/>
    <n v="7"/>
    <n v="34.54"/>
    <n v="5"/>
    <n v="23.385000000000002"/>
    <n v="3"/>
    <n v="16.13"/>
    <n v="9"/>
    <n v="42.265000000000001"/>
    <n v="9"/>
    <n v="62.13"/>
    <n v="5"/>
    <n v="27.6"/>
    <n v="2"/>
    <n v="10.685"/>
    <n v="6"/>
    <n v="49.25"/>
    <n v="4"/>
    <n v="25.18"/>
    <n v="11"/>
    <n v="69.98"/>
    <n v="11"/>
    <n v="77.61"/>
    <n v="12"/>
    <n v="69.605000000000004"/>
    <n v="9"/>
    <n v="57.66"/>
    <n v="8"/>
    <n v="56.835000000000001"/>
    <n v="10"/>
    <n v="64.905000000000001"/>
    <n v="8"/>
    <n v="56.435000000000002"/>
    <n v="10"/>
    <n v="90.39"/>
    <n v="6"/>
    <n v="37.08"/>
    <n v="5"/>
    <n v="34.68"/>
    <n v="8"/>
    <n v="56.03"/>
    <n v="16"/>
    <n v="116.19"/>
    <n v="10"/>
    <n v="74.010000000000005"/>
    <n v="1"/>
    <n v="6.6150000000000002"/>
    <n v="1213"/>
    <n v="3755.2629999999999"/>
  </r>
  <r>
    <s v="2119"/>
    <x v="125"/>
    <n v="1239.1099999999999"/>
    <n v="4"/>
    <n v="26.55"/>
    <n v="10"/>
    <n v="47.774999999999999"/>
    <n v="2"/>
    <n v="11.61"/>
    <n v="6"/>
    <n v="29.34"/>
    <n v="7"/>
    <n v="37.454999999999998"/>
    <n v="8"/>
    <n v="59.11"/>
    <n v="5"/>
    <n v="32"/>
    <n v="6"/>
    <n v="29.9"/>
    <n v="3"/>
    <n v="15.035"/>
    <n v="2"/>
    <n v="9.27"/>
    <n v="7"/>
    <n v="40.744999999999997"/>
    <n v="7"/>
    <n v="48.534999999999997"/>
    <n v="2"/>
    <n v="13.82"/>
    <n v="8"/>
    <n v="74.7"/>
    <n v="3"/>
    <n v="19.329999999999998"/>
    <n v="6"/>
    <n v="32.090000000000003"/>
    <n v="12"/>
    <n v="80.855000000000004"/>
    <n v="5"/>
    <n v="44.51"/>
    <n v="6"/>
    <n v="44.15"/>
    <n v="6"/>
    <n v="39.19"/>
    <n v="7"/>
    <n v="50.935000000000002"/>
    <n v="5"/>
    <n v="34.729999999999997"/>
    <n v="1"/>
    <n v="8.4"/>
    <n v="522"/>
    <n v="2069.145"/>
  </r>
  <r>
    <s v="2120"/>
    <x v="126"/>
    <n v="2461.942"/>
    <n v="8"/>
    <n v="43.54"/>
    <n v="9"/>
    <n v="74.069999999999993"/>
    <n v="4"/>
    <n v="26.05"/>
    <n v="11"/>
    <n v="64.260000000000005"/>
    <n v="4"/>
    <n v="20.95"/>
    <n v="6"/>
    <n v="33.26"/>
    <n v="14"/>
    <n v="225.83"/>
    <n v="7"/>
    <n v="44.96"/>
    <n v="11"/>
    <n v="60.05"/>
    <n v="4"/>
    <n v="40.06"/>
    <n v="10"/>
    <n v="73.48"/>
    <n v="6"/>
    <n v="38.26"/>
    <n v="9"/>
    <n v="57.99"/>
    <n v="11"/>
    <n v="55.564999999999998"/>
    <n v="6"/>
    <n v="47.04"/>
    <n v="8"/>
    <n v="50.774999999999999"/>
    <n v="17"/>
    <n v="135.65"/>
    <n v="8"/>
    <n v="55.79"/>
    <n v="7"/>
    <n v="42.234999999999999"/>
    <n v="5"/>
    <n v="30.81"/>
    <n v="7"/>
    <n v="48.825000000000003"/>
    <n v="12"/>
    <n v="125.91500000000001"/>
    <n v="8"/>
    <n v="56.625"/>
    <n v="902"/>
    <n v="3913.9319999999998"/>
  </r>
  <r>
    <s v="2121"/>
    <x v="127"/>
    <n v="2349.3119999999999"/>
    <n v="4"/>
    <n v="19.010000000000002"/>
    <n v="2"/>
    <n v="10.71"/>
    <n v="10"/>
    <n v="65.995000000000005"/>
    <n v="14"/>
    <n v="111.035"/>
    <n v="12"/>
    <n v="71.12"/>
    <n v="12"/>
    <n v="70.245000000000005"/>
    <n v="10"/>
    <n v="55.802999999999997"/>
    <n v="6"/>
    <n v="36.140999999999998"/>
    <n v="8"/>
    <n v="73.584999999999994"/>
    <n v="11"/>
    <n v="61.814999999999998"/>
    <n v="12"/>
    <n v="78.959999999999994"/>
    <n v="9"/>
    <n v="56.564999999999998"/>
    <n v="6"/>
    <n v="41.66"/>
    <n v="15"/>
    <n v="95.254999999999995"/>
    <n v="9"/>
    <n v="59.42"/>
    <n v="10"/>
    <n v="63.85"/>
    <n v="6"/>
    <n v="35.33"/>
    <n v="6"/>
    <n v="53.335000000000001"/>
    <n v="11"/>
    <n v="73.245000000000005"/>
    <n v="12"/>
    <n v="82.174999999999997"/>
    <n v="16"/>
    <n v="115.44"/>
    <n v="6"/>
    <n v="40.125"/>
    <n v="6"/>
    <n v="36.799999999999997"/>
    <n v="1102"/>
    <n v="3756.931"/>
  </r>
  <r>
    <s v="2122"/>
    <x v="128"/>
    <n v="2513.7330000000002"/>
    <n v="5"/>
    <n v="30.745000000000001"/>
    <n v="4"/>
    <n v="22.61"/>
    <n v="7"/>
    <n v="32.765000000000001"/>
    <n v="7"/>
    <n v="44.74"/>
    <n v="9"/>
    <n v="46.26"/>
    <n v="6"/>
    <n v="45.856000000000002"/>
    <n v="8"/>
    <n v="40.590000000000003"/>
    <n v="10"/>
    <n v="73.41"/>
    <n v="5"/>
    <n v="31.285"/>
    <n v="8"/>
    <n v="53.164999999999999"/>
    <n v="5"/>
    <n v="30.734999999999999"/>
    <n v="3"/>
    <n v="26.535"/>
    <n v="7"/>
    <n v="76.459999999999994"/>
    <n v="5"/>
    <n v="29.655000000000001"/>
    <n v="7"/>
    <n v="54.32"/>
    <n v="10"/>
    <n v="78.715000000000003"/>
    <n v="12"/>
    <n v="75.314999999999998"/>
    <n v="6"/>
    <n v="40.295000000000002"/>
    <n v="7"/>
    <n v="56.435000000000002"/>
    <n v="9"/>
    <n v="64.569999999999993"/>
    <n v="5"/>
    <n v="30.195"/>
    <n v="15"/>
    <n v="110.69"/>
    <n v="1"/>
    <n v="6.93"/>
    <n v="1103"/>
    <n v="3616.009"/>
  </r>
  <r>
    <s v="2123"/>
    <x v="1"/>
    <n v="3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42"/>
  </r>
  <r>
    <s v="2124"/>
    <x v="0"/>
    <n v="103.65"/>
    <n v="0"/>
    <n v="0"/>
    <n v="0"/>
    <n v="0"/>
    <n v="0"/>
    <n v="0"/>
    <n v="1"/>
    <n v="3.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7.485"/>
  </r>
  <r>
    <s v="2125"/>
    <x v="129"/>
    <n v="2792.3359999999998"/>
    <n v="8"/>
    <n v="55.1"/>
    <n v="8"/>
    <n v="51.094000000000001"/>
    <n v="7"/>
    <n v="45"/>
    <n v="10"/>
    <n v="70.209999999999994"/>
    <n v="16"/>
    <n v="111.88"/>
    <n v="6"/>
    <n v="41.215000000000003"/>
    <n v="10"/>
    <n v="63.094999999999999"/>
    <n v="12"/>
    <n v="83.8"/>
    <n v="4"/>
    <n v="30.65"/>
    <n v="12"/>
    <n v="79.27"/>
    <n v="8"/>
    <n v="53.204999999999998"/>
    <n v="7"/>
    <n v="52.71"/>
    <n v="8"/>
    <n v="60.42"/>
    <n v="5"/>
    <n v="34.225000000000001"/>
    <n v="10"/>
    <n v="78.290000000000006"/>
    <n v="9"/>
    <n v="60.02"/>
    <n v="19"/>
    <n v="136.80500000000001"/>
    <n v="12"/>
    <n v="75.23"/>
    <n v="9"/>
    <n v="74.95"/>
    <n v="5"/>
    <n v="32.234999999999999"/>
    <n v="8"/>
    <n v="47.49"/>
    <n v="8"/>
    <n v="54.52"/>
    <n v="0"/>
    <n v="0"/>
    <n v="1129"/>
    <n v="4183.75"/>
  </r>
  <r>
    <s v="2126"/>
    <x v="130"/>
    <n v="2979.8090000000002"/>
    <n v="10"/>
    <n v="64.37"/>
    <n v="5"/>
    <n v="24.445"/>
    <n v="13"/>
    <n v="73.334999999999994"/>
    <n v="12"/>
    <n v="67.55"/>
    <n v="15"/>
    <n v="75.795000000000002"/>
    <n v="9"/>
    <n v="60.67"/>
    <n v="5"/>
    <n v="27.73"/>
    <n v="9"/>
    <n v="53.844999999999999"/>
    <n v="8"/>
    <n v="48.37"/>
    <n v="9"/>
    <n v="53.408000000000001"/>
    <n v="7"/>
    <n v="40.1"/>
    <n v="6"/>
    <n v="42.35"/>
    <n v="7"/>
    <n v="44.6"/>
    <n v="11"/>
    <n v="68.224999999999994"/>
    <n v="10"/>
    <n v="64.575000000000003"/>
    <n v="4"/>
    <n v="25.105"/>
    <n v="9"/>
    <n v="57.86"/>
    <n v="5"/>
    <n v="31.27"/>
    <n v="17"/>
    <n v="113.727"/>
    <n v="15"/>
    <n v="110.425"/>
    <n v="11"/>
    <n v="72.19"/>
    <n v="10"/>
    <n v="69.58"/>
    <n v="3"/>
    <n v="21.815000000000001"/>
    <n v="1255"/>
    <n v="4291.1490000000003"/>
  </r>
  <r>
    <s v="2127"/>
    <x v="46"/>
    <n v="762.96500000000003"/>
    <n v="0"/>
    <n v="0"/>
    <n v="1"/>
    <n v="89.1"/>
    <n v="1"/>
    <n v="4.2"/>
    <n v="1"/>
    <n v="18.239999999999998"/>
    <n v="2"/>
    <n v="10.87"/>
    <n v="0"/>
    <n v="0"/>
    <n v="3"/>
    <n v="110.01"/>
    <n v="0"/>
    <n v="0"/>
    <n v="0"/>
    <n v="0"/>
    <n v="1"/>
    <n v="3.0150000000000001"/>
    <n v="0"/>
    <n v="0"/>
    <n v="2"/>
    <n v="103.86"/>
    <n v="0"/>
    <n v="0"/>
    <n v="0"/>
    <n v="0"/>
    <n v="1"/>
    <n v="6.3"/>
    <n v="0"/>
    <n v="0"/>
    <n v="0"/>
    <n v="0"/>
    <n v="1"/>
    <n v="3.0249999999999999"/>
    <n v="0"/>
    <n v="0"/>
    <n v="0"/>
    <n v="0"/>
    <n v="1"/>
    <n v="3.3"/>
    <n v="0"/>
    <n v="0"/>
    <n v="1"/>
    <n v="3.9"/>
    <n v="57"/>
    <n v="1118.7850000000001"/>
  </r>
  <r>
    <s v="2128"/>
    <x v="29"/>
    <n v="1124.51"/>
    <n v="2"/>
    <n v="14.2"/>
    <n v="2"/>
    <n v="35.604999999999997"/>
    <n v="1"/>
    <n v="35.840000000000003"/>
    <n v="1"/>
    <n v="15.12"/>
    <n v="2"/>
    <n v="46.29"/>
    <n v="0"/>
    <n v="0"/>
    <n v="1"/>
    <n v="10.62"/>
    <n v="0"/>
    <n v="0"/>
    <n v="1"/>
    <n v="5.5"/>
    <n v="0"/>
    <n v="0"/>
    <n v="3"/>
    <n v="161.28"/>
    <n v="1"/>
    <n v="93.62"/>
    <n v="0"/>
    <n v="0"/>
    <n v="1"/>
    <n v="22"/>
    <n v="2"/>
    <n v="13.2"/>
    <n v="1"/>
    <n v="4.125"/>
    <n v="3"/>
    <n v="94.875"/>
    <n v="0"/>
    <n v="0"/>
    <n v="0"/>
    <n v="0"/>
    <n v="2"/>
    <n v="16.364999999999998"/>
    <n v="0"/>
    <n v="0"/>
    <n v="0"/>
    <n v="0"/>
    <n v="0"/>
    <n v="0"/>
    <n v="109"/>
    <n v="1693.15"/>
  </r>
  <r>
    <s v="2130"/>
    <x v="131"/>
    <n v="412.60300000000001"/>
    <n v="1"/>
    <n v="8.64"/>
    <n v="2"/>
    <n v="14.62"/>
    <n v="1"/>
    <n v="5.52"/>
    <n v="0"/>
    <n v="0"/>
    <n v="2"/>
    <n v="11.8"/>
    <n v="2"/>
    <n v="12.09"/>
    <n v="2"/>
    <n v="14.16"/>
    <n v="1"/>
    <n v="5.13"/>
    <n v="1"/>
    <n v="3.3"/>
    <n v="1"/>
    <n v="6.2"/>
    <n v="1"/>
    <n v="6.51"/>
    <n v="2"/>
    <n v="11.664999999999999"/>
    <n v="1"/>
    <n v="12.21"/>
    <n v="4"/>
    <n v="19.695"/>
    <n v="1"/>
    <n v="5.0250000000000004"/>
    <n v="1"/>
    <n v="10.08"/>
    <n v="0"/>
    <n v="0"/>
    <n v="0"/>
    <n v="0"/>
    <n v="0"/>
    <n v="0"/>
    <n v="1"/>
    <n v="6.6"/>
    <n v="5"/>
    <n v="32.39"/>
    <n v="0"/>
    <n v="0"/>
    <n v="0"/>
    <n v="0"/>
    <n v="128"/>
    <n v="598.23800000000006"/>
  </r>
  <r>
    <s v="2131"/>
    <x v="132"/>
    <n v="1012.682"/>
    <n v="0"/>
    <n v="0"/>
    <n v="2"/>
    <n v="16.93"/>
    <n v="4"/>
    <n v="112.005"/>
    <n v="2"/>
    <n v="11.9"/>
    <n v="3"/>
    <n v="73.680000000000007"/>
    <n v="1"/>
    <n v="6.05"/>
    <n v="4"/>
    <n v="46.25"/>
    <n v="6"/>
    <n v="58.66"/>
    <n v="0"/>
    <n v="0"/>
    <n v="8"/>
    <n v="46.615000000000002"/>
    <n v="3"/>
    <n v="17.905000000000001"/>
    <n v="4"/>
    <n v="56.02"/>
    <n v="2"/>
    <n v="18.965"/>
    <n v="6"/>
    <n v="59.945"/>
    <n v="4"/>
    <n v="26.414999999999999"/>
    <n v="5"/>
    <n v="37.44"/>
    <n v="4"/>
    <n v="20.695"/>
    <n v="2"/>
    <n v="9.2249999999999996"/>
    <n v="3"/>
    <n v="38"/>
    <n v="2"/>
    <n v="11.414999999999999"/>
    <n v="1"/>
    <n v="3.6"/>
    <n v="1"/>
    <n v="6.75"/>
    <n v="1"/>
    <n v="6.4"/>
    <n v="392"/>
    <n v="1697.547"/>
  </r>
  <r>
    <s v="2132"/>
    <x v="133"/>
    <n v="725.601"/>
    <n v="6"/>
    <n v="32.31"/>
    <n v="2"/>
    <n v="7.7"/>
    <n v="3"/>
    <n v="38.26"/>
    <n v="1"/>
    <n v="60.48"/>
    <n v="3"/>
    <n v="13.4"/>
    <n v="1"/>
    <n v="4.8"/>
    <n v="3"/>
    <n v="110.95"/>
    <n v="3"/>
    <n v="17.100000000000001"/>
    <n v="2"/>
    <n v="17.274000000000001"/>
    <n v="3"/>
    <n v="16.61"/>
    <n v="1"/>
    <n v="5.1100000000000003"/>
    <n v="3"/>
    <n v="26.45"/>
    <n v="2"/>
    <n v="23.12"/>
    <n v="6"/>
    <n v="38.195"/>
    <n v="4"/>
    <n v="22.96"/>
    <n v="1"/>
    <n v="6.08"/>
    <n v="3"/>
    <n v="19.2"/>
    <n v="2"/>
    <n v="7.0949999999999998"/>
    <n v="2"/>
    <n v="16.02"/>
    <n v="5"/>
    <n v="31.99"/>
    <n v="4"/>
    <n v="29.33"/>
    <n v="2"/>
    <n v="12.914999999999999"/>
    <n v="1"/>
    <n v="7.56"/>
    <n v="322"/>
    <n v="1290.51"/>
  </r>
  <r>
    <s v="2133"/>
    <x v="18"/>
    <n v="609.10699999999997"/>
    <n v="4"/>
    <n v="21.58"/>
    <n v="2"/>
    <n v="11.58"/>
    <n v="5"/>
    <n v="25.1"/>
    <n v="4"/>
    <n v="42.71"/>
    <n v="3"/>
    <n v="21.44"/>
    <n v="3"/>
    <n v="18.329999999999998"/>
    <n v="6"/>
    <n v="37.549999999999997"/>
    <n v="2"/>
    <n v="11.484999999999999"/>
    <n v="2"/>
    <n v="15.06"/>
    <n v="4"/>
    <n v="40.639000000000003"/>
    <n v="1"/>
    <n v="10.8"/>
    <n v="2"/>
    <n v="16.53"/>
    <n v="3"/>
    <n v="17.07"/>
    <n v="4"/>
    <n v="19.318000000000001"/>
    <n v="3"/>
    <n v="21.52"/>
    <n v="2"/>
    <n v="45.96"/>
    <n v="2"/>
    <n v="16.2"/>
    <n v="3"/>
    <n v="48.35"/>
    <n v="1"/>
    <n v="5.67"/>
    <n v="3"/>
    <n v="20.045000000000002"/>
    <n v="2"/>
    <n v="13.215"/>
    <n v="3"/>
    <n v="20.715"/>
    <n v="0"/>
    <n v="0"/>
    <n v="301"/>
    <n v="1109.9739999999999"/>
  </r>
  <r>
    <s v="2134"/>
    <x v="134"/>
    <n v="758.90499999999997"/>
    <n v="2"/>
    <n v="7.98"/>
    <n v="2"/>
    <n v="14.85"/>
    <n v="1"/>
    <n v="9.9"/>
    <n v="4"/>
    <n v="18.13"/>
    <n v="0"/>
    <n v="0"/>
    <n v="2"/>
    <n v="9.84"/>
    <n v="4"/>
    <n v="40.590000000000003"/>
    <n v="1"/>
    <n v="5.4"/>
    <n v="1"/>
    <n v="26.1"/>
    <n v="0"/>
    <n v="0"/>
    <n v="1"/>
    <n v="6.6"/>
    <n v="6"/>
    <n v="64.135000000000005"/>
    <n v="1"/>
    <n v="7.44"/>
    <n v="1"/>
    <n v="5.2"/>
    <n v="1"/>
    <n v="6.6"/>
    <n v="4"/>
    <n v="28.88"/>
    <n v="1"/>
    <n v="12"/>
    <n v="0"/>
    <n v="0"/>
    <n v="1"/>
    <n v="6.6150000000000002"/>
    <n v="2"/>
    <n v="13.845000000000001"/>
    <n v="1"/>
    <n v="6.5"/>
    <n v="1"/>
    <n v="11.2"/>
    <n v="3"/>
    <n v="26.43"/>
    <n v="267"/>
    <n v="1087.1400000000001"/>
  </r>
  <r>
    <s v="2135"/>
    <x v="135"/>
    <n v="1971.1"/>
    <n v="3"/>
    <n v="19.559999999999999"/>
    <n v="6"/>
    <n v="33.055"/>
    <n v="9"/>
    <n v="150.65"/>
    <n v="2"/>
    <n v="16.559999999999999"/>
    <n v="1"/>
    <n v="5.2"/>
    <n v="6"/>
    <n v="46.185000000000002"/>
    <n v="4"/>
    <n v="28.728999999999999"/>
    <n v="6"/>
    <n v="52.19"/>
    <n v="7"/>
    <n v="50.5"/>
    <n v="2"/>
    <n v="12.965"/>
    <n v="10"/>
    <n v="69.239999999999995"/>
    <n v="9"/>
    <n v="64.754999999999995"/>
    <n v="5"/>
    <n v="136.1"/>
    <n v="8"/>
    <n v="75.95"/>
    <n v="4"/>
    <n v="32.82"/>
    <n v="1"/>
    <n v="6.5"/>
    <n v="5"/>
    <n v="30.484999999999999"/>
    <n v="3"/>
    <n v="119.41500000000001"/>
    <n v="3"/>
    <n v="20.545000000000002"/>
    <n v="8"/>
    <n v="83.25"/>
    <n v="9"/>
    <n v="180.22499999999999"/>
    <n v="5"/>
    <n v="33.414999999999999"/>
    <n v="4"/>
    <n v="37.33"/>
    <n v="664"/>
    <n v="3276.7240000000002"/>
  </r>
  <r>
    <s v="2136"/>
    <x v="136"/>
    <n v="636.45299999999997"/>
    <n v="0"/>
    <n v="0"/>
    <n v="0"/>
    <n v="0"/>
    <n v="3"/>
    <n v="17.5"/>
    <n v="3"/>
    <n v="12.01"/>
    <n v="0"/>
    <n v="0"/>
    <n v="0"/>
    <n v="0"/>
    <n v="3"/>
    <n v="20.035"/>
    <n v="3"/>
    <n v="23.37"/>
    <n v="1"/>
    <n v="6.6"/>
    <n v="3"/>
    <n v="166.05500000000001"/>
    <n v="0"/>
    <n v="0"/>
    <n v="3"/>
    <n v="52.57"/>
    <n v="4"/>
    <n v="55.715000000000003"/>
    <n v="3"/>
    <n v="27.125"/>
    <n v="1"/>
    <n v="2.2000000000000002"/>
    <n v="0"/>
    <n v="0"/>
    <n v="1"/>
    <n v="4.83"/>
    <n v="3"/>
    <n v="36.520000000000003"/>
    <n v="5"/>
    <n v="32.125"/>
    <n v="2"/>
    <n v="36.32"/>
    <n v="4"/>
    <n v="204.12"/>
    <n v="2"/>
    <n v="11.65"/>
    <n v="1"/>
    <n v="6.4"/>
    <n v="233"/>
    <n v="1351.598"/>
  </r>
  <r>
    <s v="2137"/>
    <x v="137"/>
    <n v="1824.8309999999999"/>
    <n v="9"/>
    <n v="68.430000000000007"/>
    <n v="7"/>
    <n v="44.96"/>
    <n v="3"/>
    <n v="12.734999999999999"/>
    <n v="7"/>
    <n v="36.265000000000001"/>
    <n v="12"/>
    <n v="83.444999999999993"/>
    <n v="8"/>
    <n v="54.26"/>
    <n v="5"/>
    <n v="42.805"/>
    <n v="15"/>
    <n v="114.83499999999999"/>
    <n v="4"/>
    <n v="25.425000000000001"/>
    <n v="3"/>
    <n v="15.78"/>
    <n v="11"/>
    <n v="126.18300000000001"/>
    <n v="10"/>
    <n v="70.245000000000005"/>
    <n v="3"/>
    <n v="22.905000000000001"/>
    <n v="2"/>
    <n v="9.4250000000000007"/>
    <n v="8"/>
    <n v="61.354999999999997"/>
    <n v="6"/>
    <n v="33.119999999999997"/>
    <n v="5"/>
    <n v="39.225000000000001"/>
    <n v="1"/>
    <n v="3.36"/>
    <n v="7"/>
    <n v="44.55"/>
    <n v="6"/>
    <n v="57.865000000000002"/>
    <n v="13"/>
    <n v="82.29"/>
    <n v="6"/>
    <n v="48.225000000000001"/>
    <n v="5"/>
    <n v="31.445"/>
    <n v="701"/>
    <n v="2953.9639999999999"/>
  </r>
  <r>
    <s v="2138"/>
    <x v="138"/>
    <n v="936.62"/>
    <n v="1"/>
    <n v="6.21"/>
    <n v="1"/>
    <n v="1.56"/>
    <n v="2"/>
    <n v="15.6"/>
    <n v="8"/>
    <n v="63.91"/>
    <n v="4"/>
    <n v="15.3"/>
    <n v="4"/>
    <n v="20.75"/>
    <n v="4"/>
    <n v="53.225000000000001"/>
    <n v="3"/>
    <n v="15.89"/>
    <n v="4"/>
    <n v="21.12"/>
    <n v="4"/>
    <n v="90.09"/>
    <n v="3"/>
    <n v="25.734999999999999"/>
    <n v="6"/>
    <n v="458.54"/>
    <n v="3"/>
    <n v="18.98"/>
    <n v="3"/>
    <n v="24.58"/>
    <n v="1"/>
    <n v="6.6"/>
    <n v="3"/>
    <n v="22.004999999999999"/>
    <n v="3"/>
    <n v="18.93"/>
    <n v="2"/>
    <n v="27.074999999999999"/>
    <n v="3"/>
    <n v="20.85"/>
    <n v="5"/>
    <n v="44.13"/>
    <n v="5"/>
    <n v="23.855"/>
    <n v="2"/>
    <n v="11.4"/>
    <n v="0"/>
    <n v="0"/>
    <n v="323"/>
    <n v="1942.9549999999999"/>
  </r>
  <r>
    <s v="2140"/>
    <x v="139"/>
    <n v="538.94899999999996"/>
    <n v="1"/>
    <n v="9.6"/>
    <n v="1"/>
    <n v="3.6"/>
    <n v="3"/>
    <n v="15.565"/>
    <n v="2"/>
    <n v="10.73"/>
    <n v="2"/>
    <n v="9.01"/>
    <n v="4"/>
    <n v="17.285"/>
    <n v="1"/>
    <n v="6.51"/>
    <n v="0"/>
    <n v="0"/>
    <n v="0"/>
    <n v="0"/>
    <n v="1"/>
    <n v="9.3000000000000007"/>
    <n v="3"/>
    <n v="105.12"/>
    <n v="0"/>
    <n v="0"/>
    <n v="1"/>
    <n v="3.3"/>
    <n v="2"/>
    <n v="8.3249999999999993"/>
    <n v="0"/>
    <n v="0"/>
    <n v="2"/>
    <n v="12.72"/>
    <n v="0"/>
    <n v="0"/>
    <n v="0"/>
    <n v="0"/>
    <n v="1"/>
    <n v="10.175000000000001"/>
    <n v="0"/>
    <n v="0"/>
    <n v="1"/>
    <n v="6.38"/>
    <n v="2"/>
    <n v="21.51"/>
    <n v="1"/>
    <n v="9.92"/>
    <n v="159"/>
    <n v="797.99900000000002"/>
  </r>
  <r>
    <s v="2141"/>
    <x v="140"/>
    <n v="2686.348"/>
    <n v="9"/>
    <n v="113.65300000000001"/>
    <n v="6"/>
    <n v="29.227"/>
    <n v="4"/>
    <n v="34.32"/>
    <n v="10"/>
    <n v="235.41499999999999"/>
    <n v="6"/>
    <n v="33.840000000000003"/>
    <n v="7"/>
    <n v="39.204999999999998"/>
    <n v="7"/>
    <n v="40.159999999999997"/>
    <n v="4"/>
    <n v="45.825000000000003"/>
    <n v="9"/>
    <n v="49.015000000000001"/>
    <n v="7"/>
    <n v="41.22"/>
    <n v="7"/>
    <n v="36.54"/>
    <n v="9"/>
    <n v="62.125"/>
    <n v="6"/>
    <n v="33.56"/>
    <n v="5"/>
    <n v="45.755000000000003"/>
    <n v="5"/>
    <n v="31.875"/>
    <n v="7"/>
    <n v="33.44"/>
    <n v="8"/>
    <n v="53.695"/>
    <n v="3"/>
    <n v="23.335000000000001"/>
    <n v="4"/>
    <n v="23.835000000000001"/>
    <n v="5"/>
    <n v="32.075000000000003"/>
    <n v="7"/>
    <n v="63.54"/>
    <n v="6"/>
    <n v="33.18"/>
    <n v="3"/>
    <n v="19.829999999999998"/>
    <n v="1076"/>
    <n v="3841.0129999999999"/>
  </r>
  <r>
    <s v="2142"/>
    <x v="141"/>
    <n v="1685.6790000000001"/>
    <n v="4"/>
    <n v="26.82"/>
    <n v="2"/>
    <n v="31.27"/>
    <n v="5"/>
    <n v="42.914999999999999"/>
    <n v="5"/>
    <n v="39.89"/>
    <n v="2"/>
    <n v="8.94"/>
    <n v="2"/>
    <n v="20.440000000000001"/>
    <n v="5"/>
    <n v="48.265000000000001"/>
    <n v="3"/>
    <n v="16.925000000000001"/>
    <n v="3"/>
    <n v="42.62"/>
    <n v="3"/>
    <n v="16.420000000000002"/>
    <n v="5"/>
    <n v="37.85"/>
    <n v="4"/>
    <n v="306.57"/>
    <n v="4"/>
    <n v="17.96"/>
    <n v="4"/>
    <n v="25.56"/>
    <n v="8"/>
    <n v="77.37"/>
    <n v="3"/>
    <n v="32.409999999999997"/>
    <n v="5"/>
    <n v="52.8"/>
    <n v="5"/>
    <n v="64.75"/>
    <n v="2"/>
    <n v="12.565"/>
    <n v="3"/>
    <n v="19.8"/>
    <n v="2"/>
    <n v="13.005000000000001"/>
    <n v="3"/>
    <n v="20.52"/>
    <n v="3"/>
    <n v="19.8"/>
    <n v="627"/>
    <n v="2681.1439999999998"/>
  </r>
  <r>
    <s v="2143"/>
    <x v="142"/>
    <n v="1131.69"/>
    <n v="2"/>
    <n v="13.95"/>
    <n v="3"/>
    <n v="30.6"/>
    <n v="1"/>
    <n v="5.22"/>
    <n v="1"/>
    <n v="6.5549999999999997"/>
    <n v="1"/>
    <n v="5.5250000000000004"/>
    <n v="1"/>
    <n v="6.27"/>
    <n v="1"/>
    <n v="3.72"/>
    <n v="2"/>
    <n v="12.1"/>
    <n v="3"/>
    <n v="18.074999999999999"/>
    <n v="2"/>
    <n v="106.75"/>
    <n v="4"/>
    <n v="26.835000000000001"/>
    <n v="0"/>
    <n v="0"/>
    <n v="5"/>
    <n v="29.43"/>
    <n v="4"/>
    <n v="116.87"/>
    <n v="6"/>
    <n v="40.546999999999997"/>
    <n v="2"/>
    <n v="17.399999999999999"/>
    <n v="2"/>
    <n v="12.51"/>
    <n v="4"/>
    <n v="31.204999999999998"/>
    <n v="3"/>
    <n v="19.25"/>
    <n v="5"/>
    <n v="30.42"/>
    <n v="3"/>
    <n v="19.8"/>
    <n v="4"/>
    <n v="30.21"/>
    <n v="0"/>
    <n v="0"/>
    <n v="406"/>
    <n v="1714.932"/>
  </r>
  <r>
    <s v="2144"/>
    <x v="143"/>
    <n v="3139.4490000000001"/>
    <n v="0"/>
    <n v="0"/>
    <n v="3"/>
    <n v="13.327999999999999"/>
    <n v="5"/>
    <n v="70.894999999999996"/>
    <n v="4"/>
    <n v="34.21"/>
    <n v="4"/>
    <n v="41.26"/>
    <n v="3"/>
    <n v="43.37"/>
    <n v="4"/>
    <n v="19.3"/>
    <n v="8"/>
    <n v="45.46"/>
    <n v="7"/>
    <n v="90.625"/>
    <n v="3"/>
    <n v="19.29"/>
    <n v="10"/>
    <n v="133.81"/>
    <n v="5"/>
    <n v="36.979999999999997"/>
    <n v="12"/>
    <n v="78.635000000000005"/>
    <n v="11"/>
    <n v="77.625"/>
    <n v="7"/>
    <n v="111.87"/>
    <n v="7"/>
    <n v="45.494999999999997"/>
    <n v="4"/>
    <n v="23.55"/>
    <n v="8"/>
    <n v="121.91"/>
    <n v="9"/>
    <n v="55.55"/>
    <n v="7"/>
    <n v="61.49"/>
    <n v="4"/>
    <n v="50.84"/>
    <n v="5"/>
    <n v="40.96"/>
    <n v="5"/>
    <n v="32.82"/>
    <n v="921"/>
    <n v="4388.7219999999998"/>
  </r>
  <r>
    <s v="2145"/>
    <x v="144"/>
    <n v="7898.5119999999997"/>
    <n v="20"/>
    <n v="99.7"/>
    <n v="13"/>
    <n v="65.599999999999994"/>
    <n v="14"/>
    <n v="127.215"/>
    <n v="27"/>
    <n v="223.2"/>
    <n v="32"/>
    <n v="175.69"/>
    <n v="21"/>
    <n v="209.405"/>
    <n v="19"/>
    <n v="123.685"/>
    <n v="29"/>
    <n v="201.87"/>
    <n v="18"/>
    <n v="101.02500000000001"/>
    <n v="16"/>
    <n v="159.63499999999999"/>
    <n v="26"/>
    <n v="576.48500000000001"/>
    <n v="30"/>
    <n v="380.065"/>
    <n v="22"/>
    <n v="250.03"/>
    <n v="30"/>
    <n v="460.05700000000002"/>
    <n v="30"/>
    <n v="235.23"/>
    <n v="18"/>
    <n v="106.30500000000001"/>
    <n v="43"/>
    <n v="302.08999999999997"/>
    <n v="27"/>
    <n v="184.73"/>
    <n v="38"/>
    <n v="335.84500000000003"/>
    <n v="25"/>
    <n v="197.06"/>
    <n v="34"/>
    <n v="205.125"/>
    <n v="41"/>
    <n v="282.16500000000002"/>
    <n v="18"/>
    <n v="190.505"/>
    <n v="3416"/>
    <n v="13091.228999999999"/>
  </r>
  <r>
    <s v="2146"/>
    <x v="145"/>
    <n v="2184.5390000000002"/>
    <n v="5"/>
    <n v="22.254999999999999"/>
    <n v="7"/>
    <n v="29.47"/>
    <n v="6"/>
    <n v="31.89"/>
    <n v="17"/>
    <n v="75.760000000000005"/>
    <n v="10"/>
    <n v="40.744999999999997"/>
    <n v="8"/>
    <n v="43.65"/>
    <n v="5"/>
    <n v="32.703000000000003"/>
    <n v="7"/>
    <n v="36.445"/>
    <n v="8"/>
    <n v="44.325000000000003"/>
    <n v="14"/>
    <n v="97.405000000000001"/>
    <n v="15"/>
    <n v="98.984999999999999"/>
    <n v="14"/>
    <n v="195.76499999999999"/>
    <n v="8"/>
    <n v="45.284999999999997"/>
    <n v="7"/>
    <n v="34.454999999999998"/>
    <n v="7"/>
    <n v="37.409999999999997"/>
    <n v="1"/>
    <n v="6.6"/>
    <n v="7"/>
    <n v="41.475000000000001"/>
    <n v="7"/>
    <n v="49.6"/>
    <n v="8"/>
    <n v="47.94"/>
    <n v="8"/>
    <n v="51.91"/>
    <n v="5"/>
    <n v="32.369999999999997"/>
    <n v="16"/>
    <n v="103.06"/>
    <n v="4"/>
    <n v="32.085000000000001"/>
    <n v="1002"/>
    <n v="3416.127"/>
  </r>
  <r>
    <s v="2147"/>
    <x v="146"/>
    <n v="6035.2439999999997"/>
    <n v="12"/>
    <n v="57.005000000000003"/>
    <n v="13"/>
    <n v="119.413"/>
    <n v="22"/>
    <n v="176.36"/>
    <n v="15"/>
    <n v="84.08"/>
    <n v="22"/>
    <n v="206.05500000000001"/>
    <n v="15"/>
    <n v="125.98"/>
    <n v="14"/>
    <n v="132.41499999999999"/>
    <n v="19"/>
    <n v="95.515000000000001"/>
    <n v="14"/>
    <n v="174.60499999999999"/>
    <n v="15"/>
    <n v="100.36499999999999"/>
    <n v="23"/>
    <n v="199.95"/>
    <n v="16"/>
    <n v="203.17"/>
    <n v="16"/>
    <n v="100.745"/>
    <n v="27"/>
    <n v="205.935"/>
    <n v="28"/>
    <n v="223.16"/>
    <n v="18"/>
    <n v="126.68"/>
    <n v="18"/>
    <n v="157.6"/>
    <n v="24"/>
    <n v="172.05500000000001"/>
    <n v="27"/>
    <n v="280.69499999999999"/>
    <n v="25"/>
    <n v="201.655"/>
    <n v="14"/>
    <n v="94.775000000000006"/>
    <n v="19"/>
    <n v="140.52500000000001"/>
    <n v="14"/>
    <n v="97.31"/>
    <n v="2490"/>
    <n v="9511.2919999999995"/>
  </r>
  <r>
    <s v="2148"/>
    <x v="147"/>
    <n v="9954.6589999999997"/>
    <n v="24"/>
    <n v="175.99"/>
    <n v="15"/>
    <n v="82.534999999999997"/>
    <n v="12"/>
    <n v="85.76"/>
    <n v="21"/>
    <n v="120.67"/>
    <n v="22"/>
    <n v="161.30000000000001"/>
    <n v="25"/>
    <n v="270.56"/>
    <n v="29"/>
    <n v="364.666"/>
    <n v="30"/>
    <n v="308.75"/>
    <n v="20"/>
    <n v="139.59899999999999"/>
    <n v="30"/>
    <n v="299.85500000000002"/>
    <n v="23"/>
    <n v="135.26400000000001"/>
    <n v="36"/>
    <n v="440.63499999999999"/>
    <n v="24"/>
    <n v="152.63499999999999"/>
    <n v="29"/>
    <n v="230.95400000000001"/>
    <n v="15"/>
    <n v="91.665000000000006"/>
    <n v="21"/>
    <n v="157.565"/>
    <n v="37"/>
    <n v="353.03500000000003"/>
    <n v="36"/>
    <n v="331.63"/>
    <n v="39"/>
    <n v="465.24"/>
    <n v="26"/>
    <n v="281.55"/>
    <n v="47"/>
    <n v="342.72"/>
    <n v="39"/>
    <n v="291.01"/>
    <n v="7"/>
    <n v="49.5"/>
    <n v="3664"/>
    <n v="15287.746999999999"/>
  </r>
  <r>
    <s v="2150"/>
    <x v="148"/>
    <n v="813.68499999999995"/>
    <n v="1"/>
    <n v="4.59"/>
    <n v="0"/>
    <n v="0"/>
    <n v="0"/>
    <n v="0"/>
    <n v="0"/>
    <n v="0"/>
    <n v="1"/>
    <n v="19.47"/>
    <n v="4"/>
    <n v="49.85"/>
    <n v="2"/>
    <n v="11.73"/>
    <n v="0"/>
    <n v="0"/>
    <n v="2"/>
    <n v="12.21"/>
    <n v="2"/>
    <n v="23.145"/>
    <n v="3"/>
    <n v="18"/>
    <n v="1"/>
    <n v="6.6"/>
    <n v="1"/>
    <n v="6.6"/>
    <n v="2"/>
    <n v="13.2"/>
    <n v="3"/>
    <n v="100.64"/>
    <n v="2"/>
    <n v="11.4"/>
    <n v="3"/>
    <n v="20.675000000000001"/>
    <n v="1"/>
    <n v="6.6150000000000002"/>
    <n v="3"/>
    <n v="14.99"/>
    <n v="3"/>
    <n v="24"/>
    <n v="0"/>
    <n v="0"/>
    <n v="1"/>
    <n v="7.56"/>
    <n v="2"/>
    <n v="12.57"/>
    <n v="213"/>
    <n v="1177.53"/>
  </r>
  <r>
    <s v="2151"/>
    <x v="149"/>
    <n v="1882.729"/>
    <n v="6"/>
    <n v="34.74"/>
    <n v="9"/>
    <n v="60.61"/>
    <n v="6"/>
    <n v="35.54"/>
    <n v="3"/>
    <n v="13.94"/>
    <n v="9"/>
    <n v="228.73"/>
    <n v="7"/>
    <n v="43.475000000000001"/>
    <n v="5"/>
    <n v="26.605"/>
    <n v="6"/>
    <n v="59.424999999999997"/>
    <n v="4"/>
    <n v="31.61"/>
    <n v="3"/>
    <n v="20.395"/>
    <n v="5"/>
    <n v="18.82"/>
    <n v="6"/>
    <n v="43.875"/>
    <n v="8"/>
    <n v="50.14"/>
    <n v="4"/>
    <n v="40.4"/>
    <n v="6"/>
    <n v="38.975000000000001"/>
    <n v="5"/>
    <n v="41.591999999999999"/>
    <n v="9"/>
    <n v="83.704999999999998"/>
    <n v="6"/>
    <n v="34.625"/>
    <n v="4"/>
    <n v="27.9"/>
    <n v="2"/>
    <n v="22.22"/>
    <n v="6"/>
    <n v="39.835000000000001"/>
    <n v="5"/>
    <n v="33.03"/>
    <n v="3"/>
    <n v="23.984999999999999"/>
    <n v="691"/>
    <n v="2936.9009999999998"/>
  </r>
  <r>
    <s v="2152"/>
    <x v="150"/>
    <n v="1268.931"/>
    <n v="1"/>
    <n v="3.51"/>
    <n v="3"/>
    <n v="13.994999999999999"/>
    <n v="3"/>
    <n v="16.21"/>
    <n v="4"/>
    <n v="23.14"/>
    <n v="5"/>
    <n v="22.89"/>
    <n v="0"/>
    <n v="0"/>
    <n v="3"/>
    <n v="18.11"/>
    <n v="5"/>
    <n v="30.94"/>
    <n v="1"/>
    <n v="6.49"/>
    <n v="7"/>
    <n v="48.29"/>
    <n v="1"/>
    <n v="6.6"/>
    <n v="3"/>
    <n v="64.004999999999995"/>
    <n v="3"/>
    <n v="14.46"/>
    <n v="2"/>
    <n v="10.08"/>
    <n v="5"/>
    <n v="37.1"/>
    <n v="2"/>
    <n v="16.2"/>
    <n v="3"/>
    <n v="24.004999999999999"/>
    <n v="2"/>
    <n v="18"/>
    <n v="6"/>
    <n v="90.05"/>
    <n v="5"/>
    <n v="30.574999999999999"/>
    <n v="3"/>
    <n v="19.36"/>
    <n v="5"/>
    <n v="27.774999999999999"/>
    <n v="2"/>
    <n v="16.765000000000001"/>
    <n v="460"/>
    <n v="1827.481"/>
  </r>
  <r>
    <s v="2153"/>
    <x v="151"/>
    <n v="9435.7060000000001"/>
    <n v="22"/>
    <n v="116.97"/>
    <n v="24"/>
    <n v="144.42500000000001"/>
    <n v="23"/>
    <n v="147.54499999999999"/>
    <n v="26"/>
    <n v="142.26300000000001"/>
    <n v="24"/>
    <n v="150.44999999999999"/>
    <n v="20"/>
    <n v="137.62"/>
    <n v="24"/>
    <n v="143.97499999999999"/>
    <n v="29"/>
    <n v="281.69"/>
    <n v="22"/>
    <n v="140.56700000000001"/>
    <n v="44"/>
    <n v="348.31"/>
    <n v="34"/>
    <n v="338.69499999999999"/>
    <n v="26"/>
    <n v="183.01499999999999"/>
    <n v="34"/>
    <n v="239.61500000000001"/>
    <n v="38"/>
    <n v="277.32299999999998"/>
    <n v="38"/>
    <n v="373.14"/>
    <n v="40"/>
    <n v="278.935"/>
    <n v="36"/>
    <n v="257.52999999999997"/>
    <n v="35"/>
    <n v="234.27"/>
    <n v="35"/>
    <n v="349.16"/>
    <n v="29"/>
    <n v="221.74"/>
    <n v="30"/>
    <n v="211.63"/>
    <n v="46"/>
    <n v="327.24"/>
    <n v="10"/>
    <n v="61.44"/>
    <n v="3895"/>
    <n v="14543.254000000001"/>
  </r>
  <r>
    <s v="2154"/>
    <x v="152"/>
    <n v="6243.8419999999996"/>
    <n v="18"/>
    <n v="145.69"/>
    <n v="17"/>
    <n v="112.345"/>
    <n v="11"/>
    <n v="53.36"/>
    <n v="18"/>
    <n v="90.028000000000006"/>
    <n v="18"/>
    <n v="123.506"/>
    <n v="14"/>
    <n v="89.97"/>
    <n v="19"/>
    <n v="176.815"/>
    <n v="16"/>
    <n v="84.055000000000007"/>
    <n v="10"/>
    <n v="59.875"/>
    <n v="8"/>
    <n v="55.405000000000001"/>
    <n v="22"/>
    <n v="242.13"/>
    <n v="20"/>
    <n v="118.925"/>
    <n v="17"/>
    <n v="100.7"/>
    <n v="23"/>
    <n v="169.14500000000001"/>
    <n v="17"/>
    <n v="104.52500000000001"/>
    <n v="13"/>
    <n v="92.295000000000002"/>
    <n v="23"/>
    <n v="161.82"/>
    <n v="13"/>
    <n v="97.844999999999999"/>
    <n v="24"/>
    <n v="220.315"/>
    <n v="28"/>
    <n v="187.77"/>
    <n v="24"/>
    <n v="169.91"/>
    <n v="16"/>
    <n v="111.285"/>
    <n v="6"/>
    <n v="42.9"/>
    <n v="2296"/>
    <n v="9054.4560000000001"/>
  </r>
  <r>
    <s v="2155"/>
    <x v="153"/>
    <n v="11863.445"/>
    <n v="42"/>
    <n v="263.22000000000003"/>
    <n v="55"/>
    <n v="337.75400000000002"/>
    <n v="47"/>
    <n v="351.72500000000002"/>
    <n v="53"/>
    <n v="350.54899999999998"/>
    <n v="65"/>
    <n v="527"/>
    <n v="41"/>
    <n v="282.10000000000002"/>
    <n v="56"/>
    <n v="435.47399999999999"/>
    <n v="59"/>
    <n v="385.34899999999999"/>
    <n v="42"/>
    <n v="319.94"/>
    <n v="43"/>
    <n v="382.33499999999998"/>
    <n v="70"/>
    <n v="566.92999999999995"/>
    <n v="74"/>
    <n v="553.23"/>
    <n v="65"/>
    <n v="439.41500000000002"/>
    <n v="76"/>
    <n v="598.81200000000001"/>
    <n v="55"/>
    <n v="398.07499999999999"/>
    <n v="55"/>
    <n v="406.75"/>
    <n v="64"/>
    <n v="559.70500000000004"/>
    <n v="48"/>
    <n v="331.17"/>
    <n v="65"/>
    <n v="486.89"/>
    <n v="93"/>
    <n v="691.98"/>
    <n v="99"/>
    <n v="737.17499999999995"/>
    <n v="100"/>
    <n v="742.84500000000003"/>
    <n v="29"/>
    <n v="257.48"/>
    <n v="5007"/>
    <n v="22269.348000000002"/>
  </r>
  <r>
    <s v="2156"/>
    <x v="128"/>
    <n v="3763.3069999999998"/>
    <n v="3"/>
    <n v="15.26"/>
    <n v="5"/>
    <n v="34.74"/>
    <n v="9"/>
    <n v="102.795"/>
    <n v="12"/>
    <n v="93.75"/>
    <n v="11"/>
    <n v="91.102999999999994"/>
    <n v="10"/>
    <n v="97.405000000000001"/>
    <n v="9"/>
    <n v="64.784999999999997"/>
    <n v="5"/>
    <n v="48.64"/>
    <n v="12"/>
    <n v="125.905"/>
    <n v="10"/>
    <n v="88.355000000000004"/>
    <n v="10"/>
    <n v="77.885000000000005"/>
    <n v="12"/>
    <n v="149.79"/>
    <n v="5"/>
    <n v="69.515000000000001"/>
    <n v="9"/>
    <n v="64.954999999999998"/>
    <n v="14"/>
    <n v="144.17500000000001"/>
    <n v="13"/>
    <n v="252.405"/>
    <n v="20"/>
    <n v="222.58"/>
    <n v="11"/>
    <n v="100.27500000000001"/>
    <n v="7"/>
    <n v="71.915000000000006"/>
    <n v="8"/>
    <n v="138.38999999999999"/>
    <n v="10"/>
    <n v="181.73"/>
    <n v="9"/>
    <n v="121.19499999999999"/>
    <n v="1"/>
    <n v="6.27"/>
    <n v="1157"/>
    <n v="6127.125"/>
  </r>
  <r>
    <s v="2157"/>
    <x v="154"/>
    <n v="1086.982"/>
    <n v="3"/>
    <n v="16.04"/>
    <n v="1"/>
    <n v="5.4"/>
    <n v="4"/>
    <n v="24.754999999999999"/>
    <n v="9"/>
    <n v="160.41"/>
    <n v="6"/>
    <n v="66.97"/>
    <n v="1"/>
    <n v="11.6"/>
    <n v="1"/>
    <n v="10.45"/>
    <n v="5"/>
    <n v="60.69"/>
    <n v="5"/>
    <n v="38.35"/>
    <n v="5"/>
    <n v="113.74"/>
    <n v="4"/>
    <n v="50.1"/>
    <n v="5"/>
    <n v="44.58"/>
    <n v="2"/>
    <n v="12.295"/>
    <n v="2"/>
    <n v="31.71"/>
    <n v="4"/>
    <n v="84.27"/>
    <n v="2"/>
    <n v="13.994999999999999"/>
    <n v="1"/>
    <n v="8.68"/>
    <n v="3"/>
    <n v="14.865"/>
    <n v="2"/>
    <n v="9.4049999999999994"/>
    <n v="1"/>
    <n v="20.16"/>
    <n v="4"/>
    <n v="47.2"/>
    <n v="2"/>
    <n v="18.3"/>
    <n v="0"/>
    <n v="0"/>
    <n v="298"/>
    <n v="1950.9469999999999"/>
  </r>
  <r>
    <s v="2158"/>
    <x v="155"/>
    <n v="2133.9870000000001"/>
    <n v="5"/>
    <n v="46.96"/>
    <n v="5"/>
    <n v="47.54"/>
    <n v="10"/>
    <n v="85.185000000000002"/>
    <n v="8"/>
    <n v="80.36"/>
    <n v="3"/>
    <n v="30.54"/>
    <n v="3"/>
    <n v="37.229999999999997"/>
    <n v="6"/>
    <n v="62.715000000000003"/>
    <n v="5"/>
    <n v="29.85"/>
    <n v="2"/>
    <n v="20.064"/>
    <n v="2"/>
    <n v="26.1"/>
    <n v="10"/>
    <n v="99.215000000000003"/>
    <n v="5"/>
    <n v="66.83"/>
    <n v="1"/>
    <n v="6.6"/>
    <n v="5"/>
    <n v="40.9"/>
    <n v="5"/>
    <n v="41.92"/>
    <n v="1"/>
    <n v="13.8"/>
    <n v="5"/>
    <n v="43.725000000000001"/>
    <n v="2"/>
    <n v="28.664999999999999"/>
    <n v="4"/>
    <n v="20.574999999999999"/>
    <n v="4"/>
    <n v="35.295000000000002"/>
    <n v="2"/>
    <n v="38.865000000000002"/>
    <n v="5"/>
    <n v="85.924999999999997"/>
    <n v="3"/>
    <n v="33.46"/>
    <n v="478"/>
    <n v="3156.306"/>
  </r>
  <r>
    <s v="2159"/>
    <x v="156"/>
    <n v="1295.143"/>
    <n v="3"/>
    <n v="19.5"/>
    <n v="4"/>
    <n v="21.47"/>
    <n v="1"/>
    <n v="5.5"/>
    <n v="11"/>
    <n v="97.46"/>
    <n v="4"/>
    <n v="32.340000000000003"/>
    <n v="3"/>
    <n v="25.08"/>
    <n v="4"/>
    <n v="33.46"/>
    <n v="6"/>
    <n v="45.204999999999998"/>
    <n v="3"/>
    <n v="18.04"/>
    <n v="2"/>
    <n v="28.32"/>
    <n v="6"/>
    <n v="55.618000000000002"/>
    <n v="5"/>
    <n v="33.450000000000003"/>
    <n v="6"/>
    <n v="46.575000000000003"/>
    <n v="3"/>
    <n v="27.524999999999999"/>
    <n v="1"/>
    <n v="25.2"/>
    <n v="7"/>
    <n v="64.27"/>
    <n v="6"/>
    <n v="135.87"/>
    <n v="2"/>
    <n v="110.645"/>
    <n v="2"/>
    <n v="26.35"/>
    <n v="7"/>
    <n v="75.674999999999997"/>
    <n v="3"/>
    <n v="25.92"/>
    <n v="5"/>
    <n v="53.61"/>
    <n v="2"/>
    <n v="17.484999999999999"/>
    <n v="378"/>
    <n v="2319.7109999999998"/>
  </r>
  <r>
    <s v="2160"/>
    <x v="157"/>
    <n v="2503.0859999999998"/>
    <n v="6"/>
    <n v="22.79"/>
    <n v="6"/>
    <n v="36"/>
    <n v="9"/>
    <n v="51.314999999999998"/>
    <n v="0"/>
    <n v="0"/>
    <n v="8"/>
    <n v="42.825000000000003"/>
    <n v="5"/>
    <n v="30.63"/>
    <n v="7"/>
    <n v="42.645000000000003"/>
    <n v="7"/>
    <n v="57.6"/>
    <n v="5"/>
    <n v="31.715"/>
    <n v="12"/>
    <n v="79.954999999999998"/>
    <n v="11"/>
    <n v="73"/>
    <n v="14"/>
    <n v="319.20999999999998"/>
    <n v="5"/>
    <n v="28.93"/>
    <n v="7"/>
    <n v="40.732999999999997"/>
    <n v="7"/>
    <n v="49.075000000000003"/>
    <n v="8"/>
    <n v="56.875"/>
    <n v="4"/>
    <n v="25.8"/>
    <n v="10"/>
    <n v="63.395000000000003"/>
    <n v="8"/>
    <n v="52.424999999999997"/>
    <n v="15"/>
    <n v="142.03"/>
    <n v="4"/>
    <n v="30.75"/>
    <n v="5"/>
    <n v="34.305"/>
    <n v="0"/>
    <n v="0"/>
    <n v="997"/>
    <n v="3815.0889999999999"/>
  </r>
  <r>
    <s v="2161"/>
    <x v="158"/>
    <n v="3430.3780000000002"/>
    <n v="8"/>
    <n v="38.22"/>
    <n v="7"/>
    <n v="37.914999999999999"/>
    <n v="8"/>
    <n v="26.61"/>
    <n v="5"/>
    <n v="28.32"/>
    <n v="3"/>
    <n v="22.13"/>
    <n v="6"/>
    <n v="39.335000000000001"/>
    <n v="6"/>
    <n v="76.295000000000002"/>
    <n v="12"/>
    <n v="205.24"/>
    <n v="7"/>
    <n v="71.31"/>
    <n v="12"/>
    <n v="124.325"/>
    <n v="9"/>
    <n v="84.63"/>
    <n v="7"/>
    <n v="60.14"/>
    <n v="7"/>
    <n v="55.71"/>
    <n v="9"/>
    <n v="55.28"/>
    <n v="11"/>
    <n v="105.345"/>
    <n v="19"/>
    <n v="206.47"/>
    <n v="5"/>
    <n v="31.17"/>
    <n v="6"/>
    <n v="129.69999999999999"/>
    <n v="14"/>
    <n v="102.22499999999999"/>
    <n v="10"/>
    <n v="70.844999999999999"/>
    <n v="14"/>
    <n v="129.75"/>
    <n v="6"/>
    <n v="38.715000000000003"/>
    <n v="2"/>
    <n v="16.815000000000001"/>
    <n v="1099"/>
    <n v="5186.8729999999996"/>
  </r>
  <r>
    <s v="2162"/>
    <x v="159"/>
    <n v="2148.105"/>
    <n v="3"/>
    <n v="14.505000000000001"/>
    <n v="8"/>
    <n v="50.94"/>
    <n v="7"/>
    <n v="38.94"/>
    <n v="7"/>
    <n v="52.56"/>
    <n v="4"/>
    <n v="26.44"/>
    <n v="1"/>
    <n v="5.13"/>
    <n v="7"/>
    <n v="124.81"/>
    <n v="6"/>
    <n v="41.344999999999999"/>
    <n v="4"/>
    <n v="30.885000000000002"/>
    <n v="3"/>
    <n v="153.12"/>
    <n v="3"/>
    <n v="112.285"/>
    <n v="5"/>
    <n v="65.31"/>
    <n v="11"/>
    <n v="139.68"/>
    <n v="9"/>
    <n v="84.38"/>
    <n v="3"/>
    <n v="18.965"/>
    <n v="5"/>
    <n v="93.65"/>
    <n v="12"/>
    <n v="70.305000000000007"/>
    <n v="4"/>
    <n v="29.18"/>
    <n v="6"/>
    <n v="38.43"/>
    <n v="4"/>
    <n v="31.74"/>
    <n v="4"/>
    <n v="24.715"/>
    <n v="3"/>
    <n v="21"/>
    <n v="1"/>
    <n v="6.3"/>
    <n v="773"/>
    <n v="3422.72"/>
  </r>
  <r>
    <s v="2163"/>
    <x v="160"/>
    <n v="1359.299"/>
    <n v="0"/>
    <n v="0"/>
    <n v="4"/>
    <n v="33.35"/>
    <n v="0"/>
    <n v="0"/>
    <n v="0"/>
    <n v="0"/>
    <n v="4"/>
    <n v="24.87"/>
    <n v="1"/>
    <n v="6.6"/>
    <n v="3"/>
    <n v="134.84"/>
    <n v="3"/>
    <n v="18.149999999999999"/>
    <n v="0"/>
    <n v="0"/>
    <n v="2"/>
    <n v="10.26"/>
    <n v="1"/>
    <n v="4.125"/>
    <n v="2"/>
    <n v="13.2"/>
    <n v="0"/>
    <n v="0"/>
    <n v="3"/>
    <n v="28.145"/>
    <n v="1"/>
    <n v="26.4"/>
    <n v="0"/>
    <n v="0"/>
    <n v="2"/>
    <n v="11.824999999999999"/>
    <n v="3"/>
    <n v="11.23"/>
    <n v="2"/>
    <n v="13.2"/>
    <n v="3"/>
    <n v="26.1"/>
    <n v="1"/>
    <n v="3.6"/>
    <n v="4"/>
    <n v="18.535"/>
    <n v="0"/>
    <n v="0"/>
    <n v="324"/>
    <n v="1743.729"/>
  </r>
  <r>
    <s v="2164"/>
    <x v="161"/>
    <n v="6755.8950000000004"/>
    <n v="8"/>
    <n v="52.03"/>
    <n v="10"/>
    <n v="423.07"/>
    <n v="10"/>
    <n v="187.66"/>
    <n v="12"/>
    <n v="250.35"/>
    <n v="13"/>
    <n v="207.905"/>
    <n v="11"/>
    <n v="148.04499999999999"/>
    <n v="13"/>
    <n v="357.2"/>
    <n v="19"/>
    <n v="451.87"/>
    <n v="8"/>
    <n v="277.95"/>
    <n v="8"/>
    <n v="187.82"/>
    <n v="13"/>
    <n v="376.52"/>
    <n v="12"/>
    <n v="170.08"/>
    <n v="4"/>
    <n v="26.86"/>
    <n v="11"/>
    <n v="103.98"/>
    <n v="11"/>
    <n v="68.965000000000003"/>
    <n v="17"/>
    <n v="318.13"/>
    <n v="14"/>
    <n v="134.565"/>
    <n v="31"/>
    <n v="437.29500000000002"/>
    <n v="16"/>
    <n v="134.215"/>
    <n v="12"/>
    <n v="213.01"/>
    <n v="13"/>
    <n v="134.69999999999999"/>
    <n v="10"/>
    <n v="101.175"/>
    <n v="5"/>
    <n v="43.91"/>
    <n v="1374"/>
    <n v="11563.2"/>
  </r>
  <r>
    <s v="2165"/>
    <x v="162"/>
    <n v="4892.6360000000004"/>
    <n v="17"/>
    <n v="52.59"/>
    <n v="10"/>
    <n v="50.52"/>
    <n v="7"/>
    <n v="66.959999999999994"/>
    <n v="6"/>
    <n v="111.19"/>
    <n v="13"/>
    <n v="72.924999999999997"/>
    <n v="7"/>
    <n v="48.58"/>
    <n v="12"/>
    <n v="158.87"/>
    <n v="17"/>
    <n v="210.721"/>
    <n v="11"/>
    <n v="92.85"/>
    <n v="12"/>
    <n v="60.984999999999999"/>
    <n v="10"/>
    <n v="163.87"/>
    <n v="10"/>
    <n v="131.702"/>
    <n v="8"/>
    <n v="48.215000000000003"/>
    <n v="11"/>
    <n v="163.38499999999999"/>
    <n v="11"/>
    <n v="58.761000000000003"/>
    <n v="13"/>
    <n v="122.325"/>
    <n v="13"/>
    <n v="80.67"/>
    <n v="14"/>
    <n v="117.79"/>
    <n v="15"/>
    <n v="81.08"/>
    <n v="13"/>
    <n v="83.834999999999994"/>
    <n v="7"/>
    <n v="48.835000000000001"/>
    <n v="7"/>
    <n v="46.795000000000002"/>
    <n v="2"/>
    <n v="10.95"/>
    <n v="1854"/>
    <n v="6977.04"/>
  </r>
  <r>
    <s v="2166"/>
    <x v="163"/>
    <n v="6118.8729999999996"/>
    <n v="4"/>
    <n v="65.055000000000007"/>
    <n v="10"/>
    <n v="49.755000000000003"/>
    <n v="12"/>
    <n v="164.05500000000001"/>
    <n v="11"/>
    <n v="136.26499999999999"/>
    <n v="10"/>
    <n v="52.16"/>
    <n v="9"/>
    <n v="119.145"/>
    <n v="18"/>
    <n v="207.07"/>
    <n v="15"/>
    <n v="180.94"/>
    <n v="7"/>
    <n v="48.825000000000003"/>
    <n v="19"/>
    <n v="123.22499999999999"/>
    <n v="20"/>
    <n v="135.24"/>
    <n v="12"/>
    <n v="135.33500000000001"/>
    <n v="12"/>
    <n v="83.32"/>
    <n v="11"/>
    <n v="93.84"/>
    <n v="10"/>
    <n v="93.33"/>
    <n v="17"/>
    <n v="125.83499999999999"/>
    <n v="9"/>
    <n v="46.17"/>
    <n v="10"/>
    <n v="69.995000000000005"/>
    <n v="15"/>
    <n v="125.47499999999999"/>
    <n v="10"/>
    <n v="66.665000000000006"/>
    <n v="11"/>
    <n v="59.81"/>
    <n v="21"/>
    <n v="138.995"/>
    <n v="3"/>
    <n v="16.7"/>
    <n v="2415"/>
    <n v="8456.0779999999995"/>
  </r>
  <r>
    <s v="2167"/>
    <x v="164"/>
    <n v="1496.6420000000001"/>
    <n v="2"/>
    <n v="9.59"/>
    <n v="1"/>
    <n v="5.5"/>
    <n v="9"/>
    <n v="43.38"/>
    <n v="3"/>
    <n v="18"/>
    <n v="3"/>
    <n v="13.04"/>
    <n v="3"/>
    <n v="18.594999999999999"/>
    <n v="9"/>
    <n v="49.67"/>
    <n v="13"/>
    <n v="72.525000000000006"/>
    <n v="9"/>
    <n v="58.18"/>
    <n v="6"/>
    <n v="80.474999999999994"/>
    <n v="10"/>
    <n v="58.895000000000003"/>
    <n v="8"/>
    <n v="56.88"/>
    <n v="6"/>
    <n v="39.954999999999998"/>
    <n v="12"/>
    <n v="77.474999999999994"/>
    <n v="5"/>
    <n v="30.3"/>
    <n v="5"/>
    <n v="39.54"/>
    <n v="3"/>
    <n v="16.82"/>
    <n v="8"/>
    <n v="50.98"/>
    <n v="10"/>
    <n v="71.114999999999995"/>
    <n v="12"/>
    <n v="70.974999999999994"/>
    <n v="8"/>
    <n v="52.664999999999999"/>
    <n v="19"/>
    <n v="128.21"/>
    <n v="3"/>
    <n v="20.399999999999999"/>
    <n v="718"/>
    <n v="2579.8069999999998"/>
  </r>
  <r>
    <s v="2168"/>
    <x v="165"/>
    <n v="5241.3969999999999"/>
    <n v="9"/>
    <n v="46.97"/>
    <n v="14"/>
    <n v="81.853999999999999"/>
    <n v="7"/>
    <n v="42.47"/>
    <n v="18"/>
    <n v="160.74"/>
    <n v="19"/>
    <n v="93.95"/>
    <n v="10"/>
    <n v="62.914999999999999"/>
    <n v="13"/>
    <n v="71.989999999999995"/>
    <n v="13"/>
    <n v="74.284999999999997"/>
    <n v="12"/>
    <n v="72.05"/>
    <n v="12"/>
    <n v="73.674999999999997"/>
    <n v="14"/>
    <n v="103.67"/>
    <n v="19"/>
    <n v="205.01499999999999"/>
    <n v="10"/>
    <n v="74.495000000000005"/>
    <n v="15"/>
    <n v="84.32"/>
    <n v="17"/>
    <n v="117.41"/>
    <n v="12"/>
    <n v="70.775000000000006"/>
    <n v="19"/>
    <n v="125.625"/>
    <n v="13"/>
    <n v="129.01"/>
    <n v="15"/>
    <n v="123.89"/>
    <n v="35"/>
    <n v="205.89"/>
    <n v="18"/>
    <n v="116.66"/>
    <n v="25"/>
    <n v="153.79"/>
    <n v="11"/>
    <n v="78.594999999999999"/>
    <n v="2355"/>
    <n v="7611.4409999999998"/>
  </r>
  <r>
    <s v="2170"/>
    <x v="166"/>
    <n v="15378.623"/>
    <n v="35"/>
    <n v="204.495"/>
    <n v="28"/>
    <n v="217.33500000000001"/>
    <n v="32"/>
    <n v="271.16000000000003"/>
    <n v="29"/>
    <n v="251.12"/>
    <n v="47"/>
    <n v="411.20499999999998"/>
    <n v="28"/>
    <n v="352.40499999999997"/>
    <n v="48"/>
    <n v="417.70499999999998"/>
    <n v="45"/>
    <n v="379.91500000000002"/>
    <n v="40"/>
    <n v="597.745"/>
    <n v="46"/>
    <n v="499.85500000000002"/>
    <n v="52"/>
    <n v="677.41"/>
    <n v="54"/>
    <n v="488.89499999999998"/>
    <n v="33"/>
    <n v="225.09"/>
    <n v="74"/>
    <n v="678.40899999999999"/>
    <n v="67"/>
    <n v="431.24"/>
    <n v="63"/>
    <n v="668.303"/>
    <n v="77"/>
    <n v="554.91999999999996"/>
    <n v="46"/>
    <n v="287.94499999999999"/>
    <n v="69"/>
    <n v="717.75"/>
    <n v="62"/>
    <n v="437.91899999999998"/>
    <n v="58"/>
    <n v="406.89499999999998"/>
    <n v="58"/>
    <n v="600.67999999999995"/>
    <n v="17"/>
    <n v="132.97"/>
    <n v="5665"/>
    <n v="25289.989000000001"/>
  </r>
  <r>
    <s v="2171"/>
    <x v="167"/>
    <n v="5999.732"/>
    <n v="11"/>
    <n v="59.78"/>
    <n v="22"/>
    <n v="121.6"/>
    <n v="17"/>
    <n v="95.23"/>
    <n v="17"/>
    <n v="96.18"/>
    <n v="27"/>
    <n v="186.87"/>
    <n v="19"/>
    <n v="154.87200000000001"/>
    <n v="21"/>
    <n v="126.44499999999999"/>
    <n v="16"/>
    <n v="105.33499999999999"/>
    <n v="20"/>
    <n v="142.88"/>
    <n v="15"/>
    <n v="137.04499999999999"/>
    <n v="21"/>
    <n v="143.63499999999999"/>
    <n v="22"/>
    <n v="135.09"/>
    <n v="21"/>
    <n v="147.215"/>
    <n v="42"/>
    <n v="290.54500000000002"/>
    <n v="19"/>
    <n v="132.07499999999999"/>
    <n v="28"/>
    <n v="185.30500000000001"/>
    <n v="19"/>
    <n v="166.54"/>
    <n v="27"/>
    <n v="191.27500000000001"/>
    <n v="34"/>
    <n v="226.374"/>
    <n v="38"/>
    <n v="255.73"/>
    <n v="27"/>
    <n v="260.77499999999998"/>
    <n v="28"/>
    <n v="195.66499999999999"/>
    <n v="11"/>
    <n v="76.995000000000005"/>
    <n v="2348"/>
    <n v="9633.1880000000001"/>
  </r>
  <r>
    <s v="2172"/>
    <x v="168"/>
    <n v="556.56399999999996"/>
    <n v="1"/>
    <n v="6.03"/>
    <n v="0"/>
    <n v="0"/>
    <n v="2"/>
    <n v="11.12"/>
    <n v="2"/>
    <n v="11.885"/>
    <n v="3"/>
    <n v="15.58"/>
    <n v="1"/>
    <n v="6.6"/>
    <n v="2"/>
    <n v="12.78"/>
    <n v="4"/>
    <n v="24.75"/>
    <n v="4"/>
    <n v="28.704999999999998"/>
    <n v="2"/>
    <n v="16.5"/>
    <n v="6"/>
    <n v="40.424999999999997"/>
    <n v="3"/>
    <n v="28.31"/>
    <n v="1"/>
    <n v="8.1"/>
    <n v="3"/>
    <n v="23.1"/>
    <n v="5"/>
    <n v="39.034999999999997"/>
    <n v="2"/>
    <n v="12.51"/>
    <n v="8"/>
    <n v="50.56"/>
    <n v="4"/>
    <n v="30.254999999999999"/>
    <n v="3"/>
    <n v="20.664999999999999"/>
    <n v="4"/>
    <n v="24.585000000000001"/>
    <n v="1"/>
    <n v="6.6150000000000002"/>
    <n v="3"/>
    <n v="23.175000000000001"/>
    <n v="0"/>
    <n v="0"/>
    <n v="241"/>
    <n v="997.84900000000005"/>
  </r>
  <r>
    <s v="2173"/>
    <x v="169"/>
    <n v="1950.6659999999999"/>
    <n v="5"/>
    <n v="27.54"/>
    <n v="2"/>
    <n v="8.49"/>
    <n v="0"/>
    <n v="0"/>
    <n v="8"/>
    <n v="49.115000000000002"/>
    <n v="8"/>
    <n v="42.76"/>
    <n v="4"/>
    <n v="34.869999999999997"/>
    <n v="3"/>
    <n v="15.085000000000001"/>
    <n v="5"/>
    <n v="28.67"/>
    <n v="7"/>
    <n v="35.630000000000003"/>
    <n v="2"/>
    <n v="11.505000000000001"/>
    <n v="10"/>
    <n v="62.555"/>
    <n v="4"/>
    <n v="24.535"/>
    <n v="4"/>
    <n v="22.824999999999999"/>
    <n v="8"/>
    <n v="49.58"/>
    <n v="12"/>
    <n v="68.805000000000007"/>
    <n v="8"/>
    <n v="51.185000000000002"/>
    <n v="6"/>
    <n v="36.25"/>
    <n v="5"/>
    <n v="33.655000000000001"/>
    <n v="9"/>
    <n v="70.555000000000007"/>
    <n v="11"/>
    <n v="85.49"/>
    <n v="7"/>
    <n v="44.8"/>
    <n v="17"/>
    <n v="115.89"/>
    <n v="1"/>
    <n v="6.4"/>
    <n v="918"/>
    <n v="2876.8560000000002"/>
  </r>
  <r>
    <s v="2174"/>
    <x v="65"/>
    <n v="870.5"/>
    <n v="14"/>
    <n v="73.855000000000004"/>
    <n v="22"/>
    <n v="122.935"/>
    <n v="13"/>
    <n v="67.075000000000003"/>
    <n v="14"/>
    <n v="82.76"/>
    <n v="18"/>
    <n v="132.01"/>
    <n v="10"/>
    <n v="58.515000000000001"/>
    <n v="10"/>
    <n v="65.16"/>
    <n v="15"/>
    <n v="85.114999999999995"/>
    <n v="17"/>
    <n v="110.245"/>
    <n v="11"/>
    <n v="66.739999999999995"/>
    <n v="12"/>
    <n v="83.295000000000002"/>
    <n v="21"/>
    <n v="240.245"/>
    <n v="12"/>
    <n v="71.38"/>
    <n v="15"/>
    <n v="115.3"/>
    <n v="20"/>
    <n v="141.16999999999999"/>
    <n v="19"/>
    <n v="116.36"/>
    <n v="15"/>
    <n v="95.79"/>
    <n v="18"/>
    <n v="99.405000000000001"/>
    <n v="16"/>
    <n v="138.01499999999999"/>
    <n v="11"/>
    <n v="80.025000000000006"/>
    <n v="17"/>
    <n v="122.01"/>
    <n v="19"/>
    <n v="118.8"/>
    <n v="5"/>
    <n v="34.200000000000003"/>
    <n v="526"/>
    <n v="3190.9050000000002"/>
  </r>
  <r>
    <s v="2175"/>
    <x v="170"/>
    <n v="984.94299999999998"/>
    <n v="1"/>
    <n v="6.48"/>
    <n v="1"/>
    <n v="28.8"/>
    <n v="3"/>
    <n v="32.159999999999997"/>
    <n v="1"/>
    <n v="11.88"/>
    <n v="3"/>
    <n v="25.08"/>
    <n v="2"/>
    <n v="34.92"/>
    <n v="0"/>
    <n v="0"/>
    <n v="4"/>
    <n v="32.575000000000003"/>
    <n v="1"/>
    <n v="10.24"/>
    <n v="2"/>
    <n v="14.725"/>
    <n v="3"/>
    <n v="102.075"/>
    <n v="6"/>
    <n v="351.81"/>
    <n v="0"/>
    <n v="0"/>
    <n v="0"/>
    <n v="0"/>
    <n v="2"/>
    <n v="80.010000000000005"/>
    <n v="0"/>
    <n v="0"/>
    <n v="2"/>
    <n v="12.81"/>
    <n v="1"/>
    <n v="6.6"/>
    <n v="0"/>
    <n v="0"/>
    <n v="2"/>
    <n v="36.9"/>
    <n v="0"/>
    <n v="0"/>
    <n v="0"/>
    <n v="0"/>
    <n v="1"/>
    <n v="6.6"/>
    <n v="151"/>
    <n v="1778.6079999999999"/>
  </r>
  <r>
    <s v="2176"/>
    <x v="171"/>
    <n v="7634.1850000000004"/>
    <n v="16"/>
    <n v="80.174999999999997"/>
    <n v="15"/>
    <n v="88.935000000000002"/>
    <n v="11"/>
    <n v="99.534999999999997"/>
    <n v="14"/>
    <n v="144.70500000000001"/>
    <n v="15"/>
    <n v="86.954999999999998"/>
    <n v="14"/>
    <n v="82.05"/>
    <n v="25"/>
    <n v="145.435"/>
    <n v="18"/>
    <n v="131.51499999999999"/>
    <n v="16"/>
    <n v="148.947"/>
    <n v="17"/>
    <n v="118.44499999999999"/>
    <n v="30"/>
    <n v="188.86"/>
    <n v="25"/>
    <n v="181.77500000000001"/>
    <n v="20"/>
    <n v="126.47"/>
    <n v="29"/>
    <n v="193.501"/>
    <n v="24"/>
    <n v="165.48500000000001"/>
    <n v="30"/>
    <n v="180.53"/>
    <n v="29"/>
    <n v="231.88499999999999"/>
    <n v="27"/>
    <n v="193.55"/>
    <n v="26"/>
    <n v="257.995"/>
    <n v="31"/>
    <n v="210.16499999999999"/>
    <n v="23"/>
    <n v="164.25"/>
    <n v="28"/>
    <n v="192.67500000000001"/>
    <n v="14"/>
    <n v="86.31"/>
    <n v="3055"/>
    <n v="11134.333000000001"/>
  </r>
  <r>
    <s v="2177"/>
    <x v="172"/>
    <n v="2478.2449999999999"/>
    <n v="0"/>
    <n v="0"/>
    <n v="3"/>
    <n v="10.56"/>
    <n v="3"/>
    <n v="17.765000000000001"/>
    <n v="9"/>
    <n v="53.75"/>
    <n v="6"/>
    <n v="31.414999999999999"/>
    <n v="5"/>
    <n v="31.71"/>
    <n v="10"/>
    <n v="59.594999999999999"/>
    <n v="11"/>
    <n v="157.595"/>
    <n v="2"/>
    <n v="13.2"/>
    <n v="3"/>
    <n v="16.5"/>
    <n v="5"/>
    <n v="35.909999999999997"/>
    <n v="4"/>
    <n v="17.55"/>
    <n v="6"/>
    <n v="62.72"/>
    <n v="2"/>
    <n v="12.51"/>
    <n v="4"/>
    <n v="26.37"/>
    <n v="4"/>
    <n v="22.88"/>
    <n v="11"/>
    <n v="67.665000000000006"/>
    <n v="8"/>
    <n v="76.8"/>
    <n v="9"/>
    <n v="60.984000000000002"/>
    <n v="4"/>
    <n v="24.914999999999999"/>
    <n v="7"/>
    <n v="51.375"/>
    <n v="8"/>
    <n v="46.875"/>
    <n v="0"/>
    <n v="0"/>
    <n v="972"/>
    <n v="3376.8890000000001"/>
  </r>
  <r>
    <s v="2178"/>
    <x v="53"/>
    <n v="1351.73"/>
    <n v="1"/>
    <n v="3.51"/>
    <n v="2"/>
    <n v="14.18"/>
    <n v="2"/>
    <n v="18.46"/>
    <n v="3"/>
    <n v="137.66999999999999"/>
    <n v="1"/>
    <n v="11.55"/>
    <n v="1"/>
    <n v="10.464"/>
    <n v="5"/>
    <n v="91.44"/>
    <n v="7"/>
    <n v="155.88"/>
    <n v="3"/>
    <n v="120.78"/>
    <n v="3"/>
    <n v="54.27"/>
    <n v="2"/>
    <n v="109.66500000000001"/>
    <n v="3"/>
    <n v="20.100000000000001"/>
    <n v="0"/>
    <n v="0"/>
    <n v="1"/>
    <n v="9.9"/>
    <n v="1"/>
    <n v="10.8"/>
    <n v="2"/>
    <n v="21.42"/>
    <n v="0"/>
    <n v="0"/>
    <n v="2"/>
    <n v="16.71"/>
    <n v="1"/>
    <n v="1.5"/>
    <n v="3"/>
    <n v="84.9"/>
    <n v="1"/>
    <n v="7.5"/>
    <n v="1"/>
    <n v="19.2"/>
    <n v="1"/>
    <n v="1.5"/>
    <n v="274"/>
    <n v="2273.1289999999999"/>
  </r>
  <r>
    <s v="2179"/>
    <x v="60"/>
    <n v="1146.316"/>
    <n v="4"/>
    <n v="45.27"/>
    <n v="2"/>
    <n v="11.98"/>
    <n v="4"/>
    <n v="31.87"/>
    <n v="3"/>
    <n v="19.39"/>
    <n v="8"/>
    <n v="59.69"/>
    <n v="6"/>
    <n v="36.71"/>
    <n v="4"/>
    <n v="22.855"/>
    <n v="11"/>
    <n v="67.739999999999995"/>
    <n v="13"/>
    <n v="79.209999999999994"/>
    <n v="6"/>
    <n v="36.090000000000003"/>
    <n v="13"/>
    <n v="83.41"/>
    <n v="10"/>
    <n v="78.28"/>
    <n v="4"/>
    <n v="19.914999999999999"/>
    <n v="15"/>
    <n v="85.82"/>
    <n v="12"/>
    <n v="114.91500000000001"/>
    <n v="18"/>
    <n v="103.55500000000001"/>
    <n v="14"/>
    <n v="84.8"/>
    <n v="19"/>
    <n v="125.56"/>
    <n v="23"/>
    <n v="160.02000000000001"/>
    <n v="21"/>
    <n v="155.13"/>
    <n v="16"/>
    <n v="115.38"/>
    <n v="18"/>
    <n v="118.34"/>
    <n v="6"/>
    <n v="40.215000000000003"/>
    <n v="457"/>
    <n v="2842.4609999999998"/>
  </r>
  <r>
    <s v="2190"/>
    <x v="173"/>
    <n v="3130.5050000000001"/>
    <n v="2"/>
    <n v="11.61"/>
    <n v="2"/>
    <n v="13.6"/>
    <n v="4"/>
    <n v="22.074999999999999"/>
    <n v="4"/>
    <n v="25.68"/>
    <n v="12"/>
    <n v="85.27"/>
    <n v="7"/>
    <n v="153.34"/>
    <n v="5"/>
    <n v="30.56"/>
    <n v="7"/>
    <n v="25.65"/>
    <n v="5"/>
    <n v="28.03"/>
    <n v="4"/>
    <n v="31.535"/>
    <n v="7"/>
    <n v="65.599999999999994"/>
    <n v="7"/>
    <n v="42.52"/>
    <n v="3"/>
    <n v="23.42"/>
    <n v="6"/>
    <n v="69.855000000000004"/>
    <n v="5"/>
    <n v="40.005000000000003"/>
    <n v="0"/>
    <n v="0"/>
    <n v="15"/>
    <n v="95.62"/>
    <n v="6"/>
    <n v="84.625"/>
    <n v="14"/>
    <n v="121.43"/>
    <n v="9"/>
    <n v="61.44"/>
    <n v="3"/>
    <n v="17.29"/>
    <n v="9"/>
    <n v="63.54"/>
    <n v="0"/>
    <n v="0"/>
    <n v="928"/>
    <n v="4243.2"/>
  </r>
  <r>
    <s v="2191"/>
    <x v="174"/>
    <n v="452.98"/>
    <n v="0"/>
    <n v="0"/>
    <n v="0"/>
    <n v="0"/>
    <n v="0"/>
    <n v="0"/>
    <n v="2"/>
    <n v="13.71"/>
    <n v="1"/>
    <n v="4.2"/>
    <n v="0"/>
    <n v="0"/>
    <n v="2"/>
    <n v="10.225"/>
    <n v="0"/>
    <n v="0"/>
    <n v="0"/>
    <n v="0"/>
    <n v="1"/>
    <n v="6.6"/>
    <n v="2"/>
    <n v="15.28"/>
    <n v="2"/>
    <n v="10.65"/>
    <n v="1"/>
    <n v="4.95"/>
    <n v="3"/>
    <n v="19.48"/>
    <n v="2"/>
    <n v="13.865"/>
    <n v="1"/>
    <n v="6.6"/>
    <n v="1"/>
    <n v="7.82"/>
    <n v="1"/>
    <n v="8.2799999999999994"/>
    <n v="0"/>
    <n v="0"/>
    <n v="0"/>
    <n v="0"/>
    <n v="3"/>
    <n v="19.664999999999999"/>
    <n v="3"/>
    <n v="30.61"/>
    <n v="0"/>
    <n v="0"/>
    <n v="184"/>
    <n v="624.91499999999996"/>
  </r>
  <r>
    <s v="2192"/>
    <x v="175"/>
    <n v="780.16399999999999"/>
    <n v="10"/>
    <n v="23.785"/>
    <n v="3"/>
    <n v="12.42"/>
    <n v="3"/>
    <n v="29.38"/>
    <n v="0"/>
    <n v="0"/>
    <n v="1"/>
    <n v="5.4"/>
    <n v="4"/>
    <n v="21.204999999999998"/>
    <n v="3"/>
    <n v="15.025"/>
    <n v="3"/>
    <n v="37.11"/>
    <n v="4"/>
    <n v="27.8"/>
    <n v="4"/>
    <n v="24.6"/>
    <n v="1"/>
    <n v="5.0250000000000004"/>
    <n v="4"/>
    <n v="20.704999999999998"/>
    <n v="1"/>
    <n v="6.6"/>
    <n v="5"/>
    <n v="22.94"/>
    <n v="3"/>
    <n v="31.844999999999999"/>
    <n v="2"/>
    <n v="12.98"/>
    <n v="2"/>
    <n v="13.2"/>
    <n v="0"/>
    <n v="0"/>
    <n v="2"/>
    <n v="14.49"/>
    <n v="1"/>
    <n v="11.16"/>
    <n v="3"/>
    <n v="40.04"/>
    <n v="1"/>
    <n v="6.6"/>
    <n v="1"/>
    <n v="5.28"/>
    <n v="327"/>
    <n v="1167.7539999999999"/>
  </r>
  <r>
    <s v="2193"/>
    <x v="176"/>
    <n v="1181.133"/>
    <n v="5"/>
    <n v="26.052"/>
    <n v="1"/>
    <n v="4.16"/>
    <n v="5"/>
    <n v="22.07"/>
    <n v="4"/>
    <n v="110.05"/>
    <n v="5"/>
    <n v="31.035"/>
    <n v="8"/>
    <n v="38.83"/>
    <n v="3"/>
    <n v="16.164999999999999"/>
    <n v="2"/>
    <n v="11.55"/>
    <n v="5"/>
    <n v="26.38"/>
    <n v="6"/>
    <n v="33.64"/>
    <n v="8"/>
    <n v="52.54"/>
    <n v="5"/>
    <n v="27.844999999999999"/>
    <n v="6"/>
    <n v="32.064999999999998"/>
    <n v="1"/>
    <n v="14.85"/>
    <n v="5"/>
    <n v="24.52"/>
    <n v="2"/>
    <n v="13.2"/>
    <n v="6"/>
    <n v="129.37"/>
    <n v="2"/>
    <n v="12.375"/>
    <n v="6"/>
    <n v="37.729999999999997"/>
    <n v="3"/>
    <n v="23.66"/>
    <n v="2"/>
    <n v="13.53"/>
    <n v="4"/>
    <n v="22.09"/>
    <n v="0"/>
    <n v="0"/>
    <n v="519"/>
    <n v="1904.84"/>
  </r>
  <r>
    <s v="2194"/>
    <x v="121"/>
    <n v="1023.586"/>
    <n v="2"/>
    <n v="11.85"/>
    <n v="2"/>
    <n v="8.41"/>
    <n v="2"/>
    <n v="11.15"/>
    <n v="2"/>
    <n v="80.474999999999994"/>
    <n v="1"/>
    <n v="6.48"/>
    <n v="1"/>
    <n v="48.84"/>
    <n v="4"/>
    <n v="24.1"/>
    <n v="2"/>
    <n v="11.32"/>
    <n v="2"/>
    <n v="9.84"/>
    <n v="2"/>
    <n v="8.1050000000000004"/>
    <n v="1"/>
    <n v="4.95"/>
    <n v="2"/>
    <n v="25.65"/>
    <n v="1"/>
    <n v="6.4"/>
    <n v="2"/>
    <n v="15.81"/>
    <n v="1"/>
    <n v="12.1"/>
    <n v="2"/>
    <n v="60.31"/>
    <n v="3"/>
    <n v="25.86"/>
    <n v="2"/>
    <n v="11.975"/>
    <n v="2"/>
    <n v="19.829999999999998"/>
    <n v="1"/>
    <n v="5.52"/>
    <n v="2"/>
    <n v="8.68"/>
    <n v="0"/>
    <n v="0"/>
    <n v="0"/>
    <n v="0"/>
    <n v="357"/>
    <n v="1441.241"/>
  </r>
  <r>
    <s v="2195"/>
    <x v="177"/>
    <n v="1072.046"/>
    <n v="0"/>
    <n v="0"/>
    <n v="5"/>
    <n v="26.305"/>
    <n v="1"/>
    <n v="2.75"/>
    <n v="1"/>
    <n v="4.95"/>
    <n v="6"/>
    <n v="62.87"/>
    <n v="0"/>
    <n v="0"/>
    <n v="1"/>
    <n v="6.05"/>
    <n v="3"/>
    <n v="16.62"/>
    <n v="2"/>
    <n v="14.4"/>
    <n v="2"/>
    <n v="11.73"/>
    <n v="2"/>
    <n v="17.5"/>
    <n v="2"/>
    <n v="17.875"/>
    <n v="6"/>
    <n v="52.055"/>
    <n v="3"/>
    <n v="82.41"/>
    <n v="5"/>
    <n v="124.905"/>
    <n v="0"/>
    <n v="0"/>
    <n v="0"/>
    <n v="0"/>
    <n v="2"/>
    <n v="16.21"/>
    <n v="4"/>
    <n v="24.704999999999998"/>
    <n v="4"/>
    <n v="24.84"/>
    <n v="1"/>
    <n v="6.3"/>
    <n v="2"/>
    <n v="11.355"/>
    <n v="0"/>
    <n v="0"/>
    <n v="407"/>
    <n v="1595.876"/>
  </r>
  <r>
    <s v="2196"/>
    <x v="178"/>
    <n v="2370.3530000000001"/>
    <n v="15"/>
    <n v="49.515000000000001"/>
    <n v="5"/>
    <n v="27.46"/>
    <n v="6"/>
    <n v="26.315000000000001"/>
    <n v="3"/>
    <n v="24.57"/>
    <n v="7"/>
    <n v="33.534999999999997"/>
    <n v="5"/>
    <n v="29.54"/>
    <n v="9"/>
    <n v="143.98500000000001"/>
    <n v="7"/>
    <n v="43.695"/>
    <n v="4"/>
    <n v="24.46"/>
    <n v="9"/>
    <n v="50.43"/>
    <n v="3"/>
    <n v="18"/>
    <n v="5"/>
    <n v="30.31"/>
    <n v="5"/>
    <n v="34.99"/>
    <n v="6"/>
    <n v="36.284999999999997"/>
    <n v="6"/>
    <n v="39.414999999999999"/>
    <n v="4"/>
    <n v="23.32"/>
    <n v="9"/>
    <n v="85.89"/>
    <n v="11"/>
    <n v="68.540000000000006"/>
    <n v="13"/>
    <n v="95.325000000000003"/>
    <n v="8"/>
    <n v="51.524999999999999"/>
    <n v="9"/>
    <n v="54.33"/>
    <n v="9"/>
    <n v="74.754999999999995"/>
    <n v="1"/>
    <n v="7.98"/>
    <n v="998"/>
    <n v="3444.5230000000001"/>
  </r>
  <r>
    <s v="2197"/>
    <x v="179"/>
    <n v="1081.961"/>
    <n v="0"/>
    <n v="0"/>
    <n v="1"/>
    <n v="6.3250000000000002"/>
    <n v="4"/>
    <n v="24.34"/>
    <n v="0"/>
    <n v="0"/>
    <n v="3"/>
    <n v="17.765000000000001"/>
    <n v="1"/>
    <n v="6.21"/>
    <n v="4"/>
    <n v="25.495000000000001"/>
    <n v="4"/>
    <n v="33.979999999999997"/>
    <n v="2"/>
    <n v="13.2"/>
    <n v="7"/>
    <n v="42.79"/>
    <n v="2"/>
    <n v="13.2"/>
    <n v="4"/>
    <n v="20.43"/>
    <n v="6"/>
    <n v="40.119999999999997"/>
    <n v="2"/>
    <n v="14.28"/>
    <n v="8"/>
    <n v="59.585000000000001"/>
    <n v="7"/>
    <n v="36.65"/>
    <n v="4"/>
    <n v="26.734999999999999"/>
    <n v="3"/>
    <n v="20.99"/>
    <n v="1"/>
    <n v="6.6"/>
    <n v="6"/>
    <n v="38.365000000000002"/>
    <n v="1"/>
    <n v="5.5"/>
    <n v="4"/>
    <n v="28.815000000000001"/>
    <n v="0"/>
    <n v="0"/>
    <n v="433"/>
    <n v="1563.336"/>
  </r>
  <r>
    <s v="2198"/>
    <x v="180"/>
    <n v="886.87699999999995"/>
    <n v="2"/>
    <n v="6.05"/>
    <n v="4"/>
    <n v="22.748999999999999"/>
    <n v="3"/>
    <n v="31.78"/>
    <n v="1"/>
    <n v="5.5"/>
    <n v="2"/>
    <n v="9.1300000000000008"/>
    <n v="1"/>
    <n v="6.38"/>
    <n v="4"/>
    <n v="30.24"/>
    <n v="3"/>
    <n v="14.92"/>
    <n v="5"/>
    <n v="37.756"/>
    <n v="3"/>
    <n v="31.97"/>
    <n v="7"/>
    <n v="56.604999999999997"/>
    <n v="7"/>
    <n v="38.619999999999997"/>
    <n v="3"/>
    <n v="18.425000000000001"/>
    <n v="5"/>
    <n v="33.395000000000003"/>
    <n v="3"/>
    <n v="19.25"/>
    <n v="0"/>
    <n v="0"/>
    <n v="2"/>
    <n v="15.42"/>
    <n v="3"/>
    <n v="19.2"/>
    <n v="3"/>
    <n v="22.84"/>
    <n v="5"/>
    <n v="32.875"/>
    <n v="2"/>
    <n v="13.2"/>
    <n v="1"/>
    <n v="5.5"/>
    <n v="0"/>
    <n v="0"/>
    <n v="380"/>
    <n v="1358.682"/>
  </r>
  <r>
    <s v="2199"/>
    <x v="181"/>
    <n v="1670.893"/>
    <n v="3"/>
    <n v="20.95"/>
    <n v="3"/>
    <n v="28.47"/>
    <n v="3"/>
    <n v="15.18"/>
    <n v="1"/>
    <n v="2.97"/>
    <n v="4"/>
    <n v="28.805"/>
    <n v="2"/>
    <n v="8.5399999999999991"/>
    <n v="1"/>
    <n v="30.25"/>
    <n v="3"/>
    <n v="20.62"/>
    <n v="1"/>
    <n v="6.55"/>
    <n v="2"/>
    <n v="13.11"/>
    <n v="7"/>
    <n v="47.274999999999999"/>
    <n v="3"/>
    <n v="47.76"/>
    <n v="3"/>
    <n v="17.059999999999999"/>
    <n v="9"/>
    <n v="66.685000000000002"/>
    <n v="10"/>
    <n v="69.48"/>
    <n v="5"/>
    <n v="28.265000000000001"/>
    <n v="6"/>
    <n v="38.375"/>
    <n v="6"/>
    <n v="93.39"/>
    <n v="5"/>
    <n v="35.58"/>
    <n v="6"/>
    <n v="40.055"/>
    <n v="10"/>
    <n v="77.569999999999993"/>
    <n v="4"/>
    <n v="36.725000000000001"/>
    <n v="5"/>
    <n v="43.16"/>
    <n v="678"/>
    <n v="2487.7179999999998"/>
  </r>
  <r>
    <s v="2200"/>
    <x v="182"/>
    <n v="4292.2139999999999"/>
    <n v="6"/>
    <n v="31.53"/>
    <n v="8"/>
    <n v="132.58500000000001"/>
    <n v="5"/>
    <n v="25.215"/>
    <n v="6"/>
    <n v="40.479999999999997"/>
    <n v="4"/>
    <n v="124.62"/>
    <n v="5"/>
    <n v="30.215"/>
    <n v="7"/>
    <n v="43.45"/>
    <n v="12"/>
    <n v="165.17"/>
    <n v="4"/>
    <n v="63.6"/>
    <n v="9"/>
    <n v="98.635000000000005"/>
    <n v="11"/>
    <n v="52.15"/>
    <n v="11"/>
    <n v="69.944999999999993"/>
    <n v="3"/>
    <n v="19.21"/>
    <n v="11"/>
    <n v="100.393"/>
    <n v="7"/>
    <n v="70.56"/>
    <n v="5"/>
    <n v="36.880000000000003"/>
    <n v="10"/>
    <n v="124.64"/>
    <n v="9"/>
    <n v="102.575"/>
    <n v="8"/>
    <n v="63.84"/>
    <n v="8"/>
    <n v="196.02500000000001"/>
    <n v="8"/>
    <n v="67.685000000000002"/>
    <n v="11"/>
    <n v="102.62"/>
    <n v="3"/>
    <n v="19.614999999999998"/>
    <n v="1276"/>
    <n v="6073.8519999999999"/>
  </r>
  <r>
    <s v="2203"/>
    <x v="183"/>
    <n v="700.88300000000004"/>
    <n v="2"/>
    <n v="13.27"/>
    <n v="4"/>
    <n v="20.61"/>
    <n v="4"/>
    <n v="21.779"/>
    <n v="9"/>
    <n v="40.65"/>
    <n v="5"/>
    <n v="30.97"/>
    <n v="1"/>
    <n v="4.13"/>
    <n v="5"/>
    <n v="24.14"/>
    <n v="3"/>
    <n v="51.024999999999999"/>
    <n v="2"/>
    <n v="11.1"/>
    <n v="2"/>
    <n v="13.275"/>
    <n v="5"/>
    <n v="21.895"/>
    <n v="1"/>
    <n v="4.34"/>
    <n v="2"/>
    <n v="13.34"/>
    <n v="5"/>
    <n v="45.94"/>
    <n v="2"/>
    <n v="7.5"/>
    <n v="1"/>
    <n v="6.3"/>
    <n v="6"/>
    <n v="33.51"/>
    <n v="3"/>
    <n v="15.3"/>
    <n v="3"/>
    <n v="29.65"/>
    <n v="1"/>
    <n v="6"/>
    <n v="4"/>
    <n v="27.64"/>
    <n v="1"/>
    <n v="3.3"/>
    <n v="0"/>
    <n v="0"/>
    <n v="355"/>
    <n v="1146.547"/>
  </r>
  <r>
    <s v="2204"/>
    <x v="184"/>
    <n v="2831.2460000000001"/>
    <n v="2"/>
    <n v="11.07"/>
    <n v="8"/>
    <n v="81.11"/>
    <n v="10"/>
    <n v="50.83"/>
    <n v="9"/>
    <n v="44.325000000000003"/>
    <n v="6"/>
    <n v="27.015000000000001"/>
    <n v="5"/>
    <n v="134.04"/>
    <n v="3"/>
    <n v="21.91"/>
    <n v="5"/>
    <n v="24.32"/>
    <n v="5"/>
    <n v="41.145000000000003"/>
    <n v="3"/>
    <n v="25.15"/>
    <n v="5"/>
    <n v="122.28"/>
    <n v="9"/>
    <n v="76.734999999999999"/>
    <n v="5"/>
    <n v="25.56"/>
    <n v="7"/>
    <n v="46.335000000000001"/>
    <n v="9"/>
    <n v="52.87"/>
    <n v="7"/>
    <n v="36.975000000000001"/>
    <n v="6"/>
    <n v="127.935"/>
    <n v="7"/>
    <n v="40.65"/>
    <n v="9"/>
    <n v="52.82"/>
    <n v="4"/>
    <n v="72.855000000000004"/>
    <n v="4"/>
    <n v="34.9"/>
    <n v="5"/>
    <n v="37.045000000000002"/>
    <n v="1"/>
    <n v="5.4"/>
    <n v="708"/>
    <n v="4024.5210000000002"/>
  </r>
  <r>
    <s v="2205"/>
    <x v="185"/>
    <n v="868.46199999999999"/>
    <n v="1"/>
    <n v="2.16"/>
    <n v="2"/>
    <n v="7.9749999999999996"/>
    <n v="4"/>
    <n v="21.614999999999998"/>
    <n v="1"/>
    <n v="5.7"/>
    <n v="1"/>
    <n v="5.13"/>
    <n v="1"/>
    <n v="6.6"/>
    <n v="4"/>
    <n v="40.435000000000002"/>
    <n v="3"/>
    <n v="19.364999999999998"/>
    <n v="1"/>
    <n v="25.76"/>
    <n v="1"/>
    <n v="6.48"/>
    <n v="3"/>
    <n v="20.184999999999999"/>
    <n v="2"/>
    <n v="12.32"/>
    <n v="1"/>
    <n v="6.6"/>
    <n v="3"/>
    <n v="21.824999999999999"/>
    <n v="3"/>
    <n v="23.065000000000001"/>
    <n v="0"/>
    <n v="0"/>
    <n v="6"/>
    <n v="43.1"/>
    <n v="3"/>
    <n v="109.56"/>
    <n v="2"/>
    <n v="12.9"/>
    <n v="0"/>
    <n v="0"/>
    <n v="0"/>
    <n v="0"/>
    <n v="1"/>
    <n v="8.06"/>
    <n v="0"/>
    <n v="0"/>
    <n v="315"/>
    <n v="1267.297"/>
  </r>
  <r>
    <s v="2206"/>
    <x v="103"/>
    <n v="1643.7170000000001"/>
    <n v="7"/>
    <n v="37.340000000000003"/>
    <n v="3"/>
    <n v="7.98"/>
    <n v="5"/>
    <n v="32.36"/>
    <n v="4"/>
    <n v="25.92"/>
    <n v="7"/>
    <n v="42.195"/>
    <n v="8"/>
    <n v="41.06"/>
    <n v="1"/>
    <n v="5.4"/>
    <n v="10"/>
    <n v="104.955"/>
    <n v="4"/>
    <n v="19.05"/>
    <n v="6"/>
    <n v="39.89"/>
    <n v="7"/>
    <n v="51.805"/>
    <n v="3"/>
    <n v="19.565000000000001"/>
    <n v="3"/>
    <n v="21.92"/>
    <n v="9"/>
    <n v="50.354999999999997"/>
    <n v="3"/>
    <n v="14.45"/>
    <n v="5"/>
    <n v="31.361999999999998"/>
    <n v="5"/>
    <n v="41.31"/>
    <n v="5"/>
    <n v="29.565000000000001"/>
    <n v="4"/>
    <n v="48.765000000000001"/>
    <n v="7"/>
    <n v="57.965000000000003"/>
    <n v="7"/>
    <n v="41.7"/>
    <n v="8"/>
    <n v="55.13"/>
    <n v="2"/>
    <n v="11.88"/>
    <n v="694"/>
    <n v="2475.6390000000001"/>
  </r>
  <r>
    <s v="2207"/>
    <x v="186"/>
    <n v="2101.683"/>
    <n v="7"/>
    <n v="116.44"/>
    <n v="3"/>
    <n v="20.399999999999999"/>
    <n v="8"/>
    <n v="52.814999999999998"/>
    <n v="5"/>
    <n v="24.19"/>
    <n v="4"/>
    <n v="21.52"/>
    <n v="5"/>
    <n v="61.015000000000001"/>
    <n v="6"/>
    <n v="40.685000000000002"/>
    <n v="8"/>
    <n v="42.655000000000001"/>
    <n v="5"/>
    <n v="28.795000000000002"/>
    <n v="8"/>
    <n v="58.255000000000003"/>
    <n v="6"/>
    <n v="139.41999999999999"/>
    <n v="4"/>
    <n v="28.7"/>
    <n v="5"/>
    <n v="30.715"/>
    <n v="5"/>
    <n v="29.105"/>
    <n v="2"/>
    <n v="15.175000000000001"/>
    <n v="15"/>
    <n v="105.49"/>
    <n v="9"/>
    <n v="62.51"/>
    <n v="4"/>
    <n v="27.45"/>
    <n v="11"/>
    <n v="61.98"/>
    <n v="4"/>
    <n v="16.8"/>
    <n v="6"/>
    <n v="48.045000000000002"/>
    <n v="4"/>
    <n v="36.75"/>
    <n v="1"/>
    <n v="6.6"/>
    <n v="861"/>
    <n v="3177.1930000000002"/>
  </r>
  <r>
    <s v="2208"/>
    <x v="187"/>
    <n v="1444.8679999999999"/>
    <n v="1"/>
    <n v="11"/>
    <n v="2"/>
    <n v="11.88"/>
    <n v="5"/>
    <n v="24.395"/>
    <n v="6"/>
    <n v="132.94900000000001"/>
    <n v="4"/>
    <n v="20.64"/>
    <n v="8"/>
    <n v="43.26"/>
    <n v="8"/>
    <n v="43.395000000000003"/>
    <n v="5"/>
    <n v="49.115000000000002"/>
    <n v="3"/>
    <n v="16.405000000000001"/>
    <n v="6"/>
    <n v="39.19"/>
    <n v="5"/>
    <n v="81.849999999999994"/>
    <n v="3"/>
    <n v="17.594999999999999"/>
    <n v="4"/>
    <n v="22.75"/>
    <n v="1"/>
    <n v="12.16"/>
    <n v="3"/>
    <n v="19.05"/>
    <n v="6"/>
    <n v="76.42"/>
    <n v="12"/>
    <n v="80.03"/>
    <n v="1"/>
    <n v="2.2000000000000002"/>
    <n v="2"/>
    <n v="199.5"/>
    <n v="3"/>
    <n v="18.375"/>
    <n v="2"/>
    <n v="23.555"/>
    <n v="3"/>
    <n v="23.35"/>
    <n v="0"/>
    <n v="0"/>
    <n v="496"/>
    <n v="2413.9319999999998"/>
  </r>
  <r>
    <s v="2209"/>
    <x v="110"/>
    <n v="1401.376"/>
    <n v="10"/>
    <n v="23.21"/>
    <n v="3"/>
    <n v="18.53"/>
    <n v="1"/>
    <n v="6.7"/>
    <n v="2"/>
    <n v="69"/>
    <n v="5"/>
    <n v="24.41"/>
    <n v="3"/>
    <n v="26.66"/>
    <n v="9"/>
    <n v="55.295000000000002"/>
    <n v="7"/>
    <n v="35.32"/>
    <n v="5"/>
    <n v="31.524999999999999"/>
    <n v="4"/>
    <n v="28.9"/>
    <n v="5"/>
    <n v="28.55"/>
    <n v="5"/>
    <n v="24.425000000000001"/>
    <n v="3"/>
    <n v="17.18"/>
    <n v="5"/>
    <n v="31.285"/>
    <n v="3"/>
    <n v="19.125"/>
    <n v="7"/>
    <n v="45.534999999999997"/>
    <n v="8"/>
    <n v="48.51"/>
    <n v="2"/>
    <n v="12.27"/>
    <n v="3"/>
    <n v="20.734999999999999"/>
    <n v="8"/>
    <n v="76.974999999999994"/>
    <n v="5"/>
    <n v="38.725000000000001"/>
    <n v="9"/>
    <n v="63.99"/>
    <n v="1"/>
    <n v="6.51"/>
    <n v="681"/>
    <n v="2154.741"/>
  </r>
  <r>
    <s v="2210"/>
    <x v="188"/>
    <n v="3453.3240000000001"/>
    <n v="5"/>
    <n v="23.454999999999998"/>
    <n v="3"/>
    <n v="16.510000000000002"/>
    <n v="13"/>
    <n v="82.429000000000002"/>
    <n v="10"/>
    <n v="60.445"/>
    <n v="7"/>
    <n v="36.32"/>
    <n v="7"/>
    <n v="57.305"/>
    <n v="16"/>
    <n v="92.954999999999998"/>
    <n v="7"/>
    <n v="40.945"/>
    <n v="13"/>
    <n v="93.975999999999999"/>
    <n v="10"/>
    <n v="78.17"/>
    <n v="14"/>
    <n v="86"/>
    <n v="8"/>
    <n v="49.41"/>
    <n v="12"/>
    <n v="67.063000000000002"/>
    <n v="9"/>
    <n v="52.643999999999998"/>
    <n v="15"/>
    <n v="120.72499999999999"/>
    <n v="19"/>
    <n v="253.60499999999999"/>
    <n v="10"/>
    <n v="60.95"/>
    <n v="7"/>
    <n v="42.83"/>
    <n v="12"/>
    <n v="71.954999999999998"/>
    <n v="13"/>
    <n v="77.325000000000003"/>
    <n v="12"/>
    <n v="77.61"/>
    <n v="12"/>
    <n v="80.2"/>
    <n v="4"/>
    <n v="38.28"/>
    <n v="1338"/>
    <n v="5114.4309999999996"/>
  </r>
  <r>
    <s v="2211"/>
    <x v="181"/>
    <n v="2057.8470000000002"/>
    <n v="4"/>
    <n v="19.11"/>
    <n v="7"/>
    <n v="42.2"/>
    <n v="5"/>
    <n v="191.82"/>
    <n v="8"/>
    <n v="39.924999999999997"/>
    <n v="4"/>
    <n v="25.35"/>
    <n v="4"/>
    <n v="69.2"/>
    <n v="5"/>
    <n v="26.09"/>
    <n v="3"/>
    <n v="16.690000000000001"/>
    <n v="7"/>
    <n v="96.85"/>
    <n v="10"/>
    <n v="73.265000000000001"/>
    <n v="11"/>
    <n v="226.035"/>
    <n v="8"/>
    <n v="49.375"/>
    <n v="6"/>
    <n v="33.9"/>
    <n v="5"/>
    <n v="28.73"/>
    <n v="7"/>
    <n v="50.365000000000002"/>
    <n v="8"/>
    <n v="102.56"/>
    <n v="10"/>
    <n v="94.504999999999995"/>
    <n v="6"/>
    <n v="32.700000000000003"/>
    <n v="10"/>
    <n v="65.844999999999999"/>
    <n v="9"/>
    <n v="76.06"/>
    <n v="10"/>
    <n v="66.27"/>
    <n v="9"/>
    <n v="51.494999999999997"/>
    <n v="1"/>
    <n v="5.04"/>
    <n v="733"/>
    <n v="3541.2269999999999"/>
  </r>
  <r>
    <s v="2212"/>
    <x v="189"/>
    <n v="2044.604"/>
    <n v="3"/>
    <n v="14.055"/>
    <n v="2"/>
    <n v="8.9649999999999999"/>
    <n v="3"/>
    <n v="29.324999999999999"/>
    <n v="1"/>
    <n v="6.05"/>
    <n v="9"/>
    <n v="185.56"/>
    <n v="5"/>
    <n v="49.06"/>
    <n v="11"/>
    <n v="78.034999999999997"/>
    <n v="3"/>
    <n v="24.18"/>
    <n v="5"/>
    <n v="37.1"/>
    <n v="6"/>
    <n v="36.494999999999997"/>
    <n v="7"/>
    <n v="56.645000000000003"/>
    <n v="8"/>
    <n v="255.125"/>
    <n v="16"/>
    <n v="96.51"/>
    <n v="7"/>
    <n v="102.05"/>
    <n v="6"/>
    <n v="33.585000000000001"/>
    <n v="9"/>
    <n v="61.18"/>
    <n v="9"/>
    <n v="56.405000000000001"/>
    <n v="2"/>
    <n v="10.38"/>
    <n v="2"/>
    <n v="14.175000000000001"/>
    <n v="11"/>
    <n v="55.125"/>
    <n v="6"/>
    <n v="34.975000000000001"/>
    <n v="14"/>
    <n v="83.484999999999999"/>
    <n v="1"/>
    <n v="7.875"/>
    <n v="695"/>
    <n v="3380.944"/>
  </r>
  <r>
    <s v="2213"/>
    <x v="190"/>
    <n v="2289.4490000000001"/>
    <n v="7"/>
    <n v="32.18"/>
    <n v="8"/>
    <n v="36.71"/>
    <n v="6"/>
    <n v="32.659999999999997"/>
    <n v="10"/>
    <n v="67.759"/>
    <n v="12"/>
    <n v="78.19"/>
    <n v="8"/>
    <n v="34.909999999999997"/>
    <n v="12"/>
    <n v="53.594999999999999"/>
    <n v="12"/>
    <n v="103.325"/>
    <n v="4"/>
    <n v="32.024999999999999"/>
    <n v="18"/>
    <n v="129.94"/>
    <n v="13"/>
    <n v="90.064999999999998"/>
    <n v="14"/>
    <n v="105.52"/>
    <n v="11"/>
    <n v="70.944999999999993"/>
    <n v="4"/>
    <n v="20.39"/>
    <n v="19"/>
    <n v="114.23"/>
    <n v="12"/>
    <n v="68.605000000000004"/>
    <n v="9"/>
    <n v="57.58"/>
    <n v="6"/>
    <n v="35.03"/>
    <n v="12"/>
    <n v="73.364999999999995"/>
    <n v="17"/>
    <n v="107.36"/>
    <n v="22"/>
    <n v="157.99"/>
    <n v="16"/>
    <n v="101.56"/>
    <n v="5"/>
    <n v="27.734999999999999"/>
    <n v="1059"/>
    <n v="3921.1179999999999"/>
  </r>
  <r>
    <s v="2214"/>
    <x v="191"/>
    <n v="1137.6990000000001"/>
    <n v="2"/>
    <n v="11.08"/>
    <n v="1"/>
    <n v="6.27"/>
    <n v="5"/>
    <n v="27.75"/>
    <n v="3"/>
    <n v="39.06"/>
    <n v="1"/>
    <n v="6.49"/>
    <n v="1"/>
    <n v="4.8600000000000003"/>
    <n v="3"/>
    <n v="19.405000000000001"/>
    <n v="5"/>
    <n v="45.515000000000001"/>
    <n v="2"/>
    <n v="12.7"/>
    <n v="2"/>
    <n v="16.125"/>
    <n v="5"/>
    <n v="27.08"/>
    <n v="4"/>
    <n v="26.01"/>
    <n v="10"/>
    <n v="65.8"/>
    <n v="3"/>
    <n v="19.71"/>
    <n v="4"/>
    <n v="117.825"/>
    <n v="6"/>
    <n v="36.49"/>
    <n v="3"/>
    <n v="19.725000000000001"/>
    <n v="3"/>
    <n v="18.239999999999998"/>
    <n v="7"/>
    <n v="36.515000000000001"/>
    <n v="4"/>
    <n v="23.7"/>
    <n v="2"/>
    <n v="13.125"/>
    <n v="2"/>
    <n v="26.76"/>
    <n v="0"/>
    <n v="0"/>
    <n v="307"/>
    <n v="1757.934"/>
  </r>
  <r>
    <s v="2216"/>
    <x v="192"/>
    <n v="1258.2180000000001"/>
    <n v="0"/>
    <n v="0"/>
    <n v="4"/>
    <n v="15.74"/>
    <n v="4"/>
    <n v="25.2"/>
    <n v="4"/>
    <n v="27.61"/>
    <n v="5"/>
    <n v="32.24"/>
    <n v="3"/>
    <n v="16.61"/>
    <n v="4"/>
    <n v="25.38"/>
    <n v="4"/>
    <n v="24.33"/>
    <n v="1"/>
    <n v="7.7050000000000001"/>
    <n v="3"/>
    <n v="20.785"/>
    <n v="4"/>
    <n v="46.05"/>
    <n v="3"/>
    <n v="20.824999999999999"/>
    <n v="2"/>
    <n v="9.25"/>
    <n v="3"/>
    <n v="54.99"/>
    <n v="7"/>
    <n v="49.11"/>
    <n v="2"/>
    <n v="19.07"/>
    <n v="6"/>
    <n v="39.844999999999999"/>
    <n v="2"/>
    <n v="11.082000000000001"/>
    <n v="7"/>
    <n v="42.03"/>
    <n v="6"/>
    <n v="32.924999999999997"/>
    <n v="6"/>
    <n v="37.44"/>
    <n v="8"/>
    <n v="58.42"/>
    <n v="0"/>
    <n v="0"/>
    <n v="489"/>
    <n v="1874.855"/>
  </r>
  <r>
    <s v="2217"/>
    <x v="193"/>
    <n v="1665.318"/>
    <n v="2"/>
    <n v="85.59"/>
    <n v="1"/>
    <n v="5.5"/>
    <n v="2"/>
    <n v="11.64"/>
    <n v="4"/>
    <n v="22.28"/>
    <n v="4"/>
    <n v="24.09"/>
    <n v="5"/>
    <n v="27.145"/>
    <n v="4"/>
    <n v="18.37"/>
    <n v="3"/>
    <n v="23.82"/>
    <n v="4"/>
    <n v="26.125"/>
    <n v="3"/>
    <n v="23.09"/>
    <n v="3"/>
    <n v="37.200000000000003"/>
    <n v="5"/>
    <n v="22.34"/>
    <n v="7"/>
    <n v="122.72"/>
    <n v="11"/>
    <n v="69.224999999999994"/>
    <n v="5"/>
    <n v="49.505000000000003"/>
    <n v="8"/>
    <n v="49.24"/>
    <n v="8"/>
    <n v="54.59"/>
    <n v="6"/>
    <n v="69.58"/>
    <n v="5"/>
    <n v="31.6"/>
    <n v="7"/>
    <n v="124.41500000000001"/>
    <n v="5"/>
    <n v="39.155000000000001"/>
    <n v="4"/>
    <n v="25.094999999999999"/>
    <n v="0"/>
    <n v="0"/>
    <n v="567"/>
    <n v="2627.6329999999998"/>
  </r>
  <r>
    <s v="2218"/>
    <x v="194"/>
    <n v="859.9"/>
    <n v="0"/>
    <n v="0"/>
    <n v="2"/>
    <n v="10.45"/>
    <n v="2"/>
    <n v="13.975"/>
    <n v="2"/>
    <n v="10.78"/>
    <n v="3"/>
    <n v="16.399999999999999"/>
    <n v="0"/>
    <n v="0"/>
    <n v="0"/>
    <n v="0"/>
    <n v="2"/>
    <n v="11.86"/>
    <n v="1"/>
    <n v="20.350000000000001"/>
    <n v="5"/>
    <n v="36.445"/>
    <n v="4"/>
    <n v="24.305"/>
    <n v="3"/>
    <n v="19.89"/>
    <n v="0"/>
    <n v="0"/>
    <n v="3"/>
    <n v="21.094999999999999"/>
    <n v="3"/>
    <n v="22.035"/>
    <n v="1"/>
    <n v="6.1"/>
    <n v="3"/>
    <n v="14.16"/>
    <n v="2"/>
    <n v="12.6"/>
    <n v="3"/>
    <n v="19.149999999999999"/>
    <n v="3"/>
    <n v="21.63"/>
    <n v="0"/>
    <n v="0"/>
    <n v="2"/>
    <n v="12.725"/>
    <n v="2"/>
    <n v="7.44"/>
    <n v="341"/>
    <n v="1161.29"/>
  </r>
  <r>
    <s v="2219"/>
    <x v="195"/>
    <n v="1077.52"/>
    <n v="3"/>
    <n v="23.2"/>
    <n v="1"/>
    <n v="4.2699999999999996"/>
    <n v="6"/>
    <n v="32.01"/>
    <n v="1"/>
    <n v="4.0599999999999996"/>
    <n v="5"/>
    <n v="31.41"/>
    <n v="2"/>
    <n v="26.84"/>
    <n v="3"/>
    <n v="18.553999999999998"/>
    <n v="3"/>
    <n v="14.56"/>
    <n v="3"/>
    <n v="17.715"/>
    <n v="3"/>
    <n v="19.579999999999998"/>
    <n v="4"/>
    <n v="50.96"/>
    <n v="11"/>
    <n v="155.27000000000001"/>
    <n v="5"/>
    <n v="32.14"/>
    <n v="6"/>
    <n v="34.75"/>
    <n v="2"/>
    <n v="14.824999999999999"/>
    <n v="10"/>
    <n v="65.55"/>
    <n v="6"/>
    <n v="42.125"/>
    <n v="5"/>
    <n v="37.42"/>
    <n v="3"/>
    <n v="16.605"/>
    <n v="1"/>
    <n v="2.52"/>
    <n v="2"/>
    <n v="17.495000000000001"/>
    <n v="3"/>
    <n v="19.71"/>
    <n v="0"/>
    <n v="0"/>
    <n v="411"/>
    <n v="1759.0889999999999"/>
  </r>
  <r>
    <s v="2220"/>
    <x v="196"/>
    <n v="1763.3869999999999"/>
    <n v="3"/>
    <n v="16.809999999999999"/>
    <n v="3"/>
    <n v="14.744999999999999"/>
    <n v="4"/>
    <n v="24.86"/>
    <n v="8"/>
    <n v="70.59"/>
    <n v="3"/>
    <n v="29.75"/>
    <n v="2"/>
    <n v="11.4"/>
    <n v="3"/>
    <n v="17.05"/>
    <n v="1"/>
    <n v="12.65"/>
    <n v="1"/>
    <n v="6.6"/>
    <n v="4"/>
    <n v="21.88"/>
    <n v="2"/>
    <n v="9.9149999999999991"/>
    <n v="5"/>
    <n v="46.524999999999999"/>
    <n v="6"/>
    <n v="36.869999999999997"/>
    <n v="5"/>
    <n v="142.83000000000001"/>
    <n v="0"/>
    <n v="0"/>
    <n v="5"/>
    <n v="39.28"/>
    <n v="7"/>
    <n v="44.905000000000001"/>
    <n v="6"/>
    <n v="35.119999999999997"/>
    <n v="7"/>
    <n v="41.164999999999999"/>
    <n v="7"/>
    <n v="46.545000000000002"/>
    <n v="4"/>
    <n v="43.95"/>
    <n v="8"/>
    <n v="63.57"/>
    <n v="1"/>
    <n v="13.2"/>
    <n v="694"/>
    <n v="2553.5970000000002"/>
  </r>
  <r>
    <s v="2221"/>
    <x v="197"/>
    <n v="1570.922"/>
    <n v="3"/>
    <n v="16.559999999999999"/>
    <n v="7"/>
    <n v="41.31"/>
    <n v="4"/>
    <n v="25.03"/>
    <n v="3"/>
    <n v="19.695"/>
    <n v="7"/>
    <n v="42.564999999999998"/>
    <n v="5"/>
    <n v="33.08"/>
    <n v="5"/>
    <n v="27.55"/>
    <n v="12"/>
    <n v="89.144999999999996"/>
    <n v="2"/>
    <n v="12"/>
    <n v="4"/>
    <n v="29.265000000000001"/>
    <n v="5"/>
    <n v="41.564999999999998"/>
    <n v="7"/>
    <n v="114.875"/>
    <n v="4"/>
    <n v="25.04"/>
    <n v="7"/>
    <n v="49.575000000000003"/>
    <n v="5"/>
    <n v="33.774999999999999"/>
    <n v="4"/>
    <n v="23.06"/>
    <n v="6"/>
    <n v="43.155000000000001"/>
    <n v="10"/>
    <n v="68.045000000000002"/>
    <n v="4"/>
    <n v="31.35"/>
    <n v="8"/>
    <n v="60.545000000000002"/>
    <n v="6"/>
    <n v="46.5"/>
    <n v="2"/>
    <n v="19.815000000000001"/>
    <n v="1"/>
    <n v="25.2"/>
    <n v="573"/>
    <n v="2489.6219999999998"/>
  </r>
  <r>
    <s v="2222"/>
    <x v="198"/>
    <n v="653.77"/>
    <n v="1"/>
    <n v="3.24"/>
    <n v="5"/>
    <n v="18.260000000000002"/>
    <n v="3"/>
    <n v="12.57"/>
    <n v="1"/>
    <n v="5.94"/>
    <n v="4"/>
    <n v="25.19"/>
    <n v="2"/>
    <n v="8.32"/>
    <n v="3"/>
    <n v="18.739999999999998"/>
    <n v="1"/>
    <n v="3.0249999999999999"/>
    <n v="1"/>
    <n v="6.3"/>
    <n v="4"/>
    <n v="19.484999999999999"/>
    <n v="3"/>
    <n v="16.399999999999999"/>
    <n v="3"/>
    <n v="28.405000000000001"/>
    <n v="4"/>
    <n v="21.725000000000001"/>
    <n v="5"/>
    <n v="28.41"/>
    <n v="3"/>
    <n v="18.989999999999998"/>
    <n v="2"/>
    <n v="9.75"/>
    <n v="4"/>
    <n v="21.47"/>
    <n v="1"/>
    <n v="6.3250000000000002"/>
    <n v="4"/>
    <n v="24.9"/>
    <n v="3"/>
    <n v="17.100000000000001"/>
    <n v="4"/>
    <n v="22.8"/>
    <n v="3"/>
    <n v="18.315000000000001"/>
    <n v="0"/>
    <n v="0"/>
    <n v="304"/>
    <n v="1009.43"/>
  </r>
  <r>
    <s v="2223"/>
    <x v="199"/>
    <n v="2199.431"/>
    <n v="8"/>
    <n v="38.854999999999997"/>
    <n v="6"/>
    <n v="25.58"/>
    <n v="5"/>
    <n v="33.53"/>
    <n v="6"/>
    <n v="38.119999999999997"/>
    <n v="11"/>
    <n v="74.671999999999997"/>
    <n v="4"/>
    <n v="19.776"/>
    <n v="7"/>
    <n v="35.42"/>
    <n v="4"/>
    <n v="49.96"/>
    <n v="8"/>
    <n v="45.445"/>
    <n v="3"/>
    <n v="29.414999999999999"/>
    <n v="4"/>
    <n v="23.905000000000001"/>
    <n v="8"/>
    <n v="49.545000000000002"/>
    <n v="6"/>
    <n v="42.48"/>
    <n v="6"/>
    <n v="61.774999999999999"/>
    <n v="7"/>
    <n v="53.75"/>
    <n v="7"/>
    <n v="41.965000000000003"/>
    <n v="8"/>
    <n v="56.75"/>
    <n v="1"/>
    <n v="5.1749999999999998"/>
    <n v="9"/>
    <n v="63.255000000000003"/>
    <n v="8"/>
    <n v="47.4"/>
    <n v="9"/>
    <n v="151.69499999999999"/>
    <n v="13"/>
    <n v="86.965000000000003"/>
    <n v="2"/>
    <n v="15.855"/>
    <n v="793"/>
    <n v="3290.7190000000001"/>
  </r>
  <r>
    <s v="2224"/>
    <x v="200"/>
    <n v="1369.0989999999999"/>
    <n v="2"/>
    <n v="15.92"/>
    <n v="9"/>
    <n v="66.75"/>
    <n v="4"/>
    <n v="24.684999999999999"/>
    <n v="2"/>
    <n v="15.95"/>
    <n v="7"/>
    <n v="144.79499999999999"/>
    <n v="3"/>
    <n v="25.4"/>
    <n v="2"/>
    <n v="8.1549999999999994"/>
    <n v="2"/>
    <n v="12.65"/>
    <n v="4"/>
    <n v="25.74"/>
    <n v="3"/>
    <n v="26.1"/>
    <n v="5"/>
    <n v="31.63"/>
    <n v="6"/>
    <n v="43.494999999999997"/>
    <n v="3"/>
    <n v="22.67"/>
    <n v="7"/>
    <n v="49.005000000000003"/>
    <n v="3"/>
    <n v="17.760000000000002"/>
    <n v="8"/>
    <n v="56.215000000000003"/>
    <n v="14"/>
    <n v="96.06"/>
    <n v="11"/>
    <n v="105.32"/>
    <n v="5"/>
    <n v="43.634999999999998"/>
    <n v="6"/>
    <n v="33.18"/>
    <n v="5"/>
    <n v="41.76"/>
    <n v="5"/>
    <n v="24.84"/>
    <n v="4"/>
    <n v="25.785"/>
    <n v="508"/>
    <n v="2326.5990000000002"/>
  </r>
  <r>
    <s v="2225"/>
    <x v="201"/>
    <n v="558.53200000000004"/>
    <n v="0"/>
    <n v="0"/>
    <n v="1"/>
    <n v="6.48"/>
    <n v="5"/>
    <n v="27.35"/>
    <n v="3"/>
    <n v="16.010000000000002"/>
    <n v="2"/>
    <n v="16.3"/>
    <n v="0"/>
    <n v="0"/>
    <n v="2"/>
    <n v="15.84"/>
    <n v="6"/>
    <n v="50.475000000000001"/>
    <n v="2"/>
    <n v="9.08"/>
    <n v="1"/>
    <n v="6.2"/>
    <n v="4"/>
    <n v="33.631999999999998"/>
    <n v="3"/>
    <n v="25.8"/>
    <n v="3"/>
    <n v="21.734999999999999"/>
    <n v="3"/>
    <n v="22.72"/>
    <n v="3"/>
    <n v="21.78"/>
    <n v="2"/>
    <n v="13.2"/>
    <n v="4"/>
    <n v="25.8"/>
    <n v="1"/>
    <n v="6.3"/>
    <n v="4"/>
    <n v="28.85"/>
    <n v="1"/>
    <n v="10.005000000000001"/>
    <n v="3"/>
    <n v="17.04"/>
    <n v="1"/>
    <n v="8"/>
    <n v="1"/>
    <n v="6.6"/>
    <n v="230"/>
    <n v="947.72900000000004"/>
  </r>
  <r>
    <s v="2226"/>
    <x v="202"/>
    <n v="1405.6980000000001"/>
    <n v="5"/>
    <n v="29.645"/>
    <n v="6"/>
    <n v="36.46"/>
    <n v="5"/>
    <n v="24.59"/>
    <n v="3"/>
    <n v="23.765000000000001"/>
    <n v="10"/>
    <n v="68.349999999999994"/>
    <n v="5"/>
    <n v="36.21"/>
    <n v="6"/>
    <n v="24.204999999999998"/>
    <n v="6"/>
    <n v="39.064999999999998"/>
    <n v="7"/>
    <n v="41.67"/>
    <n v="4"/>
    <n v="24.036000000000001"/>
    <n v="5"/>
    <n v="25.87"/>
    <n v="9"/>
    <n v="61.615000000000002"/>
    <n v="9"/>
    <n v="48.25"/>
    <n v="6"/>
    <n v="41.33"/>
    <n v="5"/>
    <n v="55.183999999999997"/>
    <n v="6"/>
    <n v="41.164999999999999"/>
    <n v="10"/>
    <n v="58.875"/>
    <n v="5"/>
    <n v="29.39"/>
    <n v="4"/>
    <n v="19.12"/>
    <n v="10"/>
    <n v="62.14"/>
    <n v="3"/>
    <n v="14.82"/>
    <n v="6"/>
    <n v="48.56"/>
    <n v="5"/>
    <n v="33.770000000000003"/>
    <n v="640"/>
    <n v="2293.7829999999999"/>
  </r>
  <r>
    <s v="2227"/>
    <x v="203"/>
    <n v="1182.3520000000001"/>
    <n v="3"/>
    <n v="27.57"/>
    <n v="2"/>
    <n v="9.11"/>
    <n v="2"/>
    <n v="10.07"/>
    <n v="6"/>
    <n v="31.4"/>
    <n v="4"/>
    <n v="56.8"/>
    <n v="6"/>
    <n v="65.55"/>
    <n v="6"/>
    <n v="35.450000000000003"/>
    <n v="5"/>
    <n v="93.48"/>
    <n v="1"/>
    <n v="7.3"/>
    <n v="7"/>
    <n v="47.66"/>
    <n v="5"/>
    <n v="31.613"/>
    <n v="8"/>
    <n v="47.54"/>
    <n v="4"/>
    <n v="27.1"/>
    <n v="9"/>
    <n v="51.185000000000002"/>
    <n v="2"/>
    <n v="13.875"/>
    <n v="2"/>
    <n v="15.3"/>
    <n v="11"/>
    <n v="72.805000000000007"/>
    <n v="7"/>
    <n v="46.704999999999998"/>
    <n v="8"/>
    <n v="53.21"/>
    <n v="9"/>
    <n v="56.094999999999999"/>
    <n v="4"/>
    <n v="19.350000000000001"/>
    <n v="3"/>
    <n v="19.170000000000002"/>
    <n v="0"/>
    <n v="0"/>
    <n v="504"/>
    <n v="2020.69"/>
  </r>
  <r>
    <s v="2228"/>
    <x v="204"/>
    <n v="1336.518"/>
    <n v="6"/>
    <n v="33.935000000000002"/>
    <n v="5"/>
    <n v="29.16"/>
    <n v="7"/>
    <n v="44"/>
    <n v="2"/>
    <n v="11.28"/>
    <n v="5"/>
    <n v="33.6"/>
    <n v="3"/>
    <n v="13.78"/>
    <n v="5"/>
    <n v="33.42"/>
    <n v="3"/>
    <n v="23.484999999999999"/>
    <n v="5"/>
    <n v="28.91"/>
    <n v="12"/>
    <n v="80.63"/>
    <n v="6"/>
    <n v="44.884999999999998"/>
    <n v="6"/>
    <n v="37.35"/>
    <n v="4"/>
    <n v="28"/>
    <n v="9"/>
    <n v="62.353000000000002"/>
    <n v="4"/>
    <n v="38.475000000000001"/>
    <n v="6"/>
    <n v="50.67"/>
    <n v="9"/>
    <n v="60.911000000000001"/>
    <n v="6"/>
    <n v="39.33"/>
    <n v="6"/>
    <n v="125.955"/>
    <n v="3"/>
    <n v="23.39"/>
    <n v="9"/>
    <n v="66.64"/>
    <n v="7"/>
    <n v="46.835000000000001"/>
    <n v="3"/>
    <n v="19.515000000000001"/>
    <n v="582"/>
    <n v="2313.027"/>
  </r>
  <r>
    <s v="2229"/>
    <x v="205"/>
    <n v="3213.4340000000002"/>
    <n v="4"/>
    <n v="22.175000000000001"/>
    <n v="7"/>
    <n v="39.69"/>
    <n v="7"/>
    <n v="50.64"/>
    <n v="6"/>
    <n v="94.22"/>
    <n v="6"/>
    <n v="33.805"/>
    <n v="11"/>
    <n v="112.61"/>
    <n v="12"/>
    <n v="99.144999999999996"/>
    <n v="13"/>
    <n v="93.82"/>
    <n v="14"/>
    <n v="104.19"/>
    <n v="20"/>
    <n v="149.14500000000001"/>
    <n v="12"/>
    <n v="79.5"/>
    <n v="13"/>
    <n v="182.18"/>
    <n v="7"/>
    <n v="39.75"/>
    <n v="12"/>
    <n v="90.375"/>
    <n v="13"/>
    <n v="124.48"/>
    <n v="10"/>
    <n v="74.08"/>
    <n v="14"/>
    <n v="86.555000000000007"/>
    <n v="16"/>
    <n v="116.07"/>
    <n v="18"/>
    <n v="133.54499999999999"/>
    <n v="10"/>
    <n v="66.265000000000001"/>
    <n v="9"/>
    <n v="67.760000000000005"/>
    <n v="11"/>
    <n v="176.57"/>
    <n v="5"/>
    <n v="28.32"/>
    <n v="996"/>
    <n v="5278.3239999999996"/>
  </r>
  <r>
    <s v="2230"/>
    <x v="206"/>
    <n v="2319.9189999999999"/>
    <n v="11"/>
    <n v="54.69"/>
    <n v="13"/>
    <n v="78.5"/>
    <n v="12"/>
    <n v="76.010000000000005"/>
    <n v="11"/>
    <n v="94.44"/>
    <n v="13"/>
    <n v="79.67"/>
    <n v="14"/>
    <n v="97"/>
    <n v="10"/>
    <n v="69.525000000000006"/>
    <n v="10"/>
    <n v="67.016999999999996"/>
    <n v="17"/>
    <n v="227.11500000000001"/>
    <n v="6"/>
    <n v="41.215000000000003"/>
    <n v="7"/>
    <n v="67.64"/>
    <n v="12"/>
    <n v="72.165000000000006"/>
    <n v="16"/>
    <n v="120.11"/>
    <n v="7"/>
    <n v="54.65"/>
    <n v="13"/>
    <n v="96.855000000000004"/>
    <n v="7"/>
    <n v="44.18"/>
    <n v="19"/>
    <n v="126.435"/>
    <n v="14"/>
    <n v="103.458"/>
    <n v="14"/>
    <n v="91.325000000000003"/>
    <n v="15"/>
    <n v="119.605"/>
    <n v="11"/>
    <n v="78.644999999999996"/>
    <n v="11"/>
    <n v="89.805000000000007"/>
    <n v="3"/>
    <n v="23.385000000000002"/>
    <n v="952"/>
    <n v="4293.3590000000004"/>
  </r>
  <r>
    <s v="2231"/>
    <x v="207"/>
    <n v="454.92500000000001"/>
    <n v="1"/>
    <n v="2.25"/>
    <n v="3"/>
    <n v="16.809999999999999"/>
    <n v="0"/>
    <n v="0"/>
    <n v="1"/>
    <n v="6.05"/>
    <n v="0"/>
    <n v="0"/>
    <n v="0"/>
    <n v="0"/>
    <n v="3"/>
    <n v="17.97"/>
    <n v="3"/>
    <n v="34.707999999999998"/>
    <n v="3"/>
    <n v="17.05"/>
    <n v="0"/>
    <n v="0"/>
    <n v="0"/>
    <n v="0"/>
    <n v="2"/>
    <n v="12.1"/>
    <n v="1"/>
    <n v="6.6"/>
    <n v="2"/>
    <n v="17.524999999999999"/>
    <n v="0"/>
    <n v="0"/>
    <n v="1"/>
    <n v="12.1"/>
    <n v="8"/>
    <n v="49.65"/>
    <n v="0"/>
    <n v="0"/>
    <n v="2"/>
    <n v="11.32"/>
    <n v="2"/>
    <n v="83.27"/>
    <n v="2"/>
    <n v="12.54"/>
    <n v="5"/>
    <n v="39.090000000000003"/>
    <n v="1"/>
    <n v="12.65"/>
    <n v="164"/>
    <n v="806.60799999999995"/>
  </r>
  <r>
    <s v="2232"/>
    <x v="208"/>
    <n v="3301.19"/>
    <n v="2"/>
    <n v="10.8"/>
    <n v="10"/>
    <n v="60.924999999999997"/>
    <n v="12"/>
    <n v="76.832999999999998"/>
    <n v="13"/>
    <n v="101.089"/>
    <n v="10"/>
    <n v="49.865000000000002"/>
    <n v="9"/>
    <n v="70.09"/>
    <n v="20"/>
    <n v="101.785"/>
    <n v="13"/>
    <n v="83.97"/>
    <n v="13"/>
    <n v="74.948999999999998"/>
    <n v="24"/>
    <n v="181.191"/>
    <n v="14"/>
    <n v="93.36"/>
    <n v="15"/>
    <n v="129.5"/>
    <n v="9"/>
    <n v="53.94"/>
    <n v="13"/>
    <n v="104.53"/>
    <n v="13"/>
    <n v="77.055000000000007"/>
    <n v="10"/>
    <n v="66.034999999999997"/>
    <n v="13"/>
    <n v="146.79499999999999"/>
    <n v="10"/>
    <n v="71.2"/>
    <n v="20"/>
    <n v="167.315"/>
    <n v="13"/>
    <n v="87.905000000000001"/>
    <n v="11"/>
    <n v="69.655000000000001"/>
    <n v="10"/>
    <n v="83.344999999999999"/>
    <n v="3"/>
    <n v="41.75"/>
    <n v="1312"/>
    <n v="5305.0720000000001"/>
  </r>
  <r>
    <s v="2233"/>
    <x v="209"/>
    <n v="3938.4859999999999"/>
    <n v="9"/>
    <n v="57.31"/>
    <n v="11"/>
    <n v="55.74"/>
    <n v="13"/>
    <n v="65.405000000000001"/>
    <n v="7"/>
    <n v="35.89"/>
    <n v="12"/>
    <n v="80.650000000000006"/>
    <n v="12"/>
    <n v="74.114999999999995"/>
    <n v="15"/>
    <n v="87.47"/>
    <n v="18"/>
    <n v="110.295"/>
    <n v="12"/>
    <n v="77.099999999999994"/>
    <n v="19"/>
    <n v="130.614"/>
    <n v="14"/>
    <n v="86.12"/>
    <n v="26"/>
    <n v="184.899"/>
    <n v="8"/>
    <n v="50.875"/>
    <n v="12"/>
    <n v="66.02"/>
    <n v="17"/>
    <n v="109.79"/>
    <n v="15"/>
    <n v="111.045"/>
    <n v="28"/>
    <n v="182.505"/>
    <n v="14"/>
    <n v="116.85"/>
    <n v="20"/>
    <n v="137.47999999999999"/>
    <n v="11"/>
    <n v="72.795000000000002"/>
    <n v="17"/>
    <n v="113.81"/>
    <n v="19"/>
    <n v="147.49"/>
    <n v="6"/>
    <n v="50.39"/>
    <n v="1609"/>
    <n v="6143.1440000000002"/>
  </r>
  <r>
    <s v="2234"/>
    <x v="210"/>
    <n v="4708.1790000000001"/>
    <n v="8"/>
    <n v="41.274999999999999"/>
    <n v="15"/>
    <n v="99.42"/>
    <n v="14"/>
    <n v="62.405000000000001"/>
    <n v="18"/>
    <n v="99.08"/>
    <n v="31"/>
    <n v="195.792"/>
    <n v="24"/>
    <n v="137.81100000000001"/>
    <n v="22"/>
    <n v="155.82499999999999"/>
    <n v="22"/>
    <n v="141.495"/>
    <n v="15"/>
    <n v="132.72999999999999"/>
    <n v="18"/>
    <n v="131.39500000000001"/>
    <n v="16"/>
    <n v="124.035"/>
    <n v="26"/>
    <n v="167.46"/>
    <n v="12"/>
    <n v="86.38"/>
    <n v="20"/>
    <n v="150.69200000000001"/>
    <n v="27"/>
    <n v="181.77"/>
    <n v="24"/>
    <n v="162.255"/>
    <n v="41"/>
    <n v="279.58999999999997"/>
    <n v="11"/>
    <n v="68.034999999999997"/>
    <n v="31"/>
    <n v="200.595"/>
    <n v="16"/>
    <n v="114.23"/>
    <n v="22"/>
    <n v="164.49"/>
    <n v="25"/>
    <n v="186.25"/>
    <n v="5"/>
    <n v="65.075000000000003"/>
    <n v="1835"/>
    <n v="7856.2640000000001"/>
  </r>
  <r>
    <s v="2250"/>
    <x v="211"/>
    <n v="15310.507"/>
    <n v="23"/>
    <n v="133.715"/>
    <n v="44"/>
    <n v="315.762"/>
    <n v="56"/>
    <n v="367.66500000000002"/>
    <n v="27"/>
    <n v="270.75200000000001"/>
    <n v="49"/>
    <n v="475.96499999999997"/>
    <n v="30"/>
    <n v="171.19499999999999"/>
    <n v="46"/>
    <n v="293.35500000000002"/>
    <n v="45"/>
    <n v="344.48899999999998"/>
    <n v="35"/>
    <n v="400.8"/>
    <n v="30"/>
    <n v="545.92999999999995"/>
    <n v="36"/>
    <n v="373.346"/>
    <n v="52"/>
    <n v="582.84"/>
    <n v="52"/>
    <n v="327.23"/>
    <n v="44"/>
    <n v="297.98"/>
    <n v="57"/>
    <n v="432.78500000000003"/>
    <n v="71"/>
    <n v="792.38099999999997"/>
    <n v="66"/>
    <n v="473.4"/>
    <n v="52"/>
    <n v="335.565"/>
    <n v="41"/>
    <n v="291.51"/>
    <n v="54"/>
    <n v="348.81"/>
    <n v="52"/>
    <n v="389.82499999999999"/>
    <n v="56"/>
    <n v="523.82000000000005"/>
    <n v="24"/>
    <n v="158.66"/>
    <n v="4991"/>
    <n v="23958.287"/>
  </r>
  <r>
    <s v="2251"/>
    <x v="212"/>
    <n v="5173.0110000000004"/>
    <n v="10"/>
    <n v="64.334999999999994"/>
    <n v="23"/>
    <n v="152.65"/>
    <n v="11"/>
    <n v="61.145000000000003"/>
    <n v="28"/>
    <n v="164.22"/>
    <n v="19"/>
    <n v="100.03"/>
    <n v="18"/>
    <n v="203.01"/>
    <n v="19"/>
    <n v="123.71"/>
    <n v="21"/>
    <n v="129.51"/>
    <n v="13"/>
    <n v="102.94"/>
    <n v="22"/>
    <n v="149.595"/>
    <n v="24"/>
    <n v="160.97"/>
    <n v="31"/>
    <n v="194.42500000000001"/>
    <n v="21"/>
    <n v="118.215"/>
    <n v="20"/>
    <n v="123.745"/>
    <n v="25"/>
    <n v="153.93"/>
    <n v="37"/>
    <n v="239.14500000000001"/>
    <n v="30"/>
    <n v="186.66499999999999"/>
    <n v="19"/>
    <n v="129.90100000000001"/>
    <n v="27"/>
    <n v="201.74"/>
    <n v="29"/>
    <n v="202.14"/>
    <n v="19"/>
    <n v="122.395"/>
    <n v="32"/>
    <n v="310.54500000000002"/>
    <n v="5"/>
    <n v="33.25"/>
    <n v="2379"/>
    <n v="8601.2219999999998"/>
  </r>
  <r>
    <s v="2256"/>
    <x v="213"/>
    <n v="2667.7570000000001"/>
    <n v="9"/>
    <n v="41.89"/>
    <n v="5"/>
    <n v="30.184999999999999"/>
    <n v="11"/>
    <n v="64.135000000000005"/>
    <n v="6"/>
    <n v="29.46"/>
    <n v="5"/>
    <n v="23.16"/>
    <n v="8"/>
    <n v="48.6"/>
    <n v="6"/>
    <n v="40.78"/>
    <n v="12"/>
    <n v="68.084999999999994"/>
    <n v="4"/>
    <n v="22.43"/>
    <n v="10"/>
    <n v="143.86000000000001"/>
    <n v="10"/>
    <n v="60.502000000000002"/>
    <n v="14"/>
    <n v="116.52500000000001"/>
    <n v="16"/>
    <n v="86.465000000000003"/>
    <n v="5"/>
    <n v="32.435000000000002"/>
    <n v="13"/>
    <n v="80.400000000000006"/>
    <n v="19"/>
    <n v="115.535"/>
    <n v="9"/>
    <n v="55.984999999999999"/>
    <n v="5"/>
    <n v="46.06"/>
    <n v="13"/>
    <n v="78.12"/>
    <n v="9"/>
    <n v="62.354999999999997"/>
    <n v="7"/>
    <n v="51.13"/>
    <n v="12"/>
    <n v="99.245000000000005"/>
    <n v="3"/>
    <n v="16.41"/>
    <n v="1094"/>
    <n v="4081.509"/>
  </r>
  <r>
    <s v="2257"/>
    <x v="214"/>
    <n v="4363.0690000000004"/>
    <n v="11"/>
    <n v="58.65"/>
    <n v="27"/>
    <n v="140.465"/>
    <n v="21"/>
    <n v="213.45500000000001"/>
    <n v="17"/>
    <n v="111.36499999999999"/>
    <n v="22"/>
    <n v="133.41999999999999"/>
    <n v="9"/>
    <n v="54.74"/>
    <n v="14"/>
    <n v="83.94"/>
    <n v="20"/>
    <n v="108.67"/>
    <n v="18"/>
    <n v="116.49"/>
    <n v="16"/>
    <n v="91.385000000000005"/>
    <n v="15"/>
    <n v="77.474999999999994"/>
    <n v="20"/>
    <n v="321.85500000000002"/>
    <n v="16"/>
    <n v="121.575"/>
    <n v="18"/>
    <n v="99.875"/>
    <n v="18"/>
    <n v="89.944999999999993"/>
    <n v="30"/>
    <n v="184.76"/>
    <n v="25"/>
    <n v="153.75"/>
    <n v="16"/>
    <n v="105.295"/>
    <n v="22"/>
    <n v="132.93"/>
    <n v="15"/>
    <n v="97.954999999999998"/>
    <n v="14"/>
    <n v="87.56"/>
    <n v="25"/>
    <n v="171.76"/>
    <n v="7"/>
    <n v="61.414999999999999"/>
    <n v="1903"/>
    <n v="7181.799"/>
  </r>
  <r>
    <s v="2258"/>
    <x v="215"/>
    <n v="1282.8589999999999"/>
    <n v="3"/>
    <n v="17.010000000000002"/>
    <n v="5"/>
    <n v="46.55"/>
    <n v="6"/>
    <n v="57.215000000000003"/>
    <n v="3"/>
    <n v="27.564"/>
    <n v="7"/>
    <n v="35.56"/>
    <n v="1"/>
    <n v="15.41"/>
    <n v="2"/>
    <n v="13.1"/>
    <n v="3"/>
    <n v="24.31"/>
    <n v="7"/>
    <n v="77.180000000000007"/>
    <n v="3"/>
    <n v="26.225000000000001"/>
    <n v="5"/>
    <n v="27.004999999999999"/>
    <n v="4"/>
    <n v="116.38"/>
    <n v="6"/>
    <n v="39.39"/>
    <n v="3"/>
    <n v="28.175000000000001"/>
    <n v="5"/>
    <n v="44.494999999999997"/>
    <n v="6"/>
    <n v="40.44"/>
    <n v="2"/>
    <n v="12.25"/>
    <n v="6"/>
    <n v="43.83"/>
    <n v="5"/>
    <n v="31.3"/>
    <n v="4"/>
    <n v="31.035"/>
    <n v="3"/>
    <n v="23.85"/>
    <n v="7"/>
    <n v="61.825000000000003"/>
    <n v="3"/>
    <n v="19.8"/>
    <n v="419"/>
    <n v="2142.7579999999998"/>
  </r>
  <r>
    <s v="2259"/>
    <x v="216"/>
    <n v="14984.462"/>
    <n v="40"/>
    <n v="204.68600000000001"/>
    <n v="58"/>
    <n v="390.45"/>
    <n v="77"/>
    <n v="458.58499999999998"/>
    <n v="72"/>
    <n v="423.76499999999999"/>
    <n v="62"/>
    <n v="472.39499999999998"/>
    <n v="51"/>
    <n v="309.5"/>
    <n v="80"/>
    <n v="617.27499999999998"/>
    <n v="64"/>
    <n v="402.34"/>
    <n v="69"/>
    <n v="409.58"/>
    <n v="59"/>
    <n v="459.38499999999999"/>
    <n v="74"/>
    <n v="612.72500000000002"/>
    <n v="69"/>
    <n v="565.84500000000003"/>
    <n v="71"/>
    <n v="571.51499999999999"/>
    <n v="82"/>
    <n v="562.32000000000005"/>
    <n v="76"/>
    <n v="509.08499999999998"/>
    <n v="55"/>
    <n v="336.58"/>
    <n v="99"/>
    <n v="699.42"/>
    <n v="69"/>
    <n v="494.91"/>
    <n v="61"/>
    <n v="523.52"/>
    <n v="65"/>
    <n v="451.59"/>
    <n v="67"/>
    <n v="506.755"/>
    <n v="61"/>
    <n v="427.82499999999999"/>
    <n v="21"/>
    <n v="168.04499999999999"/>
    <n v="6278"/>
    <n v="25562.558000000001"/>
  </r>
  <r>
    <s v="2260"/>
    <x v="217"/>
    <n v="3510.297"/>
    <n v="12"/>
    <n v="70.995000000000005"/>
    <n v="17"/>
    <n v="116.36499999999999"/>
    <n v="19"/>
    <n v="121.13"/>
    <n v="24"/>
    <n v="131.26499999999999"/>
    <n v="24"/>
    <n v="143.09"/>
    <n v="11"/>
    <n v="90.59"/>
    <n v="19"/>
    <n v="123.255"/>
    <n v="17"/>
    <n v="121.861"/>
    <n v="13"/>
    <n v="93.424999999999997"/>
    <n v="20"/>
    <n v="129.72999999999999"/>
    <n v="30"/>
    <n v="173.17"/>
    <n v="20"/>
    <n v="139.86500000000001"/>
    <n v="11"/>
    <n v="69.905000000000001"/>
    <n v="19"/>
    <n v="106.625"/>
    <n v="20"/>
    <n v="133.29499999999999"/>
    <n v="18"/>
    <n v="111.1"/>
    <n v="36"/>
    <n v="216.66"/>
    <n v="22"/>
    <n v="145.94"/>
    <n v="27"/>
    <n v="167.22"/>
    <n v="24"/>
    <n v="129.72499999999999"/>
    <n v="25"/>
    <n v="155.005"/>
    <n v="28"/>
    <n v="196.41"/>
    <n v="6"/>
    <n v="47.384999999999998"/>
    <n v="1568"/>
    <n v="6444.308"/>
  </r>
  <r>
    <s v="2261"/>
    <x v="218"/>
    <n v="7280.4530000000004"/>
    <n v="11"/>
    <n v="55.463000000000001"/>
    <n v="20"/>
    <n v="210.71"/>
    <n v="44"/>
    <n v="234.75"/>
    <n v="33"/>
    <n v="185.73500000000001"/>
    <n v="42"/>
    <n v="200.22"/>
    <n v="25"/>
    <n v="153.33500000000001"/>
    <n v="30"/>
    <n v="191.67"/>
    <n v="29"/>
    <n v="259.14999999999998"/>
    <n v="32"/>
    <n v="204.44499999999999"/>
    <n v="29"/>
    <n v="167.834"/>
    <n v="47"/>
    <n v="380.79"/>
    <n v="38"/>
    <n v="246.779"/>
    <n v="28"/>
    <n v="155.56"/>
    <n v="38"/>
    <n v="261.33999999999997"/>
    <n v="36"/>
    <n v="204.02500000000001"/>
    <n v="28"/>
    <n v="235.21"/>
    <n v="43"/>
    <n v="257.05"/>
    <n v="45"/>
    <n v="303.76"/>
    <n v="50"/>
    <n v="334.93"/>
    <n v="55"/>
    <n v="420.25"/>
    <n v="41"/>
    <n v="286.66500000000002"/>
    <n v="37"/>
    <n v="262.10000000000002"/>
    <n v="9"/>
    <n v="71.194999999999993"/>
    <n v="3266"/>
    <n v="12563.419"/>
  </r>
  <r>
    <s v="2262"/>
    <x v="219"/>
    <n v="4045.665"/>
    <n v="12"/>
    <n v="53.095999999999997"/>
    <n v="17"/>
    <n v="96.334999999999994"/>
    <n v="22"/>
    <n v="112.175"/>
    <n v="34"/>
    <n v="204.535"/>
    <n v="19"/>
    <n v="94.394999999999996"/>
    <n v="13"/>
    <n v="74.430000000000007"/>
    <n v="12"/>
    <n v="74.944999999999993"/>
    <n v="32"/>
    <n v="178.535"/>
    <n v="19"/>
    <n v="101.47"/>
    <n v="21"/>
    <n v="123.4"/>
    <n v="17"/>
    <n v="102.02"/>
    <n v="16"/>
    <n v="88.7"/>
    <n v="11"/>
    <n v="67.855000000000004"/>
    <n v="32"/>
    <n v="186.42"/>
    <n v="18"/>
    <n v="105.47499999999999"/>
    <n v="15"/>
    <n v="95.734999999999999"/>
    <n v="27"/>
    <n v="222.98"/>
    <n v="16"/>
    <n v="114.27"/>
    <n v="14"/>
    <n v="88.454999999999998"/>
    <n v="16"/>
    <n v="105.82"/>
    <n v="28"/>
    <n v="182.31"/>
    <n v="26"/>
    <n v="174.91"/>
    <n v="10"/>
    <n v="76.534999999999997"/>
    <n v="1791"/>
    <n v="6770.4660000000003"/>
  </r>
  <r>
    <s v="2263"/>
    <x v="220"/>
    <n v="4513.0330000000004"/>
    <n v="18"/>
    <n v="71.540000000000006"/>
    <n v="16"/>
    <n v="72.83"/>
    <n v="30"/>
    <n v="152.93"/>
    <n v="29"/>
    <n v="169.22"/>
    <n v="18"/>
    <n v="147.85"/>
    <n v="17"/>
    <n v="79.424999999999997"/>
    <n v="14"/>
    <n v="80.78"/>
    <n v="21"/>
    <n v="101.13500000000001"/>
    <n v="25"/>
    <n v="192.96"/>
    <n v="19"/>
    <n v="97.125"/>
    <n v="16"/>
    <n v="82.64"/>
    <n v="26"/>
    <n v="100.825"/>
    <n v="18"/>
    <n v="99.97"/>
    <n v="25"/>
    <n v="153.69499999999999"/>
    <n v="16"/>
    <n v="112.395"/>
    <n v="17"/>
    <n v="94.16"/>
    <n v="21"/>
    <n v="142.68"/>
    <n v="16"/>
    <n v="209.51"/>
    <n v="18"/>
    <n v="147.03"/>
    <n v="21"/>
    <n v="132.62"/>
    <n v="21"/>
    <n v="171.07499999999999"/>
    <n v="11"/>
    <n v="64.734999999999999"/>
    <n v="6"/>
    <n v="44.94"/>
    <n v="2025"/>
    <n v="7235.1030000000001"/>
  </r>
  <r>
    <s v="2264"/>
    <x v="221"/>
    <n v="4016.9050000000002"/>
    <n v="15"/>
    <n v="68.459999999999994"/>
    <n v="19"/>
    <n v="110.45"/>
    <n v="26"/>
    <n v="151.005"/>
    <n v="23"/>
    <n v="139.095"/>
    <n v="23"/>
    <n v="146.25"/>
    <n v="9"/>
    <n v="51.16"/>
    <n v="18"/>
    <n v="96.295000000000002"/>
    <n v="32"/>
    <n v="185.38"/>
    <n v="16"/>
    <n v="99.855000000000004"/>
    <n v="24"/>
    <n v="164.685"/>
    <n v="23"/>
    <n v="130.80500000000001"/>
    <n v="13"/>
    <n v="90.04"/>
    <n v="13"/>
    <n v="96.88"/>
    <n v="20"/>
    <n v="106.625"/>
    <n v="24"/>
    <n v="163.11000000000001"/>
    <n v="26"/>
    <n v="164.2"/>
    <n v="21"/>
    <n v="147.505"/>
    <n v="19"/>
    <n v="163.56"/>
    <n v="24"/>
    <n v="146.875"/>
    <n v="21"/>
    <n v="126.82"/>
    <n v="25"/>
    <n v="174.935"/>
    <n v="19"/>
    <n v="111.66500000000001"/>
    <n v="4"/>
    <n v="18.75"/>
    <n v="1752"/>
    <n v="6871.31"/>
  </r>
  <r>
    <s v="2265"/>
    <x v="222"/>
    <n v="2055.2869999999998"/>
    <n v="8"/>
    <n v="44.78"/>
    <n v="9"/>
    <n v="144.43"/>
    <n v="12"/>
    <n v="154.91"/>
    <n v="7"/>
    <n v="54.67"/>
    <n v="8"/>
    <n v="54.85"/>
    <n v="5"/>
    <n v="26.58"/>
    <n v="9"/>
    <n v="69.754999999999995"/>
    <n v="13"/>
    <n v="82.75"/>
    <n v="10"/>
    <n v="66.489999999999995"/>
    <n v="8"/>
    <n v="46.454999999999998"/>
    <n v="12"/>
    <n v="85.26"/>
    <n v="8"/>
    <n v="66.495000000000005"/>
    <n v="6"/>
    <n v="31.52"/>
    <n v="15"/>
    <n v="112.97499999999999"/>
    <n v="5"/>
    <n v="35.58"/>
    <n v="13"/>
    <n v="88.85"/>
    <n v="5"/>
    <n v="48.98"/>
    <n v="9"/>
    <n v="54.064999999999998"/>
    <n v="9"/>
    <n v="64.08"/>
    <n v="12"/>
    <n v="69.504999999999995"/>
    <n v="17"/>
    <n v="111.06"/>
    <n v="6"/>
    <n v="35.445"/>
    <n v="2"/>
    <n v="14.52"/>
    <n v="825"/>
    <n v="3619.2919999999999"/>
  </r>
  <r>
    <s v="2267"/>
    <x v="114"/>
    <n v="798.17600000000004"/>
    <n v="5"/>
    <n v="20.82"/>
    <n v="2"/>
    <n v="14.43"/>
    <n v="5"/>
    <n v="23.57"/>
    <n v="1"/>
    <n v="9.9"/>
    <n v="6"/>
    <n v="35.11"/>
    <n v="3"/>
    <n v="18.34"/>
    <n v="2"/>
    <n v="7.14"/>
    <n v="1"/>
    <n v="5.94"/>
    <n v="2"/>
    <n v="12.31"/>
    <n v="2"/>
    <n v="13.2"/>
    <n v="2"/>
    <n v="9.7750000000000004"/>
    <n v="1"/>
    <n v="5.31"/>
    <n v="2"/>
    <n v="10.73"/>
    <n v="3"/>
    <n v="14.345000000000001"/>
    <n v="2"/>
    <n v="13.2"/>
    <n v="0"/>
    <n v="0"/>
    <n v="4"/>
    <n v="28.9"/>
    <n v="1"/>
    <n v="5.67"/>
    <n v="1"/>
    <n v="2.44"/>
    <n v="2"/>
    <n v="11.085000000000001"/>
    <n v="1"/>
    <n v="3.3"/>
    <n v="1"/>
    <n v="9.69"/>
    <n v="0"/>
    <n v="0"/>
    <n v="274"/>
    <n v="1073.3810000000001"/>
  </r>
  <r>
    <s v="2278"/>
    <x v="223"/>
    <n v="676.28800000000001"/>
    <n v="2"/>
    <n v="7.9"/>
    <n v="4"/>
    <n v="18.855"/>
    <n v="5"/>
    <n v="43.07"/>
    <n v="4"/>
    <n v="18.149999999999999"/>
    <n v="0"/>
    <n v="0"/>
    <n v="4"/>
    <n v="28.58"/>
    <n v="8"/>
    <n v="50.11"/>
    <n v="5"/>
    <n v="29.48"/>
    <n v="2"/>
    <n v="12.8"/>
    <n v="4"/>
    <n v="24.484999999999999"/>
    <n v="3"/>
    <n v="22.4"/>
    <n v="1"/>
    <n v="5.31"/>
    <n v="2"/>
    <n v="12.76"/>
    <n v="9"/>
    <n v="60.244999999999997"/>
    <n v="2"/>
    <n v="16.265000000000001"/>
    <n v="3"/>
    <n v="15.4"/>
    <n v="1"/>
    <n v="6.6"/>
    <n v="1"/>
    <n v="6.1749999999999998"/>
    <n v="5"/>
    <n v="39.5"/>
    <n v="3"/>
    <n v="23.2"/>
    <n v="3"/>
    <n v="22.59"/>
    <n v="4"/>
    <n v="37.395000000000003"/>
    <n v="0"/>
    <n v="0"/>
    <n v="288"/>
    <n v="1177.558"/>
  </r>
  <r>
    <s v="2280"/>
    <x v="224"/>
    <n v="4905.9260000000004"/>
    <n v="18"/>
    <n v="89.272999999999996"/>
    <n v="18"/>
    <n v="95.844999999999999"/>
    <n v="25"/>
    <n v="129.53"/>
    <n v="15"/>
    <n v="86.7"/>
    <n v="19"/>
    <n v="125.83499999999999"/>
    <n v="13"/>
    <n v="85.31"/>
    <n v="22"/>
    <n v="121.38500000000001"/>
    <n v="19"/>
    <n v="103.83499999999999"/>
    <n v="27"/>
    <n v="162.26499999999999"/>
    <n v="21"/>
    <n v="131.80000000000001"/>
    <n v="21"/>
    <n v="119.625"/>
    <n v="25"/>
    <n v="182.785"/>
    <n v="20"/>
    <n v="133.625"/>
    <n v="22"/>
    <n v="131.495"/>
    <n v="23"/>
    <n v="153.85499999999999"/>
    <n v="14"/>
    <n v="91.004999999999995"/>
    <n v="13"/>
    <n v="88.66"/>
    <n v="14"/>
    <n v="95.22"/>
    <n v="18"/>
    <n v="113.815"/>
    <n v="16"/>
    <n v="96.144999999999996"/>
    <n v="15"/>
    <n v="97.26"/>
    <n v="25"/>
    <n v="174.185"/>
    <n v="9"/>
    <n v="66.849999999999994"/>
    <n v="2116"/>
    <n v="7582.2290000000003"/>
  </r>
  <r>
    <s v="2281"/>
    <x v="225"/>
    <n v="2579.328"/>
    <n v="10"/>
    <n v="34.090000000000003"/>
    <n v="13"/>
    <n v="61.005000000000003"/>
    <n v="12"/>
    <n v="66.98"/>
    <n v="13"/>
    <n v="74.52"/>
    <n v="17"/>
    <n v="96.53"/>
    <n v="13"/>
    <n v="75.52"/>
    <n v="11"/>
    <n v="70.400000000000006"/>
    <n v="5"/>
    <n v="31.524999999999999"/>
    <n v="21"/>
    <n v="121.5"/>
    <n v="20"/>
    <n v="131.45500000000001"/>
    <n v="20"/>
    <n v="99.034999999999997"/>
    <n v="24"/>
    <n v="163.16999999999999"/>
    <n v="19"/>
    <n v="112.09"/>
    <n v="15"/>
    <n v="80.319999999999993"/>
    <n v="23"/>
    <n v="135.935"/>
    <n v="12"/>
    <n v="69.584999999999994"/>
    <n v="11"/>
    <n v="75.34"/>
    <n v="10"/>
    <n v="75.31"/>
    <n v="33"/>
    <n v="317.39"/>
    <n v="33"/>
    <n v="282.66000000000003"/>
    <n v="18"/>
    <n v="121.86"/>
    <n v="17"/>
    <n v="115.175"/>
    <n v="6"/>
    <n v="43.98"/>
    <n v="1228"/>
    <n v="5034.7030000000004"/>
  </r>
  <r>
    <s v="2282"/>
    <x v="226"/>
    <n v="3368.8020000000001"/>
    <n v="9"/>
    <n v="69.19"/>
    <n v="20"/>
    <n v="110.34"/>
    <n v="12"/>
    <n v="87.86"/>
    <n v="12"/>
    <n v="70.62"/>
    <n v="7"/>
    <n v="59.03"/>
    <n v="5"/>
    <n v="30.43"/>
    <n v="12"/>
    <n v="64.025000000000006"/>
    <n v="15"/>
    <n v="73.734999999999999"/>
    <n v="11"/>
    <n v="75.334999999999994"/>
    <n v="15"/>
    <n v="92.405000000000001"/>
    <n v="10"/>
    <n v="88.55"/>
    <n v="16"/>
    <n v="114.83499999999999"/>
    <n v="12"/>
    <n v="78.25"/>
    <n v="8"/>
    <n v="53.865000000000002"/>
    <n v="19"/>
    <n v="123.27"/>
    <n v="14"/>
    <n v="103.04"/>
    <n v="9"/>
    <n v="48.685000000000002"/>
    <n v="6"/>
    <n v="38.369999999999997"/>
    <n v="11"/>
    <n v="83.09"/>
    <n v="21"/>
    <n v="159.17500000000001"/>
    <n v="13"/>
    <n v="120.75"/>
    <n v="8"/>
    <n v="60.36"/>
    <n v="9"/>
    <n v="64.02"/>
    <n v="1322"/>
    <n v="5238.0320000000002"/>
  </r>
  <r>
    <s v="2283"/>
    <x v="227"/>
    <n v="5367.893"/>
    <n v="21"/>
    <n v="101.47"/>
    <n v="34"/>
    <n v="189.49"/>
    <n v="36"/>
    <n v="207.99"/>
    <n v="22"/>
    <n v="144.965"/>
    <n v="25"/>
    <n v="146.33000000000001"/>
    <n v="13"/>
    <n v="75.424999999999997"/>
    <n v="23"/>
    <n v="139.56"/>
    <n v="36"/>
    <n v="212.315"/>
    <n v="30"/>
    <n v="201.76499999999999"/>
    <n v="23"/>
    <n v="137.785"/>
    <n v="22"/>
    <n v="141.54"/>
    <n v="21"/>
    <n v="158.13"/>
    <n v="19"/>
    <n v="127.015"/>
    <n v="23"/>
    <n v="135.78"/>
    <n v="24"/>
    <n v="159.72499999999999"/>
    <n v="13"/>
    <n v="75.385000000000005"/>
    <n v="23"/>
    <n v="153.13499999999999"/>
    <n v="22"/>
    <n v="153.64500000000001"/>
    <n v="20"/>
    <n v="129.245"/>
    <n v="30"/>
    <n v="205.29499999999999"/>
    <n v="28"/>
    <n v="186.76"/>
    <n v="23"/>
    <n v="154.73500000000001"/>
    <n v="14"/>
    <n v="98.14"/>
    <n v="2305"/>
    <n v="8803.518"/>
  </r>
  <r>
    <s v="2284"/>
    <x v="228"/>
    <n v="2625.9609999999998"/>
    <n v="14"/>
    <n v="58.375"/>
    <n v="14"/>
    <n v="66.819999999999993"/>
    <n v="17"/>
    <n v="102.55"/>
    <n v="10"/>
    <n v="51.37"/>
    <n v="13"/>
    <n v="74.819999999999993"/>
    <n v="4"/>
    <n v="25.425000000000001"/>
    <n v="9"/>
    <n v="98.594999999999999"/>
    <n v="11"/>
    <n v="74.344999999999999"/>
    <n v="9"/>
    <n v="51.484999999999999"/>
    <n v="10"/>
    <n v="48.215000000000003"/>
    <n v="13"/>
    <n v="90.35"/>
    <n v="16"/>
    <n v="118.83"/>
    <n v="18"/>
    <n v="96.204999999999998"/>
    <n v="18"/>
    <n v="82.454999999999998"/>
    <n v="23"/>
    <n v="149.245"/>
    <n v="13"/>
    <n v="100.74"/>
    <n v="29"/>
    <n v="183.095"/>
    <n v="15"/>
    <n v="93.25"/>
    <n v="11"/>
    <n v="80.45"/>
    <n v="18"/>
    <n v="115.77"/>
    <n v="6"/>
    <n v="43.984999999999999"/>
    <n v="11"/>
    <n v="66.069999999999993"/>
    <n v="7"/>
    <n v="44.104999999999997"/>
    <n v="1086"/>
    <n v="4542.5110000000004"/>
  </r>
  <r>
    <s v="2285"/>
    <x v="229"/>
    <n v="6889.2550000000001"/>
    <n v="27"/>
    <n v="125.89"/>
    <n v="33"/>
    <n v="265.74"/>
    <n v="29"/>
    <n v="214.39500000000001"/>
    <n v="30"/>
    <n v="179.98699999999999"/>
    <n v="28"/>
    <n v="154.63999999999999"/>
    <n v="25"/>
    <n v="243.785"/>
    <n v="33"/>
    <n v="176.55500000000001"/>
    <n v="36"/>
    <n v="215.86500000000001"/>
    <n v="21"/>
    <n v="121.41"/>
    <n v="30"/>
    <n v="205.89500000000001"/>
    <n v="25"/>
    <n v="169.80500000000001"/>
    <n v="19"/>
    <n v="108.465"/>
    <n v="32"/>
    <n v="191.565"/>
    <n v="36"/>
    <n v="214.535"/>
    <n v="38"/>
    <n v="260.11500000000001"/>
    <n v="35"/>
    <n v="232.47"/>
    <n v="37"/>
    <n v="256.27999999999997"/>
    <n v="43"/>
    <n v="277.29500000000002"/>
    <n v="23"/>
    <n v="286.63"/>
    <n v="25"/>
    <n v="223.245"/>
    <n v="28"/>
    <n v="176.98"/>
    <n v="20"/>
    <n v="123.745"/>
    <n v="11"/>
    <n v="72.334999999999994"/>
    <n v="2637"/>
    <n v="11386.882"/>
  </r>
  <r>
    <s v="2286"/>
    <x v="185"/>
    <n v="968.87"/>
    <n v="2"/>
    <n v="11.88"/>
    <n v="14"/>
    <n v="77.094999999999999"/>
    <n v="9"/>
    <n v="50.8"/>
    <n v="11"/>
    <n v="49.314999999999998"/>
    <n v="3"/>
    <n v="13.06"/>
    <n v="2"/>
    <n v="11.55"/>
    <n v="1"/>
    <n v="6.05"/>
    <n v="10"/>
    <n v="53.835000000000001"/>
    <n v="5"/>
    <n v="33.07"/>
    <n v="2"/>
    <n v="9.0749999999999993"/>
    <n v="4"/>
    <n v="33.369999999999997"/>
    <n v="6"/>
    <n v="77.33"/>
    <n v="9"/>
    <n v="55.4"/>
    <n v="9"/>
    <n v="61.564999999999998"/>
    <n v="5"/>
    <n v="31.78"/>
    <n v="4"/>
    <n v="27.78"/>
    <n v="1"/>
    <n v="3"/>
    <n v="1"/>
    <n v="5.4"/>
    <n v="5"/>
    <n v="30.64"/>
    <n v="5"/>
    <n v="30.94"/>
    <n v="3"/>
    <n v="18.149999999999999"/>
    <n v="2"/>
    <n v="12.285"/>
    <n v="2"/>
    <n v="17.16"/>
    <n v="387"/>
    <n v="1689.4"/>
  </r>
  <r>
    <s v="2287"/>
    <x v="230"/>
    <n v="6843.4269999999997"/>
    <n v="33"/>
    <n v="175.71"/>
    <n v="28"/>
    <n v="158.16499999999999"/>
    <n v="32"/>
    <n v="170.9"/>
    <n v="35"/>
    <n v="193.81"/>
    <n v="29"/>
    <n v="184.185"/>
    <n v="34"/>
    <n v="224.029"/>
    <n v="31"/>
    <n v="172.10499999999999"/>
    <n v="36"/>
    <n v="190.815"/>
    <n v="20"/>
    <n v="127.75"/>
    <n v="17"/>
    <n v="92.95"/>
    <n v="30"/>
    <n v="209.94"/>
    <n v="38"/>
    <n v="303.95999999999998"/>
    <n v="25"/>
    <n v="146.30000000000001"/>
    <n v="40"/>
    <n v="346.12"/>
    <n v="43"/>
    <n v="265.8"/>
    <n v="36"/>
    <n v="240.435"/>
    <n v="35"/>
    <n v="231.92"/>
    <n v="33"/>
    <n v="242.745"/>
    <n v="37"/>
    <n v="244.285"/>
    <n v="35"/>
    <n v="233.755"/>
    <n v="32"/>
    <n v="226.79"/>
    <n v="31"/>
    <n v="227.565"/>
    <n v="13"/>
    <n v="80.12"/>
    <n v="2997"/>
    <n v="11533.581"/>
  </r>
  <r>
    <s v="2289"/>
    <x v="231"/>
    <n v="2557.6179999999999"/>
    <n v="8"/>
    <n v="46.072000000000003"/>
    <n v="12"/>
    <n v="72.97"/>
    <n v="10"/>
    <n v="56.384999999999998"/>
    <n v="8"/>
    <n v="49.17"/>
    <n v="10"/>
    <n v="47.015000000000001"/>
    <n v="5"/>
    <n v="32.229999999999997"/>
    <n v="14"/>
    <n v="71.900000000000006"/>
    <n v="14"/>
    <n v="89.174999999999997"/>
    <n v="10"/>
    <n v="62.674999999999997"/>
    <n v="13"/>
    <n v="110.66"/>
    <n v="14"/>
    <n v="76.69"/>
    <n v="7"/>
    <n v="42.185000000000002"/>
    <n v="14"/>
    <n v="93.405000000000001"/>
    <n v="14"/>
    <n v="79.125"/>
    <n v="11"/>
    <n v="64.87"/>
    <n v="15"/>
    <n v="82"/>
    <n v="12"/>
    <n v="69.180000000000007"/>
    <n v="11"/>
    <n v="74.650000000000006"/>
    <n v="6"/>
    <n v="33.774999999999999"/>
    <n v="11"/>
    <n v="164.315"/>
    <n v="12"/>
    <n v="90.734999999999999"/>
    <n v="16"/>
    <n v="109.575"/>
    <n v="3"/>
    <n v="20.774999999999999"/>
    <n v="1158"/>
    <n v="4197.1499999999996"/>
  </r>
  <r>
    <s v="2290"/>
    <x v="232"/>
    <n v="6146.9669999999996"/>
    <n v="10"/>
    <n v="45.37"/>
    <n v="21"/>
    <n v="108.95099999999999"/>
    <n v="15"/>
    <n v="80.63"/>
    <n v="22"/>
    <n v="117.625"/>
    <n v="17"/>
    <n v="198.05500000000001"/>
    <n v="15"/>
    <n v="136.57499999999999"/>
    <n v="31"/>
    <n v="151.47499999999999"/>
    <n v="25"/>
    <n v="142.74"/>
    <n v="21"/>
    <n v="142.05500000000001"/>
    <n v="20"/>
    <n v="132.73500000000001"/>
    <n v="25"/>
    <n v="131.875"/>
    <n v="22"/>
    <n v="143.80000000000001"/>
    <n v="23"/>
    <n v="139.55000000000001"/>
    <n v="30"/>
    <n v="165.01499999999999"/>
    <n v="15"/>
    <n v="100.265"/>
    <n v="19"/>
    <n v="131.35499999999999"/>
    <n v="18"/>
    <n v="104.075"/>
    <n v="17"/>
    <n v="231.63499999999999"/>
    <n v="24"/>
    <n v="191.91499999999999"/>
    <n v="16"/>
    <n v="120.63500000000001"/>
    <n v="18"/>
    <n v="124.5"/>
    <n v="18"/>
    <n v="120.64"/>
    <n v="7"/>
    <n v="45.36"/>
    <n v="2272"/>
    <n v="9153.7980000000007"/>
  </r>
  <r>
    <s v="2291"/>
    <x v="233"/>
    <n v="1883.1859999999999"/>
    <n v="11"/>
    <n v="45.15"/>
    <n v="10"/>
    <n v="79.822000000000003"/>
    <n v="12"/>
    <n v="78.694999999999993"/>
    <n v="7"/>
    <n v="31.77"/>
    <n v="7"/>
    <n v="32.654000000000003"/>
    <n v="0"/>
    <n v="0"/>
    <n v="7"/>
    <n v="46.87"/>
    <n v="10"/>
    <n v="69.86"/>
    <n v="7"/>
    <n v="46.69"/>
    <n v="4"/>
    <n v="57.7"/>
    <n v="7"/>
    <n v="38.700000000000003"/>
    <n v="11"/>
    <n v="172.91499999999999"/>
    <n v="4"/>
    <n v="21.484999999999999"/>
    <n v="4"/>
    <n v="26.135000000000002"/>
    <n v="5"/>
    <n v="23.954999999999998"/>
    <n v="7"/>
    <n v="47.49"/>
    <n v="11"/>
    <n v="65.67"/>
    <n v="10"/>
    <n v="65.319999999999993"/>
    <n v="9"/>
    <n v="44.884999999999998"/>
    <n v="6"/>
    <n v="33.975000000000001"/>
    <n v="8"/>
    <n v="44.33"/>
    <n v="7"/>
    <n v="62.914999999999999"/>
    <n v="3"/>
    <n v="21.19"/>
    <n v="794"/>
    <n v="3041.3620000000001"/>
  </r>
  <r>
    <s v="2292"/>
    <x v="139"/>
    <n v="588.27300000000002"/>
    <n v="2"/>
    <n v="19.14"/>
    <n v="2"/>
    <n v="9.7200000000000006"/>
    <n v="1"/>
    <n v="2.4"/>
    <n v="1"/>
    <n v="5.0350000000000001"/>
    <n v="0"/>
    <n v="0"/>
    <n v="1"/>
    <n v="5.7"/>
    <n v="1"/>
    <n v="4.2"/>
    <n v="0"/>
    <n v="0"/>
    <n v="3"/>
    <n v="19.355"/>
    <n v="0"/>
    <n v="0"/>
    <n v="1"/>
    <n v="3.66"/>
    <n v="2"/>
    <n v="52.67"/>
    <n v="2"/>
    <n v="13.1"/>
    <n v="1"/>
    <n v="12.65"/>
    <n v="2"/>
    <n v="10.8"/>
    <n v="1"/>
    <n v="4.4000000000000004"/>
    <n v="5"/>
    <n v="35.76"/>
    <n v="2"/>
    <n v="35.49"/>
    <n v="2"/>
    <n v="11.98"/>
    <n v="1"/>
    <n v="4.34"/>
    <n v="0"/>
    <n v="0"/>
    <n v="1"/>
    <n v="33"/>
    <n v="0"/>
    <n v="0"/>
    <n v="162"/>
    <n v="871.673"/>
  </r>
  <r>
    <s v="2293"/>
    <x v="234"/>
    <n v="529.07500000000005"/>
    <n v="0"/>
    <n v="0"/>
    <n v="2"/>
    <n v="9.06"/>
    <n v="0"/>
    <n v="0"/>
    <n v="1"/>
    <n v="3.6"/>
    <n v="0"/>
    <n v="0"/>
    <n v="2"/>
    <n v="5.78"/>
    <n v="0"/>
    <n v="0"/>
    <n v="3"/>
    <n v="10.84"/>
    <n v="3"/>
    <n v="32.92"/>
    <n v="2"/>
    <n v="12.43"/>
    <n v="2"/>
    <n v="22.5"/>
    <n v="2"/>
    <n v="11.34"/>
    <n v="1"/>
    <n v="30.24"/>
    <n v="1"/>
    <n v="6.6"/>
    <n v="0"/>
    <n v="0"/>
    <n v="2"/>
    <n v="9.26"/>
    <n v="2"/>
    <n v="29.58"/>
    <n v="1"/>
    <n v="7.2"/>
    <n v="1"/>
    <n v="5.28"/>
    <n v="1"/>
    <n v="4.34"/>
    <n v="0"/>
    <n v="0"/>
    <n v="0"/>
    <n v="0"/>
    <n v="1"/>
    <n v="7.56"/>
    <n v="129"/>
    <n v="737.60500000000002"/>
  </r>
  <r>
    <s v="2294"/>
    <x v="235"/>
    <n v="414.726"/>
    <n v="0"/>
    <n v="0"/>
    <n v="2"/>
    <n v="10.75"/>
    <n v="0"/>
    <n v="0"/>
    <n v="0"/>
    <n v="0"/>
    <n v="2"/>
    <n v="18.3"/>
    <n v="1"/>
    <n v="5.04"/>
    <n v="1"/>
    <n v="3.24"/>
    <n v="0"/>
    <n v="0"/>
    <n v="0"/>
    <n v="0"/>
    <n v="1"/>
    <n v="2.4"/>
    <n v="2"/>
    <n v="53.18"/>
    <n v="0"/>
    <n v="0"/>
    <n v="0"/>
    <n v="0"/>
    <n v="0"/>
    <n v="0"/>
    <n v="0"/>
    <n v="0"/>
    <n v="0"/>
    <n v="0"/>
    <n v="1"/>
    <n v="7.75"/>
    <n v="1"/>
    <n v="15.84"/>
    <n v="0"/>
    <n v="0"/>
    <n v="3"/>
    <n v="15.24"/>
    <n v="1"/>
    <n v="6.49"/>
    <n v="0"/>
    <n v="0"/>
    <n v="0"/>
    <n v="0"/>
    <n v="89"/>
    <n v="552.95600000000002"/>
  </r>
  <r>
    <s v="2295"/>
    <x v="150"/>
    <n v="1087.768"/>
    <n v="5"/>
    <n v="17.73"/>
    <n v="7"/>
    <n v="33.204999999999998"/>
    <n v="7"/>
    <n v="27.48"/>
    <n v="3"/>
    <n v="9.19"/>
    <n v="4"/>
    <n v="22.58"/>
    <n v="6"/>
    <n v="28.28"/>
    <n v="9"/>
    <n v="49.055"/>
    <n v="10"/>
    <n v="55.53"/>
    <n v="8"/>
    <n v="49.14"/>
    <n v="7"/>
    <n v="43.505000000000003"/>
    <n v="6"/>
    <n v="29.28"/>
    <n v="3"/>
    <n v="14.505000000000001"/>
    <n v="2"/>
    <n v="8.6"/>
    <n v="5"/>
    <n v="30.315000000000001"/>
    <n v="4"/>
    <n v="18.52"/>
    <n v="6"/>
    <n v="37.615000000000002"/>
    <n v="4"/>
    <n v="26.405000000000001"/>
    <n v="4"/>
    <n v="19.11"/>
    <n v="9"/>
    <n v="53.335000000000001"/>
    <n v="5"/>
    <n v="27.37"/>
    <n v="8"/>
    <n v="56.69"/>
    <n v="4"/>
    <n v="23.715"/>
    <n v="1"/>
    <n v="6.6150000000000002"/>
    <n v="513"/>
    <n v="1775.538"/>
  </r>
  <r>
    <s v="2296"/>
    <x v="236"/>
    <n v="259.92"/>
    <n v="2"/>
    <n v="7.35"/>
    <n v="1"/>
    <n v="5.4"/>
    <n v="0"/>
    <n v="0"/>
    <n v="1"/>
    <n v="4.05"/>
    <n v="2"/>
    <n v="8.26"/>
    <n v="1"/>
    <n v="6.6"/>
    <n v="1"/>
    <n v="6.6"/>
    <n v="1"/>
    <n v="1.1200000000000001"/>
    <n v="1"/>
    <n v="4.8"/>
    <n v="0"/>
    <n v="0"/>
    <n v="2"/>
    <n v="6.72"/>
    <n v="1"/>
    <n v="6.3"/>
    <n v="1"/>
    <n v="13.2"/>
    <n v="2"/>
    <n v="15.25"/>
    <n v="1"/>
    <n v="3.66"/>
    <n v="0"/>
    <n v="0"/>
    <n v="1"/>
    <n v="5.85"/>
    <n v="1"/>
    <n v="7.13"/>
    <n v="0"/>
    <n v="0"/>
    <n v="3"/>
    <n v="15.39"/>
    <n v="2"/>
    <n v="19.135000000000002"/>
    <n v="0"/>
    <n v="0"/>
    <n v="0"/>
    <n v="0"/>
    <n v="119"/>
    <n v="396.73500000000001"/>
  </r>
  <r>
    <s v="2297"/>
    <x v="237"/>
    <n v="270.262"/>
    <n v="0"/>
    <n v="0"/>
    <n v="3"/>
    <n v="10.904999999999999"/>
    <n v="1"/>
    <n v="5.0199999999999996"/>
    <n v="1"/>
    <n v="4.05"/>
    <n v="1"/>
    <n v="3.05"/>
    <n v="0"/>
    <n v="0"/>
    <n v="2"/>
    <n v="11.09"/>
    <n v="0"/>
    <n v="0"/>
    <n v="0"/>
    <n v="0"/>
    <n v="2"/>
    <n v="9.35"/>
    <n v="3"/>
    <n v="12.005000000000001"/>
    <n v="0"/>
    <n v="0"/>
    <n v="2"/>
    <n v="7.86"/>
    <n v="0"/>
    <n v="0"/>
    <n v="3"/>
    <n v="15.3"/>
    <n v="0"/>
    <n v="0"/>
    <n v="1"/>
    <n v="9.6"/>
    <n v="0"/>
    <n v="0"/>
    <n v="2"/>
    <n v="10.65"/>
    <n v="2"/>
    <n v="9.92"/>
    <n v="0"/>
    <n v="0"/>
    <n v="4"/>
    <n v="39.479999999999997"/>
    <n v="0"/>
    <n v="0"/>
    <n v="137"/>
    <n v="418.54199999999997"/>
  </r>
  <r>
    <s v="2298"/>
    <x v="238"/>
    <n v="1197.384"/>
    <n v="1"/>
    <n v="6.48"/>
    <n v="3"/>
    <n v="16.29"/>
    <n v="7"/>
    <n v="33.36"/>
    <n v="5"/>
    <n v="21.53"/>
    <n v="4"/>
    <n v="16.79"/>
    <n v="1"/>
    <n v="6.46"/>
    <n v="4"/>
    <n v="16.670000000000002"/>
    <n v="6"/>
    <n v="33.04"/>
    <n v="2"/>
    <n v="12.324999999999999"/>
    <n v="9"/>
    <n v="35.39"/>
    <n v="3"/>
    <n v="19.61"/>
    <n v="4"/>
    <n v="51"/>
    <n v="9"/>
    <n v="56.21"/>
    <n v="3"/>
    <n v="16.100000000000001"/>
    <n v="2"/>
    <n v="8.9600000000000009"/>
    <n v="2"/>
    <n v="10.81"/>
    <n v="2"/>
    <n v="10.89"/>
    <n v="6"/>
    <n v="33.75"/>
    <n v="7"/>
    <n v="39.42"/>
    <n v="3"/>
    <n v="18.95"/>
    <n v="7"/>
    <n v="43.31"/>
    <n v="4"/>
    <n v="22.47"/>
    <n v="1"/>
    <n v="6.3"/>
    <n v="497"/>
    <n v="1733.499"/>
  </r>
  <r>
    <s v="2299"/>
    <x v="239"/>
    <n v="1697.2550000000001"/>
    <n v="4"/>
    <n v="19.5"/>
    <n v="5"/>
    <n v="36.909999999999997"/>
    <n v="5"/>
    <n v="31.54"/>
    <n v="5"/>
    <n v="31.84"/>
    <n v="6"/>
    <n v="27.53"/>
    <n v="5"/>
    <n v="27.04"/>
    <n v="2"/>
    <n v="7.7249999999999996"/>
    <n v="5"/>
    <n v="18.675000000000001"/>
    <n v="4"/>
    <n v="17.04"/>
    <n v="5"/>
    <n v="32.19"/>
    <n v="2"/>
    <n v="10.24"/>
    <n v="5"/>
    <n v="45.59"/>
    <n v="6"/>
    <n v="60.97"/>
    <n v="5"/>
    <n v="33.4"/>
    <n v="10"/>
    <n v="92.97"/>
    <n v="9"/>
    <n v="92.834999999999994"/>
    <n v="4"/>
    <n v="24.324999999999999"/>
    <n v="1"/>
    <n v="1.71"/>
    <n v="6"/>
    <n v="24.024999999999999"/>
    <n v="4"/>
    <n v="20.905000000000001"/>
    <n v="4"/>
    <n v="23.61"/>
    <n v="3"/>
    <n v="19.64"/>
    <n v="1"/>
    <n v="7"/>
    <n v="644"/>
    <n v="2404.4650000000001"/>
  </r>
  <r>
    <s v="2300"/>
    <x v="92"/>
    <n v="1411.249"/>
    <n v="4"/>
    <n v="71.92"/>
    <n v="2"/>
    <n v="11.61"/>
    <n v="1"/>
    <n v="5.2249999999999996"/>
    <n v="5"/>
    <n v="37.96"/>
    <n v="4"/>
    <n v="19.36"/>
    <n v="0"/>
    <n v="0"/>
    <n v="2"/>
    <n v="11.715"/>
    <n v="5"/>
    <n v="27.15"/>
    <n v="4"/>
    <n v="21.28"/>
    <n v="2"/>
    <n v="21.48"/>
    <n v="4"/>
    <n v="25.2"/>
    <n v="6"/>
    <n v="52.79"/>
    <n v="5"/>
    <n v="27.15"/>
    <n v="7"/>
    <n v="40.39"/>
    <n v="1"/>
    <n v="8.4"/>
    <n v="0"/>
    <n v="0"/>
    <n v="1"/>
    <n v="9.6"/>
    <n v="0"/>
    <n v="0"/>
    <n v="3"/>
    <n v="26.335000000000001"/>
    <n v="1"/>
    <n v="8.2799999999999994"/>
    <n v="2"/>
    <n v="14.67"/>
    <n v="2"/>
    <n v="12.06"/>
    <n v="3"/>
    <n v="63.195"/>
    <n v="372"/>
    <n v="1927.019"/>
  </r>
  <r>
    <s v="2302"/>
    <x v="26"/>
    <n v="154.71"/>
    <n v="0"/>
    <n v="0"/>
    <n v="0"/>
    <n v="0"/>
    <n v="0"/>
    <n v="0"/>
    <n v="0"/>
    <n v="0"/>
    <n v="0"/>
    <n v="0"/>
    <n v="3"/>
    <n v="32.67"/>
    <n v="0"/>
    <n v="0"/>
    <n v="1"/>
    <n v="38.76"/>
    <n v="0"/>
    <n v="0"/>
    <n v="1"/>
    <n v="30.36"/>
    <n v="0"/>
    <n v="0"/>
    <n v="1"/>
    <n v="39.6"/>
    <n v="0"/>
    <n v="0"/>
    <n v="0"/>
    <n v="0"/>
    <n v="0"/>
    <n v="0"/>
    <n v="0"/>
    <n v="0"/>
    <n v="0"/>
    <n v="0"/>
    <n v="0"/>
    <n v="0"/>
    <n v="1"/>
    <n v="95.88"/>
    <n v="0"/>
    <n v="0"/>
    <n v="0"/>
    <n v="0"/>
    <n v="0"/>
    <n v="0"/>
    <n v="1"/>
    <n v="7.2"/>
    <n v="17"/>
    <n v="399.18"/>
  </r>
  <r>
    <s v="2303"/>
    <x v="240"/>
    <n v="1413.338"/>
    <n v="6"/>
    <n v="26.43"/>
    <n v="3"/>
    <n v="14.08"/>
    <n v="2"/>
    <n v="11.28"/>
    <n v="1"/>
    <n v="4.3499999999999996"/>
    <n v="5"/>
    <n v="20.96"/>
    <n v="4"/>
    <n v="18.600000000000001"/>
    <n v="5"/>
    <n v="30.93"/>
    <n v="6"/>
    <n v="37.145000000000003"/>
    <n v="9"/>
    <n v="139.91999999999999"/>
    <n v="2"/>
    <n v="9.3000000000000007"/>
    <n v="4"/>
    <n v="24.6"/>
    <n v="3"/>
    <n v="15.57"/>
    <n v="6"/>
    <n v="65.555000000000007"/>
    <n v="5"/>
    <n v="41.725000000000001"/>
    <n v="4"/>
    <n v="27.92"/>
    <n v="3"/>
    <n v="15.72"/>
    <n v="4"/>
    <n v="24.035"/>
    <n v="7"/>
    <n v="41.01"/>
    <n v="6"/>
    <n v="134.10499999999999"/>
    <n v="6"/>
    <n v="31.9"/>
    <n v="3"/>
    <n v="10.535"/>
    <n v="2"/>
    <n v="11.175000000000001"/>
    <n v="0"/>
    <n v="0"/>
    <n v="560"/>
    <n v="2170.183"/>
  </r>
  <r>
    <s v="2304"/>
    <x v="241"/>
    <n v="3410.2040000000002"/>
    <n v="14"/>
    <n v="52.85"/>
    <n v="7"/>
    <n v="61.48"/>
    <n v="5"/>
    <n v="57.62"/>
    <n v="7"/>
    <n v="54.284999999999997"/>
    <n v="8"/>
    <n v="37.435000000000002"/>
    <n v="9"/>
    <n v="121.675"/>
    <n v="8"/>
    <n v="70.284999999999997"/>
    <n v="7"/>
    <n v="65.930000000000007"/>
    <n v="5"/>
    <n v="24"/>
    <n v="7"/>
    <n v="61.78"/>
    <n v="6"/>
    <n v="33.704999999999998"/>
    <n v="6"/>
    <n v="39.884999999999998"/>
    <n v="5"/>
    <n v="21.704999999999998"/>
    <n v="6"/>
    <n v="29.88"/>
    <n v="17"/>
    <n v="134.19999999999999"/>
    <n v="9"/>
    <n v="67.224999999999994"/>
    <n v="5"/>
    <n v="45.02"/>
    <n v="3"/>
    <n v="28.15"/>
    <n v="7"/>
    <n v="37.854999999999997"/>
    <n v="12"/>
    <n v="75.375"/>
    <n v="4"/>
    <n v="18.690000000000001"/>
    <n v="7"/>
    <n v="42.91"/>
    <n v="5"/>
    <n v="29.844999999999999"/>
    <n v="1004"/>
    <n v="4621.9889999999996"/>
  </r>
  <r>
    <s v="2305"/>
    <x v="242"/>
    <n v="1931.692"/>
    <n v="4"/>
    <n v="13.98"/>
    <n v="9"/>
    <n v="56.814999999999998"/>
    <n v="8"/>
    <n v="42.715000000000003"/>
    <n v="1"/>
    <n v="5.67"/>
    <n v="6"/>
    <n v="33.744999999999997"/>
    <n v="5"/>
    <n v="26.56"/>
    <n v="8"/>
    <n v="50.545000000000002"/>
    <n v="4"/>
    <n v="26.655000000000001"/>
    <n v="5"/>
    <n v="36.21"/>
    <n v="5"/>
    <n v="25.45"/>
    <n v="2"/>
    <n v="13.84"/>
    <n v="6"/>
    <n v="39.07"/>
    <n v="6"/>
    <n v="28.68"/>
    <n v="7"/>
    <n v="33.94"/>
    <n v="7"/>
    <n v="41.38"/>
    <n v="4"/>
    <n v="55.274999999999999"/>
    <n v="8"/>
    <n v="138.11799999999999"/>
    <n v="3"/>
    <n v="20.565000000000001"/>
    <n v="6"/>
    <n v="54.74"/>
    <n v="9"/>
    <n v="57.81"/>
    <n v="12"/>
    <n v="71.534999999999997"/>
    <n v="7"/>
    <n v="40.06"/>
    <n v="4"/>
    <n v="26.535"/>
    <n v="827"/>
    <n v="2871.585"/>
  </r>
  <r>
    <s v="2306"/>
    <x v="243"/>
    <n v="230.83"/>
    <n v="0"/>
    <n v="0"/>
    <n v="2"/>
    <n v="11.99"/>
    <n v="1"/>
    <n v="4.125"/>
    <n v="0"/>
    <n v="0"/>
    <n v="0"/>
    <n v="0"/>
    <n v="0"/>
    <n v="0"/>
    <n v="0"/>
    <n v="0"/>
    <n v="1"/>
    <n v="4.8"/>
    <n v="0"/>
    <n v="0"/>
    <n v="0"/>
    <n v="0"/>
    <n v="0"/>
    <n v="0"/>
    <n v="0"/>
    <n v="0"/>
    <n v="1"/>
    <n v="7.375"/>
    <n v="0"/>
    <n v="0"/>
    <n v="0"/>
    <n v="0"/>
    <n v="0"/>
    <n v="0"/>
    <n v="0"/>
    <n v="0"/>
    <n v="0"/>
    <n v="0"/>
    <n v="4"/>
    <n v="29.36"/>
    <n v="0"/>
    <n v="0"/>
    <n v="2"/>
    <n v="16.05"/>
    <n v="0"/>
    <n v="0"/>
    <n v="0"/>
    <n v="0"/>
    <n v="57"/>
    <n v="304.52999999999997"/>
  </r>
  <r>
    <s v="2307"/>
    <x v="244"/>
    <n v="565.51800000000003"/>
    <n v="4"/>
    <n v="22.75"/>
    <n v="4"/>
    <n v="18.149999999999999"/>
    <n v="1"/>
    <n v="5.4"/>
    <n v="0"/>
    <n v="0"/>
    <n v="1"/>
    <n v="5.94"/>
    <n v="3"/>
    <n v="14.54"/>
    <n v="1"/>
    <n v="2.16"/>
    <n v="4"/>
    <n v="20.135000000000002"/>
    <n v="1"/>
    <n v="3.355"/>
    <n v="1"/>
    <n v="6.3250000000000002"/>
    <n v="3"/>
    <n v="14.14"/>
    <n v="2"/>
    <n v="7.95"/>
    <n v="3"/>
    <n v="20.85"/>
    <n v="4"/>
    <n v="23.87"/>
    <n v="4"/>
    <n v="23.05"/>
    <n v="1"/>
    <n v="5.67"/>
    <n v="5"/>
    <n v="30.234999999999999"/>
    <n v="0"/>
    <n v="0"/>
    <n v="4"/>
    <n v="20.350000000000001"/>
    <n v="4"/>
    <n v="28.05"/>
    <n v="1"/>
    <n v="6"/>
    <n v="0"/>
    <n v="0"/>
    <n v="0"/>
    <n v="0"/>
    <n v="259"/>
    <n v="844.43799999999999"/>
  </r>
  <r>
    <s v="2308"/>
    <x v="8"/>
    <n v="23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3.96"/>
  </r>
  <r>
    <s v="2311"/>
    <x v="236"/>
    <n v="390.815"/>
    <n v="0"/>
    <n v="0"/>
    <n v="1"/>
    <n v="4.6399999999999997"/>
    <n v="0"/>
    <n v="0"/>
    <n v="1"/>
    <n v="7.2"/>
    <n v="3"/>
    <n v="16.5"/>
    <n v="1"/>
    <n v="10.23"/>
    <n v="1"/>
    <n v="10.675000000000001"/>
    <n v="2"/>
    <n v="24.86"/>
    <n v="4"/>
    <n v="46.58"/>
    <n v="5"/>
    <n v="60.825000000000003"/>
    <n v="2"/>
    <n v="11.32"/>
    <n v="1"/>
    <n v="10.89"/>
    <n v="3"/>
    <n v="13.935"/>
    <n v="2"/>
    <n v="11.25"/>
    <n v="0"/>
    <n v="0"/>
    <n v="1"/>
    <n v="3.7349999999999999"/>
    <n v="3"/>
    <n v="26.56"/>
    <n v="2"/>
    <n v="12.6"/>
    <n v="0"/>
    <n v="0"/>
    <n v="1"/>
    <n v="6.2"/>
    <n v="0"/>
    <n v="0"/>
    <n v="0"/>
    <n v="0"/>
    <n v="0"/>
    <n v="0"/>
    <n v="128"/>
    <n v="668.81500000000005"/>
  </r>
  <r>
    <s v="2312"/>
    <x v="245"/>
    <n v="595.23900000000003"/>
    <n v="2"/>
    <n v="10.91"/>
    <n v="3"/>
    <n v="16.75"/>
    <n v="3"/>
    <n v="28.76"/>
    <n v="0"/>
    <n v="0"/>
    <n v="1"/>
    <n v="5.28"/>
    <n v="1"/>
    <n v="8.25"/>
    <n v="1"/>
    <n v="3.6"/>
    <n v="2"/>
    <n v="14.52"/>
    <n v="1"/>
    <n v="6.3250000000000002"/>
    <n v="3"/>
    <n v="24.63"/>
    <n v="3"/>
    <n v="16.45"/>
    <n v="3"/>
    <n v="21.18"/>
    <n v="1"/>
    <n v="6.6"/>
    <n v="3"/>
    <n v="14.005000000000001"/>
    <n v="3"/>
    <n v="23.04"/>
    <n v="3"/>
    <n v="22.605"/>
    <n v="2"/>
    <n v="13.2"/>
    <n v="1"/>
    <n v="9.9"/>
    <n v="0"/>
    <n v="0"/>
    <n v="0"/>
    <n v="0"/>
    <n v="0"/>
    <n v="0"/>
    <n v="4"/>
    <n v="24.87"/>
    <n v="0"/>
    <n v="0"/>
    <n v="198"/>
    <n v="866.11400000000003"/>
  </r>
  <r>
    <s v="2315"/>
    <x v="246"/>
    <n v="3217.3470000000002"/>
    <n v="11"/>
    <n v="49.625"/>
    <n v="7"/>
    <n v="39.86"/>
    <n v="15"/>
    <n v="67.444999999999993"/>
    <n v="9"/>
    <n v="36.795000000000002"/>
    <n v="13"/>
    <n v="59.932000000000002"/>
    <n v="12"/>
    <n v="71.5"/>
    <n v="20"/>
    <n v="133.435"/>
    <n v="20"/>
    <n v="116.69"/>
    <n v="17"/>
    <n v="87.405000000000001"/>
    <n v="10"/>
    <n v="53.905000000000001"/>
    <n v="14"/>
    <n v="83.055000000000007"/>
    <n v="20"/>
    <n v="126.355"/>
    <n v="12"/>
    <n v="67.89"/>
    <n v="14"/>
    <n v="68.504999999999995"/>
    <n v="9"/>
    <n v="51.69"/>
    <n v="3"/>
    <n v="18.91"/>
    <n v="12"/>
    <n v="55.13"/>
    <n v="7"/>
    <n v="38.954999999999998"/>
    <n v="16"/>
    <n v="85.62"/>
    <n v="17"/>
    <n v="189.1"/>
    <n v="5"/>
    <n v="127.94"/>
    <n v="16"/>
    <n v="119.495"/>
    <n v="9"/>
    <n v="75.72"/>
    <n v="1436"/>
    <n v="5042.3040000000001"/>
  </r>
  <r>
    <s v="2316"/>
    <x v="247"/>
    <n v="1488.75"/>
    <n v="5"/>
    <n v="24.79"/>
    <n v="7"/>
    <n v="33.380000000000003"/>
    <n v="1"/>
    <n v="5.4"/>
    <n v="8"/>
    <n v="49.23"/>
    <n v="8"/>
    <n v="39.82"/>
    <n v="23"/>
    <n v="118.77500000000001"/>
    <n v="25"/>
    <n v="84.71"/>
    <n v="21"/>
    <n v="75.930000000000007"/>
    <n v="9"/>
    <n v="50.05"/>
    <n v="9"/>
    <n v="56.11"/>
    <n v="10"/>
    <n v="71.655000000000001"/>
    <n v="6"/>
    <n v="30.355"/>
    <n v="17"/>
    <n v="61.71"/>
    <n v="13"/>
    <n v="61.79"/>
    <n v="18"/>
    <n v="80.415000000000006"/>
    <n v="11"/>
    <n v="40.26"/>
    <n v="17"/>
    <n v="75.260000000000005"/>
    <n v="8"/>
    <n v="61.2"/>
    <n v="19"/>
    <n v="77.814999999999998"/>
    <n v="17"/>
    <n v="112.72499999999999"/>
    <n v="6"/>
    <n v="39.270000000000003"/>
    <n v="1"/>
    <n v="6.6"/>
    <n v="0"/>
    <n v="0"/>
    <n v="712"/>
    <n v="2746"/>
  </r>
  <r>
    <s v="2317"/>
    <x v="248"/>
    <n v="1991.779"/>
    <n v="5"/>
    <n v="23.125"/>
    <n v="7"/>
    <n v="27.18"/>
    <n v="10"/>
    <n v="56.58"/>
    <n v="3"/>
    <n v="16.53"/>
    <n v="4"/>
    <n v="26.97"/>
    <n v="5"/>
    <n v="35.979999999999997"/>
    <n v="10"/>
    <n v="60.3"/>
    <n v="8"/>
    <n v="40.704999999999998"/>
    <n v="7"/>
    <n v="47.94"/>
    <n v="3"/>
    <n v="21"/>
    <n v="11"/>
    <n v="72.44"/>
    <n v="9"/>
    <n v="54.055"/>
    <n v="6"/>
    <n v="38.034999999999997"/>
    <n v="10"/>
    <n v="55.945"/>
    <n v="6"/>
    <n v="32.9"/>
    <n v="8"/>
    <n v="48.515000000000001"/>
    <n v="9"/>
    <n v="54.08"/>
    <n v="11"/>
    <n v="132.32"/>
    <n v="7"/>
    <n v="46.6"/>
    <n v="11"/>
    <n v="74.915000000000006"/>
    <n v="11"/>
    <n v="68.415000000000006"/>
    <n v="1"/>
    <n v="6.5549999999999997"/>
    <n v="6"/>
    <n v="43.46"/>
    <n v="702"/>
    <n v="3076.3240000000001"/>
  </r>
  <r>
    <s v="2318"/>
    <x v="249"/>
    <n v="3648.5030000000002"/>
    <n v="16"/>
    <n v="74.290000000000006"/>
    <n v="27"/>
    <n v="167.64500000000001"/>
    <n v="25"/>
    <n v="163.18"/>
    <n v="16"/>
    <n v="80.305000000000007"/>
    <n v="20"/>
    <n v="139.71"/>
    <n v="16"/>
    <n v="105.76"/>
    <n v="24"/>
    <n v="171.22"/>
    <n v="20"/>
    <n v="127.38"/>
    <n v="14"/>
    <n v="113.18"/>
    <n v="16"/>
    <n v="126"/>
    <n v="32"/>
    <n v="234.29"/>
    <n v="14"/>
    <n v="104.755"/>
    <n v="16"/>
    <n v="90.375"/>
    <n v="25"/>
    <n v="146.21"/>
    <n v="26"/>
    <n v="175.43"/>
    <n v="20"/>
    <n v="163.625"/>
    <n v="18"/>
    <n v="144.935"/>
    <n v="17"/>
    <n v="104.71"/>
    <n v="21"/>
    <n v="231.04"/>
    <n v="15"/>
    <n v="118.53"/>
    <n v="29"/>
    <n v="320.63499999999999"/>
    <n v="24"/>
    <n v="281.32499999999999"/>
    <n v="10"/>
    <n v="71.03"/>
    <n v="1455"/>
    <n v="7104.0630000000001"/>
  </r>
  <r>
    <s v="2319"/>
    <x v="103"/>
    <n v="1623.3240000000001"/>
    <n v="8"/>
    <n v="30.695"/>
    <n v="16"/>
    <n v="82.405000000000001"/>
    <n v="3"/>
    <n v="16.760000000000002"/>
    <n v="5"/>
    <n v="19.7"/>
    <n v="5"/>
    <n v="33.43"/>
    <n v="9"/>
    <n v="44.26"/>
    <n v="8"/>
    <n v="34.984999999999999"/>
    <n v="10"/>
    <n v="54.14"/>
    <n v="6"/>
    <n v="35.225000000000001"/>
    <n v="10"/>
    <n v="50.414999999999999"/>
    <n v="7"/>
    <n v="39.634999999999998"/>
    <n v="10"/>
    <n v="46.805"/>
    <n v="4"/>
    <n v="24.35"/>
    <n v="14"/>
    <n v="87.76"/>
    <n v="11"/>
    <n v="63.02"/>
    <n v="4"/>
    <n v="26.4"/>
    <n v="12"/>
    <n v="72.3"/>
    <n v="11"/>
    <n v="78.58"/>
    <n v="8"/>
    <n v="55.604999999999997"/>
    <n v="9"/>
    <n v="55.1"/>
    <n v="5"/>
    <n v="36.195"/>
    <n v="5"/>
    <n v="23.85"/>
    <n v="6"/>
    <n v="36.950000000000003"/>
    <n v="757"/>
    <n v="2671.8890000000001"/>
  </r>
  <r>
    <s v="2320"/>
    <x v="250"/>
    <n v="10034.138999999999"/>
    <n v="32"/>
    <n v="184.80099999999999"/>
    <n v="53"/>
    <n v="338.85500000000002"/>
    <n v="50"/>
    <n v="330.32499999999999"/>
    <n v="38"/>
    <n v="237.19"/>
    <n v="53"/>
    <n v="329.69"/>
    <n v="44"/>
    <n v="392.53"/>
    <n v="51"/>
    <n v="503.57"/>
    <n v="42"/>
    <n v="331.54"/>
    <n v="42"/>
    <n v="386.89"/>
    <n v="53"/>
    <n v="523.54"/>
    <n v="50"/>
    <n v="554.572"/>
    <n v="44"/>
    <n v="494.1"/>
    <n v="43"/>
    <n v="414.14499999999998"/>
    <n v="55"/>
    <n v="371.07"/>
    <n v="50"/>
    <n v="392.565"/>
    <n v="35"/>
    <n v="277.94499999999999"/>
    <n v="79"/>
    <n v="561.77499999999998"/>
    <n v="41"/>
    <n v="430.52499999999998"/>
    <n v="43"/>
    <n v="570.745"/>
    <n v="43"/>
    <n v="379.62"/>
    <n v="61"/>
    <n v="481.77499999999998"/>
    <n v="32"/>
    <n v="255.185"/>
    <n v="7"/>
    <n v="61.454999999999998"/>
    <n v="3244"/>
    <n v="18838.546999999999"/>
  </r>
  <r>
    <s v="2321"/>
    <x v="251"/>
    <n v="4013.721"/>
    <n v="19"/>
    <n v="116.535"/>
    <n v="13"/>
    <n v="80.709999999999994"/>
    <n v="23"/>
    <n v="159.10499999999999"/>
    <n v="18"/>
    <n v="102.175"/>
    <n v="31"/>
    <n v="167.13"/>
    <n v="25"/>
    <n v="213.815"/>
    <n v="35"/>
    <n v="270.48500000000001"/>
    <n v="32"/>
    <n v="197.4"/>
    <n v="15"/>
    <n v="114.61"/>
    <n v="29"/>
    <n v="198.3"/>
    <n v="18"/>
    <n v="136.80500000000001"/>
    <n v="29"/>
    <n v="209.75"/>
    <n v="15"/>
    <n v="93.18"/>
    <n v="32"/>
    <n v="298.3"/>
    <n v="26"/>
    <n v="149.24"/>
    <n v="23"/>
    <n v="163.66"/>
    <n v="29"/>
    <n v="229.68"/>
    <n v="17"/>
    <n v="103.06"/>
    <n v="37"/>
    <n v="283.17"/>
    <n v="27"/>
    <n v="187.45"/>
    <n v="22"/>
    <n v="139.26499999999999"/>
    <n v="23"/>
    <n v="152.965"/>
    <n v="6"/>
    <n v="51.8"/>
    <n v="1655"/>
    <n v="7832.3109999999997"/>
  </r>
  <r>
    <s v="2322"/>
    <x v="252"/>
    <n v="6110.5060000000003"/>
    <n v="20"/>
    <n v="116.02"/>
    <n v="37"/>
    <n v="242.52"/>
    <n v="16"/>
    <n v="93.64"/>
    <n v="20"/>
    <n v="123.15"/>
    <n v="37"/>
    <n v="319.83"/>
    <n v="29"/>
    <n v="177.66"/>
    <n v="35"/>
    <n v="218.36500000000001"/>
    <n v="41"/>
    <n v="170.51499999999999"/>
    <n v="30"/>
    <n v="128.96"/>
    <n v="38"/>
    <n v="283.44499999999999"/>
    <n v="25"/>
    <n v="167.01"/>
    <n v="22"/>
    <n v="166.08500000000001"/>
    <n v="22"/>
    <n v="172.35499999999999"/>
    <n v="30"/>
    <n v="286.89999999999998"/>
    <n v="36"/>
    <n v="252.77500000000001"/>
    <n v="27"/>
    <n v="251.41"/>
    <n v="29"/>
    <n v="200.71"/>
    <n v="27"/>
    <n v="190.91499999999999"/>
    <n v="35"/>
    <n v="268.62"/>
    <n v="32"/>
    <n v="230.69499999999999"/>
    <n v="40"/>
    <n v="357.5"/>
    <n v="30"/>
    <n v="196.55"/>
    <n v="15"/>
    <n v="128.685"/>
    <n v="2208"/>
    <n v="10854.821"/>
  </r>
  <r>
    <s v="2323"/>
    <x v="253"/>
    <n v="5868.91"/>
    <n v="31"/>
    <n v="186.42500000000001"/>
    <n v="19"/>
    <n v="103.425"/>
    <n v="25"/>
    <n v="252.995"/>
    <n v="29"/>
    <n v="157.1"/>
    <n v="34"/>
    <n v="205.24"/>
    <n v="16"/>
    <n v="89.55"/>
    <n v="27"/>
    <n v="139.005"/>
    <n v="31"/>
    <n v="221.23500000000001"/>
    <n v="20"/>
    <n v="123.62"/>
    <n v="25"/>
    <n v="170.76"/>
    <n v="13"/>
    <n v="85.16"/>
    <n v="22"/>
    <n v="258.13"/>
    <n v="18"/>
    <n v="108.655"/>
    <n v="25"/>
    <n v="168.185"/>
    <n v="25"/>
    <n v="158.14500000000001"/>
    <n v="12"/>
    <n v="74.27"/>
    <n v="26"/>
    <n v="210.71"/>
    <n v="17"/>
    <n v="95.084999999999994"/>
    <n v="25"/>
    <n v="230.57499999999999"/>
    <n v="27"/>
    <n v="182.655"/>
    <n v="27"/>
    <n v="258.5"/>
    <n v="17"/>
    <n v="137.89400000000001"/>
    <n v="8"/>
    <n v="64.38"/>
    <n v="2255"/>
    <n v="9550.6090000000004"/>
  </r>
  <r>
    <s v="2324"/>
    <x v="254"/>
    <n v="7602.6170000000002"/>
    <n v="30"/>
    <n v="129.07"/>
    <n v="36"/>
    <n v="182.29499999999999"/>
    <n v="27"/>
    <n v="150.33500000000001"/>
    <n v="31"/>
    <n v="165.315"/>
    <n v="30"/>
    <n v="168.15"/>
    <n v="36"/>
    <n v="351.65"/>
    <n v="42"/>
    <n v="254.55500000000001"/>
    <n v="41"/>
    <n v="222.09"/>
    <n v="24"/>
    <n v="145.69499999999999"/>
    <n v="36"/>
    <n v="243.33"/>
    <n v="39"/>
    <n v="244.57"/>
    <n v="23"/>
    <n v="258.995"/>
    <n v="25"/>
    <n v="157.74"/>
    <n v="30"/>
    <n v="182.51"/>
    <n v="25"/>
    <n v="187.28"/>
    <n v="35"/>
    <n v="234.19"/>
    <n v="39"/>
    <n v="253.86"/>
    <n v="32"/>
    <n v="372.71499999999997"/>
    <n v="27"/>
    <n v="179.47"/>
    <n v="21"/>
    <n v="118.65"/>
    <n v="38"/>
    <n v="250.86"/>
    <n v="36"/>
    <n v="239.45500000000001"/>
    <n v="8"/>
    <n v="55.71"/>
    <n v="3092"/>
    <n v="12351.107"/>
  </r>
  <r>
    <s v="2325"/>
    <x v="255"/>
    <n v="7503.7479999999996"/>
    <n v="20"/>
    <n v="121.89"/>
    <n v="24"/>
    <n v="146.80500000000001"/>
    <n v="38"/>
    <n v="175.47499999999999"/>
    <n v="40"/>
    <n v="234.61500000000001"/>
    <n v="40"/>
    <n v="216.2"/>
    <n v="27"/>
    <n v="148.67500000000001"/>
    <n v="23"/>
    <n v="155.34"/>
    <n v="26"/>
    <n v="195.15"/>
    <n v="24"/>
    <n v="157.79499999999999"/>
    <n v="49"/>
    <n v="305.88"/>
    <n v="42"/>
    <n v="277.33499999999998"/>
    <n v="34"/>
    <n v="258.57"/>
    <n v="20"/>
    <n v="109.205"/>
    <n v="38"/>
    <n v="314.625"/>
    <n v="37"/>
    <n v="271.64999999999998"/>
    <n v="40"/>
    <n v="254.19499999999999"/>
    <n v="44"/>
    <n v="301.88499999999999"/>
    <n v="35"/>
    <n v="222.79499999999999"/>
    <n v="40"/>
    <n v="300.935"/>
    <n v="35"/>
    <n v="318.53500000000003"/>
    <n v="47"/>
    <n v="356.995"/>
    <n v="29"/>
    <n v="269.57499999999999"/>
    <n v="11"/>
    <n v="76.95"/>
    <n v="2703"/>
    <n v="12694.823"/>
  </r>
  <r>
    <s v="2326"/>
    <x v="135"/>
    <n v="1964.2729999999999"/>
    <n v="11"/>
    <n v="72.260000000000005"/>
    <n v="8"/>
    <n v="46.655000000000001"/>
    <n v="15"/>
    <n v="93.245000000000005"/>
    <n v="13"/>
    <n v="77.459999999999994"/>
    <n v="15"/>
    <n v="78.02"/>
    <n v="12"/>
    <n v="66.97"/>
    <n v="15"/>
    <n v="102.76"/>
    <n v="3"/>
    <n v="18.074999999999999"/>
    <n v="9"/>
    <n v="50.71"/>
    <n v="15"/>
    <n v="92.944999999999993"/>
    <n v="15"/>
    <n v="83.635000000000005"/>
    <n v="9"/>
    <n v="80.849999999999994"/>
    <n v="12"/>
    <n v="75.204999999999998"/>
    <n v="13"/>
    <n v="91.48"/>
    <n v="5"/>
    <n v="37.384999999999998"/>
    <n v="9"/>
    <n v="61.86"/>
    <n v="11"/>
    <n v="84.96"/>
    <n v="13"/>
    <n v="77.95"/>
    <n v="12"/>
    <n v="96.32"/>
    <n v="11"/>
    <n v="78.930000000000007"/>
    <n v="9"/>
    <n v="59.46"/>
    <n v="7"/>
    <n v="66.394999999999996"/>
    <n v="4"/>
    <n v="36.185000000000002"/>
    <n v="790"/>
    <n v="3593.9879999999998"/>
  </r>
  <r>
    <s v="2327"/>
    <x v="256"/>
    <n v="1622.29"/>
    <n v="6"/>
    <n v="42.3"/>
    <n v="9"/>
    <n v="51.39"/>
    <n v="11"/>
    <n v="155.13"/>
    <n v="1"/>
    <n v="5.18"/>
    <n v="17"/>
    <n v="93.35"/>
    <n v="5"/>
    <n v="115.41500000000001"/>
    <n v="5"/>
    <n v="122.27500000000001"/>
    <n v="8"/>
    <n v="45.09"/>
    <n v="9"/>
    <n v="60.97"/>
    <n v="19"/>
    <n v="114.61"/>
    <n v="15"/>
    <n v="103.155"/>
    <n v="8"/>
    <n v="72.19"/>
    <n v="2"/>
    <n v="12.25"/>
    <n v="9"/>
    <n v="178.98"/>
    <n v="9"/>
    <n v="99.055000000000007"/>
    <n v="8"/>
    <n v="42.545000000000002"/>
    <n v="4"/>
    <n v="38.950000000000003"/>
    <n v="2"/>
    <n v="8.76"/>
    <n v="3"/>
    <n v="16.454999999999998"/>
    <n v="8"/>
    <n v="61.84"/>
    <n v="4"/>
    <n v="25.614999999999998"/>
    <n v="4"/>
    <n v="20.305"/>
    <n v="3"/>
    <n v="46.82"/>
    <n v="649"/>
    <n v="3154.92"/>
  </r>
  <r>
    <s v="2328"/>
    <x v="257"/>
    <n v="993.96900000000005"/>
    <n v="1"/>
    <n v="6.36"/>
    <n v="0"/>
    <n v="0"/>
    <n v="2"/>
    <n v="8.5250000000000004"/>
    <n v="6"/>
    <n v="27.54"/>
    <n v="0"/>
    <n v="0"/>
    <n v="0"/>
    <n v="0"/>
    <n v="2"/>
    <n v="4.32"/>
    <n v="3"/>
    <n v="25.68"/>
    <n v="1"/>
    <n v="10.8"/>
    <n v="3"/>
    <n v="16.675000000000001"/>
    <n v="0"/>
    <n v="0"/>
    <n v="0"/>
    <n v="0"/>
    <n v="0"/>
    <n v="0"/>
    <n v="3"/>
    <n v="29.26"/>
    <n v="3"/>
    <n v="21.07"/>
    <n v="1"/>
    <n v="6"/>
    <n v="2"/>
    <n v="12.28"/>
    <n v="2"/>
    <n v="11.835000000000001"/>
    <n v="0"/>
    <n v="0"/>
    <n v="2"/>
    <n v="8.4749999999999996"/>
    <n v="3"/>
    <n v="26.074999999999999"/>
    <n v="3"/>
    <n v="18.98"/>
    <n v="0"/>
    <n v="0"/>
    <n v="224"/>
    <n v="1227.8440000000001"/>
  </r>
  <r>
    <s v="2329"/>
    <x v="258"/>
    <n v="891.221"/>
    <n v="0"/>
    <n v="0"/>
    <n v="1"/>
    <n v="2.6"/>
    <n v="4"/>
    <n v="24.33"/>
    <n v="1"/>
    <n v="11.16"/>
    <n v="9"/>
    <n v="57.51"/>
    <n v="5"/>
    <n v="34.045000000000002"/>
    <n v="3"/>
    <n v="8.2200000000000006"/>
    <n v="2"/>
    <n v="10.26"/>
    <n v="3"/>
    <n v="10.42"/>
    <n v="2"/>
    <n v="19.41"/>
    <n v="3"/>
    <n v="53.01"/>
    <n v="0"/>
    <n v="0"/>
    <n v="1"/>
    <n v="9.9"/>
    <n v="5"/>
    <n v="36.299999999999997"/>
    <n v="6"/>
    <n v="91.185000000000002"/>
    <n v="4"/>
    <n v="22.68"/>
    <n v="2"/>
    <n v="14.62"/>
    <n v="0"/>
    <n v="0"/>
    <n v="4"/>
    <n v="30.95"/>
    <n v="5"/>
    <n v="35.58"/>
    <n v="9"/>
    <n v="47.08"/>
    <n v="1"/>
    <n v="9.3000000000000007"/>
    <n v="1"/>
    <n v="6.6"/>
    <n v="243"/>
    <n v="1426.3810000000001"/>
  </r>
  <r>
    <s v="2330"/>
    <x v="259"/>
    <n v="7079.527"/>
    <n v="26"/>
    <n v="173.15799999999999"/>
    <n v="25"/>
    <n v="176.36500000000001"/>
    <n v="15"/>
    <n v="95.03"/>
    <n v="24"/>
    <n v="139.31"/>
    <n v="37"/>
    <n v="228.47499999999999"/>
    <n v="17"/>
    <n v="94"/>
    <n v="32"/>
    <n v="241.13499999999999"/>
    <n v="23"/>
    <n v="154.63499999999999"/>
    <n v="19"/>
    <n v="126.91500000000001"/>
    <n v="27"/>
    <n v="224.88"/>
    <n v="26"/>
    <n v="202.63499999999999"/>
    <n v="23"/>
    <n v="296.95999999999998"/>
    <n v="11"/>
    <n v="88.6"/>
    <n v="17"/>
    <n v="118.435"/>
    <n v="9"/>
    <n v="81.084999999999994"/>
    <n v="18"/>
    <n v="151.375"/>
    <n v="33"/>
    <n v="296.94499999999999"/>
    <n v="19"/>
    <n v="139.80000000000001"/>
    <n v="30"/>
    <n v="323.08499999999998"/>
    <n v="21"/>
    <n v="157.535"/>
    <n v="21"/>
    <n v="175.95"/>
    <n v="34"/>
    <n v="254.61"/>
    <n v="3"/>
    <n v="21.66"/>
    <n v="1999"/>
    <n v="11042.105"/>
  </r>
  <r>
    <s v="2333"/>
    <x v="260"/>
    <n v="3448.0680000000002"/>
    <n v="5"/>
    <n v="39.31"/>
    <n v="8"/>
    <n v="42.734999999999999"/>
    <n v="6"/>
    <n v="38.67"/>
    <n v="11"/>
    <n v="79.44"/>
    <n v="7"/>
    <n v="34.33"/>
    <n v="16"/>
    <n v="124.02"/>
    <n v="12"/>
    <n v="65.555000000000007"/>
    <n v="13"/>
    <n v="143.09"/>
    <n v="32"/>
    <n v="257.29500000000002"/>
    <n v="13"/>
    <n v="95.454999999999998"/>
    <n v="12"/>
    <n v="92.86"/>
    <n v="13"/>
    <n v="75.22"/>
    <n v="6"/>
    <n v="61.51"/>
    <n v="13"/>
    <n v="98.77"/>
    <n v="5"/>
    <n v="26.66"/>
    <n v="12"/>
    <n v="81.905000000000001"/>
    <n v="11"/>
    <n v="83.57"/>
    <n v="6"/>
    <n v="30.524999999999999"/>
    <n v="9"/>
    <n v="65.17"/>
    <n v="23"/>
    <n v="273.62"/>
    <n v="15"/>
    <n v="103.5"/>
    <n v="18"/>
    <n v="123"/>
    <n v="4"/>
    <n v="26"/>
    <n v="1004"/>
    <n v="5510.2780000000002"/>
  </r>
  <r>
    <s v="2334"/>
    <x v="60"/>
    <n v="792.1"/>
    <n v="0"/>
    <n v="0"/>
    <n v="2"/>
    <n v="15.95"/>
    <n v="2"/>
    <n v="7.25"/>
    <n v="4"/>
    <n v="19.765000000000001"/>
    <n v="6"/>
    <n v="33.17"/>
    <n v="3"/>
    <n v="11.725"/>
    <n v="1"/>
    <n v="1.65"/>
    <n v="3"/>
    <n v="19.3"/>
    <n v="0"/>
    <n v="0"/>
    <n v="3"/>
    <n v="17.010000000000002"/>
    <n v="2"/>
    <n v="15.48"/>
    <n v="5"/>
    <n v="34.115000000000002"/>
    <n v="5"/>
    <n v="38.590000000000003"/>
    <n v="6"/>
    <n v="48.93"/>
    <n v="5"/>
    <n v="31.24"/>
    <n v="3"/>
    <n v="25.094999999999999"/>
    <n v="5"/>
    <n v="31.164999999999999"/>
    <n v="5"/>
    <n v="33.625"/>
    <n v="5"/>
    <n v="30.58"/>
    <n v="0"/>
    <n v="0"/>
    <n v="9"/>
    <n v="65.234999999999999"/>
    <n v="3"/>
    <n v="46.23"/>
    <n v="1"/>
    <n v="6.6"/>
    <n v="285"/>
    <n v="1324.8050000000001"/>
  </r>
  <r>
    <s v="2335"/>
    <x v="261"/>
    <n v="2066.605"/>
    <n v="4"/>
    <n v="14.22"/>
    <n v="7"/>
    <n v="48.95"/>
    <n v="5"/>
    <n v="29.98"/>
    <n v="10"/>
    <n v="70.251999999999995"/>
    <n v="13"/>
    <n v="120.85"/>
    <n v="7"/>
    <n v="35.56"/>
    <n v="11"/>
    <n v="80.66"/>
    <n v="6"/>
    <n v="37.25"/>
    <n v="11"/>
    <n v="52.59"/>
    <n v="17"/>
    <n v="83.57"/>
    <n v="6"/>
    <n v="33.265000000000001"/>
    <n v="15"/>
    <n v="138.38"/>
    <n v="8"/>
    <n v="60.234999999999999"/>
    <n v="8"/>
    <n v="65.254999999999995"/>
    <n v="7"/>
    <n v="44.585000000000001"/>
    <n v="8"/>
    <n v="63.494999999999997"/>
    <n v="15"/>
    <n v="117.75"/>
    <n v="15"/>
    <n v="133.61000000000001"/>
    <n v="16"/>
    <n v="125.82"/>
    <n v="13"/>
    <n v="132.54499999999999"/>
    <n v="13"/>
    <n v="87.49"/>
    <n v="9"/>
    <n v="68.484999999999999"/>
    <n v="2"/>
    <n v="14.65"/>
    <n v="721"/>
    <n v="3726.0520000000001"/>
  </r>
  <r>
    <s v="2336"/>
    <x v="262"/>
    <n v="1065.3140000000001"/>
    <n v="4"/>
    <n v="16.899999999999999"/>
    <n v="3"/>
    <n v="13.43"/>
    <n v="5"/>
    <n v="28.338999999999999"/>
    <n v="2"/>
    <n v="12.43"/>
    <n v="3"/>
    <n v="16.100000000000001"/>
    <n v="4"/>
    <n v="23.47"/>
    <n v="2"/>
    <n v="5.4"/>
    <n v="0"/>
    <n v="0"/>
    <n v="2"/>
    <n v="15.675000000000001"/>
    <n v="2"/>
    <n v="15.875"/>
    <n v="3"/>
    <n v="12.58"/>
    <n v="5"/>
    <n v="79.59"/>
    <n v="2"/>
    <n v="15.5"/>
    <n v="1"/>
    <n v="5.7"/>
    <n v="6"/>
    <n v="55.26"/>
    <n v="3"/>
    <n v="26.475000000000001"/>
    <n v="5"/>
    <n v="31.5"/>
    <n v="3"/>
    <n v="17.484999999999999"/>
    <n v="4"/>
    <n v="26.925000000000001"/>
    <n v="4"/>
    <n v="36.17"/>
    <n v="2"/>
    <n v="13.244999999999999"/>
    <n v="6"/>
    <n v="48.6"/>
    <n v="0"/>
    <n v="0"/>
    <n v="274"/>
    <n v="1581.963"/>
  </r>
  <r>
    <s v="2337"/>
    <x v="202"/>
    <n v="2604.2829999999999"/>
    <n v="3"/>
    <n v="50.33"/>
    <n v="10"/>
    <n v="51.85"/>
    <n v="15"/>
    <n v="147.05000000000001"/>
    <n v="15"/>
    <n v="205.53"/>
    <n v="9"/>
    <n v="79.400000000000006"/>
    <n v="17"/>
    <n v="109.13"/>
    <n v="6"/>
    <n v="39.82"/>
    <n v="8"/>
    <n v="51.795000000000002"/>
    <n v="4"/>
    <n v="27.65"/>
    <n v="11"/>
    <n v="192.55"/>
    <n v="5"/>
    <n v="119.4"/>
    <n v="4"/>
    <n v="24.38"/>
    <n v="9"/>
    <n v="102.35"/>
    <n v="14"/>
    <n v="105.62"/>
    <n v="12"/>
    <n v="133.09"/>
    <n v="12"/>
    <n v="98.905000000000001"/>
    <n v="5"/>
    <n v="33.53"/>
    <n v="12"/>
    <n v="90.05"/>
    <n v="6"/>
    <n v="41.37"/>
    <n v="6"/>
    <n v="45.17"/>
    <n v="16"/>
    <n v="126.485"/>
    <n v="7"/>
    <n v="63.21"/>
    <n v="0"/>
    <n v="0"/>
    <n v="706"/>
    <n v="4542.9480000000003"/>
  </r>
  <r>
    <s v="2338"/>
    <x v="263"/>
    <n v="603.14"/>
    <n v="0"/>
    <n v="0"/>
    <n v="1"/>
    <n v="3.24"/>
    <n v="2"/>
    <n v="7.92"/>
    <n v="2"/>
    <n v="12.1"/>
    <n v="1"/>
    <n v="6.2"/>
    <n v="4"/>
    <n v="26.55"/>
    <n v="4"/>
    <n v="54.76"/>
    <n v="1"/>
    <n v="2.8"/>
    <n v="1"/>
    <n v="6.6"/>
    <n v="1"/>
    <n v="3.3"/>
    <n v="2"/>
    <n v="13.2"/>
    <n v="3"/>
    <n v="48.354999999999997"/>
    <n v="3"/>
    <n v="9.0399999999999991"/>
    <n v="4"/>
    <n v="24.6"/>
    <n v="3"/>
    <n v="10.62"/>
    <n v="2"/>
    <n v="16"/>
    <n v="3"/>
    <n v="15.06"/>
    <n v="0"/>
    <n v="0"/>
    <n v="1"/>
    <n v="6.8250000000000002"/>
    <n v="5"/>
    <n v="27.99"/>
    <n v="0"/>
    <n v="0"/>
    <n v="4"/>
    <n v="24.34"/>
    <n v="0"/>
    <n v="0"/>
    <n v="179"/>
    <n v="922.64"/>
  </r>
  <r>
    <s v="2339"/>
    <x v="264"/>
    <n v="295.76499999999999"/>
    <n v="0"/>
    <n v="0"/>
    <n v="1"/>
    <n v="9.9"/>
    <n v="0"/>
    <n v="0"/>
    <n v="2"/>
    <n v="13.95"/>
    <n v="0"/>
    <n v="0"/>
    <n v="4"/>
    <n v="16.2"/>
    <n v="0"/>
    <n v="0"/>
    <n v="0"/>
    <n v="0"/>
    <n v="0"/>
    <n v="0"/>
    <n v="1"/>
    <n v="6.6"/>
    <n v="0"/>
    <n v="0"/>
    <n v="1"/>
    <n v="6"/>
    <n v="0"/>
    <n v="0"/>
    <n v="2"/>
    <n v="13.2"/>
    <n v="3"/>
    <n v="12.12"/>
    <n v="0"/>
    <n v="0"/>
    <n v="1"/>
    <n v="6.6"/>
    <n v="0"/>
    <n v="0"/>
    <n v="1"/>
    <n v="2.7"/>
    <n v="0"/>
    <n v="0"/>
    <n v="1"/>
    <n v="6.05"/>
    <n v="2"/>
    <n v="13.2"/>
    <n v="0"/>
    <n v="0"/>
    <n v="87"/>
    <n v="402.28500000000003"/>
  </r>
  <r>
    <s v="2340"/>
    <x v="265"/>
    <n v="14918.249"/>
    <n v="29"/>
    <n v="170.779"/>
    <n v="21"/>
    <n v="212.185"/>
    <n v="43"/>
    <n v="284.35500000000002"/>
    <n v="27"/>
    <n v="220.27"/>
    <n v="45"/>
    <n v="504.38"/>
    <n v="66"/>
    <n v="435.7"/>
    <n v="53"/>
    <n v="338.36"/>
    <n v="54"/>
    <n v="330.22"/>
    <n v="43"/>
    <n v="262.88"/>
    <n v="50"/>
    <n v="320.97000000000003"/>
    <n v="45"/>
    <n v="380.62"/>
    <n v="62"/>
    <n v="473.22500000000002"/>
    <n v="45"/>
    <n v="264.14499999999998"/>
    <n v="50"/>
    <n v="352.02499999999998"/>
    <n v="62"/>
    <n v="419.13499999999999"/>
    <n v="30"/>
    <n v="239.82499999999999"/>
    <n v="77"/>
    <n v="597.18499999999995"/>
    <n v="71"/>
    <n v="491.75"/>
    <n v="59"/>
    <n v="550.32000000000005"/>
    <n v="56"/>
    <n v="386.255"/>
    <n v="57"/>
    <n v="466.57499999999999"/>
    <n v="58"/>
    <n v="436.82"/>
    <n v="27"/>
    <n v="191.38499999999999"/>
    <n v="4444"/>
    <n v="23247.613000000001"/>
  </r>
  <r>
    <s v="2341"/>
    <x v="266"/>
    <n v="564.11"/>
    <n v="2"/>
    <n v="11.27"/>
    <n v="1"/>
    <n v="1.62"/>
    <n v="1"/>
    <n v="2.9"/>
    <n v="2"/>
    <n v="25.85"/>
    <n v="0"/>
    <n v="0"/>
    <n v="1"/>
    <n v="5.94"/>
    <n v="1"/>
    <n v="3.35"/>
    <n v="2"/>
    <n v="13.2"/>
    <n v="2"/>
    <n v="8.92"/>
    <n v="2"/>
    <n v="9.99"/>
    <n v="2"/>
    <n v="12.1"/>
    <n v="2"/>
    <n v="9.9"/>
    <n v="0"/>
    <n v="0"/>
    <n v="0"/>
    <n v="0"/>
    <n v="2"/>
    <n v="10.26"/>
    <n v="2"/>
    <n v="7.15"/>
    <n v="0"/>
    <n v="0"/>
    <n v="4"/>
    <n v="27.164999999999999"/>
    <n v="3"/>
    <n v="7.39"/>
    <n v="1"/>
    <n v="6.6"/>
    <n v="2"/>
    <n v="8.5250000000000004"/>
    <n v="4"/>
    <n v="23.795000000000002"/>
    <n v="1"/>
    <n v="5.3550000000000004"/>
    <n v="158"/>
    <n v="765.39"/>
  </r>
  <r>
    <s v="2342"/>
    <x v="267"/>
    <n v="193.601"/>
    <n v="0"/>
    <n v="0"/>
    <n v="2"/>
    <n v="32.4"/>
    <n v="0"/>
    <n v="0"/>
    <n v="1"/>
    <n v="11"/>
    <n v="0"/>
    <n v="0"/>
    <n v="0"/>
    <n v="0"/>
    <n v="0"/>
    <n v="0"/>
    <n v="0"/>
    <n v="0"/>
    <n v="1"/>
    <n v="5.7"/>
    <n v="1"/>
    <n v="5.13"/>
    <n v="0"/>
    <n v="0"/>
    <n v="1"/>
    <n v="6.6"/>
    <n v="0"/>
    <n v="0"/>
    <n v="0"/>
    <n v="0"/>
    <n v="0"/>
    <n v="0"/>
    <n v="0"/>
    <n v="0"/>
    <n v="0"/>
    <n v="0"/>
    <n v="0"/>
    <n v="0"/>
    <n v="1"/>
    <n v="6.48"/>
    <n v="0"/>
    <n v="0"/>
    <n v="0"/>
    <n v="0"/>
    <n v="1"/>
    <n v="13.2"/>
    <n v="0"/>
    <n v="0"/>
    <n v="48"/>
    <n v="274.11099999999999"/>
  </r>
  <r>
    <s v="2343"/>
    <x v="268"/>
    <n v="1691.7570000000001"/>
    <n v="3"/>
    <n v="7.57"/>
    <n v="5"/>
    <n v="23.23"/>
    <n v="5"/>
    <n v="34.39"/>
    <n v="1"/>
    <n v="4.8600000000000003"/>
    <n v="2"/>
    <n v="5.5"/>
    <n v="12"/>
    <n v="77.564999999999998"/>
    <n v="1"/>
    <n v="5.4"/>
    <n v="4"/>
    <n v="18.97"/>
    <n v="10"/>
    <n v="48.104999999999997"/>
    <n v="3"/>
    <n v="13.26"/>
    <n v="1"/>
    <n v="5.31"/>
    <n v="3"/>
    <n v="15.45"/>
    <n v="7"/>
    <n v="40.65"/>
    <n v="5"/>
    <n v="28.51"/>
    <n v="10"/>
    <n v="51.46"/>
    <n v="6"/>
    <n v="38.61"/>
    <n v="6"/>
    <n v="36.71"/>
    <n v="13"/>
    <n v="63.13"/>
    <n v="4"/>
    <n v="41.37"/>
    <n v="2"/>
    <n v="19.8"/>
    <n v="5"/>
    <n v="24.625"/>
    <n v="4"/>
    <n v="18.329999999999998"/>
    <n v="1"/>
    <n v="6.65"/>
    <n v="484"/>
    <n v="2321.212"/>
  </r>
  <r>
    <s v="2344"/>
    <x v="71"/>
    <n v="307.46800000000002"/>
    <n v="0"/>
    <n v="0"/>
    <n v="0"/>
    <n v="0"/>
    <n v="0"/>
    <n v="0"/>
    <n v="2"/>
    <n v="45"/>
    <n v="1"/>
    <n v="6.05"/>
    <n v="1"/>
    <n v="3.78"/>
    <n v="2"/>
    <n v="8.64"/>
    <n v="1"/>
    <n v="4.32"/>
    <n v="2"/>
    <n v="12"/>
    <n v="0"/>
    <n v="0"/>
    <n v="0"/>
    <n v="0"/>
    <n v="2"/>
    <n v="19.100000000000001"/>
    <n v="0"/>
    <n v="0"/>
    <n v="1"/>
    <n v="6.1"/>
    <n v="0"/>
    <n v="0"/>
    <n v="0"/>
    <n v="0"/>
    <n v="0"/>
    <n v="0"/>
    <n v="1"/>
    <n v="5.36"/>
    <n v="0"/>
    <n v="0"/>
    <n v="2"/>
    <n v="46.62"/>
    <n v="3"/>
    <n v="11.805"/>
    <n v="1"/>
    <n v="6.6150000000000002"/>
    <n v="0"/>
    <n v="0"/>
    <n v="100"/>
    <n v="482.858"/>
  </r>
  <r>
    <s v="2345"/>
    <x v="116"/>
    <n v="365.8"/>
    <n v="0"/>
    <n v="0"/>
    <n v="0"/>
    <n v="0"/>
    <n v="0"/>
    <n v="0"/>
    <n v="1"/>
    <n v="2.9"/>
    <n v="2"/>
    <n v="5.13"/>
    <n v="1"/>
    <n v="10.8"/>
    <n v="2"/>
    <n v="13.2"/>
    <n v="1"/>
    <n v="6.5549999999999997"/>
    <n v="2"/>
    <n v="39.049999999999997"/>
    <n v="3"/>
    <n v="16.5"/>
    <n v="1"/>
    <n v="6.6"/>
    <n v="2"/>
    <n v="5.79"/>
    <n v="0"/>
    <n v="0"/>
    <n v="2"/>
    <n v="13.09"/>
    <n v="0"/>
    <n v="0"/>
    <n v="4"/>
    <n v="35.795000000000002"/>
    <n v="0"/>
    <n v="0"/>
    <n v="1"/>
    <n v="6.6"/>
    <n v="2"/>
    <n v="36.6"/>
    <n v="3"/>
    <n v="16.78"/>
    <n v="2"/>
    <n v="16.5"/>
    <n v="1"/>
    <n v="6.6"/>
    <n v="0"/>
    <n v="0"/>
    <n v="103"/>
    <n v="604.29"/>
  </r>
  <r>
    <s v="2346"/>
    <x v="269"/>
    <n v="1220.0150000000001"/>
    <n v="2"/>
    <n v="8.1"/>
    <n v="1"/>
    <n v="5.7"/>
    <n v="6"/>
    <n v="41.21"/>
    <n v="2"/>
    <n v="15.4"/>
    <n v="7"/>
    <n v="28.02"/>
    <n v="8"/>
    <n v="54.81"/>
    <n v="6"/>
    <n v="32.555"/>
    <n v="7"/>
    <n v="53.19"/>
    <n v="13"/>
    <n v="67.58"/>
    <n v="2"/>
    <n v="12.65"/>
    <n v="3"/>
    <n v="16.695"/>
    <n v="4"/>
    <n v="42.06"/>
    <n v="1"/>
    <n v="1.68"/>
    <n v="4"/>
    <n v="18.649999999999999"/>
    <n v="1"/>
    <n v="3.0249999999999999"/>
    <n v="2"/>
    <n v="8.1999999999999993"/>
    <n v="8"/>
    <n v="51.63"/>
    <n v="3"/>
    <n v="17.835000000000001"/>
    <n v="2"/>
    <n v="7.7"/>
    <n v="6"/>
    <n v="25.295000000000002"/>
    <n v="5"/>
    <n v="22"/>
    <n v="6"/>
    <n v="34.6"/>
    <n v="0"/>
    <n v="0"/>
    <n v="389"/>
    <n v="1788.6"/>
  </r>
  <r>
    <s v="2347"/>
    <x v="270"/>
    <n v="672.19500000000005"/>
    <n v="0"/>
    <n v="0"/>
    <n v="1"/>
    <n v="4.4000000000000004"/>
    <n v="1"/>
    <n v="6.05"/>
    <n v="0"/>
    <n v="0"/>
    <n v="0"/>
    <n v="0"/>
    <n v="5"/>
    <n v="22.43"/>
    <n v="3"/>
    <n v="19.5"/>
    <n v="3"/>
    <n v="24.53"/>
    <n v="6"/>
    <n v="29.555"/>
    <n v="0"/>
    <n v="0"/>
    <n v="3"/>
    <n v="22.48"/>
    <n v="0"/>
    <n v="0"/>
    <n v="0"/>
    <n v="0"/>
    <n v="8"/>
    <n v="58.2"/>
    <n v="3"/>
    <n v="16.079999999999998"/>
    <n v="4"/>
    <n v="20.85"/>
    <n v="8"/>
    <n v="32.725000000000001"/>
    <n v="0"/>
    <n v="0"/>
    <n v="4"/>
    <n v="19.98"/>
    <n v="3"/>
    <n v="16.350000000000001"/>
    <n v="1"/>
    <n v="1.925"/>
    <n v="4"/>
    <n v="17.3"/>
    <n v="0"/>
    <n v="0"/>
    <n v="222"/>
    <n v="984.55"/>
  </r>
  <r>
    <s v="2350"/>
    <x v="271"/>
    <n v="7453.8370000000004"/>
    <n v="13"/>
    <n v="94.32"/>
    <n v="22"/>
    <n v="157"/>
    <n v="13"/>
    <n v="62.09"/>
    <n v="26"/>
    <n v="141.6"/>
    <n v="24"/>
    <n v="133.16999999999999"/>
    <n v="20"/>
    <n v="217.86"/>
    <n v="28"/>
    <n v="183.52"/>
    <n v="20"/>
    <n v="125.86499999999999"/>
    <n v="33"/>
    <n v="193.22"/>
    <n v="24"/>
    <n v="218.55500000000001"/>
    <n v="20"/>
    <n v="184.155"/>
    <n v="23"/>
    <n v="170.69499999999999"/>
    <n v="14"/>
    <n v="71.694999999999993"/>
    <n v="42"/>
    <n v="310.37"/>
    <n v="25"/>
    <n v="156.52500000000001"/>
    <n v="21"/>
    <n v="138.89500000000001"/>
    <n v="43"/>
    <n v="278.07"/>
    <n v="27"/>
    <n v="208.465"/>
    <n v="40"/>
    <n v="349.72"/>
    <n v="22"/>
    <n v="138.74"/>
    <n v="23"/>
    <n v="148.55500000000001"/>
    <n v="25"/>
    <n v="162.73500000000001"/>
    <n v="5"/>
    <n v="37.924999999999997"/>
    <n v="2319"/>
    <n v="11337.582"/>
  </r>
  <r>
    <s v="2352"/>
    <x v="272"/>
    <n v="921.01400000000001"/>
    <n v="4"/>
    <n v="16.739999999999998"/>
    <n v="3"/>
    <n v="12.96"/>
    <n v="3"/>
    <n v="23.77"/>
    <n v="2"/>
    <n v="11.88"/>
    <n v="3"/>
    <n v="10.16"/>
    <n v="0"/>
    <n v="0"/>
    <n v="1"/>
    <n v="5.13"/>
    <n v="1"/>
    <n v="5.94"/>
    <n v="1"/>
    <n v="8.0399999999999991"/>
    <n v="2"/>
    <n v="6.6"/>
    <n v="2"/>
    <n v="11.55"/>
    <n v="2"/>
    <n v="17.04"/>
    <n v="2"/>
    <n v="9.9"/>
    <n v="4"/>
    <n v="23.54"/>
    <n v="3"/>
    <n v="17.524999999999999"/>
    <n v="5"/>
    <n v="32.89"/>
    <n v="2"/>
    <n v="11.84"/>
    <n v="3"/>
    <n v="21.04"/>
    <n v="3"/>
    <n v="13.855"/>
    <n v="2"/>
    <n v="15.72"/>
    <n v="3"/>
    <n v="12.945"/>
    <n v="3"/>
    <n v="19.829999999999998"/>
    <n v="1"/>
    <n v="5.6"/>
    <n v="312"/>
    <n v="1235.509"/>
  </r>
  <r>
    <s v="2353"/>
    <x v="273"/>
    <n v="498.149"/>
    <n v="1"/>
    <n v="11.5"/>
    <n v="0"/>
    <n v="0"/>
    <n v="1"/>
    <n v="5.4"/>
    <n v="0"/>
    <n v="0"/>
    <n v="0"/>
    <n v="0"/>
    <n v="1"/>
    <n v="5.04"/>
    <n v="1"/>
    <n v="3.3"/>
    <n v="5"/>
    <n v="25.155000000000001"/>
    <n v="1"/>
    <n v="5.5"/>
    <n v="3"/>
    <n v="13.31"/>
    <n v="3"/>
    <n v="16.3"/>
    <n v="1"/>
    <n v="3.85"/>
    <n v="0"/>
    <n v="0"/>
    <n v="1"/>
    <n v="6.44"/>
    <n v="3"/>
    <n v="23.64"/>
    <n v="0"/>
    <n v="0"/>
    <n v="4"/>
    <n v="31.35"/>
    <n v="0"/>
    <n v="0"/>
    <n v="2"/>
    <n v="13.2"/>
    <n v="2"/>
    <n v="13.11"/>
    <n v="0"/>
    <n v="0"/>
    <n v="0"/>
    <n v="0"/>
    <n v="0"/>
    <n v="0"/>
    <n v="176"/>
    <n v="675.24400000000003"/>
  </r>
  <r>
    <s v="2354"/>
    <x v="274"/>
    <n v="1324.415"/>
    <n v="4"/>
    <n v="18.149999999999999"/>
    <n v="2"/>
    <n v="6.6"/>
    <n v="5"/>
    <n v="21.07"/>
    <n v="2"/>
    <n v="3.75"/>
    <n v="5"/>
    <n v="51.42"/>
    <n v="1"/>
    <n v="10.08"/>
    <n v="5"/>
    <n v="20.07"/>
    <n v="4"/>
    <n v="21.3"/>
    <n v="0"/>
    <n v="0"/>
    <n v="7"/>
    <n v="61.284999999999997"/>
    <n v="3"/>
    <n v="12.1"/>
    <n v="1"/>
    <n v="6.6"/>
    <n v="7"/>
    <n v="87.91"/>
    <n v="2"/>
    <n v="15.3"/>
    <n v="4"/>
    <n v="43.2"/>
    <n v="6"/>
    <n v="60.2"/>
    <n v="2"/>
    <n v="4.6749999999999998"/>
    <n v="1"/>
    <n v="6.6"/>
    <n v="1"/>
    <n v="6"/>
    <n v="4"/>
    <n v="26.625"/>
    <n v="5"/>
    <n v="26"/>
    <n v="3"/>
    <n v="15.02"/>
    <n v="0"/>
    <n v="0"/>
    <n v="354"/>
    <n v="1848.37"/>
  </r>
  <r>
    <s v="2355"/>
    <x v="275"/>
    <n v="168.36"/>
    <n v="2"/>
    <n v="15"/>
    <n v="0"/>
    <n v="0"/>
    <n v="1"/>
    <n v="6.27"/>
    <n v="0"/>
    <n v="0"/>
    <n v="0"/>
    <n v="0"/>
    <n v="2"/>
    <n v="14.3"/>
    <n v="0"/>
    <n v="0"/>
    <n v="0"/>
    <n v="0"/>
    <n v="2"/>
    <n v="6.6"/>
    <n v="1"/>
    <n v="6.27"/>
    <n v="1"/>
    <n v="4.4000000000000004"/>
    <n v="1"/>
    <n v="6.6"/>
    <n v="0"/>
    <n v="0"/>
    <n v="1"/>
    <n v="6.6150000000000002"/>
    <n v="1"/>
    <n v="9.6"/>
    <n v="0"/>
    <n v="0"/>
    <n v="1"/>
    <n v="6.6"/>
    <n v="0"/>
    <n v="0"/>
    <n v="0"/>
    <n v="0"/>
    <n v="1"/>
    <n v="2.4"/>
    <n v="2"/>
    <n v="12.315"/>
    <n v="0"/>
    <n v="0"/>
    <n v="0"/>
    <n v="0"/>
    <n v="70"/>
    <n v="265.33"/>
  </r>
  <r>
    <s v="2356"/>
    <x v="30"/>
    <n v="97.067999999999998"/>
    <n v="1"/>
    <n v="4.4000000000000004"/>
    <n v="0"/>
    <n v="0"/>
    <n v="0"/>
    <n v="0"/>
    <n v="0"/>
    <n v="0"/>
    <n v="0"/>
    <n v="0"/>
    <n v="2"/>
    <n v="6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4"/>
    <n v="0"/>
    <n v="0"/>
    <n v="0"/>
    <n v="0"/>
    <n v="22"/>
    <n v="112.91800000000001"/>
  </r>
  <r>
    <s v="2357"/>
    <x v="276"/>
    <n v="2895.4549999999999"/>
    <n v="2"/>
    <n v="9.8149999999999995"/>
    <n v="6"/>
    <n v="49.04"/>
    <n v="8"/>
    <n v="45.87"/>
    <n v="3"/>
    <n v="28.6"/>
    <n v="0"/>
    <n v="0"/>
    <n v="5"/>
    <n v="27.774999999999999"/>
    <n v="8"/>
    <n v="46.72"/>
    <n v="14"/>
    <n v="68.61"/>
    <n v="1"/>
    <n v="3.3"/>
    <n v="8"/>
    <n v="42.55"/>
    <n v="12"/>
    <n v="56.1"/>
    <n v="10"/>
    <n v="57.96"/>
    <n v="1"/>
    <n v="3.99"/>
    <n v="1"/>
    <n v="10.26"/>
    <n v="11"/>
    <n v="52.34"/>
    <n v="2"/>
    <n v="16.2"/>
    <n v="8"/>
    <n v="33.950000000000003"/>
    <n v="6"/>
    <n v="37.825000000000003"/>
    <n v="2"/>
    <n v="23.16"/>
    <n v="1"/>
    <n v="13.2"/>
    <n v="4"/>
    <n v="55.08"/>
    <n v="3"/>
    <n v="18.315000000000001"/>
    <n v="1"/>
    <n v="1.8"/>
    <n v="986"/>
    <n v="3597.915"/>
  </r>
  <r>
    <s v="2358"/>
    <x v="277"/>
    <n v="1327.03"/>
    <n v="8"/>
    <n v="62.4"/>
    <n v="7"/>
    <n v="42.75"/>
    <n v="3"/>
    <n v="20.309999999999999"/>
    <n v="1"/>
    <n v="5.5"/>
    <n v="8"/>
    <n v="52.145000000000003"/>
    <n v="4"/>
    <n v="27.13"/>
    <n v="6"/>
    <n v="31.79"/>
    <n v="10"/>
    <n v="141.16999999999999"/>
    <n v="8"/>
    <n v="50.125"/>
    <n v="3"/>
    <n v="12.48"/>
    <n v="6"/>
    <n v="26.614999999999998"/>
    <n v="2"/>
    <n v="12.65"/>
    <n v="3"/>
    <n v="11.69"/>
    <n v="5"/>
    <n v="25.754999999999999"/>
    <n v="2"/>
    <n v="13.95"/>
    <n v="8"/>
    <n v="38.42"/>
    <n v="7"/>
    <n v="42.594999999999999"/>
    <n v="3"/>
    <n v="15.57"/>
    <n v="4"/>
    <n v="30.495000000000001"/>
    <n v="2"/>
    <n v="12.83"/>
    <n v="3"/>
    <n v="18.510000000000002"/>
    <n v="5"/>
    <n v="36.64"/>
    <n v="0"/>
    <n v="0"/>
    <n v="441"/>
    <n v="2058.5500000000002"/>
  </r>
  <r>
    <s v="2359"/>
    <x v="278"/>
    <n v="357.31799999999998"/>
    <n v="0"/>
    <n v="0"/>
    <n v="2"/>
    <n v="10.605"/>
    <n v="1"/>
    <n v="5.4"/>
    <n v="2"/>
    <n v="20.88"/>
    <n v="3"/>
    <n v="15.58"/>
    <n v="0"/>
    <n v="0"/>
    <n v="2"/>
    <n v="12.055"/>
    <n v="3"/>
    <n v="17.82"/>
    <n v="1"/>
    <n v="1.1000000000000001"/>
    <n v="0"/>
    <n v="0"/>
    <n v="0"/>
    <n v="0"/>
    <n v="0"/>
    <n v="0"/>
    <n v="0"/>
    <n v="0"/>
    <n v="3"/>
    <n v="17.914999999999999"/>
    <n v="2"/>
    <n v="12.05"/>
    <n v="2"/>
    <n v="12.404999999999999"/>
    <n v="1"/>
    <n v="19.8"/>
    <n v="1"/>
    <n v="6.6"/>
    <n v="0"/>
    <n v="0"/>
    <n v="1"/>
    <n v="2.97"/>
    <n v="1"/>
    <n v="2.8"/>
    <n v="1"/>
    <n v="3.3"/>
    <n v="0"/>
    <n v="0"/>
    <n v="119"/>
    <n v="518.59799999999996"/>
  </r>
  <r>
    <s v="2360"/>
    <x v="279"/>
    <n v="6097.857"/>
    <n v="7"/>
    <n v="52.32"/>
    <n v="13"/>
    <n v="66.924999999999997"/>
    <n v="26"/>
    <n v="147.22499999999999"/>
    <n v="35"/>
    <n v="193.88"/>
    <n v="23"/>
    <n v="126.035"/>
    <n v="21"/>
    <n v="160.685"/>
    <n v="16"/>
    <n v="89"/>
    <n v="21"/>
    <n v="131.185"/>
    <n v="16"/>
    <n v="110.05500000000001"/>
    <n v="8"/>
    <n v="48.08"/>
    <n v="26"/>
    <n v="185.815"/>
    <n v="21"/>
    <n v="251.36"/>
    <n v="7"/>
    <n v="52.33"/>
    <n v="27"/>
    <n v="184.755"/>
    <n v="19"/>
    <n v="115.325"/>
    <n v="11"/>
    <n v="60.445"/>
    <n v="11"/>
    <n v="66.790000000000006"/>
    <n v="16"/>
    <n v="102.61499999999999"/>
    <n v="31"/>
    <n v="194.94499999999999"/>
    <n v="23"/>
    <n v="146.75"/>
    <n v="24"/>
    <n v="171.57"/>
    <n v="10"/>
    <n v="78.025000000000006"/>
    <n v="5"/>
    <n v="29.725000000000001"/>
    <n v="1737"/>
    <n v="8863.6970000000001"/>
  </r>
  <r>
    <s v="2361"/>
    <x v="280"/>
    <n v="581.82000000000005"/>
    <n v="1"/>
    <n v="5.22"/>
    <n v="0"/>
    <n v="0"/>
    <n v="2"/>
    <n v="16.774999999999999"/>
    <n v="0"/>
    <n v="0"/>
    <n v="5"/>
    <n v="27.574999999999999"/>
    <n v="0"/>
    <n v="0"/>
    <n v="2"/>
    <n v="8.2799999999999994"/>
    <n v="4"/>
    <n v="13.72"/>
    <n v="5"/>
    <n v="22.88"/>
    <n v="1"/>
    <n v="10.26"/>
    <n v="2"/>
    <n v="115.71"/>
    <n v="1"/>
    <n v="3.3"/>
    <n v="0"/>
    <n v="0"/>
    <n v="1"/>
    <n v="6.6"/>
    <n v="2"/>
    <n v="11.5"/>
    <n v="1"/>
    <n v="3.36"/>
    <n v="0"/>
    <n v="0"/>
    <n v="1"/>
    <n v="3.6"/>
    <n v="5"/>
    <n v="20.399999999999999"/>
    <n v="3"/>
    <n v="14.975"/>
    <n v="1"/>
    <n v="3.3"/>
    <n v="1"/>
    <n v="5.28"/>
    <n v="0"/>
    <n v="0"/>
    <n v="172"/>
    <n v="874.55499999999995"/>
  </r>
  <r>
    <s v="2365"/>
    <x v="281"/>
    <n v="1527.444"/>
    <n v="6"/>
    <n v="37.954999999999998"/>
    <n v="6"/>
    <n v="23.37"/>
    <n v="7"/>
    <n v="32.844999999999999"/>
    <n v="6"/>
    <n v="33.4"/>
    <n v="3"/>
    <n v="108.84"/>
    <n v="9"/>
    <n v="97.625"/>
    <n v="5"/>
    <n v="33.18"/>
    <n v="6"/>
    <n v="34.81"/>
    <n v="4"/>
    <n v="25.105"/>
    <n v="2"/>
    <n v="12.2"/>
    <n v="6"/>
    <n v="37.799999999999997"/>
    <n v="5"/>
    <n v="31.074999999999999"/>
    <n v="1"/>
    <n v="6.6"/>
    <n v="5"/>
    <n v="69.27"/>
    <n v="13"/>
    <n v="99.62"/>
    <n v="2"/>
    <n v="10.565"/>
    <n v="6"/>
    <n v="35.5"/>
    <n v="8"/>
    <n v="42.7"/>
    <n v="4"/>
    <n v="25.74"/>
    <n v="4"/>
    <n v="24.15"/>
    <n v="8"/>
    <n v="67.974999999999994"/>
    <n v="1"/>
    <n v="7.44"/>
    <n v="1"/>
    <n v="6.6"/>
    <n v="440"/>
    <n v="2431.8090000000002"/>
  </r>
  <r>
    <s v="2369"/>
    <x v="282"/>
    <n v="599.94000000000005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1"/>
    <n v="6.6"/>
    <n v="5"/>
    <n v="42.26"/>
    <n v="0"/>
    <n v="0"/>
    <n v="1"/>
    <n v="3.72"/>
    <n v="0"/>
    <n v="0"/>
    <n v="2"/>
    <n v="9.9600000000000009"/>
    <n v="2"/>
    <n v="16.684999999999999"/>
    <n v="1"/>
    <n v="2.75"/>
    <n v="2"/>
    <n v="12.925000000000001"/>
    <n v="1"/>
    <n v="6.05"/>
    <n v="0"/>
    <n v="0"/>
    <n v="1"/>
    <n v="3.3"/>
    <n v="0"/>
    <n v="0"/>
    <n v="0"/>
    <n v="0"/>
    <n v="128"/>
    <n v="710.79"/>
  </r>
  <r>
    <s v="2370"/>
    <x v="283"/>
    <n v="3086.732"/>
    <n v="5"/>
    <n v="31.82"/>
    <n v="12"/>
    <n v="57.64"/>
    <n v="7"/>
    <n v="41.645000000000003"/>
    <n v="16"/>
    <n v="156.22499999999999"/>
    <n v="14"/>
    <n v="74.045000000000002"/>
    <n v="7"/>
    <n v="56.3"/>
    <n v="9"/>
    <n v="65.064999999999998"/>
    <n v="9"/>
    <n v="83.65"/>
    <n v="7"/>
    <n v="37.9"/>
    <n v="6"/>
    <n v="35.56"/>
    <n v="9"/>
    <n v="51.97"/>
    <n v="9"/>
    <n v="47.65"/>
    <n v="5"/>
    <n v="37.924999999999997"/>
    <n v="13"/>
    <n v="84.234999999999999"/>
    <n v="6"/>
    <n v="33.200000000000003"/>
    <n v="6"/>
    <n v="25.655000000000001"/>
    <n v="8"/>
    <n v="42.715000000000003"/>
    <n v="10"/>
    <n v="58.62"/>
    <n v="12"/>
    <n v="78.099999999999994"/>
    <n v="8"/>
    <n v="44.575000000000003"/>
    <n v="5"/>
    <n v="23.7"/>
    <n v="3"/>
    <n v="19.524999999999999"/>
    <n v="0"/>
    <n v="0"/>
    <n v="873"/>
    <n v="4274.4520000000002"/>
  </r>
  <r>
    <s v="2371"/>
    <x v="284"/>
    <n v="757.73800000000006"/>
    <n v="0"/>
    <n v="0"/>
    <n v="0"/>
    <n v="0"/>
    <n v="1"/>
    <n v="3.3"/>
    <n v="2"/>
    <n v="9.7050000000000001"/>
    <n v="0"/>
    <n v="0"/>
    <n v="2"/>
    <n v="12.375"/>
    <n v="1"/>
    <n v="6.6"/>
    <n v="3"/>
    <n v="15.145"/>
    <n v="0"/>
    <n v="0"/>
    <n v="1"/>
    <n v="50"/>
    <n v="4"/>
    <n v="16.995000000000001"/>
    <n v="4"/>
    <n v="28.53"/>
    <n v="0"/>
    <n v="0"/>
    <n v="2"/>
    <n v="8.25"/>
    <n v="0"/>
    <n v="0"/>
    <n v="1"/>
    <n v="4.125"/>
    <n v="6"/>
    <n v="24.63"/>
    <n v="2"/>
    <n v="9.2200000000000006"/>
    <n v="1"/>
    <n v="1.65"/>
    <n v="0"/>
    <n v="0"/>
    <n v="2"/>
    <n v="16.5"/>
    <n v="1"/>
    <n v="3.96"/>
    <n v="0"/>
    <n v="0"/>
    <n v="206"/>
    <n v="968.72299999999996"/>
  </r>
  <r>
    <s v="2372"/>
    <x v="285"/>
    <n v="1890.271"/>
    <n v="8"/>
    <n v="51.8"/>
    <n v="6"/>
    <n v="26.96"/>
    <n v="11"/>
    <n v="56.655000000000001"/>
    <n v="5"/>
    <n v="19"/>
    <n v="12"/>
    <n v="64.709999999999994"/>
    <n v="15"/>
    <n v="106.625"/>
    <n v="11"/>
    <n v="61.13"/>
    <n v="12"/>
    <n v="80.954999999999998"/>
    <n v="3"/>
    <n v="14.49"/>
    <n v="12"/>
    <n v="55.174999999999997"/>
    <n v="6"/>
    <n v="30.17"/>
    <n v="5"/>
    <n v="42.42"/>
    <n v="4"/>
    <n v="24.75"/>
    <n v="5"/>
    <n v="39.655000000000001"/>
    <n v="5"/>
    <n v="17.79"/>
    <n v="7"/>
    <n v="40.545000000000002"/>
    <n v="15"/>
    <n v="87.715000000000003"/>
    <n v="17"/>
    <n v="103.58"/>
    <n v="17"/>
    <n v="104.67"/>
    <n v="8"/>
    <n v="74.95"/>
    <n v="2"/>
    <n v="12.9"/>
    <n v="8"/>
    <n v="50.215000000000003"/>
    <n v="1"/>
    <n v="3.78"/>
    <n v="754"/>
    <n v="3060.9110000000001"/>
  </r>
  <r>
    <s v="2379"/>
    <x v="20"/>
    <n v="165.61"/>
    <n v="2"/>
    <n v="11.22"/>
    <n v="0"/>
    <n v="0"/>
    <n v="0"/>
    <n v="0"/>
    <n v="0"/>
    <n v="0"/>
    <n v="1"/>
    <n v="5.04"/>
    <n v="0"/>
    <n v="0"/>
    <n v="1"/>
    <n v="6.6"/>
    <n v="1"/>
    <n v="6.4050000000000002"/>
    <n v="0"/>
    <n v="0"/>
    <n v="0"/>
    <n v="0"/>
    <n v="0"/>
    <n v="0"/>
    <n v="0"/>
    <n v="0"/>
    <n v="0"/>
    <n v="0"/>
    <n v="1"/>
    <n v="10.065"/>
    <n v="1"/>
    <n v="6.6"/>
    <n v="0"/>
    <n v="0"/>
    <n v="1"/>
    <n v="14.52"/>
    <n v="0"/>
    <n v="0"/>
    <n v="0"/>
    <n v="0"/>
    <n v="0"/>
    <n v="0"/>
    <n v="0"/>
    <n v="0"/>
    <n v="0"/>
    <n v="0"/>
    <n v="0"/>
    <n v="0"/>
    <n v="36"/>
    <n v="226.06"/>
  </r>
  <r>
    <s v="2380"/>
    <x v="286"/>
    <n v="3291.1019999999999"/>
    <n v="3"/>
    <n v="18.545000000000002"/>
    <n v="12"/>
    <n v="60.66"/>
    <n v="12"/>
    <n v="58.73"/>
    <n v="17"/>
    <n v="100.265"/>
    <n v="10"/>
    <n v="64.665000000000006"/>
    <n v="12"/>
    <n v="74.31"/>
    <n v="18"/>
    <n v="149.495"/>
    <n v="15"/>
    <n v="234.125"/>
    <n v="14"/>
    <n v="68.52"/>
    <n v="21"/>
    <n v="141.17500000000001"/>
    <n v="14"/>
    <n v="83.82"/>
    <n v="17"/>
    <n v="80.77"/>
    <n v="14"/>
    <n v="199.39500000000001"/>
    <n v="14"/>
    <n v="108.43"/>
    <n v="14"/>
    <n v="105.545"/>
    <n v="11"/>
    <n v="67.015000000000001"/>
    <n v="13"/>
    <n v="87.87"/>
    <n v="16"/>
    <n v="151.05500000000001"/>
    <n v="9"/>
    <n v="65.834999999999994"/>
    <n v="10"/>
    <n v="64.06"/>
    <n v="14"/>
    <n v="83.52"/>
    <n v="11"/>
    <n v="84.644999999999996"/>
    <n v="3"/>
    <n v="22.125"/>
    <n v="1050"/>
    <n v="5465.6769999999997"/>
  </r>
  <r>
    <s v="2381"/>
    <x v="287"/>
    <n v="556.42499999999995"/>
    <n v="2"/>
    <n v="12.375"/>
    <n v="0"/>
    <n v="0"/>
    <n v="0"/>
    <n v="0"/>
    <n v="0"/>
    <n v="0"/>
    <n v="1"/>
    <n v="6.38"/>
    <n v="0"/>
    <n v="0"/>
    <n v="0"/>
    <n v="0"/>
    <n v="2"/>
    <n v="18.97"/>
    <n v="3"/>
    <n v="18.48"/>
    <n v="3"/>
    <n v="15.955"/>
    <n v="0"/>
    <n v="0"/>
    <n v="1"/>
    <n v="8.4"/>
    <n v="0"/>
    <n v="0"/>
    <n v="3"/>
    <n v="18.97"/>
    <n v="1"/>
    <n v="6"/>
    <n v="2"/>
    <n v="15.3"/>
    <n v="0"/>
    <n v="0"/>
    <n v="2"/>
    <n v="8.8800000000000008"/>
    <n v="1"/>
    <n v="2.44"/>
    <n v="1"/>
    <n v="5.7750000000000004"/>
    <n v="2"/>
    <n v="102.9"/>
    <n v="0"/>
    <n v="0"/>
    <n v="0"/>
    <n v="0"/>
    <n v="157"/>
    <n v="797.25"/>
  </r>
  <r>
    <s v="2382"/>
    <x v="170"/>
    <n v="559.01499999999999"/>
    <n v="2"/>
    <n v="10.45"/>
    <n v="2"/>
    <n v="12.6"/>
    <n v="1"/>
    <n v="6.48"/>
    <n v="2"/>
    <n v="11.55"/>
    <n v="2"/>
    <n v="19.14"/>
    <n v="1"/>
    <n v="6.5549999999999997"/>
    <n v="2"/>
    <n v="105.6"/>
    <n v="0"/>
    <n v="0"/>
    <n v="0"/>
    <n v="0"/>
    <n v="1"/>
    <n v="4.2750000000000004"/>
    <n v="0"/>
    <n v="0"/>
    <n v="4"/>
    <n v="45.905000000000001"/>
    <n v="2"/>
    <n v="6.72"/>
    <n v="0"/>
    <n v="0"/>
    <n v="1"/>
    <n v="10.199999999999999"/>
    <n v="1"/>
    <n v="7.15"/>
    <n v="1"/>
    <n v="5.9850000000000003"/>
    <n v="1"/>
    <n v="2.2000000000000002"/>
    <n v="1"/>
    <n v="5.4"/>
    <n v="0"/>
    <n v="0"/>
    <n v="1"/>
    <n v="3"/>
    <n v="1"/>
    <n v="6.6"/>
    <n v="0"/>
    <n v="0"/>
    <n v="142"/>
    <n v="828.82500000000005"/>
  </r>
  <r>
    <s v="2386"/>
    <x v="267"/>
    <n v="206.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6"/>
    <n v="0"/>
    <n v="0"/>
    <n v="0"/>
    <n v="0"/>
    <n v="0"/>
    <n v="0"/>
    <n v="0"/>
    <n v="0"/>
    <n v="0"/>
    <n v="0"/>
    <n v="0"/>
    <n v="0"/>
    <n v="0"/>
    <n v="0"/>
    <n v="41"/>
    <n v="210.184"/>
  </r>
  <r>
    <s v="2387"/>
    <x v="13"/>
    <n v="64.040000000000006"/>
    <n v="0"/>
    <n v="0"/>
    <n v="0"/>
    <n v="0"/>
    <n v="0"/>
    <n v="0"/>
    <n v="1"/>
    <n v="6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70.09"/>
  </r>
  <r>
    <s v="2388"/>
    <x v="288"/>
    <n v="1740.2149999999999"/>
    <n v="0"/>
    <n v="0"/>
    <n v="1"/>
    <n v="5.4"/>
    <n v="2"/>
    <n v="7.62"/>
    <n v="6"/>
    <n v="22.8"/>
    <n v="10"/>
    <n v="34.475000000000001"/>
    <n v="32"/>
    <n v="94.224999999999994"/>
    <n v="2"/>
    <n v="12.1"/>
    <n v="8"/>
    <n v="32.97"/>
    <n v="12"/>
    <n v="61.2"/>
    <n v="10"/>
    <n v="100.625"/>
    <n v="4"/>
    <n v="32.99"/>
    <n v="4"/>
    <n v="31.9"/>
    <n v="4"/>
    <n v="26.81"/>
    <n v="7"/>
    <n v="32.145000000000003"/>
    <n v="4"/>
    <n v="24.375"/>
    <n v="27"/>
    <n v="87.48"/>
    <n v="3"/>
    <n v="12.1"/>
    <n v="2"/>
    <n v="31.8"/>
    <n v="1"/>
    <n v="6.39"/>
    <n v="4"/>
    <n v="27.42"/>
    <n v="1"/>
    <n v="6.6"/>
    <n v="2"/>
    <n v="8.02"/>
    <n v="0"/>
    <n v="0"/>
    <n v="605"/>
    <n v="2439.66"/>
  </r>
  <r>
    <s v="2390"/>
    <x v="289"/>
    <n v="5913.2280000000001"/>
    <n v="3"/>
    <n v="15.66"/>
    <n v="15"/>
    <n v="69.489999999999995"/>
    <n v="27"/>
    <n v="157.28"/>
    <n v="12"/>
    <n v="59.962000000000003"/>
    <n v="54"/>
    <n v="215"/>
    <n v="9"/>
    <n v="44.1"/>
    <n v="8"/>
    <n v="67.369"/>
    <n v="16"/>
    <n v="116.795"/>
    <n v="18"/>
    <n v="142.07499999999999"/>
    <n v="23"/>
    <n v="182.02500000000001"/>
    <n v="39"/>
    <n v="134.30000000000001"/>
    <n v="109"/>
    <n v="381.31"/>
    <n v="8"/>
    <n v="38.07"/>
    <n v="20"/>
    <n v="108.23"/>
    <n v="10"/>
    <n v="90.16"/>
    <n v="13"/>
    <n v="132.69999999999999"/>
    <n v="8"/>
    <n v="45.13"/>
    <n v="7"/>
    <n v="40.034999999999997"/>
    <n v="3"/>
    <n v="22.954999999999998"/>
    <n v="7"/>
    <n v="29.81"/>
    <n v="2"/>
    <n v="17.614999999999998"/>
    <n v="5"/>
    <n v="36.704999999999998"/>
    <n v="2"/>
    <n v="12"/>
    <n v="2185"/>
    <n v="8072.0039999999999"/>
  </r>
  <r>
    <s v="2395"/>
    <x v="290"/>
    <n v="325.82"/>
    <n v="1"/>
    <n v="4.95"/>
    <n v="1"/>
    <n v="4.24"/>
    <n v="1"/>
    <n v="5.5"/>
    <n v="1"/>
    <n v="6.05"/>
    <n v="0"/>
    <n v="0"/>
    <n v="0"/>
    <n v="0"/>
    <n v="1"/>
    <n v="4.4800000000000004"/>
    <n v="1"/>
    <n v="5.94"/>
    <n v="1"/>
    <n v="3.3"/>
    <n v="0"/>
    <n v="0"/>
    <n v="0"/>
    <n v="0"/>
    <n v="2"/>
    <n v="11.55"/>
    <n v="0"/>
    <n v="0"/>
    <n v="1"/>
    <n v="6.6"/>
    <n v="1"/>
    <n v="3.3"/>
    <n v="0"/>
    <n v="0"/>
    <n v="0"/>
    <n v="0"/>
    <n v="1"/>
    <n v="5.5"/>
    <n v="0"/>
    <n v="0"/>
    <n v="0"/>
    <n v="0"/>
    <n v="3"/>
    <n v="19.079999999999998"/>
    <n v="0"/>
    <n v="0"/>
    <n v="0"/>
    <n v="0"/>
    <n v="105"/>
    <n v="406.31"/>
  </r>
  <r>
    <s v="2396"/>
    <x v="291"/>
    <n v="600.05700000000002"/>
    <n v="0"/>
    <n v="0"/>
    <n v="0"/>
    <n v="0"/>
    <n v="0"/>
    <n v="0"/>
    <n v="1"/>
    <n v="6.05"/>
    <n v="0"/>
    <n v="0"/>
    <n v="2"/>
    <n v="6.6"/>
    <n v="2"/>
    <n v="12.54"/>
    <n v="1"/>
    <n v="3.42"/>
    <n v="1"/>
    <n v="2.36"/>
    <n v="1"/>
    <n v="3.99"/>
    <n v="2"/>
    <n v="12.3"/>
    <n v="0"/>
    <n v="0"/>
    <n v="1"/>
    <n v="10.83"/>
    <n v="0"/>
    <n v="0"/>
    <n v="0"/>
    <n v="0"/>
    <n v="0"/>
    <n v="0"/>
    <n v="0"/>
    <n v="0"/>
    <n v="1"/>
    <n v="6.5549999999999997"/>
    <n v="0"/>
    <n v="0"/>
    <n v="0"/>
    <n v="0"/>
    <n v="1"/>
    <n v="6.6"/>
    <n v="2"/>
    <n v="21.27"/>
    <n v="0"/>
    <n v="0"/>
    <n v="235"/>
    <n v="692.572"/>
  </r>
  <r>
    <s v="2397"/>
    <x v="292"/>
    <n v="307.19"/>
    <n v="0"/>
    <n v="0"/>
    <n v="0"/>
    <n v="0"/>
    <n v="0"/>
    <n v="0"/>
    <n v="0"/>
    <n v="0"/>
    <n v="0"/>
    <n v="0"/>
    <n v="0"/>
    <n v="0"/>
    <n v="1"/>
    <n v="11"/>
    <n v="1"/>
    <n v="4.05"/>
    <n v="1"/>
    <n v="5.13"/>
    <n v="1"/>
    <n v="2.97"/>
    <n v="2"/>
    <n v="11.99"/>
    <n v="0"/>
    <n v="0"/>
    <n v="0"/>
    <n v="0"/>
    <n v="0"/>
    <n v="0"/>
    <n v="1"/>
    <n v="6.6"/>
    <n v="0"/>
    <n v="0"/>
    <n v="0"/>
    <n v="0"/>
    <n v="0"/>
    <n v="0"/>
    <n v="0"/>
    <n v="0"/>
    <n v="1"/>
    <n v="12.16"/>
    <n v="1"/>
    <n v="25.2"/>
    <n v="0"/>
    <n v="0"/>
    <n v="0"/>
    <n v="0"/>
    <n v="72"/>
    <n v="386.29"/>
  </r>
  <r>
    <s v="2398"/>
    <x v="293"/>
    <n v="155.85"/>
    <n v="0"/>
    <n v="0"/>
    <n v="0"/>
    <n v="0"/>
    <n v="1"/>
    <n v="5.22"/>
    <n v="0"/>
    <n v="0"/>
    <n v="0"/>
    <n v="0"/>
    <n v="2"/>
    <n v="7.11"/>
    <n v="1"/>
    <n v="8.1"/>
    <n v="0"/>
    <n v="0"/>
    <n v="1"/>
    <n v="19.98"/>
    <n v="1"/>
    <n v="7.98"/>
    <n v="0"/>
    <n v="0"/>
    <n v="0"/>
    <n v="0"/>
    <n v="0"/>
    <n v="0"/>
    <n v="0"/>
    <n v="0"/>
    <n v="0"/>
    <n v="0"/>
    <n v="0"/>
    <n v="0"/>
    <n v="1"/>
    <n v="11"/>
    <n v="0"/>
    <n v="0"/>
    <n v="0"/>
    <n v="0"/>
    <n v="0"/>
    <n v="0"/>
    <n v="0"/>
    <n v="0"/>
    <n v="0"/>
    <n v="0"/>
    <n v="0"/>
    <n v="0"/>
    <n v="37"/>
    <n v="215.24"/>
  </r>
  <r>
    <s v="2399"/>
    <x v="294"/>
    <n v="644.71500000000003"/>
    <n v="0"/>
    <n v="0"/>
    <n v="0"/>
    <n v="0"/>
    <n v="2"/>
    <n v="7.7"/>
    <n v="7"/>
    <n v="33.549999999999997"/>
    <n v="3"/>
    <n v="15.9"/>
    <n v="3"/>
    <n v="16.5"/>
    <n v="2"/>
    <n v="15.66"/>
    <n v="0"/>
    <n v="0"/>
    <n v="0"/>
    <n v="0"/>
    <n v="0"/>
    <n v="0"/>
    <n v="1"/>
    <n v="6.6150000000000002"/>
    <n v="2"/>
    <n v="16.225000000000001"/>
    <n v="0"/>
    <n v="0"/>
    <n v="0"/>
    <n v="0"/>
    <n v="1"/>
    <n v="6.49"/>
    <n v="1"/>
    <n v="6.84"/>
    <n v="0"/>
    <n v="0"/>
    <n v="2"/>
    <n v="16.940000000000001"/>
    <n v="2"/>
    <n v="14.484999999999999"/>
    <n v="1"/>
    <n v="5.94"/>
    <n v="0"/>
    <n v="0"/>
    <n v="0"/>
    <n v="0"/>
    <n v="1"/>
    <n v="3.3"/>
    <n v="108"/>
    <n v="810.86"/>
  </r>
  <r>
    <s v="2400"/>
    <x v="295"/>
    <n v="6504.3130000000001"/>
    <n v="28"/>
    <n v="103.785"/>
    <n v="59"/>
    <n v="167.2"/>
    <n v="76"/>
    <n v="252.72499999999999"/>
    <n v="21"/>
    <n v="219.315"/>
    <n v="38"/>
    <n v="172.12"/>
    <n v="15"/>
    <n v="166.245"/>
    <n v="12"/>
    <n v="134.505"/>
    <n v="12"/>
    <n v="155.59"/>
    <n v="16"/>
    <n v="242.505"/>
    <n v="16"/>
    <n v="191.96"/>
    <n v="22"/>
    <n v="190.42500000000001"/>
    <n v="43"/>
    <n v="359.185"/>
    <n v="6"/>
    <n v="48.91"/>
    <n v="41"/>
    <n v="185.85499999999999"/>
    <n v="21"/>
    <n v="354.38499999999999"/>
    <n v="112"/>
    <n v="519.78499999999997"/>
    <n v="110"/>
    <n v="337.70499999999998"/>
    <n v="15"/>
    <n v="301.20999999999998"/>
    <n v="18"/>
    <n v="129.51"/>
    <n v="3"/>
    <n v="155.46"/>
    <n v="10"/>
    <n v="82.694999999999993"/>
    <n v="15"/>
    <n v="154.97"/>
    <n v="2"/>
    <n v="16.774999999999999"/>
    <n v="2244"/>
    <n v="11147.133"/>
  </r>
  <r>
    <s v="2401"/>
    <x v="23"/>
    <n v="114.625"/>
    <n v="0"/>
    <n v="0"/>
    <n v="0"/>
    <n v="0"/>
    <n v="0"/>
    <n v="0"/>
    <n v="0"/>
    <n v="0"/>
    <n v="0"/>
    <n v="0"/>
    <n v="0"/>
    <n v="0"/>
    <n v="2"/>
    <n v="15.95"/>
    <n v="0"/>
    <n v="0"/>
    <n v="2"/>
    <n v="13.8"/>
    <n v="0"/>
    <n v="0"/>
    <n v="0"/>
    <n v="0"/>
    <n v="1"/>
    <n v="3.85"/>
    <n v="0"/>
    <n v="0"/>
    <n v="0"/>
    <n v="0"/>
    <n v="0"/>
    <n v="0"/>
    <n v="3"/>
    <n v="17.18"/>
    <n v="2"/>
    <n v="12.595000000000001"/>
    <n v="2"/>
    <n v="17.45"/>
    <n v="3"/>
    <n v="26.67"/>
    <n v="0"/>
    <n v="0"/>
    <n v="1"/>
    <n v="6.6"/>
    <n v="0"/>
    <n v="0"/>
    <n v="0"/>
    <n v="0"/>
    <n v="42"/>
    <n v="228.72"/>
  </r>
  <r>
    <s v="2402"/>
    <x v="114"/>
    <n v="1142.8699999999999"/>
    <n v="2"/>
    <n v="9.2799999999999994"/>
    <n v="5"/>
    <n v="35.295000000000002"/>
    <n v="2"/>
    <n v="11.6"/>
    <n v="7"/>
    <n v="40.505000000000003"/>
    <n v="5"/>
    <n v="41.55"/>
    <n v="2"/>
    <n v="7.7"/>
    <n v="4"/>
    <n v="20.72"/>
    <n v="5"/>
    <n v="28.85"/>
    <n v="1"/>
    <n v="6.6"/>
    <n v="2"/>
    <n v="37.950000000000003"/>
    <n v="3"/>
    <n v="13.965"/>
    <n v="9"/>
    <n v="61.075000000000003"/>
    <n v="3"/>
    <n v="16.989999999999998"/>
    <n v="0"/>
    <n v="0"/>
    <n v="5"/>
    <n v="52.68"/>
    <n v="6"/>
    <n v="46"/>
    <n v="9"/>
    <n v="41.784999999999997"/>
    <n v="3"/>
    <n v="16.91"/>
    <n v="7"/>
    <n v="52.2"/>
    <n v="3"/>
    <n v="17.475000000000001"/>
    <n v="3"/>
    <n v="24.225000000000001"/>
    <n v="2"/>
    <n v="16.8"/>
    <n v="0"/>
    <n v="0"/>
    <n v="313"/>
    <n v="1743.0250000000001"/>
  </r>
  <r>
    <s v="2403"/>
    <x v="45"/>
    <n v="317.73"/>
    <n v="0"/>
    <n v="0"/>
    <n v="2"/>
    <n v="16.850000000000001"/>
    <n v="0"/>
    <n v="0"/>
    <n v="2"/>
    <n v="8.2200000000000006"/>
    <n v="1"/>
    <n v="6.16"/>
    <n v="3"/>
    <n v="9.0299999999999994"/>
    <n v="0"/>
    <n v="0"/>
    <n v="0"/>
    <n v="0"/>
    <n v="0"/>
    <n v="0"/>
    <n v="0"/>
    <n v="0"/>
    <n v="2"/>
    <n v="12.925000000000001"/>
    <n v="2"/>
    <n v="11.275"/>
    <n v="0"/>
    <n v="0"/>
    <n v="0"/>
    <n v="0"/>
    <n v="4"/>
    <n v="39.909999999999997"/>
    <n v="2"/>
    <n v="10.029999999999999"/>
    <n v="0"/>
    <n v="0"/>
    <n v="3"/>
    <n v="15.574999999999999"/>
    <n v="0"/>
    <n v="0"/>
    <n v="0"/>
    <n v="0"/>
    <n v="2"/>
    <n v="8.25"/>
    <n v="0"/>
    <n v="0"/>
    <n v="0"/>
    <n v="0"/>
    <n v="105"/>
    <n v="455.95499999999998"/>
  </r>
  <r>
    <s v="2404"/>
    <x v="262"/>
    <n v="948.74300000000005"/>
    <n v="1"/>
    <n v="3.6"/>
    <n v="2"/>
    <n v="11.48"/>
    <n v="1"/>
    <n v="2.3199999999999998"/>
    <n v="1"/>
    <n v="4.8600000000000003"/>
    <n v="3"/>
    <n v="39.1"/>
    <n v="2"/>
    <n v="13.06"/>
    <n v="2"/>
    <n v="9.75"/>
    <n v="4"/>
    <n v="19.55"/>
    <n v="0"/>
    <n v="0"/>
    <n v="2"/>
    <n v="12.86"/>
    <n v="8"/>
    <n v="38.82"/>
    <n v="3"/>
    <n v="15.95"/>
    <n v="0"/>
    <n v="0"/>
    <n v="5"/>
    <n v="30.17"/>
    <n v="2"/>
    <n v="9.0449999999999999"/>
    <n v="1"/>
    <n v="3.6"/>
    <n v="10"/>
    <n v="48.07"/>
    <n v="4"/>
    <n v="26.355"/>
    <n v="3"/>
    <n v="14.145"/>
    <n v="0"/>
    <n v="0"/>
    <n v="2"/>
    <n v="5.25"/>
    <n v="2"/>
    <n v="4.95"/>
    <n v="0"/>
    <n v="0"/>
    <n v="261"/>
    <n v="1261.6780000000001"/>
  </r>
  <r>
    <s v="2405"/>
    <x v="296"/>
    <n v="330.88600000000002"/>
    <n v="0"/>
    <n v="0"/>
    <n v="1"/>
    <n v="5.22"/>
    <n v="2"/>
    <n v="12.22"/>
    <n v="0"/>
    <n v="0"/>
    <n v="0"/>
    <n v="0"/>
    <n v="0"/>
    <n v="0"/>
    <n v="0"/>
    <n v="0"/>
    <n v="0"/>
    <n v="0"/>
    <n v="0"/>
    <n v="0"/>
    <n v="0"/>
    <n v="0"/>
    <n v="2"/>
    <n v="13.03"/>
    <n v="0"/>
    <n v="0"/>
    <n v="0"/>
    <n v="0"/>
    <n v="0"/>
    <n v="0"/>
    <n v="1"/>
    <n v="8.2650000000000006"/>
    <n v="1"/>
    <n v="6.6"/>
    <n v="0"/>
    <n v="0"/>
    <n v="0"/>
    <n v="0"/>
    <n v="0"/>
    <n v="0"/>
    <n v="1"/>
    <n v="6"/>
    <n v="0"/>
    <n v="0"/>
    <n v="0"/>
    <n v="0"/>
    <n v="0"/>
    <n v="0"/>
    <n v="75"/>
    <n v="382.221"/>
  </r>
  <r>
    <s v="2406"/>
    <x v="297"/>
    <n v="557.755"/>
    <n v="0"/>
    <n v="0"/>
    <n v="0"/>
    <n v="0"/>
    <n v="0"/>
    <n v="0"/>
    <n v="1"/>
    <n v="5.22"/>
    <n v="0"/>
    <n v="0"/>
    <n v="24"/>
    <n v="70.95"/>
    <n v="0"/>
    <n v="0"/>
    <n v="1"/>
    <n v="15.95"/>
    <n v="0"/>
    <n v="0"/>
    <n v="0"/>
    <n v="0"/>
    <n v="2"/>
    <n v="8.9250000000000007"/>
    <n v="1"/>
    <n v="6.3250000000000002"/>
    <n v="1"/>
    <n v="71.92"/>
    <n v="0"/>
    <n v="0"/>
    <n v="3"/>
    <n v="24.31"/>
    <n v="1"/>
    <n v="5.9850000000000003"/>
    <n v="1"/>
    <n v="3.24"/>
    <n v="0"/>
    <n v="0"/>
    <n v="0"/>
    <n v="0"/>
    <n v="0"/>
    <n v="0"/>
    <n v="0"/>
    <n v="0"/>
    <n v="0"/>
    <n v="0"/>
    <n v="1"/>
    <n v="3.3"/>
    <n v="165"/>
    <n v="773.88"/>
  </r>
  <r>
    <s v="2408"/>
    <x v="298"/>
    <n v="254.73"/>
    <n v="0"/>
    <n v="0"/>
    <n v="0"/>
    <n v="0"/>
    <n v="0"/>
    <n v="0"/>
    <n v="0"/>
    <n v="0"/>
    <n v="0"/>
    <n v="0"/>
    <n v="0"/>
    <n v="0"/>
    <n v="2"/>
    <n v="6.21"/>
    <n v="1"/>
    <n v="10.26"/>
    <n v="1"/>
    <n v="5.94"/>
    <n v="0"/>
    <n v="0"/>
    <n v="0"/>
    <n v="0"/>
    <n v="0"/>
    <n v="0"/>
    <n v="0"/>
    <n v="0"/>
    <n v="0"/>
    <n v="0"/>
    <n v="0"/>
    <n v="0"/>
    <n v="0"/>
    <n v="0"/>
    <n v="0"/>
    <n v="0"/>
    <n v="1"/>
    <n v="24.8"/>
    <n v="0"/>
    <n v="0"/>
    <n v="0"/>
    <n v="0"/>
    <n v="0"/>
    <n v="0"/>
    <n v="0"/>
    <n v="0"/>
    <n v="0"/>
    <n v="0"/>
    <n v="37"/>
    <n v="301.94"/>
  </r>
  <r>
    <s v="2409"/>
    <x v="40"/>
    <n v="217.84"/>
    <n v="0"/>
    <n v="0"/>
    <n v="0"/>
    <n v="0"/>
    <n v="0"/>
    <n v="0"/>
    <n v="1"/>
    <n v="22"/>
    <n v="0"/>
    <n v="0"/>
    <n v="1"/>
    <n v="3.3"/>
    <n v="0"/>
    <n v="0"/>
    <n v="5"/>
    <n v="15.32"/>
    <n v="0"/>
    <n v="0"/>
    <n v="2"/>
    <n v="11.175000000000001"/>
    <n v="1"/>
    <n v="5.5"/>
    <n v="0"/>
    <n v="0"/>
    <n v="0"/>
    <n v="0"/>
    <n v="1"/>
    <n v="20.399999999999999"/>
    <n v="0"/>
    <n v="0"/>
    <n v="0"/>
    <n v="0"/>
    <n v="0"/>
    <n v="0"/>
    <n v="1"/>
    <n v="13.2"/>
    <n v="0"/>
    <n v="0"/>
    <n v="0"/>
    <n v="0"/>
    <n v="0"/>
    <n v="0"/>
    <n v="2"/>
    <n v="14.414999999999999"/>
    <n v="0"/>
    <n v="0"/>
    <n v="51"/>
    <n v="323.14999999999998"/>
  </r>
  <r>
    <s v="2410"/>
    <x v="20"/>
    <n v="143.4"/>
    <n v="0"/>
    <n v="0"/>
    <n v="1"/>
    <n v="6.38"/>
    <n v="3"/>
    <n v="33.28"/>
    <n v="0"/>
    <n v="0"/>
    <n v="0"/>
    <n v="0"/>
    <n v="0"/>
    <n v="0"/>
    <n v="0"/>
    <n v="0"/>
    <n v="0"/>
    <n v="0"/>
    <n v="1"/>
    <n v="1.65"/>
    <n v="0"/>
    <n v="0"/>
    <n v="0"/>
    <n v="0"/>
    <n v="1"/>
    <n v="7.92"/>
    <n v="0"/>
    <n v="0"/>
    <n v="2"/>
    <n v="2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220.13"/>
  </r>
  <r>
    <s v="2411"/>
    <x v="299"/>
    <n v="155.3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3250000000000002"/>
    <n v="1"/>
    <n v="19.25"/>
    <n v="0"/>
    <n v="0"/>
    <n v="0"/>
    <n v="0"/>
    <n v="0"/>
    <n v="0"/>
    <n v="26"/>
    <n v="180.88300000000001"/>
  </r>
  <r>
    <s v="2415"/>
    <x v="300"/>
    <n v="289"/>
    <n v="0"/>
    <n v="0"/>
    <n v="2"/>
    <n v="9.42"/>
    <n v="1"/>
    <n v="4.4000000000000004"/>
    <n v="1"/>
    <n v="2.2000000000000002"/>
    <n v="1"/>
    <n v="10.45"/>
    <n v="1"/>
    <n v="3.3"/>
    <n v="1"/>
    <n v="4.05"/>
    <n v="0"/>
    <n v="0"/>
    <n v="0"/>
    <n v="0"/>
    <n v="0"/>
    <n v="0"/>
    <n v="0"/>
    <n v="0"/>
    <n v="0"/>
    <n v="0"/>
    <n v="0"/>
    <n v="0"/>
    <n v="1"/>
    <n v="4.0199999999999996"/>
    <n v="0"/>
    <n v="0"/>
    <n v="0"/>
    <n v="0"/>
    <n v="2"/>
    <n v="12.3"/>
    <n v="1"/>
    <n v="5.5"/>
    <n v="0"/>
    <n v="0"/>
    <n v="1"/>
    <n v="6.5549999999999997"/>
    <n v="0"/>
    <n v="0"/>
    <n v="0"/>
    <n v="0"/>
    <n v="0"/>
    <n v="0"/>
    <n v="71"/>
    <n v="351.19499999999999"/>
  </r>
  <r>
    <s v="2420"/>
    <x v="142"/>
    <n v="1326.1669999999999"/>
    <n v="1"/>
    <n v="20.88"/>
    <n v="2"/>
    <n v="9.98"/>
    <n v="4"/>
    <n v="22.33"/>
    <n v="0"/>
    <n v="0"/>
    <n v="10"/>
    <n v="67.38"/>
    <n v="9"/>
    <n v="38.299999999999997"/>
    <n v="9"/>
    <n v="77.819999999999993"/>
    <n v="3"/>
    <n v="46.42"/>
    <n v="2"/>
    <n v="63.6"/>
    <n v="5"/>
    <n v="36.99"/>
    <n v="3"/>
    <n v="9.44"/>
    <n v="5"/>
    <n v="36.76"/>
    <n v="1"/>
    <n v="3.64"/>
    <n v="11"/>
    <n v="74.87"/>
    <n v="7"/>
    <n v="47.895000000000003"/>
    <n v="7"/>
    <n v="53.04"/>
    <n v="10"/>
    <n v="68.180000000000007"/>
    <n v="8"/>
    <n v="56.28"/>
    <n v="5"/>
    <n v="36.69"/>
    <n v="6"/>
    <n v="46.73"/>
    <n v="8"/>
    <n v="55.44"/>
    <n v="6"/>
    <n v="65.174999999999997"/>
    <n v="1"/>
    <n v="6.6"/>
    <n v="470"/>
    <n v="2270.607"/>
  </r>
  <r>
    <s v="2421"/>
    <x v="301"/>
    <n v="921.82"/>
    <n v="1"/>
    <n v="4.95"/>
    <n v="2"/>
    <n v="27"/>
    <n v="6"/>
    <n v="44.68"/>
    <n v="3"/>
    <n v="14.875"/>
    <n v="3"/>
    <n v="16.39"/>
    <n v="2"/>
    <n v="9.83"/>
    <n v="2"/>
    <n v="24.1"/>
    <n v="21"/>
    <n v="242.39"/>
    <n v="11"/>
    <n v="111.35"/>
    <n v="3"/>
    <n v="31.074999999999999"/>
    <n v="2"/>
    <n v="10.17"/>
    <n v="1"/>
    <n v="3.72"/>
    <n v="1"/>
    <n v="5.54"/>
    <n v="6"/>
    <n v="44.24"/>
    <n v="3"/>
    <n v="26.97"/>
    <n v="0"/>
    <n v="0"/>
    <n v="1"/>
    <n v="3.6"/>
    <n v="1"/>
    <n v="6.51"/>
    <n v="6"/>
    <n v="41.71"/>
    <n v="1"/>
    <n v="3.3"/>
    <n v="2"/>
    <n v="13.215"/>
    <n v="2"/>
    <n v="13.2"/>
    <n v="0"/>
    <n v="0"/>
    <n v="274"/>
    <n v="1620.635"/>
  </r>
  <r>
    <s v="2422"/>
    <x v="302"/>
    <n v="2521.393"/>
    <n v="3"/>
    <n v="14.04"/>
    <n v="12"/>
    <n v="94.77"/>
    <n v="15"/>
    <n v="64.834999999999994"/>
    <n v="11"/>
    <n v="58.545000000000002"/>
    <n v="10"/>
    <n v="59.22"/>
    <n v="9"/>
    <n v="49.48"/>
    <n v="8"/>
    <n v="55.46"/>
    <n v="8"/>
    <n v="48.94"/>
    <n v="9"/>
    <n v="155.73500000000001"/>
    <n v="6"/>
    <n v="41.33"/>
    <n v="8"/>
    <n v="48.23"/>
    <n v="9"/>
    <n v="66.25"/>
    <n v="3"/>
    <n v="12.93"/>
    <n v="6"/>
    <n v="29.155999999999999"/>
    <n v="9"/>
    <n v="75.034999999999997"/>
    <n v="5"/>
    <n v="28.8"/>
    <n v="9"/>
    <n v="65.02"/>
    <n v="7"/>
    <n v="43.744999999999997"/>
    <n v="3"/>
    <n v="17.100000000000001"/>
    <n v="10"/>
    <n v="120.55"/>
    <n v="8"/>
    <n v="38.89"/>
    <n v="3"/>
    <n v="23.91"/>
    <n v="4"/>
    <n v="26.73"/>
    <n v="822"/>
    <n v="3760.0940000000001"/>
  </r>
  <r>
    <s v="2423"/>
    <x v="303"/>
    <n v="1582.953"/>
    <n v="1"/>
    <n v="5.2"/>
    <n v="9"/>
    <n v="66.694999999999993"/>
    <n v="1"/>
    <n v="6.05"/>
    <n v="5"/>
    <n v="35.880000000000003"/>
    <n v="4"/>
    <n v="41.65"/>
    <n v="6"/>
    <n v="40.03"/>
    <n v="2"/>
    <n v="7.62"/>
    <n v="3"/>
    <n v="39.24"/>
    <n v="6"/>
    <n v="26.35"/>
    <n v="6"/>
    <n v="37.32"/>
    <n v="9"/>
    <n v="77.944999999999993"/>
    <n v="3"/>
    <n v="19.71"/>
    <n v="6"/>
    <n v="33.770000000000003"/>
    <n v="4"/>
    <n v="18.399999999999999"/>
    <n v="5"/>
    <n v="87.435000000000002"/>
    <n v="4"/>
    <n v="23.14"/>
    <n v="11"/>
    <n v="77.045000000000002"/>
    <n v="5"/>
    <n v="88.94"/>
    <n v="3"/>
    <n v="30.844999999999999"/>
    <n v="3"/>
    <n v="19.815000000000001"/>
    <n v="7"/>
    <n v="41.125"/>
    <n v="2"/>
    <n v="11.558999999999999"/>
    <n v="0"/>
    <n v="0"/>
    <n v="520"/>
    <n v="2418.7170000000001"/>
  </r>
  <r>
    <s v="2424"/>
    <x v="304"/>
    <n v="195.01"/>
    <n v="0"/>
    <n v="0"/>
    <n v="0"/>
    <n v="0"/>
    <n v="0"/>
    <n v="0"/>
    <n v="0"/>
    <n v="0"/>
    <n v="2"/>
    <n v="7.3"/>
    <n v="0"/>
    <n v="0"/>
    <n v="0"/>
    <n v="0"/>
    <n v="0"/>
    <n v="0"/>
    <n v="1"/>
    <n v="5.5"/>
    <n v="0"/>
    <n v="0"/>
    <n v="0"/>
    <n v="0"/>
    <n v="0"/>
    <n v="0"/>
    <n v="1"/>
    <n v="6.6"/>
    <n v="0"/>
    <n v="0"/>
    <n v="0"/>
    <n v="0"/>
    <n v="0"/>
    <n v="0"/>
    <n v="1"/>
    <n v="6.51"/>
    <n v="1"/>
    <n v="6.44"/>
    <n v="0"/>
    <n v="0"/>
    <n v="0"/>
    <n v="0"/>
    <n v="0"/>
    <n v="0"/>
    <n v="1"/>
    <n v="2.75"/>
    <n v="0"/>
    <n v="0"/>
    <n v="63"/>
    <n v="230.11"/>
  </r>
  <r>
    <s v="2425"/>
    <x v="305"/>
    <n v="990.33"/>
    <n v="1"/>
    <n v="7.92"/>
    <n v="5"/>
    <n v="52.4"/>
    <n v="5"/>
    <n v="44.39"/>
    <n v="4"/>
    <n v="36.43"/>
    <n v="0"/>
    <n v="0"/>
    <n v="3"/>
    <n v="16.02"/>
    <n v="9"/>
    <n v="65.8"/>
    <n v="9"/>
    <n v="51.72"/>
    <n v="1"/>
    <n v="14.95"/>
    <n v="3"/>
    <n v="62.14"/>
    <n v="2"/>
    <n v="6.13"/>
    <n v="4"/>
    <n v="32.619999999999997"/>
    <n v="4"/>
    <n v="29"/>
    <n v="3"/>
    <n v="9.48"/>
    <n v="5"/>
    <n v="24.6"/>
    <n v="3"/>
    <n v="14.725"/>
    <n v="4"/>
    <n v="31.14"/>
    <n v="6"/>
    <n v="39.26"/>
    <n v="3"/>
    <n v="17.52"/>
    <n v="5"/>
    <n v="38.445"/>
    <n v="2"/>
    <n v="9.4499999999999993"/>
    <n v="2"/>
    <n v="19.844999999999999"/>
    <n v="1"/>
    <n v="9.9"/>
    <n v="306"/>
    <n v="1624.2149999999999"/>
  </r>
  <r>
    <s v="2426"/>
    <x v="28"/>
    <n v="278.51900000000001"/>
    <n v="2"/>
    <n v="7.3"/>
    <n v="0"/>
    <n v="0"/>
    <n v="1"/>
    <n v="6.05"/>
    <n v="3"/>
    <n v="15.54"/>
    <n v="1"/>
    <n v="3.24"/>
    <n v="2"/>
    <n v="9.7799999999999994"/>
    <n v="1"/>
    <n v="3.24"/>
    <n v="0"/>
    <n v="0"/>
    <n v="2"/>
    <n v="11.94"/>
    <n v="4"/>
    <n v="20.27"/>
    <n v="2"/>
    <n v="19.8"/>
    <n v="1"/>
    <n v="6.6"/>
    <n v="1"/>
    <n v="6.6"/>
    <n v="2"/>
    <n v="13.2"/>
    <n v="1"/>
    <n v="6"/>
    <n v="3"/>
    <n v="19.399999999999999"/>
    <n v="4"/>
    <n v="21.765000000000001"/>
    <n v="2"/>
    <n v="11.88"/>
    <n v="3"/>
    <n v="15.09"/>
    <n v="1"/>
    <n v="6.6"/>
    <n v="0"/>
    <n v="0"/>
    <n v="2"/>
    <n v="12.9"/>
    <n v="0"/>
    <n v="0"/>
    <n v="110"/>
    <n v="495.714"/>
  </r>
  <r>
    <s v="2427"/>
    <x v="306"/>
    <n v="1370.41"/>
    <n v="6"/>
    <n v="26.85"/>
    <n v="5"/>
    <n v="27.08"/>
    <n v="8"/>
    <n v="37.64"/>
    <n v="11"/>
    <n v="54.19"/>
    <n v="7"/>
    <n v="34.78"/>
    <n v="7"/>
    <n v="38.61"/>
    <n v="4"/>
    <n v="22.78"/>
    <n v="12"/>
    <n v="71.334999999999994"/>
    <n v="8"/>
    <n v="37.64"/>
    <n v="10"/>
    <n v="50.805"/>
    <n v="9"/>
    <n v="65.55"/>
    <n v="9"/>
    <n v="49.954999999999998"/>
    <n v="6"/>
    <n v="31.56"/>
    <n v="10"/>
    <n v="48.136000000000003"/>
    <n v="8"/>
    <n v="50.354999999999997"/>
    <n v="4"/>
    <n v="22.754999999999999"/>
    <n v="11"/>
    <n v="65.665000000000006"/>
    <n v="10"/>
    <n v="61.96"/>
    <n v="16"/>
    <n v="94.19"/>
    <n v="4"/>
    <n v="27.95"/>
    <n v="8"/>
    <n v="48.69"/>
    <n v="4"/>
    <n v="28.51"/>
    <n v="0"/>
    <n v="0"/>
    <n v="688"/>
    <n v="2367.3960000000002"/>
  </r>
  <r>
    <s v="2428"/>
    <x v="307"/>
    <n v="6510.2629999999999"/>
    <n v="17"/>
    <n v="84.745000000000005"/>
    <n v="19"/>
    <n v="95.77"/>
    <n v="19"/>
    <n v="111"/>
    <n v="20"/>
    <n v="222.42"/>
    <n v="23"/>
    <n v="327.14"/>
    <n v="24"/>
    <n v="120.81"/>
    <n v="28"/>
    <n v="283.57499999999999"/>
    <n v="23"/>
    <n v="135.63999999999999"/>
    <n v="31"/>
    <n v="202.95"/>
    <n v="18"/>
    <n v="92.344999999999999"/>
    <n v="19"/>
    <n v="207.57499999999999"/>
    <n v="30"/>
    <n v="204.69"/>
    <n v="11"/>
    <n v="62.59"/>
    <n v="21"/>
    <n v="137.655"/>
    <n v="21"/>
    <n v="205.47"/>
    <n v="19"/>
    <n v="127.41"/>
    <n v="30"/>
    <n v="185.715"/>
    <n v="21"/>
    <n v="134.505"/>
    <n v="50"/>
    <n v="304.26"/>
    <n v="30"/>
    <n v="182.14500000000001"/>
    <n v="33"/>
    <n v="207.83"/>
    <n v="22"/>
    <n v="144.97499999999999"/>
    <n v="1"/>
    <n v="6.2"/>
    <n v="2882"/>
    <n v="10297.678"/>
  </r>
  <r>
    <s v="2429"/>
    <x v="308"/>
    <n v="3631.654"/>
    <n v="4"/>
    <n v="18.84"/>
    <n v="10"/>
    <n v="50.8"/>
    <n v="25"/>
    <n v="132.38999999999999"/>
    <n v="12"/>
    <n v="74.52"/>
    <n v="19"/>
    <n v="86.48"/>
    <n v="14"/>
    <n v="87.144999999999996"/>
    <n v="11"/>
    <n v="64.81"/>
    <n v="13"/>
    <n v="94.704999999999998"/>
    <n v="11"/>
    <n v="55.604999999999997"/>
    <n v="16"/>
    <n v="180.75"/>
    <n v="14"/>
    <n v="139.44499999999999"/>
    <n v="25"/>
    <n v="186.04"/>
    <n v="5"/>
    <n v="29.43"/>
    <n v="14"/>
    <n v="79.215000000000003"/>
    <n v="17"/>
    <n v="104.27200000000001"/>
    <n v="15"/>
    <n v="90.334999999999994"/>
    <n v="13"/>
    <n v="98.97"/>
    <n v="15"/>
    <n v="84.034999999999997"/>
    <n v="21"/>
    <n v="140.86500000000001"/>
    <n v="10"/>
    <n v="70.64"/>
    <n v="10"/>
    <n v="65.48"/>
    <n v="14"/>
    <n v="90.22"/>
    <n v="0"/>
    <n v="0"/>
    <n v="1347"/>
    <n v="5656.6459999999997"/>
  </r>
  <r>
    <s v="2430"/>
    <x v="309"/>
    <n v="12013.218999999999"/>
    <n v="21"/>
    <n v="151.19"/>
    <n v="38"/>
    <n v="185.84"/>
    <n v="43"/>
    <n v="241.185"/>
    <n v="36"/>
    <n v="299.80500000000001"/>
    <n v="44"/>
    <n v="325.87"/>
    <n v="36"/>
    <n v="262.47500000000002"/>
    <n v="37"/>
    <n v="355.10300000000001"/>
    <n v="52"/>
    <n v="339.47500000000002"/>
    <n v="44"/>
    <n v="229.05500000000001"/>
    <n v="51"/>
    <n v="377.78"/>
    <n v="45"/>
    <n v="409.26400000000001"/>
    <n v="38"/>
    <n v="238.125"/>
    <n v="32"/>
    <n v="272.13499999999999"/>
    <n v="41"/>
    <n v="226.98"/>
    <n v="49"/>
    <n v="308.39499999999998"/>
    <n v="45"/>
    <n v="266.00400000000002"/>
    <n v="42"/>
    <n v="310.27999999999997"/>
    <n v="51"/>
    <n v="558"/>
    <n v="62"/>
    <n v="622.23"/>
    <n v="37"/>
    <n v="277.315"/>
    <n v="45"/>
    <n v="345.94499999999999"/>
    <n v="47"/>
    <n v="383.85500000000002"/>
    <n v="6"/>
    <n v="37.35"/>
    <n v="4380"/>
    <n v="19036.875"/>
  </r>
  <r>
    <s v="2431"/>
    <x v="310"/>
    <n v="1827.7349999999999"/>
    <n v="10"/>
    <n v="44.97"/>
    <n v="4"/>
    <n v="17.59"/>
    <n v="9"/>
    <n v="54.87"/>
    <n v="5"/>
    <n v="21.855"/>
    <n v="22"/>
    <n v="102.39"/>
    <n v="7"/>
    <n v="39.200000000000003"/>
    <n v="11"/>
    <n v="46.66"/>
    <n v="6"/>
    <n v="25.01"/>
    <n v="7"/>
    <n v="44.67"/>
    <n v="8"/>
    <n v="42.93"/>
    <n v="4"/>
    <n v="13.32"/>
    <n v="5"/>
    <n v="68.72"/>
    <n v="2"/>
    <n v="3.585"/>
    <n v="1"/>
    <n v="6.6"/>
    <n v="5"/>
    <n v="30.37"/>
    <n v="7"/>
    <n v="37.655000000000001"/>
    <n v="11"/>
    <n v="63.325000000000003"/>
    <n v="7"/>
    <n v="40.4"/>
    <n v="9"/>
    <n v="68.400000000000006"/>
    <n v="13"/>
    <n v="92.644999999999996"/>
    <n v="7"/>
    <n v="39.07"/>
    <n v="8"/>
    <n v="51.49"/>
    <n v="1"/>
    <n v="6.6"/>
    <n v="815"/>
    <n v="2790.06"/>
  </r>
  <r>
    <s v="2439"/>
    <x v="311"/>
    <n v="1385.518"/>
    <n v="9"/>
    <n v="42.39"/>
    <n v="13"/>
    <n v="58.555"/>
    <n v="9"/>
    <n v="40.53"/>
    <n v="7"/>
    <n v="33.64"/>
    <n v="12"/>
    <n v="55.41"/>
    <n v="12"/>
    <n v="58.24"/>
    <n v="7"/>
    <n v="35.6"/>
    <n v="3"/>
    <n v="15.125"/>
    <n v="13"/>
    <n v="78.594999999999999"/>
    <n v="14"/>
    <n v="73.650000000000006"/>
    <n v="15"/>
    <n v="75.31"/>
    <n v="10"/>
    <n v="44.76"/>
    <n v="4"/>
    <n v="14.85"/>
    <n v="6"/>
    <n v="39.770000000000003"/>
    <n v="12"/>
    <n v="73.105000000000004"/>
    <n v="13"/>
    <n v="71.83"/>
    <n v="12"/>
    <n v="67.185000000000002"/>
    <n v="8"/>
    <n v="51.33"/>
    <n v="10"/>
    <n v="58.365000000000002"/>
    <n v="8"/>
    <n v="52.365000000000002"/>
    <n v="10"/>
    <n v="64.944999999999993"/>
    <n v="9"/>
    <n v="49.91"/>
    <n v="1"/>
    <n v="6.4050000000000002"/>
    <n v="638"/>
    <n v="2547.3829999999998"/>
  </r>
  <r>
    <s v="2440"/>
    <x v="312"/>
    <n v="7000.4709999999995"/>
    <n v="20"/>
    <n v="107.76"/>
    <n v="20"/>
    <n v="145.88999999999999"/>
    <n v="12"/>
    <n v="64.364999999999995"/>
    <n v="22"/>
    <n v="107.485"/>
    <n v="43"/>
    <n v="228.18"/>
    <n v="31"/>
    <n v="230.965"/>
    <n v="29"/>
    <n v="258.66500000000002"/>
    <n v="30"/>
    <n v="261.72500000000002"/>
    <n v="34"/>
    <n v="198.6"/>
    <n v="22"/>
    <n v="119.44499999999999"/>
    <n v="30"/>
    <n v="183.35"/>
    <n v="23"/>
    <n v="129.785"/>
    <n v="13"/>
    <n v="102.56"/>
    <n v="20"/>
    <n v="106.18"/>
    <n v="23"/>
    <n v="126.49"/>
    <n v="27"/>
    <n v="242.56"/>
    <n v="31"/>
    <n v="219.05500000000001"/>
    <n v="17"/>
    <n v="117.4"/>
    <n v="35"/>
    <n v="217.72499999999999"/>
    <n v="25"/>
    <n v="156.88999999999999"/>
    <n v="23"/>
    <n v="155.185"/>
    <n v="33"/>
    <n v="215.46"/>
    <n v="4"/>
    <n v="38.445"/>
    <n v="2417"/>
    <n v="10734.636"/>
  </r>
  <r>
    <s v="2441"/>
    <x v="313"/>
    <n v="1995.529"/>
    <n v="3"/>
    <n v="12.824999999999999"/>
    <n v="6"/>
    <n v="28.87"/>
    <n v="2"/>
    <n v="9.24"/>
    <n v="5"/>
    <n v="28.9"/>
    <n v="4"/>
    <n v="21.23"/>
    <n v="7"/>
    <n v="38.64"/>
    <n v="7"/>
    <n v="40.93"/>
    <n v="2"/>
    <n v="12.42"/>
    <n v="5"/>
    <n v="17.77"/>
    <n v="7"/>
    <n v="34.19"/>
    <n v="6"/>
    <n v="36.93"/>
    <n v="5"/>
    <n v="29.87"/>
    <n v="6"/>
    <n v="36.58"/>
    <n v="6"/>
    <n v="31.92"/>
    <n v="5"/>
    <n v="37.86"/>
    <n v="6"/>
    <n v="34.4"/>
    <n v="5"/>
    <n v="20.81"/>
    <n v="3"/>
    <n v="39"/>
    <n v="6"/>
    <n v="59.77"/>
    <n v="9"/>
    <n v="57.8"/>
    <n v="4"/>
    <n v="25.15"/>
    <n v="4"/>
    <n v="29.835000000000001"/>
    <n v="0"/>
    <n v="0"/>
    <n v="739"/>
    <n v="2680.4690000000001"/>
  </r>
  <r>
    <s v="2443"/>
    <x v="314"/>
    <n v="4113.6570000000002"/>
    <n v="6"/>
    <n v="27.58"/>
    <n v="6"/>
    <n v="26.86"/>
    <n v="14"/>
    <n v="64.025000000000006"/>
    <n v="6"/>
    <n v="43.72"/>
    <n v="10"/>
    <n v="46.73"/>
    <n v="17"/>
    <n v="119.9"/>
    <n v="10"/>
    <n v="42.844999999999999"/>
    <n v="20"/>
    <n v="93.32"/>
    <n v="16"/>
    <n v="77.635000000000005"/>
    <n v="12"/>
    <n v="74.855000000000004"/>
    <n v="14"/>
    <n v="75.471999999999994"/>
    <n v="13"/>
    <n v="81.41"/>
    <n v="8"/>
    <n v="42.274999999999999"/>
    <n v="16"/>
    <n v="83.415000000000006"/>
    <n v="13"/>
    <n v="59.604999999999997"/>
    <n v="13"/>
    <n v="80.349999999999994"/>
    <n v="10"/>
    <n v="132.63"/>
    <n v="10"/>
    <n v="55.48"/>
    <n v="15"/>
    <n v="123.535"/>
    <n v="13"/>
    <n v="65.204999999999998"/>
    <n v="13"/>
    <n v="65.94"/>
    <n v="8"/>
    <n v="46.43"/>
    <n v="1"/>
    <n v="6.27"/>
    <n v="1780"/>
    <n v="5649.1440000000002"/>
  </r>
  <r>
    <s v="2444"/>
    <x v="315"/>
    <n v="14017.33"/>
    <n v="26"/>
    <n v="132.71"/>
    <n v="30"/>
    <n v="149.74"/>
    <n v="47"/>
    <n v="276.43"/>
    <n v="42"/>
    <n v="213.48"/>
    <n v="46"/>
    <n v="273.61"/>
    <n v="35"/>
    <n v="199.93"/>
    <n v="48"/>
    <n v="264.685"/>
    <n v="69"/>
    <n v="399.76499999999999"/>
    <n v="64"/>
    <n v="400.77"/>
    <n v="54"/>
    <n v="418.25"/>
    <n v="61"/>
    <n v="380.7"/>
    <n v="56"/>
    <n v="356.65"/>
    <n v="42"/>
    <n v="227.86"/>
    <n v="65"/>
    <n v="380.85"/>
    <n v="54"/>
    <n v="405.47"/>
    <n v="58"/>
    <n v="321.83499999999998"/>
    <n v="52"/>
    <n v="383.78"/>
    <n v="51"/>
    <n v="478.71499999999997"/>
    <n v="90"/>
    <n v="537.94500000000005"/>
    <n v="54"/>
    <n v="327.32499999999999"/>
    <n v="62"/>
    <n v="467.9"/>
    <n v="78"/>
    <n v="544.34"/>
    <n v="16"/>
    <n v="106.325"/>
    <n v="5392"/>
    <n v="21666.395"/>
  </r>
  <r>
    <s v="2445"/>
    <x v="228"/>
    <n v="2133.25"/>
    <n v="6"/>
    <n v="28.85"/>
    <n v="10"/>
    <n v="42.7"/>
    <n v="9"/>
    <n v="44.685000000000002"/>
    <n v="8"/>
    <n v="36.274999999999999"/>
    <n v="22"/>
    <n v="108.47499999999999"/>
    <n v="10"/>
    <n v="51.31"/>
    <n v="14"/>
    <n v="61.89"/>
    <n v="14"/>
    <n v="77.510000000000005"/>
    <n v="9"/>
    <n v="50.094999999999999"/>
    <n v="8"/>
    <n v="44.674999999999997"/>
    <n v="9"/>
    <n v="42.79"/>
    <n v="14"/>
    <n v="100.38"/>
    <n v="8"/>
    <n v="41.325000000000003"/>
    <n v="8"/>
    <n v="46.04"/>
    <n v="21"/>
    <n v="119.4"/>
    <n v="10"/>
    <n v="66.150000000000006"/>
    <n v="10"/>
    <n v="59.6"/>
    <n v="6"/>
    <n v="33.164999999999999"/>
    <n v="24"/>
    <n v="140.20500000000001"/>
    <n v="13"/>
    <n v="75.385000000000005"/>
    <n v="17"/>
    <n v="102.08"/>
    <n v="15"/>
    <n v="84.15"/>
    <n v="1"/>
    <n v="7.2"/>
    <n v="1043"/>
    <n v="3597.585"/>
  </r>
  <r>
    <s v="2446"/>
    <x v="214"/>
    <n v="5029.5339999999997"/>
    <n v="15"/>
    <n v="66.885000000000005"/>
    <n v="11"/>
    <n v="75.33"/>
    <n v="8"/>
    <n v="47.04"/>
    <n v="29"/>
    <n v="187.48500000000001"/>
    <n v="26"/>
    <n v="206.52500000000001"/>
    <n v="14"/>
    <n v="111.35"/>
    <n v="21"/>
    <n v="105.19"/>
    <n v="23"/>
    <n v="111.51"/>
    <n v="21"/>
    <n v="158.465"/>
    <n v="20"/>
    <n v="102.81"/>
    <n v="23"/>
    <n v="140.83000000000001"/>
    <n v="27"/>
    <n v="168.72"/>
    <n v="7"/>
    <n v="39.06"/>
    <n v="15"/>
    <n v="87.59"/>
    <n v="17"/>
    <n v="104.625"/>
    <n v="25"/>
    <n v="173.345"/>
    <n v="29"/>
    <n v="389.94"/>
    <n v="18"/>
    <n v="188.32499999999999"/>
    <n v="33"/>
    <n v="304.63499999999999"/>
    <n v="22"/>
    <n v="205.435"/>
    <n v="26"/>
    <n v="189.44499999999999"/>
    <n v="23"/>
    <n v="150.815"/>
    <n v="2"/>
    <n v="13.2"/>
    <n v="1942"/>
    <n v="8358.0889999999999"/>
  </r>
  <r>
    <s v="2447"/>
    <x v="316"/>
    <n v="2513.6729999999998"/>
    <n v="12"/>
    <n v="65.314999999999998"/>
    <n v="8"/>
    <n v="40.549999999999997"/>
    <n v="8"/>
    <n v="36.924999999999997"/>
    <n v="6"/>
    <n v="39.1"/>
    <n v="13"/>
    <n v="68.31"/>
    <n v="17"/>
    <n v="80.98"/>
    <n v="13"/>
    <n v="60.984999999999999"/>
    <n v="15"/>
    <n v="71.504999999999995"/>
    <n v="13"/>
    <n v="108.6"/>
    <n v="9"/>
    <n v="55.61"/>
    <n v="9"/>
    <n v="40.93"/>
    <n v="9"/>
    <n v="47.31"/>
    <n v="10"/>
    <n v="45.14"/>
    <n v="12"/>
    <n v="71.63"/>
    <n v="10"/>
    <n v="57.634999999999998"/>
    <n v="9"/>
    <n v="49.79"/>
    <n v="8"/>
    <n v="43.2"/>
    <n v="18"/>
    <n v="119.14"/>
    <n v="4"/>
    <n v="25.51"/>
    <n v="23"/>
    <n v="149.43"/>
    <n v="9"/>
    <n v="57.63"/>
    <n v="9"/>
    <n v="59.954999999999998"/>
    <n v="3"/>
    <n v="26.04"/>
    <n v="1006"/>
    <n v="3934.893"/>
  </r>
  <r>
    <s v="2448"/>
    <x v="317"/>
    <n v="3052.1619999999998"/>
    <n v="8"/>
    <n v="29.92"/>
    <n v="9"/>
    <n v="35.46"/>
    <n v="14"/>
    <n v="120.18"/>
    <n v="7"/>
    <n v="33.33"/>
    <n v="11"/>
    <n v="52.81"/>
    <n v="8"/>
    <n v="29.53"/>
    <n v="10"/>
    <n v="47.52"/>
    <n v="19"/>
    <n v="102.12"/>
    <n v="14"/>
    <n v="82.2"/>
    <n v="12"/>
    <n v="74.8"/>
    <n v="16"/>
    <n v="88.62"/>
    <n v="11"/>
    <n v="60.72"/>
    <n v="14"/>
    <n v="64.09"/>
    <n v="10"/>
    <n v="80.31"/>
    <n v="18"/>
    <n v="105.38"/>
    <n v="14"/>
    <n v="73.98"/>
    <n v="12"/>
    <n v="74.885000000000005"/>
    <n v="13"/>
    <n v="118.72"/>
    <n v="9"/>
    <n v="53.7"/>
    <n v="15"/>
    <n v="87.08"/>
    <n v="7"/>
    <n v="37.424999999999997"/>
    <n v="8"/>
    <n v="51.94"/>
    <n v="6"/>
    <n v="39.93"/>
    <n v="1379"/>
    <n v="4596.8119999999999"/>
  </r>
  <r>
    <s v="2449"/>
    <x v="318"/>
    <n v="798.26300000000003"/>
    <n v="1"/>
    <n v="5.4"/>
    <n v="2"/>
    <n v="12.1"/>
    <n v="1"/>
    <n v="5.4"/>
    <n v="4"/>
    <n v="44.3"/>
    <n v="2"/>
    <n v="9.8000000000000007"/>
    <n v="3"/>
    <n v="12.58"/>
    <n v="1"/>
    <n v="3.3"/>
    <n v="1"/>
    <n v="6.05"/>
    <n v="4"/>
    <n v="25.175000000000001"/>
    <n v="3"/>
    <n v="17.88"/>
    <n v="1"/>
    <n v="6.6"/>
    <n v="10"/>
    <n v="61.72"/>
    <n v="4"/>
    <n v="19.524999999999999"/>
    <n v="2"/>
    <n v="9.625"/>
    <n v="0"/>
    <n v="0"/>
    <n v="3"/>
    <n v="41.664999999999999"/>
    <n v="6"/>
    <n v="42.58"/>
    <n v="3"/>
    <n v="19.829999999999998"/>
    <n v="3"/>
    <n v="26.43"/>
    <n v="5"/>
    <n v="31.48"/>
    <n v="3"/>
    <n v="21.04"/>
    <n v="2"/>
    <n v="13.2"/>
    <n v="1"/>
    <n v="6.3"/>
    <n v="321"/>
    <n v="1240.2429999999999"/>
  </r>
  <r>
    <s v="2450"/>
    <x v="319"/>
    <n v="12721.392"/>
    <n v="35"/>
    <n v="207.2"/>
    <n v="42"/>
    <n v="216.52500000000001"/>
    <n v="42"/>
    <n v="199.05"/>
    <n v="35"/>
    <n v="201.465"/>
    <n v="54"/>
    <n v="404.86500000000001"/>
    <n v="46"/>
    <n v="369.02499999999998"/>
    <n v="40"/>
    <n v="317.44"/>
    <n v="89"/>
    <n v="610.02"/>
    <n v="77"/>
    <n v="478.43"/>
    <n v="65"/>
    <n v="474.58499999999998"/>
    <n v="95"/>
    <n v="637.15"/>
    <n v="44"/>
    <n v="358.11500000000001"/>
    <n v="47"/>
    <n v="299.26"/>
    <n v="40"/>
    <n v="330.76499999999999"/>
    <n v="67"/>
    <n v="365.58"/>
    <n v="59"/>
    <n v="362.88"/>
    <n v="75"/>
    <n v="480.02"/>
    <n v="55"/>
    <n v="439.27499999999998"/>
    <n v="55"/>
    <n v="335.9"/>
    <n v="63"/>
    <n v="498.19499999999999"/>
    <n v="42"/>
    <n v="291.58499999999998"/>
    <n v="60"/>
    <n v="404.47"/>
    <n v="16"/>
    <n v="126.5"/>
    <n v="4853"/>
    <n v="21129.691999999999"/>
  </r>
  <r>
    <s v="2452"/>
    <x v="320"/>
    <n v="3450.7660000000001"/>
    <n v="11"/>
    <n v="133.29"/>
    <n v="8"/>
    <n v="32.755000000000003"/>
    <n v="11"/>
    <n v="47.344999999999999"/>
    <n v="11"/>
    <n v="45.515000000000001"/>
    <n v="14"/>
    <n v="125.625"/>
    <n v="13"/>
    <n v="68.37"/>
    <n v="11"/>
    <n v="61.74"/>
    <n v="24"/>
    <n v="127.94499999999999"/>
    <n v="13"/>
    <n v="84.135000000000005"/>
    <n v="11"/>
    <n v="60.774999999999999"/>
    <n v="14"/>
    <n v="73.424999999999997"/>
    <n v="17"/>
    <n v="100.625"/>
    <n v="15"/>
    <n v="74.489999999999995"/>
    <n v="23"/>
    <n v="140.69999999999999"/>
    <n v="23"/>
    <n v="139.41499999999999"/>
    <n v="18"/>
    <n v="146.005"/>
    <n v="8"/>
    <n v="42.16"/>
    <n v="19"/>
    <n v="394.375"/>
    <n v="25"/>
    <n v="225.72"/>
    <n v="17"/>
    <n v="183.155"/>
    <n v="20"/>
    <n v="146.66999999999999"/>
    <n v="13"/>
    <n v="102.5"/>
    <n v="4"/>
    <n v="26.4"/>
    <n v="1548"/>
    <n v="6033.9009999999998"/>
  </r>
  <r>
    <s v="2453"/>
    <x v="321"/>
    <n v="1265.336"/>
    <n v="2"/>
    <n v="9.4499999999999993"/>
    <n v="3"/>
    <n v="12.04"/>
    <n v="4"/>
    <n v="18.09"/>
    <n v="3"/>
    <n v="61.56"/>
    <n v="6"/>
    <n v="30.24"/>
    <n v="3"/>
    <n v="17.93"/>
    <n v="4"/>
    <n v="19.29"/>
    <n v="6"/>
    <n v="40.905000000000001"/>
    <n v="2"/>
    <n v="8.76"/>
    <n v="5"/>
    <n v="30.594999999999999"/>
    <n v="6"/>
    <n v="47.69"/>
    <n v="2"/>
    <n v="13.2"/>
    <n v="3"/>
    <n v="20.074999999999999"/>
    <n v="0"/>
    <n v="0"/>
    <n v="2"/>
    <n v="13.2"/>
    <n v="1"/>
    <n v="5.7750000000000004"/>
    <n v="8"/>
    <n v="46.475000000000001"/>
    <n v="5"/>
    <n v="21.175000000000001"/>
    <n v="13"/>
    <n v="76.72"/>
    <n v="2"/>
    <n v="12.52"/>
    <n v="2"/>
    <n v="13.2"/>
    <n v="3"/>
    <n v="17.52"/>
    <n v="0"/>
    <n v="0"/>
    <n v="451"/>
    <n v="1801.7460000000001"/>
  </r>
  <r>
    <s v="2454"/>
    <x v="322"/>
    <n v="3472.5390000000002"/>
    <n v="17"/>
    <n v="75.745000000000005"/>
    <n v="7"/>
    <n v="40.590000000000003"/>
    <n v="8"/>
    <n v="58.924999999999997"/>
    <n v="12"/>
    <n v="51.28"/>
    <n v="13"/>
    <n v="142.36000000000001"/>
    <n v="11"/>
    <n v="62.38"/>
    <n v="8"/>
    <n v="30.86"/>
    <n v="2"/>
    <n v="4.3600000000000003"/>
    <n v="7"/>
    <n v="37.44"/>
    <n v="16"/>
    <n v="117.73"/>
    <n v="10"/>
    <n v="66.55"/>
    <n v="10"/>
    <n v="96.954999999999998"/>
    <n v="7"/>
    <n v="41.9"/>
    <n v="7"/>
    <n v="36.984999999999999"/>
    <n v="10"/>
    <n v="132.60499999999999"/>
    <n v="15"/>
    <n v="96.185000000000002"/>
    <n v="19"/>
    <n v="115"/>
    <n v="10"/>
    <n v="66.715000000000003"/>
    <n v="18"/>
    <n v="201.215"/>
    <n v="16"/>
    <n v="76.959999999999994"/>
    <n v="5"/>
    <n v="49.5"/>
    <n v="13"/>
    <n v="111.765"/>
    <n v="1"/>
    <n v="5.94"/>
    <n v="1311"/>
    <n v="5192.4840000000004"/>
  </r>
  <r>
    <s v="2455"/>
    <x v="323"/>
    <n v="1009.157"/>
    <n v="4"/>
    <n v="19.440000000000001"/>
    <n v="4"/>
    <n v="16.105"/>
    <n v="5"/>
    <n v="29.93"/>
    <n v="4"/>
    <n v="31.03"/>
    <n v="4"/>
    <n v="16.175000000000001"/>
    <n v="1"/>
    <n v="5.4"/>
    <n v="4"/>
    <n v="18.48"/>
    <n v="3"/>
    <n v="17.82"/>
    <n v="5"/>
    <n v="23.535"/>
    <n v="5"/>
    <n v="23.7"/>
    <n v="3"/>
    <n v="14.74"/>
    <n v="5"/>
    <n v="33.22"/>
    <n v="4"/>
    <n v="20.14"/>
    <n v="2"/>
    <n v="16.024999999999999"/>
    <n v="10"/>
    <n v="90.185000000000002"/>
    <n v="2"/>
    <n v="5.58"/>
    <n v="6"/>
    <n v="25.59"/>
    <n v="6"/>
    <n v="39.96"/>
    <n v="4"/>
    <n v="25.98"/>
    <n v="5"/>
    <n v="30.385000000000002"/>
    <n v="4"/>
    <n v="33.68"/>
    <n v="2"/>
    <n v="12.285"/>
    <n v="2"/>
    <n v="9.9"/>
    <n v="421"/>
    <n v="1568.442"/>
  </r>
  <r>
    <s v="2456"/>
    <x v="324"/>
    <n v="4918.7790000000005"/>
    <n v="19"/>
    <n v="97.355000000000004"/>
    <n v="15"/>
    <n v="72.08"/>
    <n v="15"/>
    <n v="74.825000000000003"/>
    <n v="18"/>
    <n v="86.71"/>
    <n v="24"/>
    <n v="126.92"/>
    <n v="16"/>
    <n v="112.44"/>
    <n v="21"/>
    <n v="104.575"/>
    <n v="39"/>
    <n v="310.90499999999997"/>
    <n v="20"/>
    <n v="92.74"/>
    <n v="18"/>
    <n v="110.37"/>
    <n v="38"/>
    <n v="217.44499999999999"/>
    <n v="23"/>
    <n v="120.11499999999999"/>
    <n v="24"/>
    <n v="139.66499999999999"/>
    <n v="26"/>
    <n v="146.61000000000001"/>
    <n v="23"/>
    <n v="165.55500000000001"/>
    <n v="18"/>
    <n v="124.38500000000001"/>
    <n v="37"/>
    <n v="317.41500000000002"/>
    <n v="9"/>
    <n v="58.755000000000003"/>
    <n v="25"/>
    <n v="152.93"/>
    <n v="29"/>
    <n v="197.51499999999999"/>
    <n v="25"/>
    <n v="147.08500000000001"/>
    <n v="32"/>
    <n v="205.67500000000001"/>
    <n v="5"/>
    <n v="32.715000000000003"/>
    <n v="2091"/>
    <n v="8133.5640000000003"/>
  </r>
  <r>
    <s v="2460"/>
    <x v="325"/>
    <n v="12143.075999999999"/>
    <n v="32"/>
    <n v="163.58000000000001"/>
    <n v="34"/>
    <n v="167.64"/>
    <n v="60"/>
    <n v="341.39499999999998"/>
    <n v="47"/>
    <n v="315.75"/>
    <n v="47"/>
    <n v="380.26499999999999"/>
    <n v="52"/>
    <n v="310.01600000000002"/>
    <n v="51"/>
    <n v="326.89999999999998"/>
    <n v="70"/>
    <n v="430.03500000000003"/>
    <n v="47"/>
    <n v="274.78500000000003"/>
    <n v="46"/>
    <n v="277.74"/>
    <n v="64"/>
    <n v="444.95"/>
    <n v="36"/>
    <n v="242.35499999999999"/>
    <n v="29"/>
    <n v="198.64"/>
    <n v="43"/>
    <n v="252.19"/>
    <n v="60"/>
    <n v="393.07"/>
    <n v="37"/>
    <n v="232.33500000000001"/>
    <n v="44"/>
    <n v="394.43"/>
    <n v="43"/>
    <n v="264.94499999999999"/>
    <n v="73"/>
    <n v="494.56"/>
    <n v="59"/>
    <n v="361.48500000000001"/>
    <n v="48"/>
    <n v="325.89499999999998"/>
    <n v="34"/>
    <n v="285.86"/>
    <n v="14"/>
    <n v="116.965"/>
    <n v="4129"/>
    <n v="19138.862000000001"/>
  </r>
  <r>
    <s v="2462"/>
    <x v="112"/>
    <n v="1089.4490000000001"/>
    <n v="3"/>
    <n v="14.22"/>
    <n v="4"/>
    <n v="19.670000000000002"/>
    <n v="7"/>
    <n v="53.4"/>
    <n v="3"/>
    <n v="17.37"/>
    <n v="3"/>
    <n v="11.18"/>
    <n v="3"/>
    <n v="15.24"/>
    <n v="4"/>
    <n v="25.29"/>
    <n v="9"/>
    <n v="46.82"/>
    <n v="2"/>
    <n v="18.809999999999999"/>
    <n v="4"/>
    <n v="23.585000000000001"/>
    <n v="4"/>
    <n v="20.745000000000001"/>
    <n v="1"/>
    <n v="6.48"/>
    <n v="1"/>
    <n v="6.6"/>
    <n v="4"/>
    <n v="31.55"/>
    <n v="1"/>
    <n v="6"/>
    <n v="4"/>
    <n v="32"/>
    <n v="7"/>
    <n v="49.59"/>
    <n v="4"/>
    <n v="24.92"/>
    <n v="2"/>
    <n v="6.6"/>
    <n v="4"/>
    <n v="29.234999999999999"/>
    <n v="1"/>
    <n v="6.6"/>
    <n v="2"/>
    <n v="13.215"/>
    <n v="0"/>
    <n v="0"/>
    <n v="416"/>
    <n v="1568.569"/>
  </r>
  <r>
    <s v="2463"/>
    <x v="326"/>
    <n v="2968.846"/>
    <n v="12"/>
    <n v="59.26"/>
    <n v="10"/>
    <n v="58.82"/>
    <n v="25"/>
    <n v="142.345"/>
    <n v="8"/>
    <n v="33.04"/>
    <n v="14"/>
    <n v="70.305000000000007"/>
    <n v="9"/>
    <n v="46.585000000000001"/>
    <n v="17"/>
    <n v="101.345"/>
    <n v="13"/>
    <n v="79.454999999999998"/>
    <n v="10"/>
    <n v="65.3"/>
    <n v="10"/>
    <n v="49.11"/>
    <n v="22"/>
    <n v="132.08000000000001"/>
    <n v="16"/>
    <n v="89.674999999999997"/>
    <n v="12"/>
    <n v="68.349999999999994"/>
    <n v="25"/>
    <n v="151.095"/>
    <n v="23"/>
    <n v="158.76"/>
    <n v="16"/>
    <n v="85.93"/>
    <n v="14"/>
    <n v="83.95"/>
    <n v="19"/>
    <n v="120.88"/>
    <n v="17"/>
    <n v="110.03"/>
    <n v="15"/>
    <n v="126.65"/>
    <n v="27"/>
    <n v="174.465"/>
    <n v="14"/>
    <n v="93.045000000000002"/>
    <n v="3"/>
    <n v="18.47"/>
    <n v="1165"/>
    <n v="5087.7910000000002"/>
  </r>
  <r>
    <s v="2464"/>
    <x v="327"/>
    <n v="2868.3359999999998"/>
    <n v="3"/>
    <n v="10.37"/>
    <n v="9"/>
    <n v="71.375"/>
    <n v="9"/>
    <n v="44.935000000000002"/>
    <n v="9"/>
    <n v="43.33"/>
    <n v="11"/>
    <n v="67.05"/>
    <n v="12"/>
    <n v="53.81"/>
    <n v="5"/>
    <n v="20.99"/>
    <n v="13"/>
    <n v="81.99"/>
    <n v="6"/>
    <n v="29.88"/>
    <n v="10"/>
    <n v="143.61000000000001"/>
    <n v="10"/>
    <n v="55.48"/>
    <n v="9"/>
    <n v="76.52"/>
    <n v="11"/>
    <n v="58.73"/>
    <n v="13"/>
    <n v="64.424999999999997"/>
    <n v="6"/>
    <n v="33.125"/>
    <n v="10"/>
    <n v="74.5"/>
    <n v="10"/>
    <n v="66.39"/>
    <n v="13"/>
    <n v="70.5"/>
    <n v="16"/>
    <n v="158.82"/>
    <n v="11"/>
    <n v="61.284999999999997"/>
    <n v="11"/>
    <n v="59.094999999999999"/>
    <n v="17"/>
    <n v="107.09"/>
    <n v="2"/>
    <n v="10.31"/>
    <n v="1160"/>
    <n v="4331.9459999999999"/>
  </r>
  <r>
    <s v="2465"/>
    <x v="37"/>
    <n v="62.04"/>
    <n v="1"/>
    <n v="24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1"/>
    <n v="6.6"/>
    <n v="2"/>
    <n v="13.1"/>
    <n v="0"/>
    <n v="0"/>
    <n v="1"/>
    <n v="6.6"/>
    <n v="0"/>
    <n v="0"/>
    <n v="1"/>
    <n v="5.6"/>
    <n v="0"/>
    <n v="0"/>
    <n v="0"/>
    <n v="0"/>
    <n v="1"/>
    <n v="3.0249999999999999"/>
    <n v="0"/>
    <n v="0"/>
    <n v="0"/>
    <n v="0"/>
    <n v="0"/>
    <n v="0"/>
    <n v="30"/>
    <n v="128.405"/>
  </r>
  <r>
    <s v="2466"/>
    <x v="134"/>
    <n v="755.02499999999998"/>
    <n v="1"/>
    <n v="6.48"/>
    <n v="6"/>
    <n v="28.16"/>
    <n v="6"/>
    <n v="34.17"/>
    <n v="2"/>
    <n v="10.08"/>
    <n v="1"/>
    <n v="6.38"/>
    <n v="3"/>
    <n v="18.510000000000002"/>
    <n v="5"/>
    <n v="26.234999999999999"/>
    <n v="2"/>
    <n v="16.625"/>
    <n v="5"/>
    <n v="21.9"/>
    <n v="1"/>
    <n v="3.48"/>
    <n v="7"/>
    <n v="38.61"/>
    <n v="5"/>
    <n v="31.625"/>
    <n v="5"/>
    <n v="29.05"/>
    <n v="1"/>
    <n v="3.78"/>
    <n v="3"/>
    <n v="20.059999999999999"/>
    <n v="0"/>
    <n v="0"/>
    <n v="5"/>
    <n v="33.03"/>
    <n v="7"/>
    <n v="30.555"/>
    <n v="2"/>
    <n v="12.1"/>
    <n v="8"/>
    <n v="49.875"/>
    <n v="9"/>
    <n v="65.849999999999994"/>
    <n v="8"/>
    <n v="49.74"/>
    <n v="1"/>
    <n v="6.6"/>
    <n v="320"/>
    <n v="1297.92"/>
  </r>
  <r>
    <s v="2469"/>
    <x v="328"/>
    <n v="1611.442"/>
    <n v="3"/>
    <n v="22.19"/>
    <n v="6"/>
    <n v="30.3"/>
    <n v="7"/>
    <n v="44.274999999999999"/>
    <n v="7"/>
    <n v="131.875"/>
    <n v="11"/>
    <n v="48.29"/>
    <n v="9"/>
    <n v="50.2"/>
    <n v="3"/>
    <n v="13.33"/>
    <n v="12"/>
    <n v="65.004999999999995"/>
    <n v="10"/>
    <n v="54.27"/>
    <n v="5"/>
    <n v="31.934999999999999"/>
    <n v="11"/>
    <n v="71.674999999999997"/>
    <n v="6"/>
    <n v="43.65"/>
    <n v="3"/>
    <n v="34.924999999999997"/>
    <n v="3"/>
    <n v="15.95"/>
    <n v="7"/>
    <n v="34.704999999999998"/>
    <n v="3"/>
    <n v="21.54"/>
    <n v="9"/>
    <n v="42.92"/>
    <n v="1"/>
    <n v="6.49"/>
    <n v="11"/>
    <n v="60.104999999999997"/>
    <n v="13"/>
    <n v="68.849999999999994"/>
    <n v="7"/>
    <n v="51.66"/>
    <n v="7"/>
    <n v="47.12"/>
    <n v="1"/>
    <n v="9.4499999999999993"/>
    <n v="630"/>
    <n v="2612.152"/>
  </r>
  <r>
    <s v="2470"/>
    <x v="329"/>
    <n v="6593.7269999999999"/>
    <n v="21"/>
    <n v="132.11500000000001"/>
    <n v="42"/>
    <n v="223.39"/>
    <n v="33"/>
    <n v="203.64500000000001"/>
    <n v="16"/>
    <n v="134.16499999999999"/>
    <n v="32"/>
    <n v="207.28"/>
    <n v="28"/>
    <n v="158.08500000000001"/>
    <n v="16"/>
    <n v="71.61"/>
    <n v="25"/>
    <n v="241.24"/>
    <n v="24"/>
    <n v="178.19"/>
    <n v="24"/>
    <n v="270.26"/>
    <n v="29"/>
    <n v="200.035"/>
    <n v="27"/>
    <n v="173.16499999999999"/>
    <n v="15"/>
    <n v="92.295000000000002"/>
    <n v="19"/>
    <n v="115.995"/>
    <n v="23"/>
    <n v="140.53"/>
    <n v="28"/>
    <n v="174.62"/>
    <n v="35"/>
    <n v="238.77"/>
    <n v="25"/>
    <n v="253.58500000000001"/>
    <n v="46"/>
    <n v="317.16500000000002"/>
    <n v="44"/>
    <n v="306.44"/>
    <n v="27"/>
    <n v="180.92500000000001"/>
    <n v="19"/>
    <n v="132.60499999999999"/>
    <n v="14"/>
    <n v="92.875"/>
    <n v="2312"/>
    <n v="10832.712"/>
  </r>
  <r>
    <s v="2471"/>
    <x v="330"/>
    <n v="1059.471"/>
    <n v="8"/>
    <n v="43.46"/>
    <n v="8"/>
    <n v="37.65"/>
    <n v="7"/>
    <n v="40.18"/>
    <n v="7"/>
    <n v="50.53"/>
    <n v="5"/>
    <n v="22.63"/>
    <n v="3"/>
    <n v="18.7"/>
    <n v="2"/>
    <n v="12.98"/>
    <n v="6"/>
    <n v="35.590000000000003"/>
    <n v="4"/>
    <n v="28.21"/>
    <n v="3"/>
    <n v="14.94"/>
    <n v="8"/>
    <n v="50.85"/>
    <n v="5"/>
    <n v="30.51"/>
    <n v="3"/>
    <n v="16.355"/>
    <n v="4"/>
    <n v="19.524999999999999"/>
    <n v="10"/>
    <n v="154.44499999999999"/>
    <n v="5"/>
    <n v="21.78"/>
    <n v="4"/>
    <n v="34.979999999999997"/>
    <n v="7"/>
    <n v="39.08"/>
    <n v="3"/>
    <n v="20.72"/>
    <n v="6"/>
    <n v="38.744999999999997"/>
    <n v="7"/>
    <n v="45.66"/>
    <n v="10"/>
    <n v="68.459999999999994"/>
    <n v="0"/>
    <n v="0"/>
    <n v="421"/>
    <n v="1905.451"/>
  </r>
  <r>
    <s v="2472"/>
    <x v="331"/>
    <n v="904.84100000000001"/>
    <n v="3"/>
    <n v="16.34"/>
    <n v="5"/>
    <n v="34.67"/>
    <n v="3"/>
    <n v="18.239999999999998"/>
    <n v="2"/>
    <n v="11.43"/>
    <n v="4"/>
    <n v="24.32"/>
    <n v="1"/>
    <n v="5.5"/>
    <n v="3"/>
    <n v="11.88"/>
    <n v="4"/>
    <n v="26.28"/>
    <n v="2"/>
    <n v="13.2"/>
    <n v="0"/>
    <n v="0"/>
    <n v="5"/>
    <n v="41.49"/>
    <n v="3"/>
    <n v="19.690000000000001"/>
    <n v="0"/>
    <n v="0"/>
    <n v="6"/>
    <n v="44"/>
    <n v="2"/>
    <n v="14.4"/>
    <n v="3"/>
    <n v="29.79"/>
    <n v="3"/>
    <n v="16.8"/>
    <n v="2"/>
    <n v="17.04"/>
    <n v="1"/>
    <n v="6.6150000000000002"/>
    <n v="3"/>
    <n v="23.59"/>
    <n v="1"/>
    <n v="6.6"/>
    <n v="7"/>
    <n v="46.98"/>
    <n v="1"/>
    <n v="8.4"/>
    <n v="370"/>
    <n v="1342.096"/>
  </r>
  <r>
    <s v="2473"/>
    <x v="328"/>
    <n v="1292.49"/>
    <n v="3"/>
    <n v="16.05"/>
    <n v="8"/>
    <n v="33.575000000000003"/>
    <n v="4"/>
    <n v="20.2"/>
    <n v="4"/>
    <n v="16.93"/>
    <n v="0"/>
    <n v="0"/>
    <n v="2"/>
    <n v="11.55"/>
    <n v="2"/>
    <n v="13"/>
    <n v="2"/>
    <n v="12.65"/>
    <n v="4"/>
    <n v="22.905000000000001"/>
    <n v="3"/>
    <n v="18.149999999999999"/>
    <n v="3"/>
    <n v="18.37"/>
    <n v="6"/>
    <n v="63.484999999999999"/>
    <n v="2"/>
    <n v="10.14"/>
    <n v="2"/>
    <n v="19.815000000000001"/>
    <n v="2"/>
    <n v="13.09"/>
    <n v="3"/>
    <n v="19.59"/>
    <n v="7"/>
    <n v="41.04"/>
    <n v="5"/>
    <n v="32.045000000000002"/>
    <n v="2"/>
    <n v="13.04"/>
    <n v="6"/>
    <n v="37.47"/>
    <n v="3"/>
    <n v="16.399999999999999"/>
    <n v="6"/>
    <n v="36.81"/>
    <n v="1"/>
    <n v="6.6"/>
    <n v="555"/>
    <n v="1785.395"/>
  </r>
  <r>
    <s v="2474"/>
    <x v="332"/>
    <n v="3043.38"/>
    <n v="9"/>
    <n v="40.96"/>
    <n v="9"/>
    <n v="46.835000000000001"/>
    <n v="10"/>
    <n v="54.12"/>
    <n v="6"/>
    <n v="30.885000000000002"/>
    <n v="12"/>
    <n v="73.655000000000001"/>
    <n v="13"/>
    <n v="146.78700000000001"/>
    <n v="8"/>
    <n v="40.984999999999999"/>
    <n v="13"/>
    <n v="90.834999999999994"/>
    <n v="16"/>
    <n v="100.495"/>
    <n v="12"/>
    <n v="60.914999999999999"/>
    <n v="6"/>
    <n v="50.25"/>
    <n v="17"/>
    <n v="90.89"/>
    <n v="11"/>
    <n v="59.48"/>
    <n v="13"/>
    <n v="104.255"/>
    <n v="7"/>
    <n v="42.13"/>
    <n v="8"/>
    <n v="63.481000000000002"/>
    <n v="8"/>
    <n v="54.924999999999997"/>
    <n v="8"/>
    <n v="59.424999999999997"/>
    <n v="5"/>
    <n v="36.625"/>
    <n v="7"/>
    <n v="47.094999999999999"/>
    <n v="18"/>
    <n v="111.38"/>
    <n v="9"/>
    <n v="53.734999999999999"/>
    <n v="3"/>
    <n v="19.355"/>
    <n v="1192"/>
    <n v="4522.8779999999997"/>
  </r>
  <r>
    <s v="2475"/>
    <x v="20"/>
    <n v="119.315"/>
    <n v="0"/>
    <n v="0"/>
    <n v="0"/>
    <n v="0"/>
    <n v="0"/>
    <n v="0"/>
    <n v="0"/>
    <n v="0"/>
    <n v="0"/>
    <n v="0"/>
    <n v="1"/>
    <n v="2.2799999999999998"/>
    <n v="1"/>
    <n v="5.5"/>
    <n v="0"/>
    <n v="0"/>
    <n v="1"/>
    <n v="6.44"/>
    <n v="0"/>
    <n v="0"/>
    <n v="0"/>
    <n v="0"/>
    <n v="0"/>
    <n v="0"/>
    <n v="0"/>
    <n v="0"/>
    <n v="1"/>
    <n v="6.5549999999999997"/>
    <n v="0"/>
    <n v="0"/>
    <n v="0"/>
    <n v="0"/>
    <n v="1"/>
    <n v="3.0249999999999999"/>
    <n v="1"/>
    <n v="3.6"/>
    <n v="0"/>
    <n v="0"/>
    <n v="0"/>
    <n v="0"/>
    <n v="0"/>
    <n v="0"/>
    <n v="0"/>
    <n v="0"/>
    <n v="0"/>
    <n v="0"/>
    <n v="34"/>
    <n v="146.715"/>
  </r>
  <r>
    <s v="2476"/>
    <x v="333"/>
    <n v="229.39"/>
    <n v="0"/>
    <n v="0"/>
    <n v="1"/>
    <n v="3.78"/>
    <n v="0"/>
    <n v="0"/>
    <n v="1"/>
    <n v="5.7"/>
    <n v="1"/>
    <n v="27.72"/>
    <n v="4"/>
    <n v="23.812000000000001"/>
    <n v="1"/>
    <n v="5.4"/>
    <n v="4"/>
    <n v="18.7"/>
    <n v="1"/>
    <n v="7.7"/>
    <n v="0"/>
    <n v="0"/>
    <n v="2"/>
    <n v="6.875"/>
    <n v="1"/>
    <n v="3.84"/>
    <n v="0"/>
    <n v="0"/>
    <n v="1"/>
    <n v="12.81"/>
    <n v="0"/>
    <n v="0"/>
    <n v="0"/>
    <n v="0"/>
    <n v="1"/>
    <n v="6.6"/>
    <n v="1"/>
    <n v="6.6"/>
    <n v="3"/>
    <n v="17.399999999999999"/>
    <n v="0"/>
    <n v="0"/>
    <n v="0"/>
    <n v="0"/>
    <n v="1"/>
    <n v="3.6"/>
    <n v="0"/>
    <n v="0"/>
    <n v="81"/>
    <n v="379.92700000000002"/>
  </r>
  <r>
    <s v="2477"/>
    <x v="334"/>
    <n v="5426.1120000000001"/>
    <n v="28"/>
    <n v="153.625"/>
    <n v="23"/>
    <n v="134.875"/>
    <n v="25"/>
    <n v="132.495"/>
    <n v="27"/>
    <n v="153.315"/>
    <n v="24"/>
    <n v="130.95500000000001"/>
    <n v="16"/>
    <n v="94.06"/>
    <n v="30"/>
    <n v="176.76499999999999"/>
    <n v="27"/>
    <n v="182.905"/>
    <n v="20"/>
    <n v="132.83000000000001"/>
    <n v="24"/>
    <n v="235"/>
    <n v="28"/>
    <n v="173.815"/>
    <n v="32"/>
    <n v="254.06"/>
    <n v="18"/>
    <n v="110.57"/>
    <n v="20"/>
    <n v="162.86500000000001"/>
    <n v="21"/>
    <n v="150.42500000000001"/>
    <n v="22"/>
    <n v="146.22"/>
    <n v="25"/>
    <n v="158.35"/>
    <n v="19"/>
    <n v="182.19"/>
    <n v="19"/>
    <n v="133.86199999999999"/>
    <n v="20"/>
    <n v="140.30000000000001"/>
    <n v="20"/>
    <n v="132.1"/>
    <n v="26"/>
    <n v="168.405"/>
    <n v="7"/>
    <n v="44.15"/>
    <n v="2297"/>
    <n v="8910.2489999999998"/>
  </r>
  <r>
    <s v="2478"/>
    <x v="335"/>
    <n v="12158.41"/>
    <n v="54"/>
    <n v="364.04"/>
    <n v="43"/>
    <n v="249.875"/>
    <n v="51"/>
    <n v="282.11"/>
    <n v="45"/>
    <n v="231.46"/>
    <n v="57"/>
    <n v="417.63"/>
    <n v="44"/>
    <n v="272.83"/>
    <n v="45"/>
    <n v="262.67"/>
    <n v="44"/>
    <n v="309.29500000000002"/>
    <n v="35"/>
    <n v="201.26"/>
    <n v="45"/>
    <n v="300.51"/>
    <n v="49"/>
    <n v="290.125"/>
    <n v="57"/>
    <n v="386.07499999999999"/>
    <n v="45"/>
    <n v="252.92"/>
    <n v="47"/>
    <n v="314.78500000000003"/>
    <n v="40"/>
    <n v="293.995"/>
    <n v="45"/>
    <n v="254.3"/>
    <n v="49"/>
    <n v="421.48"/>
    <n v="43"/>
    <n v="305.44"/>
    <n v="82"/>
    <n v="624.95399999999995"/>
    <n v="76"/>
    <n v="527.93499999999995"/>
    <n v="96"/>
    <n v="557.06500000000005"/>
    <n v="70"/>
    <n v="407.38499999999999"/>
    <n v="17"/>
    <n v="134.935"/>
    <n v="4973"/>
    <n v="19821.484"/>
  </r>
  <r>
    <s v="2479"/>
    <x v="336"/>
    <n v="2770.8850000000002"/>
    <n v="8"/>
    <n v="59.96"/>
    <n v="10"/>
    <n v="49.619"/>
    <n v="7"/>
    <n v="46.954999999999998"/>
    <n v="12"/>
    <n v="78.765000000000001"/>
    <n v="13"/>
    <n v="119.545"/>
    <n v="10"/>
    <n v="74.125"/>
    <n v="9"/>
    <n v="73.680000000000007"/>
    <n v="13"/>
    <n v="83.655000000000001"/>
    <n v="3"/>
    <n v="24.9"/>
    <n v="8"/>
    <n v="59.34"/>
    <n v="19"/>
    <n v="127.188"/>
    <n v="14"/>
    <n v="91.275000000000006"/>
    <n v="7"/>
    <n v="49.87"/>
    <n v="7"/>
    <n v="40.799999999999997"/>
    <n v="5"/>
    <n v="30.61"/>
    <n v="7"/>
    <n v="42.814999999999998"/>
    <n v="8"/>
    <n v="67.625"/>
    <n v="6"/>
    <n v="31.695"/>
    <n v="20"/>
    <n v="142.17500000000001"/>
    <n v="11"/>
    <n v="110.715"/>
    <n v="10"/>
    <n v="70.900000000000006"/>
    <n v="15"/>
    <n v="226.66"/>
    <n v="10"/>
    <n v="83.36"/>
    <n v="933"/>
    <n v="4557.1170000000002"/>
  </r>
  <r>
    <s v="2480"/>
    <x v="337"/>
    <n v="18526.384999999998"/>
    <n v="58"/>
    <n v="444.42"/>
    <n v="59"/>
    <n v="365.125"/>
    <n v="69"/>
    <n v="420.60500000000002"/>
    <n v="41"/>
    <n v="243.81200000000001"/>
    <n v="80"/>
    <n v="468.53500000000003"/>
    <n v="54"/>
    <n v="332.55500000000001"/>
    <n v="54"/>
    <n v="292.87200000000001"/>
    <n v="64"/>
    <n v="446.17500000000001"/>
    <n v="70"/>
    <n v="577.69000000000005"/>
    <n v="78"/>
    <n v="523.34900000000005"/>
    <n v="99"/>
    <n v="630.54700000000003"/>
    <n v="76"/>
    <n v="675.98"/>
    <n v="51"/>
    <n v="289.88900000000001"/>
    <n v="77"/>
    <n v="549.255"/>
    <n v="98"/>
    <n v="666.14800000000002"/>
    <n v="78"/>
    <n v="497.08699999999999"/>
    <n v="79"/>
    <n v="561.29899999999998"/>
    <n v="64"/>
    <n v="553.76800000000003"/>
    <n v="84"/>
    <n v="575.65"/>
    <n v="80"/>
    <n v="477.79500000000002"/>
    <n v="90"/>
    <n v="636.64499999999998"/>
    <n v="70"/>
    <n v="491.25"/>
    <n v="22"/>
    <n v="141.43"/>
    <n v="7240"/>
    <n v="29388.266"/>
  </r>
  <r>
    <s v="2481"/>
    <x v="338"/>
    <n v="6300.26"/>
    <n v="13"/>
    <n v="79.162000000000006"/>
    <n v="25"/>
    <n v="154.52000000000001"/>
    <n v="17"/>
    <n v="106.7"/>
    <n v="16"/>
    <n v="175.01"/>
    <n v="21"/>
    <n v="177.202"/>
    <n v="23"/>
    <n v="164.01499999999999"/>
    <n v="15"/>
    <n v="87.724999999999994"/>
    <n v="25"/>
    <n v="182.72"/>
    <n v="18"/>
    <n v="134.65"/>
    <n v="14"/>
    <n v="119.04"/>
    <n v="31"/>
    <n v="248.66"/>
    <n v="19"/>
    <n v="225.81"/>
    <n v="16"/>
    <n v="116.435"/>
    <n v="14"/>
    <n v="182.005"/>
    <n v="19"/>
    <n v="135.35"/>
    <n v="22"/>
    <n v="216.48"/>
    <n v="23"/>
    <n v="185.83500000000001"/>
    <n v="23"/>
    <n v="144.035"/>
    <n v="27"/>
    <n v="200.54"/>
    <n v="23"/>
    <n v="155.01"/>
    <n v="25"/>
    <n v="322.98"/>
    <n v="21"/>
    <n v="183.14500000000001"/>
    <n v="9"/>
    <n v="81.900000000000006"/>
    <n v="1962"/>
    <n v="10079.189"/>
  </r>
  <r>
    <s v="2482"/>
    <x v="339"/>
    <n v="3386.8539999999998"/>
    <n v="8"/>
    <n v="61.78"/>
    <n v="11"/>
    <n v="54.475000000000001"/>
    <n v="9"/>
    <n v="41.725000000000001"/>
    <n v="9"/>
    <n v="53.365000000000002"/>
    <n v="12"/>
    <n v="61.2"/>
    <n v="13"/>
    <n v="178.446"/>
    <n v="12"/>
    <n v="64.7"/>
    <n v="9"/>
    <n v="53.35"/>
    <n v="5"/>
    <n v="38.729999999999997"/>
    <n v="13"/>
    <n v="82.76"/>
    <n v="12"/>
    <n v="99.37"/>
    <n v="22"/>
    <n v="128.94499999999999"/>
    <n v="11"/>
    <n v="88.915000000000006"/>
    <n v="9"/>
    <n v="79.930000000000007"/>
    <n v="16"/>
    <n v="103.11"/>
    <n v="6"/>
    <n v="56.024999999999999"/>
    <n v="16"/>
    <n v="134.61500000000001"/>
    <n v="12"/>
    <n v="83.004999999999995"/>
    <n v="9"/>
    <n v="65.55"/>
    <n v="15"/>
    <n v="205.03"/>
    <n v="17"/>
    <n v="139.065"/>
    <n v="17"/>
    <n v="224.22"/>
    <n v="6"/>
    <n v="45.875"/>
    <n v="1356"/>
    <n v="5531.04"/>
  </r>
  <r>
    <s v="2483"/>
    <x v="340"/>
    <n v="4537.2879999999996"/>
    <n v="18"/>
    <n v="98.19"/>
    <n v="11"/>
    <n v="52.93"/>
    <n v="16"/>
    <n v="85.388000000000005"/>
    <n v="19"/>
    <n v="104.6"/>
    <n v="13"/>
    <n v="74.510000000000005"/>
    <n v="25"/>
    <n v="133.13499999999999"/>
    <n v="23"/>
    <n v="125.16"/>
    <n v="31"/>
    <n v="180.34"/>
    <n v="16"/>
    <n v="100.19499999999999"/>
    <n v="11"/>
    <n v="74.905000000000001"/>
    <n v="13"/>
    <n v="75.344999999999999"/>
    <n v="25"/>
    <n v="196.61"/>
    <n v="8"/>
    <n v="55.98"/>
    <n v="8"/>
    <n v="46.965000000000003"/>
    <n v="8"/>
    <n v="50.28"/>
    <n v="18"/>
    <n v="117.86499999999999"/>
    <n v="19"/>
    <n v="108.72499999999999"/>
    <n v="20"/>
    <n v="142.30500000000001"/>
    <n v="23"/>
    <n v="149.99"/>
    <n v="29"/>
    <n v="166.48"/>
    <n v="20"/>
    <n v="96.105000000000004"/>
    <n v="17"/>
    <n v="124.685"/>
    <n v="8"/>
    <n v="57.575000000000003"/>
    <n v="1874"/>
    <n v="6955.5510000000004"/>
  </r>
  <r>
    <s v="2484"/>
    <x v="341"/>
    <n v="9685.402"/>
    <n v="35"/>
    <n v="221.755"/>
    <n v="23"/>
    <n v="132.51"/>
    <n v="22"/>
    <n v="152.88"/>
    <n v="29"/>
    <n v="166.245"/>
    <n v="30"/>
    <n v="299.41500000000002"/>
    <n v="37"/>
    <n v="251.71"/>
    <n v="32"/>
    <n v="197.01"/>
    <n v="33"/>
    <n v="212.83500000000001"/>
    <n v="35"/>
    <n v="236.15"/>
    <n v="29"/>
    <n v="197.75"/>
    <n v="46"/>
    <n v="355.54"/>
    <n v="32"/>
    <n v="228.66499999999999"/>
    <n v="21"/>
    <n v="137.83500000000001"/>
    <n v="23"/>
    <n v="138.08500000000001"/>
    <n v="29"/>
    <n v="245.95"/>
    <n v="34"/>
    <n v="416.14"/>
    <n v="40"/>
    <n v="259.82"/>
    <n v="53"/>
    <n v="411.21499999999997"/>
    <n v="35"/>
    <n v="304.02499999999998"/>
    <n v="43"/>
    <n v="294.77499999999998"/>
    <n v="32"/>
    <n v="271.38499999999999"/>
    <n v="33"/>
    <n v="239.89"/>
    <n v="17"/>
    <n v="121.8"/>
    <n v="3501"/>
    <n v="15178.787"/>
  </r>
  <r>
    <s v="2485"/>
    <x v="342"/>
    <n v="4316.7860000000001"/>
    <n v="13"/>
    <n v="81.194999999999993"/>
    <n v="14"/>
    <n v="80.325000000000003"/>
    <n v="14"/>
    <n v="73.739999999999995"/>
    <n v="14"/>
    <n v="175.715"/>
    <n v="7"/>
    <n v="72.45"/>
    <n v="10"/>
    <n v="55.47"/>
    <n v="15"/>
    <n v="88.974999999999994"/>
    <n v="16"/>
    <n v="93.614999999999995"/>
    <n v="13"/>
    <n v="69.984999999999999"/>
    <n v="10"/>
    <n v="151.69999999999999"/>
    <n v="15"/>
    <n v="101.413"/>
    <n v="18"/>
    <n v="176.46"/>
    <n v="12"/>
    <n v="75.8"/>
    <n v="12"/>
    <n v="72.954999999999998"/>
    <n v="26"/>
    <n v="155.88499999999999"/>
    <n v="12"/>
    <n v="91.805000000000007"/>
    <n v="17"/>
    <n v="108.22"/>
    <n v="23"/>
    <n v="169.87"/>
    <n v="14"/>
    <n v="92.1"/>
    <n v="20"/>
    <n v="131.06"/>
    <n v="21"/>
    <n v="143.92500000000001"/>
    <n v="17"/>
    <n v="111.69"/>
    <n v="9"/>
    <n v="54.78"/>
    <n v="1764"/>
    <n v="6745.9189999999999"/>
  </r>
  <r>
    <s v="2486"/>
    <x v="343"/>
    <n v="14290.002"/>
    <n v="33"/>
    <n v="185.02"/>
    <n v="28"/>
    <n v="154.42500000000001"/>
    <n v="39"/>
    <n v="221.625"/>
    <n v="37"/>
    <n v="196.935"/>
    <n v="27"/>
    <n v="188.67"/>
    <n v="39"/>
    <n v="232.67"/>
    <n v="50"/>
    <n v="308.77999999999997"/>
    <n v="43"/>
    <n v="239.79"/>
    <n v="53"/>
    <n v="329.1"/>
    <n v="44"/>
    <n v="278.24"/>
    <n v="42"/>
    <n v="252.72499999999999"/>
    <n v="43"/>
    <n v="335.495"/>
    <n v="43"/>
    <n v="262.64999999999998"/>
    <n v="43"/>
    <n v="280.45999999999998"/>
    <n v="45"/>
    <n v="283.97000000000003"/>
    <n v="35"/>
    <n v="215.58"/>
    <n v="72"/>
    <n v="502.14"/>
    <n v="73"/>
    <n v="479.15"/>
    <n v="84"/>
    <n v="557.38499999999999"/>
    <n v="55"/>
    <n v="374.78500000000003"/>
    <n v="58"/>
    <n v="384.005"/>
    <n v="55"/>
    <n v="397.45499999999998"/>
    <n v="19"/>
    <n v="128.78"/>
    <n v="5737"/>
    <n v="21079.837"/>
  </r>
  <r>
    <s v="2487"/>
    <x v="344"/>
    <n v="5942.4489999999996"/>
    <n v="20"/>
    <n v="128.42500000000001"/>
    <n v="14"/>
    <n v="74.555000000000007"/>
    <n v="20"/>
    <n v="97.685000000000002"/>
    <n v="26"/>
    <n v="181.22"/>
    <n v="23"/>
    <n v="166.74"/>
    <n v="25"/>
    <n v="180.48"/>
    <n v="26"/>
    <n v="294.279"/>
    <n v="23"/>
    <n v="150.19499999999999"/>
    <n v="23"/>
    <n v="261.14"/>
    <n v="36"/>
    <n v="230.34"/>
    <n v="32"/>
    <n v="180.89500000000001"/>
    <n v="35"/>
    <n v="341.87"/>
    <n v="21"/>
    <n v="132.59"/>
    <n v="17"/>
    <n v="139.14500000000001"/>
    <n v="18"/>
    <n v="151.04"/>
    <n v="26"/>
    <n v="181.45500000000001"/>
    <n v="38"/>
    <n v="359.72500000000002"/>
    <n v="24"/>
    <n v="205.745"/>
    <n v="28"/>
    <n v="209.55"/>
    <n v="31"/>
    <n v="256.255"/>
    <n v="26"/>
    <n v="182.83500000000001"/>
    <n v="34"/>
    <n v="309.88"/>
    <n v="15"/>
    <n v="105.495"/>
    <n v="2218"/>
    <n v="10463.987999999999"/>
  </r>
  <r>
    <s v="2488"/>
    <x v="345"/>
    <n v="1182.115"/>
    <n v="2"/>
    <n v="9.25"/>
    <n v="1"/>
    <n v="5.4"/>
    <n v="7"/>
    <n v="54.38"/>
    <n v="7"/>
    <n v="43.95"/>
    <n v="2"/>
    <n v="11.55"/>
    <n v="3"/>
    <n v="19.739999999999998"/>
    <n v="9"/>
    <n v="50.465000000000003"/>
    <n v="8"/>
    <n v="46.14"/>
    <n v="4"/>
    <n v="20.065000000000001"/>
    <n v="6"/>
    <n v="42.9"/>
    <n v="4"/>
    <n v="25.99"/>
    <n v="6"/>
    <n v="38.975000000000001"/>
    <n v="4"/>
    <n v="27.774999999999999"/>
    <n v="2"/>
    <n v="13.2"/>
    <n v="5"/>
    <n v="29.44"/>
    <n v="1"/>
    <n v="6.6"/>
    <n v="11"/>
    <n v="73.864999999999995"/>
    <n v="17"/>
    <n v="97.66"/>
    <n v="11"/>
    <n v="77.709999999999994"/>
    <n v="6"/>
    <n v="65.510000000000005"/>
    <n v="4"/>
    <n v="29.16"/>
    <n v="2"/>
    <n v="12"/>
    <n v="3"/>
    <n v="23.7"/>
    <n v="508"/>
    <n v="2007.54"/>
  </r>
  <r>
    <s v="2489"/>
    <x v="346"/>
    <n v="3216.8119999999999"/>
    <n v="11"/>
    <n v="65.795000000000002"/>
    <n v="16"/>
    <n v="82.42"/>
    <n v="13"/>
    <n v="77.674999999999997"/>
    <n v="9"/>
    <n v="48.81"/>
    <n v="9"/>
    <n v="60.58"/>
    <n v="12"/>
    <n v="84.805000000000007"/>
    <n v="10"/>
    <n v="55.365000000000002"/>
    <n v="17"/>
    <n v="96.03"/>
    <n v="19"/>
    <n v="120.325"/>
    <n v="13"/>
    <n v="78.78"/>
    <n v="21"/>
    <n v="307.23500000000001"/>
    <n v="21"/>
    <n v="146.41"/>
    <n v="17"/>
    <n v="117.41"/>
    <n v="20"/>
    <n v="129.80500000000001"/>
    <n v="9"/>
    <n v="56.12"/>
    <n v="6"/>
    <n v="42.07"/>
    <n v="17"/>
    <n v="177.33500000000001"/>
    <n v="23"/>
    <n v="158.5"/>
    <n v="25"/>
    <n v="171.125"/>
    <n v="10"/>
    <n v="73.400000000000006"/>
    <n v="18"/>
    <n v="124.65"/>
    <n v="21"/>
    <n v="146.10499999999999"/>
    <n v="11"/>
    <n v="82.644999999999996"/>
    <n v="1383"/>
    <n v="5720.2070000000003"/>
  </r>
  <r>
    <s v="2490"/>
    <x v="347"/>
    <n v="312.88499999999999"/>
    <n v="2"/>
    <n v="12.21"/>
    <n v="3"/>
    <n v="17.489999999999998"/>
    <n v="1"/>
    <n v="6.05"/>
    <n v="0"/>
    <n v="0"/>
    <n v="1"/>
    <n v="5"/>
    <n v="2"/>
    <n v="12.31"/>
    <n v="1"/>
    <n v="6.05"/>
    <n v="1"/>
    <n v="3.3"/>
    <n v="1"/>
    <n v="5.2249999999999996"/>
    <n v="1"/>
    <n v="6.48"/>
    <n v="1"/>
    <n v="6.51"/>
    <n v="1"/>
    <n v="6.6"/>
    <n v="4"/>
    <n v="26.4"/>
    <n v="3"/>
    <n v="14"/>
    <n v="4"/>
    <n v="24.38"/>
    <n v="0"/>
    <n v="0"/>
    <n v="0"/>
    <n v="0"/>
    <n v="1"/>
    <n v="1.65"/>
    <n v="0"/>
    <n v="0"/>
    <n v="2"/>
    <n v="13.154999999999999"/>
    <n v="1"/>
    <n v="6.6"/>
    <n v="0"/>
    <n v="0"/>
    <n v="1"/>
    <n v="6.6150000000000002"/>
    <n v="123"/>
    <n v="492.91"/>
  </r>
  <r>
    <s v="2500"/>
    <x v="348"/>
    <n v="3582.2759999999998"/>
    <n v="5"/>
    <n v="20.99"/>
    <n v="9"/>
    <n v="60.91"/>
    <n v="7"/>
    <n v="49.1"/>
    <n v="10"/>
    <n v="59.225000000000001"/>
    <n v="18"/>
    <n v="222.58"/>
    <n v="12"/>
    <n v="75.173000000000002"/>
    <n v="12"/>
    <n v="86.76"/>
    <n v="5"/>
    <n v="136.47"/>
    <n v="7"/>
    <n v="43.64"/>
    <n v="9"/>
    <n v="48.615000000000002"/>
    <n v="11"/>
    <n v="173.42500000000001"/>
    <n v="18"/>
    <n v="210.47499999999999"/>
    <n v="10"/>
    <n v="63.945"/>
    <n v="13"/>
    <n v="185.505"/>
    <n v="10"/>
    <n v="60.62"/>
    <n v="15"/>
    <n v="102.91500000000001"/>
    <n v="16"/>
    <n v="197.55500000000001"/>
    <n v="15"/>
    <n v="181.21"/>
    <n v="15"/>
    <n v="238.32"/>
    <n v="19"/>
    <n v="205.19499999999999"/>
    <n v="15"/>
    <n v="157.51499999999999"/>
    <n v="22"/>
    <n v="270.22000000000003"/>
    <n v="2"/>
    <n v="10.9"/>
    <n v="1241"/>
    <n v="6443.5389999999998"/>
  </r>
  <r>
    <s v="2502"/>
    <x v="349"/>
    <n v="1529.3219999999999"/>
    <n v="1"/>
    <n v="4.93"/>
    <n v="4"/>
    <n v="19.420000000000002"/>
    <n v="2"/>
    <n v="11.4"/>
    <n v="8"/>
    <n v="47.106999999999999"/>
    <n v="4"/>
    <n v="22.091999999999999"/>
    <n v="5"/>
    <n v="23.42"/>
    <n v="4"/>
    <n v="19.536000000000001"/>
    <n v="4"/>
    <n v="25.74"/>
    <n v="8"/>
    <n v="48.325000000000003"/>
    <n v="6"/>
    <n v="62.5"/>
    <n v="10"/>
    <n v="62.454999999999998"/>
    <n v="15"/>
    <n v="88.635000000000005"/>
    <n v="10"/>
    <n v="57.465000000000003"/>
    <n v="5"/>
    <n v="33.1"/>
    <n v="10"/>
    <n v="72.459999999999994"/>
    <n v="13"/>
    <n v="81.55"/>
    <n v="4"/>
    <n v="25.5"/>
    <n v="5"/>
    <n v="38.67"/>
    <n v="10"/>
    <n v="79.734999999999999"/>
    <n v="13"/>
    <n v="88.655000000000001"/>
    <n v="14"/>
    <n v="80.125"/>
    <n v="7"/>
    <n v="49.85"/>
    <n v="3"/>
    <n v="51.48"/>
    <n v="641"/>
    <n v="2623.4720000000002"/>
  </r>
  <r>
    <s v="2505"/>
    <x v="350"/>
    <n v="870.13699999999994"/>
    <n v="1"/>
    <n v="4.05"/>
    <n v="0"/>
    <n v="0"/>
    <n v="0"/>
    <n v="0"/>
    <n v="2"/>
    <n v="9.9"/>
    <n v="1"/>
    <n v="97.5"/>
    <n v="3"/>
    <n v="16.024999999999999"/>
    <n v="2"/>
    <n v="8.11"/>
    <n v="2"/>
    <n v="9.4499999999999993"/>
    <n v="3"/>
    <n v="18.66"/>
    <n v="1"/>
    <n v="6.6"/>
    <n v="1"/>
    <n v="6.6"/>
    <n v="6"/>
    <n v="33.61"/>
    <n v="1"/>
    <n v="10.8"/>
    <n v="3"/>
    <n v="11.85"/>
    <n v="4"/>
    <n v="18.8"/>
    <n v="3"/>
    <n v="21.24"/>
    <n v="4"/>
    <n v="22.15"/>
    <n v="1"/>
    <n v="29.7"/>
    <n v="4"/>
    <n v="25.86"/>
    <n v="0"/>
    <n v="0"/>
    <n v="4"/>
    <n v="28.68"/>
    <n v="2"/>
    <n v="9.98"/>
    <n v="1"/>
    <n v="6.51"/>
    <n v="260"/>
    <n v="1266.212"/>
  </r>
  <r>
    <s v="2506"/>
    <x v="351"/>
    <n v="782.31100000000004"/>
    <n v="3"/>
    <n v="15.984999999999999"/>
    <n v="2"/>
    <n v="11.36"/>
    <n v="4"/>
    <n v="19.875"/>
    <n v="0"/>
    <n v="0"/>
    <n v="1"/>
    <n v="10.175000000000001"/>
    <n v="1"/>
    <n v="5.5"/>
    <n v="4"/>
    <n v="20.3"/>
    <n v="3"/>
    <n v="18.420000000000002"/>
    <n v="6"/>
    <n v="29.77"/>
    <n v="10"/>
    <n v="51.805"/>
    <n v="3"/>
    <n v="18.05"/>
    <n v="4"/>
    <n v="23.835000000000001"/>
    <n v="5"/>
    <n v="29.105"/>
    <n v="3"/>
    <n v="20.125"/>
    <n v="4"/>
    <n v="29.815000000000001"/>
    <n v="4"/>
    <n v="26.515000000000001"/>
    <n v="3"/>
    <n v="18"/>
    <n v="3"/>
    <n v="23.215"/>
    <n v="8"/>
    <n v="53.03"/>
    <n v="8"/>
    <n v="46.53"/>
    <n v="10"/>
    <n v="60.92"/>
    <n v="6"/>
    <n v="35.805"/>
    <n v="0"/>
    <n v="0"/>
    <n v="365"/>
    <n v="1350.4459999999999"/>
  </r>
  <r>
    <s v="2508"/>
    <x v="352"/>
    <n v="1413.7909999999999"/>
    <n v="3"/>
    <n v="18.22"/>
    <n v="5"/>
    <n v="28.504999999999999"/>
    <n v="6"/>
    <n v="57.965000000000003"/>
    <n v="1"/>
    <n v="6.71"/>
    <n v="2"/>
    <n v="6.84"/>
    <n v="5"/>
    <n v="57.3"/>
    <n v="4"/>
    <n v="26.56"/>
    <n v="4"/>
    <n v="27.2"/>
    <n v="7"/>
    <n v="55.220999999999997"/>
    <n v="4"/>
    <n v="25.68"/>
    <n v="3"/>
    <n v="15.3"/>
    <n v="6"/>
    <n v="48.64"/>
    <n v="5"/>
    <n v="30.71"/>
    <n v="8"/>
    <n v="43.6"/>
    <n v="6"/>
    <n v="48.39"/>
    <n v="4"/>
    <n v="24.555"/>
    <n v="16"/>
    <n v="103.937"/>
    <n v="7"/>
    <n v="47.59"/>
    <n v="3"/>
    <n v="19.355"/>
    <n v="6"/>
    <n v="73.989999999999995"/>
    <n v="7"/>
    <n v="48.564999999999998"/>
    <n v="2"/>
    <n v="13.2"/>
    <n v="2"/>
    <n v="13.2"/>
    <n v="550"/>
    <n v="2255.0239999999999"/>
  </r>
  <r>
    <s v="2515"/>
    <x v="353"/>
    <n v="2175.37"/>
    <n v="7"/>
    <n v="31.86"/>
    <n v="5"/>
    <n v="24.405000000000001"/>
    <n v="8"/>
    <n v="45.064999999999998"/>
    <n v="10"/>
    <n v="47.82"/>
    <n v="8"/>
    <n v="42.765000000000001"/>
    <n v="6"/>
    <n v="36.484999999999999"/>
    <n v="4"/>
    <n v="18.100000000000001"/>
    <n v="7"/>
    <n v="46.83"/>
    <n v="7"/>
    <n v="36.25"/>
    <n v="10"/>
    <n v="61.85"/>
    <n v="7"/>
    <n v="37.515000000000001"/>
    <n v="9"/>
    <n v="56.53"/>
    <n v="6"/>
    <n v="38.51"/>
    <n v="12"/>
    <n v="72.62"/>
    <n v="9"/>
    <n v="51.75"/>
    <n v="17"/>
    <n v="88.27"/>
    <n v="8"/>
    <n v="66.555000000000007"/>
    <n v="8"/>
    <n v="41.005000000000003"/>
    <n v="9"/>
    <n v="58.914999999999999"/>
    <n v="12"/>
    <n v="76.875"/>
    <n v="7"/>
    <n v="58.8"/>
    <n v="10"/>
    <n v="78.94"/>
    <n v="2"/>
    <n v="11.04"/>
    <n v="917"/>
    <n v="3304.125"/>
  </r>
  <r>
    <s v="2516"/>
    <x v="54"/>
    <n v="1006.822"/>
    <n v="2"/>
    <n v="13.2"/>
    <n v="5"/>
    <n v="35"/>
    <n v="6"/>
    <n v="35.145000000000003"/>
    <n v="3"/>
    <n v="16.57"/>
    <n v="5"/>
    <n v="30.315000000000001"/>
    <n v="1"/>
    <n v="7.08"/>
    <n v="3"/>
    <n v="19.149999999999999"/>
    <n v="1"/>
    <n v="6.6"/>
    <n v="2"/>
    <n v="10.45"/>
    <n v="3"/>
    <n v="18.431999999999999"/>
    <n v="6"/>
    <n v="34.505000000000003"/>
    <n v="3"/>
    <n v="16.335999999999999"/>
    <n v="5"/>
    <n v="31.524999999999999"/>
    <n v="11"/>
    <n v="81.924999999999997"/>
    <n v="6"/>
    <n v="33.82"/>
    <n v="9"/>
    <n v="69.284999999999997"/>
    <n v="6"/>
    <n v="39.975000000000001"/>
    <n v="8"/>
    <n v="84.644000000000005"/>
    <n v="7"/>
    <n v="43.734999999999999"/>
    <n v="5"/>
    <n v="28.155000000000001"/>
    <n v="5"/>
    <n v="38.93"/>
    <n v="8"/>
    <n v="48.44"/>
    <n v="2"/>
    <n v="12.9"/>
    <n v="438"/>
    <n v="1762.9390000000001"/>
  </r>
  <r>
    <s v="2517"/>
    <x v="354"/>
    <n v="1778.9570000000001"/>
    <n v="5"/>
    <n v="29.515000000000001"/>
    <n v="5"/>
    <n v="26.04"/>
    <n v="9"/>
    <n v="44.86"/>
    <n v="7"/>
    <n v="36.68"/>
    <n v="4"/>
    <n v="21.375"/>
    <n v="7"/>
    <n v="41.75"/>
    <n v="4"/>
    <n v="25.58"/>
    <n v="5"/>
    <n v="26.28"/>
    <n v="4"/>
    <n v="26.17"/>
    <n v="8"/>
    <n v="53.85"/>
    <n v="13"/>
    <n v="163.29499999999999"/>
    <n v="10"/>
    <n v="79.474999999999994"/>
    <n v="13"/>
    <n v="77.19"/>
    <n v="5"/>
    <n v="60.44"/>
    <n v="5"/>
    <n v="25.1"/>
    <n v="17"/>
    <n v="107.07"/>
    <n v="10"/>
    <n v="59.24"/>
    <n v="10"/>
    <n v="73.38"/>
    <n v="12"/>
    <n v="67.67"/>
    <n v="15"/>
    <n v="94.5"/>
    <n v="13"/>
    <n v="83.66"/>
    <n v="9"/>
    <n v="65.135000000000005"/>
    <n v="2"/>
    <n v="12.54"/>
    <n v="816"/>
    <n v="3079.752"/>
  </r>
  <r>
    <s v="2518"/>
    <x v="190"/>
    <n v="2377.777"/>
    <n v="7"/>
    <n v="32.619999999999997"/>
    <n v="1"/>
    <n v="5.4"/>
    <n v="6"/>
    <n v="30.975000000000001"/>
    <n v="7"/>
    <n v="33.049999999999997"/>
    <n v="11"/>
    <n v="86.46"/>
    <n v="7"/>
    <n v="28.605"/>
    <n v="6"/>
    <n v="27.6"/>
    <n v="9"/>
    <n v="54.29"/>
    <n v="9"/>
    <n v="81.75"/>
    <n v="11"/>
    <n v="66.09"/>
    <n v="24"/>
    <n v="153.55500000000001"/>
    <n v="13"/>
    <n v="73.295000000000002"/>
    <n v="6"/>
    <n v="33.840000000000003"/>
    <n v="12"/>
    <n v="89.805000000000007"/>
    <n v="15"/>
    <n v="113.58"/>
    <n v="13"/>
    <n v="71.75"/>
    <n v="17"/>
    <n v="126.45"/>
    <n v="9"/>
    <n v="51.9"/>
    <n v="9"/>
    <n v="64.465000000000003"/>
    <n v="26"/>
    <n v="169.83500000000001"/>
    <n v="21"/>
    <n v="146.995"/>
    <n v="9"/>
    <n v="105.72499999999999"/>
    <n v="3"/>
    <n v="15.315"/>
    <n v="1053"/>
    <n v="4041.127"/>
  </r>
  <r>
    <s v="2519"/>
    <x v="355"/>
    <n v="2361.1869999999999"/>
    <n v="4"/>
    <n v="20.83"/>
    <n v="4"/>
    <n v="25.805"/>
    <n v="1"/>
    <n v="5.13"/>
    <n v="8"/>
    <n v="34.340000000000003"/>
    <n v="8"/>
    <n v="43.594999999999999"/>
    <n v="5"/>
    <n v="44.865000000000002"/>
    <n v="3"/>
    <n v="17.7"/>
    <n v="5"/>
    <n v="28.26"/>
    <n v="9"/>
    <n v="122.94499999999999"/>
    <n v="13"/>
    <n v="71.39"/>
    <n v="13"/>
    <n v="72.855000000000004"/>
    <n v="8"/>
    <n v="138.5"/>
    <n v="8"/>
    <n v="58.25"/>
    <n v="8"/>
    <n v="47.05"/>
    <n v="10"/>
    <n v="65.004999999999995"/>
    <n v="15"/>
    <n v="147.10499999999999"/>
    <n v="12"/>
    <n v="86.474999999999994"/>
    <n v="8"/>
    <n v="47.984999999999999"/>
    <n v="12"/>
    <n v="75.765000000000001"/>
    <n v="13"/>
    <n v="80.84"/>
    <n v="14"/>
    <n v="196.52"/>
    <n v="7"/>
    <n v="49.594999999999999"/>
    <n v="5"/>
    <n v="31.88"/>
    <n v="865"/>
    <n v="3873.8719999999998"/>
  </r>
  <r>
    <s v="2520"/>
    <x v="10"/>
    <n v="49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49.84"/>
  </r>
  <r>
    <s v="2525"/>
    <x v="356"/>
    <n v="1806.183"/>
    <n v="3"/>
    <n v="15"/>
    <n v="5"/>
    <n v="21.99"/>
    <n v="9"/>
    <n v="43.255000000000003"/>
    <n v="9"/>
    <n v="55.78"/>
    <n v="13"/>
    <n v="71.891999999999996"/>
    <n v="3"/>
    <n v="17.059999999999999"/>
    <n v="4"/>
    <n v="21.535"/>
    <n v="5"/>
    <n v="29.03"/>
    <n v="12"/>
    <n v="69.784999999999997"/>
    <n v="8"/>
    <n v="47.854999999999997"/>
    <n v="13"/>
    <n v="87.24"/>
    <n v="16"/>
    <n v="106.38"/>
    <n v="9"/>
    <n v="55.384999999999998"/>
    <n v="13"/>
    <n v="84.144999999999996"/>
    <n v="6"/>
    <n v="33.575000000000003"/>
    <n v="15"/>
    <n v="92.224999999999994"/>
    <n v="10"/>
    <n v="64.614999999999995"/>
    <n v="6"/>
    <n v="54.99"/>
    <n v="10"/>
    <n v="73.099999999999994"/>
    <n v="12"/>
    <n v="82.71"/>
    <n v="12"/>
    <n v="82.64"/>
    <n v="14"/>
    <n v="105.235"/>
    <n v="1"/>
    <n v="6.6"/>
    <n v="760"/>
    <n v="3128.2049999999999"/>
  </r>
  <r>
    <s v="2526"/>
    <x v="357"/>
    <n v="3586.3829999999998"/>
    <n v="5"/>
    <n v="27.4"/>
    <n v="6"/>
    <n v="40.515000000000001"/>
    <n v="7"/>
    <n v="39.78"/>
    <n v="9"/>
    <n v="156.31"/>
    <n v="8"/>
    <n v="45.49"/>
    <n v="5"/>
    <n v="91.41"/>
    <n v="13"/>
    <n v="206.08500000000001"/>
    <n v="12"/>
    <n v="82.18"/>
    <n v="12"/>
    <n v="91.275000000000006"/>
    <n v="14"/>
    <n v="84.01"/>
    <n v="22"/>
    <n v="139.28"/>
    <n v="26"/>
    <n v="253.32499999999999"/>
    <n v="16"/>
    <n v="92.29"/>
    <n v="16"/>
    <n v="211.26499999999999"/>
    <n v="22"/>
    <n v="144.185"/>
    <n v="22"/>
    <n v="295.34500000000003"/>
    <n v="6"/>
    <n v="39.32"/>
    <n v="12"/>
    <n v="95.465000000000003"/>
    <n v="14"/>
    <n v="149.745"/>
    <n v="19"/>
    <n v="123.39"/>
    <n v="21"/>
    <n v="229.63"/>
    <n v="17"/>
    <n v="111.64"/>
    <n v="2"/>
    <n v="10.65"/>
    <n v="1135"/>
    <n v="6346.3680000000004"/>
  </r>
  <r>
    <s v="2527"/>
    <x v="358"/>
    <n v="4354.0910000000003"/>
    <n v="14"/>
    <n v="89.344999999999999"/>
    <n v="17"/>
    <n v="88.51"/>
    <n v="11"/>
    <n v="61.05"/>
    <n v="11"/>
    <n v="49.05"/>
    <n v="27"/>
    <n v="214.5"/>
    <n v="15"/>
    <n v="112.41"/>
    <n v="19"/>
    <n v="177.14500000000001"/>
    <n v="48"/>
    <n v="287.22000000000003"/>
    <n v="23"/>
    <n v="160.88"/>
    <n v="37"/>
    <n v="276.41500000000002"/>
    <n v="40"/>
    <n v="239.04499999999999"/>
    <n v="31"/>
    <n v="195.51499999999999"/>
    <n v="19"/>
    <n v="120.99"/>
    <n v="26"/>
    <n v="220.53"/>
    <n v="47"/>
    <n v="322.315"/>
    <n v="34"/>
    <n v="210.55"/>
    <n v="27"/>
    <n v="230.13499999999999"/>
    <n v="23"/>
    <n v="160.01"/>
    <n v="54"/>
    <n v="336.13"/>
    <n v="30"/>
    <n v="213.77500000000001"/>
    <n v="37"/>
    <n v="263.22500000000002"/>
    <n v="61"/>
    <n v="423.97"/>
    <n v="14"/>
    <n v="89.04"/>
    <n v="2000"/>
    <n v="8895.8459999999995"/>
  </r>
  <r>
    <s v="2528"/>
    <x v="359"/>
    <n v="3290.6579999999999"/>
    <n v="11"/>
    <n v="67.86"/>
    <n v="10"/>
    <n v="46.99"/>
    <n v="8"/>
    <n v="33.838999999999999"/>
    <n v="5"/>
    <n v="35.555"/>
    <n v="12"/>
    <n v="53.26"/>
    <n v="8"/>
    <n v="41.45"/>
    <n v="11"/>
    <n v="60.59"/>
    <n v="14"/>
    <n v="86.54"/>
    <n v="22"/>
    <n v="128.6"/>
    <n v="21"/>
    <n v="224.94"/>
    <n v="20"/>
    <n v="114.67"/>
    <n v="20"/>
    <n v="132.73500000000001"/>
    <n v="15"/>
    <n v="89.02"/>
    <n v="23"/>
    <n v="131.31"/>
    <n v="18"/>
    <n v="104.05"/>
    <n v="22"/>
    <n v="222.19499999999999"/>
    <n v="18"/>
    <n v="183.3"/>
    <n v="16"/>
    <n v="100.18"/>
    <n v="18"/>
    <n v="110.22"/>
    <n v="10"/>
    <n v="64.900000000000006"/>
    <n v="6"/>
    <n v="39.314999999999998"/>
    <n v="20"/>
    <n v="167.45"/>
    <n v="8"/>
    <n v="50.52"/>
    <n v="1491"/>
    <n v="5580.1469999999999"/>
  </r>
  <r>
    <s v="2529"/>
    <x v="360"/>
    <n v="4526.3879999999999"/>
    <n v="21"/>
    <n v="110.58499999999999"/>
    <n v="14"/>
    <n v="70.875"/>
    <n v="13"/>
    <n v="89.805000000000007"/>
    <n v="17"/>
    <n v="107.45"/>
    <n v="19"/>
    <n v="97.51"/>
    <n v="12"/>
    <n v="67.900000000000006"/>
    <n v="18"/>
    <n v="113.247"/>
    <n v="34"/>
    <n v="206.15799999999999"/>
    <n v="27"/>
    <n v="162.49"/>
    <n v="31"/>
    <n v="192.845"/>
    <n v="30"/>
    <n v="200.21"/>
    <n v="35"/>
    <n v="315.94499999999999"/>
    <n v="25"/>
    <n v="147.57499999999999"/>
    <n v="30"/>
    <n v="186.31"/>
    <n v="40"/>
    <n v="271.93"/>
    <n v="23"/>
    <n v="149.505"/>
    <n v="31"/>
    <n v="217.09"/>
    <n v="23"/>
    <n v="151.06"/>
    <n v="20"/>
    <n v="229.39"/>
    <n v="22"/>
    <n v="152.94"/>
    <n v="22"/>
    <n v="198.435"/>
    <n v="39"/>
    <n v="267.625"/>
    <n v="8"/>
    <n v="53.445"/>
    <n v="2014"/>
    <n v="8286.7129999999997"/>
  </r>
  <r>
    <s v="2530"/>
    <x v="361"/>
    <n v="6275.3239999999996"/>
    <n v="23"/>
    <n v="212.52"/>
    <n v="24"/>
    <n v="134.10499999999999"/>
    <n v="29"/>
    <n v="147.46100000000001"/>
    <n v="22"/>
    <n v="107.01"/>
    <n v="28"/>
    <n v="260.59100000000001"/>
    <n v="13"/>
    <n v="68.930000000000007"/>
    <n v="44"/>
    <n v="254.26499999999999"/>
    <n v="22"/>
    <n v="118.83"/>
    <n v="41"/>
    <n v="249.11"/>
    <n v="46"/>
    <n v="282.67500000000001"/>
    <n v="74"/>
    <n v="461.51"/>
    <n v="51"/>
    <n v="446.495"/>
    <n v="47"/>
    <n v="292.01499999999999"/>
    <n v="55"/>
    <n v="348.185"/>
    <n v="70"/>
    <n v="480.45499999999998"/>
    <n v="50"/>
    <n v="412"/>
    <n v="40"/>
    <n v="270.14999999999998"/>
    <n v="34"/>
    <n v="232.845"/>
    <n v="60"/>
    <n v="372.51"/>
    <n v="39"/>
    <n v="249.9"/>
    <n v="64"/>
    <n v="447.51"/>
    <n v="55"/>
    <n v="384.02499999999998"/>
    <n v="13"/>
    <n v="91.215000000000003"/>
    <n v="3057"/>
    <n v="12599.636"/>
  </r>
  <r>
    <s v="2533"/>
    <x v="362"/>
    <n v="3138.9079999999999"/>
    <n v="11"/>
    <n v="53.67"/>
    <n v="9"/>
    <n v="59.534999999999997"/>
    <n v="16"/>
    <n v="93.284999999999997"/>
    <n v="9"/>
    <n v="38.61"/>
    <n v="20"/>
    <n v="101.89"/>
    <n v="5"/>
    <n v="23.53"/>
    <n v="13"/>
    <n v="74.724999999999994"/>
    <n v="15"/>
    <n v="103.175"/>
    <n v="14"/>
    <n v="127.8"/>
    <n v="17"/>
    <n v="107.325"/>
    <n v="23"/>
    <n v="145.1"/>
    <n v="32"/>
    <n v="205.77500000000001"/>
    <n v="27"/>
    <n v="320.90499999999997"/>
    <n v="26"/>
    <n v="205.637"/>
    <n v="26"/>
    <n v="155.57499999999999"/>
    <n v="18"/>
    <n v="116.705"/>
    <n v="23"/>
    <n v="168.32499999999999"/>
    <n v="23"/>
    <n v="171.45500000000001"/>
    <n v="16"/>
    <n v="109.08"/>
    <n v="8"/>
    <n v="57.655000000000001"/>
    <n v="20"/>
    <n v="135.24"/>
    <n v="32"/>
    <n v="247.44499999999999"/>
    <n v="12"/>
    <n v="79.105000000000004"/>
    <n v="1493"/>
    <n v="6040.4549999999999"/>
  </r>
  <r>
    <s v="2534"/>
    <x v="193"/>
    <n v="1464.644"/>
    <n v="3"/>
    <n v="42.32"/>
    <n v="5"/>
    <n v="30.09"/>
    <n v="2"/>
    <n v="9.8000000000000007"/>
    <n v="3"/>
    <n v="15.54"/>
    <n v="5"/>
    <n v="36.22"/>
    <n v="3"/>
    <n v="14.17"/>
    <n v="4"/>
    <n v="46.26"/>
    <n v="8"/>
    <n v="151.375"/>
    <n v="1"/>
    <n v="6.55"/>
    <n v="4"/>
    <n v="22.06"/>
    <n v="4"/>
    <n v="26.385000000000002"/>
    <n v="8"/>
    <n v="64.11"/>
    <n v="7"/>
    <n v="41.07"/>
    <n v="8"/>
    <n v="64.734999999999999"/>
    <n v="6"/>
    <n v="32.840000000000003"/>
    <n v="3"/>
    <n v="17.8"/>
    <n v="8"/>
    <n v="49.755000000000003"/>
    <n v="5"/>
    <n v="32.31"/>
    <n v="3"/>
    <n v="32.86"/>
    <n v="10"/>
    <n v="57.765000000000001"/>
    <n v="8"/>
    <n v="55.08"/>
    <n v="3"/>
    <n v="104.6"/>
    <n v="4"/>
    <n v="26.89"/>
    <n v="576"/>
    <n v="2445.2289999999998"/>
  </r>
  <r>
    <s v="2535"/>
    <x v="363"/>
    <n v="2499.0160000000001"/>
    <n v="7"/>
    <n v="37.795000000000002"/>
    <n v="3"/>
    <n v="14.38"/>
    <n v="11"/>
    <n v="68.444999999999993"/>
    <n v="10"/>
    <n v="45.75"/>
    <n v="9"/>
    <n v="47.78"/>
    <n v="8"/>
    <n v="64.94"/>
    <n v="11"/>
    <n v="82.18"/>
    <n v="19"/>
    <n v="129.27000000000001"/>
    <n v="20"/>
    <n v="131.06"/>
    <n v="15"/>
    <n v="80.81"/>
    <n v="16"/>
    <n v="100.13"/>
    <n v="14"/>
    <n v="101.545"/>
    <n v="7"/>
    <n v="44.104999999999997"/>
    <n v="12"/>
    <n v="74.819999999999993"/>
    <n v="8"/>
    <n v="101.45"/>
    <n v="12"/>
    <n v="57.63"/>
    <n v="15"/>
    <n v="114.45"/>
    <n v="18"/>
    <n v="118.38500000000001"/>
    <n v="17"/>
    <n v="114.01"/>
    <n v="15"/>
    <n v="77.97"/>
    <n v="10"/>
    <n v="66.825000000000003"/>
    <n v="16"/>
    <n v="120.62"/>
    <n v="4"/>
    <n v="30.76"/>
    <n v="983"/>
    <n v="4324.1260000000002"/>
  </r>
  <r>
    <s v="2536"/>
    <x v="364"/>
    <n v="5431.509"/>
    <n v="18"/>
    <n v="90.944999999999993"/>
    <n v="16"/>
    <n v="78.099999999999994"/>
    <n v="32"/>
    <n v="139.15"/>
    <n v="28"/>
    <n v="245.124"/>
    <n v="37"/>
    <n v="216.72"/>
    <n v="22"/>
    <n v="262.32499999999999"/>
    <n v="23"/>
    <n v="122.01"/>
    <n v="27"/>
    <n v="195.98500000000001"/>
    <n v="12"/>
    <n v="83.995000000000005"/>
    <n v="22"/>
    <n v="163.94"/>
    <n v="63"/>
    <n v="342.54500000000002"/>
    <n v="26"/>
    <n v="145.24"/>
    <n v="18"/>
    <n v="112.45399999999999"/>
    <n v="24"/>
    <n v="237.04499999999999"/>
    <n v="24"/>
    <n v="174.52"/>
    <n v="23"/>
    <n v="149.70500000000001"/>
    <n v="25"/>
    <n v="227.95500000000001"/>
    <n v="25"/>
    <n v="158.495"/>
    <n v="25"/>
    <n v="162.13"/>
    <n v="21"/>
    <n v="118.65"/>
    <n v="19"/>
    <n v="129.57"/>
    <n v="22"/>
    <n v="239.63"/>
    <n v="2"/>
    <n v="17.64"/>
    <n v="2100"/>
    <n v="9245.3819999999996"/>
  </r>
  <r>
    <s v="2537"/>
    <x v="365"/>
    <n v="3963.817"/>
    <n v="10"/>
    <n v="50.594999999999999"/>
    <n v="19"/>
    <n v="99.03"/>
    <n v="19"/>
    <n v="76.739999999999995"/>
    <n v="9"/>
    <n v="47.02"/>
    <n v="34"/>
    <n v="254.98"/>
    <n v="17"/>
    <n v="81.44"/>
    <n v="25"/>
    <n v="195.94"/>
    <n v="21"/>
    <n v="206.55"/>
    <n v="15"/>
    <n v="88.674999999999997"/>
    <n v="18"/>
    <n v="89.74"/>
    <n v="31"/>
    <n v="173.12"/>
    <n v="22"/>
    <n v="128.565"/>
    <n v="17"/>
    <n v="107.505"/>
    <n v="19"/>
    <n v="107.59"/>
    <n v="17"/>
    <n v="108.34"/>
    <n v="10"/>
    <n v="54.52"/>
    <n v="16"/>
    <n v="159.36000000000001"/>
    <n v="23"/>
    <n v="128.245"/>
    <n v="25"/>
    <n v="142.09"/>
    <n v="29"/>
    <n v="167.46"/>
    <n v="16"/>
    <n v="96.41"/>
    <n v="23"/>
    <n v="133.54"/>
    <n v="3"/>
    <n v="20.745000000000001"/>
    <n v="1662"/>
    <n v="6682.0169999999998"/>
  </r>
  <r>
    <s v="2538"/>
    <x v="134"/>
    <n v="681.125"/>
    <n v="1"/>
    <n v="6"/>
    <n v="2"/>
    <n v="11.54"/>
    <n v="1"/>
    <n v="6.6"/>
    <n v="2"/>
    <n v="7.9"/>
    <n v="4"/>
    <n v="17.190000000000001"/>
    <n v="0"/>
    <n v="0"/>
    <n v="6"/>
    <n v="34.700000000000003"/>
    <n v="7"/>
    <n v="38.630000000000003"/>
    <n v="5"/>
    <n v="30.135000000000002"/>
    <n v="3"/>
    <n v="16.399999999999999"/>
    <n v="6"/>
    <n v="35.36"/>
    <n v="2"/>
    <n v="15.4"/>
    <n v="3"/>
    <n v="109.74"/>
    <n v="2"/>
    <n v="13.005000000000001"/>
    <n v="4"/>
    <n v="26.15"/>
    <n v="3"/>
    <n v="24.055"/>
    <n v="5"/>
    <n v="34.634999999999998"/>
    <n v="1"/>
    <n v="6"/>
    <n v="7"/>
    <n v="37.72"/>
    <n v="0"/>
    <n v="0"/>
    <n v="4"/>
    <n v="24.524999999999999"/>
    <n v="2"/>
    <n v="23.1"/>
    <n v="0"/>
    <n v="0"/>
    <n v="297"/>
    <n v="1199.9100000000001"/>
  </r>
  <r>
    <s v="2539"/>
    <x v="366"/>
    <n v="4463.2179999999998"/>
    <n v="16"/>
    <n v="82.415000000000006"/>
    <n v="13"/>
    <n v="59.12"/>
    <n v="18"/>
    <n v="109.595"/>
    <n v="7"/>
    <n v="29.22"/>
    <n v="14"/>
    <n v="76.459999999999994"/>
    <n v="24"/>
    <n v="135.12"/>
    <n v="16"/>
    <n v="85.95"/>
    <n v="16"/>
    <n v="103.955"/>
    <n v="25"/>
    <n v="186.92500000000001"/>
    <n v="18"/>
    <n v="118.685"/>
    <n v="30"/>
    <n v="178.37"/>
    <n v="22"/>
    <n v="140.375"/>
    <n v="18"/>
    <n v="108.94"/>
    <n v="24"/>
    <n v="139.94999999999999"/>
    <n v="16"/>
    <n v="101.37"/>
    <n v="25"/>
    <n v="153.60499999999999"/>
    <n v="36"/>
    <n v="242.92"/>
    <n v="20"/>
    <n v="131.85"/>
    <n v="27"/>
    <n v="165.2"/>
    <n v="38"/>
    <n v="233.45500000000001"/>
    <n v="25"/>
    <n v="153.23500000000001"/>
    <n v="28"/>
    <n v="186.745"/>
    <n v="1"/>
    <n v="6"/>
    <n v="2056"/>
    <n v="7392.6779999999999"/>
  </r>
  <r>
    <s v="2540"/>
    <x v="367"/>
    <n v="11073.543"/>
    <n v="37"/>
    <n v="176.07499999999999"/>
    <n v="37"/>
    <n v="278.33499999999998"/>
    <n v="44"/>
    <n v="233.04"/>
    <n v="32"/>
    <n v="173.26300000000001"/>
    <n v="36"/>
    <n v="199.41499999999999"/>
    <n v="36"/>
    <n v="214.7"/>
    <n v="45"/>
    <n v="277.55"/>
    <n v="67"/>
    <n v="409.91500000000002"/>
    <n v="56"/>
    <n v="325.68"/>
    <n v="63"/>
    <n v="419.685"/>
    <n v="70"/>
    <n v="477.1"/>
    <n v="80"/>
    <n v="579.09"/>
    <n v="75"/>
    <n v="450.69"/>
    <n v="75"/>
    <n v="638.72500000000002"/>
    <n v="62"/>
    <n v="566.41499999999996"/>
    <n v="75"/>
    <n v="542.57500000000005"/>
    <n v="86"/>
    <n v="473.375"/>
    <n v="55"/>
    <n v="368.22"/>
    <n v="122"/>
    <n v="796.10000000000105"/>
    <n v="75"/>
    <n v="425.77499999999998"/>
    <n v="53"/>
    <n v="349.12"/>
    <n v="80"/>
    <n v="515.79"/>
    <n v="21"/>
    <n v="234.93"/>
    <n v="5128"/>
    <n v="20199.106"/>
  </r>
  <r>
    <s v="2541"/>
    <x v="368"/>
    <n v="5585.1210000000001"/>
    <n v="21"/>
    <n v="108.8"/>
    <n v="32"/>
    <n v="184.61"/>
    <n v="22"/>
    <n v="130.375"/>
    <n v="20"/>
    <n v="113.625"/>
    <n v="23"/>
    <n v="173.54"/>
    <n v="14"/>
    <n v="175.66"/>
    <n v="32"/>
    <n v="224.38"/>
    <n v="34"/>
    <n v="272.14499999999998"/>
    <n v="24"/>
    <n v="153.935"/>
    <n v="27"/>
    <n v="167.18"/>
    <n v="39"/>
    <n v="268.625"/>
    <n v="36"/>
    <n v="209.58500000000001"/>
    <n v="41"/>
    <n v="301.02999999999997"/>
    <n v="36"/>
    <n v="237.60499999999999"/>
    <n v="41"/>
    <n v="273.12"/>
    <n v="28"/>
    <n v="190.52500000000001"/>
    <n v="38"/>
    <n v="324.58999999999997"/>
    <n v="33"/>
    <n v="246.655"/>
    <n v="30"/>
    <n v="330.85500000000002"/>
    <n v="27"/>
    <n v="163.12"/>
    <n v="46"/>
    <n v="260.76499999999999"/>
    <n v="47"/>
    <n v="388.78500000000003"/>
    <n v="8"/>
    <n v="53.445"/>
    <n v="2274"/>
    <n v="10538.075999999999"/>
  </r>
  <r>
    <s v="2545"/>
    <x v="369"/>
    <n v="505.15800000000002"/>
    <n v="0"/>
    <n v="0"/>
    <n v="1"/>
    <n v="3.06"/>
    <n v="0"/>
    <n v="0"/>
    <n v="2"/>
    <n v="6.58"/>
    <n v="0"/>
    <n v="0"/>
    <n v="1"/>
    <n v="4.34"/>
    <n v="3"/>
    <n v="15.55"/>
    <n v="2"/>
    <n v="11.79"/>
    <n v="1"/>
    <n v="5.13"/>
    <n v="2"/>
    <n v="11.68"/>
    <n v="3"/>
    <n v="29.1"/>
    <n v="1"/>
    <n v="5.5"/>
    <n v="0"/>
    <n v="0"/>
    <n v="1"/>
    <n v="6.6"/>
    <n v="1"/>
    <n v="3"/>
    <n v="0"/>
    <n v="0"/>
    <n v="4"/>
    <n v="34.6"/>
    <n v="1"/>
    <n v="6.66"/>
    <n v="0"/>
    <n v="0"/>
    <n v="1"/>
    <n v="6.3"/>
    <n v="1"/>
    <n v="5.9850000000000003"/>
    <n v="0"/>
    <n v="0"/>
    <n v="0"/>
    <n v="0"/>
    <n v="171"/>
    <n v="661.03300000000002"/>
  </r>
  <r>
    <s v="2546"/>
    <x v="249"/>
    <n v="3136.2869999999998"/>
    <n v="5"/>
    <n v="21.5"/>
    <n v="7"/>
    <n v="34.31"/>
    <n v="11"/>
    <n v="69.37"/>
    <n v="12"/>
    <n v="66.424999999999997"/>
    <n v="12"/>
    <n v="56.18"/>
    <n v="6"/>
    <n v="34.15"/>
    <n v="16"/>
    <n v="169.28"/>
    <n v="21"/>
    <n v="113.23"/>
    <n v="10"/>
    <n v="79.11"/>
    <n v="13"/>
    <n v="94.204999999999998"/>
    <n v="13"/>
    <n v="74.484999999999999"/>
    <n v="9"/>
    <n v="49.134999999999998"/>
    <n v="8"/>
    <n v="38.295000000000002"/>
    <n v="13"/>
    <n v="81.245000000000005"/>
    <n v="5"/>
    <n v="27.3"/>
    <n v="13"/>
    <n v="85.79"/>
    <n v="17"/>
    <n v="88.58"/>
    <n v="15"/>
    <n v="81.180000000000007"/>
    <n v="20"/>
    <n v="109.6"/>
    <n v="18"/>
    <n v="99.444999999999993"/>
    <n v="10"/>
    <n v="47.14"/>
    <n v="12"/>
    <n v="63.884999999999998"/>
    <n v="1"/>
    <n v="5.4"/>
    <n v="1261"/>
    <n v="4725.527"/>
  </r>
  <r>
    <s v="2548"/>
    <x v="370"/>
    <n v="2394.6579999999999"/>
    <n v="7"/>
    <n v="28.91"/>
    <n v="8"/>
    <n v="35.594999999999999"/>
    <n v="8"/>
    <n v="38.29"/>
    <n v="5"/>
    <n v="20.23"/>
    <n v="7"/>
    <n v="56.15"/>
    <n v="8"/>
    <n v="77.3"/>
    <n v="15"/>
    <n v="77.504999999999995"/>
    <n v="3"/>
    <n v="15.78"/>
    <n v="16"/>
    <n v="52.32"/>
    <n v="5"/>
    <n v="20.23"/>
    <n v="12"/>
    <n v="62.89"/>
    <n v="7"/>
    <n v="85.305000000000007"/>
    <n v="7"/>
    <n v="31.5"/>
    <n v="9"/>
    <n v="55.24"/>
    <n v="11"/>
    <n v="63.435000000000002"/>
    <n v="8"/>
    <n v="37.950000000000003"/>
    <n v="22"/>
    <n v="103.005"/>
    <n v="16"/>
    <n v="95.86"/>
    <n v="4"/>
    <n v="41.94"/>
    <n v="10"/>
    <n v="58.645000000000003"/>
    <n v="6"/>
    <n v="34.57"/>
    <n v="8"/>
    <n v="45.585000000000001"/>
    <n v="0"/>
    <n v="0"/>
    <n v="945"/>
    <n v="3532.893"/>
  </r>
  <r>
    <s v="2549"/>
    <x v="371"/>
    <n v="1381.1990000000001"/>
    <n v="1"/>
    <n v="7.56"/>
    <n v="6"/>
    <n v="25.26"/>
    <n v="5"/>
    <n v="21.53"/>
    <n v="3"/>
    <n v="15.23"/>
    <n v="6"/>
    <n v="32.090000000000003"/>
    <n v="1"/>
    <n v="10.26"/>
    <n v="4"/>
    <n v="18.18"/>
    <n v="5"/>
    <n v="25.78"/>
    <n v="4"/>
    <n v="24.75"/>
    <n v="2"/>
    <n v="12.05"/>
    <n v="3"/>
    <n v="19.399999999999999"/>
    <n v="6"/>
    <n v="167.55"/>
    <n v="3"/>
    <n v="16.39"/>
    <n v="4"/>
    <n v="35"/>
    <n v="1"/>
    <n v="21.6"/>
    <n v="5"/>
    <n v="25.445"/>
    <n v="3"/>
    <n v="12.39"/>
    <n v="6"/>
    <n v="31.02"/>
    <n v="8"/>
    <n v="44.664999999999999"/>
    <n v="8"/>
    <n v="46.414999999999999"/>
    <n v="7"/>
    <n v="65.814999999999998"/>
    <n v="1"/>
    <n v="5.76"/>
    <n v="1"/>
    <n v="6.3"/>
    <n v="511"/>
    <n v="2071.6390000000001"/>
  </r>
  <r>
    <s v="2550"/>
    <x v="372"/>
    <n v="6236.4520000000002"/>
    <n v="9"/>
    <n v="42.534999999999997"/>
    <n v="21"/>
    <n v="90.355000000000004"/>
    <n v="17"/>
    <n v="138.69"/>
    <n v="18"/>
    <n v="79.234999999999999"/>
    <n v="17"/>
    <n v="159.935"/>
    <n v="20"/>
    <n v="132.35"/>
    <n v="16"/>
    <n v="84.56"/>
    <n v="16"/>
    <n v="82.6"/>
    <n v="13"/>
    <n v="61.494999999999997"/>
    <n v="8"/>
    <n v="47.04"/>
    <n v="20"/>
    <n v="107.08499999999999"/>
    <n v="26"/>
    <n v="276.35500000000002"/>
    <n v="9"/>
    <n v="47.445"/>
    <n v="17"/>
    <n v="125.80500000000001"/>
    <n v="12"/>
    <n v="66.41"/>
    <n v="25"/>
    <n v="168.345"/>
    <n v="30"/>
    <n v="148.66999999999999"/>
    <n v="26"/>
    <n v="161.66999999999999"/>
    <n v="20"/>
    <n v="140.04499999999999"/>
    <n v="19"/>
    <n v="135.30000000000001"/>
    <n v="15"/>
    <n v="120.925"/>
    <n v="9"/>
    <n v="80.015000000000001"/>
    <n v="2"/>
    <n v="9.1999999999999993"/>
    <n v="2504"/>
    <n v="8742.5169999999998"/>
  </r>
  <r>
    <s v="2551"/>
    <x v="195"/>
    <n v="1190.07"/>
    <n v="1"/>
    <n v="1.89"/>
    <n v="3"/>
    <n v="22.62"/>
    <n v="1"/>
    <n v="5.8"/>
    <n v="6"/>
    <n v="28.454999999999998"/>
    <n v="4"/>
    <n v="113.34"/>
    <n v="5"/>
    <n v="23.29"/>
    <n v="3"/>
    <n v="13.2"/>
    <n v="3"/>
    <n v="13.31"/>
    <n v="0"/>
    <n v="0"/>
    <n v="0"/>
    <n v="0"/>
    <n v="1"/>
    <n v="4.1349999999999998"/>
    <n v="3"/>
    <n v="25.65"/>
    <n v="2"/>
    <n v="6.05"/>
    <n v="2"/>
    <n v="7.57"/>
    <n v="4"/>
    <n v="68.17"/>
    <n v="4"/>
    <n v="25.42"/>
    <n v="8"/>
    <n v="52.1"/>
    <n v="1"/>
    <n v="6"/>
    <n v="3"/>
    <n v="17.14"/>
    <n v="5"/>
    <n v="23.725000000000001"/>
    <n v="3"/>
    <n v="20.48"/>
    <n v="0"/>
    <n v="0"/>
    <n v="2"/>
    <n v="13.23"/>
    <n v="387"/>
    <n v="1681.645"/>
  </r>
  <r>
    <s v="2552"/>
    <x v="1"/>
    <n v="0.5600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56000000000000005"/>
  </r>
  <r>
    <s v="2555"/>
    <x v="8"/>
    <n v="44.63"/>
    <n v="0"/>
    <n v="0"/>
    <n v="0"/>
    <n v="0"/>
    <n v="0"/>
    <n v="0"/>
    <n v="0"/>
    <n v="0"/>
    <n v="1"/>
    <n v="4.860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9.49"/>
  </r>
  <r>
    <s v="2556"/>
    <x v="373"/>
    <n v="568.68899999999996"/>
    <n v="0"/>
    <n v="0"/>
    <n v="0"/>
    <n v="0"/>
    <n v="2"/>
    <n v="13.654999999999999"/>
    <n v="2"/>
    <n v="32.94"/>
    <n v="1"/>
    <n v="5.94"/>
    <n v="1"/>
    <n v="5.94"/>
    <n v="4"/>
    <n v="34"/>
    <n v="2"/>
    <n v="12.275"/>
    <n v="0"/>
    <n v="0"/>
    <n v="1"/>
    <n v="6"/>
    <n v="0"/>
    <n v="0"/>
    <n v="1"/>
    <n v="25.08"/>
    <n v="1"/>
    <n v="10.26"/>
    <n v="0"/>
    <n v="0"/>
    <n v="1"/>
    <n v="25.62"/>
    <n v="0"/>
    <n v="0"/>
    <n v="0"/>
    <n v="0"/>
    <n v="0"/>
    <n v="0"/>
    <n v="0"/>
    <n v="0"/>
    <n v="0"/>
    <n v="0"/>
    <n v="0"/>
    <n v="0"/>
    <n v="2"/>
    <n v="19.8"/>
    <n v="1"/>
    <n v="24.885000000000002"/>
    <n v="132"/>
    <n v="785.08399999999995"/>
  </r>
  <r>
    <s v="2557"/>
    <x v="374"/>
    <n v="1748.4949999999999"/>
    <n v="9"/>
    <n v="50.95"/>
    <n v="11"/>
    <n v="76.239999999999995"/>
    <n v="7"/>
    <n v="46.835000000000001"/>
    <n v="8"/>
    <n v="49.92"/>
    <n v="10"/>
    <n v="60.545000000000002"/>
    <n v="4"/>
    <n v="24.49"/>
    <n v="13"/>
    <n v="98.02"/>
    <n v="12"/>
    <n v="67.075000000000003"/>
    <n v="15"/>
    <n v="100.86499999999999"/>
    <n v="15"/>
    <n v="99.48"/>
    <n v="12"/>
    <n v="66.11"/>
    <n v="16"/>
    <n v="104.53"/>
    <n v="9"/>
    <n v="72.484999999999999"/>
    <n v="17"/>
    <n v="110.1"/>
    <n v="27"/>
    <n v="162.32"/>
    <n v="17"/>
    <n v="99.245000000000005"/>
    <n v="23"/>
    <n v="207.16499999999999"/>
    <n v="26"/>
    <n v="161.065"/>
    <n v="32"/>
    <n v="277.52499999999998"/>
    <n v="30"/>
    <n v="287.77"/>
    <n v="18"/>
    <n v="124.78"/>
    <n v="27"/>
    <n v="185.08500000000001"/>
    <n v="14"/>
    <n v="103.285"/>
    <n v="746"/>
    <n v="4384.38"/>
  </r>
  <r>
    <s v="2558"/>
    <x v="370"/>
    <n v="1921.421"/>
    <n v="5"/>
    <n v="24.425000000000001"/>
    <n v="5"/>
    <n v="30.074999999999999"/>
    <n v="10"/>
    <n v="148.935"/>
    <n v="4"/>
    <n v="19.39"/>
    <n v="6"/>
    <n v="27.36"/>
    <n v="6"/>
    <n v="40.270000000000003"/>
    <n v="2"/>
    <n v="12.654999999999999"/>
    <n v="6"/>
    <n v="31.475000000000001"/>
    <n v="10"/>
    <n v="62.43"/>
    <n v="6"/>
    <n v="30.891999999999999"/>
    <n v="13"/>
    <n v="81.59"/>
    <n v="11"/>
    <n v="61.454999999999998"/>
    <n v="3"/>
    <n v="18.16"/>
    <n v="6"/>
    <n v="38.295000000000002"/>
    <n v="12"/>
    <n v="70.63"/>
    <n v="5"/>
    <n v="33.659999999999997"/>
    <n v="9"/>
    <n v="56.35"/>
    <n v="6"/>
    <n v="35.984999999999999"/>
    <n v="13"/>
    <n v="81.295000000000002"/>
    <n v="18"/>
    <n v="110.87"/>
    <n v="12"/>
    <n v="76.724999999999994"/>
    <n v="7"/>
    <n v="37.094999999999999"/>
    <n v="10"/>
    <n v="70.784999999999997"/>
    <n v="928"/>
    <n v="3122.223"/>
  </r>
  <r>
    <s v="2559"/>
    <x v="375"/>
    <n v="93.914000000000001"/>
    <n v="0"/>
    <n v="0"/>
    <n v="1"/>
    <n v="2.12"/>
    <n v="0"/>
    <n v="0"/>
    <n v="0"/>
    <n v="0"/>
    <n v="1"/>
    <n v="5.7"/>
    <n v="0"/>
    <n v="0"/>
    <n v="3"/>
    <n v="19.68"/>
    <n v="0"/>
    <n v="0"/>
    <n v="0"/>
    <n v="0"/>
    <n v="5"/>
    <n v="33"/>
    <n v="2"/>
    <n v="13.67"/>
    <n v="5"/>
    <n v="32.56"/>
    <n v="3"/>
    <n v="19.725000000000001"/>
    <n v="6"/>
    <n v="38.950000000000003"/>
    <n v="3"/>
    <n v="26.46"/>
    <n v="1"/>
    <n v="6.6"/>
    <n v="4"/>
    <n v="26.4"/>
    <n v="2"/>
    <n v="13.2"/>
    <n v="3"/>
    <n v="19.484999999999999"/>
    <n v="2"/>
    <n v="13.2"/>
    <n v="1"/>
    <n v="6.6"/>
    <n v="1"/>
    <n v="6.27"/>
    <n v="2"/>
    <n v="13.215"/>
    <n v="72"/>
    <n v="390.74900000000002"/>
  </r>
  <r>
    <s v="2560"/>
    <x v="376"/>
    <n v="12954.08"/>
    <n v="56"/>
    <n v="222.31"/>
    <n v="30"/>
    <n v="156.04499999999999"/>
    <n v="35"/>
    <n v="215"/>
    <n v="48"/>
    <n v="293.24"/>
    <n v="22"/>
    <n v="121.255"/>
    <n v="34"/>
    <n v="198.215"/>
    <n v="33"/>
    <n v="216.17"/>
    <n v="57"/>
    <n v="376.26499999999999"/>
    <n v="36"/>
    <n v="249.80500000000001"/>
    <n v="39"/>
    <n v="245.42500000000001"/>
    <n v="48"/>
    <n v="300.245"/>
    <n v="58"/>
    <n v="382.70499999999998"/>
    <n v="43"/>
    <n v="287.16500000000002"/>
    <n v="53"/>
    <n v="472.9"/>
    <n v="70"/>
    <n v="501.63499999999999"/>
    <n v="77"/>
    <n v="484.23"/>
    <n v="51"/>
    <n v="332.30500000000001"/>
    <n v="67"/>
    <n v="497.71499999999997"/>
    <n v="82"/>
    <n v="522.03499999999997"/>
    <n v="52"/>
    <n v="325.61"/>
    <n v="57"/>
    <n v="539.78499999999997"/>
    <n v="67"/>
    <n v="439.4"/>
    <n v="26"/>
    <n v="168.56"/>
    <n v="5538"/>
    <n v="20502.099999999999"/>
  </r>
  <r>
    <s v="2563"/>
    <x v="15"/>
    <n v="17.16"/>
    <n v="0"/>
    <n v="0"/>
    <n v="0"/>
    <n v="0"/>
    <n v="1"/>
    <n v="10.45"/>
    <n v="0"/>
    <n v="0"/>
    <n v="0"/>
    <n v="0"/>
    <n v="1"/>
    <n v="5.94"/>
    <n v="1"/>
    <n v="99.45"/>
    <n v="0"/>
    <n v="0"/>
    <n v="0"/>
    <n v="0"/>
    <n v="1"/>
    <n v="6.2"/>
    <n v="0"/>
    <n v="0"/>
    <n v="0"/>
    <n v="0"/>
    <n v="0"/>
    <n v="0"/>
    <n v="0"/>
    <n v="0"/>
    <n v="0"/>
    <n v="0"/>
    <n v="0"/>
    <n v="0"/>
    <n v="0"/>
    <n v="0"/>
    <n v="1"/>
    <n v="5.67"/>
    <n v="0"/>
    <n v="0"/>
    <n v="0"/>
    <n v="0"/>
    <n v="1"/>
    <n v="6.6"/>
    <n v="0"/>
    <n v="0"/>
    <n v="0"/>
    <n v="0"/>
    <n v="14"/>
    <n v="151.47"/>
  </r>
  <r>
    <s v="2564"/>
    <x v="206"/>
    <n v="1738.4570000000001"/>
    <n v="5"/>
    <n v="45.9"/>
    <n v="1"/>
    <n v="5.2249999999999996"/>
    <n v="10"/>
    <n v="50.01"/>
    <n v="4"/>
    <n v="19.32"/>
    <n v="5"/>
    <n v="38.81"/>
    <n v="4"/>
    <n v="13.77"/>
    <n v="3"/>
    <n v="11.8"/>
    <n v="10"/>
    <n v="54.47"/>
    <n v="8"/>
    <n v="47.125"/>
    <n v="5"/>
    <n v="29.15"/>
    <n v="8"/>
    <n v="63.594999999999999"/>
    <n v="9"/>
    <n v="90.075000000000003"/>
    <n v="0"/>
    <n v="0"/>
    <n v="1"/>
    <n v="4.95"/>
    <n v="5"/>
    <n v="25.055"/>
    <n v="3"/>
    <n v="9.42"/>
    <n v="5"/>
    <n v="30.08"/>
    <n v="8"/>
    <n v="39.950000000000003"/>
    <n v="8"/>
    <n v="54.02"/>
    <n v="13"/>
    <n v="82.405000000000001"/>
    <n v="6"/>
    <n v="32.465000000000003"/>
    <n v="9"/>
    <n v="102.38"/>
    <n v="3"/>
    <n v="19.815000000000001"/>
    <n v="819"/>
    <n v="2608.2469999999998"/>
  </r>
  <r>
    <s v="2565"/>
    <x v="377"/>
    <n v="4541.3829999999998"/>
    <n v="13"/>
    <n v="71.48"/>
    <n v="7"/>
    <n v="32.015000000000001"/>
    <n v="16"/>
    <n v="182.64500000000001"/>
    <n v="7"/>
    <n v="100.83"/>
    <n v="19"/>
    <n v="138.26499999999999"/>
    <n v="16"/>
    <n v="111.31"/>
    <n v="17"/>
    <n v="238.77"/>
    <n v="24"/>
    <n v="307.47500000000002"/>
    <n v="18"/>
    <n v="151.65"/>
    <n v="16"/>
    <n v="144.965"/>
    <n v="33"/>
    <n v="200.34"/>
    <n v="36"/>
    <n v="426.07499999999999"/>
    <n v="14"/>
    <n v="85.56"/>
    <n v="30"/>
    <n v="271.57499999999999"/>
    <n v="35"/>
    <n v="287.245"/>
    <n v="22"/>
    <n v="170.79"/>
    <n v="25"/>
    <n v="189.61500000000001"/>
    <n v="35"/>
    <n v="252.36500000000001"/>
    <n v="45"/>
    <n v="321.36500000000001"/>
    <n v="33"/>
    <n v="272.70499999999998"/>
    <n v="26"/>
    <n v="246.28"/>
    <n v="40"/>
    <n v="351.64"/>
    <n v="15"/>
    <n v="135.69"/>
    <n v="1659"/>
    <n v="9232.0329999999994"/>
  </r>
  <r>
    <s v="2566"/>
    <x v="378"/>
    <n v="5904.4939999999997"/>
    <n v="10"/>
    <n v="51.604999999999997"/>
    <n v="17"/>
    <n v="88.665000000000006"/>
    <n v="15"/>
    <n v="78.930000000000007"/>
    <n v="13"/>
    <n v="64.954999999999998"/>
    <n v="26"/>
    <n v="251.21"/>
    <n v="26"/>
    <n v="230.44499999999999"/>
    <n v="20"/>
    <n v="190.82"/>
    <n v="23"/>
    <n v="128.88999999999999"/>
    <n v="19"/>
    <n v="129.65"/>
    <n v="18"/>
    <n v="101.595"/>
    <n v="17"/>
    <n v="105.41500000000001"/>
    <n v="21"/>
    <n v="290.38"/>
    <n v="22"/>
    <n v="139.965"/>
    <n v="28"/>
    <n v="272.18"/>
    <n v="27"/>
    <n v="169.755"/>
    <n v="34"/>
    <n v="228.33500000000001"/>
    <n v="31"/>
    <n v="210.4"/>
    <n v="28"/>
    <n v="186.345"/>
    <n v="33"/>
    <n v="195.79499999999999"/>
    <n v="31"/>
    <n v="223.29"/>
    <n v="21"/>
    <n v="152.81"/>
    <n v="37"/>
    <n v="269.40499999999997"/>
    <n v="8"/>
    <n v="54.87"/>
    <n v="2438"/>
    <n v="9720.2039999999997"/>
  </r>
  <r>
    <s v="2567"/>
    <x v="379"/>
    <n v="8975.77"/>
    <n v="23"/>
    <n v="139.81100000000001"/>
    <n v="37"/>
    <n v="251.06399999999999"/>
    <n v="32"/>
    <n v="210.89500000000001"/>
    <n v="30"/>
    <n v="242.73"/>
    <n v="29"/>
    <n v="201.91"/>
    <n v="23"/>
    <n v="134.12"/>
    <n v="41"/>
    <n v="289.86"/>
    <n v="34"/>
    <n v="244.13499999999999"/>
    <n v="33"/>
    <n v="314.74"/>
    <n v="34"/>
    <n v="238.98"/>
    <n v="55"/>
    <n v="350.01499999999999"/>
    <n v="42"/>
    <n v="492.28500000000003"/>
    <n v="21"/>
    <n v="184.07499999999999"/>
    <n v="41"/>
    <n v="282.02"/>
    <n v="51"/>
    <n v="324.39499999999998"/>
    <n v="55"/>
    <n v="358.459"/>
    <n v="35"/>
    <n v="274.3"/>
    <n v="46"/>
    <n v="384.82"/>
    <n v="38"/>
    <n v="266.33499999999998"/>
    <n v="55"/>
    <n v="355.80500000000001"/>
    <n v="38"/>
    <n v="370.22"/>
    <n v="43"/>
    <n v="310.72500000000002"/>
    <n v="19"/>
    <n v="135.935"/>
    <n v="3171"/>
    <n v="15333.404"/>
  </r>
  <r>
    <s v="2568"/>
    <x v="380"/>
    <n v="374.17700000000002"/>
    <n v="0"/>
    <n v="0"/>
    <n v="1"/>
    <n v="10.175000000000001"/>
    <n v="0"/>
    <n v="0"/>
    <n v="2"/>
    <n v="14.04"/>
    <n v="1"/>
    <n v="2.9"/>
    <n v="0"/>
    <n v="0"/>
    <n v="4"/>
    <n v="33.880000000000003"/>
    <n v="1"/>
    <n v="6.67"/>
    <n v="0"/>
    <n v="0"/>
    <n v="2"/>
    <n v="16.2"/>
    <n v="1"/>
    <n v="10.220000000000001"/>
    <n v="3"/>
    <n v="30.9"/>
    <n v="0"/>
    <n v="0"/>
    <n v="2"/>
    <n v="16.02"/>
    <n v="6"/>
    <n v="47.52"/>
    <n v="0"/>
    <n v="0"/>
    <n v="3"/>
    <n v="49.15"/>
    <n v="0"/>
    <n v="0"/>
    <n v="0"/>
    <n v="0"/>
    <n v="3"/>
    <n v="30.375"/>
    <n v="2"/>
    <n v="13.75"/>
    <n v="1"/>
    <n v="9.9"/>
    <n v="0"/>
    <n v="0"/>
    <n v="155"/>
    <n v="665.87699999999995"/>
  </r>
  <r>
    <s v="2569"/>
    <x v="139"/>
    <n v="476.36500000000001"/>
    <n v="2"/>
    <n v="6.19"/>
    <n v="0"/>
    <n v="0"/>
    <n v="0"/>
    <n v="0"/>
    <n v="0"/>
    <n v="0"/>
    <n v="3"/>
    <n v="17.32"/>
    <n v="0"/>
    <n v="0"/>
    <n v="0"/>
    <n v="0"/>
    <n v="1"/>
    <n v="8.1199999999999992"/>
    <n v="1"/>
    <n v="6.6"/>
    <n v="3"/>
    <n v="45.255000000000003"/>
    <n v="2"/>
    <n v="16.2"/>
    <n v="2"/>
    <n v="22.25"/>
    <n v="1"/>
    <n v="9.52"/>
    <n v="3"/>
    <n v="17.614999999999998"/>
    <n v="2"/>
    <n v="13.215"/>
    <n v="3"/>
    <n v="17.78"/>
    <n v="1"/>
    <n v="10.199999999999999"/>
    <n v="6"/>
    <n v="34.340000000000003"/>
    <n v="1"/>
    <n v="20.46"/>
    <n v="3"/>
    <n v="20.655000000000001"/>
    <n v="3"/>
    <n v="26.4"/>
    <n v="0"/>
    <n v="0"/>
    <n v="2"/>
    <n v="19.815000000000001"/>
    <n v="170"/>
    <n v="788.3"/>
  </r>
  <r>
    <s v="2570"/>
    <x v="381"/>
    <n v="8691.0329999999994"/>
    <n v="26"/>
    <n v="161.31"/>
    <n v="45"/>
    <n v="273.94499999999999"/>
    <n v="52"/>
    <n v="608.41"/>
    <n v="44"/>
    <n v="266.55"/>
    <n v="63"/>
    <n v="412.654"/>
    <n v="43"/>
    <n v="299.29000000000002"/>
    <n v="62"/>
    <n v="429.66199999999998"/>
    <n v="60"/>
    <n v="433.815"/>
    <n v="42"/>
    <n v="326.67"/>
    <n v="57"/>
    <n v="357.86200000000002"/>
    <n v="67"/>
    <n v="479.48399999999998"/>
    <n v="55"/>
    <n v="454.07499999999999"/>
    <n v="42"/>
    <n v="300.70499999999998"/>
    <n v="64"/>
    <n v="430.33"/>
    <n v="73"/>
    <n v="584.30999999999995"/>
    <n v="72"/>
    <n v="622.72"/>
    <n v="72"/>
    <n v="608.46500000000003"/>
    <n v="69"/>
    <n v="521.82000000000005"/>
    <n v="95"/>
    <n v="726.41"/>
    <n v="84"/>
    <n v="611.17999999999995"/>
    <n v="65"/>
    <n v="455.41"/>
    <n v="96"/>
    <n v="689.495"/>
    <n v="30"/>
    <n v="262.255"/>
    <n v="3640"/>
    <n v="19007.86"/>
  </r>
  <r>
    <s v="2571"/>
    <x v="382"/>
    <n v="3744.0149999999999"/>
    <n v="10"/>
    <n v="79.760000000000005"/>
    <n v="5"/>
    <n v="30.105"/>
    <n v="11"/>
    <n v="69.364999999999995"/>
    <n v="11"/>
    <n v="46.305"/>
    <n v="14"/>
    <n v="127.68"/>
    <n v="12"/>
    <n v="73.245000000000005"/>
    <n v="16"/>
    <n v="124.755"/>
    <n v="18"/>
    <n v="136.94999999999999"/>
    <n v="6"/>
    <n v="38.695"/>
    <n v="5"/>
    <n v="38.030999999999999"/>
    <n v="8"/>
    <n v="53.634999999999998"/>
    <n v="13"/>
    <n v="97.064999999999998"/>
    <n v="23"/>
    <n v="129.68"/>
    <n v="14"/>
    <n v="101.53"/>
    <n v="16"/>
    <n v="128.55500000000001"/>
    <n v="20"/>
    <n v="158.965"/>
    <n v="19"/>
    <n v="139.19499999999999"/>
    <n v="8"/>
    <n v="52"/>
    <n v="26"/>
    <n v="185.77500000000001"/>
    <n v="23"/>
    <n v="168.80500000000001"/>
    <n v="25"/>
    <n v="198.17"/>
    <n v="13"/>
    <n v="95.75"/>
    <n v="4"/>
    <n v="23.16"/>
    <n v="1249"/>
    <n v="6041.1909999999998"/>
  </r>
  <r>
    <s v="2572"/>
    <x v="383"/>
    <n v="1259.9100000000001"/>
    <n v="1"/>
    <n v="5.5"/>
    <n v="0"/>
    <n v="0"/>
    <n v="10"/>
    <n v="69.305000000000007"/>
    <n v="4"/>
    <n v="30.285"/>
    <n v="2"/>
    <n v="8"/>
    <n v="7"/>
    <n v="42.48"/>
    <n v="6"/>
    <n v="37.44"/>
    <n v="3"/>
    <n v="14.265000000000001"/>
    <n v="0"/>
    <n v="0"/>
    <n v="3"/>
    <n v="18.504999999999999"/>
    <n v="3"/>
    <n v="21.175000000000001"/>
    <n v="2"/>
    <n v="15.87"/>
    <n v="5"/>
    <n v="38.5"/>
    <n v="2"/>
    <n v="10.54"/>
    <n v="6"/>
    <n v="63.51"/>
    <n v="6"/>
    <n v="95.57"/>
    <n v="8"/>
    <n v="54.66"/>
    <n v="4"/>
    <n v="16.239999999999998"/>
    <n v="2"/>
    <n v="14.28"/>
    <n v="5"/>
    <n v="29.125"/>
    <n v="6"/>
    <n v="138.495"/>
    <n v="4"/>
    <n v="31.82"/>
    <n v="3"/>
    <n v="23.76"/>
    <n v="423"/>
    <n v="2039.2349999999999"/>
  </r>
  <r>
    <s v="2573"/>
    <x v="194"/>
    <n v="871.072"/>
    <n v="0"/>
    <n v="0"/>
    <n v="1"/>
    <n v="6.05"/>
    <n v="3"/>
    <n v="23.96"/>
    <n v="8"/>
    <n v="40.69"/>
    <n v="4"/>
    <n v="24.515000000000001"/>
    <n v="4"/>
    <n v="29.04"/>
    <n v="4"/>
    <n v="18.079999999999998"/>
    <n v="4"/>
    <n v="21.045000000000002"/>
    <n v="7"/>
    <n v="35.01"/>
    <n v="6"/>
    <n v="44.42"/>
    <n v="4"/>
    <n v="20.57"/>
    <n v="1"/>
    <n v="6.5"/>
    <n v="6"/>
    <n v="42.585000000000001"/>
    <n v="7"/>
    <n v="36.299999999999997"/>
    <n v="5"/>
    <n v="29.25"/>
    <n v="2"/>
    <n v="18"/>
    <n v="7"/>
    <n v="52.784999999999997"/>
    <n v="3"/>
    <n v="23.215"/>
    <n v="7"/>
    <n v="52.674999999999997"/>
    <n v="3"/>
    <n v="21.355"/>
    <n v="10"/>
    <n v="61.664999999999999"/>
    <n v="2"/>
    <n v="16.5"/>
    <n v="0"/>
    <n v="0"/>
    <n v="393"/>
    <n v="1495.2819999999999"/>
  </r>
  <r>
    <s v="2574"/>
    <x v="384"/>
    <n v="1880.277"/>
    <n v="4"/>
    <n v="25.93"/>
    <n v="7"/>
    <n v="33.354999999999997"/>
    <n v="5"/>
    <n v="24.39"/>
    <n v="5"/>
    <n v="33.08"/>
    <n v="5"/>
    <n v="36.090000000000003"/>
    <n v="3"/>
    <n v="40.590000000000003"/>
    <n v="2"/>
    <n v="20.25"/>
    <n v="7"/>
    <n v="38.195"/>
    <n v="5"/>
    <n v="28.745000000000001"/>
    <n v="2"/>
    <n v="17.399999999999999"/>
    <n v="7"/>
    <n v="38.33"/>
    <n v="5"/>
    <n v="126.6"/>
    <n v="3"/>
    <n v="20.9"/>
    <n v="13"/>
    <n v="96.57"/>
    <n v="6"/>
    <n v="72.165000000000006"/>
    <n v="9"/>
    <n v="51.04"/>
    <n v="12"/>
    <n v="94.66"/>
    <n v="13"/>
    <n v="93.694999999999993"/>
    <n v="18"/>
    <n v="126.31"/>
    <n v="8"/>
    <n v="66.974999999999994"/>
    <n v="13"/>
    <n v="89.71"/>
    <n v="18"/>
    <n v="147.99"/>
    <n v="2"/>
    <n v="13"/>
    <n v="632"/>
    <n v="3216.2469999999998"/>
  </r>
  <r>
    <s v="2575"/>
    <x v="385"/>
    <n v="3962.2289999999998"/>
    <n v="11"/>
    <n v="63.465000000000003"/>
    <n v="15"/>
    <n v="82.745000000000005"/>
    <n v="16"/>
    <n v="130.60300000000001"/>
    <n v="13"/>
    <n v="78.465000000000003"/>
    <n v="17"/>
    <n v="111.5"/>
    <n v="2"/>
    <n v="11.26"/>
    <n v="25"/>
    <n v="334.71"/>
    <n v="24"/>
    <n v="196.46"/>
    <n v="22"/>
    <n v="132.33500000000001"/>
    <n v="10"/>
    <n v="55.58"/>
    <n v="20"/>
    <n v="128.93"/>
    <n v="15"/>
    <n v="172.905"/>
    <n v="16"/>
    <n v="115.9"/>
    <n v="23"/>
    <n v="145.93"/>
    <n v="9"/>
    <n v="55.14"/>
    <n v="12"/>
    <n v="71.599999999999994"/>
    <n v="30"/>
    <n v="283.79500000000002"/>
    <n v="11"/>
    <n v="67.28"/>
    <n v="22"/>
    <n v="157"/>
    <n v="13"/>
    <n v="82.78"/>
    <n v="19"/>
    <n v="124.63500000000001"/>
    <n v="26"/>
    <n v="192.52"/>
    <n v="8"/>
    <n v="67.45"/>
    <n v="1518"/>
    <n v="6825.2169999999996"/>
  </r>
  <r>
    <s v="2576"/>
    <x v="386"/>
    <n v="3187.06"/>
    <n v="7"/>
    <n v="31.73"/>
    <n v="10"/>
    <n v="58.05"/>
    <n v="5"/>
    <n v="29.245000000000001"/>
    <n v="12"/>
    <n v="98.614999999999995"/>
    <n v="16"/>
    <n v="96.11"/>
    <n v="11"/>
    <n v="58.61"/>
    <n v="17"/>
    <n v="122.245"/>
    <n v="19"/>
    <n v="123.09"/>
    <n v="10"/>
    <n v="56.505000000000003"/>
    <n v="8"/>
    <n v="104.06"/>
    <n v="13"/>
    <n v="110"/>
    <n v="10"/>
    <n v="216.54400000000001"/>
    <n v="16"/>
    <n v="108.37"/>
    <n v="16"/>
    <n v="83.43"/>
    <n v="15"/>
    <n v="170.57"/>
    <n v="10"/>
    <n v="70.435000000000002"/>
    <n v="12"/>
    <n v="101.185"/>
    <n v="10"/>
    <n v="70.34"/>
    <n v="15"/>
    <n v="72.45"/>
    <n v="10"/>
    <n v="86.284999999999997"/>
    <n v="9"/>
    <n v="72.599999999999994"/>
    <n v="19"/>
    <n v="142.97499999999999"/>
    <n v="8"/>
    <n v="73.459999999999994"/>
    <n v="1085"/>
    <n v="5343.9639999999999"/>
  </r>
  <r>
    <s v="2577"/>
    <x v="387"/>
    <n v="5119.9390000000003"/>
    <n v="15"/>
    <n v="108.41500000000001"/>
    <n v="17"/>
    <n v="157.785"/>
    <n v="18"/>
    <n v="121.25"/>
    <n v="11"/>
    <n v="127.557"/>
    <n v="12"/>
    <n v="109.151"/>
    <n v="16"/>
    <n v="103.47"/>
    <n v="24"/>
    <n v="200.68"/>
    <n v="19"/>
    <n v="181.70599999999999"/>
    <n v="24"/>
    <n v="166.79499999999999"/>
    <n v="23"/>
    <n v="203.935"/>
    <n v="20"/>
    <n v="131.09"/>
    <n v="15"/>
    <n v="131.03"/>
    <n v="13"/>
    <n v="68.290000000000006"/>
    <n v="20"/>
    <n v="180.39"/>
    <n v="24"/>
    <n v="165.23500000000001"/>
    <n v="20"/>
    <n v="167.965"/>
    <n v="28"/>
    <n v="196.595"/>
    <n v="37"/>
    <n v="240.12"/>
    <n v="27"/>
    <n v="183.29499999999999"/>
    <n v="19"/>
    <n v="138.61500000000001"/>
    <n v="16"/>
    <n v="105.485"/>
    <n v="15"/>
    <n v="111.79"/>
    <n v="6"/>
    <n v="41.15"/>
    <n v="1635"/>
    <n v="8461.7330000000002"/>
  </r>
  <r>
    <s v="2578"/>
    <x v="388"/>
    <n v="879.25400000000002"/>
    <n v="3"/>
    <n v="31.58"/>
    <n v="2"/>
    <n v="10.24"/>
    <n v="1"/>
    <n v="5.13"/>
    <n v="6"/>
    <n v="36.5"/>
    <n v="3"/>
    <n v="18.335000000000001"/>
    <n v="2"/>
    <n v="6.4"/>
    <n v="4"/>
    <n v="17.43"/>
    <n v="4"/>
    <n v="24.91"/>
    <n v="2"/>
    <n v="11.73"/>
    <n v="4"/>
    <n v="21.34"/>
    <n v="1"/>
    <n v="6.6"/>
    <n v="2"/>
    <n v="33.880000000000003"/>
    <n v="5"/>
    <n v="32.770000000000003"/>
    <n v="4"/>
    <n v="38.04"/>
    <n v="2"/>
    <n v="15.15"/>
    <n v="3"/>
    <n v="19.559999999999999"/>
    <n v="4"/>
    <n v="21.324999999999999"/>
    <n v="1"/>
    <n v="4.95"/>
    <n v="6"/>
    <n v="37.564999999999998"/>
    <n v="1"/>
    <n v="6.6"/>
    <n v="7"/>
    <n v="66.069999999999993"/>
    <n v="2"/>
    <n v="13.265000000000001"/>
    <n v="0"/>
    <n v="0"/>
    <n v="336"/>
    <n v="1358.624"/>
  </r>
  <r>
    <s v="2579"/>
    <x v="288"/>
    <n v="1714.2940000000001"/>
    <n v="7"/>
    <n v="61.91"/>
    <n v="4"/>
    <n v="25.94"/>
    <n v="8"/>
    <n v="47.29"/>
    <n v="8"/>
    <n v="51.164999999999999"/>
    <n v="5"/>
    <n v="26.75"/>
    <n v="4"/>
    <n v="40.56"/>
    <n v="7"/>
    <n v="43.98"/>
    <n v="5"/>
    <n v="40.369999999999997"/>
    <n v="12"/>
    <n v="77.025000000000006"/>
    <n v="4"/>
    <n v="18.37"/>
    <n v="8"/>
    <n v="90.834999999999994"/>
    <n v="10"/>
    <n v="276.59500000000003"/>
    <n v="6"/>
    <n v="44.835000000000001"/>
    <n v="2"/>
    <n v="17.760000000000002"/>
    <n v="6"/>
    <n v="45.73"/>
    <n v="3"/>
    <n v="20.12"/>
    <n v="7"/>
    <n v="40.200000000000003"/>
    <n v="5"/>
    <n v="32.72"/>
    <n v="6"/>
    <n v="48.36"/>
    <n v="5"/>
    <n v="30.555"/>
    <n v="4"/>
    <n v="52.9"/>
    <n v="2"/>
    <n v="12.285"/>
    <n v="2"/>
    <n v="13.125"/>
    <n v="589"/>
    <n v="2873.674"/>
  </r>
  <r>
    <s v="2580"/>
    <x v="389"/>
    <n v="7430.2619999999997"/>
    <n v="26"/>
    <n v="122.02"/>
    <n v="20"/>
    <n v="124.145"/>
    <n v="22"/>
    <n v="167.95500000000001"/>
    <n v="32"/>
    <n v="224.65100000000001"/>
    <n v="29"/>
    <n v="167.005"/>
    <n v="24"/>
    <n v="179.53"/>
    <n v="33"/>
    <n v="221.47499999999999"/>
    <n v="38"/>
    <n v="258.47500000000002"/>
    <n v="41"/>
    <n v="259.54500000000002"/>
    <n v="46"/>
    <n v="428.005"/>
    <n v="33"/>
    <n v="214.22"/>
    <n v="35"/>
    <n v="300.91500000000002"/>
    <n v="21"/>
    <n v="177.54499999999999"/>
    <n v="38"/>
    <n v="234.185"/>
    <n v="19"/>
    <n v="161.88"/>
    <n v="14"/>
    <n v="89.204999999999998"/>
    <n v="22"/>
    <n v="133.22"/>
    <n v="27"/>
    <n v="277.54000000000002"/>
    <n v="27"/>
    <n v="200.11"/>
    <n v="39"/>
    <n v="282.36500000000001"/>
    <n v="33"/>
    <n v="222.72"/>
    <n v="27"/>
    <n v="197.01499999999999"/>
    <n v="9"/>
    <n v="67.364999999999995"/>
    <n v="2524"/>
    <n v="12141.352999999999"/>
  </r>
  <r>
    <s v="2581"/>
    <x v="390"/>
    <n v="1155.8689999999999"/>
    <n v="2"/>
    <n v="9.18"/>
    <n v="3"/>
    <n v="20.22"/>
    <n v="1"/>
    <n v="9"/>
    <n v="5"/>
    <n v="32.340000000000003"/>
    <n v="3"/>
    <n v="24.02"/>
    <n v="5"/>
    <n v="25.62"/>
    <n v="3"/>
    <n v="25.74"/>
    <n v="4"/>
    <n v="23.71"/>
    <n v="4"/>
    <n v="21.375"/>
    <n v="2"/>
    <n v="16.309999999999999"/>
    <n v="3"/>
    <n v="31.37"/>
    <n v="4"/>
    <n v="19.760000000000002"/>
    <n v="6"/>
    <n v="43.05"/>
    <n v="2"/>
    <n v="14.69"/>
    <n v="3"/>
    <n v="20.465"/>
    <n v="3"/>
    <n v="31.704999999999998"/>
    <n v="6"/>
    <n v="43.805"/>
    <n v="1"/>
    <n v="6.6"/>
    <n v="2"/>
    <n v="19.8"/>
    <n v="2"/>
    <n v="25.12"/>
    <n v="5"/>
    <n v="42.734999999999999"/>
    <n v="2"/>
    <n v="13.68"/>
    <n v="1"/>
    <n v="6.6"/>
    <n v="324"/>
    <n v="1682.7639999999999"/>
  </r>
  <r>
    <s v="2582"/>
    <x v="391"/>
    <n v="5503.0240000000003"/>
    <n v="11"/>
    <n v="77.87"/>
    <n v="13"/>
    <n v="90.043999999999997"/>
    <n v="15"/>
    <n v="86.85"/>
    <n v="20"/>
    <n v="149.66999999999999"/>
    <n v="16"/>
    <n v="160.934"/>
    <n v="16"/>
    <n v="114.03"/>
    <n v="18"/>
    <n v="133.87"/>
    <n v="17"/>
    <n v="137.37700000000001"/>
    <n v="29"/>
    <n v="182.72"/>
    <n v="28"/>
    <n v="190.35"/>
    <n v="16"/>
    <n v="112.161"/>
    <n v="12"/>
    <n v="91.79"/>
    <n v="17"/>
    <n v="123.83499999999999"/>
    <n v="16"/>
    <n v="104.61"/>
    <n v="20"/>
    <n v="113.675"/>
    <n v="11"/>
    <n v="85.965000000000003"/>
    <n v="29"/>
    <n v="200.72499999999999"/>
    <n v="21"/>
    <n v="250.95500000000001"/>
    <n v="20"/>
    <n v="132.495"/>
    <n v="18"/>
    <n v="147.345"/>
    <n v="23"/>
    <n v="228.89500000000001"/>
    <n v="17"/>
    <n v="136.24"/>
    <n v="2"/>
    <n v="18.66"/>
    <n v="1580"/>
    <n v="8574.09"/>
  </r>
  <r>
    <s v="2583"/>
    <x v="392"/>
    <n v="1767.402"/>
    <n v="1"/>
    <n v="5.4"/>
    <n v="7"/>
    <n v="50.085000000000001"/>
    <n v="6"/>
    <n v="137.74"/>
    <n v="12"/>
    <n v="66.685000000000002"/>
    <n v="5"/>
    <n v="70.2"/>
    <n v="5"/>
    <n v="33.115000000000002"/>
    <n v="17"/>
    <n v="88.56"/>
    <n v="12"/>
    <n v="52.835000000000001"/>
    <n v="9"/>
    <n v="68.984999999999999"/>
    <n v="12"/>
    <n v="69.239999999999995"/>
    <n v="2"/>
    <n v="83.17"/>
    <n v="3"/>
    <n v="22.69"/>
    <n v="4"/>
    <n v="17.2"/>
    <n v="5"/>
    <n v="44.39"/>
    <n v="6"/>
    <n v="39.835000000000001"/>
    <n v="1"/>
    <n v="3.3"/>
    <n v="6"/>
    <n v="31.25"/>
    <n v="5"/>
    <n v="24.015000000000001"/>
    <n v="11"/>
    <n v="172.89"/>
    <n v="4"/>
    <n v="20.8"/>
    <n v="4"/>
    <n v="26.7"/>
    <n v="3"/>
    <n v="16.38"/>
    <n v="0"/>
    <n v="0"/>
    <n v="602"/>
    <n v="2912.8670000000002"/>
  </r>
  <r>
    <s v="2584"/>
    <x v="292"/>
    <n v="281.01100000000002"/>
    <n v="2"/>
    <n v="17.064"/>
    <n v="0"/>
    <n v="0"/>
    <n v="1"/>
    <n v="4.95"/>
    <n v="0"/>
    <n v="0"/>
    <n v="0"/>
    <n v="0"/>
    <n v="0"/>
    <n v="0"/>
    <n v="3"/>
    <n v="17.739999999999998"/>
    <n v="0"/>
    <n v="0"/>
    <n v="2"/>
    <n v="17.399999999999999"/>
    <n v="1"/>
    <n v="9.15"/>
    <n v="1"/>
    <n v="3.72"/>
    <n v="0"/>
    <n v="0"/>
    <n v="1"/>
    <n v="2.2000000000000002"/>
    <n v="1"/>
    <n v="10.27"/>
    <n v="1"/>
    <n v="6.6"/>
    <n v="1"/>
    <n v="1.1200000000000001"/>
    <n v="1"/>
    <n v="6.6"/>
    <n v="0"/>
    <n v="0"/>
    <n v="2"/>
    <n v="11.654999999999999"/>
    <n v="1"/>
    <n v="10.08"/>
    <n v="0"/>
    <n v="0"/>
    <n v="1"/>
    <n v="13.2"/>
    <n v="0"/>
    <n v="0"/>
    <n v="82"/>
    <n v="412.76"/>
  </r>
  <r>
    <s v="2585"/>
    <x v="393"/>
    <n v="120.36"/>
    <n v="0"/>
    <n v="0"/>
    <n v="0"/>
    <n v="0"/>
    <n v="0"/>
    <n v="0"/>
    <n v="0"/>
    <n v="0"/>
    <n v="0"/>
    <n v="0"/>
    <n v="0"/>
    <n v="0"/>
    <n v="0"/>
    <n v="0"/>
    <n v="0"/>
    <n v="0"/>
    <n v="1"/>
    <n v="3.72"/>
    <n v="0"/>
    <n v="0"/>
    <n v="0"/>
    <n v="0"/>
    <n v="0"/>
    <n v="0"/>
    <n v="0"/>
    <n v="0"/>
    <n v="0"/>
    <n v="0"/>
    <n v="0"/>
    <n v="0"/>
    <n v="0"/>
    <n v="0"/>
    <n v="0"/>
    <n v="0"/>
    <n v="1"/>
    <n v="11.78"/>
    <n v="0"/>
    <n v="0"/>
    <n v="0"/>
    <n v="0"/>
    <n v="0"/>
    <n v="0"/>
    <n v="0"/>
    <n v="0"/>
    <n v="0"/>
    <n v="0"/>
    <n v="19"/>
    <n v="135.86000000000001"/>
  </r>
  <r>
    <s v="2586"/>
    <x v="394"/>
    <n v="1295.9480000000001"/>
    <n v="3"/>
    <n v="19.28"/>
    <n v="4"/>
    <n v="45.27"/>
    <n v="6"/>
    <n v="48.26"/>
    <n v="6"/>
    <n v="41.6"/>
    <n v="6"/>
    <n v="57.634999999999998"/>
    <n v="3"/>
    <n v="17.399999999999999"/>
    <n v="7"/>
    <n v="38.119999999999997"/>
    <n v="10"/>
    <n v="53.15"/>
    <n v="2"/>
    <n v="30.95"/>
    <n v="5"/>
    <n v="31.454999999999998"/>
    <n v="4"/>
    <n v="19.545000000000002"/>
    <n v="3"/>
    <n v="18.350000000000001"/>
    <n v="2"/>
    <n v="13.2"/>
    <n v="3"/>
    <n v="18.600000000000001"/>
    <n v="3"/>
    <n v="18.72"/>
    <n v="1"/>
    <n v="3.36"/>
    <n v="8"/>
    <n v="81.34"/>
    <n v="7"/>
    <n v="46.28"/>
    <n v="8"/>
    <n v="53.31"/>
    <n v="2"/>
    <n v="13.2"/>
    <n v="5"/>
    <n v="31.125"/>
    <n v="6"/>
    <n v="45.9"/>
    <n v="2"/>
    <n v="12.625"/>
    <n v="434"/>
    <n v="2054.623"/>
  </r>
  <r>
    <s v="2587"/>
    <x v="395"/>
    <n v="1402.0070000000001"/>
    <n v="1"/>
    <n v="5.5"/>
    <n v="2"/>
    <n v="9.81"/>
    <n v="2"/>
    <n v="13.63"/>
    <n v="4"/>
    <n v="22.26"/>
    <n v="1"/>
    <n v="20.399999999999999"/>
    <n v="1"/>
    <n v="5.13"/>
    <n v="5"/>
    <n v="21.45"/>
    <n v="5"/>
    <n v="21.62"/>
    <n v="3"/>
    <n v="12.315"/>
    <n v="6"/>
    <n v="40.799999999999997"/>
    <n v="2"/>
    <n v="16.68"/>
    <n v="2"/>
    <n v="10.89"/>
    <n v="3"/>
    <n v="12.925000000000001"/>
    <n v="3"/>
    <n v="17.82"/>
    <n v="4"/>
    <n v="53.66"/>
    <n v="4"/>
    <n v="30.42"/>
    <n v="9"/>
    <n v="56.664999999999999"/>
    <n v="2"/>
    <n v="5.7"/>
    <n v="5"/>
    <n v="31.62"/>
    <n v="4"/>
    <n v="25.88"/>
    <n v="3"/>
    <n v="56.48"/>
    <n v="6"/>
    <n v="37.86"/>
    <n v="1"/>
    <n v="6.4"/>
    <n v="381"/>
    <n v="1937.922"/>
  </r>
  <r>
    <s v="2588"/>
    <x v="55"/>
    <n v="259.52"/>
    <n v="0"/>
    <n v="0"/>
    <n v="1"/>
    <n v="6.6"/>
    <n v="1"/>
    <n v="3.85"/>
    <n v="0"/>
    <n v="0"/>
    <n v="0"/>
    <n v="0"/>
    <n v="1"/>
    <n v="3.2450000000000001"/>
    <n v="0"/>
    <n v="0"/>
    <n v="2"/>
    <n v="5.6"/>
    <n v="0"/>
    <n v="0"/>
    <n v="0"/>
    <n v="0"/>
    <n v="1"/>
    <n v="11"/>
    <n v="0"/>
    <n v="0"/>
    <n v="1"/>
    <n v="4.95"/>
    <n v="1"/>
    <n v="5.4"/>
    <n v="0"/>
    <n v="0"/>
    <n v="1"/>
    <n v="6.48"/>
    <n v="0"/>
    <n v="0"/>
    <n v="3"/>
    <n v="16.239999999999998"/>
    <n v="1"/>
    <n v="5.4"/>
    <n v="1"/>
    <n v="1.65"/>
    <n v="1"/>
    <n v="5.76"/>
    <n v="1"/>
    <n v="6.05"/>
    <n v="0"/>
    <n v="0"/>
    <n v="65"/>
    <n v="341.745"/>
  </r>
  <r>
    <s v="2590"/>
    <x v="396"/>
    <n v="2510.8029999999999"/>
    <n v="6"/>
    <n v="29.76"/>
    <n v="7"/>
    <n v="34.42"/>
    <n v="5"/>
    <n v="48.674999999999997"/>
    <n v="3"/>
    <n v="17.5"/>
    <n v="7"/>
    <n v="47.424999999999997"/>
    <n v="4"/>
    <n v="24.04"/>
    <n v="6"/>
    <n v="27.86"/>
    <n v="8"/>
    <n v="35.729999999999997"/>
    <n v="6"/>
    <n v="30.085000000000001"/>
    <n v="8"/>
    <n v="34.164999999999999"/>
    <n v="17"/>
    <n v="137.76499999999999"/>
    <n v="10"/>
    <n v="211.81"/>
    <n v="9"/>
    <n v="44.05"/>
    <n v="19"/>
    <n v="103.57"/>
    <n v="6"/>
    <n v="28.6"/>
    <n v="4"/>
    <n v="20.16"/>
    <n v="8"/>
    <n v="42.875"/>
    <n v="6"/>
    <n v="31.02"/>
    <n v="10"/>
    <n v="72.12"/>
    <n v="19"/>
    <n v="123.64"/>
    <n v="14"/>
    <n v="100.22"/>
    <n v="14"/>
    <n v="82.51"/>
    <n v="5"/>
    <n v="37.9"/>
    <n v="773"/>
    <n v="3876.703"/>
  </r>
  <r>
    <s v="2594"/>
    <x v="397"/>
    <n v="4471.585"/>
    <n v="6"/>
    <n v="17.05"/>
    <n v="8"/>
    <n v="62.84"/>
    <n v="9"/>
    <n v="49.67"/>
    <n v="5"/>
    <n v="48.16"/>
    <n v="11"/>
    <n v="81.239999999999995"/>
    <n v="6"/>
    <n v="40.6"/>
    <n v="14"/>
    <n v="92.97"/>
    <n v="23"/>
    <n v="178.62"/>
    <n v="12"/>
    <n v="132.51"/>
    <n v="26"/>
    <n v="158.6"/>
    <n v="14"/>
    <n v="74.885000000000005"/>
    <n v="7"/>
    <n v="58.62"/>
    <n v="5"/>
    <n v="56.924999999999997"/>
    <n v="9"/>
    <n v="57.02"/>
    <n v="17"/>
    <n v="131.53"/>
    <n v="13"/>
    <n v="81.66"/>
    <n v="13"/>
    <n v="175.96"/>
    <n v="30"/>
    <n v="185.405"/>
    <n v="15"/>
    <n v="113.7"/>
    <n v="17"/>
    <n v="157.38999999999999"/>
    <n v="14"/>
    <n v="86.734999999999999"/>
    <n v="12"/>
    <n v="83.344999999999999"/>
    <n v="1"/>
    <n v="6.6150000000000002"/>
    <n v="1217"/>
    <n v="6603.6350000000002"/>
  </r>
  <r>
    <s v="2600"/>
    <x v="27"/>
    <n v="2151.377"/>
    <n v="4"/>
    <n v="154.31"/>
    <n v="4"/>
    <n v="184.227"/>
    <n v="4"/>
    <n v="23.87"/>
    <n v="2"/>
    <n v="7.4649999999999999"/>
    <n v="9"/>
    <n v="141.29"/>
    <n v="4"/>
    <n v="125.655"/>
    <n v="5"/>
    <n v="35.909999999999997"/>
    <n v="2"/>
    <n v="13.97"/>
    <n v="6"/>
    <n v="88.03"/>
    <n v="7"/>
    <n v="35.090000000000003"/>
    <n v="3"/>
    <n v="18.399999999999999"/>
    <n v="4"/>
    <n v="38.255000000000003"/>
    <n v="8"/>
    <n v="100.68"/>
    <n v="4"/>
    <n v="20.48"/>
    <n v="7"/>
    <n v="63.98"/>
    <n v="0"/>
    <n v="0"/>
    <n v="3"/>
    <n v="138.28"/>
    <n v="8"/>
    <n v="59.88"/>
    <n v="1"/>
    <n v="10.199999999999999"/>
    <n v="7"/>
    <n v="43.62"/>
    <n v="8"/>
    <n v="65.015000000000001"/>
    <n v="1"/>
    <n v="8.9700000000000006"/>
    <n v="2"/>
    <n v="16.7"/>
    <n v="455"/>
    <n v="3545.654"/>
  </r>
  <r>
    <s v="2601"/>
    <x v="398"/>
    <n v="579.15"/>
    <n v="1"/>
    <n v="61.04"/>
    <n v="0"/>
    <n v="0"/>
    <n v="0"/>
    <n v="0"/>
    <n v="0"/>
    <n v="0"/>
    <n v="0"/>
    <n v="0"/>
    <n v="0"/>
    <n v="0"/>
    <n v="0"/>
    <n v="0"/>
    <n v="0"/>
    <n v="0"/>
    <n v="1"/>
    <n v="70.59"/>
    <n v="0"/>
    <n v="0"/>
    <n v="0"/>
    <n v="0"/>
    <n v="2"/>
    <n v="23.1"/>
    <n v="0"/>
    <n v="0"/>
    <n v="0"/>
    <n v="0"/>
    <n v="0"/>
    <n v="0"/>
    <n v="0"/>
    <n v="0"/>
    <n v="0"/>
    <n v="0"/>
    <n v="0"/>
    <n v="0"/>
    <n v="1"/>
    <n v="71.599999999999994"/>
    <n v="0"/>
    <n v="0"/>
    <n v="0"/>
    <n v="0"/>
    <n v="0"/>
    <n v="0"/>
    <n v="0"/>
    <n v="0"/>
    <n v="19"/>
    <n v="805.48"/>
  </r>
  <r>
    <s v="2602"/>
    <x v="399"/>
    <n v="5037.241"/>
    <n v="11"/>
    <n v="126.02"/>
    <n v="12"/>
    <n v="74.42"/>
    <n v="21"/>
    <n v="108.55200000000001"/>
    <n v="7"/>
    <n v="37.43"/>
    <n v="28"/>
    <n v="144.083"/>
    <n v="19"/>
    <n v="105.25"/>
    <n v="27"/>
    <n v="154.98500000000001"/>
    <n v="18"/>
    <n v="117.22"/>
    <n v="19"/>
    <n v="106.97499999999999"/>
    <n v="15"/>
    <n v="88.899000000000001"/>
    <n v="28"/>
    <n v="165.495"/>
    <n v="15"/>
    <n v="101.79"/>
    <n v="8"/>
    <n v="46.44"/>
    <n v="19"/>
    <n v="110.16"/>
    <n v="16"/>
    <n v="98.325000000000003"/>
    <n v="17"/>
    <n v="104.02500000000001"/>
    <n v="19"/>
    <n v="118.61499999999999"/>
    <n v="14"/>
    <n v="101.02500000000001"/>
    <n v="10"/>
    <n v="70.98"/>
    <n v="16"/>
    <n v="121.35"/>
    <n v="10"/>
    <n v="67.215000000000003"/>
    <n v="20"/>
    <n v="248.14500000000001"/>
    <n v="4"/>
    <n v="32.630000000000003"/>
    <n v="1846"/>
    <n v="7487.27"/>
  </r>
  <r>
    <s v="2603"/>
    <x v="394"/>
    <n v="1684.444"/>
    <n v="2"/>
    <n v="33.799999999999997"/>
    <n v="3"/>
    <n v="25.486000000000001"/>
    <n v="4"/>
    <n v="52.79"/>
    <n v="3"/>
    <n v="15.6"/>
    <n v="5"/>
    <n v="43.22"/>
    <n v="4"/>
    <n v="153.58500000000001"/>
    <n v="3"/>
    <n v="112.14"/>
    <n v="2"/>
    <n v="13.725"/>
    <n v="3"/>
    <n v="19.14"/>
    <n v="8"/>
    <n v="51.564999999999998"/>
    <n v="3"/>
    <n v="121.535"/>
    <n v="4"/>
    <n v="35.450000000000003"/>
    <n v="4"/>
    <n v="33"/>
    <n v="7"/>
    <n v="45.314999999999998"/>
    <n v="8"/>
    <n v="62.814999999999998"/>
    <n v="3"/>
    <n v="20.7"/>
    <n v="7"/>
    <n v="52.79"/>
    <n v="5"/>
    <n v="28.53"/>
    <n v="7"/>
    <n v="43.62"/>
    <n v="8"/>
    <n v="55.01"/>
    <n v="6"/>
    <n v="65.545000000000002"/>
    <n v="7"/>
    <n v="51.524999999999999"/>
    <n v="0"/>
    <n v="0"/>
    <n v="434"/>
    <n v="2821.33"/>
  </r>
  <r>
    <s v="2604"/>
    <x v="102"/>
    <n v="907.899"/>
    <n v="4"/>
    <n v="19.945"/>
    <n v="2"/>
    <n v="14.43"/>
    <n v="2"/>
    <n v="10.08"/>
    <n v="2"/>
    <n v="9.6999999999999993"/>
    <n v="8"/>
    <n v="63"/>
    <n v="18"/>
    <n v="80.36"/>
    <n v="4"/>
    <n v="29.59"/>
    <n v="1"/>
    <n v="6.3650000000000002"/>
    <n v="2"/>
    <n v="11.45"/>
    <n v="9"/>
    <n v="84.215000000000003"/>
    <n v="7"/>
    <n v="26.31"/>
    <n v="6"/>
    <n v="148.14500000000001"/>
    <n v="5"/>
    <n v="30.385000000000002"/>
    <n v="3"/>
    <n v="18.864999999999998"/>
    <n v="7"/>
    <n v="51.674999999999997"/>
    <n v="4"/>
    <n v="35.134999999999998"/>
    <n v="3"/>
    <n v="18"/>
    <n v="3"/>
    <n v="35.325000000000003"/>
    <n v="1"/>
    <n v="9.7650000000000006"/>
    <n v="0"/>
    <n v="0"/>
    <n v="5"/>
    <n v="40.74"/>
    <n v="3"/>
    <n v="27.585000000000001"/>
    <n v="0"/>
    <n v="0"/>
    <n v="350"/>
    <n v="1678.9639999999999"/>
  </r>
  <r>
    <s v="2605"/>
    <x v="400"/>
    <n v="2133.473"/>
    <n v="6"/>
    <n v="40.880000000000003"/>
    <n v="7"/>
    <n v="46.5"/>
    <n v="10"/>
    <n v="48.69"/>
    <n v="6"/>
    <n v="28.15"/>
    <n v="7"/>
    <n v="40.78"/>
    <n v="3"/>
    <n v="12.84"/>
    <n v="10"/>
    <n v="51.17"/>
    <n v="7"/>
    <n v="44.9"/>
    <n v="5"/>
    <n v="36.380000000000003"/>
    <n v="6"/>
    <n v="34.96"/>
    <n v="8"/>
    <n v="67.828000000000003"/>
    <n v="5"/>
    <n v="39.18"/>
    <n v="5"/>
    <n v="35.945"/>
    <n v="10"/>
    <n v="60.225000000000001"/>
    <n v="6"/>
    <n v="35.51"/>
    <n v="8"/>
    <n v="52.005000000000003"/>
    <n v="12"/>
    <n v="75.790000000000006"/>
    <n v="10"/>
    <n v="68.989999999999995"/>
    <n v="3"/>
    <n v="19.8"/>
    <n v="8"/>
    <n v="55.1"/>
    <n v="8"/>
    <n v="58.71"/>
    <n v="10"/>
    <n v="67.734999999999999"/>
    <n v="1"/>
    <n v="4.29"/>
    <n v="774"/>
    <n v="3159.8310000000001"/>
  </r>
  <r>
    <s v="2606"/>
    <x v="401"/>
    <n v="1773.26"/>
    <n v="2"/>
    <n v="13.2"/>
    <n v="5"/>
    <n v="48.16"/>
    <n v="6"/>
    <n v="29.88"/>
    <n v="0"/>
    <n v="0"/>
    <n v="7"/>
    <n v="60.85"/>
    <n v="6"/>
    <n v="26.52"/>
    <n v="1"/>
    <n v="3"/>
    <n v="6"/>
    <n v="37.064999999999998"/>
    <n v="5"/>
    <n v="28.925000000000001"/>
    <n v="5"/>
    <n v="42.76"/>
    <n v="5"/>
    <n v="27.085000000000001"/>
    <n v="7"/>
    <n v="65.150000000000006"/>
    <n v="5"/>
    <n v="33.975000000000001"/>
    <n v="6"/>
    <n v="135.26499999999999"/>
    <n v="4"/>
    <n v="31.855"/>
    <n v="5"/>
    <n v="26.855"/>
    <n v="2"/>
    <n v="12.6"/>
    <n v="5"/>
    <n v="35.115000000000002"/>
    <n v="3"/>
    <n v="18.02"/>
    <n v="5"/>
    <n v="44.18"/>
    <n v="5"/>
    <n v="30.074999999999999"/>
    <n v="4"/>
    <n v="30.03"/>
    <n v="1"/>
    <n v="6.63"/>
    <n v="533"/>
    <n v="2560.4549999999999"/>
  </r>
  <r>
    <s v="2607"/>
    <x v="402"/>
    <n v="2625.788"/>
    <n v="5"/>
    <n v="23.73"/>
    <n v="1"/>
    <n v="4.4800000000000004"/>
    <n v="7"/>
    <n v="55.072000000000003"/>
    <n v="10"/>
    <n v="57.5"/>
    <n v="7"/>
    <n v="38.97"/>
    <n v="12"/>
    <n v="88.09"/>
    <n v="7"/>
    <n v="57.61"/>
    <n v="11"/>
    <n v="101.48"/>
    <n v="9"/>
    <n v="63.18"/>
    <n v="10"/>
    <n v="73.290000000000006"/>
    <n v="10"/>
    <n v="60.4"/>
    <n v="7"/>
    <n v="49.02"/>
    <n v="6"/>
    <n v="38.174999999999997"/>
    <n v="8"/>
    <n v="63.274999999999999"/>
    <n v="8"/>
    <n v="77.97"/>
    <n v="9"/>
    <n v="63.185000000000002"/>
    <n v="7"/>
    <n v="45.164999999999999"/>
    <n v="4"/>
    <n v="24.6"/>
    <n v="7"/>
    <n v="51.96"/>
    <n v="10"/>
    <n v="83.99"/>
    <n v="4"/>
    <n v="39.965000000000003"/>
    <n v="10"/>
    <n v="71.78"/>
    <n v="2"/>
    <n v="13.43"/>
    <n v="919"/>
    <n v="3872.105"/>
  </r>
  <r>
    <s v="2609"/>
    <x v="333"/>
    <n v="943.71299999999997"/>
    <n v="0"/>
    <n v="0"/>
    <n v="0"/>
    <n v="0"/>
    <n v="0"/>
    <n v="0"/>
    <n v="3"/>
    <n v="229.44"/>
    <n v="3"/>
    <n v="214.47499999999999"/>
    <n v="1"/>
    <n v="99.45"/>
    <n v="1"/>
    <n v="9.0749999999999993"/>
    <n v="3"/>
    <n v="53.61"/>
    <n v="3"/>
    <n v="50.024999999999999"/>
    <n v="0"/>
    <n v="0"/>
    <n v="8"/>
    <n v="299.66500000000002"/>
    <n v="2"/>
    <n v="35.85"/>
    <n v="3"/>
    <n v="77.05"/>
    <n v="1"/>
    <n v="6.6"/>
    <n v="1"/>
    <n v="5.94"/>
    <n v="0"/>
    <n v="0"/>
    <n v="1"/>
    <n v="70.400000000000006"/>
    <n v="1"/>
    <n v="6.12"/>
    <n v="2"/>
    <n v="19.260000000000002"/>
    <n v="1"/>
    <n v="20.8"/>
    <n v="4"/>
    <n v="81.194999999999993"/>
    <n v="4"/>
    <n v="90.42"/>
    <n v="1"/>
    <n v="34.200000000000003"/>
    <n v="101"/>
    <n v="2347.288"/>
  </r>
  <r>
    <s v="2611"/>
    <x v="403"/>
    <n v="6477.85"/>
    <n v="28"/>
    <n v="127.97"/>
    <n v="33"/>
    <n v="200.44"/>
    <n v="34"/>
    <n v="210.22"/>
    <n v="24"/>
    <n v="128.92500000000001"/>
    <n v="38"/>
    <n v="205.59"/>
    <n v="31"/>
    <n v="181.071"/>
    <n v="33"/>
    <n v="214.29"/>
    <n v="20"/>
    <n v="97.02"/>
    <n v="35"/>
    <n v="188.96"/>
    <n v="36"/>
    <n v="231.45500000000001"/>
    <n v="46"/>
    <n v="375.37"/>
    <n v="30"/>
    <n v="144.72999999999999"/>
    <n v="18"/>
    <n v="111.15"/>
    <n v="20"/>
    <n v="121.69"/>
    <n v="21"/>
    <n v="133.94999999999999"/>
    <n v="28"/>
    <n v="197.24"/>
    <n v="40"/>
    <n v="266.95499999999998"/>
    <n v="24"/>
    <n v="176.56"/>
    <n v="29"/>
    <n v="200.09"/>
    <n v="30"/>
    <n v="186.83"/>
    <n v="19"/>
    <n v="156.91499999999999"/>
    <n v="27"/>
    <n v="207.91499999999999"/>
    <n v="6"/>
    <n v="45.87"/>
    <n v="2441"/>
    <n v="10589.056"/>
  </r>
  <r>
    <s v="2612"/>
    <x v="404"/>
    <n v="1082.4939999999999"/>
    <n v="2"/>
    <n v="13.5"/>
    <n v="4"/>
    <n v="38.33"/>
    <n v="3"/>
    <n v="15.31"/>
    <n v="7"/>
    <n v="43.284999999999997"/>
    <n v="5"/>
    <n v="66.69"/>
    <n v="6"/>
    <n v="38.395000000000003"/>
    <n v="4"/>
    <n v="22.457999999999998"/>
    <n v="1"/>
    <n v="4.4000000000000004"/>
    <n v="3"/>
    <n v="19.2"/>
    <n v="1"/>
    <n v="6.6"/>
    <n v="5"/>
    <n v="30.945"/>
    <n v="3"/>
    <n v="37.130000000000003"/>
    <n v="1"/>
    <n v="9.4499999999999993"/>
    <n v="7"/>
    <n v="138.88"/>
    <n v="1"/>
    <n v="6"/>
    <n v="4"/>
    <n v="24.19"/>
    <n v="11"/>
    <n v="80.05"/>
    <n v="7"/>
    <n v="73.08"/>
    <n v="7"/>
    <n v="50.91"/>
    <n v="5"/>
    <n v="44.935000000000002"/>
    <n v="7"/>
    <n v="111.97"/>
    <n v="3"/>
    <n v="19.305"/>
    <n v="2"/>
    <n v="16.829999999999998"/>
    <n v="393"/>
    <n v="1994.337"/>
  </r>
  <r>
    <s v="2614"/>
    <x v="405"/>
    <n v="3922.877"/>
    <n v="5"/>
    <n v="27.86"/>
    <n v="13"/>
    <n v="70.44"/>
    <n v="23"/>
    <n v="131.03"/>
    <n v="14"/>
    <n v="79.528000000000006"/>
    <n v="13"/>
    <n v="73.305000000000007"/>
    <n v="11"/>
    <n v="62.04"/>
    <n v="19"/>
    <n v="111.08499999999999"/>
    <n v="21"/>
    <n v="122.09"/>
    <n v="13"/>
    <n v="73.7"/>
    <n v="9"/>
    <n v="54.34"/>
    <n v="12"/>
    <n v="70.954999999999998"/>
    <n v="19"/>
    <n v="147.20500000000001"/>
    <n v="13"/>
    <n v="86.56"/>
    <n v="17"/>
    <n v="97.444999999999993"/>
    <n v="14"/>
    <n v="76.484999999999999"/>
    <n v="12"/>
    <n v="74.06"/>
    <n v="14"/>
    <n v="85.545000000000002"/>
    <n v="7"/>
    <n v="71.73"/>
    <n v="10"/>
    <n v="82.155000000000001"/>
    <n v="10"/>
    <n v="67.099999999999994"/>
    <n v="8"/>
    <n v="48.274999999999999"/>
    <n v="13"/>
    <n v="97.97"/>
    <n v="1"/>
    <n v="6.6"/>
    <n v="1451"/>
    <n v="5740.38"/>
  </r>
  <r>
    <s v="2615"/>
    <x v="406"/>
    <n v="7595.3450000000003"/>
    <n v="21"/>
    <n v="112.79"/>
    <n v="21"/>
    <n v="117.8"/>
    <n v="26"/>
    <n v="132.321"/>
    <n v="33"/>
    <n v="176.04"/>
    <n v="36"/>
    <n v="193.33500000000001"/>
    <n v="19"/>
    <n v="103.685"/>
    <n v="40"/>
    <n v="244.505"/>
    <n v="42"/>
    <n v="233.535"/>
    <n v="38"/>
    <n v="229.96100000000001"/>
    <n v="38"/>
    <n v="227.44"/>
    <n v="42"/>
    <n v="249.12100000000001"/>
    <n v="23"/>
    <n v="166.92500000000001"/>
    <n v="19"/>
    <n v="112.94"/>
    <n v="41"/>
    <n v="289.36599999999999"/>
    <n v="31"/>
    <n v="162.54"/>
    <n v="43"/>
    <n v="365.42500000000001"/>
    <n v="26"/>
    <n v="166.24"/>
    <n v="23"/>
    <n v="239.935"/>
    <n v="26"/>
    <n v="206.285"/>
    <n v="23"/>
    <n v="158.87"/>
    <n v="26"/>
    <n v="191.6"/>
    <n v="40"/>
    <n v="268.60500000000002"/>
    <n v="4"/>
    <n v="25.5"/>
    <n v="3069"/>
    <n v="11970.109"/>
  </r>
  <r>
    <s v="2616"/>
    <x v="39"/>
    <n v="50.945"/>
    <n v="0"/>
    <n v="0"/>
    <n v="0"/>
    <n v="0"/>
    <n v="0"/>
    <n v="0"/>
    <n v="0"/>
    <n v="0"/>
    <n v="0"/>
    <n v="0"/>
    <n v="0"/>
    <n v="0"/>
    <n v="0"/>
    <n v="0"/>
    <n v="0"/>
    <n v="0"/>
    <n v="1"/>
    <n v="5.94"/>
    <n v="1"/>
    <n v="6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63.085000000000001"/>
  </r>
  <r>
    <s v="2617"/>
    <x v="259"/>
    <n v="4961.7060000000001"/>
    <n v="14"/>
    <n v="81.25"/>
    <n v="11"/>
    <n v="59.91"/>
    <n v="26"/>
    <n v="152.74"/>
    <n v="24"/>
    <n v="108.73"/>
    <n v="23"/>
    <n v="132.76499999999999"/>
    <n v="25"/>
    <n v="131.32499999999999"/>
    <n v="21"/>
    <n v="117.52"/>
    <n v="17"/>
    <n v="105.875"/>
    <n v="21"/>
    <n v="207.625"/>
    <n v="12"/>
    <n v="71.819999999999993"/>
    <n v="21"/>
    <n v="129.78"/>
    <n v="17"/>
    <n v="131.22"/>
    <n v="19"/>
    <n v="115.27500000000001"/>
    <n v="25"/>
    <n v="250.52"/>
    <n v="12"/>
    <n v="96.8"/>
    <n v="17"/>
    <n v="166.23500000000001"/>
    <n v="19"/>
    <n v="130.88"/>
    <n v="20"/>
    <n v="161.76499999999999"/>
    <n v="24"/>
    <n v="165.54499999999999"/>
    <n v="14"/>
    <n v="84.69"/>
    <n v="17"/>
    <n v="131.44999999999999"/>
    <n v="12"/>
    <n v="78.02"/>
    <n v="4"/>
    <n v="38.340000000000003"/>
    <n v="1904"/>
    <n v="7811.7860000000001"/>
  </r>
  <r>
    <s v="2618"/>
    <x v="407"/>
    <n v="877.63"/>
    <n v="3"/>
    <n v="69.209999999999994"/>
    <n v="0"/>
    <n v="0"/>
    <n v="1"/>
    <n v="5.5"/>
    <n v="1"/>
    <n v="3"/>
    <n v="3"/>
    <n v="27.26"/>
    <n v="2"/>
    <n v="48.52"/>
    <n v="2"/>
    <n v="18.739999999999998"/>
    <n v="0"/>
    <n v="0"/>
    <n v="0"/>
    <n v="0"/>
    <n v="2"/>
    <n v="17.600000000000001"/>
    <n v="1"/>
    <n v="6.6"/>
    <n v="0"/>
    <n v="0"/>
    <n v="2"/>
    <n v="16.739999999999998"/>
    <n v="4"/>
    <n v="36.299999999999997"/>
    <n v="0"/>
    <n v="0"/>
    <n v="1"/>
    <n v="31.57"/>
    <n v="3"/>
    <n v="32.265000000000001"/>
    <n v="0"/>
    <n v="0"/>
    <n v="1"/>
    <n v="4.6749999999999998"/>
    <n v="1"/>
    <n v="7.7"/>
    <n v="2"/>
    <n v="23.1"/>
    <n v="3"/>
    <n v="26.65"/>
    <n v="0"/>
    <n v="0"/>
    <n v="174"/>
    <n v="1253.06"/>
  </r>
  <r>
    <s v="2619"/>
    <x v="408"/>
    <n v="1878.627"/>
    <n v="3"/>
    <n v="20.260000000000002"/>
    <n v="7"/>
    <n v="56.27"/>
    <n v="9"/>
    <n v="64.734999999999999"/>
    <n v="12"/>
    <n v="66.58"/>
    <n v="7"/>
    <n v="47.16"/>
    <n v="9"/>
    <n v="58.86"/>
    <n v="10"/>
    <n v="64.674999999999997"/>
    <n v="6"/>
    <n v="35.994999999999997"/>
    <n v="6"/>
    <n v="41.13"/>
    <n v="12"/>
    <n v="67.224999999999994"/>
    <n v="9"/>
    <n v="71.224999999999994"/>
    <n v="8"/>
    <n v="44.6"/>
    <n v="8"/>
    <n v="50.134999999999998"/>
    <n v="6"/>
    <n v="42.76"/>
    <n v="7"/>
    <n v="58.65"/>
    <n v="4"/>
    <n v="30.47"/>
    <n v="9"/>
    <n v="71.625"/>
    <n v="4"/>
    <n v="29.6"/>
    <n v="6"/>
    <n v="38.880000000000003"/>
    <n v="12"/>
    <n v="76.254999999999995"/>
    <n v="11"/>
    <n v="79.004999999999995"/>
    <n v="11"/>
    <n v="94.584999999999994"/>
    <n v="1"/>
    <n v="7.8"/>
    <n v="625"/>
    <n v="3097.107"/>
  </r>
  <r>
    <s v="2620"/>
    <x v="409"/>
    <n v="11923.129000000001"/>
    <n v="28"/>
    <n v="172.04499999999999"/>
    <n v="49"/>
    <n v="316.77999999999997"/>
    <n v="48"/>
    <n v="306.27999999999997"/>
    <n v="32"/>
    <n v="245.17"/>
    <n v="37"/>
    <n v="281.95499999999998"/>
    <n v="39"/>
    <n v="342.798"/>
    <n v="52"/>
    <n v="473.85"/>
    <n v="43"/>
    <n v="384.02499999999998"/>
    <n v="59"/>
    <n v="483.43900000000002"/>
    <n v="47"/>
    <n v="344.66"/>
    <n v="41"/>
    <n v="282.02999999999997"/>
    <n v="29"/>
    <n v="233.7"/>
    <n v="18"/>
    <n v="117.26"/>
    <n v="31"/>
    <n v="331.04"/>
    <n v="32"/>
    <n v="247.22"/>
    <n v="27"/>
    <n v="192.06800000000001"/>
    <n v="33"/>
    <n v="243.4"/>
    <n v="47"/>
    <n v="411.98500000000001"/>
    <n v="55"/>
    <n v="630.92999999999995"/>
    <n v="48"/>
    <n v="394.29"/>
    <n v="40"/>
    <n v="374.85500000000002"/>
    <n v="48"/>
    <n v="354.78"/>
    <n v="27"/>
    <n v="194.33500000000001"/>
    <n v="3188"/>
    <n v="19282.024000000001"/>
  </r>
  <r>
    <s v="2621"/>
    <x v="410"/>
    <n v="2819.7559999999999"/>
    <n v="7"/>
    <n v="41.24"/>
    <n v="2"/>
    <n v="12"/>
    <n v="5"/>
    <n v="25.21"/>
    <n v="4"/>
    <n v="39.6"/>
    <n v="4"/>
    <n v="33.33"/>
    <n v="6"/>
    <n v="44.85"/>
    <n v="17"/>
    <n v="144.94499999999999"/>
    <n v="16"/>
    <n v="82.444999999999993"/>
    <n v="11"/>
    <n v="71.87"/>
    <n v="15"/>
    <n v="106.86499999999999"/>
    <n v="12"/>
    <n v="72.53"/>
    <n v="5"/>
    <n v="46.86"/>
    <n v="6"/>
    <n v="36.380000000000003"/>
    <n v="7"/>
    <n v="55.274999999999999"/>
    <n v="8"/>
    <n v="54.6"/>
    <n v="5"/>
    <n v="38.734999999999999"/>
    <n v="5"/>
    <n v="56.12"/>
    <n v="7"/>
    <n v="42.08"/>
    <n v="8"/>
    <n v="58.91"/>
    <n v="14"/>
    <n v="105.015"/>
    <n v="10"/>
    <n v="69.73"/>
    <n v="8"/>
    <n v="67.36"/>
    <n v="0"/>
    <n v="0"/>
    <n v="812"/>
    <n v="4125.7060000000001"/>
  </r>
  <r>
    <s v="2622"/>
    <x v="411"/>
    <n v="1683.547"/>
    <n v="4"/>
    <n v="18.63"/>
    <n v="13"/>
    <n v="62.82"/>
    <n v="5"/>
    <n v="33.61"/>
    <n v="7"/>
    <n v="29.785"/>
    <n v="9"/>
    <n v="40.975000000000001"/>
    <n v="3"/>
    <n v="18.61"/>
    <n v="5"/>
    <n v="25.5"/>
    <n v="6"/>
    <n v="37.935000000000002"/>
    <n v="12"/>
    <n v="60.616"/>
    <n v="5"/>
    <n v="30.405000000000001"/>
    <n v="10"/>
    <n v="57.185000000000002"/>
    <n v="11"/>
    <n v="50.454999999999998"/>
    <n v="3"/>
    <n v="23.79"/>
    <n v="2"/>
    <n v="9.8000000000000007"/>
    <n v="8"/>
    <n v="45.274999999999999"/>
    <n v="3"/>
    <n v="14.55"/>
    <n v="6"/>
    <n v="41.71"/>
    <n v="5"/>
    <n v="27.7"/>
    <n v="15"/>
    <n v="94.96"/>
    <n v="14"/>
    <n v="97.215000000000003"/>
    <n v="5"/>
    <n v="38.46"/>
    <n v="2"/>
    <n v="9.39"/>
    <n v="1"/>
    <n v="6.6"/>
    <n v="633"/>
    <n v="2559.5230000000001"/>
  </r>
  <r>
    <s v="2623"/>
    <x v="412"/>
    <n v="118.495"/>
    <n v="0"/>
    <n v="0"/>
    <n v="1"/>
    <n v="6.27"/>
    <n v="2"/>
    <n v="10.45"/>
    <n v="1"/>
    <n v="5.5"/>
    <n v="1"/>
    <n v="5.4"/>
    <n v="2"/>
    <n v="7.56"/>
    <n v="0"/>
    <n v="0"/>
    <n v="2"/>
    <n v="9.48"/>
    <n v="2"/>
    <n v="12.6"/>
    <n v="0"/>
    <n v="0"/>
    <n v="1"/>
    <n v="6.51"/>
    <n v="1"/>
    <n v="5.5"/>
    <n v="1"/>
    <n v="9.1349999999999998"/>
    <n v="0"/>
    <n v="0"/>
    <n v="0"/>
    <n v="0"/>
    <n v="0"/>
    <n v="0"/>
    <n v="1"/>
    <n v="6.3"/>
    <n v="2"/>
    <n v="15.105"/>
    <n v="0"/>
    <n v="0"/>
    <n v="0"/>
    <n v="0"/>
    <n v="1"/>
    <n v="6.6"/>
    <n v="0"/>
    <n v="0"/>
    <n v="0"/>
    <n v="0"/>
    <n v="57"/>
    <n v="224.905"/>
  </r>
  <r>
    <s v="2624"/>
    <x v="4"/>
    <n v="15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.87"/>
    <n v="0"/>
    <n v="0"/>
    <n v="0"/>
    <n v="0"/>
    <n v="0"/>
    <n v="0"/>
    <n v="0"/>
    <n v="0"/>
    <n v="0"/>
    <n v="0"/>
    <n v="3"/>
    <n v="39.020000000000003"/>
  </r>
  <r>
    <s v="2625"/>
    <x v="8"/>
    <n v="10.43"/>
    <n v="0"/>
    <n v="0"/>
    <n v="0"/>
    <n v="0"/>
    <n v="0"/>
    <n v="0"/>
    <n v="0"/>
    <n v="0"/>
    <n v="0"/>
    <n v="0"/>
    <n v="1"/>
    <n v="99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10.39"/>
  </r>
  <r>
    <s v="2626"/>
    <x v="412"/>
    <n v="130.89500000000001"/>
    <n v="1"/>
    <n v="5.4"/>
    <n v="0"/>
    <n v="0"/>
    <n v="0"/>
    <n v="0"/>
    <n v="1"/>
    <n v="6.3250000000000002"/>
    <n v="0"/>
    <n v="0"/>
    <n v="0"/>
    <n v="0"/>
    <n v="1"/>
    <n v="6.6"/>
    <n v="0"/>
    <n v="0"/>
    <n v="1"/>
    <n v="6.6"/>
    <n v="0"/>
    <n v="0"/>
    <n v="0"/>
    <n v="0"/>
    <n v="1"/>
    <n v="6.6"/>
    <n v="0"/>
    <n v="0"/>
    <n v="0"/>
    <n v="0"/>
    <n v="1"/>
    <n v="3.78"/>
    <n v="0"/>
    <n v="0"/>
    <n v="0"/>
    <n v="0"/>
    <n v="0"/>
    <n v="0"/>
    <n v="0"/>
    <n v="0"/>
    <n v="1"/>
    <n v="10.54"/>
    <n v="1"/>
    <n v="8.91"/>
    <n v="1"/>
    <n v="5.67"/>
    <n v="0"/>
    <n v="0"/>
    <n v="48"/>
    <n v="191.32"/>
  </r>
  <r>
    <s v="2627"/>
    <x v="330"/>
    <n v="1244.9590000000001"/>
    <n v="2"/>
    <n v="15.3"/>
    <n v="5"/>
    <n v="30.52"/>
    <n v="3"/>
    <n v="22.274999999999999"/>
    <n v="6"/>
    <n v="28.04"/>
    <n v="10"/>
    <n v="59.53"/>
    <n v="5"/>
    <n v="30.11"/>
    <n v="3"/>
    <n v="16.079999999999998"/>
    <n v="5"/>
    <n v="29.46"/>
    <n v="1"/>
    <n v="6.05"/>
    <n v="7"/>
    <n v="35.369999999999997"/>
    <n v="6"/>
    <n v="40.659999999999997"/>
    <n v="3"/>
    <n v="114.63"/>
    <n v="1"/>
    <n v="7.875"/>
    <n v="4"/>
    <n v="31.47"/>
    <n v="5"/>
    <n v="32.655000000000001"/>
    <n v="11"/>
    <n v="122.61499999999999"/>
    <n v="9"/>
    <n v="68.790000000000006"/>
    <n v="8"/>
    <n v="90.24"/>
    <n v="7"/>
    <n v="100.24"/>
    <n v="4"/>
    <n v="18.399999999999999"/>
    <n v="5"/>
    <n v="50.575000000000003"/>
    <n v="4"/>
    <n v="28.96"/>
    <n v="3"/>
    <n v="27.95"/>
    <n v="413"/>
    <n v="2252.7539999999999"/>
  </r>
  <r>
    <s v="2628"/>
    <x v="413"/>
    <n v="743.16"/>
    <n v="0"/>
    <n v="0"/>
    <n v="1"/>
    <n v="11"/>
    <n v="0"/>
    <n v="0"/>
    <n v="4"/>
    <n v="15.895"/>
    <n v="3"/>
    <n v="13.22"/>
    <n v="1"/>
    <n v="5.28"/>
    <n v="1"/>
    <n v="5.3"/>
    <n v="2"/>
    <n v="7.56"/>
    <n v="3"/>
    <n v="17.309999999999999"/>
    <n v="5"/>
    <n v="25.88"/>
    <n v="3"/>
    <n v="13.07"/>
    <n v="7"/>
    <n v="39.18"/>
    <n v="1"/>
    <n v="6.6"/>
    <n v="2"/>
    <n v="12.72"/>
    <n v="2"/>
    <n v="26.4"/>
    <n v="2"/>
    <n v="7.21"/>
    <n v="4"/>
    <n v="27.86"/>
    <n v="0"/>
    <n v="0"/>
    <n v="3"/>
    <n v="27.855"/>
    <n v="3"/>
    <n v="18.600000000000001"/>
    <n v="2"/>
    <n v="14.13"/>
    <n v="1"/>
    <n v="13.2"/>
    <n v="0"/>
    <n v="0"/>
    <n v="210"/>
    <n v="1051.43"/>
  </r>
  <r>
    <s v="2629"/>
    <x v="414"/>
    <n v="163.41499999999999"/>
    <n v="1"/>
    <n v="2.08"/>
    <n v="1"/>
    <n v="5.4"/>
    <n v="0"/>
    <n v="0"/>
    <n v="0"/>
    <n v="0"/>
    <n v="4"/>
    <n v="18.86"/>
    <n v="1"/>
    <n v="6.05"/>
    <n v="0"/>
    <n v="0"/>
    <n v="0"/>
    <n v="0"/>
    <n v="2"/>
    <n v="8.8000000000000007"/>
    <n v="2"/>
    <n v="18.149999999999999"/>
    <n v="0"/>
    <n v="0"/>
    <n v="0"/>
    <n v="0"/>
    <n v="0"/>
    <n v="0"/>
    <n v="2"/>
    <n v="18.7"/>
    <n v="6"/>
    <n v="30.125"/>
    <n v="2"/>
    <n v="11.1"/>
    <n v="0"/>
    <n v="0"/>
    <n v="0"/>
    <n v="0"/>
    <n v="2"/>
    <n v="9.375"/>
    <n v="0"/>
    <n v="0"/>
    <n v="0"/>
    <n v="0"/>
    <n v="1"/>
    <n v="6.6"/>
    <n v="1"/>
    <n v="5.94"/>
    <n v="63"/>
    <n v="304.59500000000003"/>
  </r>
  <r>
    <s v="2630"/>
    <x v="415"/>
    <n v="2789.6779999999999"/>
    <n v="5"/>
    <n v="43.77"/>
    <n v="7"/>
    <n v="53.62"/>
    <n v="12"/>
    <n v="69.94"/>
    <n v="5"/>
    <n v="22.56"/>
    <n v="8"/>
    <n v="64.56"/>
    <n v="1"/>
    <n v="5.4"/>
    <n v="17"/>
    <n v="96.295000000000002"/>
    <n v="14"/>
    <n v="72.275000000000006"/>
    <n v="25"/>
    <n v="168.44499999999999"/>
    <n v="4"/>
    <n v="25.024999999999999"/>
    <n v="7"/>
    <n v="52.405000000000001"/>
    <n v="23"/>
    <n v="149.43"/>
    <n v="5"/>
    <n v="30.34"/>
    <n v="8"/>
    <n v="81.599999999999994"/>
    <n v="7"/>
    <n v="32.674999999999997"/>
    <n v="1"/>
    <n v="6.6"/>
    <n v="7"/>
    <n v="59.92"/>
    <n v="8"/>
    <n v="141.215"/>
    <n v="4"/>
    <n v="52.36"/>
    <n v="9"/>
    <n v="164.96"/>
    <n v="9"/>
    <n v="74.459999999999994"/>
    <n v="5"/>
    <n v="57.47"/>
    <n v="2"/>
    <n v="11.324999999999999"/>
    <n v="931"/>
    <n v="4326.3280000000004"/>
  </r>
  <r>
    <s v="2631"/>
    <x v="24"/>
    <n v="156.27500000000001"/>
    <n v="0"/>
    <n v="0"/>
    <n v="1"/>
    <n v="2.97"/>
    <n v="0"/>
    <n v="0"/>
    <n v="1"/>
    <n v="0.81"/>
    <n v="1"/>
    <n v="5.28"/>
    <n v="1"/>
    <n v="3.24"/>
    <n v="1"/>
    <n v="3.1"/>
    <n v="1"/>
    <n v="5.4"/>
    <n v="1"/>
    <n v="6.5"/>
    <n v="0"/>
    <n v="0"/>
    <n v="0"/>
    <n v="0"/>
    <n v="1"/>
    <n v="13.2"/>
    <n v="0"/>
    <n v="0"/>
    <n v="1"/>
    <n v="6.6"/>
    <n v="0"/>
    <n v="0"/>
    <n v="0"/>
    <n v="0"/>
    <n v="2"/>
    <n v="6"/>
    <n v="0"/>
    <n v="0"/>
    <n v="0"/>
    <n v="0"/>
    <n v="1"/>
    <n v="5.52"/>
    <n v="1"/>
    <n v="6.6"/>
    <n v="0"/>
    <n v="0"/>
    <n v="0"/>
    <n v="0"/>
    <n v="61"/>
    <n v="221.495"/>
  </r>
  <r>
    <s v="2632"/>
    <x v="416"/>
    <n v="443.67"/>
    <n v="1"/>
    <n v="12.025"/>
    <n v="8"/>
    <n v="30.94"/>
    <n v="3"/>
    <n v="15.8"/>
    <n v="3"/>
    <n v="8.68"/>
    <n v="2"/>
    <n v="12.21"/>
    <n v="0"/>
    <n v="0"/>
    <n v="5"/>
    <n v="31.38"/>
    <n v="1"/>
    <n v="6.6"/>
    <n v="0"/>
    <n v="0"/>
    <n v="1"/>
    <n v="6.6"/>
    <n v="3"/>
    <n v="48.98"/>
    <n v="4"/>
    <n v="17.7"/>
    <n v="0"/>
    <n v="0"/>
    <n v="1"/>
    <n v="3.6"/>
    <n v="0"/>
    <n v="0"/>
    <n v="0"/>
    <n v="0"/>
    <n v="1"/>
    <n v="9.9"/>
    <n v="0"/>
    <n v="0"/>
    <n v="1"/>
    <n v="9.9"/>
    <n v="3"/>
    <n v="16.88"/>
    <n v="0"/>
    <n v="0"/>
    <n v="2"/>
    <n v="13.2"/>
    <n v="0"/>
    <n v="0"/>
    <n v="200"/>
    <n v="688.06500000000005"/>
  </r>
  <r>
    <s v="2633"/>
    <x v="417"/>
    <n v="63.08"/>
    <n v="0"/>
    <n v="0"/>
    <n v="0"/>
    <n v="0"/>
    <n v="0"/>
    <n v="0"/>
    <n v="2"/>
    <n v="9.5399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.9"/>
    <n v="0"/>
    <n v="0"/>
    <n v="0"/>
    <n v="0"/>
    <n v="0"/>
    <n v="0"/>
    <n v="0"/>
    <n v="0"/>
    <n v="0"/>
    <n v="0"/>
    <n v="1"/>
    <n v="6.51"/>
    <n v="0"/>
    <n v="0"/>
    <n v="0"/>
    <n v="0"/>
    <n v="0"/>
    <n v="0"/>
    <n v="28"/>
    <n v="86.03"/>
  </r>
  <r>
    <s v="2640"/>
    <x v="418"/>
    <n v="12452.977999999999"/>
    <n v="38"/>
    <n v="217.83600000000001"/>
    <n v="44"/>
    <n v="404.21499999999997"/>
    <n v="31"/>
    <n v="341.05500000000001"/>
    <n v="29"/>
    <n v="170.64599999999999"/>
    <n v="42"/>
    <n v="331.92599999999999"/>
    <n v="31"/>
    <n v="327.76400000000001"/>
    <n v="39"/>
    <n v="310.79500000000002"/>
    <n v="31"/>
    <n v="185.828"/>
    <n v="25"/>
    <n v="215.66399999999999"/>
    <n v="43"/>
    <n v="272.29300000000001"/>
    <n v="40"/>
    <n v="421.64499999999998"/>
    <n v="37"/>
    <n v="345.59"/>
    <n v="19"/>
    <n v="117.932"/>
    <n v="27"/>
    <n v="208.315"/>
    <n v="24"/>
    <n v="157.761"/>
    <n v="31"/>
    <n v="326.52999999999997"/>
    <n v="66"/>
    <n v="514.55999999999995"/>
    <n v="48"/>
    <n v="423.33499999999998"/>
    <n v="42"/>
    <n v="397.02"/>
    <n v="45"/>
    <n v="391.65499999999997"/>
    <n v="52"/>
    <n v="396.14"/>
    <n v="43"/>
    <n v="285.89499999999998"/>
    <n v="20"/>
    <n v="134.66499999999999"/>
    <n v="3897"/>
    <n v="19352.043000000001"/>
  </r>
  <r>
    <s v="2641"/>
    <x v="419"/>
    <n v="4281.04"/>
    <n v="9"/>
    <n v="41.731999999999999"/>
    <n v="9"/>
    <n v="51.822000000000003"/>
    <n v="4"/>
    <n v="25.16"/>
    <n v="13"/>
    <n v="169.23"/>
    <n v="4"/>
    <n v="26.75"/>
    <n v="13"/>
    <n v="78.41"/>
    <n v="14"/>
    <n v="85.781999999999996"/>
    <n v="12"/>
    <n v="66.712000000000003"/>
    <n v="9"/>
    <n v="60.610999999999997"/>
    <n v="15"/>
    <n v="80.67"/>
    <n v="13"/>
    <n v="94.372"/>
    <n v="19"/>
    <n v="228.39"/>
    <n v="13"/>
    <n v="71.650000000000006"/>
    <n v="6"/>
    <n v="32.31"/>
    <n v="11"/>
    <n v="70.88"/>
    <n v="3"/>
    <n v="17.3"/>
    <n v="17"/>
    <n v="113.31"/>
    <n v="21"/>
    <n v="143.19499999999999"/>
    <n v="13"/>
    <n v="86.38"/>
    <n v="7"/>
    <n v="50.155000000000001"/>
    <n v="19"/>
    <n v="137.44499999999999"/>
    <n v="13"/>
    <n v="80.094999999999999"/>
    <n v="3"/>
    <n v="20.004999999999999"/>
    <n v="1378"/>
    <n v="6113.4059999999999"/>
  </r>
  <r>
    <s v="2642"/>
    <x v="420"/>
    <n v="2740.0720000000001"/>
    <n v="4"/>
    <n v="21.06"/>
    <n v="6"/>
    <n v="23.614999999999998"/>
    <n v="7"/>
    <n v="41.35"/>
    <n v="2"/>
    <n v="19.32"/>
    <n v="8"/>
    <n v="37.520000000000003"/>
    <n v="5"/>
    <n v="32.594999999999999"/>
    <n v="11"/>
    <n v="86.37"/>
    <n v="7"/>
    <n v="41.524999999999999"/>
    <n v="4"/>
    <n v="104.88"/>
    <n v="9"/>
    <n v="48.412999999999997"/>
    <n v="9"/>
    <n v="55.796999999999997"/>
    <n v="6"/>
    <n v="67.224999999999994"/>
    <n v="12"/>
    <n v="67.503"/>
    <n v="4"/>
    <n v="22.495000000000001"/>
    <n v="9"/>
    <n v="46.192"/>
    <n v="5"/>
    <n v="39.594999999999999"/>
    <n v="10"/>
    <n v="73.55"/>
    <n v="9"/>
    <n v="66.900000000000006"/>
    <n v="6"/>
    <n v="53.13"/>
    <n v="9"/>
    <n v="57.09"/>
    <n v="8"/>
    <n v="51.64"/>
    <n v="7"/>
    <n v="44.524999999999999"/>
    <n v="2"/>
    <n v="13.015000000000001"/>
    <n v="757"/>
    <n v="3855.377"/>
  </r>
  <r>
    <s v="2643"/>
    <x v="421"/>
    <n v="2154.4450000000002"/>
    <n v="2"/>
    <n v="11.68"/>
    <n v="3"/>
    <n v="13.32"/>
    <n v="3"/>
    <n v="11.712"/>
    <n v="7"/>
    <n v="40.814999999999998"/>
    <n v="2"/>
    <n v="8.64"/>
    <n v="3"/>
    <n v="14.952"/>
    <n v="5"/>
    <n v="26.31"/>
    <n v="1"/>
    <n v="9.7200000000000006"/>
    <n v="0"/>
    <n v="0"/>
    <n v="4"/>
    <n v="18.555"/>
    <n v="2"/>
    <n v="12.275"/>
    <n v="0"/>
    <n v="0"/>
    <n v="3"/>
    <n v="19.600000000000001"/>
    <n v="7"/>
    <n v="37.69"/>
    <n v="2"/>
    <n v="106.35"/>
    <n v="4"/>
    <n v="19.285"/>
    <n v="5"/>
    <n v="36.72"/>
    <n v="6"/>
    <n v="33.409999999999997"/>
    <n v="7"/>
    <n v="33.61"/>
    <n v="3"/>
    <n v="17.82"/>
    <n v="3"/>
    <n v="17.850000000000001"/>
    <n v="4"/>
    <n v="25.8"/>
    <n v="2"/>
    <n v="13"/>
    <n v="502"/>
    <n v="2683.5590000000002"/>
  </r>
  <r>
    <s v="2644"/>
    <x v="422"/>
    <n v="1534.1759999999999"/>
    <n v="2"/>
    <n v="9.26"/>
    <n v="1"/>
    <n v="40.590000000000003"/>
    <n v="4"/>
    <n v="18.72"/>
    <n v="2"/>
    <n v="35.67"/>
    <n v="2"/>
    <n v="19.05"/>
    <n v="4"/>
    <n v="26.94"/>
    <n v="5"/>
    <n v="27.114999999999998"/>
    <n v="1"/>
    <n v="13.68"/>
    <n v="1"/>
    <n v="5.28"/>
    <n v="1"/>
    <n v="41.25"/>
    <n v="1"/>
    <n v="1.925"/>
    <n v="5"/>
    <n v="25.65"/>
    <n v="1"/>
    <n v="5.5"/>
    <n v="3"/>
    <n v="29.4"/>
    <n v="4"/>
    <n v="25.16"/>
    <n v="2"/>
    <n v="12.1"/>
    <n v="3"/>
    <n v="32.174999999999997"/>
    <n v="1"/>
    <n v="6.6150000000000002"/>
    <n v="2"/>
    <n v="7.59"/>
    <n v="4"/>
    <n v="28.05"/>
    <n v="5"/>
    <n v="23.175000000000001"/>
    <n v="3"/>
    <n v="15.565"/>
    <n v="1"/>
    <n v="2.64"/>
    <n v="350"/>
    <n v="1987.2760000000001"/>
  </r>
  <r>
    <s v="2645"/>
    <x v="41"/>
    <n v="246.23500000000001"/>
    <n v="0"/>
    <n v="0"/>
    <n v="1"/>
    <n v="5.2249999999999996"/>
    <n v="0"/>
    <n v="0"/>
    <n v="0"/>
    <n v="0"/>
    <n v="0"/>
    <n v="0"/>
    <n v="0"/>
    <n v="0"/>
    <n v="2"/>
    <n v="11.2"/>
    <n v="3"/>
    <n v="17.600000000000001"/>
    <n v="1"/>
    <n v="5.5"/>
    <n v="4"/>
    <n v="20.704999999999998"/>
    <n v="0"/>
    <n v="0"/>
    <n v="0"/>
    <n v="0"/>
    <n v="2"/>
    <n v="11.824999999999999"/>
    <n v="3"/>
    <n v="17.600000000000001"/>
    <n v="0"/>
    <n v="0"/>
    <n v="0"/>
    <n v="0"/>
    <n v="0"/>
    <n v="0"/>
    <n v="5"/>
    <n v="46.46"/>
    <n v="0"/>
    <n v="0"/>
    <n v="0"/>
    <n v="0"/>
    <n v="0"/>
    <n v="0"/>
    <n v="0"/>
    <n v="0"/>
    <n v="0"/>
    <n v="0"/>
    <n v="72"/>
    <n v="382.35"/>
  </r>
  <r>
    <s v="2646"/>
    <x v="423"/>
    <n v="4847.4880000000003"/>
    <n v="5"/>
    <n v="24.55"/>
    <n v="7"/>
    <n v="49.64"/>
    <n v="11"/>
    <n v="102.09"/>
    <n v="3"/>
    <n v="20.59"/>
    <n v="6"/>
    <n v="107.01"/>
    <n v="4"/>
    <n v="27.625"/>
    <n v="8"/>
    <n v="65.86"/>
    <n v="6"/>
    <n v="37.08"/>
    <n v="7"/>
    <n v="105.59"/>
    <n v="9"/>
    <n v="66.608000000000004"/>
    <n v="12"/>
    <n v="156.24199999999999"/>
    <n v="15"/>
    <n v="82.98"/>
    <n v="7"/>
    <n v="42.83"/>
    <n v="8"/>
    <n v="51.692"/>
    <n v="8"/>
    <n v="53.15"/>
    <n v="10"/>
    <n v="54.82"/>
    <n v="9"/>
    <n v="96.14"/>
    <n v="9"/>
    <n v="67.33"/>
    <n v="10"/>
    <n v="63.814999999999998"/>
    <n v="3"/>
    <n v="19.71"/>
    <n v="15"/>
    <n v="130.815"/>
    <n v="2"/>
    <n v="9.9149999999999991"/>
    <n v="3"/>
    <n v="19.7"/>
    <n v="1121"/>
    <n v="6303.27"/>
  </r>
  <r>
    <s v="2647"/>
    <x v="424"/>
    <n v="1709.867"/>
    <n v="1"/>
    <n v="5.4"/>
    <n v="1"/>
    <n v="6"/>
    <n v="5"/>
    <n v="33.159999999999997"/>
    <n v="3"/>
    <n v="13.15"/>
    <n v="3"/>
    <n v="18.989999999999998"/>
    <n v="2"/>
    <n v="10.26"/>
    <n v="6"/>
    <n v="44.92"/>
    <n v="2"/>
    <n v="8.9700000000000006"/>
    <n v="3"/>
    <n v="96.2"/>
    <n v="6"/>
    <n v="40.619999999999997"/>
    <n v="4"/>
    <n v="35.28"/>
    <n v="2"/>
    <n v="14.2"/>
    <n v="1"/>
    <n v="5.2249999999999996"/>
    <n v="5"/>
    <n v="23.1"/>
    <n v="4"/>
    <n v="24.75"/>
    <n v="2"/>
    <n v="21.42"/>
    <n v="7"/>
    <n v="46.06"/>
    <n v="7"/>
    <n v="41.38"/>
    <n v="3"/>
    <n v="15.42"/>
    <n v="4"/>
    <n v="112.905"/>
    <n v="5"/>
    <n v="35.450000000000003"/>
    <n v="2"/>
    <n v="10.8"/>
    <n v="1"/>
    <n v="5.94"/>
    <n v="414"/>
    <n v="2379.4670000000001"/>
  </r>
  <r>
    <s v="2648"/>
    <x v="425"/>
    <n v="1243.134"/>
    <n v="0"/>
    <n v="0"/>
    <n v="0"/>
    <n v="0"/>
    <n v="6"/>
    <n v="57.115000000000002"/>
    <n v="6"/>
    <n v="25.204999999999998"/>
    <n v="3"/>
    <n v="17.100000000000001"/>
    <n v="12"/>
    <n v="69.364999999999995"/>
    <n v="5"/>
    <n v="37.134999999999998"/>
    <n v="1"/>
    <n v="8.76"/>
    <n v="5"/>
    <n v="97.85"/>
    <n v="4"/>
    <n v="24.41"/>
    <n v="3"/>
    <n v="18.670000000000002"/>
    <n v="9"/>
    <n v="135.57"/>
    <n v="1"/>
    <n v="6.6"/>
    <n v="5"/>
    <n v="126.99"/>
    <n v="6"/>
    <n v="36.134999999999998"/>
    <n v="5"/>
    <n v="136.68"/>
    <n v="4"/>
    <n v="23"/>
    <n v="1"/>
    <n v="4.5"/>
    <n v="8"/>
    <n v="74.91"/>
    <n v="5"/>
    <n v="29.91"/>
    <n v="5"/>
    <n v="76.94"/>
    <n v="4"/>
    <n v="34.085000000000001"/>
    <n v="0"/>
    <n v="0"/>
    <n v="322"/>
    <n v="2284.0639999999999"/>
  </r>
  <r>
    <s v="2649"/>
    <x v="8"/>
    <n v="6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.77"/>
  </r>
  <r>
    <s v="2650"/>
    <x v="426"/>
    <n v="14877.72"/>
    <n v="29"/>
    <n v="187.405"/>
    <n v="35"/>
    <n v="272.69"/>
    <n v="48"/>
    <n v="482.31099999999998"/>
    <n v="35"/>
    <n v="191.63"/>
    <n v="50"/>
    <n v="549.85500000000002"/>
    <n v="41"/>
    <n v="364.54"/>
    <n v="58"/>
    <n v="439.36799999999999"/>
    <n v="32"/>
    <n v="197.965"/>
    <n v="34"/>
    <n v="221.7"/>
    <n v="42"/>
    <n v="389.76"/>
    <n v="46"/>
    <n v="247.74"/>
    <n v="61"/>
    <n v="447.82499999999999"/>
    <n v="62"/>
    <n v="363.11"/>
    <n v="41"/>
    <n v="309.37"/>
    <n v="27"/>
    <n v="211.44499999999999"/>
    <n v="48"/>
    <n v="287.54000000000002"/>
    <n v="47"/>
    <n v="390.78500000000003"/>
    <n v="62"/>
    <n v="672.97"/>
    <n v="51"/>
    <n v="315.86"/>
    <n v="45"/>
    <n v="272.755"/>
    <n v="85"/>
    <n v="531.25"/>
    <n v="78"/>
    <n v="530.69500000000005"/>
    <n v="34"/>
    <n v="199.74"/>
    <n v="4354"/>
    <n v="22956.028999999999"/>
  </r>
  <r>
    <s v="2651"/>
    <x v="427"/>
    <n v="537.75"/>
    <n v="2"/>
    <n v="6.9"/>
    <n v="2"/>
    <n v="12.55"/>
    <n v="1"/>
    <n v="5.28"/>
    <n v="1"/>
    <n v="4.62"/>
    <n v="1"/>
    <n v="3.5750000000000002"/>
    <n v="3"/>
    <n v="15.154999999999999"/>
    <n v="1"/>
    <n v="5.28"/>
    <n v="1"/>
    <n v="5.28"/>
    <n v="3"/>
    <n v="10.72"/>
    <n v="4"/>
    <n v="24.42"/>
    <n v="2"/>
    <n v="7.48"/>
    <n v="1"/>
    <n v="9.8000000000000007"/>
    <n v="2"/>
    <n v="10.725"/>
    <n v="0"/>
    <n v="0"/>
    <n v="0"/>
    <n v="0"/>
    <n v="0"/>
    <n v="0"/>
    <n v="3"/>
    <n v="18.239999999999998"/>
    <n v="8"/>
    <n v="49.34"/>
    <n v="1"/>
    <n v="9.24"/>
    <n v="2"/>
    <n v="12.21"/>
    <n v="4"/>
    <n v="25.24"/>
    <n v="2"/>
    <n v="13.845000000000001"/>
    <n v="2"/>
    <n v="9.9"/>
    <n v="135"/>
    <n v="797.55"/>
  </r>
  <r>
    <s v="2652"/>
    <x v="428"/>
    <n v="2042.8969999999999"/>
    <n v="5"/>
    <n v="32.19"/>
    <n v="4"/>
    <n v="62.27"/>
    <n v="6"/>
    <n v="29.215"/>
    <n v="4"/>
    <n v="49.76"/>
    <n v="7"/>
    <n v="64.819999999999993"/>
    <n v="4"/>
    <n v="22.11"/>
    <n v="2"/>
    <n v="8.94"/>
    <n v="5"/>
    <n v="46.585000000000001"/>
    <n v="5"/>
    <n v="35.01"/>
    <n v="2"/>
    <n v="9.74"/>
    <n v="8"/>
    <n v="38.26"/>
    <n v="7"/>
    <n v="50.94"/>
    <n v="6"/>
    <n v="32.35"/>
    <n v="10"/>
    <n v="48.244999999999997"/>
    <n v="7"/>
    <n v="46.64"/>
    <n v="4"/>
    <n v="24.335000000000001"/>
    <n v="8"/>
    <n v="43.174999999999997"/>
    <n v="9"/>
    <n v="52.77"/>
    <n v="8"/>
    <n v="40.435000000000002"/>
    <n v="8"/>
    <n v="60.47"/>
    <n v="7"/>
    <n v="49.5"/>
    <n v="9"/>
    <n v="63.28"/>
    <n v="2"/>
    <n v="17.46"/>
    <n v="551"/>
    <n v="2971.3969999999999"/>
  </r>
  <r>
    <s v="2653"/>
    <x v="429"/>
    <n v="1222.664"/>
    <n v="1"/>
    <n v="5.2"/>
    <n v="4"/>
    <n v="27.02"/>
    <n v="1"/>
    <n v="6.05"/>
    <n v="6"/>
    <n v="21.26"/>
    <n v="4"/>
    <n v="18.276"/>
    <n v="4"/>
    <n v="12.42"/>
    <n v="0"/>
    <n v="0"/>
    <n v="2"/>
    <n v="11.88"/>
    <n v="2"/>
    <n v="8.58"/>
    <n v="2"/>
    <n v="11.7"/>
    <n v="4"/>
    <n v="22.14"/>
    <n v="3"/>
    <n v="16.2"/>
    <n v="0"/>
    <n v="0"/>
    <n v="5"/>
    <n v="31.07"/>
    <n v="1"/>
    <n v="6.03"/>
    <n v="7"/>
    <n v="28.875"/>
    <n v="2"/>
    <n v="9.18"/>
    <n v="4"/>
    <n v="23.32"/>
    <n v="4"/>
    <n v="21.5"/>
    <n v="4"/>
    <n v="25.36"/>
    <n v="7"/>
    <n v="44.97"/>
    <n v="4"/>
    <n v="39.840000000000003"/>
    <n v="1"/>
    <n v="3.15"/>
    <n v="350"/>
    <n v="1616.6849999999999"/>
  </r>
  <r>
    <s v="2655"/>
    <x v="174"/>
    <n v="753.58399999999995"/>
    <n v="0"/>
    <n v="0"/>
    <n v="1"/>
    <n v="6.16"/>
    <n v="1"/>
    <n v="4.62"/>
    <n v="0"/>
    <n v="0"/>
    <n v="3"/>
    <n v="15.185"/>
    <n v="1"/>
    <n v="5.4"/>
    <n v="0"/>
    <n v="0"/>
    <n v="2"/>
    <n v="9.7200000000000006"/>
    <n v="1"/>
    <n v="6.6"/>
    <n v="1"/>
    <n v="3.42"/>
    <n v="0"/>
    <n v="0"/>
    <n v="2"/>
    <n v="9.85"/>
    <n v="3"/>
    <n v="17.324999999999999"/>
    <n v="7"/>
    <n v="59.64"/>
    <n v="1"/>
    <n v="5.2249999999999996"/>
    <n v="0"/>
    <n v="0"/>
    <n v="4"/>
    <n v="19.815000000000001"/>
    <n v="1"/>
    <n v="8.25"/>
    <n v="0"/>
    <n v="0"/>
    <n v="4"/>
    <n v="23.19"/>
    <n v="5"/>
    <n v="39.594999999999999"/>
    <n v="2"/>
    <n v="13.215"/>
    <n v="1"/>
    <n v="6.3"/>
    <n v="199"/>
    <n v="1007.0940000000001"/>
  </r>
  <r>
    <s v="2656"/>
    <x v="79"/>
    <n v="666.11099999999999"/>
    <n v="1"/>
    <n v="4.125"/>
    <n v="1"/>
    <n v="5.12"/>
    <n v="1"/>
    <n v="99.9"/>
    <n v="0"/>
    <n v="0"/>
    <n v="0"/>
    <n v="0"/>
    <n v="0"/>
    <n v="0"/>
    <n v="0"/>
    <n v="0"/>
    <n v="2"/>
    <n v="11.76"/>
    <n v="0"/>
    <n v="0"/>
    <n v="2"/>
    <n v="12"/>
    <n v="2"/>
    <n v="9.2200000000000006"/>
    <n v="4"/>
    <n v="24.64"/>
    <n v="0"/>
    <n v="0"/>
    <n v="5"/>
    <n v="28.6"/>
    <n v="4"/>
    <n v="37.86"/>
    <n v="5"/>
    <n v="19.5"/>
    <n v="0"/>
    <n v="0"/>
    <n v="2"/>
    <n v="12.76"/>
    <n v="0"/>
    <n v="0"/>
    <n v="1"/>
    <n v="5.6"/>
    <n v="2"/>
    <n v="11.275"/>
    <n v="1"/>
    <n v="3.48"/>
    <n v="1"/>
    <n v="9.4499999999999993"/>
    <n v="182"/>
    <n v="961.40099999999995"/>
  </r>
  <r>
    <s v="2658"/>
    <x v="430"/>
    <n v="892.02"/>
    <n v="2"/>
    <n v="7.28"/>
    <n v="2"/>
    <n v="7.7"/>
    <n v="4"/>
    <n v="10.53"/>
    <n v="2"/>
    <n v="12.08"/>
    <n v="1"/>
    <n v="4.2"/>
    <n v="2"/>
    <n v="13.14"/>
    <n v="1"/>
    <n v="6.48"/>
    <n v="3"/>
    <n v="15.025"/>
    <n v="3"/>
    <n v="20.100000000000001"/>
    <n v="1"/>
    <n v="4.4800000000000004"/>
    <n v="2"/>
    <n v="10.89"/>
    <n v="2"/>
    <n v="12.1"/>
    <n v="1"/>
    <n v="5.0999999999999996"/>
    <n v="2"/>
    <n v="9.24"/>
    <n v="2"/>
    <n v="16.225000000000001"/>
    <n v="2"/>
    <n v="9.15"/>
    <n v="0"/>
    <n v="0"/>
    <n v="3"/>
    <n v="32.380000000000003"/>
    <n v="0"/>
    <n v="0"/>
    <n v="0"/>
    <n v="0"/>
    <n v="1"/>
    <n v="6.6150000000000002"/>
    <n v="2"/>
    <n v="13.2"/>
    <n v="0"/>
    <n v="0"/>
    <n v="223"/>
    <n v="1107.9349999999999"/>
  </r>
  <r>
    <s v="2659"/>
    <x v="50"/>
    <n v="632.79399999999998"/>
    <n v="0"/>
    <n v="0"/>
    <n v="0"/>
    <n v="0"/>
    <n v="1"/>
    <n v="5.03"/>
    <n v="0"/>
    <n v="0"/>
    <n v="1"/>
    <n v="2.16"/>
    <n v="3"/>
    <n v="14.31"/>
    <n v="3"/>
    <n v="27.87"/>
    <n v="0"/>
    <n v="0"/>
    <n v="1"/>
    <n v="6.6"/>
    <n v="0"/>
    <n v="0"/>
    <n v="0"/>
    <n v="0"/>
    <n v="0"/>
    <n v="0"/>
    <n v="1"/>
    <n v="6.6"/>
    <n v="0"/>
    <n v="0"/>
    <n v="1"/>
    <n v="6.05"/>
    <n v="1"/>
    <n v="6.6"/>
    <n v="5"/>
    <n v="27.5"/>
    <n v="1"/>
    <n v="12.6"/>
    <n v="3"/>
    <n v="18.364999999999998"/>
    <n v="0"/>
    <n v="0"/>
    <n v="1"/>
    <n v="6.6"/>
    <n v="2"/>
    <n v="11.44"/>
    <n v="0"/>
    <n v="0"/>
    <n v="141"/>
    <n v="784.51900000000001"/>
  </r>
  <r>
    <s v="2660"/>
    <x v="431"/>
    <n v="1051.846"/>
    <n v="1"/>
    <n v="4.95"/>
    <n v="0"/>
    <n v="0"/>
    <n v="3"/>
    <n v="13.78"/>
    <n v="1"/>
    <n v="5.0149999999999997"/>
    <n v="3"/>
    <n v="12"/>
    <n v="4"/>
    <n v="18.552"/>
    <n v="6"/>
    <n v="35.244999999999997"/>
    <n v="5"/>
    <n v="18.05"/>
    <n v="2"/>
    <n v="14.07"/>
    <n v="2"/>
    <n v="104.5"/>
    <n v="5"/>
    <n v="27.225000000000001"/>
    <n v="1"/>
    <n v="6.6"/>
    <n v="0"/>
    <n v="0"/>
    <n v="2"/>
    <n v="16.5"/>
    <n v="4"/>
    <n v="16.715"/>
    <n v="1"/>
    <n v="4.95"/>
    <n v="3"/>
    <n v="20.46"/>
    <n v="0"/>
    <n v="0"/>
    <n v="1"/>
    <n v="5.4"/>
    <n v="2"/>
    <n v="12.6"/>
    <n v="2"/>
    <n v="7.75"/>
    <n v="1"/>
    <n v="5.0250000000000004"/>
    <n v="2"/>
    <n v="11.4"/>
    <n v="261"/>
    <n v="1412.633"/>
  </r>
  <r>
    <s v="2663"/>
    <x v="432"/>
    <n v="1281.0509999999999"/>
    <n v="2"/>
    <n v="10.26"/>
    <n v="2"/>
    <n v="9.3000000000000007"/>
    <n v="2"/>
    <n v="12"/>
    <n v="21"/>
    <n v="80.95"/>
    <n v="11"/>
    <n v="71.959999999999994"/>
    <n v="5"/>
    <n v="126.395"/>
    <n v="5"/>
    <n v="36.72"/>
    <n v="3"/>
    <n v="21.46"/>
    <n v="2"/>
    <n v="7.3449999999999998"/>
    <n v="4"/>
    <n v="17.215"/>
    <n v="4"/>
    <n v="60.92"/>
    <n v="4"/>
    <n v="24.37"/>
    <n v="0"/>
    <n v="0"/>
    <n v="3"/>
    <n v="111.28"/>
    <n v="1"/>
    <n v="4.2"/>
    <n v="1"/>
    <n v="39.9"/>
    <n v="4"/>
    <n v="29.7"/>
    <n v="6"/>
    <n v="31.95"/>
    <n v="9"/>
    <n v="55.295000000000002"/>
    <n v="6"/>
    <n v="32.229999999999997"/>
    <n v="10"/>
    <n v="92.32"/>
    <n v="9"/>
    <n v="72.075000000000003"/>
    <n v="5"/>
    <n v="30.285"/>
    <n v="426"/>
    <n v="2259.181"/>
  </r>
  <r>
    <s v="2665"/>
    <x v="433"/>
    <n v="940.63400000000001"/>
    <n v="3"/>
    <n v="11.25"/>
    <n v="4"/>
    <n v="62.1"/>
    <n v="2"/>
    <n v="13.5"/>
    <n v="1"/>
    <n v="4.125"/>
    <n v="0"/>
    <n v="0"/>
    <n v="0"/>
    <n v="0"/>
    <n v="4"/>
    <n v="20.059999999999999"/>
    <n v="3"/>
    <n v="16.739999999999998"/>
    <n v="2"/>
    <n v="7.98"/>
    <n v="0"/>
    <n v="0"/>
    <n v="5"/>
    <n v="34.450000000000003"/>
    <n v="0"/>
    <n v="0"/>
    <n v="1"/>
    <n v="6.6"/>
    <n v="0"/>
    <n v="0"/>
    <n v="4"/>
    <n v="48.26"/>
    <n v="4"/>
    <n v="27.06"/>
    <n v="0"/>
    <n v="0"/>
    <n v="4"/>
    <n v="17.355"/>
    <n v="3"/>
    <n v="22.4"/>
    <n v="0"/>
    <n v="0"/>
    <n v="3"/>
    <n v="19.47"/>
    <n v="1"/>
    <n v="6.6150000000000002"/>
    <n v="0"/>
    <n v="0"/>
    <n v="215"/>
    <n v="1258.5989999999999"/>
  </r>
  <r>
    <s v="2666"/>
    <x v="384"/>
    <n v="2134.89"/>
    <n v="2"/>
    <n v="16.62"/>
    <n v="1"/>
    <n v="6.6"/>
    <n v="4"/>
    <n v="19.54"/>
    <n v="4"/>
    <n v="24.08"/>
    <n v="6"/>
    <n v="45.04"/>
    <n v="3"/>
    <n v="21.45"/>
    <n v="6"/>
    <n v="48.32"/>
    <n v="6"/>
    <n v="35.18"/>
    <n v="4"/>
    <n v="20.100000000000001"/>
    <n v="5"/>
    <n v="31.234999999999999"/>
    <n v="6"/>
    <n v="74.08"/>
    <n v="3"/>
    <n v="21.6"/>
    <n v="3"/>
    <n v="15.63"/>
    <n v="6"/>
    <n v="34.049999999999997"/>
    <n v="11"/>
    <n v="61.555"/>
    <n v="5"/>
    <n v="30.45"/>
    <n v="3"/>
    <n v="17.82"/>
    <n v="5"/>
    <n v="34.729999999999997"/>
    <n v="4"/>
    <n v="25.19"/>
    <n v="9"/>
    <n v="69.05"/>
    <n v="9"/>
    <n v="89.545000000000002"/>
    <n v="11"/>
    <n v="140.05000000000001"/>
    <n v="3"/>
    <n v="19.14"/>
    <n v="579"/>
    <n v="3035.9450000000002"/>
  </r>
  <r>
    <s v="2668"/>
    <x v="414"/>
    <n v="136.52000000000001"/>
    <n v="1"/>
    <n v="6.5"/>
    <n v="1"/>
    <n v="6.05"/>
    <n v="2"/>
    <n v="7.8449999999999998"/>
    <n v="0"/>
    <n v="0"/>
    <n v="0"/>
    <n v="0"/>
    <n v="2"/>
    <n v="23.76"/>
    <n v="0"/>
    <n v="0"/>
    <n v="1"/>
    <n v="3.85"/>
    <n v="0"/>
    <n v="0"/>
    <n v="0"/>
    <n v="0"/>
    <n v="0"/>
    <n v="0"/>
    <n v="1"/>
    <n v="4.0199999999999996"/>
    <n v="0"/>
    <n v="0"/>
    <n v="1"/>
    <n v="3.96"/>
    <n v="0"/>
    <n v="0"/>
    <n v="0"/>
    <n v="0"/>
    <n v="0"/>
    <n v="0"/>
    <n v="2"/>
    <n v="11.74"/>
    <n v="4"/>
    <n v="17.2"/>
    <n v="0"/>
    <n v="0"/>
    <n v="2"/>
    <n v="8.58"/>
    <n v="0"/>
    <n v="0"/>
    <n v="0"/>
    <n v="0"/>
    <n v="55"/>
    <n v="230.02500000000001"/>
  </r>
  <r>
    <s v="2669"/>
    <x v="434"/>
    <n v="850.65300000000002"/>
    <n v="0"/>
    <n v="0"/>
    <n v="1"/>
    <n v="2.2000000000000002"/>
    <n v="1"/>
    <n v="12.1"/>
    <n v="1"/>
    <n v="23.925000000000001"/>
    <n v="0"/>
    <n v="0"/>
    <n v="1"/>
    <n v="2.2000000000000002"/>
    <n v="0"/>
    <n v="0"/>
    <n v="2"/>
    <n v="13.31"/>
    <n v="1"/>
    <n v="3"/>
    <n v="0"/>
    <n v="0"/>
    <n v="0"/>
    <n v="0"/>
    <n v="0"/>
    <n v="0"/>
    <n v="0"/>
    <n v="0"/>
    <n v="2"/>
    <n v="7.85"/>
    <n v="0"/>
    <n v="0"/>
    <n v="2"/>
    <n v="10"/>
    <n v="2"/>
    <n v="13.395"/>
    <n v="1"/>
    <n v="7.7"/>
    <n v="1"/>
    <n v="5.7"/>
    <n v="3"/>
    <n v="19.8"/>
    <n v="2"/>
    <n v="15.05"/>
    <n v="3"/>
    <n v="32.43"/>
    <n v="0"/>
    <n v="0"/>
    <n v="186"/>
    <n v="1019.313"/>
  </r>
  <r>
    <s v="2671"/>
    <x v="435"/>
    <n v="1952.595"/>
    <n v="9"/>
    <n v="36.89"/>
    <n v="0"/>
    <n v="0"/>
    <n v="5"/>
    <n v="23.74"/>
    <n v="4"/>
    <n v="17.765000000000001"/>
    <n v="7"/>
    <n v="60.045000000000002"/>
    <n v="1"/>
    <n v="2.2000000000000002"/>
    <n v="5"/>
    <n v="51.33"/>
    <n v="1"/>
    <n v="6.05"/>
    <n v="2"/>
    <n v="9.9"/>
    <n v="4"/>
    <n v="28.08"/>
    <n v="2"/>
    <n v="11.33"/>
    <n v="12"/>
    <n v="260.87"/>
    <n v="0"/>
    <n v="0"/>
    <n v="8"/>
    <n v="56.185000000000002"/>
    <n v="3"/>
    <n v="118.19"/>
    <n v="3"/>
    <n v="19.8"/>
    <n v="11"/>
    <n v="70.3"/>
    <n v="9"/>
    <n v="141.52000000000001"/>
    <n v="8"/>
    <n v="48.4"/>
    <n v="11"/>
    <n v="63.64"/>
    <n v="5"/>
    <n v="90.13"/>
    <n v="6"/>
    <n v="102.795"/>
    <n v="1"/>
    <n v="6.6150000000000002"/>
    <n v="526"/>
    <n v="3178.37"/>
  </r>
  <r>
    <s v="2672"/>
    <x v="436"/>
    <n v="1274.845"/>
    <n v="21"/>
    <n v="63.524999999999999"/>
    <n v="2"/>
    <n v="10.175000000000001"/>
    <n v="6"/>
    <n v="30.25"/>
    <n v="2"/>
    <n v="11.55"/>
    <n v="0"/>
    <n v="0"/>
    <n v="2"/>
    <n v="7.59"/>
    <n v="0"/>
    <n v="0"/>
    <n v="1"/>
    <n v="6.72"/>
    <n v="2"/>
    <n v="23.1"/>
    <n v="2"/>
    <n v="35.4"/>
    <n v="8"/>
    <n v="47.23"/>
    <n v="2"/>
    <n v="16.8"/>
    <n v="0"/>
    <n v="0"/>
    <n v="4"/>
    <n v="21.11"/>
    <n v="1"/>
    <n v="6.6"/>
    <n v="1"/>
    <n v="6.6"/>
    <n v="2"/>
    <n v="15.96"/>
    <n v="1"/>
    <n v="3.42"/>
    <n v="5"/>
    <n v="39.520000000000003"/>
    <n v="0"/>
    <n v="0"/>
    <n v="5"/>
    <n v="64.44"/>
    <n v="0"/>
    <n v="0"/>
    <n v="0"/>
    <n v="0"/>
    <n v="241"/>
    <n v="1684.835"/>
  </r>
  <r>
    <s v="2675"/>
    <x v="273"/>
    <n v="1211.5650000000001"/>
    <n v="9"/>
    <n v="25.574999999999999"/>
    <n v="1"/>
    <n v="5.0999999999999996"/>
    <n v="1"/>
    <n v="42.24"/>
    <n v="1"/>
    <n v="5.0999999999999996"/>
    <n v="0"/>
    <n v="0"/>
    <n v="4"/>
    <n v="60.82"/>
    <n v="1"/>
    <n v="3.2"/>
    <n v="7"/>
    <n v="40.22"/>
    <n v="0"/>
    <n v="0"/>
    <n v="1"/>
    <n v="13.2"/>
    <n v="2"/>
    <n v="11.55"/>
    <n v="3"/>
    <n v="15.475"/>
    <n v="1"/>
    <n v="99"/>
    <n v="0"/>
    <n v="0"/>
    <n v="1"/>
    <n v="4.95"/>
    <n v="0"/>
    <n v="0"/>
    <n v="4"/>
    <n v="18.655000000000001"/>
    <n v="0"/>
    <n v="0"/>
    <n v="2"/>
    <n v="9"/>
    <n v="0"/>
    <n v="0"/>
    <n v="0"/>
    <n v="0"/>
    <n v="0"/>
    <n v="0"/>
    <n v="1"/>
    <n v="8.82"/>
    <n v="186"/>
    <n v="1574.47"/>
  </r>
  <r>
    <s v="2680"/>
    <x v="437"/>
    <n v="10828.648999999999"/>
    <n v="13"/>
    <n v="290.38499999999999"/>
    <n v="3"/>
    <n v="44.01"/>
    <n v="20"/>
    <n v="244.42"/>
    <n v="21"/>
    <n v="218.57"/>
    <n v="15"/>
    <n v="183.23500000000001"/>
    <n v="25"/>
    <n v="348.84"/>
    <n v="28"/>
    <n v="328.29"/>
    <n v="16"/>
    <n v="143.54"/>
    <n v="13"/>
    <n v="98.43"/>
    <n v="17"/>
    <n v="167.51"/>
    <n v="24"/>
    <n v="262.70499999999998"/>
    <n v="15"/>
    <n v="122.85"/>
    <n v="8"/>
    <n v="54.8"/>
    <n v="12"/>
    <n v="98.614999999999995"/>
    <n v="28"/>
    <n v="425.18"/>
    <n v="11"/>
    <n v="79.254999999999995"/>
    <n v="23"/>
    <n v="213.345"/>
    <n v="22"/>
    <n v="265.995"/>
    <n v="24"/>
    <n v="309.59500000000003"/>
    <n v="13"/>
    <n v="200.67500000000001"/>
    <n v="11"/>
    <n v="82.07"/>
    <n v="41"/>
    <n v="200.36500000000001"/>
    <n v="30"/>
    <n v="113.95"/>
    <n v="1946"/>
    <n v="15325.279"/>
  </r>
  <r>
    <s v="2681"/>
    <x v="74"/>
    <n v="1086.5550000000001"/>
    <n v="1"/>
    <n v="5.94"/>
    <n v="1"/>
    <n v="6.38"/>
    <n v="0"/>
    <n v="0"/>
    <n v="3"/>
    <n v="28.824999999999999"/>
    <n v="1"/>
    <n v="10.4"/>
    <n v="3"/>
    <n v="17.600000000000001"/>
    <n v="0"/>
    <n v="0"/>
    <n v="0"/>
    <n v="0"/>
    <n v="1"/>
    <n v="8.25"/>
    <n v="2"/>
    <n v="29.85"/>
    <n v="0"/>
    <n v="0"/>
    <n v="2"/>
    <n v="10.7"/>
    <n v="0"/>
    <n v="0"/>
    <n v="2"/>
    <n v="8.5399999999999991"/>
    <n v="6"/>
    <n v="35.61"/>
    <n v="0"/>
    <n v="0"/>
    <n v="2"/>
    <n v="16.170000000000002"/>
    <n v="1"/>
    <n v="15.6"/>
    <n v="2"/>
    <n v="33"/>
    <n v="2"/>
    <n v="15.42"/>
    <n v="0"/>
    <n v="0"/>
    <n v="1"/>
    <n v="5.28"/>
    <n v="0"/>
    <n v="0"/>
    <n v="187"/>
    <n v="1334.12"/>
  </r>
  <r>
    <s v="2700"/>
    <x v="438"/>
    <n v="2077.7159999999999"/>
    <n v="3"/>
    <n v="14.82"/>
    <n v="8"/>
    <n v="40.39"/>
    <n v="3"/>
    <n v="26.664999999999999"/>
    <n v="4"/>
    <n v="21.28"/>
    <n v="8"/>
    <n v="33.92"/>
    <n v="2"/>
    <n v="24.3"/>
    <n v="5"/>
    <n v="77.13"/>
    <n v="5"/>
    <n v="57.265000000000001"/>
    <n v="4"/>
    <n v="31.8"/>
    <n v="5"/>
    <n v="38.020000000000003"/>
    <n v="6"/>
    <n v="35.265000000000001"/>
    <n v="2"/>
    <n v="3.88"/>
    <n v="1"/>
    <n v="5.5"/>
    <n v="4"/>
    <n v="26.4"/>
    <n v="7"/>
    <n v="53.49"/>
    <n v="4"/>
    <n v="39.06"/>
    <n v="9"/>
    <n v="56.695"/>
    <n v="12"/>
    <n v="71.02"/>
    <n v="5"/>
    <n v="77.834999999999994"/>
    <n v="5"/>
    <n v="46.045000000000002"/>
    <n v="5"/>
    <n v="33.57"/>
    <n v="5"/>
    <n v="24.675000000000001"/>
    <n v="3"/>
    <n v="16.559999999999999"/>
    <n v="537"/>
    <n v="2933.3009999999999"/>
  </r>
  <r>
    <s v="2701"/>
    <x v="257"/>
    <n v="804.6"/>
    <n v="2"/>
    <n v="11.824999999999999"/>
    <n v="7"/>
    <n v="61.63"/>
    <n v="3"/>
    <n v="15.11"/>
    <n v="1"/>
    <n v="61.2"/>
    <n v="5"/>
    <n v="20.815000000000001"/>
    <n v="8"/>
    <n v="54.5"/>
    <n v="2"/>
    <n v="11.835000000000001"/>
    <n v="11"/>
    <n v="45.924999999999997"/>
    <n v="1"/>
    <n v="6.05"/>
    <n v="3"/>
    <n v="15.455"/>
    <n v="0"/>
    <n v="0"/>
    <n v="5"/>
    <n v="25.34"/>
    <n v="1"/>
    <n v="5.28"/>
    <n v="1"/>
    <n v="1.98"/>
    <n v="1"/>
    <n v="5.13"/>
    <n v="0"/>
    <n v="0"/>
    <n v="2"/>
    <n v="11.64"/>
    <n v="5"/>
    <n v="37.43"/>
    <n v="5"/>
    <n v="43.81"/>
    <n v="5"/>
    <n v="26.835000000000001"/>
    <n v="1"/>
    <n v="6.6"/>
    <n v="3"/>
    <n v="17.82"/>
    <n v="1"/>
    <n v="4.62"/>
    <n v="260"/>
    <n v="1295.43"/>
  </r>
  <r>
    <s v="2702"/>
    <x v="93"/>
    <n v="371.06799999999998"/>
    <n v="0"/>
    <n v="0"/>
    <n v="0"/>
    <n v="0"/>
    <n v="0"/>
    <n v="0"/>
    <n v="0"/>
    <n v="0"/>
    <n v="0"/>
    <n v="0"/>
    <n v="0"/>
    <n v="0"/>
    <n v="2"/>
    <n v="28.04"/>
    <n v="4"/>
    <n v="16.02"/>
    <n v="4"/>
    <n v="20.239999999999998"/>
    <n v="5"/>
    <n v="28.34"/>
    <n v="0"/>
    <n v="0"/>
    <n v="1"/>
    <n v="6.6"/>
    <n v="0"/>
    <n v="0"/>
    <n v="2"/>
    <n v="7.15"/>
    <n v="0"/>
    <n v="0"/>
    <n v="0"/>
    <n v="0"/>
    <n v="0"/>
    <n v="0"/>
    <n v="3"/>
    <n v="13.75"/>
    <n v="2"/>
    <n v="10.285"/>
    <n v="0"/>
    <n v="0"/>
    <n v="0"/>
    <n v="0"/>
    <n v="1"/>
    <n v="6.6150000000000002"/>
    <n v="0"/>
    <n v="0"/>
    <n v="118"/>
    <n v="508.108"/>
  </r>
  <r>
    <s v="2703"/>
    <x v="439"/>
    <n v="384.673"/>
    <n v="0"/>
    <n v="0"/>
    <n v="0"/>
    <n v="0"/>
    <n v="0"/>
    <n v="0"/>
    <n v="0"/>
    <n v="0"/>
    <n v="1"/>
    <n v="3.24"/>
    <n v="2"/>
    <n v="16.29"/>
    <n v="0"/>
    <n v="0"/>
    <n v="0"/>
    <n v="0"/>
    <n v="0"/>
    <n v="0"/>
    <n v="0"/>
    <n v="0"/>
    <n v="1"/>
    <n v="17.600000000000001"/>
    <n v="1"/>
    <n v="6.05"/>
    <n v="0"/>
    <n v="0"/>
    <n v="1"/>
    <n v="5.5"/>
    <n v="1"/>
    <n v="6.82"/>
    <n v="0"/>
    <n v="0"/>
    <n v="2"/>
    <n v="12"/>
    <n v="0"/>
    <n v="0"/>
    <n v="2"/>
    <n v="10.425000000000001"/>
    <n v="1"/>
    <n v="9.9"/>
    <n v="0"/>
    <n v="0"/>
    <n v="0"/>
    <n v="0"/>
    <n v="1"/>
    <n v="5.27"/>
    <n v="83"/>
    <n v="477.76799999999997"/>
  </r>
  <r>
    <s v="2705"/>
    <x v="440"/>
    <n v="4071.46"/>
    <n v="1"/>
    <n v="2.2000000000000002"/>
    <n v="3"/>
    <n v="71.28"/>
    <n v="12"/>
    <n v="135.08000000000001"/>
    <n v="11"/>
    <n v="220.53"/>
    <n v="15"/>
    <n v="92.54"/>
    <n v="13"/>
    <n v="76.34"/>
    <n v="8"/>
    <n v="234.95"/>
    <n v="11"/>
    <n v="51.305"/>
    <n v="18"/>
    <n v="156.52500000000001"/>
    <n v="8"/>
    <n v="52.21"/>
    <n v="10"/>
    <n v="194.4"/>
    <n v="18"/>
    <n v="148.685"/>
    <n v="2"/>
    <n v="66.599999999999994"/>
    <n v="14"/>
    <n v="101.16500000000001"/>
    <n v="20"/>
    <n v="177.60499999999999"/>
    <n v="6"/>
    <n v="41.284999999999997"/>
    <n v="24"/>
    <n v="358.05"/>
    <n v="17"/>
    <n v="296.86500000000001"/>
    <n v="8"/>
    <n v="49.555"/>
    <n v="11"/>
    <n v="104.6"/>
    <n v="9"/>
    <n v="80.05"/>
    <n v="5"/>
    <n v="27.585000000000001"/>
    <n v="7"/>
    <n v="57.2"/>
    <n v="924"/>
    <n v="6868.0649999999996"/>
  </r>
  <r>
    <s v="2706"/>
    <x v="280"/>
    <n v="676.24"/>
    <n v="0"/>
    <n v="0"/>
    <n v="0"/>
    <n v="0"/>
    <n v="1"/>
    <n v="5.0999999999999996"/>
    <n v="1"/>
    <n v="6.05"/>
    <n v="1"/>
    <n v="5.2"/>
    <n v="2"/>
    <n v="13.52"/>
    <n v="0"/>
    <n v="0"/>
    <n v="1"/>
    <n v="2.2000000000000002"/>
    <n v="0"/>
    <n v="0"/>
    <n v="3"/>
    <n v="20.73"/>
    <n v="1"/>
    <n v="6.5"/>
    <n v="1"/>
    <n v="2.6"/>
    <n v="0"/>
    <n v="0"/>
    <n v="0"/>
    <n v="0"/>
    <n v="0"/>
    <n v="0"/>
    <n v="1"/>
    <n v="4.95"/>
    <n v="0"/>
    <n v="0"/>
    <n v="0"/>
    <n v="0"/>
    <n v="2"/>
    <n v="10.8"/>
    <n v="4"/>
    <n v="23.77"/>
    <n v="1"/>
    <n v="3.45"/>
    <n v="0"/>
    <n v="0"/>
    <n v="0"/>
    <n v="0"/>
    <n v="153"/>
    <n v="781.11"/>
  </r>
  <r>
    <s v="2707"/>
    <x v="50"/>
    <n v="822.74"/>
    <n v="2"/>
    <n v="21.68"/>
    <n v="2"/>
    <n v="7.7"/>
    <n v="5"/>
    <n v="36.799999999999997"/>
    <n v="0"/>
    <n v="0"/>
    <n v="1"/>
    <n v="8.125"/>
    <n v="2"/>
    <n v="19.77"/>
    <n v="0"/>
    <n v="0"/>
    <n v="0"/>
    <n v="0"/>
    <n v="2"/>
    <n v="25.76"/>
    <n v="3"/>
    <n v="24.42"/>
    <n v="0"/>
    <n v="0"/>
    <n v="0"/>
    <n v="0"/>
    <n v="1"/>
    <n v="3.6850000000000001"/>
    <n v="0"/>
    <n v="0"/>
    <n v="1"/>
    <n v="6.6"/>
    <n v="0"/>
    <n v="0"/>
    <n v="0"/>
    <n v="0"/>
    <n v="1"/>
    <n v="13.2"/>
    <n v="0"/>
    <n v="0"/>
    <n v="0"/>
    <n v="0"/>
    <n v="1"/>
    <n v="6.6"/>
    <n v="1"/>
    <n v="6.6"/>
    <n v="0"/>
    <n v="0"/>
    <n v="139"/>
    <n v="1003.68"/>
  </r>
  <r>
    <s v="2710"/>
    <x v="441"/>
    <n v="4839.1180000000004"/>
    <n v="13"/>
    <n v="117.28"/>
    <n v="9"/>
    <n v="101.13"/>
    <n v="15"/>
    <n v="95.64"/>
    <n v="13"/>
    <n v="86.855000000000004"/>
    <n v="23"/>
    <n v="120.795"/>
    <n v="14"/>
    <n v="167.77"/>
    <n v="16"/>
    <n v="140.46"/>
    <n v="15"/>
    <n v="188.25"/>
    <n v="13"/>
    <n v="160.72499999999999"/>
    <n v="11"/>
    <n v="107.11499999999999"/>
    <n v="13"/>
    <n v="125.71"/>
    <n v="5"/>
    <n v="32.369999999999997"/>
    <n v="3"/>
    <n v="103.18"/>
    <n v="10"/>
    <n v="65.36"/>
    <n v="5"/>
    <n v="34.700000000000003"/>
    <n v="4"/>
    <n v="72.760000000000005"/>
    <n v="24"/>
    <n v="145.78"/>
    <n v="20"/>
    <n v="165.68"/>
    <n v="16"/>
    <n v="138.63499999999999"/>
    <n v="15"/>
    <n v="268.935"/>
    <n v="16"/>
    <n v="107.435"/>
    <n v="25"/>
    <n v="145.74"/>
    <n v="3"/>
    <n v="23.114999999999998"/>
    <n v="1236"/>
    <n v="7554.5379999999996"/>
  </r>
  <r>
    <s v="2711"/>
    <x v="442"/>
    <n v="1686.9780000000001"/>
    <n v="3"/>
    <n v="12.1"/>
    <n v="13"/>
    <n v="93.11"/>
    <n v="6"/>
    <n v="39.549999999999997"/>
    <n v="3"/>
    <n v="19.84"/>
    <n v="2"/>
    <n v="15.8"/>
    <n v="2"/>
    <n v="15.46"/>
    <n v="5"/>
    <n v="11"/>
    <n v="4"/>
    <n v="111.435"/>
    <n v="9"/>
    <n v="208.78"/>
    <n v="38"/>
    <n v="201.6"/>
    <n v="6"/>
    <n v="61.37"/>
    <n v="8"/>
    <n v="124.24"/>
    <n v="2"/>
    <n v="30.72"/>
    <n v="1"/>
    <n v="15.18"/>
    <n v="17"/>
    <n v="173.935"/>
    <n v="2"/>
    <n v="21.12"/>
    <n v="5"/>
    <n v="37.770000000000003"/>
    <n v="7"/>
    <n v="61.18"/>
    <n v="5"/>
    <n v="31.645"/>
    <n v="8"/>
    <n v="59.76"/>
    <n v="3"/>
    <n v="23.76"/>
    <n v="5"/>
    <n v="23.925000000000001"/>
    <n v="0"/>
    <n v="0"/>
    <n v="402"/>
    <n v="3080.2579999999998"/>
  </r>
  <r>
    <s v="2712"/>
    <x v="136"/>
    <n v="952.86"/>
    <n v="1"/>
    <n v="4.29"/>
    <n v="2"/>
    <n v="10.91"/>
    <n v="0"/>
    <n v="0"/>
    <n v="0"/>
    <n v="0"/>
    <n v="0"/>
    <n v="0"/>
    <n v="3"/>
    <n v="11.99"/>
    <n v="0"/>
    <n v="0"/>
    <n v="0"/>
    <n v="0"/>
    <n v="3"/>
    <n v="79.364999999999995"/>
    <n v="15"/>
    <n v="108.62"/>
    <n v="3"/>
    <n v="80.564999999999998"/>
    <n v="2"/>
    <n v="64.680000000000007"/>
    <n v="2"/>
    <n v="9.625"/>
    <n v="2"/>
    <n v="16.36"/>
    <n v="1"/>
    <n v="11.39"/>
    <n v="0"/>
    <n v="0"/>
    <n v="2"/>
    <n v="24.75"/>
    <n v="0"/>
    <n v="0"/>
    <n v="3"/>
    <n v="30.8"/>
    <n v="3"/>
    <n v="100.44"/>
    <n v="1"/>
    <n v="5.3550000000000004"/>
    <n v="1"/>
    <n v="8.19"/>
    <n v="0"/>
    <n v="0"/>
    <n v="232"/>
    <n v="1520.19"/>
  </r>
  <r>
    <s v="2713"/>
    <x v="443"/>
    <n v="2071.86"/>
    <n v="3"/>
    <n v="51.024999999999999"/>
    <n v="2"/>
    <n v="18.66"/>
    <n v="3"/>
    <n v="16.3"/>
    <n v="2"/>
    <n v="103"/>
    <n v="5"/>
    <n v="94.98"/>
    <n v="2"/>
    <n v="111.51"/>
    <n v="7"/>
    <n v="78.680000000000007"/>
    <n v="3"/>
    <n v="62.95"/>
    <n v="9"/>
    <n v="96.91"/>
    <n v="5"/>
    <n v="36.14"/>
    <n v="3"/>
    <n v="15.02"/>
    <n v="2"/>
    <n v="54.024999999999999"/>
    <n v="2"/>
    <n v="22.77"/>
    <n v="2"/>
    <n v="9.6"/>
    <n v="1"/>
    <n v="14.4"/>
    <n v="1"/>
    <n v="6.6"/>
    <n v="3"/>
    <n v="18.48"/>
    <n v="2"/>
    <n v="20.074999999999999"/>
    <n v="1"/>
    <n v="93.24"/>
    <n v="3"/>
    <n v="24.11"/>
    <n v="2"/>
    <n v="47.7"/>
    <n v="2"/>
    <n v="13.17"/>
    <n v="1"/>
    <n v="38.5"/>
    <n v="426"/>
    <n v="3119.7049999999999"/>
  </r>
  <r>
    <s v="2714"/>
    <x v="444"/>
    <n v="1879.777"/>
    <n v="2"/>
    <n v="7.7"/>
    <n v="5"/>
    <n v="49.774999999999999"/>
    <n v="3"/>
    <n v="17.850000000000001"/>
    <n v="3"/>
    <n v="13.23"/>
    <n v="6"/>
    <n v="31.88"/>
    <n v="4"/>
    <n v="37.97"/>
    <n v="7"/>
    <n v="50.524999999999999"/>
    <n v="4"/>
    <n v="53.38"/>
    <n v="4"/>
    <n v="21.725000000000001"/>
    <n v="18"/>
    <n v="95.02"/>
    <n v="8"/>
    <n v="100.68"/>
    <n v="7"/>
    <n v="34.56"/>
    <n v="2"/>
    <n v="50.8"/>
    <n v="5"/>
    <n v="31.8"/>
    <n v="6"/>
    <n v="32.08"/>
    <n v="2"/>
    <n v="8.4"/>
    <n v="6"/>
    <n v="39.075000000000003"/>
    <n v="7"/>
    <n v="56.3"/>
    <n v="3"/>
    <n v="16.71"/>
    <n v="1"/>
    <n v="4.8"/>
    <n v="5"/>
    <n v="33.424999999999997"/>
    <n v="2"/>
    <n v="9.9"/>
    <n v="2"/>
    <n v="8.1"/>
    <n v="547"/>
    <n v="2685.462"/>
  </r>
  <r>
    <s v="2715"/>
    <x v="445"/>
    <n v="822.97799999999995"/>
    <n v="1"/>
    <n v="10.4"/>
    <n v="5"/>
    <n v="19.675000000000001"/>
    <n v="0"/>
    <n v="0"/>
    <n v="1"/>
    <n v="6.48"/>
    <n v="0"/>
    <n v="0"/>
    <n v="0"/>
    <n v="0"/>
    <n v="0"/>
    <n v="0"/>
    <n v="0"/>
    <n v="0"/>
    <n v="0"/>
    <n v="0"/>
    <n v="0"/>
    <n v="0"/>
    <n v="2"/>
    <n v="11.34"/>
    <n v="1"/>
    <n v="10.4"/>
    <n v="0"/>
    <n v="0"/>
    <n v="0"/>
    <n v="0"/>
    <n v="1"/>
    <n v="6.3250000000000002"/>
    <n v="0"/>
    <n v="0"/>
    <n v="1"/>
    <n v="4.4800000000000004"/>
    <n v="1"/>
    <n v="11.55"/>
    <n v="3"/>
    <n v="13.2"/>
    <n v="6"/>
    <n v="23.6"/>
    <n v="7"/>
    <n v="43.875"/>
    <n v="1"/>
    <n v="7.7"/>
    <n v="0"/>
    <n v="0"/>
    <n v="171"/>
    <n v="992.00300000000004"/>
  </r>
  <r>
    <s v="2716"/>
    <x v="284"/>
    <n v="854.49"/>
    <n v="0"/>
    <n v="0"/>
    <n v="0"/>
    <n v="0"/>
    <n v="1"/>
    <n v="5.4"/>
    <n v="0"/>
    <n v="0"/>
    <n v="0"/>
    <n v="0"/>
    <n v="1"/>
    <n v="5.28"/>
    <n v="1"/>
    <n v="5.5"/>
    <n v="2"/>
    <n v="11.4"/>
    <n v="1"/>
    <n v="5.4"/>
    <n v="3"/>
    <n v="16.64"/>
    <n v="1"/>
    <n v="6.49"/>
    <n v="3"/>
    <n v="67.31"/>
    <n v="0"/>
    <n v="0"/>
    <n v="3"/>
    <n v="22.44"/>
    <n v="0"/>
    <n v="0"/>
    <n v="0"/>
    <n v="0"/>
    <n v="4"/>
    <n v="26.024999999999999"/>
    <n v="6"/>
    <n v="31.35"/>
    <n v="0"/>
    <n v="0"/>
    <n v="1"/>
    <n v="11.16"/>
    <n v="2"/>
    <n v="12.6"/>
    <n v="1"/>
    <n v="5.58"/>
    <n v="0"/>
    <n v="0"/>
    <n v="203"/>
    <n v="1087.0650000000001"/>
  </r>
  <r>
    <s v="2717"/>
    <x v="300"/>
    <n v="303.37299999999999"/>
    <n v="0"/>
    <n v="0"/>
    <n v="0"/>
    <n v="0"/>
    <n v="1"/>
    <n v="89.704999999999998"/>
    <n v="15"/>
    <n v="37.950000000000003"/>
    <n v="1"/>
    <n v="17.28"/>
    <n v="6"/>
    <n v="23.704999999999998"/>
    <n v="0"/>
    <n v="0"/>
    <n v="1"/>
    <n v="10.8"/>
    <n v="2"/>
    <n v="18.524999999999999"/>
    <n v="0"/>
    <n v="0"/>
    <n v="2"/>
    <n v="17.78"/>
    <n v="4"/>
    <n v="35.270000000000003"/>
    <n v="1"/>
    <n v="5.5"/>
    <n v="2"/>
    <n v="10.475"/>
    <n v="3"/>
    <n v="20.5"/>
    <n v="4"/>
    <n v="39.520000000000003"/>
    <n v="2"/>
    <n v="14.92"/>
    <n v="3"/>
    <n v="31.53"/>
    <n v="0"/>
    <n v="0"/>
    <n v="1"/>
    <n v="4.0949999999999998"/>
    <n v="2"/>
    <n v="48.88"/>
    <n v="0"/>
    <n v="0"/>
    <n v="0"/>
    <n v="0"/>
    <n v="109"/>
    <n v="729.80799999999999"/>
  </r>
  <r>
    <s v="2720"/>
    <x v="126"/>
    <n v="3105.3820000000001"/>
    <n v="9"/>
    <n v="58.1"/>
    <n v="8"/>
    <n v="49.67"/>
    <n v="11"/>
    <n v="58.414999999999999"/>
    <n v="10"/>
    <n v="43.5"/>
    <n v="6"/>
    <n v="57.67"/>
    <n v="5"/>
    <n v="113.19"/>
    <n v="11"/>
    <n v="72.954999999999998"/>
    <n v="8"/>
    <n v="75.614999999999995"/>
    <n v="8"/>
    <n v="37.36"/>
    <n v="6"/>
    <n v="40.43"/>
    <n v="5"/>
    <n v="27.504999999999999"/>
    <n v="6"/>
    <n v="44.89"/>
    <n v="0"/>
    <n v="0"/>
    <n v="11"/>
    <n v="63.28"/>
    <n v="11"/>
    <n v="56.634999999999998"/>
    <n v="9"/>
    <n v="46.31"/>
    <n v="6"/>
    <n v="31.9"/>
    <n v="4"/>
    <n v="21.305"/>
    <n v="4"/>
    <n v="22.17"/>
    <n v="10"/>
    <n v="83.965000000000003"/>
    <n v="6"/>
    <n v="31.965"/>
    <n v="8"/>
    <n v="54.23"/>
    <n v="1"/>
    <n v="5.28"/>
    <n v="873"/>
    <n v="4201.7219999999998"/>
  </r>
  <r>
    <s v="2721"/>
    <x v="31"/>
    <n v="125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1"/>
    <n v="3.6"/>
    <n v="0"/>
    <n v="0"/>
    <n v="0"/>
    <n v="0"/>
    <n v="0"/>
    <n v="0"/>
    <n v="23"/>
    <n v="135.21"/>
  </r>
  <r>
    <s v="2722"/>
    <x v="446"/>
    <n v="1588.9590000000001"/>
    <n v="2"/>
    <n v="10.45"/>
    <n v="3"/>
    <n v="15.07"/>
    <n v="1"/>
    <n v="2.16"/>
    <n v="3"/>
    <n v="19.62"/>
    <n v="1"/>
    <n v="6.49"/>
    <n v="5"/>
    <n v="53.14"/>
    <n v="4"/>
    <n v="19.03"/>
    <n v="2"/>
    <n v="15.675000000000001"/>
    <n v="4"/>
    <n v="20.745000000000001"/>
    <n v="4"/>
    <n v="28.16"/>
    <n v="1"/>
    <n v="26.4"/>
    <n v="5"/>
    <n v="31.4"/>
    <n v="0"/>
    <n v="0"/>
    <n v="2"/>
    <n v="37.35"/>
    <n v="7"/>
    <n v="107.28"/>
    <n v="0"/>
    <n v="0"/>
    <n v="2"/>
    <n v="20.02"/>
    <n v="1"/>
    <n v="6.3250000000000002"/>
    <n v="6"/>
    <n v="39.844999999999999"/>
    <n v="4"/>
    <n v="80.94"/>
    <n v="1"/>
    <n v="13.2"/>
    <n v="2"/>
    <n v="11.88"/>
    <n v="0"/>
    <n v="0"/>
    <n v="375"/>
    <n v="2154.1390000000001"/>
  </r>
  <r>
    <s v="2725"/>
    <x v="447"/>
    <n v="99.245000000000005"/>
    <n v="0"/>
    <n v="0"/>
    <n v="0"/>
    <n v="0"/>
    <n v="0"/>
    <n v="0"/>
    <n v="0"/>
    <n v="0"/>
    <n v="0"/>
    <n v="0"/>
    <n v="0"/>
    <n v="0"/>
    <n v="1"/>
    <n v="1.5"/>
    <n v="0"/>
    <n v="0"/>
    <n v="0"/>
    <n v="0"/>
    <n v="0"/>
    <n v="0"/>
    <n v="0"/>
    <n v="0"/>
    <n v="1"/>
    <n v="2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03.505"/>
  </r>
  <r>
    <s v="2726"/>
    <x v="30"/>
    <n v="103.30200000000001"/>
    <n v="0"/>
    <n v="0"/>
    <n v="0"/>
    <n v="0"/>
    <n v="0"/>
    <n v="0"/>
    <n v="1"/>
    <n v="5.5"/>
    <n v="1"/>
    <n v="23.76"/>
    <n v="0"/>
    <n v="0"/>
    <n v="7"/>
    <n v="42.795000000000002"/>
    <n v="2"/>
    <n v="11.55"/>
    <n v="3"/>
    <n v="17.16"/>
    <n v="1"/>
    <n v="4.8600000000000003"/>
    <n v="1"/>
    <n v="7.92"/>
    <n v="0"/>
    <n v="0"/>
    <n v="0"/>
    <n v="0"/>
    <n v="0"/>
    <n v="0"/>
    <n v="0"/>
    <n v="0"/>
    <n v="0"/>
    <n v="0"/>
    <n v="0"/>
    <n v="0"/>
    <n v="0"/>
    <n v="0"/>
    <n v="0"/>
    <n v="0"/>
    <n v="1"/>
    <n v="15.84"/>
    <n v="1"/>
    <n v="10.08"/>
    <n v="1"/>
    <n v="6.6"/>
    <n v="0"/>
    <n v="0"/>
    <n v="37"/>
    <n v="249.36699999999999"/>
  </r>
  <r>
    <s v="2727"/>
    <x v="448"/>
    <n v="224.26300000000001"/>
    <n v="2"/>
    <n v="10.92"/>
    <n v="0"/>
    <n v="0"/>
    <n v="0"/>
    <n v="0"/>
    <n v="0"/>
    <n v="0"/>
    <n v="0"/>
    <n v="0"/>
    <n v="0"/>
    <n v="0"/>
    <n v="4"/>
    <n v="26.18"/>
    <n v="0"/>
    <n v="0"/>
    <n v="1"/>
    <n v="10.08"/>
    <n v="1"/>
    <n v="12.925000000000001"/>
    <n v="1"/>
    <n v="11.88"/>
    <n v="1"/>
    <n v="3.3"/>
    <n v="0"/>
    <n v="0"/>
    <n v="0"/>
    <n v="0"/>
    <n v="1"/>
    <n v="6.6"/>
    <n v="0"/>
    <n v="0"/>
    <n v="1"/>
    <n v="9.24"/>
    <n v="1"/>
    <n v="14.52"/>
    <n v="0"/>
    <n v="0"/>
    <n v="0"/>
    <n v="0"/>
    <n v="0"/>
    <n v="0"/>
    <n v="0"/>
    <n v="0"/>
    <n v="0"/>
    <n v="0"/>
    <n v="47"/>
    <n v="329.90800000000002"/>
  </r>
  <r>
    <s v="2729"/>
    <x v="65"/>
    <n v="715.88900000000001"/>
    <n v="3"/>
    <n v="13.06"/>
    <n v="1"/>
    <n v="11.275"/>
    <n v="15"/>
    <n v="61.951999999999998"/>
    <n v="9"/>
    <n v="51.84"/>
    <n v="6"/>
    <n v="38.17"/>
    <n v="1"/>
    <n v="4.05"/>
    <n v="4"/>
    <n v="22.98"/>
    <n v="2"/>
    <n v="8.0299999999999994"/>
    <n v="1"/>
    <n v="6.6"/>
    <n v="3"/>
    <n v="20.5"/>
    <n v="0"/>
    <n v="0"/>
    <n v="2"/>
    <n v="14.55"/>
    <n v="0"/>
    <n v="0"/>
    <n v="1"/>
    <n v="3.41"/>
    <n v="3"/>
    <n v="16"/>
    <n v="2"/>
    <n v="16.649999999999999"/>
    <n v="1"/>
    <n v="14.52"/>
    <n v="4"/>
    <n v="27.21"/>
    <n v="4"/>
    <n v="20.3"/>
    <n v="3"/>
    <n v="22"/>
    <n v="6"/>
    <n v="47.945"/>
    <n v="1"/>
    <n v="2.64"/>
    <n v="1"/>
    <n v="6.3"/>
    <n v="255"/>
    <n v="1145.8710000000001"/>
  </r>
  <r>
    <s v="2730"/>
    <x v="449"/>
    <n v="601.78"/>
    <n v="0"/>
    <n v="0"/>
    <n v="4"/>
    <n v="18.850000000000001"/>
    <n v="1"/>
    <n v="6.3250000000000002"/>
    <n v="1"/>
    <n v="2.16"/>
    <n v="0"/>
    <n v="0"/>
    <n v="2"/>
    <n v="8.92"/>
    <n v="3"/>
    <n v="12.59"/>
    <n v="2"/>
    <n v="54.174999999999997"/>
    <n v="1"/>
    <n v="6.6"/>
    <n v="0"/>
    <n v="0"/>
    <n v="2"/>
    <n v="9.3000000000000007"/>
    <n v="2"/>
    <n v="17.04"/>
    <n v="0"/>
    <n v="0"/>
    <n v="2"/>
    <n v="34.86"/>
    <n v="1"/>
    <n v="10.050000000000001"/>
    <n v="0"/>
    <n v="0"/>
    <n v="1"/>
    <n v="3.96"/>
    <n v="1"/>
    <n v="10.050000000000001"/>
    <n v="2"/>
    <n v="8.9700000000000006"/>
    <n v="1"/>
    <n v="99.4"/>
    <n v="0"/>
    <n v="0"/>
    <n v="1"/>
    <n v="3.3"/>
    <n v="1"/>
    <n v="3.3"/>
    <n v="173"/>
    <n v="911.63"/>
  </r>
  <r>
    <s v="2731"/>
    <x v="450"/>
    <n v="3685.9960000000001"/>
    <n v="3"/>
    <n v="17.125"/>
    <n v="7"/>
    <n v="43.634999999999998"/>
    <n v="5"/>
    <n v="29.515000000000001"/>
    <n v="6"/>
    <n v="38.5"/>
    <n v="8"/>
    <n v="36.445"/>
    <n v="6"/>
    <n v="67.644999999999996"/>
    <n v="15"/>
    <n v="144.94"/>
    <n v="8"/>
    <n v="49.04"/>
    <n v="9"/>
    <n v="84.625"/>
    <n v="6"/>
    <n v="43.42"/>
    <n v="10"/>
    <n v="58.34"/>
    <n v="1"/>
    <n v="5.4"/>
    <n v="5"/>
    <n v="32.655000000000001"/>
    <n v="12"/>
    <n v="79.47"/>
    <n v="4"/>
    <n v="46.784999999999997"/>
    <n v="5"/>
    <n v="48.55"/>
    <n v="16"/>
    <n v="96.174999999999997"/>
    <n v="45"/>
    <n v="237.79"/>
    <n v="28"/>
    <n v="81.885000000000005"/>
    <n v="11"/>
    <n v="93.15"/>
    <n v="8"/>
    <n v="63.09"/>
    <n v="6"/>
    <n v="37.020000000000003"/>
    <n v="2"/>
    <n v="17.024999999999999"/>
    <n v="914"/>
    <n v="5138.2209999999995"/>
  </r>
  <r>
    <s v="2732"/>
    <x v="451"/>
    <n v="2288.4229999999998"/>
    <n v="1"/>
    <n v="50.22"/>
    <n v="2"/>
    <n v="14.85"/>
    <n v="5"/>
    <n v="31.16"/>
    <n v="1"/>
    <n v="6.5"/>
    <n v="7"/>
    <n v="38.64"/>
    <n v="0"/>
    <n v="0"/>
    <n v="2"/>
    <n v="16.920000000000002"/>
    <n v="2"/>
    <n v="8.6449999999999996"/>
    <n v="1"/>
    <n v="50.05"/>
    <n v="4"/>
    <n v="19.579999999999998"/>
    <n v="3"/>
    <n v="19.559999999999999"/>
    <n v="3"/>
    <n v="49.5"/>
    <n v="1"/>
    <n v="10.45"/>
    <n v="2"/>
    <n v="12.01"/>
    <n v="2"/>
    <n v="10.9"/>
    <n v="2"/>
    <n v="46.375"/>
    <n v="3"/>
    <n v="97.38"/>
    <n v="6"/>
    <n v="33.450000000000003"/>
    <n v="5"/>
    <n v="73.8"/>
    <n v="3"/>
    <n v="19.574999999999999"/>
    <n v="5"/>
    <n v="46.88"/>
    <n v="0"/>
    <n v="0"/>
    <n v="0"/>
    <n v="0"/>
    <n v="321"/>
    <n v="2944.8679999999999"/>
  </r>
  <r>
    <s v="2733"/>
    <x v="264"/>
    <n v="479.13"/>
    <n v="0"/>
    <n v="0"/>
    <n v="1"/>
    <n v="3.9"/>
    <n v="0"/>
    <n v="0"/>
    <n v="0"/>
    <n v="0"/>
    <n v="4"/>
    <n v="19.225000000000001"/>
    <n v="0"/>
    <n v="0"/>
    <n v="1"/>
    <n v="5.2"/>
    <n v="0"/>
    <n v="0"/>
    <n v="0"/>
    <n v="0"/>
    <n v="1"/>
    <n v="3.85"/>
    <n v="0"/>
    <n v="0"/>
    <n v="0"/>
    <n v="0"/>
    <n v="0"/>
    <n v="0"/>
    <n v="0"/>
    <n v="0"/>
    <n v="1"/>
    <n v="15.2"/>
    <n v="0"/>
    <n v="0"/>
    <n v="0"/>
    <n v="0"/>
    <n v="4"/>
    <n v="26.4"/>
    <n v="3"/>
    <n v="17.399999999999999"/>
    <n v="1"/>
    <n v="5.2249999999999996"/>
    <n v="2"/>
    <n v="10.23"/>
    <n v="1"/>
    <n v="6.6"/>
    <n v="0"/>
    <n v="0"/>
    <n v="87"/>
    <n v="592.36"/>
  </r>
  <r>
    <s v="2734"/>
    <x v="293"/>
    <n v="373.61"/>
    <n v="0"/>
    <n v="0"/>
    <n v="0"/>
    <n v="0"/>
    <n v="0"/>
    <n v="0"/>
    <n v="0"/>
    <n v="0"/>
    <n v="0"/>
    <n v="0"/>
    <n v="1"/>
    <n v="5.13"/>
    <n v="0"/>
    <n v="0"/>
    <n v="0"/>
    <n v="0"/>
    <n v="1"/>
    <n v="4.95"/>
    <n v="2"/>
    <n v="15.675000000000001"/>
    <n v="0"/>
    <n v="0"/>
    <n v="1"/>
    <n v="12.81"/>
    <n v="0"/>
    <n v="0"/>
    <n v="0"/>
    <n v="0"/>
    <n v="0"/>
    <n v="0"/>
    <n v="1"/>
    <n v="7.7"/>
    <n v="1"/>
    <n v="9.9"/>
    <n v="1"/>
    <n v="99.9"/>
    <n v="0"/>
    <n v="0"/>
    <n v="2"/>
    <n v="19.05"/>
    <n v="0"/>
    <n v="0"/>
    <n v="2"/>
    <n v="10.26"/>
    <n v="0"/>
    <n v="0"/>
    <n v="42"/>
    <n v="558.98500000000001"/>
  </r>
  <r>
    <s v="2735"/>
    <x v="36"/>
    <n v="431.03500000000003"/>
    <n v="1"/>
    <n v="6.6"/>
    <n v="0"/>
    <n v="0"/>
    <n v="0"/>
    <n v="0"/>
    <n v="0"/>
    <n v="0"/>
    <n v="0"/>
    <n v="0"/>
    <n v="0"/>
    <n v="0"/>
    <n v="1"/>
    <n v="5.0999999999999996"/>
    <n v="0"/>
    <n v="0"/>
    <n v="1"/>
    <n v="5.2249999999999996"/>
    <n v="3"/>
    <n v="19.38"/>
    <n v="0"/>
    <n v="0"/>
    <n v="0"/>
    <n v="0"/>
    <n v="0"/>
    <n v="0"/>
    <n v="0"/>
    <n v="0"/>
    <n v="0"/>
    <n v="0"/>
    <n v="0"/>
    <n v="0"/>
    <n v="1"/>
    <n v="6.49"/>
    <n v="0"/>
    <n v="0"/>
    <n v="1"/>
    <n v="6.6"/>
    <n v="0"/>
    <n v="0"/>
    <n v="2"/>
    <n v="9.5350000000000001"/>
    <n v="0"/>
    <n v="0"/>
    <n v="0"/>
    <n v="0"/>
    <n v="74"/>
    <n v="489.96499999999997"/>
  </r>
  <r>
    <s v="2736"/>
    <x v="41"/>
    <n v="464.04"/>
    <n v="1"/>
    <n v="5.04"/>
    <n v="0"/>
    <n v="0"/>
    <n v="0"/>
    <n v="0"/>
    <n v="0"/>
    <n v="0"/>
    <n v="0"/>
    <n v="0"/>
    <n v="1"/>
    <n v="10.45"/>
    <n v="0"/>
    <n v="0"/>
    <n v="0"/>
    <n v="0"/>
    <n v="0"/>
    <n v="0"/>
    <n v="0"/>
    <n v="0"/>
    <n v="0"/>
    <n v="0"/>
    <n v="0"/>
    <n v="0"/>
    <n v="1"/>
    <n v="5.32"/>
    <n v="0"/>
    <n v="0"/>
    <n v="2"/>
    <n v="102.015"/>
    <n v="0"/>
    <n v="0"/>
    <n v="1"/>
    <n v="10.56"/>
    <n v="0"/>
    <n v="0"/>
    <n v="0"/>
    <n v="0"/>
    <n v="0"/>
    <n v="0"/>
    <n v="0"/>
    <n v="0"/>
    <n v="1"/>
    <n v="6.6"/>
    <n v="0"/>
    <n v="0"/>
    <n v="58"/>
    <n v="604.02499999999998"/>
  </r>
  <r>
    <s v="2737"/>
    <x v="243"/>
    <n v="337.52"/>
    <n v="1"/>
    <n v="5.6"/>
    <n v="0"/>
    <n v="0"/>
    <n v="2"/>
    <n v="6.05"/>
    <n v="2"/>
    <n v="16.04"/>
    <n v="0"/>
    <n v="0"/>
    <n v="0"/>
    <n v="0"/>
    <n v="1"/>
    <n v="11"/>
    <n v="1"/>
    <n v="44.7"/>
    <n v="1"/>
    <n v="3.52"/>
    <n v="0"/>
    <n v="0"/>
    <n v="0"/>
    <n v="0"/>
    <n v="0"/>
    <n v="0"/>
    <n v="0"/>
    <n v="0"/>
    <n v="0"/>
    <n v="0"/>
    <n v="0"/>
    <n v="0"/>
    <n v="1"/>
    <n v="20.399999999999999"/>
    <n v="0"/>
    <n v="0"/>
    <n v="0"/>
    <n v="0"/>
    <n v="1"/>
    <n v="5.51"/>
    <n v="0"/>
    <n v="0"/>
    <n v="0"/>
    <n v="0"/>
    <n v="2"/>
    <n v="14.04"/>
    <n v="0"/>
    <n v="0"/>
    <n v="58"/>
    <n v="464.38"/>
  </r>
  <r>
    <s v="2738"/>
    <x v="452"/>
    <n v="780.52099999999996"/>
    <n v="2"/>
    <n v="14.58"/>
    <n v="2"/>
    <n v="17.28"/>
    <n v="3"/>
    <n v="20.855"/>
    <n v="5"/>
    <n v="38.935000000000002"/>
    <n v="1"/>
    <n v="8.64"/>
    <n v="4"/>
    <n v="44.244999999999997"/>
    <n v="3"/>
    <n v="33.618000000000002"/>
    <n v="4"/>
    <n v="66.400000000000006"/>
    <n v="1"/>
    <n v="6.48"/>
    <n v="4"/>
    <n v="75.885000000000005"/>
    <n v="4"/>
    <n v="36.32"/>
    <n v="2"/>
    <n v="18.899999999999999"/>
    <n v="2"/>
    <n v="16.62"/>
    <n v="6"/>
    <n v="39.58"/>
    <n v="4"/>
    <n v="33.71"/>
    <n v="2"/>
    <n v="16.2"/>
    <n v="2"/>
    <n v="24.05"/>
    <n v="2"/>
    <n v="24.18"/>
    <n v="3"/>
    <n v="34.125"/>
    <n v="6"/>
    <n v="75.84"/>
    <n v="3"/>
    <n v="22.56"/>
    <n v="1"/>
    <n v="6.6"/>
    <n v="0"/>
    <n v="0"/>
    <n v="205"/>
    <n v="1456.124"/>
  </r>
  <r>
    <s v="2739"/>
    <x v="373"/>
    <n v="907.41300000000001"/>
    <n v="1"/>
    <n v="10.8"/>
    <n v="1"/>
    <n v="9.23"/>
    <n v="1"/>
    <n v="14.82"/>
    <n v="10"/>
    <n v="30.25"/>
    <n v="5"/>
    <n v="72.95"/>
    <n v="4"/>
    <n v="20.9"/>
    <n v="0"/>
    <n v="0"/>
    <n v="2"/>
    <n v="16.2"/>
    <n v="2"/>
    <n v="22.05"/>
    <n v="2"/>
    <n v="15.99"/>
    <n v="5"/>
    <n v="92.41"/>
    <n v="2"/>
    <n v="18.48"/>
    <n v="2"/>
    <n v="23.65"/>
    <n v="2"/>
    <n v="12.1"/>
    <n v="2"/>
    <n v="8.6999999999999993"/>
    <n v="3"/>
    <n v="17"/>
    <n v="2"/>
    <n v="22.24"/>
    <n v="2"/>
    <n v="22.46"/>
    <n v="1"/>
    <n v="6.6"/>
    <n v="0"/>
    <n v="0"/>
    <n v="0"/>
    <n v="0"/>
    <n v="0"/>
    <n v="0"/>
    <n v="1"/>
    <n v="4.96"/>
    <n v="163"/>
    <n v="1349.203"/>
  </r>
  <r>
    <s v="2745"/>
    <x v="453"/>
    <n v="6549.3819999999996"/>
    <n v="13"/>
    <n v="81.08"/>
    <n v="25"/>
    <n v="169.73"/>
    <n v="17"/>
    <n v="207.42400000000001"/>
    <n v="13"/>
    <n v="77.259"/>
    <n v="26"/>
    <n v="235.3"/>
    <n v="27"/>
    <n v="196.465"/>
    <n v="22"/>
    <n v="211.505"/>
    <n v="24"/>
    <n v="166.47499999999999"/>
    <n v="13"/>
    <n v="93.39"/>
    <n v="22"/>
    <n v="257.26499999999999"/>
    <n v="22"/>
    <n v="179.95"/>
    <n v="22"/>
    <n v="199.095"/>
    <n v="31"/>
    <n v="216.64"/>
    <n v="27"/>
    <n v="155.49"/>
    <n v="20"/>
    <n v="221.07900000000001"/>
    <n v="34"/>
    <n v="252.99"/>
    <n v="43"/>
    <n v="280.48099999999999"/>
    <n v="27"/>
    <n v="268.09500000000003"/>
    <n v="43"/>
    <n v="348.685"/>
    <n v="34"/>
    <n v="304.92500000000001"/>
    <n v="32"/>
    <n v="247.6"/>
    <n v="29"/>
    <n v="223.14"/>
    <n v="22"/>
    <n v="182.32499999999999"/>
    <n v="2397"/>
    <n v="11325.77"/>
  </r>
  <r>
    <s v="2747"/>
    <x v="454"/>
    <n v="7177.2370000000001"/>
    <n v="22"/>
    <n v="125.495"/>
    <n v="28"/>
    <n v="168.98"/>
    <n v="23"/>
    <n v="231.22499999999999"/>
    <n v="25"/>
    <n v="136.04499999999999"/>
    <n v="35"/>
    <n v="221.60499999999999"/>
    <n v="32"/>
    <n v="338.01799999999997"/>
    <n v="28"/>
    <n v="251.995"/>
    <n v="38"/>
    <n v="234.22900000000001"/>
    <n v="41"/>
    <n v="251.785"/>
    <n v="43"/>
    <n v="244.05500000000001"/>
    <n v="66"/>
    <n v="311.95999999999998"/>
    <n v="55"/>
    <n v="361.87"/>
    <n v="45"/>
    <n v="302.32"/>
    <n v="42"/>
    <n v="356.83"/>
    <n v="33"/>
    <n v="313.36799999999999"/>
    <n v="36"/>
    <n v="312.495"/>
    <n v="57"/>
    <n v="390.29300000000001"/>
    <n v="41"/>
    <n v="287.83499999999998"/>
    <n v="42"/>
    <n v="275.37"/>
    <n v="85"/>
    <n v="572.07500000000005"/>
    <n v="72"/>
    <n v="460.54500000000002"/>
    <n v="89"/>
    <n v="601.08000000000004"/>
    <n v="27"/>
    <n v="185.97"/>
    <n v="3236"/>
    <n v="14112.68"/>
  </r>
  <r>
    <s v="2748"/>
    <x v="455"/>
    <n v="759.00099999999998"/>
    <n v="1"/>
    <n v="10.6"/>
    <n v="2"/>
    <n v="15.93"/>
    <n v="1"/>
    <n v="5.5"/>
    <n v="1"/>
    <n v="15.95"/>
    <n v="2"/>
    <n v="20.65"/>
    <n v="2"/>
    <n v="38.478999999999999"/>
    <n v="1"/>
    <n v="6.44"/>
    <n v="2"/>
    <n v="24.45"/>
    <n v="1"/>
    <n v="0.55000000000000004"/>
    <n v="2"/>
    <n v="20.225000000000001"/>
    <n v="0"/>
    <n v="0"/>
    <n v="2"/>
    <n v="11.16"/>
    <n v="1"/>
    <n v="5.7"/>
    <n v="0"/>
    <n v="0"/>
    <n v="3"/>
    <n v="39.869999999999997"/>
    <n v="0"/>
    <n v="0"/>
    <n v="1"/>
    <n v="6.6"/>
    <n v="4"/>
    <n v="137.24"/>
    <n v="1"/>
    <n v="4.96"/>
    <n v="4"/>
    <n v="60.24"/>
    <n v="2"/>
    <n v="23.03"/>
    <n v="2"/>
    <n v="25.17"/>
    <n v="1"/>
    <n v="7.2"/>
    <n v="180"/>
    <n v="1238.9449999999999"/>
  </r>
  <r>
    <s v="2749"/>
    <x v="456"/>
    <n v="3295.1779999999999"/>
    <n v="7"/>
    <n v="33.57"/>
    <n v="8"/>
    <n v="48.075000000000003"/>
    <n v="8"/>
    <n v="67.885000000000005"/>
    <n v="10"/>
    <n v="83.9"/>
    <n v="6"/>
    <n v="35.14"/>
    <n v="16"/>
    <n v="105.535"/>
    <n v="14"/>
    <n v="102.05"/>
    <n v="20"/>
    <n v="181.67"/>
    <n v="9"/>
    <n v="53.07"/>
    <n v="13"/>
    <n v="97.48"/>
    <n v="18"/>
    <n v="142.19499999999999"/>
    <n v="14"/>
    <n v="92.144999999999996"/>
    <n v="10"/>
    <n v="60.655000000000001"/>
    <n v="11"/>
    <n v="78.08"/>
    <n v="19"/>
    <n v="136.965"/>
    <n v="8"/>
    <n v="62.9"/>
    <n v="9"/>
    <n v="61.3"/>
    <n v="7"/>
    <n v="45.76"/>
    <n v="13"/>
    <n v="96.19"/>
    <n v="16"/>
    <n v="97.23"/>
    <n v="17"/>
    <n v="126.29"/>
    <n v="30"/>
    <n v="240.8"/>
    <n v="3"/>
    <n v="22.83"/>
    <n v="1223"/>
    <n v="5366.893"/>
  </r>
  <r>
    <s v="2750"/>
    <x v="457"/>
    <n v="8642.8009999999995"/>
    <n v="11"/>
    <n v="177.13"/>
    <n v="23"/>
    <n v="202.85499999999999"/>
    <n v="27"/>
    <n v="214.517"/>
    <n v="22"/>
    <n v="112.249"/>
    <n v="35"/>
    <n v="194.95"/>
    <n v="16"/>
    <n v="118.151"/>
    <n v="28"/>
    <n v="190.75"/>
    <n v="24"/>
    <n v="303.8"/>
    <n v="15"/>
    <n v="133.99"/>
    <n v="24"/>
    <n v="326.625"/>
    <n v="27"/>
    <n v="191.6"/>
    <n v="36"/>
    <n v="244.73"/>
    <n v="29"/>
    <n v="176.1"/>
    <n v="39"/>
    <n v="343.19499999999999"/>
    <n v="29"/>
    <n v="373.26499999999999"/>
    <n v="28"/>
    <n v="387.64299999999997"/>
    <n v="22"/>
    <n v="150.47"/>
    <n v="21"/>
    <n v="142.25"/>
    <n v="42"/>
    <n v="370.16"/>
    <n v="23"/>
    <n v="162.86500000000001"/>
    <n v="20"/>
    <n v="144.92500000000001"/>
    <n v="34"/>
    <n v="271.88"/>
    <n v="20"/>
    <n v="147.68"/>
    <n v="2971"/>
    <n v="13724.581"/>
  </r>
  <r>
    <s v="2751"/>
    <x v="15"/>
    <n v="37.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37.747"/>
  </r>
  <r>
    <s v="2752"/>
    <x v="111"/>
    <n v="1082.8869999999999"/>
    <n v="5"/>
    <n v="41.97"/>
    <n v="7"/>
    <n v="47.564999999999998"/>
    <n v="7"/>
    <n v="48.17"/>
    <n v="2"/>
    <n v="13.455"/>
    <n v="9"/>
    <n v="73.444999999999993"/>
    <n v="1"/>
    <n v="10.72"/>
    <n v="4"/>
    <n v="29.28"/>
    <n v="6"/>
    <n v="54.354999999999997"/>
    <n v="6"/>
    <n v="39.744999999999997"/>
    <n v="5"/>
    <n v="56.732999999999997"/>
    <n v="7"/>
    <n v="49.61"/>
    <n v="2"/>
    <n v="15.9"/>
    <n v="5"/>
    <n v="39.844999999999999"/>
    <n v="6"/>
    <n v="41.43"/>
    <n v="7"/>
    <n v="148.35"/>
    <n v="5"/>
    <n v="46.18"/>
    <n v="8"/>
    <n v="59.746000000000002"/>
    <n v="7"/>
    <n v="67.72"/>
    <n v="6"/>
    <n v="50.155000000000001"/>
    <n v="5"/>
    <n v="37.125"/>
    <n v="6"/>
    <n v="48.6"/>
    <n v="3"/>
    <n v="29.61"/>
    <n v="4"/>
    <n v="26.43"/>
    <n v="432"/>
    <n v="2159.0259999999998"/>
  </r>
  <r>
    <s v="2753"/>
    <x v="458"/>
    <n v="4041.7330000000002"/>
    <n v="3"/>
    <n v="29.125"/>
    <n v="18"/>
    <n v="135.82499999999999"/>
    <n v="14"/>
    <n v="131.58500000000001"/>
    <n v="5"/>
    <n v="128.71"/>
    <n v="18"/>
    <n v="144.77500000000001"/>
    <n v="15"/>
    <n v="112.755"/>
    <n v="9"/>
    <n v="64.515000000000001"/>
    <n v="13"/>
    <n v="103.205"/>
    <n v="11"/>
    <n v="118.96"/>
    <n v="14"/>
    <n v="89.885000000000005"/>
    <n v="8"/>
    <n v="54.517000000000003"/>
    <n v="8"/>
    <n v="63.655000000000001"/>
    <n v="6"/>
    <n v="48.234999999999999"/>
    <n v="15"/>
    <n v="114.30500000000001"/>
    <n v="11"/>
    <n v="93.84"/>
    <n v="8"/>
    <n v="51.88"/>
    <n v="10"/>
    <n v="107.41"/>
    <n v="10"/>
    <n v="124.02"/>
    <n v="9"/>
    <n v="70.12"/>
    <n v="13"/>
    <n v="87.28"/>
    <n v="16"/>
    <n v="169.91"/>
    <n v="8"/>
    <n v="82.644999999999996"/>
    <n v="3"/>
    <n v="35.6"/>
    <n v="1204"/>
    <n v="6204.49"/>
  </r>
  <r>
    <s v="2754"/>
    <x v="70"/>
    <n v="1326.163"/>
    <n v="2"/>
    <n v="12.53"/>
    <n v="6"/>
    <n v="37.950000000000003"/>
    <n v="7"/>
    <n v="36.69"/>
    <n v="3"/>
    <n v="24.7"/>
    <n v="12"/>
    <n v="178.73500000000001"/>
    <n v="6"/>
    <n v="46.31"/>
    <n v="4"/>
    <n v="20.8"/>
    <n v="8"/>
    <n v="75.965000000000003"/>
    <n v="7"/>
    <n v="34.325000000000003"/>
    <n v="7"/>
    <n v="52.295000000000002"/>
    <n v="5"/>
    <n v="39.1"/>
    <n v="7"/>
    <n v="50.84"/>
    <n v="4"/>
    <n v="19.664999999999999"/>
    <n v="1"/>
    <n v="6.6"/>
    <n v="7"/>
    <n v="49.5"/>
    <n v="5"/>
    <n v="37.92"/>
    <n v="11"/>
    <n v="126.33"/>
    <n v="9"/>
    <n v="73.364999999999995"/>
    <n v="5"/>
    <n v="25.89"/>
    <n v="4"/>
    <n v="51.19"/>
    <n v="10"/>
    <n v="71.09"/>
    <n v="8"/>
    <n v="51.98"/>
    <n v="0"/>
    <n v="0"/>
    <n v="474"/>
    <n v="2449.933"/>
  </r>
  <r>
    <s v="2756"/>
    <x v="459"/>
    <n v="8332.1270000000004"/>
    <n v="10"/>
    <n v="78.13"/>
    <n v="29"/>
    <n v="248.75399999999999"/>
    <n v="33"/>
    <n v="263.5"/>
    <n v="27"/>
    <n v="288.15499999999997"/>
    <n v="27"/>
    <n v="290.95499999999998"/>
    <n v="34"/>
    <n v="346.911"/>
    <n v="43"/>
    <n v="465.41"/>
    <n v="35"/>
    <n v="384.2"/>
    <n v="33"/>
    <n v="280.005"/>
    <n v="36"/>
    <n v="393.91500000000002"/>
    <n v="43"/>
    <n v="453.67500000000001"/>
    <n v="31"/>
    <n v="423.09"/>
    <n v="17"/>
    <n v="176.68"/>
    <n v="23"/>
    <n v="400.91500000000002"/>
    <n v="31"/>
    <n v="328.77199999999999"/>
    <n v="30"/>
    <n v="306.935"/>
    <n v="30"/>
    <n v="471.87"/>
    <n v="28"/>
    <n v="490.67"/>
    <n v="27"/>
    <n v="320.72500000000002"/>
    <n v="23"/>
    <n v="271.3"/>
    <n v="18"/>
    <n v="180.23500000000001"/>
    <n v="25"/>
    <n v="206.10499999999999"/>
    <n v="7"/>
    <n v="48"/>
    <n v="2462"/>
    <n v="15451.034"/>
  </r>
  <r>
    <s v="2757"/>
    <x v="267"/>
    <n v="177.72499999999999"/>
    <n v="0"/>
    <n v="0"/>
    <n v="0"/>
    <n v="0"/>
    <n v="0"/>
    <n v="0"/>
    <n v="1"/>
    <n v="8.1199999999999992"/>
    <n v="5"/>
    <n v="52.57"/>
    <n v="0"/>
    <n v="0"/>
    <n v="1"/>
    <n v="6.6"/>
    <n v="0"/>
    <n v="0"/>
    <n v="0"/>
    <n v="0"/>
    <n v="0"/>
    <n v="0"/>
    <n v="0"/>
    <n v="0"/>
    <n v="2"/>
    <n v="18.07"/>
    <n v="0"/>
    <n v="0"/>
    <n v="1"/>
    <n v="8.5399999999999991"/>
    <n v="3"/>
    <n v="19.524999999999999"/>
    <n v="1"/>
    <n v="5.27"/>
    <n v="4"/>
    <n v="31.17"/>
    <n v="1"/>
    <n v="27.45"/>
    <n v="0"/>
    <n v="0"/>
    <n v="1"/>
    <n v="7.8"/>
    <n v="0"/>
    <n v="0"/>
    <n v="1"/>
    <n v="16.5"/>
    <n v="0"/>
    <n v="0"/>
    <n v="61"/>
    <n v="379.34"/>
  </r>
  <r>
    <s v="2758"/>
    <x v="460"/>
    <n v="2400.8110000000001"/>
    <n v="5"/>
    <n v="28.155999999999999"/>
    <n v="10"/>
    <n v="77.59"/>
    <n v="5"/>
    <n v="28.431000000000001"/>
    <n v="1"/>
    <n v="5.13"/>
    <n v="8"/>
    <n v="43.335000000000001"/>
    <n v="10"/>
    <n v="75.935000000000002"/>
    <n v="5"/>
    <n v="34.090000000000003"/>
    <n v="7"/>
    <n v="59"/>
    <n v="6"/>
    <n v="43.33"/>
    <n v="7"/>
    <n v="73.16"/>
    <n v="15"/>
    <n v="121.94499999999999"/>
    <n v="8"/>
    <n v="84.52"/>
    <n v="7"/>
    <n v="87.215000000000003"/>
    <n v="5"/>
    <n v="59.954999999999998"/>
    <n v="8"/>
    <n v="78.784999999999997"/>
    <n v="7"/>
    <n v="48.78"/>
    <n v="8"/>
    <n v="65.415000000000006"/>
    <n v="4"/>
    <n v="42.17"/>
    <n v="13"/>
    <n v="118.75"/>
    <n v="5"/>
    <n v="54.6"/>
    <n v="5"/>
    <n v="44.875"/>
    <n v="10"/>
    <n v="97.765000000000001"/>
    <n v="3"/>
    <n v="26.414999999999999"/>
    <n v="758"/>
    <n v="3800.1579999999999"/>
  </r>
  <r>
    <s v="2759"/>
    <x v="461"/>
    <n v="4670.5230000000001"/>
    <n v="8"/>
    <n v="29.25"/>
    <n v="10"/>
    <n v="57.99"/>
    <n v="15"/>
    <n v="91.575000000000003"/>
    <n v="21"/>
    <n v="112.97"/>
    <n v="11"/>
    <n v="155.24"/>
    <n v="15"/>
    <n v="107.61"/>
    <n v="15"/>
    <n v="139.97499999999999"/>
    <n v="18"/>
    <n v="97.144999999999996"/>
    <n v="13"/>
    <n v="70.98"/>
    <n v="12"/>
    <n v="70.745000000000005"/>
    <n v="25"/>
    <n v="254.42"/>
    <n v="28"/>
    <n v="181.58500000000001"/>
    <n v="20"/>
    <n v="226.78"/>
    <n v="16"/>
    <n v="90.545000000000002"/>
    <n v="30"/>
    <n v="196.17"/>
    <n v="26"/>
    <n v="164.19"/>
    <n v="26"/>
    <n v="138.94999999999999"/>
    <n v="16"/>
    <n v="115.86499999999999"/>
    <n v="24"/>
    <n v="200.97"/>
    <n v="36"/>
    <n v="218.91"/>
    <n v="21"/>
    <n v="168.6"/>
    <n v="27"/>
    <n v="168.785"/>
    <n v="16"/>
    <n v="105.25"/>
    <n v="2027"/>
    <n v="7835.0230000000001"/>
  </r>
  <r>
    <s v="2760"/>
    <x v="462"/>
    <n v="5278.0709999999999"/>
    <n v="16"/>
    <n v="165.327"/>
    <n v="13"/>
    <n v="189.96"/>
    <n v="5"/>
    <n v="27.195"/>
    <n v="21"/>
    <n v="125.026"/>
    <n v="14"/>
    <n v="64.174999999999997"/>
    <n v="12"/>
    <n v="59.53"/>
    <n v="21"/>
    <n v="101.67"/>
    <n v="8"/>
    <n v="47.95"/>
    <n v="17"/>
    <n v="116.58499999999999"/>
    <n v="12"/>
    <n v="74.069999999999993"/>
    <n v="17"/>
    <n v="110.545"/>
    <n v="19"/>
    <n v="267.8"/>
    <n v="11"/>
    <n v="58.71"/>
    <n v="15"/>
    <n v="96.83"/>
    <n v="12"/>
    <n v="74.685000000000002"/>
    <n v="10"/>
    <n v="63.545000000000002"/>
    <n v="28"/>
    <n v="199.185"/>
    <n v="15"/>
    <n v="106.36499999999999"/>
    <n v="27"/>
    <n v="215.32"/>
    <n v="23"/>
    <n v="156.02500000000001"/>
    <n v="25"/>
    <n v="176.16499999999999"/>
    <n v="36"/>
    <n v="232.28"/>
    <n v="8"/>
    <n v="55.44"/>
    <n v="1876"/>
    <n v="8062.4539999999997"/>
  </r>
  <r>
    <s v="2761"/>
    <x v="463"/>
    <n v="6479.3909999999996"/>
    <n v="20"/>
    <n v="101.05500000000001"/>
    <n v="11"/>
    <n v="53.27"/>
    <n v="19"/>
    <n v="92.405000000000001"/>
    <n v="28"/>
    <n v="193.72"/>
    <n v="22"/>
    <n v="127.425"/>
    <n v="20"/>
    <n v="152.15"/>
    <n v="23"/>
    <n v="129.88"/>
    <n v="28"/>
    <n v="158.80500000000001"/>
    <n v="23"/>
    <n v="189.49"/>
    <n v="22"/>
    <n v="143.91999999999999"/>
    <n v="31"/>
    <n v="215.42"/>
    <n v="33"/>
    <n v="192.845"/>
    <n v="28"/>
    <n v="182.20500000000001"/>
    <n v="30"/>
    <n v="206.31"/>
    <n v="20"/>
    <n v="133.08000000000001"/>
    <n v="17"/>
    <n v="120.14"/>
    <n v="25"/>
    <n v="274.43"/>
    <n v="22"/>
    <n v="272.185"/>
    <n v="50"/>
    <n v="314.58"/>
    <n v="41"/>
    <n v="260.36"/>
    <n v="33"/>
    <n v="217.89"/>
    <n v="29"/>
    <n v="210.39500000000001"/>
    <n v="15"/>
    <n v="105.72"/>
    <n v="2695"/>
    <n v="10527.071"/>
  </r>
  <r>
    <s v="2762"/>
    <x v="179"/>
    <n v="1222.9639999999999"/>
    <n v="10"/>
    <n v="41.39"/>
    <n v="22"/>
    <n v="97.73"/>
    <n v="11"/>
    <n v="51.54"/>
    <n v="17"/>
    <n v="73.704999999999998"/>
    <n v="16"/>
    <n v="106.815"/>
    <n v="10"/>
    <n v="50.57"/>
    <n v="10"/>
    <n v="66.045000000000002"/>
    <n v="11"/>
    <n v="67.09"/>
    <n v="18"/>
    <n v="126.71"/>
    <n v="14"/>
    <n v="72.233999999999995"/>
    <n v="27"/>
    <n v="177.93"/>
    <n v="31"/>
    <n v="233.16"/>
    <n v="25"/>
    <n v="149.77500000000001"/>
    <n v="23"/>
    <n v="176.35499999999999"/>
    <n v="21"/>
    <n v="148.845"/>
    <n v="14"/>
    <n v="89.105000000000004"/>
    <n v="20"/>
    <n v="126.685"/>
    <n v="24"/>
    <n v="154.85499999999999"/>
    <n v="30"/>
    <n v="203.39"/>
    <n v="40"/>
    <n v="276.57"/>
    <n v="29"/>
    <n v="206.42500000000001"/>
    <n v="42"/>
    <n v="314.54000000000002"/>
    <n v="18"/>
    <n v="119.77500000000001"/>
    <n v="842"/>
    <n v="4354.2030000000004"/>
  </r>
  <r>
    <s v="2763"/>
    <x v="464"/>
    <n v="4619.71"/>
    <n v="14"/>
    <n v="70.795000000000002"/>
    <n v="17"/>
    <n v="91.41"/>
    <n v="13"/>
    <n v="69.959999999999994"/>
    <n v="8"/>
    <n v="30.86"/>
    <n v="18"/>
    <n v="184.345"/>
    <n v="10"/>
    <n v="58.055999999999997"/>
    <n v="15"/>
    <n v="81.295000000000002"/>
    <n v="13"/>
    <n v="97.44"/>
    <n v="19"/>
    <n v="105.21"/>
    <n v="16"/>
    <n v="112.59"/>
    <n v="16"/>
    <n v="99.795000000000002"/>
    <n v="15"/>
    <n v="109.44"/>
    <n v="15"/>
    <n v="95.775000000000006"/>
    <n v="18"/>
    <n v="110.455"/>
    <n v="14"/>
    <n v="87.67"/>
    <n v="11"/>
    <n v="63.765000000000001"/>
    <n v="32"/>
    <n v="170.93"/>
    <n v="13"/>
    <n v="92.534999999999997"/>
    <n v="24"/>
    <n v="189.78"/>
    <n v="28"/>
    <n v="164.67"/>
    <n v="26"/>
    <n v="176.02500000000001"/>
    <n v="22"/>
    <n v="134.89500000000001"/>
    <n v="12"/>
    <n v="72.260000000000005"/>
    <n v="2167"/>
    <n v="7089.6660000000002"/>
  </r>
  <r>
    <s v="2765"/>
    <x v="465"/>
    <n v="3890.5590000000002"/>
    <n v="19"/>
    <n v="122.17100000000001"/>
    <n v="23"/>
    <n v="142.85"/>
    <n v="30"/>
    <n v="195.66499999999999"/>
    <n v="18"/>
    <n v="188.88"/>
    <n v="30"/>
    <n v="187.82499999999999"/>
    <n v="29"/>
    <n v="195.53399999999999"/>
    <n v="26"/>
    <n v="186.27500000000001"/>
    <n v="39"/>
    <n v="371.64499999999998"/>
    <n v="31"/>
    <n v="218.95699999999999"/>
    <n v="18"/>
    <n v="123.94499999999999"/>
    <n v="39"/>
    <n v="346.02"/>
    <n v="47"/>
    <n v="434.42"/>
    <n v="30"/>
    <n v="194.76499999999999"/>
    <n v="53"/>
    <n v="366.995"/>
    <n v="42"/>
    <n v="367.56"/>
    <n v="38"/>
    <n v="252.33"/>
    <n v="44"/>
    <n v="280.88499999999999"/>
    <n v="52"/>
    <n v="388.92500000000001"/>
    <n v="76"/>
    <n v="529.06500000000005"/>
    <n v="49"/>
    <n v="527.18499999999995"/>
    <n v="79"/>
    <n v="611.33500000000004"/>
    <n v="75"/>
    <n v="560.32500000000005"/>
    <n v="38"/>
    <n v="256.685"/>
    <n v="1742"/>
    <n v="10940.800999999999"/>
  </r>
  <r>
    <s v="2766"/>
    <x v="466"/>
    <n v="3806.2869999999998"/>
    <n v="5"/>
    <n v="117.995"/>
    <n v="4"/>
    <n v="115.34"/>
    <n v="6"/>
    <n v="33.369999999999997"/>
    <n v="3"/>
    <n v="10.345000000000001"/>
    <n v="8"/>
    <n v="49.774999999999999"/>
    <n v="3"/>
    <n v="109.1"/>
    <n v="9"/>
    <n v="64.87"/>
    <n v="9"/>
    <n v="65.569999999999993"/>
    <n v="15"/>
    <n v="231.29"/>
    <n v="4"/>
    <n v="118.52"/>
    <n v="10"/>
    <n v="309.51"/>
    <n v="8"/>
    <n v="114.645"/>
    <n v="9"/>
    <n v="54.35"/>
    <n v="8"/>
    <n v="53.064999999999998"/>
    <n v="10"/>
    <n v="54.06"/>
    <n v="11"/>
    <n v="49.8"/>
    <n v="7"/>
    <n v="109.145"/>
    <n v="8"/>
    <n v="66.075000000000003"/>
    <n v="12"/>
    <n v="69.59"/>
    <n v="11"/>
    <n v="64.174999999999997"/>
    <n v="13"/>
    <n v="107.255"/>
    <n v="7"/>
    <n v="43.505000000000003"/>
    <n v="3"/>
    <n v="19.5"/>
    <n v="1015"/>
    <n v="5837.1369999999997"/>
  </r>
  <r>
    <s v="2767"/>
    <x v="467"/>
    <n v="4514.4170000000004"/>
    <n v="10"/>
    <n v="54.55"/>
    <n v="8"/>
    <n v="33.520000000000003"/>
    <n v="10"/>
    <n v="49.55"/>
    <n v="19"/>
    <n v="112.955"/>
    <n v="17"/>
    <n v="81.795000000000002"/>
    <n v="7"/>
    <n v="46.83"/>
    <n v="18"/>
    <n v="110.33499999999999"/>
    <n v="9"/>
    <n v="46"/>
    <n v="9"/>
    <n v="54.18"/>
    <n v="18"/>
    <n v="104.215"/>
    <n v="17"/>
    <n v="91.864999999999995"/>
    <n v="21"/>
    <n v="124.72"/>
    <n v="13"/>
    <n v="74.33"/>
    <n v="21"/>
    <n v="224.14"/>
    <n v="13"/>
    <n v="83.66"/>
    <n v="15"/>
    <n v="83.34"/>
    <n v="10"/>
    <n v="68.025000000000006"/>
    <n v="10"/>
    <n v="58.69"/>
    <n v="23"/>
    <n v="118.895"/>
    <n v="17"/>
    <n v="117.89"/>
    <n v="21"/>
    <n v="135.02000000000001"/>
    <n v="16"/>
    <n v="105.705"/>
    <n v="2"/>
    <n v="13.215"/>
    <n v="2310"/>
    <n v="6507.8419999999996"/>
  </r>
  <r>
    <s v="2768"/>
    <x v="468"/>
    <n v="5514.3280000000004"/>
    <n v="11"/>
    <n v="47.515000000000001"/>
    <n v="16"/>
    <n v="80.459999999999994"/>
    <n v="12"/>
    <n v="65.144999999999996"/>
    <n v="11"/>
    <n v="56.5"/>
    <n v="13"/>
    <n v="64.650000000000006"/>
    <n v="16"/>
    <n v="91.224000000000004"/>
    <n v="12"/>
    <n v="79.495000000000005"/>
    <n v="19"/>
    <n v="119.005"/>
    <n v="19"/>
    <n v="113.94"/>
    <n v="18"/>
    <n v="192.95500000000001"/>
    <n v="13"/>
    <n v="91.685000000000002"/>
    <n v="21"/>
    <n v="137.59"/>
    <n v="14"/>
    <n v="86.144999999999996"/>
    <n v="22"/>
    <n v="140.07499999999999"/>
    <n v="13"/>
    <n v="95.864999999999995"/>
    <n v="17"/>
    <n v="101.13500000000001"/>
    <n v="25"/>
    <n v="160.51"/>
    <n v="17"/>
    <n v="102.495"/>
    <n v="26"/>
    <n v="175.32499999999999"/>
    <n v="26"/>
    <n v="160.66499999999999"/>
    <n v="24"/>
    <n v="159.06"/>
    <n v="31"/>
    <n v="207.965"/>
    <n v="6"/>
    <n v="43.244999999999997"/>
    <n v="2457"/>
    <n v="8086.9769999999999"/>
  </r>
  <r>
    <s v="2769"/>
    <x v="108"/>
    <n v="3020.806"/>
    <n v="13"/>
    <n v="76.989999999999995"/>
    <n v="15"/>
    <n v="100.965"/>
    <n v="14"/>
    <n v="81.144999999999996"/>
    <n v="17"/>
    <n v="58.725000000000001"/>
    <n v="39"/>
    <n v="115.75"/>
    <n v="15"/>
    <n v="91.34"/>
    <n v="12"/>
    <n v="82.644999999999996"/>
    <n v="13"/>
    <n v="82.3"/>
    <n v="9"/>
    <n v="55.905000000000001"/>
    <n v="13"/>
    <n v="82.105000000000004"/>
    <n v="18"/>
    <n v="134.16499999999999"/>
    <n v="25"/>
    <n v="185.67500000000001"/>
    <n v="15"/>
    <n v="95.795000000000002"/>
    <n v="14"/>
    <n v="96.63"/>
    <n v="16"/>
    <n v="106.107"/>
    <n v="22"/>
    <n v="128.88"/>
    <n v="27"/>
    <n v="106.255"/>
    <n v="26"/>
    <n v="153.61000000000001"/>
    <n v="44"/>
    <n v="205.64500000000001"/>
    <n v="24"/>
    <n v="163.63499999999999"/>
    <n v="27"/>
    <n v="210.04499999999999"/>
    <n v="21"/>
    <n v="143.71"/>
    <n v="8"/>
    <n v="58.83"/>
    <n v="1360"/>
    <n v="5637.6580000000004"/>
  </r>
  <r>
    <s v="2770"/>
    <x v="469"/>
    <n v="7415.8209999999999"/>
    <n v="7"/>
    <n v="29.29"/>
    <n v="17"/>
    <n v="106.735"/>
    <n v="14"/>
    <n v="170.89"/>
    <n v="16"/>
    <n v="109.355"/>
    <n v="31"/>
    <n v="179.71"/>
    <n v="26"/>
    <n v="242.42500000000001"/>
    <n v="13"/>
    <n v="69.135000000000005"/>
    <n v="21"/>
    <n v="217.10499999999999"/>
    <n v="17"/>
    <n v="91.644999999999996"/>
    <n v="20"/>
    <n v="107.995"/>
    <n v="22"/>
    <n v="175.54499999999999"/>
    <n v="17"/>
    <n v="307.14999999999998"/>
    <n v="24"/>
    <n v="161.465"/>
    <n v="30"/>
    <n v="205.465"/>
    <n v="23"/>
    <n v="146.07499999999999"/>
    <n v="20"/>
    <n v="162.20500000000001"/>
    <n v="21"/>
    <n v="197.16499999999999"/>
    <n v="22"/>
    <n v="115.065"/>
    <n v="37"/>
    <n v="226.29499999999999"/>
    <n v="42"/>
    <n v="258.48"/>
    <n v="28"/>
    <n v="167.20500000000001"/>
    <n v="23"/>
    <n v="147.61500000000001"/>
    <n v="7"/>
    <n v="55.325000000000003"/>
    <n v="3019"/>
    <n v="11065.161"/>
  </r>
  <r>
    <s v="2773"/>
    <x v="470"/>
    <n v="1289.452"/>
    <n v="5"/>
    <n v="25.504999999999999"/>
    <n v="8"/>
    <n v="40.814"/>
    <n v="9"/>
    <n v="55.844999999999999"/>
    <n v="9"/>
    <n v="42.15"/>
    <n v="3"/>
    <n v="21.56"/>
    <n v="3"/>
    <n v="17.62"/>
    <n v="5"/>
    <n v="37.984999999999999"/>
    <n v="4"/>
    <n v="32.049999999999997"/>
    <n v="2"/>
    <n v="15.42"/>
    <n v="3"/>
    <n v="16.14"/>
    <n v="9"/>
    <n v="70.093000000000004"/>
    <n v="5"/>
    <n v="37.384999999999998"/>
    <n v="8"/>
    <n v="40.36"/>
    <n v="7"/>
    <n v="37.43"/>
    <n v="3"/>
    <n v="18.105"/>
    <n v="5"/>
    <n v="29.265000000000001"/>
    <n v="4"/>
    <n v="26.71"/>
    <n v="6"/>
    <n v="45.86"/>
    <n v="8"/>
    <n v="52.02"/>
    <n v="3"/>
    <n v="26.504999999999999"/>
    <n v="2"/>
    <n v="12.955"/>
    <n v="5"/>
    <n v="36.01"/>
    <n v="0"/>
    <n v="0"/>
    <n v="554"/>
    <n v="2027.239"/>
  </r>
  <r>
    <s v="2774"/>
    <x v="471"/>
    <n v="3009.2860000000001"/>
    <n v="8"/>
    <n v="49.061"/>
    <n v="10"/>
    <n v="44.639000000000003"/>
    <n v="12"/>
    <n v="69.64"/>
    <n v="6"/>
    <n v="47.405000000000001"/>
    <n v="8"/>
    <n v="58.21"/>
    <n v="8"/>
    <n v="55.21"/>
    <n v="10"/>
    <n v="113.91500000000001"/>
    <n v="8"/>
    <n v="34.875"/>
    <n v="12"/>
    <n v="70.944999999999993"/>
    <n v="8"/>
    <n v="52.244999999999997"/>
    <n v="8"/>
    <n v="45.22"/>
    <n v="9"/>
    <n v="59.935000000000002"/>
    <n v="2"/>
    <n v="12.3"/>
    <n v="8"/>
    <n v="46.308999999999997"/>
    <n v="16"/>
    <n v="96.135000000000005"/>
    <n v="11"/>
    <n v="92.21"/>
    <n v="10"/>
    <n v="76.930000000000007"/>
    <n v="4"/>
    <n v="28.895"/>
    <n v="8"/>
    <n v="50.234999999999999"/>
    <n v="7"/>
    <n v="43.12"/>
    <n v="10"/>
    <n v="73.204999999999998"/>
    <n v="4"/>
    <n v="34.159999999999997"/>
    <n v="5"/>
    <n v="28.684999999999999"/>
    <n v="1157"/>
    <n v="4292.7700000000004"/>
  </r>
  <r>
    <s v="2775"/>
    <x v="369"/>
    <n v="509.64800000000002"/>
    <n v="2"/>
    <n v="57.18"/>
    <n v="1"/>
    <n v="6.6"/>
    <n v="1"/>
    <n v="4.95"/>
    <n v="3"/>
    <n v="11.391999999999999"/>
    <n v="1"/>
    <n v="5.94"/>
    <n v="0"/>
    <n v="0"/>
    <n v="2"/>
    <n v="11.46"/>
    <n v="1"/>
    <n v="6.6"/>
    <n v="3"/>
    <n v="21.324999999999999"/>
    <n v="1"/>
    <n v="10.725"/>
    <n v="1"/>
    <n v="6.75"/>
    <n v="1"/>
    <n v="6.4"/>
    <n v="1"/>
    <n v="5.7"/>
    <n v="1"/>
    <n v="12.4"/>
    <n v="1"/>
    <n v="6.27"/>
    <n v="0"/>
    <n v="0"/>
    <n v="3"/>
    <n v="127.26"/>
    <n v="2"/>
    <n v="12.5"/>
    <n v="1"/>
    <n v="9"/>
    <n v="1"/>
    <n v="1.86"/>
    <n v="2"/>
    <n v="19.2"/>
    <n v="0"/>
    <n v="0"/>
    <n v="0"/>
    <n v="0"/>
    <n v="175"/>
    <n v="853.16"/>
  </r>
  <r>
    <s v="2776"/>
    <x v="472"/>
    <n v="994.46299999999997"/>
    <n v="1"/>
    <n v="4.8600000000000003"/>
    <n v="3"/>
    <n v="19.18"/>
    <n v="0"/>
    <n v="0"/>
    <n v="4"/>
    <n v="21.25"/>
    <n v="7"/>
    <n v="34.274999999999999"/>
    <n v="1"/>
    <n v="4.72"/>
    <n v="3"/>
    <n v="21.13"/>
    <n v="4"/>
    <n v="18.79"/>
    <n v="0"/>
    <n v="0"/>
    <n v="1"/>
    <n v="3.27"/>
    <n v="7"/>
    <n v="50.237000000000002"/>
    <n v="3"/>
    <n v="18.75"/>
    <n v="4"/>
    <n v="25.125"/>
    <n v="2"/>
    <n v="13.2"/>
    <n v="4"/>
    <n v="22.71"/>
    <n v="4"/>
    <n v="24.445"/>
    <n v="3"/>
    <n v="34.409999999999997"/>
    <n v="5"/>
    <n v="41.39"/>
    <n v="4"/>
    <n v="23.22"/>
    <n v="3"/>
    <n v="23.295000000000002"/>
    <n v="5"/>
    <n v="36.17"/>
    <n v="4"/>
    <n v="31.08"/>
    <n v="1"/>
    <n v="8.25"/>
    <n v="437"/>
    <n v="1474.22"/>
  </r>
  <r>
    <s v="2777"/>
    <x v="473"/>
    <n v="4548.6440000000002"/>
    <n v="4"/>
    <n v="20.004999999999999"/>
    <n v="6"/>
    <n v="27.872"/>
    <n v="10"/>
    <n v="50.238999999999997"/>
    <n v="18"/>
    <n v="102.3"/>
    <n v="11"/>
    <n v="111.00700000000001"/>
    <n v="6"/>
    <n v="40.130000000000003"/>
    <n v="11"/>
    <n v="89.194999999999993"/>
    <n v="16"/>
    <n v="98.412000000000006"/>
    <n v="10"/>
    <n v="88.094999999999999"/>
    <n v="11"/>
    <n v="74.22"/>
    <n v="13"/>
    <n v="94.841999999999999"/>
    <n v="13"/>
    <n v="104.37"/>
    <n v="8"/>
    <n v="46.64"/>
    <n v="12"/>
    <n v="78.344999999999999"/>
    <n v="15"/>
    <n v="83.015000000000001"/>
    <n v="11"/>
    <n v="82.734999999999999"/>
    <n v="9"/>
    <n v="53.075000000000003"/>
    <n v="10"/>
    <n v="63.99"/>
    <n v="17"/>
    <n v="124.985"/>
    <n v="11"/>
    <n v="86.48"/>
    <n v="9"/>
    <n v="65.37"/>
    <n v="20"/>
    <n v="157.625"/>
    <n v="3"/>
    <n v="21.78"/>
    <n v="1719"/>
    <n v="6313.3710000000001"/>
  </r>
  <r>
    <s v="2778"/>
    <x v="474"/>
    <n v="627.03"/>
    <n v="3"/>
    <n v="11.98"/>
    <n v="4"/>
    <n v="16.048999999999999"/>
    <n v="3"/>
    <n v="25.4"/>
    <n v="0"/>
    <n v="0"/>
    <n v="4"/>
    <n v="19.059999999999999"/>
    <n v="1"/>
    <n v="4.6399999999999997"/>
    <n v="2"/>
    <n v="7.38"/>
    <n v="1"/>
    <n v="3.9239999999999999"/>
    <n v="0"/>
    <n v="0"/>
    <n v="0"/>
    <n v="0"/>
    <n v="1"/>
    <n v="3.17"/>
    <n v="1"/>
    <n v="2.2000000000000002"/>
    <n v="1"/>
    <n v="6.3250000000000002"/>
    <n v="2"/>
    <n v="15.72"/>
    <n v="3"/>
    <n v="16.170000000000002"/>
    <n v="2"/>
    <n v="13.2"/>
    <n v="6"/>
    <n v="27.864999999999998"/>
    <n v="1"/>
    <n v="6.1"/>
    <n v="3"/>
    <n v="17.73"/>
    <n v="4"/>
    <n v="21.015000000000001"/>
    <n v="4"/>
    <n v="20.100000000000001"/>
    <n v="6"/>
    <n v="44.21"/>
    <n v="1"/>
    <n v="5.7750000000000004"/>
    <n v="297"/>
    <n v="915.04300000000001"/>
  </r>
  <r>
    <s v="2779"/>
    <x v="80"/>
    <n v="1136.127"/>
    <n v="5"/>
    <n v="22.265999999999998"/>
    <n v="2"/>
    <n v="15.125"/>
    <n v="1"/>
    <n v="5.76"/>
    <n v="2"/>
    <n v="11.563000000000001"/>
    <n v="3"/>
    <n v="22.04"/>
    <n v="3"/>
    <n v="13.57"/>
    <n v="2"/>
    <n v="7.38"/>
    <n v="2"/>
    <n v="6.55"/>
    <n v="6"/>
    <n v="28.815000000000001"/>
    <n v="2"/>
    <n v="6.82"/>
    <n v="3"/>
    <n v="18.431999999999999"/>
    <n v="1"/>
    <n v="6.6"/>
    <n v="2"/>
    <n v="9.85"/>
    <n v="4"/>
    <n v="18.37"/>
    <n v="1"/>
    <n v="6.6"/>
    <n v="1"/>
    <n v="2.4"/>
    <n v="4"/>
    <n v="21.94"/>
    <n v="3"/>
    <n v="23.58"/>
    <n v="5"/>
    <n v="29.105"/>
    <n v="1"/>
    <n v="6.6150000000000002"/>
    <n v="2"/>
    <n v="14.484999999999999"/>
    <n v="2"/>
    <n v="13.32"/>
    <n v="1"/>
    <n v="5.04"/>
    <n v="456"/>
    <n v="1452.3530000000001"/>
  </r>
  <r>
    <s v="2780"/>
    <x v="475"/>
    <n v="2893.6170000000002"/>
    <n v="12"/>
    <n v="59.540999999999997"/>
    <n v="11"/>
    <n v="145.70400000000001"/>
    <n v="12"/>
    <n v="64.069000000000003"/>
    <n v="6"/>
    <n v="24.783000000000001"/>
    <n v="12"/>
    <n v="76.176000000000002"/>
    <n v="5"/>
    <n v="86.415999999999997"/>
    <n v="5"/>
    <n v="22.385000000000002"/>
    <n v="13"/>
    <n v="97.983999999999995"/>
    <n v="7"/>
    <n v="45.924999999999997"/>
    <n v="8"/>
    <n v="50.932000000000002"/>
    <n v="10"/>
    <n v="47.838999999999999"/>
    <n v="13"/>
    <n v="76.543999999999997"/>
    <n v="4"/>
    <n v="28.47"/>
    <n v="2"/>
    <n v="15.705"/>
    <n v="13"/>
    <n v="90.796000000000006"/>
    <n v="5"/>
    <n v="27.44"/>
    <n v="10"/>
    <n v="55.744"/>
    <n v="6"/>
    <n v="85.5"/>
    <n v="9"/>
    <n v="55.064999999999998"/>
    <n v="11"/>
    <n v="59.555"/>
    <n v="10"/>
    <n v="74.819999999999993"/>
    <n v="11"/>
    <n v="59.97"/>
    <n v="5"/>
    <n v="25.675000000000001"/>
    <n v="1136"/>
    <n v="4270.6549999999997"/>
  </r>
  <r>
    <s v="2782"/>
    <x v="476"/>
    <n v="1334.902"/>
    <n v="3"/>
    <n v="17.132000000000001"/>
    <n v="5"/>
    <n v="24.315000000000001"/>
    <n v="3"/>
    <n v="10.645"/>
    <n v="7"/>
    <n v="85.593000000000004"/>
    <n v="6"/>
    <n v="23.492000000000001"/>
    <n v="1"/>
    <n v="5.2"/>
    <n v="1"/>
    <n v="3.5750000000000002"/>
    <n v="2"/>
    <n v="10.78"/>
    <n v="7"/>
    <n v="46.203000000000003"/>
    <n v="3"/>
    <n v="31.975000000000001"/>
    <n v="6"/>
    <n v="31.925000000000001"/>
    <n v="1"/>
    <n v="5.5250000000000004"/>
    <n v="2"/>
    <n v="13.2"/>
    <n v="8"/>
    <n v="47.09"/>
    <n v="12"/>
    <n v="66.260000000000005"/>
    <n v="5"/>
    <n v="27.805"/>
    <n v="10"/>
    <n v="61.02"/>
    <n v="3"/>
    <n v="19.14"/>
    <n v="8"/>
    <n v="45.164999999999999"/>
    <n v="7"/>
    <n v="41.46"/>
    <n v="5"/>
    <n v="30.765000000000001"/>
    <n v="9"/>
    <n v="58.695"/>
    <n v="4"/>
    <n v="25.86"/>
    <n v="605"/>
    <n v="2067.7220000000002"/>
  </r>
  <r>
    <s v="2783"/>
    <x v="477"/>
    <n v="749.03899999999999"/>
    <n v="1"/>
    <n v="1.5"/>
    <n v="0"/>
    <n v="0"/>
    <n v="0"/>
    <n v="0"/>
    <n v="1"/>
    <n v="1.08"/>
    <n v="2"/>
    <n v="12.3"/>
    <n v="1"/>
    <n v="8.4"/>
    <n v="0"/>
    <n v="0"/>
    <n v="1"/>
    <n v="3.25"/>
    <n v="1"/>
    <n v="5.4"/>
    <n v="0"/>
    <n v="0"/>
    <n v="5"/>
    <n v="28.79"/>
    <n v="2"/>
    <n v="12.09"/>
    <n v="0"/>
    <n v="0"/>
    <n v="1"/>
    <n v="6.3"/>
    <n v="1"/>
    <n v="1.34"/>
    <n v="1"/>
    <n v="4.2"/>
    <n v="2"/>
    <n v="9.57"/>
    <n v="1"/>
    <n v="6.6"/>
    <n v="0"/>
    <n v="0"/>
    <n v="3"/>
    <n v="22.995000000000001"/>
    <n v="3"/>
    <n v="10.775"/>
    <n v="0"/>
    <n v="0"/>
    <n v="0"/>
    <n v="0"/>
    <n v="259"/>
    <n v="883.62900000000002"/>
  </r>
  <r>
    <s v="2784"/>
    <x v="43"/>
    <n v="286.47500000000002"/>
    <n v="1"/>
    <n v="4.5780000000000003"/>
    <n v="2"/>
    <n v="10.725"/>
    <n v="2"/>
    <n v="7.86"/>
    <n v="1"/>
    <n v="0.98099999999999998"/>
    <n v="0"/>
    <n v="0"/>
    <n v="0"/>
    <n v="0"/>
    <n v="1"/>
    <n v="4.88"/>
    <n v="1"/>
    <n v="5.8860000000000001"/>
    <n v="3"/>
    <n v="14.451000000000001"/>
    <n v="2"/>
    <n v="15.91"/>
    <n v="1"/>
    <n v="4.4000000000000004"/>
    <n v="1"/>
    <n v="8.68"/>
    <n v="0"/>
    <n v="0"/>
    <n v="2"/>
    <n v="16.27"/>
    <n v="0"/>
    <n v="0"/>
    <n v="0"/>
    <n v="0"/>
    <n v="1"/>
    <n v="7.8"/>
    <n v="0"/>
    <n v="0"/>
    <n v="1"/>
    <n v="6.6"/>
    <n v="2"/>
    <n v="12.41"/>
    <n v="0"/>
    <n v="0"/>
    <n v="2"/>
    <n v="16.5"/>
    <n v="2"/>
    <n v="12.72"/>
    <n v="150"/>
    <n v="437.12599999999998"/>
  </r>
  <r>
    <s v="2785"/>
    <x v="478"/>
    <n v="1212.7449999999999"/>
    <n v="2"/>
    <n v="9.57"/>
    <n v="3"/>
    <n v="15.042"/>
    <n v="4"/>
    <n v="16.399999999999999"/>
    <n v="7"/>
    <n v="38.262999999999998"/>
    <n v="6"/>
    <n v="22.18"/>
    <n v="8"/>
    <n v="40.042000000000002"/>
    <n v="4"/>
    <n v="26.68"/>
    <n v="3"/>
    <n v="12.215999999999999"/>
    <n v="2"/>
    <n v="16.225000000000001"/>
    <n v="5"/>
    <n v="20.155000000000001"/>
    <n v="3"/>
    <n v="17.5"/>
    <n v="4"/>
    <n v="14.475"/>
    <n v="3"/>
    <n v="19.2"/>
    <n v="3"/>
    <n v="15.414"/>
    <n v="3"/>
    <n v="11.871"/>
    <n v="3"/>
    <n v="33.414000000000001"/>
    <n v="5"/>
    <n v="23.559000000000001"/>
    <n v="3"/>
    <n v="18.54"/>
    <n v="4"/>
    <n v="24.914999999999999"/>
    <n v="8"/>
    <n v="64.045000000000002"/>
    <n v="4"/>
    <n v="28.65"/>
    <n v="4"/>
    <n v="24.9"/>
    <n v="0"/>
    <n v="0"/>
    <n v="508"/>
    <n v="1726.001"/>
  </r>
  <r>
    <s v="2786"/>
    <x v="479"/>
    <n v="389.00299999999999"/>
    <n v="1"/>
    <n v="3.75"/>
    <n v="0"/>
    <n v="0"/>
    <n v="2"/>
    <n v="6.84"/>
    <n v="4"/>
    <n v="18.274000000000001"/>
    <n v="3"/>
    <n v="16.350000000000001"/>
    <n v="1"/>
    <n v="3.96"/>
    <n v="1"/>
    <n v="6.05"/>
    <n v="1"/>
    <n v="13.08"/>
    <n v="1"/>
    <n v="2.52"/>
    <n v="0"/>
    <n v="0"/>
    <n v="1"/>
    <n v="4.95"/>
    <n v="2"/>
    <n v="5.0999999999999996"/>
    <n v="1"/>
    <n v="5.5"/>
    <n v="1"/>
    <n v="30.015000000000001"/>
    <n v="0"/>
    <n v="0"/>
    <n v="0"/>
    <n v="0"/>
    <n v="1"/>
    <n v="3.1"/>
    <n v="3"/>
    <n v="17.8"/>
    <n v="3"/>
    <n v="31.08"/>
    <n v="1"/>
    <n v="1.1000000000000001"/>
    <n v="1"/>
    <n v="10.08"/>
    <n v="3"/>
    <n v="22.53"/>
    <n v="0"/>
    <n v="0"/>
    <n v="149"/>
    <n v="591.08199999999999"/>
  </r>
  <r>
    <s v="2787"/>
    <x v="177"/>
    <n v="1422.739"/>
    <n v="0"/>
    <n v="0"/>
    <n v="5"/>
    <n v="28.08"/>
    <n v="1"/>
    <n v="4.8600000000000003"/>
    <n v="1"/>
    <n v="3.3"/>
    <n v="4"/>
    <n v="28.3"/>
    <n v="6"/>
    <n v="34.28"/>
    <n v="2"/>
    <n v="13.75"/>
    <n v="3"/>
    <n v="17.04"/>
    <n v="6"/>
    <n v="50.125"/>
    <n v="6"/>
    <n v="31.9"/>
    <n v="5"/>
    <n v="43.66"/>
    <n v="8"/>
    <n v="73.209999999999994"/>
    <n v="1"/>
    <n v="5.5"/>
    <n v="0"/>
    <n v="0"/>
    <n v="8"/>
    <n v="42.625"/>
    <n v="7"/>
    <n v="37.97"/>
    <n v="3"/>
    <n v="12.8"/>
    <n v="10"/>
    <n v="62.115000000000002"/>
    <n v="7"/>
    <n v="56.725000000000001"/>
    <n v="6"/>
    <n v="22.56"/>
    <n v="1"/>
    <n v="5.5"/>
    <n v="4"/>
    <n v="31.195"/>
    <n v="1"/>
    <n v="7.35"/>
    <n v="450"/>
    <n v="2035.5840000000001"/>
  </r>
  <r>
    <s v="2790"/>
    <x v="456"/>
    <n v="3380.5129999999999"/>
    <n v="4"/>
    <n v="19.899999999999999"/>
    <n v="7"/>
    <n v="45.12"/>
    <n v="8"/>
    <n v="43.494999999999997"/>
    <n v="7"/>
    <n v="35.588999999999999"/>
    <n v="6"/>
    <n v="34.994999999999997"/>
    <n v="9"/>
    <n v="54.055"/>
    <n v="12"/>
    <n v="112.52500000000001"/>
    <n v="10"/>
    <n v="68.924000000000007"/>
    <n v="10"/>
    <n v="91.185000000000002"/>
    <n v="4"/>
    <n v="30.504999999999999"/>
    <n v="5"/>
    <n v="57.695"/>
    <n v="14"/>
    <n v="94.46"/>
    <n v="7"/>
    <n v="55.234999999999999"/>
    <n v="9"/>
    <n v="47.734999999999999"/>
    <n v="12"/>
    <n v="78.277000000000001"/>
    <n v="20"/>
    <n v="140.41"/>
    <n v="15"/>
    <n v="94.314999999999998"/>
    <n v="21"/>
    <n v="157.03"/>
    <n v="14"/>
    <n v="199.69"/>
    <n v="24"/>
    <n v="157.02000000000001"/>
    <n v="11"/>
    <n v="94.86"/>
    <n v="8"/>
    <n v="44.88"/>
    <n v="3"/>
    <n v="15.904999999999999"/>
    <n v="1177"/>
    <n v="5154.3180000000002"/>
  </r>
  <r>
    <s v="2791"/>
    <x v="414"/>
    <n v="183.14"/>
    <n v="0"/>
    <n v="0"/>
    <n v="0"/>
    <n v="0"/>
    <n v="0"/>
    <n v="0"/>
    <n v="0"/>
    <n v="0"/>
    <n v="3"/>
    <n v="11.725"/>
    <n v="0"/>
    <n v="0"/>
    <n v="2"/>
    <n v="70.099999999999994"/>
    <n v="1"/>
    <n v="5.31"/>
    <n v="0"/>
    <n v="0"/>
    <n v="0"/>
    <n v="0"/>
    <n v="1"/>
    <n v="5.8"/>
    <n v="0"/>
    <n v="0"/>
    <n v="0"/>
    <n v="0"/>
    <n v="0"/>
    <n v="0"/>
    <n v="0"/>
    <n v="0"/>
    <n v="0"/>
    <n v="0"/>
    <n v="0"/>
    <n v="0"/>
    <n v="1"/>
    <n v="36.299999999999997"/>
    <n v="0"/>
    <n v="0"/>
    <n v="0"/>
    <n v="0"/>
    <n v="0"/>
    <n v="0"/>
    <n v="0"/>
    <n v="0"/>
    <n v="0"/>
    <n v="0"/>
    <n v="46"/>
    <n v="312.375"/>
  </r>
  <r>
    <s v="2792"/>
    <x v="40"/>
    <n v="171.33099999999999"/>
    <n v="0"/>
    <n v="0"/>
    <n v="0"/>
    <n v="0"/>
    <n v="1"/>
    <n v="3.36"/>
    <n v="0"/>
    <n v="0"/>
    <n v="0"/>
    <n v="0"/>
    <n v="1"/>
    <n v="3.42"/>
    <n v="2"/>
    <n v="7.12"/>
    <n v="0"/>
    <n v="0"/>
    <n v="1"/>
    <n v="6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00.25"/>
    <n v="0"/>
    <n v="0"/>
    <n v="0"/>
    <n v="0"/>
    <n v="0"/>
    <n v="0"/>
    <n v="45"/>
    <n v="291.53100000000001"/>
  </r>
  <r>
    <s v="2793"/>
    <x v="480"/>
    <n v="361.32100000000003"/>
    <n v="0"/>
    <n v="0"/>
    <n v="3"/>
    <n v="14.06"/>
    <n v="8"/>
    <n v="35.659999999999997"/>
    <n v="1"/>
    <n v="5.13"/>
    <n v="2"/>
    <n v="28.86"/>
    <n v="1"/>
    <n v="10.44"/>
    <n v="1"/>
    <n v="5.2249999999999996"/>
    <n v="0"/>
    <n v="0"/>
    <n v="2"/>
    <n v="12.2"/>
    <n v="4"/>
    <n v="14.3"/>
    <n v="2"/>
    <n v="7.5"/>
    <n v="2"/>
    <n v="11.7"/>
    <n v="3"/>
    <n v="12.17"/>
    <n v="1"/>
    <n v="5.5"/>
    <n v="0"/>
    <n v="0"/>
    <n v="2"/>
    <n v="9.92"/>
    <n v="2"/>
    <n v="9.35"/>
    <n v="0"/>
    <n v="0"/>
    <n v="4"/>
    <n v="19.7"/>
    <n v="2"/>
    <n v="12.9"/>
    <n v="2"/>
    <n v="13.2"/>
    <n v="2"/>
    <n v="21"/>
    <n v="0"/>
    <n v="0"/>
    <n v="152"/>
    <n v="610.13599999999997"/>
  </r>
  <r>
    <s v="2794"/>
    <x v="145"/>
    <n v="3744.4279999999999"/>
    <n v="9"/>
    <n v="145.66"/>
    <n v="3"/>
    <n v="68.680000000000007"/>
    <n v="6"/>
    <n v="35.53"/>
    <n v="12"/>
    <n v="61.38"/>
    <n v="14"/>
    <n v="85.23"/>
    <n v="7"/>
    <n v="41.04"/>
    <n v="17"/>
    <n v="198.64"/>
    <n v="14"/>
    <n v="147.57"/>
    <n v="8"/>
    <n v="61.6"/>
    <n v="9"/>
    <n v="66.680000000000007"/>
    <n v="7"/>
    <n v="52.39"/>
    <n v="14"/>
    <n v="71.989999999999995"/>
    <n v="7"/>
    <n v="47.1"/>
    <n v="12"/>
    <n v="77.754999999999995"/>
    <n v="12"/>
    <n v="106.735"/>
    <n v="11"/>
    <n v="73.650000000000006"/>
    <n v="13"/>
    <n v="83.72"/>
    <n v="19"/>
    <n v="114.875"/>
    <n v="16"/>
    <n v="104.65"/>
    <n v="11"/>
    <n v="91.825000000000003"/>
    <n v="9"/>
    <n v="77.91"/>
    <n v="13"/>
    <n v="121.95"/>
    <n v="3"/>
    <n v="21.405000000000001"/>
    <n v="1054"/>
    <n v="5702.393"/>
  </r>
  <r>
    <s v="2795"/>
    <x v="481"/>
    <n v="11959.027"/>
    <n v="18"/>
    <n v="113.37"/>
    <n v="39"/>
    <n v="248.845"/>
    <n v="43"/>
    <n v="245.97499999999999"/>
    <n v="33"/>
    <n v="179.64599999999999"/>
    <n v="36"/>
    <n v="247.083"/>
    <n v="15"/>
    <n v="95.944000000000003"/>
    <n v="59"/>
    <n v="455.49"/>
    <n v="45"/>
    <n v="313.58499999999998"/>
    <n v="38"/>
    <n v="276.47000000000003"/>
    <n v="26"/>
    <n v="193.92"/>
    <n v="41"/>
    <n v="276.60500000000002"/>
    <n v="62"/>
    <n v="527.50800000000004"/>
    <n v="31"/>
    <n v="308.35000000000002"/>
    <n v="38"/>
    <n v="292.44499999999999"/>
    <n v="59"/>
    <n v="479.05500000000001"/>
    <n v="36"/>
    <n v="246.86500000000001"/>
    <n v="32"/>
    <n v="221.64500000000001"/>
    <n v="45"/>
    <n v="378.93"/>
    <n v="44"/>
    <n v="598.69000000000005"/>
    <n v="60"/>
    <n v="426.4"/>
    <n v="41"/>
    <n v="305.91000000000003"/>
    <n v="39"/>
    <n v="269.78500000000003"/>
    <n v="14"/>
    <n v="104.05500000000001"/>
    <n v="3569"/>
    <n v="18765.598000000002"/>
  </r>
  <r>
    <s v="2797"/>
    <x v="448"/>
    <n v="128.6"/>
    <n v="0"/>
    <n v="0"/>
    <n v="0"/>
    <n v="0"/>
    <n v="0"/>
    <n v="0"/>
    <n v="0"/>
    <n v="0"/>
    <n v="2"/>
    <n v="8.5250000000000004"/>
    <n v="0"/>
    <n v="0"/>
    <n v="1"/>
    <n v="3.3"/>
    <n v="1"/>
    <n v="6.6"/>
    <n v="1"/>
    <n v="3.3"/>
    <n v="2"/>
    <n v="8.8000000000000007"/>
    <n v="2"/>
    <n v="5.5"/>
    <n v="2"/>
    <n v="15.18"/>
    <n v="0"/>
    <n v="0"/>
    <n v="3"/>
    <n v="13.5"/>
    <n v="1"/>
    <n v="9.9749999999999996"/>
    <n v="1"/>
    <n v="9.1199999999999992"/>
    <n v="1"/>
    <n v="13.23"/>
    <n v="0"/>
    <n v="0"/>
    <n v="0"/>
    <n v="0"/>
    <n v="1"/>
    <n v="6"/>
    <n v="0"/>
    <n v="0"/>
    <n v="0"/>
    <n v="0"/>
    <n v="0"/>
    <n v="0"/>
    <n v="52"/>
    <n v="231.63"/>
  </r>
  <r>
    <s v="2798"/>
    <x v="434"/>
    <n v="664.89499999999998"/>
    <n v="2"/>
    <n v="9.33"/>
    <n v="1"/>
    <n v="6.05"/>
    <n v="5"/>
    <n v="24.05"/>
    <n v="10"/>
    <n v="22"/>
    <n v="5"/>
    <n v="44.79"/>
    <n v="6"/>
    <n v="39.11"/>
    <n v="1"/>
    <n v="5.13"/>
    <n v="1"/>
    <n v="8.4"/>
    <n v="2"/>
    <n v="13.54"/>
    <n v="4"/>
    <n v="30.085000000000001"/>
    <n v="1"/>
    <n v="1.65"/>
    <n v="3"/>
    <n v="34.799999999999997"/>
    <n v="2"/>
    <n v="6.2249999999999996"/>
    <n v="5"/>
    <n v="34.1"/>
    <n v="0"/>
    <n v="0"/>
    <n v="2"/>
    <n v="14.365"/>
    <n v="5"/>
    <n v="39.68"/>
    <n v="5"/>
    <n v="30.135000000000002"/>
    <n v="7"/>
    <n v="45.97"/>
    <n v="5"/>
    <n v="30.86"/>
    <n v="3"/>
    <n v="17.309999999999999"/>
    <n v="1"/>
    <n v="6.6"/>
    <n v="2"/>
    <n v="11.744999999999999"/>
    <n v="241"/>
    <n v="1140.82"/>
  </r>
  <r>
    <s v="2799"/>
    <x v="482"/>
    <n v="1160.251"/>
    <n v="0"/>
    <n v="0"/>
    <n v="4"/>
    <n v="27.564"/>
    <n v="7"/>
    <n v="25.77"/>
    <n v="2"/>
    <n v="7.05"/>
    <n v="2"/>
    <n v="15.17"/>
    <n v="11"/>
    <n v="125.55500000000001"/>
    <n v="2"/>
    <n v="43.26"/>
    <n v="7"/>
    <n v="40.055"/>
    <n v="1"/>
    <n v="6.3"/>
    <n v="2"/>
    <n v="10.305"/>
    <n v="5"/>
    <n v="28.465"/>
    <n v="4"/>
    <n v="22.21"/>
    <n v="1"/>
    <n v="2.75"/>
    <n v="4"/>
    <n v="26.56"/>
    <n v="5"/>
    <n v="64.849999999999994"/>
    <n v="5"/>
    <n v="31.715"/>
    <n v="3"/>
    <n v="37.75"/>
    <n v="3"/>
    <n v="22.08"/>
    <n v="5"/>
    <n v="32.19"/>
    <n v="5"/>
    <n v="25.8"/>
    <n v="5"/>
    <n v="43.784999999999997"/>
    <n v="2"/>
    <n v="17.774999999999999"/>
    <n v="0"/>
    <n v="0"/>
    <n v="321"/>
    <n v="1817.21"/>
  </r>
  <r>
    <s v="2800"/>
    <x v="483"/>
    <n v="12673.101000000001"/>
    <n v="24"/>
    <n v="134.36500000000001"/>
    <n v="38"/>
    <n v="205.613"/>
    <n v="34"/>
    <n v="367.67"/>
    <n v="34"/>
    <n v="429.87"/>
    <n v="28"/>
    <n v="154.77000000000001"/>
    <n v="58"/>
    <n v="347.32100000000003"/>
    <n v="34"/>
    <n v="359.91500000000002"/>
    <n v="40"/>
    <n v="376.82"/>
    <n v="33"/>
    <n v="251.93"/>
    <n v="37"/>
    <n v="302.3"/>
    <n v="49"/>
    <n v="337.59500000000003"/>
    <n v="43"/>
    <n v="499.95499999999998"/>
    <n v="22"/>
    <n v="217.49"/>
    <n v="44"/>
    <n v="363.66500000000002"/>
    <n v="86"/>
    <n v="622.38"/>
    <n v="42"/>
    <n v="452.065"/>
    <n v="69"/>
    <n v="525.97"/>
    <n v="51"/>
    <n v="376.13499999999999"/>
    <n v="41"/>
    <n v="399"/>
    <n v="60"/>
    <n v="417.44"/>
    <n v="56"/>
    <n v="470.15"/>
    <n v="55"/>
    <n v="340.99"/>
    <n v="28"/>
    <n v="217.215"/>
    <n v="3653"/>
    <n v="20843.724999999999"/>
  </r>
  <r>
    <s v="2803"/>
    <x v="484"/>
    <n v="223.435"/>
    <n v="0"/>
    <n v="0"/>
    <n v="1"/>
    <n v="5.5"/>
    <n v="3"/>
    <n v="204.05"/>
    <n v="0"/>
    <n v="0"/>
    <n v="0"/>
    <n v="0"/>
    <n v="1"/>
    <n v="11.772"/>
    <n v="0"/>
    <n v="0"/>
    <n v="1"/>
    <n v="6.6"/>
    <n v="3"/>
    <n v="15.22"/>
    <n v="1"/>
    <n v="10.64"/>
    <n v="3"/>
    <n v="19.8"/>
    <n v="1"/>
    <n v="6.4050000000000002"/>
    <n v="0"/>
    <n v="0"/>
    <n v="1"/>
    <n v="9.9"/>
    <n v="1"/>
    <n v="4.8"/>
    <n v="1"/>
    <n v="2.64"/>
    <n v="2"/>
    <n v="19.440000000000001"/>
    <n v="0"/>
    <n v="0"/>
    <n v="0"/>
    <n v="0"/>
    <n v="2"/>
    <n v="13.2"/>
    <n v="1"/>
    <n v="6.84"/>
    <n v="0"/>
    <n v="0"/>
    <n v="0"/>
    <n v="0"/>
    <n v="57"/>
    <n v="560.24199999999996"/>
  </r>
  <r>
    <s v="2804"/>
    <x v="446"/>
    <n v="1254.0999999999999"/>
    <n v="1"/>
    <n v="11"/>
    <n v="1"/>
    <n v="5.5"/>
    <n v="4"/>
    <n v="19.34"/>
    <n v="3"/>
    <n v="25.66"/>
    <n v="5"/>
    <n v="36.92"/>
    <n v="8"/>
    <n v="44.26"/>
    <n v="7"/>
    <n v="83.334999999999994"/>
    <n v="6"/>
    <n v="49.47"/>
    <n v="1"/>
    <n v="7.8"/>
    <n v="5"/>
    <n v="44.1"/>
    <n v="4"/>
    <n v="19.100000000000001"/>
    <n v="3"/>
    <n v="34.619999999999997"/>
    <n v="0"/>
    <n v="0"/>
    <n v="4"/>
    <n v="33.61"/>
    <n v="4"/>
    <n v="21.515000000000001"/>
    <n v="2"/>
    <n v="22.2"/>
    <n v="2"/>
    <n v="10.335000000000001"/>
    <n v="1"/>
    <n v="6.6"/>
    <n v="4"/>
    <n v="31.53"/>
    <n v="6"/>
    <n v="35.92"/>
    <n v="4"/>
    <n v="32.49"/>
    <n v="4"/>
    <n v="24.67"/>
    <n v="2"/>
    <n v="12.765000000000001"/>
    <n v="396"/>
    <n v="1866.84"/>
  </r>
  <r>
    <s v="2805"/>
    <x v="267"/>
    <n v="156.178"/>
    <n v="0"/>
    <n v="0"/>
    <n v="0"/>
    <n v="0"/>
    <n v="0"/>
    <n v="0"/>
    <n v="1"/>
    <n v="6.48"/>
    <n v="0"/>
    <n v="0"/>
    <n v="0"/>
    <n v="0"/>
    <n v="1"/>
    <n v="6.6"/>
    <n v="0"/>
    <n v="0"/>
    <n v="1"/>
    <n v="3.3"/>
    <n v="0"/>
    <n v="0"/>
    <n v="1"/>
    <n v="11.4"/>
    <n v="0"/>
    <n v="0"/>
    <n v="0"/>
    <n v="0"/>
    <n v="1"/>
    <n v="6.6"/>
    <n v="1"/>
    <n v="20.8"/>
    <n v="0"/>
    <n v="0"/>
    <n v="0"/>
    <n v="0"/>
    <n v="0"/>
    <n v="0"/>
    <n v="0"/>
    <n v="0"/>
    <n v="1"/>
    <n v="6.6"/>
    <n v="0"/>
    <n v="0"/>
    <n v="0"/>
    <n v="0"/>
    <n v="1"/>
    <n v="6.6"/>
    <n v="48"/>
    <n v="224.55799999999999"/>
  </r>
  <r>
    <s v="2806"/>
    <x v="264"/>
    <n v="305.10500000000002"/>
    <n v="0"/>
    <n v="0"/>
    <n v="0"/>
    <n v="0"/>
    <n v="0"/>
    <n v="0"/>
    <n v="0"/>
    <n v="0"/>
    <n v="1"/>
    <n v="5.04"/>
    <n v="1"/>
    <n v="59.92"/>
    <n v="2"/>
    <n v="8.83"/>
    <n v="1"/>
    <n v="5.22"/>
    <n v="2"/>
    <n v="12.925000000000001"/>
    <n v="7"/>
    <n v="36.85"/>
    <n v="6"/>
    <n v="44"/>
    <n v="1"/>
    <n v="6.6"/>
    <n v="1"/>
    <n v="8.5500000000000007"/>
    <n v="1"/>
    <n v="4.96"/>
    <n v="3"/>
    <n v="41.88"/>
    <n v="0"/>
    <n v="0"/>
    <n v="1"/>
    <n v="11"/>
    <n v="3"/>
    <n v="24.3"/>
    <n v="1"/>
    <n v="5.4"/>
    <n v="0"/>
    <n v="0"/>
    <n v="1"/>
    <n v="6.3250000000000002"/>
    <n v="0"/>
    <n v="0"/>
    <n v="1"/>
    <n v="6.6150000000000002"/>
    <n v="101"/>
    <n v="593.52"/>
  </r>
  <r>
    <s v="2807"/>
    <x v="55"/>
    <n v="158.35599999999999"/>
    <n v="0"/>
    <n v="0"/>
    <n v="1"/>
    <n v="3.3"/>
    <n v="0"/>
    <n v="0"/>
    <n v="1"/>
    <n v="3.42"/>
    <n v="2"/>
    <n v="15.4"/>
    <n v="0"/>
    <n v="0"/>
    <n v="1"/>
    <n v="5.4"/>
    <n v="1"/>
    <n v="3.3"/>
    <n v="0"/>
    <n v="0"/>
    <n v="0"/>
    <n v="0"/>
    <n v="0"/>
    <n v="0"/>
    <n v="0"/>
    <n v="0"/>
    <n v="0"/>
    <n v="0"/>
    <n v="1"/>
    <n v="6.6"/>
    <n v="1"/>
    <n v="5.0999999999999996"/>
    <n v="0"/>
    <n v="0"/>
    <n v="0"/>
    <n v="0"/>
    <n v="2"/>
    <n v="10.34"/>
    <n v="2"/>
    <n v="11.824999999999999"/>
    <n v="0"/>
    <n v="0"/>
    <n v="3"/>
    <n v="22.77"/>
    <n v="0"/>
    <n v="0"/>
    <n v="0"/>
    <n v="0"/>
    <n v="64"/>
    <n v="245.81100000000001"/>
  </r>
  <r>
    <s v="2808"/>
    <x v="393"/>
    <n v="55.67"/>
    <n v="0"/>
    <n v="0"/>
    <n v="0"/>
    <n v="0"/>
    <n v="0"/>
    <n v="0"/>
    <n v="1"/>
    <n v="5.3"/>
    <n v="0"/>
    <n v="0"/>
    <n v="0"/>
    <n v="0"/>
    <n v="0"/>
    <n v="0"/>
    <n v="1"/>
    <n v="2.16"/>
    <n v="0"/>
    <n v="0"/>
    <n v="0"/>
    <n v="0"/>
    <n v="1"/>
    <n v="3.6"/>
    <n v="0"/>
    <n v="0"/>
    <n v="1"/>
    <n v="6.3"/>
    <n v="0"/>
    <n v="0"/>
    <n v="2"/>
    <n v="13.2"/>
    <n v="0"/>
    <n v="0"/>
    <n v="2"/>
    <n v="12.555"/>
    <n v="0"/>
    <n v="0"/>
    <n v="2"/>
    <n v="12.9"/>
    <n v="0"/>
    <n v="0"/>
    <n v="1"/>
    <n v="2.2000000000000002"/>
    <n v="1"/>
    <n v="6"/>
    <n v="0"/>
    <n v="0"/>
    <n v="29"/>
    <n v="119.88500000000001"/>
  </r>
  <r>
    <s v="2809"/>
    <x v="37"/>
    <n v="107.495"/>
    <n v="0"/>
    <n v="0"/>
    <n v="0"/>
    <n v="0"/>
    <n v="0"/>
    <n v="0"/>
    <n v="0"/>
    <n v="0"/>
    <n v="0"/>
    <n v="0"/>
    <n v="0"/>
    <n v="0"/>
    <n v="1"/>
    <n v="6.05"/>
    <n v="1"/>
    <n v="13.2"/>
    <n v="0"/>
    <n v="0"/>
    <n v="1"/>
    <n v="6"/>
    <n v="3"/>
    <n v="13.2"/>
    <n v="0"/>
    <n v="0"/>
    <n v="1"/>
    <n v="1.32"/>
    <n v="0"/>
    <n v="0"/>
    <n v="0"/>
    <n v="0"/>
    <n v="0"/>
    <n v="0"/>
    <n v="0"/>
    <n v="0"/>
    <n v="0"/>
    <n v="0"/>
    <n v="1"/>
    <n v="4.96"/>
    <n v="1"/>
    <n v="6.6"/>
    <n v="1"/>
    <n v="6.5"/>
    <n v="0"/>
    <n v="0"/>
    <n v="0"/>
    <n v="0"/>
    <n v="32"/>
    <n v="165.32499999999999"/>
  </r>
  <r>
    <s v="2810"/>
    <x v="274"/>
    <n v="1274.088"/>
    <n v="3"/>
    <n v="14.3"/>
    <n v="2"/>
    <n v="15.9"/>
    <n v="8"/>
    <n v="47.975000000000001"/>
    <n v="7"/>
    <n v="38.11"/>
    <n v="5"/>
    <n v="30.875"/>
    <n v="4"/>
    <n v="19.835000000000001"/>
    <n v="4"/>
    <n v="30.9"/>
    <n v="0"/>
    <n v="0"/>
    <n v="2"/>
    <n v="12.65"/>
    <n v="4"/>
    <n v="28.6"/>
    <n v="6"/>
    <n v="42.325000000000003"/>
    <n v="4"/>
    <n v="38"/>
    <n v="5"/>
    <n v="35.07"/>
    <n v="2"/>
    <n v="13.2"/>
    <n v="3"/>
    <n v="15.404999999999999"/>
    <n v="2"/>
    <n v="104.5"/>
    <n v="0"/>
    <n v="0"/>
    <n v="2"/>
    <n v="10.5"/>
    <n v="6"/>
    <n v="36.04"/>
    <n v="3"/>
    <n v="16.18"/>
    <n v="1"/>
    <n v="11"/>
    <n v="5"/>
    <n v="33.869999999999997"/>
    <n v="1"/>
    <n v="6.6"/>
    <n v="359"/>
    <n v="1875.923"/>
  </r>
  <r>
    <s v="2817"/>
    <x v="299"/>
    <n v="120.4"/>
    <n v="0"/>
    <n v="0"/>
    <n v="0"/>
    <n v="0"/>
    <n v="0"/>
    <n v="0"/>
    <n v="1"/>
    <n v="7.8"/>
    <n v="0"/>
    <n v="0"/>
    <n v="1"/>
    <n v="5.5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1"/>
    <n v="3.0249999999999999"/>
    <n v="0"/>
    <n v="0"/>
    <n v="0"/>
    <n v="0"/>
    <n v="0"/>
    <n v="0"/>
    <n v="1"/>
    <n v="6.51"/>
    <n v="0"/>
    <n v="0"/>
    <n v="0"/>
    <n v="0"/>
    <n v="29"/>
    <n v="149.83500000000001"/>
  </r>
  <r>
    <s v="2818"/>
    <x v="300"/>
    <n v="264.45"/>
    <n v="0"/>
    <n v="0"/>
    <n v="1"/>
    <n v="5.32"/>
    <n v="1"/>
    <n v="3.24"/>
    <n v="1"/>
    <n v="4.95"/>
    <n v="0"/>
    <n v="0"/>
    <n v="0"/>
    <n v="0"/>
    <n v="1"/>
    <n v="11"/>
    <n v="3"/>
    <n v="16.739999999999998"/>
    <n v="1"/>
    <n v="7.15"/>
    <n v="1"/>
    <n v="3.3"/>
    <n v="2"/>
    <n v="19.8"/>
    <n v="2"/>
    <n v="46.475000000000001"/>
    <n v="0"/>
    <n v="0"/>
    <n v="2"/>
    <n v="12.055"/>
    <n v="2"/>
    <n v="11.26"/>
    <n v="2"/>
    <n v="21.2"/>
    <n v="3"/>
    <n v="15.225"/>
    <n v="1"/>
    <n v="6.6"/>
    <n v="1"/>
    <n v="6.6"/>
    <n v="0"/>
    <n v="0"/>
    <n v="2"/>
    <n v="13.23"/>
    <n v="2"/>
    <n v="7.8"/>
    <n v="1"/>
    <n v="6.5549999999999997"/>
    <n v="88"/>
    <n v="482.95"/>
  </r>
  <r>
    <s v="2820"/>
    <x v="485"/>
    <n v="2044.598"/>
    <n v="3"/>
    <n v="19.695"/>
    <n v="6"/>
    <n v="155.41999999999999"/>
    <n v="10"/>
    <n v="49.14"/>
    <n v="3"/>
    <n v="16.850000000000001"/>
    <n v="12"/>
    <n v="78.930000000000007"/>
    <n v="4"/>
    <n v="19.170000000000002"/>
    <n v="5"/>
    <n v="26.23"/>
    <n v="5"/>
    <n v="32.1"/>
    <n v="1"/>
    <n v="5.2249999999999996"/>
    <n v="4"/>
    <n v="22.3"/>
    <n v="10"/>
    <n v="81.254999999999995"/>
    <n v="3"/>
    <n v="19.524999999999999"/>
    <n v="0"/>
    <n v="0"/>
    <n v="6"/>
    <n v="71.905000000000001"/>
    <n v="11"/>
    <n v="71.13"/>
    <n v="1"/>
    <n v="6.3"/>
    <n v="4"/>
    <n v="39.6"/>
    <n v="10"/>
    <n v="55.545000000000002"/>
    <n v="10"/>
    <n v="74.16"/>
    <n v="3"/>
    <n v="21.175000000000001"/>
    <n v="86"/>
    <n v="275.35500000000002"/>
    <n v="4"/>
    <n v="20.94"/>
    <n v="3"/>
    <n v="15.335000000000001"/>
    <n v="669"/>
    <n v="3221.8829999999998"/>
  </r>
  <r>
    <s v="2821"/>
    <x v="126"/>
    <n v="3186.5749999999998"/>
    <n v="4"/>
    <n v="23.43"/>
    <n v="7"/>
    <n v="49.72"/>
    <n v="6"/>
    <n v="34.21"/>
    <n v="9"/>
    <n v="75.459999999999994"/>
    <n v="8"/>
    <n v="46.33"/>
    <n v="36"/>
    <n v="135.86000000000001"/>
    <n v="4"/>
    <n v="23.64"/>
    <n v="4"/>
    <n v="17.73"/>
    <n v="5"/>
    <n v="49.26"/>
    <n v="4"/>
    <n v="33.134999999999998"/>
    <n v="8"/>
    <n v="46.34"/>
    <n v="11"/>
    <n v="104.86"/>
    <n v="3"/>
    <n v="74.64"/>
    <n v="3"/>
    <n v="10.34"/>
    <n v="9"/>
    <n v="91.89"/>
    <n v="7"/>
    <n v="48.424999999999997"/>
    <n v="5"/>
    <n v="38.79"/>
    <n v="1"/>
    <n v="5.0999999999999996"/>
    <n v="8"/>
    <n v="42.555"/>
    <n v="6"/>
    <n v="22.67"/>
    <n v="1"/>
    <n v="10.26"/>
    <n v="2"/>
    <n v="16.53"/>
    <n v="2"/>
    <n v="11.654999999999999"/>
    <n v="863"/>
    <n v="4199.4049999999997"/>
  </r>
  <r>
    <s v="2822"/>
    <x v="486"/>
    <n v="76.400000000000006"/>
    <n v="0"/>
    <n v="0"/>
    <n v="0"/>
    <n v="0"/>
    <n v="0"/>
    <n v="0"/>
    <n v="0"/>
    <n v="0"/>
    <n v="1"/>
    <n v="87.04"/>
    <n v="2"/>
    <n v="11.44"/>
    <n v="0"/>
    <n v="0"/>
    <n v="0"/>
    <n v="0"/>
    <n v="0"/>
    <n v="0"/>
    <n v="1"/>
    <n v="5.22"/>
    <n v="0"/>
    <n v="0"/>
    <n v="0"/>
    <n v="0"/>
    <n v="0"/>
    <n v="0"/>
    <n v="0"/>
    <n v="0"/>
    <n v="1"/>
    <n v="6.6"/>
    <n v="0"/>
    <n v="0"/>
    <n v="1"/>
    <n v="16.25"/>
    <n v="0"/>
    <n v="0"/>
    <n v="1"/>
    <n v="10.26"/>
    <n v="2"/>
    <n v="13.02"/>
    <n v="1"/>
    <n v="16.739999999999998"/>
    <n v="0"/>
    <n v="0"/>
    <n v="0"/>
    <n v="0"/>
    <n v="26"/>
    <n v="242.97"/>
  </r>
  <r>
    <s v="2823"/>
    <x v="487"/>
    <n v="843.03499999999997"/>
    <n v="0"/>
    <n v="0"/>
    <n v="0"/>
    <n v="0"/>
    <n v="1"/>
    <n v="2.8"/>
    <n v="3"/>
    <n v="28.52"/>
    <n v="3"/>
    <n v="22.24"/>
    <n v="7"/>
    <n v="60.27"/>
    <n v="5"/>
    <n v="45.695"/>
    <n v="4"/>
    <n v="25.44"/>
    <n v="2"/>
    <n v="10.45"/>
    <n v="4"/>
    <n v="49.46"/>
    <n v="5"/>
    <n v="27.16"/>
    <n v="1"/>
    <n v="2.16"/>
    <n v="2"/>
    <n v="17.600000000000001"/>
    <n v="1"/>
    <n v="5.4"/>
    <n v="0"/>
    <n v="0"/>
    <n v="0"/>
    <n v="0"/>
    <n v="1"/>
    <n v="6.6"/>
    <n v="0"/>
    <n v="0"/>
    <n v="1"/>
    <n v="13.2"/>
    <n v="1"/>
    <n v="3.72"/>
    <n v="0"/>
    <n v="0"/>
    <n v="0"/>
    <n v="0"/>
    <n v="0"/>
    <n v="0"/>
    <n v="237"/>
    <n v="1163.75"/>
  </r>
  <r>
    <s v="2824"/>
    <x v="446"/>
    <n v="1445.3"/>
    <n v="0"/>
    <n v="0"/>
    <n v="4"/>
    <n v="29.84"/>
    <n v="16"/>
    <n v="86.405000000000001"/>
    <n v="9"/>
    <n v="41.92"/>
    <n v="10"/>
    <n v="77.31"/>
    <n v="19"/>
    <n v="109.105"/>
    <n v="1"/>
    <n v="11.31"/>
    <n v="10"/>
    <n v="72.2"/>
    <n v="16"/>
    <n v="59.784999999999997"/>
    <n v="19"/>
    <n v="81.015000000000001"/>
    <n v="4"/>
    <n v="18.09"/>
    <n v="6"/>
    <n v="27.625"/>
    <n v="0"/>
    <n v="0"/>
    <n v="2"/>
    <n v="15.35"/>
    <n v="9"/>
    <n v="76.534999999999997"/>
    <n v="0"/>
    <n v="0"/>
    <n v="2"/>
    <n v="15.95"/>
    <n v="3"/>
    <n v="17.04"/>
    <n v="6"/>
    <n v="42.365000000000002"/>
    <n v="4"/>
    <n v="23.82"/>
    <n v="3"/>
    <n v="27.72"/>
    <n v="0"/>
    <n v="0"/>
    <n v="0"/>
    <n v="0"/>
    <n v="458"/>
    <n v="2278.6849999999999"/>
  </r>
  <r>
    <s v="2825"/>
    <x v="488"/>
    <n v="972.67"/>
    <n v="0"/>
    <n v="0"/>
    <n v="21"/>
    <n v="107.42"/>
    <n v="3"/>
    <n v="45.83"/>
    <n v="4"/>
    <n v="34.97"/>
    <n v="4"/>
    <n v="22.63"/>
    <n v="5"/>
    <n v="34.1"/>
    <n v="4"/>
    <n v="20.62"/>
    <n v="3"/>
    <n v="22.24"/>
    <n v="53"/>
    <n v="224.45"/>
    <n v="3"/>
    <n v="18.899999999999999"/>
    <n v="1"/>
    <n v="4.4000000000000004"/>
    <n v="10"/>
    <n v="145.42500000000001"/>
    <n v="1"/>
    <n v="5.2249999999999996"/>
    <n v="3"/>
    <n v="21.6"/>
    <n v="3"/>
    <n v="21.89"/>
    <n v="3"/>
    <n v="17.22"/>
    <n v="1"/>
    <n v="6"/>
    <n v="5"/>
    <n v="32.119999999999997"/>
    <n v="7"/>
    <n v="57.945"/>
    <n v="1"/>
    <n v="5.4"/>
    <n v="2"/>
    <n v="6.6"/>
    <n v="0"/>
    <n v="0"/>
    <n v="0"/>
    <n v="0"/>
    <n v="356"/>
    <n v="1827.655"/>
  </r>
  <r>
    <s v="2826"/>
    <x v="37"/>
    <n v="111.345"/>
    <n v="0"/>
    <n v="0"/>
    <n v="0"/>
    <n v="0"/>
    <n v="0"/>
    <n v="0"/>
    <n v="2"/>
    <n v="8.5250000000000004"/>
    <n v="1"/>
    <n v="6.49"/>
    <n v="1"/>
    <n v="5.94"/>
    <n v="0"/>
    <n v="0"/>
    <n v="3"/>
    <n v="12.07"/>
    <n v="0"/>
    <n v="0"/>
    <n v="0"/>
    <n v="0"/>
    <n v="0"/>
    <n v="0"/>
    <n v="2"/>
    <n v="14.4"/>
    <n v="0"/>
    <n v="0"/>
    <n v="0"/>
    <n v="0"/>
    <n v="0"/>
    <n v="0"/>
    <n v="0"/>
    <n v="0"/>
    <n v="0"/>
    <n v="0"/>
    <n v="1"/>
    <n v="6.44"/>
    <n v="0"/>
    <n v="0"/>
    <n v="1"/>
    <n v="6.51"/>
    <n v="0"/>
    <n v="0"/>
    <n v="0"/>
    <n v="0"/>
    <n v="0"/>
    <n v="0"/>
    <n v="33"/>
    <n v="171.72"/>
  </r>
  <r>
    <s v="2827"/>
    <x v="489"/>
    <n v="1893.633"/>
    <n v="8"/>
    <n v="55.734999999999999"/>
    <n v="5"/>
    <n v="39.4"/>
    <n v="3"/>
    <n v="21.6"/>
    <n v="6"/>
    <n v="34.29"/>
    <n v="8"/>
    <n v="45.62"/>
    <n v="3"/>
    <n v="13.75"/>
    <n v="8"/>
    <n v="50.16"/>
    <n v="6"/>
    <n v="41.564999999999998"/>
    <n v="5"/>
    <n v="39.325000000000003"/>
    <n v="6"/>
    <n v="41.33"/>
    <n v="8"/>
    <n v="62.45"/>
    <n v="7"/>
    <n v="121.28"/>
    <n v="0"/>
    <n v="0"/>
    <n v="2"/>
    <n v="45.65"/>
    <n v="6"/>
    <n v="27.76"/>
    <n v="2"/>
    <n v="9.6"/>
    <n v="3"/>
    <n v="19.559999999999999"/>
    <n v="0"/>
    <n v="0"/>
    <n v="6"/>
    <n v="89.82"/>
    <n v="9"/>
    <n v="46.64"/>
    <n v="29"/>
    <n v="99.014999999999901"/>
    <n v="15"/>
    <n v="66.11"/>
    <n v="1"/>
    <n v="3.63"/>
    <n v="642"/>
    <n v="2867.9229999999998"/>
  </r>
  <r>
    <s v="2828"/>
    <x v="93"/>
    <n v="526.39499999999998"/>
    <n v="5"/>
    <n v="39.18"/>
    <n v="0"/>
    <n v="0"/>
    <n v="0"/>
    <n v="0"/>
    <n v="13"/>
    <n v="53.715000000000003"/>
    <n v="6"/>
    <n v="18.149999999999999"/>
    <n v="3"/>
    <n v="39.4"/>
    <n v="2"/>
    <n v="15.32"/>
    <n v="1"/>
    <n v="5.4"/>
    <n v="1"/>
    <n v="5.5"/>
    <n v="2"/>
    <n v="6.48"/>
    <n v="1"/>
    <n v="3.0249999999999999"/>
    <n v="0"/>
    <n v="0"/>
    <n v="0"/>
    <n v="0"/>
    <n v="0"/>
    <n v="0"/>
    <n v="1"/>
    <n v="10.199999999999999"/>
    <n v="1"/>
    <n v="7.8"/>
    <n v="0"/>
    <n v="0"/>
    <n v="0"/>
    <n v="0"/>
    <n v="0"/>
    <n v="0"/>
    <n v="1"/>
    <n v="3.6"/>
    <n v="0"/>
    <n v="0"/>
    <n v="0"/>
    <n v="0"/>
    <n v="0"/>
    <n v="0"/>
    <n v="131"/>
    <n v="734.16499999999996"/>
  </r>
  <r>
    <s v="2829"/>
    <x v="11"/>
    <n v="1893.779"/>
    <n v="0"/>
    <n v="0"/>
    <n v="0"/>
    <n v="0"/>
    <n v="0"/>
    <n v="0"/>
    <n v="5"/>
    <n v="23.925000000000001"/>
    <n v="37"/>
    <n v="121.31"/>
    <n v="5"/>
    <n v="37.200000000000003"/>
    <n v="4"/>
    <n v="20.79"/>
    <n v="2"/>
    <n v="13.32"/>
    <n v="2"/>
    <n v="9.5150000000000006"/>
    <n v="42"/>
    <n v="138.32499999999999"/>
    <n v="2"/>
    <n v="15"/>
    <n v="16"/>
    <n v="80.8"/>
    <n v="1"/>
    <n v="6.6"/>
    <n v="3"/>
    <n v="63.04"/>
    <n v="0"/>
    <n v="0"/>
    <n v="2"/>
    <n v="87"/>
    <n v="5"/>
    <n v="26.175000000000001"/>
    <n v="2"/>
    <n v="38.020000000000003"/>
    <n v="5"/>
    <n v="54.54"/>
    <n v="3"/>
    <n v="17.05"/>
    <n v="9"/>
    <n v="45.15"/>
    <n v="7"/>
    <n v="35.94"/>
    <n v="0"/>
    <n v="0"/>
    <n v="521"/>
    <n v="2727.4789999999998"/>
  </r>
  <r>
    <s v="2830"/>
    <x v="490"/>
    <n v="17557.004000000001"/>
    <n v="20"/>
    <n v="117.245"/>
    <n v="29"/>
    <n v="391.55500000000001"/>
    <n v="29"/>
    <n v="234.70500000000001"/>
    <n v="28"/>
    <n v="268.03500000000003"/>
    <n v="57"/>
    <n v="431.88"/>
    <n v="41"/>
    <n v="266.63"/>
    <n v="45"/>
    <n v="370.57"/>
    <n v="62"/>
    <n v="408.745"/>
    <n v="36"/>
    <n v="366.94499999999999"/>
    <n v="81"/>
    <n v="762.14"/>
    <n v="61"/>
    <n v="610.505"/>
    <n v="50"/>
    <n v="522.18499999999995"/>
    <n v="27"/>
    <n v="283.77999999999997"/>
    <n v="55"/>
    <n v="322.95499999999998"/>
    <n v="54"/>
    <n v="391.15"/>
    <n v="51"/>
    <n v="344.74"/>
    <n v="197"/>
    <n v="1017.48"/>
    <n v="275"/>
    <n v="841.62500000000102"/>
    <n v="188"/>
    <n v="943.25000000000102"/>
    <n v="231"/>
    <n v="1135.0550000000001"/>
    <n v="107"/>
    <n v="445.14"/>
    <n v="73"/>
    <n v="538.755"/>
    <n v="23"/>
    <n v="164.42500000000001"/>
    <n v="7273"/>
    <n v="28736.499"/>
  </r>
  <r>
    <s v="2831"/>
    <x v="491"/>
    <n v="1411.625"/>
    <n v="2"/>
    <n v="7.7350000000000003"/>
    <n v="2"/>
    <n v="10.8"/>
    <n v="3"/>
    <n v="21.704999999999998"/>
    <n v="1"/>
    <n v="3.3"/>
    <n v="7"/>
    <n v="34.534999999999997"/>
    <n v="1"/>
    <n v="3.6"/>
    <n v="4"/>
    <n v="17.850000000000001"/>
    <n v="2"/>
    <n v="7.7"/>
    <n v="5"/>
    <n v="30.9"/>
    <n v="1"/>
    <n v="6"/>
    <n v="5"/>
    <n v="56.22"/>
    <n v="1"/>
    <n v="13.02"/>
    <n v="0"/>
    <n v="0"/>
    <n v="2"/>
    <n v="7.18"/>
    <n v="2"/>
    <n v="23.43"/>
    <n v="0"/>
    <n v="0"/>
    <n v="2"/>
    <n v="10.62"/>
    <n v="4"/>
    <n v="26.565000000000001"/>
    <n v="2"/>
    <n v="21.14"/>
    <n v="5"/>
    <n v="35.195"/>
    <n v="0"/>
    <n v="0"/>
    <n v="1"/>
    <n v="12.6"/>
    <n v="1"/>
    <n v="6"/>
    <n v="469"/>
    <n v="1767.72"/>
  </r>
  <r>
    <s v="2832"/>
    <x v="492"/>
    <n v="1609.2049999999999"/>
    <n v="6"/>
    <n v="30.21"/>
    <n v="5"/>
    <n v="29.16"/>
    <n v="3"/>
    <n v="15.005000000000001"/>
    <n v="14"/>
    <n v="83.125"/>
    <n v="5"/>
    <n v="25.22"/>
    <n v="2"/>
    <n v="11"/>
    <n v="2"/>
    <n v="16.97"/>
    <n v="4"/>
    <n v="7.2"/>
    <n v="0"/>
    <n v="0"/>
    <n v="1"/>
    <n v="3"/>
    <n v="6"/>
    <n v="41.34"/>
    <n v="0"/>
    <n v="0"/>
    <n v="4"/>
    <n v="24.54"/>
    <n v="1"/>
    <n v="6"/>
    <n v="1"/>
    <n v="13.8"/>
    <n v="1"/>
    <n v="3"/>
    <n v="6"/>
    <n v="55.914999999999999"/>
    <n v="1"/>
    <n v="6"/>
    <n v="0"/>
    <n v="0"/>
    <n v="0"/>
    <n v="0"/>
    <n v="0"/>
    <n v="0"/>
    <n v="0"/>
    <n v="0"/>
    <n v="0"/>
    <n v="0"/>
    <n v="410"/>
    <n v="1980.69"/>
  </r>
  <r>
    <s v="2833"/>
    <x v="480"/>
    <n v="452.34500000000003"/>
    <n v="1"/>
    <n v="11.5"/>
    <n v="1"/>
    <n v="2.4750000000000001"/>
    <n v="0"/>
    <n v="0"/>
    <n v="0"/>
    <n v="0"/>
    <n v="0"/>
    <n v="0"/>
    <n v="7"/>
    <n v="21.175000000000001"/>
    <n v="0"/>
    <n v="0"/>
    <n v="1"/>
    <n v="6.6"/>
    <n v="2"/>
    <n v="5.2249999999999996"/>
    <n v="1"/>
    <n v="6.4050000000000002"/>
    <n v="2"/>
    <n v="10.1"/>
    <n v="2"/>
    <n v="9.1199999999999992"/>
    <n v="1"/>
    <n v="3.24"/>
    <n v="0"/>
    <n v="0"/>
    <n v="0"/>
    <n v="0"/>
    <n v="0"/>
    <n v="0"/>
    <n v="0"/>
    <n v="0"/>
    <n v="2"/>
    <n v="8.25"/>
    <n v="0"/>
    <n v="0"/>
    <n v="0"/>
    <n v="0"/>
    <n v="0"/>
    <n v="0"/>
    <n v="0"/>
    <n v="0"/>
    <n v="1"/>
    <n v="3.3"/>
    <n v="129"/>
    <n v="539.73500000000001"/>
  </r>
  <r>
    <s v="2834"/>
    <x v="493"/>
    <n v="1191.99"/>
    <n v="59"/>
    <n v="173.88"/>
    <n v="0"/>
    <n v="0"/>
    <n v="3"/>
    <n v="24.21"/>
    <n v="0"/>
    <n v="0"/>
    <n v="0"/>
    <n v="0"/>
    <n v="5"/>
    <n v="20.14"/>
    <n v="1"/>
    <n v="4.88"/>
    <n v="0"/>
    <n v="0"/>
    <n v="2"/>
    <n v="6.36"/>
    <n v="0"/>
    <n v="0"/>
    <n v="7"/>
    <n v="79.12"/>
    <n v="2"/>
    <n v="6.84"/>
    <n v="0"/>
    <n v="0"/>
    <n v="0"/>
    <n v="0"/>
    <n v="0"/>
    <n v="0"/>
    <n v="4"/>
    <n v="20.04"/>
    <n v="0"/>
    <n v="0"/>
    <n v="7"/>
    <n v="53.97"/>
    <n v="4"/>
    <n v="31.975000000000001"/>
    <n v="0"/>
    <n v="0"/>
    <n v="6"/>
    <n v="24.42"/>
    <n v="0"/>
    <n v="0"/>
    <n v="0"/>
    <n v="0"/>
    <n v="480"/>
    <n v="1637.825"/>
  </r>
  <r>
    <s v="2835"/>
    <x v="494"/>
    <n v="2244.4"/>
    <n v="1"/>
    <n v="10.175000000000001"/>
    <n v="0"/>
    <n v="0"/>
    <n v="0"/>
    <n v="0"/>
    <n v="27"/>
    <n v="92.84"/>
    <n v="9"/>
    <n v="38.924999999999997"/>
    <n v="9"/>
    <n v="54.45"/>
    <n v="1"/>
    <n v="4.2"/>
    <n v="1"/>
    <n v="5.5"/>
    <n v="4"/>
    <n v="23.46"/>
    <n v="3"/>
    <n v="19.149999999999999"/>
    <n v="5"/>
    <n v="21.3"/>
    <n v="12"/>
    <n v="75.655000000000001"/>
    <n v="3"/>
    <n v="15.3"/>
    <n v="4"/>
    <n v="20.010000000000002"/>
    <n v="5"/>
    <n v="75.290000000000006"/>
    <n v="12"/>
    <n v="71.55"/>
    <n v="2"/>
    <n v="15.6"/>
    <n v="9"/>
    <n v="56.05"/>
    <n v="10"/>
    <n v="152.13999999999999"/>
    <n v="6"/>
    <n v="48.52"/>
    <n v="4"/>
    <n v="24.6"/>
    <n v="2"/>
    <n v="12"/>
    <n v="1"/>
    <n v="10.71"/>
    <n v="732"/>
    <n v="3091.8249999999998"/>
  </r>
  <r>
    <s v="2836"/>
    <x v="495"/>
    <n v="484.17500000000001"/>
    <n v="1"/>
    <n v="29.9"/>
    <n v="0"/>
    <n v="0"/>
    <n v="26"/>
    <n v="80.11"/>
    <n v="3"/>
    <n v="9.01"/>
    <n v="0"/>
    <n v="0"/>
    <n v="2"/>
    <n v="5.2249999999999996"/>
    <n v="0"/>
    <n v="0"/>
    <n v="0"/>
    <n v="0"/>
    <n v="0"/>
    <n v="0"/>
    <n v="1"/>
    <n v="11"/>
    <n v="0"/>
    <n v="0"/>
    <n v="0"/>
    <n v="0"/>
    <n v="0"/>
    <n v="0"/>
    <n v="3"/>
    <n v="18.3"/>
    <n v="0"/>
    <n v="0"/>
    <n v="1"/>
    <n v="5.5"/>
    <n v="2"/>
    <n v="27.5"/>
    <n v="0"/>
    <n v="0"/>
    <n v="0"/>
    <n v="0"/>
    <n v="0"/>
    <n v="0"/>
    <n v="0"/>
    <n v="0"/>
    <n v="2"/>
    <n v="22.42"/>
    <n v="0"/>
    <n v="0"/>
    <n v="141"/>
    <n v="693.14"/>
  </r>
  <r>
    <s v="2838"/>
    <x v="26"/>
    <n v="68.709999999999994"/>
    <n v="0"/>
    <n v="0"/>
    <n v="0"/>
    <n v="0"/>
    <n v="1"/>
    <n v="40.70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9.41"/>
  </r>
  <r>
    <s v="2839"/>
    <x v="116"/>
    <n v="467.15499999999997"/>
    <n v="0"/>
    <n v="0"/>
    <n v="53"/>
    <n v="154.44"/>
    <n v="1"/>
    <n v="6.27"/>
    <n v="0"/>
    <n v="0"/>
    <n v="0"/>
    <n v="0"/>
    <n v="0"/>
    <n v="0"/>
    <n v="12"/>
    <n v="37.4"/>
    <n v="1"/>
    <n v="5.67"/>
    <n v="2"/>
    <n v="11.88"/>
    <n v="2"/>
    <n v="10.45"/>
    <n v="4"/>
    <n v="27.5"/>
    <n v="2"/>
    <n v="12.54"/>
    <n v="0"/>
    <n v="0"/>
    <n v="1"/>
    <n v="6"/>
    <n v="2"/>
    <n v="11"/>
    <n v="0"/>
    <n v="0"/>
    <n v="0"/>
    <n v="0"/>
    <n v="0"/>
    <n v="0"/>
    <n v="3"/>
    <n v="16.5"/>
    <n v="1"/>
    <n v="6.6"/>
    <n v="0"/>
    <n v="0"/>
    <n v="0"/>
    <n v="0"/>
    <n v="0"/>
    <n v="0"/>
    <n v="157"/>
    <n v="773.40499999999997"/>
  </r>
  <r>
    <s v="2840"/>
    <x v="496"/>
    <n v="2138.5340000000001"/>
    <n v="0"/>
    <n v="0"/>
    <n v="3"/>
    <n v="21.6"/>
    <n v="67"/>
    <n v="210.92500000000001"/>
    <n v="7"/>
    <n v="38.549999999999997"/>
    <n v="3"/>
    <n v="18.25"/>
    <n v="4"/>
    <n v="32.74"/>
    <n v="0"/>
    <n v="0"/>
    <n v="1"/>
    <n v="16.225000000000001"/>
    <n v="2"/>
    <n v="17.600000000000001"/>
    <n v="3"/>
    <n v="14.85"/>
    <n v="6"/>
    <n v="62.9"/>
    <n v="3"/>
    <n v="22.23"/>
    <n v="3"/>
    <n v="22.45"/>
    <n v="4"/>
    <n v="35.369999999999997"/>
    <n v="1"/>
    <n v="5.7"/>
    <n v="4"/>
    <n v="42"/>
    <n v="1"/>
    <n v="11"/>
    <n v="1"/>
    <n v="4.8"/>
    <n v="9"/>
    <n v="66.12"/>
    <n v="8"/>
    <n v="85.68"/>
    <n v="6"/>
    <n v="49.134999999999998"/>
    <n v="1"/>
    <n v="5.4"/>
    <n v="0"/>
    <n v="0"/>
    <n v="500"/>
    <n v="2922.0590000000002"/>
  </r>
  <r>
    <s v="2842"/>
    <x v="104"/>
    <n v="339.56"/>
    <n v="4"/>
    <n v="12.65"/>
    <n v="0"/>
    <n v="0"/>
    <n v="2"/>
    <n v="10.45"/>
    <n v="0"/>
    <n v="0"/>
    <n v="0"/>
    <n v="0"/>
    <n v="1"/>
    <n v="3.3"/>
    <n v="0"/>
    <n v="0"/>
    <n v="1"/>
    <n v="50.16"/>
    <n v="0"/>
    <n v="0"/>
    <n v="3"/>
    <n v="14.85"/>
    <n v="0"/>
    <n v="0"/>
    <n v="1"/>
    <n v="3.6"/>
    <n v="1"/>
    <n v="11"/>
    <n v="1"/>
    <n v="5.5"/>
    <n v="1"/>
    <n v="6.6"/>
    <n v="2"/>
    <n v="7.95"/>
    <n v="0"/>
    <n v="0"/>
    <n v="1"/>
    <n v="6.6150000000000002"/>
    <n v="1"/>
    <n v="3"/>
    <n v="3"/>
    <n v="32.619999999999997"/>
    <n v="2"/>
    <n v="8.5500000000000007"/>
    <n v="1"/>
    <n v="5.2249999999999996"/>
    <n v="0"/>
    <n v="0"/>
    <n v="128"/>
    <n v="521.63"/>
  </r>
  <r>
    <s v="2843"/>
    <x v="452"/>
    <n v="705.33"/>
    <n v="1"/>
    <n v="5.22"/>
    <n v="0"/>
    <n v="0"/>
    <n v="1"/>
    <n v="4.8600000000000003"/>
    <n v="1"/>
    <n v="11"/>
    <n v="1"/>
    <n v="5.28"/>
    <n v="4"/>
    <n v="16.925000000000001"/>
    <n v="0"/>
    <n v="0"/>
    <n v="3"/>
    <n v="16.395"/>
    <n v="2"/>
    <n v="12.795"/>
    <n v="2"/>
    <n v="10.515000000000001"/>
    <n v="1"/>
    <n v="8.26"/>
    <n v="0"/>
    <n v="0"/>
    <n v="1"/>
    <n v="10.8"/>
    <n v="0"/>
    <n v="0"/>
    <n v="5"/>
    <n v="126.05"/>
    <n v="2"/>
    <n v="13.2"/>
    <n v="0"/>
    <n v="0"/>
    <n v="2"/>
    <n v="17.600000000000001"/>
    <n v="2"/>
    <n v="17.21"/>
    <n v="1"/>
    <n v="6"/>
    <n v="2"/>
    <n v="9.6449999999999996"/>
    <n v="1"/>
    <n v="3.6"/>
    <n v="0"/>
    <n v="0"/>
    <n v="171"/>
    <n v="1000.6849999999999"/>
  </r>
  <r>
    <s v="2844"/>
    <x v="67"/>
    <n v="558.67499999999995"/>
    <n v="2"/>
    <n v="5.6"/>
    <n v="1"/>
    <n v="6.05"/>
    <n v="3"/>
    <n v="18.18"/>
    <n v="1"/>
    <n v="11"/>
    <n v="6"/>
    <n v="40.51"/>
    <n v="8"/>
    <n v="58.84"/>
    <n v="0"/>
    <n v="0"/>
    <n v="0"/>
    <n v="0"/>
    <n v="0"/>
    <n v="0"/>
    <n v="4"/>
    <n v="15.12"/>
    <n v="7"/>
    <n v="39.299999999999997"/>
    <n v="1"/>
    <n v="14.26"/>
    <n v="1"/>
    <n v="4.95"/>
    <n v="3"/>
    <n v="24.57"/>
    <n v="2"/>
    <n v="12.6"/>
    <n v="0"/>
    <n v="0"/>
    <n v="1"/>
    <n v="13.2"/>
    <n v="3"/>
    <n v="24.2"/>
    <n v="8"/>
    <n v="53.164999999999999"/>
    <n v="1"/>
    <n v="39.68"/>
    <n v="1"/>
    <n v="5.7"/>
    <n v="3"/>
    <n v="23.9"/>
    <n v="0"/>
    <n v="0"/>
    <n v="210"/>
    <n v="969.5"/>
  </r>
  <r>
    <s v="2845"/>
    <x v="497"/>
    <n v="482.71"/>
    <n v="0"/>
    <n v="0"/>
    <n v="2"/>
    <n v="11.52"/>
    <n v="1"/>
    <n v="2.2000000000000002"/>
    <n v="3"/>
    <n v="10.37"/>
    <n v="0"/>
    <n v="0"/>
    <n v="0"/>
    <n v="0"/>
    <n v="1"/>
    <n v="6.6"/>
    <n v="0"/>
    <n v="0"/>
    <n v="0"/>
    <n v="0"/>
    <n v="0"/>
    <n v="0"/>
    <n v="0"/>
    <n v="0"/>
    <n v="0"/>
    <n v="0"/>
    <n v="2"/>
    <n v="13.2"/>
    <n v="0"/>
    <n v="0"/>
    <n v="8"/>
    <n v="48.674999999999997"/>
    <n v="1"/>
    <n v="10.8"/>
    <n v="3"/>
    <n v="41.51"/>
    <n v="0"/>
    <n v="0"/>
    <n v="3"/>
    <n v="18.920000000000002"/>
    <n v="2"/>
    <n v="13.2"/>
    <n v="1"/>
    <n v="6.6"/>
    <n v="3"/>
    <n v="19.600000000000001"/>
    <n v="0"/>
    <n v="0"/>
    <n v="156"/>
    <n v="685.90499999999997"/>
  </r>
  <r>
    <s v="2846"/>
    <x v="41"/>
    <n v="141.18"/>
    <n v="0"/>
    <n v="0"/>
    <n v="0"/>
    <n v="0"/>
    <n v="1"/>
    <n v="3.3"/>
    <n v="0"/>
    <n v="0"/>
    <n v="0"/>
    <n v="0"/>
    <n v="0"/>
    <n v="0"/>
    <n v="0"/>
    <n v="0"/>
    <n v="0"/>
    <n v="0"/>
    <n v="2"/>
    <n v="14.79"/>
    <n v="1"/>
    <n v="2.31"/>
    <n v="0"/>
    <n v="0"/>
    <n v="0"/>
    <n v="0"/>
    <n v="0"/>
    <n v="0"/>
    <n v="1"/>
    <n v="6.4050000000000002"/>
    <n v="0"/>
    <n v="0"/>
    <n v="0"/>
    <n v="0"/>
    <n v="1"/>
    <n v="6.2"/>
    <n v="0"/>
    <n v="0"/>
    <n v="1"/>
    <n v="3.05"/>
    <n v="0"/>
    <n v="0"/>
    <n v="0"/>
    <n v="0"/>
    <n v="0"/>
    <n v="0"/>
    <n v="0"/>
    <n v="0"/>
    <n v="58"/>
    <n v="177.23500000000001"/>
  </r>
  <r>
    <s v="2847"/>
    <x v="498"/>
    <n v="847.99"/>
    <n v="2"/>
    <n v="10.06"/>
    <n v="2"/>
    <n v="10.8"/>
    <n v="1"/>
    <n v="10.26"/>
    <n v="4"/>
    <n v="33.835000000000001"/>
    <n v="0"/>
    <n v="0"/>
    <n v="1"/>
    <n v="8.1"/>
    <n v="3"/>
    <n v="20.21"/>
    <n v="3"/>
    <n v="19.71"/>
    <n v="4"/>
    <n v="24.48"/>
    <n v="3"/>
    <n v="40.46"/>
    <n v="3"/>
    <n v="16.559999999999999"/>
    <n v="1"/>
    <n v="6.6"/>
    <n v="0"/>
    <n v="0"/>
    <n v="0"/>
    <n v="0"/>
    <n v="3"/>
    <n v="26.4"/>
    <n v="0"/>
    <n v="0"/>
    <n v="2"/>
    <n v="13.435"/>
    <n v="3"/>
    <n v="15.85"/>
    <n v="5"/>
    <n v="30.15"/>
    <n v="1"/>
    <n v="5.4"/>
    <n v="5"/>
    <n v="33.344999999999999"/>
    <n v="6"/>
    <n v="38.130000000000003"/>
    <n v="2"/>
    <n v="13.2"/>
    <n v="285"/>
    <n v="1224.9749999999999"/>
  </r>
  <r>
    <s v="2848"/>
    <x v="499"/>
    <n v="493.80900000000003"/>
    <n v="0"/>
    <n v="0"/>
    <n v="1"/>
    <n v="3.78"/>
    <n v="1"/>
    <n v="3.3"/>
    <n v="0"/>
    <n v="0"/>
    <n v="5"/>
    <n v="26.42"/>
    <n v="0"/>
    <n v="0"/>
    <n v="1"/>
    <n v="3.24"/>
    <n v="1"/>
    <n v="5.13"/>
    <n v="2"/>
    <n v="11.44"/>
    <n v="0"/>
    <n v="0"/>
    <n v="3"/>
    <n v="17.579999999999998"/>
    <n v="1"/>
    <n v="3.96"/>
    <n v="0"/>
    <n v="0"/>
    <n v="0"/>
    <n v="0"/>
    <n v="1"/>
    <n v="3.3"/>
    <n v="4"/>
    <n v="45.034999999999997"/>
    <n v="1"/>
    <n v="3.96"/>
    <n v="1"/>
    <n v="6.6"/>
    <n v="1"/>
    <n v="5.4"/>
    <n v="2"/>
    <n v="12.6"/>
    <n v="2"/>
    <n v="15.45"/>
    <n v="1"/>
    <n v="6.51"/>
    <n v="0"/>
    <n v="0"/>
    <n v="137"/>
    <n v="667.51400000000001"/>
  </r>
  <r>
    <s v="2849"/>
    <x v="500"/>
    <n v="747.24400000000003"/>
    <n v="0"/>
    <n v="0"/>
    <n v="2"/>
    <n v="6.74"/>
    <n v="2"/>
    <n v="13.86"/>
    <n v="2"/>
    <n v="7.8150000000000004"/>
    <n v="0"/>
    <n v="0"/>
    <n v="0"/>
    <n v="0"/>
    <n v="1"/>
    <n v="10.8"/>
    <n v="4"/>
    <n v="22.11"/>
    <n v="4"/>
    <n v="23.454999999999998"/>
    <n v="1"/>
    <n v="6.6"/>
    <n v="5"/>
    <n v="32.28"/>
    <n v="3"/>
    <n v="13.62"/>
    <n v="0"/>
    <n v="0"/>
    <n v="3"/>
    <n v="19.82"/>
    <n v="2"/>
    <n v="12.1"/>
    <n v="1"/>
    <n v="6.6"/>
    <n v="1"/>
    <n v="6.82"/>
    <n v="3"/>
    <n v="17.010000000000002"/>
    <n v="4"/>
    <n v="25.65"/>
    <n v="5"/>
    <n v="39.914999999999999"/>
    <n v="4"/>
    <n v="14.395"/>
    <n v="6"/>
    <n v="38.159999999999997"/>
    <n v="0"/>
    <n v="0"/>
    <n v="243"/>
    <n v="1064.9939999999999"/>
  </r>
  <r>
    <s v="2850"/>
    <x v="501"/>
    <n v="6160.9049999999997"/>
    <n v="15"/>
    <n v="78.349999999999994"/>
    <n v="13"/>
    <n v="99.625"/>
    <n v="34"/>
    <n v="220.92500000000001"/>
    <n v="27"/>
    <n v="307.995"/>
    <n v="22"/>
    <n v="111.6"/>
    <n v="15"/>
    <n v="108.265"/>
    <n v="11"/>
    <n v="84.534999999999997"/>
    <n v="59"/>
    <n v="430.85"/>
    <n v="43"/>
    <n v="346.07499999999999"/>
    <n v="12"/>
    <n v="75.885000000000005"/>
    <n v="19"/>
    <n v="123.795"/>
    <n v="18"/>
    <n v="141.75"/>
    <n v="24"/>
    <n v="166.63499999999999"/>
    <n v="53"/>
    <n v="431.435"/>
    <n v="30"/>
    <n v="171.58"/>
    <n v="12"/>
    <n v="92.33"/>
    <n v="33"/>
    <n v="259.7"/>
    <n v="24"/>
    <n v="205.05500000000001"/>
    <n v="27"/>
    <n v="182.44499999999999"/>
    <n v="22"/>
    <n v="147.35"/>
    <n v="24"/>
    <n v="162.5"/>
    <n v="26"/>
    <n v="225.655"/>
    <n v="3"/>
    <n v="24.495000000000001"/>
    <n v="1978"/>
    <n v="10359.735000000001"/>
  </r>
  <r>
    <s v="2852"/>
    <x v="422"/>
    <n v="1284.6389999999999"/>
    <n v="1"/>
    <n v="7.8"/>
    <n v="8"/>
    <n v="40.465000000000003"/>
    <n v="3"/>
    <n v="10.61"/>
    <n v="3"/>
    <n v="11.78"/>
    <n v="5"/>
    <n v="26.93"/>
    <n v="2"/>
    <n v="17.940000000000001"/>
    <n v="1"/>
    <n v="7.44"/>
    <n v="8"/>
    <n v="43.06"/>
    <n v="9"/>
    <n v="78.094999999999999"/>
    <n v="5"/>
    <n v="39.869999999999997"/>
    <n v="5"/>
    <n v="27.324999999999999"/>
    <n v="2"/>
    <n v="27.074999999999999"/>
    <n v="4"/>
    <n v="24.204999999999998"/>
    <n v="5"/>
    <n v="146.77000000000001"/>
    <n v="5"/>
    <n v="27.42"/>
    <n v="4"/>
    <n v="18.420000000000002"/>
    <n v="2"/>
    <n v="11.78"/>
    <n v="1"/>
    <n v="6.6"/>
    <n v="3"/>
    <n v="21.88"/>
    <n v="6"/>
    <n v="53.774999999999999"/>
    <n v="1"/>
    <n v="5.58"/>
    <n v="3"/>
    <n v="22.15"/>
    <n v="1"/>
    <n v="7.44"/>
    <n v="379"/>
    <n v="1969.049"/>
  </r>
  <r>
    <s v="2864"/>
    <x v="234"/>
    <n v="470.904"/>
    <n v="1"/>
    <n v="5.5"/>
    <n v="0"/>
    <n v="0"/>
    <n v="0"/>
    <n v="0"/>
    <n v="0"/>
    <n v="0"/>
    <n v="2"/>
    <n v="8.19"/>
    <n v="3"/>
    <n v="15.93"/>
    <n v="2"/>
    <n v="12.65"/>
    <n v="3"/>
    <n v="12.36"/>
    <n v="2"/>
    <n v="23.27"/>
    <n v="1"/>
    <n v="6.6"/>
    <n v="0"/>
    <n v="0"/>
    <n v="1"/>
    <n v="6.6"/>
    <n v="1"/>
    <n v="50.37"/>
    <n v="0"/>
    <n v="0"/>
    <n v="0"/>
    <n v="0"/>
    <n v="1"/>
    <n v="6.5549999999999997"/>
    <n v="0"/>
    <n v="0"/>
    <n v="0"/>
    <n v="0"/>
    <n v="0"/>
    <n v="0"/>
    <n v="0"/>
    <n v="0"/>
    <n v="2"/>
    <n v="10.83"/>
    <n v="0"/>
    <n v="0"/>
    <n v="0"/>
    <n v="0"/>
    <n v="121"/>
    <n v="629.75900000000001"/>
  </r>
  <r>
    <s v="2865"/>
    <x v="502"/>
    <n v="582.32000000000005"/>
    <n v="0"/>
    <n v="0"/>
    <n v="2"/>
    <n v="5.2249999999999996"/>
    <n v="6"/>
    <n v="34.924999999999997"/>
    <n v="4"/>
    <n v="28.42"/>
    <n v="1"/>
    <n v="6.48"/>
    <n v="1"/>
    <n v="5.13"/>
    <n v="3"/>
    <n v="23.65"/>
    <n v="2"/>
    <n v="27.63"/>
    <n v="1"/>
    <n v="3.3"/>
    <n v="2"/>
    <n v="15.95"/>
    <n v="0"/>
    <n v="0"/>
    <n v="5"/>
    <n v="34.9"/>
    <n v="1"/>
    <n v="3.3"/>
    <n v="0"/>
    <n v="0"/>
    <n v="1"/>
    <n v="4.8"/>
    <n v="1"/>
    <n v="6"/>
    <n v="3"/>
    <n v="23.864999999999998"/>
    <n v="4"/>
    <n v="33.69"/>
    <n v="0"/>
    <n v="0"/>
    <n v="1"/>
    <n v="5.04"/>
    <n v="0"/>
    <n v="0"/>
    <n v="0"/>
    <n v="0"/>
    <n v="0"/>
    <n v="0"/>
    <n v="187"/>
    <n v="844.625"/>
  </r>
  <r>
    <s v="2866"/>
    <x v="503"/>
    <n v="1270.162"/>
    <n v="7"/>
    <n v="32.450000000000003"/>
    <n v="2"/>
    <n v="11.34"/>
    <n v="3"/>
    <n v="22.26"/>
    <n v="4"/>
    <n v="31.65"/>
    <n v="3"/>
    <n v="22.594999999999999"/>
    <n v="8"/>
    <n v="50.64"/>
    <n v="4"/>
    <n v="16.72"/>
    <n v="2"/>
    <n v="17.100000000000001"/>
    <n v="4"/>
    <n v="25.72"/>
    <n v="2"/>
    <n v="13.2"/>
    <n v="3"/>
    <n v="15.54"/>
    <n v="6"/>
    <n v="43.07"/>
    <n v="0"/>
    <n v="0"/>
    <n v="1"/>
    <n v="6.1"/>
    <n v="5"/>
    <n v="49.73"/>
    <n v="0"/>
    <n v="0"/>
    <n v="2"/>
    <n v="12.56"/>
    <n v="5"/>
    <n v="39.9"/>
    <n v="7"/>
    <n v="43.24"/>
    <n v="2"/>
    <n v="11.984999999999999"/>
    <n v="2"/>
    <n v="12.25"/>
    <n v="5"/>
    <n v="36.024999999999999"/>
    <n v="1"/>
    <n v="3.3"/>
    <n v="340"/>
    <n v="1787.537"/>
  </r>
  <r>
    <s v="2867"/>
    <x v="116"/>
    <n v="393.17599999999999"/>
    <n v="0"/>
    <n v="0"/>
    <n v="1"/>
    <n v="1.375"/>
    <n v="1"/>
    <n v="5.4"/>
    <n v="1"/>
    <n v="2.2000000000000002"/>
    <n v="1"/>
    <n v="6.6"/>
    <n v="3"/>
    <n v="16.5"/>
    <n v="0"/>
    <n v="0"/>
    <n v="0"/>
    <n v="0"/>
    <n v="4"/>
    <n v="19.8"/>
    <n v="1"/>
    <n v="1.1000000000000001"/>
    <n v="2"/>
    <n v="6.6"/>
    <n v="0"/>
    <n v="0"/>
    <n v="2"/>
    <n v="18.239999999999998"/>
    <n v="1"/>
    <n v="5.2"/>
    <n v="3"/>
    <n v="9"/>
    <n v="0"/>
    <n v="0"/>
    <n v="1"/>
    <n v="6.6150000000000002"/>
    <n v="0"/>
    <n v="0"/>
    <n v="2"/>
    <n v="13.315"/>
    <n v="3"/>
    <n v="16.8"/>
    <n v="0"/>
    <n v="0"/>
    <n v="1"/>
    <n v="6.6"/>
    <n v="0"/>
    <n v="0"/>
    <n v="100"/>
    <n v="528.52099999999996"/>
  </r>
  <r>
    <s v="2868"/>
    <x v="235"/>
    <n v="336.70800000000003"/>
    <n v="0"/>
    <n v="0"/>
    <n v="0"/>
    <n v="0"/>
    <n v="0"/>
    <n v="0"/>
    <n v="1"/>
    <n v="5.88"/>
    <n v="1"/>
    <n v="6.44"/>
    <n v="1"/>
    <n v="4.4000000000000004"/>
    <n v="0"/>
    <n v="0"/>
    <n v="1"/>
    <n v="6.54"/>
    <n v="0"/>
    <n v="0"/>
    <n v="0"/>
    <n v="0"/>
    <n v="2"/>
    <n v="8.8000000000000007"/>
    <n v="0"/>
    <n v="0"/>
    <n v="0"/>
    <n v="0"/>
    <n v="0"/>
    <n v="0"/>
    <n v="1"/>
    <n v="6.1"/>
    <n v="0"/>
    <n v="0"/>
    <n v="0"/>
    <n v="0"/>
    <n v="1"/>
    <n v="6.6"/>
    <n v="2"/>
    <n v="26.774999999999999"/>
    <n v="5"/>
    <n v="25.81"/>
    <n v="1"/>
    <n v="4.4000000000000004"/>
    <n v="0"/>
    <n v="0"/>
    <n v="0"/>
    <n v="0"/>
    <n v="90"/>
    <n v="438.45299999999997"/>
  </r>
  <r>
    <s v="2869"/>
    <x v="504"/>
    <n v="767.61500000000001"/>
    <n v="1"/>
    <n v="3.19"/>
    <n v="1"/>
    <n v="5.4"/>
    <n v="1"/>
    <n v="2.5649999999999999"/>
    <n v="4"/>
    <n v="23.414999999999999"/>
    <n v="10"/>
    <n v="47.085000000000001"/>
    <n v="5"/>
    <n v="18.425000000000001"/>
    <n v="0"/>
    <n v="0"/>
    <n v="3"/>
    <n v="63.32"/>
    <n v="5"/>
    <n v="26.95"/>
    <n v="1"/>
    <n v="3.19"/>
    <n v="2"/>
    <n v="11.86"/>
    <n v="0"/>
    <n v="0"/>
    <n v="1"/>
    <n v="41.856000000000002"/>
    <n v="2"/>
    <n v="13.2"/>
    <n v="4"/>
    <n v="16.75"/>
    <n v="2"/>
    <n v="9.6"/>
    <n v="2"/>
    <n v="11"/>
    <n v="2"/>
    <n v="12.3"/>
    <n v="2"/>
    <n v="13.2"/>
    <n v="3"/>
    <n v="24.3"/>
    <n v="3"/>
    <n v="49.5"/>
    <n v="1"/>
    <n v="6"/>
    <n v="0"/>
    <n v="0"/>
    <n v="233"/>
    <n v="1170.721"/>
  </r>
  <r>
    <s v="2870"/>
    <x v="505"/>
    <n v="5523.3779999999997"/>
    <n v="12"/>
    <n v="104.7"/>
    <n v="10"/>
    <n v="56.1"/>
    <n v="6"/>
    <n v="39.89"/>
    <n v="18"/>
    <n v="136.69499999999999"/>
    <n v="8"/>
    <n v="55.77"/>
    <n v="19"/>
    <n v="114.035"/>
    <n v="15"/>
    <n v="79.25"/>
    <n v="20"/>
    <n v="147.94"/>
    <n v="21"/>
    <n v="142.33500000000001"/>
    <n v="10"/>
    <n v="66.92"/>
    <n v="16"/>
    <n v="136.435"/>
    <n v="14"/>
    <n v="156.82499999999999"/>
    <n v="8"/>
    <n v="58.35"/>
    <n v="9"/>
    <n v="59.55"/>
    <n v="10"/>
    <n v="65.894999999999996"/>
    <n v="20"/>
    <n v="136.155"/>
    <n v="21"/>
    <n v="164.43"/>
    <n v="4"/>
    <n v="42.2"/>
    <n v="23"/>
    <n v="186.41"/>
    <n v="18"/>
    <n v="110.73"/>
    <n v="11"/>
    <n v="71.935000000000002"/>
    <n v="8"/>
    <n v="60.76"/>
    <n v="1"/>
    <n v="7.2"/>
    <n v="1381"/>
    <n v="7723.8879999999999"/>
  </r>
  <r>
    <s v="2871"/>
    <x v="506"/>
    <n v="3526.9279999999999"/>
    <n v="4"/>
    <n v="54.6"/>
    <n v="4"/>
    <n v="28.44"/>
    <n v="6"/>
    <n v="39.29"/>
    <n v="6"/>
    <n v="37.94"/>
    <n v="18"/>
    <n v="85.5"/>
    <n v="5"/>
    <n v="117.9"/>
    <n v="11"/>
    <n v="111.57"/>
    <n v="7"/>
    <n v="40.950000000000003"/>
    <n v="8"/>
    <n v="66.11"/>
    <n v="6"/>
    <n v="31.295000000000002"/>
    <n v="8"/>
    <n v="49.83"/>
    <n v="4"/>
    <n v="29.5"/>
    <n v="3"/>
    <n v="12.595000000000001"/>
    <n v="4"/>
    <n v="25.925000000000001"/>
    <n v="6"/>
    <n v="42.744999999999997"/>
    <n v="13"/>
    <n v="90.86"/>
    <n v="13"/>
    <n v="150.215"/>
    <n v="16"/>
    <n v="137.54"/>
    <n v="10"/>
    <n v="71.8"/>
    <n v="8"/>
    <n v="91.29"/>
    <n v="8"/>
    <n v="76.489999999999995"/>
    <n v="9"/>
    <n v="68.555000000000007"/>
    <n v="1"/>
    <n v="58.08"/>
    <n v="834"/>
    <n v="5045.9480000000003"/>
  </r>
  <r>
    <s v="2873"/>
    <x v="495"/>
    <n v="451.86"/>
    <n v="0"/>
    <n v="0"/>
    <n v="0"/>
    <n v="0"/>
    <n v="5"/>
    <n v="37.4"/>
    <n v="2"/>
    <n v="8.2650000000000006"/>
    <n v="4"/>
    <n v="20.21"/>
    <n v="1"/>
    <n v="7.125"/>
    <n v="3"/>
    <n v="12.88"/>
    <n v="1"/>
    <n v="10.029999999999999"/>
    <n v="1"/>
    <n v="2.2000000000000002"/>
    <n v="3"/>
    <n v="17.600000000000001"/>
    <n v="2"/>
    <n v="12.1"/>
    <n v="1"/>
    <n v="4.5599999999999996"/>
    <n v="0"/>
    <n v="0"/>
    <n v="1"/>
    <n v="6.05"/>
    <n v="0"/>
    <n v="0"/>
    <n v="4"/>
    <n v="19.5"/>
    <n v="3"/>
    <n v="10.26"/>
    <n v="3"/>
    <n v="29.3"/>
    <n v="1"/>
    <n v="13.2"/>
    <n v="1"/>
    <n v="18"/>
    <n v="3"/>
    <n v="11.34"/>
    <n v="0"/>
    <n v="0"/>
    <n v="0"/>
    <n v="0"/>
    <n v="139"/>
    <n v="691.88"/>
  </r>
  <r>
    <s v="2874"/>
    <x v="507"/>
    <n v="317.17"/>
    <n v="0"/>
    <n v="0"/>
    <n v="0"/>
    <n v="0"/>
    <n v="0"/>
    <n v="0"/>
    <n v="1"/>
    <n v="9.9"/>
    <n v="0"/>
    <n v="0"/>
    <n v="0"/>
    <n v="0"/>
    <n v="2"/>
    <n v="10.16"/>
    <n v="0"/>
    <n v="0"/>
    <n v="1"/>
    <n v="4.4000000000000004"/>
    <n v="2"/>
    <n v="7.7"/>
    <n v="0"/>
    <n v="0"/>
    <n v="0"/>
    <n v="0"/>
    <n v="0"/>
    <n v="0"/>
    <n v="0"/>
    <n v="0"/>
    <n v="0"/>
    <n v="0"/>
    <n v="2"/>
    <n v="10.45"/>
    <n v="1"/>
    <n v="6.05"/>
    <n v="0"/>
    <n v="0"/>
    <n v="0"/>
    <n v="0"/>
    <n v="0"/>
    <n v="0"/>
    <n v="0"/>
    <n v="0"/>
    <n v="1"/>
    <n v="6.27"/>
    <n v="0"/>
    <n v="0"/>
    <n v="87"/>
    <n v="372.1"/>
  </r>
  <r>
    <s v="2875"/>
    <x v="508"/>
    <n v="483.899"/>
    <n v="0"/>
    <n v="0"/>
    <n v="0"/>
    <n v="0"/>
    <n v="1"/>
    <n v="4.76"/>
    <n v="3"/>
    <n v="14.3"/>
    <n v="1"/>
    <n v="9.99"/>
    <n v="5"/>
    <n v="19.8"/>
    <n v="5"/>
    <n v="31.35"/>
    <n v="1"/>
    <n v="3.3"/>
    <n v="0"/>
    <n v="0"/>
    <n v="3"/>
    <n v="14.3"/>
    <n v="0"/>
    <n v="0"/>
    <n v="0"/>
    <n v="0"/>
    <n v="0"/>
    <n v="0"/>
    <n v="0"/>
    <n v="0"/>
    <n v="0"/>
    <n v="0"/>
    <n v="2"/>
    <n v="19.309999999999999"/>
    <n v="1"/>
    <n v="6.6"/>
    <n v="2"/>
    <n v="11.4"/>
    <n v="1"/>
    <n v="12"/>
    <n v="1"/>
    <n v="6.48"/>
    <n v="2"/>
    <n v="6.27"/>
    <n v="0"/>
    <n v="0"/>
    <n v="1"/>
    <n v="3.6"/>
    <n v="134"/>
    <n v="647.35900000000004"/>
  </r>
  <r>
    <s v="2876"/>
    <x v="40"/>
    <n v="183.33500000000001"/>
    <n v="0"/>
    <n v="0"/>
    <n v="0"/>
    <n v="0"/>
    <n v="0"/>
    <n v="0"/>
    <n v="0"/>
    <n v="0"/>
    <n v="0"/>
    <n v="0"/>
    <n v="1"/>
    <n v="3.1349999999999998"/>
    <n v="1"/>
    <n v="3.36"/>
    <n v="0"/>
    <n v="0"/>
    <n v="1"/>
    <n v="6.6"/>
    <n v="5"/>
    <n v="18.7"/>
    <n v="1"/>
    <n v="5.13"/>
    <n v="1"/>
    <n v="6.48"/>
    <n v="0"/>
    <n v="0"/>
    <n v="0"/>
    <n v="0"/>
    <n v="0"/>
    <n v="0"/>
    <n v="0"/>
    <n v="0"/>
    <n v="0"/>
    <n v="0"/>
    <n v="0"/>
    <n v="0"/>
    <n v="0"/>
    <n v="0"/>
    <n v="0"/>
    <n v="0"/>
    <n v="2"/>
    <n v="7.26"/>
    <n v="0"/>
    <n v="0"/>
    <n v="0"/>
    <n v="0"/>
    <n v="49"/>
    <n v="234"/>
  </r>
  <r>
    <s v="2877"/>
    <x v="509"/>
    <n v="2556.7530000000002"/>
    <n v="2"/>
    <n v="13.8"/>
    <n v="2"/>
    <n v="14.76"/>
    <n v="10"/>
    <n v="37.674999999999997"/>
    <n v="5"/>
    <n v="31.39"/>
    <n v="4"/>
    <n v="14.66"/>
    <n v="2"/>
    <n v="9.2249999999999996"/>
    <n v="6"/>
    <n v="48.125"/>
    <n v="5"/>
    <n v="36.380000000000003"/>
    <n v="3"/>
    <n v="22.335000000000001"/>
    <n v="8"/>
    <n v="36.9"/>
    <n v="59"/>
    <n v="194.94"/>
    <n v="1"/>
    <n v="4.6749999999999998"/>
    <n v="1"/>
    <n v="99.84"/>
    <n v="7"/>
    <n v="44.615000000000002"/>
    <n v="9"/>
    <n v="84.784999999999997"/>
    <n v="0"/>
    <n v="0"/>
    <n v="4"/>
    <n v="25.875"/>
    <n v="5"/>
    <n v="25"/>
    <n v="8"/>
    <n v="42.085000000000001"/>
    <n v="3"/>
    <n v="13.92"/>
    <n v="1"/>
    <n v="4.6749999999999998"/>
    <n v="4"/>
    <n v="23.355"/>
    <n v="0"/>
    <n v="0"/>
    <n v="592"/>
    <n v="3385.768"/>
  </r>
  <r>
    <s v="2878"/>
    <x v="510"/>
    <n v="227.77500000000001"/>
    <n v="0"/>
    <n v="0"/>
    <n v="0"/>
    <n v="0"/>
    <n v="1"/>
    <n v="3.134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230.91"/>
  </r>
  <r>
    <s v="2879"/>
    <x v="508"/>
    <n v="530.05499999999995"/>
    <n v="2"/>
    <n v="6.05"/>
    <n v="10"/>
    <n v="30.25"/>
    <n v="27"/>
    <n v="77.55"/>
    <n v="0"/>
    <n v="0"/>
    <n v="1"/>
    <n v="5.4"/>
    <n v="0"/>
    <n v="0"/>
    <n v="0"/>
    <n v="0"/>
    <n v="1"/>
    <n v="12.96"/>
    <n v="1"/>
    <n v="6.05"/>
    <n v="1"/>
    <n v="5.5"/>
    <n v="3"/>
    <n v="10.53"/>
    <n v="0"/>
    <n v="0"/>
    <n v="2"/>
    <n v="22.36"/>
    <n v="1"/>
    <n v="3.42"/>
    <n v="0"/>
    <n v="0"/>
    <n v="12"/>
    <n v="88.655000000000001"/>
    <n v="2"/>
    <n v="36.06"/>
    <n v="1"/>
    <n v="10.45"/>
    <n v="0"/>
    <n v="0"/>
    <n v="1"/>
    <n v="6.05"/>
    <n v="2"/>
    <n v="9.875"/>
    <n v="1"/>
    <n v="8.19"/>
    <n v="0"/>
    <n v="0"/>
    <n v="173"/>
    <n v="869.40499999999997"/>
  </r>
  <r>
    <s v="2880"/>
    <x v="511"/>
    <n v="9818.0079999999998"/>
    <n v="30"/>
    <n v="152.11000000000001"/>
    <n v="38"/>
    <n v="163.005"/>
    <n v="62"/>
    <n v="220.38499999999999"/>
    <n v="6"/>
    <n v="34.725000000000001"/>
    <n v="35"/>
    <n v="117.405"/>
    <n v="39"/>
    <n v="197.11"/>
    <n v="40"/>
    <n v="153.10499999999999"/>
    <n v="56"/>
    <n v="224.815"/>
    <n v="44"/>
    <n v="248.60499999999999"/>
    <n v="26"/>
    <n v="122.235"/>
    <n v="37"/>
    <n v="249.51499999999999"/>
    <n v="53"/>
    <n v="371.98500000000001"/>
    <n v="13"/>
    <n v="48.26"/>
    <n v="47"/>
    <n v="303.2"/>
    <n v="44"/>
    <n v="311.98"/>
    <n v="66"/>
    <n v="501.435"/>
    <n v="51"/>
    <n v="416.07499999999999"/>
    <n v="53"/>
    <n v="373.99"/>
    <n v="18"/>
    <n v="120.69499999999999"/>
    <n v="34"/>
    <n v="323.66500000000002"/>
    <n v="40"/>
    <n v="305.36500000000001"/>
    <n v="20"/>
    <n v="141.42500000000001"/>
    <n v="3"/>
    <n v="28.335000000000001"/>
    <n v="4092"/>
    <n v="14947.433000000001"/>
  </r>
  <r>
    <s v="2898"/>
    <x v="512"/>
    <n v="155.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55.893"/>
  </r>
  <r>
    <s v="2899"/>
    <x v="141"/>
    <n v="1646.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.437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4"/>
    <n v="1650.5150000000001"/>
  </r>
  <r>
    <s v="2900"/>
    <x v="116"/>
    <n v="396.77499999999998"/>
    <n v="0"/>
    <n v="0"/>
    <n v="1"/>
    <n v="5.88"/>
    <n v="0"/>
    <n v="0"/>
    <n v="2"/>
    <n v="13.32"/>
    <n v="1"/>
    <n v="4.8"/>
    <n v="3"/>
    <n v="41.744999999999997"/>
    <n v="0"/>
    <n v="0"/>
    <n v="3"/>
    <n v="18.47"/>
    <n v="2"/>
    <n v="10.199999999999999"/>
    <n v="2"/>
    <n v="7.11"/>
    <n v="0"/>
    <n v="0"/>
    <n v="1"/>
    <n v="6.4050000000000002"/>
    <n v="0"/>
    <n v="0"/>
    <n v="2"/>
    <n v="10.3"/>
    <n v="2"/>
    <n v="9.84"/>
    <n v="1"/>
    <n v="5.2249999999999996"/>
    <n v="1"/>
    <n v="6.6"/>
    <n v="2"/>
    <n v="9.75"/>
    <n v="2"/>
    <n v="11.4"/>
    <n v="0"/>
    <n v="0"/>
    <n v="1"/>
    <n v="7.875"/>
    <n v="1"/>
    <n v="6.6150000000000002"/>
    <n v="0"/>
    <n v="0"/>
    <n v="100"/>
    <n v="572.30999999999995"/>
  </r>
  <r>
    <s v="2901"/>
    <x v="1"/>
    <n v="3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5"/>
  </r>
  <r>
    <s v="2902"/>
    <x v="513"/>
    <n v="3091.53"/>
    <n v="9"/>
    <n v="59.23"/>
    <n v="9"/>
    <n v="48.36"/>
    <n v="13"/>
    <n v="74.069999999999993"/>
    <n v="9"/>
    <n v="45.145000000000003"/>
    <n v="20"/>
    <n v="112.15"/>
    <n v="13"/>
    <n v="78.31"/>
    <n v="22"/>
    <n v="172.19"/>
    <n v="11"/>
    <n v="63.57"/>
    <n v="10"/>
    <n v="66.444999999999993"/>
    <n v="11"/>
    <n v="65.319999999999993"/>
    <n v="10"/>
    <n v="50.645000000000003"/>
    <n v="7"/>
    <n v="49.48"/>
    <n v="15"/>
    <n v="99.5"/>
    <n v="11"/>
    <n v="65.81"/>
    <n v="10"/>
    <n v="86.29"/>
    <n v="15"/>
    <n v="99.504999999999995"/>
    <n v="15"/>
    <n v="101.215"/>
    <n v="19"/>
    <n v="140.97999999999999"/>
    <n v="11"/>
    <n v="72.325000000000003"/>
    <n v="16"/>
    <n v="136.54"/>
    <n v="14"/>
    <n v="95.174999999999997"/>
    <n v="11"/>
    <n v="92.11"/>
    <n v="1"/>
    <n v="5.85"/>
    <n v="1260"/>
    <n v="4971.7449999999999"/>
  </r>
  <r>
    <s v="2903"/>
    <x v="514"/>
    <n v="1847.9380000000001"/>
    <n v="10"/>
    <n v="86.37"/>
    <n v="6"/>
    <n v="37.49"/>
    <n v="5"/>
    <n v="25.81"/>
    <n v="1"/>
    <n v="4.68"/>
    <n v="7"/>
    <n v="36.32"/>
    <n v="9"/>
    <n v="45.64"/>
    <n v="3"/>
    <n v="15.66"/>
    <n v="6"/>
    <n v="34.94"/>
    <n v="9"/>
    <n v="56.545000000000002"/>
    <n v="9"/>
    <n v="57.12"/>
    <n v="12"/>
    <n v="75.465000000000003"/>
    <n v="5"/>
    <n v="32.92"/>
    <n v="5"/>
    <n v="32.125"/>
    <n v="8"/>
    <n v="54.715000000000003"/>
    <n v="9"/>
    <n v="57.344999999999999"/>
    <n v="4"/>
    <n v="27.805"/>
    <n v="5"/>
    <n v="28.53"/>
    <n v="4"/>
    <n v="29.69"/>
    <n v="9"/>
    <n v="64.454999999999998"/>
    <n v="5"/>
    <n v="29.28"/>
    <n v="8"/>
    <n v="55.645000000000003"/>
    <n v="10"/>
    <n v="68.959999999999994"/>
    <n v="6"/>
    <n v="43.094999999999999"/>
    <n v="702"/>
    <n v="2848.5430000000001"/>
  </r>
  <r>
    <s v="2904"/>
    <x v="515"/>
    <n v="2768.5010000000002"/>
    <n v="8"/>
    <n v="46.65"/>
    <n v="7"/>
    <n v="40.53"/>
    <n v="15"/>
    <n v="72.349999999999994"/>
    <n v="4"/>
    <n v="20.106000000000002"/>
    <n v="7"/>
    <n v="31.49"/>
    <n v="9"/>
    <n v="60.31"/>
    <n v="13"/>
    <n v="71.19"/>
    <n v="6"/>
    <n v="34.32"/>
    <n v="8"/>
    <n v="51.505000000000003"/>
    <n v="8"/>
    <n v="49.04"/>
    <n v="14"/>
    <n v="83.67"/>
    <n v="9"/>
    <n v="57.36"/>
    <n v="8"/>
    <n v="72.995000000000005"/>
    <n v="8"/>
    <n v="52.94"/>
    <n v="4"/>
    <n v="29.24"/>
    <n v="10"/>
    <n v="66.349999999999994"/>
    <n v="8"/>
    <n v="58.085000000000001"/>
    <n v="3"/>
    <n v="18.899999999999999"/>
    <n v="11"/>
    <n v="81.489999999999995"/>
    <n v="9"/>
    <n v="58.414999999999999"/>
    <n v="10"/>
    <n v="61.005000000000003"/>
    <n v="12"/>
    <n v="81.084999999999994"/>
    <n v="3"/>
    <n v="28.75"/>
    <n v="1141"/>
    <n v="3996.277"/>
  </r>
  <r>
    <s v="2905"/>
    <x v="516"/>
    <n v="5208.6289999999999"/>
    <n v="15"/>
    <n v="80.36"/>
    <n v="9"/>
    <n v="42.47"/>
    <n v="30"/>
    <n v="162.04"/>
    <n v="15"/>
    <n v="80.099999999999994"/>
    <n v="14"/>
    <n v="86.25"/>
    <n v="17"/>
    <n v="100.437"/>
    <n v="21"/>
    <n v="118.27"/>
    <n v="26"/>
    <n v="184.185"/>
    <n v="26"/>
    <n v="159.345"/>
    <n v="24"/>
    <n v="163.44"/>
    <n v="31"/>
    <n v="287.19499999999999"/>
    <n v="15"/>
    <n v="96.59"/>
    <n v="14"/>
    <n v="88.885000000000005"/>
    <n v="20"/>
    <n v="120.875"/>
    <n v="20"/>
    <n v="128.87"/>
    <n v="28"/>
    <n v="172.17500000000001"/>
    <n v="20"/>
    <n v="128.715"/>
    <n v="16"/>
    <n v="200.315"/>
    <n v="28"/>
    <n v="183.67500000000001"/>
    <n v="23"/>
    <n v="160.04499999999999"/>
    <n v="24"/>
    <n v="157.88"/>
    <n v="18"/>
    <n v="118.52500000000001"/>
    <n v="3"/>
    <n v="18.414999999999999"/>
    <n v="2014"/>
    <n v="8247.6859999999997"/>
  </r>
  <r>
    <s v="2906"/>
    <x v="517"/>
    <n v="2942.3429999999998"/>
    <n v="13"/>
    <n v="69.55"/>
    <n v="11"/>
    <n v="64.58"/>
    <n v="17"/>
    <n v="87.6"/>
    <n v="10"/>
    <n v="48.91"/>
    <n v="6"/>
    <n v="27.44"/>
    <n v="6"/>
    <n v="38.909999999999997"/>
    <n v="9"/>
    <n v="56.32"/>
    <n v="7"/>
    <n v="42.71"/>
    <n v="20"/>
    <n v="115.185"/>
    <n v="11"/>
    <n v="73.19"/>
    <n v="14"/>
    <n v="86.2"/>
    <n v="9"/>
    <n v="66.314999999999998"/>
    <n v="9"/>
    <n v="53.19"/>
    <n v="15"/>
    <n v="90.35"/>
    <n v="14"/>
    <n v="89.025000000000006"/>
    <n v="9"/>
    <n v="53.805"/>
    <n v="8"/>
    <n v="72.965000000000003"/>
    <n v="12"/>
    <n v="62.8"/>
    <n v="23"/>
    <n v="163.73500000000001"/>
    <n v="16"/>
    <n v="124.655"/>
    <n v="14"/>
    <n v="93.784999999999997"/>
    <n v="15"/>
    <n v="92.92"/>
    <n v="6"/>
    <n v="37.104999999999997"/>
    <n v="1146"/>
    <n v="4653.5879999999997"/>
  </r>
  <r>
    <s v="2911"/>
    <x v="518"/>
    <n v="1030.8520000000001"/>
    <n v="1"/>
    <n v="6.54"/>
    <n v="3"/>
    <n v="39.619999999999997"/>
    <n v="2"/>
    <n v="12.48"/>
    <n v="5"/>
    <n v="29.8"/>
    <n v="3"/>
    <n v="68.614999999999995"/>
    <n v="2"/>
    <n v="11.1"/>
    <n v="5"/>
    <n v="28.67"/>
    <n v="2"/>
    <n v="19.8"/>
    <n v="5"/>
    <n v="141.30000000000001"/>
    <n v="3"/>
    <n v="116.215"/>
    <n v="5"/>
    <n v="102.88500000000001"/>
    <n v="5"/>
    <n v="80.56"/>
    <n v="7"/>
    <n v="167.35499999999999"/>
    <n v="7"/>
    <n v="97.3"/>
    <n v="1"/>
    <n v="4.5"/>
    <n v="3"/>
    <n v="21.85"/>
    <n v="2"/>
    <n v="13.22"/>
    <n v="1"/>
    <n v="10.71"/>
    <n v="10"/>
    <n v="63.034999999999997"/>
    <n v="8"/>
    <n v="93.15"/>
    <n v="5"/>
    <n v="30.715"/>
    <n v="4"/>
    <n v="36.18"/>
    <n v="0"/>
    <n v="0"/>
    <n v="258"/>
    <n v="2226.4520000000002"/>
  </r>
  <r>
    <s v="2912"/>
    <x v="519"/>
    <n v="847.26199999999994"/>
    <n v="1"/>
    <n v="3.78"/>
    <n v="1"/>
    <n v="5.6"/>
    <n v="1"/>
    <n v="4.95"/>
    <n v="1"/>
    <n v="28.08"/>
    <n v="3"/>
    <n v="39.11"/>
    <n v="0"/>
    <n v="0"/>
    <n v="3"/>
    <n v="24.06"/>
    <n v="3"/>
    <n v="33"/>
    <n v="3"/>
    <n v="21.02"/>
    <n v="3"/>
    <n v="14.505000000000001"/>
    <n v="6"/>
    <n v="34.604999999999997"/>
    <n v="3"/>
    <n v="17.37"/>
    <n v="3"/>
    <n v="27.21"/>
    <n v="4"/>
    <n v="20.895"/>
    <n v="4"/>
    <n v="26.08"/>
    <n v="2"/>
    <n v="12.46"/>
    <n v="2"/>
    <n v="9.5449999999999999"/>
    <n v="3"/>
    <n v="18.015000000000001"/>
    <n v="2"/>
    <n v="27.434999999999999"/>
    <n v="2"/>
    <n v="12.12"/>
    <n v="4"/>
    <n v="25.24"/>
    <n v="0"/>
    <n v="0"/>
    <n v="0"/>
    <n v="0"/>
    <n v="234"/>
    <n v="1252.3420000000001"/>
  </r>
  <r>
    <s v="2913"/>
    <x v="520"/>
    <n v="5083.1350000000002"/>
    <n v="15"/>
    <n v="78.819999999999993"/>
    <n v="21"/>
    <n v="126.82"/>
    <n v="15"/>
    <n v="96.144999999999996"/>
    <n v="23"/>
    <n v="131.91"/>
    <n v="28"/>
    <n v="156.315"/>
    <n v="20"/>
    <n v="105.68"/>
    <n v="27"/>
    <n v="169.67"/>
    <n v="23"/>
    <n v="151.5"/>
    <n v="27"/>
    <n v="163.82"/>
    <n v="26"/>
    <n v="159.035"/>
    <n v="20"/>
    <n v="111.59"/>
    <n v="17"/>
    <n v="110.155"/>
    <n v="18"/>
    <n v="130.36000000000001"/>
    <n v="20"/>
    <n v="117.495"/>
    <n v="32"/>
    <n v="200.56"/>
    <n v="24"/>
    <n v="154.875"/>
    <n v="24"/>
    <n v="121.875"/>
    <n v="15"/>
    <n v="107.495"/>
    <n v="23"/>
    <n v="155.79"/>
    <n v="22"/>
    <n v="156.065"/>
    <n v="24"/>
    <n v="166.89"/>
    <n v="23"/>
    <n v="157.91999999999999"/>
    <n v="7"/>
    <n v="61.844999999999999"/>
    <n v="2068"/>
    <n v="8175.7650000000003"/>
  </r>
  <r>
    <s v="2914"/>
    <x v="521"/>
    <n v="3947.6179999999999"/>
    <n v="14"/>
    <n v="87.844999999999999"/>
    <n v="25"/>
    <n v="134.78"/>
    <n v="11"/>
    <n v="58.35"/>
    <n v="12"/>
    <n v="71.42"/>
    <n v="25"/>
    <n v="129.54499999999999"/>
    <n v="25"/>
    <n v="156.875"/>
    <n v="29"/>
    <n v="160.59"/>
    <n v="27"/>
    <n v="181.98599999999999"/>
    <n v="21"/>
    <n v="140.45500000000001"/>
    <n v="31"/>
    <n v="184.52699999999999"/>
    <n v="21"/>
    <n v="131.58500000000001"/>
    <n v="27"/>
    <n v="200.785"/>
    <n v="19"/>
    <n v="123.38"/>
    <n v="30"/>
    <n v="213.44499999999999"/>
    <n v="24"/>
    <n v="142.19"/>
    <n v="28"/>
    <n v="199.35"/>
    <n v="19"/>
    <n v="152.46"/>
    <n v="25"/>
    <n v="165.11"/>
    <n v="30"/>
    <n v="288.64999999999998"/>
    <n v="25"/>
    <n v="182.02"/>
    <n v="24"/>
    <n v="175.35499999999999"/>
    <n v="28"/>
    <n v="213.09"/>
    <n v="6"/>
    <n v="44.64"/>
    <n v="1634"/>
    <n v="7486.0510000000004"/>
  </r>
  <r>
    <s v="3000"/>
    <x v="412"/>
    <n v="649.18600000000004"/>
    <n v="0"/>
    <n v="0"/>
    <n v="0"/>
    <n v="0"/>
    <n v="1"/>
    <n v="10.26"/>
    <n v="0"/>
    <n v="0"/>
    <n v="0"/>
    <n v="0"/>
    <n v="0"/>
    <n v="0"/>
    <n v="0"/>
    <n v="0"/>
    <n v="0"/>
    <n v="0"/>
    <n v="1"/>
    <n v="4.7450000000000001"/>
    <n v="1"/>
    <n v="96.3"/>
    <n v="1"/>
    <n v="4.55"/>
    <n v="2"/>
    <n v="32.86"/>
    <n v="1"/>
    <n v="35.340000000000003"/>
    <n v="0"/>
    <n v="0"/>
    <n v="0"/>
    <n v="0"/>
    <n v="0"/>
    <n v="0"/>
    <n v="0"/>
    <n v="0"/>
    <n v="0"/>
    <n v="0"/>
    <n v="1"/>
    <n v="4.8"/>
    <n v="0"/>
    <n v="0"/>
    <n v="0"/>
    <n v="0"/>
    <n v="0"/>
    <n v="0"/>
    <n v="0"/>
    <n v="0"/>
    <n v="47"/>
    <n v="838.04100000000005"/>
  </r>
  <r>
    <s v="3002"/>
    <x v="414"/>
    <n v="220.43899999999999"/>
    <n v="0"/>
    <n v="0"/>
    <n v="2"/>
    <n v="30.81"/>
    <n v="2"/>
    <n v="7.02"/>
    <n v="0"/>
    <n v="0"/>
    <n v="1"/>
    <n v="7.92"/>
    <n v="0"/>
    <n v="0"/>
    <n v="0"/>
    <n v="0"/>
    <n v="1"/>
    <n v="2.08"/>
    <n v="0"/>
    <n v="0"/>
    <n v="1"/>
    <n v="12"/>
    <n v="0"/>
    <n v="0"/>
    <n v="3"/>
    <n v="12.265000000000001"/>
    <n v="1"/>
    <n v="22.2"/>
    <n v="0"/>
    <n v="0"/>
    <n v="1"/>
    <n v="6.38"/>
    <n v="0"/>
    <n v="0"/>
    <n v="0"/>
    <n v="0"/>
    <n v="0"/>
    <n v="0"/>
    <n v="1"/>
    <n v="10"/>
    <n v="1"/>
    <n v="5.8650000000000002"/>
    <n v="1"/>
    <n v="12"/>
    <n v="1"/>
    <n v="6.08"/>
    <n v="0"/>
    <n v="0"/>
    <n v="54"/>
    <n v="355.05900000000003"/>
  </r>
  <r>
    <s v="3003"/>
    <x v="300"/>
    <n v="645.76499999999999"/>
    <n v="0"/>
    <n v="0"/>
    <n v="0"/>
    <n v="0"/>
    <n v="1"/>
    <n v="3.5"/>
    <n v="4"/>
    <n v="147.57"/>
    <n v="0"/>
    <n v="0"/>
    <n v="0"/>
    <n v="0"/>
    <n v="1"/>
    <n v="3.4"/>
    <n v="0"/>
    <n v="0"/>
    <n v="1"/>
    <n v="6.03"/>
    <n v="1"/>
    <n v="19.98"/>
    <n v="0"/>
    <n v="0"/>
    <n v="2"/>
    <n v="10.199999999999999"/>
    <n v="1"/>
    <n v="6.3250000000000002"/>
    <n v="0"/>
    <n v="0"/>
    <n v="1"/>
    <n v="3.7"/>
    <n v="1"/>
    <n v="6.27"/>
    <n v="2"/>
    <n v="10.89"/>
    <n v="0"/>
    <n v="0"/>
    <n v="1"/>
    <n v="3.72"/>
    <n v="1"/>
    <n v="4.95"/>
    <n v="0"/>
    <n v="0"/>
    <n v="0"/>
    <n v="0"/>
    <n v="0"/>
    <n v="0"/>
    <n v="76"/>
    <n v="872.3"/>
  </r>
  <r>
    <s v="3004"/>
    <x v="77"/>
    <n v="202.86"/>
    <n v="0"/>
    <n v="0"/>
    <n v="0"/>
    <n v="0"/>
    <n v="0"/>
    <n v="0"/>
    <n v="1"/>
    <n v="11.34"/>
    <n v="0"/>
    <n v="0"/>
    <n v="0"/>
    <n v="0"/>
    <n v="1"/>
    <n v="28.08"/>
    <n v="0"/>
    <n v="0"/>
    <n v="0"/>
    <n v="0"/>
    <n v="0"/>
    <n v="0"/>
    <n v="0"/>
    <n v="0"/>
    <n v="1"/>
    <n v="13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255.4"/>
  </r>
  <r>
    <s v="3006"/>
    <x v="522"/>
    <n v="123.485"/>
    <n v="0"/>
    <n v="0"/>
    <n v="0"/>
    <n v="0"/>
    <n v="1"/>
    <n v="11.02"/>
    <n v="0"/>
    <n v="0"/>
    <n v="2"/>
    <n v="42.16"/>
    <n v="0"/>
    <n v="0"/>
    <n v="0"/>
    <n v="0"/>
    <n v="0"/>
    <n v="0"/>
    <n v="0"/>
    <n v="0"/>
    <n v="0"/>
    <n v="0"/>
    <n v="0"/>
    <n v="0"/>
    <n v="0"/>
    <n v="0"/>
    <n v="0"/>
    <n v="0"/>
    <n v="1"/>
    <n v="64.38"/>
    <n v="0"/>
    <n v="0"/>
    <n v="1"/>
    <n v="56.16"/>
    <n v="0"/>
    <n v="0"/>
    <n v="0"/>
    <n v="0"/>
    <n v="0"/>
    <n v="0"/>
    <n v="0"/>
    <n v="0"/>
    <n v="0"/>
    <n v="0"/>
    <n v="1"/>
    <n v="44.85"/>
    <n v="0"/>
    <n v="0"/>
    <n v="19"/>
    <n v="342.05500000000001"/>
  </r>
  <r>
    <s v="3008"/>
    <x v="12"/>
    <n v="758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9.145"/>
    <n v="0"/>
    <n v="0"/>
    <n v="0"/>
    <n v="0"/>
    <n v="0"/>
    <n v="0"/>
    <n v="0"/>
    <n v="0"/>
    <n v="1"/>
    <n v="90.83"/>
    <n v="0"/>
    <n v="0"/>
    <n v="0"/>
    <n v="0"/>
    <n v="0"/>
    <n v="0"/>
    <n v="0"/>
    <n v="0"/>
    <n v="0"/>
    <n v="0"/>
    <n v="0"/>
    <n v="0"/>
    <n v="0"/>
    <n v="0"/>
    <n v="85"/>
    <n v="878.59500000000003"/>
  </r>
  <r>
    <s v="3011"/>
    <x v="514"/>
    <n v="2291.3890000000001"/>
    <n v="2"/>
    <n v="7.03"/>
    <n v="1"/>
    <n v="6.09"/>
    <n v="6"/>
    <n v="21.01"/>
    <n v="2"/>
    <n v="9.3000000000000007"/>
    <n v="5"/>
    <n v="34.11"/>
    <n v="2"/>
    <n v="13.61"/>
    <n v="3"/>
    <n v="16.739999999999998"/>
    <n v="5"/>
    <n v="47.674999999999997"/>
    <n v="3"/>
    <n v="23.965"/>
    <n v="5"/>
    <n v="26.004999999999999"/>
    <n v="9"/>
    <n v="62.905000000000001"/>
    <n v="8"/>
    <n v="38.435000000000002"/>
    <n v="4"/>
    <n v="17.11"/>
    <n v="9"/>
    <n v="57.005000000000003"/>
    <n v="11"/>
    <n v="58.39"/>
    <n v="10"/>
    <n v="39.479999999999997"/>
    <n v="4"/>
    <n v="15.68"/>
    <n v="12"/>
    <n v="89.85"/>
    <n v="4"/>
    <n v="16.61"/>
    <n v="4"/>
    <n v="48.85"/>
    <n v="6"/>
    <n v="67.53"/>
    <n v="4"/>
    <n v="25.395"/>
    <n v="1"/>
    <n v="6.6"/>
    <n v="667"/>
    <n v="3040.7640000000001"/>
  </r>
  <r>
    <s v="3012"/>
    <x v="523"/>
    <n v="3281.346"/>
    <n v="4"/>
    <n v="20.125"/>
    <n v="0"/>
    <n v="0"/>
    <n v="4"/>
    <n v="20.315000000000001"/>
    <n v="3"/>
    <n v="12.72"/>
    <n v="4"/>
    <n v="21.36"/>
    <n v="10"/>
    <n v="127.095"/>
    <n v="5"/>
    <n v="27.925000000000001"/>
    <n v="5"/>
    <n v="28.52"/>
    <n v="7"/>
    <n v="134.88499999999999"/>
    <n v="11"/>
    <n v="54.884999999999998"/>
    <n v="16"/>
    <n v="86.92"/>
    <n v="23"/>
    <n v="352.33"/>
    <n v="12"/>
    <n v="62.43"/>
    <n v="22"/>
    <n v="183.17"/>
    <n v="23"/>
    <n v="134.91"/>
    <n v="17"/>
    <n v="99.465999999999994"/>
    <n v="6"/>
    <n v="33.704999999999998"/>
    <n v="8"/>
    <n v="83.64"/>
    <n v="8"/>
    <n v="72.245000000000005"/>
    <n v="11"/>
    <n v="65.185000000000002"/>
    <n v="8"/>
    <n v="40.365000000000002"/>
    <n v="10"/>
    <n v="63.384999999999998"/>
    <n v="2"/>
    <n v="9.75"/>
    <n v="1042"/>
    <n v="5016.6769999999997"/>
  </r>
  <r>
    <s v="3013"/>
    <x v="524"/>
    <n v="1847.9639999999999"/>
    <n v="3"/>
    <n v="18.004999999999999"/>
    <n v="4"/>
    <n v="38.445"/>
    <n v="5"/>
    <n v="22.914999999999999"/>
    <n v="7"/>
    <n v="43.055999999999997"/>
    <n v="10"/>
    <n v="147.08500000000001"/>
    <n v="4"/>
    <n v="26.081"/>
    <n v="6"/>
    <n v="35.35"/>
    <n v="4"/>
    <n v="24.105"/>
    <n v="6"/>
    <n v="28.855"/>
    <n v="10"/>
    <n v="53.085000000000001"/>
    <n v="9"/>
    <n v="58.524999999999999"/>
    <n v="7"/>
    <n v="36.180999999999997"/>
    <n v="4"/>
    <n v="30.495000000000001"/>
    <n v="13"/>
    <n v="68.31"/>
    <n v="19"/>
    <n v="96.66"/>
    <n v="14"/>
    <n v="72.394999999999996"/>
    <n v="6"/>
    <n v="34.195"/>
    <n v="1"/>
    <n v="1.5249999999999999"/>
    <n v="5"/>
    <n v="55.475000000000001"/>
    <n v="2"/>
    <n v="11.64"/>
    <n v="6"/>
    <n v="24.515000000000001"/>
    <n v="2"/>
    <n v="10.685"/>
    <n v="0"/>
    <n v="0"/>
    <n v="740"/>
    <n v="2785.547"/>
  </r>
  <r>
    <s v="3015"/>
    <x v="206"/>
    <n v="2083.1260000000002"/>
    <n v="8"/>
    <n v="32.340000000000003"/>
    <n v="5"/>
    <n v="37.549999999999997"/>
    <n v="8"/>
    <n v="93.68"/>
    <n v="5"/>
    <n v="27.89"/>
    <n v="7"/>
    <n v="72.02"/>
    <n v="6"/>
    <n v="29.094999999999999"/>
    <n v="8"/>
    <n v="48.94"/>
    <n v="8"/>
    <n v="55.21"/>
    <n v="5"/>
    <n v="27.32"/>
    <n v="7"/>
    <n v="44.825000000000003"/>
    <n v="11"/>
    <n v="52.63"/>
    <n v="5"/>
    <n v="21.9"/>
    <n v="13"/>
    <n v="60.92"/>
    <n v="9"/>
    <n v="45.19"/>
    <n v="11"/>
    <n v="46.29"/>
    <n v="13"/>
    <n v="78.27"/>
    <n v="10"/>
    <n v="54.58"/>
    <n v="3"/>
    <n v="15.31"/>
    <n v="2"/>
    <n v="11.865"/>
    <n v="7"/>
    <n v="47.53"/>
    <n v="3"/>
    <n v="15.705"/>
    <n v="5"/>
    <n v="27.12"/>
    <n v="0"/>
    <n v="0"/>
    <n v="845"/>
    <n v="3029.306"/>
  </r>
  <r>
    <s v="3016"/>
    <x v="525"/>
    <n v="2136.931"/>
    <n v="6"/>
    <n v="41.247"/>
    <n v="7"/>
    <n v="58.56"/>
    <n v="6"/>
    <n v="32.020000000000003"/>
    <n v="4"/>
    <n v="17.91"/>
    <n v="8"/>
    <n v="50.134999999999998"/>
    <n v="7"/>
    <n v="91.64"/>
    <n v="5"/>
    <n v="26.47"/>
    <n v="3"/>
    <n v="13.86"/>
    <n v="5"/>
    <n v="29.375"/>
    <n v="9"/>
    <n v="74.484999999999999"/>
    <n v="9"/>
    <n v="47.62"/>
    <n v="7"/>
    <n v="61.395000000000003"/>
    <n v="5"/>
    <n v="26.03"/>
    <n v="21"/>
    <n v="90.68"/>
    <n v="16"/>
    <n v="74.52"/>
    <n v="13"/>
    <n v="93.42"/>
    <n v="7"/>
    <n v="31.335000000000001"/>
    <n v="8"/>
    <n v="18.16"/>
    <n v="6"/>
    <n v="50.094999999999999"/>
    <n v="7"/>
    <n v="45.85"/>
    <n v="7"/>
    <n v="140.12"/>
    <n v="7"/>
    <n v="45.924999999999997"/>
    <n v="1"/>
    <n v="38.28"/>
    <n v="790"/>
    <n v="3336.0630000000001"/>
  </r>
  <r>
    <s v="3018"/>
    <x v="526"/>
    <n v="2927.6590000000001"/>
    <n v="7"/>
    <n v="45.29"/>
    <n v="4"/>
    <n v="20.67"/>
    <n v="9"/>
    <n v="43.73"/>
    <n v="6"/>
    <n v="20.65"/>
    <n v="7"/>
    <n v="29.774999999999999"/>
    <n v="4"/>
    <n v="78.63"/>
    <n v="4"/>
    <n v="25.09"/>
    <n v="4"/>
    <n v="33.200000000000003"/>
    <n v="5"/>
    <n v="119.21"/>
    <n v="9"/>
    <n v="100.04"/>
    <n v="13"/>
    <n v="91.444999999999993"/>
    <n v="8"/>
    <n v="67.194999999999993"/>
    <n v="9"/>
    <n v="42.515000000000001"/>
    <n v="3"/>
    <n v="13.66"/>
    <n v="10"/>
    <n v="74.344999999999999"/>
    <n v="5"/>
    <n v="40.369999999999997"/>
    <n v="10"/>
    <n v="64.385000000000005"/>
    <n v="7"/>
    <n v="40.975000000000001"/>
    <n v="4"/>
    <n v="30.344999999999999"/>
    <n v="9"/>
    <n v="48.21"/>
    <n v="10"/>
    <n v="57.63"/>
    <n v="3"/>
    <n v="17.75"/>
    <n v="0"/>
    <n v="0"/>
    <n v="978"/>
    <n v="4032.7689999999998"/>
  </r>
  <r>
    <s v="3019"/>
    <x v="446"/>
    <n v="1429.21"/>
    <n v="0"/>
    <n v="0"/>
    <n v="1"/>
    <n v="22.96"/>
    <n v="1"/>
    <n v="10.08"/>
    <n v="1"/>
    <n v="5.6"/>
    <n v="0"/>
    <n v="0"/>
    <n v="0"/>
    <n v="0"/>
    <n v="1"/>
    <n v="29.7"/>
    <n v="5"/>
    <n v="15.76"/>
    <n v="4"/>
    <n v="19.504999999999999"/>
    <n v="3"/>
    <n v="70.8"/>
    <n v="10"/>
    <n v="55.125"/>
    <n v="3"/>
    <n v="16.28"/>
    <n v="4"/>
    <n v="23.31"/>
    <n v="6"/>
    <n v="34.799999999999997"/>
    <n v="7"/>
    <n v="129.935"/>
    <n v="13"/>
    <n v="48.524999999999999"/>
    <n v="4"/>
    <n v="19.745000000000001"/>
    <n v="4"/>
    <n v="20.74"/>
    <n v="3"/>
    <n v="33.090000000000003"/>
    <n v="3"/>
    <n v="64.08"/>
    <n v="3"/>
    <n v="16.395"/>
    <n v="1"/>
    <n v="6.6"/>
    <n v="0"/>
    <n v="0"/>
    <n v="392"/>
    <n v="2072.2399999999998"/>
  </r>
  <r>
    <s v="3020"/>
    <x v="527"/>
    <n v="6934.7759999999998"/>
    <n v="9"/>
    <n v="72.959999999999994"/>
    <n v="12"/>
    <n v="80.540000000000006"/>
    <n v="10"/>
    <n v="239.66499999999999"/>
    <n v="8"/>
    <n v="103.875"/>
    <n v="11"/>
    <n v="125.80500000000001"/>
    <n v="12"/>
    <n v="206.68"/>
    <n v="15"/>
    <n v="243.92500000000001"/>
    <n v="17"/>
    <n v="225.72499999999999"/>
    <n v="21"/>
    <n v="138.465"/>
    <n v="20"/>
    <n v="110.465"/>
    <n v="40"/>
    <n v="337.05500000000001"/>
    <n v="28"/>
    <n v="384.25"/>
    <n v="32"/>
    <n v="278.66000000000003"/>
    <n v="40"/>
    <n v="306.22000000000003"/>
    <n v="25"/>
    <n v="213.63"/>
    <n v="28"/>
    <n v="232.53"/>
    <n v="24"/>
    <n v="137.286"/>
    <n v="9"/>
    <n v="60.725000000000001"/>
    <n v="12"/>
    <n v="157.86500000000001"/>
    <n v="7"/>
    <n v="60.725000000000001"/>
    <n v="15"/>
    <n v="195.035"/>
    <n v="10"/>
    <n v="60.825000000000003"/>
    <n v="3"/>
    <n v="45.7"/>
    <n v="2490"/>
    <n v="10953.387000000001"/>
  </r>
  <r>
    <s v="3021"/>
    <x v="528"/>
    <n v="7091.4279999999999"/>
    <n v="13"/>
    <n v="58.075000000000003"/>
    <n v="10"/>
    <n v="49.204999999999998"/>
    <n v="10"/>
    <n v="41.67"/>
    <n v="10"/>
    <n v="54.81"/>
    <n v="7"/>
    <n v="35.94"/>
    <n v="12"/>
    <n v="54.16"/>
    <n v="15"/>
    <n v="166.94"/>
    <n v="15"/>
    <n v="75.694999999999993"/>
    <n v="20"/>
    <n v="206.995"/>
    <n v="36"/>
    <n v="185.42"/>
    <n v="49"/>
    <n v="294.31"/>
    <n v="50"/>
    <n v="238.92500000000001"/>
    <n v="35"/>
    <n v="192"/>
    <n v="44"/>
    <n v="249.67500000000001"/>
    <n v="34"/>
    <n v="279.25"/>
    <n v="31"/>
    <n v="170.70500000000001"/>
    <n v="21"/>
    <n v="118.46"/>
    <n v="10"/>
    <n v="58.95"/>
    <n v="11"/>
    <n v="60.44"/>
    <n v="10"/>
    <n v="59.84"/>
    <n v="21"/>
    <n v="222.02"/>
    <n v="17"/>
    <n v="104.41"/>
    <n v="2"/>
    <n v="13.2"/>
    <n v="2869"/>
    <n v="10082.522999999999"/>
  </r>
  <r>
    <s v="3022"/>
    <x v="273"/>
    <n v="486.01900000000001"/>
    <n v="0"/>
    <n v="0"/>
    <n v="1"/>
    <n v="2.0649999999999999"/>
    <n v="2"/>
    <n v="8.1750000000000007"/>
    <n v="0"/>
    <n v="0"/>
    <n v="0"/>
    <n v="0"/>
    <n v="0"/>
    <n v="0"/>
    <n v="1"/>
    <n v="2.2000000000000002"/>
    <n v="1"/>
    <n v="4.95"/>
    <n v="1"/>
    <n v="4.875"/>
    <n v="4"/>
    <n v="31.155000000000001"/>
    <n v="6"/>
    <n v="34.590000000000003"/>
    <n v="0"/>
    <n v="0"/>
    <n v="1"/>
    <n v="2.2000000000000002"/>
    <n v="1"/>
    <n v="6.51"/>
    <n v="0"/>
    <n v="0"/>
    <n v="1"/>
    <n v="5.0999999999999996"/>
    <n v="1"/>
    <n v="6.6"/>
    <n v="3"/>
    <n v="24"/>
    <n v="1"/>
    <n v="9.92"/>
    <n v="0"/>
    <n v="0"/>
    <n v="0"/>
    <n v="0"/>
    <n v="0"/>
    <n v="0"/>
    <n v="0"/>
    <n v="0"/>
    <n v="171"/>
    <n v="628.35900000000004"/>
  </r>
  <r>
    <s v="3023"/>
    <x v="529"/>
    <n v="11973.348"/>
    <n v="12"/>
    <n v="85.954999999999998"/>
    <n v="25"/>
    <n v="266.125"/>
    <n v="26"/>
    <n v="235.52500000000001"/>
    <n v="14"/>
    <n v="79.87"/>
    <n v="23"/>
    <n v="143.13999999999999"/>
    <n v="15"/>
    <n v="107.605"/>
    <n v="14"/>
    <n v="72.28"/>
    <n v="15"/>
    <n v="86.75"/>
    <n v="45"/>
    <n v="292.72000000000003"/>
    <n v="57"/>
    <n v="515.74"/>
    <n v="51"/>
    <n v="286.27499999999998"/>
    <n v="57"/>
    <n v="545.755"/>
    <n v="40"/>
    <n v="242.04"/>
    <n v="59"/>
    <n v="377.05500000000001"/>
    <n v="49"/>
    <n v="416.97500000000002"/>
    <n v="50"/>
    <n v="379.625"/>
    <n v="28"/>
    <n v="165.08500000000001"/>
    <n v="27"/>
    <n v="302.37"/>
    <n v="22"/>
    <n v="173.97499999999999"/>
    <n v="33"/>
    <n v="375.12"/>
    <n v="29"/>
    <n v="187.595"/>
    <n v="40"/>
    <n v="253.11500000000001"/>
    <n v="2"/>
    <n v="12.914999999999999"/>
    <n v="4713"/>
    <n v="17576.957999999999"/>
  </r>
  <r>
    <s v="3024"/>
    <x v="530"/>
    <n v="5113.92"/>
    <n v="8"/>
    <n v="41.43"/>
    <n v="25"/>
    <n v="120.16"/>
    <n v="13"/>
    <n v="66.715000000000003"/>
    <n v="5"/>
    <n v="19.86"/>
    <n v="8"/>
    <n v="48.66"/>
    <n v="13"/>
    <n v="64.099999999999994"/>
    <n v="8"/>
    <n v="41.4"/>
    <n v="19"/>
    <n v="106.575"/>
    <n v="29"/>
    <n v="177.655"/>
    <n v="58"/>
    <n v="353.90499999999997"/>
    <n v="43"/>
    <n v="358.59"/>
    <n v="43"/>
    <n v="253.55"/>
    <n v="32"/>
    <n v="183.315"/>
    <n v="48"/>
    <n v="268.45499999999998"/>
    <n v="47"/>
    <n v="284.07"/>
    <n v="37"/>
    <n v="232.53100000000001"/>
    <n v="25"/>
    <n v="152.86000000000001"/>
    <n v="11"/>
    <n v="68.52"/>
    <n v="21"/>
    <n v="120.875"/>
    <n v="42"/>
    <n v="270.28500000000003"/>
    <n v="54"/>
    <n v="343.38"/>
    <n v="60"/>
    <n v="385.13"/>
    <n v="5"/>
    <n v="37.305"/>
    <n v="2344"/>
    <n v="9113.2459999999992"/>
  </r>
  <r>
    <s v="3025"/>
    <x v="428"/>
    <n v="1590.635"/>
    <n v="3"/>
    <n v="15"/>
    <n v="3"/>
    <n v="106.59"/>
    <n v="0"/>
    <n v="0"/>
    <n v="3"/>
    <n v="12.86"/>
    <n v="3"/>
    <n v="204.41"/>
    <n v="4"/>
    <n v="24.364999999999998"/>
    <n v="4"/>
    <n v="22.72"/>
    <n v="3"/>
    <n v="14.175000000000001"/>
    <n v="4"/>
    <n v="45.7"/>
    <n v="8"/>
    <n v="127.625"/>
    <n v="6"/>
    <n v="46.03"/>
    <n v="9"/>
    <n v="53.085000000000001"/>
    <n v="2"/>
    <n v="4.2949999999999999"/>
    <n v="3"/>
    <n v="100.33499999999999"/>
    <n v="9"/>
    <n v="189.96"/>
    <n v="6"/>
    <n v="31.23"/>
    <n v="5"/>
    <n v="110.97"/>
    <n v="5"/>
    <n v="61.365000000000002"/>
    <n v="4"/>
    <n v="67.22"/>
    <n v="3"/>
    <n v="40.770000000000003"/>
    <n v="1"/>
    <n v="3"/>
    <n v="2"/>
    <n v="13.32"/>
    <n v="0"/>
    <n v="0"/>
    <n v="504"/>
    <n v="2885.66"/>
  </r>
  <r>
    <s v="3026"/>
    <x v="267"/>
    <n v="1201.9100000000001"/>
    <n v="2"/>
    <n v="189.87"/>
    <n v="0"/>
    <n v="0"/>
    <n v="4"/>
    <n v="144.96"/>
    <n v="1"/>
    <n v="4.7699999999999996"/>
    <n v="2"/>
    <n v="75.900000000000006"/>
    <n v="3"/>
    <n v="145.31"/>
    <n v="0"/>
    <n v="0"/>
    <n v="4"/>
    <n v="15.225"/>
    <n v="7"/>
    <n v="39.234999999999999"/>
    <n v="17"/>
    <n v="522.27"/>
    <n v="10"/>
    <n v="123.29"/>
    <n v="15"/>
    <n v="373.9"/>
    <n v="11"/>
    <n v="67.41"/>
    <n v="8"/>
    <n v="49.81"/>
    <n v="11"/>
    <n v="281.11"/>
    <n v="4"/>
    <n v="25.704999999999998"/>
    <n v="8"/>
    <n v="83.825000000000003"/>
    <n v="7"/>
    <n v="200.685"/>
    <n v="7"/>
    <n v="175.23"/>
    <n v="6"/>
    <n v="50.024999999999999"/>
    <n v="10"/>
    <n v="175.92"/>
    <n v="8"/>
    <n v="132.255"/>
    <n v="1"/>
    <n v="99.54"/>
    <n v="186"/>
    <n v="4178.1549999999997"/>
  </r>
  <r>
    <s v="3027"/>
    <x v="197"/>
    <n v="1405.1"/>
    <n v="1"/>
    <n v="6.05"/>
    <n v="2"/>
    <n v="12.16"/>
    <n v="1"/>
    <n v="4.59"/>
    <n v="4"/>
    <n v="19.27"/>
    <n v="3"/>
    <n v="16.600000000000001"/>
    <n v="3"/>
    <n v="15.265000000000001"/>
    <n v="4"/>
    <n v="26.28"/>
    <n v="2"/>
    <n v="12.76"/>
    <n v="14"/>
    <n v="86.58"/>
    <n v="16"/>
    <n v="95.655000000000001"/>
    <n v="10"/>
    <n v="61.24"/>
    <n v="11"/>
    <n v="66.61"/>
    <n v="13"/>
    <n v="81.965000000000003"/>
    <n v="16"/>
    <n v="100.04"/>
    <n v="11"/>
    <n v="72.37"/>
    <n v="14"/>
    <n v="86.44"/>
    <n v="6"/>
    <n v="33.01"/>
    <n v="7"/>
    <n v="38.19"/>
    <n v="3"/>
    <n v="19.815000000000001"/>
    <n v="4"/>
    <n v="26.274999999999999"/>
    <n v="8"/>
    <n v="50.664999999999999"/>
    <n v="12"/>
    <n v="76.739999999999995"/>
    <n v="2"/>
    <n v="17.504999999999999"/>
    <n v="619"/>
    <n v="2431.1750000000002"/>
  </r>
  <r>
    <s v="3028"/>
    <x v="531"/>
    <n v="4872.2110000000002"/>
    <n v="10"/>
    <n v="51.075000000000003"/>
    <n v="14"/>
    <n v="65.63"/>
    <n v="11"/>
    <n v="48.6"/>
    <n v="12"/>
    <n v="56.225000000000001"/>
    <n v="4"/>
    <n v="23.03"/>
    <n v="7"/>
    <n v="95.34"/>
    <n v="8"/>
    <n v="42.465000000000003"/>
    <n v="7"/>
    <n v="35.229999999999997"/>
    <n v="11"/>
    <n v="54.895000000000003"/>
    <n v="21"/>
    <n v="100.27"/>
    <n v="24"/>
    <n v="122.432"/>
    <n v="20"/>
    <n v="113.105"/>
    <n v="23"/>
    <n v="132.27500000000001"/>
    <n v="22"/>
    <n v="117.44"/>
    <n v="22"/>
    <n v="126.235"/>
    <n v="14"/>
    <n v="108.89"/>
    <n v="11"/>
    <n v="68.819999999999993"/>
    <n v="5"/>
    <n v="48.024999999999999"/>
    <n v="10"/>
    <n v="84.995000000000005"/>
    <n v="11"/>
    <n v="64.165000000000006"/>
    <n v="10"/>
    <n v="146.25"/>
    <n v="12"/>
    <n v="73.984999999999999"/>
    <n v="2"/>
    <n v="12.375"/>
    <n v="1916"/>
    <n v="6663.9629999999997"/>
  </r>
  <r>
    <s v="3029"/>
    <x v="532"/>
    <n v="22524.095000000001"/>
    <n v="64"/>
    <n v="376.91500000000002"/>
    <n v="59"/>
    <n v="447.77499999999998"/>
    <n v="69"/>
    <n v="384.48500000000001"/>
    <n v="50"/>
    <n v="308.69"/>
    <n v="61"/>
    <n v="633.90700000000004"/>
    <n v="67"/>
    <n v="392.62"/>
    <n v="60"/>
    <n v="399.70499999999998"/>
    <n v="88"/>
    <n v="620.29999999999995"/>
    <n v="174"/>
    <n v="1089.1849999999999"/>
    <n v="267"/>
    <n v="1580.0429999999999"/>
    <n v="230"/>
    <n v="1527.127"/>
    <n v="179"/>
    <n v="1314.9"/>
    <n v="157"/>
    <n v="958.005"/>
    <n v="210"/>
    <n v="1320.08"/>
    <n v="215"/>
    <n v="1559.895"/>
    <n v="170"/>
    <n v="1064.2370000000001"/>
    <n v="105"/>
    <n v="772.99"/>
    <n v="49"/>
    <n v="552.85500000000002"/>
    <n v="66"/>
    <n v="631.255"/>
    <n v="143"/>
    <n v="971.31000000000097"/>
    <n v="177"/>
    <n v="1224.4449999999999"/>
    <n v="197"/>
    <n v="1295.2850000000001"/>
    <n v="30"/>
    <n v="198.30500000000001"/>
    <n v="9736"/>
    <n v="42148.409"/>
  </r>
  <r>
    <s v="3030"/>
    <x v="533"/>
    <n v="20964.021000000001"/>
    <n v="46"/>
    <n v="237.90899999999999"/>
    <n v="47"/>
    <n v="270.875"/>
    <n v="56"/>
    <n v="297.97000000000003"/>
    <n v="48"/>
    <n v="520.44500000000005"/>
    <n v="41"/>
    <n v="534.41999999999996"/>
    <n v="31"/>
    <n v="337.33499999999998"/>
    <n v="32"/>
    <n v="304.78500000000003"/>
    <n v="37"/>
    <n v="301.53699999999998"/>
    <n v="78"/>
    <n v="541.08500000000004"/>
    <n v="119"/>
    <n v="726.58500000000004"/>
    <n v="139"/>
    <n v="1017.697"/>
    <n v="137"/>
    <n v="930.145000000001"/>
    <n v="109"/>
    <n v="653.10500000000002"/>
    <n v="146"/>
    <n v="846.25"/>
    <n v="118"/>
    <n v="816.3"/>
    <n v="118"/>
    <n v="755.2"/>
    <n v="81"/>
    <n v="526.6"/>
    <n v="58"/>
    <n v="563.72"/>
    <n v="57"/>
    <n v="485.38"/>
    <n v="75"/>
    <n v="466.91500000000002"/>
    <n v="111"/>
    <n v="697.98"/>
    <n v="100"/>
    <n v="687.42000000000098"/>
    <n v="11"/>
    <n v="68.215000000000003"/>
    <n v="7902"/>
    <n v="33551.894"/>
  </r>
  <r>
    <s v="3031"/>
    <x v="204"/>
    <n v="1521.9580000000001"/>
    <n v="1"/>
    <n v="3.77"/>
    <n v="2"/>
    <n v="11.71"/>
    <n v="2"/>
    <n v="6.39"/>
    <n v="3"/>
    <n v="7.37"/>
    <n v="1"/>
    <n v="2.2000000000000002"/>
    <n v="3"/>
    <n v="24.29"/>
    <n v="3"/>
    <n v="30.54"/>
    <n v="1"/>
    <n v="3.54"/>
    <n v="3"/>
    <n v="38.44"/>
    <n v="7"/>
    <n v="33.630000000000003"/>
    <n v="5"/>
    <n v="20.39"/>
    <n v="6"/>
    <n v="18.62"/>
    <n v="5"/>
    <n v="22.405000000000001"/>
    <n v="9"/>
    <n v="54.53"/>
    <n v="8"/>
    <n v="37.409999999999997"/>
    <n v="8"/>
    <n v="48"/>
    <n v="3"/>
    <n v="40.69"/>
    <n v="4"/>
    <n v="22.54"/>
    <n v="5"/>
    <n v="24.83"/>
    <n v="1"/>
    <n v="5.04"/>
    <n v="2"/>
    <n v="8.31"/>
    <n v="6"/>
    <n v="56.125"/>
    <n v="0"/>
    <n v="0"/>
    <n v="539"/>
    <n v="2042.7280000000001"/>
  </r>
  <r>
    <s v="3032"/>
    <x v="534"/>
    <n v="2961.25"/>
    <n v="6"/>
    <n v="34.46"/>
    <n v="5"/>
    <n v="22.975000000000001"/>
    <n v="8"/>
    <n v="38.08"/>
    <n v="5"/>
    <n v="25.17"/>
    <n v="2"/>
    <n v="9.0500000000000007"/>
    <n v="7"/>
    <n v="26.63"/>
    <n v="5"/>
    <n v="25.1"/>
    <n v="3"/>
    <n v="18"/>
    <n v="13"/>
    <n v="113.657"/>
    <n v="8"/>
    <n v="47.585000000000001"/>
    <n v="19"/>
    <n v="218.00700000000001"/>
    <n v="24"/>
    <n v="135.97499999999999"/>
    <n v="10"/>
    <n v="52.664999999999999"/>
    <n v="19"/>
    <n v="118.86499999999999"/>
    <n v="16"/>
    <n v="86.954999999999998"/>
    <n v="10"/>
    <n v="47.752000000000002"/>
    <n v="11"/>
    <n v="54.064999999999998"/>
    <n v="6"/>
    <n v="37.4"/>
    <n v="14"/>
    <n v="87.19"/>
    <n v="9"/>
    <n v="146.61000000000001"/>
    <n v="8"/>
    <n v="49.03"/>
    <n v="5"/>
    <n v="27.274999999999999"/>
    <n v="0"/>
    <n v="0"/>
    <n v="1101"/>
    <n v="4383.7460000000001"/>
  </r>
  <r>
    <s v="3033"/>
    <x v="535"/>
    <n v="2113.2829999999999"/>
    <n v="3"/>
    <n v="16.54"/>
    <n v="2"/>
    <n v="20.22"/>
    <n v="1"/>
    <n v="4.68"/>
    <n v="7"/>
    <n v="110.99"/>
    <n v="2"/>
    <n v="5.16"/>
    <n v="2"/>
    <n v="10.67"/>
    <n v="4"/>
    <n v="18.21"/>
    <n v="5"/>
    <n v="50.95"/>
    <n v="5"/>
    <n v="29.53"/>
    <n v="5"/>
    <n v="27.925000000000001"/>
    <n v="9"/>
    <n v="68.47"/>
    <n v="3"/>
    <n v="16.82"/>
    <n v="14"/>
    <n v="81.885000000000005"/>
    <n v="2"/>
    <n v="10.76"/>
    <n v="10"/>
    <n v="73.944999999999993"/>
    <n v="5"/>
    <n v="30.364000000000001"/>
    <n v="6"/>
    <n v="38.4"/>
    <n v="3"/>
    <n v="18.899999999999999"/>
    <n v="3"/>
    <n v="17.940000000000001"/>
    <n v="4"/>
    <n v="30.87"/>
    <n v="3"/>
    <n v="22.125"/>
    <n v="6"/>
    <n v="43.164999999999999"/>
    <n v="1"/>
    <n v="5.28"/>
    <n v="760"/>
    <n v="2867.0819999999999"/>
  </r>
  <r>
    <s v="3034"/>
    <x v="536"/>
    <n v="1620.6220000000001"/>
    <n v="1"/>
    <n v="7.02"/>
    <n v="2"/>
    <n v="7.11"/>
    <n v="0"/>
    <n v="0"/>
    <n v="1"/>
    <n v="6.6"/>
    <n v="0"/>
    <n v="0"/>
    <n v="5"/>
    <n v="27.204999999999998"/>
    <n v="2"/>
    <n v="8.35"/>
    <n v="3"/>
    <n v="19.635000000000002"/>
    <n v="2"/>
    <n v="7.44"/>
    <n v="2"/>
    <n v="11.275"/>
    <n v="4"/>
    <n v="28.82"/>
    <n v="6"/>
    <n v="35.06"/>
    <n v="4"/>
    <n v="32.68"/>
    <n v="4"/>
    <n v="37.99"/>
    <n v="11"/>
    <n v="71.34"/>
    <n v="3"/>
    <n v="17.61"/>
    <n v="5"/>
    <n v="30.315000000000001"/>
    <n v="3"/>
    <n v="19.350000000000001"/>
    <n v="4"/>
    <n v="26.635000000000002"/>
    <n v="1"/>
    <n v="6.6150000000000002"/>
    <n v="3"/>
    <n v="17.28"/>
    <n v="5"/>
    <n v="31.585000000000001"/>
    <n v="0"/>
    <n v="0"/>
    <n v="545"/>
    <n v="2070.5369999999998"/>
  </r>
  <r>
    <s v="3036"/>
    <x v="432"/>
    <n v="1146.3699999999999"/>
    <n v="3"/>
    <n v="14.74"/>
    <n v="0"/>
    <n v="0"/>
    <n v="3"/>
    <n v="14.94"/>
    <n v="1"/>
    <n v="9.3000000000000007"/>
    <n v="3"/>
    <n v="18.100000000000001"/>
    <n v="4"/>
    <n v="43.354999999999997"/>
    <n v="3"/>
    <n v="16.68"/>
    <n v="5"/>
    <n v="24.364999999999998"/>
    <n v="6"/>
    <n v="33.195"/>
    <n v="6"/>
    <n v="28.015000000000001"/>
    <n v="7"/>
    <n v="41.51"/>
    <n v="8"/>
    <n v="47.04"/>
    <n v="2"/>
    <n v="13.8"/>
    <n v="2"/>
    <n v="8.25"/>
    <n v="5"/>
    <n v="27.844999999999999"/>
    <n v="2"/>
    <n v="10.37"/>
    <n v="3"/>
    <n v="38"/>
    <n v="2"/>
    <n v="7.5"/>
    <n v="3"/>
    <n v="20.535"/>
    <n v="4"/>
    <n v="24.225000000000001"/>
    <n v="3"/>
    <n v="17.3"/>
    <n v="3"/>
    <n v="14.64"/>
    <n v="0"/>
    <n v="0"/>
    <n v="385"/>
    <n v="1620.075"/>
  </r>
  <r>
    <s v="3037"/>
    <x v="537"/>
    <n v="9427.3070000000007"/>
    <n v="6"/>
    <n v="34.44"/>
    <n v="23"/>
    <n v="107.47499999999999"/>
    <n v="12"/>
    <n v="59.74"/>
    <n v="10"/>
    <n v="84.674999999999997"/>
    <n v="15"/>
    <n v="79.53"/>
    <n v="12"/>
    <n v="81.605000000000004"/>
    <n v="12"/>
    <n v="81.17"/>
    <n v="13"/>
    <n v="108.88500000000001"/>
    <n v="18"/>
    <n v="101.27"/>
    <n v="36"/>
    <n v="204.77"/>
    <n v="42"/>
    <n v="233.315"/>
    <n v="35"/>
    <n v="201.04499999999999"/>
    <n v="39"/>
    <n v="217.66"/>
    <n v="54"/>
    <n v="531.86500000000001"/>
    <n v="54"/>
    <n v="327.44"/>
    <n v="30"/>
    <n v="185.815"/>
    <n v="19"/>
    <n v="119.6"/>
    <n v="6"/>
    <n v="41.66"/>
    <n v="12"/>
    <n v="71.55"/>
    <n v="19"/>
    <n v="134.72999999999999"/>
    <n v="21"/>
    <n v="127.31"/>
    <n v="22"/>
    <n v="134.42500000000001"/>
    <n v="4"/>
    <n v="25.77"/>
    <n v="3415"/>
    <n v="12723.052"/>
  </r>
  <r>
    <s v="3038"/>
    <x v="538"/>
    <n v="5188.558"/>
    <n v="7"/>
    <n v="29.46"/>
    <n v="11"/>
    <n v="55.975000000000001"/>
    <n v="6"/>
    <n v="31.92"/>
    <n v="10"/>
    <n v="53.1"/>
    <n v="4"/>
    <n v="33.54"/>
    <n v="8"/>
    <n v="50.42"/>
    <n v="8"/>
    <n v="38.72"/>
    <n v="15"/>
    <n v="81.555000000000007"/>
    <n v="18"/>
    <n v="82.075000000000003"/>
    <n v="30"/>
    <n v="175.11"/>
    <n v="32"/>
    <n v="270.82"/>
    <n v="16"/>
    <n v="94.045000000000002"/>
    <n v="20"/>
    <n v="123.5"/>
    <n v="24"/>
    <n v="143.66"/>
    <n v="27"/>
    <n v="159.565"/>
    <n v="22"/>
    <n v="137.76"/>
    <n v="13"/>
    <n v="76.984999999999999"/>
    <n v="6"/>
    <n v="41.91"/>
    <n v="4"/>
    <n v="22.454999999999998"/>
    <n v="11"/>
    <n v="67.08"/>
    <n v="12"/>
    <n v="72.42"/>
    <n v="16"/>
    <n v="93.584999999999994"/>
    <n v="0"/>
    <n v="0"/>
    <n v="1845"/>
    <n v="7124.2179999999998"/>
  </r>
  <r>
    <s v="3039"/>
    <x v="247"/>
    <n v="1650.508"/>
    <n v="5"/>
    <n v="17.875"/>
    <n v="3"/>
    <n v="13.44"/>
    <n v="3"/>
    <n v="13.58"/>
    <n v="3"/>
    <n v="15.75"/>
    <n v="3"/>
    <n v="15.365"/>
    <n v="2"/>
    <n v="7.86"/>
    <n v="4"/>
    <n v="16.89"/>
    <n v="5"/>
    <n v="29.1"/>
    <n v="6"/>
    <n v="39.924999999999997"/>
    <n v="1"/>
    <n v="15.04"/>
    <n v="0"/>
    <n v="0"/>
    <n v="2"/>
    <n v="13.05"/>
    <n v="6"/>
    <n v="69.81"/>
    <n v="2"/>
    <n v="11.99"/>
    <n v="6"/>
    <n v="122.345"/>
    <n v="6"/>
    <n v="31.6"/>
    <n v="4"/>
    <n v="17.855"/>
    <n v="5"/>
    <n v="43.045000000000002"/>
    <n v="1"/>
    <n v="6.3"/>
    <n v="1"/>
    <n v="7.8"/>
    <n v="0"/>
    <n v="0"/>
    <n v="2"/>
    <n v="9.6999999999999993"/>
    <n v="0"/>
    <n v="0"/>
    <n v="523"/>
    <n v="2168.828"/>
  </r>
  <r>
    <s v="3040"/>
    <x v="539"/>
    <n v="2997.99"/>
    <n v="4"/>
    <n v="15.29"/>
    <n v="4"/>
    <n v="48.4"/>
    <n v="9"/>
    <n v="53.104999999999997"/>
    <n v="8"/>
    <n v="47.26"/>
    <n v="6"/>
    <n v="35.700000000000003"/>
    <n v="6"/>
    <n v="37.125"/>
    <n v="6"/>
    <n v="49.43"/>
    <n v="11"/>
    <n v="57.3"/>
    <n v="4"/>
    <n v="20.010000000000002"/>
    <n v="11"/>
    <n v="63.45"/>
    <n v="10"/>
    <n v="77.16"/>
    <n v="6"/>
    <n v="44.975000000000001"/>
    <n v="8"/>
    <n v="47.75"/>
    <n v="13"/>
    <n v="75.16"/>
    <n v="20"/>
    <n v="113.73"/>
    <n v="13"/>
    <n v="90.38"/>
    <n v="8"/>
    <n v="54.255000000000003"/>
    <n v="4"/>
    <n v="27.99"/>
    <n v="7"/>
    <n v="124.325"/>
    <n v="4"/>
    <n v="26.03"/>
    <n v="4"/>
    <n v="35.604999999999997"/>
    <n v="5"/>
    <n v="32.79"/>
    <n v="0"/>
    <n v="0"/>
    <n v="992"/>
    <n v="4175.21"/>
  </r>
  <r>
    <s v="3041"/>
    <x v="540"/>
    <n v="1474.277"/>
    <n v="4"/>
    <n v="29.11"/>
    <n v="3"/>
    <n v="34.270000000000003"/>
    <n v="3"/>
    <n v="40.83"/>
    <n v="4"/>
    <n v="19.920000000000002"/>
    <n v="7"/>
    <n v="36.255000000000003"/>
    <n v="1"/>
    <n v="6.3"/>
    <n v="4"/>
    <n v="22.08"/>
    <n v="2"/>
    <n v="12.15"/>
    <n v="4"/>
    <n v="20.350000000000001"/>
    <n v="5"/>
    <n v="27.535"/>
    <n v="6"/>
    <n v="31.51"/>
    <n v="6"/>
    <n v="36.594999999999999"/>
    <n v="6"/>
    <n v="41.67"/>
    <n v="7"/>
    <n v="35.96"/>
    <n v="7"/>
    <n v="49.465000000000003"/>
    <n v="7"/>
    <n v="54.2"/>
    <n v="3"/>
    <n v="16.5"/>
    <n v="1"/>
    <n v="8.1950000000000003"/>
    <n v="4"/>
    <n v="115.685"/>
    <n v="9"/>
    <n v="195.33"/>
    <n v="3"/>
    <n v="17.085000000000001"/>
    <n v="3"/>
    <n v="20.43"/>
    <n v="1"/>
    <n v="6.6"/>
    <n v="544"/>
    <n v="2352.3020000000001"/>
  </r>
  <r>
    <s v="3042"/>
    <x v="541"/>
    <n v="2741.732"/>
    <n v="4"/>
    <n v="20.18"/>
    <n v="6"/>
    <n v="24.305"/>
    <n v="6"/>
    <n v="50.95"/>
    <n v="6"/>
    <n v="64.069999999999993"/>
    <n v="7"/>
    <n v="70.37"/>
    <n v="6"/>
    <n v="55.51"/>
    <n v="2"/>
    <n v="32.380000000000003"/>
    <n v="6"/>
    <n v="170.26499999999999"/>
    <n v="8"/>
    <n v="78.69"/>
    <n v="10"/>
    <n v="56.344999999999999"/>
    <n v="8"/>
    <n v="48.174999999999997"/>
    <n v="8"/>
    <n v="45.55"/>
    <n v="8"/>
    <n v="40.325000000000003"/>
    <n v="6"/>
    <n v="36.024999999999999"/>
    <n v="13"/>
    <n v="124.435"/>
    <n v="0"/>
    <n v="0"/>
    <n v="5"/>
    <n v="120.09"/>
    <n v="5"/>
    <n v="51.8"/>
    <n v="0"/>
    <n v="0"/>
    <n v="7"/>
    <n v="118.86499999999999"/>
    <n v="5"/>
    <n v="24.835000000000001"/>
    <n v="5"/>
    <n v="26.805"/>
    <n v="2"/>
    <n v="14.02"/>
    <n v="773"/>
    <n v="4015.7220000000002"/>
  </r>
  <r>
    <s v="3043"/>
    <x v="423"/>
    <n v="4240.4849999999997"/>
    <n v="8"/>
    <n v="51.55"/>
    <n v="2"/>
    <n v="18.715"/>
    <n v="9"/>
    <n v="138.345"/>
    <n v="5"/>
    <n v="131.63"/>
    <n v="7"/>
    <n v="136.63"/>
    <n v="6"/>
    <n v="163.345"/>
    <n v="0"/>
    <n v="0"/>
    <n v="10"/>
    <n v="131.4"/>
    <n v="7"/>
    <n v="38.965000000000003"/>
    <n v="8"/>
    <n v="140.66499999999999"/>
    <n v="18"/>
    <n v="193.315"/>
    <n v="5"/>
    <n v="31.9"/>
    <n v="6"/>
    <n v="30.324999999999999"/>
    <n v="15"/>
    <n v="112.705"/>
    <n v="14"/>
    <n v="155.69499999999999"/>
    <n v="8"/>
    <n v="45.95"/>
    <n v="6"/>
    <n v="67.084999999999994"/>
    <n v="5"/>
    <n v="58.585000000000001"/>
    <n v="8"/>
    <n v="99.555000000000007"/>
    <n v="4"/>
    <n v="87.015000000000001"/>
    <n v="4"/>
    <n v="74.31"/>
    <n v="8"/>
    <n v="72.094999999999999"/>
    <n v="1"/>
    <n v="39.6"/>
    <n v="1108"/>
    <n v="6259.8649999999998"/>
  </r>
  <r>
    <s v="3044"/>
    <x v="542"/>
    <n v="2697.9989999999998"/>
    <n v="7"/>
    <n v="47.152000000000001"/>
    <n v="7"/>
    <n v="21.68"/>
    <n v="6"/>
    <n v="29.41"/>
    <n v="12"/>
    <n v="65.91"/>
    <n v="15"/>
    <n v="102.285"/>
    <n v="7"/>
    <n v="42.86"/>
    <n v="12"/>
    <n v="75.165000000000006"/>
    <n v="5"/>
    <n v="88.46"/>
    <n v="11"/>
    <n v="69.45"/>
    <n v="8"/>
    <n v="35.814999999999998"/>
    <n v="10"/>
    <n v="55.234999999999999"/>
    <n v="8"/>
    <n v="74.045000000000002"/>
    <n v="5"/>
    <n v="31.62"/>
    <n v="11"/>
    <n v="69.194999999999993"/>
    <n v="12"/>
    <n v="64.034999999999997"/>
    <n v="9"/>
    <n v="45.67"/>
    <n v="11"/>
    <n v="69.754999999999995"/>
    <n v="5"/>
    <n v="32.9"/>
    <n v="5"/>
    <n v="27.45"/>
    <n v="15"/>
    <n v="82.665000000000006"/>
    <n v="4"/>
    <n v="15.55"/>
    <n v="5"/>
    <n v="38.484999999999999"/>
    <n v="1"/>
    <n v="5.61"/>
    <n v="1069"/>
    <n v="3888.4009999999998"/>
  </r>
  <r>
    <s v="3045"/>
    <x v="0"/>
    <n v="94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94.63"/>
  </r>
  <r>
    <s v="3046"/>
    <x v="339"/>
    <n v="3300.2840000000001"/>
    <n v="6"/>
    <n v="31.83"/>
    <n v="8"/>
    <n v="39.484999999999999"/>
    <n v="12"/>
    <n v="56.06"/>
    <n v="9"/>
    <n v="68.808999999999997"/>
    <n v="7"/>
    <n v="33.67"/>
    <n v="5"/>
    <n v="41"/>
    <n v="10"/>
    <n v="54.731999999999999"/>
    <n v="9"/>
    <n v="55.14"/>
    <n v="11"/>
    <n v="42.695"/>
    <n v="24"/>
    <n v="185.245"/>
    <n v="20"/>
    <n v="77.33"/>
    <n v="16"/>
    <n v="75.635000000000005"/>
    <n v="8"/>
    <n v="37.53"/>
    <n v="14"/>
    <n v="80.004999999999995"/>
    <n v="21"/>
    <n v="115.44"/>
    <n v="18"/>
    <n v="97.17"/>
    <n v="16"/>
    <n v="71.260000000000005"/>
    <n v="4"/>
    <n v="21.285"/>
    <n v="7"/>
    <n v="43.255000000000003"/>
    <n v="6"/>
    <n v="34.125"/>
    <n v="10"/>
    <n v="59.215000000000003"/>
    <n v="10"/>
    <n v="51.84"/>
    <n v="1"/>
    <n v="7.92"/>
    <n v="1339"/>
    <n v="4680.96"/>
  </r>
  <r>
    <s v="3047"/>
    <x v="543"/>
    <n v="2456.0949999999998"/>
    <n v="1"/>
    <n v="1.74"/>
    <n v="4"/>
    <n v="15.59"/>
    <n v="7"/>
    <n v="34.53"/>
    <n v="4"/>
    <n v="27.16"/>
    <n v="4"/>
    <n v="22.87"/>
    <n v="6"/>
    <n v="30.31"/>
    <n v="6"/>
    <n v="33.18"/>
    <n v="4"/>
    <n v="19.98"/>
    <n v="14"/>
    <n v="80.275000000000006"/>
    <n v="12"/>
    <n v="123.255"/>
    <n v="14"/>
    <n v="269.745"/>
    <n v="13"/>
    <n v="231.13"/>
    <n v="14"/>
    <n v="110.74"/>
    <n v="11"/>
    <n v="82.93"/>
    <n v="13"/>
    <n v="79.040000000000006"/>
    <n v="11"/>
    <n v="68.88"/>
    <n v="10"/>
    <n v="117.56"/>
    <n v="7"/>
    <n v="126.54"/>
    <n v="3"/>
    <n v="14.81"/>
    <n v="3"/>
    <n v="102.21"/>
    <n v="10"/>
    <n v="57.575000000000003"/>
    <n v="9"/>
    <n v="82.02"/>
    <n v="0"/>
    <n v="0"/>
    <n v="864"/>
    <n v="4188.165"/>
  </r>
  <r>
    <s v="3048"/>
    <x v="7"/>
    <n v="2494.694"/>
    <n v="2"/>
    <n v="15.48"/>
    <n v="5"/>
    <n v="22.34"/>
    <n v="8"/>
    <n v="50.73"/>
    <n v="9"/>
    <n v="52.884999999999998"/>
    <n v="6"/>
    <n v="57.994999999999997"/>
    <n v="5"/>
    <n v="44.51"/>
    <n v="1"/>
    <n v="5.0999999999999996"/>
    <n v="4"/>
    <n v="47.64"/>
    <n v="6"/>
    <n v="34.305"/>
    <n v="12"/>
    <n v="66.540000000000006"/>
    <n v="17"/>
    <n v="85.16"/>
    <n v="15"/>
    <n v="159.80500000000001"/>
    <n v="7"/>
    <n v="40.125"/>
    <n v="13"/>
    <n v="100.48"/>
    <n v="12"/>
    <n v="156.79499999999999"/>
    <n v="5"/>
    <n v="36.274999999999999"/>
    <n v="7"/>
    <n v="40.25"/>
    <n v="3"/>
    <n v="19.004999999999999"/>
    <n v="1"/>
    <n v="6.6150000000000002"/>
    <n v="4"/>
    <n v="21.87"/>
    <n v="7"/>
    <n v="45.35"/>
    <n v="5"/>
    <n v="39.659999999999997"/>
    <n v="1"/>
    <n v="4.4000000000000004"/>
    <n v="929"/>
    <n v="3648.009"/>
  </r>
  <r>
    <s v="3049"/>
    <x v="544"/>
    <n v="1411.461"/>
    <n v="5"/>
    <n v="28.33"/>
    <n v="10"/>
    <n v="49.975000000000001"/>
    <n v="1"/>
    <n v="5.13"/>
    <n v="4"/>
    <n v="20.305"/>
    <n v="2"/>
    <n v="8.5399999999999991"/>
    <n v="3"/>
    <n v="17.079999999999998"/>
    <n v="1"/>
    <n v="5.5"/>
    <n v="4"/>
    <n v="23.524999999999999"/>
    <n v="2"/>
    <n v="9.84"/>
    <n v="7"/>
    <n v="44.875"/>
    <n v="12"/>
    <n v="66.3"/>
    <n v="5"/>
    <n v="42.524999999999999"/>
    <n v="5"/>
    <n v="28.6"/>
    <n v="11"/>
    <n v="55.795000000000002"/>
    <n v="9"/>
    <n v="53.244999999999997"/>
    <n v="12"/>
    <n v="73.332999999999998"/>
    <n v="6"/>
    <n v="40.049999999999997"/>
    <n v="2"/>
    <n v="13.11"/>
    <n v="3"/>
    <n v="16.649999999999999"/>
    <n v="3"/>
    <n v="15"/>
    <n v="6"/>
    <n v="41.564999999999998"/>
    <n v="1"/>
    <n v="5.04"/>
    <n v="0"/>
    <n v="0"/>
    <n v="544"/>
    <n v="2075.7739999999999"/>
  </r>
  <r>
    <s v="3051"/>
    <x v="73"/>
    <n v="572.32799999999997"/>
    <n v="2"/>
    <n v="11.37"/>
    <n v="2"/>
    <n v="7.53"/>
    <n v="1"/>
    <n v="4.6900000000000004"/>
    <n v="1"/>
    <n v="5.13"/>
    <n v="0"/>
    <n v="0"/>
    <n v="0"/>
    <n v="0"/>
    <n v="1"/>
    <n v="42.075000000000003"/>
    <n v="1"/>
    <n v="30.524999999999999"/>
    <n v="0"/>
    <n v="0"/>
    <n v="4"/>
    <n v="48.46"/>
    <n v="0"/>
    <n v="0"/>
    <n v="1"/>
    <n v="11.7"/>
    <n v="3"/>
    <n v="11.335000000000001"/>
    <n v="6"/>
    <n v="120.27"/>
    <n v="3"/>
    <n v="29.25"/>
    <n v="1"/>
    <n v="4.5"/>
    <n v="0"/>
    <n v="0"/>
    <n v="2"/>
    <n v="5.89"/>
    <n v="1"/>
    <n v="6.38"/>
    <n v="1"/>
    <n v="5.58"/>
    <n v="3"/>
    <n v="12.494999999999999"/>
    <n v="0"/>
    <n v="0"/>
    <n v="0"/>
    <n v="0"/>
    <n v="163"/>
    <n v="929.50800000000004"/>
  </r>
  <r>
    <s v="3052"/>
    <x v="36"/>
    <n v="434.63400000000001"/>
    <n v="0"/>
    <n v="0"/>
    <n v="0"/>
    <n v="0"/>
    <n v="0"/>
    <n v="0"/>
    <n v="1"/>
    <n v="10.8"/>
    <n v="0"/>
    <n v="0"/>
    <n v="2"/>
    <n v="11.34"/>
    <n v="1"/>
    <n v="5.0999999999999996"/>
    <n v="1"/>
    <n v="6.49"/>
    <n v="1"/>
    <n v="3.6"/>
    <n v="2"/>
    <n v="21.59"/>
    <n v="1"/>
    <n v="6.6"/>
    <n v="1"/>
    <n v="5.0999999999999996"/>
    <n v="1"/>
    <n v="3.0249999999999999"/>
    <n v="0"/>
    <n v="0"/>
    <n v="3"/>
    <n v="14.935"/>
    <n v="0"/>
    <n v="0"/>
    <n v="0"/>
    <n v="0"/>
    <n v="0"/>
    <n v="0"/>
    <n v="1"/>
    <n v="7.5"/>
    <n v="1"/>
    <n v="3.78"/>
    <n v="3"/>
    <n v="18.05"/>
    <n v="0"/>
    <n v="0"/>
    <n v="0"/>
    <n v="0"/>
    <n v="83"/>
    <n v="552.54399999999998"/>
  </r>
  <r>
    <s v="3053"/>
    <x v="545"/>
    <n v="369.99"/>
    <n v="0"/>
    <n v="0"/>
    <n v="0"/>
    <n v="0"/>
    <n v="0"/>
    <n v="0"/>
    <n v="1"/>
    <n v="1.77"/>
    <n v="2"/>
    <n v="5.82"/>
    <n v="0"/>
    <n v="0"/>
    <n v="2"/>
    <n v="7.0350000000000001"/>
    <n v="0"/>
    <n v="0"/>
    <n v="1"/>
    <n v="4.2"/>
    <n v="1"/>
    <n v="32.78"/>
    <n v="2"/>
    <n v="35.03"/>
    <n v="6"/>
    <n v="228"/>
    <n v="1"/>
    <n v="2.88"/>
    <n v="1"/>
    <n v="6.16"/>
    <n v="1"/>
    <n v="5.27"/>
    <n v="2"/>
    <n v="32.17"/>
    <n v="2"/>
    <n v="5.89"/>
    <n v="0"/>
    <n v="0"/>
    <n v="2"/>
    <n v="19.8"/>
    <n v="3"/>
    <n v="54.02"/>
    <n v="3"/>
    <n v="51.98"/>
    <n v="0"/>
    <n v="0"/>
    <n v="0"/>
    <n v="0"/>
    <n v="105"/>
    <n v="862.79499999999996"/>
  </r>
  <r>
    <s v="3054"/>
    <x v="546"/>
    <n v="565.53800000000001"/>
    <n v="1"/>
    <n v="2.6"/>
    <n v="0"/>
    <n v="0"/>
    <n v="3"/>
    <n v="12.34"/>
    <n v="2"/>
    <n v="11.065"/>
    <n v="4"/>
    <n v="14.885"/>
    <n v="0"/>
    <n v="0"/>
    <n v="1"/>
    <n v="3.35"/>
    <n v="2"/>
    <n v="14.94"/>
    <n v="2"/>
    <n v="5.7"/>
    <n v="4"/>
    <n v="17.239999999999998"/>
    <n v="2"/>
    <n v="8.51"/>
    <n v="2"/>
    <n v="5.52"/>
    <n v="4"/>
    <n v="15.57"/>
    <n v="7"/>
    <n v="29"/>
    <n v="2"/>
    <n v="7.9"/>
    <n v="3"/>
    <n v="12.47"/>
    <n v="4"/>
    <n v="19.010000000000002"/>
    <n v="0"/>
    <n v="0"/>
    <n v="3"/>
    <n v="18.445"/>
    <n v="3"/>
    <n v="17.760000000000002"/>
    <n v="3"/>
    <n v="10.62"/>
    <n v="1"/>
    <n v="3.3"/>
    <n v="0"/>
    <n v="0"/>
    <n v="244"/>
    <n v="795.76300000000003"/>
  </r>
  <r>
    <s v="3055"/>
    <x v="544"/>
    <n v="1286.5809999999999"/>
    <n v="3"/>
    <n v="16.395"/>
    <n v="5"/>
    <n v="27.824999999999999"/>
    <n v="9"/>
    <n v="35.36"/>
    <n v="12"/>
    <n v="52.765000000000001"/>
    <n v="7"/>
    <n v="31.13"/>
    <n v="3"/>
    <n v="17.504999999999999"/>
    <n v="5"/>
    <n v="21.945"/>
    <n v="1"/>
    <n v="12.2"/>
    <n v="5"/>
    <n v="26.135000000000002"/>
    <n v="5"/>
    <n v="20.78"/>
    <n v="3"/>
    <n v="16.2"/>
    <n v="4"/>
    <n v="19.855"/>
    <n v="4"/>
    <n v="21.94"/>
    <n v="4"/>
    <n v="45.55"/>
    <n v="8"/>
    <n v="43.018999999999998"/>
    <n v="4"/>
    <n v="17.190000000000001"/>
    <n v="6"/>
    <n v="28.344999999999999"/>
    <n v="4"/>
    <n v="31.07"/>
    <n v="3"/>
    <n v="17.215"/>
    <n v="1"/>
    <n v="3.79"/>
    <n v="2"/>
    <n v="8.5050000000000008"/>
    <n v="4"/>
    <n v="21.445"/>
    <n v="0"/>
    <n v="0"/>
    <n v="532"/>
    <n v="1822.7449999999999"/>
  </r>
  <r>
    <s v="3056"/>
    <x v="547"/>
    <n v="2281.6190000000001"/>
    <n v="4"/>
    <n v="20.773"/>
    <n v="4"/>
    <n v="191.96"/>
    <n v="8"/>
    <n v="53.215000000000003"/>
    <n v="5"/>
    <n v="20.754999999999999"/>
    <n v="4"/>
    <n v="14.195"/>
    <n v="4"/>
    <n v="20.69"/>
    <n v="9"/>
    <n v="124.23"/>
    <n v="7"/>
    <n v="63.18"/>
    <n v="9"/>
    <n v="346.21499999999997"/>
    <n v="12"/>
    <n v="52.055"/>
    <n v="18"/>
    <n v="88.6"/>
    <n v="12"/>
    <n v="80.924999999999997"/>
    <n v="9"/>
    <n v="41.96"/>
    <n v="7"/>
    <n v="129.80000000000001"/>
    <n v="10"/>
    <n v="43.99"/>
    <n v="10"/>
    <n v="55.884999999999998"/>
    <n v="10"/>
    <n v="38.17"/>
    <n v="8"/>
    <n v="61.05"/>
    <n v="7"/>
    <n v="43.34"/>
    <n v="32"/>
    <n v="69.239999999999995"/>
    <n v="8"/>
    <n v="56.344999999999999"/>
    <n v="11"/>
    <n v="72.084999999999994"/>
    <n v="1"/>
    <n v="5.04"/>
    <n v="898"/>
    <n v="3975.317"/>
  </r>
  <r>
    <s v="3057"/>
    <x v="156"/>
    <n v="961.96600000000001"/>
    <n v="5"/>
    <n v="55.79"/>
    <n v="4"/>
    <n v="30.45"/>
    <n v="2"/>
    <n v="7.7149999999999999"/>
    <n v="2"/>
    <n v="5.07"/>
    <n v="2"/>
    <n v="28.28"/>
    <n v="1"/>
    <n v="4.4249999999999998"/>
    <n v="6"/>
    <n v="37.28"/>
    <n v="5"/>
    <n v="17.62"/>
    <n v="3"/>
    <n v="10.8"/>
    <n v="6"/>
    <n v="60.365000000000002"/>
    <n v="6"/>
    <n v="30.67"/>
    <n v="3"/>
    <n v="14.3"/>
    <n v="2"/>
    <n v="9.5500000000000007"/>
    <n v="7"/>
    <n v="33.384999999999998"/>
    <n v="4"/>
    <n v="29.15"/>
    <n v="4"/>
    <n v="19.215"/>
    <n v="4"/>
    <n v="18.61"/>
    <n v="0"/>
    <n v="0"/>
    <n v="1"/>
    <n v="5.18"/>
    <n v="2"/>
    <n v="16.739999999999998"/>
    <n v="1"/>
    <n v="4.2"/>
    <n v="3"/>
    <n v="13.03"/>
    <n v="2"/>
    <n v="9.3000000000000007"/>
    <n v="357"/>
    <n v="1423.0909999999999"/>
  </r>
  <r>
    <s v="3058"/>
    <x v="548"/>
    <n v="5306.5889999999999"/>
    <n v="8"/>
    <n v="59.94"/>
    <n v="22"/>
    <n v="144.19499999999999"/>
    <n v="27"/>
    <n v="112.02"/>
    <n v="29"/>
    <n v="135.88499999999999"/>
    <n v="14"/>
    <n v="56.22"/>
    <n v="11"/>
    <n v="61.17"/>
    <n v="14"/>
    <n v="71.91"/>
    <n v="11"/>
    <n v="94.46"/>
    <n v="13"/>
    <n v="67.855000000000004"/>
    <n v="17"/>
    <n v="179.733"/>
    <n v="34"/>
    <n v="190.72"/>
    <n v="27"/>
    <n v="288.66000000000003"/>
    <n v="20"/>
    <n v="131.16"/>
    <n v="15"/>
    <n v="87.224999999999994"/>
    <n v="24"/>
    <n v="156.125"/>
    <n v="22"/>
    <n v="137.02000000000001"/>
    <n v="17"/>
    <n v="231.02500000000001"/>
    <n v="13"/>
    <n v="84.864999999999995"/>
    <n v="9"/>
    <n v="75.22"/>
    <n v="16"/>
    <n v="103.655"/>
    <n v="13"/>
    <n v="87.375"/>
    <n v="9"/>
    <n v="49.075000000000003"/>
    <n v="2"/>
    <n v="11.97"/>
    <n v="1875"/>
    <n v="7924.0720000000001"/>
  </r>
  <r>
    <s v="3059"/>
    <x v="549"/>
    <n v="3939.85"/>
    <n v="6"/>
    <n v="43.62"/>
    <n v="8"/>
    <n v="38.344999999999999"/>
    <n v="12"/>
    <n v="75.56"/>
    <n v="11"/>
    <n v="85.92"/>
    <n v="11"/>
    <n v="76.575000000000003"/>
    <n v="16"/>
    <n v="105.92"/>
    <n v="11"/>
    <n v="57.104999999999997"/>
    <n v="7"/>
    <n v="38.99"/>
    <n v="6"/>
    <n v="42.575000000000003"/>
    <n v="17"/>
    <n v="103.16"/>
    <n v="18"/>
    <n v="111.39"/>
    <n v="14"/>
    <n v="87.24"/>
    <n v="17"/>
    <n v="98.7"/>
    <n v="21"/>
    <n v="132.24"/>
    <n v="23"/>
    <n v="153.995"/>
    <n v="16"/>
    <n v="96.95"/>
    <n v="11"/>
    <n v="62.65"/>
    <n v="10"/>
    <n v="78.89"/>
    <n v="5"/>
    <n v="28.065000000000001"/>
    <n v="8"/>
    <n v="52.875"/>
    <n v="11"/>
    <n v="72.98"/>
    <n v="11"/>
    <n v="70.66"/>
    <n v="2"/>
    <n v="12.27"/>
    <n v="1248"/>
    <n v="5666.5249999999996"/>
  </r>
  <r>
    <s v="3060"/>
    <x v="550"/>
    <n v="1445.47"/>
    <n v="3"/>
    <n v="14.2"/>
    <n v="2"/>
    <n v="8.5500000000000007"/>
    <n v="2"/>
    <n v="9.7200000000000006"/>
    <n v="2"/>
    <n v="4.4000000000000004"/>
    <n v="2"/>
    <n v="10.4"/>
    <n v="1"/>
    <n v="2.16"/>
    <n v="1"/>
    <n v="1.62"/>
    <n v="5"/>
    <n v="32.865000000000002"/>
    <n v="3"/>
    <n v="41.05"/>
    <n v="8"/>
    <n v="26.495000000000001"/>
    <n v="12"/>
    <n v="74.185000000000002"/>
    <n v="14"/>
    <n v="97.29"/>
    <n v="8"/>
    <n v="41.38"/>
    <n v="6"/>
    <n v="35.18"/>
    <n v="5"/>
    <n v="26.8"/>
    <n v="5"/>
    <n v="25.65"/>
    <n v="6"/>
    <n v="22.37"/>
    <n v="7"/>
    <n v="53.314999999999998"/>
    <n v="0"/>
    <n v="0"/>
    <n v="4"/>
    <n v="21.855"/>
    <n v="7"/>
    <n v="41.49"/>
    <n v="2"/>
    <n v="10.94"/>
    <n v="1"/>
    <n v="6.6"/>
    <n v="534"/>
    <n v="2053.9850000000001"/>
  </r>
  <r>
    <s v="3061"/>
    <x v="70"/>
    <n v="4383.2749999999996"/>
    <n v="0"/>
    <n v="0"/>
    <n v="4"/>
    <n v="60.42"/>
    <n v="4"/>
    <n v="80.72"/>
    <n v="3"/>
    <n v="16.795000000000002"/>
    <n v="5"/>
    <n v="166"/>
    <n v="6"/>
    <n v="102.24"/>
    <n v="8"/>
    <n v="121.325"/>
    <n v="6"/>
    <n v="83.51"/>
    <n v="5"/>
    <n v="58.68"/>
    <n v="9"/>
    <n v="164.44499999999999"/>
    <n v="5"/>
    <n v="118.92"/>
    <n v="5"/>
    <n v="47.93"/>
    <n v="3"/>
    <n v="23.31"/>
    <n v="7"/>
    <n v="42.18"/>
    <n v="7"/>
    <n v="141.24"/>
    <n v="5"/>
    <n v="41.05"/>
    <n v="4"/>
    <n v="92.44"/>
    <n v="5"/>
    <n v="66.694999999999993"/>
    <n v="9"/>
    <n v="186.65"/>
    <n v="9"/>
    <n v="289.47500000000002"/>
    <n v="3"/>
    <n v="143.63"/>
    <n v="3"/>
    <n v="22.8"/>
    <n v="0"/>
    <n v="0"/>
    <n v="451"/>
    <n v="6453.73"/>
  </r>
  <r>
    <s v="3062"/>
    <x v="398"/>
    <n v="284.16000000000003"/>
    <n v="0"/>
    <n v="0"/>
    <n v="0"/>
    <n v="0"/>
    <n v="0"/>
    <n v="0"/>
    <n v="1"/>
    <n v="99.9"/>
    <n v="2"/>
    <n v="26.4"/>
    <n v="0"/>
    <n v="0"/>
    <n v="0"/>
    <n v="0"/>
    <n v="0"/>
    <n v="0"/>
    <n v="0"/>
    <n v="0"/>
    <n v="0"/>
    <n v="0"/>
    <n v="3"/>
    <n v="45.65"/>
    <n v="1"/>
    <n v="10.56"/>
    <n v="1"/>
    <n v="90.06"/>
    <n v="0"/>
    <n v="0"/>
    <n v="1"/>
    <n v="50.32"/>
    <n v="0"/>
    <n v="0"/>
    <n v="2"/>
    <n v="42.35"/>
    <n v="2"/>
    <n v="42.125"/>
    <n v="1"/>
    <n v="63.36"/>
    <n v="1"/>
    <n v="20.100000000000001"/>
    <n v="0"/>
    <n v="0"/>
    <n v="1"/>
    <n v="6.6150000000000002"/>
    <n v="0"/>
    <n v="0"/>
    <n v="30"/>
    <n v="781.6"/>
  </r>
  <r>
    <s v="3063"/>
    <x v="2"/>
    <n v="216.87"/>
    <n v="0"/>
    <n v="0"/>
    <n v="0"/>
    <n v="0"/>
    <n v="2"/>
    <n v="17.170000000000002"/>
    <n v="0"/>
    <n v="0"/>
    <n v="1"/>
    <n v="11"/>
    <n v="1"/>
    <n v="6.6"/>
    <n v="1"/>
    <n v="5.9850000000000003"/>
    <n v="0"/>
    <n v="0"/>
    <n v="1"/>
    <n v="10.050000000000001"/>
    <n v="0"/>
    <n v="0"/>
    <n v="0"/>
    <n v="0"/>
    <n v="0"/>
    <n v="0"/>
    <n v="1"/>
    <n v="6.21"/>
    <n v="1"/>
    <n v="10.83"/>
    <n v="0"/>
    <n v="0"/>
    <n v="0"/>
    <n v="0"/>
    <n v="0"/>
    <n v="0"/>
    <n v="0"/>
    <n v="0"/>
    <n v="1"/>
    <n v="9.92"/>
    <n v="1"/>
    <n v="6.6"/>
    <n v="1"/>
    <n v="11.88"/>
    <n v="0"/>
    <n v="0"/>
    <n v="0"/>
    <n v="0"/>
    <n v="55"/>
    <n v="313.11500000000001"/>
  </r>
  <r>
    <s v="3064"/>
    <x v="551"/>
    <n v="14970.151"/>
    <n v="34"/>
    <n v="301.67"/>
    <n v="52"/>
    <n v="285.40499999999997"/>
    <n v="38"/>
    <n v="193.86500000000001"/>
    <n v="35"/>
    <n v="192.97499999999999"/>
    <n v="40"/>
    <n v="237.035"/>
    <n v="54"/>
    <n v="314.59500000000003"/>
    <n v="49"/>
    <n v="280.57"/>
    <n v="54"/>
    <n v="316.685"/>
    <n v="94"/>
    <n v="587.04"/>
    <n v="180"/>
    <n v="1076.6400000000001"/>
    <n v="151"/>
    <n v="900.84000000000106"/>
    <n v="116"/>
    <n v="749.81500000000096"/>
    <n v="112"/>
    <n v="707.43"/>
    <n v="135"/>
    <n v="863.01000000000101"/>
    <n v="143"/>
    <n v="876.45000000000095"/>
    <n v="82"/>
    <n v="509.07499999999999"/>
    <n v="50"/>
    <n v="315.13"/>
    <n v="44"/>
    <n v="252.19"/>
    <n v="54"/>
    <n v="381.17"/>
    <n v="113"/>
    <n v="815.85500000000104"/>
    <n v="133"/>
    <n v="901.91500000000099"/>
    <n v="125"/>
    <n v="865.155000000001"/>
    <n v="8"/>
    <n v="54.884999999999998"/>
    <n v="6198"/>
    <n v="26949.550999999999"/>
  </r>
  <r>
    <s v="3065"/>
    <x v="552"/>
    <n v="537.24"/>
    <n v="0"/>
    <n v="0"/>
    <n v="1"/>
    <n v="3.51"/>
    <n v="0"/>
    <n v="0"/>
    <n v="2"/>
    <n v="6.66"/>
    <n v="3"/>
    <n v="13.47"/>
    <n v="1"/>
    <n v="5.0250000000000004"/>
    <n v="0"/>
    <n v="0"/>
    <n v="4"/>
    <n v="31.905000000000001"/>
    <n v="2"/>
    <n v="20.81"/>
    <n v="1"/>
    <n v="4.6900000000000004"/>
    <n v="4"/>
    <n v="44.895000000000003"/>
    <n v="3"/>
    <n v="103.59"/>
    <n v="3"/>
    <n v="16.315000000000001"/>
    <n v="1"/>
    <n v="4.5599999999999996"/>
    <n v="3"/>
    <n v="9.6300000000000008"/>
    <n v="5"/>
    <n v="26.61"/>
    <n v="4"/>
    <n v="17.55"/>
    <n v="0"/>
    <n v="0"/>
    <n v="0"/>
    <n v="0"/>
    <n v="1"/>
    <n v="5.12"/>
    <n v="2"/>
    <n v="10.31"/>
    <n v="2"/>
    <n v="8.9"/>
    <n v="0"/>
    <n v="0"/>
    <n v="198"/>
    <n v="870.79"/>
  </r>
  <r>
    <s v="3066"/>
    <x v="61"/>
    <n v="459.17200000000003"/>
    <n v="1"/>
    <n v="4.95"/>
    <n v="2"/>
    <n v="99.674999999999997"/>
    <n v="0"/>
    <n v="0"/>
    <n v="0"/>
    <n v="0"/>
    <n v="1"/>
    <n v="40.975000000000001"/>
    <n v="0"/>
    <n v="0"/>
    <n v="2"/>
    <n v="48.39"/>
    <n v="2"/>
    <n v="6.6349999999999998"/>
    <n v="2"/>
    <n v="13.3"/>
    <n v="2"/>
    <n v="23.29"/>
    <n v="2"/>
    <n v="9.91"/>
    <n v="1"/>
    <n v="14.25"/>
    <n v="2"/>
    <n v="18.64"/>
    <n v="5"/>
    <n v="33.405000000000001"/>
    <n v="2"/>
    <n v="6.78"/>
    <n v="2"/>
    <n v="10.035"/>
    <n v="2"/>
    <n v="42.905000000000001"/>
    <n v="3"/>
    <n v="59.96"/>
    <n v="2"/>
    <n v="9.6750000000000007"/>
    <n v="2"/>
    <n v="8.3699999999999992"/>
    <n v="0"/>
    <n v="0"/>
    <n v="0"/>
    <n v="0"/>
    <n v="0"/>
    <n v="0"/>
    <n v="154"/>
    <n v="910.31700000000001"/>
  </r>
  <r>
    <s v="3067"/>
    <x v="553"/>
    <n v="704.101"/>
    <n v="2"/>
    <n v="10.37"/>
    <n v="2"/>
    <n v="6.48"/>
    <n v="0"/>
    <n v="0"/>
    <n v="0"/>
    <n v="0"/>
    <n v="1"/>
    <n v="19.8"/>
    <n v="1"/>
    <n v="3.64"/>
    <n v="0"/>
    <n v="0"/>
    <n v="1"/>
    <n v="5.13"/>
    <n v="0"/>
    <n v="0"/>
    <n v="0"/>
    <n v="0"/>
    <n v="0"/>
    <n v="0"/>
    <n v="3"/>
    <n v="30.04"/>
    <n v="0"/>
    <n v="0"/>
    <n v="2"/>
    <n v="40.51"/>
    <n v="4"/>
    <n v="12.52"/>
    <n v="4"/>
    <n v="34.700000000000003"/>
    <n v="4"/>
    <n v="83.99"/>
    <n v="1"/>
    <n v="29.76"/>
    <n v="1"/>
    <n v="6.4"/>
    <n v="2"/>
    <n v="6.63"/>
    <n v="1"/>
    <n v="6"/>
    <n v="1"/>
    <n v="3.2"/>
    <n v="0"/>
    <n v="0"/>
    <n v="150"/>
    <n v="1003.271"/>
  </r>
  <r>
    <s v="3068"/>
    <x v="120"/>
    <n v="1760.0830000000001"/>
    <n v="5"/>
    <n v="20.16"/>
    <n v="8"/>
    <n v="35.64"/>
    <n v="7"/>
    <n v="34.950000000000003"/>
    <n v="6"/>
    <n v="35.494999999999997"/>
    <n v="5"/>
    <n v="14.84"/>
    <n v="2"/>
    <n v="10.79"/>
    <n v="3"/>
    <n v="18.004000000000001"/>
    <n v="7"/>
    <n v="29.198"/>
    <n v="3"/>
    <n v="12.1"/>
    <n v="10"/>
    <n v="45.494"/>
    <n v="9"/>
    <n v="41.445"/>
    <n v="6"/>
    <n v="25.73"/>
    <n v="8"/>
    <n v="35.715000000000003"/>
    <n v="8"/>
    <n v="34.045000000000002"/>
    <n v="12"/>
    <n v="69.58"/>
    <n v="9"/>
    <n v="58.89"/>
    <n v="12"/>
    <n v="53.915999999999997"/>
    <n v="4"/>
    <n v="19.02"/>
    <n v="4"/>
    <n v="18.86"/>
    <n v="7"/>
    <n v="34.395000000000003"/>
    <n v="5"/>
    <n v="19.605"/>
    <n v="3"/>
    <n v="16.649999999999999"/>
    <n v="0"/>
    <n v="0"/>
    <n v="716"/>
    <n v="2444.605"/>
  </r>
  <r>
    <s v="3070"/>
    <x v="554"/>
    <n v="3094.1889999999999"/>
    <n v="5"/>
    <n v="23.808"/>
    <n v="2"/>
    <n v="5.56"/>
    <n v="8"/>
    <n v="47.555"/>
    <n v="4"/>
    <n v="29.81"/>
    <n v="5"/>
    <n v="25.13"/>
    <n v="5"/>
    <n v="17.667999999999999"/>
    <n v="8"/>
    <n v="30.204999999999998"/>
    <n v="15"/>
    <n v="59.73"/>
    <n v="7"/>
    <n v="31.204999999999998"/>
    <n v="30"/>
    <n v="131.94999999999999"/>
    <n v="34"/>
    <n v="151.52500000000001"/>
    <n v="10"/>
    <n v="43.27"/>
    <n v="12"/>
    <n v="59.53"/>
    <n v="9"/>
    <n v="37.854999999999997"/>
    <n v="17"/>
    <n v="121.181"/>
    <n v="18"/>
    <n v="84.885000000000005"/>
    <n v="29"/>
    <n v="177.60499999999999"/>
    <n v="19"/>
    <n v="125.535"/>
    <n v="48"/>
    <n v="282.02"/>
    <n v="31"/>
    <n v="183.005"/>
    <n v="9"/>
    <n v="53.524999999999999"/>
    <n v="5"/>
    <n v="24.54"/>
    <n v="0"/>
    <n v="0"/>
    <n v="1418"/>
    <n v="4841.2860000000001"/>
  </r>
  <r>
    <s v="3071"/>
    <x v="555"/>
    <n v="2158.942"/>
    <n v="1"/>
    <n v="3.51"/>
    <n v="2"/>
    <n v="11.88"/>
    <n v="3"/>
    <n v="35.479999999999997"/>
    <n v="3"/>
    <n v="16.170000000000002"/>
    <n v="3"/>
    <n v="8.8800000000000008"/>
    <n v="3"/>
    <n v="7.52"/>
    <n v="2"/>
    <n v="9.84"/>
    <n v="12"/>
    <n v="39.215000000000003"/>
    <n v="25"/>
    <n v="117.27500000000001"/>
    <n v="25"/>
    <n v="146.655"/>
    <n v="15"/>
    <n v="69.680000000000007"/>
    <n v="9"/>
    <n v="50.604999999999997"/>
    <n v="10"/>
    <n v="48.914999999999999"/>
    <n v="7"/>
    <n v="38.869999999999997"/>
    <n v="10"/>
    <n v="47.825000000000003"/>
    <n v="7"/>
    <n v="39.994999999999997"/>
    <n v="15"/>
    <n v="115.595"/>
    <n v="24"/>
    <n v="224.34"/>
    <n v="28"/>
    <n v="149.22"/>
    <n v="10"/>
    <n v="101.035"/>
    <n v="5"/>
    <n v="123.01"/>
    <n v="4"/>
    <n v="17.59"/>
    <n v="0"/>
    <n v="0"/>
    <n v="856"/>
    <n v="3582.047"/>
  </r>
  <r>
    <s v="3072"/>
    <x v="556"/>
    <n v="3993.6289999999999"/>
    <n v="4"/>
    <n v="24.14"/>
    <n v="10"/>
    <n v="56.795000000000002"/>
    <n v="3"/>
    <n v="16.12"/>
    <n v="5"/>
    <n v="22.14"/>
    <n v="5"/>
    <n v="25.21"/>
    <n v="5"/>
    <n v="35.494999999999997"/>
    <n v="14"/>
    <n v="81.474999999999994"/>
    <n v="27"/>
    <n v="97.8"/>
    <n v="42"/>
    <n v="193.39"/>
    <n v="41"/>
    <n v="236.88"/>
    <n v="24"/>
    <n v="131.465"/>
    <n v="19"/>
    <n v="101.91"/>
    <n v="7"/>
    <n v="42.56"/>
    <n v="16"/>
    <n v="99.563000000000002"/>
    <n v="18"/>
    <n v="121.285"/>
    <n v="25"/>
    <n v="170.95500000000001"/>
    <n v="39"/>
    <n v="298.25"/>
    <n v="30"/>
    <n v="169.86600000000001"/>
    <n v="34"/>
    <n v="156.41999999999999"/>
    <n v="24"/>
    <n v="171.5"/>
    <n v="11"/>
    <n v="67.644999999999996"/>
    <n v="2"/>
    <n v="11.97"/>
    <n v="2"/>
    <n v="11.324999999999999"/>
    <n v="1589"/>
    <n v="6337.7879999999996"/>
  </r>
  <r>
    <s v="3073"/>
    <x v="167"/>
    <n v="5376.7870000000003"/>
    <n v="7"/>
    <n v="31.004999999999999"/>
    <n v="10"/>
    <n v="53.76"/>
    <n v="9"/>
    <n v="77.704999999999998"/>
    <n v="11"/>
    <n v="51.28"/>
    <n v="12"/>
    <n v="84.795000000000002"/>
    <n v="6"/>
    <n v="39.975000000000001"/>
    <n v="9"/>
    <n v="35.645000000000003"/>
    <n v="85"/>
    <n v="395.54"/>
    <n v="49"/>
    <n v="225.95500000000001"/>
    <n v="30"/>
    <n v="211.417"/>
    <n v="32"/>
    <n v="158.23500000000001"/>
    <n v="22"/>
    <n v="136.01499999999999"/>
    <n v="20"/>
    <n v="143.63"/>
    <n v="22"/>
    <n v="212.62"/>
    <n v="28"/>
    <n v="151.66499999999999"/>
    <n v="27"/>
    <n v="221.38499999999999"/>
    <n v="51"/>
    <n v="362.15"/>
    <n v="48"/>
    <n v="249.125"/>
    <n v="42"/>
    <n v="239.88499999999999"/>
    <n v="26"/>
    <n v="182.61"/>
    <n v="16"/>
    <n v="99.19"/>
    <n v="6"/>
    <n v="31.625"/>
    <n v="1"/>
    <n v="7.59"/>
    <n v="2395"/>
    <n v="8779.5889999999999"/>
  </r>
  <r>
    <s v="3074"/>
    <x v="557"/>
    <n v="5255.4780000000001"/>
    <n v="5"/>
    <n v="44.064999999999998"/>
    <n v="7"/>
    <n v="93.55"/>
    <n v="7"/>
    <n v="28.305"/>
    <n v="8"/>
    <n v="37.164999999999999"/>
    <n v="4"/>
    <n v="34.83"/>
    <n v="12"/>
    <n v="219.39"/>
    <n v="8"/>
    <n v="58.805"/>
    <n v="12"/>
    <n v="117.97"/>
    <n v="6"/>
    <n v="39.159999999999997"/>
    <n v="21"/>
    <n v="162.77500000000001"/>
    <n v="2"/>
    <n v="10.53"/>
    <n v="17"/>
    <n v="114.22499999999999"/>
    <n v="16"/>
    <n v="205.005"/>
    <n v="20"/>
    <n v="251.48"/>
    <n v="16"/>
    <n v="146.02500000000001"/>
    <n v="8"/>
    <n v="39.99"/>
    <n v="9"/>
    <n v="175.18"/>
    <n v="7"/>
    <n v="88.44"/>
    <n v="6"/>
    <n v="65.58"/>
    <n v="9"/>
    <n v="61.825000000000003"/>
    <n v="19"/>
    <n v="191.19499999999999"/>
    <n v="10"/>
    <n v="60.92"/>
    <n v="0"/>
    <n v="0"/>
    <n v="1170"/>
    <n v="7501.8879999999999"/>
  </r>
  <r>
    <s v="3075"/>
    <x v="558"/>
    <n v="2807.49"/>
    <n v="6"/>
    <n v="31.92"/>
    <n v="8"/>
    <n v="31.77"/>
    <n v="5"/>
    <n v="30.594999999999999"/>
    <n v="8"/>
    <n v="34.984999999999999"/>
    <n v="13"/>
    <n v="63.46"/>
    <n v="4"/>
    <n v="25.79"/>
    <n v="7"/>
    <n v="47.034999999999997"/>
    <n v="7"/>
    <n v="40.545000000000002"/>
    <n v="10"/>
    <n v="56.58"/>
    <n v="14"/>
    <n v="78.344999999999999"/>
    <n v="22"/>
    <n v="134.53"/>
    <n v="12"/>
    <n v="65.284999999999997"/>
    <n v="18"/>
    <n v="120.155"/>
    <n v="11"/>
    <n v="72.89"/>
    <n v="10"/>
    <n v="51.034999999999997"/>
    <n v="13"/>
    <n v="77.650000000000006"/>
    <n v="27"/>
    <n v="122.79"/>
    <n v="3"/>
    <n v="19.02"/>
    <n v="7"/>
    <n v="35.634999999999998"/>
    <n v="10"/>
    <n v="64.045000000000002"/>
    <n v="12"/>
    <n v="80.25"/>
    <n v="3"/>
    <n v="18.95"/>
    <n v="0"/>
    <n v="0"/>
    <n v="1142"/>
    <n v="4110.75"/>
  </r>
  <r>
    <s v="3076"/>
    <x v="32"/>
    <n v="5710.0690000000004"/>
    <n v="10"/>
    <n v="141.36500000000001"/>
    <n v="16"/>
    <n v="98.8"/>
    <n v="15"/>
    <n v="73.17"/>
    <n v="18"/>
    <n v="148.01"/>
    <n v="20"/>
    <n v="99.05"/>
    <n v="4"/>
    <n v="23.1"/>
    <n v="9"/>
    <n v="97.564999999999998"/>
    <n v="15"/>
    <n v="74.98"/>
    <n v="19"/>
    <n v="108.65"/>
    <n v="22"/>
    <n v="232.26499999999999"/>
    <n v="18"/>
    <n v="107.63"/>
    <n v="30"/>
    <n v="308.27999999999997"/>
    <n v="26"/>
    <n v="140.68"/>
    <n v="19"/>
    <n v="109.11"/>
    <n v="32"/>
    <n v="187.51499999999999"/>
    <n v="24"/>
    <n v="224.98500000000001"/>
    <n v="18"/>
    <n v="245.655"/>
    <n v="5"/>
    <n v="30.2"/>
    <n v="10"/>
    <n v="60.64"/>
    <n v="21"/>
    <n v="126.56"/>
    <n v="24"/>
    <n v="184.58"/>
    <n v="23"/>
    <n v="144.30000000000001"/>
    <n v="2"/>
    <n v="13.2"/>
    <n v="2215"/>
    <n v="8690.3590000000004"/>
  </r>
  <r>
    <s v="3078"/>
    <x v="559"/>
    <n v="1885.682"/>
    <n v="2"/>
    <n v="10.53"/>
    <n v="7"/>
    <n v="38.225000000000001"/>
    <n v="7"/>
    <n v="49.255000000000003"/>
    <n v="7"/>
    <n v="139.83000000000001"/>
    <n v="3"/>
    <n v="12.315"/>
    <n v="3"/>
    <n v="16.655000000000001"/>
    <n v="3"/>
    <n v="10.45"/>
    <n v="7"/>
    <n v="39.975000000000001"/>
    <n v="6"/>
    <n v="27.835000000000001"/>
    <n v="23"/>
    <n v="110.09"/>
    <n v="16"/>
    <n v="78.444999999999993"/>
    <n v="10"/>
    <n v="43.195"/>
    <n v="8"/>
    <n v="94.444999999999993"/>
    <n v="10"/>
    <n v="51.53"/>
    <n v="11"/>
    <n v="66.364999999999995"/>
    <n v="14"/>
    <n v="87.415000000000006"/>
    <n v="20"/>
    <n v="96.64"/>
    <n v="6"/>
    <n v="27.125"/>
    <n v="10"/>
    <n v="62.46"/>
    <n v="10"/>
    <n v="69.814999999999998"/>
    <n v="8"/>
    <n v="43.6"/>
    <n v="4"/>
    <n v="73.38"/>
    <n v="0"/>
    <n v="0"/>
    <n v="709"/>
    <n v="3135.2570000000001"/>
  </r>
  <r>
    <s v="3079"/>
    <x v="560"/>
    <n v="2097.326"/>
    <n v="1"/>
    <n v="4.6399999999999997"/>
    <n v="5"/>
    <n v="25.25"/>
    <n v="4"/>
    <n v="31.97"/>
    <n v="8"/>
    <n v="50.082000000000001"/>
    <n v="2"/>
    <n v="10.35"/>
    <n v="3"/>
    <n v="12.255000000000001"/>
    <n v="5"/>
    <n v="32.104999999999997"/>
    <n v="8"/>
    <n v="46.84"/>
    <n v="1"/>
    <n v="5.1849999999999996"/>
    <n v="4"/>
    <n v="22.16"/>
    <n v="10"/>
    <n v="59.115000000000002"/>
    <n v="8"/>
    <n v="40.854999999999997"/>
    <n v="5"/>
    <n v="27.315000000000001"/>
    <n v="12"/>
    <n v="80.915000000000006"/>
    <n v="8"/>
    <n v="48.604999999999997"/>
    <n v="5"/>
    <n v="29.225000000000001"/>
    <n v="12"/>
    <n v="74.495000000000005"/>
    <n v="2"/>
    <n v="10.5"/>
    <n v="5"/>
    <n v="32.97"/>
    <n v="8"/>
    <n v="50.155000000000001"/>
    <n v="6"/>
    <n v="29.945"/>
    <n v="4"/>
    <n v="32.159999999999997"/>
    <n v="0"/>
    <n v="0"/>
    <n v="693"/>
    <n v="2854.4180000000001"/>
  </r>
  <r>
    <s v="3081"/>
    <x v="561"/>
    <n v="1755.162"/>
    <n v="3"/>
    <n v="12.78"/>
    <n v="3"/>
    <n v="18.05"/>
    <n v="9"/>
    <n v="67.81"/>
    <n v="4"/>
    <n v="121.855"/>
    <n v="3"/>
    <n v="71.844999999999999"/>
    <n v="5"/>
    <n v="112.285"/>
    <n v="7"/>
    <n v="18.32"/>
    <n v="10"/>
    <n v="36.18"/>
    <n v="1"/>
    <n v="5.5"/>
    <n v="12"/>
    <n v="55.6"/>
    <n v="4"/>
    <n v="21.824999999999999"/>
    <n v="7"/>
    <n v="124.38"/>
    <n v="5"/>
    <n v="23.204999999999998"/>
    <n v="9"/>
    <n v="160.762"/>
    <n v="9"/>
    <n v="49.71"/>
    <n v="3"/>
    <n v="37.08"/>
    <n v="5"/>
    <n v="118.41"/>
    <n v="3"/>
    <n v="10.43"/>
    <n v="7"/>
    <n v="156.745"/>
    <n v="6"/>
    <n v="82.484999999999999"/>
    <n v="3"/>
    <n v="76.260000000000005"/>
    <n v="0"/>
    <n v="0"/>
    <n v="0"/>
    <n v="0"/>
    <n v="523"/>
    <n v="3136.6790000000001"/>
  </r>
  <r>
    <s v="3082"/>
    <x v="562"/>
    <n v="4392.8320000000003"/>
    <n v="4"/>
    <n v="18.489999999999998"/>
    <n v="6"/>
    <n v="30.535"/>
    <n v="3"/>
    <n v="72.314999999999998"/>
    <n v="8"/>
    <n v="44.67"/>
    <n v="12"/>
    <n v="79.194999999999993"/>
    <n v="9"/>
    <n v="42.79"/>
    <n v="13"/>
    <n v="265.10000000000002"/>
    <n v="7"/>
    <n v="34.97"/>
    <n v="11"/>
    <n v="63.755000000000003"/>
    <n v="21"/>
    <n v="113.062"/>
    <n v="22"/>
    <n v="129.215"/>
    <n v="19"/>
    <n v="102.21"/>
    <n v="29"/>
    <n v="162.595"/>
    <n v="23"/>
    <n v="139.21"/>
    <n v="38"/>
    <n v="233.19"/>
    <n v="25"/>
    <n v="157.625"/>
    <n v="15"/>
    <n v="88.224999999999994"/>
    <n v="5"/>
    <n v="22.68"/>
    <n v="10"/>
    <n v="86.33"/>
    <n v="14"/>
    <n v="85.174999999999997"/>
    <n v="18"/>
    <n v="114.515"/>
    <n v="15"/>
    <n v="85.954999999999998"/>
    <n v="2"/>
    <n v="12.54"/>
    <n v="1727"/>
    <n v="6577.1790000000001"/>
  </r>
  <r>
    <s v="3083"/>
    <x v="563"/>
    <n v="4985.2629999999999"/>
    <n v="7"/>
    <n v="37.51"/>
    <n v="6"/>
    <n v="25.23"/>
    <n v="8"/>
    <n v="54.975000000000001"/>
    <n v="4"/>
    <n v="20.045000000000002"/>
    <n v="8"/>
    <n v="39.68"/>
    <n v="7"/>
    <n v="139.4"/>
    <n v="5"/>
    <n v="22.565000000000001"/>
    <n v="19"/>
    <n v="131.80500000000001"/>
    <n v="20"/>
    <n v="107.18"/>
    <n v="23"/>
    <n v="128.52000000000001"/>
    <n v="20"/>
    <n v="115.705"/>
    <n v="23"/>
    <n v="148.47"/>
    <n v="21"/>
    <n v="122.125"/>
    <n v="20"/>
    <n v="231.465"/>
    <n v="28"/>
    <n v="161.02500000000001"/>
    <n v="15"/>
    <n v="93.506"/>
    <n v="21"/>
    <n v="199.767"/>
    <n v="10"/>
    <n v="110.57"/>
    <n v="13"/>
    <n v="80.790000000000006"/>
    <n v="9"/>
    <n v="65.805000000000007"/>
    <n v="10"/>
    <n v="78.63"/>
    <n v="17"/>
    <n v="100.105"/>
    <n v="0"/>
    <n v="0"/>
    <n v="1837"/>
    <n v="7200.1360000000004"/>
  </r>
  <r>
    <s v="3084"/>
    <x v="564"/>
    <n v="3458.7310000000002"/>
    <n v="5"/>
    <n v="106.96"/>
    <n v="12"/>
    <n v="64.599999999999994"/>
    <n v="7"/>
    <n v="33.270000000000003"/>
    <n v="8"/>
    <n v="93.534999999999997"/>
    <n v="8"/>
    <n v="37.450000000000003"/>
    <n v="2"/>
    <n v="23.114999999999998"/>
    <n v="6"/>
    <n v="71.185000000000002"/>
    <n v="8"/>
    <n v="41.005000000000003"/>
    <n v="7"/>
    <n v="46.55"/>
    <n v="20"/>
    <n v="110.23"/>
    <n v="12"/>
    <n v="63.661999999999999"/>
    <n v="19"/>
    <n v="110.88"/>
    <n v="17"/>
    <n v="97.075000000000003"/>
    <n v="27"/>
    <n v="164.04"/>
    <n v="14"/>
    <n v="76.034999999999997"/>
    <n v="10"/>
    <n v="60.8"/>
    <n v="11"/>
    <n v="57.32"/>
    <n v="13"/>
    <n v="75.715000000000003"/>
    <n v="9"/>
    <n v="55.414999999999999"/>
    <n v="9"/>
    <n v="48.32"/>
    <n v="9"/>
    <n v="61.78"/>
    <n v="12"/>
    <n v="113.51"/>
    <n v="3"/>
    <n v="15.21"/>
    <n v="1300"/>
    <n v="5086.393"/>
  </r>
  <r>
    <s v="3085"/>
    <x v="565"/>
    <n v="1779.442"/>
    <n v="6"/>
    <n v="29.86"/>
    <n v="3"/>
    <n v="16.38"/>
    <n v="3"/>
    <n v="18.34"/>
    <n v="7"/>
    <n v="40.725000000000001"/>
    <n v="5"/>
    <n v="28.954999999999998"/>
    <n v="2"/>
    <n v="11.26"/>
    <n v="2"/>
    <n v="19.57"/>
    <n v="4"/>
    <n v="22.25"/>
    <n v="6"/>
    <n v="27.93"/>
    <n v="12"/>
    <n v="66.504999999999995"/>
    <n v="4"/>
    <n v="23.425000000000001"/>
    <n v="7"/>
    <n v="39.979999999999997"/>
    <n v="8"/>
    <n v="37.825000000000003"/>
    <n v="6"/>
    <n v="39.729999999999997"/>
    <n v="21"/>
    <n v="108.67"/>
    <n v="11"/>
    <n v="54.62"/>
    <n v="6"/>
    <n v="32.909999999999997"/>
    <n v="1"/>
    <n v="6.3250000000000002"/>
    <n v="6"/>
    <n v="35.06"/>
    <n v="7"/>
    <n v="47.725000000000001"/>
    <n v="4"/>
    <n v="25.89"/>
    <n v="7"/>
    <n v="77.09"/>
    <n v="3"/>
    <n v="17.78"/>
    <n v="710"/>
    <n v="2608.2469999999998"/>
  </r>
  <r>
    <s v="3087"/>
    <x v="566"/>
    <n v="1059.52"/>
    <n v="3"/>
    <n v="10.64"/>
    <n v="0"/>
    <n v="0"/>
    <n v="4"/>
    <n v="36.86"/>
    <n v="4"/>
    <n v="15.26"/>
    <n v="4"/>
    <n v="30.13"/>
    <n v="0"/>
    <n v="0"/>
    <n v="2"/>
    <n v="9"/>
    <n v="1"/>
    <n v="4.5"/>
    <n v="2"/>
    <n v="8.3249999999999993"/>
    <n v="9"/>
    <n v="43.8"/>
    <n v="4"/>
    <n v="17.2"/>
    <n v="4"/>
    <n v="21.414999999999999"/>
    <n v="3"/>
    <n v="14.57"/>
    <n v="5"/>
    <n v="26.79"/>
    <n v="4"/>
    <n v="18.977"/>
    <n v="10"/>
    <n v="51.265000000000001"/>
    <n v="3"/>
    <n v="12.865"/>
    <n v="0"/>
    <n v="0"/>
    <n v="3"/>
    <n v="16.7"/>
    <n v="5"/>
    <n v="27.925000000000001"/>
    <n v="4"/>
    <n v="24.74"/>
    <n v="3"/>
    <n v="22.38"/>
    <n v="0"/>
    <n v="0"/>
    <n v="452"/>
    <n v="1472.8620000000001"/>
  </r>
  <r>
    <s v="3088"/>
    <x v="567"/>
    <n v="3468.9059999999999"/>
    <n v="6"/>
    <n v="26.19"/>
    <n v="13"/>
    <n v="95.724999999999994"/>
    <n v="13"/>
    <n v="66.594999999999999"/>
    <n v="14"/>
    <n v="86.724999999999994"/>
    <n v="7"/>
    <n v="69.974999999999994"/>
    <n v="8"/>
    <n v="43.674999999999997"/>
    <n v="9"/>
    <n v="47.924999999999997"/>
    <n v="7"/>
    <n v="35.68"/>
    <n v="10"/>
    <n v="51.295000000000002"/>
    <n v="12"/>
    <n v="68.474999999999994"/>
    <n v="19"/>
    <n v="103.985"/>
    <n v="17"/>
    <n v="178.94"/>
    <n v="25"/>
    <n v="135.875"/>
    <n v="29"/>
    <n v="152.77000000000001"/>
    <n v="24"/>
    <n v="126.755"/>
    <n v="19"/>
    <n v="108.035"/>
    <n v="18"/>
    <n v="108.075"/>
    <n v="8"/>
    <n v="45.365000000000002"/>
    <n v="12"/>
    <n v="64.984999999999999"/>
    <n v="8"/>
    <n v="49.375"/>
    <n v="5"/>
    <n v="32.03"/>
    <n v="7"/>
    <n v="63.61"/>
    <n v="2"/>
    <n v="9.9"/>
    <n v="1442"/>
    <n v="5240.866"/>
  </r>
  <r>
    <s v="3089"/>
    <x v="313"/>
    <n v="2135.2139999999999"/>
    <n v="3"/>
    <n v="17.100000000000001"/>
    <n v="1"/>
    <n v="5.6"/>
    <n v="5"/>
    <n v="25.765000000000001"/>
    <n v="4"/>
    <n v="20.66"/>
    <n v="7"/>
    <n v="36.884999999999998"/>
    <n v="6"/>
    <n v="35.625"/>
    <n v="5"/>
    <n v="48.88"/>
    <n v="12"/>
    <n v="66.245000000000005"/>
    <n v="5"/>
    <n v="25.08"/>
    <n v="8"/>
    <n v="48.08"/>
    <n v="10"/>
    <n v="49.81"/>
    <n v="16"/>
    <n v="181.8"/>
    <n v="8"/>
    <n v="38.895000000000003"/>
    <n v="15"/>
    <n v="92.83"/>
    <n v="17"/>
    <n v="106.345"/>
    <n v="7"/>
    <n v="37.024999999999999"/>
    <n v="7"/>
    <n v="34.045000000000002"/>
    <n v="2"/>
    <n v="10.4"/>
    <n v="0"/>
    <n v="0"/>
    <n v="9"/>
    <n v="151.63999999999999"/>
    <n v="6"/>
    <n v="37.125"/>
    <n v="4"/>
    <n v="26.86"/>
    <n v="2"/>
    <n v="11.64"/>
    <n v="785"/>
    <n v="3243.549"/>
  </r>
  <r>
    <s v="3090"/>
    <x v="568"/>
    <n v="536.34799999999996"/>
    <n v="4"/>
    <n v="33.174999999999997"/>
    <n v="2"/>
    <n v="11.61"/>
    <n v="2"/>
    <n v="15.32"/>
    <n v="3"/>
    <n v="34.229999999999997"/>
    <n v="3"/>
    <n v="21.29"/>
    <n v="1"/>
    <n v="9.9"/>
    <n v="1"/>
    <n v="4.34"/>
    <n v="0"/>
    <n v="0"/>
    <n v="2"/>
    <n v="16.420000000000002"/>
    <n v="4"/>
    <n v="39.82"/>
    <n v="2"/>
    <n v="11.7"/>
    <n v="2"/>
    <n v="14.545"/>
    <n v="2"/>
    <n v="12.15"/>
    <n v="5"/>
    <n v="37.270000000000003"/>
    <n v="4"/>
    <n v="35.564999999999998"/>
    <n v="1"/>
    <n v="6.6"/>
    <n v="4"/>
    <n v="38.479999999999997"/>
    <n v="3"/>
    <n v="18.8"/>
    <n v="0"/>
    <n v="0"/>
    <n v="0"/>
    <n v="0"/>
    <n v="4"/>
    <n v="37.049999999999997"/>
    <n v="1"/>
    <n v="10.24"/>
    <n v="0"/>
    <n v="0"/>
    <n v="165"/>
    <n v="944.85299999999995"/>
  </r>
  <r>
    <s v="3091"/>
    <x v="569"/>
    <n v="634.995"/>
    <n v="2"/>
    <n v="9.2750000000000004"/>
    <n v="3"/>
    <n v="17.05"/>
    <n v="2"/>
    <n v="15.05"/>
    <n v="4"/>
    <n v="60.844999999999999"/>
    <n v="0"/>
    <n v="0"/>
    <n v="1"/>
    <n v="10.199999999999999"/>
    <n v="1"/>
    <n v="13.2"/>
    <n v="3"/>
    <n v="64.355000000000004"/>
    <n v="3"/>
    <n v="16.260000000000002"/>
    <n v="2"/>
    <n v="14.64"/>
    <n v="2"/>
    <n v="18.015000000000001"/>
    <n v="3"/>
    <n v="23.765000000000001"/>
    <n v="1"/>
    <n v="6.3250000000000002"/>
    <n v="3"/>
    <n v="26.48"/>
    <n v="1"/>
    <n v="10.45"/>
    <n v="1"/>
    <n v="25.3"/>
    <n v="2"/>
    <n v="16.2"/>
    <n v="2"/>
    <n v="12.6"/>
    <n v="0"/>
    <n v="0"/>
    <n v="0"/>
    <n v="0"/>
    <n v="1"/>
    <n v="10.71"/>
    <n v="1"/>
    <n v="15.18"/>
    <n v="1"/>
    <n v="9.3000000000000007"/>
    <n v="167"/>
    <n v="1030.1949999999999"/>
  </r>
  <r>
    <s v="3093"/>
    <x v="434"/>
    <n v="606.55499999999995"/>
    <n v="2"/>
    <n v="10.112"/>
    <n v="3"/>
    <n v="12.69"/>
    <n v="0"/>
    <n v="0"/>
    <n v="3"/>
    <n v="78.254999999999995"/>
    <n v="3"/>
    <n v="15.984999999999999"/>
    <n v="5"/>
    <n v="45.875"/>
    <n v="1"/>
    <n v="6.03"/>
    <n v="3"/>
    <n v="20.53"/>
    <n v="0"/>
    <n v="0"/>
    <n v="3"/>
    <n v="14.345000000000001"/>
    <n v="2"/>
    <n v="12.99"/>
    <n v="3"/>
    <n v="42.7"/>
    <n v="2"/>
    <n v="7.7"/>
    <n v="5"/>
    <n v="28.08"/>
    <n v="5"/>
    <n v="38.86"/>
    <n v="1"/>
    <n v="20.02"/>
    <n v="1"/>
    <n v="3.24"/>
    <n v="4"/>
    <n v="118.845"/>
    <n v="1"/>
    <n v="6.16"/>
    <n v="1"/>
    <n v="16.5"/>
    <n v="2"/>
    <n v="16.649999999999999"/>
    <n v="0"/>
    <n v="0"/>
    <n v="0"/>
    <n v="0"/>
    <n v="213"/>
    <n v="1122.1220000000001"/>
  </r>
  <r>
    <s v="3094"/>
    <x v="321"/>
    <n v="1171.7180000000001"/>
    <n v="1"/>
    <n v="2.0299999999999998"/>
    <n v="3"/>
    <n v="11.18"/>
    <n v="3"/>
    <n v="17.12"/>
    <n v="4"/>
    <n v="21.38"/>
    <n v="4"/>
    <n v="11.164999999999999"/>
    <n v="2"/>
    <n v="9.18"/>
    <n v="1"/>
    <n v="3.24"/>
    <n v="3"/>
    <n v="15.685"/>
    <n v="2"/>
    <n v="8.3350000000000009"/>
    <n v="5"/>
    <n v="30.09"/>
    <n v="4"/>
    <n v="21"/>
    <n v="4"/>
    <n v="24.7"/>
    <n v="6"/>
    <n v="31.234999999999999"/>
    <n v="5"/>
    <n v="24.58"/>
    <n v="2"/>
    <n v="12.18"/>
    <n v="2"/>
    <n v="10.914999999999999"/>
    <n v="4"/>
    <n v="25.17"/>
    <n v="4"/>
    <n v="34.33"/>
    <n v="6"/>
    <n v="29.93"/>
    <n v="4"/>
    <n v="25"/>
    <n v="5"/>
    <n v="22.414999999999999"/>
    <n v="2"/>
    <n v="12.475"/>
    <n v="1"/>
    <n v="4.0949999999999998"/>
    <n v="443"/>
    <n v="1579.1479999999999"/>
  </r>
  <r>
    <s v="3095"/>
    <x v="570"/>
    <n v="4336.0829999999996"/>
    <n v="16"/>
    <n v="91.584999999999994"/>
    <n v="12"/>
    <n v="65.680000000000007"/>
    <n v="17"/>
    <n v="187.71100000000001"/>
    <n v="9"/>
    <n v="55.51"/>
    <n v="13"/>
    <n v="80.025000000000006"/>
    <n v="13"/>
    <n v="90.545000000000002"/>
    <n v="13"/>
    <n v="76.465000000000003"/>
    <n v="20"/>
    <n v="81.8"/>
    <n v="8"/>
    <n v="38.549999999999997"/>
    <n v="24"/>
    <n v="139.595"/>
    <n v="18"/>
    <n v="106.42"/>
    <n v="22"/>
    <n v="236.18"/>
    <n v="23"/>
    <n v="142.17500000000001"/>
    <n v="28"/>
    <n v="153.38999999999999"/>
    <n v="19"/>
    <n v="110.72"/>
    <n v="17"/>
    <n v="92.65"/>
    <n v="12"/>
    <n v="76.27"/>
    <n v="12"/>
    <n v="133.16499999999999"/>
    <n v="10"/>
    <n v="51.56"/>
    <n v="12"/>
    <n v="74.254999999999995"/>
    <n v="14"/>
    <n v="93.16"/>
    <n v="13"/>
    <n v="113.955"/>
    <n v="0"/>
    <n v="0"/>
    <n v="1594"/>
    <n v="6627.4489999999996"/>
  </r>
  <r>
    <s v="3096"/>
    <x v="568"/>
    <n v="336.98500000000001"/>
    <n v="0"/>
    <n v="0"/>
    <n v="0"/>
    <n v="0"/>
    <n v="2"/>
    <n v="11.85"/>
    <n v="2"/>
    <n v="18.7"/>
    <n v="2"/>
    <n v="7.62"/>
    <n v="1"/>
    <n v="13.2"/>
    <n v="1"/>
    <n v="6.16"/>
    <n v="2"/>
    <n v="12.47"/>
    <n v="3"/>
    <n v="17.984999999999999"/>
    <n v="2"/>
    <n v="8.91"/>
    <n v="2"/>
    <n v="11.72"/>
    <n v="1"/>
    <n v="9.9"/>
    <n v="0"/>
    <n v="0"/>
    <n v="2"/>
    <n v="12.7"/>
    <n v="2"/>
    <n v="13.11"/>
    <n v="0"/>
    <n v="0"/>
    <n v="1"/>
    <n v="6.6"/>
    <n v="1"/>
    <n v="6.6"/>
    <n v="2"/>
    <n v="22.5"/>
    <n v="0"/>
    <n v="0"/>
    <n v="1"/>
    <n v="1.24"/>
    <n v="0"/>
    <n v="0"/>
    <n v="1"/>
    <n v="5.9850000000000003"/>
    <n v="143"/>
    <n v="524.23500000000001"/>
  </r>
  <r>
    <s v="3097"/>
    <x v="50"/>
    <n v="464.09"/>
    <n v="0"/>
    <n v="0"/>
    <n v="3"/>
    <n v="13.95"/>
    <n v="1"/>
    <n v="10.45"/>
    <n v="0"/>
    <n v="0"/>
    <n v="1"/>
    <n v="8.32"/>
    <n v="0"/>
    <n v="0"/>
    <n v="1"/>
    <n v="9.69"/>
    <n v="1"/>
    <n v="15.8"/>
    <n v="1"/>
    <n v="21.06"/>
    <n v="2"/>
    <n v="16.09"/>
    <n v="1"/>
    <n v="7.84"/>
    <n v="3"/>
    <n v="25.77"/>
    <n v="1"/>
    <n v="3.2"/>
    <n v="1"/>
    <n v="7.5209999999999999"/>
    <n v="1"/>
    <n v="4.125"/>
    <n v="2"/>
    <n v="10.505000000000001"/>
    <n v="4"/>
    <n v="34.215000000000003"/>
    <n v="1"/>
    <n v="1.925"/>
    <n v="2"/>
    <n v="20.984999999999999"/>
    <n v="2"/>
    <n v="11.654999999999999"/>
    <n v="0"/>
    <n v="0"/>
    <n v="1"/>
    <n v="9.9"/>
    <n v="1"/>
    <n v="8.25"/>
    <n v="147"/>
    <n v="705.34100000000001"/>
  </r>
  <r>
    <s v="3099"/>
    <x v="571"/>
    <n v="1268.4290000000001"/>
    <n v="1"/>
    <n v="5.4"/>
    <n v="4"/>
    <n v="50.88"/>
    <n v="1"/>
    <n v="4.95"/>
    <n v="1"/>
    <n v="5.22"/>
    <n v="1"/>
    <n v="6.21"/>
    <n v="1"/>
    <n v="4.05"/>
    <n v="3"/>
    <n v="14.71"/>
    <n v="1"/>
    <n v="6.3650000000000002"/>
    <n v="1"/>
    <n v="6.48"/>
    <n v="10"/>
    <n v="50.81"/>
    <n v="2"/>
    <n v="13.2"/>
    <n v="8"/>
    <n v="66.394999999999996"/>
    <n v="1"/>
    <n v="6.6"/>
    <n v="5"/>
    <n v="34.07"/>
    <n v="11"/>
    <n v="73.944999999999993"/>
    <n v="1"/>
    <n v="2.97"/>
    <n v="2"/>
    <n v="10.725"/>
    <n v="1"/>
    <n v="6.6"/>
    <n v="3"/>
    <n v="17.925000000000001"/>
    <n v="0"/>
    <n v="0"/>
    <n v="1"/>
    <n v="6.6"/>
    <n v="3"/>
    <n v="18.434999999999999"/>
    <n v="2"/>
    <n v="17.489999999999998"/>
    <n v="415"/>
    <n v="1698.4590000000001"/>
  </r>
  <r>
    <s v="3101"/>
    <x v="572"/>
    <n v="2567.1379999999999"/>
    <n v="5"/>
    <n v="29.75"/>
    <n v="9"/>
    <n v="76.242000000000004"/>
    <n v="4"/>
    <n v="27.29"/>
    <n v="4"/>
    <n v="27.18"/>
    <n v="5"/>
    <n v="24.844999999999999"/>
    <n v="5"/>
    <n v="33.07"/>
    <n v="5"/>
    <n v="30.04"/>
    <n v="4"/>
    <n v="29.704999999999998"/>
    <n v="4"/>
    <n v="23.405000000000001"/>
    <n v="11"/>
    <n v="65.150000000000006"/>
    <n v="13"/>
    <n v="78.135000000000005"/>
    <n v="14"/>
    <n v="171.33500000000001"/>
    <n v="19"/>
    <n v="99.924999999999997"/>
    <n v="14"/>
    <n v="177.595"/>
    <n v="14"/>
    <n v="125.36499999999999"/>
    <n v="13"/>
    <n v="83.125"/>
    <n v="11"/>
    <n v="86.09"/>
    <n v="10"/>
    <n v="58.774999999999999"/>
    <n v="7"/>
    <n v="53.12"/>
    <n v="8"/>
    <n v="52.866"/>
    <n v="11"/>
    <n v="239.8"/>
    <n v="4"/>
    <n v="25.055"/>
    <n v="0"/>
    <n v="0"/>
    <n v="843"/>
    <n v="4185.0010000000002"/>
  </r>
  <r>
    <s v="3102"/>
    <x v="154"/>
    <n v="671.51800000000003"/>
    <n v="0"/>
    <n v="0"/>
    <n v="2"/>
    <n v="6.3150000000000004"/>
    <n v="1"/>
    <n v="5.13"/>
    <n v="2"/>
    <n v="9.0749999999999993"/>
    <n v="3"/>
    <n v="10.31"/>
    <n v="0"/>
    <n v="0"/>
    <n v="2"/>
    <n v="9.27"/>
    <n v="3"/>
    <n v="16.53"/>
    <n v="1"/>
    <n v="5.25"/>
    <n v="3"/>
    <n v="16.125"/>
    <n v="2"/>
    <n v="10.91"/>
    <n v="1"/>
    <n v="5.5"/>
    <n v="0"/>
    <n v="0"/>
    <n v="4"/>
    <n v="29.655000000000001"/>
    <n v="5"/>
    <n v="57.85"/>
    <n v="3"/>
    <n v="28.31"/>
    <n v="2"/>
    <n v="10.94"/>
    <n v="1"/>
    <n v="6.3250000000000002"/>
    <n v="3"/>
    <n v="14.265000000000001"/>
    <n v="2"/>
    <n v="9.8000000000000007"/>
    <n v="1"/>
    <n v="6.6"/>
    <n v="0"/>
    <n v="0"/>
    <n v="0"/>
    <n v="0"/>
    <n v="267"/>
    <n v="929.678"/>
  </r>
  <r>
    <s v="3103"/>
    <x v="83"/>
    <n v="1724.1420000000001"/>
    <n v="0"/>
    <n v="0"/>
    <n v="3"/>
    <n v="17.100000000000001"/>
    <n v="5"/>
    <n v="25.15"/>
    <n v="9"/>
    <n v="67.47"/>
    <n v="7"/>
    <n v="42.38"/>
    <n v="2"/>
    <n v="11.82"/>
    <n v="2"/>
    <n v="7.2"/>
    <n v="3"/>
    <n v="16.29"/>
    <n v="4"/>
    <n v="19.03"/>
    <n v="8"/>
    <n v="60.85"/>
    <n v="4"/>
    <n v="33.92"/>
    <n v="5"/>
    <n v="20.079999999999998"/>
    <n v="3"/>
    <n v="17.100000000000001"/>
    <n v="7"/>
    <n v="55.61"/>
    <n v="7"/>
    <n v="42.335000000000001"/>
    <n v="8"/>
    <n v="51.265000000000001"/>
    <n v="11"/>
    <n v="73.665000000000006"/>
    <n v="4"/>
    <n v="19.975000000000001"/>
    <n v="5"/>
    <n v="34.435000000000002"/>
    <n v="5"/>
    <n v="27.44"/>
    <n v="7"/>
    <n v="57.45"/>
    <n v="4"/>
    <n v="19.815000000000001"/>
    <n v="0"/>
    <n v="0"/>
    <n v="579"/>
    <n v="2444.5219999999999"/>
  </r>
  <r>
    <s v="3104"/>
    <x v="354"/>
    <n v="2239.77"/>
    <n v="3"/>
    <n v="22.925000000000001"/>
    <n v="6"/>
    <n v="35.387999999999998"/>
    <n v="5"/>
    <n v="32.17"/>
    <n v="4"/>
    <n v="40.299999999999997"/>
    <n v="9"/>
    <n v="73.3"/>
    <n v="7"/>
    <n v="59.505000000000003"/>
    <n v="5"/>
    <n v="28.61"/>
    <n v="8"/>
    <n v="47.215000000000003"/>
    <n v="4"/>
    <n v="27.952000000000002"/>
    <n v="13"/>
    <n v="70.724999999999994"/>
    <n v="9"/>
    <n v="52.564999999999998"/>
    <n v="15"/>
    <n v="109.32"/>
    <n v="12"/>
    <n v="73.239999999999995"/>
    <n v="6"/>
    <n v="47.244999999999997"/>
    <n v="13"/>
    <n v="77.825000000000003"/>
    <n v="20"/>
    <n v="136.4"/>
    <n v="5"/>
    <n v="36.4"/>
    <n v="2"/>
    <n v="10.84"/>
    <n v="9"/>
    <n v="59.04"/>
    <n v="10"/>
    <n v="63.18"/>
    <n v="5"/>
    <n v="32.685000000000002"/>
    <n v="9"/>
    <n v="67.25"/>
    <n v="0"/>
    <n v="0"/>
    <n v="803"/>
    <n v="3443.85"/>
  </r>
  <r>
    <s v="3105"/>
    <x v="561"/>
    <n v="1376.249"/>
    <n v="3"/>
    <n v="14.525"/>
    <n v="2"/>
    <n v="12.05"/>
    <n v="3"/>
    <n v="16.649999999999999"/>
    <n v="6"/>
    <n v="31.92"/>
    <n v="7"/>
    <n v="31.315000000000001"/>
    <n v="2"/>
    <n v="15.335000000000001"/>
    <n v="2"/>
    <n v="12.71"/>
    <n v="2"/>
    <n v="6.88"/>
    <n v="3"/>
    <n v="21.69"/>
    <n v="5"/>
    <n v="40.555"/>
    <n v="6"/>
    <n v="39.295000000000002"/>
    <n v="6"/>
    <n v="34.914999999999999"/>
    <n v="9"/>
    <n v="59.765000000000001"/>
    <n v="8"/>
    <n v="37.185000000000002"/>
    <n v="7"/>
    <n v="30.21"/>
    <n v="3"/>
    <n v="18.215"/>
    <n v="10"/>
    <n v="59.1"/>
    <n v="2"/>
    <n v="15.13"/>
    <n v="3"/>
    <n v="33.46"/>
    <n v="5"/>
    <n v="29.15"/>
    <n v="1"/>
    <n v="6.5549999999999997"/>
    <n v="7"/>
    <n v="40.335000000000001"/>
    <n v="0"/>
    <n v="0"/>
    <n v="507"/>
    <n v="1983.194"/>
  </r>
  <r>
    <s v="3106"/>
    <x v="573"/>
    <n v="2703.1469999999999"/>
    <n v="8"/>
    <n v="64.680000000000007"/>
    <n v="7"/>
    <n v="38.19"/>
    <n v="13"/>
    <n v="82.96"/>
    <n v="8"/>
    <n v="46.07"/>
    <n v="4"/>
    <n v="23.21"/>
    <n v="7"/>
    <n v="34.81"/>
    <n v="3"/>
    <n v="16.78"/>
    <n v="6"/>
    <n v="32.575000000000003"/>
    <n v="7"/>
    <n v="76.010000000000005"/>
    <n v="5"/>
    <n v="24.92"/>
    <n v="7"/>
    <n v="37.104999999999997"/>
    <n v="13"/>
    <n v="90.435000000000002"/>
    <n v="13"/>
    <n v="76.930000000000007"/>
    <n v="11"/>
    <n v="63.615000000000002"/>
    <n v="8"/>
    <n v="44.725000000000001"/>
    <n v="22"/>
    <n v="147.505"/>
    <n v="6"/>
    <n v="39.984999999999999"/>
    <n v="8"/>
    <n v="139.34"/>
    <n v="10"/>
    <n v="75.665000000000006"/>
    <n v="6"/>
    <n v="36.24"/>
    <n v="11"/>
    <n v="68.42"/>
    <n v="12"/>
    <n v="78.555000000000007"/>
    <n v="2"/>
    <n v="12.27"/>
    <n v="995"/>
    <n v="4054.1419999999998"/>
  </r>
  <r>
    <s v="3107"/>
    <x v="574"/>
    <n v="1539.8920000000001"/>
    <n v="1"/>
    <n v="4.9400000000000004"/>
    <n v="4"/>
    <n v="14.43"/>
    <n v="7"/>
    <n v="36.99"/>
    <n v="6"/>
    <n v="30.234999999999999"/>
    <n v="3"/>
    <n v="9.8149999999999995"/>
    <n v="7"/>
    <n v="24.895"/>
    <n v="5"/>
    <n v="39.130000000000003"/>
    <n v="7"/>
    <n v="41.465000000000003"/>
    <n v="7"/>
    <n v="50.37"/>
    <n v="8"/>
    <n v="42.875"/>
    <n v="13"/>
    <n v="71.605000000000004"/>
    <n v="3"/>
    <n v="18.11"/>
    <n v="6"/>
    <n v="33.5"/>
    <n v="7"/>
    <n v="41.45"/>
    <n v="9"/>
    <n v="56.905000000000001"/>
    <n v="10"/>
    <n v="153.30600000000001"/>
    <n v="6"/>
    <n v="39.04"/>
    <n v="1"/>
    <n v="5.5"/>
    <n v="5"/>
    <n v="43.61"/>
    <n v="4"/>
    <n v="40.01"/>
    <n v="6"/>
    <n v="35.594999999999999"/>
    <n v="5"/>
    <n v="28.344999999999999"/>
    <n v="0"/>
    <n v="0"/>
    <n v="627"/>
    <n v="2402.0129999999999"/>
  </r>
  <r>
    <s v="3108"/>
    <x v="575"/>
    <n v="2089.5300000000002"/>
    <n v="7"/>
    <n v="27.98"/>
    <n v="8"/>
    <n v="47.295000000000002"/>
    <n v="3"/>
    <n v="14.77"/>
    <n v="6"/>
    <n v="28.76"/>
    <n v="6"/>
    <n v="103.74"/>
    <n v="4"/>
    <n v="32.200000000000003"/>
    <n v="7"/>
    <n v="34.545000000000002"/>
    <n v="2"/>
    <n v="10.88"/>
    <n v="8"/>
    <n v="44.335000000000001"/>
    <n v="18"/>
    <n v="107.35"/>
    <n v="11"/>
    <n v="59.75"/>
    <n v="10"/>
    <n v="56.325000000000003"/>
    <n v="13"/>
    <n v="79.22"/>
    <n v="19"/>
    <n v="111.43"/>
    <n v="19"/>
    <n v="118.87"/>
    <n v="14"/>
    <n v="89.655000000000001"/>
    <n v="21"/>
    <n v="112.38"/>
    <n v="9"/>
    <n v="57.48"/>
    <n v="2"/>
    <n v="11.55"/>
    <n v="12"/>
    <n v="69.944999999999993"/>
    <n v="13"/>
    <n v="94.57"/>
    <n v="7"/>
    <n v="38.33"/>
    <n v="0"/>
    <n v="0"/>
    <n v="860"/>
    <n v="3440.89"/>
  </r>
  <r>
    <s v="3109"/>
    <x v="576"/>
    <n v="2885.0819999999999"/>
    <n v="8"/>
    <n v="36.255000000000003"/>
    <n v="7"/>
    <n v="35.064999999999998"/>
    <n v="4"/>
    <n v="34.56"/>
    <n v="11"/>
    <n v="49.375"/>
    <n v="2"/>
    <n v="9.99"/>
    <n v="6"/>
    <n v="30.54"/>
    <n v="4"/>
    <n v="18.89"/>
    <n v="6"/>
    <n v="34.185000000000002"/>
    <n v="14"/>
    <n v="89.19"/>
    <n v="20"/>
    <n v="113.575"/>
    <n v="19"/>
    <n v="133.4"/>
    <n v="20"/>
    <n v="109.52"/>
    <n v="24"/>
    <n v="141.69"/>
    <n v="24"/>
    <n v="129.83500000000001"/>
    <n v="23"/>
    <n v="132.85"/>
    <n v="22"/>
    <n v="138.97999999999999"/>
    <n v="19"/>
    <n v="147.52000000000001"/>
    <n v="7"/>
    <n v="48.005000000000003"/>
    <n v="16"/>
    <n v="130.69499999999999"/>
    <n v="7"/>
    <n v="44.99"/>
    <n v="12"/>
    <n v="81.89"/>
    <n v="15"/>
    <n v="113.895"/>
    <n v="2"/>
    <n v="13.265000000000001"/>
    <n v="1210"/>
    <n v="4703.2420000000002"/>
  </r>
  <r>
    <s v="3111"/>
    <x v="577"/>
    <n v="1990.9290000000001"/>
    <n v="5"/>
    <n v="28.92"/>
    <n v="6"/>
    <n v="72.415000000000006"/>
    <n v="9"/>
    <n v="81.105000000000004"/>
    <n v="4"/>
    <n v="19.12"/>
    <n v="7"/>
    <n v="34.04"/>
    <n v="18"/>
    <n v="107.79"/>
    <n v="8"/>
    <n v="51.47"/>
    <n v="8"/>
    <n v="59.515000000000001"/>
    <n v="3"/>
    <n v="22.655000000000001"/>
    <n v="10"/>
    <n v="64.224999999999994"/>
    <n v="11"/>
    <n v="70.165000000000006"/>
    <n v="7"/>
    <n v="60.484999999999999"/>
    <n v="5"/>
    <n v="27.045000000000002"/>
    <n v="12"/>
    <n v="84.525000000000006"/>
    <n v="7"/>
    <n v="43.28"/>
    <n v="9"/>
    <n v="64.099999999999994"/>
    <n v="4"/>
    <n v="47.715000000000003"/>
    <n v="4"/>
    <n v="26.7"/>
    <n v="5"/>
    <n v="45.704999999999998"/>
    <n v="3"/>
    <n v="19.055"/>
    <n v="8"/>
    <n v="58.1"/>
    <n v="4"/>
    <n v="25.565000000000001"/>
    <n v="1"/>
    <n v="6.6150000000000002"/>
    <n v="769"/>
    <n v="3111.239"/>
  </r>
  <r>
    <s v="3113"/>
    <x v="578"/>
    <n v="2052.1590000000001"/>
    <n v="4"/>
    <n v="34.68"/>
    <n v="3"/>
    <n v="23.98"/>
    <n v="6"/>
    <n v="67.048000000000002"/>
    <n v="2"/>
    <n v="10.94"/>
    <n v="5"/>
    <n v="23.905000000000001"/>
    <n v="2"/>
    <n v="8.5500000000000007"/>
    <n v="1"/>
    <n v="5.13"/>
    <n v="4"/>
    <n v="21.167000000000002"/>
    <n v="3"/>
    <n v="112.02"/>
    <n v="7"/>
    <n v="46.91"/>
    <n v="5"/>
    <n v="32.274999999999999"/>
    <n v="9"/>
    <n v="54.96"/>
    <n v="2"/>
    <n v="8.4"/>
    <n v="7"/>
    <n v="55.935000000000002"/>
    <n v="7"/>
    <n v="45.18"/>
    <n v="2"/>
    <n v="10.8"/>
    <n v="2"/>
    <n v="13.2"/>
    <n v="3"/>
    <n v="29.754999999999999"/>
    <n v="0"/>
    <n v="0"/>
    <n v="2"/>
    <n v="11.475"/>
    <n v="3"/>
    <n v="24.48"/>
    <n v="4"/>
    <n v="31.954999999999998"/>
    <n v="0"/>
    <n v="0"/>
    <n v="633"/>
    <n v="2724.904"/>
  </r>
  <r>
    <s v="3114"/>
    <x v="48"/>
    <n v="888.59500000000003"/>
    <n v="2"/>
    <n v="11.34"/>
    <n v="2"/>
    <n v="13.04"/>
    <n v="0"/>
    <n v="0"/>
    <n v="2"/>
    <n v="13.83"/>
    <n v="1"/>
    <n v="6.44"/>
    <n v="2"/>
    <n v="11.37"/>
    <n v="2"/>
    <n v="15.3"/>
    <n v="1"/>
    <n v="17.04"/>
    <n v="1"/>
    <n v="6.05"/>
    <n v="4"/>
    <n v="31.94"/>
    <n v="2"/>
    <n v="16.829999999999998"/>
    <n v="2"/>
    <n v="15.175000000000001"/>
    <n v="1"/>
    <n v="9.9"/>
    <n v="1"/>
    <n v="5.2249999999999996"/>
    <n v="5"/>
    <n v="31.01"/>
    <n v="6"/>
    <n v="53.375"/>
    <n v="3"/>
    <n v="14.185"/>
    <n v="0"/>
    <n v="0"/>
    <n v="1"/>
    <n v="6.3"/>
    <n v="4"/>
    <n v="30.125"/>
    <n v="1"/>
    <n v="6.6"/>
    <n v="2"/>
    <n v="17.059999999999999"/>
    <n v="0"/>
    <n v="0"/>
    <n v="262"/>
    <n v="1220.73"/>
  </r>
  <r>
    <s v="3115"/>
    <x v="579"/>
    <n v="927.76"/>
    <n v="1"/>
    <n v="3.36"/>
    <n v="5"/>
    <n v="26.614999999999998"/>
    <n v="0"/>
    <n v="0"/>
    <n v="2"/>
    <n v="17.82"/>
    <n v="3"/>
    <n v="29.56"/>
    <n v="2"/>
    <n v="18.329999999999998"/>
    <n v="1"/>
    <n v="5.4"/>
    <n v="2"/>
    <n v="31.3"/>
    <n v="3"/>
    <n v="19.645"/>
    <n v="4"/>
    <n v="27.664999999999999"/>
    <n v="9"/>
    <n v="75.075000000000003"/>
    <n v="5"/>
    <n v="29.05"/>
    <n v="4"/>
    <n v="34.979999999999997"/>
    <n v="2"/>
    <n v="26.4"/>
    <n v="4"/>
    <n v="25.7"/>
    <n v="6"/>
    <n v="43.57"/>
    <n v="3"/>
    <n v="23.44"/>
    <n v="2"/>
    <n v="6.82"/>
    <n v="2"/>
    <n v="39.1"/>
    <n v="3"/>
    <n v="24.425000000000001"/>
    <n v="6"/>
    <n v="42.085000000000001"/>
    <n v="1"/>
    <n v="6.6150000000000002"/>
    <n v="0"/>
    <n v="0"/>
    <n v="308"/>
    <n v="1484.7149999999999"/>
  </r>
  <r>
    <s v="3116"/>
    <x v="524"/>
    <n v="1957.7280000000001"/>
    <n v="1"/>
    <n v="3.78"/>
    <n v="6"/>
    <n v="35.844999999999999"/>
    <n v="4"/>
    <n v="21.23"/>
    <n v="4"/>
    <n v="27.62"/>
    <n v="8"/>
    <n v="51.365000000000002"/>
    <n v="6"/>
    <n v="56.5"/>
    <n v="5"/>
    <n v="30.774999999999999"/>
    <n v="10"/>
    <n v="59.104999999999997"/>
    <n v="11"/>
    <n v="63.615000000000002"/>
    <n v="13"/>
    <n v="79.254999999999995"/>
    <n v="16"/>
    <n v="86.435000000000002"/>
    <n v="13"/>
    <n v="81.064999999999998"/>
    <n v="16"/>
    <n v="181.77500000000001"/>
    <n v="12"/>
    <n v="72.215000000000003"/>
    <n v="12"/>
    <n v="63.38"/>
    <n v="10"/>
    <n v="65.424999999999997"/>
    <n v="11"/>
    <n v="117.43"/>
    <n v="6"/>
    <n v="37.104999999999997"/>
    <n v="7"/>
    <n v="47.914999999999999"/>
    <n v="9"/>
    <n v="52.4"/>
    <n v="1"/>
    <n v="6.6150000000000002"/>
    <n v="15"/>
    <n v="95.48"/>
    <n v="0"/>
    <n v="0"/>
    <n v="789"/>
    <n v="3294.058"/>
  </r>
  <r>
    <s v="3121"/>
    <x v="580"/>
    <n v="2062.6039999999998"/>
    <n v="2"/>
    <n v="12.13"/>
    <n v="5"/>
    <n v="134.04"/>
    <n v="6"/>
    <n v="75.94"/>
    <n v="0"/>
    <n v="0"/>
    <n v="7"/>
    <n v="40.450000000000003"/>
    <n v="2"/>
    <n v="15.24"/>
    <n v="2"/>
    <n v="10.44"/>
    <n v="9"/>
    <n v="66.819999999999993"/>
    <n v="0"/>
    <n v="0"/>
    <n v="3"/>
    <n v="33.215000000000003"/>
    <n v="7"/>
    <n v="41.95"/>
    <n v="9"/>
    <n v="75.055000000000007"/>
    <n v="4"/>
    <n v="17.79"/>
    <n v="3"/>
    <n v="14.29"/>
    <n v="6"/>
    <n v="41.895000000000003"/>
    <n v="7"/>
    <n v="26.774999999999999"/>
    <n v="15"/>
    <n v="109.735"/>
    <n v="3"/>
    <n v="15.65"/>
    <n v="6"/>
    <n v="24.03"/>
    <n v="7"/>
    <n v="95.745000000000005"/>
    <n v="1"/>
    <n v="5.5"/>
    <n v="2"/>
    <n v="12.865"/>
    <n v="2"/>
    <n v="9.7650000000000006"/>
    <n v="656"/>
    <n v="2941.924"/>
  </r>
  <r>
    <s v="3122"/>
    <x v="581"/>
    <n v="1342.252"/>
    <n v="3"/>
    <n v="11.44"/>
    <n v="4"/>
    <n v="17.68"/>
    <n v="4"/>
    <n v="40.53"/>
    <n v="6"/>
    <n v="50.43"/>
    <n v="5"/>
    <n v="12.885"/>
    <n v="3"/>
    <n v="15.66"/>
    <n v="2"/>
    <n v="46.2"/>
    <n v="4"/>
    <n v="34.965000000000003"/>
    <n v="4"/>
    <n v="26.89"/>
    <n v="5"/>
    <n v="23.23"/>
    <n v="2"/>
    <n v="11.66"/>
    <n v="5"/>
    <n v="29.48"/>
    <n v="3"/>
    <n v="14.535"/>
    <n v="12"/>
    <n v="67.98"/>
    <n v="9"/>
    <n v="48.789000000000001"/>
    <n v="3"/>
    <n v="14.52"/>
    <n v="11"/>
    <n v="59.024999999999999"/>
    <n v="6"/>
    <n v="33.585000000000001"/>
    <n v="7"/>
    <n v="42.774999999999999"/>
    <n v="5"/>
    <n v="40.625"/>
    <n v="3"/>
    <n v="23.504999999999999"/>
    <n v="2"/>
    <n v="12.195"/>
    <n v="1"/>
    <n v="3.2"/>
    <n v="467"/>
    <n v="2024.0360000000001"/>
  </r>
  <r>
    <s v="3123"/>
    <x v="503"/>
    <n v="916.68799999999999"/>
    <n v="3"/>
    <n v="14.14"/>
    <n v="3"/>
    <n v="14.952"/>
    <n v="1"/>
    <n v="5.94"/>
    <n v="3"/>
    <n v="18.329999999999998"/>
    <n v="3"/>
    <n v="12.755000000000001"/>
    <n v="2"/>
    <n v="15.275"/>
    <n v="1"/>
    <n v="10.26"/>
    <n v="1"/>
    <n v="6.24"/>
    <n v="5"/>
    <n v="27.19"/>
    <n v="2"/>
    <n v="29.864999999999998"/>
    <n v="4"/>
    <n v="116.11499999999999"/>
    <n v="2"/>
    <n v="14.505000000000001"/>
    <n v="2"/>
    <n v="10.5"/>
    <n v="6"/>
    <n v="43.774999999999999"/>
    <n v="6"/>
    <n v="34.365000000000002"/>
    <n v="11"/>
    <n v="43.15"/>
    <n v="18"/>
    <n v="42.975000000000001"/>
    <n v="2"/>
    <n v="13.31"/>
    <n v="2"/>
    <n v="10.275"/>
    <n v="2"/>
    <n v="9.68"/>
    <n v="0"/>
    <n v="0"/>
    <n v="2"/>
    <n v="8.27"/>
    <n v="0"/>
    <n v="0"/>
    <n v="343"/>
    <n v="1418.5550000000001"/>
  </r>
  <r>
    <s v="3124"/>
    <x v="582"/>
    <n v="2136.1619999999998"/>
    <n v="9"/>
    <n v="48.86"/>
    <n v="8"/>
    <n v="35.594999999999999"/>
    <n v="7"/>
    <n v="34.65"/>
    <n v="8"/>
    <n v="40.44"/>
    <n v="6"/>
    <n v="29.66"/>
    <n v="3"/>
    <n v="20.079999999999998"/>
    <n v="3"/>
    <n v="20.67"/>
    <n v="4"/>
    <n v="16.61"/>
    <n v="6"/>
    <n v="42.42"/>
    <n v="9"/>
    <n v="55.39"/>
    <n v="9"/>
    <n v="60.24"/>
    <n v="5"/>
    <n v="24.85"/>
    <n v="7"/>
    <n v="43.215000000000003"/>
    <n v="12"/>
    <n v="60.5"/>
    <n v="13"/>
    <n v="102.01"/>
    <n v="4"/>
    <n v="20.05"/>
    <n v="9"/>
    <n v="65.944999999999993"/>
    <n v="9"/>
    <n v="75.484999999999999"/>
    <n v="12"/>
    <n v="75.734999999999999"/>
    <n v="8"/>
    <n v="47.414999999999999"/>
    <n v="10"/>
    <n v="74.39"/>
    <n v="2"/>
    <n v="10.01"/>
    <n v="1"/>
    <n v="6.6"/>
    <n v="792"/>
    <n v="3146.982"/>
  </r>
  <r>
    <s v="3125"/>
    <x v="583"/>
    <n v="1466.127"/>
    <n v="0"/>
    <n v="0"/>
    <n v="3"/>
    <n v="14.88"/>
    <n v="1"/>
    <n v="20.010000000000002"/>
    <n v="3"/>
    <n v="14.06"/>
    <n v="2"/>
    <n v="11.69"/>
    <n v="3"/>
    <n v="26.484999999999999"/>
    <n v="3"/>
    <n v="7.89"/>
    <n v="7"/>
    <n v="32.26"/>
    <n v="15"/>
    <n v="73.210999999999999"/>
    <n v="7"/>
    <n v="33.344999999999999"/>
    <n v="5"/>
    <n v="27.96"/>
    <n v="9"/>
    <n v="53.895000000000003"/>
    <n v="3"/>
    <n v="11.925000000000001"/>
    <n v="4"/>
    <n v="49.555"/>
    <n v="10"/>
    <n v="53.81"/>
    <n v="14"/>
    <n v="99.07"/>
    <n v="6"/>
    <n v="35.335000000000001"/>
    <n v="1"/>
    <n v="6.3"/>
    <n v="6"/>
    <n v="85.965000000000003"/>
    <n v="5"/>
    <n v="28.67"/>
    <n v="5"/>
    <n v="22.65"/>
    <n v="8"/>
    <n v="83.7"/>
    <n v="1"/>
    <n v="6.6150000000000002"/>
    <n v="656"/>
    <n v="2265.4079999999999"/>
  </r>
  <r>
    <s v="3126"/>
    <x v="350"/>
    <n v="724.72"/>
    <n v="2"/>
    <n v="8.86"/>
    <n v="2"/>
    <n v="13.48"/>
    <n v="2"/>
    <n v="6.06"/>
    <n v="4"/>
    <n v="25.97"/>
    <n v="3"/>
    <n v="16.125"/>
    <n v="1"/>
    <n v="14.7"/>
    <n v="2"/>
    <n v="12.33"/>
    <n v="1"/>
    <n v="2.9"/>
    <n v="2"/>
    <n v="11.34"/>
    <n v="4"/>
    <n v="22.93"/>
    <n v="0"/>
    <n v="0"/>
    <n v="5"/>
    <n v="33.049999999999997"/>
    <n v="4"/>
    <n v="22.2"/>
    <n v="4"/>
    <n v="26.19"/>
    <n v="1"/>
    <n v="24.7"/>
    <n v="2"/>
    <n v="12.585000000000001"/>
    <n v="1"/>
    <n v="5.52"/>
    <n v="0"/>
    <n v="0"/>
    <n v="2"/>
    <n v="12.24"/>
    <n v="2"/>
    <n v="7.5949999999999998"/>
    <n v="4"/>
    <n v="48.875"/>
    <n v="0"/>
    <n v="0"/>
    <n v="0"/>
    <n v="0"/>
    <n v="259"/>
    <n v="1052.3699999999999"/>
  </r>
  <r>
    <s v="3127"/>
    <x v="584"/>
    <n v="1843.145"/>
    <n v="6"/>
    <n v="25.035"/>
    <n v="5"/>
    <n v="29.16"/>
    <n v="5"/>
    <n v="62.792000000000002"/>
    <n v="5"/>
    <n v="26.01"/>
    <n v="10"/>
    <n v="105.155"/>
    <n v="7"/>
    <n v="43.185000000000002"/>
    <n v="9"/>
    <n v="81.75"/>
    <n v="1"/>
    <n v="6.6"/>
    <n v="3"/>
    <n v="11.24"/>
    <n v="4"/>
    <n v="19.045000000000002"/>
    <n v="15"/>
    <n v="71.424999999999997"/>
    <n v="9"/>
    <n v="51.66"/>
    <n v="13"/>
    <n v="77.504999999999995"/>
    <n v="13"/>
    <n v="62.005000000000003"/>
    <n v="12"/>
    <n v="73.185000000000002"/>
    <n v="16"/>
    <n v="100.83499999999999"/>
    <n v="9"/>
    <n v="56.104999999999997"/>
    <n v="7"/>
    <n v="42.86"/>
    <n v="4"/>
    <n v="38.340000000000003"/>
    <n v="5"/>
    <n v="29.245000000000001"/>
    <n v="7"/>
    <n v="56.71"/>
    <n v="5"/>
    <n v="31.46"/>
    <n v="1"/>
    <n v="6.6"/>
    <n v="777"/>
    <n v="2951.0520000000001"/>
  </r>
  <r>
    <s v="3128"/>
    <x v="585"/>
    <n v="1760.424"/>
    <n v="2"/>
    <n v="13.455"/>
    <n v="1"/>
    <n v="75.075000000000003"/>
    <n v="6"/>
    <n v="27.965"/>
    <n v="4"/>
    <n v="27.35"/>
    <n v="4"/>
    <n v="24.957000000000001"/>
    <n v="2"/>
    <n v="16.024999999999999"/>
    <n v="3"/>
    <n v="13.8"/>
    <n v="2"/>
    <n v="31.504999999999999"/>
    <n v="6"/>
    <n v="28.445"/>
    <n v="7"/>
    <n v="35.965000000000003"/>
    <n v="3"/>
    <n v="25.934999999999999"/>
    <n v="4"/>
    <n v="21.9"/>
    <n v="15"/>
    <n v="85.27"/>
    <n v="9"/>
    <n v="75.09"/>
    <n v="13"/>
    <n v="75.185000000000002"/>
    <n v="7"/>
    <n v="127.07"/>
    <n v="14"/>
    <n v="93.685000000000002"/>
    <n v="6"/>
    <n v="37.68"/>
    <n v="3"/>
    <n v="28.05"/>
    <n v="9"/>
    <n v="51.6"/>
    <n v="6"/>
    <n v="36.51"/>
    <n v="5"/>
    <n v="29.215"/>
    <n v="2"/>
    <n v="10.365"/>
    <n v="688"/>
    <n v="2752.5210000000002"/>
  </r>
  <r>
    <s v="3129"/>
    <x v="586"/>
    <n v="1514.829"/>
    <n v="6"/>
    <n v="40.44"/>
    <n v="4"/>
    <n v="20.43"/>
    <n v="4"/>
    <n v="21.05"/>
    <n v="2"/>
    <n v="8.7650000000000006"/>
    <n v="8"/>
    <n v="99.275000000000006"/>
    <n v="4"/>
    <n v="60.59"/>
    <n v="9"/>
    <n v="47.354999999999997"/>
    <n v="3"/>
    <n v="21.734999999999999"/>
    <n v="5"/>
    <n v="28.28"/>
    <n v="11"/>
    <n v="56.95"/>
    <n v="11"/>
    <n v="63.534999999999997"/>
    <n v="12"/>
    <n v="175.76"/>
    <n v="12"/>
    <n v="76.704999999999998"/>
    <n v="6"/>
    <n v="103.11499999999999"/>
    <n v="18"/>
    <n v="100.91500000000001"/>
    <n v="14"/>
    <n v="76.094999999999999"/>
    <n v="6"/>
    <n v="43"/>
    <n v="5"/>
    <n v="32.725000000000001"/>
    <n v="6"/>
    <n v="35.25"/>
    <n v="7"/>
    <n v="38.034999999999997"/>
    <n v="5"/>
    <n v="27.745000000000001"/>
    <n v="2"/>
    <n v="12.9"/>
    <n v="4"/>
    <n v="28.515000000000001"/>
    <n v="727"/>
    <n v="2733.9940000000001"/>
  </r>
  <r>
    <s v="3130"/>
    <x v="587"/>
    <n v="3882.7350000000001"/>
    <n v="8"/>
    <n v="40.83"/>
    <n v="15"/>
    <n v="54.87"/>
    <n v="10"/>
    <n v="62.53"/>
    <n v="3"/>
    <n v="31.68"/>
    <n v="5"/>
    <n v="23.465"/>
    <n v="8"/>
    <n v="38.325000000000003"/>
    <n v="7"/>
    <n v="36.685000000000002"/>
    <n v="11"/>
    <n v="117.726"/>
    <n v="13"/>
    <n v="96.234999999999999"/>
    <n v="18"/>
    <n v="90.78"/>
    <n v="14"/>
    <n v="83.65"/>
    <n v="26"/>
    <n v="136.15"/>
    <n v="21"/>
    <n v="100.925"/>
    <n v="19"/>
    <n v="117.837"/>
    <n v="27"/>
    <n v="240.21"/>
    <n v="25"/>
    <n v="143.875"/>
    <n v="11"/>
    <n v="83.63"/>
    <n v="13"/>
    <n v="80.963999999999999"/>
    <n v="11"/>
    <n v="84.93"/>
    <n v="15"/>
    <n v="86.724999999999994"/>
    <n v="17"/>
    <n v="97.125"/>
    <n v="13"/>
    <n v="82.55"/>
    <n v="7"/>
    <n v="40.520000000000003"/>
    <n v="1638"/>
    <n v="5854.9520000000002"/>
  </r>
  <r>
    <s v="3131"/>
    <x v="128"/>
    <n v="3009.096"/>
    <n v="9"/>
    <n v="41.52"/>
    <n v="11"/>
    <n v="54.39"/>
    <n v="7"/>
    <n v="46.62"/>
    <n v="7"/>
    <n v="38.35"/>
    <n v="5"/>
    <n v="19.016999999999999"/>
    <n v="8"/>
    <n v="78.95"/>
    <n v="9"/>
    <n v="57.265000000000001"/>
    <n v="5"/>
    <n v="23.49"/>
    <n v="11"/>
    <n v="66.765000000000001"/>
    <n v="21"/>
    <n v="113.56"/>
    <n v="20"/>
    <n v="108.52"/>
    <n v="26"/>
    <n v="101.185"/>
    <n v="15"/>
    <n v="84.72"/>
    <n v="16"/>
    <n v="92.08"/>
    <n v="16"/>
    <n v="98.65"/>
    <n v="13"/>
    <n v="75.334999999999994"/>
    <n v="17"/>
    <n v="90.87"/>
    <n v="8"/>
    <n v="62.545000000000002"/>
    <n v="9"/>
    <n v="106.43"/>
    <n v="11"/>
    <n v="80.144999999999996"/>
    <n v="12"/>
    <n v="96.954999999999998"/>
    <n v="15"/>
    <n v="124.92"/>
    <n v="0"/>
    <n v="0"/>
    <n v="1213"/>
    <n v="4671.3779999999997"/>
  </r>
  <r>
    <s v="3132"/>
    <x v="588"/>
    <n v="1713.0150000000001"/>
    <n v="4"/>
    <n v="13.71"/>
    <n v="6"/>
    <n v="29.731999999999999"/>
    <n v="9"/>
    <n v="39.564999999999998"/>
    <n v="5"/>
    <n v="29.434999999999999"/>
    <n v="2"/>
    <n v="6.03"/>
    <n v="5"/>
    <n v="29.83"/>
    <n v="3"/>
    <n v="22.11"/>
    <n v="4"/>
    <n v="15.65"/>
    <n v="5"/>
    <n v="29.225000000000001"/>
    <n v="15"/>
    <n v="79.984999999999999"/>
    <n v="4"/>
    <n v="16.945"/>
    <n v="8"/>
    <n v="70.394999999999996"/>
    <n v="12"/>
    <n v="63.835000000000001"/>
    <n v="10"/>
    <n v="51.784999999999997"/>
    <n v="19"/>
    <n v="116.28"/>
    <n v="10"/>
    <n v="72.314999999999998"/>
    <n v="11"/>
    <n v="102.36"/>
    <n v="4"/>
    <n v="48.19"/>
    <n v="7"/>
    <n v="57.96"/>
    <n v="9"/>
    <n v="59.604999999999997"/>
    <n v="5"/>
    <n v="28.62"/>
    <n v="11"/>
    <n v="87.83"/>
    <n v="3"/>
    <n v="16.3"/>
    <n v="755"/>
    <n v="2800.7069999999999"/>
  </r>
  <r>
    <s v="3133"/>
    <x v="589"/>
    <n v="3539.2550000000001"/>
    <n v="14"/>
    <n v="81.105000000000004"/>
    <n v="6"/>
    <n v="120.095"/>
    <n v="9"/>
    <n v="49.335000000000001"/>
    <n v="8"/>
    <n v="56.39"/>
    <n v="15"/>
    <n v="77.16"/>
    <n v="5"/>
    <n v="27.54"/>
    <n v="2"/>
    <n v="10.35"/>
    <n v="10"/>
    <n v="59.66"/>
    <n v="12"/>
    <n v="84.98"/>
    <n v="19"/>
    <n v="104.325"/>
    <n v="30"/>
    <n v="176.23"/>
    <n v="19"/>
    <n v="186.33500000000001"/>
    <n v="14"/>
    <n v="80.03"/>
    <n v="25"/>
    <n v="166.92"/>
    <n v="24"/>
    <n v="148.13999999999999"/>
    <n v="22"/>
    <n v="124.515"/>
    <n v="13"/>
    <n v="84.11"/>
    <n v="6"/>
    <n v="52.72"/>
    <n v="5"/>
    <n v="30.36"/>
    <n v="13"/>
    <n v="83.295000000000002"/>
    <n v="16"/>
    <n v="116.79"/>
    <n v="15"/>
    <n v="89.004999999999995"/>
    <n v="2"/>
    <n v="14.85"/>
    <n v="1492"/>
    <n v="5563.4949999999999"/>
  </r>
  <r>
    <s v="3134"/>
    <x v="590"/>
    <n v="5113.4579999999996"/>
    <n v="14"/>
    <n v="63.22"/>
    <n v="17"/>
    <n v="78.92"/>
    <n v="15"/>
    <n v="85.465000000000003"/>
    <n v="9"/>
    <n v="65.58"/>
    <n v="10"/>
    <n v="219.14500000000001"/>
    <n v="11"/>
    <n v="53.704999999999998"/>
    <n v="12"/>
    <n v="91.73"/>
    <n v="9"/>
    <n v="58.68"/>
    <n v="10"/>
    <n v="111.91500000000001"/>
    <n v="20"/>
    <n v="205.07499999999999"/>
    <n v="36"/>
    <n v="188.91"/>
    <n v="19"/>
    <n v="163.03"/>
    <n v="13"/>
    <n v="72.234999999999999"/>
    <n v="31"/>
    <n v="157.005"/>
    <n v="23"/>
    <n v="147.815"/>
    <n v="21"/>
    <n v="150.22"/>
    <n v="21"/>
    <n v="134.57499999999999"/>
    <n v="10"/>
    <n v="79.665000000000006"/>
    <n v="15"/>
    <n v="369.26499999999999"/>
    <n v="19"/>
    <n v="111.02500000000001"/>
    <n v="18"/>
    <n v="206.65"/>
    <n v="10"/>
    <n v="63.2"/>
    <n v="4"/>
    <n v="22.5"/>
    <n v="1774"/>
    <n v="8012.9880000000003"/>
  </r>
  <r>
    <s v="3135"/>
    <x v="591"/>
    <n v="2523.319"/>
    <n v="7"/>
    <n v="37.06"/>
    <n v="7"/>
    <n v="28.62"/>
    <n v="3"/>
    <n v="14.585000000000001"/>
    <n v="5"/>
    <n v="39.225000000000001"/>
    <n v="6"/>
    <n v="45.46"/>
    <n v="8"/>
    <n v="132.245"/>
    <n v="10"/>
    <n v="52.281999999999996"/>
    <n v="10"/>
    <n v="146.35400000000001"/>
    <n v="8"/>
    <n v="133.345"/>
    <n v="25"/>
    <n v="149.93"/>
    <n v="20"/>
    <n v="101.18"/>
    <n v="17"/>
    <n v="87.713999999999999"/>
    <n v="15"/>
    <n v="173.26499999999999"/>
    <n v="14"/>
    <n v="167.24"/>
    <n v="21"/>
    <n v="147.85"/>
    <n v="19"/>
    <n v="102.765"/>
    <n v="11"/>
    <n v="173.905"/>
    <n v="5"/>
    <n v="24.538"/>
    <n v="3"/>
    <n v="15.015000000000001"/>
    <n v="10"/>
    <n v="59.335000000000001"/>
    <n v="9"/>
    <n v="44.44"/>
    <n v="9"/>
    <n v="64.204999999999998"/>
    <n v="3"/>
    <n v="18.48"/>
    <n v="1104"/>
    <n v="4482.357"/>
  </r>
  <r>
    <s v="3136"/>
    <x v="592"/>
    <n v="6126.7380000000003"/>
    <n v="19"/>
    <n v="94.888999999999996"/>
    <n v="32"/>
    <n v="150.125"/>
    <n v="14"/>
    <n v="71.715000000000003"/>
    <n v="10"/>
    <n v="49.774999999999999"/>
    <n v="16"/>
    <n v="89.224999999999994"/>
    <n v="15"/>
    <n v="86.204999999999998"/>
    <n v="13"/>
    <n v="76.95"/>
    <n v="13"/>
    <n v="64.44"/>
    <n v="17"/>
    <n v="91.174999999999997"/>
    <n v="41"/>
    <n v="202.745"/>
    <n v="37"/>
    <n v="191.011"/>
    <n v="33"/>
    <n v="298.86500000000001"/>
    <n v="47"/>
    <n v="238.61500000000001"/>
    <n v="65"/>
    <n v="320.755"/>
    <n v="46"/>
    <n v="294.58999999999997"/>
    <n v="37"/>
    <n v="228.39500000000001"/>
    <n v="15"/>
    <n v="93.992999999999995"/>
    <n v="13"/>
    <n v="116.155"/>
    <n v="11"/>
    <n v="161.97499999999999"/>
    <n v="21"/>
    <n v="98.545000000000002"/>
    <n v="56"/>
    <n v="308.56"/>
    <n v="30"/>
    <n v="191.72499999999999"/>
    <n v="0"/>
    <n v="0"/>
    <n v="2613"/>
    <n v="9647.1659999999993"/>
  </r>
  <r>
    <s v="3137"/>
    <x v="593"/>
    <n v="3639.4630000000002"/>
    <n v="8"/>
    <n v="47.47"/>
    <n v="4"/>
    <n v="19.440000000000001"/>
    <n v="12"/>
    <n v="86.515000000000001"/>
    <n v="3"/>
    <n v="40.055"/>
    <n v="6"/>
    <n v="29.934999999999999"/>
    <n v="12"/>
    <n v="157.495"/>
    <n v="12"/>
    <n v="83.51"/>
    <n v="4"/>
    <n v="13.77"/>
    <n v="4"/>
    <n v="34.03"/>
    <n v="12"/>
    <n v="57.61"/>
    <n v="14"/>
    <n v="97.21"/>
    <n v="6"/>
    <n v="47.064999999999998"/>
    <n v="10"/>
    <n v="56.9"/>
    <n v="14"/>
    <n v="80.515000000000001"/>
    <n v="13"/>
    <n v="160.80500000000001"/>
    <n v="11"/>
    <n v="55.664999999999999"/>
    <n v="10"/>
    <n v="184.315"/>
    <n v="6"/>
    <n v="42.49"/>
    <n v="6"/>
    <n v="42.634999999999998"/>
    <n v="10"/>
    <n v="140.69999999999999"/>
    <n v="7"/>
    <n v="36.299999999999997"/>
    <n v="9"/>
    <n v="66.864999999999995"/>
    <n v="2"/>
    <n v="8.4949999999999992"/>
    <n v="1044"/>
    <n v="5229.2529999999997"/>
  </r>
  <r>
    <s v="3138"/>
    <x v="594"/>
    <n v="3914.6860000000001"/>
    <n v="8"/>
    <n v="38.799999999999997"/>
    <n v="6"/>
    <n v="33.630000000000003"/>
    <n v="9"/>
    <n v="40.159999999999997"/>
    <n v="6"/>
    <n v="43.26"/>
    <n v="8"/>
    <n v="36.454999999999998"/>
    <n v="11"/>
    <n v="54.44"/>
    <n v="7"/>
    <n v="38.585000000000001"/>
    <n v="8"/>
    <n v="39.56"/>
    <n v="17"/>
    <n v="109.49"/>
    <n v="26"/>
    <n v="110.22"/>
    <n v="24"/>
    <n v="119.98"/>
    <n v="23"/>
    <n v="132.16499999999999"/>
    <n v="22"/>
    <n v="124.56"/>
    <n v="22"/>
    <n v="146.25"/>
    <n v="17"/>
    <n v="100.99"/>
    <n v="22"/>
    <n v="133.91"/>
    <n v="12"/>
    <n v="75.484999999999999"/>
    <n v="5"/>
    <n v="25.12"/>
    <n v="3"/>
    <n v="17.8"/>
    <n v="13"/>
    <n v="101.01"/>
    <n v="6"/>
    <n v="38.905000000000001"/>
    <n v="13"/>
    <n v="77.435000000000002"/>
    <n v="1"/>
    <n v="6.6"/>
    <n v="1525"/>
    <n v="5559.4960000000001"/>
  </r>
  <r>
    <s v="3139"/>
    <x v="595"/>
    <n v="4308.6419999999998"/>
    <n v="7"/>
    <n v="34.979999999999997"/>
    <n v="6"/>
    <n v="36.21"/>
    <n v="10"/>
    <n v="61.99"/>
    <n v="8"/>
    <n v="38.69"/>
    <n v="18"/>
    <n v="95.25"/>
    <n v="12"/>
    <n v="69.2"/>
    <n v="8"/>
    <n v="69.48"/>
    <n v="6"/>
    <n v="38.65"/>
    <n v="11"/>
    <n v="78.47"/>
    <n v="27"/>
    <n v="182.815"/>
    <n v="20"/>
    <n v="132.86500000000001"/>
    <n v="12"/>
    <n v="183.94499999999999"/>
    <n v="11"/>
    <n v="59.865000000000002"/>
    <n v="21"/>
    <n v="260.12"/>
    <n v="16"/>
    <n v="218.20500000000001"/>
    <n v="7"/>
    <n v="47.07"/>
    <n v="12"/>
    <n v="132.22999999999999"/>
    <n v="7"/>
    <n v="121.175"/>
    <n v="8"/>
    <n v="99.53"/>
    <n v="4"/>
    <n v="27.54"/>
    <n v="6"/>
    <n v="37.884999999999998"/>
    <n v="9"/>
    <n v="81.224999999999994"/>
    <n v="0"/>
    <n v="0"/>
    <n v="1311"/>
    <n v="6416.0320000000002"/>
  </r>
  <r>
    <s v="3140"/>
    <x v="596"/>
    <n v="3769.0070000000001"/>
    <n v="7"/>
    <n v="148.495"/>
    <n v="5"/>
    <n v="39.69"/>
    <n v="4"/>
    <n v="24.611999999999998"/>
    <n v="12"/>
    <n v="91.704999999999998"/>
    <n v="6"/>
    <n v="27.175000000000001"/>
    <n v="14"/>
    <n v="148.48500000000001"/>
    <n v="9"/>
    <n v="68.099999999999994"/>
    <n v="9"/>
    <n v="74.069999999999993"/>
    <n v="11"/>
    <n v="61.59"/>
    <n v="16"/>
    <n v="96.78"/>
    <n v="10"/>
    <n v="58.784999999999997"/>
    <n v="16"/>
    <n v="135.755"/>
    <n v="7"/>
    <n v="34.905000000000001"/>
    <n v="16"/>
    <n v="95.54"/>
    <n v="14"/>
    <n v="83.614999999999995"/>
    <n v="8"/>
    <n v="45.05"/>
    <n v="11"/>
    <n v="113.73"/>
    <n v="7"/>
    <n v="63.414999999999999"/>
    <n v="6"/>
    <n v="44.91"/>
    <n v="10"/>
    <n v="64.204999999999998"/>
    <n v="3"/>
    <n v="16.98"/>
    <n v="7"/>
    <n v="70.08"/>
    <n v="1"/>
    <n v="10.23"/>
    <n v="1208"/>
    <n v="5386.9089999999997"/>
  </r>
  <r>
    <s v="3141"/>
    <x v="504"/>
    <n v="749.27200000000005"/>
    <n v="1"/>
    <n v="5.36"/>
    <n v="2"/>
    <n v="18.824999999999999"/>
    <n v="2"/>
    <n v="9.625"/>
    <n v="5"/>
    <n v="26.585000000000001"/>
    <n v="3"/>
    <n v="18.190000000000001"/>
    <n v="5"/>
    <n v="30.89"/>
    <n v="2"/>
    <n v="8.33"/>
    <n v="1"/>
    <n v="6.6"/>
    <n v="1"/>
    <n v="15.265000000000001"/>
    <n v="2"/>
    <n v="21.68"/>
    <n v="1"/>
    <n v="8.0399999999999991"/>
    <n v="3"/>
    <n v="25.234999999999999"/>
    <n v="2"/>
    <n v="6.51"/>
    <n v="3"/>
    <n v="15.855"/>
    <n v="6"/>
    <n v="30.585000000000001"/>
    <n v="1"/>
    <n v="3.3"/>
    <n v="0"/>
    <n v="0"/>
    <n v="2"/>
    <n v="17.420000000000002"/>
    <n v="0"/>
    <n v="0"/>
    <n v="2"/>
    <n v="7.19"/>
    <n v="0"/>
    <n v="0"/>
    <n v="1"/>
    <n v="4.95"/>
    <n v="0"/>
    <n v="0"/>
    <n v="223"/>
    <n v="1029.7070000000001"/>
  </r>
  <r>
    <s v="3142"/>
    <x v="407"/>
    <n v="714.83399999999995"/>
    <n v="4"/>
    <n v="135.63"/>
    <n v="4"/>
    <n v="36.270000000000003"/>
    <n v="0"/>
    <n v="0"/>
    <n v="0"/>
    <n v="0"/>
    <n v="3"/>
    <n v="31.734999999999999"/>
    <n v="5"/>
    <n v="35.805"/>
    <n v="3"/>
    <n v="17.850000000000001"/>
    <n v="1"/>
    <n v="7.83"/>
    <n v="2"/>
    <n v="16.45"/>
    <n v="1"/>
    <n v="7.56"/>
    <n v="4"/>
    <n v="56.78"/>
    <n v="5"/>
    <n v="46.62"/>
    <n v="3"/>
    <n v="7.64"/>
    <n v="6"/>
    <n v="168.11500000000001"/>
    <n v="1"/>
    <n v="5.4"/>
    <n v="8"/>
    <n v="44.064999999999998"/>
    <n v="5"/>
    <n v="55.6"/>
    <n v="1"/>
    <n v="20.399999999999999"/>
    <n v="3"/>
    <n v="39.494999999999997"/>
    <n v="3"/>
    <n v="22.29"/>
    <n v="5"/>
    <n v="45.005000000000003"/>
    <n v="2"/>
    <n v="42.84"/>
    <n v="0"/>
    <n v="0"/>
    <n v="211"/>
    <n v="1558.2139999999999"/>
  </r>
  <r>
    <s v="3143"/>
    <x v="44"/>
    <n v="553.75199999999995"/>
    <n v="0"/>
    <n v="0"/>
    <n v="1"/>
    <n v="5.94"/>
    <n v="3"/>
    <n v="22.26"/>
    <n v="3"/>
    <n v="17.934999999999999"/>
    <n v="2"/>
    <n v="11.01"/>
    <n v="1"/>
    <n v="8.25"/>
    <n v="2"/>
    <n v="11.34"/>
    <n v="2"/>
    <n v="7.96"/>
    <n v="8"/>
    <n v="28.72"/>
    <n v="2"/>
    <n v="16.649999999999999"/>
    <n v="2"/>
    <n v="12.385"/>
    <n v="3"/>
    <n v="25.97"/>
    <n v="3"/>
    <n v="10.78"/>
    <n v="2"/>
    <n v="11.13"/>
    <n v="3"/>
    <n v="16.355"/>
    <n v="2"/>
    <n v="16.12"/>
    <n v="1"/>
    <n v="3.72"/>
    <n v="2"/>
    <n v="6.165"/>
    <n v="0"/>
    <n v="0"/>
    <n v="3"/>
    <n v="76.59"/>
    <n v="6"/>
    <n v="120.67"/>
    <n v="1"/>
    <n v="2.835"/>
    <n v="0"/>
    <n v="0"/>
    <n v="202"/>
    <n v="986.53700000000003"/>
  </r>
  <r>
    <s v="3144"/>
    <x v="597"/>
    <n v="1135.998"/>
    <n v="4"/>
    <n v="35.64"/>
    <n v="2"/>
    <n v="12.545"/>
    <n v="3"/>
    <n v="16.135000000000002"/>
    <n v="2"/>
    <n v="9.39"/>
    <n v="3"/>
    <n v="20.95"/>
    <n v="6"/>
    <n v="147.83500000000001"/>
    <n v="5"/>
    <n v="24.254999999999999"/>
    <n v="4"/>
    <n v="34.69"/>
    <n v="4"/>
    <n v="20.27"/>
    <n v="1"/>
    <n v="6.27"/>
    <n v="3"/>
    <n v="10.72"/>
    <n v="7"/>
    <n v="62.35"/>
    <n v="2"/>
    <n v="16.260000000000002"/>
    <n v="4"/>
    <n v="22.52"/>
    <n v="2"/>
    <n v="44.48"/>
    <n v="2"/>
    <n v="9.7200000000000006"/>
    <n v="3"/>
    <n v="12.375"/>
    <n v="3"/>
    <n v="15.7"/>
    <n v="3"/>
    <n v="17.010000000000002"/>
    <n v="4"/>
    <n v="27.975000000000001"/>
    <n v="1"/>
    <n v="5.36"/>
    <n v="3"/>
    <n v="19.559999999999999"/>
    <n v="0"/>
    <n v="0"/>
    <n v="317"/>
    <n v="1728.008"/>
  </r>
  <r>
    <s v="3145"/>
    <x v="598"/>
    <n v="2270.7289999999998"/>
    <n v="7"/>
    <n v="36.515000000000001"/>
    <n v="6"/>
    <n v="23.2"/>
    <n v="8"/>
    <n v="41.16"/>
    <n v="7"/>
    <n v="22.38"/>
    <n v="7"/>
    <n v="42.93"/>
    <n v="3"/>
    <n v="13.86"/>
    <n v="6"/>
    <n v="29.61"/>
    <n v="7"/>
    <n v="32.94"/>
    <n v="6"/>
    <n v="24.975000000000001"/>
    <n v="11"/>
    <n v="54.38"/>
    <n v="10"/>
    <n v="92.01"/>
    <n v="13"/>
    <n v="80.989999999999995"/>
    <n v="9"/>
    <n v="42.375"/>
    <n v="10"/>
    <n v="55.99"/>
    <n v="10"/>
    <n v="56.23"/>
    <n v="9"/>
    <n v="100.715"/>
    <n v="8"/>
    <n v="51.01"/>
    <n v="8"/>
    <n v="67.31"/>
    <n v="6"/>
    <n v="39.695"/>
    <n v="5"/>
    <n v="28.68"/>
    <n v="3"/>
    <n v="21.204999999999998"/>
    <n v="8"/>
    <n v="38.43"/>
    <n v="1"/>
    <n v="6.6"/>
    <n v="805"/>
    <n v="3273.9189999999999"/>
  </r>
  <r>
    <s v="3146"/>
    <x v="599"/>
    <n v="2613.982"/>
    <n v="4"/>
    <n v="24.64"/>
    <n v="11"/>
    <n v="61.64"/>
    <n v="5"/>
    <n v="24.42"/>
    <n v="4"/>
    <n v="24"/>
    <n v="6"/>
    <n v="40.9"/>
    <n v="6"/>
    <n v="31.05"/>
    <n v="5"/>
    <n v="41.335000000000001"/>
    <n v="7"/>
    <n v="27.675000000000001"/>
    <n v="4"/>
    <n v="24.94"/>
    <n v="8"/>
    <n v="38.17"/>
    <n v="9"/>
    <n v="51.454999999999998"/>
    <n v="21"/>
    <n v="125.905"/>
    <n v="10"/>
    <n v="66.459999999999994"/>
    <n v="15"/>
    <n v="71.875"/>
    <n v="15"/>
    <n v="80.704999999999998"/>
    <n v="15"/>
    <n v="88.344999999999999"/>
    <n v="12"/>
    <n v="84.04"/>
    <n v="5"/>
    <n v="39.865000000000002"/>
    <n v="6"/>
    <n v="32.835000000000001"/>
    <n v="9"/>
    <n v="63.284999999999997"/>
    <n v="9"/>
    <n v="59.82"/>
    <n v="9"/>
    <n v="67.655000000000001"/>
    <n v="1"/>
    <n v="6.6"/>
    <n v="909"/>
    <n v="3791.5970000000002"/>
  </r>
  <r>
    <s v="3147"/>
    <x v="600"/>
    <n v="1817.424"/>
    <n v="5"/>
    <n v="19.795000000000002"/>
    <n v="7"/>
    <n v="47.088000000000001"/>
    <n v="5"/>
    <n v="26.14"/>
    <n v="3"/>
    <n v="11.61"/>
    <n v="5"/>
    <n v="27.335999999999999"/>
    <n v="8"/>
    <n v="44.215000000000003"/>
    <n v="6"/>
    <n v="37.24"/>
    <n v="2"/>
    <n v="13.1"/>
    <n v="11"/>
    <n v="50.045000000000002"/>
    <n v="13"/>
    <n v="71.515000000000001"/>
    <n v="12"/>
    <n v="66.385000000000005"/>
    <n v="6"/>
    <n v="33.494999999999997"/>
    <n v="13"/>
    <n v="71.375"/>
    <n v="14"/>
    <n v="77.540000000000006"/>
    <n v="12"/>
    <n v="75.454999999999998"/>
    <n v="11"/>
    <n v="56.195"/>
    <n v="13"/>
    <n v="93.015000000000001"/>
    <n v="4"/>
    <n v="23.26"/>
    <n v="6"/>
    <n v="33.704999999999998"/>
    <n v="4"/>
    <n v="96.405000000000001"/>
    <n v="2"/>
    <n v="18.8"/>
    <n v="2"/>
    <n v="10.1"/>
    <n v="1"/>
    <n v="6.3250000000000002"/>
    <n v="748"/>
    <n v="2827.5630000000001"/>
  </r>
  <r>
    <s v="3148"/>
    <x v="395"/>
    <n v="830.495"/>
    <n v="0"/>
    <n v="0"/>
    <n v="2"/>
    <n v="10.32"/>
    <n v="1"/>
    <n v="5.4"/>
    <n v="3"/>
    <n v="16.71"/>
    <n v="1"/>
    <n v="5.98"/>
    <n v="0"/>
    <n v="0"/>
    <n v="2"/>
    <n v="13.255000000000001"/>
    <n v="2"/>
    <n v="12.1"/>
    <n v="3"/>
    <n v="12.02"/>
    <n v="2"/>
    <n v="16.14"/>
    <n v="6"/>
    <n v="31.62"/>
    <n v="5"/>
    <n v="22.004999999999999"/>
    <n v="9"/>
    <n v="118.595"/>
    <n v="8"/>
    <n v="43.965000000000003"/>
    <n v="2"/>
    <n v="11.55"/>
    <n v="6"/>
    <n v="27.45"/>
    <n v="3"/>
    <n v="19.594999999999999"/>
    <n v="6"/>
    <n v="23.66"/>
    <n v="4"/>
    <n v="22.65"/>
    <n v="4"/>
    <n v="24.2"/>
    <n v="5"/>
    <n v="30.195"/>
    <n v="3"/>
    <n v="20.254999999999999"/>
    <n v="0"/>
    <n v="0"/>
    <n v="380"/>
    <n v="1318.16"/>
  </r>
  <r>
    <s v="3149"/>
    <x v="601"/>
    <n v="4452.1940000000004"/>
    <n v="15"/>
    <n v="92.67"/>
    <n v="13"/>
    <n v="72.61"/>
    <n v="12"/>
    <n v="63.459000000000003"/>
    <n v="6"/>
    <n v="31.99"/>
    <n v="9"/>
    <n v="48.395000000000003"/>
    <n v="5"/>
    <n v="29.97"/>
    <n v="22"/>
    <n v="135.452"/>
    <n v="14"/>
    <n v="94.105000000000004"/>
    <n v="24"/>
    <n v="142.54499999999999"/>
    <n v="24"/>
    <n v="122.56"/>
    <n v="27"/>
    <n v="152.19"/>
    <n v="29"/>
    <n v="171.35"/>
    <n v="31"/>
    <n v="165.67500000000001"/>
    <n v="44"/>
    <n v="290.64"/>
    <n v="22"/>
    <n v="123.61499999999999"/>
    <n v="20"/>
    <n v="124.46"/>
    <n v="20"/>
    <n v="117.05"/>
    <n v="12"/>
    <n v="86.334999999999994"/>
    <n v="16"/>
    <n v="104.38500000000001"/>
    <n v="21"/>
    <n v="125.53"/>
    <n v="16"/>
    <n v="119.27"/>
    <n v="21"/>
    <n v="121.58499999999999"/>
    <n v="2"/>
    <n v="104.16"/>
    <n v="1911"/>
    <n v="7092.1949999999997"/>
  </r>
  <r>
    <s v="3150"/>
    <x v="602"/>
    <n v="8855.9619999999995"/>
    <n v="15"/>
    <n v="70.489999999999995"/>
    <n v="23"/>
    <n v="122.485"/>
    <n v="19"/>
    <n v="110.43"/>
    <n v="21"/>
    <n v="166.34"/>
    <n v="19"/>
    <n v="98.28"/>
    <n v="16"/>
    <n v="88.57"/>
    <n v="20"/>
    <n v="122.27"/>
    <n v="21"/>
    <n v="131"/>
    <n v="28"/>
    <n v="203.08500000000001"/>
    <n v="60"/>
    <n v="349.45"/>
    <n v="57"/>
    <n v="326.64999999999998"/>
    <n v="43"/>
    <n v="264.66500000000002"/>
    <n v="53"/>
    <n v="289.04399999999998"/>
    <n v="83"/>
    <n v="492.09500000000003"/>
    <n v="69"/>
    <n v="394.64"/>
    <n v="61"/>
    <n v="341.48500000000001"/>
    <n v="49"/>
    <n v="318.01"/>
    <n v="31"/>
    <n v="190.1"/>
    <n v="21"/>
    <n v="133.495"/>
    <n v="50"/>
    <n v="310.565"/>
    <n v="26"/>
    <n v="215.34"/>
    <n v="29"/>
    <n v="161.18"/>
    <n v="11"/>
    <n v="64.13"/>
    <n v="3757"/>
    <n v="13819.761"/>
  </r>
  <r>
    <s v="3151"/>
    <x v="603"/>
    <n v="1146.788"/>
    <n v="3"/>
    <n v="14.03"/>
    <n v="2"/>
    <n v="7.125"/>
    <n v="2"/>
    <n v="8.7850000000000001"/>
    <n v="0"/>
    <n v="0"/>
    <n v="2"/>
    <n v="8.17"/>
    <n v="1"/>
    <n v="4.93"/>
    <n v="1"/>
    <n v="2.7"/>
    <n v="2"/>
    <n v="11.275"/>
    <n v="5"/>
    <n v="57.79"/>
    <n v="7"/>
    <n v="40.82"/>
    <n v="5"/>
    <n v="28.51"/>
    <n v="7"/>
    <n v="41.664999999999999"/>
    <n v="4"/>
    <n v="24.74"/>
    <n v="14"/>
    <n v="79.900000000000006"/>
    <n v="14"/>
    <n v="88.91"/>
    <n v="6"/>
    <n v="34.075000000000003"/>
    <n v="3"/>
    <n v="19.135000000000002"/>
    <n v="3"/>
    <n v="18.37"/>
    <n v="4"/>
    <n v="36.090000000000003"/>
    <n v="4"/>
    <n v="28.745000000000001"/>
    <n v="0"/>
    <n v="0"/>
    <n v="7"/>
    <n v="44.414999999999999"/>
    <n v="0"/>
    <n v="0"/>
    <n v="545"/>
    <n v="1746.9680000000001"/>
  </r>
  <r>
    <s v="3152"/>
    <x v="604"/>
    <n v="5113.5860000000002"/>
    <n v="11"/>
    <n v="68.319999999999993"/>
    <n v="14"/>
    <n v="60.975000000000001"/>
    <n v="19"/>
    <n v="149.38999999999999"/>
    <n v="12"/>
    <n v="53.805"/>
    <n v="15"/>
    <n v="72.245000000000005"/>
    <n v="10"/>
    <n v="51.83"/>
    <n v="12"/>
    <n v="67.61"/>
    <n v="18"/>
    <n v="117.675"/>
    <n v="11"/>
    <n v="64.31"/>
    <n v="34"/>
    <n v="214.31100000000001"/>
    <n v="30"/>
    <n v="162.78"/>
    <n v="33"/>
    <n v="202.125"/>
    <n v="41"/>
    <n v="230.36500000000001"/>
    <n v="38"/>
    <n v="221.63499999999999"/>
    <n v="44"/>
    <n v="348.64"/>
    <n v="37"/>
    <n v="309.87"/>
    <n v="28"/>
    <n v="174.91499999999999"/>
    <n v="10"/>
    <n v="152.61000000000001"/>
    <n v="21"/>
    <n v="127.36499999999999"/>
    <n v="21"/>
    <n v="132.51"/>
    <n v="34"/>
    <n v="197.53"/>
    <n v="32"/>
    <n v="196.68"/>
    <n v="2"/>
    <n v="10.65"/>
    <n v="2210"/>
    <n v="8501.732"/>
  </r>
  <r>
    <s v="3153"/>
    <x v="605"/>
    <n v="5881.4009999999998"/>
    <n v="4"/>
    <n v="19.71"/>
    <n v="10"/>
    <n v="59.02"/>
    <n v="17"/>
    <n v="254.2"/>
    <n v="7"/>
    <n v="63.784999999999997"/>
    <n v="13"/>
    <n v="81.084999999999994"/>
    <n v="13"/>
    <n v="263.26"/>
    <n v="10"/>
    <n v="195.44499999999999"/>
    <n v="12"/>
    <n v="150.065"/>
    <n v="13"/>
    <n v="171.215"/>
    <n v="25"/>
    <n v="127.01"/>
    <n v="15"/>
    <n v="267.49"/>
    <n v="15"/>
    <n v="173.07499999999999"/>
    <n v="21"/>
    <n v="145.69499999999999"/>
    <n v="18"/>
    <n v="134.21"/>
    <n v="24"/>
    <n v="231.63"/>
    <n v="20"/>
    <n v="168.52"/>
    <n v="4"/>
    <n v="138.49"/>
    <n v="9"/>
    <n v="118.94"/>
    <n v="9"/>
    <n v="63.695"/>
    <n v="13"/>
    <n v="197.48"/>
    <n v="12"/>
    <n v="240.04499999999999"/>
    <n v="10"/>
    <n v="73.95"/>
    <n v="2"/>
    <n v="42.674999999999997"/>
    <n v="1474"/>
    <n v="9262.0910000000003"/>
  </r>
  <r>
    <s v="3154"/>
    <x v="606"/>
    <n v="785.74"/>
    <n v="2"/>
    <n v="8.32"/>
    <n v="5"/>
    <n v="25.53"/>
    <n v="3"/>
    <n v="15.76"/>
    <n v="0"/>
    <n v="0"/>
    <n v="1"/>
    <n v="3.36"/>
    <n v="0"/>
    <n v="0"/>
    <n v="2"/>
    <n v="8.34"/>
    <n v="2"/>
    <n v="8.76"/>
    <n v="2"/>
    <n v="9.3000000000000007"/>
    <n v="2"/>
    <n v="10.31"/>
    <n v="2"/>
    <n v="12.925000000000001"/>
    <n v="3"/>
    <n v="18.010000000000002"/>
    <n v="4"/>
    <n v="20.34"/>
    <n v="9"/>
    <n v="46.59"/>
    <n v="1"/>
    <n v="3.6"/>
    <n v="3"/>
    <n v="16.75"/>
    <n v="0"/>
    <n v="0"/>
    <n v="1"/>
    <n v="5.22"/>
    <n v="4"/>
    <n v="20.05"/>
    <n v="3"/>
    <n v="18.399999999999999"/>
    <n v="4"/>
    <n v="21.78"/>
    <n v="1"/>
    <n v="6.3"/>
    <n v="0"/>
    <n v="0"/>
    <n v="295"/>
    <n v="1065.385"/>
  </r>
  <r>
    <s v="3155"/>
    <x v="607"/>
    <n v="3602.8809999999999"/>
    <n v="10"/>
    <n v="41.8"/>
    <n v="10"/>
    <n v="47.34"/>
    <n v="9"/>
    <n v="38.813000000000002"/>
    <n v="6"/>
    <n v="26.704999999999998"/>
    <n v="8"/>
    <n v="55.3"/>
    <n v="10"/>
    <n v="56.09"/>
    <n v="6"/>
    <n v="43.29"/>
    <n v="7"/>
    <n v="79.384"/>
    <n v="12"/>
    <n v="61.994999999999997"/>
    <n v="21"/>
    <n v="105.795"/>
    <n v="14"/>
    <n v="81.239999999999995"/>
    <n v="20"/>
    <n v="119.94499999999999"/>
    <n v="14"/>
    <n v="76.174999999999997"/>
    <n v="24"/>
    <n v="154.47999999999999"/>
    <n v="15"/>
    <n v="85.444999999999993"/>
    <n v="17"/>
    <n v="100.18"/>
    <n v="9"/>
    <n v="49.375"/>
    <n v="7"/>
    <n v="82.99"/>
    <n v="6"/>
    <n v="32.229999999999997"/>
    <n v="14"/>
    <n v="95.655000000000001"/>
    <n v="6"/>
    <n v="34.924999999999997"/>
    <n v="19"/>
    <n v="139.70500000000001"/>
    <n v="0"/>
    <n v="0"/>
    <n v="1413"/>
    <n v="5211.7380000000003"/>
  </r>
  <r>
    <s v="3156"/>
    <x v="608"/>
    <n v="7413.7209999999995"/>
    <n v="21"/>
    <n v="84.084999999999994"/>
    <n v="23"/>
    <n v="99.39"/>
    <n v="29"/>
    <n v="178.17500000000001"/>
    <n v="18"/>
    <n v="98.54"/>
    <n v="11"/>
    <n v="79.364999999999995"/>
    <n v="13"/>
    <n v="85.674999999999997"/>
    <n v="9"/>
    <n v="41.19"/>
    <n v="20"/>
    <n v="135.33000000000001"/>
    <n v="29"/>
    <n v="175.73"/>
    <n v="35"/>
    <n v="206.16499999999999"/>
    <n v="42"/>
    <n v="253.881"/>
    <n v="30"/>
    <n v="301.54500000000002"/>
    <n v="37"/>
    <n v="217.35499999999999"/>
    <n v="35"/>
    <n v="216.57499999999999"/>
    <n v="51"/>
    <n v="313.07"/>
    <n v="41"/>
    <n v="254.3"/>
    <n v="21"/>
    <n v="137.80500000000001"/>
    <n v="16"/>
    <n v="93.17"/>
    <n v="14"/>
    <n v="79.644999999999996"/>
    <n v="26"/>
    <n v="242.625"/>
    <n v="17"/>
    <n v="95.21"/>
    <n v="26"/>
    <n v="177.35"/>
    <n v="3"/>
    <n v="13.8"/>
    <n v="2846"/>
    <n v="10993.697"/>
  </r>
  <r>
    <s v="3158"/>
    <x v="194"/>
    <n v="973.22400000000005"/>
    <n v="3"/>
    <n v="14.7"/>
    <n v="2"/>
    <n v="14.05"/>
    <n v="2"/>
    <n v="10.955"/>
    <n v="2"/>
    <n v="12.03"/>
    <n v="0"/>
    <n v="0"/>
    <n v="2"/>
    <n v="11.16"/>
    <n v="3"/>
    <n v="75.099999999999994"/>
    <n v="2"/>
    <n v="9.1"/>
    <n v="2"/>
    <n v="11.89"/>
    <n v="3"/>
    <n v="16.760000000000002"/>
    <n v="8"/>
    <n v="45.26"/>
    <n v="4"/>
    <n v="22.7"/>
    <n v="8"/>
    <n v="40.630000000000003"/>
    <n v="8"/>
    <n v="40.97"/>
    <n v="4"/>
    <n v="17.675000000000001"/>
    <n v="4"/>
    <n v="27.315000000000001"/>
    <n v="3"/>
    <n v="19.89"/>
    <n v="3"/>
    <n v="19.3"/>
    <n v="1"/>
    <n v="3.0150000000000001"/>
    <n v="2"/>
    <n v="10.5"/>
    <n v="5"/>
    <n v="32.58"/>
    <n v="1"/>
    <n v="6.6"/>
    <n v="0"/>
    <n v="0"/>
    <n v="367"/>
    <n v="1435.404"/>
  </r>
  <r>
    <s v="3159"/>
    <x v="287"/>
    <n v="417.505"/>
    <n v="0"/>
    <n v="0"/>
    <n v="1"/>
    <n v="2.9"/>
    <n v="2"/>
    <n v="15.244999999999999"/>
    <n v="0"/>
    <n v="0"/>
    <n v="1"/>
    <n v="9.18"/>
    <n v="2"/>
    <n v="16.024999999999999"/>
    <n v="2"/>
    <n v="22.36"/>
    <n v="3"/>
    <n v="15.93"/>
    <n v="0"/>
    <n v="0"/>
    <n v="2"/>
    <n v="10.225"/>
    <n v="1"/>
    <n v="10.199999999999999"/>
    <n v="0"/>
    <n v="0"/>
    <n v="1"/>
    <n v="5.7949999999999999"/>
    <n v="1"/>
    <n v="6"/>
    <n v="5"/>
    <n v="34.034999999999997"/>
    <n v="2"/>
    <n v="12.5"/>
    <n v="0"/>
    <n v="0"/>
    <n v="1"/>
    <n v="5.7"/>
    <n v="1"/>
    <n v="5.8"/>
    <n v="3"/>
    <n v="24.36"/>
    <n v="1"/>
    <n v="6.6"/>
    <n v="0"/>
    <n v="0"/>
    <n v="0"/>
    <n v="0"/>
    <n v="162"/>
    <n v="620.36"/>
  </r>
  <r>
    <s v="3160"/>
    <x v="609"/>
    <n v="1338.278"/>
    <n v="5"/>
    <n v="19.8"/>
    <n v="4"/>
    <n v="19.559999999999999"/>
    <n v="7"/>
    <n v="37.380000000000003"/>
    <n v="2"/>
    <n v="9.9749999999999996"/>
    <n v="8"/>
    <n v="49.97"/>
    <n v="0"/>
    <n v="0"/>
    <n v="4"/>
    <n v="118.71"/>
    <n v="3"/>
    <n v="17.010000000000002"/>
    <n v="5"/>
    <n v="22.96"/>
    <n v="3"/>
    <n v="12.445"/>
    <n v="13"/>
    <n v="70.42"/>
    <n v="7"/>
    <n v="34.115000000000002"/>
    <n v="9"/>
    <n v="46.08"/>
    <n v="13"/>
    <n v="94.174999999999997"/>
    <n v="7"/>
    <n v="38.33"/>
    <n v="9"/>
    <n v="56.86"/>
    <n v="6"/>
    <n v="34.46"/>
    <n v="1"/>
    <n v="4.2"/>
    <n v="3"/>
    <n v="40"/>
    <n v="5"/>
    <n v="32.979999999999997"/>
    <n v="4"/>
    <n v="28.234999999999999"/>
    <n v="1"/>
    <n v="14.4"/>
    <n v="0"/>
    <n v="0"/>
    <n v="525"/>
    <n v="2140.3429999999998"/>
  </r>
  <r>
    <s v="3161"/>
    <x v="477"/>
    <n v="1043.002"/>
    <n v="2"/>
    <n v="10.68"/>
    <n v="4"/>
    <n v="18.105"/>
    <n v="4"/>
    <n v="20.39"/>
    <n v="3"/>
    <n v="36.869999999999997"/>
    <n v="4"/>
    <n v="36.585000000000001"/>
    <n v="1"/>
    <n v="6.49"/>
    <n v="2"/>
    <n v="29.52"/>
    <n v="4"/>
    <n v="24.95"/>
    <n v="6"/>
    <n v="40.94"/>
    <n v="3"/>
    <n v="19.385000000000002"/>
    <n v="5"/>
    <n v="26.39"/>
    <n v="5"/>
    <n v="38.46"/>
    <n v="4"/>
    <n v="17.579999999999998"/>
    <n v="5"/>
    <n v="52.41"/>
    <n v="5"/>
    <n v="39.396999999999998"/>
    <n v="3"/>
    <n v="22.01"/>
    <n v="5"/>
    <n v="25.395"/>
    <n v="6"/>
    <n v="42.765000000000001"/>
    <n v="4"/>
    <n v="22.895"/>
    <n v="2"/>
    <n v="11.64"/>
    <n v="6"/>
    <n v="49.634999999999998"/>
    <n v="0"/>
    <n v="0"/>
    <n v="1"/>
    <n v="14.06"/>
    <n v="317"/>
    <n v="1649.5540000000001"/>
  </r>
  <r>
    <s v="3162"/>
    <x v="610"/>
    <n v="1610.989"/>
    <n v="2"/>
    <n v="11.25"/>
    <n v="8"/>
    <n v="65.174999999999997"/>
    <n v="2"/>
    <n v="10.92"/>
    <n v="3"/>
    <n v="18.96"/>
    <n v="3"/>
    <n v="14.79"/>
    <n v="4"/>
    <n v="23.31"/>
    <n v="6"/>
    <n v="58.884999999999998"/>
    <n v="1"/>
    <n v="8.0399999999999991"/>
    <n v="7"/>
    <n v="41.66"/>
    <n v="4"/>
    <n v="25.195"/>
    <n v="8"/>
    <n v="50.325000000000003"/>
    <n v="6"/>
    <n v="37.685000000000002"/>
    <n v="10"/>
    <n v="54.475000000000001"/>
    <n v="10"/>
    <n v="58.27"/>
    <n v="14"/>
    <n v="90.49"/>
    <n v="9"/>
    <n v="49.2"/>
    <n v="6"/>
    <n v="123.05"/>
    <n v="8"/>
    <n v="72.125"/>
    <n v="7"/>
    <n v="33.43"/>
    <n v="3"/>
    <n v="18.239999999999998"/>
    <n v="3"/>
    <n v="19.995000000000001"/>
    <n v="5"/>
    <n v="36.484999999999999"/>
    <n v="0"/>
    <n v="0"/>
    <n v="566"/>
    <n v="2532.944"/>
  </r>
  <r>
    <s v="3163"/>
    <x v="611"/>
    <n v="2326.0639999999999"/>
    <n v="5"/>
    <n v="27.61"/>
    <n v="3"/>
    <n v="18.39"/>
    <n v="10"/>
    <n v="50.505000000000003"/>
    <n v="8"/>
    <n v="85.495000000000005"/>
    <n v="13"/>
    <n v="100.89"/>
    <n v="5"/>
    <n v="30.54"/>
    <n v="6"/>
    <n v="23.61"/>
    <n v="8"/>
    <n v="35.875"/>
    <n v="3"/>
    <n v="14.87"/>
    <n v="10"/>
    <n v="49.98"/>
    <n v="15"/>
    <n v="75.635000000000005"/>
    <n v="13"/>
    <n v="60.92"/>
    <n v="16"/>
    <n v="85.144999999999996"/>
    <n v="13"/>
    <n v="66.13"/>
    <n v="15"/>
    <n v="82.724999999999994"/>
    <n v="18"/>
    <n v="103.02"/>
    <n v="11"/>
    <n v="59.865000000000002"/>
    <n v="6"/>
    <n v="35.685000000000002"/>
    <n v="6"/>
    <n v="27.835000000000001"/>
    <n v="6"/>
    <n v="54.7"/>
    <n v="1"/>
    <n v="4"/>
    <n v="12"/>
    <n v="73.5"/>
    <n v="2"/>
    <n v="8.8949999999999996"/>
    <n v="995"/>
    <n v="3501.884"/>
  </r>
  <r>
    <s v="3164"/>
    <x v="486"/>
    <n v="438.69"/>
    <n v="1"/>
    <n v="60.06"/>
    <n v="0"/>
    <n v="0"/>
    <n v="0"/>
    <n v="0"/>
    <n v="0"/>
    <n v="0"/>
    <n v="0"/>
    <n v="0"/>
    <n v="0"/>
    <n v="0"/>
    <n v="0"/>
    <n v="0"/>
    <n v="0"/>
    <n v="0"/>
    <n v="0"/>
    <n v="0"/>
    <n v="1"/>
    <n v="4.96"/>
    <n v="1"/>
    <n v="19.6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.25"/>
    <n v="0"/>
    <n v="0"/>
    <n v="20"/>
    <n v="543.55999999999995"/>
  </r>
  <r>
    <s v="3165"/>
    <x v="612"/>
    <n v="2847.94"/>
    <n v="5"/>
    <n v="25.11"/>
    <n v="6"/>
    <n v="33.954999999999998"/>
    <n v="5"/>
    <n v="31.93"/>
    <n v="4"/>
    <n v="21.54"/>
    <n v="6"/>
    <n v="33.895000000000003"/>
    <n v="8"/>
    <n v="65.959999999999994"/>
    <n v="7"/>
    <n v="45.005000000000003"/>
    <n v="7"/>
    <n v="39.765000000000001"/>
    <n v="6"/>
    <n v="32.564999999999998"/>
    <n v="13"/>
    <n v="106.27"/>
    <n v="20"/>
    <n v="108.37"/>
    <n v="30"/>
    <n v="145.685"/>
    <n v="18"/>
    <n v="94.924999999999997"/>
    <n v="17"/>
    <n v="96.78"/>
    <n v="16"/>
    <n v="107.715"/>
    <n v="13"/>
    <n v="65.38"/>
    <n v="11"/>
    <n v="60.744999999999997"/>
    <n v="11"/>
    <n v="82.3"/>
    <n v="10"/>
    <n v="61.174999999999997"/>
    <n v="11"/>
    <n v="68.81"/>
    <n v="6"/>
    <n v="32.634999999999998"/>
    <n v="12"/>
    <n v="71.194999999999993"/>
    <n v="3"/>
    <n v="18.149999999999999"/>
    <n v="1164"/>
    <n v="4297.8"/>
  </r>
  <r>
    <s v="3166"/>
    <x v="613"/>
    <n v="2719.86"/>
    <n v="5"/>
    <n v="29.8"/>
    <n v="5"/>
    <n v="31.56"/>
    <n v="4"/>
    <n v="58.963000000000001"/>
    <n v="7"/>
    <n v="27.86"/>
    <n v="2"/>
    <n v="6.75"/>
    <n v="2"/>
    <n v="105.95"/>
    <n v="5"/>
    <n v="59.09"/>
    <n v="6"/>
    <n v="40.69"/>
    <n v="7"/>
    <n v="52.091000000000001"/>
    <n v="8"/>
    <n v="43.79"/>
    <n v="13"/>
    <n v="67.754999999999995"/>
    <n v="13"/>
    <n v="111.81"/>
    <n v="15"/>
    <n v="88.084999999999994"/>
    <n v="10"/>
    <n v="150.95500000000001"/>
    <n v="13"/>
    <n v="109.88"/>
    <n v="18"/>
    <n v="115.89"/>
    <n v="12"/>
    <n v="136.69"/>
    <n v="6"/>
    <n v="52.65"/>
    <n v="4"/>
    <n v="42.615000000000002"/>
    <n v="8"/>
    <n v="57.66"/>
    <n v="8"/>
    <n v="53.734999999999999"/>
    <n v="9"/>
    <n v="49.82"/>
    <n v="2"/>
    <n v="10.404999999999999"/>
    <n v="971"/>
    <n v="4224.3540000000003"/>
  </r>
  <r>
    <s v="3167"/>
    <x v="125"/>
    <n v="1320.548"/>
    <n v="3"/>
    <n v="15.205"/>
    <n v="2"/>
    <n v="9.2799999999999994"/>
    <n v="1"/>
    <n v="3.24"/>
    <n v="0"/>
    <n v="0"/>
    <n v="2"/>
    <n v="8.7050000000000001"/>
    <n v="5"/>
    <n v="58.94"/>
    <n v="1"/>
    <n v="4.125"/>
    <n v="5"/>
    <n v="18.78"/>
    <n v="5"/>
    <n v="29.27"/>
    <n v="3"/>
    <n v="17.239999999999998"/>
    <n v="9"/>
    <n v="137.26"/>
    <n v="12"/>
    <n v="55.25"/>
    <n v="6"/>
    <n v="31.02"/>
    <n v="19"/>
    <n v="101.59"/>
    <n v="5"/>
    <n v="29.05"/>
    <n v="6"/>
    <n v="121.72499999999999"/>
    <n v="9"/>
    <n v="47.77"/>
    <n v="4"/>
    <n v="20.53"/>
    <n v="5"/>
    <n v="48.21"/>
    <n v="4"/>
    <n v="14.215"/>
    <n v="4"/>
    <n v="24.655000000000001"/>
    <n v="5"/>
    <n v="26.09"/>
    <n v="0"/>
    <n v="0"/>
    <n v="509"/>
    <n v="2142.6979999999999"/>
  </r>
  <r>
    <s v="3168"/>
    <x v="609"/>
    <n v="1621.2449999999999"/>
    <n v="2"/>
    <n v="7.59"/>
    <n v="4"/>
    <n v="15.12"/>
    <n v="4"/>
    <n v="42.814999999999998"/>
    <n v="2"/>
    <n v="12.32"/>
    <n v="3"/>
    <n v="15.09"/>
    <n v="5"/>
    <n v="69.900000000000006"/>
    <n v="3"/>
    <n v="79.62"/>
    <n v="1"/>
    <n v="5.13"/>
    <n v="6"/>
    <n v="95.56"/>
    <n v="7"/>
    <n v="73.954999999999998"/>
    <n v="14"/>
    <n v="103.95"/>
    <n v="5"/>
    <n v="31.885000000000002"/>
    <n v="12"/>
    <n v="57.52"/>
    <n v="8"/>
    <n v="54.27"/>
    <n v="7"/>
    <n v="71.295000000000002"/>
    <n v="13"/>
    <n v="175.91499999999999"/>
    <n v="5"/>
    <n v="231.76499999999999"/>
    <n v="1"/>
    <n v="6.05"/>
    <n v="8"/>
    <n v="75.510000000000005"/>
    <n v="6"/>
    <n v="36.43"/>
    <n v="6"/>
    <n v="31.26"/>
    <n v="3"/>
    <n v="15.09"/>
    <n v="1"/>
    <n v="6.51"/>
    <n v="532"/>
    <n v="2935.7950000000001"/>
  </r>
  <r>
    <s v="3169"/>
    <x v="614"/>
    <n v="2456.0590000000002"/>
    <n v="4"/>
    <n v="17.14"/>
    <n v="7"/>
    <n v="56.115000000000002"/>
    <n v="6"/>
    <n v="30.81"/>
    <n v="4"/>
    <n v="19.510000000000002"/>
    <n v="9"/>
    <n v="64.045000000000002"/>
    <n v="6"/>
    <n v="54.155000000000001"/>
    <n v="6"/>
    <n v="35.145000000000003"/>
    <n v="5"/>
    <n v="29.31"/>
    <n v="8"/>
    <n v="100.27"/>
    <n v="16"/>
    <n v="142.215"/>
    <n v="31"/>
    <n v="127.935"/>
    <n v="24"/>
    <n v="122.61499999999999"/>
    <n v="23"/>
    <n v="116.63"/>
    <n v="22"/>
    <n v="125.61499999999999"/>
    <n v="17"/>
    <n v="195.2"/>
    <n v="19"/>
    <n v="96.17"/>
    <n v="14"/>
    <n v="81.204999999999998"/>
    <n v="6"/>
    <n v="52.435000000000002"/>
    <n v="10"/>
    <n v="140.78"/>
    <n v="7"/>
    <n v="43.615000000000002"/>
    <n v="14"/>
    <n v="77.86"/>
    <n v="11"/>
    <n v="158.97"/>
    <n v="2"/>
    <n v="9.8849999999999998"/>
    <n v="988"/>
    <n v="4353.6890000000003"/>
  </r>
  <r>
    <s v="3170"/>
    <x v="615"/>
    <n v="3286.857"/>
    <n v="2"/>
    <n v="10.41"/>
    <n v="6"/>
    <n v="30.715"/>
    <n v="5"/>
    <n v="47.92"/>
    <n v="9"/>
    <n v="42.43"/>
    <n v="5"/>
    <n v="49.32"/>
    <n v="17"/>
    <n v="92.72"/>
    <n v="7"/>
    <n v="48.89"/>
    <n v="9"/>
    <n v="45.08"/>
    <n v="10"/>
    <n v="64.575000000000003"/>
    <n v="20"/>
    <n v="204.8"/>
    <n v="20"/>
    <n v="116.87"/>
    <n v="13"/>
    <n v="79.375"/>
    <n v="22"/>
    <n v="218.57"/>
    <n v="30"/>
    <n v="296.94"/>
    <n v="21"/>
    <n v="147.15"/>
    <n v="17"/>
    <n v="107.36"/>
    <n v="14"/>
    <n v="133.595"/>
    <n v="9"/>
    <n v="155.97999999999999"/>
    <n v="11"/>
    <n v="56.585000000000001"/>
    <n v="8"/>
    <n v="79.22"/>
    <n v="11"/>
    <n v="63.07"/>
    <n v="11"/>
    <n v="128.72999999999999"/>
    <n v="3"/>
    <n v="19.725000000000001"/>
    <n v="1181"/>
    <n v="5526.8869999999997"/>
  </r>
  <r>
    <s v="3171"/>
    <x v="616"/>
    <n v="3080.3180000000002"/>
    <n v="6"/>
    <n v="77.334999999999994"/>
    <n v="7"/>
    <n v="132.56"/>
    <n v="5"/>
    <n v="28.08"/>
    <n v="4"/>
    <n v="17.832000000000001"/>
    <n v="7"/>
    <n v="53.37"/>
    <n v="5"/>
    <n v="22.89"/>
    <n v="6"/>
    <n v="58.24"/>
    <n v="10"/>
    <n v="66.209999999999994"/>
    <n v="11"/>
    <n v="75.8"/>
    <n v="14"/>
    <n v="85.245000000000005"/>
    <n v="20"/>
    <n v="124.34"/>
    <n v="14"/>
    <n v="79.239999999999995"/>
    <n v="17"/>
    <n v="109.14"/>
    <n v="21"/>
    <n v="126.355"/>
    <n v="17"/>
    <n v="100.38500000000001"/>
    <n v="25"/>
    <n v="151.375"/>
    <n v="7"/>
    <n v="64.314999999999998"/>
    <n v="6"/>
    <n v="48.77"/>
    <n v="5"/>
    <n v="28.305"/>
    <n v="10"/>
    <n v="59.085000000000001"/>
    <n v="10"/>
    <n v="59.015000000000001"/>
    <n v="9"/>
    <n v="55.62"/>
    <n v="1"/>
    <n v="6.6"/>
    <n v="1191"/>
    <n v="4710.4250000000002"/>
  </r>
  <r>
    <s v="3172"/>
    <x v="617"/>
    <n v="3739.3359999999998"/>
    <n v="2"/>
    <n v="8.1"/>
    <n v="6"/>
    <n v="33.25"/>
    <n v="5"/>
    <n v="25.69"/>
    <n v="13"/>
    <n v="70.64"/>
    <n v="7"/>
    <n v="38.204999999999998"/>
    <n v="5"/>
    <n v="25.34"/>
    <n v="9"/>
    <n v="54.354999999999997"/>
    <n v="6"/>
    <n v="27.895"/>
    <n v="17"/>
    <n v="120.84"/>
    <n v="29"/>
    <n v="193.095"/>
    <n v="30"/>
    <n v="186.255"/>
    <n v="21"/>
    <n v="145.93"/>
    <n v="27"/>
    <n v="133.745"/>
    <n v="26"/>
    <n v="155.125"/>
    <n v="23"/>
    <n v="131.72999999999999"/>
    <n v="9"/>
    <n v="73.775000000000006"/>
    <n v="15"/>
    <n v="83.99"/>
    <n v="4"/>
    <n v="30.6"/>
    <n v="9"/>
    <n v="50.505000000000003"/>
    <n v="15"/>
    <n v="92.71"/>
    <n v="13"/>
    <n v="81.489999999999995"/>
    <n v="23"/>
    <n v="137.69499999999999"/>
    <n v="0"/>
    <n v="0"/>
    <n v="1387"/>
    <n v="5640.2960000000003"/>
  </r>
  <r>
    <s v="3173"/>
    <x v="618"/>
    <n v="6417.1210000000001"/>
    <n v="11"/>
    <n v="53.35"/>
    <n v="9"/>
    <n v="64.099999999999994"/>
    <n v="21"/>
    <n v="147.77000000000001"/>
    <n v="12"/>
    <n v="92.545000000000002"/>
    <n v="13"/>
    <n v="164.12"/>
    <n v="29"/>
    <n v="119.03"/>
    <n v="21"/>
    <n v="124.875"/>
    <n v="13"/>
    <n v="74.265000000000001"/>
    <n v="21"/>
    <n v="214.26"/>
    <n v="57"/>
    <n v="381.08499999999998"/>
    <n v="48"/>
    <n v="306.11"/>
    <n v="48"/>
    <n v="299.86"/>
    <n v="40"/>
    <n v="239.01499999999999"/>
    <n v="57"/>
    <n v="338.94"/>
    <n v="51"/>
    <n v="319.5"/>
    <n v="33"/>
    <n v="207.72499999999999"/>
    <n v="21"/>
    <n v="160.73500000000001"/>
    <n v="13"/>
    <n v="112.61"/>
    <n v="17"/>
    <n v="190.2"/>
    <n v="16"/>
    <n v="130.51499999999999"/>
    <n v="29"/>
    <n v="333.5"/>
    <n v="22"/>
    <n v="136.125"/>
    <n v="2"/>
    <n v="13.2"/>
    <n v="2352"/>
    <n v="10640.556"/>
  </r>
  <r>
    <s v="3174"/>
    <x v="562"/>
    <n v="4166.2030000000004"/>
    <n v="10"/>
    <n v="36.82"/>
    <n v="6"/>
    <n v="25.94"/>
    <n v="6"/>
    <n v="32.82"/>
    <n v="8"/>
    <n v="39.075000000000003"/>
    <n v="5"/>
    <n v="35.255000000000003"/>
    <n v="11"/>
    <n v="251.72"/>
    <n v="13"/>
    <n v="96.155000000000001"/>
    <n v="7"/>
    <n v="30.605"/>
    <n v="12"/>
    <n v="65.08"/>
    <n v="32"/>
    <n v="164.36"/>
    <n v="32"/>
    <n v="169.78"/>
    <n v="35"/>
    <n v="200.81"/>
    <n v="33"/>
    <n v="170.215"/>
    <n v="27"/>
    <n v="151.33500000000001"/>
    <n v="33"/>
    <n v="190.63"/>
    <n v="21"/>
    <n v="114.82"/>
    <n v="18"/>
    <n v="188.27500000000001"/>
    <n v="7"/>
    <n v="52.23"/>
    <n v="7"/>
    <n v="53.125"/>
    <n v="16"/>
    <n v="117.81"/>
    <n v="22"/>
    <n v="138.76"/>
    <n v="28"/>
    <n v="285.27"/>
    <n v="2"/>
    <n v="12.54"/>
    <n v="1789"/>
    <n v="6789.6329999999998"/>
  </r>
  <r>
    <s v="3175"/>
    <x v="619"/>
    <n v="10137.073"/>
    <n v="11"/>
    <n v="152.345"/>
    <n v="25"/>
    <n v="249.23500000000001"/>
    <n v="19"/>
    <n v="218.15"/>
    <n v="27"/>
    <n v="335.1"/>
    <n v="30"/>
    <n v="325.185"/>
    <n v="28"/>
    <n v="1011.865"/>
    <n v="27"/>
    <n v="562.66499999999996"/>
    <n v="40"/>
    <n v="807.84500000000003"/>
    <n v="44"/>
    <n v="386.73500000000001"/>
    <n v="43"/>
    <n v="396.58499999999998"/>
    <n v="40"/>
    <n v="248.38"/>
    <n v="47"/>
    <n v="743.24"/>
    <n v="33"/>
    <n v="236.285"/>
    <n v="50"/>
    <n v="500.06"/>
    <n v="48"/>
    <n v="482.23500000000001"/>
    <n v="41"/>
    <n v="557.76"/>
    <n v="29"/>
    <n v="387.185"/>
    <n v="25"/>
    <n v="410.63"/>
    <n v="21"/>
    <n v="409.05500000000001"/>
    <n v="24"/>
    <n v="545.89499999999998"/>
    <n v="14"/>
    <n v="188.94"/>
    <n v="37"/>
    <n v="416.08"/>
    <n v="3"/>
    <n v="33.015000000000001"/>
    <n v="2714"/>
    <n v="19741.543000000001"/>
  </r>
  <r>
    <s v="3176"/>
    <x v="1"/>
    <n v="5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0999999999999996"/>
  </r>
  <r>
    <s v="3177"/>
    <x v="603"/>
    <n v="1285.5419999999999"/>
    <n v="5"/>
    <n v="23.84"/>
    <n v="2"/>
    <n v="9.83"/>
    <n v="2"/>
    <n v="10.130000000000001"/>
    <n v="3"/>
    <n v="15.5"/>
    <n v="5"/>
    <n v="28.13"/>
    <n v="4"/>
    <n v="17.13"/>
    <n v="2"/>
    <n v="9.4049999999999994"/>
    <n v="3"/>
    <n v="13.5"/>
    <n v="7"/>
    <n v="31.395"/>
    <n v="7"/>
    <n v="38.295000000000002"/>
    <n v="7"/>
    <n v="37.155000000000001"/>
    <n v="8"/>
    <n v="52.19"/>
    <n v="2"/>
    <n v="8.8800000000000008"/>
    <n v="8"/>
    <n v="71.53"/>
    <n v="6"/>
    <n v="31.33"/>
    <n v="6"/>
    <n v="43.22"/>
    <n v="5"/>
    <n v="35.700000000000003"/>
    <n v="1"/>
    <n v="6.67"/>
    <n v="7"/>
    <n v="35.04"/>
    <n v="3"/>
    <n v="17.399999999999999"/>
    <n v="6"/>
    <n v="28.875"/>
    <n v="8"/>
    <n v="42.075000000000003"/>
    <n v="0"/>
    <n v="0"/>
    <n v="556"/>
    <n v="1892.7619999999999"/>
  </r>
  <r>
    <s v="3178"/>
    <x v="620"/>
    <n v="7048.8389999999999"/>
    <n v="14"/>
    <n v="75.825000000000003"/>
    <n v="15"/>
    <n v="69.94"/>
    <n v="20"/>
    <n v="107.345"/>
    <n v="15"/>
    <n v="104.43"/>
    <n v="24"/>
    <n v="164.11500000000001"/>
    <n v="15"/>
    <n v="100.965"/>
    <n v="13"/>
    <n v="121.23"/>
    <n v="17"/>
    <n v="94.885000000000005"/>
    <n v="16"/>
    <n v="95.86"/>
    <n v="26"/>
    <n v="137.495"/>
    <n v="32"/>
    <n v="180.55"/>
    <n v="52"/>
    <n v="409.46499999999997"/>
    <n v="39"/>
    <n v="215.16499999999999"/>
    <n v="47"/>
    <n v="311.23"/>
    <n v="36"/>
    <n v="210.41499999999999"/>
    <n v="26"/>
    <n v="168.65"/>
    <n v="22"/>
    <n v="157.97999999999999"/>
    <n v="14"/>
    <n v="136.38999999999999"/>
    <n v="12"/>
    <n v="68.814999999999998"/>
    <n v="20"/>
    <n v="143.78399999999999"/>
    <n v="21"/>
    <n v="132.26499999999999"/>
    <n v="22"/>
    <n v="136.01499999999999"/>
    <n v="2"/>
    <n v="11.654999999999999"/>
    <n v="2818"/>
    <n v="10403.308000000001"/>
  </r>
  <r>
    <s v="3179"/>
    <x v="177"/>
    <n v="1637.923"/>
    <n v="3"/>
    <n v="14.66"/>
    <n v="5"/>
    <n v="27.16"/>
    <n v="2"/>
    <n v="82.92"/>
    <n v="2"/>
    <n v="9.4"/>
    <n v="4"/>
    <n v="15.074999999999999"/>
    <n v="4"/>
    <n v="116.74"/>
    <n v="3"/>
    <n v="18.100000000000001"/>
    <n v="4"/>
    <n v="43.16"/>
    <n v="1"/>
    <n v="5.4"/>
    <n v="6"/>
    <n v="35.479999999999997"/>
    <n v="6"/>
    <n v="32.325000000000003"/>
    <n v="6"/>
    <n v="34.835000000000001"/>
    <n v="5"/>
    <n v="27.03"/>
    <n v="8"/>
    <n v="44.545000000000002"/>
    <n v="5"/>
    <n v="50.534999999999997"/>
    <n v="6"/>
    <n v="36.534999999999997"/>
    <n v="8"/>
    <n v="124.77"/>
    <n v="3"/>
    <n v="57.414999999999999"/>
    <n v="4"/>
    <n v="118.84"/>
    <n v="3"/>
    <n v="14.595000000000001"/>
    <n v="2"/>
    <n v="11.28"/>
    <n v="7"/>
    <n v="42.655000000000001"/>
    <n v="0"/>
    <n v="0"/>
    <n v="452"/>
    <n v="2601.3780000000002"/>
  </r>
  <r>
    <s v="3180"/>
    <x v="621"/>
    <n v="1692.67"/>
    <n v="5"/>
    <n v="20.94"/>
    <n v="4"/>
    <n v="24.57"/>
    <n v="11"/>
    <n v="121.5"/>
    <n v="4"/>
    <n v="16.829999999999998"/>
    <n v="1"/>
    <n v="3.27"/>
    <n v="2"/>
    <n v="11.34"/>
    <n v="3"/>
    <n v="14.73"/>
    <n v="3"/>
    <n v="26.55"/>
    <n v="2"/>
    <n v="11.97"/>
    <n v="3"/>
    <n v="17.475000000000001"/>
    <n v="9"/>
    <n v="46.274999999999999"/>
    <n v="8"/>
    <n v="73.930000000000007"/>
    <n v="13"/>
    <n v="69.48"/>
    <n v="12"/>
    <n v="70.61"/>
    <n v="7"/>
    <n v="36.755000000000003"/>
    <n v="5"/>
    <n v="173.55500000000001"/>
    <n v="4"/>
    <n v="119.46"/>
    <n v="3"/>
    <n v="15.505000000000001"/>
    <n v="5"/>
    <n v="28.97"/>
    <n v="6"/>
    <n v="35.134999999999998"/>
    <n v="4"/>
    <n v="79.19"/>
    <n v="10"/>
    <n v="110.16500000000001"/>
    <n v="1"/>
    <n v="29.64"/>
    <n v="618"/>
    <n v="2850.5149999999999"/>
  </r>
  <r>
    <s v="3181"/>
    <x v="622"/>
    <n v="699.37900000000002"/>
    <n v="2"/>
    <n v="8.32"/>
    <n v="2"/>
    <n v="6.8650000000000002"/>
    <n v="3"/>
    <n v="9.1850000000000005"/>
    <n v="5"/>
    <n v="19.795000000000002"/>
    <n v="1"/>
    <n v="3.85"/>
    <n v="3"/>
    <n v="37.33"/>
    <n v="2"/>
    <n v="11.615"/>
    <n v="3"/>
    <n v="11.52"/>
    <n v="1"/>
    <n v="11.4"/>
    <n v="1"/>
    <n v="26.86"/>
    <n v="4"/>
    <n v="45.311"/>
    <n v="10"/>
    <n v="64.605000000000004"/>
    <n v="4"/>
    <n v="17.510000000000002"/>
    <n v="6"/>
    <n v="61.77"/>
    <n v="3"/>
    <n v="15.46"/>
    <n v="2"/>
    <n v="15.074999999999999"/>
    <n v="5"/>
    <n v="149.02799999999999"/>
    <n v="2"/>
    <n v="30.24"/>
    <n v="1"/>
    <n v="10.199999999999999"/>
    <n v="4"/>
    <n v="22.375"/>
    <n v="0"/>
    <n v="0"/>
    <n v="3"/>
    <n v="19.170000000000002"/>
    <n v="0"/>
    <n v="0"/>
    <n v="282"/>
    <n v="1296.8630000000001"/>
  </r>
  <r>
    <s v="3182"/>
    <x v="154"/>
    <n v="899.19100000000003"/>
    <n v="8"/>
    <n v="29.050999999999998"/>
    <n v="3"/>
    <n v="12.35"/>
    <n v="2"/>
    <n v="7.61"/>
    <n v="4"/>
    <n v="12.878"/>
    <n v="1"/>
    <n v="8.91"/>
    <n v="7"/>
    <n v="82.37"/>
    <n v="0"/>
    <n v="0"/>
    <n v="1"/>
    <n v="3.4"/>
    <n v="5"/>
    <n v="40.951000000000001"/>
    <n v="4"/>
    <n v="76.77"/>
    <n v="4"/>
    <n v="15.474"/>
    <n v="1"/>
    <n v="3.9"/>
    <n v="0"/>
    <n v="0"/>
    <n v="3"/>
    <n v="18.32"/>
    <n v="0"/>
    <n v="0"/>
    <n v="1"/>
    <n v="2.9249999999999998"/>
    <n v="7"/>
    <n v="45.984999999999999"/>
    <n v="3"/>
    <n v="13.89"/>
    <n v="0"/>
    <n v="0"/>
    <n v="2"/>
    <n v="14.17"/>
    <n v="3"/>
    <n v="19.535"/>
    <n v="3"/>
    <n v="10.57"/>
    <n v="0"/>
    <n v="0"/>
    <n v="288"/>
    <n v="1318.25"/>
  </r>
  <r>
    <s v="3183"/>
    <x v="623"/>
    <n v="716.07100000000003"/>
    <n v="6"/>
    <n v="19.759"/>
    <n v="7"/>
    <n v="34.555"/>
    <n v="2"/>
    <n v="9.6300000000000008"/>
    <n v="1"/>
    <n v="2.36"/>
    <n v="5"/>
    <n v="3.78"/>
    <n v="3"/>
    <n v="12.18"/>
    <n v="3"/>
    <n v="12.97"/>
    <n v="3"/>
    <n v="9.67"/>
    <n v="3"/>
    <n v="12.58"/>
    <n v="4"/>
    <n v="88.78"/>
    <n v="7"/>
    <n v="39.380000000000003"/>
    <n v="8"/>
    <n v="39.74"/>
    <n v="4"/>
    <n v="21.98"/>
    <n v="7"/>
    <n v="31.79"/>
    <n v="5"/>
    <n v="29.63"/>
    <n v="0"/>
    <n v="0"/>
    <n v="3"/>
    <n v="20.504999999999999"/>
    <n v="3"/>
    <n v="14.385"/>
    <n v="4"/>
    <n v="102.22"/>
    <n v="2"/>
    <n v="10.935"/>
    <n v="2"/>
    <n v="12.975"/>
    <n v="2"/>
    <n v="9.7050000000000001"/>
    <n v="0"/>
    <n v="0"/>
    <n v="327"/>
    <n v="1255.58"/>
  </r>
  <r>
    <s v="3184"/>
    <x v="185"/>
    <n v="914.41800000000001"/>
    <n v="6"/>
    <n v="23.46"/>
    <n v="3"/>
    <n v="13.35"/>
    <n v="4"/>
    <n v="22.78"/>
    <n v="0"/>
    <n v="0"/>
    <n v="2"/>
    <n v="8.67"/>
    <n v="4"/>
    <n v="15.24"/>
    <n v="1"/>
    <n v="5.58"/>
    <n v="2"/>
    <n v="29.79"/>
    <n v="4"/>
    <n v="25.164999999999999"/>
    <n v="0"/>
    <n v="0"/>
    <n v="2"/>
    <n v="9.3620000000000001"/>
    <n v="10"/>
    <n v="25.375"/>
    <n v="3"/>
    <n v="19.14"/>
    <n v="3"/>
    <n v="19.420000000000002"/>
    <n v="6"/>
    <n v="28.515000000000001"/>
    <n v="2"/>
    <n v="16.995000000000001"/>
    <n v="0"/>
    <n v="0"/>
    <n v="2"/>
    <n v="8.7899999999999991"/>
    <n v="1"/>
    <n v="20"/>
    <n v="1"/>
    <n v="4.1399999999999997"/>
    <n v="1"/>
    <n v="6.65"/>
    <n v="6"/>
    <n v="15.84"/>
    <n v="0"/>
    <n v="0"/>
    <n v="335"/>
    <n v="1232.68"/>
  </r>
  <r>
    <s v="3185"/>
    <x v="624"/>
    <n v="994.73500000000001"/>
    <n v="1"/>
    <n v="5.2320000000000002"/>
    <n v="5"/>
    <n v="21.18"/>
    <n v="3"/>
    <n v="17.545000000000002"/>
    <n v="2"/>
    <n v="10.199999999999999"/>
    <n v="1"/>
    <n v="8.0399999999999991"/>
    <n v="6"/>
    <n v="46.234999999999999"/>
    <n v="3"/>
    <n v="18.263999999999999"/>
    <n v="5"/>
    <n v="25.274999999999999"/>
    <n v="5"/>
    <n v="24.59"/>
    <n v="2"/>
    <n v="10.26"/>
    <n v="4"/>
    <n v="13.17"/>
    <n v="4"/>
    <n v="24.695"/>
    <n v="4"/>
    <n v="14.6"/>
    <n v="0"/>
    <n v="0"/>
    <n v="4"/>
    <n v="17.850000000000001"/>
    <n v="3"/>
    <n v="41.884999999999998"/>
    <n v="4"/>
    <n v="20.38"/>
    <n v="3"/>
    <n v="22.47"/>
    <n v="4"/>
    <n v="23.774999999999999"/>
    <n v="6"/>
    <n v="31.215"/>
    <n v="1"/>
    <n v="5.0999999999999996"/>
    <n v="5"/>
    <n v="33.795000000000002"/>
    <n v="0"/>
    <n v="0"/>
    <n v="363"/>
    <n v="1430.491"/>
  </r>
  <r>
    <s v="3186"/>
    <x v="625"/>
    <n v="2580.6309999999999"/>
    <n v="5"/>
    <n v="34.185000000000002"/>
    <n v="6"/>
    <n v="41.76"/>
    <n v="4"/>
    <n v="25.06"/>
    <n v="6"/>
    <n v="45.21"/>
    <n v="8"/>
    <n v="69.209999999999994"/>
    <n v="5"/>
    <n v="32.481999999999999"/>
    <n v="7"/>
    <n v="144.56"/>
    <n v="12"/>
    <n v="73.584999999999994"/>
    <n v="12"/>
    <n v="88.96"/>
    <n v="10"/>
    <n v="66.474999999999994"/>
    <n v="12"/>
    <n v="68.484999999999999"/>
    <n v="11"/>
    <n v="78.674999999999997"/>
    <n v="7"/>
    <n v="40.244999999999997"/>
    <n v="11"/>
    <n v="66.668000000000006"/>
    <n v="13"/>
    <n v="119.11"/>
    <n v="10"/>
    <n v="57.344999999999999"/>
    <n v="12"/>
    <n v="108.62"/>
    <n v="5"/>
    <n v="44.424999999999997"/>
    <n v="9"/>
    <n v="71.545000000000002"/>
    <n v="10"/>
    <n v="59.89"/>
    <n v="4"/>
    <n v="37.634999999999998"/>
    <n v="1"/>
    <n v="7.92"/>
    <n v="1"/>
    <n v="3.0249999999999999"/>
    <n v="815"/>
    <n v="3965.7060000000001"/>
  </r>
  <r>
    <s v="3187"/>
    <x v="302"/>
    <n v="1991.557"/>
    <n v="5"/>
    <n v="29.05"/>
    <n v="4"/>
    <n v="16.829999999999998"/>
    <n v="3"/>
    <n v="17.114999999999998"/>
    <n v="5"/>
    <n v="31.015000000000001"/>
    <n v="3"/>
    <n v="30.24"/>
    <n v="5"/>
    <n v="29.684999999999999"/>
    <n v="2"/>
    <n v="15.03"/>
    <n v="1"/>
    <n v="5.0350000000000001"/>
    <n v="4"/>
    <n v="19.14"/>
    <n v="8"/>
    <n v="33.865000000000002"/>
    <n v="9"/>
    <n v="48.55"/>
    <n v="10"/>
    <n v="65.59"/>
    <n v="6"/>
    <n v="29.565000000000001"/>
    <n v="12"/>
    <n v="67.674999999999997"/>
    <n v="8"/>
    <n v="36.854999999999997"/>
    <n v="9"/>
    <n v="60.384999999999998"/>
    <n v="8"/>
    <n v="38.020000000000003"/>
    <n v="4"/>
    <n v="28.99"/>
    <n v="4"/>
    <n v="22.97"/>
    <n v="1"/>
    <n v="5.5"/>
    <n v="4"/>
    <n v="20.765000000000001"/>
    <n v="5"/>
    <n v="25.59"/>
    <n v="2"/>
    <n v="14.3"/>
    <n v="769"/>
    <n v="2683.317"/>
  </r>
  <r>
    <s v="3188"/>
    <x v="626"/>
    <n v="1892.28"/>
    <n v="9"/>
    <n v="56.46"/>
    <n v="7"/>
    <n v="40.564999999999998"/>
    <n v="11"/>
    <n v="58.704000000000001"/>
    <n v="5"/>
    <n v="36.619999999999997"/>
    <n v="8"/>
    <n v="49.23"/>
    <n v="4"/>
    <n v="30.98"/>
    <n v="4"/>
    <n v="19.605"/>
    <n v="8"/>
    <n v="55.17"/>
    <n v="7"/>
    <n v="34.034999999999997"/>
    <n v="6"/>
    <n v="29.344999999999999"/>
    <n v="16"/>
    <n v="100.825"/>
    <n v="2"/>
    <n v="8.4"/>
    <n v="6"/>
    <n v="29.65"/>
    <n v="8"/>
    <n v="41.95"/>
    <n v="11"/>
    <n v="61.005000000000003"/>
    <n v="8"/>
    <n v="40.935000000000002"/>
    <n v="10"/>
    <n v="83.87"/>
    <n v="7"/>
    <n v="31.52"/>
    <n v="6"/>
    <n v="40.229999999999997"/>
    <n v="6"/>
    <n v="38.19"/>
    <n v="3"/>
    <n v="26.594999999999999"/>
    <n v="4"/>
    <n v="22.03"/>
    <n v="0"/>
    <n v="0"/>
    <n v="736"/>
    <n v="2828.194"/>
  </r>
  <r>
    <s v="3189"/>
    <x v="627"/>
    <n v="1794.8340000000001"/>
    <n v="5"/>
    <n v="28.821999999999999"/>
    <n v="2"/>
    <n v="10.26"/>
    <n v="3"/>
    <n v="104.49"/>
    <n v="5"/>
    <n v="97.86"/>
    <n v="5"/>
    <n v="86.85"/>
    <n v="6"/>
    <n v="71.959999999999994"/>
    <n v="5"/>
    <n v="101.315"/>
    <n v="1"/>
    <n v="3.19"/>
    <n v="3"/>
    <n v="51.134999999999998"/>
    <n v="3"/>
    <n v="33.36"/>
    <n v="4"/>
    <n v="23.77"/>
    <n v="9"/>
    <n v="150.45500000000001"/>
    <n v="1"/>
    <n v="5.49"/>
    <n v="5"/>
    <n v="21.9"/>
    <n v="4"/>
    <n v="19.295000000000002"/>
    <n v="4"/>
    <n v="18.135000000000002"/>
    <n v="4"/>
    <n v="22.664999999999999"/>
    <n v="2"/>
    <n v="16.164999999999999"/>
    <n v="5"/>
    <n v="150.13999999999999"/>
    <n v="1"/>
    <n v="4.125"/>
    <n v="4"/>
    <n v="35.85"/>
    <n v="1"/>
    <n v="9.9"/>
    <n v="2"/>
    <n v="7.12"/>
    <n v="413"/>
    <n v="2869.0859999999998"/>
  </r>
  <r>
    <s v="3190"/>
    <x v="628"/>
    <n v="960.93799999999999"/>
    <n v="2"/>
    <n v="15.18"/>
    <n v="3"/>
    <n v="40.4"/>
    <n v="1"/>
    <n v="27"/>
    <n v="5"/>
    <n v="28.734999999999999"/>
    <n v="2"/>
    <n v="26.03"/>
    <n v="7"/>
    <n v="107.44499999999999"/>
    <n v="3"/>
    <n v="15.255000000000001"/>
    <n v="2"/>
    <n v="8"/>
    <n v="2"/>
    <n v="10.199999999999999"/>
    <n v="9"/>
    <n v="58.185000000000002"/>
    <n v="5"/>
    <n v="19.97"/>
    <n v="4"/>
    <n v="22.54"/>
    <n v="8"/>
    <n v="40.604999999999997"/>
    <n v="3"/>
    <n v="16.260000000000002"/>
    <n v="7"/>
    <n v="37.270000000000003"/>
    <n v="6"/>
    <n v="39.770000000000003"/>
    <n v="1"/>
    <n v="5.2249999999999996"/>
    <n v="3"/>
    <n v="30.704999999999998"/>
    <n v="1"/>
    <n v="6.5549999999999997"/>
    <n v="3"/>
    <n v="13.66"/>
    <n v="6"/>
    <n v="38.405000000000001"/>
    <n v="2"/>
    <n v="8.6199999999999992"/>
    <n v="0"/>
    <n v="0"/>
    <n v="382"/>
    <n v="1576.953"/>
  </r>
  <r>
    <s v="3191"/>
    <x v="629"/>
    <n v="1232.43"/>
    <n v="4"/>
    <n v="35.909999999999997"/>
    <n v="1"/>
    <n v="1.65"/>
    <n v="4"/>
    <n v="21.59"/>
    <n v="4"/>
    <n v="28.5"/>
    <n v="2"/>
    <n v="16.195"/>
    <n v="2"/>
    <n v="11.56"/>
    <n v="5"/>
    <n v="36.08"/>
    <n v="3"/>
    <n v="11.5"/>
    <n v="7"/>
    <n v="33.524999999999999"/>
    <n v="2"/>
    <n v="8.81"/>
    <n v="9"/>
    <n v="62.055"/>
    <n v="3"/>
    <n v="23.484999999999999"/>
    <n v="7"/>
    <n v="42.75"/>
    <n v="4"/>
    <n v="31.945"/>
    <n v="7"/>
    <n v="32.935000000000002"/>
    <n v="6"/>
    <n v="26.29"/>
    <n v="9"/>
    <n v="50.545000000000002"/>
    <n v="2"/>
    <n v="11.13"/>
    <n v="3"/>
    <n v="19.844999999999999"/>
    <n v="3"/>
    <n v="28.78"/>
    <n v="6"/>
    <n v="39.15"/>
    <n v="5"/>
    <n v="27.63"/>
    <n v="0"/>
    <n v="0"/>
    <n v="428"/>
    <n v="1834.29"/>
  </r>
  <r>
    <s v="3192"/>
    <x v="286"/>
    <n v="2866.6469999999999"/>
    <n v="14"/>
    <n v="57.575000000000003"/>
    <n v="8"/>
    <n v="70.19"/>
    <n v="10"/>
    <n v="76.36"/>
    <n v="28"/>
    <n v="110.325"/>
    <n v="9"/>
    <n v="43.325000000000003"/>
    <n v="9"/>
    <n v="75.644999999999996"/>
    <n v="9"/>
    <n v="107.295"/>
    <n v="7"/>
    <n v="57.3"/>
    <n v="9"/>
    <n v="73.75"/>
    <n v="14"/>
    <n v="77.734999999999999"/>
    <n v="23"/>
    <n v="196.946"/>
    <n v="23"/>
    <n v="244.45"/>
    <n v="10"/>
    <n v="51.96"/>
    <n v="17"/>
    <n v="93.36"/>
    <n v="19"/>
    <n v="122.57"/>
    <n v="20"/>
    <n v="206.595"/>
    <n v="12"/>
    <n v="98.625"/>
    <n v="10"/>
    <n v="51.744999999999997"/>
    <n v="6"/>
    <n v="85.49"/>
    <n v="11"/>
    <n v="63.005000000000003"/>
    <n v="11"/>
    <n v="57.25"/>
    <n v="12"/>
    <n v="87.875"/>
    <n v="2"/>
    <n v="16.350000000000001"/>
    <n v="1049"/>
    <n v="4992.3680000000004"/>
  </r>
  <r>
    <s v="3193"/>
    <x v="363"/>
    <n v="2579.1410000000001"/>
    <n v="1"/>
    <n v="5.5"/>
    <n v="15"/>
    <n v="83.355000000000004"/>
    <n v="7"/>
    <n v="59.744999999999997"/>
    <n v="9"/>
    <n v="97.64"/>
    <n v="9"/>
    <n v="86.840999999999994"/>
    <n v="8"/>
    <n v="50.325000000000003"/>
    <n v="5"/>
    <n v="26.17"/>
    <n v="4"/>
    <n v="28.41"/>
    <n v="7"/>
    <n v="40.174999999999997"/>
    <n v="13"/>
    <n v="95.94"/>
    <n v="15"/>
    <n v="106.065"/>
    <n v="14"/>
    <n v="89.734999999999999"/>
    <n v="12"/>
    <n v="68.430000000000007"/>
    <n v="11"/>
    <n v="60.384999999999998"/>
    <n v="22"/>
    <n v="181.74"/>
    <n v="15"/>
    <n v="92.32"/>
    <n v="10"/>
    <n v="60.7"/>
    <n v="7"/>
    <n v="44.9"/>
    <n v="6"/>
    <n v="33.86"/>
    <n v="10"/>
    <n v="59.3"/>
    <n v="6"/>
    <n v="37.57"/>
    <n v="4"/>
    <n v="23.53"/>
    <n v="1"/>
    <n v="5.85"/>
    <n v="917"/>
    <n v="4017.627"/>
  </r>
  <r>
    <s v="3194"/>
    <x v="11"/>
    <n v="1304.627"/>
    <n v="2"/>
    <n v="16.074999999999999"/>
    <n v="4"/>
    <n v="38.880000000000003"/>
    <n v="5"/>
    <n v="29.34"/>
    <n v="0"/>
    <n v="0"/>
    <n v="3"/>
    <n v="151.72499999999999"/>
    <n v="3"/>
    <n v="10.61"/>
    <n v="3"/>
    <n v="17.36"/>
    <n v="2"/>
    <n v="5.15"/>
    <n v="5"/>
    <n v="32.155000000000001"/>
    <n v="6"/>
    <n v="50.49"/>
    <n v="14"/>
    <n v="67.91"/>
    <n v="11"/>
    <n v="146.31"/>
    <n v="12"/>
    <n v="68.545000000000002"/>
    <n v="10"/>
    <n v="58.765000000000001"/>
    <n v="12"/>
    <n v="65.790000000000006"/>
    <n v="6"/>
    <n v="39.119999999999997"/>
    <n v="11"/>
    <n v="75.55"/>
    <n v="6"/>
    <n v="38.435000000000002"/>
    <n v="8"/>
    <n v="49.59"/>
    <n v="3"/>
    <n v="16.7"/>
    <n v="3"/>
    <n v="135.08000000000001"/>
    <n v="6"/>
    <n v="29.204999999999998"/>
    <n v="1"/>
    <n v="6.27"/>
    <n v="505"/>
    <n v="2453.6819999999998"/>
  </r>
  <r>
    <s v="3195"/>
    <x v="630"/>
    <n v="7136.4949999999999"/>
    <n v="15"/>
    <n v="80.27"/>
    <n v="15"/>
    <n v="270.185"/>
    <n v="15"/>
    <n v="143.14500000000001"/>
    <n v="20"/>
    <n v="157.32"/>
    <n v="25"/>
    <n v="203.86500000000001"/>
    <n v="22"/>
    <n v="163.57"/>
    <n v="15"/>
    <n v="169.75"/>
    <n v="11"/>
    <n v="73.805000000000007"/>
    <n v="13"/>
    <n v="104.8"/>
    <n v="23"/>
    <n v="208.73"/>
    <n v="33"/>
    <n v="177.38499999999999"/>
    <n v="45"/>
    <n v="498.86"/>
    <n v="30"/>
    <n v="194.09"/>
    <n v="35"/>
    <n v="346.36500000000001"/>
    <n v="39"/>
    <n v="392.58499999999998"/>
    <n v="32"/>
    <n v="295.625"/>
    <n v="18"/>
    <n v="326.858"/>
    <n v="21"/>
    <n v="165.435"/>
    <n v="13"/>
    <n v="89.6"/>
    <n v="23"/>
    <n v="134.83500000000001"/>
    <n v="16"/>
    <n v="142.02500000000001"/>
    <n v="17"/>
    <n v="133.94499999999999"/>
    <n v="3"/>
    <n v="17.86"/>
    <n v="2191"/>
    <n v="11627.403"/>
  </r>
  <r>
    <s v="3196"/>
    <x v="631"/>
    <n v="3392.72"/>
    <n v="6"/>
    <n v="44.51"/>
    <n v="8"/>
    <n v="29.21"/>
    <n v="3"/>
    <n v="18.66"/>
    <n v="5"/>
    <n v="50.22"/>
    <n v="7"/>
    <n v="28.21"/>
    <n v="9"/>
    <n v="139.37"/>
    <n v="5"/>
    <n v="20.844999999999999"/>
    <n v="12"/>
    <n v="55.26"/>
    <n v="9"/>
    <n v="48.09"/>
    <n v="16"/>
    <n v="91.034999999999997"/>
    <n v="25"/>
    <n v="134.495"/>
    <n v="18"/>
    <n v="98.73"/>
    <n v="22"/>
    <n v="116.255"/>
    <n v="28"/>
    <n v="170.05500000000001"/>
    <n v="32"/>
    <n v="201.35900000000001"/>
    <n v="27"/>
    <n v="149.74"/>
    <n v="18"/>
    <n v="184.505"/>
    <n v="5"/>
    <n v="28"/>
    <n v="7"/>
    <n v="46.075000000000003"/>
    <n v="15"/>
    <n v="92.125"/>
    <n v="11"/>
    <n v="56.81"/>
    <n v="9"/>
    <n v="45.185000000000002"/>
    <n v="3"/>
    <n v="18.149999999999999"/>
    <n v="1464"/>
    <n v="5259.6139999999996"/>
  </r>
  <r>
    <s v="3197"/>
    <x v="632"/>
    <n v="2117.4209999999998"/>
    <n v="3"/>
    <n v="12.7"/>
    <n v="7"/>
    <n v="43.54"/>
    <n v="8"/>
    <n v="47.424999999999997"/>
    <n v="2"/>
    <n v="12.08"/>
    <n v="7"/>
    <n v="33.630000000000003"/>
    <n v="7"/>
    <n v="32.195"/>
    <n v="2"/>
    <n v="14.205"/>
    <n v="4"/>
    <n v="7.56"/>
    <n v="2"/>
    <n v="8.5250000000000004"/>
    <n v="3"/>
    <n v="16.11"/>
    <n v="7"/>
    <n v="41.155000000000001"/>
    <n v="5"/>
    <n v="33.299999999999997"/>
    <n v="10"/>
    <n v="52.094999999999999"/>
    <n v="9"/>
    <n v="66.885000000000005"/>
    <n v="8"/>
    <n v="37.85"/>
    <n v="11"/>
    <n v="58.695"/>
    <n v="8"/>
    <n v="141.79"/>
    <n v="1"/>
    <n v="16.8"/>
    <n v="5"/>
    <n v="32.15"/>
    <n v="4"/>
    <n v="26.59"/>
    <n v="7"/>
    <n v="44.935000000000002"/>
    <n v="4"/>
    <n v="19.079999999999998"/>
    <n v="1"/>
    <n v="7.92"/>
    <n v="887"/>
    <n v="2924.636"/>
  </r>
  <r>
    <s v="3198"/>
    <x v="308"/>
    <n v="3511.5529999999999"/>
    <n v="3"/>
    <n v="17.22"/>
    <n v="5"/>
    <n v="29.715"/>
    <n v="8"/>
    <n v="41.44"/>
    <n v="9"/>
    <n v="67.754999999999995"/>
    <n v="9"/>
    <n v="93.39"/>
    <n v="6"/>
    <n v="45.05"/>
    <n v="8"/>
    <n v="63.21"/>
    <n v="4"/>
    <n v="20.94"/>
    <n v="6"/>
    <n v="66.745999999999995"/>
    <n v="24"/>
    <n v="149.72999999999999"/>
    <n v="11"/>
    <n v="50.47"/>
    <n v="20"/>
    <n v="110.21"/>
    <n v="11"/>
    <n v="60.24"/>
    <n v="13"/>
    <n v="69.39"/>
    <n v="20"/>
    <n v="139.315"/>
    <n v="13"/>
    <n v="69.545000000000002"/>
    <n v="11"/>
    <n v="61.954999999999998"/>
    <n v="4"/>
    <n v="26.8"/>
    <n v="9"/>
    <n v="47.09"/>
    <n v="9"/>
    <n v="73.015000000000001"/>
    <n v="6"/>
    <n v="35.734999999999999"/>
    <n v="11"/>
    <n v="73.59"/>
    <n v="1"/>
    <n v="6.05"/>
    <n v="1260"/>
    <n v="4930.1540000000005"/>
  </r>
  <r>
    <s v="3199"/>
    <x v="633"/>
    <n v="8426.3490000000002"/>
    <n v="21"/>
    <n v="93.715000000000003"/>
    <n v="21"/>
    <n v="231.45500000000001"/>
    <n v="25"/>
    <n v="145.035"/>
    <n v="19"/>
    <n v="138.20500000000001"/>
    <n v="20"/>
    <n v="99.784999999999997"/>
    <n v="14"/>
    <n v="73.234999999999999"/>
    <n v="18"/>
    <n v="128.19"/>
    <n v="25"/>
    <n v="146.08699999999999"/>
    <n v="26"/>
    <n v="151.16"/>
    <n v="38"/>
    <n v="228.875"/>
    <n v="31"/>
    <n v="179.07"/>
    <n v="35"/>
    <n v="203.185"/>
    <n v="39"/>
    <n v="210.63"/>
    <n v="71"/>
    <n v="366.77300000000002"/>
    <n v="68"/>
    <n v="386.28"/>
    <n v="47"/>
    <n v="296.19200000000001"/>
    <n v="25"/>
    <n v="247.05"/>
    <n v="14"/>
    <n v="171.875"/>
    <n v="10"/>
    <n v="51.58"/>
    <n v="21"/>
    <n v="118.23"/>
    <n v="29"/>
    <n v="194.73"/>
    <n v="36"/>
    <n v="236.80500000000001"/>
    <n v="4"/>
    <n v="23.41"/>
    <n v="3459"/>
    <n v="12547.901"/>
  </r>
  <r>
    <s v="3200"/>
    <x v="318"/>
    <n v="674.97500000000002"/>
    <n v="0"/>
    <n v="0"/>
    <n v="2"/>
    <n v="7.29"/>
    <n v="1"/>
    <n v="12.6"/>
    <n v="4"/>
    <n v="22.37"/>
    <n v="1"/>
    <n v="3.78"/>
    <n v="1"/>
    <n v="5.13"/>
    <n v="1"/>
    <n v="5.13"/>
    <n v="4"/>
    <n v="24.3"/>
    <n v="3"/>
    <n v="18.329999999999998"/>
    <n v="3"/>
    <n v="25.51"/>
    <n v="4"/>
    <n v="21.405000000000001"/>
    <n v="0"/>
    <n v="0"/>
    <n v="1"/>
    <n v="6.6"/>
    <n v="3"/>
    <n v="15.965"/>
    <n v="4"/>
    <n v="21.23"/>
    <n v="1"/>
    <n v="6.6"/>
    <n v="3"/>
    <n v="59.84"/>
    <n v="2"/>
    <n v="10.81"/>
    <n v="1"/>
    <n v="5.13"/>
    <n v="6"/>
    <n v="27.254999999999999"/>
    <n v="3"/>
    <n v="13.02"/>
    <n v="0"/>
    <n v="0"/>
    <n v="0"/>
    <n v="0"/>
    <n v="304"/>
    <n v="987.27"/>
  </r>
  <r>
    <s v="3201"/>
    <x v="634"/>
    <n v="5341.1450000000004"/>
    <n v="6"/>
    <n v="32.58"/>
    <n v="11"/>
    <n v="226.15"/>
    <n v="10"/>
    <n v="164.24"/>
    <n v="18"/>
    <n v="293.89999999999998"/>
    <n v="10"/>
    <n v="70.81"/>
    <n v="8"/>
    <n v="157.79"/>
    <n v="17"/>
    <n v="87.375"/>
    <n v="19"/>
    <n v="254.89"/>
    <n v="10"/>
    <n v="148.86500000000001"/>
    <n v="21"/>
    <n v="108.669"/>
    <n v="37"/>
    <n v="166.26499999999999"/>
    <n v="22"/>
    <n v="202.1"/>
    <n v="22"/>
    <n v="116.315"/>
    <n v="25"/>
    <n v="149.29"/>
    <n v="24"/>
    <n v="206"/>
    <n v="27"/>
    <n v="287.89499999999998"/>
    <n v="23"/>
    <n v="273.80500000000001"/>
    <n v="8"/>
    <n v="88.655000000000001"/>
    <n v="8"/>
    <n v="165.85"/>
    <n v="17"/>
    <n v="233.845"/>
    <n v="13"/>
    <n v="148.25800000000001"/>
    <n v="10"/>
    <n v="59.755000000000003"/>
    <n v="4"/>
    <n v="26.774999999999999"/>
    <n v="1815"/>
    <n v="9011.2219999999998"/>
  </r>
  <r>
    <s v="3202"/>
    <x v="50"/>
    <n v="482.84100000000001"/>
    <n v="0"/>
    <n v="0"/>
    <n v="0"/>
    <n v="0"/>
    <n v="0"/>
    <n v="0"/>
    <n v="1"/>
    <n v="33.6"/>
    <n v="4"/>
    <n v="21.31"/>
    <n v="1"/>
    <n v="69.12"/>
    <n v="0"/>
    <n v="0"/>
    <n v="1"/>
    <n v="5.94"/>
    <n v="1"/>
    <n v="7.15"/>
    <n v="3"/>
    <n v="35.905000000000001"/>
    <n v="2"/>
    <n v="199.98"/>
    <n v="7"/>
    <n v="130.97499999999999"/>
    <n v="3"/>
    <n v="17.28"/>
    <n v="3"/>
    <n v="18.600000000000001"/>
    <n v="2"/>
    <n v="11.12"/>
    <n v="1"/>
    <n v="2.1349999999999998"/>
    <n v="1"/>
    <n v="6.05"/>
    <n v="0"/>
    <n v="0"/>
    <n v="2"/>
    <n v="9.6349999999999998"/>
    <n v="2"/>
    <n v="7.7850000000000001"/>
    <n v="3"/>
    <n v="20.445"/>
    <n v="2"/>
    <n v="10.32"/>
    <n v="0"/>
    <n v="0"/>
    <n v="156"/>
    <n v="1090.191"/>
  </r>
  <r>
    <s v="3204"/>
    <x v="397"/>
    <n v="3069.3919999999998"/>
    <n v="1"/>
    <n v="8.25"/>
    <n v="9"/>
    <n v="44.822000000000003"/>
    <n v="8"/>
    <n v="35.82"/>
    <n v="7"/>
    <n v="37.274999999999999"/>
    <n v="6"/>
    <n v="35.31"/>
    <n v="6"/>
    <n v="32.369999999999997"/>
    <n v="9"/>
    <n v="55.924999999999997"/>
    <n v="6"/>
    <n v="55.505000000000003"/>
    <n v="7"/>
    <n v="29.48"/>
    <n v="16"/>
    <n v="83.59"/>
    <n v="18"/>
    <n v="102.32"/>
    <n v="20"/>
    <n v="109.045"/>
    <n v="17"/>
    <n v="88.254999999999995"/>
    <n v="16"/>
    <n v="87.1"/>
    <n v="23"/>
    <n v="158.08500000000001"/>
    <n v="25"/>
    <n v="123.52"/>
    <n v="7"/>
    <n v="42.76"/>
    <n v="12"/>
    <n v="74.02"/>
    <n v="5"/>
    <n v="27.355"/>
    <n v="12"/>
    <n v="158.44499999999999"/>
    <n v="10"/>
    <n v="75.504999999999995"/>
    <n v="9"/>
    <n v="50.844999999999999"/>
    <n v="1"/>
    <n v="7"/>
    <n v="1180"/>
    <n v="4591.9939999999997"/>
  </r>
  <r>
    <s v="3205"/>
    <x v="73"/>
    <n v="542.46400000000006"/>
    <n v="3"/>
    <n v="9.7100000000000009"/>
    <n v="4"/>
    <n v="33.924999999999997"/>
    <n v="2"/>
    <n v="15.03"/>
    <n v="3"/>
    <n v="27.08"/>
    <n v="0"/>
    <n v="0"/>
    <n v="1"/>
    <n v="5.0250000000000004"/>
    <n v="0"/>
    <n v="0"/>
    <n v="2"/>
    <n v="9.15"/>
    <n v="1"/>
    <n v="6.54"/>
    <n v="1"/>
    <n v="6.05"/>
    <n v="2"/>
    <n v="11.55"/>
    <n v="1"/>
    <n v="4.34"/>
    <n v="5"/>
    <n v="23.425000000000001"/>
    <n v="6"/>
    <n v="120.035"/>
    <n v="1"/>
    <n v="4.4000000000000004"/>
    <n v="5"/>
    <n v="27.515000000000001"/>
    <n v="2"/>
    <n v="26.03"/>
    <n v="0"/>
    <n v="0"/>
    <n v="1"/>
    <n v="2.5550000000000002"/>
    <n v="1"/>
    <n v="5.12"/>
    <n v="1"/>
    <n v="6.6"/>
    <n v="1"/>
    <n v="2.2000000000000002"/>
    <n v="0"/>
    <n v="0"/>
    <n v="173"/>
    <n v="888.74400000000003"/>
  </r>
  <r>
    <s v="3206"/>
    <x v="134"/>
    <n v="856.28399999999999"/>
    <n v="4"/>
    <n v="14.31"/>
    <n v="3"/>
    <n v="8.94"/>
    <n v="3"/>
    <n v="15.28"/>
    <n v="2"/>
    <n v="12.28"/>
    <n v="5"/>
    <n v="11.505000000000001"/>
    <n v="2"/>
    <n v="8.1300000000000008"/>
    <n v="2"/>
    <n v="10.625"/>
    <n v="3"/>
    <n v="26.34"/>
    <n v="3"/>
    <n v="13.404999999999999"/>
    <n v="4"/>
    <n v="21.64"/>
    <n v="3"/>
    <n v="15.055"/>
    <n v="1"/>
    <n v="2.44"/>
    <n v="2"/>
    <n v="5.85"/>
    <n v="2"/>
    <n v="5.6550000000000002"/>
    <n v="2"/>
    <n v="8.2799999999999994"/>
    <n v="4"/>
    <n v="18.149999999999999"/>
    <n v="2"/>
    <n v="36.869999999999997"/>
    <n v="1"/>
    <n v="3.2"/>
    <n v="1"/>
    <n v="8.4"/>
    <n v="1"/>
    <n v="4.8099999999999996"/>
    <n v="3"/>
    <n v="9"/>
    <n v="2"/>
    <n v="8.0050000000000008"/>
    <n v="0"/>
    <n v="0"/>
    <n v="282"/>
    <n v="1124.454"/>
  </r>
  <r>
    <s v="3207"/>
    <x v="635"/>
    <n v="1355.0060000000001"/>
    <n v="4"/>
    <n v="13.025"/>
    <n v="2"/>
    <n v="5.36"/>
    <n v="2"/>
    <n v="11.72"/>
    <n v="3"/>
    <n v="21.9"/>
    <n v="8"/>
    <n v="32.479999999999997"/>
    <n v="3"/>
    <n v="12.7"/>
    <n v="3"/>
    <n v="89.68"/>
    <n v="5"/>
    <n v="27.13"/>
    <n v="4"/>
    <n v="50.63"/>
    <n v="5"/>
    <n v="24.815000000000001"/>
    <n v="1"/>
    <n v="5.415"/>
    <n v="3"/>
    <n v="58.39"/>
    <n v="2"/>
    <n v="7.8150000000000004"/>
    <n v="1"/>
    <n v="5.27"/>
    <n v="2"/>
    <n v="12.6"/>
    <n v="1"/>
    <n v="4.95"/>
    <n v="7"/>
    <n v="61.18"/>
    <n v="4"/>
    <n v="22.9"/>
    <n v="6"/>
    <n v="115.7"/>
    <n v="6"/>
    <n v="130.6"/>
    <n v="4"/>
    <n v="16.245000000000001"/>
    <n v="4"/>
    <n v="38.700000000000003"/>
    <n v="0"/>
    <n v="0"/>
    <n v="298"/>
    <n v="2124.2109999999998"/>
  </r>
  <r>
    <s v="3211"/>
    <x v="552"/>
    <n v="690.36500000000001"/>
    <n v="0"/>
    <n v="0"/>
    <n v="1"/>
    <n v="4.8"/>
    <n v="2"/>
    <n v="29.7"/>
    <n v="2"/>
    <n v="43.725000000000001"/>
    <n v="1"/>
    <n v="6"/>
    <n v="1"/>
    <n v="12.5"/>
    <n v="4"/>
    <n v="32.49"/>
    <n v="3"/>
    <n v="21.945"/>
    <n v="2"/>
    <n v="16.5"/>
    <n v="3"/>
    <n v="17.55"/>
    <n v="5"/>
    <n v="27.72"/>
    <n v="0"/>
    <n v="0"/>
    <n v="1"/>
    <n v="6.6"/>
    <n v="0"/>
    <n v="0"/>
    <n v="1"/>
    <n v="6.6150000000000002"/>
    <n v="1"/>
    <n v="6.6150000000000002"/>
    <n v="1"/>
    <n v="4.4000000000000004"/>
    <n v="1"/>
    <n v="11.34"/>
    <n v="1"/>
    <n v="4.95"/>
    <n v="0"/>
    <n v="0"/>
    <n v="3"/>
    <n v="19.8"/>
    <n v="1"/>
    <n v="22.1"/>
    <n v="0"/>
    <n v="0"/>
    <n v="190"/>
    <n v="985.71500000000003"/>
  </r>
  <r>
    <s v="3212"/>
    <x v="636"/>
    <n v="4474.1149999999998"/>
    <n v="6"/>
    <n v="35.055"/>
    <n v="4"/>
    <n v="23.164999999999999"/>
    <n v="17"/>
    <n v="226.19499999999999"/>
    <n v="9"/>
    <n v="53.1"/>
    <n v="10"/>
    <n v="53.63"/>
    <n v="10"/>
    <n v="49.564999999999998"/>
    <n v="7"/>
    <n v="34.43"/>
    <n v="9"/>
    <n v="49.95"/>
    <n v="15"/>
    <n v="82.58"/>
    <n v="27"/>
    <n v="159.19499999999999"/>
    <n v="27"/>
    <n v="196.67"/>
    <n v="12"/>
    <n v="87.11"/>
    <n v="25"/>
    <n v="153.52500000000001"/>
    <n v="19"/>
    <n v="104.815"/>
    <n v="20"/>
    <n v="129.38999999999999"/>
    <n v="16"/>
    <n v="97.85"/>
    <n v="12"/>
    <n v="96.001999999999995"/>
    <n v="9"/>
    <n v="54.43"/>
    <n v="10"/>
    <n v="65.045000000000002"/>
    <n v="12"/>
    <n v="92.11"/>
    <n v="8"/>
    <n v="45.835000000000001"/>
    <n v="16"/>
    <n v="118.77"/>
    <n v="4"/>
    <n v="29.96"/>
    <n v="1606"/>
    <n v="6512.4920000000002"/>
  </r>
  <r>
    <s v="3213"/>
    <x v="47"/>
    <n v="1288.462"/>
    <n v="2"/>
    <n v="9.4499999999999993"/>
    <n v="1"/>
    <n v="11.4"/>
    <n v="5"/>
    <n v="45.78"/>
    <n v="3"/>
    <n v="13.02"/>
    <n v="2"/>
    <n v="11.89"/>
    <n v="3"/>
    <n v="96.51"/>
    <n v="2"/>
    <n v="17.945"/>
    <n v="4"/>
    <n v="48.185000000000002"/>
    <n v="3"/>
    <n v="37.71"/>
    <n v="4"/>
    <n v="24.734999999999999"/>
    <n v="6"/>
    <n v="41.284999999999997"/>
    <n v="6"/>
    <n v="48.18"/>
    <n v="3"/>
    <n v="23.82"/>
    <n v="5"/>
    <n v="33.28"/>
    <n v="5"/>
    <n v="29.31"/>
    <n v="4"/>
    <n v="33.82"/>
    <n v="6"/>
    <n v="35.204999999999998"/>
    <n v="4"/>
    <n v="43.98"/>
    <n v="5"/>
    <n v="35.305"/>
    <n v="5"/>
    <n v="30.824999999999999"/>
    <n v="4"/>
    <n v="31.11"/>
    <n v="5"/>
    <n v="77.765000000000001"/>
    <n v="0"/>
    <n v="0"/>
    <n v="319"/>
    <n v="2068.9720000000002"/>
  </r>
  <r>
    <s v="3214"/>
    <x v="637"/>
    <n v="4120.3810000000003"/>
    <n v="3"/>
    <n v="14.88"/>
    <n v="9"/>
    <n v="40.36"/>
    <n v="7"/>
    <n v="34.85"/>
    <n v="6"/>
    <n v="23.864999999999998"/>
    <n v="8"/>
    <n v="110.66"/>
    <n v="7"/>
    <n v="32.215000000000003"/>
    <n v="6"/>
    <n v="31.51"/>
    <n v="9"/>
    <n v="38.619999999999997"/>
    <n v="7"/>
    <n v="32.85"/>
    <n v="14"/>
    <n v="82.59"/>
    <n v="12"/>
    <n v="80.954999999999998"/>
    <n v="9"/>
    <n v="49.84"/>
    <n v="7"/>
    <n v="31.54"/>
    <n v="12"/>
    <n v="62.185000000000002"/>
    <n v="16"/>
    <n v="102.5"/>
    <n v="16"/>
    <n v="83.582999999999998"/>
    <n v="8"/>
    <n v="52.05"/>
    <n v="9"/>
    <n v="273.29000000000002"/>
    <n v="8"/>
    <n v="39.090000000000003"/>
    <n v="11"/>
    <n v="59.524999999999999"/>
    <n v="3"/>
    <n v="111.41500000000001"/>
    <n v="3"/>
    <n v="12.36"/>
    <n v="1"/>
    <n v="1.98"/>
    <n v="1579"/>
    <n v="5523.0940000000001"/>
  </r>
  <r>
    <s v="3215"/>
    <x v="638"/>
    <n v="4467.5110000000004"/>
    <n v="2"/>
    <n v="10.24"/>
    <n v="9"/>
    <n v="82.59"/>
    <n v="10"/>
    <n v="66.564999999999998"/>
    <n v="10"/>
    <n v="81.784999999999997"/>
    <n v="12"/>
    <n v="65.66"/>
    <n v="4"/>
    <n v="78.3"/>
    <n v="5"/>
    <n v="26.16"/>
    <n v="8"/>
    <n v="190.37"/>
    <n v="8"/>
    <n v="48.244999999999997"/>
    <n v="11"/>
    <n v="91.558000000000007"/>
    <n v="11"/>
    <n v="62.466000000000001"/>
    <n v="15"/>
    <n v="175.54499999999999"/>
    <n v="14"/>
    <n v="72.239999999999995"/>
    <n v="24"/>
    <n v="129.73500000000001"/>
    <n v="17"/>
    <n v="126.14100000000001"/>
    <n v="15"/>
    <n v="94.292000000000002"/>
    <n v="18"/>
    <n v="165.27500000000001"/>
    <n v="11"/>
    <n v="128.76499999999999"/>
    <n v="16"/>
    <n v="193.7"/>
    <n v="11"/>
    <n v="101.53"/>
    <n v="9"/>
    <n v="181.61500000000001"/>
    <n v="13"/>
    <n v="98.36"/>
    <n v="1"/>
    <n v="6.6150000000000002"/>
    <n v="1378"/>
    <n v="6745.2629999999999"/>
  </r>
  <r>
    <s v="3216"/>
    <x v="639"/>
    <n v="11011.254000000001"/>
    <n v="18"/>
    <n v="94.38"/>
    <n v="24"/>
    <n v="117.49"/>
    <n v="31"/>
    <n v="352.03"/>
    <n v="29"/>
    <n v="164.82499999999999"/>
    <n v="21"/>
    <n v="125.29"/>
    <n v="44"/>
    <n v="324.38400000000001"/>
    <n v="21"/>
    <n v="116.495"/>
    <n v="30"/>
    <n v="249.37100000000001"/>
    <n v="40"/>
    <n v="216.94800000000001"/>
    <n v="44"/>
    <n v="316.32"/>
    <n v="50"/>
    <n v="267.20999999999998"/>
    <n v="43"/>
    <n v="488.7"/>
    <n v="62"/>
    <n v="326.95499999999998"/>
    <n v="60"/>
    <n v="322.40199999999999"/>
    <n v="61"/>
    <n v="423.85300000000001"/>
    <n v="55"/>
    <n v="350.666"/>
    <n v="39"/>
    <n v="239.98500000000001"/>
    <n v="27"/>
    <n v="252.64"/>
    <n v="39"/>
    <n v="225.48"/>
    <n v="34"/>
    <n v="190.36"/>
    <n v="41"/>
    <n v="256.55"/>
    <n v="45"/>
    <n v="282.94499999999999"/>
    <n v="4"/>
    <n v="23.225000000000001"/>
    <n v="4310"/>
    <n v="16739.758000000002"/>
  </r>
  <r>
    <s v="3217"/>
    <x v="640"/>
    <n v="1116.655"/>
    <n v="6"/>
    <n v="27.91"/>
    <n v="6"/>
    <n v="28.364999999999998"/>
    <n v="7"/>
    <n v="44"/>
    <n v="8"/>
    <n v="57.965000000000003"/>
    <n v="7"/>
    <n v="114.52"/>
    <n v="5"/>
    <n v="29.51"/>
    <n v="8"/>
    <n v="51.44"/>
    <n v="9"/>
    <n v="43.045000000000002"/>
    <n v="13"/>
    <n v="81.715000000000003"/>
    <n v="10"/>
    <n v="58.32"/>
    <n v="22"/>
    <n v="187.72499999999999"/>
    <n v="11"/>
    <n v="60.234999999999999"/>
    <n v="8"/>
    <n v="47.26"/>
    <n v="19"/>
    <n v="104.235"/>
    <n v="16"/>
    <n v="99.691999999999993"/>
    <n v="23"/>
    <n v="133.786"/>
    <n v="19"/>
    <n v="116.596"/>
    <n v="3"/>
    <n v="18.265000000000001"/>
    <n v="7"/>
    <n v="48.78"/>
    <n v="22"/>
    <n v="134.04499999999999"/>
    <n v="21"/>
    <n v="165.435"/>
    <n v="20"/>
    <n v="114.99"/>
    <n v="3"/>
    <n v="11.6"/>
    <n v="533"/>
    <n v="2896.0889999999999"/>
  </r>
  <r>
    <s v="3218"/>
    <x v="641"/>
    <n v="2015.527"/>
    <n v="3"/>
    <n v="19.146000000000001"/>
    <n v="2"/>
    <n v="8.64"/>
    <n v="3"/>
    <n v="13.58"/>
    <n v="3"/>
    <n v="15.12"/>
    <n v="4"/>
    <n v="26.73"/>
    <n v="5"/>
    <n v="118.88"/>
    <n v="4"/>
    <n v="22.86"/>
    <n v="2"/>
    <n v="23.052"/>
    <n v="2"/>
    <n v="10.8"/>
    <n v="8"/>
    <n v="38.57"/>
    <n v="9"/>
    <n v="44.12"/>
    <n v="11"/>
    <n v="56.085000000000001"/>
    <n v="9"/>
    <n v="47.14"/>
    <n v="11"/>
    <n v="56.777000000000001"/>
    <n v="10"/>
    <n v="54.36"/>
    <n v="10"/>
    <n v="56.015999999999998"/>
    <n v="11"/>
    <n v="61.46"/>
    <n v="6"/>
    <n v="120.49"/>
    <n v="7"/>
    <n v="39.795000000000002"/>
    <n v="5"/>
    <n v="33.305"/>
    <n v="9"/>
    <n v="64.875"/>
    <n v="7"/>
    <n v="43.04"/>
    <n v="1"/>
    <n v="6.6150000000000002"/>
    <n v="728"/>
    <n v="2996.9830000000002"/>
  </r>
  <r>
    <s v="3219"/>
    <x v="642"/>
    <n v="4119.8739999999998"/>
    <n v="6"/>
    <n v="24.515000000000001"/>
    <n v="9"/>
    <n v="63.8"/>
    <n v="7"/>
    <n v="43.17"/>
    <n v="16"/>
    <n v="77.355000000000004"/>
    <n v="8"/>
    <n v="126.27500000000001"/>
    <n v="6"/>
    <n v="27.28"/>
    <n v="9"/>
    <n v="47.716000000000001"/>
    <n v="12"/>
    <n v="60.85"/>
    <n v="11"/>
    <n v="52.71"/>
    <n v="17"/>
    <n v="128.32"/>
    <n v="15"/>
    <n v="85.89"/>
    <n v="13"/>
    <n v="69.05"/>
    <n v="13"/>
    <n v="64.599999999999994"/>
    <n v="14"/>
    <n v="65.825000000000003"/>
    <n v="20"/>
    <n v="102.158"/>
    <n v="17"/>
    <n v="143.31200000000001"/>
    <n v="14"/>
    <n v="107.565"/>
    <n v="11"/>
    <n v="80.575000000000003"/>
    <n v="9"/>
    <n v="89.6"/>
    <n v="12"/>
    <n v="62.73"/>
    <n v="12"/>
    <n v="63.37"/>
    <n v="9"/>
    <n v="50.04"/>
    <n v="1"/>
    <n v="5.28"/>
    <n v="1578"/>
    <n v="5761.86"/>
  </r>
  <r>
    <s v="3220"/>
    <x v="643"/>
    <n v="3553.4059999999999"/>
    <n v="4"/>
    <n v="22.513000000000002"/>
    <n v="14"/>
    <n v="88.375"/>
    <n v="10"/>
    <n v="120.08"/>
    <n v="5"/>
    <n v="82.92"/>
    <n v="13"/>
    <n v="180.52199999999999"/>
    <n v="10"/>
    <n v="136.65899999999999"/>
    <n v="1"/>
    <n v="12.135"/>
    <n v="8"/>
    <n v="45.52"/>
    <n v="13"/>
    <n v="111.45699999999999"/>
    <n v="22"/>
    <n v="193.91499999999999"/>
    <n v="16"/>
    <n v="198.25200000000001"/>
    <n v="13"/>
    <n v="277.06"/>
    <n v="5"/>
    <n v="30.74"/>
    <n v="13"/>
    <n v="66.650000000000006"/>
    <n v="13"/>
    <n v="89.106999999999999"/>
    <n v="3"/>
    <n v="18.84"/>
    <n v="11"/>
    <n v="68.234999999999999"/>
    <n v="8"/>
    <n v="111.25"/>
    <n v="7"/>
    <n v="131.965"/>
    <n v="5"/>
    <n v="114.55500000000001"/>
    <n v="6"/>
    <n v="29.565000000000001"/>
    <n v="6"/>
    <n v="55.215000000000003"/>
    <n v="0"/>
    <n v="0"/>
    <n v="941"/>
    <n v="5738.9359999999997"/>
  </r>
  <r>
    <s v="3221"/>
    <x v="176"/>
    <n v="1263.461"/>
    <n v="0"/>
    <n v="0"/>
    <n v="1"/>
    <n v="5.4"/>
    <n v="0"/>
    <n v="0"/>
    <n v="0"/>
    <n v="0"/>
    <n v="1"/>
    <n v="9.86"/>
    <n v="4"/>
    <n v="39.04"/>
    <n v="1"/>
    <n v="6.49"/>
    <n v="2"/>
    <n v="11.59"/>
    <n v="2"/>
    <n v="12.675000000000001"/>
    <n v="1"/>
    <n v="12.24"/>
    <n v="0"/>
    <n v="0"/>
    <n v="0"/>
    <n v="0"/>
    <n v="2"/>
    <n v="16.05"/>
    <n v="1"/>
    <n v="9.9"/>
    <n v="3"/>
    <n v="17.260000000000002"/>
    <n v="1"/>
    <n v="5.7750000000000004"/>
    <n v="0"/>
    <n v="0"/>
    <n v="0"/>
    <n v="0"/>
    <n v="1"/>
    <n v="6"/>
    <n v="1"/>
    <n v="13.23"/>
    <n v="0"/>
    <n v="0"/>
    <n v="0"/>
    <n v="0"/>
    <n v="0"/>
    <n v="0"/>
    <n v="446"/>
    <n v="1428.971"/>
  </r>
  <r>
    <s v="3222"/>
    <x v="644"/>
    <n v="4770.1350000000002"/>
    <n v="11"/>
    <n v="59.17"/>
    <n v="12"/>
    <n v="65.421999999999997"/>
    <n v="16"/>
    <n v="72.125"/>
    <n v="11"/>
    <n v="62.308999999999997"/>
    <n v="22"/>
    <n v="116.80500000000001"/>
    <n v="14"/>
    <n v="106.985"/>
    <n v="13"/>
    <n v="57.96"/>
    <n v="22"/>
    <n v="229.21899999999999"/>
    <n v="16"/>
    <n v="84.045000000000002"/>
    <n v="25"/>
    <n v="149.88999999999999"/>
    <n v="33"/>
    <n v="182.64500000000001"/>
    <n v="14"/>
    <n v="179.38"/>
    <n v="18"/>
    <n v="99.03"/>
    <n v="32"/>
    <n v="196.245"/>
    <n v="20"/>
    <n v="118.825"/>
    <n v="23"/>
    <n v="129.69"/>
    <n v="18"/>
    <n v="107.86"/>
    <n v="18"/>
    <n v="117.485"/>
    <n v="19"/>
    <n v="339.16"/>
    <n v="17"/>
    <n v="197.91499999999999"/>
    <n v="12"/>
    <n v="61.674999999999997"/>
    <n v="11"/>
    <n v="76.435000000000002"/>
    <n v="1"/>
    <n v="6.6150000000000002"/>
    <n v="1725"/>
    <n v="7587.0249999999996"/>
  </r>
  <r>
    <s v="3223"/>
    <x v="645"/>
    <n v="2866.4859999999999"/>
    <n v="7"/>
    <n v="34.604999999999997"/>
    <n v="4"/>
    <n v="21.4"/>
    <n v="9"/>
    <n v="45.255000000000003"/>
    <n v="10"/>
    <n v="55.21"/>
    <n v="6"/>
    <n v="29.715"/>
    <n v="3"/>
    <n v="18.25"/>
    <n v="10"/>
    <n v="51.37"/>
    <n v="11"/>
    <n v="66.165000000000006"/>
    <n v="8"/>
    <n v="74.81"/>
    <n v="14"/>
    <n v="75.709999999999994"/>
    <n v="14"/>
    <n v="88.075000000000003"/>
    <n v="11"/>
    <n v="60.655000000000001"/>
    <n v="18"/>
    <n v="98.474999999999994"/>
    <n v="15"/>
    <n v="83.87"/>
    <n v="18"/>
    <n v="110.883"/>
    <n v="18"/>
    <n v="104.36199999999999"/>
    <n v="19"/>
    <n v="113.52500000000001"/>
    <n v="2"/>
    <n v="12.06"/>
    <n v="7"/>
    <n v="38.5"/>
    <n v="7"/>
    <n v="78.34"/>
    <n v="8"/>
    <n v="50.11"/>
    <n v="11"/>
    <n v="56.2"/>
    <n v="2"/>
    <n v="9.1050000000000004"/>
    <n v="1108"/>
    <n v="4243.1360000000004"/>
  </r>
  <r>
    <s v="3224"/>
    <x v="646"/>
    <n v="4109.1639999999998"/>
    <n v="12"/>
    <n v="63.29"/>
    <n v="1"/>
    <n v="5.4"/>
    <n v="11"/>
    <n v="61"/>
    <n v="11"/>
    <n v="60.354999999999997"/>
    <n v="13"/>
    <n v="148.82"/>
    <n v="11"/>
    <n v="68.010000000000005"/>
    <n v="9"/>
    <n v="142.06"/>
    <n v="12"/>
    <n v="85.52"/>
    <n v="11"/>
    <n v="149.30500000000001"/>
    <n v="18"/>
    <n v="90.49"/>
    <n v="18"/>
    <n v="128.06"/>
    <n v="12"/>
    <n v="69.724999999999994"/>
    <n v="11"/>
    <n v="50.814999999999998"/>
    <n v="15"/>
    <n v="89.78"/>
    <n v="18"/>
    <n v="163.01499999999999"/>
    <n v="13"/>
    <n v="72.864999999999995"/>
    <n v="11"/>
    <n v="130.38"/>
    <n v="8"/>
    <n v="80.894999999999996"/>
    <n v="9"/>
    <n v="84.375"/>
    <n v="9"/>
    <n v="74.069999999999993"/>
    <n v="13"/>
    <n v="73.72"/>
    <n v="9"/>
    <n v="50.47"/>
    <n v="0"/>
    <n v="0"/>
    <n v="1371"/>
    <n v="6051.5839999999998"/>
  </r>
  <r>
    <s v="3225"/>
    <x v="647"/>
    <n v="1958.4670000000001"/>
    <n v="1"/>
    <n v="5.13"/>
    <n v="4"/>
    <n v="30.875"/>
    <n v="3"/>
    <n v="14.895"/>
    <n v="3"/>
    <n v="17.399999999999999"/>
    <n v="5"/>
    <n v="22"/>
    <n v="1"/>
    <n v="2.16"/>
    <n v="6"/>
    <n v="32.472000000000001"/>
    <n v="7"/>
    <n v="44.42"/>
    <n v="1"/>
    <n v="4.95"/>
    <n v="13"/>
    <n v="77.061999999999998"/>
    <n v="3"/>
    <n v="16.61"/>
    <n v="5"/>
    <n v="29.254999999999999"/>
    <n v="0"/>
    <n v="0"/>
    <n v="13"/>
    <n v="62.234999999999999"/>
    <n v="9"/>
    <n v="52.325000000000003"/>
    <n v="5"/>
    <n v="24.12"/>
    <n v="9"/>
    <n v="48.66"/>
    <n v="4"/>
    <n v="19.86"/>
    <n v="5"/>
    <n v="29.22"/>
    <n v="10"/>
    <n v="52.73"/>
    <n v="4"/>
    <n v="19.745000000000001"/>
    <n v="2"/>
    <n v="8.5"/>
    <n v="2"/>
    <n v="11.35"/>
    <n v="697"/>
    <n v="2584.4409999999998"/>
  </r>
  <r>
    <s v="3226"/>
    <x v="648"/>
    <n v="4109.3149999999996"/>
    <n v="11"/>
    <n v="48.03"/>
    <n v="9"/>
    <n v="42.29"/>
    <n v="13"/>
    <n v="160.745"/>
    <n v="13"/>
    <n v="62.935000000000002"/>
    <n v="13"/>
    <n v="87.93"/>
    <n v="14"/>
    <n v="76.515000000000001"/>
    <n v="8"/>
    <n v="40.74"/>
    <n v="8"/>
    <n v="42.024999999999999"/>
    <n v="15"/>
    <n v="99.9"/>
    <n v="31"/>
    <n v="180.82900000000001"/>
    <n v="38"/>
    <n v="158.375"/>
    <n v="33"/>
    <n v="163.91499999999999"/>
    <n v="18"/>
    <n v="90.64"/>
    <n v="59"/>
    <n v="224.435"/>
    <n v="20"/>
    <n v="85.19"/>
    <n v="33"/>
    <n v="156.63499999999999"/>
    <n v="29"/>
    <n v="118.825"/>
    <n v="22"/>
    <n v="106.93"/>
    <n v="13"/>
    <n v="53.875"/>
    <n v="18"/>
    <n v="87.72"/>
    <n v="17"/>
    <n v="184.345"/>
    <n v="15"/>
    <n v="86.534999999999997"/>
    <n v="2"/>
    <n v="13"/>
    <n v="1667"/>
    <n v="6481.674"/>
  </r>
  <r>
    <s v="3227"/>
    <x v="202"/>
    <n v="1846.7850000000001"/>
    <n v="2"/>
    <n v="15.2"/>
    <n v="9"/>
    <n v="48.914000000000001"/>
    <n v="3"/>
    <n v="13.13"/>
    <n v="12"/>
    <n v="65.914000000000001"/>
    <n v="6"/>
    <n v="31.31"/>
    <n v="4"/>
    <n v="16.239999999999998"/>
    <n v="4"/>
    <n v="20.170000000000002"/>
    <n v="5"/>
    <n v="56.764000000000003"/>
    <n v="11"/>
    <n v="65.709000000000003"/>
    <n v="14"/>
    <n v="83.12"/>
    <n v="7"/>
    <n v="43.247"/>
    <n v="9"/>
    <n v="44.424999999999997"/>
    <n v="4"/>
    <n v="19.73"/>
    <n v="8"/>
    <n v="39.01"/>
    <n v="4"/>
    <n v="28.41"/>
    <n v="2"/>
    <n v="17"/>
    <n v="5"/>
    <n v="27.06"/>
    <n v="5"/>
    <n v="29.605"/>
    <n v="5"/>
    <n v="25.645"/>
    <n v="5"/>
    <n v="31.425000000000001"/>
    <n v="4"/>
    <n v="22.4"/>
    <n v="3"/>
    <n v="21.92"/>
    <n v="0"/>
    <n v="0"/>
    <n v="631"/>
    <n v="2613.1329999999998"/>
  </r>
  <r>
    <s v="3228"/>
    <x v="649"/>
    <n v="5083.652"/>
    <n v="12"/>
    <n v="166.68199999999999"/>
    <n v="14"/>
    <n v="92.754999999999995"/>
    <n v="23"/>
    <n v="125.562"/>
    <n v="9"/>
    <n v="45.05"/>
    <n v="22"/>
    <n v="112.056"/>
    <n v="15"/>
    <n v="80.05"/>
    <n v="18"/>
    <n v="96.054000000000002"/>
    <n v="20"/>
    <n v="119.986"/>
    <n v="16"/>
    <n v="93.903999999999996"/>
    <n v="25"/>
    <n v="231.82499999999999"/>
    <n v="29"/>
    <n v="171.982"/>
    <n v="18"/>
    <n v="126.85"/>
    <n v="22"/>
    <n v="118.71"/>
    <n v="25"/>
    <n v="160.96"/>
    <n v="19"/>
    <n v="124.90300000000001"/>
    <n v="22"/>
    <n v="137.36199999999999"/>
    <n v="25"/>
    <n v="145.83500000000001"/>
    <n v="14"/>
    <n v="99.844999999999999"/>
    <n v="11"/>
    <n v="168.255"/>
    <n v="15"/>
    <n v="87.204999999999998"/>
    <n v="23"/>
    <n v="134.631"/>
    <n v="27"/>
    <n v="169.55500000000001"/>
    <n v="1"/>
    <n v="6.6150000000000002"/>
    <n v="1814"/>
    <n v="7900.2839999999997"/>
  </r>
  <r>
    <s v="3230"/>
    <x v="650"/>
    <n v="1361.1959999999999"/>
    <n v="4"/>
    <n v="16.739999999999998"/>
    <n v="5"/>
    <n v="32.729999999999997"/>
    <n v="4"/>
    <n v="18.98"/>
    <n v="5"/>
    <n v="24.966000000000001"/>
    <n v="7"/>
    <n v="34.520000000000003"/>
    <n v="3"/>
    <n v="17.309999999999999"/>
    <n v="2"/>
    <n v="7.5519999999999996"/>
    <n v="5"/>
    <n v="39.11"/>
    <n v="5"/>
    <n v="26.344999999999999"/>
    <n v="4"/>
    <n v="17.085000000000001"/>
    <n v="7"/>
    <n v="32.034999999999997"/>
    <n v="4"/>
    <n v="72.504999999999995"/>
    <n v="6"/>
    <n v="31.41"/>
    <n v="7"/>
    <n v="38.524999999999999"/>
    <n v="6"/>
    <n v="37.200000000000003"/>
    <n v="4"/>
    <n v="21.396999999999998"/>
    <n v="6"/>
    <n v="30.83"/>
    <n v="2"/>
    <n v="10.35"/>
    <n v="6"/>
    <n v="36.61"/>
    <n v="4"/>
    <n v="23.94"/>
    <n v="6"/>
    <n v="37.744999999999997"/>
    <n v="6"/>
    <n v="38.914999999999999"/>
    <n v="0"/>
    <n v="0"/>
    <n v="489"/>
    <n v="2007.9960000000001"/>
  </r>
  <r>
    <s v="3231"/>
    <x v="651"/>
    <n v="705.87599999999998"/>
    <n v="5"/>
    <n v="24.39"/>
    <n v="5"/>
    <n v="26.95"/>
    <n v="6"/>
    <n v="30.61"/>
    <n v="5"/>
    <n v="29.965"/>
    <n v="3"/>
    <n v="14.01"/>
    <n v="6"/>
    <n v="46.71"/>
    <n v="5"/>
    <n v="23.4"/>
    <n v="3"/>
    <n v="16.285"/>
    <n v="1"/>
    <n v="2.6"/>
    <n v="3"/>
    <n v="16.2"/>
    <n v="1"/>
    <n v="6.49"/>
    <n v="5"/>
    <n v="24.234999999999999"/>
    <n v="3"/>
    <n v="17.411999999999999"/>
    <n v="5"/>
    <n v="28.585000000000001"/>
    <n v="4"/>
    <n v="20.8"/>
    <n v="4"/>
    <n v="24.6"/>
    <n v="0"/>
    <n v="0"/>
    <n v="2"/>
    <n v="16.829999999999998"/>
    <n v="1"/>
    <n v="4.4000000000000004"/>
    <n v="0"/>
    <n v="0"/>
    <n v="6"/>
    <n v="35.630000000000003"/>
    <n v="3"/>
    <n v="15.28"/>
    <n v="0"/>
    <n v="0"/>
    <n v="275"/>
    <n v="1131.258"/>
  </r>
  <r>
    <s v="3232"/>
    <x v="29"/>
    <n v="294.49799999999999"/>
    <n v="2"/>
    <n v="11.67"/>
    <n v="2"/>
    <n v="14.05"/>
    <n v="0"/>
    <n v="0"/>
    <n v="0"/>
    <n v="0"/>
    <n v="0"/>
    <n v="0"/>
    <n v="2"/>
    <n v="8.875"/>
    <n v="0"/>
    <n v="0"/>
    <n v="2"/>
    <n v="10.885"/>
    <n v="1"/>
    <n v="1.71"/>
    <n v="1"/>
    <n v="12.1"/>
    <n v="0"/>
    <n v="0"/>
    <n v="2"/>
    <n v="15.57"/>
    <n v="1"/>
    <n v="5.22"/>
    <n v="1"/>
    <n v="6.54"/>
    <n v="0"/>
    <n v="0"/>
    <n v="2"/>
    <n v="11.4"/>
    <n v="1"/>
    <n v="5.76"/>
    <n v="1"/>
    <n v="9"/>
    <n v="1"/>
    <n v="28.81"/>
    <n v="0"/>
    <n v="0"/>
    <n v="1"/>
    <n v="6.4"/>
    <n v="2"/>
    <n v="7.92"/>
    <n v="0"/>
    <n v="0"/>
    <n v="108"/>
    <n v="450.40800000000002"/>
  </r>
  <r>
    <s v="3233"/>
    <x v="546"/>
    <n v="741.73"/>
    <n v="2"/>
    <n v="20.62"/>
    <n v="2"/>
    <n v="90.3"/>
    <n v="3"/>
    <n v="15.494999999999999"/>
    <n v="3"/>
    <n v="18"/>
    <n v="2"/>
    <n v="20.13"/>
    <n v="0"/>
    <n v="0"/>
    <n v="2"/>
    <n v="17.399999999999999"/>
    <n v="1"/>
    <n v="2.7"/>
    <n v="2"/>
    <n v="12.1"/>
    <n v="2"/>
    <n v="11.55"/>
    <n v="1"/>
    <n v="6.49"/>
    <n v="7"/>
    <n v="32.54"/>
    <n v="9"/>
    <n v="60.435000000000002"/>
    <n v="5"/>
    <n v="33.58"/>
    <n v="7"/>
    <n v="44.234999999999999"/>
    <n v="1"/>
    <n v="9.92"/>
    <n v="2"/>
    <n v="6.93"/>
    <n v="1"/>
    <n v="4.95"/>
    <n v="3"/>
    <n v="24.285"/>
    <n v="2"/>
    <n v="13.1"/>
    <n v="0"/>
    <n v="0"/>
    <n v="5"/>
    <n v="23.99"/>
    <n v="0"/>
    <n v="0"/>
    <n v="253"/>
    <n v="1210.48"/>
  </r>
  <r>
    <s v="3234"/>
    <x v="5"/>
    <n v="55.13"/>
    <n v="0"/>
    <n v="0"/>
    <n v="1"/>
    <n v="5.5"/>
    <n v="0"/>
    <n v="0"/>
    <n v="0"/>
    <n v="0"/>
    <n v="0"/>
    <n v="0"/>
    <n v="0"/>
    <n v="0"/>
    <n v="2"/>
    <n v="21.25"/>
    <n v="0"/>
    <n v="0"/>
    <n v="0"/>
    <n v="0"/>
    <n v="1"/>
    <n v="8.0399999999999991"/>
    <n v="1"/>
    <n v="5.9850000000000003"/>
    <n v="1"/>
    <n v="6.49"/>
    <n v="1"/>
    <n v="5.13"/>
    <n v="2"/>
    <n v="10.87"/>
    <n v="2"/>
    <n v="24.9"/>
    <n v="0"/>
    <n v="0"/>
    <n v="0"/>
    <n v="0"/>
    <n v="0"/>
    <n v="0"/>
    <n v="0"/>
    <n v="0"/>
    <n v="0"/>
    <n v="0"/>
    <n v="0"/>
    <n v="0"/>
    <n v="0"/>
    <n v="0"/>
    <n v="0"/>
    <n v="0"/>
    <n v="23"/>
    <n v="143.29499999999999"/>
  </r>
  <r>
    <s v="3235"/>
    <x v="2"/>
    <n v="168.69499999999999"/>
    <n v="1"/>
    <n v="6.75"/>
    <n v="0"/>
    <n v="0"/>
    <n v="0"/>
    <n v="0"/>
    <n v="2"/>
    <n v="12.6"/>
    <n v="0"/>
    <n v="0"/>
    <n v="0"/>
    <n v="0"/>
    <n v="1"/>
    <n v="6"/>
    <n v="0"/>
    <n v="0"/>
    <n v="1"/>
    <n v="6.1950000000000003"/>
    <n v="1"/>
    <n v="5.13"/>
    <n v="0"/>
    <n v="0"/>
    <n v="0"/>
    <n v="0"/>
    <n v="1"/>
    <n v="7.93"/>
    <n v="0"/>
    <n v="0"/>
    <n v="0"/>
    <n v="0"/>
    <n v="1"/>
    <n v="6.2"/>
    <n v="1"/>
    <n v="4.4800000000000004"/>
    <n v="0"/>
    <n v="0"/>
    <n v="0"/>
    <n v="0"/>
    <n v="0"/>
    <n v="0"/>
    <n v="0"/>
    <n v="0"/>
    <n v="0"/>
    <n v="0"/>
    <n v="0"/>
    <n v="0"/>
    <n v="53"/>
    <n v="223.98"/>
  </r>
  <r>
    <s v="3236"/>
    <x v="20"/>
    <n v="91.39"/>
    <n v="0"/>
    <n v="0"/>
    <n v="0"/>
    <n v="0"/>
    <n v="0"/>
    <n v="0"/>
    <n v="1"/>
    <n v="9.9"/>
    <n v="1"/>
    <n v="6"/>
    <n v="0"/>
    <n v="0"/>
    <n v="0"/>
    <n v="0"/>
    <n v="2"/>
    <n v="9.66"/>
    <n v="0"/>
    <n v="0"/>
    <n v="0"/>
    <n v="0"/>
    <n v="1"/>
    <n v="3.2"/>
    <n v="1"/>
    <n v="5.13"/>
    <n v="0"/>
    <n v="0"/>
    <n v="0"/>
    <n v="0"/>
    <n v="1"/>
    <n v="6.6"/>
    <n v="1"/>
    <n v="5.7949999999999999"/>
    <n v="0"/>
    <n v="0"/>
    <n v="1"/>
    <n v="3"/>
    <n v="0"/>
    <n v="0"/>
    <n v="0"/>
    <n v="0"/>
    <n v="0"/>
    <n v="0"/>
    <n v="0"/>
    <n v="0"/>
    <n v="0"/>
    <n v="0"/>
    <n v="37"/>
    <n v="140.67500000000001"/>
  </r>
  <r>
    <s v="3237"/>
    <x v="652"/>
    <n v="107.297"/>
    <n v="0"/>
    <n v="0"/>
    <n v="0"/>
    <n v="0"/>
    <n v="1"/>
    <n v="6.48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1"/>
    <n v="2.97"/>
    <n v="0"/>
    <n v="0"/>
    <n v="1"/>
    <n v="6.05"/>
    <n v="0"/>
    <n v="0"/>
    <n v="1"/>
    <n v="19.440000000000001"/>
    <n v="0"/>
    <n v="0"/>
    <n v="1"/>
    <n v="6.6"/>
    <n v="0"/>
    <n v="0"/>
    <n v="0"/>
    <n v="0"/>
    <n v="0"/>
    <n v="0"/>
    <n v="0"/>
    <n v="0"/>
    <n v="25"/>
    <n v="155.43700000000001"/>
  </r>
  <r>
    <s v="3238"/>
    <x v="25"/>
    <n v="106.73"/>
    <n v="0"/>
    <n v="0"/>
    <n v="1"/>
    <n v="3.24"/>
    <n v="0"/>
    <n v="0"/>
    <n v="0"/>
    <n v="0"/>
    <n v="0"/>
    <n v="0"/>
    <n v="0"/>
    <n v="0"/>
    <n v="1"/>
    <n v="6"/>
    <n v="0"/>
    <n v="0"/>
    <n v="4"/>
    <n v="24.32"/>
    <n v="0"/>
    <n v="0"/>
    <n v="0"/>
    <n v="0"/>
    <n v="0"/>
    <n v="0"/>
    <n v="0"/>
    <n v="0"/>
    <n v="0"/>
    <n v="0"/>
    <n v="0"/>
    <n v="0"/>
    <n v="0"/>
    <n v="0"/>
    <n v="1"/>
    <n v="5.0199999999999996"/>
    <n v="0"/>
    <n v="0"/>
    <n v="0"/>
    <n v="0"/>
    <n v="1"/>
    <n v="6.05"/>
    <n v="0"/>
    <n v="0"/>
    <n v="0"/>
    <n v="0"/>
    <n v="0"/>
    <n v="0"/>
    <n v="39"/>
    <n v="151.36000000000001"/>
  </r>
  <r>
    <s v="3239"/>
    <x v="40"/>
    <n v="180.36"/>
    <n v="1"/>
    <n v="4.95"/>
    <n v="0"/>
    <n v="0"/>
    <n v="2"/>
    <n v="14.67"/>
    <n v="0"/>
    <n v="0"/>
    <n v="0"/>
    <n v="0"/>
    <n v="0"/>
    <n v="0"/>
    <n v="0"/>
    <n v="0"/>
    <n v="3"/>
    <n v="48"/>
    <n v="1"/>
    <n v="5.5"/>
    <n v="4"/>
    <n v="48.15"/>
    <n v="0"/>
    <n v="0"/>
    <n v="0"/>
    <n v="0"/>
    <n v="0"/>
    <n v="0"/>
    <n v="2"/>
    <n v="12.505000000000001"/>
    <n v="0"/>
    <n v="0"/>
    <n v="0"/>
    <n v="0"/>
    <n v="0"/>
    <n v="0"/>
    <n v="0"/>
    <n v="0"/>
    <n v="1"/>
    <n v="11.88"/>
    <n v="1"/>
    <n v="4.95"/>
    <n v="0"/>
    <n v="0"/>
    <n v="1"/>
    <n v="4.88"/>
    <n v="0"/>
    <n v="0"/>
    <n v="53"/>
    <n v="335.84500000000003"/>
  </r>
  <r>
    <s v="3240"/>
    <x v="653"/>
    <n v="919.91899999999998"/>
    <n v="3"/>
    <n v="14.21"/>
    <n v="3"/>
    <n v="23.39"/>
    <n v="0"/>
    <n v="0"/>
    <n v="3"/>
    <n v="25.75"/>
    <n v="3"/>
    <n v="18.21"/>
    <n v="1"/>
    <n v="6.16"/>
    <n v="2"/>
    <n v="9.18"/>
    <n v="3"/>
    <n v="14.49"/>
    <n v="1"/>
    <n v="5.12"/>
    <n v="2"/>
    <n v="10.362"/>
    <n v="1"/>
    <n v="5.13"/>
    <n v="3"/>
    <n v="17.350000000000001"/>
    <n v="1"/>
    <n v="4.2699999999999996"/>
    <n v="1"/>
    <n v="5.5"/>
    <n v="2"/>
    <n v="11.685"/>
    <n v="1"/>
    <n v="6.48"/>
    <n v="1"/>
    <n v="6.6"/>
    <n v="1"/>
    <n v="5.76"/>
    <n v="0"/>
    <n v="0"/>
    <n v="1"/>
    <n v="7.92"/>
    <n v="2"/>
    <n v="12.34"/>
    <n v="1"/>
    <n v="15.12"/>
    <n v="0"/>
    <n v="0"/>
    <n v="242"/>
    <n v="1144.9459999999999"/>
  </r>
  <r>
    <s v="3241"/>
    <x v="18"/>
    <n v="1010.3339999999999"/>
    <n v="4"/>
    <n v="18.329999999999998"/>
    <n v="1"/>
    <n v="30.524999999999999"/>
    <n v="2"/>
    <n v="10.62"/>
    <n v="5"/>
    <n v="34.81"/>
    <n v="2"/>
    <n v="8.4949999999999992"/>
    <n v="2"/>
    <n v="10.08"/>
    <n v="5"/>
    <n v="33.319000000000003"/>
    <n v="1"/>
    <n v="13.02"/>
    <n v="1"/>
    <n v="6.6"/>
    <n v="4"/>
    <n v="38.03"/>
    <n v="2"/>
    <n v="13.685"/>
    <n v="2"/>
    <n v="13.2"/>
    <n v="2"/>
    <n v="11.785"/>
    <n v="8"/>
    <n v="44.825000000000003"/>
    <n v="3"/>
    <n v="20.46"/>
    <n v="0"/>
    <n v="0"/>
    <n v="3"/>
    <n v="19.14"/>
    <n v="1"/>
    <n v="3.2"/>
    <n v="2"/>
    <n v="16.3"/>
    <n v="4"/>
    <n v="22.015000000000001"/>
    <n v="3"/>
    <n v="17.48"/>
    <n v="2"/>
    <n v="11.57"/>
    <n v="0"/>
    <n v="0"/>
    <n v="296"/>
    <n v="1407.8230000000001"/>
  </r>
  <r>
    <s v="3242"/>
    <x v="507"/>
    <n v="297.45"/>
    <n v="1"/>
    <n v="4.2"/>
    <n v="0"/>
    <n v="0"/>
    <n v="1"/>
    <n v="3.24"/>
    <n v="0"/>
    <n v="0"/>
    <n v="2"/>
    <n v="19.8"/>
    <n v="2"/>
    <n v="10.355"/>
    <n v="1"/>
    <n v="4.88"/>
    <n v="3"/>
    <n v="13.05"/>
    <n v="0"/>
    <n v="0"/>
    <n v="1"/>
    <n v="6.54"/>
    <n v="1"/>
    <n v="5.13"/>
    <n v="2"/>
    <n v="12.5"/>
    <n v="0"/>
    <n v="0"/>
    <n v="0"/>
    <n v="0"/>
    <n v="1"/>
    <n v="5.4"/>
    <n v="0"/>
    <n v="0"/>
    <n v="1"/>
    <n v="2.36"/>
    <n v="0"/>
    <n v="0"/>
    <n v="0"/>
    <n v="0"/>
    <n v="1"/>
    <n v="6.3"/>
    <n v="1"/>
    <n v="4.0949999999999998"/>
    <n v="1"/>
    <n v="4.8"/>
    <n v="1"/>
    <n v="6.3"/>
    <n v="97"/>
    <n v="406.4"/>
  </r>
  <r>
    <s v="3243"/>
    <x v="375"/>
    <n v="113.9"/>
    <n v="0"/>
    <n v="0"/>
    <n v="0"/>
    <n v="0"/>
    <n v="0"/>
    <n v="0"/>
    <n v="1"/>
    <n v="5.0999999999999996"/>
    <n v="2"/>
    <n v="6.6550000000000002"/>
    <n v="2"/>
    <n v="8.3699999999999992"/>
    <n v="1"/>
    <n v="3.6"/>
    <n v="1"/>
    <n v="3.3"/>
    <n v="0"/>
    <n v="0"/>
    <n v="0"/>
    <n v="0"/>
    <n v="1"/>
    <n v="10.26"/>
    <n v="0"/>
    <n v="0"/>
    <n v="1"/>
    <n v="4.96"/>
    <n v="2"/>
    <n v="41.57"/>
    <n v="1"/>
    <n v="4.95"/>
    <n v="0"/>
    <n v="0"/>
    <n v="0"/>
    <n v="0"/>
    <n v="0"/>
    <n v="0"/>
    <n v="0"/>
    <n v="0"/>
    <n v="0"/>
    <n v="0"/>
    <n v="1"/>
    <n v="6.6"/>
    <n v="0"/>
    <n v="0"/>
    <n v="0"/>
    <n v="0"/>
    <n v="40"/>
    <n v="209.26499999999999"/>
  </r>
  <r>
    <s v="3249"/>
    <x v="654"/>
    <n v="1138.383"/>
    <n v="4"/>
    <n v="43.31"/>
    <n v="5"/>
    <n v="118.53"/>
    <n v="2"/>
    <n v="8.64"/>
    <n v="4"/>
    <n v="19.760000000000002"/>
    <n v="4"/>
    <n v="23.934999999999999"/>
    <n v="0"/>
    <n v="0"/>
    <n v="1"/>
    <n v="6.05"/>
    <n v="1"/>
    <n v="5.5"/>
    <n v="0"/>
    <n v="0"/>
    <n v="2"/>
    <n v="9.83"/>
    <n v="7"/>
    <n v="69.14"/>
    <n v="8"/>
    <n v="48.704999999999998"/>
    <n v="7"/>
    <n v="44.36"/>
    <n v="7"/>
    <n v="36.770000000000003"/>
    <n v="6"/>
    <n v="46.54"/>
    <n v="5"/>
    <n v="33.770000000000003"/>
    <n v="2"/>
    <n v="16.079999999999998"/>
    <n v="1"/>
    <n v="6.44"/>
    <n v="3"/>
    <n v="20.190000000000001"/>
    <n v="5"/>
    <n v="48.08"/>
    <n v="3"/>
    <n v="51.24"/>
    <n v="1"/>
    <n v="6.05"/>
    <n v="0"/>
    <n v="0"/>
    <n v="355"/>
    <n v="1801.3030000000001"/>
  </r>
  <r>
    <s v="3250"/>
    <x v="655"/>
    <n v="3024.9229999999998"/>
    <n v="7"/>
    <n v="61.72"/>
    <n v="2"/>
    <n v="12"/>
    <n v="3"/>
    <n v="22.2"/>
    <n v="7"/>
    <n v="46.505000000000003"/>
    <n v="5"/>
    <n v="42.685000000000002"/>
    <n v="1"/>
    <n v="98.64"/>
    <n v="15"/>
    <n v="105.07"/>
    <n v="3"/>
    <n v="21.22"/>
    <n v="2"/>
    <n v="12.09"/>
    <n v="0"/>
    <n v="0"/>
    <n v="9"/>
    <n v="63.064999999999998"/>
    <n v="11"/>
    <n v="108.88"/>
    <n v="5"/>
    <n v="25.405000000000001"/>
    <n v="17"/>
    <n v="104.495"/>
    <n v="11"/>
    <n v="89.79"/>
    <n v="6"/>
    <n v="43.424999999999997"/>
    <n v="7"/>
    <n v="50.31"/>
    <n v="4"/>
    <n v="36.715000000000003"/>
    <n v="3"/>
    <n v="18.38"/>
    <n v="5"/>
    <n v="123.84"/>
    <n v="7"/>
    <n v="41.56"/>
    <n v="5"/>
    <n v="28.98"/>
    <n v="0"/>
    <n v="0"/>
    <n v="886"/>
    <n v="4181.8980000000001"/>
  </r>
  <r>
    <s v="3251"/>
    <x v="656"/>
    <n v="179.05"/>
    <n v="0"/>
    <n v="0"/>
    <n v="0"/>
    <n v="0"/>
    <n v="0"/>
    <n v="0"/>
    <n v="1"/>
    <n v="6.27"/>
    <n v="0"/>
    <n v="0"/>
    <n v="0"/>
    <n v="0"/>
    <n v="0"/>
    <n v="0"/>
    <n v="0"/>
    <n v="0"/>
    <n v="0"/>
    <n v="0"/>
    <n v="1"/>
    <n v="6.6"/>
    <n v="0"/>
    <n v="0"/>
    <n v="1"/>
    <n v="3.3"/>
    <n v="0"/>
    <n v="0"/>
    <n v="1"/>
    <n v="2.76"/>
    <n v="0"/>
    <n v="0"/>
    <n v="0"/>
    <n v="0"/>
    <n v="1"/>
    <n v="4.2"/>
    <n v="0"/>
    <n v="0"/>
    <n v="0"/>
    <n v="0"/>
    <n v="1"/>
    <n v="5.4"/>
    <n v="0"/>
    <n v="0"/>
    <n v="1"/>
    <n v="6.5549999999999997"/>
    <n v="0"/>
    <n v="0"/>
    <n v="52"/>
    <n v="214.13499999999999"/>
  </r>
  <r>
    <s v="3254"/>
    <x v="657"/>
    <n v="105.78"/>
    <n v="1"/>
    <n v="5.04"/>
    <n v="0"/>
    <n v="0"/>
    <n v="0"/>
    <n v="0"/>
    <n v="1"/>
    <n v="3.24"/>
    <n v="0"/>
    <n v="0"/>
    <n v="0"/>
    <n v="0"/>
    <n v="0"/>
    <n v="0"/>
    <n v="1"/>
    <n v="3.0249999999999999"/>
    <n v="0"/>
    <n v="0"/>
    <n v="0"/>
    <n v="0"/>
    <n v="0"/>
    <n v="0"/>
    <n v="0"/>
    <n v="0"/>
    <n v="1"/>
    <n v="4.125"/>
    <n v="1"/>
    <n v="10.54"/>
    <n v="0"/>
    <n v="0"/>
    <n v="1"/>
    <n v="6.51"/>
    <n v="2"/>
    <n v="18.149999999999999"/>
    <n v="0"/>
    <n v="0"/>
    <n v="1"/>
    <n v="5.0999999999999996"/>
    <n v="0"/>
    <n v="0"/>
    <n v="0"/>
    <n v="0"/>
    <n v="0"/>
    <n v="0"/>
    <n v="0"/>
    <n v="0"/>
    <n v="45"/>
    <n v="161.51"/>
  </r>
  <r>
    <s v="3260"/>
    <x v="183"/>
    <n v="1260.0640000000001"/>
    <n v="1"/>
    <n v="5.13"/>
    <n v="2"/>
    <n v="25.86"/>
    <n v="5"/>
    <n v="29.52"/>
    <n v="3"/>
    <n v="16.600000000000001"/>
    <n v="2"/>
    <n v="33.75"/>
    <n v="2"/>
    <n v="11.34"/>
    <n v="0"/>
    <n v="0"/>
    <n v="1"/>
    <n v="31.05"/>
    <n v="4"/>
    <n v="86.635000000000005"/>
    <n v="7"/>
    <n v="58.204999999999998"/>
    <n v="8"/>
    <n v="89.444999999999993"/>
    <n v="8"/>
    <n v="75.025000000000006"/>
    <n v="9"/>
    <n v="57.034999999999997"/>
    <n v="7"/>
    <n v="94.26"/>
    <n v="5"/>
    <n v="26.17"/>
    <n v="6"/>
    <n v="43.325000000000003"/>
    <n v="1"/>
    <n v="4.2"/>
    <n v="2"/>
    <n v="36.700000000000003"/>
    <n v="1"/>
    <n v="14.805"/>
    <n v="3"/>
    <n v="14.4"/>
    <n v="2"/>
    <n v="34.674999999999997"/>
    <n v="2"/>
    <n v="12.805"/>
    <n v="1"/>
    <n v="6.6"/>
    <n v="366"/>
    <n v="2067.5990000000002"/>
  </r>
  <r>
    <s v="3264"/>
    <x v="79"/>
    <n v="770.61500000000001"/>
    <n v="0"/>
    <n v="0"/>
    <n v="1"/>
    <n v="4.8600000000000003"/>
    <n v="1"/>
    <n v="1.74"/>
    <n v="1"/>
    <n v="29.7"/>
    <n v="5"/>
    <n v="24.72"/>
    <n v="3"/>
    <n v="12.96"/>
    <n v="8"/>
    <n v="43.13"/>
    <n v="2"/>
    <n v="8.1"/>
    <n v="4"/>
    <n v="22.41"/>
    <n v="3"/>
    <n v="17.850000000000001"/>
    <n v="5"/>
    <n v="35.835000000000001"/>
    <n v="1"/>
    <n v="3.3"/>
    <n v="1"/>
    <n v="5.4"/>
    <n v="0"/>
    <n v="0"/>
    <n v="2"/>
    <n v="32.024999999999999"/>
    <n v="2"/>
    <n v="9.85"/>
    <n v="2"/>
    <n v="11.605"/>
    <n v="3"/>
    <n v="47.534999999999997"/>
    <n v="4"/>
    <n v="54.414999999999999"/>
    <n v="1"/>
    <n v="6.6"/>
    <n v="0"/>
    <n v="0"/>
    <n v="0"/>
    <n v="0"/>
    <n v="0"/>
    <n v="0"/>
    <n v="197"/>
    <n v="1142.6500000000001"/>
  </r>
  <r>
    <s v="3265"/>
    <x v="270"/>
    <n v="687.91099999999994"/>
    <n v="3"/>
    <n v="38.880000000000003"/>
    <n v="0"/>
    <n v="0"/>
    <n v="4"/>
    <n v="53.17"/>
    <n v="4"/>
    <n v="47.58"/>
    <n v="2"/>
    <n v="6.6"/>
    <n v="0"/>
    <n v="0"/>
    <n v="1"/>
    <n v="5.5"/>
    <n v="1"/>
    <n v="5.4"/>
    <n v="2"/>
    <n v="25.574999999999999"/>
    <n v="5"/>
    <n v="61.435000000000002"/>
    <n v="11"/>
    <n v="261.17"/>
    <n v="13"/>
    <n v="187.83500000000001"/>
    <n v="12"/>
    <n v="152.65"/>
    <n v="9"/>
    <n v="221.48500000000001"/>
    <n v="8"/>
    <n v="84.26"/>
    <n v="6"/>
    <n v="72.364999999999995"/>
    <n v="6"/>
    <n v="150.03"/>
    <n v="2"/>
    <n v="8.8000000000000007"/>
    <n v="0"/>
    <n v="0"/>
    <n v="3"/>
    <n v="25.56"/>
    <n v="2"/>
    <n v="18.47"/>
    <n v="0"/>
    <n v="0"/>
    <n v="0"/>
    <n v="0"/>
    <n v="259"/>
    <n v="2114.6759999999999"/>
  </r>
  <r>
    <s v="3266"/>
    <x v="658"/>
    <n v="920.73699999999997"/>
    <n v="3"/>
    <n v="21.77"/>
    <n v="7"/>
    <n v="81.239999999999995"/>
    <n v="1"/>
    <n v="6.6"/>
    <n v="2"/>
    <n v="12"/>
    <n v="4"/>
    <n v="53.56"/>
    <n v="0"/>
    <n v="0"/>
    <n v="2"/>
    <n v="24.75"/>
    <n v="4"/>
    <n v="109.81"/>
    <n v="2"/>
    <n v="11.88"/>
    <n v="2"/>
    <n v="8.08"/>
    <n v="10"/>
    <n v="121.455"/>
    <n v="3"/>
    <n v="49.69"/>
    <n v="6"/>
    <n v="46.58"/>
    <n v="4"/>
    <n v="110.745"/>
    <n v="4"/>
    <n v="44"/>
    <n v="3"/>
    <n v="77.400000000000006"/>
    <n v="2"/>
    <n v="72.099999999999994"/>
    <n v="2"/>
    <n v="26.76"/>
    <n v="0"/>
    <n v="0"/>
    <n v="3"/>
    <n v="29.44"/>
    <n v="2"/>
    <n v="44.954999999999998"/>
    <n v="1"/>
    <n v="6.6"/>
    <n v="0"/>
    <n v="0"/>
    <n v="271"/>
    <n v="1880.152"/>
  </r>
  <r>
    <s v="3267"/>
    <x v="42"/>
    <n v="71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7.954999999999998"/>
    <n v="1"/>
    <n v="6.6"/>
    <n v="0"/>
    <n v="0"/>
    <n v="3"/>
    <n v="20.004999999999999"/>
    <n v="0"/>
    <n v="0"/>
    <n v="1"/>
    <n v="18.899999999999999"/>
    <n v="0"/>
    <n v="0"/>
    <n v="0"/>
    <n v="0"/>
    <n v="0"/>
    <n v="0"/>
    <n v="0"/>
    <n v="0"/>
    <n v="0"/>
    <n v="0"/>
    <n v="0"/>
    <n v="0"/>
    <n v="18"/>
    <n v="135.44"/>
  </r>
  <r>
    <s v="3268"/>
    <x v="504"/>
    <n v="912.07"/>
    <n v="6"/>
    <n v="30.26"/>
    <n v="6"/>
    <n v="62.42"/>
    <n v="0"/>
    <n v="0"/>
    <n v="7"/>
    <n v="196.14"/>
    <n v="1"/>
    <n v="10.26"/>
    <n v="0"/>
    <n v="0"/>
    <n v="0"/>
    <n v="0"/>
    <n v="9"/>
    <n v="119.075"/>
    <n v="2"/>
    <n v="30.574999999999999"/>
    <n v="5"/>
    <n v="93.44"/>
    <n v="2"/>
    <n v="9.0449999999999999"/>
    <n v="5"/>
    <n v="55.744999999999997"/>
    <n v="3"/>
    <n v="59.68"/>
    <n v="6"/>
    <n v="57.734999999999999"/>
    <n v="2"/>
    <n v="12.87"/>
    <n v="7"/>
    <n v="89.7"/>
    <n v="1"/>
    <n v="6.6"/>
    <n v="7"/>
    <n v="113.685"/>
    <n v="0"/>
    <n v="0"/>
    <n v="3"/>
    <n v="37.4"/>
    <n v="7"/>
    <n v="162.74"/>
    <n v="1"/>
    <n v="4.88"/>
    <n v="0"/>
    <n v="0"/>
    <n v="258"/>
    <n v="2064.3200000000002"/>
  </r>
  <r>
    <s v="3269"/>
    <x v="21"/>
    <n v="298.97699999999998"/>
    <n v="1"/>
    <n v="6.4050000000000002"/>
    <n v="0"/>
    <n v="0"/>
    <n v="1"/>
    <n v="8.58"/>
    <n v="2"/>
    <n v="11.64"/>
    <n v="1"/>
    <n v="4.16"/>
    <n v="2"/>
    <n v="11.04"/>
    <n v="0"/>
    <n v="0"/>
    <n v="0"/>
    <n v="0"/>
    <n v="0"/>
    <n v="0"/>
    <n v="2"/>
    <n v="45.84"/>
    <n v="0"/>
    <n v="0"/>
    <n v="0"/>
    <n v="0"/>
    <n v="0"/>
    <n v="0"/>
    <n v="1"/>
    <n v="6.05"/>
    <n v="2"/>
    <n v="19.5"/>
    <n v="3"/>
    <n v="31.5"/>
    <n v="1"/>
    <n v="7.67"/>
    <n v="2"/>
    <n v="10.98"/>
    <n v="0"/>
    <n v="0"/>
    <n v="3"/>
    <n v="61.5"/>
    <n v="0"/>
    <n v="0"/>
    <n v="0"/>
    <n v="0"/>
    <n v="0"/>
    <n v="0"/>
    <n v="73"/>
    <n v="523.84199999999998"/>
  </r>
  <r>
    <s v="3270"/>
    <x v="31"/>
    <n v="75.900000000000006"/>
    <n v="1"/>
    <n v="5.2"/>
    <n v="0"/>
    <n v="0"/>
    <n v="0"/>
    <n v="0"/>
    <n v="0"/>
    <n v="0"/>
    <n v="0"/>
    <n v="0"/>
    <n v="0"/>
    <n v="0"/>
    <n v="0"/>
    <n v="0"/>
    <n v="0"/>
    <n v="0"/>
    <n v="0"/>
    <n v="0"/>
    <n v="1"/>
    <n v="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86.6"/>
  </r>
  <r>
    <s v="3271"/>
    <x v="522"/>
    <n v="50.5"/>
    <n v="0"/>
    <n v="0"/>
    <n v="1"/>
    <n v="4.32"/>
    <n v="3"/>
    <n v="9.7200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.875"/>
    <n v="0"/>
    <n v="0"/>
    <n v="0"/>
    <n v="0"/>
    <n v="0"/>
    <n v="0"/>
    <n v="1"/>
    <n v="10.8"/>
    <n v="3"/>
    <n v="23.4"/>
    <n v="0"/>
    <n v="0"/>
    <n v="0"/>
    <n v="0"/>
    <n v="22"/>
    <n v="103.61499999999999"/>
  </r>
  <r>
    <s v="3272"/>
    <x v="553"/>
    <n v="478.89"/>
    <n v="0"/>
    <n v="0"/>
    <n v="4"/>
    <n v="12.69"/>
    <n v="10"/>
    <n v="53.55"/>
    <n v="3"/>
    <n v="10.98"/>
    <n v="2"/>
    <n v="7.02"/>
    <n v="1"/>
    <n v="6.05"/>
    <n v="3"/>
    <n v="16.190000000000001"/>
    <n v="3"/>
    <n v="10.199999999999999"/>
    <n v="2"/>
    <n v="10.8"/>
    <n v="0"/>
    <n v="0"/>
    <n v="2"/>
    <n v="11.725"/>
    <n v="2"/>
    <n v="22.55"/>
    <n v="1"/>
    <n v="10.54"/>
    <n v="5"/>
    <n v="23.9"/>
    <n v="1"/>
    <n v="6.6"/>
    <n v="2"/>
    <n v="9.9649999999999999"/>
    <n v="0"/>
    <n v="0"/>
    <n v="2"/>
    <n v="13.2"/>
    <n v="1"/>
    <n v="5.7750000000000004"/>
    <n v="1"/>
    <n v="6.1"/>
    <n v="2"/>
    <n v="19.8"/>
    <n v="1"/>
    <n v="6.6"/>
    <n v="0"/>
    <n v="0"/>
    <n v="168"/>
    <n v="743.125"/>
  </r>
  <r>
    <s v="3273"/>
    <x v="26"/>
    <n v="37.31"/>
    <n v="0"/>
    <n v="0"/>
    <n v="0"/>
    <n v="0"/>
    <n v="1"/>
    <n v="14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58.54"/>
  </r>
  <r>
    <s v="3274"/>
    <x v="31"/>
    <n v="73.11"/>
    <n v="3"/>
    <n v="8.3699999999999992"/>
    <n v="3"/>
    <n v="13.77"/>
    <n v="2"/>
    <n v="9.18"/>
    <n v="0"/>
    <n v="0"/>
    <n v="0"/>
    <n v="0"/>
    <n v="0"/>
    <n v="0"/>
    <n v="0"/>
    <n v="0"/>
    <n v="0"/>
    <n v="0"/>
    <n v="0"/>
    <n v="0"/>
    <n v="1"/>
    <n v="3.74"/>
    <n v="1"/>
    <n v="4.95"/>
    <n v="0"/>
    <n v="0"/>
    <n v="1"/>
    <n v="6.6"/>
    <n v="0"/>
    <n v="0"/>
    <n v="0"/>
    <n v="0"/>
    <n v="0"/>
    <n v="0"/>
    <n v="1"/>
    <n v="6.51"/>
    <n v="2"/>
    <n v="13.2"/>
    <n v="0"/>
    <n v="0"/>
    <n v="0"/>
    <n v="0"/>
    <n v="0"/>
    <n v="0"/>
    <n v="0"/>
    <n v="0"/>
    <n v="0"/>
    <n v="0"/>
    <n v="35"/>
    <n v="139.43"/>
  </r>
  <r>
    <s v="3275"/>
    <x v="20"/>
    <n v="116.946"/>
    <n v="0"/>
    <n v="0"/>
    <n v="0"/>
    <n v="0"/>
    <n v="0"/>
    <n v="0"/>
    <n v="1"/>
    <n v="4.16"/>
    <n v="0"/>
    <n v="0"/>
    <n v="2"/>
    <n v="16.850000000000001"/>
    <n v="0"/>
    <n v="0"/>
    <n v="0"/>
    <n v="0"/>
    <n v="0"/>
    <n v="0"/>
    <n v="1"/>
    <n v="3.3"/>
    <n v="1"/>
    <n v="7.67"/>
    <n v="0"/>
    <n v="0"/>
    <n v="0"/>
    <n v="0"/>
    <n v="1"/>
    <n v="4.95"/>
    <n v="0"/>
    <n v="0"/>
    <n v="0"/>
    <n v="0"/>
    <n v="0"/>
    <n v="0"/>
    <n v="0"/>
    <n v="0"/>
    <n v="0"/>
    <n v="0"/>
    <n v="0"/>
    <n v="0"/>
    <n v="0"/>
    <n v="0"/>
    <n v="1"/>
    <n v="6"/>
    <n v="0"/>
    <n v="0"/>
    <n v="35"/>
    <n v="159.876"/>
  </r>
  <r>
    <s v="3276"/>
    <x v="23"/>
    <n v="91.33"/>
    <n v="0"/>
    <n v="0"/>
    <n v="1"/>
    <n v="3.24"/>
    <n v="0"/>
    <n v="0"/>
    <n v="0"/>
    <n v="0"/>
    <n v="1"/>
    <n v="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1"/>
    <n v="5"/>
    <n v="48.4"/>
    <n v="0"/>
    <n v="0"/>
    <n v="0"/>
    <n v="0"/>
    <n v="1"/>
    <n v="10.37"/>
    <n v="1"/>
    <n v="13.02"/>
    <n v="2"/>
    <n v="8.4499999999999993"/>
    <n v="0"/>
    <n v="0"/>
    <n v="1"/>
    <n v="5.58"/>
    <n v="39"/>
    <n v="192.99"/>
  </r>
  <r>
    <s v="3277"/>
    <x v="659"/>
    <n v="408.51"/>
    <n v="2"/>
    <n v="56.12"/>
    <n v="0"/>
    <n v="0"/>
    <n v="0"/>
    <n v="0"/>
    <n v="3"/>
    <n v="19.46"/>
    <n v="1"/>
    <n v="3.24"/>
    <n v="1"/>
    <n v="6.05"/>
    <n v="1"/>
    <n v="6"/>
    <n v="0"/>
    <n v="0"/>
    <n v="1"/>
    <n v="27.6"/>
    <n v="0"/>
    <n v="0"/>
    <n v="2"/>
    <n v="42.36"/>
    <n v="2"/>
    <n v="26.64"/>
    <n v="2"/>
    <n v="11.67"/>
    <n v="1"/>
    <n v="5.49"/>
    <n v="3"/>
    <n v="17.684999999999999"/>
    <n v="1"/>
    <n v="37.799999999999997"/>
    <n v="2"/>
    <n v="20.385000000000002"/>
    <n v="1"/>
    <n v="34.5"/>
    <n v="2"/>
    <n v="11.52"/>
    <n v="1"/>
    <n v="5.5"/>
    <n v="3"/>
    <n v="18.079999999999998"/>
    <n v="1"/>
    <n v="6.51"/>
    <n v="0"/>
    <n v="0"/>
    <n v="128"/>
    <n v="765.12"/>
  </r>
  <r>
    <s v="3278"/>
    <x v="393"/>
    <n v="65.459999999999994"/>
    <n v="0"/>
    <n v="0"/>
    <n v="1"/>
    <n v="3.24"/>
    <n v="3"/>
    <n v="17.399999999999999"/>
    <n v="0"/>
    <n v="0"/>
    <n v="0"/>
    <n v="0"/>
    <n v="0"/>
    <n v="0"/>
    <n v="0"/>
    <n v="0"/>
    <n v="1"/>
    <n v="5.13"/>
    <n v="0"/>
    <n v="0"/>
    <n v="0"/>
    <n v="0"/>
    <n v="0"/>
    <n v="0"/>
    <n v="2"/>
    <n v="49.14"/>
    <n v="4"/>
    <n v="49.24"/>
    <n v="3"/>
    <n v="33.549999999999997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32"/>
    <n v="229.76"/>
  </r>
  <r>
    <s v="3279"/>
    <x v="417"/>
    <n v="91.72"/>
    <n v="0"/>
    <n v="0"/>
    <n v="1"/>
    <n v="4.05"/>
    <n v="0"/>
    <n v="0"/>
    <n v="0"/>
    <n v="0"/>
    <n v="1"/>
    <n v="5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6.23"/>
    <n v="0"/>
    <n v="0"/>
    <n v="0"/>
    <n v="0"/>
    <n v="0"/>
    <n v="0"/>
    <n v="27"/>
    <n v="117.4"/>
  </r>
  <r>
    <s v="3280"/>
    <x v="660"/>
    <n v="5490.6059999999998"/>
    <n v="17"/>
    <n v="189.42"/>
    <n v="9"/>
    <n v="66.569999999999993"/>
    <n v="18"/>
    <n v="127.905"/>
    <n v="18"/>
    <n v="99.51"/>
    <n v="11"/>
    <n v="177.42"/>
    <n v="19"/>
    <n v="106.495"/>
    <n v="8"/>
    <n v="59.58"/>
    <n v="17"/>
    <n v="90.79"/>
    <n v="10"/>
    <n v="103.38500000000001"/>
    <n v="20"/>
    <n v="152.66499999999999"/>
    <n v="13"/>
    <n v="182.10499999999999"/>
    <n v="17"/>
    <n v="108.28"/>
    <n v="17"/>
    <n v="121.65"/>
    <n v="37"/>
    <n v="266.495"/>
    <n v="24"/>
    <n v="159.06"/>
    <n v="27"/>
    <n v="199.66"/>
    <n v="21"/>
    <n v="120.79"/>
    <n v="15"/>
    <n v="198.505"/>
    <n v="16"/>
    <n v="98.025000000000006"/>
    <n v="17"/>
    <n v="78.765000000000001"/>
    <n v="33"/>
    <n v="177.905"/>
    <n v="21"/>
    <n v="144.61000000000001"/>
    <n v="1"/>
    <n v="6.6"/>
    <n v="1785"/>
    <n v="8526.7960000000003"/>
  </r>
  <r>
    <s v="3281"/>
    <x v="452"/>
    <n v="613.01800000000003"/>
    <n v="0"/>
    <n v="0"/>
    <n v="2"/>
    <n v="13.2"/>
    <n v="3"/>
    <n v="13.78"/>
    <n v="3"/>
    <n v="16.5"/>
    <n v="2"/>
    <n v="10.029999999999999"/>
    <n v="0"/>
    <n v="0"/>
    <n v="1"/>
    <n v="6.6"/>
    <n v="4"/>
    <n v="25.36"/>
    <n v="1"/>
    <n v="3.24"/>
    <n v="3"/>
    <n v="19.655000000000001"/>
    <n v="0"/>
    <n v="0"/>
    <n v="4"/>
    <n v="29.98"/>
    <n v="10"/>
    <n v="72.98"/>
    <n v="4"/>
    <n v="74.37"/>
    <n v="1"/>
    <n v="5.7"/>
    <n v="1"/>
    <n v="3.05"/>
    <n v="0"/>
    <n v="0"/>
    <n v="1"/>
    <n v="6.3"/>
    <n v="1"/>
    <n v="36.4"/>
    <n v="1"/>
    <n v="8.19"/>
    <n v="1"/>
    <n v="11.34"/>
    <n v="1"/>
    <n v="3.3"/>
    <n v="0"/>
    <n v="0"/>
    <n v="183"/>
    <n v="972.99300000000005"/>
  </r>
  <r>
    <s v="3282"/>
    <x v="273"/>
    <n v="514.94399999999996"/>
    <n v="1"/>
    <n v="11.2"/>
    <n v="1"/>
    <n v="5.4"/>
    <n v="2"/>
    <n v="9.1"/>
    <n v="0"/>
    <n v="0"/>
    <n v="2"/>
    <n v="7.42"/>
    <n v="0"/>
    <n v="0"/>
    <n v="1"/>
    <n v="11.34"/>
    <n v="0"/>
    <n v="0"/>
    <n v="0"/>
    <n v="0"/>
    <n v="0"/>
    <n v="0"/>
    <n v="1"/>
    <n v="4.13"/>
    <n v="3"/>
    <n v="18.18"/>
    <n v="1"/>
    <n v="16.12"/>
    <n v="1"/>
    <n v="5.58"/>
    <n v="3"/>
    <n v="19.065000000000001"/>
    <n v="1"/>
    <n v="3.36"/>
    <n v="3"/>
    <n v="18.16"/>
    <n v="2"/>
    <n v="13.5"/>
    <n v="0"/>
    <n v="0"/>
    <n v="0"/>
    <n v="0"/>
    <n v="2"/>
    <n v="12.615"/>
    <n v="1"/>
    <n v="28.2"/>
    <n v="0"/>
    <n v="0"/>
    <n v="172"/>
    <n v="698.31399999999996"/>
  </r>
  <r>
    <s v="3283"/>
    <x v="57"/>
    <n v="405.11700000000002"/>
    <n v="0"/>
    <n v="0"/>
    <n v="3"/>
    <n v="13.56"/>
    <n v="1"/>
    <n v="13.2"/>
    <n v="3"/>
    <n v="37.4"/>
    <n v="2"/>
    <n v="9.4499999999999993"/>
    <n v="1"/>
    <n v="13.2"/>
    <n v="0"/>
    <n v="0"/>
    <n v="0"/>
    <n v="0"/>
    <n v="1"/>
    <n v="6.6"/>
    <n v="2"/>
    <n v="13.08"/>
    <n v="2"/>
    <n v="10.9"/>
    <n v="2"/>
    <n v="12"/>
    <n v="2"/>
    <n v="12.055"/>
    <n v="0"/>
    <n v="0"/>
    <n v="1"/>
    <n v="7.32"/>
    <n v="3"/>
    <n v="38.43"/>
    <n v="0"/>
    <n v="0"/>
    <n v="2"/>
    <n v="36"/>
    <n v="2"/>
    <n v="11.38"/>
    <n v="0"/>
    <n v="0"/>
    <n v="1"/>
    <n v="3.96"/>
    <n v="1"/>
    <n v="10.45"/>
    <n v="1"/>
    <n v="6.6"/>
    <n v="127"/>
    <n v="660.702"/>
  </r>
  <r>
    <s v="3284"/>
    <x v="114"/>
    <n v="896.06600000000003"/>
    <n v="1"/>
    <n v="3.05"/>
    <n v="3"/>
    <n v="22.51"/>
    <n v="5"/>
    <n v="149.565"/>
    <n v="1"/>
    <n v="5.4"/>
    <n v="3"/>
    <n v="15.39"/>
    <n v="2"/>
    <n v="9.9849999999999994"/>
    <n v="2"/>
    <n v="11.234999999999999"/>
    <n v="2"/>
    <n v="11.75"/>
    <n v="4"/>
    <n v="20.045000000000002"/>
    <n v="2"/>
    <n v="6.49"/>
    <n v="0"/>
    <n v="0"/>
    <n v="2"/>
    <n v="13.2"/>
    <n v="2"/>
    <n v="9.6549999999999994"/>
    <n v="6"/>
    <n v="53.295000000000002"/>
    <n v="7"/>
    <n v="106.95"/>
    <n v="8"/>
    <n v="42.344999999999999"/>
    <n v="5"/>
    <n v="61.36"/>
    <n v="8"/>
    <n v="38.24"/>
    <n v="1"/>
    <n v="6.3"/>
    <n v="0"/>
    <n v="0"/>
    <n v="3"/>
    <n v="18.079999999999998"/>
    <n v="1"/>
    <n v="6.51"/>
    <n v="0"/>
    <n v="0"/>
    <n v="293"/>
    <n v="1507.421"/>
  </r>
  <r>
    <s v="3285"/>
    <x v="234"/>
    <n v="375.95299999999997"/>
    <n v="1"/>
    <n v="6.6"/>
    <n v="1"/>
    <n v="5.6"/>
    <n v="0"/>
    <n v="0"/>
    <n v="1"/>
    <n v="6.1"/>
    <n v="1"/>
    <n v="3.24"/>
    <n v="0"/>
    <n v="0"/>
    <n v="0"/>
    <n v="0"/>
    <n v="2"/>
    <n v="10.72"/>
    <n v="0"/>
    <n v="0"/>
    <n v="0"/>
    <n v="0"/>
    <n v="2"/>
    <n v="13.98"/>
    <n v="1"/>
    <n v="6.6"/>
    <n v="0"/>
    <n v="0"/>
    <n v="1"/>
    <n v="4.6500000000000004"/>
    <n v="1"/>
    <n v="5.5"/>
    <n v="2"/>
    <n v="9.3000000000000007"/>
    <n v="0"/>
    <n v="0"/>
    <n v="1"/>
    <n v="15.84"/>
    <n v="1"/>
    <n v="6.3"/>
    <n v="1"/>
    <n v="12.6"/>
    <n v="1"/>
    <n v="3.6"/>
    <n v="0"/>
    <n v="0"/>
    <n v="0"/>
    <n v="0"/>
    <n v="119"/>
    <n v="486.58300000000003"/>
  </r>
  <r>
    <s v="3286"/>
    <x v="414"/>
    <n v="140.381"/>
    <n v="1"/>
    <n v="5.13"/>
    <n v="0"/>
    <n v="0"/>
    <n v="0"/>
    <n v="0"/>
    <n v="0"/>
    <n v="0"/>
    <n v="0"/>
    <n v="0"/>
    <n v="0"/>
    <n v="0"/>
    <n v="0"/>
    <n v="0"/>
    <n v="1"/>
    <n v="3.6"/>
    <n v="1"/>
    <n v="1.86"/>
    <n v="1"/>
    <n v="2.56"/>
    <n v="0"/>
    <n v="0"/>
    <n v="0"/>
    <n v="0"/>
    <n v="0"/>
    <n v="0"/>
    <n v="0"/>
    <n v="0"/>
    <n v="1"/>
    <n v="5.7"/>
    <n v="3"/>
    <n v="12.6"/>
    <n v="0"/>
    <n v="0"/>
    <n v="0"/>
    <n v="0"/>
    <n v="0"/>
    <n v="0"/>
    <n v="1"/>
    <n v="5.49"/>
    <n v="1"/>
    <n v="9.92"/>
    <n v="0"/>
    <n v="0"/>
    <n v="0"/>
    <n v="0"/>
    <n v="48"/>
    <n v="187.24100000000001"/>
  </r>
  <r>
    <s v="3287"/>
    <x v="293"/>
    <n v="113.38200000000001"/>
    <n v="0"/>
    <n v="0"/>
    <n v="0"/>
    <n v="0"/>
    <n v="1"/>
    <n v="4.05"/>
    <n v="0"/>
    <n v="0"/>
    <n v="1"/>
    <n v="2.16"/>
    <n v="0"/>
    <n v="0"/>
    <n v="0"/>
    <n v="0"/>
    <n v="0"/>
    <n v="0"/>
    <n v="0"/>
    <n v="0"/>
    <n v="1"/>
    <n v="5.5"/>
    <n v="0"/>
    <n v="0"/>
    <n v="0"/>
    <n v="0"/>
    <n v="0"/>
    <n v="0"/>
    <n v="0"/>
    <n v="0"/>
    <n v="0"/>
    <n v="0"/>
    <n v="1"/>
    <n v="6.6"/>
    <n v="0"/>
    <n v="0"/>
    <n v="0"/>
    <n v="0"/>
    <n v="1"/>
    <n v="6.6"/>
    <n v="1"/>
    <n v="8.19"/>
    <n v="0"/>
    <n v="0"/>
    <n v="0"/>
    <n v="0"/>
    <n v="0"/>
    <n v="0"/>
    <n v="36"/>
    <n v="146.482"/>
  </r>
  <r>
    <s v="3289"/>
    <x v="235"/>
    <n v="275.86200000000002"/>
    <n v="0"/>
    <n v="0"/>
    <n v="1"/>
    <n v="5.2249999999999996"/>
    <n v="4"/>
    <n v="28.75"/>
    <n v="0"/>
    <n v="0"/>
    <n v="1"/>
    <n v="30.24"/>
    <n v="0"/>
    <n v="0"/>
    <n v="0"/>
    <n v="0"/>
    <n v="1"/>
    <n v="3.54"/>
    <n v="0"/>
    <n v="0"/>
    <n v="0"/>
    <n v="0"/>
    <n v="0"/>
    <n v="0"/>
    <n v="0"/>
    <n v="0"/>
    <n v="0"/>
    <n v="0"/>
    <n v="0"/>
    <n v="0"/>
    <n v="0"/>
    <n v="0"/>
    <n v="7"/>
    <n v="39.01"/>
    <n v="0"/>
    <n v="0"/>
    <n v="0"/>
    <n v="0"/>
    <n v="0"/>
    <n v="0"/>
    <n v="0"/>
    <n v="0"/>
    <n v="0"/>
    <n v="0"/>
    <n v="0"/>
    <n v="0"/>
    <n v="0"/>
    <n v="0"/>
    <n v="88"/>
    <n v="382.62700000000001"/>
  </r>
  <r>
    <s v="3292"/>
    <x v="298"/>
    <n v="96.17"/>
    <n v="0"/>
    <n v="0"/>
    <n v="2"/>
    <n v="10.8"/>
    <n v="0"/>
    <n v="0"/>
    <n v="0"/>
    <n v="0"/>
    <n v="0"/>
    <n v="0"/>
    <n v="0"/>
    <n v="0"/>
    <n v="0"/>
    <n v="0"/>
    <n v="0"/>
    <n v="0"/>
    <n v="1"/>
    <n v="4.4800000000000004"/>
    <n v="0"/>
    <n v="0"/>
    <n v="2"/>
    <n v="8.8350000000000009"/>
    <n v="0"/>
    <n v="0"/>
    <n v="0"/>
    <n v="0"/>
    <n v="0"/>
    <n v="0"/>
    <n v="0"/>
    <n v="0"/>
    <n v="0"/>
    <n v="0"/>
    <n v="0"/>
    <n v="0"/>
    <n v="0"/>
    <n v="0"/>
    <n v="0"/>
    <n v="0"/>
    <n v="1"/>
    <n v="5.67"/>
    <n v="1"/>
    <n v="6.3"/>
    <n v="1"/>
    <n v="6"/>
    <n v="0"/>
    <n v="0"/>
    <n v="40"/>
    <n v="138.255"/>
  </r>
  <r>
    <s v="3293"/>
    <x v="25"/>
    <n v="108.84099999999999"/>
    <n v="0"/>
    <n v="0"/>
    <n v="0"/>
    <n v="0"/>
    <n v="1"/>
    <n v="3"/>
    <n v="0"/>
    <n v="0"/>
    <n v="1"/>
    <n v="2.16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1"/>
    <n v="3.0249999999999999"/>
    <n v="0"/>
    <n v="0"/>
    <n v="1"/>
    <n v="6.6"/>
    <n v="0"/>
    <n v="0"/>
    <n v="0"/>
    <n v="0"/>
    <n v="0"/>
    <n v="0"/>
    <n v="0"/>
    <n v="0"/>
    <n v="0"/>
    <n v="0"/>
    <n v="36"/>
    <n v="130.226"/>
  </r>
  <r>
    <s v="3294"/>
    <x v="661"/>
    <n v="294.25900000000001"/>
    <n v="1"/>
    <n v="5.6"/>
    <n v="0"/>
    <n v="0"/>
    <n v="2"/>
    <n v="12.1"/>
    <n v="1"/>
    <n v="6.48"/>
    <n v="0"/>
    <n v="0"/>
    <n v="2"/>
    <n v="9.66"/>
    <n v="0"/>
    <n v="0"/>
    <n v="0"/>
    <n v="0"/>
    <n v="0"/>
    <n v="0"/>
    <n v="1"/>
    <n v="4.2"/>
    <n v="1"/>
    <n v="4.5599999999999996"/>
    <n v="0"/>
    <n v="0"/>
    <n v="0"/>
    <n v="0"/>
    <n v="0"/>
    <n v="0"/>
    <n v="0"/>
    <n v="0"/>
    <n v="2"/>
    <n v="41.255000000000003"/>
    <n v="0"/>
    <n v="0"/>
    <n v="1"/>
    <n v="3.6"/>
    <n v="0"/>
    <n v="0"/>
    <n v="0"/>
    <n v="0"/>
    <n v="2"/>
    <n v="10.9"/>
    <n v="1"/>
    <n v="3.78"/>
    <n v="0"/>
    <n v="0"/>
    <n v="85"/>
    <n v="396.39400000000001"/>
  </r>
  <r>
    <s v="3300"/>
    <x v="662"/>
    <n v="2359.297"/>
    <n v="0"/>
    <n v="0"/>
    <n v="2"/>
    <n v="9.6"/>
    <n v="6"/>
    <n v="56.37"/>
    <n v="4"/>
    <n v="38.36"/>
    <n v="6"/>
    <n v="38.83"/>
    <n v="9"/>
    <n v="72.72"/>
    <n v="2"/>
    <n v="16.45"/>
    <n v="8"/>
    <n v="126.545"/>
    <n v="7"/>
    <n v="38.08"/>
    <n v="4"/>
    <n v="22.26"/>
    <n v="6"/>
    <n v="59.84"/>
    <n v="11"/>
    <n v="58.01"/>
    <n v="4"/>
    <n v="23.36"/>
    <n v="10"/>
    <n v="50.395000000000003"/>
    <n v="4"/>
    <n v="17.440000000000001"/>
    <n v="11"/>
    <n v="56.93"/>
    <n v="6"/>
    <n v="33.46"/>
    <n v="4"/>
    <n v="59.715000000000003"/>
    <n v="1"/>
    <n v="6.3"/>
    <n v="4"/>
    <n v="114.045"/>
    <n v="10"/>
    <n v="54.72"/>
    <n v="3"/>
    <n v="17.45"/>
    <n v="0"/>
    <n v="0"/>
    <n v="683"/>
    <n v="3330.1770000000001"/>
  </r>
  <r>
    <s v="3301"/>
    <x v="12"/>
    <n v="343.822"/>
    <n v="0"/>
    <n v="0"/>
    <n v="0"/>
    <n v="0"/>
    <n v="3"/>
    <n v="20.75"/>
    <n v="0"/>
    <n v="0"/>
    <n v="5"/>
    <n v="29.04"/>
    <n v="0"/>
    <n v="0"/>
    <n v="0"/>
    <n v="0"/>
    <n v="1"/>
    <n v="4.8"/>
    <n v="0"/>
    <n v="0"/>
    <n v="1"/>
    <n v="5.7"/>
    <n v="4"/>
    <n v="23.864999999999998"/>
    <n v="2"/>
    <n v="11.6"/>
    <n v="1"/>
    <n v="6.38"/>
    <n v="0"/>
    <n v="0"/>
    <n v="1"/>
    <n v="5.415"/>
    <n v="1"/>
    <n v="6.2"/>
    <n v="4"/>
    <n v="51.5"/>
    <n v="0"/>
    <n v="0"/>
    <n v="0"/>
    <n v="0"/>
    <n v="1"/>
    <n v="6.6"/>
    <n v="0"/>
    <n v="0"/>
    <n v="1"/>
    <n v="12.6"/>
    <n v="0"/>
    <n v="0"/>
    <n v="108"/>
    <n v="528.27200000000005"/>
  </r>
  <r>
    <s v="3302"/>
    <x v="20"/>
    <n v="99.01"/>
    <n v="0"/>
    <n v="0"/>
    <n v="0"/>
    <n v="0"/>
    <n v="0"/>
    <n v="0"/>
    <n v="0"/>
    <n v="0"/>
    <n v="0"/>
    <n v="0"/>
    <n v="0"/>
    <n v="0"/>
    <n v="0"/>
    <n v="0"/>
    <n v="0"/>
    <n v="0"/>
    <n v="1"/>
    <n v="3.96"/>
    <n v="0"/>
    <n v="0"/>
    <n v="0"/>
    <n v="0"/>
    <n v="1"/>
    <n v="4.88"/>
    <n v="0"/>
    <n v="0"/>
    <n v="1"/>
    <n v="3.48"/>
    <n v="1"/>
    <n v="6.3650000000000002"/>
    <n v="0"/>
    <n v="0"/>
    <n v="1"/>
    <n v="5.04"/>
    <n v="0"/>
    <n v="0"/>
    <n v="0"/>
    <n v="0"/>
    <n v="0"/>
    <n v="0"/>
    <n v="3"/>
    <n v="18"/>
    <n v="0"/>
    <n v="0"/>
    <n v="0"/>
    <n v="0"/>
    <n v="36"/>
    <n v="140.73500000000001"/>
  </r>
  <r>
    <s v="3303"/>
    <x v="663"/>
    <n v="96.075000000000003"/>
    <n v="0"/>
    <n v="0"/>
    <n v="0"/>
    <n v="0"/>
    <n v="0"/>
    <n v="0"/>
    <n v="0"/>
    <n v="0"/>
    <n v="0"/>
    <n v="0"/>
    <n v="0"/>
    <n v="0"/>
    <n v="0"/>
    <n v="0"/>
    <n v="2"/>
    <n v="13.2"/>
    <n v="0"/>
    <n v="0"/>
    <n v="0"/>
    <n v="0"/>
    <n v="0"/>
    <n v="0"/>
    <n v="0"/>
    <n v="0"/>
    <n v="1"/>
    <n v="4.0599999999999996"/>
    <n v="0"/>
    <n v="0"/>
    <n v="0"/>
    <n v="0"/>
    <n v="0"/>
    <n v="0"/>
    <n v="1"/>
    <n v="4.7249999999999996"/>
    <n v="0"/>
    <n v="0"/>
    <n v="0"/>
    <n v="0"/>
    <n v="1"/>
    <n v="5.6"/>
    <n v="0"/>
    <n v="0"/>
    <n v="0"/>
    <n v="0"/>
    <n v="0"/>
    <n v="0"/>
    <n v="25"/>
    <n v="123.66"/>
  </r>
  <r>
    <s v="3304"/>
    <x v="477"/>
    <n v="865.41800000000001"/>
    <n v="1"/>
    <n v="5.4"/>
    <n v="3"/>
    <n v="8.4149999999999991"/>
    <n v="5"/>
    <n v="20.875"/>
    <n v="2"/>
    <n v="10.8"/>
    <n v="4"/>
    <n v="41.97"/>
    <n v="4"/>
    <n v="24.56"/>
    <n v="0"/>
    <n v="0"/>
    <n v="3"/>
    <n v="21.56"/>
    <n v="4"/>
    <n v="34.94"/>
    <n v="1"/>
    <n v="6.6"/>
    <n v="1"/>
    <n v="3.3"/>
    <n v="2"/>
    <n v="13.2"/>
    <n v="3"/>
    <n v="16.350000000000001"/>
    <n v="3"/>
    <n v="101.11499999999999"/>
    <n v="0"/>
    <n v="0"/>
    <n v="5"/>
    <n v="32.28"/>
    <n v="2"/>
    <n v="15"/>
    <n v="0"/>
    <n v="0"/>
    <n v="1"/>
    <n v="6.3"/>
    <n v="4"/>
    <n v="19.84"/>
    <n v="0"/>
    <n v="0"/>
    <n v="3"/>
    <n v="17.010000000000002"/>
    <n v="0"/>
    <n v="0"/>
    <n v="284"/>
    <n v="1264.933"/>
  </r>
  <r>
    <s v="3305"/>
    <x v="664"/>
    <n v="3210.973"/>
    <n v="4"/>
    <n v="21.1"/>
    <n v="11"/>
    <n v="56.774999999999999"/>
    <n v="9"/>
    <n v="50.87"/>
    <n v="4"/>
    <n v="22.42"/>
    <n v="12"/>
    <n v="68.849999999999994"/>
    <n v="13"/>
    <n v="81.95"/>
    <n v="7"/>
    <n v="42.12"/>
    <n v="12"/>
    <n v="73.489999999999995"/>
    <n v="15"/>
    <n v="180.01499999999999"/>
    <n v="13"/>
    <n v="86.69"/>
    <n v="15"/>
    <n v="86.364999999999995"/>
    <n v="14"/>
    <n v="89.51"/>
    <n v="9"/>
    <n v="47"/>
    <n v="14"/>
    <n v="80.069999999999993"/>
    <n v="5"/>
    <n v="29.75"/>
    <n v="17"/>
    <n v="83.444999999999993"/>
    <n v="14"/>
    <n v="122.33499999999999"/>
    <n v="18"/>
    <n v="198.10499999999999"/>
    <n v="8"/>
    <n v="44.195"/>
    <n v="8"/>
    <n v="46.16"/>
    <n v="10"/>
    <n v="60"/>
    <n v="5"/>
    <n v="26.145"/>
    <n v="2"/>
    <n v="12.27"/>
    <n v="1189"/>
    <n v="4820.6030000000001"/>
  </r>
  <r>
    <s v="3309"/>
    <x v="3"/>
    <n v="21.55"/>
    <n v="0"/>
    <n v="0"/>
    <n v="0"/>
    <n v="0"/>
    <n v="1"/>
    <n v="5.94"/>
    <n v="0"/>
    <n v="0"/>
    <n v="0"/>
    <n v="0"/>
    <n v="0"/>
    <n v="0"/>
    <n v="0"/>
    <n v="0"/>
    <n v="1"/>
    <n v="6.38"/>
    <n v="0"/>
    <n v="0"/>
    <n v="1"/>
    <n v="6.27"/>
    <n v="1"/>
    <n v="5.4"/>
    <n v="0"/>
    <n v="0"/>
    <n v="0"/>
    <n v="0"/>
    <n v="0"/>
    <n v="0"/>
    <n v="1"/>
    <n v="5.22"/>
    <n v="0"/>
    <n v="0"/>
    <n v="0"/>
    <n v="0"/>
    <n v="0"/>
    <n v="0"/>
    <n v="0"/>
    <n v="0"/>
    <n v="0"/>
    <n v="0"/>
    <n v="0"/>
    <n v="0"/>
    <n v="0"/>
    <n v="0"/>
    <n v="0"/>
    <n v="0"/>
    <n v="11"/>
    <n v="50.76"/>
  </r>
  <r>
    <s v="3310"/>
    <x v="31"/>
    <n v="73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.95"/>
    <n v="1"/>
    <n v="3.42"/>
    <n v="1"/>
    <n v="4.2"/>
    <n v="0"/>
    <n v="0"/>
    <n v="1"/>
    <n v="4.5599999999999996"/>
    <n v="1"/>
    <n v="5.0999999999999996"/>
    <n v="0"/>
    <n v="0"/>
    <n v="0"/>
    <n v="0"/>
    <n v="0"/>
    <n v="0"/>
    <n v="0"/>
    <n v="0"/>
    <n v="26"/>
    <n v="96.12"/>
  </r>
  <r>
    <s v="3311"/>
    <x v="665"/>
    <n v="537.46199999999999"/>
    <n v="1"/>
    <n v="2.08"/>
    <n v="2"/>
    <n v="10.54"/>
    <n v="3"/>
    <n v="14.04"/>
    <n v="0"/>
    <n v="0"/>
    <n v="2"/>
    <n v="35.700000000000003"/>
    <n v="1"/>
    <n v="4.4000000000000004"/>
    <n v="0"/>
    <n v="0"/>
    <n v="1"/>
    <n v="5.5"/>
    <n v="2"/>
    <n v="11.05"/>
    <n v="0"/>
    <n v="0"/>
    <n v="0"/>
    <n v="0"/>
    <n v="1"/>
    <n v="6"/>
    <n v="0"/>
    <n v="0"/>
    <n v="3"/>
    <n v="14.805"/>
    <n v="1"/>
    <n v="3.99"/>
    <n v="2"/>
    <n v="12.54"/>
    <n v="2"/>
    <n v="8.76"/>
    <n v="2"/>
    <n v="6.8049999999999997"/>
    <n v="0"/>
    <n v="0"/>
    <n v="2"/>
    <n v="23.94"/>
    <n v="0"/>
    <n v="0"/>
    <n v="2"/>
    <n v="9.4550000000000001"/>
    <n v="0"/>
    <n v="0"/>
    <n v="170"/>
    <n v="707.06700000000001"/>
  </r>
  <r>
    <s v="3312"/>
    <x v="666"/>
    <n v="245.78"/>
    <n v="0"/>
    <n v="0"/>
    <n v="0"/>
    <n v="0"/>
    <n v="0"/>
    <n v="0"/>
    <n v="0"/>
    <n v="0"/>
    <n v="1"/>
    <n v="6.08"/>
    <n v="0"/>
    <n v="0"/>
    <n v="0"/>
    <n v="0"/>
    <n v="3"/>
    <n v="15.025"/>
    <n v="1"/>
    <n v="10.26"/>
    <n v="1"/>
    <n v="6"/>
    <n v="1"/>
    <n v="3.42"/>
    <n v="0"/>
    <n v="0"/>
    <n v="1"/>
    <n v="6.6"/>
    <n v="1"/>
    <n v="3.42"/>
    <n v="0"/>
    <n v="0"/>
    <n v="2"/>
    <n v="11.31"/>
    <n v="1"/>
    <n v="6.6"/>
    <n v="1"/>
    <n v="3.78"/>
    <n v="1"/>
    <n v="6.05"/>
    <n v="1"/>
    <n v="4.2699999999999996"/>
    <n v="1"/>
    <n v="4.88"/>
    <n v="0"/>
    <n v="0"/>
    <n v="0"/>
    <n v="0"/>
    <n v="82"/>
    <n v="333.47500000000002"/>
  </r>
  <r>
    <s v="3314"/>
    <x v="35"/>
    <n v="149.221"/>
    <n v="1"/>
    <n v="11.76"/>
    <n v="0"/>
    <n v="0"/>
    <n v="1"/>
    <n v="2.9"/>
    <n v="0"/>
    <n v="0"/>
    <n v="2"/>
    <n v="16.86"/>
    <n v="0"/>
    <n v="0"/>
    <n v="0"/>
    <n v="0"/>
    <n v="0"/>
    <n v="0"/>
    <n v="2"/>
    <n v="12.4"/>
    <n v="1"/>
    <n v="4.5599999999999996"/>
    <n v="0"/>
    <n v="0"/>
    <n v="1"/>
    <n v="6.6"/>
    <n v="0"/>
    <n v="0"/>
    <n v="0"/>
    <n v="0"/>
    <n v="0"/>
    <n v="0"/>
    <n v="0"/>
    <n v="0"/>
    <n v="0"/>
    <n v="0"/>
    <n v="1"/>
    <n v="6.6"/>
    <n v="1"/>
    <n v="3.72"/>
    <n v="3"/>
    <n v="15.105"/>
    <n v="0"/>
    <n v="0"/>
    <n v="1"/>
    <n v="9.4499999999999993"/>
    <n v="0"/>
    <n v="0"/>
    <n v="61"/>
    <n v="239.17599999999999"/>
  </r>
  <r>
    <s v="3315"/>
    <x v="568"/>
    <n v="399.76499999999999"/>
    <n v="0"/>
    <n v="0"/>
    <n v="1"/>
    <n v="2.4300000000000002"/>
    <n v="1"/>
    <n v="3.24"/>
    <n v="2"/>
    <n v="8.9600000000000009"/>
    <n v="1"/>
    <n v="4.95"/>
    <n v="2"/>
    <n v="16.100000000000001"/>
    <n v="1"/>
    <n v="2.75"/>
    <n v="0"/>
    <n v="0"/>
    <n v="1"/>
    <n v="10.98"/>
    <n v="4"/>
    <n v="19.739999999999998"/>
    <n v="3"/>
    <n v="12.425000000000001"/>
    <n v="5"/>
    <n v="33.909999999999997"/>
    <n v="5"/>
    <n v="34.21"/>
    <n v="2"/>
    <n v="9.9"/>
    <n v="4"/>
    <n v="21.16"/>
    <n v="0"/>
    <n v="0"/>
    <n v="2"/>
    <n v="7.625"/>
    <n v="1"/>
    <n v="32.76"/>
    <n v="0"/>
    <n v="0"/>
    <n v="1"/>
    <n v="3.15"/>
    <n v="1"/>
    <n v="6.3"/>
    <n v="1"/>
    <n v="3.6"/>
    <n v="0"/>
    <n v="0"/>
    <n v="153"/>
    <n v="633.95500000000004"/>
  </r>
  <r>
    <s v="3317"/>
    <x v="15"/>
    <n v="30.13"/>
    <n v="1"/>
    <n v="5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3"/>
    <n v="0"/>
    <n v="0"/>
    <n v="0"/>
    <n v="0"/>
    <n v="10"/>
    <n v="41.47"/>
  </r>
  <r>
    <s v="3318"/>
    <x v="131"/>
    <n v="414.84100000000001"/>
    <n v="0"/>
    <n v="0"/>
    <n v="6"/>
    <n v="28.82"/>
    <n v="2"/>
    <n v="11.09"/>
    <n v="1"/>
    <n v="4.95"/>
    <n v="5"/>
    <n v="57.01"/>
    <n v="4"/>
    <n v="18.43"/>
    <n v="1"/>
    <n v="4.125"/>
    <n v="1"/>
    <n v="3.24"/>
    <n v="0"/>
    <n v="0"/>
    <n v="0"/>
    <n v="0"/>
    <n v="1"/>
    <n v="4.5599999999999996"/>
    <n v="3"/>
    <n v="12.65"/>
    <n v="1"/>
    <n v="5.8"/>
    <n v="3"/>
    <n v="15.54"/>
    <n v="6"/>
    <n v="39.200000000000003"/>
    <n v="1"/>
    <n v="31.625"/>
    <n v="6"/>
    <n v="59.805"/>
    <n v="0"/>
    <n v="0"/>
    <n v="1"/>
    <n v="3.5750000000000002"/>
    <n v="0"/>
    <n v="0"/>
    <n v="2"/>
    <n v="41.4"/>
    <n v="1"/>
    <n v="6.3"/>
    <n v="0"/>
    <n v="0"/>
    <n v="144"/>
    <n v="762.96100000000001"/>
  </r>
  <r>
    <s v="3319"/>
    <x v="417"/>
    <n v="85.090999999999994"/>
    <n v="0"/>
    <n v="0"/>
    <n v="0"/>
    <n v="0"/>
    <n v="0"/>
    <n v="0"/>
    <n v="0"/>
    <n v="0"/>
    <n v="0"/>
    <n v="0"/>
    <n v="3"/>
    <n v="18.04"/>
    <n v="0"/>
    <n v="0"/>
    <n v="0"/>
    <n v="0"/>
    <n v="1"/>
    <n v="11.7"/>
    <n v="0"/>
    <n v="0"/>
    <n v="0"/>
    <n v="0"/>
    <n v="0"/>
    <n v="0"/>
    <n v="0"/>
    <n v="0"/>
    <n v="3"/>
    <n v="14.92"/>
    <n v="2"/>
    <n v="13.275"/>
    <n v="0"/>
    <n v="0"/>
    <n v="0"/>
    <n v="0"/>
    <n v="0"/>
    <n v="0"/>
    <n v="0"/>
    <n v="0"/>
    <n v="0"/>
    <n v="0"/>
    <n v="1"/>
    <n v="6.6150000000000002"/>
    <n v="1"/>
    <n v="13.86"/>
    <n v="0"/>
    <n v="0"/>
    <n v="34"/>
    <n v="163.501"/>
  </r>
  <r>
    <s v="3321"/>
    <x v="434"/>
    <n v="638.44500000000005"/>
    <n v="1"/>
    <n v="2.915"/>
    <n v="2"/>
    <n v="13.8"/>
    <n v="1"/>
    <n v="4.2750000000000004"/>
    <n v="2"/>
    <n v="16.100000000000001"/>
    <n v="1"/>
    <n v="6"/>
    <n v="0"/>
    <n v="0"/>
    <n v="2"/>
    <n v="10.885"/>
    <n v="6"/>
    <n v="42.51"/>
    <n v="0"/>
    <n v="0"/>
    <n v="4"/>
    <n v="25.085000000000001"/>
    <n v="5"/>
    <n v="27.725000000000001"/>
    <n v="2"/>
    <n v="16.14"/>
    <n v="0"/>
    <n v="0"/>
    <n v="7"/>
    <n v="43.15"/>
    <n v="4"/>
    <n v="36.475000000000001"/>
    <n v="0"/>
    <n v="0"/>
    <n v="2"/>
    <n v="7.2"/>
    <n v="1"/>
    <n v="6.6"/>
    <n v="0"/>
    <n v="0"/>
    <n v="1"/>
    <n v="5.67"/>
    <n v="0"/>
    <n v="0"/>
    <n v="3"/>
    <n v="17.385000000000002"/>
    <n v="0"/>
    <n v="0"/>
    <n v="207"/>
    <n v="920.36"/>
  </r>
  <r>
    <s v="3322"/>
    <x v="77"/>
    <n v="28.50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34.265000000000001"/>
  </r>
  <r>
    <s v="3323"/>
    <x v="4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5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6.489999999999998"/>
  </r>
  <r>
    <s v="3324"/>
    <x v="35"/>
    <n v="161.185"/>
    <n v="0"/>
    <n v="0"/>
    <n v="0"/>
    <n v="0"/>
    <n v="1"/>
    <n v="4.32"/>
    <n v="5"/>
    <n v="21.52"/>
    <n v="3"/>
    <n v="17.84"/>
    <n v="1"/>
    <n v="4.32"/>
    <n v="1"/>
    <n v="4.32"/>
    <n v="2"/>
    <n v="8.2799999999999994"/>
    <n v="2"/>
    <n v="8.68"/>
    <n v="1"/>
    <n v="6.5549999999999997"/>
    <n v="1"/>
    <n v="4.4800000000000004"/>
    <n v="0"/>
    <n v="0"/>
    <n v="0"/>
    <n v="0"/>
    <n v="0"/>
    <n v="0"/>
    <n v="0"/>
    <n v="0"/>
    <n v="1"/>
    <n v="13.2"/>
    <n v="2"/>
    <n v="9.4600000000000009"/>
    <n v="2"/>
    <n v="5.22"/>
    <n v="2"/>
    <n v="12.23"/>
    <n v="0"/>
    <n v="0"/>
    <n v="0"/>
    <n v="0"/>
    <n v="0"/>
    <n v="0"/>
    <n v="0"/>
    <n v="0"/>
    <n v="71"/>
    <n v="281.61"/>
  </r>
  <r>
    <s v="3325"/>
    <x v="275"/>
    <n v="234.58"/>
    <n v="1"/>
    <n v="5.13"/>
    <n v="0"/>
    <n v="0"/>
    <n v="2"/>
    <n v="9.7200000000000006"/>
    <n v="5"/>
    <n v="23.35"/>
    <n v="0"/>
    <n v="0"/>
    <n v="0"/>
    <n v="0"/>
    <n v="1"/>
    <n v="5.4"/>
    <n v="0"/>
    <n v="0"/>
    <n v="0"/>
    <n v="0"/>
    <n v="0"/>
    <n v="0"/>
    <n v="0"/>
    <n v="0"/>
    <n v="1"/>
    <n v="5.4"/>
    <n v="0"/>
    <n v="0"/>
    <n v="0"/>
    <n v="0"/>
    <n v="1"/>
    <n v="6.19"/>
    <n v="2"/>
    <n v="8.4600000000000009"/>
    <n v="1"/>
    <n v="3.36"/>
    <n v="0"/>
    <n v="0"/>
    <n v="0"/>
    <n v="0"/>
    <n v="1"/>
    <n v="6.4"/>
    <n v="1"/>
    <n v="8.25"/>
    <n v="0"/>
    <n v="0"/>
    <n v="0"/>
    <n v="0"/>
    <n v="70"/>
    <n v="316.24"/>
  </r>
  <r>
    <s v="3328"/>
    <x v="667"/>
    <n v="588.28200000000004"/>
    <n v="2"/>
    <n v="11.61"/>
    <n v="4"/>
    <n v="23.13"/>
    <n v="3"/>
    <n v="12.725"/>
    <n v="1"/>
    <n v="5.94"/>
    <n v="5"/>
    <n v="23.65"/>
    <n v="0"/>
    <n v="0"/>
    <n v="2"/>
    <n v="18.41"/>
    <n v="1"/>
    <n v="11"/>
    <n v="4"/>
    <n v="22.35"/>
    <n v="5"/>
    <n v="35.994999999999997"/>
    <n v="4"/>
    <n v="22.52"/>
    <n v="3"/>
    <n v="17.52"/>
    <n v="4"/>
    <n v="20.97"/>
    <n v="3"/>
    <n v="18.555"/>
    <n v="2"/>
    <n v="13.41"/>
    <n v="2"/>
    <n v="12.244999999999999"/>
    <n v="3"/>
    <n v="36.32"/>
    <n v="1"/>
    <n v="5.27"/>
    <n v="0"/>
    <n v="0"/>
    <n v="1"/>
    <n v="5.49"/>
    <n v="3"/>
    <n v="21.56"/>
    <n v="1"/>
    <n v="6.6150000000000002"/>
    <n v="0"/>
    <n v="0"/>
    <n v="235"/>
    <n v="933.56700000000001"/>
  </r>
  <r>
    <s v="3329"/>
    <x v="486"/>
    <n v="51.05"/>
    <n v="0"/>
    <n v="0"/>
    <n v="1"/>
    <n v="5.4"/>
    <n v="2"/>
    <n v="10.35"/>
    <n v="0"/>
    <n v="0"/>
    <n v="0"/>
    <n v="0"/>
    <n v="0"/>
    <n v="0"/>
    <n v="0"/>
    <n v="0"/>
    <n v="2"/>
    <n v="9.5"/>
    <n v="0"/>
    <n v="0"/>
    <n v="0"/>
    <n v="0"/>
    <n v="0"/>
    <n v="0"/>
    <n v="0"/>
    <n v="0"/>
    <n v="0"/>
    <n v="0"/>
    <n v="1"/>
    <n v="3.9"/>
    <n v="0"/>
    <n v="0"/>
    <n v="1"/>
    <n v="3.36"/>
    <n v="0"/>
    <n v="0"/>
    <n v="0"/>
    <n v="0"/>
    <n v="2"/>
    <n v="11.7"/>
    <n v="0"/>
    <n v="0"/>
    <n v="0"/>
    <n v="0"/>
    <n v="0"/>
    <n v="0"/>
    <n v="0"/>
    <n v="0"/>
    <n v="25"/>
    <n v="95.26"/>
  </r>
  <r>
    <s v="3330"/>
    <x v="31"/>
    <n v="107.07"/>
    <n v="0"/>
    <n v="0"/>
    <n v="0"/>
    <n v="0"/>
    <n v="1"/>
    <n v="2.34"/>
    <n v="0"/>
    <n v="0"/>
    <n v="0"/>
    <n v="0"/>
    <n v="0"/>
    <n v="0"/>
    <n v="0"/>
    <n v="0"/>
    <n v="0"/>
    <n v="0"/>
    <n v="0"/>
    <n v="0"/>
    <n v="1"/>
    <n v="4.5599999999999996"/>
    <n v="0"/>
    <n v="0"/>
    <n v="0"/>
    <n v="0"/>
    <n v="0"/>
    <n v="0"/>
    <n v="0"/>
    <n v="0"/>
    <n v="0"/>
    <n v="0"/>
    <n v="0"/>
    <n v="0"/>
    <n v="1"/>
    <n v="6"/>
    <n v="0"/>
    <n v="0"/>
    <n v="0"/>
    <n v="0"/>
    <n v="0"/>
    <n v="0"/>
    <n v="0"/>
    <n v="0"/>
    <n v="0"/>
    <n v="0"/>
    <n v="0"/>
    <n v="0"/>
    <n v="24"/>
    <n v="119.97"/>
  </r>
  <r>
    <s v="3331"/>
    <x v="668"/>
    <n v="2244.6779999999999"/>
    <n v="1"/>
    <n v="5.2320000000000002"/>
    <n v="5"/>
    <n v="28.69"/>
    <n v="5"/>
    <n v="30.09"/>
    <n v="7"/>
    <n v="37.51"/>
    <n v="10"/>
    <n v="71.894999999999996"/>
    <n v="8"/>
    <n v="149.60499999999999"/>
    <n v="7"/>
    <n v="45.075000000000003"/>
    <n v="7"/>
    <n v="44.314999999999998"/>
    <n v="6"/>
    <n v="31.21"/>
    <n v="9"/>
    <n v="55.38"/>
    <n v="10"/>
    <n v="66.734999999999999"/>
    <n v="4"/>
    <n v="25.61"/>
    <n v="12"/>
    <n v="74.265000000000001"/>
    <n v="10"/>
    <n v="72.055000000000007"/>
    <n v="15"/>
    <n v="129.63999999999999"/>
    <n v="8"/>
    <n v="63.505000000000003"/>
    <n v="8"/>
    <n v="47.895000000000003"/>
    <n v="3"/>
    <n v="25.8"/>
    <n v="11"/>
    <n v="106.16500000000001"/>
    <n v="9"/>
    <n v="50.42"/>
    <n v="3"/>
    <n v="16.12"/>
    <n v="4"/>
    <n v="21.204999999999998"/>
    <n v="1"/>
    <n v="15.96"/>
    <n v="775"/>
    <n v="3459.0549999999998"/>
  </r>
  <r>
    <s v="3332"/>
    <x v="207"/>
    <n v="882.15"/>
    <n v="0"/>
    <n v="0"/>
    <n v="1"/>
    <n v="4.95"/>
    <n v="0"/>
    <n v="0"/>
    <n v="0"/>
    <n v="0"/>
    <n v="3"/>
    <n v="26.465"/>
    <n v="1"/>
    <n v="5.5590000000000002"/>
    <n v="1"/>
    <n v="4.32"/>
    <n v="0"/>
    <n v="0"/>
    <n v="1"/>
    <n v="4.0599999999999996"/>
    <n v="1"/>
    <n v="6.27"/>
    <n v="1"/>
    <n v="11.2"/>
    <n v="2"/>
    <n v="12.255000000000001"/>
    <n v="1"/>
    <n v="8.06"/>
    <n v="1"/>
    <n v="18.21"/>
    <n v="0"/>
    <n v="0"/>
    <n v="0"/>
    <n v="0"/>
    <n v="1"/>
    <n v="6.05"/>
    <n v="1"/>
    <n v="3.36"/>
    <n v="0"/>
    <n v="0"/>
    <n v="1"/>
    <n v="6"/>
    <n v="1"/>
    <n v="6.6"/>
    <n v="0"/>
    <n v="0"/>
    <n v="0"/>
    <n v="0"/>
    <n v="141"/>
    <n v="1005.509"/>
  </r>
  <r>
    <s v="3333"/>
    <x v="294"/>
    <n v="384.48200000000003"/>
    <n v="1"/>
    <n v="5"/>
    <n v="1"/>
    <n v="12.15"/>
    <n v="2"/>
    <n v="11.07"/>
    <n v="1"/>
    <n v="10.175000000000001"/>
    <n v="0"/>
    <n v="0"/>
    <n v="0"/>
    <n v="0"/>
    <n v="0"/>
    <n v="0"/>
    <n v="1"/>
    <n v="7.26"/>
    <n v="1"/>
    <n v="5.4"/>
    <n v="0"/>
    <n v="0"/>
    <n v="0"/>
    <n v="0"/>
    <n v="0"/>
    <n v="0"/>
    <n v="1"/>
    <n v="6.46"/>
    <n v="1"/>
    <n v="5.6"/>
    <n v="3"/>
    <n v="23.85"/>
    <n v="1"/>
    <n v="5.22"/>
    <n v="0"/>
    <n v="0"/>
    <n v="0"/>
    <n v="0"/>
    <n v="2"/>
    <n v="8.8800000000000008"/>
    <n v="1"/>
    <n v="6.6150000000000002"/>
    <n v="2"/>
    <n v="13.015000000000001"/>
    <n v="1"/>
    <n v="5.2"/>
    <n v="0"/>
    <n v="0"/>
    <n v="99"/>
    <n v="510.37700000000001"/>
  </r>
  <r>
    <s v="3334"/>
    <x v="510"/>
    <n v="137.346"/>
    <n v="1"/>
    <n v="3.48"/>
    <n v="0"/>
    <n v="0"/>
    <n v="0"/>
    <n v="0"/>
    <n v="2"/>
    <n v="11.91"/>
    <n v="2"/>
    <n v="8.6150000000000002"/>
    <n v="1"/>
    <n v="12.1"/>
    <n v="0"/>
    <n v="0"/>
    <n v="0"/>
    <n v="0"/>
    <n v="0"/>
    <n v="0"/>
    <n v="0"/>
    <n v="0"/>
    <n v="0"/>
    <n v="0"/>
    <n v="1"/>
    <n v="3"/>
    <n v="1"/>
    <n v="6.05"/>
    <n v="0"/>
    <n v="0"/>
    <n v="0"/>
    <n v="0"/>
    <n v="0"/>
    <n v="0"/>
    <n v="0"/>
    <n v="0"/>
    <n v="1"/>
    <n v="6.21"/>
    <n v="0"/>
    <n v="0"/>
    <n v="0"/>
    <n v="0"/>
    <n v="2"/>
    <n v="18.2"/>
    <n v="0"/>
    <n v="0"/>
    <n v="0"/>
    <n v="0"/>
    <n v="54"/>
    <n v="206.911"/>
  </r>
  <r>
    <s v="3335"/>
    <x v="669"/>
    <n v="1665.3779999999999"/>
    <n v="3"/>
    <n v="16.2"/>
    <n v="7"/>
    <n v="30.58"/>
    <n v="4"/>
    <n v="21.905000000000001"/>
    <n v="9"/>
    <n v="54.44"/>
    <n v="5"/>
    <n v="27.99"/>
    <n v="5"/>
    <n v="33.020000000000003"/>
    <n v="14"/>
    <n v="84.43"/>
    <n v="14"/>
    <n v="99.27"/>
    <n v="10"/>
    <n v="58.21"/>
    <n v="21"/>
    <n v="129.32"/>
    <n v="15"/>
    <n v="88.545000000000002"/>
    <n v="6"/>
    <n v="35.03"/>
    <n v="15"/>
    <n v="91.394999999999996"/>
    <n v="18"/>
    <n v="108.85"/>
    <n v="17"/>
    <n v="114.03"/>
    <n v="22"/>
    <n v="136.465"/>
    <n v="6"/>
    <n v="35.115000000000002"/>
    <n v="5"/>
    <n v="31.03"/>
    <n v="10"/>
    <n v="59.12"/>
    <n v="6"/>
    <n v="39.57"/>
    <n v="13"/>
    <n v="82.385000000000005"/>
    <n v="14"/>
    <n v="98.114999999999995"/>
    <n v="0"/>
    <n v="0"/>
    <n v="573"/>
    <n v="3140.393"/>
  </r>
  <r>
    <s v="3336"/>
    <x v="486"/>
    <n v="85.02"/>
    <n v="3"/>
    <n v="17.399999999999999"/>
    <n v="3"/>
    <n v="15.48"/>
    <n v="5"/>
    <n v="28.9"/>
    <n v="3"/>
    <n v="21.63"/>
    <n v="8"/>
    <n v="47.335000000000001"/>
    <n v="4"/>
    <n v="24.945"/>
    <n v="8"/>
    <n v="39.94"/>
    <n v="2"/>
    <n v="17.399999999999999"/>
    <n v="11"/>
    <n v="67.42"/>
    <n v="20"/>
    <n v="127.33"/>
    <n v="22"/>
    <n v="140.6"/>
    <n v="6"/>
    <n v="36.68"/>
    <n v="20"/>
    <n v="119.795"/>
    <n v="13"/>
    <n v="78.12"/>
    <n v="18"/>
    <n v="112.88500000000001"/>
    <n v="11"/>
    <n v="68.290000000000006"/>
    <n v="8"/>
    <n v="53.49"/>
    <n v="5"/>
    <n v="31.64"/>
    <n v="9"/>
    <n v="49.195"/>
    <n v="25"/>
    <n v="152.73500000000001"/>
    <n v="33"/>
    <n v="202.52500000000001"/>
    <n v="23"/>
    <n v="148.30500000000001"/>
    <n v="3"/>
    <n v="19.155000000000001"/>
    <n v="279"/>
    <n v="1706.2149999999999"/>
  </r>
  <r>
    <s v="3337"/>
    <x v="670"/>
    <n v="8766.5429999999997"/>
    <n v="16"/>
    <n v="119.73"/>
    <n v="12"/>
    <n v="59.92"/>
    <n v="22"/>
    <n v="111.22499999999999"/>
    <n v="16"/>
    <n v="91.28"/>
    <n v="18"/>
    <n v="166.82"/>
    <n v="16"/>
    <n v="120.33499999999999"/>
    <n v="28"/>
    <n v="164.715"/>
    <n v="27"/>
    <n v="167.64500000000001"/>
    <n v="30"/>
    <n v="185.58500000000001"/>
    <n v="40"/>
    <n v="264.8"/>
    <n v="49"/>
    <n v="389.40499999999997"/>
    <n v="35"/>
    <n v="265.68"/>
    <n v="26"/>
    <n v="169.13499999999999"/>
    <n v="55"/>
    <n v="329.42500000000001"/>
    <n v="62"/>
    <n v="349.54"/>
    <n v="25"/>
    <n v="133.505"/>
    <n v="13"/>
    <n v="115.48"/>
    <n v="7"/>
    <n v="44.375"/>
    <n v="16"/>
    <n v="108.19"/>
    <n v="26"/>
    <n v="197.48500000000001"/>
    <n v="22"/>
    <n v="142.435"/>
    <n v="25"/>
    <n v="155.60499999999999"/>
    <n v="2"/>
    <n v="13.215"/>
    <n v="3241"/>
    <n v="12632.073"/>
  </r>
  <r>
    <s v="3338"/>
    <x v="671"/>
    <n v="5240.7510000000002"/>
    <n v="15"/>
    <n v="94.444999999999993"/>
    <n v="17"/>
    <n v="80.959999999999994"/>
    <n v="26"/>
    <n v="134.93"/>
    <n v="14"/>
    <n v="73.12"/>
    <n v="14"/>
    <n v="76.855000000000004"/>
    <n v="15"/>
    <n v="180.82"/>
    <n v="20"/>
    <n v="101.655"/>
    <n v="34"/>
    <n v="203.08"/>
    <n v="46"/>
    <n v="268.86500000000001"/>
    <n v="53"/>
    <n v="316.36"/>
    <n v="39"/>
    <n v="238"/>
    <n v="34"/>
    <n v="207.32499999999999"/>
    <n v="31"/>
    <n v="192.79499999999999"/>
    <n v="36"/>
    <n v="237.32499999999999"/>
    <n v="61"/>
    <n v="386.16"/>
    <n v="26"/>
    <n v="160.65"/>
    <n v="15"/>
    <n v="107.16"/>
    <n v="5"/>
    <n v="29.835000000000001"/>
    <n v="18"/>
    <n v="108.62"/>
    <n v="39"/>
    <n v="238.60499999999999"/>
    <n v="38"/>
    <n v="333.95499999999998"/>
    <n v="43"/>
    <n v="271.19"/>
    <n v="5"/>
    <n v="33.03"/>
    <n v="2199"/>
    <n v="9316.4909999999909"/>
  </r>
  <r>
    <s v="3340"/>
    <x v="672"/>
    <n v="5639.9610000000002"/>
    <n v="9"/>
    <n v="39.24"/>
    <n v="21"/>
    <n v="124.58499999999999"/>
    <n v="14"/>
    <n v="72.724999999999994"/>
    <n v="10"/>
    <n v="55.204999999999998"/>
    <n v="18"/>
    <n v="123.235"/>
    <n v="11"/>
    <n v="83.24"/>
    <n v="9"/>
    <n v="57.875"/>
    <n v="8"/>
    <n v="50.05"/>
    <n v="22"/>
    <n v="124.42100000000001"/>
    <n v="16"/>
    <n v="106.53"/>
    <n v="27"/>
    <n v="166.417"/>
    <n v="21"/>
    <n v="128.92500000000001"/>
    <n v="25"/>
    <n v="125.4"/>
    <n v="32"/>
    <n v="194.10499999999999"/>
    <n v="41"/>
    <n v="241.83500000000001"/>
    <n v="16"/>
    <n v="93.46"/>
    <n v="15"/>
    <n v="170.965"/>
    <n v="16"/>
    <n v="103.3"/>
    <n v="14"/>
    <n v="97.984999999999999"/>
    <n v="18"/>
    <n v="141.02500000000001"/>
    <n v="16"/>
    <n v="96.055000000000007"/>
    <n v="15"/>
    <n v="90.55"/>
    <n v="0"/>
    <n v="0"/>
    <n v="2030"/>
    <n v="8127.0889999999999"/>
  </r>
  <r>
    <s v="3341"/>
    <x v="105"/>
    <n v="682.02200000000005"/>
    <n v="1"/>
    <n v="8.1199999999999992"/>
    <n v="4"/>
    <n v="25.46"/>
    <n v="0"/>
    <n v="0"/>
    <n v="0"/>
    <n v="0"/>
    <n v="2"/>
    <n v="9.64"/>
    <n v="2"/>
    <n v="11.44"/>
    <n v="1"/>
    <n v="4.95"/>
    <n v="0"/>
    <n v="0"/>
    <n v="0"/>
    <n v="0"/>
    <n v="4"/>
    <n v="26.024999999999999"/>
    <n v="2"/>
    <n v="11.414999999999999"/>
    <n v="0"/>
    <n v="0"/>
    <n v="1"/>
    <n v="6.6"/>
    <n v="3"/>
    <n v="19.25"/>
    <n v="3"/>
    <n v="18.645"/>
    <n v="1"/>
    <n v="4.2"/>
    <n v="1"/>
    <n v="12.88"/>
    <n v="0"/>
    <n v="0"/>
    <n v="2"/>
    <n v="12.76"/>
    <n v="1"/>
    <n v="5.27"/>
    <n v="1"/>
    <n v="10.5"/>
    <n v="2"/>
    <n v="13.08"/>
    <n v="0"/>
    <n v="0"/>
    <n v="215"/>
    <n v="882.25699999999995"/>
  </r>
  <r>
    <s v="3342"/>
    <x v="345"/>
    <n v="1440.3610000000001"/>
    <n v="4"/>
    <n v="21.69"/>
    <n v="2"/>
    <n v="7.62"/>
    <n v="2"/>
    <n v="11.04"/>
    <n v="1"/>
    <n v="8.6999999999999993"/>
    <n v="0"/>
    <n v="0"/>
    <n v="4"/>
    <n v="26.56"/>
    <n v="3"/>
    <n v="15.99"/>
    <n v="4"/>
    <n v="47.99"/>
    <n v="4"/>
    <n v="23.324999999999999"/>
    <n v="4"/>
    <n v="17.695"/>
    <n v="5"/>
    <n v="26.58"/>
    <n v="1"/>
    <n v="6.6"/>
    <n v="4"/>
    <n v="19.195"/>
    <n v="7"/>
    <n v="42.51"/>
    <n v="5"/>
    <n v="34.200000000000003"/>
    <n v="5"/>
    <n v="38.92"/>
    <n v="1"/>
    <n v="6.6"/>
    <n v="2"/>
    <n v="24.85"/>
    <n v="5"/>
    <n v="29.4"/>
    <n v="3"/>
    <n v="12.54"/>
    <n v="3"/>
    <n v="18.600000000000001"/>
    <n v="1"/>
    <n v="6.6150000000000002"/>
    <n v="0"/>
    <n v="0"/>
    <n v="453"/>
    <n v="1887.5809999999999"/>
  </r>
  <r>
    <s v="3345"/>
    <x v="502"/>
    <n v="582.37699999999995"/>
    <n v="1"/>
    <n v="5.3"/>
    <n v="3"/>
    <n v="16.239999999999998"/>
    <n v="4"/>
    <n v="21.802"/>
    <n v="1"/>
    <n v="5.8"/>
    <n v="2"/>
    <n v="15.86"/>
    <n v="0"/>
    <n v="0"/>
    <n v="1"/>
    <n v="6.3250000000000002"/>
    <n v="3"/>
    <n v="15.65"/>
    <n v="1"/>
    <n v="6.6"/>
    <n v="2"/>
    <n v="12.54"/>
    <n v="0"/>
    <n v="0"/>
    <n v="0"/>
    <n v="0"/>
    <n v="3"/>
    <n v="18.995000000000001"/>
    <n v="3"/>
    <n v="17.25"/>
    <n v="1"/>
    <n v="6.51"/>
    <n v="4"/>
    <n v="24.69"/>
    <n v="2"/>
    <n v="14.27"/>
    <n v="1"/>
    <n v="5.4"/>
    <n v="1"/>
    <n v="6.6"/>
    <n v="2"/>
    <n v="13.2"/>
    <n v="1"/>
    <n v="6.6"/>
    <n v="0"/>
    <n v="0"/>
    <n v="0"/>
    <n v="0"/>
    <n v="185"/>
    <n v="802.00900000000001"/>
  </r>
  <r>
    <s v="3350"/>
    <x v="673"/>
    <n v="10151.335999999999"/>
    <n v="18"/>
    <n v="78.594999999999999"/>
    <n v="22"/>
    <n v="95.775000000000006"/>
    <n v="27"/>
    <n v="154.80000000000001"/>
    <n v="32"/>
    <n v="197.95500000000001"/>
    <n v="25"/>
    <n v="136.21"/>
    <n v="30"/>
    <n v="256.245"/>
    <n v="32"/>
    <n v="210.13499999999999"/>
    <n v="31"/>
    <n v="268.44499999999999"/>
    <n v="36"/>
    <n v="218.256"/>
    <n v="55"/>
    <n v="325.54000000000002"/>
    <n v="56"/>
    <n v="417.012"/>
    <n v="69"/>
    <n v="569.30600000000004"/>
    <n v="51"/>
    <n v="295.60000000000002"/>
    <n v="66"/>
    <n v="382.11"/>
    <n v="68"/>
    <n v="575.34500000000003"/>
    <n v="49"/>
    <n v="347.245"/>
    <n v="50"/>
    <n v="433.59500000000003"/>
    <n v="25"/>
    <n v="178.77"/>
    <n v="24"/>
    <n v="141.29"/>
    <n v="45"/>
    <n v="296.815"/>
    <n v="47"/>
    <n v="352.63499999999999"/>
    <n v="31"/>
    <n v="181.91"/>
    <n v="1"/>
    <n v="5.7"/>
    <n v="3497"/>
    <n v="16270.625"/>
  </r>
  <r>
    <s v="3351"/>
    <x v="190"/>
    <n v="3078.9180000000001"/>
    <n v="4"/>
    <n v="24.71"/>
    <n v="4"/>
    <n v="18.344999999999999"/>
    <n v="15"/>
    <n v="95.92"/>
    <n v="9"/>
    <n v="64.39"/>
    <n v="8"/>
    <n v="40.58"/>
    <n v="7"/>
    <n v="71.944999999999993"/>
    <n v="13"/>
    <n v="76.894999999999996"/>
    <n v="9"/>
    <n v="53.174999999999997"/>
    <n v="16"/>
    <n v="113.38"/>
    <n v="23"/>
    <n v="125.44499999999999"/>
    <n v="15"/>
    <n v="90.165000000000006"/>
    <n v="9"/>
    <n v="50.35"/>
    <n v="11"/>
    <n v="68.155000000000001"/>
    <n v="11"/>
    <n v="60.01"/>
    <n v="16"/>
    <n v="86.635000000000005"/>
    <n v="2"/>
    <n v="12.664999999999999"/>
    <n v="5"/>
    <n v="34.299999999999997"/>
    <n v="5"/>
    <n v="31.03"/>
    <n v="9"/>
    <n v="52.884999999999998"/>
    <n v="6"/>
    <n v="41.234999999999999"/>
    <n v="5"/>
    <n v="63.78"/>
    <n v="7"/>
    <n v="42.62"/>
    <n v="0"/>
    <n v="0"/>
    <n v="1011"/>
    <n v="4397.5330000000004"/>
  </r>
  <r>
    <s v="3352"/>
    <x v="674"/>
    <n v="5665.6120000000001"/>
    <n v="11"/>
    <n v="57.32"/>
    <n v="16"/>
    <n v="82.19"/>
    <n v="17"/>
    <n v="97.045000000000002"/>
    <n v="15"/>
    <n v="109.185"/>
    <n v="12"/>
    <n v="95.49"/>
    <n v="20"/>
    <n v="120.52"/>
    <n v="15"/>
    <n v="165.17"/>
    <n v="25"/>
    <n v="164.83500000000001"/>
    <n v="21"/>
    <n v="135.55000000000001"/>
    <n v="30"/>
    <n v="176.65"/>
    <n v="39"/>
    <n v="270.35500000000002"/>
    <n v="22"/>
    <n v="130.75"/>
    <n v="22"/>
    <n v="136.405"/>
    <n v="20"/>
    <n v="125.045"/>
    <n v="30"/>
    <n v="199.19499999999999"/>
    <n v="22"/>
    <n v="148.185"/>
    <n v="15"/>
    <n v="101.89"/>
    <n v="14"/>
    <n v="126.48"/>
    <n v="12"/>
    <n v="78.430000000000007"/>
    <n v="17"/>
    <n v="119.175"/>
    <n v="18"/>
    <n v="137.86000000000001"/>
    <n v="11"/>
    <n v="70.67"/>
    <n v="1"/>
    <n v="7.26"/>
    <n v="1810"/>
    <n v="8521.2669999999998"/>
  </r>
  <r>
    <s v="3353"/>
    <x v="77"/>
    <n v="21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1.18"/>
  </r>
  <r>
    <s v="3354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</r>
  <r>
    <s v="3355"/>
    <x v="675"/>
    <n v="2676.8029999999999"/>
    <n v="8"/>
    <n v="38.549999999999997"/>
    <n v="6"/>
    <n v="26.42"/>
    <n v="5"/>
    <n v="98.84"/>
    <n v="8"/>
    <n v="37.954999999999998"/>
    <n v="5"/>
    <n v="21.35"/>
    <n v="9"/>
    <n v="46.85"/>
    <n v="7"/>
    <n v="46.24"/>
    <n v="7"/>
    <n v="31.65"/>
    <n v="3"/>
    <n v="13.27"/>
    <n v="14"/>
    <n v="76.66"/>
    <n v="13"/>
    <n v="73.53"/>
    <n v="11"/>
    <n v="227.29499999999999"/>
    <n v="4"/>
    <n v="23.68"/>
    <n v="8"/>
    <n v="40.729999999999997"/>
    <n v="12"/>
    <n v="68.364999999999995"/>
    <n v="9"/>
    <n v="114.05"/>
    <n v="9"/>
    <n v="62.625"/>
    <n v="5"/>
    <n v="45.21"/>
    <n v="4"/>
    <n v="118.05"/>
    <n v="8"/>
    <n v="85.34"/>
    <n v="10"/>
    <n v="147.68"/>
    <n v="7"/>
    <n v="59.594999999999999"/>
    <n v="0"/>
    <n v="0"/>
    <n v="728"/>
    <n v="4180.7380000000003"/>
  </r>
  <r>
    <s v="3356"/>
    <x v="676"/>
    <n v="3073.3809999999999"/>
    <n v="9"/>
    <n v="32.034999999999997"/>
    <n v="2"/>
    <n v="8.8800000000000008"/>
    <n v="7"/>
    <n v="59.04"/>
    <n v="11"/>
    <n v="60.965000000000003"/>
    <n v="10"/>
    <n v="54.9"/>
    <n v="12"/>
    <n v="66.67"/>
    <n v="13"/>
    <n v="91.24"/>
    <n v="16"/>
    <n v="140.62"/>
    <n v="11"/>
    <n v="70.14"/>
    <n v="14"/>
    <n v="103.982"/>
    <n v="23"/>
    <n v="120.45"/>
    <n v="22"/>
    <n v="314.18"/>
    <n v="15"/>
    <n v="77.42"/>
    <n v="23"/>
    <n v="130.41499999999999"/>
    <n v="21"/>
    <n v="199.72"/>
    <n v="15"/>
    <n v="146.76"/>
    <n v="13"/>
    <n v="101.93"/>
    <n v="9"/>
    <n v="97.11"/>
    <n v="2"/>
    <n v="12.65"/>
    <n v="9"/>
    <n v="53.57"/>
    <n v="8"/>
    <n v="47.274999999999999"/>
    <n v="6"/>
    <n v="33.340000000000003"/>
    <n v="0"/>
    <n v="0"/>
    <n v="1075"/>
    <n v="5096.6729999999998"/>
  </r>
  <r>
    <s v="3357"/>
    <x v="69"/>
    <n v="1088.903"/>
    <n v="1"/>
    <n v="4.2699999999999996"/>
    <n v="1"/>
    <n v="10.199999999999999"/>
    <n v="3"/>
    <n v="17.059999999999999"/>
    <n v="1"/>
    <n v="2.97"/>
    <n v="5"/>
    <n v="25.36"/>
    <n v="1"/>
    <n v="5.415"/>
    <n v="6"/>
    <n v="29.76"/>
    <n v="4"/>
    <n v="23.754999999999999"/>
    <n v="3"/>
    <n v="14.71"/>
    <n v="10"/>
    <n v="81.364999999999995"/>
    <n v="5"/>
    <n v="30.53"/>
    <n v="6"/>
    <n v="35.520000000000003"/>
    <n v="2"/>
    <n v="12.2"/>
    <n v="6"/>
    <n v="31.59"/>
    <n v="7"/>
    <n v="37.395000000000003"/>
    <n v="3"/>
    <n v="16.739999999999998"/>
    <n v="5"/>
    <n v="30.91"/>
    <n v="6"/>
    <n v="28.59"/>
    <n v="3"/>
    <n v="18.2"/>
    <n v="4"/>
    <n v="24.5"/>
    <n v="5"/>
    <n v="28.204999999999998"/>
    <n v="2"/>
    <n v="10.685"/>
    <n v="1"/>
    <n v="4.32"/>
    <n v="376"/>
    <n v="1613.153"/>
  </r>
  <r>
    <s v="3358"/>
    <x v="8"/>
    <n v="13.16"/>
    <n v="0"/>
    <n v="0"/>
    <n v="0"/>
    <n v="0"/>
    <n v="1"/>
    <n v="5.13"/>
    <n v="0"/>
    <n v="0"/>
    <n v="1"/>
    <n v="5.6"/>
    <n v="0"/>
    <n v="0"/>
    <n v="0"/>
    <n v="0"/>
    <n v="0"/>
    <n v="0"/>
    <n v="1"/>
    <n v="5.13"/>
    <n v="1"/>
    <n v="5.7"/>
    <n v="1"/>
    <n v="6.6"/>
    <n v="2"/>
    <n v="11.73"/>
    <n v="1"/>
    <n v="6.6"/>
    <n v="3"/>
    <n v="17.47"/>
    <n v="4"/>
    <n v="20.52"/>
    <n v="1"/>
    <n v="6.05"/>
    <n v="3"/>
    <n v="16.905000000000001"/>
    <n v="2"/>
    <n v="11.5"/>
    <n v="2"/>
    <n v="10.5"/>
    <n v="2"/>
    <n v="12.9"/>
    <n v="0"/>
    <n v="0"/>
    <n v="1"/>
    <n v="5.28"/>
    <n v="1"/>
    <n v="6.6"/>
    <n v="30"/>
    <n v="167.375"/>
  </r>
  <r>
    <s v="3360"/>
    <x v="33"/>
    <n v="173.655"/>
    <n v="1"/>
    <n v="3.96"/>
    <n v="0"/>
    <n v="0"/>
    <n v="4"/>
    <n v="21.21"/>
    <n v="2"/>
    <n v="6.65"/>
    <n v="1"/>
    <n v="2.0299999999999998"/>
    <n v="1"/>
    <n v="21.66"/>
    <n v="1"/>
    <n v="5.4"/>
    <n v="1"/>
    <n v="5.3"/>
    <n v="1"/>
    <n v="5.8"/>
    <n v="4"/>
    <n v="20.78"/>
    <n v="4"/>
    <n v="19.88"/>
    <n v="1"/>
    <n v="5.9"/>
    <n v="0"/>
    <n v="0"/>
    <n v="1"/>
    <n v="4.8"/>
    <n v="4"/>
    <n v="21.715"/>
    <n v="1"/>
    <n v="0.85499999999999998"/>
    <n v="2"/>
    <n v="10.4"/>
    <n v="0"/>
    <n v="0"/>
    <n v="2"/>
    <n v="11.91"/>
    <n v="1"/>
    <n v="6.6"/>
    <n v="1"/>
    <n v="5.04"/>
    <n v="0"/>
    <n v="0"/>
    <n v="0"/>
    <n v="0"/>
    <n v="88"/>
    <n v="353.54500000000002"/>
  </r>
  <r>
    <s v="3361"/>
    <x v="292"/>
    <n v="238.51499999999999"/>
    <n v="0"/>
    <n v="0"/>
    <n v="1"/>
    <n v="4.8600000000000003"/>
    <n v="0"/>
    <n v="0"/>
    <n v="1"/>
    <n v="3.3"/>
    <n v="0"/>
    <n v="0"/>
    <n v="0"/>
    <n v="0"/>
    <n v="0"/>
    <n v="0"/>
    <n v="0"/>
    <n v="0"/>
    <n v="0"/>
    <n v="0"/>
    <n v="3"/>
    <n v="13.96"/>
    <n v="0"/>
    <n v="0"/>
    <n v="1"/>
    <n v="99.18"/>
    <n v="1"/>
    <n v="4.95"/>
    <n v="0"/>
    <n v="0"/>
    <n v="1"/>
    <n v="4.8"/>
    <n v="2"/>
    <n v="39.85"/>
    <n v="0"/>
    <n v="0"/>
    <n v="0"/>
    <n v="0"/>
    <n v="0"/>
    <n v="0"/>
    <n v="1"/>
    <n v="6.5549999999999997"/>
    <n v="1"/>
    <n v="4.96"/>
    <n v="0"/>
    <n v="0"/>
    <n v="0"/>
    <n v="0"/>
    <n v="75"/>
    <n v="420.93"/>
  </r>
  <r>
    <s v="3363"/>
    <x v="677"/>
    <n v="1093.4590000000001"/>
    <n v="0"/>
    <n v="0"/>
    <n v="1"/>
    <n v="3.3"/>
    <n v="2"/>
    <n v="8.73"/>
    <n v="3"/>
    <n v="29.4"/>
    <n v="2"/>
    <n v="6.72"/>
    <n v="6"/>
    <n v="26.73"/>
    <n v="7"/>
    <n v="39.15"/>
    <n v="2"/>
    <n v="8.3699999999999992"/>
    <n v="7"/>
    <n v="32.28"/>
    <n v="7"/>
    <n v="38.130000000000003"/>
    <n v="5"/>
    <n v="26.61"/>
    <n v="10"/>
    <n v="61.244999999999997"/>
    <n v="4"/>
    <n v="27.51"/>
    <n v="5"/>
    <n v="24.57"/>
    <n v="6"/>
    <n v="33.064999999999998"/>
    <n v="8"/>
    <n v="88.5"/>
    <n v="13"/>
    <n v="73.569999999999993"/>
    <n v="2"/>
    <n v="20.21"/>
    <n v="1"/>
    <n v="22.55"/>
    <n v="3"/>
    <n v="46.62"/>
    <n v="1"/>
    <n v="5.9850000000000003"/>
    <n v="0"/>
    <n v="0"/>
    <n v="0"/>
    <n v="0"/>
    <n v="407"/>
    <n v="1716.704"/>
  </r>
  <r>
    <s v="3364"/>
    <x v="223"/>
    <n v="816.13599999999997"/>
    <n v="3"/>
    <n v="13.44"/>
    <n v="3"/>
    <n v="12.83"/>
    <n v="1"/>
    <n v="10.8"/>
    <n v="4"/>
    <n v="25.835000000000001"/>
    <n v="1"/>
    <n v="6.09"/>
    <n v="3"/>
    <n v="21.6"/>
    <n v="2"/>
    <n v="10.08"/>
    <n v="3"/>
    <n v="12.15"/>
    <n v="1"/>
    <n v="5.4"/>
    <n v="4"/>
    <n v="26.77"/>
    <n v="1"/>
    <n v="6.6"/>
    <n v="1"/>
    <n v="6.6"/>
    <n v="6"/>
    <n v="35.844999999999999"/>
    <n v="5"/>
    <n v="26.93"/>
    <n v="5"/>
    <n v="21.72"/>
    <n v="3"/>
    <n v="16.48"/>
    <n v="3"/>
    <n v="13.12"/>
    <n v="0"/>
    <n v="0"/>
    <n v="0"/>
    <n v="0"/>
    <n v="5"/>
    <n v="62.73"/>
    <n v="3"/>
    <n v="19.2"/>
    <n v="2"/>
    <n v="10.89"/>
    <n v="0"/>
    <n v="0"/>
    <n v="272"/>
    <n v="1181.2460000000001"/>
  </r>
  <r>
    <s v="3370"/>
    <x v="105"/>
    <n v="663.22500000000002"/>
    <n v="0"/>
    <n v="0"/>
    <n v="3"/>
    <n v="14.55"/>
    <n v="6"/>
    <n v="26.95"/>
    <n v="2"/>
    <n v="23"/>
    <n v="2"/>
    <n v="6.21"/>
    <n v="5"/>
    <n v="24.61"/>
    <n v="5"/>
    <n v="29.67"/>
    <n v="6"/>
    <n v="29.27"/>
    <n v="7"/>
    <n v="42.58"/>
    <n v="3"/>
    <n v="23.46"/>
    <n v="7"/>
    <n v="36.270000000000003"/>
    <n v="5"/>
    <n v="31.17"/>
    <n v="5"/>
    <n v="29.08"/>
    <n v="5"/>
    <n v="21.49"/>
    <n v="3"/>
    <n v="16.774999999999999"/>
    <n v="2"/>
    <n v="11.13"/>
    <n v="6"/>
    <n v="34.765000000000001"/>
    <n v="0"/>
    <n v="0"/>
    <n v="3"/>
    <n v="16.440000000000001"/>
    <n v="2"/>
    <n v="18.934999999999999"/>
    <n v="1"/>
    <n v="6.6"/>
    <n v="0"/>
    <n v="0"/>
    <n v="0"/>
    <n v="0"/>
    <n v="262"/>
    <n v="1106.18"/>
  </r>
  <r>
    <s v="3371"/>
    <x v="678"/>
    <n v="520.79"/>
    <n v="1"/>
    <n v="29.9"/>
    <n v="2"/>
    <n v="9.56"/>
    <n v="2"/>
    <n v="9.9"/>
    <n v="3"/>
    <n v="16.14"/>
    <n v="1"/>
    <n v="6.05"/>
    <n v="2"/>
    <n v="9.18"/>
    <n v="0"/>
    <n v="0"/>
    <n v="3"/>
    <n v="13.77"/>
    <n v="0"/>
    <n v="0"/>
    <n v="2"/>
    <n v="12.48"/>
    <n v="1"/>
    <n v="11.4"/>
    <n v="2"/>
    <n v="13.3"/>
    <n v="0"/>
    <n v="0"/>
    <n v="2"/>
    <n v="10.84"/>
    <n v="5"/>
    <n v="23.19"/>
    <n v="1"/>
    <n v="6.49"/>
    <n v="2"/>
    <n v="12.914999999999999"/>
    <n v="1"/>
    <n v="3.92"/>
    <n v="1"/>
    <n v="6.6150000000000002"/>
    <n v="0"/>
    <n v="0"/>
    <n v="3"/>
    <n v="22.28"/>
    <n v="0"/>
    <n v="0"/>
    <n v="0"/>
    <n v="0"/>
    <n v="186"/>
    <n v="738.72"/>
  </r>
  <r>
    <s v="3373"/>
    <x v="62"/>
    <n v="1016.497"/>
    <n v="3"/>
    <n v="12.68"/>
    <n v="1"/>
    <n v="4.8600000000000003"/>
    <n v="1"/>
    <n v="6.3"/>
    <n v="2"/>
    <n v="10.845000000000001"/>
    <n v="2"/>
    <n v="91.53"/>
    <n v="5"/>
    <n v="25.07"/>
    <n v="1"/>
    <n v="5.13"/>
    <n v="4"/>
    <n v="20.375"/>
    <n v="2"/>
    <n v="17.190000000000001"/>
    <n v="4"/>
    <n v="28.995000000000001"/>
    <n v="1"/>
    <n v="5.51"/>
    <n v="5"/>
    <n v="85.655000000000001"/>
    <n v="5"/>
    <n v="29.01"/>
    <n v="1"/>
    <n v="4.2699999999999996"/>
    <n v="5"/>
    <n v="25.72"/>
    <n v="4"/>
    <n v="22.89"/>
    <n v="4"/>
    <n v="27.39"/>
    <n v="1"/>
    <n v="9.92"/>
    <n v="0"/>
    <n v="0"/>
    <n v="2"/>
    <n v="15.24"/>
    <n v="1"/>
    <n v="5.31"/>
    <n v="2"/>
    <n v="14.47"/>
    <n v="0"/>
    <n v="0"/>
    <n v="301"/>
    <n v="1484.857"/>
  </r>
  <r>
    <s v="3374"/>
    <x v="21"/>
    <n v="214.97499999999999"/>
    <n v="0"/>
    <n v="0"/>
    <n v="0"/>
    <n v="0"/>
    <n v="1"/>
    <n v="4.24"/>
    <n v="0"/>
    <n v="0"/>
    <n v="2"/>
    <n v="10.34"/>
    <n v="0"/>
    <n v="0"/>
    <n v="1"/>
    <n v="69.3"/>
    <n v="1"/>
    <n v="10.26"/>
    <n v="1"/>
    <n v="5.7"/>
    <n v="0"/>
    <n v="0"/>
    <n v="1"/>
    <n v="5.13"/>
    <n v="1"/>
    <n v="5.0999999999999996"/>
    <n v="1"/>
    <n v="18.7"/>
    <n v="3"/>
    <n v="18.7"/>
    <n v="0"/>
    <n v="0"/>
    <n v="0"/>
    <n v="0"/>
    <n v="1"/>
    <n v="4.4000000000000004"/>
    <n v="0"/>
    <n v="0"/>
    <n v="0"/>
    <n v="0"/>
    <n v="0"/>
    <n v="0"/>
    <n v="2"/>
    <n v="3.5750000000000002"/>
    <n v="0"/>
    <n v="0"/>
    <n v="0"/>
    <n v="0"/>
    <n v="67"/>
    <n v="370.42"/>
  </r>
  <r>
    <s v="3375"/>
    <x v="393"/>
    <n v="79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18"/>
    <n v="86.23"/>
  </r>
  <r>
    <s v="3377"/>
    <x v="679"/>
    <n v="2160.0619999999999"/>
    <n v="5"/>
    <n v="23.31"/>
    <n v="14"/>
    <n v="60.63"/>
    <n v="4"/>
    <n v="20.48"/>
    <n v="10"/>
    <n v="59.384999999999998"/>
    <n v="6"/>
    <n v="105.86"/>
    <n v="7"/>
    <n v="94.4"/>
    <n v="10"/>
    <n v="80.56"/>
    <n v="12"/>
    <n v="138.63499999999999"/>
    <n v="25"/>
    <n v="126.145"/>
    <n v="22"/>
    <n v="121.14"/>
    <n v="32"/>
    <n v="162.66999999999999"/>
    <n v="17"/>
    <n v="108.13"/>
    <n v="10"/>
    <n v="151.87"/>
    <n v="14"/>
    <n v="76.665000000000006"/>
    <n v="9"/>
    <n v="61.18"/>
    <n v="11"/>
    <n v="58.884999999999998"/>
    <n v="10"/>
    <n v="83.435000000000002"/>
    <n v="8"/>
    <n v="69.784999999999997"/>
    <n v="1"/>
    <n v="11.55"/>
    <n v="4"/>
    <n v="18.55"/>
    <n v="6"/>
    <n v="21.27"/>
    <n v="1"/>
    <n v="5.9850000000000003"/>
    <n v="0"/>
    <n v="0"/>
    <n v="873"/>
    <n v="3820.5819999999999"/>
  </r>
  <r>
    <s v="3378"/>
    <x v="39"/>
    <n v="33.924999999999997"/>
    <n v="0"/>
    <n v="0"/>
    <n v="0"/>
    <n v="0"/>
    <n v="0"/>
    <n v="0"/>
    <n v="0"/>
    <n v="0"/>
    <n v="3"/>
    <n v="20.52"/>
    <n v="0"/>
    <n v="0"/>
    <n v="0"/>
    <n v="0"/>
    <n v="0"/>
    <n v="0"/>
    <n v="1"/>
    <n v="6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60.924999999999997"/>
  </r>
  <r>
    <s v="3379"/>
    <x v="300"/>
    <n v="209.64"/>
    <n v="0"/>
    <n v="0"/>
    <n v="4"/>
    <n v="18.2"/>
    <n v="6"/>
    <n v="24.324999999999999"/>
    <n v="2"/>
    <n v="8.4"/>
    <n v="0"/>
    <n v="0"/>
    <n v="1"/>
    <n v="4.32"/>
    <n v="2"/>
    <n v="10.8"/>
    <n v="0"/>
    <n v="0"/>
    <n v="2"/>
    <n v="7.3650000000000002"/>
    <n v="0"/>
    <n v="0"/>
    <n v="0"/>
    <n v="0"/>
    <n v="2"/>
    <n v="11.355"/>
    <n v="0"/>
    <n v="0"/>
    <n v="0"/>
    <n v="0"/>
    <n v="1"/>
    <n v="6"/>
    <n v="0"/>
    <n v="0"/>
    <n v="3"/>
    <n v="38.85"/>
    <n v="1"/>
    <n v="10.199999999999999"/>
    <n v="0"/>
    <n v="0"/>
    <n v="1"/>
    <n v="30.24"/>
    <n v="0"/>
    <n v="0"/>
    <n v="0"/>
    <n v="0"/>
    <n v="0"/>
    <n v="0"/>
    <n v="84"/>
    <n v="379.69499999999999"/>
  </r>
  <r>
    <s v="3380"/>
    <x v="204"/>
    <n v="1856.723"/>
    <n v="3"/>
    <n v="41.19"/>
    <n v="8"/>
    <n v="34.479999999999997"/>
    <n v="5"/>
    <n v="26.9"/>
    <n v="3"/>
    <n v="9.7200000000000006"/>
    <n v="4"/>
    <n v="121.02"/>
    <n v="3"/>
    <n v="14.39"/>
    <n v="5"/>
    <n v="30.145"/>
    <n v="7"/>
    <n v="134.54"/>
    <n v="4"/>
    <n v="24.024999999999999"/>
    <n v="2"/>
    <n v="36.299999999999997"/>
    <n v="9"/>
    <n v="78.319999999999993"/>
    <n v="5"/>
    <n v="111.22"/>
    <n v="7"/>
    <n v="34.435000000000002"/>
    <n v="6"/>
    <n v="29.38"/>
    <n v="8"/>
    <n v="53.41"/>
    <n v="5"/>
    <n v="22.434999999999999"/>
    <n v="5"/>
    <n v="135.29"/>
    <n v="8"/>
    <n v="62.97"/>
    <n v="0"/>
    <n v="0"/>
    <n v="0"/>
    <n v="0"/>
    <n v="2"/>
    <n v="11.875"/>
    <n v="2"/>
    <n v="9.0749999999999993"/>
    <n v="0"/>
    <n v="0"/>
    <n v="552"/>
    <n v="2877.8429999999998"/>
  </r>
  <r>
    <s v="3381"/>
    <x v="297"/>
    <n v="500.20299999999997"/>
    <n v="0"/>
    <n v="0"/>
    <n v="2"/>
    <n v="10.37"/>
    <n v="1"/>
    <n v="7.04"/>
    <n v="3"/>
    <n v="13.62"/>
    <n v="4"/>
    <n v="22.79"/>
    <n v="4"/>
    <n v="19.66"/>
    <n v="2"/>
    <n v="9.08"/>
    <n v="6"/>
    <n v="32.369999999999997"/>
    <n v="0"/>
    <n v="0"/>
    <n v="0"/>
    <n v="0"/>
    <n v="3"/>
    <n v="14.85"/>
    <n v="3"/>
    <n v="30.754999999999999"/>
    <n v="0"/>
    <n v="0"/>
    <n v="1"/>
    <n v="6.48"/>
    <n v="3"/>
    <n v="20.925000000000001"/>
    <n v="2"/>
    <n v="14.52"/>
    <n v="3"/>
    <n v="17.465"/>
    <n v="3"/>
    <n v="10.86"/>
    <n v="1"/>
    <n v="7.2"/>
    <n v="0"/>
    <n v="0"/>
    <n v="0"/>
    <n v="0"/>
    <n v="2"/>
    <n v="12.375"/>
    <n v="0"/>
    <n v="0"/>
    <n v="172"/>
    <n v="750.56299999999999"/>
  </r>
  <r>
    <s v="3384"/>
    <x v="22"/>
    <n v="199.24199999999999"/>
    <n v="1"/>
    <n v="5.2"/>
    <n v="2"/>
    <n v="10.17"/>
    <n v="0"/>
    <n v="0"/>
    <n v="1"/>
    <n v="6"/>
    <n v="1"/>
    <n v="5.5"/>
    <n v="1"/>
    <n v="6.48"/>
    <n v="2"/>
    <n v="12.96"/>
    <n v="0"/>
    <n v="0"/>
    <n v="0"/>
    <n v="0"/>
    <n v="0"/>
    <n v="0"/>
    <n v="1"/>
    <n v="17.600000000000001"/>
    <n v="0"/>
    <n v="0"/>
    <n v="2"/>
    <n v="13.5"/>
    <n v="1"/>
    <n v="5.7"/>
    <n v="2"/>
    <n v="17.02"/>
    <n v="0"/>
    <n v="0"/>
    <n v="1"/>
    <n v="5.4"/>
    <n v="1"/>
    <n v="6.27"/>
    <n v="1"/>
    <n v="3"/>
    <n v="0"/>
    <n v="0"/>
    <n v="1"/>
    <n v="6.05"/>
    <n v="0"/>
    <n v="0"/>
    <n v="0"/>
    <n v="0"/>
    <n v="71"/>
    <n v="320.09199999999998"/>
  </r>
  <r>
    <s v="3385"/>
    <x v="36"/>
    <n v="228.54499999999999"/>
    <n v="1"/>
    <n v="5.72"/>
    <n v="1"/>
    <n v="5.2"/>
    <n v="1"/>
    <n v="1.2"/>
    <n v="2"/>
    <n v="7.44"/>
    <n v="2"/>
    <n v="28.08"/>
    <n v="2"/>
    <n v="12"/>
    <n v="0"/>
    <n v="0"/>
    <n v="1"/>
    <n v="5.83"/>
    <n v="6"/>
    <n v="43.045000000000002"/>
    <n v="2"/>
    <n v="9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"/>
    <n v="346.47"/>
  </r>
  <r>
    <s v="3387"/>
    <x v="656"/>
    <n v="180.36"/>
    <n v="0"/>
    <n v="0"/>
    <n v="1"/>
    <n v="5.72"/>
    <n v="0"/>
    <n v="0"/>
    <n v="0"/>
    <n v="0"/>
    <n v="3"/>
    <n v="11.785"/>
    <n v="2"/>
    <n v="9.8550000000000004"/>
    <n v="0"/>
    <n v="0"/>
    <n v="0"/>
    <n v="0"/>
    <n v="2"/>
    <n v="12.81"/>
    <n v="0"/>
    <n v="0"/>
    <n v="1"/>
    <n v="14.96"/>
    <n v="0"/>
    <n v="0"/>
    <n v="0"/>
    <n v="0"/>
    <n v="0"/>
    <n v="0"/>
    <n v="0"/>
    <n v="0"/>
    <n v="0"/>
    <n v="0"/>
    <n v="1"/>
    <n v="5.4"/>
    <n v="0"/>
    <n v="0"/>
    <n v="1"/>
    <n v="6.6"/>
    <n v="1"/>
    <n v="6.6"/>
    <n v="0"/>
    <n v="0"/>
    <n v="0"/>
    <n v="0"/>
    <n v="0"/>
    <n v="0"/>
    <n v="57"/>
    <n v="254.09"/>
  </r>
  <r>
    <s v="3388"/>
    <x v="296"/>
    <n v="228.67500000000001"/>
    <n v="2"/>
    <n v="15.71"/>
    <n v="0"/>
    <n v="0"/>
    <n v="0"/>
    <n v="0"/>
    <n v="0"/>
    <n v="0"/>
    <n v="0"/>
    <n v="0"/>
    <n v="0"/>
    <n v="0"/>
    <n v="3"/>
    <n v="11"/>
    <n v="1"/>
    <n v="5.4"/>
    <n v="0"/>
    <n v="0"/>
    <n v="0"/>
    <n v="0"/>
    <n v="2"/>
    <n v="66.34"/>
    <n v="0"/>
    <n v="0"/>
    <n v="1"/>
    <n v="6.6"/>
    <n v="0"/>
    <n v="0"/>
    <n v="0"/>
    <n v="0"/>
    <n v="0"/>
    <n v="0"/>
    <n v="0"/>
    <n v="0"/>
    <n v="1"/>
    <n v="3.0249999999999999"/>
    <n v="0"/>
    <n v="0"/>
    <n v="1"/>
    <n v="5.7750000000000004"/>
    <n v="1"/>
    <n v="4.8"/>
    <n v="0"/>
    <n v="0"/>
    <n v="0"/>
    <n v="0"/>
    <n v="79"/>
    <n v="347.32499999999999"/>
  </r>
  <r>
    <s v="3390"/>
    <x v="680"/>
    <n v="392.70699999999999"/>
    <n v="0"/>
    <n v="0"/>
    <n v="0"/>
    <n v="0"/>
    <n v="1"/>
    <n v="4.8600000000000003"/>
    <n v="0"/>
    <n v="0"/>
    <n v="2"/>
    <n v="8.1"/>
    <n v="0"/>
    <n v="0"/>
    <n v="1"/>
    <n v="5.5"/>
    <n v="2"/>
    <n v="4.8099999999999996"/>
    <n v="2"/>
    <n v="7.56"/>
    <n v="2"/>
    <n v="11.73"/>
    <n v="2"/>
    <n v="8.25"/>
    <n v="0"/>
    <n v="0"/>
    <n v="0"/>
    <n v="0"/>
    <n v="1"/>
    <n v="15.12"/>
    <n v="1"/>
    <n v="10.08"/>
    <n v="0"/>
    <n v="0"/>
    <n v="2"/>
    <n v="14.4"/>
    <n v="0"/>
    <n v="0"/>
    <n v="0"/>
    <n v="0"/>
    <n v="1"/>
    <n v="22.05"/>
    <n v="1"/>
    <n v="3.3"/>
    <n v="0"/>
    <n v="0"/>
    <n v="0"/>
    <n v="0"/>
    <n v="132"/>
    <n v="508.46699999999998"/>
  </r>
  <r>
    <s v="3391"/>
    <x v="37"/>
    <n v="99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.92"/>
    <n v="0"/>
    <n v="0"/>
    <n v="0"/>
    <n v="0"/>
    <n v="0"/>
    <n v="0"/>
    <n v="0"/>
    <n v="0"/>
    <n v="1"/>
    <n v="3.0249999999999999"/>
    <n v="0"/>
    <n v="0"/>
    <n v="0"/>
    <n v="0"/>
    <n v="0"/>
    <n v="0"/>
    <n v="0"/>
    <n v="0"/>
    <n v="24"/>
    <n v="112.215"/>
  </r>
  <r>
    <s v="3392"/>
    <x v="681"/>
    <n v="305.79000000000002"/>
    <n v="0"/>
    <n v="0"/>
    <n v="3"/>
    <n v="20.47"/>
    <n v="1"/>
    <n v="3.24"/>
    <n v="1"/>
    <n v="3.24"/>
    <n v="1"/>
    <n v="5.58"/>
    <n v="0"/>
    <n v="0"/>
    <n v="0"/>
    <n v="0"/>
    <n v="0"/>
    <n v="0"/>
    <n v="1"/>
    <n v="5.6"/>
    <n v="0"/>
    <n v="0"/>
    <n v="0"/>
    <n v="0"/>
    <n v="1"/>
    <n v="4.4000000000000004"/>
    <n v="0"/>
    <n v="0"/>
    <n v="0"/>
    <n v="0"/>
    <n v="1"/>
    <n v="5.5"/>
    <n v="0"/>
    <n v="0"/>
    <n v="0"/>
    <n v="0"/>
    <n v="0"/>
    <n v="0"/>
    <n v="1"/>
    <n v="6.6150000000000002"/>
    <n v="0"/>
    <n v="0"/>
    <n v="0"/>
    <n v="0"/>
    <n v="1"/>
    <n v="6"/>
    <n v="0"/>
    <n v="0"/>
    <n v="87"/>
    <n v="366.435"/>
  </r>
  <r>
    <s v="3393"/>
    <x v="682"/>
    <n v="1027.3"/>
    <n v="2"/>
    <n v="7.07"/>
    <n v="5"/>
    <n v="29.635000000000002"/>
    <n v="3"/>
    <n v="17.64"/>
    <n v="7"/>
    <n v="32.4"/>
    <n v="5"/>
    <n v="29.44"/>
    <n v="6"/>
    <n v="41.59"/>
    <n v="4"/>
    <n v="18.05"/>
    <n v="6"/>
    <n v="34.015000000000001"/>
    <n v="2"/>
    <n v="14.3"/>
    <n v="4"/>
    <n v="23.28"/>
    <n v="1"/>
    <n v="6.27"/>
    <n v="2"/>
    <n v="13.2"/>
    <n v="2"/>
    <n v="11.63"/>
    <n v="3"/>
    <n v="36.979999999999997"/>
    <n v="3"/>
    <n v="31.24"/>
    <n v="1"/>
    <n v="5.04"/>
    <n v="4"/>
    <n v="30.7"/>
    <n v="1"/>
    <n v="5.04"/>
    <n v="1"/>
    <n v="6.49"/>
    <n v="0"/>
    <n v="0"/>
    <n v="2"/>
    <n v="32.4"/>
    <n v="0"/>
    <n v="0"/>
    <n v="0"/>
    <n v="0"/>
    <n v="329"/>
    <n v="1453.71"/>
  </r>
  <r>
    <s v="3395"/>
    <x v="296"/>
    <n v="232.137"/>
    <n v="1"/>
    <n v="5.03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1"/>
    <n v="1"/>
    <n v="5.7"/>
    <n v="2"/>
    <n v="11.824999999999999"/>
    <n v="0"/>
    <n v="0"/>
    <n v="0"/>
    <n v="0"/>
    <n v="1"/>
    <n v="3.3"/>
    <n v="0"/>
    <n v="0"/>
    <n v="1"/>
    <n v="6.6150000000000002"/>
    <n v="0"/>
    <n v="0"/>
    <n v="0"/>
    <n v="0"/>
    <n v="74"/>
    <n v="270.71199999999999"/>
  </r>
  <r>
    <s v="3396"/>
    <x v="683"/>
    <n v="338.45499999999998"/>
    <n v="0"/>
    <n v="0"/>
    <n v="0"/>
    <n v="0"/>
    <n v="0"/>
    <n v="0"/>
    <n v="0"/>
    <n v="0"/>
    <n v="1"/>
    <n v="10.26"/>
    <n v="0"/>
    <n v="0"/>
    <n v="2"/>
    <n v="10.8"/>
    <n v="2"/>
    <n v="8.74"/>
    <n v="0"/>
    <n v="0"/>
    <n v="2"/>
    <n v="16.5"/>
    <n v="3"/>
    <n v="21.23"/>
    <n v="0"/>
    <n v="0"/>
    <n v="0"/>
    <n v="0"/>
    <n v="1"/>
    <n v="17.010000000000002"/>
    <n v="2"/>
    <n v="11.5"/>
    <n v="0"/>
    <n v="0"/>
    <n v="1"/>
    <n v="22.68"/>
    <n v="0"/>
    <n v="0"/>
    <n v="0"/>
    <n v="0"/>
    <n v="0"/>
    <n v="0"/>
    <n v="0"/>
    <n v="0"/>
    <n v="1"/>
    <n v="6"/>
    <n v="0"/>
    <n v="0"/>
    <n v="103"/>
    <n v="463.17500000000001"/>
  </r>
  <r>
    <s v="3400"/>
    <x v="308"/>
    <n v="4744.8280000000004"/>
    <n v="7"/>
    <n v="30.425000000000001"/>
    <n v="8"/>
    <n v="36.200000000000003"/>
    <n v="18"/>
    <n v="99.194999999999993"/>
    <n v="8"/>
    <n v="39.89"/>
    <n v="12"/>
    <n v="51.4"/>
    <n v="9"/>
    <n v="45.23"/>
    <n v="10"/>
    <n v="52.835000000000001"/>
    <n v="7"/>
    <n v="48.854999999999997"/>
    <n v="13"/>
    <n v="66.290000000000006"/>
    <n v="13"/>
    <n v="75.605000000000004"/>
    <n v="21"/>
    <n v="186.345"/>
    <n v="25"/>
    <n v="286.63"/>
    <n v="14"/>
    <n v="70.86"/>
    <n v="22"/>
    <n v="122.46"/>
    <n v="14"/>
    <n v="164.68"/>
    <n v="11"/>
    <n v="69.805000000000007"/>
    <n v="5"/>
    <n v="40.520000000000003"/>
    <n v="2"/>
    <n v="10.039999999999999"/>
    <n v="8"/>
    <n v="61.83"/>
    <n v="5"/>
    <n v="23.66"/>
    <n v="4"/>
    <n v="22.68"/>
    <n v="12"/>
    <n v="101.45"/>
    <n v="0"/>
    <n v="0"/>
    <n v="1287"/>
    <n v="6451.7129999999997"/>
  </r>
  <r>
    <s v="3401"/>
    <x v="411"/>
    <n v="1962.231"/>
    <n v="3"/>
    <n v="20.844999999999999"/>
    <n v="6"/>
    <n v="42.58"/>
    <n v="1"/>
    <n v="9.9"/>
    <n v="2"/>
    <n v="7.7"/>
    <n v="4"/>
    <n v="17.2"/>
    <n v="4"/>
    <n v="40.424999999999997"/>
    <n v="3"/>
    <n v="13.734999999999999"/>
    <n v="6"/>
    <n v="28.74"/>
    <n v="5"/>
    <n v="27.54"/>
    <n v="2"/>
    <n v="13.12"/>
    <n v="11"/>
    <n v="65.364999999999995"/>
    <n v="7"/>
    <n v="40.299999999999997"/>
    <n v="5"/>
    <n v="29.95"/>
    <n v="11"/>
    <n v="80.805000000000007"/>
    <n v="5"/>
    <n v="48.13"/>
    <n v="6"/>
    <n v="44.325000000000003"/>
    <n v="2"/>
    <n v="9.35"/>
    <n v="1"/>
    <n v="6"/>
    <n v="3"/>
    <n v="16.2"/>
    <n v="3"/>
    <n v="12.77"/>
    <n v="3"/>
    <n v="16.260000000000002"/>
    <n v="6"/>
    <n v="39.53"/>
    <n v="1"/>
    <n v="6.93"/>
    <n v="579"/>
    <n v="2599.931"/>
  </r>
  <r>
    <s v="3402"/>
    <x v="37"/>
    <n v="75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75.78"/>
  </r>
  <r>
    <s v="3407"/>
    <x v="267"/>
    <n v="142.47800000000001"/>
    <n v="0"/>
    <n v="0"/>
    <n v="2"/>
    <n v="10.95"/>
    <n v="0"/>
    <n v="0"/>
    <n v="0"/>
    <n v="0"/>
    <n v="0"/>
    <n v="0"/>
    <n v="0"/>
    <n v="0"/>
    <n v="2"/>
    <n v="12.84"/>
    <n v="1"/>
    <n v="4.8600000000000003"/>
    <n v="0"/>
    <n v="0"/>
    <n v="1"/>
    <n v="5.13"/>
    <n v="2"/>
    <n v="8.85"/>
    <n v="0"/>
    <n v="0"/>
    <n v="0"/>
    <n v="0"/>
    <n v="0"/>
    <n v="0"/>
    <n v="0"/>
    <n v="0"/>
    <n v="0"/>
    <n v="0"/>
    <n v="1"/>
    <n v="6"/>
    <n v="0"/>
    <n v="0"/>
    <n v="0"/>
    <n v="0"/>
    <n v="0"/>
    <n v="0"/>
    <n v="0"/>
    <n v="0"/>
    <n v="0"/>
    <n v="0"/>
    <n v="0"/>
    <n v="0"/>
    <n v="49"/>
    <n v="191.108"/>
  </r>
  <r>
    <s v="3409"/>
    <x v="407"/>
    <n v="435.63"/>
    <n v="2"/>
    <n v="11.18"/>
    <n v="1"/>
    <n v="5.5"/>
    <n v="0"/>
    <n v="0"/>
    <n v="2"/>
    <n v="7.88"/>
    <n v="1"/>
    <n v="5.4"/>
    <n v="1"/>
    <n v="4.95"/>
    <n v="5"/>
    <n v="25.65"/>
    <n v="0"/>
    <n v="0"/>
    <n v="4"/>
    <n v="21.565000000000001"/>
    <n v="1"/>
    <n v="15.4"/>
    <n v="4"/>
    <n v="21.774999999999999"/>
    <n v="1"/>
    <n v="9.9"/>
    <n v="1"/>
    <n v="4.4000000000000004"/>
    <n v="2"/>
    <n v="11.55"/>
    <n v="2"/>
    <n v="10.45"/>
    <n v="2"/>
    <n v="11.55"/>
    <n v="0"/>
    <n v="0"/>
    <n v="2"/>
    <n v="16.774999999999999"/>
    <n v="0"/>
    <n v="0"/>
    <n v="1"/>
    <n v="5.04"/>
    <n v="3"/>
    <n v="37.86"/>
    <n v="0"/>
    <n v="0"/>
    <n v="0"/>
    <n v="0"/>
    <n v="177"/>
    <n v="662.45500000000004"/>
  </r>
  <r>
    <s v="3412"/>
    <x v="656"/>
    <n v="111.38"/>
    <n v="1"/>
    <n v="4.8"/>
    <n v="1"/>
    <n v="3.92"/>
    <n v="0"/>
    <n v="0"/>
    <n v="1"/>
    <n v="5.5"/>
    <n v="0"/>
    <n v="0"/>
    <n v="0"/>
    <n v="0"/>
    <n v="0"/>
    <n v="0"/>
    <n v="1"/>
    <n v="5.67"/>
    <n v="0"/>
    <n v="0"/>
    <n v="0"/>
    <n v="0"/>
    <n v="0"/>
    <n v="0"/>
    <n v="0"/>
    <n v="0"/>
    <n v="0"/>
    <n v="0"/>
    <n v="0"/>
    <n v="0"/>
    <n v="1"/>
    <n v="4.95"/>
    <n v="0"/>
    <n v="0"/>
    <n v="0"/>
    <n v="0"/>
    <n v="0"/>
    <n v="0"/>
    <n v="0"/>
    <n v="0"/>
    <n v="0"/>
    <n v="0"/>
    <n v="0"/>
    <n v="0"/>
    <n v="0"/>
    <n v="0"/>
    <n v="0"/>
    <n v="0"/>
    <n v="50"/>
    <n v="136.22"/>
  </r>
  <r>
    <s v="3413"/>
    <x v="398"/>
    <n v="52.671999999999997"/>
    <n v="0"/>
    <n v="0"/>
    <n v="0"/>
    <n v="0"/>
    <n v="0"/>
    <n v="0"/>
    <n v="1"/>
    <n v="6.1950000000000003"/>
    <n v="0"/>
    <n v="0"/>
    <n v="0"/>
    <n v="0"/>
    <n v="0"/>
    <n v="0"/>
    <n v="0"/>
    <n v="0"/>
    <n v="0"/>
    <n v="0"/>
    <n v="0"/>
    <n v="0"/>
    <n v="1"/>
    <n v="7.7"/>
    <n v="0"/>
    <n v="0"/>
    <n v="0"/>
    <n v="0"/>
    <n v="0"/>
    <n v="0"/>
    <n v="1"/>
    <n v="6.6150000000000002"/>
    <n v="0"/>
    <n v="0"/>
    <n v="1"/>
    <n v="10.08"/>
    <n v="0"/>
    <n v="0"/>
    <n v="0"/>
    <n v="0"/>
    <n v="0"/>
    <n v="0"/>
    <n v="0"/>
    <n v="0"/>
    <n v="0"/>
    <n v="0"/>
    <n v="0"/>
    <n v="0"/>
    <n v="18"/>
    <n v="83.262"/>
  </r>
  <r>
    <s v="3414"/>
    <x v="191"/>
    <n v="854.19500000000005"/>
    <n v="0"/>
    <n v="0"/>
    <n v="1"/>
    <n v="5.7750000000000004"/>
    <n v="1"/>
    <n v="4.95"/>
    <n v="4"/>
    <n v="21.94"/>
    <n v="7"/>
    <n v="34.08"/>
    <n v="1"/>
    <n v="5.13"/>
    <n v="1"/>
    <n v="6.05"/>
    <n v="3"/>
    <n v="27.89"/>
    <n v="6"/>
    <n v="32.71"/>
    <n v="1"/>
    <n v="5.4"/>
    <n v="4"/>
    <n v="20.28"/>
    <n v="1"/>
    <n v="6.05"/>
    <n v="1"/>
    <n v="6.05"/>
    <n v="3"/>
    <n v="16.5"/>
    <n v="3"/>
    <n v="16.5"/>
    <n v="2"/>
    <n v="8.1999999999999993"/>
    <n v="1"/>
    <n v="22.68"/>
    <n v="3"/>
    <n v="27.9"/>
    <n v="0"/>
    <n v="0"/>
    <n v="0"/>
    <n v="0"/>
    <n v="2"/>
    <n v="10.8"/>
    <n v="0"/>
    <n v="0"/>
    <n v="0"/>
    <n v="0"/>
    <n v="274"/>
    <n v="1133.08"/>
  </r>
  <r>
    <s v="3415"/>
    <x v="1"/>
    <n v="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2"/>
  </r>
  <r>
    <s v="3418"/>
    <x v="277"/>
    <n v="1316.7660000000001"/>
    <n v="0"/>
    <n v="0"/>
    <n v="2"/>
    <n v="4.6100000000000003"/>
    <n v="6"/>
    <n v="29.23"/>
    <n v="4"/>
    <n v="19.7"/>
    <n v="8"/>
    <n v="44.96"/>
    <n v="2"/>
    <n v="10.35"/>
    <n v="1"/>
    <n v="4.32"/>
    <n v="1"/>
    <n v="5.4"/>
    <n v="2"/>
    <n v="8.64"/>
    <n v="4"/>
    <n v="20.96"/>
    <n v="2"/>
    <n v="5.36"/>
    <n v="3"/>
    <n v="25.6"/>
    <n v="0"/>
    <n v="0"/>
    <n v="1"/>
    <n v="5.58"/>
    <n v="1"/>
    <n v="20.7"/>
    <n v="1"/>
    <n v="2.2050000000000001"/>
    <n v="1"/>
    <n v="5.5"/>
    <n v="0"/>
    <n v="0"/>
    <n v="1"/>
    <n v="5.0999999999999996"/>
    <n v="0"/>
    <n v="0"/>
    <n v="2"/>
    <n v="7.86"/>
    <n v="2"/>
    <n v="15.65"/>
    <n v="0"/>
    <n v="0"/>
    <n v="377"/>
    <n v="1558.491"/>
  </r>
  <r>
    <s v="3419"/>
    <x v="50"/>
    <n v="378.56200000000001"/>
    <n v="0"/>
    <n v="0"/>
    <n v="1"/>
    <n v="4.4000000000000004"/>
    <n v="0"/>
    <n v="0"/>
    <n v="0"/>
    <n v="0"/>
    <n v="0"/>
    <n v="0"/>
    <n v="1"/>
    <n v="4.8600000000000003"/>
    <n v="0"/>
    <n v="0"/>
    <n v="2"/>
    <n v="11.78"/>
    <n v="0"/>
    <n v="0"/>
    <n v="1"/>
    <n v="5.5"/>
    <n v="2"/>
    <n v="6.49"/>
    <n v="2"/>
    <n v="8.91"/>
    <n v="0"/>
    <n v="0"/>
    <n v="0"/>
    <n v="0"/>
    <n v="0"/>
    <n v="0"/>
    <n v="1"/>
    <n v="12"/>
    <n v="0"/>
    <n v="0"/>
    <n v="0"/>
    <n v="0"/>
    <n v="0"/>
    <n v="0"/>
    <n v="0"/>
    <n v="0"/>
    <n v="0"/>
    <n v="0"/>
    <n v="0"/>
    <n v="0"/>
    <n v="0"/>
    <n v="0"/>
    <n v="127"/>
    <n v="432.50200000000001"/>
  </r>
  <r>
    <s v="3420"/>
    <x v="299"/>
    <n v="87.53"/>
    <n v="0"/>
    <n v="0"/>
    <n v="0"/>
    <n v="0"/>
    <n v="0"/>
    <n v="0"/>
    <n v="1"/>
    <n v="5.6"/>
    <n v="2"/>
    <n v="7.56"/>
    <n v="1"/>
    <n v="5.4"/>
    <n v="0"/>
    <n v="0"/>
    <n v="0"/>
    <n v="0"/>
    <n v="0"/>
    <n v="0"/>
    <n v="0"/>
    <n v="0"/>
    <n v="0"/>
    <n v="0"/>
    <n v="0"/>
    <n v="0"/>
    <n v="0"/>
    <n v="0"/>
    <n v="0"/>
    <n v="0"/>
    <n v="2"/>
    <n v="11.895"/>
    <n v="1"/>
    <n v="7.2"/>
    <n v="0"/>
    <n v="0"/>
    <n v="0"/>
    <n v="0"/>
    <n v="0"/>
    <n v="0"/>
    <n v="0"/>
    <n v="0"/>
    <n v="0"/>
    <n v="0"/>
    <n v="0"/>
    <n v="0"/>
    <n v="0"/>
    <n v="0"/>
    <n v="31"/>
    <n v="125.185"/>
  </r>
  <r>
    <s v="3423"/>
    <x v="22"/>
    <n v="175.38399999999999"/>
    <n v="0"/>
    <n v="0"/>
    <n v="0"/>
    <n v="0"/>
    <n v="0"/>
    <n v="0"/>
    <n v="1"/>
    <n v="3.3"/>
    <n v="4"/>
    <n v="16.2"/>
    <n v="3"/>
    <n v="14.73"/>
    <n v="2"/>
    <n v="7.62"/>
    <n v="5"/>
    <n v="53.445"/>
    <n v="1"/>
    <n v="4.95"/>
    <n v="0"/>
    <n v="0"/>
    <n v="4"/>
    <n v="17.600000000000001"/>
    <n v="0"/>
    <n v="0"/>
    <n v="0"/>
    <n v="0"/>
    <n v="1"/>
    <n v="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298.72899999999998"/>
  </r>
  <r>
    <s v="3424"/>
    <x v="28"/>
    <n v="295.625"/>
    <n v="0"/>
    <n v="0"/>
    <n v="1"/>
    <n v="4.4800000000000004"/>
    <n v="1"/>
    <n v="3.51"/>
    <n v="0"/>
    <n v="0"/>
    <n v="1"/>
    <n v="5.4"/>
    <n v="0"/>
    <n v="0"/>
    <n v="3"/>
    <n v="12.96"/>
    <n v="1"/>
    <n v="4.32"/>
    <n v="5"/>
    <n v="22.984999999999999"/>
    <n v="0"/>
    <n v="0"/>
    <n v="2"/>
    <n v="9.9"/>
    <n v="0"/>
    <n v="0"/>
    <n v="0"/>
    <n v="0"/>
    <n v="2"/>
    <n v="30.24"/>
    <n v="2"/>
    <n v="9.52"/>
    <n v="1"/>
    <n v="6.6"/>
    <n v="2"/>
    <n v="28.68"/>
    <n v="2"/>
    <n v="10.09"/>
    <n v="0"/>
    <n v="0"/>
    <n v="0"/>
    <n v="0"/>
    <n v="0"/>
    <n v="0"/>
    <n v="0"/>
    <n v="0"/>
    <n v="0"/>
    <n v="0"/>
    <n v="95"/>
    <n v="444.31"/>
  </r>
  <r>
    <s v="3427"/>
    <x v="684"/>
    <n v="901.43399999999997"/>
    <n v="4"/>
    <n v="17.172000000000001"/>
    <n v="3"/>
    <n v="23.86"/>
    <n v="1"/>
    <n v="5.4"/>
    <n v="1"/>
    <n v="5.5"/>
    <n v="5"/>
    <n v="24.62"/>
    <n v="5"/>
    <n v="30.51"/>
    <n v="6"/>
    <n v="33.695"/>
    <n v="6"/>
    <n v="27.385000000000002"/>
    <n v="3"/>
    <n v="44.854999999999997"/>
    <n v="10"/>
    <n v="54.585000000000001"/>
    <n v="11"/>
    <n v="66.53"/>
    <n v="5"/>
    <n v="29.89"/>
    <n v="10"/>
    <n v="51.39"/>
    <n v="2"/>
    <n v="12.65"/>
    <n v="5"/>
    <n v="23.79"/>
    <n v="6"/>
    <n v="33.42"/>
    <n v="7"/>
    <n v="51.59"/>
    <n v="2"/>
    <n v="10.95"/>
    <n v="2"/>
    <n v="12.015000000000001"/>
    <n v="6"/>
    <n v="35.46"/>
    <n v="7"/>
    <n v="43.814999999999998"/>
    <n v="6"/>
    <n v="43.26"/>
    <n v="2"/>
    <n v="10.74"/>
    <n v="349"/>
    <n v="1594.5160000000001"/>
  </r>
  <r>
    <s v="3428"/>
    <x v="113"/>
    <n v="404.88099999999997"/>
    <n v="0"/>
    <n v="0"/>
    <n v="0"/>
    <n v="0"/>
    <n v="0"/>
    <n v="0"/>
    <n v="2"/>
    <n v="16.225000000000001"/>
    <n v="1"/>
    <n v="5.13"/>
    <n v="1"/>
    <n v="6.6"/>
    <n v="0"/>
    <n v="0"/>
    <n v="0"/>
    <n v="0"/>
    <n v="0"/>
    <n v="0"/>
    <n v="0"/>
    <n v="0"/>
    <n v="2"/>
    <n v="12.08"/>
    <n v="2"/>
    <n v="14.85"/>
    <n v="2"/>
    <n v="11"/>
    <n v="1"/>
    <n v="5.4"/>
    <n v="1"/>
    <n v="6.6"/>
    <n v="0"/>
    <n v="0"/>
    <n v="0"/>
    <n v="0"/>
    <n v="0"/>
    <n v="0"/>
    <n v="1"/>
    <n v="6.6"/>
    <n v="0"/>
    <n v="0"/>
    <n v="0"/>
    <n v="0"/>
    <n v="0"/>
    <n v="0"/>
    <n v="0"/>
    <n v="0"/>
    <n v="75"/>
    <n v="489.36599999999999"/>
  </r>
  <r>
    <s v="3429"/>
    <x v="685"/>
    <n v="8049.0230000000001"/>
    <n v="15"/>
    <n v="92.58"/>
    <n v="19"/>
    <n v="102.81"/>
    <n v="31"/>
    <n v="162.63499999999999"/>
    <n v="16"/>
    <n v="86.35"/>
    <n v="11"/>
    <n v="85.74"/>
    <n v="16"/>
    <n v="96.43"/>
    <n v="20"/>
    <n v="120.18"/>
    <n v="24"/>
    <n v="164.05"/>
    <n v="30"/>
    <n v="195.53800000000001"/>
    <n v="45"/>
    <n v="371.916"/>
    <n v="33"/>
    <n v="210.14"/>
    <n v="34"/>
    <n v="315.37"/>
    <n v="48"/>
    <n v="322.005"/>
    <n v="35"/>
    <n v="217.655"/>
    <n v="57"/>
    <n v="374.27"/>
    <n v="28"/>
    <n v="178.86500000000001"/>
    <n v="29"/>
    <n v="313.99"/>
    <n v="7"/>
    <n v="57.25"/>
    <n v="20"/>
    <n v="135.21"/>
    <n v="24"/>
    <n v="148.935"/>
    <n v="23"/>
    <n v="187.89500000000001"/>
    <n v="32"/>
    <n v="210.495"/>
    <n v="2"/>
    <n v="12.75"/>
    <n v="2954"/>
    <n v="12212.082"/>
  </r>
  <r>
    <s v="3430"/>
    <x v="299"/>
    <n v="102.26"/>
    <n v="0"/>
    <n v="0"/>
    <n v="0"/>
    <n v="0"/>
    <n v="0"/>
    <n v="0"/>
    <n v="1"/>
    <n v="5.94"/>
    <n v="1"/>
    <n v="15.12"/>
    <n v="0"/>
    <n v="0"/>
    <n v="0"/>
    <n v="0"/>
    <n v="0"/>
    <n v="0"/>
    <n v="1"/>
    <n v="3.3"/>
    <n v="1"/>
    <n v="13.2"/>
    <n v="0"/>
    <n v="0"/>
    <n v="0"/>
    <n v="0"/>
    <n v="0"/>
    <n v="0"/>
    <n v="0"/>
    <n v="0"/>
    <n v="0"/>
    <n v="0"/>
    <n v="0"/>
    <n v="0"/>
    <n v="0"/>
    <n v="0"/>
    <n v="1"/>
    <n v="3.36"/>
    <n v="0"/>
    <n v="0"/>
    <n v="0"/>
    <n v="0"/>
    <n v="0"/>
    <n v="0"/>
    <n v="1"/>
    <n v="11.9"/>
    <n v="0"/>
    <n v="0"/>
    <n v="30"/>
    <n v="155.08000000000001"/>
  </r>
  <r>
    <s v="3431"/>
    <x v="686"/>
    <n v="1414.9469999999999"/>
    <n v="1"/>
    <n v="5.83"/>
    <n v="5"/>
    <n v="33.744999999999997"/>
    <n v="2"/>
    <n v="11.15"/>
    <n v="3"/>
    <n v="15.22"/>
    <n v="5"/>
    <n v="28.24"/>
    <n v="3"/>
    <n v="14.725"/>
    <n v="4"/>
    <n v="23.414999999999999"/>
    <n v="4"/>
    <n v="26.015000000000001"/>
    <n v="5"/>
    <n v="28.54"/>
    <n v="0"/>
    <n v="0"/>
    <n v="6"/>
    <n v="35.270000000000003"/>
    <n v="4"/>
    <n v="19.265000000000001"/>
    <n v="12"/>
    <n v="58.43"/>
    <n v="4"/>
    <n v="23.09"/>
    <n v="6"/>
    <n v="33.700000000000003"/>
    <n v="3"/>
    <n v="19.995000000000001"/>
    <n v="3"/>
    <n v="19.625"/>
    <n v="1"/>
    <n v="5.7"/>
    <n v="3"/>
    <n v="19.5"/>
    <n v="4"/>
    <n v="21.195"/>
    <n v="3"/>
    <n v="19.53"/>
    <n v="8"/>
    <n v="48.21"/>
    <n v="1"/>
    <n v="6.5"/>
    <n v="477"/>
    <n v="1931.837"/>
  </r>
  <r>
    <s v="3432"/>
    <x v="417"/>
    <n v="108"/>
    <n v="0"/>
    <n v="0"/>
    <n v="1"/>
    <n v="15.64"/>
    <n v="0"/>
    <n v="0"/>
    <n v="0"/>
    <n v="0"/>
    <n v="1"/>
    <n v="6.05"/>
    <n v="0"/>
    <n v="0"/>
    <n v="0"/>
    <n v="0"/>
    <n v="1"/>
    <n v="5.4"/>
    <n v="0"/>
    <n v="0"/>
    <n v="0"/>
    <n v="0"/>
    <n v="1"/>
    <n v="6.05"/>
    <n v="1"/>
    <n v="5.2249999999999996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2.965"/>
  </r>
  <r>
    <s v="3433"/>
    <x v="687"/>
    <n v="98.295000000000002"/>
    <n v="0"/>
    <n v="0"/>
    <n v="0"/>
    <n v="0"/>
    <n v="1"/>
    <n v="4.05"/>
    <n v="0"/>
    <n v="0"/>
    <n v="1"/>
    <n v="9.86"/>
    <n v="0"/>
    <n v="0"/>
    <n v="0"/>
    <n v="0"/>
    <n v="0"/>
    <n v="0"/>
    <n v="0"/>
    <n v="0"/>
    <n v="0"/>
    <n v="0"/>
    <n v="1"/>
    <n v="2.3199999999999998"/>
    <n v="0"/>
    <n v="0"/>
    <n v="0"/>
    <n v="0"/>
    <n v="1"/>
    <n v="3.42"/>
    <n v="0"/>
    <n v="0"/>
    <n v="0"/>
    <n v="0"/>
    <n v="0"/>
    <n v="0"/>
    <n v="0"/>
    <n v="0"/>
    <n v="1"/>
    <n v="15.4"/>
    <n v="0"/>
    <n v="0"/>
    <n v="0"/>
    <n v="0"/>
    <n v="0"/>
    <n v="0"/>
    <n v="0"/>
    <n v="0"/>
    <n v="30"/>
    <n v="133.345"/>
  </r>
  <r>
    <s v="3434"/>
    <x v="688"/>
    <n v="1506.732"/>
    <n v="3"/>
    <n v="26.69"/>
    <n v="10"/>
    <n v="61.1"/>
    <n v="5"/>
    <n v="71.88"/>
    <n v="4"/>
    <n v="26.61"/>
    <n v="13"/>
    <n v="64.53"/>
    <n v="8"/>
    <n v="42.39"/>
    <n v="8"/>
    <n v="38.905000000000001"/>
    <n v="1"/>
    <n v="6.9"/>
    <n v="6"/>
    <n v="28.594999999999999"/>
    <n v="14"/>
    <n v="73.875"/>
    <n v="12"/>
    <n v="67.944999999999993"/>
    <n v="7"/>
    <n v="48.234999999999999"/>
    <n v="3"/>
    <n v="14.66"/>
    <n v="7"/>
    <n v="39.82"/>
    <n v="6"/>
    <n v="35.47"/>
    <n v="13"/>
    <n v="80.724999999999994"/>
    <n v="11"/>
    <n v="64.465000000000003"/>
    <n v="1"/>
    <n v="2.9"/>
    <n v="10"/>
    <n v="69.03"/>
    <n v="4"/>
    <n v="25.954999999999998"/>
    <n v="3"/>
    <n v="24.254999999999999"/>
    <n v="4"/>
    <n v="26.074999999999999"/>
    <n v="0"/>
    <n v="0"/>
    <n v="582"/>
    <n v="2447.7420000000002"/>
  </r>
  <r>
    <s v="3435"/>
    <x v="331"/>
    <n v="1184.1289999999999"/>
    <n v="2"/>
    <n v="9.3550000000000004"/>
    <n v="4"/>
    <n v="29.175000000000001"/>
    <n v="1"/>
    <n v="4.05"/>
    <n v="1"/>
    <n v="6.05"/>
    <n v="7"/>
    <n v="46.79"/>
    <n v="2"/>
    <n v="15.492000000000001"/>
    <n v="4"/>
    <n v="30.04"/>
    <n v="1"/>
    <n v="5.4"/>
    <n v="1"/>
    <n v="6.2130000000000001"/>
    <n v="4"/>
    <n v="30.35"/>
    <n v="9"/>
    <n v="55.975000000000001"/>
    <n v="4"/>
    <n v="36.340000000000003"/>
    <n v="3"/>
    <n v="20.69"/>
    <n v="8"/>
    <n v="51.45"/>
    <n v="2"/>
    <n v="12.74"/>
    <n v="6"/>
    <n v="47.115000000000002"/>
    <n v="2"/>
    <n v="15.45"/>
    <n v="1"/>
    <n v="10.8"/>
    <n v="2"/>
    <n v="19.8"/>
    <n v="5"/>
    <n v="44.505000000000003"/>
    <n v="2"/>
    <n v="20.6"/>
    <n v="3"/>
    <n v="25.8"/>
    <n v="0"/>
    <n v="0"/>
    <n v="380"/>
    <n v="1728.309"/>
  </r>
  <r>
    <s v="3437"/>
    <x v="689"/>
    <n v="3446.2190000000001"/>
    <n v="8"/>
    <n v="41.274999999999999"/>
    <n v="7"/>
    <n v="28.59"/>
    <n v="14"/>
    <n v="147.1"/>
    <n v="10"/>
    <n v="77.23"/>
    <n v="10"/>
    <n v="81.545000000000002"/>
    <n v="17"/>
    <n v="188.09"/>
    <n v="11"/>
    <n v="71.861000000000004"/>
    <n v="11"/>
    <n v="74.81"/>
    <n v="10"/>
    <n v="152.55500000000001"/>
    <n v="9"/>
    <n v="49.85"/>
    <n v="22"/>
    <n v="151.79499999999999"/>
    <n v="11"/>
    <n v="70.954999999999998"/>
    <n v="15"/>
    <n v="92.944999999999993"/>
    <n v="9"/>
    <n v="73.19"/>
    <n v="12"/>
    <n v="93.15"/>
    <n v="19"/>
    <n v="128.32"/>
    <n v="5"/>
    <n v="31.11"/>
    <n v="6"/>
    <n v="40.094999999999999"/>
    <n v="4"/>
    <n v="38.14"/>
    <n v="12"/>
    <n v="84.165000000000006"/>
    <n v="8"/>
    <n v="52.57"/>
    <n v="6"/>
    <n v="46.024999999999999"/>
    <n v="4"/>
    <n v="33.32"/>
    <n v="1059"/>
    <n v="5294.9049999999997"/>
  </r>
  <r>
    <s v="3438"/>
    <x v="436"/>
    <n v="742.47400000000005"/>
    <n v="2"/>
    <n v="5.4"/>
    <n v="3"/>
    <n v="89.22"/>
    <n v="1"/>
    <n v="7.9649999999999999"/>
    <n v="3"/>
    <n v="15.994999999999999"/>
    <n v="1"/>
    <n v="9.44"/>
    <n v="3"/>
    <n v="18.059999999999999"/>
    <n v="2"/>
    <n v="9.4550000000000001"/>
    <n v="3"/>
    <n v="51.6"/>
    <n v="2"/>
    <n v="11.7"/>
    <n v="1"/>
    <n v="6.51"/>
    <n v="3"/>
    <n v="31.625"/>
    <n v="4"/>
    <n v="26.07"/>
    <n v="3"/>
    <n v="18.309999999999999"/>
    <n v="2"/>
    <n v="12.1"/>
    <n v="4"/>
    <n v="29.32"/>
    <n v="1"/>
    <n v="3.3"/>
    <n v="1"/>
    <n v="10.08"/>
    <n v="1"/>
    <n v="6.6"/>
    <n v="3"/>
    <n v="74.334999999999994"/>
    <n v="1"/>
    <n v="6.6"/>
    <n v="1"/>
    <n v="13.11"/>
    <n v="1"/>
    <n v="6.6"/>
    <n v="0"/>
    <n v="0"/>
    <n v="220"/>
    <n v="1205.8689999999999"/>
  </r>
  <r>
    <s v="3440"/>
    <x v="79"/>
    <n v="511.07100000000003"/>
    <n v="1"/>
    <n v="4.24"/>
    <n v="4"/>
    <n v="26.84"/>
    <n v="3"/>
    <n v="19.62"/>
    <n v="3"/>
    <n v="16.47"/>
    <n v="2"/>
    <n v="13.4"/>
    <n v="1"/>
    <n v="5.32"/>
    <n v="3"/>
    <n v="13.105"/>
    <n v="1"/>
    <n v="13.11"/>
    <n v="0"/>
    <n v="0"/>
    <n v="3"/>
    <n v="24.35"/>
    <n v="2"/>
    <n v="11.505000000000001"/>
    <n v="3"/>
    <n v="21.695"/>
    <n v="3"/>
    <n v="11.9"/>
    <n v="1"/>
    <n v="6.6150000000000002"/>
    <n v="1"/>
    <n v="6.6"/>
    <n v="4"/>
    <n v="35"/>
    <n v="0"/>
    <n v="0"/>
    <n v="1"/>
    <n v="10.56"/>
    <n v="2"/>
    <n v="10.42"/>
    <n v="0"/>
    <n v="0"/>
    <n v="2"/>
    <n v="11.955"/>
    <n v="1"/>
    <n v="3.77"/>
    <n v="0"/>
    <n v="0"/>
    <n v="189"/>
    <n v="777.54600000000005"/>
  </r>
  <r>
    <s v="3441"/>
    <x v="690"/>
    <n v="297.76600000000002"/>
    <n v="0"/>
    <n v="0"/>
    <n v="0"/>
    <n v="0"/>
    <n v="2"/>
    <n v="9.1649999999999991"/>
    <n v="2"/>
    <n v="8.02"/>
    <n v="2"/>
    <n v="9.94"/>
    <n v="1"/>
    <n v="3.6"/>
    <n v="1"/>
    <n v="5.04"/>
    <n v="1"/>
    <n v="6.49"/>
    <n v="2"/>
    <n v="11.824999999999999"/>
    <n v="1"/>
    <n v="6.6"/>
    <n v="1"/>
    <n v="99.9"/>
    <n v="2"/>
    <n v="16.559999999999999"/>
    <n v="0"/>
    <n v="0"/>
    <n v="0"/>
    <n v="0"/>
    <n v="3"/>
    <n v="15.84"/>
    <n v="0"/>
    <n v="0"/>
    <n v="1"/>
    <n v="10.08"/>
    <n v="0"/>
    <n v="0"/>
    <n v="2"/>
    <n v="16.975000000000001"/>
    <n v="1"/>
    <n v="5.3550000000000004"/>
    <n v="2"/>
    <n v="22.734999999999999"/>
    <n v="1"/>
    <n v="2.9"/>
    <n v="0"/>
    <n v="0"/>
    <n v="103"/>
    <n v="548.79100000000005"/>
  </r>
  <r>
    <s v="3442"/>
    <x v="691"/>
    <n v="3039.1170000000002"/>
    <n v="6"/>
    <n v="44.94"/>
    <n v="10"/>
    <n v="73.67"/>
    <n v="8"/>
    <n v="46.515000000000001"/>
    <n v="5"/>
    <n v="35.090000000000003"/>
    <n v="5"/>
    <n v="18.96"/>
    <n v="10"/>
    <n v="52.795000000000002"/>
    <n v="4"/>
    <n v="21.72"/>
    <n v="9"/>
    <n v="59.015000000000001"/>
    <n v="5"/>
    <n v="27.855"/>
    <n v="11"/>
    <n v="67.614999999999995"/>
    <n v="13"/>
    <n v="76.534999999999997"/>
    <n v="9"/>
    <n v="148.06100000000001"/>
    <n v="10"/>
    <n v="56.295000000000002"/>
    <n v="14"/>
    <n v="94.704999999999998"/>
    <n v="23"/>
    <n v="125.645"/>
    <n v="20"/>
    <n v="94.84"/>
    <n v="25"/>
    <n v="154.56"/>
    <n v="13"/>
    <n v="88.25"/>
    <n v="9"/>
    <n v="45.015000000000001"/>
    <n v="9"/>
    <n v="59.034999999999997"/>
    <n v="7"/>
    <n v="36.67"/>
    <n v="9"/>
    <n v="46.47"/>
    <n v="0"/>
    <n v="0"/>
    <n v="958"/>
    <n v="4513.3729999999996"/>
  </r>
  <r>
    <s v="3444"/>
    <x v="456"/>
    <n v="3739.9679999999998"/>
    <n v="7"/>
    <n v="40.549999999999997"/>
    <n v="13"/>
    <n v="83.72"/>
    <n v="10"/>
    <n v="156.57499999999999"/>
    <n v="12"/>
    <n v="63.11"/>
    <n v="11"/>
    <n v="66.27"/>
    <n v="14"/>
    <n v="81.510000000000005"/>
    <n v="13"/>
    <n v="122.46"/>
    <n v="9"/>
    <n v="67.69"/>
    <n v="8"/>
    <n v="133.28"/>
    <n v="19"/>
    <n v="124.2"/>
    <n v="10"/>
    <n v="71.17"/>
    <n v="7"/>
    <n v="42.695"/>
    <n v="11"/>
    <n v="68.400000000000006"/>
    <n v="15"/>
    <n v="116.8"/>
    <n v="20"/>
    <n v="107.875"/>
    <n v="14"/>
    <n v="91.694999999999993"/>
    <n v="16"/>
    <n v="127.452"/>
    <n v="6"/>
    <n v="38.090000000000003"/>
    <n v="5"/>
    <n v="32.909999999999997"/>
    <n v="7"/>
    <n v="119.935"/>
    <n v="7"/>
    <n v="39.645000000000003"/>
    <n v="5"/>
    <n v="29.954999999999998"/>
    <n v="0"/>
    <n v="0"/>
    <n v="1176"/>
    <n v="5565.9549999999999"/>
  </r>
  <r>
    <s v="3446"/>
    <x v="692"/>
    <n v="453.32400000000001"/>
    <n v="0"/>
    <n v="0"/>
    <n v="0"/>
    <n v="0"/>
    <n v="4"/>
    <n v="21.87"/>
    <n v="1"/>
    <n v="2.97"/>
    <n v="1"/>
    <n v="5.0350000000000001"/>
    <n v="2"/>
    <n v="15.09"/>
    <n v="1"/>
    <n v="6"/>
    <n v="1"/>
    <n v="2.85"/>
    <n v="2"/>
    <n v="18.8"/>
    <n v="2"/>
    <n v="10.02"/>
    <n v="3"/>
    <n v="13.515000000000001"/>
    <n v="2"/>
    <n v="9.9049999999999994"/>
    <n v="2"/>
    <n v="16.84"/>
    <n v="1"/>
    <n v="6.6"/>
    <n v="1"/>
    <n v="5.2249999999999996"/>
    <n v="0"/>
    <n v="0"/>
    <n v="0"/>
    <n v="0"/>
    <n v="1"/>
    <n v="6.6150000000000002"/>
    <n v="2"/>
    <n v="14.49"/>
    <n v="1"/>
    <n v="6.6150000000000002"/>
    <n v="1"/>
    <n v="5.2"/>
    <n v="0"/>
    <n v="0"/>
    <n v="0"/>
    <n v="0"/>
    <n v="166"/>
    <n v="620.96400000000006"/>
  </r>
  <r>
    <s v="3447"/>
    <x v="693"/>
    <n v="276.20800000000003"/>
    <n v="1"/>
    <n v="1.375"/>
    <n v="1"/>
    <n v="3.24"/>
    <n v="1"/>
    <n v="6.21"/>
    <n v="0"/>
    <n v="0"/>
    <n v="0"/>
    <n v="0"/>
    <n v="1"/>
    <n v="9.86"/>
    <n v="1"/>
    <n v="2.7"/>
    <n v="0"/>
    <n v="0"/>
    <n v="0"/>
    <n v="0"/>
    <n v="0"/>
    <n v="0"/>
    <n v="2"/>
    <n v="13.2"/>
    <n v="1"/>
    <n v="5.0999999999999996"/>
    <n v="0"/>
    <n v="0"/>
    <n v="2"/>
    <n v="8.31"/>
    <n v="1"/>
    <n v="5.4"/>
    <n v="1"/>
    <n v="8.25"/>
    <n v="1"/>
    <n v="5.58"/>
    <n v="0"/>
    <n v="0"/>
    <n v="0"/>
    <n v="0"/>
    <n v="1"/>
    <n v="6.4"/>
    <n v="1"/>
    <n v="3.96"/>
    <n v="2"/>
    <n v="6.8849999999999998"/>
    <n v="0"/>
    <n v="0"/>
    <n v="96"/>
    <n v="362.678"/>
  </r>
  <r>
    <s v="3448"/>
    <x v="694"/>
    <n v="540.72199999999998"/>
    <n v="0"/>
    <n v="0"/>
    <n v="0"/>
    <n v="0"/>
    <n v="2"/>
    <n v="9.44"/>
    <n v="1"/>
    <n v="4.05"/>
    <n v="1"/>
    <n v="6.6"/>
    <n v="0"/>
    <n v="0"/>
    <n v="0"/>
    <n v="0"/>
    <n v="1"/>
    <n v="5.0999999999999996"/>
    <n v="2"/>
    <n v="8.3699999999999992"/>
    <n v="1"/>
    <n v="8.5500000000000007"/>
    <n v="1"/>
    <n v="6.48"/>
    <n v="2"/>
    <n v="14.095000000000001"/>
    <n v="2"/>
    <n v="10.175000000000001"/>
    <n v="3"/>
    <n v="18.2"/>
    <n v="1"/>
    <n v="4.4000000000000004"/>
    <n v="2"/>
    <n v="12.7"/>
    <n v="1"/>
    <n v="4.41"/>
    <n v="0"/>
    <n v="0"/>
    <n v="1"/>
    <n v="5.76"/>
    <n v="0"/>
    <n v="0"/>
    <n v="2"/>
    <n v="13.68"/>
    <n v="1"/>
    <n v="10.56"/>
    <n v="0"/>
    <n v="0"/>
    <n v="179"/>
    <n v="683.29200000000003"/>
  </r>
  <r>
    <s v="3450"/>
    <x v="695"/>
    <n v="2758.12"/>
    <n v="3"/>
    <n v="11.395"/>
    <n v="9"/>
    <n v="36.555"/>
    <n v="18"/>
    <n v="83.25"/>
    <n v="13"/>
    <n v="53.765000000000001"/>
    <n v="6"/>
    <n v="37"/>
    <n v="7"/>
    <n v="33.72"/>
    <n v="8"/>
    <n v="152.22900000000001"/>
    <n v="8"/>
    <n v="65.349999999999994"/>
    <n v="4"/>
    <n v="14.845000000000001"/>
    <n v="10"/>
    <n v="69.375"/>
    <n v="12"/>
    <n v="99.32"/>
    <n v="12"/>
    <n v="54.924999999999997"/>
    <n v="8"/>
    <n v="30.484999999999999"/>
    <n v="7"/>
    <n v="62.07"/>
    <n v="14"/>
    <n v="90.09"/>
    <n v="16"/>
    <n v="81"/>
    <n v="4"/>
    <n v="18.34"/>
    <n v="5"/>
    <n v="26.135000000000002"/>
    <n v="6"/>
    <n v="36.99"/>
    <n v="9"/>
    <n v="48.314999999999998"/>
    <n v="16"/>
    <n v="73.31"/>
    <n v="9"/>
    <n v="43.29"/>
    <n v="2"/>
    <n v="6.6"/>
    <n v="1155"/>
    <n v="3986.4740000000002"/>
  </r>
  <r>
    <s v="3451"/>
    <x v="598"/>
    <n v="2113.998"/>
    <n v="7"/>
    <n v="35.49"/>
    <n v="12"/>
    <n v="60.125"/>
    <n v="6"/>
    <n v="29.495000000000001"/>
    <n v="8"/>
    <n v="66.084999999999994"/>
    <n v="9"/>
    <n v="40.18"/>
    <n v="12"/>
    <n v="55.701999999999998"/>
    <n v="3"/>
    <n v="15.295"/>
    <n v="8"/>
    <n v="44.64"/>
    <n v="10"/>
    <n v="55.255000000000003"/>
    <n v="8"/>
    <n v="42.85"/>
    <n v="16"/>
    <n v="93.094999999999999"/>
    <n v="12"/>
    <n v="52.634999999999998"/>
    <n v="6"/>
    <n v="41.71"/>
    <n v="11"/>
    <n v="60.44"/>
    <n v="7"/>
    <n v="33.090000000000003"/>
    <n v="11"/>
    <n v="73.635000000000005"/>
    <n v="8"/>
    <n v="48.924999999999997"/>
    <n v="4"/>
    <n v="28.74"/>
    <n v="4"/>
    <n v="19.655000000000001"/>
    <n v="7"/>
    <n v="41.04"/>
    <n v="6"/>
    <n v="28.51"/>
    <n v="5"/>
    <n v="35.4"/>
    <n v="3"/>
    <n v="16.100000000000001"/>
    <n v="820"/>
    <n v="3132.09"/>
  </r>
  <r>
    <s v="3453"/>
    <x v="696"/>
    <n v="1038.2619999999999"/>
    <n v="2"/>
    <n v="31.77"/>
    <n v="1"/>
    <n v="5.0350000000000001"/>
    <n v="8"/>
    <n v="39.26"/>
    <n v="1"/>
    <n v="6.75"/>
    <n v="5"/>
    <n v="24.77"/>
    <n v="6"/>
    <n v="37.880000000000003"/>
    <n v="5"/>
    <n v="131.785"/>
    <n v="2"/>
    <n v="13.08"/>
    <n v="3"/>
    <n v="15.15"/>
    <n v="3"/>
    <n v="17.739999999999998"/>
    <n v="2"/>
    <n v="11.88"/>
    <n v="5"/>
    <n v="31.094999999999999"/>
    <n v="5"/>
    <n v="38.119999999999997"/>
    <n v="4"/>
    <n v="21.795000000000002"/>
    <n v="2"/>
    <n v="11.4"/>
    <n v="2"/>
    <n v="15.414999999999999"/>
    <n v="1"/>
    <n v="8.64"/>
    <n v="0"/>
    <n v="0"/>
    <n v="1"/>
    <n v="3.3"/>
    <n v="2"/>
    <n v="12.28"/>
    <n v="3"/>
    <n v="32.115000000000002"/>
    <n v="1"/>
    <n v="4.29"/>
    <n v="0"/>
    <n v="0"/>
    <n v="338"/>
    <n v="1551.8119999999999"/>
  </r>
  <r>
    <s v="3458"/>
    <x v="482"/>
    <n v="846.07399999999996"/>
    <n v="0"/>
    <n v="0"/>
    <n v="5"/>
    <n v="22.725000000000001"/>
    <n v="4"/>
    <n v="21.96"/>
    <n v="4"/>
    <n v="19.234999999999999"/>
    <n v="2"/>
    <n v="8.77"/>
    <n v="2"/>
    <n v="8.1"/>
    <n v="1"/>
    <n v="4.4249999999999998"/>
    <n v="5"/>
    <n v="25.74"/>
    <n v="5"/>
    <n v="27.395"/>
    <n v="8"/>
    <n v="46.56"/>
    <n v="8"/>
    <n v="41.875"/>
    <n v="4"/>
    <n v="26.85"/>
    <n v="5"/>
    <n v="26.62"/>
    <n v="4"/>
    <n v="27.266999999999999"/>
    <n v="4"/>
    <n v="26.64"/>
    <n v="8"/>
    <n v="38.71"/>
    <n v="6"/>
    <n v="50.59"/>
    <n v="3"/>
    <n v="19.375"/>
    <n v="2"/>
    <n v="29.26"/>
    <n v="2"/>
    <n v="15.16"/>
    <n v="2"/>
    <n v="11.335000000000001"/>
    <n v="2"/>
    <n v="17.155000000000001"/>
    <n v="1"/>
    <n v="10.15"/>
    <n v="323"/>
    <n v="1371.971"/>
  </r>
  <r>
    <s v="3460"/>
    <x v="351"/>
    <n v="956.84199999999998"/>
    <n v="0"/>
    <n v="0"/>
    <n v="1"/>
    <n v="2.34"/>
    <n v="1"/>
    <n v="5.13"/>
    <n v="0"/>
    <n v="0"/>
    <n v="7"/>
    <n v="61.725000000000001"/>
    <n v="4"/>
    <n v="19.145"/>
    <n v="3"/>
    <n v="14.76"/>
    <n v="4"/>
    <n v="113.25"/>
    <n v="2"/>
    <n v="7.2"/>
    <n v="11"/>
    <n v="148.55000000000001"/>
    <n v="4"/>
    <n v="17.86"/>
    <n v="7"/>
    <n v="27.13"/>
    <n v="2"/>
    <n v="11.654999999999999"/>
    <n v="2"/>
    <n v="7.29"/>
    <n v="8"/>
    <n v="29.774999999999999"/>
    <n v="4"/>
    <n v="17.54"/>
    <n v="4"/>
    <n v="53.31"/>
    <n v="0"/>
    <n v="0"/>
    <n v="4"/>
    <n v="19.829999999999998"/>
    <n v="3"/>
    <n v="16.38"/>
    <n v="1"/>
    <n v="3.835"/>
    <n v="1"/>
    <n v="3.5750000000000002"/>
    <n v="0"/>
    <n v="0"/>
    <n v="343"/>
    <n v="1537.1220000000001"/>
  </r>
  <r>
    <s v="3461"/>
    <x v="578"/>
    <n v="1752.8320000000001"/>
    <n v="2"/>
    <n v="27.21"/>
    <n v="3"/>
    <n v="11.34"/>
    <n v="4"/>
    <n v="20.63"/>
    <n v="3"/>
    <n v="13.46"/>
    <n v="4"/>
    <n v="17.504999999999999"/>
    <n v="14"/>
    <n v="82.11"/>
    <n v="6"/>
    <n v="30.864999999999998"/>
    <n v="8"/>
    <n v="41.935000000000002"/>
    <n v="7"/>
    <n v="46.74"/>
    <n v="7"/>
    <n v="37.590000000000003"/>
    <n v="12"/>
    <n v="57.67"/>
    <n v="12"/>
    <n v="62.612000000000002"/>
    <n v="7"/>
    <n v="43.284999999999997"/>
    <n v="4"/>
    <n v="23.86"/>
    <n v="12"/>
    <n v="66.08"/>
    <n v="12"/>
    <n v="58.634999999999998"/>
    <n v="9"/>
    <n v="41.26"/>
    <n v="4"/>
    <n v="36.055"/>
    <n v="7"/>
    <n v="48.615000000000002"/>
    <n v="3"/>
    <n v="14.465"/>
    <n v="9"/>
    <n v="53.63"/>
    <n v="1"/>
    <n v="6.3"/>
    <n v="1"/>
    <n v="5.85"/>
    <n v="701"/>
    <n v="2600.5340000000001"/>
  </r>
  <r>
    <s v="3462"/>
    <x v="697"/>
    <n v="610.26700000000005"/>
    <n v="2"/>
    <n v="8.8800000000000008"/>
    <n v="3"/>
    <n v="13.02"/>
    <n v="1"/>
    <n v="6.625"/>
    <n v="1"/>
    <n v="7.2"/>
    <n v="3"/>
    <n v="19.68"/>
    <n v="2"/>
    <n v="6.2850000000000001"/>
    <n v="2"/>
    <n v="11.73"/>
    <n v="2"/>
    <n v="10.26"/>
    <n v="0"/>
    <n v="0"/>
    <n v="3"/>
    <n v="18.010000000000002"/>
    <n v="2"/>
    <n v="11.89"/>
    <n v="3"/>
    <n v="18.285"/>
    <n v="1"/>
    <n v="5.51"/>
    <n v="1"/>
    <n v="5.28"/>
    <n v="1"/>
    <n v="5.13"/>
    <n v="3"/>
    <n v="18.3"/>
    <n v="1"/>
    <n v="6.6150000000000002"/>
    <n v="0"/>
    <n v="0"/>
    <n v="0"/>
    <n v="0"/>
    <n v="4"/>
    <n v="21.285"/>
    <n v="3"/>
    <n v="15.28"/>
    <n v="1"/>
    <n v="4.96"/>
    <n v="0"/>
    <n v="0"/>
    <n v="240"/>
    <n v="824.49199999999996"/>
  </r>
  <r>
    <s v="3463"/>
    <x v="698"/>
    <n v="1472.4090000000001"/>
    <n v="4"/>
    <n v="17.364999999999998"/>
    <n v="0"/>
    <n v="0"/>
    <n v="4"/>
    <n v="18.38"/>
    <n v="2"/>
    <n v="15.595000000000001"/>
    <n v="3"/>
    <n v="11.324999999999999"/>
    <n v="7"/>
    <n v="34.200000000000003"/>
    <n v="4"/>
    <n v="22.175000000000001"/>
    <n v="3"/>
    <n v="14.05"/>
    <n v="2"/>
    <n v="11.115"/>
    <n v="4"/>
    <n v="12.465"/>
    <n v="5"/>
    <n v="22.35"/>
    <n v="7"/>
    <n v="32.729999999999997"/>
    <n v="5"/>
    <n v="23.71"/>
    <n v="4"/>
    <n v="20.984999999999999"/>
    <n v="3"/>
    <n v="9.57"/>
    <n v="4"/>
    <n v="17.995000000000001"/>
    <n v="1"/>
    <n v="7.9649999999999999"/>
    <n v="1"/>
    <n v="10.71"/>
    <n v="3"/>
    <n v="21.89"/>
    <n v="3"/>
    <n v="16.989999999999998"/>
    <n v="1"/>
    <n v="5.3550000000000004"/>
    <n v="3"/>
    <n v="15.7"/>
    <n v="0"/>
    <n v="0"/>
    <n v="496"/>
    <n v="1835.029"/>
  </r>
  <r>
    <s v="3464"/>
    <x v="665"/>
    <n v="719.57"/>
    <n v="0"/>
    <n v="0"/>
    <n v="1"/>
    <n v="5.2"/>
    <n v="0"/>
    <n v="0"/>
    <n v="0"/>
    <n v="0"/>
    <n v="4"/>
    <n v="20.61"/>
    <n v="0"/>
    <n v="0"/>
    <n v="0"/>
    <n v="0"/>
    <n v="1"/>
    <n v="5.49"/>
    <n v="1"/>
    <n v="5.13"/>
    <n v="4"/>
    <n v="113.55"/>
    <n v="1"/>
    <n v="30.8"/>
    <n v="1"/>
    <n v="5.2249999999999996"/>
    <n v="1"/>
    <n v="6"/>
    <n v="0"/>
    <n v="0"/>
    <n v="1"/>
    <n v="3.15"/>
    <n v="2"/>
    <n v="12"/>
    <n v="1"/>
    <n v="11"/>
    <n v="0"/>
    <n v="0"/>
    <n v="1"/>
    <n v="10.08"/>
    <n v="0"/>
    <n v="0"/>
    <n v="2"/>
    <n v="9.1199999999999992"/>
    <n v="3"/>
    <n v="25.97"/>
    <n v="0"/>
    <n v="0"/>
    <n v="167"/>
    <n v="982.89499999999998"/>
  </r>
  <r>
    <s v="3465"/>
    <x v="699"/>
    <n v="3853.279"/>
    <n v="10"/>
    <n v="50.965000000000003"/>
    <n v="4"/>
    <n v="14.58"/>
    <n v="15"/>
    <n v="223.27"/>
    <n v="7"/>
    <n v="62.92"/>
    <n v="13"/>
    <n v="219.54499999999999"/>
    <n v="10"/>
    <n v="100.255"/>
    <n v="10"/>
    <n v="52.905999999999999"/>
    <n v="22"/>
    <n v="114.645"/>
    <n v="3"/>
    <n v="17.13"/>
    <n v="17"/>
    <n v="175.93"/>
    <n v="20"/>
    <n v="110.84"/>
    <n v="13"/>
    <n v="70.265000000000001"/>
    <n v="11"/>
    <n v="56.14"/>
    <n v="19"/>
    <n v="134.19999999999999"/>
    <n v="22"/>
    <n v="123.92"/>
    <n v="22"/>
    <n v="247.35499999999999"/>
    <n v="19"/>
    <n v="116.18"/>
    <n v="2"/>
    <n v="13.154999999999999"/>
    <n v="4"/>
    <n v="18.600000000000001"/>
    <n v="6"/>
    <n v="28.405000000000001"/>
    <n v="6"/>
    <n v="26.71"/>
    <n v="3"/>
    <n v="13.62"/>
    <n v="0"/>
    <n v="0"/>
    <n v="1314"/>
    <n v="5844.8149999999996"/>
  </r>
  <r>
    <s v="3467"/>
    <x v="519"/>
    <n v="748.93600000000004"/>
    <n v="4"/>
    <n v="20.434999999999999"/>
    <n v="4"/>
    <n v="31.83"/>
    <n v="4"/>
    <n v="20.27"/>
    <n v="9"/>
    <n v="43.49"/>
    <n v="5"/>
    <n v="28.055"/>
    <n v="1"/>
    <n v="5.3"/>
    <n v="2"/>
    <n v="12.53"/>
    <n v="1"/>
    <n v="6"/>
    <n v="1"/>
    <n v="3.0249999999999999"/>
    <n v="1"/>
    <n v="6.6"/>
    <n v="4"/>
    <n v="23.69"/>
    <n v="0"/>
    <n v="0"/>
    <n v="1"/>
    <n v="5.7"/>
    <n v="1"/>
    <n v="5.89"/>
    <n v="5"/>
    <n v="25.33"/>
    <n v="1"/>
    <n v="3.92"/>
    <n v="5"/>
    <n v="25.14"/>
    <n v="3"/>
    <n v="19.555"/>
    <n v="3"/>
    <n v="17.18"/>
    <n v="1"/>
    <n v="6.6"/>
    <n v="1"/>
    <n v="6.6"/>
    <n v="1"/>
    <n v="5.0149999999999997"/>
    <n v="0"/>
    <n v="0"/>
    <n v="238"/>
    <n v="1071.0909999999999"/>
  </r>
  <r>
    <s v="3468"/>
    <x v="21"/>
    <n v="164.02"/>
    <n v="0"/>
    <n v="0"/>
    <n v="1"/>
    <n v="4.95"/>
    <n v="0"/>
    <n v="0"/>
    <n v="0"/>
    <n v="0"/>
    <n v="0"/>
    <n v="0"/>
    <n v="0"/>
    <n v="0"/>
    <n v="0"/>
    <n v="0"/>
    <n v="0"/>
    <n v="0"/>
    <n v="1"/>
    <n v="4.875"/>
    <n v="1"/>
    <n v="12.099"/>
    <n v="0"/>
    <n v="0"/>
    <n v="1"/>
    <n v="5.7"/>
    <n v="2"/>
    <n v="86.6"/>
    <n v="0"/>
    <n v="0"/>
    <n v="1"/>
    <n v="2.56"/>
    <n v="0"/>
    <n v="0"/>
    <n v="0"/>
    <n v="0"/>
    <n v="1"/>
    <n v="5.68"/>
    <n v="0"/>
    <n v="0"/>
    <n v="0"/>
    <n v="0"/>
    <n v="0"/>
    <n v="0"/>
    <n v="0"/>
    <n v="0"/>
    <n v="0"/>
    <n v="0"/>
    <n v="60"/>
    <n v="286.48399999999998"/>
  </r>
  <r>
    <s v="3469"/>
    <x v="657"/>
    <n v="143.43"/>
    <n v="0"/>
    <n v="0"/>
    <n v="0"/>
    <n v="0"/>
    <n v="1"/>
    <n v="5.2"/>
    <n v="0"/>
    <n v="0"/>
    <n v="0"/>
    <n v="0"/>
    <n v="1"/>
    <n v="6.21"/>
    <n v="2"/>
    <n v="18.7"/>
    <n v="0"/>
    <n v="0"/>
    <n v="0"/>
    <n v="0"/>
    <n v="0"/>
    <n v="0"/>
    <n v="0"/>
    <n v="0"/>
    <n v="0"/>
    <n v="0"/>
    <n v="2"/>
    <n v="10.8"/>
    <n v="0"/>
    <n v="0"/>
    <n v="2"/>
    <n v="11.92"/>
    <n v="1"/>
    <n v="5.4"/>
    <n v="0"/>
    <n v="0"/>
    <n v="0"/>
    <n v="0"/>
    <n v="0"/>
    <n v="0"/>
    <n v="0"/>
    <n v="0"/>
    <n v="0"/>
    <n v="0"/>
    <n v="0"/>
    <n v="0"/>
    <n v="0"/>
    <n v="0"/>
    <n v="45"/>
    <n v="201.66"/>
  </r>
  <r>
    <s v="3472"/>
    <x v="18"/>
    <n v="750.39499999999998"/>
    <n v="1"/>
    <n v="6.6"/>
    <n v="0"/>
    <n v="0"/>
    <n v="3"/>
    <n v="11.97"/>
    <n v="2"/>
    <n v="9.6"/>
    <n v="2"/>
    <n v="15.12"/>
    <n v="3"/>
    <n v="18.21"/>
    <n v="3"/>
    <n v="14.25"/>
    <n v="0"/>
    <n v="0"/>
    <n v="1"/>
    <n v="6.6"/>
    <n v="0"/>
    <n v="0"/>
    <n v="2"/>
    <n v="7.82"/>
    <n v="11"/>
    <n v="51.384999999999998"/>
    <n v="15"/>
    <n v="66.900000000000006"/>
    <n v="4"/>
    <n v="16.36"/>
    <n v="6"/>
    <n v="40.89"/>
    <n v="1"/>
    <n v="7.875"/>
    <n v="2"/>
    <n v="13.2"/>
    <n v="3"/>
    <n v="16.670000000000002"/>
    <n v="2"/>
    <n v="8.0250000000000004"/>
    <n v="0"/>
    <n v="0"/>
    <n v="0"/>
    <n v="0"/>
    <n v="0"/>
    <n v="0"/>
    <n v="0"/>
    <n v="0"/>
    <n v="298"/>
    <n v="1061.8699999999999"/>
  </r>
  <r>
    <s v="3475"/>
    <x v="700"/>
    <n v="164.23"/>
    <n v="0"/>
    <n v="0"/>
    <n v="0"/>
    <n v="0"/>
    <n v="1"/>
    <n v="5.0350000000000001"/>
    <n v="5"/>
    <n v="28.795000000000002"/>
    <n v="1"/>
    <n v="3.24"/>
    <n v="2"/>
    <n v="9.52"/>
    <n v="2"/>
    <n v="16.38"/>
    <n v="0"/>
    <n v="0"/>
    <n v="0"/>
    <n v="0"/>
    <n v="0"/>
    <n v="0"/>
    <n v="1"/>
    <n v="3.71"/>
    <n v="1"/>
    <n v="6.6"/>
    <n v="1"/>
    <n v="12"/>
    <n v="0"/>
    <n v="0"/>
    <n v="0"/>
    <n v="0"/>
    <n v="0"/>
    <n v="0"/>
    <n v="1"/>
    <n v="6.49"/>
    <n v="0"/>
    <n v="0"/>
    <n v="1"/>
    <n v="5.0999999999999996"/>
    <n v="0"/>
    <n v="0"/>
    <n v="0"/>
    <n v="0"/>
    <n v="0"/>
    <n v="0"/>
    <n v="0"/>
    <n v="0"/>
    <n v="66"/>
    <n v="261.10000000000002"/>
  </r>
  <r>
    <s v="3477"/>
    <x v="104"/>
    <n v="352.56799999999998"/>
    <n v="1"/>
    <n v="5.3"/>
    <n v="1"/>
    <n v="6.0949999999999998"/>
    <n v="1"/>
    <n v="4.95"/>
    <n v="2"/>
    <n v="10.6"/>
    <n v="1"/>
    <n v="4.125"/>
    <n v="0"/>
    <n v="0"/>
    <n v="0"/>
    <n v="0"/>
    <n v="1"/>
    <n v="2.2000000000000002"/>
    <n v="2"/>
    <n v="11.4"/>
    <n v="3"/>
    <n v="17.87"/>
    <n v="2"/>
    <n v="10.074999999999999"/>
    <n v="0"/>
    <n v="0"/>
    <n v="1"/>
    <n v="6.5549999999999997"/>
    <n v="1"/>
    <n v="6.4050000000000002"/>
    <n v="0"/>
    <n v="0"/>
    <n v="2"/>
    <n v="22.914999999999999"/>
    <n v="1"/>
    <n v="6.4050000000000002"/>
    <n v="0"/>
    <n v="0"/>
    <n v="0"/>
    <n v="0"/>
    <n v="0"/>
    <n v="0"/>
    <n v="2"/>
    <n v="9.4499999999999993"/>
    <n v="0"/>
    <n v="0"/>
    <n v="0"/>
    <n v="0"/>
    <n v="124"/>
    <n v="476.91300000000001"/>
  </r>
  <r>
    <s v="3478"/>
    <x v="429"/>
    <n v="1267.289"/>
    <n v="2"/>
    <n v="5.64"/>
    <n v="2"/>
    <n v="12.455"/>
    <n v="7"/>
    <n v="36.1"/>
    <n v="5"/>
    <n v="23.55"/>
    <n v="1"/>
    <n v="5.13"/>
    <n v="4"/>
    <n v="22.81"/>
    <n v="2"/>
    <n v="12.805"/>
    <n v="3"/>
    <n v="11.86"/>
    <n v="4"/>
    <n v="29.12"/>
    <n v="8"/>
    <n v="46.73"/>
    <n v="4"/>
    <n v="24.555"/>
    <n v="3"/>
    <n v="18.855"/>
    <n v="3"/>
    <n v="14.92"/>
    <n v="3"/>
    <n v="15.765000000000001"/>
    <n v="3"/>
    <n v="14.34"/>
    <n v="6"/>
    <n v="24.684999999999999"/>
    <n v="2"/>
    <n v="23.454999999999998"/>
    <n v="2"/>
    <n v="44"/>
    <n v="1"/>
    <n v="6.4"/>
    <n v="2"/>
    <n v="39.615000000000002"/>
    <n v="1"/>
    <n v="6.16"/>
    <n v="1"/>
    <n v="6.6"/>
    <n v="0"/>
    <n v="0"/>
    <n v="347"/>
    <n v="1712.8389999999999"/>
  </r>
  <r>
    <s v="3480"/>
    <x v="449"/>
    <n v="774.63"/>
    <n v="2"/>
    <n v="8.15"/>
    <n v="1"/>
    <n v="19.440000000000001"/>
    <n v="5"/>
    <n v="50.36"/>
    <n v="5"/>
    <n v="35.564999999999998"/>
    <n v="1"/>
    <n v="20.25"/>
    <n v="2"/>
    <n v="15.51"/>
    <n v="1"/>
    <n v="5.94"/>
    <n v="2"/>
    <n v="9.25"/>
    <n v="1"/>
    <n v="19.47"/>
    <n v="2"/>
    <n v="11.4"/>
    <n v="4"/>
    <n v="23.11"/>
    <n v="3"/>
    <n v="17.754999999999999"/>
    <n v="2"/>
    <n v="11.4"/>
    <n v="1"/>
    <n v="39.44"/>
    <n v="2"/>
    <n v="10.095000000000001"/>
    <n v="4"/>
    <n v="21.055"/>
    <n v="0"/>
    <n v="0"/>
    <n v="0"/>
    <n v="0"/>
    <n v="2"/>
    <n v="29.31"/>
    <n v="0"/>
    <n v="0"/>
    <n v="2"/>
    <n v="11.865"/>
    <n v="1"/>
    <n v="99.71"/>
    <n v="0"/>
    <n v="0"/>
    <n v="188"/>
    <n v="1233.7049999999999"/>
  </r>
  <r>
    <s v="3482"/>
    <x v="299"/>
    <n v="225.06"/>
    <n v="0"/>
    <n v="0"/>
    <n v="0"/>
    <n v="0"/>
    <n v="0"/>
    <n v="0"/>
    <n v="1"/>
    <n v="5.6"/>
    <n v="0"/>
    <n v="0"/>
    <n v="0"/>
    <n v="0"/>
    <n v="0"/>
    <n v="0"/>
    <n v="1"/>
    <n v="5.94"/>
    <n v="1"/>
    <n v="5.5"/>
    <n v="0"/>
    <n v="0"/>
    <n v="0"/>
    <n v="0"/>
    <n v="0"/>
    <n v="0"/>
    <n v="0"/>
    <n v="0"/>
    <n v="0"/>
    <n v="0"/>
    <n v="1"/>
    <n v="3.36"/>
    <n v="0"/>
    <n v="0"/>
    <n v="1"/>
    <n v="1.925"/>
    <n v="0"/>
    <n v="0"/>
    <n v="1"/>
    <n v="4.8"/>
    <n v="0"/>
    <n v="0"/>
    <n v="2"/>
    <n v="10.62"/>
    <n v="0"/>
    <n v="0"/>
    <n v="0"/>
    <n v="0"/>
    <n v="32"/>
    <n v="262.80500000000001"/>
  </r>
  <r>
    <s v="3483"/>
    <x v="104"/>
    <n v="491.78500000000003"/>
    <n v="1"/>
    <n v="5.0999999999999996"/>
    <n v="3"/>
    <n v="18.149999999999999"/>
    <n v="3"/>
    <n v="30.344999999999999"/>
    <n v="1"/>
    <n v="5.94"/>
    <n v="1"/>
    <n v="3.24"/>
    <n v="2"/>
    <n v="12.8"/>
    <n v="4"/>
    <n v="17.984999999999999"/>
    <n v="1"/>
    <n v="5.4"/>
    <n v="0"/>
    <n v="0"/>
    <n v="0"/>
    <n v="0"/>
    <n v="0"/>
    <n v="0"/>
    <n v="0"/>
    <n v="0"/>
    <n v="1"/>
    <n v="51.3"/>
    <n v="0"/>
    <n v="0"/>
    <n v="1"/>
    <n v="3.36"/>
    <n v="0"/>
    <n v="0"/>
    <n v="2"/>
    <n v="13.2"/>
    <n v="3"/>
    <n v="36.58"/>
    <n v="0"/>
    <n v="0"/>
    <n v="0"/>
    <n v="0"/>
    <n v="0"/>
    <n v="0"/>
    <n v="0"/>
    <n v="0"/>
    <n v="0"/>
    <n v="0"/>
    <n v="126"/>
    <n v="695.18499999999995"/>
  </r>
  <r>
    <s v="3485"/>
    <x v="414"/>
    <n v="159.95500000000001"/>
    <n v="0"/>
    <n v="0"/>
    <n v="1"/>
    <n v="3.78"/>
    <n v="2"/>
    <n v="11.08"/>
    <n v="0"/>
    <n v="0"/>
    <n v="0"/>
    <n v="0"/>
    <n v="1"/>
    <n v="5.67"/>
    <n v="1"/>
    <n v="5.4"/>
    <n v="0"/>
    <n v="0"/>
    <n v="0"/>
    <n v="0"/>
    <n v="0"/>
    <n v="0"/>
    <n v="0"/>
    <n v="0"/>
    <n v="0"/>
    <n v="0"/>
    <n v="0"/>
    <n v="0"/>
    <n v="0"/>
    <n v="0"/>
    <n v="0"/>
    <n v="0"/>
    <n v="2"/>
    <n v="12.1"/>
    <n v="0"/>
    <n v="0"/>
    <n v="0"/>
    <n v="0"/>
    <n v="0"/>
    <n v="0"/>
    <n v="0"/>
    <n v="0"/>
    <n v="0"/>
    <n v="0"/>
    <n v="0"/>
    <n v="0"/>
    <n v="0"/>
    <n v="0"/>
    <n v="45"/>
    <n v="197.98500000000001"/>
  </r>
  <r>
    <s v="3487"/>
    <x v="522"/>
    <n v="37.17"/>
    <n v="0"/>
    <n v="0"/>
    <n v="0"/>
    <n v="0"/>
    <n v="0"/>
    <n v="0"/>
    <n v="0"/>
    <n v="0"/>
    <n v="0"/>
    <n v="0"/>
    <n v="0"/>
    <n v="0"/>
    <n v="0"/>
    <n v="0"/>
    <n v="2"/>
    <n v="25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62.92"/>
  </r>
  <r>
    <s v="3488"/>
    <x v="398"/>
    <n v="49.15"/>
    <n v="0"/>
    <n v="0"/>
    <n v="1"/>
    <n v="6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3"/>
    <n v="0"/>
    <n v="0"/>
    <n v="1"/>
    <n v="4.72"/>
    <n v="0"/>
    <n v="0"/>
    <n v="0"/>
    <n v="0"/>
    <n v="0"/>
    <n v="0"/>
    <n v="0"/>
    <n v="0"/>
    <n v="0"/>
    <n v="0"/>
    <n v="0"/>
    <n v="0"/>
    <n v="17"/>
    <n v="63.22"/>
  </r>
  <r>
    <s v="3489"/>
    <x v="10"/>
    <n v="21.954999999999998"/>
    <n v="0"/>
    <n v="0"/>
    <n v="0"/>
    <n v="0"/>
    <n v="1"/>
    <n v="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7.155000000000001"/>
  </r>
  <r>
    <s v="3490"/>
    <x v="497"/>
    <n v="643.21500000000003"/>
    <n v="0"/>
    <n v="0"/>
    <n v="0"/>
    <n v="0"/>
    <n v="2"/>
    <n v="9.81"/>
    <n v="1"/>
    <n v="4.95"/>
    <n v="5"/>
    <n v="50.715000000000003"/>
    <n v="0"/>
    <n v="0"/>
    <n v="0"/>
    <n v="0"/>
    <n v="0"/>
    <n v="0"/>
    <n v="0"/>
    <n v="0"/>
    <n v="0"/>
    <n v="0"/>
    <n v="0"/>
    <n v="0"/>
    <n v="2"/>
    <n v="15.95"/>
    <n v="3"/>
    <n v="48.33"/>
    <n v="1"/>
    <n v="5.7"/>
    <n v="2"/>
    <n v="7.84"/>
    <n v="2"/>
    <n v="18.649999999999999"/>
    <n v="2"/>
    <n v="14.19"/>
    <n v="0"/>
    <n v="0"/>
    <n v="0"/>
    <n v="0"/>
    <n v="0"/>
    <n v="0"/>
    <n v="0"/>
    <n v="0"/>
    <n v="0"/>
    <n v="0"/>
    <n v="0"/>
    <n v="0"/>
    <n v="146"/>
    <n v="819.35"/>
  </r>
  <r>
    <s v="3491"/>
    <x v="398"/>
    <n v="43.7"/>
    <n v="0"/>
    <n v="0"/>
    <n v="0"/>
    <n v="0"/>
    <n v="2"/>
    <n v="9.81"/>
    <n v="0"/>
    <n v="0"/>
    <n v="0"/>
    <n v="0"/>
    <n v="0"/>
    <n v="0"/>
    <n v="1"/>
    <n v="4.32"/>
    <n v="0"/>
    <n v="0"/>
    <n v="0"/>
    <n v="0"/>
    <n v="0"/>
    <n v="0"/>
    <n v="0"/>
    <n v="0"/>
    <n v="0"/>
    <n v="0"/>
    <n v="0"/>
    <n v="0"/>
    <n v="2"/>
    <n v="17"/>
    <n v="0"/>
    <n v="0"/>
    <n v="0"/>
    <n v="0"/>
    <n v="0"/>
    <n v="0"/>
    <n v="0"/>
    <n v="0"/>
    <n v="0"/>
    <n v="0"/>
    <n v="0"/>
    <n v="0"/>
    <n v="0"/>
    <n v="0"/>
    <n v="1"/>
    <n v="3.78"/>
    <n v="0"/>
    <n v="0"/>
    <n v="20"/>
    <n v="78.61"/>
  </r>
  <r>
    <s v="3494"/>
    <x v="298"/>
    <n v="130.417"/>
    <n v="0"/>
    <n v="0"/>
    <n v="0"/>
    <n v="0"/>
    <n v="0"/>
    <n v="0"/>
    <n v="0"/>
    <n v="0"/>
    <n v="0"/>
    <n v="0"/>
    <n v="0"/>
    <n v="0"/>
    <n v="0"/>
    <n v="0"/>
    <n v="1"/>
    <n v="12.375"/>
    <n v="0"/>
    <n v="0"/>
    <n v="3"/>
    <n v="30.75"/>
    <n v="0"/>
    <n v="0"/>
    <n v="0"/>
    <n v="0"/>
    <n v="0"/>
    <n v="0"/>
    <n v="0"/>
    <n v="0"/>
    <n v="0"/>
    <n v="0"/>
    <n v="2"/>
    <n v="10.029999999999999"/>
    <n v="2"/>
    <n v="13.395"/>
    <n v="0"/>
    <n v="0"/>
    <n v="0"/>
    <n v="0"/>
    <n v="2"/>
    <n v="34.020000000000003"/>
    <n v="0"/>
    <n v="0"/>
    <n v="0"/>
    <n v="0"/>
    <n v="0"/>
    <n v="0"/>
    <n v="42"/>
    <n v="230.98699999999999"/>
  </r>
  <r>
    <s v="3496"/>
    <x v="574"/>
    <n v="2555.681"/>
    <n v="3"/>
    <n v="25.38"/>
    <n v="7"/>
    <n v="56.52"/>
    <n v="5"/>
    <n v="24.06"/>
    <n v="13"/>
    <n v="101.45"/>
    <n v="11"/>
    <n v="71.27"/>
    <n v="5"/>
    <n v="40.17"/>
    <n v="6"/>
    <n v="63.26"/>
    <n v="4"/>
    <n v="18.786000000000001"/>
    <n v="5"/>
    <n v="22.6"/>
    <n v="3"/>
    <n v="22.504999999999999"/>
    <n v="10"/>
    <n v="77.239999999999995"/>
    <n v="11"/>
    <n v="198.96"/>
    <n v="5"/>
    <n v="30.98"/>
    <n v="13"/>
    <n v="231.04"/>
    <n v="13"/>
    <n v="96.97"/>
    <n v="18"/>
    <n v="141.36500000000001"/>
    <n v="8"/>
    <n v="117.375"/>
    <n v="4"/>
    <n v="21.445"/>
    <n v="6"/>
    <n v="68.322000000000003"/>
    <n v="11"/>
    <n v="106.565"/>
    <n v="4"/>
    <n v="46.975000000000001"/>
    <n v="6"/>
    <n v="34.200000000000003"/>
    <n v="0"/>
    <n v="0"/>
    <n v="668"/>
    <n v="4173.1189999999997"/>
  </r>
  <r>
    <s v="3498"/>
    <x v="496"/>
    <n v="1806.297"/>
    <n v="4"/>
    <n v="29.04"/>
    <n v="9"/>
    <n v="141.28"/>
    <n v="10"/>
    <n v="67.8"/>
    <n v="6"/>
    <n v="54.69"/>
    <n v="2"/>
    <n v="17.28"/>
    <n v="8"/>
    <n v="157.19999999999999"/>
    <n v="5"/>
    <n v="63.29"/>
    <n v="5"/>
    <n v="46.372"/>
    <n v="5"/>
    <n v="34.409999999999997"/>
    <n v="10"/>
    <n v="64.515000000000001"/>
    <n v="7"/>
    <n v="52.424999999999997"/>
    <n v="15"/>
    <n v="137.41"/>
    <n v="7"/>
    <n v="59.1"/>
    <n v="14"/>
    <n v="142.02000000000001"/>
    <n v="10"/>
    <n v="62.77"/>
    <n v="10"/>
    <n v="140.63999999999999"/>
    <n v="11"/>
    <n v="186.05199999999999"/>
    <n v="2"/>
    <n v="21"/>
    <n v="3"/>
    <n v="24.51"/>
    <n v="1"/>
    <n v="15"/>
    <n v="2"/>
    <n v="14.6"/>
    <n v="4"/>
    <n v="37.96"/>
    <n v="0"/>
    <n v="0"/>
    <n v="513"/>
    <n v="3375.6610000000001"/>
  </r>
  <r>
    <s v="3500"/>
    <x v="701"/>
    <n v="10574.333000000001"/>
    <n v="13"/>
    <n v="242.94499999999999"/>
    <n v="41"/>
    <n v="434.79199999999997"/>
    <n v="49"/>
    <n v="321.30500000000001"/>
    <n v="29"/>
    <n v="227.768"/>
    <n v="27"/>
    <n v="399.863"/>
    <n v="23"/>
    <n v="240.101"/>
    <n v="22"/>
    <n v="219.655"/>
    <n v="25"/>
    <n v="257.28500000000003"/>
    <n v="26"/>
    <n v="307.87299999999999"/>
    <n v="29"/>
    <n v="301.32499999999999"/>
    <n v="47"/>
    <n v="448.35500000000002"/>
    <n v="36"/>
    <n v="663.57"/>
    <n v="27"/>
    <n v="317.86500000000001"/>
    <n v="31"/>
    <n v="263.49099999999999"/>
    <n v="43"/>
    <n v="291.964"/>
    <n v="59"/>
    <n v="510.32499999999999"/>
    <n v="21"/>
    <n v="176.71"/>
    <n v="11"/>
    <n v="117.22499999999999"/>
    <n v="19"/>
    <n v="151.495"/>
    <n v="22"/>
    <n v="144.59"/>
    <n v="17"/>
    <n v="103.55"/>
    <n v="9"/>
    <n v="62.59"/>
    <n v="0"/>
    <n v="0"/>
    <n v="2517"/>
    <n v="16778.974999999999"/>
  </r>
  <r>
    <s v="3501"/>
    <x v="702"/>
    <n v="1002.005"/>
    <n v="0"/>
    <n v="0"/>
    <n v="2"/>
    <n v="9.99"/>
    <n v="5"/>
    <n v="50.84"/>
    <n v="3"/>
    <n v="28.15"/>
    <n v="2"/>
    <n v="21.1"/>
    <n v="2"/>
    <n v="39.54"/>
    <n v="0"/>
    <n v="0"/>
    <n v="1"/>
    <n v="10.8"/>
    <n v="3"/>
    <n v="17.423999999999999"/>
    <n v="6"/>
    <n v="36.445"/>
    <n v="2"/>
    <n v="9.532"/>
    <n v="7"/>
    <n v="53.015000000000001"/>
    <n v="2"/>
    <n v="34.4"/>
    <n v="2"/>
    <n v="18.36"/>
    <n v="2"/>
    <n v="25.44"/>
    <n v="3"/>
    <n v="29.4"/>
    <n v="4"/>
    <n v="44.81"/>
    <n v="3"/>
    <n v="113.04"/>
    <n v="4"/>
    <n v="53.16"/>
    <n v="3"/>
    <n v="33"/>
    <n v="1"/>
    <n v="12.285"/>
    <n v="3"/>
    <n v="21.09"/>
    <n v="0"/>
    <n v="0"/>
    <n v="274"/>
    <n v="1663.826"/>
  </r>
  <r>
    <s v="3502"/>
    <x v="56"/>
    <n v="212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212.47"/>
  </r>
  <r>
    <s v="3505"/>
    <x v="444"/>
    <n v="2188.7269999999999"/>
    <n v="3"/>
    <n v="13.77"/>
    <n v="5"/>
    <n v="34.200000000000003"/>
    <n v="12"/>
    <n v="87.013000000000005"/>
    <n v="9"/>
    <n v="60.25"/>
    <n v="5"/>
    <n v="146.01499999999999"/>
    <n v="5"/>
    <n v="56.3"/>
    <n v="5"/>
    <n v="36.26"/>
    <n v="2"/>
    <n v="19.62"/>
    <n v="4"/>
    <n v="34.82"/>
    <n v="2"/>
    <n v="11.86"/>
    <n v="12"/>
    <n v="75.495000000000005"/>
    <n v="10"/>
    <n v="265.04500000000002"/>
    <n v="7"/>
    <n v="45.74"/>
    <n v="8"/>
    <n v="48.085000000000001"/>
    <n v="10"/>
    <n v="59.645000000000003"/>
    <n v="6"/>
    <n v="31.58"/>
    <n v="3"/>
    <n v="11.32"/>
    <n v="6"/>
    <n v="42.74"/>
    <n v="2"/>
    <n v="12.6"/>
    <n v="1"/>
    <n v="3.85"/>
    <n v="1"/>
    <n v="9"/>
    <n v="2"/>
    <n v="12.8"/>
    <n v="0"/>
    <n v="0"/>
    <n v="555"/>
    <n v="3306.7350000000001"/>
  </r>
  <r>
    <s v="3506"/>
    <x v="4"/>
    <n v="5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.24"/>
  </r>
  <r>
    <s v="3507"/>
    <x v="31"/>
    <n v="81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.80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90.44"/>
  </r>
  <r>
    <s v="3509"/>
    <x v="484"/>
    <n v="143.9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12"/>
    <n v="1"/>
    <n v="8.25"/>
    <n v="0"/>
    <n v="0"/>
    <n v="0"/>
    <n v="0"/>
    <n v="0"/>
    <n v="0"/>
    <n v="0"/>
    <n v="0"/>
    <n v="0"/>
    <n v="0"/>
    <n v="0"/>
    <n v="0"/>
    <n v="37"/>
    <n v="157.32"/>
  </r>
  <r>
    <s v="3512"/>
    <x v="24"/>
    <n v="183.67"/>
    <n v="1"/>
    <n v="2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3"/>
    <n v="0"/>
    <n v="0"/>
    <n v="1"/>
    <n v="3.3"/>
    <n v="1"/>
    <n v="4.4000000000000004"/>
    <n v="0"/>
    <n v="0"/>
    <n v="0"/>
    <n v="0"/>
    <n v="0"/>
    <n v="0"/>
    <n v="0"/>
    <n v="0"/>
    <n v="0"/>
    <n v="0"/>
    <n v="0"/>
    <n v="0"/>
    <n v="52"/>
    <n v="196.83"/>
  </r>
  <r>
    <s v="3515"/>
    <x v="504"/>
    <n v="817.8"/>
    <n v="2"/>
    <n v="10.48"/>
    <n v="3"/>
    <n v="16.399999999999999"/>
    <n v="0"/>
    <n v="0"/>
    <n v="2"/>
    <n v="10.33"/>
    <n v="3"/>
    <n v="17.57"/>
    <n v="0"/>
    <n v="0"/>
    <n v="0"/>
    <n v="0"/>
    <n v="3"/>
    <n v="16.5"/>
    <n v="1"/>
    <n v="5.8"/>
    <n v="4"/>
    <n v="26.18"/>
    <n v="2"/>
    <n v="13.02"/>
    <n v="6"/>
    <n v="33.130000000000003"/>
    <n v="6"/>
    <n v="27.04"/>
    <n v="3"/>
    <n v="23.09"/>
    <n v="8"/>
    <n v="67.17"/>
    <n v="4"/>
    <n v="20.175000000000001"/>
    <n v="4"/>
    <n v="21.734999999999999"/>
    <n v="0"/>
    <n v="0"/>
    <n v="3"/>
    <n v="24.42"/>
    <n v="5"/>
    <n v="27.65"/>
    <n v="4"/>
    <n v="25.47"/>
    <n v="3"/>
    <n v="24.57"/>
    <n v="2"/>
    <n v="12.2"/>
    <n v="246"/>
    <n v="1240.73"/>
  </r>
  <r>
    <s v="3516"/>
    <x v="236"/>
    <n v="371.93599999999998"/>
    <n v="1"/>
    <n v="3.24"/>
    <n v="0"/>
    <n v="0"/>
    <n v="1"/>
    <n v="10.464"/>
    <n v="0"/>
    <n v="0"/>
    <n v="0"/>
    <n v="0"/>
    <n v="0"/>
    <n v="0"/>
    <n v="0"/>
    <n v="0"/>
    <n v="0"/>
    <n v="0"/>
    <n v="2"/>
    <n v="11.73"/>
    <n v="0"/>
    <n v="0"/>
    <n v="0"/>
    <n v="0"/>
    <n v="1"/>
    <n v="17.100000000000001"/>
    <n v="1"/>
    <n v="4.5599999999999996"/>
    <n v="0"/>
    <n v="0"/>
    <n v="0"/>
    <n v="0"/>
    <n v="3"/>
    <n v="15.96"/>
    <n v="0"/>
    <n v="0"/>
    <n v="1"/>
    <n v="6.05"/>
    <n v="1"/>
    <n v="18.899999999999999"/>
    <n v="0"/>
    <n v="0"/>
    <n v="0"/>
    <n v="0"/>
    <n v="0"/>
    <n v="0"/>
    <n v="0"/>
    <n v="0"/>
    <n v="106"/>
    <n v="459.94"/>
  </r>
  <r>
    <s v="3517"/>
    <x v="703"/>
    <n v="835.36800000000005"/>
    <n v="0"/>
    <n v="0"/>
    <n v="1"/>
    <n v="3.36"/>
    <n v="2"/>
    <n v="25.024999999999999"/>
    <n v="2"/>
    <n v="12.48"/>
    <n v="5"/>
    <n v="25.42"/>
    <n v="3"/>
    <n v="9.2799999999999994"/>
    <n v="0"/>
    <n v="0"/>
    <n v="1"/>
    <n v="10.56"/>
    <n v="2"/>
    <n v="11.88"/>
    <n v="0"/>
    <n v="0"/>
    <n v="1"/>
    <n v="3.42"/>
    <n v="0"/>
    <n v="0"/>
    <n v="0"/>
    <n v="0"/>
    <n v="2"/>
    <n v="15.515000000000001"/>
    <n v="2"/>
    <n v="7.2"/>
    <n v="7"/>
    <n v="229.06"/>
    <n v="0"/>
    <n v="0"/>
    <n v="0"/>
    <n v="0"/>
    <n v="4"/>
    <n v="24.33"/>
    <n v="3"/>
    <n v="24.734999999999999"/>
    <n v="1"/>
    <n v="3.15"/>
    <n v="0"/>
    <n v="0"/>
    <n v="0"/>
    <n v="0"/>
    <n v="259"/>
    <n v="1240.7829999999999"/>
  </r>
  <r>
    <s v="3518"/>
    <x v="546"/>
    <n v="706.13900000000001"/>
    <n v="2"/>
    <n v="8.18"/>
    <n v="4"/>
    <n v="27.72"/>
    <n v="2"/>
    <n v="8.4049999999999994"/>
    <n v="0"/>
    <n v="0"/>
    <n v="3"/>
    <n v="13"/>
    <n v="2"/>
    <n v="8.91"/>
    <n v="3"/>
    <n v="17.399999999999999"/>
    <n v="0"/>
    <n v="0"/>
    <n v="1"/>
    <n v="4.8600000000000003"/>
    <n v="0"/>
    <n v="0"/>
    <n v="4"/>
    <n v="26.504999999999999"/>
    <n v="1"/>
    <n v="6"/>
    <n v="0"/>
    <n v="0"/>
    <n v="2"/>
    <n v="16.239999999999998"/>
    <n v="0"/>
    <n v="0"/>
    <n v="0"/>
    <n v="0"/>
    <n v="2"/>
    <n v="11.92"/>
    <n v="0"/>
    <n v="0"/>
    <n v="1"/>
    <n v="6.6"/>
    <n v="2"/>
    <n v="11.55"/>
    <n v="2"/>
    <n v="11.44"/>
    <n v="0"/>
    <n v="0"/>
    <n v="0"/>
    <n v="0"/>
    <n v="222"/>
    <n v="884.86900000000003"/>
  </r>
  <r>
    <s v="3520"/>
    <x v="20"/>
    <n v="116.39"/>
    <n v="0"/>
    <n v="0"/>
    <n v="0"/>
    <n v="0"/>
    <n v="0"/>
    <n v="0"/>
    <n v="1"/>
    <n v="2.08"/>
    <n v="1"/>
    <n v="3.3"/>
    <n v="0"/>
    <n v="0"/>
    <n v="0"/>
    <n v="0"/>
    <n v="0"/>
    <n v="0"/>
    <n v="0"/>
    <n v="0"/>
    <n v="0"/>
    <n v="0"/>
    <n v="0"/>
    <n v="0"/>
    <n v="1"/>
    <n v="6.6"/>
    <n v="1"/>
    <n v="4.2750000000000004"/>
    <n v="0"/>
    <n v="0"/>
    <n v="1"/>
    <n v="3.36"/>
    <n v="0"/>
    <n v="0"/>
    <n v="0"/>
    <n v="0"/>
    <n v="0"/>
    <n v="0"/>
    <n v="1"/>
    <n v="2.2000000000000002"/>
    <n v="2"/>
    <n v="5.7750000000000004"/>
    <n v="0"/>
    <n v="0"/>
    <n v="1"/>
    <n v="5.04"/>
    <n v="0"/>
    <n v="0"/>
    <n v="37"/>
    <n v="149.02000000000001"/>
  </r>
  <r>
    <s v="3521"/>
    <x v="294"/>
    <n v="296.02199999999999"/>
    <n v="2"/>
    <n v="15.03"/>
    <n v="1"/>
    <n v="2.16"/>
    <n v="1"/>
    <n v="3.42"/>
    <n v="0"/>
    <n v="0"/>
    <n v="2"/>
    <n v="10.44"/>
    <n v="1"/>
    <n v="6"/>
    <n v="0"/>
    <n v="0"/>
    <n v="1"/>
    <n v="3.78"/>
    <n v="1"/>
    <n v="6.6"/>
    <n v="0"/>
    <n v="0"/>
    <n v="2"/>
    <n v="16.5"/>
    <n v="4"/>
    <n v="26.95"/>
    <n v="0"/>
    <n v="0"/>
    <n v="1"/>
    <n v="6.6"/>
    <n v="2"/>
    <n v="12.02"/>
    <n v="4"/>
    <n v="25.86"/>
    <n v="0"/>
    <n v="0"/>
    <n v="0"/>
    <n v="0"/>
    <n v="0"/>
    <n v="0"/>
    <n v="1"/>
    <n v="13.2"/>
    <n v="0"/>
    <n v="0"/>
    <n v="0"/>
    <n v="0"/>
    <n v="0"/>
    <n v="0"/>
    <n v="103"/>
    <n v="444.58199999999999"/>
  </r>
  <r>
    <s v="3522"/>
    <x v="33"/>
    <n v="203.03200000000001"/>
    <n v="0"/>
    <n v="0"/>
    <n v="0"/>
    <n v="0"/>
    <n v="0"/>
    <n v="0"/>
    <n v="0"/>
    <n v="0"/>
    <n v="0"/>
    <n v="0"/>
    <n v="1"/>
    <n v="6"/>
    <n v="0"/>
    <n v="0"/>
    <n v="1"/>
    <n v="6.27"/>
    <n v="0"/>
    <n v="0"/>
    <n v="1"/>
    <n v="5.7949999999999999"/>
    <n v="1"/>
    <n v="1.65"/>
    <n v="0"/>
    <n v="0"/>
    <n v="0"/>
    <n v="0"/>
    <n v="1"/>
    <n v="6"/>
    <n v="0"/>
    <n v="0"/>
    <n v="0"/>
    <n v="0"/>
    <n v="0"/>
    <n v="0"/>
    <n v="1"/>
    <n v="6.6"/>
    <n v="0"/>
    <n v="0"/>
    <n v="1"/>
    <n v="3.72"/>
    <n v="0"/>
    <n v="0"/>
    <n v="0"/>
    <n v="0"/>
    <n v="0"/>
    <n v="0"/>
    <n v="62"/>
    <n v="239.06700000000001"/>
  </r>
  <r>
    <s v="3523"/>
    <x v="184"/>
    <n v="1974.69"/>
    <n v="7"/>
    <n v="50.8"/>
    <n v="7"/>
    <n v="36.58"/>
    <n v="5"/>
    <n v="24.73"/>
    <n v="5"/>
    <n v="22.67"/>
    <n v="10"/>
    <n v="62.905000000000001"/>
    <n v="5"/>
    <n v="27.96"/>
    <n v="7"/>
    <n v="52.54"/>
    <n v="2"/>
    <n v="17.475000000000001"/>
    <n v="4"/>
    <n v="19.670000000000002"/>
    <n v="3"/>
    <n v="16.8"/>
    <n v="9"/>
    <n v="53.82"/>
    <n v="9"/>
    <n v="46.204999999999998"/>
    <n v="7"/>
    <n v="36.435000000000002"/>
    <n v="12"/>
    <n v="89.28"/>
    <n v="11"/>
    <n v="79.56"/>
    <n v="6"/>
    <n v="32.720999999999997"/>
    <n v="1"/>
    <n v="4.4000000000000004"/>
    <n v="2"/>
    <n v="100.98"/>
    <n v="2"/>
    <n v="11.565"/>
    <n v="8"/>
    <n v="75.555000000000007"/>
    <n v="7"/>
    <n v="36.369999999999997"/>
    <n v="3"/>
    <n v="18.254999999999999"/>
    <n v="0"/>
    <n v="0"/>
    <n v="706"/>
    <n v="2891.9659999999999"/>
  </r>
  <r>
    <s v="3525"/>
    <x v="430"/>
    <n v="813.86800000000005"/>
    <n v="1"/>
    <n v="3.24"/>
    <n v="4"/>
    <n v="20.16"/>
    <n v="1"/>
    <n v="5.94"/>
    <n v="0"/>
    <n v="0"/>
    <n v="3"/>
    <n v="13.77"/>
    <n v="2"/>
    <n v="4.59"/>
    <n v="2"/>
    <n v="7.56"/>
    <n v="0"/>
    <n v="0"/>
    <n v="1"/>
    <n v="6.6"/>
    <n v="5"/>
    <n v="30.64"/>
    <n v="5"/>
    <n v="29.4"/>
    <n v="2"/>
    <n v="105.93"/>
    <n v="2"/>
    <n v="11.4"/>
    <n v="1"/>
    <n v="5.13"/>
    <n v="2"/>
    <n v="13.2"/>
    <n v="3"/>
    <n v="14.04"/>
    <n v="1"/>
    <n v="6.6"/>
    <n v="2"/>
    <n v="10.08"/>
    <n v="0"/>
    <n v="0"/>
    <n v="1"/>
    <n v="30.555"/>
    <n v="0"/>
    <n v="0"/>
    <n v="0"/>
    <n v="0"/>
    <n v="0"/>
    <n v="0"/>
    <n v="223"/>
    <n v="1132.703"/>
  </r>
  <r>
    <s v="3527"/>
    <x v="704"/>
    <n v="447.63499999999999"/>
    <n v="1"/>
    <n v="5.72"/>
    <n v="0"/>
    <n v="0"/>
    <n v="1"/>
    <n v="6.5579999999999998"/>
    <n v="0"/>
    <n v="0"/>
    <n v="1"/>
    <n v="11.824999999999999"/>
    <n v="0"/>
    <n v="0"/>
    <n v="1"/>
    <n v="10.89"/>
    <n v="0"/>
    <n v="0"/>
    <n v="0"/>
    <n v="0"/>
    <n v="0"/>
    <n v="0"/>
    <n v="0"/>
    <n v="0"/>
    <n v="1"/>
    <n v="10.8"/>
    <n v="0"/>
    <n v="0"/>
    <n v="2"/>
    <n v="8.8800000000000008"/>
    <n v="0"/>
    <n v="0"/>
    <n v="2"/>
    <n v="7.84"/>
    <n v="2"/>
    <n v="8.9600000000000009"/>
    <n v="3"/>
    <n v="13.98"/>
    <n v="1"/>
    <n v="5.04"/>
    <n v="1"/>
    <n v="6"/>
    <n v="0"/>
    <n v="0"/>
    <n v="0"/>
    <n v="0"/>
    <n v="0"/>
    <n v="0"/>
    <n v="107"/>
    <n v="544.12800000000004"/>
  </r>
  <r>
    <s v="3529"/>
    <x v="26"/>
    <n v="53.49"/>
    <n v="0"/>
    <n v="0"/>
    <n v="0"/>
    <n v="0"/>
    <n v="3"/>
    <n v="15.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.25"/>
    <n v="0"/>
    <n v="0"/>
    <n v="0"/>
    <n v="0"/>
    <n v="0"/>
    <n v="0"/>
    <n v="0"/>
    <n v="0"/>
    <n v="0"/>
    <n v="0"/>
    <n v="13"/>
    <n v="76.844999999999999"/>
  </r>
  <r>
    <s v="3530"/>
    <x v="398"/>
    <n v="78.385000000000005"/>
    <n v="0"/>
    <n v="0"/>
    <n v="0"/>
    <n v="0"/>
    <n v="0"/>
    <n v="0"/>
    <n v="1"/>
    <n v="5.94"/>
    <n v="0"/>
    <n v="0"/>
    <n v="0"/>
    <n v="0"/>
    <n v="0"/>
    <n v="0"/>
    <n v="0"/>
    <n v="0"/>
    <n v="0"/>
    <n v="0"/>
    <n v="0"/>
    <n v="0"/>
    <n v="0"/>
    <n v="0"/>
    <n v="0"/>
    <n v="0"/>
    <n v="1"/>
    <n v="4.4000000000000004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17"/>
    <n v="95.325000000000003"/>
  </r>
  <r>
    <s v="3531"/>
    <x v="31"/>
    <n v="78.069999999999993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84.67"/>
  </r>
  <r>
    <s v="3533"/>
    <x v="131"/>
    <n v="377.58"/>
    <n v="0"/>
    <n v="0"/>
    <n v="1"/>
    <n v="9.7200000000000006"/>
    <n v="0"/>
    <n v="0"/>
    <n v="0"/>
    <n v="0"/>
    <n v="1"/>
    <n v="6.65"/>
    <n v="0"/>
    <n v="0"/>
    <n v="2"/>
    <n v="12.35"/>
    <n v="0"/>
    <n v="0"/>
    <n v="1"/>
    <n v="6.46"/>
    <n v="0"/>
    <n v="0"/>
    <n v="1"/>
    <n v="30.36"/>
    <n v="0"/>
    <n v="0"/>
    <n v="0"/>
    <n v="0"/>
    <n v="0"/>
    <n v="0"/>
    <n v="1"/>
    <n v="49.2"/>
    <n v="0"/>
    <n v="0"/>
    <n v="2"/>
    <n v="11.95"/>
    <n v="0"/>
    <n v="0"/>
    <n v="0"/>
    <n v="0"/>
    <n v="3"/>
    <n v="31.63"/>
    <n v="0"/>
    <n v="0"/>
    <n v="1"/>
    <n v="19.5"/>
    <n v="0"/>
    <n v="0"/>
    <n v="112"/>
    <n v="555.4"/>
  </r>
  <r>
    <s v="3537"/>
    <x v="43"/>
    <n v="621.42600000000004"/>
    <n v="1"/>
    <n v="8.1"/>
    <n v="0"/>
    <n v="0"/>
    <n v="3"/>
    <n v="11.4"/>
    <n v="0"/>
    <n v="0"/>
    <n v="4"/>
    <n v="20.100000000000001"/>
    <n v="1"/>
    <n v="6.5"/>
    <n v="0"/>
    <n v="0"/>
    <n v="0"/>
    <n v="0"/>
    <n v="0"/>
    <n v="0"/>
    <n v="0"/>
    <n v="0"/>
    <n v="0"/>
    <n v="0"/>
    <n v="1"/>
    <n v="4.95"/>
    <n v="0"/>
    <n v="0"/>
    <n v="0"/>
    <n v="0"/>
    <n v="1"/>
    <n v="6.6"/>
    <n v="4"/>
    <n v="21.16"/>
    <n v="0"/>
    <n v="0"/>
    <n v="0"/>
    <n v="0"/>
    <n v="2"/>
    <n v="19.22"/>
    <n v="3"/>
    <n v="28.55"/>
    <n v="0"/>
    <n v="0"/>
    <n v="0"/>
    <n v="0"/>
    <n v="0"/>
    <n v="0"/>
    <n v="145"/>
    <n v="748.00599999999997"/>
  </r>
  <r>
    <s v="3540"/>
    <x v="24"/>
    <n v="162.51"/>
    <n v="0"/>
    <n v="0"/>
    <n v="0"/>
    <n v="0"/>
    <n v="1"/>
    <n v="10.92"/>
    <n v="1"/>
    <n v="4.4000000000000004"/>
    <n v="0"/>
    <n v="0"/>
    <n v="1"/>
    <n v="5.4"/>
    <n v="3"/>
    <n v="24.84"/>
    <n v="0"/>
    <n v="0"/>
    <n v="0"/>
    <n v="0"/>
    <n v="1"/>
    <n v="10.8"/>
    <n v="0"/>
    <n v="0"/>
    <n v="0"/>
    <n v="0"/>
    <n v="0"/>
    <n v="0"/>
    <n v="0"/>
    <n v="0"/>
    <n v="1"/>
    <n v="5.67"/>
    <n v="0"/>
    <n v="0"/>
    <n v="0"/>
    <n v="0"/>
    <n v="0"/>
    <n v="0"/>
    <n v="0"/>
    <n v="0"/>
    <n v="1"/>
    <n v="6.3"/>
    <n v="0"/>
    <n v="0"/>
    <n v="0"/>
    <n v="0"/>
    <n v="0"/>
    <n v="0"/>
    <n v="57"/>
    <n v="230.84"/>
  </r>
  <r>
    <s v="3542"/>
    <x v="393"/>
    <n v="68.78"/>
    <n v="0"/>
    <n v="0"/>
    <n v="0"/>
    <n v="0"/>
    <n v="1"/>
    <n v="5.12"/>
    <n v="0"/>
    <n v="0"/>
    <n v="0"/>
    <n v="0"/>
    <n v="0"/>
    <n v="0"/>
    <n v="0"/>
    <n v="0"/>
    <n v="3"/>
    <n v="25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6.5"/>
    <n v="0"/>
    <n v="0"/>
    <n v="0"/>
    <n v="0"/>
    <n v="0"/>
    <n v="0"/>
    <n v="0"/>
    <n v="0"/>
    <n v="0"/>
    <n v="0"/>
    <n v="23"/>
    <n v="115.51"/>
  </r>
  <r>
    <s v="3544"/>
    <x v="484"/>
    <n v="197.2"/>
    <n v="0"/>
    <n v="0"/>
    <n v="0"/>
    <n v="0"/>
    <n v="0"/>
    <n v="0"/>
    <n v="1"/>
    <n v="3.3"/>
    <n v="2"/>
    <n v="8.8000000000000007"/>
    <n v="1"/>
    <n v="5.7750000000000004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2"/>
    <n v="13.09"/>
    <n v="1"/>
    <n v="6.6"/>
    <n v="1"/>
    <n v="6.3"/>
    <n v="0"/>
    <n v="0"/>
    <n v="0"/>
    <n v="0"/>
    <n v="0"/>
    <n v="0"/>
    <n v="0"/>
    <n v="0"/>
    <n v="44"/>
    <n v="247.66499999999999"/>
  </r>
  <r>
    <s v="3546"/>
    <x v="304"/>
    <n v="236.3"/>
    <n v="1"/>
    <n v="4.32"/>
    <n v="1"/>
    <n v="2.16"/>
    <n v="0"/>
    <n v="0"/>
    <n v="2"/>
    <n v="14.63"/>
    <n v="0"/>
    <n v="0"/>
    <n v="1"/>
    <n v="3.24"/>
    <n v="2"/>
    <n v="14.28"/>
    <n v="0"/>
    <n v="0"/>
    <n v="0"/>
    <n v="0"/>
    <n v="1"/>
    <n v="34.700000000000003"/>
    <n v="0"/>
    <n v="0"/>
    <n v="0"/>
    <n v="0"/>
    <n v="0"/>
    <n v="0"/>
    <n v="0"/>
    <n v="0"/>
    <n v="2"/>
    <n v="13.2"/>
    <n v="1"/>
    <n v="5.0999999999999996"/>
    <n v="0"/>
    <n v="0"/>
    <n v="0"/>
    <n v="0"/>
    <n v="0"/>
    <n v="0"/>
    <n v="0"/>
    <n v="0"/>
    <n v="0"/>
    <n v="0"/>
    <n v="0"/>
    <n v="0"/>
    <n v="0"/>
    <n v="0"/>
    <n v="67"/>
    <n v="327.93"/>
  </r>
  <r>
    <s v="3549"/>
    <x v="201"/>
    <n v="1199.114"/>
    <n v="1"/>
    <n v="2.7"/>
    <n v="2"/>
    <n v="13.92"/>
    <n v="4"/>
    <n v="23"/>
    <n v="1"/>
    <n v="5.5"/>
    <n v="2"/>
    <n v="11.77"/>
    <n v="1"/>
    <n v="10.26"/>
    <n v="3"/>
    <n v="26.71"/>
    <n v="3"/>
    <n v="51.62"/>
    <n v="2"/>
    <n v="9.1199999999999992"/>
    <n v="3"/>
    <n v="29.4"/>
    <n v="1"/>
    <n v="4.4000000000000004"/>
    <n v="5"/>
    <n v="162.01"/>
    <n v="2"/>
    <n v="12.1"/>
    <n v="5"/>
    <n v="94.825000000000003"/>
    <n v="3"/>
    <n v="17.600000000000001"/>
    <n v="2"/>
    <n v="10.595000000000001"/>
    <n v="2"/>
    <n v="7.85"/>
    <n v="0"/>
    <n v="0"/>
    <n v="2"/>
    <n v="33.57"/>
    <n v="5"/>
    <n v="58.534999999999997"/>
    <n v="1"/>
    <n v="6.6"/>
    <n v="5"/>
    <n v="89.674999999999997"/>
    <n v="0"/>
    <n v="0"/>
    <n v="230"/>
    <n v="1880.874"/>
  </r>
  <r>
    <s v="3550"/>
    <x v="705"/>
    <n v="10752.162"/>
    <n v="14"/>
    <n v="73.680000000000007"/>
    <n v="18"/>
    <n v="93.53"/>
    <n v="23"/>
    <n v="157.94999999999999"/>
    <n v="16"/>
    <n v="90.165000000000006"/>
    <n v="20"/>
    <n v="254.511"/>
    <n v="26"/>
    <n v="220.392"/>
    <n v="18"/>
    <n v="251.11"/>
    <n v="29"/>
    <n v="217.64"/>
    <n v="31"/>
    <n v="181.90199999999999"/>
    <n v="52"/>
    <n v="531.81600000000003"/>
    <n v="34"/>
    <n v="181.10900000000001"/>
    <n v="35"/>
    <n v="217.505"/>
    <n v="32"/>
    <n v="161.99199999999999"/>
    <n v="67"/>
    <n v="479.83"/>
    <n v="46"/>
    <n v="350.05500000000001"/>
    <n v="35"/>
    <n v="228.30799999999999"/>
    <n v="32"/>
    <n v="194.35300000000001"/>
    <n v="11"/>
    <n v="188.09899999999999"/>
    <n v="19"/>
    <n v="185.685"/>
    <n v="36"/>
    <n v="189.89"/>
    <n v="32"/>
    <n v="210.94499999999999"/>
    <n v="27"/>
    <n v="180.83"/>
    <n v="7"/>
    <n v="42.914999999999999"/>
    <n v="3323"/>
    <n v="15636.374"/>
  </r>
  <r>
    <s v="3551"/>
    <x v="706"/>
    <n v="11859.752"/>
    <n v="29"/>
    <n v="153.465"/>
    <n v="33"/>
    <n v="305.28699999999998"/>
    <n v="34"/>
    <n v="204.06800000000001"/>
    <n v="27"/>
    <n v="274.19"/>
    <n v="29"/>
    <n v="372.38600000000002"/>
    <n v="42"/>
    <n v="438.82499999999999"/>
    <n v="38"/>
    <n v="253.3"/>
    <n v="41"/>
    <n v="409.01499999999999"/>
    <n v="44"/>
    <n v="453.11700000000002"/>
    <n v="60"/>
    <n v="390.76600000000002"/>
    <n v="61"/>
    <n v="389.45"/>
    <n v="43"/>
    <n v="270.22000000000003"/>
    <n v="57"/>
    <n v="393.71"/>
    <n v="61"/>
    <n v="381.92"/>
    <n v="59"/>
    <n v="496.57499999999999"/>
    <n v="46"/>
    <n v="273.69"/>
    <n v="27"/>
    <n v="164.10499999999999"/>
    <n v="23"/>
    <n v="155.38999999999999"/>
    <n v="24"/>
    <n v="137.44999999999999"/>
    <n v="49"/>
    <n v="352.84"/>
    <n v="32"/>
    <n v="243.67500000000001"/>
    <n v="29"/>
    <n v="186.405"/>
    <n v="6"/>
    <n v="35.325000000000003"/>
    <n v="3832"/>
    <n v="18594.925999999999"/>
  </r>
  <r>
    <s v="3552"/>
    <x v="37"/>
    <n v="84.814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84.814999999999998"/>
  </r>
  <r>
    <s v="3554"/>
    <x v="4"/>
    <n v="6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.39"/>
  </r>
  <r>
    <s v="3555"/>
    <x v="707"/>
    <n v="4917.1750000000002"/>
    <n v="8"/>
    <n v="129.947"/>
    <n v="3"/>
    <n v="14.95"/>
    <n v="14"/>
    <n v="63.045000000000002"/>
    <n v="12"/>
    <n v="82.59"/>
    <n v="16"/>
    <n v="70.234999999999999"/>
    <n v="8"/>
    <n v="38.65"/>
    <n v="12"/>
    <n v="57.02"/>
    <n v="21"/>
    <n v="138.31"/>
    <n v="16"/>
    <n v="75.144999999999996"/>
    <n v="21"/>
    <n v="130.375"/>
    <n v="22"/>
    <n v="185.73"/>
    <n v="19"/>
    <n v="102.41"/>
    <n v="21"/>
    <n v="130.24"/>
    <n v="24"/>
    <n v="137.55500000000001"/>
    <n v="33"/>
    <n v="190.76499999999999"/>
    <n v="26"/>
    <n v="320.28500000000003"/>
    <n v="17"/>
    <n v="88.275000000000006"/>
    <n v="5"/>
    <n v="28"/>
    <n v="13"/>
    <n v="86.594999999999999"/>
    <n v="16"/>
    <n v="104.595"/>
    <n v="16"/>
    <n v="191.155"/>
    <n v="15"/>
    <n v="117.86"/>
    <n v="3"/>
    <n v="14.7"/>
    <n v="1753"/>
    <n v="7415.607"/>
  </r>
  <r>
    <s v="3556"/>
    <x v="708"/>
    <n v="3224.2179999999998"/>
    <n v="6"/>
    <n v="24.92"/>
    <n v="14"/>
    <n v="63.945"/>
    <n v="14"/>
    <n v="64.27"/>
    <n v="8"/>
    <n v="51.63"/>
    <n v="7"/>
    <n v="45.7"/>
    <n v="10"/>
    <n v="58.975000000000001"/>
    <n v="7"/>
    <n v="37.26"/>
    <n v="8"/>
    <n v="37"/>
    <n v="11"/>
    <n v="64.28"/>
    <n v="11"/>
    <n v="146.77699999999999"/>
    <n v="12"/>
    <n v="74.754999999999995"/>
    <n v="7"/>
    <n v="60.57"/>
    <n v="12"/>
    <n v="106.495"/>
    <n v="16"/>
    <n v="86.704999999999998"/>
    <n v="22"/>
    <n v="134.46"/>
    <n v="16"/>
    <n v="75.349999999999994"/>
    <n v="21"/>
    <n v="157.596"/>
    <n v="7"/>
    <n v="46.265000000000001"/>
    <n v="11"/>
    <n v="81.915000000000006"/>
    <n v="14"/>
    <n v="87.65"/>
    <n v="10"/>
    <n v="48.465000000000003"/>
    <n v="12"/>
    <n v="72.650000000000006"/>
    <n v="2"/>
    <n v="9.6300000000000008"/>
    <n v="1275"/>
    <n v="4861.4809999999998"/>
  </r>
  <r>
    <s v="3557"/>
    <x v="12"/>
    <n v="371.90899999999999"/>
    <n v="1"/>
    <n v="0.54"/>
    <n v="3"/>
    <n v="19.010000000000002"/>
    <n v="2"/>
    <n v="11"/>
    <n v="0"/>
    <n v="0"/>
    <n v="1"/>
    <n v="4.8600000000000003"/>
    <n v="1"/>
    <n v="6.5"/>
    <n v="0"/>
    <n v="0"/>
    <n v="1"/>
    <n v="5.4"/>
    <n v="1"/>
    <n v="6.6"/>
    <n v="1"/>
    <n v="6.2"/>
    <n v="2"/>
    <n v="13.75"/>
    <n v="1"/>
    <n v="6"/>
    <n v="2"/>
    <n v="7.8150000000000004"/>
    <n v="3"/>
    <n v="22.85"/>
    <n v="2"/>
    <n v="11.55"/>
    <n v="1"/>
    <n v="6.49"/>
    <n v="3"/>
    <n v="25.234999999999999"/>
    <n v="1"/>
    <n v="6.6150000000000002"/>
    <n v="1"/>
    <n v="6.49"/>
    <n v="0"/>
    <n v="0"/>
    <n v="1"/>
    <n v="7.8"/>
    <n v="0"/>
    <n v="0"/>
    <n v="0"/>
    <n v="0"/>
    <n v="111"/>
    <n v="546.61400000000003"/>
  </r>
  <r>
    <s v="3558"/>
    <x v="101"/>
    <n v="512.76"/>
    <n v="0"/>
    <n v="0"/>
    <n v="0"/>
    <n v="0"/>
    <n v="1"/>
    <n v="5.13"/>
    <n v="1"/>
    <n v="1.62"/>
    <n v="2"/>
    <n v="6.6"/>
    <n v="1"/>
    <n v="26.46"/>
    <n v="0"/>
    <n v="0"/>
    <n v="0"/>
    <n v="0"/>
    <n v="0"/>
    <n v="0"/>
    <n v="2"/>
    <n v="10.194000000000001"/>
    <n v="3"/>
    <n v="18.3"/>
    <n v="2"/>
    <n v="7.4249999999999998"/>
    <n v="0"/>
    <n v="0"/>
    <n v="2"/>
    <n v="15.18"/>
    <n v="1"/>
    <n v="6.1"/>
    <n v="1"/>
    <n v="6.6"/>
    <n v="1"/>
    <n v="4.4800000000000004"/>
    <n v="1"/>
    <n v="6.3250000000000002"/>
    <n v="1"/>
    <n v="5.31"/>
    <n v="0"/>
    <n v="0"/>
    <n v="1"/>
    <n v="6.05"/>
    <n v="0"/>
    <n v="0"/>
    <n v="0"/>
    <n v="0"/>
    <n v="156"/>
    <n v="638.53399999999999"/>
  </r>
  <r>
    <s v="3559"/>
    <x v="2"/>
    <n v="193.45500000000001"/>
    <n v="0"/>
    <n v="0"/>
    <n v="0"/>
    <n v="0"/>
    <n v="0"/>
    <n v="0"/>
    <n v="1"/>
    <n v="5.13"/>
    <n v="0"/>
    <n v="0"/>
    <n v="1"/>
    <n v="6.48"/>
    <n v="1"/>
    <n v="8.1"/>
    <n v="0"/>
    <n v="0"/>
    <n v="2"/>
    <n v="105.875"/>
    <n v="0"/>
    <n v="0"/>
    <n v="0"/>
    <n v="0"/>
    <n v="2"/>
    <n v="13.035"/>
    <n v="0"/>
    <n v="0"/>
    <n v="0"/>
    <n v="0"/>
    <n v="0"/>
    <n v="0"/>
    <n v="1"/>
    <n v="6.6"/>
    <n v="0"/>
    <n v="0"/>
    <n v="0"/>
    <n v="0"/>
    <n v="0"/>
    <n v="0"/>
    <n v="0"/>
    <n v="0"/>
    <n v="1"/>
    <n v="11.97"/>
    <n v="0"/>
    <n v="0"/>
    <n v="0"/>
    <n v="0"/>
    <n v="53"/>
    <n v="350.64499999999998"/>
  </r>
  <r>
    <s v="3561"/>
    <x v="709"/>
    <n v="2454.4609999999998"/>
    <n v="7"/>
    <n v="70.38"/>
    <n v="4"/>
    <n v="22.9"/>
    <n v="2"/>
    <n v="24.71"/>
    <n v="8"/>
    <n v="66.075000000000003"/>
    <n v="4"/>
    <n v="19.71"/>
    <n v="4"/>
    <n v="28.08"/>
    <n v="5"/>
    <n v="29.234999999999999"/>
    <n v="3"/>
    <n v="15.66"/>
    <n v="3"/>
    <n v="20.079999999999998"/>
    <n v="12"/>
    <n v="87.135000000000005"/>
    <n v="8"/>
    <n v="114.66"/>
    <n v="6"/>
    <n v="30.74"/>
    <n v="4"/>
    <n v="47.305"/>
    <n v="13"/>
    <n v="94.534999999999997"/>
    <n v="5"/>
    <n v="31.18"/>
    <n v="7"/>
    <n v="88.394999999999996"/>
    <n v="7"/>
    <n v="44.97"/>
    <n v="5"/>
    <n v="26.01"/>
    <n v="2"/>
    <n v="10.065"/>
    <n v="7"/>
    <n v="143.14500000000001"/>
    <n v="1"/>
    <n v="1.925"/>
    <n v="9"/>
    <n v="93.66"/>
    <n v="2"/>
    <n v="11.5"/>
    <n v="703"/>
    <n v="3576.5160000000001"/>
  </r>
  <r>
    <s v="3562"/>
    <x v="484"/>
    <n v="248.31"/>
    <n v="2"/>
    <n v="37.549999999999997"/>
    <n v="2"/>
    <n v="25.92"/>
    <n v="1"/>
    <n v="4.95"/>
    <n v="0"/>
    <n v="0"/>
    <n v="0"/>
    <n v="0"/>
    <n v="0"/>
    <n v="0"/>
    <n v="1"/>
    <n v="7.56"/>
    <n v="1"/>
    <n v="11"/>
    <n v="0"/>
    <n v="0"/>
    <n v="0"/>
    <n v="0"/>
    <n v="0"/>
    <n v="0"/>
    <n v="2"/>
    <n v="11.53"/>
    <n v="1"/>
    <n v="6.6"/>
    <n v="0"/>
    <n v="0"/>
    <n v="2"/>
    <n v="13.04"/>
    <n v="0"/>
    <n v="0"/>
    <n v="0"/>
    <n v="0"/>
    <n v="0"/>
    <n v="0"/>
    <n v="0"/>
    <n v="0"/>
    <n v="0"/>
    <n v="0"/>
    <n v="0"/>
    <n v="0"/>
    <n v="0"/>
    <n v="0"/>
    <n v="0"/>
    <n v="0"/>
    <n v="47"/>
    <n v="366.46"/>
  </r>
  <r>
    <s v="3563"/>
    <x v="710"/>
    <n v="379.67"/>
    <n v="1"/>
    <n v="9.9"/>
    <n v="0"/>
    <n v="0"/>
    <n v="4"/>
    <n v="25.11"/>
    <n v="0"/>
    <n v="0"/>
    <n v="1"/>
    <n v="3.3"/>
    <n v="1"/>
    <n v="5.94"/>
    <n v="5"/>
    <n v="28.54"/>
    <n v="1"/>
    <n v="7.98"/>
    <n v="1"/>
    <n v="4.2"/>
    <n v="1"/>
    <n v="1.9950000000000001"/>
    <n v="0"/>
    <n v="0"/>
    <n v="1"/>
    <n v="6.54"/>
    <n v="0"/>
    <n v="0"/>
    <n v="1"/>
    <n v="6.6"/>
    <n v="2"/>
    <n v="42.9"/>
    <n v="1"/>
    <n v="6.9"/>
    <n v="0"/>
    <n v="0"/>
    <n v="1"/>
    <n v="6.16"/>
    <n v="3"/>
    <n v="26.6"/>
    <n v="1"/>
    <n v="6.6"/>
    <n v="0"/>
    <n v="0"/>
    <n v="0"/>
    <n v="0"/>
    <n v="0"/>
    <n v="0"/>
    <n v="112"/>
    <n v="568.93499999999995"/>
  </r>
  <r>
    <s v="3564"/>
    <x v="711"/>
    <n v="7733.2650000000003"/>
    <n v="8"/>
    <n v="73.685000000000002"/>
    <n v="18"/>
    <n v="97.92"/>
    <n v="21"/>
    <n v="236.70500000000001"/>
    <n v="18"/>
    <n v="109.88500000000001"/>
    <n v="16"/>
    <n v="246.5"/>
    <n v="13"/>
    <n v="81.004999999999995"/>
    <n v="11"/>
    <n v="80.814999999999998"/>
    <n v="17"/>
    <n v="153.43"/>
    <n v="20"/>
    <n v="210.91"/>
    <n v="36"/>
    <n v="225.67500000000001"/>
    <n v="27"/>
    <n v="184.43"/>
    <n v="23"/>
    <n v="155.46"/>
    <n v="16"/>
    <n v="95.784999999999997"/>
    <n v="27"/>
    <n v="206.67500000000001"/>
    <n v="22"/>
    <n v="248.67500000000001"/>
    <n v="33"/>
    <n v="206.262"/>
    <n v="23"/>
    <n v="201.51499999999999"/>
    <n v="16"/>
    <n v="212.94"/>
    <n v="14"/>
    <n v="198.9"/>
    <n v="16"/>
    <n v="146.43"/>
    <n v="18"/>
    <n v="136.785"/>
    <n v="22"/>
    <n v="153.29"/>
    <n v="3"/>
    <n v="17.16"/>
    <n v="2137"/>
    <n v="11414.102000000001"/>
  </r>
  <r>
    <s v="3565"/>
    <x v="26"/>
    <n v="80.44"/>
    <n v="0"/>
    <n v="0"/>
    <n v="0"/>
    <n v="0"/>
    <n v="0"/>
    <n v="0"/>
    <n v="0"/>
    <n v="0"/>
    <n v="0"/>
    <n v="0"/>
    <n v="0"/>
    <n v="0"/>
    <n v="0"/>
    <n v="0"/>
    <n v="0"/>
    <n v="0"/>
    <n v="1"/>
    <n v="5.5"/>
    <n v="0"/>
    <n v="0"/>
    <n v="0"/>
    <n v="0"/>
    <n v="1"/>
    <n v="6.554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92.495000000000005"/>
  </r>
  <r>
    <s v="3566"/>
    <x v="292"/>
    <n v="357.67500000000001"/>
    <n v="2"/>
    <n v="9.7050000000000001"/>
    <n v="0"/>
    <n v="0"/>
    <n v="1"/>
    <n v="30.21"/>
    <n v="2"/>
    <n v="25.4"/>
    <n v="0"/>
    <n v="0"/>
    <n v="1"/>
    <n v="2.3199999999999998"/>
    <n v="1"/>
    <n v="20.074999999999999"/>
    <n v="2"/>
    <n v="39.96"/>
    <n v="3"/>
    <n v="14.2"/>
    <n v="1"/>
    <n v="6.6"/>
    <n v="1"/>
    <n v="5.7"/>
    <n v="1"/>
    <n v="9.625"/>
    <n v="0"/>
    <n v="0"/>
    <n v="1"/>
    <n v="5.7"/>
    <n v="0"/>
    <n v="0"/>
    <n v="2"/>
    <n v="10.46"/>
    <n v="1"/>
    <n v="4.95"/>
    <n v="3"/>
    <n v="40.200000000000003"/>
    <n v="2"/>
    <n v="20.13"/>
    <n v="0"/>
    <n v="0"/>
    <n v="2"/>
    <n v="16.829999999999998"/>
    <n v="0"/>
    <n v="0"/>
    <n v="0"/>
    <n v="0"/>
    <n v="89"/>
    <n v="619.74"/>
  </r>
  <r>
    <s v="3567"/>
    <x v="294"/>
    <n v="638.01499999999999"/>
    <n v="2"/>
    <n v="40.424999999999997"/>
    <n v="0"/>
    <n v="0"/>
    <n v="0"/>
    <n v="0"/>
    <n v="0"/>
    <n v="0"/>
    <n v="2"/>
    <n v="48.96"/>
    <n v="1"/>
    <n v="5.13"/>
    <n v="2"/>
    <n v="35.1"/>
    <n v="0"/>
    <n v="0"/>
    <n v="0"/>
    <n v="0"/>
    <n v="1"/>
    <n v="5.5"/>
    <n v="0"/>
    <n v="0"/>
    <n v="0"/>
    <n v="0"/>
    <n v="0"/>
    <n v="0"/>
    <n v="2"/>
    <n v="11.55"/>
    <n v="0"/>
    <n v="0"/>
    <n v="0"/>
    <n v="0"/>
    <n v="1"/>
    <n v="5.5"/>
    <n v="1"/>
    <n v="6.6"/>
    <n v="0"/>
    <n v="0"/>
    <n v="2"/>
    <n v="127.26"/>
    <n v="2"/>
    <n v="41.265000000000001"/>
    <n v="2"/>
    <n v="39.615000000000002"/>
    <n v="0"/>
    <n v="0"/>
    <n v="98"/>
    <n v="1004.92"/>
  </r>
  <r>
    <s v="3568"/>
    <x v="94"/>
    <n v="2032.32"/>
    <n v="11"/>
    <n v="63.2"/>
    <n v="4"/>
    <n v="42.49"/>
    <n v="6"/>
    <n v="128.59"/>
    <n v="4"/>
    <n v="21.635000000000002"/>
    <n v="7"/>
    <n v="73.760000000000005"/>
    <n v="2"/>
    <n v="31.9"/>
    <n v="2"/>
    <n v="61.41"/>
    <n v="3"/>
    <n v="17.239999999999998"/>
    <n v="2"/>
    <n v="11.79"/>
    <n v="5"/>
    <n v="90.94"/>
    <n v="2"/>
    <n v="10.725"/>
    <n v="6"/>
    <n v="39.354999999999997"/>
    <n v="0"/>
    <n v="0"/>
    <n v="1"/>
    <n v="6.44"/>
    <n v="3"/>
    <n v="13.81"/>
    <n v="6"/>
    <n v="32.83"/>
    <n v="6"/>
    <n v="40.22"/>
    <n v="3"/>
    <n v="15.675000000000001"/>
    <n v="2"/>
    <n v="49.65"/>
    <n v="3"/>
    <n v="48.85"/>
    <n v="5"/>
    <n v="62.23"/>
    <n v="6"/>
    <n v="41.97"/>
    <n v="0"/>
    <n v="0"/>
    <n v="433"/>
    <n v="2937.03"/>
  </r>
  <r>
    <s v="3570"/>
    <x v="568"/>
    <n v="388.45499999999998"/>
    <n v="1"/>
    <n v="5.94"/>
    <n v="0"/>
    <n v="0"/>
    <n v="0"/>
    <n v="0"/>
    <n v="1"/>
    <n v="2.16"/>
    <n v="1"/>
    <n v="2.16"/>
    <n v="3"/>
    <n v="12.51"/>
    <n v="1"/>
    <n v="5.4"/>
    <n v="1"/>
    <n v="11"/>
    <n v="1"/>
    <n v="6.6"/>
    <n v="0"/>
    <n v="0"/>
    <n v="1"/>
    <n v="6.84"/>
    <n v="0"/>
    <n v="0"/>
    <n v="1"/>
    <n v="10.83"/>
    <n v="2"/>
    <n v="10.425000000000001"/>
    <n v="2"/>
    <n v="13.8"/>
    <n v="3"/>
    <n v="13.41"/>
    <n v="3"/>
    <n v="14.56"/>
    <n v="1"/>
    <n v="3.85"/>
    <n v="0"/>
    <n v="0"/>
    <n v="0"/>
    <n v="0"/>
    <n v="0"/>
    <n v="0"/>
    <n v="0"/>
    <n v="0"/>
    <n v="0"/>
    <n v="0"/>
    <n v="137"/>
    <n v="507.94"/>
  </r>
  <r>
    <s v="3571"/>
    <x v="55"/>
    <n v="302.16699999999997"/>
    <n v="0"/>
    <n v="0"/>
    <n v="0"/>
    <n v="0"/>
    <n v="0"/>
    <n v="0"/>
    <n v="0"/>
    <n v="0"/>
    <n v="0"/>
    <n v="0"/>
    <n v="1"/>
    <n v="5.13"/>
    <n v="1"/>
    <n v="10.26"/>
    <n v="1"/>
    <n v="10.26"/>
    <n v="1"/>
    <n v="11.4"/>
    <n v="0"/>
    <n v="0"/>
    <n v="0"/>
    <n v="0"/>
    <n v="0"/>
    <n v="0"/>
    <n v="0"/>
    <n v="0"/>
    <n v="0"/>
    <n v="0"/>
    <n v="1"/>
    <n v="5.7"/>
    <n v="0"/>
    <n v="0"/>
    <n v="0"/>
    <n v="0"/>
    <n v="0"/>
    <n v="0"/>
    <n v="4"/>
    <n v="57.76"/>
    <n v="1"/>
    <n v="6"/>
    <n v="0"/>
    <n v="0"/>
    <n v="0"/>
    <n v="0"/>
    <n v="0"/>
    <n v="0"/>
    <n v="59"/>
    <n v="408.67700000000002"/>
  </r>
  <r>
    <s v="3572"/>
    <x v="26"/>
    <n v="67.3"/>
    <n v="0"/>
    <n v="0"/>
    <n v="0"/>
    <n v="0"/>
    <n v="0"/>
    <n v="0"/>
    <n v="1"/>
    <n v="5.5"/>
    <n v="0"/>
    <n v="0"/>
    <n v="0"/>
    <n v="0"/>
    <n v="1"/>
    <n v="5.31"/>
    <n v="1"/>
    <n v="3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1"/>
    <n v="25.2"/>
    <n v="0"/>
    <n v="0"/>
    <n v="0"/>
    <n v="0"/>
    <n v="14"/>
    <n v="113.9"/>
  </r>
  <r>
    <s v="3573"/>
    <x v="657"/>
    <n v="222.14"/>
    <n v="0"/>
    <n v="0"/>
    <n v="0"/>
    <n v="0"/>
    <n v="0"/>
    <n v="0"/>
    <n v="0"/>
    <n v="0"/>
    <n v="0"/>
    <n v="0"/>
    <n v="1"/>
    <n v="6.05"/>
    <n v="0"/>
    <n v="0"/>
    <n v="0"/>
    <n v="0"/>
    <n v="0"/>
    <n v="0"/>
    <n v="1"/>
    <n v="5.4"/>
    <n v="1"/>
    <n v="92.16"/>
    <n v="0"/>
    <n v="0"/>
    <n v="0"/>
    <n v="0"/>
    <n v="0"/>
    <n v="0"/>
    <n v="0"/>
    <n v="0"/>
    <n v="1"/>
    <n v="6.4"/>
    <n v="0"/>
    <n v="0"/>
    <n v="0"/>
    <n v="0"/>
    <n v="0"/>
    <n v="0"/>
    <n v="1"/>
    <n v="9"/>
    <n v="0"/>
    <n v="0"/>
    <n v="0"/>
    <n v="0"/>
    <n v="0"/>
    <n v="0"/>
    <n v="41"/>
    <n v="341.15"/>
  </r>
  <r>
    <s v="3575"/>
    <x v="45"/>
    <n v="374.37"/>
    <n v="2"/>
    <n v="16.2"/>
    <n v="0"/>
    <n v="0"/>
    <n v="0"/>
    <n v="0"/>
    <n v="0"/>
    <n v="0"/>
    <n v="1"/>
    <n v="3.3"/>
    <n v="1"/>
    <n v="2.16"/>
    <n v="0"/>
    <n v="0"/>
    <n v="1"/>
    <n v="5.04"/>
    <n v="0"/>
    <n v="0"/>
    <n v="1"/>
    <n v="5.4"/>
    <n v="0"/>
    <n v="0"/>
    <n v="1"/>
    <n v="6.27"/>
    <n v="1"/>
    <n v="7.7"/>
    <n v="1"/>
    <n v="5.4"/>
    <n v="1"/>
    <n v="2.56"/>
    <n v="1"/>
    <n v="15.39"/>
    <n v="5"/>
    <n v="23.8"/>
    <n v="0"/>
    <n v="0"/>
    <n v="2"/>
    <n v="13.2"/>
    <n v="0"/>
    <n v="0"/>
    <n v="0"/>
    <n v="0"/>
    <n v="0"/>
    <n v="0"/>
    <n v="1"/>
    <n v="6.6"/>
    <n v="101"/>
    <n v="487.39"/>
  </r>
  <r>
    <s v="3576"/>
    <x v="10"/>
    <n v="24.74"/>
    <n v="0"/>
    <n v="0"/>
    <n v="0"/>
    <n v="0"/>
    <n v="0"/>
    <n v="0"/>
    <n v="0"/>
    <n v="0"/>
    <n v="0"/>
    <n v="0"/>
    <n v="0"/>
    <n v="0"/>
    <n v="0"/>
    <n v="0"/>
    <n v="0"/>
    <n v="0"/>
    <n v="1"/>
    <n v="5.23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9.55"/>
    <n v="0"/>
    <n v="0"/>
    <n v="0"/>
    <n v="0"/>
    <n v="0"/>
    <n v="0"/>
    <n v="7"/>
    <n v="129.52199999999999"/>
  </r>
  <r>
    <s v="3579"/>
    <x v="712"/>
    <n v="3338.1729999999998"/>
    <n v="3"/>
    <n v="83.674999999999997"/>
    <n v="7"/>
    <n v="109.78"/>
    <n v="14"/>
    <n v="106.565"/>
    <n v="8"/>
    <n v="166.9"/>
    <n v="7"/>
    <n v="46.555"/>
    <n v="7"/>
    <n v="133.72499999999999"/>
    <n v="2"/>
    <n v="26.76"/>
    <n v="4"/>
    <n v="115.63"/>
    <n v="3"/>
    <n v="49.05"/>
    <n v="5"/>
    <n v="54.255000000000003"/>
    <n v="5"/>
    <n v="98.29"/>
    <n v="3"/>
    <n v="24.53"/>
    <n v="2"/>
    <n v="44.15"/>
    <n v="8"/>
    <n v="44.98"/>
    <n v="7"/>
    <n v="46.81"/>
    <n v="17"/>
    <n v="151.97"/>
    <n v="7"/>
    <n v="61.81"/>
    <n v="5"/>
    <n v="75.194999999999993"/>
    <n v="4"/>
    <n v="81.015000000000001"/>
    <n v="1"/>
    <n v="8.82"/>
    <n v="2"/>
    <n v="11"/>
    <n v="2"/>
    <n v="11.8"/>
    <n v="0"/>
    <n v="0"/>
    <n v="801"/>
    <n v="4891.4380000000001"/>
  </r>
  <r>
    <s v="3580"/>
    <x v="73"/>
    <n v="483.82499999999999"/>
    <n v="1"/>
    <n v="19.84"/>
    <n v="2"/>
    <n v="6.32"/>
    <n v="2"/>
    <n v="10.15"/>
    <n v="0"/>
    <n v="0"/>
    <n v="1"/>
    <n v="5.13"/>
    <n v="1"/>
    <n v="3.3"/>
    <n v="3"/>
    <n v="18.68"/>
    <n v="0"/>
    <n v="0"/>
    <n v="2"/>
    <n v="109.6"/>
    <n v="2"/>
    <n v="11.82"/>
    <n v="3"/>
    <n v="16.454999999999998"/>
    <n v="2"/>
    <n v="8.8000000000000007"/>
    <n v="0"/>
    <n v="0"/>
    <n v="2"/>
    <n v="10.1"/>
    <n v="3"/>
    <n v="12.85"/>
    <n v="5"/>
    <n v="21.58"/>
    <n v="2"/>
    <n v="7.2"/>
    <n v="1"/>
    <n v="6.3"/>
    <n v="0"/>
    <n v="0"/>
    <n v="2"/>
    <n v="199.5"/>
    <n v="0"/>
    <n v="0"/>
    <n v="1"/>
    <n v="5.5"/>
    <n v="0"/>
    <n v="0"/>
    <n v="165"/>
    <n v="956.95"/>
  </r>
  <r>
    <s v="3581"/>
    <x v="56"/>
    <n v="119.04"/>
    <n v="0"/>
    <n v="0"/>
    <n v="0"/>
    <n v="0"/>
    <n v="0"/>
    <n v="0"/>
    <n v="1"/>
    <n v="1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5.95"/>
    <n v="0"/>
    <n v="0"/>
    <n v="0"/>
    <n v="0"/>
    <n v="0"/>
    <n v="0"/>
    <n v="1"/>
    <n v="5.4"/>
    <n v="0"/>
    <n v="0"/>
    <n v="0"/>
    <n v="0"/>
    <n v="0"/>
    <n v="0"/>
    <n v="0"/>
    <n v="0"/>
    <n v="0"/>
    <n v="0"/>
    <n v="34"/>
    <n v="151.19"/>
  </r>
  <r>
    <s v="3583"/>
    <x v="31"/>
    <n v="108.625"/>
    <n v="0"/>
    <n v="0"/>
    <n v="0"/>
    <n v="0"/>
    <n v="1"/>
    <n v="9.18"/>
    <n v="0"/>
    <n v="0"/>
    <n v="0"/>
    <n v="0"/>
    <n v="0"/>
    <n v="0"/>
    <n v="0"/>
    <n v="0"/>
    <n v="1"/>
    <n v="3.0249999999999999"/>
    <n v="0"/>
    <n v="0"/>
    <n v="0"/>
    <n v="0"/>
    <n v="1"/>
    <n v="6.46"/>
    <n v="0"/>
    <n v="0"/>
    <n v="0"/>
    <n v="0"/>
    <n v="0"/>
    <n v="0"/>
    <n v="0"/>
    <n v="0"/>
    <n v="0"/>
    <n v="0"/>
    <n v="2"/>
    <n v="17.510000000000002"/>
    <n v="0"/>
    <n v="0"/>
    <n v="0"/>
    <n v="0"/>
    <n v="0"/>
    <n v="0"/>
    <n v="0"/>
    <n v="0"/>
    <n v="1"/>
    <n v="7.41"/>
    <n v="0"/>
    <n v="0"/>
    <n v="27"/>
    <n v="152.21"/>
  </r>
  <r>
    <s v="3584"/>
    <x v="234"/>
    <n v="489.6"/>
    <n v="1"/>
    <n v="5.2249999999999996"/>
    <n v="1"/>
    <n v="5.4"/>
    <n v="0"/>
    <n v="0"/>
    <n v="0"/>
    <n v="0"/>
    <n v="2"/>
    <n v="11"/>
    <n v="1"/>
    <n v="5.5"/>
    <n v="1"/>
    <n v="4.93"/>
    <n v="3"/>
    <n v="88.7"/>
    <n v="4"/>
    <n v="35.15"/>
    <n v="0"/>
    <n v="0"/>
    <n v="4"/>
    <n v="24.704999999999998"/>
    <n v="1"/>
    <n v="5.7"/>
    <n v="1"/>
    <n v="6.6"/>
    <n v="1"/>
    <n v="6.05"/>
    <n v="2"/>
    <n v="11.824999999999999"/>
    <n v="1"/>
    <n v="6.16"/>
    <n v="3"/>
    <n v="21.34"/>
    <n v="0"/>
    <n v="0"/>
    <n v="2"/>
    <n v="98.82"/>
    <n v="1"/>
    <n v="6.6"/>
    <n v="1"/>
    <n v="3.0249999999999999"/>
    <n v="2"/>
    <n v="11.88"/>
    <n v="0"/>
    <n v="0"/>
    <n v="134"/>
    <n v="848.21"/>
  </r>
  <r>
    <s v="3585"/>
    <x v="140"/>
    <n v="5201.8770000000004"/>
    <n v="5"/>
    <n v="37.81"/>
    <n v="10"/>
    <n v="57.06"/>
    <n v="8"/>
    <n v="70.165000000000006"/>
    <n v="11"/>
    <n v="106.265"/>
    <n v="9"/>
    <n v="156.155"/>
    <n v="12"/>
    <n v="78.5"/>
    <n v="12"/>
    <n v="333.005"/>
    <n v="13"/>
    <n v="99.055000000000007"/>
    <n v="8"/>
    <n v="100.58499999999999"/>
    <n v="17"/>
    <n v="149.75"/>
    <n v="22"/>
    <n v="218.41"/>
    <n v="10"/>
    <n v="200.88499999999999"/>
    <n v="9"/>
    <n v="53.68"/>
    <n v="12"/>
    <n v="123.205"/>
    <n v="5"/>
    <n v="37.19"/>
    <n v="25"/>
    <n v="284.64"/>
    <n v="14"/>
    <n v="96.165000000000006"/>
    <n v="4"/>
    <n v="69.430000000000007"/>
    <n v="7"/>
    <n v="52.28"/>
    <n v="12"/>
    <n v="117.53"/>
    <n v="14"/>
    <n v="91.665000000000006"/>
    <n v="11"/>
    <n v="65.364999999999995"/>
    <n v="0"/>
    <n v="0"/>
    <n v="1182"/>
    <n v="7800.6719999999996"/>
  </r>
  <r>
    <s v="3586"/>
    <x v="693"/>
    <n v="431.33300000000003"/>
    <n v="0"/>
    <n v="0"/>
    <n v="1"/>
    <n v="10.24"/>
    <n v="2"/>
    <n v="16.8"/>
    <n v="0"/>
    <n v="0"/>
    <n v="2"/>
    <n v="59.22"/>
    <n v="0"/>
    <n v="0"/>
    <n v="0"/>
    <n v="0"/>
    <n v="2"/>
    <n v="22"/>
    <n v="1"/>
    <n v="5.5"/>
    <n v="4"/>
    <n v="32.25"/>
    <n v="1"/>
    <n v="32.64"/>
    <n v="1"/>
    <n v="30.08"/>
    <n v="0"/>
    <n v="0"/>
    <n v="0"/>
    <n v="0"/>
    <n v="2"/>
    <n v="12.994999999999999"/>
    <n v="1"/>
    <n v="5.2249999999999996"/>
    <n v="0"/>
    <n v="0"/>
    <n v="1"/>
    <n v="6.5549999999999997"/>
    <n v="0"/>
    <n v="0"/>
    <n v="1"/>
    <n v="13.2"/>
    <n v="2"/>
    <n v="11.8"/>
    <n v="0"/>
    <n v="0"/>
    <n v="0"/>
    <n v="0"/>
    <n v="100"/>
    <n v="689.83799999999997"/>
  </r>
  <r>
    <s v="3588"/>
    <x v="24"/>
    <n v="311.745"/>
    <n v="0"/>
    <n v="0"/>
    <n v="2"/>
    <n v="7.28"/>
    <n v="0"/>
    <n v="0"/>
    <n v="0"/>
    <n v="0"/>
    <n v="0"/>
    <n v="0"/>
    <n v="0"/>
    <n v="0"/>
    <n v="0"/>
    <n v="0"/>
    <n v="0"/>
    <n v="0"/>
    <n v="0"/>
    <n v="0"/>
    <n v="0"/>
    <n v="0"/>
    <n v="5"/>
    <n v="32.625"/>
    <n v="2"/>
    <n v="10.17"/>
    <n v="0"/>
    <n v="0"/>
    <n v="0"/>
    <n v="0"/>
    <n v="0"/>
    <n v="0"/>
    <n v="2"/>
    <n v="18.260000000000002"/>
    <n v="3"/>
    <n v="17.96"/>
    <n v="1"/>
    <n v="6.05"/>
    <n v="0"/>
    <n v="0"/>
    <n v="2"/>
    <n v="12.69"/>
    <n v="2"/>
    <n v="11.8"/>
    <n v="1"/>
    <n v="5.5"/>
    <n v="0"/>
    <n v="0"/>
    <n v="68"/>
    <n v="434.08"/>
  </r>
  <r>
    <s v="3589"/>
    <x v="46"/>
    <n v="523.70299999999997"/>
    <n v="0"/>
    <n v="0"/>
    <n v="1"/>
    <n v="5.4"/>
    <n v="2"/>
    <n v="70.400000000000006"/>
    <n v="0"/>
    <n v="0"/>
    <n v="1"/>
    <n v="10.4"/>
    <n v="0"/>
    <n v="0"/>
    <n v="0"/>
    <n v="0"/>
    <n v="0"/>
    <n v="0"/>
    <n v="1"/>
    <n v="3.0249999999999999"/>
    <n v="0"/>
    <n v="0"/>
    <n v="0"/>
    <n v="0"/>
    <n v="0"/>
    <n v="0"/>
    <n v="1"/>
    <n v="39.76"/>
    <n v="0"/>
    <n v="0"/>
    <n v="0"/>
    <n v="0"/>
    <n v="0"/>
    <n v="0"/>
    <n v="0"/>
    <n v="0"/>
    <n v="0"/>
    <n v="0"/>
    <n v="0"/>
    <n v="0"/>
    <n v="0"/>
    <n v="0"/>
    <n v="1"/>
    <n v="13.2"/>
    <n v="0"/>
    <n v="0"/>
    <n v="0"/>
    <n v="0"/>
    <n v="49"/>
    <n v="665.88800000000003"/>
  </r>
  <r>
    <s v="3590"/>
    <x v="512"/>
    <n v="323.77999999999997"/>
    <n v="0"/>
    <n v="0"/>
    <n v="0"/>
    <n v="0"/>
    <n v="0"/>
    <n v="0"/>
    <n v="1"/>
    <n v="5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3.24"/>
    <n v="0"/>
    <n v="0"/>
    <n v="0"/>
    <n v="0"/>
    <n v="0"/>
    <n v="0"/>
    <n v="43"/>
    <n v="422.32"/>
  </r>
  <r>
    <s v="3591"/>
    <x v="77"/>
    <n v="40.47"/>
    <n v="0"/>
    <n v="0"/>
    <n v="0"/>
    <n v="0"/>
    <n v="0"/>
    <n v="0"/>
    <n v="0"/>
    <n v="0"/>
    <n v="5"/>
    <n v="41.25"/>
    <n v="0"/>
    <n v="0"/>
    <n v="0"/>
    <n v="0"/>
    <n v="2"/>
    <n v="12.1"/>
    <n v="0"/>
    <n v="0"/>
    <n v="1"/>
    <n v="6.5"/>
    <n v="1"/>
    <n v="6.6"/>
    <n v="0"/>
    <n v="0"/>
    <n v="0"/>
    <n v="0"/>
    <n v="1"/>
    <n v="12.2"/>
    <n v="0"/>
    <n v="0"/>
    <n v="0"/>
    <n v="0"/>
    <n v="3"/>
    <n v="19.8"/>
    <n v="0"/>
    <n v="0"/>
    <n v="0"/>
    <n v="0"/>
    <n v="0"/>
    <n v="0"/>
    <n v="0"/>
    <n v="0"/>
    <n v="0"/>
    <n v="0"/>
    <n v="0"/>
    <n v="0"/>
    <n v="23"/>
    <n v="138.91999999999999"/>
  </r>
  <r>
    <s v="3594"/>
    <x v="681"/>
    <n v="281.39"/>
    <n v="5"/>
    <n v="20.88"/>
    <n v="1"/>
    <n v="4.2"/>
    <n v="2"/>
    <n v="14.58"/>
    <n v="0"/>
    <n v="0"/>
    <n v="0"/>
    <n v="0"/>
    <n v="5"/>
    <n v="25.59"/>
    <n v="0"/>
    <n v="0"/>
    <n v="2"/>
    <n v="11.76"/>
    <n v="0"/>
    <n v="0"/>
    <n v="0"/>
    <n v="0"/>
    <n v="1"/>
    <n v="5.13"/>
    <n v="0"/>
    <n v="0"/>
    <n v="0"/>
    <n v="0"/>
    <n v="0"/>
    <n v="0"/>
    <n v="0"/>
    <n v="0"/>
    <n v="0"/>
    <n v="0"/>
    <n v="4"/>
    <n v="40.5"/>
    <n v="0"/>
    <n v="0"/>
    <n v="1"/>
    <n v="6.3"/>
    <n v="0"/>
    <n v="0"/>
    <n v="2"/>
    <n v="11.88"/>
    <n v="1"/>
    <n v="3.78"/>
    <n v="0"/>
    <n v="0"/>
    <n v="100"/>
    <n v="425.99"/>
  </r>
  <r>
    <s v="3595"/>
    <x v="713"/>
    <n v="357.13499999999999"/>
    <n v="0"/>
    <n v="0"/>
    <n v="0"/>
    <n v="0"/>
    <n v="0"/>
    <n v="0"/>
    <n v="0"/>
    <n v="0"/>
    <n v="1"/>
    <n v="3.24"/>
    <n v="5"/>
    <n v="26.395"/>
    <n v="0"/>
    <n v="0"/>
    <n v="2"/>
    <n v="9.7200000000000006"/>
    <n v="1"/>
    <n v="5.4"/>
    <n v="1"/>
    <n v="6.27"/>
    <n v="1"/>
    <n v="5.5"/>
    <n v="1"/>
    <n v="3.85"/>
    <n v="0"/>
    <n v="0"/>
    <n v="0"/>
    <n v="0"/>
    <n v="0"/>
    <n v="0"/>
    <n v="1"/>
    <n v="2.8"/>
    <n v="5"/>
    <n v="42.704999999999998"/>
    <n v="0"/>
    <n v="0"/>
    <n v="0"/>
    <n v="0"/>
    <n v="0"/>
    <n v="0"/>
    <n v="0"/>
    <n v="0"/>
    <n v="0"/>
    <n v="0"/>
    <n v="0"/>
    <n v="0"/>
    <n v="119"/>
    <n v="463.01499999999999"/>
  </r>
  <r>
    <s v="3596"/>
    <x v="15"/>
    <n v="19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90.39"/>
  </r>
  <r>
    <s v="3597"/>
    <x v="412"/>
    <n v="230.327"/>
    <n v="0"/>
    <n v="0"/>
    <n v="0"/>
    <n v="0"/>
    <n v="0"/>
    <n v="0"/>
    <n v="0"/>
    <n v="0"/>
    <n v="1"/>
    <n v="10.8"/>
    <n v="0"/>
    <n v="0"/>
    <n v="0"/>
    <n v="0"/>
    <n v="1"/>
    <n v="5.7"/>
    <n v="0"/>
    <n v="0"/>
    <n v="2"/>
    <n v="23.1"/>
    <n v="0"/>
    <n v="0"/>
    <n v="0"/>
    <n v="0"/>
    <n v="0"/>
    <n v="0"/>
    <n v="0"/>
    <n v="0"/>
    <n v="0"/>
    <n v="0"/>
    <n v="1"/>
    <n v="6.6"/>
    <n v="2"/>
    <n v="36.299999999999997"/>
    <n v="1"/>
    <n v="12.1"/>
    <n v="0"/>
    <n v="0"/>
    <n v="0"/>
    <n v="0"/>
    <n v="0"/>
    <n v="0"/>
    <n v="0"/>
    <n v="0"/>
    <n v="0"/>
    <n v="0"/>
    <n v="47"/>
    <n v="324.92700000000002"/>
  </r>
  <r>
    <s v="3599"/>
    <x v="30"/>
    <n v="72.64"/>
    <n v="0"/>
    <n v="0"/>
    <n v="0"/>
    <n v="0"/>
    <n v="1"/>
    <n v="9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4.55"/>
    <n v="0"/>
    <n v="0"/>
    <n v="0"/>
    <n v="0"/>
    <n v="0"/>
    <n v="0"/>
    <n v="0"/>
    <n v="0"/>
    <n v="1"/>
    <n v="6.05"/>
    <n v="1"/>
    <n v="9.92"/>
    <n v="0"/>
    <n v="0"/>
    <n v="0"/>
    <n v="0"/>
    <n v="23"/>
    <n v="196.76"/>
  </r>
  <r>
    <s v="3607"/>
    <x v="30"/>
    <n v="170.04499999999999"/>
    <n v="0"/>
    <n v="0"/>
    <n v="1"/>
    <n v="99.36"/>
    <n v="0"/>
    <n v="0"/>
    <n v="0"/>
    <n v="0"/>
    <n v="1"/>
    <n v="6.6"/>
    <n v="0"/>
    <n v="0"/>
    <n v="0"/>
    <n v="0"/>
    <n v="0"/>
    <n v="0"/>
    <n v="0"/>
    <n v="0"/>
    <n v="1"/>
    <n v="5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281.40499999999997"/>
  </r>
  <r>
    <s v="3608"/>
    <x v="177"/>
    <n v="1363.9649999999999"/>
    <n v="3"/>
    <n v="12.96"/>
    <n v="2"/>
    <n v="9.99"/>
    <n v="6"/>
    <n v="27.62"/>
    <n v="2"/>
    <n v="16.04"/>
    <n v="3"/>
    <n v="61.18"/>
    <n v="7"/>
    <n v="40.68"/>
    <n v="6"/>
    <n v="42.74"/>
    <n v="1"/>
    <n v="4.8600000000000003"/>
    <n v="3"/>
    <n v="14.81"/>
    <n v="11"/>
    <n v="77.59"/>
    <n v="3"/>
    <n v="14.32"/>
    <n v="1"/>
    <n v="28.71"/>
    <n v="4"/>
    <n v="15.025"/>
    <n v="1"/>
    <n v="4.4800000000000004"/>
    <n v="4"/>
    <n v="23.91"/>
    <n v="3"/>
    <n v="26.4"/>
    <n v="0"/>
    <n v="0"/>
    <n v="1"/>
    <n v="5.88"/>
    <n v="1"/>
    <n v="6.6"/>
    <n v="5"/>
    <n v="27.38"/>
    <n v="6"/>
    <n v="50.87"/>
    <n v="6"/>
    <n v="41.19"/>
    <n v="4"/>
    <n v="24.454999999999998"/>
    <n v="438"/>
    <n v="1941.655"/>
  </r>
  <r>
    <s v="3610"/>
    <x v="134"/>
    <n v="934.96900000000005"/>
    <n v="3"/>
    <n v="13.164999999999999"/>
    <n v="2"/>
    <n v="11.515000000000001"/>
    <n v="5"/>
    <n v="31.765000000000001"/>
    <n v="0"/>
    <n v="0"/>
    <n v="1"/>
    <n v="6"/>
    <n v="2"/>
    <n v="9.31"/>
    <n v="1"/>
    <n v="4.125"/>
    <n v="0"/>
    <n v="0"/>
    <n v="2"/>
    <n v="8.4"/>
    <n v="3"/>
    <n v="18.149999999999999"/>
    <n v="3"/>
    <n v="17.22"/>
    <n v="4"/>
    <n v="172.61500000000001"/>
    <n v="2"/>
    <n v="10.34"/>
    <n v="2"/>
    <n v="13.02"/>
    <n v="0"/>
    <n v="0"/>
    <n v="3"/>
    <n v="28.64"/>
    <n v="3"/>
    <n v="26.414999999999999"/>
    <n v="1"/>
    <n v="5.0999999999999996"/>
    <n v="1"/>
    <n v="13.2"/>
    <n v="1"/>
    <n v="29.64"/>
    <n v="1"/>
    <n v="5.4"/>
    <n v="2"/>
    <n v="11.67"/>
    <n v="0"/>
    <n v="0"/>
    <n v="269"/>
    <n v="1370.6590000000001"/>
  </r>
  <r>
    <s v="3612"/>
    <x v="682"/>
    <n v="834.46"/>
    <n v="2"/>
    <n v="15.66"/>
    <n v="0"/>
    <n v="0"/>
    <n v="3"/>
    <n v="12.84"/>
    <n v="2"/>
    <n v="11.9"/>
    <n v="1"/>
    <n v="30.25"/>
    <n v="2"/>
    <n v="11.28"/>
    <n v="4"/>
    <n v="15.795"/>
    <n v="3"/>
    <n v="54.59"/>
    <n v="2"/>
    <n v="10.845000000000001"/>
    <n v="4"/>
    <n v="20.77"/>
    <n v="3"/>
    <n v="17.23"/>
    <n v="0"/>
    <n v="0"/>
    <n v="1"/>
    <n v="6.6"/>
    <n v="3"/>
    <n v="19.8"/>
    <n v="0"/>
    <n v="0"/>
    <n v="0"/>
    <n v="0"/>
    <n v="2"/>
    <n v="15.025"/>
    <n v="3"/>
    <n v="25.875"/>
    <n v="0"/>
    <n v="0"/>
    <n v="2"/>
    <n v="11.47"/>
    <n v="3"/>
    <n v="16.645"/>
    <n v="3"/>
    <n v="13.2"/>
    <n v="0"/>
    <n v="0"/>
    <n v="308"/>
    <n v="1144.2349999999999"/>
  </r>
  <r>
    <s v="3614"/>
    <x v="52"/>
    <n v="694.55"/>
    <n v="1"/>
    <n v="4.8600000000000003"/>
    <n v="0"/>
    <n v="0"/>
    <n v="0"/>
    <n v="0"/>
    <n v="2"/>
    <n v="10.97"/>
    <n v="3"/>
    <n v="40.984999999999999"/>
    <n v="1"/>
    <n v="3.3"/>
    <n v="0"/>
    <n v="0"/>
    <n v="5"/>
    <n v="33.86"/>
    <n v="2"/>
    <n v="11.68"/>
    <n v="1"/>
    <n v="29.68"/>
    <n v="2"/>
    <n v="23.58"/>
    <n v="4"/>
    <n v="23.905000000000001"/>
    <n v="1"/>
    <n v="6.6"/>
    <n v="0"/>
    <n v="0"/>
    <n v="1"/>
    <n v="6.44"/>
    <n v="0"/>
    <n v="0"/>
    <n v="0"/>
    <n v="0"/>
    <n v="1"/>
    <n v="6.6"/>
    <n v="2"/>
    <n v="12.6"/>
    <n v="1"/>
    <n v="4.2"/>
    <n v="0"/>
    <n v="0"/>
    <n v="2"/>
    <n v="16.489999999999998"/>
    <n v="0"/>
    <n v="0"/>
    <n v="164"/>
    <n v="930.3"/>
  </r>
  <r>
    <s v="3616"/>
    <x v="560"/>
    <n v="2066.84"/>
    <n v="5"/>
    <n v="35.15"/>
    <n v="10"/>
    <n v="72.555000000000007"/>
    <n v="9"/>
    <n v="60.4"/>
    <n v="9"/>
    <n v="47.12"/>
    <n v="8"/>
    <n v="144.16499999999999"/>
    <n v="7"/>
    <n v="70.56"/>
    <n v="10"/>
    <n v="164.755"/>
    <n v="8"/>
    <n v="40.61"/>
    <n v="5"/>
    <n v="73.12"/>
    <n v="4"/>
    <n v="25.835000000000001"/>
    <n v="7"/>
    <n v="37.090000000000003"/>
    <n v="11"/>
    <n v="76.430000000000007"/>
    <n v="6"/>
    <n v="37.35"/>
    <n v="7"/>
    <n v="39.86"/>
    <n v="8"/>
    <n v="92.644999999999996"/>
    <n v="7"/>
    <n v="49.58"/>
    <n v="7"/>
    <n v="54.88"/>
    <n v="3"/>
    <n v="88.47"/>
    <n v="5"/>
    <n v="24.3"/>
    <n v="7"/>
    <n v="57.23"/>
    <n v="1"/>
    <n v="6.6"/>
    <n v="8"/>
    <n v="40.82"/>
    <n v="1"/>
    <n v="4.41"/>
    <n v="720"/>
    <n v="3410.7750000000001"/>
  </r>
  <r>
    <s v="3617"/>
    <x v="652"/>
    <n v="76.704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.64"/>
    <n v="0"/>
    <n v="0"/>
    <n v="0"/>
    <n v="0"/>
    <n v="0"/>
    <n v="0"/>
    <n v="0"/>
    <n v="0"/>
    <n v="1"/>
    <n v="6.48"/>
    <n v="0"/>
    <n v="0"/>
    <n v="0"/>
    <n v="0"/>
    <n v="1"/>
    <n v="35.075000000000003"/>
    <n v="0"/>
    <n v="0"/>
    <n v="0"/>
    <n v="0"/>
    <n v="1"/>
    <n v="37.950000000000003"/>
    <n v="0"/>
    <n v="0"/>
    <n v="0"/>
    <n v="0"/>
    <n v="23"/>
    <n v="164.85"/>
  </r>
  <r>
    <s v="3618"/>
    <x v="78"/>
    <n v="332.88499999999999"/>
    <n v="1"/>
    <n v="8.1199999999999992"/>
    <n v="0"/>
    <n v="0"/>
    <n v="1"/>
    <n v="13.2"/>
    <n v="0"/>
    <n v="0"/>
    <n v="0"/>
    <n v="0"/>
    <n v="2"/>
    <n v="13.62"/>
    <n v="4"/>
    <n v="86.575000000000003"/>
    <n v="1"/>
    <n v="5.5"/>
    <n v="0"/>
    <n v="0"/>
    <n v="2"/>
    <n v="12.65"/>
    <n v="1"/>
    <n v="10.15"/>
    <n v="0"/>
    <n v="0"/>
    <n v="1"/>
    <n v="6.12"/>
    <n v="3"/>
    <n v="13.435"/>
    <n v="0"/>
    <n v="0"/>
    <n v="1"/>
    <n v="20.010000000000002"/>
    <n v="2"/>
    <n v="23.1"/>
    <n v="1"/>
    <n v="4.95"/>
    <n v="0"/>
    <n v="0"/>
    <n v="1"/>
    <n v="23.12"/>
    <n v="2"/>
    <n v="19.155000000000001"/>
    <n v="2"/>
    <n v="13.86"/>
    <n v="0"/>
    <n v="0"/>
    <n v="110"/>
    <n v="606.45000000000005"/>
  </r>
  <r>
    <s v="3619"/>
    <x v="28"/>
    <n v="336.57499999999999"/>
    <n v="1"/>
    <n v="5"/>
    <n v="0"/>
    <n v="0"/>
    <n v="0"/>
    <n v="0"/>
    <n v="0"/>
    <n v="0"/>
    <n v="0"/>
    <n v="0"/>
    <n v="2"/>
    <n v="11.88"/>
    <n v="0"/>
    <n v="0"/>
    <n v="0"/>
    <n v="0"/>
    <n v="0"/>
    <n v="0"/>
    <n v="0"/>
    <n v="0"/>
    <n v="0"/>
    <n v="0"/>
    <n v="0"/>
    <n v="0"/>
    <n v="0"/>
    <n v="0"/>
    <n v="1"/>
    <n v="15.25"/>
    <n v="0"/>
    <n v="0"/>
    <n v="0"/>
    <n v="0"/>
    <n v="0"/>
    <n v="0"/>
    <n v="1"/>
    <n v="6.6"/>
    <n v="0"/>
    <n v="0"/>
    <n v="1"/>
    <n v="6.49"/>
    <n v="0"/>
    <n v="0"/>
    <n v="0"/>
    <n v="0"/>
    <n v="0"/>
    <n v="0"/>
    <n v="78"/>
    <n v="381.79500000000002"/>
  </r>
  <r>
    <s v="3620"/>
    <x v="714"/>
    <n v="3825.252"/>
    <n v="6"/>
    <n v="112.175"/>
    <n v="7"/>
    <n v="137.09"/>
    <n v="7"/>
    <n v="110.95"/>
    <n v="3"/>
    <n v="15.93"/>
    <n v="5"/>
    <n v="15.115"/>
    <n v="3"/>
    <n v="14.45"/>
    <n v="6"/>
    <n v="21.38"/>
    <n v="8"/>
    <n v="187.8"/>
    <n v="9"/>
    <n v="56.75"/>
    <n v="11"/>
    <n v="101.325"/>
    <n v="11"/>
    <n v="63.44"/>
    <n v="5"/>
    <n v="34.244999999999997"/>
    <n v="17"/>
    <n v="125.18"/>
    <n v="22"/>
    <n v="283.69499999999999"/>
    <n v="11"/>
    <n v="67.099999999999994"/>
    <n v="13"/>
    <n v="120.485"/>
    <n v="12"/>
    <n v="215.39"/>
    <n v="2"/>
    <n v="9.6999999999999993"/>
    <n v="4"/>
    <n v="27.574999999999999"/>
    <n v="7"/>
    <n v="48.564999999999998"/>
    <n v="5"/>
    <n v="40.145000000000003"/>
    <n v="12"/>
    <n v="98.825000000000003"/>
    <n v="0"/>
    <n v="0"/>
    <n v="1110"/>
    <n v="5732.5619999999999"/>
  </r>
  <r>
    <s v="3621"/>
    <x v="194"/>
    <n v="1256.1400000000001"/>
    <n v="5"/>
    <n v="20.14"/>
    <n v="3"/>
    <n v="13.88"/>
    <n v="1"/>
    <n v="5.3"/>
    <n v="1"/>
    <n v="9.9"/>
    <n v="3"/>
    <n v="56.08"/>
    <n v="0"/>
    <n v="0"/>
    <n v="2"/>
    <n v="8.15"/>
    <n v="0"/>
    <n v="0"/>
    <n v="7"/>
    <n v="102.32"/>
    <n v="3"/>
    <n v="22.03"/>
    <n v="0"/>
    <n v="0"/>
    <n v="2"/>
    <n v="16.989999999999998"/>
    <n v="3"/>
    <n v="18.61"/>
    <n v="4"/>
    <n v="120"/>
    <n v="0"/>
    <n v="0"/>
    <n v="4"/>
    <n v="24.42"/>
    <n v="6"/>
    <n v="50.13"/>
    <n v="1"/>
    <n v="4.95"/>
    <n v="2"/>
    <n v="9.18"/>
    <n v="4"/>
    <n v="25.74"/>
    <n v="2"/>
    <n v="8.6999999999999993"/>
    <n v="2"/>
    <n v="13.17"/>
    <n v="0"/>
    <n v="0"/>
    <n v="350"/>
    <n v="1785.83"/>
  </r>
  <r>
    <s v="3622"/>
    <x v="275"/>
    <n v="290.81"/>
    <n v="0"/>
    <n v="0"/>
    <n v="1"/>
    <n v="6.48"/>
    <n v="1"/>
    <n v="2.16"/>
    <n v="0"/>
    <n v="0"/>
    <n v="0"/>
    <n v="0"/>
    <n v="1"/>
    <n v="10.8"/>
    <n v="0"/>
    <n v="0"/>
    <n v="0"/>
    <n v="0"/>
    <n v="0"/>
    <n v="0"/>
    <n v="0"/>
    <n v="0"/>
    <n v="0"/>
    <n v="0"/>
    <n v="1"/>
    <n v="49.5"/>
    <n v="0"/>
    <n v="0"/>
    <n v="0"/>
    <n v="0"/>
    <n v="1"/>
    <n v="6.49"/>
    <n v="3"/>
    <n v="42.15"/>
    <n v="0"/>
    <n v="0"/>
    <n v="0"/>
    <n v="0"/>
    <n v="0"/>
    <n v="0"/>
    <n v="1"/>
    <n v="6.6150000000000002"/>
    <n v="0"/>
    <n v="0"/>
    <n v="0"/>
    <n v="0"/>
    <n v="0"/>
    <n v="0"/>
    <n v="63"/>
    <n v="415.005"/>
  </r>
  <r>
    <s v="3623"/>
    <x v="43"/>
    <n v="660.88"/>
    <n v="0"/>
    <n v="0"/>
    <n v="1"/>
    <n v="4.32"/>
    <n v="2"/>
    <n v="9.99"/>
    <n v="1"/>
    <n v="5.5"/>
    <n v="0"/>
    <n v="0"/>
    <n v="1"/>
    <n v="7.7"/>
    <n v="1"/>
    <n v="5.4"/>
    <n v="2"/>
    <n v="14.44"/>
    <n v="0"/>
    <n v="0"/>
    <n v="1"/>
    <n v="5.2249999999999996"/>
    <n v="2"/>
    <n v="11.175000000000001"/>
    <n v="1"/>
    <n v="5.4"/>
    <n v="0"/>
    <n v="0"/>
    <n v="2"/>
    <n v="46.86"/>
    <n v="1"/>
    <n v="7.41"/>
    <n v="1"/>
    <n v="4.4800000000000004"/>
    <n v="1"/>
    <n v="7.56"/>
    <n v="0"/>
    <n v="0"/>
    <n v="0"/>
    <n v="0"/>
    <n v="3"/>
    <n v="15.24"/>
    <n v="1"/>
    <n v="1.26"/>
    <n v="0"/>
    <n v="0"/>
    <n v="0"/>
    <n v="0"/>
    <n v="146"/>
    <n v="812.84"/>
  </r>
  <r>
    <s v="3624"/>
    <x v="545"/>
    <n v="375.39"/>
    <n v="0"/>
    <n v="0"/>
    <n v="1"/>
    <n v="15.275"/>
    <n v="1"/>
    <n v="6.4"/>
    <n v="0"/>
    <n v="0"/>
    <n v="0"/>
    <n v="0"/>
    <n v="0"/>
    <n v="0"/>
    <n v="1"/>
    <n v="4.05"/>
    <n v="3"/>
    <n v="62.865000000000002"/>
    <n v="1"/>
    <n v="33.15"/>
    <n v="0"/>
    <n v="0"/>
    <n v="0"/>
    <n v="0"/>
    <n v="1"/>
    <n v="16.225000000000001"/>
    <n v="0"/>
    <n v="0"/>
    <n v="2"/>
    <n v="9.5549999999999997"/>
    <n v="1"/>
    <n v="2.52"/>
    <n v="2"/>
    <n v="12.115"/>
    <n v="4"/>
    <n v="30.82"/>
    <n v="2"/>
    <n v="11.65"/>
    <n v="4"/>
    <n v="75.239999999999995"/>
    <n v="0"/>
    <n v="0"/>
    <n v="0"/>
    <n v="0"/>
    <n v="1"/>
    <n v="5.68"/>
    <n v="0"/>
    <n v="0"/>
    <n v="99"/>
    <n v="660.93499999999995"/>
  </r>
  <r>
    <s v="3629"/>
    <x v="715"/>
    <n v="3120.8389999999999"/>
    <n v="7"/>
    <n v="30.184999999999999"/>
    <n v="9"/>
    <n v="50.51"/>
    <n v="8"/>
    <n v="35.384999999999998"/>
    <n v="4"/>
    <n v="19.71"/>
    <n v="10"/>
    <n v="171.09"/>
    <n v="9"/>
    <n v="65.09"/>
    <n v="5"/>
    <n v="27.36"/>
    <n v="13"/>
    <n v="70.385000000000005"/>
    <n v="9"/>
    <n v="82.045000000000002"/>
    <n v="18"/>
    <n v="214.14500000000001"/>
    <n v="18"/>
    <n v="102.925"/>
    <n v="15"/>
    <n v="207.32"/>
    <n v="10"/>
    <n v="54.875"/>
    <n v="7"/>
    <n v="50.92"/>
    <n v="12"/>
    <n v="246.595"/>
    <n v="6"/>
    <n v="30.925000000000001"/>
    <n v="6"/>
    <n v="39.524999999999999"/>
    <n v="12"/>
    <n v="158.755"/>
    <n v="6"/>
    <n v="36.79"/>
    <n v="12"/>
    <n v="116.13"/>
    <n v="2"/>
    <n v="12.28"/>
    <n v="9"/>
    <n v="61.42"/>
    <n v="0"/>
    <n v="0"/>
    <n v="1049"/>
    <n v="5005.2039999999997"/>
  </r>
  <r>
    <s v="3630"/>
    <x v="716"/>
    <n v="9312.5370000000003"/>
    <n v="11"/>
    <n v="59.295000000000002"/>
    <n v="16"/>
    <n v="86.415000000000006"/>
    <n v="28"/>
    <n v="154.57499999999999"/>
    <n v="21"/>
    <n v="231.125"/>
    <n v="18"/>
    <n v="150.39500000000001"/>
    <n v="24"/>
    <n v="147.375"/>
    <n v="40"/>
    <n v="344.57499999999999"/>
    <n v="14"/>
    <n v="77.424999999999997"/>
    <n v="23"/>
    <n v="182.21"/>
    <n v="35"/>
    <n v="212.42500000000001"/>
    <n v="35"/>
    <n v="180.065"/>
    <n v="51"/>
    <n v="282.73"/>
    <n v="36"/>
    <n v="164.79"/>
    <n v="33"/>
    <n v="262.12"/>
    <n v="36"/>
    <n v="225.16"/>
    <n v="21"/>
    <n v="256.58999999999997"/>
    <n v="19"/>
    <n v="199.07499999999999"/>
    <n v="16"/>
    <n v="182.49700000000001"/>
    <n v="23"/>
    <n v="289.17"/>
    <n v="32"/>
    <n v="260.95"/>
    <n v="30"/>
    <n v="178.16"/>
    <n v="29"/>
    <n v="249"/>
    <n v="5"/>
    <n v="25.585000000000001"/>
    <n v="2885"/>
    <n v="13714.244000000001"/>
  </r>
  <r>
    <s v="3631"/>
    <x v="717"/>
    <n v="5401.4780000000001"/>
    <n v="11"/>
    <n v="61.875"/>
    <n v="11"/>
    <n v="153.38999999999999"/>
    <n v="17"/>
    <n v="106.93"/>
    <n v="10"/>
    <n v="65.23"/>
    <n v="5"/>
    <n v="32.200000000000003"/>
    <n v="24"/>
    <n v="180.85499999999999"/>
    <n v="26"/>
    <n v="234.52500000000001"/>
    <n v="13"/>
    <n v="97.974999999999994"/>
    <n v="11"/>
    <n v="169.755"/>
    <n v="31"/>
    <n v="194.685"/>
    <n v="30"/>
    <n v="358.14499999999998"/>
    <n v="35"/>
    <n v="266.17"/>
    <n v="26"/>
    <n v="251.02500000000001"/>
    <n v="37"/>
    <n v="338.98"/>
    <n v="19"/>
    <n v="267.29000000000002"/>
    <n v="13"/>
    <n v="90.584999999999994"/>
    <n v="18"/>
    <n v="145.22999999999999"/>
    <n v="13"/>
    <n v="131.58000000000001"/>
    <n v="16"/>
    <n v="115.15"/>
    <n v="17"/>
    <n v="116.425"/>
    <n v="19"/>
    <n v="131.405"/>
    <n v="15"/>
    <n v="100.62"/>
    <n v="3"/>
    <n v="19.649999999999999"/>
    <n v="1657"/>
    <n v="9031.1529999999893"/>
  </r>
  <r>
    <s v="3632"/>
    <x v="24"/>
    <n v="504.36500000000001"/>
    <n v="0"/>
    <n v="0"/>
    <n v="0"/>
    <n v="0"/>
    <n v="0"/>
    <n v="0"/>
    <n v="1"/>
    <n v="5.0999999999999996"/>
    <n v="0"/>
    <n v="0"/>
    <n v="0"/>
    <n v="0"/>
    <n v="0"/>
    <n v="0"/>
    <n v="0"/>
    <n v="0"/>
    <n v="1"/>
    <n v="97.72"/>
    <n v="1"/>
    <n v="6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613.45500000000004"/>
  </r>
  <r>
    <s v="3633"/>
    <x v="131"/>
    <n v="390.57499999999999"/>
    <n v="0"/>
    <n v="0"/>
    <n v="1"/>
    <n v="5.6"/>
    <n v="1"/>
    <n v="5.94"/>
    <n v="1"/>
    <n v="5.7750000000000004"/>
    <n v="0"/>
    <n v="0"/>
    <n v="0"/>
    <n v="0"/>
    <n v="1"/>
    <n v="6.16"/>
    <n v="0"/>
    <n v="0"/>
    <n v="2"/>
    <n v="7.11"/>
    <n v="1"/>
    <n v="5.28"/>
    <n v="2"/>
    <n v="18.149999999999999"/>
    <n v="0"/>
    <n v="0"/>
    <n v="1"/>
    <n v="13.2"/>
    <n v="0"/>
    <n v="0"/>
    <n v="1"/>
    <n v="8.1"/>
    <n v="1"/>
    <n v="6.5"/>
    <n v="0"/>
    <n v="0"/>
    <n v="0"/>
    <n v="0"/>
    <n v="1"/>
    <n v="3.6"/>
    <n v="0"/>
    <n v="0"/>
    <n v="0"/>
    <n v="0"/>
    <n v="0"/>
    <n v="0"/>
    <n v="0"/>
    <n v="0"/>
    <n v="112"/>
    <n v="475.99"/>
  </r>
  <r>
    <s v="3634"/>
    <x v="305"/>
    <n v="969.04200000000003"/>
    <n v="1"/>
    <n v="4.95"/>
    <n v="2"/>
    <n v="30.7"/>
    <n v="1"/>
    <n v="5.3"/>
    <n v="6"/>
    <n v="60.45"/>
    <n v="2"/>
    <n v="10.73"/>
    <n v="3"/>
    <n v="38.61"/>
    <n v="1"/>
    <n v="6.6"/>
    <n v="2"/>
    <n v="11.8"/>
    <n v="1"/>
    <n v="7.02"/>
    <n v="0"/>
    <n v="0"/>
    <n v="2"/>
    <n v="10.199999999999999"/>
    <n v="2"/>
    <n v="35.42"/>
    <n v="6"/>
    <n v="39.325000000000003"/>
    <n v="3"/>
    <n v="27.85"/>
    <n v="3"/>
    <n v="20.86"/>
    <n v="2"/>
    <n v="16.2"/>
    <n v="0"/>
    <n v="0"/>
    <n v="3"/>
    <n v="18.655000000000001"/>
    <n v="0"/>
    <n v="0"/>
    <n v="1"/>
    <n v="6.6"/>
    <n v="3"/>
    <n v="19.53"/>
    <n v="1"/>
    <n v="10.71"/>
    <n v="0"/>
    <n v="0"/>
    <n v="267"/>
    <n v="1350.5519999999999"/>
  </r>
  <r>
    <s v="3635"/>
    <x v="294"/>
    <n v="284.54500000000002"/>
    <n v="0"/>
    <n v="0"/>
    <n v="0"/>
    <n v="0"/>
    <n v="0"/>
    <n v="0"/>
    <n v="0"/>
    <n v="0"/>
    <n v="0"/>
    <n v="0"/>
    <n v="1"/>
    <n v="2.97"/>
    <n v="0"/>
    <n v="0"/>
    <n v="1"/>
    <n v="5.4"/>
    <n v="2"/>
    <n v="12.1"/>
    <n v="2"/>
    <n v="14.46"/>
    <n v="0"/>
    <n v="0"/>
    <n v="0"/>
    <n v="0"/>
    <n v="1"/>
    <n v="5.5"/>
    <n v="1"/>
    <n v="5.4"/>
    <n v="1"/>
    <n v="6.05"/>
    <n v="0"/>
    <n v="0"/>
    <n v="1"/>
    <n v="10.26"/>
    <n v="4"/>
    <n v="58.204999999999998"/>
    <n v="2"/>
    <n v="8.8000000000000007"/>
    <n v="4"/>
    <n v="57.164999999999999"/>
    <n v="0"/>
    <n v="0"/>
    <n v="0"/>
    <n v="0"/>
    <n v="0"/>
    <n v="0"/>
    <n v="100"/>
    <n v="470.85500000000002"/>
  </r>
  <r>
    <s v="3636"/>
    <x v="718"/>
    <n v="3021.6149999999998"/>
    <n v="1"/>
    <n v="5.04"/>
    <n v="7"/>
    <n v="44.865000000000002"/>
    <n v="6"/>
    <n v="29.43"/>
    <n v="5"/>
    <n v="27.03"/>
    <n v="8"/>
    <n v="42.48"/>
    <n v="7"/>
    <n v="44.954999999999998"/>
    <n v="9"/>
    <n v="75.11"/>
    <n v="8"/>
    <n v="97.775000000000006"/>
    <n v="5"/>
    <n v="28.1"/>
    <n v="10"/>
    <n v="81.075000000000003"/>
    <n v="3"/>
    <n v="51.85"/>
    <n v="11"/>
    <n v="114.825"/>
    <n v="7"/>
    <n v="82.42"/>
    <n v="14"/>
    <n v="104.465"/>
    <n v="5"/>
    <n v="25.375"/>
    <n v="6"/>
    <n v="39.159999999999997"/>
    <n v="9"/>
    <n v="59.945"/>
    <n v="4"/>
    <n v="24.934999999999999"/>
    <n v="4"/>
    <n v="30"/>
    <n v="5"/>
    <n v="21.81"/>
    <n v="4"/>
    <n v="23.76"/>
    <n v="6"/>
    <n v="45.42"/>
    <n v="2"/>
    <n v="11.8"/>
    <n v="865"/>
    <n v="4133.24"/>
  </r>
  <r>
    <s v="3637"/>
    <x v="12"/>
    <n v="490.952"/>
    <n v="1"/>
    <n v="15.12"/>
    <n v="2"/>
    <n v="30.42"/>
    <n v="0"/>
    <n v="0"/>
    <n v="0"/>
    <n v="0"/>
    <n v="0"/>
    <n v="0"/>
    <n v="0"/>
    <n v="0"/>
    <n v="1"/>
    <n v="5.2"/>
    <n v="0"/>
    <n v="0"/>
    <n v="0"/>
    <n v="0"/>
    <n v="2"/>
    <n v="11.77"/>
    <n v="0"/>
    <n v="0"/>
    <n v="6"/>
    <n v="46.98"/>
    <n v="1"/>
    <n v="4.4800000000000004"/>
    <n v="1"/>
    <n v="5.5"/>
    <n v="1"/>
    <n v="4.41"/>
    <n v="1"/>
    <n v="5.4"/>
    <n v="1"/>
    <n v="6.6"/>
    <n v="0"/>
    <n v="0"/>
    <n v="0"/>
    <n v="0"/>
    <n v="1"/>
    <n v="6.05"/>
    <n v="1"/>
    <n v="15.68"/>
    <n v="0"/>
    <n v="0"/>
    <n v="0"/>
    <n v="0"/>
    <n v="102"/>
    <n v="648.56200000000001"/>
  </r>
  <r>
    <s v="3638"/>
    <x v="429"/>
    <n v="1449.645"/>
    <n v="1"/>
    <n v="65.55"/>
    <n v="3"/>
    <n v="16.329999999999998"/>
    <n v="2"/>
    <n v="15.66"/>
    <n v="4"/>
    <n v="40.825000000000003"/>
    <n v="5"/>
    <n v="25.555"/>
    <n v="6"/>
    <n v="31.08"/>
    <n v="6"/>
    <n v="31.98"/>
    <n v="2"/>
    <n v="11.64"/>
    <n v="0"/>
    <n v="0"/>
    <n v="2"/>
    <n v="18.725000000000001"/>
    <n v="1"/>
    <n v="4.4000000000000004"/>
    <n v="4"/>
    <n v="38.29"/>
    <n v="5"/>
    <n v="23.725000000000001"/>
    <n v="2"/>
    <n v="10.83"/>
    <n v="8"/>
    <n v="92.69"/>
    <n v="4"/>
    <n v="24.87"/>
    <n v="3"/>
    <n v="17.695"/>
    <n v="3"/>
    <n v="29.524999999999999"/>
    <n v="5"/>
    <n v="185.02"/>
    <n v="3"/>
    <n v="19.295000000000002"/>
    <n v="1"/>
    <n v="9.1"/>
    <n v="2"/>
    <n v="11.44"/>
    <n v="2"/>
    <n v="12.95"/>
    <n v="352"/>
    <n v="2186.8200000000002"/>
  </r>
  <r>
    <s v="3639"/>
    <x v="681"/>
    <n v="292.87299999999999"/>
    <n v="0"/>
    <n v="0"/>
    <n v="1"/>
    <n v="5.5"/>
    <n v="1"/>
    <n v="5.4"/>
    <n v="2"/>
    <n v="11.175000000000001"/>
    <n v="1"/>
    <n v="5.31"/>
    <n v="3"/>
    <n v="21.6"/>
    <n v="0"/>
    <n v="0"/>
    <n v="1"/>
    <n v="6.6"/>
    <n v="1"/>
    <n v="2.36"/>
    <n v="3"/>
    <n v="15.675000000000001"/>
    <n v="1"/>
    <n v="6.6"/>
    <n v="4"/>
    <n v="23.97"/>
    <n v="2"/>
    <n v="11"/>
    <n v="2"/>
    <n v="9.1199999999999992"/>
    <n v="0"/>
    <n v="0"/>
    <n v="0"/>
    <n v="0"/>
    <n v="0"/>
    <n v="0"/>
    <n v="1"/>
    <n v="6.3250000000000002"/>
    <n v="1"/>
    <n v="10.8"/>
    <n v="1"/>
    <n v="6"/>
    <n v="2"/>
    <n v="10.8"/>
    <n v="1"/>
    <n v="8.82"/>
    <n v="0"/>
    <n v="0"/>
    <n v="104"/>
    <n v="459.928"/>
  </r>
  <r>
    <s v="3640"/>
    <x v="51"/>
    <n v="1412.375"/>
    <n v="5"/>
    <n v="27.78"/>
    <n v="0"/>
    <n v="0"/>
    <n v="0"/>
    <n v="0"/>
    <n v="1"/>
    <n v="5.94"/>
    <n v="2"/>
    <n v="25.3"/>
    <n v="1"/>
    <n v="29.9"/>
    <n v="1"/>
    <n v="30.78"/>
    <n v="1"/>
    <n v="61.75"/>
    <n v="0"/>
    <n v="0"/>
    <n v="1"/>
    <n v="2.2400000000000002"/>
    <n v="1"/>
    <n v="6.05"/>
    <n v="2"/>
    <n v="13.2"/>
    <n v="2"/>
    <n v="106.28"/>
    <n v="3"/>
    <n v="91.825000000000003"/>
    <n v="1"/>
    <n v="8.25"/>
    <n v="1"/>
    <n v="11.4"/>
    <n v="2"/>
    <n v="19.8"/>
    <n v="2"/>
    <n v="19.059999999999999"/>
    <n v="2"/>
    <n v="46"/>
    <n v="2"/>
    <n v="17.600000000000001"/>
    <n v="1"/>
    <n v="3.77"/>
    <n v="2"/>
    <n v="16.68"/>
    <n v="0"/>
    <n v="0"/>
    <n v="195"/>
    <n v="1955.98"/>
  </r>
  <r>
    <s v="3641"/>
    <x v="136"/>
    <n v="1012.87"/>
    <n v="3"/>
    <n v="13.77"/>
    <n v="1"/>
    <n v="5.4"/>
    <n v="1"/>
    <n v="6.24"/>
    <n v="2"/>
    <n v="18.940000000000001"/>
    <n v="2"/>
    <n v="12.43"/>
    <n v="0"/>
    <n v="0"/>
    <n v="1"/>
    <n v="6.6"/>
    <n v="1"/>
    <n v="3.24"/>
    <n v="1"/>
    <n v="5.5"/>
    <n v="3"/>
    <n v="15.25"/>
    <n v="3"/>
    <n v="14.04"/>
    <n v="2"/>
    <n v="12.87"/>
    <n v="2"/>
    <n v="11.824999999999999"/>
    <n v="1"/>
    <n v="6.05"/>
    <n v="3"/>
    <n v="27.574999999999999"/>
    <n v="0"/>
    <n v="0"/>
    <n v="1"/>
    <n v="6.3250000000000002"/>
    <n v="0"/>
    <n v="0"/>
    <n v="2"/>
    <n v="57.95"/>
    <n v="1"/>
    <n v="11.7"/>
    <n v="1"/>
    <n v="5.4"/>
    <n v="0"/>
    <n v="0"/>
    <n v="1"/>
    <n v="12"/>
    <n v="220"/>
    <n v="1265.9749999999999"/>
  </r>
  <r>
    <s v="3643"/>
    <x v="414"/>
    <n v="186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186.4"/>
  </r>
  <r>
    <s v="3644"/>
    <x v="719"/>
    <n v="5889.9170000000004"/>
    <n v="9"/>
    <n v="44.74"/>
    <n v="12"/>
    <n v="159.96"/>
    <n v="8"/>
    <n v="51.6"/>
    <n v="4"/>
    <n v="41.46"/>
    <n v="9"/>
    <n v="227.75"/>
    <n v="11"/>
    <n v="67.02"/>
    <n v="20"/>
    <n v="171.94"/>
    <n v="13"/>
    <n v="127.16500000000001"/>
    <n v="10"/>
    <n v="77.894999999999996"/>
    <n v="16"/>
    <n v="168.465"/>
    <n v="16"/>
    <n v="93.625"/>
    <n v="16"/>
    <n v="226.89500000000001"/>
    <n v="13"/>
    <n v="122.185"/>
    <n v="19"/>
    <n v="119.095"/>
    <n v="5"/>
    <n v="50.33"/>
    <n v="15"/>
    <n v="86.04"/>
    <n v="13"/>
    <n v="126.735"/>
    <n v="7"/>
    <n v="97.61"/>
    <n v="14"/>
    <n v="233.3"/>
    <n v="19"/>
    <n v="138.69499999999999"/>
    <n v="14"/>
    <n v="81.165000000000006"/>
    <n v="6"/>
    <n v="164.31"/>
    <n v="2"/>
    <n v="19.61"/>
    <n v="1392"/>
    <n v="8587.5069999999996"/>
  </r>
  <r>
    <s v="3646"/>
    <x v="290"/>
    <n v="335.26"/>
    <n v="0"/>
    <n v="0"/>
    <n v="1"/>
    <n v="3.42"/>
    <n v="2"/>
    <n v="9.7200000000000006"/>
    <n v="1"/>
    <n v="3.9"/>
    <n v="0"/>
    <n v="0"/>
    <n v="0"/>
    <n v="0"/>
    <n v="2"/>
    <n v="7.38"/>
    <n v="1"/>
    <n v="8.1"/>
    <n v="1"/>
    <n v="10.8"/>
    <n v="2"/>
    <n v="11.775"/>
    <n v="0"/>
    <n v="0"/>
    <n v="0"/>
    <n v="0"/>
    <n v="1"/>
    <n v="4.4000000000000004"/>
    <n v="1"/>
    <n v="6"/>
    <n v="1"/>
    <n v="5.2"/>
    <n v="0"/>
    <n v="0"/>
    <n v="0"/>
    <n v="0"/>
    <n v="0"/>
    <n v="0"/>
    <n v="1"/>
    <n v="3.85"/>
    <n v="0"/>
    <n v="0"/>
    <n v="0"/>
    <n v="0"/>
    <n v="0"/>
    <n v="0"/>
    <n v="0"/>
    <n v="0"/>
    <n v="104"/>
    <n v="409.80500000000001"/>
  </r>
  <r>
    <s v="3647"/>
    <x v="4"/>
    <n v="34.95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4.950000000000003"/>
  </r>
  <r>
    <s v="3649"/>
    <x v="22"/>
    <n v="217.495"/>
    <n v="0"/>
    <n v="0"/>
    <n v="1"/>
    <n v="8.25"/>
    <n v="1"/>
    <n v="3.3"/>
    <n v="0"/>
    <n v="0"/>
    <n v="0"/>
    <n v="0"/>
    <n v="1"/>
    <n v="6.48"/>
    <n v="0"/>
    <n v="0"/>
    <n v="0"/>
    <n v="0"/>
    <n v="0"/>
    <n v="0"/>
    <n v="0"/>
    <n v="0"/>
    <n v="1"/>
    <n v="5.5"/>
    <n v="1"/>
    <n v="6.6"/>
    <n v="1"/>
    <n v="9.35"/>
    <n v="0"/>
    <n v="0"/>
    <n v="0"/>
    <n v="0"/>
    <n v="0"/>
    <n v="0"/>
    <n v="1"/>
    <n v="6.05"/>
    <n v="3"/>
    <n v="22.63"/>
    <n v="0"/>
    <n v="0"/>
    <n v="1"/>
    <n v="6.6150000000000002"/>
    <n v="1"/>
    <n v="6.16"/>
    <n v="0"/>
    <n v="0"/>
    <n v="0"/>
    <n v="0"/>
    <n v="65"/>
    <n v="298.43"/>
  </r>
  <r>
    <s v="3658"/>
    <x v="720"/>
    <n v="2561.0819999999999"/>
    <n v="3"/>
    <n v="13.14"/>
    <n v="8"/>
    <n v="61.02"/>
    <n v="8"/>
    <n v="36.869999999999997"/>
    <n v="6"/>
    <n v="25.5"/>
    <n v="8"/>
    <n v="36.770000000000003"/>
    <n v="7"/>
    <n v="34.67"/>
    <n v="7"/>
    <n v="30.09"/>
    <n v="6"/>
    <n v="40.755000000000003"/>
    <n v="5"/>
    <n v="26.52"/>
    <n v="12"/>
    <n v="89.28"/>
    <n v="11"/>
    <n v="62.96"/>
    <n v="0"/>
    <n v="0"/>
    <n v="8"/>
    <n v="47.19"/>
    <n v="7"/>
    <n v="51.28"/>
    <n v="9"/>
    <n v="53.134999999999998"/>
    <n v="6"/>
    <n v="35.68"/>
    <n v="1"/>
    <n v="11.55"/>
    <n v="0"/>
    <n v="0"/>
    <n v="6"/>
    <n v="38.32"/>
    <n v="3"/>
    <n v="73.349999999999994"/>
    <n v="6"/>
    <n v="33.405000000000001"/>
    <n v="5"/>
    <n v="47.814999999999998"/>
    <n v="0"/>
    <n v="0"/>
    <n v="841"/>
    <n v="3410.3820000000001"/>
  </r>
  <r>
    <s v="3659"/>
    <x v="237"/>
    <n v="439.3"/>
    <n v="1"/>
    <n v="6.48"/>
    <n v="0"/>
    <n v="0"/>
    <n v="0"/>
    <n v="0"/>
    <n v="0"/>
    <n v="0"/>
    <n v="2"/>
    <n v="12.53"/>
    <n v="2"/>
    <n v="22.92"/>
    <n v="0"/>
    <n v="0"/>
    <n v="3"/>
    <n v="24.6"/>
    <n v="0"/>
    <n v="0"/>
    <n v="8"/>
    <n v="80.64"/>
    <n v="2"/>
    <n v="25.12"/>
    <n v="1"/>
    <n v="6.05"/>
    <n v="0"/>
    <n v="0"/>
    <n v="0"/>
    <n v="0"/>
    <n v="1"/>
    <n v="6.6150000000000002"/>
    <n v="0"/>
    <n v="0"/>
    <n v="0"/>
    <n v="0"/>
    <n v="0"/>
    <n v="0"/>
    <n v="0"/>
    <n v="0"/>
    <n v="0"/>
    <n v="0"/>
    <n v="1"/>
    <n v="7.56"/>
    <n v="0"/>
    <n v="0"/>
    <n v="0"/>
    <n v="0"/>
    <n v="131"/>
    <n v="631.81500000000005"/>
  </r>
  <r>
    <s v="3660"/>
    <x v="721"/>
    <n v="2771.6559999999999"/>
    <n v="2"/>
    <n v="24.03"/>
    <n v="5"/>
    <n v="39.76"/>
    <n v="5"/>
    <n v="19.86"/>
    <n v="7"/>
    <n v="30.24"/>
    <n v="2"/>
    <n v="75.694999999999993"/>
    <n v="5"/>
    <n v="59.015000000000001"/>
    <n v="2"/>
    <n v="8.9649999999999999"/>
    <n v="7"/>
    <n v="42.72"/>
    <n v="7"/>
    <n v="152.66999999999999"/>
    <n v="9"/>
    <n v="50.73"/>
    <n v="10"/>
    <n v="79.34"/>
    <n v="7"/>
    <n v="41.57"/>
    <n v="4"/>
    <n v="111.02500000000001"/>
    <n v="15"/>
    <n v="102.52500000000001"/>
    <n v="6"/>
    <n v="33.5"/>
    <n v="11"/>
    <n v="63.378"/>
    <n v="11"/>
    <n v="177.745"/>
    <n v="1"/>
    <n v="5.4"/>
    <n v="5"/>
    <n v="23.56"/>
    <n v="8"/>
    <n v="35.450000000000003"/>
    <n v="2"/>
    <n v="10.38"/>
    <n v="7"/>
    <n v="53.45"/>
    <n v="0"/>
    <n v="0"/>
    <n v="904"/>
    <n v="4012.6640000000002"/>
  </r>
  <r>
    <s v="3661"/>
    <x v="657"/>
    <n v="108.03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27"/>
    <n v="0"/>
    <n v="0"/>
    <n v="0"/>
    <n v="0"/>
    <n v="0"/>
    <n v="0"/>
    <n v="0"/>
    <n v="0"/>
    <n v="0"/>
    <n v="0"/>
    <n v="0"/>
    <n v="0"/>
    <n v="37"/>
    <n v="114.304"/>
  </r>
  <r>
    <s v="3662"/>
    <x v="8"/>
    <n v="17.22"/>
    <n v="0"/>
    <n v="0"/>
    <n v="0"/>
    <n v="0"/>
    <n v="0"/>
    <n v="0"/>
    <n v="0"/>
    <n v="0"/>
    <n v="1"/>
    <n v="5.13"/>
    <n v="1"/>
    <n v="4.34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5.5"/>
    <n v="0"/>
    <n v="0"/>
    <n v="0"/>
    <n v="0"/>
    <n v="0"/>
    <n v="0"/>
    <n v="6"/>
    <n v="42.2"/>
  </r>
  <r>
    <s v="3663"/>
    <x v="414"/>
    <n v="161.892"/>
    <n v="0"/>
    <n v="0"/>
    <n v="0"/>
    <n v="0"/>
    <n v="0"/>
    <n v="0"/>
    <n v="3"/>
    <n v="14.78"/>
    <n v="1"/>
    <n v="12.96"/>
    <n v="2"/>
    <n v="27.98"/>
    <n v="0"/>
    <n v="0"/>
    <n v="0"/>
    <n v="0"/>
    <n v="0"/>
    <n v="0"/>
    <n v="0"/>
    <n v="0"/>
    <n v="0"/>
    <n v="0"/>
    <n v="0"/>
    <n v="0"/>
    <n v="0"/>
    <n v="0"/>
    <n v="0"/>
    <n v="0"/>
    <n v="1"/>
    <n v="5.32"/>
    <n v="1"/>
    <n v="5.5"/>
    <n v="2"/>
    <n v="24.56"/>
    <n v="0"/>
    <n v="0"/>
    <n v="0"/>
    <n v="0"/>
    <n v="0"/>
    <n v="0"/>
    <n v="0"/>
    <n v="0"/>
    <n v="0"/>
    <n v="0"/>
    <n v="0"/>
    <n v="0"/>
    <n v="48"/>
    <n v="252.99199999999999"/>
  </r>
  <r>
    <s v="3664"/>
    <x v="67"/>
    <n v="722.05700000000002"/>
    <n v="3"/>
    <n v="25.59"/>
    <n v="3"/>
    <n v="16.829999999999998"/>
    <n v="1"/>
    <n v="5.13"/>
    <n v="1"/>
    <n v="3.24"/>
    <n v="1"/>
    <n v="5.2"/>
    <n v="3"/>
    <n v="13.46"/>
    <n v="1"/>
    <n v="3.24"/>
    <n v="0"/>
    <n v="0"/>
    <n v="3"/>
    <n v="23.49"/>
    <n v="2"/>
    <n v="11.02"/>
    <n v="2"/>
    <n v="12.87"/>
    <n v="4"/>
    <n v="20.234999999999999"/>
    <n v="0"/>
    <n v="0"/>
    <n v="3"/>
    <n v="16.125"/>
    <n v="3"/>
    <n v="20.61"/>
    <n v="1"/>
    <n v="5.04"/>
    <n v="2"/>
    <n v="13.2"/>
    <n v="1"/>
    <n v="5.9850000000000003"/>
    <n v="0"/>
    <n v="0"/>
    <n v="1"/>
    <n v="6.3"/>
    <n v="0"/>
    <n v="0"/>
    <n v="1"/>
    <n v="5.04"/>
    <n v="0"/>
    <n v="0"/>
    <n v="190"/>
    <n v="934.66200000000003"/>
  </r>
  <r>
    <s v="3665"/>
    <x v="113"/>
    <n v="188.47"/>
    <n v="0"/>
    <n v="0"/>
    <n v="1"/>
    <n v="4.32"/>
    <n v="1"/>
    <n v="14"/>
    <n v="2"/>
    <n v="7.83"/>
    <n v="1"/>
    <n v="6.6"/>
    <n v="0"/>
    <n v="0"/>
    <n v="1"/>
    <n v="4.95"/>
    <n v="0"/>
    <n v="0"/>
    <n v="0"/>
    <n v="0"/>
    <n v="1"/>
    <n v="6.6"/>
    <n v="1"/>
    <n v="5.04"/>
    <n v="2"/>
    <n v="9.57"/>
    <n v="0"/>
    <n v="0"/>
    <n v="0"/>
    <n v="0"/>
    <n v="0"/>
    <n v="0"/>
    <n v="0"/>
    <n v="0"/>
    <n v="0"/>
    <n v="0"/>
    <n v="0"/>
    <n v="0"/>
    <n v="0"/>
    <n v="0"/>
    <n v="1"/>
    <n v="5.5"/>
    <n v="0"/>
    <n v="0"/>
    <n v="1"/>
    <n v="3.63"/>
    <n v="0"/>
    <n v="0"/>
    <n v="74"/>
    <n v="256.51"/>
  </r>
  <r>
    <s v="3666"/>
    <x v="242"/>
    <n v="2519.1619999999998"/>
    <n v="8"/>
    <n v="37.53"/>
    <n v="14"/>
    <n v="76.08"/>
    <n v="11"/>
    <n v="58.515000000000001"/>
    <n v="7"/>
    <n v="27.52"/>
    <n v="6"/>
    <n v="26.79"/>
    <n v="6"/>
    <n v="19.03"/>
    <n v="8"/>
    <n v="42.215000000000003"/>
    <n v="9"/>
    <n v="36.26"/>
    <n v="4"/>
    <n v="20.555"/>
    <n v="6"/>
    <n v="32.564999999999998"/>
    <n v="9"/>
    <n v="109.705"/>
    <n v="7"/>
    <n v="64.834999999999994"/>
    <n v="8"/>
    <n v="47.755000000000003"/>
    <n v="11"/>
    <n v="42.37"/>
    <n v="10"/>
    <n v="57.604999999999997"/>
    <n v="8"/>
    <n v="49.01"/>
    <n v="2"/>
    <n v="10.505000000000001"/>
    <n v="6"/>
    <n v="47.29"/>
    <n v="6"/>
    <n v="29.635000000000002"/>
    <n v="4"/>
    <n v="25.215"/>
    <n v="8"/>
    <n v="47.96"/>
    <n v="8"/>
    <n v="47.814999999999998"/>
    <n v="0"/>
    <n v="0"/>
    <n v="857"/>
    <n v="3475.922"/>
  </r>
  <r>
    <s v="3669"/>
    <x v="546"/>
    <n v="739.04300000000001"/>
    <n v="2"/>
    <n v="8.64"/>
    <n v="6"/>
    <n v="28.56"/>
    <n v="5"/>
    <n v="25.35"/>
    <n v="1"/>
    <n v="10.8"/>
    <n v="5"/>
    <n v="23.05"/>
    <n v="1"/>
    <n v="6.48"/>
    <n v="0"/>
    <n v="0"/>
    <n v="1"/>
    <n v="5.44"/>
    <n v="1"/>
    <n v="5.13"/>
    <n v="2"/>
    <n v="10.69"/>
    <n v="3"/>
    <n v="12.18"/>
    <n v="2"/>
    <n v="11.824999999999999"/>
    <n v="1"/>
    <n v="4.95"/>
    <n v="2"/>
    <n v="5.31"/>
    <n v="2"/>
    <n v="11.94"/>
    <n v="0"/>
    <n v="0"/>
    <n v="0"/>
    <n v="0"/>
    <n v="2"/>
    <n v="13.71"/>
    <n v="2"/>
    <n v="10.4"/>
    <n v="5"/>
    <n v="31.324999999999999"/>
    <n v="1"/>
    <n v="5.89"/>
    <n v="1"/>
    <n v="5.94"/>
    <n v="0"/>
    <n v="0"/>
    <n v="236"/>
    <n v="976.65300000000002"/>
  </r>
  <r>
    <s v="3670"/>
    <x v="17"/>
    <n v="337.22500000000002"/>
    <n v="0"/>
    <n v="0"/>
    <n v="2"/>
    <n v="8.82"/>
    <n v="0"/>
    <n v="0"/>
    <n v="1"/>
    <n v="5.04"/>
    <n v="0"/>
    <n v="0"/>
    <n v="1"/>
    <n v="6.6"/>
    <n v="0"/>
    <n v="0"/>
    <n v="0"/>
    <n v="0"/>
    <n v="1"/>
    <n v="1.8"/>
    <n v="1"/>
    <n v="8.5500000000000007"/>
    <n v="1"/>
    <n v="4.2750000000000004"/>
    <n v="1"/>
    <n v="6.5549999999999997"/>
    <n v="1"/>
    <n v="5.22"/>
    <n v="5"/>
    <n v="26.27"/>
    <n v="3"/>
    <n v="15.4"/>
    <n v="0"/>
    <n v="0"/>
    <n v="0"/>
    <n v="0"/>
    <n v="0"/>
    <n v="0"/>
    <n v="1"/>
    <n v="6.6"/>
    <n v="0"/>
    <n v="0"/>
    <n v="0"/>
    <n v="0"/>
    <n v="0"/>
    <n v="0"/>
    <n v="0"/>
    <n v="0"/>
    <n v="114"/>
    <n v="432.35500000000002"/>
  </r>
  <r>
    <s v="3671"/>
    <x v="33"/>
    <n v="296.27999999999997"/>
    <n v="1"/>
    <n v="3.3"/>
    <n v="0"/>
    <n v="0"/>
    <n v="0"/>
    <n v="0"/>
    <n v="0"/>
    <n v="0"/>
    <n v="0"/>
    <n v="0"/>
    <n v="0"/>
    <n v="0"/>
    <n v="0"/>
    <n v="0"/>
    <n v="2"/>
    <n v="30.225000000000001"/>
    <n v="0"/>
    <n v="0"/>
    <n v="0"/>
    <n v="0"/>
    <n v="1"/>
    <n v="4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33.83499999999998"/>
  </r>
  <r>
    <s v="3672"/>
    <x v="722"/>
    <n v="3218.7550000000001"/>
    <n v="6"/>
    <n v="25.625"/>
    <n v="14"/>
    <n v="74.62"/>
    <n v="5"/>
    <n v="29.925000000000001"/>
    <n v="4"/>
    <n v="20.475000000000001"/>
    <n v="10"/>
    <n v="56.284999999999997"/>
    <n v="9"/>
    <n v="51.47"/>
    <n v="19"/>
    <n v="99.495000000000005"/>
    <n v="15"/>
    <n v="84.01"/>
    <n v="20"/>
    <n v="113.455"/>
    <n v="20"/>
    <n v="111.45"/>
    <n v="15"/>
    <n v="138.38499999999999"/>
    <n v="13"/>
    <n v="78.305000000000007"/>
    <n v="11"/>
    <n v="60.715000000000003"/>
    <n v="13"/>
    <n v="70.655000000000001"/>
    <n v="17"/>
    <n v="123.52500000000001"/>
    <n v="14"/>
    <n v="104.94499999999999"/>
    <n v="6"/>
    <n v="75.02"/>
    <n v="3"/>
    <n v="27.54"/>
    <n v="8"/>
    <n v="79.305000000000007"/>
    <n v="10"/>
    <n v="75.45"/>
    <n v="13"/>
    <n v="76.194999999999993"/>
    <n v="18"/>
    <n v="114.52500000000001"/>
    <n v="2"/>
    <n v="13.2"/>
    <n v="1144"/>
    <n v="4923.33"/>
  </r>
  <r>
    <s v="3673"/>
    <x v="477"/>
    <n v="845.33"/>
    <n v="0"/>
    <n v="0"/>
    <n v="1"/>
    <n v="4.59"/>
    <n v="2"/>
    <n v="10.815"/>
    <n v="2"/>
    <n v="7.6050000000000004"/>
    <n v="2"/>
    <n v="11.1"/>
    <n v="1"/>
    <n v="6.72"/>
    <n v="4"/>
    <n v="20.72"/>
    <n v="3"/>
    <n v="19.88"/>
    <n v="2"/>
    <n v="11.61"/>
    <n v="4"/>
    <n v="23.96"/>
    <n v="3"/>
    <n v="18.905000000000001"/>
    <n v="4"/>
    <n v="28.004999999999999"/>
    <n v="3"/>
    <n v="12.465"/>
    <n v="3"/>
    <n v="21.94"/>
    <n v="5"/>
    <n v="25.844999999999999"/>
    <n v="3"/>
    <n v="17.535"/>
    <n v="0"/>
    <n v="0"/>
    <n v="4"/>
    <n v="18.899999999999999"/>
    <n v="1"/>
    <n v="4.5599999999999996"/>
    <n v="5"/>
    <n v="33.645000000000003"/>
    <n v="1"/>
    <n v="8.06"/>
    <n v="2"/>
    <n v="13.32"/>
    <n v="0"/>
    <n v="0"/>
    <n v="288"/>
    <n v="1165.51"/>
  </r>
  <r>
    <s v="3675"/>
    <x v="429"/>
    <n v="1002.365"/>
    <n v="2"/>
    <n v="12.65"/>
    <n v="0"/>
    <n v="0"/>
    <n v="0"/>
    <n v="0"/>
    <n v="2"/>
    <n v="15.66"/>
    <n v="3"/>
    <n v="13.234999999999999"/>
    <n v="0"/>
    <n v="0"/>
    <n v="1"/>
    <n v="5.5"/>
    <n v="5"/>
    <n v="41.97"/>
    <n v="2"/>
    <n v="13.08"/>
    <n v="4"/>
    <n v="24.274999999999999"/>
    <n v="1"/>
    <n v="5.5"/>
    <n v="5"/>
    <n v="25.87"/>
    <n v="4"/>
    <n v="21.355"/>
    <n v="2"/>
    <n v="10.5"/>
    <n v="7"/>
    <n v="36.380000000000003"/>
    <n v="2"/>
    <n v="10.02"/>
    <n v="3"/>
    <n v="10.1"/>
    <n v="0"/>
    <n v="0"/>
    <n v="3"/>
    <n v="38.414999999999999"/>
    <n v="7"/>
    <n v="64.61"/>
    <n v="2"/>
    <n v="13.215"/>
    <n v="1"/>
    <n v="6.6"/>
    <n v="1"/>
    <n v="8.82"/>
    <n v="335"/>
    <n v="1380.12"/>
  </r>
  <r>
    <s v="3676"/>
    <x v="479"/>
    <n v="396.89"/>
    <n v="0"/>
    <n v="0"/>
    <n v="1"/>
    <n v="5"/>
    <n v="0"/>
    <n v="0"/>
    <n v="0"/>
    <n v="0"/>
    <n v="1"/>
    <n v="26.22"/>
    <n v="0"/>
    <n v="0"/>
    <n v="1"/>
    <n v="19.98"/>
    <n v="0"/>
    <n v="0"/>
    <n v="0"/>
    <n v="0"/>
    <n v="1"/>
    <n v="5.13"/>
    <n v="2"/>
    <n v="8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6"/>
    <n v="0"/>
    <n v="0"/>
    <n v="125"/>
    <n v="465.22"/>
  </r>
  <r>
    <s v="3677"/>
    <x v="723"/>
    <n v="5675.3729999999996"/>
    <n v="5"/>
    <n v="24.16"/>
    <n v="15"/>
    <n v="83.454999999999998"/>
    <n v="15"/>
    <n v="84.48"/>
    <n v="9"/>
    <n v="59.185000000000002"/>
    <n v="8"/>
    <n v="76.37"/>
    <n v="9"/>
    <n v="113.35"/>
    <n v="21"/>
    <n v="113.26"/>
    <n v="14"/>
    <n v="62.615000000000002"/>
    <n v="25"/>
    <n v="264.27999999999997"/>
    <n v="40"/>
    <n v="204.36"/>
    <n v="27"/>
    <n v="157.69499999999999"/>
    <n v="18"/>
    <n v="198.85"/>
    <n v="20"/>
    <n v="121.52"/>
    <n v="28"/>
    <n v="156.36500000000001"/>
    <n v="15"/>
    <n v="199.73"/>
    <n v="15"/>
    <n v="72.900000000000006"/>
    <n v="13"/>
    <n v="68.040000000000006"/>
    <n v="9"/>
    <n v="42.515000000000001"/>
    <n v="21"/>
    <n v="127.355"/>
    <n v="26"/>
    <n v="169.76499999999999"/>
    <n v="17"/>
    <n v="105.14"/>
    <n v="23"/>
    <n v="178.62"/>
    <n v="4"/>
    <n v="26.4"/>
    <n v="1936"/>
    <n v="8385.7829999999994"/>
  </r>
  <r>
    <s v="3678"/>
    <x v="724"/>
    <n v="3964.1880000000001"/>
    <n v="4"/>
    <n v="22.85"/>
    <n v="6"/>
    <n v="31.34"/>
    <n v="6"/>
    <n v="40"/>
    <n v="10"/>
    <n v="60.92"/>
    <n v="3"/>
    <n v="15.48"/>
    <n v="3"/>
    <n v="10.48"/>
    <n v="9"/>
    <n v="67.734999999999999"/>
    <n v="7"/>
    <n v="40.344999999999999"/>
    <n v="8"/>
    <n v="54.16"/>
    <n v="25"/>
    <n v="154.66999999999999"/>
    <n v="17"/>
    <n v="113.121"/>
    <n v="14"/>
    <n v="177.37"/>
    <n v="11"/>
    <n v="78.83"/>
    <n v="18"/>
    <n v="108.39"/>
    <n v="15"/>
    <n v="128.065"/>
    <n v="14"/>
    <n v="79.674999999999997"/>
    <n v="9"/>
    <n v="114.795"/>
    <n v="3"/>
    <n v="33.270000000000003"/>
    <n v="6"/>
    <n v="44.28"/>
    <n v="7"/>
    <n v="52.484999999999999"/>
    <n v="8"/>
    <n v="68.89"/>
    <n v="7"/>
    <n v="55.2"/>
    <n v="4"/>
    <n v="26.4"/>
    <n v="1166"/>
    <n v="5542.9390000000003"/>
  </r>
  <r>
    <s v="3682"/>
    <x v="278"/>
    <n v="343.47"/>
    <n v="0"/>
    <n v="0"/>
    <n v="0"/>
    <n v="0"/>
    <n v="0"/>
    <n v="0"/>
    <n v="0"/>
    <n v="0"/>
    <n v="2"/>
    <n v="110.08"/>
    <n v="0"/>
    <n v="0"/>
    <n v="2"/>
    <n v="12.84"/>
    <n v="2"/>
    <n v="11.787000000000001"/>
    <n v="0"/>
    <n v="0"/>
    <n v="0"/>
    <n v="0"/>
    <n v="0"/>
    <n v="0"/>
    <n v="0"/>
    <n v="0"/>
    <n v="1"/>
    <n v="5.5"/>
    <n v="0"/>
    <n v="0"/>
    <n v="0"/>
    <n v="0"/>
    <n v="3"/>
    <n v="17.675000000000001"/>
    <n v="1"/>
    <n v="7.98"/>
    <n v="0"/>
    <n v="0"/>
    <n v="2"/>
    <n v="17.774999999999999"/>
    <n v="0"/>
    <n v="0"/>
    <n v="0"/>
    <n v="0"/>
    <n v="0"/>
    <n v="0"/>
    <n v="0"/>
    <n v="0"/>
    <n v="106"/>
    <n v="527.10699999999997"/>
  </r>
  <r>
    <s v="3683"/>
    <x v="138"/>
    <n v="799.85500000000002"/>
    <n v="0"/>
    <n v="0"/>
    <n v="0"/>
    <n v="0"/>
    <n v="3"/>
    <n v="24.15"/>
    <n v="1"/>
    <n v="4.95"/>
    <n v="1"/>
    <n v="4.4000000000000004"/>
    <n v="1"/>
    <n v="6.48"/>
    <n v="1"/>
    <n v="5.4"/>
    <n v="3"/>
    <n v="15.73"/>
    <n v="3"/>
    <n v="12.44"/>
    <n v="0"/>
    <n v="0"/>
    <n v="2"/>
    <n v="10.175000000000001"/>
    <n v="2"/>
    <n v="16.66"/>
    <n v="0"/>
    <n v="0"/>
    <n v="2"/>
    <n v="8.8000000000000007"/>
    <n v="1"/>
    <n v="4.4800000000000004"/>
    <n v="2"/>
    <n v="9.3000000000000007"/>
    <n v="0"/>
    <n v="0"/>
    <n v="0"/>
    <n v="0"/>
    <n v="2"/>
    <n v="29.46"/>
    <n v="1"/>
    <n v="4.95"/>
    <n v="1"/>
    <n v="2.1"/>
    <n v="3"/>
    <n v="33.984999999999999"/>
    <n v="1"/>
    <n v="12"/>
    <n v="279"/>
    <n v="1005.3150000000001"/>
  </r>
  <r>
    <s v="3685"/>
    <x v="478"/>
    <n v="1690.0060000000001"/>
    <n v="0"/>
    <n v="0"/>
    <n v="3"/>
    <n v="40.96"/>
    <n v="1"/>
    <n v="4.59"/>
    <n v="2"/>
    <n v="11.5"/>
    <n v="3"/>
    <n v="14.85"/>
    <n v="2"/>
    <n v="13.52"/>
    <n v="0"/>
    <n v="0"/>
    <n v="4"/>
    <n v="23.815000000000001"/>
    <n v="3"/>
    <n v="19.8"/>
    <n v="4"/>
    <n v="26.805"/>
    <n v="9"/>
    <n v="65.84"/>
    <n v="3"/>
    <n v="15.95"/>
    <n v="7"/>
    <n v="42.414999999999999"/>
    <n v="4"/>
    <n v="19.635000000000002"/>
    <n v="5"/>
    <n v="30.21"/>
    <n v="4"/>
    <n v="33.89"/>
    <n v="10"/>
    <n v="154.375"/>
    <n v="0"/>
    <n v="0"/>
    <n v="4"/>
    <n v="48.314999999999998"/>
    <n v="3"/>
    <n v="36.96"/>
    <n v="2"/>
    <n v="10.44"/>
    <n v="1"/>
    <n v="6.51"/>
    <n v="0"/>
    <n v="0"/>
    <n v="491"/>
    <n v="2310.386"/>
  </r>
  <r>
    <s v="3687"/>
    <x v="273"/>
    <n v="472.745"/>
    <n v="1"/>
    <n v="4.95"/>
    <n v="0"/>
    <n v="0"/>
    <n v="0"/>
    <n v="0"/>
    <n v="0"/>
    <n v="0"/>
    <n v="3"/>
    <n v="26.92"/>
    <n v="0"/>
    <n v="0"/>
    <n v="1"/>
    <n v="6.1"/>
    <n v="1"/>
    <n v="5.8860000000000001"/>
    <n v="4"/>
    <n v="22.76"/>
    <n v="5"/>
    <n v="22.684999999999999"/>
    <n v="1"/>
    <n v="6.3"/>
    <n v="7"/>
    <n v="37.75"/>
    <n v="2"/>
    <n v="9.9250000000000007"/>
    <n v="0"/>
    <n v="0"/>
    <n v="0"/>
    <n v="0"/>
    <n v="2"/>
    <n v="8.9700000000000006"/>
    <n v="0"/>
    <n v="0"/>
    <n v="2"/>
    <n v="11.16"/>
    <n v="2"/>
    <n v="15.19"/>
    <n v="1"/>
    <n v="6.6"/>
    <n v="1"/>
    <n v="11.52"/>
    <n v="1"/>
    <n v="7.92"/>
    <n v="3"/>
    <n v="15.81"/>
    <n v="184"/>
    <n v="693.19100000000003"/>
  </r>
  <r>
    <s v="3688"/>
    <x v="697"/>
    <n v="707.98099999999999"/>
    <n v="0"/>
    <n v="0"/>
    <n v="2"/>
    <n v="35.799999999999997"/>
    <n v="1"/>
    <n v="20.52"/>
    <n v="1"/>
    <n v="5.4"/>
    <n v="0"/>
    <n v="0"/>
    <n v="3"/>
    <n v="16.62"/>
    <n v="2"/>
    <n v="10.92"/>
    <n v="0"/>
    <n v="0"/>
    <n v="1"/>
    <n v="4.125"/>
    <n v="1"/>
    <n v="6.05"/>
    <n v="3"/>
    <n v="15.05"/>
    <n v="0"/>
    <n v="0"/>
    <n v="3"/>
    <n v="19.8"/>
    <n v="2"/>
    <n v="15.76"/>
    <n v="5"/>
    <n v="28.975000000000001"/>
    <n v="2"/>
    <n v="11.654999999999999"/>
    <n v="3"/>
    <n v="15.94"/>
    <n v="0"/>
    <n v="0"/>
    <n v="2"/>
    <n v="8.1199999999999992"/>
    <n v="0"/>
    <n v="0"/>
    <n v="4"/>
    <n v="25.335000000000001"/>
    <n v="2"/>
    <n v="16.3"/>
    <n v="1"/>
    <n v="5.95"/>
    <n v="239"/>
    <n v="970.30100000000004"/>
  </r>
  <r>
    <s v="3689"/>
    <x v="29"/>
    <n v="279.56099999999998"/>
    <n v="0"/>
    <n v="0"/>
    <n v="1"/>
    <n v="4.5"/>
    <n v="1"/>
    <n v="5.28"/>
    <n v="0"/>
    <n v="0"/>
    <n v="0"/>
    <n v="0"/>
    <n v="0"/>
    <n v="0"/>
    <n v="0"/>
    <n v="0"/>
    <n v="0"/>
    <n v="0"/>
    <n v="1"/>
    <n v="1.98"/>
    <n v="2"/>
    <n v="9.4049999999999994"/>
    <n v="1"/>
    <n v="6.6"/>
    <n v="3"/>
    <n v="20.9"/>
    <n v="0"/>
    <n v="0"/>
    <n v="0"/>
    <n v="0"/>
    <n v="0"/>
    <n v="0"/>
    <n v="0"/>
    <n v="0"/>
    <n v="0"/>
    <n v="0"/>
    <n v="0"/>
    <n v="0"/>
    <n v="0"/>
    <n v="0"/>
    <n v="1"/>
    <n v="6.1"/>
    <n v="0"/>
    <n v="0"/>
    <n v="1"/>
    <n v="10.54"/>
    <n v="0"/>
    <n v="0"/>
    <n v="97"/>
    <n v="344.86599999999999"/>
  </r>
  <r>
    <s v="3690"/>
    <x v="725"/>
    <n v="9419.8289999999997"/>
    <n v="25"/>
    <n v="169.185"/>
    <n v="19"/>
    <n v="111.51300000000001"/>
    <n v="20"/>
    <n v="111.755"/>
    <n v="15"/>
    <n v="133.495"/>
    <n v="25"/>
    <n v="205.16800000000001"/>
    <n v="33"/>
    <n v="289.91699999999997"/>
    <n v="28"/>
    <n v="144.501"/>
    <n v="37"/>
    <n v="223.15"/>
    <n v="46"/>
    <n v="282.39299999999997"/>
    <n v="61"/>
    <n v="373.56400000000002"/>
    <n v="67"/>
    <n v="484.63200000000001"/>
    <n v="60"/>
    <n v="435.44499999999999"/>
    <n v="28"/>
    <n v="158.66999999999999"/>
    <n v="47"/>
    <n v="283.11900000000003"/>
    <n v="37"/>
    <n v="195.81399999999999"/>
    <n v="30"/>
    <n v="173.54499999999999"/>
    <n v="20"/>
    <n v="122.83"/>
    <n v="12"/>
    <n v="109.215"/>
    <n v="19"/>
    <n v="210.76"/>
    <n v="30"/>
    <n v="154.53"/>
    <n v="34"/>
    <n v="287.94"/>
    <n v="41"/>
    <n v="316.995"/>
    <n v="8"/>
    <n v="77.81"/>
    <n v="3180"/>
    <n v="14475.775"/>
  </r>
  <r>
    <s v="3691"/>
    <x v="346"/>
    <n v="4089.9630000000002"/>
    <n v="6"/>
    <n v="35.71"/>
    <n v="11"/>
    <n v="68.614999999999995"/>
    <n v="14"/>
    <n v="75.108999999999995"/>
    <n v="9"/>
    <n v="53.655000000000001"/>
    <n v="11"/>
    <n v="76.7"/>
    <n v="9"/>
    <n v="88.6"/>
    <n v="19"/>
    <n v="118.15600000000001"/>
    <n v="12"/>
    <n v="117.26600000000001"/>
    <n v="13"/>
    <n v="85.706000000000003"/>
    <n v="31"/>
    <n v="194.821"/>
    <n v="29"/>
    <n v="200.953"/>
    <n v="19"/>
    <n v="122.176"/>
    <n v="13"/>
    <n v="76.11"/>
    <n v="18"/>
    <n v="132.55500000000001"/>
    <n v="14"/>
    <n v="182.85"/>
    <n v="25"/>
    <n v="150.80000000000001"/>
    <n v="25"/>
    <n v="292.82499999999999"/>
    <n v="10"/>
    <n v="63.05"/>
    <n v="17"/>
    <n v="164.89"/>
    <n v="14"/>
    <n v="213.935"/>
    <n v="15"/>
    <n v="157.35"/>
    <n v="20"/>
    <n v="162.26"/>
    <n v="7"/>
    <n v="46.365000000000002"/>
    <n v="1396"/>
    <n v="6970.42"/>
  </r>
  <r>
    <s v="3694"/>
    <x v="13"/>
    <n v="97.894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97.894000000000005"/>
  </r>
  <r>
    <s v="3695"/>
    <x v="726"/>
    <n v="249.113"/>
    <n v="1"/>
    <n v="11.7"/>
    <n v="0"/>
    <n v="0"/>
    <n v="1"/>
    <n v="5.5"/>
    <n v="2"/>
    <n v="12.88"/>
    <n v="0"/>
    <n v="0"/>
    <n v="0"/>
    <n v="0"/>
    <n v="0"/>
    <n v="0"/>
    <n v="1"/>
    <n v="2.97"/>
    <n v="1"/>
    <n v="5.4"/>
    <n v="0"/>
    <n v="0"/>
    <n v="1"/>
    <n v="6.57"/>
    <n v="1"/>
    <n v="4.5"/>
    <n v="0"/>
    <n v="0"/>
    <n v="1"/>
    <n v="6.05"/>
    <n v="1"/>
    <n v="1.24"/>
    <n v="2"/>
    <n v="10.62"/>
    <n v="0"/>
    <n v="0"/>
    <n v="0"/>
    <n v="0"/>
    <n v="0"/>
    <n v="0"/>
    <n v="0"/>
    <n v="0"/>
    <n v="0"/>
    <n v="0"/>
    <n v="2"/>
    <n v="12.5"/>
    <n v="0"/>
    <n v="0"/>
    <n v="79"/>
    <n v="329.04300000000001"/>
  </r>
  <r>
    <s v="3697"/>
    <x v="427"/>
    <n v="333.392"/>
    <n v="0"/>
    <n v="0"/>
    <n v="1"/>
    <n v="5.4"/>
    <n v="0"/>
    <n v="0"/>
    <n v="1"/>
    <n v="5.2249999999999996"/>
    <n v="0"/>
    <n v="0"/>
    <n v="0"/>
    <n v="0"/>
    <n v="2"/>
    <n v="25.08"/>
    <n v="2"/>
    <n v="18.399999999999999"/>
    <n v="0"/>
    <n v="0"/>
    <n v="2"/>
    <n v="13.2"/>
    <n v="1"/>
    <n v="6.6"/>
    <n v="1"/>
    <n v="6.6"/>
    <n v="1"/>
    <n v="3.0150000000000001"/>
    <n v="1"/>
    <n v="4.8600000000000003"/>
    <n v="0"/>
    <n v="0"/>
    <n v="2"/>
    <n v="12.46"/>
    <n v="1"/>
    <n v="6.6"/>
    <n v="3"/>
    <n v="16.989999999999998"/>
    <n v="0"/>
    <n v="0"/>
    <n v="0"/>
    <n v="0"/>
    <n v="1"/>
    <n v="4.62"/>
    <n v="0"/>
    <n v="0"/>
    <n v="1"/>
    <n v="6.6"/>
    <n v="109"/>
    <n v="469.04199999999997"/>
  </r>
  <r>
    <s v="3698"/>
    <x v="455"/>
    <n v="414.51100000000002"/>
    <n v="5"/>
    <n v="17.260000000000002"/>
    <n v="1"/>
    <n v="5.6"/>
    <n v="1"/>
    <n v="5.67"/>
    <n v="2"/>
    <n v="10.91"/>
    <n v="1"/>
    <n v="4.41"/>
    <n v="0"/>
    <n v="0"/>
    <n v="1"/>
    <n v="3.66"/>
    <n v="1"/>
    <n v="7.2"/>
    <n v="1"/>
    <n v="3.36"/>
    <n v="3"/>
    <n v="17.850000000000001"/>
    <n v="3"/>
    <n v="16.925000000000001"/>
    <n v="1"/>
    <n v="5.5"/>
    <n v="2"/>
    <n v="8.86"/>
    <n v="2"/>
    <n v="9.36"/>
    <n v="4"/>
    <n v="20.61"/>
    <n v="1"/>
    <n v="4.95"/>
    <n v="1"/>
    <n v="5.23"/>
    <n v="1"/>
    <n v="6.3"/>
    <n v="0"/>
    <n v="0"/>
    <n v="2"/>
    <n v="10.984999999999999"/>
    <n v="1"/>
    <n v="4.03"/>
    <n v="3"/>
    <n v="26.76"/>
    <n v="0"/>
    <n v="0"/>
    <n v="181"/>
    <n v="609.94100000000003"/>
  </r>
  <r>
    <s v="3699"/>
    <x v="427"/>
    <n v="403.96499999999997"/>
    <n v="2"/>
    <n v="7.21"/>
    <n v="2"/>
    <n v="7.84"/>
    <n v="0"/>
    <n v="0"/>
    <n v="2"/>
    <n v="8.5"/>
    <n v="0"/>
    <n v="0"/>
    <n v="0"/>
    <n v="0"/>
    <n v="0"/>
    <n v="0"/>
    <n v="1"/>
    <n v="6.2"/>
    <n v="4"/>
    <n v="18.55"/>
    <n v="1"/>
    <n v="6.6"/>
    <n v="2"/>
    <n v="11.62"/>
    <n v="0"/>
    <n v="0"/>
    <n v="1"/>
    <n v="8.25"/>
    <n v="0"/>
    <n v="0"/>
    <n v="1"/>
    <n v="6.6150000000000002"/>
    <n v="3"/>
    <n v="17.5"/>
    <n v="2"/>
    <n v="16.95"/>
    <n v="1"/>
    <n v="32.64"/>
    <n v="1"/>
    <n v="20.16"/>
    <n v="1"/>
    <n v="5.6"/>
    <n v="0"/>
    <n v="0"/>
    <n v="1"/>
    <n v="6.6150000000000002"/>
    <n v="0"/>
    <n v="0"/>
    <n v="114"/>
    <n v="584.81500000000005"/>
  </r>
  <r>
    <s v="3700"/>
    <x v="436"/>
    <n v="644.16800000000001"/>
    <n v="3"/>
    <n v="11.2"/>
    <n v="3"/>
    <n v="24.9"/>
    <n v="3"/>
    <n v="15.43"/>
    <n v="1"/>
    <n v="99.63"/>
    <n v="1"/>
    <n v="5.0999999999999996"/>
    <n v="1"/>
    <n v="5.6"/>
    <n v="1"/>
    <n v="13.2"/>
    <n v="2"/>
    <n v="12.64"/>
    <n v="3"/>
    <n v="18.149999999999999"/>
    <n v="2"/>
    <n v="9.02"/>
    <n v="2"/>
    <n v="10.63"/>
    <n v="6"/>
    <n v="50.875"/>
    <n v="3"/>
    <n v="16.5"/>
    <n v="7"/>
    <n v="34.96"/>
    <n v="6"/>
    <n v="32.770000000000003"/>
    <n v="3"/>
    <n v="19.7"/>
    <n v="1"/>
    <n v="20.16"/>
    <n v="1"/>
    <n v="6.6150000000000002"/>
    <n v="1"/>
    <n v="6.44"/>
    <n v="1"/>
    <n v="10.72"/>
    <n v="2"/>
    <n v="9.9600000000000009"/>
    <n v="0"/>
    <n v="0"/>
    <n v="2"/>
    <n v="13.85"/>
    <n v="229"/>
    <n v="1092.2180000000001"/>
  </r>
  <r>
    <s v="3701"/>
    <x v="518"/>
    <n v="685.89300000000003"/>
    <n v="2"/>
    <n v="8.58"/>
    <n v="3"/>
    <n v="33.21"/>
    <n v="1"/>
    <n v="4.95"/>
    <n v="2"/>
    <n v="8.64"/>
    <n v="1"/>
    <n v="4.8"/>
    <n v="2"/>
    <n v="9.6"/>
    <n v="0"/>
    <n v="0"/>
    <n v="0"/>
    <n v="0"/>
    <n v="0"/>
    <n v="0"/>
    <n v="2"/>
    <n v="11.205"/>
    <n v="6"/>
    <n v="28.02"/>
    <n v="6"/>
    <n v="57.055"/>
    <n v="0"/>
    <n v="0"/>
    <n v="0"/>
    <n v="0"/>
    <n v="2"/>
    <n v="18.78"/>
    <n v="6"/>
    <n v="63.695"/>
    <n v="4"/>
    <n v="49.204999999999998"/>
    <n v="4"/>
    <n v="26.73"/>
    <n v="2"/>
    <n v="33.340000000000003"/>
    <n v="1"/>
    <n v="10.8"/>
    <n v="2"/>
    <n v="13.02"/>
    <n v="2"/>
    <n v="13.02"/>
    <n v="0"/>
    <n v="0"/>
    <n v="217"/>
    <n v="1080.5429999999999"/>
  </r>
  <r>
    <s v="3704"/>
    <x v="10"/>
    <n v="13.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36"/>
    <n v="0"/>
    <n v="0"/>
    <n v="0"/>
    <n v="0"/>
    <n v="0"/>
    <n v="0"/>
    <n v="6"/>
    <n v="18.414999999999999"/>
  </r>
  <r>
    <s v="3705"/>
    <x v="243"/>
    <n v="197.733"/>
    <n v="0"/>
    <n v="0"/>
    <n v="0"/>
    <n v="0"/>
    <n v="0"/>
    <n v="0"/>
    <n v="0"/>
    <n v="0"/>
    <n v="0"/>
    <n v="0"/>
    <n v="0"/>
    <n v="0"/>
    <n v="1"/>
    <n v="6.54"/>
    <n v="0"/>
    <n v="0"/>
    <n v="0"/>
    <n v="0"/>
    <n v="0"/>
    <n v="0"/>
    <n v="0"/>
    <n v="0"/>
    <n v="1"/>
    <n v="6.6"/>
    <n v="1"/>
    <n v="6.27"/>
    <n v="0"/>
    <n v="0"/>
    <n v="0"/>
    <n v="0"/>
    <n v="1"/>
    <n v="1.65"/>
    <n v="0"/>
    <n v="0"/>
    <n v="0"/>
    <n v="0"/>
    <n v="0"/>
    <n v="0"/>
    <n v="0"/>
    <n v="0"/>
    <n v="0"/>
    <n v="0"/>
    <n v="0"/>
    <n v="0"/>
    <n v="0"/>
    <n v="0"/>
    <n v="50"/>
    <n v="218.79300000000001"/>
  </r>
  <r>
    <s v="3707"/>
    <x v="269"/>
    <n v="1122.2950000000001"/>
    <n v="8"/>
    <n v="27.564"/>
    <n v="4"/>
    <n v="24.82"/>
    <n v="1"/>
    <n v="4.34"/>
    <n v="0"/>
    <n v="0"/>
    <n v="3"/>
    <n v="24.93"/>
    <n v="0"/>
    <n v="0"/>
    <n v="0"/>
    <n v="0"/>
    <n v="1"/>
    <n v="10.26"/>
    <n v="2"/>
    <n v="6.6"/>
    <n v="4"/>
    <n v="16.239999999999998"/>
    <n v="5"/>
    <n v="27.39"/>
    <n v="3"/>
    <n v="14.25"/>
    <n v="3"/>
    <n v="16.03"/>
    <n v="1"/>
    <n v="6.6"/>
    <n v="3"/>
    <n v="16.2"/>
    <n v="0"/>
    <n v="0"/>
    <n v="1"/>
    <n v="3.66"/>
    <n v="8"/>
    <n v="83.38"/>
    <n v="3"/>
    <n v="12.24"/>
    <n v="3"/>
    <n v="17.98"/>
    <n v="0"/>
    <n v="0"/>
    <n v="0"/>
    <n v="0"/>
    <n v="0"/>
    <n v="0"/>
    <n v="343"/>
    <n v="1434.779"/>
  </r>
  <r>
    <s v="3708"/>
    <x v="26"/>
    <n v="27.16"/>
    <n v="0"/>
    <n v="0"/>
    <n v="1"/>
    <n v="5.6"/>
    <n v="0"/>
    <n v="0"/>
    <n v="0"/>
    <n v="0"/>
    <n v="0"/>
    <n v="0"/>
    <n v="0"/>
    <n v="0"/>
    <n v="0"/>
    <n v="0"/>
    <n v="0"/>
    <n v="0"/>
    <n v="1"/>
    <n v="1.71"/>
    <n v="0"/>
    <n v="0"/>
    <n v="0"/>
    <n v="0"/>
    <n v="0"/>
    <n v="0"/>
    <n v="0"/>
    <n v="0"/>
    <n v="1"/>
    <n v="6.61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41.085000000000001"/>
  </r>
  <r>
    <s v="3709"/>
    <x v="264"/>
    <n v="295.18299999999999"/>
    <n v="0"/>
    <n v="0"/>
    <n v="0"/>
    <n v="0"/>
    <n v="0"/>
    <n v="0"/>
    <n v="0"/>
    <n v="0"/>
    <n v="1"/>
    <n v="5.6"/>
    <n v="1"/>
    <n v="5.4"/>
    <n v="0"/>
    <n v="0"/>
    <n v="1"/>
    <n v="5.28"/>
    <n v="0"/>
    <n v="0"/>
    <n v="1"/>
    <n v="22.8"/>
    <n v="0"/>
    <n v="0"/>
    <n v="0"/>
    <n v="0"/>
    <n v="1"/>
    <n v="5.2"/>
    <n v="1"/>
    <n v="20.16"/>
    <n v="1"/>
    <n v="9.0749999999999993"/>
    <n v="0"/>
    <n v="0"/>
    <n v="1"/>
    <n v="6.6"/>
    <n v="1"/>
    <n v="6.6"/>
    <n v="0"/>
    <n v="0"/>
    <n v="0"/>
    <n v="0"/>
    <n v="0"/>
    <n v="0"/>
    <n v="0"/>
    <n v="0"/>
    <n v="0"/>
    <n v="0"/>
    <n v="77"/>
    <n v="381.89800000000002"/>
  </r>
  <r>
    <s v="3711"/>
    <x v="29"/>
    <n v="332.41500000000002"/>
    <n v="0"/>
    <n v="0"/>
    <n v="0"/>
    <n v="0"/>
    <n v="2"/>
    <n v="12.21"/>
    <n v="2"/>
    <n v="10.53"/>
    <n v="0"/>
    <n v="0"/>
    <n v="2"/>
    <n v="8.19"/>
    <n v="0"/>
    <n v="0"/>
    <n v="1"/>
    <n v="3.99"/>
    <n v="2"/>
    <n v="10.65"/>
    <n v="1"/>
    <n v="5.4"/>
    <n v="1"/>
    <n v="2.16"/>
    <n v="4"/>
    <n v="30.52"/>
    <n v="1"/>
    <n v="5.4"/>
    <n v="1"/>
    <n v="3.72"/>
    <n v="1"/>
    <n v="5.28"/>
    <n v="1"/>
    <n v="6.6"/>
    <n v="2"/>
    <n v="9.39"/>
    <n v="1"/>
    <n v="5.5"/>
    <n v="0"/>
    <n v="0"/>
    <n v="1"/>
    <n v="6.3"/>
    <n v="0"/>
    <n v="0"/>
    <n v="0"/>
    <n v="0"/>
    <n v="0"/>
    <n v="0"/>
    <n v="109"/>
    <n v="458.255"/>
  </r>
  <r>
    <s v="3712"/>
    <x v="412"/>
    <n v="183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3.46"/>
    <n v="1"/>
    <n v="6.6"/>
    <n v="1"/>
    <n v="6.49"/>
    <n v="2"/>
    <n v="11.87"/>
    <n v="0"/>
    <n v="0"/>
    <n v="1"/>
    <n v="15.93"/>
    <n v="0"/>
    <n v="0"/>
    <n v="2"/>
    <n v="10.66"/>
    <n v="0"/>
    <n v="0"/>
    <n v="0"/>
    <n v="0"/>
    <n v="0"/>
    <n v="0"/>
    <n v="0"/>
    <n v="0"/>
    <n v="0"/>
    <n v="0"/>
    <n v="48"/>
    <n v="248.25"/>
  </r>
  <r>
    <s v="3713"/>
    <x v="413"/>
    <n v="515.83500000000004"/>
    <n v="1"/>
    <n v="6.05"/>
    <n v="2"/>
    <n v="7.84"/>
    <n v="0"/>
    <n v="0"/>
    <n v="0"/>
    <n v="0"/>
    <n v="1"/>
    <n v="6.05"/>
    <n v="0"/>
    <n v="0"/>
    <n v="0"/>
    <n v="0"/>
    <n v="3"/>
    <n v="15.244999999999999"/>
    <n v="1"/>
    <n v="98.01"/>
    <n v="2"/>
    <n v="9.18"/>
    <n v="2"/>
    <n v="9.84"/>
    <n v="1"/>
    <n v="6.51"/>
    <n v="0"/>
    <n v="0"/>
    <n v="1"/>
    <n v="4.8"/>
    <n v="0"/>
    <n v="0"/>
    <n v="1"/>
    <n v="6.05"/>
    <n v="3"/>
    <n v="19.2"/>
    <n v="1"/>
    <n v="6.6"/>
    <n v="0"/>
    <n v="0"/>
    <n v="0"/>
    <n v="0"/>
    <n v="0"/>
    <n v="0"/>
    <n v="1"/>
    <n v="10.199999999999999"/>
    <n v="0"/>
    <n v="0"/>
    <n v="180"/>
    <n v="721.41"/>
  </r>
  <r>
    <s v="3714"/>
    <x v="727"/>
    <n v="1850.3230000000001"/>
    <n v="2"/>
    <n v="12.04"/>
    <n v="11"/>
    <n v="74.405000000000001"/>
    <n v="3"/>
    <n v="17.745000000000001"/>
    <n v="4"/>
    <n v="112.08"/>
    <n v="7"/>
    <n v="27.7"/>
    <n v="3"/>
    <n v="15.36"/>
    <n v="0"/>
    <n v="0"/>
    <n v="10"/>
    <n v="42.204999999999998"/>
    <n v="2"/>
    <n v="13.36"/>
    <n v="3"/>
    <n v="15.125"/>
    <n v="6"/>
    <n v="33.04"/>
    <n v="5"/>
    <n v="28.675000000000001"/>
    <n v="4"/>
    <n v="24.765000000000001"/>
    <n v="7"/>
    <n v="48.33"/>
    <n v="5"/>
    <n v="24.62"/>
    <n v="1"/>
    <n v="5.0999999999999996"/>
    <n v="1"/>
    <n v="6.6"/>
    <n v="2"/>
    <n v="10.45"/>
    <n v="2"/>
    <n v="14.355"/>
    <n v="1"/>
    <n v="5.5"/>
    <n v="1"/>
    <n v="6.6"/>
    <n v="1"/>
    <n v="3.42"/>
    <n v="0"/>
    <n v="0"/>
    <n v="527"/>
    <n v="2391.7979999999998"/>
  </r>
  <r>
    <s v="3715"/>
    <x v="412"/>
    <n v="119.938"/>
    <n v="0"/>
    <n v="0"/>
    <n v="1"/>
    <n v="5.13"/>
    <n v="0"/>
    <n v="0"/>
    <n v="0"/>
    <n v="0"/>
    <n v="0"/>
    <n v="0"/>
    <n v="0"/>
    <n v="0"/>
    <n v="1"/>
    <n v="10.08"/>
    <n v="0"/>
    <n v="0"/>
    <n v="0"/>
    <n v="0"/>
    <n v="0"/>
    <n v="0"/>
    <n v="0"/>
    <n v="0"/>
    <n v="0"/>
    <n v="0"/>
    <n v="3"/>
    <n v="12.6"/>
    <n v="2"/>
    <n v="13.8"/>
    <n v="1"/>
    <n v="6.05"/>
    <n v="0"/>
    <n v="0"/>
    <n v="0"/>
    <n v="0"/>
    <n v="1"/>
    <n v="5.44"/>
    <n v="1"/>
    <n v="10.4"/>
    <n v="1"/>
    <n v="4.03"/>
    <n v="1"/>
    <n v="5.5"/>
    <n v="1"/>
    <n v="6.6"/>
    <n v="0"/>
    <n v="0"/>
    <n v="52"/>
    <n v="199.56800000000001"/>
  </r>
  <r>
    <s v="3717"/>
    <x v="80"/>
    <n v="1652.3409999999999"/>
    <n v="2"/>
    <n v="10.5"/>
    <n v="6"/>
    <n v="23.17"/>
    <n v="8"/>
    <n v="37.1"/>
    <n v="5"/>
    <n v="25.8"/>
    <n v="4"/>
    <n v="27.93"/>
    <n v="8"/>
    <n v="47.66"/>
    <n v="5"/>
    <n v="22.82"/>
    <n v="3"/>
    <n v="12.96"/>
    <n v="3"/>
    <n v="36.520000000000003"/>
    <n v="3"/>
    <n v="20.135000000000002"/>
    <n v="7"/>
    <n v="42.78"/>
    <n v="6"/>
    <n v="37.979999999999997"/>
    <n v="3"/>
    <n v="19.52"/>
    <n v="10"/>
    <n v="54.26"/>
    <n v="6"/>
    <n v="29.69"/>
    <n v="1"/>
    <n v="2.92"/>
    <n v="4"/>
    <n v="21.1"/>
    <n v="2"/>
    <n v="11.4"/>
    <n v="3"/>
    <n v="19.600000000000001"/>
    <n v="2"/>
    <n v="7.15"/>
    <n v="4"/>
    <n v="24.085000000000001"/>
    <n v="2"/>
    <n v="13.2"/>
    <n v="0"/>
    <n v="0"/>
    <n v="495"/>
    <n v="2200.6210000000001"/>
  </r>
  <r>
    <s v="3718"/>
    <x v="522"/>
    <n v="69.33"/>
    <n v="0"/>
    <n v="0"/>
    <n v="0"/>
    <n v="0"/>
    <n v="0"/>
    <n v="0"/>
    <n v="0"/>
    <n v="0"/>
    <n v="1"/>
    <n v="4.8600000000000003"/>
    <n v="0"/>
    <n v="0"/>
    <n v="0"/>
    <n v="0"/>
    <n v="0"/>
    <n v="0"/>
    <n v="0"/>
    <n v="0"/>
    <n v="1"/>
    <n v="2.5649999999999999"/>
    <n v="0"/>
    <n v="0"/>
    <n v="1"/>
    <n v="3.3"/>
    <n v="1"/>
    <n v="6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86.105000000000004"/>
  </r>
  <r>
    <s v="3719"/>
    <x v="545"/>
    <n v="355.79500000000002"/>
    <n v="0"/>
    <n v="0"/>
    <n v="0"/>
    <n v="0"/>
    <n v="0"/>
    <n v="0"/>
    <n v="0"/>
    <n v="0"/>
    <n v="0"/>
    <n v="0"/>
    <n v="1"/>
    <n v="8.6999999999999993"/>
    <n v="1"/>
    <n v="15.675000000000001"/>
    <n v="1"/>
    <n v="4.32"/>
    <n v="0"/>
    <n v="0"/>
    <n v="2"/>
    <n v="10.02"/>
    <n v="2"/>
    <n v="9.99"/>
    <n v="0"/>
    <n v="0"/>
    <n v="0"/>
    <n v="0"/>
    <n v="1"/>
    <n v="3.24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84"/>
    <n v="414.34"/>
  </r>
  <r>
    <s v="3720"/>
    <x v="499"/>
    <n v="458.79700000000003"/>
    <n v="1"/>
    <n v="5.2"/>
    <n v="2"/>
    <n v="65.03"/>
    <n v="0"/>
    <n v="0"/>
    <n v="0"/>
    <n v="0"/>
    <n v="3"/>
    <n v="21.09"/>
    <n v="0"/>
    <n v="0"/>
    <n v="0"/>
    <n v="0"/>
    <n v="2"/>
    <n v="21.48"/>
    <n v="0"/>
    <n v="0"/>
    <n v="0"/>
    <n v="0"/>
    <n v="1"/>
    <n v="6.6"/>
    <n v="0"/>
    <n v="0"/>
    <n v="4"/>
    <n v="26.37"/>
    <n v="2"/>
    <n v="11.55"/>
    <n v="2"/>
    <n v="11.815"/>
    <n v="2"/>
    <n v="13.1"/>
    <n v="0"/>
    <n v="0"/>
    <n v="2"/>
    <n v="25.8"/>
    <n v="2"/>
    <n v="11.275"/>
    <n v="1"/>
    <n v="35.909999999999997"/>
    <n v="0"/>
    <n v="0"/>
    <n v="0"/>
    <n v="0"/>
    <n v="0"/>
    <n v="0"/>
    <n v="133"/>
    <n v="714.01700000000005"/>
  </r>
  <r>
    <s v="3722"/>
    <x v="675"/>
    <n v="2733.1260000000002"/>
    <n v="2"/>
    <n v="28.89"/>
    <n v="1"/>
    <n v="5.94"/>
    <n v="14"/>
    <n v="120.7"/>
    <n v="8"/>
    <n v="52.01"/>
    <n v="11"/>
    <n v="78.144999999999996"/>
    <n v="8"/>
    <n v="64.05"/>
    <n v="9"/>
    <n v="44.64"/>
    <n v="10"/>
    <n v="63.215000000000003"/>
    <n v="10"/>
    <n v="67.715000000000003"/>
    <n v="10"/>
    <n v="69.95"/>
    <n v="13"/>
    <n v="79"/>
    <n v="12"/>
    <n v="109.77"/>
    <n v="6"/>
    <n v="36.479999999999997"/>
    <n v="14"/>
    <n v="83.385000000000005"/>
    <n v="12"/>
    <n v="80.165000000000006"/>
    <n v="6"/>
    <n v="32.14"/>
    <n v="15"/>
    <n v="137.49"/>
    <n v="5"/>
    <n v="30.09"/>
    <n v="3"/>
    <n v="20.38"/>
    <n v="6"/>
    <n v="42.79"/>
    <n v="9"/>
    <n v="56.03"/>
    <n v="10"/>
    <n v="85.625"/>
    <n v="3"/>
    <n v="31.06"/>
    <n v="753"/>
    <n v="4152.7860000000001"/>
  </r>
  <r>
    <s v="3723"/>
    <x v="650"/>
    <n v="1476.1369999999999"/>
    <n v="0"/>
    <n v="0"/>
    <n v="3"/>
    <n v="16.149999999999999"/>
    <n v="1"/>
    <n v="6.03"/>
    <n v="3"/>
    <n v="21.85"/>
    <n v="2"/>
    <n v="11.44"/>
    <n v="4"/>
    <n v="20.625"/>
    <n v="4"/>
    <n v="28.445"/>
    <n v="5"/>
    <n v="33.270000000000003"/>
    <n v="3"/>
    <n v="14.55"/>
    <n v="9"/>
    <n v="54.945"/>
    <n v="9"/>
    <n v="52.16"/>
    <n v="11"/>
    <n v="57.865000000000002"/>
    <n v="9"/>
    <n v="46.58"/>
    <n v="7"/>
    <n v="61.384999999999998"/>
    <n v="4"/>
    <n v="27.86"/>
    <n v="6"/>
    <n v="49.12"/>
    <n v="4"/>
    <n v="28.015000000000001"/>
    <n v="5"/>
    <n v="31.81"/>
    <n v="7"/>
    <n v="50.32"/>
    <n v="2"/>
    <n v="9.36"/>
    <n v="1"/>
    <n v="16.829999999999998"/>
    <n v="5"/>
    <n v="36.645000000000003"/>
    <n v="0"/>
    <n v="0"/>
    <n v="485"/>
    <n v="2151.3919999999998"/>
  </r>
  <r>
    <s v="3724"/>
    <x v="13"/>
    <n v="61.755000000000003"/>
    <n v="0"/>
    <n v="0"/>
    <n v="0"/>
    <n v="0"/>
    <n v="0"/>
    <n v="0"/>
    <n v="0"/>
    <n v="0"/>
    <n v="1"/>
    <n v="15.39"/>
    <n v="0"/>
    <n v="0"/>
    <n v="0"/>
    <n v="0"/>
    <n v="0"/>
    <n v="0"/>
    <n v="1"/>
    <n v="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82.644999999999996"/>
  </r>
  <r>
    <s v="3725"/>
    <x v="294"/>
    <n v="280"/>
    <n v="0"/>
    <n v="0"/>
    <n v="1"/>
    <n v="8.48"/>
    <n v="2"/>
    <n v="24.24"/>
    <n v="0"/>
    <n v="0"/>
    <n v="0"/>
    <n v="0"/>
    <n v="1"/>
    <n v="6.6"/>
    <n v="1"/>
    <n v="1.375"/>
    <n v="1"/>
    <n v="2.16"/>
    <n v="1"/>
    <n v="5.13"/>
    <n v="3"/>
    <n v="16.364999999999998"/>
    <n v="1"/>
    <n v="8.1"/>
    <n v="0"/>
    <n v="0"/>
    <n v="1"/>
    <n v="3.3"/>
    <n v="5"/>
    <n v="22.984999999999999"/>
    <n v="1"/>
    <n v="6.6"/>
    <n v="0"/>
    <n v="0"/>
    <n v="2"/>
    <n v="10.175000000000001"/>
    <n v="1"/>
    <n v="6.3"/>
    <n v="2"/>
    <n v="12.72"/>
    <n v="1"/>
    <n v="6.6"/>
    <n v="2"/>
    <n v="23.07"/>
    <n v="0"/>
    <n v="0"/>
    <n v="1"/>
    <n v="6.6"/>
    <n v="107"/>
    <n v="450.8"/>
  </r>
  <r>
    <s v="3726"/>
    <x v="728"/>
    <n v="236.89500000000001"/>
    <n v="0"/>
    <n v="0"/>
    <n v="1"/>
    <n v="5.4"/>
    <n v="3"/>
    <n v="18.36"/>
    <n v="0"/>
    <n v="0"/>
    <n v="1"/>
    <n v="3.18"/>
    <n v="0"/>
    <n v="0"/>
    <n v="1"/>
    <n v="6.48"/>
    <n v="0"/>
    <n v="0"/>
    <n v="0"/>
    <n v="0"/>
    <n v="1"/>
    <n v="6.48"/>
    <n v="0"/>
    <n v="0"/>
    <n v="1"/>
    <n v="10.5"/>
    <n v="0"/>
    <n v="0"/>
    <n v="1"/>
    <n v="3.6"/>
    <n v="1"/>
    <n v="6.6"/>
    <n v="1"/>
    <n v="6.6"/>
    <n v="1"/>
    <n v="6.6"/>
    <n v="0"/>
    <n v="0"/>
    <n v="0"/>
    <n v="0"/>
    <n v="0"/>
    <n v="0"/>
    <n v="0"/>
    <n v="0"/>
    <n v="1"/>
    <n v="6"/>
    <n v="1"/>
    <n v="6.6"/>
    <n v="83"/>
    <n v="323.29500000000002"/>
  </r>
  <r>
    <s v="3727"/>
    <x v="55"/>
    <n v="152.28"/>
    <n v="0"/>
    <n v="0"/>
    <n v="0"/>
    <n v="0"/>
    <n v="0"/>
    <n v="0"/>
    <n v="1"/>
    <n v="5.4"/>
    <n v="0"/>
    <n v="0"/>
    <n v="0"/>
    <n v="0"/>
    <n v="0"/>
    <n v="0"/>
    <n v="0"/>
    <n v="0"/>
    <n v="0"/>
    <n v="0"/>
    <n v="0"/>
    <n v="0"/>
    <n v="1"/>
    <n v="2.2050000000000001"/>
    <n v="2"/>
    <n v="7.55"/>
    <n v="2"/>
    <n v="8.25"/>
    <n v="0"/>
    <n v="0"/>
    <n v="1"/>
    <n v="2.2000000000000002"/>
    <n v="0"/>
    <n v="0"/>
    <n v="0"/>
    <n v="0"/>
    <n v="2"/>
    <n v="18.7"/>
    <n v="0"/>
    <n v="0"/>
    <n v="0"/>
    <n v="0"/>
    <n v="2"/>
    <n v="10.41"/>
    <n v="0"/>
    <n v="0"/>
    <n v="0"/>
    <n v="0"/>
    <n v="60"/>
    <n v="206.995"/>
  </r>
  <r>
    <s v="3728"/>
    <x v="278"/>
    <n v="335.03"/>
    <n v="1"/>
    <n v="2.6549999999999998"/>
    <n v="0"/>
    <n v="0"/>
    <n v="0"/>
    <n v="0"/>
    <n v="1"/>
    <n v="4.8600000000000003"/>
    <n v="0"/>
    <n v="0"/>
    <n v="0"/>
    <n v="0"/>
    <n v="1"/>
    <n v="5.94"/>
    <n v="0"/>
    <n v="0"/>
    <n v="0"/>
    <n v="0"/>
    <n v="0"/>
    <n v="0"/>
    <n v="0"/>
    <n v="0"/>
    <n v="3"/>
    <n v="15.47"/>
    <n v="2"/>
    <n v="7.98"/>
    <n v="0"/>
    <n v="0"/>
    <n v="2"/>
    <n v="13.2"/>
    <n v="0"/>
    <n v="0"/>
    <n v="1"/>
    <n v="5.4"/>
    <n v="3"/>
    <n v="16.844999999999999"/>
    <n v="0"/>
    <n v="0"/>
    <n v="0"/>
    <n v="0"/>
    <n v="1"/>
    <n v="6.6"/>
    <n v="1"/>
    <n v="5.67"/>
    <n v="0"/>
    <n v="0"/>
    <n v="109"/>
    <n v="419.65"/>
  </r>
  <r>
    <s v="3730"/>
    <x v="605"/>
    <n v="4690.4880000000003"/>
    <n v="5"/>
    <n v="29.45"/>
    <n v="20"/>
    <n v="183.54499999999999"/>
    <n v="22"/>
    <n v="117.175"/>
    <n v="7"/>
    <n v="30"/>
    <n v="11"/>
    <n v="63.9"/>
    <n v="6"/>
    <n v="38.984999999999999"/>
    <n v="7"/>
    <n v="44.25"/>
    <n v="17"/>
    <n v="102.72"/>
    <n v="11"/>
    <n v="84.665000000000006"/>
    <n v="21"/>
    <n v="127.985"/>
    <n v="26"/>
    <n v="144.91499999999999"/>
    <n v="15"/>
    <n v="75.489999999999995"/>
    <n v="10"/>
    <n v="56.34"/>
    <n v="26"/>
    <n v="152.41499999999999"/>
    <n v="21"/>
    <n v="108.68"/>
    <n v="18"/>
    <n v="98.545000000000002"/>
    <n v="14"/>
    <n v="79.825000000000003"/>
    <n v="8"/>
    <n v="50.08"/>
    <n v="10"/>
    <n v="240.845"/>
    <n v="14"/>
    <n v="102.65"/>
    <n v="14"/>
    <n v="96.004999999999995"/>
    <n v="11"/>
    <n v="70.16"/>
    <n v="1"/>
    <n v="6.6"/>
    <n v="1493"/>
    <n v="6795.7129999999997"/>
  </r>
  <r>
    <s v="3732"/>
    <x v="29"/>
    <n v="294.18200000000002"/>
    <n v="0"/>
    <n v="0"/>
    <n v="1"/>
    <n v="10.45"/>
    <n v="0"/>
    <n v="0"/>
    <n v="2"/>
    <n v="15.4"/>
    <n v="0"/>
    <n v="0"/>
    <n v="0"/>
    <n v="0"/>
    <n v="4"/>
    <n v="22.48"/>
    <n v="0"/>
    <n v="0"/>
    <n v="2"/>
    <n v="13.1"/>
    <n v="2"/>
    <n v="24.71"/>
    <n v="1"/>
    <n v="11.4"/>
    <n v="1"/>
    <n v="4.95"/>
    <n v="1"/>
    <n v="6.48"/>
    <n v="0"/>
    <n v="0"/>
    <n v="1"/>
    <n v="1.9950000000000001"/>
    <n v="0"/>
    <n v="0"/>
    <n v="1"/>
    <n v="6.03"/>
    <n v="1"/>
    <n v="12"/>
    <n v="0"/>
    <n v="0"/>
    <n v="1"/>
    <n v="5.4"/>
    <n v="2"/>
    <n v="19.72"/>
    <n v="2"/>
    <n v="13.2"/>
    <n v="0"/>
    <n v="0"/>
    <n v="108"/>
    <n v="461.49700000000001"/>
  </r>
  <r>
    <s v="3733"/>
    <x v="37"/>
    <n v="162.56"/>
    <n v="0"/>
    <n v="0"/>
    <n v="0"/>
    <n v="0"/>
    <n v="0"/>
    <n v="0"/>
    <n v="0"/>
    <n v="0"/>
    <n v="0"/>
    <n v="0"/>
    <n v="0"/>
    <n v="0"/>
    <n v="0"/>
    <n v="0"/>
    <n v="1"/>
    <n v="3.3"/>
    <n v="0"/>
    <n v="0"/>
    <n v="1"/>
    <n v="4.32"/>
    <n v="0"/>
    <n v="0"/>
    <n v="2"/>
    <n v="11.115"/>
    <n v="1"/>
    <n v="5.2249999999999996"/>
    <n v="0"/>
    <n v="0"/>
    <n v="0"/>
    <n v="0"/>
    <n v="0"/>
    <n v="0"/>
    <n v="0"/>
    <n v="0"/>
    <n v="1"/>
    <n v="4.2699999999999996"/>
    <n v="0"/>
    <n v="0"/>
    <n v="1"/>
    <n v="5.7"/>
    <n v="0"/>
    <n v="0"/>
    <n v="0"/>
    <n v="0"/>
    <n v="0"/>
    <n v="0"/>
    <n v="29"/>
    <n v="196.49"/>
  </r>
  <r>
    <s v="3735"/>
    <x v="36"/>
    <n v="266.77499999999998"/>
    <n v="0"/>
    <n v="0"/>
    <n v="0"/>
    <n v="0"/>
    <n v="3"/>
    <n v="20.16"/>
    <n v="0"/>
    <n v="0"/>
    <n v="1"/>
    <n v="6.6"/>
    <n v="0"/>
    <n v="0"/>
    <n v="0"/>
    <n v="0"/>
    <n v="1"/>
    <n v="5.4"/>
    <n v="0"/>
    <n v="0"/>
    <n v="1"/>
    <n v="4.55"/>
    <n v="3"/>
    <n v="15.32"/>
    <n v="0"/>
    <n v="0"/>
    <n v="2"/>
    <n v="9.9749999999999996"/>
    <n v="1"/>
    <n v="10.8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77"/>
    <n v="346.18"/>
  </r>
  <r>
    <s v="3736"/>
    <x v="56"/>
    <n v="122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27"/>
    <n v="0"/>
    <n v="0"/>
    <n v="0"/>
    <n v="0"/>
    <n v="0"/>
    <n v="0"/>
    <n v="0"/>
    <n v="0"/>
    <n v="0"/>
    <n v="0"/>
    <n v="1"/>
    <n v="5.58"/>
    <n v="0"/>
    <n v="0"/>
    <n v="0"/>
    <n v="0"/>
    <n v="0"/>
    <n v="0"/>
    <n v="0"/>
    <n v="0"/>
    <n v="0"/>
    <n v="0"/>
    <n v="31"/>
    <n v="134.5"/>
  </r>
  <r>
    <s v="3737"/>
    <x v="727"/>
    <n v="1953.3979999999999"/>
    <n v="2"/>
    <n v="7.56"/>
    <n v="4"/>
    <n v="22.305"/>
    <n v="3"/>
    <n v="10.57"/>
    <n v="6"/>
    <n v="29.44"/>
    <n v="6"/>
    <n v="33.325000000000003"/>
    <n v="2"/>
    <n v="33.96"/>
    <n v="6"/>
    <n v="22.335000000000001"/>
    <n v="4"/>
    <n v="31.68"/>
    <n v="2"/>
    <n v="8.58"/>
    <n v="5"/>
    <n v="44.945999999999998"/>
    <n v="5"/>
    <n v="28.45"/>
    <n v="6"/>
    <n v="40.075000000000003"/>
    <n v="4"/>
    <n v="25.5"/>
    <n v="1"/>
    <n v="5.36"/>
    <n v="5"/>
    <n v="38.917000000000002"/>
    <n v="8"/>
    <n v="56.18"/>
    <n v="6"/>
    <n v="42.92"/>
    <n v="3"/>
    <n v="19.52"/>
    <n v="2"/>
    <n v="21.26"/>
    <n v="0"/>
    <n v="0"/>
    <n v="3"/>
    <n v="16.98"/>
    <n v="5"/>
    <n v="35.85"/>
    <n v="1"/>
    <n v="6.6"/>
    <n v="535"/>
    <n v="2535.7109999999998"/>
  </r>
  <r>
    <s v="3738"/>
    <x v="375"/>
    <n v="120.01"/>
    <n v="0"/>
    <n v="0"/>
    <n v="0"/>
    <n v="0"/>
    <n v="0"/>
    <n v="0"/>
    <n v="0"/>
    <n v="0"/>
    <n v="0"/>
    <n v="0"/>
    <n v="0"/>
    <n v="0"/>
    <n v="0"/>
    <n v="0"/>
    <n v="0"/>
    <n v="0"/>
    <n v="1"/>
    <n v="1.65"/>
    <n v="0"/>
    <n v="0"/>
    <n v="0"/>
    <n v="0"/>
    <n v="0"/>
    <n v="0"/>
    <n v="0"/>
    <n v="0"/>
    <n v="0"/>
    <n v="0"/>
    <n v="0"/>
    <n v="0"/>
    <n v="1"/>
    <n v="5.0250000000000004"/>
    <n v="0"/>
    <n v="0"/>
    <n v="0"/>
    <n v="0"/>
    <n v="1"/>
    <n v="6.6150000000000002"/>
    <n v="0"/>
    <n v="0"/>
    <n v="0"/>
    <n v="0"/>
    <n v="0"/>
    <n v="0"/>
    <n v="0"/>
    <n v="0"/>
    <n v="30"/>
    <n v="133.30000000000001"/>
  </r>
  <r>
    <s v="3739"/>
    <x v="20"/>
    <n v="157.905"/>
    <n v="1"/>
    <n v="7.92"/>
    <n v="0"/>
    <n v="0"/>
    <n v="0"/>
    <n v="0"/>
    <n v="0"/>
    <n v="0"/>
    <n v="1"/>
    <n v="1.71"/>
    <n v="0"/>
    <n v="0"/>
    <n v="0"/>
    <n v="0"/>
    <n v="0"/>
    <n v="0"/>
    <n v="0"/>
    <n v="0"/>
    <n v="0"/>
    <n v="0"/>
    <n v="0"/>
    <n v="0"/>
    <n v="1"/>
    <n v="5.6950000000000003"/>
    <n v="0"/>
    <n v="0"/>
    <n v="0"/>
    <n v="0"/>
    <n v="1"/>
    <n v="4.4000000000000004"/>
    <n v="0"/>
    <n v="0"/>
    <n v="0"/>
    <n v="0"/>
    <n v="0"/>
    <n v="0"/>
    <n v="0"/>
    <n v="0"/>
    <n v="0"/>
    <n v="0"/>
    <n v="0"/>
    <n v="0"/>
    <n v="0"/>
    <n v="0"/>
    <n v="1"/>
    <n v="10.5"/>
    <n v="33"/>
    <n v="188.13"/>
  </r>
  <r>
    <s v="3740"/>
    <x v="369"/>
    <n v="573.20899999999995"/>
    <n v="1"/>
    <n v="9.9"/>
    <n v="2"/>
    <n v="7.26"/>
    <n v="1"/>
    <n v="10.26"/>
    <n v="2"/>
    <n v="11.55"/>
    <n v="2"/>
    <n v="6.12"/>
    <n v="2"/>
    <n v="9.68"/>
    <n v="0"/>
    <n v="0"/>
    <n v="0"/>
    <n v="0"/>
    <n v="2"/>
    <n v="6.05"/>
    <n v="1"/>
    <n v="6"/>
    <n v="1"/>
    <n v="4.875"/>
    <n v="1"/>
    <n v="3.99"/>
    <n v="1"/>
    <n v="6.09"/>
    <n v="1"/>
    <n v="9.69"/>
    <n v="4"/>
    <n v="36.31"/>
    <n v="2"/>
    <n v="10.8"/>
    <n v="2"/>
    <n v="11.37"/>
    <n v="0"/>
    <n v="0"/>
    <n v="1"/>
    <n v="5.7"/>
    <n v="3"/>
    <n v="28.425000000000001"/>
    <n v="0"/>
    <n v="0"/>
    <n v="0"/>
    <n v="0"/>
    <n v="0"/>
    <n v="0"/>
    <n v="175"/>
    <n v="757.279"/>
  </r>
  <r>
    <s v="3741"/>
    <x v="200"/>
    <n v="1487.422"/>
    <n v="4"/>
    <n v="33.369999999999997"/>
    <n v="10"/>
    <n v="58.755000000000003"/>
    <n v="5"/>
    <n v="25.67"/>
    <n v="5"/>
    <n v="34.155000000000001"/>
    <n v="8"/>
    <n v="37.39"/>
    <n v="6"/>
    <n v="28.465"/>
    <n v="3"/>
    <n v="14.92"/>
    <n v="11"/>
    <n v="59.774999999999999"/>
    <n v="6"/>
    <n v="59.29"/>
    <n v="5"/>
    <n v="29.655000000000001"/>
    <n v="9"/>
    <n v="94.025000000000006"/>
    <n v="7"/>
    <n v="54.435000000000002"/>
    <n v="1"/>
    <n v="6.5549999999999997"/>
    <n v="4"/>
    <n v="21.567"/>
    <n v="4"/>
    <n v="25.75"/>
    <n v="1"/>
    <n v="4.8"/>
    <n v="7"/>
    <n v="79.77"/>
    <n v="2"/>
    <n v="21.77"/>
    <n v="5"/>
    <n v="25.364999999999998"/>
    <n v="5"/>
    <n v="29.285"/>
    <n v="3"/>
    <n v="17.36"/>
    <n v="8"/>
    <n v="136.40100000000001"/>
    <n v="1"/>
    <n v="4.95"/>
    <n v="508"/>
    <n v="2390.9"/>
  </r>
  <r>
    <s v="3744"/>
    <x v="726"/>
    <n v="197.453"/>
    <n v="2"/>
    <n v="6.27"/>
    <n v="0"/>
    <n v="0"/>
    <n v="0"/>
    <n v="0"/>
    <n v="0"/>
    <n v="0"/>
    <n v="0"/>
    <n v="0"/>
    <n v="1"/>
    <n v="5.4"/>
    <n v="0"/>
    <n v="0"/>
    <n v="0"/>
    <n v="0"/>
    <n v="0"/>
    <n v="0"/>
    <n v="0"/>
    <n v="0"/>
    <n v="0"/>
    <n v="0"/>
    <n v="0"/>
    <n v="0"/>
    <n v="0"/>
    <n v="0"/>
    <n v="1"/>
    <n v="4.0199999999999996"/>
    <n v="1"/>
    <n v="5.6950000000000003"/>
    <n v="0"/>
    <n v="0"/>
    <n v="2"/>
    <n v="13.154999999999999"/>
    <n v="0"/>
    <n v="0"/>
    <n v="1"/>
    <n v="7.44"/>
    <n v="0"/>
    <n v="0"/>
    <n v="0"/>
    <n v="0"/>
    <n v="0"/>
    <n v="0"/>
    <n v="0"/>
    <n v="0"/>
    <n v="73"/>
    <n v="239.43299999999999"/>
  </r>
  <r>
    <s v="3746"/>
    <x v="690"/>
    <n v="251.649"/>
    <n v="0"/>
    <n v="0"/>
    <n v="0"/>
    <n v="0"/>
    <n v="1"/>
    <n v="6.48"/>
    <n v="0"/>
    <n v="0"/>
    <n v="0"/>
    <n v="0"/>
    <n v="1"/>
    <n v="6.48"/>
    <n v="0"/>
    <n v="0"/>
    <n v="1"/>
    <n v="5.4"/>
    <n v="0"/>
    <n v="0"/>
    <n v="5"/>
    <n v="26.574999999999999"/>
    <n v="1"/>
    <n v="3.25"/>
    <n v="0"/>
    <n v="0"/>
    <n v="0"/>
    <n v="0"/>
    <n v="2"/>
    <n v="13.44"/>
    <n v="1"/>
    <n v="5.4"/>
    <n v="3"/>
    <n v="17.05"/>
    <n v="0"/>
    <n v="0"/>
    <n v="1"/>
    <n v="3.42"/>
    <n v="0"/>
    <n v="0"/>
    <n v="1"/>
    <n v="6.6"/>
    <n v="0"/>
    <n v="0"/>
    <n v="0"/>
    <n v="0"/>
    <n v="0"/>
    <n v="0"/>
    <n v="95"/>
    <n v="345.74400000000003"/>
  </r>
  <r>
    <s v="3747"/>
    <x v="355"/>
    <n v="2421.6660000000002"/>
    <n v="4"/>
    <n v="15.93"/>
    <n v="7"/>
    <n v="35.225000000000001"/>
    <n v="4"/>
    <n v="15.695"/>
    <n v="3"/>
    <n v="18.940000000000001"/>
    <n v="5"/>
    <n v="31.98"/>
    <n v="5"/>
    <n v="24.11"/>
    <n v="6"/>
    <n v="37.74"/>
    <n v="7"/>
    <n v="44.625"/>
    <n v="6"/>
    <n v="31.341999999999999"/>
    <n v="6"/>
    <n v="50.28"/>
    <n v="8"/>
    <n v="49.84"/>
    <n v="9"/>
    <n v="156.01"/>
    <n v="7"/>
    <n v="30.155000000000001"/>
    <n v="11"/>
    <n v="56.98"/>
    <n v="6"/>
    <n v="26.481000000000002"/>
    <n v="9"/>
    <n v="76.295000000000002"/>
    <n v="11"/>
    <n v="55.75"/>
    <n v="3"/>
    <n v="16.559999999999999"/>
    <n v="5"/>
    <n v="36.06"/>
    <n v="5"/>
    <n v="22.77"/>
    <n v="9"/>
    <n v="60.96"/>
    <n v="10"/>
    <n v="52.564999999999998"/>
    <n v="4"/>
    <n v="24.05"/>
    <n v="822"/>
    <n v="3392.009"/>
  </r>
  <r>
    <s v="3749"/>
    <x v="268"/>
    <n v="1569.6220000000001"/>
    <n v="3"/>
    <n v="19.86"/>
    <n v="2"/>
    <n v="9.24"/>
    <n v="1"/>
    <n v="5.94"/>
    <n v="2"/>
    <n v="7.2"/>
    <n v="4"/>
    <n v="20.52"/>
    <n v="4"/>
    <n v="28.98"/>
    <n v="5"/>
    <n v="25.83"/>
    <n v="1"/>
    <n v="8.58"/>
    <n v="3"/>
    <n v="16.5"/>
    <n v="1"/>
    <n v="1.89"/>
    <n v="6"/>
    <n v="31.71"/>
    <n v="6"/>
    <n v="55.545000000000002"/>
    <n v="4"/>
    <n v="22.11"/>
    <n v="4"/>
    <n v="18.105"/>
    <n v="4"/>
    <n v="21.504999999999999"/>
    <n v="4"/>
    <n v="18.305"/>
    <n v="7"/>
    <n v="36.340000000000003"/>
    <n v="5"/>
    <n v="25.78"/>
    <n v="0"/>
    <n v="0"/>
    <n v="3"/>
    <n v="13.775"/>
    <n v="1"/>
    <n v="10.98"/>
    <n v="2"/>
    <n v="10.51"/>
    <n v="0"/>
    <n v="0"/>
    <n v="443"/>
    <n v="1978.827"/>
  </r>
  <r>
    <s v="3750"/>
    <x v="583"/>
    <n v="2204.34"/>
    <n v="8"/>
    <n v="40.895000000000003"/>
    <n v="10"/>
    <n v="44.73"/>
    <n v="13"/>
    <n v="101"/>
    <n v="10"/>
    <n v="61.204999999999998"/>
    <n v="8"/>
    <n v="34.984999999999999"/>
    <n v="14"/>
    <n v="76.91"/>
    <n v="17"/>
    <n v="101.545"/>
    <n v="13"/>
    <n v="80.599999999999994"/>
    <n v="34"/>
    <n v="197.62"/>
    <n v="38"/>
    <n v="223.995"/>
    <n v="41"/>
    <n v="240.095"/>
    <n v="47"/>
    <n v="279.25"/>
    <n v="25"/>
    <n v="158.42500000000001"/>
    <n v="24"/>
    <n v="150.55000000000001"/>
    <n v="31"/>
    <n v="193.465"/>
    <n v="22"/>
    <n v="134.53"/>
    <n v="13"/>
    <n v="78.540000000000006"/>
    <n v="8"/>
    <n v="62.58"/>
    <n v="6"/>
    <n v="30.984999999999999"/>
    <n v="16"/>
    <n v="91.83"/>
    <n v="42"/>
    <n v="268.23500000000001"/>
    <n v="36"/>
    <n v="223.95"/>
    <n v="4"/>
    <n v="30.405000000000001"/>
    <n v="1015"/>
    <n v="5110.665"/>
  </r>
  <r>
    <s v="3751"/>
    <x v="77"/>
    <n v="106.33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150000000000002"/>
    <n v="0"/>
    <n v="0"/>
    <n v="0"/>
    <n v="0"/>
    <n v="0"/>
    <n v="0"/>
    <n v="0"/>
    <n v="0"/>
    <n v="0"/>
    <n v="0"/>
    <n v="0"/>
    <n v="0"/>
    <n v="0"/>
    <n v="0"/>
    <n v="0"/>
    <n v="0"/>
    <n v="11"/>
    <n v="112.95"/>
  </r>
  <r>
    <s v="3752"/>
    <x v="729"/>
    <n v="4132.0060000000003"/>
    <n v="10"/>
    <n v="49.99"/>
    <n v="18"/>
    <n v="85.85"/>
    <n v="15"/>
    <n v="115.23"/>
    <n v="9"/>
    <n v="48.13"/>
    <n v="11"/>
    <n v="66.88"/>
    <n v="20"/>
    <n v="175.39"/>
    <n v="14"/>
    <n v="56.865000000000002"/>
    <n v="9"/>
    <n v="140.85499999999999"/>
    <n v="9"/>
    <n v="58.36"/>
    <n v="24"/>
    <n v="234.72"/>
    <n v="27"/>
    <n v="153.155"/>
    <n v="27"/>
    <n v="153.13499999999999"/>
    <n v="17"/>
    <n v="100.06"/>
    <n v="24"/>
    <n v="154.38"/>
    <n v="33"/>
    <n v="198.14"/>
    <n v="16"/>
    <n v="120.38"/>
    <n v="10"/>
    <n v="75.254999999999995"/>
    <n v="10"/>
    <n v="53.5"/>
    <n v="17"/>
    <n v="123.815"/>
    <n v="12"/>
    <n v="69.099999999999994"/>
    <n v="17"/>
    <n v="203.01499999999999"/>
    <n v="16"/>
    <n v="102.58499999999999"/>
    <n v="1"/>
    <n v="5.9850000000000003"/>
    <n v="1658"/>
    <n v="6676.7809999999999"/>
  </r>
  <r>
    <s v="3753"/>
    <x v="273"/>
    <n v="562.66200000000003"/>
    <n v="2"/>
    <n v="20.79"/>
    <n v="2"/>
    <n v="10.4"/>
    <n v="3"/>
    <n v="16.8"/>
    <n v="2"/>
    <n v="16.440000000000001"/>
    <n v="5"/>
    <n v="23.55"/>
    <n v="3"/>
    <n v="14.72"/>
    <n v="2"/>
    <n v="12.65"/>
    <n v="4"/>
    <n v="19.600000000000001"/>
    <n v="2"/>
    <n v="15.682"/>
    <n v="3"/>
    <n v="19.2"/>
    <n v="9"/>
    <n v="52.515000000000001"/>
    <n v="6"/>
    <n v="36.299999999999997"/>
    <n v="5"/>
    <n v="36.909999999999997"/>
    <n v="7"/>
    <n v="45.604999999999997"/>
    <n v="4"/>
    <n v="25.215"/>
    <n v="6"/>
    <n v="42.783000000000001"/>
    <n v="3"/>
    <n v="10.3"/>
    <n v="3"/>
    <n v="15.5"/>
    <n v="2"/>
    <n v="13.2"/>
    <n v="8"/>
    <n v="51.03"/>
    <n v="3"/>
    <n v="19.5"/>
    <n v="4"/>
    <n v="22.844999999999999"/>
    <n v="1"/>
    <n v="6.6"/>
    <n v="236"/>
    <n v="1110.797"/>
  </r>
  <r>
    <s v="3754"/>
    <x v="730"/>
    <n v="7168.8739999999998"/>
    <n v="19"/>
    <n v="100.56"/>
    <n v="27"/>
    <n v="119.65"/>
    <n v="23"/>
    <n v="145.39599999999999"/>
    <n v="24"/>
    <n v="150.30500000000001"/>
    <n v="38"/>
    <n v="206.815"/>
    <n v="20"/>
    <n v="109.815"/>
    <n v="30"/>
    <n v="160.535"/>
    <n v="22"/>
    <n v="123.895"/>
    <n v="49"/>
    <n v="268.64999999999998"/>
    <n v="53"/>
    <n v="314.91500000000002"/>
    <n v="71"/>
    <n v="428.18"/>
    <n v="42"/>
    <n v="252.13499999999999"/>
    <n v="55"/>
    <n v="334.74"/>
    <n v="65"/>
    <n v="364.34500000000003"/>
    <n v="80"/>
    <n v="493.90499999999997"/>
    <n v="45"/>
    <n v="307.41000000000003"/>
    <n v="31"/>
    <n v="177.55"/>
    <n v="17"/>
    <n v="99.385000000000005"/>
    <n v="30"/>
    <n v="184.255"/>
    <n v="39"/>
    <n v="248.92500000000001"/>
    <n v="49"/>
    <n v="310.69499999999999"/>
    <n v="49"/>
    <n v="308.22000000000003"/>
    <n v="4"/>
    <n v="26.414999999999999"/>
    <n v="3019"/>
    <n v="12405.57"/>
  </r>
  <r>
    <s v="3755"/>
    <x v="37"/>
    <n v="65.48"/>
    <n v="0"/>
    <n v="0"/>
    <n v="0"/>
    <n v="0"/>
    <n v="0"/>
    <n v="0"/>
    <n v="1"/>
    <n v="5.13"/>
    <n v="0"/>
    <n v="0"/>
    <n v="1"/>
    <n v="6"/>
    <n v="0"/>
    <n v="0"/>
    <n v="1"/>
    <n v="6.12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1"/>
    <n v="6.6"/>
    <n v="0"/>
    <n v="0"/>
    <n v="0"/>
    <n v="0"/>
    <n v="1"/>
    <n v="7.2"/>
    <n v="0"/>
    <n v="0"/>
    <n v="0"/>
    <n v="0"/>
    <n v="28"/>
    <n v="103.13"/>
  </r>
  <r>
    <s v="3756"/>
    <x v="731"/>
    <n v="3489.0210000000002"/>
    <n v="2"/>
    <n v="11.78"/>
    <n v="13"/>
    <n v="59.79"/>
    <n v="12"/>
    <n v="63.94"/>
    <n v="9"/>
    <n v="43.53"/>
    <n v="16"/>
    <n v="79.23"/>
    <n v="9"/>
    <n v="48.73"/>
    <n v="9"/>
    <n v="56.92"/>
    <n v="3"/>
    <n v="95.01"/>
    <n v="12"/>
    <n v="110.97499999999999"/>
    <n v="12"/>
    <n v="59.44"/>
    <n v="14"/>
    <n v="79.73"/>
    <n v="10"/>
    <n v="67.855000000000004"/>
    <n v="8"/>
    <n v="62.64"/>
    <n v="13"/>
    <n v="74.209999999999994"/>
    <n v="20"/>
    <n v="114.73"/>
    <n v="19"/>
    <n v="114.235"/>
    <n v="9"/>
    <n v="63.23"/>
    <n v="8"/>
    <n v="55.38"/>
    <n v="16"/>
    <n v="123.785"/>
    <n v="13"/>
    <n v="81.62"/>
    <n v="6"/>
    <n v="41.86"/>
    <n v="10"/>
    <n v="64.17"/>
    <n v="2"/>
    <n v="13.2"/>
    <n v="1236"/>
    <n v="5075.0110000000004"/>
  </r>
  <r>
    <s v="3757"/>
    <x v="109"/>
    <n v="2719.6550000000002"/>
    <n v="4"/>
    <n v="19.75"/>
    <n v="7"/>
    <n v="36.615000000000002"/>
    <n v="14"/>
    <n v="72.984999999999999"/>
    <n v="5"/>
    <n v="30"/>
    <n v="6"/>
    <n v="52.99"/>
    <n v="5"/>
    <n v="47.78"/>
    <n v="10"/>
    <n v="56.545000000000002"/>
    <n v="9"/>
    <n v="83.355000000000004"/>
    <n v="6"/>
    <n v="35.878999999999998"/>
    <n v="17"/>
    <n v="201.30500000000001"/>
    <n v="9"/>
    <n v="41.984999999999999"/>
    <n v="11"/>
    <n v="326.06"/>
    <n v="15"/>
    <n v="90.055000000000007"/>
    <n v="14"/>
    <n v="115.715"/>
    <n v="11"/>
    <n v="77.05"/>
    <n v="6"/>
    <n v="40.445"/>
    <n v="12"/>
    <n v="75.094999999999999"/>
    <n v="7"/>
    <n v="68.819999999999993"/>
    <n v="8"/>
    <n v="60.67"/>
    <n v="8"/>
    <n v="55.255000000000003"/>
    <n v="4"/>
    <n v="34.71"/>
    <n v="7"/>
    <n v="47.33"/>
    <n v="1"/>
    <n v="6.6150000000000002"/>
    <n v="929"/>
    <n v="4396.6639999999998"/>
  </r>
  <r>
    <s v="3758"/>
    <x v="488"/>
    <n v="784.73900000000003"/>
    <n v="4"/>
    <n v="28.09"/>
    <n v="2"/>
    <n v="10.53"/>
    <n v="0"/>
    <n v="0"/>
    <n v="2"/>
    <n v="8.74"/>
    <n v="1"/>
    <n v="15.12"/>
    <n v="4"/>
    <n v="19.805"/>
    <n v="2"/>
    <n v="10.324999999999999"/>
    <n v="3"/>
    <n v="15.125"/>
    <n v="3"/>
    <n v="17.079999999999998"/>
    <n v="4"/>
    <n v="25.855"/>
    <n v="4"/>
    <n v="31.4"/>
    <n v="4"/>
    <n v="25.7"/>
    <n v="2"/>
    <n v="13.2"/>
    <n v="3"/>
    <n v="18.149999999999999"/>
    <n v="2"/>
    <n v="10.96"/>
    <n v="0"/>
    <n v="0"/>
    <n v="3"/>
    <n v="17.12"/>
    <n v="0"/>
    <n v="0"/>
    <n v="2"/>
    <n v="7.3250000000000002"/>
    <n v="2"/>
    <n v="12.78"/>
    <n v="1"/>
    <n v="6.6"/>
    <n v="0"/>
    <n v="0"/>
    <n v="2"/>
    <n v="12.54"/>
    <n v="269"/>
    <n v="1091.184"/>
  </r>
  <r>
    <s v="3759"/>
    <x v="553"/>
    <n v="561.81399999999996"/>
    <n v="1"/>
    <n v="10.14"/>
    <n v="1"/>
    <n v="6.48"/>
    <n v="1"/>
    <n v="4.6900000000000004"/>
    <n v="1"/>
    <n v="5.22"/>
    <n v="0"/>
    <n v="0"/>
    <n v="0"/>
    <n v="0"/>
    <n v="0"/>
    <n v="0"/>
    <n v="1"/>
    <n v="3.9"/>
    <n v="0"/>
    <n v="0"/>
    <n v="2"/>
    <n v="15.6"/>
    <n v="2"/>
    <n v="8.3000000000000007"/>
    <n v="2"/>
    <n v="8.8800000000000008"/>
    <n v="0"/>
    <n v="0"/>
    <n v="1"/>
    <n v="10.199999999999999"/>
    <n v="6"/>
    <n v="33.895000000000003"/>
    <n v="0"/>
    <n v="0"/>
    <n v="2"/>
    <n v="9.1549999999999994"/>
    <n v="1"/>
    <n v="10.26"/>
    <n v="0"/>
    <n v="0"/>
    <n v="2"/>
    <n v="15.9"/>
    <n v="1"/>
    <n v="6.6"/>
    <n v="0"/>
    <n v="0"/>
    <n v="0"/>
    <n v="0"/>
    <n v="144"/>
    <n v="711.03399999999999"/>
  </r>
  <r>
    <s v="3760"/>
    <x v="243"/>
    <n v="167.001"/>
    <n v="1"/>
    <n v="5.36"/>
    <n v="0"/>
    <n v="0"/>
    <n v="0"/>
    <n v="0"/>
    <n v="0"/>
    <n v="0"/>
    <n v="0"/>
    <n v="0"/>
    <n v="0"/>
    <n v="0"/>
    <n v="0"/>
    <n v="0"/>
    <n v="0"/>
    <n v="0"/>
    <n v="1"/>
    <n v="8.1"/>
    <n v="0"/>
    <n v="0"/>
    <n v="0"/>
    <n v="0"/>
    <n v="0"/>
    <n v="0"/>
    <n v="0"/>
    <n v="0"/>
    <n v="0"/>
    <n v="0"/>
    <n v="1"/>
    <n v="6.6"/>
    <n v="0"/>
    <n v="0"/>
    <n v="1"/>
    <n v="5.5"/>
    <n v="0"/>
    <n v="0"/>
    <n v="0"/>
    <n v="0"/>
    <n v="0"/>
    <n v="0"/>
    <n v="0"/>
    <n v="0"/>
    <n v="0"/>
    <n v="0"/>
    <n v="0"/>
    <n v="0"/>
    <n v="50"/>
    <n v="192.56100000000001"/>
  </r>
  <r>
    <s v="3761"/>
    <x v="497"/>
    <n v="443.22800000000001"/>
    <n v="0"/>
    <n v="0"/>
    <n v="2"/>
    <n v="15.99"/>
    <n v="3"/>
    <n v="17.094000000000001"/>
    <n v="0"/>
    <n v="0"/>
    <n v="0"/>
    <n v="0"/>
    <n v="2"/>
    <n v="29.08"/>
    <n v="0"/>
    <n v="0"/>
    <n v="1"/>
    <n v="6"/>
    <n v="0"/>
    <n v="0"/>
    <n v="2"/>
    <n v="16.47"/>
    <n v="5"/>
    <n v="22"/>
    <n v="3"/>
    <n v="24.7"/>
    <n v="1"/>
    <n v="5.77"/>
    <n v="0"/>
    <n v="0"/>
    <n v="2"/>
    <n v="13.605"/>
    <n v="1"/>
    <n v="6.3"/>
    <n v="0"/>
    <n v="0"/>
    <n v="0"/>
    <n v="0"/>
    <n v="0"/>
    <n v="0"/>
    <n v="3"/>
    <n v="19.324999999999999"/>
    <n v="1"/>
    <n v="4.2"/>
    <n v="0"/>
    <n v="0"/>
    <n v="0"/>
    <n v="0"/>
    <n v="152"/>
    <n v="623.76199999999994"/>
  </r>
  <r>
    <s v="3762"/>
    <x v="486"/>
    <n v="68.56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72"/>
    <n v="0"/>
    <n v="0"/>
    <n v="0"/>
    <n v="0"/>
    <n v="0"/>
    <n v="0"/>
    <n v="17"/>
    <n v="72.290000000000006"/>
  </r>
  <r>
    <s v="3763"/>
    <x v="732"/>
    <n v="629.26199999999994"/>
    <n v="0"/>
    <n v="0"/>
    <n v="3"/>
    <n v="14.58"/>
    <n v="2"/>
    <n v="10.445"/>
    <n v="1"/>
    <n v="4.6399999999999997"/>
    <n v="0"/>
    <n v="0"/>
    <n v="1"/>
    <n v="5.2"/>
    <n v="2"/>
    <n v="8.8000000000000007"/>
    <n v="3"/>
    <n v="11.14"/>
    <n v="2"/>
    <n v="13.18"/>
    <n v="0"/>
    <n v="0"/>
    <n v="7"/>
    <n v="40.655000000000001"/>
    <n v="0"/>
    <n v="0"/>
    <n v="1"/>
    <n v="6.6"/>
    <n v="6"/>
    <n v="31.055"/>
    <n v="3"/>
    <n v="21.93"/>
    <n v="2"/>
    <n v="12.51"/>
    <n v="3"/>
    <n v="32.1"/>
    <n v="2"/>
    <n v="53.6"/>
    <n v="1"/>
    <n v="6.12"/>
    <n v="1"/>
    <n v="6.6"/>
    <n v="1"/>
    <n v="6.4"/>
    <n v="1"/>
    <n v="6.6"/>
    <n v="0"/>
    <n v="0"/>
    <n v="239"/>
    <n v="921.41700000000003"/>
  </r>
  <r>
    <s v="3764"/>
    <x v="733"/>
    <n v="2520.9119999999998"/>
    <n v="6"/>
    <n v="37.659999999999997"/>
    <n v="11"/>
    <n v="68.05"/>
    <n v="8"/>
    <n v="57.94"/>
    <n v="6"/>
    <n v="128.12"/>
    <n v="16"/>
    <n v="85.15"/>
    <n v="5"/>
    <n v="22.07"/>
    <n v="9"/>
    <n v="58.97"/>
    <n v="15"/>
    <n v="85.01"/>
    <n v="13"/>
    <n v="78.62"/>
    <n v="10"/>
    <n v="52.695"/>
    <n v="10"/>
    <n v="75.17"/>
    <n v="3"/>
    <n v="27.76"/>
    <n v="10"/>
    <n v="60.84"/>
    <n v="19"/>
    <n v="137.24"/>
    <n v="8"/>
    <n v="44.81"/>
    <n v="11"/>
    <n v="69.875"/>
    <n v="4"/>
    <n v="22.53"/>
    <n v="3"/>
    <n v="32.795000000000002"/>
    <n v="6"/>
    <n v="39.229999999999997"/>
    <n v="6"/>
    <n v="37.305"/>
    <n v="10"/>
    <n v="80.715000000000003"/>
    <n v="11"/>
    <n v="76.680000000000007"/>
    <n v="1"/>
    <n v="5.04"/>
    <n v="906"/>
    <n v="3905.1869999999999"/>
  </r>
  <r>
    <s v="3765"/>
    <x v="734"/>
    <n v="1448.3989999999999"/>
    <n v="2"/>
    <n v="10.26"/>
    <n v="3"/>
    <n v="20.684999999999999"/>
    <n v="4"/>
    <n v="20.75"/>
    <n v="1"/>
    <n v="3.85"/>
    <n v="4"/>
    <n v="18.420000000000002"/>
    <n v="3"/>
    <n v="23.645"/>
    <n v="1"/>
    <n v="5.4"/>
    <n v="3"/>
    <n v="17.84"/>
    <n v="6"/>
    <n v="30.725000000000001"/>
    <n v="9"/>
    <n v="45.02"/>
    <n v="3"/>
    <n v="23.024999999999999"/>
    <n v="4"/>
    <n v="18.574999999999999"/>
    <n v="8"/>
    <n v="38.6"/>
    <n v="7"/>
    <n v="38.625"/>
    <n v="8"/>
    <n v="46.134999999999998"/>
    <n v="7"/>
    <n v="31.43"/>
    <n v="2"/>
    <n v="8.6999999999999993"/>
    <n v="2"/>
    <n v="53.7"/>
    <n v="1"/>
    <n v="6.6"/>
    <n v="4"/>
    <n v="34.384999999999998"/>
    <n v="7"/>
    <n v="42.19"/>
    <n v="3"/>
    <n v="19.739999999999998"/>
    <n v="0"/>
    <n v="0"/>
    <n v="470"/>
    <n v="2006.6990000000001"/>
  </r>
  <r>
    <s v="3766"/>
    <x v="41"/>
    <n v="163.625"/>
    <n v="0"/>
    <n v="0"/>
    <n v="2"/>
    <n v="4.05"/>
    <n v="2"/>
    <n v="11.88"/>
    <n v="0"/>
    <n v="0"/>
    <n v="1"/>
    <n v="5.8"/>
    <n v="0"/>
    <n v="0"/>
    <n v="0"/>
    <n v="0"/>
    <n v="0"/>
    <n v="0"/>
    <n v="0"/>
    <n v="0"/>
    <n v="1"/>
    <n v="4.6900000000000004"/>
    <n v="1"/>
    <n v="8.9600000000000009"/>
    <n v="2"/>
    <n v="13.2"/>
    <n v="0"/>
    <n v="0"/>
    <n v="2"/>
    <n v="11.55"/>
    <n v="1"/>
    <n v="3.4649999999999999"/>
    <n v="0"/>
    <n v="0"/>
    <n v="1"/>
    <n v="7.98"/>
    <n v="0"/>
    <n v="0"/>
    <n v="0"/>
    <n v="0"/>
    <n v="0"/>
    <n v="0"/>
    <n v="1"/>
    <n v="6.21"/>
    <n v="0"/>
    <n v="0"/>
    <n v="1"/>
    <n v="6.6150000000000002"/>
    <n v="66"/>
    <n v="248.02500000000001"/>
  </r>
  <r>
    <s v="3767"/>
    <x v="40"/>
    <n v="136.44999999999999"/>
    <n v="0"/>
    <n v="0"/>
    <n v="0"/>
    <n v="0"/>
    <n v="2"/>
    <n v="9.1999999999999993"/>
    <n v="0"/>
    <n v="0"/>
    <n v="0"/>
    <n v="0"/>
    <n v="0"/>
    <n v="0"/>
    <n v="0"/>
    <n v="0"/>
    <n v="1"/>
    <n v="4.93"/>
    <n v="0"/>
    <n v="0"/>
    <n v="0"/>
    <n v="0"/>
    <n v="2"/>
    <n v="7.7"/>
    <n v="1"/>
    <n v="6.61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164.89500000000001"/>
  </r>
  <r>
    <s v="3770"/>
    <x v="429"/>
    <n v="1675.415"/>
    <n v="4"/>
    <n v="33.51"/>
    <n v="0"/>
    <n v="0"/>
    <n v="6"/>
    <n v="44.645000000000003"/>
    <n v="1"/>
    <n v="42.57"/>
    <n v="4"/>
    <n v="87.66"/>
    <n v="1"/>
    <n v="11.118"/>
    <n v="3"/>
    <n v="47.15"/>
    <n v="3"/>
    <n v="20.975000000000001"/>
    <n v="6"/>
    <n v="38.365000000000002"/>
    <n v="4"/>
    <n v="19.97"/>
    <n v="3"/>
    <n v="22.555"/>
    <n v="3"/>
    <n v="208.73"/>
    <n v="2"/>
    <n v="9.86"/>
    <n v="4"/>
    <n v="31.78"/>
    <n v="5"/>
    <n v="107.74"/>
    <n v="4"/>
    <n v="32.340000000000003"/>
    <n v="0"/>
    <n v="0"/>
    <n v="1"/>
    <n v="3.41"/>
    <n v="1"/>
    <n v="29.925000000000001"/>
    <n v="3"/>
    <n v="20.175000000000001"/>
    <n v="3"/>
    <n v="24.24"/>
    <n v="3"/>
    <n v="27.95"/>
    <n v="0"/>
    <n v="0"/>
    <n v="342"/>
    <n v="2540.0830000000001"/>
  </r>
  <r>
    <s v="3775"/>
    <x v="177"/>
    <n v="1531.0170000000001"/>
    <n v="2"/>
    <n v="6.68"/>
    <n v="6"/>
    <n v="36.905000000000001"/>
    <n v="4"/>
    <n v="31.49"/>
    <n v="1"/>
    <n v="6.48"/>
    <n v="9"/>
    <n v="84.36"/>
    <n v="3"/>
    <n v="18.52"/>
    <n v="3"/>
    <n v="23.91"/>
    <n v="9"/>
    <n v="85.004999999999995"/>
    <n v="2"/>
    <n v="18.54"/>
    <n v="7"/>
    <n v="39.704999999999998"/>
    <n v="3"/>
    <n v="15.565"/>
    <n v="6"/>
    <n v="62"/>
    <n v="5"/>
    <n v="28.91"/>
    <n v="4"/>
    <n v="28.795000000000002"/>
    <n v="6"/>
    <n v="140.99"/>
    <n v="2"/>
    <n v="13.53"/>
    <n v="4"/>
    <n v="36.255000000000003"/>
    <n v="1"/>
    <n v="3.9"/>
    <n v="2"/>
    <n v="28.1"/>
    <n v="4"/>
    <n v="17.555"/>
    <n v="2"/>
    <n v="15.28"/>
    <n v="0"/>
    <n v="0"/>
    <n v="1"/>
    <n v="6.6"/>
    <n v="441"/>
    <n v="2280.0920000000001"/>
  </r>
  <r>
    <s v="3777"/>
    <x v="735"/>
    <n v="2886.75"/>
    <n v="2"/>
    <n v="8.8000000000000007"/>
    <n v="6"/>
    <n v="36.844999999999999"/>
    <n v="5"/>
    <n v="16.8"/>
    <n v="8"/>
    <n v="61.73"/>
    <n v="12"/>
    <n v="77.650000000000006"/>
    <n v="8"/>
    <n v="133.77500000000001"/>
    <n v="7"/>
    <n v="93.18"/>
    <n v="11"/>
    <n v="64.13"/>
    <n v="5"/>
    <n v="43.375"/>
    <n v="23"/>
    <n v="118.785"/>
    <n v="21"/>
    <n v="182.745"/>
    <n v="13"/>
    <n v="188.94"/>
    <n v="12"/>
    <n v="171.44"/>
    <n v="15"/>
    <n v="181.57499999999999"/>
    <n v="13"/>
    <n v="97.59"/>
    <n v="6"/>
    <n v="35.284999999999997"/>
    <n v="9"/>
    <n v="49.36"/>
    <n v="4"/>
    <n v="22.695"/>
    <n v="1"/>
    <n v="2.48"/>
    <n v="10"/>
    <n v="61.06"/>
    <n v="5"/>
    <n v="31.145"/>
    <n v="3"/>
    <n v="19.52"/>
    <n v="0"/>
    <n v="0"/>
    <n v="1060"/>
    <n v="4585.6549999999997"/>
  </r>
  <r>
    <s v="3778"/>
    <x v="687"/>
    <n v="95.84"/>
    <n v="0"/>
    <n v="0"/>
    <n v="0"/>
    <n v="0"/>
    <n v="0"/>
    <n v="0"/>
    <n v="0"/>
    <n v="0"/>
    <n v="0"/>
    <n v="0"/>
    <n v="0"/>
    <n v="0"/>
    <n v="0"/>
    <n v="0"/>
    <n v="1"/>
    <n v="5.58"/>
    <n v="0"/>
    <n v="0"/>
    <n v="0"/>
    <n v="0"/>
    <n v="0"/>
    <n v="0"/>
    <n v="0"/>
    <n v="0"/>
    <n v="0"/>
    <n v="0"/>
    <n v="0"/>
    <n v="0"/>
    <n v="2"/>
    <n v="11.2"/>
    <n v="0"/>
    <n v="0"/>
    <n v="1"/>
    <n v="7.8"/>
    <n v="1"/>
    <n v="5.5"/>
    <n v="2"/>
    <n v="9.9"/>
    <n v="0"/>
    <n v="0"/>
    <n v="0"/>
    <n v="0"/>
    <n v="0"/>
    <n v="0"/>
    <n v="0"/>
    <n v="0"/>
    <n v="32"/>
    <n v="135.82"/>
  </r>
  <r>
    <s v="3779"/>
    <x v="292"/>
    <n v="379.95499999999998"/>
    <n v="0"/>
    <n v="0"/>
    <n v="0"/>
    <n v="0"/>
    <n v="0"/>
    <n v="0"/>
    <n v="2"/>
    <n v="30.6"/>
    <n v="2"/>
    <n v="10.53"/>
    <n v="0"/>
    <n v="0"/>
    <n v="0"/>
    <n v="0"/>
    <n v="0"/>
    <n v="0"/>
    <n v="1"/>
    <n v="3.99"/>
    <n v="2"/>
    <n v="11.88"/>
    <n v="3"/>
    <n v="13.65"/>
    <n v="0"/>
    <n v="0"/>
    <n v="3"/>
    <n v="15.4"/>
    <n v="3"/>
    <n v="16.86"/>
    <n v="0"/>
    <n v="0"/>
    <n v="0"/>
    <n v="0"/>
    <n v="1"/>
    <n v="9.1"/>
    <n v="1"/>
    <n v="3.3"/>
    <n v="1"/>
    <n v="8.4"/>
    <n v="1"/>
    <n v="6"/>
    <n v="1"/>
    <n v="5.04"/>
    <n v="0"/>
    <n v="0"/>
    <n v="0"/>
    <n v="0"/>
    <n v="84"/>
    <n v="514.70500000000004"/>
  </r>
  <r>
    <s v="3781"/>
    <x v="154"/>
    <n v="680.54200000000003"/>
    <n v="4"/>
    <n v="18.940000000000001"/>
    <n v="1"/>
    <n v="5.12"/>
    <n v="4"/>
    <n v="22.83"/>
    <n v="2"/>
    <n v="10.54"/>
    <n v="1"/>
    <n v="9.7200000000000006"/>
    <n v="1"/>
    <n v="3.78"/>
    <n v="1"/>
    <n v="5.13"/>
    <n v="3"/>
    <n v="19.46"/>
    <n v="3"/>
    <n v="17.324999999999999"/>
    <n v="3"/>
    <n v="20.69"/>
    <n v="3"/>
    <n v="21.61"/>
    <n v="4"/>
    <n v="31.71"/>
    <n v="4"/>
    <n v="20.395"/>
    <n v="11"/>
    <n v="65.12"/>
    <n v="4"/>
    <n v="25.475000000000001"/>
    <n v="5"/>
    <n v="32.35"/>
    <n v="7"/>
    <n v="52.975000000000001"/>
    <n v="1"/>
    <n v="3.2"/>
    <n v="2"/>
    <n v="29.58"/>
    <n v="1"/>
    <n v="5.9850000000000003"/>
    <n v="3"/>
    <n v="12.48"/>
    <n v="3"/>
    <n v="16.594999999999999"/>
    <n v="0"/>
    <n v="0"/>
    <n v="297"/>
    <n v="1131.5519999999999"/>
  </r>
  <r>
    <s v="3782"/>
    <x v="736"/>
    <n v="1623.8230000000001"/>
    <n v="2"/>
    <n v="7.33"/>
    <n v="6"/>
    <n v="29.48"/>
    <n v="9"/>
    <n v="53.45"/>
    <n v="4"/>
    <n v="22.79"/>
    <n v="2"/>
    <n v="8.9700000000000006"/>
    <n v="6"/>
    <n v="31.79"/>
    <n v="7"/>
    <n v="50.715000000000003"/>
    <n v="12"/>
    <n v="74.915000000000006"/>
    <n v="2"/>
    <n v="33.24"/>
    <n v="4"/>
    <n v="22.824999999999999"/>
    <n v="7"/>
    <n v="46.674999999999997"/>
    <n v="7"/>
    <n v="58.23"/>
    <n v="4"/>
    <n v="24.635000000000002"/>
    <n v="10"/>
    <n v="63.91"/>
    <n v="10"/>
    <n v="67.724999999999994"/>
    <n v="6"/>
    <n v="30.265000000000001"/>
    <n v="4"/>
    <n v="26.13"/>
    <n v="6"/>
    <n v="57.225000000000001"/>
    <n v="3"/>
    <n v="21.684999999999999"/>
    <n v="6"/>
    <n v="53"/>
    <n v="4"/>
    <n v="39.659999999999997"/>
    <n v="3"/>
    <n v="14.93"/>
    <n v="0"/>
    <n v="0"/>
    <n v="609"/>
    <n v="2463.3980000000001"/>
  </r>
  <r>
    <s v="3783"/>
    <x v="96"/>
    <n v="682.62099999999998"/>
    <n v="1"/>
    <n v="7.25"/>
    <n v="0"/>
    <n v="0"/>
    <n v="0"/>
    <n v="0"/>
    <n v="3"/>
    <n v="16.065000000000001"/>
    <n v="3"/>
    <n v="25.67"/>
    <n v="1"/>
    <n v="16.2"/>
    <n v="3"/>
    <n v="31.08"/>
    <n v="1"/>
    <n v="5.7750000000000004"/>
    <n v="3"/>
    <n v="18.8"/>
    <n v="4"/>
    <n v="21.274999999999999"/>
    <n v="5"/>
    <n v="37"/>
    <n v="3"/>
    <n v="17.77"/>
    <n v="0"/>
    <n v="0"/>
    <n v="1"/>
    <n v="6.6"/>
    <n v="3"/>
    <n v="18.64"/>
    <n v="1"/>
    <n v="6.6"/>
    <n v="0"/>
    <n v="0"/>
    <n v="0"/>
    <n v="0"/>
    <n v="3"/>
    <n v="32.409999999999997"/>
    <n v="1"/>
    <n v="6.6"/>
    <n v="1"/>
    <n v="7.875"/>
    <n v="1"/>
    <n v="10.14"/>
    <n v="1"/>
    <n v="5.61"/>
    <n v="234"/>
    <n v="973.98099999999999"/>
  </r>
  <r>
    <s v="3786"/>
    <x v="666"/>
    <n v="203.62"/>
    <n v="3"/>
    <n v="19.7"/>
    <n v="0"/>
    <n v="0"/>
    <n v="0"/>
    <n v="0"/>
    <n v="1"/>
    <n v="6.16"/>
    <n v="1"/>
    <n v="3.48"/>
    <n v="0"/>
    <n v="0"/>
    <n v="1"/>
    <n v="5.4"/>
    <n v="0"/>
    <n v="0"/>
    <n v="0"/>
    <n v="0"/>
    <n v="0"/>
    <n v="0"/>
    <n v="1"/>
    <n v="5.22"/>
    <n v="1"/>
    <n v="6.6"/>
    <n v="0"/>
    <n v="0"/>
    <n v="0"/>
    <n v="0"/>
    <n v="1"/>
    <n v="6.48"/>
    <n v="0"/>
    <n v="0"/>
    <n v="0"/>
    <n v="0"/>
    <n v="2"/>
    <n v="20.16"/>
    <n v="0"/>
    <n v="0"/>
    <n v="0"/>
    <n v="0"/>
    <n v="0"/>
    <n v="0"/>
    <n v="2"/>
    <n v="12.914999999999999"/>
    <n v="0"/>
    <n v="0"/>
    <n v="79"/>
    <n v="289.73500000000001"/>
  </r>
  <r>
    <s v="3787"/>
    <x v="56"/>
    <n v="94.78"/>
    <n v="0"/>
    <n v="0"/>
    <n v="0"/>
    <n v="0"/>
    <n v="0"/>
    <n v="0"/>
    <n v="0"/>
    <n v="0"/>
    <n v="0"/>
    <n v="0"/>
    <n v="0"/>
    <n v="0"/>
    <n v="0"/>
    <n v="0"/>
    <n v="2"/>
    <n v="11.73"/>
    <n v="0"/>
    <n v="0"/>
    <n v="0"/>
    <n v="0"/>
    <n v="3"/>
    <n v="26.94"/>
    <n v="2"/>
    <n v="14.64"/>
    <n v="1"/>
    <n v="3.84"/>
    <n v="2"/>
    <n v="14.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166.11500000000001"/>
  </r>
  <r>
    <s v="3788"/>
    <x v="296"/>
    <n v="279.93599999999998"/>
    <n v="0"/>
    <n v="0"/>
    <n v="0"/>
    <n v="0"/>
    <n v="2"/>
    <n v="9.4499999999999993"/>
    <n v="1"/>
    <n v="2.16"/>
    <n v="2"/>
    <n v="4.8600000000000003"/>
    <n v="0"/>
    <n v="0"/>
    <n v="2"/>
    <n v="14.58"/>
    <n v="0"/>
    <n v="0"/>
    <n v="0"/>
    <n v="0"/>
    <n v="0"/>
    <n v="0"/>
    <n v="0"/>
    <n v="0"/>
    <n v="3"/>
    <n v="25.324999999999999"/>
    <n v="2"/>
    <n v="19.324999999999999"/>
    <n v="2"/>
    <n v="12.09"/>
    <n v="0"/>
    <n v="0"/>
    <n v="1"/>
    <n v="9.66"/>
    <n v="2"/>
    <n v="13.2"/>
    <n v="1"/>
    <n v="12.8"/>
    <n v="0"/>
    <n v="0"/>
    <n v="1"/>
    <n v="4.4800000000000004"/>
    <n v="1"/>
    <n v="6.6150000000000002"/>
    <n v="1"/>
    <n v="3.96"/>
    <n v="0"/>
    <n v="0"/>
    <n v="88"/>
    <n v="418.44099999999997"/>
  </r>
  <r>
    <s v="3789"/>
    <x v="5"/>
    <n v="56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56.81"/>
  </r>
  <r>
    <s v="3791"/>
    <x v="35"/>
    <n v="174.12100000000001"/>
    <n v="0"/>
    <n v="0"/>
    <n v="0"/>
    <n v="0"/>
    <n v="2"/>
    <n v="13.2"/>
    <n v="0"/>
    <n v="0"/>
    <n v="3"/>
    <n v="16.782"/>
    <n v="1"/>
    <n v="10.8"/>
    <n v="0"/>
    <n v="0"/>
    <n v="0"/>
    <n v="0"/>
    <n v="3"/>
    <n v="12.925000000000001"/>
    <n v="2"/>
    <n v="9.9"/>
    <n v="3"/>
    <n v="18.7"/>
    <n v="0"/>
    <n v="0"/>
    <n v="1"/>
    <n v="9.92"/>
    <n v="0"/>
    <n v="0"/>
    <n v="6"/>
    <n v="37.854999999999997"/>
    <n v="1"/>
    <n v="4.2"/>
    <n v="0"/>
    <n v="0"/>
    <n v="1"/>
    <n v="6.6"/>
    <n v="2"/>
    <n v="14.59"/>
    <n v="1"/>
    <n v="4.2750000000000004"/>
    <n v="3"/>
    <n v="19.68"/>
    <n v="0"/>
    <n v="0"/>
    <n v="0"/>
    <n v="0"/>
    <n v="76"/>
    <n v="353.548"/>
  </r>
  <r>
    <s v="3792"/>
    <x v="737"/>
    <n v="157.96899999999999"/>
    <n v="1"/>
    <n v="5.25"/>
    <n v="0"/>
    <n v="0"/>
    <n v="0"/>
    <n v="0"/>
    <n v="0"/>
    <n v="0"/>
    <n v="0"/>
    <n v="0"/>
    <n v="0"/>
    <n v="0"/>
    <n v="1"/>
    <n v="5.5"/>
    <n v="3"/>
    <n v="15.025"/>
    <n v="1"/>
    <n v="6.6"/>
    <n v="0"/>
    <n v="0"/>
    <n v="1"/>
    <n v="6.05"/>
    <n v="0"/>
    <n v="0"/>
    <n v="0"/>
    <n v="0"/>
    <n v="2"/>
    <n v="28.45"/>
    <n v="2"/>
    <n v="10.215"/>
    <n v="1"/>
    <n v="6.6"/>
    <n v="0"/>
    <n v="0"/>
    <n v="1"/>
    <n v="6.6"/>
    <n v="1"/>
    <n v="4.4000000000000004"/>
    <n v="1"/>
    <n v="5.1749999999999998"/>
    <n v="1"/>
    <n v="3.0249999999999999"/>
    <n v="1"/>
    <n v="5.04"/>
    <n v="0"/>
    <n v="0"/>
    <n v="74"/>
    <n v="265.899"/>
  </r>
  <r>
    <s v="3793"/>
    <x v="58"/>
    <n v="1102.172"/>
    <n v="0"/>
    <n v="0"/>
    <n v="2"/>
    <n v="11.42"/>
    <n v="2"/>
    <n v="9.6"/>
    <n v="2"/>
    <n v="36.020000000000003"/>
    <n v="0"/>
    <n v="0"/>
    <n v="0"/>
    <n v="0"/>
    <n v="3"/>
    <n v="14.94"/>
    <n v="1"/>
    <n v="5.28"/>
    <n v="1"/>
    <n v="24.96"/>
    <n v="3"/>
    <n v="19.02"/>
    <n v="3"/>
    <n v="14.23"/>
    <n v="6"/>
    <n v="61.79"/>
    <n v="3"/>
    <n v="22.11"/>
    <n v="5"/>
    <n v="53.384999999999998"/>
    <n v="5"/>
    <n v="35.18"/>
    <n v="3"/>
    <n v="14.59"/>
    <n v="2"/>
    <n v="11.33"/>
    <n v="0"/>
    <n v="0"/>
    <n v="0"/>
    <n v="0"/>
    <n v="4"/>
    <n v="28.85"/>
    <n v="3"/>
    <n v="15.57"/>
    <n v="2"/>
    <n v="13.215"/>
    <n v="0"/>
    <n v="0"/>
    <n v="292"/>
    <n v="1493.662"/>
  </r>
  <r>
    <s v="3795"/>
    <x v="263"/>
    <n v="853.88099999999997"/>
    <n v="1"/>
    <n v="3.3"/>
    <n v="2"/>
    <n v="10.029999999999999"/>
    <n v="1"/>
    <n v="5.4"/>
    <n v="0"/>
    <n v="0"/>
    <n v="1"/>
    <n v="2.3199999999999998"/>
    <n v="1"/>
    <n v="1.65"/>
    <n v="1"/>
    <n v="5.94"/>
    <n v="4"/>
    <n v="35.104999999999997"/>
    <n v="2"/>
    <n v="18.329999999999998"/>
    <n v="4"/>
    <n v="16.04"/>
    <n v="1"/>
    <n v="6.6"/>
    <n v="2"/>
    <n v="106.14"/>
    <n v="0"/>
    <n v="0"/>
    <n v="0"/>
    <n v="0"/>
    <n v="1"/>
    <n v="5.12"/>
    <n v="1"/>
    <n v="4.41"/>
    <n v="4"/>
    <n v="25.2"/>
    <n v="0"/>
    <n v="0"/>
    <n v="1"/>
    <n v="10.199999999999999"/>
    <n v="1"/>
    <n v="3"/>
    <n v="1"/>
    <n v="3.2"/>
    <n v="1"/>
    <n v="15.84"/>
    <n v="0"/>
    <n v="0"/>
    <n v="162"/>
    <n v="1131.7059999999999"/>
  </r>
  <r>
    <s v="3796"/>
    <x v="738"/>
    <n v="1660.0060000000001"/>
    <n v="0"/>
    <n v="0"/>
    <n v="5"/>
    <n v="36.520000000000003"/>
    <n v="2"/>
    <n v="5.4"/>
    <n v="3"/>
    <n v="17.28"/>
    <n v="11"/>
    <n v="54.52"/>
    <n v="8"/>
    <n v="45.344999999999999"/>
    <n v="5"/>
    <n v="21.56"/>
    <n v="3"/>
    <n v="17.510000000000002"/>
    <n v="4"/>
    <n v="25.984999999999999"/>
    <n v="15"/>
    <n v="85.91"/>
    <n v="5"/>
    <n v="26.754999999999999"/>
    <n v="11"/>
    <n v="69.545000000000002"/>
    <n v="1"/>
    <n v="3.35"/>
    <n v="8"/>
    <n v="54.91"/>
    <n v="6"/>
    <n v="36.375"/>
    <n v="11"/>
    <n v="158.6"/>
    <n v="2"/>
    <n v="10.08"/>
    <n v="4"/>
    <n v="27.395"/>
    <n v="6"/>
    <n v="36.65"/>
    <n v="2"/>
    <n v="14.85"/>
    <n v="2"/>
    <n v="10.199999999999999"/>
    <n v="5"/>
    <n v="33.44"/>
    <n v="0"/>
    <n v="0"/>
    <n v="665"/>
    <n v="2452.1860000000001"/>
  </r>
  <r>
    <s v="3797"/>
    <x v="432"/>
    <n v="1072.941"/>
    <n v="0"/>
    <n v="0"/>
    <n v="3"/>
    <n v="22.77"/>
    <n v="0"/>
    <n v="0"/>
    <n v="4"/>
    <n v="47.064999999999998"/>
    <n v="6"/>
    <n v="195.7"/>
    <n v="3"/>
    <n v="17.82"/>
    <n v="2"/>
    <n v="18.795000000000002"/>
    <n v="1"/>
    <n v="4.96"/>
    <n v="3"/>
    <n v="15.59"/>
    <n v="6"/>
    <n v="53.298999999999999"/>
    <n v="3"/>
    <n v="17.399999999999999"/>
    <n v="7"/>
    <n v="36.72"/>
    <n v="3"/>
    <n v="16.46"/>
    <n v="4"/>
    <n v="29.1"/>
    <n v="2"/>
    <n v="8.75"/>
    <n v="5"/>
    <n v="34.86"/>
    <n v="3"/>
    <n v="23.7"/>
    <n v="1"/>
    <n v="3.3"/>
    <n v="2"/>
    <n v="12.55"/>
    <n v="2"/>
    <n v="11.744999999999999"/>
    <n v="3"/>
    <n v="15.61"/>
    <n v="1"/>
    <n v="6.6150000000000002"/>
    <n v="0"/>
    <n v="0"/>
    <n v="371"/>
    <n v="1665.75"/>
  </r>
  <r>
    <s v="3799"/>
    <x v="408"/>
    <n v="1443.62"/>
    <n v="1"/>
    <n v="5.0350000000000001"/>
    <n v="4"/>
    <n v="32.020000000000003"/>
    <n v="3"/>
    <n v="18.914999999999999"/>
    <n v="8"/>
    <n v="54.765000000000001"/>
    <n v="4"/>
    <n v="30.78"/>
    <n v="3"/>
    <n v="25.16"/>
    <n v="1"/>
    <n v="10.23"/>
    <n v="5"/>
    <n v="24.88"/>
    <n v="3"/>
    <n v="18.600000000000001"/>
    <n v="5"/>
    <n v="60.74"/>
    <n v="13"/>
    <n v="80.905000000000001"/>
    <n v="9"/>
    <n v="72.430000000000007"/>
    <n v="4"/>
    <n v="26.03"/>
    <n v="5"/>
    <n v="29.69"/>
    <n v="11"/>
    <n v="71.495000000000005"/>
    <n v="5"/>
    <n v="25.858000000000001"/>
    <n v="5"/>
    <n v="31.585000000000001"/>
    <n v="4"/>
    <n v="26.74"/>
    <n v="3"/>
    <n v="20.81"/>
    <n v="6"/>
    <n v="37.340000000000003"/>
    <n v="2"/>
    <n v="7.6950000000000003"/>
    <n v="0"/>
    <n v="0"/>
    <n v="0"/>
    <n v="0"/>
    <n v="552"/>
    <n v="2155.3229999999999"/>
  </r>
  <r>
    <s v="3802"/>
    <x v="739"/>
    <n v="4535.3119999999999"/>
    <n v="5"/>
    <n v="22.515000000000001"/>
    <n v="13"/>
    <n v="64.025000000000006"/>
    <n v="14"/>
    <n v="74.08"/>
    <n v="7"/>
    <n v="27.11"/>
    <n v="7"/>
    <n v="38.015000000000001"/>
    <n v="12"/>
    <n v="77.260000000000005"/>
    <n v="9"/>
    <n v="38.765000000000001"/>
    <n v="7"/>
    <n v="44.215000000000003"/>
    <n v="17"/>
    <n v="96.165000000000006"/>
    <n v="33"/>
    <n v="184.68"/>
    <n v="30"/>
    <n v="186.185"/>
    <n v="26"/>
    <n v="148.47"/>
    <n v="20"/>
    <n v="125.285"/>
    <n v="35"/>
    <n v="211.375"/>
    <n v="30"/>
    <n v="186.27500000000001"/>
    <n v="32"/>
    <n v="214.45"/>
    <n v="14"/>
    <n v="87.575000000000003"/>
    <n v="9"/>
    <n v="54.14"/>
    <n v="8"/>
    <n v="42.11"/>
    <n v="10"/>
    <n v="53.24"/>
    <n v="18"/>
    <n v="107.12"/>
    <n v="14"/>
    <n v="94.575000000000003"/>
    <n v="1"/>
    <n v="6.6"/>
    <n v="1890"/>
    <n v="6719.5420000000004"/>
  </r>
  <r>
    <s v="3803"/>
    <x v="740"/>
    <n v="3489.8159999999998"/>
    <n v="5"/>
    <n v="28.44"/>
    <n v="4"/>
    <n v="20.344999999999999"/>
    <n v="5"/>
    <n v="65.760000000000005"/>
    <n v="7"/>
    <n v="40.44"/>
    <n v="5"/>
    <n v="34.659999999999997"/>
    <n v="13"/>
    <n v="180.43"/>
    <n v="12"/>
    <n v="109.91500000000001"/>
    <n v="9"/>
    <n v="194.66499999999999"/>
    <n v="16"/>
    <n v="117.995"/>
    <n v="10"/>
    <n v="64.66"/>
    <n v="14"/>
    <n v="83.944999999999993"/>
    <n v="12"/>
    <n v="100.07"/>
    <n v="16"/>
    <n v="95.95"/>
    <n v="13"/>
    <n v="127.35"/>
    <n v="18"/>
    <n v="103.27"/>
    <n v="17"/>
    <n v="169.215"/>
    <n v="6"/>
    <n v="139.91999999999999"/>
    <n v="6"/>
    <n v="41.57"/>
    <n v="5"/>
    <n v="30.885000000000002"/>
    <n v="5"/>
    <n v="39.65"/>
    <n v="4"/>
    <n v="47.475000000000001"/>
    <n v="14"/>
    <n v="88.34"/>
    <n v="0"/>
    <n v="0"/>
    <n v="946"/>
    <n v="5414.7659999999996"/>
  </r>
  <r>
    <s v="3804"/>
    <x v="354"/>
    <n v="2738.0590000000002"/>
    <n v="2"/>
    <n v="11.1"/>
    <n v="9"/>
    <n v="47.03"/>
    <n v="9"/>
    <n v="60.835000000000001"/>
    <n v="9"/>
    <n v="71.53"/>
    <n v="5"/>
    <n v="38.1"/>
    <n v="7"/>
    <n v="49.265000000000001"/>
    <n v="6"/>
    <n v="31.72"/>
    <n v="5"/>
    <n v="41.354999999999997"/>
    <n v="8"/>
    <n v="152.76"/>
    <n v="15"/>
    <n v="128.505"/>
    <n v="10"/>
    <n v="105.435"/>
    <n v="8"/>
    <n v="81.055000000000007"/>
    <n v="10"/>
    <n v="66.694999999999993"/>
    <n v="9"/>
    <n v="69.305000000000007"/>
    <n v="15"/>
    <n v="139.61000000000001"/>
    <n v="10"/>
    <n v="66.194999999999993"/>
    <n v="7"/>
    <n v="55.055"/>
    <n v="5"/>
    <n v="117.065"/>
    <n v="6"/>
    <n v="51.74"/>
    <n v="4"/>
    <n v="43.72"/>
    <n v="5"/>
    <n v="47.795000000000002"/>
    <n v="7"/>
    <n v="50.725000000000001"/>
    <n v="1"/>
    <n v="6.6"/>
    <n v="796"/>
    <n v="4271.2539999999999"/>
  </r>
  <r>
    <s v="3805"/>
    <x v="741"/>
    <n v="12406.056"/>
    <n v="27"/>
    <n v="148.05500000000001"/>
    <n v="29"/>
    <n v="153.84"/>
    <n v="27"/>
    <n v="138.405"/>
    <n v="34"/>
    <n v="211.75"/>
    <n v="30"/>
    <n v="158.51"/>
    <n v="20"/>
    <n v="154.095"/>
    <n v="18"/>
    <n v="104.16"/>
    <n v="28"/>
    <n v="153.81"/>
    <n v="57"/>
    <n v="345.55500000000001"/>
    <n v="57"/>
    <n v="334.53"/>
    <n v="79"/>
    <n v="497.25"/>
    <n v="51"/>
    <n v="445.39"/>
    <n v="54"/>
    <n v="317.02499999999998"/>
    <n v="65"/>
    <n v="454.875"/>
    <n v="58"/>
    <n v="428.92500000000001"/>
    <n v="51"/>
    <n v="301.7"/>
    <n v="38"/>
    <n v="220.715"/>
    <n v="17"/>
    <n v="94.85"/>
    <n v="30"/>
    <n v="179.285"/>
    <n v="35"/>
    <n v="214.3"/>
    <n v="42"/>
    <n v="265.97000000000003"/>
    <n v="44"/>
    <n v="291.47000000000003"/>
    <n v="4"/>
    <n v="25.754999999999999"/>
    <n v="4820"/>
    <n v="18046.276000000002"/>
  </r>
  <r>
    <s v="3806"/>
    <x v="742"/>
    <n v="9968.0439999999999"/>
    <n v="19"/>
    <n v="104.33499999999999"/>
    <n v="18"/>
    <n v="110.485"/>
    <n v="29"/>
    <n v="174.245"/>
    <n v="28"/>
    <n v="229.82"/>
    <n v="23"/>
    <n v="129.69999999999999"/>
    <n v="16"/>
    <n v="85.82"/>
    <n v="20"/>
    <n v="114.666"/>
    <n v="30"/>
    <n v="161.62"/>
    <n v="40"/>
    <n v="245.745"/>
    <n v="53"/>
    <n v="305.42"/>
    <n v="59"/>
    <n v="357.565"/>
    <n v="61"/>
    <n v="395.63"/>
    <n v="46"/>
    <n v="310.84500000000003"/>
    <n v="62"/>
    <n v="465.52499999999998"/>
    <n v="48"/>
    <n v="305.36"/>
    <n v="53"/>
    <n v="328.49"/>
    <n v="42"/>
    <n v="253.46"/>
    <n v="16"/>
    <n v="92.284999999999997"/>
    <n v="37"/>
    <n v="273.86700000000002"/>
    <n v="35"/>
    <n v="261.55"/>
    <n v="48"/>
    <n v="306.23500000000001"/>
    <n v="45"/>
    <n v="292.90499999999997"/>
    <n v="7"/>
    <n v="45.505000000000003"/>
    <n v="3858"/>
    <n v="15319.121999999999"/>
  </r>
  <r>
    <s v="3807"/>
    <x v="476"/>
    <n v="1804.463"/>
    <n v="6"/>
    <n v="27.585000000000001"/>
    <n v="8"/>
    <n v="49.59"/>
    <n v="5"/>
    <n v="37.71"/>
    <n v="4"/>
    <n v="16.12"/>
    <n v="12"/>
    <n v="71.715000000000003"/>
    <n v="4"/>
    <n v="28.84"/>
    <n v="4"/>
    <n v="49.84"/>
    <n v="3"/>
    <n v="12.67"/>
    <n v="5"/>
    <n v="25.265000000000001"/>
    <n v="6"/>
    <n v="93.64"/>
    <n v="11"/>
    <n v="67.685000000000002"/>
    <n v="8"/>
    <n v="47.674999999999997"/>
    <n v="5"/>
    <n v="27.545000000000002"/>
    <n v="11"/>
    <n v="61.33"/>
    <n v="9"/>
    <n v="56.69"/>
    <n v="4"/>
    <n v="22.27"/>
    <n v="7"/>
    <n v="42.28"/>
    <n v="3"/>
    <n v="29.67"/>
    <n v="6"/>
    <n v="45.59"/>
    <n v="5"/>
    <n v="22.58"/>
    <n v="10"/>
    <n v="58.22"/>
    <n v="3"/>
    <n v="19.265000000000001"/>
    <n v="0"/>
    <n v="0"/>
    <n v="626"/>
    <n v="2718.2379999999998"/>
  </r>
  <r>
    <s v="3808"/>
    <x v="47"/>
    <n v="929.81299999999999"/>
    <n v="0"/>
    <n v="0"/>
    <n v="4"/>
    <n v="21.195"/>
    <n v="1"/>
    <n v="10.53"/>
    <n v="4"/>
    <n v="21.57"/>
    <n v="5"/>
    <n v="37.65"/>
    <n v="2"/>
    <n v="13.68"/>
    <n v="5"/>
    <n v="39.145000000000003"/>
    <n v="3"/>
    <n v="18.315000000000001"/>
    <n v="3"/>
    <n v="17.190000000000001"/>
    <n v="3"/>
    <n v="26.48"/>
    <n v="5"/>
    <n v="28.53"/>
    <n v="4"/>
    <n v="80.62"/>
    <n v="3"/>
    <n v="19.754999999999999"/>
    <n v="6"/>
    <n v="41.34"/>
    <n v="2"/>
    <n v="23.454999999999998"/>
    <n v="2"/>
    <n v="14.25"/>
    <n v="1"/>
    <n v="4.8"/>
    <n v="0"/>
    <n v="0"/>
    <n v="3"/>
    <n v="24.99"/>
    <n v="1"/>
    <n v="10.23"/>
    <n v="2"/>
    <n v="28.25"/>
    <n v="3"/>
    <n v="24.02"/>
    <n v="0"/>
    <n v="0"/>
    <n v="294"/>
    <n v="1435.808"/>
  </r>
  <r>
    <s v="3809"/>
    <x v="650"/>
    <n v="1528.1990000000001"/>
    <n v="10"/>
    <n v="67.295000000000002"/>
    <n v="13"/>
    <n v="72.375"/>
    <n v="16"/>
    <n v="144.6"/>
    <n v="6"/>
    <n v="30.44"/>
    <n v="18"/>
    <n v="99.56"/>
    <n v="14"/>
    <n v="73.88"/>
    <n v="17"/>
    <n v="94.064999999999998"/>
    <n v="19"/>
    <n v="140.46700000000001"/>
    <n v="35"/>
    <n v="238.54499999999999"/>
    <n v="46"/>
    <n v="263.34500000000003"/>
    <n v="39"/>
    <n v="232.72"/>
    <n v="22"/>
    <n v="138.18"/>
    <n v="19"/>
    <n v="117.985"/>
    <n v="33"/>
    <n v="207.32"/>
    <n v="28"/>
    <n v="256.83"/>
    <n v="25"/>
    <n v="146.44499999999999"/>
    <n v="26"/>
    <n v="158.35"/>
    <n v="14"/>
    <n v="87.105000000000004"/>
    <n v="10"/>
    <n v="50.015000000000001"/>
    <n v="28"/>
    <n v="166.16499999999999"/>
    <n v="38"/>
    <n v="235.16"/>
    <n v="48"/>
    <n v="301.685"/>
    <n v="1"/>
    <n v="6.6"/>
    <n v="906"/>
    <n v="4857.3310000000001"/>
  </r>
  <r>
    <s v="3810"/>
    <x v="743"/>
    <n v="11285.923000000001"/>
    <n v="18"/>
    <n v="95.02"/>
    <n v="19"/>
    <n v="102.98"/>
    <n v="40"/>
    <n v="171.453"/>
    <n v="35"/>
    <n v="266.69499999999999"/>
    <n v="43"/>
    <n v="260.24"/>
    <n v="39"/>
    <n v="292.52999999999997"/>
    <n v="40"/>
    <n v="363.755"/>
    <n v="29"/>
    <n v="191.13"/>
    <n v="59"/>
    <n v="327.505"/>
    <n v="71"/>
    <n v="515.59"/>
    <n v="72"/>
    <n v="475.58"/>
    <n v="58"/>
    <n v="473.95"/>
    <n v="51"/>
    <n v="267.33"/>
    <n v="53"/>
    <n v="340.02499999999998"/>
    <n v="55"/>
    <n v="345.42500000000001"/>
    <n v="38"/>
    <n v="245.95500000000001"/>
    <n v="40"/>
    <n v="277.55500000000001"/>
    <n v="16"/>
    <n v="123.02500000000001"/>
    <n v="32"/>
    <n v="411.99"/>
    <n v="51"/>
    <n v="421.02"/>
    <n v="41"/>
    <n v="246.70500000000001"/>
    <n v="41"/>
    <n v="271.38499999999999"/>
    <n v="10"/>
    <n v="61.725000000000001"/>
    <n v="4080"/>
    <n v="17834.491000000002"/>
  </r>
  <r>
    <s v="3812"/>
    <x v="96"/>
    <n v="808.76199999999994"/>
    <n v="1"/>
    <n v="10.26"/>
    <n v="0"/>
    <n v="0"/>
    <n v="2"/>
    <n v="11.78"/>
    <n v="0"/>
    <n v="0"/>
    <n v="0"/>
    <n v="0"/>
    <n v="2"/>
    <n v="12.37"/>
    <n v="0"/>
    <n v="0"/>
    <n v="0"/>
    <n v="0"/>
    <n v="3"/>
    <n v="16.829999999999998"/>
    <n v="4"/>
    <n v="31.35"/>
    <n v="2"/>
    <n v="11.7"/>
    <n v="4"/>
    <n v="122.4"/>
    <n v="1"/>
    <n v="99.825000000000003"/>
    <n v="2"/>
    <n v="11.615"/>
    <n v="6"/>
    <n v="41.674999999999997"/>
    <n v="3"/>
    <n v="15.64"/>
    <n v="3"/>
    <n v="53.064999999999998"/>
    <n v="1"/>
    <n v="6.3"/>
    <n v="2"/>
    <n v="16.045000000000002"/>
    <n v="0"/>
    <n v="0"/>
    <n v="2"/>
    <n v="12.9"/>
    <n v="0"/>
    <n v="0"/>
    <n v="0"/>
    <n v="0"/>
    <n v="233"/>
    <n v="1282.5170000000001"/>
  </r>
  <r>
    <s v="3813"/>
    <x v="661"/>
    <n v="265.99599999999998"/>
    <n v="1"/>
    <n v="5.13"/>
    <n v="1"/>
    <n v="10.24"/>
    <n v="5"/>
    <n v="20.47"/>
    <n v="1"/>
    <n v="5.4"/>
    <n v="0"/>
    <n v="0"/>
    <n v="0"/>
    <n v="0"/>
    <n v="0"/>
    <n v="0"/>
    <n v="0"/>
    <n v="0"/>
    <n v="0"/>
    <n v="0"/>
    <n v="2"/>
    <n v="12.375"/>
    <n v="1"/>
    <n v="3.63"/>
    <n v="1"/>
    <n v="4.8"/>
    <n v="1"/>
    <n v="4.96"/>
    <n v="1"/>
    <n v="7.8"/>
    <n v="2"/>
    <n v="11.72"/>
    <n v="2"/>
    <n v="19.71"/>
    <n v="2"/>
    <n v="12.9"/>
    <n v="1"/>
    <n v="6.6"/>
    <n v="0"/>
    <n v="0"/>
    <n v="0"/>
    <n v="0"/>
    <n v="2"/>
    <n v="12.914999999999999"/>
    <n v="3"/>
    <n v="50.13"/>
    <n v="0"/>
    <n v="0"/>
    <n v="97"/>
    <n v="454.77600000000001"/>
  </r>
  <r>
    <s v="3814"/>
    <x v="744"/>
    <n v="691.16899999999998"/>
    <n v="0"/>
    <n v="0"/>
    <n v="0"/>
    <n v="0"/>
    <n v="2"/>
    <n v="24.87"/>
    <n v="4"/>
    <n v="14.08"/>
    <n v="2"/>
    <n v="10.06"/>
    <n v="1"/>
    <n v="5.94"/>
    <n v="0"/>
    <n v="0"/>
    <n v="0"/>
    <n v="0"/>
    <n v="3"/>
    <n v="14.664999999999999"/>
    <n v="2"/>
    <n v="10.965"/>
    <n v="6"/>
    <n v="28.33"/>
    <n v="5"/>
    <n v="46.69"/>
    <n v="5"/>
    <n v="73.849999999999994"/>
    <n v="7"/>
    <n v="41.44"/>
    <n v="2"/>
    <n v="10.5"/>
    <n v="5"/>
    <n v="48.12"/>
    <n v="1"/>
    <n v="15"/>
    <n v="1"/>
    <n v="5.76"/>
    <n v="1"/>
    <n v="5.4"/>
    <n v="1"/>
    <n v="5.04"/>
    <n v="0"/>
    <n v="0"/>
    <n v="1"/>
    <n v="6.6"/>
    <n v="0"/>
    <n v="0"/>
    <n v="228"/>
    <n v="1058.479"/>
  </r>
  <r>
    <s v="3815"/>
    <x v="745"/>
    <n v="944.37"/>
    <n v="3"/>
    <n v="12.45"/>
    <n v="4"/>
    <n v="20.239999999999998"/>
    <n v="2"/>
    <n v="8.6"/>
    <n v="2"/>
    <n v="105.33"/>
    <n v="3"/>
    <n v="14.935"/>
    <n v="0"/>
    <n v="0"/>
    <n v="2"/>
    <n v="15.58"/>
    <n v="2"/>
    <n v="10.175000000000001"/>
    <n v="2"/>
    <n v="19.71"/>
    <n v="1"/>
    <n v="22.75"/>
    <n v="2"/>
    <n v="16.5"/>
    <n v="3"/>
    <n v="19.649999999999999"/>
    <n v="1"/>
    <n v="14.82"/>
    <n v="4"/>
    <n v="24.29"/>
    <n v="4"/>
    <n v="25.67"/>
    <n v="3"/>
    <n v="21.71"/>
    <n v="2"/>
    <n v="13.2"/>
    <n v="1"/>
    <n v="4.95"/>
    <n v="3"/>
    <n v="17.93"/>
    <n v="0"/>
    <n v="0"/>
    <n v="4"/>
    <n v="26.114999999999998"/>
    <n v="2"/>
    <n v="10.85"/>
    <n v="1"/>
    <n v="6.48"/>
    <n v="304"/>
    <n v="1376.3050000000001"/>
  </r>
  <r>
    <s v="3816"/>
    <x v="746"/>
    <n v="1092.711"/>
    <n v="3"/>
    <n v="11.31"/>
    <n v="2"/>
    <n v="10.625"/>
    <n v="5"/>
    <n v="24.05"/>
    <n v="1"/>
    <n v="3.6"/>
    <n v="2"/>
    <n v="15.39"/>
    <n v="5"/>
    <n v="32.090000000000003"/>
    <n v="3"/>
    <n v="35.545000000000002"/>
    <n v="2"/>
    <n v="12.48"/>
    <n v="2"/>
    <n v="104.04"/>
    <n v="5"/>
    <n v="40.11"/>
    <n v="4"/>
    <n v="19.824999999999999"/>
    <n v="1"/>
    <n v="5.4"/>
    <n v="0"/>
    <n v="0"/>
    <n v="3"/>
    <n v="16.625"/>
    <n v="12"/>
    <n v="92.7"/>
    <n v="1"/>
    <n v="4.95"/>
    <n v="3"/>
    <n v="43.134999999999998"/>
    <n v="6"/>
    <n v="54.414999999999999"/>
    <n v="3"/>
    <n v="19.8"/>
    <n v="2"/>
    <n v="8.8149999999999995"/>
    <n v="6"/>
    <n v="35.445"/>
    <n v="3"/>
    <n v="26.31"/>
    <n v="1"/>
    <n v="6.3"/>
    <n v="333"/>
    <n v="1715.671"/>
  </r>
  <r>
    <s v="3818"/>
    <x v="747"/>
    <n v="4945.9179999999997"/>
    <n v="21"/>
    <n v="100.955"/>
    <n v="4"/>
    <n v="18.2"/>
    <n v="16"/>
    <n v="96.025000000000006"/>
    <n v="23"/>
    <n v="127.93"/>
    <n v="14"/>
    <n v="79.48"/>
    <n v="19"/>
    <n v="119.13"/>
    <n v="19"/>
    <n v="159.82"/>
    <n v="20"/>
    <n v="99.35"/>
    <n v="13"/>
    <n v="81.13"/>
    <n v="25"/>
    <n v="140.93"/>
    <n v="25"/>
    <n v="263.57499999999999"/>
    <n v="16"/>
    <n v="117.48"/>
    <n v="26"/>
    <n v="151.51499999999999"/>
    <n v="19"/>
    <n v="103.81"/>
    <n v="25"/>
    <n v="136.97999999999999"/>
    <n v="23"/>
    <n v="125.33"/>
    <n v="16"/>
    <n v="114.97499999999999"/>
    <n v="8"/>
    <n v="67.22"/>
    <n v="6"/>
    <n v="37.619999999999997"/>
    <n v="13"/>
    <n v="90.745000000000005"/>
    <n v="16"/>
    <n v="95.94"/>
    <n v="11"/>
    <n v="64.069999999999993"/>
    <n v="1"/>
    <n v="4.29"/>
    <n v="1747"/>
    <n v="7342.4179999999997"/>
  </r>
  <r>
    <s v="3820"/>
    <x v="748"/>
    <n v="4795.2690000000002"/>
    <n v="13"/>
    <n v="51.61"/>
    <n v="14"/>
    <n v="89.385000000000005"/>
    <n v="15"/>
    <n v="82.685000000000002"/>
    <n v="23"/>
    <n v="173.33"/>
    <n v="11"/>
    <n v="75.275000000000006"/>
    <n v="12"/>
    <n v="164.31"/>
    <n v="16"/>
    <n v="79.19"/>
    <n v="24"/>
    <n v="164.86"/>
    <n v="18"/>
    <n v="120.44499999999999"/>
    <n v="21"/>
    <n v="111.685"/>
    <n v="16"/>
    <n v="80.510000000000005"/>
    <n v="14"/>
    <n v="151.80500000000001"/>
    <n v="19"/>
    <n v="101.19499999999999"/>
    <n v="19"/>
    <n v="128.095"/>
    <n v="31"/>
    <n v="240.27"/>
    <n v="22"/>
    <n v="192.905"/>
    <n v="11"/>
    <n v="54.174999999999997"/>
    <n v="5"/>
    <n v="143.24"/>
    <n v="9"/>
    <n v="144.10499999999999"/>
    <n v="8"/>
    <n v="61.34"/>
    <n v="18"/>
    <n v="112.07"/>
    <n v="11"/>
    <n v="65.75"/>
    <n v="2"/>
    <n v="16.8"/>
    <n v="1620"/>
    <n v="7400.3040000000001"/>
  </r>
  <r>
    <s v="3821"/>
    <x v="677"/>
    <n v="1263.643"/>
    <n v="0"/>
    <n v="0"/>
    <n v="3"/>
    <n v="13.574999999999999"/>
    <n v="5"/>
    <n v="32.47"/>
    <n v="3"/>
    <n v="20.975000000000001"/>
    <n v="0"/>
    <n v="0"/>
    <n v="3"/>
    <n v="18.510000000000002"/>
    <n v="10"/>
    <n v="67.564999999999998"/>
    <n v="4"/>
    <n v="80.97"/>
    <n v="2"/>
    <n v="15.6"/>
    <n v="2"/>
    <n v="10.52"/>
    <n v="4"/>
    <n v="18.68"/>
    <n v="5"/>
    <n v="34.18"/>
    <n v="5"/>
    <n v="37.89"/>
    <n v="7"/>
    <n v="48.564999999999998"/>
    <n v="3"/>
    <n v="12.365"/>
    <n v="3"/>
    <n v="21.835000000000001"/>
    <n v="5"/>
    <n v="41.545000000000002"/>
    <n v="1"/>
    <n v="99"/>
    <n v="2"/>
    <n v="11.34"/>
    <n v="1"/>
    <n v="6.6"/>
    <n v="0"/>
    <n v="0"/>
    <n v="3"/>
    <n v="24.02"/>
    <n v="0"/>
    <n v="0"/>
    <n v="383"/>
    <n v="1879.848"/>
  </r>
  <r>
    <s v="3822"/>
    <x v="236"/>
    <n v="350.56799999999998"/>
    <n v="1"/>
    <n v="16.53"/>
    <n v="1"/>
    <n v="5.94"/>
    <n v="0"/>
    <n v="0"/>
    <n v="1"/>
    <n v="2.16"/>
    <n v="0"/>
    <n v="0"/>
    <n v="0"/>
    <n v="0"/>
    <n v="1"/>
    <n v="5.31"/>
    <n v="2"/>
    <n v="13"/>
    <n v="0"/>
    <n v="0"/>
    <n v="2"/>
    <n v="11.91"/>
    <n v="2"/>
    <n v="11.55"/>
    <n v="1"/>
    <n v="4.0199999999999996"/>
    <n v="0"/>
    <n v="0"/>
    <n v="0"/>
    <n v="0"/>
    <n v="1"/>
    <n v="6.6150000000000002"/>
    <n v="0"/>
    <n v="0"/>
    <n v="1"/>
    <n v="5.89"/>
    <n v="2"/>
    <n v="11.824999999999999"/>
    <n v="0"/>
    <n v="0"/>
    <n v="2"/>
    <n v="9.3699999999999992"/>
    <n v="1"/>
    <n v="11.73"/>
    <n v="2"/>
    <n v="19.600000000000001"/>
    <n v="0"/>
    <n v="0"/>
    <n v="115"/>
    <n v="486.01799999999997"/>
  </r>
  <r>
    <s v="3823"/>
    <x v="477"/>
    <n v="953.13699999999994"/>
    <n v="2"/>
    <n v="9.5150000000000006"/>
    <n v="2"/>
    <n v="13.19"/>
    <n v="0"/>
    <n v="0"/>
    <n v="2"/>
    <n v="7.83"/>
    <n v="2"/>
    <n v="10.24"/>
    <n v="5"/>
    <n v="32.405000000000001"/>
    <n v="2"/>
    <n v="10.4"/>
    <n v="4"/>
    <n v="20.405000000000001"/>
    <n v="5"/>
    <n v="52.844999999999999"/>
    <n v="4"/>
    <n v="25.395"/>
    <n v="3"/>
    <n v="14.42"/>
    <n v="1"/>
    <n v="2.4750000000000001"/>
    <n v="1"/>
    <n v="4.8"/>
    <n v="2"/>
    <n v="9.8000000000000007"/>
    <n v="1"/>
    <n v="5.52"/>
    <n v="1"/>
    <n v="6.6"/>
    <n v="0"/>
    <n v="0"/>
    <n v="1"/>
    <n v="6.6"/>
    <n v="0"/>
    <n v="0"/>
    <n v="2"/>
    <n v="13.86"/>
    <n v="3"/>
    <n v="17.93"/>
    <n v="4"/>
    <n v="22.175000000000001"/>
    <n v="0"/>
    <n v="0"/>
    <n v="280"/>
    <n v="1239.5419999999999"/>
  </r>
  <r>
    <s v="3824"/>
    <x v="401"/>
    <n v="1596.701"/>
    <n v="3"/>
    <n v="11.44"/>
    <n v="7"/>
    <n v="47.04"/>
    <n v="4"/>
    <n v="17.440000000000001"/>
    <n v="4"/>
    <n v="27.09"/>
    <n v="3"/>
    <n v="17.28"/>
    <n v="4"/>
    <n v="19.45"/>
    <n v="3"/>
    <n v="20.12"/>
    <n v="2"/>
    <n v="11.8"/>
    <n v="7"/>
    <n v="30.35"/>
    <n v="4"/>
    <n v="19.3"/>
    <n v="5"/>
    <n v="28.34"/>
    <n v="7"/>
    <n v="34.08"/>
    <n v="2"/>
    <n v="13.2"/>
    <n v="8"/>
    <n v="38.634999999999998"/>
    <n v="12"/>
    <n v="100.51"/>
    <n v="2"/>
    <n v="31.39"/>
    <n v="3"/>
    <n v="47.75"/>
    <n v="5"/>
    <n v="27.864999999999998"/>
    <n v="4"/>
    <n v="34.590000000000003"/>
    <n v="3"/>
    <n v="50.24"/>
    <n v="4"/>
    <n v="15.79"/>
    <n v="3"/>
    <n v="19.78"/>
    <n v="0"/>
    <n v="0"/>
    <n v="532"/>
    <n v="2260.181"/>
  </r>
  <r>
    <s v="3825"/>
    <x v="749"/>
    <n v="6498.1030000000001"/>
    <n v="6"/>
    <n v="27.225000000000001"/>
    <n v="15"/>
    <n v="65.430000000000007"/>
    <n v="13"/>
    <n v="68.525000000000006"/>
    <n v="15"/>
    <n v="230.32"/>
    <n v="17"/>
    <n v="154.55000000000001"/>
    <n v="10"/>
    <n v="55.725000000000001"/>
    <n v="13"/>
    <n v="117.215"/>
    <n v="19"/>
    <n v="109.91500000000001"/>
    <n v="8"/>
    <n v="39.42"/>
    <n v="27"/>
    <n v="156.47499999999999"/>
    <n v="20"/>
    <n v="156.97999999999999"/>
    <n v="20"/>
    <n v="116.15"/>
    <n v="21"/>
    <n v="100.245"/>
    <n v="32"/>
    <n v="217.32"/>
    <n v="18"/>
    <n v="188.65"/>
    <n v="23"/>
    <n v="137.47999999999999"/>
    <n v="15"/>
    <n v="73.650000000000006"/>
    <n v="4"/>
    <n v="31.344999999999999"/>
    <n v="12"/>
    <n v="59.95"/>
    <n v="9"/>
    <n v="46.91"/>
    <n v="27"/>
    <n v="145.38"/>
    <n v="15"/>
    <n v="127.3"/>
    <n v="1"/>
    <n v="5.25"/>
    <n v="2176"/>
    <n v="8929.5130000000008"/>
  </r>
  <r>
    <s v="3831"/>
    <x v="134"/>
    <n v="813.86"/>
    <n v="0"/>
    <n v="0"/>
    <n v="2"/>
    <n v="17.739999999999998"/>
    <n v="4"/>
    <n v="20.16"/>
    <n v="2"/>
    <n v="6.44"/>
    <n v="4"/>
    <n v="23.77"/>
    <n v="7"/>
    <n v="81.91"/>
    <n v="3"/>
    <n v="18.675000000000001"/>
    <n v="5"/>
    <n v="23.42"/>
    <n v="2"/>
    <n v="6.6"/>
    <n v="3"/>
    <n v="15.305"/>
    <n v="2"/>
    <n v="12.03"/>
    <n v="0"/>
    <n v="0"/>
    <n v="4"/>
    <n v="22.49"/>
    <n v="7"/>
    <n v="38.049999999999997"/>
    <n v="2"/>
    <n v="12.675000000000001"/>
    <n v="1"/>
    <n v="6.6"/>
    <n v="2"/>
    <n v="7.44"/>
    <n v="3"/>
    <n v="17.649999999999999"/>
    <n v="0"/>
    <n v="0"/>
    <n v="1"/>
    <n v="6.6"/>
    <n v="4"/>
    <n v="17.64"/>
    <n v="4"/>
    <n v="38.9"/>
    <n v="0"/>
    <n v="0"/>
    <n v="289"/>
    <n v="1207.9549999999999"/>
  </r>
  <r>
    <s v="3832"/>
    <x v="298"/>
    <n v="131.88"/>
    <n v="0"/>
    <n v="0"/>
    <n v="0"/>
    <n v="0"/>
    <n v="0"/>
    <n v="0"/>
    <n v="1"/>
    <n v="9.99"/>
    <n v="0"/>
    <n v="0"/>
    <n v="0"/>
    <n v="0"/>
    <n v="0"/>
    <n v="0"/>
    <n v="1"/>
    <n v="6.6"/>
    <n v="0"/>
    <n v="0"/>
    <n v="0"/>
    <n v="0"/>
    <n v="0"/>
    <n v="0"/>
    <n v="1"/>
    <n v="1.675"/>
    <n v="1"/>
    <n v="20.399999999999999"/>
    <n v="1"/>
    <n v="5.4"/>
    <n v="0"/>
    <n v="0"/>
    <n v="2"/>
    <n v="12.3"/>
    <n v="1"/>
    <n v="14.4"/>
    <n v="0"/>
    <n v="0"/>
    <n v="0"/>
    <n v="0"/>
    <n v="0"/>
    <n v="0"/>
    <n v="0"/>
    <n v="0"/>
    <n v="1"/>
    <n v="6.6"/>
    <n v="0"/>
    <n v="0"/>
    <n v="41"/>
    <n v="209.245"/>
  </r>
  <r>
    <s v="3833"/>
    <x v="512"/>
    <n v="132.541"/>
    <n v="1"/>
    <n v="5.0149999999999997"/>
    <n v="0"/>
    <n v="0"/>
    <n v="0"/>
    <n v="0"/>
    <n v="0"/>
    <n v="0"/>
    <n v="0"/>
    <n v="0"/>
    <n v="1"/>
    <n v="5.49"/>
    <n v="0"/>
    <n v="0"/>
    <n v="0"/>
    <n v="0"/>
    <n v="0"/>
    <n v="0"/>
    <n v="0"/>
    <n v="0"/>
    <n v="1"/>
    <n v="6.48"/>
    <n v="1"/>
    <n v="5.5"/>
    <n v="1"/>
    <n v="1.375"/>
    <n v="0"/>
    <n v="0"/>
    <n v="0"/>
    <n v="0"/>
    <n v="1"/>
    <n v="4.2"/>
    <n v="0"/>
    <n v="0"/>
    <n v="0"/>
    <n v="0"/>
    <n v="0"/>
    <n v="0"/>
    <n v="0"/>
    <n v="0"/>
    <n v="1"/>
    <n v="3.15"/>
    <n v="0"/>
    <n v="0"/>
    <n v="0"/>
    <n v="0"/>
    <n v="48"/>
    <n v="163.751"/>
  </r>
  <r>
    <s v="3835"/>
    <x v="243"/>
    <n v="293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.7"/>
    <n v="0"/>
    <n v="0"/>
    <n v="0"/>
    <n v="0"/>
    <n v="0"/>
    <n v="0"/>
    <n v="1"/>
    <n v="29.324999999999999"/>
    <n v="0"/>
    <n v="0"/>
    <n v="1"/>
    <n v="5.13"/>
    <n v="2"/>
    <n v="12.49"/>
    <n v="0"/>
    <n v="0"/>
    <n v="1"/>
    <n v="39.69"/>
    <n v="1"/>
    <n v="4.41"/>
    <n v="0"/>
    <n v="0"/>
    <n v="53"/>
    <n v="392.66500000000002"/>
  </r>
  <r>
    <s v="3840"/>
    <x v="750"/>
    <n v="5026.1369999999997"/>
    <n v="9"/>
    <n v="61.93"/>
    <n v="17"/>
    <n v="237.77"/>
    <n v="11"/>
    <n v="80.625"/>
    <n v="8"/>
    <n v="75.36"/>
    <n v="7"/>
    <n v="35.89"/>
    <n v="18"/>
    <n v="384.87"/>
    <n v="13"/>
    <n v="67.325000000000003"/>
    <n v="8"/>
    <n v="36.905000000000001"/>
    <n v="10"/>
    <n v="93.66"/>
    <n v="13"/>
    <n v="114.41"/>
    <n v="11"/>
    <n v="61.34"/>
    <n v="20"/>
    <n v="148.02500000000001"/>
    <n v="6"/>
    <n v="35.945"/>
    <n v="15"/>
    <n v="79.055000000000007"/>
    <n v="11"/>
    <n v="63.69"/>
    <n v="17"/>
    <n v="117.59"/>
    <n v="8"/>
    <n v="139.99"/>
    <n v="5"/>
    <n v="51.93"/>
    <n v="6"/>
    <n v="69.27"/>
    <n v="6"/>
    <n v="130.16"/>
    <n v="8"/>
    <n v="47.634999999999998"/>
    <n v="15"/>
    <n v="187.685"/>
    <n v="0"/>
    <n v="0"/>
    <n v="1450"/>
    <n v="7347.1970000000001"/>
  </r>
  <r>
    <s v="3842"/>
    <x v="751"/>
    <n v="1253.7719999999999"/>
    <n v="0"/>
    <n v="0"/>
    <n v="2"/>
    <n v="10.34"/>
    <n v="1"/>
    <n v="5.2"/>
    <n v="5"/>
    <n v="26.98"/>
    <n v="2"/>
    <n v="8.94"/>
    <n v="6"/>
    <n v="32.71"/>
    <n v="5"/>
    <n v="53.314999999999998"/>
    <n v="6"/>
    <n v="43.65"/>
    <n v="3"/>
    <n v="15.315"/>
    <n v="6"/>
    <n v="27.614999999999998"/>
    <n v="4"/>
    <n v="19.34"/>
    <n v="2"/>
    <n v="23.375"/>
    <n v="7"/>
    <n v="37.945"/>
    <n v="7"/>
    <n v="37.79"/>
    <n v="6"/>
    <n v="29.78"/>
    <n v="2"/>
    <n v="9.9"/>
    <n v="1"/>
    <n v="5.4"/>
    <n v="2"/>
    <n v="25.5"/>
    <n v="1"/>
    <n v="5.2249999999999996"/>
    <n v="3"/>
    <n v="11.15"/>
    <n v="2"/>
    <n v="19.8"/>
    <n v="3"/>
    <n v="16.215"/>
    <n v="0"/>
    <n v="0"/>
    <n v="432"/>
    <n v="1719.2570000000001"/>
  </r>
  <r>
    <s v="3844"/>
    <x v="752"/>
    <n v="7967.9"/>
    <n v="20"/>
    <n v="197.86"/>
    <n v="21"/>
    <n v="107.38500000000001"/>
    <n v="13"/>
    <n v="110.38500000000001"/>
    <n v="16"/>
    <n v="113.315"/>
    <n v="23"/>
    <n v="165.05"/>
    <n v="19"/>
    <n v="113.395"/>
    <n v="22"/>
    <n v="165.88499999999999"/>
    <n v="22"/>
    <n v="278.79000000000002"/>
    <n v="28"/>
    <n v="205.83"/>
    <n v="18"/>
    <n v="195.1"/>
    <n v="22"/>
    <n v="218.57"/>
    <n v="19"/>
    <n v="141.52500000000001"/>
    <n v="21"/>
    <n v="153.19"/>
    <n v="38"/>
    <n v="246.22"/>
    <n v="34"/>
    <n v="270.62"/>
    <n v="27"/>
    <n v="176.84"/>
    <n v="26"/>
    <n v="180.255"/>
    <n v="17"/>
    <n v="129.19499999999999"/>
    <n v="18"/>
    <n v="134.76499999999999"/>
    <n v="25"/>
    <n v="173.875"/>
    <n v="25"/>
    <n v="224.03"/>
    <n v="13"/>
    <n v="73.02"/>
    <n v="2"/>
    <n v="10.315"/>
    <n v="2514"/>
    <n v="11753.315000000001"/>
  </r>
  <r>
    <s v="3847"/>
    <x v="350"/>
    <n v="704.64499999999998"/>
    <n v="9"/>
    <n v="45.1"/>
    <n v="7"/>
    <n v="28.77"/>
    <n v="3"/>
    <n v="21.44"/>
    <n v="3"/>
    <n v="14.744999999999999"/>
    <n v="1"/>
    <n v="10.029999999999999"/>
    <n v="2"/>
    <n v="7.29"/>
    <n v="2"/>
    <n v="11.78"/>
    <n v="6"/>
    <n v="58.795000000000002"/>
    <n v="3"/>
    <n v="40.204999999999998"/>
    <n v="4"/>
    <n v="58.32"/>
    <n v="1"/>
    <n v="6.6"/>
    <n v="3"/>
    <n v="75.97"/>
    <n v="3"/>
    <n v="13.75"/>
    <n v="0"/>
    <n v="0"/>
    <n v="7"/>
    <n v="46.69"/>
    <n v="3"/>
    <n v="14.455"/>
    <n v="0"/>
    <n v="0"/>
    <n v="7"/>
    <n v="75.319999999999993"/>
    <n v="2"/>
    <n v="18.2"/>
    <n v="1"/>
    <n v="6.2"/>
    <n v="2"/>
    <n v="12.8"/>
    <n v="5"/>
    <n v="26.58"/>
    <n v="0"/>
    <n v="0"/>
    <n v="285"/>
    <n v="1297.6849999999999"/>
  </r>
  <r>
    <s v="3850"/>
    <x v="753"/>
    <n v="4770.6139999999996"/>
    <n v="6"/>
    <n v="48.42"/>
    <n v="11"/>
    <n v="64.52"/>
    <n v="7"/>
    <n v="50.325000000000003"/>
    <n v="11"/>
    <n v="130.5"/>
    <n v="9"/>
    <n v="48.91"/>
    <n v="10"/>
    <n v="108.77"/>
    <n v="6"/>
    <n v="34.020000000000003"/>
    <n v="15"/>
    <n v="83.375"/>
    <n v="6"/>
    <n v="34.450000000000003"/>
    <n v="11"/>
    <n v="63.27"/>
    <n v="16"/>
    <n v="123.235"/>
    <n v="13"/>
    <n v="76.849999999999994"/>
    <n v="11"/>
    <n v="120.81"/>
    <n v="10"/>
    <n v="105.595"/>
    <n v="8"/>
    <n v="55.594999999999999"/>
    <n v="9"/>
    <n v="53.36"/>
    <n v="17"/>
    <n v="183.21"/>
    <n v="5"/>
    <n v="38.5"/>
    <n v="8"/>
    <n v="54.85"/>
    <n v="12"/>
    <n v="60.18"/>
    <n v="7"/>
    <n v="44.895000000000003"/>
    <n v="2"/>
    <n v="17.899999999999999"/>
    <n v="2"/>
    <n v="10.24"/>
    <n v="1255"/>
    <n v="6382.3940000000002"/>
  </r>
  <r>
    <s v="3851"/>
    <x v="754"/>
    <n v="2799.9969999999998"/>
    <n v="4"/>
    <n v="23.745000000000001"/>
    <n v="9"/>
    <n v="40.06"/>
    <n v="6"/>
    <n v="44.49"/>
    <n v="7"/>
    <n v="51.71"/>
    <n v="8"/>
    <n v="41.5"/>
    <n v="11"/>
    <n v="70.98"/>
    <n v="11"/>
    <n v="70.02"/>
    <n v="8"/>
    <n v="43.2"/>
    <n v="12"/>
    <n v="63.08"/>
    <n v="7"/>
    <n v="40.295000000000002"/>
    <n v="9"/>
    <n v="43.95"/>
    <n v="6"/>
    <n v="27.31"/>
    <n v="7"/>
    <n v="48.32"/>
    <n v="13"/>
    <n v="75.004999999999995"/>
    <n v="13"/>
    <n v="143.01499999999999"/>
    <n v="10"/>
    <n v="75.004999999999995"/>
    <n v="9"/>
    <n v="89.055000000000007"/>
    <n v="6"/>
    <n v="93.504999999999995"/>
    <n v="5"/>
    <n v="51.27"/>
    <n v="7"/>
    <n v="47.664999999999999"/>
    <n v="3"/>
    <n v="23.14"/>
    <n v="4"/>
    <n v="23.04"/>
    <n v="0"/>
    <n v="0"/>
    <n v="1042"/>
    <n v="4029.357"/>
  </r>
  <r>
    <s v="3852"/>
    <x v="8"/>
    <n v="108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08.96"/>
  </r>
  <r>
    <s v="3853"/>
    <x v="26"/>
    <n v="36.365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36.365000000000002"/>
  </r>
  <r>
    <s v="3854"/>
    <x v="139"/>
    <n v="555.64"/>
    <n v="0"/>
    <n v="0"/>
    <n v="1"/>
    <n v="5.13"/>
    <n v="1"/>
    <n v="5.85"/>
    <n v="0"/>
    <n v="0"/>
    <n v="0"/>
    <n v="0"/>
    <n v="4"/>
    <n v="19.940000000000001"/>
    <n v="1"/>
    <n v="5.28"/>
    <n v="0"/>
    <n v="0"/>
    <n v="0"/>
    <n v="0"/>
    <n v="0"/>
    <n v="0"/>
    <n v="1"/>
    <n v="5.94"/>
    <n v="5"/>
    <n v="65.965000000000003"/>
    <n v="2"/>
    <n v="10.92"/>
    <n v="0"/>
    <n v="0"/>
    <n v="2"/>
    <n v="11.56"/>
    <n v="0"/>
    <n v="0"/>
    <n v="1"/>
    <n v="6.6"/>
    <n v="1"/>
    <n v="5.04"/>
    <n v="1"/>
    <n v="4.3550000000000004"/>
    <n v="1"/>
    <n v="5.12"/>
    <n v="1"/>
    <n v="6.39"/>
    <n v="2"/>
    <n v="18.899999999999999"/>
    <n v="1"/>
    <n v="6.05"/>
    <n v="156"/>
    <n v="738.68"/>
  </r>
  <r>
    <s v="3856"/>
    <x v="449"/>
    <n v="547.16"/>
    <n v="1"/>
    <n v="4.8600000000000003"/>
    <n v="2"/>
    <n v="9.98"/>
    <n v="1"/>
    <n v="4.95"/>
    <n v="1"/>
    <n v="5.13"/>
    <n v="0"/>
    <n v="0"/>
    <n v="1"/>
    <n v="4.16"/>
    <n v="1"/>
    <n v="8.58"/>
    <n v="1"/>
    <n v="6.5"/>
    <n v="1"/>
    <n v="20.059999999999999"/>
    <n v="0"/>
    <n v="0"/>
    <n v="2"/>
    <n v="10.98"/>
    <n v="0"/>
    <n v="0"/>
    <n v="0"/>
    <n v="0"/>
    <n v="1"/>
    <n v="6.21"/>
    <n v="0"/>
    <n v="0"/>
    <n v="0"/>
    <n v="0"/>
    <n v="1"/>
    <n v="6.6"/>
    <n v="1"/>
    <n v="13.44"/>
    <n v="2"/>
    <n v="106.23"/>
    <n v="0"/>
    <n v="0"/>
    <n v="1"/>
    <n v="9"/>
    <n v="2"/>
    <n v="11.52"/>
    <n v="0"/>
    <n v="0"/>
    <n v="164"/>
    <n v="775.36"/>
  </r>
  <r>
    <s v="3857"/>
    <x v="22"/>
    <n v="166.405"/>
    <n v="0"/>
    <n v="0"/>
    <n v="0"/>
    <n v="0"/>
    <n v="0"/>
    <n v="0"/>
    <n v="1"/>
    <n v="3.3"/>
    <n v="0"/>
    <n v="0"/>
    <n v="1"/>
    <n v="19.8"/>
    <n v="0"/>
    <n v="0"/>
    <n v="1"/>
    <n v="4.95"/>
    <n v="0"/>
    <n v="0"/>
    <n v="0"/>
    <n v="0"/>
    <n v="0"/>
    <n v="0"/>
    <n v="0"/>
    <n v="0"/>
    <n v="2"/>
    <n v="11.12"/>
    <n v="0"/>
    <n v="0"/>
    <n v="1"/>
    <n v="5.13"/>
    <n v="1"/>
    <n v="6"/>
    <n v="0"/>
    <n v="0"/>
    <n v="0"/>
    <n v="0"/>
    <n v="1"/>
    <n v="9.7200000000000006"/>
    <n v="0"/>
    <n v="0"/>
    <n v="1"/>
    <n v="4.96"/>
    <n v="0"/>
    <n v="0"/>
    <n v="0"/>
    <n v="0"/>
    <n v="62"/>
    <n v="231.38499999999999"/>
  </r>
  <r>
    <s v="3858"/>
    <x v="27"/>
    <n v="1194.809"/>
    <n v="4"/>
    <n v="17.100000000000001"/>
    <n v="3"/>
    <n v="14.54"/>
    <n v="5"/>
    <n v="47.33"/>
    <n v="5"/>
    <n v="92.8"/>
    <n v="3"/>
    <n v="14.43"/>
    <n v="1"/>
    <n v="5.31"/>
    <n v="6"/>
    <n v="40.130000000000003"/>
    <n v="5"/>
    <n v="31.015000000000001"/>
    <n v="7"/>
    <n v="89.045000000000002"/>
    <n v="6"/>
    <n v="24.96"/>
    <n v="2"/>
    <n v="13.62"/>
    <n v="4"/>
    <n v="128.86500000000001"/>
    <n v="0"/>
    <n v="0"/>
    <n v="3"/>
    <n v="19.5"/>
    <n v="7"/>
    <n v="36.44"/>
    <n v="2"/>
    <n v="99.885000000000005"/>
    <n v="3"/>
    <n v="37.034999999999997"/>
    <n v="4"/>
    <n v="26.07"/>
    <n v="4"/>
    <n v="45.445"/>
    <n v="5"/>
    <n v="58.01"/>
    <n v="1"/>
    <n v="10.23"/>
    <n v="1"/>
    <n v="6.21"/>
    <n v="0"/>
    <n v="0"/>
    <n v="433"/>
    <n v="2052.779"/>
  </r>
  <r>
    <s v="3859"/>
    <x v="495"/>
    <n v="602.43200000000002"/>
    <n v="1"/>
    <n v="30.24"/>
    <n v="2"/>
    <n v="14.04"/>
    <n v="0"/>
    <n v="0"/>
    <n v="1"/>
    <n v="10.83"/>
    <n v="2"/>
    <n v="21.05"/>
    <n v="4"/>
    <n v="55.265000000000001"/>
    <n v="1"/>
    <n v="5.13"/>
    <n v="2"/>
    <n v="9.9"/>
    <n v="2"/>
    <n v="11.46"/>
    <n v="0"/>
    <n v="0"/>
    <n v="1"/>
    <n v="5.28"/>
    <n v="2"/>
    <n v="59.85"/>
    <n v="2"/>
    <n v="9.9"/>
    <n v="0"/>
    <n v="0"/>
    <n v="0"/>
    <n v="0"/>
    <n v="0"/>
    <n v="0"/>
    <n v="2"/>
    <n v="66.135000000000005"/>
    <n v="1"/>
    <n v="4.125"/>
    <n v="4"/>
    <n v="47.13"/>
    <n v="0"/>
    <n v="0"/>
    <n v="0"/>
    <n v="0"/>
    <n v="0"/>
    <n v="0"/>
    <n v="0"/>
    <n v="0"/>
    <n v="127"/>
    <n v="952.76700000000005"/>
  </r>
  <r>
    <s v="3860"/>
    <x v="755"/>
    <n v="2536.2399999999998"/>
    <n v="12"/>
    <n v="98.944999999999993"/>
    <n v="8"/>
    <n v="45.755000000000003"/>
    <n v="4"/>
    <n v="15.45"/>
    <n v="5"/>
    <n v="95.8"/>
    <n v="4"/>
    <n v="24.42"/>
    <n v="7"/>
    <n v="28.9"/>
    <n v="6"/>
    <n v="30.42"/>
    <n v="9"/>
    <n v="98.05"/>
    <n v="6"/>
    <n v="97.27"/>
    <n v="3"/>
    <n v="49.89"/>
    <n v="10"/>
    <n v="53.14"/>
    <n v="8"/>
    <n v="48.38"/>
    <n v="3"/>
    <n v="15.654999999999999"/>
    <n v="8"/>
    <n v="176.6"/>
    <n v="15"/>
    <n v="97.165000000000006"/>
    <n v="4"/>
    <n v="113.34"/>
    <n v="4"/>
    <n v="24.16"/>
    <n v="5"/>
    <n v="45.28"/>
    <n v="4"/>
    <n v="26.245000000000001"/>
    <n v="5"/>
    <n v="56.905000000000001"/>
    <n v="10"/>
    <n v="93.174999999999997"/>
    <n v="3"/>
    <n v="26.94"/>
    <n v="0"/>
    <n v="0"/>
    <n v="861"/>
    <n v="3898.125"/>
  </r>
  <r>
    <s v="3862"/>
    <x v="756"/>
    <n v="1588.1010000000001"/>
    <n v="1"/>
    <n v="4.95"/>
    <n v="0"/>
    <n v="0"/>
    <n v="5"/>
    <n v="59.024999999999999"/>
    <n v="4"/>
    <n v="19.684999999999999"/>
    <n v="7"/>
    <n v="34.895000000000003"/>
    <n v="7"/>
    <n v="33.799999999999997"/>
    <n v="3"/>
    <n v="12.69"/>
    <n v="5"/>
    <n v="39.340000000000003"/>
    <n v="4"/>
    <n v="23.93"/>
    <n v="1"/>
    <n v="7.32"/>
    <n v="2"/>
    <n v="13.02"/>
    <n v="5"/>
    <n v="115.97"/>
    <n v="1"/>
    <n v="6.6"/>
    <n v="7"/>
    <n v="34.914999999999999"/>
    <n v="3"/>
    <n v="14.2"/>
    <n v="2"/>
    <n v="11.04"/>
    <n v="9"/>
    <n v="143.82"/>
    <n v="0"/>
    <n v="0"/>
    <n v="3"/>
    <n v="17.61"/>
    <n v="5"/>
    <n v="39.72"/>
    <n v="4"/>
    <n v="29.56"/>
    <n v="3"/>
    <n v="24.38"/>
    <n v="0"/>
    <n v="0"/>
    <n v="473"/>
    <n v="2274.5709999999999"/>
  </r>
  <r>
    <s v="3864"/>
    <x v="448"/>
    <n v="164.61600000000001"/>
    <n v="0"/>
    <n v="0"/>
    <n v="0"/>
    <n v="0"/>
    <n v="1"/>
    <n v="4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27"/>
    <n v="0"/>
    <n v="0"/>
    <n v="0"/>
    <n v="0"/>
    <n v="1"/>
    <n v="5.0999999999999996"/>
    <n v="0"/>
    <n v="0"/>
    <n v="0"/>
    <n v="0"/>
    <n v="0"/>
    <n v="0"/>
    <n v="37"/>
    <n v="179.666"/>
  </r>
  <r>
    <s v="3865"/>
    <x v="296"/>
    <n v="300.48399999999998"/>
    <n v="0"/>
    <n v="0"/>
    <n v="2"/>
    <n v="9.75"/>
    <n v="1"/>
    <n v="3.64"/>
    <n v="2"/>
    <n v="13.25"/>
    <n v="1"/>
    <n v="5.31"/>
    <n v="0"/>
    <n v="0"/>
    <n v="0"/>
    <n v="0"/>
    <n v="2"/>
    <n v="39.384999999999998"/>
    <n v="0"/>
    <n v="0"/>
    <n v="2"/>
    <n v="10.45"/>
    <n v="3"/>
    <n v="20.5"/>
    <n v="0"/>
    <n v="0"/>
    <n v="0"/>
    <n v="0"/>
    <n v="0"/>
    <n v="0"/>
    <n v="1"/>
    <n v="7.35"/>
    <n v="0"/>
    <n v="0"/>
    <n v="2"/>
    <n v="39.49"/>
    <n v="0"/>
    <n v="0"/>
    <n v="0"/>
    <n v="0"/>
    <n v="0"/>
    <n v="0"/>
    <n v="0"/>
    <n v="0"/>
    <n v="0"/>
    <n v="0"/>
    <n v="0"/>
    <n v="0"/>
    <n v="83"/>
    <n v="449.60899999999998"/>
  </r>
  <r>
    <s v="3869"/>
    <x v="757"/>
    <n v="724.46799999999996"/>
    <n v="0"/>
    <n v="0"/>
    <n v="2"/>
    <n v="12.5"/>
    <n v="2"/>
    <n v="10.26"/>
    <n v="0"/>
    <n v="0"/>
    <n v="1"/>
    <n v="3.9"/>
    <n v="2"/>
    <n v="10.7"/>
    <n v="1"/>
    <n v="5.31"/>
    <n v="2"/>
    <n v="10.404999999999999"/>
    <n v="2"/>
    <n v="12.7"/>
    <n v="1"/>
    <n v="5.5"/>
    <n v="1"/>
    <n v="1.62"/>
    <n v="6"/>
    <n v="44.49"/>
    <n v="2"/>
    <n v="13.2"/>
    <n v="1"/>
    <n v="5.12"/>
    <n v="3"/>
    <n v="17.22"/>
    <n v="2"/>
    <n v="10.8"/>
    <n v="3"/>
    <n v="22.8"/>
    <n v="0"/>
    <n v="0"/>
    <n v="1"/>
    <n v="15.75"/>
    <n v="1"/>
    <n v="6.05"/>
    <n v="1"/>
    <n v="3.6"/>
    <n v="2"/>
    <n v="11"/>
    <n v="0"/>
    <n v="0"/>
    <n v="229"/>
    <n v="947.39300000000003"/>
  </r>
  <r>
    <s v="3870"/>
    <x v="758"/>
    <n v="548.12800000000004"/>
    <n v="0"/>
    <n v="0"/>
    <n v="1"/>
    <n v="4.4800000000000004"/>
    <n v="0"/>
    <n v="0"/>
    <n v="3"/>
    <n v="16.274999999999999"/>
    <n v="0"/>
    <n v="0"/>
    <n v="0"/>
    <n v="0"/>
    <n v="0"/>
    <n v="0"/>
    <n v="2"/>
    <n v="12.37"/>
    <n v="2"/>
    <n v="9.85"/>
    <n v="2"/>
    <n v="5.76"/>
    <n v="1"/>
    <n v="5.4"/>
    <n v="2"/>
    <n v="29.5"/>
    <n v="0"/>
    <n v="0"/>
    <n v="1"/>
    <n v="6.4050000000000002"/>
    <n v="0"/>
    <n v="0"/>
    <n v="0"/>
    <n v="0"/>
    <n v="1"/>
    <n v="5.28"/>
    <n v="3"/>
    <n v="27.54"/>
    <n v="2"/>
    <n v="15.08"/>
    <n v="3"/>
    <n v="22.3"/>
    <n v="1"/>
    <n v="5.04"/>
    <n v="1"/>
    <n v="5.5"/>
    <n v="0"/>
    <n v="0"/>
    <n v="223"/>
    <n v="718.90800000000002"/>
  </r>
  <r>
    <s v="3871"/>
    <x v="759"/>
    <n v="1258.596"/>
    <n v="1"/>
    <n v="2.16"/>
    <n v="5"/>
    <n v="55.61"/>
    <n v="3"/>
    <n v="9.76"/>
    <n v="1"/>
    <n v="4.8"/>
    <n v="4"/>
    <n v="26.65"/>
    <n v="5"/>
    <n v="26.24"/>
    <n v="1"/>
    <n v="6.5"/>
    <n v="1"/>
    <n v="5.2"/>
    <n v="3"/>
    <n v="16.850000000000001"/>
    <n v="2"/>
    <n v="11.73"/>
    <n v="1"/>
    <n v="5.1100000000000003"/>
    <n v="2"/>
    <n v="9.8000000000000007"/>
    <n v="3"/>
    <n v="17.074999999999999"/>
    <n v="4"/>
    <n v="24.805"/>
    <n v="2"/>
    <n v="8.9600000000000009"/>
    <n v="3"/>
    <n v="17.164999999999999"/>
    <n v="3"/>
    <n v="29.59"/>
    <n v="3"/>
    <n v="35.594999999999999"/>
    <n v="4"/>
    <n v="73.064999999999998"/>
    <n v="5"/>
    <n v="34.424999999999997"/>
    <n v="1"/>
    <n v="4.4000000000000004"/>
    <n v="1"/>
    <n v="6.6"/>
    <n v="0"/>
    <n v="0"/>
    <n v="396"/>
    <n v="1690.6859999999999"/>
  </r>
  <r>
    <s v="3873"/>
    <x v="656"/>
    <n v="216.33500000000001"/>
    <n v="0"/>
    <n v="0"/>
    <n v="1"/>
    <n v="5.4"/>
    <n v="0"/>
    <n v="0"/>
    <n v="0"/>
    <n v="0"/>
    <n v="1"/>
    <n v="4.59"/>
    <n v="1"/>
    <n v="15.12"/>
    <n v="0"/>
    <n v="0"/>
    <n v="2"/>
    <n v="11.59"/>
    <n v="0"/>
    <n v="0"/>
    <n v="0"/>
    <n v="0"/>
    <n v="0"/>
    <n v="0"/>
    <n v="0"/>
    <n v="0"/>
    <n v="1"/>
    <n v="3.66"/>
    <n v="2"/>
    <n v="10.52"/>
    <n v="0"/>
    <n v="0"/>
    <n v="0"/>
    <n v="0"/>
    <n v="0"/>
    <n v="0"/>
    <n v="0"/>
    <n v="0"/>
    <n v="1"/>
    <n v="3.08"/>
    <n v="1"/>
    <n v="13.2"/>
    <n v="0"/>
    <n v="0"/>
    <n v="1"/>
    <n v="6.48"/>
    <n v="0"/>
    <n v="0"/>
    <n v="56"/>
    <n v="289.97500000000002"/>
  </r>
  <r>
    <s v="3874"/>
    <x v="713"/>
    <n v="357.44499999999999"/>
    <n v="1"/>
    <n v="3.45"/>
    <n v="0"/>
    <n v="0"/>
    <n v="0"/>
    <n v="0"/>
    <n v="1"/>
    <n v="5.3"/>
    <n v="0"/>
    <n v="0"/>
    <n v="0"/>
    <n v="0"/>
    <n v="0"/>
    <n v="0"/>
    <n v="0"/>
    <n v="0"/>
    <n v="0"/>
    <n v="0"/>
    <n v="5"/>
    <n v="57.36"/>
    <n v="3"/>
    <n v="76.95"/>
    <n v="1"/>
    <n v="13"/>
    <n v="3"/>
    <n v="17.16"/>
    <n v="2"/>
    <n v="12.76"/>
    <n v="2"/>
    <n v="12.6"/>
    <n v="1"/>
    <n v="6.6"/>
    <n v="2"/>
    <n v="24.64"/>
    <n v="0"/>
    <n v="0"/>
    <n v="0"/>
    <n v="0"/>
    <n v="0"/>
    <n v="0"/>
    <n v="3"/>
    <n v="16.399999999999999"/>
    <n v="0"/>
    <n v="0"/>
    <n v="0"/>
    <n v="0"/>
    <n v="125"/>
    <n v="603.66499999999996"/>
  </r>
  <r>
    <s v="3875"/>
    <x v="760"/>
    <n v="6515.125"/>
    <n v="13"/>
    <n v="72.361999999999995"/>
    <n v="26"/>
    <n v="151.80500000000001"/>
    <n v="23"/>
    <n v="229.995"/>
    <n v="13"/>
    <n v="112.551"/>
    <n v="15"/>
    <n v="218.852"/>
    <n v="20"/>
    <n v="218.4"/>
    <n v="24"/>
    <n v="195.77500000000001"/>
    <n v="18"/>
    <n v="192.69499999999999"/>
    <n v="29"/>
    <n v="156.33500000000001"/>
    <n v="40"/>
    <n v="243.488"/>
    <n v="20"/>
    <n v="201.46"/>
    <n v="21"/>
    <n v="259.65800000000002"/>
    <n v="13"/>
    <n v="97.814999999999998"/>
    <n v="25"/>
    <n v="136.82499999999999"/>
    <n v="16"/>
    <n v="155.28"/>
    <n v="27"/>
    <n v="255.60499999999999"/>
    <n v="18"/>
    <n v="207.32499999999999"/>
    <n v="10"/>
    <n v="78.55"/>
    <n v="17"/>
    <n v="117.105"/>
    <n v="24"/>
    <n v="213.64"/>
    <n v="26"/>
    <n v="179.73"/>
    <n v="14"/>
    <n v="79.11"/>
    <n v="0"/>
    <n v="0"/>
    <n v="2183"/>
    <n v="10289.486000000001"/>
  </r>
  <r>
    <s v="3878"/>
    <x v="67"/>
    <n v="548.14200000000005"/>
    <n v="2"/>
    <n v="9.07"/>
    <n v="0"/>
    <n v="0"/>
    <n v="1"/>
    <n v="4.8449999999999998"/>
    <n v="0"/>
    <n v="0"/>
    <n v="2"/>
    <n v="11.25"/>
    <n v="0"/>
    <n v="0"/>
    <n v="2"/>
    <n v="9.7200000000000006"/>
    <n v="1"/>
    <n v="5.88"/>
    <n v="2"/>
    <n v="14.56"/>
    <n v="5"/>
    <n v="29.88"/>
    <n v="2"/>
    <n v="10.685"/>
    <n v="0"/>
    <n v="0"/>
    <n v="4"/>
    <n v="28.4"/>
    <n v="3"/>
    <n v="19.38"/>
    <n v="1"/>
    <n v="4.32"/>
    <n v="2"/>
    <n v="10.725"/>
    <n v="3"/>
    <n v="19.71"/>
    <n v="1"/>
    <n v="6.49"/>
    <n v="1"/>
    <n v="1.65"/>
    <n v="1"/>
    <n v="5.0149999999999997"/>
    <n v="4"/>
    <n v="26.105"/>
    <n v="3"/>
    <n v="16.055"/>
    <n v="0"/>
    <n v="0"/>
    <n v="194"/>
    <n v="781.88199999999995"/>
  </r>
  <r>
    <s v="3880"/>
    <x v="761"/>
    <n v="1478.941"/>
    <n v="1"/>
    <n v="4.5599999999999996"/>
    <n v="8"/>
    <n v="35.81"/>
    <n v="7"/>
    <n v="28.63"/>
    <n v="7"/>
    <n v="39.18"/>
    <n v="6"/>
    <n v="151.62"/>
    <n v="1"/>
    <n v="4.96"/>
    <n v="2"/>
    <n v="8.64"/>
    <n v="3"/>
    <n v="17.850000000000001"/>
    <n v="4"/>
    <n v="24.49"/>
    <n v="7"/>
    <n v="40.68"/>
    <n v="6"/>
    <n v="31.7"/>
    <n v="5"/>
    <n v="84.63"/>
    <n v="5"/>
    <n v="22.895"/>
    <n v="10"/>
    <n v="55.755000000000003"/>
    <n v="6"/>
    <n v="26.204999999999998"/>
    <n v="8"/>
    <n v="39.840000000000003"/>
    <n v="5"/>
    <n v="33.770000000000003"/>
    <n v="4"/>
    <n v="24.605"/>
    <n v="6"/>
    <n v="26.64"/>
    <n v="3"/>
    <n v="14.56"/>
    <n v="3"/>
    <n v="19.234999999999999"/>
    <n v="2"/>
    <n v="12.9"/>
    <n v="0"/>
    <n v="0"/>
    <n v="581"/>
    <n v="2228.096"/>
  </r>
  <r>
    <s v="3882"/>
    <x v="369"/>
    <n v="543.10599999999999"/>
    <n v="0"/>
    <n v="0"/>
    <n v="0"/>
    <n v="0"/>
    <n v="2"/>
    <n v="6.76"/>
    <n v="1"/>
    <n v="5.0350000000000001"/>
    <n v="2"/>
    <n v="12.03"/>
    <n v="1"/>
    <n v="6.36"/>
    <n v="3"/>
    <n v="33.409999999999997"/>
    <n v="1"/>
    <n v="6.48"/>
    <n v="0"/>
    <n v="0"/>
    <n v="5"/>
    <n v="48.98"/>
    <n v="2"/>
    <n v="21.34"/>
    <n v="3"/>
    <n v="19.690000000000001"/>
    <n v="0"/>
    <n v="0"/>
    <n v="1"/>
    <n v="8.26"/>
    <n v="2"/>
    <n v="13.005000000000001"/>
    <n v="1"/>
    <n v="9.8000000000000007"/>
    <n v="5"/>
    <n v="39.4"/>
    <n v="1"/>
    <n v="6.49"/>
    <n v="1"/>
    <n v="8.26"/>
    <n v="5"/>
    <n v="36.274999999999999"/>
    <n v="0"/>
    <n v="0"/>
    <n v="1"/>
    <n v="8.32"/>
    <n v="0"/>
    <n v="0"/>
    <n v="183"/>
    <n v="833.00099999999998"/>
  </r>
  <r>
    <s v="3885"/>
    <x v="351"/>
    <n v="970.55799999999999"/>
    <n v="0"/>
    <n v="0"/>
    <n v="2"/>
    <n v="10.53"/>
    <n v="0"/>
    <n v="0"/>
    <n v="1"/>
    <n v="4.95"/>
    <n v="1"/>
    <n v="4.95"/>
    <n v="2"/>
    <n v="13.7"/>
    <n v="4"/>
    <n v="24.265999999999998"/>
    <n v="1"/>
    <n v="4.95"/>
    <n v="1"/>
    <n v="1.65"/>
    <n v="1"/>
    <n v="6.03"/>
    <n v="2"/>
    <n v="7.44"/>
    <n v="2"/>
    <n v="11.45"/>
    <n v="4"/>
    <n v="20.420000000000002"/>
    <n v="4"/>
    <n v="13.69"/>
    <n v="1"/>
    <n v="6.5"/>
    <n v="3"/>
    <n v="10.85"/>
    <n v="4"/>
    <n v="28.02"/>
    <n v="0"/>
    <n v="0"/>
    <n v="1"/>
    <n v="5.31"/>
    <n v="4"/>
    <n v="38.909999999999997"/>
    <n v="0"/>
    <n v="0"/>
    <n v="3"/>
    <n v="23.8"/>
    <n v="0"/>
    <n v="0"/>
    <n v="311"/>
    <n v="1207.9739999999999"/>
  </r>
  <r>
    <s v="3886"/>
    <x v="46"/>
    <n v="157.31"/>
    <n v="0"/>
    <n v="0"/>
    <n v="0"/>
    <n v="0"/>
    <n v="3"/>
    <n v="31.54"/>
    <n v="0"/>
    <n v="0"/>
    <n v="1"/>
    <n v="5.31"/>
    <n v="2"/>
    <n v="13.74"/>
    <n v="0"/>
    <n v="0"/>
    <n v="0"/>
    <n v="0"/>
    <n v="1"/>
    <n v="4.95"/>
    <n v="0"/>
    <n v="0"/>
    <n v="0"/>
    <n v="0"/>
    <n v="0"/>
    <n v="0"/>
    <n v="0"/>
    <n v="0"/>
    <n v="1"/>
    <n v="6.05"/>
    <n v="1"/>
    <n v="10.029999999999999"/>
    <n v="1"/>
    <n v="6.6"/>
    <n v="0"/>
    <n v="0"/>
    <n v="0"/>
    <n v="0"/>
    <n v="0"/>
    <n v="0"/>
    <n v="0"/>
    <n v="0"/>
    <n v="0"/>
    <n v="0"/>
    <n v="0"/>
    <n v="0"/>
    <n v="0"/>
    <n v="0"/>
    <n v="52"/>
    <n v="235.53"/>
  </r>
  <r>
    <s v="3887"/>
    <x v="46"/>
    <n v="235.16900000000001"/>
    <n v="0"/>
    <n v="0"/>
    <n v="0"/>
    <n v="0"/>
    <n v="0"/>
    <n v="0"/>
    <n v="0"/>
    <n v="0"/>
    <n v="1"/>
    <n v="14"/>
    <n v="0"/>
    <n v="0"/>
    <n v="0"/>
    <n v="0"/>
    <n v="1"/>
    <n v="9.6"/>
    <n v="0"/>
    <n v="0"/>
    <n v="1"/>
    <n v="6.3"/>
    <n v="1"/>
    <n v="6"/>
    <n v="0"/>
    <n v="0"/>
    <n v="0"/>
    <n v="0"/>
    <n v="1"/>
    <n v="1.74"/>
    <n v="0"/>
    <n v="0"/>
    <n v="0"/>
    <n v="0"/>
    <n v="1"/>
    <n v="14.3"/>
    <n v="0"/>
    <n v="0"/>
    <n v="0"/>
    <n v="0"/>
    <n v="0"/>
    <n v="0"/>
    <n v="1"/>
    <n v="5.67"/>
    <n v="0"/>
    <n v="0"/>
    <n v="0"/>
    <n v="0"/>
    <n v="49"/>
    <n v="292.779"/>
  </r>
  <r>
    <s v="3888"/>
    <x v="762"/>
    <n v="1437.854"/>
    <n v="0"/>
    <n v="0"/>
    <n v="4"/>
    <n v="22.28"/>
    <n v="3"/>
    <n v="12.64"/>
    <n v="3"/>
    <n v="17.84"/>
    <n v="8"/>
    <n v="75.3"/>
    <n v="8"/>
    <n v="51.95"/>
    <n v="7"/>
    <n v="38.700000000000003"/>
    <n v="6"/>
    <n v="29.6"/>
    <n v="3"/>
    <n v="16.3"/>
    <n v="3"/>
    <n v="19.125"/>
    <n v="4"/>
    <n v="24.44"/>
    <n v="9"/>
    <n v="94.96"/>
    <n v="1"/>
    <n v="6.48"/>
    <n v="2"/>
    <n v="13.27"/>
    <n v="6"/>
    <n v="36.229999999999997"/>
    <n v="7"/>
    <n v="38.51"/>
    <n v="3"/>
    <n v="11.18"/>
    <n v="5"/>
    <n v="20.445"/>
    <n v="1"/>
    <n v="6.48"/>
    <n v="5"/>
    <n v="79.795000000000002"/>
    <n v="3"/>
    <n v="22.35"/>
    <n v="3"/>
    <n v="18.399999999999999"/>
    <n v="0"/>
    <n v="0"/>
    <n v="489"/>
    <n v="2094.1289999999999"/>
  </r>
  <r>
    <s v="3889"/>
    <x v="663"/>
    <n v="59.78"/>
    <n v="0"/>
    <n v="0"/>
    <n v="0"/>
    <n v="0"/>
    <n v="0"/>
    <n v="0"/>
    <n v="0"/>
    <n v="0"/>
    <n v="0"/>
    <n v="0"/>
    <n v="0"/>
    <n v="0"/>
    <n v="0"/>
    <n v="0"/>
    <n v="3"/>
    <n v="15.93"/>
    <n v="1"/>
    <n v="10.464"/>
    <n v="0"/>
    <n v="0"/>
    <n v="1"/>
    <n v="5.224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04"/>
    <n v="0"/>
    <n v="0"/>
    <n v="0"/>
    <n v="0"/>
    <n v="26"/>
    <n v="96.438999999999993"/>
  </r>
  <r>
    <s v="3890"/>
    <x v="512"/>
    <n v="171.982"/>
    <n v="0"/>
    <n v="0"/>
    <n v="0"/>
    <n v="0"/>
    <n v="2"/>
    <n v="7.28"/>
    <n v="0"/>
    <n v="0"/>
    <n v="0"/>
    <n v="0"/>
    <n v="0"/>
    <n v="0"/>
    <n v="1"/>
    <n v="3.3"/>
    <n v="1"/>
    <n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2.24"/>
    <n v="0"/>
    <n v="0"/>
    <n v="0"/>
    <n v="0"/>
    <n v="46"/>
    <n v="195.61199999999999"/>
  </r>
  <r>
    <s v="3891"/>
    <x v="25"/>
    <n v="78.465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5"/>
    <n v="0"/>
    <n v="0"/>
    <n v="0"/>
    <n v="0"/>
    <n v="0"/>
    <n v="0"/>
    <n v="1"/>
    <n v="6"/>
    <n v="0"/>
    <n v="0"/>
    <n v="0"/>
    <n v="0"/>
    <n v="0"/>
    <n v="0"/>
    <n v="0"/>
    <n v="0"/>
    <n v="33"/>
    <n v="86.114999999999995"/>
  </r>
  <r>
    <s v="3892"/>
    <x v="487"/>
    <n v="459.10199999999998"/>
    <n v="0"/>
    <n v="0"/>
    <n v="0"/>
    <n v="0"/>
    <n v="3"/>
    <n v="14.58"/>
    <n v="1"/>
    <n v="6.6"/>
    <n v="3"/>
    <n v="90.42"/>
    <n v="1"/>
    <n v="4.32"/>
    <n v="3"/>
    <n v="65.5"/>
    <n v="0"/>
    <n v="0"/>
    <n v="0"/>
    <n v="0"/>
    <n v="2"/>
    <n v="7.59"/>
    <n v="7"/>
    <n v="36.57"/>
    <n v="2"/>
    <n v="9.92"/>
    <n v="0"/>
    <n v="0"/>
    <n v="1"/>
    <n v="3.78"/>
    <n v="1"/>
    <n v="3.1349999999999998"/>
    <n v="1"/>
    <n v="5.58"/>
    <n v="3"/>
    <n v="17.2"/>
    <n v="3"/>
    <n v="26.92"/>
    <n v="2"/>
    <n v="10.8"/>
    <n v="0"/>
    <n v="0"/>
    <n v="1"/>
    <n v="5.5"/>
    <n v="0"/>
    <n v="0"/>
    <n v="0"/>
    <n v="0"/>
    <n v="230"/>
    <n v="767.51700000000005"/>
  </r>
  <r>
    <s v="3893"/>
    <x v="8"/>
    <n v="20.64"/>
    <n v="0"/>
    <n v="0"/>
    <n v="0"/>
    <n v="0"/>
    <n v="0"/>
    <n v="0"/>
    <n v="0"/>
    <n v="0"/>
    <n v="0"/>
    <n v="0"/>
    <n v="0"/>
    <n v="0"/>
    <n v="1"/>
    <n v="10.91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1.555"/>
  </r>
  <r>
    <s v="3895"/>
    <x v="652"/>
    <n v="85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2"/>
    <n v="1"/>
    <n v="6.48"/>
    <n v="1"/>
    <n v="7.7"/>
    <n v="1"/>
    <n v="10.45"/>
    <n v="1"/>
    <n v="6.6"/>
    <n v="0"/>
    <n v="0"/>
    <n v="0"/>
    <n v="0"/>
    <n v="0"/>
    <n v="0"/>
    <n v="0"/>
    <n v="0"/>
    <n v="24"/>
    <n v="122.8"/>
  </r>
  <r>
    <s v="3896"/>
    <x v="267"/>
    <n v="206.505"/>
    <n v="1"/>
    <n v="12.15"/>
    <n v="0"/>
    <n v="0"/>
    <n v="0"/>
    <n v="0"/>
    <n v="0"/>
    <n v="0"/>
    <n v="0"/>
    <n v="0"/>
    <n v="1"/>
    <n v="2.2000000000000002"/>
    <n v="3"/>
    <n v="20.71"/>
    <n v="0"/>
    <n v="0"/>
    <n v="1"/>
    <n v="1.98"/>
    <n v="0"/>
    <n v="0"/>
    <n v="0"/>
    <n v="0"/>
    <n v="1"/>
    <n v="3"/>
    <n v="0"/>
    <n v="0"/>
    <n v="1"/>
    <n v="6.6"/>
    <n v="1"/>
    <n v="7.26"/>
    <n v="0"/>
    <n v="0"/>
    <n v="0"/>
    <n v="0"/>
    <n v="0"/>
    <n v="0"/>
    <n v="0"/>
    <n v="0"/>
    <n v="0"/>
    <n v="0"/>
    <n v="1"/>
    <n v="7.8"/>
    <n v="0"/>
    <n v="0"/>
    <n v="0"/>
    <n v="0"/>
    <n v="50"/>
    <n v="268.20499999999998"/>
  </r>
  <r>
    <s v="3898"/>
    <x v="294"/>
    <n v="323.95400000000001"/>
    <n v="1"/>
    <n v="4.68"/>
    <n v="1"/>
    <n v="13.37"/>
    <n v="0"/>
    <n v="0"/>
    <n v="1"/>
    <n v="1.8"/>
    <n v="0"/>
    <n v="0"/>
    <n v="4"/>
    <n v="18.375"/>
    <n v="4"/>
    <n v="32.44"/>
    <n v="1"/>
    <n v="9.7200000000000006"/>
    <n v="0"/>
    <n v="0"/>
    <n v="0"/>
    <n v="0"/>
    <n v="4"/>
    <n v="14.35"/>
    <n v="0"/>
    <n v="0"/>
    <n v="3"/>
    <n v="49.5"/>
    <n v="0"/>
    <n v="0"/>
    <n v="0"/>
    <n v="0"/>
    <n v="2"/>
    <n v="9.84"/>
    <n v="1"/>
    <n v="6"/>
    <n v="0"/>
    <n v="0"/>
    <n v="1"/>
    <n v="13.08"/>
    <n v="0"/>
    <n v="0"/>
    <n v="1"/>
    <n v="4.4000000000000004"/>
    <n v="0"/>
    <n v="0"/>
    <n v="0"/>
    <n v="0"/>
    <n v="104"/>
    <n v="501.50900000000001"/>
  </r>
  <r>
    <s v="3900"/>
    <x v="663"/>
    <n v="67.900000000000006"/>
    <n v="0"/>
    <n v="0"/>
    <n v="0"/>
    <n v="0"/>
    <n v="0"/>
    <n v="0"/>
    <n v="0"/>
    <n v="0"/>
    <n v="0"/>
    <n v="0"/>
    <n v="0"/>
    <n v="0"/>
    <n v="0"/>
    <n v="0"/>
    <n v="0"/>
    <n v="0"/>
    <n v="1"/>
    <n v="10.074999999999999"/>
    <n v="0"/>
    <n v="0"/>
    <n v="0"/>
    <n v="0"/>
    <n v="0"/>
    <n v="0"/>
    <n v="0"/>
    <n v="0"/>
    <n v="0"/>
    <n v="0"/>
    <n v="1"/>
    <n v="14.8"/>
    <n v="1"/>
    <n v="5.4"/>
    <n v="0"/>
    <n v="0"/>
    <n v="0"/>
    <n v="0"/>
    <n v="0"/>
    <n v="0"/>
    <n v="1"/>
    <n v="6.6"/>
    <n v="0"/>
    <n v="0"/>
    <n v="0"/>
    <n v="0"/>
    <n v="0"/>
    <n v="0"/>
    <n v="24"/>
    <n v="104.77500000000001"/>
  </r>
  <r>
    <s v="3902"/>
    <x v="657"/>
    <n v="126.262"/>
    <n v="0"/>
    <n v="0"/>
    <n v="0"/>
    <n v="0"/>
    <n v="0"/>
    <n v="0"/>
    <n v="0"/>
    <n v="0"/>
    <n v="2"/>
    <n v="14.9"/>
    <n v="0"/>
    <n v="0"/>
    <n v="2"/>
    <n v="16.170000000000002"/>
    <n v="4"/>
    <n v="27.44"/>
    <n v="0"/>
    <n v="0"/>
    <n v="0"/>
    <n v="0"/>
    <n v="0"/>
    <n v="0"/>
    <n v="1"/>
    <n v="28.035"/>
    <n v="1"/>
    <n v="2.2000000000000002"/>
    <n v="2"/>
    <n v="12"/>
    <n v="2"/>
    <n v="9.44"/>
    <n v="0"/>
    <n v="0"/>
    <n v="1"/>
    <n v="5.4"/>
    <n v="1"/>
    <n v="4.95"/>
    <n v="0"/>
    <n v="0"/>
    <n v="1"/>
    <n v="4.13"/>
    <n v="1"/>
    <n v="6.49"/>
    <n v="0"/>
    <n v="0"/>
    <n v="0"/>
    <n v="0"/>
    <n v="54"/>
    <n v="257.41699999999997"/>
  </r>
  <r>
    <s v="3903"/>
    <x v="659"/>
    <n v="400.57799999999997"/>
    <n v="0"/>
    <n v="0"/>
    <n v="1"/>
    <n v="4.8449999999999998"/>
    <n v="1"/>
    <n v="5.2"/>
    <n v="1"/>
    <n v="3.12"/>
    <n v="0"/>
    <n v="0"/>
    <n v="0"/>
    <n v="0"/>
    <n v="1"/>
    <n v="5.22"/>
    <n v="2"/>
    <n v="10.6"/>
    <n v="1"/>
    <n v="5.2249999999999996"/>
    <n v="0"/>
    <n v="0"/>
    <n v="1"/>
    <n v="6.1950000000000003"/>
    <n v="1"/>
    <n v="3.2450000000000001"/>
    <n v="1"/>
    <n v="14.85"/>
    <n v="1"/>
    <n v="5.31"/>
    <n v="1"/>
    <n v="3.2"/>
    <n v="1"/>
    <n v="5.04"/>
    <n v="1"/>
    <n v="9.69"/>
    <n v="0"/>
    <n v="0"/>
    <n v="2"/>
    <n v="11.164999999999999"/>
    <n v="0"/>
    <n v="0"/>
    <n v="0"/>
    <n v="0"/>
    <n v="0"/>
    <n v="0"/>
    <n v="0"/>
    <n v="0"/>
    <n v="114"/>
    <n v="493.483"/>
  </r>
  <r>
    <s v="3904"/>
    <x v="305"/>
    <n v="792.54600000000005"/>
    <n v="0"/>
    <n v="0"/>
    <n v="5"/>
    <n v="28.05"/>
    <n v="6"/>
    <n v="21.715"/>
    <n v="2"/>
    <n v="9.7949999999999999"/>
    <n v="4"/>
    <n v="24.748000000000001"/>
    <n v="2"/>
    <n v="10.51"/>
    <n v="1"/>
    <n v="3"/>
    <n v="2"/>
    <n v="10.494999999999999"/>
    <n v="4"/>
    <n v="24.54"/>
    <n v="2"/>
    <n v="9.6180000000000003"/>
    <n v="2"/>
    <n v="10.414999999999999"/>
    <n v="1"/>
    <n v="5.31"/>
    <n v="3"/>
    <n v="20.350000000000001"/>
    <n v="2"/>
    <n v="12.31"/>
    <n v="4"/>
    <n v="35.04"/>
    <n v="3"/>
    <n v="18.600000000000001"/>
    <n v="0"/>
    <n v="0"/>
    <n v="0"/>
    <n v="0"/>
    <n v="1"/>
    <n v="7"/>
    <n v="5"/>
    <n v="30.73"/>
    <n v="6"/>
    <n v="41.71"/>
    <n v="4"/>
    <n v="26.215"/>
    <n v="0"/>
    <n v="0"/>
    <n v="281"/>
    <n v="1142.6969999999999"/>
  </r>
  <r>
    <s v="3909"/>
    <x v="763"/>
    <n v="3364.027"/>
    <n v="5"/>
    <n v="23.74"/>
    <n v="6"/>
    <n v="27.175000000000001"/>
    <n v="9"/>
    <n v="51.2"/>
    <n v="10"/>
    <n v="60.795000000000002"/>
    <n v="7"/>
    <n v="132.81"/>
    <n v="8"/>
    <n v="56.65"/>
    <n v="7"/>
    <n v="130.63800000000001"/>
    <n v="15"/>
    <n v="73.045000000000002"/>
    <n v="9"/>
    <n v="40.72"/>
    <n v="7"/>
    <n v="40.880000000000003"/>
    <n v="11"/>
    <n v="166.93"/>
    <n v="12"/>
    <n v="137.19"/>
    <n v="6"/>
    <n v="28.004999999999999"/>
    <n v="17"/>
    <n v="121.4"/>
    <n v="9"/>
    <n v="51.81"/>
    <n v="6"/>
    <n v="32.08"/>
    <n v="6"/>
    <n v="125.505"/>
    <n v="5"/>
    <n v="124.2"/>
    <n v="5"/>
    <n v="33.825000000000003"/>
    <n v="4"/>
    <n v="26.46"/>
    <n v="4"/>
    <n v="18.45"/>
    <n v="2"/>
    <n v="52.6"/>
    <n v="0"/>
    <n v="0"/>
    <n v="1101"/>
    <n v="4920.1350000000002"/>
  </r>
  <r>
    <s v="3910"/>
    <x v="764"/>
    <n v="4809.741"/>
    <n v="9"/>
    <n v="46.92"/>
    <n v="11"/>
    <n v="74.819999999999993"/>
    <n v="13"/>
    <n v="71.319999999999993"/>
    <n v="10"/>
    <n v="53.104999999999997"/>
    <n v="12"/>
    <n v="82.875"/>
    <n v="20"/>
    <n v="122.215"/>
    <n v="16"/>
    <n v="94.784999999999997"/>
    <n v="19"/>
    <n v="101.895"/>
    <n v="20"/>
    <n v="141.94499999999999"/>
    <n v="23"/>
    <n v="122.23"/>
    <n v="20"/>
    <n v="133.185"/>
    <n v="36"/>
    <n v="208.96"/>
    <n v="23"/>
    <n v="127.21"/>
    <n v="28"/>
    <n v="205.86"/>
    <n v="22"/>
    <n v="136.905"/>
    <n v="17"/>
    <n v="114.4"/>
    <n v="14"/>
    <n v="82.98"/>
    <n v="9"/>
    <n v="64.055000000000007"/>
    <n v="15"/>
    <n v="103.625"/>
    <n v="9"/>
    <n v="64.260000000000005"/>
    <n v="12"/>
    <n v="83.144999999999996"/>
    <n v="11"/>
    <n v="71.504999999999995"/>
    <n v="2"/>
    <n v="13.2"/>
    <n v="1854"/>
    <n v="7131.1409999999996"/>
  </r>
  <r>
    <s v="3911"/>
    <x v="451"/>
    <n v="1268.9590000000001"/>
    <n v="2"/>
    <n v="11.1"/>
    <n v="5"/>
    <n v="25.35"/>
    <n v="4"/>
    <n v="27.8"/>
    <n v="5"/>
    <n v="44.87"/>
    <n v="2"/>
    <n v="24.93"/>
    <n v="3"/>
    <n v="21.71"/>
    <n v="6"/>
    <n v="63.88"/>
    <n v="5"/>
    <n v="27.03"/>
    <n v="5"/>
    <n v="44.19"/>
    <n v="3"/>
    <n v="16.77"/>
    <n v="3"/>
    <n v="26.48"/>
    <n v="5"/>
    <n v="46.69"/>
    <n v="3"/>
    <n v="24.585000000000001"/>
    <n v="7"/>
    <n v="66.515000000000001"/>
    <n v="3"/>
    <n v="32.174999999999997"/>
    <n v="9"/>
    <n v="73.849999999999994"/>
    <n v="2"/>
    <n v="18.600000000000001"/>
    <n v="2"/>
    <n v="32.61"/>
    <n v="3"/>
    <n v="16.114999999999998"/>
    <n v="2"/>
    <n v="16.170000000000002"/>
    <n v="2"/>
    <n v="22.98"/>
    <n v="4"/>
    <n v="35.115000000000002"/>
    <n v="0"/>
    <n v="0"/>
    <n v="346"/>
    <n v="1988.4739999999999"/>
  </r>
  <r>
    <s v="3912"/>
    <x v="765"/>
    <n v="4096.2849999999999"/>
    <n v="15"/>
    <n v="85.555000000000007"/>
    <n v="6"/>
    <n v="52.655000000000001"/>
    <n v="11"/>
    <n v="63.924999999999997"/>
    <n v="12"/>
    <n v="59.174999999999997"/>
    <n v="4"/>
    <n v="29.954999999999998"/>
    <n v="6"/>
    <n v="81.84"/>
    <n v="9"/>
    <n v="51.454999999999998"/>
    <n v="10"/>
    <n v="174.89"/>
    <n v="12"/>
    <n v="67.040000000000006"/>
    <n v="13"/>
    <n v="86.81"/>
    <n v="16"/>
    <n v="96.64"/>
    <n v="12"/>
    <n v="183.27500000000001"/>
    <n v="16"/>
    <n v="96.39"/>
    <n v="17"/>
    <n v="105.515"/>
    <n v="17"/>
    <n v="153.39500000000001"/>
    <n v="14"/>
    <n v="80.275000000000006"/>
    <n v="5"/>
    <n v="25.79"/>
    <n v="3"/>
    <n v="47.174999999999997"/>
    <n v="4"/>
    <n v="24.785"/>
    <n v="6"/>
    <n v="47.78"/>
    <n v="10"/>
    <n v="82.655000000000001"/>
    <n v="6"/>
    <n v="40.92"/>
    <n v="2"/>
    <n v="14.52"/>
    <n v="1399"/>
    <n v="5848.7"/>
  </r>
  <r>
    <s v="3913"/>
    <x v="160"/>
    <n v="1032.2809999999999"/>
    <n v="0"/>
    <n v="0"/>
    <n v="2"/>
    <n v="9.66"/>
    <n v="1"/>
    <n v="5.13"/>
    <n v="0"/>
    <n v="0"/>
    <n v="0"/>
    <n v="0"/>
    <n v="1"/>
    <n v="5.13"/>
    <n v="3"/>
    <n v="43.94"/>
    <n v="4"/>
    <n v="27.445"/>
    <n v="3"/>
    <n v="23.64"/>
    <n v="2"/>
    <n v="18.54"/>
    <n v="1"/>
    <n v="6.16"/>
    <n v="2"/>
    <n v="12.6"/>
    <n v="5"/>
    <n v="47.4"/>
    <n v="3"/>
    <n v="15.67"/>
    <n v="5"/>
    <n v="47.97"/>
    <n v="3"/>
    <n v="25.92"/>
    <n v="0"/>
    <n v="0"/>
    <n v="5"/>
    <n v="123.6"/>
    <n v="1"/>
    <n v="3.84"/>
    <n v="6"/>
    <n v="35.119999999999997"/>
    <n v="1"/>
    <n v="10.14"/>
    <n v="3"/>
    <n v="20.195"/>
    <n v="0"/>
    <n v="0"/>
    <n v="336"/>
    <n v="1514.3810000000001"/>
  </r>
  <r>
    <s v="3915"/>
    <x v="199"/>
    <n v="2323.0549999999998"/>
    <n v="9"/>
    <n v="45.2"/>
    <n v="9"/>
    <n v="107.005"/>
    <n v="5"/>
    <n v="18.899999999999999"/>
    <n v="9"/>
    <n v="57.79"/>
    <n v="10"/>
    <n v="48.73"/>
    <n v="5"/>
    <n v="127.32"/>
    <n v="9"/>
    <n v="55.185000000000002"/>
    <n v="15"/>
    <n v="129.78"/>
    <n v="10"/>
    <n v="60.29"/>
    <n v="7"/>
    <n v="43.2"/>
    <n v="11"/>
    <n v="149.72999999999999"/>
    <n v="4"/>
    <n v="21.89"/>
    <n v="6"/>
    <n v="30.204999999999998"/>
    <n v="13"/>
    <n v="62.325000000000003"/>
    <n v="20"/>
    <n v="182.38"/>
    <n v="15"/>
    <n v="165.285"/>
    <n v="8"/>
    <n v="40.066000000000003"/>
    <n v="1"/>
    <n v="20.074999999999999"/>
    <n v="5"/>
    <n v="32.465000000000003"/>
    <n v="9"/>
    <n v="112.76"/>
    <n v="9"/>
    <n v="52.34"/>
    <n v="8"/>
    <n v="52.405000000000001"/>
    <n v="0"/>
    <n v="0"/>
    <n v="840"/>
    <n v="3938.3809999999999"/>
  </r>
  <r>
    <s v="3916"/>
    <x v="52"/>
    <n v="628.47500000000002"/>
    <n v="1"/>
    <n v="5.5"/>
    <n v="2"/>
    <n v="15"/>
    <n v="2"/>
    <n v="11.895"/>
    <n v="4"/>
    <n v="54.31"/>
    <n v="3"/>
    <n v="25.323"/>
    <n v="0"/>
    <n v="0"/>
    <n v="1"/>
    <n v="21.6"/>
    <n v="1"/>
    <n v="6"/>
    <n v="2"/>
    <n v="10.17"/>
    <n v="3"/>
    <n v="16.184999999999999"/>
    <n v="0"/>
    <n v="0"/>
    <n v="2"/>
    <n v="13.8"/>
    <n v="0"/>
    <n v="0"/>
    <n v="1"/>
    <n v="5.31"/>
    <n v="1"/>
    <n v="5.2"/>
    <n v="0"/>
    <n v="0"/>
    <n v="2"/>
    <n v="15.98"/>
    <n v="3"/>
    <n v="26.28"/>
    <n v="2"/>
    <n v="25.18"/>
    <n v="1"/>
    <n v="9.24"/>
    <n v="0"/>
    <n v="0"/>
    <n v="0"/>
    <n v="0"/>
    <n v="0"/>
    <n v="0"/>
    <n v="166"/>
    <n v="895.44799999999998"/>
  </r>
  <r>
    <s v="3918"/>
    <x v="496"/>
    <n v="1250.998"/>
    <n v="2"/>
    <n v="10.53"/>
    <n v="4"/>
    <n v="18"/>
    <n v="5"/>
    <n v="31.17"/>
    <n v="3"/>
    <n v="20.715"/>
    <n v="5"/>
    <n v="29.765000000000001"/>
    <n v="1"/>
    <n v="6.2"/>
    <n v="2"/>
    <n v="16.739999999999998"/>
    <n v="7"/>
    <n v="43.835000000000001"/>
    <n v="4"/>
    <n v="14.37"/>
    <n v="3"/>
    <n v="14.76"/>
    <n v="6"/>
    <n v="43.71"/>
    <n v="2"/>
    <n v="8.7100000000000009"/>
    <n v="11"/>
    <n v="55.17"/>
    <n v="14"/>
    <n v="72.75"/>
    <n v="8"/>
    <n v="41.84"/>
    <n v="12"/>
    <n v="71.86"/>
    <n v="3"/>
    <n v="16.565000000000001"/>
    <n v="1"/>
    <n v="6.2"/>
    <n v="10"/>
    <n v="55.685000000000002"/>
    <n v="21"/>
    <n v="113.505"/>
    <n v="8"/>
    <n v="52.8"/>
    <n v="9"/>
    <n v="49.05"/>
    <n v="2"/>
    <n v="13.53"/>
    <n v="506"/>
    <n v="2058.4580000000001"/>
  </r>
  <r>
    <s v="3919"/>
    <x v="579"/>
    <n v="714.52499999999998"/>
    <n v="0"/>
    <n v="0"/>
    <n v="4"/>
    <n v="28.17"/>
    <n v="1"/>
    <n v="5.94"/>
    <n v="3"/>
    <n v="16.77"/>
    <n v="1"/>
    <n v="4.8600000000000003"/>
    <n v="2"/>
    <n v="6.66"/>
    <n v="3"/>
    <n v="13.71"/>
    <n v="2"/>
    <n v="7.585"/>
    <n v="5"/>
    <n v="27.68"/>
    <n v="4"/>
    <n v="21.95"/>
    <n v="4"/>
    <n v="22.87"/>
    <n v="2"/>
    <n v="12.09"/>
    <n v="2"/>
    <n v="9.42"/>
    <n v="4"/>
    <n v="23.57"/>
    <n v="6"/>
    <n v="43.814999999999998"/>
    <n v="2"/>
    <n v="12.6"/>
    <n v="2"/>
    <n v="12.015000000000001"/>
    <n v="1"/>
    <n v="6.3"/>
    <n v="3"/>
    <n v="12.64"/>
    <n v="4"/>
    <n v="29.555"/>
    <n v="3"/>
    <n v="31.184999999999999"/>
    <n v="1"/>
    <n v="5.04"/>
    <n v="1"/>
    <n v="5.12"/>
    <n v="298"/>
    <n v="1074.07"/>
  </r>
  <r>
    <s v="3921"/>
    <x v="41"/>
    <n v="139.06100000000001"/>
    <n v="2"/>
    <n v="12.4"/>
    <n v="0"/>
    <n v="0"/>
    <n v="0"/>
    <n v="0"/>
    <n v="0"/>
    <n v="0"/>
    <n v="2"/>
    <n v="5.13"/>
    <n v="0"/>
    <n v="0"/>
    <n v="0"/>
    <n v="0"/>
    <n v="0"/>
    <n v="0"/>
    <n v="0"/>
    <n v="0"/>
    <n v="0"/>
    <n v="0"/>
    <n v="0"/>
    <n v="0"/>
    <n v="0"/>
    <n v="0"/>
    <n v="0"/>
    <n v="0"/>
    <n v="1"/>
    <n v="6.2"/>
    <n v="0"/>
    <n v="0"/>
    <n v="0"/>
    <n v="0"/>
    <n v="0"/>
    <n v="0"/>
    <n v="0"/>
    <n v="0"/>
    <n v="0"/>
    <n v="0"/>
    <n v="1"/>
    <n v="4.8"/>
    <n v="0"/>
    <n v="0"/>
    <n v="0"/>
    <n v="0"/>
    <n v="0"/>
    <n v="0"/>
    <n v="57"/>
    <n v="167.59100000000001"/>
  </r>
  <r>
    <s v="3922"/>
    <x v="557"/>
    <n v="3317.0830000000001"/>
    <n v="16"/>
    <n v="79.655000000000001"/>
    <n v="17"/>
    <n v="178.95"/>
    <n v="11"/>
    <n v="55.414999999999999"/>
    <n v="14"/>
    <n v="90.625"/>
    <n v="17"/>
    <n v="74.400000000000006"/>
    <n v="14"/>
    <n v="96.13"/>
    <n v="17"/>
    <n v="114.096"/>
    <n v="16"/>
    <n v="81.760000000000005"/>
    <n v="26"/>
    <n v="152.18"/>
    <n v="30"/>
    <n v="173.245"/>
    <n v="18"/>
    <n v="175.27500000000001"/>
    <n v="14"/>
    <n v="150.11500000000001"/>
    <n v="12"/>
    <n v="77.239999999999995"/>
    <n v="18"/>
    <n v="124.91"/>
    <n v="27"/>
    <n v="246.95"/>
    <n v="16"/>
    <n v="198.07"/>
    <n v="15"/>
    <n v="102.22499999999999"/>
    <n v="7"/>
    <n v="55.424999999999997"/>
    <n v="8"/>
    <n v="96.67"/>
    <n v="15"/>
    <n v="118.675"/>
    <n v="8"/>
    <n v="55.6"/>
    <n v="23"/>
    <n v="149.27000000000001"/>
    <n v="3"/>
    <n v="17.36"/>
    <n v="1303"/>
    <n v="5981.3239999999996"/>
  </r>
  <r>
    <s v="3923"/>
    <x v="713"/>
    <n v="317.64699999999999"/>
    <n v="2"/>
    <n v="10.164999999999999"/>
    <n v="2"/>
    <n v="11.23"/>
    <n v="0"/>
    <n v="0"/>
    <n v="1"/>
    <n v="6.44"/>
    <n v="2"/>
    <n v="7.6550000000000002"/>
    <n v="1"/>
    <n v="5.61"/>
    <n v="0"/>
    <n v="0"/>
    <n v="0"/>
    <n v="0"/>
    <n v="1"/>
    <n v="6.1"/>
    <n v="2"/>
    <n v="10.26"/>
    <n v="2"/>
    <n v="15.645"/>
    <n v="1"/>
    <n v="10.24"/>
    <n v="3"/>
    <n v="19.71"/>
    <n v="5"/>
    <n v="40.98"/>
    <n v="1"/>
    <n v="6.4"/>
    <n v="1"/>
    <n v="6.3"/>
    <n v="1"/>
    <n v="6.6"/>
    <n v="2"/>
    <n v="21.215"/>
    <n v="2"/>
    <n v="11.25"/>
    <n v="2"/>
    <n v="11.775"/>
    <n v="0"/>
    <n v="0"/>
    <n v="1"/>
    <n v="6.6"/>
    <n v="0"/>
    <n v="0"/>
    <n v="133"/>
    <n v="531.822"/>
  </r>
  <r>
    <s v="3925"/>
    <x v="756"/>
    <n v="1452.7809999999999"/>
    <n v="1"/>
    <n v="5.2"/>
    <n v="6"/>
    <n v="30.58"/>
    <n v="5"/>
    <n v="193.5"/>
    <n v="6"/>
    <n v="28.675000000000001"/>
    <n v="6"/>
    <n v="33.729999999999997"/>
    <n v="8"/>
    <n v="53.875"/>
    <n v="4"/>
    <n v="19.809999999999999"/>
    <n v="8"/>
    <n v="43.854999999999997"/>
    <n v="5"/>
    <n v="25.04"/>
    <n v="9"/>
    <n v="49.44"/>
    <n v="9"/>
    <n v="55"/>
    <n v="10"/>
    <n v="65.540000000000006"/>
    <n v="5"/>
    <n v="123.52500000000001"/>
    <n v="10"/>
    <n v="74.094999999999999"/>
    <n v="11"/>
    <n v="62.515000000000001"/>
    <n v="5"/>
    <n v="35.384999999999998"/>
    <n v="7"/>
    <n v="69.040000000000006"/>
    <n v="6"/>
    <n v="64.525000000000006"/>
    <n v="8"/>
    <n v="80.67"/>
    <n v="3"/>
    <n v="23.055"/>
    <n v="6"/>
    <n v="33.6"/>
    <n v="4"/>
    <n v="21.684999999999999"/>
    <n v="0"/>
    <n v="0"/>
    <n v="534"/>
    <n v="2645.1210000000001"/>
  </r>
  <r>
    <s v="3926"/>
    <x v="766"/>
    <n v="1462.08"/>
    <n v="4"/>
    <n v="23.13"/>
    <n v="3"/>
    <n v="17.23"/>
    <n v="3"/>
    <n v="17.52"/>
    <n v="2"/>
    <n v="9.99"/>
    <n v="4"/>
    <n v="13.4"/>
    <n v="2"/>
    <n v="30.78"/>
    <n v="1"/>
    <n v="5.415"/>
    <n v="3"/>
    <n v="45.365000000000002"/>
    <n v="6"/>
    <n v="43.01"/>
    <n v="4"/>
    <n v="24.774999999999999"/>
    <n v="9"/>
    <n v="74.881"/>
    <n v="4"/>
    <n v="41.3"/>
    <n v="4"/>
    <n v="23.6"/>
    <n v="5"/>
    <n v="38.35"/>
    <n v="12"/>
    <n v="73.19"/>
    <n v="5"/>
    <n v="47.155000000000001"/>
    <n v="1"/>
    <n v="6"/>
    <n v="1"/>
    <n v="4.125"/>
    <n v="4"/>
    <n v="22.23"/>
    <n v="4"/>
    <n v="26.555"/>
    <n v="5"/>
    <n v="26.164999999999999"/>
    <n v="4"/>
    <n v="31.67"/>
    <n v="1"/>
    <n v="5.28"/>
    <n v="452"/>
    <n v="2113.1959999999999"/>
  </r>
  <r>
    <s v="3927"/>
    <x v="504"/>
    <n v="577.72500000000002"/>
    <n v="5"/>
    <n v="22.57"/>
    <n v="4"/>
    <n v="23.635000000000002"/>
    <n v="3"/>
    <n v="27.012"/>
    <n v="3"/>
    <n v="14.39"/>
    <n v="1"/>
    <n v="5.5"/>
    <n v="3"/>
    <n v="15.75"/>
    <n v="1"/>
    <n v="3.05"/>
    <n v="2"/>
    <n v="8.08"/>
    <n v="3"/>
    <n v="18.234999999999999"/>
    <n v="2"/>
    <n v="10.039999999999999"/>
    <n v="6"/>
    <n v="69.95"/>
    <n v="9"/>
    <n v="45.555"/>
    <n v="1"/>
    <n v="2.4750000000000001"/>
    <n v="0"/>
    <n v="0"/>
    <n v="4"/>
    <n v="34.365000000000002"/>
    <n v="5"/>
    <n v="58.384999999999998"/>
    <n v="4"/>
    <n v="26.3"/>
    <n v="2"/>
    <n v="12.17"/>
    <n v="2"/>
    <n v="16.38"/>
    <n v="4"/>
    <n v="20.38"/>
    <n v="2"/>
    <n v="9.36"/>
    <n v="1"/>
    <n v="4.125"/>
    <n v="0"/>
    <n v="0"/>
    <n v="245"/>
    <n v="1025.432"/>
  </r>
  <r>
    <s v="3928"/>
    <x v="292"/>
    <n v="432.39600000000002"/>
    <n v="1"/>
    <n v="3.36"/>
    <n v="2"/>
    <n v="14.275"/>
    <n v="1"/>
    <n v="2.2400000000000002"/>
    <n v="0"/>
    <n v="0"/>
    <n v="2"/>
    <n v="27.195"/>
    <n v="0"/>
    <n v="0"/>
    <n v="0"/>
    <n v="0"/>
    <n v="0"/>
    <n v="0"/>
    <n v="1"/>
    <n v="8.5250000000000004"/>
    <n v="1"/>
    <n v="6.3"/>
    <n v="0"/>
    <n v="0"/>
    <n v="1"/>
    <n v="14.4"/>
    <n v="0"/>
    <n v="0"/>
    <n v="0"/>
    <n v="0"/>
    <n v="2"/>
    <n v="13.154999999999999"/>
    <n v="0"/>
    <n v="0"/>
    <n v="1"/>
    <n v="3"/>
    <n v="0"/>
    <n v="0"/>
    <n v="0"/>
    <n v="0"/>
    <n v="1"/>
    <n v="10.199999999999999"/>
    <n v="0"/>
    <n v="0"/>
    <n v="2"/>
    <n v="31.68"/>
    <n v="0"/>
    <n v="0"/>
    <n v="78"/>
    <n v="566.726"/>
  </r>
  <r>
    <s v="3929"/>
    <x v="79"/>
    <n v="633.697"/>
    <n v="0"/>
    <n v="0"/>
    <n v="2"/>
    <n v="9.67"/>
    <n v="1"/>
    <n v="5.44"/>
    <n v="3"/>
    <n v="25.6"/>
    <n v="1"/>
    <n v="5.13"/>
    <n v="2"/>
    <n v="21.82"/>
    <n v="4"/>
    <n v="39.85"/>
    <n v="1"/>
    <n v="8.4"/>
    <n v="2"/>
    <n v="24.99"/>
    <n v="3"/>
    <n v="40.71"/>
    <n v="5"/>
    <n v="51.42"/>
    <n v="4"/>
    <n v="52.33"/>
    <n v="0"/>
    <n v="0"/>
    <n v="2"/>
    <n v="13.37"/>
    <n v="4"/>
    <n v="30.645"/>
    <n v="3"/>
    <n v="49.8"/>
    <n v="1"/>
    <n v="4.4000000000000004"/>
    <n v="1"/>
    <n v="8.2349999999999994"/>
    <n v="0"/>
    <n v="0"/>
    <n v="1"/>
    <n v="6.08"/>
    <n v="5"/>
    <n v="66.94"/>
    <n v="2"/>
    <n v="9.7149999999999999"/>
    <n v="0"/>
    <n v="0"/>
    <n v="195"/>
    <n v="1108.242"/>
  </r>
  <r>
    <s v="3930"/>
    <x v="767"/>
    <n v="3673.7849999999999"/>
    <n v="22"/>
    <n v="126.13"/>
    <n v="12"/>
    <n v="75.67"/>
    <n v="19"/>
    <n v="120.005"/>
    <n v="15"/>
    <n v="108.10599999999999"/>
    <n v="12"/>
    <n v="73.760000000000005"/>
    <n v="9"/>
    <n v="74.025000000000006"/>
    <n v="10"/>
    <n v="61.795000000000002"/>
    <n v="15"/>
    <n v="105.645"/>
    <n v="17"/>
    <n v="112.77500000000001"/>
    <n v="14"/>
    <n v="83.76"/>
    <n v="17"/>
    <n v="112.935"/>
    <n v="22"/>
    <n v="147.31"/>
    <n v="21"/>
    <n v="134.61000000000001"/>
    <n v="30"/>
    <n v="229.83"/>
    <n v="21"/>
    <n v="121.08"/>
    <n v="12"/>
    <n v="107.485"/>
    <n v="24"/>
    <n v="156.97999999999999"/>
    <n v="11"/>
    <n v="102.79"/>
    <n v="8"/>
    <n v="154.62"/>
    <n v="10"/>
    <n v="61.53"/>
    <n v="10"/>
    <n v="74.875"/>
    <n v="18"/>
    <n v="140.16999999999999"/>
    <n v="0"/>
    <n v="0"/>
    <n v="1337"/>
    <n v="6159.6710000000003"/>
  </r>
  <r>
    <s v="3931"/>
    <x v="768"/>
    <n v="4831.5039999999999"/>
    <n v="23"/>
    <n v="105.83499999999999"/>
    <n v="9"/>
    <n v="85.82"/>
    <n v="14"/>
    <n v="69.275000000000006"/>
    <n v="10"/>
    <n v="56.395000000000003"/>
    <n v="15"/>
    <n v="68.584999999999994"/>
    <n v="7"/>
    <n v="42.814999999999998"/>
    <n v="13"/>
    <n v="104.105"/>
    <n v="10"/>
    <n v="113.46"/>
    <n v="11"/>
    <n v="68.144999999999996"/>
    <n v="21"/>
    <n v="121.33"/>
    <n v="25"/>
    <n v="233.01499999999999"/>
    <n v="21"/>
    <n v="157.65"/>
    <n v="20"/>
    <n v="108.48"/>
    <n v="31"/>
    <n v="298.29000000000002"/>
    <n v="16"/>
    <n v="89.465000000000003"/>
    <n v="25"/>
    <n v="134.68700000000001"/>
    <n v="12"/>
    <n v="65.459999999999994"/>
    <n v="5"/>
    <n v="33.83"/>
    <n v="15"/>
    <n v="100.005"/>
    <n v="21"/>
    <n v="140.38999999999999"/>
    <n v="16"/>
    <n v="97.05"/>
    <n v="13"/>
    <n v="77.045000000000002"/>
    <n v="2"/>
    <n v="11.895"/>
    <n v="2033"/>
    <n v="7214.5309999999999"/>
  </r>
  <r>
    <s v="3933"/>
    <x v="278"/>
    <n v="734.78399999999999"/>
    <n v="2"/>
    <n v="18.690000000000001"/>
    <n v="3"/>
    <n v="53.85"/>
    <n v="0"/>
    <n v="0"/>
    <n v="0"/>
    <n v="0"/>
    <n v="1"/>
    <n v="5.94"/>
    <n v="0"/>
    <n v="0"/>
    <n v="1"/>
    <n v="10.8"/>
    <n v="3"/>
    <n v="49.04"/>
    <n v="1"/>
    <n v="13.2"/>
    <n v="1"/>
    <n v="14"/>
    <n v="5"/>
    <n v="70.584999999999994"/>
    <n v="1"/>
    <n v="6.16"/>
    <n v="1"/>
    <n v="6.6"/>
    <n v="1"/>
    <n v="6.6"/>
    <n v="0"/>
    <n v="0"/>
    <n v="4"/>
    <n v="37.200000000000003"/>
    <n v="1"/>
    <n v="6.5549999999999997"/>
    <n v="0"/>
    <n v="0"/>
    <n v="1"/>
    <n v="5.04"/>
    <n v="0"/>
    <n v="0"/>
    <n v="1"/>
    <n v="5.4"/>
    <n v="0"/>
    <n v="0"/>
    <n v="0"/>
    <n v="0"/>
    <n v="120"/>
    <n v="1044.444"/>
  </r>
  <r>
    <s v="3934"/>
    <x v="769"/>
    <n v="4030.4839999999999"/>
    <n v="13"/>
    <n v="111.66500000000001"/>
    <n v="12"/>
    <n v="74.290000000000006"/>
    <n v="12"/>
    <n v="72"/>
    <n v="14"/>
    <n v="152.45500000000001"/>
    <n v="11"/>
    <n v="84.25"/>
    <n v="7"/>
    <n v="40.984999999999999"/>
    <n v="13"/>
    <n v="85.075000000000003"/>
    <n v="10"/>
    <n v="72.194999999999993"/>
    <n v="17"/>
    <n v="101.72"/>
    <n v="21"/>
    <n v="171.36500000000001"/>
    <n v="27"/>
    <n v="163.66999999999999"/>
    <n v="20"/>
    <n v="150.47999999999999"/>
    <n v="27"/>
    <n v="169.54"/>
    <n v="23"/>
    <n v="147.113"/>
    <n v="15"/>
    <n v="98.055000000000007"/>
    <n v="17"/>
    <n v="111.86499999999999"/>
    <n v="11"/>
    <n v="76.557000000000002"/>
    <n v="10"/>
    <n v="85.885000000000005"/>
    <n v="16"/>
    <n v="107.23"/>
    <n v="25"/>
    <n v="159.02500000000001"/>
    <n v="10"/>
    <n v="67.86"/>
    <n v="11"/>
    <n v="68.16"/>
    <n v="0"/>
    <n v="0"/>
    <n v="1660"/>
    <n v="6401.924"/>
  </r>
  <r>
    <s v="3936"/>
    <x v="754"/>
    <n v="2937.413"/>
    <n v="6"/>
    <n v="62.36"/>
    <n v="8"/>
    <n v="43.795000000000002"/>
    <n v="8"/>
    <n v="53.79"/>
    <n v="2"/>
    <n v="16.190000000000001"/>
    <n v="4"/>
    <n v="18.3"/>
    <n v="7"/>
    <n v="44.195"/>
    <n v="12"/>
    <n v="96.67"/>
    <n v="13"/>
    <n v="85.29"/>
    <n v="10"/>
    <n v="59.704999999999998"/>
    <n v="14"/>
    <n v="96.844999999999999"/>
    <n v="17"/>
    <n v="153.70500000000001"/>
    <n v="9"/>
    <n v="79.191999999999993"/>
    <n v="4"/>
    <n v="29.43"/>
    <n v="15"/>
    <n v="92.819000000000003"/>
    <n v="11"/>
    <n v="65.2"/>
    <n v="12"/>
    <n v="82.344999999999999"/>
    <n v="11"/>
    <n v="157.79499999999999"/>
    <n v="5"/>
    <n v="30.39"/>
    <n v="7"/>
    <n v="38.409999999999997"/>
    <n v="7"/>
    <n v="74.254999999999995"/>
    <n v="8"/>
    <n v="48.38"/>
    <n v="3"/>
    <n v="25.245000000000001"/>
    <n v="2"/>
    <n v="14.414999999999999"/>
    <n v="1062"/>
    <n v="4406.134"/>
  </r>
  <r>
    <s v="3937"/>
    <x v="770"/>
    <n v="864.74"/>
    <n v="3"/>
    <n v="22.302"/>
    <n v="0"/>
    <n v="0"/>
    <n v="4"/>
    <n v="25.74"/>
    <n v="2"/>
    <n v="17.84"/>
    <n v="0"/>
    <n v="0"/>
    <n v="0"/>
    <n v="0"/>
    <n v="0"/>
    <n v="0"/>
    <n v="2"/>
    <n v="10.17"/>
    <n v="2"/>
    <n v="11.685"/>
    <n v="2"/>
    <n v="8.42"/>
    <n v="1"/>
    <n v="20.79"/>
    <n v="1"/>
    <n v="6.05"/>
    <n v="1"/>
    <n v="5.9850000000000003"/>
    <n v="1"/>
    <n v="99.82"/>
    <n v="3"/>
    <n v="15.26"/>
    <n v="1"/>
    <n v="15.125"/>
    <n v="1"/>
    <n v="10.199999999999999"/>
    <n v="3"/>
    <n v="38.28"/>
    <n v="0"/>
    <n v="0"/>
    <n v="3"/>
    <n v="21.82"/>
    <n v="2"/>
    <n v="16.760000000000002"/>
    <n v="2"/>
    <n v="19.815000000000001"/>
    <n v="0"/>
    <n v="0"/>
    <n v="200"/>
    <n v="1230.8019999999999"/>
  </r>
  <r>
    <s v="3938"/>
    <x v="771"/>
    <n v="876.36500000000001"/>
    <n v="2"/>
    <n v="7.3"/>
    <n v="7"/>
    <n v="39.21"/>
    <n v="4"/>
    <n v="35.68"/>
    <n v="1"/>
    <n v="3.9"/>
    <n v="1"/>
    <n v="5.4"/>
    <n v="1"/>
    <n v="9.44"/>
    <n v="1"/>
    <n v="4.2"/>
    <n v="0"/>
    <n v="0"/>
    <n v="4"/>
    <n v="24.864999999999998"/>
    <n v="2"/>
    <n v="11.824999999999999"/>
    <n v="3"/>
    <n v="19.39"/>
    <n v="4"/>
    <n v="20.32"/>
    <n v="3"/>
    <n v="14.05"/>
    <n v="4"/>
    <n v="34.575000000000003"/>
    <n v="3"/>
    <n v="17.452000000000002"/>
    <n v="5"/>
    <n v="35.594999999999999"/>
    <n v="3"/>
    <n v="21.594999999999999"/>
    <n v="3"/>
    <n v="24.215"/>
    <n v="2"/>
    <n v="10.89"/>
    <n v="4"/>
    <n v="20.55"/>
    <n v="4"/>
    <n v="22.155000000000001"/>
    <n v="2"/>
    <n v="11.265000000000001"/>
    <n v="0"/>
    <n v="0"/>
    <n v="350"/>
    <n v="1270.2370000000001"/>
  </r>
  <r>
    <s v="3939"/>
    <x v="772"/>
    <n v="4096.4009999999998"/>
    <n v="17"/>
    <n v="79.665000000000006"/>
    <n v="11"/>
    <n v="53.71"/>
    <n v="14"/>
    <n v="111.205"/>
    <n v="4"/>
    <n v="25.67"/>
    <n v="3"/>
    <n v="16.309999999999999"/>
    <n v="3"/>
    <n v="21.4"/>
    <n v="11"/>
    <n v="65.42"/>
    <n v="9"/>
    <n v="67.23"/>
    <n v="12"/>
    <n v="66.28"/>
    <n v="9"/>
    <n v="52.734999999999999"/>
    <n v="7"/>
    <n v="57.895000000000003"/>
    <n v="20"/>
    <n v="412.03"/>
    <n v="13"/>
    <n v="90.6"/>
    <n v="22"/>
    <n v="236.035"/>
    <n v="26"/>
    <n v="276.16699999999997"/>
    <n v="14"/>
    <n v="184.345"/>
    <n v="13"/>
    <n v="98.58"/>
    <n v="9"/>
    <n v="64.53"/>
    <n v="6"/>
    <n v="31.645"/>
    <n v="8"/>
    <n v="139.55500000000001"/>
    <n v="12"/>
    <n v="79.22"/>
    <n v="5"/>
    <n v="42.884999999999998"/>
    <n v="2"/>
    <n v="11.84"/>
    <n v="1516"/>
    <n v="6381.3530000000001"/>
  </r>
  <r>
    <s v="3940"/>
    <x v="185"/>
    <n v="764.36599999999999"/>
    <n v="1"/>
    <n v="3.9"/>
    <n v="3"/>
    <n v="9.5299999999999994"/>
    <n v="4"/>
    <n v="19.12"/>
    <n v="3"/>
    <n v="13.54"/>
    <n v="2"/>
    <n v="10.76"/>
    <n v="4"/>
    <n v="47.2"/>
    <n v="0"/>
    <n v="0"/>
    <n v="2"/>
    <n v="18.52"/>
    <n v="3"/>
    <n v="17.945"/>
    <n v="0"/>
    <n v="0"/>
    <n v="4"/>
    <n v="26.02"/>
    <n v="1"/>
    <n v="5.13"/>
    <n v="3"/>
    <n v="18.274999999999999"/>
    <n v="3"/>
    <n v="28.42"/>
    <n v="6"/>
    <n v="29.16"/>
    <n v="6"/>
    <n v="37.5"/>
    <n v="4"/>
    <n v="26.9"/>
    <n v="1"/>
    <n v="5.67"/>
    <n v="1"/>
    <n v="5.7"/>
    <n v="1"/>
    <n v="6.6150000000000002"/>
    <n v="4"/>
    <n v="36.284999999999997"/>
    <n v="2"/>
    <n v="12.65"/>
    <n v="0"/>
    <n v="0"/>
    <n v="330"/>
    <n v="1143.2059999999999"/>
  </r>
  <r>
    <s v="3941"/>
    <x v="773"/>
    <n v="3156.4389999999999"/>
    <n v="13"/>
    <n v="71.510000000000005"/>
    <n v="12"/>
    <n v="61.91"/>
    <n v="13"/>
    <n v="73.144999999999996"/>
    <n v="13"/>
    <n v="77.786000000000001"/>
    <n v="14"/>
    <n v="86.62"/>
    <n v="7"/>
    <n v="44.78"/>
    <n v="14"/>
    <n v="78.034999999999997"/>
    <n v="11"/>
    <n v="74.31"/>
    <n v="16"/>
    <n v="95.38"/>
    <n v="20"/>
    <n v="111.985"/>
    <n v="24"/>
    <n v="121.86"/>
    <n v="10"/>
    <n v="67.584999999999994"/>
    <n v="20"/>
    <n v="110.075"/>
    <n v="20"/>
    <n v="121.033"/>
    <n v="12"/>
    <n v="76.855000000000004"/>
    <n v="14"/>
    <n v="83.95"/>
    <n v="10"/>
    <n v="59.795000000000002"/>
    <n v="13"/>
    <n v="119.69"/>
    <n v="5"/>
    <n v="28.77"/>
    <n v="12"/>
    <n v="68.855000000000004"/>
    <n v="12"/>
    <n v="72.224999999999994"/>
    <n v="9"/>
    <n v="56.164999999999999"/>
    <n v="6"/>
    <n v="33.564999999999998"/>
    <n v="1300"/>
    <n v="4952.3230000000003"/>
  </r>
  <r>
    <s v="3942"/>
    <x v="597"/>
    <n v="791.10599999999999"/>
    <n v="4"/>
    <n v="21.6"/>
    <n v="1"/>
    <n v="2.2000000000000002"/>
    <n v="3"/>
    <n v="13.98"/>
    <n v="0"/>
    <n v="0"/>
    <n v="4"/>
    <n v="18.899999999999999"/>
    <n v="3"/>
    <n v="16.579999999999998"/>
    <n v="3"/>
    <n v="18.765000000000001"/>
    <n v="2"/>
    <n v="8.34"/>
    <n v="3"/>
    <n v="19.905000000000001"/>
    <n v="4"/>
    <n v="25.56"/>
    <n v="7"/>
    <n v="40.575000000000003"/>
    <n v="4"/>
    <n v="29.074999999999999"/>
    <n v="3"/>
    <n v="15.664999999999999"/>
    <n v="4"/>
    <n v="27.625"/>
    <n v="3"/>
    <n v="19.600000000000001"/>
    <n v="1"/>
    <n v="6.6"/>
    <n v="3"/>
    <n v="18.329999999999998"/>
    <n v="3"/>
    <n v="17.309999999999999"/>
    <n v="1"/>
    <n v="5.22"/>
    <n v="8"/>
    <n v="51.49"/>
    <n v="4"/>
    <n v="23.885000000000002"/>
    <n v="3"/>
    <n v="18.675000000000001"/>
    <n v="0"/>
    <n v="0"/>
    <n v="317"/>
    <n v="1210.9860000000001"/>
  </r>
  <r>
    <s v="3943"/>
    <x v="53"/>
    <n v="880.11500000000001"/>
    <n v="2"/>
    <n v="9.51"/>
    <n v="5"/>
    <n v="28.94"/>
    <n v="1"/>
    <n v="5.4"/>
    <n v="2"/>
    <n v="18.36"/>
    <n v="4"/>
    <n v="20.9"/>
    <n v="2"/>
    <n v="18.739999999999998"/>
    <n v="4"/>
    <n v="21.125"/>
    <n v="3"/>
    <n v="16.149999999999999"/>
    <n v="5"/>
    <n v="35.85"/>
    <n v="3"/>
    <n v="16.934999999999999"/>
    <n v="3"/>
    <n v="47.255000000000003"/>
    <n v="2"/>
    <n v="10.065"/>
    <n v="4"/>
    <n v="21.38"/>
    <n v="3"/>
    <n v="11.145"/>
    <n v="7"/>
    <n v="39.44"/>
    <n v="3"/>
    <n v="32.445"/>
    <n v="4"/>
    <n v="39.64"/>
    <n v="5"/>
    <n v="57.155000000000001"/>
    <n v="3"/>
    <n v="24.56"/>
    <n v="5"/>
    <n v="53.685000000000002"/>
    <n v="1"/>
    <n v="5.76"/>
    <n v="1"/>
    <n v="6.6"/>
    <n v="2"/>
    <n v="10.74"/>
    <n v="302"/>
    <n v="1431.895"/>
  </r>
  <r>
    <s v="3944"/>
    <x v="704"/>
    <n v="427.04300000000001"/>
    <n v="0"/>
    <n v="0"/>
    <n v="3"/>
    <n v="14.64"/>
    <n v="1"/>
    <n v="5.94"/>
    <n v="3"/>
    <n v="20.190000000000001"/>
    <n v="0"/>
    <n v="0"/>
    <n v="1"/>
    <n v="12.76"/>
    <n v="0"/>
    <n v="0"/>
    <n v="1"/>
    <n v="5.13"/>
    <n v="1"/>
    <n v="4.5"/>
    <n v="2"/>
    <n v="10.199999999999999"/>
    <n v="1"/>
    <n v="4.0199999999999996"/>
    <n v="3"/>
    <n v="32.94"/>
    <n v="0"/>
    <n v="0"/>
    <n v="1"/>
    <n v="18"/>
    <n v="1"/>
    <n v="30.16"/>
    <n v="0"/>
    <n v="0"/>
    <n v="0"/>
    <n v="0"/>
    <n v="2"/>
    <n v="15.725"/>
    <n v="1"/>
    <n v="6.6"/>
    <n v="2"/>
    <n v="17.28"/>
    <n v="2"/>
    <n v="12.57"/>
    <n v="0"/>
    <n v="0"/>
    <n v="0"/>
    <n v="0"/>
    <n v="116"/>
    <n v="637.69799999999998"/>
  </r>
  <r>
    <s v="3945"/>
    <x v="774"/>
    <n v="483.26100000000002"/>
    <n v="2"/>
    <n v="11.71"/>
    <n v="0"/>
    <n v="0"/>
    <n v="0"/>
    <n v="0"/>
    <n v="1"/>
    <n v="6.5"/>
    <n v="3"/>
    <n v="18.36"/>
    <n v="2"/>
    <n v="11.15"/>
    <n v="2"/>
    <n v="7.5650000000000004"/>
    <n v="2"/>
    <n v="12"/>
    <n v="2"/>
    <n v="27.18"/>
    <n v="1"/>
    <n v="4.95"/>
    <n v="5"/>
    <n v="24.004999999999999"/>
    <n v="3"/>
    <n v="19.2"/>
    <n v="2"/>
    <n v="9.625"/>
    <n v="4"/>
    <n v="39.805"/>
    <n v="12"/>
    <n v="134.65"/>
    <n v="1"/>
    <n v="39.9"/>
    <n v="3"/>
    <n v="17.954999999999998"/>
    <n v="2"/>
    <n v="8.65"/>
    <n v="0"/>
    <n v="0"/>
    <n v="1"/>
    <n v="21.734999999999999"/>
    <n v="0"/>
    <n v="0"/>
    <n v="0"/>
    <n v="0"/>
    <n v="0"/>
    <n v="0"/>
    <n v="185"/>
    <n v="898.20100000000002"/>
  </r>
  <r>
    <s v="3946"/>
    <x v="25"/>
    <n v="113.745"/>
    <n v="1"/>
    <n v="3.24"/>
    <n v="0"/>
    <n v="0"/>
    <n v="0"/>
    <n v="0"/>
    <n v="0"/>
    <n v="0"/>
    <n v="0"/>
    <n v="0"/>
    <n v="0"/>
    <n v="0"/>
    <n v="0"/>
    <n v="0"/>
    <n v="1"/>
    <n v="8.26"/>
    <n v="2"/>
    <n v="12.1"/>
    <n v="1"/>
    <n v="6.5"/>
    <n v="0"/>
    <n v="0"/>
    <n v="0"/>
    <n v="0"/>
    <n v="0"/>
    <n v="0"/>
    <n v="0"/>
    <n v="0"/>
    <n v="0"/>
    <n v="0"/>
    <n v="1"/>
    <n v="6.5"/>
    <n v="0"/>
    <n v="0"/>
    <n v="1"/>
    <n v="4.2"/>
    <n v="1"/>
    <n v="4.8"/>
    <n v="0"/>
    <n v="0"/>
    <n v="0"/>
    <n v="0"/>
    <n v="0"/>
    <n v="0"/>
    <n v="0"/>
    <n v="0"/>
    <n v="39"/>
    <n v="159.345"/>
  </r>
  <r>
    <s v="3950"/>
    <x v="775"/>
    <n v="1996.299"/>
    <n v="3"/>
    <n v="13.81"/>
    <n v="4"/>
    <n v="16.98"/>
    <n v="10"/>
    <n v="70.33"/>
    <n v="5"/>
    <n v="27.17"/>
    <n v="8"/>
    <n v="81.31"/>
    <n v="4"/>
    <n v="90.89"/>
    <n v="7"/>
    <n v="35.92"/>
    <n v="3"/>
    <n v="10.59"/>
    <n v="5"/>
    <n v="27.73"/>
    <n v="7"/>
    <n v="105.595"/>
    <n v="11"/>
    <n v="55.43"/>
    <n v="3"/>
    <n v="113.48"/>
    <n v="2"/>
    <n v="25.745000000000001"/>
    <n v="5"/>
    <n v="29.13"/>
    <n v="2"/>
    <n v="15.84"/>
    <n v="4"/>
    <n v="28.05"/>
    <n v="10"/>
    <n v="55.744999999999997"/>
    <n v="3"/>
    <n v="14.725"/>
    <n v="1"/>
    <n v="6.6"/>
    <n v="1"/>
    <n v="12.73"/>
    <n v="1"/>
    <n v="3"/>
    <n v="1"/>
    <n v="3.78"/>
    <n v="1"/>
    <n v="6.3"/>
    <n v="585"/>
    <n v="2847.1790000000001"/>
  </r>
  <r>
    <s v="3951"/>
    <x v="282"/>
    <n v="428.30700000000002"/>
    <n v="0"/>
    <n v="0"/>
    <n v="0"/>
    <n v="0"/>
    <n v="0"/>
    <n v="0"/>
    <n v="2"/>
    <n v="10.17"/>
    <n v="2"/>
    <n v="20.69"/>
    <n v="4"/>
    <n v="27.63"/>
    <n v="2"/>
    <n v="8.7799999999999994"/>
    <n v="4"/>
    <n v="23.23"/>
    <n v="7"/>
    <n v="51.564999999999998"/>
    <n v="5"/>
    <n v="33.909999999999997"/>
    <n v="5"/>
    <n v="48.08"/>
    <n v="1"/>
    <n v="6"/>
    <n v="2"/>
    <n v="11.8"/>
    <n v="0"/>
    <n v="0"/>
    <n v="2"/>
    <n v="20.515000000000001"/>
    <n v="2"/>
    <n v="6.6"/>
    <n v="2"/>
    <n v="6.5250000000000004"/>
    <n v="2"/>
    <n v="23.445"/>
    <n v="2"/>
    <n v="12.35"/>
    <n v="0"/>
    <n v="0"/>
    <n v="0"/>
    <n v="0"/>
    <n v="0"/>
    <n v="0"/>
    <n v="0"/>
    <n v="0"/>
    <n v="155"/>
    <n v="739.59699999999998"/>
  </r>
  <r>
    <s v="3953"/>
    <x v="776"/>
    <n v="3083.31"/>
    <n v="3"/>
    <n v="17.28"/>
    <n v="8"/>
    <n v="38.515000000000001"/>
    <n v="11"/>
    <n v="74.105000000000004"/>
    <n v="10"/>
    <n v="94.174999999999997"/>
    <n v="10"/>
    <n v="66.185000000000002"/>
    <n v="9"/>
    <n v="53.27"/>
    <n v="11"/>
    <n v="94.44"/>
    <n v="7"/>
    <n v="35.24"/>
    <n v="8"/>
    <n v="65.135000000000005"/>
    <n v="8"/>
    <n v="70.974999999999994"/>
    <n v="16"/>
    <n v="130.78"/>
    <n v="7"/>
    <n v="55.564999999999998"/>
    <n v="10"/>
    <n v="92.68"/>
    <n v="13"/>
    <n v="160.29"/>
    <n v="11"/>
    <n v="61.52"/>
    <n v="11"/>
    <n v="78.489999999999995"/>
    <n v="6"/>
    <n v="55.91"/>
    <n v="7"/>
    <n v="93.04"/>
    <n v="3"/>
    <n v="19.57"/>
    <n v="9"/>
    <n v="75.11"/>
    <n v="4"/>
    <n v="21.1"/>
    <n v="4"/>
    <n v="29.91"/>
    <n v="0"/>
    <n v="0"/>
    <n v="938"/>
    <n v="4566.5950000000003"/>
  </r>
  <r>
    <s v="3954"/>
    <x v="41"/>
    <n v="191.785"/>
    <n v="0"/>
    <n v="0"/>
    <n v="1"/>
    <n v="3.0249999999999999"/>
    <n v="0"/>
    <n v="0"/>
    <n v="1"/>
    <n v="6.875"/>
    <n v="1"/>
    <n v="5.94"/>
    <n v="3"/>
    <n v="22.72"/>
    <n v="0"/>
    <n v="0"/>
    <n v="0"/>
    <n v="0"/>
    <n v="1"/>
    <n v="2.2000000000000002"/>
    <n v="0"/>
    <n v="0"/>
    <n v="0"/>
    <n v="0"/>
    <n v="0"/>
    <n v="0"/>
    <n v="1"/>
    <n v="6.3"/>
    <n v="0"/>
    <n v="0"/>
    <n v="0"/>
    <n v="0"/>
    <n v="0"/>
    <n v="0"/>
    <n v="0"/>
    <n v="0"/>
    <n v="0"/>
    <n v="0"/>
    <n v="0"/>
    <n v="0"/>
    <n v="0"/>
    <n v="0"/>
    <n v="2"/>
    <n v="13.095000000000001"/>
    <n v="0"/>
    <n v="0"/>
    <n v="0"/>
    <n v="0"/>
    <n v="61"/>
    <n v="251.94"/>
  </r>
  <r>
    <s v="3956"/>
    <x v="621"/>
    <n v="1668.54"/>
    <n v="1"/>
    <n v="3.24"/>
    <n v="5"/>
    <n v="24.65"/>
    <n v="2"/>
    <n v="7.75"/>
    <n v="6"/>
    <n v="35.814999999999998"/>
    <n v="6"/>
    <n v="35.9"/>
    <n v="10"/>
    <n v="65.575000000000003"/>
    <n v="4"/>
    <n v="18.649999999999999"/>
    <n v="3"/>
    <n v="13.365"/>
    <n v="5"/>
    <n v="27.69"/>
    <n v="4"/>
    <n v="49.14"/>
    <n v="10"/>
    <n v="64.08"/>
    <n v="6"/>
    <n v="86.355000000000004"/>
    <n v="8"/>
    <n v="71.435000000000002"/>
    <n v="10"/>
    <n v="53.314999999999998"/>
    <n v="5"/>
    <n v="34.155000000000001"/>
    <n v="2"/>
    <n v="12"/>
    <n v="8"/>
    <n v="54.564999999999998"/>
    <n v="1"/>
    <n v="7.15"/>
    <n v="6"/>
    <n v="121.2"/>
    <n v="2"/>
    <n v="42.99"/>
    <n v="6"/>
    <n v="32.25"/>
    <n v="3"/>
    <n v="16.68"/>
    <n v="0"/>
    <n v="0"/>
    <n v="606"/>
    <n v="2546.4899999999998"/>
  </r>
  <r>
    <s v="3957"/>
    <x v="414"/>
    <n v="145.78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5.934999999999999"/>
    <n v="0"/>
    <n v="0"/>
    <n v="1"/>
    <n v="5.9850000000000003"/>
    <n v="0"/>
    <n v="0"/>
    <n v="2"/>
    <n v="34.200000000000003"/>
    <n v="0"/>
    <n v="0"/>
    <n v="0"/>
    <n v="0"/>
    <n v="43"/>
    <n v="211.90199999999999"/>
  </r>
  <r>
    <s v="3958"/>
    <x v="37"/>
    <n v="94.14"/>
    <n v="0"/>
    <n v="0"/>
    <n v="1"/>
    <n v="9.1560000000000006"/>
    <n v="0"/>
    <n v="0"/>
    <n v="0"/>
    <n v="0"/>
    <n v="0"/>
    <n v="0"/>
    <n v="0"/>
    <n v="0"/>
    <n v="1"/>
    <n v="5.31"/>
    <n v="0"/>
    <n v="0"/>
    <n v="0"/>
    <n v="0"/>
    <n v="0"/>
    <n v="0"/>
    <n v="0"/>
    <n v="0"/>
    <n v="2"/>
    <n v="12.6"/>
    <n v="0"/>
    <n v="0"/>
    <n v="0"/>
    <n v="0"/>
    <n v="0"/>
    <n v="0"/>
    <n v="0"/>
    <n v="0"/>
    <n v="1"/>
    <n v="6.6"/>
    <n v="1"/>
    <n v="6.05"/>
    <n v="0"/>
    <n v="0"/>
    <n v="0"/>
    <n v="0"/>
    <n v="0"/>
    <n v="0"/>
    <n v="0"/>
    <n v="0"/>
    <n v="0"/>
    <n v="0"/>
    <n v="28"/>
    <n v="133.85599999999999"/>
  </r>
  <r>
    <s v="3959"/>
    <x v="451"/>
    <n v="837"/>
    <n v="4"/>
    <n v="20.72"/>
    <n v="0"/>
    <n v="0"/>
    <n v="4"/>
    <n v="44.13"/>
    <n v="0"/>
    <n v="0"/>
    <n v="3"/>
    <n v="19"/>
    <n v="1"/>
    <n v="5.94"/>
    <n v="1"/>
    <n v="3.3"/>
    <n v="1"/>
    <n v="3.2"/>
    <n v="3"/>
    <n v="15.324999999999999"/>
    <n v="1"/>
    <n v="4.125"/>
    <n v="2"/>
    <n v="11.28"/>
    <n v="4"/>
    <n v="22.98"/>
    <n v="2"/>
    <n v="7.6950000000000003"/>
    <n v="4"/>
    <n v="20.76"/>
    <n v="3"/>
    <n v="14.9"/>
    <n v="2"/>
    <n v="18.73"/>
    <n v="3"/>
    <n v="30.934999999999999"/>
    <n v="0"/>
    <n v="0"/>
    <n v="1"/>
    <n v="10.26"/>
    <n v="1"/>
    <n v="6.3"/>
    <n v="3"/>
    <n v="12.44"/>
    <n v="4"/>
    <n v="48.55"/>
    <n v="0"/>
    <n v="0"/>
    <n v="308"/>
    <n v="1157.57"/>
  </r>
  <r>
    <s v="3960"/>
    <x v="100"/>
    <n v="1541.2850000000001"/>
    <n v="0"/>
    <n v="0"/>
    <n v="5"/>
    <n v="74.61"/>
    <n v="6"/>
    <n v="55.91"/>
    <n v="2"/>
    <n v="11.15"/>
    <n v="6"/>
    <n v="48.185000000000002"/>
    <n v="2"/>
    <n v="10.33"/>
    <n v="4"/>
    <n v="18.97"/>
    <n v="1"/>
    <n v="6.05"/>
    <n v="3"/>
    <n v="12.925000000000001"/>
    <n v="2"/>
    <n v="11.01"/>
    <n v="1"/>
    <n v="6.6"/>
    <n v="1"/>
    <n v="4.4000000000000004"/>
    <n v="5"/>
    <n v="69.010000000000005"/>
    <n v="2"/>
    <n v="9.0749999999999993"/>
    <n v="5"/>
    <n v="28.125"/>
    <n v="1"/>
    <n v="6.6"/>
    <n v="3"/>
    <n v="12.515000000000001"/>
    <n v="3"/>
    <n v="16.04"/>
    <n v="1"/>
    <n v="98.415000000000006"/>
    <n v="2"/>
    <n v="8.94"/>
    <n v="2"/>
    <n v="11.6"/>
    <n v="5"/>
    <n v="104.05500000000001"/>
    <n v="1"/>
    <n v="12.09"/>
    <n v="489"/>
    <n v="2177.89"/>
  </r>
  <r>
    <s v="3962"/>
    <x v="552"/>
    <n v="474.40499999999997"/>
    <n v="0"/>
    <n v="0"/>
    <n v="1"/>
    <n v="4.4800000000000004"/>
    <n v="3"/>
    <n v="13.18"/>
    <n v="1"/>
    <n v="5.5"/>
    <n v="2"/>
    <n v="10.08"/>
    <n v="0"/>
    <n v="0"/>
    <n v="3"/>
    <n v="39.049999999999997"/>
    <n v="1"/>
    <n v="6.5"/>
    <n v="1"/>
    <n v="6.6"/>
    <n v="0"/>
    <n v="0"/>
    <n v="1"/>
    <n v="5.12"/>
    <n v="0"/>
    <n v="0"/>
    <n v="1"/>
    <n v="6.4"/>
    <n v="4"/>
    <n v="63.88"/>
    <n v="2"/>
    <n v="11"/>
    <n v="1"/>
    <n v="13.2"/>
    <n v="0"/>
    <n v="0"/>
    <n v="0"/>
    <n v="0"/>
    <n v="0"/>
    <n v="0"/>
    <n v="2"/>
    <n v="10.065"/>
    <n v="1"/>
    <n v="6.6"/>
    <n v="0"/>
    <n v="0"/>
    <n v="0"/>
    <n v="0"/>
    <n v="180"/>
    <n v="676.06"/>
  </r>
  <r>
    <s v="3964"/>
    <x v="299"/>
    <n v="83.26"/>
    <n v="0"/>
    <n v="0"/>
    <n v="0"/>
    <n v="0"/>
    <n v="0"/>
    <n v="0"/>
    <n v="0"/>
    <n v="0"/>
    <n v="0"/>
    <n v="0"/>
    <n v="0"/>
    <n v="0"/>
    <n v="0"/>
    <n v="0"/>
    <n v="1"/>
    <n v="7.15"/>
    <n v="0"/>
    <n v="0"/>
    <n v="0"/>
    <n v="0"/>
    <n v="1"/>
    <n v="6.3"/>
    <n v="0"/>
    <n v="0"/>
    <n v="0"/>
    <n v="0"/>
    <n v="0"/>
    <n v="0"/>
    <n v="0"/>
    <n v="0"/>
    <n v="1"/>
    <n v="6.2"/>
    <n v="0"/>
    <n v="0"/>
    <n v="0"/>
    <n v="0"/>
    <n v="0"/>
    <n v="0"/>
    <n v="0"/>
    <n v="0"/>
    <n v="0"/>
    <n v="0"/>
    <n v="0"/>
    <n v="0"/>
    <n v="0"/>
    <n v="0"/>
    <n v="27"/>
    <n v="102.91"/>
  </r>
  <r>
    <s v="3965"/>
    <x v="412"/>
    <n v="131.886"/>
    <n v="0"/>
    <n v="0"/>
    <n v="3"/>
    <n v="10.98"/>
    <n v="1"/>
    <n v="6.5"/>
    <n v="0"/>
    <n v="0"/>
    <n v="0"/>
    <n v="0"/>
    <n v="0"/>
    <n v="0"/>
    <n v="0"/>
    <n v="0"/>
    <n v="1"/>
    <n v="6.27"/>
    <n v="0"/>
    <n v="0"/>
    <n v="1"/>
    <n v="6.6"/>
    <n v="0"/>
    <n v="0"/>
    <n v="0"/>
    <n v="0"/>
    <n v="0"/>
    <n v="0"/>
    <n v="0"/>
    <n v="0"/>
    <n v="1"/>
    <n v="6.3"/>
    <n v="0"/>
    <n v="0"/>
    <n v="0"/>
    <n v="0"/>
    <n v="0"/>
    <n v="0"/>
    <n v="0"/>
    <n v="0"/>
    <n v="0"/>
    <n v="0"/>
    <n v="0"/>
    <n v="0"/>
    <n v="0"/>
    <n v="0"/>
    <n v="0"/>
    <n v="0"/>
    <n v="46"/>
    <n v="168.536"/>
  </r>
  <r>
    <s v="3966"/>
    <x v="304"/>
    <n v="178.34"/>
    <n v="0"/>
    <n v="0"/>
    <n v="3"/>
    <n v="9.8000000000000007"/>
    <n v="3"/>
    <n v="15.7"/>
    <n v="0"/>
    <n v="0"/>
    <n v="0"/>
    <n v="0"/>
    <n v="2"/>
    <n v="9.98"/>
    <n v="0"/>
    <n v="0"/>
    <n v="5"/>
    <n v="39.9"/>
    <n v="2"/>
    <n v="8.8000000000000007"/>
    <n v="2"/>
    <n v="25.44"/>
    <n v="0"/>
    <n v="0"/>
    <n v="0"/>
    <n v="0"/>
    <n v="1"/>
    <n v="3.0249999999999999"/>
    <n v="0"/>
    <n v="0"/>
    <n v="0"/>
    <n v="0"/>
    <n v="0"/>
    <n v="0"/>
    <n v="1"/>
    <n v="5.13"/>
    <n v="0"/>
    <n v="0"/>
    <n v="2"/>
    <n v="45.6"/>
    <n v="0"/>
    <n v="0"/>
    <n v="1"/>
    <n v="25.11"/>
    <n v="1"/>
    <n v="6.4"/>
    <n v="0"/>
    <n v="0"/>
    <n v="79"/>
    <n v="373.22500000000002"/>
  </r>
  <r>
    <s v="3967"/>
    <x v="31"/>
    <n v="84.01"/>
    <n v="0"/>
    <n v="0"/>
    <n v="0"/>
    <n v="0"/>
    <n v="0"/>
    <n v="0"/>
    <n v="0"/>
    <n v="0"/>
    <n v="0"/>
    <n v="0"/>
    <n v="0"/>
    <n v="0"/>
    <n v="3"/>
    <n v="1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01.88"/>
  </r>
  <r>
    <s v="3971"/>
    <x v="256"/>
    <n v="1729.2719999999999"/>
    <n v="1"/>
    <n v="4.9400000000000004"/>
    <n v="5"/>
    <n v="32.024999999999999"/>
    <n v="4"/>
    <n v="36.299999999999997"/>
    <n v="3"/>
    <n v="22.37"/>
    <n v="1"/>
    <n v="16.2"/>
    <n v="5"/>
    <n v="19.91"/>
    <n v="9"/>
    <n v="68.064999999999998"/>
    <n v="5"/>
    <n v="39.664999999999999"/>
    <n v="6"/>
    <n v="39.83"/>
    <n v="3"/>
    <n v="15.94"/>
    <n v="1"/>
    <n v="4.55"/>
    <n v="1"/>
    <n v="4.5"/>
    <n v="2"/>
    <n v="11.46"/>
    <n v="12"/>
    <n v="66.185000000000002"/>
    <n v="7"/>
    <n v="44.924999999999997"/>
    <n v="4"/>
    <n v="18.66"/>
    <n v="6"/>
    <n v="33.905000000000001"/>
    <n v="2"/>
    <n v="10.11"/>
    <n v="8"/>
    <n v="87.995000000000005"/>
    <n v="0"/>
    <n v="0"/>
    <n v="11"/>
    <n v="64.894999999999996"/>
    <n v="1"/>
    <n v="5.8650000000000002"/>
    <n v="0"/>
    <n v="0"/>
    <n v="577"/>
    <n v="2377.567"/>
  </r>
  <r>
    <s v="3975"/>
    <x v="777"/>
    <n v="4426.5280000000002"/>
    <n v="6"/>
    <n v="26.64"/>
    <n v="7"/>
    <n v="31.96"/>
    <n v="9"/>
    <n v="48.22"/>
    <n v="13"/>
    <n v="69.760000000000005"/>
    <n v="19"/>
    <n v="104.155"/>
    <n v="10"/>
    <n v="55.62"/>
    <n v="8"/>
    <n v="50.615000000000002"/>
    <n v="13"/>
    <n v="76.16"/>
    <n v="28"/>
    <n v="171.58500000000001"/>
    <n v="36"/>
    <n v="225.82"/>
    <n v="43"/>
    <n v="265.96499999999997"/>
    <n v="30"/>
    <n v="284.77499999999998"/>
    <n v="33"/>
    <n v="204.185"/>
    <n v="26"/>
    <n v="166.755"/>
    <n v="33"/>
    <n v="195.66499999999999"/>
    <n v="15"/>
    <n v="85.734999999999999"/>
    <n v="13"/>
    <n v="81.33"/>
    <n v="8"/>
    <n v="68.194999999999993"/>
    <n v="10"/>
    <n v="56.03"/>
    <n v="22"/>
    <n v="190.37"/>
    <n v="21"/>
    <n v="121.84"/>
    <n v="15"/>
    <n v="95.25"/>
    <n v="3"/>
    <n v="19.155000000000001"/>
    <n v="1751"/>
    <n v="7122.3130000000001"/>
  </r>
  <r>
    <s v="3976"/>
    <x v="778"/>
    <n v="4579.3599999999997"/>
    <n v="9"/>
    <n v="42.55"/>
    <n v="13"/>
    <n v="58.064999999999998"/>
    <n v="18"/>
    <n v="83.72"/>
    <n v="7"/>
    <n v="32.200000000000003"/>
    <n v="13"/>
    <n v="59.88"/>
    <n v="11"/>
    <n v="59.155000000000001"/>
    <n v="19"/>
    <n v="137.80500000000001"/>
    <n v="11"/>
    <n v="53.957000000000001"/>
    <n v="20"/>
    <n v="113.705"/>
    <n v="32"/>
    <n v="174.61"/>
    <n v="34"/>
    <n v="193.54"/>
    <n v="20"/>
    <n v="113.86"/>
    <n v="23"/>
    <n v="128.08000000000001"/>
    <n v="27"/>
    <n v="159.41"/>
    <n v="23"/>
    <n v="128.24"/>
    <n v="31"/>
    <n v="171.91499999999999"/>
    <n v="10"/>
    <n v="56.38"/>
    <n v="5"/>
    <n v="25.305"/>
    <n v="9"/>
    <n v="55.115000000000002"/>
    <n v="15"/>
    <n v="182.3"/>
    <n v="18"/>
    <n v="108.925"/>
    <n v="15"/>
    <n v="85.504999999999995"/>
    <n v="8"/>
    <n v="47.14"/>
    <n v="2044"/>
    <n v="6850.7219999999998"/>
  </r>
  <r>
    <s v="3977"/>
    <x v="779"/>
    <n v="22500.486000000001"/>
    <n v="61"/>
    <n v="347.85500000000002"/>
    <n v="93"/>
    <n v="462.67500000000001"/>
    <n v="84"/>
    <n v="448.39"/>
    <n v="80"/>
    <n v="393.68"/>
    <n v="84"/>
    <n v="517.45000000000005"/>
    <n v="85"/>
    <n v="458.67500000000001"/>
    <n v="76"/>
    <n v="459.61500000000001"/>
    <n v="85"/>
    <n v="687.13499999999999"/>
    <n v="150"/>
    <n v="973.48"/>
    <n v="193"/>
    <n v="1175.7449999999999"/>
    <n v="221"/>
    <n v="1365.5650000000001"/>
    <n v="141"/>
    <n v="862.55000000000098"/>
    <n v="168"/>
    <n v="1030.375"/>
    <n v="142"/>
    <n v="938.99"/>
    <n v="174"/>
    <n v="1083.7650000000001"/>
    <n v="155"/>
    <n v="1043.6849999999999"/>
    <n v="91"/>
    <n v="545.51"/>
    <n v="32"/>
    <n v="218.01499999999999"/>
    <n v="65"/>
    <n v="401.97500000000002"/>
    <n v="117"/>
    <n v="726.31500000000096"/>
    <n v="145"/>
    <n v="935.61"/>
    <n v="129"/>
    <n v="866.57500000000095"/>
    <n v="15"/>
    <n v="97.084999999999994"/>
    <n v="9531"/>
    <n v="38541.201000000001"/>
  </r>
  <r>
    <s v="3978"/>
    <x v="780"/>
    <n v="3163.942"/>
    <n v="30"/>
    <n v="159.38499999999999"/>
    <n v="27"/>
    <n v="142.6"/>
    <n v="32"/>
    <n v="155.97499999999999"/>
    <n v="32"/>
    <n v="226.64"/>
    <n v="46"/>
    <n v="347.73500000000001"/>
    <n v="33"/>
    <n v="191.405"/>
    <n v="46"/>
    <n v="262.85199999999998"/>
    <n v="53"/>
    <n v="330.84699999999998"/>
    <n v="89"/>
    <n v="515.42499999999995"/>
    <n v="133"/>
    <n v="786.42"/>
    <n v="123"/>
    <n v="709.46000000000095"/>
    <n v="98"/>
    <n v="654.24"/>
    <n v="101"/>
    <n v="598.5"/>
    <n v="113"/>
    <n v="652.34"/>
    <n v="118"/>
    <n v="681.93500000000097"/>
    <n v="79"/>
    <n v="502.60899999999998"/>
    <n v="61"/>
    <n v="428.64"/>
    <n v="27"/>
    <n v="166.905"/>
    <n v="36"/>
    <n v="220.24"/>
    <n v="110"/>
    <n v="679.50500000000102"/>
    <n v="87"/>
    <n v="559.04"/>
    <n v="110"/>
    <n v="712.09500000000105"/>
    <n v="7"/>
    <n v="43.34"/>
    <n v="2352"/>
    <n v="12892.075000000001"/>
  </r>
  <r>
    <s v="3979"/>
    <x v="46"/>
    <n v="177.44"/>
    <n v="0"/>
    <n v="0"/>
    <n v="0"/>
    <n v="0"/>
    <n v="0"/>
    <n v="0"/>
    <n v="0"/>
    <n v="0"/>
    <n v="0"/>
    <n v="0"/>
    <n v="2"/>
    <n v="12.42"/>
    <n v="0"/>
    <n v="0"/>
    <n v="0"/>
    <n v="0"/>
    <n v="0"/>
    <n v="0"/>
    <n v="0"/>
    <n v="0"/>
    <n v="1"/>
    <n v="6.51"/>
    <n v="1"/>
    <n v="16.079999999999998"/>
    <n v="0"/>
    <n v="0"/>
    <n v="2"/>
    <n v="11.16"/>
    <n v="1"/>
    <n v="6.3"/>
    <n v="0"/>
    <n v="0"/>
    <n v="0"/>
    <n v="0"/>
    <n v="0"/>
    <n v="0"/>
    <n v="2"/>
    <n v="12.2"/>
    <n v="2"/>
    <n v="15.42"/>
    <n v="0"/>
    <n v="0"/>
    <n v="0"/>
    <n v="0"/>
    <n v="0"/>
    <n v="0"/>
    <n v="53"/>
    <n v="257.52999999999997"/>
  </r>
  <r>
    <s v="3980"/>
    <x v="781"/>
    <n v="1228.462"/>
    <n v="2"/>
    <n v="7.8550000000000004"/>
    <n v="1"/>
    <n v="5.94"/>
    <n v="3"/>
    <n v="18.559999999999999"/>
    <n v="4"/>
    <n v="26.43"/>
    <n v="4"/>
    <n v="29.355"/>
    <n v="1"/>
    <n v="6.27"/>
    <n v="5"/>
    <n v="38.94"/>
    <n v="5"/>
    <n v="48.43"/>
    <n v="4"/>
    <n v="28.504999999999999"/>
    <n v="14"/>
    <n v="99.72"/>
    <n v="5"/>
    <n v="120.01"/>
    <n v="2"/>
    <n v="14.3"/>
    <n v="5"/>
    <n v="32.700000000000003"/>
    <n v="5"/>
    <n v="33.89"/>
    <n v="5"/>
    <n v="32.58"/>
    <n v="2"/>
    <n v="12.17"/>
    <n v="6"/>
    <n v="51.435000000000002"/>
    <n v="1"/>
    <n v="6.6"/>
    <n v="3"/>
    <n v="21.245000000000001"/>
    <n v="4"/>
    <n v="21.28"/>
    <n v="0"/>
    <n v="0"/>
    <n v="2"/>
    <n v="8.34"/>
    <n v="0"/>
    <n v="0"/>
    <n v="429"/>
    <n v="1893.0170000000001"/>
  </r>
  <r>
    <s v="3981"/>
    <x v="371"/>
    <n v="1784.1780000000001"/>
    <n v="5"/>
    <n v="35.11"/>
    <n v="4"/>
    <n v="52.33"/>
    <n v="14"/>
    <n v="68.525000000000006"/>
    <n v="1"/>
    <n v="6.72"/>
    <n v="6"/>
    <n v="28.55"/>
    <n v="5"/>
    <n v="63.08"/>
    <n v="10"/>
    <n v="60.88"/>
    <n v="5"/>
    <n v="126.735"/>
    <n v="10"/>
    <n v="74.569999999999993"/>
    <n v="7"/>
    <n v="46.585000000000001"/>
    <n v="5"/>
    <n v="29.27"/>
    <n v="3"/>
    <n v="45.594999999999999"/>
    <n v="7"/>
    <n v="41.37"/>
    <n v="6"/>
    <n v="44.905000000000001"/>
    <n v="8"/>
    <n v="50.125"/>
    <n v="3"/>
    <n v="53.115000000000002"/>
    <n v="3"/>
    <n v="20.375"/>
    <n v="9"/>
    <n v="123.57"/>
    <n v="3"/>
    <n v="17.649999999999999"/>
    <n v="3"/>
    <n v="27.855"/>
    <n v="5"/>
    <n v="29.945"/>
    <n v="4"/>
    <n v="32.325000000000003"/>
    <n v="1"/>
    <n v="6.51"/>
    <n v="545"/>
    <n v="2869.873"/>
  </r>
  <r>
    <s v="3984"/>
    <x v="782"/>
    <n v="2386.3609999999999"/>
    <n v="0"/>
    <n v="0"/>
    <n v="7"/>
    <n v="40.21"/>
    <n v="8"/>
    <n v="62.54"/>
    <n v="8"/>
    <n v="44.615000000000002"/>
    <n v="6"/>
    <n v="43.54"/>
    <n v="1"/>
    <n v="5.13"/>
    <n v="6"/>
    <n v="29.545000000000002"/>
    <n v="7"/>
    <n v="37.950000000000003"/>
    <n v="5"/>
    <n v="28.74"/>
    <n v="9"/>
    <n v="55.51"/>
    <n v="14"/>
    <n v="83.86"/>
    <n v="11"/>
    <n v="77.204999999999998"/>
    <n v="7"/>
    <n v="31.855"/>
    <n v="9"/>
    <n v="51.42"/>
    <n v="11"/>
    <n v="64.010000000000005"/>
    <n v="7"/>
    <n v="41.145000000000003"/>
    <n v="10"/>
    <n v="76.584999999999994"/>
    <n v="4"/>
    <n v="29.6"/>
    <n v="4"/>
    <n v="22.01"/>
    <n v="12"/>
    <n v="88.114999999999995"/>
    <n v="9"/>
    <n v="54.905000000000001"/>
    <n v="11"/>
    <n v="63.555"/>
    <n v="3"/>
    <n v="25.815000000000001"/>
    <n v="859"/>
    <n v="3444.221"/>
  </r>
  <r>
    <s v="3987"/>
    <x v="667"/>
    <n v="651.47799999999995"/>
    <n v="2"/>
    <n v="15.28"/>
    <n v="2"/>
    <n v="8.07"/>
    <n v="2"/>
    <n v="18.149999999999999"/>
    <n v="1"/>
    <n v="4.95"/>
    <n v="2"/>
    <n v="11.93"/>
    <n v="0"/>
    <n v="0"/>
    <n v="2"/>
    <n v="12.1"/>
    <n v="3"/>
    <n v="30.57"/>
    <n v="1"/>
    <n v="13.2"/>
    <n v="3"/>
    <n v="24.6"/>
    <n v="0"/>
    <n v="0"/>
    <n v="2"/>
    <n v="13.11"/>
    <n v="4"/>
    <n v="26.31"/>
    <n v="4"/>
    <n v="63.1"/>
    <n v="4"/>
    <n v="35.515000000000001"/>
    <n v="1"/>
    <n v="7.8"/>
    <n v="2"/>
    <n v="24.68"/>
    <n v="0"/>
    <n v="0"/>
    <n v="1"/>
    <n v="5.2249999999999996"/>
    <n v="2"/>
    <n v="16"/>
    <n v="0"/>
    <n v="0"/>
    <n v="0"/>
    <n v="0"/>
    <n v="1"/>
    <n v="6.6"/>
    <n v="220"/>
    <n v="988.66800000000001"/>
  </r>
  <r>
    <s v="3988"/>
    <x v="380"/>
    <n v="459.92"/>
    <n v="2"/>
    <n v="10.26"/>
    <n v="1"/>
    <n v="3.9"/>
    <n v="3"/>
    <n v="89.78"/>
    <n v="0"/>
    <n v="0"/>
    <n v="3"/>
    <n v="25.51"/>
    <n v="3"/>
    <n v="24.675000000000001"/>
    <n v="8"/>
    <n v="72.38"/>
    <n v="3"/>
    <n v="31.06"/>
    <n v="1"/>
    <n v="6.6"/>
    <n v="0"/>
    <n v="0"/>
    <n v="0"/>
    <n v="0"/>
    <n v="3"/>
    <n v="16.38"/>
    <n v="3"/>
    <n v="25.01"/>
    <n v="2"/>
    <n v="10.725"/>
    <n v="2"/>
    <n v="10.76"/>
    <n v="1"/>
    <n v="6.3"/>
    <n v="1"/>
    <n v="5.27"/>
    <n v="0"/>
    <n v="0"/>
    <n v="0"/>
    <n v="0"/>
    <n v="1"/>
    <n v="7.875"/>
    <n v="1"/>
    <n v="6.21"/>
    <n v="2"/>
    <n v="11.1"/>
    <n v="0"/>
    <n v="0"/>
    <n v="163"/>
    <n v="823.71500000000003"/>
  </r>
  <r>
    <s v="3990"/>
    <x v="37"/>
    <n v="87.22"/>
    <n v="0"/>
    <n v="0"/>
    <n v="1"/>
    <n v="3.36"/>
    <n v="0"/>
    <n v="0"/>
    <n v="0"/>
    <n v="0"/>
    <n v="1"/>
    <n v="5.4"/>
    <n v="0"/>
    <n v="0"/>
    <n v="0"/>
    <n v="0"/>
    <n v="0"/>
    <n v="0"/>
    <n v="1"/>
    <n v="6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02.03"/>
  </r>
  <r>
    <s v="3991"/>
    <x v="264"/>
    <n v="242.667"/>
    <n v="1"/>
    <n v="3.78"/>
    <n v="1"/>
    <n v="5.94"/>
    <n v="0"/>
    <n v="0"/>
    <n v="1"/>
    <n v="5.5"/>
    <n v="1"/>
    <n v="4.8600000000000003"/>
    <n v="0"/>
    <n v="0"/>
    <n v="1"/>
    <n v="5.13"/>
    <n v="1"/>
    <n v="3.35"/>
    <n v="0"/>
    <n v="0"/>
    <n v="1"/>
    <n v="5.5"/>
    <n v="0"/>
    <n v="0"/>
    <n v="2"/>
    <n v="12.1"/>
    <n v="1"/>
    <n v="10.08"/>
    <n v="0"/>
    <n v="0"/>
    <n v="0"/>
    <n v="0"/>
    <n v="1"/>
    <n v="6.6"/>
    <n v="2"/>
    <n v="19.184999999999999"/>
    <n v="1"/>
    <n v="6.6"/>
    <n v="0"/>
    <n v="0"/>
    <n v="0"/>
    <n v="0"/>
    <n v="1"/>
    <n v="6.6"/>
    <n v="0"/>
    <n v="0"/>
    <n v="0"/>
    <n v="0"/>
    <n v="83"/>
    <n v="337.892"/>
  </r>
  <r>
    <s v="3992"/>
    <x v="479"/>
    <n v="453.495"/>
    <n v="1"/>
    <n v="10.08"/>
    <n v="0"/>
    <n v="0"/>
    <n v="3"/>
    <n v="16.015000000000001"/>
    <n v="0"/>
    <n v="0"/>
    <n v="1"/>
    <n v="3.78"/>
    <n v="4"/>
    <n v="17.97"/>
    <n v="0"/>
    <n v="0"/>
    <n v="2"/>
    <n v="10.53"/>
    <n v="6"/>
    <n v="36"/>
    <n v="2"/>
    <n v="10.55"/>
    <n v="1"/>
    <n v="10.89"/>
    <n v="0"/>
    <n v="0"/>
    <n v="2"/>
    <n v="20.835000000000001"/>
    <n v="0"/>
    <n v="0"/>
    <n v="0"/>
    <n v="0"/>
    <n v="0"/>
    <n v="0"/>
    <n v="0"/>
    <n v="0"/>
    <n v="3"/>
    <n v="43.45"/>
    <n v="2"/>
    <n v="16.5"/>
    <n v="0"/>
    <n v="0"/>
    <n v="3"/>
    <n v="18.350000000000001"/>
    <n v="0"/>
    <n v="0"/>
    <n v="0"/>
    <n v="0"/>
    <n v="148"/>
    <n v="668.44500000000005"/>
  </r>
  <r>
    <s v="3995"/>
    <x v="783"/>
    <n v="3898.5450000000001"/>
    <n v="10"/>
    <n v="39.33"/>
    <n v="19"/>
    <n v="92.875"/>
    <n v="9"/>
    <n v="52.685000000000002"/>
    <n v="15"/>
    <n v="111.01"/>
    <n v="9"/>
    <n v="48.954999999999998"/>
    <n v="19"/>
    <n v="166.2"/>
    <n v="14"/>
    <n v="75.75"/>
    <n v="9"/>
    <n v="51.975000000000001"/>
    <n v="15"/>
    <n v="75.415000000000006"/>
    <n v="21"/>
    <n v="124.795"/>
    <n v="17"/>
    <n v="104.925"/>
    <n v="14"/>
    <n v="173.26"/>
    <n v="15"/>
    <n v="82.194999999999993"/>
    <n v="26"/>
    <n v="209.125"/>
    <n v="20"/>
    <n v="127.515"/>
    <n v="12"/>
    <n v="104.68"/>
    <n v="22"/>
    <n v="184.64500000000001"/>
    <n v="8"/>
    <n v="71.644999999999996"/>
    <n v="8"/>
    <n v="44.375"/>
    <n v="10"/>
    <n v="56.453000000000003"/>
    <n v="17"/>
    <n v="100.655"/>
    <n v="8"/>
    <n v="69.25"/>
    <n v="1"/>
    <n v="6.3"/>
    <n v="1427"/>
    <n v="6072.558"/>
  </r>
  <r>
    <s v="3996"/>
    <x v="784"/>
    <n v="2560.0949999999998"/>
    <n v="7"/>
    <n v="37.655000000000001"/>
    <n v="5"/>
    <n v="30.54"/>
    <n v="10"/>
    <n v="46.104999999999997"/>
    <n v="10"/>
    <n v="42.645000000000003"/>
    <n v="10"/>
    <n v="50.575000000000003"/>
    <n v="7"/>
    <n v="32"/>
    <n v="14"/>
    <n v="76.27"/>
    <n v="2"/>
    <n v="10.25"/>
    <n v="8"/>
    <n v="42.75"/>
    <n v="15"/>
    <n v="82.11"/>
    <n v="30"/>
    <n v="123.985"/>
    <n v="11"/>
    <n v="132.13"/>
    <n v="8"/>
    <n v="133.63"/>
    <n v="13"/>
    <n v="93.605000000000004"/>
    <n v="11"/>
    <n v="79.77"/>
    <n v="8"/>
    <n v="61.4"/>
    <n v="11"/>
    <n v="70.234999999999999"/>
    <n v="6"/>
    <n v="48.49"/>
    <n v="7"/>
    <n v="56.445"/>
    <n v="0"/>
    <n v="0"/>
    <n v="10"/>
    <n v="56.265000000000001"/>
    <n v="8"/>
    <n v="55.07"/>
    <n v="0"/>
    <n v="0"/>
    <n v="942"/>
    <n v="3922.02"/>
  </r>
  <r>
    <s v="4000"/>
    <x v="51"/>
    <n v="877.38300000000004"/>
    <n v="3"/>
    <n v="17.63"/>
    <n v="2"/>
    <n v="45.6"/>
    <n v="0"/>
    <n v="0"/>
    <n v="2"/>
    <n v="8.0299999999999994"/>
    <n v="2"/>
    <n v="9.32"/>
    <n v="0"/>
    <n v="0"/>
    <n v="1"/>
    <n v="8.25"/>
    <n v="4"/>
    <n v="35.81"/>
    <n v="1"/>
    <n v="7.8479999999999999"/>
    <n v="0"/>
    <n v="0"/>
    <n v="1"/>
    <n v="4.08"/>
    <n v="4"/>
    <n v="32.255000000000003"/>
    <n v="4"/>
    <n v="22.85"/>
    <n v="0"/>
    <n v="0"/>
    <n v="1"/>
    <n v="5.2320000000000002"/>
    <n v="1"/>
    <n v="6.3"/>
    <n v="4"/>
    <n v="152.01"/>
    <n v="2"/>
    <n v="13.2"/>
    <n v="2"/>
    <n v="59.04"/>
    <n v="0"/>
    <n v="0"/>
    <n v="0"/>
    <n v="0"/>
    <n v="0"/>
    <n v="0"/>
    <n v="0"/>
    <n v="0"/>
    <n v="196"/>
    <n v="1304.838"/>
  </r>
  <r>
    <s v="4001"/>
    <x v="5"/>
    <n v="117.18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17.18600000000001"/>
  </r>
  <r>
    <s v="4002"/>
    <x v="1"/>
    <n v="7.90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.9050000000000002"/>
  </r>
  <r>
    <s v="4004"/>
    <x v="39"/>
    <n v="27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7.42"/>
  </r>
  <r>
    <s v="4005"/>
    <x v="785"/>
    <n v="1651.4069999999999"/>
    <n v="4"/>
    <n v="25.14"/>
    <n v="4"/>
    <n v="31.53"/>
    <n v="1"/>
    <n v="6.48"/>
    <n v="2"/>
    <n v="23.114999999999998"/>
    <n v="6"/>
    <n v="41.96"/>
    <n v="1"/>
    <n v="5.4"/>
    <n v="8"/>
    <n v="76.3"/>
    <n v="3"/>
    <n v="21.265000000000001"/>
    <n v="5"/>
    <n v="30.87"/>
    <n v="4"/>
    <n v="41.22"/>
    <n v="2"/>
    <n v="33.950000000000003"/>
    <n v="3"/>
    <n v="18.013000000000002"/>
    <n v="2"/>
    <n v="12.945"/>
    <n v="6"/>
    <n v="51.765000000000001"/>
    <n v="4"/>
    <n v="128.1"/>
    <n v="6"/>
    <n v="40.15"/>
    <n v="3"/>
    <n v="23.11"/>
    <n v="8"/>
    <n v="58.04"/>
    <n v="9"/>
    <n v="77.25"/>
    <n v="3"/>
    <n v="26.34"/>
    <n v="4"/>
    <n v="23.82"/>
    <n v="4"/>
    <n v="34.04"/>
    <n v="2"/>
    <n v="16.68"/>
    <n v="461"/>
    <n v="2498.89"/>
  </r>
  <r>
    <s v="4006"/>
    <x v="191"/>
    <n v="1754.395"/>
    <n v="0"/>
    <n v="0"/>
    <n v="2"/>
    <n v="18.54"/>
    <n v="2"/>
    <n v="34.185000000000002"/>
    <n v="4"/>
    <n v="49.25"/>
    <n v="2"/>
    <n v="16.5"/>
    <n v="7"/>
    <n v="116.35"/>
    <n v="2"/>
    <n v="13.75"/>
    <n v="3"/>
    <n v="116.21"/>
    <n v="1"/>
    <n v="6.6"/>
    <n v="4"/>
    <n v="117.57"/>
    <n v="4"/>
    <n v="151.93"/>
    <n v="3"/>
    <n v="50.22"/>
    <n v="3"/>
    <n v="18.07"/>
    <n v="7"/>
    <n v="56.51"/>
    <n v="4"/>
    <n v="40.53"/>
    <n v="4"/>
    <n v="79.19"/>
    <n v="3"/>
    <n v="98.91"/>
    <n v="4"/>
    <n v="53.825000000000003"/>
    <n v="3"/>
    <n v="19.414999999999999"/>
    <n v="3"/>
    <n v="38.85"/>
    <n v="4"/>
    <n v="219.24"/>
    <n v="3"/>
    <n v="50.13"/>
    <n v="3"/>
    <n v="17.024999999999999"/>
    <n v="304"/>
    <n v="3137.1950000000002"/>
  </r>
  <r>
    <s v="4007"/>
    <x v="288"/>
    <n v="2343.4929999999999"/>
    <n v="10"/>
    <n v="65.81"/>
    <n v="6"/>
    <n v="59.44"/>
    <n v="8"/>
    <n v="49.527999999999999"/>
    <n v="7"/>
    <n v="60.276000000000003"/>
    <n v="8"/>
    <n v="59.91"/>
    <n v="5"/>
    <n v="39.195"/>
    <n v="6"/>
    <n v="41.04"/>
    <n v="4"/>
    <n v="52.09"/>
    <n v="9"/>
    <n v="69.051000000000002"/>
    <n v="16"/>
    <n v="123.36499999999999"/>
    <n v="13"/>
    <n v="110.08499999999999"/>
    <n v="12"/>
    <n v="114.82"/>
    <n v="9"/>
    <n v="60.32"/>
    <n v="14"/>
    <n v="84.96"/>
    <n v="6"/>
    <n v="46.615000000000002"/>
    <n v="7"/>
    <n v="66.825000000000003"/>
    <n v="9"/>
    <n v="84.2"/>
    <n v="4"/>
    <n v="27.425000000000001"/>
    <n v="8"/>
    <n v="67.204999999999998"/>
    <n v="3"/>
    <n v="22.17"/>
    <n v="3"/>
    <n v="18.515000000000001"/>
    <n v="8"/>
    <n v="72.144999999999996"/>
    <n v="1"/>
    <n v="8.58"/>
    <n v="635"/>
    <n v="3747.0630000000001"/>
  </r>
  <r>
    <s v="4008"/>
    <x v="510"/>
    <n v="767.8"/>
    <n v="0"/>
    <n v="0"/>
    <n v="1"/>
    <n v="5.67"/>
    <n v="0"/>
    <n v="0"/>
    <n v="2"/>
    <n v="16.574999999999999"/>
    <n v="1"/>
    <n v="74.55"/>
    <n v="0"/>
    <n v="0"/>
    <n v="3"/>
    <n v="40.700000000000003"/>
    <n v="1"/>
    <n v="99.75"/>
    <n v="0"/>
    <n v="0"/>
    <n v="0"/>
    <n v="0"/>
    <n v="0"/>
    <n v="0"/>
    <n v="1"/>
    <n v="58.5"/>
    <n v="0"/>
    <n v="0"/>
    <n v="1"/>
    <n v="6.5"/>
    <n v="0"/>
    <n v="0"/>
    <n v="0"/>
    <n v="0"/>
    <n v="1"/>
    <n v="6.6"/>
    <n v="1"/>
    <n v="56.73"/>
    <n v="0"/>
    <n v="0"/>
    <n v="0"/>
    <n v="0"/>
    <n v="0"/>
    <n v="0"/>
    <n v="0"/>
    <n v="0"/>
    <n v="0"/>
    <n v="0"/>
    <n v="55"/>
    <n v="1133.375"/>
  </r>
  <r>
    <s v="4009"/>
    <x v="56"/>
    <n v="520.23699999999997"/>
    <n v="0"/>
    <n v="0"/>
    <n v="0"/>
    <n v="0"/>
    <n v="1"/>
    <n v="12.304"/>
    <n v="1"/>
    <n v="38.880000000000003"/>
    <n v="0"/>
    <n v="0"/>
    <n v="1"/>
    <n v="6.48"/>
    <n v="0"/>
    <n v="0"/>
    <n v="1"/>
    <n v="99.75"/>
    <n v="1"/>
    <n v="17.68"/>
    <n v="0"/>
    <n v="0"/>
    <n v="0"/>
    <n v="0"/>
    <n v="1"/>
    <n v="30.6"/>
    <n v="0"/>
    <n v="0"/>
    <n v="1"/>
    <n v="18.815000000000001"/>
    <n v="1"/>
    <n v="33"/>
    <n v="1"/>
    <n v="99.82"/>
    <n v="0"/>
    <n v="0"/>
    <n v="1"/>
    <n v="99.704999999999998"/>
    <n v="1"/>
    <n v="39.6"/>
    <n v="0"/>
    <n v="0"/>
    <n v="0"/>
    <n v="0"/>
    <n v="0"/>
    <n v="0"/>
    <n v="0"/>
    <n v="0"/>
    <n v="40"/>
    <n v="1016.871"/>
  </r>
  <r>
    <s v="4010"/>
    <x v="73"/>
    <n v="493.90899999999999"/>
    <n v="1"/>
    <n v="5.94"/>
    <n v="3"/>
    <n v="15.93"/>
    <n v="2"/>
    <n v="12.6"/>
    <n v="2"/>
    <n v="10.050000000000001"/>
    <n v="4"/>
    <n v="59.78"/>
    <n v="1"/>
    <n v="7.8"/>
    <n v="1"/>
    <n v="7.2"/>
    <n v="1"/>
    <n v="6.6"/>
    <n v="1"/>
    <n v="33.549999999999997"/>
    <n v="0"/>
    <n v="0"/>
    <n v="1"/>
    <n v="5.36"/>
    <n v="1"/>
    <n v="92.95"/>
    <n v="0"/>
    <n v="0"/>
    <n v="1"/>
    <n v="6.6"/>
    <n v="1"/>
    <n v="6.54"/>
    <n v="4"/>
    <n v="26.07"/>
    <n v="0"/>
    <n v="0"/>
    <n v="0"/>
    <n v="0"/>
    <n v="1"/>
    <n v="6.6150000000000002"/>
    <n v="0"/>
    <n v="0"/>
    <n v="0"/>
    <n v="0"/>
    <n v="1"/>
    <n v="6.3"/>
    <n v="0"/>
    <n v="0"/>
    <n v="156"/>
    <n v="803.79399999999998"/>
  </r>
  <r>
    <s v="4011"/>
    <x v="231"/>
    <n v="3828.7449999999999"/>
    <n v="9"/>
    <n v="49.921999999999997"/>
    <n v="9"/>
    <n v="60.101999999999997"/>
    <n v="3"/>
    <n v="12.87"/>
    <n v="7"/>
    <n v="49.924999999999997"/>
    <n v="12"/>
    <n v="66.8"/>
    <n v="6"/>
    <n v="42.25"/>
    <n v="7"/>
    <n v="42.585000000000001"/>
    <n v="7"/>
    <n v="47.365000000000002"/>
    <n v="6"/>
    <n v="45.674999999999997"/>
    <n v="8"/>
    <n v="60.36"/>
    <n v="9"/>
    <n v="65.39"/>
    <n v="13"/>
    <n v="118.485"/>
    <n v="11"/>
    <n v="69.174999999999997"/>
    <n v="11"/>
    <n v="110.925"/>
    <n v="10"/>
    <n v="72.58"/>
    <n v="8"/>
    <n v="49.305"/>
    <n v="12"/>
    <n v="89.1"/>
    <n v="9"/>
    <n v="65.135000000000005"/>
    <n v="10"/>
    <n v="103.49"/>
    <n v="12"/>
    <n v="82.540999999999997"/>
    <n v="6"/>
    <n v="58.71"/>
    <n v="7"/>
    <n v="55.26"/>
    <n v="3"/>
    <n v="31.425000000000001"/>
    <n v="1103"/>
    <n v="5278.12"/>
  </r>
  <r>
    <s v="4012"/>
    <x v="786"/>
    <n v="5085.72"/>
    <n v="12"/>
    <n v="76.838999999999999"/>
    <n v="12"/>
    <n v="61.82"/>
    <n v="12"/>
    <n v="71.004999999999995"/>
    <n v="11"/>
    <n v="69.814999999999998"/>
    <n v="12"/>
    <n v="91.305000000000007"/>
    <n v="9"/>
    <n v="49.7"/>
    <n v="5"/>
    <n v="31.38"/>
    <n v="8"/>
    <n v="52.164999999999999"/>
    <n v="6"/>
    <n v="42.79"/>
    <n v="14"/>
    <n v="94.254999999999995"/>
    <n v="16"/>
    <n v="92.83"/>
    <n v="7"/>
    <n v="48.167999999999999"/>
    <n v="11"/>
    <n v="64.174999999999997"/>
    <n v="11"/>
    <n v="74.075000000000003"/>
    <n v="7"/>
    <n v="50.685000000000002"/>
    <n v="20"/>
    <n v="120.297"/>
    <n v="10"/>
    <n v="72.825000000000003"/>
    <n v="11"/>
    <n v="79.260000000000005"/>
    <n v="22"/>
    <n v="156.875"/>
    <n v="16"/>
    <n v="114.099"/>
    <n v="5"/>
    <n v="28.89"/>
    <n v="20"/>
    <n v="171.6"/>
    <n v="4"/>
    <n v="27.72"/>
    <n v="1737"/>
    <n v="6828.2929999999997"/>
  </r>
  <r>
    <s v="4013"/>
    <x v="787"/>
    <n v="1639.335"/>
    <n v="2"/>
    <n v="12.44"/>
    <n v="0"/>
    <n v="0"/>
    <n v="4"/>
    <n v="28.37"/>
    <n v="3"/>
    <n v="112.76"/>
    <n v="3"/>
    <n v="17.32"/>
    <n v="0"/>
    <n v="0"/>
    <n v="3"/>
    <n v="16.097999999999999"/>
    <n v="1"/>
    <n v="9.8000000000000007"/>
    <n v="2"/>
    <n v="12.65"/>
    <n v="2"/>
    <n v="16.38"/>
    <n v="3"/>
    <n v="30.355"/>
    <n v="6"/>
    <n v="144.35499999999999"/>
    <n v="3"/>
    <n v="26.86"/>
    <n v="4"/>
    <n v="55.094999999999999"/>
    <n v="4"/>
    <n v="32.28"/>
    <n v="2"/>
    <n v="13.2"/>
    <n v="5"/>
    <n v="31.515000000000001"/>
    <n v="7"/>
    <n v="40.755000000000003"/>
    <n v="5"/>
    <n v="120.69499999999999"/>
    <n v="5"/>
    <n v="43.384999999999998"/>
    <n v="4"/>
    <n v="42.93"/>
    <n v="4"/>
    <n v="24.475000000000001"/>
    <n v="1"/>
    <n v="6.6"/>
    <n v="449"/>
    <n v="2477.6529999999998"/>
  </r>
  <r>
    <s v="4014"/>
    <x v="338"/>
    <n v="5404.2290000000003"/>
    <n v="7"/>
    <n v="73.555000000000007"/>
    <n v="12"/>
    <n v="78.625"/>
    <n v="15"/>
    <n v="128.99"/>
    <n v="9"/>
    <n v="49.44"/>
    <n v="12"/>
    <n v="150.17500000000001"/>
    <n v="13"/>
    <n v="208.13"/>
    <n v="15"/>
    <n v="95.105000000000004"/>
    <n v="12"/>
    <n v="74.849999999999994"/>
    <n v="15"/>
    <n v="117.88"/>
    <n v="12"/>
    <n v="75.900999999999996"/>
    <n v="11"/>
    <n v="191.60499999999999"/>
    <n v="12"/>
    <n v="188.42"/>
    <n v="13"/>
    <n v="76.935000000000002"/>
    <n v="13"/>
    <n v="183.875"/>
    <n v="13"/>
    <n v="189.60499999999999"/>
    <n v="15"/>
    <n v="114.375"/>
    <n v="9"/>
    <n v="95.04"/>
    <n v="11"/>
    <n v="78.2"/>
    <n v="19"/>
    <n v="121.61499999999999"/>
    <n v="15"/>
    <n v="96.63"/>
    <n v="17"/>
    <n v="216.20500000000001"/>
    <n v="12"/>
    <n v="97.125"/>
    <n v="3"/>
    <n v="16.225000000000001"/>
    <n v="1788"/>
    <n v="8122.7349999999997"/>
  </r>
  <r>
    <s v="4017"/>
    <x v="788"/>
    <n v="14830.521000000001"/>
    <n v="23"/>
    <n v="131.315"/>
    <n v="24"/>
    <n v="129.27500000000001"/>
    <n v="27"/>
    <n v="204.04499999999999"/>
    <n v="24"/>
    <n v="141.44499999999999"/>
    <n v="17"/>
    <n v="97.165000000000006"/>
    <n v="23"/>
    <n v="145.65"/>
    <n v="16"/>
    <n v="192.22499999999999"/>
    <n v="24"/>
    <n v="162.14500000000001"/>
    <n v="26"/>
    <n v="148.178"/>
    <n v="20"/>
    <n v="139.249"/>
    <n v="46"/>
    <n v="296.89999999999998"/>
    <n v="31"/>
    <n v="248.15"/>
    <n v="32"/>
    <n v="195.07"/>
    <n v="34"/>
    <n v="231.21"/>
    <n v="38"/>
    <n v="272.67599999999999"/>
    <n v="33"/>
    <n v="197.65299999999999"/>
    <n v="33"/>
    <n v="244.59"/>
    <n v="29"/>
    <n v="237.73"/>
    <n v="37"/>
    <n v="240.38499999999999"/>
    <n v="38"/>
    <n v="282.565"/>
    <n v="40"/>
    <n v="249.995"/>
    <n v="36"/>
    <n v="241.97499999999999"/>
    <n v="14"/>
    <n v="89.89"/>
    <n v="5358"/>
    <n v="19350.002"/>
  </r>
  <r>
    <s v="4018"/>
    <x v="789"/>
    <n v="4173.7190000000001"/>
    <n v="18"/>
    <n v="70.989999999999995"/>
    <n v="17"/>
    <n v="59.26"/>
    <n v="12"/>
    <n v="68.915000000000006"/>
    <n v="7"/>
    <n v="45.164999999999999"/>
    <n v="33"/>
    <n v="114.26"/>
    <n v="14"/>
    <n v="92.98"/>
    <n v="7"/>
    <n v="42.024999999999999"/>
    <n v="13"/>
    <n v="68.183000000000007"/>
    <n v="10"/>
    <n v="44.51"/>
    <n v="7"/>
    <n v="42.91"/>
    <n v="12"/>
    <n v="75.415999999999997"/>
    <n v="12"/>
    <n v="82.29"/>
    <n v="11"/>
    <n v="71.41"/>
    <n v="30"/>
    <n v="93.84"/>
    <n v="16"/>
    <n v="82.91"/>
    <n v="27"/>
    <n v="118.21"/>
    <n v="17"/>
    <n v="78.278000000000006"/>
    <n v="25"/>
    <n v="127.505"/>
    <n v="21"/>
    <n v="104.1"/>
    <n v="30"/>
    <n v="129.14500000000001"/>
    <n v="41"/>
    <n v="171.155"/>
    <n v="31"/>
    <n v="107.15"/>
    <n v="7"/>
    <n v="39.734999999999999"/>
    <n v="1835"/>
    <n v="6104.0609999999997"/>
  </r>
  <r>
    <s v="4019"/>
    <x v="790"/>
    <n v="7044.2259999999997"/>
    <n v="11"/>
    <n v="54.75"/>
    <n v="22"/>
    <n v="129.71"/>
    <n v="17"/>
    <n v="131.21"/>
    <n v="16"/>
    <n v="89.07"/>
    <n v="14"/>
    <n v="104.655"/>
    <n v="18"/>
    <n v="143.125"/>
    <n v="16"/>
    <n v="86.665000000000006"/>
    <n v="16"/>
    <n v="123.44499999999999"/>
    <n v="13"/>
    <n v="77.375"/>
    <n v="10"/>
    <n v="55.45"/>
    <n v="13"/>
    <n v="87.795000000000002"/>
    <n v="21"/>
    <n v="188.72499999999999"/>
    <n v="17"/>
    <n v="108.88500000000001"/>
    <n v="11"/>
    <n v="89.98"/>
    <n v="16"/>
    <n v="146.80500000000001"/>
    <n v="17"/>
    <n v="133.56"/>
    <n v="23"/>
    <n v="183.66"/>
    <n v="16"/>
    <n v="124.05500000000001"/>
    <n v="22"/>
    <n v="159.32499999999999"/>
    <n v="16"/>
    <n v="165.41499999999999"/>
    <n v="17"/>
    <n v="136.245"/>
    <n v="15"/>
    <n v="134.85"/>
    <n v="3"/>
    <n v="19.2"/>
    <n v="2406"/>
    <n v="9718.1810000000005"/>
  </r>
  <r>
    <s v="4020"/>
    <x v="791"/>
    <n v="8446.99"/>
    <n v="13"/>
    <n v="98.21"/>
    <n v="18"/>
    <n v="104.62"/>
    <n v="17"/>
    <n v="96.73"/>
    <n v="21"/>
    <n v="177.315"/>
    <n v="21"/>
    <n v="121.595"/>
    <n v="13"/>
    <n v="85.045000000000002"/>
    <n v="21"/>
    <n v="124.47499999999999"/>
    <n v="30"/>
    <n v="227.869"/>
    <n v="25"/>
    <n v="174.505"/>
    <n v="23"/>
    <n v="161.35"/>
    <n v="17"/>
    <n v="106.77"/>
    <n v="36"/>
    <n v="242.09299999999999"/>
    <n v="24"/>
    <n v="163.13499999999999"/>
    <n v="32"/>
    <n v="230.83"/>
    <n v="25"/>
    <n v="178.358"/>
    <n v="23"/>
    <n v="154.35499999999999"/>
    <n v="27"/>
    <n v="188.61500000000001"/>
    <n v="18"/>
    <n v="150.32499999999999"/>
    <n v="24"/>
    <n v="163.9"/>
    <n v="28"/>
    <n v="217.565"/>
    <n v="27"/>
    <n v="182.28"/>
    <n v="22"/>
    <n v="155.245"/>
    <n v="6"/>
    <n v="34.685000000000002"/>
    <n v="2997"/>
    <n v="11986.86"/>
  </r>
  <r>
    <s v="4021"/>
    <x v="792"/>
    <n v="3905.346"/>
    <n v="8"/>
    <n v="73.180000000000007"/>
    <n v="7"/>
    <n v="39.305"/>
    <n v="5"/>
    <n v="29.675000000000001"/>
    <n v="7"/>
    <n v="49.968000000000004"/>
    <n v="8"/>
    <n v="76.415000000000006"/>
    <n v="9"/>
    <n v="63.97"/>
    <n v="9"/>
    <n v="68.094999999999999"/>
    <n v="9"/>
    <n v="52.8"/>
    <n v="8"/>
    <n v="47.305"/>
    <n v="9"/>
    <n v="56.78"/>
    <n v="7"/>
    <n v="48.994999999999997"/>
    <n v="1"/>
    <n v="6.51"/>
    <n v="9"/>
    <n v="86.01"/>
    <n v="6"/>
    <n v="35.515000000000001"/>
    <n v="13"/>
    <n v="84.7"/>
    <n v="9"/>
    <n v="65.625"/>
    <n v="9"/>
    <n v="148.77000000000001"/>
    <n v="4"/>
    <n v="20.82"/>
    <n v="8"/>
    <n v="48.6"/>
    <n v="10"/>
    <n v="52.81"/>
    <n v="9"/>
    <n v="54.25"/>
    <n v="8"/>
    <n v="54.134999999999998"/>
    <n v="1"/>
    <n v="4.4000000000000004"/>
    <n v="1438"/>
    <n v="5173.9790000000003"/>
  </r>
  <r>
    <s v="4022"/>
    <x v="793"/>
    <n v="3195.5419999999999"/>
    <n v="1"/>
    <n v="6.4"/>
    <n v="3"/>
    <n v="18.32"/>
    <n v="8"/>
    <n v="46.564999999999998"/>
    <n v="6"/>
    <n v="36.46"/>
    <n v="4"/>
    <n v="24.715"/>
    <n v="3"/>
    <n v="19.5"/>
    <n v="7"/>
    <n v="36.840000000000003"/>
    <n v="2"/>
    <n v="11.88"/>
    <n v="2"/>
    <n v="13.08"/>
    <n v="0"/>
    <n v="0"/>
    <n v="7"/>
    <n v="37.405000000000001"/>
    <n v="6"/>
    <n v="38.774999999999999"/>
    <n v="3"/>
    <n v="22.5"/>
    <n v="6"/>
    <n v="39.405000000000001"/>
    <n v="10"/>
    <n v="69.08"/>
    <n v="5"/>
    <n v="31.7"/>
    <n v="11"/>
    <n v="63.354999999999997"/>
    <n v="17"/>
    <n v="48.51"/>
    <n v="20"/>
    <n v="62.26"/>
    <n v="7"/>
    <n v="42.57"/>
    <n v="9"/>
    <n v="44.085000000000001"/>
    <n v="6"/>
    <n v="35.14"/>
    <n v="3"/>
    <n v="18.53"/>
    <n v="1269"/>
    <n v="3962.6170000000002"/>
  </r>
  <r>
    <s v="4025"/>
    <x v="201"/>
    <n v="408.2"/>
    <n v="1"/>
    <n v="3.24"/>
    <n v="1"/>
    <n v="1.62"/>
    <n v="0"/>
    <n v="0"/>
    <n v="2"/>
    <n v="32.72"/>
    <n v="1"/>
    <n v="2.5"/>
    <n v="0"/>
    <n v="0"/>
    <n v="1"/>
    <n v="4.95"/>
    <n v="0"/>
    <n v="0"/>
    <n v="1"/>
    <n v="5.28"/>
    <n v="0"/>
    <n v="0"/>
    <n v="0"/>
    <n v="0"/>
    <n v="1"/>
    <n v="6.6"/>
    <n v="0"/>
    <n v="0"/>
    <n v="0"/>
    <n v="0"/>
    <n v="0"/>
    <n v="0"/>
    <n v="0"/>
    <n v="0"/>
    <n v="0"/>
    <n v="0"/>
    <n v="2"/>
    <n v="9.92"/>
    <n v="1"/>
    <n v="9.3000000000000007"/>
    <n v="0"/>
    <n v="0"/>
    <n v="3"/>
    <n v="14.66"/>
    <n v="0"/>
    <n v="0"/>
    <n v="0"/>
    <n v="0"/>
    <n v="189"/>
    <n v="498.99"/>
  </r>
  <r>
    <s v="4030"/>
    <x v="794"/>
    <n v="3648.0929999999998"/>
    <n v="9"/>
    <n v="88.954999999999998"/>
    <n v="5"/>
    <n v="33.450000000000003"/>
    <n v="8"/>
    <n v="52.954999999999998"/>
    <n v="11"/>
    <n v="69.92"/>
    <n v="12"/>
    <n v="61.325000000000003"/>
    <n v="11"/>
    <n v="74.015000000000001"/>
    <n v="3"/>
    <n v="18.03"/>
    <n v="5"/>
    <n v="33.695"/>
    <n v="5"/>
    <n v="30.73"/>
    <n v="5"/>
    <n v="32.484999999999999"/>
    <n v="8"/>
    <n v="78.765000000000001"/>
    <n v="11"/>
    <n v="168.55"/>
    <n v="13"/>
    <n v="101.02"/>
    <n v="10"/>
    <n v="82.51"/>
    <n v="13"/>
    <n v="100.92"/>
    <n v="8"/>
    <n v="83.31"/>
    <n v="15"/>
    <n v="106.283"/>
    <n v="11"/>
    <n v="98.465000000000003"/>
    <n v="8"/>
    <n v="63.33"/>
    <n v="6"/>
    <n v="41.895000000000003"/>
    <n v="5"/>
    <n v="39.32"/>
    <n v="13"/>
    <n v="99.19"/>
    <n v="1"/>
    <n v="15.84"/>
    <n v="1149"/>
    <n v="5223.0510000000004"/>
  </r>
  <r>
    <s v="4031"/>
    <x v="441"/>
    <n v="3598.0729999999999"/>
    <n v="7"/>
    <n v="40.104999999999997"/>
    <n v="4"/>
    <n v="26.35"/>
    <n v="10"/>
    <n v="79.965000000000003"/>
    <n v="12"/>
    <n v="47.664999999999999"/>
    <n v="4"/>
    <n v="33.159999999999997"/>
    <n v="7"/>
    <n v="45.674999999999997"/>
    <n v="11"/>
    <n v="67.900000000000006"/>
    <n v="5"/>
    <n v="47.195"/>
    <n v="6"/>
    <n v="40.19"/>
    <n v="9"/>
    <n v="129.976"/>
    <n v="12"/>
    <n v="125.7"/>
    <n v="14"/>
    <n v="147.82"/>
    <n v="6"/>
    <n v="41.585000000000001"/>
    <n v="8"/>
    <n v="67.284999999999997"/>
    <n v="10"/>
    <n v="65.12"/>
    <n v="8"/>
    <n v="91.334999999999994"/>
    <n v="11"/>
    <n v="60.298000000000002"/>
    <n v="13"/>
    <n v="84.66"/>
    <n v="6"/>
    <n v="37.524999999999999"/>
    <n v="14"/>
    <n v="119.705"/>
    <n v="9"/>
    <n v="80.05"/>
    <n v="11"/>
    <n v="77.55"/>
    <n v="2"/>
    <n v="24.02"/>
    <n v="1134"/>
    <n v="5178.9070000000002"/>
  </r>
  <r>
    <s v="4032"/>
    <x v="795"/>
    <n v="3474.5120000000002"/>
    <n v="15"/>
    <n v="88.32"/>
    <n v="6"/>
    <n v="29.32"/>
    <n v="3"/>
    <n v="16.329999999999998"/>
    <n v="4"/>
    <n v="119.15"/>
    <n v="9"/>
    <n v="104.44"/>
    <n v="9"/>
    <n v="130.935"/>
    <n v="3"/>
    <n v="17.975000000000001"/>
    <n v="7"/>
    <n v="43.734999999999999"/>
    <n v="4"/>
    <n v="20.05"/>
    <n v="4"/>
    <n v="37.17"/>
    <n v="3"/>
    <n v="33"/>
    <n v="9"/>
    <n v="55.774999999999999"/>
    <n v="7"/>
    <n v="43.63"/>
    <n v="10"/>
    <n v="66.39"/>
    <n v="4"/>
    <n v="25.975000000000001"/>
    <n v="5"/>
    <n v="34.274999999999999"/>
    <n v="16"/>
    <n v="103.03"/>
    <n v="1"/>
    <n v="6.5"/>
    <n v="5"/>
    <n v="36.659999999999997"/>
    <n v="8"/>
    <n v="144.83000000000001"/>
    <n v="9"/>
    <n v="79.930000000000007"/>
    <n v="10"/>
    <n v="97.34"/>
    <n v="1"/>
    <n v="6.6"/>
    <n v="1174"/>
    <n v="4815.8720000000003"/>
  </r>
  <r>
    <s v="4034"/>
    <x v="796"/>
    <n v="16084.044"/>
    <n v="23"/>
    <n v="143.51499999999999"/>
    <n v="27"/>
    <n v="156.06"/>
    <n v="31"/>
    <n v="219.95699999999999"/>
    <n v="29"/>
    <n v="178.23"/>
    <n v="30"/>
    <n v="176.39"/>
    <n v="24"/>
    <n v="183.393"/>
    <n v="30"/>
    <n v="221.61500000000001"/>
    <n v="26"/>
    <n v="162.92500000000001"/>
    <n v="31"/>
    <n v="185.79"/>
    <n v="32"/>
    <n v="205.965"/>
    <n v="31"/>
    <n v="211.91"/>
    <n v="29"/>
    <n v="195.39"/>
    <n v="34"/>
    <n v="232.93299999999999"/>
    <n v="38"/>
    <n v="309.97000000000003"/>
    <n v="36"/>
    <n v="245.8"/>
    <n v="30"/>
    <n v="280.935"/>
    <n v="32"/>
    <n v="301.92"/>
    <n v="37"/>
    <n v="280.04500000000002"/>
    <n v="43"/>
    <n v="312.64999999999998"/>
    <n v="36"/>
    <n v="225.56"/>
    <n v="38"/>
    <n v="247.245"/>
    <n v="48"/>
    <n v="354.63"/>
    <n v="15"/>
    <n v="121.97499999999999"/>
    <n v="5460"/>
    <n v="21238.847000000002"/>
  </r>
  <r>
    <s v="4035"/>
    <x v="797"/>
    <n v="13500.514999999999"/>
    <n v="19"/>
    <n v="117.185"/>
    <n v="30"/>
    <n v="273.67"/>
    <n v="24"/>
    <n v="177.745"/>
    <n v="17"/>
    <n v="110.16"/>
    <n v="26"/>
    <n v="165.95500000000001"/>
    <n v="22"/>
    <n v="125.565"/>
    <n v="26"/>
    <n v="165.79499999999999"/>
    <n v="26"/>
    <n v="182.41900000000001"/>
    <n v="21"/>
    <n v="134.35499999999999"/>
    <n v="33"/>
    <n v="222.83"/>
    <n v="31"/>
    <n v="215.85499999999999"/>
    <n v="40"/>
    <n v="287.27999999999997"/>
    <n v="26"/>
    <n v="173.55500000000001"/>
    <n v="30"/>
    <n v="197.99"/>
    <n v="31"/>
    <n v="223.095"/>
    <n v="24"/>
    <n v="188.66"/>
    <n v="39"/>
    <n v="276.20499999999998"/>
    <n v="31"/>
    <n v="328.88"/>
    <n v="51"/>
    <n v="356.90499999999997"/>
    <n v="34"/>
    <n v="235.73"/>
    <n v="31"/>
    <n v="227.20500000000001"/>
    <n v="38"/>
    <n v="269.27999999999997"/>
    <n v="15"/>
    <n v="109.435"/>
    <n v="4407"/>
    <n v="18266.269"/>
  </r>
  <r>
    <s v="4036"/>
    <x v="798"/>
    <n v="3043.8560000000002"/>
    <n v="9"/>
    <n v="53.51"/>
    <n v="7"/>
    <n v="41.1"/>
    <n v="11"/>
    <n v="86.01"/>
    <n v="3"/>
    <n v="14.805"/>
    <n v="6"/>
    <n v="33.979999999999997"/>
    <n v="4"/>
    <n v="26.34"/>
    <n v="4"/>
    <n v="24.96"/>
    <n v="6"/>
    <n v="38.975000000000001"/>
    <n v="13"/>
    <n v="76.91"/>
    <n v="7"/>
    <n v="42.7"/>
    <n v="7"/>
    <n v="132.06"/>
    <n v="12"/>
    <n v="86.144999999999996"/>
    <n v="4"/>
    <n v="20.515000000000001"/>
    <n v="6"/>
    <n v="37.18"/>
    <n v="10"/>
    <n v="74.305000000000007"/>
    <n v="10"/>
    <n v="68.41"/>
    <n v="13"/>
    <n v="84.45"/>
    <n v="11"/>
    <n v="69.924999999999997"/>
    <n v="6"/>
    <n v="38.835000000000001"/>
    <n v="12"/>
    <n v="78.959999999999994"/>
    <n v="7"/>
    <n v="45.29"/>
    <n v="8"/>
    <n v="52.45"/>
    <n v="1"/>
    <n v="6.6"/>
    <n v="1110"/>
    <n v="4278.2709999999997"/>
  </r>
  <r>
    <s v="4037"/>
    <x v="799"/>
    <n v="4516.45"/>
    <n v="4"/>
    <n v="24.885000000000002"/>
    <n v="8"/>
    <n v="58.277000000000001"/>
    <n v="10"/>
    <n v="65.38"/>
    <n v="10"/>
    <n v="63.91"/>
    <n v="8"/>
    <n v="58.295000000000002"/>
    <n v="8"/>
    <n v="56.47"/>
    <n v="7"/>
    <n v="53.95"/>
    <n v="11"/>
    <n v="103.51"/>
    <n v="11"/>
    <n v="75.215000000000003"/>
    <n v="8"/>
    <n v="80.084999999999994"/>
    <n v="9"/>
    <n v="66.715000000000003"/>
    <n v="12"/>
    <n v="75.754999999999995"/>
    <n v="11"/>
    <n v="82.95"/>
    <n v="8"/>
    <n v="53.09"/>
    <n v="7"/>
    <n v="48.814999999999998"/>
    <n v="2"/>
    <n v="18.738"/>
    <n v="12"/>
    <n v="87.135000000000005"/>
    <n v="3"/>
    <n v="19.454999999999998"/>
    <n v="9"/>
    <n v="63.59"/>
    <n v="7"/>
    <n v="51.98"/>
    <n v="15"/>
    <n v="119.575"/>
    <n v="10"/>
    <n v="76.084999999999994"/>
    <n v="3"/>
    <n v="18.38"/>
    <n v="1386"/>
    <n v="5938.69"/>
  </r>
  <r>
    <s v="4051"/>
    <x v="800"/>
    <n v="7299.5379999999996"/>
    <n v="22"/>
    <n v="119.72"/>
    <n v="10"/>
    <n v="157.97"/>
    <n v="16"/>
    <n v="126.1"/>
    <n v="12"/>
    <n v="91.015000000000001"/>
    <n v="23"/>
    <n v="154.08000000000001"/>
    <n v="12"/>
    <n v="89.26"/>
    <n v="22"/>
    <n v="179.63499999999999"/>
    <n v="26"/>
    <n v="167.68"/>
    <n v="20"/>
    <n v="118.13"/>
    <n v="17"/>
    <n v="133.77000000000001"/>
    <n v="19"/>
    <n v="136.245"/>
    <n v="12"/>
    <n v="132.88399999999999"/>
    <n v="17"/>
    <n v="122.035"/>
    <n v="22"/>
    <n v="150.68"/>
    <n v="26"/>
    <n v="173.74700000000001"/>
    <n v="15"/>
    <n v="100.815"/>
    <n v="29"/>
    <n v="209.94399999999999"/>
    <n v="27"/>
    <n v="250.19"/>
    <n v="29"/>
    <n v="204.095"/>
    <n v="25"/>
    <n v="214.035"/>
    <n v="26"/>
    <n v="223.27"/>
    <n v="20"/>
    <n v="209.66"/>
    <n v="10"/>
    <n v="75.27"/>
    <n v="2382"/>
    <n v="10839.768"/>
  </r>
  <r>
    <s v="4053"/>
    <x v="801"/>
    <n v="14618.669"/>
    <n v="25"/>
    <n v="156.715"/>
    <n v="21"/>
    <n v="130.42500000000001"/>
    <n v="21"/>
    <n v="110.92"/>
    <n v="36"/>
    <n v="211.04499999999999"/>
    <n v="19"/>
    <n v="117.15"/>
    <n v="32"/>
    <n v="200.15299999999999"/>
    <n v="16"/>
    <n v="100.071"/>
    <n v="27"/>
    <n v="277.04500000000002"/>
    <n v="17"/>
    <n v="109.09699999999999"/>
    <n v="33"/>
    <n v="255.935"/>
    <n v="37"/>
    <n v="268.39499999999998"/>
    <n v="31"/>
    <n v="237.44499999999999"/>
    <n v="24"/>
    <n v="156.38"/>
    <n v="34"/>
    <n v="229.94"/>
    <n v="34"/>
    <n v="330.59100000000001"/>
    <n v="28"/>
    <n v="202.34"/>
    <n v="47"/>
    <n v="305.87"/>
    <n v="30"/>
    <n v="224.10499999999999"/>
    <n v="30"/>
    <n v="202.19"/>
    <n v="34"/>
    <n v="219.83500000000001"/>
    <n v="32"/>
    <n v="209.54"/>
    <n v="38"/>
    <n v="262.23"/>
    <n v="18"/>
    <n v="138.72999999999999"/>
    <n v="4950"/>
    <n v="19274.815999999999"/>
  </r>
  <r>
    <s v="4054"/>
    <x v="802"/>
    <n v="5082.4830000000002"/>
    <n v="5"/>
    <n v="23.33"/>
    <n v="11"/>
    <n v="62.704999999999998"/>
    <n v="10"/>
    <n v="57.26"/>
    <n v="8"/>
    <n v="48.34"/>
    <n v="8"/>
    <n v="42.68"/>
    <n v="8"/>
    <n v="44.27"/>
    <n v="12"/>
    <n v="66.67"/>
    <n v="7"/>
    <n v="35.630000000000003"/>
    <n v="11"/>
    <n v="96.805000000000007"/>
    <n v="8"/>
    <n v="35.270000000000003"/>
    <n v="9"/>
    <n v="50.17"/>
    <n v="7"/>
    <n v="56.145000000000003"/>
    <n v="13"/>
    <n v="80.704999999999998"/>
    <n v="16"/>
    <n v="103.47499999999999"/>
    <n v="9"/>
    <n v="58.965000000000003"/>
    <n v="9"/>
    <n v="57.755000000000003"/>
    <n v="12"/>
    <n v="77.62"/>
    <n v="13"/>
    <n v="87.995000000000005"/>
    <n v="18"/>
    <n v="113.86499999999999"/>
    <n v="10"/>
    <n v="57.795000000000002"/>
    <n v="13"/>
    <n v="81.27"/>
    <n v="10"/>
    <n v="66.555000000000007"/>
    <n v="4"/>
    <n v="20.774999999999999"/>
    <n v="1830"/>
    <n v="6508.5330000000004"/>
  </r>
  <r>
    <s v="4055"/>
    <x v="803"/>
    <n v="9693.6059999999998"/>
    <n v="27"/>
    <n v="175.52500000000001"/>
    <n v="13"/>
    <n v="76.924999999999997"/>
    <n v="20"/>
    <n v="116.595"/>
    <n v="27"/>
    <n v="242.13499999999999"/>
    <n v="15"/>
    <n v="90.915000000000006"/>
    <n v="21"/>
    <n v="144.01499999999999"/>
    <n v="22"/>
    <n v="171.958"/>
    <n v="14"/>
    <n v="87.42"/>
    <n v="21"/>
    <n v="134.85599999999999"/>
    <n v="23"/>
    <n v="127.24"/>
    <n v="22"/>
    <n v="144.19499999999999"/>
    <n v="26"/>
    <n v="183.035"/>
    <n v="20"/>
    <n v="158.23500000000001"/>
    <n v="17"/>
    <n v="190.82"/>
    <n v="26"/>
    <n v="195.10499999999999"/>
    <n v="17"/>
    <n v="105.96"/>
    <n v="28"/>
    <n v="200.327"/>
    <n v="20"/>
    <n v="132.315"/>
    <n v="38"/>
    <n v="247.16"/>
    <n v="15"/>
    <n v="98.935000000000002"/>
    <n v="27"/>
    <n v="192.39"/>
    <n v="28"/>
    <n v="201.62"/>
    <n v="13"/>
    <n v="94.91"/>
    <n v="3333"/>
    <n v="13206.197"/>
  </r>
  <r>
    <s v="4059"/>
    <x v="804"/>
    <n v="2292.6909999999998"/>
    <n v="6"/>
    <n v="64.045000000000002"/>
    <n v="4"/>
    <n v="18.5"/>
    <n v="6"/>
    <n v="68.254999999999995"/>
    <n v="2"/>
    <n v="11.355"/>
    <n v="3"/>
    <n v="15.925000000000001"/>
    <n v="2"/>
    <n v="12.98"/>
    <n v="3"/>
    <n v="26.824999999999999"/>
    <n v="6"/>
    <n v="62.05"/>
    <n v="6"/>
    <n v="35.96"/>
    <n v="4"/>
    <n v="21.69"/>
    <n v="4"/>
    <n v="26.34"/>
    <n v="2"/>
    <n v="20.53"/>
    <n v="9"/>
    <n v="78.254999999999995"/>
    <n v="3"/>
    <n v="24.484999999999999"/>
    <n v="4"/>
    <n v="30.245000000000001"/>
    <n v="3"/>
    <n v="19.47"/>
    <n v="5"/>
    <n v="39.604999999999997"/>
    <n v="5"/>
    <n v="49.21"/>
    <n v="3"/>
    <n v="16.824999999999999"/>
    <n v="3"/>
    <n v="14.66"/>
    <n v="5"/>
    <n v="43.67"/>
    <n v="3"/>
    <n v="26.28"/>
    <n v="2"/>
    <n v="13.23"/>
    <n v="708"/>
    <n v="3033.0810000000001"/>
  </r>
  <r>
    <s v="4060"/>
    <x v="805"/>
    <n v="3816.25"/>
    <n v="9"/>
    <n v="41.32"/>
    <n v="11"/>
    <n v="66.704999999999998"/>
    <n v="20"/>
    <n v="131.405"/>
    <n v="4"/>
    <n v="22.52"/>
    <n v="8"/>
    <n v="43.72"/>
    <n v="9"/>
    <n v="56.48"/>
    <n v="9"/>
    <n v="55.1"/>
    <n v="14"/>
    <n v="107.495"/>
    <n v="9"/>
    <n v="41.185000000000002"/>
    <n v="14"/>
    <n v="93.93"/>
    <n v="13"/>
    <n v="98.697999999999993"/>
    <n v="8"/>
    <n v="55.625"/>
    <n v="6"/>
    <n v="32.380000000000003"/>
    <n v="7"/>
    <n v="49.19"/>
    <n v="17"/>
    <n v="154.215"/>
    <n v="10"/>
    <n v="59.284999999999997"/>
    <n v="20"/>
    <n v="348.255"/>
    <n v="4"/>
    <n v="26.954999999999998"/>
    <n v="14"/>
    <n v="84.704999999999998"/>
    <n v="9"/>
    <n v="67.92"/>
    <n v="14"/>
    <n v="111.015"/>
    <n v="12"/>
    <n v="91.135000000000005"/>
    <n v="2"/>
    <n v="14.51"/>
    <n v="1269"/>
    <n v="5669.9979999999996"/>
  </r>
  <r>
    <s v="4061"/>
    <x v="806"/>
    <n v="7104.2539999999999"/>
    <n v="13"/>
    <n v="76.930000000000007"/>
    <n v="11"/>
    <n v="63.814999999999998"/>
    <n v="14"/>
    <n v="86.954999999999998"/>
    <n v="13"/>
    <n v="87.28"/>
    <n v="10"/>
    <n v="61.055"/>
    <n v="7"/>
    <n v="55.7"/>
    <n v="11"/>
    <n v="78.010000000000005"/>
    <n v="11"/>
    <n v="89.89"/>
    <n v="11"/>
    <n v="78"/>
    <n v="10"/>
    <n v="55.91"/>
    <n v="10"/>
    <n v="65.254999999999995"/>
    <n v="14"/>
    <n v="101.68"/>
    <n v="11"/>
    <n v="78.64"/>
    <n v="14"/>
    <n v="88.48"/>
    <n v="15"/>
    <n v="96.254999999999995"/>
    <n v="17"/>
    <n v="119.72"/>
    <n v="28"/>
    <n v="200.10499999999999"/>
    <n v="10"/>
    <n v="164.5"/>
    <n v="13"/>
    <n v="81.015000000000001"/>
    <n v="16"/>
    <n v="104.41"/>
    <n v="17"/>
    <n v="132.83000000000001"/>
    <n v="21"/>
    <n v="152.52500000000001"/>
    <n v="6"/>
    <n v="43.274999999999999"/>
    <n v="2320"/>
    <n v="9266.4889999999996"/>
  </r>
  <r>
    <s v="4062"/>
    <x v="1"/>
    <n v="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"/>
  </r>
  <r>
    <s v="4063"/>
    <x v="1"/>
    <n v="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25"/>
  </r>
  <r>
    <s v="4064"/>
    <x v="807"/>
    <n v="2440.364"/>
    <n v="9"/>
    <n v="86.575000000000003"/>
    <n v="7"/>
    <n v="59.384999999999998"/>
    <n v="7"/>
    <n v="58.15"/>
    <n v="6"/>
    <n v="31.95"/>
    <n v="11"/>
    <n v="114.05200000000001"/>
    <n v="7"/>
    <n v="76.564999999999998"/>
    <n v="6"/>
    <n v="40.53"/>
    <n v="5"/>
    <n v="36.74"/>
    <n v="7"/>
    <n v="65.442999999999998"/>
    <n v="7"/>
    <n v="56.42"/>
    <n v="7"/>
    <n v="108.095"/>
    <n v="6"/>
    <n v="31.77"/>
    <n v="3"/>
    <n v="25.306000000000001"/>
    <n v="12"/>
    <n v="92.025000000000006"/>
    <n v="2"/>
    <n v="21.995999999999999"/>
    <n v="6"/>
    <n v="43.95"/>
    <n v="11"/>
    <n v="81.040000000000006"/>
    <n v="9"/>
    <n v="111.83"/>
    <n v="6"/>
    <n v="57.529000000000003"/>
    <n v="9"/>
    <n v="127.87"/>
    <n v="7"/>
    <n v="41.975000000000001"/>
    <n v="14"/>
    <n v="97.334999999999994"/>
    <n v="1"/>
    <n v="10.56"/>
    <n v="772"/>
    <n v="3917.4549999999999"/>
  </r>
  <r>
    <s v="4065"/>
    <x v="808"/>
    <n v="2916.8139999999999"/>
    <n v="6"/>
    <n v="35.06"/>
    <n v="9"/>
    <n v="54.715000000000003"/>
    <n v="11"/>
    <n v="58.875"/>
    <n v="9"/>
    <n v="64.403000000000006"/>
    <n v="9"/>
    <n v="61.28"/>
    <n v="4"/>
    <n v="28.56"/>
    <n v="6"/>
    <n v="42.174999999999997"/>
    <n v="10"/>
    <n v="62.2"/>
    <n v="7"/>
    <n v="50.795000000000002"/>
    <n v="7"/>
    <n v="73.754999999999995"/>
    <n v="8"/>
    <n v="65.724999999999994"/>
    <n v="8"/>
    <n v="53.35"/>
    <n v="12"/>
    <n v="73.12"/>
    <n v="7"/>
    <n v="48.994999999999997"/>
    <n v="12"/>
    <n v="83.95"/>
    <n v="5"/>
    <n v="28.25"/>
    <n v="13"/>
    <n v="81.375"/>
    <n v="7"/>
    <n v="38.454999999999998"/>
    <n v="9"/>
    <n v="69.260000000000005"/>
    <n v="10"/>
    <n v="68.625"/>
    <n v="9"/>
    <n v="71.784999999999997"/>
    <n v="6"/>
    <n v="47.19"/>
    <n v="6"/>
    <n v="39.914999999999999"/>
    <n v="958"/>
    <n v="4218.6270000000004"/>
  </r>
  <r>
    <s v="4066"/>
    <x v="543"/>
    <n v="2958.663"/>
    <n v="5"/>
    <n v="20.94"/>
    <n v="4"/>
    <n v="22.355"/>
    <n v="7"/>
    <n v="33.274999999999999"/>
    <n v="7"/>
    <n v="35.49"/>
    <n v="8"/>
    <n v="42.704999999999998"/>
    <n v="8"/>
    <n v="58.027999999999999"/>
    <n v="4"/>
    <n v="20.58"/>
    <n v="8"/>
    <n v="61.08"/>
    <n v="5"/>
    <n v="51.28"/>
    <n v="8"/>
    <n v="108.42"/>
    <n v="11"/>
    <n v="70.984999999999999"/>
    <n v="8"/>
    <n v="50.11"/>
    <n v="7"/>
    <n v="142.41999999999999"/>
    <n v="8"/>
    <n v="47.244999999999997"/>
    <n v="15"/>
    <n v="99.13"/>
    <n v="9"/>
    <n v="87.984999999999999"/>
    <n v="8"/>
    <n v="171.10499999999999"/>
    <n v="10"/>
    <n v="89.515000000000001"/>
    <n v="7"/>
    <n v="43.58"/>
    <n v="6"/>
    <n v="59.435000000000002"/>
    <n v="5"/>
    <n v="63.78"/>
    <n v="8"/>
    <n v="55.405000000000001"/>
    <n v="4"/>
    <n v="31.29"/>
    <n v="854"/>
    <n v="4424.8010000000004"/>
  </r>
  <r>
    <s v="4067"/>
    <x v="809"/>
    <n v="1555.537"/>
    <n v="3"/>
    <n v="78.444999999999993"/>
    <n v="1"/>
    <n v="6.6"/>
    <n v="1"/>
    <n v="6.48"/>
    <n v="3"/>
    <n v="23.954999999999998"/>
    <n v="4"/>
    <n v="78.954999999999998"/>
    <n v="10"/>
    <n v="59.015000000000001"/>
    <n v="1"/>
    <n v="7.32"/>
    <n v="4"/>
    <n v="20.149999999999999"/>
    <n v="4"/>
    <n v="27.27"/>
    <n v="1"/>
    <n v="6.6"/>
    <n v="4"/>
    <n v="25.605"/>
    <n v="5"/>
    <n v="54.715000000000003"/>
    <n v="4"/>
    <n v="29.03"/>
    <n v="6"/>
    <n v="45.975000000000001"/>
    <n v="12"/>
    <n v="73.915000000000006"/>
    <n v="5"/>
    <n v="30.14"/>
    <n v="5"/>
    <n v="34.549999999999997"/>
    <n v="4"/>
    <n v="27.3"/>
    <n v="3"/>
    <n v="34.14"/>
    <n v="5"/>
    <n v="49.734999999999999"/>
    <n v="2"/>
    <n v="19.375"/>
    <n v="4"/>
    <n v="55.17"/>
    <n v="1"/>
    <n v="13.2"/>
    <n v="474"/>
    <n v="2363.1770000000001"/>
  </r>
  <r>
    <s v="4068"/>
    <x v="810"/>
    <n v="4972.2510000000002"/>
    <n v="11"/>
    <n v="66.855000000000004"/>
    <n v="5"/>
    <n v="39.305"/>
    <n v="19"/>
    <n v="162.61500000000001"/>
    <n v="10"/>
    <n v="75.688000000000002"/>
    <n v="17"/>
    <n v="137.10499999999999"/>
    <n v="13"/>
    <n v="79.87"/>
    <n v="13"/>
    <n v="85.555000000000007"/>
    <n v="8"/>
    <n v="58.043999999999997"/>
    <n v="11"/>
    <n v="97.265000000000001"/>
    <n v="15"/>
    <n v="101.75"/>
    <n v="37"/>
    <n v="241.679"/>
    <n v="9"/>
    <n v="62.332999999999998"/>
    <n v="16"/>
    <n v="102.72499999999999"/>
    <n v="17"/>
    <n v="154.81"/>
    <n v="11"/>
    <n v="78.277000000000001"/>
    <n v="13"/>
    <n v="82.28"/>
    <n v="12"/>
    <n v="156.685"/>
    <n v="14"/>
    <n v="106.85"/>
    <n v="21"/>
    <n v="147.01499999999999"/>
    <n v="21"/>
    <n v="189.315"/>
    <n v="18"/>
    <n v="166.14"/>
    <n v="8"/>
    <n v="60.475000000000001"/>
    <n v="6"/>
    <n v="44.424999999999997"/>
    <n v="1635"/>
    <n v="7469.3119999999999"/>
  </r>
  <r>
    <s v="4069"/>
    <x v="811"/>
    <n v="15764.933000000001"/>
    <n v="24"/>
    <n v="152.88499999999999"/>
    <n v="32"/>
    <n v="205.32"/>
    <n v="31"/>
    <n v="193.46299999999999"/>
    <n v="27"/>
    <n v="170.67500000000001"/>
    <n v="26"/>
    <n v="207.113"/>
    <n v="35"/>
    <n v="322.81299999999999"/>
    <n v="32"/>
    <n v="204.958"/>
    <n v="31"/>
    <n v="195.8"/>
    <n v="32"/>
    <n v="231.13300000000001"/>
    <n v="26"/>
    <n v="277.61"/>
    <n v="50"/>
    <n v="434.96"/>
    <n v="40"/>
    <n v="330.39499999999998"/>
    <n v="39"/>
    <n v="286.37"/>
    <n v="39"/>
    <n v="295.27"/>
    <n v="32"/>
    <n v="246.1"/>
    <n v="40"/>
    <n v="397.05599999999998"/>
    <n v="41"/>
    <n v="339.49"/>
    <n v="31"/>
    <n v="255.52"/>
    <n v="41"/>
    <n v="337.755"/>
    <n v="36"/>
    <n v="302.70499999999998"/>
    <n v="34"/>
    <n v="236.77500000000001"/>
    <n v="44"/>
    <n v="368.94499999999999"/>
    <n v="18"/>
    <n v="141.72"/>
    <n v="4811"/>
    <n v="21899.763999999999"/>
  </r>
  <r>
    <s v="4070"/>
    <x v="812"/>
    <n v="5910.6170000000002"/>
    <n v="6"/>
    <n v="33.119999999999997"/>
    <n v="9"/>
    <n v="71.814999999999998"/>
    <n v="12"/>
    <n v="85.965000000000003"/>
    <n v="17"/>
    <n v="120.63"/>
    <n v="14"/>
    <n v="89.314999999999998"/>
    <n v="8"/>
    <n v="44.854999999999997"/>
    <n v="13"/>
    <n v="94.040999999999997"/>
    <n v="11"/>
    <n v="75.834999999999994"/>
    <n v="9"/>
    <n v="62.54"/>
    <n v="16"/>
    <n v="111.02500000000001"/>
    <n v="18"/>
    <n v="117.9"/>
    <n v="23"/>
    <n v="189.32"/>
    <n v="11"/>
    <n v="86.62"/>
    <n v="9"/>
    <n v="86.545000000000002"/>
    <n v="15"/>
    <n v="114.315"/>
    <n v="23"/>
    <n v="176.9"/>
    <n v="18"/>
    <n v="129.72"/>
    <n v="15"/>
    <n v="144.28700000000001"/>
    <n v="18"/>
    <n v="134.5"/>
    <n v="13"/>
    <n v="101.27"/>
    <n v="14"/>
    <n v="112.62"/>
    <n v="23"/>
    <n v="174.04"/>
    <n v="5"/>
    <n v="34.174999999999997"/>
    <n v="1996"/>
    <n v="8301.9699999999993"/>
  </r>
  <r>
    <s v="4073"/>
    <x v="813"/>
    <n v="5392.1530000000002"/>
    <n v="5"/>
    <n v="116.58"/>
    <n v="8"/>
    <n v="45.25"/>
    <n v="3"/>
    <n v="29.4"/>
    <n v="7"/>
    <n v="46.594999999999999"/>
    <n v="11"/>
    <n v="68.344999999999999"/>
    <n v="9"/>
    <n v="70.144999999999996"/>
    <n v="7"/>
    <n v="73.95"/>
    <n v="5"/>
    <n v="63.5"/>
    <n v="4"/>
    <n v="22.375"/>
    <n v="5"/>
    <n v="32.47"/>
    <n v="11"/>
    <n v="98.045000000000002"/>
    <n v="6"/>
    <n v="85.42"/>
    <n v="13"/>
    <n v="88.62"/>
    <n v="14"/>
    <n v="98.144999999999996"/>
    <n v="11"/>
    <n v="71.855000000000004"/>
    <n v="9"/>
    <n v="56.59"/>
    <n v="15"/>
    <n v="148.56"/>
    <n v="10"/>
    <n v="120.57"/>
    <n v="10"/>
    <n v="72.375"/>
    <n v="11"/>
    <n v="92.545000000000002"/>
    <n v="12"/>
    <n v="79.67"/>
    <n v="7"/>
    <n v="54.6"/>
    <n v="8"/>
    <n v="55.41"/>
    <n v="1557"/>
    <n v="7083.1679999999997"/>
  </r>
  <r>
    <s v="4074"/>
    <x v="814"/>
    <n v="12512.373"/>
    <n v="20"/>
    <n v="114.81"/>
    <n v="11"/>
    <n v="56.524999999999999"/>
    <n v="18"/>
    <n v="103.41"/>
    <n v="16"/>
    <n v="195.535"/>
    <n v="14"/>
    <n v="115.715"/>
    <n v="19"/>
    <n v="108.59"/>
    <n v="15"/>
    <n v="128.35499999999999"/>
    <n v="22"/>
    <n v="159.26"/>
    <n v="25"/>
    <n v="184.86500000000001"/>
    <n v="28"/>
    <n v="177.19499999999999"/>
    <n v="20"/>
    <n v="119.755"/>
    <n v="25"/>
    <n v="283.28500000000003"/>
    <n v="20"/>
    <n v="122.66500000000001"/>
    <n v="21"/>
    <n v="152.38"/>
    <n v="23"/>
    <n v="171.845"/>
    <n v="15"/>
    <n v="144.74"/>
    <n v="25"/>
    <n v="235.57499999999999"/>
    <n v="22"/>
    <n v="155.995"/>
    <n v="27"/>
    <n v="218.23"/>
    <n v="28"/>
    <n v="203.64"/>
    <n v="23"/>
    <n v="153.35"/>
    <n v="25"/>
    <n v="165.41"/>
    <n v="7"/>
    <n v="52.244999999999997"/>
    <n v="4024"/>
    <n v="16035.748"/>
  </r>
  <r>
    <s v="4075"/>
    <x v="815"/>
    <n v="7338.54"/>
    <n v="19"/>
    <n v="110.105"/>
    <n v="11"/>
    <n v="71.67"/>
    <n v="22"/>
    <n v="133.33500000000001"/>
    <n v="11"/>
    <n v="72.915000000000006"/>
    <n v="16"/>
    <n v="117.58799999999999"/>
    <n v="13"/>
    <n v="100.52500000000001"/>
    <n v="25"/>
    <n v="165.95099999999999"/>
    <n v="15"/>
    <n v="98.247"/>
    <n v="13"/>
    <n v="103.66500000000001"/>
    <n v="20"/>
    <n v="122.355"/>
    <n v="27"/>
    <n v="175.21"/>
    <n v="17"/>
    <n v="140.47999999999999"/>
    <n v="18"/>
    <n v="140.66"/>
    <n v="21"/>
    <n v="128.55500000000001"/>
    <n v="18"/>
    <n v="130.43799999999999"/>
    <n v="19"/>
    <n v="142.16999999999999"/>
    <n v="16"/>
    <n v="122.72"/>
    <n v="20"/>
    <n v="170.58500000000001"/>
    <n v="30"/>
    <n v="240.495"/>
    <n v="30"/>
    <n v="228.65"/>
    <n v="18"/>
    <n v="267.61"/>
    <n v="17"/>
    <n v="141.15"/>
    <n v="3"/>
    <n v="22.22"/>
    <n v="2561"/>
    <n v="10485.839"/>
  </r>
  <r>
    <s v="4076"/>
    <x v="233"/>
    <n v="3898.6309999999999"/>
    <n v="5"/>
    <n v="158.56"/>
    <n v="2"/>
    <n v="12.61"/>
    <n v="2"/>
    <n v="7.9749999999999996"/>
    <n v="5"/>
    <n v="95.905000000000001"/>
    <n v="1"/>
    <n v="32.4"/>
    <n v="8"/>
    <n v="126.25"/>
    <n v="3"/>
    <n v="15.07"/>
    <n v="6"/>
    <n v="58.094999999999999"/>
    <n v="1"/>
    <n v="7.7"/>
    <n v="4"/>
    <n v="22.655000000000001"/>
    <n v="2"/>
    <n v="13.08"/>
    <n v="3"/>
    <n v="46.524999999999999"/>
    <n v="2"/>
    <n v="46.155000000000001"/>
    <n v="3"/>
    <n v="19.475000000000001"/>
    <n v="5"/>
    <n v="85.484999999999999"/>
    <n v="4"/>
    <n v="43.744999999999997"/>
    <n v="7"/>
    <n v="151.92500000000001"/>
    <n v="5"/>
    <n v="106.86"/>
    <n v="5"/>
    <n v="201.345"/>
    <n v="7"/>
    <n v="94.24"/>
    <n v="1"/>
    <n v="6.6"/>
    <n v="8"/>
    <n v="119.19"/>
    <n v="3"/>
    <n v="34.215000000000003"/>
    <n v="719"/>
    <n v="5404.6909999999998"/>
  </r>
  <r>
    <s v="4077"/>
    <x v="816"/>
    <n v="9866.31"/>
    <n v="11"/>
    <n v="59.85"/>
    <n v="16"/>
    <n v="97.295000000000002"/>
    <n v="10"/>
    <n v="78.510000000000005"/>
    <n v="13"/>
    <n v="80.265000000000001"/>
    <n v="14"/>
    <n v="79.125"/>
    <n v="13"/>
    <n v="82.38"/>
    <n v="21"/>
    <n v="116.157"/>
    <n v="14"/>
    <n v="168.09"/>
    <n v="9"/>
    <n v="144.935"/>
    <n v="18"/>
    <n v="103.94"/>
    <n v="23"/>
    <n v="147.94499999999999"/>
    <n v="21"/>
    <n v="157.99"/>
    <n v="16"/>
    <n v="92.525000000000006"/>
    <n v="23"/>
    <n v="145.68"/>
    <n v="27"/>
    <n v="192.315"/>
    <n v="22"/>
    <n v="147.61000000000001"/>
    <n v="21"/>
    <n v="135.93"/>
    <n v="20"/>
    <n v="125.985"/>
    <n v="35"/>
    <n v="352.12"/>
    <n v="19"/>
    <n v="121.22499999999999"/>
    <n v="26"/>
    <n v="227.51"/>
    <n v="32"/>
    <n v="206.29"/>
    <n v="12"/>
    <n v="78.674999999999997"/>
    <n v="3531"/>
    <n v="13008.656999999999"/>
  </r>
  <r>
    <s v="4078"/>
    <x v="817"/>
    <n v="10364.828"/>
    <n v="10"/>
    <n v="68.564999999999998"/>
    <n v="11"/>
    <n v="56.604999999999997"/>
    <n v="17"/>
    <n v="99.02"/>
    <n v="13"/>
    <n v="70.754999999999995"/>
    <n v="17"/>
    <n v="96.995000000000005"/>
    <n v="15"/>
    <n v="90.31"/>
    <n v="22"/>
    <n v="133.07499999999999"/>
    <n v="19"/>
    <n v="113.845"/>
    <n v="25"/>
    <n v="175.62"/>
    <n v="20"/>
    <n v="117.425"/>
    <n v="19"/>
    <n v="130.35499999999999"/>
    <n v="23"/>
    <n v="137.46"/>
    <n v="23"/>
    <n v="147.4"/>
    <n v="25"/>
    <n v="160.72999999999999"/>
    <n v="27"/>
    <n v="222.52"/>
    <n v="28"/>
    <n v="190.16499999999999"/>
    <n v="27"/>
    <n v="181.92"/>
    <n v="20"/>
    <n v="124.185"/>
    <n v="29"/>
    <n v="200.09"/>
    <n v="28"/>
    <n v="190.6"/>
    <n v="28"/>
    <n v="183.375"/>
    <n v="34"/>
    <n v="228.97499999999999"/>
    <n v="9"/>
    <n v="58.215000000000003"/>
    <n v="3711"/>
    <n v="13543.032999999999"/>
  </r>
  <r>
    <s v="4101"/>
    <x v="542"/>
    <n v="3693.7910000000002"/>
    <n v="3"/>
    <n v="17.82"/>
    <n v="3"/>
    <n v="13.63"/>
    <n v="5"/>
    <n v="27.26"/>
    <n v="4"/>
    <n v="24.89"/>
    <n v="4"/>
    <n v="24.64"/>
    <n v="3"/>
    <n v="75.17"/>
    <n v="4"/>
    <n v="28.315000000000001"/>
    <n v="11"/>
    <n v="88.594999999999999"/>
    <n v="10"/>
    <n v="62.104999999999997"/>
    <n v="7"/>
    <n v="40.895000000000003"/>
    <n v="5"/>
    <n v="27.31"/>
    <n v="11"/>
    <n v="167.26"/>
    <n v="3"/>
    <n v="14.44"/>
    <n v="7"/>
    <n v="53.23"/>
    <n v="8"/>
    <n v="51.35"/>
    <n v="5"/>
    <n v="28.64"/>
    <n v="8"/>
    <n v="210.70500000000001"/>
    <n v="5"/>
    <n v="41.21"/>
    <n v="5"/>
    <n v="45.54"/>
    <n v="10"/>
    <n v="108.47499999999999"/>
    <n v="7"/>
    <n v="42.79"/>
    <n v="8"/>
    <n v="47.935000000000002"/>
    <n v="5"/>
    <n v="59.914999999999999"/>
    <n v="1019"/>
    <n v="4995.9110000000001"/>
  </r>
  <r>
    <s v="4102"/>
    <x v="303"/>
    <n v="1614.7270000000001"/>
    <n v="2"/>
    <n v="19.22"/>
    <n v="5"/>
    <n v="72.47"/>
    <n v="5"/>
    <n v="29.184999999999999"/>
    <n v="3"/>
    <n v="14.28"/>
    <n v="0"/>
    <n v="0"/>
    <n v="2"/>
    <n v="12.8"/>
    <n v="4"/>
    <n v="35.354999999999997"/>
    <n v="7"/>
    <n v="55.44"/>
    <n v="3"/>
    <n v="52.49"/>
    <n v="4"/>
    <n v="43.48"/>
    <n v="3"/>
    <n v="23.815000000000001"/>
    <n v="2"/>
    <n v="12"/>
    <n v="4"/>
    <n v="62.984999999999999"/>
    <n v="6"/>
    <n v="113.375"/>
    <n v="6"/>
    <n v="45.29"/>
    <n v="3"/>
    <n v="25.74"/>
    <n v="2"/>
    <n v="27.98"/>
    <n v="3"/>
    <n v="15.255000000000001"/>
    <n v="3"/>
    <n v="31.645"/>
    <n v="3"/>
    <n v="15.75"/>
    <n v="3"/>
    <n v="15.965"/>
    <n v="5"/>
    <n v="29.91"/>
    <n v="1"/>
    <n v="7.2"/>
    <n v="494"/>
    <n v="2376.357"/>
  </r>
  <r>
    <s v="4103"/>
    <x v="423"/>
    <n v="3020.7820000000002"/>
    <n v="5"/>
    <n v="28.05"/>
    <n v="1"/>
    <n v="5.4"/>
    <n v="7"/>
    <n v="65.834999999999994"/>
    <n v="6"/>
    <n v="35.83"/>
    <n v="5"/>
    <n v="30.67"/>
    <n v="9"/>
    <n v="171.57499999999999"/>
    <n v="5"/>
    <n v="32.14"/>
    <n v="9"/>
    <n v="50.213000000000001"/>
    <n v="4"/>
    <n v="25.63"/>
    <n v="6"/>
    <n v="33.314"/>
    <n v="8"/>
    <n v="50.52"/>
    <n v="6"/>
    <n v="56.854999999999997"/>
    <n v="6"/>
    <n v="42.249000000000002"/>
    <n v="5"/>
    <n v="37.115000000000002"/>
    <n v="4"/>
    <n v="26.59"/>
    <n v="7"/>
    <n v="55.792000000000002"/>
    <n v="7"/>
    <n v="40.094999999999999"/>
    <n v="8"/>
    <n v="64.557000000000002"/>
    <n v="8"/>
    <n v="42.484999999999999"/>
    <n v="8"/>
    <n v="48.225000000000001"/>
    <n v="11"/>
    <n v="80.27"/>
    <n v="9"/>
    <n v="60.615000000000002"/>
    <n v="2"/>
    <n v="13.725"/>
    <n v="1090"/>
    <n v="4118.5320000000002"/>
  </r>
  <r>
    <s v="4104"/>
    <x v="438"/>
    <n v="1652.23"/>
    <n v="3"/>
    <n v="12.38"/>
    <n v="7"/>
    <n v="48.255000000000003"/>
    <n v="2"/>
    <n v="12.59"/>
    <n v="3"/>
    <n v="19.524999999999999"/>
    <n v="1"/>
    <n v="3.5750000000000002"/>
    <n v="3"/>
    <n v="14.22"/>
    <n v="3"/>
    <n v="21.495000000000001"/>
    <n v="4"/>
    <n v="37.47"/>
    <n v="5"/>
    <n v="31.385000000000002"/>
    <n v="8"/>
    <n v="60.194000000000003"/>
    <n v="6"/>
    <n v="40.82"/>
    <n v="13"/>
    <n v="59.145000000000003"/>
    <n v="2"/>
    <n v="40.409999999999997"/>
    <n v="7"/>
    <n v="55.195"/>
    <n v="5"/>
    <n v="37.494999999999997"/>
    <n v="2"/>
    <n v="22.47"/>
    <n v="1"/>
    <n v="98.55"/>
    <n v="3"/>
    <n v="19.815000000000001"/>
    <n v="4"/>
    <n v="26.1"/>
    <n v="3"/>
    <n v="19.440000000000001"/>
    <n v="2"/>
    <n v="19.754999999999999"/>
    <n v="3"/>
    <n v="19.04"/>
    <n v="2"/>
    <n v="19.2"/>
    <n v="514"/>
    <n v="2390.7539999999999"/>
  </r>
  <r>
    <s v="4105"/>
    <x v="818"/>
    <n v="3931.9050000000002"/>
    <n v="7"/>
    <n v="57.405000000000001"/>
    <n v="6"/>
    <n v="22.54"/>
    <n v="4"/>
    <n v="37.795000000000002"/>
    <n v="4"/>
    <n v="46.784999999999997"/>
    <n v="8"/>
    <n v="49.85"/>
    <n v="11"/>
    <n v="105.355"/>
    <n v="4"/>
    <n v="20.335000000000001"/>
    <n v="5"/>
    <n v="51.18"/>
    <n v="5"/>
    <n v="30.245000000000001"/>
    <n v="4"/>
    <n v="25.495000000000001"/>
    <n v="8"/>
    <n v="53.115000000000002"/>
    <n v="5"/>
    <n v="49.774999999999999"/>
    <n v="12"/>
    <n v="82.884"/>
    <n v="10"/>
    <n v="57.854999999999997"/>
    <n v="10"/>
    <n v="88.61"/>
    <n v="11"/>
    <n v="92.314999999999998"/>
    <n v="12"/>
    <n v="124.053"/>
    <n v="4"/>
    <n v="35.119999999999997"/>
    <n v="8"/>
    <n v="61.005000000000003"/>
    <n v="4"/>
    <n v="23.62"/>
    <n v="13"/>
    <n v="93.43"/>
    <n v="10"/>
    <n v="95.13"/>
    <n v="2"/>
    <n v="12.74"/>
    <n v="1248"/>
    <n v="5248.5420000000004"/>
  </r>
  <r>
    <s v="4106"/>
    <x v="758"/>
    <n v="1345.6849999999999"/>
    <n v="3"/>
    <n v="70.260000000000005"/>
    <n v="2"/>
    <n v="39.5"/>
    <n v="4"/>
    <n v="73.94"/>
    <n v="1"/>
    <n v="5.5"/>
    <n v="5"/>
    <n v="32.774999999999999"/>
    <n v="3"/>
    <n v="19.600000000000001"/>
    <n v="1"/>
    <n v="10.4"/>
    <n v="2"/>
    <n v="13.11"/>
    <n v="2"/>
    <n v="118.68"/>
    <n v="3"/>
    <n v="156.76"/>
    <n v="4"/>
    <n v="78.765000000000001"/>
    <n v="3"/>
    <n v="107.64"/>
    <n v="5"/>
    <n v="161.35499999999999"/>
    <n v="3"/>
    <n v="54.06"/>
    <n v="0"/>
    <n v="0"/>
    <n v="3"/>
    <n v="98.6"/>
    <n v="3"/>
    <n v="91.78"/>
    <n v="3"/>
    <n v="53.05"/>
    <n v="0"/>
    <n v="0"/>
    <n v="2"/>
    <n v="29.1"/>
    <n v="5"/>
    <n v="56.034999999999997"/>
    <n v="1"/>
    <n v="12.705"/>
    <n v="0"/>
    <n v="0"/>
    <n v="256"/>
    <n v="2629.3"/>
  </r>
  <r>
    <s v="4107"/>
    <x v="819"/>
    <n v="2585.9430000000002"/>
    <n v="7"/>
    <n v="44.96"/>
    <n v="13"/>
    <n v="166.42500000000001"/>
    <n v="7"/>
    <n v="36.185000000000002"/>
    <n v="7"/>
    <n v="99.915000000000006"/>
    <n v="4"/>
    <n v="24.5"/>
    <n v="13"/>
    <n v="127.99"/>
    <n v="10"/>
    <n v="125.11499999999999"/>
    <n v="6"/>
    <n v="27.58"/>
    <n v="5"/>
    <n v="30.16"/>
    <n v="5"/>
    <n v="74.010000000000005"/>
    <n v="7"/>
    <n v="43.98"/>
    <n v="11"/>
    <n v="86.064999999999998"/>
    <n v="9"/>
    <n v="60.174999999999997"/>
    <n v="8"/>
    <n v="58.07"/>
    <n v="9"/>
    <n v="64.215000000000003"/>
    <n v="5"/>
    <n v="35.049999999999997"/>
    <n v="9"/>
    <n v="171.1"/>
    <n v="7"/>
    <n v="80.86"/>
    <n v="6"/>
    <n v="53.055"/>
    <n v="11"/>
    <n v="123.795"/>
    <n v="8"/>
    <n v="84.415000000000006"/>
    <n v="10"/>
    <n v="75.084999999999994"/>
    <n v="3"/>
    <n v="20.95"/>
    <n v="854"/>
    <n v="4299.598"/>
  </r>
  <r>
    <s v="4108"/>
    <x v="776"/>
    <n v="3464.1320000000001"/>
    <n v="3"/>
    <n v="18.96"/>
    <n v="5"/>
    <n v="35.15"/>
    <n v="5"/>
    <n v="31.23"/>
    <n v="4"/>
    <n v="25.52"/>
    <n v="2"/>
    <n v="9.0050000000000008"/>
    <n v="5"/>
    <n v="57.1"/>
    <n v="7"/>
    <n v="88.61"/>
    <n v="4"/>
    <n v="58.52"/>
    <n v="2"/>
    <n v="12.1"/>
    <n v="5"/>
    <n v="53.594000000000001"/>
    <n v="5"/>
    <n v="161.72"/>
    <n v="4"/>
    <n v="74.12"/>
    <n v="6"/>
    <n v="39.505000000000003"/>
    <n v="3"/>
    <n v="43.9"/>
    <n v="4"/>
    <n v="30.215"/>
    <n v="6"/>
    <n v="40.840000000000003"/>
    <n v="10"/>
    <n v="146.065"/>
    <n v="7"/>
    <n v="104.125"/>
    <n v="2"/>
    <n v="8.3249999999999993"/>
    <n v="3"/>
    <n v="44.52"/>
    <n v="3"/>
    <n v="44.295000000000002"/>
    <n v="6"/>
    <n v="73.02"/>
    <n v="2"/>
    <n v="26.76"/>
    <n v="855"/>
    <n v="4691.3310000000001"/>
  </r>
  <r>
    <s v="4109"/>
    <x v="820"/>
    <n v="17216.285"/>
    <n v="14"/>
    <n v="77.215000000000003"/>
    <n v="14"/>
    <n v="106.54"/>
    <n v="18"/>
    <n v="100.69"/>
    <n v="15"/>
    <n v="104.196"/>
    <n v="23"/>
    <n v="145.51499999999999"/>
    <n v="14"/>
    <n v="92.144999999999996"/>
    <n v="19"/>
    <n v="126.375"/>
    <n v="21"/>
    <n v="159.35499999999999"/>
    <n v="19"/>
    <n v="135.565"/>
    <n v="22"/>
    <n v="148.80000000000001"/>
    <n v="35"/>
    <n v="241.83"/>
    <n v="33"/>
    <n v="246.64500000000001"/>
    <n v="22"/>
    <n v="151.47"/>
    <n v="29"/>
    <n v="207.22"/>
    <n v="25"/>
    <n v="200.88499999999999"/>
    <n v="43"/>
    <n v="326.92"/>
    <n v="20"/>
    <n v="146.339"/>
    <n v="31"/>
    <n v="229.65"/>
    <n v="26"/>
    <n v="211.14"/>
    <n v="32"/>
    <n v="233.13499999999999"/>
    <n v="25"/>
    <n v="219.09"/>
    <n v="28"/>
    <n v="212.02"/>
    <n v="5"/>
    <n v="31.68"/>
    <n v="5923"/>
    <n v="21070.705000000002"/>
  </r>
  <r>
    <s v="4110"/>
    <x v="747"/>
    <n v="6229.7"/>
    <n v="12"/>
    <n v="127.22"/>
    <n v="12"/>
    <n v="67.084999999999994"/>
    <n v="12"/>
    <n v="99.075000000000003"/>
    <n v="18"/>
    <n v="132.49"/>
    <n v="12"/>
    <n v="84.19"/>
    <n v="19"/>
    <n v="333.4"/>
    <n v="17"/>
    <n v="155.535"/>
    <n v="17"/>
    <n v="182.85"/>
    <n v="17"/>
    <n v="129.79900000000001"/>
    <n v="18"/>
    <n v="121.875"/>
    <n v="22"/>
    <n v="213.17"/>
    <n v="26"/>
    <n v="263.20499999999998"/>
    <n v="21"/>
    <n v="195.05"/>
    <n v="37"/>
    <n v="271.94499999999999"/>
    <n v="31"/>
    <n v="306.25"/>
    <n v="26"/>
    <n v="169.49"/>
    <n v="30"/>
    <n v="344.85"/>
    <n v="25"/>
    <n v="227.04"/>
    <n v="38"/>
    <n v="580.68499999999995"/>
    <n v="38"/>
    <n v="448.2"/>
    <n v="30"/>
    <n v="334.28500000000003"/>
    <n v="38"/>
    <n v="260.76499999999999"/>
    <n v="9"/>
    <n v="136.315"/>
    <n v="1893"/>
    <n v="11414.468999999999"/>
  </r>
  <r>
    <s v="4111"/>
    <x v="479"/>
    <n v="407.47399999999999"/>
    <n v="0"/>
    <n v="0"/>
    <n v="0"/>
    <n v="0"/>
    <n v="0"/>
    <n v="0"/>
    <n v="0"/>
    <n v="0"/>
    <n v="0"/>
    <n v="0"/>
    <n v="0"/>
    <n v="0"/>
    <n v="0"/>
    <n v="0"/>
    <n v="2"/>
    <n v="12.58"/>
    <n v="0"/>
    <n v="0"/>
    <n v="0"/>
    <n v="0"/>
    <n v="0"/>
    <n v="0"/>
    <n v="0"/>
    <n v="0"/>
    <n v="0"/>
    <n v="0"/>
    <n v="1"/>
    <n v="12.81"/>
    <n v="0"/>
    <n v="0"/>
    <n v="0"/>
    <n v="0"/>
    <n v="0"/>
    <n v="0"/>
    <n v="0"/>
    <n v="0"/>
    <n v="0"/>
    <n v="0"/>
    <n v="1"/>
    <n v="6.6"/>
    <n v="0"/>
    <n v="0"/>
    <n v="3"/>
    <n v="19.600000000000001"/>
    <n v="0"/>
    <n v="0"/>
    <n v="125"/>
    <n v="459.06400000000002"/>
  </r>
  <r>
    <s v="4112"/>
    <x v="821"/>
    <n v="3904.9380000000001"/>
    <n v="7"/>
    <n v="32.729999999999997"/>
    <n v="6"/>
    <n v="41.89"/>
    <n v="5"/>
    <n v="34.17"/>
    <n v="2"/>
    <n v="12.494999999999999"/>
    <n v="4"/>
    <n v="26.22"/>
    <n v="9"/>
    <n v="61.174999999999997"/>
    <n v="5"/>
    <n v="29.35"/>
    <n v="9"/>
    <n v="78.614999999999995"/>
    <n v="8"/>
    <n v="55.844999999999999"/>
    <n v="8"/>
    <n v="47.42"/>
    <n v="7"/>
    <n v="39.46"/>
    <n v="8"/>
    <n v="47.25"/>
    <n v="6"/>
    <n v="38.72"/>
    <n v="8"/>
    <n v="55.1"/>
    <n v="12"/>
    <n v="86.36"/>
    <n v="17"/>
    <n v="125.81"/>
    <n v="8"/>
    <n v="56.405000000000001"/>
    <n v="2"/>
    <n v="17.414999999999999"/>
    <n v="5"/>
    <n v="33.03"/>
    <n v="11"/>
    <n v="67.715000000000003"/>
    <n v="8"/>
    <n v="52.375"/>
    <n v="7"/>
    <n v="59.26"/>
    <n v="2"/>
    <n v="17.940000000000001"/>
    <n v="1354"/>
    <n v="5021.6880000000001"/>
  </r>
  <r>
    <s v="4113"/>
    <x v="822"/>
    <n v="11227.999"/>
    <n v="11"/>
    <n v="55.914999999999999"/>
    <n v="13"/>
    <n v="75.954999999999998"/>
    <n v="23"/>
    <n v="131.11000000000001"/>
    <n v="6"/>
    <n v="35.03"/>
    <n v="8"/>
    <n v="139.88"/>
    <n v="8"/>
    <n v="103.61"/>
    <n v="12"/>
    <n v="151.84399999999999"/>
    <n v="16"/>
    <n v="98.73"/>
    <n v="12"/>
    <n v="93.168999999999997"/>
    <n v="12"/>
    <n v="77.454999999999998"/>
    <n v="14"/>
    <n v="81.015000000000001"/>
    <n v="17"/>
    <n v="112.785"/>
    <n v="21"/>
    <n v="206.24"/>
    <n v="19"/>
    <n v="137.46"/>
    <n v="21"/>
    <n v="139.82"/>
    <n v="16"/>
    <n v="116.3"/>
    <n v="18"/>
    <n v="223.20500000000001"/>
    <n v="16"/>
    <n v="207.01"/>
    <n v="19"/>
    <n v="123.62"/>
    <n v="22"/>
    <n v="151.87"/>
    <n v="24"/>
    <n v="262.41000000000003"/>
    <n v="17"/>
    <n v="123.97"/>
    <n v="16"/>
    <n v="118.06"/>
    <n v="3902"/>
    <n v="14194.462"/>
  </r>
  <r>
    <s v="4114"/>
    <x v="823"/>
    <n v="6972.17"/>
    <n v="12"/>
    <n v="61.795000000000002"/>
    <n v="4"/>
    <n v="16.079999999999998"/>
    <n v="10"/>
    <n v="59.92"/>
    <n v="12"/>
    <n v="59.365000000000002"/>
    <n v="9"/>
    <n v="87.25"/>
    <n v="14"/>
    <n v="269.83999999999997"/>
    <n v="5"/>
    <n v="29.45"/>
    <n v="10"/>
    <n v="106.255"/>
    <n v="11"/>
    <n v="95.075000000000003"/>
    <n v="10"/>
    <n v="76.099999999999994"/>
    <n v="16"/>
    <n v="111.29"/>
    <n v="6"/>
    <n v="38.674999999999997"/>
    <n v="8"/>
    <n v="49.924999999999997"/>
    <n v="16"/>
    <n v="91.66"/>
    <n v="21"/>
    <n v="159.27500000000001"/>
    <n v="5"/>
    <n v="43.195"/>
    <n v="9"/>
    <n v="60.77"/>
    <n v="11"/>
    <n v="76.655000000000001"/>
    <n v="14"/>
    <n v="95.04"/>
    <n v="16"/>
    <n v="281.47000000000003"/>
    <n v="21"/>
    <n v="207.64500000000001"/>
    <n v="9"/>
    <n v="68.564999999999998"/>
    <n v="6"/>
    <n v="37.03"/>
    <n v="2503"/>
    <n v="9154.4950000000008"/>
  </r>
  <r>
    <s v="4115"/>
    <x v="824"/>
    <n v="9727.1720000000005"/>
    <n v="6"/>
    <n v="33.914999999999999"/>
    <n v="17"/>
    <n v="97.185000000000002"/>
    <n v="13"/>
    <n v="84.86"/>
    <n v="8"/>
    <n v="55.18"/>
    <n v="11"/>
    <n v="61.39"/>
    <n v="16"/>
    <n v="97.11"/>
    <n v="15"/>
    <n v="96.415000000000006"/>
    <n v="13"/>
    <n v="92.04"/>
    <n v="15"/>
    <n v="89.555000000000007"/>
    <n v="11"/>
    <n v="70.734999999999999"/>
    <n v="13"/>
    <n v="79.864999999999995"/>
    <n v="14"/>
    <n v="99.05"/>
    <n v="20"/>
    <n v="143.55000000000001"/>
    <n v="24"/>
    <n v="170.59"/>
    <n v="15"/>
    <n v="103.09"/>
    <n v="16"/>
    <n v="110.145"/>
    <n v="22"/>
    <n v="186.47499999999999"/>
    <n v="24"/>
    <n v="160.21"/>
    <n v="23"/>
    <n v="170.5"/>
    <n v="22"/>
    <n v="139.55000000000001"/>
    <n v="14"/>
    <n v="93.18"/>
    <n v="25"/>
    <n v="185.92"/>
    <n v="9"/>
    <n v="60.53"/>
    <n v="3268"/>
    <n v="12208.212"/>
  </r>
  <r>
    <s v="4116"/>
    <x v="825"/>
    <n v="11928.621999999999"/>
    <n v="15"/>
    <n v="80.09"/>
    <n v="19"/>
    <n v="111.995"/>
    <n v="15"/>
    <n v="87.674999999999997"/>
    <n v="11"/>
    <n v="72.03"/>
    <n v="9"/>
    <n v="59.37"/>
    <n v="13"/>
    <n v="95.123000000000005"/>
    <n v="10"/>
    <n v="69.275000000000006"/>
    <n v="19"/>
    <n v="121.99"/>
    <n v="12"/>
    <n v="72.275000000000006"/>
    <n v="11"/>
    <n v="61.4"/>
    <n v="17"/>
    <n v="123.94"/>
    <n v="22"/>
    <n v="142.77500000000001"/>
    <n v="25"/>
    <n v="163.47499999999999"/>
    <n v="22"/>
    <n v="148.83500000000001"/>
    <n v="26"/>
    <n v="175.16"/>
    <n v="17"/>
    <n v="124.875"/>
    <n v="24"/>
    <n v="164.965"/>
    <n v="17"/>
    <n v="126.54"/>
    <n v="25"/>
    <n v="179.54499999999999"/>
    <n v="22"/>
    <n v="134.245"/>
    <n v="25"/>
    <n v="176.23500000000001"/>
    <n v="18"/>
    <n v="116.795"/>
    <n v="4"/>
    <n v="55.49"/>
    <n v="4122"/>
    <n v="14592.72"/>
  </r>
  <r>
    <s v="4117"/>
    <x v="257"/>
    <n v="826.7"/>
    <n v="4"/>
    <n v="57.2"/>
    <n v="1"/>
    <n v="6.48"/>
    <n v="4"/>
    <n v="20.38"/>
    <n v="3"/>
    <n v="17.28"/>
    <n v="1"/>
    <n v="32.4"/>
    <n v="2"/>
    <n v="13.75"/>
    <n v="4"/>
    <n v="23.965"/>
    <n v="6"/>
    <n v="82.84"/>
    <n v="4"/>
    <n v="30.48"/>
    <n v="3"/>
    <n v="118.88500000000001"/>
    <n v="4"/>
    <n v="25.785"/>
    <n v="2"/>
    <n v="68.034999999999997"/>
    <n v="1"/>
    <n v="6.6"/>
    <n v="7"/>
    <n v="44.43"/>
    <n v="2"/>
    <n v="12.17"/>
    <n v="2"/>
    <n v="12.65"/>
    <n v="6"/>
    <n v="33.075000000000003"/>
    <n v="1"/>
    <n v="39.68"/>
    <n v="5"/>
    <n v="124.565"/>
    <n v="2"/>
    <n v="39.06"/>
    <n v="7"/>
    <n v="57.055"/>
    <n v="6"/>
    <n v="45.99"/>
    <n v="2"/>
    <n v="13.2"/>
    <n v="266"/>
    <n v="1752.655"/>
  </r>
  <r>
    <s v="4118"/>
    <x v="826"/>
    <n v="13787.397000000001"/>
    <n v="21"/>
    <n v="120.37"/>
    <n v="29"/>
    <n v="310.45"/>
    <n v="26"/>
    <n v="158.845"/>
    <n v="19"/>
    <n v="122.245"/>
    <n v="16"/>
    <n v="99.61"/>
    <n v="21"/>
    <n v="129.30000000000001"/>
    <n v="28"/>
    <n v="201.95"/>
    <n v="31"/>
    <n v="208.61500000000001"/>
    <n v="33"/>
    <n v="213.39500000000001"/>
    <n v="40"/>
    <n v="256.63499999999999"/>
    <n v="34"/>
    <n v="223.99"/>
    <n v="24"/>
    <n v="148.07499999999999"/>
    <n v="33"/>
    <n v="223.82499999999999"/>
    <n v="35"/>
    <n v="221.83"/>
    <n v="33"/>
    <n v="210.74"/>
    <n v="38"/>
    <n v="351.22500000000002"/>
    <n v="32"/>
    <n v="209.65"/>
    <n v="29"/>
    <n v="229"/>
    <n v="41"/>
    <n v="297.245"/>
    <n v="33"/>
    <n v="218.94"/>
    <n v="47"/>
    <n v="307.66500000000002"/>
    <n v="32"/>
    <n v="227.17500000000001"/>
    <n v="17"/>
    <n v="110.08"/>
    <n v="4924"/>
    <n v="18588.252"/>
  </r>
  <r>
    <s v="4119"/>
    <x v="724"/>
    <n v="3643.2510000000002"/>
    <n v="3"/>
    <n v="23.745000000000001"/>
    <n v="6"/>
    <n v="30.074999999999999"/>
    <n v="3"/>
    <n v="15.91"/>
    <n v="6"/>
    <n v="47.27"/>
    <n v="8"/>
    <n v="57.06"/>
    <n v="8"/>
    <n v="59.46"/>
    <n v="9"/>
    <n v="80.62"/>
    <n v="6"/>
    <n v="38.630000000000003"/>
    <n v="9"/>
    <n v="84.224999999999994"/>
    <n v="9"/>
    <n v="162.16"/>
    <n v="11"/>
    <n v="131.09"/>
    <n v="8"/>
    <n v="113.205"/>
    <n v="8"/>
    <n v="52.755000000000003"/>
    <n v="10"/>
    <n v="145.33000000000001"/>
    <n v="8"/>
    <n v="68.805000000000007"/>
    <n v="9"/>
    <n v="60.81"/>
    <n v="9"/>
    <n v="163.22"/>
    <n v="4"/>
    <n v="50.924999999999997"/>
    <n v="6"/>
    <n v="54.515000000000001"/>
    <n v="10"/>
    <n v="80.674999999999997"/>
    <n v="8"/>
    <n v="71.325000000000003"/>
    <n v="11"/>
    <n v="125.565"/>
    <n v="4"/>
    <n v="19.77"/>
    <n v="1125"/>
    <n v="5380.3959999999997"/>
  </r>
  <r>
    <s v="4120"/>
    <x v="827"/>
    <n v="1612.5029999999999"/>
    <n v="2"/>
    <n v="12.42"/>
    <n v="2"/>
    <n v="14.55"/>
    <n v="2"/>
    <n v="10.215"/>
    <n v="2"/>
    <n v="21.734999999999999"/>
    <n v="5"/>
    <n v="31.045000000000002"/>
    <n v="2"/>
    <n v="45.21"/>
    <n v="3"/>
    <n v="20.91"/>
    <n v="6"/>
    <n v="131.16"/>
    <n v="5"/>
    <n v="30.204999999999998"/>
    <n v="5"/>
    <n v="32.619999999999997"/>
    <n v="0"/>
    <n v="0"/>
    <n v="5"/>
    <n v="33.1"/>
    <n v="4"/>
    <n v="24.355"/>
    <n v="7"/>
    <n v="45.265000000000001"/>
    <n v="6"/>
    <n v="41.965000000000003"/>
    <n v="3"/>
    <n v="17.73"/>
    <n v="1"/>
    <n v="6.6"/>
    <n v="2"/>
    <n v="12.925000000000001"/>
    <n v="3"/>
    <n v="17.82"/>
    <n v="7"/>
    <n v="45.174999999999997"/>
    <n v="3"/>
    <n v="22.155000000000001"/>
    <n v="5"/>
    <n v="38.344999999999999"/>
    <n v="1"/>
    <n v="6.6150000000000002"/>
    <n v="549"/>
    <n v="2274.623"/>
  </r>
  <r>
    <s v="4121"/>
    <x v="828"/>
    <n v="7808.5749999999998"/>
    <n v="19"/>
    <n v="117.14"/>
    <n v="15"/>
    <n v="97.765000000000001"/>
    <n v="6"/>
    <n v="47.82"/>
    <n v="12"/>
    <n v="79.41"/>
    <n v="19"/>
    <n v="147.64500000000001"/>
    <n v="15"/>
    <n v="98.015000000000001"/>
    <n v="16"/>
    <n v="111.36499999999999"/>
    <n v="14"/>
    <n v="90.257000000000005"/>
    <n v="10"/>
    <n v="80.98"/>
    <n v="21"/>
    <n v="157.54"/>
    <n v="16"/>
    <n v="104.319"/>
    <n v="17"/>
    <n v="128.935"/>
    <n v="16"/>
    <n v="107.685"/>
    <n v="23"/>
    <n v="146.595"/>
    <n v="20"/>
    <n v="126.21"/>
    <n v="22"/>
    <n v="141.99299999999999"/>
    <n v="25"/>
    <n v="184.94"/>
    <n v="24"/>
    <n v="161.19999999999999"/>
    <n v="20"/>
    <n v="153.595"/>
    <n v="30"/>
    <n v="193.61"/>
    <n v="24"/>
    <n v="184.32"/>
    <n v="24"/>
    <n v="181.09"/>
    <n v="7"/>
    <n v="68.004999999999995"/>
    <n v="2674"/>
    <n v="10719.009"/>
  </r>
  <r>
    <s v="4122"/>
    <x v="829"/>
    <n v="14620.897999999999"/>
    <n v="29"/>
    <n v="163.83500000000001"/>
    <n v="20"/>
    <n v="118.455"/>
    <n v="23"/>
    <n v="142.61000000000001"/>
    <n v="15"/>
    <n v="91.1"/>
    <n v="15"/>
    <n v="126.15600000000001"/>
    <n v="28"/>
    <n v="184.82499999999999"/>
    <n v="31"/>
    <n v="223.51499999999999"/>
    <n v="18"/>
    <n v="115.675"/>
    <n v="23"/>
    <n v="141.905"/>
    <n v="24"/>
    <n v="161.39500000000001"/>
    <n v="19"/>
    <n v="214.495"/>
    <n v="29"/>
    <n v="208.29499999999999"/>
    <n v="31"/>
    <n v="206.625"/>
    <n v="29"/>
    <n v="183.44499999999999"/>
    <n v="37"/>
    <n v="239.67500000000001"/>
    <n v="22"/>
    <n v="265.81799999999998"/>
    <n v="18"/>
    <n v="140.49299999999999"/>
    <n v="25"/>
    <n v="196.64500000000001"/>
    <n v="28"/>
    <n v="182.80500000000001"/>
    <n v="30"/>
    <n v="204.32"/>
    <n v="39"/>
    <n v="278.45999999999998"/>
    <n v="46"/>
    <n v="343.77"/>
    <n v="18"/>
    <n v="117.185"/>
    <n v="4970"/>
    <n v="18872.400000000001"/>
  </r>
  <r>
    <s v="4123"/>
    <x v="830"/>
    <n v="8845.0560000000005"/>
    <n v="8"/>
    <n v="42.77"/>
    <n v="30"/>
    <n v="199.54"/>
    <n v="15"/>
    <n v="97.344999999999999"/>
    <n v="21"/>
    <n v="125.402"/>
    <n v="24"/>
    <n v="143.91499999999999"/>
    <n v="12"/>
    <n v="71.59"/>
    <n v="20"/>
    <n v="134.22399999999999"/>
    <n v="19"/>
    <n v="123.529"/>
    <n v="29"/>
    <n v="213.42500000000001"/>
    <n v="38"/>
    <n v="282.20499999999998"/>
    <n v="47"/>
    <n v="324.76600000000002"/>
    <n v="37"/>
    <n v="290.72500000000002"/>
    <n v="35"/>
    <n v="240.851"/>
    <n v="32"/>
    <n v="209.54"/>
    <n v="24"/>
    <n v="161.595"/>
    <n v="38"/>
    <n v="281.02"/>
    <n v="38"/>
    <n v="357.2"/>
    <n v="28"/>
    <n v="179.32499999999999"/>
    <n v="34"/>
    <n v="247.22499999999999"/>
    <n v="33"/>
    <n v="236.375"/>
    <n v="36"/>
    <n v="260.14"/>
    <n v="31"/>
    <n v="220.72"/>
    <n v="11"/>
    <n v="73.319999999999993"/>
    <n v="3341"/>
    <n v="13361.803"/>
  </r>
  <r>
    <s v="4124"/>
    <x v="831"/>
    <n v="11587.527"/>
    <n v="28"/>
    <n v="190.22"/>
    <n v="27"/>
    <n v="192.696"/>
    <n v="23"/>
    <n v="171.86500000000001"/>
    <n v="25"/>
    <n v="155.96"/>
    <n v="27"/>
    <n v="176.17"/>
    <n v="16"/>
    <n v="127.56"/>
    <n v="26"/>
    <n v="220.52"/>
    <n v="39"/>
    <n v="260.435"/>
    <n v="32"/>
    <n v="235.85499999999999"/>
    <n v="39"/>
    <n v="234.41"/>
    <n v="50"/>
    <n v="363.65"/>
    <n v="30"/>
    <n v="253.73500000000001"/>
    <n v="29"/>
    <n v="207.685"/>
    <n v="40"/>
    <n v="282.5"/>
    <n v="26"/>
    <n v="190.61500000000001"/>
    <n v="50"/>
    <n v="410.97500000000002"/>
    <n v="41"/>
    <n v="295.60899999999998"/>
    <n v="33"/>
    <n v="243.63499999999999"/>
    <n v="46"/>
    <n v="412.58499999999998"/>
    <n v="45"/>
    <n v="381.875"/>
    <n v="32"/>
    <n v="255.11"/>
    <n v="35"/>
    <n v="276.27999999999997"/>
    <n v="15"/>
    <n v="108.595"/>
    <n v="4053"/>
    <n v="17236.066999999999"/>
  </r>
  <r>
    <s v="4125"/>
    <x v="219"/>
    <n v="4530.3760000000002"/>
    <n v="5"/>
    <n v="99.704999999999998"/>
    <n v="6"/>
    <n v="36.68"/>
    <n v="9"/>
    <n v="61.66"/>
    <n v="10"/>
    <n v="57.78"/>
    <n v="8"/>
    <n v="77.36"/>
    <n v="7"/>
    <n v="38.494999999999997"/>
    <n v="7"/>
    <n v="42.31"/>
    <n v="6"/>
    <n v="42.2"/>
    <n v="11"/>
    <n v="73.944999999999993"/>
    <n v="19"/>
    <n v="114.44"/>
    <n v="20"/>
    <n v="128.035"/>
    <n v="7"/>
    <n v="46.18"/>
    <n v="20"/>
    <n v="154.4"/>
    <n v="13"/>
    <n v="94.254999999999995"/>
    <n v="16"/>
    <n v="123.62"/>
    <n v="17"/>
    <n v="125.62"/>
    <n v="14"/>
    <n v="86.55"/>
    <n v="22"/>
    <n v="137.23500000000001"/>
    <n v="13"/>
    <n v="91.13"/>
    <n v="12"/>
    <n v="88.65"/>
    <n v="15"/>
    <n v="104.17"/>
    <n v="13"/>
    <n v="108.645"/>
    <n v="1"/>
    <n v="6.6"/>
    <n v="1615"/>
    <n v="6470.0410000000002"/>
  </r>
  <r>
    <s v="4127"/>
    <x v="832"/>
    <n v="10424.759"/>
    <n v="26"/>
    <n v="214.95"/>
    <n v="19"/>
    <n v="136.815"/>
    <n v="26"/>
    <n v="246.05"/>
    <n v="15"/>
    <n v="125.79"/>
    <n v="12"/>
    <n v="76.760000000000005"/>
    <n v="13"/>
    <n v="146.04499999999999"/>
    <n v="16"/>
    <n v="128.815"/>
    <n v="12"/>
    <n v="81.265000000000001"/>
    <n v="17"/>
    <n v="193.125"/>
    <n v="17"/>
    <n v="134.22800000000001"/>
    <n v="28"/>
    <n v="491.68"/>
    <n v="16"/>
    <n v="102.52500000000001"/>
    <n v="12"/>
    <n v="130.61500000000001"/>
    <n v="25"/>
    <n v="191.85499999999999"/>
    <n v="19"/>
    <n v="134.70500000000001"/>
    <n v="14"/>
    <n v="89.69"/>
    <n v="15"/>
    <n v="97.965000000000003"/>
    <n v="27"/>
    <n v="177.185"/>
    <n v="33"/>
    <n v="260.22000000000003"/>
    <n v="27"/>
    <n v="334.88499999999999"/>
    <n v="30"/>
    <n v="229.84"/>
    <n v="27"/>
    <n v="242.04499999999999"/>
    <n v="5"/>
    <n v="47.715000000000003"/>
    <n v="3568"/>
    <n v="14439.527"/>
  </r>
  <r>
    <s v="4128"/>
    <x v="833"/>
    <n v="7773.9709999999995"/>
    <n v="13"/>
    <n v="80.87"/>
    <n v="13"/>
    <n v="86.084999999999994"/>
    <n v="17"/>
    <n v="95.12"/>
    <n v="12"/>
    <n v="69.16"/>
    <n v="12"/>
    <n v="73.114999999999995"/>
    <n v="14"/>
    <n v="85.18"/>
    <n v="9"/>
    <n v="61.24"/>
    <n v="11"/>
    <n v="76.453999999999994"/>
    <n v="21"/>
    <n v="134.29900000000001"/>
    <n v="14"/>
    <n v="86.045000000000002"/>
    <n v="23"/>
    <n v="134.47999999999999"/>
    <n v="16"/>
    <n v="106.28"/>
    <n v="12"/>
    <n v="77.685000000000002"/>
    <n v="23"/>
    <n v="172.64500000000001"/>
    <n v="22"/>
    <n v="171.33"/>
    <n v="24"/>
    <n v="171.66"/>
    <n v="23"/>
    <n v="154.82"/>
    <n v="17"/>
    <n v="140.255"/>
    <n v="28"/>
    <n v="178.52500000000001"/>
    <n v="22"/>
    <n v="143.57499999999999"/>
    <n v="16"/>
    <n v="130.155"/>
    <n v="20"/>
    <n v="126.41"/>
    <n v="5"/>
    <n v="32.9"/>
    <n v="2738"/>
    <n v="10362.259"/>
  </r>
  <r>
    <s v="4129"/>
    <x v="834"/>
    <n v="3407.355"/>
    <n v="2"/>
    <n v="9.26"/>
    <n v="9"/>
    <n v="48.32"/>
    <n v="7"/>
    <n v="34.965000000000003"/>
    <n v="9"/>
    <n v="57.545000000000002"/>
    <n v="5"/>
    <n v="37.03"/>
    <n v="6"/>
    <n v="39.204999999999998"/>
    <n v="4"/>
    <n v="69.540000000000006"/>
    <n v="3"/>
    <n v="26.28"/>
    <n v="4"/>
    <n v="30.57"/>
    <n v="3"/>
    <n v="19.8"/>
    <n v="8"/>
    <n v="58.134999999999998"/>
    <n v="2"/>
    <n v="19.5"/>
    <n v="4"/>
    <n v="31.3"/>
    <n v="5"/>
    <n v="29.914999999999999"/>
    <n v="13"/>
    <n v="107.76"/>
    <n v="11"/>
    <n v="82.834999999999994"/>
    <n v="9"/>
    <n v="68.025000000000006"/>
    <n v="7"/>
    <n v="90.885000000000005"/>
    <n v="16"/>
    <n v="315.98500000000001"/>
    <n v="7"/>
    <n v="46.95"/>
    <n v="7"/>
    <n v="49.375"/>
    <n v="7"/>
    <n v="41.954999999999998"/>
    <n v="2"/>
    <n v="16.2"/>
    <n v="1040"/>
    <n v="4738.6899999999996"/>
  </r>
  <r>
    <s v="4130"/>
    <x v="835"/>
    <n v="5037.8"/>
    <n v="9"/>
    <n v="56.715000000000003"/>
    <n v="4"/>
    <n v="25.68"/>
    <n v="10"/>
    <n v="59.405000000000001"/>
    <n v="9"/>
    <n v="76.355000000000004"/>
    <n v="9"/>
    <n v="62.884999999999998"/>
    <n v="12"/>
    <n v="91.56"/>
    <n v="10"/>
    <n v="85.6"/>
    <n v="8"/>
    <n v="36.814999999999998"/>
    <n v="8"/>
    <n v="63.905000000000001"/>
    <n v="12"/>
    <n v="73.004999999999995"/>
    <n v="13"/>
    <n v="100.84"/>
    <n v="4"/>
    <n v="43.02"/>
    <n v="12"/>
    <n v="90.674999999999997"/>
    <n v="12"/>
    <n v="110.315"/>
    <n v="7"/>
    <n v="53.134999999999998"/>
    <n v="12"/>
    <n v="88.155000000000001"/>
    <n v="11"/>
    <n v="84.875"/>
    <n v="10"/>
    <n v="101.58"/>
    <n v="9"/>
    <n v="64.11"/>
    <n v="8"/>
    <n v="54.905000000000001"/>
    <n v="10"/>
    <n v="115.09"/>
    <n v="14"/>
    <n v="119.52500000000001"/>
    <n v="3"/>
    <n v="21.395"/>
    <n v="1548"/>
    <n v="6717.3450000000003"/>
  </r>
  <r>
    <s v="4131"/>
    <x v="836"/>
    <n v="3404.1729999999998"/>
    <n v="6"/>
    <n v="35.354999999999997"/>
    <n v="4"/>
    <n v="21.18"/>
    <n v="6"/>
    <n v="35.314999999999998"/>
    <n v="2"/>
    <n v="10.725"/>
    <n v="5"/>
    <n v="34.799999999999997"/>
    <n v="11"/>
    <n v="158.58000000000001"/>
    <n v="11"/>
    <n v="96.08"/>
    <n v="7"/>
    <n v="42.475000000000001"/>
    <n v="7"/>
    <n v="34.31"/>
    <n v="8"/>
    <n v="42.58"/>
    <n v="10"/>
    <n v="61.08"/>
    <n v="3"/>
    <n v="18.7"/>
    <n v="8"/>
    <n v="81.05"/>
    <n v="6"/>
    <n v="38.994999999999997"/>
    <n v="11"/>
    <n v="63.924999999999997"/>
    <n v="6"/>
    <n v="35.31"/>
    <n v="7"/>
    <n v="46.155000000000001"/>
    <n v="4"/>
    <n v="27.414999999999999"/>
    <n v="8"/>
    <n v="87.174999999999997"/>
    <n v="12"/>
    <n v="85.77"/>
    <n v="13"/>
    <n v="80.25"/>
    <n v="8"/>
    <n v="49.87"/>
    <n v="6"/>
    <n v="42.365000000000002"/>
    <n v="1198"/>
    <n v="4633.6329999999998"/>
  </r>
  <r>
    <s v="4132"/>
    <x v="837"/>
    <n v="8009.567"/>
    <n v="12"/>
    <n v="74.650000000000006"/>
    <n v="10"/>
    <n v="56.04"/>
    <n v="7"/>
    <n v="46.28"/>
    <n v="16"/>
    <n v="94.47"/>
    <n v="16"/>
    <n v="101.78"/>
    <n v="11"/>
    <n v="64.78"/>
    <n v="6"/>
    <n v="44.234999999999999"/>
    <n v="18"/>
    <n v="110.14"/>
    <n v="18"/>
    <n v="140.98500000000001"/>
    <n v="23"/>
    <n v="138.54"/>
    <n v="17"/>
    <n v="106.765"/>
    <n v="15"/>
    <n v="101.66500000000001"/>
    <n v="14"/>
    <n v="81.234999999999999"/>
    <n v="18"/>
    <n v="114.09"/>
    <n v="22"/>
    <n v="332.96"/>
    <n v="22"/>
    <n v="156.16"/>
    <n v="32"/>
    <n v="216.53"/>
    <n v="24"/>
    <n v="194.07"/>
    <n v="18"/>
    <n v="118.24"/>
    <n v="31"/>
    <n v="201.48"/>
    <n v="15"/>
    <n v="96.375"/>
    <n v="22"/>
    <n v="144.47"/>
    <n v="7"/>
    <n v="46.03"/>
    <n v="2962"/>
    <n v="10791.537"/>
  </r>
  <r>
    <s v="4133"/>
    <x v="838"/>
    <n v="6621.723"/>
    <n v="15"/>
    <n v="89.224999999999994"/>
    <n v="13"/>
    <n v="78.504999999999995"/>
    <n v="13"/>
    <n v="86.674999999999997"/>
    <n v="13"/>
    <n v="73.525000000000006"/>
    <n v="19"/>
    <n v="129.82499999999999"/>
    <n v="12"/>
    <n v="83.355000000000004"/>
    <n v="19"/>
    <n v="116.12"/>
    <n v="26"/>
    <n v="171.785"/>
    <n v="17"/>
    <n v="113.97499999999999"/>
    <n v="18"/>
    <n v="111.905"/>
    <n v="24"/>
    <n v="157.51499999999999"/>
    <n v="21"/>
    <n v="325.38499999999999"/>
    <n v="30"/>
    <n v="183.63"/>
    <n v="31"/>
    <n v="194.88499999999999"/>
    <n v="25"/>
    <n v="169.98500000000001"/>
    <n v="24"/>
    <n v="155.435"/>
    <n v="25"/>
    <n v="179.85499999999999"/>
    <n v="29"/>
    <n v="203.58500000000001"/>
    <n v="26"/>
    <n v="204.82499999999999"/>
    <n v="36"/>
    <n v="250.41499999999999"/>
    <n v="23"/>
    <n v="185.28"/>
    <n v="22"/>
    <n v="156.17500000000001"/>
    <n v="6"/>
    <n v="41.27"/>
    <n v="2579"/>
    <n v="10084.858"/>
  </r>
  <r>
    <s v="4151"/>
    <x v="128"/>
    <n v="3812.5639999999999"/>
    <n v="6"/>
    <n v="52.79"/>
    <n v="8"/>
    <n v="60.284999999999997"/>
    <n v="9"/>
    <n v="58.04"/>
    <n v="9"/>
    <n v="78.632999999999996"/>
    <n v="16"/>
    <n v="119.506"/>
    <n v="7"/>
    <n v="46.835999999999999"/>
    <n v="12"/>
    <n v="160.41999999999999"/>
    <n v="7"/>
    <n v="44.25"/>
    <n v="3"/>
    <n v="19.8"/>
    <n v="7"/>
    <n v="53.94"/>
    <n v="9"/>
    <n v="123.625"/>
    <n v="6"/>
    <n v="84.52"/>
    <n v="6"/>
    <n v="38.159999999999997"/>
    <n v="11"/>
    <n v="84.17"/>
    <n v="8"/>
    <n v="60.033000000000001"/>
    <n v="9"/>
    <n v="71.704999999999998"/>
    <n v="9"/>
    <n v="53.475000000000001"/>
    <n v="11"/>
    <n v="81.599999999999994"/>
    <n v="15"/>
    <n v="121.26"/>
    <n v="21"/>
    <n v="155.06"/>
    <n v="6"/>
    <n v="48.45"/>
    <n v="10"/>
    <n v="155.58500000000001"/>
    <n v="1"/>
    <n v="6.6"/>
    <n v="1148"/>
    <n v="5591.3069999999998"/>
  </r>
  <r>
    <s v="4152"/>
    <x v="839"/>
    <n v="15488.978999999999"/>
    <n v="35"/>
    <n v="240.92500000000001"/>
    <n v="35"/>
    <n v="328.46"/>
    <n v="47"/>
    <n v="286.738"/>
    <n v="18"/>
    <n v="116.465"/>
    <n v="36"/>
    <n v="249.76300000000001"/>
    <n v="28"/>
    <n v="285.55599999999998"/>
    <n v="37"/>
    <n v="244.16900000000001"/>
    <n v="31"/>
    <n v="247.536"/>
    <n v="29"/>
    <n v="187.17"/>
    <n v="31"/>
    <n v="184.01499999999999"/>
    <n v="32"/>
    <n v="201.89"/>
    <n v="40"/>
    <n v="312.27499999999998"/>
    <n v="42"/>
    <n v="262.19799999999998"/>
    <n v="44"/>
    <n v="287.22000000000003"/>
    <n v="32"/>
    <n v="323.88499999999999"/>
    <n v="49"/>
    <n v="316.34500000000003"/>
    <n v="29"/>
    <n v="215.43"/>
    <n v="28"/>
    <n v="199.02"/>
    <n v="41"/>
    <n v="296.86500000000001"/>
    <n v="25"/>
    <n v="174.785"/>
    <n v="43"/>
    <n v="304.42"/>
    <n v="34"/>
    <n v="244.27500000000001"/>
    <n v="19"/>
    <n v="146.84"/>
    <n v="5366"/>
    <n v="21145.223999999998"/>
  </r>
  <r>
    <s v="4153"/>
    <x v="110"/>
    <n v="2022.453"/>
    <n v="3"/>
    <n v="19.440000000000001"/>
    <n v="7"/>
    <n v="41.97"/>
    <n v="5"/>
    <n v="33.340000000000003"/>
    <n v="2"/>
    <n v="11.13"/>
    <n v="2"/>
    <n v="14.805"/>
    <n v="5"/>
    <n v="29.855"/>
    <n v="3"/>
    <n v="45.734999999999999"/>
    <n v="3"/>
    <n v="29.74"/>
    <n v="2"/>
    <n v="13.2"/>
    <n v="2"/>
    <n v="8.8000000000000007"/>
    <n v="4"/>
    <n v="26.265000000000001"/>
    <n v="4"/>
    <n v="21.954999999999998"/>
    <n v="5"/>
    <n v="40.445"/>
    <n v="10"/>
    <n v="74.816000000000003"/>
    <n v="5"/>
    <n v="36.555"/>
    <n v="1"/>
    <n v="6.27"/>
    <n v="2"/>
    <n v="19.2"/>
    <n v="5"/>
    <n v="34.941000000000003"/>
    <n v="10"/>
    <n v="77.114999999999995"/>
    <n v="5"/>
    <n v="45.13"/>
    <n v="5"/>
    <n v="31.835000000000001"/>
    <n v="5"/>
    <n v="36.234999999999999"/>
    <n v="3"/>
    <n v="18.899999999999999"/>
    <n v="666"/>
    <n v="2740.13"/>
  </r>
  <r>
    <s v="4154"/>
    <x v="840"/>
    <n v="5287.9620000000004"/>
    <n v="12"/>
    <n v="85.47"/>
    <n v="7"/>
    <n v="41.31"/>
    <n v="9"/>
    <n v="59.41"/>
    <n v="11"/>
    <n v="73.734999999999999"/>
    <n v="7"/>
    <n v="42.055"/>
    <n v="12"/>
    <n v="75.635000000000005"/>
    <n v="9"/>
    <n v="72.174999999999997"/>
    <n v="13"/>
    <n v="81.525999999999996"/>
    <n v="8"/>
    <n v="48.94"/>
    <n v="11"/>
    <n v="81.510000000000005"/>
    <n v="13"/>
    <n v="96.77"/>
    <n v="15"/>
    <n v="133.935"/>
    <n v="15"/>
    <n v="114.215"/>
    <n v="14"/>
    <n v="105.8"/>
    <n v="15"/>
    <n v="130.435"/>
    <n v="12"/>
    <n v="90"/>
    <n v="12"/>
    <n v="84.36"/>
    <n v="13"/>
    <n v="90.62"/>
    <n v="16"/>
    <n v="123.825"/>
    <n v="15"/>
    <n v="114.155"/>
    <n v="14"/>
    <n v="161.95500000000001"/>
    <n v="13"/>
    <n v="134.48500000000001"/>
    <n v="4"/>
    <n v="30.15"/>
    <n v="1671"/>
    <n v="7360.433"/>
  </r>
  <r>
    <s v="4155"/>
    <x v="49"/>
    <n v="1075.79"/>
    <n v="2"/>
    <n v="13.035"/>
    <n v="1"/>
    <n v="3.6"/>
    <n v="1"/>
    <n v="59"/>
    <n v="0"/>
    <n v="0"/>
    <n v="2"/>
    <n v="13.414999999999999"/>
    <n v="1"/>
    <n v="16.5"/>
    <n v="1"/>
    <n v="31.9"/>
    <n v="2"/>
    <n v="23.22"/>
    <n v="3"/>
    <n v="36.969000000000001"/>
    <n v="1"/>
    <n v="6.48"/>
    <n v="1"/>
    <n v="9.3149999999999995"/>
    <n v="6"/>
    <n v="105.495"/>
    <n v="1"/>
    <n v="99.9"/>
    <n v="5"/>
    <n v="32.195"/>
    <n v="5"/>
    <n v="69.644999999999996"/>
    <n v="2"/>
    <n v="21.75"/>
    <n v="1"/>
    <n v="9.6"/>
    <n v="3"/>
    <n v="31.155000000000001"/>
    <n v="4"/>
    <n v="72.650000000000006"/>
    <n v="2"/>
    <n v="33.045000000000002"/>
    <n v="1"/>
    <n v="9.9"/>
    <n v="3"/>
    <n v="31.16"/>
    <n v="1"/>
    <n v="12.32"/>
    <n v="265"/>
    <n v="1818.039"/>
  </r>
  <r>
    <s v="4156"/>
    <x v="841"/>
    <n v="2091.7040000000002"/>
    <n v="5"/>
    <n v="30.59"/>
    <n v="3"/>
    <n v="18.32"/>
    <n v="1"/>
    <n v="9.9"/>
    <n v="3"/>
    <n v="24.08"/>
    <n v="3"/>
    <n v="19.170000000000002"/>
    <n v="11"/>
    <n v="98.33"/>
    <n v="5"/>
    <n v="38.380000000000003"/>
    <n v="5"/>
    <n v="36.979999999999997"/>
    <n v="6"/>
    <n v="41.69"/>
    <n v="4"/>
    <n v="32.17"/>
    <n v="4"/>
    <n v="46"/>
    <n v="7"/>
    <n v="65.790000000000006"/>
    <n v="3"/>
    <n v="18.04"/>
    <n v="2"/>
    <n v="13.2"/>
    <n v="4"/>
    <n v="26.204999999999998"/>
    <n v="1"/>
    <n v="12"/>
    <n v="2"/>
    <n v="16.835000000000001"/>
    <n v="4"/>
    <n v="24.33"/>
    <n v="6"/>
    <n v="38.4"/>
    <n v="4"/>
    <n v="36.375"/>
    <n v="4"/>
    <n v="49.21"/>
    <n v="2"/>
    <n v="13.23"/>
    <n v="2"/>
    <n v="16.995000000000001"/>
    <n v="609"/>
    <n v="2817.924"/>
  </r>
  <r>
    <s v="4157"/>
    <x v="842"/>
    <n v="9926.8590000000004"/>
    <n v="20"/>
    <n v="218.39"/>
    <n v="15"/>
    <n v="114.19499999999999"/>
    <n v="22"/>
    <n v="163.71"/>
    <n v="19"/>
    <n v="111.485"/>
    <n v="20"/>
    <n v="112.285"/>
    <n v="17"/>
    <n v="125.13500000000001"/>
    <n v="18"/>
    <n v="127.7"/>
    <n v="12"/>
    <n v="66.44"/>
    <n v="24"/>
    <n v="157.22499999999999"/>
    <n v="24"/>
    <n v="168.25"/>
    <n v="15"/>
    <n v="105.44499999999999"/>
    <n v="17"/>
    <n v="220.42"/>
    <n v="16"/>
    <n v="112.55"/>
    <n v="18"/>
    <n v="183.20500000000001"/>
    <n v="23"/>
    <n v="234.84"/>
    <n v="17"/>
    <n v="141.86500000000001"/>
    <n v="26"/>
    <n v="268.47500000000002"/>
    <n v="24"/>
    <n v="148.09"/>
    <n v="25"/>
    <n v="165.565"/>
    <n v="15"/>
    <n v="81.64"/>
    <n v="25"/>
    <n v="177.67"/>
    <n v="24"/>
    <n v="167.29"/>
    <n v="9"/>
    <n v="57.39"/>
    <n v="3369"/>
    <n v="13356.119000000001"/>
  </r>
  <r>
    <s v="4158"/>
    <x v="428"/>
    <n v="1186.857"/>
    <n v="2"/>
    <n v="8.9250000000000007"/>
    <n v="5"/>
    <n v="28.87"/>
    <n v="3"/>
    <n v="17.754999999999999"/>
    <n v="1"/>
    <n v="5.5"/>
    <n v="2"/>
    <n v="11.7"/>
    <n v="2"/>
    <n v="11.45"/>
    <n v="3"/>
    <n v="14.36"/>
    <n v="4"/>
    <n v="24.88"/>
    <n v="1"/>
    <n v="5.76"/>
    <n v="2"/>
    <n v="10.523999999999999"/>
    <n v="6"/>
    <n v="35.69"/>
    <n v="5"/>
    <n v="42"/>
    <n v="2"/>
    <n v="12.815"/>
    <n v="1"/>
    <n v="6.6150000000000002"/>
    <n v="2"/>
    <n v="13.75"/>
    <n v="4"/>
    <n v="21.734999999999999"/>
    <n v="2"/>
    <n v="13.1"/>
    <n v="1"/>
    <n v="6.6"/>
    <n v="4"/>
    <n v="26.07"/>
    <n v="4"/>
    <n v="23.37"/>
    <n v="5"/>
    <n v="23.454999999999998"/>
    <n v="2"/>
    <n v="11.01"/>
    <n v="3"/>
    <n v="17.815000000000001"/>
    <n v="480"/>
    <n v="1580.606"/>
  </r>
  <r>
    <s v="4159"/>
    <x v="843"/>
    <n v="7074.8469999999998"/>
    <n v="6"/>
    <n v="42.27"/>
    <n v="18"/>
    <n v="100.32"/>
    <n v="14"/>
    <n v="88.525000000000006"/>
    <n v="10"/>
    <n v="62.274999999999999"/>
    <n v="9"/>
    <n v="79.965000000000003"/>
    <n v="10"/>
    <n v="81.3"/>
    <n v="21"/>
    <n v="122.1"/>
    <n v="13"/>
    <n v="78.03"/>
    <n v="12"/>
    <n v="75.3"/>
    <n v="15"/>
    <n v="91.382000000000005"/>
    <n v="15"/>
    <n v="92.68"/>
    <n v="14"/>
    <n v="91.935000000000002"/>
    <n v="13"/>
    <n v="74.599999999999994"/>
    <n v="16"/>
    <n v="97.62"/>
    <n v="16"/>
    <n v="99.844999999999999"/>
    <n v="12"/>
    <n v="76.89"/>
    <n v="15"/>
    <n v="102.24"/>
    <n v="19"/>
    <n v="127.7"/>
    <n v="22"/>
    <n v="140.24"/>
    <n v="7"/>
    <n v="45.27"/>
    <n v="18"/>
    <n v="106.845"/>
    <n v="16"/>
    <n v="114.765"/>
    <n v="3"/>
    <n v="22.98"/>
    <n v="2656"/>
    <n v="9089.9240000000009"/>
  </r>
  <r>
    <s v="4160"/>
    <x v="844"/>
    <n v="9139.7649999999994"/>
    <n v="18"/>
    <n v="103.36"/>
    <n v="15"/>
    <n v="89.790999999999997"/>
    <n v="21"/>
    <n v="136.73500000000001"/>
    <n v="18"/>
    <n v="106.575"/>
    <n v="16"/>
    <n v="99.795000000000002"/>
    <n v="17"/>
    <n v="99.69"/>
    <n v="24"/>
    <n v="153.54900000000001"/>
    <n v="12"/>
    <n v="98.165000000000006"/>
    <n v="22"/>
    <n v="145.30500000000001"/>
    <n v="17"/>
    <n v="125.97"/>
    <n v="22"/>
    <n v="164.31"/>
    <n v="14"/>
    <n v="109.235"/>
    <n v="19"/>
    <n v="127.495"/>
    <n v="15"/>
    <n v="93.62"/>
    <n v="28"/>
    <n v="192.185"/>
    <n v="17"/>
    <n v="112.33"/>
    <n v="21"/>
    <n v="124.785"/>
    <n v="16"/>
    <n v="115.4"/>
    <n v="33"/>
    <n v="219.875"/>
    <n v="14"/>
    <n v="95.22"/>
    <n v="27"/>
    <n v="187.64"/>
    <n v="27"/>
    <n v="186.54499999999999"/>
    <n v="11"/>
    <n v="72.010000000000005"/>
    <n v="3335"/>
    <n v="12099.35"/>
  </r>
  <r>
    <s v="4161"/>
    <x v="845"/>
    <n v="7592.7079999999996"/>
    <n v="9"/>
    <n v="57.655000000000001"/>
    <n v="14"/>
    <n v="81.41"/>
    <n v="14"/>
    <n v="97.1"/>
    <n v="14"/>
    <n v="81.92"/>
    <n v="9"/>
    <n v="52.73"/>
    <n v="14"/>
    <n v="83.65"/>
    <n v="13"/>
    <n v="76.375"/>
    <n v="10"/>
    <n v="57.765000000000001"/>
    <n v="7"/>
    <n v="45.604999999999997"/>
    <n v="18"/>
    <n v="118.395"/>
    <n v="17"/>
    <n v="105.46"/>
    <n v="17"/>
    <n v="102.55"/>
    <n v="11"/>
    <n v="70.38"/>
    <n v="17"/>
    <n v="114.63"/>
    <n v="16"/>
    <n v="103.045"/>
    <n v="16"/>
    <n v="117.24"/>
    <n v="13"/>
    <n v="174.70500000000001"/>
    <n v="20"/>
    <n v="130.4"/>
    <n v="20"/>
    <n v="123.785"/>
    <n v="26"/>
    <n v="157.07"/>
    <n v="12"/>
    <n v="80.775000000000006"/>
    <n v="19"/>
    <n v="125.785"/>
    <n v="11"/>
    <n v="90.644999999999996"/>
    <n v="2886"/>
    <n v="9841.7829999999994"/>
  </r>
  <r>
    <s v="4163"/>
    <x v="846"/>
    <n v="6622.567"/>
    <n v="14"/>
    <n v="77.424999999999997"/>
    <n v="12"/>
    <n v="91.974999999999994"/>
    <n v="12"/>
    <n v="69.709999999999994"/>
    <n v="14"/>
    <n v="101.855"/>
    <n v="8"/>
    <n v="63.22"/>
    <n v="11"/>
    <n v="86.942999999999998"/>
    <n v="10"/>
    <n v="108.13500000000001"/>
    <n v="9"/>
    <n v="56.674999999999997"/>
    <n v="3"/>
    <n v="17.07"/>
    <n v="18"/>
    <n v="119.315"/>
    <n v="15"/>
    <n v="138.363"/>
    <n v="12"/>
    <n v="71.459999999999994"/>
    <n v="10"/>
    <n v="69.819999999999993"/>
    <n v="13"/>
    <n v="85.18"/>
    <n v="11"/>
    <n v="89.825000000000003"/>
    <n v="11"/>
    <n v="129.54499999999999"/>
    <n v="17"/>
    <n v="151.77000000000001"/>
    <n v="23"/>
    <n v="209.32499999999999"/>
    <n v="11"/>
    <n v="124.01"/>
    <n v="19"/>
    <n v="124.709"/>
    <n v="14"/>
    <n v="84.974999999999994"/>
    <n v="12"/>
    <n v="82.655000000000001"/>
    <n v="4"/>
    <n v="27.77"/>
    <n v="2238"/>
    <n v="8804.2970000000005"/>
  </r>
  <r>
    <s v="4164"/>
    <x v="608"/>
    <n v="8045.4449999999997"/>
    <n v="12"/>
    <n v="78.055000000000007"/>
    <n v="12"/>
    <n v="81.555000000000007"/>
    <n v="27"/>
    <n v="158.61500000000001"/>
    <n v="27"/>
    <n v="169.8"/>
    <n v="14"/>
    <n v="94.44"/>
    <n v="19"/>
    <n v="182.13"/>
    <n v="25"/>
    <n v="167.13"/>
    <n v="28"/>
    <n v="243.703"/>
    <n v="26"/>
    <n v="177.60499999999999"/>
    <n v="36"/>
    <n v="239.19"/>
    <n v="38"/>
    <n v="239.88300000000001"/>
    <n v="19"/>
    <n v="146.67500000000001"/>
    <n v="18"/>
    <n v="143.05500000000001"/>
    <n v="25"/>
    <n v="183.13499999999999"/>
    <n v="27"/>
    <n v="171.93"/>
    <n v="19"/>
    <n v="132.48500000000001"/>
    <n v="37"/>
    <n v="264.06"/>
    <n v="22"/>
    <n v="176.62"/>
    <n v="25"/>
    <n v="166.62"/>
    <n v="15"/>
    <n v="104.15"/>
    <n v="21"/>
    <n v="159.005"/>
    <n v="26"/>
    <n v="197.01"/>
    <n v="8"/>
    <n v="83.2"/>
    <n v="2805"/>
    <n v="11805.495999999999"/>
  </r>
  <r>
    <s v="4165"/>
    <x v="847"/>
    <n v="18880.712"/>
    <n v="35"/>
    <n v="182.87"/>
    <n v="38"/>
    <n v="200.125"/>
    <n v="38"/>
    <n v="228.715"/>
    <n v="26"/>
    <n v="153.46600000000001"/>
    <n v="35"/>
    <n v="237.83500000000001"/>
    <n v="35"/>
    <n v="241.44499999999999"/>
    <n v="38"/>
    <n v="315.67"/>
    <n v="42"/>
    <n v="250.05"/>
    <n v="29"/>
    <n v="166.595"/>
    <n v="46"/>
    <n v="311.29500000000002"/>
    <n v="45"/>
    <n v="309.94"/>
    <n v="42"/>
    <n v="316.24"/>
    <n v="50"/>
    <n v="297.45"/>
    <n v="56"/>
    <n v="371.52499999999998"/>
    <n v="72"/>
    <n v="477.92"/>
    <n v="47"/>
    <n v="362.84"/>
    <n v="61"/>
    <n v="386.27499999999998"/>
    <n v="67"/>
    <n v="567.97400000000005"/>
    <n v="63"/>
    <n v="420.45499999999998"/>
    <n v="45"/>
    <n v="288.84500000000003"/>
    <n v="43"/>
    <n v="301.51"/>
    <n v="36"/>
    <n v="250.80500000000001"/>
    <n v="11"/>
    <n v="76.64"/>
    <n v="7069"/>
    <n v="25597.197"/>
  </r>
  <r>
    <s v="4169"/>
    <x v="698"/>
    <n v="1711.4960000000001"/>
    <n v="3"/>
    <n v="32.4"/>
    <n v="4"/>
    <n v="30.013999999999999"/>
    <n v="3"/>
    <n v="55.68"/>
    <n v="3"/>
    <n v="43.365000000000002"/>
    <n v="2"/>
    <n v="17.645"/>
    <n v="3"/>
    <n v="23.445"/>
    <n v="3"/>
    <n v="22.08"/>
    <n v="3"/>
    <n v="16.03"/>
    <n v="4"/>
    <n v="21.88"/>
    <n v="5"/>
    <n v="51.825000000000003"/>
    <n v="4"/>
    <n v="24.75"/>
    <n v="4"/>
    <n v="26.437999999999999"/>
    <n v="2"/>
    <n v="13.2"/>
    <n v="4"/>
    <n v="128.71"/>
    <n v="3"/>
    <n v="40.97"/>
    <n v="4"/>
    <n v="84.75"/>
    <n v="6"/>
    <n v="37.799999999999997"/>
    <n v="10"/>
    <n v="63.76"/>
    <n v="7"/>
    <n v="82.305000000000007"/>
    <n v="3"/>
    <n v="22.26"/>
    <n v="6"/>
    <n v="50.354999999999997"/>
    <n v="6"/>
    <n v="59.395000000000003"/>
    <n v="0"/>
    <n v="0"/>
    <n v="515"/>
    <n v="2660.5529999999999"/>
  </r>
  <r>
    <s v="4170"/>
    <x v="848"/>
    <n v="6679.4279999999999"/>
    <n v="10"/>
    <n v="64.599999999999994"/>
    <n v="9"/>
    <n v="128.01"/>
    <n v="15"/>
    <n v="97.765000000000001"/>
    <n v="16"/>
    <n v="94.29"/>
    <n v="13"/>
    <n v="90.935000000000002"/>
    <n v="8"/>
    <n v="50.844999999999999"/>
    <n v="22"/>
    <n v="152.31399999999999"/>
    <n v="21"/>
    <n v="133.75"/>
    <n v="16"/>
    <n v="232.74600000000001"/>
    <n v="17"/>
    <n v="128.22499999999999"/>
    <n v="26"/>
    <n v="191.42500000000001"/>
    <n v="19"/>
    <n v="137.98500000000001"/>
    <n v="24"/>
    <n v="177.57499999999999"/>
    <n v="21"/>
    <n v="132.345"/>
    <n v="16"/>
    <n v="112.61"/>
    <n v="20"/>
    <n v="143.81"/>
    <n v="21"/>
    <n v="180.58"/>
    <n v="27"/>
    <n v="224.155"/>
    <n v="26"/>
    <n v="193.268"/>
    <n v="33"/>
    <n v="232.44"/>
    <n v="19"/>
    <n v="163.76499999999999"/>
    <n v="22"/>
    <n v="151.11500000000001"/>
    <n v="11"/>
    <n v="92.16"/>
    <n v="2167"/>
    <n v="9986.1409999999996"/>
  </r>
  <r>
    <s v="4171"/>
    <x v="849"/>
    <n v="4413.6750000000002"/>
    <n v="9"/>
    <n v="73.234999999999999"/>
    <n v="10"/>
    <n v="87.064999999999998"/>
    <n v="9"/>
    <n v="63.02"/>
    <n v="9"/>
    <n v="152.94999999999999"/>
    <n v="13"/>
    <n v="111.73"/>
    <n v="14"/>
    <n v="89.915000000000006"/>
    <n v="9"/>
    <n v="65.816000000000003"/>
    <n v="19"/>
    <n v="137.04499999999999"/>
    <n v="11"/>
    <n v="101"/>
    <n v="9"/>
    <n v="56.564999999999998"/>
    <n v="15"/>
    <n v="113.563"/>
    <n v="11"/>
    <n v="143.38499999999999"/>
    <n v="12"/>
    <n v="82.65"/>
    <n v="16"/>
    <n v="139.65299999999999"/>
    <n v="17"/>
    <n v="145.20699999999999"/>
    <n v="14"/>
    <n v="103.71"/>
    <n v="17"/>
    <n v="233.33"/>
    <n v="9"/>
    <n v="72.430000000000007"/>
    <n v="17"/>
    <n v="153.85599999999999"/>
    <n v="9"/>
    <n v="93.74"/>
    <n v="14"/>
    <n v="116.91500000000001"/>
    <n v="14"/>
    <n v="135.155"/>
    <n v="4"/>
    <n v="30.09"/>
    <n v="1365"/>
    <n v="6915.7"/>
  </r>
  <r>
    <s v="4172"/>
    <x v="727"/>
    <n v="1858.1579999999999"/>
    <n v="1"/>
    <n v="6.48"/>
    <n v="3"/>
    <n v="78.099999999999994"/>
    <n v="2"/>
    <n v="111.12"/>
    <n v="6"/>
    <n v="58.11"/>
    <n v="3"/>
    <n v="29.364999999999998"/>
    <n v="7"/>
    <n v="62.73"/>
    <n v="3"/>
    <n v="18.21"/>
    <n v="1"/>
    <n v="6"/>
    <n v="5"/>
    <n v="28.285"/>
    <n v="4"/>
    <n v="23.76"/>
    <n v="2"/>
    <n v="103.52"/>
    <n v="3"/>
    <n v="23.29"/>
    <n v="4"/>
    <n v="29.774999999999999"/>
    <n v="4"/>
    <n v="128.405"/>
    <n v="3"/>
    <n v="17.824999999999999"/>
    <n v="9"/>
    <n v="67.84"/>
    <n v="6"/>
    <n v="75.72"/>
    <n v="7"/>
    <n v="66.114999999999995"/>
    <n v="4"/>
    <n v="29.69"/>
    <n v="6"/>
    <n v="70.795000000000002"/>
    <n v="0"/>
    <n v="0"/>
    <n v="4"/>
    <n v="51.33"/>
    <n v="1"/>
    <n v="2.2000000000000002"/>
    <n v="534"/>
    <n v="2946.8229999999999"/>
  </r>
  <r>
    <s v="4173"/>
    <x v="405"/>
    <n v="4017.06"/>
    <n v="7"/>
    <n v="36.5"/>
    <n v="7"/>
    <n v="40.299999999999997"/>
    <n v="6"/>
    <n v="32.805"/>
    <n v="6"/>
    <n v="32.325000000000003"/>
    <n v="4"/>
    <n v="25.25"/>
    <n v="5"/>
    <n v="32.28"/>
    <n v="4"/>
    <n v="24.2"/>
    <n v="5"/>
    <n v="46.58"/>
    <n v="3"/>
    <n v="19.14"/>
    <n v="5"/>
    <n v="34.54"/>
    <n v="9"/>
    <n v="83.515000000000001"/>
    <n v="6"/>
    <n v="28.344999999999999"/>
    <n v="3"/>
    <n v="15.4"/>
    <n v="8"/>
    <n v="51.823999999999998"/>
    <n v="6"/>
    <n v="44.277000000000001"/>
    <n v="6"/>
    <n v="37.090000000000003"/>
    <n v="7"/>
    <n v="58.29"/>
    <n v="5"/>
    <n v="41.62"/>
    <n v="10"/>
    <n v="68.834999999999994"/>
    <n v="10"/>
    <n v="73.94"/>
    <n v="7"/>
    <n v="227.05500000000001"/>
    <n v="16"/>
    <n v="138.785"/>
    <n v="4"/>
    <n v="26.434999999999999"/>
    <n v="1309"/>
    <n v="5236.3909999999996"/>
  </r>
  <r>
    <s v="4174"/>
    <x v="850"/>
    <n v="1451.7049999999999"/>
    <n v="1"/>
    <n v="9.9"/>
    <n v="1"/>
    <n v="5.4"/>
    <n v="1"/>
    <n v="4.4000000000000004"/>
    <n v="2"/>
    <n v="8.4"/>
    <n v="2"/>
    <n v="12.96"/>
    <n v="0"/>
    <n v="0"/>
    <n v="2"/>
    <n v="12.96"/>
    <n v="2"/>
    <n v="13.08"/>
    <n v="4"/>
    <n v="98.224999999999994"/>
    <n v="4"/>
    <n v="23.815000000000001"/>
    <n v="6"/>
    <n v="43.134999999999998"/>
    <n v="4"/>
    <n v="40.15"/>
    <n v="3"/>
    <n v="19.14"/>
    <n v="1"/>
    <n v="6.6"/>
    <n v="1"/>
    <n v="6.54"/>
    <n v="9"/>
    <n v="62.094999999999999"/>
    <n v="3"/>
    <n v="15.074999999999999"/>
    <n v="3"/>
    <n v="113.05500000000001"/>
    <n v="1"/>
    <n v="6"/>
    <n v="3"/>
    <n v="111.295"/>
    <n v="2"/>
    <n v="47.25"/>
    <n v="2"/>
    <n v="16.28"/>
    <n v="1"/>
    <n v="6.6150000000000002"/>
    <n v="401"/>
    <n v="2134.0749999999998"/>
  </r>
  <r>
    <s v="4178"/>
    <x v="851"/>
    <n v="9094.8850000000002"/>
    <n v="15"/>
    <n v="88.9"/>
    <n v="14"/>
    <n v="148.05000000000001"/>
    <n v="12"/>
    <n v="77.319999999999993"/>
    <n v="15"/>
    <n v="96.174999999999997"/>
    <n v="15"/>
    <n v="193.93100000000001"/>
    <n v="14"/>
    <n v="82.32"/>
    <n v="18"/>
    <n v="132.66"/>
    <n v="15"/>
    <n v="173.95500000000001"/>
    <n v="16"/>
    <n v="103.02500000000001"/>
    <n v="13"/>
    <n v="87.17"/>
    <n v="20"/>
    <n v="113.4"/>
    <n v="20"/>
    <n v="306.36500000000001"/>
    <n v="23"/>
    <n v="149.19999999999999"/>
    <n v="21"/>
    <n v="148.935"/>
    <n v="31"/>
    <n v="222.79499999999999"/>
    <n v="24"/>
    <n v="162.495"/>
    <n v="27"/>
    <n v="184.91"/>
    <n v="21"/>
    <n v="316.20999999999998"/>
    <n v="29"/>
    <n v="195.76"/>
    <n v="23"/>
    <n v="210.83"/>
    <n v="31"/>
    <n v="219.36"/>
    <n v="16"/>
    <n v="96.765000000000001"/>
    <n v="10"/>
    <n v="75.924999999999997"/>
    <n v="3295"/>
    <n v="12681.341"/>
  </r>
  <r>
    <s v="4179"/>
    <x v="852"/>
    <n v="7158.2529999999997"/>
    <n v="17"/>
    <n v="103.56"/>
    <n v="12"/>
    <n v="64.905000000000001"/>
    <n v="10"/>
    <n v="54.924999999999997"/>
    <n v="9"/>
    <n v="59.454999999999998"/>
    <n v="14"/>
    <n v="84.861999999999995"/>
    <n v="20"/>
    <n v="123.21599999999999"/>
    <n v="15"/>
    <n v="99.234999999999999"/>
    <n v="15"/>
    <n v="101.465"/>
    <n v="9"/>
    <n v="64.394999999999996"/>
    <n v="27"/>
    <n v="183.41800000000001"/>
    <n v="22"/>
    <n v="157.11799999999999"/>
    <n v="16"/>
    <n v="201.32499999999999"/>
    <n v="16"/>
    <n v="95.355000000000004"/>
    <n v="39"/>
    <n v="189.67500000000001"/>
    <n v="21"/>
    <n v="160.685"/>
    <n v="19"/>
    <n v="148.29"/>
    <n v="24"/>
    <n v="164.79499999999999"/>
    <n v="13"/>
    <n v="93.2"/>
    <n v="23"/>
    <n v="170.035"/>
    <n v="17"/>
    <n v="116.05"/>
    <n v="22"/>
    <n v="154.86500000000001"/>
    <n v="15"/>
    <n v="98.555000000000007"/>
    <n v="8"/>
    <n v="66.344999999999999"/>
    <n v="2744"/>
    <n v="9913.982"/>
  </r>
  <r>
    <s v="4183"/>
    <x v="686"/>
    <n v="1221.3689999999999"/>
    <n v="6"/>
    <n v="29.06"/>
    <n v="0"/>
    <n v="0"/>
    <n v="0"/>
    <n v="0"/>
    <n v="1"/>
    <n v="2.75"/>
    <n v="2"/>
    <n v="11.91"/>
    <n v="1"/>
    <n v="13.8"/>
    <n v="2"/>
    <n v="21.39"/>
    <n v="2"/>
    <n v="12.76"/>
    <n v="2"/>
    <n v="9.2799999999999994"/>
    <n v="2"/>
    <n v="11.43"/>
    <n v="4"/>
    <n v="23.87"/>
    <n v="2"/>
    <n v="13.2"/>
    <n v="0"/>
    <n v="0"/>
    <n v="2"/>
    <n v="11.32"/>
    <n v="2"/>
    <n v="9.6750000000000007"/>
    <n v="2"/>
    <n v="13.2"/>
    <n v="15"/>
    <n v="142.47999999999999"/>
    <n v="2"/>
    <n v="9.8350000000000009"/>
    <n v="1"/>
    <n v="6.05"/>
    <n v="4"/>
    <n v="30.63"/>
    <n v="1"/>
    <n v="3.99"/>
    <n v="3"/>
    <n v="15.404999999999999"/>
    <n v="1"/>
    <n v="4.42"/>
    <n v="444"/>
    <n v="1617.8240000000001"/>
  </r>
  <r>
    <s v="4184"/>
    <x v="853"/>
    <n v="4190.3689999999997"/>
    <n v="10"/>
    <n v="60.13"/>
    <n v="9"/>
    <n v="52.69"/>
    <n v="12"/>
    <n v="57.375"/>
    <n v="11"/>
    <n v="63.55"/>
    <n v="5"/>
    <n v="33.475000000000001"/>
    <n v="10"/>
    <n v="55.05"/>
    <n v="12"/>
    <n v="72.7"/>
    <n v="10"/>
    <n v="92.37"/>
    <n v="18"/>
    <n v="103.83"/>
    <n v="14"/>
    <n v="85.165000000000006"/>
    <n v="12"/>
    <n v="78.424999999999997"/>
    <n v="9"/>
    <n v="55.265000000000001"/>
    <n v="8"/>
    <n v="46.93"/>
    <n v="13"/>
    <n v="70.665000000000006"/>
    <n v="12"/>
    <n v="66.27"/>
    <n v="16"/>
    <n v="100.705"/>
    <n v="19"/>
    <n v="139.44999999999999"/>
    <n v="9"/>
    <n v="60.854999999999997"/>
    <n v="17"/>
    <n v="117.19499999999999"/>
    <n v="18"/>
    <n v="110.48"/>
    <n v="14"/>
    <n v="90.295000000000002"/>
    <n v="15"/>
    <n v="101.13500000000001"/>
    <n v="5"/>
    <n v="31.725000000000001"/>
    <n v="1950"/>
    <n v="5936.0990000000002"/>
  </r>
  <r>
    <s v="4205"/>
    <x v="573"/>
    <n v="2150.3229999999999"/>
    <n v="5"/>
    <n v="28.824999999999999"/>
    <n v="9"/>
    <n v="50.935000000000002"/>
    <n v="4"/>
    <n v="23.704999999999998"/>
    <n v="2"/>
    <n v="8.1"/>
    <n v="9"/>
    <n v="51.07"/>
    <n v="6"/>
    <n v="35.76"/>
    <n v="5"/>
    <n v="30.545000000000002"/>
    <n v="11"/>
    <n v="70.41"/>
    <n v="13"/>
    <n v="73.11"/>
    <n v="6"/>
    <n v="35.924999999999997"/>
    <n v="8"/>
    <n v="66.150000000000006"/>
    <n v="4"/>
    <n v="24.475000000000001"/>
    <n v="12"/>
    <n v="94.754999999999995"/>
    <n v="1"/>
    <n v="6.5549999999999997"/>
    <n v="10"/>
    <n v="64.905000000000001"/>
    <n v="7"/>
    <n v="42.88"/>
    <n v="10"/>
    <n v="154.30000000000001"/>
    <n v="9"/>
    <n v="65.625"/>
    <n v="5"/>
    <n v="28.64"/>
    <n v="9"/>
    <n v="51.05"/>
    <n v="18"/>
    <n v="114.405"/>
    <n v="5"/>
    <n v="29.754999999999999"/>
    <n v="2"/>
    <n v="13.215"/>
    <n v="968"/>
    <n v="3315.4180000000001"/>
  </r>
  <r>
    <s v="4207"/>
    <x v="854"/>
    <n v="26118.440999999999"/>
    <n v="51"/>
    <n v="280.58"/>
    <n v="45"/>
    <n v="419.17"/>
    <n v="66"/>
    <n v="431.28"/>
    <n v="55"/>
    <n v="403.45"/>
    <n v="74"/>
    <n v="720.46"/>
    <n v="66"/>
    <n v="392.39"/>
    <n v="68"/>
    <n v="690.26499999999999"/>
    <n v="60"/>
    <n v="470.73"/>
    <n v="68"/>
    <n v="524.69500000000005"/>
    <n v="79"/>
    <n v="632.44500000000005"/>
    <n v="107"/>
    <n v="941.24"/>
    <n v="67"/>
    <n v="547.71"/>
    <n v="67"/>
    <n v="438.62"/>
    <n v="88"/>
    <n v="679.80499999999995"/>
    <n v="81"/>
    <n v="629.71"/>
    <n v="95"/>
    <n v="788.18"/>
    <n v="92"/>
    <n v="817.87500000000102"/>
    <n v="80"/>
    <n v="628.27"/>
    <n v="107"/>
    <n v="812.55499999999995"/>
    <n v="74"/>
    <n v="578.67500000000098"/>
    <n v="74"/>
    <n v="743.18499999999995"/>
    <n v="80"/>
    <n v="570.57500000000005"/>
    <n v="21"/>
    <n v="139.785"/>
    <n v="8705"/>
    <n v="39400.091"/>
  </r>
  <r>
    <s v="4208"/>
    <x v="855"/>
    <n v="10051.781000000001"/>
    <n v="27"/>
    <n v="188.60499999999999"/>
    <n v="24"/>
    <n v="168.24"/>
    <n v="25"/>
    <n v="237.375"/>
    <n v="22"/>
    <n v="142.69499999999999"/>
    <n v="31"/>
    <n v="191.11500000000001"/>
    <n v="22"/>
    <n v="267.77999999999997"/>
    <n v="34"/>
    <n v="221.58500000000001"/>
    <n v="36"/>
    <n v="325.72500000000002"/>
    <n v="26"/>
    <n v="191.20500000000001"/>
    <n v="29"/>
    <n v="207.12"/>
    <n v="43"/>
    <n v="311.88"/>
    <n v="42"/>
    <n v="521.44500000000005"/>
    <n v="23"/>
    <n v="144.29499999999999"/>
    <n v="41"/>
    <n v="276.13"/>
    <n v="52"/>
    <n v="355.37"/>
    <n v="46"/>
    <n v="348.28500000000003"/>
    <n v="43"/>
    <n v="335.42"/>
    <n v="32"/>
    <n v="216.04499999999999"/>
    <n v="52"/>
    <n v="357.02499999999998"/>
    <n v="44"/>
    <n v="328.78500000000003"/>
    <n v="41"/>
    <n v="313.03500000000003"/>
    <n v="46"/>
    <n v="431.55500000000001"/>
    <n v="16"/>
    <n v="124.795"/>
    <n v="3554"/>
    <n v="16257.290999999999"/>
  </r>
  <r>
    <s v="4209"/>
    <x v="856"/>
    <n v="16971.665000000001"/>
    <n v="51"/>
    <n v="310.57499999999999"/>
    <n v="54"/>
    <n v="324.41500000000002"/>
    <n v="63"/>
    <n v="399.91500000000002"/>
    <n v="87"/>
    <n v="489.87"/>
    <n v="57"/>
    <n v="402.21699999999998"/>
    <n v="73"/>
    <n v="438.46499999999997"/>
    <n v="67"/>
    <n v="471.71"/>
    <n v="71"/>
    <n v="513.76"/>
    <n v="76"/>
    <n v="543.95500000000004"/>
    <n v="101"/>
    <n v="718.03499999999997"/>
    <n v="113"/>
    <n v="723.85500000000104"/>
    <n v="67"/>
    <n v="505.065"/>
    <n v="67"/>
    <n v="438.71499999999997"/>
    <n v="90"/>
    <n v="551.21"/>
    <n v="114"/>
    <n v="793.10400000000004"/>
    <n v="89"/>
    <n v="656.90499999999997"/>
    <n v="115"/>
    <n v="789.10500000000002"/>
    <n v="83"/>
    <n v="558.245"/>
    <n v="111"/>
    <n v="804.6"/>
    <n v="102"/>
    <n v="718.70500000000095"/>
    <n v="104"/>
    <n v="748.58500000000095"/>
    <n v="116"/>
    <n v="813.93000000000097"/>
    <n v="38"/>
    <n v="263.95999999999998"/>
    <n v="6225"/>
    <n v="29950.565999999999"/>
  </r>
  <r>
    <s v="4210"/>
    <x v="857"/>
    <n v="10266.125"/>
    <n v="25"/>
    <n v="185.63"/>
    <n v="38"/>
    <n v="250.46"/>
    <n v="21"/>
    <n v="150.095"/>
    <n v="19"/>
    <n v="137.64500000000001"/>
    <n v="28"/>
    <n v="273.41500000000002"/>
    <n v="19"/>
    <n v="117.26"/>
    <n v="27"/>
    <n v="202.005"/>
    <n v="19"/>
    <n v="135.26"/>
    <n v="24"/>
    <n v="168.9"/>
    <n v="35"/>
    <n v="249.92"/>
    <n v="32"/>
    <n v="221.16"/>
    <n v="38"/>
    <n v="266.45999999999998"/>
    <n v="26"/>
    <n v="179.125"/>
    <n v="18"/>
    <n v="143.19999999999999"/>
    <n v="31"/>
    <n v="237.345"/>
    <n v="38"/>
    <n v="282.77499999999998"/>
    <n v="35"/>
    <n v="247.88"/>
    <n v="35"/>
    <n v="304.93"/>
    <n v="53"/>
    <n v="451.39"/>
    <n v="39"/>
    <n v="306.49"/>
    <n v="44"/>
    <n v="334.42500000000001"/>
    <n v="40"/>
    <n v="355.10500000000002"/>
    <n v="13"/>
    <n v="111.11499999999999"/>
    <n v="3451"/>
    <n v="15578.115"/>
  </r>
  <r>
    <s v="4211"/>
    <x v="858"/>
    <n v="27913.115000000002"/>
    <n v="35"/>
    <n v="222.97"/>
    <n v="55"/>
    <n v="365.30500000000001"/>
    <n v="50"/>
    <n v="324.10000000000002"/>
    <n v="37"/>
    <n v="247.36"/>
    <n v="48"/>
    <n v="342.65499999999997"/>
    <n v="50"/>
    <n v="328.52499999999998"/>
    <n v="63"/>
    <n v="404.71"/>
    <n v="58"/>
    <n v="447.66500000000002"/>
    <n v="44"/>
    <n v="431.137"/>
    <n v="51"/>
    <n v="376.69"/>
    <n v="70"/>
    <n v="561.44000000000005"/>
    <n v="55"/>
    <n v="361.86500000000001"/>
    <n v="54"/>
    <n v="374.98500000000001"/>
    <n v="64"/>
    <n v="459.49"/>
    <n v="72"/>
    <n v="615.80499999999995"/>
    <n v="77"/>
    <n v="551.52499999999998"/>
    <n v="82"/>
    <n v="642.09"/>
    <n v="75"/>
    <n v="545.86"/>
    <n v="88"/>
    <n v="666.01"/>
    <n v="70"/>
    <n v="561.44500000000005"/>
    <n v="70"/>
    <n v="480.76"/>
    <n v="93"/>
    <n v="711.11"/>
    <n v="29"/>
    <n v="226.42500000000001"/>
    <n v="9066"/>
    <n v="38163.042000000001"/>
  </r>
  <r>
    <s v="4212"/>
    <x v="859"/>
    <n v="15593.814"/>
    <n v="31"/>
    <n v="224.685"/>
    <n v="34"/>
    <n v="251.17"/>
    <n v="39"/>
    <n v="297.55099999999999"/>
    <n v="36"/>
    <n v="311.08499999999998"/>
    <n v="51"/>
    <n v="412.54"/>
    <n v="39"/>
    <n v="241.48500000000001"/>
    <n v="41"/>
    <n v="316.47000000000003"/>
    <n v="48"/>
    <n v="396.52499999999998"/>
    <n v="41"/>
    <n v="324.36"/>
    <n v="44"/>
    <n v="334.22500000000002"/>
    <n v="46"/>
    <n v="357.26499999999999"/>
    <n v="51"/>
    <n v="391.71499999999997"/>
    <n v="28"/>
    <n v="206.3"/>
    <n v="44"/>
    <n v="345.61"/>
    <n v="37"/>
    <n v="252.02"/>
    <n v="41"/>
    <n v="319.82"/>
    <n v="44"/>
    <n v="320.11500000000001"/>
    <n v="52"/>
    <n v="395.21800000000002"/>
    <n v="55"/>
    <n v="480.55"/>
    <n v="53"/>
    <n v="408.23"/>
    <n v="60"/>
    <n v="461.93"/>
    <n v="43"/>
    <n v="357.15499999999997"/>
    <n v="23"/>
    <n v="209.48"/>
    <n v="4971"/>
    <n v="23209.317999999999"/>
  </r>
  <r>
    <s v="4213"/>
    <x v="860"/>
    <n v="15538.271000000001"/>
    <n v="29"/>
    <n v="237.375"/>
    <n v="32"/>
    <n v="227.8"/>
    <n v="22"/>
    <n v="164.715"/>
    <n v="26"/>
    <n v="173.39"/>
    <n v="31"/>
    <n v="185.80500000000001"/>
    <n v="31"/>
    <n v="289.255"/>
    <n v="23"/>
    <n v="153.46"/>
    <n v="30"/>
    <n v="259.45999999999998"/>
    <n v="31"/>
    <n v="222.98"/>
    <n v="45"/>
    <n v="319.97000000000003"/>
    <n v="33"/>
    <n v="229.60499999999999"/>
    <n v="29"/>
    <n v="186.185"/>
    <n v="34"/>
    <n v="294.42"/>
    <n v="30"/>
    <n v="216.67500000000001"/>
    <n v="34"/>
    <n v="287.71499999999997"/>
    <n v="39"/>
    <n v="288.625"/>
    <n v="31"/>
    <n v="243.95500000000001"/>
    <n v="39"/>
    <n v="291.08999999999997"/>
    <n v="42"/>
    <n v="291.45999999999998"/>
    <n v="39"/>
    <n v="283.23"/>
    <n v="43"/>
    <n v="358.97500000000002"/>
    <n v="43"/>
    <n v="331.27"/>
    <n v="17"/>
    <n v="132.76499999999999"/>
    <n v="4900"/>
    <n v="21208.451000000001"/>
  </r>
  <r>
    <s v="4214"/>
    <x v="861"/>
    <n v="18702.286"/>
    <n v="23"/>
    <n v="128.23500000000001"/>
    <n v="36"/>
    <n v="288.59500000000003"/>
    <n v="37"/>
    <n v="337.255"/>
    <n v="29"/>
    <n v="255.315"/>
    <n v="25"/>
    <n v="212.39"/>
    <n v="33"/>
    <n v="474.85"/>
    <n v="32"/>
    <n v="327.565"/>
    <n v="34"/>
    <n v="253.49"/>
    <n v="28"/>
    <n v="252.715"/>
    <n v="32"/>
    <n v="254.53399999999999"/>
    <n v="45"/>
    <n v="385.36"/>
    <n v="38"/>
    <n v="430.39499999999998"/>
    <n v="34"/>
    <n v="247.5"/>
    <n v="33"/>
    <n v="301.38"/>
    <n v="35"/>
    <n v="265.71199999999999"/>
    <n v="38"/>
    <n v="321.57"/>
    <n v="42"/>
    <n v="289.08"/>
    <n v="51"/>
    <n v="409.39499999999998"/>
    <n v="66"/>
    <n v="646.79499999999996"/>
    <n v="40"/>
    <n v="351.32"/>
    <n v="40"/>
    <n v="280.7"/>
    <n v="43"/>
    <n v="384.14"/>
    <n v="10"/>
    <n v="95.4"/>
    <n v="5685"/>
    <n v="25895.976999999999"/>
  </r>
  <r>
    <s v="4215"/>
    <x v="862"/>
    <n v="9083.8209999999999"/>
    <n v="20"/>
    <n v="169.42500000000001"/>
    <n v="25"/>
    <n v="185.10499999999999"/>
    <n v="27"/>
    <n v="217.56"/>
    <n v="11"/>
    <n v="78.12"/>
    <n v="25"/>
    <n v="176.005"/>
    <n v="21"/>
    <n v="159.97"/>
    <n v="16"/>
    <n v="195.44"/>
    <n v="19"/>
    <n v="157.42500000000001"/>
    <n v="15"/>
    <n v="95.51"/>
    <n v="18"/>
    <n v="121.57"/>
    <n v="26"/>
    <n v="186.66499999999999"/>
    <n v="18"/>
    <n v="206.38"/>
    <n v="14"/>
    <n v="118.33"/>
    <n v="24"/>
    <n v="143.19999999999999"/>
    <n v="19"/>
    <n v="135.66999999999999"/>
    <n v="28"/>
    <n v="215.755"/>
    <n v="32"/>
    <n v="227.935"/>
    <n v="29"/>
    <n v="195.7"/>
    <n v="36"/>
    <n v="267.75"/>
    <n v="24"/>
    <n v="151.20500000000001"/>
    <n v="33"/>
    <n v="225.55500000000001"/>
    <n v="23"/>
    <n v="143.33000000000001"/>
    <n v="9"/>
    <n v="54.31"/>
    <n v="2993"/>
    <n v="12911.736000000001"/>
  </r>
  <r>
    <s v="4216"/>
    <x v="863"/>
    <n v="13431.184999999999"/>
    <n v="29"/>
    <n v="192.86"/>
    <n v="24"/>
    <n v="160.81"/>
    <n v="36"/>
    <n v="277.39499999999998"/>
    <n v="18"/>
    <n v="154.75800000000001"/>
    <n v="28"/>
    <n v="182.01"/>
    <n v="22"/>
    <n v="128.63999999999999"/>
    <n v="30"/>
    <n v="223.39"/>
    <n v="31"/>
    <n v="209.88499999999999"/>
    <n v="27"/>
    <n v="179.47"/>
    <n v="23"/>
    <n v="161.28"/>
    <n v="32"/>
    <n v="206.47499999999999"/>
    <n v="33"/>
    <n v="263.86500000000001"/>
    <n v="20"/>
    <n v="154.095"/>
    <n v="23"/>
    <n v="181.16"/>
    <n v="33"/>
    <n v="220.36"/>
    <n v="20"/>
    <n v="177.37"/>
    <n v="42"/>
    <n v="386.28"/>
    <n v="23"/>
    <n v="137.54499999999999"/>
    <n v="35"/>
    <n v="338.74"/>
    <n v="37"/>
    <n v="345.495"/>
    <n v="36"/>
    <n v="311.875"/>
    <n v="45"/>
    <n v="330.98"/>
    <n v="14"/>
    <n v="96.65"/>
    <n v="4777"/>
    <n v="18452.573"/>
  </r>
  <r>
    <s v="4217"/>
    <x v="864"/>
    <n v="8842.491"/>
    <n v="8"/>
    <n v="61.39"/>
    <n v="21"/>
    <n v="170.6"/>
    <n v="15"/>
    <n v="106.105"/>
    <n v="13"/>
    <n v="107.395"/>
    <n v="19"/>
    <n v="124.35"/>
    <n v="22"/>
    <n v="204.69"/>
    <n v="20"/>
    <n v="158.27000000000001"/>
    <n v="12"/>
    <n v="89.325000000000003"/>
    <n v="19"/>
    <n v="170.55500000000001"/>
    <n v="22"/>
    <n v="167.68"/>
    <n v="27"/>
    <n v="237.24"/>
    <n v="23"/>
    <n v="245.36500000000001"/>
    <n v="21"/>
    <n v="162.72499999999999"/>
    <n v="25"/>
    <n v="166.39500000000001"/>
    <n v="21"/>
    <n v="170.96"/>
    <n v="22"/>
    <n v="154.16"/>
    <n v="19"/>
    <n v="235.85499999999999"/>
    <n v="30"/>
    <n v="212.82"/>
    <n v="27"/>
    <n v="348.62"/>
    <n v="29"/>
    <n v="254.625"/>
    <n v="23"/>
    <n v="290.16500000000002"/>
    <n v="28"/>
    <n v="222.82"/>
    <n v="10"/>
    <n v="83.045000000000002"/>
    <n v="2669"/>
    <n v="12987.646000000001"/>
  </r>
  <r>
    <s v="4218"/>
    <x v="865"/>
    <n v="10467.195"/>
    <n v="14"/>
    <n v="105.98"/>
    <n v="21"/>
    <n v="193.67"/>
    <n v="19"/>
    <n v="128.18"/>
    <n v="19"/>
    <n v="107.75700000000001"/>
    <n v="15"/>
    <n v="114.41"/>
    <n v="23"/>
    <n v="147.005"/>
    <n v="29"/>
    <n v="213.09"/>
    <n v="21"/>
    <n v="138.30500000000001"/>
    <n v="23"/>
    <n v="175.27099999999999"/>
    <n v="21"/>
    <n v="141.47499999999999"/>
    <n v="26"/>
    <n v="198.84"/>
    <n v="30"/>
    <n v="221.84"/>
    <n v="19"/>
    <n v="153.46"/>
    <n v="18"/>
    <n v="225.39500000000001"/>
    <n v="19"/>
    <n v="130.14099999999999"/>
    <n v="24"/>
    <n v="200.01499999999999"/>
    <n v="33"/>
    <n v="292.93"/>
    <n v="30"/>
    <n v="293.255"/>
    <n v="24"/>
    <n v="204.965"/>
    <n v="26"/>
    <n v="268.065"/>
    <n v="28"/>
    <n v="212.14"/>
    <n v="30"/>
    <n v="263.7"/>
    <n v="14"/>
    <n v="115.49"/>
    <n v="3365"/>
    <n v="14712.574000000001"/>
  </r>
  <r>
    <s v="4219"/>
    <x v="393"/>
    <n v="86.894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86.894999999999996"/>
  </r>
  <r>
    <s v="4220"/>
    <x v="866"/>
    <n v="11392.915000000001"/>
    <n v="21"/>
    <n v="159.893"/>
    <n v="25"/>
    <n v="184.62"/>
    <n v="30"/>
    <n v="274.39"/>
    <n v="22"/>
    <n v="217.12"/>
    <n v="20"/>
    <n v="124.88500000000001"/>
    <n v="19"/>
    <n v="143.81"/>
    <n v="27"/>
    <n v="261.39999999999998"/>
    <n v="40"/>
    <n v="380.255"/>
    <n v="16"/>
    <n v="113.26"/>
    <n v="32"/>
    <n v="238.37"/>
    <n v="45"/>
    <n v="389.77499999999998"/>
    <n v="32"/>
    <n v="250.54"/>
    <n v="22"/>
    <n v="189.755"/>
    <n v="19"/>
    <n v="135.61500000000001"/>
    <n v="27"/>
    <n v="228.32499999999999"/>
    <n v="21"/>
    <n v="202.19"/>
    <n v="27"/>
    <n v="192.73"/>
    <n v="28"/>
    <n v="213.64"/>
    <n v="29"/>
    <n v="203.16"/>
    <n v="32"/>
    <n v="333.43"/>
    <n v="35"/>
    <n v="384.57499999999999"/>
    <n v="31"/>
    <n v="232.72499999999999"/>
    <n v="11"/>
    <n v="94.245000000000005"/>
    <n v="3674"/>
    <n v="16541.623"/>
  </r>
  <r>
    <s v="4221"/>
    <x v="867"/>
    <n v="9960.5810000000001"/>
    <n v="21"/>
    <n v="149.41499999999999"/>
    <n v="22"/>
    <n v="132.44"/>
    <n v="17"/>
    <n v="99.79"/>
    <n v="21"/>
    <n v="136.41999999999999"/>
    <n v="29"/>
    <n v="187.89500000000001"/>
    <n v="15"/>
    <n v="83.165000000000006"/>
    <n v="16"/>
    <n v="113.935"/>
    <n v="16"/>
    <n v="109.13500000000001"/>
    <n v="27"/>
    <n v="189.03"/>
    <n v="14"/>
    <n v="111.5"/>
    <n v="26"/>
    <n v="160.65"/>
    <n v="30"/>
    <n v="200.11"/>
    <n v="17"/>
    <n v="108.685"/>
    <n v="17"/>
    <n v="120.825"/>
    <n v="17"/>
    <n v="114.54"/>
    <n v="22"/>
    <n v="149.94499999999999"/>
    <n v="20"/>
    <n v="128.595"/>
    <n v="15"/>
    <n v="102.155"/>
    <n v="34"/>
    <n v="258.44499999999999"/>
    <n v="27"/>
    <n v="207.55500000000001"/>
    <n v="23"/>
    <n v="174.65"/>
    <n v="24"/>
    <n v="161.715"/>
    <n v="16"/>
    <n v="125.68"/>
    <n v="3758"/>
    <n v="13286.856"/>
  </r>
  <r>
    <s v="4223"/>
    <x v="868"/>
    <n v="7061.9269999999997"/>
    <n v="13"/>
    <n v="78.105000000000004"/>
    <n v="12"/>
    <n v="187.905"/>
    <n v="14"/>
    <n v="100.6"/>
    <n v="11"/>
    <n v="76.28"/>
    <n v="11"/>
    <n v="71.260000000000005"/>
    <n v="15"/>
    <n v="99.944999999999993"/>
    <n v="7"/>
    <n v="43.09"/>
    <n v="12"/>
    <n v="93"/>
    <n v="13"/>
    <n v="86.76"/>
    <n v="8"/>
    <n v="48.96"/>
    <n v="21"/>
    <n v="155.185"/>
    <n v="14"/>
    <n v="183.89"/>
    <n v="6"/>
    <n v="44.064999999999998"/>
    <n v="8"/>
    <n v="58.475000000000001"/>
    <n v="7"/>
    <n v="87.334999999999994"/>
    <n v="8"/>
    <n v="51.24"/>
    <n v="21"/>
    <n v="179.845"/>
    <n v="11"/>
    <n v="83.06"/>
    <n v="20"/>
    <n v="148.755"/>
    <n v="18"/>
    <n v="121.855"/>
    <n v="20"/>
    <n v="147.16"/>
    <n v="12"/>
    <n v="85.49"/>
    <n v="5"/>
    <n v="30.75"/>
    <n v="2316"/>
    <n v="9324.9369999999999"/>
  </r>
  <r>
    <s v="4224"/>
    <x v="869"/>
    <n v="1728.884"/>
    <n v="2"/>
    <n v="10.68"/>
    <n v="4"/>
    <n v="25.02"/>
    <n v="6"/>
    <n v="32.335000000000001"/>
    <n v="2"/>
    <n v="11.88"/>
    <n v="5"/>
    <n v="32.43"/>
    <n v="3"/>
    <n v="18.504999999999999"/>
    <n v="3"/>
    <n v="73.155000000000001"/>
    <n v="5"/>
    <n v="59.15"/>
    <n v="5"/>
    <n v="30.8"/>
    <n v="6"/>
    <n v="32.69"/>
    <n v="4"/>
    <n v="18.82"/>
    <n v="3"/>
    <n v="34.630000000000003"/>
    <n v="1"/>
    <n v="5.28"/>
    <n v="5"/>
    <n v="26.835000000000001"/>
    <n v="6"/>
    <n v="49.805"/>
    <n v="6"/>
    <n v="57.28"/>
    <n v="6"/>
    <n v="45.6"/>
    <n v="4"/>
    <n v="21.954999999999998"/>
    <n v="6"/>
    <n v="34.340000000000003"/>
    <n v="2"/>
    <n v="13.23"/>
    <n v="3"/>
    <n v="19.155000000000001"/>
    <n v="9"/>
    <n v="57.064999999999998"/>
    <n v="4"/>
    <n v="26.07"/>
    <n v="594"/>
    <n v="2465.5940000000001"/>
  </r>
  <r>
    <s v="4225"/>
    <x v="425"/>
    <n v="915.66300000000001"/>
    <n v="2"/>
    <n v="12.3"/>
    <n v="1"/>
    <n v="3.54"/>
    <n v="3"/>
    <n v="23.954999999999998"/>
    <n v="2"/>
    <n v="12.04"/>
    <n v="4"/>
    <n v="30.864999999999998"/>
    <n v="2"/>
    <n v="12.94"/>
    <n v="0"/>
    <n v="0"/>
    <n v="4"/>
    <n v="39.619999999999997"/>
    <n v="1"/>
    <n v="10.8"/>
    <n v="2"/>
    <n v="12.55"/>
    <n v="2"/>
    <n v="13.2"/>
    <n v="5"/>
    <n v="30.45"/>
    <n v="8"/>
    <n v="36.935000000000002"/>
    <n v="2"/>
    <n v="16.5"/>
    <n v="1"/>
    <n v="6.6"/>
    <n v="5"/>
    <n v="37.905000000000001"/>
    <n v="1"/>
    <n v="9.3000000000000007"/>
    <n v="3"/>
    <n v="27.105"/>
    <n v="3"/>
    <n v="19.995000000000001"/>
    <n v="3"/>
    <n v="17.5"/>
    <n v="3"/>
    <n v="33.659999999999997"/>
    <n v="4"/>
    <n v="46.92"/>
    <n v="1"/>
    <n v="6.5"/>
    <n v="286"/>
    <n v="1376.8430000000001"/>
  </r>
  <r>
    <s v="4226"/>
    <x v="870"/>
    <n v="12226.887000000001"/>
    <n v="20"/>
    <n v="120.19"/>
    <n v="24"/>
    <n v="159.47499999999999"/>
    <n v="27"/>
    <n v="184.03"/>
    <n v="24"/>
    <n v="174.52500000000001"/>
    <n v="23"/>
    <n v="153.315"/>
    <n v="16"/>
    <n v="90.16"/>
    <n v="26"/>
    <n v="171.82499999999999"/>
    <n v="21"/>
    <n v="151.505"/>
    <n v="25"/>
    <n v="191.066"/>
    <n v="35"/>
    <n v="292.76"/>
    <n v="39"/>
    <n v="341.79500000000002"/>
    <n v="24"/>
    <n v="153.26499999999999"/>
    <n v="29"/>
    <n v="197.38499999999999"/>
    <n v="26"/>
    <n v="264.02999999999997"/>
    <n v="23"/>
    <n v="158.19499999999999"/>
    <n v="29"/>
    <n v="201.98"/>
    <n v="40"/>
    <n v="293.11500000000001"/>
    <n v="31"/>
    <n v="224.57"/>
    <n v="48"/>
    <n v="317.51499999999999"/>
    <n v="23"/>
    <n v="157.30000000000001"/>
    <n v="35"/>
    <n v="253.845"/>
    <n v="52"/>
    <n v="386.84500000000003"/>
    <n v="10"/>
    <n v="68.25"/>
    <n v="4203"/>
    <n v="16933.828000000001"/>
  </r>
  <r>
    <s v="4227"/>
    <x v="871"/>
    <n v="7198.6580000000004"/>
    <n v="12"/>
    <n v="54.13"/>
    <n v="11"/>
    <n v="76.31"/>
    <n v="21"/>
    <n v="228.94"/>
    <n v="8"/>
    <n v="43.225000000000001"/>
    <n v="12"/>
    <n v="90.775000000000006"/>
    <n v="23"/>
    <n v="163.78"/>
    <n v="16"/>
    <n v="115.735"/>
    <n v="21"/>
    <n v="123.88"/>
    <n v="17"/>
    <n v="114.16"/>
    <n v="22"/>
    <n v="168.71"/>
    <n v="15"/>
    <n v="99.454999999999998"/>
    <n v="16"/>
    <n v="197.43"/>
    <n v="17"/>
    <n v="116.63"/>
    <n v="14"/>
    <n v="109.77"/>
    <n v="20"/>
    <n v="192.98500000000001"/>
    <n v="21"/>
    <n v="147.15"/>
    <n v="19"/>
    <n v="135.285"/>
    <n v="20"/>
    <n v="149.68"/>
    <n v="33"/>
    <n v="246.51"/>
    <n v="29"/>
    <n v="197.785"/>
    <n v="15"/>
    <n v="105.745"/>
    <n v="28"/>
    <n v="204.96"/>
    <n v="11"/>
    <n v="73.64"/>
    <n v="2571"/>
    <n v="10355.328"/>
  </r>
  <r>
    <s v="4228"/>
    <x v="872"/>
    <n v="3385.739"/>
    <n v="6"/>
    <n v="40.86"/>
    <n v="7"/>
    <n v="49.344999999999999"/>
    <n v="10"/>
    <n v="61.62"/>
    <n v="8"/>
    <n v="54.204999999999998"/>
    <n v="3"/>
    <n v="19.09"/>
    <n v="6"/>
    <n v="47.26"/>
    <n v="7"/>
    <n v="39.130000000000003"/>
    <n v="7"/>
    <n v="57.984999999999999"/>
    <n v="5"/>
    <n v="32.055"/>
    <n v="12"/>
    <n v="85.57"/>
    <n v="10"/>
    <n v="72.775000000000006"/>
    <n v="9"/>
    <n v="72.88"/>
    <n v="2"/>
    <n v="13.065"/>
    <n v="6"/>
    <n v="47.59"/>
    <n v="10"/>
    <n v="72.965000000000003"/>
    <n v="5"/>
    <n v="39.119999999999997"/>
    <n v="6"/>
    <n v="48.045000000000002"/>
    <n v="9"/>
    <n v="71.144999999999996"/>
    <n v="4"/>
    <n v="33.659999999999997"/>
    <n v="4"/>
    <n v="26.1"/>
    <n v="4"/>
    <n v="25.7"/>
    <n v="13"/>
    <n v="132.26499999999999"/>
    <n v="2"/>
    <n v="19.829999999999998"/>
    <n v="1015"/>
    <n v="4547.9989999999998"/>
  </r>
  <r>
    <s v="4230"/>
    <x v="26"/>
    <n v="33.88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33.880000000000003"/>
  </r>
  <r>
    <s v="4237"/>
    <x v="1"/>
    <n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92"/>
  </r>
  <r>
    <s v="4270"/>
    <x v="873"/>
    <n v="2957.221"/>
    <n v="6"/>
    <n v="30.77"/>
    <n v="7"/>
    <n v="62.575000000000003"/>
    <n v="2"/>
    <n v="17.38"/>
    <n v="0"/>
    <n v="0"/>
    <n v="5"/>
    <n v="32.28"/>
    <n v="5"/>
    <n v="43.994999999999997"/>
    <n v="14"/>
    <n v="100.265"/>
    <n v="3"/>
    <n v="43.625"/>
    <n v="9"/>
    <n v="88.584999999999994"/>
    <n v="3"/>
    <n v="23.07"/>
    <n v="5"/>
    <n v="35.305"/>
    <n v="7"/>
    <n v="59.62"/>
    <n v="6"/>
    <n v="52.6"/>
    <n v="8"/>
    <n v="58.82"/>
    <n v="7"/>
    <n v="75.05"/>
    <n v="8"/>
    <n v="54.755000000000003"/>
    <n v="4"/>
    <n v="23.56"/>
    <n v="3"/>
    <n v="29.835000000000001"/>
    <n v="9"/>
    <n v="106.155"/>
    <n v="3"/>
    <n v="25.5"/>
    <n v="6"/>
    <n v="56.914999999999999"/>
    <n v="8"/>
    <n v="76.98"/>
    <n v="3"/>
    <n v="23.295000000000002"/>
    <n v="894"/>
    <n v="4078.1559999999999"/>
  </r>
  <r>
    <s v="4271"/>
    <x v="781"/>
    <n v="930.81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150000000000002"/>
    <n v="0"/>
    <n v="0"/>
    <n v="0"/>
    <n v="0"/>
    <n v="0"/>
    <n v="0"/>
    <n v="0"/>
    <n v="0"/>
    <n v="0"/>
    <n v="0"/>
    <n v="0"/>
    <n v="0"/>
    <n v="0"/>
    <n v="0"/>
    <n v="1"/>
    <n v="6.5549999999999997"/>
    <n v="0"/>
    <n v="0"/>
    <n v="1"/>
    <n v="6.6"/>
    <n v="0"/>
    <n v="0"/>
    <n v="1"/>
    <n v="6.6"/>
    <n v="350"/>
    <n v="957.18799999999999"/>
  </r>
  <r>
    <s v="4272"/>
    <x v="874"/>
    <n v="3006.9059999999999"/>
    <n v="11"/>
    <n v="63.86"/>
    <n v="8"/>
    <n v="48.72"/>
    <n v="2"/>
    <n v="13.64"/>
    <n v="6"/>
    <n v="43.59"/>
    <n v="7"/>
    <n v="57.83"/>
    <n v="5"/>
    <n v="36.094999999999999"/>
    <n v="4"/>
    <n v="28.375"/>
    <n v="7"/>
    <n v="61"/>
    <n v="6"/>
    <n v="37.984999999999999"/>
    <n v="13"/>
    <n v="79.97"/>
    <n v="17"/>
    <n v="137.745"/>
    <n v="11"/>
    <n v="101.015"/>
    <n v="7"/>
    <n v="44.66"/>
    <n v="12"/>
    <n v="86.594999999999999"/>
    <n v="13"/>
    <n v="106.17"/>
    <n v="10"/>
    <n v="61.5"/>
    <n v="13"/>
    <n v="87.26"/>
    <n v="7"/>
    <n v="63.25"/>
    <n v="15"/>
    <n v="151.69"/>
    <n v="6"/>
    <n v="39.914999999999999"/>
    <n v="10"/>
    <n v="71.33"/>
    <n v="11"/>
    <n v="94.825000000000003"/>
    <n v="1"/>
    <n v="5.7"/>
    <n v="1046"/>
    <n v="4529.6260000000002"/>
  </r>
  <r>
    <s v="4275"/>
    <x v="738"/>
    <n v="2065.14"/>
    <n v="8"/>
    <n v="46.87"/>
    <n v="8"/>
    <n v="45.67"/>
    <n v="2"/>
    <n v="5.98"/>
    <n v="5"/>
    <n v="54.585000000000001"/>
    <n v="3"/>
    <n v="30.54"/>
    <n v="7"/>
    <n v="47.76"/>
    <n v="7"/>
    <n v="61.9"/>
    <n v="8"/>
    <n v="155.08500000000001"/>
    <n v="6"/>
    <n v="62.534999999999997"/>
    <n v="4"/>
    <n v="36.414999999999999"/>
    <n v="12"/>
    <n v="104.255"/>
    <n v="8"/>
    <n v="79.715000000000003"/>
    <n v="8"/>
    <n v="54.88"/>
    <n v="10"/>
    <n v="72.215000000000003"/>
    <n v="11"/>
    <n v="82.14"/>
    <n v="4"/>
    <n v="58.15"/>
    <n v="8"/>
    <n v="80.944999999999993"/>
    <n v="8"/>
    <n v="88.805000000000007"/>
    <n v="8"/>
    <n v="73.305000000000007"/>
    <n v="8"/>
    <n v="74.114999999999995"/>
    <n v="2"/>
    <n v="13.04"/>
    <n v="5"/>
    <n v="57.244999999999997"/>
    <n v="1"/>
    <n v="5.5"/>
    <n v="697"/>
    <n v="3456.79"/>
  </r>
  <r>
    <s v="4276"/>
    <x v="1"/>
    <n v="3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3"/>
  </r>
  <r>
    <s v="4280"/>
    <x v="875"/>
    <n v="11060.895"/>
    <n v="29"/>
    <n v="184.72499999999999"/>
    <n v="38"/>
    <n v="307.65499999999997"/>
    <n v="20"/>
    <n v="162.88999999999999"/>
    <n v="34"/>
    <n v="247.66499999999999"/>
    <n v="28"/>
    <n v="223.02500000000001"/>
    <n v="26"/>
    <n v="180.57"/>
    <n v="30"/>
    <n v="221.07"/>
    <n v="26"/>
    <n v="194.62"/>
    <n v="27"/>
    <n v="173.52500000000001"/>
    <n v="42"/>
    <n v="321.52999999999997"/>
    <n v="41"/>
    <n v="310.08499999999998"/>
    <n v="49"/>
    <n v="391.45"/>
    <n v="31"/>
    <n v="215.625"/>
    <n v="42"/>
    <n v="308.35000000000002"/>
    <n v="39"/>
    <n v="301.45"/>
    <n v="47"/>
    <n v="382.32499999999999"/>
    <n v="42"/>
    <n v="348.21499999999997"/>
    <n v="29"/>
    <n v="264.09500000000003"/>
    <n v="44"/>
    <n v="390.505"/>
    <n v="48"/>
    <n v="422.21499999999997"/>
    <n v="37"/>
    <n v="322.95999999999998"/>
    <n v="32"/>
    <n v="283.78500000000003"/>
    <n v="26"/>
    <n v="192.185"/>
    <n v="3801"/>
    <n v="17411.415000000001"/>
  </r>
  <r>
    <s v="4285"/>
    <x v="876"/>
    <n v="11759.6"/>
    <n v="16"/>
    <n v="101.75"/>
    <n v="15"/>
    <n v="94.734999999999999"/>
    <n v="26"/>
    <n v="177.803"/>
    <n v="16"/>
    <n v="94.805000000000007"/>
    <n v="16"/>
    <n v="122.44"/>
    <n v="16"/>
    <n v="103.44"/>
    <n v="19"/>
    <n v="96.364999999999995"/>
    <n v="22"/>
    <n v="138.065"/>
    <n v="22"/>
    <n v="230.56"/>
    <n v="20"/>
    <n v="162.495"/>
    <n v="36"/>
    <n v="268.88499999999999"/>
    <n v="20"/>
    <n v="237.2"/>
    <n v="24"/>
    <n v="173.82"/>
    <n v="36"/>
    <n v="270.91199999999998"/>
    <n v="45"/>
    <n v="352.18"/>
    <n v="36"/>
    <n v="244.06"/>
    <n v="33"/>
    <n v="208.9"/>
    <n v="29"/>
    <n v="179.70500000000001"/>
    <n v="34"/>
    <n v="364.86"/>
    <n v="25"/>
    <n v="263.77"/>
    <n v="37"/>
    <n v="492.06"/>
    <n v="28"/>
    <n v="238.04"/>
    <n v="6"/>
    <n v="41.645000000000003"/>
    <n v="3708"/>
    <n v="16418.095000000001"/>
  </r>
  <r>
    <s v="4287"/>
    <x v="877"/>
    <n v="481.63499999999999"/>
    <n v="1"/>
    <n v="5.04"/>
    <n v="1"/>
    <n v="6.6"/>
    <n v="0"/>
    <n v="0"/>
    <n v="0"/>
    <n v="0"/>
    <n v="1"/>
    <n v="7.02"/>
    <n v="0"/>
    <n v="0"/>
    <n v="0"/>
    <n v="0"/>
    <n v="3"/>
    <n v="57.04"/>
    <n v="0"/>
    <n v="0"/>
    <n v="0"/>
    <n v="0"/>
    <n v="2"/>
    <n v="19"/>
    <n v="0"/>
    <n v="0"/>
    <n v="1"/>
    <n v="12.4"/>
    <n v="1"/>
    <n v="5.13"/>
    <n v="2"/>
    <n v="12.925000000000001"/>
    <n v="1"/>
    <n v="19.2"/>
    <n v="1"/>
    <n v="6.6150000000000002"/>
    <n v="0"/>
    <n v="0"/>
    <n v="1"/>
    <n v="3.0249999999999999"/>
    <n v="0"/>
    <n v="0"/>
    <n v="2"/>
    <n v="19.8"/>
    <n v="2"/>
    <n v="13.23"/>
    <n v="0"/>
    <n v="0"/>
    <n v="123"/>
    <n v="668.66"/>
  </r>
  <r>
    <s v="4300"/>
    <x v="878"/>
    <n v="21394.919000000002"/>
    <n v="49"/>
    <n v="290.245"/>
    <n v="56"/>
    <n v="460.92500000000001"/>
    <n v="64"/>
    <n v="420.91"/>
    <n v="52"/>
    <n v="337.34800000000001"/>
    <n v="60"/>
    <n v="385.63"/>
    <n v="70"/>
    <n v="615.54"/>
    <n v="74"/>
    <n v="494.46800000000002"/>
    <n v="64"/>
    <n v="396.12099999999998"/>
    <n v="75"/>
    <n v="476.214"/>
    <n v="83"/>
    <n v="515.48599999999999"/>
    <n v="119"/>
    <n v="938.24"/>
    <n v="98"/>
    <n v="827.49"/>
    <n v="78"/>
    <n v="556.74"/>
    <n v="101"/>
    <n v="688.56200000000104"/>
    <n v="93"/>
    <n v="797.64499999999998"/>
    <n v="73"/>
    <n v="497.97899999999998"/>
    <n v="92"/>
    <n v="613.41"/>
    <n v="68"/>
    <n v="531.875"/>
    <n v="116"/>
    <n v="861.86500000000001"/>
    <n v="81"/>
    <n v="591.49"/>
    <n v="85"/>
    <n v="618.84000000000106"/>
    <n v="103"/>
    <n v="770.41499999999996"/>
    <n v="21"/>
    <n v="154.30500000000001"/>
    <n v="7897"/>
    <n v="34236.661999999997"/>
  </r>
  <r>
    <s v="4301"/>
    <x v="879"/>
    <n v="9104.3019999999997"/>
    <n v="16"/>
    <n v="91.204999999999998"/>
    <n v="21"/>
    <n v="106.97499999999999"/>
    <n v="27"/>
    <n v="145.94"/>
    <n v="23"/>
    <n v="137.47"/>
    <n v="30"/>
    <n v="175.465"/>
    <n v="30"/>
    <n v="182.905"/>
    <n v="27"/>
    <n v="161.285"/>
    <n v="20"/>
    <n v="143.785"/>
    <n v="39"/>
    <n v="248.57499999999999"/>
    <n v="30"/>
    <n v="191.96"/>
    <n v="49"/>
    <n v="323.48500000000001"/>
    <n v="26"/>
    <n v="160.66"/>
    <n v="40"/>
    <n v="280.63499999999999"/>
    <n v="37"/>
    <n v="235.965"/>
    <n v="28"/>
    <n v="184.91"/>
    <n v="32"/>
    <n v="221.285"/>
    <n v="40"/>
    <n v="276.86200000000002"/>
    <n v="32"/>
    <n v="228.44"/>
    <n v="48"/>
    <n v="280.15499999999997"/>
    <n v="30"/>
    <n v="213.43"/>
    <n v="48"/>
    <n v="333.47"/>
    <n v="39"/>
    <n v="275.54000000000002"/>
    <n v="22"/>
    <n v="143.97499999999999"/>
    <n v="3549"/>
    <n v="13848.679"/>
  </r>
  <r>
    <s v="4303"/>
    <x v="177"/>
    <n v="996.13800000000003"/>
    <n v="0"/>
    <n v="0"/>
    <n v="4"/>
    <n v="26.7"/>
    <n v="0"/>
    <n v="0"/>
    <n v="6"/>
    <n v="32.173000000000002"/>
    <n v="3"/>
    <n v="16.88"/>
    <n v="1"/>
    <n v="6.36"/>
    <n v="2"/>
    <n v="9.9"/>
    <n v="8"/>
    <n v="60.1"/>
    <n v="4"/>
    <n v="47.54"/>
    <n v="2"/>
    <n v="13.08"/>
    <n v="1"/>
    <n v="6.6"/>
    <n v="3"/>
    <n v="19.329999999999998"/>
    <n v="2"/>
    <n v="12"/>
    <n v="0"/>
    <n v="0"/>
    <n v="1"/>
    <n v="6.5"/>
    <n v="5"/>
    <n v="31.085000000000001"/>
    <n v="2"/>
    <n v="12.65"/>
    <n v="0"/>
    <n v="0"/>
    <n v="4"/>
    <n v="16.95"/>
    <n v="3"/>
    <n v="21.63"/>
    <n v="3"/>
    <n v="20.914999999999999"/>
    <n v="4"/>
    <n v="26.43"/>
    <n v="4"/>
    <n v="26.414999999999999"/>
    <n v="417"/>
    <n v="1409.376"/>
  </r>
  <r>
    <s v="4304"/>
    <x v="880"/>
    <n v="5764.7420000000002"/>
    <n v="3"/>
    <n v="22.68"/>
    <n v="8"/>
    <n v="41.9"/>
    <n v="18"/>
    <n v="132.065"/>
    <n v="7"/>
    <n v="134.1"/>
    <n v="6"/>
    <n v="32.935000000000002"/>
    <n v="13"/>
    <n v="73.204999999999998"/>
    <n v="9"/>
    <n v="47.924999999999997"/>
    <n v="18"/>
    <n v="107.37"/>
    <n v="16"/>
    <n v="123.03"/>
    <n v="27"/>
    <n v="162.845"/>
    <n v="15"/>
    <n v="93.69"/>
    <n v="13"/>
    <n v="168.92"/>
    <n v="21"/>
    <n v="143.74"/>
    <n v="15"/>
    <n v="116.47499999999999"/>
    <n v="28"/>
    <n v="168.6"/>
    <n v="14"/>
    <n v="107.23"/>
    <n v="18"/>
    <n v="110.93"/>
    <n v="13"/>
    <n v="93.03"/>
    <n v="19"/>
    <n v="118.73"/>
    <n v="18"/>
    <n v="122.11"/>
    <n v="19"/>
    <n v="200.45500000000001"/>
    <n v="16"/>
    <n v="119.29"/>
    <n v="3"/>
    <n v="19.815000000000001"/>
    <n v="2233"/>
    <n v="8225.8119999999999"/>
  </r>
  <r>
    <s v="4305"/>
    <x v="881"/>
    <n v="22570.394"/>
    <n v="27"/>
    <n v="151.38499999999999"/>
    <n v="37"/>
    <n v="207.47499999999999"/>
    <n v="37"/>
    <n v="204.3"/>
    <n v="42"/>
    <n v="278.12799999999999"/>
    <n v="35"/>
    <n v="224.43"/>
    <n v="40"/>
    <n v="306.2"/>
    <n v="50"/>
    <n v="306.58499999999998"/>
    <n v="71"/>
    <n v="587.947"/>
    <n v="52"/>
    <n v="343.69"/>
    <n v="63"/>
    <n v="380.91500000000002"/>
    <n v="48"/>
    <n v="288.10000000000002"/>
    <n v="51"/>
    <n v="599.81200000000001"/>
    <n v="41"/>
    <n v="294.62"/>
    <n v="55"/>
    <n v="412.16"/>
    <n v="67"/>
    <n v="414.80500000000001"/>
    <n v="61"/>
    <n v="400.43"/>
    <n v="68"/>
    <n v="575.78"/>
    <n v="45"/>
    <n v="350.34"/>
    <n v="86"/>
    <n v="691.97"/>
    <n v="59"/>
    <n v="397.44499999999999"/>
    <n v="49"/>
    <n v="336.15"/>
    <n v="68"/>
    <n v="466.95499999999998"/>
    <n v="25"/>
    <n v="171.77"/>
    <n v="8402"/>
    <n v="30961.786"/>
  </r>
  <r>
    <s v="4306"/>
    <x v="882"/>
    <n v="23103.919999999998"/>
    <n v="39"/>
    <n v="226.785"/>
    <n v="59"/>
    <n v="373.03"/>
    <n v="43"/>
    <n v="259.69600000000003"/>
    <n v="42"/>
    <n v="307.505"/>
    <n v="60"/>
    <n v="365.13799999999998"/>
    <n v="57"/>
    <n v="390.42"/>
    <n v="63"/>
    <n v="436.02600000000001"/>
    <n v="78"/>
    <n v="514.28499999999997"/>
    <n v="55"/>
    <n v="358.435"/>
    <n v="66"/>
    <n v="454.39800000000002"/>
    <n v="85"/>
    <n v="676.44899999999996"/>
    <n v="66"/>
    <n v="514.53499999999997"/>
    <n v="59"/>
    <n v="428.44499999999999"/>
    <n v="65"/>
    <n v="482.15"/>
    <n v="72"/>
    <n v="486.935"/>
    <n v="76"/>
    <n v="528.95000000000005"/>
    <n v="102"/>
    <n v="733.17800000000102"/>
    <n v="80"/>
    <n v="594.66"/>
    <n v="89"/>
    <n v="637.79999999999995"/>
    <n v="57"/>
    <n v="439.24"/>
    <n v="67"/>
    <n v="616.44000000000005"/>
    <n v="66"/>
    <n v="490.51499999999999"/>
    <n v="27"/>
    <n v="230.13"/>
    <n v="7819"/>
    <n v="33649.065000000002"/>
  </r>
  <r>
    <s v="4307"/>
    <x v="351"/>
    <n v="1054.2539999999999"/>
    <n v="0"/>
    <n v="0"/>
    <n v="1"/>
    <n v="6.48"/>
    <n v="2"/>
    <n v="10.63"/>
    <n v="2"/>
    <n v="14.42"/>
    <n v="1"/>
    <n v="4.8600000000000003"/>
    <n v="6"/>
    <n v="30.92"/>
    <n v="1"/>
    <n v="13.68"/>
    <n v="1"/>
    <n v="5.4"/>
    <n v="2"/>
    <n v="12.96"/>
    <n v="5"/>
    <n v="40.130000000000003"/>
    <n v="3"/>
    <n v="36.85"/>
    <n v="3"/>
    <n v="24.504999999999999"/>
    <n v="3"/>
    <n v="24.2"/>
    <n v="5"/>
    <n v="31.355"/>
    <n v="0"/>
    <n v="0"/>
    <n v="0"/>
    <n v="0"/>
    <n v="1"/>
    <n v="6.6"/>
    <n v="2"/>
    <n v="12.115"/>
    <n v="2"/>
    <n v="20.16"/>
    <n v="3"/>
    <n v="30.93"/>
    <n v="1"/>
    <n v="6.6150000000000002"/>
    <n v="1"/>
    <n v="6.6"/>
    <n v="0"/>
    <n v="0"/>
    <n v="315"/>
    <n v="1393.664"/>
  </r>
  <r>
    <s v="4309"/>
    <x v="489"/>
    <n v="1844.2560000000001"/>
    <n v="2"/>
    <n v="12.72"/>
    <n v="3"/>
    <n v="17.940000000000001"/>
    <n v="4"/>
    <n v="19.484999999999999"/>
    <n v="3"/>
    <n v="13.17"/>
    <n v="8"/>
    <n v="61.09"/>
    <n v="6"/>
    <n v="80.47"/>
    <n v="4"/>
    <n v="26.04"/>
    <n v="4"/>
    <n v="25.655000000000001"/>
    <n v="4"/>
    <n v="42.79"/>
    <n v="2"/>
    <n v="8.25"/>
    <n v="7"/>
    <n v="57.81"/>
    <n v="3"/>
    <n v="26.66"/>
    <n v="7"/>
    <n v="49.575000000000003"/>
    <n v="1"/>
    <n v="6.5549999999999997"/>
    <n v="5"/>
    <n v="26.515000000000001"/>
    <n v="4"/>
    <n v="25.33"/>
    <n v="3"/>
    <n v="18.399999999999999"/>
    <n v="9"/>
    <n v="56.25"/>
    <n v="2"/>
    <n v="13.11"/>
    <n v="5"/>
    <n v="31.13"/>
    <n v="5"/>
    <n v="33.045000000000002"/>
    <n v="4"/>
    <n v="38.325000000000003"/>
    <n v="0"/>
    <n v="0"/>
    <n v="591"/>
    <n v="2534.5709999999999"/>
  </r>
  <r>
    <s v="4310"/>
    <x v="883"/>
    <n v="3657.8319999999999"/>
    <n v="2"/>
    <n v="12.465"/>
    <n v="8"/>
    <n v="43.1"/>
    <n v="6"/>
    <n v="47.17"/>
    <n v="2"/>
    <n v="12.465"/>
    <n v="4"/>
    <n v="16.239999999999998"/>
    <n v="8"/>
    <n v="62.83"/>
    <n v="3"/>
    <n v="15.324999999999999"/>
    <n v="9"/>
    <n v="159.34"/>
    <n v="12"/>
    <n v="94.474999999999994"/>
    <n v="8"/>
    <n v="44.704999999999998"/>
    <n v="6"/>
    <n v="42.97"/>
    <n v="6"/>
    <n v="65.31"/>
    <n v="12"/>
    <n v="75.73"/>
    <n v="12"/>
    <n v="65.87"/>
    <n v="10"/>
    <n v="63.655000000000001"/>
    <n v="7"/>
    <n v="44.43"/>
    <n v="8"/>
    <n v="52.034999999999997"/>
    <n v="9"/>
    <n v="74.224999999999994"/>
    <n v="7"/>
    <n v="56.134999999999998"/>
    <n v="14"/>
    <n v="117.83"/>
    <n v="7"/>
    <n v="43.994999999999997"/>
    <n v="11"/>
    <n v="85.795000000000002"/>
    <n v="4"/>
    <n v="33.65"/>
    <n v="1264"/>
    <n v="4987.5770000000002"/>
  </r>
  <r>
    <s v="4311"/>
    <x v="884"/>
    <n v="6157.5190000000002"/>
    <n v="10"/>
    <n v="60.895000000000003"/>
    <n v="8"/>
    <n v="55.14"/>
    <n v="15"/>
    <n v="102.21"/>
    <n v="7"/>
    <n v="54.32"/>
    <n v="15"/>
    <n v="101.49"/>
    <n v="9"/>
    <n v="58.37"/>
    <n v="23"/>
    <n v="150"/>
    <n v="16"/>
    <n v="92.855000000000004"/>
    <n v="9"/>
    <n v="56.335000000000001"/>
    <n v="13"/>
    <n v="101.05"/>
    <n v="20"/>
    <n v="148.80500000000001"/>
    <n v="18"/>
    <n v="132.87"/>
    <n v="11"/>
    <n v="70.694999999999993"/>
    <n v="24"/>
    <n v="171.78"/>
    <n v="24"/>
    <n v="154.77500000000001"/>
    <n v="13"/>
    <n v="108.59"/>
    <n v="21"/>
    <n v="152.33000000000001"/>
    <n v="17"/>
    <n v="132.66499999999999"/>
    <n v="15"/>
    <n v="135.71"/>
    <n v="15"/>
    <n v="129.76"/>
    <n v="13"/>
    <n v="132.39500000000001"/>
    <n v="13"/>
    <n v="124.675"/>
    <n v="0"/>
    <n v="0"/>
    <n v="2049"/>
    <n v="8585.2340000000004"/>
  </r>
  <r>
    <s v="4312"/>
    <x v="885"/>
    <n v="2071.241"/>
    <n v="2"/>
    <n v="11.99"/>
    <n v="2"/>
    <n v="10.9"/>
    <n v="5"/>
    <n v="27.62"/>
    <n v="3"/>
    <n v="102.16"/>
    <n v="10"/>
    <n v="51.4"/>
    <n v="8"/>
    <n v="43.89"/>
    <n v="8"/>
    <n v="51.09"/>
    <n v="1"/>
    <n v="29.975000000000001"/>
    <n v="5"/>
    <n v="30.48"/>
    <n v="5"/>
    <n v="48.84"/>
    <n v="8"/>
    <n v="53.94"/>
    <n v="5"/>
    <n v="27.835000000000001"/>
    <n v="5"/>
    <n v="40.33"/>
    <n v="6"/>
    <n v="44.74"/>
    <n v="4"/>
    <n v="26.2"/>
    <n v="6"/>
    <n v="48.325000000000003"/>
    <n v="12"/>
    <n v="111.99"/>
    <n v="11"/>
    <n v="103.33"/>
    <n v="4"/>
    <n v="77.37"/>
    <n v="4"/>
    <n v="32.4"/>
    <n v="7"/>
    <n v="58.95"/>
    <n v="5"/>
    <n v="69.635000000000005"/>
    <n v="1"/>
    <n v="6.6150000000000002"/>
    <n v="769"/>
    <n v="3181.2460000000001"/>
  </r>
  <r>
    <s v="4313"/>
    <x v="886"/>
    <n v="1581.5830000000001"/>
    <n v="2"/>
    <n v="15.7"/>
    <n v="3"/>
    <n v="11.685"/>
    <n v="2"/>
    <n v="18.34"/>
    <n v="4"/>
    <n v="18.13"/>
    <n v="2"/>
    <n v="11.705"/>
    <n v="3"/>
    <n v="18.54"/>
    <n v="5"/>
    <n v="35.134999999999998"/>
    <n v="4"/>
    <n v="45.424999999999997"/>
    <n v="3"/>
    <n v="18.68"/>
    <n v="12"/>
    <n v="120.98"/>
    <n v="4"/>
    <n v="26.16"/>
    <n v="4"/>
    <n v="43.8"/>
    <n v="1"/>
    <n v="11.16"/>
    <n v="2"/>
    <n v="12.555"/>
    <n v="3"/>
    <n v="19.395"/>
    <n v="5"/>
    <n v="34.53"/>
    <n v="4"/>
    <n v="31.38"/>
    <n v="7"/>
    <n v="43.125"/>
    <n v="4"/>
    <n v="26.4"/>
    <n v="3"/>
    <n v="28.88"/>
    <n v="3"/>
    <n v="17.414999999999999"/>
    <n v="0"/>
    <n v="0"/>
    <n v="0"/>
    <n v="0"/>
    <n v="551"/>
    <n v="2190.703"/>
  </r>
  <r>
    <s v="4314"/>
    <x v="8"/>
    <n v="31.33"/>
    <n v="0"/>
    <n v="0"/>
    <n v="4"/>
    <n v="27.504999999999999"/>
    <n v="5"/>
    <n v="25.94"/>
    <n v="1"/>
    <n v="5.31"/>
    <n v="4"/>
    <n v="21.555"/>
    <n v="3"/>
    <n v="17.82"/>
    <n v="1"/>
    <n v="3.35"/>
    <n v="14"/>
    <n v="116.11"/>
    <n v="7"/>
    <n v="46.005000000000003"/>
    <n v="7"/>
    <n v="61.244999999999997"/>
    <n v="4"/>
    <n v="28.414999999999999"/>
    <n v="2"/>
    <n v="10.26"/>
    <n v="2"/>
    <n v="36.725000000000001"/>
    <n v="10"/>
    <n v="67.3"/>
    <n v="6"/>
    <n v="36"/>
    <n v="5"/>
    <n v="32.954999999999998"/>
    <n v="3"/>
    <n v="17.64"/>
    <n v="6"/>
    <n v="30.5"/>
    <n v="5"/>
    <n v="36.33"/>
    <n v="1"/>
    <n v="11.34"/>
    <n v="8"/>
    <n v="54.115000000000002"/>
    <n v="1"/>
    <n v="6.6"/>
    <n v="0"/>
    <n v="0"/>
    <n v="102"/>
    <n v="724.35"/>
  </r>
  <r>
    <s v="4340"/>
    <x v="465"/>
    <n v="2861.3890000000001"/>
    <n v="4"/>
    <n v="24.9"/>
    <n v="6"/>
    <n v="34.299999999999997"/>
    <n v="7"/>
    <n v="47.155000000000001"/>
    <n v="3"/>
    <n v="25.88"/>
    <n v="6"/>
    <n v="26.254999999999999"/>
    <n v="5"/>
    <n v="31.68"/>
    <n v="4"/>
    <n v="25.885000000000002"/>
    <n v="9"/>
    <n v="58.85"/>
    <n v="2"/>
    <n v="6.6"/>
    <n v="6"/>
    <n v="38.619999999999997"/>
    <n v="7"/>
    <n v="50.23"/>
    <n v="4"/>
    <n v="23.37"/>
    <n v="5"/>
    <n v="32.78"/>
    <n v="11"/>
    <n v="117.777"/>
    <n v="5"/>
    <n v="40.034999999999997"/>
    <n v="12"/>
    <n v="109.285"/>
    <n v="18"/>
    <n v="112.955"/>
    <n v="10"/>
    <n v="61.954999999999998"/>
    <n v="13"/>
    <n v="125.80500000000001"/>
    <n v="5"/>
    <n v="30.57"/>
    <n v="7"/>
    <n v="53.075000000000003"/>
    <n v="7"/>
    <n v="44.435000000000002"/>
    <n v="2"/>
    <n v="13.215"/>
    <n v="975"/>
    <n v="3997.0010000000002"/>
  </r>
  <r>
    <s v="4341"/>
    <x v="887"/>
    <n v="9272.3649999999998"/>
    <n v="20"/>
    <n v="118.045"/>
    <n v="22"/>
    <n v="117.105"/>
    <n v="26"/>
    <n v="172.22499999999999"/>
    <n v="14"/>
    <n v="80.495000000000005"/>
    <n v="26"/>
    <n v="258.935"/>
    <n v="16"/>
    <n v="107.08499999999999"/>
    <n v="18"/>
    <n v="110.785"/>
    <n v="33"/>
    <n v="241.66499999999999"/>
    <n v="15"/>
    <n v="140.76499999999999"/>
    <n v="26"/>
    <n v="171.47"/>
    <n v="30"/>
    <n v="218.28"/>
    <n v="44"/>
    <n v="307.57"/>
    <n v="24"/>
    <n v="156.67500000000001"/>
    <n v="34"/>
    <n v="230.13"/>
    <n v="33"/>
    <n v="223.82499999999999"/>
    <n v="28"/>
    <n v="219.94499999999999"/>
    <n v="27"/>
    <n v="185.37"/>
    <n v="25"/>
    <n v="289.43"/>
    <n v="40"/>
    <n v="346.51499999999999"/>
    <n v="19"/>
    <n v="164.905"/>
    <n v="25"/>
    <n v="232.75"/>
    <n v="17"/>
    <n v="110.18"/>
    <n v="5"/>
    <n v="44.21"/>
    <n v="3257"/>
    <n v="13520.725"/>
  </r>
  <r>
    <s v="4342"/>
    <x v="408"/>
    <n v="1665.575"/>
    <n v="2"/>
    <n v="15.84"/>
    <n v="1"/>
    <n v="6.48"/>
    <n v="3"/>
    <n v="32.979999999999997"/>
    <n v="7"/>
    <n v="91.765000000000001"/>
    <n v="3"/>
    <n v="31.41"/>
    <n v="3"/>
    <n v="17.93"/>
    <n v="2"/>
    <n v="11.164999999999999"/>
    <n v="2"/>
    <n v="12.65"/>
    <n v="5"/>
    <n v="25.14"/>
    <n v="5"/>
    <n v="36.335000000000001"/>
    <n v="3"/>
    <n v="25.98"/>
    <n v="7"/>
    <n v="41.78"/>
    <n v="2"/>
    <n v="8.8000000000000007"/>
    <n v="6"/>
    <n v="41.62"/>
    <n v="2"/>
    <n v="10.02"/>
    <n v="2"/>
    <n v="13.215"/>
    <n v="5"/>
    <n v="44.86"/>
    <n v="4"/>
    <n v="28.89"/>
    <n v="4"/>
    <n v="45.71"/>
    <n v="2"/>
    <n v="17.100000000000001"/>
    <n v="3"/>
    <n v="65.180000000000007"/>
    <n v="3"/>
    <n v="39"/>
    <n v="2"/>
    <n v="13.2"/>
    <n v="526"/>
    <n v="2342.625"/>
  </r>
  <r>
    <s v="4343"/>
    <x v="888"/>
    <n v="6207.53"/>
    <n v="6"/>
    <n v="45.6"/>
    <n v="9"/>
    <n v="51.085000000000001"/>
    <n v="18"/>
    <n v="188.285"/>
    <n v="12"/>
    <n v="118.21"/>
    <n v="5"/>
    <n v="138.45500000000001"/>
    <n v="14"/>
    <n v="102.895"/>
    <n v="11"/>
    <n v="76.05"/>
    <n v="9"/>
    <n v="70.974999999999994"/>
    <n v="25"/>
    <n v="168.44499999999999"/>
    <n v="7"/>
    <n v="55.6"/>
    <n v="14"/>
    <n v="97.704999999999998"/>
    <n v="15"/>
    <n v="221.375"/>
    <n v="14"/>
    <n v="134.59"/>
    <n v="13"/>
    <n v="82.575000000000003"/>
    <n v="16"/>
    <n v="142.32"/>
    <n v="18"/>
    <n v="119.73"/>
    <n v="22"/>
    <n v="175.22"/>
    <n v="9"/>
    <n v="104.755"/>
    <n v="19"/>
    <n v="274.10500000000002"/>
    <n v="25"/>
    <n v="251.005"/>
    <n v="14"/>
    <n v="124.34"/>
    <n v="9"/>
    <n v="72.47"/>
    <n v="5"/>
    <n v="88.18"/>
    <n v="1790"/>
    <n v="9111.5"/>
  </r>
  <r>
    <s v="4344"/>
    <x v="889"/>
    <n v="1703.444"/>
    <n v="1"/>
    <n v="2.3199999999999998"/>
    <n v="3"/>
    <n v="16.97"/>
    <n v="4"/>
    <n v="23.92"/>
    <n v="5"/>
    <n v="32.314999999999998"/>
    <n v="4"/>
    <n v="36.97"/>
    <n v="6"/>
    <n v="50.02"/>
    <n v="1"/>
    <n v="6.6"/>
    <n v="10"/>
    <n v="125.14"/>
    <n v="7"/>
    <n v="72"/>
    <n v="2"/>
    <n v="9.8249999999999993"/>
    <n v="4"/>
    <n v="30.04"/>
    <n v="2"/>
    <n v="22.824999999999999"/>
    <n v="1"/>
    <n v="6.6"/>
    <n v="2"/>
    <n v="19.8"/>
    <n v="2"/>
    <n v="11.73"/>
    <n v="3"/>
    <n v="13.625"/>
    <n v="5"/>
    <n v="31.33"/>
    <n v="3"/>
    <n v="16.004999999999999"/>
    <n v="5"/>
    <n v="32.814999999999998"/>
    <n v="6"/>
    <n v="48.38"/>
    <n v="3"/>
    <n v="31.5"/>
    <n v="2"/>
    <n v="11.775"/>
    <n v="1"/>
    <n v="10.5"/>
    <n v="467"/>
    <n v="2366.4490000000001"/>
  </r>
  <r>
    <s v="4345"/>
    <x v="1"/>
    <n v="1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2"/>
  </r>
  <r>
    <s v="4346"/>
    <x v="416"/>
    <n v="604.07899999999995"/>
    <n v="1"/>
    <n v="10.8"/>
    <n v="3"/>
    <n v="17.84"/>
    <n v="1"/>
    <n v="5.4"/>
    <n v="0"/>
    <n v="0"/>
    <n v="1"/>
    <n v="6.6"/>
    <n v="2"/>
    <n v="11.824999999999999"/>
    <n v="2"/>
    <n v="8.5649999999999995"/>
    <n v="3"/>
    <n v="23.265000000000001"/>
    <n v="2"/>
    <n v="12.54"/>
    <n v="3"/>
    <n v="23.05"/>
    <n v="6"/>
    <n v="30.25"/>
    <n v="5"/>
    <n v="22.8"/>
    <n v="1"/>
    <n v="6.6"/>
    <n v="3"/>
    <n v="19.64"/>
    <n v="6"/>
    <n v="51.62"/>
    <n v="2"/>
    <n v="10.154999999999999"/>
    <n v="4"/>
    <n v="16.48"/>
    <n v="0"/>
    <n v="0"/>
    <n v="7"/>
    <n v="46.244999999999997"/>
    <n v="5"/>
    <n v="38.89"/>
    <n v="0"/>
    <n v="0"/>
    <n v="2"/>
    <n v="9.8550000000000004"/>
    <n v="2"/>
    <n v="45.36"/>
    <n v="222"/>
    <n v="1021.859"/>
  </r>
  <r>
    <s v="4347"/>
    <x v="47"/>
    <n v="982.95"/>
    <n v="1"/>
    <n v="35.64"/>
    <n v="1"/>
    <n v="6.48"/>
    <n v="3"/>
    <n v="25.02"/>
    <n v="3"/>
    <n v="104.46"/>
    <n v="0"/>
    <n v="0"/>
    <n v="8"/>
    <n v="42.02"/>
    <n v="2"/>
    <n v="17.28"/>
    <n v="3"/>
    <n v="24.2"/>
    <n v="2"/>
    <n v="35.200000000000003"/>
    <n v="3"/>
    <n v="20.9"/>
    <n v="2"/>
    <n v="11"/>
    <n v="1"/>
    <n v="5.4"/>
    <n v="3"/>
    <n v="15.75"/>
    <n v="2"/>
    <n v="13.09"/>
    <n v="2"/>
    <n v="17.04"/>
    <n v="1"/>
    <n v="22.05"/>
    <n v="2"/>
    <n v="12.375"/>
    <n v="4"/>
    <n v="41.305"/>
    <n v="3"/>
    <n v="37.299999999999997"/>
    <n v="1"/>
    <n v="6.6"/>
    <n v="1"/>
    <n v="5.94"/>
    <n v="1"/>
    <n v="6.6150000000000002"/>
    <n v="2"/>
    <n v="13.215"/>
    <n v="283"/>
    <n v="1501.83"/>
  </r>
  <r>
    <s v="4350"/>
    <x v="890"/>
    <n v="29983.523000000001"/>
    <n v="61"/>
    <n v="338.245"/>
    <n v="62"/>
    <n v="443.91"/>
    <n v="84"/>
    <n v="602.755"/>
    <n v="85"/>
    <n v="555.87300000000005"/>
    <n v="81"/>
    <n v="571.51499999999999"/>
    <n v="94"/>
    <n v="907.06600000000003"/>
    <n v="82"/>
    <n v="588.221"/>
    <n v="88"/>
    <n v="671.51"/>
    <n v="82"/>
    <n v="628.94500000000005"/>
    <n v="89"/>
    <n v="819.84299999999996"/>
    <n v="125"/>
    <n v="1050.17"/>
    <n v="122"/>
    <n v="1363.61"/>
    <n v="92"/>
    <n v="591.43200000000002"/>
    <n v="106"/>
    <n v="704.98"/>
    <n v="104"/>
    <n v="709.94"/>
    <n v="105"/>
    <n v="775.08"/>
    <n v="131"/>
    <n v="911.79499999999996"/>
    <n v="125"/>
    <n v="1055.845"/>
    <n v="122"/>
    <n v="1012.905"/>
    <n v="101"/>
    <n v="690.47"/>
    <n v="82"/>
    <n v="664.17"/>
    <n v="85"/>
    <n v="623.19000000000005"/>
    <n v="36"/>
    <n v="285.86500000000001"/>
    <n v="10679"/>
    <n v="46550.858"/>
  </r>
  <r>
    <s v="4352"/>
    <x v="891"/>
    <n v="14961.633"/>
    <n v="27"/>
    <n v="159.83000000000001"/>
    <n v="25"/>
    <n v="195.45500000000001"/>
    <n v="44"/>
    <n v="318.33"/>
    <n v="31"/>
    <n v="183.405"/>
    <n v="34"/>
    <n v="256.76499999999999"/>
    <n v="49"/>
    <n v="407.28100000000001"/>
    <n v="34"/>
    <n v="220.91499999999999"/>
    <n v="45"/>
    <n v="317.38"/>
    <n v="40"/>
    <n v="265.39499999999998"/>
    <n v="46"/>
    <n v="299.02"/>
    <n v="66"/>
    <n v="567.54700000000003"/>
    <n v="59"/>
    <n v="667.82500000000005"/>
    <n v="46"/>
    <n v="314.95"/>
    <n v="54"/>
    <n v="375.51"/>
    <n v="55"/>
    <n v="409.52499999999998"/>
    <n v="49"/>
    <n v="300.08"/>
    <n v="63"/>
    <n v="502.37"/>
    <n v="45"/>
    <n v="361.15499999999997"/>
    <n v="57"/>
    <n v="409.16"/>
    <n v="56"/>
    <n v="476.87"/>
    <n v="28"/>
    <n v="266.89"/>
    <n v="35"/>
    <n v="242.66499999999999"/>
    <n v="19"/>
    <n v="143.04499999999999"/>
    <n v="4958"/>
    <n v="22623.001"/>
  </r>
  <r>
    <s v="4353"/>
    <x v="243"/>
    <n v="209.52799999999999"/>
    <n v="0"/>
    <n v="0"/>
    <n v="0"/>
    <n v="0"/>
    <n v="1"/>
    <n v="6.6"/>
    <n v="0"/>
    <n v="0"/>
    <n v="0"/>
    <n v="0"/>
    <n v="0"/>
    <n v="0"/>
    <n v="1"/>
    <n v="5.0250000000000004"/>
    <n v="0"/>
    <n v="0"/>
    <n v="0"/>
    <n v="0"/>
    <n v="0"/>
    <n v="0"/>
    <n v="0"/>
    <n v="0"/>
    <n v="2"/>
    <n v="29.64"/>
    <n v="0"/>
    <n v="0"/>
    <n v="0"/>
    <n v="0"/>
    <n v="1"/>
    <n v="6.03"/>
    <n v="0"/>
    <n v="0"/>
    <n v="1"/>
    <n v="6.6"/>
    <n v="0"/>
    <n v="0"/>
    <n v="1"/>
    <n v="6.5549999999999997"/>
    <n v="0"/>
    <n v="0"/>
    <n v="0"/>
    <n v="0"/>
    <n v="0"/>
    <n v="0"/>
    <n v="0"/>
    <n v="0"/>
    <n v="53"/>
    <n v="269.97800000000001"/>
  </r>
  <r>
    <s v="4354"/>
    <x v="105"/>
    <n v="623.90700000000004"/>
    <n v="1"/>
    <n v="4.95"/>
    <n v="0"/>
    <n v="0"/>
    <n v="4"/>
    <n v="112.51"/>
    <n v="1"/>
    <n v="1.62"/>
    <n v="0"/>
    <n v="0"/>
    <n v="0"/>
    <n v="0"/>
    <n v="3"/>
    <n v="34.44"/>
    <n v="3"/>
    <n v="45.674999999999997"/>
    <n v="6"/>
    <n v="37.72"/>
    <n v="4"/>
    <n v="29.38"/>
    <n v="5"/>
    <n v="34.034999999999997"/>
    <n v="3"/>
    <n v="23.1"/>
    <n v="1"/>
    <n v="6.6"/>
    <n v="2"/>
    <n v="12.824999999999999"/>
    <n v="0"/>
    <n v="0"/>
    <n v="3"/>
    <n v="19.25"/>
    <n v="3"/>
    <n v="17.37"/>
    <n v="2"/>
    <n v="19.2"/>
    <n v="0"/>
    <n v="0"/>
    <n v="0"/>
    <n v="0"/>
    <n v="2"/>
    <n v="13.215"/>
    <n v="1"/>
    <n v="5.58"/>
    <n v="0"/>
    <n v="0"/>
    <n v="228"/>
    <n v="1041.377"/>
  </r>
  <r>
    <s v="4355"/>
    <x v="238"/>
    <n v="1249.7950000000001"/>
    <n v="6"/>
    <n v="33.96"/>
    <n v="2"/>
    <n v="13.92"/>
    <n v="3"/>
    <n v="13.244999999999999"/>
    <n v="4"/>
    <n v="23.24"/>
    <n v="1"/>
    <n v="6.05"/>
    <n v="1"/>
    <n v="5.4"/>
    <n v="3"/>
    <n v="21.61"/>
    <n v="3"/>
    <n v="25.09"/>
    <n v="3"/>
    <n v="13.9"/>
    <n v="3"/>
    <n v="18.285"/>
    <n v="4"/>
    <n v="20.57"/>
    <n v="3"/>
    <n v="23.22"/>
    <n v="2"/>
    <n v="12.98"/>
    <n v="4"/>
    <n v="25.2"/>
    <n v="1"/>
    <n v="6.6"/>
    <n v="1"/>
    <n v="6.6"/>
    <n v="8"/>
    <n v="59.06"/>
    <n v="3"/>
    <n v="19.63"/>
    <n v="3"/>
    <n v="21.09"/>
    <n v="2"/>
    <n v="12.555"/>
    <n v="2"/>
    <n v="8.61"/>
    <n v="4"/>
    <n v="31.004999999999999"/>
    <n v="1"/>
    <n v="6.6"/>
    <n v="469"/>
    <n v="1678.2149999999999"/>
  </r>
  <r>
    <s v="4356"/>
    <x v="668"/>
    <n v="2558.9470000000001"/>
    <n v="3"/>
    <n v="11.965"/>
    <n v="3"/>
    <n v="12.545"/>
    <n v="2"/>
    <n v="4.59"/>
    <n v="3"/>
    <n v="21.855"/>
    <n v="4"/>
    <n v="25.574999999999999"/>
    <n v="8"/>
    <n v="65.2"/>
    <n v="9"/>
    <n v="62.284999999999997"/>
    <n v="7"/>
    <n v="39.479999999999997"/>
    <n v="5"/>
    <n v="26.56"/>
    <n v="2"/>
    <n v="18.03"/>
    <n v="6"/>
    <n v="26.074999999999999"/>
    <n v="7"/>
    <n v="81.58"/>
    <n v="1"/>
    <n v="6.05"/>
    <n v="9"/>
    <n v="85.78"/>
    <n v="6"/>
    <n v="55.4"/>
    <n v="3"/>
    <n v="24.7"/>
    <n v="3"/>
    <n v="41.005000000000003"/>
    <n v="7"/>
    <n v="53.354999999999997"/>
    <n v="3"/>
    <n v="16.55"/>
    <n v="7"/>
    <n v="52.71"/>
    <n v="4"/>
    <n v="124.08"/>
    <n v="5"/>
    <n v="31.3"/>
    <n v="0"/>
    <n v="0"/>
    <n v="719"/>
    <n v="3445.6170000000002"/>
  </r>
  <r>
    <s v="4357"/>
    <x v="383"/>
    <n v="1371.1759999999999"/>
    <n v="1"/>
    <n v="14.85"/>
    <n v="3"/>
    <n v="22.86"/>
    <n v="4"/>
    <n v="20.64"/>
    <n v="1"/>
    <n v="3.85"/>
    <n v="0"/>
    <n v="0"/>
    <n v="5"/>
    <n v="40.380000000000003"/>
    <n v="5"/>
    <n v="68.97"/>
    <n v="4"/>
    <n v="24.504999999999999"/>
    <n v="6"/>
    <n v="66.495000000000005"/>
    <n v="0"/>
    <n v="0"/>
    <n v="1"/>
    <n v="17.100000000000001"/>
    <n v="3"/>
    <n v="32.340000000000003"/>
    <n v="2"/>
    <n v="13.154999999999999"/>
    <n v="5"/>
    <n v="165.99"/>
    <n v="2"/>
    <n v="21.18"/>
    <n v="2"/>
    <n v="13.2"/>
    <n v="2"/>
    <n v="13.08"/>
    <n v="1"/>
    <n v="17.16"/>
    <n v="4"/>
    <n v="25.3"/>
    <n v="2"/>
    <n v="14.475"/>
    <n v="3"/>
    <n v="118.8"/>
    <n v="2"/>
    <n v="13.2"/>
    <n v="1"/>
    <n v="8.75"/>
    <n v="390"/>
    <n v="2107.4560000000001"/>
  </r>
  <r>
    <s v="4358"/>
    <x v="156"/>
    <n v="1126.0999999999999"/>
    <n v="1"/>
    <n v="6.38"/>
    <n v="1"/>
    <n v="12.1"/>
    <n v="1"/>
    <n v="3.24"/>
    <n v="2"/>
    <n v="16.54"/>
    <n v="4"/>
    <n v="31.22"/>
    <n v="1"/>
    <n v="2.61"/>
    <n v="4"/>
    <n v="24.09"/>
    <n v="3"/>
    <n v="16.155000000000001"/>
    <n v="3"/>
    <n v="19.690000000000001"/>
    <n v="2"/>
    <n v="13.2"/>
    <n v="3"/>
    <n v="19.25"/>
    <n v="3"/>
    <n v="24.25"/>
    <n v="4"/>
    <n v="46.795000000000002"/>
    <n v="5"/>
    <n v="50.42"/>
    <n v="5"/>
    <n v="31.52"/>
    <n v="7"/>
    <n v="45.93"/>
    <n v="3"/>
    <n v="24.42"/>
    <n v="2"/>
    <n v="9.0150000000000006"/>
    <n v="3"/>
    <n v="19.754999999999999"/>
    <n v="5"/>
    <n v="39.630000000000003"/>
    <n v="4"/>
    <n v="41.7"/>
    <n v="2"/>
    <n v="12.585000000000001"/>
    <n v="3"/>
    <n v="18.254999999999999"/>
    <n v="353"/>
    <n v="1654.85"/>
  </r>
  <r>
    <s v="4359"/>
    <x v="430"/>
    <n v="674.20899999999995"/>
    <n v="1"/>
    <n v="5.94"/>
    <n v="2"/>
    <n v="12.24"/>
    <n v="1"/>
    <n v="6.05"/>
    <n v="3"/>
    <n v="31.18"/>
    <n v="3"/>
    <n v="26.73"/>
    <n v="0"/>
    <n v="0"/>
    <n v="0"/>
    <n v="0"/>
    <n v="1"/>
    <n v="19.8"/>
    <n v="2"/>
    <n v="8.5250000000000004"/>
    <n v="2"/>
    <n v="13.154999999999999"/>
    <n v="1"/>
    <n v="6.6"/>
    <n v="2"/>
    <n v="12.93"/>
    <n v="2"/>
    <n v="13.15"/>
    <n v="1"/>
    <n v="6.6"/>
    <n v="0"/>
    <n v="0"/>
    <n v="4"/>
    <n v="34.85"/>
    <n v="1"/>
    <n v="6.56"/>
    <n v="2"/>
    <n v="13.2"/>
    <n v="4"/>
    <n v="39.4"/>
    <n v="0"/>
    <n v="0"/>
    <n v="0"/>
    <n v="0"/>
    <n v="0"/>
    <n v="0"/>
    <n v="0"/>
    <n v="0"/>
    <n v="217"/>
    <n v="931.11900000000003"/>
  </r>
  <r>
    <s v="4360"/>
    <x v="347"/>
    <n v="701.39499999999998"/>
    <n v="0"/>
    <n v="0"/>
    <n v="0"/>
    <n v="0"/>
    <n v="1"/>
    <n v="2.2000000000000002"/>
    <n v="1"/>
    <n v="6.36"/>
    <n v="1"/>
    <n v="6.3250000000000002"/>
    <n v="1"/>
    <n v="4.32"/>
    <n v="0"/>
    <n v="0"/>
    <n v="1"/>
    <n v="11"/>
    <n v="2"/>
    <n v="13.2"/>
    <n v="0"/>
    <n v="0"/>
    <n v="2"/>
    <n v="12.6"/>
    <n v="0"/>
    <n v="0"/>
    <n v="0"/>
    <n v="0"/>
    <n v="0"/>
    <n v="0"/>
    <n v="3"/>
    <n v="36.68"/>
    <n v="1"/>
    <n v="6.6"/>
    <n v="1"/>
    <n v="13.2"/>
    <n v="0"/>
    <n v="0"/>
    <n v="0"/>
    <n v="0"/>
    <n v="2"/>
    <n v="12.81"/>
    <n v="0"/>
    <n v="0"/>
    <n v="0"/>
    <n v="0"/>
    <n v="0"/>
    <n v="0"/>
    <n v="108"/>
    <n v="826.69"/>
  </r>
  <r>
    <s v="4361"/>
    <x v="892"/>
    <n v="1674.2159999999999"/>
    <n v="2"/>
    <n v="10.58"/>
    <n v="1"/>
    <n v="5.0999999999999996"/>
    <n v="3"/>
    <n v="23.78"/>
    <n v="3"/>
    <n v="13.52"/>
    <n v="3"/>
    <n v="33.6"/>
    <n v="4"/>
    <n v="34.49"/>
    <n v="3"/>
    <n v="23.64"/>
    <n v="2"/>
    <n v="26.52"/>
    <n v="2"/>
    <n v="36.56"/>
    <n v="4"/>
    <n v="32.340000000000003"/>
    <n v="1"/>
    <n v="6.4050000000000002"/>
    <n v="9"/>
    <n v="75.844999999999999"/>
    <n v="2"/>
    <n v="16.5"/>
    <n v="3"/>
    <n v="23.4"/>
    <n v="3"/>
    <n v="19.425000000000001"/>
    <n v="7"/>
    <n v="61.77"/>
    <n v="2"/>
    <n v="18.295000000000002"/>
    <n v="4"/>
    <n v="57.41"/>
    <n v="2"/>
    <n v="12.65"/>
    <n v="2"/>
    <n v="15.734999999999999"/>
    <n v="7"/>
    <n v="93.435000000000002"/>
    <n v="0"/>
    <n v="0"/>
    <n v="1"/>
    <n v="4.41"/>
    <n v="412"/>
    <n v="2319.6260000000002"/>
  </r>
  <r>
    <s v="4362"/>
    <x v="176"/>
    <n v="2203.0369999999998"/>
    <n v="4"/>
    <n v="25.03"/>
    <n v="5"/>
    <n v="33.119999999999997"/>
    <n v="2"/>
    <n v="45.54"/>
    <n v="3"/>
    <n v="16.38"/>
    <n v="2"/>
    <n v="12.1"/>
    <n v="5"/>
    <n v="120.23"/>
    <n v="5"/>
    <n v="131.375"/>
    <n v="7"/>
    <n v="106.94499999999999"/>
    <n v="5"/>
    <n v="25.2"/>
    <n v="6"/>
    <n v="70.965000000000003"/>
    <n v="4"/>
    <n v="60.48"/>
    <n v="4"/>
    <n v="118.925"/>
    <n v="1"/>
    <n v="6.6"/>
    <n v="2"/>
    <n v="30.945"/>
    <n v="2"/>
    <n v="10.73"/>
    <n v="1"/>
    <n v="6.4"/>
    <n v="2"/>
    <n v="9.7100000000000009"/>
    <n v="9"/>
    <n v="68.36"/>
    <n v="6"/>
    <n v="43.005000000000003"/>
    <n v="1"/>
    <n v="4.95"/>
    <n v="4"/>
    <n v="32.61"/>
    <n v="3"/>
    <n v="19.8"/>
    <n v="0"/>
    <n v="0"/>
    <n v="508"/>
    <n v="3202.4369999999999"/>
  </r>
  <r>
    <s v="4363"/>
    <x v="50"/>
    <n v="365.59300000000002"/>
    <n v="1"/>
    <n v="4.95"/>
    <n v="1"/>
    <n v="6.48"/>
    <n v="1"/>
    <n v="35.64"/>
    <n v="0"/>
    <n v="0"/>
    <n v="1"/>
    <n v="10.26"/>
    <n v="0"/>
    <n v="0"/>
    <n v="0"/>
    <n v="0"/>
    <n v="1"/>
    <n v="6.6"/>
    <n v="0"/>
    <n v="0"/>
    <n v="1"/>
    <n v="5.04"/>
    <n v="0"/>
    <n v="0"/>
    <n v="2"/>
    <n v="11.625"/>
    <n v="2"/>
    <n v="18.655000000000001"/>
    <n v="0"/>
    <n v="0"/>
    <n v="0"/>
    <n v="0"/>
    <n v="0"/>
    <n v="0"/>
    <n v="1"/>
    <n v="6.6"/>
    <n v="1"/>
    <n v="6.65"/>
    <n v="1"/>
    <n v="6.6"/>
    <n v="0"/>
    <n v="0"/>
    <n v="0"/>
    <n v="0"/>
    <n v="0"/>
    <n v="0"/>
    <n v="0"/>
    <n v="0"/>
    <n v="130"/>
    <n v="484.69299999999998"/>
  </r>
  <r>
    <s v="4364"/>
    <x v="243"/>
    <n v="284.12"/>
    <n v="0"/>
    <n v="0"/>
    <n v="1"/>
    <n v="3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287.42"/>
  </r>
  <r>
    <s v="4365"/>
    <x v="28"/>
    <n v="326.51600000000002"/>
    <n v="2"/>
    <n v="14.26"/>
    <n v="2"/>
    <n v="38.94"/>
    <n v="0"/>
    <n v="0"/>
    <n v="1"/>
    <n v="3.71"/>
    <n v="1"/>
    <n v="6.6"/>
    <n v="0"/>
    <n v="0"/>
    <n v="1"/>
    <n v="6.6"/>
    <n v="1"/>
    <n v="6.6"/>
    <n v="1"/>
    <n v="9.6"/>
    <n v="2"/>
    <n v="10.955"/>
    <n v="1"/>
    <n v="6.6"/>
    <n v="1"/>
    <n v="6.6"/>
    <n v="3"/>
    <n v="12.407"/>
    <n v="1"/>
    <n v="8.8000000000000007"/>
    <n v="1"/>
    <n v="5.7"/>
    <n v="1"/>
    <n v="4.8"/>
    <n v="1"/>
    <n v="3.6"/>
    <n v="1"/>
    <n v="6.05"/>
    <n v="1"/>
    <n v="5.2249999999999996"/>
    <n v="0"/>
    <n v="0"/>
    <n v="0"/>
    <n v="0"/>
    <n v="0"/>
    <n v="0"/>
    <n v="0"/>
    <n v="0"/>
    <n v="94"/>
    <n v="483.56299999999999"/>
  </r>
  <r>
    <s v="4370"/>
    <x v="893"/>
    <n v="9179.857"/>
    <n v="18"/>
    <n v="84.45"/>
    <n v="16"/>
    <n v="84.23"/>
    <n v="20"/>
    <n v="194.94499999999999"/>
    <n v="16"/>
    <n v="106.15"/>
    <n v="21"/>
    <n v="208.04"/>
    <n v="15"/>
    <n v="205.84"/>
    <n v="15"/>
    <n v="100.55"/>
    <n v="17"/>
    <n v="178.465"/>
    <n v="18"/>
    <n v="183.2"/>
    <n v="17"/>
    <n v="115.61"/>
    <n v="15"/>
    <n v="128.97499999999999"/>
    <n v="18"/>
    <n v="221.98"/>
    <n v="14"/>
    <n v="71.924999999999997"/>
    <n v="34"/>
    <n v="250.87"/>
    <n v="17"/>
    <n v="133.55000000000001"/>
    <n v="9"/>
    <n v="63.984999999999999"/>
    <n v="17"/>
    <n v="121.36"/>
    <n v="23"/>
    <n v="178.285"/>
    <n v="24"/>
    <n v="175.18"/>
    <n v="26"/>
    <n v="166.065"/>
    <n v="15"/>
    <n v="121.32"/>
    <n v="14"/>
    <n v="108.045"/>
    <n v="1"/>
    <n v="6.6"/>
    <n v="2581"/>
    <n v="12389.477000000001"/>
  </r>
  <r>
    <s v="4371"/>
    <x v="569"/>
    <n v="466.73"/>
    <n v="1"/>
    <n v="6.6"/>
    <n v="0"/>
    <n v="0"/>
    <n v="0"/>
    <n v="0"/>
    <n v="0"/>
    <n v="0"/>
    <n v="0"/>
    <n v="0"/>
    <n v="2"/>
    <n v="10.31"/>
    <n v="0"/>
    <n v="0"/>
    <n v="1"/>
    <n v="5.76"/>
    <n v="0"/>
    <n v="0"/>
    <n v="0"/>
    <n v="0"/>
    <n v="1"/>
    <n v="6.3250000000000002"/>
    <n v="1"/>
    <n v="3.35"/>
    <n v="0"/>
    <n v="0"/>
    <n v="2"/>
    <n v="11.82"/>
    <n v="1"/>
    <n v="3.85"/>
    <n v="0"/>
    <n v="0"/>
    <n v="3"/>
    <n v="16.77"/>
    <n v="2"/>
    <n v="17.05"/>
    <n v="1"/>
    <n v="3.85"/>
    <n v="2"/>
    <n v="11.55"/>
    <n v="1"/>
    <n v="6.3"/>
    <n v="0"/>
    <n v="0"/>
    <n v="0"/>
    <n v="0"/>
    <n v="146"/>
    <n v="570.26499999999999"/>
  </r>
  <r>
    <s v="4372"/>
    <x v="56"/>
    <n v="94.08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1"/>
    <n v="6.6"/>
    <n v="1"/>
    <n v="3.35"/>
    <n v="0"/>
    <n v="0"/>
    <n v="0"/>
    <n v="0"/>
    <n v="0"/>
    <n v="0"/>
    <n v="0"/>
    <n v="0"/>
    <n v="1"/>
    <n v="5.31"/>
    <n v="1"/>
    <n v="6.6"/>
    <n v="0"/>
    <n v="0"/>
    <n v="0"/>
    <n v="0"/>
    <n v="0"/>
    <n v="0"/>
    <n v="0"/>
    <n v="0"/>
    <n v="0"/>
    <n v="0"/>
    <n v="34"/>
    <n v="122.54"/>
  </r>
  <r>
    <s v="4373"/>
    <x v="280"/>
    <n v="514"/>
    <n v="0"/>
    <n v="0"/>
    <n v="1"/>
    <n v="6.5549999999999997"/>
    <n v="0"/>
    <n v="0"/>
    <n v="1"/>
    <n v="5.3"/>
    <n v="2"/>
    <n v="29.7"/>
    <n v="3"/>
    <n v="29.1"/>
    <n v="1"/>
    <n v="19.98"/>
    <n v="1"/>
    <n v="38.5"/>
    <n v="2"/>
    <n v="12.54"/>
    <n v="0"/>
    <n v="0"/>
    <n v="0"/>
    <n v="0"/>
    <n v="2"/>
    <n v="13.2"/>
    <n v="1"/>
    <n v="6.6"/>
    <n v="1"/>
    <n v="3.72"/>
    <n v="1"/>
    <n v="6.6"/>
    <n v="1"/>
    <n v="5.5"/>
    <n v="2"/>
    <n v="14.37"/>
    <n v="0"/>
    <n v="0"/>
    <n v="0"/>
    <n v="0"/>
    <n v="2"/>
    <n v="13.2"/>
    <n v="2"/>
    <n v="13.2"/>
    <n v="0"/>
    <n v="0"/>
    <n v="0"/>
    <n v="0"/>
    <n v="157"/>
    <n v="732.06500000000005"/>
  </r>
  <r>
    <s v="4374"/>
    <x v="894"/>
    <n v="323.02600000000001"/>
    <n v="0"/>
    <n v="0"/>
    <n v="1"/>
    <n v="6"/>
    <n v="2"/>
    <n v="11.88"/>
    <n v="0"/>
    <n v="0"/>
    <n v="0"/>
    <n v="0"/>
    <n v="2"/>
    <n v="8.25"/>
    <n v="0"/>
    <n v="0"/>
    <n v="1"/>
    <n v="5.0250000000000004"/>
    <n v="0"/>
    <n v="0"/>
    <n v="0"/>
    <n v="0"/>
    <n v="0"/>
    <n v="0"/>
    <n v="0"/>
    <n v="0"/>
    <n v="1"/>
    <n v="4.95"/>
    <n v="3"/>
    <n v="20.72"/>
    <n v="1"/>
    <n v="5.5"/>
    <n v="0"/>
    <n v="0"/>
    <n v="0"/>
    <n v="0"/>
    <n v="0"/>
    <n v="0"/>
    <n v="0"/>
    <n v="0"/>
    <n v="0"/>
    <n v="0"/>
    <n v="0"/>
    <n v="0"/>
    <n v="0"/>
    <n v="0"/>
    <n v="0"/>
    <n v="0"/>
    <n v="72"/>
    <n v="385.351"/>
  </r>
  <r>
    <s v="4375"/>
    <x v="375"/>
    <n v="108.6"/>
    <n v="0"/>
    <n v="0"/>
    <n v="1"/>
    <n v="10.8"/>
    <n v="2"/>
    <n v="13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1"/>
    <n v="6.6"/>
    <n v="0"/>
    <n v="0"/>
    <n v="1"/>
    <n v="24.57"/>
    <n v="1"/>
    <n v="19.844999999999999"/>
    <n v="0"/>
    <n v="0"/>
    <n v="34"/>
    <n v="190.155"/>
  </r>
  <r>
    <s v="4376"/>
    <x v="24"/>
    <n v="351.55500000000001"/>
    <n v="0"/>
    <n v="0"/>
    <n v="2"/>
    <n v="16.940000000000001"/>
    <n v="1"/>
    <n v="5.7750000000000004"/>
    <n v="0"/>
    <n v="0"/>
    <n v="0"/>
    <n v="0"/>
    <n v="1"/>
    <n v="12.96"/>
    <n v="0"/>
    <n v="0"/>
    <n v="0"/>
    <n v="0"/>
    <n v="1"/>
    <n v="19.52"/>
    <n v="0"/>
    <n v="0"/>
    <n v="0"/>
    <n v="0"/>
    <n v="2"/>
    <n v="12.6"/>
    <n v="1"/>
    <n v="3.35"/>
    <n v="1"/>
    <n v="6.3"/>
    <n v="1"/>
    <n v="13.2"/>
    <n v="0"/>
    <n v="0"/>
    <n v="0"/>
    <n v="0"/>
    <n v="0"/>
    <n v="0"/>
    <n v="0"/>
    <n v="0"/>
    <n v="1"/>
    <n v="6.6150000000000002"/>
    <n v="0"/>
    <n v="0"/>
    <n v="1"/>
    <n v="5.67"/>
    <n v="0"/>
    <n v="0"/>
    <n v="60"/>
    <n v="454.48500000000001"/>
  </r>
  <r>
    <s v="4377"/>
    <x v="234"/>
    <n v="570.91700000000003"/>
    <n v="0"/>
    <n v="0"/>
    <n v="0"/>
    <n v="0"/>
    <n v="1"/>
    <n v="6.6"/>
    <n v="0"/>
    <n v="0"/>
    <n v="0"/>
    <n v="0"/>
    <n v="0"/>
    <n v="0"/>
    <n v="1"/>
    <n v="6.48"/>
    <n v="1"/>
    <n v="2.7"/>
    <n v="0"/>
    <n v="0"/>
    <n v="0"/>
    <n v="0"/>
    <n v="2"/>
    <n v="12"/>
    <n v="1"/>
    <n v="5.5"/>
    <n v="0"/>
    <n v="0"/>
    <n v="1"/>
    <n v="6.6"/>
    <n v="1"/>
    <n v="6.38"/>
    <n v="1"/>
    <n v="19.5"/>
    <n v="1"/>
    <n v="5.0999999999999996"/>
    <n v="0"/>
    <n v="0"/>
    <n v="1"/>
    <n v="6.05"/>
    <n v="0"/>
    <n v="0"/>
    <n v="0"/>
    <n v="0"/>
    <n v="1"/>
    <n v="6.5549999999999997"/>
    <n v="0"/>
    <n v="0"/>
    <n v="114"/>
    <n v="654.38199999999995"/>
  </r>
  <r>
    <s v="4378"/>
    <x v="710"/>
    <n v="291.91800000000001"/>
    <n v="2"/>
    <n v="7.56"/>
    <n v="0"/>
    <n v="0"/>
    <n v="0"/>
    <n v="0"/>
    <n v="0"/>
    <n v="0"/>
    <n v="1"/>
    <n v="4.2"/>
    <n v="0"/>
    <n v="0"/>
    <n v="0"/>
    <n v="0"/>
    <n v="4"/>
    <n v="24.234999999999999"/>
    <n v="2"/>
    <n v="11.88"/>
    <n v="3"/>
    <n v="21.274999999999999"/>
    <n v="1"/>
    <n v="4.2249999999999996"/>
    <n v="0"/>
    <n v="0"/>
    <n v="0"/>
    <n v="0"/>
    <n v="2"/>
    <n v="17.414999999999999"/>
    <n v="1"/>
    <n v="9.35"/>
    <n v="0"/>
    <n v="0"/>
    <n v="0"/>
    <n v="0"/>
    <n v="0"/>
    <n v="0"/>
    <n v="1"/>
    <n v="35.75"/>
    <n v="0"/>
    <n v="0"/>
    <n v="1"/>
    <n v="6.62"/>
    <n v="2"/>
    <n v="21.42"/>
    <n v="0"/>
    <n v="0"/>
    <n v="107"/>
    <n v="455.84800000000001"/>
  </r>
  <r>
    <s v="4380"/>
    <x v="895"/>
    <n v="4691.7349999999997"/>
    <n v="10"/>
    <n v="49.68"/>
    <n v="13"/>
    <n v="74.28"/>
    <n v="4"/>
    <n v="23.67"/>
    <n v="15"/>
    <n v="107.755"/>
    <n v="6"/>
    <n v="31.42"/>
    <n v="11"/>
    <n v="98.484999999999999"/>
    <n v="9"/>
    <n v="63.84"/>
    <n v="16"/>
    <n v="86.05"/>
    <n v="8"/>
    <n v="36.844999999999999"/>
    <n v="8"/>
    <n v="146.905"/>
    <n v="7"/>
    <n v="44.64"/>
    <n v="13"/>
    <n v="100.08499999999999"/>
    <n v="9"/>
    <n v="67.87"/>
    <n v="7"/>
    <n v="49.45"/>
    <n v="13"/>
    <n v="102.4"/>
    <n v="4"/>
    <n v="18.2"/>
    <n v="6"/>
    <n v="36.229999999999997"/>
    <n v="10"/>
    <n v="174.495"/>
    <n v="9"/>
    <n v="46.87"/>
    <n v="7"/>
    <n v="46.19"/>
    <n v="13"/>
    <n v="89.26"/>
    <n v="9"/>
    <n v="74.72"/>
    <n v="2"/>
    <n v="11.4"/>
    <n v="1360"/>
    <n v="6272.4750000000004"/>
  </r>
  <r>
    <s v="4381"/>
    <x v="17"/>
    <n v="393.31099999999998"/>
    <n v="0"/>
    <n v="0"/>
    <n v="2"/>
    <n v="9"/>
    <n v="0"/>
    <n v="0"/>
    <n v="0"/>
    <n v="0"/>
    <n v="2"/>
    <n v="7.2"/>
    <n v="1"/>
    <n v="3.85"/>
    <n v="1"/>
    <n v="18.899999999999999"/>
    <n v="2"/>
    <n v="7.95"/>
    <n v="0"/>
    <n v="0"/>
    <n v="0"/>
    <n v="0"/>
    <n v="0"/>
    <n v="0"/>
    <n v="2"/>
    <n v="19.8"/>
    <n v="0"/>
    <n v="0"/>
    <n v="0"/>
    <n v="0"/>
    <n v="2"/>
    <n v="18.02"/>
    <n v="0"/>
    <n v="0"/>
    <n v="0"/>
    <n v="0"/>
    <n v="0"/>
    <n v="0"/>
    <n v="1"/>
    <n v="4.95"/>
    <n v="2"/>
    <n v="13.215"/>
    <n v="1"/>
    <n v="9.9"/>
    <n v="3"/>
    <n v="19.754999999999999"/>
    <n v="0"/>
    <n v="0"/>
    <n v="115"/>
    <n v="525.851"/>
  </r>
  <r>
    <s v="4382"/>
    <x v="427"/>
    <n v="427.62"/>
    <n v="0"/>
    <n v="0"/>
    <n v="1"/>
    <n v="5.13"/>
    <n v="1"/>
    <n v="3.78"/>
    <n v="1"/>
    <n v="26.4"/>
    <n v="0"/>
    <n v="0"/>
    <n v="0"/>
    <n v="0"/>
    <n v="0"/>
    <n v="0"/>
    <n v="2"/>
    <n v="25.375"/>
    <n v="1"/>
    <n v="19.8"/>
    <n v="1"/>
    <n v="7.2"/>
    <n v="0"/>
    <n v="0"/>
    <n v="1"/>
    <n v="4.2"/>
    <n v="0"/>
    <n v="0"/>
    <n v="0"/>
    <n v="0"/>
    <n v="0"/>
    <n v="0"/>
    <n v="1"/>
    <n v="6.5549999999999997"/>
    <n v="1"/>
    <n v="6.6150000000000002"/>
    <n v="0"/>
    <n v="0"/>
    <n v="1"/>
    <n v="9.9"/>
    <n v="0"/>
    <n v="0"/>
    <n v="1"/>
    <n v="4.93"/>
    <n v="1"/>
    <n v="9.6"/>
    <n v="1"/>
    <n v="6.6"/>
    <n v="103"/>
    <n v="563.70500000000004"/>
  </r>
  <r>
    <s v="4383"/>
    <x v="234"/>
    <n v="334.29599999999999"/>
    <n v="1"/>
    <n v="6.6"/>
    <n v="0"/>
    <n v="0"/>
    <n v="1"/>
    <n v="5.5"/>
    <n v="0"/>
    <n v="0"/>
    <n v="3"/>
    <n v="16.829999999999998"/>
    <n v="5"/>
    <n v="26.72"/>
    <n v="3"/>
    <n v="22.3"/>
    <n v="2"/>
    <n v="5.8449999999999998"/>
    <n v="3"/>
    <n v="12.79"/>
    <n v="3"/>
    <n v="15.95"/>
    <n v="2"/>
    <n v="10.02"/>
    <n v="0"/>
    <n v="0"/>
    <n v="1"/>
    <n v="6.6"/>
    <n v="1"/>
    <n v="6.6"/>
    <n v="0"/>
    <n v="0"/>
    <n v="1"/>
    <n v="6.6"/>
    <n v="1"/>
    <n v="4.2"/>
    <n v="1"/>
    <n v="2.31"/>
    <n v="3"/>
    <n v="19.8"/>
    <n v="0"/>
    <n v="0"/>
    <n v="1"/>
    <n v="6.6"/>
    <n v="0"/>
    <n v="0"/>
    <n v="0"/>
    <n v="0"/>
    <n v="134"/>
    <n v="509.56099999999998"/>
  </r>
  <r>
    <s v="4384"/>
    <x v="1"/>
    <n v="2.27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2799999999999998"/>
  </r>
  <r>
    <s v="4385"/>
    <x v="79"/>
    <n v="639.19899999999996"/>
    <n v="0"/>
    <n v="0"/>
    <n v="2"/>
    <n v="25.76"/>
    <n v="0"/>
    <n v="0"/>
    <n v="2"/>
    <n v="11.98"/>
    <n v="1"/>
    <n v="6.6"/>
    <n v="0"/>
    <n v="0"/>
    <n v="1"/>
    <n v="5.5"/>
    <n v="2"/>
    <n v="11.64"/>
    <n v="0"/>
    <n v="0"/>
    <n v="0"/>
    <n v="0"/>
    <n v="4"/>
    <n v="20.835000000000001"/>
    <n v="1"/>
    <n v="10.199999999999999"/>
    <n v="0"/>
    <n v="0"/>
    <n v="1"/>
    <n v="10.199999999999999"/>
    <n v="4"/>
    <n v="40.700000000000003"/>
    <n v="1"/>
    <n v="6.6"/>
    <n v="1"/>
    <n v="10.08"/>
    <n v="0"/>
    <n v="0"/>
    <n v="2"/>
    <n v="13.2"/>
    <n v="2"/>
    <n v="13.2"/>
    <n v="0"/>
    <n v="0"/>
    <n v="4"/>
    <n v="29.91"/>
    <n v="0"/>
    <n v="0"/>
    <n v="176"/>
    <n v="855.60400000000004"/>
  </r>
  <r>
    <s v="4387"/>
    <x v="449"/>
    <n v="962.59199999999998"/>
    <n v="2"/>
    <n v="14.7"/>
    <n v="1"/>
    <n v="3.96"/>
    <n v="0"/>
    <n v="0"/>
    <n v="0"/>
    <n v="0"/>
    <n v="7"/>
    <n v="37.125"/>
    <n v="2"/>
    <n v="25.045000000000002"/>
    <n v="1"/>
    <n v="4.0599999999999996"/>
    <n v="1"/>
    <n v="7.44"/>
    <n v="2"/>
    <n v="6.71"/>
    <n v="1"/>
    <n v="27.36"/>
    <n v="0"/>
    <n v="0"/>
    <n v="0"/>
    <n v="0"/>
    <n v="1"/>
    <n v="8.1199999999999992"/>
    <n v="0"/>
    <n v="0"/>
    <n v="0"/>
    <n v="0"/>
    <n v="0"/>
    <n v="0"/>
    <n v="4"/>
    <n v="15.125"/>
    <n v="1"/>
    <n v="6.6"/>
    <n v="4"/>
    <n v="40.03"/>
    <n v="1"/>
    <n v="13.23"/>
    <n v="2"/>
    <n v="13.2"/>
    <n v="0"/>
    <n v="0"/>
    <n v="0"/>
    <n v="0"/>
    <n v="175"/>
    <n v="1185.297"/>
  </r>
  <r>
    <s v="4388"/>
    <x v="726"/>
    <n v="283.95999999999998"/>
    <n v="1"/>
    <n v="5.94"/>
    <n v="0"/>
    <n v="0"/>
    <n v="0"/>
    <n v="0"/>
    <n v="0"/>
    <n v="0"/>
    <n v="1"/>
    <n v="3.85"/>
    <n v="1"/>
    <n v="3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6"/>
    <n v="0"/>
    <n v="0"/>
    <n v="0"/>
    <n v="0"/>
    <n v="1"/>
    <n v="3.6"/>
    <n v="0"/>
    <n v="0"/>
    <n v="0"/>
    <n v="0"/>
    <n v="0"/>
    <n v="0"/>
    <n v="70"/>
    <n v="304.31"/>
  </r>
  <r>
    <s v="4390"/>
    <x v="896"/>
    <n v="3222.87"/>
    <n v="5"/>
    <n v="31.86"/>
    <n v="6"/>
    <n v="47.85"/>
    <n v="3"/>
    <n v="15.76"/>
    <n v="8"/>
    <n v="67.88"/>
    <n v="2"/>
    <n v="12.1"/>
    <n v="2"/>
    <n v="38.25"/>
    <n v="8"/>
    <n v="82.51"/>
    <n v="9"/>
    <n v="55.05"/>
    <n v="6"/>
    <n v="74.489999999999995"/>
    <n v="8"/>
    <n v="76.48"/>
    <n v="9"/>
    <n v="116.65"/>
    <n v="5"/>
    <n v="131.72"/>
    <n v="5"/>
    <n v="30.3"/>
    <n v="1"/>
    <n v="15"/>
    <n v="5"/>
    <n v="49.5"/>
    <n v="9"/>
    <n v="59.51"/>
    <n v="8"/>
    <n v="44.04"/>
    <n v="4"/>
    <n v="39.46"/>
    <n v="5"/>
    <n v="29.175000000000001"/>
    <n v="6"/>
    <n v="33.825000000000003"/>
    <n v="2"/>
    <n v="49.2"/>
    <n v="7"/>
    <n v="46.244999999999997"/>
    <n v="1"/>
    <n v="8.4"/>
    <n v="790"/>
    <n v="4378.125"/>
  </r>
  <r>
    <s v="4400"/>
    <x v="432"/>
    <n v="1120.366"/>
    <n v="2"/>
    <n v="9.2799999999999994"/>
    <n v="3"/>
    <n v="22.17"/>
    <n v="4"/>
    <n v="25.52"/>
    <n v="2"/>
    <n v="7.56"/>
    <n v="4"/>
    <n v="17.16"/>
    <n v="1"/>
    <n v="6.24"/>
    <n v="3"/>
    <n v="17.66"/>
    <n v="4"/>
    <n v="22.454999999999998"/>
    <n v="9"/>
    <n v="57.515000000000001"/>
    <n v="4"/>
    <n v="23.605"/>
    <n v="3"/>
    <n v="16.59"/>
    <n v="3"/>
    <n v="47.85"/>
    <n v="5"/>
    <n v="32.865000000000002"/>
    <n v="3"/>
    <n v="13.79"/>
    <n v="5"/>
    <n v="60.11"/>
    <n v="3"/>
    <n v="19.7"/>
    <n v="3"/>
    <n v="24.715"/>
    <n v="7"/>
    <n v="65.89"/>
    <n v="6"/>
    <n v="43.215000000000003"/>
    <n v="1"/>
    <n v="6.6150000000000002"/>
    <n v="1"/>
    <n v="6.38"/>
    <n v="3"/>
    <n v="16.515000000000001"/>
    <n v="1"/>
    <n v="6.4050000000000002"/>
    <n v="387"/>
    <n v="1690.171"/>
  </r>
  <r>
    <s v="4401"/>
    <x v="410"/>
    <n v="2297.8560000000002"/>
    <n v="7"/>
    <n v="52.5"/>
    <n v="7"/>
    <n v="70.510000000000005"/>
    <n v="3"/>
    <n v="18.149999999999999"/>
    <n v="6"/>
    <n v="73.94"/>
    <n v="7"/>
    <n v="99.564999999999998"/>
    <n v="7"/>
    <n v="49.234999999999999"/>
    <n v="5"/>
    <n v="39.520000000000003"/>
    <n v="8"/>
    <n v="52.655000000000001"/>
    <n v="8"/>
    <n v="95.03"/>
    <n v="4"/>
    <n v="27.78"/>
    <n v="17"/>
    <n v="118.12"/>
    <n v="13"/>
    <n v="104.96"/>
    <n v="5"/>
    <n v="36.17"/>
    <n v="8"/>
    <n v="76.344999999999999"/>
    <n v="5"/>
    <n v="39.85"/>
    <n v="4"/>
    <n v="47.43"/>
    <n v="3"/>
    <n v="33"/>
    <n v="7"/>
    <n v="44.65"/>
    <n v="9"/>
    <n v="56.73"/>
    <n v="9"/>
    <n v="57.2"/>
    <n v="3"/>
    <n v="19.754999999999999"/>
    <n v="3"/>
    <n v="18.600000000000001"/>
    <n v="2"/>
    <n v="13.65"/>
    <n v="780"/>
    <n v="3543.201"/>
  </r>
  <r>
    <s v="4402"/>
    <x v="243"/>
    <n v="158.64500000000001"/>
    <n v="2"/>
    <n v="10.89"/>
    <n v="1"/>
    <n v="9.7200000000000006"/>
    <n v="0"/>
    <n v="0"/>
    <n v="0"/>
    <n v="0"/>
    <n v="1"/>
    <n v="4.16"/>
    <n v="1"/>
    <n v="6.75"/>
    <n v="0"/>
    <n v="0"/>
    <n v="1"/>
    <n v="6.48"/>
    <n v="0"/>
    <n v="0"/>
    <n v="0"/>
    <n v="0"/>
    <n v="0"/>
    <n v="0"/>
    <n v="0"/>
    <n v="0"/>
    <n v="1"/>
    <n v="5.04"/>
    <n v="0"/>
    <n v="0"/>
    <n v="0"/>
    <n v="0"/>
    <n v="0"/>
    <n v="0"/>
    <n v="1"/>
    <n v="4.2"/>
    <n v="0"/>
    <n v="0"/>
    <n v="0"/>
    <n v="0"/>
    <n v="0"/>
    <n v="0"/>
    <n v="0"/>
    <n v="0"/>
    <n v="0"/>
    <n v="0"/>
    <n v="0"/>
    <n v="0"/>
    <n v="54"/>
    <n v="205.88499999999999"/>
  </r>
  <r>
    <s v="4403"/>
    <x v="480"/>
    <n v="580.53"/>
    <n v="0"/>
    <n v="0"/>
    <n v="1"/>
    <n v="4.95"/>
    <n v="2"/>
    <n v="12.24"/>
    <n v="2"/>
    <n v="9.7799999999999994"/>
    <n v="2"/>
    <n v="51.48"/>
    <n v="4"/>
    <n v="37.979999999999997"/>
    <n v="0"/>
    <n v="0"/>
    <n v="1"/>
    <n v="20.13"/>
    <n v="3"/>
    <n v="14.28"/>
    <n v="2"/>
    <n v="13.99"/>
    <n v="0"/>
    <n v="0"/>
    <n v="0"/>
    <n v="0"/>
    <n v="1"/>
    <n v="6.49"/>
    <n v="0"/>
    <n v="0"/>
    <n v="1"/>
    <n v="12.54"/>
    <n v="1"/>
    <n v="12"/>
    <n v="1"/>
    <n v="99.42"/>
    <n v="0"/>
    <n v="0"/>
    <n v="0"/>
    <n v="0"/>
    <n v="2"/>
    <n v="12.9"/>
    <n v="0"/>
    <n v="0"/>
    <n v="0"/>
    <n v="0"/>
    <n v="0"/>
    <n v="0"/>
    <n v="131"/>
    <n v="888.71"/>
  </r>
  <r>
    <s v="4404"/>
    <x v="243"/>
    <n v="218.268"/>
    <n v="1"/>
    <n v="6.05"/>
    <n v="0"/>
    <n v="0"/>
    <n v="0"/>
    <n v="0"/>
    <n v="2"/>
    <n v="60.6"/>
    <n v="0"/>
    <n v="0"/>
    <n v="0"/>
    <n v="0"/>
    <n v="2"/>
    <n v="14.375"/>
    <n v="0"/>
    <n v="0"/>
    <n v="0"/>
    <n v="0"/>
    <n v="0"/>
    <n v="0"/>
    <n v="1"/>
    <n v="4.95"/>
    <n v="0"/>
    <n v="0"/>
    <n v="0"/>
    <n v="0"/>
    <n v="1"/>
    <n v="6.6"/>
    <n v="2"/>
    <n v="35.4"/>
    <n v="0"/>
    <n v="0"/>
    <n v="0"/>
    <n v="0"/>
    <n v="1"/>
    <n v="1.8"/>
    <n v="0"/>
    <n v="0"/>
    <n v="0"/>
    <n v="0"/>
    <n v="0"/>
    <n v="0"/>
    <n v="0"/>
    <n v="0"/>
    <n v="0"/>
    <n v="0"/>
    <n v="56"/>
    <n v="348.04300000000001"/>
  </r>
  <r>
    <s v="4405"/>
    <x v="747"/>
    <n v="6367.6469999999999"/>
    <n v="14"/>
    <n v="250.03"/>
    <n v="7"/>
    <n v="46.82"/>
    <n v="8"/>
    <n v="125.27500000000001"/>
    <n v="11"/>
    <n v="122.33499999999999"/>
    <n v="21"/>
    <n v="367.63499999999999"/>
    <n v="15"/>
    <n v="211.965"/>
    <n v="19"/>
    <n v="199"/>
    <n v="21"/>
    <n v="195.66"/>
    <n v="13"/>
    <n v="108.24"/>
    <n v="17"/>
    <n v="238.505"/>
    <n v="19"/>
    <n v="181.13499999999999"/>
    <n v="11"/>
    <n v="164.88"/>
    <n v="10"/>
    <n v="98.314999999999998"/>
    <n v="11"/>
    <n v="109.81"/>
    <n v="11"/>
    <n v="124.15"/>
    <n v="12"/>
    <n v="264.185"/>
    <n v="13"/>
    <n v="136.73500000000001"/>
    <n v="12"/>
    <n v="81.885000000000005"/>
    <n v="20"/>
    <n v="196.685"/>
    <n v="27"/>
    <n v="184.565"/>
    <n v="24"/>
    <n v="182.57"/>
    <n v="12"/>
    <n v="98.174999999999997"/>
    <n v="4"/>
    <n v="43.56"/>
    <n v="1700"/>
    <n v="10099.762000000001"/>
  </r>
  <r>
    <s v="4406"/>
    <x v="449"/>
    <n v="738.42"/>
    <n v="2"/>
    <n v="18.899999999999999"/>
    <n v="1"/>
    <n v="8.1"/>
    <n v="1"/>
    <n v="5.7750000000000004"/>
    <n v="1"/>
    <n v="4.95"/>
    <n v="0"/>
    <n v="0"/>
    <n v="4"/>
    <n v="23.98"/>
    <n v="3"/>
    <n v="17.87"/>
    <n v="2"/>
    <n v="7.66"/>
    <n v="2"/>
    <n v="15.195"/>
    <n v="2"/>
    <n v="12.63"/>
    <n v="0"/>
    <n v="0"/>
    <n v="1"/>
    <n v="5.7750000000000004"/>
    <n v="1"/>
    <n v="5.67"/>
    <n v="2"/>
    <n v="12.8"/>
    <n v="0"/>
    <n v="0"/>
    <n v="1"/>
    <n v="6.27"/>
    <n v="2"/>
    <n v="26.86"/>
    <n v="3"/>
    <n v="20.329999999999998"/>
    <n v="3"/>
    <n v="19.815000000000001"/>
    <n v="2"/>
    <n v="23.535"/>
    <n v="2"/>
    <n v="10.38"/>
    <n v="0"/>
    <n v="0"/>
    <n v="1"/>
    <n v="13.2"/>
    <n v="181"/>
    <n v="998.11500000000001"/>
  </r>
  <r>
    <s v="4407"/>
    <x v="33"/>
    <n v="268.02499999999998"/>
    <n v="0"/>
    <n v="0"/>
    <n v="1"/>
    <n v="9.6"/>
    <n v="1"/>
    <n v="6.48"/>
    <n v="1"/>
    <n v="5.94"/>
    <n v="2"/>
    <n v="72.930000000000007"/>
    <n v="1"/>
    <n v="3.78"/>
    <n v="2"/>
    <n v="12.1"/>
    <n v="0"/>
    <n v="0"/>
    <n v="0"/>
    <n v="0"/>
    <n v="0"/>
    <n v="0"/>
    <n v="0"/>
    <n v="0"/>
    <n v="1"/>
    <n v="6.51"/>
    <n v="0"/>
    <n v="0"/>
    <n v="0"/>
    <n v="0"/>
    <n v="0"/>
    <n v="0"/>
    <n v="1"/>
    <n v="6.6"/>
    <n v="1"/>
    <n v="12.76"/>
    <n v="1"/>
    <n v="6.6"/>
    <n v="0"/>
    <n v="0"/>
    <n v="1"/>
    <n v="6.6"/>
    <n v="0"/>
    <n v="0"/>
    <n v="0"/>
    <n v="0"/>
    <n v="0"/>
    <n v="0"/>
    <n v="68"/>
    <n v="417.92500000000001"/>
  </r>
  <r>
    <s v="4408"/>
    <x v="237"/>
    <n v="300.06599999999997"/>
    <n v="2"/>
    <n v="1.5"/>
    <n v="12"/>
    <n v="66.165000000000006"/>
    <n v="1"/>
    <n v="0.85499999999999998"/>
    <n v="1"/>
    <n v="1.1399999999999999"/>
    <n v="4"/>
    <n v="18.085000000000001"/>
    <n v="1"/>
    <n v="6.16"/>
    <n v="1"/>
    <n v="0.59"/>
    <n v="4"/>
    <n v="12.49"/>
    <n v="1"/>
    <n v="10.88"/>
    <n v="2"/>
    <n v="8.93"/>
    <n v="0"/>
    <n v="0"/>
    <n v="0"/>
    <n v="0"/>
    <n v="1"/>
    <n v="5.31"/>
    <n v="1"/>
    <n v="6.6"/>
    <n v="1"/>
    <n v="5.04"/>
    <n v="1"/>
    <n v="6.6"/>
    <n v="0"/>
    <n v="0"/>
    <n v="0"/>
    <n v="0"/>
    <n v="3"/>
    <n v="39.68"/>
    <n v="1"/>
    <n v="6.4050000000000002"/>
    <n v="0"/>
    <n v="0"/>
    <n v="1"/>
    <n v="6.6"/>
    <n v="0"/>
    <n v="0"/>
    <n v="148"/>
    <n v="503.096"/>
  </r>
  <r>
    <s v="4410"/>
    <x v="500"/>
    <n v="696.76099999999997"/>
    <n v="2"/>
    <n v="7.74"/>
    <n v="3"/>
    <n v="16.739999999999998"/>
    <n v="1"/>
    <n v="3.92"/>
    <n v="2"/>
    <n v="20.75"/>
    <n v="5"/>
    <n v="31.795000000000002"/>
    <n v="1"/>
    <n v="6.48"/>
    <n v="4"/>
    <n v="26.64"/>
    <n v="1"/>
    <n v="5.22"/>
    <n v="1"/>
    <n v="1.68"/>
    <n v="1"/>
    <n v="6.6"/>
    <n v="2"/>
    <n v="6.68"/>
    <n v="0"/>
    <n v="0"/>
    <n v="2"/>
    <n v="13.2"/>
    <n v="2"/>
    <n v="7.16"/>
    <n v="2"/>
    <n v="13"/>
    <n v="1"/>
    <n v="6.6"/>
    <n v="2"/>
    <n v="15.3"/>
    <n v="2"/>
    <n v="8.4600000000000009"/>
    <n v="3"/>
    <n v="20.625"/>
    <n v="0"/>
    <n v="0"/>
    <n v="0"/>
    <n v="0"/>
    <n v="0"/>
    <n v="0"/>
    <n v="0"/>
    <n v="0"/>
    <n v="227"/>
    <n v="915.351"/>
  </r>
  <r>
    <s v="4411"/>
    <x v="243"/>
    <n v="191.12"/>
    <n v="0"/>
    <n v="0"/>
    <n v="0"/>
    <n v="0"/>
    <n v="0"/>
    <n v="0"/>
    <n v="0"/>
    <n v="0"/>
    <n v="1"/>
    <n v="18.2"/>
    <n v="0"/>
    <n v="0"/>
    <n v="0"/>
    <n v="0"/>
    <n v="2"/>
    <n v="8.6999999999999993"/>
    <n v="0"/>
    <n v="0"/>
    <n v="0"/>
    <n v="0"/>
    <n v="0"/>
    <n v="0"/>
    <n v="0"/>
    <n v="0"/>
    <n v="0"/>
    <n v="0"/>
    <n v="0"/>
    <n v="0"/>
    <n v="0"/>
    <n v="0"/>
    <n v="1"/>
    <n v="5.7"/>
    <n v="0"/>
    <n v="0"/>
    <n v="0"/>
    <n v="0"/>
    <n v="0"/>
    <n v="0"/>
    <n v="0"/>
    <n v="0"/>
    <n v="1"/>
    <n v="6.5549999999999997"/>
    <n v="0"/>
    <n v="0"/>
    <n v="0"/>
    <n v="0"/>
    <n v="51"/>
    <n v="230.27500000000001"/>
  </r>
  <r>
    <s v="4412"/>
    <x v="56"/>
    <n v="106.185"/>
    <n v="1"/>
    <n v="5.94"/>
    <n v="0"/>
    <n v="0"/>
    <n v="0"/>
    <n v="0"/>
    <n v="0"/>
    <n v="0"/>
    <n v="1"/>
    <n v="13.5"/>
    <n v="0"/>
    <n v="0"/>
    <n v="0"/>
    <n v="0"/>
    <n v="0"/>
    <n v="0"/>
    <n v="0"/>
    <n v="0"/>
    <n v="0"/>
    <n v="0"/>
    <n v="0"/>
    <n v="0"/>
    <n v="0"/>
    <n v="0"/>
    <n v="0"/>
    <n v="0"/>
    <n v="3"/>
    <n v="25.395"/>
    <n v="3"/>
    <n v="20.67"/>
    <n v="0"/>
    <n v="0"/>
    <n v="0"/>
    <n v="0"/>
    <n v="0"/>
    <n v="0"/>
    <n v="1"/>
    <n v="6.5549999999999997"/>
    <n v="1"/>
    <n v="6.6150000000000002"/>
    <n v="0"/>
    <n v="0"/>
    <n v="0"/>
    <n v="0"/>
    <n v="0"/>
    <n v="0"/>
    <n v="39"/>
    <n v="184.86"/>
  </r>
  <r>
    <s v="4413"/>
    <x v="720"/>
    <n v="2850.4029999999998"/>
    <n v="5"/>
    <n v="68.5"/>
    <n v="4"/>
    <n v="19.32"/>
    <n v="8"/>
    <n v="67.795000000000002"/>
    <n v="11"/>
    <n v="56.844999999999999"/>
    <n v="6"/>
    <n v="64.671999999999997"/>
    <n v="15"/>
    <n v="109.44499999999999"/>
    <n v="5"/>
    <n v="36.729999999999997"/>
    <n v="6"/>
    <n v="52.96"/>
    <n v="7"/>
    <n v="55.22"/>
    <n v="6"/>
    <n v="60.7"/>
    <n v="9"/>
    <n v="195.77500000000001"/>
    <n v="7"/>
    <n v="71.19"/>
    <n v="4"/>
    <n v="25.63"/>
    <n v="6"/>
    <n v="44.6"/>
    <n v="3"/>
    <n v="19.71"/>
    <n v="9"/>
    <n v="86.91"/>
    <n v="9"/>
    <n v="86.43"/>
    <n v="6"/>
    <n v="51.97"/>
    <n v="7"/>
    <n v="39.875"/>
    <n v="12"/>
    <n v="100.06"/>
    <n v="11"/>
    <n v="143.9"/>
    <n v="8"/>
    <n v="78.894999999999996"/>
    <n v="0"/>
    <n v="0"/>
    <n v="873"/>
    <n v="4387.5349999999999"/>
  </r>
  <r>
    <s v="4415"/>
    <x v="48"/>
    <n v="952.52599999999995"/>
    <n v="3"/>
    <n v="32.14"/>
    <n v="0"/>
    <n v="0"/>
    <n v="3"/>
    <n v="20.07"/>
    <n v="3"/>
    <n v="26.658999999999999"/>
    <n v="3"/>
    <n v="67.103999999999999"/>
    <n v="4"/>
    <n v="27.015000000000001"/>
    <n v="1"/>
    <n v="3.85"/>
    <n v="1"/>
    <n v="10.45"/>
    <n v="1"/>
    <n v="99.99"/>
    <n v="1"/>
    <n v="6.2"/>
    <n v="3"/>
    <n v="20.46"/>
    <n v="4"/>
    <n v="29.475000000000001"/>
    <n v="1"/>
    <n v="12"/>
    <n v="3"/>
    <n v="79.62"/>
    <n v="2"/>
    <n v="9.85"/>
    <n v="3"/>
    <n v="17.855"/>
    <n v="3"/>
    <n v="19.829999999999998"/>
    <n v="3"/>
    <n v="22.484999999999999"/>
    <n v="2"/>
    <n v="36.020000000000003"/>
    <n v="1"/>
    <n v="6.05"/>
    <n v="5"/>
    <n v="40.515000000000001"/>
    <n v="1"/>
    <n v="6.21"/>
    <n v="0"/>
    <n v="0"/>
    <n v="268"/>
    <n v="1546.374"/>
  </r>
  <r>
    <s v="4416"/>
    <x v="267"/>
    <n v="158.80500000000001"/>
    <n v="0"/>
    <n v="0"/>
    <n v="1"/>
    <n v="13"/>
    <n v="1"/>
    <n v="2.7"/>
    <n v="0"/>
    <n v="0"/>
    <n v="0"/>
    <n v="0"/>
    <n v="0"/>
    <n v="0"/>
    <n v="0"/>
    <n v="0"/>
    <n v="0"/>
    <n v="0"/>
    <n v="0"/>
    <n v="0"/>
    <n v="1"/>
    <n v="6.48"/>
    <n v="1"/>
    <n v="10.199999999999999"/>
    <n v="4"/>
    <n v="49.76"/>
    <n v="2"/>
    <n v="23.4"/>
    <n v="0"/>
    <n v="0"/>
    <n v="2"/>
    <n v="13.53"/>
    <n v="1"/>
    <n v="11.87"/>
    <n v="1"/>
    <n v="6.6"/>
    <n v="0"/>
    <n v="0"/>
    <n v="3"/>
    <n v="48.98"/>
    <n v="2"/>
    <n v="15.91"/>
    <n v="0"/>
    <n v="0"/>
    <n v="0"/>
    <n v="0"/>
    <n v="0"/>
    <n v="0"/>
    <n v="59"/>
    <n v="361.23500000000001"/>
  </r>
  <r>
    <s v="4417"/>
    <x v="897"/>
    <n v="458.67500000000001"/>
    <n v="1"/>
    <n v="4.8600000000000003"/>
    <n v="0"/>
    <n v="0"/>
    <n v="1"/>
    <n v="5.12"/>
    <n v="4"/>
    <n v="20.16"/>
    <n v="0"/>
    <n v="0"/>
    <n v="1"/>
    <n v="3.42"/>
    <n v="0"/>
    <n v="0"/>
    <n v="0"/>
    <n v="0"/>
    <n v="0"/>
    <n v="0"/>
    <n v="0"/>
    <n v="0"/>
    <n v="1"/>
    <n v="6.6"/>
    <n v="0"/>
    <n v="0"/>
    <n v="0"/>
    <n v="0"/>
    <n v="0"/>
    <n v="0"/>
    <n v="2"/>
    <n v="19.664999999999999"/>
    <n v="0"/>
    <n v="0"/>
    <n v="3"/>
    <n v="16.5"/>
    <n v="1"/>
    <n v="6.84"/>
    <n v="0"/>
    <n v="0"/>
    <n v="1"/>
    <n v="6.48"/>
    <n v="0"/>
    <n v="0"/>
    <n v="1"/>
    <n v="10.8"/>
    <n v="0"/>
    <n v="0"/>
    <n v="128"/>
    <n v="559.12"/>
  </r>
  <r>
    <s v="4418"/>
    <x v="522"/>
    <n v="37.743000000000002"/>
    <n v="1"/>
    <n v="12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50.162999999999997"/>
  </r>
  <r>
    <s v="4419"/>
    <x v="104"/>
    <n v="377.97800000000001"/>
    <n v="2"/>
    <n v="10.07"/>
    <n v="0"/>
    <n v="0"/>
    <n v="0"/>
    <n v="0"/>
    <n v="0"/>
    <n v="0"/>
    <n v="3"/>
    <n v="57.154000000000003"/>
    <n v="3"/>
    <n v="30.03"/>
    <n v="1"/>
    <n v="5.04"/>
    <n v="2"/>
    <n v="12.1"/>
    <n v="0"/>
    <n v="0"/>
    <n v="9"/>
    <n v="69.84"/>
    <n v="0"/>
    <n v="0"/>
    <n v="0"/>
    <n v="0"/>
    <n v="0"/>
    <n v="0"/>
    <n v="3"/>
    <n v="17.48"/>
    <n v="3"/>
    <n v="6.57"/>
    <n v="0"/>
    <n v="0"/>
    <n v="0"/>
    <n v="0"/>
    <n v="0"/>
    <n v="0"/>
    <n v="0"/>
    <n v="0"/>
    <n v="0"/>
    <n v="0"/>
    <n v="0"/>
    <n v="0"/>
    <n v="0"/>
    <n v="0"/>
    <n v="0"/>
    <n v="0"/>
    <n v="129"/>
    <n v="586.26199999999994"/>
  </r>
  <r>
    <s v="4420"/>
    <x v="445"/>
    <n v="628"/>
    <n v="2"/>
    <n v="6.48"/>
    <n v="0"/>
    <n v="0"/>
    <n v="2"/>
    <n v="17.239999999999998"/>
    <n v="0"/>
    <n v="0"/>
    <n v="1"/>
    <n v="6.05"/>
    <n v="1"/>
    <n v="10.26"/>
    <n v="3"/>
    <n v="23.65"/>
    <n v="2"/>
    <n v="11.88"/>
    <n v="5"/>
    <n v="29.495000000000001"/>
    <n v="0"/>
    <n v="0"/>
    <n v="1"/>
    <n v="6.6"/>
    <n v="0"/>
    <n v="0"/>
    <n v="1"/>
    <n v="3.6"/>
    <n v="3"/>
    <n v="18.239999999999998"/>
    <n v="3"/>
    <n v="16.2"/>
    <n v="1"/>
    <n v="37.96"/>
    <n v="0"/>
    <n v="0"/>
    <n v="1"/>
    <n v="4.5599999999999996"/>
    <n v="3"/>
    <n v="17.954999999999998"/>
    <n v="1"/>
    <n v="6.6"/>
    <n v="1"/>
    <n v="19.8"/>
    <n v="2"/>
    <n v="13.34"/>
    <n v="1"/>
    <n v="8.19"/>
    <n v="175"/>
    <n v="886.1"/>
  </r>
  <r>
    <s v="4421"/>
    <x v="66"/>
    <n v="825.78499999999997"/>
    <n v="2"/>
    <n v="6.76"/>
    <n v="2"/>
    <n v="25.95"/>
    <n v="0"/>
    <n v="0"/>
    <n v="4"/>
    <n v="42.417000000000002"/>
    <n v="1"/>
    <n v="6.5549999999999997"/>
    <n v="1"/>
    <n v="6.6"/>
    <n v="1"/>
    <n v="6.36"/>
    <n v="4"/>
    <n v="20.824999999999999"/>
    <n v="3"/>
    <n v="21.085000000000001"/>
    <n v="2"/>
    <n v="13.2"/>
    <n v="4"/>
    <n v="63.57"/>
    <n v="2"/>
    <n v="24.75"/>
    <n v="4"/>
    <n v="24.15"/>
    <n v="2"/>
    <n v="11.324999999999999"/>
    <n v="1"/>
    <n v="6.6"/>
    <n v="1"/>
    <n v="6.6150000000000002"/>
    <n v="7"/>
    <n v="58.15"/>
    <n v="2"/>
    <n v="18.225000000000001"/>
    <n v="1"/>
    <n v="2.48"/>
    <n v="2"/>
    <n v="16.215"/>
    <n v="1"/>
    <n v="6.4050000000000002"/>
    <n v="1"/>
    <n v="13.2"/>
    <n v="0"/>
    <n v="0"/>
    <n v="250"/>
    <n v="1227.222"/>
  </r>
  <r>
    <s v="4422"/>
    <x v="304"/>
    <n v="254.44200000000001"/>
    <n v="0"/>
    <n v="0"/>
    <n v="0"/>
    <n v="0"/>
    <n v="1"/>
    <n v="8.5500000000000007"/>
    <n v="1"/>
    <n v="12.54"/>
    <n v="0"/>
    <n v="0"/>
    <n v="0"/>
    <n v="0"/>
    <n v="0"/>
    <n v="0"/>
    <n v="2"/>
    <n v="7.3550000000000004"/>
    <n v="0"/>
    <n v="0"/>
    <n v="2"/>
    <n v="19.8"/>
    <n v="1"/>
    <n v="14.4"/>
    <n v="0"/>
    <n v="0"/>
    <n v="0"/>
    <n v="0"/>
    <n v="2"/>
    <n v="25.2"/>
    <n v="1"/>
    <n v="31.5"/>
    <n v="0"/>
    <n v="0"/>
    <n v="0"/>
    <n v="0"/>
    <n v="0"/>
    <n v="0"/>
    <n v="1"/>
    <n v="10.199999999999999"/>
    <n v="0"/>
    <n v="0"/>
    <n v="0"/>
    <n v="0"/>
    <n v="0"/>
    <n v="0"/>
    <n v="0"/>
    <n v="0"/>
    <n v="67"/>
    <n v="383.98700000000002"/>
  </r>
  <r>
    <s v="4423"/>
    <x v="393"/>
    <n v="80.36"/>
    <n v="0"/>
    <n v="0"/>
    <n v="0"/>
    <n v="0"/>
    <n v="0"/>
    <n v="0"/>
    <n v="0"/>
    <n v="0"/>
    <n v="0"/>
    <n v="0"/>
    <n v="0"/>
    <n v="0"/>
    <n v="1"/>
    <n v="13"/>
    <n v="0"/>
    <n v="0"/>
    <n v="0"/>
    <n v="0"/>
    <n v="3"/>
    <n v="44.96"/>
    <n v="0"/>
    <n v="0"/>
    <n v="0"/>
    <n v="0"/>
    <n v="0"/>
    <n v="0"/>
    <n v="0"/>
    <n v="0"/>
    <n v="0"/>
    <n v="0"/>
    <n v="1"/>
    <n v="6.27"/>
    <n v="0"/>
    <n v="0"/>
    <n v="0"/>
    <n v="0"/>
    <n v="0"/>
    <n v="0"/>
    <n v="0"/>
    <n v="0"/>
    <n v="0"/>
    <n v="0"/>
    <n v="0"/>
    <n v="0"/>
    <n v="0"/>
    <n v="0"/>
    <n v="22"/>
    <n v="144.59"/>
  </r>
  <r>
    <s v="4424"/>
    <x v="687"/>
    <n v="103.74299999999999"/>
    <n v="0"/>
    <n v="0"/>
    <n v="0"/>
    <n v="0"/>
    <n v="1"/>
    <n v="5.94"/>
    <n v="0"/>
    <n v="0"/>
    <n v="0"/>
    <n v="0"/>
    <n v="2"/>
    <n v="12.48"/>
    <n v="0"/>
    <n v="0"/>
    <n v="0"/>
    <n v="0"/>
    <n v="0"/>
    <n v="0"/>
    <n v="1"/>
    <n v="9.9"/>
    <n v="0"/>
    <n v="0"/>
    <n v="0"/>
    <n v="0"/>
    <n v="1"/>
    <n v="6.51"/>
    <n v="1"/>
    <n v="3.3"/>
    <n v="1"/>
    <n v="5.7"/>
    <n v="0"/>
    <n v="0"/>
    <n v="0"/>
    <n v="0"/>
    <n v="0"/>
    <n v="0"/>
    <n v="0"/>
    <n v="0"/>
    <n v="0"/>
    <n v="0"/>
    <n v="0"/>
    <n v="0"/>
    <n v="0"/>
    <n v="0"/>
    <n v="0"/>
    <n v="0"/>
    <n v="32"/>
    <n v="147.57300000000001"/>
  </r>
  <r>
    <s v="4425"/>
    <x v="398"/>
    <n v="60.133000000000003"/>
    <n v="0"/>
    <n v="0"/>
    <n v="1"/>
    <n v="5.67"/>
    <n v="0"/>
    <n v="0"/>
    <n v="0"/>
    <n v="0"/>
    <n v="0"/>
    <n v="0"/>
    <n v="0"/>
    <n v="0"/>
    <n v="0"/>
    <n v="0"/>
    <n v="0"/>
    <n v="0"/>
    <n v="1"/>
    <n v="4.32"/>
    <n v="1"/>
    <n v="6.6"/>
    <n v="0"/>
    <n v="0"/>
    <n v="0"/>
    <n v="0"/>
    <n v="0"/>
    <n v="0"/>
    <n v="0"/>
    <n v="0"/>
    <n v="0"/>
    <n v="0"/>
    <n v="1"/>
    <n v="12.76"/>
    <n v="1"/>
    <n v="6.05"/>
    <n v="0"/>
    <n v="0"/>
    <n v="1"/>
    <n v="3.35"/>
    <n v="0"/>
    <n v="0"/>
    <n v="0"/>
    <n v="0"/>
    <n v="0"/>
    <n v="0"/>
    <n v="0"/>
    <n v="0"/>
    <n v="20"/>
    <n v="98.882999999999996"/>
  </r>
  <r>
    <s v="4426"/>
    <x v="10"/>
    <n v="20.28"/>
    <n v="0"/>
    <n v="0"/>
    <n v="0"/>
    <n v="0"/>
    <n v="2"/>
    <n v="10.45"/>
    <n v="0"/>
    <n v="0"/>
    <n v="3"/>
    <n v="25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56.11"/>
  </r>
  <r>
    <s v="4427"/>
    <x v="292"/>
    <n v="201.75700000000001"/>
    <n v="0"/>
    <n v="0"/>
    <n v="0"/>
    <n v="0"/>
    <n v="1"/>
    <n v="5.2"/>
    <n v="0"/>
    <n v="0"/>
    <n v="0"/>
    <n v="0"/>
    <n v="0"/>
    <n v="0"/>
    <n v="0"/>
    <n v="0"/>
    <n v="0"/>
    <n v="0"/>
    <n v="0"/>
    <n v="0"/>
    <n v="2"/>
    <n v="7.7"/>
    <n v="1"/>
    <n v="4.95"/>
    <n v="0"/>
    <n v="0"/>
    <n v="0"/>
    <n v="0"/>
    <n v="0"/>
    <n v="0"/>
    <n v="0"/>
    <n v="0"/>
    <n v="0"/>
    <n v="0"/>
    <n v="0"/>
    <n v="0"/>
    <n v="0"/>
    <n v="0"/>
    <n v="1"/>
    <n v="13.275"/>
    <n v="0"/>
    <n v="0"/>
    <n v="1"/>
    <n v="6.6"/>
    <n v="0"/>
    <n v="0"/>
    <n v="0"/>
    <n v="0"/>
    <n v="69"/>
    <n v="239.482"/>
  </r>
  <r>
    <s v="4428"/>
    <x v="568"/>
    <n v="344.75"/>
    <n v="1"/>
    <n v="6"/>
    <n v="0"/>
    <n v="0"/>
    <n v="1"/>
    <n v="6.48"/>
    <n v="0"/>
    <n v="0"/>
    <n v="1"/>
    <n v="4.95"/>
    <n v="1"/>
    <n v="5.4"/>
    <n v="0"/>
    <n v="0"/>
    <n v="1"/>
    <n v="12.2"/>
    <n v="0"/>
    <n v="0"/>
    <n v="1"/>
    <n v="4.95"/>
    <n v="0"/>
    <n v="0"/>
    <n v="1"/>
    <n v="12.65"/>
    <n v="0"/>
    <n v="0"/>
    <n v="0"/>
    <n v="0"/>
    <n v="1"/>
    <n v="6"/>
    <n v="0"/>
    <n v="0"/>
    <n v="5"/>
    <n v="39.049999999999997"/>
    <n v="0"/>
    <n v="0"/>
    <n v="0"/>
    <n v="0"/>
    <n v="0"/>
    <n v="0"/>
    <n v="2"/>
    <n v="19.2"/>
    <n v="1"/>
    <n v="6.6"/>
    <n v="0"/>
    <n v="0"/>
    <n v="131"/>
    <n v="468.23"/>
  </r>
  <r>
    <s v="4454"/>
    <x v="139"/>
    <n v="581.69000000000005"/>
    <n v="1"/>
    <n v="3.24"/>
    <n v="1"/>
    <n v="13.05"/>
    <n v="1"/>
    <n v="4.4000000000000004"/>
    <n v="7"/>
    <n v="48.12"/>
    <n v="1"/>
    <n v="19.5"/>
    <n v="1"/>
    <n v="2.36"/>
    <n v="2"/>
    <n v="16.32"/>
    <n v="0"/>
    <n v="0"/>
    <n v="1"/>
    <n v="12.6"/>
    <n v="2"/>
    <n v="10.45"/>
    <n v="0"/>
    <n v="0"/>
    <n v="1"/>
    <n v="6.6"/>
    <n v="0"/>
    <n v="0"/>
    <n v="0"/>
    <n v="0"/>
    <n v="0"/>
    <n v="0"/>
    <n v="2"/>
    <n v="13.09"/>
    <n v="1"/>
    <n v="6.6"/>
    <n v="1"/>
    <n v="9.86"/>
    <n v="1"/>
    <n v="39.06"/>
    <n v="1"/>
    <n v="12.16"/>
    <n v="0"/>
    <n v="0"/>
    <n v="0"/>
    <n v="0"/>
    <n v="1"/>
    <n v="6.6"/>
    <n v="156"/>
    <n v="805.7"/>
  </r>
  <r>
    <s v="4455"/>
    <x v="898"/>
    <n v="4013.0940000000001"/>
    <n v="2"/>
    <n v="14.24"/>
    <n v="14"/>
    <n v="88.01"/>
    <n v="10"/>
    <n v="57.914999999999999"/>
    <n v="6"/>
    <n v="92.7"/>
    <n v="8"/>
    <n v="47.18"/>
    <n v="5"/>
    <n v="63.69"/>
    <n v="7"/>
    <n v="58.12"/>
    <n v="4"/>
    <n v="42.35"/>
    <n v="3"/>
    <n v="30.05"/>
    <n v="17"/>
    <n v="116.105"/>
    <n v="10"/>
    <n v="67.454999999999998"/>
    <n v="9"/>
    <n v="93.41"/>
    <n v="0"/>
    <n v="0"/>
    <n v="11"/>
    <n v="142.58000000000001"/>
    <n v="10"/>
    <n v="75.2"/>
    <n v="10"/>
    <n v="78.099999999999994"/>
    <n v="9"/>
    <n v="59.18"/>
    <n v="7"/>
    <n v="213.11"/>
    <n v="10"/>
    <n v="128.16"/>
    <n v="1"/>
    <n v="5.6"/>
    <n v="12"/>
    <n v="134.53"/>
    <n v="8"/>
    <n v="53.094999999999999"/>
    <n v="2"/>
    <n v="45.1"/>
    <n v="1287"/>
    <n v="5718.9740000000002"/>
  </r>
  <r>
    <s v="4461"/>
    <x v="15"/>
    <n v="29.24"/>
    <n v="0"/>
    <n v="0"/>
    <n v="0"/>
    <n v="0"/>
    <n v="0"/>
    <n v="0"/>
    <n v="0"/>
    <n v="0"/>
    <n v="0"/>
    <n v="0"/>
    <n v="0"/>
    <n v="0"/>
    <n v="0"/>
    <n v="0"/>
    <n v="1"/>
    <n v="10.1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39.44"/>
  </r>
  <r>
    <s v="4462"/>
    <x v="15"/>
    <n v="12.53"/>
    <n v="0"/>
    <n v="0"/>
    <n v="0"/>
    <n v="0"/>
    <n v="0"/>
    <n v="0"/>
    <n v="0"/>
    <n v="0"/>
    <n v="0"/>
    <n v="0"/>
    <n v="0"/>
    <n v="0"/>
    <n v="0"/>
    <n v="0"/>
    <n v="0"/>
    <n v="0"/>
    <n v="1"/>
    <n v="10.45"/>
    <n v="0"/>
    <n v="0"/>
    <n v="0"/>
    <n v="0"/>
    <n v="0"/>
    <n v="0"/>
    <n v="0"/>
    <n v="0"/>
    <n v="0"/>
    <n v="0"/>
    <n v="0"/>
    <n v="0"/>
    <n v="0"/>
    <n v="0"/>
    <n v="1"/>
    <n v="10.26"/>
    <n v="0"/>
    <n v="0"/>
    <n v="0"/>
    <n v="0"/>
    <n v="0"/>
    <n v="0"/>
    <n v="0"/>
    <n v="0"/>
    <n v="0"/>
    <n v="0"/>
    <n v="0"/>
    <n v="0"/>
    <n v="10"/>
    <n v="33.24"/>
  </r>
  <r>
    <s v="4465"/>
    <x v="62"/>
    <n v="835.8"/>
    <n v="0"/>
    <n v="0"/>
    <n v="1"/>
    <n v="8.8000000000000007"/>
    <n v="6"/>
    <n v="33.14"/>
    <n v="0"/>
    <n v="0"/>
    <n v="2"/>
    <n v="17.995000000000001"/>
    <n v="0"/>
    <n v="0"/>
    <n v="2"/>
    <n v="16.225000000000001"/>
    <n v="0"/>
    <n v="0"/>
    <n v="0"/>
    <n v="0"/>
    <n v="0"/>
    <n v="0"/>
    <n v="2"/>
    <n v="13.08"/>
    <n v="0"/>
    <n v="0"/>
    <n v="0"/>
    <n v="0"/>
    <n v="1"/>
    <n v="6.6"/>
    <n v="0"/>
    <n v="0"/>
    <n v="2"/>
    <n v="12.65"/>
    <n v="4"/>
    <n v="33.479999999999997"/>
    <n v="12"/>
    <n v="98.46"/>
    <n v="2"/>
    <n v="12.54"/>
    <n v="0"/>
    <n v="0"/>
    <n v="2"/>
    <n v="30.24"/>
    <n v="0"/>
    <n v="0"/>
    <n v="0"/>
    <n v="0"/>
    <n v="281"/>
    <n v="1119.01"/>
  </r>
  <r>
    <s v="4467"/>
    <x v="293"/>
    <n v="91.42"/>
    <n v="0"/>
    <n v="0"/>
    <n v="0"/>
    <n v="0"/>
    <n v="0"/>
    <n v="0"/>
    <n v="0"/>
    <n v="0"/>
    <n v="0"/>
    <n v="0"/>
    <n v="1"/>
    <n v="5.4"/>
    <n v="2"/>
    <n v="18.579999999999998"/>
    <n v="0"/>
    <n v="0"/>
    <n v="1"/>
    <n v="10.199999999999999"/>
    <n v="0"/>
    <n v="0"/>
    <n v="3"/>
    <n v="25.5"/>
    <n v="1"/>
    <n v="6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.08"/>
    <n v="39"/>
    <n v="167.23"/>
  </r>
  <r>
    <s v="4468"/>
    <x v="899"/>
    <n v="279.935"/>
    <n v="0"/>
    <n v="0"/>
    <n v="0"/>
    <n v="0"/>
    <n v="0"/>
    <n v="0"/>
    <n v="0"/>
    <n v="0"/>
    <n v="0"/>
    <n v="0"/>
    <n v="0"/>
    <n v="0"/>
    <n v="0"/>
    <n v="0"/>
    <n v="1"/>
    <n v="5.76"/>
    <n v="0"/>
    <n v="0"/>
    <n v="0"/>
    <n v="0"/>
    <n v="0"/>
    <n v="0"/>
    <n v="2"/>
    <n v="6.2149999999999999"/>
    <n v="0"/>
    <n v="0"/>
    <n v="1"/>
    <n v="6.05"/>
    <n v="0"/>
    <n v="0"/>
    <n v="0"/>
    <n v="0"/>
    <n v="3"/>
    <n v="13.48"/>
    <n v="1"/>
    <n v="6.55"/>
    <n v="0"/>
    <n v="0"/>
    <n v="1"/>
    <n v="6.3"/>
    <n v="1"/>
    <n v="1.1399999999999999"/>
    <n v="0"/>
    <n v="0"/>
    <n v="0"/>
    <n v="0"/>
    <n v="70"/>
    <n v="325.43"/>
  </r>
  <r>
    <s v="4470"/>
    <x v="766"/>
    <n v="1736.8150000000001"/>
    <n v="4"/>
    <n v="55.44"/>
    <n v="0"/>
    <n v="0"/>
    <n v="3"/>
    <n v="7.56"/>
    <n v="1"/>
    <n v="20.010000000000002"/>
    <n v="5"/>
    <n v="45.884999999999998"/>
    <n v="2"/>
    <n v="14.85"/>
    <n v="1"/>
    <n v="3.99"/>
    <n v="1"/>
    <n v="6.5549999999999997"/>
    <n v="0"/>
    <n v="0"/>
    <n v="5"/>
    <n v="31.56"/>
    <n v="1"/>
    <n v="6.05"/>
    <n v="2"/>
    <n v="9.8550000000000004"/>
    <n v="3"/>
    <n v="19.8"/>
    <n v="3"/>
    <n v="19.8"/>
    <n v="10"/>
    <n v="79.495000000000005"/>
    <n v="1"/>
    <n v="12.54"/>
    <n v="6"/>
    <n v="40.56"/>
    <n v="1"/>
    <n v="13.23"/>
    <n v="3"/>
    <n v="17.760000000000002"/>
    <n v="0"/>
    <n v="0"/>
    <n v="0"/>
    <n v="0"/>
    <n v="2"/>
    <n v="16.065000000000001"/>
    <n v="2"/>
    <n v="16.695"/>
    <n v="417"/>
    <n v="2174.5149999999999"/>
  </r>
  <r>
    <s v="4472"/>
    <x v="900"/>
    <n v="661.71"/>
    <n v="0"/>
    <n v="0"/>
    <n v="0"/>
    <n v="0"/>
    <n v="2"/>
    <n v="31.06"/>
    <n v="0"/>
    <n v="0"/>
    <n v="1"/>
    <n v="12.69"/>
    <n v="1"/>
    <n v="27.72"/>
    <n v="0"/>
    <n v="0"/>
    <n v="0"/>
    <n v="0"/>
    <n v="0"/>
    <n v="0"/>
    <n v="1"/>
    <n v="72.63"/>
    <n v="1"/>
    <n v="6.05"/>
    <n v="1"/>
    <n v="7.44"/>
    <n v="1"/>
    <n v="9.4250000000000007"/>
    <n v="0"/>
    <n v="0"/>
    <n v="0"/>
    <n v="0"/>
    <n v="0"/>
    <n v="0"/>
    <n v="2"/>
    <n v="15.39"/>
    <n v="1"/>
    <n v="12.4"/>
    <n v="0"/>
    <n v="0"/>
    <n v="7"/>
    <n v="49.08"/>
    <n v="0"/>
    <n v="0"/>
    <n v="2"/>
    <n v="24.67"/>
    <n v="0"/>
    <n v="0"/>
    <n v="160"/>
    <n v="930.26499999999999"/>
  </r>
  <r>
    <s v="4474"/>
    <x v="0"/>
    <n v="31.14"/>
    <n v="0"/>
    <n v="0"/>
    <n v="1"/>
    <n v="1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6.225000000000001"/>
    <n v="0"/>
    <n v="0"/>
    <n v="0"/>
    <n v="0"/>
    <n v="0"/>
    <n v="0"/>
    <n v="0"/>
    <n v="0"/>
    <n v="0"/>
    <n v="0"/>
    <n v="6"/>
    <n v="58.164999999999999"/>
  </r>
  <r>
    <s v="4475"/>
    <x v="1"/>
    <n v="1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2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2.950000000000003"/>
  </r>
  <r>
    <s v="4477"/>
    <x v="507"/>
    <n v="445.108"/>
    <n v="0"/>
    <n v="0"/>
    <n v="0"/>
    <n v="0"/>
    <n v="2"/>
    <n v="11.88"/>
    <n v="1"/>
    <n v="3.42"/>
    <n v="2"/>
    <n v="9.7200000000000006"/>
    <n v="0"/>
    <n v="0"/>
    <n v="0"/>
    <n v="0"/>
    <n v="0"/>
    <n v="0"/>
    <n v="1"/>
    <n v="3.0249999999999999"/>
    <n v="1"/>
    <n v="7.25"/>
    <n v="0"/>
    <n v="0"/>
    <n v="0"/>
    <n v="0"/>
    <n v="0"/>
    <n v="0"/>
    <n v="0"/>
    <n v="0"/>
    <n v="0"/>
    <n v="0"/>
    <n v="0"/>
    <n v="0"/>
    <n v="1"/>
    <n v="10.26"/>
    <n v="1"/>
    <n v="6.27"/>
    <n v="0"/>
    <n v="0"/>
    <n v="1"/>
    <n v="6.84"/>
    <n v="0"/>
    <n v="0"/>
    <n v="1"/>
    <n v="23.1"/>
    <n v="0"/>
    <n v="0"/>
    <n v="88"/>
    <n v="526.87300000000005"/>
  </r>
  <r>
    <s v="4478"/>
    <x v="666"/>
    <n v="491.315"/>
    <n v="0"/>
    <n v="0"/>
    <n v="0"/>
    <n v="0"/>
    <n v="0"/>
    <n v="0"/>
    <n v="0"/>
    <n v="0"/>
    <n v="2"/>
    <n v="9.4499999999999993"/>
    <n v="0"/>
    <n v="0"/>
    <n v="0"/>
    <n v="0"/>
    <n v="0"/>
    <n v="0"/>
    <n v="0"/>
    <n v="0"/>
    <n v="2"/>
    <n v="25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.5599999999999996"/>
    <n v="0"/>
    <n v="0"/>
    <n v="0"/>
    <n v="0"/>
    <n v="0"/>
    <n v="0"/>
    <n v="71"/>
    <n v="531.02499999999998"/>
  </r>
  <r>
    <s v="4479"/>
    <x v="4"/>
    <n v="14.08"/>
    <n v="0"/>
    <n v="0"/>
    <n v="0"/>
    <n v="0"/>
    <n v="0"/>
    <n v="0"/>
    <n v="0"/>
    <n v="0"/>
    <n v="0"/>
    <n v="0"/>
    <n v="0"/>
    <n v="0"/>
    <n v="0"/>
    <n v="0"/>
    <n v="1"/>
    <n v="1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7.28"/>
  </r>
  <r>
    <s v="4480"/>
    <x v="116"/>
    <n v="354.99"/>
    <n v="0"/>
    <n v="0"/>
    <n v="0"/>
    <n v="0"/>
    <n v="0"/>
    <n v="0"/>
    <n v="3"/>
    <n v="25.425000000000001"/>
    <n v="0"/>
    <n v="0"/>
    <n v="0"/>
    <n v="0"/>
    <n v="1"/>
    <n v="20.13"/>
    <n v="0"/>
    <n v="0"/>
    <n v="0"/>
    <n v="0"/>
    <n v="0"/>
    <n v="0"/>
    <n v="0"/>
    <n v="0"/>
    <n v="0"/>
    <n v="0"/>
    <n v="0"/>
    <n v="0"/>
    <n v="3"/>
    <n v="22.774999999999999"/>
    <n v="0"/>
    <n v="0"/>
    <n v="2"/>
    <n v="13.2"/>
    <n v="0"/>
    <n v="0"/>
    <n v="0"/>
    <n v="0"/>
    <n v="0"/>
    <n v="0"/>
    <n v="3"/>
    <n v="17.100000000000001"/>
    <n v="0"/>
    <n v="0"/>
    <n v="0"/>
    <n v="0"/>
    <n v="0"/>
    <n v="0"/>
    <n v="85"/>
    <n v="453.62"/>
  </r>
  <r>
    <s v="4481"/>
    <x v="42"/>
    <n v="98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98.87"/>
  </r>
  <r>
    <s v="4482"/>
    <x v="10"/>
    <n v="37.814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7.814999999999998"/>
  </r>
  <r>
    <s v="4486"/>
    <x v="294"/>
    <n v="374.08499999999998"/>
    <n v="1"/>
    <n v="6.09"/>
    <n v="0"/>
    <n v="0"/>
    <n v="0"/>
    <n v="0"/>
    <n v="0"/>
    <n v="0"/>
    <n v="0"/>
    <n v="0"/>
    <n v="4"/>
    <n v="21.585000000000001"/>
    <n v="1"/>
    <n v="1.62"/>
    <n v="0"/>
    <n v="0"/>
    <n v="2"/>
    <n v="11.99"/>
    <n v="3"/>
    <n v="63"/>
    <n v="4"/>
    <n v="27.574999999999999"/>
    <n v="0"/>
    <n v="0"/>
    <n v="2"/>
    <n v="13.2"/>
    <n v="0"/>
    <n v="0"/>
    <n v="2"/>
    <n v="12.6"/>
    <n v="1"/>
    <n v="26.46"/>
    <n v="1"/>
    <n v="6"/>
    <n v="3"/>
    <n v="15.97"/>
    <n v="2"/>
    <n v="7.32"/>
    <n v="1"/>
    <n v="6.6"/>
    <n v="0"/>
    <n v="0"/>
    <n v="1"/>
    <n v="6.6"/>
    <n v="0"/>
    <n v="0"/>
    <n v="108"/>
    <n v="600.69500000000005"/>
  </r>
  <r>
    <s v="4487"/>
    <x v="901"/>
    <n v="1772.3150000000001"/>
    <n v="4"/>
    <n v="50.16"/>
    <n v="3"/>
    <n v="30.24"/>
    <n v="3"/>
    <n v="29.7"/>
    <n v="4"/>
    <n v="22.09"/>
    <n v="4"/>
    <n v="39.24"/>
    <n v="3"/>
    <n v="35.325000000000003"/>
    <n v="2"/>
    <n v="13.2"/>
    <n v="3"/>
    <n v="15.88"/>
    <n v="1"/>
    <n v="5.94"/>
    <n v="4"/>
    <n v="36.299999999999997"/>
    <n v="3"/>
    <n v="64.84"/>
    <n v="0"/>
    <n v="0"/>
    <n v="3"/>
    <n v="41.8"/>
    <n v="3"/>
    <n v="24.6"/>
    <n v="3"/>
    <n v="32.954999999999998"/>
    <n v="3"/>
    <n v="34.200000000000003"/>
    <n v="4"/>
    <n v="61.2"/>
    <n v="11"/>
    <n v="101.95"/>
    <n v="6"/>
    <n v="164.11500000000001"/>
    <n v="5"/>
    <n v="32.729999999999997"/>
    <n v="0"/>
    <n v="0"/>
    <n v="1"/>
    <n v="6.6150000000000002"/>
    <n v="0"/>
    <n v="0"/>
    <n v="410"/>
    <n v="2615.395"/>
  </r>
  <r>
    <s v="4488"/>
    <x v="40"/>
    <n v="125.77"/>
    <n v="0"/>
    <n v="0"/>
    <n v="0"/>
    <n v="0"/>
    <n v="0"/>
    <n v="0"/>
    <n v="1"/>
    <n v="6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.5599999999999996"/>
    <n v="0"/>
    <n v="0"/>
    <n v="0"/>
    <n v="0"/>
    <n v="0"/>
    <n v="0"/>
    <n v="0"/>
    <n v="0"/>
    <n v="0"/>
    <n v="0"/>
    <n v="39"/>
    <n v="136.81"/>
  </r>
  <r>
    <s v="4489"/>
    <x v="42"/>
    <n v="53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1"/>
    <n v="6.6"/>
    <n v="13"/>
    <n v="66.819999999999993"/>
  </r>
  <r>
    <s v="4490"/>
    <x v="60"/>
    <n v="860.13099999999997"/>
    <n v="3"/>
    <n v="51.74"/>
    <n v="0"/>
    <n v="0"/>
    <n v="1"/>
    <n v="15.35"/>
    <n v="0"/>
    <n v="0"/>
    <n v="3"/>
    <n v="45.9"/>
    <n v="2"/>
    <n v="13.2"/>
    <n v="0"/>
    <n v="0"/>
    <n v="2"/>
    <n v="11.705"/>
    <n v="1"/>
    <n v="5.2"/>
    <n v="0"/>
    <n v="0"/>
    <n v="2"/>
    <n v="46.2"/>
    <n v="0"/>
    <n v="0"/>
    <n v="0"/>
    <n v="0"/>
    <n v="6"/>
    <n v="31.6"/>
    <n v="1"/>
    <n v="6.4050000000000002"/>
    <n v="5"/>
    <n v="34.454999999999998"/>
    <n v="3"/>
    <n v="27.69"/>
    <n v="7"/>
    <n v="54.16"/>
    <n v="2"/>
    <n v="6.84"/>
    <n v="0"/>
    <n v="0"/>
    <n v="1"/>
    <n v="6.84"/>
    <n v="2"/>
    <n v="10.26"/>
    <n v="0"/>
    <n v="0"/>
    <n v="248"/>
    <n v="1227.6759999999999"/>
  </r>
  <r>
    <s v="4491"/>
    <x v="13"/>
    <n v="44.25"/>
    <n v="0"/>
    <n v="0"/>
    <n v="0"/>
    <n v="0"/>
    <n v="1"/>
    <n v="8.5500000000000007"/>
    <n v="1"/>
    <n v="2.27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55.08"/>
  </r>
  <r>
    <s v="4492"/>
    <x v="657"/>
    <n v="235.22900000000001"/>
    <n v="1"/>
    <n v="8.4499999999999993"/>
    <n v="2"/>
    <n v="33.799999999999997"/>
    <n v="3"/>
    <n v="45.49"/>
    <n v="3"/>
    <n v="61.594999999999999"/>
    <n v="1"/>
    <n v="8.4499999999999993"/>
    <n v="4"/>
    <n v="48.23"/>
    <n v="1"/>
    <n v="6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82.4"/>
    <n v="0"/>
    <n v="0"/>
    <n v="1"/>
    <n v="60.8"/>
    <n v="2"/>
    <n v="121.6"/>
    <n v="0"/>
    <n v="0"/>
    <n v="0"/>
    <n v="0"/>
    <n v="57"/>
    <n v="812.524"/>
  </r>
  <r>
    <s v="4493"/>
    <x v="8"/>
    <n v="14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4.02"/>
  </r>
  <r>
    <s v="4494"/>
    <x v="299"/>
    <n v="137.97999999999999"/>
    <n v="0"/>
    <n v="0"/>
    <n v="0"/>
    <n v="0"/>
    <n v="0"/>
    <n v="0"/>
    <n v="0"/>
    <n v="0"/>
    <n v="0"/>
    <n v="0"/>
    <n v="0"/>
    <n v="0"/>
    <n v="0"/>
    <n v="0"/>
    <n v="1"/>
    <n v="12.24"/>
    <n v="0"/>
    <n v="0"/>
    <n v="1"/>
    <n v="6.27"/>
    <n v="0"/>
    <n v="0"/>
    <n v="0"/>
    <n v="0"/>
    <n v="0"/>
    <n v="0"/>
    <n v="0"/>
    <n v="0"/>
    <n v="0"/>
    <n v="0"/>
    <n v="2"/>
    <n v="11.05"/>
    <n v="0"/>
    <n v="0"/>
    <n v="0"/>
    <n v="0"/>
    <n v="1"/>
    <n v="3.35"/>
    <n v="0"/>
    <n v="0"/>
    <n v="0"/>
    <n v="0"/>
    <n v="0"/>
    <n v="0"/>
    <n v="0"/>
    <n v="0"/>
    <n v="29"/>
    <n v="170.89"/>
  </r>
  <r>
    <s v="4496"/>
    <x v="298"/>
    <n v="160.31"/>
    <n v="0"/>
    <n v="0"/>
    <n v="0"/>
    <n v="0"/>
    <n v="0"/>
    <n v="0"/>
    <n v="1"/>
    <n v="7.98"/>
    <n v="1"/>
    <n v="6.48"/>
    <n v="1"/>
    <n v="11"/>
    <n v="0"/>
    <n v="0"/>
    <n v="0"/>
    <n v="0"/>
    <n v="1"/>
    <n v="5.94"/>
    <n v="0"/>
    <n v="0"/>
    <n v="1"/>
    <n v="5.31"/>
    <n v="0"/>
    <n v="0"/>
    <n v="0"/>
    <n v="0"/>
    <n v="0"/>
    <n v="0"/>
    <n v="0"/>
    <n v="0"/>
    <n v="0"/>
    <n v="0"/>
    <n v="2"/>
    <n v="11.05"/>
    <n v="0"/>
    <n v="0"/>
    <n v="1"/>
    <n v="6.6"/>
    <n v="0"/>
    <n v="0"/>
    <n v="0"/>
    <n v="0"/>
    <n v="0"/>
    <n v="0"/>
    <n v="0"/>
    <n v="0"/>
    <n v="40"/>
    <n v="214.67"/>
  </r>
  <r>
    <s v="4497"/>
    <x v="56"/>
    <n v="134.405"/>
    <n v="0"/>
    <n v="0"/>
    <n v="0"/>
    <n v="0"/>
    <n v="0"/>
    <n v="0"/>
    <n v="0"/>
    <n v="0"/>
    <n v="0"/>
    <n v="0"/>
    <n v="0"/>
    <n v="0"/>
    <n v="1"/>
    <n v="3.1349999999999998"/>
    <n v="2"/>
    <n v="19.440000000000001"/>
    <n v="1"/>
    <n v="12.96"/>
    <n v="0"/>
    <n v="0"/>
    <n v="0"/>
    <n v="0"/>
    <n v="1"/>
    <n v="13.2"/>
    <n v="0"/>
    <n v="0"/>
    <n v="0"/>
    <n v="0"/>
    <n v="1"/>
    <n v="13.2"/>
    <n v="5"/>
    <n v="26.35"/>
    <n v="3"/>
    <n v="16.2"/>
    <n v="1"/>
    <n v="6.27"/>
    <n v="0"/>
    <n v="0"/>
    <n v="0"/>
    <n v="0"/>
    <n v="1"/>
    <n v="13.23"/>
    <n v="1"/>
    <n v="13.2"/>
    <n v="0"/>
    <n v="0"/>
    <n v="46"/>
    <n v="271.58999999999997"/>
  </r>
  <r>
    <s v="4498"/>
    <x v="393"/>
    <n v="89.76"/>
    <n v="0"/>
    <n v="0"/>
    <n v="0"/>
    <n v="0"/>
    <n v="0"/>
    <n v="0"/>
    <n v="1"/>
    <n v="16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06.08"/>
  </r>
  <r>
    <s v="4500"/>
    <x v="902"/>
    <n v="22866.625"/>
    <n v="31"/>
    <n v="200.01"/>
    <n v="38"/>
    <n v="311.27999999999997"/>
    <n v="30"/>
    <n v="302.85500000000002"/>
    <n v="32"/>
    <n v="213.89"/>
    <n v="42"/>
    <n v="448.05"/>
    <n v="30"/>
    <n v="178.26"/>
    <n v="32"/>
    <n v="229.42"/>
    <n v="40"/>
    <n v="243.69499999999999"/>
    <n v="37"/>
    <n v="284.40499999999997"/>
    <n v="44"/>
    <n v="364.08499999999998"/>
    <n v="57"/>
    <n v="578.19299999999998"/>
    <n v="55"/>
    <n v="464.57799999999997"/>
    <n v="44"/>
    <n v="387.16899999999998"/>
    <n v="57"/>
    <n v="435.495"/>
    <n v="55"/>
    <n v="435.49"/>
    <n v="49"/>
    <n v="408.35"/>
    <n v="56"/>
    <n v="519.01"/>
    <n v="46"/>
    <n v="397.17500000000001"/>
    <n v="66"/>
    <n v="435.38499999999999"/>
    <n v="56"/>
    <n v="463.78"/>
    <n v="35"/>
    <n v="269.70499999999998"/>
    <n v="63"/>
    <n v="486.815"/>
    <n v="20"/>
    <n v="157.76499999999999"/>
    <n v="7080"/>
    <n v="31081.485000000001"/>
  </r>
  <r>
    <s v="4501"/>
    <x v="721"/>
    <n v="2671.7249999999999"/>
    <n v="3"/>
    <n v="18.824999999999999"/>
    <n v="5"/>
    <n v="29.18"/>
    <n v="5"/>
    <n v="32.265000000000001"/>
    <n v="6"/>
    <n v="41.36"/>
    <n v="5"/>
    <n v="31.925000000000001"/>
    <n v="5"/>
    <n v="27.43"/>
    <n v="5"/>
    <n v="49.84"/>
    <n v="3"/>
    <n v="11.55"/>
    <n v="6"/>
    <n v="36.85"/>
    <n v="6"/>
    <n v="46.265000000000001"/>
    <n v="7"/>
    <n v="74.040000000000006"/>
    <n v="4"/>
    <n v="30.175000000000001"/>
    <n v="3"/>
    <n v="19.815000000000001"/>
    <n v="8"/>
    <n v="59.725000000000001"/>
    <n v="8"/>
    <n v="58.515000000000001"/>
    <n v="6"/>
    <n v="35.93"/>
    <n v="8"/>
    <n v="54.395000000000003"/>
    <n v="8"/>
    <n v="50.15"/>
    <n v="8"/>
    <n v="69.094999999999999"/>
    <n v="10"/>
    <n v="65.14"/>
    <n v="1"/>
    <n v="6.6"/>
    <n v="5"/>
    <n v="27.27"/>
    <n v="4"/>
    <n v="60.734999999999999"/>
    <n v="895"/>
    <n v="3608.8"/>
  </r>
  <r>
    <s v="4502"/>
    <x v="903"/>
    <n v="4717.0730000000003"/>
    <n v="2"/>
    <n v="13.08"/>
    <n v="5"/>
    <n v="31.364999999999998"/>
    <n v="8"/>
    <n v="46.155000000000001"/>
    <n v="13"/>
    <n v="76.7"/>
    <n v="5"/>
    <n v="38.130000000000003"/>
    <n v="4"/>
    <n v="23.954999999999998"/>
    <n v="10"/>
    <n v="58.215000000000003"/>
    <n v="8"/>
    <n v="49.924999999999997"/>
    <n v="12"/>
    <n v="77.864999999999995"/>
    <n v="4"/>
    <n v="21.954999999999998"/>
    <n v="8"/>
    <n v="41.49"/>
    <n v="12"/>
    <n v="72.474999999999994"/>
    <n v="10"/>
    <n v="58.555"/>
    <n v="8"/>
    <n v="49.06"/>
    <n v="7"/>
    <n v="44.965000000000003"/>
    <n v="12"/>
    <n v="78.144999999999996"/>
    <n v="10"/>
    <n v="65.97"/>
    <n v="5"/>
    <n v="37.034999999999997"/>
    <n v="9"/>
    <n v="51.22"/>
    <n v="4"/>
    <n v="21.45"/>
    <n v="8"/>
    <n v="82.31"/>
    <n v="5"/>
    <n v="41.13"/>
    <n v="1"/>
    <n v="6.27"/>
    <n v="1521"/>
    <n v="5804.4930000000004"/>
  </r>
  <r>
    <s v="4503"/>
    <x v="904"/>
    <n v="17934.048999999999"/>
    <n v="38"/>
    <n v="234.375"/>
    <n v="30"/>
    <n v="193.06"/>
    <n v="42"/>
    <n v="252.71"/>
    <n v="32"/>
    <n v="229.80500000000001"/>
    <n v="53"/>
    <n v="325.005"/>
    <n v="36"/>
    <n v="236.85"/>
    <n v="29"/>
    <n v="179.95500000000001"/>
    <n v="61"/>
    <n v="393.65499999999997"/>
    <n v="43"/>
    <n v="336.62"/>
    <n v="44"/>
    <n v="264.49"/>
    <n v="59"/>
    <n v="384.28"/>
    <n v="34"/>
    <n v="238.57"/>
    <n v="33"/>
    <n v="224.58"/>
    <n v="46"/>
    <n v="323.70499999999998"/>
    <n v="43"/>
    <n v="301.86"/>
    <n v="40"/>
    <n v="259.41000000000003"/>
    <n v="53"/>
    <n v="342.935"/>
    <n v="44"/>
    <n v="287.005"/>
    <n v="53"/>
    <n v="340.935"/>
    <n v="54"/>
    <n v="352.66"/>
    <n v="56"/>
    <n v="376.25"/>
    <n v="53"/>
    <n v="366.03500000000003"/>
    <n v="14"/>
    <n v="93.89"/>
    <n v="6178"/>
    <n v="24472.688999999998"/>
  </r>
  <r>
    <s v="4504"/>
    <x v="905"/>
    <n v="10964.041999999999"/>
    <n v="22"/>
    <n v="145.02500000000001"/>
    <n v="22"/>
    <n v="143.63"/>
    <n v="18"/>
    <n v="202.98"/>
    <n v="17"/>
    <n v="113.63500000000001"/>
    <n v="22"/>
    <n v="139.20400000000001"/>
    <n v="14"/>
    <n v="85.295000000000002"/>
    <n v="17"/>
    <n v="158.06"/>
    <n v="21"/>
    <n v="142.86500000000001"/>
    <n v="16"/>
    <n v="109.655"/>
    <n v="33"/>
    <n v="228.91"/>
    <n v="33"/>
    <n v="352.18"/>
    <n v="30"/>
    <n v="205.89099999999999"/>
    <n v="22"/>
    <n v="160.04499999999999"/>
    <n v="32"/>
    <n v="332.35500000000002"/>
    <n v="39"/>
    <n v="305.97000000000003"/>
    <n v="25"/>
    <n v="261.08499999999998"/>
    <n v="22"/>
    <n v="142.40799999999999"/>
    <n v="21"/>
    <n v="223.79"/>
    <n v="25"/>
    <n v="202.74"/>
    <n v="29"/>
    <n v="292.60500000000002"/>
    <n v="30"/>
    <n v="217.815"/>
    <n v="31"/>
    <n v="248.245"/>
    <n v="7"/>
    <n v="39.664999999999999"/>
    <n v="3532"/>
    <n v="15418.094999999999"/>
  </r>
  <r>
    <s v="4505"/>
    <x v="906"/>
    <n v="13742.359"/>
    <n v="13"/>
    <n v="83.94"/>
    <n v="26"/>
    <n v="154.03"/>
    <n v="29"/>
    <n v="179.7"/>
    <n v="25"/>
    <n v="164.45099999999999"/>
    <n v="33"/>
    <n v="203.405"/>
    <n v="28"/>
    <n v="180.435"/>
    <n v="33"/>
    <n v="207.655"/>
    <n v="28"/>
    <n v="194.065"/>
    <n v="35"/>
    <n v="223.435"/>
    <n v="33"/>
    <n v="212.41499999999999"/>
    <n v="33"/>
    <n v="321.25099999999998"/>
    <n v="37"/>
    <n v="318.64499999999998"/>
    <n v="30"/>
    <n v="202.39"/>
    <n v="36"/>
    <n v="272.92"/>
    <n v="32"/>
    <n v="213.11500000000001"/>
    <n v="21"/>
    <n v="161.01499999999999"/>
    <n v="34"/>
    <n v="235.76"/>
    <n v="32"/>
    <n v="209.965"/>
    <n v="43"/>
    <n v="328.32"/>
    <n v="43"/>
    <n v="321.02499999999998"/>
    <n v="31"/>
    <n v="215.77"/>
    <n v="32"/>
    <n v="225.4"/>
    <n v="23"/>
    <n v="182.59"/>
    <n v="4523"/>
    <n v="18754.056"/>
  </r>
  <r>
    <s v="4506"/>
    <x v="907"/>
    <n v="9894.1659999999993"/>
    <n v="19"/>
    <n v="124.691"/>
    <n v="24"/>
    <n v="134.505"/>
    <n v="20"/>
    <n v="129.51499999999999"/>
    <n v="18"/>
    <n v="110.145"/>
    <n v="15"/>
    <n v="95.852000000000004"/>
    <n v="18"/>
    <n v="134.04499999999999"/>
    <n v="21"/>
    <n v="148.61500000000001"/>
    <n v="23"/>
    <n v="131.75"/>
    <n v="25"/>
    <n v="152.39099999999999"/>
    <n v="22"/>
    <n v="142.90799999999999"/>
    <n v="30"/>
    <n v="230.94"/>
    <n v="20"/>
    <n v="216.86500000000001"/>
    <n v="34"/>
    <n v="286.98500000000001"/>
    <n v="32"/>
    <n v="208.50299999999999"/>
    <n v="21"/>
    <n v="167.99"/>
    <n v="28"/>
    <n v="186.62"/>
    <n v="42"/>
    <n v="284.41000000000003"/>
    <n v="28"/>
    <n v="235.37799999999999"/>
    <n v="34"/>
    <n v="318.67500000000001"/>
    <n v="24"/>
    <n v="142.93"/>
    <n v="33"/>
    <n v="261.02"/>
    <n v="19"/>
    <n v="130.83000000000001"/>
    <n v="12"/>
    <n v="69.974999999999994"/>
    <n v="3359"/>
    <n v="13939.704"/>
  </r>
  <r>
    <s v="4507"/>
    <x v="908"/>
    <n v="11374.883"/>
    <n v="22"/>
    <n v="124.925"/>
    <n v="40"/>
    <n v="260.7"/>
    <n v="34"/>
    <n v="163.69499999999999"/>
    <n v="35"/>
    <n v="193.06"/>
    <n v="39"/>
    <n v="226.80500000000001"/>
    <n v="31"/>
    <n v="228.79300000000001"/>
    <n v="49"/>
    <n v="257.82499999999999"/>
    <n v="43"/>
    <n v="257.14400000000001"/>
    <n v="56"/>
    <n v="303.17"/>
    <n v="49"/>
    <n v="260.2"/>
    <n v="52"/>
    <n v="341.44499999999999"/>
    <n v="35"/>
    <n v="223.995"/>
    <n v="40"/>
    <n v="233.095"/>
    <n v="48"/>
    <n v="278.56"/>
    <n v="59"/>
    <n v="364.19900000000001"/>
    <n v="44"/>
    <n v="249.67500000000001"/>
    <n v="49"/>
    <n v="316.72800000000001"/>
    <n v="36"/>
    <n v="219.14500000000001"/>
    <n v="54"/>
    <n v="402.05"/>
    <n v="41"/>
    <n v="250.69"/>
    <n v="41"/>
    <n v="255.17"/>
    <n v="32"/>
    <n v="202.48500000000001"/>
    <n v="13"/>
    <n v="84.11"/>
    <n v="4934"/>
    <n v="17072.546999999999"/>
  </r>
  <r>
    <s v="4508"/>
    <x v="909"/>
    <n v="7924.2250000000004"/>
    <n v="10"/>
    <n v="62.24"/>
    <n v="14"/>
    <n v="87.344999999999999"/>
    <n v="17"/>
    <n v="121.65"/>
    <n v="12"/>
    <n v="70.959999999999994"/>
    <n v="12"/>
    <n v="111.63"/>
    <n v="13"/>
    <n v="117.43600000000001"/>
    <n v="21"/>
    <n v="140.96"/>
    <n v="11"/>
    <n v="98.87"/>
    <n v="20"/>
    <n v="120.785"/>
    <n v="13"/>
    <n v="68.86"/>
    <n v="22"/>
    <n v="169.185"/>
    <n v="13"/>
    <n v="89.364999999999995"/>
    <n v="16"/>
    <n v="104.26"/>
    <n v="17"/>
    <n v="131.715"/>
    <n v="16"/>
    <n v="98.76"/>
    <n v="18"/>
    <n v="106.46"/>
    <n v="14"/>
    <n v="99.334999999999994"/>
    <n v="17"/>
    <n v="127.405"/>
    <n v="16"/>
    <n v="108.2"/>
    <n v="18"/>
    <n v="102.42"/>
    <n v="17"/>
    <n v="106.435"/>
    <n v="12"/>
    <n v="114.75"/>
    <n v="7"/>
    <n v="41.78"/>
    <n v="2766"/>
    <n v="10325.031000000001"/>
  </r>
  <r>
    <s v="4509"/>
    <x v="910"/>
    <n v="12432.581"/>
    <n v="32"/>
    <n v="214.63"/>
    <n v="38"/>
    <n v="226.15"/>
    <n v="43"/>
    <n v="255.56100000000001"/>
    <n v="30"/>
    <n v="196.96199999999999"/>
    <n v="28"/>
    <n v="177.065"/>
    <n v="36"/>
    <n v="281.2"/>
    <n v="47"/>
    <n v="308.255"/>
    <n v="34"/>
    <n v="222.34800000000001"/>
    <n v="45"/>
    <n v="298.35500000000002"/>
    <n v="24"/>
    <n v="159.34"/>
    <n v="49"/>
    <n v="306.51499999999999"/>
    <n v="44"/>
    <n v="315.82499999999999"/>
    <n v="41"/>
    <n v="285.09500000000003"/>
    <n v="40"/>
    <n v="284.71499999999997"/>
    <n v="61"/>
    <n v="432.66300000000001"/>
    <n v="46"/>
    <n v="338.18599999999998"/>
    <n v="44"/>
    <n v="298.79500000000002"/>
    <n v="37"/>
    <n v="318.24599999999998"/>
    <n v="53"/>
    <n v="378.12"/>
    <n v="41"/>
    <n v="283.38499999999999"/>
    <n v="45"/>
    <n v="313.05"/>
    <n v="55"/>
    <n v="415.43"/>
    <n v="12"/>
    <n v="88.03"/>
    <n v="4485"/>
    <n v="18830.502"/>
  </r>
  <r>
    <s v="4510"/>
    <x v="911"/>
    <n v="22873.13"/>
    <n v="55"/>
    <n v="327.18299999999999"/>
    <n v="63"/>
    <n v="375.89499999999998"/>
    <n v="71"/>
    <n v="446.04"/>
    <n v="65"/>
    <n v="357.67"/>
    <n v="70"/>
    <n v="400.13799999999998"/>
    <n v="77"/>
    <n v="412.95"/>
    <n v="102"/>
    <n v="565.221"/>
    <n v="72"/>
    <n v="577.53"/>
    <n v="75"/>
    <n v="467.11"/>
    <n v="84"/>
    <n v="517.4"/>
    <n v="104"/>
    <n v="620.66499999999996"/>
    <n v="74"/>
    <n v="578.20000000000005"/>
    <n v="77"/>
    <n v="509.69499999999999"/>
    <n v="94"/>
    <n v="569.04999999999995"/>
    <n v="107"/>
    <n v="775.29500000000098"/>
    <n v="63"/>
    <n v="409.47500000000002"/>
    <n v="108"/>
    <n v="726.81000000000097"/>
    <n v="89"/>
    <n v="692.27"/>
    <n v="89"/>
    <n v="532.55999999999995"/>
    <n v="92"/>
    <n v="602.42000000000098"/>
    <n v="82"/>
    <n v="604.87"/>
    <n v="80"/>
    <n v="582.02499999999998"/>
    <n v="27"/>
    <n v="168.79499999999999"/>
    <n v="8250"/>
    <n v="34692.396999999997"/>
  </r>
  <r>
    <s v="4511"/>
    <x v="912"/>
    <n v="5702.741"/>
    <n v="16"/>
    <n v="89.513999999999996"/>
    <n v="12"/>
    <n v="69.194999999999993"/>
    <n v="24"/>
    <n v="126.02500000000001"/>
    <n v="18"/>
    <n v="109.485"/>
    <n v="14"/>
    <n v="86.84"/>
    <n v="17"/>
    <n v="92.19"/>
    <n v="9"/>
    <n v="64.004999999999995"/>
    <n v="22"/>
    <n v="137.88300000000001"/>
    <n v="19"/>
    <n v="116.845"/>
    <n v="27"/>
    <n v="174.56"/>
    <n v="23"/>
    <n v="140.595"/>
    <n v="17"/>
    <n v="119.3"/>
    <n v="9"/>
    <n v="55.664999999999999"/>
    <n v="15"/>
    <n v="89.265000000000001"/>
    <n v="21"/>
    <n v="151.24"/>
    <n v="20"/>
    <n v="132.58000000000001"/>
    <n v="19"/>
    <n v="151.56"/>
    <n v="26"/>
    <n v="202.44499999999999"/>
    <n v="23"/>
    <n v="176.62"/>
    <n v="17"/>
    <n v="105.09"/>
    <n v="12"/>
    <n v="71.575000000000003"/>
    <n v="12"/>
    <n v="86.52"/>
    <n v="0"/>
    <n v="0"/>
    <n v="2337"/>
    <n v="8251.7379999999994"/>
  </r>
  <r>
    <s v="4512"/>
    <x v="233"/>
    <n v="2653.0329999999999"/>
    <n v="3"/>
    <n v="12.67"/>
    <n v="7"/>
    <n v="51.305"/>
    <n v="4"/>
    <n v="38.26"/>
    <n v="7"/>
    <n v="61.44"/>
    <n v="7"/>
    <n v="51.085000000000001"/>
    <n v="4"/>
    <n v="31.74"/>
    <n v="6"/>
    <n v="41.575000000000003"/>
    <n v="8"/>
    <n v="59.145000000000003"/>
    <n v="7"/>
    <n v="55.33"/>
    <n v="3"/>
    <n v="33.119999999999997"/>
    <n v="4"/>
    <n v="37.619999999999997"/>
    <n v="4"/>
    <n v="30.905000000000001"/>
    <n v="5"/>
    <n v="37.024999999999999"/>
    <n v="10"/>
    <n v="69.14"/>
    <n v="7"/>
    <n v="64.394999999999996"/>
    <n v="5"/>
    <n v="66.635000000000005"/>
    <n v="7"/>
    <n v="59.259"/>
    <n v="1"/>
    <n v="11.654999999999999"/>
    <n v="3"/>
    <n v="23.085000000000001"/>
    <n v="5"/>
    <n v="37.604999999999997"/>
    <n v="6"/>
    <n v="41.28"/>
    <n v="6"/>
    <n v="48.204999999999998"/>
    <n v="2"/>
    <n v="21.6"/>
    <n v="748"/>
    <n v="3637.1120000000001"/>
  </r>
  <r>
    <s v="4514"/>
    <x v="913"/>
    <n v="4592.6490000000003"/>
    <n v="13"/>
    <n v="89.525000000000006"/>
    <n v="9"/>
    <n v="45.47"/>
    <n v="12"/>
    <n v="66.88"/>
    <n v="8"/>
    <n v="59.075000000000003"/>
    <n v="7"/>
    <n v="41.81"/>
    <n v="11"/>
    <n v="111.255"/>
    <n v="5"/>
    <n v="31.54"/>
    <n v="10"/>
    <n v="70.680000000000007"/>
    <n v="22"/>
    <n v="158.345"/>
    <n v="12"/>
    <n v="80.254999999999995"/>
    <n v="11"/>
    <n v="63.15"/>
    <n v="15"/>
    <n v="114.875"/>
    <n v="7"/>
    <n v="48.454999999999998"/>
    <n v="9"/>
    <n v="89.95"/>
    <n v="15"/>
    <n v="119.38500000000001"/>
    <n v="14"/>
    <n v="98.834999999999994"/>
    <n v="14"/>
    <n v="92.334999999999994"/>
    <n v="11"/>
    <n v="92.594999999999999"/>
    <n v="9"/>
    <n v="79.114999999999995"/>
    <n v="13"/>
    <n v="107.565"/>
    <n v="11"/>
    <n v="75.834999999999994"/>
    <n v="14"/>
    <n v="110.77"/>
    <n v="8"/>
    <n v="77.959999999999994"/>
    <n v="1512"/>
    <n v="6518.3090000000002"/>
  </r>
  <r>
    <s v="4515"/>
    <x v="283"/>
    <n v="2561.4029999999998"/>
    <n v="10"/>
    <n v="59.66"/>
    <n v="5"/>
    <n v="27"/>
    <n v="10"/>
    <n v="97.74"/>
    <n v="2"/>
    <n v="14.04"/>
    <n v="3"/>
    <n v="15.935"/>
    <n v="6"/>
    <n v="42.11"/>
    <n v="4"/>
    <n v="11.24"/>
    <n v="10"/>
    <n v="68.13"/>
    <n v="5"/>
    <n v="28.17"/>
    <n v="9"/>
    <n v="92.275000000000006"/>
    <n v="4"/>
    <n v="28.74"/>
    <n v="3"/>
    <n v="23.1"/>
    <n v="7"/>
    <n v="46.274999999999999"/>
    <n v="6"/>
    <n v="31.38"/>
    <n v="6"/>
    <n v="37.58"/>
    <n v="8"/>
    <n v="47.83"/>
    <n v="11"/>
    <n v="71.290000000000006"/>
    <n v="10"/>
    <n v="66.254999999999995"/>
    <n v="4"/>
    <n v="43.02"/>
    <n v="8"/>
    <n v="53.115000000000002"/>
    <n v="6"/>
    <n v="49.695"/>
    <n v="7"/>
    <n v="80.614999999999995"/>
    <n v="1"/>
    <n v="7.92"/>
    <n v="832"/>
    <n v="3604.518"/>
  </r>
  <r>
    <s v="4516"/>
    <x v="914"/>
    <n v="3172.335"/>
    <n v="11"/>
    <n v="62.04"/>
    <n v="3"/>
    <n v="23.46"/>
    <n v="8"/>
    <n v="54.7"/>
    <n v="8"/>
    <n v="46.22"/>
    <n v="4"/>
    <n v="29.605"/>
    <n v="2"/>
    <n v="7.57"/>
    <n v="4"/>
    <n v="25.5"/>
    <n v="5"/>
    <n v="52.155000000000001"/>
    <n v="9"/>
    <n v="78.19"/>
    <n v="9"/>
    <n v="60.9"/>
    <n v="9"/>
    <n v="63.51"/>
    <n v="5"/>
    <n v="51.69"/>
    <n v="1"/>
    <n v="6.1950000000000003"/>
    <n v="5"/>
    <n v="39.85"/>
    <n v="5"/>
    <n v="50.024999999999999"/>
    <n v="12"/>
    <n v="84.795000000000002"/>
    <n v="11"/>
    <n v="93.905000000000001"/>
    <n v="9"/>
    <n v="69.180000000000007"/>
    <n v="8"/>
    <n v="57.284999999999997"/>
    <n v="6"/>
    <n v="47.21"/>
    <n v="5"/>
    <n v="45.384999999999998"/>
    <n v="6"/>
    <n v="81.135000000000005"/>
    <n v="2"/>
    <n v="13.215"/>
    <n v="988"/>
    <n v="4316.0550000000003"/>
  </r>
  <r>
    <s v="4517"/>
    <x v="502"/>
    <n v="605.678"/>
    <n v="4"/>
    <n v="14.664999999999999"/>
    <n v="4"/>
    <n v="24.37"/>
    <n v="1"/>
    <n v="2.7"/>
    <n v="2"/>
    <n v="18.899999999999999"/>
    <n v="2"/>
    <n v="11.88"/>
    <n v="4"/>
    <n v="30.68"/>
    <n v="4"/>
    <n v="22.14"/>
    <n v="2"/>
    <n v="12.98"/>
    <n v="5"/>
    <n v="36.01"/>
    <n v="3"/>
    <n v="12.074999999999999"/>
    <n v="1"/>
    <n v="6.6"/>
    <n v="1"/>
    <n v="6.5549999999999997"/>
    <n v="2"/>
    <n v="13.215"/>
    <n v="0"/>
    <n v="0"/>
    <n v="1"/>
    <n v="6.05"/>
    <n v="1"/>
    <n v="9.9"/>
    <n v="1"/>
    <n v="10.08"/>
    <n v="1"/>
    <n v="6.6"/>
    <n v="1"/>
    <n v="5.67"/>
    <n v="1"/>
    <n v="12.6"/>
    <n v="1"/>
    <n v="6.6"/>
    <n v="0"/>
    <n v="0"/>
    <n v="0"/>
    <n v="0"/>
    <n v="191"/>
    <n v="875.94799999999998"/>
  </r>
  <r>
    <s v="4518"/>
    <x v="915"/>
    <n v="3149.819"/>
    <n v="18"/>
    <n v="120.55500000000001"/>
    <n v="6"/>
    <n v="37.659999999999997"/>
    <n v="11"/>
    <n v="82.704999999999998"/>
    <n v="9"/>
    <n v="53.91"/>
    <n v="10"/>
    <n v="97.055000000000007"/>
    <n v="6"/>
    <n v="34.07"/>
    <n v="6"/>
    <n v="39.585000000000001"/>
    <n v="10"/>
    <n v="92.894999999999996"/>
    <n v="2"/>
    <n v="25.54"/>
    <n v="6"/>
    <n v="52.8"/>
    <n v="9"/>
    <n v="60.325000000000003"/>
    <n v="6"/>
    <n v="30.9"/>
    <n v="8"/>
    <n v="61.75"/>
    <n v="11"/>
    <n v="87.394999999999996"/>
    <n v="10"/>
    <n v="96.35"/>
    <n v="9"/>
    <n v="60.36"/>
    <n v="7"/>
    <n v="44.71"/>
    <n v="8"/>
    <n v="61.814999999999998"/>
    <n v="9"/>
    <n v="67.08"/>
    <n v="6"/>
    <n v="39.134999999999998"/>
    <n v="3"/>
    <n v="26.414999999999999"/>
    <n v="10"/>
    <n v="79.86"/>
    <n v="7"/>
    <n v="61.634999999999998"/>
    <n v="1130"/>
    <n v="4564.3239999999996"/>
  </r>
  <r>
    <s v="4519"/>
    <x v="916"/>
    <n v="4828.5320000000002"/>
    <n v="12"/>
    <n v="71.239999999999995"/>
    <n v="14"/>
    <n v="56.454999999999998"/>
    <n v="22"/>
    <n v="132.18"/>
    <n v="8"/>
    <n v="47.45"/>
    <n v="17"/>
    <n v="135.87"/>
    <n v="8"/>
    <n v="48.25"/>
    <n v="17"/>
    <n v="129.66499999999999"/>
    <n v="15"/>
    <n v="128.72"/>
    <n v="11"/>
    <n v="73.23"/>
    <n v="14"/>
    <n v="81"/>
    <n v="19"/>
    <n v="121.786"/>
    <n v="18"/>
    <n v="195.01499999999999"/>
    <n v="13"/>
    <n v="74.88"/>
    <n v="12"/>
    <n v="81.454999999999998"/>
    <n v="20"/>
    <n v="164.315"/>
    <n v="14"/>
    <n v="99.245000000000005"/>
    <n v="11"/>
    <n v="78.349999999999994"/>
    <n v="7"/>
    <n v="47.22"/>
    <n v="14"/>
    <n v="94.734999999999999"/>
    <n v="17"/>
    <n v="199.66"/>
    <n v="9"/>
    <n v="53.3"/>
    <n v="8"/>
    <n v="101.185"/>
    <n v="4"/>
    <n v="23.315000000000001"/>
    <n v="1748"/>
    <n v="7067.0529999999999"/>
  </r>
  <r>
    <s v="4520"/>
    <x v="917"/>
    <n v="9438.2860000000001"/>
    <n v="20"/>
    <n v="138.92599999999999"/>
    <n v="17"/>
    <n v="126.995"/>
    <n v="11"/>
    <n v="65.724999999999994"/>
    <n v="13"/>
    <n v="93.53"/>
    <n v="11"/>
    <n v="92.814999999999998"/>
    <n v="18"/>
    <n v="156.005"/>
    <n v="18"/>
    <n v="118.89100000000001"/>
    <n v="20"/>
    <n v="125.83"/>
    <n v="12"/>
    <n v="95.055000000000007"/>
    <n v="20"/>
    <n v="171.55500000000001"/>
    <n v="20"/>
    <n v="198.619"/>
    <n v="18"/>
    <n v="173.97"/>
    <n v="15"/>
    <n v="121.92"/>
    <n v="20"/>
    <n v="178.48599999999999"/>
    <n v="14"/>
    <n v="137.345"/>
    <n v="21"/>
    <n v="156.875"/>
    <n v="18"/>
    <n v="148.916"/>
    <n v="17"/>
    <n v="111.505"/>
    <n v="29"/>
    <n v="271.56"/>
    <n v="15"/>
    <n v="131.715"/>
    <n v="22"/>
    <n v="233.41"/>
    <n v="9"/>
    <n v="79.92"/>
    <n v="4"/>
    <n v="25.454999999999998"/>
    <n v="2751"/>
    <n v="12593.308999999999"/>
  </r>
  <r>
    <s v="4521"/>
    <x v="918"/>
    <n v="3246.0129999999999"/>
    <n v="5"/>
    <n v="28.971"/>
    <n v="6"/>
    <n v="45.655000000000001"/>
    <n v="9"/>
    <n v="50.11"/>
    <n v="4"/>
    <n v="25.57"/>
    <n v="4"/>
    <n v="33.85"/>
    <n v="3"/>
    <n v="21.72"/>
    <n v="7"/>
    <n v="55.29"/>
    <n v="5"/>
    <n v="42.805999999999997"/>
    <n v="4"/>
    <n v="26.84"/>
    <n v="5"/>
    <n v="38.115000000000002"/>
    <n v="11"/>
    <n v="69.995000000000005"/>
    <n v="7"/>
    <n v="54.72"/>
    <n v="2"/>
    <n v="15.95"/>
    <n v="7"/>
    <n v="53.335000000000001"/>
    <n v="11"/>
    <n v="79.23"/>
    <n v="8"/>
    <n v="55.314999999999998"/>
    <n v="7"/>
    <n v="43.99"/>
    <n v="10"/>
    <n v="75.924999999999997"/>
    <n v="14"/>
    <n v="106.41500000000001"/>
    <n v="5"/>
    <n v="36.325000000000003"/>
    <n v="3"/>
    <n v="22.95"/>
    <n v="9"/>
    <n v="59.494999999999997"/>
    <n v="3"/>
    <n v="23.28"/>
    <n v="1019"/>
    <n v="4311.8649999999998"/>
  </r>
  <r>
    <s v="4550"/>
    <x v="784"/>
    <n v="2299.66"/>
    <n v="2"/>
    <n v="11.7"/>
    <n v="5"/>
    <n v="29.08"/>
    <n v="4"/>
    <n v="24.23"/>
    <n v="3"/>
    <n v="14.664999999999999"/>
    <n v="8"/>
    <n v="48.88"/>
    <n v="5"/>
    <n v="31.62"/>
    <n v="7"/>
    <n v="41.51"/>
    <n v="4"/>
    <n v="23.3"/>
    <n v="13"/>
    <n v="76.13"/>
    <n v="7"/>
    <n v="44.33"/>
    <n v="5"/>
    <n v="31.254999999999999"/>
    <n v="5"/>
    <n v="32.655000000000001"/>
    <n v="8"/>
    <n v="70.545000000000002"/>
    <n v="5"/>
    <n v="36.549999999999997"/>
    <n v="6"/>
    <n v="38.155000000000001"/>
    <n v="10"/>
    <n v="70.405000000000001"/>
    <n v="9"/>
    <n v="65.819999999999993"/>
    <n v="4"/>
    <n v="29.504999999999999"/>
    <n v="7"/>
    <n v="45.63"/>
    <n v="10"/>
    <n v="69.034999999999997"/>
    <n v="8"/>
    <n v="63.72"/>
    <n v="9"/>
    <n v="68.594999999999999"/>
    <n v="7"/>
    <n v="51.695"/>
    <n v="882"/>
    <n v="3318.67"/>
  </r>
  <r>
    <s v="4551"/>
    <x v="919"/>
    <n v="27606.41"/>
    <n v="62"/>
    <n v="362.16"/>
    <n v="55"/>
    <n v="331.57499999999999"/>
    <n v="58"/>
    <n v="371.33499999999998"/>
    <n v="46"/>
    <n v="294.96499999999997"/>
    <n v="92"/>
    <n v="493.78899999999999"/>
    <n v="52"/>
    <n v="345.1"/>
    <n v="69"/>
    <n v="458.86500000000001"/>
    <n v="78"/>
    <n v="468.27499999999998"/>
    <n v="89"/>
    <n v="593.52499999999998"/>
    <n v="84"/>
    <n v="561.32000000000005"/>
    <n v="96"/>
    <n v="673.4"/>
    <n v="89"/>
    <n v="671.495"/>
    <n v="86"/>
    <n v="521.51099999999997"/>
    <n v="90"/>
    <n v="553"/>
    <n v="113"/>
    <n v="746.56500000000096"/>
    <n v="80"/>
    <n v="575.29"/>
    <n v="103"/>
    <n v="740.76500000000101"/>
    <n v="100"/>
    <n v="754.26499999999999"/>
    <n v="119"/>
    <n v="780.83500000000004"/>
    <n v="108"/>
    <n v="710.75000000000102"/>
    <n v="139"/>
    <n v="984.650000000001"/>
    <n v="113"/>
    <n v="770.38499999999999"/>
    <n v="53"/>
    <n v="330.79"/>
    <n v="11214"/>
    <n v="40701.019999999997"/>
  </r>
  <r>
    <s v="4552"/>
    <x v="920"/>
    <n v="5997.9070000000002"/>
    <n v="9"/>
    <n v="52.115000000000002"/>
    <n v="10"/>
    <n v="54"/>
    <n v="15"/>
    <n v="100.28100000000001"/>
    <n v="9"/>
    <n v="48.784999999999997"/>
    <n v="9"/>
    <n v="55.1"/>
    <n v="8"/>
    <n v="80.44"/>
    <n v="10"/>
    <n v="59.375"/>
    <n v="15"/>
    <n v="96.536000000000001"/>
    <n v="5"/>
    <n v="33.774999999999999"/>
    <n v="11"/>
    <n v="73.064999999999998"/>
    <n v="18"/>
    <n v="118.685"/>
    <n v="8"/>
    <n v="50.575000000000003"/>
    <n v="13"/>
    <n v="79.444999999999993"/>
    <n v="12"/>
    <n v="93.08"/>
    <n v="10"/>
    <n v="72.674999999999997"/>
    <n v="7"/>
    <n v="67.790000000000006"/>
    <n v="14"/>
    <n v="91.435000000000002"/>
    <n v="13"/>
    <n v="77.45"/>
    <n v="12"/>
    <n v="83.775000000000006"/>
    <n v="13"/>
    <n v="94.98"/>
    <n v="13"/>
    <n v="98.424999999999997"/>
    <n v="11"/>
    <n v="88.98"/>
    <n v="6"/>
    <n v="45.195"/>
    <n v="2222"/>
    <n v="7713.8689999999997"/>
  </r>
  <r>
    <s v="4553"/>
    <x v="921"/>
    <n v="3834.4690000000001"/>
    <n v="8"/>
    <n v="49.26"/>
    <n v="9"/>
    <n v="63.08"/>
    <n v="2"/>
    <n v="12"/>
    <n v="10"/>
    <n v="59.21"/>
    <n v="10"/>
    <n v="59.45"/>
    <n v="8"/>
    <n v="56.75"/>
    <n v="10"/>
    <n v="79.16"/>
    <n v="16"/>
    <n v="120.84"/>
    <n v="20"/>
    <n v="115.53"/>
    <n v="19"/>
    <n v="113.52500000000001"/>
    <n v="20"/>
    <n v="120.43"/>
    <n v="30"/>
    <n v="253.02"/>
    <n v="16"/>
    <n v="105.13500000000001"/>
    <n v="24"/>
    <n v="153.72999999999999"/>
    <n v="35"/>
    <n v="198.17500000000001"/>
    <n v="14"/>
    <n v="100.30500000000001"/>
    <n v="32"/>
    <n v="202.58500000000001"/>
    <n v="22"/>
    <n v="172.22499999999999"/>
    <n v="37"/>
    <n v="260.14"/>
    <n v="25"/>
    <n v="193.715"/>
    <n v="29"/>
    <n v="198.995"/>
    <n v="26"/>
    <n v="166.73500000000001"/>
    <n v="11"/>
    <n v="96.76"/>
    <n v="1492"/>
    <n v="6785.2240000000002"/>
  </r>
  <r>
    <s v="4554"/>
    <x v="69"/>
    <n v="1069.598"/>
    <n v="3"/>
    <n v="21.92"/>
    <n v="0"/>
    <n v="0"/>
    <n v="2"/>
    <n v="17.597999999999999"/>
    <n v="1"/>
    <n v="5.13"/>
    <n v="3"/>
    <n v="19.885000000000002"/>
    <n v="4"/>
    <n v="41.74"/>
    <n v="1"/>
    <n v="6.6"/>
    <n v="3"/>
    <n v="20.91"/>
    <n v="4"/>
    <n v="25.975000000000001"/>
    <n v="2"/>
    <n v="12.54"/>
    <n v="2"/>
    <n v="12.6"/>
    <n v="0"/>
    <n v="0"/>
    <n v="2"/>
    <n v="12.115"/>
    <n v="3"/>
    <n v="21.945"/>
    <n v="2"/>
    <n v="18.93"/>
    <n v="4"/>
    <n v="26.75"/>
    <n v="5"/>
    <n v="30.225000000000001"/>
    <n v="1"/>
    <n v="17.64"/>
    <n v="2"/>
    <n v="8.1999999999999993"/>
    <n v="3"/>
    <n v="17.855"/>
    <n v="4"/>
    <n v="29.895"/>
    <n v="2"/>
    <n v="16.38"/>
    <n v="1"/>
    <n v="5.04"/>
    <n v="340"/>
    <n v="1459.471"/>
  </r>
  <r>
    <s v="4555"/>
    <x v="922"/>
    <n v="3947.7310000000002"/>
    <n v="5"/>
    <n v="32.234999999999999"/>
    <n v="7"/>
    <n v="36.94"/>
    <n v="7"/>
    <n v="45.28"/>
    <n v="4"/>
    <n v="30.13"/>
    <n v="7"/>
    <n v="46.454999999999998"/>
    <n v="2"/>
    <n v="10.345000000000001"/>
    <n v="8"/>
    <n v="75.88"/>
    <n v="8"/>
    <n v="49.88"/>
    <n v="9"/>
    <n v="60.97"/>
    <n v="14"/>
    <n v="101.91"/>
    <n v="7"/>
    <n v="44.1"/>
    <n v="11"/>
    <n v="72.510000000000005"/>
    <n v="9"/>
    <n v="67.13"/>
    <n v="4"/>
    <n v="31.074999999999999"/>
    <n v="12"/>
    <n v="82.98"/>
    <n v="14"/>
    <n v="88.85"/>
    <n v="7"/>
    <n v="54.734999999999999"/>
    <n v="8"/>
    <n v="52.66"/>
    <n v="14"/>
    <n v="103.57"/>
    <n v="14"/>
    <n v="136.69999999999999"/>
    <n v="4"/>
    <n v="21.37"/>
    <n v="11"/>
    <n v="106.79"/>
    <n v="4"/>
    <n v="26.414999999999999"/>
    <n v="1449"/>
    <n v="5326.6409999999996"/>
  </r>
  <r>
    <s v="4556"/>
    <x v="923"/>
    <n v="20944.307000000001"/>
    <n v="38"/>
    <n v="246.17"/>
    <n v="50"/>
    <n v="353.83499999999998"/>
    <n v="39"/>
    <n v="246.76"/>
    <n v="26"/>
    <n v="155.29499999999999"/>
    <n v="39"/>
    <n v="302.38499999999999"/>
    <n v="36"/>
    <n v="235.94"/>
    <n v="51"/>
    <n v="403.16"/>
    <n v="47"/>
    <n v="305.29500000000002"/>
    <n v="50"/>
    <n v="266.84500000000003"/>
    <n v="45"/>
    <n v="257.375"/>
    <n v="62"/>
    <n v="397.13"/>
    <n v="44"/>
    <n v="340.98500000000001"/>
    <n v="49"/>
    <n v="420.25"/>
    <n v="59"/>
    <n v="445.94499999999999"/>
    <n v="48"/>
    <n v="286.97500000000002"/>
    <n v="37"/>
    <n v="230.81"/>
    <n v="54"/>
    <n v="495.52499999999998"/>
    <n v="48"/>
    <n v="365.13"/>
    <n v="56"/>
    <n v="375.15499999999997"/>
    <n v="62"/>
    <n v="556.38"/>
    <n v="56"/>
    <n v="449.94499999999999"/>
    <n v="65"/>
    <n v="517.05999999999995"/>
    <n v="28"/>
    <n v="209.67"/>
    <n v="7469"/>
    <n v="28808.327000000001"/>
  </r>
  <r>
    <s v="4557"/>
    <x v="361"/>
    <n v="7276.0479999999998"/>
    <n v="13"/>
    <n v="78.38"/>
    <n v="13"/>
    <n v="88.474999999999994"/>
    <n v="16"/>
    <n v="96.135000000000005"/>
    <n v="14"/>
    <n v="71.954999999999998"/>
    <n v="16"/>
    <n v="111.3"/>
    <n v="16"/>
    <n v="94.855000000000004"/>
    <n v="21"/>
    <n v="134.60499999999999"/>
    <n v="17"/>
    <n v="114.795"/>
    <n v="18"/>
    <n v="167.01"/>
    <n v="14"/>
    <n v="84.74"/>
    <n v="21"/>
    <n v="166.82"/>
    <n v="24"/>
    <n v="185.47499999999999"/>
    <n v="17"/>
    <n v="116.05"/>
    <n v="20"/>
    <n v="159.42500000000001"/>
    <n v="21"/>
    <n v="153.46"/>
    <n v="11"/>
    <n v="84.415000000000006"/>
    <n v="20"/>
    <n v="140.67500000000001"/>
    <n v="25"/>
    <n v="178.94499999999999"/>
    <n v="24"/>
    <n v="163.755"/>
    <n v="24"/>
    <n v="158.55000000000001"/>
    <n v="27"/>
    <n v="178.19"/>
    <n v="17"/>
    <n v="143.47999999999999"/>
    <n v="10"/>
    <n v="70.875"/>
    <n v="2532"/>
    <n v="10218.413"/>
  </r>
  <r>
    <s v="4558"/>
    <x v="924"/>
    <n v="5917.2709999999997"/>
    <n v="9"/>
    <n v="66.77"/>
    <n v="15"/>
    <n v="78.510000000000005"/>
    <n v="9"/>
    <n v="60.524999999999999"/>
    <n v="13"/>
    <n v="85.9"/>
    <n v="20"/>
    <n v="116.94"/>
    <n v="19"/>
    <n v="64.8"/>
    <n v="15"/>
    <n v="94.204999999999998"/>
    <n v="21"/>
    <n v="189.42"/>
    <n v="12"/>
    <n v="90.5"/>
    <n v="9"/>
    <n v="56.87"/>
    <n v="13"/>
    <n v="132.80000000000001"/>
    <n v="15"/>
    <n v="318.06"/>
    <n v="24"/>
    <n v="209.02500000000001"/>
    <n v="7"/>
    <n v="46.125"/>
    <n v="18"/>
    <n v="183.93"/>
    <n v="16"/>
    <n v="183.565"/>
    <n v="12"/>
    <n v="268.57"/>
    <n v="17"/>
    <n v="207.095"/>
    <n v="20"/>
    <n v="224.73500000000001"/>
    <n v="20"/>
    <n v="126.265"/>
    <n v="26"/>
    <n v="209.51"/>
    <n v="16"/>
    <n v="113.61"/>
    <n v="9"/>
    <n v="52.69"/>
    <n v="2213"/>
    <n v="9097.6910000000007"/>
  </r>
  <r>
    <s v="4559"/>
    <x v="925"/>
    <n v="3791.422"/>
    <n v="2"/>
    <n v="14.48"/>
    <n v="6"/>
    <n v="25.335000000000001"/>
    <n v="10"/>
    <n v="80.484999999999999"/>
    <n v="6"/>
    <n v="49.094999999999999"/>
    <n v="9"/>
    <n v="55.305"/>
    <n v="4"/>
    <n v="25.55"/>
    <n v="6"/>
    <n v="55.445"/>
    <n v="3"/>
    <n v="24.15"/>
    <n v="7"/>
    <n v="52.75"/>
    <n v="13"/>
    <n v="78.135000000000005"/>
    <n v="12"/>
    <n v="85.06"/>
    <n v="15"/>
    <n v="121.34"/>
    <n v="8"/>
    <n v="47.604999999999997"/>
    <n v="8"/>
    <n v="63.045000000000002"/>
    <n v="10"/>
    <n v="68.23"/>
    <n v="12"/>
    <n v="75.254999999999995"/>
    <n v="8"/>
    <n v="65.489999999999995"/>
    <n v="12"/>
    <n v="93.94"/>
    <n v="22"/>
    <n v="169.46"/>
    <n v="14"/>
    <n v="225.39"/>
    <n v="8"/>
    <n v="60.405000000000001"/>
    <n v="11"/>
    <n v="90.915000000000006"/>
    <n v="10"/>
    <n v="70.875"/>
    <n v="1183"/>
    <n v="5489.1620000000003"/>
  </r>
  <r>
    <s v="4560"/>
    <x v="926"/>
    <n v="16197.66"/>
    <n v="32"/>
    <n v="267.24"/>
    <n v="41"/>
    <n v="214.03"/>
    <n v="45"/>
    <n v="347.34500000000003"/>
    <n v="23"/>
    <n v="118.23"/>
    <n v="44"/>
    <n v="338.995"/>
    <n v="31"/>
    <n v="209.09"/>
    <n v="46"/>
    <n v="294.06"/>
    <n v="43"/>
    <n v="281.28500000000003"/>
    <n v="28"/>
    <n v="192.53"/>
    <n v="38"/>
    <n v="364.66"/>
    <n v="61"/>
    <n v="401.70499999999998"/>
    <n v="53"/>
    <n v="338.06"/>
    <n v="29"/>
    <n v="171.815"/>
    <n v="51"/>
    <n v="324.52999999999997"/>
    <n v="59"/>
    <n v="376.35"/>
    <n v="43"/>
    <n v="272.065"/>
    <n v="44"/>
    <n v="374.84"/>
    <n v="47"/>
    <n v="327.505"/>
    <n v="53"/>
    <n v="355"/>
    <n v="67"/>
    <n v="432.08"/>
    <n v="66"/>
    <n v="627.09500000000003"/>
    <n v="61"/>
    <n v="456.67500000000001"/>
    <n v="18"/>
    <n v="165.79499999999999"/>
    <n v="6072"/>
    <n v="23448.639999999999"/>
  </r>
  <r>
    <s v="4561"/>
    <x v="927"/>
    <n v="5376.4340000000002"/>
    <n v="10"/>
    <n v="83.4"/>
    <n v="8"/>
    <n v="138.10499999999999"/>
    <n v="6"/>
    <n v="65.41"/>
    <n v="11"/>
    <n v="86.575000000000003"/>
    <n v="12"/>
    <n v="69.790000000000006"/>
    <n v="8"/>
    <n v="93.86"/>
    <n v="10"/>
    <n v="89.125"/>
    <n v="13"/>
    <n v="93.13"/>
    <n v="4"/>
    <n v="47.905000000000001"/>
    <n v="16"/>
    <n v="116.52"/>
    <n v="23"/>
    <n v="195.70500000000001"/>
    <n v="12"/>
    <n v="90.605000000000004"/>
    <n v="11"/>
    <n v="74.784999999999997"/>
    <n v="12"/>
    <n v="81.55"/>
    <n v="15"/>
    <n v="102"/>
    <n v="10"/>
    <n v="63.174999999999997"/>
    <n v="18"/>
    <n v="191.51499999999999"/>
    <n v="15"/>
    <n v="173.78"/>
    <n v="16"/>
    <n v="120.05"/>
    <n v="19"/>
    <n v="131.38"/>
    <n v="16"/>
    <n v="201.55"/>
    <n v="12"/>
    <n v="169.85499999999999"/>
    <n v="9"/>
    <n v="88.325000000000003"/>
    <n v="1652"/>
    <n v="7944.5290000000005"/>
  </r>
  <r>
    <s v="4562"/>
    <x v="928"/>
    <n v="5444.2330000000002"/>
    <n v="11"/>
    <n v="84.364999999999995"/>
    <n v="7"/>
    <n v="52.515000000000001"/>
    <n v="15"/>
    <n v="111.52500000000001"/>
    <n v="14"/>
    <n v="103.83"/>
    <n v="12"/>
    <n v="87.72"/>
    <n v="7"/>
    <n v="52.17"/>
    <n v="14"/>
    <n v="122.355"/>
    <n v="13"/>
    <n v="101.325"/>
    <n v="13"/>
    <n v="99.025000000000006"/>
    <n v="11"/>
    <n v="86.192999999999998"/>
    <n v="21"/>
    <n v="149.23500000000001"/>
    <n v="11"/>
    <n v="89.38"/>
    <n v="11"/>
    <n v="77.48"/>
    <n v="17"/>
    <n v="108.63"/>
    <n v="10"/>
    <n v="64.84"/>
    <n v="16"/>
    <n v="109.15"/>
    <n v="17"/>
    <n v="134.69999999999999"/>
    <n v="14"/>
    <n v="133.86000000000001"/>
    <n v="13"/>
    <n v="95.305000000000007"/>
    <n v="22"/>
    <n v="207.11"/>
    <n v="14"/>
    <n v="141.71"/>
    <n v="15"/>
    <n v="151.33000000000001"/>
    <n v="2"/>
    <n v="19.8"/>
    <n v="1709"/>
    <n v="7827.7860000000001"/>
  </r>
  <r>
    <s v="4563"/>
    <x v="929"/>
    <n v="6000.8029999999999"/>
    <n v="13"/>
    <n v="68.234999999999999"/>
    <n v="14"/>
    <n v="93.465000000000003"/>
    <n v="22"/>
    <n v="105.42"/>
    <n v="18"/>
    <n v="152.22"/>
    <n v="13"/>
    <n v="100.765"/>
    <n v="22"/>
    <n v="210.32"/>
    <n v="27"/>
    <n v="151.02500000000001"/>
    <n v="16"/>
    <n v="97.275000000000006"/>
    <n v="22"/>
    <n v="129.79499999999999"/>
    <n v="22"/>
    <n v="193.17"/>
    <n v="25"/>
    <n v="151.32"/>
    <n v="19"/>
    <n v="106.55"/>
    <n v="15"/>
    <n v="103.41"/>
    <n v="18"/>
    <n v="115.01"/>
    <n v="19"/>
    <n v="299.23"/>
    <n v="16"/>
    <n v="106.51"/>
    <n v="15"/>
    <n v="112.35"/>
    <n v="14"/>
    <n v="98.19"/>
    <n v="32"/>
    <n v="213.52"/>
    <n v="21"/>
    <n v="126.05"/>
    <n v="14"/>
    <n v="86.97"/>
    <n v="23"/>
    <n v="156.08500000000001"/>
    <n v="14"/>
    <n v="75.34"/>
    <n v="2140"/>
    <n v="9053.0280000000002"/>
  </r>
  <r>
    <s v="4564"/>
    <x v="930"/>
    <n v="4901.3590000000004"/>
    <n v="10"/>
    <n v="59.49"/>
    <n v="10"/>
    <n v="53.555"/>
    <n v="7"/>
    <n v="32.44"/>
    <n v="8"/>
    <n v="34.005000000000003"/>
    <n v="12"/>
    <n v="67.36"/>
    <n v="20"/>
    <n v="113.465"/>
    <n v="22"/>
    <n v="101.37"/>
    <n v="25"/>
    <n v="149.27500000000001"/>
    <n v="15"/>
    <n v="73.13"/>
    <n v="18"/>
    <n v="100.28"/>
    <n v="12"/>
    <n v="76.935000000000002"/>
    <n v="6"/>
    <n v="39.49"/>
    <n v="12"/>
    <n v="68.855000000000004"/>
    <n v="13"/>
    <n v="67.290000000000006"/>
    <n v="17"/>
    <n v="105.215"/>
    <n v="21"/>
    <n v="252.84"/>
    <n v="19"/>
    <n v="155.965"/>
    <n v="17"/>
    <n v="162.9"/>
    <n v="21"/>
    <n v="121.16500000000001"/>
    <n v="17"/>
    <n v="99.83"/>
    <n v="12"/>
    <n v="83.275000000000006"/>
    <n v="13"/>
    <n v="87.516000000000005"/>
    <n v="3"/>
    <n v="19.829999999999998"/>
    <n v="1932"/>
    <n v="7026.835"/>
  </r>
  <r>
    <s v="4565"/>
    <x v="931"/>
    <n v="7755.1139999999996"/>
    <n v="12"/>
    <n v="72.724999999999994"/>
    <n v="14"/>
    <n v="82.915000000000006"/>
    <n v="19"/>
    <n v="126.985"/>
    <n v="13"/>
    <n v="110.895"/>
    <n v="23"/>
    <n v="177.81"/>
    <n v="25"/>
    <n v="239.61"/>
    <n v="14"/>
    <n v="100.76"/>
    <n v="12"/>
    <n v="84.974999999999994"/>
    <n v="11"/>
    <n v="66.745000000000005"/>
    <n v="19"/>
    <n v="118.485"/>
    <n v="25"/>
    <n v="187.47"/>
    <n v="17"/>
    <n v="203.345"/>
    <n v="10"/>
    <n v="65.094999999999999"/>
    <n v="28"/>
    <n v="187.26"/>
    <n v="21"/>
    <n v="144.54"/>
    <n v="24"/>
    <n v="214.79499999999999"/>
    <n v="37"/>
    <n v="312.20999999999998"/>
    <n v="19"/>
    <n v="132.565"/>
    <n v="21"/>
    <n v="152.64500000000001"/>
    <n v="17"/>
    <n v="99.965000000000003"/>
    <n v="20"/>
    <n v="134.88"/>
    <n v="18"/>
    <n v="148.49"/>
    <n v="12"/>
    <n v="77.16"/>
    <n v="2842"/>
    <n v="10997.439"/>
  </r>
  <r>
    <s v="4566"/>
    <x v="642"/>
    <n v="5376.2430000000004"/>
    <n v="13"/>
    <n v="72.605000000000004"/>
    <n v="12"/>
    <n v="75.92"/>
    <n v="13"/>
    <n v="115.26"/>
    <n v="14"/>
    <n v="178.345"/>
    <n v="9"/>
    <n v="76.95"/>
    <n v="21"/>
    <n v="210.48500000000001"/>
    <n v="16"/>
    <n v="128.37799999999999"/>
    <n v="12"/>
    <n v="100.235"/>
    <n v="11"/>
    <n v="138.96"/>
    <n v="16"/>
    <n v="155.23500000000001"/>
    <n v="24"/>
    <n v="188.17500000000001"/>
    <n v="21"/>
    <n v="209.77500000000001"/>
    <n v="20"/>
    <n v="147.5"/>
    <n v="9"/>
    <n v="56.905000000000001"/>
    <n v="12"/>
    <n v="106.925"/>
    <n v="18"/>
    <n v="143.60499999999999"/>
    <n v="13"/>
    <n v="89.314999999999998"/>
    <n v="21"/>
    <n v="136.74"/>
    <n v="19"/>
    <n v="298.57499999999999"/>
    <n v="7"/>
    <n v="74.61"/>
    <n v="9"/>
    <n v="118.145"/>
    <n v="18"/>
    <n v="230.465"/>
    <n v="7"/>
    <n v="46.055"/>
    <n v="1652"/>
    <n v="8475.4060000000009"/>
  </r>
  <r>
    <s v="4567"/>
    <x v="792"/>
    <n v="4734.4920000000002"/>
    <n v="5"/>
    <n v="32.625"/>
    <n v="12"/>
    <n v="81.194999999999993"/>
    <n v="10"/>
    <n v="65.504999999999995"/>
    <n v="15"/>
    <n v="103.59"/>
    <n v="16"/>
    <n v="130.37"/>
    <n v="9"/>
    <n v="58.344999999999999"/>
    <n v="14"/>
    <n v="87.805000000000007"/>
    <n v="13"/>
    <n v="110.95"/>
    <n v="19"/>
    <n v="153.79499999999999"/>
    <n v="15"/>
    <n v="115.01"/>
    <n v="27"/>
    <n v="198.155"/>
    <n v="20"/>
    <n v="196.47399999999999"/>
    <n v="15"/>
    <n v="116.215"/>
    <n v="13"/>
    <n v="104.69"/>
    <n v="19"/>
    <n v="133.02500000000001"/>
    <n v="12"/>
    <n v="112.1"/>
    <n v="22"/>
    <n v="185.87"/>
    <n v="18"/>
    <n v="141.565"/>
    <n v="13"/>
    <n v="93.034999999999997"/>
    <n v="13"/>
    <n v="112.61499999999999"/>
    <n v="23"/>
    <n v="164.565"/>
    <n v="15"/>
    <n v="120.935"/>
    <n v="7"/>
    <n v="61.134999999999998"/>
    <n v="1610"/>
    <n v="7414.0609999999997"/>
  </r>
  <r>
    <s v="4568"/>
    <x v="932"/>
    <n v="2349.66"/>
    <n v="4"/>
    <n v="18.649999999999999"/>
    <n v="7"/>
    <n v="42.11"/>
    <n v="4"/>
    <n v="24.75"/>
    <n v="4"/>
    <n v="23"/>
    <n v="10"/>
    <n v="55.914999999999999"/>
    <n v="5"/>
    <n v="25.83"/>
    <n v="5"/>
    <n v="30.32"/>
    <n v="8"/>
    <n v="59.234999999999999"/>
    <n v="3"/>
    <n v="31.41"/>
    <n v="3"/>
    <n v="24.81"/>
    <n v="8"/>
    <n v="51.09"/>
    <n v="6"/>
    <n v="40.15"/>
    <n v="7"/>
    <n v="55.564999999999998"/>
    <n v="6"/>
    <n v="55.42"/>
    <n v="7"/>
    <n v="50.085000000000001"/>
    <n v="2"/>
    <n v="14.3"/>
    <n v="4"/>
    <n v="29.655000000000001"/>
    <n v="10"/>
    <n v="62.914999999999999"/>
    <n v="16"/>
    <n v="121.215"/>
    <n v="3"/>
    <n v="25.5"/>
    <n v="8"/>
    <n v="54.134999999999998"/>
    <n v="6"/>
    <n v="42.93"/>
    <n v="4"/>
    <n v="32.674999999999997"/>
    <n v="810"/>
    <n v="3321.3249999999998"/>
  </r>
  <r>
    <s v="4569"/>
    <x v="933"/>
    <n v="986.13699999999994"/>
    <n v="0"/>
    <n v="0"/>
    <n v="3"/>
    <n v="13.27"/>
    <n v="1"/>
    <n v="3.3"/>
    <n v="3"/>
    <n v="15.36"/>
    <n v="2"/>
    <n v="13.5"/>
    <n v="1"/>
    <n v="5.13"/>
    <n v="4"/>
    <n v="25.62"/>
    <n v="3"/>
    <n v="14.48"/>
    <n v="0"/>
    <n v="0"/>
    <n v="2"/>
    <n v="13.2"/>
    <n v="1"/>
    <n v="6.6"/>
    <n v="1"/>
    <n v="5.94"/>
    <n v="3"/>
    <n v="21"/>
    <n v="1"/>
    <n v="6.6150000000000002"/>
    <n v="3"/>
    <n v="16.015000000000001"/>
    <n v="3"/>
    <n v="19.53"/>
    <n v="2"/>
    <n v="26.13"/>
    <n v="2"/>
    <n v="6.6"/>
    <n v="2"/>
    <n v="12.27"/>
    <n v="3"/>
    <n v="22.08"/>
    <n v="3"/>
    <n v="21.135000000000002"/>
    <n v="5"/>
    <n v="41.445"/>
    <n v="2"/>
    <n v="12.87"/>
    <n v="351"/>
    <n v="1308.2270000000001"/>
  </r>
  <r>
    <s v="4570"/>
    <x v="934"/>
    <n v="23870.705000000002"/>
    <n v="38"/>
    <n v="255.81"/>
    <n v="41"/>
    <n v="276.83"/>
    <n v="49"/>
    <n v="370.23"/>
    <n v="41"/>
    <n v="301.75"/>
    <n v="63"/>
    <n v="500.51499999999999"/>
    <n v="59"/>
    <n v="454.435"/>
    <n v="52"/>
    <n v="323.35500000000002"/>
    <n v="66"/>
    <n v="517.59500000000003"/>
    <n v="63"/>
    <n v="527.88499999999999"/>
    <n v="66"/>
    <n v="442.995"/>
    <n v="84"/>
    <n v="571.16499999999996"/>
    <n v="58"/>
    <n v="483.94"/>
    <n v="61"/>
    <n v="471.03500000000003"/>
    <n v="69"/>
    <n v="426.6"/>
    <n v="75"/>
    <n v="467.84"/>
    <n v="86"/>
    <n v="646.64499999999998"/>
    <n v="116"/>
    <n v="774.50000000000102"/>
    <n v="74"/>
    <n v="523.79499999999996"/>
    <n v="104"/>
    <n v="759.57"/>
    <n v="98"/>
    <n v="811.55"/>
    <n v="89"/>
    <n v="705.91"/>
    <n v="68"/>
    <n v="489.62"/>
    <n v="26"/>
    <n v="228.38499999999999"/>
    <n v="8402"/>
    <n v="35202.660000000003"/>
  </r>
  <r>
    <s v="4571"/>
    <x v="900"/>
    <n v="501.27499999999998"/>
    <n v="3"/>
    <n v="16.920000000000002"/>
    <n v="0"/>
    <n v="0"/>
    <n v="2"/>
    <n v="13.2"/>
    <n v="0"/>
    <n v="0"/>
    <n v="0"/>
    <n v="0"/>
    <n v="1"/>
    <n v="7.37"/>
    <n v="0"/>
    <n v="0"/>
    <n v="0"/>
    <n v="0"/>
    <n v="3"/>
    <n v="19.25"/>
    <n v="1"/>
    <n v="7.92"/>
    <n v="0"/>
    <n v="0"/>
    <n v="1"/>
    <n v="6.54"/>
    <n v="1"/>
    <n v="6.6"/>
    <n v="0"/>
    <n v="0"/>
    <n v="2"/>
    <n v="13.86"/>
    <n v="0"/>
    <n v="0"/>
    <n v="1"/>
    <n v="6.4"/>
    <n v="0"/>
    <n v="0"/>
    <n v="2"/>
    <n v="19.844999999999999"/>
    <n v="3"/>
    <n v="20.7"/>
    <n v="3"/>
    <n v="18.495000000000001"/>
    <n v="2"/>
    <n v="14.595000000000001"/>
    <n v="0"/>
    <n v="0"/>
    <n v="165"/>
    <n v="672.97"/>
  </r>
  <r>
    <s v="4572"/>
    <x v="746"/>
    <n v="953.34799999999996"/>
    <n v="2"/>
    <n v="13.2"/>
    <n v="2"/>
    <n v="12.765000000000001"/>
    <n v="3"/>
    <n v="13.58"/>
    <n v="3"/>
    <n v="18.78"/>
    <n v="2"/>
    <n v="16.89"/>
    <n v="3"/>
    <n v="16.899999999999999"/>
    <n v="3"/>
    <n v="19.23"/>
    <n v="0"/>
    <n v="0"/>
    <n v="4"/>
    <n v="23.16"/>
    <n v="3"/>
    <n v="19.41"/>
    <n v="5"/>
    <n v="40.96"/>
    <n v="4"/>
    <n v="22.484999999999999"/>
    <n v="0"/>
    <n v="0"/>
    <n v="5"/>
    <n v="37.049999999999997"/>
    <n v="2"/>
    <n v="13.09"/>
    <n v="2"/>
    <n v="45.115000000000002"/>
    <n v="1"/>
    <n v="5.9850000000000003"/>
    <n v="4"/>
    <n v="29.97"/>
    <n v="3"/>
    <n v="26.355"/>
    <n v="3"/>
    <n v="20.675000000000001"/>
    <n v="3"/>
    <n v="13.99"/>
    <n v="3"/>
    <n v="25.2"/>
    <n v="1"/>
    <n v="6.5"/>
    <n v="319"/>
    <n v="1394.6379999999999"/>
  </r>
  <r>
    <s v="4573"/>
    <x v="935"/>
    <n v="11129.252"/>
    <n v="27"/>
    <n v="197.08500000000001"/>
    <n v="23"/>
    <n v="152.61500000000001"/>
    <n v="29"/>
    <n v="283.08499999999998"/>
    <n v="28"/>
    <n v="164.22499999999999"/>
    <n v="39"/>
    <n v="302.82499999999999"/>
    <n v="21"/>
    <n v="125.765"/>
    <n v="28"/>
    <n v="170.99"/>
    <n v="35"/>
    <n v="256.60500000000002"/>
    <n v="16"/>
    <n v="102.765"/>
    <n v="36"/>
    <n v="229.09"/>
    <n v="49"/>
    <n v="341.59500000000003"/>
    <n v="41"/>
    <n v="244.02500000000001"/>
    <n v="42"/>
    <n v="262.40499999999997"/>
    <n v="43"/>
    <n v="354.66"/>
    <n v="37"/>
    <n v="269.54500000000002"/>
    <n v="43"/>
    <n v="357.03500000000003"/>
    <n v="38"/>
    <n v="277.69"/>
    <n v="41"/>
    <n v="276.20499999999998"/>
    <n v="38"/>
    <n v="308.23500000000001"/>
    <n v="36"/>
    <n v="289.24"/>
    <n v="43"/>
    <n v="337.65499999999997"/>
    <n v="42"/>
    <n v="289.185"/>
    <n v="17"/>
    <n v="131.21"/>
    <n v="3977"/>
    <n v="16852.987000000001"/>
  </r>
  <r>
    <s v="4574"/>
    <x v="244"/>
    <n v="685.69299999999998"/>
    <n v="0"/>
    <n v="0"/>
    <n v="4"/>
    <n v="33.020000000000003"/>
    <n v="0"/>
    <n v="0"/>
    <n v="1"/>
    <n v="6.27"/>
    <n v="1"/>
    <n v="5.2"/>
    <n v="1"/>
    <n v="5.4"/>
    <n v="1"/>
    <n v="4.8"/>
    <n v="0"/>
    <n v="0"/>
    <n v="2"/>
    <n v="9.1199999999999992"/>
    <n v="3"/>
    <n v="17.175000000000001"/>
    <n v="4"/>
    <n v="18.114999999999998"/>
    <n v="5"/>
    <n v="35.78"/>
    <n v="0"/>
    <n v="0"/>
    <n v="0"/>
    <n v="0"/>
    <n v="2"/>
    <n v="10.275"/>
    <n v="3"/>
    <n v="22.84"/>
    <n v="2"/>
    <n v="9.9"/>
    <n v="4"/>
    <n v="25.5"/>
    <n v="4"/>
    <n v="17.690000000000001"/>
    <n v="1"/>
    <n v="5.7"/>
    <n v="1"/>
    <n v="3.05"/>
    <n v="3"/>
    <n v="12.57"/>
    <n v="0"/>
    <n v="0"/>
    <n v="250"/>
    <n v="928.09799999999996"/>
  </r>
  <r>
    <s v="4575"/>
    <x v="936"/>
    <n v="12604.844999999999"/>
    <n v="23"/>
    <n v="130.10499999999999"/>
    <n v="20"/>
    <n v="152.065"/>
    <n v="21"/>
    <n v="126.97499999999999"/>
    <n v="25"/>
    <n v="193.57599999999999"/>
    <n v="36"/>
    <n v="225.85499999999999"/>
    <n v="28"/>
    <n v="178.369"/>
    <n v="23"/>
    <n v="152.41999999999999"/>
    <n v="27"/>
    <n v="227.89500000000001"/>
    <n v="28"/>
    <n v="189.38499999999999"/>
    <n v="22"/>
    <n v="177.01"/>
    <n v="37"/>
    <n v="286.41000000000003"/>
    <n v="35"/>
    <n v="288.53500000000003"/>
    <n v="34"/>
    <n v="220.94"/>
    <n v="22"/>
    <n v="131.935"/>
    <n v="32"/>
    <n v="221.3"/>
    <n v="31"/>
    <n v="418.7"/>
    <n v="30"/>
    <n v="204.69499999999999"/>
    <n v="34"/>
    <n v="364.45499999999998"/>
    <n v="48"/>
    <n v="377.255"/>
    <n v="53"/>
    <n v="347.57"/>
    <n v="36"/>
    <n v="267.95499999999998"/>
    <n v="40"/>
    <n v="315.07"/>
    <n v="21"/>
    <n v="144.97"/>
    <n v="4552"/>
    <n v="17948.29"/>
  </r>
  <r>
    <s v="4580"/>
    <x v="937"/>
    <n v="3351.0149999999999"/>
    <n v="9"/>
    <n v="47.414999999999999"/>
    <n v="6"/>
    <n v="37.045000000000002"/>
    <n v="11"/>
    <n v="66.064999999999998"/>
    <n v="2"/>
    <n v="15.48"/>
    <n v="6"/>
    <n v="28.52"/>
    <n v="11"/>
    <n v="61.835000000000001"/>
    <n v="4"/>
    <n v="25.395"/>
    <n v="13"/>
    <n v="80.44"/>
    <n v="11"/>
    <n v="65.69"/>
    <n v="15"/>
    <n v="84.814999999999998"/>
    <n v="7"/>
    <n v="39.479999999999997"/>
    <n v="10"/>
    <n v="57.795000000000002"/>
    <n v="4"/>
    <n v="25.355"/>
    <n v="7"/>
    <n v="33.645000000000003"/>
    <n v="20"/>
    <n v="110.74"/>
    <n v="23"/>
    <n v="126.38"/>
    <n v="19"/>
    <n v="105.985"/>
    <n v="10"/>
    <n v="61.63"/>
    <n v="13"/>
    <n v="76.150000000000006"/>
    <n v="17"/>
    <n v="113.46"/>
    <n v="13"/>
    <n v="73.754999999999995"/>
    <n v="19"/>
    <n v="125.51"/>
    <n v="1"/>
    <n v="6.6150000000000002"/>
    <n v="1443"/>
    <n v="4820.2150000000001"/>
  </r>
  <r>
    <s v="4581"/>
    <x v="424"/>
    <n v="1235.8979999999999"/>
    <n v="1"/>
    <n v="5.8"/>
    <n v="1"/>
    <n v="4.05"/>
    <n v="2"/>
    <n v="14.57"/>
    <n v="3"/>
    <n v="22.315000000000001"/>
    <n v="3"/>
    <n v="17.27"/>
    <n v="3"/>
    <n v="19.28"/>
    <n v="6"/>
    <n v="44.74"/>
    <n v="1"/>
    <n v="3.6"/>
    <n v="5"/>
    <n v="53.104999999999997"/>
    <n v="1"/>
    <n v="20.16"/>
    <n v="3"/>
    <n v="18.5"/>
    <n v="0"/>
    <n v="0"/>
    <n v="2"/>
    <n v="25.08"/>
    <n v="3"/>
    <n v="23.18"/>
    <n v="4"/>
    <n v="23.605"/>
    <n v="3"/>
    <n v="18.364999999999998"/>
    <n v="2"/>
    <n v="10.07"/>
    <n v="2"/>
    <n v="50.715000000000003"/>
    <n v="0"/>
    <n v="0"/>
    <n v="2"/>
    <n v="104.88"/>
    <n v="5"/>
    <n v="33.045000000000002"/>
    <n v="1"/>
    <n v="6.46"/>
    <n v="0"/>
    <n v="0"/>
    <n v="388"/>
    <n v="1754.6880000000001"/>
  </r>
  <r>
    <s v="4600"/>
    <x v="174"/>
    <n v="516.99699999999996"/>
    <n v="0"/>
    <n v="0"/>
    <n v="2"/>
    <n v="11.82"/>
    <n v="1"/>
    <n v="6.48"/>
    <n v="2"/>
    <n v="15.24"/>
    <n v="4"/>
    <n v="22.57"/>
    <n v="0"/>
    <n v="0"/>
    <n v="2"/>
    <n v="7.88"/>
    <n v="1"/>
    <n v="0.9"/>
    <n v="2"/>
    <n v="22.2"/>
    <n v="2"/>
    <n v="7.4850000000000003"/>
    <n v="1"/>
    <n v="33.659999999999997"/>
    <n v="1"/>
    <n v="27.6"/>
    <n v="0"/>
    <n v="0"/>
    <n v="1"/>
    <n v="7.56"/>
    <n v="1"/>
    <n v="3.66"/>
    <n v="4"/>
    <n v="25.8"/>
    <n v="4"/>
    <n v="26.31"/>
    <n v="0"/>
    <n v="0"/>
    <n v="1"/>
    <n v="10.8"/>
    <n v="0"/>
    <n v="0"/>
    <n v="1"/>
    <n v="8.4"/>
    <n v="1"/>
    <n v="6.6150000000000002"/>
    <n v="1"/>
    <n v="6.49"/>
    <n v="191"/>
    <n v="768.46699999999998"/>
  </r>
  <r>
    <s v="4601"/>
    <x v="455"/>
    <n v="456.58"/>
    <n v="0"/>
    <n v="0"/>
    <n v="0"/>
    <n v="0"/>
    <n v="3"/>
    <n v="13.66"/>
    <n v="0"/>
    <n v="0"/>
    <n v="1"/>
    <n v="6.24"/>
    <n v="1"/>
    <n v="36.72"/>
    <n v="3"/>
    <n v="46.51"/>
    <n v="1"/>
    <n v="5.22"/>
    <n v="3"/>
    <n v="17.48"/>
    <n v="0"/>
    <n v="0"/>
    <n v="3"/>
    <n v="17.495000000000001"/>
    <n v="1"/>
    <n v="7.7"/>
    <n v="0"/>
    <n v="0"/>
    <n v="1"/>
    <n v="6.5"/>
    <n v="0"/>
    <n v="0"/>
    <n v="1"/>
    <n v="6.5"/>
    <n v="2"/>
    <n v="8.9499999999999993"/>
    <n v="1"/>
    <n v="6.6"/>
    <n v="2"/>
    <n v="24.24"/>
    <n v="2"/>
    <n v="16.59"/>
    <n v="0"/>
    <n v="0"/>
    <n v="1"/>
    <n v="6.6"/>
    <n v="1"/>
    <n v="7.7"/>
    <n v="171"/>
    <n v="691.28499999999997"/>
  </r>
  <r>
    <s v="4605"/>
    <x v="371"/>
    <n v="1527.1369999999999"/>
    <n v="0"/>
    <n v="0"/>
    <n v="1"/>
    <n v="5.4"/>
    <n v="2"/>
    <n v="80.13"/>
    <n v="3"/>
    <n v="13.16"/>
    <n v="7"/>
    <n v="37.784999999999997"/>
    <n v="5"/>
    <n v="32.725000000000001"/>
    <n v="3"/>
    <n v="14.19"/>
    <n v="8"/>
    <n v="71.25"/>
    <n v="8"/>
    <n v="121.655"/>
    <n v="2"/>
    <n v="17.940000000000001"/>
    <n v="7"/>
    <n v="45.38"/>
    <n v="6"/>
    <n v="37.35"/>
    <n v="3"/>
    <n v="17.375"/>
    <n v="4"/>
    <n v="34.76"/>
    <n v="1"/>
    <n v="6.6150000000000002"/>
    <n v="3"/>
    <n v="28.3"/>
    <n v="6"/>
    <n v="39.465000000000003"/>
    <n v="10"/>
    <n v="73.015000000000001"/>
    <n v="8"/>
    <n v="55.26"/>
    <n v="8"/>
    <n v="57.164999999999999"/>
    <n v="3"/>
    <n v="43.19"/>
    <n v="3"/>
    <n v="23.83"/>
    <n v="1"/>
    <n v="6.6"/>
    <n v="520"/>
    <n v="2389.6770000000001"/>
  </r>
  <r>
    <s v="4606"/>
    <x v="472"/>
    <n v="1144.7449999999999"/>
    <n v="0"/>
    <n v="0"/>
    <n v="3"/>
    <n v="15.03"/>
    <n v="0"/>
    <n v="0"/>
    <n v="0"/>
    <n v="0"/>
    <n v="3"/>
    <n v="19.739999999999998"/>
    <n v="2"/>
    <n v="11.7"/>
    <n v="4"/>
    <n v="14.76"/>
    <n v="0"/>
    <n v="0"/>
    <n v="2"/>
    <n v="6.54"/>
    <n v="3"/>
    <n v="15.925000000000001"/>
    <n v="0"/>
    <n v="0"/>
    <n v="1"/>
    <n v="2.8"/>
    <n v="5"/>
    <n v="40.975000000000001"/>
    <n v="3"/>
    <n v="26.565000000000001"/>
    <n v="0"/>
    <n v="0"/>
    <n v="3"/>
    <n v="23.23"/>
    <n v="1"/>
    <n v="6.6"/>
    <n v="7"/>
    <n v="47.854999999999997"/>
    <n v="3"/>
    <n v="32.35"/>
    <n v="8"/>
    <n v="67.47"/>
    <n v="1"/>
    <n v="6.6"/>
    <n v="4"/>
    <n v="26.36"/>
    <n v="0"/>
    <n v="0"/>
    <n v="417"/>
    <n v="1509.2449999999999"/>
  </r>
  <r>
    <s v="4608"/>
    <x v="207"/>
    <n v="439.94299999999998"/>
    <n v="1"/>
    <n v="6.48"/>
    <n v="0"/>
    <n v="0"/>
    <n v="3"/>
    <n v="15.494999999999999"/>
    <n v="2"/>
    <n v="6.45"/>
    <n v="2"/>
    <n v="10.45"/>
    <n v="2"/>
    <n v="7.24"/>
    <n v="2"/>
    <n v="10.17"/>
    <n v="1"/>
    <n v="4.05"/>
    <n v="5"/>
    <n v="45.28"/>
    <n v="1"/>
    <n v="21.6"/>
    <n v="2"/>
    <n v="12.465"/>
    <n v="1"/>
    <n v="3.1949999999999998"/>
    <n v="2"/>
    <n v="9.09"/>
    <n v="3"/>
    <n v="53.265000000000001"/>
    <n v="1"/>
    <n v="6.6"/>
    <n v="0"/>
    <n v="0"/>
    <n v="0"/>
    <n v="0"/>
    <n v="2"/>
    <n v="12.3"/>
    <n v="1"/>
    <n v="4.95"/>
    <n v="0"/>
    <n v="0"/>
    <n v="2"/>
    <n v="17.100000000000001"/>
    <n v="2"/>
    <n v="12.84"/>
    <n v="0"/>
    <n v="0"/>
    <n v="159"/>
    <n v="698.96299999999997"/>
  </r>
  <r>
    <s v="4610"/>
    <x v="938"/>
    <n v="5570.77"/>
    <n v="11"/>
    <n v="77.88"/>
    <n v="2"/>
    <n v="6.1"/>
    <n v="9"/>
    <n v="43.47"/>
    <n v="16"/>
    <n v="148.22"/>
    <n v="21"/>
    <n v="118.94499999999999"/>
    <n v="16"/>
    <n v="82.855000000000004"/>
    <n v="12"/>
    <n v="120.11499999999999"/>
    <n v="17"/>
    <n v="117.895"/>
    <n v="18"/>
    <n v="129.66"/>
    <n v="19"/>
    <n v="122.755"/>
    <n v="14"/>
    <n v="84.944999999999993"/>
    <n v="8"/>
    <n v="54.78"/>
    <n v="10"/>
    <n v="154.51"/>
    <n v="26"/>
    <n v="162.405"/>
    <n v="16"/>
    <n v="104.84"/>
    <n v="23"/>
    <n v="183.685"/>
    <n v="21"/>
    <n v="225.655"/>
    <n v="12"/>
    <n v="180.55"/>
    <n v="23"/>
    <n v="156.95500000000001"/>
    <n v="18"/>
    <n v="107.88"/>
    <n v="18"/>
    <n v="119.55"/>
    <n v="14"/>
    <n v="81.125"/>
    <n v="3"/>
    <n v="19.815000000000001"/>
    <n v="1979"/>
    <n v="8175.36"/>
  </r>
  <r>
    <s v="4611"/>
    <x v="30"/>
    <n v="75.908000000000001"/>
    <n v="0"/>
    <n v="0"/>
    <n v="0"/>
    <n v="0"/>
    <n v="0"/>
    <n v="0"/>
    <n v="0"/>
    <n v="0"/>
    <n v="0"/>
    <n v="0"/>
    <n v="0"/>
    <n v="0"/>
    <n v="1"/>
    <n v="3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1"/>
    <n v="6.6150000000000002"/>
    <n v="0"/>
    <n v="0"/>
    <n v="0"/>
    <n v="0"/>
    <n v="21"/>
    <n v="92.423000000000002"/>
  </r>
  <r>
    <s v="4612"/>
    <x v="267"/>
    <n v="107.455"/>
    <n v="0"/>
    <n v="0"/>
    <n v="0"/>
    <n v="0"/>
    <n v="0"/>
    <n v="0"/>
    <n v="0"/>
    <n v="0"/>
    <n v="2"/>
    <n v="12.65"/>
    <n v="1"/>
    <n v="3.3"/>
    <n v="0"/>
    <n v="0"/>
    <n v="3"/>
    <n v="18.59"/>
    <n v="0"/>
    <n v="0"/>
    <n v="1"/>
    <n v="6.6"/>
    <n v="0"/>
    <n v="0"/>
    <n v="2"/>
    <n v="49.13"/>
    <n v="0"/>
    <n v="0"/>
    <n v="1"/>
    <n v="6.6150000000000002"/>
    <n v="0"/>
    <n v="0"/>
    <n v="1"/>
    <n v="6.3250000000000002"/>
    <n v="1"/>
    <n v="6.6150000000000002"/>
    <n v="0"/>
    <n v="0"/>
    <n v="0"/>
    <n v="0"/>
    <n v="1"/>
    <n v="5.4"/>
    <n v="0"/>
    <n v="0"/>
    <n v="2"/>
    <n v="7.95"/>
    <n v="0"/>
    <n v="0"/>
    <n v="55"/>
    <n v="230.63"/>
  </r>
  <r>
    <s v="4613"/>
    <x v="495"/>
    <n v="412.64499999999998"/>
    <n v="1"/>
    <n v="6.48"/>
    <n v="0"/>
    <n v="0"/>
    <n v="1"/>
    <n v="5.2249999999999996"/>
    <n v="1"/>
    <n v="5.2249999999999996"/>
    <n v="0"/>
    <n v="0"/>
    <n v="1"/>
    <n v="6.6"/>
    <n v="2"/>
    <n v="35.39"/>
    <n v="1"/>
    <n v="5.13"/>
    <n v="2"/>
    <n v="7.58"/>
    <n v="1"/>
    <n v="5.4"/>
    <n v="3"/>
    <n v="22.79"/>
    <n v="0"/>
    <n v="0"/>
    <n v="2"/>
    <n v="10.199999999999999"/>
    <n v="2"/>
    <n v="22.774999999999999"/>
    <n v="3"/>
    <n v="20.170000000000002"/>
    <n v="1"/>
    <n v="6.6"/>
    <n v="1"/>
    <n v="6.49"/>
    <n v="0"/>
    <n v="0"/>
    <n v="3"/>
    <n v="18.68"/>
    <n v="0"/>
    <n v="0"/>
    <n v="5"/>
    <n v="32.18"/>
    <n v="1"/>
    <n v="6.6"/>
    <n v="0"/>
    <n v="0"/>
    <n v="131"/>
    <n v="636.16"/>
  </r>
  <r>
    <s v="4614"/>
    <x v="262"/>
    <n v="652.995"/>
    <n v="0"/>
    <n v="0"/>
    <n v="3"/>
    <n v="16.05"/>
    <n v="0"/>
    <n v="0"/>
    <n v="2"/>
    <n v="9.7200000000000006"/>
    <n v="3"/>
    <n v="17.07"/>
    <n v="1"/>
    <n v="5.04"/>
    <n v="2"/>
    <n v="10.26"/>
    <n v="0"/>
    <n v="0"/>
    <n v="1"/>
    <n v="1.8"/>
    <n v="1"/>
    <n v="6.48"/>
    <n v="1"/>
    <n v="10.45"/>
    <n v="1"/>
    <n v="6.6"/>
    <n v="2"/>
    <n v="16.079999999999998"/>
    <n v="2"/>
    <n v="19.8"/>
    <n v="0"/>
    <n v="0"/>
    <n v="0"/>
    <n v="0"/>
    <n v="1"/>
    <n v="6.6"/>
    <n v="1"/>
    <n v="6.6"/>
    <n v="0"/>
    <n v="0"/>
    <n v="4"/>
    <n v="23.1"/>
    <n v="2"/>
    <n v="38.5"/>
    <n v="2"/>
    <n v="11.16"/>
    <n v="0"/>
    <n v="0"/>
    <n v="232"/>
    <n v="858.30499999999995"/>
  </r>
  <r>
    <s v="4615"/>
    <x v="251"/>
    <n v="3336.0819999999999"/>
    <n v="0"/>
    <n v="0"/>
    <n v="6"/>
    <n v="35.22"/>
    <n v="12"/>
    <n v="73.760000000000005"/>
    <n v="6"/>
    <n v="38.03"/>
    <n v="16"/>
    <n v="85.81"/>
    <n v="16"/>
    <n v="84.06"/>
    <n v="13"/>
    <n v="72.984999999999999"/>
    <n v="10"/>
    <n v="51.55"/>
    <n v="11"/>
    <n v="84.984999999999999"/>
    <n v="3"/>
    <n v="15.69"/>
    <n v="7"/>
    <n v="37.81"/>
    <n v="3"/>
    <n v="23.35"/>
    <n v="10"/>
    <n v="58.05"/>
    <n v="9"/>
    <n v="61.875"/>
    <n v="6"/>
    <n v="41.244999999999997"/>
    <n v="4"/>
    <n v="23.56"/>
    <n v="9"/>
    <n v="60.975000000000001"/>
    <n v="5"/>
    <n v="29.59"/>
    <n v="9"/>
    <n v="54.64"/>
    <n v="4"/>
    <n v="26.385000000000002"/>
    <n v="11"/>
    <n v="72.17"/>
    <n v="15"/>
    <n v="85.265000000000001"/>
    <n v="2"/>
    <n v="19.8"/>
    <n v="1298"/>
    <n v="4472.8869999999997"/>
  </r>
  <r>
    <s v="4620"/>
    <x v="21"/>
    <n v="145.755"/>
    <n v="0"/>
    <n v="0"/>
    <n v="0"/>
    <n v="0"/>
    <n v="0"/>
    <n v="0"/>
    <n v="0"/>
    <n v="0"/>
    <n v="0"/>
    <n v="0"/>
    <n v="0"/>
    <n v="0"/>
    <n v="1"/>
    <n v="3.24"/>
    <n v="3"/>
    <n v="16.579999999999998"/>
    <n v="1"/>
    <n v="6.6"/>
    <n v="2"/>
    <n v="18.649999999999999"/>
    <n v="1"/>
    <n v="6.38"/>
    <n v="0"/>
    <n v="0"/>
    <n v="0"/>
    <n v="0"/>
    <n v="1"/>
    <n v="10.71"/>
    <n v="1"/>
    <n v="7.44"/>
    <n v="0"/>
    <n v="0"/>
    <n v="1"/>
    <n v="6.6"/>
    <n v="0"/>
    <n v="0"/>
    <n v="0"/>
    <n v="0"/>
    <n v="0"/>
    <n v="0"/>
    <n v="0"/>
    <n v="0"/>
    <n v="1"/>
    <n v="9.92"/>
    <n v="0"/>
    <n v="0"/>
    <n v="64"/>
    <n v="231.875"/>
  </r>
  <r>
    <s v="4621"/>
    <x v="939"/>
    <n v="762.94899999999996"/>
    <n v="1"/>
    <n v="10.26"/>
    <n v="3"/>
    <n v="12.58"/>
    <n v="2"/>
    <n v="9.51"/>
    <n v="0"/>
    <n v="0"/>
    <n v="2"/>
    <n v="8.4"/>
    <n v="2"/>
    <n v="16.38"/>
    <n v="2"/>
    <n v="8.94"/>
    <n v="1"/>
    <n v="7.02"/>
    <n v="1"/>
    <n v="6.48"/>
    <n v="3"/>
    <n v="12.95"/>
    <n v="2"/>
    <n v="11.73"/>
    <n v="2"/>
    <n v="11.88"/>
    <n v="1"/>
    <n v="6.05"/>
    <n v="1"/>
    <n v="1.375"/>
    <n v="4"/>
    <n v="52.33"/>
    <n v="2"/>
    <n v="12.99"/>
    <n v="3"/>
    <n v="12.69"/>
    <n v="1"/>
    <n v="14.95"/>
    <n v="4"/>
    <n v="21.285"/>
    <n v="2"/>
    <n v="9.2850000000000001"/>
    <n v="1"/>
    <n v="6.6"/>
    <n v="1"/>
    <n v="7.92"/>
    <n v="0"/>
    <n v="0"/>
    <n v="295"/>
    <n v="1024.5540000000001"/>
  </r>
  <r>
    <s v="4625"/>
    <x v="345"/>
    <n v="1412.566"/>
    <n v="0"/>
    <n v="0"/>
    <n v="1"/>
    <n v="3.24"/>
    <n v="3"/>
    <n v="16.934999999999999"/>
    <n v="2"/>
    <n v="42.69"/>
    <n v="5"/>
    <n v="57.594999999999999"/>
    <n v="4"/>
    <n v="23.145"/>
    <n v="1"/>
    <n v="5"/>
    <n v="7"/>
    <n v="62.03"/>
    <n v="4"/>
    <n v="14.28"/>
    <n v="1"/>
    <n v="0.65"/>
    <n v="5"/>
    <n v="27.23"/>
    <n v="3"/>
    <n v="17.52"/>
    <n v="2"/>
    <n v="13.2"/>
    <n v="2"/>
    <n v="10.199999999999999"/>
    <n v="1"/>
    <n v="39.78"/>
    <n v="4"/>
    <n v="23.625"/>
    <n v="0"/>
    <n v="0"/>
    <n v="2"/>
    <n v="7.81"/>
    <n v="4"/>
    <n v="23.454999999999998"/>
    <n v="1"/>
    <n v="5.67"/>
    <n v="1"/>
    <n v="10.5"/>
    <n v="2"/>
    <n v="17.600000000000001"/>
    <n v="0"/>
    <n v="0"/>
    <n v="438"/>
    <n v="1834.721"/>
  </r>
  <r>
    <s v="4626"/>
    <x v="940"/>
    <n v="1377.876"/>
    <n v="4"/>
    <n v="39.94"/>
    <n v="3"/>
    <n v="16.579999999999998"/>
    <n v="0"/>
    <n v="0"/>
    <n v="0"/>
    <n v="0"/>
    <n v="1"/>
    <n v="6.36"/>
    <n v="3"/>
    <n v="14.11"/>
    <n v="2"/>
    <n v="11.324999999999999"/>
    <n v="2"/>
    <n v="6.93"/>
    <n v="2"/>
    <n v="43.45"/>
    <n v="4"/>
    <n v="42.5"/>
    <n v="1"/>
    <n v="11"/>
    <n v="1"/>
    <n v="26.52"/>
    <n v="1"/>
    <n v="6.05"/>
    <n v="4"/>
    <n v="43.02"/>
    <n v="0"/>
    <n v="0"/>
    <n v="2"/>
    <n v="13.2"/>
    <n v="2"/>
    <n v="13.06"/>
    <n v="1"/>
    <n v="25.2"/>
    <n v="1"/>
    <n v="18.27"/>
    <n v="1"/>
    <n v="5.2249999999999996"/>
    <n v="0"/>
    <n v="0"/>
    <n v="0"/>
    <n v="0"/>
    <n v="0"/>
    <n v="0"/>
    <n v="314"/>
    <n v="1720.616"/>
  </r>
  <r>
    <s v="4627"/>
    <x v="131"/>
    <n v="402.14499999999998"/>
    <n v="2"/>
    <n v="42.82"/>
    <n v="2"/>
    <n v="12"/>
    <n v="0"/>
    <n v="0"/>
    <n v="1"/>
    <n v="8.5500000000000007"/>
    <n v="0"/>
    <n v="0"/>
    <n v="1"/>
    <n v="6.48"/>
    <n v="0"/>
    <n v="0"/>
    <n v="0"/>
    <n v="0"/>
    <n v="1"/>
    <n v="7.125"/>
    <n v="0"/>
    <n v="0"/>
    <n v="0"/>
    <n v="0"/>
    <n v="1"/>
    <n v="6.6"/>
    <n v="4"/>
    <n v="57.49"/>
    <n v="0"/>
    <n v="0"/>
    <n v="1"/>
    <n v="6.6"/>
    <n v="2"/>
    <n v="7.15"/>
    <n v="2"/>
    <n v="12.375"/>
    <n v="1"/>
    <n v="6.5549999999999997"/>
    <n v="0"/>
    <n v="0"/>
    <n v="0"/>
    <n v="0"/>
    <n v="1"/>
    <n v="20.625"/>
    <n v="0"/>
    <n v="0"/>
    <n v="0"/>
    <n v="0"/>
    <n v="118"/>
    <n v="596.51499999999999"/>
  </r>
  <r>
    <s v="4630"/>
    <x v="941"/>
    <n v="842.495"/>
    <n v="0"/>
    <n v="0"/>
    <n v="4"/>
    <n v="47.65"/>
    <n v="4"/>
    <n v="37.200000000000003"/>
    <n v="3"/>
    <n v="14.494999999999999"/>
    <n v="2"/>
    <n v="11.33"/>
    <n v="1"/>
    <n v="5.94"/>
    <n v="5"/>
    <n v="42.28"/>
    <n v="3"/>
    <n v="12.75"/>
    <n v="6"/>
    <n v="32.28"/>
    <n v="0"/>
    <n v="0"/>
    <n v="1"/>
    <n v="5.0999999999999996"/>
    <n v="1"/>
    <n v="33.17"/>
    <n v="1"/>
    <n v="6"/>
    <n v="2"/>
    <n v="20.86"/>
    <n v="2"/>
    <n v="13.2"/>
    <n v="1"/>
    <n v="13.2"/>
    <n v="2"/>
    <n v="13.2"/>
    <n v="3"/>
    <n v="29.76"/>
    <n v="0"/>
    <n v="0"/>
    <n v="2"/>
    <n v="9.3000000000000007"/>
    <n v="1"/>
    <n v="5.22"/>
    <n v="2"/>
    <n v="9.51"/>
    <n v="1"/>
    <n v="5.5"/>
    <n v="282"/>
    <n v="1210.44"/>
  </r>
  <r>
    <s v="4650"/>
    <x v="942"/>
    <n v="14795.002"/>
    <n v="33"/>
    <n v="159.005"/>
    <n v="48"/>
    <n v="248.89"/>
    <n v="40"/>
    <n v="241.11"/>
    <n v="29"/>
    <n v="172.535"/>
    <n v="32"/>
    <n v="184.316"/>
    <n v="48"/>
    <n v="347.83499999999998"/>
    <n v="34"/>
    <n v="272.48"/>
    <n v="38"/>
    <n v="394.14"/>
    <n v="26"/>
    <n v="242.86"/>
    <n v="27"/>
    <n v="151.19999999999999"/>
    <n v="38"/>
    <n v="287.83999999999997"/>
    <n v="37"/>
    <n v="290.68"/>
    <n v="34"/>
    <n v="201.345"/>
    <n v="30"/>
    <n v="184.47"/>
    <n v="49"/>
    <n v="356.745"/>
    <n v="49"/>
    <n v="402.44"/>
    <n v="55"/>
    <n v="379.19"/>
    <n v="72"/>
    <n v="530.34"/>
    <n v="57"/>
    <n v="349.41500000000002"/>
    <n v="48"/>
    <n v="392.63"/>
    <n v="42"/>
    <n v="309.43"/>
    <n v="42"/>
    <n v="276.88499999999999"/>
    <n v="10"/>
    <n v="64.265000000000001"/>
    <n v="5242"/>
    <n v="21235.047999999999"/>
  </r>
  <r>
    <s v="4655"/>
    <x v="943"/>
    <n v="33466.61"/>
    <n v="80"/>
    <n v="489.61"/>
    <n v="81"/>
    <n v="453.47"/>
    <n v="104"/>
    <n v="581.36"/>
    <n v="86"/>
    <n v="498.7"/>
    <n v="80"/>
    <n v="526.74"/>
    <n v="90"/>
    <n v="606.56899999999996"/>
    <n v="83"/>
    <n v="487.35199999999998"/>
    <n v="109"/>
    <n v="838.505"/>
    <n v="90"/>
    <n v="573.38"/>
    <n v="93"/>
    <n v="606.09"/>
    <n v="130"/>
    <n v="822.06500000000005"/>
    <n v="96"/>
    <n v="761.73"/>
    <n v="75"/>
    <n v="485.57499999999999"/>
    <n v="123"/>
    <n v="735.525000000001"/>
    <n v="116"/>
    <n v="737.72000000000105"/>
    <n v="97"/>
    <n v="619.55999999999995"/>
    <n v="126"/>
    <n v="928.375"/>
    <n v="113"/>
    <n v="897.17499999999995"/>
    <n v="166"/>
    <n v="1293.3399999999999"/>
    <n v="138"/>
    <n v="879.55500000000097"/>
    <n v="118"/>
    <n v="990.24000000000103"/>
    <n v="111"/>
    <n v="873.62500000000102"/>
    <n v="34"/>
    <n v="237.92"/>
    <n v="12744"/>
    <n v="49390.790999999997"/>
  </r>
  <r>
    <s v="4659"/>
    <x v="944"/>
    <n v="3499.913"/>
    <n v="6"/>
    <n v="21.98"/>
    <n v="7"/>
    <n v="39.17"/>
    <n v="9"/>
    <n v="82.28"/>
    <n v="13"/>
    <n v="75.239999999999995"/>
    <n v="19"/>
    <n v="109.11"/>
    <n v="13"/>
    <n v="74.025000000000006"/>
    <n v="14"/>
    <n v="120.69"/>
    <n v="15"/>
    <n v="88.375"/>
    <n v="16"/>
    <n v="95.99"/>
    <n v="10"/>
    <n v="60.01"/>
    <n v="16"/>
    <n v="94.26"/>
    <n v="12"/>
    <n v="69.66"/>
    <n v="10"/>
    <n v="59.99"/>
    <n v="13"/>
    <n v="71.040000000000006"/>
    <n v="15"/>
    <n v="86.665000000000006"/>
    <n v="11"/>
    <n v="71.924999999999997"/>
    <n v="15"/>
    <n v="98.47"/>
    <n v="13"/>
    <n v="85.45"/>
    <n v="15"/>
    <n v="111.545"/>
    <n v="5"/>
    <n v="29.895"/>
    <n v="14"/>
    <n v="85.584999999999994"/>
    <n v="11"/>
    <n v="72.075000000000003"/>
    <n v="5"/>
    <n v="38.28"/>
    <n v="1375"/>
    <n v="5241.6229999999996"/>
  </r>
  <r>
    <s v="4660"/>
    <x v="789"/>
    <n v="4718.6760000000004"/>
    <n v="8"/>
    <n v="39.71"/>
    <n v="12"/>
    <n v="66.37"/>
    <n v="14"/>
    <n v="86.864999999999995"/>
    <n v="11"/>
    <n v="73.328000000000003"/>
    <n v="17"/>
    <n v="122.976"/>
    <n v="12"/>
    <n v="73.34"/>
    <n v="11"/>
    <n v="46.542000000000002"/>
    <n v="12"/>
    <n v="91"/>
    <n v="7"/>
    <n v="39.825000000000003"/>
    <n v="10"/>
    <n v="77.33"/>
    <n v="8"/>
    <n v="56.149000000000001"/>
    <n v="12"/>
    <n v="122.72499999999999"/>
    <n v="10"/>
    <n v="83.405000000000001"/>
    <n v="14"/>
    <n v="102.515"/>
    <n v="17"/>
    <n v="109.91"/>
    <n v="16"/>
    <n v="114.955"/>
    <n v="13"/>
    <n v="88.64"/>
    <n v="8"/>
    <n v="58.33"/>
    <n v="17"/>
    <n v="105.41"/>
    <n v="9"/>
    <n v="124.13"/>
    <n v="12"/>
    <n v="75.87"/>
    <n v="17"/>
    <n v="112.98"/>
    <n v="3"/>
    <n v="28.754999999999999"/>
    <n v="1687"/>
    <n v="6619.7359999999999"/>
  </r>
  <r>
    <s v="4662"/>
    <x v="945"/>
    <n v="382.71199999999999"/>
    <n v="0"/>
    <n v="0"/>
    <n v="1"/>
    <n v="6.5"/>
    <n v="1"/>
    <n v="4.32"/>
    <n v="1"/>
    <n v="4.2699999999999996"/>
    <n v="3"/>
    <n v="16.335000000000001"/>
    <n v="3"/>
    <n v="14.43"/>
    <n v="1"/>
    <n v="6.48"/>
    <n v="0"/>
    <n v="0"/>
    <n v="1"/>
    <n v="6.6"/>
    <n v="3"/>
    <n v="14.08"/>
    <n v="2"/>
    <n v="12.465"/>
    <n v="1"/>
    <n v="4.83"/>
    <n v="1"/>
    <n v="6.6"/>
    <n v="0"/>
    <n v="0"/>
    <n v="0"/>
    <n v="0"/>
    <n v="1"/>
    <n v="6.51"/>
    <n v="0"/>
    <n v="0"/>
    <n v="0"/>
    <n v="0"/>
    <n v="1"/>
    <n v="6.6"/>
    <n v="1"/>
    <n v="10.71"/>
    <n v="2"/>
    <n v="12.6"/>
    <n v="1"/>
    <n v="5.67"/>
    <n v="1"/>
    <n v="11.88"/>
    <n v="131"/>
    <n v="533.59199999999998"/>
  </r>
  <r>
    <s v="4670"/>
    <x v="946"/>
    <n v="40678.089999999997"/>
    <n v="67"/>
    <n v="480.62"/>
    <n v="83"/>
    <n v="517.57500000000005"/>
    <n v="99"/>
    <n v="727.28800000000001"/>
    <n v="103"/>
    <n v="578.90800000000002"/>
    <n v="98"/>
    <n v="704.96500000000003"/>
    <n v="109"/>
    <n v="927.52300000000002"/>
    <n v="87"/>
    <n v="647.39499999999998"/>
    <n v="78"/>
    <n v="607.97500000000002"/>
    <n v="111"/>
    <n v="808.46799999999996"/>
    <n v="70"/>
    <n v="476.53199999999998"/>
    <n v="121"/>
    <n v="938.74"/>
    <n v="85"/>
    <n v="843.31899999999996"/>
    <n v="98"/>
    <n v="620.67499999999995"/>
    <n v="92"/>
    <n v="578.59"/>
    <n v="89"/>
    <n v="618.69000000000005"/>
    <n v="86"/>
    <n v="580.56799999999998"/>
    <n v="127"/>
    <n v="1054.4849999999999"/>
    <n v="127"/>
    <n v="866.74"/>
    <n v="147"/>
    <n v="983.91000000000099"/>
    <n v="155"/>
    <n v="1153.6099999999999"/>
    <n v="119"/>
    <n v="765.10500000000002"/>
    <n v="95"/>
    <n v="643.57000000000096"/>
    <n v="40"/>
    <n v="279.42500000000001"/>
    <n v="13942"/>
    <n v="57082.766000000003"/>
  </r>
  <r>
    <s v="4671"/>
    <x v="348"/>
    <n v="3032.3560000000002"/>
    <n v="3"/>
    <n v="17.920000000000002"/>
    <n v="13"/>
    <n v="61.96"/>
    <n v="6"/>
    <n v="31.63"/>
    <n v="15"/>
    <n v="75.564999999999998"/>
    <n v="7"/>
    <n v="37.325000000000003"/>
    <n v="7"/>
    <n v="154.53"/>
    <n v="18"/>
    <n v="98.655000000000001"/>
    <n v="7"/>
    <n v="42.37"/>
    <n v="7"/>
    <n v="39.902000000000001"/>
    <n v="3"/>
    <n v="29.7"/>
    <n v="7"/>
    <n v="37.594999999999999"/>
    <n v="5"/>
    <n v="29.375"/>
    <n v="4"/>
    <n v="23.355"/>
    <n v="7"/>
    <n v="39.78"/>
    <n v="15"/>
    <n v="91.334999999999994"/>
    <n v="17"/>
    <n v="91.775000000000006"/>
    <n v="6"/>
    <n v="38.54"/>
    <n v="8"/>
    <n v="48.435000000000002"/>
    <n v="18"/>
    <n v="96.12"/>
    <n v="6"/>
    <n v="42.77"/>
    <n v="12"/>
    <n v="68.5"/>
    <n v="16"/>
    <n v="104.095"/>
    <n v="0"/>
    <n v="0"/>
    <n v="1173"/>
    <n v="4333.5879999999997"/>
  </r>
  <r>
    <s v="4673"/>
    <x v="713"/>
    <n v="334.74099999999999"/>
    <n v="1"/>
    <n v="6"/>
    <n v="0"/>
    <n v="0"/>
    <n v="2"/>
    <n v="13.08"/>
    <n v="0"/>
    <n v="0"/>
    <n v="0"/>
    <n v="0"/>
    <n v="0"/>
    <n v="0"/>
    <n v="0"/>
    <n v="0"/>
    <n v="1"/>
    <n v="9.9"/>
    <n v="1"/>
    <n v="13.2"/>
    <n v="1"/>
    <n v="14.85"/>
    <n v="0"/>
    <n v="0"/>
    <n v="0"/>
    <n v="0"/>
    <n v="1"/>
    <n v="6.6150000000000002"/>
    <n v="0"/>
    <n v="0"/>
    <n v="2"/>
    <n v="13.23"/>
    <n v="0"/>
    <n v="0"/>
    <n v="1"/>
    <n v="5.5"/>
    <n v="1"/>
    <n v="6"/>
    <n v="1"/>
    <n v="6.6150000000000002"/>
    <n v="2"/>
    <n v="9.5350000000000001"/>
    <n v="1"/>
    <n v="13.2"/>
    <n v="3"/>
    <n v="37.17"/>
    <n v="1"/>
    <n v="3.3"/>
    <n v="120"/>
    <n v="492.93599999999998"/>
  </r>
  <r>
    <s v="4674"/>
    <x v="947"/>
    <n v="886.178"/>
    <n v="2"/>
    <n v="8.25"/>
    <n v="2"/>
    <n v="14.72"/>
    <n v="2"/>
    <n v="9.86"/>
    <n v="2"/>
    <n v="13.08"/>
    <n v="2"/>
    <n v="10.45"/>
    <n v="2"/>
    <n v="12.38"/>
    <n v="1"/>
    <n v="7.4249999999999998"/>
    <n v="4"/>
    <n v="31.754999999999999"/>
    <n v="0"/>
    <n v="0"/>
    <n v="6"/>
    <n v="34.78"/>
    <n v="3"/>
    <n v="30.41"/>
    <n v="1"/>
    <n v="12.54"/>
    <n v="0"/>
    <n v="0"/>
    <n v="3"/>
    <n v="33.03"/>
    <n v="2"/>
    <n v="7.5"/>
    <n v="1"/>
    <n v="6.6"/>
    <n v="5"/>
    <n v="37.799999999999997"/>
    <n v="5"/>
    <n v="24.45"/>
    <n v="3"/>
    <n v="18.655000000000001"/>
    <n v="1"/>
    <n v="6.6"/>
    <n v="2"/>
    <n v="18.425000000000001"/>
    <n v="1"/>
    <n v="14.85"/>
    <n v="1"/>
    <n v="12.6"/>
    <n v="301"/>
    <n v="1252.338"/>
  </r>
  <r>
    <s v="4676"/>
    <x v="243"/>
    <n v="117.36499999999999"/>
    <n v="1"/>
    <n v="4.32"/>
    <n v="2"/>
    <n v="12.76"/>
    <n v="1"/>
    <n v="3.24"/>
    <n v="2"/>
    <n v="8.7100000000000009"/>
    <n v="1"/>
    <n v="2.9"/>
    <n v="0"/>
    <n v="0"/>
    <n v="2"/>
    <n v="11.39"/>
    <n v="0"/>
    <n v="0"/>
    <n v="0"/>
    <n v="0"/>
    <n v="0"/>
    <n v="0"/>
    <n v="1"/>
    <n v="6.6"/>
    <n v="1"/>
    <n v="6.05"/>
    <n v="0"/>
    <n v="0"/>
    <n v="1"/>
    <n v="4.95"/>
    <n v="0"/>
    <n v="0"/>
    <n v="0"/>
    <n v="0"/>
    <n v="0"/>
    <n v="0"/>
    <n v="1"/>
    <n v="7.2"/>
    <n v="0"/>
    <n v="0"/>
    <n v="0"/>
    <n v="0"/>
    <n v="0"/>
    <n v="0"/>
    <n v="0"/>
    <n v="0"/>
    <n v="0"/>
    <n v="0"/>
    <n v="59"/>
    <n v="185.48500000000001"/>
  </r>
  <r>
    <s v="4677"/>
    <x v="948"/>
    <n v="2054.9929999999999"/>
    <n v="3"/>
    <n v="18.14"/>
    <n v="5"/>
    <n v="18.690000000000001"/>
    <n v="2"/>
    <n v="22.5"/>
    <n v="2"/>
    <n v="11.315"/>
    <n v="4"/>
    <n v="19.48"/>
    <n v="11"/>
    <n v="55.712000000000003"/>
    <n v="7"/>
    <n v="35.5"/>
    <n v="6"/>
    <n v="34.164999999999999"/>
    <n v="7"/>
    <n v="49.494999999999997"/>
    <n v="6"/>
    <n v="32.215000000000003"/>
    <n v="8"/>
    <n v="55.73"/>
    <n v="6"/>
    <n v="39.42"/>
    <n v="5"/>
    <n v="32.774999999999999"/>
    <n v="7"/>
    <n v="40.765000000000001"/>
    <n v="6"/>
    <n v="39.81"/>
    <n v="4"/>
    <n v="22.46"/>
    <n v="6"/>
    <n v="38.594999999999999"/>
    <n v="5"/>
    <n v="31.715"/>
    <n v="10"/>
    <n v="61.92"/>
    <n v="3"/>
    <n v="20.625"/>
    <n v="6"/>
    <n v="71.36"/>
    <n v="10"/>
    <n v="66.325000000000003"/>
    <n v="1"/>
    <n v="5.44"/>
    <n v="724"/>
    <n v="2879.145"/>
  </r>
  <r>
    <s v="4678"/>
    <x v="635"/>
    <n v="753.28200000000004"/>
    <n v="0"/>
    <n v="0"/>
    <n v="5"/>
    <n v="25.8"/>
    <n v="1"/>
    <n v="3.24"/>
    <n v="1"/>
    <n v="4.95"/>
    <n v="1"/>
    <n v="6.48"/>
    <n v="1"/>
    <n v="5.94"/>
    <n v="1"/>
    <n v="6.48"/>
    <n v="2"/>
    <n v="14.765000000000001"/>
    <n v="3"/>
    <n v="19.8"/>
    <n v="2"/>
    <n v="12.925000000000001"/>
    <n v="1"/>
    <n v="6.6"/>
    <n v="2"/>
    <n v="9.1300000000000008"/>
    <n v="0"/>
    <n v="0"/>
    <n v="2"/>
    <n v="7.665"/>
    <n v="3"/>
    <n v="18.3"/>
    <n v="3"/>
    <n v="19.305"/>
    <n v="0"/>
    <n v="0"/>
    <n v="2"/>
    <n v="32.67"/>
    <n v="0"/>
    <n v="0"/>
    <n v="2"/>
    <n v="13.17"/>
    <n v="1"/>
    <n v="6.6"/>
    <n v="2"/>
    <n v="13.215"/>
    <n v="0"/>
    <n v="0"/>
    <n v="253"/>
    <n v="980.31700000000001"/>
  </r>
  <r>
    <s v="4680"/>
    <x v="949"/>
    <n v="22693.757000000001"/>
    <n v="31"/>
    <n v="167.42"/>
    <n v="49"/>
    <n v="375.12"/>
    <n v="42"/>
    <n v="275.62599999999998"/>
    <n v="38"/>
    <n v="272.34399999999999"/>
    <n v="60"/>
    <n v="405.28"/>
    <n v="55"/>
    <n v="375.83"/>
    <n v="32"/>
    <n v="182.608"/>
    <n v="46"/>
    <n v="435.54500000000002"/>
    <n v="56"/>
    <n v="359.54500000000002"/>
    <n v="46"/>
    <n v="349.31700000000001"/>
    <n v="59"/>
    <n v="629.46"/>
    <n v="72"/>
    <n v="653.77"/>
    <n v="39"/>
    <n v="251.57499999999999"/>
    <n v="53"/>
    <n v="406.15499999999997"/>
    <n v="35"/>
    <n v="224.89500000000001"/>
    <n v="47"/>
    <n v="316.14499999999998"/>
    <n v="46"/>
    <n v="304.52"/>
    <n v="51"/>
    <n v="362.13"/>
    <n v="95"/>
    <n v="720.11"/>
    <n v="94"/>
    <n v="622.48500000000001"/>
    <n v="83"/>
    <n v="609.51499999999999"/>
    <n v="58"/>
    <n v="467.2"/>
    <n v="14"/>
    <n v="90.88"/>
    <n v="7101"/>
    <n v="31551.232"/>
  </r>
  <r>
    <s v="4694"/>
    <x v="298"/>
    <n v="115.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28.27500000000001"/>
  </r>
  <r>
    <s v="4695"/>
    <x v="552"/>
    <n v="585.11099999999999"/>
    <n v="3"/>
    <n v="15.18"/>
    <n v="3"/>
    <n v="12.84"/>
    <n v="1"/>
    <n v="22.68"/>
    <n v="0"/>
    <n v="0"/>
    <n v="1"/>
    <n v="12.96"/>
    <n v="3"/>
    <n v="19.074999999999999"/>
    <n v="0"/>
    <n v="0"/>
    <n v="0"/>
    <n v="0"/>
    <n v="1"/>
    <n v="13.05"/>
    <n v="1"/>
    <n v="5.28"/>
    <n v="2"/>
    <n v="9.6"/>
    <n v="1"/>
    <n v="7.98"/>
    <n v="1"/>
    <n v="6.6"/>
    <n v="0"/>
    <n v="0"/>
    <n v="1"/>
    <n v="6.05"/>
    <n v="1"/>
    <n v="4.125"/>
    <n v="3"/>
    <n v="15.58"/>
    <n v="2"/>
    <n v="10.51"/>
    <n v="1"/>
    <n v="5.49"/>
    <n v="3"/>
    <n v="31.2"/>
    <n v="0"/>
    <n v="0"/>
    <n v="2"/>
    <n v="11.08"/>
    <n v="0"/>
    <n v="0"/>
    <n v="186"/>
    <n v="794.39099999999996"/>
  </r>
  <r>
    <s v="4697"/>
    <x v="652"/>
    <n v="77.290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82"/>
    <n v="1"/>
    <n v="6.6"/>
    <n v="0"/>
    <n v="0"/>
    <n v="0"/>
    <n v="0"/>
    <n v="0"/>
    <n v="0"/>
    <n v="1"/>
    <n v="6.6"/>
    <n v="0"/>
    <n v="0"/>
    <n v="0"/>
    <n v="0"/>
    <n v="1"/>
    <n v="6.6150000000000002"/>
    <n v="0"/>
    <n v="0"/>
    <n v="1"/>
    <n v="6.6"/>
    <n v="0"/>
    <n v="0"/>
    <n v="24"/>
    <n v="110.52500000000001"/>
  </r>
  <r>
    <s v="4699"/>
    <x v="21"/>
    <n v="181.20699999999999"/>
    <n v="0"/>
    <n v="0"/>
    <n v="1"/>
    <n v="5.4"/>
    <n v="0"/>
    <n v="0"/>
    <n v="0"/>
    <n v="0"/>
    <n v="1"/>
    <n v="6"/>
    <n v="1"/>
    <n v="6.5549999999999997"/>
    <n v="1"/>
    <n v="5.76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1"/>
    <n v="10.23"/>
    <n v="2"/>
    <n v="11.88"/>
    <n v="3"/>
    <n v="19.524999999999999"/>
    <n v="0"/>
    <n v="0"/>
    <n v="1"/>
    <n v="6.3250000000000002"/>
    <n v="0"/>
    <n v="0"/>
    <n v="64"/>
    <n v="259.48200000000003"/>
  </r>
  <r>
    <s v="4700"/>
    <x v="950"/>
    <n v="5998.223"/>
    <n v="5"/>
    <n v="36.18"/>
    <n v="14"/>
    <n v="100.345"/>
    <n v="21"/>
    <n v="85.34"/>
    <n v="21"/>
    <n v="136.08000000000001"/>
    <n v="22"/>
    <n v="107.58"/>
    <n v="13"/>
    <n v="85.875"/>
    <n v="16"/>
    <n v="150.69"/>
    <n v="15"/>
    <n v="102.94499999999999"/>
    <n v="12"/>
    <n v="95.73"/>
    <n v="7"/>
    <n v="48.15"/>
    <n v="27"/>
    <n v="350.58"/>
    <n v="13"/>
    <n v="187.01499999999999"/>
    <n v="11"/>
    <n v="67.334999999999994"/>
    <n v="12"/>
    <n v="85.95"/>
    <n v="11"/>
    <n v="92.905000000000001"/>
    <n v="4"/>
    <n v="43.555"/>
    <n v="14"/>
    <n v="241.63"/>
    <n v="8"/>
    <n v="97.875"/>
    <n v="14"/>
    <n v="89.185000000000002"/>
    <n v="8"/>
    <n v="83.174999999999997"/>
    <n v="9"/>
    <n v="100.755"/>
    <n v="16"/>
    <n v="145.64500000000001"/>
    <n v="7"/>
    <n v="39.700000000000003"/>
    <n v="1761"/>
    <n v="8572.4429999999993"/>
  </r>
  <r>
    <s v="4701"/>
    <x v="951"/>
    <n v="13725.037"/>
    <n v="42"/>
    <n v="211.11500000000001"/>
    <n v="82"/>
    <n v="388.83"/>
    <n v="126"/>
    <n v="582.00699999999995"/>
    <n v="78"/>
    <n v="408.541"/>
    <n v="84"/>
    <n v="471.78"/>
    <n v="58"/>
    <n v="458.47199999999998"/>
    <n v="40"/>
    <n v="262.47899999999998"/>
    <n v="46"/>
    <n v="302.64999999999998"/>
    <n v="41"/>
    <n v="272.01499999999999"/>
    <n v="33"/>
    <n v="224.91399999999999"/>
    <n v="42"/>
    <n v="265.68"/>
    <n v="28"/>
    <n v="275.58"/>
    <n v="18"/>
    <n v="102.125"/>
    <n v="37"/>
    <n v="261.49"/>
    <n v="25"/>
    <n v="145.72499999999999"/>
    <n v="39"/>
    <n v="231.04499999999999"/>
    <n v="35"/>
    <n v="249.815"/>
    <n v="37"/>
    <n v="300.33499999999998"/>
    <n v="40"/>
    <n v="325.08499999999998"/>
    <n v="52"/>
    <n v="361.14499999999998"/>
    <n v="37"/>
    <n v="384.77499999999998"/>
    <n v="27"/>
    <n v="164.92500000000001"/>
    <n v="7"/>
    <n v="39.380000000000003"/>
    <n v="4843"/>
    <n v="20414.945"/>
  </r>
  <r>
    <s v="4702"/>
    <x v="952"/>
    <n v="12269.255999999999"/>
    <n v="36"/>
    <n v="174.94499999999999"/>
    <n v="31"/>
    <n v="238.48"/>
    <n v="31"/>
    <n v="158.42500000000001"/>
    <n v="33"/>
    <n v="168.20500000000001"/>
    <n v="41"/>
    <n v="320.99"/>
    <n v="52"/>
    <n v="418.57499999999999"/>
    <n v="30"/>
    <n v="233.46700000000001"/>
    <n v="33"/>
    <n v="211.345"/>
    <n v="26"/>
    <n v="161.32499999999999"/>
    <n v="30"/>
    <n v="255.61"/>
    <n v="41"/>
    <n v="289.45499999999998"/>
    <n v="35"/>
    <n v="255.04499999999999"/>
    <n v="26"/>
    <n v="140.565"/>
    <n v="22"/>
    <n v="149.36000000000001"/>
    <n v="21"/>
    <n v="142.54"/>
    <n v="27"/>
    <n v="174.63"/>
    <n v="23"/>
    <n v="185.625"/>
    <n v="31"/>
    <n v="218.93"/>
    <n v="26"/>
    <n v="168.29"/>
    <n v="45"/>
    <n v="294.32"/>
    <n v="42"/>
    <n v="347.46499999999997"/>
    <n v="31"/>
    <n v="235.155"/>
    <n v="6"/>
    <n v="46.15"/>
    <n v="3753"/>
    <n v="17258.152999999998"/>
  </r>
  <r>
    <s v="4703"/>
    <x v="953"/>
    <n v="9406.6980000000003"/>
    <n v="17"/>
    <n v="96.245000000000005"/>
    <n v="23"/>
    <n v="124.48"/>
    <n v="20"/>
    <n v="183.45"/>
    <n v="32"/>
    <n v="191.42500000000001"/>
    <n v="24"/>
    <n v="158.72499999999999"/>
    <n v="37"/>
    <n v="246.155"/>
    <n v="28"/>
    <n v="161.57"/>
    <n v="49"/>
    <n v="322.92"/>
    <n v="25"/>
    <n v="164.86600000000001"/>
    <n v="27"/>
    <n v="245.22"/>
    <n v="26"/>
    <n v="166.505"/>
    <n v="28"/>
    <n v="172.64"/>
    <n v="20"/>
    <n v="124.2"/>
    <n v="17"/>
    <n v="129.38999999999999"/>
    <n v="28"/>
    <n v="168.435"/>
    <n v="24"/>
    <n v="163.745"/>
    <n v="24"/>
    <n v="185.38499999999999"/>
    <n v="22"/>
    <n v="145.13499999999999"/>
    <n v="32"/>
    <n v="182.535"/>
    <n v="44"/>
    <n v="293.41000000000003"/>
    <n v="23"/>
    <n v="158.44999999999999"/>
    <n v="27"/>
    <n v="194.20500000000001"/>
    <n v="9"/>
    <n v="77.459999999999994"/>
    <n v="3343"/>
    <n v="13463.249"/>
  </r>
  <r>
    <s v="4704"/>
    <x v="486"/>
    <n v="49.8"/>
    <n v="0"/>
    <n v="0"/>
    <n v="0"/>
    <n v="0"/>
    <n v="0"/>
    <n v="0"/>
    <n v="0"/>
    <n v="0"/>
    <n v="1"/>
    <n v="6.51"/>
    <n v="0"/>
    <n v="0"/>
    <n v="0"/>
    <n v="0"/>
    <n v="0"/>
    <n v="0"/>
    <n v="1"/>
    <n v="10.26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19"/>
    <n v="73.17"/>
  </r>
  <r>
    <s v="4705"/>
    <x v="267"/>
    <n v="204.39500000000001"/>
    <n v="1"/>
    <n v="5.13"/>
    <n v="0"/>
    <n v="0"/>
    <n v="0"/>
    <n v="0"/>
    <n v="0"/>
    <n v="0"/>
    <n v="0"/>
    <n v="0"/>
    <n v="3"/>
    <n v="25.2"/>
    <n v="2"/>
    <n v="29.7"/>
    <n v="1"/>
    <n v="3.24"/>
    <n v="0"/>
    <n v="0"/>
    <n v="1"/>
    <n v="54.78"/>
    <n v="0"/>
    <n v="0"/>
    <n v="0"/>
    <n v="0"/>
    <n v="0"/>
    <n v="0"/>
    <n v="0"/>
    <n v="0"/>
    <n v="0"/>
    <n v="0"/>
    <n v="0"/>
    <n v="0"/>
    <n v="0"/>
    <n v="0"/>
    <n v="0"/>
    <n v="0"/>
    <n v="1"/>
    <n v="3.78"/>
    <n v="0"/>
    <n v="0"/>
    <n v="0"/>
    <n v="0"/>
    <n v="0"/>
    <n v="0"/>
    <n v="1"/>
    <n v="5.94"/>
    <n v="50"/>
    <n v="332.16500000000002"/>
  </r>
  <r>
    <s v="4706"/>
    <x v="10"/>
    <n v="17.4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554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7750000000000004"/>
    <n v="0"/>
    <n v="0"/>
    <n v="0"/>
    <n v="0"/>
    <n v="7"/>
    <n v="29.77"/>
  </r>
  <r>
    <s v="4707"/>
    <x v="23"/>
    <n v="88.495000000000005"/>
    <n v="0"/>
    <n v="0"/>
    <n v="2"/>
    <n v="19.14"/>
    <n v="0"/>
    <n v="0"/>
    <n v="0"/>
    <n v="0"/>
    <n v="0"/>
    <n v="0"/>
    <n v="2"/>
    <n v="10.44"/>
    <n v="1"/>
    <n v="4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85"/>
    <n v="0"/>
    <n v="0"/>
    <n v="0"/>
    <n v="0"/>
    <n v="0"/>
    <n v="0"/>
    <n v="0"/>
    <n v="0"/>
    <n v="0"/>
    <n v="0"/>
    <n v="0"/>
    <n v="0"/>
    <n v="32"/>
    <n v="126.685"/>
  </r>
  <r>
    <s v="4709"/>
    <x v="15"/>
    <n v="47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47.82"/>
  </r>
  <r>
    <s v="4710"/>
    <x v="99"/>
    <n v="1675.65"/>
    <n v="2"/>
    <n v="8.6999999999999993"/>
    <n v="7"/>
    <n v="36.975000000000001"/>
    <n v="5"/>
    <n v="32.549999999999997"/>
    <n v="5"/>
    <n v="23.045000000000002"/>
    <n v="3"/>
    <n v="18.344999999999999"/>
    <n v="9"/>
    <n v="51.674999999999997"/>
    <n v="4"/>
    <n v="18.96"/>
    <n v="6"/>
    <n v="37.479999999999997"/>
    <n v="4"/>
    <n v="23.14"/>
    <n v="9"/>
    <n v="55.16"/>
    <n v="8"/>
    <n v="42.91"/>
    <n v="11"/>
    <n v="68.944999999999993"/>
    <n v="2"/>
    <n v="12.65"/>
    <n v="7"/>
    <n v="42.064999999999998"/>
    <n v="2"/>
    <n v="13.154999999999999"/>
    <n v="4"/>
    <n v="22.425000000000001"/>
    <n v="3"/>
    <n v="18.495000000000001"/>
    <n v="4"/>
    <n v="24.32"/>
    <n v="7"/>
    <n v="31.875"/>
    <n v="6"/>
    <n v="31.52"/>
    <n v="8"/>
    <n v="50.344999999999999"/>
    <n v="9"/>
    <n v="85.61"/>
    <n v="1"/>
    <n v="9.3000000000000007"/>
    <n v="651"/>
    <n v="2435.2950000000001"/>
  </r>
  <r>
    <s v="4711"/>
    <x v="627"/>
    <n v="1235.51"/>
    <n v="2"/>
    <n v="11.61"/>
    <n v="0"/>
    <n v="0"/>
    <n v="0"/>
    <n v="0"/>
    <n v="1"/>
    <n v="6.6"/>
    <n v="3"/>
    <n v="17.100000000000001"/>
    <n v="2"/>
    <n v="13.2"/>
    <n v="3"/>
    <n v="18.73"/>
    <n v="5"/>
    <n v="32.590000000000003"/>
    <n v="4"/>
    <n v="23.37"/>
    <n v="0"/>
    <n v="0"/>
    <n v="2"/>
    <n v="11.91"/>
    <n v="1"/>
    <n v="6.6"/>
    <n v="1"/>
    <n v="3.2450000000000001"/>
    <n v="1"/>
    <n v="5.9"/>
    <n v="2"/>
    <n v="12.56"/>
    <n v="1"/>
    <n v="6.6"/>
    <n v="2"/>
    <n v="10.45"/>
    <n v="1"/>
    <n v="6"/>
    <n v="0"/>
    <n v="0"/>
    <n v="4"/>
    <n v="41.125"/>
    <n v="2"/>
    <n v="19.63"/>
    <n v="1"/>
    <n v="6.6150000000000002"/>
    <n v="1"/>
    <n v="6.6"/>
    <n v="368"/>
    <n v="1495.9449999999999"/>
  </r>
  <r>
    <s v="4712"/>
    <x v="652"/>
    <n v="105.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5.62"/>
    <n v="1"/>
    <n v="5.28"/>
    <n v="0"/>
    <n v="0"/>
    <n v="0"/>
    <n v="0"/>
    <n v="0"/>
    <n v="0"/>
    <n v="0"/>
    <n v="0"/>
    <n v="0"/>
    <n v="0"/>
    <n v="0"/>
    <n v="0"/>
    <n v="1"/>
    <n v="6.5549999999999997"/>
    <n v="1"/>
    <n v="6.49"/>
    <n v="0"/>
    <n v="0"/>
    <n v="0"/>
    <n v="0"/>
    <n v="1"/>
    <n v="4.3499999999999996"/>
    <n v="0"/>
    <n v="0"/>
    <n v="24"/>
    <n v="154.01"/>
  </r>
  <r>
    <s v="4713"/>
    <x v="39"/>
    <n v="3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85"/>
    <n v="0"/>
    <n v="0"/>
    <n v="3"/>
    <n v="11.55"/>
    <n v="0"/>
    <n v="0"/>
    <n v="0"/>
    <n v="0"/>
    <n v="1"/>
    <n v="35.96"/>
    <n v="0"/>
    <n v="0"/>
    <n v="0"/>
    <n v="0"/>
    <n v="12"/>
    <n v="85.14"/>
  </r>
  <r>
    <s v="4714"/>
    <x v="954"/>
    <n v="1084.789"/>
    <n v="2"/>
    <n v="6.19"/>
    <n v="1"/>
    <n v="5.94"/>
    <n v="2"/>
    <n v="8.1"/>
    <n v="3"/>
    <n v="17.87"/>
    <n v="4"/>
    <n v="15.95"/>
    <n v="1"/>
    <n v="6.6"/>
    <n v="2"/>
    <n v="9.9"/>
    <n v="5"/>
    <n v="28.05"/>
    <n v="1"/>
    <n v="5.94"/>
    <n v="0"/>
    <n v="0"/>
    <n v="3"/>
    <n v="16.305"/>
    <n v="7"/>
    <n v="38.164999999999999"/>
    <n v="0"/>
    <n v="0"/>
    <n v="2"/>
    <n v="12.9"/>
    <n v="3"/>
    <n v="17.585000000000001"/>
    <n v="2"/>
    <n v="9.0749999999999993"/>
    <n v="1"/>
    <n v="3.1349999999999998"/>
    <n v="2"/>
    <n v="12.255000000000001"/>
    <n v="5"/>
    <n v="28.89"/>
    <n v="3"/>
    <n v="17.324999999999999"/>
    <n v="6"/>
    <n v="41.325000000000003"/>
    <n v="3"/>
    <n v="15.7"/>
    <n v="2"/>
    <n v="12"/>
    <n v="413"/>
    <n v="1413.989"/>
  </r>
  <r>
    <s v="4715"/>
    <x v="302"/>
    <n v="2922.2779999999998"/>
    <n v="1"/>
    <n v="5.22"/>
    <n v="8"/>
    <n v="96.03"/>
    <n v="7"/>
    <n v="39.630000000000003"/>
    <n v="3"/>
    <n v="23.78"/>
    <n v="34"/>
    <n v="113.19499999999999"/>
    <n v="10"/>
    <n v="55.795000000000002"/>
    <n v="9"/>
    <n v="158.56"/>
    <n v="4"/>
    <n v="36.524999999999999"/>
    <n v="1"/>
    <n v="15.95"/>
    <n v="6"/>
    <n v="32.494999999999997"/>
    <n v="2"/>
    <n v="24.75"/>
    <n v="5"/>
    <n v="24.85"/>
    <n v="3"/>
    <n v="19.02"/>
    <n v="1"/>
    <n v="6.3"/>
    <n v="4"/>
    <n v="28.085000000000001"/>
    <n v="6"/>
    <n v="58.83"/>
    <n v="4"/>
    <n v="24.954999999999998"/>
    <n v="6"/>
    <n v="66.569999999999993"/>
    <n v="6"/>
    <n v="37.454999999999998"/>
    <n v="2"/>
    <n v="13"/>
    <n v="4"/>
    <n v="52.67"/>
    <n v="6"/>
    <n v="40.704999999999998"/>
    <n v="0"/>
    <n v="0"/>
    <n v="779"/>
    <n v="3896.6480000000001"/>
  </r>
  <r>
    <s v="4716"/>
    <x v="499"/>
    <n v="456.41"/>
    <n v="0"/>
    <n v="0"/>
    <n v="0"/>
    <n v="0"/>
    <n v="4"/>
    <n v="19.765000000000001"/>
    <n v="1"/>
    <n v="5.94"/>
    <n v="5"/>
    <n v="18.36"/>
    <n v="2"/>
    <n v="8.8800000000000008"/>
    <n v="3"/>
    <n v="18.78"/>
    <n v="2"/>
    <n v="11.6"/>
    <n v="0"/>
    <n v="0"/>
    <n v="0"/>
    <n v="0"/>
    <n v="1"/>
    <n v="6.56"/>
    <n v="0"/>
    <n v="0"/>
    <n v="0"/>
    <n v="0"/>
    <n v="0"/>
    <n v="0"/>
    <n v="1"/>
    <n v="3.6"/>
    <n v="0"/>
    <n v="0"/>
    <n v="0"/>
    <n v="0"/>
    <n v="2"/>
    <n v="16.829999999999998"/>
    <n v="2"/>
    <n v="16.8"/>
    <n v="2"/>
    <n v="12.6"/>
    <n v="6"/>
    <n v="34.43"/>
    <n v="0"/>
    <n v="0"/>
    <n v="0"/>
    <n v="0"/>
    <n v="140"/>
    <n v="630.55499999999995"/>
  </r>
  <r>
    <s v="4717"/>
    <x v="431"/>
    <n v="984.93700000000001"/>
    <n v="1"/>
    <n v="6.6"/>
    <n v="0"/>
    <n v="0"/>
    <n v="1"/>
    <n v="6"/>
    <n v="1"/>
    <n v="6.48"/>
    <n v="7"/>
    <n v="43.494999999999997"/>
    <n v="1"/>
    <n v="6.6"/>
    <n v="0"/>
    <n v="0"/>
    <n v="0"/>
    <n v="0"/>
    <n v="1"/>
    <n v="6.4"/>
    <n v="2"/>
    <n v="90.72"/>
    <n v="6"/>
    <n v="36.475000000000001"/>
    <n v="1"/>
    <n v="6.4"/>
    <n v="1"/>
    <n v="12.925000000000001"/>
    <n v="1"/>
    <n v="6.6"/>
    <n v="2"/>
    <n v="11.1"/>
    <n v="0"/>
    <n v="0"/>
    <n v="7"/>
    <n v="133.41"/>
    <n v="1"/>
    <n v="6.6"/>
    <n v="1"/>
    <n v="8.4"/>
    <n v="2"/>
    <n v="12.9"/>
    <n v="7"/>
    <n v="57.55"/>
    <n v="2"/>
    <n v="12.9"/>
    <n v="1"/>
    <n v="6.65"/>
    <n v="256"/>
    <n v="1463.1420000000001"/>
  </r>
  <r>
    <s v="4718"/>
    <x v="53"/>
    <n v="1018.833"/>
    <n v="0"/>
    <n v="0"/>
    <n v="2"/>
    <n v="23.64"/>
    <n v="1"/>
    <n v="4.95"/>
    <n v="0"/>
    <n v="0"/>
    <n v="4"/>
    <n v="10.53"/>
    <n v="3"/>
    <n v="25.03"/>
    <n v="3"/>
    <n v="15.025"/>
    <n v="5"/>
    <n v="32.340000000000003"/>
    <n v="4"/>
    <n v="20.86"/>
    <n v="1"/>
    <n v="12.65"/>
    <n v="6"/>
    <n v="68.334999999999994"/>
    <n v="1"/>
    <n v="10.005000000000001"/>
    <n v="0"/>
    <n v="0"/>
    <n v="2"/>
    <n v="14.31"/>
    <n v="6"/>
    <n v="86.97"/>
    <n v="4"/>
    <n v="56.44"/>
    <n v="5"/>
    <n v="31.2"/>
    <n v="2"/>
    <n v="24.2"/>
    <n v="3"/>
    <n v="21.63"/>
    <n v="1"/>
    <n v="77.040000000000006"/>
    <n v="3"/>
    <n v="21.65"/>
    <n v="2"/>
    <n v="19.754999999999999"/>
    <n v="0"/>
    <n v="0"/>
    <n v="286"/>
    <n v="1595.393"/>
  </r>
  <r>
    <s v="4719"/>
    <x v="692"/>
    <n v="571.5"/>
    <n v="4"/>
    <n v="18.48"/>
    <n v="1"/>
    <n v="13.2"/>
    <n v="0"/>
    <n v="0"/>
    <n v="0"/>
    <n v="0"/>
    <n v="0"/>
    <n v="0"/>
    <n v="2"/>
    <n v="12.42"/>
    <n v="4"/>
    <n v="20.27"/>
    <n v="4"/>
    <n v="38.700000000000003"/>
    <n v="2"/>
    <n v="21.175000000000001"/>
    <n v="1"/>
    <n v="4.5599999999999996"/>
    <n v="2"/>
    <n v="10.6"/>
    <n v="0"/>
    <n v="0"/>
    <n v="0"/>
    <n v="0"/>
    <n v="0"/>
    <n v="0"/>
    <n v="2"/>
    <n v="9.0749999999999993"/>
    <n v="2"/>
    <n v="12.21"/>
    <n v="2"/>
    <n v="10.77"/>
    <n v="0"/>
    <n v="0"/>
    <n v="3"/>
    <n v="23.684999999999999"/>
    <n v="0"/>
    <n v="0"/>
    <n v="2"/>
    <n v="12.76"/>
    <n v="1"/>
    <n v="6.72"/>
    <n v="0"/>
    <n v="0"/>
    <n v="170"/>
    <n v="786.125"/>
  </r>
  <r>
    <s v="4720"/>
    <x v="955"/>
    <n v="6939.098"/>
    <n v="6"/>
    <n v="53.3"/>
    <n v="3"/>
    <n v="70.364999999999995"/>
    <n v="8"/>
    <n v="61.25"/>
    <n v="8"/>
    <n v="94.655000000000001"/>
    <n v="24"/>
    <n v="188.72"/>
    <n v="3"/>
    <n v="63.06"/>
    <n v="9"/>
    <n v="81.474999999999994"/>
    <n v="15"/>
    <n v="111.82"/>
    <n v="10"/>
    <n v="99.9"/>
    <n v="14"/>
    <n v="160.84"/>
    <n v="12"/>
    <n v="94.685000000000002"/>
    <n v="12"/>
    <n v="119.1"/>
    <n v="7"/>
    <n v="60.56"/>
    <n v="10"/>
    <n v="75.03"/>
    <n v="10"/>
    <n v="59.97"/>
    <n v="10"/>
    <n v="87.22"/>
    <n v="17"/>
    <n v="190.86"/>
    <n v="7"/>
    <n v="79.28"/>
    <n v="11"/>
    <n v="113.375"/>
    <n v="12"/>
    <n v="146.97999999999999"/>
    <n v="20"/>
    <n v="203.23"/>
    <n v="18"/>
    <n v="174.28"/>
    <n v="4"/>
    <n v="25.41"/>
    <n v="1556"/>
    <n v="9354.4629999999997"/>
  </r>
  <r>
    <s v="4721"/>
    <x v="121"/>
    <n v="1546.903"/>
    <n v="2"/>
    <n v="24.84"/>
    <n v="2"/>
    <n v="18.63"/>
    <n v="3"/>
    <n v="59.48"/>
    <n v="0"/>
    <n v="0"/>
    <n v="4"/>
    <n v="25.56"/>
    <n v="2"/>
    <n v="9.73"/>
    <n v="3"/>
    <n v="19.68"/>
    <n v="1"/>
    <n v="4.5"/>
    <n v="1"/>
    <n v="3.12"/>
    <n v="1"/>
    <n v="5.5"/>
    <n v="5"/>
    <n v="31.38"/>
    <n v="1"/>
    <n v="6.6"/>
    <n v="1"/>
    <n v="6"/>
    <n v="1"/>
    <n v="6.6"/>
    <n v="0"/>
    <n v="0"/>
    <n v="2"/>
    <n v="18.600000000000001"/>
    <n v="0"/>
    <n v="0"/>
    <n v="4"/>
    <n v="30.21"/>
    <n v="5"/>
    <n v="30.995000000000001"/>
    <n v="2"/>
    <n v="13.44"/>
    <n v="0"/>
    <n v="0"/>
    <n v="1"/>
    <n v="6.6150000000000002"/>
    <n v="1"/>
    <n v="13.11"/>
    <n v="360"/>
    <n v="1881.4929999999999"/>
  </r>
  <r>
    <s v="4722"/>
    <x v="49"/>
    <n v="1073.049"/>
    <n v="1"/>
    <n v="9.7200000000000006"/>
    <n v="2"/>
    <n v="12.574999999999999"/>
    <n v="3"/>
    <n v="24.76"/>
    <n v="0"/>
    <n v="0"/>
    <n v="4"/>
    <n v="26.76"/>
    <n v="1"/>
    <n v="5.7"/>
    <n v="1"/>
    <n v="18.36"/>
    <n v="1"/>
    <n v="29.64"/>
    <n v="1"/>
    <n v="7.98"/>
    <n v="3"/>
    <n v="29.02"/>
    <n v="2"/>
    <n v="34.1"/>
    <n v="0"/>
    <n v="0"/>
    <n v="0"/>
    <n v="0"/>
    <n v="0"/>
    <n v="0"/>
    <n v="1"/>
    <n v="12"/>
    <n v="0"/>
    <n v="0"/>
    <n v="2"/>
    <n v="18.3"/>
    <n v="2"/>
    <n v="37.799999999999997"/>
    <n v="2"/>
    <n v="13.2"/>
    <n v="2"/>
    <n v="25.5"/>
    <n v="1"/>
    <n v="13.2"/>
    <n v="5"/>
    <n v="35.865000000000002"/>
    <n v="1"/>
    <n v="12.6"/>
    <n v="251"/>
    <n v="1440.1289999999999"/>
  </r>
  <r>
    <s v="4723"/>
    <x v="207"/>
    <n v="674.13499999999999"/>
    <n v="0"/>
    <n v="0"/>
    <n v="0"/>
    <n v="0"/>
    <n v="3"/>
    <n v="35.630000000000003"/>
    <n v="0"/>
    <n v="0"/>
    <n v="0"/>
    <n v="0"/>
    <n v="2"/>
    <n v="18.45"/>
    <n v="0"/>
    <n v="0"/>
    <n v="0"/>
    <n v="0"/>
    <n v="0"/>
    <n v="0"/>
    <n v="0"/>
    <n v="0"/>
    <n v="0"/>
    <n v="0"/>
    <n v="0"/>
    <n v="0"/>
    <n v="2"/>
    <n v="10.8"/>
    <n v="2"/>
    <n v="13.2"/>
    <n v="3"/>
    <n v="19.8"/>
    <n v="2"/>
    <n v="13.1"/>
    <n v="1"/>
    <n v="6.54"/>
    <n v="2"/>
    <n v="10.14"/>
    <n v="3"/>
    <n v="20.27"/>
    <n v="1"/>
    <n v="5.7"/>
    <n v="4"/>
    <n v="29.64"/>
    <n v="3"/>
    <n v="17.22"/>
    <n v="0"/>
    <n v="0"/>
    <n v="152"/>
    <n v="874.625"/>
  </r>
  <r>
    <s v="4724"/>
    <x v="656"/>
    <n v="214.04"/>
    <n v="3"/>
    <n v="35.64"/>
    <n v="8"/>
    <n v="72.510000000000005"/>
    <n v="0"/>
    <n v="0"/>
    <n v="0"/>
    <n v="0"/>
    <n v="0"/>
    <n v="0"/>
    <n v="1"/>
    <n v="10.06"/>
    <n v="1"/>
    <n v="11.59"/>
    <n v="0"/>
    <n v="0"/>
    <n v="0"/>
    <n v="0"/>
    <n v="0"/>
    <n v="0"/>
    <n v="1"/>
    <n v="13.2"/>
    <n v="0"/>
    <n v="0"/>
    <n v="0"/>
    <n v="0"/>
    <n v="0"/>
    <n v="0"/>
    <n v="0"/>
    <n v="0"/>
    <n v="0"/>
    <n v="0"/>
    <n v="0"/>
    <n v="0"/>
    <n v="3"/>
    <n v="32.880000000000003"/>
    <n v="1"/>
    <n v="9.69"/>
    <n v="0"/>
    <n v="0"/>
    <n v="0"/>
    <n v="0"/>
    <n v="0"/>
    <n v="0"/>
    <n v="0"/>
    <n v="0"/>
    <n v="63"/>
    <n v="399.61"/>
  </r>
  <r>
    <s v="4725"/>
    <x v="433"/>
    <n v="916.01599999999996"/>
    <n v="1"/>
    <n v="33.25"/>
    <n v="3"/>
    <n v="24.085000000000001"/>
    <n v="0"/>
    <n v="0"/>
    <n v="1"/>
    <n v="4.8449999999999998"/>
    <n v="0"/>
    <n v="0"/>
    <n v="1"/>
    <n v="4.2699999999999996"/>
    <n v="1"/>
    <n v="3.66"/>
    <n v="2"/>
    <n v="26.1"/>
    <n v="0"/>
    <n v="0"/>
    <n v="0"/>
    <n v="0"/>
    <n v="3"/>
    <n v="16"/>
    <n v="1"/>
    <n v="7.8"/>
    <n v="1"/>
    <n v="3.25"/>
    <n v="1"/>
    <n v="12.675000000000001"/>
    <n v="2"/>
    <n v="8.125"/>
    <n v="1"/>
    <n v="13.65"/>
    <n v="0"/>
    <n v="0"/>
    <n v="5"/>
    <n v="58.41"/>
    <n v="1"/>
    <n v="1.8"/>
    <n v="7"/>
    <n v="43.585000000000001"/>
    <n v="0"/>
    <n v="0"/>
    <n v="1"/>
    <n v="4.29"/>
    <n v="1"/>
    <n v="2.97"/>
    <n v="204"/>
    <n v="1184.7809999999999"/>
  </r>
  <r>
    <s v="4726"/>
    <x v="510"/>
    <n v="194.535"/>
    <n v="0"/>
    <n v="0"/>
    <n v="1"/>
    <n v="6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57.84"/>
    <n v="1"/>
    <n v="13.23"/>
    <n v="0"/>
    <n v="0"/>
    <n v="1"/>
    <n v="5.13"/>
    <n v="0"/>
    <n v="0"/>
    <n v="0"/>
    <n v="0"/>
    <n v="50"/>
    <n v="276.97500000000002"/>
  </r>
  <r>
    <s v="4727"/>
    <x v="293"/>
    <n v="144.03"/>
    <n v="1"/>
    <n v="3.3"/>
    <n v="1"/>
    <n v="8.64"/>
    <n v="0"/>
    <n v="0"/>
    <n v="0"/>
    <n v="0"/>
    <n v="0"/>
    <n v="0"/>
    <n v="1"/>
    <n v="4.2699999999999996"/>
    <n v="0"/>
    <n v="0"/>
    <n v="0"/>
    <n v="0"/>
    <n v="0"/>
    <n v="0"/>
    <n v="0"/>
    <n v="0"/>
    <n v="0"/>
    <n v="0"/>
    <n v="0"/>
    <n v="0"/>
    <n v="0"/>
    <n v="0"/>
    <n v="1"/>
    <n v="8.1199999999999992"/>
    <n v="0"/>
    <n v="0"/>
    <n v="0"/>
    <n v="0"/>
    <n v="1"/>
    <n v="7.2"/>
    <n v="0"/>
    <n v="0"/>
    <n v="2"/>
    <n v="6.2"/>
    <n v="1"/>
    <n v="4.55"/>
    <n v="1"/>
    <n v="6.83"/>
    <n v="0"/>
    <n v="0"/>
    <n v="0"/>
    <n v="0"/>
    <n v="39"/>
    <n v="193.14"/>
  </r>
  <r>
    <s v="4728"/>
    <x v="40"/>
    <n v="216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.26"/>
    <n v="2"/>
    <n v="21.28"/>
    <n v="0"/>
    <n v="0"/>
    <n v="2"/>
    <n v="8.8000000000000007"/>
    <n v="1"/>
    <n v="5.415"/>
    <n v="0"/>
    <n v="0"/>
    <n v="2"/>
    <n v="11.4"/>
    <n v="45"/>
    <n v="274.11500000000001"/>
  </r>
  <r>
    <s v="4730"/>
    <x v="274"/>
    <n v="1867.5619999999999"/>
    <n v="1"/>
    <n v="3.78"/>
    <n v="5"/>
    <n v="39.96"/>
    <n v="0"/>
    <n v="0"/>
    <n v="5"/>
    <n v="86.01"/>
    <n v="3"/>
    <n v="37.799999999999997"/>
    <n v="4"/>
    <n v="33"/>
    <n v="0"/>
    <n v="0"/>
    <n v="1"/>
    <n v="13.3"/>
    <n v="1"/>
    <n v="6.1"/>
    <n v="0"/>
    <n v="0"/>
    <n v="3"/>
    <n v="21.76"/>
    <n v="3"/>
    <n v="81.849999999999994"/>
    <n v="0"/>
    <n v="0"/>
    <n v="1"/>
    <n v="5.85"/>
    <n v="6"/>
    <n v="70.37"/>
    <n v="2"/>
    <n v="10.55"/>
    <n v="7"/>
    <n v="74.680000000000007"/>
    <n v="4"/>
    <n v="64.19"/>
    <n v="2"/>
    <n v="30.6"/>
    <n v="1"/>
    <n v="10.4"/>
    <n v="1"/>
    <n v="14.3"/>
    <n v="5"/>
    <n v="43.47"/>
    <n v="2"/>
    <n v="101.82"/>
    <n v="337"/>
    <n v="2617.3519999999999"/>
  </r>
  <r>
    <s v="4731"/>
    <x v="25"/>
    <n v="132.065"/>
    <n v="0"/>
    <n v="0"/>
    <n v="0"/>
    <n v="0"/>
    <n v="0"/>
    <n v="0"/>
    <n v="0"/>
    <n v="0"/>
    <n v="0"/>
    <n v="0"/>
    <n v="0"/>
    <n v="0"/>
    <n v="0"/>
    <n v="0"/>
    <n v="0"/>
    <n v="0"/>
    <n v="1"/>
    <n v="5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1.635000000000002"/>
    <n v="1"/>
    <n v="11.34"/>
    <n v="0"/>
    <n v="0"/>
    <n v="0"/>
    <n v="0"/>
    <n v="38"/>
    <n v="180.98"/>
  </r>
  <r>
    <s v="4732"/>
    <x v="299"/>
    <n v="146.63"/>
    <n v="0"/>
    <n v="0"/>
    <n v="2"/>
    <n v="22.68"/>
    <n v="0"/>
    <n v="0"/>
    <n v="1"/>
    <n v="12.15"/>
    <n v="0"/>
    <n v="0"/>
    <n v="1"/>
    <n v="5.4"/>
    <n v="1"/>
    <n v="5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4.88"/>
    <n v="0"/>
    <n v="0"/>
    <n v="1"/>
    <n v="6.84"/>
    <n v="0"/>
    <n v="0"/>
    <n v="0"/>
    <n v="0"/>
    <n v="31"/>
    <n v="213.98"/>
  </r>
  <r>
    <s v="4733"/>
    <x v="26"/>
    <n v="52.78"/>
    <n v="0"/>
    <n v="0"/>
    <n v="0"/>
    <n v="0"/>
    <n v="2"/>
    <n v="24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77.08"/>
  </r>
  <r>
    <s v="4735"/>
    <x v="71"/>
    <n v="442.03"/>
    <n v="0"/>
    <n v="0"/>
    <n v="1"/>
    <n v="5.3"/>
    <n v="0"/>
    <n v="0"/>
    <n v="0"/>
    <n v="0"/>
    <n v="0"/>
    <n v="0"/>
    <n v="3"/>
    <n v="22.07"/>
    <n v="1"/>
    <n v="6.6"/>
    <n v="0"/>
    <n v="0"/>
    <n v="0"/>
    <n v="0"/>
    <n v="0"/>
    <n v="0"/>
    <n v="2"/>
    <n v="12.96"/>
    <n v="1"/>
    <n v="7.98"/>
    <n v="0"/>
    <n v="0"/>
    <n v="1"/>
    <n v="39.44"/>
    <n v="0"/>
    <n v="0"/>
    <n v="0"/>
    <n v="0"/>
    <n v="0"/>
    <n v="0"/>
    <n v="1"/>
    <n v="21.42"/>
    <n v="0"/>
    <n v="0"/>
    <n v="0"/>
    <n v="0"/>
    <n v="0"/>
    <n v="0"/>
    <n v="0"/>
    <n v="0"/>
    <n v="0"/>
    <n v="0"/>
    <n v="91"/>
    <n v="557.79999999999995"/>
  </r>
  <r>
    <s v="4736"/>
    <x v="398"/>
    <n v="80.216999999999999"/>
    <n v="0"/>
    <n v="0"/>
    <n v="1"/>
    <n v="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5.417000000000002"/>
  </r>
  <r>
    <s v="4737"/>
    <x v="956"/>
    <n v="3727.5450000000001"/>
    <n v="9"/>
    <n v="77.099999999999994"/>
    <n v="6"/>
    <n v="113.68"/>
    <n v="3"/>
    <n v="19.68"/>
    <n v="6"/>
    <n v="28.05"/>
    <n v="2"/>
    <n v="12.15"/>
    <n v="10"/>
    <n v="66.754999999999995"/>
    <n v="7"/>
    <n v="78.39"/>
    <n v="9"/>
    <n v="59.93"/>
    <n v="15"/>
    <n v="107.125"/>
    <n v="9"/>
    <n v="61.92"/>
    <n v="9"/>
    <n v="66.34"/>
    <n v="5"/>
    <n v="30.41"/>
    <n v="8"/>
    <n v="56.12"/>
    <n v="11"/>
    <n v="92.594999999999999"/>
    <n v="8"/>
    <n v="56"/>
    <n v="6"/>
    <n v="63"/>
    <n v="9"/>
    <n v="86.655000000000001"/>
    <n v="13"/>
    <n v="208.35"/>
    <n v="7"/>
    <n v="47.69"/>
    <n v="12"/>
    <n v="92.97"/>
    <n v="8"/>
    <n v="53.825000000000003"/>
    <n v="7"/>
    <n v="50.115000000000002"/>
    <n v="3"/>
    <n v="21.734999999999999"/>
    <n v="1140"/>
    <n v="5278.13"/>
  </r>
  <r>
    <s v="4738"/>
    <x v="67"/>
    <n v="643.822"/>
    <n v="1"/>
    <n v="5.22"/>
    <n v="0"/>
    <n v="0"/>
    <n v="0"/>
    <n v="0"/>
    <n v="2"/>
    <n v="7.45"/>
    <n v="3"/>
    <n v="19.86"/>
    <n v="3"/>
    <n v="12.54"/>
    <n v="3"/>
    <n v="19.39"/>
    <n v="2"/>
    <n v="10.33"/>
    <n v="0"/>
    <n v="0"/>
    <n v="3"/>
    <n v="20.52"/>
    <n v="1"/>
    <n v="3.12"/>
    <n v="3"/>
    <n v="20.170000000000002"/>
    <n v="1"/>
    <n v="6.6"/>
    <n v="0"/>
    <n v="0"/>
    <n v="1"/>
    <n v="6.6"/>
    <n v="0"/>
    <n v="0"/>
    <n v="3"/>
    <n v="19.045000000000002"/>
    <n v="0"/>
    <n v="0"/>
    <n v="5"/>
    <n v="31.79"/>
    <n v="1"/>
    <n v="6.6"/>
    <n v="1"/>
    <n v="4.6500000000000004"/>
    <n v="4"/>
    <n v="28.635000000000002"/>
    <n v="1"/>
    <n v="13.2"/>
    <n v="192"/>
    <n v="879.54200000000003"/>
  </r>
  <r>
    <s v="4739"/>
    <x v="22"/>
    <n v="256.53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2"/>
    <n v="46.5"/>
    <n v="0"/>
    <n v="0"/>
    <n v="0"/>
    <n v="0"/>
    <n v="0"/>
    <n v="0"/>
    <n v="1"/>
    <n v="7.7"/>
    <n v="0"/>
    <n v="0"/>
    <n v="0"/>
    <n v="0"/>
    <n v="0"/>
    <n v="0"/>
    <n v="57"/>
    <n v="317.33499999999998"/>
  </r>
  <r>
    <s v="4740"/>
    <x v="957"/>
    <n v="31391.087"/>
    <n v="53"/>
    <n v="431.82"/>
    <n v="89"/>
    <n v="666.125"/>
    <n v="67"/>
    <n v="442.79"/>
    <n v="65"/>
    <n v="536.04"/>
    <n v="98"/>
    <n v="779.14"/>
    <n v="83"/>
    <n v="689.07299999999998"/>
    <n v="114"/>
    <n v="955.99"/>
    <n v="115"/>
    <n v="816.03499999999997"/>
    <n v="94"/>
    <n v="751.400000000001"/>
    <n v="90"/>
    <n v="989.15"/>
    <n v="95"/>
    <n v="807.26499999999999"/>
    <n v="82"/>
    <n v="938.28800000000001"/>
    <n v="78"/>
    <n v="698.71"/>
    <n v="72"/>
    <n v="508.95"/>
    <n v="95"/>
    <n v="868.73500000000001"/>
    <n v="71"/>
    <n v="549.32500000000005"/>
    <n v="89"/>
    <n v="780.90200000000095"/>
    <n v="62"/>
    <n v="659.71"/>
    <n v="79"/>
    <n v="559.82799999999997"/>
    <n v="82"/>
    <n v="688.60500000000002"/>
    <n v="110"/>
    <n v="833.59"/>
    <n v="90"/>
    <n v="731.80499999999995"/>
    <n v="45"/>
    <n v="331.08"/>
    <n v="9119"/>
    <n v="47405.442999999999"/>
  </r>
  <r>
    <s v="4741"/>
    <x v="874"/>
    <n v="3398.569"/>
    <n v="10"/>
    <n v="57.225000000000001"/>
    <n v="11"/>
    <n v="52.12"/>
    <n v="7"/>
    <n v="40.119999999999997"/>
    <n v="5"/>
    <n v="34.270000000000003"/>
    <n v="7"/>
    <n v="33.44"/>
    <n v="8"/>
    <n v="48.69"/>
    <n v="16"/>
    <n v="117.396"/>
    <n v="6"/>
    <n v="52.16"/>
    <n v="11"/>
    <n v="68.489999999999995"/>
    <n v="16"/>
    <n v="171.29499999999999"/>
    <n v="12"/>
    <n v="96.11"/>
    <n v="7"/>
    <n v="47.93"/>
    <n v="11"/>
    <n v="72.36"/>
    <n v="10"/>
    <n v="56.23"/>
    <n v="10"/>
    <n v="95.564999999999998"/>
    <n v="11"/>
    <n v="100.65"/>
    <n v="8"/>
    <n v="43.98"/>
    <n v="9"/>
    <n v="54.95"/>
    <n v="11"/>
    <n v="78.334999999999994"/>
    <n v="13"/>
    <n v="96.875"/>
    <n v="9"/>
    <n v="55.13"/>
    <n v="6"/>
    <n v="37.79"/>
    <n v="4"/>
    <n v="28.164999999999999"/>
    <n v="1062"/>
    <n v="4937.8449999999903"/>
  </r>
  <r>
    <s v="4742"/>
    <x v="235"/>
    <n v="462.64"/>
    <n v="1"/>
    <n v="8.1"/>
    <n v="1"/>
    <n v="5.0999999999999996"/>
    <n v="0"/>
    <n v="0"/>
    <n v="1"/>
    <n v="5.28"/>
    <n v="0"/>
    <n v="0"/>
    <n v="0"/>
    <n v="0"/>
    <n v="1"/>
    <n v="5.94"/>
    <n v="2"/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3.44"/>
    <n v="0"/>
    <n v="0"/>
    <n v="0"/>
    <n v="0"/>
    <n v="0"/>
    <n v="0"/>
    <n v="0"/>
    <n v="0"/>
    <n v="81"/>
    <n v="516.6"/>
  </r>
  <r>
    <s v="4743"/>
    <x v="42"/>
    <n v="78.88"/>
    <n v="0"/>
    <n v="0"/>
    <n v="0"/>
    <n v="0"/>
    <n v="0"/>
    <n v="0"/>
    <n v="0"/>
    <n v="0"/>
    <n v="0"/>
    <n v="0"/>
    <n v="0"/>
    <n v="0"/>
    <n v="0"/>
    <n v="0"/>
    <n v="1"/>
    <n v="6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84.93"/>
  </r>
  <r>
    <s v="4744"/>
    <x v="635"/>
    <n v="1243.405"/>
    <n v="3"/>
    <n v="17.55"/>
    <n v="4"/>
    <n v="20.22"/>
    <n v="1"/>
    <n v="6.48"/>
    <n v="2"/>
    <n v="14.25"/>
    <n v="1"/>
    <n v="6.21"/>
    <n v="4"/>
    <n v="33.17"/>
    <n v="3"/>
    <n v="17.664999999999999"/>
    <n v="2"/>
    <n v="11.78"/>
    <n v="0"/>
    <n v="0"/>
    <n v="3"/>
    <n v="19.690000000000001"/>
    <n v="3"/>
    <n v="19.8"/>
    <n v="1"/>
    <n v="6.51"/>
    <n v="1"/>
    <n v="6.49"/>
    <n v="4"/>
    <n v="25.09"/>
    <n v="1"/>
    <n v="7.8"/>
    <n v="5"/>
    <n v="32.615000000000002"/>
    <n v="2"/>
    <n v="19.47"/>
    <n v="4"/>
    <n v="72.3"/>
    <n v="9"/>
    <n v="63.81"/>
    <n v="1"/>
    <n v="6.6"/>
    <n v="5"/>
    <n v="69.034999999999997"/>
    <n v="4"/>
    <n v="33"/>
    <n v="0"/>
    <n v="0"/>
    <n v="281"/>
    <n v="1752.94"/>
  </r>
  <r>
    <s v="4745"/>
    <x v="113"/>
    <n v="358.19"/>
    <n v="2"/>
    <n v="12.96"/>
    <n v="3"/>
    <n v="22.38"/>
    <n v="2"/>
    <n v="12.15"/>
    <n v="1"/>
    <n v="6.82"/>
    <n v="2"/>
    <n v="13.08"/>
    <n v="1"/>
    <n v="12.925000000000001"/>
    <n v="2"/>
    <n v="13.08"/>
    <n v="0"/>
    <n v="0"/>
    <n v="0"/>
    <n v="0"/>
    <n v="4"/>
    <n v="31.495000000000001"/>
    <n v="0"/>
    <n v="0"/>
    <n v="2"/>
    <n v="19.8"/>
    <n v="6"/>
    <n v="39.6"/>
    <n v="2"/>
    <n v="13.2"/>
    <n v="0"/>
    <n v="0"/>
    <n v="0"/>
    <n v="0"/>
    <n v="0"/>
    <n v="0"/>
    <n v="1"/>
    <n v="5.7"/>
    <n v="1"/>
    <n v="6.6"/>
    <n v="4"/>
    <n v="27.135000000000002"/>
    <n v="2"/>
    <n v="13.215"/>
    <n v="2"/>
    <n v="12.9"/>
    <n v="0"/>
    <n v="0"/>
    <n v="99"/>
    <n v="621.23"/>
  </r>
  <r>
    <s v="4746"/>
    <x v="522"/>
    <n v="63.11"/>
    <n v="0"/>
    <n v="0"/>
    <n v="1"/>
    <n v="6.6"/>
    <n v="0"/>
    <n v="0"/>
    <n v="0"/>
    <n v="0"/>
    <n v="0"/>
    <n v="0"/>
    <n v="0"/>
    <n v="0"/>
    <n v="0"/>
    <n v="0"/>
    <n v="1"/>
    <n v="12.96"/>
    <n v="0"/>
    <n v="0"/>
    <n v="0"/>
    <n v="0"/>
    <n v="1"/>
    <n v="5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150000000000002"/>
    <n v="0"/>
    <n v="0"/>
    <n v="0"/>
    <n v="0"/>
    <n v="17"/>
    <n v="94.984999999999999"/>
  </r>
  <r>
    <s v="4750"/>
    <x v="958"/>
    <n v="2128.011"/>
    <n v="5"/>
    <n v="28.52"/>
    <n v="12"/>
    <n v="69.454999999999998"/>
    <n v="6"/>
    <n v="62.31"/>
    <n v="2"/>
    <n v="10.505000000000001"/>
    <n v="5"/>
    <n v="26.39"/>
    <n v="8"/>
    <n v="52.9"/>
    <n v="13"/>
    <n v="82.15"/>
    <n v="4"/>
    <n v="25.63"/>
    <n v="8"/>
    <n v="50.115000000000002"/>
    <n v="6"/>
    <n v="31.19"/>
    <n v="11"/>
    <n v="74.16"/>
    <n v="3"/>
    <n v="20.72"/>
    <n v="4"/>
    <n v="25.48"/>
    <n v="3"/>
    <n v="13.75"/>
    <n v="4"/>
    <n v="26.31"/>
    <n v="2"/>
    <n v="13.09"/>
    <n v="6"/>
    <n v="42.68"/>
    <n v="4"/>
    <n v="30.49"/>
    <n v="4"/>
    <n v="25.204999999999998"/>
    <n v="7"/>
    <n v="48.03"/>
    <n v="12"/>
    <n v="80.150000000000006"/>
    <n v="14"/>
    <n v="120.95"/>
    <n v="4"/>
    <n v="30.21"/>
    <n v="688"/>
    <n v="3118.4009999999998"/>
  </r>
  <r>
    <s v="4751"/>
    <x v="256"/>
    <n v="1994.9659999999999"/>
    <n v="3"/>
    <n v="16.295000000000002"/>
    <n v="4"/>
    <n v="20.02"/>
    <n v="2"/>
    <n v="11.715"/>
    <n v="3"/>
    <n v="17.434999999999999"/>
    <n v="7"/>
    <n v="39.33"/>
    <n v="4"/>
    <n v="56.35"/>
    <n v="4"/>
    <n v="24.63"/>
    <n v="7"/>
    <n v="42.14"/>
    <n v="4"/>
    <n v="20.73"/>
    <n v="3"/>
    <n v="19.32"/>
    <n v="4"/>
    <n v="27.305"/>
    <n v="0"/>
    <n v="0"/>
    <n v="2"/>
    <n v="11.91"/>
    <n v="5"/>
    <n v="28.87"/>
    <n v="9"/>
    <n v="79.394999999999996"/>
    <n v="4"/>
    <n v="30.67"/>
    <n v="6"/>
    <n v="39.53"/>
    <n v="5"/>
    <n v="70.8"/>
    <n v="5"/>
    <n v="31.09"/>
    <n v="4"/>
    <n v="30.93"/>
    <n v="6"/>
    <n v="38.61"/>
    <n v="7"/>
    <n v="49.92"/>
    <n v="3"/>
    <n v="19.864999999999998"/>
    <n v="581"/>
    <n v="2721.826"/>
  </r>
  <r>
    <s v="4753"/>
    <x v="959"/>
    <n v="1925.345"/>
    <n v="3"/>
    <n v="15.06"/>
    <n v="5"/>
    <n v="30.46"/>
    <n v="6"/>
    <n v="34.854999999999997"/>
    <n v="1"/>
    <n v="6.05"/>
    <n v="3"/>
    <n v="16.260000000000002"/>
    <n v="1"/>
    <n v="7.08"/>
    <n v="5"/>
    <n v="30.61"/>
    <n v="9"/>
    <n v="74.894999999999996"/>
    <n v="9"/>
    <n v="62.95"/>
    <n v="7"/>
    <n v="80.150000000000006"/>
    <n v="6"/>
    <n v="40.835000000000001"/>
    <n v="7"/>
    <n v="44.08"/>
    <n v="4"/>
    <n v="27.52"/>
    <n v="7"/>
    <n v="41.08"/>
    <n v="3"/>
    <n v="20.190000000000001"/>
    <n v="4"/>
    <n v="25.33"/>
    <n v="4"/>
    <n v="34.115000000000002"/>
    <n v="10"/>
    <n v="67.95"/>
    <n v="5"/>
    <n v="33.015000000000001"/>
    <n v="9"/>
    <n v="58.75"/>
    <n v="6"/>
    <n v="46.75"/>
    <n v="6"/>
    <n v="42.405000000000001"/>
    <n v="5"/>
    <n v="35.909999999999997"/>
    <n v="581"/>
    <n v="2801.645"/>
  </r>
  <r>
    <s v="4754"/>
    <x v="606"/>
    <n v="964.76499999999999"/>
    <n v="2"/>
    <n v="11.02"/>
    <n v="3"/>
    <n v="14.48"/>
    <n v="5"/>
    <n v="71.510000000000005"/>
    <n v="0"/>
    <n v="0"/>
    <n v="2"/>
    <n v="3.15"/>
    <n v="2"/>
    <n v="48.094999999999999"/>
    <n v="3"/>
    <n v="18.39"/>
    <n v="6"/>
    <n v="39.72"/>
    <n v="5"/>
    <n v="30.02"/>
    <n v="4"/>
    <n v="54.88"/>
    <n v="0"/>
    <n v="0"/>
    <n v="4"/>
    <n v="39.1"/>
    <n v="0"/>
    <n v="0"/>
    <n v="3"/>
    <n v="18.54"/>
    <n v="1"/>
    <n v="6.38"/>
    <n v="3"/>
    <n v="18.59"/>
    <n v="5"/>
    <n v="100.08"/>
    <n v="0"/>
    <n v="0"/>
    <n v="3"/>
    <n v="51"/>
    <n v="1"/>
    <n v="7.75"/>
    <n v="2"/>
    <n v="13.2"/>
    <n v="1"/>
    <n v="10.45"/>
    <n v="2"/>
    <n v="16.695"/>
    <n v="298"/>
    <n v="1537.8150000000001"/>
  </r>
  <r>
    <s v="4756"/>
    <x v="666"/>
    <n v="423.15"/>
    <n v="1"/>
    <n v="5.4"/>
    <n v="0"/>
    <n v="0"/>
    <n v="0"/>
    <n v="0"/>
    <n v="0"/>
    <n v="0"/>
    <n v="1"/>
    <n v="4.4000000000000004"/>
    <n v="0"/>
    <n v="0"/>
    <n v="0"/>
    <n v="0"/>
    <n v="1"/>
    <n v="6.48"/>
    <n v="0"/>
    <n v="0"/>
    <n v="3"/>
    <n v="16.5"/>
    <n v="1"/>
    <n v="6.27"/>
    <n v="0"/>
    <n v="0"/>
    <n v="0"/>
    <n v="0"/>
    <n v="1"/>
    <n v="6.5549999999999997"/>
    <n v="0"/>
    <n v="0"/>
    <n v="0"/>
    <n v="0"/>
    <n v="3"/>
    <n v="30.36"/>
    <n v="0"/>
    <n v="0"/>
    <n v="2"/>
    <n v="13.2"/>
    <n v="0"/>
    <n v="0"/>
    <n v="0"/>
    <n v="0"/>
    <n v="0"/>
    <n v="0"/>
    <n v="0"/>
    <n v="0"/>
    <n v="79"/>
    <n v="512.31500000000005"/>
  </r>
  <r>
    <s v="4757"/>
    <x v="484"/>
    <n v="134.39599999999999"/>
    <n v="0"/>
    <n v="0"/>
    <n v="3"/>
    <n v="29.43"/>
    <n v="0"/>
    <n v="0"/>
    <n v="1"/>
    <n v="5.94"/>
    <n v="0"/>
    <n v="0"/>
    <n v="1"/>
    <n v="6.48"/>
    <n v="0"/>
    <n v="0"/>
    <n v="0"/>
    <n v="0"/>
    <n v="0"/>
    <n v="0"/>
    <n v="2"/>
    <n v="13.08"/>
    <n v="1"/>
    <n v="3"/>
    <n v="0"/>
    <n v="0"/>
    <n v="0"/>
    <n v="0"/>
    <n v="0"/>
    <n v="0"/>
    <n v="0"/>
    <n v="0"/>
    <n v="1"/>
    <n v="6.6"/>
    <n v="1"/>
    <n v="6.6"/>
    <n v="4"/>
    <n v="38.520000000000003"/>
    <n v="1"/>
    <n v="8.19"/>
    <n v="0"/>
    <n v="0"/>
    <n v="2"/>
    <n v="10.71"/>
    <n v="0"/>
    <n v="0"/>
    <n v="0"/>
    <n v="0"/>
    <n v="52"/>
    <n v="262.94600000000003"/>
  </r>
  <r>
    <s v="4798"/>
    <x v="237"/>
    <n v="497.31700000000001"/>
    <n v="1"/>
    <n v="4.0599999999999996"/>
    <n v="0"/>
    <n v="0"/>
    <n v="0"/>
    <n v="0"/>
    <n v="0"/>
    <n v="0"/>
    <n v="1"/>
    <n v="10.8"/>
    <n v="0"/>
    <n v="0"/>
    <n v="2"/>
    <n v="13.2"/>
    <n v="1"/>
    <n v="5.2249999999999996"/>
    <n v="2"/>
    <n v="13.2"/>
    <n v="2"/>
    <n v="10.44"/>
    <n v="1"/>
    <n v="6.4"/>
    <n v="0"/>
    <n v="0"/>
    <n v="1"/>
    <n v="6.6"/>
    <n v="1"/>
    <n v="6.16"/>
    <n v="0"/>
    <n v="0"/>
    <n v="0"/>
    <n v="0"/>
    <n v="2"/>
    <n v="20.9"/>
    <n v="0"/>
    <n v="0"/>
    <n v="1"/>
    <n v="3.15"/>
    <n v="0"/>
    <n v="0"/>
    <n v="3"/>
    <n v="46.2"/>
    <n v="0"/>
    <n v="0"/>
    <n v="0"/>
    <n v="0"/>
    <n v="128"/>
    <n v="643.65200000000004"/>
  </r>
  <r>
    <s v="4799"/>
    <x v="122"/>
    <n v="823.25"/>
    <n v="1"/>
    <n v="4.4000000000000004"/>
    <n v="1"/>
    <n v="5.4"/>
    <n v="0"/>
    <n v="0"/>
    <n v="0"/>
    <n v="0"/>
    <n v="5"/>
    <n v="57.24"/>
    <n v="2"/>
    <n v="11.824999999999999"/>
    <n v="0"/>
    <n v="0"/>
    <n v="3"/>
    <n v="29.725000000000001"/>
    <n v="3"/>
    <n v="12.59"/>
    <n v="0"/>
    <n v="0"/>
    <n v="5"/>
    <n v="28.725000000000001"/>
    <n v="2"/>
    <n v="33.78"/>
    <n v="0"/>
    <n v="0"/>
    <n v="3"/>
    <n v="8.85"/>
    <n v="2"/>
    <n v="8.0399999999999991"/>
    <n v="0"/>
    <n v="0"/>
    <n v="3"/>
    <n v="19.48"/>
    <n v="1"/>
    <n v="6.5549999999999997"/>
    <n v="2"/>
    <n v="11.64"/>
    <n v="2"/>
    <n v="14.79"/>
    <n v="0"/>
    <n v="0"/>
    <n v="2"/>
    <n v="10.199999999999999"/>
    <n v="0"/>
    <n v="0"/>
    <n v="237"/>
    <n v="1086.49"/>
  </r>
  <r>
    <s v="4800"/>
    <x v="960"/>
    <n v="6075.0730000000003"/>
    <n v="15"/>
    <n v="57.31"/>
    <n v="14"/>
    <n v="74.959999999999994"/>
    <n v="19"/>
    <n v="121.715"/>
    <n v="13"/>
    <n v="82.305000000000007"/>
    <n v="19"/>
    <n v="185.81"/>
    <n v="10"/>
    <n v="97.91"/>
    <n v="15"/>
    <n v="101.24"/>
    <n v="17"/>
    <n v="130.47"/>
    <n v="27"/>
    <n v="176.32"/>
    <n v="14"/>
    <n v="97.69"/>
    <n v="19"/>
    <n v="193.42500000000001"/>
    <n v="18"/>
    <n v="135.69499999999999"/>
    <n v="13"/>
    <n v="154.38"/>
    <n v="17"/>
    <n v="111.09"/>
    <n v="24"/>
    <n v="150.25"/>
    <n v="11"/>
    <n v="69.150000000000006"/>
    <n v="21"/>
    <n v="146.09"/>
    <n v="20"/>
    <n v="164.57499999999999"/>
    <n v="8"/>
    <n v="93.834999999999994"/>
    <n v="25"/>
    <n v="127.04"/>
    <n v="17"/>
    <n v="144.19999999999999"/>
    <n v="16"/>
    <n v="149.07"/>
    <n v="8"/>
    <n v="63.454999999999998"/>
    <n v="1851"/>
    <n v="8903.0580000000009"/>
  </r>
  <r>
    <s v="4802"/>
    <x v="961"/>
    <n v="3572.451"/>
    <n v="11"/>
    <n v="59.625"/>
    <n v="17"/>
    <n v="186.08"/>
    <n v="15"/>
    <n v="84.06"/>
    <n v="15"/>
    <n v="85.59"/>
    <n v="16"/>
    <n v="75.564999999999998"/>
    <n v="12"/>
    <n v="121.04"/>
    <n v="25"/>
    <n v="146.38"/>
    <n v="28"/>
    <n v="174.685"/>
    <n v="16"/>
    <n v="128.58000000000001"/>
    <n v="17"/>
    <n v="133.08000000000001"/>
    <n v="26"/>
    <n v="221.82"/>
    <n v="11"/>
    <n v="53.24"/>
    <n v="12"/>
    <n v="71.364999999999995"/>
    <n v="21"/>
    <n v="194.3"/>
    <n v="23"/>
    <n v="175.61500000000001"/>
    <n v="12"/>
    <n v="92.055000000000007"/>
    <n v="20"/>
    <n v="121.41500000000001"/>
    <n v="13"/>
    <n v="83.594999999999999"/>
    <n v="7"/>
    <n v="68.495000000000005"/>
    <n v="6"/>
    <n v="79.545000000000002"/>
    <n v="17"/>
    <n v="153.5"/>
    <n v="12"/>
    <n v="92.344999999999999"/>
    <n v="4"/>
    <n v="21.88"/>
    <n v="1156"/>
    <n v="6196.3059999999996"/>
  </r>
  <r>
    <s v="4803"/>
    <x v="1"/>
    <n v="1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48"/>
  </r>
  <r>
    <s v="4804"/>
    <x v="262"/>
    <n v="998.07100000000003"/>
    <n v="0"/>
    <n v="0"/>
    <n v="1"/>
    <n v="10.64"/>
    <n v="1"/>
    <n v="5.67"/>
    <n v="2"/>
    <n v="4.46"/>
    <n v="2"/>
    <n v="15.914999999999999"/>
    <n v="3"/>
    <n v="17.68"/>
    <n v="1"/>
    <n v="5.76"/>
    <n v="0"/>
    <n v="0"/>
    <n v="2"/>
    <n v="13.74"/>
    <n v="2"/>
    <n v="12.56"/>
    <n v="4"/>
    <n v="23.57"/>
    <n v="8"/>
    <n v="50.88"/>
    <n v="7"/>
    <n v="42.75"/>
    <n v="5"/>
    <n v="28.6"/>
    <n v="3"/>
    <n v="28.77"/>
    <n v="2"/>
    <n v="13.53"/>
    <n v="1"/>
    <n v="7.56"/>
    <n v="0"/>
    <n v="0"/>
    <n v="4"/>
    <n v="27.774999999999999"/>
    <n v="3"/>
    <n v="27.36"/>
    <n v="0"/>
    <n v="0"/>
    <n v="2"/>
    <n v="26.99"/>
    <n v="0"/>
    <n v="0"/>
    <n v="256"/>
    <n v="1362.2809999999999"/>
  </r>
  <r>
    <s v="4805"/>
    <x v="962"/>
    <n v="5110.2690000000002"/>
    <n v="12"/>
    <n v="89.17"/>
    <n v="14"/>
    <n v="67.325000000000003"/>
    <n v="17"/>
    <n v="134.02500000000001"/>
    <n v="5"/>
    <n v="59.6"/>
    <n v="23"/>
    <n v="245.06"/>
    <n v="10"/>
    <n v="68.45"/>
    <n v="8"/>
    <n v="59.424999999999997"/>
    <n v="11"/>
    <n v="87.655000000000001"/>
    <n v="15"/>
    <n v="147.71"/>
    <n v="9"/>
    <n v="73.27"/>
    <n v="16"/>
    <n v="126.355"/>
    <n v="5"/>
    <n v="66.39"/>
    <n v="9"/>
    <n v="62.75"/>
    <n v="12"/>
    <n v="79.954999999999998"/>
    <n v="17"/>
    <n v="133.86000000000001"/>
    <n v="13"/>
    <n v="107.8"/>
    <n v="10"/>
    <n v="69.83"/>
    <n v="5"/>
    <n v="19.245000000000001"/>
    <n v="3"/>
    <n v="19.5"/>
    <n v="7"/>
    <n v="54.38"/>
    <n v="7"/>
    <n v="48.51"/>
    <n v="11"/>
    <n v="159.66"/>
    <n v="4"/>
    <n v="29.91"/>
    <n v="1473"/>
    <n v="7120.1040000000003"/>
  </r>
  <r>
    <s v="4806"/>
    <x v="963"/>
    <n v="1888.653"/>
    <n v="1"/>
    <n v="5.94"/>
    <n v="1"/>
    <n v="6.48"/>
    <n v="5"/>
    <n v="41.22"/>
    <n v="3"/>
    <n v="16.38"/>
    <n v="11"/>
    <n v="88"/>
    <n v="13"/>
    <n v="140.08500000000001"/>
    <n v="11"/>
    <n v="79.41"/>
    <n v="12"/>
    <n v="123.99"/>
    <n v="10"/>
    <n v="69.36"/>
    <n v="7"/>
    <n v="57.555"/>
    <n v="13"/>
    <n v="84.06"/>
    <n v="2"/>
    <n v="44.454999999999998"/>
    <n v="5"/>
    <n v="41.43"/>
    <n v="9"/>
    <n v="60.945"/>
    <n v="10"/>
    <n v="152.77000000000001"/>
    <n v="10"/>
    <n v="114.93"/>
    <n v="7"/>
    <n v="76.39"/>
    <n v="10"/>
    <n v="215.69"/>
    <n v="5"/>
    <n v="126.47"/>
    <n v="8"/>
    <n v="148.32"/>
    <n v="7"/>
    <n v="84.385000000000005"/>
    <n v="9"/>
    <n v="106.145"/>
    <n v="4"/>
    <n v="101.565"/>
    <n v="615"/>
    <n v="3874.6280000000002"/>
  </r>
  <r>
    <s v="4807"/>
    <x v="964"/>
    <n v="7436.08"/>
    <n v="17"/>
    <n v="103.74"/>
    <n v="11"/>
    <n v="93.56"/>
    <n v="13"/>
    <n v="137.11000000000001"/>
    <n v="20"/>
    <n v="129.87"/>
    <n v="19"/>
    <n v="269.245"/>
    <n v="18"/>
    <n v="142.05000000000001"/>
    <n v="18"/>
    <n v="104.16"/>
    <n v="29"/>
    <n v="290.67500000000001"/>
    <n v="21"/>
    <n v="243.36"/>
    <n v="20"/>
    <n v="117.015"/>
    <n v="14"/>
    <n v="76.91"/>
    <n v="15"/>
    <n v="159.02000000000001"/>
    <n v="14"/>
    <n v="114.18"/>
    <n v="9"/>
    <n v="55.445"/>
    <n v="15"/>
    <n v="127.3"/>
    <n v="9"/>
    <n v="70.92"/>
    <n v="22"/>
    <n v="233.94"/>
    <n v="7"/>
    <n v="56.024999999999999"/>
    <n v="18"/>
    <n v="159.43"/>
    <n v="18"/>
    <n v="166.49"/>
    <n v="9"/>
    <n v="59.68"/>
    <n v="11"/>
    <n v="105.69499999999999"/>
    <n v="0"/>
    <n v="0"/>
    <n v="1928"/>
    <n v="10451.9"/>
  </r>
  <r>
    <s v="4808"/>
    <x v="965"/>
    <n v="697.53499999999997"/>
    <n v="0"/>
    <n v="0"/>
    <n v="0"/>
    <n v="0"/>
    <n v="1"/>
    <n v="3.24"/>
    <n v="1"/>
    <n v="5.72"/>
    <n v="1"/>
    <n v="37.799999999999997"/>
    <n v="5"/>
    <n v="32.07"/>
    <n v="3"/>
    <n v="37.950000000000003"/>
    <n v="3"/>
    <n v="10.74"/>
    <n v="2"/>
    <n v="20.52"/>
    <n v="2"/>
    <n v="52.8"/>
    <n v="7"/>
    <n v="48.15"/>
    <n v="7"/>
    <n v="48.12"/>
    <n v="1"/>
    <n v="5.0350000000000001"/>
    <n v="0"/>
    <n v="0"/>
    <n v="0"/>
    <n v="0"/>
    <n v="3"/>
    <n v="29.7"/>
    <n v="2"/>
    <n v="13.2"/>
    <n v="1"/>
    <n v="6.6"/>
    <n v="8"/>
    <n v="66.045000000000002"/>
    <n v="3"/>
    <n v="33.825000000000003"/>
    <n v="4"/>
    <n v="33.734999999999999"/>
    <n v="0"/>
    <n v="0"/>
    <n v="1"/>
    <n v="6.3"/>
    <n v="219"/>
    <n v="1189.085"/>
  </r>
  <r>
    <s v="4809"/>
    <x v="407"/>
    <n v="640.572"/>
    <n v="3"/>
    <n v="23.22"/>
    <n v="2"/>
    <n v="16.2"/>
    <n v="0"/>
    <n v="0"/>
    <n v="2"/>
    <n v="16.2"/>
    <n v="4"/>
    <n v="25.25"/>
    <n v="7"/>
    <n v="65.209999999999994"/>
    <n v="4"/>
    <n v="47.18"/>
    <n v="4"/>
    <n v="37.590000000000003"/>
    <n v="0"/>
    <n v="0"/>
    <n v="5"/>
    <n v="44.55"/>
    <n v="2"/>
    <n v="9.99"/>
    <n v="0"/>
    <n v="0"/>
    <n v="0"/>
    <n v="0"/>
    <n v="5"/>
    <n v="27.8"/>
    <n v="3"/>
    <n v="16.940000000000001"/>
    <n v="1"/>
    <n v="2.16"/>
    <n v="2"/>
    <n v="17.05"/>
    <n v="6"/>
    <n v="59.34"/>
    <n v="2"/>
    <n v="19.829999999999998"/>
    <n v="7"/>
    <n v="151.25"/>
    <n v="1"/>
    <n v="5.0350000000000001"/>
    <n v="0"/>
    <n v="0"/>
    <n v="0"/>
    <n v="0"/>
    <n v="202"/>
    <n v="1225.367"/>
  </r>
  <r>
    <s v="4810"/>
    <x v="966"/>
    <n v="8514.8799999999992"/>
    <n v="18"/>
    <n v="185.51"/>
    <n v="12"/>
    <n v="108.77"/>
    <n v="7"/>
    <n v="40.06"/>
    <n v="7"/>
    <n v="49.365000000000002"/>
    <n v="14"/>
    <n v="93.31"/>
    <n v="14"/>
    <n v="76.459999999999994"/>
    <n v="22"/>
    <n v="145.31"/>
    <n v="15"/>
    <n v="198.38499999999999"/>
    <n v="14"/>
    <n v="132.30500000000001"/>
    <n v="13"/>
    <n v="79.14"/>
    <n v="24"/>
    <n v="250.815"/>
    <n v="15"/>
    <n v="109.07"/>
    <n v="10"/>
    <n v="59.064999999999998"/>
    <n v="8"/>
    <n v="79.625"/>
    <n v="13"/>
    <n v="110.81"/>
    <n v="16"/>
    <n v="195.655"/>
    <n v="15"/>
    <n v="125.765"/>
    <n v="21"/>
    <n v="129.94"/>
    <n v="15"/>
    <n v="124.31"/>
    <n v="19"/>
    <n v="114.68"/>
    <n v="10"/>
    <n v="54.54"/>
    <n v="8"/>
    <n v="141.33000000000001"/>
    <n v="3"/>
    <n v="19.815000000000001"/>
    <n v="1925"/>
    <n v="11138.915000000001"/>
  </r>
  <r>
    <s v="4811"/>
    <x v="634"/>
    <n v="6232.8440000000001"/>
    <n v="5"/>
    <n v="28.62"/>
    <n v="9"/>
    <n v="53.89"/>
    <n v="4"/>
    <n v="29.16"/>
    <n v="10"/>
    <n v="59.55"/>
    <n v="10"/>
    <n v="56.03"/>
    <n v="18"/>
    <n v="122.92"/>
    <n v="27"/>
    <n v="144.03"/>
    <n v="24"/>
    <n v="193.34"/>
    <n v="18"/>
    <n v="102.52500000000001"/>
    <n v="9"/>
    <n v="51.034999999999997"/>
    <n v="16"/>
    <n v="98.7"/>
    <n v="14"/>
    <n v="97.09"/>
    <n v="7"/>
    <n v="46.975000000000001"/>
    <n v="6"/>
    <n v="41.98"/>
    <n v="10"/>
    <n v="64.155000000000001"/>
    <n v="11"/>
    <n v="65.105999999999995"/>
    <n v="17"/>
    <n v="212.45"/>
    <n v="17"/>
    <n v="149.86000000000001"/>
    <n v="21"/>
    <n v="144.32499999999999"/>
    <n v="14"/>
    <n v="80.484999999999999"/>
    <n v="10"/>
    <n v="52.74"/>
    <n v="8"/>
    <n v="56.725000000000001"/>
    <n v="5"/>
    <n v="31.97"/>
    <n v="1735"/>
    <n v="8216.5049999999992"/>
  </r>
  <r>
    <s v="4812"/>
    <x v="967"/>
    <n v="7299.6030000000001"/>
    <n v="8"/>
    <n v="42.96"/>
    <n v="8"/>
    <n v="48.78"/>
    <n v="11"/>
    <n v="55.844999999999999"/>
    <n v="17"/>
    <n v="163.29"/>
    <n v="12"/>
    <n v="163.53"/>
    <n v="14"/>
    <n v="222.76"/>
    <n v="18"/>
    <n v="115.33"/>
    <n v="20"/>
    <n v="114.685"/>
    <n v="18"/>
    <n v="154.91499999999999"/>
    <n v="17"/>
    <n v="111.3"/>
    <n v="22"/>
    <n v="168.4"/>
    <n v="11"/>
    <n v="67.08"/>
    <n v="11"/>
    <n v="99.084999999999994"/>
    <n v="6"/>
    <n v="41.11"/>
    <n v="24"/>
    <n v="140.58500000000001"/>
    <n v="17"/>
    <n v="118.955"/>
    <n v="15"/>
    <n v="155.66"/>
    <n v="24"/>
    <n v="150.36500000000001"/>
    <n v="19"/>
    <n v="121.8"/>
    <n v="25"/>
    <n v="240.13"/>
    <n v="13"/>
    <n v="85.07"/>
    <n v="11"/>
    <n v="69.91"/>
    <n v="5"/>
    <n v="72.2"/>
    <n v="1990"/>
    <n v="10023.348"/>
  </r>
  <r>
    <s v="4814"/>
    <x v="968"/>
    <n v="22889.861000000001"/>
    <n v="38"/>
    <n v="258.95999999999998"/>
    <n v="21"/>
    <n v="113.32"/>
    <n v="38"/>
    <n v="340.84500000000003"/>
    <n v="35"/>
    <n v="287.45999999999998"/>
    <n v="27"/>
    <n v="219.44"/>
    <n v="39"/>
    <n v="378.37"/>
    <n v="42"/>
    <n v="251.49"/>
    <n v="70"/>
    <n v="443.06"/>
    <n v="51"/>
    <n v="334.34500000000003"/>
    <n v="48"/>
    <n v="290.98500000000001"/>
    <n v="54"/>
    <n v="368.41500000000002"/>
    <n v="48"/>
    <n v="443.245"/>
    <n v="38"/>
    <n v="244.571"/>
    <n v="25"/>
    <n v="173.26"/>
    <n v="38"/>
    <n v="240.74"/>
    <n v="44"/>
    <n v="316.51"/>
    <n v="43"/>
    <n v="317.89499999999998"/>
    <n v="60"/>
    <n v="562.42499999999995"/>
    <n v="53"/>
    <n v="342.01"/>
    <n v="61"/>
    <n v="486.10500000000002"/>
    <n v="52"/>
    <n v="532.17499999999995"/>
    <n v="22"/>
    <n v="160.49"/>
    <n v="10"/>
    <n v="69.344999999999999"/>
    <n v="6117"/>
    <n v="30065.322"/>
  </r>
  <r>
    <s v="4815"/>
    <x v="969"/>
    <n v="11114.971"/>
    <n v="11"/>
    <n v="66.459999999999994"/>
    <n v="20"/>
    <n v="124.09"/>
    <n v="21"/>
    <n v="117.005"/>
    <n v="22"/>
    <n v="145.035"/>
    <n v="21"/>
    <n v="146.03"/>
    <n v="28"/>
    <n v="188.215"/>
    <n v="24"/>
    <n v="150.35499999999999"/>
    <n v="28"/>
    <n v="206.43"/>
    <n v="40"/>
    <n v="238.935"/>
    <n v="19"/>
    <n v="120.22"/>
    <n v="33"/>
    <n v="212.77500000000001"/>
    <n v="26"/>
    <n v="201.8"/>
    <n v="14"/>
    <n v="84.125"/>
    <n v="17"/>
    <n v="113.065"/>
    <n v="18"/>
    <n v="112.83499999999999"/>
    <n v="22"/>
    <n v="169.03"/>
    <n v="19"/>
    <n v="144.19499999999999"/>
    <n v="23"/>
    <n v="139.98500000000001"/>
    <n v="32"/>
    <n v="224.32"/>
    <n v="31"/>
    <n v="204.11500000000001"/>
    <n v="32"/>
    <n v="202.38499999999999"/>
    <n v="22"/>
    <n v="161.77000000000001"/>
    <n v="6"/>
    <n v="37.74"/>
    <n v="3645"/>
    <n v="14625.886"/>
  </r>
  <r>
    <s v="4816"/>
    <x v="970"/>
    <n v="5127.9170000000004"/>
    <n v="8"/>
    <n v="51.395000000000003"/>
    <n v="8"/>
    <n v="38.46"/>
    <n v="7"/>
    <n v="44.895000000000003"/>
    <n v="4"/>
    <n v="20.11"/>
    <n v="17"/>
    <n v="142.89500000000001"/>
    <n v="14"/>
    <n v="102.76"/>
    <n v="12"/>
    <n v="86.265000000000001"/>
    <n v="12"/>
    <n v="83.22"/>
    <n v="17"/>
    <n v="118.65"/>
    <n v="10"/>
    <n v="68.2"/>
    <n v="17"/>
    <n v="117.13500000000001"/>
    <n v="8"/>
    <n v="54.86"/>
    <n v="13"/>
    <n v="154.095"/>
    <n v="10"/>
    <n v="54.17"/>
    <n v="11"/>
    <n v="76.239999999999995"/>
    <n v="12"/>
    <n v="79.204999999999998"/>
    <n v="9"/>
    <n v="65.245000000000005"/>
    <n v="21"/>
    <n v="157.25"/>
    <n v="10"/>
    <n v="72.314999999999998"/>
    <n v="9"/>
    <n v="63.5"/>
    <n v="14"/>
    <n v="127.13"/>
    <n v="11"/>
    <n v="63.33"/>
    <n v="2"/>
    <n v="16.68"/>
    <n v="1474"/>
    <n v="6985.9219999999996"/>
  </r>
  <r>
    <s v="4817"/>
    <x v="971"/>
    <n v="15820.5"/>
    <n v="29"/>
    <n v="151.63499999999999"/>
    <n v="29"/>
    <n v="193.905"/>
    <n v="31"/>
    <n v="197.3"/>
    <n v="37"/>
    <n v="209.07"/>
    <n v="30"/>
    <n v="184.11500000000001"/>
    <n v="38"/>
    <n v="241.75"/>
    <n v="43"/>
    <n v="286.52499999999998"/>
    <n v="61"/>
    <n v="379.08"/>
    <n v="46"/>
    <n v="290.685"/>
    <n v="48"/>
    <n v="348.505"/>
    <n v="55"/>
    <n v="349.63"/>
    <n v="34"/>
    <n v="232.245"/>
    <n v="30"/>
    <n v="206.29499999999999"/>
    <n v="28"/>
    <n v="188.62"/>
    <n v="33"/>
    <n v="221.32"/>
    <n v="30"/>
    <n v="207.875"/>
    <n v="34"/>
    <n v="308.91500000000002"/>
    <n v="34"/>
    <n v="248.965"/>
    <n v="48"/>
    <n v="290.31"/>
    <n v="54"/>
    <n v="357.935"/>
    <n v="40"/>
    <n v="249.65"/>
    <n v="27"/>
    <n v="188.14500000000001"/>
    <n v="15"/>
    <n v="106.83499999999999"/>
    <n v="4743"/>
    <n v="21459.81"/>
  </r>
  <r>
    <s v="4818"/>
    <x v="972"/>
    <n v="15795.346"/>
    <n v="30"/>
    <n v="189.595"/>
    <n v="30"/>
    <n v="184.93"/>
    <n v="35"/>
    <n v="267.12"/>
    <n v="36"/>
    <n v="199.57"/>
    <n v="31"/>
    <n v="195.35499999999999"/>
    <n v="28"/>
    <n v="263.3"/>
    <n v="58"/>
    <n v="439.59500000000003"/>
    <n v="56"/>
    <n v="336.15"/>
    <n v="44"/>
    <n v="310.10000000000002"/>
    <n v="37"/>
    <n v="237.37"/>
    <n v="47"/>
    <n v="326.45"/>
    <n v="34"/>
    <n v="241.815"/>
    <n v="39"/>
    <n v="248.505"/>
    <n v="21"/>
    <n v="143.715"/>
    <n v="59"/>
    <n v="368.33499999999998"/>
    <n v="23"/>
    <n v="189.27"/>
    <n v="38"/>
    <n v="292.875"/>
    <n v="53"/>
    <n v="456.84"/>
    <n v="52"/>
    <n v="432.34500000000003"/>
    <n v="58"/>
    <n v="425.29"/>
    <n v="47"/>
    <n v="389.51"/>
    <n v="53"/>
    <n v="392.84"/>
    <n v="19"/>
    <n v="157.63"/>
    <n v="4637"/>
    <n v="22483.850999999999"/>
  </r>
  <r>
    <s v="4819"/>
    <x v="394"/>
    <n v="1300.42"/>
    <n v="5"/>
    <n v="31.305"/>
    <n v="0"/>
    <n v="0"/>
    <n v="1"/>
    <n v="4.32"/>
    <n v="1"/>
    <n v="1.62"/>
    <n v="3"/>
    <n v="32.04"/>
    <n v="1"/>
    <n v="7.15"/>
    <n v="6"/>
    <n v="33.758000000000003"/>
    <n v="4"/>
    <n v="25.61"/>
    <n v="4"/>
    <n v="23.495000000000001"/>
    <n v="1"/>
    <n v="6.6"/>
    <n v="5"/>
    <n v="31.53"/>
    <n v="3"/>
    <n v="41.82"/>
    <n v="1"/>
    <n v="6.6"/>
    <n v="1"/>
    <n v="6.6"/>
    <n v="1"/>
    <n v="6.51"/>
    <n v="7"/>
    <n v="86.67"/>
    <n v="5"/>
    <n v="33.03"/>
    <n v="1"/>
    <n v="5.31"/>
    <n v="6"/>
    <n v="38.814999999999998"/>
    <n v="6"/>
    <n v="66.64"/>
    <n v="3"/>
    <n v="17.324999999999999"/>
    <n v="5"/>
    <n v="52.58"/>
    <n v="0"/>
    <n v="0"/>
    <n v="398"/>
    <n v="1859.748"/>
  </r>
  <r>
    <s v="4820"/>
    <x v="973"/>
    <n v="4399.4080000000004"/>
    <n v="5"/>
    <n v="31.32"/>
    <n v="5"/>
    <n v="56.14"/>
    <n v="11"/>
    <n v="61.88"/>
    <n v="8"/>
    <n v="66.834999999999994"/>
    <n v="8"/>
    <n v="49.22"/>
    <n v="8"/>
    <n v="76.665000000000006"/>
    <n v="14"/>
    <n v="72.45"/>
    <n v="17"/>
    <n v="122.7"/>
    <n v="7"/>
    <n v="86.834999999999994"/>
    <n v="14"/>
    <n v="88.98"/>
    <n v="11"/>
    <n v="86.834999999999994"/>
    <n v="14"/>
    <n v="105.87"/>
    <n v="7"/>
    <n v="45.65"/>
    <n v="0"/>
    <n v="0"/>
    <n v="10"/>
    <n v="62.33"/>
    <n v="6"/>
    <n v="135.16"/>
    <n v="10"/>
    <n v="79.2"/>
    <n v="7"/>
    <n v="105.83499999999999"/>
    <n v="2"/>
    <n v="13.44"/>
    <n v="9"/>
    <n v="43.98"/>
    <n v="16"/>
    <n v="151.19999999999999"/>
    <n v="6"/>
    <n v="75.27"/>
    <n v="2"/>
    <n v="26.22"/>
    <n v="1152"/>
    <n v="6043.4229999999998"/>
  </r>
  <r>
    <s v="4821"/>
    <x v="974"/>
    <n v="1136.0219999999999"/>
    <n v="0"/>
    <n v="0"/>
    <n v="1"/>
    <n v="11.7"/>
    <n v="0"/>
    <n v="0"/>
    <n v="0"/>
    <n v="0"/>
    <n v="1"/>
    <n v="10.26"/>
    <n v="1"/>
    <n v="4.95"/>
    <n v="5"/>
    <n v="37.51"/>
    <n v="3"/>
    <n v="25.42"/>
    <n v="1"/>
    <n v="6.48"/>
    <n v="4"/>
    <n v="36.130000000000003"/>
    <n v="2"/>
    <n v="13.5"/>
    <n v="1"/>
    <n v="5.22"/>
    <n v="0"/>
    <n v="0"/>
    <n v="1"/>
    <n v="10.56"/>
    <n v="0"/>
    <n v="0"/>
    <n v="1"/>
    <n v="6.4"/>
    <n v="3"/>
    <n v="23.65"/>
    <n v="2"/>
    <n v="17.05"/>
    <n v="3"/>
    <n v="18.7"/>
    <n v="1"/>
    <n v="10.695"/>
    <n v="2"/>
    <n v="16.2"/>
    <n v="0"/>
    <n v="0"/>
    <n v="0"/>
    <n v="0"/>
    <n v="221"/>
    <n v="1390.4469999999999"/>
  </r>
  <r>
    <s v="4822"/>
    <x v="704"/>
    <n v="629.9"/>
    <n v="0"/>
    <n v="0"/>
    <n v="0"/>
    <n v="0"/>
    <n v="0"/>
    <n v="0"/>
    <n v="0"/>
    <n v="0"/>
    <n v="2"/>
    <n v="13.34"/>
    <n v="0"/>
    <n v="0"/>
    <n v="4"/>
    <n v="40.26"/>
    <n v="3"/>
    <n v="41.98"/>
    <n v="0"/>
    <n v="0"/>
    <n v="1"/>
    <n v="5.94"/>
    <n v="1"/>
    <n v="6.6"/>
    <n v="3"/>
    <n v="22.91"/>
    <n v="0"/>
    <n v="0"/>
    <n v="1"/>
    <n v="3.36"/>
    <n v="0"/>
    <n v="0"/>
    <n v="0"/>
    <n v="0"/>
    <n v="0"/>
    <n v="0"/>
    <n v="1"/>
    <n v="6.84"/>
    <n v="1"/>
    <n v="6.3"/>
    <n v="1"/>
    <n v="6.3"/>
    <n v="1"/>
    <n v="14.7"/>
    <n v="0"/>
    <n v="0"/>
    <n v="0"/>
    <n v="0"/>
    <n v="110"/>
    <n v="798.43"/>
  </r>
  <r>
    <s v="4823"/>
    <x v="278"/>
    <n v="687.52"/>
    <n v="0"/>
    <n v="0"/>
    <n v="0"/>
    <n v="0"/>
    <n v="0"/>
    <n v="0"/>
    <n v="0"/>
    <n v="0"/>
    <n v="0"/>
    <n v="0"/>
    <n v="3"/>
    <n v="32.130000000000003"/>
    <n v="0"/>
    <n v="0"/>
    <n v="1"/>
    <n v="12.15"/>
    <n v="3"/>
    <n v="29.52"/>
    <n v="1"/>
    <n v="27.6"/>
    <n v="0"/>
    <n v="0"/>
    <n v="1"/>
    <n v="12.76"/>
    <n v="0"/>
    <n v="0"/>
    <n v="0"/>
    <n v="0"/>
    <n v="0"/>
    <n v="0"/>
    <n v="0"/>
    <n v="0"/>
    <n v="0"/>
    <n v="0"/>
    <n v="1"/>
    <n v="32.4"/>
    <n v="1"/>
    <n v="15.965"/>
    <n v="0"/>
    <n v="0"/>
    <n v="0"/>
    <n v="0"/>
    <n v="0"/>
    <n v="0"/>
    <n v="1"/>
    <n v="28.12"/>
    <n v="105"/>
    <n v="878.16499999999996"/>
  </r>
  <r>
    <s v="4824"/>
    <x v="449"/>
    <n v="935.52"/>
    <n v="0"/>
    <n v="0"/>
    <n v="0"/>
    <n v="0"/>
    <n v="0"/>
    <n v="0"/>
    <n v="0"/>
    <n v="0"/>
    <n v="1"/>
    <n v="12.42"/>
    <n v="3"/>
    <n v="12.3"/>
    <n v="3"/>
    <n v="32.704999999999998"/>
    <n v="3"/>
    <n v="31.32"/>
    <n v="1"/>
    <n v="6.6"/>
    <n v="0"/>
    <n v="0"/>
    <n v="0"/>
    <n v="0"/>
    <n v="3"/>
    <n v="88.2"/>
    <n v="0"/>
    <n v="0"/>
    <n v="0"/>
    <n v="0"/>
    <n v="6"/>
    <n v="137.85"/>
    <n v="1"/>
    <n v="6.12"/>
    <n v="0"/>
    <n v="0"/>
    <n v="0"/>
    <n v="0"/>
    <n v="2"/>
    <n v="27.06"/>
    <n v="2"/>
    <n v="36.299999999999997"/>
    <n v="0"/>
    <n v="0"/>
    <n v="1"/>
    <n v="6.3"/>
    <n v="1"/>
    <n v="6.84"/>
    <n v="172"/>
    <n v="1339.5350000000001"/>
  </r>
  <r>
    <s v="4825"/>
    <x v="975"/>
    <n v="7238.6109999999999"/>
    <n v="2"/>
    <n v="12.6"/>
    <n v="6"/>
    <n v="133.86000000000001"/>
    <n v="15"/>
    <n v="118.735"/>
    <n v="10"/>
    <n v="93.7"/>
    <n v="12"/>
    <n v="148.67500000000001"/>
    <n v="5"/>
    <n v="26.06"/>
    <n v="9"/>
    <n v="49.72"/>
    <n v="10"/>
    <n v="107.28"/>
    <n v="6"/>
    <n v="73.77"/>
    <n v="8"/>
    <n v="79.650000000000006"/>
    <n v="7"/>
    <n v="43.2"/>
    <n v="6"/>
    <n v="75.84"/>
    <n v="5"/>
    <n v="31.82"/>
    <n v="6"/>
    <n v="71.155000000000001"/>
    <n v="12"/>
    <n v="192.92"/>
    <n v="7"/>
    <n v="52.92"/>
    <n v="14"/>
    <n v="111.49"/>
    <n v="8"/>
    <n v="44.195"/>
    <n v="13"/>
    <n v="174.57"/>
    <n v="12"/>
    <n v="144.94499999999999"/>
    <n v="12"/>
    <n v="112.96"/>
    <n v="24"/>
    <n v="216.495"/>
    <n v="3"/>
    <n v="54.3"/>
    <n v="1689"/>
    <n v="9409.4709999999995"/>
  </r>
  <r>
    <s v="4828"/>
    <x v="398"/>
    <n v="153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.4249999999999998"/>
    <n v="0"/>
    <n v="0"/>
    <n v="0"/>
    <n v="0"/>
    <n v="0"/>
    <n v="0"/>
    <n v="16"/>
    <n v="160.54499999999999"/>
  </r>
  <r>
    <s v="4829"/>
    <x v="21"/>
    <n v="406.38400000000001"/>
    <n v="0"/>
    <n v="0"/>
    <n v="0"/>
    <n v="0"/>
    <n v="0"/>
    <n v="0"/>
    <n v="2"/>
    <n v="2.16"/>
    <n v="0"/>
    <n v="0"/>
    <n v="0"/>
    <n v="0"/>
    <n v="0"/>
    <n v="0"/>
    <n v="1"/>
    <n v="1.08"/>
    <n v="0"/>
    <n v="0"/>
    <n v="1"/>
    <n v="10.199999999999999"/>
    <n v="0"/>
    <n v="0"/>
    <n v="0"/>
    <n v="0"/>
    <n v="0"/>
    <n v="0"/>
    <n v="0"/>
    <n v="0"/>
    <n v="0"/>
    <n v="0"/>
    <n v="0"/>
    <n v="0"/>
    <n v="0"/>
    <n v="0"/>
    <n v="1"/>
    <n v="14.52"/>
    <n v="0"/>
    <n v="0"/>
    <n v="0"/>
    <n v="0"/>
    <n v="0"/>
    <n v="0"/>
    <n v="0"/>
    <n v="0"/>
    <n v="0"/>
    <n v="0"/>
    <n v="57"/>
    <n v="434.34399999999999"/>
  </r>
  <r>
    <s v="4830"/>
    <x v="304"/>
    <n v="906.16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0.7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946.96299999999997"/>
  </r>
  <r>
    <s v="4849"/>
    <x v="697"/>
    <n v="1023.794"/>
    <n v="1"/>
    <n v="6.24"/>
    <n v="0"/>
    <n v="0"/>
    <n v="1"/>
    <n v="6.5549999999999997"/>
    <n v="0"/>
    <n v="0"/>
    <n v="2"/>
    <n v="17.12"/>
    <n v="0"/>
    <n v="0"/>
    <n v="2"/>
    <n v="13.1"/>
    <n v="4"/>
    <n v="26.504999999999999"/>
    <n v="3"/>
    <n v="16.93"/>
    <n v="3"/>
    <n v="19.440000000000001"/>
    <n v="4"/>
    <n v="29.6"/>
    <n v="1"/>
    <n v="6.6"/>
    <n v="1"/>
    <n v="6.6"/>
    <n v="0"/>
    <n v="0"/>
    <n v="1"/>
    <n v="2.2050000000000001"/>
    <n v="4"/>
    <n v="33.06"/>
    <n v="1"/>
    <n v="6.6"/>
    <n v="0"/>
    <n v="0"/>
    <n v="3"/>
    <n v="31.15"/>
    <n v="4"/>
    <n v="33.045000000000002"/>
    <n v="1"/>
    <n v="6.6150000000000002"/>
    <n v="1"/>
    <n v="6.6150000000000002"/>
    <n v="0"/>
    <n v="0"/>
    <n v="238"/>
    <n v="1291.7739999999999"/>
  </r>
  <r>
    <s v="4850"/>
    <x v="976"/>
    <n v="5531.768"/>
    <n v="6"/>
    <n v="28.765000000000001"/>
    <n v="4"/>
    <n v="24.6"/>
    <n v="3"/>
    <n v="15.17"/>
    <n v="7"/>
    <n v="54.9"/>
    <n v="6"/>
    <n v="37.76"/>
    <n v="8"/>
    <n v="82.02"/>
    <n v="8"/>
    <n v="46.3"/>
    <n v="13"/>
    <n v="73.575000000000003"/>
    <n v="12"/>
    <n v="75.685000000000002"/>
    <n v="11"/>
    <n v="171.48"/>
    <n v="14"/>
    <n v="101.985"/>
    <n v="12"/>
    <n v="107.62"/>
    <n v="11"/>
    <n v="61.265000000000001"/>
    <n v="7"/>
    <n v="51.6"/>
    <n v="7"/>
    <n v="45.44"/>
    <n v="3"/>
    <n v="19.68"/>
    <n v="11"/>
    <n v="74.22"/>
    <n v="11"/>
    <n v="95.885000000000005"/>
    <n v="14"/>
    <n v="93.655000000000001"/>
    <n v="6"/>
    <n v="29.045000000000002"/>
    <n v="4"/>
    <n v="49.3"/>
    <n v="7"/>
    <n v="62.064999999999998"/>
    <n v="0"/>
    <n v="0"/>
    <n v="1571"/>
    <n v="6933.7830000000004"/>
  </r>
  <r>
    <s v="4852"/>
    <x v="476"/>
    <n v="2344.9070000000002"/>
    <n v="3"/>
    <n v="18.559999999999999"/>
    <n v="7"/>
    <n v="49.06"/>
    <n v="7"/>
    <n v="50.22"/>
    <n v="9"/>
    <n v="54.38"/>
    <n v="6"/>
    <n v="56.41"/>
    <n v="3"/>
    <n v="18.04"/>
    <n v="11"/>
    <n v="70.819999999999993"/>
    <n v="6"/>
    <n v="58.66"/>
    <n v="6"/>
    <n v="38.515000000000001"/>
    <n v="14"/>
    <n v="96.055000000000007"/>
    <n v="9"/>
    <n v="56.54"/>
    <n v="6"/>
    <n v="51.215000000000003"/>
    <n v="6"/>
    <n v="38.53"/>
    <n v="8"/>
    <n v="98.07"/>
    <n v="3"/>
    <n v="17.71"/>
    <n v="5"/>
    <n v="33.045000000000002"/>
    <n v="11"/>
    <n v="108.92"/>
    <n v="7"/>
    <n v="73.454999999999998"/>
    <n v="0"/>
    <n v="0"/>
    <n v="2"/>
    <n v="13.125"/>
    <n v="4"/>
    <n v="27.704999999999998"/>
    <n v="6"/>
    <n v="40.53"/>
    <n v="2"/>
    <n v="12.615"/>
    <n v="628"/>
    <n v="3427.087"/>
  </r>
  <r>
    <s v="4854"/>
    <x v="248"/>
    <n v="2995.6970000000001"/>
    <n v="0"/>
    <n v="0"/>
    <n v="4"/>
    <n v="24.16"/>
    <n v="7"/>
    <n v="68.334999999999994"/>
    <n v="3"/>
    <n v="18.73"/>
    <n v="7"/>
    <n v="83.46"/>
    <n v="4"/>
    <n v="30.96"/>
    <n v="4"/>
    <n v="22.92"/>
    <n v="6"/>
    <n v="44.94"/>
    <n v="1"/>
    <n v="2.75"/>
    <n v="7"/>
    <n v="47.774999999999999"/>
    <n v="6"/>
    <n v="78.825000000000003"/>
    <n v="5"/>
    <n v="38.700000000000003"/>
    <n v="3"/>
    <n v="23.65"/>
    <n v="7"/>
    <n v="79.08"/>
    <n v="5"/>
    <n v="45.465000000000003"/>
    <n v="2"/>
    <n v="12.9"/>
    <n v="2"/>
    <n v="26.77"/>
    <n v="1"/>
    <n v="25.74"/>
    <n v="2"/>
    <n v="10.56"/>
    <n v="8"/>
    <n v="93.8"/>
    <n v="3"/>
    <n v="36.450000000000003"/>
    <n v="2"/>
    <n v="39.24"/>
    <n v="1"/>
    <n v="6.6150000000000002"/>
    <n v="624"/>
    <n v="3857.5219999999999"/>
  </r>
  <r>
    <s v="4855"/>
    <x v="683"/>
    <n v="371.755"/>
    <n v="1"/>
    <n v="4.95"/>
    <n v="0"/>
    <n v="0"/>
    <n v="1"/>
    <n v="3.63"/>
    <n v="1"/>
    <n v="3.85"/>
    <n v="0"/>
    <n v="0"/>
    <n v="3"/>
    <n v="33.74"/>
    <n v="2"/>
    <n v="9.23"/>
    <n v="1"/>
    <n v="7.8"/>
    <n v="2"/>
    <n v="13.75"/>
    <n v="0"/>
    <n v="0"/>
    <n v="0"/>
    <n v="0"/>
    <n v="0"/>
    <n v="0"/>
    <n v="1"/>
    <n v="7.75"/>
    <n v="2"/>
    <n v="26.04"/>
    <n v="1"/>
    <n v="6.51"/>
    <n v="1"/>
    <n v="6.61"/>
    <n v="0"/>
    <n v="0"/>
    <n v="0"/>
    <n v="0"/>
    <n v="0"/>
    <n v="0"/>
    <n v="0"/>
    <n v="0"/>
    <n v="0"/>
    <n v="0"/>
    <n v="0"/>
    <n v="0"/>
    <n v="1"/>
    <n v="6.6150000000000002"/>
    <n v="105"/>
    <n v="502.23"/>
  </r>
  <r>
    <s v="4856"/>
    <x v="427"/>
    <n v="371.78500000000003"/>
    <n v="0"/>
    <n v="0"/>
    <n v="0"/>
    <n v="0"/>
    <n v="2"/>
    <n v="4.38"/>
    <n v="0"/>
    <n v="0"/>
    <n v="0"/>
    <n v="0"/>
    <n v="2"/>
    <n v="9.8149999999999995"/>
    <n v="0"/>
    <n v="0"/>
    <n v="1"/>
    <n v="6.6"/>
    <n v="1"/>
    <n v="19.25"/>
    <n v="0"/>
    <n v="0"/>
    <n v="3"/>
    <n v="19.484999999999999"/>
    <n v="0"/>
    <n v="0"/>
    <n v="1"/>
    <n v="6"/>
    <n v="1"/>
    <n v="19.84"/>
    <n v="2"/>
    <n v="24.885000000000002"/>
    <n v="0"/>
    <n v="0"/>
    <n v="2"/>
    <n v="28.63"/>
    <n v="0"/>
    <n v="0"/>
    <n v="0"/>
    <n v="0"/>
    <n v="0"/>
    <n v="0"/>
    <n v="1"/>
    <n v="6.6"/>
    <n v="1"/>
    <n v="15.12"/>
    <n v="0"/>
    <n v="0"/>
    <n v="106"/>
    <n v="532.39"/>
  </r>
  <r>
    <s v="4857"/>
    <x v="8"/>
    <n v="1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1.36"/>
  </r>
  <r>
    <s v="4858"/>
    <x v="455"/>
    <n v="663.48500000000001"/>
    <n v="3"/>
    <n v="18.36"/>
    <n v="0"/>
    <n v="0"/>
    <n v="3"/>
    <n v="25.49"/>
    <n v="3"/>
    <n v="28.51"/>
    <n v="0"/>
    <n v="0"/>
    <n v="1"/>
    <n v="5.67"/>
    <n v="3"/>
    <n v="24.96"/>
    <n v="8"/>
    <n v="50.22"/>
    <n v="5"/>
    <n v="32.880000000000003"/>
    <n v="2"/>
    <n v="13.2"/>
    <n v="2"/>
    <n v="14.3"/>
    <n v="1"/>
    <n v="6.48"/>
    <n v="0"/>
    <n v="0"/>
    <n v="1"/>
    <n v="6.6"/>
    <n v="3"/>
    <n v="13.84"/>
    <n v="1"/>
    <n v="9.24"/>
    <n v="2"/>
    <n v="9.6999999999999993"/>
    <n v="5"/>
    <n v="42.73"/>
    <n v="0"/>
    <n v="0"/>
    <n v="0"/>
    <n v="0"/>
    <n v="0"/>
    <n v="0"/>
    <n v="1"/>
    <n v="7.875"/>
    <n v="0"/>
    <n v="0"/>
    <n v="188"/>
    <n v="973.54"/>
  </r>
  <r>
    <s v="4859"/>
    <x v="333"/>
    <n v="250.92500000000001"/>
    <n v="0"/>
    <n v="0"/>
    <n v="1"/>
    <n v="5.94"/>
    <n v="0"/>
    <n v="0"/>
    <n v="1"/>
    <n v="3.24"/>
    <n v="1"/>
    <n v="5.5"/>
    <n v="0"/>
    <n v="0"/>
    <n v="0"/>
    <n v="0"/>
    <n v="1"/>
    <n v="6.6"/>
    <n v="0"/>
    <n v="0"/>
    <n v="0"/>
    <n v="0"/>
    <n v="1"/>
    <n v="3.85"/>
    <n v="0"/>
    <n v="0"/>
    <n v="0"/>
    <n v="0"/>
    <n v="0"/>
    <n v="0"/>
    <n v="0"/>
    <n v="0"/>
    <n v="0"/>
    <n v="0"/>
    <n v="0"/>
    <n v="0"/>
    <n v="2"/>
    <n v="24.75"/>
    <n v="0"/>
    <n v="0"/>
    <n v="0"/>
    <n v="0"/>
    <n v="2"/>
    <n v="13.215"/>
    <n v="1"/>
    <n v="7.8"/>
    <n v="0"/>
    <n v="0"/>
    <n v="68"/>
    <n v="321.82"/>
  </r>
  <r>
    <s v="4860"/>
    <x v="676"/>
    <n v="3893.3380000000002"/>
    <n v="11"/>
    <n v="99.63"/>
    <n v="8"/>
    <n v="53.24"/>
    <n v="5"/>
    <n v="51.48"/>
    <n v="10"/>
    <n v="73.364999999999995"/>
    <n v="8"/>
    <n v="50.325000000000003"/>
    <n v="12"/>
    <n v="74.605000000000004"/>
    <n v="21"/>
    <n v="159.86000000000001"/>
    <n v="19"/>
    <n v="195.19499999999999"/>
    <n v="9"/>
    <n v="106.395"/>
    <n v="8"/>
    <n v="60.164999999999999"/>
    <n v="9"/>
    <n v="60.01"/>
    <n v="9"/>
    <n v="62.1"/>
    <n v="7"/>
    <n v="45.594999999999999"/>
    <n v="6"/>
    <n v="39.82"/>
    <n v="11"/>
    <n v="71.114999999999995"/>
    <n v="7"/>
    <n v="52.755000000000003"/>
    <n v="8"/>
    <n v="61.42"/>
    <n v="10"/>
    <n v="71.37"/>
    <n v="10"/>
    <n v="74.055000000000007"/>
    <n v="6"/>
    <n v="40.56"/>
    <n v="8"/>
    <n v="86.4"/>
    <n v="10"/>
    <n v="107.61"/>
    <n v="0"/>
    <n v="0"/>
    <n v="1016"/>
    <n v="5590.4080000000004"/>
  </r>
  <r>
    <s v="4861"/>
    <x v="499"/>
    <n v="450.18"/>
    <n v="0"/>
    <n v="0"/>
    <n v="3"/>
    <n v="43.44"/>
    <n v="1"/>
    <n v="5.7750000000000004"/>
    <n v="1"/>
    <n v="18.09"/>
    <n v="2"/>
    <n v="19.59"/>
    <n v="1"/>
    <n v="29.975000000000001"/>
    <n v="7"/>
    <n v="42.125"/>
    <n v="2"/>
    <n v="11.275"/>
    <n v="0"/>
    <n v="0"/>
    <n v="3"/>
    <n v="18.925000000000001"/>
    <n v="2"/>
    <n v="20.34"/>
    <n v="2"/>
    <n v="13.2"/>
    <n v="2"/>
    <n v="18.504999999999999"/>
    <n v="1"/>
    <n v="6.6"/>
    <n v="2"/>
    <n v="13.215"/>
    <n v="2"/>
    <n v="13.11"/>
    <n v="3"/>
    <n v="19.82"/>
    <n v="1"/>
    <n v="36.630000000000003"/>
    <n v="2"/>
    <n v="23.68"/>
    <n v="3"/>
    <n v="113.41500000000001"/>
    <n v="1"/>
    <n v="6.96"/>
    <n v="1"/>
    <n v="35.4"/>
    <n v="1"/>
    <n v="6.6"/>
    <n v="152"/>
    <n v="966.85"/>
  </r>
  <r>
    <s v="4865"/>
    <x v="977"/>
    <n v="3384.4140000000002"/>
    <n v="8"/>
    <n v="57.68"/>
    <n v="10"/>
    <n v="62.82"/>
    <n v="10"/>
    <n v="55.18"/>
    <n v="13"/>
    <n v="71.234999999999999"/>
    <n v="18"/>
    <n v="98.894999999999996"/>
    <n v="11"/>
    <n v="90.79"/>
    <n v="15"/>
    <n v="106.63"/>
    <n v="20"/>
    <n v="165.05"/>
    <n v="17"/>
    <n v="114.77500000000001"/>
    <n v="12"/>
    <n v="173.01"/>
    <n v="14"/>
    <n v="140.94999999999999"/>
    <n v="9"/>
    <n v="66.555000000000007"/>
    <n v="6"/>
    <n v="36.51"/>
    <n v="9"/>
    <n v="68.805000000000007"/>
    <n v="11"/>
    <n v="74.364999999999995"/>
    <n v="8"/>
    <n v="69.405000000000001"/>
    <n v="21"/>
    <n v="151.58500000000001"/>
    <n v="6"/>
    <n v="74.88"/>
    <n v="8"/>
    <n v="66.584999999999994"/>
    <n v="15"/>
    <n v="109.535"/>
    <n v="12"/>
    <n v="89.265000000000001"/>
    <n v="7"/>
    <n v="49.87"/>
    <n v="3"/>
    <n v="19.754999999999999"/>
    <n v="1094"/>
    <n v="5398.5439999999999"/>
  </r>
  <r>
    <s v="4868"/>
    <x v="978"/>
    <n v="7348.9219999999996"/>
    <n v="17"/>
    <n v="185.37"/>
    <n v="21"/>
    <n v="119.705"/>
    <n v="31"/>
    <n v="167.505"/>
    <n v="19"/>
    <n v="103.94499999999999"/>
    <n v="41"/>
    <n v="299.77"/>
    <n v="19"/>
    <n v="201.84"/>
    <n v="27"/>
    <n v="181.01499999999999"/>
    <n v="26"/>
    <n v="228.19"/>
    <n v="19"/>
    <n v="131.35900000000001"/>
    <n v="18"/>
    <n v="148.41"/>
    <n v="29"/>
    <n v="186.23"/>
    <n v="27"/>
    <n v="176.13499999999999"/>
    <n v="19"/>
    <n v="139.62"/>
    <n v="24"/>
    <n v="175.655"/>
    <n v="19"/>
    <n v="245.58"/>
    <n v="19"/>
    <n v="135.29"/>
    <n v="26"/>
    <n v="230.5"/>
    <n v="22"/>
    <n v="160.86000000000001"/>
    <n v="26"/>
    <n v="178.26499999999999"/>
    <n v="26"/>
    <n v="175.92"/>
    <n v="18"/>
    <n v="126.185"/>
    <n v="29"/>
    <n v="200.875"/>
    <n v="8"/>
    <n v="82.68"/>
    <n v="2382"/>
    <n v="11329.825999999999"/>
  </r>
  <r>
    <s v="4869"/>
    <x v="979"/>
    <n v="6271.5280000000002"/>
    <n v="28"/>
    <n v="134.69499999999999"/>
    <n v="38"/>
    <n v="212.92"/>
    <n v="28"/>
    <n v="139.41"/>
    <n v="22"/>
    <n v="125.86499999999999"/>
    <n v="38"/>
    <n v="279.71499999999997"/>
    <n v="19"/>
    <n v="144.55000000000001"/>
    <n v="28"/>
    <n v="182.88499999999999"/>
    <n v="12"/>
    <n v="110.67"/>
    <n v="24"/>
    <n v="170.67500000000001"/>
    <n v="24"/>
    <n v="208.44"/>
    <n v="28"/>
    <n v="230.91"/>
    <n v="19"/>
    <n v="164.33"/>
    <n v="18"/>
    <n v="122.735"/>
    <n v="32"/>
    <n v="247.13499999999999"/>
    <n v="30"/>
    <n v="400.86500000000001"/>
    <n v="27"/>
    <n v="178.92"/>
    <n v="20"/>
    <n v="159.215"/>
    <n v="24"/>
    <n v="157.905"/>
    <n v="18"/>
    <n v="135.625"/>
    <n v="24"/>
    <n v="179.80500000000001"/>
    <n v="21"/>
    <n v="153.69499999999999"/>
    <n v="22"/>
    <n v="221.97"/>
    <n v="14"/>
    <n v="126.17"/>
    <n v="2169"/>
    <n v="10460.633"/>
  </r>
  <r>
    <s v="4870"/>
    <x v="980"/>
    <n v="24684.22"/>
    <n v="59"/>
    <n v="463.875"/>
    <n v="96"/>
    <n v="555.15499999999997"/>
    <n v="91"/>
    <n v="513.62"/>
    <n v="90"/>
    <n v="474.48500000000001"/>
    <n v="97"/>
    <n v="597.27499999999998"/>
    <n v="57"/>
    <n v="473"/>
    <n v="60"/>
    <n v="418.55500000000001"/>
    <n v="62"/>
    <n v="470.08600000000001"/>
    <n v="57"/>
    <n v="491.30500000000001"/>
    <n v="80"/>
    <n v="728.31500000000005"/>
    <n v="75"/>
    <n v="684.84500000000003"/>
    <n v="61"/>
    <n v="837.24"/>
    <n v="66"/>
    <n v="525.84500000000003"/>
    <n v="70"/>
    <n v="623.47500000000002"/>
    <n v="60"/>
    <n v="431.79"/>
    <n v="63"/>
    <n v="502.21699999999998"/>
    <n v="62"/>
    <n v="674.39499999999998"/>
    <n v="59"/>
    <n v="528.31700000000001"/>
    <n v="75"/>
    <n v="664.3"/>
    <n v="65"/>
    <n v="618.44500000000005"/>
    <n v="51"/>
    <n v="426.29"/>
    <n v="62"/>
    <n v="513.11500000000001"/>
    <n v="27"/>
    <n v="201.02500000000001"/>
    <n v="6943"/>
    <n v="37101.19"/>
  </r>
  <r>
    <s v="4871"/>
    <x v="981"/>
    <n v="5199.3819999999996"/>
    <n v="11"/>
    <n v="116.76"/>
    <n v="6"/>
    <n v="42.96"/>
    <n v="5"/>
    <n v="41.47"/>
    <n v="8"/>
    <n v="53.89"/>
    <n v="7"/>
    <n v="70.95"/>
    <n v="17"/>
    <n v="127.13"/>
    <n v="14"/>
    <n v="109.30500000000001"/>
    <n v="26"/>
    <n v="285.91500000000002"/>
    <n v="5"/>
    <n v="51.36"/>
    <n v="7"/>
    <n v="84.375"/>
    <n v="12"/>
    <n v="95.97"/>
    <n v="10"/>
    <n v="101.825"/>
    <n v="9"/>
    <n v="67.2"/>
    <n v="3"/>
    <n v="34.25"/>
    <n v="7"/>
    <n v="40.94"/>
    <n v="6"/>
    <n v="50.185000000000002"/>
    <n v="12"/>
    <n v="194.95"/>
    <n v="12"/>
    <n v="162.48500000000001"/>
    <n v="17"/>
    <n v="146.37"/>
    <n v="9"/>
    <n v="304.29000000000002"/>
    <n v="10"/>
    <n v="97.52"/>
    <n v="3"/>
    <n v="20.594999999999999"/>
    <n v="2"/>
    <n v="13.3"/>
    <n v="1202"/>
    <n v="7513.3770000000004"/>
  </r>
  <r>
    <s v="4872"/>
    <x v="827"/>
    <n v="2274.86"/>
    <n v="3"/>
    <n v="21.94"/>
    <n v="3"/>
    <n v="18.734999999999999"/>
    <n v="14"/>
    <n v="87.295000000000002"/>
    <n v="12"/>
    <n v="146.65"/>
    <n v="5"/>
    <n v="32.89"/>
    <n v="7"/>
    <n v="68.265000000000001"/>
    <n v="6"/>
    <n v="48.6"/>
    <n v="7"/>
    <n v="83.68"/>
    <n v="5"/>
    <n v="22.84"/>
    <n v="7"/>
    <n v="80.150000000000006"/>
    <n v="4"/>
    <n v="49.3"/>
    <n v="3"/>
    <n v="30.62"/>
    <n v="3"/>
    <n v="21.34"/>
    <n v="4"/>
    <n v="59.91"/>
    <n v="4"/>
    <n v="38.83"/>
    <n v="3"/>
    <n v="46.935000000000002"/>
    <n v="6"/>
    <n v="68.555000000000007"/>
    <n v="13"/>
    <n v="286.44"/>
    <n v="3"/>
    <n v="35.26"/>
    <n v="2"/>
    <n v="12.54"/>
    <n v="6"/>
    <n v="120.34"/>
    <n v="5"/>
    <n v="91.394999999999996"/>
    <n v="1"/>
    <n v="6.6"/>
    <n v="594"/>
    <n v="3753.97"/>
  </r>
  <r>
    <s v="4873"/>
    <x v="982"/>
    <n v="3328.9259999999999"/>
    <n v="7"/>
    <n v="36.354999999999997"/>
    <n v="2"/>
    <n v="11.25"/>
    <n v="8"/>
    <n v="73.41"/>
    <n v="7"/>
    <n v="73.224999999999994"/>
    <n v="15"/>
    <n v="117.74"/>
    <n v="13"/>
    <n v="94.17"/>
    <n v="16"/>
    <n v="105.79"/>
    <n v="7"/>
    <n v="41.94"/>
    <n v="13"/>
    <n v="95.02"/>
    <n v="7"/>
    <n v="50.33"/>
    <n v="11"/>
    <n v="81.569999999999993"/>
    <n v="9"/>
    <n v="85.71"/>
    <n v="14"/>
    <n v="98.23"/>
    <n v="14"/>
    <n v="131.845"/>
    <n v="15"/>
    <n v="101.98"/>
    <n v="9"/>
    <n v="62.24"/>
    <n v="10"/>
    <n v="69.045000000000002"/>
    <n v="13"/>
    <n v="102.28"/>
    <n v="17"/>
    <n v="131.43"/>
    <n v="18"/>
    <n v="143.785"/>
    <n v="4"/>
    <n v="31.71"/>
    <n v="11"/>
    <n v="71.930000000000007"/>
    <n v="3"/>
    <n v="24.085000000000001"/>
    <n v="1042"/>
    <n v="5163.9960000000001"/>
  </r>
  <r>
    <s v="4874"/>
    <x v="39"/>
    <n v="38.454999999999998"/>
    <n v="0"/>
    <n v="0"/>
    <n v="0"/>
    <n v="0"/>
    <n v="0"/>
    <n v="0"/>
    <n v="0"/>
    <n v="0"/>
    <n v="1"/>
    <n v="6.6"/>
    <n v="1"/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10"/>
    <n v="86.754999999999995"/>
  </r>
  <r>
    <s v="4875"/>
    <x v="347"/>
    <n v="1186.3209999999999"/>
    <n v="0"/>
    <n v="0"/>
    <n v="1"/>
    <n v="12.42"/>
    <n v="0"/>
    <n v="0"/>
    <n v="0"/>
    <n v="0"/>
    <n v="0"/>
    <n v="0"/>
    <n v="2"/>
    <n v="18.309999999999999"/>
    <n v="0"/>
    <n v="0"/>
    <n v="1"/>
    <n v="30"/>
    <n v="0"/>
    <n v="0"/>
    <n v="0"/>
    <n v="0"/>
    <n v="0"/>
    <n v="0"/>
    <n v="6"/>
    <n v="31.8"/>
    <n v="0"/>
    <n v="0"/>
    <n v="0"/>
    <n v="0"/>
    <n v="0"/>
    <n v="0"/>
    <n v="0"/>
    <n v="0"/>
    <n v="0"/>
    <n v="0"/>
    <n v="0"/>
    <n v="0"/>
    <n v="0"/>
    <n v="0"/>
    <n v="0"/>
    <n v="0"/>
    <n v="1"/>
    <n v="5.9"/>
    <n v="0"/>
    <n v="0"/>
    <n v="0"/>
    <n v="0"/>
    <n v="103"/>
    <n v="1284.751"/>
  </r>
  <r>
    <s v="4876"/>
    <x v="417"/>
    <n v="341.87"/>
    <n v="0"/>
    <n v="0"/>
    <n v="0"/>
    <n v="0"/>
    <n v="0"/>
    <n v="0"/>
    <n v="0"/>
    <n v="0"/>
    <n v="0"/>
    <n v="0"/>
    <n v="1"/>
    <n v="61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403.43"/>
  </r>
  <r>
    <s v="4877"/>
    <x v="59"/>
    <n v="1922.797"/>
    <n v="7"/>
    <n v="37.14"/>
    <n v="5"/>
    <n v="54.8"/>
    <n v="8"/>
    <n v="59.494999999999997"/>
    <n v="10"/>
    <n v="70.284999999999997"/>
    <n v="11"/>
    <n v="106.08"/>
    <n v="11"/>
    <n v="91.55"/>
    <n v="10"/>
    <n v="60.6"/>
    <n v="3"/>
    <n v="56.1"/>
    <n v="5"/>
    <n v="37.200000000000003"/>
    <n v="7"/>
    <n v="75.034999999999997"/>
    <n v="8"/>
    <n v="70.594999999999999"/>
    <n v="8"/>
    <n v="111.175"/>
    <n v="7"/>
    <n v="102.44"/>
    <n v="12"/>
    <n v="100.895"/>
    <n v="11"/>
    <n v="79.84"/>
    <n v="14"/>
    <n v="119.785"/>
    <n v="13"/>
    <n v="107.47499999999999"/>
    <n v="10"/>
    <n v="72.03"/>
    <n v="5"/>
    <n v="42.274999999999999"/>
    <n v="7"/>
    <n v="58.5"/>
    <n v="7"/>
    <n v="52.475000000000001"/>
    <n v="10"/>
    <n v="87.555000000000007"/>
    <n v="4"/>
    <n v="43.56"/>
    <n v="597"/>
    <n v="3619.6819999999998"/>
  </r>
  <r>
    <s v="4878"/>
    <x v="983"/>
    <n v="5139.2510000000002"/>
    <n v="16"/>
    <n v="109.27"/>
    <n v="12"/>
    <n v="69.239999999999995"/>
    <n v="8"/>
    <n v="51.61"/>
    <n v="25"/>
    <n v="140.804"/>
    <n v="25"/>
    <n v="230.45"/>
    <n v="13"/>
    <n v="192.3"/>
    <n v="18"/>
    <n v="195.505"/>
    <n v="16"/>
    <n v="139.26"/>
    <n v="15"/>
    <n v="107.075"/>
    <n v="19"/>
    <n v="226.9"/>
    <n v="23"/>
    <n v="197.435"/>
    <n v="21"/>
    <n v="138.715"/>
    <n v="15"/>
    <n v="95.81"/>
    <n v="23"/>
    <n v="163.315"/>
    <n v="17"/>
    <n v="124.145"/>
    <n v="17"/>
    <n v="113.21"/>
    <n v="20"/>
    <n v="140.52600000000001"/>
    <n v="16"/>
    <n v="99.03"/>
    <n v="16"/>
    <n v="117.285"/>
    <n v="22"/>
    <n v="166.28"/>
    <n v="17"/>
    <n v="124.25"/>
    <n v="20"/>
    <n v="139.215"/>
    <n v="6"/>
    <n v="46.524999999999999"/>
    <n v="1697"/>
    <n v="8267.4060000000009"/>
  </r>
  <r>
    <s v="4879"/>
    <x v="984"/>
    <n v="8376.73"/>
    <n v="26"/>
    <n v="194.79"/>
    <n v="28"/>
    <n v="205.76499999999999"/>
    <n v="29"/>
    <n v="195.85"/>
    <n v="21"/>
    <n v="150.75"/>
    <n v="36"/>
    <n v="213.36"/>
    <n v="26"/>
    <n v="165.76"/>
    <n v="19"/>
    <n v="116.80500000000001"/>
    <n v="24"/>
    <n v="194.52500000000001"/>
    <n v="36"/>
    <n v="274.709"/>
    <n v="24"/>
    <n v="175.13"/>
    <n v="37"/>
    <n v="277.85000000000002"/>
    <n v="18"/>
    <n v="120.8"/>
    <n v="22"/>
    <n v="137.94"/>
    <n v="29"/>
    <n v="184.31"/>
    <n v="31"/>
    <n v="223.34"/>
    <n v="37"/>
    <n v="297.72000000000003"/>
    <n v="37"/>
    <n v="321.14999999999998"/>
    <n v="34"/>
    <n v="273.32499999999999"/>
    <n v="40"/>
    <n v="272.35500000000002"/>
    <n v="32"/>
    <n v="247.34"/>
    <n v="38"/>
    <n v="347.685"/>
    <n v="23"/>
    <n v="188.285"/>
    <n v="9"/>
    <n v="71.855000000000004"/>
    <n v="2742"/>
    <n v="13228.129000000001"/>
  </r>
  <r>
    <s v="4880"/>
    <x v="985"/>
    <n v="7660.4340000000002"/>
    <n v="14"/>
    <n v="107.52"/>
    <n v="7"/>
    <n v="38.935000000000002"/>
    <n v="19"/>
    <n v="188.44499999999999"/>
    <n v="20"/>
    <n v="135.5"/>
    <n v="15"/>
    <n v="124.04"/>
    <n v="21"/>
    <n v="181.04499999999999"/>
    <n v="12"/>
    <n v="212.83500000000001"/>
    <n v="16"/>
    <n v="216.26"/>
    <n v="15"/>
    <n v="112.235"/>
    <n v="16"/>
    <n v="190.64500000000001"/>
    <n v="23"/>
    <n v="383.875"/>
    <n v="24"/>
    <n v="253.42500000000001"/>
    <n v="18"/>
    <n v="128.10499999999999"/>
    <n v="10"/>
    <n v="73.97"/>
    <n v="24"/>
    <n v="277.19499999999999"/>
    <n v="15"/>
    <n v="213.21"/>
    <n v="17"/>
    <n v="154.52500000000001"/>
    <n v="21"/>
    <n v="192.9"/>
    <n v="19"/>
    <n v="192.54"/>
    <n v="19"/>
    <n v="189.37"/>
    <n v="13"/>
    <n v="97.584999999999994"/>
    <n v="10"/>
    <n v="113.08499999999999"/>
    <n v="1"/>
    <n v="6.6"/>
    <n v="1938"/>
    <n v="11444.279"/>
  </r>
  <r>
    <s v="4881"/>
    <x v="288"/>
    <n v="1714.585"/>
    <n v="4"/>
    <n v="16.600000000000001"/>
    <n v="5"/>
    <n v="29.47"/>
    <n v="5"/>
    <n v="37.56"/>
    <n v="3"/>
    <n v="21.8"/>
    <n v="9"/>
    <n v="56.975000000000001"/>
    <n v="3"/>
    <n v="17.940000000000001"/>
    <n v="7"/>
    <n v="89.674999999999997"/>
    <n v="7"/>
    <n v="40.28"/>
    <n v="3"/>
    <n v="24.44"/>
    <n v="5"/>
    <n v="50.774000000000001"/>
    <n v="4"/>
    <n v="21.27"/>
    <n v="4"/>
    <n v="35.28"/>
    <n v="3"/>
    <n v="18.555"/>
    <n v="3"/>
    <n v="20.95"/>
    <n v="3"/>
    <n v="17.414999999999999"/>
    <n v="7"/>
    <n v="42.74"/>
    <n v="7"/>
    <n v="37.475000000000001"/>
    <n v="7"/>
    <n v="52.905000000000001"/>
    <n v="4"/>
    <n v="114.24"/>
    <n v="9"/>
    <n v="81.614999999999995"/>
    <n v="4"/>
    <n v="23.774999999999999"/>
    <n v="4"/>
    <n v="27"/>
    <n v="1"/>
    <n v="6.6"/>
    <n v="570"/>
    <n v="2599.9189999999999"/>
  </r>
  <r>
    <s v="4882"/>
    <x v="986"/>
    <n v="1554.01"/>
    <n v="3"/>
    <n v="72.72"/>
    <n v="5"/>
    <n v="34.82"/>
    <n v="2"/>
    <n v="11.33"/>
    <n v="4"/>
    <n v="29.83"/>
    <n v="6"/>
    <n v="26.675000000000001"/>
    <n v="2"/>
    <n v="111.65"/>
    <n v="8"/>
    <n v="87.855000000000004"/>
    <n v="2"/>
    <n v="12.15"/>
    <n v="3"/>
    <n v="23.04"/>
    <n v="8"/>
    <n v="59.66"/>
    <n v="4"/>
    <n v="31.05"/>
    <n v="7"/>
    <n v="140.86000000000001"/>
    <n v="4"/>
    <n v="58.475000000000001"/>
    <n v="2"/>
    <n v="43.74"/>
    <n v="3"/>
    <n v="22.184999999999999"/>
    <n v="7"/>
    <n v="208.81"/>
    <n v="7"/>
    <n v="139.49"/>
    <n v="1"/>
    <n v="6.6"/>
    <n v="6"/>
    <n v="85.71"/>
    <n v="4"/>
    <n v="28.08"/>
    <n v="1"/>
    <n v="6.6"/>
    <n v="0"/>
    <n v="0"/>
    <n v="4"/>
    <n v="55.454999999999998"/>
    <n v="465"/>
    <n v="2850.7950000000001"/>
  </r>
  <r>
    <s v="4883"/>
    <x v="541"/>
    <n v="2357.098"/>
    <n v="7"/>
    <n v="42.12"/>
    <n v="4"/>
    <n v="28.69"/>
    <n v="11"/>
    <n v="74.7"/>
    <n v="5"/>
    <n v="40.29"/>
    <n v="8"/>
    <n v="44.98"/>
    <n v="7"/>
    <n v="60.03"/>
    <n v="10"/>
    <n v="107.52"/>
    <n v="9"/>
    <n v="66.924999999999997"/>
    <n v="6"/>
    <n v="42.314999999999998"/>
    <n v="13"/>
    <n v="175.1"/>
    <n v="9"/>
    <n v="56.984999999999999"/>
    <n v="9"/>
    <n v="70.814999999999998"/>
    <n v="4"/>
    <n v="32.909999999999997"/>
    <n v="5"/>
    <n v="31.68"/>
    <n v="9"/>
    <n v="63.005000000000003"/>
    <n v="5"/>
    <n v="39"/>
    <n v="3"/>
    <n v="22.77"/>
    <n v="5"/>
    <n v="34.770000000000003"/>
    <n v="6"/>
    <n v="102.3"/>
    <n v="8"/>
    <n v="67.760000000000005"/>
    <n v="6"/>
    <n v="67.98"/>
    <n v="5"/>
    <n v="51.475000000000001"/>
    <n v="0"/>
    <n v="0"/>
    <n v="794"/>
    <n v="3681.2179999999998"/>
  </r>
  <r>
    <s v="4884"/>
    <x v="180"/>
    <n v="1198.3040000000001"/>
    <n v="0"/>
    <n v="0"/>
    <n v="7"/>
    <n v="44.14"/>
    <n v="0"/>
    <n v="0"/>
    <n v="1"/>
    <n v="6.6"/>
    <n v="2"/>
    <n v="11.99"/>
    <n v="2"/>
    <n v="14.28"/>
    <n v="2"/>
    <n v="10.35"/>
    <n v="2"/>
    <n v="13.2"/>
    <n v="3"/>
    <n v="40.47"/>
    <n v="2"/>
    <n v="25.06"/>
    <n v="5"/>
    <n v="53.57"/>
    <n v="2"/>
    <n v="13.2"/>
    <n v="4"/>
    <n v="27.72"/>
    <n v="2"/>
    <n v="12.24"/>
    <n v="5"/>
    <n v="37.35"/>
    <n v="2"/>
    <n v="13.154999999999999"/>
    <n v="2"/>
    <n v="11.78"/>
    <n v="4"/>
    <n v="27.69"/>
    <n v="4"/>
    <n v="34.11"/>
    <n v="2"/>
    <n v="17.324999999999999"/>
    <n v="2"/>
    <n v="19.8"/>
    <n v="0"/>
    <n v="0"/>
    <n v="0"/>
    <n v="0"/>
    <n v="366"/>
    <n v="1632.3340000000001"/>
  </r>
  <r>
    <s v="4885"/>
    <x v="688"/>
    <n v="1561.354"/>
    <n v="4"/>
    <n v="23.76"/>
    <n v="3"/>
    <n v="15.955"/>
    <n v="5"/>
    <n v="24.69"/>
    <n v="4"/>
    <n v="19.68"/>
    <n v="1"/>
    <n v="3.18"/>
    <n v="4"/>
    <n v="49.26"/>
    <n v="3"/>
    <n v="19.68"/>
    <n v="2"/>
    <n v="9.9"/>
    <n v="9"/>
    <n v="54.86"/>
    <n v="9"/>
    <n v="70.534999999999997"/>
    <n v="23"/>
    <n v="173.73"/>
    <n v="16"/>
    <n v="150.49"/>
    <n v="3"/>
    <n v="16.71"/>
    <n v="9"/>
    <n v="62.64"/>
    <n v="2"/>
    <n v="14.85"/>
    <n v="4"/>
    <n v="64.239999999999995"/>
    <n v="7"/>
    <n v="51.58"/>
    <n v="2"/>
    <n v="9.64"/>
    <n v="2"/>
    <n v="11.01"/>
    <n v="4"/>
    <n v="33.93"/>
    <n v="3"/>
    <n v="25.4"/>
    <n v="7"/>
    <n v="41.615000000000002"/>
    <n v="0"/>
    <n v="0"/>
    <n v="555"/>
    <n v="2508.6889999999999"/>
  </r>
  <r>
    <s v="4886"/>
    <x v="726"/>
    <n v="316.70100000000002"/>
    <n v="0"/>
    <n v="0"/>
    <n v="0"/>
    <n v="0"/>
    <n v="1"/>
    <n v="2.64"/>
    <n v="1"/>
    <n v="22.68"/>
    <n v="4"/>
    <n v="33.204999999999998"/>
    <n v="0"/>
    <n v="0"/>
    <n v="4"/>
    <n v="25.12"/>
    <n v="2"/>
    <n v="8.8000000000000007"/>
    <n v="0"/>
    <n v="0"/>
    <n v="2"/>
    <n v="20.9"/>
    <n v="0"/>
    <n v="0"/>
    <n v="0"/>
    <n v="0"/>
    <n v="0"/>
    <n v="0"/>
    <n v="0"/>
    <n v="0"/>
    <n v="1"/>
    <n v="6.6"/>
    <n v="1"/>
    <n v="10.074999999999999"/>
    <n v="0"/>
    <n v="0"/>
    <n v="3"/>
    <n v="23.614999999999998"/>
    <n v="1"/>
    <n v="36.04"/>
    <n v="0"/>
    <n v="0"/>
    <n v="0"/>
    <n v="0"/>
    <n v="1"/>
    <n v="13.2"/>
    <n v="1"/>
    <n v="6.3"/>
    <n v="87"/>
    <n v="525.87599999999998"/>
  </r>
  <r>
    <s v="4887"/>
    <x v="48"/>
    <n v="753.09"/>
    <n v="3"/>
    <n v="23.33"/>
    <n v="1"/>
    <n v="3.24"/>
    <n v="4"/>
    <n v="20.03"/>
    <n v="7"/>
    <n v="28.664999999999999"/>
    <n v="2"/>
    <n v="8.8000000000000007"/>
    <n v="2"/>
    <n v="10.41"/>
    <n v="1"/>
    <n v="6.5549999999999997"/>
    <n v="2"/>
    <n v="12.3"/>
    <n v="3"/>
    <n v="15.94"/>
    <n v="0"/>
    <n v="0"/>
    <n v="2"/>
    <n v="13.2"/>
    <n v="2"/>
    <n v="12.65"/>
    <n v="3"/>
    <n v="13.45"/>
    <n v="1"/>
    <n v="6.6"/>
    <n v="0"/>
    <n v="0"/>
    <n v="1"/>
    <n v="6.6"/>
    <n v="2"/>
    <n v="13.11"/>
    <n v="1"/>
    <n v="5.0999999999999996"/>
    <n v="4"/>
    <n v="27.774999999999999"/>
    <n v="2"/>
    <n v="18.7"/>
    <n v="3"/>
    <n v="48.185000000000002"/>
    <n v="4"/>
    <n v="29.25"/>
    <n v="0"/>
    <n v="0"/>
    <n v="267"/>
    <n v="1076.98"/>
  </r>
  <r>
    <s v="4888"/>
    <x v="987"/>
    <n v="980.27"/>
    <n v="2"/>
    <n v="16.420000000000002"/>
    <n v="0"/>
    <n v="0"/>
    <n v="6"/>
    <n v="42.46"/>
    <n v="8"/>
    <n v="41.26"/>
    <n v="5"/>
    <n v="29.14"/>
    <n v="2"/>
    <n v="9.5150000000000006"/>
    <n v="4"/>
    <n v="19.98"/>
    <n v="4"/>
    <n v="30.08"/>
    <n v="5"/>
    <n v="30"/>
    <n v="3"/>
    <n v="25.49"/>
    <n v="8"/>
    <n v="152.81399999999999"/>
    <n v="6"/>
    <n v="36.844999999999999"/>
    <n v="5"/>
    <n v="42.46"/>
    <n v="3"/>
    <n v="19.815000000000001"/>
    <n v="3"/>
    <n v="24.045000000000002"/>
    <n v="2"/>
    <n v="13.2"/>
    <n v="2"/>
    <n v="13.2"/>
    <n v="1"/>
    <n v="6.63"/>
    <n v="4"/>
    <n v="26.4"/>
    <n v="3"/>
    <n v="18.600000000000001"/>
    <n v="3"/>
    <n v="19.47"/>
    <n v="1"/>
    <n v="6.6"/>
    <n v="1"/>
    <n v="15.4"/>
    <n v="357"/>
    <n v="1620.0940000000001"/>
  </r>
  <r>
    <s v="4890"/>
    <x v="296"/>
    <n v="508.65499999999997"/>
    <n v="0"/>
    <n v="0"/>
    <n v="0"/>
    <n v="0"/>
    <n v="0"/>
    <n v="0"/>
    <n v="0"/>
    <n v="0"/>
    <n v="0"/>
    <n v="0"/>
    <n v="1"/>
    <n v="8.58"/>
    <n v="1"/>
    <n v="32.700000000000003"/>
    <n v="1"/>
    <n v="35.1"/>
    <n v="0"/>
    <n v="0"/>
    <n v="0"/>
    <n v="0"/>
    <n v="6"/>
    <n v="156.61000000000001"/>
    <n v="0"/>
    <n v="0"/>
    <n v="0"/>
    <n v="0"/>
    <n v="0"/>
    <n v="0"/>
    <n v="0"/>
    <n v="0"/>
    <n v="0"/>
    <n v="0"/>
    <n v="0"/>
    <n v="0"/>
    <n v="3"/>
    <n v="56.4"/>
    <n v="0"/>
    <n v="0"/>
    <n v="0"/>
    <n v="0"/>
    <n v="0"/>
    <n v="0"/>
    <n v="0"/>
    <n v="0"/>
    <n v="0"/>
    <n v="0"/>
    <n v="79"/>
    <n v="798.04499999999996"/>
  </r>
  <r>
    <s v="4891"/>
    <x v="24"/>
    <n v="274.94"/>
    <n v="0"/>
    <n v="0"/>
    <n v="0"/>
    <n v="0"/>
    <n v="0"/>
    <n v="0"/>
    <n v="0"/>
    <n v="0"/>
    <n v="0"/>
    <n v="0"/>
    <n v="0"/>
    <n v="0"/>
    <n v="1"/>
    <n v="34.799999999999997"/>
    <n v="0"/>
    <n v="0"/>
    <n v="0"/>
    <n v="0"/>
    <n v="0"/>
    <n v="0"/>
    <n v="3"/>
    <n v="15.91"/>
    <n v="0"/>
    <n v="0"/>
    <n v="0"/>
    <n v="0"/>
    <n v="0"/>
    <n v="0"/>
    <n v="0"/>
    <n v="0"/>
    <n v="0"/>
    <n v="0"/>
    <n v="1"/>
    <n v="12.6"/>
    <n v="1"/>
    <n v="6.6"/>
    <n v="1"/>
    <n v="4.95"/>
    <n v="1"/>
    <n v="99.99"/>
    <n v="0"/>
    <n v="0"/>
    <n v="0"/>
    <n v="0"/>
    <n v="0"/>
    <n v="0"/>
    <n v="56"/>
    <n v="449.79"/>
  </r>
  <r>
    <s v="4892"/>
    <x v="663"/>
    <n v="278.92"/>
    <n v="0"/>
    <n v="0"/>
    <n v="2"/>
    <n v="112.32"/>
    <n v="0"/>
    <n v="0"/>
    <n v="0"/>
    <n v="0"/>
    <n v="0"/>
    <n v="0"/>
    <n v="0"/>
    <n v="0"/>
    <n v="0"/>
    <n v="0"/>
    <n v="0"/>
    <n v="0"/>
    <n v="0"/>
    <n v="0"/>
    <n v="1"/>
    <n v="7.4249999999999998"/>
    <n v="0"/>
    <n v="0"/>
    <n v="1"/>
    <n v="4.4000000000000004"/>
    <n v="0"/>
    <n v="0"/>
    <n v="0"/>
    <n v="0"/>
    <n v="1"/>
    <n v="1.35"/>
    <n v="0"/>
    <n v="0"/>
    <n v="1"/>
    <n v="6.6"/>
    <n v="0"/>
    <n v="0"/>
    <n v="0"/>
    <n v="0"/>
    <n v="1"/>
    <n v="6.6"/>
    <n v="1"/>
    <n v="13.2"/>
    <n v="1"/>
    <n v="15.39"/>
    <n v="0"/>
    <n v="0"/>
    <n v="29"/>
    <n v="446.20499999999998"/>
  </r>
  <r>
    <s v="4895"/>
    <x v="451"/>
    <n v="1279.7940000000001"/>
    <n v="1"/>
    <n v="6.6"/>
    <n v="8"/>
    <n v="50.825000000000003"/>
    <n v="17"/>
    <n v="184.06"/>
    <n v="25"/>
    <n v="185.36"/>
    <n v="8"/>
    <n v="171.34"/>
    <n v="5"/>
    <n v="32.01"/>
    <n v="5"/>
    <n v="32.79"/>
    <n v="2"/>
    <n v="39.255000000000003"/>
    <n v="5"/>
    <n v="26.445"/>
    <n v="4"/>
    <n v="28.8"/>
    <n v="6"/>
    <n v="48.73"/>
    <n v="5"/>
    <n v="34.051000000000002"/>
    <n v="0"/>
    <n v="0"/>
    <n v="2"/>
    <n v="46.2"/>
    <n v="3"/>
    <n v="22.96"/>
    <n v="0"/>
    <n v="0"/>
    <n v="6"/>
    <n v="39.14"/>
    <n v="6"/>
    <n v="36.634999999999998"/>
    <n v="1"/>
    <n v="6.6"/>
    <n v="4"/>
    <n v="26.79"/>
    <n v="0"/>
    <n v="0"/>
    <n v="8"/>
    <n v="45.7"/>
    <n v="2"/>
    <n v="13.2"/>
    <n v="384"/>
    <n v="2357.2849999999999"/>
  </r>
  <r>
    <s v="5000"/>
    <x v="525"/>
    <n v="4173.3869999999997"/>
    <n v="4"/>
    <n v="22.81"/>
    <n v="7"/>
    <n v="58.134999999999998"/>
    <n v="6"/>
    <n v="51.005000000000003"/>
    <n v="10"/>
    <n v="242.535"/>
    <n v="7"/>
    <n v="196.1"/>
    <n v="3"/>
    <n v="24.344999999999999"/>
    <n v="10"/>
    <n v="134.32"/>
    <n v="6"/>
    <n v="156.17500000000001"/>
    <n v="8"/>
    <n v="116.59"/>
    <n v="7"/>
    <n v="291.45999999999998"/>
    <n v="8"/>
    <n v="153.965"/>
    <n v="4"/>
    <n v="56.79"/>
    <n v="8"/>
    <n v="189.57499999999999"/>
    <n v="8"/>
    <n v="203.94"/>
    <n v="9"/>
    <n v="93.64"/>
    <n v="9"/>
    <n v="157.47499999999999"/>
    <n v="17"/>
    <n v="332.09"/>
    <n v="15"/>
    <n v="225.71"/>
    <n v="6"/>
    <n v="264.17500000000001"/>
    <n v="6"/>
    <n v="53.215000000000003"/>
    <n v="6"/>
    <n v="156.14500000000001"/>
    <n v="6"/>
    <n v="36.22"/>
    <n v="2"/>
    <n v="7.4"/>
    <n v="788"/>
    <n v="7397.2020000000002"/>
  </r>
  <r>
    <s v="5001"/>
    <x v="77"/>
    <n v="95.944999999999993"/>
    <n v="0"/>
    <n v="0"/>
    <n v="0"/>
    <n v="0"/>
    <n v="0"/>
    <n v="0"/>
    <n v="1"/>
    <n v="14.7"/>
    <n v="0"/>
    <n v="0"/>
    <n v="0"/>
    <n v="0"/>
    <n v="0"/>
    <n v="0"/>
    <n v="0"/>
    <n v="0"/>
    <n v="0"/>
    <n v="0"/>
    <n v="0"/>
    <n v="0"/>
    <n v="2"/>
    <n v="128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239.29499999999999"/>
  </r>
  <r>
    <s v="5006"/>
    <x v="988"/>
    <n v="2113.636"/>
    <n v="8"/>
    <n v="50.34"/>
    <n v="4"/>
    <n v="15.21"/>
    <n v="6"/>
    <n v="95.444999999999993"/>
    <n v="5"/>
    <n v="27.995000000000001"/>
    <n v="1"/>
    <n v="2.16"/>
    <n v="2"/>
    <n v="14.673"/>
    <n v="2"/>
    <n v="16.085000000000001"/>
    <n v="6"/>
    <n v="35.82"/>
    <n v="5"/>
    <n v="42.555"/>
    <n v="5"/>
    <n v="20.815000000000001"/>
    <n v="8"/>
    <n v="133.465"/>
    <n v="3"/>
    <n v="24.87"/>
    <n v="10"/>
    <n v="76.47"/>
    <n v="3"/>
    <n v="12.42"/>
    <n v="7"/>
    <n v="47.365000000000002"/>
    <n v="5"/>
    <n v="39.68"/>
    <n v="5"/>
    <n v="22.96"/>
    <n v="3"/>
    <n v="26.155000000000001"/>
    <n v="1"/>
    <n v="6.8250000000000002"/>
    <n v="2"/>
    <n v="95.34"/>
    <n v="1"/>
    <n v="5.415"/>
    <n v="7"/>
    <n v="45.615000000000002"/>
    <n v="3"/>
    <n v="22.765000000000001"/>
    <n v="575"/>
    <n v="2994.0790000000002"/>
  </r>
  <r>
    <s v="5007"/>
    <x v="804"/>
    <n v="2879.7979999999998"/>
    <n v="6"/>
    <n v="55.655000000000001"/>
    <n v="5"/>
    <n v="39.5"/>
    <n v="2"/>
    <n v="47.85"/>
    <n v="7"/>
    <n v="166.09"/>
    <n v="6"/>
    <n v="45.435000000000002"/>
    <n v="6"/>
    <n v="36.64"/>
    <n v="6"/>
    <n v="73.44"/>
    <n v="5"/>
    <n v="27.285"/>
    <n v="7"/>
    <n v="144.51499999999999"/>
    <n v="8"/>
    <n v="94.593999999999994"/>
    <n v="9"/>
    <n v="71.215000000000003"/>
    <n v="5"/>
    <n v="176.215"/>
    <n v="1"/>
    <n v="11.21"/>
    <n v="8"/>
    <n v="83.03"/>
    <n v="8"/>
    <n v="78.77"/>
    <n v="10"/>
    <n v="56.548999999999999"/>
    <n v="7"/>
    <n v="69.849999999999994"/>
    <n v="1"/>
    <n v="3.3"/>
    <n v="8"/>
    <n v="91.334999999999994"/>
    <n v="5"/>
    <n v="34.380000000000003"/>
    <n v="6"/>
    <n v="106.67"/>
    <n v="1"/>
    <n v="36.93"/>
    <n v="1"/>
    <n v="6.6"/>
    <n v="743"/>
    <n v="4436.8559999999998"/>
  </r>
  <r>
    <s v="5008"/>
    <x v="989"/>
    <n v="4809.3100000000004"/>
    <n v="10"/>
    <n v="84.72"/>
    <n v="17"/>
    <n v="83.67"/>
    <n v="8"/>
    <n v="65.11"/>
    <n v="8"/>
    <n v="64.114999999999995"/>
    <n v="6"/>
    <n v="50.11"/>
    <n v="9"/>
    <n v="116.44499999999999"/>
    <n v="10"/>
    <n v="58.2"/>
    <n v="11"/>
    <n v="169.55500000000001"/>
    <n v="16"/>
    <n v="136.76499999999999"/>
    <n v="11"/>
    <n v="68.915000000000006"/>
    <n v="17"/>
    <n v="97.584999999999994"/>
    <n v="12"/>
    <n v="79.155000000000001"/>
    <n v="10"/>
    <n v="69.34"/>
    <n v="8"/>
    <n v="45.615000000000002"/>
    <n v="20"/>
    <n v="116.14"/>
    <n v="14"/>
    <n v="102.38500000000001"/>
    <n v="15"/>
    <n v="85.94"/>
    <n v="14"/>
    <n v="289.16000000000003"/>
    <n v="19"/>
    <n v="132.19499999999999"/>
    <n v="10"/>
    <n v="162.17500000000001"/>
    <n v="21"/>
    <n v="141.16"/>
    <n v="9"/>
    <n v="53.115000000000002"/>
    <n v="4"/>
    <n v="26.414999999999999"/>
    <n v="1546"/>
    <n v="7107.2950000000001"/>
  </r>
  <r>
    <s v="5009"/>
    <x v="990"/>
    <n v="2785.06"/>
    <n v="4"/>
    <n v="21.98"/>
    <n v="5"/>
    <n v="21.44"/>
    <n v="8"/>
    <n v="82.525000000000006"/>
    <n v="6"/>
    <n v="59.31"/>
    <n v="3"/>
    <n v="12.59"/>
    <n v="6"/>
    <n v="175.49"/>
    <n v="7"/>
    <n v="64.5"/>
    <n v="5"/>
    <n v="30.9"/>
    <n v="3"/>
    <n v="36.11"/>
    <n v="2"/>
    <n v="9.9749999999999996"/>
    <n v="5"/>
    <n v="51.435000000000002"/>
    <n v="5"/>
    <n v="35.94"/>
    <n v="5"/>
    <n v="29.925000000000001"/>
    <n v="3"/>
    <n v="13.46"/>
    <n v="12"/>
    <n v="116.375"/>
    <n v="8"/>
    <n v="107.52"/>
    <n v="6"/>
    <n v="36.325000000000003"/>
    <n v="7"/>
    <n v="120.765"/>
    <n v="2"/>
    <n v="19.2"/>
    <n v="4"/>
    <n v="82.314999999999998"/>
    <n v="2"/>
    <n v="20.399999999999999"/>
    <n v="6"/>
    <n v="39.659999999999997"/>
    <n v="0"/>
    <n v="0"/>
    <n v="728"/>
    <n v="3973.2"/>
  </r>
  <r>
    <s v="5010"/>
    <x v="991"/>
    <n v="3228.5630000000001"/>
    <n v="3"/>
    <n v="15.39"/>
    <n v="6"/>
    <n v="27.12"/>
    <n v="6"/>
    <n v="76.099999999999994"/>
    <n v="9"/>
    <n v="50.65"/>
    <n v="4"/>
    <n v="20.45"/>
    <n v="5"/>
    <n v="31.68"/>
    <n v="6"/>
    <n v="95.754999999999995"/>
    <n v="2"/>
    <n v="104.88"/>
    <n v="14"/>
    <n v="140.715"/>
    <n v="6"/>
    <n v="31.13"/>
    <n v="6"/>
    <n v="44.31"/>
    <n v="6"/>
    <n v="99.245000000000005"/>
    <n v="3"/>
    <n v="19.670000000000002"/>
    <n v="13"/>
    <n v="91.56"/>
    <n v="5"/>
    <n v="28.49"/>
    <n v="4"/>
    <n v="117.54"/>
    <n v="12"/>
    <n v="290.46499999999997"/>
    <n v="4"/>
    <n v="19.28"/>
    <n v="6"/>
    <n v="38.814999999999998"/>
    <n v="7"/>
    <n v="121.24"/>
    <n v="5"/>
    <n v="38.729999999999997"/>
    <n v="5"/>
    <n v="32.979999999999997"/>
    <n v="0"/>
    <n v="0"/>
    <n v="760"/>
    <n v="4764.7579999999998"/>
  </r>
  <r>
    <s v="5011"/>
    <x v="992"/>
    <n v="4597.1840000000002"/>
    <n v="13"/>
    <n v="71.305000000000007"/>
    <n v="15"/>
    <n v="288.12"/>
    <n v="15"/>
    <n v="85.5"/>
    <n v="11"/>
    <n v="67.2"/>
    <n v="17"/>
    <n v="159.99"/>
    <n v="11"/>
    <n v="57.12"/>
    <n v="12"/>
    <n v="84.555000000000007"/>
    <n v="6"/>
    <n v="30.315000000000001"/>
    <n v="16"/>
    <n v="139.88999999999999"/>
    <n v="22"/>
    <n v="225.39"/>
    <n v="16"/>
    <n v="139.24"/>
    <n v="15"/>
    <n v="144.61000000000001"/>
    <n v="12"/>
    <n v="103.38500000000001"/>
    <n v="12"/>
    <n v="106.52"/>
    <n v="13"/>
    <n v="102.098"/>
    <n v="13"/>
    <n v="157.99199999999999"/>
    <n v="12"/>
    <n v="83.72"/>
    <n v="10"/>
    <n v="75.795000000000002"/>
    <n v="15"/>
    <n v="84.11"/>
    <n v="10"/>
    <n v="75.39"/>
    <n v="15"/>
    <n v="119.735"/>
    <n v="18"/>
    <n v="111.13"/>
    <n v="5"/>
    <n v="45.36"/>
    <n v="1387"/>
    <n v="7155.6540000000005"/>
  </r>
  <r>
    <s v="5012"/>
    <x v="993"/>
    <n v="4011.6779999999999"/>
    <n v="9"/>
    <n v="52.32"/>
    <n v="6"/>
    <n v="38.04"/>
    <n v="4"/>
    <n v="21.024999999999999"/>
    <n v="5"/>
    <n v="26.08"/>
    <n v="5"/>
    <n v="22.86"/>
    <n v="8"/>
    <n v="74.510000000000005"/>
    <n v="14"/>
    <n v="94.06"/>
    <n v="11"/>
    <n v="90.5"/>
    <n v="7"/>
    <n v="63.75"/>
    <n v="12"/>
    <n v="103.33"/>
    <n v="10"/>
    <n v="63.975000000000001"/>
    <n v="13"/>
    <n v="88.41"/>
    <n v="5"/>
    <n v="29.45"/>
    <n v="13"/>
    <n v="74.055000000000007"/>
    <n v="12"/>
    <n v="74.05"/>
    <n v="11"/>
    <n v="85.674999999999997"/>
    <n v="12"/>
    <n v="133.01499999999999"/>
    <n v="7"/>
    <n v="55.73"/>
    <n v="18"/>
    <n v="128.23500000000001"/>
    <n v="10"/>
    <n v="64.180000000000007"/>
    <n v="13"/>
    <n v="149.30500000000001"/>
    <n v="13"/>
    <n v="75.055000000000007"/>
    <n v="3"/>
    <n v="18.425000000000001"/>
    <n v="1322"/>
    <n v="5637.7129999999997"/>
  </r>
  <r>
    <s v="5013"/>
    <x v="895"/>
    <n v="6206.2849999999999"/>
    <n v="13"/>
    <n v="173.88499999999999"/>
    <n v="10"/>
    <n v="67.674999999999997"/>
    <n v="10"/>
    <n v="154.38"/>
    <n v="11"/>
    <n v="220.04499999999999"/>
    <n v="17"/>
    <n v="439.13499999999999"/>
    <n v="11"/>
    <n v="183.23500000000001"/>
    <n v="13"/>
    <n v="177.98"/>
    <n v="14"/>
    <n v="193.01499999999999"/>
    <n v="13"/>
    <n v="132.61500000000001"/>
    <n v="12"/>
    <n v="228.47"/>
    <n v="12"/>
    <n v="104.395"/>
    <n v="7"/>
    <n v="194.745"/>
    <n v="10"/>
    <n v="80.165000000000006"/>
    <n v="11"/>
    <n v="185.02500000000001"/>
    <n v="19"/>
    <n v="153.19499999999999"/>
    <n v="18"/>
    <n v="242.45500000000001"/>
    <n v="14"/>
    <n v="216.54"/>
    <n v="7"/>
    <n v="69.11"/>
    <n v="14"/>
    <n v="172.215"/>
    <n v="11"/>
    <n v="202.91499999999999"/>
    <n v="9"/>
    <n v="55.395000000000003"/>
    <n v="15"/>
    <n v="148.67500000000001"/>
    <n v="3"/>
    <n v="52.19"/>
    <n v="1425"/>
    <n v="10053.74"/>
  </r>
  <r>
    <s v="5014"/>
    <x v="587"/>
    <n v="4964.6480000000001"/>
    <n v="12"/>
    <n v="64.239999999999995"/>
    <n v="7"/>
    <n v="43.814999999999998"/>
    <n v="8"/>
    <n v="133.43"/>
    <n v="7"/>
    <n v="47.77"/>
    <n v="12"/>
    <n v="68.545000000000002"/>
    <n v="10"/>
    <n v="155.15"/>
    <n v="13"/>
    <n v="154.18"/>
    <n v="10"/>
    <n v="98.325000000000003"/>
    <n v="19"/>
    <n v="136.99"/>
    <n v="13"/>
    <n v="93.075000000000003"/>
    <n v="16"/>
    <n v="200.33500000000001"/>
    <n v="10"/>
    <n v="97.39"/>
    <n v="12"/>
    <n v="74.97"/>
    <n v="18"/>
    <n v="105.88500000000001"/>
    <n v="10"/>
    <n v="159.245"/>
    <n v="10"/>
    <n v="59.49"/>
    <n v="13"/>
    <n v="131.48500000000001"/>
    <n v="8"/>
    <n v="79.155000000000001"/>
    <n v="12"/>
    <n v="110.41"/>
    <n v="14"/>
    <n v="103.73"/>
    <n v="10"/>
    <n v="62.05"/>
    <n v="9"/>
    <n v="58.655000000000001"/>
    <n v="2"/>
    <n v="14.475"/>
    <n v="1576"/>
    <n v="7217.4430000000002"/>
  </r>
  <r>
    <s v="5015"/>
    <x v="63"/>
    <n v="2641.06"/>
    <n v="3"/>
    <n v="16.75"/>
    <n v="6"/>
    <n v="43.295000000000002"/>
    <n v="9"/>
    <n v="92.01"/>
    <n v="4"/>
    <n v="69.765000000000001"/>
    <n v="4"/>
    <n v="95.275000000000006"/>
    <n v="7"/>
    <n v="63.53"/>
    <n v="7"/>
    <n v="92.58"/>
    <n v="6"/>
    <n v="33.905000000000001"/>
    <n v="9"/>
    <n v="53.295000000000002"/>
    <n v="6"/>
    <n v="79.605000000000004"/>
    <n v="4"/>
    <n v="43.75"/>
    <n v="5"/>
    <n v="61.914999999999999"/>
    <n v="3"/>
    <n v="39.494999999999997"/>
    <n v="6"/>
    <n v="28.774999999999999"/>
    <n v="4"/>
    <n v="24.18"/>
    <n v="5"/>
    <n v="39.75"/>
    <n v="8"/>
    <n v="142.49"/>
    <n v="4"/>
    <n v="60.075000000000003"/>
    <n v="5"/>
    <n v="79.215000000000003"/>
    <n v="2"/>
    <n v="11.62"/>
    <n v="4"/>
    <n v="44.15"/>
    <n v="8"/>
    <n v="69.459999999999994"/>
    <n v="1"/>
    <n v="6.6150000000000002"/>
    <n v="770"/>
    <n v="3932.56"/>
  </r>
  <r>
    <s v="5016"/>
    <x v="994"/>
    <n v="3738.7080000000001"/>
    <n v="7"/>
    <n v="48.354999999999997"/>
    <n v="6"/>
    <n v="29.905000000000001"/>
    <n v="7"/>
    <n v="61.305"/>
    <n v="6"/>
    <n v="152.66999999999999"/>
    <n v="5"/>
    <n v="21.62"/>
    <n v="3"/>
    <n v="18.12"/>
    <n v="7"/>
    <n v="39.4"/>
    <n v="12"/>
    <n v="88.15"/>
    <n v="8"/>
    <n v="91.665000000000006"/>
    <n v="11"/>
    <n v="61.405000000000001"/>
    <n v="12"/>
    <n v="177.685"/>
    <n v="5"/>
    <n v="35.33"/>
    <n v="3"/>
    <n v="18.045000000000002"/>
    <n v="10"/>
    <n v="63.210999999999999"/>
    <n v="12"/>
    <n v="76.203999999999994"/>
    <n v="8"/>
    <n v="50.19"/>
    <n v="13"/>
    <n v="80.52"/>
    <n v="14"/>
    <n v="87.135000000000005"/>
    <n v="14"/>
    <n v="88.45"/>
    <n v="8"/>
    <n v="56.61"/>
    <n v="6"/>
    <n v="37.695"/>
    <n v="9"/>
    <n v="59.125"/>
    <n v="3"/>
    <n v="22.5"/>
    <n v="1352"/>
    <n v="5204.0029999999997"/>
  </r>
  <r>
    <s v="5017"/>
    <x v="583"/>
    <n v="1830.085"/>
    <n v="6"/>
    <n v="30.295000000000002"/>
    <n v="5"/>
    <n v="114.495"/>
    <n v="6"/>
    <n v="25.83"/>
    <n v="2"/>
    <n v="12.96"/>
    <n v="3"/>
    <n v="13.83"/>
    <n v="8"/>
    <n v="49.87"/>
    <n v="5"/>
    <n v="28.9"/>
    <n v="2"/>
    <n v="9.0749999999999993"/>
    <n v="5"/>
    <n v="27.344999999999999"/>
    <n v="5"/>
    <n v="28.17"/>
    <n v="3"/>
    <n v="16.690000000000001"/>
    <n v="4"/>
    <n v="23.864999999999998"/>
    <n v="5"/>
    <n v="34.03"/>
    <n v="7"/>
    <n v="42.555"/>
    <n v="2"/>
    <n v="12.3"/>
    <n v="4"/>
    <n v="28.015000000000001"/>
    <n v="9"/>
    <n v="56.615000000000002"/>
    <n v="4"/>
    <n v="19.47"/>
    <n v="6"/>
    <n v="35.795000000000002"/>
    <n v="7"/>
    <n v="45.984999999999999"/>
    <n v="7"/>
    <n v="46.704999999999998"/>
    <n v="2"/>
    <n v="14.49"/>
    <n v="3"/>
    <n v="21"/>
    <n v="645"/>
    <n v="2568.37"/>
  </r>
  <r>
    <s v="5018"/>
    <x v="995"/>
    <n v="3154.2559999999999"/>
    <n v="2"/>
    <n v="6.31"/>
    <n v="5"/>
    <n v="20.350000000000001"/>
    <n v="5"/>
    <n v="29.204999999999998"/>
    <n v="5"/>
    <n v="24.11"/>
    <n v="9"/>
    <n v="41.78"/>
    <n v="3"/>
    <n v="16.13"/>
    <n v="6"/>
    <n v="35.03"/>
    <n v="3"/>
    <n v="18.03"/>
    <n v="5"/>
    <n v="28.06"/>
    <n v="6"/>
    <n v="31.87"/>
    <n v="4"/>
    <n v="27.9"/>
    <n v="3"/>
    <n v="19.25"/>
    <n v="7"/>
    <n v="43.79"/>
    <n v="3"/>
    <n v="19.2"/>
    <n v="6"/>
    <n v="34.015000000000001"/>
    <n v="4"/>
    <n v="18.68"/>
    <n v="5"/>
    <n v="35.005000000000003"/>
    <n v="5"/>
    <n v="29.67"/>
    <n v="10"/>
    <n v="57.39"/>
    <n v="3"/>
    <n v="17.324999999999999"/>
    <n v="4"/>
    <n v="24.04"/>
    <n v="8"/>
    <n v="60.645000000000003"/>
    <n v="0"/>
    <n v="0"/>
    <n v="1142"/>
    <n v="3792.0410000000002"/>
  </r>
  <r>
    <s v="5019"/>
    <x v="996"/>
    <n v="3709.0830000000001"/>
    <n v="7"/>
    <n v="35.049999999999997"/>
    <n v="7"/>
    <n v="45.58"/>
    <n v="7"/>
    <n v="33.325000000000003"/>
    <n v="4"/>
    <n v="19.399999999999999"/>
    <n v="5"/>
    <n v="28.38"/>
    <n v="4"/>
    <n v="15.32"/>
    <n v="9"/>
    <n v="76.67"/>
    <n v="6"/>
    <n v="37.585000000000001"/>
    <n v="10"/>
    <n v="59.424999999999997"/>
    <n v="9"/>
    <n v="49.5"/>
    <n v="7"/>
    <n v="57.085000000000001"/>
    <n v="8"/>
    <n v="46.41"/>
    <n v="7"/>
    <n v="45.43"/>
    <n v="11"/>
    <n v="100.92"/>
    <n v="7"/>
    <n v="45.54"/>
    <n v="7"/>
    <n v="42.305"/>
    <n v="9"/>
    <n v="48.575000000000003"/>
    <n v="4"/>
    <n v="24.885000000000002"/>
    <n v="15"/>
    <n v="109.77"/>
    <n v="9"/>
    <n v="56.354999999999997"/>
    <n v="12"/>
    <n v="101.655"/>
    <n v="4"/>
    <n v="24.58"/>
    <n v="4"/>
    <n v="26.864999999999998"/>
    <n v="1371"/>
    <n v="4839.6930000000002"/>
  </r>
  <r>
    <s v="5020"/>
    <x v="997"/>
    <n v="1616.0830000000001"/>
    <n v="3"/>
    <n v="13.96"/>
    <n v="2"/>
    <n v="11.18"/>
    <n v="4"/>
    <n v="23.93"/>
    <n v="2"/>
    <n v="14.85"/>
    <n v="2"/>
    <n v="7.89"/>
    <n v="1"/>
    <n v="6.3250000000000002"/>
    <n v="6"/>
    <n v="77.23"/>
    <n v="6"/>
    <n v="43"/>
    <n v="4"/>
    <n v="43.49"/>
    <n v="3"/>
    <n v="14.23"/>
    <n v="4"/>
    <n v="23"/>
    <n v="3"/>
    <n v="28"/>
    <n v="1"/>
    <n v="5.0149999999999997"/>
    <n v="3"/>
    <n v="19.260000000000002"/>
    <n v="2"/>
    <n v="13.2"/>
    <n v="4"/>
    <n v="21.73"/>
    <n v="4"/>
    <n v="31.245000000000001"/>
    <n v="7"/>
    <n v="44.594999999999999"/>
    <n v="5"/>
    <n v="31.785"/>
    <n v="3"/>
    <n v="19.8"/>
    <n v="4"/>
    <n v="26.445"/>
    <n v="3"/>
    <n v="20.774999999999999"/>
    <n v="1"/>
    <n v="6.6"/>
    <n v="517"/>
    <n v="2163.6179999999999"/>
  </r>
  <r>
    <s v="5021"/>
    <x v="998"/>
    <n v="3156.152"/>
    <n v="10"/>
    <n v="55.825000000000003"/>
    <n v="10"/>
    <n v="140.52000000000001"/>
    <n v="9"/>
    <n v="58.994999999999997"/>
    <n v="8"/>
    <n v="46.31"/>
    <n v="10"/>
    <n v="65.239999999999995"/>
    <n v="3"/>
    <n v="13.175000000000001"/>
    <n v="5"/>
    <n v="36.405000000000001"/>
    <n v="8"/>
    <n v="47.26"/>
    <n v="7"/>
    <n v="41.615000000000002"/>
    <n v="11"/>
    <n v="65.11"/>
    <n v="10"/>
    <n v="59.875"/>
    <n v="13"/>
    <n v="78.372"/>
    <n v="8"/>
    <n v="48.295000000000002"/>
    <n v="6"/>
    <n v="41.005000000000003"/>
    <n v="6"/>
    <n v="44.914999999999999"/>
    <n v="4"/>
    <n v="17.38"/>
    <n v="8"/>
    <n v="49.725000000000001"/>
    <n v="4"/>
    <n v="21.315000000000001"/>
    <n v="3"/>
    <n v="12.45"/>
    <n v="5"/>
    <n v="30.34"/>
    <n v="8"/>
    <n v="52.79"/>
    <n v="7"/>
    <n v="48.3"/>
    <n v="0"/>
    <n v="0"/>
    <n v="1086"/>
    <n v="4231.3689999999997"/>
  </r>
  <r>
    <s v="5022"/>
    <x v="999"/>
    <n v="6590.58"/>
    <n v="13"/>
    <n v="71.385000000000005"/>
    <n v="18"/>
    <n v="105.605"/>
    <n v="27"/>
    <n v="250.52600000000001"/>
    <n v="12"/>
    <n v="73.894999999999996"/>
    <n v="18"/>
    <n v="111.34"/>
    <n v="11"/>
    <n v="79.525000000000006"/>
    <n v="12"/>
    <n v="88.944999999999993"/>
    <n v="13"/>
    <n v="85.424999999999997"/>
    <n v="18"/>
    <n v="116.264"/>
    <n v="18"/>
    <n v="157.48500000000001"/>
    <n v="17"/>
    <n v="141.125"/>
    <n v="20"/>
    <n v="128.91999999999999"/>
    <n v="9"/>
    <n v="56.71"/>
    <n v="21"/>
    <n v="138.55500000000001"/>
    <n v="20"/>
    <n v="164.32499999999999"/>
    <n v="12"/>
    <n v="82.894999999999996"/>
    <n v="17"/>
    <n v="107.455"/>
    <n v="15"/>
    <n v="123.58499999999999"/>
    <n v="21"/>
    <n v="193.36"/>
    <n v="22"/>
    <n v="150.16499999999999"/>
    <n v="13"/>
    <n v="85.93"/>
    <n v="17"/>
    <n v="120.77"/>
    <n v="3"/>
    <n v="26.445"/>
    <n v="2332"/>
    <n v="9251.2150000000001"/>
  </r>
  <r>
    <s v="5023"/>
    <x v="364"/>
    <n v="5465.3270000000002"/>
    <n v="12"/>
    <n v="62.945"/>
    <n v="15"/>
    <n v="86.444999999999993"/>
    <n v="7"/>
    <n v="37.67"/>
    <n v="7"/>
    <n v="41.795000000000002"/>
    <n v="16"/>
    <n v="189.67"/>
    <n v="10"/>
    <n v="53.5"/>
    <n v="13"/>
    <n v="85.38"/>
    <n v="6"/>
    <n v="30.19"/>
    <n v="14"/>
    <n v="88.480999999999995"/>
    <n v="25"/>
    <n v="179.44499999999999"/>
    <n v="20"/>
    <n v="117.21"/>
    <n v="17"/>
    <n v="105.06"/>
    <n v="9"/>
    <n v="53.344999999999999"/>
    <n v="19"/>
    <n v="119.05"/>
    <n v="13"/>
    <n v="88.974999999999994"/>
    <n v="11"/>
    <n v="82.19"/>
    <n v="13"/>
    <n v="93.44"/>
    <n v="14"/>
    <n v="92.424999999999997"/>
    <n v="15"/>
    <n v="89.95"/>
    <n v="19"/>
    <n v="126.17"/>
    <n v="13"/>
    <n v="118.795"/>
    <n v="16"/>
    <n v="107.985"/>
    <n v="5"/>
    <n v="32.715000000000003"/>
    <n v="1855"/>
    <n v="7548.1580000000004"/>
  </r>
  <r>
    <s v="5024"/>
    <x v="1000"/>
    <n v="5780.6059999999998"/>
    <n v="8"/>
    <n v="46.48"/>
    <n v="13"/>
    <n v="88.14"/>
    <n v="11"/>
    <n v="67.314999999999998"/>
    <n v="16"/>
    <n v="88.68"/>
    <n v="9"/>
    <n v="57.354999999999997"/>
    <n v="16"/>
    <n v="118.8"/>
    <n v="14"/>
    <n v="86.965000000000003"/>
    <n v="13"/>
    <n v="89.47"/>
    <n v="11"/>
    <n v="88.855000000000004"/>
    <n v="25"/>
    <n v="159.245"/>
    <n v="26"/>
    <n v="281.70499999999998"/>
    <n v="14"/>
    <n v="123.095"/>
    <n v="12"/>
    <n v="79.424999999999997"/>
    <n v="18"/>
    <n v="115.08"/>
    <n v="12"/>
    <n v="83.465000000000003"/>
    <n v="14"/>
    <n v="105.08499999999999"/>
    <n v="9"/>
    <n v="64.605000000000004"/>
    <n v="10"/>
    <n v="60.21"/>
    <n v="14"/>
    <n v="107.735"/>
    <n v="21"/>
    <n v="233.905"/>
    <n v="10"/>
    <n v="92.69"/>
    <n v="10"/>
    <n v="69.989999999999995"/>
    <n v="7"/>
    <n v="49.755000000000003"/>
    <n v="1977"/>
    <n v="8138.6559999999999"/>
  </r>
  <r>
    <s v="5025"/>
    <x v="794"/>
    <n v="3473.9569999999999"/>
    <n v="12"/>
    <n v="70.275000000000006"/>
    <n v="7"/>
    <n v="34.25"/>
    <n v="4"/>
    <n v="25.84"/>
    <n v="2"/>
    <n v="7.56"/>
    <n v="8"/>
    <n v="36.411999999999999"/>
    <n v="6"/>
    <n v="35.685000000000002"/>
    <n v="11"/>
    <n v="77.42"/>
    <n v="5"/>
    <n v="29.86"/>
    <n v="13"/>
    <n v="108.51"/>
    <n v="10"/>
    <n v="77.465000000000003"/>
    <n v="11"/>
    <n v="98.015000000000001"/>
    <n v="11"/>
    <n v="84.364999999999995"/>
    <n v="6"/>
    <n v="36.924999999999997"/>
    <n v="8"/>
    <n v="66.375"/>
    <n v="7"/>
    <n v="38.835000000000001"/>
    <n v="10"/>
    <n v="70.289000000000001"/>
    <n v="10"/>
    <n v="66.284999999999997"/>
    <n v="6"/>
    <n v="37.575000000000003"/>
    <n v="11"/>
    <n v="91.85"/>
    <n v="11"/>
    <n v="103.005"/>
    <n v="12"/>
    <n v="115.435"/>
    <n v="10"/>
    <n v="74.784999999999997"/>
    <n v="1"/>
    <n v="4.96"/>
    <n v="1145"/>
    <n v="4865.933"/>
  </r>
  <r>
    <s v="5031"/>
    <x v="1001"/>
    <n v="4378.5870000000004"/>
    <n v="7"/>
    <n v="90.325000000000003"/>
    <n v="18"/>
    <n v="83.55"/>
    <n v="5"/>
    <n v="30.87"/>
    <n v="6"/>
    <n v="74.540000000000006"/>
    <n v="6"/>
    <n v="55.04"/>
    <n v="9"/>
    <n v="208.11500000000001"/>
    <n v="4"/>
    <n v="119.78"/>
    <n v="8"/>
    <n v="52.79"/>
    <n v="10"/>
    <n v="48.564999999999998"/>
    <n v="7"/>
    <n v="87.51"/>
    <n v="6"/>
    <n v="51.965000000000003"/>
    <n v="12"/>
    <n v="207.65"/>
    <n v="8"/>
    <n v="72.64"/>
    <n v="5"/>
    <n v="35.68"/>
    <n v="7"/>
    <n v="76.905000000000001"/>
    <n v="9"/>
    <n v="73.174999999999997"/>
    <n v="9"/>
    <n v="89.67"/>
    <n v="9"/>
    <n v="60.045000000000002"/>
    <n v="7"/>
    <n v="77.069999999999993"/>
    <n v="13"/>
    <n v="119.01"/>
    <n v="10"/>
    <n v="83.864999999999995"/>
    <n v="12"/>
    <n v="111.645"/>
    <n v="2"/>
    <n v="12.35"/>
    <n v="1074"/>
    <n v="6301.3419999999996"/>
  </r>
  <r>
    <s v="5032"/>
    <x v="1002"/>
    <n v="5019.8590000000004"/>
    <n v="8"/>
    <n v="44.03"/>
    <n v="16"/>
    <n v="101.53"/>
    <n v="1"/>
    <n v="5.04"/>
    <n v="12"/>
    <n v="74.075000000000003"/>
    <n v="8"/>
    <n v="51.454999999999998"/>
    <n v="10"/>
    <n v="74.015000000000001"/>
    <n v="16"/>
    <n v="85.47"/>
    <n v="17"/>
    <n v="111.52500000000001"/>
    <n v="13"/>
    <n v="99.474999999999994"/>
    <n v="24"/>
    <n v="149.44999999999999"/>
    <n v="12"/>
    <n v="58.39"/>
    <n v="19"/>
    <n v="154.30500000000001"/>
    <n v="9"/>
    <n v="46.25"/>
    <n v="9"/>
    <n v="115.705"/>
    <n v="9"/>
    <n v="54.54"/>
    <n v="12"/>
    <n v="97.39"/>
    <n v="11"/>
    <n v="94.08"/>
    <n v="9"/>
    <n v="68.155000000000001"/>
    <n v="14"/>
    <n v="90.18"/>
    <n v="10"/>
    <n v="90.224999999999994"/>
    <n v="15"/>
    <n v="125.95"/>
    <n v="9"/>
    <n v="65.12"/>
    <n v="3"/>
    <n v="16.32"/>
    <n v="1517"/>
    <n v="6892.5339999999997"/>
  </r>
  <r>
    <s v="5033"/>
    <x v="1003"/>
    <n v="3351.2559999999999"/>
    <n v="4"/>
    <n v="19.260000000000002"/>
    <n v="5"/>
    <n v="28.11"/>
    <n v="12"/>
    <n v="83.66"/>
    <n v="4"/>
    <n v="191.97"/>
    <n v="5"/>
    <n v="27.055"/>
    <n v="13"/>
    <n v="86.56"/>
    <n v="7"/>
    <n v="92.74"/>
    <n v="8"/>
    <n v="59.325000000000003"/>
    <n v="6"/>
    <n v="47.41"/>
    <n v="11"/>
    <n v="88.35"/>
    <n v="8"/>
    <n v="79.614999999999995"/>
    <n v="15"/>
    <n v="288.40199999999999"/>
    <n v="4"/>
    <n v="52.325000000000003"/>
    <n v="10"/>
    <n v="60.524999999999999"/>
    <n v="5"/>
    <n v="32.799999999999997"/>
    <n v="8"/>
    <n v="78.635000000000005"/>
    <n v="10"/>
    <n v="73.844999999999999"/>
    <n v="12"/>
    <n v="66.28"/>
    <n v="8"/>
    <n v="63.435000000000002"/>
    <n v="7"/>
    <n v="63.805"/>
    <n v="10"/>
    <n v="65.489999999999995"/>
    <n v="8"/>
    <n v="55.75"/>
    <n v="2"/>
    <n v="38.700000000000003"/>
    <n v="909"/>
    <n v="5095.3029999999999"/>
  </r>
  <r>
    <s v="5034"/>
    <x v="1004"/>
    <n v="4184.1189999999997"/>
    <n v="6"/>
    <n v="44"/>
    <n v="12"/>
    <n v="59.53"/>
    <n v="9"/>
    <n v="58.99"/>
    <n v="9"/>
    <n v="93.66"/>
    <n v="5"/>
    <n v="26.754999999999999"/>
    <n v="8"/>
    <n v="94.322000000000003"/>
    <n v="12"/>
    <n v="96.5"/>
    <n v="5"/>
    <n v="34.005000000000003"/>
    <n v="12"/>
    <n v="110.245"/>
    <n v="15"/>
    <n v="164.72"/>
    <n v="10"/>
    <n v="103.315"/>
    <n v="9"/>
    <n v="74.23"/>
    <n v="14"/>
    <n v="129.33000000000001"/>
    <n v="10"/>
    <n v="78.349999999999994"/>
    <n v="16"/>
    <n v="138.10499999999999"/>
    <n v="5"/>
    <n v="32.270000000000003"/>
    <n v="14"/>
    <n v="104.46"/>
    <n v="7"/>
    <n v="43.314999999999998"/>
    <n v="5"/>
    <n v="36.92"/>
    <n v="13"/>
    <n v="121.44499999999999"/>
    <n v="7"/>
    <n v="72.935000000000002"/>
    <n v="5"/>
    <n v="25.62"/>
    <n v="1"/>
    <n v="7.2"/>
    <n v="1275"/>
    <n v="5934.3410000000003"/>
  </r>
  <r>
    <s v="5035"/>
    <x v="560"/>
    <n v="2200.2260000000001"/>
    <n v="3"/>
    <n v="24.2"/>
    <n v="2"/>
    <n v="14.935"/>
    <n v="4"/>
    <n v="27.34"/>
    <n v="6"/>
    <n v="83.61"/>
    <n v="3"/>
    <n v="48.14"/>
    <n v="2"/>
    <n v="12.38"/>
    <n v="6"/>
    <n v="41.98"/>
    <n v="4"/>
    <n v="38.21"/>
    <n v="2"/>
    <n v="10.73"/>
    <n v="8"/>
    <n v="52.32"/>
    <n v="11"/>
    <n v="89.33"/>
    <n v="3"/>
    <n v="41.95"/>
    <n v="5"/>
    <n v="34.695"/>
    <n v="4"/>
    <n v="28.465"/>
    <n v="8"/>
    <n v="62.03"/>
    <n v="6"/>
    <n v="49.83"/>
    <n v="3"/>
    <n v="12.91"/>
    <n v="6"/>
    <n v="58.045000000000002"/>
    <n v="4"/>
    <n v="26.204999999999998"/>
    <n v="6"/>
    <n v="42.075000000000003"/>
    <n v="7"/>
    <n v="48.715000000000003"/>
    <n v="7"/>
    <n v="61.305"/>
    <n v="4"/>
    <n v="56.115000000000002"/>
    <n v="681"/>
    <n v="3165.741"/>
  </r>
  <r>
    <s v="5037"/>
    <x v="124"/>
    <n v="4061.373"/>
    <n v="9"/>
    <n v="37.978000000000002"/>
    <n v="7"/>
    <n v="40.33"/>
    <n v="15"/>
    <n v="182.02"/>
    <n v="5"/>
    <n v="123.005"/>
    <n v="6"/>
    <n v="34.700000000000003"/>
    <n v="9"/>
    <n v="150.18"/>
    <n v="10"/>
    <n v="121.11"/>
    <n v="15"/>
    <n v="149.54"/>
    <n v="7"/>
    <n v="40.69"/>
    <n v="6"/>
    <n v="30.445"/>
    <n v="17"/>
    <n v="163.095"/>
    <n v="8"/>
    <n v="42.424999999999997"/>
    <n v="10"/>
    <n v="55.145000000000003"/>
    <n v="8"/>
    <n v="47.8"/>
    <n v="17"/>
    <n v="141.53"/>
    <n v="7"/>
    <n v="52.16"/>
    <n v="8"/>
    <n v="54.69"/>
    <n v="8"/>
    <n v="59.905000000000001"/>
    <n v="17"/>
    <n v="151.88499999999999"/>
    <n v="10"/>
    <n v="67"/>
    <n v="14"/>
    <n v="94.674999999999997"/>
    <n v="9"/>
    <n v="61.92"/>
    <n v="0"/>
    <n v="0"/>
    <n v="1260"/>
    <n v="5963.6009999999997"/>
  </r>
  <r>
    <s v="5038"/>
    <x v="1005"/>
    <n v="5029.7539999999999"/>
    <n v="17"/>
    <n v="83.18"/>
    <n v="21"/>
    <n v="114.015"/>
    <n v="12"/>
    <n v="95.165000000000006"/>
    <n v="10"/>
    <n v="63.835000000000001"/>
    <n v="12"/>
    <n v="56.145000000000003"/>
    <n v="15"/>
    <n v="83.674999999999997"/>
    <n v="21"/>
    <n v="124.83"/>
    <n v="10"/>
    <n v="95.344999999999999"/>
    <n v="14"/>
    <n v="85.581000000000003"/>
    <n v="25"/>
    <n v="159.48500000000001"/>
    <n v="15"/>
    <n v="95.86"/>
    <n v="16"/>
    <n v="125.96"/>
    <n v="13"/>
    <n v="87.71"/>
    <n v="15"/>
    <n v="113.34"/>
    <n v="20"/>
    <n v="121.94499999999999"/>
    <n v="14"/>
    <n v="129.44499999999999"/>
    <n v="13"/>
    <n v="84.375"/>
    <n v="13"/>
    <n v="84.53"/>
    <n v="19"/>
    <n v="122.24"/>
    <n v="11"/>
    <n v="79.444999999999993"/>
    <n v="9"/>
    <n v="56.494999999999997"/>
    <n v="20"/>
    <n v="141.34"/>
    <n v="6"/>
    <n v="44.895000000000003"/>
    <n v="1834"/>
    <n v="7278.59"/>
  </r>
  <r>
    <s v="5039"/>
    <x v="956"/>
    <n v="4296.2700000000004"/>
    <n v="9"/>
    <n v="84.825000000000003"/>
    <n v="5"/>
    <n v="26.46"/>
    <n v="10"/>
    <n v="88.03"/>
    <n v="6"/>
    <n v="50.46"/>
    <n v="6"/>
    <n v="53.895000000000003"/>
    <n v="6"/>
    <n v="36.07"/>
    <n v="10"/>
    <n v="105.8"/>
    <n v="9"/>
    <n v="49.005000000000003"/>
    <n v="10"/>
    <n v="58.234999999999999"/>
    <n v="13"/>
    <n v="95.935000000000002"/>
    <n v="15"/>
    <n v="154.16999999999999"/>
    <n v="12"/>
    <n v="79.834999999999994"/>
    <n v="6"/>
    <n v="35.11"/>
    <n v="11"/>
    <n v="67.95"/>
    <n v="7"/>
    <n v="134.11000000000001"/>
    <n v="7"/>
    <n v="147.06"/>
    <n v="7"/>
    <n v="40.9"/>
    <n v="16"/>
    <n v="138.16499999999999"/>
    <n v="10"/>
    <n v="129.69"/>
    <n v="13"/>
    <n v="83.75"/>
    <n v="6"/>
    <n v="56.765000000000001"/>
    <n v="15"/>
    <n v="94.765000000000001"/>
    <n v="1"/>
    <n v="16.2"/>
    <n v="1168"/>
    <n v="6123.4549999999999"/>
  </r>
  <r>
    <s v="5040"/>
    <x v="1006"/>
    <n v="1157.979"/>
    <n v="5"/>
    <n v="28.69"/>
    <n v="1"/>
    <n v="6.6"/>
    <n v="1"/>
    <n v="8.91"/>
    <n v="1"/>
    <n v="4.95"/>
    <n v="0"/>
    <n v="0"/>
    <n v="1"/>
    <n v="5.0999999999999996"/>
    <n v="5"/>
    <n v="38.914999999999999"/>
    <n v="1"/>
    <n v="5.13"/>
    <n v="5"/>
    <n v="38.225000000000001"/>
    <n v="4"/>
    <n v="27.61"/>
    <n v="3"/>
    <n v="22.36"/>
    <n v="3"/>
    <n v="19.71"/>
    <n v="3"/>
    <n v="18.315000000000001"/>
    <n v="2"/>
    <n v="9.18"/>
    <n v="3"/>
    <n v="15.5"/>
    <n v="0"/>
    <n v="0"/>
    <n v="0"/>
    <n v="0"/>
    <n v="3"/>
    <n v="15.965"/>
    <n v="3"/>
    <n v="36.585000000000001"/>
    <n v="1"/>
    <n v="5.85"/>
    <n v="3"/>
    <n v="19.184999999999999"/>
    <n v="4"/>
    <n v="25.8"/>
    <n v="1"/>
    <n v="6.6150000000000002"/>
    <n v="353"/>
    <n v="1517.174"/>
  </r>
  <r>
    <s v="5041"/>
    <x v="1007"/>
    <n v="4933.3119999999999"/>
    <n v="12"/>
    <n v="69.754999999999995"/>
    <n v="11"/>
    <n v="60.84"/>
    <n v="17"/>
    <n v="112.9"/>
    <n v="8"/>
    <n v="44.325000000000003"/>
    <n v="12"/>
    <n v="77.58"/>
    <n v="11"/>
    <n v="68.185000000000002"/>
    <n v="6"/>
    <n v="34.984999999999999"/>
    <n v="7"/>
    <n v="60.39"/>
    <n v="10"/>
    <n v="61.085000000000001"/>
    <n v="6"/>
    <n v="41.575000000000003"/>
    <n v="9"/>
    <n v="59.344999999999999"/>
    <n v="19"/>
    <n v="134.91"/>
    <n v="13"/>
    <n v="92.38"/>
    <n v="16"/>
    <n v="112.745"/>
    <n v="18"/>
    <n v="105.63500000000001"/>
    <n v="12"/>
    <n v="85.704999999999998"/>
    <n v="19"/>
    <n v="143.69999999999999"/>
    <n v="14"/>
    <n v="92.71"/>
    <n v="9"/>
    <n v="78.144999999999996"/>
    <n v="10"/>
    <n v="90.094999999999999"/>
    <n v="17"/>
    <n v="137.92500000000001"/>
    <n v="14"/>
    <n v="97.97"/>
    <n v="5"/>
    <n v="40.424999999999997"/>
    <n v="1650"/>
    <n v="6836.6220000000003"/>
  </r>
  <r>
    <s v="5042"/>
    <x v="1008"/>
    <n v="4782.2259999999997"/>
    <n v="8"/>
    <n v="83.49"/>
    <n v="12"/>
    <n v="64.894999999999996"/>
    <n v="6"/>
    <n v="52.634999999999998"/>
    <n v="6"/>
    <n v="31.47"/>
    <n v="14"/>
    <n v="90.19"/>
    <n v="9"/>
    <n v="86.37"/>
    <n v="10"/>
    <n v="67.064999999999998"/>
    <n v="11"/>
    <n v="64.819999999999993"/>
    <n v="12"/>
    <n v="83.685000000000002"/>
    <n v="11"/>
    <n v="129.535"/>
    <n v="15"/>
    <n v="87.795000000000002"/>
    <n v="7"/>
    <n v="35.795000000000002"/>
    <n v="14"/>
    <n v="107.765"/>
    <n v="13"/>
    <n v="86.62"/>
    <n v="12"/>
    <n v="118.265"/>
    <n v="9"/>
    <n v="55.25"/>
    <n v="12"/>
    <n v="93.41"/>
    <n v="11"/>
    <n v="69.385000000000005"/>
    <n v="7"/>
    <n v="40.549999999999997"/>
    <n v="13"/>
    <n v="74.56"/>
    <n v="5"/>
    <n v="32.97"/>
    <n v="16"/>
    <n v="124.81"/>
    <n v="6"/>
    <n v="76.814999999999998"/>
    <n v="1465"/>
    <n v="6540.3710000000001"/>
  </r>
  <r>
    <s v="5043"/>
    <x v="1009"/>
    <n v="5731.3090000000002"/>
    <n v="18"/>
    <n v="107.075"/>
    <n v="16"/>
    <n v="80.382999999999996"/>
    <n v="19"/>
    <n v="108.045"/>
    <n v="14"/>
    <n v="73.349999999999994"/>
    <n v="45"/>
    <n v="213.44"/>
    <n v="42"/>
    <n v="219.69"/>
    <n v="22"/>
    <n v="104.02500000000001"/>
    <n v="19"/>
    <n v="113.145"/>
    <n v="41"/>
    <n v="256.33499999999998"/>
    <n v="28"/>
    <n v="161.41"/>
    <n v="19"/>
    <n v="108.72499999999999"/>
    <n v="28"/>
    <n v="175.60499999999999"/>
    <n v="17"/>
    <n v="89.545000000000002"/>
    <n v="17"/>
    <n v="146.935"/>
    <n v="17"/>
    <n v="102.82"/>
    <n v="20"/>
    <n v="149.63499999999999"/>
    <n v="23"/>
    <n v="123.605"/>
    <n v="12"/>
    <n v="96.94"/>
    <n v="22"/>
    <n v="123.045"/>
    <n v="10"/>
    <n v="45.174999999999997"/>
    <n v="30"/>
    <n v="202.95"/>
    <n v="29"/>
    <n v="265.42500000000001"/>
    <n v="5"/>
    <n v="29.535"/>
    <n v="2311"/>
    <n v="8828.1470000000008"/>
  </r>
  <r>
    <s v="5044"/>
    <x v="913"/>
    <n v="4557.7430000000004"/>
    <n v="10"/>
    <n v="65.05"/>
    <n v="34"/>
    <n v="250.685"/>
    <n v="25"/>
    <n v="178.73500000000001"/>
    <n v="6"/>
    <n v="45.11"/>
    <n v="12"/>
    <n v="82.27"/>
    <n v="12"/>
    <n v="63.965000000000003"/>
    <n v="15"/>
    <n v="81.385000000000005"/>
    <n v="13"/>
    <n v="102.56"/>
    <n v="15"/>
    <n v="94.69"/>
    <n v="20"/>
    <n v="181.995"/>
    <n v="11"/>
    <n v="78.715000000000003"/>
    <n v="9"/>
    <n v="146.82"/>
    <n v="10"/>
    <n v="90.674999999999997"/>
    <n v="15"/>
    <n v="105.77"/>
    <n v="10"/>
    <n v="60.145000000000003"/>
    <n v="4"/>
    <n v="37.130000000000003"/>
    <n v="16"/>
    <n v="113.53"/>
    <n v="10"/>
    <n v="159.97499999999999"/>
    <n v="12"/>
    <n v="89.754999999999995"/>
    <n v="16"/>
    <n v="148.52500000000001"/>
    <n v="16"/>
    <n v="125.6"/>
    <n v="21"/>
    <n v="190.11"/>
    <n v="5"/>
    <n v="40.08"/>
    <n v="1569"/>
    <n v="7091.018"/>
  </r>
  <r>
    <s v="5045"/>
    <x v="1010"/>
    <n v="4985.7849999999999"/>
    <n v="11"/>
    <n v="73.260000000000005"/>
    <n v="10"/>
    <n v="66.64"/>
    <n v="17"/>
    <n v="159.91999999999999"/>
    <n v="14"/>
    <n v="103.477"/>
    <n v="5"/>
    <n v="25.02"/>
    <n v="7"/>
    <n v="52.28"/>
    <n v="9"/>
    <n v="149.285"/>
    <n v="16"/>
    <n v="110.57"/>
    <n v="10"/>
    <n v="77.084999999999994"/>
    <n v="16"/>
    <n v="114.41"/>
    <n v="22"/>
    <n v="337"/>
    <n v="14"/>
    <n v="117.75"/>
    <n v="9"/>
    <n v="62.44"/>
    <n v="13"/>
    <n v="132.94999999999999"/>
    <n v="12"/>
    <n v="92.204999999999998"/>
    <n v="14"/>
    <n v="122.58"/>
    <n v="14"/>
    <n v="183.60499999999999"/>
    <n v="4"/>
    <n v="33.645000000000003"/>
    <n v="21"/>
    <n v="233.27500000000001"/>
    <n v="13"/>
    <n v="87.31"/>
    <n v="18"/>
    <n v="141.85"/>
    <n v="12"/>
    <n v="117.755"/>
    <n v="4"/>
    <n v="20.04"/>
    <n v="1643"/>
    <n v="7600.1369999999997"/>
  </r>
  <r>
    <s v="5046"/>
    <x v="1011"/>
    <n v="3059.8270000000002"/>
    <n v="8"/>
    <n v="42.81"/>
    <n v="7"/>
    <n v="35.81"/>
    <n v="11"/>
    <n v="57.945"/>
    <n v="6"/>
    <n v="27.454999999999998"/>
    <n v="9"/>
    <n v="50.35"/>
    <n v="11"/>
    <n v="70.424999999999997"/>
    <n v="13"/>
    <n v="56.615000000000002"/>
    <n v="2"/>
    <n v="12.055"/>
    <n v="8"/>
    <n v="42.24"/>
    <n v="4"/>
    <n v="28.045000000000002"/>
    <n v="13"/>
    <n v="79.489999999999995"/>
    <n v="12"/>
    <n v="137.16499999999999"/>
    <n v="7"/>
    <n v="36.32"/>
    <n v="10"/>
    <n v="49.265000000000001"/>
    <n v="10"/>
    <n v="72.275000000000006"/>
    <n v="6"/>
    <n v="44.76"/>
    <n v="6"/>
    <n v="36.174999999999997"/>
    <n v="8"/>
    <n v="48.424999999999997"/>
    <n v="7"/>
    <n v="43.88"/>
    <n v="11"/>
    <n v="68.405000000000001"/>
    <n v="11"/>
    <n v="66.704999999999998"/>
    <n v="15"/>
    <n v="97.74"/>
    <n v="6"/>
    <n v="35.61"/>
    <n v="1096"/>
    <n v="4299.7920000000004"/>
  </r>
  <r>
    <s v="5047"/>
    <x v="513"/>
    <n v="3222.1060000000002"/>
    <n v="4"/>
    <n v="19.97"/>
    <n v="4"/>
    <n v="24.85"/>
    <n v="6"/>
    <n v="26.175000000000001"/>
    <n v="4"/>
    <n v="19.125"/>
    <n v="6"/>
    <n v="23.56"/>
    <n v="7"/>
    <n v="35.145000000000003"/>
    <n v="5"/>
    <n v="27.81"/>
    <n v="2"/>
    <n v="7.21"/>
    <n v="9"/>
    <n v="57.59"/>
    <n v="10"/>
    <n v="51.664999999999999"/>
    <n v="12"/>
    <n v="81.09"/>
    <n v="9"/>
    <n v="49.51"/>
    <n v="8"/>
    <n v="42.685000000000002"/>
    <n v="6"/>
    <n v="30.774999999999999"/>
    <n v="11"/>
    <n v="70.647000000000006"/>
    <n v="8"/>
    <n v="75.954999999999998"/>
    <n v="9"/>
    <n v="67.694000000000003"/>
    <n v="8"/>
    <n v="57.69"/>
    <n v="9"/>
    <n v="56.924999999999997"/>
    <n v="10"/>
    <n v="57.844999999999999"/>
    <n v="4"/>
    <n v="35.71"/>
    <n v="7"/>
    <n v="38.255000000000003"/>
    <n v="4"/>
    <n v="25.62"/>
    <n v="1140"/>
    <n v="4205.607"/>
  </r>
  <r>
    <s v="5048"/>
    <x v="1012"/>
    <n v="5867.232"/>
    <n v="12"/>
    <n v="69.825000000000003"/>
    <n v="13"/>
    <n v="64.965000000000003"/>
    <n v="12"/>
    <n v="84.49"/>
    <n v="30"/>
    <n v="128.55000000000001"/>
    <n v="12"/>
    <n v="76.239999999999995"/>
    <n v="15"/>
    <n v="103.53"/>
    <n v="18"/>
    <n v="137.4"/>
    <n v="14"/>
    <n v="82.814999999999998"/>
    <n v="17"/>
    <n v="135.77000000000001"/>
    <n v="11"/>
    <n v="97.64"/>
    <n v="29"/>
    <n v="382.45499999999998"/>
    <n v="18"/>
    <n v="118.16"/>
    <n v="15"/>
    <n v="113.765"/>
    <n v="18"/>
    <n v="121.575"/>
    <n v="16"/>
    <n v="95.614999999999995"/>
    <n v="27"/>
    <n v="216.03"/>
    <n v="23"/>
    <n v="140.71"/>
    <n v="21"/>
    <n v="155.72"/>
    <n v="15"/>
    <n v="105.38"/>
    <n v="18"/>
    <n v="122.035"/>
    <n v="16"/>
    <n v="112.82"/>
    <n v="9"/>
    <n v="57.24"/>
    <n v="6"/>
    <n v="36.840000000000003"/>
    <n v="2222"/>
    <n v="8626.8019999999997"/>
  </r>
  <r>
    <s v="5049"/>
    <x v="840"/>
    <n v="4548.4880000000003"/>
    <n v="18"/>
    <n v="109.04"/>
    <n v="12"/>
    <n v="80.02"/>
    <n v="20"/>
    <n v="130.51499999999999"/>
    <n v="9"/>
    <n v="59.98"/>
    <n v="13"/>
    <n v="72.13"/>
    <n v="6"/>
    <n v="38.76"/>
    <n v="8"/>
    <n v="51.01"/>
    <n v="9"/>
    <n v="55.71"/>
    <n v="11"/>
    <n v="60.76"/>
    <n v="17"/>
    <n v="142.095"/>
    <n v="20"/>
    <n v="138.07499999999999"/>
    <n v="14"/>
    <n v="85.025000000000006"/>
    <n v="7"/>
    <n v="40.770000000000003"/>
    <n v="14"/>
    <n v="94.36"/>
    <n v="8"/>
    <n v="48.195"/>
    <n v="12"/>
    <n v="106.84"/>
    <n v="10"/>
    <n v="96.004999999999995"/>
    <n v="8"/>
    <n v="55.314999999999998"/>
    <n v="11"/>
    <n v="93.194999999999993"/>
    <n v="8"/>
    <n v="61.774999999999999"/>
    <n v="12"/>
    <n v="78.42"/>
    <n v="10"/>
    <n v="71.894999999999996"/>
    <n v="5"/>
    <n v="32.729999999999997"/>
    <n v="1663"/>
    <n v="6351.1080000000002"/>
  </r>
  <r>
    <s v="5050"/>
    <x v="1013"/>
    <n v="2588.194"/>
    <n v="5"/>
    <n v="115.59"/>
    <n v="2"/>
    <n v="11.722"/>
    <n v="6"/>
    <n v="33.384999999999998"/>
    <n v="10"/>
    <n v="60.21"/>
    <n v="5"/>
    <n v="42.07"/>
    <n v="4"/>
    <n v="20.5"/>
    <n v="3"/>
    <n v="26.31"/>
    <n v="5"/>
    <n v="26.3"/>
    <n v="6"/>
    <n v="42"/>
    <n v="10"/>
    <n v="64.58"/>
    <n v="6"/>
    <n v="43.935000000000002"/>
    <n v="12"/>
    <n v="67.8"/>
    <n v="3"/>
    <n v="23.655000000000001"/>
    <n v="10"/>
    <n v="77.944999999999993"/>
    <n v="7"/>
    <n v="46.784999999999997"/>
    <n v="8"/>
    <n v="52.76"/>
    <n v="2"/>
    <n v="13.215"/>
    <n v="7"/>
    <n v="45.685000000000002"/>
    <n v="2"/>
    <n v="9.73"/>
    <n v="7"/>
    <n v="43.77"/>
    <n v="9"/>
    <n v="73.495000000000005"/>
    <n v="7"/>
    <n v="60.99"/>
    <n v="3"/>
    <n v="21.09"/>
    <n v="922"/>
    <n v="3611.7159999999999"/>
  </r>
  <r>
    <s v="5051"/>
    <x v="1014"/>
    <n v="6659.5780000000004"/>
    <n v="24"/>
    <n v="147.58199999999999"/>
    <n v="17"/>
    <n v="118.705"/>
    <n v="15"/>
    <n v="94.44"/>
    <n v="15"/>
    <n v="84.941000000000003"/>
    <n v="15"/>
    <n v="160.655"/>
    <n v="16"/>
    <n v="115.857"/>
    <n v="14"/>
    <n v="87.534999999999997"/>
    <n v="16"/>
    <n v="89.63"/>
    <n v="19"/>
    <n v="126.12"/>
    <n v="19"/>
    <n v="96.064999999999998"/>
    <n v="25"/>
    <n v="190.77"/>
    <n v="18"/>
    <n v="132.36000000000001"/>
    <n v="8"/>
    <n v="46.04"/>
    <n v="20"/>
    <n v="157.13"/>
    <n v="14"/>
    <n v="128.07"/>
    <n v="15"/>
    <n v="107.2"/>
    <n v="13"/>
    <n v="83.06"/>
    <n v="13"/>
    <n v="84.36"/>
    <n v="20"/>
    <n v="150.69"/>
    <n v="16"/>
    <n v="101.59"/>
    <n v="20"/>
    <n v="120.99"/>
    <n v="25"/>
    <n v="315.32"/>
    <n v="3"/>
    <n v="24.645"/>
    <n v="2254"/>
    <n v="9423.3330000000005"/>
  </r>
  <r>
    <s v="5052"/>
    <x v="784"/>
    <n v="2673.1170000000002"/>
    <n v="11"/>
    <n v="70.814999999999998"/>
    <n v="6"/>
    <n v="36"/>
    <n v="5"/>
    <n v="25.965"/>
    <n v="5"/>
    <n v="27.91"/>
    <n v="6"/>
    <n v="57.417000000000002"/>
    <n v="2"/>
    <n v="10.35"/>
    <n v="3"/>
    <n v="15.605"/>
    <n v="8"/>
    <n v="73.055000000000007"/>
    <n v="6"/>
    <n v="36.61"/>
    <n v="10"/>
    <n v="130.745"/>
    <n v="12"/>
    <n v="95.855000000000004"/>
    <n v="9"/>
    <n v="90.188999999999993"/>
    <n v="4"/>
    <n v="26.31"/>
    <n v="10"/>
    <n v="75.218999999999994"/>
    <n v="8"/>
    <n v="50.234999999999999"/>
    <n v="6"/>
    <n v="39.340000000000003"/>
    <n v="9"/>
    <n v="68.314999999999998"/>
    <n v="8"/>
    <n v="51.11"/>
    <n v="11"/>
    <n v="75.082999999999998"/>
    <n v="6"/>
    <n v="59.945"/>
    <n v="3"/>
    <n v="20.97"/>
    <n v="5"/>
    <n v="46.11"/>
    <n v="0"/>
    <n v="0"/>
    <n v="884"/>
    <n v="3856.27"/>
  </r>
  <r>
    <s v="5061"/>
    <x v="1015"/>
    <n v="4530.8680000000004"/>
    <n v="14"/>
    <n v="99.998000000000005"/>
    <n v="17"/>
    <n v="133.27000000000001"/>
    <n v="16"/>
    <n v="100.795"/>
    <n v="9"/>
    <n v="130.32499999999999"/>
    <n v="11"/>
    <n v="92.31"/>
    <n v="11"/>
    <n v="97.215000000000003"/>
    <n v="13"/>
    <n v="73.941999999999993"/>
    <n v="15"/>
    <n v="138.56"/>
    <n v="8"/>
    <n v="71.86"/>
    <n v="13"/>
    <n v="113.78"/>
    <n v="10"/>
    <n v="69.37"/>
    <n v="11"/>
    <n v="95.47"/>
    <n v="8"/>
    <n v="68.944999999999993"/>
    <n v="12"/>
    <n v="131.65"/>
    <n v="13"/>
    <n v="114.124"/>
    <n v="11"/>
    <n v="80.47"/>
    <n v="8"/>
    <n v="55.715000000000003"/>
    <n v="15"/>
    <n v="140.48500000000001"/>
    <n v="10"/>
    <n v="140.11500000000001"/>
    <n v="9"/>
    <n v="106.755"/>
    <n v="13"/>
    <n v="155.39500000000001"/>
    <n v="12"/>
    <n v="107.8"/>
    <n v="0"/>
    <n v="0"/>
    <n v="1240"/>
    <n v="6849.2169999999996"/>
  </r>
  <r>
    <s v="5062"/>
    <x v="929"/>
    <n v="7029.335"/>
    <n v="23"/>
    <n v="251.22"/>
    <n v="11"/>
    <n v="78.650000000000006"/>
    <n v="11"/>
    <n v="104.12"/>
    <n v="14"/>
    <n v="81.075000000000003"/>
    <n v="19"/>
    <n v="310.73"/>
    <n v="6"/>
    <n v="31.16"/>
    <n v="15"/>
    <n v="114.29"/>
    <n v="12"/>
    <n v="95.79"/>
    <n v="12"/>
    <n v="96.31"/>
    <n v="14"/>
    <n v="98.16"/>
    <n v="27"/>
    <n v="211.80500000000001"/>
    <n v="18"/>
    <n v="159.19999999999999"/>
    <n v="20"/>
    <n v="135.66999999999999"/>
    <n v="27"/>
    <n v="192.43"/>
    <n v="21"/>
    <n v="154.55500000000001"/>
    <n v="11"/>
    <n v="94.015000000000001"/>
    <n v="20"/>
    <n v="145.17400000000001"/>
    <n v="17"/>
    <n v="138.09"/>
    <n v="14"/>
    <n v="99.245000000000005"/>
    <n v="13"/>
    <n v="221.81"/>
    <n v="18"/>
    <n v="145.34"/>
    <n v="13"/>
    <n v="99.885000000000005"/>
    <n v="3"/>
    <n v="28.74"/>
    <n v="2065"/>
    <n v="10116.799000000001"/>
  </r>
  <r>
    <s v="5063"/>
    <x v="161"/>
    <n v="4425.2280000000001"/>
    <n v="14"/>
    <n v="82.58"/>
    <n v="9"/>
    <n v="149.04"/>
    <n v="9"/>
    <n v="55.984999999999999"/>
    <n v="7"/>
    <n v="41.664999999999999"/>
    <n v="7"/>
    <n v="56.44"/>
    <n v="5"/>
    <n v="24.31"/>
    <n v="9"/>
    <n v="97.53"/>
    <n v="11"/>
    <n v="188.505"/>
    <n v="7"/>
    <n v="32.42"/>
    <n v="9"/>
    <n v="146.32"/>
    <n v="20"/>
    <n v="141.935"/>
    <n v="14"/>
    <n v="179.71"/>
    <n v="8"/>
    <n v="52.85"/>
    <n v="13"/>
    <n v="109.36"/>
    <n v="6"/>
    <n v="46.18"/>
    <n v="9"/>
    <n v="91.129000000000005"/>
    <n v="21"/>
    <n v="163.185"/>
    <n v="16"/>
    <n v="122.285"/>
    <n v="17"/>
    <n v="212.245"/>
    <n v="9"/>
    <n v="54.325000000000003"/>
    <n v="4"/>
    <n v="19.25"/>
    <n v="15"/>
    <n v="128.94499999999999"/>
    <n v="1"/>
    <n v="6.6"/>
    <n v="1333"/>
    <n v="6628.0219999999999"/>
  </r>
  <r>
    <s v="5064"/>
    <x v="1016"/>
    <n v="4576.0519999999997"/>
    <n v="11"/>
    <n v="77.575000000000003"/>
    <n v="10"/>
    <n v="68.025000000000006"/>
    <n v="14"/>
    <n v="172.94499999999999"/>
    <n v="7"/>
    <n v="48.685000000000002"/>
    <n v="6"/>
    <n v="37.049999999999997"/>
    <n v="5"/>
    <n v="24.765000000000001"/>
    <n v="6"/>
    <n v="60.93"/>
    <n v="9"/>
    <n v="89.754999999999995"/>
    <n v="5"/>
    <n v="34.17"/>
    <n v="15"/>
    <n v="129.73500000000001"/>
    <n v="22"/>
    <n v="223.08500000000001"/>
    <n v="12"/>
    <n v="144.19999999999999"/>
    <n v="10"/>
    <n v="62.35"/>
    <n v="12"/>
    <n v="176.54499999999999"/>
    <n v="11"/>
    <n v="91.95"/>
    <n v="17"/>
    <n v="168.9"/>
    <n v="17"/>
    <n v="266.72000000000003"/>
    <n v="14"/>
    <n v="95.974999999999994"/>
    <n v="12"/>
    <n v="189.25"/>
    <n v="15"/>
    <n v="142.66999999999999"/>
    <n v="16"/>
    <n v="150.965"/>
    <n v="9"/>
    <n v="84.165000000000006"/>
    <n v="3"/>
    <n v="18.465"/>
    <n v="1386"/>
    <n v="7134.9269999999997"/>
  </r>
  <r>
    <s v="5065"/>
    <x v="1017"/>
    <n v="4144.16"/>
    <n v="15"/>
    <n v="78.3"/>
    <n v="16"/>
    <n v="115.295"/>
    <n v="4"/>
    <n v="22.61"/>
    <n v="6"/>
    <n v="31.605"/>
    <n v="10"/>
    <n v="82.465000000000003"/>
    <n v="5"/>
    <n v="38.755000000000003"/>
    <n v="7"/>
    <n v="46.25"/>
    <n v="8"/>
    <n v="37.104999999999997"/>
    <n v="9"/>
    <n v="70.245000000000005"/>
    <n v="6"/>
    <n v="82.974999999999994"/>
    <n v="16"/>
    <n v="94.090999999999994"/>
    <n v="16"/>
    <n v="105.925"/>
    <n v="16"/>
    <n v="105.58499999999999"/>
    <n v="10"/>
    <n v="65.704999999999998"/>
    <n v="5"/>
    <n v="59.12"/>
    <n v="23"/>
    <n v="139.63"/>
    <n v="23"/>
    <n v="147.82499999999999"/>
    <n v="6"/>
    <n v="157.69"/>
    <n v="14"/>
    <n v="117.59"/>
    <n v="10"/>
    <n v="63.055"/>
    <n v="11"/>
    <n v="170.61500000000001"/>
    <n v="8"/>
    <n v="60.47"/>
    <n v="2"/>
    <n v="19.8"/>
    <n v="1280"/>
    <n v="6056.866"/>
  </r>
  <r>
    <s v="5066"/>
    <x v="1018"/>
    <n v="5611.143"/>
    <n v="12"/>
    <n v="76.040000000000006"/>
    <n v="17"/>
    <n v="106.42"/>
    <n v="11"/>
    <n v="66.665000000000006"/>
    <n v="12"/>
    <n v="72.515000000000001"/>
    <n v="12"/>
    <n v="53.59"/>
    <n v="9"/>
    <n v="59.32"/>
    <n v="13"/>
    <n v="99.754999999999995"/>
    <n v="18"/>
    <n v="126.125"/>
    <n v="10"/>
    <n v="73.938000000000002"/>
    <n v="22"/>
    <n v="239.375"/>
    <n v="14"/>
    <n v="109.825"/>
    <n v="13"/>
    <n v="99.66"/>
    <n v="14"/>
    <n v="126.19"/>
    <n v="18"/>
    <n v="137.42500000000001"/>
    <n v="20"/>
    <n v="163.16499999999999"/>
    <n v="17"/>
    <n v="149.77500000000001"/>
    <n v="14"/>
    <n v="121.05500000000001"/>
    <n v="19"/>
    <n v="150.69"/>
    <n v="14"/>
    <n v="101.47499999999999"/>
    <n v="11"/>
    <n v="105.14"/>
    <n v="14"/>
    <n v="104.985"/>
    <n v="22"/>
    <n v="254.63"/>
    <n v="6"/>
    <n v="67.17"/>
    <n v="1705"/>
    <n v="8276.0709999999999"/>
  </r>
  <r>
    <s v="5067"/>
    <x v="1019"/>
    <n v="3732.3780000000002"/>
    <n v="7"/>
    <n v="87.53"/>
    <n v="13"/>
    <n v="95.78"/>
    <n v="12"/>
    <n v="82.064999999999998"/>
    <n v="10"/>
    <n v="57.4"/>
    <n v="4"/>
    <n v="38.295000000000002"/>
    <n v="13"/>
    <n v="98.180999999999997"/>
    <n v="6"/>
    <n v="42.326999999999998"/>
    <n v="9"/>
    <n v="101.66"/>
    <n v="6"/>
    <n v="72.27"/>
    <n v="9"/>
    <n v="51.59"/>
    <n v="19"/>
    <n v="223.285"/>
    <n v="13"/>
    <n v="159.255"/>
    <n v="11"/>
    <n v="92.48"/>
    <n v="14"/>
    <n v="126.83499999999999"/>
    <n v="10"/>
    <n v="106.755"/>
    <n v="11"/>
    <n v="112.345"/>
    <n v="9"/>
    <n v="149.09"/>
    <n v="15"/>
    <n v="125.355"/>
    <n v="9"/>
    <n v="70.334999999999994"/>
    <n v="9"/>
    <n v="118.80500000000001"/>
    <n v="7"/>
    <n v="78.14"/>
    <n v="12"/>
    <n v="95.114999999999995"/>
    <n v="2"/>
    <n v="34.159999999999997"/>
    <n v="1054"/>
    <n v="5951.4309999999996"/>
  </r>
  <r>
    <s v="5068"/>
    <x v="1020"/>
    <n v="4848.3890000000001"/>
    <n v="8"/>
    <n v="56.79"/>
    <n v="8"/>
    <n v="40.630000000000003"/>
    <n v="19"/>
    <n v="226.35499999999999"/>
    <n v="10"/>
    <n v="51.215000000000003"/>
    <n v="9"/>
    <n v="73.575000000000003"/>
    <n v="9"/>
    <n v="49.38"/>
    <n v="12"/>
    <n v="195.6"/>
    <n v="12"/>
    <n v="81.91"/>
    <n v="10"/>
    <n v="63.454999999999998"/>
    <n v="11"/>
    <n v="82.08"/>
    <n v="16"/>
    <n v="146.78"/>
    <n v="9"/>
    <n v="78.010000000000005"/>
    <n v="6"/>
    <n v="30.49"/>
    <n v="9"/>
    <n v="70.224999999999994"/>
    <n v="8"/>
    <n v="74.67"/>
    <n v="14"/>
    <n v="93.61"/>
    <n v="11"/>
    <n v="199.22"/>
    <n v="14"/>
    <n v="122.24"/>
    <n v="10"/>
    <n v="150.33000000000001"/>
    <n v="11"/>
    <n v="105.705"/>
    <n v="3"/>
    <n v="16.34"/>
    <n v="14"/>
    <n v="132.28"/>
    <n v="1"/>
    <n v="12.3"/>
    <n v="1435"/>
    <n v="7001.5789999999997"/>
  </r>
  <r>
    <s v="5069"/>
    <x v="615"/>
    <n v="3815.1640000000002"/>
    <n v="13"/>
    <n v="108.04"/>
    <n v="10"/>
    <n v="97.83"/>
    <n v="12"/>
    <n v="93.25"/>
    <n v="5"/>
    <n v="64.260000000000005"/>
    <n v="8"/>
    <n v="52.305"/>
    <n v="1"/>
    <n v="4.32"/>
    <n v="8"/>
    <n v="46.384999999999998"/>
    <n v="7"/>
    <n v="44.28"/>
    <n v="10"/>
    <n v="99.984999999999999"/>
    <n v="18"/>
    <n v="107.895"/>
    <n v="14"/>
    <n v="100.38500000000001"/>
    <n v="12"/>
    <n v="176.53"/>
    <n v="9"/>
    <n v="96.052000000000007"/>
    <n v="9"/>
    <n v="68.05"/>
    <n v="8"/>
    <n v="81.375"/>
    <n v="8"/>
    <n v="88.63"/>
    <n v="9"/>
    <n v="74.665000000000006"/>
    <n v="10"/>
    <n v="80.004999999999995"/>
    <n v="11"/>
    <n v="108.215"/>
    <n v="15"/>
    <n v="163.92500000000001"/>
    <n v="10"/>
    <n v="65"/>
    <n v="5"/>
    <n v="41.284999999999997"/>
    <n v="0"/>
    <n v="0"/>
    <n v="1113"/>
    <n v="5677.8310000000001"/>
  </r>
  <r>
    <s v="5070"/>
    <x v="1021"/>
    <n v="5232.9390000000003"/>
    <n v="10"/>
    <n v="59.89"/>
    <n v="10"/>
    <n v="93.15"/>
    <n v="10"/>
    <n v="51.65"/>
    <n v="11"/>
    <n v="133.55500000000001"/>
    <n v="9"/>
    <n v="59.66"/>
    <n v="9"/>
    <n v="57.43"/>
    <n v="12"/>
    <n v="72.22"/>
    <n v="7"/>
    <n v="43.58"/>
    <n v="13"/>
    <n v="96.95"/>
    <n v="15"/>
    <n v="159.36000000000001"/>
    <n v="18"/>
    <n v="139.19499999999999"/>
    <n v="23"/>
    <n v="194.52"/>
    <n v="6"/>
    <n v="38.81"/>
    <n v="13"/>
    <n v="119.94499999999999"/>
    <n v="13"/>
    <n v="201.155"/>
    <n v="14"/>
    <n v="95.54"/>
    <n v="16"/>
    <n v="226.26300000000001"/>
    <n v="13"/>
    <n v="84.525000000000006"/>
    <n v="16"/>
    <n v="96.96"/>
    <n v="17"/>
    <n v="129.58000000000001"/>
    <n v="15"/>
    <n v="116.405"/>
    <n v="11"/>
    <n v="108.71"/>
    <n v="5"/>
    <n v="39.799999999999997"/>
    <n v="1709"/>
    <n v="7651.7920000000004"/>
  </r>
  <r>
    <s v="5071"/>
    <x v="8"/>
    <n v="14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4.16"/>
  </r>
  <r>
    <s v="5072"/>
    <x v="399"/>
    <n v="6087.4470000000001"/>
    <n v="11"/>
    <n v="77.185000000000002"/>
    <n v="10"/>
    <n v="47.634999999999998"/>
    <n v="17"/>
    <n v="119.285"/>
    <n v="11"/>
    <n v="68.064999999999998"/>
    <n v="13"/>
    <n v="198.52500000000001"/>
    <n v="9"/>
    <n v="120.75"/>
    <n v="15"/>
    <n v="102.36"/>
    <n v="10"/>
    <n v="69.89"/>
    <n v="14"/>
    <n v="89.375"/>
    <n v="14"/>
    <n v="114.545"/>
    <n v="17"/>
    <n v="165.72"/>
    <n v="17"/>
    <n v="163.72999999999999"/>
    <n v="17"/>
    <n v="119.845"/>
    <n v="12"/>
    <n v="92.885000000000005"/>
    <n v="22"/>
    <n v="180.13499999999999"/>
    <n v="12"/>
    <n v="88.724999999999994"/>
    <n v="12"/>
    <n v="99.265000000000001"/>
    <n v="12"/>
    <n v="104.07"/>
    <n v="13"/>
    <n v="102.515"/>
    <n v="20"/>
    <n v="148.875"/>
    <n v="13"/>
    <n v="118.015"/>
    <n v="12"/>
    <n v="97.795000000000002"/>
    <n v="7"/>
    <n v="44.36"/>
    <n v="1783"/>
    <n v="8620.9969999999994"/>
  </r>
  <r>
    <s v="5073"/>
    <x v="1022"/>
    <n v="5886.509"/>
    <n v="10"/>
    <n v="66.86"/>
    <n v="21"/>
    <n v="130.17500000000001"/>
    <n v="22"/>
    <n v="125.15"/>
    <n v="12"/>
    <n v="76.569999999999993"/>
    <n v="15"/>
    <n v="108.48"/>
    <n v="13"/>
    <n v="91.094999999999999"/>
    <n v="15"/>
    <n v="99.33"/>
    <n v="16"/>
    <n v="105.755"/>
    <n v="13"/>
    <n v="74.295000000000002"/>
    <n v="18"/>
    <n v="118.185"/>
    <n v="20"/>
    <n v="155.71"/>
    <n v="22"/>
    <n v="177.80500000000001"/>
    <n v="15"/>
    <n v="105.73"/>
    <n v="22"/>
    <n v="161.05000000000001"/>
    <n v="14"/>
    <n v="100.24"/>
    <n v="16"/>
    <n v="112.565"/>
    <n v="15"/>
    <n v="127.76"/>
    <n v="16"/>
    <n v="125.47"/>
    <n v="22"/>
    <n v="192.20500000000001"/>
    <n v="9"/>
    <n v="64.245000000000005"/>
    <n v="17"/>
    <n v="111.23"/>
    <n v="15"/>
    <n v="111.315"/>
    <n v="5"/>
    <n v="36.255000000000003"/>
    <n v="1969"/>
    <n v="8463.9840000000004"/>
  </r>
  <r>
    <s v="5074"/>
    <x v="1023"/>
    <n v="5359.9530000000004"/>
    <n v="11"/>
    <n v="70.644999999999996"/>
    <n v="14"/>
    <n v="79.73"/>
    <n v="13"/>
    <n v="131.47999999999999"/>
    <n v="10"/>
    <n v="54.284999999999997"/>
    <n v="14"/>
    <n v="121.99"/>
    <n v="10"/>
    <n v="56.07"/>
    <n v="2"/>
    <n v="9.7799999999999994"/>
    <n v="12"/>
    <n v="69.135000000000005"/>
    <n v="17"/>
    <n v="98.07"/>
    <n v="15"/>
    <n v="132.66499999999999"/>
    <n v="11"/>
    <n v="84.77"/>
    <n v="16"/>
    <n v="145.01499999999999"/>
    <n v="10"/>
    <n v="70.834999999999994"/>
    <n v="18"/>
    <n v="128.98099999999999"/>
    <n v="12"/>
    <n v="102.315"/>
    <n v="9"/>
    <n v="61.305"/>
    <n v="28"/>
    <n v="254.715"/>
    <n v="14"/>
    <n v="119.17"/>
    <n v="19"/>
    <n v="148.57"/>
    <n v="22"/>
    <n v="132.36000000000001"/>
    <n v="19"/>
    <n v="135.97999999999999"/>
    <n v="15"/>
    <n v="115.995"/>
    <n v="4"/>
    <n v="26.4"/>
    <n v="1646"/>
    <n v="7710.2139999999999"/>
  </r>
  <r>
    <s v="5075"/>
    <x v="636"/>
    <n v="4141.1379999999999"/>
    <n v="11"/>
    <n v="67.635000000000005"/>
    <n v="6"/>
    <n v="124.71"/>
    <n v="11"/>
    <n v="56.536000000000001"/>
    <n v="9"/>
    <n v="50.215000000000003"/>
    <n v="10"/>
    <n v="63.21"/>
    <n v="11"/>
    <n v="73.680000000000007"/>
    <n v="10"/>
    <n v="122.315"/>
    <n v="13"/>
    <n v="79.275000000000006"/>
    <n v="10"/>
    <n v="149.12"/>
    <n v="12"/>
    <n v="67.98"/>
    <n v="8"/>
    <n v="50.505000000000003"/>
    <n v="16"/>
    <n v="110.825"/>
    <n v="9"/>
    <n v="78.784999999999997"/>
    <n v="16"/>
    <n v="103.08"/>
    <n v="5"/>
    <n v="27.85"/>
    <n v="8"/>
    <n v="45.424999999999997"/>
    <n v="14"/>
    <n v="99.055000000000007"/>
    <n v="16"/>
    <n v="126.48"/>
    <n v="12"/>
    <n v="83.37"/>
    <n v="8"/>
    <n v="72.394999999999996"/>
    <n v="11"/>
    <n v="64.930000000000007"/>
    <n v="12"/>
    <n v="80.745000000000005"/>
    <n v="0"/>
    <n v="0"/>
    <n v="1540"/>
    <n v="5939.259"/>
  </r>
  <r>
    <s v="5076"/>
    <x v="1024"/>
    <n v="3754.57"/>
    <n v="8"/>
    <n v="48.43"/>
    <n v="7"/>
    <n v="32.03"/>
    <n v="13"/>
    <n v="80.489999999999995"/>
    <n v="8"/>
    <n v="47.62"/>
    <n v="4"/>
    <n v="30.414999999999999"/>
    <n v="8"/>
    <n v="50.076000000000001"/>
    <n v="11"/>
    <n v="67.52"/>
    <n v="11"/>
    <n v="63.865000000000002"/>
    <n v="8"/>
    <n v="52.215000000000003"/>
    <n v="10"/>
    <n v="58.14"/>
    <n v="14"/>
    <n v="116.33"/>
    <n v="14"/>
    <n v="103.07599999999999"/>
    <n v="7"/>
    <n v="43.04"/>
    <n v="9"/>
    <n v="52.98"/>
    <n v="16"/>
    <n v="100.64"/>
    <n v="6"/>
    <n v="51.39"/>
    <n v="11"/>
    <n v="84.355000000000004"/>
    <n v="10"/>
    <n v="62.06"/>
    <n v="7"/>
    <n v="55.604999999999997"/>
    <n v="13"/>
    <n v="115.685"/>
    <n v="15"/>
    <n v="99.625"/>
    <n v="13"/>
    <n v="96.864999999999995"/>
    <n v="1"/>
    <n v="10.08"/>
    <n v="1326"/>
    <n v="5277.1019999999999"/>
  </r>
  <r>
    <s v="5081"/>
    <x v="1025"/>
    <n v="4252.8209999999999"/>
    <n v="11"/>
    <n v="73.569999999999993"/>
    <n v="6"/>
    <n v="33.1"/>
    <n v="8"/>
    <n v="40.229999999999997"/>
    <n v="7"/>
    <n v="96.135000000000005"/>
    <n v="7"/>
    <n v="38.15"/>
    <n v="5"/>
    <n v="35.33"/>
    <n v="7"/>
    <n v="51.375"/>
    <n v="11"/>
    <n v="89.43"/>
    <n v="10"/>
    <n v="67.185000000000002"/>
    <n v="14"/>
    <n v="126.19499999999999"/>
    <n v="17"/>
    <n v="129.26499999999999"/>
    <n v="15"/>
    <n v="300.98"/>
    <n v="5"/>
    <n v="42.49"/>
    <n v="9"/>
    <n v="77.665000000000006"/>
    <n v="19"/>
    <n v="181.11"/>
    <n v="11"/>
    <n v="91.9"/>
    <n v="6"/>
    <n v="65.555000000000007"/>
    <n v="17"/>
    <n v="130.94999999999999"/>
    <n v="7"/>
    <n v="40.755000000000003"/>
    <n v="12"/>
    <n v="103.65"/>
    <n v="10"/>
    <n v="75.09"/>
    <n v="6"/>
    <n v="55.494999999999997"/>
    <n v="3"/>
    <n v="20.204999999999998"/>
    <n v="1218"/>
    <n v="6218.6310000000003"/>
  </r>
  <r>
    <s v="5082"/>
    <x v="314"/>
    <n v="5982.5219999999999"/>
    <n v="13"/>
    <n v="71.680000000000007"/>
    <n v="13"/>
    <n v="80.900000000000006"/>
    <n v="11"/>
    <n v="64.724999999999994"/>
    <n v="7"/>
    <n v="44.755000000000003"/>
    <n v="14"/>
    <n v="154.06"/>
    <n v="13"/>
    <n v="187.52500000000001"/>
    <n v="11"/>
    <n v="70.58"/>
    <n v="11"/>
    <n v="72.385000000000005"/>
    <n v="17"/>
    <n v="95.415000000000006"/>
    <n v="16"/>
    <n v="116.465"/>
    <n v="16"/>
    <n v="101.6"/>
    <n v="10"/>
    <n v="115.48"/>
    <n v="10"/>
    <n v="66.45"/>
    <n v="23"/>
    <n v="149.36500000000001"/>
    <n v="18"/>
    <n v="136.48500000000001"/>
    <n v="21"/>
    <n v="215.97499999999999"/>
    <n v="23"/>
    <n v="213.94399999999999"/>
    <n v="9"/>
    <n v="88.844999999999999"/>
    <n v="15"/>
    <n v="118.605"/>
    <n v="13"/>
    <n v="93.9"/>
    <n v="17"/>
    <n v="121.47499999999999"/>
    <n v="15"/>
    <n v="123.28"/>
    <n v="7"/>
    <n v="43.06"/>
    <n v="1839"/>
    <n v="8529.4760000000006"/>
  </r>
  <r>
    <s v="5083"/>
    <x v="1026"/>
    <n v="2529.1779999999999"/>
    <n v="8"/>
    <n v="36.49"/>
    <n v="7"/>
    <n v="35.130000000000003"/>
    <n v="4"/>
    <n v="31.2"/>
    <n v="6"/>
    <n v="33.299999999999997"/>
    <n v="7"/>
    <n v="38.695"/>
    <n v="6"/>
    <n v="97.87"/>
    <n v="4"/>
    <n v="30.56"/>
    <n v="8"/>
    <n v="60.11"/>
    <n v="4"/>
    <n v="26.574999999999999"/>
    <n v="7"/>
    <n v="51.78"/>
    <n v="7"/>
    <n v="47.54"/>
    <n v="9"/>
    <n v="75.98"/>
    <n v="8"/>
    <n v="75.2"/>
    <n v="11"/>
    <n v="67.004999999999995"/>
    <n v="10"/>
    <n v="88.754999999999995"/>
    <n v="9"/>
    <n v="50.68"/>
    <n v="7"/>
    <n v="41.66"/>
    <n v="3"/>
    <n v="23.385000000000002"/>
    <n v="9"/>
    <n v="74.239999999999995"/>
    <n v="6"/>
    <n v="28.024999999999999"/>
    <n v="7"/>
    <n v="57.49"/>
    <n v="11"/>
    <n v="93.114999999999995"/>
    <n v="0"/>
    <n v="0"/>
    <n v="903"/>
    <n v="3693.9630000000002"/>
  </r>
  <r>
    <s v="5084"/>
    <x v="316"/>
    <n v="2925.491"/>
    <n v="12"/>
    <n v="76.974999999999994"/>
    <n v="8"/>
    <n v="63.734999999999999"/>
    <n v="5"/>
    <n v="33.405000000000001"/>
    <n v="9"/>
    <n v="146.26"/>
    <n v="7"/>
    <n v="52.335000000000001"/>
    <n v="8"/>
    <n v="46.66"/>
    <n v="9"/>
    <n v="48.91"/>
    <n v="9"/>
    <n v="43.274999999999999"/>
    <n v="8"/>
    <n v="50.91"/>
    <n v="13"/>
    <n v="120.89"/>
    <n v="6"/>
    <n v="48.055"/>
    <n v="4"/>
    <n v="25.475000000000001"/>
    <n v="9"/>
    <n v="58.27"/>
    <n v="8"/>
    <n v="50.03"/>
    <n v="7"/>
    <n v="46.765000000000001"/>
    <n v="10"/>
    <n v="139.47999999999999"/>
    <n v="13"/>
    <n v="325.36"/>
    <n v="10"/>
    <n v="383.62"/>
    <n v="9"/>
    <n v="63.055"/>
    <n v="5"/>
    <n v="31.56"/>
    <n v="10"/>
    <n v="57.59"/>
    <n v="7"/>
    <n v="47.174999999999997"/>
    <n v="3"/>
    <n v="19.850000000000001"/>
    <n v="948"/>
    <n v="4905.1310000000003"/>
  </r>
  <r>
    <s v="5085"/>
    <x v="1027"/>
    <n v="7624.8890000000001"/>
    <n v="16"/>
    <n v="87.36"/>
    <n v="22"/>
    <n v="103.345"/>
    <n v="28"/>
    <n v="168.345"/>
    <n v="26"/>
    <n v="112.94499999999999"/>
    <n v="32"/>
    <n v="154.11500000000001"/>
    <n v="23"/>
    <n v="120.14"/>
    <n v="37"/>
    <n v="191.535"/>
    <n v="40"/>
    <n v="203.7"/>
    <n v="39"/>
    <n v="238.697"/>
    <n v="29"/>
    <n v="200.79499999999999"/>
    <n v="46"/>
    <n v="280.59500000000003"/>
    <n v="32"/>
    <n v="241.10499999999999"/>
    <n v="24"/>
    <n v="155.19499999999999"/>
    <n v="25"/>
    <n v="138.28"/>
    <n v="50"/>
    <n v="261.43"/>
    <n v="25"/>
    <n v="134.23500000000001"/>
    <n v="30"/>
    <n v="188.83"/>
    <n v="34"/>
    <n v="248.46"/>
    <n v="38"/>
    <n v="333.05"/>
    <n v="47"/>
    <n v="273.27999999999997"/>
    <n v="24"/>
    <n v="146.53"/>
    <n v="35"/>
    <n v="196.64500000000001"/>
    <n v="9"/>
    <n v="62.685000000000002"/>
    <n v="3073"/>
    <n v="11866.186"/>
  </r>
  <r>
    <s v="5086"/>
    <x v="912"/>
    <n v="6518.0069999999996"/>
    <n v="12"/>
    <n v="83.795000000000002"/>
    <n v="20"/>
    <n v="108.735"/>
    <n v="12"/>
    <n v="70.97"/>
    <n v="16"/>
    <n v="132.13499999999999"/>
    <n v="21"/>
    <n v="120.595"/>
    <n v="20"/>
    <n v="117.425"/>
    <n v="23"/>
    <n v="176.875"/>
    <n v="21"/>
    <n v="129.88499999999999"/>
    <n v="23"/>
    <n v="236.255"/>
    <n v="19"/>
    <n v="117.67"/>
    <n v="24"/>
    <n v="257.31"/>
    <n v="28"/>
    <n v="221.465"/>
    <n v="21"/>
    <n v="130.82"/>
    <n v="25"/>
    <n v="163.51499999999999"/>
    <n v="24"/>
    <n v="147.15"/>
    <n v="22"/>
    <n v="153.78"/>
    <n v="20"/>
    <n v="138.69999999999999"/>
    <n v="17"/>
    <n v="98.93"/>
    <n v="18"/>
    <n v="117.05500000000001"/>
    <n v="31"/>
    <n v="206.245"/>
    <n v="28"/>
    <n v="245.755"/>
    <n v="20"/>
    <n v="134.535"/>
    <n v="6"/>
    <n v="39.395000000000003"/>
    <n v="2416"/>
    <n v="9867.0020000000004"/>
  </r>
  <r>
    <s v="5087"/>
    <x v="1028"/>
    <n v="4146.5290000000005"/>
    <n v="6"/>
    <n v="26.26"/>
    <n v="17"/>
    <n v="121.68"/>
    <n v="11"/>
    <n v="65.394999999999996"/>
    <n v="10"/>
    <n v="95.534999999999997"/>
    <n v="9"/>
    <n v="76.8"/>
    <n v="7"/>
    <n v="37.17"/>
    <n v="10"/>
    <n v="156.51"/>
    <n v="10"/>
    <n v="59.37"/>
    <n v="15"/>
    <n v="110.09"/>
    <n v="7"/>
    <n v="49.47"/>
    <n v="14"/>
    <n v="87.76"/>
    <n v="14"/>
    <n v="109.71"/>
    <n v="13"/>
    <n v="92.25"/>
    <n v="15"/>
    <n v="93.47"/>
    <n v="19"/>
    <n v="121.99"/>
    <n v="15"/>
    <n v="104.22"/>
    <n v="17"/>
    <n v="107.345"/>
    <n v="10"/>
    <n v="90.01"/>
    <n v="18"/>
    <n v="114.075"/>
    <n v="14"/>
    <n v="92.364999999999995"/>
    <n v="16"/>
    <n v="125.82"/>
    <n v="8"/>
    <n v="54.015000000000001"/>
    <n v="4"/>
    <n v="34.409999999999997"/>
    <n v="1486"/>
    <n v="6172.2489999999998"/>
  </r>
  <r>
    <s v="5088"/>
    <x v="1029"/>
    <n v="1793.7750000000001"/>
    <n v="2"/>
    <n v="8.0749999999999993"/>
    <n v="3"/>
    <n v="119.62"/>
    <n v="2"/>
    <n v="10.095000000000001"/>
    <n v="9"/>
    <n v="71.474999999999994"/>
    <n v="2"/>
    <n v="11.34"/>
    <n v="3"/>
    <n v="23.23"/>
    <n v="6"/>
    <n v="32.234999999999999"/>
    <n v="2"/>
    <n v="9.625"/>
    <n v="4"/>
    <n v="40.104999999999997"/>
    <n v="4"/>
    <n v="28.63"/>
    <n v="5"/>
    <n v="72.849999999999994"/>
    <n v="8"/>
    <n v="45.284999999999997"/>
    <n v="9"/>
    <n v="61.045000000000002"/>
    <n v="3"/>
    <n v="16.454999999999998"/>
    <n v="5"/>
    <n v="34.450000000000003"/>
    <n v="2"/>
    <n v="11.7"/>
    <n v="9"/>
    <n v="59.7"/>
    <n v="6"/>
    <n v="76.594999999999999"/>
    <n v="5"/>
    <n v="39.055"/>
    <n v="4"/>
    <n v="109.325"/>
    <n v="7"/>
    <n v="65.655000000000001"/>
    <n v="3"/>
    <n v="29.594999999999999"/>
    <n v="3"/>
    <n v="17.175000000000001"/>
    <n v="514"/>
    <n v="2787.09"/>
  </r>
  <r>
    <s v="5089"/>
    <x v="1030"/>
    <n v="2906.2860000000001"/>
    <n v="7"/>
    <n v="40.270000000000003"/>
    <n v="8"/>
    <n v="48.174999999999997"/>
    <n v="4"/>
    <n v="23.18"/>
    <n v="3"/>
    <n v="16.79"/>
    <n v="1"/>
    <n v="9.57"/>
    <n v="5"/>
    <n v="26.32"/>
    <n v="7"/>
    <n v="54.65"/>
    <n v="9"/>
    <n v="60.115000000000002"/>
    <n v="8"/>
    <n v="45.295000000000002"/>
    <n v="5"/>
    <n v="25.558"/>
    <n v="4"/>
    <n v="22.895"/>
    <n v="8"/>
    <n v="70.209999999999994"/>
    <n v="8"/>
    <n v="75.33"/>
    <n v="10"/>
    <n v="144.66"/>
    <n v="8"/>
    <n v="106.455"/>
    <n v="10"/>
    <n v="74.625"/>
    <n v="10"/>
    <n v="69.275000000000006"/>
    <n v="5"/>
    <n v="42.16"/>
    <n v="7"/>
    <n v="37.445"/>
    <n v="8"/>
    <n v="45.844999999999999"/>
    <n v="5"/>
    <n v="40.6"/>
    <n v="12"/>
    <n v="95.52"/>
    <n v="0"/>
    <n v="0"/>
    <n v="1006"/>
    <n v="4081.2289999999998"/>
  </r>
  <r>
    <s v="5090"/>
    <x v="1031"/>
    <n v="3203.4810000000002"/>
    <n v="5"/>
    <n v="26.885000000000002"/>
    <n v="8"/>
    <n v="38.380000000000003"/>
    <n v="6"/>
    <n v="99.47"/>
    <n v="1"/>
    <n v="3.78"/>
    <n v="10"/>
    <n v="119.83"/>
    <n v="6"/>
    <n v="41.534999999999997"/>
    <n v="7"/>
    <n v="38.14"/>
    <n v="10"/>
    <n v="157.94499999999999"/>
    <n v="8"/>
    <n v="48.68"/>
    <n v="6"/>
    <n v="41.41"/>
    <n v="9"/>
    <n v="49.61"/>
    <n v="6"/>
    <n v="31.15"/>
    <n v="10"/>
    <n v="63.81"/>
    <n v="9"/>
    <n v="80.754999999999995"/>
    <n v="22"/>
    <n v="73.028000000000006"/>
    <n v="16"/>
    <n v="57.6"/>
    <n v="12"/>
    <n v="68.685000000000002"/>
    <n v="9"/>
    <n v="60.99"/>
    <n v="13"/>
    <n v="79.819999999999993"/>
    <n v="8"/>
    <n v="47.475000000000001"/>
    <n v="6"/>
    <n v="35.97"/>
    <n v="6"/>
    <n v="39.26"/>
    <n v="3"/>
    <n v="23.445"/>
    <n v="1341"/>
    <n v="4531.134"/>
  </r>
  <r>
    <s v="5091"/>
    <x v="925"/>
    <n v="3060.1709999999998"/>
    <n v="7"/>
    <n v="29.57"/>
    <n v="5"/>
    <n v="36.515000000000001"/>
    <n v="5"/>
    <n v="23.855"/>
    <n v="9"/>
    <n v="43.866"/>
    <n v="6"/>
    <n v="35.375"/>
    <n v="10"/>
    <n v="52.16"/>
    <n v="12"/>
    <n v="71.194999999999993"/>
    <n v="13"/>
    <n v="162.41999999999999"/>
    <n v="11"/>
    <n v="73.319999999999993"/>
    <n v="12"/>
    <n v="72.965000000000003"/>
    <n v="11"/>
    <n v="56.6"/>
    <n v="5"/>
    <n v="25.885000000000002"/>
    <n v="8"/>
    <n v="49.075000000000003"/>
    <n v="10"/>
    <n v="76.569999999999993"/>
    <n v="5"/>
    <n v="31.484999999999999"/>
    <n v="12"/>
    <n v="104.91"/>
    <n v="13"/>
    <n v="89.26"/>
    <n v="4"/>
    <n v="26.23"/>
    <n v="14"/>
    <n v="94.715000000000003"/>
    <n v="6"/>
    <n v="35.655000000000001"/>
    <n v="6"/>
    <n v="37.685000000000002"/>
    <n v="8"/>
    <n v="55.734999999999999"/>
    <n v="3"/>
    <n v="16.829999999999998"/>
    <n v="1162"/>
    <n v="4362.0469999999996"/>
  </r>
  <r>
    <s v="5092"/>
    <x v="1032"/>
    <n v="6698.3440000000001"/>
    <n v="21"/>
    <n v="129.46"/>
    <n v="17"/>
    <n v="90.745000000000005"/>
    <n v="12"/>
    <n v="64.260000000000005"/>
    <n v="19"/>
    <n v="198.99"/>
    <n v="15"/>
    <n v="212.77"/>
    <n v="12"/>
    <n v="60.44"/>
    <n v="16"/>
    <n v="89.045000000000002"/>
    <n v="13"/>
    <n v="121.355"/>
    <n v="24"/>
    <n v="195.97499999999999"/>
    <n v="21"/>
    <n v="162.69999999999999"/>
    <n v="23"/>
    <n v="230.70500000000001"/>
    <n v="15"/>
    <n v="95.394999999999996"/>
    <n v="19"/>
    <n v="139.035"/>
    <n v="18"/>
    <n v="130.685"/>
    <n v="15"/>
    <n v="110.464"/>
    <n v="26"/>
    <n v="158.21799999999999"/>
    <n v="23"/>
    <n v="136.06"/>
    <n v="20"/>
    <n v="128.53"/>
    <n v="17"/>
    <n v="106.02500000000001"/>
    <n v="20"/>
    <n v="119.29"/>
    <n v="20"/>
    <n v="124.3"/>
    <n v="27"/>
    <n v="167.435"/>
    <n v="4"/>
    <n v="28.254999999999999"/>
    <n v="2654"/>
    <n v="9698.4809999999998"/>
  </r>
  <r>
    <s v="5093"/>
    <x v="1033"/>
    <n v="3594.721"/>
    <n v="8"/>
    <n v="38.774999999999999"/>
    <n v="6"/>
    <n v="34"/>
    <n v="2"/>
    <n v="11.44"/>
    <n v="5"/>
    <n v="23.645"/>
    <n v="3"/>
    <n v="19.13"/>
    <n v="6"/>
    <n v="31.895"/>
    <n v="7"/>
    <n v="37.869999999999997"/>
    <n v="4"/>
    <n v="21.515000000000001"/>
    <n v="8"/>
    <n v="43.81"/>
    <n v="12"/>
    <n v="72.635000000000005"/>
    <n v="8"/>
    <n v="140.035"/>
    <n v="7"/>
    <n v="38.71"/>
    <n v="10"/>
    <n v="65.834999999999994"/>
    <n v="15"/>
    <n v="100.325"/>
    <n v="6"/>
    <n v="54.38"/>
    <n v="8"/>
    <n v="43.73"/>
    <n v="12"/>
    <n v="73.114999999999995"/>
    <n v="10"/>
    <n v="62.325000000000003"/>
    <n v="8"/>
    <n v="54.06"/>
    <n v="15"/>
    <n v="91.68"/>
    <n v="14"/>
    <n v="102.65"/>
    <n v="15"/>
    <n v="97.224999999999994"/>
    <n v="3"/>
    <n v="19.399999999999999"/>
    <n v="1477"/>
    <n v="4872.9059999999999"/>
  </r>
  <r>
    <s v="5094"/>
    <x v="1034"/>
    <n v="1947.7249999999999"/>
    <n v="3"/>
    <n v="110.76"/>
    <n v="1"/>
    <n v="99.9"/>
    <n v="1"/>
    <n v="99.7"/>
    <n v="1"/>
    <n v="10.26"/>
    <n v="5"/>
    <n v="47.795000000000002"/>
    <n v="6"/>
    <n v="188.14"/>
    <n v="1"/>
    <n v="6.6"/>
    <n v="4"/>
    <n v="136.125"/>
    <n v="2"/>
    <n v="89.635000000000005"/>
    <n v="3"/>
    <n v="46.75"/>
    <n v="4"/>
    <n v="195.37"/>
    <n v="3"/>
    <n v="69.7"/>
    <n v="2"/>
    <n v="46.2"/>
    <n v="1"/>
    <n v="5.67"/>
    <n v="0"/>
    <n v="0"/>
    <n v="1"/>
    <n v="6.5549999999999997"/>
    <n v="2"/>
    <n v="36.6"/>
    <n v="4"/>
    <n v="62.384999999999998"/>
    <n v="1"/>
    <n v="6.6150000000000002"/>
    <n v="7"/>
    <n v="217.95500000000001"/>
    <n v="7"/>
    <n v="113.65"/>
    <n v="3"/>
    <n v="42.23"/>
    <n v="1"/>
    <n v="6.6"/>
    <n v="246"/>
    <n v="3592.92"/>
  </r>
  <r>
    <s v="5095"/>
    <x v="1035"/>
    <n v="8826.15"/>
    <n v="13"/>
    <n v="108.44"/>
    <n v="25"/>
    <n v="232.95500000000001"/>
    <n v="22"/>
    <n v="117.985"/>
    <n v="15"/>
    <n v="109.42"/>
    <n v="23"/>
    <n v="155.43"/>
    <n v="15"/>
    <n v="81.5"/>
    <n v="21"/>
    <n v="122.44"/>
    <n v="20"/>
    <n v="308.79000000000002"/>
    <n v="21"/>
    <n v="245.70500000000001"/>
    <n v="22"/>
    <n v="213.17500000000001"/>
    <n v="23"/>
    <n v="132.405"/>
    <n v="23"/>
    <n v="317.71499999999997"/>
    <n v="16"/>
    <n v="94.765000000000001"/>
    <n v="26"/>
    <n v="167.8"/>
    <n v="17"/>
    <n v="103.71"/>
    <n v="25"/>
    <n v="175.47"/>
    <n v="27"/>
    <n v="244.03"/>
    <n v="20"/>
    <n v="160.94999999999999"/>
    <n v="27"/>
    <n v="209.33500000000001"/>
    <n v="23"/>
    <n v="267.33499999999998"/>
    <n v="28"/>
    <n v="258.30500000000001"/>
    <n v="28"/>
    <n v="232.995"/>
    <n v="7"/>
    <n v="51.454999999999998"/>
    <n v="2806"/>
    <n v="12938.26"/>
  </r>
  <r>
    <s v="5096"/>
    <x v="1036"/>
    <n v="6604.799"/>
    <n v="14"/>
    <n v="145.07"/>
    <n v="22"/>
    <n v="125.58"/>
    <n v="17"/>
    <n v="117.30500000000001"/>
    <n v="9"/>
    <n v="51.21"/>
    <n v="8"/>
    <n v="47.365000000000002"/>
    <n v="12"/>
    <n v="65.099999999999994"/>
    <n v="16"/>
    <n v="97.64"/>
    <n v="11"/>
    <n v="63.23"/>
    <n v="11"/>
    <n v="73.849999999999994"/>
    <n v="20"/>
    <n v="137.41499999999999"/>
    <n v="19"/>
    <n v="119.38500000000001"/>
    <n v="19"/>
    <n v="209.32"/>
    <n v="14"/>
    <n v="96.504999999999995"/>
    <n v="12"/>
    <n v="82.234999999999999"/>
    <n v="10"/>
    <n v="63.46"/>
    <n v="8"/>
    <n v="41.784999999999997"/>
    <n v="13"/>
    <n v="123.93"/>
    <n v="11"/>
    <n v="69.465000000000003"/>
    <n v="15"/>
    <n v="112.21"/>
    <n v="15"/>
    <n v="95.254999999999995"/>
    <n v="17"/>
    <n v="92.355000000000004"/>
    <n v="17"/>
    <n v="114.52500000000001"/>
    <n v="3"/>
    <n v="24.08"/>
    <n v="2335"/>
    <n v="8773.0740000000005"/>
  </r>
  <r>
    <s v="5097"/>
    <x v="1037"/>
    <n v="5582.43"/>
    <n v="11"/>
    <n v="57.06"/>
    <n v="15"/>
    <n v="96.3"/>
    <n v="13"/>
    <n v="70.55"/>
    <n v="9"/>
    <n v="46.104999999999997"/>
    <n v="17"/>
    <n v="114.5"/>
    <n v="10"/>
    <n v="53.295000000000002"/>
    <n v="9"/>
    <n v="46.11"/>
    <n v="15"/>
    <n v="94.795000000000002"/>
    <n v="16"/>
    <n v="102.86499999999999"/>
    <n v="10"/>
    <n v="59.295000000000002"/>
    <n v="17"/>
    <n v="152.51499999999999"/>
    <n v="10"/>
    <n v="55.13"/>
    <n v="13"/>
    <n v="84.265000000000001"/>
    <n v="10"/>
    <n v="67.254999999999995"/>
    <n v="18"/>
    <n v="108.94499999999999"/>
    <n v="10"/>
    <n v="57.37"/>
    <n v="13"/>
    <n v="81.364999999999995"/>
    <n v="11"/>
    <n v="67.099999999999994"/>
    <n v="25"/>
    <n v="159.91"/>
    <n v="12"/>
    <n v="71.385000000000005"/>
    <n v="12"/>
    <n v="73.38"/>
    <n v="8"/>
    <n v="65.3"/>
    <n v="2"/>
    <n v="13.2"/>
    <n v="2122"/>
    <n v="7380.4250000000002"/>
  </r>
  <r>
    <s v="5098"/>
    <x v="1038"/>
    <n v="5348.2479999999996"/>
    <n v="8"/>
    <n v="52.16"/>
    <n v="18"/>
    <n v="93.52"/>
    <n v="13"/>
    <n v="60.1"/>
    <n v="11"/>
    <n v="62.854999999999997"/>
    <n v="15"/>
    <n v="69.334999999999994"/>
    <n v="13"/>
    <n v="71.33"/>
    <n v="14"/>
    <n v="135.67500000000001"/>
    <n v="13"/>
    <n v="106.06"/>
    <n v="9"/>
    <n v="56.115000000000002"/>
    <n v="13"/>
    <n v="88.46"/>
    <n v="17"/>
    <n v="215.27500000000001"/>
    <n v="11"/>
    <n v="65.165000000000006"/>
    <n v="10"/>
    <n v="71.95"/>
    <n v="14"/>
    <n v="83.46"/>
    <n v="17"/>
    <n v="96.015000000000001"/>
    <n v="13"/>
    <n v="86.685000000000002"/>
    <n v="14"/>
    <n v="70.075000000000003"/>
    <n v="12"/>
    <n v="75.989999999999995"/>
    <n v="20"/>
    <n v="120.655"/>
    <n v="17"/>
    <n v="107.795"/>
    <n v="18"/>
    <n v="111.55500000000001"/>
    <n v="15"/>
    <n v="95.204999999999998"/>
    <n v="10"/>
    <n v="63.1"/>
    <n v="2197"/>
    <n v="7406.7830000000004"/>
  </r>
  <r>
    <s v="5106"/>
    <x v="510"/>
    <n v="738.88"/>
    <n v="0"/>
    <n v="0"/>
    <n v="0"/>
    <n v="0"/>
    <n v="1"/>
    <n v="30.8"/>
    <n v="0"/>
    <n v="0"/>
    <n v="1"/>
    <n v="63.25"/>
    <n v="1"/>
    <n v="15.18"/>
    <n v="2"/>
    <n v="40.880000000000003"/>
    <n v="2"/>
    <n v="60.55"/>
    <n v="2"/>
    <n v="19.25"/>
    <n v="0"/>
    <n v="0"/>
    <n v="0"/>
    <n v="0"/>
    <n v="3"/>
    <n v="138.5"/>
    <n v="1"/>
    <n v="6.3"/>
    <n v="0"/>
    <n v="0"/>
    <n v="1"/>
    <n v="34.159999999999997"/>
    <n v="1"/>
    <n v="16.8"/>
    <n v="1"/>
    <n v="29.7"/>
    <n v="1"/>
    <n v="6.6"/>
    <n v="2"/>
    <n v="30.6"/>
    <n v="1"/>
    <n v="6.6"/>
    <n v="0"/>
    <n v="0"/>
    <n v="0"/>
    <n v="0"/>
    <n v="0"/>
    <n v="0"/>
    <n v="63"/>
    <n v="1238.05"/>
  </r>
  <r>
    <s v="5107"/>
    <x v="1039"/>
    <n v="8029.4350000000004"/>
    <n v="14"/>
    <n v="73.77"/>
    <n v="13"/>
    <n v="62.204999999999998"/>
    <n v="14"/>
    <n v="165.81"/>
    <n v="15"/>
    <n v="81.284999999999997"/>
    <n v="16"/>
    <n v="86.734999999999999"/>
    <n v="18"/>
    <n v="137.30500000000001"/>
    <n v="23"/>
    <n v="129.495"/>
    <n v="22"/>
    <n v="124.125"/>
    <n v="23"/>
    <n v="238.58500000000001"/>
    <n v="25"/>
    <n v="143.81"/>
    <n v="18"/>
    <n v="112.815"/>
    <n v="19"/>
    <n v="139.24"/>
    <n v="24"/>
    <n v="150.11500000000001"/>
    <n v="24"/>
    <n v="145.11500000000001"/>
    <n v="23"/>
    <n v="242.98"/>
    <n v="24"/>
    <n v="209.49"/>
    <n v="23"/>
    <n v="128.22"/>
    <n v="20"/>
    <n v="124.905"/>
    <n v="26"/>
    <n v="158.88"/>
    <n v="26"/>
    <n v="200.85499999999999"/>
    <n v="26"/>
    <n v="182.80500000000001"/>
    <n v="32"/>
    <n v="205.185"/>
    <n v="2"/>
    <n v="11.1"/>
    <n v="2831"/>
    <n v="11284.264999999999"/>
  </r>
  <r>
    <s v="5108"/>
    <x v="1040"/>
    <n v="15104.232"/>
    <n v="39"/>
    <n v="210.095"/>
    <n v="43"/>
    <n v="240.79499999999999"/>
    <n v="27"/>
    <n v="225.84"/>
    <n v="21"/>
    <n v="125.03"/>
    <n v="27"/>
    <n v="148.91"/>
    <n v="27"/>
    <n v="163.19999999999999"/>
    <n v="34"/>
    <n v="212.41499999999999"/>
    <n v="57"/>
    <n v="335.92500000000001"/>
    <n v="61"/>
    <n v="364.51"/>
    <n v="55"/>
    <n v="351.28500000000003"/>
    <n v="63"/>
    <n v="434.29500000000002"/>
    <n v="44"/>
    <n v="339.99"/>
    <n v="39"/>
    <n v="216.82499999999999"/>
    <n v="46"/>
    <n v="401.80500000000001"/>
    <n v="46"/>
    <n v="306.42"/>
    <n v="39"/>
    <n v="262.42500000000001"/>
    <n v="49"/>
    <n v="392.72"/>
    <n v="46"/>
    <n v="338.36"/>
    <n v="69"/>
    <n v="493.44499999999999"/>
    <n v="56"/>
    <n v="336.09500000000003"/>
    <n v="67"/>
    <n v="482.84"/>
    <n v="42"/>
    <n v="277.97500000000002"/>
    <n v="9"/>
    <n v="63.375"/>
    <n v="5550"/>
    <n v="21828.807000000001"/>
  </r>
  <r>
    <s v="5109"/>
    <x v="1041"/>
    <n v="9200.9889999999996"/>
    <n v="12"/>
    <n v="58.534999999999997"/>
    <n v="16"/>
    <n v="80.290000000000006"/>
    <n v="16"/>
    <n v="81.39"/>
    <n v="11"/>
    <n v="53.82"/>
    <n v="21"/>
    <n v="185.2"/>
    <n v="12"/>
    <n v="64.27"/>
    <n v="17"/>
    <n v="86.935000000000002"/>
    <n v="15"/>
    <n v="94.224999999999994"/>
    <n v="26"/>
    <n v="136.19999999999999"/>
    <n v="21"/>
    <n v="135.68"/>
    <n v="29"/>
    <n v="267.375"/>
    <n v="26"/>
    <n v="142.57499999999999"/>
    <n v="13"/>
    <n v="178.54"/>
    <n v="23"/>
    <n v="149"/>
    <n v="25"/>
    <n v="162.41499999999999"/>
    <n v="20"/>
    <n v="126.11"/>
    <n v="22"/>
    <n v="138.18"/>
    <n v="21"/>
    <n v="127.21"/>
    <n v="19"/>
    <n v="134.85499999999999"/>
    <n v="22"/>
    <n v="144.57499999999999"/>
    <n v="21"/>
    <n v="133.45500000000001"/>
    <n v="24"/>
    <n v="153.22999999999999"/>
    <n v="11"/>
    <n v="71.534999999999997"/>
    <n v="3234"/>
    <n v="12106.589"/>
  </r>
  <r>
    <s v="5110"/>
    <x v="1042"/>
    <n v="4905.6719999999996"/>
    <n v="8"/>
    <n v="47.57"/>
    <n v="6"/>
    <n v="122.31"/>
    <n v="9"/>
    <n v="324.39999999999998"/>
    <n v="7"/>
    <n v="50.96"/>
    <n v="9"/>
    <n v="130.005"/>
    <n v="7"/>
    <n v="73.97"/>
    <n v="13"/>
    <n v="110.19"/>
    <n v="10"/>
    <n v="86.5"/>
    <n v="8"/>
    <n v="55.21"/>
    <n v="15"/>
    <n v="124.1"/>
    <n v="18"/>
    <n v="137.70500000000001"/>
    <n v="13"/>
    <n v="254.14"/>
    <n v="9"/>
    <n v="78.650000000000006"/>
    <n v="6"/>
    <n v="69.144999999999996"/>
    <n v="9"/>
    <n v="132.47"/>
    <n v="10"/>
    <n v="72.42"/>
    <n v="14"/>
    <n v="102.965"/>
    <n v="10"/>
    <n v="126.825"/>
    <n v="18"/>
    <n v="143.41499999999999"/>
    <n v="10"/>
    <n v="75.704999999999998"/>
    <n v="18"/>
    <n v="177.98"/>
    <n v="13"/>
    <n v="192.23500000000001"/>
    <n v="8"/>
    <n v="82.85"/>
    <n v="1310"/>
    <n v="7677.3919999999998"/>
  </r>
  <r>
    <s v="5111"/>
    <x v="42"/>
    <n v="197.99"/>
    <n v="0"/>
    <n v="0"/>
    <n v="0"/>
    <n v="0"/>
    <n v="0"/>
    <n v="0"/>
    <n v="0"/>
    <n v="0"/>
    <n v="0"/>
    <n v="0"/>
    <n v="0"/>
    <n v="0"/>
    <n v="3"/>
    <n v="65.775000000000006"/>
    <n v="2"/>
    <n v="64.98"/>
    <n v="0"/>
    <n v="0"/>
    <n v="2"/>
    <n v="179.69"/>
    <n v="1"/>
    <n v="100"/>
    <n v="1"/>
    <n v="11.16"/>
    <n v="0"/>
    <n v="0"/>
    <n v="0"/>
    <n v="0"/>
    <n v="0"/>
    <n v="0"/>
    <n v="0"/>
    <n v="0"/>
    <n v="2"/>
    <n v="199.6"/>
    <n v="0"/>
    <n v="0"/>
    <n v="0"/>
    <n v="0"/>
    <n v="0"/>
    <n v="0"/>
    <n v="0"/>
    <n v="0"/>
    <n v="0"/>
    <n v="0"/>
    <n v="0"/>
    <n v="0"/>
    <n v="22"/>
    <n v="819.19500000000005"/>
  </r>
  <r>
    <s v="5112"/>
    <x v="1043"/>
    <n v="6595.1710000000003"/>
    <n v="17"/>
    <n v="91.275000000000006"/>
    <n v="14"/>
    <n v="63.134999999999998"/>
    <n v="16"/>
    <n v="102.595"/>
    <n v="12"/>
    <n v="75.515000000000001"/>
    <n v="13"/>
    <n v="190.04"/>
    <n v="12"/>
    <n v="75.165000000000006"/>
    <n v="16"/>
    <n v="85.43"/>
    <n v="15"/>
    <n v="105.745"/>
    <n v="22"/>
    <n v="131.13999999999999"/>
    <n v="29"/>
    <n v="161.41999999999999"/>
    <n v="18"/>
    <n v="107.49"/>
    <n v="15"/>
    <n v="95.435000000000002"/>
    <n v="12"/>
    <n v="74.055000000000007"/>
    <n v="18"/>
    <n v="149.88"/>
    <n v="17"/>
    <n v="159.375"/>
    <n v="16"/>
    <n v="93.14"/>
    <n v="20"/>
    <n v="214.33500000000001"/>
    <n v="22"/>
    <n v="158.32"/>
    <n v="18"/>
    <n v="135.55000000000001"/>
    <n v="23"/>
    <n v="142.81"/>
    <n v="22"/>
    <n v="145.68"/>
    <n v="17"/>
    <n v="112.48"/>
    <n v="3"/>
    <n v="21.09"/>
    <n v="2363"/>
    <n v="9286.2710000000006"/>
  </r>
  <r>
    <s v="5113"/>
    <x v="1044"/>
    <n v="5370.0039999999999"/>
    <n v="7"/>
    <n v="34.51"/>
    <n v="12"/>
    <n v="87.05"/>
    <n v="10"/>
    <n v="142.85499999999999"/>
    <n v="15"/>
    <n v="75.275000000000006"/>
    <n v="14"/>
    <n v="167.83500000000001"/>
    <n v="18"/>
    <n v="123.66"/>
    <n v="19"/>
    <n v="95.545000000000002"/>
    <n v="19"/>
    <n v="115.45"/>
    <n v="18"/>
    <n v="120.395"/>
    <n v="12"/>
    <n v="91.174999999999997"/>
    <n v="18"/>
    <n v="110.19"/>
    <n v="16"/>
    <n v="119.285"/>
    <n v="15"/>
    <n v="85.63"/>
    <n v="12"/>
    <n v="67.48"/>
    <n v="12"/>
    <n v="70.89"/>
    <n v="16"/>
    <n v="117.71"/>
    <n v="12"/>
    <n v="59.84"/>
    <n v="23"/>
    <n v="142.315"/>
    <n v="25"/>
    <n v="258.92500000000001"/>
    <n v="25"/>
    <n v="150.88999999999999"/>
    <n v="20"/>
    <n v="123.625"/>
    <n v="16"/>
    <n v="133.51499999999999"/>
    <n v="6"/>
    <n v="38.115000000000002"/>
    <n v="1940"/>
    <n v="7902.1639999999998"/>
  </r>
  <r>
    <s v="5114"/>
    <x v="1045"/>
    <n v="13861.357"/>
    <n v="21"/>
    <n v="112.82"/>
    <n v="35"/>
    <n v="295.56"/>
    <n v="25"/>
    <n v="138.13999999999999"/>
    <n v="22"/>
    <n v="211.01"/>
    <n v="34"/>
    <n v="363.1"/>
    <n v="34"/>
    <n v="217.875"/>
    <n v="38"/>
    <n v="255.70500000000001"/>
    <n v="52"/>
    <n v="304.47000000000003"/>
    <n v="44"/>
    <n v="277.58"/>
    <n v="35"/>
    <n v="208.405"/>
    <n v="44"/>
    <n v="418.57"/>
    <n v="41"/>
    <n v="342.89"/>
    <n v="31"/>
    <n v="177.4"/>
    <n v="38"/>
    <n v="223.16499999999999"/>
    <n v="53"/>
    <n v="484.97500000000002"/>
    <n v="34"/>
    <n v="214.88499999999999"/>
    <n v="50"/>
    <n v="335.93"/>
    <n v="50"/>
    <n v="332.67500000000001"/>
    <n v="47"/>
    <n v="346.8"/>
    <n v="69"/>
    <n v="457.14"/>
    <n v="45"/>
    <n v="331.45"/>
    <n v="44"/>
    <n v="275.86500000000001"/>
    <n v="22"/>
    <n v="168.76499999999999"/>
    <n v="5007"/>
    <n v="20356.531999999999"/>
  </r>
  <r>
    <s v="5115"/>
    <x v="754"/>
    <n v="3346.904"/>
    <n v="12"/>
    <n v="70.84"/>
    <n v="13"/>
    <n v="119.455"/>
    <n v="11"/>
    <n v="74.67"/>
    <n v="8"/>
    <n v="53.57"/>
    <n v="13"/>
    <n v="77.765000000000001"/>
    <n v="14"/>
    <n v="73.234999999999999"/>
    <n v="9"/>
    <n v="51.125"/>
    <n v="19"/>
    <n v="105.955"/>
    <n v="15"/>
    <n v="89.885000000000005"/>
    <n v="20"/>
    <n v="114.48"/>
    <n v="17"/>
    <n v="92.105000000000004"/>
    <n v="12"/>
    <n v="82.965000000000003"/>
    <n v="15"/>
    <n v="98.58"/>
    <n v="8"/>
    <n v="52.424999999999997"/>
    <n v="13"/>
    <n v="85.435000000000002"/>
    <n v="11"/>
    <n v="72.36"/>
    <n v="20"/>
    <n v="142.22999999999999"/>
    <n v="12"/>
    <n v="71.75"/>
    <n v="17"/>
    <n v="116.68"/>
    <n v="27"/>
    <n v="170.97499999999999"/>
    <n v="17"/>
    <n v="110.405"/>
    <n v="16"/>
    <n v="113.82"/>
    <n v="2"/>
    <n v="13.2"/>
    <n v="1188"/>
    <n v="5400.8140000000003"/>
  </r>
  <r>
    <s v="5116"/>
    <x v="1046"/>
    <n v="4269.8909999999996"/>
    <n v="11"/>
    <n v="93.144999999999996"/>
    <n v="19"/>
    <n v="197.215"/>
    <n v="15"/>
    <n v="89.33"/>
    <n v="14"/>
    <n v="91.584999999999994"/>
    <n v="10"/>
    <n v="78.635000000000005"/>
    <n v="13"/>
    <n v="90.53"/>
    <n v="14"/>
    <n v="92.135000000000005"/>
    <n v="19"/>
    <n v="105.8"/>
    <n v="15"/>
    <n v="88.805000000000007"/>
    <n v="13"/>
    <n v="89.09"/>
    <n v="14"/>
    <n v="78.84"/>
    <n v="16"/>
    <n v="94.07"/>
    <n v="4"/>
    <n v="20.704999999999998"/>
    <n v="12"/>
    <n v="76.905000000000001"/>
    <n v="15"/>
    <n v="97.644999999999996"/>
    <n v="8"/>
    <n v="64.73"/>
    <n v="8"/>
    <n v="44.115000000000002"/>
    <n v="16"/>
    <n v="99.015000000000001"/>
    <n v="14"/>
    <n v="93.004999999999995"/>
    <n v="17"/>
    <n v="114.38"/>
    <n v="16"/>
    <n v="149.26"/>
    <n v="14"/>
    <n v="90.64"/>
    <n v="3"/>
    <n v="19.864999999999998"/>
    <n v="1579"/>
    <n v="6329.3360000000002"/>
  </r>
  <r>
    <s v="5117"/>
    <x v="524"/>
    <n v="2682.444"/>
    <n v="1"/>
    <n v="6.6"/>
    <n v="2"/>
    <n v="14.12"/>
    <n v="4"/>
    <n v="26.02"/>
    <n v="1"/>
    <n v="11.772"/>
    <n v="5"/>
    <n v="64.935000000000002"/>
    <n v="7"/>
    <n v="50.37"/>
    <n v="5"/>
    <n v="49.32"/>
    <n v="4"/>
    <n v="21.675000000000001"/>
    <n v="9"/>
    <n v="85.555000000000007"/>
    <n v="5"/>
    <n v="36.274999999999999"/>
    <n v="9"/>
    <n v="97.32"/>
    <n v="8"/>
    <n v="56.4"/>
    <n v="8"/>
    <n v="57.365000000000002"/>
    <n v="7"/>
    <n v="50.67"/>
    <n v="7"/>
    <n v="56.465000000000003"/>
    <n v="6"/>
    <n v="53.49"/>
    <n v="10"/>
    <n v="93.105000000000004"/>
    <n v="9"/>
    <n v="83.67"/>
    <n v="10"/>
    <n v="65.91"/>
    <n v="11"/>
    <n v="94.685000000000002"/>
    <n v="4"/>
    <n v="36.354999999999997"/>
    <n v="9"/>
    <n v="74.92"/>
    <n v="2"/>
    <n v="23.1"/>
    <n v="736"/>
    <n v="3892.5410000000002"/>
  </r>
  <r>
    <s v="5118"/>
    <x v="1047"/>
    <n v="10752.674000000001"/>
    <n v="22"/>
    <n v="127.285"/>
    <n v="33"/>
    <n v="189.85499999999999"/>
    <n v="35"/>
    <n v="234.35499999999999"/>
    <n v="21"/>
    <n v="312.255"/>
    <n v="21"/>
    <n v="123.81"/>
    <n v="20"/>
    <n v="140.71"/>
    <n v="23"/>
    <n v="141.69999999999999"/>
    <n v="15"/>
    <n v="111.88500000000001"/>
    <n v="24"/>
    <n v="209.245"/>
    <n v="26"/>
    <n v="199.37"/>
    <n v="28"/>
    <n v="209.45"/>
    <n v="28"/>
    <n v="214.52500000000001"/>
    <n v="14"/>
    <n v="138.24"/>
    <n v="29"/>
    <n v="186.02500000000001"/>
    <n v="23"/>
    <n v="260.03899999999999"/>
    <n v="13"/>
    <n v="95.16"/>
    <n v="22"/>
    <n v="170.74"/>
    <n v="22"/>
    <n v="172.505"/>
    <n v="32"/>
    <n v="225.13499999999999"/>
    <n v="30"/>
    <n v="305.935"/>
    <n v="22"/>
    <n v="160.27500000000001"/>
    <n v="23"/>
    <n v="201.48500000000001"/>
    <n v="11"/>
    <n v="109.51"/>
    <n v="3330"/>
    <n v="14992.168"/>
  </r>
  <r>
    <s v="5120"/>
    <x v="1048"/>
    <n v="3140.2139999999999"/>
    <n v="3"/>
    <n v="14.945"/>
    <n v="1"/>
    <n v="31.8"/>
    <n v="5"/>
    <n v="63.854999999999997"/>
    <n v="4"/>
    <n v="114.52"/>
    <n v="3"/>
    <n v="32.954999999999998"/>
    <n v="7"/>
    <n v="36.18"/>
    <n v="7"/>
    <n v="37.36"/>
    <n v="5"/>
    <n v="59.3"/>
    <n v="5"/>
    <n v="71.63"/>
    <n v="5"/>
    <n v="124.855"/>
    <n v="6"/>
    <n v="67.12"/>
    <n v="8"/>
    <n v="123.2"/>
    <n v="5"/>
    <n v="83.14"/>
    <n v="3"/>
    <n v="25.015000000000001"/>
    <n v="12"/>
    <n v="231.20500000000001"/>
    <n v="5"/>
    <n v="67.424999999999997"/>
    <n v="9"/>
    <n v="214.19"/>
    <n v="9"/>
    <n v="102.745"/>
    <n v="10"/>
    <n v="154.92500000000001"/>
    <n v="7"/>
    <n v="113.845"/>
    <n v="11"/>
    <n v="113.655"/>
    <n v="8"/>
    <n v="192.42"/>
    <n v="2"/>
    <n v="13.2"/>
    <n v="536"/>
    <n v="5229.6989999999996"/>
  </r>
  <r>
    <s v="5121"/>
    <x v="215"/>
    <n v="1484.7719999999999"/>
    <n v="6"/>
    <n v="35.909999999999997"/>
    <n v="1"/>
    <n v="28.08"/>
    <n v="9"/>
    <n v="65.31"/>
    <n v="4"/>
    <n v="22.61"/>
    <n v="3"/>
    <n v="47.89"/>
    <n v="4"/>
    <n v="27.085000000000001"/>
    <n v="10"/>
    <n v="62.88"/>
    <n v="9"/>
    <n v="53.945"/>
    <n v="3"/>
    <n v="16.645"/>
    <n v="6"/>
    <n v="31.635000000000002"/>
    <n v="5"/>
    <n v="52.384999999999998"/>
    <n v="3"/>
    <n v="18.71"/>
    <n v="1"/>
    <n v="33"/>
    <n v="4"/>
    <n v="57.86"/>
    <n v="5"/>
    <n v="65.48"/>
    <n v="3"/>
    <n v="17.545000000000002"/>
    <n v="4"/>
    <n v="125.155"/>
    <n v="9"/>
    <n v="107.23"/>
    <n v="5"/>
    <n v="56.835000000000001"/>
    <n v="6"/>
    <n v="72.180000000000007"/>
    <n v="7"/>
    <n v="46.76"/>
    <n v="6"/>
    <n v="72.8"/>
    <n v="1"/>
    <n v="6.6"/>
    <n v="434"/>
    <n v="2609.3020000000001"/>
  </r>
  <r>
    <s v="5125"/>
    <x v="1049"/>
    <n v="9041.7350000000006"/>
    <n v="17"/>
    <n v="205.7"/>
    <n v="25"/>
    <n v="246.79499999999999"/>
    <n v="12"/>
    <n v="71.03"/>
    <n v="14"/>
    <n v="78.094999999999999"/>
    <n v="16"/>
    <n v="87.71"/>
    <n v="15"/>
    <n v="85.594999999999999"/>
    <n v="22"/>
    <n v="175.73"/>
    <n v="24"/>
    <n v="144.845"/>
    <n v="16"/>
    <n v="122.355"/>
    <n v="23"/>
    <n v="181.72499999999999"/>
    <n v="16"/>
    <n v="101.72"/>
    <n v="14"/>
    <n v="147.58000000000001"/>
    <n v="18"/>
    <n v="125.16500000000001"/>
    <n v="20"/>
    <n v="125.755"/>
    <n v="18"/>
    <n v="118.985"/>
    <n v="20"/>
    <n v="116.08499999999999"/>
    <n v="15"/>
    <n v="110.13500000000001"/>
    <n v="17"/>
    <n v="125.53"/>
    <n v="18"/>
    <n v="144.035"/>
    <n v="28"/>
    <n v="205.20500000000001"/>
    <n v="27"/>
    <n v="187.46"/>
    <n v="21"/>
    <n v="154.97999999999999"/>
    <n v="4"/>
    <n v="26.15"/>
    <n v="3167"/>
    <n v="12130.1"/>
  </r>
  <r>
    <s v="5126"/>
    <x v="1050"/>
    <n v="2820.63"/>
    <n v="6"/>
    <n v="45.305"/>
    <n v="4"/>
    <n v="19.5"/>
    <n v="9"/>
    <n v="63.9"/>
    <n v="0"/>
    <n v="0"/>
    <n v="8"/>
    <n v="43.93"/>
    <n v="8"/>
    <n v="97.605000000000004"/>
    <n v="8"/>
    <n v="40.615000000000002"/>
    <n v="6"/>
    <n v="32.564999999999998"/>
    <n v="11"/>
    <n v="98.39"/>
    <n v="12"/>
    <n v="70.11"/>
    <n v="8"/>
    <n v="48.015000000000001"/>
    <n v="7"/>
    <n v="48.01"/>
    <n v="3"/>
    <n v="22.504999999999999"/>
    <n v="7"/>
    <n v="36.314999999999998"/>
    <n v="10"/>
    <n v="63.77"/>
    <n v="4"/>
    <n v="24.24"/>
    <n v="6"/>
    <n v="29.355"/>
    <n v="6"/>
    <n v="36.82"/>
    <n v="9"/>
    <n v="70.745000000000005"/>
    <n v="7"/>
    <n v="45.615000000000002"/>
    <n v="11"/>
    <n v="74.284999999999997"/>
    <n v="3"/>
    <n v="19.829999999999998"/>
    <n v="0"/>
    <n v="0"/>
    <n v="1037"/>
    <n v="3852.0549999999998"/>
  </r>
  <r>
    <s v="5127"/>
    <x v="1051"/>
    <n v="3398.05"/>
    <n v="9"/>
    <n v="51.27"/>
    <n v="10"/>
    <n v="53.23"/>
    <n v="5"/>
    <n v="28.56"/>
    <n v="4"/>
    <n v="25.1"/>
    <n v="5"/>
    <n v="28.38"/>
    <n v="3"/>
    <n v="20.34"/>
    <n v="5"/>
    <n v="38.6"/>
    <n v="7"/>
    <n v="45.395000000000003"/>
    <n v="7"/>
    <n v="41.34"/>
    <n v="7"/>
    <n v="42.6"/>
    <n v="6"/>
    <n v="34.445"/>
    <n v="10"/>
    <n v="63.395000000000003"/>
    <n v="7"/>
    <n v="43.76"/>
    <n v="8"/>
    <n v="48.53"/>
    <n v="13"/>
    <n v="88.385000000000005"/>
    <n v="12"/>
    <n v="83.34"/>
    <n v="8"/>
    <n v="45.41"/>
    <n v="8"/>
    <n v="46.89"/>
    <n v="10"/>
    <n v="99.26"/>
    <n v="8"/>
    <n v="49.4"/>
    <n v="7"/>
    <n v="42.93"/>
    <n v="3"/>
    <n v="19.53"/>
    <n v="4"/>
    <n v="39.395000000000003"/>
    <n v="1279"/>
    <n v="4477.5349999999999"/>
  </r>
  <r>
    <s v="5131"/>
    <x v="436"/>
    <n v="809.39200000000005"/>
    <n v="2"/>
    <n v="14.62"/>
    <n v="3"/>
    <n v="14.85"/>
    <n v="0"/>
    <n v="0"/>
    <n v="2"/>
    <n v="13.69"/>
    <n v="1"/>
    <n v="4.8449999999999998"/>
    <n v="2"/>
    <n v="10.185"/>
    <n v="1"/>
    <n v="6.6"/>
    <n v="1"/>
    <n v="5.49"/>
    <n v="0"/>
    <n v="0"/>
    <n v="0"/>
    <n v="0"/>
    <n v="4"/>
    <n v="42.27"/>
    <n v="1"/>
    <n v="19.22"/>
    <n v="1"/>
    <n v="6.6"/>
    <n v="0"/>
    <n v="0"/>
    <n v="4"/>
    <n v="28.21"/>
    <n v="2"/>
    <n v="13.23"/>
    <n v="1"/>
    <n v="6.3"/>
    <n v="1"/>
    <n v="6.6"/>
    <n v="2"/>
    <n v="27.164999999999999"/>
    <n v="1"/>
    <n v="6.6"/>
    <n v="1"/>
    <n v="6.6150000000000002"/>
    <n v="0"/>
    <n v="0"/>
    <n v="0"/>
    <n v="0"/>
    <n v="204"/>
    <n v="1042.482"/>
  </r>
  <r>
    <s v="5132"/>
    <x v="545"/>
    <n v="523.25099999999998"/>
    <n v="0"/>
    <n v="0"/>
    <n v="1"/>
    <n v="11.88"/>
    <n v="0"/>
    <n v="0"/>
    <n v="1"/>
    <n v="8.64"/>
    <n v="2"/>
    <n v="15.09"/>
    <n v="2"/>
    <n v="13.2"/>
    <n v="0"/>
    <n v="0"/>
    <n v="0"/>
    <n v="0"/>
    <n v="0"/>
    <n v="0"/>
    <n v="2"/>
    <n v="12.65"/>
    <n v="0"/>
    <n v="0"/>
    <n v="3"/>
    <n v="120.9"/>
    <n v="0"/>
    <n v="0"/>
    <n v="0"/>
    <n v="0"/>
    <n v="1"/>
    <n v="6.6150000000000002"/>
    <n v="1"/>
    <n v="13.2"/>
    <n v="1"/>
    <n v="20.74"/>
    <n v="1"/>
    <n v="6.6"/>
    <n v="0"/>
    <n v="0"/>
    <n v="0"/>
    <n v="0"/>
    <n v="0"/>
    <n v="0"/>
    <n v="2"/>
    <n v="80.599999999999994"/>
    <n v="0"/>
    <n v="0"/>
    <n v="92"/>
    <n v="833.36599999999999"/>
  </r>
  <r>
    <s v="5133"/>
    <x v="1052"/>
    <n v="380.64499999999998"/>
    <n v="0"/>
    <n v="0"/>
    <n v="0"/>
    <n v="0"/>
    <n v="0"/>
    <n v="0"/>
    <n v="0"/>
    <n v="0"/>
    <n v="0"/>
    <n v="0"/>
    <n v="1"/>
    <n v="2.85"/>
    <n v="0"/>
    <n v="0"/>
    <n v="0"/>
    <n v="0"/>
    <n v="0"/>
    <n v="0"/>
    <n v="1"/>
    <n v="18.149999999999999"/>
    <n v="0"/>
    <n v="0"/>
    <n v="0"/>
    <n v="0"/>
    <n v="1"/>
    <n v="6.51"/>
    <n v="0"/>
    <n v="0"/>
    <n v="0"/>
    <n v="0"/>
    <n v="0"/>
    <n v="0"/>
    <n v="1"/>
    <n v="4.8"/>
    <n v="1"/>
    <n v="10.35"/>
    <n v="0"/>
    <n v="0"/>
    <n v="0"/>
    <n v="0"/>
    <n v="0"/>
    <n v="0"/>
    <n v="1"/>
    <n v="9.1349999999999998"/>
    <n v="0"/>
    <n v="0"/>
    <n v="90"/>
    <n v="432.44"/>
  </r>
  <r>
    <s v="5134"/>
    <x v="439"/>
    <n v="392.46499999999997"/>
    <n v="0"/>
    <n v="0"/>
    <n v="0"/>
    <n v="0"/>
    <n v="2"/>
    <n v="6.6"/>
    <n v="0"/>
    <n v="0"/>
    <n v="1"/>
    <n v="6.5549999999999997"/>
    <n v="0"/>
    <n v="0"/>
    <n v="0"/>
    <n v="0"/>
    <n v="1"/>
    <n v="5.0149999999999997"/>
    <n v="0"/>
    <n v="0"/>
    <n v="0"/>
    <n v="0"/>
    <n v="2"/>
    <n v="13.82"/>
    <n v="3"/>
    <n v="23.31"/>
    <n v="0"/>
    <n v="0"/>
    <n v="0"/>
    <n v="0"/>
    <n v="0"/>
    <n v="0"/>
    <n v="1"/>
    <n v="5.27"/>
    <n v="0"/>
    <n v="0"/>
    <n v="0"/>
    <n v="0"/>
    <n v="0"/>
    <n v="0"/>
    <n v="1"/>
    <n v="7.2"/>
    <n v="1"/>
    <n v="6.6"/>
    <n v="1"/>
    <n v="6.48"/>
    <n v="0"/>
    <n v="0"/>
    <n v="83"/>
    <n v="473.315"/>
  </r>
  <r>
    <s v="5136"/>
    <x v="116"/>
    <n v="264.995"/>
    <n v="0"/>
    <n v="0"/>
    <n v="1"/>
    <n v="4.125"/>
    <n v="1"/>
    <n v="6.48"/>
    <n v="0"/>
    <n v="0"/>
    <n v="1"/>
    <n v="6.96"/>
    <n v="0"/>
    <n v="0"/>
    <n v="0"/>
    <n v="0"/>
    <n v="2"/>
    <n v="11.505000000000001"/>
    <n v="0"/>
    <n v="0"/>
    <n v="0"/>
    <n v="0"/>
    <n v="0"/>
    <n v="0"/>
    <n v="1"/>
    <n v="6.27"/>
    <n v="2"/>
    <n v="21.655000000000001"/>
    <n v="0"/>
    <n v="0"/>
    <n v="0"/>
    <n v="0"/>
    <n v="0"/>
    <n v="0"/>
    <n v="1"/>
    <n v="14.96"/>
    <n v="0"/>
    <n v="0"/>
    <n v="1"/>
    <n v="11.16"/>
    <n v="3"/>
    <n v="45.92"/>
    <n v="1"/>
    <n v="12.8"/>
    <n v="1"/>
    <n v="17.64"/>
    <n v="0"/>
    <n v="0"/>
    <n v="88"/>
    <n v="424.47"/>
  </r>
  <r>
    <s v="5137"/>
    <x v="427"/>
    <n v="579.46500000000003"/>
    <n v="1"/>
    <n v="7.7"/>
    <n v="4"/>
    <n v="29.26"/>
    <n v="1"/>
    <n v="5.94"/>
    <n v="1"/>
    <n v="7.38"/>
    <n v="0"/>
    <n v="0"/>
    <n v="2"/>
    <n v="11.835000000000001"/>
    <n v="0"/>
    <n v="0"/>
    <n v="0"/>
    <n v="0"/>
    <n v="0"/>
    <n v="0"/>
    <n v="0"/>
    <n v="0"/>
    <n v="2"/>
    <n v="21.62"/>
    <n v="1"/>
    <n v="13.2"/>
    <n v="0"/>
    <n v="0"/>
    <n v="1"/>
    <n v="6.6"/>
    <n v="0"/>
    <n v="0"/>
    <n v="0"/>
    <n v="0"/>
    <n v="3"/>
    <n v="67.844999999999999"/>
    <n v="1"/>
    <n v="6.6150000000000002"/>
    <n v="2"/>
    <n v="30.08"/>
    <n v="1"/>
    <n v="8"/>
    <n v="1"/>
    <n v="7.875"/>
    <n v="0"/>
    <n v="0"/>
    <n v="0"/>
    <n v="0"/>
    <n v="110"/>
    <n v="803.41499999999996"/>
  </r>
  <r>
    <s v="5138"/>
    <x v="55"/>
    <n v="283.505"/>
    <n v="0"/>
    <n v="0"/>
    <n v="0"/>
    <n v="0"/>
    <n v="0"/>
    <n v="0"/>
    <n v="1"/>
    <n v="6.4"/>
    <n v="0"/>
    <n v="0"/>
    <n v="1"/>
    <n v="6.6"/>
    <n v="0"/>
    <n v="0"/>
    <n v="1"/>
    <n v="7.6950000000000003"/>
    <n v="0"/>
    <n v="0"/>
    <n v="0"/>
    <n v="0"/>
    <n v="0"/>
    <n v="0"/>
    <n v="1"/>
    <n v="12.54"/>
    <n v="2"/>
    <n v="19.670000000000002"/>
    <n v="1"/>
    <n v="7.875"/>
    <n v="0"/>
    <n v="0"/>
    <n v="0"/>
    <n v="0"/>
    <n v="0"/>
    <n v="0"/>
    <n v="0"/>
    <n v="0"/>
    <n v="0"/>
    <n v="0"/>
    <n v="0"/>
    <n v="0"/>
    <n v="1"/>
    <n v="10.88"/>
    <n v="0"/>
    <n v="0"/>
    <n v="0"/>
    <n v="0"/>
    <n v="57"/>
    <n v="355.16500000000002"/>
  </r>
  <r>
    <s v="5139"/>
    <x v="292"/>
    <n v="376.73"/>
    <n v="0"/>
    <n v="0"/>
    <n v="0"/>
    <n v="0"/>
    <n v="1"/>
    <n v="6.6"/>
    <n v="0"/>
    <n v="0"/>
    <n v="2"/>
    <n v="33.06"/>
    <n v="0"/>
    <n v="0"/>
    <n v="0"/>
    <n v="0"/>
    <n v="0"/>
    <n v="0"/>
    <n v="0"/>
    <n v="0"/>
    <n v="2"/>
    <n v="48.75"/>
    <n v="1"/>
    <n v="4.4249999999999998"/>
    <n v="0"/>
    <n v="0"/>
    <n v="0"/>
    <n v="0"/>
    <n v="0"/>
    <n v="0"/>
    <n v="0"/>
    <n v="0"/>
    <n v="0"/>
    <n v="0"/>
    <n v="1"/>
    <n v="5.04"/>
    <n v="0"/>
    <n v="0"/>
    <n v="0"/>
    <n v="0"/>
    <n v="0"/>
    <n v="0"/>
    <n v="0"/>
    <n v="0"/>
    <n v="0"/>
    <n v="0"/>
    <n v="0"/>
    <n v="0"/>
    <n v="70"/>
    <n v="474.60500000000002"/>
  </r>
  <r>
    <s v="5140"/>
    <x v="666"/>
    <n v="224.886"/>
    <n v="2"/>
    <n v="17.8"/>
    <n v="1"/>
    <n v="4.6749999999999998"/>
    <n v="0"/>
    <n v="0"/>
    <n v="0"/>
    <n v="0"/>
    <n v="0"/>
    <n v="0"/>
    <n v="0"/>
    <n v="0"/>
    <n v="0"/>
    <n v="0"/>
    <n v="1"/>
    <n v="5.13"/>
    <n v="0"/>
    <n v="0"/>
    <n v="0"/>
    <n v="0"/>
    <n v="0"/>
    <n v="0"/>
    <n v="1"/>
    <n v="4.8600000000000003"/>
    <n v="1"/>
    <n v="5.6050000000000004"/>
    <n v="0"/>
    <n v="0"/>
    <n v="0"/>
    <n v="0"/>
    <n v="1"/>
    <n v="4.4800000000000004"/>
    <n v="1"/>
    <n v="6.03"/>
    <n v="0"/>
    <n v="0"/>
    <n v="0"/>
    <n v="0"/>
    <n v="1"/>
    <n v="13.23"/>
    <n v="1"/>
    <n v="6.6150000000000002"/>
    <n v="0"/>
    <n v="0"/>
    <n v="0"/>
    <n v="0"/>
    <n v="76"/>
    <n v="293.31099999999998"/>
  </r>
  <r>
    <s v="5141"/>
    <x v="263"/>
    <n v="484.67599999999999"/>
    <n v="1"/>
    <n v="6.27"/>
    <n v="1"/>
    <n v="9.99"/>
    <n v="2"/>
    <n v="14.96"/>
    <n v="0"/>
    <n v="0"/>
    <n v="1"/>
    <n v="5.5"/>
    <n v="2"/>
    <n v="11.685"/>
    <n v="1"/>
    <n v="1.71"/>
    <n v="0"/>
    <n v="0"/>
    <n v="2"/>
    <n v="25.08"/>
    <n v="2"/>
    <n v="20.975000000000001"/>
    <n v="2"/>
    <n v="14.4"/>
    <n v="2"/>
    <n v="19.62"/>
    <n v="2"/>
    <n v="9.5500000000000007"/>
    <n v="2"/>
    <n v="22.76"/>
    <n v="1"/>
    <n v="6.6"/>
    <n v="1"/>
    <n v="13.2"/>
    <n v="0"/>
    <n v="0"/>
    <n v="2"/>
    <n v="17.68"/>
    <n v="2"/>
    <n v="15.57"/>
    <n v="1"/>
    <n v="6.6"/>
    <n v="1"/>
    <n v="32.4"/>
    <n v="1"/>
    <n v="6.6150000000000002"/>
    <n v="0"/>
    <n v="0"/>
    <n v="161"/>
    <n v="745.84100000000001"/>
  </r>
  <r>
    <s v="5142"/>
    <x v="104"/>
    <n v="588.23500000000001"/>
    <n v="1"/>
    <n v="15.12"/>
    <n v="0"/>
    <n v="0"/>
    <n v="1"/>
    <n v="6.48"/>
    <n v="0"/>
    <n v="0"/>
    <n v="0"/>
    <n v="0"/>
    <n v="0"/>
    <n v="0"/>
    <n v="1"/>
    <n v="9.9"/>
    <n v="0"/>
    <n v="0"/>
    <n v="2"/>
    <n v="13.14"/>
    <n v="0"/>
    <n v="0"/>
    <n v="0"/>
    <n v="0"/>
    <n v="4"/>
    <n v="48.125"/>
    <n v="0"/>
    <n v="0"/>
    <n v="1"/>
    <n v="13.23"/>
    <n v="0"/>
    <n v="0"/>
    <n v="1"/>
    <n v="10.5"/>
    <n v="0"/>
    <n v="0"/>
    <n v="0"/>
    <n v="0"/>
    <n v="0"/>
    <n v="0"/>
    <n v="1"/>
    <n v="14.85"/>
    <n v="2"/>
    <n v="31.12"/>
    <n v="0"/>
    <n v="0"/>
    <n v="0"/>
    <n v="0"/>
    <n v="117"/>
    <n v="750.7"/>
  </r>
  <r>
    <s v="5144"/>
    <x v="264"/>
    <n v="368.589"/>
    <n v="0"/>
    <n v="0"/>
    <n v="2"/>
    <n v="8.1"/>
    <n v="0"/>
    <n v="0"/>
    <n v="0"/>
    <n v="0"/>
    <n v="1"/>
    <n v="6.5549999999999997"/>
    <n v="1"/>
    <n v="7.83"/>
    <n v="0"/>
    <n v="0"/>
    <n v="0"/>
    <n v="0"/>
    <n v="0"/>
    <n v="0"/>
    <n v="2"/>
    <n v="10.815"/>
    <n v="1"/>
    <n v="6"/>
    <n v="0"/>
    <n v="0"/>
    <n v="1"/>
    <n v="5.8"/>
    <n v="2"/>
    <n v="23.175000000000001"/>
    <n v="1"/>
    <n v="6.5549999999999997"/>
    <n v="0"/>
    <n v="0"/>
    <n v="1"/>
    <n v="7.8"/>
    <n v="0"/>
    <n v="0"/>
    <n v="0"/>
    <n v="0"/>
    <n v="0"/>
    <n v="0"/>
    <n v="1"/>
    <n v="39.68"/>
    <n v="0"/>
    <n v="0"/>
    <n v="0"/>
    <n v="0"/>
    <n v="81"/>
    <n v="490.899"/>
  </r>
  <r>
    <s v="5150"/>
    <x v="13"/>
    <n v="77.644999999999996"/>
    <n v="0"/>
    <n v="0"/>
    <n v="0"/>
    <n v="0"/>
    <n v="1"/>
    <n v="3.18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18"/>
    <n v="94.025000000000006"/>
  </r>
  <r>
    <s v="5151"/>
    <x v="33"/>
    <n v="290.63"/>
    <n v="1"/>
    <n v="7.92"/>
    <n v="1"/>
    <n v="5.67"/>
    <n v="0"/>
    <n v="0"/>
    <n v="0"/>
    <n v="0"/>
    <n v="1"/>
    <n v="6.27"/>
    <n v="0"/>
    <n v="0"/>
    <n v="0"/>
    <n v="0"/>
    <n v="0"/>
    <n v="0"/>
    <n v="1"/>
    <n v="2.52"/>
    <n v="2"/>
    <n v="20.100000000000001"/>
    <n v="0"/>
    <n v="0"/>
    <n v="0"/>
    <n v="0"/>
    <n v="0"/>
    <n v="0"/>
    <n v="1"/>
    <n v="6.6"/>
    <n v="1"/>
    <n v="10.54"/>
    <n v="0"/>
    <n v="0"/>
    <n v="0"/>
    <n v="0"/>
    <n v="0"/>
    <n v="0"/>
    <n v="0"/>
    <n v="0"/>
    <n v="1"/>
    <n v="6.6"/>
    <n v="0"/>
    <n v="0"/>
    <n v="0"/>
    <n v="0"/>
    <n v="0"/>
    <n v="0"/>
    <n v="64"/>
    <n v="356.85"/>
  </r>
  <r>
    <s v="5152"/>
    <x v="1053"/>
    <n v="2702.8989999999999"/>
    <n v="11"/>
    <n v="65.94"/>
    <n v="5"/>
    <n v="33.020000000000003"/>
    <n v="5"/>
    <n v="32.880000000000003"/>
    <n v="10"/>
    <n v="60.304000000000002"/>
    <n v="9"/>
    <n v="75.814999999999998"/>
    <n v="5"/>
    <n v="33.51"/>
    <n v="9"/>
    <n v="66.165000000000006"/>
    <n v="4"/>
    <n v="40.85"/>
    <n v="7"/>
    <n v="54.31"/>
    <n v="4"/>
    <n v="43.994999999999997"/>
    <n v="8"/>
    <n v="56.024999999999999"/>
    <n v="5"/>
    <n v="48.435000000000002"/>
    <n v="8"/>
    <n v="82.125"/>
    <n v="7"/>
    <n v="60.6"/>
    <n v="6"/>
    <n v="52.195"/>
    <n v="2"/>
    <n v="13.04"/>
    <n v="4"/>
    <n v="31.94"/>
    <n v="11"/>
    <n v="111.265"/>
    <n v="4"/>
    <n v="22.96"/>
    <n v="8"/>
    <n v="73.67"/>
    <n v="4"/>
    <n v="27.36"/>
    <n v="7"/>
    <n v="50.22"/>
    <n v="1"/>
    <n v="13.2"/>
    <n v="747"/>
    <n v="3852.723"/>
  </r>
  <r>
    <s v="5153"/>
    <x v="1054"/>
    <n v="5357.4350000000004"/>
    <n v="7"/>
    <n v="83.984999999999999"/>
    <n v="6"/>
    <n v="45.825000000000003"/>
    <n v="7"/>
    <n v="51.77"/>
    <n v="5"/>
    <n v="35.130000000000003"/>
    <n v="9"/>
    <n v="156.26"/>
    <n v="5"/>
    <n v="113.23"/>
    <n v="4"/>
    <n v="27.06"/>
    <n v="7"/>
    <n v="51.36"/>
    <n v="10"/>
    <n v="85.54"/>
    <n v="7"/>
    <n v="53.215000000000003"/>
    <n v="15"/>
    <n v="184.45500000000001"/>
    <n v="9"/>
    <n v="97.564999999999998"/>
    <n v="4"/>
    <n v="38.020000000000003"/>
    <n v="11"/>
    <n v="99.32"/>
    <n v="14"/>
    <n v="97.78"/>
    <n v="13"/>
    <n v="98.635000000000005"/>
    <n v="10"/>
    <n v="91.05"/>
    <n v="16"/>
    <n v="182.11"/>
    <n v="10"/>
    <n v="97.9"/>
    <n v="13"/>
    <n v="162.85499999999999"/>
    <n v="9"/>
    <n v="80.564999999999998"/>
    <n v="14"/>
    <n v="156.01499999999999"/>
    <n v="5"/>
    <n v="36.284999999999997"/>
    <n v="1362"/>
    <n v="7483.3649999999998"/>
  </r>
  <r>
    <s v="5154"/>
    <x v="850"/>
    <n v="1416.0119999999999"/>
    <n v="1"/>
    <n v="6.48"/>
    <n v="5"/>
    <n v="45.29"/>
    <n v="2"/>
    <n v="12"/>
    <n v="4"/>
    <n v="31.895"/>
    <n v="4"/>
    <n v="37.225000000000001"/>
    <n v="2"/>
    <n v="10.98"/>
    <n v="2"/>
    <n v="14.52"/>
    <n v="4"/>
    <n v="41.97"/>
    <n v="4"/>
    <n v="26.84"/>
    <n v="5"/>
    <n v="61.89"/>
    <n v="4"/>
    <n v="32.295000000000002"/>
    <n v="4"/>
    <n v="31.25"/>
    <n v="2"/>
    <n v="11.7"/>
    <n v="5"/>
    <n v="49.195"/>
    <n v="3"/>
    <n v="23.55"/>
    <n v="3"/>
    <n v="29.04"/>
    <n v="4"/>
    <n v="31.94"/>
    <n v="4"/>
    <n v="28.6"/>
    <n v="7"/>
    <n v="49.164999999999999"/>
    <n v="2"/>
    <n v="14.2"/>
    <n v="1"/>
    <n v="10.44"/>
    <n v="5"/>
    <n v="47.145000000000003"/>
    <n v="2"/>
    <n v="17.010000000000002"/>
    <n v="422"/>
    <n v="2080.6320000000001"/>
  </r>
  <r>
    <s v="5155"/>
    <x v="1055"/>
    <n v="1651.1479999999999"/>
    <n v="1"/>
    <n v="5.3"/>
    <n v="2"/>
    <n v="11.98"/>
    <n v="6"/>
    <n v="36.094999999999999"/>
    <n v="3"/>
    <n v="16.155000000000001"/>
    <n v="5"/>
    <n v="25.78"/>
    <n v="3"/>
    <n v="14.1"/>
    <n v="2"/>
    <n v="16.36"/>
    <n v="2"/>
    <n v="20.43"/>
    <n v="3"/>
    <n v="19.87"/>
    <n v="1"/>
    <n v="3.6"/>
    <n v="9"/>
    <n v="61.36"/>
    <n v="3"/>
    <n v="16.425000000000001"/>
    <n v="3"/>
    <n v="15"/>
    <n v="6"/>
    <n v="42.494999999999997"/>
    <n v="2"/>
    <n v="13.84"/>
    <n v="2"/>
    <n v="16.38"/>
    <n v="4"/>
    <n v="25.274999999999999"/>
    <n v="2"/>
    <n v="16.855"/>
    <n v="4"/>
    <n v="33.119999999999997"/>
    <n v="4"/>
    <n v="20.059999999999999"/>
    <n v="5"/>
    <n v="29.82"/>
    <n v="5"/>
    <n v="36.700000000000003"/>
    <n v="0"/>
    <n v="0"/>
    <n v="532"/>
    <n v="2148.1480000000001"/>
  </r>
  <r>
    <s v="5156"/>
    <x v="104"/>
    <n v="411.779"/>
    <n v="1"/>
    <n v="4.29"/>
    <n v="0"/>
    <n v="0"/>
    <n v="1"/>
    <n v="3.6850000000000001"/>
    <n v="0"/>
    <n v="0"/>
    <n v="0"/>
    <n v="0"/>
    <n v="0"/>
    <n v="0"/>
    <n v="1"/>
    <n v="6.6"/>
    <n v="0"/>
    <n v="0"/>
    <n v="1"/>
    <n v="6.6"/>
    <n v="3"/>
    <n v="17.614999999999998"/>
    <n v="1"/>
    <n v="8.5500000000000007"/>
    <n v="1"/>
    <n v="6.6"/>
    <n v="0"/>
    <n v="0"/>
    <n v="1"/>
    <n v="6.6"/>
    <n v="2"/>
    <n v="19.52"/>
    <n v="1"/>
    <n v="6.93"/>
    <n v="1"/>
    <n v="6.6"/>
    <n v="0"/>
    <n v="0"/>
    <n v="0"/>
    <n v="0"/>
    <n v="1"/>
    <n v="9.52"/>
    <n v="2"/>
    <n v="11.324999999999999"/>
    <n v="0"/>
    <n v="0"/>
    <n v="0"/>
    <n v="0"/>
    <n v="120"/>
    <n v="526.21400000000006"/>
  </r>
  <r>
    <s v="5157"/>
    <x v="709"/>
    <n v="2391.7530000000002"/>
    <n v="2"/>
    <n v="18.39"/>
    <n v="6"/>
    <n v="25.65"/>
    <n v="8"/>
    <n v="66.564999999999998"/>
    <n v="2"/>
    <n v="11.414999999999999"/>
    <n v="4"/>
    <n v="23.155000000000001"/>
    <n v="0"/>
    <n v="0"/>
    <n v="5"/>
    <n v="29.31"/>
    <n v="4"/>
    <n v="18.305"/>
    <n v="4"/>
    <n v="36.164999999999999"/>
    <n v="2"/>
    <n v="51.96"/>
    <n v="4"/>
    <n v="44.984999999999999"/>
    <n v="8"/>
    <n v="53.215000000000003"/>
    <n v="6"/>
    <n v="86.51"/>
    <n v="3"/>
    <n v="17.715"/>
    <n v="1"/>
    <n v="6.6150000000000002"/>
    <n v="2"/>
    <n v="15.9"/>
    <n v="10"/>
    <n v="112.17"/>
    <n v="5"/>
    <n v="55.8"/>
    <n v="4"/>
    <n v="57.354999999999997"/>
    <n v="4"/>
    <n v="26.4"/>
    <n v="1"/>
    <n v="6.6"/>
    <n v="2"/>
    <n v="32.1"/>
    <n v="0"/>
    <n v="0"/>
    <n v="662"/>
    <n v="3188.0329999999999"/>
  </r>
  <r>
    <s v="5158"/>
    <x v="1056"/>
    <n v="12359.165999999999"/>
    <n v="26"/>
    <n v="138.15700000000001"/>
    <n v="28"/>
    <n v="166.495"/>
    <n v="18"/>
    <n v="121.495"/>
    <n v="19"/>
    <n v="109.01"/>
    <n v="23"/>
    <n v="133.63"/>
    <n v="23"/>
    <n v="163.88"/>
    <n v="16"/>
    <n v="87.204999999999998"/>
    <n v="38"/>
    <n v="218.255"/>
    <n v="19"/>
    <n v="104.27500000000001"/>
    <n v="30"/>
    <n v="268.66000000000003"/>
    <n v="29"/>
    <n v="167.98"/>
    <n v="28"/>
    <n v="179.54499999999999"/>
    <n v="16"/>
    <n v="104.13500000000001"/>
    <n v="25"/>
    <n v="161.22499999999999"/>
    <n v="26"/>
    <n v="157.59"/>
    <n v="23"/>
    <n v="143.98099999999999"/>
    <n v="29"/>
    <n v="195.215"/>
    <n v="22"/>
    <n v="147.80500000000001"/>
    <n v="29"/>
    <n v="180.09899999999999"/>
    <n v="31"/>
    <n v="196.125"/>
    <n v="24"/>
    <n v="152.655"/>
    <n v="30"/>
    <n v="203.54"/>
    <n v="6"/>
    <n v="35.954999999999998"/>
    <n v="4577"/>
    <n v="15896.078"/>
  </r>
  <r>
    <s v="5159"/>
    <x v="1057"/>
    <n v="15644.811"/>
    <n v="25"/>
    <n v="158.21"/>
    <n v="33"/>
    <n v="185.11500000000001"/>
    <n v="26"/>
    <n v="138.33500000000001"/>
    <n v="20"/>
    <n v="112.11499999999999"/>
    <n v="32"/>
    <n v="266.13499999999999"/>
    <n v="20"/>
    <n v="112.41"/>
    <n v="26"/>
    <n v="136.86000000000001"/>
    <n v="39"/>
    <n v="308.70499999999998"/>
    <n v="39"/>
    <n v="219.39500000000001"/>
    <n v="44"/>
    <n v="257.64"/>
    <n v="38"/>
    <n v="231.52"/>
    <n v="29"/>
    <n v="175.435"/>
    <n v="27"/>
    <n v="171.39"/>
    <n v="37"/>
    <n v="257.505"/>
    <n v="34"/>
    <n v="210.80500000000001"/>
    <n v="25"/>
    <n v="154.72999999999999"/>
    <n v="33"/>
    <n v="224.90600000000001"/>
    <n v="29"/>
    <n v="192.89500000000001"/>
    <n v="35"/>
    <n v="223.541"/>
    <n v="37"/>
    <n v="230.51499999999999"/>
    <n v="35"/>
    <n v="228.9"/>
    <n v="46"/>
    <n v="307.04000000000002"/>
    <n v="11"/>
    <n v="76.02"/>
    <n v="5664"/>
    <n v="20224.933000000001"/>
  </r>
  <r>
    <s v="5160"/>
    <x v="263"/>
    <n v="2366.212"/>
    <n v="0"/>
    <n v="0"/>
    <n v="0"/>
    <n v="0"/>
    <n v="0"/>
    <n v="0"/>
    <n v="2"/>
    <n v="31.68"/>
    <n v="4"/>
    <n v="45.63"/>
    <n v="7"/>
    <n v="156.72"/>
    <n v="1"/>
    <n v="6.48"/>
    <n v="3"/>
    <n v="31.74"/>
    <n v="4"/>
    <n v="146.74"/>
    <n v="10"/>
    <n v="194.73500000000001"/>
    <n v="1"/>
    <n v="10.074999999999999"/>
    <n v="8"/>
    <n v="152.38499999999999"/>
    <n v="1"/>
    <n v="34.56"/>
    <n v="4"/>
    <n v="62.59"/>
    <n v="1"/>
    <n v="99"/>
    <n v="1"/>
    <n v="5.8"/>
    <n v="1"/>
    <n v="14.3"/>
    <n v="3"/>
    <n v="89.325000000000003"/>
    <n v="5"/>
    <n v="175.47"/>
    <n v="5"/>
    <n v="169.4"/>
    <n v="3"/>
    <n v="66.09"/>
    <n v="1"/>
    <n v="11.025"/>
    <n v="1"/>
    <n v="20.16"/>
    <n v="198"/>
    <n v="3890.1170000000002"/>
  </r>
  <r>
    <s v="5161"/>
    <x v="1058"/>
    <n v="4619.0280000000002"/>
    <n v="12"/>
    <n v="49.95"/>
    <n v="12"/>
    <n v="86.15"/>
    <n v="12"/>
    <n v="56.994999999999997"/>
    <n v="6"/>
    <n v="64.834999999999994"/>
    <n v="10"/>
    <n v="97.09"/>
    <n v="8"/>
    <n v="230.505"/>
    <n v="10"/>
    <n v="81.45"/>
    <n v="13"/>
    <n v="95.81"/>
    <n v="11"/>
    <n v="67.954999999999998"/>
    <n v="7"/>
    <n v="38.9"/>
    <n v="17"/>
    <n v="104.505"/>
    <n v="11"/>
    <n v="59.58"/>
    <n v="7"/>
    <n v="43.23"/>
    <n v="3"/>
    <n v="19.315000000000001"/>
    <n v="7"/>
    <n v="37.875"/>
    <n v="11"/>
    <n v="61.76"/>
    <n v="6"/>
    <n v="36.39"/>
    <n v="10"/>
    <n v="60.774999999999999"/>
    <n v="10"/>
    <n v="63.57"/>
    <n v="13"/>
    <n v="86.29"/>
    <n v="11"/>
    <n v="66.27"/>
    <n v="7"/>
    <n v="51.48"/>
    <n v="3"/>
    <n v="19.8"/>
    <n v="1800"/>
    <n v="6199.5079999999998"/>
  </r>
  <r>
    <s v="5162"/>
    <x v="1059"/>
    <n v="15159.984"/>
    <n v="31"/>
    <n v="193.125"/>
    <n v="32"/>
    <n v="175"/>
    <n v="31"/>
    <n v="159.845"/>
    <n v="21"/>
    <n v="215.26499999999999"/>
    <n v="28"/>
    <n v="129.91999999999999"/>
    <n v="28"/>
    <n v="159.21"/>
    <n v="26"/>
    <n v="135.637"/>
    <n v="33"/>
    <n v="153.85"/>
    <n v="38"/>
    <n v="210.41"/>
    <n v="40"/>
    <n v="322.58499999999998"/>
    <n v="27"/>
    <n v="258.91000000000003"/>
    <n v="29"/>
    <n v="202.92"/>
    <n v="38"/>
    <n v="216.465"/>
    <n v="39"/>
    <n v="236.535"/>
    <n v="45"/>
    <n v="419.08499999999998"/>
    <n v="29"/>
    <n v="165.511"/>
    <n v="48"/>
    <n v="301.625"/>
    <n v="47"/>
    <n v="306.61500000000001"/>
    <n v="45"/>
    <n v="295.245"/>
    <n v="50"/>
    <n v="331.73500000000001"/>
    <n v="44"/>
    <n v="273.72500000000002"/>
    <n v="42"/>
    <n v="264.79000000000002"/>
    <n v="9"/>
    <n v="54.045000000000002"/>
    <n v="5811"/>
    <n v="20342.037"/>
  </r>
  <r>
    <s v="5163"/>
    <x v="1060"/>
    <n v="6614.6149999999998"/>
    <n v="11"/>
    <n v="63.99"/>
    <n v="13"/>
    <n v="62.15"/>
    <n v="10"/>
    <n v="140.34"/>
    <n v="7"/>
    <n v="33.06"/>
    <n v="13"/>
    <n v="96.18"/>
    <n v="12"/>
    <n v="64.525000000000006"/>
    <n v="14"/>
    <n v="69.14"/>
    <n v="3"/>
    <n v="14.91"/>
    <n v="16"/>
    <n v="92.385000000000005"/>
    <n v="12"/>
    <n v="72.44"/>
    <n v="11"/>
    <n v="129.18"/>
    <n v="11"/>
    <n v="56.445"/>
    <n v="11"/>
    <n v="62.935000000000002"/>
    <n v="10"/>
    <n v="140.065"/>
    <n v="18"/>
    <n v="115.13500000000001"/>
    <n v="17"/>
    <n v="102.21"/>
    <n v="22"/>
    <n v="136.33000000000001"/>
    <n v="18"/>
    <n v="116.73"/>
    <n v="22"/>
    <n v="138.78"/>
    <n v="25"/>
    <n v="167.61500000000001"/>
    <n v="20"/>
    <n v="157.98500000000001"/>
    <n v="13"/>
    <n v="84.04"/>
    <n v="9"/>
    <n v="58.77"/>
    <n v="2383"/>
    <n v="8789.9549999999999"/>
  </r>
  <r>
    <s v="5164"/>
    <x v="1061"/>
    <n v="1558.0260000000001"/>
    <n v="1"/>
    <n v="6.16"/>
    <n v="4"/>
    <n v="15.71"/>
    <n v="4"/>
    <n v="39.6"/>
    <n v="3"/>
    <n v="17.809999999999999"/>
    <n v="6"/>
    <n v="24.21"/>
    <n v="4"/>
    <n v="19.395"/>
    <n v="4"/>
    <n v="20.59"/>
    <n v="4"/>
    <n v="111.69"/>
    <n v="3"/>
    <n v="16.545000000000002"/>
    <n v="2"/>
    <n v="11.95"/>
    <n v="6"/>
    <n v="35.94"/>
    <n v="5"/>
    <n v="25.34"/>
    <n v="2"/>
    <n v="12.195"/>
    <n v="1"/>
    <n v="6.5549999999999997"/>
    <n v="7"/>
    <n v="35.5"/>
    <n v="8"/>
    <n v="43.15"/>
    <n v="5"/>
    <n v="31.56"/>
    <n v="3"/>
    <n v="16.8"/>
    <n v="6"/>
    <n v="38.229999999999997"/>
    <n v="2"/>
    <n v="11.654999999999999"/>
    <n v="6"/>
    <n v="40.994999999999997"/>
    <n v="8"/>
    <n v="46.984999999999999"/>
    <n v="0"/>
    <n v="0"/>
    <n v="660"/>
    <n v="2186.5909999999999"/>
  </r>
  <r>
    <s v="5165"/>
    <x v="1062"/>
    <n v="2089.9659999999999"/>
    <n v="3"/>
    <n v="20.98"/>
    <n v="8"/>
    <n v="56.365000000000002"/>
    <n v="4"/>
    <n v="36"/>
    <n v="3"/>
    <n v="11.73"/>
    <n v="5"/>
    <n v="25.89"/>
    <n v="2"/>
    <n v="10.62"/>
    <n v="2"/>
    <n v="9.4499999999999993"/>
    <n v="10"/>
    <n v="98.234999999999999"/>
    <n v="2"/>
    <n v="9.4499999999999993"/>
    <n v="6"/>
    <n v="32.11"/>
    <n v="2"/>
    <n v="8.1300000000000008"/>
    <n v="2"/>
    <n v="9.0649999999999995"/>
    <n v="3"/>
    <n v="17.05"/>
    <n v="1"/>
    <n v="13.02"/>
    <n v="2"/>
    <n v="12.27"/>
    <n v="2"/>
    <n v="12.1"/>
    <n v="6"/>
    <n v="32.64"/>
    <n v="5"/>
    <n v="29.535"/>
    <n v="7"/>
    <n v="61.244999999999997"/>
    <n v="4"/>
    <n v="23.204999999999998"/>
    <n v="4"/>
    <n v="24.93"/>
    <n v="6"/>
    <n v="43.82"/>
    <n v="1"/>
    <n v="6.6"/>
    <n v="679"/>
    <n v="2694.4059999999999"/>
  </r>
  <r>
    <s v="5166"/>
    <x v="269"/>
    <n v="767.66200000000003"/>
    <n v="1"/>
    <n v="4.8600000000000003"/>
    <n v="1"/>
    <n v="6.05"/>
    <n v="5"/>
    <n v="21.9"/>
    <n v="0"/>
    <n v="0"/>
    <n v="0"/>
    <n v="0"/>
    <n v="0"/>
    <n v="0"/>
    <n v="1"/>
    <n v="4.2"/>
    <n v="2"/>
    <n v="11.59"/>
    <n v="1"/>
    <n v="6.6"/>
    <n v="0"/>
    <n v="0"/>
    <n v="0"/>
    <n v="0"/>
    <n v="2"/>
    <n v="19.594999999999999"/>
    <n v="7"/>
    <n v="61.15"/>
    <n v="0"/>
    <n v="0"/>
    <n v="3"/>
    <n v="16.335000000000001"/>
    <n v="1"/>
    <n v="6.6"/>
    <n v="1"/>
    <n v="5.5"/>
    <n v="2"/>
    <n v="11.01"/>
    <n v="1"/>
    <n v="6.3250000000000002"/>
    <n v="0"/>
    <n v="0"/>
    <n v="2"/>
    <n v="26.1"/>
    <n v="0"/>
    <n v="0"/>
    <n v="1"/>
    <n v="30.03"/>
    <n v="321"/>
    <n v="1005.5069999999999"/>
  </r>
  <r>
    <s v="5167"/>
    <x v="1063"/>
    <n v="2405.3589999999999"/>
    <n v="4"/>
    <n v="26.76"/>
    <n v="7"/>
    <n v="35.215000000000003"/>
    <n v="6"/>
    <n v="31.195"/>
    <n v="7"/>
    <n v="38.950000000000003"/>
    <n v="5"/>
    <n v="25.56"/>
    <n v="2"/>
    <n v="15.195"/>
    <n v="2"/>
    <n v="21.06"/>
    <n v="5"/>
    <n v="27.38"/>
    <n v="6"/>
    <n v="41.365000000000002"/>
    <n v="6"/>
    <n v="28.762"/>
    <n v="7"/>
    <n v="64.915000000000006"/>
    <n v="3"/>
    <n v="16.8"/>
    <n v="6"/>
    <n v="36.954999999999998"/>
    <n v="11"/>
    <n v="59.984999999999999"/>
    <n v="3"/>
    <n v="21.54"/>
    <n v="8"/>
    <n v="44.23"/>
    <n v="9"/>
    <n v="51.155000000000001"/>
    <n v="4"/>
    <n v="33.25"/>
    <n v="5"/>
    <n v="32.43"/>
    <n v="10"/>
    <n v="59.08"/>
    <n v="13"/>
    <n v="110.41500000000001"/>
    <n v="8"/>
    <n v="68.78"/>
    <n v="4"/>
    <n v="23.045000000000002"/>
    <n v="1005"/>
    <n v="3319.3809999999999"/>
  </r>
  <r>
    <s v="5168"/>
    <x v="241"/>
    <n v="2792.7750000000001"/>
    <n v="8"/>
    <n v="32.104999999999997"/>
    <n v="6"/>
    <n v="30.81"/>
    <n v="6"/>
    <n v="27.01"/>
    <n v="7"/>
    <n v="28.5"/>
    <n v="5"/>
    <n v="76.150000000000006"/>
    <n v="2"/>
    <n v="106.5"/>
    <n v="11"/>
    <n v="172.60499999999999"/>
    <n v="7"/>
    <n v="73.364999999999995"/>
    <n v="4"/>
    <n v="20.135000000000002"/>
    <n v="5"/>
    <n v="23.015000000000001"/>
    <n v="6"/>
    <n v="31.335000000000001"/>
    <n v="7"/>
    <n v="39.049999999999997"/>
    <n v="8"/>
    <n v="50.42"/>
    <n v="7"/>
    <n v="96.8"/>
    <n v="10"/>
    <n v="63.664999999999999"/>
    <n v="9"/>
    <n v="64.92"/>
    <n v="6"/>
    <n v="43.06"/>
    <n v="4"/>
    <n v="22.86"/>
    <n v="11"/>
    <n v="62.58"/>
    <n v="9"/>
    <n v="59.174999999999997"/>
    <n v="11"/>
    <n v="78.989999999999995"/>
    <n v="7"/>
    <n v="46.784999999999997"/>
    <n v="2"/>
    <n v="10.56"/>
    <n v="993"/>
    <n v="4053.17"/>
  </r>
  <r>
    <s v="5169"/>
    <x v="1064"/>
    <n v="8050.14"/>
    <n v="19"/>
    <n v="163.85"/>
    <n v="28"/>
    <n v="172.35"/>
    <n v="11"/>
    <n v="161.065"/>
    <n v="22"/>
    <n v="130.4"/>
    <n v="9"/>
    <n v="43.03"/>
    <n v="31"/>
    <n v="242.89"/>
    <n v="22"/>
    <n v="136.375"/>
    <n v="25"/>
    <n v="145.92500000000001"/>
    <n v="20"/>
    <n v="116.41"/>
    <n v="23"/>
    <n v="129.08500000000001"/>
    <n v="36"/>
    <n v="222.95"/>
    <n v="27"/>
    <n v="161.405"/>
    <n v="21"/>
    <n v="123.1"/>
    <n v="31"/>
    <n v="192.11"/>
    <n v="23"/>
    <n v="140.30000000000001"/>
    <n v="22"/>
    <n v="142.68"/>
    <n v="26"/>
    <n v="155.13999999999999"/>
    <n v="23"/>
    <n v="161.435"/>
    <n v="29"/>
    <n v="168.34"/>
    <n v="26"/>
    <n v="175.035"/>
    <n v="38"/>
    <n v="248.41499999999999"/>
    <n v="36"/>
    <n v="225.61500000000001"/>
    <n v="7"/>
    <n v="61.085000000000001"/>
    <n v="2968"/>
    <n v="11669.13"/>
  </r>
  <r>
    <s v="5170"/>
    <x v="635"/>
    <n v="642.25099999999998"/>
    <n v="3"/>
    <n v="13.93"/>
    <n v="1"/>
    <n v="6.48"/>
    <n v="2"/>
    <n v="5.38"/>
    <n v="3"/>
    <n v="21.71"/>
    <n v="1"/>
    <n v="4.95"/>
    <n v="3"/>
    <n v="17.12"/>
    <n v="0"/>
    <n v="0"/>
    <n v="2"/>
    <n v="11.88"/>
    <n v="0"/>
    <n v="0"/>
    <n v="1"/>
    <n v="6.6"/>
    <n v="2"/>
    <n v="13.365"/>
    <n v="3"/>
    <n v="19.155000000000001"/>
    <n v="1"/>
    <n v="19.38"/>
    <n v="3"/>
    <n v="22.1"/>
    <n v="0"/>
    <n v="0"/>
    <n v="0"/>
    <n v="0"/>
    <n v="2"/>
    <n v="13.2"/>
    <n v="0"/>
    <n v="0"/>
    <n v="3"/>
    <n v="17.71"/>
    <n v="2"/>
    <n v="15.975"/>
    <n v="3"/>
    <n v="18.265000000000001"/>
    <n v="2"/>
    <n v="13.23"/>
    <n v="1"/>
    <n v="7.77"/>
    <n v="256"/>
    <n v="890.45100000000002"/>
  </r>
  <r>
    <s v="5171"/>
    <x v="1065"/>
    <n v="6063.4170000000004"/>
    <n v="8"/>
    <n v="56.39"/>
    <n v="8"/>
    <n v="66.375"/>
    <n v="4"/>
    <n v="17.28"/>
    <n v="9"/>
    <n v="69.694999999999993"/>
    <n v="10"/>
    <n v="87.03"/>
    <n v="10"/>
    <n v="52.58"/>
    <n v="9"/>
    <n v="73.984999999999999"/>
    <n v="7"/>
    <n v="68.55"/>
    <n v="8"/>
    <n v="50.1"/>
    <n v="8"/>
    <n v="44.31"/>
    <n v="8"/>
    <n v="103.28"/>
    <n v="10"/>
    <n v="203.435"/>
    <n v="7"/>
    <n v="65.27"/>
    <n v="8"/>
    <n v="200.38499999999999"/>
    <n v="3"/>
    <n v="20.09"/>
    <n v="7"/>
    <n v="67.281999999999996"/>
    <n v="6"/>
    <n v="76.685000000000002"/>
    <n v="8"/>
    <n v="53.924999999999997"/>
    <n v="4"/>
    <n v="44.865000000000002"/>
    <n v="8"/>
    <n v="104.19"/>
    <n v="10"/>
    <n v="65.805000000000007"/>
    <n v="10"/>
    <n v="82.515000000000001"/>
    <n v="5"/>
    <n v="38.22"/>
    <n v="1465"/>
    <n v="7775.6589999999997"/>
  </r>
  <r>
    <s v="5172"/>
    <x v="1066"/>
    <n v="3170.348"/>
    <n v="8"/>
    <n v="55.844999999999999"/>
    <n v="11"/>
    <n v="71.36"/>
    <n v="4"/>
    <n v="19.245000000000001"/>
    <n v="3"/>
    <n v="11.585000000000001"/>
    <n v="6"/>
    <n v="41.58"/>
    <n v="5"/>
    <n v="33.884999999999998"/>
    <n v="4"/>
    <n v="24.93"/>
    <n v="9"/>
    <n v="189.72499999999999"/>
    <n v="9"/>
    <n v="57.075000000000003"/>
    <n v="12"/>
    <n v="132.03"/>
    <n v="6"/>
    <n v="38.21"/>
    <n v="6"/>
    <n v="57.075000000000003"/>
    <n v="5"/>
    <n v="60.26"/>
    <n v="10"/>
    <n v="101.81"/>
    <n v="7"/>
    <n v="47.984999999999999"/>
    <n v="10"/>
    <n v="121.765"/>
    <n v="7"/>
    <n v="64.094999999999999"/>
    <n v="6"/>
    <n v="74.784999999999997"/>
    <n v="8"/>
    <n v="52.13"/>
    <n v="1"/>
    <n v="6.2"/>
    <n v="5"/>
    <n v="48.604999999999997"/>
    <n v="6"/>
    <n v="72.984999999999999"/>
    <n v="2"/>
    <n v="22.35"/>
    <n v="988"/>
    <n v="4575.8630000000003"/>
  </r>
  <r>
    <s v="5173"/>
    <x v="1067"/>
    <n v="6618.7929999999997"/>
    <n v="11"/>
    <n v="90.26"/>
    <n v="12"/>
    <n v="78.594999999999999"/>
    <n v="17"/>
    <n v="115.83"/>
    <n v="18"/>
    <n v="102.22499999999999"/>
    <n v="22"/>
    <n v="136.13200000000001"/>
    <n v="14"/>
    <n v="79.194999999999993"/>
    <n v="12"/>
    <n v="74.53"/>
    <n v="11"/>
    <n v="61.82"/>
    <n v="14"/>
    <n v="147.75"/>
    <n v="14"/>
    <n v="148.16499999999999"/>
    <n v="8"/>
    <n v="49.515000000000001"/>
    <n v="13"/>
    <n v="69.78"/>
    <n v="10"/>
    <n v="67.305000000000007"/>
    <n v="14"/>
    <n v="84.144999999999996"/>
    <n v="13"/>
    <n v="64.319999999999993"/>
    <n v="18"/>
    <n v="115.74"/>
    <n v="15"/>
    <n v="88.47"/>
    <n v="15"/>
    <n v="93.79"/>
    <n v="21"/>
    <n v="144.62"/>
    <n v="21"/>
    <n v="167.27500000000001"/>
    <n v="12"/>
    <n v="80.209999999999994"/>
    <n v="13"/>
    <n v="98.51"/>
    <n v="6"/>
    <n v="49.26"/>
    <n v="2487"/>
    <n v="8826.2350000000006"/>
  </r>
  <r>
    <s v="5174"/>
    <x v="1068"/>
    <n v="1826.3389999999999"/>
    <n v="1"/>
    <n v="4.4000000000000004"/>
    <n v="3"/>
    <n v="15.78"/>
    <n v="1"/>
    <n v="5.13"/>
    <n v="1"/>
    <n v="5.4"/>
    <n v="5"/>
    <n v="72.52"/>
    <n v="2"/>
    <n v="9.18"/>
    <n v="4"/>
    <n v="27.67"/>
    <n v="2"/>
    <n v="14.945"/>
    <n v="3"/>
    <n v="17.984999999999999"/>
    <n v="4"/>
    <n v="31.02"/>
    <n v="6"/>
    <n v="41.08"/>
    <n v="1"/>
    <n v="10.5"/>
    <n v="4"/>
    <n v="24.35"/>
    <n v="8"/>
    <n v="53.18"/>
    <n v="4"/>
    <n v="22.44"/>
    <n v="2"/>
    <n v="12.625"/>
    <n v="6"/>
    <n v="46.234999999999999"/>
    <n v="4"/>
    <n v="30.63"/>
    <n v="4"/>
    <n v="25.074999999999999"/>
    <n v="6"/>
    <n v="45.72"/>
    <n v="2"/>
    <n v="17.954999999999998"/>
    <n v="5"/>
    <n v="29.77"/>
    <n v="1"/>
    <n v="4.0949999999999998"/>
    <n v="619"/>
    <n v="2394.0239999999999"/>
  </r>
  <r>
    <s v="5175"/>
    <x v="1"/>
    <n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"/>
  </r>
  <r>
    <s v="5201"/>
    <x v="581"/>
    <n v="1581.732"/>
    <n v="3"/>
    <n v="23.59"/>
    <n v="1"/>
    <n v="3.19"/>
    <n v="3"/>
    <n v="18.774999999999999"/>
    <n v="1"/>
    <n v="5.13"/>
    <n v="3"/>
    <n v="20.04"/>
    <n v="3"/>
    <n v="27.42"/>
    <n v="0"/>
    <n v="0"/>
    <n v="4"/>
    <n v="28.254999999999999"/>
    <n v="2"/>
    <n v="13.2"/>
    <n v="5"/>
    <n v="26.6"/>
    <n v="6"/>
    <n v="41.215000000000003"/>
    <n v="2"/>
    <n v="14.414999999999999"/>
    <n v="1"/>
    <n v="6.3"/>
    <n v="4"/>
    <n v="28.215"/>
    <n v="2"/>
    <n v="26.02"/>
    <n v="10"/>
    <n v="131.37200000000001"/>
    <n v="2"/>
    <n v="15.84"/>
    <n v="6"/>
    <n v="45.22"/>
    <n v="4"/>
    <n v="34.914999999999999"/>
    <n v="4"/>
    <n v="58.414999999999999"/>
    <n v="5"/>
    <n v="49.784999999999997"/>
    <n v="4"/>
    <n v="27.875"/>
    <n v="0"/>
    <n v="0"/>
    <n v="433"/>
    <n v="2227.5189999999998"/>
  </r>
  <r>
    <s v="5202"/>
    <x v="51"/>
    <n v="788.06"/>
    <n v="0"/>
    <n v="0"/>
    <n v="0"/>
    <n v="0"/>
    <n v="1"/>
    <n v="11"/>
    <n v="0"/>
    <n v="0"/>
    <n v="1"/>
    <n v="3.54"/>
    <n v="1"/>
    <n v="5.4"/>
    <n v="3"/>
    <n v="19.635000000000002"/>
    <n v="2"/>
    <n v="9.84"/>
    <n v="1"/>
    <n v="6.6"/>
    <n v="1"/>
    <n v="4.5599999999999996"/>
    <n v="1"/>
    <n v="4.5599999999999996"/>
    <n v="1"/>
    <n v="6.49"/>
    <n v="0"/>
    <n v="0"/>
    <n v="2"/>
    <n v="12.925000000000001"/>
    <n v="2"/>
    <n v="11.615"/>
    <n v="3"/>
    <n v="21.574999999999999"/>
    <n v="3"/>
    <n v="74.19"/>
    <n v="1"/>
    <n v="4.95"/>
    <n v="8"/>
    <n v="108.24"/>
    <n v="2"/>
    <n v="10.84"/>
    <n v="3"/>
    <n v="63.954999999999998"/>
    <n v="5"/>
    <n v="26.37"/>
    <n v="0"/>
    <n v="0"/>
    <n v="203"/>
    <n v="1194.345"/>
  </r>
  <r>
    <s v="5203"/>
    <x v="745"/>
    <n v="904.92200000000003"/>
    <n v="0"/>
    <n v="0"/>
    <n v="3"/>
    <n v="12.09"/>
    <n v="3"/>
    <n v="16.079999999999998"/>
    <n v="1"/>
    <n v="3.24"/>
    <n v="2"/>
    <n v="8.0250000000000004"/>
    <n v="3"/>
    <n v="39.96"/>
    <n v="2"/>
    <n v="7.29"/>
    <n v="6"/>
    <n v="81.349999999999994"/>
    <n v="0"/>
    <n v="0"/>
    <n v="3"/>
    <n v="88.174999999999997"/>
    <n v="2"/>
    <n v="11.5"/>
    <n v="1"/>
    <n v="6"/>
    <n v="4"/>
    <n v="24.315000000000001"/>
    <n v="6"/>
    <n v="37.604999999999997"/>
    <n v="3"/>
    <n v="18.315000000000001"/>
    <n v="2"/>
    <n v="5.98"/>
    <n v="3"/>
    <n v="29.815000000000001"/>
    <n v="2"/>
    <n v="14.08"/>
    <n v="3"/>
    <n v="119.73"/>
    <n v="3"/>
    <n v="20.72"/>
    <n v="2"/>
    <n v="9.5500000000000007"/>
    <n v="3"/>
    <n v="17.05"/>
    <n v="0"/>
    <n v="0"/>
    <n v="310"/>
    <n v="1475.7919999999999"/>
  </r>
  <r>
    <s v="5204"/>
    <x v="998"/>
    <n v="3019.886"/>
    <n v="9"/>
    <n v="41.98"/>
    <n v="9"/>
    <n v="54.96"/>
    <n v="9"/>
    <n v="51.43"/>
    <n v="5"/>
    <n v="24.72"/>
    <n v="7"/>
    <n v="32.134999999999998"/>
    <n v="11"/>
    <n v="48.344999999999999"/>
    <n v="4"/>
    <n v="18.815000000000001"/>
    <n v="11"/>
    <n v="84.385000000000005"/>
    <n v="8"/>
    <n v="42.7"/>
    <n v="9"/>
    <n v="53.32"/>
    <n v="5"/>
    <n v="50.99"/>
    <n v="17"/>
    <n v="106.25"/>
    <n v="7"/>
    <n v="46.265000000000001"/>
    <n v="3"/>
    <n v="13.33"/>
    <n v="8"/>
    <n v="59.265000000000001"/>
    <n v="10"/>
    <n v="61.505000000000003"/>
    <n v="11"/>
    <n v="90.605000000000004"/>
    <n v="6"/>
    <n v="36.15"/>
    <n v="6"/>
    <n v="74.234999999999999"/>
    <n v="13"/>
    <n v="151.08000000000001"/>
    <n v="6"/>
    <n v="41.88"/>
    <n v="3"/>
    <n v="22.8"/>
    <n v="4"/>
    <n v="24.495000000000001"/>
    <n v="1104"/>
    <n v="4251.5259999999998"/>
  </r>
  <r>
    <s v="5207"/>
    <x v="1"/>
    <n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96"/>
  </r>
  <r>
    <s v="5210"/>
    <x v="472"/>
    <n v="1398.7739999999999"/>
    <n v="2"/>
    <n v="13.14"/>
    <n v="3"/>
    <n v="12.41"/>
    <n v="0"/>
    <n v="0"/>
    <n v="1"/>
    <n v="4.95"/>
    <n v="0"/>
    <n v="0"/>
    <n v="1"/>
    <n v="2.6549999999999998"/>
    <n v="5"/>
    <n v="69.44"/>
    <n v="5"/>
    <n v="34.704999999999998"/>
    <n v="3"/>
    <n v="17.34"/>
    <n v="5"/>
    <n v="26.66"/>
    <n v="2"/>
    <n v="35.200000000000003"/>
    <n v="3"/>
    <n v="20.035"/>
    <n v="4"/>
    <n v="78.944999999999993"/>
    <n v="6"/>
    <n v="51.58"/>
    <n v="5"/>
    <n v="29.44"/>
    <n v="2"/>
    <n v="52.274999999999999"/>
    <n v="3"/>
    <n v="20.76"/>
    <n v="4"/>
    <n v="24.89"/>
    <n v="3"/>
    <n v="20.100000000000001"/>
    <n v="2"/>
    <n v="13.2"/>
    <n v="6"/>
    <n v="42.12"/>
    <n v="4"/>
    <n v="34.994999999999997"/>
    <n v="1"/>
    <n v="6.6"/>
    <n v="434"/>
    <n v="2010.2139999999999"/>
  </r>
  <r>
    <s v="5211"/>
    <x v="335"/>
    <n v="11782.499"/>
    <n v="14"/>
    <n v="87.064999999999998"/>
    <n v="23"/>
    <n v="130.44"/>
    <n v="17"/>
    <n v="201.52500000000001"/>
    <n v="22"/>
    <n v="129.18"/>
    <n v="22"/>
    <n v="250.11500000000001"/>
    <n v="26"/>
    <n v="150.01499999999999"/>
    <n v="28"/>
    <n v="157.36500000000001"/>
    <n v="24"/>
    <n v="196.33500000000001"/>
    <n v="32"/>
    <n v="194.34"/>
    <n v="26"/>
    <n v="171.405"/>
    <n v="38"/>
    <n v="268.48500000000001"/>
    <n v="28"/>
    <n v="202.965"/>
    <n v="22"/>
    <n v="139.78"/>
    <n v="29"/>
    <n v="264.85500000000002"/>
    <n v="29"/>
    <n v="178.345"/>
    <n v="34"/>
    <n v="246.92500000000001"/>
    <n v="25"/>
    <n v="171.155"/>
    <n v="35"/>
    <n v="248.375"/>
    <n v="16"/>
    <n v="97.51"/>
    <n v="45"/>
    <n v="325.88499999999999"/>
    <n v="27"/>
    <n v="167.38"/>
    <n v="28"/>
    <n v="204.37"/>
    <n v="12"/>
    <n v="64.754999999999995"/>
    <n v="4396"/>
    <n v="16031.069"/>
  </r>
  <r>
    <s v="5212"/>
    <x v="355"/>
    <n v="1847.0309999999999"/>
    <n v="4"/>
    <n v="16.29"/>
    <n v="6"/>
    <n v="44.21"/>
    <n v="3"/>
    <n v="15.4"/>
    <n v="2"/>
    <n v="8.8000000000000007"/>
    <n v="0"/>
    <n v="0"/>
    <n v="0"/>
    <n v="0"/>
    <n v="2"/>
    <n v="9.9"/>
    <n v="5"/>
    <n v="33.654000000000003"/>
    <n v="7"/>
    <n v="163.88"/>
    <n v="3"/>
    <n v="18.305"/>
    <n v="3"/>
    <n v="28.06"/>
    <n v="2"/>
    <n v="9.3000000000000007"/>
    <n v="3"/>
    <n v="18.125"/>
    <n v="1"/>
    <n v="6.6"/>
    <n v="3"/>
    <n v="10.785"/>
    <n v="2"/>
    <n v="10.574999999999999"/>
    <n v="1"/>
    <n v="6.6"/>
    <n v="2"/>
    <n v="11.1"/>
    <n v="5"/>
    <n v="25.99"/>
    <n v="4"/>
    <n v="23.725000000000001"/>
    <n v="4"/>
    <n v="20.954999999999998"/>
    <n v="3"/>
    <n v="21.6"/>
    <n v="0"/>
    <n v="0"/>
    <n v="737"/>
    <n v="2350.8850000000002"/>
  </r>
  <r>
    <s v="5213"/>
    <x v="85"/>
    <n v="1136.03"/>
    <n v="2"/>
    <n v="16.170000000000002"/>
    <n v="1"/>
    <n v="3.0249999999999999"/>
    <n v="2"/>
    <n v="11.88"/>
    <n v="2"/>
    <n v="11.1"/>
    <n v="2"/>
    <n v="33.85"/>
    <n v="2"/>
    <n v="14.53"/>
    <n v="4"/>
    <n v="24.35"/>
    <n v="2"/>
    <n v="8.98"/>
    <n v="2"/>
    <n v="13.23"/>
    <n v="2"/>
    <n v="10.52"/>
    <n v="3"/>
    <n v="15.225"/>
    <n v="8"/>
    <n v="45.63"/>
    <n v="0"/>
    <n v="0"/>
    <n v="2"/>
    <n v="23.01"/>
    <n v="2"/>
    <n v="22.074999999999999"/>
    <n v="3"/>
    <n v="14.48"/>
    <n v="2"/>
    <n v="10.175000000000001"/>
    <n v="5"/>
    <n v="59.9"/>
    <n v="2"/>
    <n v="13.2"/>
    <n v="4"/>
    <n v="24.6"/>
    <n v="2"/>
    <n v="17.405000000000001"/>
    <n v="2"/>
    <n v="13.215"/>
    <n v="0"/>
    <n v="0"/>
    <n v="410"/>
    <n v="1542.58"/>
  </r>
  <r>
    <s v="5214"/>
    <x v="1069"/>
    <n v="7055.0540000000001"/>
    <n v="14"/>
    <n v="56.765000000000001"/>
    <n v="15"/>
    <n v="74.709999999999994"/>
    <n v="19"/>
    <n v="98.765000000000001"/>
    <n v="14"/>
    <n v="123.505"/>
    <n v="16"/>
    <n v="128.66"/>
    <n v="19"/>
    <n v="137.44499999999999"/>
    <n v="21"/>
    <n v="195.315"/>
    <n v="23"/>
    <n v="114.36499999999999"/>
    <n v="13"/>
    <n v="76.709999999999994"/>
    <n v="17"/>
    <n v="142.06"/>
    <n v="27"/>
    <n v="137.375"/>
    <n v="17"/>
    <n v="125.295"/>
    <n v="11"/>
    <n v="65.894999999999996"/>
    <n v="22"/>
    <n v="133.845"/>
    <n v="25"/>
    <n v="160.58000000000001"/>
    <n v="19"/>
    <n v="114.74"/>
    <n v="22"/>
    <n v="118.64"/>
    <n v="20"/>
    <n v="155.285"/>
    <n v="24"/>
    <n v="149.06"/>
    <n v="31"/>
    <n v="200.26499999999999"/>
    <n v="19"/>
    <n v="130.85"/>
    <n v="20"/>
    <n v="130.41499999999999"/>
    <n v="10"/>
    <n v="73.004999999999995"/>
    <n v="2804"/>
    <n v="9898.6039999999994"/>
  </r>
  <r>
    <s v="5220"/>
    <x v="447"/>
    <n v="108.786"/>
    <n v="0"/>
    <n v="0"/>
    <n v="0"/>
    <n v="0"/>
    <n v="0"/>
    <n v="0"/>
    <n v="1"/>
    <n v="3.0249999999999999"/>
    <n v="0"/>
    <n v="0"/>
    <n v="0"/>
    <n v="0"/>
    <n v="0"/>
    <n v="0"/>
    <n v="0"/>
    <n v="0"/>
    <n v="0"/>
    <n v="0"/>
    <n v="1"/>
    <n v="6.40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18.21599999999999"/>
  </r>
  <r>
    <s v="5221"/>
    <x v="290"/>
    <n v="327.63600000000002"/>
    <n v="0"/>
    <n v="0"/>
    <n v="1"/>
    <n v="13.25"/>
    <n v="2"/>
    <n v="11.574999999999999"/>
    <n v="2"/>
    <n v="15.65"/>
    <n v="1"/>
    <n v="6.625"/>
    <n v="3"/>
    <n v="19.8"/>
    <n v="0"/>
    <n v="0"/>
    <n v="1"/>
    <n v="4.2750000000000004"/>
    <n v="0"/>
    <n v="0"/>
    <n v="1"/>
    <n v="6.65"/>
    <n v="1"/>
    <n v="6.46"/>
    <n v="3"/>
    <n v="23.18"/>
    <n v="0"/>
    <n v="0"/>
    <n v="1"/>
    <n v="13.2"/>
    <n v="3"/>
    <n v="26.4"/>
    <n v="0"/>
    <n v="0"/>
    <n v="1"/>
    <n v="6.6"/>
    <n v="0"/>
    <n v="0"/>
    <n v="2"/>
    <n v="9.5"/>
    <n v="1"/>
    <n v="6.6"/>
    <n v="3"/>
    <n v="15.06"/>
    <n v="0"/>
    <n v="0"/>
    <n v="0"/>
    <n v="0"/>
    <n v="116"/>
    <n v="512.46100000000001"/>
  </r>
  <r>
    <s v="5222"/>
    <x v="301"/>
    <n v="642.68899999999996"/>
    <n v="0"/>
    <n v="0"/>
    <n v="1"/>
    <n v="6.48"/>
    <n v="1"/>
    <n v="4.83"/>
    <n v="2"/>
    <n v="10.62"/>
    <n v="4"/>
    <n v="21.2"/>
    <n v="2"/>
    <n v="13.2"/>
    <n v="2"/>
    <n v="9.3800000000000008"/>
    <n v="3"/>
    <n v="17.125"/>
    <n v="2"/>
    <n v="9.49"/>
    <n v="1"/>
    <n v="6.48"/>
    <n v="0"/>
    <n v="0"/>
    <n v="2"/>
    <n v="9.92"/>
    <n v="1"/>
    <n v="3.84"/>
    <n v="1"/>
    <n v="6.46"/>
    <n v="0"/>
    <n v="0"/>
    <n v="1"/>
    <n v="6.6150000000000002"/>
    <n v="1"/>
    <n v="5.36"/>
    <n v="0"/>
    <n v="0"/>
    <n v="2"/>
    <n v="13.404999999999999"/>
    <n v="2"/>
    <n v="13.2"/>
    <n v="1"/>
    <n v="5.04"/>
    <n v="1"/>
    <n v="6.6"/>
    <n v="0"/>
    <n v="0"/>
    <n v="224"/>
    <n v="811.93399999999997"/>
  </r>
  <r>
    <s v="5223"/>
    <x v="1070"/>
    <n v="2349.46"/>
    <n v="1"/>
    <n v="5.94"/>
    <n v="2"/>
    <n v="9.9"/>
    <n v="6"/>
    <n v="55.86"/>
    <n v="3"/>
    <n v="15.125"/>
    <n v="3"/>
    <n v="18.38"/>
    <n v="6"/>
    <n v="54.75"/>
    <n v="3"/>
    <n v="21.164999999999999"/>
    <n v="5"/>
    <n v="36.784999999999997"/>
    <n v="3"/>
    <n v="17.864999999999998"/>
    <n v="6"/>
    <n v="36.045000000000002"/>
    <n v="2"/>
    <n v="8.3249999999999993"/>
    <n v="6"/>
    <n v="85.49"/>
    <n v="3"/>
    <n v="25.08"/>
    <n v="4"/>
    <n v="25.88"/>
    <n v="0"/>
    <n v="0"/>
    <n v="3"/>
    <n v="20.399999999999999"/>
    <n v="6"/>
    <n v="43.82"/>
    <n v="0"/>
    <n v="0"/>
    <n v="1"/>
    <n v="11.88"/>
    <n v="7"/>
    <n v="71.14"/>
    <n v="6"/>
    <n v="37.674999999999997"/>
    <n v="3"/>
    <n v="20.52"/>
    <n v="0"/>
    <n v="0"/>
    <n v="641"/>
    <n v="2971.4850000000001"/>
  </r>
  <r>
    <s v="5231"/>
    <x v="653"/>
    <n v="935.62"/>
    <n v="3"/>
    <n v="28.98"/>
    <n v="3"/>
    <n v="19.91"/>
    <n v="3"/>
    <n v="18.600000000000001"/>
    <n v="2"/>
    <n v="10.49"/>
    <n v="2"/>
    <n v="15.75"/>
    <n v="1"/>
    <n v="6.48"/>
    <n v="2"/>
    <n v="16.23"/>
    <n v="1"/>
    <n v="6.6"/>
    <n v="2"/>
    <n v="36.299999999999997"/>
    <n v="2"/>
    <n v="9.8550000000000004"/>
    <n v="3"/>
    <n v="16.23"/>
    <n v="1"/>
    <n v="6.3250000000000002"/>
    <n v="1"/>
    <n v="6.6150000000000002"/>
    <n v="0"/>
    <n v="0"/>
    <n v="0"/>
    <n v="0"/>
    <n v="2"/>
    <n v="15.42"/>
    <n v="0"/>
    <n v="0"/>
    <n v="5"/>
    <n v="34.155000000000001"/>
    <n v="0"/>
    <n v="0"/>
    <n v="0"/>
    <n v="0"/>
    <n v="2"/>
    <n v="13.154999999999999"/>
    <n v="0"/>
    <n v="0"/>
    <n v="0"/>
    <n v="0"/>
    <n v="241"/>
    <n v="1196.7149999999999"/>
  </r>
  <r>
    <s v="5232"/>
    <x v="681"/>
    <n v="354.827"/>
    <n v="1"/>
    <n v="6.48"/>
    <n v="0"/>
    <n v="0"/>
    <n v="0"/>
    <n v="0"/>
    <n v="0"/>
    <n v="0"/>
    <n v="0"/>
    <n v="0"/>
    <n v="2"/>
    <n v="23.1"/>
    <n v="0"/>
    <n v="0"/>
    <n v="0"/>
    <n v="0"/>
    <n v="1"/>
    <n v="14.31"/>
    <n v="0"/>
    <n v="0"/>
    <n v="2"/>
    <n v="11.615"/>
    <n v="0"/>
    <n v="0"/>
    <n v="0"/>
    <n v="0"/>
    <n v="0"/>
    <n v="0"/>
    <n v="0"/>
    <n v="0"/>
    <n v="0"/>
    <n v="0"/>
    <n v="1"/>
    <n v="28.8"/>
    <n v="1"/>
    <n v="6.84"/>
    <n v="1"/>
    <n v="5.94"/>
    <n v="0"/>
    <n v="0"/>
    <n v="0"/>
    <n v="0"/>
    <n v="0"/>
    <n v="0"/>
    <n v="0"/>
    <n v="0"/>
    <n v="85"/>
    <n v="451.91199999999998"/>
  </r>
  <r>
    <s v="5233"/>
    <x v="305"/>
    <n v="1037.4860000000001"/>
    <n v="2"/>
    <n v="6.7850000000000001"/>
    <n v="3"/>
    <n v="23.76"/>
    <n v="1"/>
    <n v="10.029999999999999"/>
    <n v="1"/>
    <n v="3.85"/>
    <n v="1"/>
    <n v="5.28"/>
    <n v="2"/>
    <n v="14.355"/>
    <n v="1"/>
    <n v="4.34"/>
    <n v="3"/>
    <n v="36.524999999999999"/>
    <n v="2"/>
    <n v="22"/>
    <n v="3"/>
    <n v="24.754999999999999"/>
    <n v="7"/>
    <n v="164.26"/>
    <n v="2"/>
    <n v="17.309999999999999"/>
    <n v="1"/>
    <n v="18.600000000000001"/>
    <n v="2"/>
    <n v="19.32"/>
    <n v="1"/>
    <n v="20.7"/>
    <n v="3"/>
    <n v="40.98"/>
    <n v="3"/>
    <n v="39.255000000000003"/>
    <n v="6"/>
    <n v="69.584999999999994"/>
    <n v="4"/>
    <n v="41.12"/>
    <n v="2"/>
    <n v="33.81"/>
    <n v="2"/>
    <n v="46.28"/>
    <n v="1"/>
    <n v="10.08"/>
    <n v="0"/>
    <n v="0"/>
    <n v="275"/>
    <n v="1710.4659999999999"/>
  </r>
  <r>
    <s v="5234"/>
    <x v="58"/>
    <n v="1004.177"/>
    <n v="1"/>
    <n v="14.56"/>
    <n v="1"/>
    <n v="2.16"/>
    <n v="3"/>
    <n v="24.66"/>
    <n v="0"/>
    <n v="0"/>
    <n v="0"/>
    <n v="0"/>
    <n v="5"/>
    <n v="33.225000000000001"/>
    <n v="2"/>
    <n v="12.65"/>
    <n v="2"/>
    <n v="10.34"/>
    <n v="3"/>
    <n v="24.2"/>
    <n v="1"/>
    <n v="10.44"/>
    <n v="3"/>
    <n v="19.829999999999998"/>
    <n v="1"/>
    <n v="10.4"/>
    <n v="1"/>
    <n v="13.02"/>
    <n v="1"/>
    <n v="10.54"/>
    <n v="2"/>
    <n v="20.81"/>
    <n v="1"/>
    <n v="6.2"/>
    <n v="1"/>
    <n v="10.4"/>
    <n v="2"/>
    <n v="32.4"/>
    <n v="1"/>
    <n v="13.2"/>
    <n v="1"/>
    <n v="38.4"/>
    <n v="2"/>
    <n v="14.824999999999999"/>
    <n v="1"/>
    <n v="6.6150000000000002"/>
    <n v="0"/>
    <n v="0"/>
    <n v="277"/>
    <n v="1333.0519999999999"/>
  </r>
  <r>
    <s v="5235"/>
    <x v="1071"/>
    <n v="1698.2139999999999"/>
    <n v="2"/>
    <n v="9.2249999999999996"/>
    <n v="3"/>
    <n v="14.414999999999999"/>
    <n v="6"/>
    <n v="58.994999999999997"/>
    <n v="0"/>
    <n v="0"/>
    <n v="3"/>
    <n v="20.83"/>
    <n v="6"/>
    <n v="55.43"/>
    <n v="4"/>
    <n v="17.989999999999998"/>
    <n v="2"/>
    <n v="43.67"/>
    <n v="5"/>
    <n v="30.954999999999998"/>
    <n v="2"/>
    <n v="8.6649999999999991"/>
    <n v="5"/>
    <n v="36.094999999999999"/>
    <n v="4"/>
    <n v="42.48"/>
    <n v="4"/>
    <n v="34.090000000000003"/>
    <n v="3"/>
    <n v="16.309999999999999"/>
    <n v="4"/>
    <n v="34.905000000000001"/>
    <n v="6"/>
    <n v="32.765000000000001"/>
    <n v="5"/>
    <n v="44.414999999999999"/>
    <n v="2"/>
    <n v="12.505000000000001"/>
    <n v="3"/>
    <n v="15.2"/>
    <n v="4"/>
    <n v="23.535"/>
    <n v="7"/>
    <n v="68.489999999999995"/>
    <n v="4"/>
    <n v="31.75"/>
    <n v="0"/>
    <n v="0"/>
    <n v="567"/>
    <n v="2350.9290000000001"/>
  </r>
  <r>
    <s v="5236"/>
    <x v="33"/>
    <n v="195.16300000000001"/>
    <n v="3"/>
    <n v="18.06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1"/>
    <n v="16.12"/>
    <n v="0"/>
    <n v="0"/>
    <n v="1"/>
    <n v="7.44"/>
    <n v="0"/>
    <n v="0"/>
    <n v="1"/>
    <n v="5.4"/>
    <n v="0"/>
    <n v="0"/>
    <n v="0"/>
    <n v="0"/>
    <n v="0"/>
    <n v="0"/>
    <n v="0"/>
    <n v="0"/>
    <n v="1"/>
    <n v="5.0999999999999996"/>
    <n v="0"/>
    <n v="0"/>
    <n v="0"/>
    <n v="0"/>
    <n v="63"/>
    <n v="253.88800000000001"/>
  </r>
  <r>
    <s v="5237"/>
    <x v="296"/>
    <n v="224.00200000000001"/>
    <n v="1"/>
    <n v="3.78"/>
    <n v="0"/>
    <n v="0"/>
    <n v="0"/>
    <n v="0"/>
    <n v="0"/>
    <n v="0"/>
    <n v="1"/>
    <n v="3.96"/>
    <n v="0"/>
    <n v="0"/>
    <n v="0"/>
    <n v="0"/>
    <n v="1"/>
    <n v="1.89"/>
    <n v="1"/>
    <n v="6.6"/>
    <n v="1"/>
    <n v="6.6"/>
    <n v="0"/>
    <n v="0"/>
    <n v="1"/>
    <n v="12.3"/>
    <n v="1"/>
    <n v="5.7750000000000004"/>
    <n v="1"/>
    <n v="6.6"/>
    <n v="0"/>
    <n v="0"/>
    <n v="0"/>
    <n v="0"/>
    <n v="0"/>
    <n v="0"/>
    <n v="0"/>
    <n v="0"/>
    <n v="1"/>
    <n v="6.6"/>
    <n v="0"/>
    <n v="0"/>
    <n v="1"/>
    <n v="4.95"/>
    <n v="0"/>
    <n v="0"/>
    <n v="0"/>
    <n v="0"/>
    <n v="77"/>
    <n v="283.05700000000002"/>
  </r>
  <r>
    <s v="5238"/>
    <x v="1072"/>
    <n v="3841.5740000000001"/>
    <n v="13"/>
    <n v="70.77"/>
    <n v="7"/>
    <n v="44.924999999999997"/>
    <n v="11"/>
    <n v="51.15"/>
    <n v="5"/>
    <n v="43.844999999999999"/>
    <n v="6"/>
    <n v="120.94"/>
    <n v="7"/>
    <n v="41.74"/>
    <n v="8"/>
    <n v="45.26"/>
    <n v="8"/>
    <n v="57.83"/>
    <n v="8"/>
    <n v="72.37"/>
    <n v="11"/>
    <n v="70.64"/>
    <n v="9"/>
    <n v="63.28"/>
    <n v="8"/>
    <n v="61.215000000000003"/>
    <n v="7"/>
    <n v="51.494999999999997"/>
    <n v="5"/>
    <n v="33.615000000000002"/>
    <n v="8"/>
    <n v="43.53"/>
    <n v="8"/>
    <n v="48"/>
    <n v="6"/>
    <n v="37.17"/>
    <n v="14"/>
    <n v="95.596999999999994"/>
    <n v="7"/>
    <n v="47.384999999999998"/>
    <n v="3"/>
    <n v="23.75"/>
    <n v="9"/>
    <n v="85.16"/>
    <n v="15"/>
    <n v="101.93"/>
    <n v="1"/>
    <n v="7.8"/>
    <n v="1276"/>
    <n v="5160.9709999999995"/>
  </r>
  <r>
    <s v="5240"/>
    <x v="17"/>
    <n v="665.36599999999999"/>
    <n v="1"/>
    <n v="7.7"/>
    <n v="3"/>
    <n v="22.14"/>
    <n v="4"/>
    <n v="34.19"/>
    <n v="0"/>
    <n v="0"/>
    <n v="0"/>
    <n v="0"/>
    <n v="0"/>
    <n v="0"/>
    <n v="0"/>
    <n v="0"/>
    <n v="2"/>
    <n v="18.484999999999999"/>
    <n v="0"/>
    <n v="0"/>
    <n v="2"/>
    <n v="11.97"/>
    <n v="0"/>
    <n v="0"/>
    <n v="1"/>
    <n v="6.49"/>
    <n v="0"/>
    <n v="0"/>
    <n v="1"/>
    <n v="6.6"/>
    <n v="0"/>
    <n v="0"/>
    <n v="3"/>
    <n v="84.4"/>
    <n v="0"/>
    <n v="0"/>
    <n v="1"/>
    <n v="4.96"/>
    <n v="0"/>
    <n v="0"/>
    <n v="1"/>
    <n v="10.26"/>
    <n v="1"/>
    <n v="4.0599999999999996"/>
    <n v="2"/>
    <n v="59.524999999999999"/>
    <n v="0"/>
    <n v="0"/>
    <n v="118"/>
    <n v="936.14599999999996"/>
  </r>
  <r>
    <s v="5241"/>
    <x v="106"/>
    <n v="1586.4069999999999"/>
    <n v="5"/>
    <n v="39.99"/>
    <n v="2"/>
    <n v="14.05"/>
    <n v="0"/>
    <n v="0"/>
    <n v="1"/>
    <n v="4.2699999999999996"/>
    <n v="4"/>
    <n v="108.375"/>
    <n v="2"/>
    <n v="14.52"/>
    <n v="3"/>
    <n v="16.39"/>
    <n v="3"/>
    <n v="54.71"/>
    <n v="2"/>
    <n v="13.2"/>
    <n v="4"/>
    <n v="22.97"/>
    <n v="4"/>
    <n v="46.67"/>
    <n v="1"/>
    <n v="6.6"/>
    <n v="1"/>
    <n v="4.03"/>
    <n v="6"/>
    <n v="39.545000000000002"/>
    <n v="10"/>
    <n v="64.540000000000006"/>
    <n v="2"/>
    <n v="15.42"/>
    <n v="5"/>
    <n v="74.400000000000006"/>
    <n v="1"/>
    <n v="6.5549999999999997"/>
    <n v="3"/>
    <n v="163.935"/>
    <n v="4"/>
    <n v="93.87"/>
    <n v="3"/>
    <n v="174.66"/>
    <n v="0"/>
    <n v="0"/>
    <n v="0"/>
    <n v="0"/>
    <n v="415"/>
    <n v="2565.107"/>
  </r>
  <r>
    <s v="5242"/>
    <x v="503"/>
    <n v="1211.8019999999999"/>
    <n v="3"/>
    <n v="16.600000000000001"/>
    <n v="5"/>
    <n v="34.42"/>
    <n v="2"/>
    <n v="9.7799999999999994"/>
    <n v="2"/>
    <n v="17.05"/>
    <n v="0"/>
    <n v="0"/>
    <n v="1"/>
    <n v="9.9"/>
    <n v="2"/>
    <n v="17.329999999999998"/>
    <n v="0"/>
    <n v="0"/>
    <n v="3"/>
    <n v="89.65"/>
    <n v="4"/>
    <n v="35.03"/>
    <n v="3"/>
    <n v="36.46"/>
    <n v="3"/>
    <n v="110.16"/>
    <n v="1"/>
    <n v="4.95"/>
    <n v="1"/>
    <n v="1.65"/>
    <n v="2"/>
    <n v="17.324999999999999"/>
    <n v="1"/>
    <n v="8.26"/>
    <n v="1"/>
    <n v="6.5"/>
    <n v="1"/>
    <n v="9.3000000000000007"/>
    <n v="2"/>
    <n v="36.58"/>
    <n v="2"/>
    <n v="23.1"/>
    <n v="2"/>
    <n v="18.47"/>
    <n v="2"/>
    <n v="14.414999999999999"/>
    <n v="1"/>
    <n v="10.56"/>
    <n v="306"/>
    <n v="1739.2919999999999"/>
  </r>
  <r>
    <s v="5243"/>
    <x v="52"/>
    <n v="747.34699999999998"/>
    <n v="2"/>
    <n v="11.61"/>
    <n v="2"/>
    <n v="10.23"/>
    <n v="0"/>
    <n v="0"/>
    <n v="0"/>
    <n v="0"/>
    <n v="1"/>
    <n v="6.05"/>
    <n v="3"/>
    <n v="45.72"/>
    <n v="0"/>
    <n v="0"/>
    <n v="0"/>
    <n v="0"/>
    <n v="1"/>
    <n v="33.21"/>
    <n v="0"/>
    <n v="0"/>
    <n v="0"/>
    <n v="0"/>
    <n v="2"/>
    <n v="15.675000000000001"/>
    <n v="1"/>
    <n v="6.6"/>
    <n v="1"/>
    <n v="6.6150000000000002"/>
    <n v="2"/>
    <n v="10.465"/>
    <n v="0"/>
    <n v="0"/>
    <n v="1"/>
    <n v="6.6150000000000002"/>
    <n v="0"/>
    <n v="0"/>
    <n v="1"/>
    <n v="6.49"/>
    <n v="3"/>
    <n v="118.8"/>
    <n v="2"/>
    <n v="13.17"/>
    <n v="1"/>
    <n v="13.23"/>
    <n v="1"/>
    <n v="13.14"/>
    <n v="159"/>
    <n v="1064.9670000000001"/>
  </r>
  <r>
    <s v="5244"/>
    <x v="90"/>
    <n v="3205.3310000000001"/>
    <n v="6"/>
    <n v="29.7"/>
    <n v="8"/>
    <n v="43.085000000000001"/>
    <n v="2"/>
    <n v="17.34"/>
    <n v="1"/>
    <n v="6.38"/>
    <n v="3"/>
    <n v="16.96"/>
    <n v="4"/>
    <n v="46.66"/>
    <n v="5"/>
    <n v="43.56"/>
    <n v="4"/>
    <n v="26.31"/>
    <n v="8"/>
    <n v="49.52"/>
    <n v="8"/>
    <n v="150.18"/>
    <n v="4"/>
    <n v="19.454999999999998"/>
    <n v="7"/>
    <n v="80.234999999999999"/>
    <n v="5"/>
    <n v="28.414999999999999"/>
    <n v="2"/>
    <n v="11.64"/>
    <n v="6"/>
    <n v="35.185000000000002"/>
    <n v="4"/>
    <n v="57.33"/>
    <n v="6"/>
    <n v="42.134999999999998"/>
    <n v="4"/>
    <n v="39.4"/>
    <n v="8"/>
    <n v="47.104999999999997"/>
    <n v="7"/>
    <n v="124.04"/>
    <n v="6"/>
    <n v="52.44"/>
    <n v="5"/>
    <n v="86.325000000000003"/>
    <n v="2"/>
    <n v="13.2"/>
    <n v="831"/>
    <n v="4271.9309999999996"/>
  </r>
  <r>
    <s v="5245"/>
    <x v="197"/>
    <n v="2017.7190000000001"/>
    <n v="2"/>
    <n v="20.7"/>
    <n v="1"/>
    <n v="10.64"/>
    <n v="3"/>
    <n v="13.75"/>
    <n v="3"/>
    <n v="27.25"/>
    <n v="2"/>
    <n v="98.73"/>
    <n v="4"/>
    <n v="29.68"/>
    <n v="3"/>
    <n v="18.114999999999998"/>
    <n v="1"/>
    <n v="6.6"/>
    <n v="5"/>
    <n v="46.905000000000001"/>
    <n v="9"/>
    <n v="63.844999999999999"/>
    <n v="5"/>
    <n v="130.92500000000001"/>
    <n v="9"/>
    <n v="71.795000000000002"/>
    <n v="5"/>
    <n v="62.395000000000003"/>
    <n v="4"/>
    <n v="35.19"/>
    <n v="7"/>
    <n v="52.395000000000003"/>
    <n v="7"/>
    <n v="87.795000000000002"/>
    <n v="5"/>
    <n v="39.164999999999999"/>
    <n v="5"/>
    <n v="95.984999999999999"/>
    <n v="8"/>
    <n v="85.5"/>
    <n v="3"/>
    <n v="36.195"/>
    <n v="8"/>
    <n v="96.33"/>
    <n v="2"/>
    <n v="13.265000000000001"/>
    <n v="1"/>
    <n v="4.7249999999999996"/>
    <n v="554"/>
    <n v="3165.5940000000001"/>
  </r>
  <r>
    <s v="5250"/>
    <x v="141"/>
    <n v="2672.07"/>
    <n v="7"/>
    <n v="43.05"/>
    <n v="2"/>
    <n v="39.72"/>
    <n v="1"/>
    <n v="3.0249999999999999"/>
    <n v="3"/>
    <n v="15.84"/>
    <n v="3"/>
    <n v="30.57"/>
    <n v="3"/>
    <n v="21.704999999999998"/>
    <n v="1"/>
    <n v="6.1"/>
    <n v="5"/>
    <n v="29.61"/>
    <n v="4"/>
    <n v="30.135999999999999"/>
    <n v="5"/>
    <n v="37.155000000000001"/>
    <n v="1"/>
    <n v="10.199999999999999"/>
    <n v="5"/>
    <n v="83.7"/>
    <n v="4"/>
    <n v="24.46"/>
    <n v="6"/>
    <n v="38.4"/>
    <n v="5"/>
    <n v="35.524999999999999"/>
    <n v="6"/>
    <n v="37.53"/>
    <n v="4"/>
    <n v="24.83"/>
    <n v="4"/>
    <n v="26.414999999999999"/>
    <n v="4"/>
    <n v="34.634999999999998"/>
    <n v="5"/>
    <n v="56.725000000000001"/>
    <n v="8"/>
    <n v="97.125"/>
    <n v="4"/>
    <n v="61.05"/>
    <n v="0"/>
    <n v="0"/>
    <n v="632"/>
    <n v="3459.576"/>
  </r>
  <r>
    <s v="5251"/>
    <x v="984"/>
    <n v="9496.2340000000004"/>
    <n v="31"/>
    <n v="187.22"/>
    <n v="16"/>
    <n v="101.38500000000001"/>
    <n v="22"/>
    <n v="132.41999999999999"/>
    <n v="23"/>
    <n v="149.78"/>
    <n v="21"/>
    <n v="229.22499999999999"/>
    <n v="25"/>
    <n v="241.56"/>
    <n v="31"/>
    <n v="238.44499999999999"/>
    <n v="21"/>
    <n v="150.16"/>
    <n v="36"/>
    <n v="270.27999999999997"/>
    <n v="31"/>
    <n v="258.29199999999997"/>
    <n v="35"/>
    <n v="306.685"/>
    <n v="34"/>
    <n v="351.52499999999998"/>
    <n v="18"/>
    <n v="122.218"/>
    <n v="26"/>
    <n v="189.16499999999999"/>
    <n v="24"/>
    <n v="179.73"/>
    <n v="25"/>
    <n v="209.63"/>
    <n v="26"/>
    <n v="163.36000000000001"/>
    <n v="27"/>
    <n v="263.71499999999997"/>
    <n v="28"/>
    <n v="259.38499999999999"/>
    <n v="31"/>
    <n v="219.01"/>
    <n v="37"/>
    <n v="298.48"/>
    <n v="34"/>
    <n v="252.315"/>
    <n v="6"/>
    <n v="40.494999999999997"/>
    <n v="2694"/>
    <n v="14310.714"/>
  </r>
  <r>
    <s v="5252"/>
    <x v="129"/>
    <n v="3603.9969999999998"/>
    <n v="3"/>
    <n v="21.51"/>
    <n v="8"/>
    <n v="48.475000000000001"/>
    <n v="9"/>
    <n v="60.18"/>
    <n v="8"/>
    <n v="50.344999999999999"/>
    <n v="10"/>
    <n v="67.751000000000005"/>
    <n v="7"/>
    <n v="44.1"/>
    <n v="10"/>
    <n v="63.62"/>
    <n v="5"/>
    <n v="35.655000000000001"/>
    <n v="5"/>
    <n v="23.11"/>
    <n v="12"/>
    <n v="82.715000000000003"/>
    <n v="10"/>
    <n v="67.569999999999993"/>
    <n v="12"/>
    <n v="79.284999999999997"/>
    <n v="8"/>
    <n v="43.164999999999999"/>
    <n v="13"/>
    <n v="76.814999999999998"/>
    <n v="6"/>
    <n v="35.225000000000001"/>
    <n v="6"/>
    <n v="41.655000000000001"/>
    <n v="7"/>
    <n v="55.08"/>
    <n v="5"/>
    <n v="36.774999999999999"/>
    <n v="8"/>
    <n v="49.64"/>
    <n v="5"/>
    <n v="33.975000000000001"/>
    <n v="8"/>
    <n v="54.534999999999997"/>
    <n v="7"/>
    <n v="58.77"/>
    <n v="5"/>
    <n v="40.44"/>
    <n v="1105"/>
    <n v="4774.3879999999999"/>
  </r>
  <r>
    <s v="5253"/>
    <x v="1073"/>
    <n v="11597.868"/>
    <n v="15"/>
    <n v="111.96"/>
    <n v="22"/>
    <n v="163.19499999999999"/>
    <n v="29"/>
    <n v="171.035"/>
    <n v="9"/>
    <n v="54.145000000000003"/>
    <n v="17"/>
    <n v="88.715000000000003"/>
    <n v="18"/>
    <n v="110.91"/>
    <n v="26"/>
    <n v="140.285"/>
    <n v="25"/>
    <n v="158.55000000000001"/>
    <n v="19"/>
    <n v="143.495"/>
    <n v="24"/>
    <n v="427.84"/>
    <n v="40"/>
    <n v="569.78499999999997"/>
    <n v="21"/>
    <n v="334.20499999999998"/>
    <n v="20"/>
    <n v="113.575"/>
    <n v="24"/>
    <n v="192.81"/>
    <n v="26"/>
    <n v="185.745"/>
    <n v="18"/>
    <n v="112.255"/>
    <n v="26"/>
    <n v="188.215"/>
    <n v="21"/>
    <n v="179.73500000000001"/>
    <n v="27"/>
    <n v="174.20500000000001"/>
    <n v="34"/>
    <n v="310.15499999999997"/>
    <n v="27"/>
    <n v="258.69499999999999"/>
    <n v="19"/>
    <n v="171.67500000000001"/>
    <n v="3"/>
    <n v="37.200000000000003"/>
    <n v="3337"/>
    <n v="15996.253000000001"/>
  </r>
  <r>
    <s v="5254"/>
    <x v="137"/>
    <n v="2374.585"/>
    <n v="6"/>
    <n v="49.48"/>
    <n v="7"/>
    <n v="58.56"/>
    <n v="10"/>
    <n v="69.61"/>
    <n v="3"/>
    <n v="18.975000000000001"/>
    <n v="5"/>
    <n v="28.68"/>
    <n v="1"/>
    <n v="4.8600000000000003"/>
    <n v="4"/>
    <n v="21.75"/>
    <n v="6"/>
    <n v="46.9"/>
    <n v="4"/>
    <n v="19.88"/>
    <n v="3"/>
    <n v="208.98"/>
    <n v="6"/>
    <n v="52.17"/>
    <n v="8"/>
    <n v="56.66"/>
    <n v="1"/>
    <n v="5.0999999999999996"/>
    <n v="10"/>
    <n v="253.41499999999999"/>
    <n v="1"/>
    <n v="6.6150000000000002"/>
    <n v="10"/>
    <n v="107.375"/>
    <n v="8"/>
    <n v="82.2"/>
    <n v="3"/>
    <n v="25.5"/>
    <n v="9"/>
    <n v="59.74"/>
    <n v="8"/>
    <n v="150.27500000000001"/>
    <n v="4"/>
    <n v="27.704999999999998"/>
    <n v="9"/>
    <n v="74.114999999999995"/>
    <n v="2"/>
    <n v="12.484999999999999"/>
    <n v="673"/>
    <n v="3815.6149999999998"/>
  </r>
  <r>
    <s v="5255"/>
    <x v="1074"/>
    <n v="6231.549"/>
    <n v="14"/>
    <n v="124.05500000000001"/>
    <n v="15"/>
    <n v="106.01"/>
    <n v="14"/>
    <n v="84.495000000000005"/>
    <n v="7"/>
    <n v="39.255000000000003"/>
    <n v="16"/>
    <n v="250.27"/>
    <n v="8"/>
    <n v="126.295"/>
    <n v="7"/>
    <n v="44.685000000000002"/>
    <n v="15"/>
    <n v="148.155"/>
    <n v="19"/>
    <n v="121.425"/>
    <n v="25"/>
    <n v="139.16999999999999"/>
    <n v="18"/>
    <n v="123.345"/>
    <n v="18"/>
    <n v="146.44"/>
    <n v="15"/>
    <n v="94.14"/>
    <n v="20"/>
    <n v="137.58000000000001"/>
    <n v="18"/>
    <n v="128.61500000000001"/>
    <n v="12"/>
    <n v="76.774000000000001"/>
    <n v="11"/>
    <n v="158.46"/>
    <n v="22"/>
    <n v="216.20500000000001"/>
    <n v="30"/>
    <n v="285.55500000000001"/>
    <n v="24"/>
    <n v="213.97"/>
    <n v="14"/>
    <n v="100.685"/>
    <n v="17"/>
    <n v="157.51499999999999"/>
    <n v="3"/>
    <n v="21.105"/>
    <n v="2029"/>
    <n v="9275.7530000000006"/>
  </r>
  <r>
    <s v="5256"/>
    <x v="85"/>
    <n v="1091.075"/>
    <n v="2"/>
    <n v="4.8099999999999996"/>
    <n v="3"/>
    <n v="12.76"/>
    <n v="2"/>
    <n v="9.57"/>
    <n v="4"/>
    <n v="24.1"/>
    <n v="3"/>
    <n v="9.34"/>
    <n v="4"/>
    <n v="25.77"/>
    <n v="0"/>
    <n v="0"/>
    <n v="1"/>
    <n v="4.32"/>
    <n v="5"/>
    <n v="28.6"/>
    <n v="1"/>
    <n v="4.95"/>
    <n v="1"/>
    <n v="3.42"/>
    <n v="3"/>
    <n v="10.08"/>
    <n v="4"/>
    <n v="18.149999999999999"/>
    <n v="1"/>
    <n v="6.6"/>
    <n v="6"/>
    <n v="30.425000000000001"/>
    <n v="3"/>
    <n v="14.55"/>
    <n v="2"/>
    <n v="12.2"/>
    <n v="2"/>
    <n v="10.38"/>
    <n v="5"/>
    <n v="32.314999999999998"/>
    <n v="4"/>
    <n v="22.975000000000001"/>
    <n v="4"/>
    <n v="28.93"/>
    <n v="4"/>
    <n v="26.234999999999999"/>
    <n v="0"/>
    <n v="0"/>
    <n v="418"/>
    <n v="1431.5550000000001"/>
  </r>
  <r>
    <s v="5259"/>
    <x v="175"/>
    <n v="1422.7149999999999"/>
    <n v="2"/>
    <n v="11.34"/>
    <n v="1"/>
    <n v="3.3"/>
    <n v="5"/>
    <n v="45.83"/>
    <n v="2"/>
    <n v="11.07"/>
    <n v="0"/>
    <n v="0"/>
    <n v="2"/>
    <n v="7.83"/>
    <n v="1"/>
    <n v="6.6"/>
    <n v="2"/>
    <n v="36.365000000000002"/>
    <n v="4"/>
    <n v="27.655000000000001"/>
    <n v="5"/>
    <n v="34.89"/>
    <n v="0"/>
    <n v="0"/>
    <n v="2"/>
    <n v="18.3"/>
    <n v="2"/>
    <n v="16.844999999999999"/>
    <n v="3"/>
    <n v="19.815000000000001"/>
    <n v="3"/>
    <n v="29.83"/>
    <n v="1"/>
    <n v="6.57"/>
    <n v="1"/>
    <n v="37.799999999999997"/>
    <n v="1"/>
    <n v="3.63"/>
    <n v="1"/>
    <n v="6.6"/>
    <n v="4"/>
    <n v="43.575000000000003"/>
    <n v="5"/>
    <n v="35.08"/>
    <n v="3"/>
    <n v="18.254999999999999"/>
    <n v="1"/>
    <n v="10.08"/>
    <n v="317"/>
    <n v="1853.9749999999999"/>
  </r>
  <r>
    <s v="5260"/>
    <x v="195"/>
    <n v="1227.3969999999999"/>
    <n v="2"/>
    <n v="11.16"/>
    <n v="3"/>
    <n v="15.05"/>
    <n v="5"/>
    <n v="51.51"/>
    <n v="2"/>
    <n v="13.2"/>
    <n v="2"/>
    <n v="5.16"/>
    <n v="4"/>
    <n v="17.829999999999998"/>
    <n v="6"/>
    <n v="58.65"/>
    <n v="0"/>
    <n v="0"/>
    <n v="2"/>
    <n v="26.4"/>
    <n v="1"/>
    <n v="5.4"/>
    <n v="1"/>
    <n v="5.65"/>
    <n v="3"/>
    <n v="19.454999999999998"/>
    <n v="1"/>
    <n v="6.6"/>
    <n v="1"/>
    <n v="5.28"/>
    <n v="1"/>
    <n v="6.6"/>
    <n v="2"/>
    <n v="9.8450000000000006"/>
    <n v="3"/>
    <n v="19.815000000000001"/>
    <n v="2"/>
    <n v="13.95"/>
    <n v="2"/>
    <n v="6.09"/>
    <n v="2"/>
    <n v="13.23"/>
    <n v="0"/>
    <n v="0"/>
    <n v="3"/>
    <n v="16.364999999999998"/>
    <n v="1"/>
    <n v="3.4649999999999999"/>
    <n v="372"/>
    <n v="1558.1020000000001"/>
  </r>
  <r>
    <s v="5261"/>
    <x v="700"/>
    <n v="230.727"/>
    <n v="0"/>
    <n v="0"/>
    <n v="0"/>
    <n v="0"/>
    <n v="1"/>
    <n v="4.4000000000000004"/>
    <n v="0"/>
    <n v="0"/>
    <n v="0"/>
    <n v="0"/>
    <n v="0"/>
    <n v="0"/>
    <n v="0"/>
    <n v="0"/>
    <n v="1"/>
    <n v="3.0249999999999999"/>
    <n v="1"/>
    <n v="6.6"/>
    <n v="0"/>
    <n v="0"/>
    <n v="0"/>
    <n v="0"/>
    <n v="0"/>
    <n v="0"/>
    <n v="0"/>
    <n v="0"/>
    <n v="1"/>
    <n v="6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55"/>
    <n v="257.35199999999998"/>
  </r>
  <r>
    <s v="5262"/>
    <x v="657"/>
    <n v="204.869"/>
    <n v="0"/>
    <n v="0"/>
    <n v="0"/>
    <n v="0"/>
    <n v="0"/>
    <n v="0"/>
    <n v="0"/>
    <n v="0"/>
    <n v="0"/>
    <n v="0"/>
    <n v="1"/>
    <n v="4.8600000000000003"/>
    <n v="1"/>
    <n v="5.9850000000000003"/>
    <n v="0"/>
    <n v="0"/>
    <n v="2"/>
    <n v="10.68"/>
    <n v="0"/>
    <n v="0"/>
    <n v="1"/>
    <n v="10.8"/>
    <n v="1"/>
    <n v="62"/>
    <n v="0"/>
    <n v="0"/>
    <n v="0"/>
    <n v="0"/>
    <n v="1"/>
    <n v="29.7"/>
    <n v="0"/>
    <n v="0"/>
    <n v="0"/>
    <n v="0"/>
    <n v="1"/>
    <n v="10.029999999999999"/>
    <n v="3"/>
    <n v="18.63"/>
    <n v="4"/>
    <n v="64.819999999999993"/>
    <n v="0"/>
    <n v="0"/>
    <n v="0"/>
    <n v="0"/>
    <n v="0"/>
    <n v="0"/>
    <n v="51"/>
    <n v="422.37400000000002"/>
  </r>
  <r>
    <s v="5263"/>
    <x v="23"/>
    <n v="319.90600000000001"/>
    <n v="0"/>
    <n v="0"/>
    <n v="0"/>
    <n v="0"/>
    <n v="0"/>
    <n v="0"/>
    <n v="0"/>
    <n v="0"/>
    <n v="0"/>
    <n v="0"/>
    <n v="0"/>
    <n v="0"/>
    <n v="0"/>
    <n v="0"/>
    <n v="0"/>
    <n v="0"/>
    <n v="2"/>
    <n v="199.41"/>
    <n v="0"/>
    <n v="0"/>
    <n v="0"/>
    <n v="0"/>
    <n v="0"/>
    <n v="0"/>
    <n v="1"/>
    <n v="5.4"/>
    <n v="0"/>
    <n v="0"/>
    <n v="1"/>
    <n v="9.6"/>
    <n v="0"/>
    <n v="0"/>
    <n v="0"/>
    <n v="0"/>
    <n v="1"/>
    <n v="5.28"/>
    <n v="0"/>
    <n v="0"/>
    <n v="0"/>
    <n v="0"/>
    <n v="0"/>
    <n v="0"/>
    <n v="0"/>
    <n v="0"/>
    <n v="0"/>
    <n v="0"/>
    <n v="31"/>
    <n v="539.596"/>
  </r>
  <r>
    <s v="5264"/>
    <x v="18"/>
    <n v="1132.3119999999999"/>
    <n v="4"/>
    <n v="20.074999999999999"/>
    <n v="4"/>
    <n v="22.135000000000002"/>
    <n v="1"/>
    <n v="3.3"/>
    <n v="2"/>
    <n v="13.154999999999999"/>
    <n v="0"/>
    <n v="0"/>
    <n v="3"/>
    <n v="42.6"/>
    <n v="2"/>
    <n v="6.3"/>
    <n v="2"/>
    <n v="8.1199999999999992"/>
    <n v="0"/>
    <n v="0"/>
    <n v="4"/>
    <n v="37.340000000000003"/>
    <n v="2"/>
    <n v="6.48"/>
    <n v="3"/>
    <n v="20.28"/>
    <n v="0"/>
    <n v="0"/>
    <n v="1"/>
    <n v="6.6"/>
    <n v="5"/>
    <n v="31.35"/>
    <n v="1"/>
    <n v="10.175000000000001"/>
    <n v="1"/>
    <n v="9"/>
    <n v="2"/>
    <n v="108.36"/>
    <n v="0"/>
    <n v="0"/>
    <n v="2"/>
    <n v="12.1"/>
    <n v="2"/>
    <n v="14.4"/>
    <n v="5"/>
    <n v="30.33"/>
    <n v="0"/>
    <n v="0"/>
    <n v="283"/>
    <n v="1534.412"/>
  </r>
  <r>
    <s v="5265"/>
    <x v="275"/>
    <n v="212.91"/>
    <n v="0"/>
    <n v="0"/>
    <n v="0"/>
    <n v="0"/>
    <n v="0"/>
    <n v="0"/>
    <n v="0"/>
    <n v="0"/>
    <n v="3"/>
    <n v="41.6"/>
    <n v="0"/>
    <n v="0"/>
    <n v="0"/>
    <n v="0"/>
    <n v="3"/>
    <n v="35.340000000000003"/>
    <n v="0"/>
    <n v="0"/>
    <n v="0"/>
    <n v="0"/>
    <n v="0"/>
    <n v="0"/>
    <n v="0"/>
    <n v="0"/>
    <n v="4"/>
    <n v="36.200000000000003"/>
    <n v="0"/>
    <n v="0"/>
    <n v="1"/>
    <n v="12.285"/>
    <n v="0"/>
    <n v="0"/>
    <n v="2"/>
    <n v="10.8"/>
    <n v="0"/>
    <n v="0"/>
    <n v="0"/>
    <n v="0"/>
    <n v="1"/>
    <n v="5.9850000000000003"/>
    <n v="2"/>
    <n v="13.23"/>
    <n v="0"/>
    <n v="0"/>
    <n v="0"/>
    <n v="0"/>
    <n v="70"/>
    <n v="368.35"/>
  </r>
  <r>
    <s v="5266"/>
    <x v="693"/>
    <n v="347.01499999999999"/>
    <n v="0"/>
    <n v="0"/>
    <n v="0"/>
    <n v="0"/>
    <n v="0"/>
    <n v="0"/>
    <n v="0"/>
    <n v="0"/>
    <n v="0"/>
    <n v="0"/>
    <n v="0"/>
    <n v="0"/>
    <n v="0"/>
    <n v="0"/>
    <n v="0"/>
    <n v="0"/>
    <n v="1"/>
    <n v="5.5"/>
    <n v="0"/>
    <n v="0"/>
    <n v="0"/>
    <n v="0"/>
    <n v="0"/>
    <n v="0"/>
    <n v="0"/>
    <n v="0"/>
    <n v="0"/>
    <n v="0"/>
    <n v="0"/>
    <n v="0"/>
    <n v="2"/>
    <n v="13.065"/>
    <n v="2"/>
    <n v="13.11"/>
    <n v="2"/>
    <n v="12.6"/>
    <n v="1"/>
    <n v="3.1"/>
    <n v="0"/>
    <n v="0"/>
    <n v="12"/>
    <n v="108.49"/>
    <n v="2"/>
    <n v="11.595000000000001"/>
    <n v="0"/>
    <n v="0"/>
    <n v="101"/>
    <n v="514.47500000000002"/>
  </r>
  <r>
    <s v="5267"/>
    <x v="503"/>
    <n v="1246.79"/>
    <n v="2"/>
    <n v="10.8"/>
    <n v="3"/>
    <n v="41.7"/>
    <n v="5"/>
    <n v="32.22"/>
    <n v="1"/>
    <n v="3.3"/>
    <n v="8"/>
    <n v="47.195"/>
    <n v="3"/>
    <n v="20.72"/>
    <n v="3"/>
    <n v="18.36"/>
    <n v="2"/>
    <n v="11.8"/>
    <n v="2"/>
    <n v="12"/>
    <n v="1"/>
    <n v="6.6"/>
    <n v="2"/>
    <n v="11"/>
    <n v="3"/>
    <n v="28.19"/>
    <n v="1"/>
    <n v="5.5"/>
    <n v="0"/>
    <n v="0"/>
    <n v="7"/>
    <n v="59.755000000000003"/>
    <n v="2"/>
    <n v="11.25"/>
    <n v="1"/>
    <n v="3.0249999999999999"/>
    <n v="4"/>
    <n v="36.585000000000001"/>
    <n v="2"/>
    <n v="17.954999999999998"/>
    <n v="2"/>
    <n v="11.515000000000001"/>
    <n v="2"/>
    <n v="39.075000000000003"/>
    <n v="2"/>
    <n v="13.17"/>
    <n v="0"/>
    <n v="0"/>
    <n v="320"/>
    <n v="1688.5050000000001"/>
  </r>
  <r>
    <s v="5268"/>
    <x v="574"/>
    <n v="2435.989"/>
    <n v="2"/>
    <n v="14.92"/>
    <n v="2"/>
    <n v="6.21"/>
    <n v="3"/>
    <n v="17.149999999999999"/>
    <n v="2"/>
    <n v="11.65"/>
    <n v="2"/>
    <n v="9.8000000000000007"/>
    <n v="9"/>
    <n v="51.77"/>
    <n v="2"/>
    <n v="8.64"/>
    <n v="5"/>
    <n v="30.48"/>
    <n v="2"/>
    <n v="15.12"/>
    <n v="7"/>
    <n v="57.26"/>
    <n v="7"/>
    <n v="50.65"/>
    <n v="10"/>
    <n v="57.44"/>
    <n v="2"/>
    <n v="9.75"/>
    <n v="2"/>
    <n v="10.83"/>
    <n v="6"/>
    <n v="38.234999999999999"/>
    <n v="6"/>
    <n v="59.164999999999999"/>
    <n v="5"/>
    <n v="57.5"/>
    <n v="10"/>
    <n v="85.5"/>
    <n v="3"/>
    <n v="52.26"/>
    <n v="4"/>
    <n v="39.6"/>
    <n v="6"/>
    <n v="35.055"/>
    <n v="9"/>
    <n v="112.505"/>
    <n v="1"/>
    <n v="3.72"/>
    <n v="604"/>
    <n v="3271.1990000000001"/>
  </r>
  <r>
    <s v="5269"/>
    <x v="293"/>
    <n v="177.01499999999999"/>
    <n v="0"/>
    <n v="0"/>
    <n v="0"/>
    <n v="0"/>
    <n v="0"/>
    <n v="0"/>
    <n v="0"/>
    <n v="0"/>
    <n v="0"/>
    <n v="0"/>
    <n v="1"/>
    <n v="3.24"/>
    <n v="0"/>
    <n v="0"/>
    <n v="0"/>
    <n v="0"/>
    <n v="0"/>
    <n v="0"/>
    <n v="0"/>
    <n v="0"/>
    <n v="0"/>
    <n v="0"/>
    <n v="2"/>
    <n v="11"/>
    <n v="0"/>
    <n v="0"/>
    <n v="0"/>
    <n v="0"/>
    <n v="0"/>
    <n v="0"/>
    <n v="1"/>
    <n v="5.67"/>
    <n v="0"/>
    <n v="0"/>
    <n v="0"/>
    <n v="0"/>
    <n v="0"/>
    <n v="0"/>
    <n v="0"/>
    <n v="0"/>
    <n v="0"/>
    <n v="0"/>
    <n v="0"/>
    <n v="0"/>
    <n v="0"/>
    <n v="0"/>
    <n v="34"/>
    <n v="196.92500000000001"/>
  </r>
  <r>
    <s v="5270"/>
    <x v="17"/>
    <n v="407.22500000000002"/>
    <n v="1"/>
    <n v="2.2000000000000002"/>
    <n v="0"/>
    <n v="0"/>
    <n v="0"/>
    <n v="0"/>
    <n v="1"/>
    <n v="33.32"/>
    <n v="0"/>
    <n v="0"/>
    <n v="1"/>
    <n v="5.4"/>
    <n v="0"/>
    <n v="0"/>
    <n v="1"/>
    <n v="4.95"/>
    <n v="2"/>
    <n v="11.88"/>
    <n v="0"/>
    <n v="0"/>
    <n v="1"/>
    <n v="5.6"/>
    <n v="2"/>
    <n v="10.35"/>
    <n v="0"/>
    <n v="0"/>
    <n v="2"/>
    <n v="18.03"/>
    <n v="1"/>
    <n v="6.6"/>
    <n v="0"/>
    <n v="0"/>
    <n v="1"/>
    <n v="4.125"/>
    <n v="0"/>
    <n v="0"/>
    <n v="1"/>
    <n v="9"/>
    <n v="1"/>
    <n v="9.6"/>
    <n v="1"/>
    <n v="6.6"/>
    <n v="6"/>
    <n v="96"/>
    <n v="0"/>
    <n v="0"/>
    <n v="118"/>
    <n v="630.88"/>
  </r>
  <r>
    <s v="5271"/>
    <x v="1075"/>
    <n v="4275.4560000000001"/>
    <n v="4"/>
    <n v="21.77"/>
    <n v="6"/>
    <n v="39.6"/>
    <n v="7"/>
    <n v="47.24"/>
    <n v="6"/>
    <n v="35.97"/>
    <n v="9"/>
    <n v="46.76"/>
    <n v="14"/>
    <n v="70.644999999999996"/>
    <n v="7"/>
    <n v="40.825000000000003"/>
    <n v="8"/>
    <n v="51.975000000000001"/>
    <n v="10"/>
    <n v="169.91"/>
    <n v="4"/>
    <n v="107.86499999999999"/>
    <n v="11"/>
    <n v="177.23500000000001"/>
    <n v="13"/>
    <n v="247.18"/>
    <n v="7"/>
    <n v="40.270000000000003"/>
    <n v="3"/>
    <n v="14.26"/>
    <n v="4"/>
    <n v="24.545000000000002"/>
    <n v="10"/>
    <n v="75.599999999999994"/>
    <n v="21"/>
    <n v="163.52500000000001"/>
    <n v="5"/>
    <n v="30.105"/>
    <n v="8"/>
    <n v="71.415000000000006"/>
    <n v="11"/>
    <n v="210.01"/>
    <n v="11"/>
    <n v="88.59"/>
    <n v="2"/>
    <n v="11.85"/>
    <n v="1"/>
    <n v="16.5"/>
    <n v="1028"/>
    <n v="6079.1009999999997"/>
  </r>
  <r>
    <s v="5272"/>
    <x v="710"/>
    <n v="383.03399999999999"/>
    <n v="0"/>
    <n v="0"/>
    <n v="0"/>
    <n v="0"/>
    <n v="0"/>
    <n v="0"/>
    <n v="2"/>
    <n v="10.725"/>
    <n v="0"/>
    <n v="0"/>
    <n v="0"/>
    <n v="0"/>
    <n v="0"/>
    <n v="0"/>
    <n v="0"/>
    <n v="0"/>
    <n v="1"/>
    <n v="5.4"/>
    <n v="0"/>
    <n v="0"/>
    <n v="3"/>
    <n v="17.105"/>
    <n v="0"/>
    <n v="0"/>
    <n v="2"/>
    <n v="78"/>
    <n v="0"/>
    <n v="0"/>
    <n v="1"/>
    <n v="15.12"/>
    <n v="0"/>
    <n v="0"/>
    <n v="1"/>
    <n v="5.0999999999999996"/>
    <n v="0"/>
    <n v="0"/>
    <n v="4"/>
    <n v="86.55"/>
    <n v="2"/>
    <n v="12.46"/>
    <n v="0"/>
    <n v="0"/>
    <n v="1"/>
    <n v="8.2799999999999994"/>
    <n v="0"/>
    <n v="0"/>
    <n v="104"/>
    <n v="621.774"/>
  </r>
  <r>
    <s v="5273"/>
    <x v="5"/>
    <n v="47.19"/>
    <n v="0"/>
    <n v="0"/>
    <n v="0"/>
    <n v="0"/>
    <n v="0"/>
    <n v="0"/>
    <n v="0"/>
    <n v="0"/>
    <n v="0"/>
    <n v="0"/>
    <n v="0"/>
    <n v="0"/>
    <n v="0"/>
    <n v="0"/>
    <n v="1"/>
    <n v="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52.69"/>
  </r>
  <r>
    <s v="5275"/>
    <x v="125"/>
    <n v="1685.9839999999999"/>
    <n v="3"/>
    <n v="15.83"/>
    <n v="1"/>
    <n v="6.03"/>
    <n v="3"/>
    <n v="17.46"/>
    <n v="5"/>
    <n v="31.44"/>
    <n v="3"/>
    <n v="16.149999999999999"/>
    <n v="2"/>
    <n v="32.945"/>
    <n v="0"/>
    <n v="0"/>
    <n v="3"/>
    <n v="23.5"/>
    <n v="2"/>
    <n v="13.2"/>
    <n v="3"/>
    <n v="41.69"/>
    <n v="4"/>
    <n v="24"/>
    <n v="4"/>
    <n v="27.774999999999999"/>
    <n v="1"/>
    <n v="5.9"/>
    <n v="5"/>
    <n v="22.295000000000002"/>
    <n v="4"/>
    <n v="25.195"/>
    <n v="4"/>
    <n v="22.14"/>
    <n v="6"/>
    <n v="48.29"/>
    <n v="4"/>
    <n v="49.8"/>
    <n v="0"/>
    <n v="0"/>
    <n v="4"/>
    <n v="54.854999999999997"/>
    <n v="10"/>
    <n v="88.52"/>
    <n v="3"/>
    <n v="13.125"/>
    <n v="0"/>
    <n v="0"/>
    <n v="468"/>
    <n v="2266.1239999999998"/>
  </r>
  <r>
    <s v="5276"/>
    <x v="477"/>
    <n v="1033.779"/>
    <n v="0"/>
    <n v="0"/>
    <n v="1"/>
    <n v="5.4"/>
    <n v="2"/>
    <n v="12.96"/>
    <n v="1"/>
    <n v="6.48"/>
    <n v="1"/>
    <n v="1.89"/>
    <n v="1"/>
    <n v="10.8"/>
    <n v="2"/>
    <n v="11.55"/>
    <n v="3"/>
    <n v="15.42"/>
    <n v="1"/>
    <n v="5.94"/>
    <n v="2"/>
    <n v="11"/>
    <n v="3"/>
    <n v="19.149999999999999"/>
    <n v="8"/>
    <n v="115.85"/>
    <n v="1"/>
    <n v="3.9"/>
    <n v="1"/>
    <n v="6.6"/>
    <n v="4"/>
    <n v="43.2"/>
    <n v="6"/>
    <n v="23.46"/>
    <n v="3"/>
    <n v="18.350000000000001"/>
    <n v="4"/>
    <n v="23.614999999999998"/>
    <n v="4"/>
    <n v="65.2"/>
    <n v="4"/>
    <n v="72.3"/>
    <n v="2"/>
    <n v="19.2"/>
    <n v="2"/>
    <n v="10.65"/>
    <n v="0"/>
    <n v="0"/>
    <n v="289"/>
    <n v="1536.694"/>
  </r>
  <r>
    <s v="5277"/>
    <x v="395"/>
    <n v="1445.175"/>
    <n v="4"/>
    <n v="58.994999999999997"/>
    <n v="3"/>
    <n v="17.72"/>
    <n v="0"/>
    <n v="0"/>
    <n v="4"/>
    <n v="24"/>
    <n v="2"/>
    <n v="32.46"/>
    <n v="4"/>
    <n v="19.114999999999998"/>
    <n v="7"/>
    <n v="38.01"/>
    <n v="6"/>
    <n v="31.23"/>
    <n v="4"/>
    <n v="49.1"/>
    <n v="2"/>
    <n v="8.7899999999999991"/>
    <n v="3"/>
    <n v="49.2"/>
    <n v="5"/>
    <n v="83.68"/>
    <n v="1"/>
    <n v="5.4"/>
    <n v="2"/>
    <n v="13.3"/>
    <n v="1"/>
    <n v="6.6"/>
    <n v="3"/>
    <n v="16.850000000000001"/>
    <n v="4"/>
    <n v="22.02"/>
    <n v="3"/>
    <n v="12.1"/>
    <n v="2"/>
    <n v="13.32"/>
    <n v="4"/>
    <n v="30.3"/>
    <n v="2"/>
    <n v="45.18"/>
    <n v="1"/>
    <n v="6.6"/>
    <n v="1"/>
    <n v="5.9850000000000003"/>
    <n v="371"/>
    <n v="2035.13"/>
  </r>
  <r>
    <s v="5278"/>
    <x v="333"/>
    <n v="259.20499999999998"/>
    <n v="0"/>
    <n v="0"/>
    <n v="0"/>
    <n v="0"/>
    <n v="1"/>
    <n v="5.4"/>
    <n v="0"/>
    <n v="0"/>
    <n v="0"/>
    <n v="0"/>
    <n v="2"/>
    <n v="12.65"/>
    <n v="2"/>
    <n v="10.8"/>
    <n v="0"/>
    <n v="0"/>
    <n v="0"/>
    <n v="0"/>
    <n v="0"/>
    <n v="0"/>
    <n v="2"/>
    <n v="11.88"/>
    <n v="1"/>
    <n v="6"/>
    <n v="0"/>
    <n v="0"/>
    <n v="0"/>
    <n v="0"/>
    <n v="0"/>
    <n v="0"/>
    <n v="2"/>
    <n v="7.04"/>
    <n v="0"/>
    <n v="0"/>
    <n v="0"/>
    <n v="0"/>
    <n v="0"/>
    <n v="0"/>
    <n v="1"/>
    <n v="10.89"/>
    <n v="0"/>
    <n v="0"/>
    <n v="0"/>
    <n v="0"/>
    <n v="0"/>
    <n v="0"/>
    <n v="69"/>
    <n v="323.86500000000001"/>
  </r>
  <r>
    <s v="5279"/>
    <x v="275"/>
    <n v="204.184"/>
    <n v="0"/>
    <n v="0"/>
    <n v="1"/>
    <n v="3.3"/>
    <n v="2"/>
    <n v="25.38"/>
    <n v="0"/>
    <n v="0"/>
    <n v="0"/>
    <n v="0"/>
    <n v="2"/>
    <n v="10.065"/>
    <n v="0"/>
    <n v="0"/>
    <n v="0"/>
    <n v="0"/>
    <n v="1"/>
    <n v="6.6"/>
    <n v="0"/>
    <n v="0"/>
    <n v="0"/>
    <n v="0"/>
    <n v="0"/>
    <n v="0"/>
    <n v="0"/>
    <n v="0"/>
    <n v="0"/>
    <n v="0"/>
    <n v="1"/>
    <n v="5.4"/>
    <n v="1"/>
    <n v="6.6"/>
    <n v="2"/>
    <n v="17.065000000000001"/>
    <n v="1"/>
    <n v="3.0249999999999999"/>
    <n v="0"/>
    <n v="0"/>
    <n v="1"/>
    <n v="4.5599999999999996"/>
    <n v="1"/>
    <n v="3.85"/>
    <n v="1"/>
    <n v="6.6"/>
    <n v="0"/>
    <n v="0"/>
    <n v="68"/>
    <n v="296.62900000000002"/>
  </r>
  <r>
    <s v="5280"/>
    <x v="1076"/>
    <n v="4567.0910000000003"/>
    <n v="5"/>
    <n v="29.81"/>
    <n v="6"/>
    <n v="35.729999999999997"/>
    <n v="8"/>
    <n v="75.364999999999995"/>
    <n v="6"/>
    <n v="43.77"/>
    <n v="10"/>
    <n v="64.209999999999994"/>
    <n v="10"/>
    <n v="55"/>
    <n v="2"/>
    <n v="15.66"/>
    <n v="11"/>
    <n v="93.38"/>
    <n v="9"/>
    <n v="60.814999999999998"/>
    <n v="6"/>
    <n v="31.215"/>
    <n v="6"/>
    <n v="33.36"/>
    <n v="13"/>
    <n v="81.93"/>
    <n v="1"/>
    <n v="5.94"/>
    <n v="11"/>
    <n v="70.739999999999995"/>
    <n v="5"/>
    <n v="60.6"/>
    <n v="5"/>
    <n v="34.299999999999997"/>
    <n v="12"/>
    <n v="82.99"/>
    <n v="7"/>
    <n v="42.9"/>
    <n v="11"/>
    <n v="76.795000000000002"/>
    <n v="7"/>
    <n v="49.115000000000002"/>
    <n v="9"/>
    <n v="61.524999999999999"/>
    <n v="11"/>
    <n v="101.175"/>
    <n v="0"/>
    <n v="0"/>
    <n v="1186"/>
    <n v="5773.4160000000002"/>
  </r>
  <r>
    <s v="5290"/>
    <x v="1077"/>
    <n v="7109.058"/>
    <n v="12"/>
    <n v="81.454999999999998"/>
    <n v="12"/>
    <n v="78"/>
    <n v="18"/>
    <n v="238.55"/>
    <n v="15"/>
    <n v="120.05"/>
    <n v="32"/>
    <n v="220.12"/>
    <n v="19"/>
    <n v="174.37"/>
    <n v="16"/>
    <n v="99.9"/>
    <n v="18"/>
    <n v="236.29"/>
    <n v="31"/>
    <n v="193.36500000000001"/>
    <n v="16"/>
    <n v="120.41500000000001"/>
    <n v="20"/>
    <n v="120.035"/>
    <n v="23"/>
    <n v="169.25"/>
    <n v="9"/>
    <n v="55.344999999999999"/>
    <n v="10"/>
    <n v="53.725000000000001"/>
    <n v="14"/>
    <n v="115.155"/>
    <n v="14"/>
    <n v="76.760000000000005"/>
    <n v="20"/>
    <n v="143.98500000000001"/>
    <n v="22"/>
    <n v="188.005"/>
    <n v="41"/>
    <n v="368.71499999999997"/>
    <n v="25"/>
    <n v="153.685"/>
    <n v="17"/>
    <n v="172.845"/>
    <n v="23"/>
    <n v="133.63499999999999"/>
    <n v="2"/>
    <n v="11.88"/>
    <n v="2190"/>
    <n v="10434.593000000001"/>
  </r>
  <r>
    <s v="5291"/>
    <x v="714"/>
    <n v="4592.0959999999995"/>
    <n v="10"/>
    <n v="52.81"/>
    <n v="8"/>
    <n v="52.96"/>
    <n v="10"/>
    <n v="138.94499999999999"/>
    <n v="10"/>
    <n v="53.23"/>
    <n v="24"/>
    <n v="163.39500000000001"/>
    <n v="17"/>
    <n v="106.54"/>
    <n v="8"/>
    <n v="60.924999999999997"/>
    <n v="19"/>
    <n v="204.71"/>
    <n v="16"/>
    <n v="228.33"/>
    <n v="11"/>
    <n v="72.3"/>
    <n v="11"/>
    <n v="75.59"/>
    <n v="9"/>
    <n v="143.30000000000001"/>
    <n v="5"/>
    <n v="34.54"/>
    <n v="12"/>
    <n v="229.05"/>
    <n v="11"/>
    <n v="272.27999999999997"/>
    <n v="9"/>
    <n v="53.784999999999997"/>
    <n v="9"/>
    <n v="62.594999999999999"/>
    <n v="16"/>
    <n v="91.245000000000005"/>
    <n v="24"/>
    <n v="237.60499999999999"/>
    <n v="18"/>
    <n v="136.76499999999999"/>
    <n v="20"/>
    <n v="155.86000000000001"/>
    <n v="10"/>
    <n v="75.944999999999993"/>
    <n v="3"/>
    <n v="22.454999999999998"/>
    <n v="1214"/>
    <n v="7317.2560000000003"/>
  </r>
  <r>
    <s v="5301"/>
    <x v="427"/>
    <n v="441.875"/>
    <n v="1"/>
    <n v="4.95"/>
    <n v="0"/>
    <n v="0"/>
    <n v="0"/>
    <n v="0"/>
    <n v="2"/>
    <n v="15.29"/>
    <n v="0"/>
    <n v="0"/>
    <n v="2"/>
    <n v="14.72"/>
    <n v="0"/>
    <n v="0"/>
    <n v="0"/>
    <n v="0"/>
    <n v="0"/>
    <n v="0"/>
    <n v="0"/>
    <n v="0"/>
    <n v="0"/>
    <n v="0"/>
    <n v="1"/>
    <n v="31.62"/>
    <n v="0"/>
    <n v="0"/>
    <n v="1"/>
    <n v="5.31"/>
    <n v="0"/>
    <n v="0"/>
    <n v="1"/>
    <n v="5.5"/>
    <n v="0"/>
    <n v="0"/>
    <n v="0"/>
    <n v="0"/>
    <n v="1"/>
    <n v="6.6"/>
    <n v="3"/>
    <n v="19.785"/>
    <n v="1"/>
    <n v="9.9"/>
    <n v="1"/>
    <n v="6.6150000000000002"/>
    <n v="0"/>
    <n v="0"/>
    <n v="103"/>
    <n v="562.16499999999996"/>
  </r>
  <r>
    <s v="5302"/>
    <x v="455"/>
    <n v="670.38499999999999"/>
    <n v="0"/>
    <n v="0"/>
    <n v="0"/>
    <n v="0"/>
    <n v="2"/>
    <n v="11.45"/>
    <n v="0"/>
    <n v="0"/>
    <n v="0"/>
    <n v="0"/>
    <n v="0"/>
    <n v="0"/>
    <n v="1"/>
    <n v="5.4"/>
    <n v="2"/>
    <n v="19.664999999999999"/>
    <n v="2"/>
    <n v="36.6"/>
    <n v="0"/>
    <n v="0"/>
    <n v="0"/>
    <n v="0"/>
    <n v="0"/>
    <n v="0"/>
    <n v="0"/>
    <n v="0"/>
    <n v="0"/>
    <n v="0"/>
    <n v="0"/>
    <n v="0"/>
    <n v="2"/>
    <n v="22.8"/>
    <n v="0"/>
    <n v="0"/>
    <n v="1"/>
    <n v="6.57"/>
    <n v="0"/>
    <n v="0"/>
    <n v="2"/>
    <n v="13.2"/>
    <n v="0"/>
    <n v="0"/>
    <n v="2"/>
    <n v="13.215"/>
    <n v="0"/>
    <n v="0"/>
    <n v="158"/>
    <n v="799.28499999999997"/>
  </r>
  <r>
    <s v="5303"/>
    <x v="30"/>
    <n v="67.44"/>
    <n v="0"/>
    <n v="0"/>
    <n v="0"/>
    <n v="0"/>
    <n v="0"/>
    <n v="0"/>
    <n v="0"/>
    <n v="0"/>
    <n v="0"/>
    <n v="0"/>
    <n v="1"/>
    <n v="5.4"/>
    <n v="0"/>
    <n v="0"/>
    <n v="1"/>
    <n v="13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85.95"/>
  </r>
  <r>
    <s v="5304"/>
    <x v="945"/>
    <n v="462.65499999999997"/>
    <n v="0"/>
    <n v="0"/>
    <n v="0"/>
    <n v="0"/>
    <n v="0"/>
    <n v="0"/>
    <n v="0"/>
    <n v="0"/>
    <n v="0"/>
    <n v="0"/>
    <n v="0"/>
    <n v="0"/>
    <n v="1"/>
    <n v="4.8600000000000003"/>
    <n v="1"/>
    <n v="5.5"/>
    <n v="0"/>
    <n v="0"/>
    <n v="0"/>
    <n v="0"/>
    <n v="0"/>
    <n v="0"/>
    <n v="0"/>
    <n v="0"/>
    <n v="0"/>
    <n v="0"/>
    <n v="3"/>
    <n v="15.19"/>
    <n v="0"/>
    <n v="0"/>
    <n v="1"/>
    <n v="5.13"/>
    <n v="2"/>
    <n v="11.73"/>
    <n v="0"/>
    <n v="0"/>
    <n v="0"/>
    <n v="0"/>
    <n v="2"/>
    <n v="13.2"/>
    <n v="0"/>
    <n v="0"/>
    <n v="1"/>
    <n v="6.5549999999999997"/>
    <n v="0"/>
    <n v="0"/>
    <n v="117"/>
    <n v="524.82000000000005"/>
  </r>
  <r>
    <s v="5306"/>
    <x v="5"/>
    <n v="54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54.72"/>
  </r>
  <r>
    <s v="5307"/>
    <x v="945"/>
    <n v="381.53500000000003"/>
    <n v="0"/>
    <n v="0"/>
    <n v="0"/>
    <n v="0"/>
    <n v="1"/>
    <n v="5.5"/>
    <n v="1"/>
    <n v="3.48"/>
    <n v="3"/>
    <n v="27.27"/>
    <n v="1"/>
    <n v="6.05"/>
    <n v="1"/>
    <n v="6.6"/>
    <n v="0"/>
    <n v="0"/>
    <n v="0"/>
    <n v="0"/>
    <n v="1"/>
    <n v="29.92"/>
    <n v="1"/>
    <n v="6.6"/>
    <n v="0"/>
    <n v="0"/>
    <n v="2"/>
    <n v="12.1"/>
    <n v="1"/>
    <n v="6.5549999999999997"/>
    <n v="0"/>
    <n v="0"/>
    <n v="1"/>
    <n v="6.6"/>
    <n v="2"/>
    <n v="24.9"/>
    <n v="0"/>
    <n v="0"/>
    <n v="1"/>
    <n v="6"/>
    <n v="2"/>
    <n v="13.2"/>
    <n v="2"/>
    <n v="16.5"/>
    <n v="0"/>
    <n v="0"/>
    <n v="0"/>
    <n v="0"/>
    <n v="126"/>
    <n v="552.80999999999995"/>
  </r>
  <r>
    <s v="5308"/>
    <x v="486"/>
    <n v="70.694999999999993"/>
    <n v="1"/>
    <n v="5.0999999999999996"/>
    <n v="0"/>
    <n v="0"/>
    <n v="1"/>
    <n v="5.5"/>
    <n v="0"/>
    <n v="0"/>
    <n v="1"/>
    <n v="3.3"/>
    <n v="0"/>
    <n v="0"/>
    <n v="1"/>
    <n v="6.48"/>
    <n v="0"/>
    <n v="0"/>
    <n v="0"/>
    <n v="0"/>
    <n v="0"/>
    <n v="0"/>
    <n v="0"/>
    <n v="0"/>
    <n v="0"/>
    <n v="0"/>
    <n v="0"/>
    <n v="0"/>
    <n v="0"/>
    <n v="0"/>
    <n v="1"/>
    <n v="5.5"/>
    <n v="2"/>
    <n v="11"/>
    <n v="0"/>
    <n v="0"/>
    <n v="1"/>
    <n v="6.6"/>
    <n v="0"/>
    <n v="0"/>
    <n v="0"/>
    <n v="0"/>
    <n v="0"/>
    <n v="0"/>
    <n v="0"/>
    <n v="0"/>
    <n v="0"/>
    <n v="0"/>
    <n v="24"/>
    <n v="114.175"/>
  </r>
  <r>
    <s v="5309"/>
    <x v="393"/>
    <n v="67.81"/>
    <n v="0"/>
    <n v="0"/>
    <n v="0"/>
    <n v="0"/>
    <n v="2"/>
    <n v="12.8"/>
    <n v="0"/>
    <n v="0"/>
    <n v="1"/>
    <n v="3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.34"/>
    <n v="0"/>
    <n v="0"/>
    <n v="0"/>
    <n v="0"/>
    <n v="21"/>
    <n v="95.25"/>
  </r>
  <r>
    <s v="5310"/>
    <x v="0"/>
    <n v="19.940000000000001"/>
    <n v="0"/>
    <n v="0"/>
    <n v="0"/>
    <n v="0"/>
    <n v="1"/>
    <n v="2.6"/>
    <n v="1"/>
    <n v="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.88"/>
    <n v="0"/>
    <n v="0"/>
    <n v="0"/>
    <n v="0"/>
    <n v="0"/>
    <n v="0"/>
    <n v="0"/>
    <n v="0"/>
    <n v="0"/>
    <n v="0"/>
    <n v="0"/>
    <n v="0"/>
    <n v="0"/>
    <n v="0"/>
    <n v="0"/>
    <n v="0"/>
    <n v="7"/>
    <n v="38.92"/>
  </r>
  <r>
    <s v="5311"/>
    <x v="35"/>
    <n v="199.14"/>
    <n v="1"/>
    <n v="5.3"/>
    <n v="0"/>
    <n v="0"/>
    <n v="0"/>
    <n v="0"/>
    <n v="0"/>
    <n v="0"/>
    <n v="1"/>
    <n v="5.67"/>
    <n v="0"/>
    <n v="0"/>
    <n v="0"/>
    <n v="0"/>
    <n v="2"/>
    <n v="8.80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1"/>
    <n v="6.1"/>
    <n v="0"/>
    <n v="0"/>
    <n v="1"/>
    <n v="6.51"/>
    <n v="0"/>
    <n v="0"/>
    <n v="54"/>
    <n v="238.12"/>
  </r>
  <r>
    <s v="5312"/>
    <x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</r>
  <r>
    <s v="5320"/>
    <x v="431"/>
    <n v="852.16499999999996"/>
    <n v="0"/>
    <n v="0"/>
    <n v="1"/>
    <n v="4.32"/>
    <n v="2"/>
    <n v="15.39"/>
    <n v="0"/>
    <n v="0"/>
    <n v="3"/>
    <n v="11.07"/>
    <n v="0"/>
    <n v="0"/>
    <n v="2"/>
    <n v="12.1"/>
    <n v="2"/>
    <n v="11.4"/>
    <n v="3"/>
    <n v="210"/>
    <n v="1"/>
    <n v="6.6"/>
    <n v="3"/>
    <n v="15.62"/>
    <n v="2"/>
    <n v="13.125"/>
    <n v="1"/>
    <n v="6.5549999999999997"/>
    <n v="4"/>
    <n v="20.25"/>
    <n v="1"/>
    <n v="6.6"/>
    <n v="6"/>
    <n v="18.420000000000002"/>
    <n v="4"/>
    <n v="51.15"/>
    <n v="4"/>
    <n v="70.31"/>
    <n v="4"/>
    <n v="47.295000000000002"/>
    <n v="2"/>
    <n v="45.3"/>
    <n v="0"/>
    <n v="0"/>
    <n v="3"/>
    <n v="19.399999999999999"/>
    <n v="0"/>
    <n v="0"/>
    <n v="258"/>
    <n v="1437.07"/>
  </r>
  <r>
    <s v="5321"/>
    <x v="661"/>
    <n v="314.00799999999998"/>
    <n v="0"/>
    <n v="0"/>
    <n v="1"/>
    <n v="10.8"/>
    <n v="0"/>
    <n v="0"/>
    <n v="3"/>
    <n v="14.16"/>
    <n v="1"/>
    <n v="5.94"/>
    <n v="1"/>
    <n v="2.16"/>
    <n v="2"/>
    <n v="13.2"/>
    <n v="2"/>
    <n v="15.4"/>
    <n v="0"/>
    <n v="0"/>
    <n v="0"/>
    <n v="0"/>
    <n v="0"/>
    <n v="0"/>
    <n v="1"/>
    <n v="29.7"/>
    <n v="0"/>
    <n v="0"/>
    <n v="0"/>
    <n v="0"/>
    <n v="1"/>
    <n v="4.34"/>
    <n v="2"/>
    <n v="11.5"/>
    <n v="0"/>
    <n v="0"/>
    <n v="1"/>
    <n v="4.95"/>
    <n v="0"/>
    <n v="0"/>
    <n v="1"/>
    <n v="6.3"/>
    <n v="1"/>
    <n v="6.2"/>
    <n v="1"/>
    <n v="6.3"/>
    <n v="0"/>
    <n v="0"/>
    <n v="89"/>
    <n v="444.95800000000003"/>
  </r>
  <r>
    <s v="5322"/>
    <x v="546"/>
    <n v="848.01099999999997"/>
    <n v="1"/>
    <n v="3.24"/>
    <n v="3"/>
    <n v="20.7"/>
    <n v="2"/>
    <n v="5.99"/>
    <n v="1"/>
    <n v="4.8600000000000003"/>
    <n v="0"/>
    <n v="0"/>
    <n v="2"/>
    <n v="8.91"/>
    <n v="1"/>
    <n v="3.85"/>
    <n v="1"/>
    <n v="0.55000000000000004"/>
    <n v="0"/>
    <n v="0"/>
    <n v="0"/>
    <n v="0"/>
    <n v="3"/>
    <n v="42.9"/>
    <n v="1"/>
    <n v="12"/>
    <n v="0"/>
    <n v="0"/>
    <n v="1"/>
    <n v="4.0949999999999998"/>
    <n v="1"/>
    <n v="6.5549999999999997"/>
    <n v="1"/>
    <n v="11.55"/>
    <n v="0"/>
    <n v="0"/>
    <n v="4"/>
    <n v="48.7"/>
    <n v="1"/>
    <n v="4.95"/>
    <n v="1"/>
    <n v="9.4499999999999993"/>
    <n v="1"/>
    <n v="6.6"/>
    <n v="1"/>
    <n v="2.4"/>
    <n v="0"/>
    <n v="0"/>
    <n v="217"/>
    <n v="1045.3109999999999"/>
  </r>
  <r>
    <s v="5330"/>
    <x v="1078"/>
    <n v="3199.1469999999999"/>
    <n v="4"/>
    <n v="11.925000000000001"/>
    <n v="7"/>
    <n v="51.3"/>
    <n v="5"/>
    <n v="22.49"/>
    <n v="4"/>
    <n v="34.770000000000003"/>
    <n v="6"/>
    <n v="26.934999999999999"/>
    <n v="3"/>
    <n v="38.700000000000003"/>
    <n v="2"/>
    <n v="10.89"/>
    <n v="4"/>
    <n v="74.25"/>
    <n v="8"/>
    <n v="40.71"/>
    <n v="5"/>
    <n v="124.37"/>
    <n v="5"/>
    <n v="42.01"/>
    <n v="2"/>
    <n v="10.465"/>
    <n v="2"/>
    <n v="39.6"/>
    <n v="6"/>
    <n v="42.555"/>
    <n v="5"/>
    <n v="63.564999999999998"/>
    <n v="4"/>
    <n v="123.49"/>
    <n v="17"/>
    <n v="168.52"/>
    <n v="4"/>
    <n v="46.3"/>
    <n v="4"/>
    <n v="67.790000000000006"/>
    <n v="6"/>
    <n v="85.814999999999998"/>
    <n v="5"/>
    <n v="48.055"/>
    <n v="3"/>
    <n v="21.18"/>
    <n v="1"/>
    <n v="18.899999999999999"/>
    <n v="832"/>
    <n v="4413.732"/>
  </r>
  <r>
    <s v="5331"/>
    <x v="116"/>
    <n v="328.59699999999998"/>
    <n v="0"/>
    <n v="0"/>
    <n v="0"/>
    <n v="0"/>
    <n v="1"/>
    <n v="6.27"/>
    <n v="0"/>
    <n v="0"/>
    <n v="1"/>
    <n v="5.94"/>
    <n v="0"/>
    <n v="0"/>
    <n v="0"/>
    <n v="0"/>
    <n v="1"/>
    <n v="6.6"/>
    <n v="0"/>
    <n v="0"/>
    <n v="0"/>
    <n v="0"/>
    <n v="1"/>
    <n v="6"/>
    <n v="0"/>
    <n v="0"/>
    <n v="0"/>
    <n v="0"/>
    <n v="0"/>
    <n v="0"/>
    <n v="1"/>
    <n v="62.4"/>
    <n v="0"/>
    <n v="0"/>
    <n v="1"/>
    <n v="7.32"/>
    <n v="1"/>
    <n v="6.6"/>
    <n v="1"/>
    <n v="6.6"/>
    <n v="0"/>
    <n v="0"/>
    <n v="0"/>
    <n v="0"/>
    <n v="0"/>
    <n v="0"/>
    <n v="0"/>
    <n v="0"/>
    <n v="81"/>
    <n v="436.327"/>
  </r>
  <r>
    <s v="5332"/>
    <x v="78"/>
    <n v="349.35700000000003"/>
    <n v="0"/>
    <n v="0"/>
    <n v="0"/>
    <n v="0"/>
    <n v="0"/>
    <n v="0"/>
    <n v="0"/>
    <n v="0"/>
    <n v="2"/>
    <n v="7.28"/>
    <n v="0"/>
    <n v="0"/>
    <n v="2"/>
    <n v="9.0299999999999994"/>
    <n v="1"/>
    <n v="6.6"/>
    <n v="0"/>
    <n v="0"/>
    <n v="0"/>
    <n v="0"/>
    <n v="1"/>
    <n v="1.65"/>
    <n v="1"/>
    <n v="6.6"/>
    <n v="0"/>
    <n v="0"/>
    <n v="2"/>
    <n v="9.0350000000000001"/>
    <n v="0"/>
    <n v="0"/>
    <n v="0"/>
    <n v="0"/>
    <n v="2"/>
    <n v="106.535"/>
    <n v="0"/>
    <n v="0"/>
    <n v="2"/>
    <n v="11.7"/>
    <n v="0"/>
    <n v="0"/>
    <n v="0"/>
    <n v="0"/>
    <n v="0"/>
    <n v="0"/>
    <n v="0"/>
    <n v="0"/>
    <n v="98"/>
    <n v="507.78699999999998"/>
  </r>
  <r>
    <s v="5333"/>
    <x v="944"/>
    <n v="5467.7020000000002"/>
    <n v="3"/>
    <n v="12.47"/>
    <n v="3"/>
    <n v="16.47"/>
    <n v="8"/>
    <n v="40.865000000000002"/>
    <n v="9"/>
    <n v="123.91"/>
    <n v="8"/>
    <n v="38.32"/>
    <n v="6"/>
    <n v="137.82"/>
    <n v="8"/>
    <n v="36.08"/>
    <n v="4"/>
    <n v="18.96"/>
    <n v="3"/>
    <n v="17.489999999999998"/>
    <n v="10"/>
    <n v="103.30500000000001"/>
    <n v="10"/>
    <n v="99.81"/>
    <n v="12"/>
    <n v="196.29"/>
    <n v="1"/>
    <n v="4.5750000000000002"/>
    <n v="7"/>
    <n v="34.825000000000003"/>
    <n v="4"/>
    <n v="22.73"/>
    <n v="6"/>
    <n v="54.23"/>
    <n v="7"/>
    <n v="57.244999999999997"/>
    <n v="22"/>
    <n v="281.10500000000002"/>
    <n v="5"/>
    <n v="26.8"/>
    <n v="10"/>
    <n v="189.52"/>
    <n v="7"/>
    <n v="46.3"/>
    <n v="9"/>
    <n v="90.215000000000003"/>
    <n v="3"/>
    <n v="13.215"/>
    <n v="1263"/>
    <n v="7130.2520000000004"/>
  </r>
  <r>
    <s v="5340"/>
    <x v="947"/>
    <n v="1287.8520000000001"/>
    <n v="1"/>
    <n v="6.05"/>
    <n v="3"/>
    <n v="16.13"/>
    <n v="3"/>
    <n v="10.8"/>
    <n v="1"/>
    <n v="1.8"/>
    <n v="8"/>
    <n v="53.46"/>
    <n v="2"/>
    <n v="10.815"/>
    <n v="2"/>
    <n v="12"/>
    <n v="3"/>
    <n v="81.8"/>
    <n v="2"/>
    <n v="15.87"/>
    <n v="3"/>
    <n v="16.8"/>
    <n v="0"/>
    <n v="0"/>
    <n v="0"/>
    <n v="0"/>
    <n v="2"/>
    <n v="11.55"/>
    <n v="1"/>
    <n v="12"/>
    <n v="2"/>
    <n v="12.6"/>
    <n v="0"/>
    <n v="0"/>
    <n v="5"/>
    <n v="46.384999999999998"/>
    <n v="1"/>
    <n v="9.9"/>
    <n v="0"/>
    <n v="0"/>
    <n v="1"/>
    <n v="10.08"/>
    <n v="0"/>
    <n v="0"/>
    <n v="0"/>
    <n v="0"/>
    <n v="0"/>
    <n v="0"/>
    <n v="290"/>
    <n v="1615.8920000000001"/>
  </r>
  <r>
    <s v="5341"/>
    <x v="631"/>
    <n v="6370.674"/>
    <n v="6"/>
    <n v="30.085000000000001"/>
    <n v="12"/>
    <n v="180.065"/>
    <n v="15"/>
    <n v="197.73"/>
    <n v="10"/>
    <n v="47.49"/>
    <n v="15"/>
    <n v="91.4"/>
    <n v="14"/>
    <n v="117.14"/>
    <n v="15"/>
    <n v="122.63"/>
    <n v="9"/>
    <n v="69.430000000000007"/>
    <n v="13"/>
    <n v="109.905"/>
    <n v="9"/>
    <n v="80.575000000000003"/>
    <n v="10"/>
    <n v="79.95"/>
    <n v="8"/>
    <n v="99.81"/>
    <n v="13"/>
    <n v="104.76"/>
    <n v="8"/>
    <n v="34.35"/>
    <n v="10"/>
    <n v="63.4"/>
    <n v="9"/>
    <n v="109.59"/>
    <n v="12"/>
    <n v="89.61"/>
    <n v="25"/>
    <n v="239.33"/>
    <n v="15"/>
    <n v="144.255"/>
    <n v="13"/>
    <n v="182.34"/>
    <n v="10"/>
    <n v="68.95"/>
    <n v="9"/>
    <n v="96.254999999999995"/>
    <n v="4"/>
    <n v="25.725000000000001"/>
    <n v="1428"/>
    <n v="8755.4490000000005"/>
  </r>
  <r>
    <s v="5342"/>
    <x v="66"/>
    <n v="1145.548"/>
    <n v="2"/>
    <n v="10.25"/>
    <n v="0"/>
    <n v="0"/>
    <n v="0"/>
    <n v="0"/>
    <n v="1"/>
    <n v="11.34"/>
    <n v="2"/>
    <n v="30.78"/>
    <n v="2"/>
    <n v="48.51"/>
    <n v="0"/>
    <n v="0"/>
    <n v="2"/>
    <n v="11.88"/>
    <n v="0"/>
    <n v="0"/>
    <n v="1"/>
    <n v="3.3"/>
    <n v="2"/>
    <n v="16.574999999999999"/>
    <n v="0"/>
    <n v="0"/>
    <n v="3"/>
    <n v="23.13"/>
    <n v="1"/>
    <n v="5.13"/>
    <n v="2"/>
    <n v="11.22"/>
    <n v="0"/>
    <n v="0"/>
    <n v="1"/>
    <n v="10.395"/>
    <n v="1"/>
    <n v="8.8000000000000007"/>
    <n v="4"/>
    <n v="88.08"/>
    <n v="3"/>
    <n v="45.344999999999999"/>
    <n v="3"/>
    <n v="49.59"/>
    <n v="2"/>
    <n v="21.1"/>
    <n v="1"/>
    <n v="6.4"/>
    <n v="235"/>
    <n v="1547.373"/>
  </r>
  <r>
    <s v="5343"/>
    <x v="1079"/>
    <n v="4842.1970000000001"/>
    <n v="3"/>
    <n v="18.024999999999999"/>
    <n v="3"/>
    <n v="15.96"/>
    <n v="6"/>
    <n v="119.47"/>
    <n v="7"/>
    <n v="147.06"/>
    <n v="5"/>
    <n v="27.4"/>
    <n v="12"/>
    <n v="113.07"/>
    <n v="9"/>
    <n v="164.005"/>
    <n v="9"/>
    <n v="63.17"/>
    <n v="5"/>
    <n v="50.234999999999999"/>
    <n v="7"/>
    <n v="35.325000000000003"/>
    <n v="6"/>
    <n v="177.6"/>
    <n v="4"/>
    <n v="35.85"/>
    <n v="2"/>
    <n v="12.18"/>
    <n v="7"/>
    <n v="44.93"/>
    <n v="5"/>
    <n v="65.135000000000005"/>
    <n v="4"/>
    <n v="43.62"/>
    <n v="5"/>
    <n v="110.55"/>
    <n v="12"/>
    <n v="68.584999999999994"/>
    <n v="5"/>
    <n v="19.594999999999999"/>
    <n v="2"/>
    <n v="26.4"/>
    <n v="11"/>
    <n v="69.775000000000006"/>
    <n v="6"/>
    <n v="45.015000000000001"/>
    <n v="2"/>
    <n v="12.015000000000001"/>
    <n v="925"/>
    <n v="6327.1670000000004"/>
  </r>
  <r>
    <s v="5344"/>
    <x v="452"/>
    <n v="926.66499999999996"/>
    <n v="1"/>
    <n v="4.95"/>
    <n v="3"/>
    <n v="18.04"/>
    <n v="0"/>
    <n v="0"/>
    <n v="2"/>
    <n v="5.9850000000000003"/>
    <n v="1"/>
    <n v="5.94"/>
    <n v="0"/>
    <n v="0"/>
    <n v="0"/>
    <n v="0"/>
    <n v="1"/>
    <n v="6.5549999999999997"/>
    <n v="1"/>
    <n v="25.3"/>
    <n v="0"/>
    <n v="0"/>
    <n v="1"/>
    <n v="5.0149999999999997"/>
    <n v="2"/>
    <n v="18.600000000000001"/>
    <n v="2"/>
    <n v="9.84"/>
    <n v="3"/>
    <n v="16.815000000000001"/>
    <n v="0"/>
    <n v="0"/>
    <n v="1"/>
    <n v="14.4"/>
    <n v="0"/>
    <n v="0"/>
    <n v="5"/>
    <n v="23.4"/>
    <n v="1"/>
    <n v="8.2349999999999994"/>
    <n v="0"/>
    <n v="0"/>
    <n v="3"/>
    <n v="37.200000000000003"/>
    <n v="0"/>
    <n v="0"/>
    <n v="0"/>
    <n v="0"/>
    <n v="166"/>
    <n v="1126.94"/>
  </r>
  <r>
    <s v="5345"/>
    <x v="1080"/>
    <n v="3174.1379999999999"/>
    <n v="4"/>
    <n v="30.875"/>
    <n v="4"/>
    <n v="25.274999999999999"/>
    <n v="4"/>
    <n v="16.59"/>
    <n v="7"/>
    <n v="56.45"/>
    <n v="7"/>
    <n v="49.295000000000002"/>
    <n v="3"/>
    <n v="15.12"/>
    <n v="7"/>
    <n v="52.04"/>
    <n v="6"/>
    <n v="48.21"/>
    <n v="7"/>
    <n v="50.52"/>
    <n v="8"/>
    <n v="103.815"/>
    <n v="1"/>
    <n v="4.95"/>
    <n v="4"/>
    <n v="34.115000000000002"/>
    <n v="3"/>
    <n v="22.465"/>
    <n v="6"/>
    <n v="45.06"/>
    <n v="4"/>
    <n v="28.995000000000001"/>
    <n v="6"/>
    <n v="46.884999999999998"/>
    <n v="8"/>
    <n v="49.17"/>
    <n v="12"/>
    <n v="66.474999999999994"/>
    <n v="5"/>
    <n v="44.29"/>
    <n v="2"/>
    <n v="9"/>
    <n v="4"/>
    <n v="45.81"/>
    <n v="3"/>
    <n v="18.614999999999998"/>
    <n v="1"/>
    <n v="13.23"/>
    <n v="735"/>
    <n v="4051.3879999999999"/>
  </r>
  <r>
    <s v="5346"/>
    <x v="333"/>
    <n v="325.79399999999998"/>
    <n v="0"/>
    <n v="0"/>
    <n v="0"/>
    <n v="0"/>
    <n v="0"/>
    <n v="0"/>
    <n v="0"/>
    <n v="0"/>
    <n v="0"/>
    <n v="0"/>
    <n v="0"/>
    <n v="0"/>
    <n v="2"/>
    <n v="11.01"/>
    <n v="0"/>
    <n v="0"/>
    <n v="0"/>
    <n v="0"/>
    <n v="0"/>
    <n v="0"/>
    <n v="0"/>
    <n v="0"/>
    <n v="0"/>
    <n v="0"/>
    <n v="0"/>
    <n v="0"/>
    <n v="1"/>
    <n v="6.27"/>
    <n v="0"/>
    <n v="0"/>
    <n v="1"/>
    <n v="6.3"/>
    <n v="1"/>
    <n v="30"/>
    <n v="1"/>
    <n v="5.04"/>
    <n v="0"/>
    <n v="0"/>
    <n v="0"/>
    <n v="0"/>
    <n v="0"/>
    <n v="0"/>
    <n v="0"/>
    <n v="0"/>
    <n v="0"/>
    <n v="0"/>
    <n v="64"/>
    <n v="384.41399999999999"/>
  </r>
  <r>
    <s v="5350"/>
    <x v="683"/>
    <n v="522.63"/>
    <n v="1"/>
    <n v="5.94"/>
    <n v="2"/>
    <n v="10.62"/>
    <n v="2"/>
    <n v="15.525"/>
    <n v="3"/>
    <n v="110.155"/>
    <n v="3"/>
    <n v="16.95"/>
    <n v="0"/>
    <n v="0"/>
    <n v="2"/>
    <n v="11.11"/>
    <n v="0"/>
    <n v="0"/>
    <n v="0"/>
    <n v="0"/>
    <n v="1"/>
    <n v="11.52"/>
    <n v="3"/>
    <n v="25.875"/>
    <n v="0"/>
    <n v="0"/>
    <n v="0"/>
    <n v="0"/>
    <n v="3"/>
    <n v="19.260000000000002"/>
    <n v="1"/>
    <n v="6.6150000000000002"/>
    <n v="0"/>
    <n v="0"/>
    <n v="3"/>
    <n v="36.274999999999999"/>
    <n v="1"/>
    <n v="13.23"/>
    <n v="1"/>
    <n v="6.3"/>
    <n v="3"/>
    <n v="28.65"/>
    <n v="0"/>
    <n v="0"/>
    <n v="1"/>
    <n v="6.6150000000000002"/>
    <n v="0"/>
    <n v="0"/>
    <n v="118"/>
    <n v="847.27"/>
  </r>
  <r>
    <s v="5351"/>
    <x v="595"/>
    <n v="4059.2020000000002"/>
    <n v="9"/>
    <n v="88.4"/>
    <n v="10"/>
    <n v="57.28"/>
    <n v="7"/>
    <n v="59.24"/>
    <n v="9"/>
    <n v="56.44"/>
    <n v="7"/>
    <n v="95.11"/>
    <n v="7"/>
    <n v="52.1"/>
    <n v="5"/>
    <n v="46.344999999999999"/>
    <n v="9"/>
    <n v="45.27"/>
    <n v="11"/>
    <n v="82.784999999999997"/>
    <n v="9"/>
    <n v="74.22"/>
    <n v="10"/>
    <n v="71.7"/>
    <n v="18"/>
    <n v="164.69499999999999"/>
    <n v="10"/>
    <n v="91.59"/>
    <n v="13"/>
    <n v="90.251000000000005"/>
    <n v="4"/>
    <n v="19.895"/>
    <n v="8"/>
    <n v="59.48"/>
    <n v="10"/>
    <n v="79.305000000000007"/>
    <n v="5"/>
    <n v="31.76"/>
    <n v="11"/>
    <n v="96.704999999999998"/>
    <n v="6"/>
    <n v="46.765000000000001"/>
    <n v="10"/>
    <n v="71.180000000000007"/>
    <n v="6"/>
    <n v="49.26"/>
    <n v="4"/>
    <n v="30.614999999999998"/>
    <n v="1263"/>
    <n v="5619.5929999999998"/>
  </r>
  <r>
    <s v="5352"/>
    <x v="127"/>
    <n v="4455.6390000000001"/>
    <n v="5"/>
    <n v="25.62"/>
    <n v="13"/>
    <n v="208.44499999999999"/>
    <n v="6"/>
    <n v="25.945"/>
    <n v="5"/>
    <n v="28.72"/>
    <n v="8"/>
    <n v="78.77"/>
    <n v="3"/>
    <n v="16.86"/>
    <n v="6"/>
    <n v="44.73"/>
    <n v="8"/>
    <n v="83.9"/>
    <n v="10"/>
    <n v="70"/>
    <n v="9"/>
    <n v="60.674999999999997"/>
    <n v="9"/>
    <n v="89.59"/>
    <n v="11"/>
    <n v="316.36500000000001"/>
    <n v="9"/>
    <n v="82.004999999999995"/>
    <n v="8"/>
    <n v="163.55000000000001"/>
    <n v="8"/>
    <n v="48.564999999999998"/>
    <n v="7"/>
    <n v="59.83"/>
    <n v="9"/>
    <n v="72.87"/>
    <n v="11"/>
    <n v="72.13"/>
    <n v="8"/>
    <n v="67.55"/>
    <n v="8"/>
    <n v="64.430000000000007"/>
    <n v="10"/>
    <n v="72.885000000000005"/>
    <n v="9"/>
    <n v="72.05"/>
    <n v="2"/>
    <n v="12.6"/>
    <n v="1071"/>
    <n v="6293.7240000000002"/>
  </r>
  <r>
    <s v="5353"/>
    <x v="159"/>
    <n v="2812.7460000000001"/>
    <n v="4"/>
    <n v="43.555"/>
    <n v="4"/>
    <n v="20.350000000000001"/>
    <n v="7"/>
    <n v="36.96"/>
    <n v="8"/>
    <n v="29.484999999999999"/>
    <n v="3"/>
    <n v="14.76"/>
    <n v="2"/>
    <n v="21.44"/>
    <n v="6"/>
    <n v="37.770000000000003"/>
    <n v="4"/>
    <n v="19.78"/>
    <n v="6"/>
    <n v="33.229999999999997"/>
    <n v="4"/>
    <n v="47.835000000000001"/>
    <n v="1"/>
    <n v="4.95"/>
    <n v="4"/>
    <n v="75.87"/>
    <n v="2"/>
    <n v="13.11"/>
    <n v="7"/>
    <n v="43.034999999999997"/>
    <n v="2"/>
    <n v="11.615"/>
    <n v="3"/>
    <n v="17.285"/>
    <n v="7"/>
    <n v="31.664999999999999"/>
    <n v="10"/>
    <n v="69.819999999999993"/>
    <n v="12"/>
    <n v="110.355"/>
    <n v="6"/>
    <n v="45.164999999999999"/>
    <n v="12"/>
    <n v="85.28"/>
    <n v="7"/>
    <n v="53.215000000000003"/>
    <n v="0"/>
    <n v="0"/>
    <n v="774"/>
    <n v="3679.2759999999998"/>
  </r>
  <r>
    <s v="5354"/>
    <x v="665"/>
    <n v="446.56700000000001"/>
    <n v="0"/>
    <n v="0"/>
    <n v="0"/>
    <n v="0"/>
    <n v="0"/>
    <n v="0"/>
    <n v="1"/>
    <n v="4.95"/>
    <n v="0"/>
    <n v="0"/>
    <n v="0"/>
    <n v="0"/>
    <n v="0"/>
    <n v="0"/>
    <n v="0"/>
    <n v="0"/>
    <n v="1"/>
    <n v="3.1"/>
    <n v="2"/>
    <n v="13.2"/>
    <n v="3"/>
    <n v="47.37"/>
    <n v="0"/>
    <n v="0"/>
    <n v="1"/>
    <n v="2.5649999999999999"/>
    <n v="1"/>
    <n v="5.13"/>
    <n v="2"/>
    <n v="16.41"/>
    <n v="2"/>
    <n v="13.2"/>
    <n v="0"/>
    <n v="0"/>
    <n v="1"/>
    <n v="5.4"/>
    <n v="2"/>
    <n v="11.324999999999999"/>
    <n v="0"/>
    <n v="0"/>
    <n v="1"/>
    <n v="8.4"/>
    <n v="1"/>
    <n v="9.9"/>
    <n v="1"/>
    <n v="5.2"/>
    <n v="162"/>
    <n v="592.71699999999998"/>
  </r>
  <r>
    <s v="5355"/>
    <x v="1081"/>
    <n v="5741.0889999999999"/>
    <n v="11"/>
    <n v="83.98"/>
    <n v="19"/>
    <n v="145.07499999999999"/>
    <n v="15"/>
    <n v="85.27"/>
    <n v="5"/>
    <n v="25.05"/>
    <n v="18"/>
    <n v="417.32"/>
    <n v="6"/>
    <n v="31.46"/>
    <n v="11"/>
    <n v="76.19"/>
    <n v="13"/>
    <n v="99.94"/>
    <n v="18"/>
    <n v="188.59"/>
    <n v="18"/>
    <n v="107.255"/>
    <n v="10"/>
    <n v="90.62"/>
    <n v="10"/>
    <n v="137.44"/>
    <n v="16"/>
    <n v="209.2"/>
    <n v="10"/>
    <n v="67"/>
    <n v="15"/>
    <n v="91.77"/>
    <n v="6"/>
    <n v="34.31"/>
    <n v="16"/>
    <n v="100.93"/>
    <n v="15"/>
    <n v="80.635000000000005"/>
    <n v="9"/>
    <n v="94.7"/>
    <n v="16"/>
    <n v="180.12"/>
    <n v="32"/>
    <n v="226.39500000000001"/>
    <n v="20"/>
    <n v="151.69999999999999"/>
    <n v="1"/>
    <n v="6.6"/>
    <n v="1594"/>
    <n v="8472.6389999999992"/>
  </r>
  <r>
    <s v="5356"/>
    <x v="665"/>
    <n v="598.15099999999995"/>
    <n v="0"/>
    <n v="0"/>
    <n v="0"/>
    <n v="0"/>
    <n v="1"/>
    <n v="5.94"/>
    <n v="0"/>
    <n v="0"/>
    <n v="1"/>
    <n v="6.6"/>
    <n v="1"/>
    <n v="3.24"/>
    <n v="0"/>
    <n v="0"/>
    <n v="0"/>
    <n v="0"/>
    <n v="0"/>
    <n v="0"/>
    <n v="1"/>
    <n v="10.5"/>
    <n v="1"/>
    <n v="12"/>
    <n v="0"/>
    <n v="0"/>
    <n v="0"/>
    <n v="0"/>
    <n v="2"/>
    <n v="13.2"/>
    <n v="1"/>
    <n v="6.5549999999999997"/>
    <n v="0"/>
    <n v="0"/>
    <n v="0"/>
    <n v="0"/>
    <n v="1"/>
    <n v="6.3"/>
    <n v="1"/>
    <n v="0.54"/>
    <n v="4"/>
    <n v="33.630000000000003"/>
    <n v="0"/>
    <n v="0"/>
    <n v="2"/>
    <n v="19.2"/>
    <n v="0"/>
    <n v="0"/>
    <n v="159"/>
    <n v="715.85599999999999"/>
  </r>
  <r>
    <s v="5357"/>
    <x v="43"/>
    <n v="557.9"/>
    <n v="2"/>
    <n v="10.14"/>
    <n v="3"/>
    <n v="18.02"/>
    <n v="3"/>
    <n v="23.315000000000001"/>
    <n v="1"/>
    <n v="6.48"/>
    <n v="4"/>
    <n v="80.95"/>
    <n v="1"/>
    <n v="2.2000000000000002"/>
    <n v="1"/>
    <n v="6.6"/>
    <n v="0"/>
    <n v="0"/>
    <n v="0"/>
    <n v="0"/>
    <n v="2"/>
    <n v="199.55"/>
    <n v="3"/>
    <n v="17.05"/>
    <n v="1"/>
    <n v="4.4000000000000004"/>
    <n v="1"/>
    <n v="6.6"/>
    <n v="1"/>
    <n v="6.16"/>
    <n v="1"/>
    <n v="6.05"/>
    <n v="0"/>
    <n v="0"/>
    <n v="1"/>
    <n v="6.27"/>
    <n v="3"/>
    <n v="17.004999999999999"/>
    <n v="0"/>
    <n v="0"/>
    <n v="3"/>
    <n v="16.079999999999998"/>
    <n v="2"/>
    <n v="11.7"/>
    <n v="3"/>
    <n v="22.33"/>
    <n v="0"/>
    <n v="0"/>
    <n v="161"/>
    <n v="1018.8"/>
  </r>
  <r>
    <s v="5360"/>
    <x v="1082"/>
    <n v="792.75099999999998"/>
    <n v="3"/>
    <n v="14.675000000000001"/>
    <n v="0"/>
    <n v="0"/>
    <n v="1"/>
    <n v="6.48"/>
    <n v="2"/>
    <n v="9.81"/>
    <n v="3"/>
    <n v="15.63"/>
    <n v="2"/>
    <n v="53.305"/>
    <n v="3"/>
    <n v="20.66"/>
    <n v="3"/>
    <n v="18.579999999999998"/>
    <n v="1"/>
    <n v="5.0149999999999997"/>
    <n v="3"/>
    <n v="16"/>
    <n v="2"/>
    <n v="13.47"/>
    <n v="1"/>
    <n v="5.0149999999999997"/>
    <n v="1"/>
    <n v="4.2"/>
    <n v="1"/>
    <n v="5.9850000000000003"/>
    <n v="0"/>
    <n v="0"/>
    <n v="1"/>
    <n v="13.2"/>
    <n v="0"/>
    <n v="0"/>
    <n v="4"/>
    <n v="33.18"/>
    <n v="3"/>
    <n v="26.335000000000001"/>
    <n v="1"/>
    <n v="6.6"/>
    <n v="2"/>
    <n v="16.2"/>
    <n v="2"/>
    <n v="13.055"/>
    <n v="0"/>
    <n v="0"/>
    <n v="231"/>
    <n v="1090.146"/>
  </r>
  <r>
    <s v="5371"/>
    <x v="58"/>
    <n v="1254.2190000000001"/>
    <n v="2"/>
    <n v="17.05"/>
    <n v="2"/>
    <n v="30.6"/>
    <n v="3"/>
    <n v="26.22"/>
    <n v="1"/>
    <n v="5.4"/>
    <n v="1"/>
    <n v="6.05"/>
    <n v="5"/>
    <n v="40.03"/>
    <n v="2"/>
    <n v="9.7799999999999994"/>
    <n v="1"/>
    <n v="5.5"/>
    <n v="2"/>
    <n v="13.2"/>
    <n v="3"/>
    <n v="47.164999999999999"/>
    <n v="0"/>
    <n v="0"/>
    <n v="2"/>
    <n v="48.95"/>
    <n v="3"/>
    <n v="26.4"/>
    <n v="1"/>
    <n v="6.51"/>
    <n v="2"/>
    <n v="10.8"/>
    <n v="1"/>
    <n v="6.6"/>
    <n v="7"/>
    <n v="35.024999999999999"/>
    <n v="0"/>
    <n v="0"/>
    <n v="1"/>
    <n v="6.6"/>
    <n v="2"/>
    <n v="13.17"/>
    <n v="0"/>
    <n v="0"/>
    <n v="1"/>
    <n v="10.8"/>
    <n v="0"/>
    <n v="0"/>
    <n v="284"/>
    <n v="1620.069"/>
  </r>
  <r>
    <s v="5372"/>
    <x v="94"/>
    <n v="1321.181"/>
    <n v="1"/>
    <n v="5.0350000000000001"/>
    <n v="5"/>
    <n v="29.965"/>
    <n v="3"/>
    <n v="17.28"/>
    <n v="2"/>
    <n v="10.35"/>
    <n v="3"/>
    <n v="24.1"/>
    <n v="6"/>
    <n v="40.204999999999998"/>
    <n v="4"/>
    <n v="29.574999999999999"/>
    <n v="5"/>
    <n v="17.454999999999998"/>
    <n v="4"/>
    <n v="27.86"/>
    <n v="9"/>
    <n v="68.87"/>
    <n v="5"/>
    <n v="39.36"/>
    <n v="2"/>
    <n v="16.14"/>
    <n v="2"/>
    <n v="11.64"/>
    <n v="3"/>
    <n v="19.704999999999998"/>
    <n v="4"/>
    <n v="23.81"/>
    <n v="3"/>
    <n v="16.315000000000001"/>
    <n v="3"/>
    <n v="16.004999999999999"/>
    <n v="4"/>
    <n v="32.615000000000002"/>
    <n v="4"/>
    <n v="24.6"/>
    <n v="6"/>
    <n v="43.83"/>
    <n v="6"/>
    <n v="39.11"/>
    <n v="9"/>
    <n v="59.545000000000002"/>
    <n v="1"/>
    <n v="6.3"/>
    <n v="438"/>
    <n v="1940.8510000000001"/>
  </r>
  <r>
    <s v="5373"/>
    <x v="582"/>
    <n v="2127.33"/>
    <n v="1"/>
    <n v="2.2000000000000002"/>
    <n v="4"/>
    <n v="21.945"/>
    <n v="7"/>
    <n v="41.19"/>
    <n v="4"/>
    <n v="16.545000000000002"/>
    <n v="1"/>
    <n v="6.6"/>
    <n v="2"/>
    <n v="8.1"/>
    <n v="2"/>
    <n v="26.055"/>
    <n v="7"/>
    <n v="37.244"/>
    <n v="4"/>
    <n v="40.965000000000003"/>
    <n v="7"/>
    <n v="39.99"/>
    <n v="1"/>
    <n v="3.2450000000000001"/>
    <n v="3"/>
    <n v="43.664999999999999"/>
    <n v="2"/>
    <n v="7.7649999999999997"/>
    <n v="10"/>
    <n v="79.444999999999993"/>
    <n v="8"/>
    <n v="41.945"/>
    <n v="3"/>
    <n v="18.274999999999999"/>
    <n v="2"/>
    <n v="105.04"/>
    <n v="6"/>
    <n v="135.91999999999999"/>
    <n v="3"/>
    <n v="18.100000000000001"/>
    <n v="5"/>
    <n v="30.555"/>
    <n v="11"/>
    <n v="57.674999999999997"/>
    <n v="8"/>
    <n v="79.59"/>
    <n v="0"/>
    <n v="0"/>
    <n v="729"/>
    <n v="2989.384"/>
  </r>
  <r>
    <s v="5374"/>
    <x v="1083"/>
    <n v="918.14400000000001"/>
    <n v="0"/>
    <n v="0"/>
    <n v="4"/>
    <n v="25.51"/>
    <n v="1"/>
    <n v="4.95"/>
    <n v="2"/>
    <n v="9.99"/>
    <n v="1"/>
    <n v="4.8600000000000003"/>
    <n v="1"/>
    <n v="2.16"/>
    <n v="0"/>
    <n v="0"/>
    <n v="1"/>
    <n v="5.5"/>
    <n v="1"/>
    <n v="3.2450000000000001"/>
    <n v="2"/>
    <n v="11.99"/>
    <n v="1"/>
    <n v="4.8600000000000003"/>
    <n v="2"/>
    <n v="11.955"/>
    <n v="1"/>
    <n v="6.6"/>
    <n v="2"/>
    <n v="55.064999999999998"/>
    <n v="2"/>
    <n v="13.055"/>
    <n v="2"/>
    <n v="12.65"/>
    <n v="1"/>
    <n v="6.6150000000000002"/>
    <n v="0"/>
    <n v="0"/>
    <n v="1"/>
    <n v="6.6"/>
    <n v="3"/>
    <n v="56.47"/>
    <n v="4"/>
    <n v="23.234999999999999"/>
    <n v="2"/>
    <n v="13.215"/>
    <n v="0"/>
    <n v="0"/>
    <n v="273"/>
    <n v="1196.6690000000001"/>
  </r>
  <r>
    <s v="5381"/>
    <x v="728"/>
    <n v="216.435"/>
    <n v="3"/>
    <n v="16.2"/>
    <n v="0"/>
    <n v="0"/>
    <n v="1"/>
    <n v="4.84"/>
    <n v="0"/>
    <n v="0"/>
    <n v="0"/>
    <n v="0"/>
    <n v="1"/>
    <n v="5.13"/>
    <n v="0"/>
    <n v="0"/>
    <n v="3"/>
    <n v="28.67"/>
    <n v="1"/>
    <n v="9.99"/>
    <n v="1"/>
    <n v="6.48"/>
    <n v="2"/>
    <n v="9.7799999999999994"/>
    <n v="1"/>
    <n v="6.6"/>
    <n v="0"/>
    <n v="0"/>
    <n v="0"/>
    <n v="0"/>
    <n v="0"/>
    <n v="0"/>
    <n v="0"/>
    <n v="0"/>
    <n v="0"/>
    <n v="0"/>
    <n v="0"/>
    <n v="0"/>
    <n v="1"/>
    <n v="6.05"/>
    <n v="0"/>
    <n v="0"/>
    <n v="0"/>
    <n v="0"/>
    <n v="0"/>
    <n v="0"/>
    <n v="0"/>
    <n v="0"/>
    <n v="83"/>
    <n v="310.17500000000001"/>
  </r>
  <r>
    <s v="5400"/>
    <x v="452"/>
    <n v="549.34199999999998"/>
    <n v="4"/>
    <n v="24.23"/>
    <n v="2"/>
    <n v="8.99"/>
    <n v="4"/>
    <n v="41.99"/>
    <n v="2"/>
    <n v="13.89"/>
    <n v="0"/>
    <n v="0"/>
    <n v="1"/>
    <n v="5.7750000000000004"/>
    <n v="0"/>
    <n v="0"/>
    <n v="3"/>
    <n v="24.99"/>
    <n v="1"/>
    <n v="4.8600000000000003"/>
    <n v="1"/>
    <n v="6.48"/>
    <n v="0"/>
    <n v="0"/>
    <n v="1"/>
    <n v="6.5549999999999997"/>
    <n v="2"/>
    <n v="13.53"/>
    <n v="1"/>
    <n v="6.7"/>
    <n v="3"/>
    <n v="17.715"/>
    <n v="3"/>
    <n v="23.76"/>
    <n v="1"/>
    <n v="6.6"/>
    <n v="1"/>
    <n v="5.67"/>
    <n v="1"/>
    <n v="6.27"/>
    <n v="0"/>
    <n v="0"/>
    <n v="3"/>
    <n v="24.42"/>
    <n v="1"/>
    <n v="5.5"/>
    <n v="1"/>
    <n v="6.65"/>
    <n v="175"/>
    <n v="803.91700000000003"/>
  </r>
  <r>
    <s v="5401"/>
    <x v="282"/>
    <n v="409.57499999999999"/>
    <n v="2"/>
    <n v="9.0749999999999993"/>
    <n v="0"/>
    <n v="0"/>
    <n v="1"/>
    <n v="6.48"/>
    <n v="0"/>
    <n v="0"/>
    <n v="1"/>
    <n v="12.65"/>
    <n v="0"/>
    <n v="0"/>
    <n v="0"/>
    <n v="0"/>
    <n v="1"/>
    <n v="4.95"/>
    <n v="2"/>
    <n v="11.955"/>
    <n v="1"/>
    <n v="5.94"/>
    <n v="3"/>
    <n v="19.14"/>
    <n v="0"/>
    <n v="0"/>
    <n v="1"/>
    <n v="5.94"/>
    <n v="2"/>
    <n v="7.87"/>
    <n v="1"/>
    <n v="2.0649999999999999"/>
    <n v="0"/>
    <n v="0"/>
    <n v="0"/>
    <n v="0"/>
    <n v="4"/>
    <n v="34.92"/>
    <n v="2"/>
    <n v="13.215"/>
    <n v="1"/>
    <n v="6.6"/>
    <n v="1"/>
    <n v="15.25"/>
    <n v="1"/>
    <n v="10.08"/>
    <n v="1"/>
    <n v="6.4"/>
    <n v="136"/>
    <n v="582.10500000000002"/>
  </r>
  <r>
    <s v="5410"/>
    <x v="737"/>
    <n v="227.26300000000001"/>
    <n v="0"/>
    <n v="0"/>
    <n v="0"/>
    <n v="0"/>
    <n v="1"/>
    <n v="6.05"/>
    <n v="1"/>
    <n v="7.84"/>
    <n v="0"/>
    <n v="0"/>
    <n v="1"/>
    <n v="6.16"/>
    <n v="1"/>
    <n v="4.96"/>
    <n v="0"/>
    <n v="0"/>
    <n v="0"/>
    <n v="0"/>
    <n v="0"/>
    <n v="0"/>
    <n v="0"/>
    <n v="0"/>
    <n v="0"/>
    <n v="0"/>
    <n v="1"/>
    <n v="4.13"/>
    <n v="0"/>
    <n v="0"/>
    <n v="1"/>
    <n v="6.6150000000000002"/>
    <n v="1"/>
    <n v="6.3"/>
    <n v="0"/>
    <n v="0"/>
    <n v="0"/>
    <n v="0"/>
    <n v="0"/>
    <n v="0"/>
    <n v="0"/>
    <n v="0"/>
    <n v="0"/>
    <n v="0"/>
    <n v="0"/>
    <n v="0"/>
    <n v="0"/>
    <n v="0"/>
    <n v="64"/>
    <n v="269.31799999999998"/>
  </r>
  <r>
    <s v="5411"/>
    <x v="33"/>
    <n v="221.38"/>
    <n v="0"/>
    <n v="0"/>
    <n v="0"/>
    <n v="0"/>
    <n v="1"/>
    <n v="5.5"/>
    <n v="0"/>
    <n v="0"/>
    <n v="1"/>
    <n v="6.49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1"/>
    <n v="5.0999999999999996"/>
    <n v="0"/>
    <n v="0"/>
    <n v="0"/>
    <n v="0"/>
    <n v="0"/>
    <n v="0"/>
    <n v="1"/>
    <n v="6.61"/>
    <n v="0"/>
    <n v="0"/>
    <n v="0"/>
    <n v="0"/>
    <n v="0"/>
    <n v="0"/>
    <n v="60"/>
    <n v="251.68"/>
  </r>
  <r>
    <s v="5412"/>
    <x v="18"/>
    <n v="852.32500000000005"/>
    <n v="2"/>
    <n v="13.35"/>
    <n v="1"/>
    <n v="6.05"/>
    <n v="2"/>
    <n v="8.25"/>
    <n v="0"/>
    <n v="0"/>
    <n v="3"/>
    <n v="21.18"/>
    <n v="2"/>
    <n v="10.78"/>
    <n v="4"/>
    <n v="42.63"/>
    <n v="1"/>
    <n v="4.13"/>
    <n v="4"/>
    <n v="47.37"/>
    <n v="1"/>
    <n v="6.48"/>
    <n v="1"/>
    <n v="6.6"/>
    <n v="2"/>
    <n v="13.2"/>
    <n v="0"/>
    <n v="0"/>
    <n v="1"/>
    <n v="7.67"/>
    <n v="1"/>
    <n v="6.6150000000000002"/>
    <n v="0"/>
    <n v="0"/>
    <n v="0"/>
    <n v="0"/>
    <n v="0"/>
    <n v="0"/>
    <n v="1"/>
    <n v="6.6"/>
    <n v="2"/>
    <n v="16.995000000000001"/>
    <n v="0"/>
    <n v="0"/>
    <n v="0"/>
    <n v="0"/>
    <n v="0"/>
    <n v="0"/>
    <n v="265"/>
    <n v="1070.2249999999999"/>
  </r>
  <r>
    <s v="5413"/>
    <x v="273"/>
    <n v="603.97500000000002"/>
    <n v="2"/>
    <n v="11"/>
    <n v="1"/>
    <n v="5.5"/>
    <n v="2"/>
    <n v="6.05"/>
    <n v="1"/>
    <n v="3.6"/>
    <n v="0"/>
    <n v="0"/>
    <n v="2"/>
    <n v="30.34"/>
    <n v="1"/>
    <n v="6.6"/>
    <n v="1"/>
    <n v="5.4"/>
    <n v="0"/>
    <n v="0"/>
    <n v="5"/>
    <n v="27.4"/>
    <n v="1"/>
    <n v="6.49"/>
    <n v="1"/>
    <n v="6.6"/>
    <n v="0"/>
    <n v="0"/>
    <n v="0"/>
    <n v="0"/>
    <n v="1"/>
    <n v="6.6"/>
    <n v="1"/>
    <n v="7.92"/>
    <n v="0"/>
    <n v="0"/>
    <n v="1"/>
    <n v="12.6"/>
    <n v="0"/>
    <n v="0"/>
    <n v="1"/>
    <n v="6.6"/>
    <n v="1"/>
    <n v="6.38"/>
    <n v="2"/>
    <n v="12.9"/>
    <n v="0"/>
    <n v="0"/>
    <n v="171"/>
    <n v="765.95500000000004"/>
  </r>
  <r>
    <s v="5414"/>
    <x v="663"/>
    <n v="63.862000000000002"/>
    <n v="0"/>
    <n v="0"/>
    <n v="0"/>
    <n v="0"/>
    <n v="0"/>
    <n v="0"/>
    <n v="1"/>
    <n v="6.6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2"/>
    <n v="0"/>
    <n v="0"/>
    <n v="0"/>
    <n v="0"/>
    <n v="0"/>
    <n v="0"/>
    <n v="0"/>
    <n v="0"/>
    <n v="0"/>
    <n v="0"/>
    <n v="23"/>
    <n v="80.262"/>
  </r>
  <r>
    <s v="5415"/>
    <x v="293"/>
    <n v="133.67500000000001"/>
    <n v="0"/>
    <n v="0"/>
    <n v="1"/>
    <n v="6.05"/>
    <n v="0"/>
    <n v="0"/>
    <n v="0"/>
    <n v="0"/>
    <n v="0"/>
    <n v="0"/>
    <n v="1"/>
    <n v="6.16"/>
    <n v="0"/>
    <n v="0"/>
    <n v="1"/>
    <n v="2.16"/>
    <n v="0"/>
    <n v="0"/>
    <n v="0"/>
    <n v="0"/>
    <n v="1"/>
    <n v="3.85"/>
    <n v="1"/>
    <n v="3.24"/>
    <n v="0"/>
    <n v="0"/>
    <n v="1"/>
    <n v="5.4"/>
    <n v="0"/>
    <n v="0"/>
    <n v="0"/>
    <n v="0"/>
    <n v="1"/>
    <n v="6.05"/>
    <n v="0"/>
    <n v="0"/>
    <n v="0"/>
    <n v="0"/>
    <n v="1"/>
    <n v="6.21"/>
    <n v="0"/>
    <n v="0"/>
    <n v="0"/>
    <n v="0"/>
    <n v="0"/>
    <n v="0"/>
    <n v="38"/>
    <n v="172.79499999999999"/>
  </r>
  <r>
    <s v="5416"/>
    <x v="657"/>
    <n v="148.48400000000001"/>
    <n v="2"/>
    <n v="7.95"/>
    <n v="1"/>
    <n v="4.95"/>
    <n v="1"/>
    <n v="4.95"/>
    <n v="0"/>
    <n v="0"/>
    <n v="0"/>
    <n v="0"/>
    <n v="0"/>
    <n v="0"/>
    <n v="1"/>
    <n v="6.05"/>
    <n v="2"/>
    <n v="10.14"/>
    <n v="0"/>
    <n v="0"/>
    <n v="0"/>
    <n v="0"/>
    <n v="0"/>
    <n v="0"/>
    <n v="0"/>
    <n v="0"/>
    <n v="0"/>
    <n v="0"/>
    <n v="0"/>
    <n v="0"/>
    <n v="0"/>
    <n v="0"/>
    <n v="2"/>
    <n v="11.15"/>
    <n v="0"/>
    <n v="0"/>
    <n v="0"/>
    <n v="0"/>
    <n v="1"/>
    <n v="6.6"/>
    <n v="0"/>
    <n v="0"/>
    <n v="0"/>
    <n v="0"/>
    <n v="0"/>
    <n v="0"/>
    <n v="0"/>
    <n v="0"/>
    <n v="46"/>
    <n v="200.274"/>
  </r>
  <r>
    <s v="5417"/>
    <x v="154"/>
    <n v="961.53499999999997"/>
    <n v="3"/>
    <n v="15.565"/>
    <n v="3"/>
    <n v="13.904999999999999"/>
    <n v="6"/>
    <n v="26.475000000000001"/>
    <n v="5"/>
    <n v="25.535"/>
    <n v="4"/>
    <n v="22.09"/>
    <n v="0"/>
    <n v="0"/>
    <n v="2"/>
    <n v="8.2899999999999991"/>
    <n v="1"/>
    <n v="6.6"/>
    <n v="4"/>
    <n v="23.42"/>
    <n v="3"/>
    <n v="19.68"/>
    <n v="0"/>
    <n v="0"/>
    <n v="5"/>
    <n v="50.82"/>
    <n v="1"/>
    <n v="6.6"/>
    <n v="1"/>
    <n v="5.13"/>
    <n v="6"/>
    <n v="50.734999999999999"/>
    <n v="5"/>
    <n v="29.78"/>
    <n v="1"/>
    <n v="30.25"/>
    <n v="0"/>
    <n v="0"/>
    <n v="2"/>
    <n v="13.2"/>
    <n v="2"/>
    <n v="106.6"/>
    <n v="2"/>
    <n v="17.954999999999998"/>
    <n v="7"/>
    <n v="49.965000000000003"/>
    <n v="0"/>
    <n v="0"/>
    <n v="289"/>
    <n v="1484.13"/>
  </r>
  <r>
    <s v="5418"/>
    <x v="663"/>
    <n v="69.63"/>
    <n v="1"/>
    <n v="4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1"/>
    <n v="6.6"/>
    <n v="0"/>
    <n v="0"/>
    <n v="1"/>
    <n v="6.6"/>
    <n v="0"/>
    <n v="0"/>
    <n v="0"/>
    <n v="0"/>
    <n v="0"/>
    <n v="0"/>
    <n v="0"/>
    <n v="0"/>
    <n v="1"/>
    <n v="6.48"/>
    <n v="0"/>
    <n v="0"/>
    <n v="0"/>
    <n v="0"/>
    <n v="25"/>
    <n v="100.86"/>
  </r>
  <r>
    <s v="5419"/>
    <x v="56"/>
    <n v="113.67"/>
    <n v="1"/>
    <n v="4.95"/>
    <n v="0"/>
    <n v="0"/>
    <n v="0"/>
    <n v="0"/>
    <n v="0"/>
    <n v="0"/>
    <n v="2"/>
    <n v="9.9"/>
    <n v="1"/>
    <n v="5.0999999999999996"/>
    <n v="0"/>
    <n v="0"/>
    <n v="3"/>
    <n v="2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1"/>
    <n v="6.6"/>
    <n v="0"/>
    <n v="0"/>
    <n v="0"/>
    <n v="0"/>
    <n v="38"/>
    <n v="167.64"/>
  </r>
  <r>
    <s v="5420"/>
    <x v="30"/>
    <n v="67.385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67.385000000000005"/>
  </r>
  <r>
    <s v="5421"/>
    <x v="486"/>
    <n v="73.44"/>
    <n v="0"/>
    <n v="0"/>
    <n v="0"/>
    <n v="0"/>
    <n v="1"/>
    <n v="6.05"/>
    <n v="1"/>
    <n v="3.96"/>
    <n v="0"/>
    <n v="0"/>
    <n v="0"/>
    <n v="0"/>
    <n v="0"/>
    <n v="0"/>
    <n v="1"/>
    <n v="4.860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05"/>
    <n v="0"/>
    <n v="0"/>
    <n v="0"/>
    <n v="0"/>
    <n v="0"/>
    <n v="0"/>
    <n v="0"/>
    <n v="0"/>
    <n v="20"/>
    <n v="94.36"/>
  </r>
  <r>
    <s v="5422"/>
    <x v="677"/>
    <n v="1124.1780000000001"/>
    <n v="1"/>
    <n v="4.95"/>
    <n v="2"/>
    <n v="11.34"/>
    <n v="5"/>
    <n v="25.04"/>
    <n v="1"/>
    <n v="3.24"/>
    <n v="3"/>
    <n v="17.78"/>
    <n v="3"/>
    <n v="11.88"/>
    <n v="0"/>
    <n v="0"/>
    <n v="2"/>
    <n v="21.175000000000001"/>
    <n v="3"/>
    <n v="18.855"/>
    <n v="1"/>
    <n v="6.6"/>
    <n v="0"/>
    <n v="0"/>
    <n v="0"/>
    <n v="0"/>
    <n v="3"/>
    <n v="18.7"/>
    <n v="3"/>
    <n v="21.954999999999998"/>
    <n v="1"/>
    <n v="14.82"/>
    <n v="1"/>
    <n v="6.6"/>
    <n v="3"/>
    <n v="19.8"/>
    <n v="1"/>
    <n v="5.67"/>
    <n v="2"/>
    <n v="11.46"/>
    <n v="2"/>
    <n v="10.76"/>
    <n v="1"/>
    <n v="6.6"/>
    <n v="3"/>
    <n v="16.739999999999998"/>
    <n v="1"/>
    <n v="6.6"/>
    <n v="354"/>
    <n v="1384.7429999999999"/>
  </r>
  <r>
    <s v="5431"/>
    <x v="105"/>
    <n v="717.42499999999995"/>
    <n v="1"/>
    <n v="5.4"/>
    <n v="2"/>
    <n v="11"/>
    <n v="1"/>
    <n v="4.95"/>
    <n v="1"/>
    <n v="3.24"/>
    <n v="2"/>
    <n v="194.4"/>
    <n v="0"/>
    <n v="0"/>
    <n v="3"/>
    <n v="44.82"/>
    <n v="5"/>
    <n v="78.33"/>
    <n v="0"/>
    <n v="0"/>
    <n v="1"/>
    <n v="6.48"/>
    <n v="0"/>
    <n v="0"/>
    <n v="0"/>
    <n v="0"/>
    <n v="2"/>
    <n v="11.1"/>
    <n v="0"/>
    <n v="0"/>
    <n v="0"/>
    <n v="0"/>
    <n v="1"/>
    <n v="6.6"/>
    <n v="1"/>
    <n v="6.6"/>
    <n v="9"/>
    <n v="75"/>
    <n v="0"/>
    <n v="0"/>
    <n v="0"/>
    <n v="0"/>
    <n v="1"/>
    <n v="6.3"/>
    <n v="2"/>
    <n v="11.64"/>
    <n v="0"/>
    <n v="0"/>
    <n v="216"/>
    <n v="1183.2850000000001"/>
  </r>
  <r>
    <s v="5432"/>
    <x v="243"/>
    <n v="148.61000000000001"/>
    <n v="1"/>
    <n v="6.08"/>
    <n v="0"/>
    <n v="0"/>
    <n v="0"/>
    <n v="0"/>
    <n v="3"/>
    <n v="18.524999999999999"/>
    <n v="0"/>
    <n v="0"/>
    <n v="0"/>
    <n v="0"/>
    <n v="1"/>
    <n v="3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1"/>
    <n v="0"/>
    <n v="0"/>
    <n v="0"/>
    <n v="0"/>
    <n v="0"/>
    <n v="0"/>
    <n v="0"/>
    <n v="0"/>
    <n v="0"/>
    <n v="0"/>
    <n v="52"/>
    <n v="178.55500000000001"/>
  </r>
  <r>
    <s v="5433"/>
    <x v="86"/>
    <n v="1202.1479999999999"/>
    <n v="0"/>
    <n v="0"/>
    <n v="3"/>
    <n v="20.8"/>
    <n v="1"/>
    <n v="6.6"/>
    <n v="3"/>
    <n v="16.815000000000001"/>
    <n v="4"/>
    <n v="28.46"/>
    <n v="3"/>
    <n v="16.579999999999998"/>
    <n v="0"/>
    <n v="0"/>
    <n v="1"/>
    <n v="5.5"/>
    <n v="1"/>
    <n v="28.785"/>
    <n v="1"/>
    <n v="5.13"/>
    <n v="3"/>
    <n v="17.5"/>
    <n v="1"/>
    <n v="6.6"/>
    <n v="0"/>
    <n v="0"/>
    <n v="0"/>
    <n v="0"/>
    <n v="4"/>
    <n v="22.79"/>
    <n v="0"/>
    <n v="0"/>
    <n v="1"/>
    <n v="6.6"/>
    <n v="0"/>
    <n v="0"/>
    <n v="0"/>
    <n v="0"/>
    <n v="4"/>
    <n v="26.4"/>
    <n v="2"/>
    <n v="11.19"/>
    <n v="6"/>
    <n v="38.64"/>
    <n v="1"/>
    <n v="6.6"/>
    <n v="360"/>
    <n v="1467.1379999999999"/>
  </r>
  <r>
    <s v="5434"/>
    <x v="693"/>
    <n v="278.42"/>
    <n v="1"/>
    <n v="4.95"/>
    <n v="0"/>
    <n v="0"/>
    <n v="1"/>
    <n v="6.05"/>
    <n v="1"/>
    <n v="4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83"/>
    <n v="300.97000000000003"/>
  </r>
  <r>
    <s v="5440"/>
    <x v="299"/>
    <n v="204.52500000000001"/>
    <n v="0"/>
    <n v="0"/>
    <n v="0"/>
    <n v="0"/>
    <n v="1"/>
    <n v="7.92"/>
    <n v="0"/>
    <n v="0"/>
    <n v="1"/>
    <n v="8.64"/>
    <n v="1"/>
    <n v="12.96"/>
    <n v="0"/>
    <n v="0"/>
    <n v="1"/>
    <n v="26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260.44499999999999"/>
  </r>
  <r>
    <s v="5451"/>
    <x v="502"/>
    <n v="640.03800000000001"/>
    <n v="2"/>
    <n v="8.64"/>
    <n v="0"/>
    <n v="0"/>
    <n v="2"/>
    <n v="9.18"/>
    <n v="2"/>
    <n v="10.67"/>
    <n v="2"/>
    <n v="17.68"/>
    <n v="0"/>
    <n v="0"/>
    <n v="0"/>
    <n v="0"/>
    <n v="1"/>
    <n v="6.6"/>
    <n v="3"/>
    <n v="49.796999999999997"/>
    <n v="0"/>
    <n v="0"/>
    <n v="0"/>
    <n v="0"/>
    <n v="0"/>
    <n v="0"/>
    <n v="1"/>
    <n v="3.84"/>
    <n v="0"/>
    <n v="0"/>
    <n v="0"/>
    <n v="0"/>
    <n v="1"/>
    <n v="4.2"/>
    <n v="0"/>
    <n v="0"/>
    <n v="1"/>
    <n v="3.3"/>
    <n v="0"/>
    <n v="0"/>
    <n v="2"/>
    <n v="17.940000000000001"/>
    <n v="1"/>
    <n v="6.51"/>
    <n v="0"/>
    <n v="0"/>
    <n v="0"/>
    <n v="0"/>
    <n v="167"/>
    <n v="778.39499999999998"/>
  </r>
  <r>
    <s v="5452"/>
    <x v="71"/>
    <n v="578.70399999999995"/>
    <n v="1"/>
    <n v="2.4750000000000001"/>
    <n v="3"/>
    <n v="48"/>
    <n v="0"/>
    <n v="0"/>
    <n v="0"/>
    <n v="0"/>
    <n v="0"/>
    <n v="0"/>
    <n v="1"/>
    <n v="3.24"/>
    <n v="0"/>
    <n v="0"/>
    <n v="0"/>
    <n v="0"/>
    <n v="0"/>
    <n v="0"/>
    <n v="1"/>
    <n v="5.7750000000000004"/>
    <n v="0"/>
    <n v="0"/>
    <n v="0"/>
    <n v="0"/>
    <n v="0"/>
    <n v="0"/>
    <n v="0"/>
    <n v="0"/>
    <n v="2"/>
    <n v="16.850000000000001"/>
    <n v="0"/>
    <n v="0"/>
    <n v="0"/>
    <n v="0"/>
    <n v="1"/>
    <n v="8.64"/>
    <n v="0"/>
    <n v="0"/>
    <n v="0"/>
    <n v="0"/>
    <n v="0"/>
    <n v="0"/>
    <n v="0"/>
    <n v="0"/>
    <n v="0"/>
    <n v="0"/>
    <n v="90"/>
    <n v="663.68399999999997"/>
  </r>
  <r>
    <s v="5453"/>
    <x v="1084"/>
    <n v="4062.232"/>
    <n v="3"/>
    <n v="13.385"/>
    <n v="5"/>
    <n v="38.664999999999999"/>
    <n v="2"/>
    <n v="8.5250000000000004"/>
    <n v="8"/>
    <n v="56.34"/>
    <n v="6"/>
    <n v="38.9"/>
    <n v="5"/>
    <n v="32.94"/>
    <n v="10"/>
    <n v="114.7"/>
    <n v="10"/>
    <n v="58.414999999999999"/>
    <n v="4"/>
    <n v="38.97"/>
    <n v="10"/>
    <n v="65.36"/>
    <n v="3"/>
    <n v="14.8"/>
    <n v="5"/>
    <n v="78.290000000000006"/>
    <n v="6"/>
    <n v="29.835000000000001"/>
    <n v="7"/>
    <n v="74.52"/>
    <n v="4"/>
    <n v="27.87"/>
    <n v="6"/>
    <n v="66.900000000000006"/>
    <n v="10"/>
    <n v="106.532"/>
    <n v="6"/>
    <n v="88.49"/>
    <n v="8"/>
    <n v="63.674999999999997"/>
    <n v="9"/>
    <n v="72.22"/>
    <n v="7"/>
    <n v="57.61"/>
    <n v="5"/>
    <n v="33.29"/>
    <n v="4"/>
    <n v="25.67"/>
    <n v="949"/>
    <n v="5268.134"/>
  </r>
  <r>
    <s v="5454"/>
    <x v="275"/>
    <n v="262.52999999999997"/>
    <n v="0"/>
    <n v="0"/>
    <n v="1"/>
    <n v="3"/>
    <n v="0"/>
    <n v="0"/>
    <n v="1"/>
    <n v="10.53"/>
    <n v="1"/>
    <n v="6.05"/>
    <n v="0"/>
    <n v="0"/>
    <n v="0"/>
    <n v="0"/>
    <n v="0"/>
    <n v="0"/>
    <n v="0"/>
    <n v="0"/>
    <n v="0"/>
    <n v="0"/>
    <n v="2"/>
    <n v="16.100000000000001"/>
    <n v="1"/>
    <n v="2.75"/>
    <n v="0"/>
    <n v="0"/>
    <n v="0"/>
    <n v="0"/>
    <n v="0"/>
    <n v="0"/>
    <n v="1"/>
    <n v="5.18"/>
    <n v="0"/>
    <n v="0"/>
    <n v="1"/>
    <n v="6.3"/>
    <n v="0"/>
    <n v="0"/>
    <n v="0"/>
    <n v="0"/>
    <n v="0"/>
    <n v="0"/>
    <n v="0"/>
    <n v="0"/>
    <n v="0"/>
    <n v="0"/>
    <n v="62"/>
    <n v="312.44"/>
  </r>
  <r>
    <s v="5455"/>
    <x v="26"/>
    <n v="35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35.61"/>
  </r>
  <r>
    <s v="5460"/>
    <x v="34"/>
    <n v="432.34800000000001"/>
    <n v="0"/>
    <n v="0"/>
    <n v="2"/>
    <n v="13.07"/>
    <n v="1"/>
    <n v="9.86"/>
    <n v="1"/>
    <n v="6.6"/>
    <n v="2"/>
    <n v="8.89"/>
    <n v="0"/>
    <n v="0"/>
    <n v="1"/>
    <n v="6.6"/>
    <n v="3"/>
    <n v="201.72"/>
    <n v="2"/>
    <n v="103.7"/>
    <n v="6"/>
    <n v="132.435"/>
    <n v="1"/>
    <n v="6.27"/>
    <n v="1"/>
    <n v="12.1"/>
    <n v="1"/>
    <n v="4.95"/>
    <n v="0"/>
    <n v="0"/>
    <n v="0"/>
    <n v="0"/>
    <n v="1"/>
    <n v="4.68"/>
    <n v="1"/>
    <n v="6.27"/>
    <n v="1"/>
    <n v="18"/>
    <n v="0"/>
    <n v="0"/>
    <n v="1"/>
    <n v="9.4499999999999993"/>
    <n v="1"/>
    <n v="6.6150000000000002"/>
    <n v="2"/>
    <n v="11.654999999999999"/>
    <n v="1"/>
    <n v="3.15"/>
    <n v="151"/>
    <n v="998.36300000000006"/>
  </r>
  <r>
    <s v="5461"/>
    <x v="540"/>
    <n v="1532.9549999999999"/>
    <n v="3"/>
    <n v="16.225000000000001"/>
    <n v="6"/>
    <n v="38.64"/>
    <n v="10"/>
    <n v="225.42"/>
    <n v="3"/>
    <n v="10.26"/>
    <n v="5"/>
    <n v="99.28"/>
    <n v="4"/>
    <n v="34.56"/>
    <n v="4"/>
    <n v="38.22"/>
    <n v="5"/>
    <n v="76.77"/>
    <n v="2"/>
    <n v="19.690000000000001"/>
    <n v="2"/>
    <n v="12.1"/>
    <n v="6"/>
    <n v="47.984999999999999"/>
    <n v="3"/>
    <n v="19.864999999999998"/>
    <n v="4"/>
    <n v="24.69"/>
    <n v="3"/>
    <n v="21.63"/>
    <n v="1"/>
    <n v="3.85"/>
    <n v="2"/>
    <n v="11.63"/>
    <n v="2"/>
    <n v="11.5"/>
    <n v="11"/>
    <n v="183.815"/>
    <n v="2"/>
    <n v="12.21"/>
    <n v="3"/>
    <n v="15.84"/>
    <n v="4"/>
    <n v="37.770000000000003"/>
    <n v="7"/>
    <n v="51.51"/>
    <n v="2"/>
    <n v="17.489999999999998"/>
    <n v="538"/>
    <n v="2563.9050000000002"/>
  </r>
  <r>
    <s v="5462"/>
    <x v="495"/>
    <n v="377.14499999999998"/>
    <n v="1"/>
    <n v="4.8"/>
    <n v="0"/>
    <n v="0"/>
    <n v="2"/>
    <n v="14.85"/>
    <n v="0"/>
    <n v="0"/>
    <n v="0"/>
    <n v="0"/>
    <n v="1"/>
    <n v="30.15"/>
    <n v="0"/>
    <n v="0"/>
    <n v="0"/>
    <n v="0"/>
    <n v="2"/>
    <n v="12"/>
    <n v="1"/>
    <n v="6.6"/>
    <n v="1"/>
    <n v="5.31"/>
    <n v="0"/>
    <n v="0"/>
    <n v="0"/>
    <n v="0"/>
    <n v="0"/>
    <n v="0"/>
    <n v="1"/>
    <n v="6.3650000000000002"/>
    <n v="1"/>
    <n v="6.48"/>
    <n v="1"/>
    <n v="33"/>
    <n v="0"/>
    <n v="0"/>
    <n v="0"/>
    <n v="0"/>
    <n v="2"/>
    <n v="12.4"/>
    <n v="0"/>
    <n v="0"/>
    <n v="0"/>
    <n v="0"/>
    <n v="0"/>
    <n v="0"/>
    <n v="113"/>
    <n v="509.1"/>
  </r>
  <r>
    <s v="5464"/>
    <x v="439"/>
    <n v="279.375"/>
    <n v="0"/>
    <n v="0"/>
    <n v="1"/>
    <n v="4.8"/>
    <n v="1"/>
    <n v="3.24"/>
    <n v="0"/>
    <n v="0"/>
    <n v="1"/>
    <n v="9.9"/>
    <n v="0"/>
    <n v="0"/>
    <n v="1"/>
    <n v="3.85"/>
    <n v="0"/>
    <n v="0"/>
    <n v="0"/>
    <n v="0"/>
    <n v="0"/>
    <n v="0"/>
    <n v="2"/>
    <n v="16.565000000000001"/>
    <n v="0"/>
    <n v="0"/>
    <n v="0"/>
    <n v="0"/>
    <n v="3"/>
    <n v="15.664999999999999"/>
    <n v="1"/>
    <n v="2.9"/>
    <n v="1"/>
    <n v="5.0149999999999997"/>
    <n v="2"/>
    <n v="16.5"/>
    <n v="2"/>
    <n v="9.4499999999999993"/>
    <n v="2"/>
    <n v="75.239999999999995"/>
    <n v="3"/>
    <n v="25.954999999999998"/>
    <n v="1"/>
    <n v="18"/>
    <n v="0"/>
    <n v="0"/>
    <n v="0"/>
    <n v="0"/>
    <n v="91"/>
    <n v="486.45499999999998"/>
  </r>
  <r>
    <s v="5470"/>
    <x v="31"/>
    <n v="69.58"/>
    <n v="0"/>
    <n v="0"/>
    <n v="0"/>
    <n v="0"/>
    <n v="0"/>
    <n v="0"/>
    <n v="0"/>
    <n v="0"/>
    <n v="1"/>
    <n v="4.8600000000000003"/>
    <n v="0"/>
    <n v="0"/>
    <n v="0"/>
    <n v="0"/>
    <n v="0"/>
    <n v="0"/>
    <n v="0"/>
    <n v="0"/>
    <n v="1"/>
    <n v="4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51"/>
    <n v="0"/>
    <n v="0"/>
    <n v="0"/>
    <n v="0"/>
    <n v="0"/>
    <n v="0"/>
    <n v="24"/>
    <n v="85.75"/>
  </r>
  <r>
    <s v="5471"/>
    <x v="77"/>
    <n v="3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39.42"/>
  </r>
  <r>
    <s v="5472"/>
    <x v="298"/>
    <n v="130"/>
    <n v="0"/>
    <n v="0"/>
    <n v="0"/>
    <n v="0"/>
    <n v="0"/>
    <n v="0"/>
    <n v="0"/>
    <n v="0"/>
    <n v="0"/>
    <n v="0"/>
    <n v="0"/>
    <n v="0"/>
    <n v="2"/>
    <n v="7.92"/>
    <n v="1"/>
    <n v="6.6"/>
    <n v="0"/>
    <n v="0"/>
    <n v="0"/>
    <n v="0"/>
    <n v="0"/>
    <n v="0"/>
    <n v="1"/>
    <n v="6.6"/>
    <n v="0"/>
    <n v="0"/>
    <n v="2"/>
    <n v="15.4"/>
    <n v="0"/>
    <n v="0"/>
    <n v="0"/>
    <n v="0"/>
    <n v="0"/>
    <n v="0"/>
    <n v="0"/>
    <n v="0"/>
    <n v="0"/>
    <n v="0"/>
    <n v="0"/>
    <n v="0"/>
    <n v="1"/>
    <n v="6.46"/>
    <n v="0"/>
    <n v="0"/>
    <n v="0"/>
    <n v="0"/>
    <n v="39"/>
    <n v="172.98"/>
  </r>
  <r>
    <s v="5473"/>
    <x v="369"/>
    <n v="491.94499999999999"/>
    <n v="0"/>
    <n v="0"/>
    <n v="1"/>
    <n v="4.8600000000000003"/>
    <n v="0"/>
    <n v="0"/>
    <n v="2"/>
    <n v="13.75"/>
    <n v="1"/>
    <n v="2.2000000000000002"/>
    <n v="3"/>
    <n v="23.64"/>
    <n v="0"/>
    <n v="0"/>
    <n v="2"/>
    <n v="10.65"/>
    <n v="1"/>
    <n v="12.24"/>
    <n v="1"/>
    <n v="4.95"/>
    <n v="0"/>
    <n v="0"/>
    <n v="0"/>
    <n v="0"/>
    <n v="0"/>
    <n v="0"/>
    <n v="0"/>
    <n v="0"/>
    <n v="1"/>
    <n v="2.2000000000000002"/>
    <n v="0"/>
    <n v="0"/>
    <n v="0"/>
    <n v="0"/>
    <n v="3"/>
    <n v="20.9"/>
    <n v="1"/>
    <n v="4.2"/>
    <n v="1"/>
    <n v="6.6"/>
    <n v="2"/>
    <n v="30.6"/>
    <n v="5"/>
    <n v="46.33"/>
    <n v="0"/>
    <n v="0"/>
    <n v="170"/>
    <n v="675.06500000000005"/>
  </r>
  <r>
    <s v="5480"/>
    <x v="498"/>
    <n v="953.18200000000002"/>
    <n v="0"/>
    <n v="0"/>
    <n v="1"/>
    <n v="5.4"/>
    <n v="0"/>
    <n v="0"/>
    <n v="0"/>
    <n v="0"/>
    <n v="2"/>
    <n v="106.92"/>
    <n v="0"/>
    <n v="0"/>
    <n v="0"/>
    <n v="0"/>
    <n v="1"/>
    <n v="6.6"/>
    <n v="1"/>
    <n v="5.5"/>
    <n v="1"/>
    <n v="6.6"/>
    <n v="1"/>
    <n v="5.9"/>
    <n v="1"/>
    <n v="5.5"/>
    <n v="0"/>
    <n v="0"/>
    <n v="0"/>
    <n v="0"/>
    <n v="1"/>
    <n v="6.5549999999999997"/>
    <n v="2"/>
    <n v="18.975000000000001"/>
    <n v="0"/>
    <n v="0"/>
    <n v="0"/>
    <n v="0"/>
    <n v="1"/>
    <n v="6.6"/>
    <n v="3"/>
    <n v="44.4"/>
    <n v="0"/>
    <n v="0"/>
    <n v="0"/>
    <n v="0"/>
    <n v="0"/>
    <n v="0"/>
    <n v="246"/>
    <n v="1172.1320000000001"/>
  </r>
  <r>
    <s v="5481"/>
    <x v="553"/>
    <n v="503.827"/>
    <n v="0"/>
    <n v="0"/>
    <n v="2"/>
    <n v="8.19"/>
    <n v="1"/>
    <n v="9.9"/>
    <n v="1"/>
    <n v="4.125"/>
    <n v="0"/>
    <n v="0"/>
    <n v="1"/>
    <n v="6.27"/>
    <n v="0"/>
    <n v="0"/>
    <n v="0"/>
    <n v="0"/>
    <n v="0"/>
    <n v="0"/>
    <n v="0"/>
    <n v="0"/>
    <n v="1"/>
    <n v="5.2249999999999996"/>
    <n v="4"/>
    <n v="39.479999999999997"/>
    <n v="1"/>
    <n v="6.27"/>
    <n v="0"/>
    <n v="0"/>
    <n v="0"/>
    <n v="0"/>
    <n v="1"/>
    <n v="6.6"/>
    <n v="1"/>
    <n v="11.55"/>
    <n v="0"/>
    <n v="0"/>
    <n v="0"/>
    <n v="0"/>
    <n v="1"/>
    <n v="23.01"/>
    <n v="1"/>
    <n v="6.6"/>
    <n v="0"/>
    <n v="0"/>
    <n v="0"/>
    <n v="0"/>
    <n v="135"/>
    <n v="631.04700000000003"/>
  </r>
  <r>
    <s v="5482"/>
    <x v="282"/>
    <n v="550.21"/>
    <n v="0"/>
    <n v="0"/>
    <n v="1"/>
    <n v="5.94"/>
    <n v="1"/>
    <n v="3.3"/>
    <n v="0"/>
    <n v="0"/>
    <n v="0"/>
    <n v="0"/>
    <n v="0"/>
    <n v="0"/>
    <n v="0"/>
    <n v="0"/>
    <n v="0"/>
    <n v="0"/>
    <n v="0"/>
    <n v="0"/>
    <n v="1"/>
    <n v="15.18"/>
    <n v="0"/>
    <n v="0"/>
    <n v="0"/>
    <n v="0"/>
    <n v="0"/>
    <n v="0"/>
    <n v="0"/>
    <n v="0"/>
    <n v="0"/>
    <n v="0"/>
    <n v="1"/>
    <n v="19.8"/>
    <n v="0"/>
    <n v="0"/>
    <n v="0"/>
    <n v="0"/>
    <n v="1"/>
    <n v="5.44"/>
    <n v="0"/>
    <n v="0"/>
    <n v="0"/>
    <n v="0"/>
    <n v="0"/>
    <n v="0"/>
    <n v="0"/>
    <n v="0"/>
    <n v="116"/>
    <n v="599.87"/>
  </r>
  <r>
    <s v="5483"/>
    <x v="264"/>
    <n v="268.95"/>
    <n v="0"/>
    <n v="0"/>
    <n v="0"/>
    <n v="0"/>
    <n v="1"/>
    <n v="5.94"/>
    <n v="1"/>
    <n v="6.48"/>
    <n v="1"/>
    <n v="9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72"/>
    <n v="297.83"/>
  </r>
  <r>
    <s v="5485"/>
    <x v="61"/>
    <n v="456.714"/>
    <n v="1"/>
    <n v="4.8600000000000003"/>
    <n v="0"/>
    <n v="0"/>
    <n v="0"/>
    <n v="0"/>
    <n v="0"/>
    <n v="0"/>
    <n v="0"/>
    <n v="0"/>
    <n v="2"/>
    <n v="32.924999999999997"/>
    <n v="0"/>
    <n v="0"/>
    <n v="0"/>
    <n v="0"/>
    <n v="0"/>
    <n v="0"/>
    <n v="0"/>
    <n v="0"/>
    <n v="1"/>
    <n v="4.2"/>
    <n v="2"/>
    <n v="9.6"/>
    <n v="0"/>
    <n v="0"/>
    <n v="0"/>
    <n v="0"/>
    <n v="0"/>
    <n v="0"/>
    <n v="0"/>
    <n v="0"/>
    <n v="3"/>
    <n v="18.47"/>
    <n v="0"/>
    <n v="0"/>
    <n v="1"/>
    <n v="9.3000000000000007"/>
    <n v="1"/>
    <n v="13.11"/>
    <n v="2"/>
    <n v="13.2"/>
    <n v="0"/>
    <n v="0"/>
    <n v="0"/>
    <n v="0"/>
    <n v="132"/>
    <n v="562.37900000000002"/>
  </r>
  <r>
    <s v="5490"/>
    <x v="657"/>
    <n v="167.04499999999999"/>
    <n v="0"/>
    <n v="0"/>
    <n v="1"/>
    <n v="4.95"/>
    <n v="0"/>
    <n v="0"/>
    <n v="1"/>
    <n v="6.08"/>
    <n v="0"/>
    <n v="0"/>
    <n v="1"/>
    <n v="6.3250000000000002"/>
    <n v="0"/>
    <n v="0"/>
    <n v="0"/>
    <n v="0"/>
    <n v="0"/>
    <n v="0"/>
    <n v="0"/>
    <n v="0"/>
    <n v="1"/>
    <n v="13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04"/>
  </r>
  <r>
    <s v="5491"/>
    <x v="954"/>
    <n v="1603.48"/>
    <n v="7"/>
    <n v="40"/>
    <n v="2"/>
    <n v="19.71"/>
    <n v="1"/>
    <n v="4.8600000000000003"/>
    <n v="0"/>
    <n v="0"/>
    <n v="2"/>
    <n v="17.05"/>
    <n v="1"/>
    <n v="14.85"/>
    <n v="1"/>
    <n v="4.95"/>
    <n v="0"/>
    <n v="0"/>
    <n v="3"/>
    <n v="26.4"/>
    <n v="4"/>
    <n v="29.88"/>
    <n v="0"/>
    <n v="0"/>
    <n v="5"/>
    <n v="62.174999999999997"/>
    <n v="1"/>
    <n v="11"/>
    <n v="3"/>
    <n v="13.46"/>
    <n v="2"/>
    <n v="12.21"/>
    <n v="7"/>
    <n v="40.805"/>
    <n v="4"/>
    <n v="26.96"/>
    <n v="3"/>
    <n v="69.75"/>
    <n v="3"/>
    <n v="39.29"/>
    <n v="5"/>
    <n v="78.02"/>
    <n v="3"/>
    <n v="14.815"/>
    <n v="1"/>
    <n v="30.24"/>
    <n v="0"/>
    <n v="0"/>
    <n v="411"/>
    <n v="2159.9050000000002"/>
  </r>
  <r>
    <s v="5493"/>
    <x v="31"/>
    <n v="62.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3.23"/>
    <n v="0"/>
    <n v="0"/>
    <n v="0"/>
    <n v="0"/>
    <n v="0"/>
    <n v="0"/>
    <n v="1"/>
    <n v="9.3000000000000007"/>
    <n v="0"/>
    <n v="0"/>
    <n v="24"/>
    <n v="84.724999999999994"/>
  </r>
  <r>
    <s v="5495"/>
    <x v="1085"/>
    <n v="623.05999999999995"/>
    <n v="0"/>
    <n v="0"/>
    <n v="1"/>
    <n v="5.4"/>
    <n v="2"/>
    <n v="11.13"/>
    <n v="1"/>
    <n v="5.4"/>
    <n v="4"/>
    <n v="29.684999999999999"/>
    <n v="3"/>
    <n v="18.27"/>
    <n v="0"/>
    <n v="0"/>
    <n v="1"/>
    <n v="7.26"/>
    <n v="0"/>
    <n v="0"/>
    <n v="1"/>
    <n v="6.48"/>
    <n v="0"/>
    <n v="0"/>
    <n v="1"/>
    <n v="6.6"/>
    <n v="0"/>
    <n v="0"/>
    <n v="3"/>
    <n v="10.199999999999999"/>
    <n v="4"/>
    <n v="26.024999999999999"/>
    <n v="0"/>
    <n v="0"/>
    <n v="0"/>
    <n v="0"/>
    <n v="1"/>
    <n v="6.05"/>
    <n v="3"/>
    <n v="38.659999999999997"/>
    <n v="1"/>
    <n v="6.4"/>
    <n v="0"/>
    <n v="0"/>
    <n v="3"/>
    <n v="18.47"/>
    <n v="1"/>
    <n v="6.6"/>
    <n v="183"/>
    <n v="825.69"/>
  </r>
  <r>
    <s v="5501"/>
    <x v="1086"/>
    <n v="6007.76"/>
    <n v="9"/>
    <n v="47.5"/>
    <n v="6"/>
    <n v="48.39"/>
    <n v="16"/>
    <n v="135.505"/>
    <n v="10"/>
    <n v="68.36"/>
    <n v="15"/>
    <n v="155.85"/>
    <n v="9"/>
    <n v="79.75"/>
    <n v="6"/>
    <n v="69.430000000000007"/>
    <n v="21"/>
    <n v="152.92500000000001"/>
    <n v="11"/>
    <n v="70.59"/>
    <n v="10"/>
    <n v="91.77"/>
    <n v="17"/>
    <n v="131.185"/>
    <n v="21"/>
    <n v="192.55"/>
    <n v="19"/>
    <n v="165.56"/>
    <n v="24"/>
    <n v="339.79500000000002"/>
    <n v="14"/>
    <n v="111.92"/>
    <n v="9"/>
    <n v="68.55"/>
    <n v="15"/>
    <n v="124.55"/>
    <n v="8"/>
    <n v="56.534999999999997"/>
    <n v="17"/>
    <n v="157.52500000000001"/>
    <n v="10"/>
    <n v="79.95"/>
    <n v="10"/>
    <n v="80.015000000000001"/>
    <n v="13"/>
    <n v="110.83"/>
    <n v="4"/>
    <n v="30.265000000000001"/>
    <n v="1674"/>
    <n v="8577.06"/>
  </r>
  <r>
    <s v="5502"/>
    <x v="160"/>
    <n v="1127.501"/>
    <n v="1"/>
    <n v="3.24"/>
    <n v="2"/>
    <n v="11.98"/>
    <n v="3"/>
    <n v="15.71"/>
    <n v="2"/>
    <n v="14.94"/>
    <n v="2"/>
    <n v="16.920000000000002"/>
    <n v="1"/>
    <n v="4.2"/>
    <n v="2"/>
    <n v="10.029999999999999"/>
    <n v="3"/>
    <n v="16.11"/>
    <n v="4"/>
    <n v="30.01"/>
    <n v="5"/>
    <n v="29.664999999999999"/>
    <n v="4"/>
    <n v="103.1"/>
    <n v="0"/>
    <n v="0"/>
    <n v="1"/>
    <n v="6.6"/>
    <n v="1"/>
    <n v="6.6"/>
    <n v="2"/>
    <n v="16.77"/>
    <n v="1"/>
    <n v="6.6"/>
    <n v="4"/>
    <n v="23.21"/>
    <n v="0"/>
    <n v="0"/>
    <n v="3"/>
    <n v="25.754999999999999"/>
    <n v="1"/>
    <n v="5.0999999999999996"/>
    <n v="3"/>
    <n v="24.614999999999998"/>
    <n v="2"/>
    <n v="159.6"/>
    <n v="0"/>
    <n v="0"/>
    <n v="332"/>
    <n v="1658.2560000000001"/>
  </r>
  <r>
    <s v="5510"/>
    <x v="23"/>
    <n v="93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05"/>
    <n v="0"/>
    <n v="0"/>
    <n v="0"/>
    <n v="0"/>
    <n v="0"/>
    <n v="0"/>
    <n v="0"/>
    <n v="0"/>
    <n v="0"/>
    <n v="0"/>
    <n v="1"/>
    <n v="4.95"/>
    <n v="1"/>
    <n v="5.4"/>
    <n v="0"/>
    <n v="0"/>
    <n v="0"/>
    <n v="0"/>
    <n v="0"/>
    <n v="0"/>
    <n v="0"/>
    <n v="0"/>
    <n v="0"/>
    <n v="0"/>
    <n v="29"/>
    <n v="109.69"/>
  </r>
  <r>
    <s v="5520"/>
    <x v="495"/>
    <n v="363.83499999999998"/>
    <n v="0"/>
    <n v="0"/>
    <n v="0"/>
    <n v="0"/>
    <n v="2"/>
    <n v="14.85"/>
    <n v="2"/>
    <n v="9.26"/>
    <n v="1"/>
    <n v="5.04"/>
    <n v="1"/>
    <n v="3.24"/>
    <n v="1"/>
    <n v="5.0149999999999997"/>
    <n v="0"/>
    <n v="0"/>
    <n v="0"/>
    <n v="0"/>
    <n v="0"/>
    <n v="0"/>
    <n v="0"/>
    <n v="0"/>
    <n v="0"/>
    <n v="0"/>
    <n v="1"/>
    <n v="4.5599999999999996"/>
    <n v="0"/>
    <n v="0"/>
    <n v="2"/>
    <n v="13.2"/>
    <n v="3"/>
    <n v="14.045"/>
    <n v="4"/>
    <n v="21.69"/>
    <n v="0"/>
    <n v="0"/>
    <n v="1"/>
    <n v="6.6"/>
    <n v="1"/>
    <n v="6.6"/>
    <n v="0"/>
    <n v="0"/>
    <n v="1"/>
    <n v="26.46"/>
    <n v="0"/>
    <n v="0"/>
    <n v="120"/>
    <n v="494.39499999999998"/>
  </r>
  <r>
    <s v="5521"/>
    <x v="298"/>
    <n v="126.41500000000001"/>
    <n v="0"/>
    <n v="0"/>
    <n v="0"/>
    <n v="0"/>
    <n v="0"/>
    <n v="0"/>
    <n v="0"/>
    <n v="0"/>
    <n v="0"/>
    <n v="0"/>
    <n v="1"/>
    <n v="2.16"/>
    <n v="0"/>
    <n v="0"/>
    <n v="0"/>
    <n v="0"/>
    <n v="1"/>
    <n v="5.0149999999999997"/>
    <n v="0"/>
    <n v="0"/>
    <n v="1"/>
    <n v="6.5"/>
    <n v="0"/>
    <n v="0"/>
    <n v="0"/>
    <n v="0"/>
    <n v="0"/>
    <n v="0"/>
    <n v="2"/>
    <n v="7.9649999999999999"/>
    <n v="0"/>
    <n v="0"/>
    <n v="0"/>
    <n v="0"/>
    <n v="0"/>
    <n v="0"/>
    <n v="0"/>
    <n v="0"/>
    <n v="1"/>
    <n v="6.9"/>
    <n v="0"/>
    <n v="0"/>
    <n v="0"/>
    <n v="0"/>
    <n v="0"/>
    <n v="0"/>
    <n v="38"/>
    <n v="154.95500000000001"/>
  </r>
  <r>
    <s v="5522"/>
    <x v="1087"/>
    <n v="1784.297"/>
    <n v="3"/>
    <n v="13.11"/>
    <n v="4"/>
    <n v="46.8"/>
    <n v="0"/>
    <n v="0"/>
    <n v="1"/>
    <n v="6.05"/>
    <n v="2"/>
    <n v="11"/>
    <n v="0"/>
    <n v="0"/>
    <n v="2"/>
    <n v="9.8450000000000006"/>
    <n v="4"/>
    <n v="19.68"/>
    <n v="2"/>
    <n v="12.24"/>
    <n v="1"/>
    <n v="6.6"/>
    <n v="7"/>
    <n v="47.825000000000003"/>
    <n v="0"/>
    <n v="0"/>
    <n v="1"/>
    <n v="5.94"/>
    <n v="4"/>
    <n v="21.15"/>
    <n v="1"/>
    <n v="6.6"/>
    <n v="1"/>
    <n v="30.03"/>
    <n v="3"/>
    <n v="20.73"/>
    <n v="0"/>
    <n v="0"/>
    <n v="3"/>
    <n v="19.425000000000001"/>
    <n v="4"/>
    <n v="45.645000000000003"/>
    <n v="2"/>
    <n v="11.725"/>
    <n v="4"/>
    <n v="16.5"/>
    <n v="0"/>
    <n v="0"/>
    <n v="519"/>
    <n v="2135.192"/>
  </r>
  <r>
    <s v="5523"/>
    <x v="1088"/>
    <n v="1216.5509999999999"/>
    <n v="3"/>
    <n v="14.4"/>
    <n v="2"/>
    <n v="12.76"/>
    <n v="1"/>
    <n v="5.94"/>
    <n v="0"/>
    <n v="0"/>
    <n v="1"/>
    <n v="10.56"/>
    <n v="0"/>
    <n v="0"/>
    <n v="2"/>
    <n v="10.89"/>
    <n v="2"/>
    <n v="12.96"/>
    <n v="1"/>
    <n v="5.4"/>
    <n v="2"/>
    <n v="10.955"/>
    <n v="2"/>
    <n v="11.76"/>
    <n v="5"/>
    <n v="37.354999999999997"/>
    <n v="2"/>
    <n v="8.3149999999999995"/>
    <n v="1"/>
    <n v="7.08"/>
    <n v="6"/>
    <n v="32.204999999999998"/>
    <n v="4"/>
    <n v="24.305"/>
    <n v="1"/>
    <n v="5.0149999999999997"/>
    <n v="4"/>
    <n v="35.825000000000003"/>
    <n v="6"/>
    <n v="34.33"/>
    <n v="2"/>
    <n v="45.3"/>
    <n v="2"/>
    <n v="13.2"/>
    <n v="4"/>
    <n v="24.4"/>
    <n v="1"/>
    <n v="13.33"/>
    <n v="370"/>
    <n v="1592.836"/>
  </r>
  <r>
    <s v="5540"/>
    <x v="1089"/>
    <n v="9584.7870000000003"/>
    <n v="13"/>
    <n v="66.11"/>
    <n v="12"/>
    <n v="126.51"/>
    <n v="11"/>
    <n v="77.38"/>
    <n v="6"/>
    <n v="51.66"/>
    <n v="11"/>
    <n v="184.21"/>
    <n v="19"/>
    <n v="177.89"/>
    <n v="11"/>
    <n v="76.06"/>
    <n v="11"/>
    <n v="53.56"/>
    <n v="16"/>
    <n v="78.364999999999995"/>
    <n v="21"/>
    <n v="123.89"/>
    <n v="31"/>
    <n v="274.82"/>
    <n v="11"/>
    <n v="65.204999999999998"/>
    <n v="16"/>
    <n v="105.9"/>
    <n v="33"/>
    <n v="271.57499999999999"/>
    <n v="52"/>
    <n v="282.53500000000003"/>
    <n v="16"/>
    <n v="83.974999999999994"/>
    <n v="27"/>
    <n v="176.95500000000001"/>
    <n v="13"/>
    <n v="137.535"/>
    <n v="16"/>
    <n v="141.52000000000001"/>
    <n v="19"/>
    <n v="155.61000000000001"/>
    <n v="12"/>
    <n v="68.760000000000005"/>
    <n v="31"/>
    <n v="202.46"/>
    <n v="4"/>
    <n v="31.17"/>
    <n v="2789"/>
    <n v="12598.441999999999"/>
  </r>
  <r>
    <s v="5550"/>
    <x v="75"/>
    <n v="834.04499999999996"/>
    <n v="4"/>
    <n v="216.97"/>
    <n v="1"/>
    <n v="9.99"/>
    <n v="0"/>
    <n v="0"/>
    <n v="4"/>
    <n v="19.66"/>
    <n v="1"/>
    <n v="5.5"/>
    <n v="1"/>
    <n v="3.48"/>
    <n v="0"/>
    <n v="0"/>
    <n v="1"/>
    <n v="3.24"/>
    <n v="1"/>
    <n v="5.58"/>
    <n v="1"/>
    <n v="5.5"/>
    <n v="0"/>
    <n v="0"/>
    <n v="2"/>
    <n v="28.71"/>
    <n v="0"/>
    <n v="0"/>
    <n v="2"/>
    <n v="17.399999999999999"/>
    <n v="1"/>
    <n v="6.6"/>
    <n v="0"/>
    <n v="0"/>
    <n v="3"/>
    <n v="25.184999999999999"/>
    <n v="3"/>
    <n v="298.935"/>
    <n v="5"/>
    <n v="311.52"/>
    <n v="5"/>
    <n v="35.659999999999997"/>
    <n v="0"/>
    <n v="0"/>
    <n v="1"/>
    <n v="13.23"/>
    <n v="0"/>
    <n v="0"/>
    <n v="163"/>
    <n v="1841.2049999999999"/>
  </r>
  <r>
    <s v="5552"/>
    <x v="21"/>
    <n v="261.84899999999999"/>
    <n v="0"/>
    <n v="0"/>
    <n v="1"/>
    <n v="5.4"/>
    <n v="1"/>
    <n v="5.4"/>
    <n v="2"/>
    <n v="10.08"/>
    <n v="0"/>
    <n v="0"/>
    <n v="1"/>
    <n v="4.95"/>
    <n v="0"/>
    <n v="0"/>
    <n v="0"/>
    <n v="0"/>
    <n v="0"/>
    <n v="0"/>
    <n v="0"/>
    <n v="0"/>
    <n v="1"/>
    <n v="5.13"/>
    <n v="1"/>
    <n v="10.23"/>
    <n v="0"/>
    <n v="0"/>
    <n v="0"/>
    <n v="0"/>
    <n v="0"/>
    <n v="0"/>
    <n v="1"/>
    <n v="12.39"/>
    <n v="0"/>
    <n v="0"/>
    <n v="0"/>
    <n v="0"/>
    <n v="0"/>
    <n v="0"/>
    <n v="0"/>
    <n v="0"/>
    <n v="0"/>
    <n v="0"/>
    <n v="0"/>
    <n v="0"/>
    <n v="1"/>
    <n v="6.6"/>
    <n v="61"/>
    <n v="322.029"/>
  </r>
  <r>
    <s v="5554"/>
    <x v="14"/>
    <n v="3745.915"/>
    <n v="2"/>
    <n v="7.3250000000000002"/>
    <n v="7"/>
    <n v="52.6"/>
    <n v="6"/>
    <n v="32.905000000000001"/>
    <n v="8"/>
    <n v="52.524999999999999"/>
    <n v="6"/>
    <n v="31.18"/>
    <n v="6"/>
    <n v="44.12"/>
    <n v="4"/>
    <n v="130.512"/>
    <n v="7"/>
    <n v="65.265000000000001"/>
    <n v="9"/>
    <n v="52.929000000000002"/>
    <n v="2"/>
    <n v="21.725000000000001"/>
    <n v="6"/>
    <n v="154.19999999999999"/>
    <n v="9"/>
    <n v="99.900999999999996"/>
    <n v="1"/>
    <n v="5.5"/>
    <n v="6"/>
    <n v="34"/>
    <n v="4"/>
    <n v="29.91"/>
    <n v="6"/>
    <n v="116.575"/>
    <n v="2"/>
    <n v="12.9"/>
    <n v="3"/>
    <n v="17.12"/>
    <n v="9"/>
    <n v="55.21"/>
    <n v="3"/>
    <n v="27.405000000000001"/>
    <n v="6"/>
    <n v="39.75"/>
    <n v="5"/>
    <n v="38.58"/>
    <n v="2"/>
    <n v="19.440000000000001"/>
    <n v="952"/>
    <n v="4887.4920000000002"/>
  </r>
  <r>
    <s v="5555"/>
    <x v="75"/>
    <n v="427.56799999999998"/>
    <n v="0"/>
    <n v="0"/>
    <n v="1"/>
    <n v="4.8600000000000003"/>
    <n v="1"/>
    <n v="5.94"/>
    <n v="1"/>
    <n v="3.85"/>
    <n v="1"/>
    <n v="2.16"/>
    <n v="1"/>
    <n v="3.24"/>
    <n v="1"/>
    <n v="6.05"/>
    <n v="0"/>
    <n v="0"/>
    <n v="3"/>
    <n v="21.14"/>
    <n v="1"/>
    <n v="6.6"/>
    <n v="0"/>
    <n v="0"/>
    <n v="1"/>
    <n v="5.8860000000000001"/>
    <n v="1"/>
    <n v="6.6"/>
    <n v="0"/>
    <n v="0"/>
    <n v="2"/>
    <n v="13.2"/>
    <n v="1"/>
    <n v="6"/>
    <n v="3"/>
    <n v="26.1"/>
    <n v="2"/>
    <n v="12.98"/>
    <n v="0"/>
    <n v="0"/>
    <n v="0"/>
    <n v="0"/>
    <n v="0"/>
    <n v="0"/>
    <n v="3"/>
    <n v="16.125"/>
    <n v="1"/>
    <n v="6.6"/>
    <n v="151"/>
    <n v="574.899"/>
  </r>
  <r>
    <s v="5556"/>
    <x v="1090"/>
    <n v="3285.0479999999998"/>
    <n v="9"/>
    <n v="39.14"/>
    <n v="6"/>
    <n v="36.04"/>
    <n v="2"/>
    <n v="11.55"/>
    <n v="8"/>
    <n v="43.024999999999999"/>
    <n v="8"/>
    <n v="38.25"/>
    <n v="7"/>
    <n v="34.369999999999997"/>
    <n v="5"/>
    <n v="33.03"/>
    <n v="8"/>
    <n v="51.18"/>
    <n v="9"/>
    <n v="52.314999999999998"/>
    <n v="11"/>
    <n v="80.02"/>
    <n v="7"/>
    <n v="38.35"/>
    <n v="9"/>
    <n v="66.575000000000003"/>
    <n v="7"/>
    <n v="57.45"/>
    <n v="8"/>
    <n v="140.52500000000001"/>
    <n v="0"/>
    <n v="0"/>
    <n v="3"/>
    <n v="23.34"/>
    <n v="9"/>
    <n v="47.37"/>
    <n v="8"/>
    <n v="46.84"/>
    <n v="6"/>
    <n v="37.755000000000003"/>
    <n v="12"/>
    <n v="80.843999999999994"/>
    <n v="11"/>
    <n v="71.89"/>
    <n v="7"/>
    <n v="48.185000000000002"/>
    <n v="3"/>
    <n v="19.77"/>
    <n v="1120"/>
    <n v="4382.8620000000001"/>
  </r>
  <r>
    <s v="5558"/>
    <x v="1081"/>
    <n v="4324.6959999999999"/>
    <n v="4"/>
    <n v="19.170000000000002"/>
    <n v="6"/>
    <n v="35.270000000000003"/>
    <n v="17"/>
    <n v="88.77"/>
    <n v="12"/>
    <n v="64.444999999999993"/>
    <n v="10"/>
    <n v="77.5"/>
    <n v="6"/>
    <n v="52.71"/>
    <n v="6"/>
    <n v="32.26"/>
    <n v="11"/>
    <n v="63.305"/>
    <n v="14"/>
    <n v="80.864999999999995"/>
    <n v="11"/>
    <n v="70.875"/>
    <n v="9"/>
    <n v="84.045000000000002"/>
    <n v="9"/>
    <n v="51.86"/>
    <n v="7"/>
    <n v="41.164999999999999"/>
    <n v="10"/>
    <n v="114.395"/>
    <n v="11"/>
    <n v="67.349999999999994"/>
    <n v="9"/>
    <n v="53.835000000000001"/>
    <n v="15"/>
    <n v="101.005"/>
    <n v="11"/>
    <n v="70.349999999999994"/>
    <n v="9"/>
    <n v="70.394999999999996"/>
    <n v="14"/>
    <n v="148.38"/>
    <n v="10"/>
    <n v="51.24"/>
    <n v="6"/>
    <n v="35.765000000000001"/>
    <n v="2"/>
    <n v="10.56"/>
    <n v="1503"/>
    <n v="5810.2110000000002"/>
  </r>
  <r>
    <s v="5560"/>
    <x v="713"/>
    <n v="467.25599999999997"/>
    <n v="0"/>
    <n v="0"/>
    <n v="1"/>
    <n v="2.75"/>
    <n v="0"/>
    <n v="0"/>
    <n v="0"/>
    <n v="0"/>
    <n v="1"/>
    <n v="2.7"/>
    <n v="0"/>
    <n v="0"/>
    <n v="0"/>
    <n v="0"/>
    <n v="0"/>
    <n v="0"/>
    <n v="1"/>
    <n v="6.48"/>
    <n v="0"/>
    <n v="0"/>
    <n v="1"/>
    <n v="5.4"/>
    <n v="0"/>
    <n v="0"/>
    <n v="0"/>
    <n v="0"/>
    <n v="1"/>
    <n v="4.5599999999999996"/>
    <n v="0"/>
    <n v="0"/>
    <n v="0"/>
    <n v="0"/>
    <n v="1"/>
    <n v="10.199999999999999"/>
    <n v="0"/>
    <n v="0"/>
    <n v="1"/>
    <n v="6.5549999999999997"/>
    <n v="0"/>
    <n v="0"/>
    <n v="0"/>
    <n v="0"/>
    <n v="0"/>
    <n v="0"/>
    <n v="0"/>
    <n v="0"/>
    <n v="108"/>
    <n v="505.90100000000001"/>
  </r>
  <r>
    <s v="5570"/>
    <x v="168"/>
    <n v="490.41300000000001"/>
    <n v="0"/>
    <n v="0"/>
    <n v="1"/>
    <n v="3.24"/>
    <n v="1"/>
    <n v="26.95"/>
    <n v="1"/>
    <n v="6.6"/>
    <n v="0"/>
    <n v="0"/>
    <n v="3"/>
    <n v="15.315"/>
    <n v="1"/>
    <n v="3.3"/>
    <n v="4"/>
    <n v="24.11"/>
    <n v="0"/>
    <n v="0"/>
    <n v="3"/>
    <n v="39.659999999999997"/>
    <n v="0"/>
    <n v="0"/>
    <n v="0"/>
    <n v="0"/>
    <n v="0"/>
    <n v="0"/>
    <n v="1"/>
    <n v="6.38"/>
    <n v="0"/>
    <n v="0"/>
    <n v="2"/>
    <n v="29.4"/>
    <n v="0"/>
    <n v="0"/>
    <n v="4"/>
    <n v="25.41"/>
    <n v="1"/>
    <n v="7.8"/>
    <n v="0"/>
    <n v="0"/>
    <n v="2"/>
    <n v="12.65"/>
    <n v="0"/>
    <n v="0"/>
    <n v="0"/>
    <n v="0"/>
    <n v="201"/>
    <n v="691.22799999999995"/>
  </r>
  <r>
    <s v="5571"/>
    <x v="1091"/>
    <n v="1513.9259999999999"/>
    <n v="2"/>
    <n v="11.28"/>
    <n v="3"/>
    <n v="17.5"/>
    <n v="1"/>
    <n v="6.3250000000000002"/>
    <n v="2"/>
    <n v="11.295"/>
    <n v="2"/>
    <n v="8.76"/>
    <n v="2"/>
    <n v="8.85"/>
    <n v="5"/>
    <n v="26.4"/>
    <n v="4"/>
    <n v="84.915000000000006"/>
    <n v="3"/>
    <n v="15.715"/>
    <n v="4"/>
    <n v="34.515000000000001"/>
    <n v="6"/>
    <n v="33.32"/>
    <n v="8"/>
    <n v="55.204999999999998"/>
    <n v="2"/>
    <n v="40.090000000000003"/>
    <n v="4"/>
    <n v="21.78"/>
    <n v="5"/>
    <n v="32.4"/>
    <n v="2"/>
    <n v="12.09"/>
    <n v="1"/>
    <n v="6.6"/>
    <n v="2"/>
    <n v="13.2"/>
    <n v="1"/>
    <n v="6.6"/>
    <n v="2"/>
    <n v="13.04"/>
    <n v="3"/>
    <n v="18.195"/>
    <n v="1"/>
    <n v="6.6150000000000002"/>
    <n v="0"/>
    <n v="0"/>
    <n v="564"/>
    <n v="1998.616"/>
  </r>
  <r>
    <s v="5572"/>
    <x v="657"/>
    <n v="138.61000000000001"/>
    <n v="1"/>
    <n v="4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1"/>
    <n v="6.82"/>
    <n v="0"/>
    <n v="0"/>
    <n v="0"/>
    <n v="0"/>
    <n v="0"/>
    <n v="0"/>
    <n v="0"/>
    <n v="0"/>
    <n v="1"/>
    <n v="5.12"/>
    <n v="0"/>
    <n v="0"/>
    <n v="1"/>
    <n v="6.6150000000000002"/>
    <n v="0"/>
    <n v="0"/>
    <n v="41"/>
    <n v="167.815"/>
  </r>
  <r>
    <s v="5573"/>
    <x v="68"/>
    <n v="1906.271"/>
    <n v="3"/>
    <n v="15.04"/>
    <n v="5"/>
    <n v="31.08"/>
    <n v="5"/>
    <n v="30.24"/>
    <n v="2"/>
    <n v="10.055"/>
    <n v="6"/>
    <n v="33.380000000000003"/>
    <n v="2"/>
    <n v="8.3699999999999992"/>
    <n v="2"/>
    <n v="13.154999999999999"/>
    <n v="1"/>
    <n v="3.2450000000000001"/>
    <n v="3"/>
    <n v="25.925000000000001"/>
    <n v="4"/>
    <n v="26.07"/>
    <n v="4"/>
    <n v="18.27"/>
    <n v="7"/>
    <n v="56.685000000000002"/>
    <n v="2"/>
    <n v="19.309999999999999"/>
    <n v="6"/>
    <n v="53.34"/>
    <n v="4"/>
    <n v="18.88"/>
    <n v="2"/>
    <n v="4.92"/>
    <n v="2"/>
    <n v="106.215"/>
    <n v="4"/>
    <n v="20.524999999999999"/>
    <n v="4"/>
    <n v="56.55"/>
    <n v="2"/>
    <n v="12.615"/>
    <n v="6"/>
    <n v="40.265000000000001"/>
    <n v="2"/>
    <n v="25.83"/>
    <n v="6"/>
    <n v="46.53"/>
    <n v="591"/>
    <n v="2582.7660000000001"/>
  </r>
  <r>
    <s v="5575"/>
    <x v="1092"/>
    <n v="2607.3780000000002"/>
    <n v="2"/>
    <n v="5.17"/>
    <n v="4"/>
    <n v="28.98"/>
    <n v="3"/>
    <n v="17.555"/>
    <n v="3"/>
    <n v="15.4"/>
    <n v="3"/>
    <n v="16.5"/>
    <n v="3"/>
    <n v="10.8"/>
    <n v="3"/>
    <n v="19.68"/>
    <n v="2"/>
    <n v="11.615"/>
    <n v="2"/>
    <n v="8.76"/>
    <n v="8"/>
    <n v="46.55"/>
    <n v="9"/>
    <n v="51.77"/>
    <n v="5"/>
    <n v="62.1"/>
    <n v="5"/>
    <n v="24.795000000000002"/>
    <n v="1"/>
    <n v="3.78"/>
    <n v="11"/>
    <n v="64.680000000000007"/>
    <n v="5"/>
    <n v="28.004999999999999"/>
    <n v="5"/>
    <n v="45.96"/>
    <n v="6"/>
    <n v="53.185000000000002"/>
    <n v="5"/>
    <n v="39.505000000000003"/>
    <n v="4"/>
    <n v="36.06"/>
    <n v="6"/>
    <n v="42.914999999999999"/>
    <n v="6"/>
    <n v="39.630000000000003"/>
    <n v="0"/>
    <n v="0"/>
    <n v="917"/>
    <n v="3280.7730000000001"/>
  </r>
  <r>
    <s v="5576"/>
    <x v="941"/>
    <n v="807.73199999999997"/>
    <n v="4"/>
    <n v="23.41"/>
    <n v="2"/>
    <n v="10.26"/>
    <n v="1"/>
    <n v="6.48"/>
    <n v="1"/>
    <n v="4.95"/>
    <n v="3"/>
    <n v="14.574999999999999"/>
    <n v="2"/>
    <n v="7.69"/>
    <n v="1"/>
    <n v="5.4"/>
    <n v="2"/>
    <n v="11.55"/>
    <n v="3"/>
    <n v="17.670000000000002"/>
    <n v="3"/>
    <n v="39.6"/>
    <n v="3"/>
    <n v="23.31"/>
    <n v="0"/>
    <n v="0"/>
    <n v="1"/>
    <n v="6.16"/>
    <n v="2"/>
    <n v="12.81"/>
    <n v="2"/>
    <n v="13.2"/>
    <n v="2"/>
    <n v="8.4350000000000005"/>
    <n v="1"/>
    <n v="5.4"/>
    <n v="0"/>
    <n v="0"/>
    <n v="1"/>
    <n v="1.28"/>
    <n v="1"/>
    <n v="6.6150000000000002"/>
    <n v="0"/>
    <n v="0"/>
    <n v="4"/>
    <n v="36.54"/>
    <n v="1"/>
    <n v="5.04"/>
    <n v="275"/>
    <n v="1068.107"/>
  </r>
  <r>
    <s v="5577"/>
    <x v="170"/>
    <n v="394.20400000000001"/>
    <n v="0"/>
    <n v="0"/>
    <n v="0"/>
    <n v="0"/>
    <n v="0"/>
    <n v="0"/>
    <n v="3"/>
    <n v="16.774999999999999"/>
    <n v="0"/>
    <n v="0"/>
    <n v="0"/>
    <n v="0"/>
    <n v="1"/>
    <n v="4.5599999999999996"/>
    <n v="0"/>
    <n v="0"/>
    <n v="3"/>
    <n v="14.6"/>
    <n v="0"/>
    <n v="0"/>
    <n v="1"/>
    <n v="4.95"/>
    <n v="0"/>
    <n v="0"/>
    <n v="1"/>
    <n v="6.6"/>
    <n v="0"/>
    <n v="0"/>
    <n v="1"/>
    <n v="6.6"/>
    <n v="2"/>
    <n v="10.545"/>
    <n v="0"/>
    <n v="0"/>
    <n v="1"/>
    <n v="7.8"/>
    <n v="2"/>
    <n v="15.13"/>
    <n v="2"/>
    <n v="10.47"/>
    <n v="0"/>
    <n v="0"/>
    <n v="0"/>
    <n v="0"/>
    <n v="0"/>
    <n v="0"/>
    <n v="133"/>
    <n v="492.23399999999998"/>
  </r>
  <r>
    <s v="5580"/>
    <x v="681"/>
    <n v="274.822"/>
    <n v="2"/>
    <n v="11.58"/>
    <n v="0"/>
    <n v="0"/>
    <n v="2"/>
    <n v="7.9749999999999996"/>
    <n v="1"/>
    <n v="20.350000000000001"/>
    <n v="2"/>
    <n v="8.16"/>
    <n v="0"/>
    <n v="0"/>
    <n v="0"/>
    <n v="0"/>
    <n v="1"/>
    <n v="3.3"/>
    <n v="2"/>
    <n v="9.84"/>
    <n v="0"/>
    <n v="0"/>
    <n v="1"/>
    <n v="5.4"/>
    <n v="1"/>
    <n v="5.13"/>
    <n v="1"/>
    <n v="4.13"/>
    <n v="0"/>
    <n v="0"/>
    <n v="0"/>
    <n v="0"/>
    <n v="3"/>
    <n v="14.615"/>
    <n v="0"/>
    <n v="0"/>
    <n v="0"/>
    <n v="0"/>
    <n v="0"/>
    <n v="0"/>
    <n v="0"/>
    <n v="0"/>
    <n v="0"/>
    <n v="0"/>
    <n v="3"/>
    <n v="19.68"/>
    <n v="0"/>
    <n v="0"/>
    <n v="95"/>
    <n v="384.98200000000003"/>
  </r>
  <r>
    <s v="5581"/>
    <x v="49"/>
    <n v="701.21100000000001"/>
    <n v="0"/>
    <n v="0"/>
    <n v="2"/>
    <n v="13.92"/>
    <n v="1"/>
    <n v="4.8600000000000003"/>
    <n v="1"/>
    <n v="4.8600000000000003"/>
    <n v="3"/>
    <n v="26.675000000000001"/>
    <n v="0"/>
    <n v="0"/>
    <n v="3"/>
    <n v="17.940000000000001"/>
    <n v="0"/>
    <n v="0"/>
    <n v="1"/>
    <n v="5.5"/>
    <n v="2"/>
    <n v="11.95"/>
    <n v="5"/>
    <n v="61.32"/>
    <n v="0"/>
    <n v="0"/>
    <n v="2"/>
    <n v="10.199999999999999"/>
    <n v="1"/>
    <n v="6.6"/>
    <n v="2"/>
    <n v="7.68"/>
    <n v="4"/>
    <n v="24.4"/>
    <n v="0"/>
    <n v="0"/>
    <n v="0"/>
    <n v="0"/>
    <n v="3"/>
    <n v="15.3"/>
    <n v="0"/>
    <n v="0"/>
    <n v="0"/>
    <n v="0"/>
    <n v="2"/>
    <n v="13.23"/>
    <n v="1"/>
    <n v="5.49"/>
    <n v="249"/>
    <n v="931.13599999999997"/>
  </r>
  <r>
    <s v="5582"/>
    <x v="350"/>
    <n v="636.02499999999998"/>
    <n v="0"/>
    <n v="0"/>
    <n v="3"/>
    <n v="17.36"/>
    <n v="2"/>
    <n v="10.65"/>
    <n v="2"/>
    <n v="9.0749999999999993"/>
    <n v="2"/>
    <n v="10.8"/>
    <n v="2"/>
    <n v="9.1950000000000003"/>
    <n v="0"/>
    <n v="0"/>
    <n v="0"/>
    <n v="0"/>
    <n v="0"/>
    <n v="0"/>
    <n v="4"/>
    <n v="22"/>
    <n v="2"/>
    <n v="13.005000000000001"/>
    <n v="0"/>
    <n v="0"/>
    <n v="3"/>
    <n v="18.329999999999998"/>
    <n v="0"/>
    <n v="0"/>
    <n v="2"/>
    <n v="32.340000000000003"/>
    <n v="1"/>
    <n v="6.6"/>
    <n v="1"/>
    <n v="6.2"/>
    <n v="2"/>
    <n v="13.2"/>
    <n v="1"/>
    <n v="6.6"/>
    <n v="1"/>
    <n v="6.6"/>
    <n v="2"/>
    <n v="12.6"/>
    <n v="2"/>
    <n v="8.8149999999999995"/>
    <n v="0"/>
    <n v="0"/>
    <n v="243"/>
    <n v="839.39499999999998"/>
  </r>
  <r>
    <s v="5583"/>
    <x v="395"/>
    <n v="923.67700000000002"/>
    <n v="0"/>
    <n v="0"/>
    <n v="0"/>
    <n v="0"/>
    <n v="0"/>
    <n v="0"/>
    <n v="0"/>
    <n v="0"/>
    <n v="4"/>
    <n v="20.164999999999999"/>
    <n v="2"/>
    <n v="11.984999999999999"/>
    <n v="0"/>
    <n v="0"/>
    <n v="0"/>
    <n v="0"/>
    <n v="2"/>
    <n v="10.47"/>
    <n v="1"/>
    <n v="6.6"/>
    <n v="2"/>
    <n v="35.94"/>
    <n v="3"/>
    <n v="64.739999999999995"/>
    <n v="2"/>
    <n v="13.154999999999999"/>
    <n v="2"/>
    <n v="12.965"/>
    <n v="1"/>
    <n v="6.6"/>
    <n v="3"/>
    <n v="52.2"/>
    <n v="1"/>
    <n v="6.5"/>
    <n v="2"/>
    <n v="19.829999999999998"/>
    <n v="3"/>
    <n v="18.765000000000001"/>
    <n v="0"/>
    <n v="0"/>
    <n v="2"/>
    <n v="9.75"/>
    <n v="0"/>
    <n v="0"/>
    <n v="0"/>
    <n v="0"/>
    <n v="333"/>
    <n v="1213.3420000000001"/>
  </r>
  <r>
    <s v="5600"/>
    <x v="1093"/>
    <n v="5760.6769999999997"/>
    <n v="4"/>
    <n v="24.95"/>
    <n v="7"/>
    <n v="50.33"/>
    <n v="3"/>
    <n v="109.15"/>
    <n v="2"/>
    <n v="12.32"/>
    <n v="2"/>
    <n v="10.45"/>
    <n v="5"/>
    <n v="30.49"/>
    <n v="1"/>
    <n v="6.51"/>
    <n v="3"/>
    <n v="17.53"/>
    <n v="3"/>
    <n v="43.08"/>
    <n v="4"/>
    <n v="45"/>
    <n v="8"/>
    <n v="68.44"/>
    <n v="4"/>
    <n v="33.89"/>
    <n v="7"/>
    <n v="34.164999999999999"/>
    <n v="4"/>
    <n v="34.65"/>
    <n v="5"/>
    <n v="32.31"/>
    <n v="4"/>
    <n v="23.19"/>
    <n v="4"/>
    <n v="43.45"/>
    <n v="5"/>
    <n v="30.81"/>
    <n v="4"/>
    <n v="28.46"/>
    <n v="2"/>
    <n v="15.57"/>
    <n v="5"/>
    <n v="32.4"/>
    <n v="7"/>
    <n v="98.685000000000002"/>
    <n v="5"/>
    <n v="45.914999999999999"/>
    <n v="1495"/>
    <n v="6632.4219999999996"/>
  </r>
  <r>
    <s v="5601"/>
    <x v="333"/>
    <n v="255.32499999999999"/>
    <n v="0"/>
    <n v="0"/>
    <n v="2"/>
    <n v="10.050000000000001"/>
    <n v="0"/>
    <n v="0"/>
    <n v="1"/>
    <n v="6.05"/>
    <n v="1"/>
    <n v="6.05"/>
    <n v="0"/>
    <n v="0"/>
    <n v="0"/>
    <n v="0"/>
    <n v="0"/>
    <n v="0"/>
    <n v="0"/>
    <n v="0"/>
    <n v="0"/>
    <n v="0"/>
    <n v="0"/>
    <n v="0"/>
    <n v="0"/>
    <n v="0"/>
    <n v="0"/>
    <n v="0"/>
    <n v="1"/>
    <n v="15.84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64"/>
    <n v="299.91500000000002"/>
  </r>
  <r>
    <s v="5602"/>
    <x v="183"/>
    <n v="1215.0150000000001"/>
    <n v="5"/>
    <n v="29.7"/>
    <n v="3"/>
    <n v="12.925000000000001"/>
    <n v="1"/>
    <n v="4.95"/>
    <n v="4"/>
    <n v="59.674999999999997"/>
    <n v="0"/>
    <n v="0"/>
    <n v="1"/>
    <n v="6.16"/>
    <n v="1"/>
    <n v="12.96"/>
    <n v="2"/>
    <n v="10.11"/>
    <n v="2"/>
    <n v="8.5250000000000004"/>
    <n v="0"/>
    <n v="0"/>
    <n v="2"/>
    <n v="35.58"/>
    <n v="1"/>
    <n v="6.6150000000000002"/>
    <n v="3"/>
    <n v="28.05"/>
    <n v="0"/>
    <n v="0"/>
    <n v="2"/>
    <n v="13.2"/>
    <n v="2"/>
    <n v="13.2"/>
    <n v="1"/>
    <n v="6.6"/>
    <n v="1"/>
    <n v="11.22"/>
    <n v="2"/>
    <n v="17.399999999999999"/>
    <n v="3"/>
    <n v="22.5"/>
    <n v="3"/>
    <n v="18.43"/>
    <n v="3"/>
    <n v="19.664999999999999"/>
    <n v="6"/>
    <n v="35.25"/>
    <n v="332"/>
    <n v="1587.73"/>
  </r>
  <r>
    <s v="5603"/>
    <x v="347"/>
    <n v="346.07799999999997"/>
    <n v="0"/>
    <n v="0"/>
    <n v="1"/>
    <n v="4.95"/>
    <n v="0"/>
    <n v="0"/>
    <n v="0"/>
    <n v="0"/>
    <n v="1"/>
    <n v="4.0599999999999996"/>
    <n v="1"/>
    <n v="5.2249999999999996"/>
    <n v="0"/>
    <n v="0"/>
    <n v="2"/>
    <n v="10.26"/>
    <n v="0"/>
    <n v="0"/>
    <n v="0"/>
    <n v="0"/>
    <n v="1"/>
    <n v="6.6"/>
    <n v="0"/>
    <n v="0"/>
    <n v="1"/>
    <n v="6.6"/>
    <n v="1"/>
    <n v="6.6"/>
    <n v="2"/>
    <n v="19"/>
    <n v="1"/>
    <n v="7.7"/>
    <n v="0"/>
    <n v="0"/>
    <n v="0"/>
    <n v="0"/>
    <n v="0"/>
    <n v="0"/>
    <n v="0"/>
    <n v="0"/>
    <n v="4"/>
    <n v="28.815000000000001"/>
    <n v="0"/>
    <n v="0"/>
    <n v="0"/>
    <n v="0"/>
    <n v="107"/>
    <n v="445.88799999999998"/>
  </r>
  <r>
    <s v="5604"/>
    <x v="243"/>
    <n v="138.584"/>
    <n v="0"/>
    <n v="0"/>
    <n v="0"/>
    <n v="0"/>
    <n v="0"/>
    <n v="0"/>
    <n v="0"/>
    <n v="0"/>
    <n v="0"/>
    <n v="0"/>
    <n v="0"/>
    <n v="0"/>
    <n v="2"/>
    <n v="10.15"/>
    <n v="0"/>
    <n v="0"/>
    <n v="0"/>
    <n v="0"/>
    <n v="0"/>
    <n v="0"/>
    <n v="1"/>
    <n v="6.6"/>
    <n v="0"/>
    <n v="0"/>
    <n v="0"/>
    <n v="0"/>
    <n v="0"/>
    <n v="0"/>
    <n v="1"/>
    <n v="6.6"/>
    <n v="1"/>
    <n v="6.2"/>
    <n v="0"/>
    <n v="0"/>
    <n v="0"/>
    <n v="0"/>
    <n v="2"/>
    <n v="13.2"/>
    <n v="0"/>
    <n v="0"/>
    <n v="0"/>
    <n v="0"/>
    <n v="0"/>
    <n v="0"/>
    <n v="0"/>
    <n v="0"/>
    <n v="53"/>
    <n v="181.334"/>
  </r>
  <r>
    <s v="5605"/>
    <x v="200"/>
    <n v="1434.2090000000001"/>
    <n v="0"/>
    <n v="0"/>
    <n v="3"/>
    <n v="18.645"/>
    <n v="3"/>
    <n v="17.324999999999999"/>
    <n v="2"/>
    <n v="10.85"/>
    <n v="1"/>
    <n v="7.36"/>
    <n v="0"/>
    <n v="0"/>
    <n v="4"/>
    <n v="52.33"/>
    <n v="3"/>
    <n v="29.81"/>
    <n v="1"/>
    <n v="6.05"/>
    <n v="3"/>
    <n v="22.7"/>
    <n v="4"/>
    <n v="25.12"/>
    <n v="1"/>
    <n v="19.22"/>
    <n v="4"/>
    <n v="24.2"/>
    <n v="1"/>
    <n v="6.05"/>
    <n v="2"/>
    <n v="12.8"/>
    <n v="1"/>
    <n v="6.6"/>
    <n v="1"/>
    <n v="6.51"/>
    <n v="1"/>
    <n v="6.1"/>
    <n v="2"/>
    <n v="13.2"/>
    <n v="5"/>
    <n v="33"/>
    <n v="2"/>
    <n v="13.215"/>
    <n v="3"/>
    <n v="18.105"/>
    <n v="0"/>
    <n v="0"/>
    <n v="435"/>
    <n v="1783.3989999999999"/>
  </r>
  <r>
    <s v="5606"/>
    <x v="1094"/>
    <n v="7880.875"/>
    <n v="9"/>
    <n v="62.07"/>
    <n v="10"/>
    <n v="73.45"/>
    <n v="6"/>
    <n v="39.895000000000003"/>
    <n v="2"/>
    <n v="14.85"/>
    <n v="5"/>
    <n v="26.4"/>
    <n v="8"/>
    <n v="304.98500000000001"/>
    <n v="12"/>
    <n v="65.599999999999994"/>
    <n v="13"/>
    <n v="102.91"/>
    <n v="10"/>
    <n v="123.495"/>
    <n v="11"/>
    <n v="116.12"/>
    <n v="12"/>
    <n v="157.27000000000001"/>
    <n v="10"/>
    <n v="84.96"/>
    <n v="11"/>
    <n v="57.74"/>
    <n v="9"/>
    <n v="68.05"/>
    <n v="9"/>
    <n v="73.344999999999999"/>
    <n v="8"/>
    <n v="62.89"/>
    <n v="11"/>
    <n v="93.78"/>
    <n v="8"/>
    <n v="50.854999999999997"/>
    <n v="7"/>
    <n v="54.100999999999999"/>
    <n v="18"/>
    <n v="110.53"/>
    <n v="16"/>
    <n v="213.39500000000001"/>
    <n v="28"/>
    <n v="212.61500000000001"/>
    <n v="5"/>
    <n v="41.564999999999998"/>
    <n v="2035"/>
    <n v="10091.745999999999"/>
  </r>
  <r>
    <s v="5607"/>
    <x v="1095"/>
    <n v="3373.8879999999999"/>
    <n v="8"/>
    <n v="42.774999999999999"/>
    <n v="6"/>
    <n v="30.484999999999999"/>
    <n v="12"/>
    <n v="108.05"/>
    <n v="5"/>
    <n v="31.86"/>
    <n v="4"/>
    <n v="19.7"/>
    <n v="1"/>
    <n v="6"/>
    <n v="4"/>
    <n v="25.17"/>
    <n v="3"/>
    <n v="25.61"/>
    <n v="3"/>
    <n v="10.935"/>
    <n v="11"/>
    <n v="106.185"/>
    <n v="7"/>
    <n v="42.52"/>
    <n v="6"/>
    <n v="27.25"/>
    <n v="3"/>
    <n v="19.8"/>
    <n v="8"/>
    <n v="48.854999999999997"/>
    <n v="11"/>
    <n v="73.355000000000004"/>
    <n v="10"/>
    <n v="59.765000000000001"/>
    <n v="6"/>
    <n v="35.805"/>
    <n v="5"/>
    <n v="29.31"/>
    <n v="6"/>
    <n v="29.87"/>
    <n v="12"/>
    <n v="80.61"/>
    <n v="17"/>
    <n v="105.86499999999999"/>
    <n v="13"/>
    <n v="89.295000000000002"/>
    <n v="4"/>
    <n v="33"/>
    <n v="950"/>
    <n v="4455.9579999999996"/>
  </r>
  <r>
    <s v="5608"/>
    <x v="1096"/>
    <n v="6445.9949999999999"/>
    <n v="3"/>
    <n v="16.29"/>
    <n v="19"/>
    <n v="153.97999999999999"/>
    <n v="3"/>
    <n v="19.78"/>
    <n v="6"/>
    <n v="33.33"/>
    <n v="7"/>
    <n v="40.01"/>
    <n v="6"/>
    <n v="62.57"/>
    <n v="5"/>
    <n v="36.35"/>
    <n v="3"/>
    <n v="19.91"/>
    <n v="8"/>
    <n v="35.06"/>
    <n v="9"/>
    <n v="64.605000000000004"/>
    <n v="9"/>
    <n v="245.05"/>
    <n v="3"/>
    <n v="15.414999999999999"/>
    <n v="10"/>
    <n v="61.774999999999999"/>
    <n v="6"/>
    <n v="37.344999999999999"/>
    <n v="9"/>
    <n v="67.02"/>
    <n v="9"/>
    <n v="63.104999999999997"/>
    <n v="8"/>
    <n v="45.295000000000002"/>
    <n v="6"/>
    <n v="63.35"/>
    <n v="13"/>
    <n v="100.46"/>
    <n v="9"/>
    <n v="54.88"/>
    <n v="16"/>
    <n v="125.125"/>
    <n v="25"/>
    <n v="202.26"/>
    <n v="3"/>
    <n v="17.614999999999998"/>
    <n v="1855"/>
    <n v="8026.5749999999998"/>
  </r>
  <r>
    <s v="5609"/>
    <x v="102"/>
    <n v="1109.665"/>
    <n v="1"/>
    <n v="4.95"/>
    <n v="0"/>
    <n v="0"/>
    <n v="0"/>
    <n v="0"/>
    <n v="0"/>
    <n v="0"/>
    <n v="0"/>
    <n v="0"/>
    <n v="0"/>
    <n v="0"/>
    <n v="0"/>
    <n v="0"/>
    <n v="1"/>
    <n v="6.05"/>
    <n v="1"/>
    <n v="6.6"/>
    <n v="2"/>
    <n v="11.505000000000001"/>
    <n v="0"/>
    <n v="0"/>
    <n v="0"/>
    <n v="0"/>
    <n v="0"/>
    <n v="0"/>
    <n v="0"/>
    <n v="0"/>
    <n v="3"/>
    <n v="22.754999999999999"/>
    <n v="0"/>
    <n v="0"/>
    <n v="2"/>
    <n v="13.2"/>
    <n v="1"/>
    <n v="13.02"/>
    <n v="0"/>
    <n v="0"/>
    <n v="3"/>
    <n v="19.8"/>
    <n v="0"/>
    <n v="0"/>
    <n v="4"/>
    <n v="34.74"/>
    <n v="0"/>
    <n v="0"/>
    <n v="269"/>
    <n v="1242.2850000000001"/>
  </r>
  <r>
    <s v="5611"/>
    <x v="4"/>
    <n v="5.32"/>
    <n v="0"/>
    <n v="0"/>
    <n v="0"/>
    <n v="0"/>
    <n v="1"/>
    <n v="5.4"/>
    <n v="1"/>
    <n v="6.05"/>
    <n v="0"/>
    <n v="0"/>
    <n v="0"/>
    <n v="0"/>
    <n v="0"/>
    <n v="0"/>
    <n v="0"/>
    <n v="0"/>
    <n v="0"/>
    <n v="0"/>
    <n v="2"/>
    <n v="18.149999999999999"/>
    <n v="0"/>
    <n v="0"/>
    <n v="0"/>
    <n v="0"/>
    <n v="0"/>
    <n v="0"/>
    <n v="0"/>
    <n v="0"/>
    <n v="2"/>
    <n v="13.2"/>
    <n v="0"/>
    <n v="0"/>
    <n v="0"/>
    <n v="0"/>
    <n v="2"/>
    <n v="9.6"/>
    <n v="0"/>
    <n v="0"/>
    <n v="0"/>
    <n v="0"/>
    <n v="0"/>
    <n v="0"/>
    <n v="1"/>
    <n v="8.82"/>
    <n v="0"/>
    <n v="0"/>
    <n v="11"/>
    <n v="66.540000000000006"/>
  </r>
  <r>
    <s v="5630"/>
    <x v="30"/>
    <n v="70.760000000000005"/>
    <n v="0"/>
    <n v="0"/>
    <n v="0"/>
    <n v="0"/>
    <n v="0"/>
    <n v="0"/>
    <n v="0"/>
    <n v="0"/>
    <n v="0"/>
    <n v="0"/>
    <n v="1"/>
    <n v="4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75.709999999999994"/>
  </r>
  <r>
    <s v="5631"/>
    <x v="76"/>
    <n v="985.23900000000003"/>
    <n v="1"/>
    <n v="4.95"/>
    <n v="0"/>
    <n v="0"/>
    <n v="4"/>
    <n v="31.745000000000001"/>
    <n v="1"/>
    <n v="6"/>
    <n v="0"/>
    <n v="0"/>
    <n v="3"/>
    <n v="60"/>
    <n v="1"/>
    <n v="6.6"/>
    <n v="3"/>
    <n v="81.95"/>
    <n v="2"/>
    <n v="12.505000000000001"/>
    <n v="0"/>
    <n v="0"/>
    <n v="2"/>
    <n v="12"/>
    <n v="1"/>
    <n v="13.53"/>
    <n v="1"/>
    <n v="6.6"/>
    <n v="1"/>
    <n v="6.4050000000000002"/>
    <n v="2"/>
    <n v="9.4550000000000001"/>
    <n v="0"/>
    <n v="0"/>
    <n v="3"/>
    <n v="25.815000000000001"/>
    <n v="1"/>
    <n v="5.58"/>
    <n v="1"/>
    <n v="6.6"/>
    <n v="1"/>
    <n v="37.200000000000003"/>
    <n v="1"/>
    <n v="4.96"/>
    <n v="1"/>
    <n v="6.3"/>
    <n v="0"/>
    <n v="0"/>
    <n v="235"/>
    <n v="1323.434"/>
  </r>
  <r>
    <s v="5632"/>
    <x v="298"/>
    <n v="138.04"/>
    <n v="0"/>
    <n v="0"/>
    <n v="0"/>
    <n v="0"/>
    <n v="1"/>
    <n v="4.95"/>
    <n v="0"/>
    <n v="0"/>
    <n v="0"/>
    <n v="0"/>
    <n v="0"/>
    <n v="0"/>
    <n v="0"/>
    <n v="0"/>
    <n v="1"/>
    <n v="3.5750000000000002"/>
    <n v="0"/>
    <n v="0"/>
    <n v="1"/>
    <n v="6.6"/>
    <n v="1"/>
    <n v="6.6"/>
    <n v="0"/>
    <n v="0"/>
    <n v="0"/>
    <n v="0"/>
    <n v="0"/>
    <n v="0"/>
    <n v="0"/>
    <n v="0"/>
    <n v="0"/>
    <n v="0"/>
    <n v="1"/>
    <n v="13.02"/>
    <n v="0"/>
    <n v="0"/>
    <n v="0"/>
    <n v="0"/>
    <n v="0"/>
    <n v="0"/>
    <n v="0"/>
    <n v="0"/>
    <n v="0"/>
    <n v="0"/>
    <n v="1"/>
    <n v="4.62"/>
    <n v="38"/>
    <n v="177.405"/>
  </r>
  <r>
    <s v="5633"/>
    <x v="657"/>
    <n v="178.05"/>
    <n v="0"/>
    <n v="0"/>
    <n v="0"/>
    <n v="0"/>
    <n v="0"/>
    <n v="0"/>
    <n v="0"/>
    <n v="0"/>
    <n v="1"/>
    <n v="6.5549999999999997"/>
    <n v="0"/>
    <n v="0"/>
    <n v="0"/>
    <n v="0"/>
    <n v="0"/>
    <n v="0"/>
    <n v="2"/>
    <n v="8.5500000000000007"/>
    <n v="0"/>
    <n v="0"/>
    <n v="0"/>
    <n v="0"/>
    <n v="0"/>
    <n v="0"/>
    <n v="1"/>
    <n v="7.32"/>
    <n v="0"/>
    <n v="0"/>
    <n v="0"/>
    <n v="0"/>
    <n v="0"/>
    <n v="0"/>
    <n v="0"/>
    <n v="0"/>
    <n v="0"/>
    <n v="0"/>
    <n v="1"/>
    <n v="6.3"/>
    <n v="0"/>
    <n v="0"/>
    <n v="0"/>
    <n v="0"/>
    <n v="0"/>
    <n v="0"/>
    <n v="0"/>
    <n v="0"/>
    <n v="41"/>
    <n v="206.77500000000001"/>
  </r>
  <r>
    <s v="5640"/>
    <x v="702"/>
    <n v="1016.653"/>
    <n v="0"/>
    <n v="0"/>
    <n v="0"/>
    <n v="0"/>
    <n v="1"/>
    <n v="5.4"/>
    <n v="0"/>
    <n v="0"/>
    <n v="1"/>
    <n v="4.95"/>
    <n v="2"/>
    <n v="8.25"/>
    <n v="1"/>
    <n v="18.149999999999999"/>
    <n v="2"/>
    <n v="10.85"/>
    <n v="1"/>
    <n v="6.05"/>
    <n v="3"/>
    <n v="17.66"/>
    <n v="1"/>
    <n v="6.27"/>
    <n v="1"/>
    <n v="12"/>
    <n v="0"/>
    <n v="0"/>
    <n v="1"/>
    <n v="6.2"/>
    <n v="3"/>
    <n v="53.55"/>
    <n v="0"/>
    <n v="0"/>
    <n v="2"/>
    <n v="11.55"/>
    <n v="2"/>
    <n v="11.445"/>
    <n v="1"/>
    <n v="13.2"/>
    <n v="0"/>
    <n v="0"/>
    <n v="0"/>
    <n v="0"/>
    <n v="1"/>
    <n v="2.52"/>
    <n v="1"/>
    <n v="6.6"/>
    <n v="238"/>
    <n v="1211.298"/>
  </r>
  <r>
    <s v="5641"/>
    <x v="74"/>
    <n v="605.15700000000004"/>
    <n v="0"/>
    <n v="0"/>
    <n v="0"/>
    <n v="0"/>
    <n v="0"/>
    <n v="0"/>
    <n v="0"/>
    <n v="0"/>
    <n v="2"/>
    <n v="8.6"/>
    <n v="1"/>
    <n v="6.16"/>
    <n v="0"/>
    <n v="0"/>
    <n v="1"/>
    <n v="5.4"/>
    <n v="0"/>
    <n v="0"/>
    <n v="0"/>
    <n v="0"/>
    <n v="0"/>
    <n v="0"/>
    <n v="1"/>
    <n v="6.6"/>
    <n v="2"/>
    <n v="13.2"/>
    <n v="4"/>
    <n v="24.885000000000002"/>
    <n v="1"/>
    <n v="20.16"/>
    <n v="0"/>
    <n v="0"/>
    <n v="1"/>
    <n v="12.54"/>
    <n v="3"/>
    <n v="43.8"/>
    <n v="3"/>
    <n v="19.8"/>
    <n v="5"/>
    <n v="81.17"/>
    <n v="0"/>
    <n v="0"/>
    <n v="3"/>
    <n v="18.39"/>
    <n v="5"/>
    <n v="57.765000000000001"/>
    <n v="189"/>
    <n v="923.62699999999995"/>
  </r>
  <r>
    <s v="5642"/>
    <x v="414"/>
    <n v="175.28"/>
    <n v="0"/>
    <n v="0"/>
    <n v="0"/>
    <n v="0"/>
    <n v="1"/>
    <n v="2.4750000000000001"/>
    <n v="0"/>
    <n v="0"/>
    <n v="0"/>
    <n v="0"/>
    <n v="0"/>
    <n v="0"/>
    <n v="0"/>
    <n v="0"/>
    <n v="0"/>
    <n v="0"/>
    <n v="0"/>
    <n v="0"/>
    <n v="0"/>
    <n v="0"/>
    <n v="1"/>
    <n v="26.125"/>
    <n v="0"/>
    <n v="0"/>
    <n v="0"/>
    <n v="0"/>
    <n v="0"/>
    <n v="0"/>
    <n v="0"/>
    <n v="0"/>
    <n v="0"/>
    <n v="0"/>
    <n v="0"/>
    <n v="0"/>
    <n v="0"/>
    <n v="0"/>
    <n v="1"/>
    <n v="3.6"/>
    <n v="0"/>
    <n v="0"/>
    <n v="0"/>
    <n v="0"/>
    <n v="0"/>
    <n v="0"/>
    <n v="0"/>
    <n v="0"/>
    <n v="41"/>
    <n v="207.48"/>
  </r>
  <r>
    <s v="5650"/>
    <x v="663"/>
    <n v="83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3"/>
    <n v="0"/>
    <n v="0"/>
    <n v="0"/>
    <n v="0"/>
    <n v="2"/>
    <n v="13.2"/>
    <n v="0"/>
    <n v="0"/>
    <n v="23"/>
    <n v="102.76"/>
  </r>
  <r>
    <s v="5651"/>
    <x v="299"/>
    <n v="131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5549999999999997"/>
    <n v="0"/>
    <n v="0"/>
    <n v="0"/>
    <n v="0"/>
    <n v="25"/>
    <n v="138.345"/>
  </r>
  <r>
    <s v="5652"/>
    <x v="131"/>
    <n v="599.80499999999995"/>
    <n v="0"/>
    <n v="0"/>
    <n v="1"/>
    <n v="6.05"/>
    <n v="0"/>
    <n v="0"/>
    <n v="0"/>
    <n v="0"/>
    <n v="0"/>
    <n v="0"/>
    <n v="0"/>
    <n v="0"/>
    <n v="1"/>
    <n v="6.48"/>
    <n v="3"/>
    <n v="19.440000000000001"/>
    <n v="2"/>
    <n v="16.510000000000002"/>
    <n v="0"/>
    <n v="0"/>
    <n v="5"/>
    <n v="36.85"/>
    <n v="0"/>
    <n v="0"/>
    <n v="0"/>
    <n v="0"/>
    <n v="2"/>
    <n v="13.2"/>
    <n v="0"/>
    <n v="0"/>
    <n v="2"/>
    <n v="13.2"/>
    <n v="3"/>
    <n v="51"/>
    <n v="1"/>
    <n v="6.6"/>
    <n v="2"/>
    <n v="13.2"/>
    <n v="2"/>
    <n v="39.47"/>
    <n v="1"/>
    <n v="6.6"/>
    <n v="2"/>
    <n v="13.2"/>
    <n v="1"/>
    <n v="6.6"/>
    <n v="127"/>
    <n v="848.20500000000004"/>
  </r>
  <r>
    <s v="5653"/>
    <x v="42"/>
    <n v="48.494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48.494999999999997"/>
  </r>
  <r>
    <s v="5654"/>
    <x v="24"/>
    <n v="190.99"/>
    <n v="0"/>
    <n v="0"/>
    <n v="0"/>
    <n v="0"/>
    <n v="0"/>
    <n v="0"/>
    <n v="0"/>
    <n v="0"/>
    <n v="0"/>
    <n v="0"/>
    <n v="0"/>
    <n v="0"/>
    <n v="0"/>
    <n v="0"/>
    <n v="0"/>
    <n v="0"/>
    <n v="1"/>
    <n v="5.13"/>
    <n v="1"/>
    <n v="13.2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3"/>
    <n v="19.8"/>
    <n v="0"/>
    <n v="0"/>
    <n v="0"/>
    <n v="0"/>
    <n v="54"/>
    <n v="235.72"/>
  </r>
  <r>
    <s v="5655"/>
    <x v="13"/>
    <n v="59.58"/>
    <n v="0"/>
    <n v="0"/>
    <n v="0"/>
    <n v="0"/>
    <n v="0"/>
    <n v="0"/>
    <n v="1"/>
    <n v="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17"/>
    <n v="71.680000000000007"/>
  </r>
  <r>
    <s v="5660"/>
    <x v="0"/>
    <n v="19.91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9.914999999999999"/>
  </r>
  <r>
    <s v="5661"/>
    <x v="31"/>
    <n v="119.31"/>
    <n v="0"/>
    <n v="0"/>
    <n v="0"/>
    <n v="0"/>
    <n v="1"/>
    <n v="17.28"/>
    <n v="0"/>
    <n v="0"/>
    <n v="0"/>
    <n v="0"/>
    <n v="0"/>
    <n v="0"/>
    <n v="0"/>
    <n v="0"/>
    <n v="0"/>
    <n v="0"/>
    <n v="0"/>
    <n v="0"/>
    <n v="2"/>
    <n v="3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25"/>
    <n v="176.79"/>
  </r>
  <r>
    <s v="5670"/>
    <x v="681"/>
    <n v="416.82"/>
    <n v="1"/>
    <n v="5.5"/>
    <n v="2"/>
    <n v="11.55"/>
    <n v="4"/>
    <n v="21.34"/>
    <n v="4"/>
    <n v="22.1"/>
    <n v="0"/>
    <n v="0"/>
    <n v="2"/>
    <n v="16.3"/>
    <n v="0"/>
    <n v="0"/>
    <n v="1"/>
    <n v="4.95"/>
    <n v="2"/>
    <n v="12.96"/>
    <n v="0"/>
    <n v="0"/>
    <n v="1"/>
    <n v="10.8"/>
    <n v="0"/>
    <n v="0"/>
    <n v="0"/>
    <n v="0"/>
    <n v="1"/>
    <n v="9.9"/>
    <n v="3"/>
    <n v="19.754999999999999"/>
    <n v="1"/>
    <n v="6.6"/>
    <n v="1"/>
    <n v="32.49"/>
    <n v="0"/>
    <n v="0"/>
    <n v="4"/>
    <n v="25.015000000000001"/>
    <n v="2"/>
    <n v="13.2"/>
    <n v="0"/>
    <n v="0"/>
    <n v="0"/>
    <n v="0"/>
    <n v="0"/>
    <n v="0"/>
    <n v="105"/>
    <n v="629.28"/>
  </r>
  <r>
    <s v="5671"/>
    <x v="298"/>
    <n v="159.51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150000000000002"/>
    <n v="35"/>
    <n v="171.73"/>
  </r>
  <r>
    <s v="5680"/>
    <x v="761"/>
    <n v="2252.9490000000001"/>
    <n v="2"/>
    <n v="11.6"/>
    <n v="1"/>
    <n v="2.4300000000000002"/>
    <n v="8"/>
    <n v="60.325000000000003"/>
    <n v="1"/>
    <n v="5.51"/>
    <n v="4"/>
    <n v="93.28"/>
    <n v="3"/>
    <n v="47.11"/>
    <n v="3"/>
    <n v="35.53"/>
    <n v="2"/>
    <n v="13.2"/>
    <n v="7"/>
    <n v="60.86"/>
    <n v="5"/>
    <n v="36.375"/>
    <n v="3"/>
    <n v="24.45"/>
    <n v="6"/>
    <n v="160.82499999999999"/>
    <n v="4"/>
    <n v="23.46"/>
    <n v="2"/>
    <n v="18.975000000000001"/>
    <n v="6"/>
    <n v="27.86"/>
    <n v="2"/>
    <n v="12.6"/>
    <n v="5"/>
    <n v="42.795000000000002"/>
    <n v="5"/>
    <n v="63.305"/>
    <n v="2"/>
    <n v="45.69"/>
    <n v="1"/>
    <n v="11.34"/>
    <n v="3"/>
    <n v="21.344999999999999"/>
    <n v="2"/>
    <n v="16.37"/>
    <n v="1"/>
    <n v="6.6"/>
    <n v="550"/>
    <n v="3094.7840000000001"/>
  </r>
  <r>
    <s v="5690"/>
    <x v="1097"/>
    <n v="2439.2890000000002"/>
    <n v="0"/>
    <n v="0"/>
    <n v="3"/>
    <n v="16.850000000000001"/>
    <n v="6"/>
    <n v="38.475000000000001"/>
    <n v="2"/>
    <n v="10.52"/>
    <n v="3"/>
    <n v="39.909999999999997"/>
    <n v="4"/>
    <n v="25.36"/>
    <n v="5"/>
    <n v="130.68"/>
    <n v="2"/>
    <n v="106.2"/>
    <n v="5"/>
    <n v="55.95"/>
    <n v="3"/>
    <n v="17.795000000000002"/>
    <n v="2"/>
    <n v="17.670000000000002"/>
    <n v="2"/>
    <n v="37.53"/>
    <n v="1"/>
    <n v="5.67"/>
    <n v="2"/>
    <n v="11.15"/>
    <n v="4"/>
    <n v="26.355"/>
    <n v="3"/>
    <n v="19.71"/>
    <n v="2"/>
    <n v="12.855"/>
    <n v="3"/>
    <n v="41.7"/>
    <n v="8"/>
    <n v="66.275000000000006"/>
    <n v="4"/>
    <n v="29.094999999999999"/>
    <n v="2"/>
    <n v="12.9"/>
    <n v="4"/>
    <n v="33.045000000000002"/>
    <n v="0"/>
    <n v="0"/>
    <n v="539"/>
    <n v="3194.9839999999999"/>
  </r>
  <r>
    <s v="5700"/>
    <x v="812"/>
    <n v="7280.0690000000004"/>
    <n v="4"/>
    <n v="20.28"/>
    <n v="11"/>
    <n v="179.47"/>
    <n v="11"/>
    <n v="72.564999999999998"/>
    <n v="7"/>
    <n v="43.16"/>
    <n v="4"/>
    <n v="21.39"/>
    <n v="11"/>
    <n v="62.71"/>
    <n v="8"/>
    <n v="139.34"/>
    <n v="5"/>
    <n v="26.074999999999999"/>
    <n v="8"/>
    <n v="89.29"/>
    <n v="2"/>
    <n v="11.4"/>
    <n v="11"/>
    <n v="60.56"/>
    <n v="7"/>
    <n v="41.84"/>
    <n v="7"/>
    <n v="43.424999999999997"/>
    <n v="8"/>
    <n v="62.255000000000003"/>
    <n v="17"/>
    <n v="155.46"/>
    <n v="13"/>
    <n v="104.07"/>
    <n v="11"/>
    <n v="104.86499999999999"/>
    <n v="4"/>
    <n v="37.78"/>
    <n v="13"/>
    <n v="174.45"/>
    <n v="9"/>
    <n v="67.86"/>
    <n v="13"/>
    <n v="85.004999999999995"/>
    <n v="16"/>
    <n v="163.73500000000001"/>
    <n v="2"/>
    <n v="23.934999999999999"/>
    <n v="1878"/>
    <n v="9070.9889999999996"/>
  </r>
  <r>
    <s v="5701"/>
    <x v="39"/>
    <n v="55.53"/>
    <n v="0"/>
    <n v="0"/>
    <n v="0"/>
    <n v="0"/>
    <n v="0"/>
    <n v="0"/>
    <n v="0"/>
    <n v="0"/>
    <n v="0"/>
    <n v="0"/>
    <n v="0"/>
    <n v="0"/>
    <n v="1"/>
    <n v="29.7"/>
    <n v="0"/>
    <n v="0"/>
    <n v="0"/>
    <n v="0"/>
    <n v="0"/>
    <n v="0"/>
    <n v="0"/>
    <n v="0"/>
    <n v="0"/>
    <n v="0"/>
    <n v="0"/>
    <n v="0"/>
    <n v="0"/>
    <n v="0"/>
    <n v="1"/>
    <n v="36.299999999999997"/>
    <n v="0"/>
    <n v="0"/>
    <n v="1"/>
    <n v="12.6"/>
    <n v="0"/>
    <n v="0"/>
    <n v="0"/>
    <n v="0"/>
    <n v="0"/>
    <n v="0"/>
    <n v="0"/>
    <n v="0"/>
    <n v="0"/>
    <n v="0"/>
    <n v="0"/>
    <n v="0"/>
    <n v="10"/>
    <n v="134.13"/>
  </r>
  <r>
    <s v="5710"/>
    <x v="1098"/>
    <n v="1974.4069999999999"/>
    <n v="1"/>
    <n v="6.05"/>
    <n v="3"/>
    <n v="18.425000000000001"/>
    <n v="4"/>
    <n v="23.305"/>
    <n v="4"/>
    <n v="19.64"/>
    <n v="3"/>
    <n v="47.67"/>
    <n v="4"/>
    <n v="34.090000000000003"/>
    <n v="1"/>
    <n v="6.3250000000000002"/>
    <n v="3"/>
    <n v="16.774999999999999"/>
    <n v="1"/>
    <n v="5.7750000000000004"/>
    <n v="0"/>
    <n v="0"/>
    <n v="1"/>
    <n v="5.85"/>
    <n v="4"/>
    <n v="27.45"/>
    <n v="0"/>
    <n v="0"/>
    <n v="4"/>
    <n v="56.56"/>
    <n v="7"/>
    <n v="101.84"/>
    <n v="1"/>
    <n v="9.3000000000000007"/>
    <n v="8"/>
    <n v="60.04"/>
    <n v="0"/>
    <n v="0"/>
    <n v="8"/>
    <n v="108.65"/>
    <n v="4"/>
    <n v="93.44"/>
    <n v="5"/>
    <n v="37.395000000000003"/>
    <n v="6"/>
    <n v="47.545000000000002"/>
    <n v="0"/>
    <n v="0"/>
    <n v="570"/>
    <n v="2700.5320000000002"/>
  </r>
  <r>
    <s v="5713"/>
    <x v="1"/>
    <n v="15"/>
    <n v="0"/>
    <n v="0"/>
    <n v="1"/>
    <n v="17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2.28"/>
  </r>
  <r>
    <s v="5717"/>
    <x v="0"/>
    <n v="51.22"/>
    <n v="0"/>
    <n v="0"/>
    <n v="1"/>
    <n v="32.4"/>
    <n v="0"/>
    <n v="0"/>
    <n v="0"/>
    <n v="0"/>
    <n v="1"/>
    <n v="9.18"/>
    <n v="0"/>
    <n v="0"/>
    <n v="0"/>
    <n v="0"/>
    <n v="0"/>
    <n v="0"/>
    <n v="0"/>
    <n v="0"/>
    <n v="0"/>
    <n v="0"/>
    <n v="0"/>
    <n v="0"/>
    <n v="0"/>
    <n v="0"/>
    <n v="0"/>
    <n v="0"/>
    <n v="2"/>
    <n v="20.9"/>
    <n v="0"/>
    <n v="0"/>
    <n v="0"/>
    <n v="0"/>
    <n v="0"/>
    <n v="0"/>
    <n v="1"/>
    <n v="18.600000000000001"/>
    <n v="0"/>
    <n v="0"/>
    <n v="0"/>
    <n v="0"/>
    <n v="0"/>
    <n v="0"/>
    <n v="0"/>
    <n v="0"/>
    <n v="0"/>
    <n v="0"/>
    <n v="9"/>
    <n v="132.30000000000001"/>
  </r>
  <r>
    <s v="5719"/>
    <x v="1"/>
    <n v="15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0.4"/>
    <n v="1"/>
    <n v="22.05"/>
    <n v="0"/>
    <n v="0"/>
    <n v="0"/>
    <n v="0"/>
    <n v="0"/>
    <n v="0"/>
    <n v="3"/>
    <n v="88.13"/>
  </r>
  <r>
    <s v="5720"/>
    <x v="39"/>
    <n v="76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2"/>
    <n v="0"/>
    <n v="0"/>
    <n v="0"/>
    <n v="0"/>
    <n v="0"/>
    <n v="0"/>
    <n v="0"/>
    <n v="0"/>
    <n v="0"/>
    <n v="0"/>
    <n v="2"/>
    <n v="15.96"/>
    <n v="0"/>
    <n v="0"/>
    <n v="0"/>
    <n v="0"/>
    <n v="0"/>
    <n v="0"/>
    <n v="0"/>
    <n v="0"/>
    <n v="10"/>
    <n v="104.44"/>
  </r>
  <r>
    <s v="5722"/>
    <x v="522"/>
    <n v="84.44"/>
    <n v="0"/>
    <n v="0"/>
    <n v="0"/>
    <n v="0"/>
    <n v="0"/>
    <n v="0"/>
    <n v="0"/>
    <n v="0"/>
    <n v="0"/>
    <n v="0"/>
    <n v="0"/>
    <n v="0"/>
    <n v="0"/>
    <n v="0"/>
    <n v="0"/>
    <n v="0"/>
    <n v="1"/>
    <n v="57.75"/>
    <n v="4"/>
    <n v="46.2"/>
    <n v="0"/>
    <n v="0"/>
    <n v="0"/>
    <n v="0"/>
    <n v="1"/>
    <n v="1.04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92.43"/>
  </r>
  <r>
    <s v="5723"/>
    <x v="42"/>
    <n v="143.43600000000001"/>
    <n v="0"/>
    <n v="0"/>
    <n v="0"/>
    <n v="0"/>
    <n v="0"/>
    <n v="0"/>
    <n v="0"/>
    <n v="0"/>
    <n v="0"/>
    <n v="0"/>
    <n v="5"/>
    <n v="32.725000000000001"/>
    <n v="4"/>
    <n v="38.19"/>
    <n v="0"/>
    <n v="0"/>
    <n v="1"/>
    <n v="5.2"/>
    <n v="0"/>
    <n v="0"/>
    <n v="3"/>
    <n v="108.58499999999999"/>
    <n v="0"/>
    <n v="0"/>
    <n v="0"/>
    <n v="0"/>
    <n v="5"/>
    <n v="306.255"/>
    <n v="0"/>
    <n v="0"/>
    <n v="0"/>
    <n v="0"/>
    <n v="0"/>
    <n v="0"/>
    <n v="0"/>
    <n v="0"/>
    <n v="0"/>
    <n v="0"/>
    <n v="2"/>
    <n v="26.2"/>
    <n v="0"/>
    <n v="0"/>
    <n v="0"/>
    <n v="0"/>
    <n v="0"/>
    <n v="0"/>
    <n v="31"/>
    <n v="660.59100000000001"/>
  </r>
  <r>
    <s v="5724"/>
    <x v="8"/>
    <n v="14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6.16"/>
  </r>
  <r>
    <s v="5725"/>
    <x v="653"/>
    <n v="1449.18"/>
    <n v="2"/>
    <n v="17.399999999999999"/>
    <n v="3"/>
    <n v="107.34"/>
    <n v="4"/>
    <n v="29.04"/>
    <n v="2"/>
    <n v="10.45"/>
    <n v="2"/>
    <n v="17.100000000000001"/>
    <n v="2"/>
    <n v="12.255000000000001"/>
    <n v="2"/>
    <n v="19.95"/>
    <n v="1"/>
    <n v="4.8600000000000003"/>
    <n v="1"/>
    <n v="9.9749999999999996"/>
    <n v="1"/>
    <n v="4.95"/>
    <n v="6"/>
    <n v="48.715000000000003"/>
    <n v="1"/>
    <n v="9.92"/>
    <n v="1"/>
    <n v="7.9749999999999996"/>
    <n v="2"/>
    <n v="11.55"/>
    <n v="0"/>
    <n v="0"/>
    <n v="1"/>
    <n v="6.2"/>
    <n v="3"/>
    <n v="20.88"/>
    <n v="1"/>
    <n v="8.1"/>
    <n v="1"/>
    <n v="8.1"/>
    <n v="0"/>
    <n v="0"/>
    <n v="0"/>
    <n v="0"/>
    <n v="2"/>
    <n v="13.47"/>
    <n v="1"/>
    <n v="8.82"/>
    <n v="245"/>
    <n v="1826.23"/>
  </r>
  <r>
    <s v="5730"/>
    <x v="398"/>
    <n v="74.271000000000001"/>
    <n v="0"/>
    <n v="0"/>
    <n v="0"/>
    <n v="0"/>
    <n v="1"/>
    <n v="10.8"/>
    <n v="0"/>
    <n v="0"/>
    <n v="0"/>
    <n v="0"/>
    <n v="1"/>
    <n v="3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88.311000000000007"/>
  </r>
  <r>
    <s v="5731"/>
    <x v="13"/>
    <n v="242.08"/>
    <n v="0"/>
    <n v="0"/>
    <n v="0"/>
    <n v="0"/>
    <n v="0"/>
    <n v="0"/>
    <n v="0"/>
    <n v="0"/>
    <n v="0"/>
    <n v="0"/>
    <n v="1"/>
    <n v="12.675000000000001"/>
    <n v="0"/>
    <n v="0"/>
    <n v="1"/>
    <n v="60.48"/>
    <n v="0"/>
    <n v="0"/>
    <n v="0"/>
    <n v="0"/>
    <n v="0"/>
    <n v="0"/>
    <n v="1"/>
    <n v="15.4"/>
    <n v="0"/>
    <n v="0"/>
    <n v="0"/>
    <n v="0"/>
    <n v="1"/>
    <n v="5.94"/>
    <n v="0"/>
    <n v="0"/>
    <n v="0"/>
    <n v="0"/>
    <n v="1"/>
    <n v="35.04"/>
    <n v="0"/>
    <n v="0"/>
    <n v="1"/>
    <n v="59.4"/>
    <n v="0"/>
    <n v="0"/>
    <n v="0"/>
    <n v="0"/>
    <n v="0"/>
    <n v="0"/>
    <n v="21"/>
    <n v="431.01499999999999"/>
  </r>
  <r>
    <s v="5732"/>
    <x v="264"/>
    <n v="280.78199999999998"/>
    <n v="0"/>
    <n v="0"/>
    <n v="0"/>
    <n v="0"/>
    <n v="0"/>
    <n v="0"/>
    <n v="0"/>
    <n v="0"/>
    <n v="0"/>
    <n v="0"/>
    <n v="0"/>
    <n v="0"/>
    <n v="0"/>
    <n v="0"/>
    <n v="1"/>
    <n v="23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70"/>
    <n v="311.08199999999999"/>
  </r>
  <r>
    <s v="5733"/>
    <x v="486"/>
    <n v="171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71.61"/>
  </r>
  <r>
    <s v="5734"/>
    <x v="1"/>
    <n v="1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6.8"/>
    <n v="0"/>
    <n v="0"/>
    <n v="0"/>
    <n v="0"/>
    <n v="0"/>
    <n v="0"/>
    <n v="1"/>
    <n v="9.7200000000000006"/>
    <n v="0"/>
    <n v="0"/>
    <n v="0"/>
    <n v="0"/>
    <n v="3"/>
    <n v="37.96"/>
  </r>
  <r>
    <s v="5875"/>
    <x v="1"/>
    <n v="1.15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1599999999999999"/>
  </r>
  <r>
    <s v="5950"/>
    <x v="1"/>
    <n v="10.26"/>
    <n v="0"/>
    <n v="0"/>
    <n v="0"/>
    <n v="0"/>
    <n v="0"/>
    <n v="0"/>
    <n v="1"/>
    <n v="99.63"/>
    <n v="1"/>
    <n v="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15.39"/>
  </r>
  <r>
    <s v="6000"/>
    <x v="1099"/>
    <n v="1733.5940000000001"/>
    <n v="6"/>
    <n v="32.619999999999997"/>
    <n v="4"/>
    <n v="30.4"/>
    <n v="3"/>
    <n v="14.62"/>
    <n v="2"/>
    <n v="41.91"/>
    <n v="3"/>
    <n v="116.675"/>
    <n v="4"/>
    <n v="50.465000000000003"/>
    <n v="5"/>
    <n v="54.505000000000003"/>
    <n v="1"/>
    <n v="6.05"/>
    <n v="0"/>
    <n v="0"/>
    <n v="3"/>
    <n v="71.704999999999998"/>
    <n v="3"/>
    <n v="45.99"/>
    <n v="4"/>
    <n v="74.540000000000006"/>
    <n v="3"/>
    <n v="35.86"/>
    <n v="4"/>
    <n v="54.098999999999997"/>
    <n v="1"/>
    <n v="11.97"/>
    <n v="0"/>
    <n v="0"/>
    <n v="4"/>
    <n v="20.815000000000001"/>
    <n v="2"/>
    <n v="24.29"/>
    <n v="1"/>
    <n v="5.4"/>
    <n v="4"/>
    <n v="28.07"/>
    <n v="2"/>
    <n v="12.36"/>
    <n v="2"/>
    <n v="12.5"/>
    <n v="1"/>
    <n v="29.76"/>
    <n v="387"/>
    <n v="2508.1979999999999"/>
  </r>
  <r>
    <s v="6001"/>
    <x v="4"/>
    <n v="2.74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9.34"/>
  </r>
  <r>
    <s v="6003"/>
    <x v="45"/>
    <n v="478.74200000000002"/>
    <n v="1"/>
    <n v="3.24"/>
    <n v="1"/>
    <n v="5.12"/>
    <n v="2"/>
    <n v="26.375"/>
    <n v="2"/>
    <n v="11.965"/>
    <n v="0"/>
    <n v="0"/>
    <n v="3"/>
    <n v="17.34"/>
    <n v="2"/>
    <n v="13.14"/>
    <n v="1"/>
    <n v="5.2320000000000002"/>
    <n v="3"/>
    <n v="20.49"/>
    <n v="0"/>
    <n v="0"/>
    <n v="1"/>
    <n v="5.8"/>
    <n v="0"/>
    <n v="0"/>
    <n v="2"/>
    <n v="23.1"/>
    <n v="1"/>
    <n v="10.5"/>
    <n v="2"/>
    <n v="18.66"/>
    <n v="1"/>
    <n v="6.66"/>
    <n v="0"/>
    <n v="0"/>
    <n v="0"/>
    <n v="0"/>
    <n v="1"/>
    <n v="5.52"/>
    <n v="0"/>
    <n v="0"/>
    <n v="1"/>
    <n v="25.2"/>
    <n v="1"/>
    <n v="6.6"/>
    <n v="2"/>
    <n v="12.9"/>
    <n v="109"/>
    <n v="696.58399999999995"/>
  </r>
  <r>
    <s v="6004"/>
    <x v="266"/>
    <n v="854.22400000000005"/>
    <n v="2"/>
    <n v="12.1"/>
    <n v="0"/>
    <n v="0"/>
    <n v="1"/>
    <n v="3.78"/>
    <n v="3"/>
    <n v="67.2"/>
    <n v="1"/>
    <n v="6.05"/>
    <n v="1"/>
    <n v="3.85"/>
    <n v="1"/>
    <n v="6.44"/>
    <n v="0"/>
    <n v="0"/>
    <n v="0"/>
    <n v="0"/>
    <n v="2"/>
    <n v="13.09"/>
    <n v="0"/>
    <n v="0"/>
    <n v="1"/>
    <n v="34.979999999999997"/>
    <n v="1"/>
    <n v="9.24"/>
    <n v="1"/>
    <n v="31"/>
    <n v="0"/>
    <n v="0"/>
    <n v="1"/>
    <n v="3.6"/>
    <n v="1"/>
    <n v="38.5"/>
    <n v="2"/>
    <n v="12.6"/>
    <n v="0"/>
    <n v="0"/>
    <n v="0"/>
    <n v="0"/>
    <n v="2"/>
    <n v="19.29"/>
    <n v="2"/>
    <n v="29.715"/>
    <n v="0"/>
    <n v="0"/>
    <n v="143"/>
    <n v="1145.6590000000001"/>
  </r>
  <r>
    <s v="6005"/>
    <x v="45"/>
    <n v="1077.327"/>
    <n v="1"/>
    <n v="3.835"/>
    <n v="2"/>
    <n v="5.45"/>
    <n v="1"/>
    <n v="36.4"/>
    <n v="1"/>
    <n v="26.16"/>
    <n v="3"/>
    <n v="28.785"/>
    <n v="1"/>
    <n v="6.49"/>
    <n v="1"/>
    <n v="10.45"/>
    <n v="1"/>
    <n v="38.880000000000003"/>
    <n v="1"/>
    <n v="6.6"/>
    <n v="2"/>
    <n v="122.06"/>
    <n v="4"/>
    <n v="60.865000000000002"/>
    <n v="5"/>
    <n v="158.434"/>
    <n v="1"/>
    <n v="4.2"/>
    <n v="2"/>
    <n v="37.518000000000001"/>
    <n v="1"/>
    <n v="8.9600000000000009"/>
    <n v="1"/>
    <n v="6.6"/>
    <n v="0"/>
    <n v="0"/>
    <n v="2"/>
    <n v="17"/>
    <n v="2"/>
    <n v="8.9"/>
    <n v="0"/>
    <n v="0"/>
    <n v="1"/>
    <n v="6.6150000000000002"/>
    <n v="0"/>
    <n v="0"/>
    <n v="0"/>
    <n v="0"/>
    <n v="115"/>
    <n v="1671.529"/>
  </r>
  <r>
    <s v="6006"/>
    <x v="135"/>
    <n v="1909.9449999999999"/>
    <n v="9"/>
    <n v="54.966999999999999"/>
    <n v="15"/>
    <n v="86.17"/>
    <n v="7"/>
    <n v="42.49"/>
    <n v="5"/>
    <n v="26.15"/>
    <n v="5"/>
    <n v="26.56"/>
    <n v="7"/>
    <n v="42.575000000000003"/>
    <n v="5"/>
    <n v="24.375"/>
    <n v="7"/>
    <n v="42.215000000000003"/>
    <n v="7"/>
    <n v="43.39"/>
    <n v="2"/>
    <n v="9.9"/>
    <n v="8"/>
    <n v="45.4"/>
    <n v="5"/>
    <n v="32.774999999999999"/>
    <n v="6"/>
    <n v="68.58"/>
    <n v="11"/>
    <n v="62.765000000000001"/>
    <n v="5"/>
    <n v="34.17"/>
    <n v="13"/>
    <n v="76.13"/>
    <n v="3"/>
    <n v="19.36"/>
    <n v="1"/>
    <n v="5.3550000000000004"/>
    <n v="3"/>
    <n v="19.8"/>
    <n v="4"/>
    <n v="20.265000000000001"/>
    <n v="8"/>
    <n v="44.04"/>
    <n v="3"/>
    <n v="19.8"/>
    <n v="1"/>
    <n v="5.6"/>
    <n v="684"/>
    <n v="2762.777"/>
  </r>
  <r>
    <s v="6007"/>
    <x v="1100"/>
    <n v="1461.692"/>
    <n v="4"/>
    <n v="28.08"/>
    <n v="8"/>
    <n v="48.738"/>
    <n v="6"/>
    <n v="43.62"/>
    <n v="5"/>
    <n v="47.03"/>
    <n v="4"/>
    <n v="15.11"/>
    <n v="6"/>
    <n v="31.045000000000002"/>
    <n v="3"/>
    <n v="18.114999999999998"/>
    <n v="3"/>
    <n v="19.8"/>
    <n v="11"/>
    <n v="182.68"/>
    <n v="7"/>
    <n v="46.56"/>
    <n v="8"/>
    <n v="66.644999999999996"/>
    <n v="11"/>
    <n v="124.5"/>
    <n v="4"/>
    <n v="18.056999999999999"/>
    <n v="3"/>
    <n v="14.61"/>
    <n v="5"/>
    <n v="39.53"/>
    <n v="5"/>
    <n v="79.064999999999998"/>
    <n v="2"/>
    <n v="9.18"/>
    <n v="5"/>
    <n v="123.145"/>
    <n v="5"/>
    <n v="33.299999999999997"/>
    <n v="4"/>
    <n v="23.565000000000001"/>
    <n v="2"/>
    <n v="9.48"/>
    <n v="5"/>
    <n v="30.1"/>
    <n v="3"/>
    <n v="21.33"/>
    <n v="498"/>
    <n v="2534.9769999999999"/>
  </r>
  <r>
    <s v="6008"/>
    <x v="1101"/>
    <n v="3388.2689999999998"/>
    <n v="6"/>
    <n v="29.74"/>
    <n v="13"/>
    <n v="83.977999999999994"/>
    <n v="8"/>
    <n v="51.49"/>
    <n v="6"/>
    <n v="84.74"/>
    <n v="9"/>
    <n v="45.625"/>
    <n v="5"/>
    <n v="40.770000000000003"/>
    <n v="6"/>
    <n v="33.835000000000001"/>
    <n v="8"/>
    <n v="42.432000000000002"/>
    <n v="12"/>
    <n v="62.31"/>
    <n v="11"/>
    <n v="87.15"/>
    <n v="13"/>
    <n v="169.45500000000001"/>
    <n v="12"/>
    <n v="85.055999999999997"/>
    <n v="12"/>
    <n v="87.84"/>
    <n v="13"/>
    <n v="105.229"/>
    <n v="13"/>
    <n v="184.73500000000001"/>
    <n v="1"/>
    <n v="19.8"/>
    <n v="12"/>
    <n v="89.295000000000002"/>
    <n v="4"/>
    <n v="49.5"/>
    <n v="9"/>
    <n v="53.984999999999999"/>
    <n v="12"/>
    <n v="70.305000000000007"/>
    <n v="10"/>
    <n v="118.845"/>
    <n v="5"/>
    <n v="40.07"/>
    <n v="2"/>
    <n v="13.015000000000001"/>
    <n v="1024"/>
    <n v="5037.4690000000001"/>
  </r>
  <r>
    <s v="6009"/>
    <x v="849"/>
    <n v="4791.6580000000004"/>
    <n v="19"/>
    <n v="126.648"/>
    <n v="15"/>
    <n v="87.355000000000004"/>
    <n v="18"/>
    <n v="121.425"/>
    <n v="11"/>
    <n v="76.534999999999997"/>
    <n v="10"/>
    <n v="72.995000000000005"/>
    <n v="7"/>
    <n v="64.48"/>
    <n v="14"/>
    <n v="82.965000000000003"/>
    <n v="10"/>
    <n v="66.040000000000006"/>
    <n v="6"/>
    <n v="31.492000000000001"/>
    <n v="18"/>
    <n v="177.875"/>
    <n v="22"/>
    <n v="145.63999999999999"/>
    <n v="12"/>
    <n v="79.311000000000007"/>
    <n v="13"/>
    <n v="81.680000000000007"/>
    <n v="11"/>
    <n v="83.424999999999997"/>
    <n v="12"/>
    <n v="95.971999999999994"/>
    <n v="9"/>
    <n v="63.34"/>
    <n v="8"/>
    <n v="87.204999999999998"/>
    <n v="12"/>
    <n v="139.095"/>
    <n v="8"/>
    <n v="50.744999999999997"/>
    <n v="7"/>
    <n v="50.215000000000003"/>
    <n v="13"/>
    <n v="85.254999999999995"/>
    <n v="10"/>
    <n v="67.114999999999995"/>
    <n v="3"/>
    <n v="23.32"/>
    <n v="1352"/>
    <n v="6751.7860000000001"/>
  </r>
  <r>
    <s v="6010"/>
    <x v="1102"/>
    <n v="4415.3829999999998"/>
    <n v="17"/>
    <n v="107.45"/>
    <n v="16"/>
    <n v="132.01"/>
    <n v="17"/>
    <n v="96.540999999999997"/>
    <n v="16"/>
    <n v="161.935"/>
    <n v="15"/>
    <n v="99.56"/>
    <n v="19"/>
    <n v="127.315"/>
    <n v="23"/>
    <n v="159.06700000000001"/>
    <n v="15"/>
    <n v="97.745000000000005"/>
    <n v="10"/>
    <n v="62.795000000000002"/>
    <n v="13"/>
    <n v="77.415000000000006"/>
    <n v="23"/>
    <n v="145.43"/>
    <n v="22"/>
    <n v="150.41"/>
    <n v="16"/>
    <n v="120"/>
    <n v="15"/>
    <n v="108.13"/>
    <n v="14"/>
    <n v="84.716999999999999"/>
    <n v="4"/>
    <n v="26.114999999999998"/>
    <n v="19"/>
    <n v="140.5"/>
    <n v="7"/>
    <n v="39.61"/>
    <n v="13"/>
    <n v="82.915000000000006"/>
    <n v="9"/>
    <n v="97.935000000000002"/>
    <n v="20"/>
    <n v="125.235"/>
    <n v="15"/>
    <n v="108.96"/>
    <n v="3"/>
    <n v="18.254999999999999"/>
    <n v="1595"/>
    <n v="6785.4279999999999"/>
  </r>
  <r>
    <s v="6011"/>
    <x v="1103"/>
    <n v="2033.951"/>
    <n v="9"/>
    <n v="49.45"/>
    <n v="6"/>
    <n v="43.53"/>
    <n v="6"/>
    <n v="40.96"/>
    <n v="10"/>
    <n v="57.585000000000001"/>
    <n v="13"/>
    <n v="83.834999999999994"/>
    <n v="6"/>
    <n v="43.28"/>
    <n v="4"/>
    <n v="25.41"/>
    <n v="17"/>
    <n v="119.84"/>
    <n v="6"/>
    <n v="33.14"/>
    <n v="13"/>
    <n v="87.344999999999999"/>
    <n v="10"/>
    <n v="64.685000000000002"/>
    <n v="5"/>
    <n v="36.79"/>
    <n v="8"/>
    <n v="58.98"/>
    <n v="5"/>
    <n v="26.515000000000001"/>
    <n v="7"/>
    <n v="43.94"/>
    <n v="3"/>
    <n v="18.29"/>
    <n v="9"/>
    <n v="70.14"/>
    <n v="4"/>
    <n v="74.08"/>
    <n v="3"/>
    <n v="18.555"/>
    <n v="4"/>
    <n v="26.03"/>
    <n v="7"/>
    <n v="50.284999999999997"/>
    <n v="5"/>
    <n v="30.88"/>
    <n v="2"/>
    <n v="13"/>
    <n v="672"/>
    <n v="3150.4960000000001"/>
  </r>
  <r>
    <s v="6012"/>
    <x v="1091"/>
    <n v="1882.1659999999999"/>
    <n v="8"/>
    <n v="65.605000000000004"/>
    <n v="3"/>
    <n v="18.670000000000002"/>
    <n v="3"/>
    <n v="19.600000000000001"/>
    <n v="3"/>
    <n v="16.725000000000001"/>
    <n v="4"/>
    <n v="30.158000000000001"/>
    <n v="7"/>
    <n v="46.375"/>
    <n v="4"/>
    <n v="26.43"/>
    <n v="7"/>
    <n v="53.484999999999999"/>
    <n v="4"/>
    <n v="22.22"/>
    <n v="9"/>
    <n v="68.819999999999993"/>
    <n v="11"/>
    <n v="68.144999999999996"/>
    <n v="8"/>
    <n v="138.19499999999999"/>
    <n v="5"/>
    <n v="31.625"/>
    <n v="4"/>
    <n v="27.24"/>
    <n v="8"/>
    <n v="46.12"/>
    <n v="2"/>
    <n v="13.215"/>
    <n v="5"/>
    <n v="28.52"/>
    <n v="6"/>
    <n v="39.414999999999999"/>
    <n v="7"/>
    <n v="46.164999999999999"/>
    <n v="6"/>
    <n v="63.67"/>
    <n v="10"/>
    <n v="76.984999999999999"/>
    <n v="3"/>
    <n v="19.844999999999999"/>
    <n v="1"/>
    <n v="6"/>
    <n v="627"/>
    <n v="2855.3939999999998"/>
  </r>
  <r>
    <s v="6013"/>
    <x v="1"/>
    <n v="0.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75"/>
  </r>
  <r>
    <s v="6014"/>
    <x v="279"/>
    <n v="5014.759"/>
    <n v="16"/>
    <n v="90.125"/>
    <n v="21"/>
    <n v="126.17"/>
    <n v="20"/>
    <n v="146.29499999999999"/>
    <n v="9"/>
    <n v="54.77"/>
    <n v="10"/>
    <n v="61.822000000000003"/>
    <n v="16"/>
    <n v="90.564999999999998"/>
    <n v="12"/>
    <n v="79.515000000000001"/>
    <n v="13"/>
    <n v="86.326999999999998"/>
    <n v="11"/>
    <n v="58"/>
    <n v="21"/>
    <n v="135.91499999999999"/>
    <n v="26"/>
    <n v="156.73500000000001"/>
    <n v="22"/>
    <n v="123.13"/>
    <n v="16"/>
    <n v="109.325"/>
    <n v="25"/>
    <n v="145.16"/>
    <n v="13"/>
    <n v="77.08"/>
    <n v="14"/>
    <n v="89.61"/>
    <n v="15"/>
    <n v="103.33499999999999"/>
    <n v="11"/>
    <n v="68.16"/>
    <n v="20"/>
    <n v="123.265"/>
    <n v="10"/>
    <n v="64.459999999999994"/>
    <n v="12"/>
    <n v="83.984999999999999"/>
    <n v="7"/>
    <n v="44.56"/>
    <n v="10"/>
    <n v="64.364999999999995"/>
    <n v="1670"/>
    <n v="7197.433"/>
  </r>
  <r>
    <s v="6015"/>
    <x v="621"/>
    <n v="2016.7719999999999"/>
    <n v="9"/>
    <n v="73.56"/>
    <n v="8"/>
    <n v="54.076999999999998"/>
    <n v="2"/>
    <n v="12.47"/>
    <n v="4"/>
    <n v="23.225000000000001"/>
    <n v="6"/>
    <n v="35.200000000000003"/>
    <n v="4"/>
    <n v="31.931000000000001"/>
    <n v="9"/>
    <n v="63.174999999999997"/>
    <n v="6"/>
    <n v="39.44"/>
    <n v="6"/>
    <n v="40.414999999999999"/>
    <n v="11"/>
    <n v="67.44"/>
    <n v="16"/>
    <n v="105.265"/>
    <n v="13"/>
    <n v="84.765000000000001"/>
    <n v="7"/>
    <n v="49.185000000000002"/>
    <n v="7"/>
    <n v="37.685000000000002"/>
    <n v="7"/>
    <n v="46.015000000000001"/>
    <n v="5"/>
    <n v="35.729999999999997"/>
    <n v="1"/>
    <n v="6.38"/>
    <n v="3"/>
    <n v="20.61"/>
    <n v="11"/>
    <n v="63.024999999999999"/>
    <n v="5"/>
    <n v="38.75"/>
    <n v="6"/>
    <n v="39.155000000000001"/>
    <n v="9"/>
    <n v="56.87"/>
    <n v="1"/>
    <n v="6.6"/>
    <n v="649"/>
    <n v="3047.74"/>
  </r>
  <r>
    <s v="6016"/>
    <x v="662"/>
    <n v="1849.4259999999999"/>
    <n v="10"/>
    <n v="54.515000000000001"/>
    <n v="8"/>
    <n v="32.450000000000003"/>
    <n v="6"/>
    <n v="27.68"/>
    <n v="6"/>
    <n v="33.975000000000001"/>
    <n v="4"/>
    <n v="38.534999999999997"/>
    <n v="10"/>
    <n v="57.02"/>
    <n v="3"/>
    <n v="19.37"/>
    <n v="9"/>
    <n v="53.774999999999999"/>
    <n v="2"/>
    <n v="8.5250000000000004"/>
    <n v="11"/>
    <n v="62.805"/>
    <n v="12"/>
    <n v="55.204999999999998"/>
    <n v="4"/>
    <n v="24.855"/>
    <n v="15"/>
    <n v="81.575000000000003"/>
    <n v="14"/>
    <n v="45.25"/>
    <n v="6"/>
    <n v="37.840000000000003"/>
    <n v="12"/>
    <n v="64.37"/>
    <n v="2"/>
    <n v="13.215"/>
    <n v="9"/>
    <n v="149.17500000000001"/>
    <n v="1"/>
    <n v="6.6"/>
    <n v="7"/>
    <n v="54.68"/>
    <n v="4"/>
    <n v="33.659999999999997"/>
    <n v="5"/>
    <n v="30.1"/>
    <n v="2"/>
    <n v="13.215"/>
    <n v="723"/>
    <n v="2847.8159999999998"/>
  </r>
  <r>
    <s v="6017"/>
    <x v="442"/>
    <n v="3029.7860000000001"/>
    <n v="4"/>
    <n v="83.57"/>
    <n v="2"/>
    <n v="26.22"/>
    <n v="5"/>
    <n v="183.17"/>
    <n v="7"/>
    <n v="112.69"/>
    <n v="1"/>
    <n v="21"/>
    <n v="5"/>
    <n v="112.41"/>
    <n v="7"/>
    <n v="145.74"/>
    <n v="2"/>
    <n v="23.45"/>
    <n v="2"/>
    <n v="15.06"/>
    <n v="5"/>
    <n v="43.594999999999999"/>
    <n v="8"/>
    <n v="285.97000000000003"/>
    <n v="5"/>
    <n v="211.58500000000001"/>
    <n v="5"/>
    <n v="83.72"/>
    <n v="2"/>
    <n v="44.31"/>
    <n v="3"/>
    <n v="32.954999999999998"/>
    <n v="4"/>
    <n v="19.93"/>
    <n v="3"/>
    <n v="52.704999999999998"/>
    <n v="3"/>
    <n v="116.08"/>
    <n v="2"/>
    <n v="46.09"/>
    <n v="2"/>
    <n v="13.2"/>
    <n v="4"/>
    <n v="111.55500000000001"/>
    <n v="2"/>
    <n v="40.619999999999997"/>
    <n v="0"/>
    <n v="0"/>
    <n v="331"/>
    <n v="4855.4110000000001"/>
  </r>
  <r>
    <s v="6018"/>
    <x v="1104"/>
    <n v="10077.034"/>
    <n v="30"/>
    <n v="196.9"/>
    <n v="37"/>
    <n v="241.27500000000001"/>
    <n v="17"/>
    <n v="80.325000000000003"/>
    <n v="21"/>
    <n v="105.49"/>
    <n v="41"/>
    <n v="235.583"/>
    <n v="26"/>
    <n v="141.411"/>
    <n v="25"/>
    <n v="213.35"/>
    <n v="42"/>
    <n v="230.55"/>
    <n v="36"/>
    <n v="203.14500000000001"/>
    <n v="50"/>
    <n v="300.87099999999998"/>
    <n v="49"/>
    <n v="283.04500000000002"/>
    <n v="48"/>
    <n v="314.33499999999998"/>
    <n v="45"/>
    <n v="265.14999999999998"/>
    <n v="27"/>
    <n v="153.58000000000001"/>
    <n v="40"/>
    <n v="222.16"/>
    <n v="42"/>
    <n v="222.8"/>
    <n v="32"/>
    <n v="195.535"/>
    <n v="20"/>
    <n v="130.89500000000001"/>
    <n v="34"/>
    <n v="213.16499999999999"/>
    <n v="30"/>
    <n v="175.22499999999999"/>
    <n v="52"/>
    <n v="304.065"/>
    <n v="49"/>
    <n v="290.26"/>
    <n v="12"/>
    <n v="75.004999999999995"/>
    <n v="3945"/>
    <n v="14871.154"/>
  </r>
  <r>
    <s v="6019"/>
    <x v="1105"/>
    <n v="3520.1239999999998"/>
    <n v="18"/>
    <n v="93.055000000000007"/>
    <n v="3"/>
    <n v="12.56"/>
    <n v="15"/>
    <n v="78.66"/>
    <n v="14"/>
    <n v="64.435000000000002"/>
    <n v="16"/>
    <n v="212.69399999999999"/>
    <n v="10"/>
    <n v="58.265000000000001"/>
    <n v="11"/>
    <n v="56.34"/>
    <n v="14"/>
    <n v="81.364999999999995"/>
    <n v="14"/>
    <n v="85.88"/>
    <n v="13"/>
    <n v="76.16"/>
    <n v="13"/>
    <n v="69.765000000000001"/>
    <n v="14"/>
    <n v="105.831"/>
    <n v="16"/>
    <n v="90.465000000000003"/>
    <n v="14"/>
    <n v="114.215"/>
    <n v="12"/>
    <n v="60.386000000000003"/>
    <n v="13"/>
    <n v="71.795000000000002"/>
    <n v="13"/>
    <n v="74.02"/>
    <n v="15"/>
    <n v="92.325000000000003"/>
    <n v="11"/>
    <n v="75.790000000000006"/>
    <n v="15"/>
    <n v="92.54"/>
    <n v="14"/>
    <n v="83.29"/>
    <n v="27"/>
    <n v="152.935"/>
    <n v="6"/>
    <n v="35.744999999999997"/>
    <n v="1451"/>
    <n v="5458.64"/>
  </r>
  <r>
    <s v="6020"/>
    <x v="1106"/>
    <n v="7078.0209999999997"/>
    <n v="34"/>
    <n v="188.76"/>
    <n v="21"/>
    <n v="124.03"/>
    <n v="19"/>
    <n v="116.55500000000001"/>
    <n v="21"/>
    <n v="137.91"/>
    <n v="28"/>
    <n v="159.19999999999999"/>
    <n v="16"/>
    <n v="96.57"/>
    <n v="12"/>
    <n v="71.09"/>
    <n v="17"/>
    <n v="93.46"/>
    <n v="16"/>
    <n v="101.43"/>
    <n v="21"/>
    <n v="129.72499999999999"/>
    <n v="37"/>
    <n v="225.20500000000001"/>
    <n v="22"/>
    <n v="134.11500000000001"/>
    <n v="18"/>
    <n v="104.065"/>
    <n v="35"/>
    <n v="213.82"/>
    <n v="29"/>
    <n v="173.69499999999999"/>
    <n v="23"/>
    <n v="146.86000000000001"/>
    <n v="32"/>
    <n v="184.63499999999999"/>
    <n v="23"/>
    <n v="148.22499999999999"/>
    <n v="20"/>
    <n v="120.925"/>
    <n v="21"/>
    <n v="131.93"/>
    <n v="28"/>
    <n v="172.245"/>
    <n v="24"/>
    <n v="146.435"/>
    <n v="4"/>
    <n v="32.1"/>
    <n v="2670"/>
    <n v="10231.005999999999"/>
  </r>
  <r>
    <s v="6021"/>
    <x v="1107"/>
    <n v="6161.9369999999999"/>
    <n v="22"/>
    <n v="238.26499999999999"/>
    <n v="25"/>
    <n v="181.035"/>
    <n v="23"/>
    <n v="206.14"/>
    <n v="15"/>
    <n v="96.704999999999998"/>
    <n v="10"/>
    <n v="91.484999999999999"/>
    <n v="19"/>
    <n v="122.49"/>
    <n v="8"/>
    <n v="78.495000000000005"/>
    <n v="20"/>
    <n v="301.82"/>
    <n v="20"/>
    <n v="127.23"/>
    <n v="15"/>
    <n v="80.05"/>
    <n v="18"/>
    <n v="99.67"/>
    <n v="23"/>
    <n v="277.31"/>
    <n v="26"/>
    <n v="235.35"/>
    <n v="25"/>
    <n v="239.09"/>
    <n v="13"/>
    <n v="80.364999999999995"/>
    <n v="25"/>
    <n v="151.685"/>
    <n v="21"/>
    <n v="158.39500000000001"/>
    <n v="14"/>
    <n v="115.86"/>
    <n v="12"/>
    <n v="84.375"/>
    <n v="11"/>
    <n v="76.185000000000002"/>
    <n v="26"/>
    <n v="158.83500000000001"/>
    <n v="25"/>
    <n v="156.69999999999999"/>
    <n v="4"/>
    <n v="19.86"/>
    <n v="2025"/>
    <n v="9539.3320000000003"/>
  </r>
  <r>
    <s v="6022"/>
    <x v="1108"/>
    <n v="1810.152"/>
    <n v="6"/>
    <n v="34.049999999999997"/>
    <n v="6"/>
    <n v="31.535"/>
    <n v="2"/>
    <n v="5.7750000000000004"/>
    <n v="1"/>
    <n v="6.21"/>
    <n v="6"/>
    <n v="47.06"/>
    <n v="2"/>
    <n v="12.65"/>
    <n v="6"/>
    <n v="22.89"/>
    <n v="12"/>
    <n v="54.104999999999997"/>
    <n v="5"/>
    <n v="27.555"/>
    <n v="5"/>
    <n v="32.674999999999997"/>
    <n v="13"/>
    <n v="64.834999999999994"/>
    <n v="6"/>
    <n v="35.28"/>
    <n v="1"/>
    <n v="6.6"/>
    <n v="5"/>
    <n v="32.814999999999998"/>
    <n v="3"/>
    <n v="15"/>
    <n v="9"/>
    <n v="43.384999999999998"/>
    <n v="5"/>
    <n v="33.03"/>
    <n v="2"/>
    <n v="12.6"/>
    <n v="3"/>
    <n v="19.88"/>
    <n v="2"/>
    <n v="13.215"/>
    <n v="7"/>
    <n v="40.975000000000001"/>
    <n v="5"/>
    <n v="32.005000000000003"/>
    <n v="0"/>
    <n v="0"/>
    <n v="783"/>
    <n v="2434.277"/>
  </r>
  <r>
    <s v="6023"/>
    <x v="1109"/>
    <n v="5301.5550000000003"/>
    <n v="14"/>
    <n v="72.64"/>
    <n v="20"/>
    <n v="96.685000000000002"/>
    <n v="19"/>
    <n v="116.645"/>
    <n v="16"/>
    <n v="84.004999999999995"/>
    <n v="12"/>
    <n v="74.12"/>
    <n v="9"/>
    <n v="56.94"/>
    <n v="8"/>
    <n v="39.484999999999999"/>
    <n v="16"/>
    <n v="95.72"/>
    <n v="10"/>
    <n v="62.77"/>
    <n v="9"/>
    <n v="60.924999999999997"/>
    <n v="20"/>
    <n v="123.595"/>
    <n v="27"/>
    <n v="149.255"/>
    <n v="21"/>
    <n v="126.425"/>
    <n v="27"/>
    <n v="164.535"/>
    <n v="15"/>
    <n v="98.204999999999998"/>
    <n v="10"/>
    <n v="65.055000000000007"/>
    <n v="17"/>
    <n v="108.08"/>
    <n v="12"/>
    <n v="71.540000000000006"/>
    <n v="15"/>
    <n v="97.614999999999995"/>
    <n v="15"/>
    <n v="92.48"/>
    <n v="23"/>
    <n v="120.465"/>
    <n v="15"/>
    <n v="94.474999999999994"/>
    <n v="9"/>
    <n v="59.414999999999999"/>
    <n v="2097"/>
    <n v="7432.63"/>
  </r>
  <r>
    <s v="6024"/>
    <x v="1110"/>
    <n v="4715.4709999999995"/>
    <n v="20"/>
    <n v="96.295000000000002"/>
    <n v="14"/>
    <n v="61.534999999999997"/>
    <n v="18"/>
    <n v="84.64"/>
    <n v="11"/>
    <n v="53.015000000000001"/>
    <n v="12"/>
    <n v="69.055000000000007"/>
    <n v="18"/>
    <n v="115.93"/>
    <n v="23"/>
    <n v="100.44499999999999"/>
    <n v="9"/>
    <n v="48.83"/>
    <n v="7"/>
    <n v="35.67"/>
    <n v="25"/>
    <n v="120.77"/>
    <n v="12"/>
    <n v="69.555000000000007"/>
    <n v="12"/>
    <n v="79.31"/>
    <n v="9"/>
    <n v="58.7"/>
    <n v="26"/>
    <n v="127.37"/>
    <n v="17"/>
    <n v="94.954999999999998"/>
    <n v="8"/>
    <n v="43.475000000000001"/>
    <n v="14"/>
    <n v="73.34"/>
    <n v="9"/>
    <n v="52.69"/>
    <n v="25"/>
    <n v="143.33500000000001"/>
    <n v="14"/>
    <n v="69.704999999999998"/>
    <n v="11"/>
    <n v="69.594999999999999"/>
    <n v="24"/>
    <n v="141.19499999999999"/>
    <n v="2"/>
    <n v="10.47"/>
    <n v="2056"/>
    <n v="6535.3509999999997"/>
  </r>
  <r>
    <s v="6025"/>
    <x v="1111"/>
    <n v="10674.436"/>
    <n v="36"/>
    <n v="194.04"/>
    <n v="46"/>
    <n v="245.07499999999999"/>
    <n v="43"/>
    <n v="232.06"/>
    <n v="40"/>
    <n v="227.35"/>
    <n v="32"/>
    <n v="166.44499999999999"/>
    <n v="32"/>
    <n v="171.09200000000001"/>
    <n v="48"/>
    <n v="213.61500000000001"/>
    <n v="25"/>
    <n v="124.97499999999999"/>
    <n v="25"/>
    <n v="152.55500000000001"/>
    <n v="40"/>
    <n v="209.8"/>
    <n v="46"/>
    <n v="262.48500000000001"/>
    <n v="37"/>
    <n v="223.67500000000001"/>
    <n v="22"/>
    <n v="129.715"/>
    <n v="51"/>
    <n v="244.655"/>
    <n v="30"/>
    <n v="169.86"/>
    <n v="29"/>
    <n v="174.97"/>
    <n v="38"/>
    <n v="222.155"/>
    <n v="30"/>
    <n v="158.435"/>
    <n v="50"/>
    <n v="279.16000000000003"/>
    <n v="40"/>
    <n v="222.54"/>
    <n v="37"/>
    <n v="218.76499999999999"/>
    <n v="37"/>
    <n v="236.27"/>
    <n v="12"/>
    <n v="76.215000000000003"/>
    <n v="4399"/>
    <n v="15230.343000000001"/>
  </r>
  <r>
    <s v="6026"/>
    <x v="1112"/>
    <n v="9115.5679999999993"/>
    <n v="27"/>
    <n v="147.405"/>
    <n v="53"/>
    <n v="253"/>
    <n v="31"/>
    <n v="187.21"/>
    <n v="20"/>
    <n v="112.545"/>
    <n v="32"/>
    <n v="192.16499999999999"/>
    <n v="15"/>
    <n v="88.54"/>
    <n v="34"/>
    <n v="176.74100000000001"/>
    <n v="21"/>
    <n v="120.05"/>
    <n v="27"/>
    <n v="155.08000000000001"/>
    <n v="48"/>
    <n v="254.85"/>
    <n v="36"/>
    <n v="237.02500000000001"/>
    <n v="14"/>
    <n v="94.855000000000004"/>
    <n v="23"/>
    <n v="137.48500000000001"/>
    <n v="49"/>
    <n v="255.52"/>
    <n v="29"/>
    <n v="175.94"/>
    <n v="21"/>
    <n v="124.75"/>
    <n v="29"/>
    <n v="191.28"/>
    <n v="21"/>
    <n v="125.125"/>
    <n v="30"/>
    <n v="185.68"/>
    <n v="20"/>
    <n v="114.26"/>
    <n v="33"/>
    <n v="198.8"/>
    <n v="31"/>
    <n v="191.61"/>
    <n v="7"/>
    <n v="45.81"/>
    <n v="3793"/>
    <n v="12881.294"/>
  </r>
  <r>
    <s v="6027"/>
    <x v="1113"/>
    <n v="15138.931"/>
    <n v="62"/>
    <n v="325.70499999999998"/>
    <n v="93"/>
    <n v="396.435"/>
    <n v="56"/>
    <n v="300.68"/>
    <n v="34"/>
    <n v="192.59"/>
    <n v="35"/>
    <n v="263.31700000000001"/>
    <n v="53"/>
    <n v="308.66000000000003"/>
    <n v="70"/>
    <n v="349.685"/>
    <n v="51"/>
    <n v="265.19499999999999"/>
    <n v="40"/>
    <n v="265.435"/>
    <n v="77"/>
    <n v="371.01499999999999"/>
    <n v="60"/>
    <n v="395.839"/>
    <n v="53"/>
    <n v="452.41199999999998"/>
    <n v="44"/>
    <n v="312.495"/>
    <n v="66"/>
    <n v="327.84"/>
    <n v="57"/>
    <n v="354.14499999999998"/>
    <n v="38"/>
    <n v="232.494"/>
    <n v="54"/>
    <n v="438.185"/>
    <n v="41"/>
    <n v="242.965"/>
    <n v="62"/>
    <n v="337.92500000000001"/>
    <n v="52"/>
    <n v="357.53500000000003"/>
    <n v="26"/>
    <n v="190.01499999999999"/>
    <n v="39"/>
    <n v="242.88"/>
    <n v="10"/>
    <n v="61.44"/>
    <n v="5923"/>
    <n v="22123.817999999999"/>
  </r>
  <r>
    <s v="6028"/>
    <x v="1114"/>
    <n v="9452.3510000000006"/>
    <n v="20"/>
    <n v="112.965"/>
    <n v="49"/>
    <n v="235.37"/>
    <n v="43"/>
    <n v="216.11"/>
    <n v="28"/>
    <n v="157.95500000000001"/>
    <n v="28"/>
    <n v="165.70500000000001"/>
    <n v="30"/>
    <n v="178.51900000000001"/>
    <n v="48"/>
    <n v="262.505"/>
    <n v="32"/>
    <n v="181.56"/>
    <n v="18"/>
    <n v="115.47"/>
    <n v="35"/>
    <n v="175.75"/>
    <n v="39"/>
    <n v="247.88"/>
    <n v="28"/>
    <n v="173.45500000000001"/>
    <n v="23"/>
    <n v="131.41999999999999"/>
    <n v="25"/>
    <n v="204.20500000000001"/>
    <n v="53"/>
    <n v="286.47800000000001"/>
    <n v="16"/>
    <n v="103.89"/>
    <n v="30"/>
    <n v="286.39999999999998"/>
    <n v="25"/>
    <n v="152.60499999999999"/>
    <n v="41"/>
    <n v="237"/>
    <n v="37"/>
    <n v="206.55500000000001"/>
    <n v="37"/>
    <n v="239.34"/>
    <n v="30"/>
    <n v="187.87"/>
    <n v="9"/>
    <n v="53.575000000000003"/>
    <n v="3398"/>
    <n v="13764.933000000001"/>
  </r>
  <r>
    <s v="6029"/>
    <x v="53"/>
    <n v="759.303"/>
    <n v="3"/>
    <n v="17.05"/>
    <n v="1"/>
    <n v="6.54"/>
    <n v="1"/>
    <n v="6.05"/>
    <n v="4"/>
    <n v="35.729999999999997"/>
    <n v="2"/>
    <n v="11.8"/>
    <n v="2"/>
    <n v="21.074999999999999"/>
    <n v="1"/>
    <n v="13.2"/>
    <n v="2"/>
    <n v="9.1"/>
    <n v="0"/>
    <n v="0"/>
    <n v="2"/>
    <n v="9.84"/>
    <n v="5"/>
    <n v="30.864999999999998"/>
    <n v="3"/>
    <n v="18.431999999999999"/>
    <n v="5"/>
    <n v="27.96"/>
    <n v="1"/>
    <n v="6.3"/>
    <n v="0"/>
    <n v="0"/>
    <n v="2"/>
    <n v="10.83"/>
    <n v="0"/>
    <n v="0"/>
    <n v="2"/>
    <n v="12.9"/>
    <n v="2"/>
    <n v="13.11"/>
    <n v="5"/>
    <n v="28.46"/>
    <n v="3"/>
    <n v="19.829999999999998"/>
    <n v="3"/>
    <n v="19.695"/>
    <n v="0"/>
    <n v="0"/>
    <n v="277"/>
    <n v="1078.07"/>
  </r>
  <r>
    <s v="6030"/>
    <x v="1115"/>
    <n v="14007.057000000001"/>
    <n v="42"/>
    <n v="195.607"/>
    <n v="48"/>
    <n v="262.5"/>
    <n v="111"/>
    <n v="467.98"/>
    <n v="51"/>
    <n v="362.22500000000002"/>
    <n v="28"/>
    <n v="157.285"/>
    <n v="25"/>
    <n v="164.99"/>
    <n v="76"/>
    <n v="382.82499999999999"/>
    <n v="40"/>
    <n v="208.08"/>
    <n v="47"/>
    <n v="261.15499999999997"/>
    <n v="93"/>
    <n v="420.35"/>
    <n v="75"/>
    <n v="360.48500000000001"/>
    <n v="46"/>
    <n v="324.05500000000001"/>
    <n v="38"/>
    <n v="221.035"/>
    <n v="40"/>
    <n v="302.73500000000001"/>
    <n v="120"/>
    <n v="575.51599999999996"/>
    <n v="30"/>
    <n v="169.91499999999999"/>
    <n v="46"/>
    <n v="252.14500000000001"/>
    <n v="33"/>
    <n v="193.65"/>
    <n v="49"/>
    <n v="293.94499999999999"/>
    <n v="63"/>
    <n v="318.745"/>
    <n v="59"/>
    <n v="364.815"/>
    <n v="39"/>
    <n v="248.845"/>
    <n v="18"/>
    <n v="109.45"/>
    <n v="5932"/>
    <n v="20625.39"/>
  </r>
  <r>
    <s v="6031"/>
    <x v="1116"/>
    <n v="7132.18"/>
    <n v="18"/>
    <n v="98.22"/>
    <n v="50"/>
    <n v="235.99"/>
    <n v="23"/>
    <n v="152.785"/>
    <n v="16"/>
    <n v="189.91"/>
    <n v="23"/>
    <n v="130.44999999999999"/>
    <n v="26"/>
    <n v="135.18799999999999"/>
    <n v="31"/>
    <n v="184.35499999999999"/>
    <n v="27"/>
    <n v="152.86500000000001"/>
    <n v="21"/>
    <n v="129.91"/>
    <n v="39"/>
    <n v="187.73500000000001"/>
    <n v="36"/>
    <n v="213.52500000000001"/>
    <n v="26"/>
    <n v="162.1"/>
    <n v="20"/>
    <n v="119.97499999999999"/>
    <n v="54"/>
    <n v="242.32499999999999"/>
    <n v="20"/>
    <n v="119.31"/>
    <n v="20"/>
    <n v="123.93"/>
    <n v="26"/>
    <n v="174.32"/>
    <n v="20"/>
    <n v="114.925"/>
    <n v="45"/>
    <n v="232.35499999999999"/>
    <n v="25"/>
    <n v="150.095"/>
    <n v="26"/>
    <n v="191.565"/>
    <n v="17"/>
    <n v="145.28"/>
    <n v="5"/>
    <n v="39.57"/>
    <n v="2588"/>
    <n v="10758.862999999999"/>
  </r>
  <r>
    <s v="6032"/>
    <x v="56"/>
    <n v="251.01"/>
    <n v="1"/>
    <n v="16.5"/>
    <n v="3"/>
    <n v="60.5"/>
    <n v="0"/>
    <n v="0"/>
    <n v="0"/>
    <n v="0"/>
    <n v="0"/>
    <n v="0"/>
    <n v="0"/>
    <n v="0"/>
    <n v="0"/>
    <n v="0"/>
    <n v="0"/>
    <n v="0"/>
    <n v="0"/>
    <n v="0"/>
    <n v="1"/>
    <n v="6.5549999999999997"/>
    <n v="1"/>
    <n v="3.85"/>
    <n v="1"/>
    <n v="5.7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350.71499999999997"/>
  </r>
  <r>
    <s v="6033"/>
    <x v="737"/>
    <n v="561.80499999999995"/>
    <n v="1"/>
    <n v="6.48"/>
    <n v="0"/>
    <n v="0"/>
    <n v="5"/>
    <n v="37.24"/>
    <n v="0"/>
    <n v="0"/>
    <n v="1"/>
    <n v="6.6"/>
    <n v="1"/>
    <n v="6.6"/>
    <n v="0"/>
    <n v="0"/>
    <n v="1"/>
    <n v="6.4050000000000002"/>
    <n v="3"/>
    <n v="29.594999999999999"/>
    <n v="2"/>
    <n v="31.965"/>
    <n v="0"/>
    <n v="0"/>
    <n v="2"/>
    <n v="124.905"/>
    <n v="0"/>
    <n v="0"/>
    <n v="0"/>
    <n v="0"/>
    <n v="4"/>
    <n v="89.1"/>
    <n v="0"/>
    <n v="0"/>
    <n v="1"/>
    <n v="10.08"/>
    <n v="1"/>
    <n v="6.6150000000000002"/>
    <n v="0"/>
    <n v="0"/>
    <n v="0"/>
    <n v="0"/>
    <n v="0"/>
    <n v="0"/>
    <n v="0"/>
    <n v="0"/>
    <n v="0"/>
    <n v="0"/>
    <n v="79"/>
    <n v="917.39"/>
  </r>
  <r>
    <s v="6034"/>
    <x v="627"/>
    <n v="1005.792"/>
    <n v="13"/>
    <n v="48.2"/>
    <n v="12"/>
    <n v="43.21"/>
    <n v="11"/>
    <n v="38.56"/>
    <n v="5"/>
    <n v="16.920000000000002"/>
    <n v="5"/>
    <n v="17.399999999999999"/>
    <n v="7"/>
    <n v="29.695"/>
    <n v="16"/>
    <n v="59.31"/>
    <n v="8"/>
    <n v="39.99"/>
    <n v="8"/>
    <n v="29.67"/>
    <n v="4"/>
    <n v="17.12"/>
    <n v="6"/>
    <n v="29.69"/>
    <n v="3"/>
    <n v="15.4"/>
    <n v="5"/>
    <n v="19.815000000000001"/>
    <n v="8"/>
    <n v="33.585000000000001"/>
    <n v="10"/>
    <n v="37.090000000000003"/>
    <n v="5"/>
    <n v="25.765000000000001"/>
    <n v="11"/>
    <n v="55.74"/>
    <n v="7"/>
    <n v="23"/>
    <n v="7"/>
    <n v="38.159999999999997"/>
    <n v="10"/>
    <n v="50.58"/>
    <n v="9"/>
    <n v="40.479999999999997"/>
    <n v="8"/>
    <n v="48.4"/>
    <n v="5"/>
    <n v="28.395"/>
    <n v="512"/>
    <n v="1791.9670000000001"/>
  </r>
  <r>
    <s v="6035"/>
    <x v="989"/>
    <n v="4055.076"/>
    <n v="14"/>
    <n v="81.834999999999994"/>
    <n v="7"/>
    <n v="36.020000000000003"/>
    <n v="19"/>
    <n v="82.284999999999997"/>
    <n v="13"/>
    <n v="68.534999999999997"/>
    <n v="15"/>
    <n v="74.034999999999997"/>
    <n v="5"/>
    <n v="40.659999999999997"/>
    <n v="27"/>
    <n v="133.47999999999999"/>
    <n v="23"/>
    <n v="116.535"/>
    <n v="13"/>
    <n v="83.534999999999997"/>
    <n v="23"/>
    <n v="108.36"/>
    <n v="24"/>
    <n v="123.3"/>
    <n v="14"/>
    <n v="86.95"/>
    <n v="8"/>
    <n v="39.090000000000003"/>
    <n v="14"/>
    <n v="103.39"/>
    <n v="39"/>
    <n v="182.19499999999999"/>
    <n v="24"/>
    <n v="137.94499999999999"/>
    <n v="26"/>
    <n v="183.86500000000001"/>
    <n v="20"/>
    <n v="156.86500000000001"/>
    <n v="20"/>
    <n v="103.995"/>
    <n v="25"/>
    <n v="134.73500000000001"/>
    <n v="21"/>
    <n v="119.1"/>
    <n v="19"/>
    <n v="119.63500000000001"/>
    <n v="8"/>
    <n v="49.844999999999999"/>
    <n v="1688"/>
    <n v="6421.2659999999996"/>
  </r>
  <r>
    <s v="6036"/>
    <x v="1117"/>
    <n v="5060.1819999999998"/>
    <n v="5"/>
    <n v="24.93"/>
    <n v="11"/>
    <n v="55.37"/>
    <n v="37"/>
    <n v="260.42500000000001"/>
    <n v="18"/>
    <n v="99.81"/>
    <n v="21"/>
    <n v="112.32"/>
    <n v="10"/>
    <n v="53.104999999999997"/>
    <n v="40"/>
    <n v="224.67"/>
    <n v="16"/>
    <n v="117.52500000000001"/>
    <n v="17"/>
    <n v="99.15"/>
    <n v="36"/>
    <n v="180.56"/>
    <n v="40"/>
    <n v="205.62899999999999"/>
    <n v="12"/>
    <n v="67.375"/>
    <n v="13"/>
    <n v="104.14"/>
    <n v="17"/>
    <n v="100.14"/>
    <n v="47"/>
    <n v="271.11500000000001"/>
    <n v="21"/>
    <n v="118.16"/>
    <n v="28"/>
    <n v="206.04"/>
    <n v="15"/>
    <n v="92.855000000000004"/>
    <n v="24"/>
    <n v="158.375"/>
    <n v="29"/>
    <n v="159.99"/>
    <n v="24"/>
    <n v="131.32"/>
    <n v="22"/>
    <n v="131.88499999999999"/>
    <n v="5"/>
    <n v="46.215000000000003"/>
    <n v="1977"/>
    <n v="8081.2860000000001"/>
  </r>
  <r>
    <s v="6037"/>
    <x v="775"/>
    <n v="1533.9860000000001"/>
    <n v="8"/>
    <n v="47.47"/>
    <n v="4"/>
    <n v="22.73"/>
    <n v="7"/>
    <n v="30.43"/>
    <n v="6"/>
    <n v="29.614999999999998"/>
    <n v="3"/>
    <n v="18.05"/>
    <n v="5"/>
    <n v="31.094999999999999"/>
    <n v="13"/>
    <n v="55.555"/>
    <n v="8"/>
    <n v="49.695"/>
    <n v="12"/>
    <n v="78.19"/>
    <n v="12"/>
    <n v="64.27"/>
    <n v="7"/>
    <n v="31.79"/>
    <n v="7"/>
    <n v="40.15"/>
    <n v="7"/>
    <n v="39.204999999999998"/>
    <n v="4"/>
    <n v="22.56"/>
    <n v="9"/>
    <n v="51.835000000000001"/>
    <n v="4"/>
    <n v="20.785"/>
    <n v="9"/>
    <n v="55.92"/>
    <n v="5"/>
    <n v="28.64"/>
    <n v="9"/>
    <n v="54.9"/>
    <n v="14"/>
    <n v="75.444999999999993"/>
    <n v="5"/>
    <n v="31.53"/>
    <n v="5"/>
    <n v="31.41"/>
    <n v="0"/>
    <n v="0"/>
    <n v="647"/>
    <n v="2445.2559999999999"/>
  </r>
  <r>
    <s v="6038"/>
    <x v="1118"/>
    <n v="3942.4690000000001"/>
    <n v="8"/>
    <n v="45.77"/>
    <n v="16"/>
    <n v="83.86"/>
    <n v="24"/>
    <n v="104.265"/>
    <n v="28"/>
    <n v="108.075"/>
    <n v="17"/>
    <n v="76.635000000000005"/>
    <n v="14"/>
    <n v="73.015000000000001"/>
    <n v="28"/>
    <n v="108.895"/>
    <n v="24"/>
    <n v="114.505"/>
    <n v="18"/>
    <n v="88.915000000000006"/>
    <n v="23"/>
    <n v="123.09"/>
    <n v="23"/>
    <n v="114.205"/>
    <n v="15"/>
    <n v="79.290000000000006"/>
    <n v="11"/>
    <n v="57.774999999999999"/>
    <n v="18"/>
    <n v="81.215000000000003"/>
    <n v="24"/>
    <n v="116.815"/>
    <n v="31"/>
    <n v="130.41999999999999"/>
    <n v="14"/>
    <n v="94.305000000000007"/>
    <n v="20"/>
    <n v="108.36"/>
    <n v="16"/>
    <n v="89.094999999999999"/>
    <n v="29"/>
    <n v="140.23500000000001"/>
    <n v="17"/>
    <n v="102.58499999999999"/>
    <n v="19"/>
    <n v="209.20500000000001"/>
    <n v="3"/>
    <n v="18.8"/>
    <n v="1637"/>
    <n v="6211.799"/>
  </r>
  <r>
    <s v="6041"/>
    <x v="117"/>
    <n v="1433.72"/>
    <n v="2"/>
    <n v="7.56"/>
    <n v="1"/>
    <n v="6.48"/>
    <n v="2"/>
    <n v="11.16"/>
    <n v="2"/>
    <n v="12.055"/>
    <n v="3"/>
    <n v="14.885"/>
    <n v="2"/>
    <n v="12.255000000000001"/>
    <n v="0"/>
    <n v="0"/>
    <n v="2"/>
    <n v="9.14"/>
    <n v="3"/>
    <n v="14.574999999999999"/>
    <n v="5"/>
    <n v="27.815000000000001"/>
    <n v="6"/>
    <n v="29.22"/>
    <n v="1"/>
    <n v="6.05"/>
    <n v="1"/>
    <n v="6.6"/>
    <n v="4"/>
    <n v="25.94"/>
    <n v="1"/>
    <n v="6.51"/>
    <n v="1"/>
    <n v="6.6"/>
    <n v="7"/>
    <n v="44.44"/>
    <n v="2"/>
    <n v="10.5"/>
    <n v="3"/>
    <n v="19.670000000000002"/>
    <n v="3"/>
    <n v="16.98"/>
    <n v="2"/>
    <n v="12.885"/>
    <n v="1"/>
    <n v="6.6"/>
    <n v="0"/>
    <n v="0"/>
    <n v="419"/>
    <n v="1741.64"/>
  </r>
  <r>
    <s v="6042"/>
    <x v="663"/>
    <n v="59.22"/>
    <n v="1"/>
    <n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3"/>
    <n v="17.114999999999998"/>
    <n v="0"/>
    <n v="0"/>
    <n v="0"/>
    <n v="0"/>
    <n v="25"/>
    <n v="84.015000000000001"/>
  </r>
  <r>
    <s v="6043"/>
    <x v="35"/>
    <n v="124"/>
    <n v="0"/>
    <n v="0"/>
    <n v="0"/>
    <n v="0"/>
    <n v="0"/>
    <n v="0"/>
    <n v="0"/>
    <n v="0"/>
    <n v="1"/>
    <n v="3.85"/>
    <n v="0"/>
    <n v="0"/>
    <n v="0"/>
    <n v="0"/>
    <n v="0"/>
    <n v="0"/>
    <n v="0"/>
    <n v="0"/>
    <n v="0"/>
    <n v="0"/>
    <n v="1"/>
    <n v="6.08"/>
    <n v="0"/>
    <n v="0"/>
    <n v="0"/>
    <n v="0"/>
    <n v="0"/>
    <n v="0"/>
    <n v="4"/>
    <n v="26.43"/>
    <n v="2"/>
    <n v="13.23"/>
    <n v="1"/>
    <n v="6.6150000000000002"/>
    <n v="0"/>
    <n v="0"/>
    <n v="1"/>
    <n v="6.6"/>
    <n v="0"/>
    <n v="0"/>
    <n v="0"/>
    <n v="0"/>
    <n v="1"/>
    <n v="6.6"/>
    <n v="0"/>
    <n v="0"/>
    <n v="58"/>
    <n v="193.405"/>
  </r>
  <r>
    <s v="6044"/>
    <x v="318"/>
    <n v="844.70799999999997"/>
    <n v="1"/>
    <n v="6.6"/>
    <n v="1"/>
    <n v="3.6"/>
    <n v="0"/>
    <n v="0"/>
    <n v="0"/>
    <n v="0"/>
    <n v="1"/>
    <n v="2.16"/>
    <n v="1"/>
    <n v="3.24"/>
    <n v="1"/>
    <n v="3"/>
    <n v="1"/>
    <n v="6.1"/>
    <n v="3"/>
    <n v="16.22"/>
    <n v="0"/>
    <n v="0"/>
    <n v="4"/>
    <n v="25.364999999999998"/>
    <n v="3"/>
    <n v="15.7"/>
    <n v="3"/>
    <n v="13.53"/>
    <n v="2"/>
    <n v="13.154999999999999"/>
    <n v="2"/>
    <n v="8.875"/>
    <n v="3"/>
    <n v="15.95"/>
    <n v="1"/>
    <n v="6.6150000000000002"/>
    <n v="1"/>
    <n v="3.78"/>
    <n v="0"/>
    <n v="0"/>
    <n v="1"/>
    <n v="6.46"/>
    <n v="1"/>
    <n v="6.6"/>
    <n v="2"/>
    <n v="13.2"/>
    <n v="0"/>
    <n v="0"/>
    <n v="288"/>
    <n v="1014.8579999999999"/>
  </r>
  <r>
    <s v="6050"/>
    <x v="1119"/>
    <n v="3370.6990000000001"/>
    <n v="10"/>
    <n v="70.784999999999997"/>
    <n v="7"/>
    <n v="32.04"/>
    <n v="10"/>
    <n v="72.346000000000004"/>
    <n v="10"/>
    <n v="57.625"/>
    <n v="9"/>
    <n v="53.45"/>
    <n v="10"/>
    <n v="64.784999999999997"/>
    <n v="13"/>
    <n v="75.204999999999998"/>
    <n v="6"/>
    <n v="35.619999999999997"/>
    <n v="17"/>
    <n v="88.414000000000001"/>
    <n v="20"/>
    <n v="126.913"/>
    <n v="21"/>
    <n v="125.43"/>
    <n v="20"/>
    <n v="122.495"/>
    <n v="8"/>
    <n v="52.22"/>
    <n v="10"/>
    <n v="56.82"/>
    <n v="6"/>
    <n v="38.255000000000003"/>
    <n v="4"/>
    <n v="26.414999999999999"/>
    <n v="10"/>
    <n v="71.12"/>
    <n v="7"/>
    <n v="78.894999999999996"/>
    <n v="14"/>
    <n v="111.825"/>
    <n v="10"/>
    <n v="62.414999999999999"/>
    <n v="10"/>
    <n v="54.85"/>
    <n v="8"/>
    <n v="56.31"/>
    <n v="4"/>
    <n v="20.52"/>
    <n v="1143"/>
    <n v="4925.4520000000002"/>
  </r>
  <r>
    <s v="6051"/>
    <x v="1120"/>
    <n v="1650.0239999999999"/>
    <n v="6"/>
    <n v="47.82"/>
    <n v="3"/>
    <n v="14.35"/>
    <n v="4"/>
    <n v="30.76"/>
    <n v="2"/>
    <n v="11.98"/>
    <n v="3"/>
    <n v="15.07"/>
    <n v="4"/>
    <n v="42.67"/>
    <n v="7"/>
    <n v="39.965000000000003"/>
    <n v="4"/>
    <n v="15.914999999999999"/>
    <n v="8"/>
    <n v="44.01"/>
    <n v="3"/>
    <n v="14.76"/>
    <n v="4"/>
    <n v="21.96"/>
    <n v="4"/>
    <n v="20.805"/>
    <n v="5"/>
    <n v="31.105"/>
    <n v="6"/>
    <n v="27.21"/>
    <n v="2"/>
    <n v="10.32"/>
    <n v="8"/>
    <n v="40.82"/>
    <n v="6"/>
    <n v="71.650000000000006"/>
    <n v="6"/>
    <n v="31.24"/>
    <n v="4"/>
    <n v="22.65"/>
    <n v="5"/>
    <n v="26.7"/>
    <n v="8"/>
    <n v="50.085000000000001"/>
    <n v="7"/>
    <n v="45.284999999999997"/>
    <n v="8"/>
    <n v="49.454999999999998"/>
    <n v="674"/>
    <n v="2376.6089999999999"/>
  </r>
  <r>
    <s v="6052"/>
    <x v="1121"/>
    <n v="2490.5749999999998"/>
    <n v="5"/>
    <n v="20.170000000000002"/>
    <n v="8"/>
    <n v="43.484999999999999"/>
    <n v="4"/>
    <n v="26.995000000000001"/>
    <n v="6"/>
    <n v="31.225000000000001"/>
    <n v="9"/>
    <n v="46.51"/>
    <n v="6"/>
    <n v="36.479999999999997"/>
    <n v="8"/>
    <n v="78.45"/>
    <n v="15"/>
    <n v="75.025000000000006"/>
    <n v="9"/>
    <n v="48.23"/>
    <n v="17"/>
    <n v="102.76"/>
    <n v="11"/>
    <n v="69.284999999999997"/>
    <n v="10"/>
    <n v="75.709999999999994"/>
    <n v="14"/>
    <n v="68.911000000000001"/>
    <n v="7"/>
    <n v="36.6"/>
    <n v="10"/>
    <n v="53.384999999999998"/>
    <n v="13"/>
    <n v="57.26"/>
    <n v="7"/>
    <n v="43.244999999999997"/>
    <n v="5"/>
    <n v="31.605"/>
    <n v="5"/>
    <n v="30.11"/>
    <n v="8"/>
    <n v="50.344999999999999"/>
    <n v="28"/>
    <n v="160.315"/>
    <n v="12"/>
    <n v="63.43"/>
    <n v="1"/>
    <n v="6.6"/>
    <n v="967"/>
    <n v="3746.7060000000001"/>
  </r>
  <r>
    <s v="6053"/>
    <x v="1122"/>
    <n v="4529.8209999999999"/>
    <n v="5"/>
    <n v="25.625"/>
    <n v="8"/>
    <n v="186.7"/>
    <n v="6"/>
    <n v="41.12"/>
    <n v="16"/>
    <n v="120.13500000000001"/>
    <n v="20"/>
    <n v="87.37"/>
    <n v="15"/>
    <n v="67.674999999999997"/>
    <n v="14"/>
    <n v="79.415000000000006"/>
    <n v="11"/>
    <n v="50.2"/>
    <n v="20"/>
    <n v="111.83"/>
    <n v="10"/>
    <n v="148.822"/>
    <n v="24"/>
    <n v="120.765"/>
    <n v="18"/>
    <n v="119.197"/>
    <n v="9"/>
    <n v="44.27"/>
    <n v="9"/>
    <n v="89.625"/>
    <n v="11"/>
    <n v="71.790000000000006"/>
    <n v="24"/>
    <n v="158.14500000000001"/>
    <n v="15"/>
    <n v="97.78"/>
    <n v="11"/>
    <n v="137.19999999999999"/>
    <n v="7"/>
    <n v="44.23"/>
    <n v="24"/>
    <n v="148.745"/>
    <n v="15"/>
    <n v="98.33"/>
    <n v="14"/>
    <n v="81.540000000000006"/>
    <n v="2"/>
    <n v="12.225"/>
    <n v="1578"/>
    <n v="6672.5550000000003"/>
  </r>
  <r>
    <s v="6054"/>
    <x v="1123"/>
    <n v="6896.9110000000001"/>
    <n v="14"/>
    <n v="70.905000000000001"/>
    <n v="20"/>
    <n v="110.41"/>
    <n v="15"/>
    <n v="79.45"/>
    <n v="24"/>
    <n v="113.785"/>
    <n v="16"/>
    <n v="82.79"/>
    <n v="16"/>
    <n v="89.72"/>
    <n v="20"/>
    <n v="116.07"/>
    <n v="23"/>
    <n v="115.815"/>
    <n v="16"/>
    <n v="92.92"/>
    <n v="21"/>
    <n v="195.875"/>
    <n v="40"/>
    <n v="208.035"/>
    <n v="14"/>
    <n v="83.39"/>
    <n v="20"/>
    <n v="107.6"/>
    <n v="16"/>
    <n v="92.204999999999998"/>
    <n v="20"/>
    <n v="138.4"/>
    <n v="25"/>
    <n v="117.645"/>
    <n v="14"/>
    <n v="87.605000000000004"/>
    <n v="16"/>
    <n v="99.844999999999999"/>
    <n v="14"/>
    <n v="76.319999999999993"/>
    <n v="24"/>
    <n v="236.97499999999999"/>
    <n v="14"/>
    <n v="81.97"/>
    <n v="19"/>
    <n v="150.30000000000001"/>
    <n v="10"/>
    <n v="64.27"/>
    <n v="2459"/>
    <n v="9509.2109999999993"/>
  </r>
  <r>
    <s v="6055"/>
    <x v="1124"/>
    <n v="10298.734"/>
    <n v="50"/>
    <n v="288.68900000000002"/>
    <n v="57"/>
    <n v="498.03500000000003"/>
    <n v="50"/>
    <n v="378.72500000000002"/>
    <n v="86"/>
    <n v="478.46"/>
    <n v="57"/>
    <n v="320.65499999999997"/>
    <n v="52"/>
    <n v="312.96899999999999"/>
    <n v="59"/>
    <n v="344.30500000000001"/>
    <n v="90"/>
    <n v="493.145000000001"/>
    <n v="60"/>
    <n v="353.34500000000003"/>
    <n v="71"/>
    <n v="420.2"/>
    <n v="99"/>
    <n v="623.94500000000005"/>
    <n v="61"/>
    <n v="351.14"/>
    <n v="55"/>
    <n v="318.80500000000001"/>
    <n v="75"/>
    <n v="463.34500000000003"/>
    <n v="79"/>
    <n v="464.76"/>
    <n v="69"/>
    <n v="424.06700000000001"/>
    <n v="66"/>
    <n v="519.78"/>
    <n v="50"/>
    <n v="396.96499999999997"/>
    <n v="66"/>
    <n v="396.255"/>
    <n v="69"/>
    <n v="433.84"/>
    <n v="58"/>
    <n v="329.28"/>
    <n v="60"/>
    <n v="376.125"/>
    <n v="23"/>
    <n v="142.07"/>
    <n v="3992"/>
    <n v="19427.638999999999"/>
  </r>
  <r>
    <s v="6056"/>
    <x v="1125"/>
    <n v="14552.036"/>
    <n v="37"/>
    <n v="224.285"/>
    <n v="39"/>
    <n v="242.87"/>
    <n v="25"/>
    <n v="152.685"/>
    <n v="43"/>
    <n v="216.66499999999999"/>
    <n v="59"/>
    <n v="287.36"/>
    <n v="28"/>
    <n v="193.185"/>
    <n v="39"/>
    <n v="247.09"/>
    <n v="49"/>
    <n v="300.34500000000003"/>
    <n v="27"/>
    <n v="169.58"/>
    <n v="52"/>
    <n v="302"/>
    <n v="61"/>
    <n v="426.41"/>
    <n v="49"/>
    <n v="329.85500000000002"/>
    <n v="48"/>
    <n v="303.63"/>
    <n v="56"/>
    <n v="279.57499999999999"/>
    <n v="48"/>
    <n v="404.15499999999997"/>
    <n v="49"/>
    <n v="365.57"/>
    <n v="51"/>
    <n v="345.5"/>
    <n v="40"/>
    <n v="222.61"/>
    <n v="55"/>
    <n v="442.40499999999997"/>
    <n v="61"/>
    <n v="435.79700000000003"/>
    <n v="50"/>
    <n v="323.85500000000002"/>
    <n v="60"/>
    <n v="1006.33"/>
    <n v="19"/>
    <n v="163.595"/>
    <n v="5375"/>
    <n v="21937.387999999999"/>
  </r>
  <r>
    <s v="6057"/>
    <x v="1126"/>
    <n v="6274.1210000000001"/>
    <n v="13"/>
    <n v="97.73"/>
    <n v="16"/>
    <n v="92.575000000000003"/>
    <n v="19"/>
    <n v="112.99"/>
    <n v="7"/>
    <n v="36.14"/>
    <n v="38"/>
    <n v="185.79499999999999"/>
    <n v="16"/>
    <n v="85.5"/>
    <n v="10"/>
    <n v="60.265000000000001"/>
    <n v="19"/>
    <n v="155.875"/>
    <n v="27"/>
    <n v="115.89"/>
    <n v="16"/>
    <n v="80.13"/>
    <n v="27"/>
    <n v="164.90700000000001"/>
    <n v="26"/>
    <n v="158.315"/>
    <n v="24"/>
    <n v="124.16500000000001"/>
    <n v="18"/>
    <n v="106.395"/>
    <n v="13"/>
    <n v="84.08"/>
    <n v="24"/>
    <n v="145.495"/>
    <n v="14"/>
    <n v="89.015000000000001"/>
    <n v="12"/>
    <n v="175.73"/>
    <n v="31"/>
    <n v="201.35499999999999"/>
    <n v="15"/>
    <n v="103.205"/>
    <n v="21"/>
    <n v="125.8"/>
    <n v="12"/>
    <n v="79.23"/>
    <n v="3"/>
    <n v="19.829999999999998"/>
    <n v="2547"/>
    <n v="8874.5329999999994"/>
  </r>
  <r>
    <s v="6058"/>
    <x v="1127"/>
    <n v="5188.72"/>
    <n v="19"/>
    <n v="107.675"/>
    <n v="20"/>
    <n v="109.87"/>
    <n v="10"/>
    <n v="57.274999999999999"/>
    <n v="17"/>
    <n v="90.97"/>
    <n v="36"/>
    <n v="266.40199999999999"/>
    <n v="16"/>
    <n v="67.34"/>
    <n v="24"/>
    <n v="125.145"/>
    <n v="14"/>
    <n v="82.12"/>
    <n v="23"/>
    <n v="138.58000000000001"/>
    <n v="16"/>
    <n v="87.525000000000006"/>
    <n v="14"/>
    <n v="77.12"/>
    <n v="25"/>
    <n v="119.065"/>
    <n v="22"/>
    <n v="114.38500000000001"/>
    <n v="10"/>
    <n v="150.31"/>
    <n v="13"/>
    <n v="77.084999999999994"/>
    <n v="20"/>
    <n v="87.754999999999995"/>
    <n v="10"/>
    <n v="62.924999999999997"/>
    <n v="26"/>
    <n v="146.97999999999999"/>
    <n v="23"/>
    <n v="127.455"/>
    <n v="15"/>
    <n v="117.42"/>
    <n v="16"/>
    <n v="99.76"/>
    <n v="26"/>
    <n v="164.78"/>
    <n v="7"/>
    <n v="42.704999999999998"/>
    <n v="2124"/>
    <n v="7709.3670000000002"/>
  </r>
  <r>
    <s v="6059"/>
    <x v="920"/>
    <n v="6081.7979999999998"/>
    <n v="26"/>
    <n v="141.97499999999999"/>
    <n v="19"/>
    <n v="95.52"/>
    <n v="17"/>
    <n v="94.111999999999995"/>
    <n v="23"/>
    <n v="117.25"/>
    <n v="19"/>
    <n v="102.89"/>
    <n v="10"/>
    <n v="56.74"/>
    <n v="27"/>
    <n v="143.55500000000001"/>
    <n v="19"/>
    <n v="106.209"/>
    <n v="17"/>
    <n v="102.745"/>
    <n v="19"/>
    <n v="133.965"/>
    <n v="28"/>
    <n v="160.715"/>
    <n v="33"/>
    <n v="196.22499999999999"/>
    <n v="23"/>
    <n v="129.05000000000001"/>
    <n v="19"/>
    <n v="116.375"/>
    <n v="30"/>
    <n v="183.47499999999999"/>
    <n v="15"/>
    <n v="123.03"/>
    <n v="23"/>
    <n v="134.56"/>
    <n v="10"/>
    <n v="63.71"/>
    <n v="12"/>
    <n v="72.17"/>
    <n v="15"/>
    <n v="91.724999999999994"/>
    <n v="16"/>
    <n v="101.05"/>
    <n v="36"/>
    <n v="234.20500000000001"/>
    <n v="5"/>
    <n v="32.450000000000003"/>
    <n v="2432"/>
    <n v="8815.4989999999998"/>
  </r>
  <r>
    <s v="6060"/>
    <x v="1128"/>
    <n v="3385.0039999999999"/>
    <n v="21"/>
    <n v="97.59"/>
    <n v="12"/>
    <n v="65.84"/>
    <n v="7"/>
    <n v="38.125"/>
    <n v="17"/>
    <n v="84.26"/>
    <n v="13"/>
    <n v="87.525000000000006"/>
    <n v="9"/>
    <n v="41.984999999999999"/>
    <n v="6"/>
    <n v="31.335000000000001"/>
    <n v="14"/>
    <n v="75.209999999999994"/>
    <n v="12"/>
    <n v="66.138999999999996"/>
    <n v="13"/>
    <n v="69.704999999999998"/>
    <n v="12"/>
    <n v="62.89"/>
    <n v="17"/>
    <n v="184.94499999999999"/>
    <n v="14"/>
    <n v="72.415000000000006"/>
    <n v="22"/>
    <n v="118.93"/>
    <n v="13"/>
    <n v="72.584999999999994"/>
    <n v="14"/>
    <n v="63.204999999999998"/>
    <n v="14"/>
    <n v="83.375"/>
    <n v="12"/>
    <n v="75.885000000000005"/>
    <n v="16"/>
    <n v="91.21"/>
    <n v="15"/>
    <n v="90"/>
    <n v="12"/>
    <n v="81.569999999999993"/>
    <n v="9"/>
    <n v="42.29"/>
    <n v="6"/>
    <n v="33.814999999999998"/>
    <n v="1429"/>
    <n v="5115.8329999999996"/>
  </r>
  <r>
    <s v="6061"/>
    <x v="1129"/>
    <n v="5363.1859999999997"/>
    <n v="15"/>
    <n v="60.4"/>
    <n v="20"/>
    <n v="91.3"/>
    <n v="23"/>
    <n v="122.38"/>
    <n v="15"/>
    <n v="64.61"/>
    <n v="21"/>
    <n v="93.52"/>
    <n v="12"/>
    <n v="67.63"/>
    <n v="12"/>
    <n v="66.22"/>
    <n v="27"/>
    <n v="131.04499999999999"/>
    <n v="17"/>
    <n v="91.875"/>
    <n v="22"/>
    <n v="126.235"/>
    <n v="23"/>
    <n v="128.39500000000001"/>
    <n v="20"/>
    <n v="157.65"/>
    <n v="19"/>
    <n v="100.34"/>
    <n v="19"/>
    <n v="106.48"/>
    <n v="17"/>
    <n v="87.75"/>
    <n v="23"/>
    <n v="122.22499999999999"/>
    <n v="16"/>
    <n v="73.034999999999997"/>
    <n v="13"/>
    <n v="124.205"/>
    <n v="27"/>
    <n v="151.43"/>
    <n v="25"/>
    <n v="132.38"/>
    <n v="31"/>
    <n v="156.23500000000001"/>
    <n v="32"/>
    <n v="216.23"/>
    <n v="5"/>
    <n v="30.29"/>
    <n v="2597"/>
    <n v="7865.0460000000003"/>
  </r>
  <r>
    <s v="6062"/>
    <x v="1130"/>
    <n v="8825.1620000000003"/>
    <n v="36"/>
    <n v="185.44"/>
    <n v="29"/>
    <n v="154.16999999999999"/>
    <n v="24"/>
    <n v="144.19999999999999"/>
    <n v="31"/>
    <n v="224.46"/>
    <n v="26"/>
    <n v="171.14"/>
    <n v="16"/>
    <n v="91.47"/>
    <n v="26"/>
    <n v="145.07499999999999"/>
    <n v="17"/>
    <n v="112.075"/>
    <n v="21"/>
    <n v="159.36500000000001"/>
    <n v="35"/>
    <n v="230.12"/>
    <n v="27"/>
    <n v="170.08"/>
    <n v="32"/>
    <n v="199.75"/>
    <n v="30"/>
    <n v="184.84"/>
    <n v="35"/>
    <n v="211.852"/>
    <n v="28"/>
    <n v="181.37"/>
    <n v="31"/>
    <n v="211.375"/>
    <n v="32"/>
    <n v="187.62"/>
    <n v="18"/>
    <n v="107.89"/>
    <n v="31"/>
    <n v="206.55"/>
    <n v="28"/>
    <n v="201.6"/>
    <n v="51"/>
    <n v="269.14499999999998"/>
    <n v="35"/>
    <n v="213.78"/>
    <n v="12"/>
    <n v="109.62"/>
    <n v="3558"/>
    <n v="12898.148999999999"/>
  </r>
  <r>
    <s v="6063"/>
    <x v="1131"/>
    <n v="4429.0510000000004"/>
    <n v="14"/>
    <n v="71.355000000000004"/>
    <n v="8"/>
    <n v="43.73"/>
    <n v="20"/>
    <n v="104.96"/>
    <n v="26"/>
    <n v="117.125"/>
    <n v="15"/>
    <n v="83.885000000000005"/>
    <n v="10"/>
    <n v="53.83"/>
    <n v="23"/>
    <n v="122.83499999999999"/>
    <n v="26"/>
    <n v="143.63499999999999"/>
    <n v="16"/>
    <n v="90.635000000000005"/>
    <n v="15"/>
    <n v="81.069999999999993"/>
    <n v="34"/>
    <n v="167.60499999999999"/>
    <n v="14"/>
    <n v="98.995000000000005"/>
    <n v="10"/>
    <n v="55.375"/>
    <n v="18"/>
    <n v="98.284999999999997"/>
    <n v="28"/>
    <n v="148.755"/>
    <n v="22"/>
    <n v="126.88"/>
    <n v="17"/>
    <n v="105.205"/>
    <n v="22"/>
    <n v="119.69499999999999"/>
    <n v="26"/>
    <n v="152.48500000000001"/>
    <n v="25"/>
    <n v="146.65"/>
    <n v="23"/>
    <n v="128.56"/>
    <n v="10"/>
    <n v="57.4"/>
    <n v="2"/>
    <n v="13.2"/>
    <n v="2016"/>
    <n v="6761.201"/>
  </r>
  <r>
    <s v="6064"/>
    <x v="1132"/>
    <n v="8023.335"/>
    <n v="24"/>
    <n v="129.30000000000001"/>
    <n v="21"/>
    <n v="136.05500000000001"/>
    <n v="33"/>
    <n v="141.995"/>
    <n v="17"/>
    <n v="95.42"/>
    <n v="20"/>
    <n v="110.215"/>
    <n v="27"/>
    <n v="154.19999999999999"/>
    <n v="43"/>
    <n v="205.31"/>
    <n v="24"/>
    <n v="136.04499999999999"/>
    <n v="17"/>
    <n v="92.18"/>
    <n v="34"/>
    <n v="165.08500000000001"/>
    <n v="35"/>
    <n v="204.48"/>
    <n v="14"/>
    <n v="87.424999999999997"/>
    <n v="17"/>
    <n v="97.034999999999997"/>
    <n v="33"/>
    <n v="172.755"/>
    <n v="30"/>
    <n v="157.86500000000001"/>
    <n v="28"/>
    <n v="142.19"/>
    <n v="36"/>
    <n v="203.215"/>
    <n v="28"/>
    <n v="166.42699999999999"/>
    <n v="54"/>
    <n v="277.92"/>
    <n v="20"/>
    <n v="115.12"/>
    <n v="31"/>
    <n v="193.245"/>
    <n v="35"/>
    <n v="211.12"/>
    <n v="11"/>
    <n v="69.745000000000005"/>
    <n v="3593"/>
    <n v="11487.682000000001"/>
  </r>
  <r>
    <s v="6065"/>
    <x v="1133"/>
    <n v="30369.169000000002"/>
    <n v="87"/>
    <n v="488.495"/>
    <n v="95"/>
    <n v="695.625"/>
    <n v="124"/>
    <n v="859.54000000000099"/>
    <n v="86"/>
    <n v="727.84299999999996"/>
    <n v="79"/>
    <n v="496.05"/>
    <n v="100"/>
    <n v="622.04499999999996"/>
    <n v="113"/>
    <n v="659.13499999999999"/>
    <n v="93"/>
    <n v="647.33000000000095"/>
    <n v="74"/>
    <n v="558.43499999999995"/>
    <n v="150"/>
    <n v="837.255"/>
    <n v="133"/>
    <n v="1108.56"/>
    <n v="88"/>
    <n v="875.10299999999995"/>
    <n v="87"/>
    <n v="622.596"/>
    <n v="139"/>
    <n v="755.94500000000096"/>
    <n v="114"/>
    <n v="679.19000000000096"/>
    <n v="78"/>
    <n v="521.70000000000005"/>
    <n v="94"/>
    <n v="590.22000000000105"/>
    <n v="77"/>
    <n v="515.72"/>
    <n v="116"/>
    <n v="893.54499999999996"/>
    <n v="112"/>
    <n v="720.75500000000102"/>
    <n v="85"/>
    <n v="567.21"/>
    <n v="98"/>
    <n v="661.93"/>
    <n v="24"/>
    <n v="150.56"/>
    <n v="10529"/>
    <n v="45623.955999999998"/>
  </r>
  <r>
    <s v="6066"/>
    <x v="1134"/>
    <n v="6352.9759999999997"/>
    <n v="19"/>
    <n v="106.48"/>
    <n v="11"/>
    <n v="55.935000000000002"/>
    <n v="15"/>
    <n v="82.86"/>
    <n v="13"/>
    <n v="71.135000000000005"/>
    <n v="12"/>
    <n v="66.89"/>
    <n v="11"/>
    <n v="94.46"/>
    <n v="17"/>
    <n v="93.27"/>
    <n v="12"/>
    <n v="65.484999999999999"/>
    <n v="22"/>
    <n v="129.15899999999999"/>
    <n v="22"/>
    <n v="129.07"/>
    <n v="34"/>
    <n v="154.96"/>
    <n v="31"/>
    <n v="206.05500000000001"/>
    <n v="15"/>
    <n v="98.74"/>
    <n v="13"/>
    <n v="79.215000000000003"/>
    <n v="11"/>
    <n v="64.605000000000004"/>
    <n v="35"/>
    <n v="173.04499999999999"/>
    <n v="24"/>
    <n v="150.84"/>
    <n v="17"/>
    <n v="106.065"/>
    <n v="20"/>
    <n v="118.72499999999999"/>
    <n v="21"/>
    <n v="132.91999999999999"/>
    <n v="61"/>
    <n v="317.79500000000002"/>
    <n v="18"/>
    <n v="107.08"/>
    <n v="7"/>
    <n v="45.54"/>
    <n v="2617"/>
    <n v="9003.3050000000003"/>
  </r>
  <r>
    <s v="6067"/>
    <x v="1"/>
    <n v="9.7200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.7200000000000006"/>
  </r>
  <r>
    <s v="6068"/>
    <x v="5"/>
    <n v="92.68"/>
    <n v="1"/>
    <n v="15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7050000000000001"/>
    <n v="0"/>
    <n v="0"/>
    <n v="0"/>
    <n v="0"/>
    <n v="0"/>
    <n v="0"/>
    <n v="0"/>
    <n v="0"/>
    <n v="0"/>
    <n v="0"/>
    <n v="0"/>
    <n v="0"/>
    <n v="0"/>
    <n v="0"/>
    <n v="1"/>
    <n v="19.844999999999999"/>
    <n v="0"/>
    <n v="0"/>
    <n v="15"/>
    <n v="131.35"/>
  </r>
  <r>
    <s v="6069"/>
    <x v="1135"/>
    <n v="17820.302"/>
    <n v="38"/>
    <n v="300.66000000000003"/>
    <n v="58"/>
    <n v="323.96499999999997"/>
    <n v="103"/>
    <n v="516.15300000000002"/>
    <n v="70"/>
    <n v="361.76499999999999"/>
    <n v="41"/>
    <n v="243.505"/>
    <n v="36"/>
    <n v="232.11"/>
    <n v="98"/>
    <n v="569.04499999999996"/>
    <n v="121"/>
    <n v="654.02700000000095"/>
    <n v="54"/>
    <n v="312.30500000000001"/>
    <n v="60"/>
    <n v="374.42700000000002"/>
    <n v="85"/>
    <n v="445.04"/>
    <n v="62"/>
    <n v="366.66"/>
    <n v="40"/>
    <n v="244.94"/>
    <n v="76"/>
    <n v="506.435"/>
    <n v="125"/>
    <n v="652.59500000000003"/>
    <n v="70"/>
    <n v="428.88499999999999"/>
    <n v="64"/>
    <n v="406.125"/>
    <n v="69"/>
    <n v="421.7"/>
    <n v="76"/>
    <n v="469.71499999999997"/>
    <n v="122"/>
    <n v="668.94"/>
    <n v="90"/>
    <n v="523.54499999999996"/>
    <n v="69"/>
    <n v="442.40499999999997"/>
    <n v="16"/>
    <n v="103.41500000000001"/>
    <n v="6740"/>
    <n v="27388.664000000001"/>
  </r>
  <r>
    <s v="6070"/>
    <x v="288"/>
    <n v="1378.703"/>
    <n v="7"/>
    <n v="39.865000000000002"/>
    <n v="5"/>
    <n v="27.9"/>
    <n v="3"/>
    <n v="18.28"/>
    <n v="7"/>
    <n v="27.67"/>
    <n v="4"/>
    <n v="22.43"/>
    <n v="3"/>
    <n v="27.824999999999999"/>
    <n v="3"/>
    <n v="18.54"/>
    <n v="2"/>
    <n v="10.039999999999999"/>
    <n v="2"/>
    <n v="13.045"/>
    <n v="6"/>
    <n v="39.055"/>
    <n v="6"/>
    <n v="35.85"/>
    <n v="4"/>
    <n v="21.385000000000002"/>
    <n v="3"/>
    <n v="33.15"/>
    <n v="5"/>
    <n v="22"/>
    <n v="1"/>
    <n v="6.62"/>
    <n v="4"/>
    <n v="26.1"/>
    <n v="7"/>
    <n v="36.914999999999999"/>
    <n v="1"/>
    <n v="6.6"/>
    <n v="3"/>
    <n v="18.824999999999999"/>
    <n v="3"/>
    <n v="16.795000000000002"/>
    <n v="5"/>
    <n v="27.48"/>
    <n v="1"/>
    <n v="6.4"/>
    <n v="2"/>
    <n v="13.215"/>
    <n v="546"/>
    <n v="1894.6880000000001"/>
  </r>
  <r>
    <s v="6071"/>
    <x v="963"/>
    <n v="1405.298"/>
    <n v="3"/>
    <n v="19.62"/>
    <n v="3"/>
    <n v="16.96"/>
    <n v="3"/>
    <n v="16.28"/>
    <n v="2"/>
    <n v="10.09"/>
    <n v="2"/>
    <n v="10.33"/>
    <n v="3"/>
    <n v="16.940000000000001"/>
    <n v="0"/>
    <n v="0"/>
    <n v="3"/>
    <n v="16.864999999999998"/>
    <n v="3"/>
    <n v="26.01"/>
    <n v="7"/>
    <n v="39.685000000000002"/>
    <n v="3"/>
    <n v="19.8"/>
    <n v="4"/>
    <n v="119.515"/>
    <n v="6"/>
    <n v="38.909999999999997"/>
    <n v="4"/>
    <n v="26.385000000000002"/>
    <n v="6"/>
    <n v="38.229999999999997"/>
    <n v="2"/>
    <n v="10.62"/>
    <n v="2"/>
    <n v="11.885"/>
    <n v="3"/>
    <n v="18.7"/>
    <n v="0"/>
    <n v="0"/>
    <n v="1"/>
    <n v="6.6150000000000002"/>
    <n v="6"/>
    <n v="41.994999999999997"/>
    <n v="4"/>
    <n v="26.46"/>
    <n v="1"/>
    <n v="6.6"/>
    <n v="513"/>
    <n v="1943.7929999999999"/>
  </r>
  <r>
    <s v="6072"/>
    <x v="297"/>
    <n v="363.13299999999998"/>
    <n v="1"/>
    <n v="6.48"/>
    <n v="0"/>
    <n v="0"/>
    <n v="1"/>
    <n v="6.6"/>
    <n v="1"/>
    <n v="6.6"/>
    <n v="1"/>
    <n v="4.95"/>
    <n v="1"/>
    <n v="6.4050000000000002"/>
    <n v="3"/>
    <n v="18.645"/>
    <n v="1"/>
    <n v="1.375"/>
    <n v="1"/>
    <n v="6.6"/>
    <n v="1"/>
    <n v="12"/>
    <n v="1"/>
    <n v="16.5"/>
    <n v="1"/>
    <n v="6.6"/>
    <n v="0"/>
    <n v="0"/>
    <n v="0"/>
    <n v="0"/>
    <n v="4"/>
    <n v="25.49"/>
    <n v="0"/>
    <n v="0"/>
    <n v="1"/>
    <n v="6.6150000000000002"/>
    <n v="0"/>
    <n v="0"/>
    <n v="2"/>
    <n v="13.215"/>
    <n v="2"/>
    <n v="13.015000000000001"/>
    <n v="2"/>
    <n v="12.914999999999999"/>
    <n v="0"/>
    <n v="0"/>
    <n v="0"/>
    <n v="0"/>
    <n v="153"/>
    <n v="527.13800000000003"/>
  </r>
  <r>
    <s v="6073"/>
    <x v="1136"/>
    <n v="1623.454"/>
    <n v="2"/>
    <n v="12.65"/>
    <n v="5"/>
    <n v="30.79"/>
    <n v="2"/>
    <n v="13.2"/>
    <n v="1"/>
    <n v="6.6"/>
    <n v="4"/>
    <n v="30.56"/>
    <n v="5"/>
    <n v="33.115000000000002"/>
    <n v="4"/>
    <n v="25.14"/>
    <n v="5"/>
    <n v="32.134999999999998"/>
    <n v="5"/>
    <n v="29.71"/>
    <n v="4"/>
    <n v="43.1"/>
    <n v="2"/>
    <n v="18.149999999999999"/>
    <n v="4"/>
    <n v="24.38"/>
    <n v="2"/>
    <n v="13.154999999999999"/>
    <n v="6"/>
    <n v="39.42"/>
    <n v="11"/>
    <n v="66.790000000000006"/>
    <n v="5"/>
    <n v="28.44"/>
    <n v="2"/>
    <n v="13.17"/>
    <n v="1"/>
    <n v="6.5549999999999997"/>
    <n v="2"/>
    <n v="11.18"/>
    <n v="3"/>
    <n v="18.515000000000001"/>
    <n v="4"/>
    <n v="23.07"/>
    <n v="5"/>
    <n v="39.445"/>
    <n v="3"/>
    <n v="17.399999999999999"/>
    <n v="498"/>
    <n v="2200.1239999999998"/>
  </r>
  <r>
    <s v="6074"/>
    <x v="1085"/>
    <n v="471.34199999999998"/>
    <n v="0"/>
    <n v="0"/>
    <n v="2"/>
    <n v="12.92"/>
    <n v="2"/>
    <n v="10.8"/>
    <n v="1"/>
    <n v="6.49"/>
    <n v="3"/>
    <n v="19.34"/>
    <n v="2"/>
    <n v="13.04"/>
    <n v="0"/>
    <n v="0"/>
    <n v="2"/>
    <n v="12.765000000000001"/>
    <n v="1"/>
    <n v="4.72"/>
    <n v="2"/>
    <n v="15.96"/>
    <n v="1"/>
    <n v="6.05"/>
    <n v="2"/>
    <n v="13.11"/>
    <n v="1"/>
    <n v="2.4750000000000001"/>
    <n v="2"/>
    <n v="9.74"/>
    <n v="3"/>
    <n v="23.024999999999999"/>
    <n v="3"/>
    <n v="13.68"/>
    <n v="1"/>
    <n v="5.67"/>
    <n v="1"/>
    <n v="6.51"/>
    <n v="0"/>
    <n v="0"/>
    <n v="3"/>
    <n v="26.31"/>
    <n v="1"/>
    <n v="6.6"/>
    <n v="2"/>
    <n v="27.015000000000001"/>
    <n v="0"/>
    <n v="0"/>
    <n v="188"/>
    <n v="707.56200000000001"/>
  </r>
  <r>
    <s v="6076"/>
    <x v="1137"/>
    <n v="9198.9529999999995"/>
    <n v="27"/>
    <n v="155.29499999999999"/>
    <n v="25"/>
    <n v="154.125"/>
    <n v="23"/>
    <n v="128.565"/>
    <n v="20"/>
    <n v="150.83000000000001"/>
    <n v="16"/>
    <n v="88.525000000000006"/>
    <n v="24"/>
    <n v="175.07"/>
    <n v="25"/>
    <n v="203.87"/>
    <n v="22"/>
    <n v="139.934"/>
    <n v="22"/>
    <n v="134.82499999999999"/>
    <n v="25"/>
    <n v="151.065"/>
    <n v="29"/>
    <n v="230.77500000000001"/>
    <n v="19"/>
    <n v="118.685"/>
    <n v="32"/>
    <n v="258.29500000000002"/>
    <n v="41"/>
    <n v="265.89999999999998"/>
    <n v="33"/>
    <n v="214.78"/>
    <n v="21"/>
    <n v="126.74"/>
    <n v="29"/>
    <n v="181.42500000000001"/>
    <n v="19"/>
    <n v="126.52"/>
    <n v="26"/>
    <n v="257.97000000000003"/>
    <n v="27"/>
    <n v="169.71"/>
    <n v="29"/>
    <n v="181.375"/>
    <n v="33"/>
    <n v="213.10499999999999"/>
    <n v="6"/>
    <n v="42.814999999999998"/>
    <n v="3351"/>
    <n v="13069.152"/>
  </r>
  <r>
    <s v="6077"/>
    <x v="553"/>
    <n v="822.59"/>
    <n v="2"/>
    <n v="12.65"/>
    <n v="5"/>
    <n v="74.36"/>
    <n v="9"/>
    <n v="48.854999999999997"/>
    <n v="1"/>
    <n v="6.6"/>
    <n v="3"/>
    <n v="19.68"/>
    <n v="3"/>
    <n v="19.754999999999999"/>
    <n v="8"/>
    <n v="39.134999999999998"/>
    <n v="5"/>
    <n v="81.805000000000007"/>
    <n v="1"/>
    <n v="6.6"/>
    <n v="5"/>
    <n v="139.27500000000001"/>
    <n v="3"/>
    <n v="19.815000000000001"/>
    <n v="4"/>
    <n v="26.355"/>
    <n v="2"/>
    <n v="13.2"/>
    <n v="5"/>
    <n v="38.07"/>
    <n v="1"/>
    <n v="6.44"/>
    <n v="1"/>
    <n v="13.23"/>
    <n v="2"/>
    <n v="19.815000000000001"/>
    <n v="2"/>
    <n v="18.315000000000001"/>
    <n v="6"/>
    <n v="33.524000000000001"/>
    <n v="4"/>
    <n v="29.66"/>
    <n v="4"/>
    <n v="16.53"/>
    <n v="15"/>
    <n v="66.52"/>
    <n v="2"/>
    <n v="36.356999999999999"/>
    <n v="213"/>
    <n v="1609.136"/>
  </r>
  <r>
    <s v="6078"/>
    <x v="78"/>
    <n v="663.51400000000001"/>
    <n v="1"/>
    <n v="24.75"/>
    <n v="1"/>
    <n v="33"/>
    <n v="0"/>
    <n v="0"/>
    <n v="1"/>
    <n v="14.85"/>
    <n v="3"/>
    <n v="19.704999999999998"/>
    <n v="1"/>
    <n v="3.3"/>
    <n v="1"/>
    <n v="6.46"/>
    <n v="1"/>
    <n v="6.38"/>
    <n v="1"/>
    <n v="11.76"/>
    <n v="1"/>
    <n v="6.6"/>
    <n v="3"/>
    <n v="22.594999999999999"/>
    <n v="1"/>
    <n v="6.49"/>
    <n v="1"/>
    <n v="6.6"/>
    <n v="4"/>
    <n v="29.73"/>
    <n v="2"/>
    <n v="13.09"/>
    <n v="1"/>
    <n v="6.6"/>
    <n v="1"/>
    <n v="6.05"/>
    <n v="1"/>
    <n v="3.85"/>
    <n v="1"/>
    <n v="10.395"/>
    <n v="1"/>
    <n v="6.6"/>
    <n v="1"/>
    <n v="19.84"/>
    <n v="1"/>
    <n v="6.6"/>
    <n v="2"/>
    <n v="17.100000000000001"/>
    <n v="116"/>
    <n v="945.85900000000004"/>
  </r>
  <r>
    <s v="6079"/>
    <x v="1"/>
    <n v="6.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3.225"/>
  </r>
  <r>
    <s v="6081"/>
    <x v="460"/>
    <n v="2021.0170000000001"/>
    <n v="4"/>
    <n v="18.164999999999999"/>
    <n v="7"/>
    <n v="45.16"/>
    <n v="8"/>
    <n v="44.865000000000002"/>
    <n v="8"/>
    <n v="50.12"/>
    <n v="5"/>
    <n v="31.39"/>
    <n v="4"/>
    <n v="30.63"/>
    <n v="4"/>
    <n v="23.655000000000001"/>
    <n v="10"/>
    <n v="56.58"/>
    <n v="5"/>
    <n v="32.1"/>
    <n v="4"/>
    <n v="23.28"/>
    <n v="4"/>
    <n v="26.12"/>
    <n v="6"/>
    <n v="32.979999999999997"/>
    <n v="7"/>
    <n v="42.365000000000002"/>
    <n v="9"/>
    <n v="75.05"/>
    <n v="6"/>
    <n v="36.365000000000002"/>
    <n v="7"/>
    <n v="41.9"/>
    <n v="2"/>
    <n v="9.5"/>
    <n v="5"/>
    <n v="41.5"/>
    <n v="5"/>
    <n v="26.31"/>
    <n v="6"/>
    <n v="37.69"/>
    <n v="6"/>
    <n v="39.4"/>
    <n v="6"/>
    <n v="37.174999999999997"/>
    <n v="1"/>
    <n v="6.6"/>
    <n v="725"/>
    <n v="2829.9169999999999"/>
  </r>
  <r>
    <s v="6082"/>
    <x v="550"/>
    <n v="1385.3240000000001"/>
    <n v="3"/>
    <n v="15.4"/>
    <n v="4"/>
    <n v="22.6"/>
    <n v="3"/>
    <n v="19.605"/>
    <n v="1"/>
    <n v="3.5750000000000002"/>
    <n v="4"/>
    <n v="20.25"/>
    <n v="2"/>
    <n v="11.6"/>
    <n v="2"/>
    <n v="13.08"/>
    <n v="1"/>
    <n v="6.6"/>
    <n v="5"/>
    <n v="36.994999999999997"/>
    <n v="3"/>
    <n v="16.905000000000001"/>
    <n v="1"/>
    <n v="15.12"/>
    <n v="3"/>
    <n v="19.605"/>
    <n v="3"/>
    <n v="18.059999999999999"/>
    <n v="2"/>
    <n v="13.2"/>
    <n v="4"/>
    <n v="19.361999999999998"/>
    <n v="6"/>
    <n v="46.155000000000001"/>
    <n v="7"/>
    <n v="45.225000000000001"/>
    <n v="4"/>
    <n v="25.3"/>
    <n v="5"/>
    <n v="30.09"/>
    <n v="3"/>
    <n v="19.829999999999998"/>
    <n v="6"/>
    <n v="50.805"/>
    <n v="6"/>
    <n v="35.335000000000001"/>
    <n v="1"/>
    <n v="6.6"/>
    <n v="507"/>
    <n v="1896.6210000000001"/>
  </r>
  <r>
    <s v="6083"/>
    <x v="1138"/>
    <n v="2008.4649999999999"/>
    <n v="7"/>
    <n v="36.97"/>
    <n v="6"/>
    <n v="35.664999999999999"/>
    <n v="6"/>
    <n v="41.505000000000003"/>
    <n v="4"/>
    <n v="21.91"/>
    <n v="2"/>
    <n v="12.69"/>
    <n v="6"/>
    <n v="36.195"/>
    <n v="3"/>
    <n v="25.125"/>
    <n v="2"/>
    <n v="11.65"/>
    <n v="3"/>
    <n v="14.78"/>
    <n v="6"/>
    <n v="47.435000000000002"/>
    <n v="1"/>
    <n v="6.6"/>
    <n v="5"/>
    <n v="31.27"/>
    <n v="3"/>
    <n v="47.424999999999997"/>
    <n v="8"/>
    <n v="46.384999999999998"/>
    <n v="7"/>
    <n v="45.68"/>
    <n v="8"/>
    <n v="46.814999999999998"/>
    <n v="8"/>
    <n v="54.465000000000003"/>
    <n v="6"/>
    <n v="25.97"/>
    <n v="6"/>
    <n v="36.880000000000003"/>
    <n v="6"/>
    <n v="44.6"/>
    <n v="7"/>
    <n v="37.28"/>
    <n v="3"/>
    <n v="19.495000000000001"/>
    <n v="1"/>
    <n v="17.100000000000001"/>
    <n v="692"/>
    <n v="2752.355"/>
  </r>
  <r>
    <s v="6084"/>
    <x v="1139"/>
    <n v="4908.6260000000002"/>
    <n v="16"/>
    <n v="114.31"/>
    <n v="19"/>
    <n v="110.73"/>
    <n v="15"/>
    <n v="78.47"/>
    <n v="16"/>
    <n v="190.58"/>
    <n v="33"/>
    <n v="246.839"/>
    <n v="15"/>
    <n v="104.53"/>
    <n v="13"/>
    <n v="92.084999999999994"/>
    <n v="12"/>
    <n v="68.099999999999994"/>
    <n v="12"/>
    <n v="75.2"/>
    <n v="16"/>
    <n v="104.82"/>
    <n v="14"/>
    <n v="168.94499999999999"/>
    <n v="19"/>
    <n v="110.83499999999999"/>
    <n v="16"/>
    <n v="127.125"/>
    <n v="6"/>
    <n v="51.27"/>
    <n v="19"/>
    <n v="127.065"/>
    <n v="9"/>
    <n v="99.370999999999995"/>
    <n v="19"/>
    <n v="122.72499999999999"/>
    <n v="13"/>
    <n v="77.680000000000007"/>
    <n v="14"/>
    <n v="92.55"/>
    <n v="16"/>
    <n v="101.39"/>
    <n v="15"/>
    <n v="103.83499999999999"/>
    <n v="11"/>
    <n v="66.245000000000005"/>
    <n v="5"/>
    <n v="33.005000000000003"/>
    <n v="1534"/>
    <n v="7376.3310000000001"/>
  </r>
  <r>
    <s v="6090"/>
    <x v="122"/>
    <n v="4587.3270000000002"/>
    <n v="7"/>
    <n v="133.84"/>
    <n v="0"/>
    <n v="0"/>
    <n v="5"/>
    <n v="54.94"/>
    <n v="2"/>
    <n v="42.78"/>
    <n v="5"/>
    <n v="135.47"/>
    <n v="4"/>
    <n v="40.21"/>
    <n v="4"/>
    <n v="44.034999999999997"/>
    <n v="6"/>
    <n v="80.974999999999994"/>
    <n v="3"/>
    <n v="71.405000000000001"/>
    <n v="9"/>
    <n v="117.13500000000001"/>
    <n v="10"/>
    <n v="351.54500000000002"/>
    <n v="7"/>
    <n v="302.45999999999998"/>
    <n v="5"/>
    <n v="65.61"/>
    <n v="7"/>
    <n v="95.614999999999995"/>
    <n v="5"/>
    <n v="63.255000000000003"/>
    <n v="1"/>
    <n v="39.06"/>
    <n v="3"/>
    <n v="83.6"/>
    <n v="2"/>
    <n v="14.58"/>
    <n v="2"/>
    <n v="39.369999999999997"/>
    <n v="4"/>
    <n v="78.62"/>
    <n v="3"/>
    <n v="46.274999999999999"/>
    <n v="0"/>
    <n v="0"/>
    <n v="1"/>
    <n v="6.66"/>
    <n v="295"/>
    <n v="6494.7669999999998"/>
  </r>
  <r>
    <s v="6100"/>
    <x v="776"/>
    <n v="2621.8890000000001"/>
    <n v="9"/>
    <n v="96.965000000000003"/>
    <n v="3"/>
    <n v="14.49"/>
    <n v="6"/>
    <n v="29.86"/>
    <n v="7"/>
    <n v="81.97"/>
    <n v="17"/>
    <n v="81.06"/>
    <n v="6"/>
    <n v="52.61"/>
    <n v="3"/>
    <n v="74.239999999999995"/>
    <n v="10"/>
    <n v="138.785"/>
    <n v="9"/>
    <n v="52.354999999999997"/>
    <n v="17"/>
    <n v="86.334999999999994"/>
    <n v="10"/>
    <n v="97.564999999999998"/>
    <n v="10"/>
    <n v="87.974999999999994"/>
    <n v="7"/>
    <n v="40.575000000000003"/>
    <n v="7"/>
    <n v="39.97"/>
    <n v="5"/>
    <n v="24.77"/>
    <n v="3"/>
    <n v="18.850000000000001"/>
    <n v="10"/>
    <n v="148.36500000000001"/>
    <n v="5"/>
    <n v="27.074999999999999"/>
    <n v="17"/>
    <n v="148.09"/>
    <n v="9"/>
    <n v="52.255000000000003"/>
    <n v="7"/>
    <n v="43.09"/>
    <n v="9"/>
    <n v="52.98"/>
    <n v="2"/>
    <n v="10"/>
    <n v="940"/>
    <n v="4122.1189999999997"/>
  </r>
  <r>
    <s v="6101"/>
    <x v="188"/>
    <n v="3409.6970000000001"/>
    <n v="18"/>
    <n v="87.65"/>
    <n v="12"/>
    <n v="59.99"/>
    <n v="16"/>
    <n v="108.13500000000001"/>
    <n v="6"/>
    <n v="28.57"/>
    <n v="4"/>
    <n v="34.83"/>
    <n v="5"/>
    <n v="25.47"/>
    <n v="15"/>
    <n v="112.187"/>
    <n v="12"/>
    <n v="79.53"/>
    <n v="11"/>
    <n v="88.852000000000004"/>
    <n v="10"/>
    <n v="59.76"/>
    <n v="11"/>
    <n v="200.15"/>
    <n v="14"/>
    <n v="72.319999999999993"/>
    <n v="11"/>
    <n v="58.49"/>
    <n v="10"/>
    <n v="56.65"/>
    <n v="8"/>
    <n v="41.284999999999997"/>
    <n v="12"/>
    <n v="72.935000000000002"/>
    <n v="9"/>
    <n v="51.18"/>
    <n v="9"/>
    <n v="45.174999999999997"/>
    <n v="14"/>
    <n v="81.61"/>
    <n v="3"/>
    <n v="14.46"/>
    <n v="17"/>
    <n v="190.49"/>
    <n v="16"/>
    <n v="96.18"/>
    <n v="3"/>
    <n v="49.935000000000002"/>
    <n v="1346"/>
    <n v="5125.5309999999999"/>
  </r>
  <r>
    <s v="6102"/>
    <x v="1140"/>
    <n v="2690.3690000000001"/>
    <n v="9"/>
    <n v="73.954999999999998"/>
    <n v="5"/>
    <n v="24.015000000000001"/>
    <n v="7"/>
    <n v="32.619999999999997"/>
    <n v="5"/>
    <n v="22.64"/>
    <n v="5"/>
    <n v="29.484999999999999"/>
    <n v="4"/>
    <n v="21.4"/>
    <n v="5"/>
    <n v="22.155000000000001"/>
    <n v="1"/>
    <n v="6.6"/>
    <n v="5"/>
    <n v="26.59"/>
    <n v="3"/>
    <n v="17.55"/>
    <n v="11"/>
    <n v="63.91"/>
    <n v="9"/>
    <n v="58.104999999999997"/>
    <n v="3"/>
    <n v="17.77"/>
    <n v="11"/>
    <n v="61.505000000000003"/>
    <n v="4"/>
    <n v="20.07"/>
    <n v="4"/>
    <n v="19.195"/>
    <n v="6"/>
    <n v="35.03"/>
    <n v="5"/>
    <n v="137.11500000000001"/>
    <n v="6"/>
    <n v="32.94"/>
    <n v="2"/>
    <n v="8.82"/>
    <n v="10"/>
    <n v="63.104999999999997"/>
    <n v="3"/>
    <n v="19.815000000000001"/>
    <n v="4"/>
    <n v="23.89"/>
    <n v="807"/>
    <n v="3528.6489999999999"/>
  </r>
  <r>
    <s v="6103"/>
    <x v="356"/>
    <n v="1665.1949999999999"/>
    <n v="3"/>
    <n v="15.21"/>
    <n v="2"/>
    <n v="40.93"/>
    <n v="6"/>
    <n v="40.01"/>
    <n v="4"/>
    <n v="20.79"/>
    <n v="11"/>
    <n v="65.545000000000002"/>
    <n v="4"/>
    <n v="25.84"/>
    <n v="3"/>
    <n v="19.48"/>
    <n v="6"/>
    <n v="29.855"/>
    <n v="6"/>
    <n v="40.36"/>
    <n v="3"/>
    <n v="20.875"/>
    <n v="7"/>
    <n v="43.22"/>
    <n v="9"/>
    <n v="63.207000000000001"/>
    <n v="2"/>
    <n v="6.375"/>
    <n v="4"/>
    <n v="23.864999999999998"/>
    <n v="4"/>
    <n v="32.93"/>
    <n v="7"/>
    <n v="42.74"/>
    <n v="3"/>
    <n v="18.690000000000001"/>
    <n v="2"/>
    <n v="10.515000000000001"/>
    <n v="4"/>
    <n v="21.97"/>
    <n v="5"/>
    <n v="55.575000000000003"/>
    <n v="7"/>
    <n v="46.015000000000001"/>
    <n v="9"/>
    <n v="74.790000000000006"/>
    <n v="0"/>
    <n v="0"/>
    <n v="663"/>
    <n v="2423.982"/>
  </r>
  <r>
    <s v="6104"/>
    <x v="1141"/>
    <n v="4684.259"/>
    <n v="15"/>
    <n v="174.06"/>
    <n v="15"/>
    <n v="151.13499999999999"/>
    <n v="6"/>
    <n v="74.454999999999998"/>
    <n v="13"/>
    <n v="70.635000000000005"/>
    <n v="17"/>
    <n v="235.17"/>
    <n v="9"/>
    <n v="259.17500000000001"/>
    <n v="8"/>
    <n v="56.960999999999999"/>
    <n v="13"/>
    <n v="180.11"/>
    <n v="5"/>
    <n v="29.405000000000001"/>
    <n v="14"/>
    <n v="189.84"/>
    <n v="9"/>
    <n v="70.180000000000007"/>
    <n v="10"/>
    <n v="153.77500000000001"/>
    <n v="7"/>
    <n v="38.965000000000003"/>
    <n v="11"/>
    <n v="129.77000000000001"/>
    <n v="21"/>
    <n v="100.91500000000001"/>
    <n v="4"/>
    <n v="72.355000000000004"/>
    <n v="11"/>
    <n v="64.394999999999996"/>
    <n v="6"/>
    <n v="30.795000000000002"/>
    <n v="12"/>
    <n v="70.424999999999997"/>
    <n v="13"/>
    <n v="81.63"/>
    <n v="8"/>
    <n v="44.234999999999999"/>
    <n v="17"/>
    <n v="106.75"/>
    <n v="8"/>
    <n v="45.884999999999998"/>
    <n v="1419"/>
    <n v="7115.28"/>
  </r>
  <r>
    <s v="6105"/>
    <x v="556"/>
    <n v="4418.0789999999997"/>
    <n v="15"/>
    <n v="109.72"/>
    <n v="6"/>
    <n v="35.664999999999999"/>
    <n v="8"/>
    <n v="74.525000000000006"/>
    <n v="10"/>
    <n v="60.57"/>
    <n v="9"/>
    <n v="62.895000000000003"/>
    <n v="10"/>
    <n v="176.17"/>
    <n v="6"/>
    <n v="29.114999999999998"/>
    <n v="9"/>
    <n v="59.164999999999999"/>
    <n v="7"/>
    <n v="134.047"/>
    <n v="9"/>
    <n v="48.99"/>
    <n v="13"/>
    <n v="137.08500000000001"/>
    <n v="6"/>
    <n v="30.105"/>
    <n v="10"/>
    <n v="52.265000000000001"/>
    <n v="13"/>
    <n v="167.97499999999999"/>
    <n v="12"/>
    <n v="69.084999999999994"/>
    <n v="8"/>
    <n v="46.445"/>
    <n v="11"/>
    <n v="69.545000000000002"/>
    <n v="8"/>
    <n v="98.064999999999998"/>
    <n v="18"/>
    <n v="129.4"/>
    <n v="15"/>
    <n v="213.64500000000001"/>
    <n v="15"/>
    <n v="94.58"/>
    <n v="11"/>
    <n v="62.085000000000001"/>
    <n v="4"/>
    <n v="26.324999999999999"/>
    <n v="1415"/>
    <n v="6405.5460000000003"/>
  </r>
  <r>
    <s v="6106"/>
    <x v="680"/>
    <n v="3084.7049999999999"/>
    <n v="1"/>
    <n v="18.149999999999999"/>
    <n v="3"/>
    <n v="95.04"/>
    <n v="6"/>
    <n v="149.44999999999999"/>
    <n v="5"/>
    <n v="190.17"/>
    <n v="1"/>
    <n v="13.65"/>
    <n v="2"/>
    <n v="49.26"/>
    <n v="3"/>
    <n v="64.56"/>
    <n v="3"/>
    <n v="19.399999999999999"/>
    <n v="2"/>
    <n v="59.4"/>
    <n v="4"/>
    <n v="142.54"/>
    <n v="2"/>
    <n v="138.44"/>
    <n v="3"/>
    <n v="30.895"/>
    <n v="2"/>
    <n v="25.98"/>
    <n v="5"/>
    <n v="142.66999999999999"/>
    <n v="3"/>
    <n v="159.49"/>
    <n v="0"/>
    <n v="0"/>
    <n v="4"/>
    <n v="180.405"/>
    <n v="0"/>
    <n v="0"/>
    <n v="1"/>
    <n v="99.825000000000003"/>
    <n v="2"/>
    <n v="59.06"/>
    <n v="3"/>
    <n v="98.12"/>
    <n v="1"/>
    <n v="11.1"/>
    <n v="0"/>
    <n v="0"/>
    <n v="170"/>
    <n v="4832.3100000000004"/>
  </r>
  <r>
    <s v="6107"/>
    <x v="1142"/>
    <n v="13104.892"/>
    <n v="44"/>
    <n v="227.94"/>
    <n v="35"/>
    <n v="293.065"/>
    <n v="36"/>
    <n v="211.495"/>
    <n v="35"/>
    <n v="190.06700000000001"/>
    <n v="33"/>
    <n v="209.36"/>
    <n v="29"/>
    <n v="135.32499999999999"/>
    <n v="40"/>
    <n v="254.76"/>
    <n v="39"/>
    <n v="224.33"/>
    <n v="67"/>
    <n v="322.53500000000003"/>
    <n v="58"/>
    <n v="354.27"/>
    <n v="62"/>
    <n v="481.625"/>
    <n v="44"/>
    <n v="492.95"/>
    <n v="43"/>
    <n v="258.24"/>
    <n v="50"/>
    <n v="290.02999999999997"/>
    <n v="29"/>
    <n v="274.02999999999997"/>
    <n v="36"/>
    <n v="229.78"/>
    <n v="56"/>
    <n v="339.75"/>
    <n v="30"/>
    <n v="182.77"/>
    <n v="43"/>
    <n v="299.245"/>
    <n v="68"/>
    <n v="422.09"/>
    <n v="53"/>
    <n v="330.66500000000002"/>
    <n v="37"/>
    <n v="287.70999999999998"/>
    <n v="12"/>
    <n v="72.930000000000007"/>
    <n v="5203"/>
    <n v="19489.853999999999"/>
  </r>
  <r>
    <s v="6108"/>
    <x v="1143"/>
    <n v="7804.0140000000001"/>
    <n v="12"/>
    <n v="62.484999999999999"/>
    <n v="19"/>
    <n v="98.52"/>
    <n v="15"/>
    <n v="87.924999999999997"/>
    <n v="26"/>
    <n v="122.795"/>
    <n v="39"/>
    <n v="199.30500000000001"/>
    <n v="23"/>
    <n v="117.78"/>
    <n v="14"/>
    <n v="81.364999999999995"/>
    <n v="27"/>
    <n v="133.42500000000001"/>
    <n v="21"/>
    <n v="123.80500000000001"/>
    <n v="29"/>
    <n v="159.36099999999999"/>
    <n v="34"/>
    <n v="205.66499999999999"/>
    <n v="25"/>
    <n v="152.88499999999999"/>
    <n v="34"/>
    <n v="161.73500000000001"/>
    <n v="36"/>
    <n v="164.42500000000001"/>
    <n v="26"/>
    <n v="148.875"/>
    <n v="19"/>
    <n v="176.125"/>
    <n v="37"/>
    <n v="186.125"/>
    <n v="17"/>
    <n v="107.605"/>
    <n v="19"/>
    <n v="121.435"/>
    <n v="17"/>
    <n v="107.515"/>
    <n v="18"/>
    <n v="112.15"/>
    <n v="27"/>
    <n v="154.82499999999999"/>
    <n v="8"/>
    <n v="44.414999999999999"/>
    <n v="3494"/>
    <n v="10834.56"/>
  </r>
  <r>
    <s v="6109"/>
    <x v="1144"/>
    <n v="5227.79"/>
    <n v="12"/>
    <n v="95.57"/>
    <n v="16"/>
    <n v="174.79499999999999"/>
    <n v="13"/>
    <n v="71.174999999999997"/>
    <n v="9"/>
    <n v="42.76"/>
    <n v="10"/>
    <n v="69.834999999999994"/>
    <n v="16"/>
    <n v="96.584999999999994"/>
    <n v="9"/>
    <n v="65.33"/>
    <n v="11"/>
    <n v="72.915000000000006"/>
    <n v="20"/>
    <n v="110.93"/>
    <n v="12"/>
    <n v="114.93"/>
    <n v="14"/>
    <n v="177.58"/>
    <n v="9"/>
    <n v="80.114999999999995"/>
    <n v="12"/>
    <n v="108.065"/>
    <n v="20"/>
    <n v="175.92500000000001"/>
    <n v="16"/>
    <n v="95.31"/>
    <n v="28"/>
    <n v="254.07"/>
    <n v="13"/>
    <n v="113.11499999999999"/>
    <n v="13"/>
    <n v="73.004999999999995"/>
    <n v="22"/>
    <n v="130.38999999999999"/>
    <n v="19"/>
    <n v="109.355"/>
    <n v="19"/>
    <n v="121.96"/>
    <n v="33"/>
    <n v="230.14"/>
    <n v="13"/>
    <n v="76.094999999999999"/>
    <n v="1864"/>
    <n v="7887.74"/>
  </r>
  <r>
    <s v="6110"/>
    <x v="1145"/>
    <n v="14782.307000000001"/>
    <n v="50"/>
    <n v="276.2"/>
    <n v="38"/>
    <n v="209.66499999999999"/>
    <n v="33"/>
    <n v="182.91499999999999"/>
    <n v="66"/>
    <n v="327.63"/>
    <n v="58"/>
    <n v="314.69499999999999"/>
    <n v="50"/>
    <n v="275.36"/>
    <n v="37"/>
    <n v="222.625"/>
    <n v="50"/>
    <n v="281.85000000000002"/>
    <n v="59"/>
    <n v="346.94"/>
    <n v="56"/>
    <n v="319.53500000000003"/>
    <n v="40"/>
    <n v="238.71"/>
    <n v="62"/>
    <n v="342.19499999999999"/>
    <n v="42"/>
    <n v="226.815"/>
    <n v="74"/>
    <n v="415.5"/>
    <n v="41"/>
    <n v="243.8"/>
    <n v="53"/>
    <n v="329.61"/>
    <n v="73"/>
    <n v="390.755"/>
    <n v="39"/>
    <n v="222.42"/>
    <n v="59"/>
    <n v="429.74"/>
    <n v="69"/>
    <n v="404.52499999999998"/>
    <n v="57"/>
    <n v="358.69499999999999"/>
    <n v="62"/>
    <n v="392.88"/>
    <n v="19"/>
    <n v="108.61499999999999"/>
    <n v="6056"/>
    <n v="21643.982"/>
  </r>
  <r>
    <s v="6111"/>
    <x v="1146"/>
    <n v="8555.2109999999993"/>
    <n v="26"/>
    <n v="138.155"/>
    <n v="27"/>
    <n v="228.52500000000001"/>
    <n v="23"/>
    <n v="159.345"/>
    <n v="14"/>
    <n v="112.84"/>
    <n v="33"/>
    <n v="169.33"/>
    <n v="17"/>
    <n v="92.385000000000005"/>
    <n v="24"/>
    <n v="144.79"/>
    <n v="23"/>
    <n v="179.85"/>
    <n v="30"/>
    <n v="167.94499999999999"/>
    <n v="29"/>
    <n v="205.67"/>
    <n v="33"/>
    <n v="251.95500000000001"/>
    <n v="33"/>
    <n v="251.715"/>
    <n v="42"/>
    <n v="236.2"/>
    <n v="31"/>
    <n v="172.83"/>
    <n v="27"/>
    <n v="160.78"/>
    <n v="28"/>
    <n v="258.19"/>
    <n v="33"/>
    <n v="206.88"/>
    <n v="15"/>
    <n v="90.855000000000004"/>
    <n v="22"/>
    <n v="153.5"/>
    <n v="32"/>
    <n v="203.55"/>
    <n v="22"/>
    <n v="160.67500000000001"/>
    <n v="29"/>
    <n v="171.965"/>
    <n v="9"/>
    <n v="46.625"/>
    <n v="3317"/>
    <n v="12519.766"/>
  </r>
  <r>
    <s v="6112"/>
    <x v="1147"/>
    <n v="24133.923999999999"/>
    <n v="87"/>
    <n v="523.82000000000005"/>
    <n v="70"/>
    <n v="415.23"/>
    <n v="68"/>
    <n v="366.90699999999998"/>
    <n v="107"/>
    <n v="562.16"/>
    <n v="114"/>
    <n v="587.80000000000098"/>
    <n v="79"/>
    <n v="467.315"/>
    <n v="100"/>
    <n v="572.80499999999995"/>
    <n v="108"/>
    <n v="632.25"/>
    <n v="119"/>
    <n v="685.399"/>
    <n v="113"/>
    <n v="662.91"/>
    <n v="115"/>
    <n v="746.98500000000001"/>
    <n v="170"/>
    <n v="1070.55"/>
    <n v="113"/>
    <n v="581.66"/>
    <n v="93"/>
    <n v="610.84"/>
    <n v="98"/>
    <n v="632.56000000000097"/>
    <n v="89"/>
    <n v="523.86500000000001"/>
    <n v="162"/>
    <n v="902.61000000000104"/>
    <n v="96"/>
    <n v="584.4"/>
    <n v="144"/>
    <n v="942.64000000000101"/>
    <n v="111"/>
    <n v="701.43800000000101"/>
    <n v="103"/>
    <n v="632.020000000001"/>
    <n v="128"/>
    <n v="837.74500000000103"/>
    <n v="54"/>
    <n v="302.495"/>
    <n v="9358"/>
    <n v="38680.328000000001"/>
  </r>
  <r>
    <s v="6121"/>
    <x v="869"/>
    <n v="2195.9960000000001"/>
    <n v="4"/>
    <n v="20.34"/>
    <n v="5"/>
    <n v="37.92"/>
    <n v="8"/>
    <n v="71.53"/>
    <n v="8"/>
    <n v="107.315"/>
    <n v="7"/>
    <n v="51.744999999999997"/>
    <n v="10"/>
    <n v="79.734999999999999"/>
    <n v="7"/>
    <n v="54.3"/>
    <n v="6"/>
    <n v="45.384999999999998"/>
    <n v="1"/>
    <n v="6.6"/>
    <n v="3"/>
    <n v="46.24"/>
    <n v="9"/>
    <n v="60.204999999999998"/>
    <n v="5"/>
    <n v="30.04"/>
    <n v="1"/>
    <n v="6.6"/>
    <n v="5"/>
    <n v="33.4"/>
    <n v="4"/>
    <n v="25.65"/>
    <n v="1"/>
    <n v="6.6150000000000002"/>
    <n v="7"/>
    <n v="49.844999999999999"/>
    <n v="2"/>
    <n v="12.1"/>
    <n v="7"/>
    <n v="68.81"/>
    <n v="3"/>
    <n v="19.754999999999999"/>
    <n v="3"/>
    <n v="18.7"/>
    <n v="1"/>
    <n v="3.78"/>
    <n v="1"/>
    <n v="6.6150000000000002"/>
    <n v="602"/>
    <n v="3059.221"/>
  </r>
  <r>
    <s v="6122"/>
    <x v="1148"/>
    <n v="9146.6029999999992"/>
    <n v="34"/>
    <n v="177.595"/>
    <n v="35"/>
    <n v="208.995"/>
    <n v="41"/>
    <n v="210.77500000000001"/>
    <n v="34"/>
    <n v="203.89"/>
    <n v="49"/>
    <n v="258.52499999999998"/>
    <n v="41"/>
    <n v="306.41500000000002"/>
    <n v="36"/>
    <n v="340.93"/>
    <n v="24"/>
    <n v="144.45500000000001"/>
    <n v="60"/>
    <n v="328.2"/>
    <n v="41"/>
    <n v="252.035"/>
    <n v="43"/>
    <n v="256.565"/>
    <n v="64"/>
    <n v="462.07"/>
    <n v="33"/>
    <n v="176.13499999999999"/>
    <n v="23"/>
    <n v="137.04499999999999"/>
    <n v="36"/>
    <n v="218.79499999999999"/>
    <n v="41"/>
    <n v="265.89999999999998"/>
    <n v="85"/>
    <n v="436.69499999999999"/>
    <n v="38"/>
    <n v="224.16"/>
    <n v="41"/>
    <n v="356.3"/>
    <n v="50"/>
    <n v="313.72000000000003"/>
    <n v="46"/>
    <n v="303.67500000000001"/>
    <n v="37"/>
    <n v="265.79000000000002"/>
    <n v="32"/>
    <n v="171.36"/>
    <n v="3339"/>
    <n v="15166.628000000001"/>
  </r>
  <r>
    <s v="6123"/>
    <x v="1149"/>
    <n v="1072.54"/>
    <n v="3"/>
    <n v="24.24"/>
    <n v="2"/>
    <n v="13.09"/>
    <n v="6"/>
    <n v="31.344999999999999"/>
    <n v="7"/>
    <n v="44.62"/>
    <n v="7"/>
    <n v="38.43"/>
    <n v="6"/>
    <n v="20.82"/>
    <n v="3"/>
    <n v="17.454999999999998"/>
    <n v="4"/>
    <n v="21.78"/>
    <n v="3"/>
    <n v="18.329999999999998"/>
    <n v="7"/>
    <n v="38.104999999999997"/>
    <n v="6"/>
    <n v="36.119999999999997"/>
    <n v="4"/>
    <n v="17.600000000000001"/>
    <n v="4"/>
    <n v="17.375"/>
    <n v="6"/>
    <n v="35.450000000000003"/>
    <n v="0"/>
    <n v="0"/>
    <n v="4"/>
    <n v="23.114999999999998"/>
    <n v="1"/>
    <n v="6.6150000000000002"/>
    <n v="4"/>
    <n v="26.195"/>
    <n v="9"/>
    <n v="59.4"/>
    <n v="7"/>
    <n v="43.185000000000002"/>
    <n v="9"/>
    <n v="54.82"/>
    <n v="3"/>
    <n v="16.98"/>
    <n v="2"/>
    <n v="10.175000000000001"/>
    <n v="375"/>
    <n v="1687.7850000000001"/>
  </r>
  <r>
    <s v="6124"/>
    <x v="122"/>
    <n v="708.8"/>
    <n v="1"/>
    <n v="5.94"/>
    <n v="1"/>
    <n v="10.8"/>
    <n v="2"/>
    <n v="6.53"/>
    <n v="1"/>
    <n v="6.48"/>
    <n v="1"/>
    <n v="3.13"/>
    <n v="0"/>
    <n v="0"/>
    <n v="0"/>
    <n v="0"/>
    <n v="2"/>
    <n v="11.824999999999999"/>
    <n v="2"/>
    <n v="13.2"/>
    <n v="2"/>
    <n v="12.664999999999999"/>
    <n v="3"/>
    <n v="19.815000000000001"/>
    <n v="2"/>
    <n v="13.154999999999999"/>
    <n v="2"/>
    <n v="13.2"/>
    <n v="1"/>
    <n v="6.44"/>
    <n v="1"/>
    <n v="6.6"/>
    <n v="0"/>
    <n v="0"/>
    <n v="0"/>
    <n v="0"/>
    <n v="1"/>
    <n v="6.66"/>
    <n v="1"/>
    <n v="6.6150000000000002"/>
    <n v="3"/>
    <n v="19.695"/>
    <n v="1"/>
    <n v="6.6"/>
    <n v="3"/>
    <n v="19.815000000000001"/>
    <n v="0"/>
    <n v="0"/>
    <n v="230"/>
    <n v="897.96500000000003"/>
  </r>
  <r>
    <s v="6125"/>
    <x v="1150"/>
    <n v="1922.3920000000001"/>
    <n v="2"/>
    <n v="31.95"/>
    <n v="8"/>
    <n v="54.37"/>
    <n v="1"/>
    <n v="2.75"/>
    <n v="5"/>
    <n v="68.89"/>
    <n v="4"/>
    <n v="32.33"/>
    <n v="4"/>
    <n v="35.715000000000003"/>
    <n v="7"/>
    <n v="75.25"/>
    <n v="7"/>
    <n v="59.305"/>
    <n v="3"/>
    <n v="17.16"/>
    <n v="6"/>
    <n v="81.459999999999994"/>
    <n v="4"/>
    <n v="23.7"/>
    <n v="7"/>
    <n v="65.465000000000003"/>
    <n v="6"/>
    <n v="52.45"/>
    <n v="3"/>
    <n v="19.655000000000001"/>
    <n v="7"/>
    <n v="54"/>
    <n v="4"/>
    <n v="30.38"/>
    <n v="6"/>
    <n v="58.33"/>
    <n v="4"/>
    <n v="29.32"/>
    <n v="4"/>
    <n v="29.395"/>
    <n v="2"/>
    <n v="11.4"/>
    <n v="2"/>
    <n v="13.2"/>
    <n v="12"/>
    <n v="287.55500000000001"/>
    <n v="2"/>
    <n v="16.68"/>
    <n v="564"/>
    <n v="3073.1019999999999"/>
  </r>
  <r>
    <s v="6126"/>
    <x v="510"/>
    <n v="168.07499999999999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2"/>
    <n v="1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2.93"/>
    <n v="47"/>
    <n v="219.42500000000001"/>
  </r>
  <r>
    <s v="6147"/>
    <x v="1151"/>
    <n v="4181.4579999999996"/>
    <n v="14"/>
    <n v="65.435000000000002"/>
    <n v="12"/>
    <n v="57.8"/>
    <n v="14"/>
    <n v="86.78"/>
    <n v="11"/>
    <n v="66.5"/>
    <n v="26"/>
    <n v="116.8"/>
    <n v="12"/>
    <n v="68.260000000000005"/>
    <n v="5"/>
    <n v="28.114999999999998"/>
    <n v="13"/>
    <n v="69.745000000000005"/>
    <n v="14"/>
    <n v="81.17"/>
    <n v="9"/>
    <n v="51.564999999999998"/>
    <n v="15"/>
    <n v="88.805000000000007"/>
    <n v="10"/>
    <n v="48.34"/>
    <n v="22"/>
    <n v="107.58"/>
    <n v="23"/>
    <n v="130.67500000000001"/>
    <n v="12"/>
    <n v="67.875"/>
    <n v="9"/>
    <n v="48.03"/>
    <n v="13"/>
    <n v="68.489999999999995"/>
    <n v="11"/>
    <n v="51.015000000000001"/>
    <n v="15"/>
    <n v="85.29"/>
    <n v="8"/>
    <n v="52.23"/>
    <n v="11"/>
    <n v="69.84"/>
    <n v="17"/>
    <n v="91.944999999999993"/>
    <n v="8"/>
    <n v="46.25"/>
    <n v="1972"/>
    <n v="5829.9930000000004"/>
  </r>
  <r>
    <s v="6148"/>
    <x v="1152"/>
    <n v="6084.2120000000004"/>
    <n v="19"/>
    <n v="106.08499999999999"/>
    <n v="21"/>
    <n v="119.08499999999999"/>
    <n v="14"/>
    <n v="71.146000000000001"/>
    <n v="15"/>
    <n v="90.397000000000006"/>
    <n v="12"/>
    <n v="170.44"/>
    <n v="15"/>
    <n v="74.674999999999997"/>
    <n v="13"/>
    <n v="54.67"/>
    <n v="21"/>
    <n v="124.602"/>
    <n v="15"/>
    <n v="92.49"/>
    <n v="29"/>
    <n v="173.685"/>
    <n v="25"/>
    <n v="148.05000000000001"/>
    <n v="23"/>
    <n v="134.971"/>
    <n v="12"/>
    <n v="75.204999999999998"/>
    <n v="22"/>
    <n v="115.94499999999999"/>
    <n v="18"/>
    <n v="108.845"/>
    <n v="15"/>
    <n v="84.415000000000006"/>
    <n v="32"/>
    <n v="181.43"/>
    <n v="19"/>
    <n v="114.44"/>
    <n v="25"/>
    <n v="153.41"/>
    <n v="16"/>
    <n v="94.63"/>
    <n v="18"/>
    <n v="111.87"/>
    <n v="22"/>
    <n v="132.375"/>
    <n v="8"/>
    <n v="47.73"/>
    <n v="2495"/>
    <n v="8664.8029999999999"/>
  </r>
  <r>
    <s v="6149"/>
    <x v="1153"/>
    <n v="6865.2349999999997"/>
    <n v="27"/>
    <n v="157.12"/>
    <n v="26"/>
    <n v="156.57"/>
    <n v="16"/>
    <n v="99.525000000000006"/>
    <n v="18"/>
    <n v="103.88500000000001"/>
    <n v="12"/>
    <n v="69.245000000000005"/>
    <n v="27"/>
    <n v="171.61500000000001"/>
    <n v="15"/>
    <n v="85.4"/>
    <n v="22"/>
    <n v="134.505"/>
    <n v="18"/>
    <n v="118.755"/>
    <n v="16"/>
    <n v="97.46"/>
    <n v="35"/>
    <n v="220.67500000000001"/>
    <n v="27"/>
    <n v="190.78"/>
    <n v="31"/>
    <n v="178.51499999999999"/>
    <n v="19"/>
    <n v="109.06"/>
    <n v="17"/>
    <n v="101.76"/>
    <n v="14"/>
    <n v="87.49"/>
    <n v="24"/>
    <n v="150.80500000000001"/>
    <n v="15"/>
    <n v="96.194999999999993"/>
    <n v="37"/>
    <n v="215.28"/>
    <n v="16"/>
    <n v="105.505"/>
    <n v="23"/>
    <n v="144.095"/>
    <n v="42"/>
    <n v="228.035"/>
    <n v="13"/>
    <n v="81.3"/>
    <n v="2821"/>
    <n v="9968.81"/>
  </r>
  <r>
    <s v="6150"/>
    <x v="1154"/>
    <n v="4621.3950000000004"/>
    <n v="17"/>
    <n v="100.075"/>
    <n v="12"/>
    <n v="66.325000000000003"/>
    <n v="7"/>
    <n v="37.82"/>
    <n v="8"/>
    <n v="42.435000000000002"/>
    <n v="10"/>
    <n v="61.344999999999999"/>
    <n v="8"/>
    <n v="46.664999999999999"/>
    <n v="12"/>
    <n v="78.254999999999995"/>
    <n v="14"/>
    <n v="78.959999999999994"/>
    <n v="15"/>
    <n v="91.06"/>
    <n v="19"/>
    <n v="100.625"/>
    <n v="20"/>
    <n v="111.68"/>
    <n v="20"/>
    <n v="126.30500000000001"/>
    <n v="14"/>
    <n v="86.435000000000002"/>
    <n v="11"/>
    <n v="64.424999999999997"/>
    <n v="9"/>
    <n v="55.125"/>
    <n v="5"/>
    <n v="33.045000000000002"/>
    <n v="9"/>
    <n v="57.28"/>
    <n v="8"/>
    <n v="54.33"/>
    <n v="11"/>
    <n v="72.02"/>
    <n v="14"/>
    <n v="205.97499999999999"/>
    <n v="15"/>
    <n v="103.52500000000001"/>
    <n v="18"/>
    <n v="115.245"/>
    <n v="4"/>
    <n v="26.414999999999999"/>
    <n v="1710"/>
    <n v="6436.7650000000003"/>
  </r>
  <r>
    <s v="6151"/>
    <x v="213"/>
    <n v="3253.5279999999998"/>
    <n v="9"/>
    <n v="50.74"/>
    <n v="25"/>
    <n v="139.58000000000001"/>
    <n v="8"/>
    <n v="44.895000000000003"/>
    <n v="15"/>
    <n v="92.341999999999999"/>
    <n v="8"/>
    <n v="46.01"/>
    <n v="5"/>
    <n v="43.174999999999997"/>
    <n v="13"/>
    <n v="81.545000000000002"/>
    <n v="5"/>
    <n v="44.234999999999999"/>
    <n v="7"/>
    <n v="39.119999999999997"/>
    <n v="10"/>
    <n v="51.725999999999999"/>
    <n v="20"/>
    <n v="182.55"/>
    <n v="15"/>
    <n v="169.58"/>
    <n v="12"/>
    <n v="66.814999999999998"/>
    <n v="12"/>
    <n v="91.36"/>
    <n v="13"/>
    <n v="85.68"/>
    <n v="8"/>
    <n v="46.954999999999998"/>
    <n v="12"/>
    <n v="86.8"/>
    <n v="3"/>
    <n v="18.73"/>
    <n v="7"/>
    <n v="48.21"/>
    <n v="5"/>
    <n v="35.880000000000003"/>
    <n v="13"/>
    <n v="178.29"/>
    <n v="14"/>
    <n v="94.99"/>
    <n v="3"/>
    <n v="19.86"/>
    <n v="1125"/>
    <n v="5012.5959999999995"/>
  </r>
  <r>
    <s v="6152"/>
    <x v="701"/>
    <n v="6226.5839999999998"/>
    <n v="27"/>
    <n v="141.095"/>
    <n v="25"/>
    <n v="136.13999999999999"/>
    <n v="29"/>
    <n v="163.51499999999999"/>
    <n v="13"/>
    <n v="72.69"/>
    <n v="17"/>
    <n v="106.88"/>
    <n v="9"/>
    <n v="53.15"/>
    <n v="15"/>
    <n v="96.24"/>
    <n v="16"/>
    <n v="88.91"/>
    <n v="11"/>
    <n v="61.494999999999997"/>
    <n v="20"/>
    <n v="113.645"/>
    <n v="28"/>
    <n v="174.82499999999999"/>
    <n v="21"/>
    <n v="126.82"/>
    <n v="21"/>
    <n v="140.274"/>
    <n v="29"/>
    <n v="201.67"/>
    <n v="22"/>
    <n v="122.643"/>
    <n v="15"/>
    <n v="86.96"/>
    <n v="7"/>
    <n v="37.814999999999998"/>
    <n v="9"/>
    <n v="53.094999999999999"/>
    <n v="16"/>
    <n v="115.875"/>
    <n v="16"/>
    <n v="111.98"/>
    <n v="13"/>
    <n v="127.53"/>
    <n v="18"/>
    <n v="118.53"/>
    <n v="15"/>
    <n v="86.224999999999994"/>
    <n v="2303"/>
    <n v="8764.5859999999993"/>
  </r>
  <r>
    <s v="6153"/>
    <x v="1155"/>
    <n v="5417.2619999999997"/>
    <n v="12"/>
    <n v="86.224999999999994"/>
    <n v="21"/>
    <n v="118.77500000000001"/>
    <n v="15"/>
    <n v="84.965000000000003"/>
    <n v="18"/>
    <n v="125.202"/>
    <n v="24"/>
    <n v="142.10499999999999"/>
    <n v="12"/>
    <n v="80.650000000000006"/>
    <n v="18"/>
    <n v="116.655"/>
    <n v="23"/>
    <n v="143.12"/>
    <n v="22"/>
    <n v="130.97"/>
    <n v="24"/>
    <n v="187.13499999999999"/>
    <n v="27"/>
    <n v="172.39500000000001"/>
    <n v="34"/>
    <n v="229.82"/>
    <n v="19"/>
    <n v="105.995"/>
    <n v="25"/>
    <n v="144.13999999999999"/>
    <n v="14"/>
    <n v="75.36"/>
    <n v="12"/>
    <n v="90.784999999999997"/>
    <n v="26"/>
    <n v="178.6"/>
    <n v="7"/>
    <n v="56.234999999999999"/>
    <n v="19"/>
    <n v="125.455"/>
    <n v="27"/>
    <n v="176.10499999999999"/>
    <n v="17"/>
    <n v="113.69499999999999"/>
    <n v="19"/>
    <n v="137.43"/>
    <n v="6"/>
    <n v="45.99"/>
    <n v="2025"/>
    <n v="8285.0689999999995"/>
  </r>
  <r>
    <s v="6154"/>
    <x v="1004"/>
    <n v="4085.663"/>
    <n v="7"/>
    <n v="29.08"/>
    <n v="14"/>
    <n v="68.41"/>
    <n v="11"/>
    <n v="63.845999999999997"/>
    <n v="8"/>
    <n v="75.52"/>
    <n v="7"/>
    <n v="42.11"/>
    <n v="11"/>
    <n v="63.265000000000001"/>
    <n v="8"/>
    <n v="77.495000000000005"/>
    <n v="11"/>
    <n v="73.814999999999998"/>
    <n v="9"/>
    <n v="79.484999999999999"/>
    <n v="12"/>
    <n v="86.86"/>
    <n v="15"/>
    <n v="87.34"/>
    <n v="16"/>
    <n v="128.185"/>
    <n v="11"/>
    <n v="69.83"/>
    <n v="13"/>
    <n v="76.424999999999997"/>
    <n v="6"/>
    <n v="43.515000000000001"/>
    <n v="8"/>
    <n v="54.73"/>
    <n v="14"/>
    <n v="86.015000000000001"/>
    <n v="8"/>
    <n v="47.4"/>
    <n v="20"/>
    <n v="104.765"/>
    <n v="14"/>
    <n v="100.19"/>
    <n v="17"/>
    <n v="89.965000000000003"/>
    <n v="14"/>
    <n v="69.22"/>
    <n v="0"/>
    <n v="0"/>
    <n v="1320"/>
    <n v="5703.1289999999999"/>
  </r>
  <r>
    <s v="6155"/>
    <x v="1156"/>
    <n v="23540.73"/>
    <n v="58"/>
    <n v="353.34500000000003"/>
    <n v="44"/>
    <n v="263.64499999999998"/>
    <n v="41"/>
    <n v="346.77"/>
    <n v="32"/>
    <n v="197.351"/>
    <n v="72"/>
    <n v="441.35500000000002"/>
    <n v="45"/>
    <n v="365.88"/>
    <n v="50"/>
    <n v="386.96"/>
    <n v="56"/>
    <n v="306.29500000000002"/>
    <n v="58"/>
    <n v="325.17500000000001"/>
    <n v="58"/>
    <n v="406.59500000000003"/>
    <n v="75"/>
    <n v="635.98500000000001"/>
    <n v="94"/>
    <n v="648.86500000000001"/>
    <n v="62"/>
    <n v="420.745"/>
    <n v="63"/>
    <n v="445.66"/>
    <n v="59"/>
    <n v="422.755"/>
    <n v="53"/>
    <n v="409.66500000000002"/>
    <n v="84"/>
    <n v="638.50000000000102"/>
    <n v="54"/>
    <n v="374.49"/>
    <n v="79"/>
    <n v="517.73599999999999"/>
    <n v="63"/>
    <n v="438.60500000000002"/>
    <n v="51"/>
    <n v="383.77"/>
    <n v="72"/>
    <n v="487.59500000000003"/>
    <n v="26"/>
    <n v="151.535"/>
    <n v="8412"/>
    <n v="32910.006999999998"/>
  </r>
  <r>
    <s v="6156"/>
    <x v="1086"/>
    <n v="4296.6019999999999"/>
    <n v="23"/>
    <n v="125.34699999999999"/>
    <n v="9"/>
    <n v="64.84"/>
    <n v="10"/>
    <n v="56.63"/>
    <n v="16"/>
    <n v="89.5"/>
    <n v="19"/>
    <n v="120.946"/>
    <n v="19"/>
    <n v="107.47199999999999"/>
    <n v="7"/>
    <n v="39.9"/>
    <n v="18"/>
    <n v="98.402000000000001"/>
    <n v="19"/>
    <n v="151.42400000000001"/>
    <n v="13"/>
    <n v="84.66"/>
    <n v="17"/>
    <n v="98.045000000000002"/>
    <n v="24"/>
    <n v="139.97999999999999"/>
    <n v="11"/>
    <n v="72.265000000000001"/>
    <n v="17"/>
    <n v="102.2"/>
    <n v="24"/>
    <n v="142.11000000000001"/>
    <n v="22"/>
    <n v="113.6"/>
    <n v="15"/>
    <n v="76.349999999999994"/>
    <n v="11"/>
    <n v="67.465000000000003"/>
    <n v="16"/>
    <n v="105.02500000000001"/>
    <n v="11"/>
    <n v="163.07499999999999"/>
    <n v="20"/>
    <n v="120.505"/>
    <n v="21"/>
    <n v="141.065"/>
    <n v="5"/>
    <n v="53.695"/>
    <n v="1747"/>
    <n v="6631.1030000000001"/>
  </r>
  <r>
    <s v="6157"/>
    <x v="1157"/>
    <n v="3153.3449999999998"/>
    <n v="15"/>
    <n v="81.83"/>
    <n v="13"/>
    <n v="68.64"/>
    <n v="15"/>
    <n v="112.29900000000001"/>
    <n v="12"/>
    <n v="53.41"/>
    <n v="7"/>
    <n v="49.255000000000003"/>
    <n v="8"/>
    <n v="44.62"/>
    <n v="7"/>
    <n v="39.74"/>
    <n v="9"/>
    <n v="48.27"/>
    <n v="10"/>
    <n v="55.2"/>
    <n v="10"/>
    <n v="62.564999999999998"/>
    <n v="14"/>
    <n v="117.155"/>
    <n v="14"/>
    <n v="85.325000000000003"/>
    <n v="8"/>
    <n v="49.21"/>
    <n v="14"/>
    <n v="88"/>
    <n v="6"/>
    <n v="35.049999999999997"/>
    <n v="4"/>
    <n v="25.21"/>
    <n v="10"/>
    <n v="60.74"/>
    <n v="3"/>
    <n v="16.995000000000001"/>
    <n v="8"/>
    <n v="46.314999999999998"/>
    <n v="14"/>
    <n v="80.965000000000003"/>
    <n v="9"/>
    <n v="58.424999999999997"/>
    <n v="20"/>
    <n v="122.16500000000001"/>
    <n v="5"/>
    <n v="38.4"/>
    <n v="1310"/>
    <n v="4593.1289999999999"/>
  </r>
  <r>
    <s v="6158"/>
    <x v="248"/>
    <n v="1735.614"/>
    <n v="5"/>
    <n v="26.274999999999999"/>
    <n v="9"/>
    <n v="47.16"/>
    <n v="11"/>
    <n v="52.66"/>
    <n v="8"/>
    <n v="55.155000000000001"/>
    <n v="9"/>
    <n v="139.30000000000001"/>
    <n v="4"/>
    <n v="22.44"/>
    <n v="5"/>
    <n v="24.91"/>
    <n v="5"/>
    <n v="23.68"/>
    <n v="4"/>
    <n v="24.42"/>
    <n v="8"/>
    <n v="57.22"/>
    <n v="12"/>
    <n v="88.61"/>
    <n v="4"/>
    <n v="28.15"/>
    <n v="10"/>
    <n v="51.255000000000003"/>
    <n v="8"/>
    <n v="65.254999999999995"/>
    <n v="2"/>
    <n v="13.215"/>
    <n v="7"/>
    <n v="42.39"/>
    <n v="5"/>
    <n v="32.71"/>
    <n v="6"/>
    <n v="38.274999999999999"/>
    <n v="6"/>
    <n v="39.18"/>
    <n v="4"/>
    <n v="54.12"/>
    <n v="5"/>
    <n v="27.344999999999999"/>
    <n v="3"/>
    <n v="19.8"/>
    <n v="0"/>
    <n v="0"/>
    <n v="674"/>
    <n v="2709.1390000000001"/>
  </r>
  <r>
    <s v="6159"/>
    <x v="51"/>
    <n v="628.79"/>
    <n v="3"/>
    <n v="16.28"/>
    <n v="3"/>
    <n v="18.100000000000001"/>
    <n v="2"/>
    <n v="10.08"/>
    <n v="0"/>
    <n v="0"/>
    <n v="0"/>
    <n v="0"/>
    <n v="2"/>
    <n v="13.14"/>
    <n v="2"/>
    <n v="8.8000000000000007"/>
    <n v="0"/>
    <n v="0"/>
    <n v="3"/>
    <n v="10.68"/>
    <n v="3"/>
    <n v="19.41"/>
    <n v="3"/>
    <n v="28"/>
    <n v="2"/>
    <n v="7.82"/>
    <n v="2"/>
    <n v="10.199999999999999"/>
    <n v="1"/>
    <n v="5.7"/>
    <n v="4"/>
    <n v="22.82"/>
    <n v="0"/>
    <n v="0"/>
    <n v="0"/>
    <n v="0"/>
    <n v="1"/>
    <n v="6.6"/>
    <n v="0"/>
    <n v="0"/>
    <n v="4"/>
    <n v="39.314999999999998"/>
    <n v="2"/>
    <n v="11.414999999999999"/>
    <n v="1"/>
    <n v="6.4"/>
    <n v="0"/>
    <n v="0"/>
    <n v="200"/>
    <n v="863.55"/>
  </r>
  <r>
    <s v="6160"/>
    <x v="626"/>
    <n v="2105.2950000000001"/>
    <n v="7"/>
    <n v="26.945"/>
    <n v="5"/>
    <n v="25.035"/>
    <n v="8"/>
    <n v="69.23"/>
    <n v="3"/>
    <n v="15.47"/>
    <n v="1"/>
    <n v="6.6"/>
    <n v="3"/>
    <n v="88.745000000000005"/>
    <n v="5"/>
    <n v="29.004999999999999"/>
    <n v="4"/>
    <n v="19.98"/>
    <n v="6"/>
    <n v="34.405000000000001"/>
    <n v="3"/>
    <n v="19.425000000000001"/>
    <n v="5"/>
    <n v="24.18"/>
    <n v="2"/>
    <n v="9.85"/>
    <n v="8"/>
    <n v="47.185000000000002"/>
    <n v="3"/>
    <n v="16.64"/>
    <n v="3"/>
    <n v="18.495000000000001"/>
    <n v="2"/>
    <n v="12.925000000000001"/>
    <n v="4"/>
    <n v="21.94"/>
    <n v="1"/>
    <n v="5.9850000000000003"/>
    <n v="7"/>
    <n v="40.33"/>
    <n v="4"/>
    <n v="37.68"/>
    <n v="4"/>
    <n v="38.5"/>
    <n v="4"/>
    <n v="44"/>
    <n v="5"/>
    <n v="30.055"/>
    <n v="677"/>
    <n v="2787.9"/>
  </r>
  <r>
    <s v="6161"/>
    <x v="0"/>
    <n v="72.900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2.900000000000006"/>
  </r>
  <r>
    <s v="6162"/>
    <x v="554"/>
    <n v="3062.8820000000001"/>
    <n v="9"/>
    <n v="42.78"/>
    <n v="10"/>
    <n v="57.055"/>
    <n v="13"/>
    <n v="125.69499999999999"/>
    <n v="14"/>
    <n v="67.114999999999995"/>
    <n v="9"/>
    <n v="49.274999999999999"/>
    <n v="10"/>
    <n v="45.954999999999998"/>
    <n v="11"/>
    <n v="57.52"/>
    <n v="6"/>
    <n v="35.03"/>
    <n v="7"/>
    <n v="34.814999999999998"/>
    <n v="7"/>
    <n v="35.979999999999997"/>
    <n v="11"/>
    <n v="48.207999999999998"/>
    <n v="11"/>
    <n v="60.14"/>
    <n v="7"/>
    <n v="47.13"/>
    <n v="10"/>
    <n v="51.475000000000001"/>
    <n v="6"/>
    <n v="34.1"/>
    <n v="10"/>
    <n v="52.64"/>
    <n v="12"/>
    <n v="64.034999999999997"/>
    <n v="10"/>
    <n v="63.164999999999999"/>
    <n v="9"/>
    <n v="47.86"/>
    <n v="11"/>
    <n v="70.44"/>
    <n v="11"/>
    <n v="59.945"/>
    <n v="21"/>
    <n v="121.98"/>
    <n v="6"/>
    <n v="30.695"/>
    <n v="1319"/>
    <n v="4365.915"/>
  </r>
  <r>
    <s v="6163"/>
    <x v="1158"/>
    <n v="19162.159"/>
    <n v="56"/>
    <n v="455.08199999999999"/>
    <n v="37"/>
    <n v="219.36"/>
    <n v="52"/>
    <n v="379.65"/>
    <n v="55"/>
    <n v="596.83399999999995"/>
    <n v="62"/>
    <n v="327.26"/>
    <n v="38"/>
    <n v="278.66000000000003"/>
    <n v="42"/>
    <n v="287.34500000000003"/>
    <n v="67"/>
    <n v="423.85"/>
    <n v="52"/>
    <n v="378.62"/>
    <n v="55"/>
    <n v="303.11500000000001"/>
    <n v="48"/>
    <n v="348.42500000000001"/>
    <n v="78"/>
    <n v="448.4"/>
    <n v="59"/>
    <n v="403.11"/>
    <n v="41"/>
    <n v="237.56"/>
    <n v="45"/>
    <n v="285.74"/>
    <n v="53"/>
    <n v="325.32499999999999"/>
    <n v="54"/>
    <n v="430.34"/>
    <n v="33"/>
    <n v="299.73599999999999"/>
    <n v="50"/>
    <n v="556.83000000000004"/>
    <n v="46"/>
    <n v="314.77499999999998"/>
    <n v="50"/>
    <n v="368.755"/>
    <n v="79"/>
    <n v="498.25"/>
    <n v="16"/>
    <n v="92.355000000000004"/>
    <n v="6582"/>
    <n v="27421.536"/>
  </r>
  <r>
    <s v="6164"/>
    <x v="1159"/>
    <n v="23215.303"/>
    <n v="80"/>
    <n v="445.53399999999999"/>
    <n v="70"/>
    <n v="404.98"/>
    <n v="83"/>
    <n v="497.3"/>
    <n v="93"/>
    <n v="467.553"/>
    <n v="74"/>
    <n v="442.78699999999998"/>
    <n v="48"/>
    <n v="334.5"/>
    <n v="63"/>
    <n v="356.89400000000001"/>
    <n v="121"/>
    <n v="600.73000000000104"/>
    <n v="82"/>
    <n v="441.84500000000003"/>
    <n v="96"/>
    <n v="643.33000000000004"/>
    <n v="126"/>
    <n v="657.40499999999997"/>
    <n v="115"/>
    <n v="821.4"/>
    <n v="81"/>
    <n v="454.46"/>
    <n v="80"/>
    <n v="572.67499999999995"/>
    <n v="68"/>
    <n v="385.55500000000001"/>
    <n v="108"/>
    <n v="574.5"/>
    <n v="84"/>
    <n v="505.75"/>
    <n v="71"/>
    <n v="571.97"/>
    <n v="79"/>
    <n v="540.55999999999995"/>
    <n v="84"/>
    <n v="506.26"/>
    <n v="77"/>
    <n v="481.51499999999999"/>
    <n v="110"/>
    <n v="649.72"/>
    <n v="30"/>
    <n v="186.185"/>
    <n v="8867"/>
    <n v="34758.711000000003"/>
  </r>
  <r>
    <s v="6165"/>
    <x v="299"/>
    <n v="719.61500000000001"/>
    <n v="0"/>
    <n v="0"/>
    <n v="0"/>
    <n v="0"/>
    <n v="1"/>
    <n v="98.8"/>
    <n v="0"/>
    <n v="0"/>
    <n v="0"/>
    <n v="0"/>
    <n v="1"/>
    <n v="39.6"/>
    <n v="1"/>
    <n v="19.04"/>
    <n v="0"/>
    <n v="0"/>
    <n v="0"/>
    <n v="0"/>
    <n v="2"/>
    <n v="114.54"/>
    <n v="0"/>
    <n v="0"/>
    <n v="0"/>
    <n v="0"/>
    <n v="0"/>
    <n v="0"/>
    <n v="0"/>
    <n v="0"/>
    <n v="1"/>
    <n v="6.44"/>
    <n v="0"/>
    <n v="0"/>
    <n v="1"/>
    <n v="99.754999999999995"/>
    <n v="2"/>
    <n v="67.400000000000006"/>
    <n v="0"/>
    <n v="0"/>
    <n v="0"/>
    <n v="0"/>
    <n v="1"/>
    <n v="19.53"/>
    <n v="1"/>
    <n v="39.6"/>
    <n v="0"/>
    <n v="0"/>
    <n v="35"/>
    <n v="1224.32"/>
  </r>
  <r>
    <s v="6166"/>
    <x v="1160"/>
    <n v="4324.2929999999997"/>
    <n v="15"/>
    <n v="82.974999999999994"/>
    <n v="16"/>
    <n v="78.875"/>
    <n v="19"/>
    <n v="154.88"/>
    <n v="11"/>
    <n v="60.04"/>
    <n v="20"/>
    <n v="163.29"/>
    <n v="13"/>
    <n v="82.16"/>
    <n v="6"/>
    <n v="29.695"/>
    <n v="22"/>
    <n v="156.06"/>
    <n v="13"/>
    <n v="77.245000000000005"/>
    <n v="14"/>
    <n v="77.265000000000001"/>
    <n v="25"/>
    <n v="129.88999999999999"/>
    <n v="13"/>
    <n v="89.27"/>
    <n v="15"/>
    <n v="94.38"/>
    <n v="6"/>
    <n v="36.25"/>
    <n v="16"/>
    <n v="100.53"/>
    <n v="17"/>
    <n v="85.35"/>
    <n v="10"/>
    <n v="64.150000000000006"/>
    <n v="9"/>
    <n v="94.08"/>
    <n v="10"/>
    <n v="63.494999999999997"/>
    <n v="13"/>
    <n v="84.534999999999997"/>
    <n v="16"/>
    <n v="92.995000000000005"/>
    <n v="13"/>
    <n v="67.08"/>
    <n v="4"/>
    <n v="26.4"/>
    <n v="1341"/>
    <n v="6315.183"/>
  </r>
  <r>
    <s v="6167"/>
    <x v="1161"/>
    <n v="9336.1139999999996"/>
    <n v="43"/>
    <n v="207.965"/>
    <n v="33"/>
    <n v="188.285"/>
    <n v="19"/>
    <n v="118.095"/>
    <n v="25"/>
    <n v="198.1"/>
    <n v="26"/>
    <n v="131.845"/>
    <n v="28"/>
    <n v="135.48500000000001"/>
    <n v="32"/>
    <n v="178.81"/>
    <n v="33"/>
    <n v="221.43"/>
    <n v="43"/>
    <n v="246.44499999999999"/>
    <n v="24"/>
    <n v="257.95499999999998"/>
    <n v="45"/>
    <n v="285.53500000000003"/>
    <n v="35"/>
    <n v="195.22"/>
    <n v="39"/>
    <n v="197.73500000000001"/>
    <n v="35"/>
    <n v="187.33"/>
    <n v="26"/>
    <n v="161.89500000000001"/>
    <n v="17"/>
    <n v="102.25"/>
    <n v="37"/>
    <n v="222.80500000000001"/>
    <n v="47"/>
    <n v="254.8"/>
    <n v="34"/>
    <n v="201.02500000000001"/>
    <n v="30"/>
    <n v="164.66"/>
    <n v="26"/>
    <n v="145.245"/>
    <n v="30"/>
    <n v="206.29"/>
    <n v="16"/>
    <n v="107.575"/>
    <n v="3775"/>
    <n v="13652.894"/>
  </r>
  <r>
    <s v="6168"/>
    <x v="1162"/>
    <n v="8872.7350000000006"/>
    <n v="33"/>
    <n v="201.77"/>
    <n v="26"/>
    <n v="131.32"/>
    <n v="19"/>
    <n v="111.33"/>
    <n v="19"/>
    <n v="204.41"/>
    <n v="26"/>
    <n v="131.92500000000001"/>
    <n v="33"/>
    <n v="153.19499999999999"/>
    <n v="30"/>
    <n v="162.09"/>
    <n v="30"/>
    <n v="159.72499999999999"/>
    <n v="30"/>
    <n v="246.70500000000001"/>
    <n v="31"/>
    <n v="192.815"/>
    <n v="26"/>
    <n v="180.315"/>
    <n v="28"/>
    <n v="176.23500000000001"/>
    <n v="37"/>
    <n v="171.315"/>
    <n v="16"/>
    <n v="92.435000000000002"/>
    <n v="27"/>
    <n v="133.34"/>
    <n v="19"/>
    <n v="83.36"/>
    <n v="20"/>
    <n v="120.77500000000001"/>
    <n v="39"/>
    <n v="187.08500000000001"/>
    <n v="27"/>
    <n v="169.41"/>
    <n v="30"/>
    <n v="183.21"/>
    <n v="24"/>
    <n v="144.31"/>
    <n v="32"/>
    <n v="197.815"/>
    <n v="13"/>
    <n v="93.635000000000005"/>
    <n v="3780"/>
    <n v="12501.26"/>
  </r>
  <r>
    <s v="6169"/>
    <x v="1163"/>
    <n v="14238.638000000001"/>
    <n v="70"/>
    <n v="327.97"/>
    <n v="39"/>
    <n v="194.125"/>
    <n v="36"/>
    <n v="166.92"/>
    <n v="30"/>
    <n v="152.26"/>
    <n v="22"/>
    <n v="108.666"/>
    <n v="60"/>
    <n v="267.435"/>
    <n v="51"/>
    <n v="300.565"/>
    <n v="35"/>
    <n v="195.875"/>
    <n v="67"/>
    <n v="313.75"/>
    <n v="35"/>
    <n v="197.10499999999999"/>
    <n v="57"/>
    <n v="312.495"/>
    <n v="41"/>
    <n v="242.86"/>
    <n v="76"/>
    <n v="347.89499999999998"/>
    <n v="24"/>
    <n v="143.285"/>
    <n v="25"/>
    <n v="131.512"/>
    <n v="34"/>
    <n v="180.27"/>
    <n v="42"/>
    <n v="323.98500000000001"/>
    <n v="65"/>
    <n v="321.52"/>
    <n v="34"/>
    <n v="197.01"/>
    <n v="29"/>
    <n v="185.23"/>
    <n v="50"/>
    <n v="310.22000000000003"/>
    <n v="33"/>
    <n v="192.57"/>
    <n v="9"/>
    <n v="55.965000000000003"/>
    <n v="6055"/>
    <n v="19408.126"/>
  </r>
  <r>
    <s v="6170"/>
    <x v="1164"/>
    <n v="5030.4979999999996"/>
    <n v="15"/>
    <n v="72.33"/>
    <n v="21"/>
    <n v="116.44"/>
    <n v="24"/>
    <n v="142.72999999999999"/>
    <n v="14"/>
    <n v="66.754999999999995"/>
    <n v="31"/>
    <n v="156.98500000000001"/>
    <n v="30"/>
    <n v="129.51499999999999"/>
    <n v="15"/>
    <n v="74.174999999999997"/>
    <n v="26"/>
    <n v="138.53"/>
    <n v="28"/>
    <n v="118.38500000000001"/>
    <n v="39"/>
    <n v="228.16499999999999"/>
    <n v="22"/>
    <n v="121.88500000000001"/>
    <n v="28"/>
    <n v="166.75"/>
    <n v="46"/>
    <n v="223.35499999999999"/>
    <n v="30"/>
    <n v="167.65"/>
    <n v="17"/>
    <n v="98.704999999999998"/>
    <n v="20"/>
    <n v="110.545"/>
    <n v="44"/>
    <n v="224.3"/>
    <n v="31"/>
    <n v="181.09"/>
    <n v="35"/>
    <n v="235.71"/>
    <n v="21"/>
    <n v="131.77500000000001"/>
    <n v="29"/>
    <n v="182.215"/>
    <n v="20"/>
    <n v="128.67500000000001"/>
    <n v="15"/>
    <n v="98.415000000000006"/>
    <n v="2130"/>
    <n v="8345.5779999999995"/>
  </r>
  <r>
    <s v="6171"/>
    <x v="1165"/>
    <n v="14975.117"/>
    <n v="77"/>
    <n v="396.76"/>
    <n v="39"/>
    <n v="226.81"/>
    <n v="41"/>
    <n v="281.57499999999999"/>
    <n v="35"/>
    <n v="200.732"/>
    <n v="35"/>
    <n v="214.065"/>
    <n v="74"/>
    <n v="364.23"/>
    <n v="45"/>
    <n v="348.96"/>
    <n v="47"/>
    <n v="368.69"/>
    <n v="86"/>
    <n v="382.2"/>
    <n v="66"/>
    <n v="380.78"/>
    <n v="65"/>
    <n v="379.76499999999999"/>
    <n v="31"/>
    <n v="194.85"/>
    <n v="94"/>
    <n v="449.42"/>
    <n v="58"/>
    <n v="335.10500000000002"/>
    <n v="42"/>
    <n v="235.79499999999999"/>
    <n v="37"/>
    <n v="308.60500000000002"/>
    <n v="99"/>
    <n v="533.25"/>
    <n v="76"/>
    <n v="436.43"/>
    <n v="78"/>
    <n v="460.41"/>
    <n v="68"/>
    <n v="427.79500000000002"/>
    <n v="65"/>
    <n v="502.11"/>
    <n v="63"/>
    <n v="388.38499999999999"/>
    <n v="32"/>
    <n v="200.095"/>
    <n v="5923"/>
    <n v="22991.934000000001"/>
  </r>
  <r>
    <s v="6172"/>
    <x v="1166"/>
    <n v="6231.2389999999996"/>
    <n v="24"/>
    <n v="99.165000000000006"/>
    <n v="12"/>
    <n v="89.984999999999999"/>
    <n v="11"/>
    <n v="55.585000000000001"/>
    <n v="9"/>
    <n v="60.505000000000003"/>
    <n v="13"/>
    <n v="64.704999999999998"/>
    <n v="29"/>
    <n v="136.08000000000001"/>
    <n v="9"/>
    <n v="51.48"/>
    <n v="10"/>
    <n v="63.854999999999997"/>
    <n v="41"/>
    <n v="220.79499999999999"/>
    <n v="22"/>
    <n v="129.04499999999999"/>
    <n v="11"/>
    <n v="69.614999999999995"/>
    <n v="20"/>
    <n v="132.49"/>
    <n v="26"/>
    <n v="129.66999999999999"/>
    <n v="20"/>
    <n v="206.01499999999999"/>
    <n v="10"/>
    <n v="55.71"/>
    <n v="12"/>
    <n v="76.454999999999998"/>
    <n v="23"/>
    <n v="142.46"/>
    <n v="29"/>
    <n v="145.22999999999999"/>
    <n v="16"/>
    <n v="97.155000000000001"/>
    <n v="16"/>
    <n v="89.625"/>
    <n v="27"/>
    <n v="150.44"/>
    <n v="18"/>
    <n v="111.965"/>
    <n v="3"/>
    <n v="19.8"/>
    <n v="2379"/>
    <n v="8629.0689999999995"/>
  </r>
  <r>
    <s v="6173"/>
    <x v="1167"/>
    <n v="5312.0829999999996"/>
    <n v="17"/>
    <n v="81.015000000000001"/>
    <n v="13"/>
    <n v="76.349999999999994"/>
    <n v="10"/>
    <n v="62.545000000000002"/>
    <n v="6"/>
    <n v="32.53"/>
    <n v="9"/>
    <n v="48.755000000000003"/>
    <n v="21"/>
    <n v="146"/>
    <n v="15"/>
    <n v="85.46"/>
    <n v="16"/>
    <n v="94.995000000000005"/>
    <n v="16"/>
    <n v="92.94"/>
    <n v="17"/>
    <n v="101.535"/>
    <n v="22"/>
    <n v="139.52000000000001"/>
    <n v="18"/>
    <n v="110.58"/>
    <n v="17"/>
    <n v="80.954999999999998"/>
    <n v="13"/>
    <n v="81.194999999999993"/>
    <n v="15"/>
    <n v="97.114999999999995"/>
    <n v="7"/>
    <n v="43.05"/>
    <n v="17"/>
    <n v="106.41"/>
    <n v="32"/>
    <n v="175.83500000000001"/>
    <n v="15"/>
    <n v="89.415000000000006"/>
    <n v="10"/>
    <n v="54.19"/>
    <n v="15"/>
    <n v="99.075000000000003"/>
    <n v="19"/>
    <n v="121.77"/>
    <n v="8"/>
    <n v="50.16"/>
    <n v="1879"/>
    <n v="7383.4780000000001"/>
  </r>
  <r>
    <s v="6174"/>
    <x v="550"/>
    <n v="1432.7670000000001"/>
    <n v="13"/>
    <n v="58.86"/>
    <n v="6"/>
    <n v="33.774999999999999"/>
    <n v="7"/>
    <n v="38.450000000000003"/>
    <n v="6"/>
    <n v="30.73"/>
    <n v="4"/>
    <n v="17.864999999999998"/>
    <n v="6"/>
    <n v="30.93"/>
    <n v="7"/>
    <n v="40.384999999999998"/>
    <n v="5"/>
    <n v="28.63"/>
    <n v="10"/>
    <n v="49.3"/>
    <n v="12"/>
    <n v="68.015000000000001"/>
    <n v="15"/>
    <n v="80.594999999999999"/>
    <n v="8"/>
    <n v="46.76"/>
    <n v="15"/>
    <n v="69.545000000000002"/>
    <n v="9"/>
    <n v="48.524999999999999"/>
    <n v="9"/>
    <n v="57.83"/>
    <n v="7"/>
    <n v="43.265000000000001"/>
    <n v="6"/>
    <n v="34.784999999999997"/>
    <n v="15"/>
    <n v="76.364999999999995"/>
    <n v="11"/>
    <n v="64.635000000000005"/>
    <n v="11"/>
    <n v="62.46"/>
    <n v="6"/>
    <n v="43.21"/>
    <n v="17"/>
    <n v="113.65"/>
    <n v="0"/>
    <n v="0"/>
    <n v="633"/>
    <n v="2571.3319999999999"/>
  </r>
  <r>
    <s v="6175"/>
    <x v="574"/>
    <n v="1618.34"/>
    <n v="14"/>
    <n v="61.68"/>
    <n v="5"/>
    <n v="22.25"/>
    <n v="4"/>
    <n v="26.3"/>
    <n v="8"/>
    <n v="51.935000000000002"/>
    <n v="4"/>
    <n v="25.34"/>
    <n v="6"/>
    <n v="32.31"/>
    <n v="4"/>
    <n v="29.56"/>
    <n v="3"/>
    <n v="16.7"/>
    <n v="6"/>
    <n v="30.4"/>
    <n v="7"/>
    <n v="37.744999999999997"/>
    <n v="4"/>
    <n v="23.805"/>
    <n v="5"/>
    <n v="31.395"/>
    <n v="6"/>
    <n v="27.065000000000001"/>
    <n v="3"/>
    <n v="16.405000000000001"/>
    <n v="4"/>
    <n v="23.37"/>
    <n v="4"/>
    <n v="32.634999999999998"/>
    <n v="4"/>
    <n v="26.37"/>
    <n v="12"/>
    <n v="55.74"/>
    <n v="4"/>
    <n v="26.055"/>
    <n v="7"/>
    <n v="44.344999999999999"/>
    <n v="5"/>
    <n v="30.225000000000001"/>
    <n v="2"/>
    <n v="8.25"/>
    <n v="0"/>
    <n v="0"/>
    <n v="618"/>
    <n v="2298.2199999999998"/>
  </r>
  <r>
    <s v="6176"/>
    <x v="519"/>
    <n v="761.22500000000002"/>
    <n v="9"/>
    <n v="36.090000000000003"/>
    <n v="7"/>
    <n v="36.655000000000001"/>
    <n v="4"/>
    <n v="26"/>
    <n v="4"/>
    <n v="23.29"/>
    <n v="4"/>
    <n v="45.58"/>
    <n v="1"/>
    <n v="6.6"/>
    <n v="1"/>
    <n v="3.3"/>
    <n v="3"/>
    <n v="19.010000000000002"/>
    <n v="6"/>
    <n v="29.655000000000001"/>
    <n v="6"/>
    <n v="39.6"/>
    <n v="5"/>
    <n v="27.945"/>
    <n v="2"/>
    <n v="11.78"/>
    <n v="12"/>
    <n v="53.265000000000001"/>
    <n v="4"/>
    <n v="18.844999999999999"/>
    <n v="5"/>
    <n v="60.125"/>
    <n v="2"/>
    <n v="12.87"/>
    <n v="4"/>
    <n v="30.524999999999999"/>
    <n v="6"/>
    <n v="20.52"/>
    <n v="4"/>
    <n v="26.43"/>
    <n v="3"/>
    <n v="19.8"/>
    <n v="8"/>
    <n v="48.36"/>
    <n v="3"/>
    <n v="19.004999999999999"/>
    <n v="1"/>
    <n v="6.6"/>
    <n v="284"/>
    <n v="1383.075"/>
  </r>
  <r>
    <s v="6180"/>
    <x v="1168"/>
    <n v="2561.3649999999998"/>
    <n v="14"/>
    <n v="68.844999999999999"/>
    <n v="9"/>
    <n v="39.255000000000003"/>
    <n v="6"/>
    <n v="30.895"/>
    <n v="9"/>
    <n v="54.655000000000001"/>
    <n v="8"/>
    <n v="53.83"/>
    <n v="13"/>
    <n v="54.35"/>
    <n v="4"/>
    <n v="26.12"/>
    <n v="13"/>
    <n v="67.885000000000005"/>
    <n v="11"/>
    <n v="40.854999999999997"/>
    <n v="8"/>
    <n v="39.770000000000003"/>
    <n v="10"/>
    <n v="45.255000000000003"/>
    <n v="12"/>
    <n v="65.73"/>
    <n v="22"/>
    <n v="77.5"/>
    <n v="8"/>
    <n v="49.704999999999998"/>
    <n v="10"/>
    <n v="59.17"/>
    <n v="10"/>
    <n v="61.18"/>
    <n v="7"/>
    <n v="44.87"/>
    <n v="20"/>
    <n v="129.20500000000001"/>
    <n v="22"/>
    <n v="138.73500000000001"/>
    <n v="24"/>
    <n v="137.97999999999999"/>
    <n v="15"/>
    <n v="81.924999999999997"/>
    <n v="9"/>
    <n v="54.715000000000003"/>
    <n v="3"/>
    <n v="16.664999999999999"/>
    <n v="1076"/>
    <n v="4000.46"/>
  </r>
  <r>
    <s v="6181"/>
    <x v="93"/>
    <n v="380.697"/>
    <n v="0"/>
    <n v="0"/>
    <n v="1"/>
    <n v="6.76"/>
    <n v="2"/>
    <n v="18.600000000000001"/>
    <n v="2"/>
    <n v="14.574999999999999"/>
    <n v="2"/>
    <n v="13.2"/>
    <n v="0"/>
    <n v="0"/>
    <n v="1"/>
    <n v="6.6"/>
    <n v="1"/>
    <n v="6.6"/>
    <n v="0"/>
    <n v="0"/>
    <n v="0"/>
    <n v="0"/>
    <n v="2"/>
    <n v="13.04"/>
    <n v="0"/>
    <n v="0"/>
    <n v="2"/>
    <n v="13.164999999999999"/>
    <n v="1"/>
    <n v="6.6"/>
    <n v="0"/>
    <n v="0"/>
    <n v="2"/>
    <n v="13.17"/>
    <n v="0"/>
    <n v="0"/>
    <n v="1"/>
    <n v="6.6150000000000002"/>
    <n v="0"/>
    <n v="0"/>
    <n v="2"/>
    <n v="13.215"/>
    <n v="2"/>
    <n v="13.215"/>
    <n v="0"/>
    <n v="0"/>
    <n v="0"/>
    <n v="0"/>
    <n v="115"/>
    <n v="526.05200000000002"/>
  </r>
  <r>
    <s v="6207"/>
    <x v="44"/>
    <n v="541.62"/>
    <n v="6"/>
    <n v="42.64"/>
    <n v="1"/>
    <n v="6.05"/>
    <n v="2"/>
    <n v="9.23"/>
    <n v="3"/>
    <n v="15.31"/>
    <n v="1"/>
    <n v="6.49"/>
    <n v="3"/>
    <n v="16.5"/>
    <n v="2"/>
    <n v="12.585000000000001"/>
    <n v="2"/>
    <n v="9.9"/>
    <n v="1"/>
    <n v="6.6"/>
    <n v="4"/>
    <n v="25.635000000000002"/>
    <n v="4"/>
    <n v="28.215"/>
    <n v="9"/>
    <n v="116.265"/>
    <n v="3"/>
    <n v="32.534999999999997"/>
    <n v="0"/>
    <n v="0"/>
    <n v="0"/>
    <n v="0"/>
    <n v="3"/>
    <n v="19.614999999999998"/>
    <n v="3"/>
    <n v="18.7"/>
    <n v="5"/>
    <n v="28.92"/>
    <n v="2"/>
    <n v="13.09"/>
    <n v="2"/>
    <n v="9.6"/>
    <n v="2"/>
    <n v="13.2"/>
    <n v="8"/>
    <n v="49.664999999999999"/>
    <n v="1"/>
    <n v="6.51"/>
    <n v="217"/>
    <n v="1028.875"/>
  </r>
  <r>
    <s v="6208"/>
    <x v="1169"/>
    <n v="6729.3209999999999"/>
    <n v="18"/>
    <n v="106.08499999999999"/>
    <n v="24"/>
    <n v="137.58500000000001"/>
    <n v="22"/>
    <n v="113.815"/>
    <n v="13"/>
    <n v="96.055000000000007"/>
    <n v="12"/>
    <n v="60.82"/>
    <n v="15"/>
    <n v="70.704999999999998"/>
    <n v="22"/>
    <n v="167.65"/>
    <n v="13"/>
    <n v="73.48"/>
    <n v="21"/>
    <n v="110.905"/>
    <n v="36"/>
    <n v="179.37"/>
    <n v="15"/>
    <n v="85.52"/>
    <n v="14"/>
    <n v="114.61499999999999"/>
    <n v="23"/>
    <n v="138.33000000000001"/>
    <n v="17"/>
    <n v="93.644999999999996"/>
    <n v="25"/>
    <n v="129.61500000000001"/>
    <n v="14"/>
    <n v="88.174999999999997"/>
    <n v="17"/>
    <n v="112.28"/>
    <n v="19"/>
    <n v="138.86500000000001"/>
    <n v="18"/>
    <n v="191.82"/>
    <n v="25"/>
    <n v="141.405"/>
    <n v="20"/>
    <n v="132.29499999999999"/>
    <n v="12"/>
    <n v="77.06"/>
    <n v="8"/>
    <n v="65.8"/>
    <n v="2703"/>
    <n v="9355.2160000000003"/>
  </r>
  <r>
    <s v="6209"/>
    <x v="446"/>
    <n v="984.495"/>
    <n v="1"/>
    <n v="6.6"/>
    <n v="2"/>
    <n v="7.08"/>
    <n v="5"/>
    <n v="26.795000000000002"/>
    <n v="3"/>
    <n v="27.76"/>
    <n v="2"/>
    <n v="9.2550000000000008"/>
    <n v="3"/>
    <n v="16.489999999999998"/>
    <n v="2"/>
    <n v="12"/>
    <n v="2"/>
    <n v="13.1"/>
    <n v="1"/>
    <n v="3.3"/>
    <n v="3"/>
    <n v="19.8"/>
    <n v="2"/>
    <n v="9.42"/>
    <n v="3"/>
    <n v="15.95"/>
    <n v="4"/>
    <n v="20.9"/>
    <n v="2"/>
    <n v="13.215"/>
    <n v="2"/>
    <n v="8.4"/>
    <n v="0"/>
    <n v="0"/>
    <n v="2"/>
    <n v="13.2"/>
    <n v="1"/>
    <n v="6.6150000000000002"/>
    <n v="3"/>
    <n v="18.27"/>
    <n v="3"/>
    <n v="19.815000000000001"/>
    <n v="4"/>
    <n v="26.77"/>
    <n v="5"/>
    <n v="33.03"/>
    <n v="1"/>
    <n v="6.6"/>
    <n v="371"/>
    <n v="1318.86"/>
  </r>
  <r>
    <s v="6210"/>
    <x v="1170"/>
    <n v="31863.118999999999"/>
    <n v="136"/>
    <n v="748.54700000000003"/>
    <n v="88"/>
    <n v="423.27499999999998"/>
    <n v="97"/>
    <n v="490.41"/>
    <n v="60"/>
    <n v="326.09899999999999"/>
    <n v="73"/>
    <n v="374.976"/>
    <n v="105"/>
    <n v="567.15499999999997"/>
    <n v="84"/>
    <n v="446.19499999999999"/>
    <n v="103"/>
    <n v="584.03"/>
    <n v="139"/>
    <n v="651.96500000000106"/>
    <n v="106"/>
    <n v="569.21199999999999"/>
    <n v="106"/>
    <n v="671.06"/>
    <n v="86"/>
    <n v="529.12"/>
    <n v="124"/>
    <n v="653.875"/>
    <n v="82"/>
    <n v="454.10500000000002"/>
    <n v="74"/>
    <n v="432.10500000000002"/>
    <n v="89"/>
    <n v="591.99"/>
    <n v="83"/>
    <n v="592.81799999999998"/>
    <n v="119"/>
    <n v="651.375"/>
    <n v="79"/>
    <n v="650.66"/>
    <n v="103"/>
    <n v="677.32500000000095"/>
    <n v="99"/>
    <n v="752.99"/>
    <n v="95"/>
    <n v="563.13499999999999"/>
    <n v="38"/>
    <n v="242.315"/>
    <n v="13409"/>
    <n v="44507.856"/>
  </r>
  <r>
    <s v="6211"/>
    <x v="1171"/>
    <n v="3939.9830000000002"/>
    <n v="11"/>
    <n v="47.57"/>
    <n v="26"/>
    <n v="125.25"/>
    <n v="10"/>
    <n v="48.5"/>
    <n v="7"/>
    <n v="37.265000000000001"/>
    <n v="12"/>
    <n v="61.564999999999998"/>
    <n v="21"/>
    <n v="94.95"/>
    <n v="13"/>
    <n v="74.954999999999998"/>
    <n v="17"/>
    <n v="99.31"/>
    <n v="12"/>
    <n v="68.430000000000007"/>
    <n v="17"/>
    <n v="85.73"/>
    <n v="14"/>
    <n v="85.614999999999995"/>
    <n v="14"/>
    <n v="96.084999999999994"/>
    <n v="20"/>
    <n v="101.015"/>
    <n v="12"/>
    <n v="67.004999999999995"/>
    <n v="12"/>
    <n v="65.02"/>
    <n v="10"/>
    <n v="55.174999999999997"/>
    <n v="12"/>
    <n v="110.355"/>
    <n v="12"/>
    <n v="68.155000000000001"/>
    <n v="12"/>
    <n v="78.16"/>
    <n v="15"/>
    <n v="103.36"/>
    <n v="7"/>
    <n v="41.24"/>
    <n v="17"/>
    <n v="103.515"/>
    <n v="3"/>
    <n v="19.715"/>
    <n v="1556"/>
    <n v="5677.9229999999998"/>
  </r>
  <r>
    <s v="6213"/>
    <x v="234"/>
    <n v="353.18299999999999"/>
    <n v="0"/>
    <n v="0"/>
    <n v="0"/>
    <n v="0"/>
    <n v="1"/>
    <n v="6.05"/>
    <n v="1"/>
    <n v="2.4"/>
    <n v="0"/>
    <n v="0"/>
    <n v="0"/>
    <n v="0"/>
    <n v="1"/>
    <n v="6.5"/>
    <n v="0"/>
    <n v="0"/>
    <n v="1"/>
    <n v="6.48"/>
    <n v="1"/>
    <n v="3.85"/>
    <n v="2"/>
    <n v="16.82"/>
    <n v="2"/>
    <n v="13.154999999999999"/>
    <n v="2"/>
    <n v="13.2"/>
    <n v="1"/>
    <n v="6.6"/>
    <n v="1"/>
    <n v="6.6"/>
    <n v="1"/>
    <n v="3.78"/>
    <n v="2"/>
    <n v="18.87"/>
    <n v="3"/>
    <n v="19.815000000000001"/>
    <n v="1"/>
    <n v="6.6"/>
    <n v="0"/>
    <n v="0"/>
    <n v="1"/>
    <n v="6.6"/>
    <n v="0"/>
    <n v="0"/>
    <n v="1"/>
    <n v="6.6150000000000002"/>
    <n v="124"/>
    <n v="497.11799999999999"/>
  </r>
  <r>
    <s v="6214"/>
    <x v="278"/>
    <n v="322.44499999999999"/>
    <n v="0"/>
    <n v="0"/>
    <n v="0"/>
    <n v="0"/>
    <n v="1"/>
    <n v="6.6"/>
    <n v="1"/>
    <n v="6.54"/>
    <n v="2"/>
    <n v="10.45"/>
    <n v="0"/>
    <n v="0"/>
    <n v="1"/>
    <n v="3.5750000000000002"/>
    <n v="0"/>
    <n v="0"/>
    <n v="2"/>
    <n v="10.52"/>
    <n v="0"/>
    <n v="0"/>
    <n v="1"/>
    <n v="6.6"/>
    <n v="1"/>
    <n v="6"/>
    <n v="1"/>
    <n v="6.6"/>
    <n v="4"/>
    <n v="45.9"/>
    <n v="2"/>
    <n v="11.7"/>
    <n v="3"/>
    <n v="19.8"/>
    <n v="0"/>
    <n v="0"/>
    <n v="0"/>
    <n v="0"/>
    <n v="0"/>
    <n v="0"/>
    <n v="1"/>
    <n v="3.78"/>
    <n v="1"/>
    <n v="6.6"/>
    <n v="1"/>
    <n v="10.88"/>
    <n v="0"/>
    <n v="0"/>
    <n v="115"/>
    <n v="477.99"/>
  </r>
  <r>
    <s v="6215"/>
    <x v="164"/>
    <n v="2164.1999999999998"/>
    <n v="9"/>
    <n v="52.814999999999998"/>
    <n v="8"/>
    <n v="50.6"/>
    <n v="7"/>
    <n v="28.04"/>
    <n v="7"/>
    <n v="33.58"/>
    <n v="6"/>
    <n v="33.450000000000003"/>
    <n v="9"/>
    <n v="65.53"/>
    <n v="3"/>
    <n v="13.29"/>
    <n v="9"/>
    <n v="53.13"/>
    <n v="3"/>
    <n v="16.440000000000001"/>
    <n v="6"/>
    <n v="34.604999999999997"/>
    <n v="5"/>
    <n v="27.69"/>
    <n v="2"/>
    <n v="13.04"/>
    <n v="5"/>
    <n v="29.875"/>
    <n v="4"/>
    <n v="19.414999999999999"/>
    <n v="8"/>
    <n v="38.49"/>
    <n v="5"/>
    <n v="30.3"/>
    <n v="4"/>
    <n v="23.13"/>
    <n v="3"/>
    <n v="15.95"/>
    <n v="9"/>
    <n v="49.18"/>
    <n v="3"/>
    <n v="16.375"/>
    <n v="5"/>
    <n v="34.325000000000003"/>
    <n v="2"/>
    <n v="13.215"/>
    <n v="3"/>
    <n v="19.8"/>
    <n v="676"/>
    <n v="2876.4650000000001"/>
  </r>
  <r>
    <s v="6218"/>
    <x v="681"/>
    <n v="254.04"/>
    <n v="1"/>
    <n v="5.94"/>
    <n v="2"/>
    <n v="11.11"/>
    <n v="1"/>
    <n v="3.78"/>
    <n v="3"/>
    <n v="14.65"/>
    <n v="0"/>
    <n v="0"/>
    <n v="0"/>
    <n v="0"/>
    <n v="2"/>
    <n v="10.78"/>
    <n v="1"/>
    <n v="13"/>
    <n v="0"/>
    <n v="0"/>
    <n v="1"/>
    <n v="3.3"/>
    <n v="1"/>
    <n v="3.85"/>
    <n v="0"/>
    <n v="0"/>
    <n v="1"/>
    <n v="4.125"/>
    <n v="0"/>
    <n v="0"/>
    <n v="0"/>
    <n v="0"/>
    <n v="1"/>
    <n v="3.85"/>
    <n v="1"/>
    <n v="12.6"/>
    <n v="0"/>
    <n v="0"/>
    <n v="1"/>
    <n v="6.6"/>
    <n v="3"/>
    <n v="18.16"/>
    <n v="0"/>
    <n v="0"/>
    <n v="0"/>
    <n v="0"/>
    <n v="0"/>
    <n v="0"/>
    <n v="95"/>
    <n v="365.78500000000003"/>
  </r>
  <r>
    <s v="6219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150000000000002"/>
    <n v="2"/>
    <n v="13.215"/>
    <n v="3"/>
    <n v="19.829999999999998"/>
  </r>
  <r>
    <s v="6220"/>
    <x v="514"/>
    <n v="2137.1750000000002"/>
    <n v="5"/>
    <n v="118.68"/>
    <n v="9"/>
    <n v="52.575000000000003"/>
    <n v="4"/>
    <n v="53.31"/>
    <n v="4"/>
    <n v="23.39"/>
    <n v="9"/>
    <n v="47.594999999999999"/>
    <n v="13"/>
    <n v="103.63"/>
    <n v="5"/>
    <n v="25.484999999999999"/>
    <n v="5"/>
    <n v="31.89"/>
    <n v="6"/>
    <n v="26.82"/>
    <n v="7"/>
    <n v="132.905"/>
    <n v="12"/>
    <n v="79.14"/>
    <n v="7"/>
    <n v="43.21"/>
    <n v="4"/>
    <n v="26.31"/>
    <n v="4"/>
    <n v="36.604999999999997"/>
    <n v="13"/>
    <n v="77.165000000000006"/>
    <n v="9"/>
    <n v="51.075000000000003"/>
    <n v="5"/>
    <n v="25.12"/>
    <n v="5"/>
    <n v="33"/>
    <n v="5"/>
    <n v="27.47"/>
    <n v="4"/>
    <n v="22.934999999999999"/>
    <n v="3"/>
    <n v="43.94"/>
    <n v="3"/>
    <n v="15.63"/>
    <n v="1"/>
    <n v="6.51"/>
    <n v="689"/>
    <n v="3241.5650000000001"/>
  </r>
  <r>
    <s v="6221"/>
    <x v="447"/>
    <n v="160.50800000000001"/>
    <n v="0"/>
    <n v="0"/>
    <n v="0"/>
    <n v="0"/>
    <n v="0"/>
    <n v="0"/>
    <n v="0"/>
    <n v="0"/>
    <n v="1"/>
    <n v="1.08"/>
    <n v="0"/>
    <n v="0"/>
    <n v="1"/>
    <n v="5.94"/>
    <n v="0"/>
    <n v="0"/>
    <n v="1"/>
    <n v="3.02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170.553"/>
  </r>
  <r>
    <s v="6223"/>
    <x v="30"/>
    <n v="64.328999999999994"/>
    <n v="0"/>
    <n v="0"/>
    <n v="0"/>
    <n v="0"/>
    <n v="0"/>
    <n v="0"/>
    <n v="1"/>
    <n v="6.6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1"/>
    <n v="3.78"/>
    <n v="1"/>
    <n v="6.27"/>
    <n v="0"/>
    <n v="0"/>
    <n v="0"/>
    <n v="0"/>
    <n v="23"/>
    <n v="94.179000000000002"/>
  </r>
  <r>
    <s v="6224"/>
    <x v="61"/>
    <n v="460.02199999999999"/>
    <n v="0"/>
    <n v="0"/>
    <n v="1"/>
    <n v="1.98"/>
    <n v="0"/>
    <n v="0"/>
    <n v="1"/>
    <n v="3.85"/>
    <n v="2"/>
    <n v="104.11"/>
    <n v="0"/>
    <n v="0"/>
    <n v="3"/>
    <n v="18.32"/>
    <n v="3"/>
    <n v="18.555"/>
    <n v="1"/>
    <n v="6.48"/>
    <n v="1"/>
    <n v="6.6"/>
    <n v="0"/>
    <n v="0"/>
    <n v="2"/>
    <n v="10.45"/>
    <n v="3"/>
    <n v="18.3"/>
    <n v="1"/>
    <n v="6.6"/>
    <n v="1"/>
    <n v="6.6"/>
    <n v="2"/>
    <n v="12.87"/>
    <n v="2"/>
    <n v="7.8"/>
    <n v="1"/>
    <n v="6.6"/>
    <n v="1"/>
    <n v="6.6"/>
    <n v="5"/>
    <n v="30.46"/>
    <n v="0"/>
    <n v="0"/>
    <n v="2"/>
    <n v="9.75"/>
    <n v="1"/>
    <n v="15"/>
    <n v="152"/>
    <n v="750.947"/>
  </r>
  <r>
    <s v="6225"/>
    <x v="1016"/>
    <n v="3565.2080000000001"/>
    <n v="8"/>
    <n v="78.105000000000004"/>
    <n v="8"/>
    <n v="40.9"/>
    <n v="6"/>
    <n v="30.315000000000001"/>
    <n v="8"/>
    <n v="37.9"/>
    <n v="5"/>
    <n v="22.35"/>
    <n v="6"/>
    <n v="36.9"/>
    <n v="10"/>
    <n v="38.1"/>
    <n v="15"/>
    <n v="67.459999999999994"/>
    <n v="8"/>
    <n v="37.645000000000003"/>
    <n v="2"/>
    <n v="15.675000000000001"/>
    <n v="5"/>
    <n v="32.450000000000003"/>
    <n v="14"/>
    <n v="109.93"/>
    <n v="11"/>
    <n v="97.905000000000001"/>
    <n v="7"/>
    <n v="36.119999999999997"/>
    <n v="18"/>
    <n v="188.34"/>
    <n v="20"/>
    <n v="114.065"/>
    <n v="10"/>
    <n v="61.094999999999999"/>
    <n v="7"/>
    <n v="44.08"/>
    <n v="7"/>
    <n v="42.034999999999997"/>
    <n v="10"/>
    <n v="56.814999999999998"/>
    <n v="10"/>
    <n v="49.57"/>
    <n v="9"/>
    <n v="46.43"/>
    <n v="1"/>
    <n v="6.6"/>
    <n v="1333"/>
    <n v="4855.9930000000004"/>
  </r>
  <r>
    <s v="6226"/>
    <x v="569"/>
    <n v="476.334"/>
    <n v="1"/>
    <n v="5.4"/>
    <n v="2"/>
    <n v="13.225"/>
    <n v="1"/>
    <n v="6.48"/>
    <n v="1"/>
    <n v="6.36"/>
    <n v="0"/>
    <n v="0"/>
    <n v="2"/>
    <n v="11.824999999999999"/>
    <n v="0"/>
    <n v="0"/>
    <n v="1"/>
    <n v="6.48"/>
    <n v="2"/>
    <n v="13.2"/>
    <n v="5"/>
    <n v="26.445"/>
    <n v="5"/>
    <n v="33"/>
    <n v="2"/>
    <n v="13.09"/>
    <n v="2"/>
    <n v="13.08"/>
    <n v="2"/>
    <n v="12.96"/>
    <n v="2"/>
    <n v="11.99"/>
    <n v="2"/>
    <n v="11.98"/>
    <n v="2"/>
    <n v="14.1"/>
    <n v="0"/>
    <n v="0"/>
    <n v="1"/>
    <n v="6.05"/>
    <n v="0"/>
    <n v="0"/>
    <n v="1"/>
    <n v="2.4750000000000001"/>
    <n v="0"/>
    <n v="0"/>
    <n v="1"/>
    <n v="6.6150000000000002"/>
    <n v="163"/>
    <n v="691.08900000000006"/>
  </r>
  <r>
    <s v="6227"/>
    <x v="237"/>
    <n v="333.79"/>
    <n v="0"/>
    <n v="0"/>
    <n v="0"/>
    <n v="0"/>
    <n v="2"/>
    <n v="10.52"/>
    <n v="0"/>
    <n v="0"/>
    <n v="0"/>
    <n v="0"/>
    <n v="2"/>
    <n v="11.164999999999999"/>
    <n v="0"/>
    <n v="0"/>
    <n v="1"/>
    <n v="2.4750000000000001"/>
    <n v="2"/>
    <n v="18.655000000000001"/>
    <n v="0"/>
    <n v="0"/>
    <n v="1"/>
    <n v="4.95"/>
    <n v="5"/>
    <n v="30.48"/>
    <n v="4"/>
    <n v="24.05"/>
    <n v="0"/>
    <n v="0"/>
    <n v="2"/>
    <n v="10.565"/>
    <n v="0"/>
    <n v="0"/>
    <n v="0"/>
    <n v="0"/>
    <n v="1"/>
    <n v="6.44"/>
    <n v="0"/>
    <n v="0"/>
    <n v="3"/>
    <n v="19.614999999999998"/>
    <n v="2"/>
    <n v="13.06"/>
    <n v="2"/>
    <n v="13.2"/>
    <n v="2"/>
    <n v="14.96"/>
    <n v="139"/>
    <n v="513.92499999999995"/>
  </r>
  <r>
    <s v="6228"/>
    <x v="486"/>
    <n v="76.81"/>
    <n v="0"/>
    <n v="0"/>
    <n v="0"/>
    <n v="0"/>
    <n v="0"/>
    <n v="0"/>
    <n v="0"/>
    <n v="0"/>
    <n v="2"/>
    <n v="10.59"/>
    <n v="0"/>
    <n v="0"/>
    <n v="0"/>
    <n v="0"/>
    <n v="0"/>
    <n v="0"/>
    <n v="0"/>
    <n v="0"/>
    <n v="1"/>
    <n v="6.6"/>
    <n v="2"/>
    <n v="7.974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9.565000000000001"/>
    <n v="0"/>
    <n v="0"/>
    <n v="24"/>
    <n v="121.54"/>
  </r>
  <r>
    <s v="6229"/>
    <x v="13"/>
    <n v="205.23500000000001"/>
    <n v="1"/>
    <n v="9.99"/>
    <n v="4"/>
    <n v="78.885000000000005"/>
    <n v="0"/>
    <n v="0"/>
    <n v="2"/>
    <n v="37.200000000000003"/>
    <n v="1"/>
    <n v="39.96"/>
    <n v="1"/>
    <n v="26.4"/>
    <n v="1"/>
    <n v="30.36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2"/>
    <n v="43.95"/>
    <n v="0"/>
    <n v="0"/>
    <n v="0"/>
    <n v="0"/>
    <n v="0"/>
    <n v="0"/>
    <n v="28"/>
    <n v="478.58"/>
  </r>
  <r>
    <s v="6230"/>
    <x v="1172"/>
    <n v="13623.832"/>
    <n v="31"/>
    <n v="159.59"/>
    <n v="56"/>
    <n v="326.77499999999998"/>
    <n v="30"/>
    <n v="158.79"/>
    <n v="33"/>
    <n v="202.6"/>
    <n v="55"/>
    <n v="349.79"/>
    <n v="23"/>
    <n v="153.61000000000001"/>
    <n v="30"/>
    <n v="163.99"/>
    <n v="39"/>
    <n v="275.505"/>
    <n v="38"/>
    <n v="218.345"/>
    <n v="45"/>
    <n v="399.34"/>
    <n v="40"/>
    <n v="247.43199999999999"/>
    <n v="57"/>
    <n v="337.995"/>
    <n v="40"/>
    <n v="226.655"/>
    <n v="46"/>
    <n v="321.61500000000001"/>
    <n v="41"/>
    <n v="321.79000000000002"/>
    <n v="44"/>
    <n v="279.87"/>
    <n v="41"/>
    <n v="385.16"/>
    <n v="30"/>
    <n v="219.19"/>
    <n v="69"/>
    <n v="439.59"/>
    <n v="46"/>
    <n v="348.81"/>
    <n v="37"/>
    <n v="218.71"/>
    <n v="41"/>
    <n v="255.08"/>
    <n v="9"/>
    <n v="57.56"/>
    <n v="5076"/>
    <n v="19691.624"/>
  </r>
  <r>
    <s v="6231"/>
    <x v="398"/>
    <n v="24.25"/>
    <n v="0"/>
    <n v="0"/>
    <n v="0"/>
    <n v="0"/>
    <n v="0"/>
    <n v="0"/>
    <n v="1"/>
    <n v="9.99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40.840000000000003"/>
  </r>
  <r>
    <s v="6232"/>
    <x v="1173"/>
    <n v="3805.89"/>
    <n v="17"/>
    <n v="94.77"/>
    <n v="18"/>
    <n v="88.85"/>
    <n v="4"/>
    <n v="24.97"/>
    <n v="15"/>
    <n v="78.165000000000006"/>
    <n v="15"/>
    <n v="91.694999999999993"/>
    <n v="9"/>
    <n v="61.6"/>
    <n v="15"/>
    <n v="90.369"/>
    <n v="12"/>
    <n v="54.72"/>
    <n v="18"/>
    <n v="106.22"/>
    <n v="25"/>
    <n v="123.52500000000001"/>
    <n v="22"/>
    <n v="126.55"/>
    <n v="23"/>
    <n v="130.035"/>
    <n v="14"/>
    <n v="88.644999999999996"/>
    <n v="17"/>
    <n v="101.47499999999999"/>
    <n v="12"/>
    <n v="70.885000000000005"/>
    <n v="9"/>
    <n v="44.13"/>
    <n v="17"/>
    <n v="103.18"/>
    <n v="9"/>
    <n v="52.765000000000001"/>
    <n v="26"/>
    <n v="145.78"/>
    <n v="18"/>
    <n v="102.48"/>
    <n v="17"/>
    <n v="106.17"/>
    <n v="18"/>
    <n v="108.42"/>
    <n v="3"/>
    <n v="14.95"/>
    <n v="1737"/>
    <n v="5816.2389999999996"/>
  </r>
  <r>
    <s v="6233"/>
    <x v="1174"/>
    <n v="7320.94"/>
    <n v="21"/>
    <n v="110.04"/>
    <n v="23"/>
    <n v="119.765"/>
    <n v="25"/>
    <n v="155.37"/>
    <n v="21"/>
    <n v="103.96"/>
    <n v="45"/>
    <n v="202.965"/>
    <n v="23"/>
    <n v="136.065"/>
    <n v="22"/>
    <n v="115.105"/>
    <n v="27"/>
    <n v="270.85000000000002"/>
    <n v="22"/>
    <n v="132.845"/>
    <n v="28"/>
    <n v="208.125"/>
    <n v="32"/>
    <n v="197.22"/>
    <n v="30"/>
    <n v="202.70500000000001"/>
    <n v="20"/>
    <n v="116.84"/>
    <n v="20"/>
    <n v="113.59"/>
    <n v="27"/>
    <n v="156.495"/>
    <n v="20"/>
    <n v="118.35"/>
    <n v="36"/>
    <n v="224.79499999999999"/>
    <n v="19"/>
    <n v="108.175"/>
    <n v="28"/>
    <n v="248.94"/>
    <n v="25"/>
    <n v="145.215"/>
    <n v="24"/>
    <n v="154.97499999999999"/>
    <n v="22"/>
    <n v="136.91499999999999"/>
    <n v="13"/>
    <n v="78.290000000000006"/>
    <n v="2956"/>
    <n v="10878.535"/>
  </r>
  <r>
    <s v="6236"/>
    <x v="1175"/>
    <n v="984.80100000000004"/>
    <n v="0"/>
    <n v="0"/>
    <n v="1"/>
    <n v="2.4750000000000001"/>
    <n v="7"/>
    <n v="41.99"/>
    <n v="3"/>
    <n v="23.71"/>
    <n v="5"/>
    <n v="121.505"/>
    <n v="1"/>
    <n v="6.6"/>
    <n v="4"/>
    <n v="24.42"/>
    <n v="1"/>
    <n v="3.85"/>
    <n v="2"/>
    <n v="12.97"/>
    <n v="2"/>
    <n v="10.404999999999999"/>
    <n v="1"/>
    <n v="2.75"/>
    <n v="4"/>
    <n v="16.760000000000002"/>
    <n v="0"/>
    <n v="0"/>
    <n v="2"/>
    <n v="13.04"/>
    <n v="5"/>
    <n v="20.76"/>
    <n v="5"/>
    <n v="29.2"/>
    <n v="6"/>
    <n v="36.74"/>
    <n v="4"/>
    <n v="23.184999999999999"/>
    <n v="4"/>
    <n v="28.41"/>
    <n v="2"/>
    <n v="11"/>
    <n v="3"/>
    <n v="18.350000000000001"/>
    <n v="4"/>
    <n v="25.045000000000002"/>
    <n v="1"/>
    <n v="6.4"/>
    <n v="365"/>
    <n v="1464.366"/>
  </r>
  <r>
    <s v="6237"/>
    <x v="125"/>
    <n v="1301.866"/>
    <n v="2"/>
    <n v="12.925000000000001"/>
    <n v="4"/>
    <n v="17.245000000000001"/>
    <n v="2"/>
    <n v="18.920000000000002"/>
    <n v="5"/>
    <n v="22.757000000000001"/>
    <n v="4"/>
    <n v="59.365000000000002"/>
    <n v="4"/>
    <n v="23.23"/>
    <n v="3"/>
    <n v="19.405000000000001"/>
    <n v="3"/>
    <n v="28.74"/>
    <n v="2"/>
    <n v="6.48"/>
    <n v="2"/>
    <n v="9.625"/>
    <n v="1"/>
    <n v="6.6"/>
    <n v="3"/>
    <n v="42.7"/>
    <n v="4"/>
    <n v="21.92"/>
    <n v="4"/>
    <n v="22.82"/>
    <n v="4"/>
    <n v="21.37"/>
    <n v="2"/>
    <n v="9.625"/>
    <n v="0"/>
    <n v="0"/>
    <n v="1"/>
    <n v="6.6"/>
    <n v="4"/>
    <n v="20.440000000000001"/>
    <n v="1"/>
    <n v="6.6"/>
    <n v="4"/>
    <n v="26.045000000000002"/>
    <n v="2"/>
    <n v="46.22"/>
    <n v="1"/>
    <n v="6.51"/>
    <n v="456"/>
    <n v="1758.008"/>
  </r>
  <r>
    <s v="6239"/>
    <x v="1176"/>
    <n v="2281.1039999999998"/>
    <n v="5"/>
    <n v="20.3"/>
    <n v="3"/>
    <n v="16.489999999999998"/>
    <n v="9"/>
    <n v="75.424999999999997"/>
    <n v="4"/>
    <n v="22.19"/>
    <n v="4"/>
    <n v="27.6"/>
    <n v="4"/>
    <n v="37.33"/>
    <n v="7"/>
    <n v="34.409999999999997"/>
    <n v="5"/>
    <n v="37.200000000000003"/>
    <n v="6"/>
    <n v="36.28"/>
    <n v="2"/>
    <n v="36.58"/>
    <n v="5"/>
    <n v="25.84"/>
    <n v="5"/>
    <n v="26.94"/>
    <n v="6"/>
    <n v="42.725000000000001"/>
    <n v="10"/>
    <n v="118.3"/>
    <n v="7"/>
    <n v="35.825000000000003"/>
    <n v="4"/>
    <n v="20.32"/>
    <n v="3"/>
    <n v="14.9"/>
    <n v="7"/>
    <n v="57.74"/>
    <n v="2"/>
    <n v="13.09"/>
    <n v="7"/>
    <n v="38.65"/>
    <n v="7"/>
    <n v="37.1"/>
    <n v="3"/>
    <n v="28.95"/>
    <n v="4"/>
    <n v="26.26"/>
    <n v="796"/>
    <n v="3111.549"/>
  </r>
  <r>
    <s v="6240"/>
    <x v="40"/>
    <n v="144.785"/>
    <n v="0"/>
    <n v="0"/>
    <n v="0"/>
    <n v="0"/>
    <n v="0"/>
    <n v="0"/>
    <n v="0"/>
    <n v="0"/>
    <n v="0"/>
    <n v="0"/>
    <n v="0"/>
    <n v="0"/>
    <n v="0"/>
    <n v="0"/>
    <n v="0"/>
    <n v="0"/>
    <n v="1"/>
    <n v="4.95"/>
    <n v="0"/>
    <n v="0"/>
    <n v="0"/>
    <n v="0"/>
    <n v="1"/>
    <n v="3.85"/>
    <n v="0"/>
    <n v="0"/>
    <n v="0"/>
    <n v="0"/>
    <n v="0"/>
    <n v="0"/>
    <n v="1"/>
    <n v="10.83"/>
    <n v="1"/>
    <n v="4.5599999999999996"/>
    <n v="1"/>
    <n v="6.27"/>
    <n v="2"/>
    <n v="13.215"/>
    <n v="0"/>
    <n v="0"/>
    <n v="1"/>
    <n v="6.46"/>
    <n v="0"/>
    <n v="0"/>
    <n v="0"/>
    <n v="0"/>
    <n v="45"/>
    <n v="194.92"/>
  </r>
  <r>
    <s v="6243"/>
    <x v="8"/>
    <n v="9.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5.648"/>
  </r>
  <r>
    <s v="6244"/>
    <x v="449"/>
    <n v="489.27499999999998"/>
    <n v="1"/>
    <n v="5.32"/>
    <n v="1"/>
    <n v="11.56"/>
    <n v="2"/>
    <n v="8.92"/>
    <n v="5"/>
    <n v="34.340000000000003"/>
    <n v="0"/>
    <n v="0"/>
    <n v="1"/>
    <n v="4.4000000000000004"/>
    <n v="0"/>
    <n v="0"/>
    <n v="1"/>
    <n v="6.6"/>
    <n v="2"/>
    <n v="21"/>
    <n v="1"/>
    <n v="3.3"/>
    <n v="1"/>
    <n v="6.6"/>
    <n v="1"/>
    <n v="6.6"/>
    <n v="1"/>
    <n v="6.6"/>
    <n v="1"/>
    <n v="6.44"/>
    <n v="2"/>
    <n v="12.3"/>
    <n v="2"/>
    <n v="12.94"/>
    <n v="1"/>
    <n v="10.8"/>
    <n v="1"/>
    <n v="3.78"/>
    <n v="1"/>
    <n v="6.6"/>
    <n v="3"/>
    <n v="19.53"/>
    <n v="1"/>
    <n v="6.48"/>
    <n v="1"/>
    <n v="6"/>
    <n v="1"/>
    <n v="7.2"/>
    <n v="176"/>
    <n v="696.58500000000004"/>
  </r>
  <r>
    <s v="6251"/>
    <x v="22"/>
    <n v="308.88600000000002"/>
    <n v="0"/>
    <n v="0"/>
    <n v="0"/>
    <n v="0"/>
    <n v="1"/>
    <n v="3.24"/>
    <n v="0"/>
    <n v="0"/>
    <n v="1"/>
    <n v="18.809999999999999"/>
    <n v="2"/>
    <n v="11.15"/>
    <n v="3"/>
    <n v="52.98"/>
    <n v="0"/>
    <n v="0"/>
    <n v="1"/>
    <n v="6.3"/>
    <n v="2"/>
    <n v="26.23"/>
    <n v="1"/>
    <n v="3.85"/>
    <n v="1"/>
    <n v="63.25"/>
    <n v="0"/>
    <n v="0"/>
    <n v="0"/>
    <n v="0"/>
    <n v="0"/>
    <n v="0"/>
    <n v="0"/>
    <n v="0"/>
    <n v="0"/>
    <n v="0"/>
    <n v="1"/>
    <n v="1.925"/>
    <n v="2"/>
    <n v="13.455"/>
    <n v="0"/>
    <n v="0"/>
    <n v="0"/>
    <n v="0"/>
    <n v="0"/>
    <n v="0"/>
    <n v="1"/>
    <n v="3.96"/>
    <n v="69"/>
    <n v="514.03599999999994"/>
  </r>
  <r>
    <s v="6252"/>
    <x v="5"/>
    <n v="36.08"/>
    <n v="0"/>
    <n v="0"/>
    <n v="0"/>
    <n v="0"/>
    <n v="0"/>
    <n v="0"/>
    <n v="0"/>
    <n v="0"/>
    <n v="0"/>
    <n v="0"/>
    <n v="0"/>
    <n v="0"/>
    <n v="0"/>
    <n v="0"/>
    <n v="0"/>
    <n v="0"/>
    <n v="1"/>
    <n v="11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47.96"/>
  </r>
  <r>
    <s v="6253"/>
    <x v="170"/>
    <n v="293.92599999999999"/>
    <n v="2"/>
    <n v="32.4"/>
    <n v="1"/>
    <n v="5.28"/>
    <n v="0"/>
    <n v="0"/>
    <n v="0"/>
    <n v="0"/>
    <n v="0"/>
    <n v="0"/>
    <n v="1"/>
    <n v="4.32"/>
    <n v="0"/>
    <n v="0"/>
    <n v="3"/>
    <n v="16.62"/>
    <n v="0"/>
    <n v="0"/>
    <n v="1"/>
    <n v="6.48"/>
    <n v="2"/>
    <n v="11.43"/>
    <n v="2"/>
    <n v="13.2"/>
    <n v="1"/>
    <n v="6.46"/>
    <n v="1"/>
    <n v="3.9"/>
    <n v="0"/>
    <n v="0"/>
    <n v="0"/>
    <n v="0"/>
    <n v="2"/>
    <n v="12.205"/>
    <n v="2"/>
    <n v="12.11"/>
    <n v="2"/>
    <n v="34.35"/>
    <n v="0"/>
    <n v="0"/>
    <n v="0"/>
    <n v="0"/>
    <n v="2"/>
    <n v="10.23"/>
    <n v="0"/>
    <n v="0"/>
    <n v="138"/>
    <n v="462.911"/>
  </r>
  <r>
    <s v="6254"/>
    <x v="333"/>
    <n v="208.57499999999999"/>
    <n v="0"/>
    <n v="0"/>
    <n v="1"/>
    <n v="6.48"/>
    <n v="1"/>
    <n v="2.4750000000000001"/>
    <n v="0"/>
    <n v="0"/>
    <n v="0"/>
    <n v="0"/>
    <n v="1"/>
    <n v="6.05"/>
    <n v="0"/>
    <n v="0"/>
    <n v="0"/>
    <n v="0"/>
    <n v="1"/>
    <n v="6.6"/>
    <n v="0"/>
    <n v="0"/>
    <n v="0"/>
    <n v="0"/>
    <n v="1"/>
    <n v="6.6"/>
    <n v="0"/>
    <n v="0"/>
    <n v="0"/>
    <n v="0"/>
    <n v="0"/>
    <n v="0"/>
    <n v="0"/>
    <n v="0"/>
    <n v="2"/>
    <n v="8.9600000000000009"/>
    <n v="1"/>
    <n v="3.3"/>
    <n v="0"/>
    <n v="0"/>
    <n v="0"/>
    <n v="0"/>
    <n v="0"/>
    <n v="0"/>
    <n v="0"/>
    <n v="0"/>
    <n v="0"/>
    <n v="0"/>
    <n v="66"/>
    <n v="249.04"/>
  </r>
  <r>
    <s v="6255"/>
    <x v="603"/>
    <n v="1390.201"/>
    <n v="2"/>
    <n v="7.6950000000000003"/>
    <n v="5"/>
    <n v="32.81"/>
    <n v="7"/>
    <n v="40.729999999999997"/>
    <n v="6"/>
    <n v="27.405000000000001"/>
    <n v="6"/>
    <n v="28.645"/>
    <n v="10"/>
    <n v="54.884999999999998"/>
    <n v="7"/>
    <n v="38.71"/>
    <n v="7"/>
    <n v="30.43"/>
    <n v="3"/>
    <n v="16.16"/>
    <n v="2"/>
    <n v="13.2"/>
    <n v="6"/>
    <n v="32.67"/>
    <n v="7"/>
    <n v="40.049999999999997"/>
    <n v="6"/>
    <n v="36.35"/>
    <n v="4"/>
    <n v="28.85"/>
    <n v="7"/>
    <n v="44.405000000000001"/>
    <n v="0"/>
    <n v="0"/>
    <n v="9"/>
    <n v="50.09"/>
    <n v="6"/>
    <n v="32.11"/>
    <n v="7"/>
    <n v="42.35"/>
    <n v="4"/>
    <n v="26.414999999999999"/>
    <n v="3"/>
    <n v="19.934999999999999"/>
    <n v="3"/>
    <n v="19.66"/>
    <n v="1"/>
    <n v="6.6"/>
    <n v="567"/>
    <n v="2060.3560000000002"/>
  </r>
  <r>
    <s v="6256"/>
    <x v="30"/>
    <n v="48.924999999999997"/>
    <n v="0"/>
    <n v="0"/>
    <n v="0"/>
    <n v="0"/>
    <n v="1"/>
    <n v="5.4"/>
    <n v="0"/>
    <n v="0"/>
    <n v="0"/>
    <n v="0"/>
    <n v="0"/>
    <n v="0"/>
    <n v="0"/>
    <n v="0"/>
    <n v="0"/>
    <n v="0"/>
    <n v="0"/>
    <n v="0"/>
    <n v="1"/>
    <n v="6.6"/>
    <n v="1"/>
    <n v="3"/>
    <n v="2"/>
    <n v="13.08"/>
    <n v="0"/>
    <n v="0"/>
    <n v="0"/>
    <n v="0"/>
    <n v="2"/>
    <n v="34.1"/>
    <n v="0"/>
    <n v="0"/>
    <n v="1"/>
    <n v="3.85"/>
    <n v="0"/>
    <n v="0"/>
    <n v="0"/>
    <n v="0"/>
    <n v="0"/>
    <n v="0"/>
    <n v="0"/>
    <n v="0"/>
    <n v="0"/>
    <n v="0"/>
    <n v="0"/>
    <n v="0"/>
    <n v="26"/>
    <n v="114.955"/>
  </r>
  <r>
    <s v="6258"/>
    <x v="1177"/>
    <n v="2206.08"/>
    <n v="3"/>
    <n v="26.875"/>
    <n v="4"/>
    <n v="33.99"/>
    <n v="7"/>
    <n v="36.575000000000003"/>
    <n v="6"/>
    <n v="59.23"/>
    <n v="4"/>
    <n v="20.97"/>
    <n v="6"/>
    <n v="79.3"/>
    <n v="2"/>
    <n v="13.2"/>
    <n v="4"/>
    <n v="33.24"/>
    <n v="6"/>
    <n v="31.39"/>
    <n v="1"/>
    <n v="3.85"/>
    <n v="5"/>
    <n v="40.475000000000001"/>
    <n v="12"/>
    <n v="224.505"/>
    <n v="6"/>
    <n v="45.85"/>
    <n v="5"/>
    <n v="48.74"/>
    <n v="6"/>
    <n v="35.72"/>
    <n v="4"/>
    <n v="19.600000000000001"/>
    <n v="3"/>
    <n v="21.51"/>
    <n v="1"/>
    <n v="1.1399999999999999"/>
    <n v="2"/>
    <n v="9.9"/>
    <n v="9"/>
    <n v="80.375"/>
    <n v="3"/>
    <n v="19.815000000000001"/>
    <n v="7"/>
    <n v="44.02"/>
    <n v="0"/>
    <n v="0"/>
    <n v="626"/>
    <n v="3136.35"/>
  </r>
  <r>
    <s v="6260"/>
    <x v="263"/>
    <n v="790.04300000000001"/>
    <n v="3"/>
    <n v="44.82"/>
    <n v="1"/>
    <n v="4.05"/>
    <n v="1"/>
    <n v="6.6"/>
    <n v="2"/>
    <n v="7.3049999999999997"/>
    <n v="2"/>
    <n v="25.844999999999999"/>
    <n v="1"/>
    <n v="6.27"/>
    <n v="1"/>
    <n v="6.6"/>
    <n v="2"/>
    <n v="17.48"/>
    <n v="0"/>
    <n v="0"/>
    <n v="1"/>
    <n v="36.18"/>
    <n v="2"/>
    <n v="13.04"/>
    <n v="1"/>
    <n v="3.85"/>
    <n v="0"/>
    <n v="0"/>
    <n v="1"/>
    <n v="10.35"/>
    <n v="0"/>
    <n v="0"/>
    <n v="0"/>
    <n v="0"/>
    <n v="0"/>
    <n v="0"/>
    <n v="0"/>
    <n v="0"/>
    <n v="2"/>
    <n v="9.7899999999999991"/>
    <n v="1"/>
    <n v="6.6"/>
    <n v="0"/>
    <n v="0"/>
    <n v="0"/>
    <n v="0"/>
    <n v="0"/>
    <n v="0"/>
    <n v="153"/>
    <n v="988.82299999999998"/>
  </r>
  <r>
    <s v="6262"/>
    <x v="683"/>
    <n v="324.06900000000002"/>
    <n v="0"/>
    <n v="0"/>
    <n v="1"/>
    <n v="99.96"/>
    <n v="0"/>
    <n v="0"/>
    <n v="2"/>
    <n v="22.31"/>
    <n v="0"/>
    <n v="0"/>
    <n v="2"/>
    <n v="9.9"/>
    <n v="0"/>
    <n v="0"/>
    <n v="2"/>
    <n v="4.95"/>
    <n v="0"/>
    <n v="0"/>
    <n v="0"/>
    <n v="0"/>
    <n v="1"/>
    <n v="6.05"/>
    <n v="3"/>
    <n v="39.33"/>
    <n v="0"/>
    <n v="0"/>
    <n v="0"/>
    <n v="0"/>
    <n v="1"/>
    <n v="6.51"/>
    <n v="0"/>
    <n v="0"/>
    <n v="0"/>
    <n v="0"/>
    <n v="0"/>
    <n v="0"/>
    <n v="0"/>
    <n v="0"/>
    <n v="2"/>
    <n v="13.08"/>
    <n v="0"/>
    <n v="0"/>
    <n v="0"/>
    <n v="0"/>
    <n v="0"/>
    <n v="0"/>
    <n v="102"/>
    <n v="526.15899999999999"/>
  </r>
  <r>
    <s v="6271"/>
    <x v="1178"/>
    <n v="1617.9580000000001"/>
    <n v="6"/>
    <n v="32.94"/>
    <n v="5"/>
    <n v="23.55"/>
    <n v="3"/>
    <n v="16.420000000000002"/>
    <n v="3"/>
    <n v="11.74"/>
    <n v="6"/>
    <n v="29.055"/>
    <n v="5"/>
    <n v="26.13"/>
    <n v="2"/>
    <n v="11.88"/>
    <n v="1"/>
    <n v="3.24"/>
    <n v="9"/>
    <n v="56.185000000000002"/>
    <n v="5"/>
    <n v="24.83"/>
    <n v="1"/>
    <n v="6.6150000000000002"/>
    <n v="2"/>
    <n v="41.47"/>
    <n v="3"/>
    <n v="12.08"/>
    <n v="9"/>
    <n v="52.865000000000002"/>
    <n v="2"/>
    <n v="13.27"/>
    <n v="1"/>
    <n v="6.6"/>
    <n v="5"/>
    <n v="27.614999999999998"/>
    <n v="5"/>
    <n v="34.08"/>
    <n v="4"/>
    <n v="25"/>
    <n v="9"/>
    <n v="65.59"/>
    <n v="3"/>
    <n v="22.995000000000001"/>
    <n v="2"/>
    <n v="10.315"/>
    <n v="2"/>
    <n v="13.13"/>
    <n v="612"/>
    <n v="2185.5529999999999"/>
  </r>
  <r>
    <s v="6275"/>
    <x v="350"/>
    <n v="678.87300000000005"/>
    <n v="4"/>
    <n v="18.63"/>
    <n v="0"/>
    <n v="0"/>
    <n v="3"/>
    <n v="32.450000000000003"/>
    <n v="5"/>
    <n v="21.36"/>
    <n v="2"/>
    <n v="13.2"/>
    <n v="0"/>
    <n v="0"/>
    <n v="0"/>
    <n v="0"/>
    <n v="2"/>
    <n v="9.7200000000000006"/>
    <n v="3"/>
    <n v="14.355"/>
    <n v="1"/>
    <n v="4.5"/>
    <n v="4"/>
    <n v="26.254000000000001"/>
    <n v="2"/>
    <n v="10.34"/>
    <n v="5"/>
    <n v="18.329999999999998"/>
    <n v="1"/>
    <n v="6.48"/>
    <n v="0"/>
    <n v="0"/>
    <n v="1"/>
    <n v="6.6"/>
    <n v="1"/>
    <n v="4.62"/>
    <n v="3"/>
    <n v="19.88"/>
    <n v="2"/>
    <n v="27.65"/>
    <n v="0"/>
    <n v="0"/>
    <n v="3"/>
    <n v="30.44"/>
    <n v="1"/>
    <n v="6.6"/>
    <n v="1"/>
    <n v="3.72"/>
    <n v="255"/>
    <n v="954.00199999999995"/>
  </r>
  <r>
    <s v="6280"/>
    <x v="1179"/>
    <n v="10899.683000000001"/>
    <n v="26"/>
    <n v="281.012"/>
    <n v="43"/>
    <n v="241.95500000000001"/>
    <n v="38"/>
    <n v="321.66199999999998"/>
    <n v="35"/>
    <n v="291.72000000000003"/>
    <n v="35"/>
    <n v="271.95"/>
    <n v="22"/>
    <n v="133.065"/>
    <n v="35"/>
    <n v="240.60499999999999"/>
    <n v="36"/>
    <n v="261.59199999999998"/>
    <n v="25"/>
    <n v="224.315"/>
    <n v="42"/>
    <n v="257.55"/>
    <n v="41"/>
    <n v="249.64"/>
    <n v="48"/>
    <n v="376.42899999999997"/>
    <n v="16"/>
    <n v="87.825000000000003"/>
    <n v="38"/>
    <n v="366.14"/>
    <n v="27"/>
    <n v="243.77500000000001"/>
    <n v="50"/>
    <n v="312.38499999999999"/>
    <n v="49"/>
    <n v="419.55500000000001"/>
    <n v="29"/>
    <n v="313.83"/>
    <n v="26"/>
    <n v="182.215"/>
    <n v="40"/>
    <n v="231.82"/>
    <n v="35"/>
    <n v="229.86500000000001"/>
    <n v="39"/>
    <n v="254.46"/>
    <n v="27"/>
    <n v="173.465"/>
    <n v="4196"/>
    <n v="16866.512999999999"/>
  </r>
  <r>
    <s v="6281"/>
    <x v="466"/>
    <n v="3058.16"/>
    <n v="12"/>
    <n v="61.534999999999997"/>
    <n v="7"/>
    <n v="36.01"/>
    <n v="8"/>
    <n v="47.854999999999997"/>
    <n v="10"/>
    <n v="73.421999999999997"/>
    <n v="17"/>
    <n v="108.285"/>
    <n v="15"/>
    <n v="85.715000000000003"/>
    <n v="12"/>
    <n v="71.510000000000005"/>
    <n v="20"/>
    <n v="109.65300000000001"/>
    <n v="18"/>
    <n v="109.67"/>
    <n v="17"/>
    <n v="88.92"/>
    <n v="12"/>
    <n v="63.134999999999998"/>
    <n v="17"/>
    <n v="119.05500000000001"/>
    <n v="4"/>
    <n v="23.62"/>
    <n v="6"/>
    <n v="46.09"/>
    <n v="6"/>
    <n v="33.979999999999997"/>
    <n v="4"/>
    <n v="24.81"/>
    <n v="10"/>
    <n v="56.3"/>
    <n v="11"/>
    <n v="83.43"/>
    <n v="16"/>
    <n v="92.015000000000001"/>
    <n v="11"/>
    <n v="70.22"/>
    <n v="10"/>
    <n v="56.94"/>
    <n v="8"/>
    <n v="51.604999999999997"/>
    <n v="8"/>
    <n v="52.064999999999998"/>
    <n v="1091"/>
    <n v="4624"/>
  </r>
  <r>
    <s v="6282"/>
    <x v="72"/>
    <n v="943.56899999999996"/>
    <n v="3"/>
    <n v="16.36"/>
    <n v="3"/>
    <n v="18.54"/>
    <n v="4"/>
    <n v="22.84"/>
    <n v="0"/>
    <n v="0"/>
    <n v="7"/>
    <n v="65.625"/>
    <n v="1"/>
    <n v="13.08"/>
    <n v="1"/>
    <n v="3.36"/>
    <n v="2"/>
    <n v="9.4320000000000004"/>
    <n v="1"/>
    <n v="22.05"/>
    <n v="2"/>
    <n v="12.5"/>
    <n v="8"/>
    <n v="41.424999999999997"/>
    <n v="4"/>
    <n v="26.28"/>
    <n v="1"/>
    <n v="5.4"/>
    <n v="1"/>
    <n v="6.6"/>
    <n v="4"/>
    <n v="52.88"/>
    <n v="2"/>
    <n v="12.505000000000001"/>
    <n v="5"/>
    <n v="30.562000000000001"/>
    <n v="4"/>
    <n v="23.664999999999999"/>
    <n v="3"/>
    <n v="39.534999999999997"/>
    <n v="2"/>
    <n v="13.2"/>
    <n v="2"/>
    <n v="13.95"/>
    <n v="6"/>
    <n v="40.76"/>
    <n v="0"/>
    <n v="0"/>
    <n v="339"/>
    <n v="1434.1179999999999"/>
  </r>
  <r>
    <s v="6284"/>
    <x v="546"/>
    <n v="895.72799999999995"/>
    <n v="5"/>
    <n v="20.055"/>
    <n v="5"/>
    <n v="34.659999999999997"/>
    <n v="1"/>
    <n v="6.51"/>
    <n v="1"/>
    <n v="32.774999999999999"/>
    <n v="5"/>
    <n v="28.61"/>
    <n v="5"/>
    <n v="49.075000000000003"/>
    <n v="3"/>
    <n v="11.95"/>
    <n v="2"/>
    <n v="9.1999999999999993"/>
    <n v="4"/>
    <n v="26.125"/>
    <n v="3"/>
    <n v="17.864999999999998"/>
    <n v="4"/>
    <n v="19.05"/>
    <n v="4"/>
    <n v="27.934999999999999"/>
    <n v="2"/>
    <n v="11.08"/>
    <n v="3"/>
    <n v="19.36"/>
    <n v="8"/>
    <n v="41.045000000000002"/>
    <n v="3"/>
    <n v="49.26"/>
    <n v="2"/>
    <n v="10.45"/>
    <n v="2"/>
    <n v="12.54"/>
    <n v="5"/>
    <n v="30.31"/>
    <n v="1"/>
    <n v="5.5"/>
    <n v="2"/>
    <n v="10.45"/>
    <n v="1"/>
    <n v="15.9"/>
    <n v="2"/>
    <n v="12.78"/>
    <n v="264"/>
    <n v="1398.213"/>
  </r>
  <r>
    <s v="6285"/>
    <x v="1121"/>
    <n v="2803.46"/>
    <n v="8"/>
    <n v="37.380000000000003"/>
    <n v="13"/>
    <n v="87.715000000000003"/>
    <n v="11"/>
    <n v="91.564999999999998"/>
    <n v="15"/>
    <n v="80.47"/>
    <n v="12"/>
    <n v="61.127000000000002"/>
    <n v="9"/>
    <n v="68.010000000000005"/>
    <n v="7"/>
    <n v="44.85"/>
    <n v="15"/>
    <n v="110.29"/>
    <n v="13"/>
    <n v="115.355"/>
    <n v="9"/>
    <n v="83.85"/>
    <n v="18"/>
    <n v="99.555000000000007"/>
    <n v="21"/>
    <n v="119.47"/>
    <n v="13"/>
    <n v="72.495000000000005"/>
    <n v="6"/>
    <n v="30.87"/>
    <n v="8"/>
    <n v="42.57"/>
    <n v="6"/>
    <n v="36.484999999999999"/>
    <n v="8"/>
    <n v="44.094999999999999"/>
    <n v="8"/>
    <n v="40.484999999999999"/>
    <n v="7"/>
    <n v="43.38"/>
    <n v="9"/>
    <n v="53.805"/>
    <n v="7"/>
    <n v="45.115000000000002"/>
    <n v="14"/>
    <n v="220.33500000000001"/>
    <n v="4"/>
    <n v="22.274999999999999"/>
    <n v="990"/>
    <n v="4455.0069999999996"/>
  </r>
  <r>
    <s v="6286"/>
    <x v="683"/>
    <n v="337.85599999999999"/>
    <n v="0"/>
    <n v="0"/>
    <n v="0"/>
    <n v="0"/>
    <n v="0"/>
    <n v="0"/>
    <n v="0"/>
    <n v="0"/>
    <n v="2"/>
    <n v="25.98"/>
    <n v="2"/>
    <n v="15.03"/>
    <n v="2"/>
    <n v="13.08"/>
    <n v="1"/>
    <n v="9.9"/>
    <n v="1"/>
    <n v="3.99"/>
    <n v="1"/>
    <n v="3"/>
    <n v="1"/>
    <n v="4.2"/>
    <n v="2"/>
    <n v="10.45"/>
    <n v="2"/>
    <n v="9.84"/>
    <n v="0"/>
    <n v="0"/>
    <n v="0"/>
    <n v="0"/>
    <n v="2"/>
    <n v="10.125"/>
    <n v="0"/>
    <n v="0"/>
    <n v="0"/>
    <n v="0"/>
    <n v="3"/>
    <n v="16.79"/>
    <n v="0"/>
    <n v="0"/>
    <n v="1"/>
    <n v="27"/>
    <n v="0"/>
    <n v="0"/>
    <n v="0"/>
    <n v="0"/>
    <n v="108"/>
    <n v="487.24099999999999"/>
  </r>
  <r>
    <s v="6288"/>
    <x v="300"/>
    <n v="413.64800000000002"/>
    <n v="2"/>
    <n v="8.0399999999999991"/>
    <n v="1"/>
    <n v="1.62"/>
    <n v="2"/>
    <n v="11.058"/>
    <n v="0"/>
    <n v="0"/>
    <n v="2"/>
    <n v="17.13"/>
    <n v="0"/>
    <n v="0"/>
    <n v="0"/>
    <n v="0"/>
    <n v="1"/>
    <n v="10.8"/>
    <n v="1"/>
    <n v="3.6"/>
    <n v="1"/>
    <n v="6.6"/>
    <n v="1"/>
    <n v="6.6"/>
    <n v="0"/>
    <n v="0"/>
    <n v="0"/>
    <n v="0"/>
    <n v="0"/>
    <n v="0"/>
    <n v="0"/>
    <n v="0"/>
    <n v="0"/>
    <n v="0"/>
    <n v="1"/>
    <n v="5.2249999999999996"/>
    <n v="0"/>
    <n v="0"/>
    <n v="1"/>
    <n v="3.3"/>
    <n v="1"/>
    <n v="20.355"/>
    <n v="0"/>
    <n v="0"/>
    <n v="0"/>
    <n v="0"/>
    <n v="0"/>
    <n v="0"/>
    <n v="73"/>
    <n v="507.976"/>
  </r>
  <r>
    <s v="6290"/>
    <x v="96"/>
    <n v="550.63099999999997"/>
    <n v="4"/>
    <n v="14.003"/>
    <n v="1"/>
    <n v="3.78"/>
    <n v="0"/>
    <n v="0"/>
    <n v="2"/>
    <n v="10.199999999999999"/>
    <n v="0"/>
    <n v="0"/>
    <n v="0"/>
    <n v="0"/>
    <n v="4"/>
    <n v="20.74"/>
    <n v="1"/>
    <n v="6.6"/>
    <n v="4"/>
    <n v="26.4"/>
    <n v="2"/>
    <n v="9.9"/>
    <n v="4"/>
    <n v="19.420000000000002"/>
    <n v="2"/>
    <n v="11.55"/>
    <n v="0"/>
    <n v="0"/>
    <n v="2"/>
    <n v="10.4"/>
    <n v="3"/>
    <n v="15.84"/>
    <n v="5"/>
    <n v="30.06"/>
    <n v="8"/>
    <n v="42.494999999999997"/>
    <n v="1"/>
    <n v="6.6"/>
    <n v="3"/>
    <n v="14.365"/>
    <n v="5"/>
    <n v="30.23"/>
    <n v="1"/>
    <n v="3.96"/>
    <n v="0"/>
    <n v="0"/>
    <n v="2"/>
    <n v="12.87"/>
    <n v="249"/>
    <n v="840.04399999999998"/>
  </r>
  <r>
    <s v="6302"/>
    <x v="135"/>
    <n v="1979.62"/>
    <n v="4"/>
    <n v="19.95"/>
    <n v="7"/>
    <n v="30.835000000000001"/>
    <n v="5"/>
    <n v="25.66"/>
    <n v="8"/>
    <n v="43.08"/>
    <n v="13"/>
    <n v="62.884999999999998"/>
    <n v="4"/>
    <n v="20.625"/>
    <n v="9"/>
    <n v="48.87"/>
    <n v="1"/>
    <n v="6.6"/>
    <n v="7"/>
    <n v="40.92"/>
    <n v="4"/>
    <n v="25.094999999999999"/>
    <n v="1"/>
    <n v="6.6"/>
    <n v="7"/>
    <n v="37.799999999999997"/>
    <n v="14"/>
    <n v="76.69"/>
    <n v="8"/>
    <n v="47.505000000000003"/>
    <n v="12"/>
    <n v="64.114999999999995"/>
    <n v="2"/>
    <n v="9.35"/>
    <n v="4"/>
    <n v="19.079999999999998"/>
    <n v="5"/>
    <n v="32.57"/>
    <n v="4"/>
    <n v="20.95"/>
    <n v="7"/>
    <n v="39.33"/>
    <n v="6"/>
    <n v="29.78"/>
    <n v="9"/>
    <n v="55.29"/>
    <n v="1"/>
    <n v="6.6"/>
    <n v="686"/>
    <n v="2749.8"/>
  </r>
  <r>
    <s v="6304"/>
    <x v="132"/>
    <n v="988.37"/>
    <n v="0"/>
    <n v="0"/>
    <n v="4"/>
    <n v="19.28"/>
    <n v="1"/>
    <n v="3.24"/>
    <n v="0"/>
    <n v="0"/>
    <n v="4"/>
    <n v="29.94"/>
    <n v="0"/>
    <n v="0"/>
    <n v="4"/>
    <n v="20.399999999999999"/>
    <n v="2"/>
    <n v="30.7"/>
    <n v="2"/>
    <n v="11.68"/>
    <n v="1"/>
    <n v="1.62"/>
    <n v="3"/>
    <n v="15.24"/>
    <n v="1"/>
    <n v="6.6"/>
    <n v="0"/>
    <n v="0"/>
    <n v="0"/>
    <n v="0"/>
    <n v="3"/>
    <n v="14.2"/>
    <n v="1"/>
    <n v="6.51"/>
    <n v="1"/>
    <n v="6.6"/>
    <n v="2"/>
    <n v="9.9600000000000009"/>
    <n v="2"/>
    <n v="9.9149999999999991"/>
    <n v="2"/>
    <n v="7.74"/>
    <n v="4"/>
    <n v="20.204999999999998"/>
    <n v="0"/>
    <n v="0"/>
    <n v="0"/>
    <n v="0"/>
    <n v="361"/>
    <n v="1202.2"/>
  </r>
  <r>
    <s v="6306"/>
    <x v="692"/>
    <n v="598.101"/>
    <n v="1"/>
    <n v="6.49"/>
    <n v="2"/>
    <n v="20.14"/>
    <n v="3"/>
    <n v="40.92"/>
    <n v="0"/>
    <n v="0"/>
    <n v="2"/>
    <n v="42.23"/>
    <n v="1"/>
    <n v="6.6"/>
    <n v="0"/>
    <n v="0"/>
    <n v="0"/>
    <n v="0"/>
    <n v="1"/>
    <n v="3.85"/>
    <n v="1"/>
    <n v="3.85"/>
    <n v="0"/>
    <n v="0"/>
    <n v="2"/>
    <n v="7.8"/>
    <n v="0"/>
    <n v="0"/>
    <n v="0"/>
    <n v="0"/>
    <n v="0"/>
    <n v="0"/>
    <n v="0"/>
    <n v="0"/>
    <n v="0"/>
    <n v="0"/>
    <n v="0"/>
    <n v="0"/>
    <n v="2"/>
    <n v="13.215"/>
    <n v="0"/>
    <n v="0"/>
    <n v="1"/>
    <n v="5.4"/>
    <n v="0"/>
    <n v="0"/>
    <n v="0"/>
    <n v="0"/>
    <n v="154"/>
    <n v="748.596"/>
  </r>
  <r>
    <s v="6308"/>
    <x v="136"/>
    <n v="713.755"/>
    <n v="4"/>
    <n v="19.71"/>
    <n v="0"/>
    <n v="0"/>
    <n v="3"/>
    <n v="14.58"/>
    <n v="3"/>
    <n v="16.809999999999999"/>
    <n v="1"/>
    <n v="6.48"/>
    <n v="0"/>
    <n v="0"/>
    <n v="0"/>
    <n v="0"/>
    <n v="0"/>
    <n v="0"/>
    <n v="1"/>
    <n v="13.2"/>
    <n v="2"/>
    <n v="13.88"/>
    <n v="1"/>
    <n v="6.6"/>
    <n v="4"/>
    <n v="30.47"/>
    <n v="0"/>
    <n v="0"/>
    <n v="5"/>
    <n v="31.8"/>
    <n v="1"/>
    <n v="3.85"/>
    <n v="2"/>
    <n v="10.574999999999999"/>
    <n v="2"/>
    <n v="9.1199999999999992"/>
    <n v="2"/>
    <n v="13.26"/>
    <n v="1"/>
    <n v="6.6"/>
    <n v="3"/>
    <n v="24.6"/>
    <n v="1"/>
    <n v="6.51"/>
    <n v="1"/>
    <n v="39.06"/>
    <n v="1"/>
    <n v="3.96"/>
    <n v="226"/>
    <n v="984.82"/>
  </r>
  <r>
    <s v="6309"/>
    <x v="35"/>
    <n v="182.45400000000001"/>
    <n v="0"/>
    <n v="0"/>
    <n v="0"/>
    <n v="0"/>
    <n v="1"/>
    <n v="3.92"/>
    <n v="1"/>
    <n v="6.6"/>
    <n v="0"/>
    <n v="0"/>
    <n v="0"/>
    <n v="0"/>
    <n v="2"/>
    <n v="10.73"/>
    <n v="0"/>
    <n v="0"/>
    <n v="1"/>
    <n v="6.6"/>
    <n v="0"/>
    <n v="0"/>
    <n v="1"/>
    <n v="6.6"/>
    <n v="0"/>
    <n v="0"/>
    <n v="0"/>
    <n v="0"/>
    <n v="0"/>
    <n v="0"/>
    <n v="1"/>
    <n v="6.05"/>
    <n v="1"/>
    <n v="6.21"/>
    <n v="1"/>
    <n v="14.4"/>
    <n v="0"/>
    <n v="0"/>
    <n v="0"/>
    <n v="0"/>
    <n v="0"/>
    <n v="0"/>
    <n v="0"/>
    <n v="0"/>
    <n v="1"/>
    <n v="1.83"/>
    <n v="0"/>
    <n v="0"/>
    <n v="57"/>
    <n v="245.39400000000001"/>
  </r>
  <r>
    <s v="6311"/>
    <x v="690"/>
    <n v="277.00700000000001"/>
    <n v="0"/>
    <n v="0"/>
    <n v="0"/>
    <n v="0"/>
    <n v="1"/>
    <n v="2.75"/>
    <n v="2"/>
    <n v="5.1580000000000004"/>
    <n v="2"/>
    <n v="32.085000000000001"/>
    <n v="0"/>
    <n v="0"/>
    <n v="2"/>
    <n v="7.2"/>
    <n v="2"/>
    <n v="5.835"/>
    <n v="1"/>
    <n v="6.6"/>
    <n v="0"/>
    <n v="0"/>
    <n v="0"/>
    <n v="0"/>
    <n v="0"/>
    <n v="0"/>
    <n v="2"/>
    <n v="13.154999999999999"/>
    <n v="0"/>
    <n v="0"/>
    <n v="0"/>
    <n v="0"/>
    <n v="1"/>
    <n v="6.6"/>
    <n v="0"/>
    <n v="0"/>
    <n v="1"/>
    <n v="4.2"/>
    <n v="0"/>
    <n v="0"/>
    <n v="0"/>
    <n v="0"/>
    <n v="1"/>
    <n v="2.2000000000000002"/>
    <n v="1"/>
    <n v="19.53"/>
    <n v="0"/>
    <n v="0"/>
    <n v="94"/>
    <n v="382.32"/>
  </r>
  <r>
    <s v="6312"/>
    <x v="1180"/>
    <n v="1653.5809999999999"/>
    <n v="0"/>
    <n v="0"/>
    <n v="2"/>
    <n v="12.43"/>
    <n v="1"/>
    <n v="3.85"/>
    <n v="5"/>
    <n v="41.725000000000001"/>
    <n v="4"/>
    <n v="22.085000000000001"/>
    <n v="3"/>
    <n v="17.05"/>
    <n v="1"/>
    <n v="16.2"/>
    <n v="0"/>
    <n v="0"/>
    <n v="3"/>
    <n v="19.579999999999998"/>
    <n v="4"/>
    <n v="33.54"/>
    <n v="2"/>
    <n v="46.2"/>
    <n v="3"/>
    <n v="19.68"/>
    <n v="7"/>
    <n v="46.015000000000001"/>
    <n v="9"/>
    <n v="59.4"/>
    <n v="6"/>
    <n v="131.80000000000001"/>
    <n v="3"/>
    <n v="17.04"/>
    <n v="3"/>
    <n v="33.15"/>
    <n v="5"/>
    <n v="26.4"/>
    <n v="0"/>
    <n v="0"/>
    <n v="4"/>
    <n v="26.49"/>
    <n v="5"/>
    <n v="34.08"/>
    <n v="1"/>
    <n v="6.3"/>
    <n v="0"/>
    <n v="0"/>
    <n v="498"/>
    <n v="2266.596"/>
  </r>
  <r>
    <s v="6313"/>
    <x v="484"/>
    <n v="117.37"/>
    <n v="1"/>
    <n v="9.99"/>
    <n v="1"/>
    <n v="6.48"/>
    <n v="1"/>
    <n v="10.45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150.88999999999999"/>
  </r>
  <r>
    <s v="6315"/>
    <x v="272"/>
    <n v="884.05"/>
    <n v="3"/>
    <n v="15.66"/>
    <n v="1"/>
    <n v="5.4"/>
    <n v="3"/>
    <n v="13.47"/>
    <n v="0"/>
    <n v="0"/>
    <n v="0"/>
    <n v="0"/>
    <n v="1"/>
    <n v="6.6"/>
    <n v="0"/>
    <n v="0"/>
    <n v="0"/>
    <n v="0"/>
    <n v="0"/>
    <n v="0"/>
    <n v="3"/>
    <n v="16.774999999999999"/>
    <n v="1"/>
    <n v="20.350000000000001"/>
    <n v="2"/>
    <n v="43.29"/>
    <n v="2"/>
    <n v="14.3"/>
    <n v="2"/>
    <n v="13.2"/>
    <n v="0"/>
    <n v="0"/>
    <n v="5"/>
    <n v="32.86"/>
    <n v="3"/>
    <n v="17.02"/>
    <n v="2"/>
    <n v="6.6"/>
    <n v="2"/>
    <n v="13.5"/>
    <n v="2"/>
    <n v="13.095000000000001"/>
    <n v="1"/>
    <n v="2.2799999999999998"/>
    <n v="1"/>
    <n v="6.6"/>
    <n v="2"/>
    <n v="13.2"/>
    <n v="293"/>
    <n v="1138.25"/>
  </r>
  <r>
    <s v="6316"/>
    <x v="33"/>
    <n v="181.54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2"/>
    <n v="11.55"/>
    <n v="1"/>
    <n v="6.6"/>
    <n v="0"/>
    <n v="0"/>
    <n v="0"/>
    <n v="0"/>
    <n v="0"/>
    <n v="0"/>
    <n v="1"/>
    <n v="3.72"/>
    <n v="0"/>
    <n v="0"/>
    <n v="60"/>
    <n v="210.01400000000001"/>
  </r>
  <r>
    <s v="6317"/>
    <x v="383"/>
    <n v="1217.153"/>
    <n v="4"/>
    <n v="23.29"/>
    <n v="4"/>
    <n v="34.99"/>
    <n v="4"/>
    <n v="22.8"/>
    <n v="2"/>
    <n v="14.84"/>
    <n v="1"/>
    <n v="3.54"/>
    <n v="0"/>
    <n v="0"/>
    <n v="1"/>
    <n v="3.3"/>
    <n v="2"/>
    <n v="11.85"/>
    <n v="4"/>
    <n v="20.5"/>
    <n v="1"/>
    <n v="18.899999999999999"/>
    <n v="5"/>
    <n v="87.66"/>
    <n v="4"/>
    <n v="23.65"/>
    <n v="1"/>
    <n v="6.12"/>
    <n v="3"/>
    <n v="19.614999999999998"/>
    <n v="6"/>
    <n v="33.29"/>
    <n v="0"/>
    <n v="0"/>
    <n v="5"/>
    <n v="66.3"/>
    <n v="1"/>
    <n v="4.4000000000000004"/>
    <n v="3"/>
    <n v="16.32"/>
    <n v="1"/>
    <n v="5.61"/>
    <n v="4"/>
    <n v="26.46"/>
    <n v="0"/>
    <n v="0"/>
    <n v="0"/>
    <n v="0"/>
    <n v="387"/>
    <n v="1660.588"/>
  </r>
  <r>
    <s v="6318"/>
    <x v="510"/>
    <n v="151.596"/>
    <n v="0"/>
    <n v="0"/>
    <n v="0"/>
    <n v="0"/>
    <n v="0"/>
    <n v="0"/>
    <n v="0"/>
    <n v="0"/>
    <n v="1"/>
    <n v="6.49"/>
    <n v="1"/>
    <n v="5.5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170.18600000000001"/>
  </r>
  <r>
    <s v="6320"/>
    <x v="267"/>
    <n v="158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68.9"/>
  </r>
  <r>
    <s v="6321"/>
    <x v="25"/>
    <n v="140.75299999999999"/>
    <n v="0"/>
    <n v="0"/>
    <n v="0"/>
    <n v="0"/>
    <n v="1"/>
    <n v="6.48"/>
    <n v="0"/>
    <n v="0"/>
    <n v="0"/>
    <n v="0"/>
    <n v="0"/>
    <n v="0"/>
    <n v="0"/>
    <n v="0"/>
    <n v="0"/>
    <n v="0"/>
    <n v="0"/>
    <n v="0"/>
    <n v="1"/>
    <n v="10.08"/>
    <n v="0"/>
    <n v="0"/>
    <n v="0"/>
    <n v="0"/>
    <n v="1"/>
    <n v="6.1"/>
    <n v="0"/>
    <n v="0"/>
    <n v="0"/>
    <n v="0"/>
    <n v="0"/>
    <n v="0"/>
    <n v="0"/>
    <n v="0"/>
    <n v="0"/>
    <n v="0"/>
    <n v="0"/>
    <n v="0"/>
    <n v="2"/>
    <n v="12.1"/>
    <n v="0"/>
    <n v="0"/>
    <n v="0"/>
    <n v="0"/>
    <n v="0"/>
    <n v="0"/>
    <n v="36"/>
    <n v="175.51300000000001"/>
  </r>
  <r>
    <s v="6322"/>
    <x v="663"/>
    <n v="49.68"/>
    <n v="1"/>
    <n v="5.4"/>
    <n v="0"/>
    <n v="0"/>
    <n v="0"/>
    <n v="0"/>
    <n v="0"/>
    <n v="0"/>
    <n v="2"/>
    <n v="11.55"/>
    <n v="0"/>
    <n v="0"/>
    <n v="0"/>
    <n v="0"/>
    <n v="0"/>
    <n v="0"/>
    <n v="0"/>
    <n v="0"/>
    <n v="0"/>
    <n v="0"/>
    <n v="0"/>
    <n v="0"/>
    <n v="0"/>
    <n v="0"/>
    <n v="1"/>
    <n v="10.8"/>
    <n v="2"/>
    <n v="31.95"/>
    <n v="0"/>
    <n v="0"/>
    <n v="0"/>
    <n v="0"/>
    <n v="0"/>
    <n v="0"/>
    <n v="0"/>
    <n v="0"/>
    <n v="2"/>
    <n v="9.9"/>
    <n v="0"/>
    <n v="0"/>
    <n v="0"/>
    <n v="0"/>
    <n v="0"/>
    <n v="0"/>
    <n v="0"/>
    <n v="0"/>
    <n v="28"/>
    <n v="119.28"/>
  </r>
  <r>
    <s v="6323"/>
    <x v="713"/>
    <n v="321.01900000000001"/>
    <n v="1"/>
    <n v="6.48"/>
    <n v="1"/>
    <n v="6.48"/>
    <n v="0"/>
    <n v="0"/>
    <n v="0"/>
    <n v="0"/>
    <n v="1"/>
    <n v="4.59"/>
    <n v="0"/>
    <n v="0"/>
    <n v="1"/>
    <n v="5.4"/>
    <n v="2"/>
    <n v="7.02"/>
    <n v="1"/>
    <n v="2.7450000000000001"/>
    <n v="0"/>
    <n v="0"/>
    <n v="0"/>
    <n v="0"/>
    <n v="0"/>
    <n v="0"/>
    <n v="2"/>
    <n v="13.215"/>
    <n v="3"/>
    <n v="13.5"/>
    <n v="1"/>
    <n v="6.6"/>
    <n v="2"/>
    <n v="11.81"/>
    <n v="1"/>
    <n v="6.6"/>
    <n v="0"/>
    <n v="0"/>
    <n v="0"/>
    <n v="0"/>
    <n v="1"/>
    <n v="6.5549999999999997"/>
    <n v="1"/>
    <n v="13.12"/>
    <n v="0"/>
    <n v="0"/>
    <n v="0"/>
    <n v="0"/>
    <n v="119"/>
    <n v="425.13400000000001"/>
  </r>
  <r>
    <s v="6324"/>
    <x v="771"/>
    <n v="1220.1489999999999"/>
    <n v="8"/>
    <n v="47.53"/>
    <n v="3"/>
    <n v="16.32"/>
    <n v="1"/>
    <n v="3.78"/>
    <n v="3"/>
    <n v="14.91"/>
    <n v="3"/>
    <n v="23.53"/>
    <n v="3"/>
    <n v="16.32"/>
    <n v="4"/>
    <n v="18.09"/>
    <n v="3"/>
    <n v="19.97"/>
    <n v="2"/>
    <n v="12"/>
    <n v="4"/>
    <n v="16.170000000000002"/>
    <n v="3"/>
    <n v="23.423999999999999"/>
    <n v="4"/>
    <n v="20.85"/>
    <n v="3"/>
    <n v="16.984999999999999"/>
    <n v="6"/>
    <n v="36.344999999999999"/>
    <n v="2"/>
    <n v="11.08"/>
    <n v="5"/>
    <n v="38.85"/>
    <n v="2"/>
    <n v="14.535"/>
    <n v="2"/>
    <n v="12.6"/>
    <n v="3"/>
    <n v="13.25"/>
    <n v="3"/>
    <n v="15.105"/>
    <n v="1"/>
    <n v="3.85"/>
    <n v="5"/>
    <n v="32.4"/>
    <n v="0"/>
    <n v="0"/>
    <n v="360"/>
    <n v="1648.0429999999999"/>
  </r>
  <r>
    <s v="6326"/>
    <x v="55"/>
    <n v="141.71600000000001"/>
    <n v="0"/>
    <n v="0"/>
    <n v="1"/>
    <n v="5.31"/>
    <n v="0"/>
    <n v="0"/>
    <n v="1"/>
    <n v="4.32"/>
    <n v="1"/>
    <n v="12.76"/>
    <n v="0"/>
    <n v="0"/>
    <n v="0"/>
    <n v="0"/>
    <n v="0"/>
    <n v="0"/>
    <n v="2"/>
    <n v="11.6"/>
    <n v="1"/>
    <n v="6.48"/>
    <n v="0"/>
    <n v="0"/>
    <n v="1"/>
    <n v="3.05"/>
    <n v="0"/>
    <n v="0"/>
    <n v="0"/>
    <n v="0"/>
    <n v="0"/>
    <n v="0"/>
    <n v="0"/>
    <n v="0"/>
    <n v="0"/>
    <n v="0"/>
    <n v="0"/>
    <n v="0"/>
    <n v="0"/>
    <n v="0"/>
    <n v="1"/>
    <n v="6.6150000000000002"/>
    <n v="0"/>
    <n v="0"/>
    <n v="0"/>
    <n v="0"/>
    <n v="0"/>
    <n v="0"/>
    <n v="57"/>
    <n v="191.851"/>
  </r>
  <r>
    <s v="6327"/>
    <x v="375"/>
    <n v="91.332999999999998"/>
    <n v="0"/>
    <n v="0"/>
    <n v="0"/>
    <n v="0"/>
    <n v="0"/>
    <n v="0"/>
    <n v="0"/>
    <n v="0"/>
    <n v="0"/>
    <n v="0"/>
    <n v="0"/>
    <n v="0"/>
    <n v="0"/>
    <n v="0"/>
    <n v="1"/>
    <n v="3.24"/>
    <n v="0"/>
    <n v="0"/>
    <n v="0"/>
    <n v="0"/>
    <n v="0"/>
    <n v="0"/>
    <n v="0"/>
    <n v="0"/>
    <n v="0"/>
    <n v="0"/>
    <n v="1"/>
    <n v="6"/>
    <n v="0"/>
    <n v="0"/>
    <n v="0"/>
    <n v="0"/>
    <n v="0"/>
    <n v="0"/>
    <n v="0"/>
    <n v="0"/>
    <n v="1"/>
    <n v="3.85"/>
    <n v="0"/>
    <n v="0"/>
    <n v="1"/>
    <n v="6.6"/>
    <n v="0"/>
    <n v="0"/>
    <n v="0"/>
    <n v="0"/>
    <n v="31"/>
    <n v="111.023"/>
  </r>
  <r>
    <s v="6328"/>
    <x v="448"/>
    <n v="128.18"/>
    <n v="0"/>
    <n v="0"/>
    <n v="0"/>
    <n v="0"/>
    <n v="0"/>
    <n v="0"/>
    <n v="0"/>
    <n v="0"/>
    <n v="0"/>
    <n v="0"/>
    <n v="1"/>
    <n v="6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3"/>
    <n v="0"/>
    <n v="0"/>
    <n v="0"/>
    <n v="0"/>
    <n v="0"/>
    <n v="0"/>
    <n v="0"/>
    <n v="0"/>
    <n v="0"/>
    <n v="0"/>
    <n v="0"/>
    <n v="0"/>
    <n v="36"/>
    <n v="137.86000000000001"/>
  </r>
  <r>
    <s v="6330"/>
    <x v="1181"/>
    <n v="7829.8069999999998"/>
    <n v="20"/>
    <n v="85.015000000000001"/>
    <n v="27"/>
    <n v="182.7"/>
    <n v="22"/>
    <n v="139.25299999999999"/>
    <n v="22"/>
    <n v="190.13"/>
    <n v="22"/>
    <n v="99.82"/>
    <n v="21"/>
    <n v="107.36"/>
    <n v="28"/>
    <n v="182.82"/>
    <n v="21"/>
    <n v="111.5"/>
    <n v="17"/>
    <n v="107"/>
    <n v="32"/>
    <n v="207.39"/>
    <n v="20"/>
    <n v="98.23"/>
    <n v="28"/>
    <n v="189.85"/>
    <n v="17"/>
    <n v="74.09"/>
    <n v="35"/>
    <n v="178.08"/>
    <n v="22"/>
    <n v="112.29"/>
    <n v="20"/>
    <n v="103.833"/>
    <n v="33"/>
    <n v="156.47999999999999"/>
    <n v="17"/>
    <n v="135.4"/>
    <n v="21"/>
    <n v="105.83"/>
    <n v="28"/>
    <n v="184.30500000000001"/>
    <n v="17"/>
    <n v="112.235"/>
    <n v="24"/>
    <n v="120.09"/>
    <n v="18"/>
    <n v="166.72"/>
    <n v="2974"/>
    <n v="10980.227999999999"/>
  </r>
  <r>
    <s v="6331"/>
    <x v="4"/>
    <n v="5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.59"/>
  </r>
  <r>
    <s v="6332"/>
    <x v="3"/>
    <n v="17.12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7.126000000000001"/>
  </r>
  <r>
    <s v="6333"/>
    <x v="541"/>
    <n v="2195.3890000000001"/>
    <n v="7"/>
    <n v="25.48"/>
    <n v="7"/>
    <n v="39.049999999999997"/>
    <n v="3"/>
    <n v="17.399999999999999"/>
    <n v="2"/>
    <n v="10.9"/>
    <n v="3"/>
    <n v="14.4"/>
    <n v="2"/>
    <n v="43.5"/>
    <n v="4"/>
    <n v="17.07"/>
    <n v="8"/>
    <n v="77.67"/>
    <n v="4"/>
    <n v="21.574999999999999"/>
    <n v="10"/>
    <n v="40.89"/>
    <n v="10"/>
    <n v="51.96"/>
    <n v="9"/>
    <n v="50.23"/>
    <n v="1"/>
    <n v="3.66"/>
    <n v="1"/>
    <n v="6.4"/>
    <n v="5"/>
    <n v="43.634999999999998"/>
    <n v="3"/>
    <n v="12.17"/>
    <n v="9"/>
    <n v="44.4"/>
    <n v="5"/>
    <n v="116.495"/>
    <n v="7"/>
    <n v="25.594999999999999"/>
    <n v="4"/>
    <n v="21.37"/>
    <n v="1"/>
    <n v="4.95"/>
    <n v="3"/>
    <n v="24.15"/>
    <n v="0"/>
    <n v="0"/>
    <n v="748"/>
    <n v="2908.3389999999999"/>
  </r>
  <r>
    <s v="6335"/>
    <x v="661"/>
    <n v="312.7"/>
    <n v="0"/>
    <n v="0"/>
    <n v="0"/>
    <n v="0"/>
    <n v="1"/>
    <n v="10.8"/>
    <n v="2"/>
    <n v="32.479999999999997"/>
    <n v="0"/>
    <n v="0"/>
    <n v="1"/>
    <n v="6.48"/>
    <n v="0"/>
    <n v="0"/>
    <n v="0"/>
    <n v="0"/>
    <n v="5"/>
    <n v="32.774999999999999"/>
    <n v="0"/>
    <n v="0"/>
    <n v="0"/>
    <n v="0"/>
    <n v="1"/>
    <n v="6.6"/>
    <n v="0"/>
    <n v="0"/>
    <n v="0"/>
    <n v="0"/>
    <n v="0"/>
    <n v="0"/>
    <n v="1"/>
    <n v="5.85"/>
    <n v="1"/>
    <n v="5.28"/>
    <n v="0"/>
    <n v="0"/>
    <n v="0"/>
    <n v="0"/>
    <n v="0"/>
    <n v="0"/>
    <n v="1"/>
    <n v="6.6"/>
    <n v="0"/>
    <n v="0"/>
    <n v="0"/>
    <n v="0"/>
    <n v="84"/>
    <n v="419.565"/>
  </r>
  <r>
    <s v="6336"/>
    <x v="298"/>
    <n v="120.19"/>
    <n v="0"/>
    <n v="0"/>
    <n v="3"/>
    <n v="21.87"/>
    <n v="1"/>
    <n v="6.6"/>
    <n v="0"/>
    <n v="0"/>
    <n v="0"/>
    <n v="0"/>
    <n v="0"/>
    <n v="0"/>
    <n v="2"/>
    <n v="1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.1"/>
    <n v="0"/>
    <n v="0"/>
    <n v="0"/>
    <n v="0"/>
    <n v="0"/>
    <n v="0"/>
    <n v="0"/>
    <n v="0"/>
    <n v="40"/>
    <n v="170.92"/>
  </r>
  <r>
    <s v="6337"/>
    <x v="299"/>
    <n v="80.894000000000005"/>
    <n v="0"/>
    <n v="0"/>
    <n v="0"/>
    <n v="0"/>
    <n v="0"/>
    <n v="0"/>
    <n v="0"/>
    <n v="0"/>
    <n v="0"/>
    <n v="0"/>
    <n v="0"/>
    <n v="0"/>
    <n v="0"/>
    <n v="0"/>
    <n v="1"/>
    <n v="6.16"/>
    <n v="2"/>
    <n v="26.4"/>
    <n v="0"/>
    <n v="0"/>
    <n v="1"/>
    <n v="6.6"/>
    <n v="0"/>
    <n v="0"/>
    <n v="1"/>
    <n v="6.6"/>
    <n v="3"/>
    <n v="38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165.054"/>
  </r>
  <r>
    <s v="6338"/>
    <x v="666"/>
    <n v="274.18799999999999"/>
    <n v="0"/>
    <n v="0"/>
    <n v="2"/>
    <n v="12.42"/>
    <n v="0"/>
    <n v="0"/>
    <n v="2"/>
    <n v="17.86"/>
    <n v="0"/>
    <n v="0"/>
    <n v="2"/>
    <n v="17.245000000000001"/>
    <n v="1"/>
    <n v="15.12"/>
    <n v="0"/>
    <n v="0"/>
    <n v="0"/>
    <n v="0"/>
    <n v="0"/>
    <n v="0"/>
    <n v="2"/>
    <n v="26.22"/>
    <n v="0"/>
    <n v="0"/>
    <n v="0"/>
    <n v="0"/>
    <n v="0"/>
    <n v="0"/>
    <n v="0"/>
    <n v="0"/>
    <n v="0"/>
    <n v="0"/>
    <n v="1"/>
    <n v="6.46"/>
    <n v="0"/>
    <n v="0"/>
    <n v="1"/>
    <n v="6.6"/>
    <n v="0"/>
    <n v="0"/>
    <n v="1"/>
    <n v="6.2750000000000004"/>
    <n v="1"/>
    <n v="6.6"/>
    <n v="0"/>
    <n v="0"/>
    <n v="79"/>
    <n v="388.988"/>
  </r>
  <r>
    <s v="6341"/>
    <x v="398"/>
    <n v="49.228000000000002"/>
    <n v="0"/>
    <n v="0"/>
    <n v="0"/>
    <n v="0"/>
    <n v="2"/>
    <n v="33"/>
    <n v="0"/>
    <n v="0"/>
    <n v="1"/>
    <n v="6.6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95.427999999999997"/>
  </r>
  <r>
    <s v="6343"/>
    <x v="522"/>
    <n v="48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56.24"/>
  </r>
  <r>
    <s v="6346"/>
    <x v="293"/>
    <n v="209.84700000000001"/>
    <n v="0"/>
    <n v="0"/>
    <n v="0"/>
    <n v="0"/>
    <n v="0"/>
    <n v="0"/>
    <n v="0"/>
    <n v="0"/>
    <n v="0"/>
    <n v="0"/>
    <n v="3"/>
    <n v="17.12"/>
    <n v="0"/>
    <n v="0"/>
    <n v="1"/>
    <n v="13.68"/>
    <n v="1"/>
    <n v="6.6"/>
    <n v="0"/>
    <n v="0"/>
    <n v="1"/>
    <n v="6.6"/>
    <n v="1"/>
    <n v="6.44"/>
    <n v="0"/>
    <n v="0"/>
    <n v="0"/>
    <n v="0"/>
    <n v="0"/>
    <n v="0"/>
    <n v="1"/>
    <n v="6.46"/>
    <n v="0"/>
    <n v="0"/>
    <n v="1"/>
    <n v="6.6"/>
    <n v="0"/>
    <n v="0"/>
    <n v="0"/>
    <n v="0"/>
    <n v="0"/>
    <n v="0"/>
    <n v="0"/>
    <n v="0"/>
    <n v="0"/>
    <n v="0"/>
    <n v="39"/>
    <n v="273.34699999999998"/>
  </r>
  <r>
    <s v="6348"/>
    <x v="12"/>
    <n v="362.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.2"/>
    <n v="0"/>
    <n v="0"/>
    <n v="0"/>
    <n v="0"/>
    <n v="0"/>
    <n v="0"/>
    <n v="0"/>
    <n v="0"/>
    <n v="0"/>
    <n v="0"/>
    <n v="9"/>
    <n v="36.6"/>
    <n v="1"/>
    <n v="3"/>
    <n v="94"/>
    <n v="409.40800000000002"/>
  </r>
  <r>
    <s v="6350"/>
    <x v="40"/>
    <n v="118.43"/>
    <n v="0"/>
    <n v="0"/>
    <n v="0"/>
    <n v="0"/>
    <n v="2"/>
    <n v="13.2"/>
    <n v="2"/>
    <n v="10.45"/>
    <n v="0"/>
    <n v="0"/>
    <n v="0"/>
    <n v="0"/>
    <n v="0"/>
    <n v="0"/>
    <n v="0"/>
    <n v="0"/>
    <n v="0"/>
    <n v="0"/>
    <n v="0"/>
    <n v="0"/>
    <n v="0"/>
    <n v="0"/>
    <n v="1"/>
    <n v="6.46"/>
    <n v="0"/>
    <n v="0"/>
    <n v="0"/>
    <n v="0"/>
    <n v="0"/>
    <n v="0"/>
    <n v="0"/>
    <n v="0"/>
    <n v="2"/>
    <n v="11.445"/>
    <n v="2"/>
    <n v="12.88"/>
    <n v="1"/>
    <n v="2.4"/>
    <n v="0"/>
    <n v="0"/>
    <n v="0"/>
    <n v="0"/>
    <n v="0"/>
    <n v="0"/>
    <n v="1"/>
    <n v="3.96"/>
    <n v="48"/>
    <n v="179.22499999999999"/>
  </r>
  <r>
    <s v="6351"/>
    <x v="4"/>
    <n v="6.84"/>
    <n v="0"/>
    <n v="0"/>
    <n v="0"/>
    <n v="0"/>
    <n v="0"/>
    <n v="0"/>
    <n v="0"/>
    <n v="0"/>
    <n v="0"/>
    <n v="0"/>
    <n v="2"/>
    <n v="1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7.2"/>
  </r>
  <r>
    <s v="6352"/>
    <x v="398"/>
    <n v="96.77"/>
    <n v="0"/>
    <n v="0"/>
    <n v="0"/>
    <n v="0"/>
    <n v="0"/>
    <n v="0"/>
    <n v="0"/>
    <n v="0"/>
    <n v="1"/>
    <n v="4.32"/>
    <n v="1"/>
    <n v="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3.2"/>
    <n v="1"/>
    <n v="39.825000000000003"/>
    <n v="0"/>
    <n v="0"/>
    <n v="0"/>
    <n v="0"/>
    <n v="0"/>
    <n v="0"/>
    <n v="0"/>
    <n v="0"/>
    <n v="0"/>
    <n v="0"/>
    <n v="0"/>
    <n v="0"/>
    <n v="19"/>
    <n v="159.61500000000001"/>
  </r>
  <r>
    <s v="6353"/>
    <x v="275"/>
    <n v="221.51499999999999"/>
    <n v="0"/>
    <n v="0"/>
    <n v="1"/>
    <n v="6.48"/>
    <n v="1"/>
    <n v="7.56"/>
    <n v="0"/>
    <n v="0"/>
    <n v="0"/>
    <n v="0"/>
    <n v="0"/>
    <n v="0"/>
    <n v="2"/>
    <n v="13.2"/>
    <n v="0"/>
    <n v="0"/>
    <n v="0"/>
    <n v="0"/>
    <n v="0"/>
    <n v="0"/>
    <n v="2"/>
    <n v="12.2"/>
    <n v="2"/>
    <n v="19.8"/>
    <n v="1"/>
    <n v="7.56"/>
    <n v="4"/>
    <n v="24.5"/>
    <n v="0"/>
    <n v="0"/>
    <n v="4"/>
    <n v="26.4"/>
    <n v="3"/>
    <n v="19.8"/>
    <n v="0"/>
    <n v="0"/>
    <n v="0"/>
    <n v="0"/>
    <n v="0"/>
    <n v="0"/>
    <n v="0"/>
    <n v="0"/>
    <n v="0"/>
    <n v="0"/>
    <n v="0"/>
    <n v="0"/>
    <n v="74"/>
    <n v="359.01499999999999"/>
  </r>
  <r>
    <s v="6355"/>
    <x v="299"/>
    <n v="141.44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2"/>
    <n v="12.88"/>
    <n v="2"/>
    <n v="12.6"/>
    <n v="0"/>
    <n v="0"/>
    <n v="2"/>
    <n v="10.26"/>
    <n v="0"/>
    <n v="0"/>
    <n v="0"/>
    <n v="0"/>
    <n v="2"/>
    <n v="13.2"/>
    <n v="0"/>
    <n v="0"/>
    <n v="0"/>
    <n v="0"/>
    <n v="0"/>
    <n v="0"/>
    <n v="0"/>
    <n v="0"/>
    <n v="0"/>
    <n v="0"/>
    <n v="0"/>
    <n v="0"/>
    <n v="0"/>
    <n v="0"/>
    <n v="33"/>
    <n v="196.98"/>
  </r>
  <r>
    <s v="6356"/>
    <x v="5"/>
    <n v="70.045000000000002"/>
    <n v="0"/>
    <n v="0"/>
    <n v="1"/>
    <n v="14.85"/>
    <n v="0"/>
    <n v="0"/>
    <n v="0"/>
    <n v="0"/>
    <n v="0"/>
    <n v="0"/>
    <n v="0"/>
    <n v="0"/>
    <n v="0"/>
    <n v="0"/>
    <n v="0"/>
    <n v="0"/>
    <n v="0"/>
    <n v="0"/>
    <n v="0"/>
    <n v="0"/>
    <n v="2"/>
    <n v="2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7.055000000000007"/>
  </r>
  <r>
    <s v="6357"/>
    <x v="15"/>
    <n v="36.41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9"/>
    <n v="43.015000000000001"/>
  </r>
  <r>
    <s v="6358"/>
    <x v="1"/>
    <n v="3.2"/>
    <n v="0"/>
    <n v="0"/>
    <n v="1"/>
    <n v="7.9349999999999996"/>
    <n v="0"/>
    <n v="0"/>
    <n v="0"/>
    <n v="0"/>
    <n v="0"/>
    <n v="0"/>
    <n v="0"/>
    <n v="0"/>
    <n v="0"/>
    <n v="0"/>
    <n v="0"/>
    <n v="0"/>
    <n v="0"/>
    <n v="0"/>
    <n v="1"/>
    <n v="6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7.675000000000001"/>
  </r>
  <r>
    <s v="6359"/>
    <x v="414"/>
    <n v="286.39999999999998"/>
    <n v="0"/>
    <n v="0"/>
    <n v="1"/>
    <n v="7.9349999999999996"/>
    <n v="1"/>
    <n v="5.5"/>
    <n v="1"/>
    <n v="31.05"/>
    <n v="1"/>
    <n v="6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3.375"/>
    <n v="2"/>
    <n v="10.45"/>
    <n v="0"/>
    <n v="0"/>
    <n v="1"/>
    <n v="0.27500000000000002"/>
    <n v="0"/>
    <n v="0"/>
    <n v="1"/>
    <n v="7.7"/>
    <n v="0"/>
    <n v="0"/>
    <n v="0"/>
    <n v="0"/>
    <n v="50"/>
    <n v="379.16500000000002"/>
  </r>
  <r>
    <s v="6361"/>
    <x v="15"/>
    <n v="27.07"/>
    <n v="0"/>
    <n v="0"/>
    <n v="0"/>
    <n v="0"/>
    <n v="0"/>
    <n v="0"/>
    <n v="0"/>
    <n v="0"/>
    <n v="0"/>
    <n v="0"/>
    <n v="0"/>
    <n v="0"/>
    <n v="0"/>
    <n v="0"/>
    <n v="1"/>
    <n v="1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40.03"/>
  </r>
  <r>
    <s v="6363"/>
    <x v="522"/>
    <n v="33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3.2"/>
    <n v="0"/>
    <n v="0"/>
    <n v="0"/>
    <n v="0"/>
    <n v="0"/>
    <n v="0"/>
    <n v="0"/>
    <n v="0"/>
    <n v="2"/>
    <n v="13.32"/>
    <n v="0"/>
    <n v="0"/>
    <n v="0"/>
    <n v="0"/>
    <n v="17"/>
    <n v="60.34"/>
  </r>
  <r>
    <s v="6365"/>
    <x v="12"/>
    <n v="335.6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7.3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9850000000000003"/>
    <n v="85"/>
    <n v="358.99"/>
  </r>
  <r>
    <s v="6367"/>
    <x v="23"/>
    <n v="129"/>
    <n v="0"/>
    <n v="0"/>
    <n v="2"/>
    <n v="10.45"/>
    <n v="1"/>
    <n v="13.5"/>
    <n v="1"/>
    <n v="36.72"/>
    <n v="0"/>
    <n v="0"/>
    <n v="0"/>
    <n v="0"/>
    <n v="0"/>
    <n v="0"/>
    <n v="0"/>
    <n v="0"/>
    <n v="1"/>
    <n v="3.6"/>
    <n v="1"/>
    <n v="3.3"/>
    <n v="0"/>
    <n v="0"/>
    <n v="1"/>
    <n v="6.6"/>
    <n v="0"/>
    <n v="0"/>
    <n v="0"/>
    <n v="0"/>
    <n v="2"/>
    <n v="14.4"/>
    <n v="0"/>
    <n v="0"/>
    <n v="0"/>
    <n v="0"/>
    <n v="0"/>
    <n v="0"/>
    <n v="0"/>
    <n v="0"/>
    <n v="0"/>
    <n v="0"/>
    <n v="0"/>
    <n v="0"/>
    <n v="0"/>
    <n v="0"/>
    <n v="1"/>
    <n v="10.56"/>
    <n v="36"/>
    <n v="228.13"/>
  </r>
  <r>
    <s v="6368"/>
    <x v="3"/>
    <n v="3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44"/>
    <n v="0"/>
    <n v="0"/>
    <n v="0"/>
    <n v="0"/>
    <n v="0"/>
    <n v="0"/>
    <n v="0"/>
    <n v="0"/>
    <n v="0"/>
    <n v="0"/>
    <n v="0"/>
    <n v="0"/>
    <n v="1"/>
    <n v="3.85"/>
    <n v="0"/>
    <n v="0"/>
    <n v="0"/>
    <n v="0"/>
    <n v="8"/>
    <n v="40.86"/>
  </r>
  <r>
    <s v="6369"/>
    <x v="427"/>
    <n v="509.88"/>
    <n v="0"/>
    <n v="0"/>
    <n v="0"/>
    <n v="0"/>
    <n v="0"/>
    <n v="0"/>
    <n v="0"/>
    <n v="0"/>
    <n v="0"/>
    <n v="0"/>
    <n v="0"/>
    <n v="0"/>
    <n v="0"/>
    <n v="0"/>
    <n v="1"/>
    <n v="6.54"/>
    <n v="0"/>
    <n v="0"/>
    <n v="0"/>
    <n v="0"/>
    <n v="0"/>
    <n v="0"/>
    <n v="2"/>
    <n v="27.27"/>
    <n v="0"/>
    <n v="0"/>
    <n v="0"/>
    <n v="0"/>
    <n v="2"/>
    <n v="14.14"/>
    <n v="1"/>
    <n v="6.6"/>
    <n v="1"/>
    <n v="4.8600000000000003"/>
    <n v="0"/>
    <n v="0"/>
    <n v="0"/>
    <n v="0"/>
    <n v="1"/>
    <n v="6.46"/>
    <n v="0"/>
    <n v="0"/>
    <n v="0"/>
    <n v="0"/>
    <n v="1"/>
    <n v="6.46"/>
    <n v="98"/>
    <n v="582.21"/>
  </r>
  <r>
    <s v="6370"/>
    <x v="55"/>
    <n v="158.36000000000001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51"/>
    <n v="171.56"/>
  </r>
  <r>
    <s v="6372"/>
    <x v="31"/>
    <n v="63.27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23"/>
    <n v="76.47"/>
  </r>
  <r>
    <s v="6373"/>
    <x v="0"/>
    <n v="14.6"/>
    <n v="0"/>
    <n v="0"/>
    <n v="0"/>
    <n v="0"/>
    <n v="0"/>
    <n v="0"/>
    <n v="1"/>
    <n v="7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2.3"/>
  </r>
  <r>
    <s v="6375"/>
    <x v="413"/>
    <n v="590.67600000000004"/>
    <n v="2"/>
    <n v="9.99"/>
    <n v="2"/>
    <n v="8.76"/>
    <n v="0"/>
    <n v="0"/>
    <n v="2"/>
    <n v="12.54"/>
    <n v="0"/>
    <n v="0"/>
    <n v="2"/>
    <n v="12.2"/>
    <n v="2"/>
    <n v="9.5500000000000007"/>
    <n v="0"/>
    <n v="0"/>
    <n v="1"/>
    <n v="3.96"/>
    <n v="1"/>
    <n v="8.64"/>
    <n v="0"/>
    <n v="0"/>
    <n v="1"/>
    <n v="12.65"/>
    <n v="0"/>
    <n v="0"/>
    <n v="1"/>
    <n v="6.46"/>
    <n v="0"/>
    <n v="0"/>
    <n v="0"/>
    <n v="0"/>
    <n v="0"/>
    <n v="0"/>
    <n v="2"/>
    <n v="29.594999999999999"/>
    <n v="0"/>
    <n v="0"/>
    <n v="0"/>
    <n v="0"/>
    <n v="0"/>
    <n v="0"/>
    <n v="0"/>
    <n v="0"/>
    <n v="0"/>
    <n v="0"/>
    <n v="176"/>
    <n v="705.02099999999996"/>
  </r>
  <r>
    <s v="6383"/>
    <x v="407"/>
    <n v="478.25900000000001"/>
    <n v="0"/>
    <n v="0"/>
    <n v="1"/>
    <n v="10.01"/>
    <n v="0"/>
    <n v="0"/>
    <n v="2"/>
    <n v="10.175000000000001"/>
    <n v="1"/>
    <n v="6.6"/>
    <n v="1"/>
    <n v="4.95"/>
    <n v="1"/>
    <n v="6.6"/>
    <n v="0"/>
    <n v="0"/>
    <n v="0"/>
    <n v="0"/>
    <n v="1"/>
    <n v="3.3"/>
    <n v="0"/>
    <n v="0"/>
    <n v="0"/>
    <n v="0"/>
    <n v="0"/>
    <n v="0"/>
    <n v="1"/>
    <n v="6.6"/>
    <n v="0"/>
    <n v="0"/>
    <n v="0"/>
    <n v="0"/>
    <n v="0"/>
    <n v="0"/>
    <n v="0"/>
    <n v="0"/>
    <n v="4"/>
    <n v="19.29"/>
    <n v="2"/>
    <n v="13.2"/>
    <n v="3"/>
    <n v="16.895"/>
    <n v="0"/>
    <n v="0"/>
    <n v="0"/>
    <n v="0"/>
    <n v="159"/>
    <n v="575.87900000000002"/>
  </r>
  <r>
    <s v="6384"/>
    <x v="0"/>
    <n v="22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2.34"/>
  </r>
  <r>
    <s v="6385"/>
    <x v="1"/>
    <n v="3"/>
    <n v="0"/>
    <n v="0"/>
    <n v="0"/>
    <n v="0"/>
    <n v="0"/>
    <n v="0"/>
    <n v="0"/>
    <n v="0"/>
    <n v="0"/>
    <n v="0"/>
    <n v="1"/>
    <n v="6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3"/>
    <n v="15.96"/>
  </r>
  <r>
    <s v="6386"/>
    <x v="3"/>
    <n v="2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8.94"/>
  </r>
  <r>
    <s v="6390"/>
    <x v="1182"/>
    <n v="679.22699999999998"/>
    <n v="4"/>
    <n v="22.76"/>
    <n v="1"/>
    <n v="13.2"/>
    <n v="0"/>
    <n v="0"/>
    <n v="2"/>
    <n v="13.2"/>
    <n v="0"/>
    <n v="0"/>
    <n v="3"/>
    <n v="16.600000000000001"/>
    <n v="3"/>
    <n v="19.71"/>
    <n v="0"/>
    <n v="0"/>
    <n v="2"/>
    <n v="12.65"/>
    <n v="1"/>
    <n v="3.85"/>
    <n v="2"/>
    <n v="9.9"/>
    <n v="4"/>
    <n v="57.42"/>
    <n v="0"/>
    <n v="0"/>
    <n v="4"/>
    <n v="26.37"/>
    <n v="1"/>
    <n v="6.6150000000000002"/>
    <n v="2"/>
    <n v="17.324999999999999"/>
    <n v="7"/>
    <n v="41.23"/>
    <n v="3"/>
    <n v="19.600000000000001"/>
    <n v="7"/>
    <n v="57.36"/>
    <n v="4"/>
    <n v="27.234999999999999"/>
    <n v="3"/>
    <n v="16.925000000000001"/>
    <n v="3"/>
    <n v="24.78"/>
    <n v="1"/>
    <n v="6.51"/>
    <n v="243"/>
    <n v="1092.4670000000001"/>
  </r>
  <r>
    <s v="6391"/>
    <x v="1052"/>
    <n v="392.28100000000001"/>
    <n v="2"/>
    <n v="17.55"/>
    <n v="0"/>
    <n v="0"/>
    <n v="0"/>
    <n v="0"/>
    <n v="2"/>
    <n v="11.74"/>
    <n v="1"/>
    <n v="7.7"/>
    <n v="0"/>
    <n v="0"/>
    <n v="0"/>
    <n v="0"/>
    <n v="0"/>
    <n v="0"/>
    <n v="0"/>
    <n v="0"/>
    <n v="0"/>
    <n v="0"/>
    <n v="1"/>
    <n v="6.44"/>
    <n v="0"/>
    <n v="0"/>
    <n v="1"/>
    <n v="7.92"/>
    <n v="0"/>
    <n v="0"/>
    <n v="1"/>
    <n v="6.6"/>
    <n v="0"/>
    <n v="0"/>
    <n v="2"/>
    <n v="14.3"/>
    <n v="1"/>
    <n v="11.8"/>
    <n v="0"/>
    <n v="0"/>
    <n v="3"/>
    <n v="52.42"/>
    <n v="1"/>
    <n v="6.6"/>
    <n v="1"/>
    <n v="6.6"/>
    <n v="0"/>
    <n v="0"/>
    <n v="100"/>
    <n v="541.95100000000002"/>
  </r>
  <r>
    <s v="6392"/>
    <x v="700"/>
    <n v="154.34399999999999"/>
    <n v="0"/>
    <n v="0"/>
    <n v="0"/>
    <n v="0"/>
    <n v="1"/>
    <n v="3.3"/>
    <n v="1"/>
    <n v="6.49"/>
    <n v="1"/>
    <n v="3"/>
    <n v="0"/>
    <n v="0"/>
    <n v="0"/>
    <n v="0"/>
    <n v="0"/>
    <n v="0"/>
    <n v="0"/>
    <n v="0"/>
    <n v="0"/>
    <n v="0"/>
    <n v="0"/>
    <n v="0"/>
    <n v="0"/>
    <n v="0"/>
    <n v="3"/>
    <n v="24.07"/>
    <n v="0"/>
    <n v="0"/>
    <n v="2"/>
    <n v="32.4"/>
    <n v="2"/>
    <n v="9.3000000000000007"/>
    <n v="0"/>
    <n v="0"/>
    <n v="1"/>
    <n v="4.95"/>
    <n v="0"/>
    <n v="0"/>
    <n v="0"/>
    <n v="0"/>
    <n v="0"/>
    <n v="0"/>
    <n v="1"/>
    <n v="6.6"/>
    <n v="0"/>
    <n v="0"/>
    <n v="62"/>
    <n v="244.45400000000001"/>
  </r>
  <r>
    <s v="6393"/>
    <x v="393"/>
    <n v="52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52.74"/>
  </r>
  <r>
    <s v="6394"/>
    <x v="486"/>
    <n v="64.98"/>
    <n v="0"/>
    <n v="0"/>
    <n v="0"/>
    <n v="0"/>
    <n v="0"/>
    <n v="0"/>
    <n v="0"/>
    <n v="0"/>
    <n v="0"/>
    <n v="0"/>
    <n v="0"/>
    <n v="0"/>
    <n v="1"/>
    <n v="1.5"/>
    <n v="0"/>
    <n v="0"/>
    <n v="0"/>
    <n v="0"/>
    <n v="0"/>
    <n v="0"/>
    <n v="0"/>
    <n v="0"/>
    <n v="0"/>
    <n v="0"/>
    <n v="0"/>
    <n v="0"/>
    <n v="0"/>
    <n v="0"/>
    <n v="1"/>
    <n v="5.04"/>
    <n v="0"/>
    <n v="0"/>
    <n v="0"/>
    <n v="0"/>
    <n v="0"/>
    <n v="0"/>
    <n v="0"/>
    <n v="0"/>
    <n v="0"/>
    <n v="0"/>
    <n v="0"/>
    <n v="0"/>
    <n v="0"/>
    <n v="0"/>
    <n v="0"/>
    <n v="0"/>
    <n v="18"/>
    <n v="71.52"/>
  </r>
  <r>
    <s v="6395"/>
    <x v="1085"/>
    <n v="632.029"/>
    <n v="1"/>
    <n v="6.6"/>
    <n v="4"/>
    <n v="19.04"/>
    <n v="5"/>
    <n v="21.725000000000001"/>
    <n v="0"/>
    <n v="0"/>
    <n v="2"/>
    <n v="28.08"/>
    <n v="2"/>
    <n v="10.45"/>
    <n v="1"/>
    <n v="19.440000000000001"/>
    <n v="2"/>
    <n v="12.96"/>
    <n v="2"/>
    <n v="16.2"/>
    <n v="3"/>
    <n v="19.68"/>
    <n v="0"/>
    <n v="0"/>
    <n v="1"/>
    <n v="6.5"/>
    <n v="1"/>
    <n v="5.49"/>
    <n v="5"/>
    <n v="31.5"/>
    <n v="3"/>
    <n v="23.1"/>
    <n v="0"/>
    <n v="0"/>
    <n v="0"/>
    <n v="0"/>
    <n v="0"/>
    <n v="0"/>
    <n v="4"/>
    <n v="20.52"/>
    <n v="1"/>
    <n v="3.85"/>
    <n v="1"/>
    <n v="6.6"/>
    <n v="0"/>
    <n v="0"/>
    <n v="0"/>
    <n v="0"/>
    <n v="191"/>
    <n v="883.76400000000001"/>
  </r>
  <r>
    <s v="6396"/>
    <x v="31"/>
    <n v="82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2.88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23"/>
    <n v="101.81"/>
  </r>
  <r>
    <s v="6397"/>
    <x v="42"/>
    <n v="55.56"/>
    <n v="0"/>
    <n v="0"/>
    <n v="0"/>
    <n v="0"/>
    <n v="1"/>
    <n v="6.48"/>
    <n v="1"/>
    <n v="3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65.28"/>
  </r>
  <r>
    <s v="6398"/>
    <x v="264"/>
    <n v="305.95299999999997"/>
    <n v="0"/>
    <n v="0"/>
    <n v="0"/>
    <n v="0"/>
    <n v="1"/>
    <n v="3.45"/>
    <n v="0"/>
    <n v="0"/>
    <n v="1"/>
    <n v="6.05"/>
    <n v="1"/>
    <n v="7.54"/>
    <n v="0"/>
    <n v="0"/>
    <n v="3"/>
    <n v="13.08"/>
    <n v="1"/>
    <n v="6.6"/>
    <n v="0"/>
    <n v="0"/>
    <n v="0"/>
    <n v="0"/>
    <n v="0"/>
    <n v="0"/>
    <n v="0"/>
    <n v="0"/>
    <n v="0"/>
    <n v="0"/>
    <n v="0"/>
    <n v="0"/>
    <n v="1"/>
    <n v="6.6"/>
    <n v="1"/>
    <n v="6"/>
    <n v="1"/>
    <n v="3.3"/>
    <n v="1"/>
    <n v="5.4"/>
    <n v="0"/>
    <n v="0"/>
    <n v="0"/>
    <n v="0"/>
    <n v="0"/>
    <n v="0"/>
    <n v="0"/>
    <n v="0"/>
    <n v="79"/>
    <n v="363.97300000000001"/>
  </r>
  <r>
    <s v="6401"/>
    <x v="1183"/>
    <n v="3100.0219999999999"/>
    <n v="9"/>
    <n v="41.765000000000001"/>
    <n v="7"/>
    <n v="56.865000000000002"/>
    <n v="13"/>
    <n v="74.91"/>
    <n v="13"/>
    <n v="99.954999999999998"/>
    <n v="17"/>
    <n v="197.48"/>
    <n v="10"/>
    <n v="82.86"/>
    <n v="13"/>
    <n v="111.53"/>
    <n v="13"/>
    <n v="121.98"/>
    <n v="20"/>
    <n v="104.595"/>
    <n v="8"/>
    <n v="52.435000000000002"/>
    <n v="17"/>
    <n v="110.59"/>
    <n v="5"/>
    <n v="25.82"/>
    <n v="2"/>
    <n v="12.87"/>
    <n v="9"/>
    <n v="57.95"/>
    <n v="9"/>
    <n v="86.49"/>
    <n v="4"/>
    <n v="20.79"/>
    <n v="7"/>
    <n v="40.119999999999997"/>
    <n v="9"/>
    <n v="49.01"/>
    <n v="4"/>
    <n v="22.155000000000001"/>
    <n v="6"/>
    <n v="37.369999999999997"/>
    <n v="12"/>
    <n v="105.675"/>
    <n v="13"/>
    <n v="139.26"/>
    <n v="2"/>
    <n v="13.154999999999999"/>
    <n v="1009"/>
    <n v="4765.652"/>
  </r>
  <r>
    <s v="6403"/>
    <x v="375"/>
    <n v="124.74"/>
    <n v="0"/>
    <n v="0"/>
    <n v="0"/>
    <n v="0"/>
    <n v="2"/>
    <n v="10.185"/>
    <n v="2"/>
    <n v="10.220000000000001"/>
    <n v="0"/>
    <n v="0"/>
    <n v="1"/>
    <n v="6.6"/>
    <n v="0"/>
    <n v="0"/>
    <n v="0"/>
    <n v="0"/>
    <n v="0"/>
    <n v="0"/>
    <n v="1"/>
    <n v="3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85"/>
    <n v="0"/>
    <n v="0"/>
    <n v="34"/>
    <n v="159.44499999999999"/>
  </r>
  <r>
    <s v="6405"/>
    <x v="56"/>
    <n v="100.265"/>
    <n v="0"/>
    <n v="0"/>
    <n v="1"/>
    <n v="6.6"/>
    <n v="0"/>
    <n v="0"/>
    <n v="0"/>
    <n v="0"/>
    <n v="1"/>
    <n v="6.05"/>
    <n v="0"/>
    <n v="0"/>
    <n v="0"/>
    <n v="0"/>
    <n v="1"/>
    <n v="12.9"/>
    <n v="0"/>
    <n v="0"/>
    <n v="0"/>
    <n v="0"/>
    <n v="0"/>
    <n v="0"/>
    <n v="0"/>
    <n v="0"/>
    <n v="0"/>
    <n v="0"/>
    <n v="0"/>
    <n v="0"/>
    <n v="1"/>
    <n v="7.92"/>
    <n v="1"/>
    <n v="6.6"/>
    <n v="1"/>
    <n v="10.005000000000001"/>
    <n v="0"/>
    <n v="0"/>
    <n v="0"/>
    <n v="0"/>
    <n v="1"/>
    <n v="6.48"/>
    <n v="0"/>
    <n v="0"/>
    <n v="0"/>
    <n v="0"/>
    <n v="0"/>
    <n v="0"/>
    <n v="36"/>
    <n v="156.82"/>
  </r>
  <r>
    <s v="6407"/>
    <x v="278"/>
    <n v="470.95"/>
    <n v="1"/>
    <n v="6.4"/>
    <n v="0"/>
    <n v="0"/>
    <n v="4"/>
    <n v="33.51"/>
    <n v="1"/>
    <n v="6.6"/>
    <n v="1"/>
    <n v="18.2"/>
    <n v="1"/>
    <n v="6.48"/>
    <n v="4"/>
    <n v="51.506"/>
    <n v="11"/>
    <n v="31.774999999999999"/>
    <n v="3"/>
    <n v="29.91"/>
    <n v="2"/>
    <n v="113.19"/>
    <n v="1"/>
    <n v="3.6"/>
    <n v="1"/>
    <n v="6.6"/>
    <n v="0"/>
    <n v="0"/>
    <n v="0"/>
    <n v="0"/>
    <n v="0"/>
    <n v="0"/>
    <n v="5"/>
    <n v="36.79"/>
    <n v="3"/>
    <n v="19.739999999999998"/>
    <n v="4"/>
    <n v="24.72"/>
    <n v="0"/>
    <n v="0"/>
    <n v="0"/>
    <n v="0"/>
    <n v="2"/>
    <n v="12.824999999999999"/>
    <n v="0"/>
    <n v="0"/>
    <n v="0"/>
    <n v="0"/>
    <n v="137"/>
    <n v="872.79600000000005"/>
  </r>
  <r>
    <s v="6409"/>
    <x v="657"/>
    <n v="118.42"/>
    <n v="0"/>
    <n v="0"/>
    <n v="0"/>
    <n v="0"/>
    <n v="0"/>
    <n v="0"/>
    <n v="0"/>
    <n v="0"/>
    <n v="1"/>
    <n v="3.85"/>
    <n v="0"/>
    <n v="0"/>
    <n v="0"/>
    <n v="0"/>
    <n v="0"/>
    <n v="0"/>
    <n v="0"/>
    <n v="0"/>
    <n v="0"/>
    <n v="0"/>
    <n v="1"/>
    <n v="34.1"/>
    <n v="0"/>
    <n v="0"/>
    <n v="0"/>
    <n v="0"/>
    <n v="0"/>
    <n v="0"/>
    <n v="0"/>
    <n v="0"/>
    <n v="2"/>
    <n v="13.2"/>
    <n v="0"/>
    <n v="0"/>
    <n v="0"/>
    <n v="0"/>
    <n v="1"/>
    <n v="19.8"/>
    <n v="0"/>
    <n v="0"/>
    <n v="1"/>
    <n v="6.5549999999999997"/>
    <n v="1"/>
    <n v="8.58"/>
    <n v="0"/>
    <n v="0"/>
    <n v="43"/>
    <n v="204.505"/>
  </r>
  <r>
    <s v="6410"/>
    <x v="61"/>
    <n v="505.12200000000001"/>
    <n v="2"/>
    <n v="22.7"/>
    <n v="0"/>
    <n v="0"/>
    <n v="1"/>
    <n v="3.78"/>
    <n v="1"/>
    <n v="6.5"/>
    <n v="0"/>
    <n v="0"/>
    <n v="0"/>
    <n v="0"/>
    <n v="1"/>
    <n v="6.5"/>
    <n v="0"/>
    <n v="0"/>
    <n v="0"/>
    <n v="0"/>
    <n v="0"/>
    <n v="0"/>
    <n v="0"/>
    <n v="0"/>
    <n v="0"/>
    <n v="0"/>
    <n v="1"/>
    <n v="6.6"/>
    <n v="0"/>
    <n v="0"/>
    <n v="2"/>
    <n v="13.2"/>
    <n v="1"/>
    <n v="6.6"/>
    <n v="0"/>
    <n v="0"/>
    <n v="3"/>
    <n v="48.965000000000003"/>
    <n v="0"/>
    <n v="0"/>
    <n v="2"/>
    <n v="13.2"/>
    <n v="0"/>
    <n v="0"/>
    <n v="2"/>
    <n v="13.2"/>
    <n v="0"/>
    <n v="0"/>
    <n v="135"/>
    <n v="646.36699999999996"/>
  </r>
  <r>
    <s v="6411"/>
    <x v="42"/>
    <n v="56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12"/>
    <n v="63.01"/>
  </r>
  <r>
    <s v="6412"/>
    <x v="4"/>
    <n v="1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5549999999999997"/>
    <n v="0"/>
    <n v="0"/>
    <n v="0"/>
    <n v="0"/>
    <n v="0"/>
    <n v="0"/>
    <n v="0"/>
    <n v="0"/>
    <n v="0"/>
    <n v="0"/>
    <n v="0"/>
    <n v="0"/>
    <n v="0"/>
    <n v="0"/>
    <n v="1"/>
    <n v="5.2249999999999996"/>
    <n v="0"/>
    <n v="0"/>
    <n v="0"/>
    <n v="0"/>
    <n v="0"/>
    <n v="0"/>
    <n v="0"/>
    <n v="0"/>
    <n v="4"/>
    <n v="23.22"/>
  </r>
  <r>
    <s v="6413"/>
    <x v="3"/>
    <n v="27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7.08"/>
  </r>
  <r>
    <s v="6414"/>
    <x v="10"/>
    <n v="38.10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8.101999999999997"/>
  </r>
  <r>
    <s v="6415"/>
    <x v="1184"/>
    <n v="1378.0820000000001"/>
    <n v="0"/>
    <n v="0"/>
    <n v="1"/>
    <n v="8.4"/>
    <n v="5"/>
    <n v="32.75"/>
    <n v="5"/>
    <n v="15.12"/>
    <n v="3"/>
    <n v="18.02"/>
    <n v="5"/>
    <n v="82.02"/>
    <n v="2"/>
    <n v="3.03"/>
    <n v="0"/>
    <n v="0"/>
    <n v="4"/>
    <n v="20.9"/>
    <n v="3"/>
    <n v="50.68"/>
    <n v="1"/>
    <n v="5.12"/>
    <n v="1"/>
    <n v="5.5"/>
    <n v="4"/>
    <n v="35.31"/>
    <n v="3"/>
    <n v="19.484999999999999"/>
    <n v="3"/>
    <n v="83.954999999999998"/>
    <n v="0"/>
    <n v="0"/>
    <n v="4"/>
    <n v="26.355"/>
    <n v="3"/>
    <n v="41.91"/>
    <n v="1"/>
    <n v="6.6"/>
    <n v="3"/>
    <n v="19.754999999999999"/>
    <n v="1"/>
    <n v="3.7949999999999999"/>
    <n v="0"/>
    <n v="0"/>
    <n v="2"/>
    <n v="10.35"/>
    <n v="394"/>
    <n v="1867.1369999999999"/>
  </r>
  <r>
    <s v="6418"/>
    <x v="50"/>
    <n v="467.78500000000003"/>
    <n v="1"/>
    <n v="6.48"/>
    <n v="0"/>
    <n v="0"/>
    <n v="2"/>
    <n v="10.45"/>
    <n v="4"/>
    <n v="13.61"/>
    <n v="2"/>
    <n v="11.34"/>
    <n v="1"/>
    <n v="6.5"/>
    <n v="3"/>
    <n v="14.32"/>
    <n v="0"/>
    <n v="0"/>
    <n v="1"/>
    <n v="3.1349999999999998"/>
    <n v="0"/>
    <n v="0"/>
    <n v="0"/>
    <n v="0"/>
    <n v="0"/>
    <n v="0"/>
    <n v="5"/>
    <n v="37.14"/>
    <n v="0"/>
    <n v="0"/>
    <n v="1"/>
    <n v="6.4"/>
    <n v="1"/>
    <n v="6.6"/>
    <n v="1"/>
    <n v="6.4"/>
    <n v="1"/>
    <n v="2.2400000000000002"/>
    <n v="1"/>
    <n v="13.2"/>
    <n v="0"/>
    <n v="0"/>
    <n v="0"/>
    <n v="0"/>
    <n v="0"/>
    <n v="0"/>
    <n v="0"/>
    <n v="0"/>
    <n v="141"/>
    <n v="605.6"/>
  </r>
  <r>
    <s v="6419"/>
    <x v="39"/>
    <n v="25.74"/>
    <n v="0"/>
    <n v="0"/>
    <n v="0"/>
    <n v="0"/>
    <n v="0"/>
    <n v="0"/>
    <n v="0"/>
    <n v="0"/>
    <n v="0"/>
    <n v="0"/>
    <n v="0"/>
    <n v="0"/>
    <n v="0"/>
    <n v="0"/>
    <n v="0"/>
    <n v="0"/>
    <n v="1"/>
    <n v="3.134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8.875"/>
  </r>
  <r>
    <s v="6420"/>
    <x v="0"/>
    <n v="12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2.6"/>
  </r>
  <r>
    <s v="6421"/>
    <x v="15"/>
    <n v="36.945999999999998"/>
    <n v="0"/>
    <n v="0"/>
    <n v="0"/>
    <n v="0"/>
    <n v="1"/>
    <n v="1.08"/>
    <n v="0"/>
    <n v="0"/>
    <n v="0"/>
    <n v="0"/>
    <n v="0"/>
    <n v="0"/>
    <n v="0"/>
    <n v="0"/>
    <n v="0"/>
    <n v="0"/>
    <n v="0"/>
    <n v="0"/>
    <n v="1"/>
    <n v="7.7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2"/>
    <n v="13.215"/>
    <n v="0"/>
    <n v="0"/>
    <n v="0"/>
    <n v="0"/>
    <n v="0"/>
    <n v="0"/>
    <n v="13"/>
    <n v="65.540999999999997"/>
  </r>
  <r>
    <s v="6422"/>
    <x v="1"/>
    <n v="3.9"/>
    <n v="0"/>
    <n v="0"/>
    <n v="0"/>
    <n v="0"/>
    <n v="0"/>
    <n v="0"/>
    <n v="0"/>
    <n v="0"/>
    <n v="0"/>
    <n v="0"/>
    <n v="0"/>
    <n v="0"/>
    <n v="0"/>
    <n v="0"/>
    <n v="2"/>
    <n v="9.7200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3.62"/>
  </r>
  <r>
    <s v="6423"/>
    <x v="40"/>
    <n v="106.58499999999999"/>
    <n v="0"/>
    <n v="0"/>
    <n v="3"/>
    <n v="16.850000000000001"/>
    <n v="0"/>
    <n v="0"/>
    <n v="0"/>
    <n v="0"/>
    <n v="0"/>
    <n v="0"/>
    <n v="0"/>
    <n v="0"/>
    <n v="0"/>
    <n v="0"/>
    <n v="1"/>
    <n v="10.23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3"/>
    <n v="15.615"/>
    <n v="0"/>
    <n v="0"/>
    <n v="0"/>
    <n v="0"/>
    <n v="0"/>
    <n v="0"/>
    <n v="0"/>
    <n v="0"/>
    <n v="1"/>
    <n v="6.6"/>
    <n v="46"/>
    <n v="162.47999999999999"/>
  </r>
  <r>
    <s v="6424"/>
    <x v="8"/>
    <n v="15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5.86"/>
  </r>
  <r>
    <s v="6425"/>
    <x v="77"/>
    <n v="61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4.36"/>
    <n v="0"/>
    <n v="0"/>
    <n v="4"/>
    <n v="26.4"/>
    <n v="0"/>
    <n v="0"/>
    <n v="0"/>
    <n v="0"/>
    <n v="0"/>
    <n v="0"/>
    <n v="17"/>
    <n v="112.05"/>
  </r>
  <r>
    <s v="6426"/>
    <x v="28"/>
    <n v="348.34"/>
    <n v="0"/>
    <n v="0"/>
    <n v="3"/>
    <n v="19.149999999999999"/>
    <n v="0"/>
    <n v="0"/>
    <n v="0"/>
    <n v="0"/>
    <n v="1"/>
    <n v="5.94"/>
    <n v="1"/>
    <n v="3.3"/>
    <n v="3"/>
    <n v="16.16"/>
    <n v="0"/>
    <n v="0"/>
    <n v="1"/>
    <n v="6.48"/>
    <n v="1"/>
    <n v="6.48"/>
    <n v="2"/>
    <n v="13.2"/>
    <n v="0"/>
    <n v="0"/>
    <n v="0"/>
    <n v="0"/>
    <n v="0"/>
    <n v="0"/>
    <n v="1"/>
    <n v="6.48"/>
    <n v="1"/>
    <n v="6.6"/>
    <n v="0"/>
    <n v="0"/>
    <n v="0"/>
    <n v="0"/>
    <n v="3"/>
    <n v="20.46"/>
    <n v="6"/>
    <n v="41.44"/>
    <n v="1"/>
    <n v="6.6"/>
    <n v="1"/>
    <n v="6.6150000000000002"/>
    <n v="0"/>
    <n v="0"/>
    <n v="97"/>
    <n v="507.245"/>
  </r>
  <r>
    <s v="6427"/>
    <x v="1"/>
    <n v="2.2000000000000002"/>
    <n v="1"/>
    <n v="6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.25"/>
  </r>
  <r>
    <s v="6428"/>
    <x v="5"/>
    <n v="49.98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49.984999999999999"/>
  </r>
  <r>
    <s v="6429"/>
    <x v="296"/>
    <n v="349.83"/>
    <n v="0"/>
    <n v="0"/>
    <n v="1"/>
    <n v="3.48"/>
    <n v="1"/>
    <n v="6.48"/>
    <n v="2"/>
    <n v="12.46"/>
    <n v="1"/>
    <n v="5.5"/>
    <n v="1"/>
    <n v="6.6"/>
    <n v="1"/>
    <n v="21.29"/>
    <n v="0"/>
    <n v="0"/>
    <n v="0"/>
    <n v="0"/>
    <n v="0"/>
    <n v="0"/>
    <n v="1"/>
    <n v="7.9649999999999999"/>
    <n v="0"/>
    <n v="0"/>
    <n v="3"/>
    <n v="30.5"/>
    <n v="0"/>
    <n v="0"/>
    <n v="3"/>
    <n v="21.48"/>
    <n v="1"/>
    <n v="22"/>
    <n v="5"/>
    <n v="20.28"/>
    <n v="2"/>
    <n v="12.86"/>
    <n v="2"/>
    <n v="9.625"/>
    <n v="1"/>
    <n v="5.5"/>
    <n v="2"/>
    <n v="11.824999999999999"/>
    <n v="5"/>
    <n v="55.64"/>
    <n v="2"/>
    <n v="9.25"/>
    <n v="101"/>
    <n v="612.56500000000005"/>
  </r>
  <r>
    <s v="6430"/>
    <x v="805"/>
    <n v="4334.415"/>
    <n v="16"/>
    <n v="153.875"/>
    <n v="11"/>
    <n v="79.47"/>
    <n v="12"/>
    <n v="104.66"/>
    <n v="20"/>
    <n v="136.47"/>
    <n v="18"/>
    <n v="132.995"/>
    <n v="9"/>
    <n v="56.35"/>
    <n v="16"/>
    <n v="93.41"/>
    <n v="15"/>
    <n v="99.325000000000003"/>
    <n v="5"/>
    <n v="60.35"/>
    <n v="10"/>
    <n v="56.26"/>
    <n v="23"/>
    <n v="149.17500000000001"/>
    <n v="15"/>
    <n v="166.81"/>
    <n v="2"/>
    <n v="36.299999999999997"/>
    <n v="25"/>
    <n v="133.51499999999999"/>
    <n v="24"/>
    <n v="257.40499999999997"/>
    <n v="4"/>
    <n v="23.22"/>
    <n v="18"/>
    <n v="105.075"/>
    <n v="11"/>
    <n v="146.88999999999999"/>
    <n v="9"/>
    <n v="62.39"/>
    <n v="8"/>
    <n v="214"/>
    <n v="23"/>
    <n v="203.7"/>
    <n v="13"/>
    <n v="147.26499999999999"/>
    <n v="6"/>
    <n v="39.555"/>
    <n v="1339"/>
    <n v="6992.88"/>
  </r>
  <r>
    <s v="6431"/>
    <x v="15"/>
    <n v="42.38"/>
    <n v="1"/>
    <n v="10.32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2.704999999999998"/>
  </r>
  <r>
    <s v="6432"/>
    <x v="125"/>
    <n v="1366.6079999999999"/>
    <n v="15"/>
    <n v="63.87"/>
    <n v="0"/>
    <n v="0"/>
    <n v="3"/>
    <n v="16"/>
    <n v="4"/>
    <n v="20.315000000000001"/>
    <n v="1"/>
    <n v="6.6"/>
    <n v="3"/>
    <n v="24.15"/>
    <n v="3"/>
    <n v="48.82"/>
    <n v="2"/>
    <n v="9.66"/>
    <n v="6"/>
    <n v="40.409999999999997"/>
    <n v="4"/>
    <n v="19.8"/>
    <n v="1"/>
    <n v="5.5"/>
    <n v="1"/>
    <n v="5.5"/>
    <n v="2"/>
    <n v="13.2"/>
    <n v="4"/>
    <n v="25.91"/>
    <n v="13"/>
    <n v="77.45"/>
    <n v="2"/>
    <n v="13.2"/>
    <n v="4"/>
    <n v="135.41"/>
    <n v="13"/>
    <n v="168.35"/>
    <n v="7"/>
    <n v="69.47"/>
    <n v="5"/>
    <n v="29.385000000000002"/>
    <n v="3"/>
    <n v="19.135000000000002"/>
    <n v="3"/>
    <n v="37.200000000000003"/>
    <n v="5"/>
    <n v="33"/>
    <n v="498"/>
    <n v="2248.9430000000002"/>
  </r>
  <r>
    <s v="6433"/>
    <x v="3"/>
    <n v="18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8.5"/>
  </r>
  <r>
    <s v="6434"/>
    <x v="5"/>
    <n v="86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86.4"/>
  </r>
  <r>
    <s v="6436"/>
    <x v="77"/>
    <n v="83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83.73"/>
  </r>
  <r>
    <s v="6437"/>
    <x v="1182"/>
    <n v="309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320.73"/>
  </r>
  <r>
    <s v="6438"/>
    <x v="512"/>
    <n v="174.965"/>
    <n v="0"/>
    <n v="0"/>
    <n v="1"/>
    <n v="31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06.66499999999999"/>
  </r>
  <r>
    <s v="6440"/>
    <x v="393"/>
    <n v="19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93.86"/>
  </r>
  <r>
    <s v="6442"/>
    <x v="36"/>
    <n v="352.21499999999997"/>
    <n v="0"/>
    <n v="0"/>
    <n v="1"/>
    <n v="4.95"/>
    <n v="1"/>
    <n v="5.5"/>
    <n v="0"/>
    <n v="0"/>
    <n v="2"/>
    <n v="12.375"/>
    <n v="2"/>
    <n v="10.37"/>
    <n v="1"/>
    <n v="6.05"/>
    <n v="2"/>
    <n v="13.2"/>
    <n v="1"/>
    <n v="6.6"/>
    <n v="7"/>
    <n v="38.5"/>
    <n v="3"/>
    <n v="15.4"/>
    <n v="3"/>
    <n v="16.5"/>
    <n v="1"/>
    <n v="6.6"/>
    <n v="0"/>
    <n v="0"/>
    <n v="0"/>
    <n v="0"/>
    <n v="0"/>
    <n v="0"/>
    <n v="3"/>
    <n v="17.86"/>
    <n v="0"/>
    <n v="0"/>
    <n v="2"/>
    <n v="23.18"/>
    <n v="0"/>
    <n v="0"/>
    <n v="1"/>
    <n v="6.6"/>
    <n v="1"/>
    <n v="6.6150000000000002"/>
    <n v="3"/>
    <n v="19.815000000000001"/>
    <n v="98"/>
    <n v="562.33000000000004"/>
  </r>
  <r>
    <s v="6443"/>
    <x v="656"/>
    <n v="350.86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356.91500000000002"/>
  </r>
  <r>
    <s v="6445"/>
    <x v="1"/>
    <n v="5.88"/>
    <n v="0"/>
    <n v="0"/>
    <n v="0"/>
    <n v="0"/>
    <n v="0"/>
    <n v="0"/>
    <n v="0"/>
    <n v="0"/>
    <n v="0"/>
    <n v="0"/>
    <n v="0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.88"/>
  </r>
  <r>
    <s v="6446"/>
    <x v="4"/>
    <n v="8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.14"/>
  </r>
  <r>
    <s v="6447"/>
    <x v="8"/>
    <n v="18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8.22"/>
  </r>
  <r>
    <s v="6448"/>
    <x v="15"/>
    <n v="35.615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35.615000000000002"/>
  </r>
  <r>
    <s v="6450"/>
    <x v="135"/>
    <n v="2071.27"/>
    <n v="0"/>
    <n v="0"/>
    <n v="1"/>
    <n v="6.36"/>
    <n v="0"/>
    <n v="0"/>
    <n v="0"/>
    <n v="0"/>
    <n v="0"/>
    <n v="0"/>
    <n v="0"/>
    <n v="0"/>
    <n v="2"/>
    <n v="13.22"/>
    <n v="2"/>
    <n v="10.08"/>
    <n v="1"/>
    <n v="99.36"/>
    <n v="0"/>
    <n v="0"/>
    <n v="0"/>
    <n v="0"/>
    <n v="1"/>
    <n v="5.7949999999999999"/>
    <n v="1"/>
    <n v="99.55"/>
    <n v="1"/>
    <n v="6.1"/>
    <n v="1"/>
    <n v="5.04"/>
    <n v="1"/>
    <n v="2.48"/>
    <n v="0"/>
    <n v="0"/>
    <n v="1"/>
    <n v="0.55000000000000004"/>
    <n v="0"/>
    <n v="0"/>
    <n v="4"/>
    <n v="58.81"/>
    <n v="9"/>
    <n v="63.534999999999997"/>
    <n v="8"/>
    <n v="52.34"/>
    <n v="4"/>
    <n v="46.93"/>
    <n v="581"/>
    <n v="2541.42"/>
  </r>
  <r>
    <s v="6460"/>
    <x v="710"/>
    <n v="409.89100000000002"/>
    <n v="0"/>
    <n v="0"/>
    <n v="3"/>
    <n v="9.8949999999999996"/>
    <n v="0"/>
    <n v="0"/>
    <n v="0"/>
    <n v="0"/>
    <n v="1"/>
    <n v="25.2"/>
    <n v="1"/>
    <n v="6.44"/>
    <n v="3"/>
    <n v="37.24"/>
    <n v="0"/>
    <n v="0"/>
    <n v="0"/>
    <n v="0"/>
    <n v="3"/>
    <n v="21.62"/>
    <n v="1"/>
    <n v="7.92"/>
    <n v="2"/>
    <n v="10.08"/>
    <n v="1"/>
    <n v="6.44"/>
    <n v="0"/>
    <n v="0"/>
    <n v="2"/>
    <n v="13.04"/>
    <n v="0"/>
    <n v="0"/>
    <n v="1"/>
    <n v="6.3250000000000002"/>
    <n v="0"/>
    <n v="0"/>
    <n v="1"/>
    <n v="6.05"/>
    <n v="1"/>
    <n v="3.9"/>
    <n v="1"/>
    <n v="1.65"/>
    <n v="0"/>
    <n v="0"/>
    <n v="0"/>
    <n v="0"/>
    <n v="108"/>
    <n v="565.69100000000003"/>
  </r>
  <r>
    <s v="6461"/>
    <x v="333"/>
    <n v="251.92"/>
    <n v="0"/>
    <n v="0"/>
    <n v="0"/>
    <n v="0"/>
    <n v="0"/>
    <n v="0"/>
    <n v="0"/>
    <n v="0"/>
    <n v="0"/>
    <n v="0"/>
    <n v="3"/>
    <n v="17.05"/>
    <n v="0"/>
    <n v="0"/>
    <n v="2"/>
    <n v="10.01"/>
    <n v="0"/>
    <n v="0"/>
    <n v="0"/>
    <n v="0"/>
    <n v="1"/>
    <n v="19.600000000000001"/>
    <n v="1"/>
    <n v="3.72"/>
    <n v="0"/>
    <n v="0"/>
    <n v="0"/>
    <n v="0"/>
    <n v="0"/>
    <n v="0"/>
    <n v="1"/>
    <n v="3.72"/>
    <n v="0"/>
    <n v="0"/>
    <n v="0"/>
    <n v="0"/>
    <n v="0"/>
    <n v="0"/>
    <n v="0"/>
    <n v="0"/>
    <n v="4"/>
    <n v="45.96"/>
    <n v="0"/>
    <n v="0"/>
    <n v="1"/>
    <n v="13.68"/>
    <n v="71"/>
    <n v="365.66"/>
  </r>
  <r>
    <s v="6462"/>
    <x v="0"/>
    <n v="14.708"/>
    <n v="0"/>
    <n v="0"/>
    <n v="1"/>
    <n v="10.4"/>
    <n v="0"/>
    <n v="0"/>
    <n v="0"/>
    <n v="0"/>
    <n v="0"/>
    <n v="0"/>
    <n v="1"/>
    <n v="6.48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1"/>
    <n v="5.04"/>
    <n v="0"/>
    <n v="0"/>
    <n v="1"/>
    <n v="7.2"/>
    <n v="0"/>
    <n v="0"/>
    <n v="9"/>
    <n v="50.427999999999997"/>
  </r>
  <r>
    <s v="6465"/>
    <x v="1"/>
    <n v="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1"/>
  </r>
  <r>
    <s v="6466"/>
    <x v="3"/>
    <n v="2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5.84"/>
    <n v="0"/>
    <n v="0"/>
    <n v="0"/>
    <n v="0"/>
    <n v="0"/>
    <n v="0"/>
    <n v="0"/>
    <n v="0"/>
    <n v="0"/>
    <n v="0"/>
    <n v="0"/>
    <n v="0"/>
    <n v="0"/>
    <n v="0"/>
    <n v="0"/>
    <n v="0"/>
    <n v="7"/>
    <n v="36.78"/>
  </r>
  <r>
    <s v="6467"/>
    <x v="8"/>
    <n v="12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0.059999999999999"/>
  </r>
  <r>
    <s v="6468"/>
    <x v="42"/>
    <n v="44.454999999999998"/>
    <n v="0"/>
    <n v="0"/>
    <n v="0"/>
    <n v="0"/>
    <n v="0"/>
    <n v="0"/>
    <n v="0"/>
    <n v="0"/>
    <n v="0"/>
    <n v="0"/>
    <n v="1"/>
    <n v="6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1"/>
    <n v="6.6"/>
    <n v="1"/>
    <n v="25.2"/>
    <n v="0"/>
    <n v="0"/>
    <n v="15"/>
    <n v="89.334999999999994"/>
  </r>
  <r>
    <s v="6472"/>
    <x v="522"/>
    <n v="117.15"/>
    <n v="0"/>
    <n v="0"/>
    <n v="0"/>
    <n v="0"/>
    <n v="2"/>
    <n v="10.64"/>
    <n v="0"/>
    <n v="0"/>
    <n v="1"/>
    <n v="4.95"/>
    <n v="1"/>
    <n v="7.7"/>
    <n v="1"/>
    <n v="1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.8"/>
    <n v="0"/>
    <n v="0"/>
    <n v="0"/>
    <n v="0"/>
    <n v="0"/>
    <n v="0"/>
    <n v="0"/>
    <n v="0"/>
    <n v="0"/>
    <n v="0"/>
    <n v="19"/>
    <n v="153.19"/>
  </r>
  <r>
    <s v="6473"/>
    <x v="10"/>
    <n v="9.8800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6"/>
    <n v="16.48"/>
  </r>
  <r>
    <s v="6475"/>
    <x v="657"/>
    <n v="155.63"/>
    <n v="0"/>
    <n v="0"/>
    <n v="0"/>
    <n v="0"/>
    <n v="0"/>
    <n v="0"/>
    <n v="0"/>
    <n v="0"/>
    <n v="1"/>
    <n v="6.27"/>
    <n v="0"/>
    <n v="0"/>
    <n v="2"/>
    <n v="8.5500000000000007"/>
    <n v="1"/>
    <n v="3.36"/>
    <n v="1"/>
    <n v="10.26"/>
    <n v="0"/>
    <n v="0"/>
    <n v="0"/>
    <n v="0"/>
    <n v="1"/>
    <n v="22"/>
    <n v="1"/>
    <n v="7.92"/>
    <n v="0"/>
    <n v="0"/>
    <n v="0"/>
    <n v="0"/>
    <n v="1"/>
    <n v="7.9349999999999996"/>
    <n v="0"/>
    <n v="0"/>
    <n v="1"/>
    <n v="7.92"/>
    <n v="4"/>
    <n v="52.86"/>
    <n v="2"/>
    <n v="6.86"/>
    <n v="1"/>
    <n v="6.6"/>
    <n v="1"/>
    <n v="6.6"/>
    <n v="0"/>
    <n v="0"/>
    <n v="53"/>
    <n v="302.76499999999999"/>
  </r>
  <r>
    <s v="6476"/>
    <x v="4"/>
    <n v="4.650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150000000000002"/>
    <n v="0"/>
    <n v="0"/>
    <n v="0"/>
    <n v="0"/>
    <n v="0"/>
    <n v="0"/>
    <n v="3"/>
    <n v="11.265000000000001"/>
  </r>
  <r>
    <s v="6477"/>
    <x v="31"/>
    <n v="112.44499999999999"/>
    <n v="0"/>
    <n v="0"/>
    <n v="0"/>
    <n v="0"/>
    <n v="0"/>
    <n v="0"/>
    <n v="0"/>
    <n v="0"/>
    <n v="0"/>
    <n v="0"/>
    <n v="1"/>
    <n v="13.11"/>
    <n v="1"/>
    <n v="1.95"/>
    <n v="0"/>
    <n v="0"/>
    <n v="0"/>
    <n v="0"/>
    <n v="1"/>
    <n v="6.16"/>
    <n v="0"/>
    <n v="0"/>
    <n v="0"/>
    <n v="0"/>
    <n v="0"/>
    <n v="0"/>
    <n v="0"/>
    <n v="0"/>
    <n v="0"/>
    <n v="0"/>
    <n v="0"/>
    <n v="0"/>
    <n v="0"/>
    <n v="0"/>
    <n v="1"/>
    <n v="7.9349999999999996"/>
    <n v="0"/>
    <n v="0"/>
    <n v="2"/>
    <n v="19.399999999999999"/>
    <n v="0"/>
    <n v="0"/>
    <n v="1"/>
    <n v="7.2"/>
    <n v="0"/>
    <n v="0"/>
    <n v="28"/>
    <n v="168.2"/>
  </r>
  <r>
    <s v="6479"/>
    <x v="726"/>
    <n v="261.5"/>
    <n v="1"/>
    <n v="3.78"/>
    <n v="2"/>
    <n v="21.48"/>
    <n v="0"/>
    <n v="0"/>
    <n v="1"/>
    <n v="6.48"/>
    <n v="1"/>
    <n v="7.2"/>
    <n v="3"/>
    <n v="13.95"/>
    <n v="1"/>
    <n v="3.06"/>
    <n v="1"/>
    <n v="5.04"/>
    <n v="1"/>
    <n v="12.96"/>
    <n v="1"/>
    <n v="6.16"/>
    <n v="0"/>
    <n v="0"/>
    <n v="1"/>
    <n v="23.1"/>
    <n v="0"/>
    <n v="0"/>
    <n v="1"/>
    <n v="6.6"/>
    <n v="0"/>
    <n v="0"/>
    <n v="0"/>
    <n v="0"/>
    <n v="1"/>
    <n v="6.5549999999999997"/>
    <n v="1"/>
    <n v="11.8"/>
    <n v="0"/>
    <n v="0"/>
    <n v="1"/>
    <n v="6.6"/>
    <n v="0"/>
    <n v="0"/>
    <n v="0"/>
    <n v="0"/>
    <n v="0"/>
    <n v="0"/>
    <n v="82"/>
    <n v="396.26499999999999"/>
  </r>
  <r>
    <s v="6480"/>
    <x v="4"/>
    <n v="5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.92"/>
  </r>
  <r>
    <s v="6484"/>
    <x v="3"/>
    <n v="32.59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38.44"/>
  </r>
  <r>
    <s v="6485"/>
    <x v="36"/>
    <n v="184.94499999999999"/>
    <n v="0"/>
    <n v="0"/>
    <n v="2"/>
    <n v="9.9499999999999993"/>
    <n v="0"/>
    <n v="0"/>
    <n v="1"/>
    <n v="6.44"/>
    <n v="0"/>
    <n v="0"/>
    <n v="0"/>
    <n v="0"/>
    <n v="0"/>
    <n v="0"/>
    <n v="0"/>
    <n v="0"/>
    <n v="2"/>
    <n v="6.16"/>
    <n v="0"/>
    <n v="0"/>
    <n v="2"/>
    <n v="13.44"/>
    <n v="1"/>
    <n v="6.5549999999999997"/>
    <n v="1"/>
    <n v="6.6"/>
    <n v="0"/>
    <n v="0"/>
    <n v="0"/>
    <n v="0"/>
    <n v="2"/>
    <n v="13.23"/>
    <n v="0"/>
    <n v="0"/>
    <n v="0"/>
    <n v="0"/>
    <n v="0"/>
    <n v="0"/>
    <n v="1"/>
    <n v="2.4750000000000001"/>
    <n v="0"/>
    <n v="0"/>
    <n v="0"/>
    <n v="0"/>
    <n v="0"/>
    <n v="0"/>
    <n v="76"/>
    <n v="249.79499999999999"/>
  </r>
  <r>
    <s v="6487"/>
    <x v="4"/>
    <n v="7.29"/>
    <n v="0"/>
    <n v="0"/>
    <n v="0"/>
    <n v="0"/>
    <n v="0"/>
    <n v="0"/>
    <n v="0"/>
    <n v="0"/>
    <n v="0"/>
    <n v="0"/>
    <n v="0"/>
    <n v="0"/>
    <n v="1"/>
    <n v="1.95"/>
    <n v="0"/>
    <n v="0"/>
    <n v="0"/>
    <n v="0"/>
    <n v="0"/>
    <n v="0"/>
    <n v="0"/>
    <n v="0"/>
    <n v="1"/>
    <n v="6.554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5.795"/>
  </r>
  <r>
    <s v="6488"/>
    <x v="417"/>
    <n v="82"/>
    <n v="0"/>
    <n v="0"/>
    <n v="0"/>
    <n v="0"/>
    <n v="0"/>
    <n v="0"/>
    <n v="0"/>
    <n v="0"/>
    <n v="0"/>
    <n v="0"/>
    <n v="0"/>
    <n v="0"/>
    <n v="1"/>
    <n v="1.95"/>
    <n v="3"/>
    <n v="13.475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2"/>
    <n v="12.5"/>
    <n v="0"/>
    <n v="0"/>
    <n v="0"/>
    <n v="0"/>
    <n v="0"/>
    <n v="0"/>
    <n v="0"/>
    <n v="0"/>
    <n v="0"/>
    <n v="0"/>
    <n v="30"/>
    <n v="116.52500000000001"/>
  </r>
  <r>
    <s v="6489"/>
    <x v="3"/>
    <n v="25.86"/>
    <n v="0"/>
    <n v="0"/>
    <n v="0"/>
    <n v="0"/>
    <n v="0"/>
    <n v="0"/>
    <n v="0"/>
    <n v="0"/>
    <n v="0"/>
    <n v="0"/>
    <n v="0"/>
    <n v="0"/>
    <n v="2"/>
    <n v="8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34.409999999999997"/>
  </r>
  <r>
    <s v="6490"/>
    <x v="31"/>
    <n v="77.150000000000006"/>
    <n v="0"/>
    <n v="0"/>
    <n v="0"/>
    <n v="0"/>
    <n v="0"/>
    <n v="0"/>
    <n v="0"/>
    <n v="0"/>
    <n v="0"/>
    <n v="0"/>
    <n v="1"/>
    <n v="1.95"/>
    <n v="2"/>
    <n v="13.08"/>
    <n v="0"/>
    <n v="0"/>
    <n v="0"/>
    <n v="0"/>
    <n v="2"/>
    <n v="1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02.63"/>
  </r>
  <r>
    <s v="6501"/>
    <x v="1185"/>
    <n v="797.22"/>
    <n v="1"/>
    <n v="6.625"/>
    <n v="3"/>
    <n v="21.35"/>
    <n v="3"/>
    <n v="58.54"/>
    <n v="3"/>
    <n v="14.26"/>
    <n v="3"/>
    <n v="31.68"/>
    <n v="2"/>
    <n v="16.739999999999998"/>
    <n v="0"/>
    <n v="0"/>
    <n v="2"/>
    <n v="10.53"/>
    <n v="3"/>
    <n v="18.04"/>
    <n v="1"/>
    <n v="6.6"/>
    <n v="2"/>
    <n v="12.055"/>
    <n v="3"/>
    <n v="19.8"/>
    <n v="2"/>
    <n v="12.994999999999999"/>
    <n v="2"/>
    <n v="13.2"/>
    <n v="3"/>
    <n v="19.71"/>
    <n v="4"/>
    <n v="58.47"/>
    <n v="2"/>
    <n v="13.215"/>
    <n v="3"/>
    <n v="29.715"/>
    <n v="3"/>
    <n v="19.8"/>
    <n v="4"/>
    <n v="39.659999999999997"/>
    <n v="2"/>
    <n v="12.585000000000001"/>
    <n v="3"/>
    <n v="14.685"/>
    <n v="1"/>
    <n v="7.8"/>
    <n v="222"/>
    <n v="1255.2750000000001"/>
  </r>
  <r>
    <s v="6502"/>
    <x v="291"/>
    <n v="885.43600000000004"/>
    <n v="2"/>
    <n v="12.265000000000001"/>
    <n v="1"/>
    <n v="3.24"/>
    <n v="0"/>
    <n v="0"/>
    <n v="0"/>
    <n v="0"/>
    <n v="1"/>
    <n v="3.24"/>
    <n v="1"/>
    <n v="3.99"/>
    <n v="4"/>
    <n v="26.04"/>
    <n v="2"/>
    <n v="9.7949999999999999"/>
    <n v="0"/>
    <n v="0"/>
    <n v="2"/>
    <n v="10.45"/>
    <n v="5"/>
    <n v="32.46"/>
    <n v="4"/>
    <n v="32.805"/>
    <n v="4"/>
    <n v="29.73"/>
    <n v="1"/>
    <n v="4.8"/>
    <n v="3"/>
    <n v="19.25"/>
    <n v="0"/>
    <n v="0"/>
    <n v="2"/>
    <n v="9.85"/>
    <n v="2"/>
    <n v="12"/>
    <n v="0"/>
    <n v="0"/>
    <n v="5"/>
    <n v="40.450000000000003"/>
    <n v="1"/>
    <n v="3.9"/>
    <n v="2"/>
    <n v="13.2"/>
    <n v="0"/>
    <n v="0"/>
    <n v="262"/>
    <n v="1152.9010000000001"/>
  </r>
  <r>
    <s v="6503"/>
    <x v="986"/>
    <n v="2474.5500000000002"/>
    <n v="4"/>
    <n v="24.844000000000001"/>
    <n v="9"/>
    <n v="93.287000000000006"/>
    <n v="3"/>
    <n v="19.68"/>
    <n v="7"/>
    <n v="157.33000000000001"/>
    <n v="3"/>
    <n v="15.574999999999999"/>
    <n v="1"/>
    <n v="6.6"/>
    <n v="6"/>
    <n v="42.4"/>
    <n v="2"/>
    <n v="28.98"/>
    <n v="1"/>
    <n v="3.3"/>
    <n v="1"/>
    <n v="6.55"/>
    <n v="7"/>
    <n v="72.180000000000007"/>
    <n v="6"/>
    <n v="171.85"/>
    <n v="2"/>
    <n v="13.215"/>
    <n v="3"/>
    <n v="19.655000000000001"/>
    <n v="4"/>
    <n v="31.25"/>
    <n v="6"/>
    <n v="39.57"/>
    <n v="5"/>
    <n v="30.33"/>
    <n v="3"/>
    <n v="83.06"/>
    <n v="5"/>
    <n v="34.375"/>
    <n v="5"/>
    <n v="34.055"/>
    <n v="3"/>
    <n v="51.284999999999997"/>
    <n v="1"/>
    <n v="5.31"/>
    <n v="0"/>
    <n v="0"/>
    <n v="459"/>
    <n v="3459.2310000000002"/>
  </r>
  <r>
    <s v="6504"/>
    <x v="30"/>
    <n v="82.1"/>
    <n v="0"/>
    <n v="0"/>
    <n v="1"/>
    <n v="3.24"/>
    <n v="1"/>
    <n v="6.44"/>
    <n v="0"/>
    <n v="0"/>
    <n v="0"/>
    <n v="0"/>
    <n v="0"/>
    <n v="0"/>
    <n v="0"/>
    <n v="0"/>
    <n v="1"/>
    <n v="3.3"/>
    <n v="1"/>
    <n v="6.27"/>
    <n v="0"/>
    <n v="0"/>
    <n v="0"/>
    <n v="0"/>
    <n v="0"/>
    <n v="0"/>
    <n v="0"/>
    <n v="0"/>
    <n v="1"/>
    <n v="6.51"/>
    <n v="0"/>
    <n v="0"/>
    <n v="1"/>
    <n v="3.9"/>
    <n v="0"/>
    <n v="0"/>
    <n v="0"/>
    <n v="0"/>
    <n v="0"/>
    <n v="0"/>
    <n v="0"/>
    <n v="0"/>
    <n v="1"/>
    <n v="5.9850000000000003"/>
    <n v="0"/>
    <n v="0"/>
    <n v="0"/>
    <n v="0"/>
    <n v="25"/>
    <n v="117.745"/>
  </r>
  <r>
    <s v="6505"/>
    <x v="30"/>
    <n v="67.492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67.492999999999995"/>
  </r>
  <r>
    <s v="6506"/>
    <x v="39"/>
    <n v="22.925000000000001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2"/>
    <n v="132"/>
    <n v="1"/>
    <n v="99"/>
    <n v="1"/>
    <n v="99"/>
    <n v="1"/>
    <n v="11.88"/>
    <n v="0"/>
    <n v="0"/>
    <n v="0"/>
    <n v="0"/>
    <n v="0"/>
    <n v="0"/>
    <n v="0"/>
    <n v="0"/>
    <n v="0"/>
    <n v="0"/>
    <n v="13"/>
    <n v="367.80500000000001"/>
  </r>
  <r>
    <s v="6507"/>
    <x v="292"/>
    <n v="222.965"/>
    <n v="1"/>
    <n v="10.8"/>
    <n v="2"/>
    <n v="13.81"/>
    <n v="1"/>
    <n v="1.625"/>
    <n v="1"/>
    <n v="10.8"/>
    <n v="3"/>
    <n v="15.12"/>
    <n v="2"/>
    <n v="19.32"/>
    <n v="3"/>
    <n v="17.05"/>
    <n v="0"/>
    <n v="0"/>
    <n v="2"/>
    <n v="14.95"/>
    <n v="2"/>
    <n v="13.2"/>
    <n v="3"/>
    <n v="19.484999999999999"/>
    <n v="4"/>
    <n v="11.275"/>
    <n v="0"/>
    <n v="0"/>
    <n v="2"/>
    <n v="26.35"/>
    <n v="5"/>
    <n v="26.65"/>
    <n v="1"/>
    <n v="5.3"/>
    <n v="0"/>
    <n v="0"/>
    <n v="0"/>
    <n v="0"/>
    <n v="0"/>
    <n v="0"/>
    <n v="1"/>
    <n v="6.6"/>
    <n v="1"/>
    <n v="6.6"/>
    <n v="0"/>
    <n v="0"/>
    <n v="0"/>
    <n v="0"/>
    <n v="97"/>
    <n v="441.9"/>
  </r>
  <r>
    <s v="6509"/>
    <x v="10"/>
    <n v="45.34"/>
    <n v="0"/>
    <n v="0"/>
    <n v="0"/>
    <n v="0"/>
    <n v="0"/>
    <n v="0"/>
    <n v="0"/>
    <n v="0"/>
    <n v="0"/>
    <n v="0"/>
    <n v="0"/>
    <n v="0"/>
    <n v="0"/>
    <n v="0"/>
    <n v="2"/>
    <n v="19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9.8"/>
    <n v="1"/>
    <n v="5.04"/>
    <n v="0"/>
    <n v="0"/>
    <n v="0"/>
    <n v="0"/>
    <n v="0"/>
    <n v="0"/>
    <n v="9"/>
    <n v="89.77"/>
  </r>
  <r>
    <s v="6510"/>
    <x v="154"/>
    <n v="1066.365"/>
    <n v="0"/>
    <n v="0"/>
    <n v="6"/>
    <n v="56.61"/>
    <n v="3"/>
    <n v="18.82"/>
    <n v="3"/>
    <n v="19.035"/>
    <n v="0"/>
    <n v="0"/>
    <n v="1"/>
    <n v="6.54"/>
    <n v="0"/>
    <n v="0"/>
    <n v="2"/>
    <n v="12.2"/>
    <n v="0"/>
    <n v="0"/>
    <n v="0"/>
    <n v="0"/>
    <n v="1"/>
    <n v="30"/>
    <n v="1"/>
    <n v="6.6"/>
    <n v="0"/>
    <n v="0"/>
    <n v="1"/>
    <n v="6.6"/>
    <n v="3"/>
    <n v="15.24"/>
    <n v="1"/>
    <n v="6"/>
    <n v="2"/>
    <n v="11.34"/>
    <n v="0"/>
    <n v="0"/>
    <n v="2"/>
    <n v="12.664999999999999"/>
    <n v="2"/>
    <n v="13.215"/>
    <n v="2"/>
    <n v="13.2"/>
    <n v="0"/>
    <n v="0"/>
    <n v="0"/>
    <n v="0"/>
    <n v="256"/>
    <n v="1294.43"/>
  </r>
  <r>
    <s v="6511"/>
    <x v="659"/>
    <n v="465.99400000000003"/>
    <n v="2"/>
    <n v="12.54"/>
    <n v="1"/>
    <n v="5.5"/>
    <n v="0"/>
    <n v="0"/>
    <n v="0"/>
    <n v="0"/>
    <n v="0"/>
    <n v="0"/>
    <n v="0"/>
    <n v="0"/>
    <n v="0"/>
    <n v="0"/>
    <n v="0"/>
    <n v="0"/>
    <n v="1"/>
    <n v="6.6"/>
    <n v="1"/>
    <n v="6.5"/>
    <n v="1"/>
    <n v="5.6"/>
    <n v="2"/>
    <n v="34.155000000000001"/>
    <n v="0"/>
    <n v="0"/>
    <n v="2"/>
    <n v="11.73"/>
    <n v="1"/>
    <n v="6.4"/>
    <n v="0"/>
    <n v="0"/>
    <n v="1"/>
    <n v="6.6150000000000002"/>
    <n v="4"/>
    <n v="23.015000000000001"/>
    <n v="0"/>
    <n v="0"/>
    <n v="0"/>
    <n v="0"/>
    <n v="0"/>
    <n v="0"/>
    <n v="1"/>
    <n v="6.05"/>
    <n v="1"/>
    <n v="6.6"/>
    <n v="116"/>
    <n v="597.29899999999998"/>
  </r>
  <r>
    <s v="6512"/>
    <x v="15"/>
    <n v="40.76"/>
    <n v="0"/>
    <n v="0"/>
    <n v="1"/>
    <n v="3.57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44.335000000000001"/>
  </r>
  <r>
    <s v="6513"/>
    <x v="30"/>
    <n v="77.724999999999994"/>
    <n v="0"/>
    <n v="0"/>
    <n v="1"/>
    <n v="6.48"/>
    <n v="0"/>
    <n v="0"/>
    <n v="0"/>
    <n v="0"/>
    <n v="0"/>
    <n v="0"/>
    <n v="2"/>
    <n v="1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97.405000000000001"/>
  </r>
  <r>
    <s v="6514"/>
    <x v="479"/>
    <n v="464.39499999999998"/>
    <n v="2"/>
    <n v="11.54"/>
    <n v="0"/>
    <n v="0"/>
    <n v="1"/>
    <n v="6"/>
    <n v="2"/>
    <n v="5.55"/>
    <n v="1"/>
    <n v="6.1"/>
    <n v="1"/>
    <n v="5.4"/>
    <n v="0"/>
    <n v="0"/>
    <n v="0"/>
    <n v="0"/>
    <n v="5"/>
    <n v="30.09"/>
    <n v="2"/>
    <n v="11.64"/>
    <n v="5"/>
    <n v="25.21"/>
    <n v="3"/>
    <n v="30.52"/>
    <n v="0"/>
    <n v="0"/>
    <n v="7"/>
    <n v="45.23"/>
    <n v="2"/>
    <n v="12.824999999999999"/>
    <n v="2"/>
    <n v="19.8"/>
    <n v="2"/>
    <n v="10.175000000000001"/>
    <n v="5"/>
    <n v="56.604999999999997"/>
    <n v="0"/>
    <n v="0"/>
    <n v="1"/>
    <n v="6.6"/>
    <n v="3"/>
    <n v="18.48"/>
    <n v="0"/>
    <n v="0"/>
    <n v="0"/>
    <n v="0"/>
    <n v="162"/>
    <n v="766.16"/>
  </r>
  <r>
    <s v="6515"/>
    <x v="20"/>
    <n v="113.52"/>
    <n v="2"/>
    <n v="11.55"/>
    <n v="1"/>
    <n v="4.95"/>
    <n v="0"/>
    <n v="0"/>
    <n v="0"/>
    <n v="0"/>
    <n v="0"/>
    <n v="0"/>
    <n v="0"/>
    <n v="0"/>
    <n v="1"/>
    <n v="6.6"/>
    <n v="0"/>
    <n v="0"/>
    <n v="0"/>
    <n v="0"/>
    <n v="1"/>
    <n v="10.88"/>
    <n v="0"/>
    <n v="0"/>
    <n v="0"/>
    <n v="0"/>
    <n v="2"/>
    <n v="13.75"/>
    <n v="2"/>
    <n v="20.52"/>
    <n v="0"/>
    <n v="0"/>
    <n v="1"/>
    <n v="6.6"/>
    <n v="1"/>
    <n v="3.85"/>
    <n v="0"/>
    <n v="0"/>
    <n v="1"/>
    <n v="5.22"/>
    <n v="0"/>
    <n v="0"/>
    <n v="0"/>
    <n v="0"/>
    <n v="0"/>
    <n v="0"/>
    <n v="0"/>
    <n v="0"/>
    <n v="40"/>
    <n v="197.44"/>
  </r>
  <r>
    <s v="6516"/>
    <x v="1186"/>
    <n v="1266.8699999999999"/>
    <n v="4"/>
    <n v="19.155000000000001"/>
    <n v="6"/>
    <n v="35.01"/>
    <n v="3"/>
    <n v="19.010000000000002"/>
    <n v="3"/>
    <n v="16.739999999999998"/>
    <n v="3"/>
    <n v="16.59"/>
    <n v="4"/>
    <n v="25.594999999999999"/>
    <n v="11"/>
    <n v="80.849999999999994"/>
    <n v="4"/>
    <n v="29.3"/>
    <n v="4"/>
    <n v="21.305"/>
    <n v="7"/>
    <n v="44.36"/>
    <n v="11"/>
    <n v="71.174000000000007"/>
    <n v="0"/>
    <n v="0"/>
    <n v="6"/>
    <n v="38.43"/>
    <n v="7"/>
    <n v="49.72"/>
    <n v="2"/>
    <n v="10.465"/>
    <n v="4"/>
    <n v="21.6"/>
    <n v="5"/>
    <n v="44.05"/>
    <n v="4"/>
    <n v="26.445"/>
    <n v="7"/>
    <n v="43.424999999999997"/>
    <n v="4"/>
    <n v="23.61"/>
    <n v="4"/>
    <n v="26.28"/>
    <n v="2"/>
    <n v="13.215"/>
    <n v="1"/>
    <n v="4.96"/>
    <n v="419"/>
    <n v="1948.1590000000001"/>
  </r>
  <r>
    <s v="6517"/>
    <x v="275"/>
    <n v="205.17500000000001"/>
    <n v="0"/>
    <n v="0"/>
    <n v="1"/>
    <n v="3.85"/>
    <n v="4"/>
    <n v="51.42"/>
    <n v="2"/>
    <n v="7.7"/>
    <n v="0"/>
    <n v="0"/>
    <n v="0"/>
    <n v="0"/>
    <n v="0"/>
    <n v="0"/>
    <n v="1"/>
    <n v="7.56"/>
    <n v="0"/>
    <n v="0"/>
    <n v="0"/>
    <n v="0"/>
    <n v="1"/>
    <n v="6.6"/>
    <n v="0"/>
    <n v="0"/>
    <n v="0"/>
    <n v="0"/>
    <n v="0"/>
    <n v="0"/>
    <n v="0"/>
    <n v="0"/>
    <n v="0"/>
    <n v="0"/>
    <n v="1"/>
    <n v="3.78"/>
    <n v="1"/>
    <n v="6.6"/>
    <n v="0"/>
    <n v="0"/>
    <n v="0"/>
    <n v="0"/>
    <n v="1"/>
    <n v="6.6"/>
    <n v="1"/>
    <n v="6.6"/>
    <n v="1"/>
    <n v="8.14"/>
    <n v="68"/>
    <n v="314.02499999999998"/>
  </r>
  <r>
    <s v="6518"/>
    <x v="25"/>
    <n v="245.285"/>
    <n v="0"/>
    <n v="0"/>
    <n v="0"/>
    <n v="0"/>
    <n v="0"/>
    <n v="0"/>
    <n v="0"/>
    <n v="0"/>
    <n v="0"/>
    <n v="0"/>
    <n v="0"/>
    <n v="0"/>
    <n v="1"/>
    <n v="4.88"/>
    <n v="0"/>
    <n v="0"/>
    <n v="1"/>
    <n v="6.48"/>
    <n v="2"/>
    <n v="13.005000000000001"/>
    <n v="1"/>
    <n v="6.5549999999999997"/>
    <n v="0"/>
    <n v="0"/>
    <n v="0"/>
    <n v="0"/>
    <n v="0"/>
    <n v="0"/>
    <n v="0"/>
    <n v="0"/>
    <n v="0"/>
    <n v="0"/>
    <n v="2"/>
    <n v="13.2"/>
    <n v="0"/>
    <n v="0"/>
    <n v="0"/>
    <n v="0"/>
    <n v="0"/>
    <n v="0"/>
    <n v="0"/>
    <n v="0"/>
    <n v="0"/>
    <n v="0"/>
    <n v="0"/>
    <n v="0"/>
    <n v="38"/>
    <n v="289.40499999999997"/>
  </r>
  <r>
    <s v="6519"/>
    <x v="894"/>
    <n v="272.97899999999998"/>
    <n v="0"/>
    <n v="0"/>
    <n v="0"/>
    <n v="0"/>
    <n v="1"/>
    <n v="4.95"/>
    <n v="0"/>
    <n v="0"/>
    <n v="0"/>
    <n v="0"/>
    <n v="1"/>
    <n v="5.4"/>
    <n v="1"/>
    <n v="6.6"/>
    <n v="0"/>
    <n v="0"/>
    <n v="0"/>
    <n v="0"/>
    <n v="0"/>
    <n v="0"/>
    <n v="2"/>
    <n v="10.050000000000001"/>
    <n v="2"/>
    <n v="21.725000000000001"/>
    <n v="1"/>
    <n v="6.6"/>
    <n v="0"/>
    <n v="0"/>
    <n v="1"/>
    <n v="6.6"/>
    <n v="2"/>
    <n v="12.78"/>
    <n v="0"/>
    <n v="0"/>
    <n v="1"/>
    <n v="6.6"/>
    <n v="1"/>
    <n v="6.6"/>
    <n v="1"/>
    <n v="6.6"/>
    <n v="0"/>
    <n v="0"/>
    <n v="2"/>
    <n v="13.2"/>
    <n v="4"/>
    <n v="28.8"/>
    <n v="81"/>
    <n v="409.48399999999998"/>
  </r>
  <r>
    <s v="6521"/>
    <x v="656"/>
    <n v="356.58"/>
    <n v="0"/>
    <n v="0"/>
    <n v="0"/>
    <n v="0"/>
    <n v="2"/>
    <n v="11.45"/>
    <n v="0"/>
    <n v="0"/>
    <n v="0"/>
    <n v="0"/>
    <n v="0"/>
    <n v="0"/>
    <n v="0"/>
    <n v="0"/>
    <n v="2"/>
    <n v="12.32"/>
    <n v="0"/>
    <n v="0"/>
    <n v="1"/>
    <n v="6.71"/>
    <n v="3"/>
    <n v="14.3"/>
    <n v="1"/>
    <n v="6.6"/>
    <n v="1"/>
    <n v="6.6"/>
    <n v="3"/>
    <n v="18.399999999999999"/>
    <n v="3"/>
    <n v="22.2"/>
    <n v="0"/>
    <n v="0"/>
    <n v="2"/>
    <n v="13.23"/>
    <n v="0"/>
    <n v="0"/>
    <n v="0"/>
    <n v="0"/>
    <n v="1"/>
    <n v="6.6"/>
    <n v="0"/>
    <n v="0"/>
    <n v="0"/>
    <n v="0"/>
    <n v="0"/>
    <n v="0"/>
    <n v="64"/>
    <n v="474.99"/>
  </r>
  <r>
    <s v="6522"/>
    <x v="21"/>
    <n v="230.22"/>
    <n v="1"/>
    <n v="6.6"/>
    <n v="0"/>
    <n v="0"/>
    <n v="2"/>
    <n v="7.4249999999999998"/>
    <n v="2"/>
    <n v="11.6"/>
    <n v="0"/>
    <n v="0"/>
    <n v="1"/>
    <n v="6.6"/>
    <n v="1"/>
    <n v="12.96"/>
    <n v="0"/>
    <n v="0"/>
    <n v="0"/>
    <n v="0"/>
    <n v="4"/>
    <n v="12.74"/>
    <n v="2"/>
    <n v="32.445"/>
    <n v="1"/>
    <n v="4.125"/>
    <n v="1"/>
    <n v="6.6"/>
    <n v="1"/>
    <n v="4.12"/>
    <n v="3"/>
    <n v="16.23"/>
    <n v="2"/>
    <n v="12.78"/>
    <n v="0"/>
    <n v="0"/>
    <n v="0"/>
    <n v="0"/>
    <n v="3"/>
    <n v="19.8"/>
    <n v="1"/>
    <n v="6.6"/>
    <n v="0"/>
    <n v="0"/>
    <n v="0"/>
    <n v="0"/>
    <n v="0"/>
    <n v="0"/>
    <n v="77"/>
    <n v="390.84500000000003"/>
  </r>
  <r>
    <s v="6525"/>
    <x v="621"/>
    <n v="1754.6759999999999"/>
    <n v="5"/>
    <n v="27.024999999999999"/>
    <n v="2"/>
    <n v="9.7200000000000006"/>
    <n v="7"/>
    <n v="37.994999999999997"/>
    <n v="8"/>
    <n v="24.61"/>
    <n v="8"/>
    <n v="86.8"/>
    <n v="8"/>
    <n v="41.22"/>
    <n v="5"/>
    <n v="19.149999999999999"/>
    <n v="6"/>
    <n v="32.159999999999997"/>
    <n v="9"/>
    <n v="47.625"/>
    <n v="3"/>
    <n v="17.86"/>
    <n v="3"/>
    <n v="19.855"/>
    <n v="9"/>
    <n v="47.244999999999997"/>
    <n v="4"/>
    <n v="22.49"/>
    <n v="9"/>
    <n v="46.63"/>
    <n v="6"/>
    <n v="46.71"/>
    <n v="8"/>
    <n v="87.33"/>
    <n v="10"/>
    <n v="58.524999999999999"/>
    <n v="6"/>
    <n v="34.29"/>
    <n v="8"/>
    <n v="49.19"/>
    <n v="7"/>
    <n v="39.049999999999997"/>
    <n v="10"/>
    <n v="78.599999999999994"/>
    <n v="8"/>
    <n v="46.35"/>
    <n v="1"/>
    <n v="6.6"/>
    <n v="643"/>
    <n v="2681.7060000000001"/>
  </r>
  <r>
    <s v="6528"/>
    <x v="21"/>
    <n v="190.54499999999999"/>
    <n v="0"/>
    <n v="0"/>
    <n v="0"/>
    <n v="0"/>
    <n v="1"/>
    <n v="5.4"/>
    <n v="0"/>
    <n v="0"/>
    <n v="1"/>
    <n v="6.48"/>
    <n v="0"/>
    <n v="0"/>
    <n v="0"/>
    <n v="0"/>
    <n v="0"/>
    <n v="0"/>
    <n v="0"/>
    <n v="0"/>
    <n v="2"/>
    <n v="14.845000000000001"/>
    <n v="1"/>
    <n v="4.88"/>
    <n v="2"/>
    <n v="13.2"/>
    <n v="1"/>
    <n v="6.6"/>
    <n v="2"/>
    <n v="10.72"/>
    <n v="1"/>
    <n v="3.0249999999999999"/>
    <n v="2"/>
    <n v="15.7"/>
    <n v="0"/>
    <n v="0"/>
    <n v="0"/>
    <n v="0"/>
    <n v="2"/>
    <n v="6.74"/>
    <n v="1"/>
    <n v="22.5"/>
    <n v="1"/>
    <n v="6.6"/>
    <n v="0"/>
    <n v="0"/>
    <n v="0"/>
    <n v="0"/>
    <n v="69"/>
    <n v="307.23500000000001"/>
  </r>
  <r>
    <s v="6530"/>
    <x v="1187"/>
    <n v="10779.575000000001"/>
    <n v="25"/>
    <n v="134.185"/>
    <n v="36"/>
    <n v="378.57499999999999"/>
    <n v="41"/>
    <n v="305.64499999999998"/>
    <n v="24"/>
    <n v="144.19499999999999"/>
    <n v="33"/>
    <n v="156.83000000000001"/>
    <n v="35"/>
    <n v="220.965"/>
    <n v="24"/>
    <n v="151.86500000000001"/>
    <n v="34"/>
    <n v="326.12"/>
    <n v="26"/>
    <n v="221.66"/>
    <n v="40"/>
    <n v="208.32499999999999"/>
    <n v="66"/>
    <n v="434.42"/>
    <n v="48"/>
    <n v="292.46499999999997"/>
    <n v="38"/>
    <n v="248.3"/>
    <n v="38"/>
    <n v="242.84"/>
    <n v="45"/>
    <n v="306.16000000000003"/>
    <n v="34"/>
    <n v="199.375"/>
    <n v="44"/>
    <n v="255.53"/>
    <n v="58"/>
    <n v="352.67500000000001"/>
    <n v="46"/>
    <n v="383.35"/>
    <n v="48"/>
    <n v="363.16500000000002"/>
    <n v="35"/>
    <n v="258.61500000000001"/>
    <n v="39"/>
    <n v="290.59500000000003"/>
    <n v="11"/>
    <n v="67.254999999999995"/>
    <n v="3952"/>
    <n v="16722.685000000001"/>
  </r>
  <r>
    <s v="6531"/>
    <x v="15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36"/>
  </r>
  <r>
    <s v="6532"/>
    <x v="1188"/>
    <n v="2329.6149999999998"/>
    <n v="8"/>
    <n v="43.03"/>
    <n v="10"/>
    <n v="56.545000000000002"/>
    <n v="13"/>
    <n v="72.484999999999999"/>
    <n v="8"/>
    <n v="42.99"/>
    <n v="12"/>
    <n v="63.74"/>
    <n v="11"/>
    <n v="69.385000000000005"/>
    <n v="20"/>
    <n v="132.55500000000001"/>
    <n v="4"/>
    <n v="28.48"/>
    <n v="10"/>
    <n v="60.994999999999997"/>
    <n v="5"/>
    <n v="28.645"/>
    <n v="13"/>
    <n v="72.87"/>
    <n v="13"/>
    <n v="77.97"/>
    <n v="8"/>
    <n v="43.03"/>
    <n v="12"/>
    <n v="75.08"/>
    <n v="8"/>
    <n v="51.97"/>
    <n v="12"/>
    <n v="73.724999999999994"/>
    <n v="14"/>
    <n v="89.25"/>
    <n v="12"/>
    <n v="75.38"/>
    <n v="14"/>
    <n v="85.87"/>
    <n v="10"/>
    <n v="68.599999999999994"/>
    <n v="9"/>
    <n v="59.2"/>
    <n v="8"/>
    <n v="46.76"/>
    <n v="0"/>
    <n v="0"/>
    <n v="842"/>
    <n v="3748.17"/>
  </r>
  <r>
    <s v="6535"/>
    <x v="76"/>
    <n v="748.08"/>
    <n v="0"/>
    <n v="0"/>
    <n v="2"/>
    <n v="11.43"/>
    <n v="0"/>
    <n v="0"/>
    <n v="0"/>
    <n v="0"/>
    <n v="3"/>
    <n v="14.67"/>
    <n v="5"/>
    <n v="37.299999999999997"/>
    <n v="5"/>
    <n v="15.76"/>
    <n v="1"/>
    <n v="5.13"/>
    <n v="1"/>
    <n v="6.05"/>
    <n v="7"/>
    <n v="35.975000000000001"/>
    <n v="7"/>
    <n v="69.424999999999997"/>
    <n v="2"/>
    <n v="6.05"/>
    <n v="2"/>
    <n v="12.5"/>
    <n v="2"/>
    <n v="10.02"/>
    <n v="2"/>
    <n v="13.3"/>
    <n v="4"/>
    <n v="21.725000000000001"/>
    <n v="1"/>
    <n v="6.6"/>
    <n v="0"/>
    <n v="0"/>
    <n v="4"/>
    <n v="18.399999999999999"/>
    <n v="5"/>
    <n v="27.454999999999998"/>
    <n v="2"/>
    <n v="10.45"/>
    <n v="2"/>
    <n v="13.11"/>
    <n v="0"/>
    <n v="0"/>
    <n v="262"/>
    <n v="1083.43"/>
  </r>
  <r>
    <s v="6536"/>
    <x v="105"/>
    <n v="842.60199999999998"/>
    <n v="2"/>
    <n v="11"/>
    <n v="8"/>
    <n v="41.204999999999998"/>
    <n v="14"/>
    <n v="90.74"/>
    <n v="1"/>
    <n v="3.0249999999999999"/>
    <n v="0"/>
    <n v="0"/>
    <n v="1"/>
    <n v="30.6"/>
    <n v="5"/>
    <n v="32.03"/>
    <n v="2"/>
    <n v="17.600000000000001"/>
    <n v="0"/>
    <n v="0"/>
    <n v="0"/>
    <n v="0"/>
    <n v="3"/>
    <n v="9.0749999999999993"/>
    <n v="3"/>
    <n v="20.45"/>
    <n v="0"/>
    <n v="0"/>
    <n v="2"/>
    <n v="10.199999999999999"/>
    <n v="1"/>
    <n v="5.5"/>
    <n v="3"/>
    <n v="25.84"/>
    <n v="1"/>
    <n v="8.4"/>
    <n v="0"/>
    <n v="0"/>
    <n v="0"/>
    <n v="0"/>
    <n v="2"/>
    <n v="12.1"/>
    <n v="0"/>
    <n v="0"/>
    <n v="1"/>
    <n v="5.5"/>
    <n v="1"/>
    <n v="5.5"/>
    <n v="234"/>
    <n v="1171.367"/>
  </r>
  <r>
    <s v="6537"/>
    <x v="710"/>
    <n v="632.50099999999998"/>
    <n v="0"/>
    <n v="0"/>
    <n v="0"/>
    <n v="0"/>
    <n v="0"/>
    <n v="0"/>
    <n v="0"/>
    <n v="0"/>
    <n v="0"/>
    <n v="0"/>
    <n v="0"/>
    <n v="0"/>
    <n v="0"/>
    <n v="0"/>
    <n v="1"/>
    <n v="3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635.80100000000004"/>
  </r>
  <r>
    <s v="6556"/>
    <x v="1189"/>
    <n v="912.86199999999997"/>
    <n v="1"/>
    <n v="3.24"/>
    <n v="5"/>
    <n v="25.524999999999999"/>
    <n v="1"/>
    <n v="5.41"/>
    <n v="1"/>
    <n v="6.6"/>
    <n v="5"/>
    <n v="29.69"/>
    <n v="4"/>
    <n v="28.16"/>
    <n v="0"/>
    <n v="0"/>
    <n v="2"/>
    <n v="15.785"/>
    <n v="1"/>
    <n v="6.5549999999999997"/>
    <n v="4"/>
    <n v="19.835999999999999"/>
    <n v="2"/>
    <n v="13.08"/>
    <n v="2"/>
    <n v="13.1"/>
    <n v="0"/>
    <n v="0"/>
    <n v="1"/>
    <n v="3.85"/>
    <n v="5"/>
    <n v="28.954999999999998"/>
    <n v="1"/>
    <n v="6.6"/>
    <n v="5"/>
    <n v="32.380000000000003"/>
    <n v="4"/>
    <n v="25.85"/>
    <n v="0"/>
    <n v="0"/>
    <n v="4"/>
    <n v="23.61"/>
    <n v="1"/>
    <n v="5.12"/>
    <n v="3"/>
    <n v="18.7"/>
    <n v="0"/>
    <n v="0"/>
    <n v="333"/>
    <n v="1224.9079999999999"/>
  </r>
  <r>
    <s v="6558"/>
    <x v="499"/>
    <n v="343.23399999999998"/>
    <n v="1"/>
    <n v="2.4750000000000001"/>
    <n v="1"/>
    <n v="6.6"/>
    <n v="0"/>
    <n v="0"/>
    <n v="0"/>
    <n v="0"/>
    <n v="2"/>
    <n v="10.25"/>
    <n v="0"/>
    <n v="0"/>
    <n v="3"/>
    <n v="10.74"/>
    <n v="0"/>
    <n v="0"/>
    <n v="0"/>
    <n v="0"/>
    <n v="0"/>
    <n v="0"/>
    <n v="2"/>
    <n v="14.53"/>
    <n v="0"/>
    <n v="0"/>
    <n v="0"/>
    <n v="0"/>
    <n v="0"/>
    <n v="0"/>
    <n v="0"/>
    <n v="0"/>
    <n v="1"/>
    <n v="5.4"/>
    <n v="0"/>
    <n v="0"/>
    <n v="0"/>
    <n v="0"/>
    <n v="0"/>
    <n v="0"/>
    <n v="2"/>
    <n v="13.215"/>
    <n v="1"/>
    <n v="6.6"/>
    <n v="0"/>
    <n v="0"/>
    <n v="0"/>
    <n v="0"/>
    <n v="122"/>
    <n v="413.04399999999998"/>
  </r>
  <r>
    <s v="6560"/>
    <x v="678"/>
    <n v="419.57499999999999"/>
    <n v="1"/>
    <n v="6.6"/>
    <n v="4"/>
    <n v="22.3"/>
    <n v="0"/>
    <n v="0"/>
    <n v="0"/>
    <n v="0"/>
    <n v="3"/>
    <n v="13.88"/>
    <n v="2"/>
    <n v="10.01"/>
    <n v="1"/>
    <n v="8.6"/>
    <n v="1"/>
    <n v="6.6"/>
    <n v="3"/>
    <n v="18.504999999999999"/>
    <n v="3"/>
    <n v="16.5"/>
    <n v="1"/>
    <n v="6.6"/>
    <n v="1"/>
    <n v="6.55"/>
    <n v="2"/>
    <n v="10.305"/>
    <n v="2"/>
    <n v="10.45"/>
    <n v="0"/>
    <n v="0"/>
    <n v="3"/>
    <n v="14.19"/>
    <n v="0"/>
    <n v="0"/>
    <n v="0"/>
    <n v="0"/>
    <n v="1"/>
    <n v="6.5"/>
    <n v="0"/>
    <n v="0"/>
    <n v="1"/>
    <n v="6.6"/>
    <n v="3"/>
    <n v="16.5"/>
    <n v="1"/>
    <n v="6.66"/>
    <n v="185"/>
    <n v="606.92499999999995"/>
  </r>
  <r>
    <s v="6562"/>
    <x v="1190"/>
    <n v="688.96500000000003"/>
    <n v="2"/>
    <n v="12.675000000000001"/>
    <n v="3"/>
    <n v="14.06"/>
    <n v="5"/>
    <n v="26.28"/>
    <n v="1"/>
    <n v="6.36"/>
    <n v="1"/>
    <n v="5.2"/>
    <n v="0"/>
    <n v="0"/>
    <n v="4"/>
    <n v="23.454999999999998"/>
    <n v="5"/>
    <n v="34.869999999999997"/>
    <n v="4"/>
    <n v="23.65"/>
    <n v="1"/>
    <n v="3.85"/>
    <n v="1"/>
    <n v="6.6"/>
    <n v="1"/>
    <n v="9.9"/>
    <n v="0"/>
    <n v="0"/>
    <n v="0"/>
    <n v="0"/>
    <n v="2"/>
    <n v="13.04"/>
    <n v="0"/>
    <n v="0"/>
    <n v="3"/>
    <n v="22.3"/>
    <n v="1"/>
    <n v="3.78"/>
    <n v="0"/>
    <n v="0"/>
    <n v="0"/>
    <n v="0"/>
    <n v="2"/>
    <n v="23.1"/>
    <n v="0"/>
    <n v="0"/>
    <n v="2"/>
    <n v="13.38"/>
    <n v="259"/>
    <n v="931.46500000000003"/>
  </r>
  <r>
    <s v="6564"/>
    <x v="726"/>
    <n v="188.77500000000001"/>
    <n v="0"/>
    <n v="0"/>
    <n v="2"/>
    <n v="9.375"/>
    <n v="0"/>
    <n v="0"/>
    <n v="0"/>
    <n v="0"/>
    <n v="0"/>
    <n v="0"/>
    <n v="1"/>
    <n v="3.85"/>
    <n v="2"/>
    <n v="14.4"/>
    <n v="0"/>
    <n v="0"/>
    <n v="0"/>
    <n v="0"/>
    <n v="0"/>
    <n v="0"/>
    <n v="0"/>
    <n v="0"/>
    <n v="0"/>
    <n v="0"/>
    <n v="0"/>
    <n v="0"/>
    <n v="0"/>
    <n v="0"/>
    <n v="1"/>
    <n v="3.96"/>
    <n v="0"/>
    <n v="0"/>
    <n v="0"/>
    <n v="0"/>
    <n v="0"/>
    <n v="0"/>
    <n v="0"/>
    <n v="0"/>
    <n v="0"/>
    <n v="0"/>
    <n v="0"/>
    <n v="0"/>
    <n v="1"/>
    <n v="5.0999999999999996"/>
    <n v="0"/>
    <n v="0"/>
    <n v="72"/>
    <n v="225.46"/>
  </r>
  <r>
    <s v="6566"/>
    <x v="625"/>
    <n v="1840.046"/>
    <n v="6"/>
    <n v="32.450000000000003"/>
    <n v="5"/>
    <n v="29.15"/>
    <n v="6"/>
    <n v="36.75"/>
    <n v="7"/>
    <n v="39.28"/>
    <n v="5"/>
    <n v="28.63"/>
    <n v="7"/>
    <n v="49.74"/>
    <n v="2"/>
    <n v="7.81"/>
    <n v="3"/>
    <n v="15.94"/>
    <n v="6"/>
    <n v="27.74"/>
    <n v="8"/>
    <n v="38.145000000000003"/>
    <n v="6"/>
    <n v="30.22"/>
    <n v="4"/>
    <n v="19.8"/>
    <n v="3"/>
    <n v="16.96"/>
    <n v="2"/>
    <n v="10.199999999999999"/>
    <n v="5"/>
    <n v="23.33"/>
    <n v="2"/>
    <n v="16.855"/>
    <n v="10"/>
    <n v="55.094999999999999"/>
    <n v="8"/>
    <n v="43.78"/>
    <n v="1"/>
    <n v="6.6"/>
    <n v="3"/>
    <n v="15.65"/>
    <n v="2"/>
    <n v="12.43"/>
    <n v="2"/>
    <n v="10.56"/>
    <n v="3"/>
    <n v="19.850000000000001"/>
    <n v="740"/>
    <n v="2427.011"/>
  </r>
  <r>
    <s v="6567"/>
    <x v="507"/>
    <n v="206.86"/>
    <n v="1"/>
    <n v="4.05"/>
    <n v="1"/>
    <n v="4.0599999999999996"/>
    <n v="0"/>
    <n v="0"/>
    <n v="0"/>
    <n v="0"/>
    <n v="0"/>
    <n v="0"/>
    <n v="0"/>
    <n v="0"/>
    <n v="0"/>
    <n v="0"/>
    <n v="2"/>
    <n v="10.4"/>
    <n v="3"/>
    <n v="16.100000000000001"/>
    <n v="0"/>
    <n v="0"/>
    <n v="0"/>
    <n v="0"/>
    <n v="1"/>
    <n v="4.6749999999999998"/>
    <n v="1"/>
    <n v="5.0149999999999997"/>
    <n v="0"/>
    <n v="0"/>
    <n v="0"/>
    <n v="0"/>
    <n v="2"/>
    <n v="10.535"/>
    <n v="0"/>
    <n v="0"/>
    <n v="0"/>
    <n v="0"/>
    <n v="0"/>
    <n v="0"/>
    <n v="1"/>
    <n v="6.16"/>
    <n v="0"/>
    <n v="0"/>
    <n v="0"/>
    <n v="0"/>
    <n v="1"/>
    <n v="3.85"/>
    <n v="90"/>
    <n v="271.70499999999998"/>
  </r>
  <r>
    <s v="6568"/>
    <x v="652"/>
    <n v="96.27"/>
    <n v="0"/>
    <n v="0"/>
    <n v="1"/>
    <n v="6.05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2"/>
    <n v="9.9"/>
    <n v="0"/>
    <n v="0"/>
    <n v="0"/>
    <n v="0"/>
    <n v="0"/>
    <n v="0"/>
    <n v="0"/>
    <n v="0"/>
    <n v="0"/>
    <n v="0"/>
    <n v="1"/>
    <n v="7.56"/>
    <n v="0"/>
    <n v="0"/>
    <n v="24"/>
    <n v="126.38"/>
  </r>
  <r>
    <s v="6569"/>
    <x v="512"/>
    <n v="199.44900000000001"/>
    <n v="0"/>
    <n v="0"/>
    <n v="0"/>
    <n v="0"/>
    <n v="0"/>
    <n v="0"/>
    <n v="0"/>
    <n v="0"/>
    <n v="1"/>
    <n v="6.6"/>
    <n v="1"/>
    <n v="3.96"/>
    <n v="0"/>
    <n v="0"/>
    <n v="1"/>
    <n v="6.48"/>
    <n v="1"/>
    <n v="6.48"/>
    <n v="0"/>
    <n v="0"/>
    <n v="0"/>
    <n v="0"/>
    <n v="0"/>
    <n v="0"/>
    <n v="0"/>
    <n v="0"/>
    <n v="0"/>
    <n v="0"/>
    <n v="2"/>
    <n v="16.695"/>
    <n v="0"/>
    <n v="0"/>
    <n v="0"/>
    <n v="0"/>
    <n v="0"/>
    <n v="0"/>
    <n v="1"/>
    <n v="6.3"/>
    <n v="0"/>
    <n v="0"/>
    <n v="0"/>
    <n v="0"/>
    <n v="0"/>
    <n v="0"/>
    <n v="0"/>
    <n v="0"/>
    <n v="48"/>
    <n v="245.964"/>
  </r>
  <r>
    <s v="6571"/>
    <x v="10"/>
    <n v="17.73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3.65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51.4"/>
  </r>
  <r>
    <s v="6572"/>
    <x v="1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.8"/>
    <n v="0"/>
    <n v="0"/>
    <n v="0"/>
    <n v="0"/>
    <n v="0"/>
    <n v="0"/>
    <n v="0"/>
    <n v="0"/>
    <n v="0"/>
    <n v="0"/>
    <n v="0"/>
    <n v="0"/>
    <n v="0"/>
    <n v="0"/>
    <n v="0"/>
    <n v="0"/>
    <n v="6"/>
    <n v="28.8"/>
  </r>
  <r>
    <s v="6574"/>
    <x v="0"/>
    <n v="15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3.1"/>
  </r>
  <r>
    <s v="6575"/>
    <x v="522"/>
    <n v="82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82.88"/>
  </r>
  <r>
    <s v="6603"/>
    <x v="710"/>
    <n v="315.34699999999998"/>
    <n v="1"/>
    <n v="3.78"/>
    <n v="1"/>
    <n v="2.12"/>
    <n v="5"/>
    <n v="62.11"/>
    <n v="0"/>
    <n v="0"/>
    <n v="3"/>
    <n v="15.5"/>
    <n v="9"/>
    <n v="148.11000000000001"/>
    <n v="3"/>
    <n v="65.2"/>
    <n v="1"/>
    <n v="13.2"/>
    <n v="0"/>
    <n v="0"/>
    <n v="1"/>
    <n v="6.1"/>
    <n v="3"/>
    <n v="14.55"/>
    <n v="3"/>
    <n v="31.59"/>
    <n v="1"/>
    <n v="6.6"/>
    <n v="2"/>
    <n v="22.44"/>
    <n v="1"/>
    <n v="6.51"/>
    <n v="1"/>
    <n v="6.6"/>
    <n v="2"/>
    <n v="14.475"/>
    <n v="0"/>
    <n v="0"/>
    <n v="3"/>
    <n v="33"/>
    <n v="0"/>
    <n v="0"/>
    <n v="2"/>
    <n v="9.0749999999999993"/>
    <n v="0"/>
    <n v="0"/>
    <n v="0"/>
    <n v="0"/>
    <n v="129"/>
    <n v="776.30700000000002"/>
  </r>
  <r>
    <s v="6605"/>
    <x v="1"/>
    <n v="6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12"/>
  </r>
  <r>
    <s v="6606"/>
    <x v="77"/>
    <n v="41.55"/>
    <n v="0"/>
    <n v="0"/>
    <n v="0"/>
    <n v="0"/>
    <n v="0"/>
    <n v="0"/>
    <n v="0"/>
    <n v="0"/>
    <n v="0"/>
    <n v="0"/>
    <n v="1"/>
    <n v="3.7050000000000001"/>
    <n v="0"/>
    <n v="0"/>
    <n v="0"/>
    <n v="0"/>
    <n v="0"/>
    <n v="0"/>
    <n v="0"/>
    <n v="0"/>
    <n v="0"/>
    <n v="0"/>
    <n v="3"/>
    <n v="21.734999999999999"/>
    <n v="0"/>
    <n v="0"/>
    <n v="0"/>
    <n v="0"/>
    <n v="0"/>
    <n v="0"/>
    <n v="0"/>
    <n v="0"/>
    <n v="0"/>
    <n v="0"/>
    <n v="0"/>
    <n v="0"/>
    <n v="1"/>
    <n v="6.3"/>
    <n v="0"/>
    <n v="0"/>
    <n v="0"/>
    <n v="0"/>
    <n v="0"/>
    <n v="0"/>
    <n v="0"/>
    <n v="0"/>
    <n v="15"/>
    <n v="73.290000000000006"/>
  </r>
  <r>
    <s v="6608"/>
    <x v="42"/>
    <n v="43.06"/>
    <n v="0"/>
    <n v="0"/>
    <n v="0"/>
    <n v="0"/>
    <n v="0"/>
    <n v="0"/>
    <n v="2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54.06"/>
  </r>
  <r>
    <s v="6609"/>
    <x v="294"/>
    <n v="350.67500000000001"/>
    <n v="3"/>
    <n v="15.95"/>
    <n v="2"/>
    <n v="17.93"/>
    <n v="1"/>
    <n v="6.38"/>
    <n v="0"/>
    <n v="0"/>
    <n v="0"/>
    <n v="0"/>
    <n v="3"/>
    <n v="37.26"/>
    <n v="1"/>
    <n v="6.27"/>
    <n v="1"/>
    <n v="6.6"/>
    <n v="0"/>
    <n v="0"/>
    <n v="1"/>
    <n v="6.6"/>
    <n v="0"/>
    <n v="0"/>
    <n v="3"/>
    <n v="19.8"/>
    <n v="0"/>
    <n v="0"/>
    <n v="3"/>
    <n v="42.9"/>
    <n v="0"/>
    <n v="0"/>
    <n v="7"/>
    <n v="44.825000000000003"/>
    <n v="3"/>
    <n v="31.35"/>
    <n v="1"/>
    <n v="6.6150000000000002"/>
    <n v="1"/>
    <n v="5.9"/>
    <n v="0"/>
    <n v="0"/>
    <n v="0"/>
    <n v="0"/>
    <n v="1"/>
    <n v="6.6"/>
    <n v="0"/>
    <n v="0"/>
    <n v="111"/>
    <n v="605.65499999999997"/>
  </r>
  <r>
    <s v="6612"/>
    <x v="652"/>
    <n v="106.71"/>
    <n v="0"/>
    <n v="0"/>
    <n v="2"/>
    <n v="13.08"/>
    <n v="0"/>
    <n v="0"/>
    <n v="0"/>
    <n v="0"/>
    <n v="1"/>
    <n v="7.56"/>
    <n v="2"/>
    <n v="10.5"/>
    <n v="0"/>
    <n v="0"/>
    <n v="0"/>
    <n v="0"/>
    <n v="1"/>
    <n v="19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26"/>
    <n v="164.4"/>
  </r>
  <r>
    <s v="6613"/>
    <x v="0"/>
    <n v="11.32"/>
    <n v="0"/>
    <n v="0"/>
    <n v="0"/>
    <n v="0"/>
    <n v="0"/>
    <n v="0"/>
    <n v="0"/>
    <n v="0"/>
    <n v="0"/>
    <n v="0"/>
    <n v="1"/>
    <n v="7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8.88"/>
  </r>
  <r>
    <s v="6614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</r>
  <r>
    <s v="6616"/>
    <x v="77"/>
    <n v="32.46"/>
    <n v="1"/>
    <n v="3.3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42.36"/>
  </r>
  <r>
    <s v="6620"/>
    <x v="293"/>
    <n v="155.93"/>
    <n v="0"/>
    <n v="0"/>
    <n v="0"/>
    <n v="0"/>
    <n v="0"/>
    <n v="0"/>
    <n v="0"/>
    <n v="0"/>
    <n v="0"/>
    <n v="0"/>
    <n v="0"/>
    <n v="0"/>
    <n v="2"/>
    <n v="15"/>
    <n v="0"/>
    <n v="0"/>
    <n v="0"/>
    <n v="0"/>
    <n v="1"/>
    <n v="3.24"/>
    <n v="1"/>
    <n v="6.75"/>
    <n v="0"/>
    <n v="0"/>
    <n v="1"/>
    <n v="6.3250000000000002"/>
    <n v="0"/>
    <n v="0"/>
    <n v="0"/>
    <n v="0"/>
    <n v="2"/>
    <n v="9.625"/>
    <n v="0"/>
    <n v="0"/>
    <n v="1"/>
    <n v="6.6"/>
    <n v="0"/>
    <n v="0"/>
    <n v="1"/>
    <n v="6.49"/>
    <n v="0"/>
    <n v="0"/>
    <n v="0"/>
    <n v="0"/>
    <n v="0"/>
    <n v="0"/>
    <n v="39"/>
    <n v="209.96"/>
  </r>
  <r>
    <s v="6623"/>
    <x v="292"/>
    <n v="346.13099999999997"/>
    <n v="1"/>
    <n v="13.92"/>
    <n v="3"/>
    <n v="10.39"/>
    <n v="1"/>
    <n v="5.2249999999999996"/>
    <n v="0"/>
    <n v="0"/>
    <n v="1"/>
    <n v="6.48"/>
    <n v="1"/>
    <n v="5.28"/>
    <n v="1"/>
    <n v="6.6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1"/>
    <n v="6.6"/>
    <n v="0"/>
    <n v="0"/>
    <n v="2"/>
    <n v="12.77"/>
    <n v="0"/>
    <n v="0"/>
    <n v="0"/>
    <n v="0"/>
    <n v="0"/>
    <n v="0"/>
    <n v="0"/>
    <n v="0"/>
    <n v="75"/>
    <n v="419.99599999999998"/>
  </r>
  <r>
    <s v="6625"/>
    <x v="0"/>
    <n v="2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0.05"/>
  </r>
  <r>
    <s v="6627"/>
    <x v="8"/>
    <n v="14.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3.2"/>
    <n v="0"/>
    <n v="0"/>
    <n v="0"/>
    <n v="0"/>
    <n v="0"/>
    <n v="0"/>
    <n v="0"/>
    <n v="0"/>
    <n v="0"/>
    <n v="0"/>
    <n v="0"/>
    <n v="0"/>
    <n v="0"/>
    <n v="0"/>
    <n v="0"/>
    <n v="0"/>
    <n v="1"/>
    <n v="6.51"/>
    <n v="6"/>
    <n v="33.917999999999999"/>
  </r>
  <r>
    <s v="6628"/>
    <x v="3"/>
    <n v="18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8.22"/>
  </r>
  <r>
    <s v="6630"/>
    <x v="275"/>
    <n v="279.20999999999998"/>
    <n v="3"/>
    <n v="15.65"/>
    <n v="0"/>
    <n v="0"/>
    <n v="1"/>
    <n v="5.13"/>
    <n v="0"/>
    <n v="0"/>
    <n v="0"/>
    <n v="0"/>
    <n v="0"/>
    <n v="0"/>
    <n v="0"/>
    <n v="0"/>
    <n v="0"/>
    <n v="0"/>
    <n v="1"/>
    <n v="6.6"/>
    <n v="0"/>
    <n v="0"/>
    <n v="1"/>
    <n v="4.88"/>
    <n v="0"/>
    <n v="0"/>
    <n v="0"/>
    <n v="0"/>
    <n v="2"/>
    <n v="17.32"/>
    <n v="1"/>
    <n v="5.0999999999999996"/>
    <n v="0"/>
    <n v="0"/>
    <n v="1"/>
    <n v="6.49"/>
    <n v="1"/>
    <n v="7.125"/>
    <n v="1"/>
    <n v="6.27"/>
    <n v="0"/>
    <n v="0"/>
    <n v="1"/>
    <n v="6.4"/>
    <n v="1"/>
    <n v="5.04"/>
    <n v="0"/>
    <n v="0"/>
    <n v="68"/>
    <n v="365.21499999999997"/>
  </r>
  <r>
    <s v="6631"/>
    <x v="4"/>
    <n v="8.14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1"/>
    <n v="5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0.100000000000001"/>
  </r>
  <r>
    <s v="6632"/>
    <x v="15"/>
    <n v="28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5549999999999997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10"/>
    <n v="41.475000000000001"/>
  </r>
  <r>
    <s v="6635"/>
    <x v="77"/>
    <n v="110.255"/>
    <n v="0"/>
    <n v="0"/>
    <n v="0"/>
    <n v="0"/>
    <n v="1"/>
    <n v="7.2"/>
    <n v="0"/>
    <n v="0"/>
    <n v="0"/>
    <n v="0"/>
    <n v="0"/>
    <n v="0"/>
    <n v="0"/>
    <n v="0"/>
    <n v="0"/>
    <n v="0"/>
    <n v="0"/>
    <n v="0"/>
    <n v="0"/>
    <n v="0"/>
    <n v="1"/>
    <n v="7.32"/>
    <n v="0"/>
    <n v="0"/>
    <n v="0"/>
    <n v="0"/>
    <n v="0"/>
    <n v="0"/>
    <n v="0"/>
    <n v="0"/>
    <n v="0"/>
    <n v="0"/>
    <n v="1"/>
    <n v="5.28"/>
    <n v="0"/>
    <n v="0"/>
    <n v="0"/>
    <n v="0"/>
    <n v="0"/>
    <n v="0"/>
    <n v="0"/>
    <n v="0"/>
    <n v="1"/>
    <n v="3.3"/>
    <n v="0"/>
    <n v="0"/>
    <n v="14"/>
    <n v="133.35499999999999"/>
  </r>
  <r>
    <s v="6638"/>
    <x v="510"/>
    <n v="224.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150000000000002"/>
    <n v="0"/>
    <n v="0"/>
    <n v="44"/>
    <n v="231.3"/>
  </r>
  <r>
    <s v="6639"/>
    <x v="663"/>
    <n v="91.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91.741"/>
  </r>
  <r>
    <s v="6640"/>
    <x v="652"/>
    <n v="82.32"/>
    <n v="0"/>
    <n v="0"/>
    <n v="0"/>
    <n v="0"/>
    <n v="1"/>
    <n v="5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87.69"/>
  </r>
  <r>
    <s v="6642"/>
    <x v="41"/>
    <n v="190.65799999999999"/>
    <n v="0"/>
    <n v="0"/>
    <n v="0"/>
    <n v="0"/>
    <n v="0"/>
    <n v="0"/>
    <n v="0"/>
    <n v="0"/>
    <n v="2"/>
    <n v="9.2050000000000001"/>
    <n v="0"/>
    <n v="0"/>
    <n v="0"/>
    <n v="0"/>
    <n v="1"/>
    <n v="5.7949999999999999"/>
    <n v="0"/>
    <n v="0"/>
    <n v="0"/>
    <n v="0"/>
    <n v="1"/>
    <n v="7.32"/>
    <n v="0"/>
    <n v="0"/>
    <n v="0"/>
    <n v="0"/>
    <n v="0"/>
    <n v="0"/>
    <n v="0"/>
    <n v="0"/>
    <n v="0"/>
    <n v="0"/>
    <n v="0"/>
    <n v="0"/>
    <n v="0"/>
    <n v="0"/>
    <n v="1"/>
    <n v="5.04"/>
    <n v="0"/>
    <n v="0"/>
    <n v="0"/>
    <n v="0"/>
    <n v="1"/>
    <n v="6.6150000000000002"/>
    <n v="2"/>
    <n v="12.914999999999999"/>
    <n v="59"/>
    <n v="237.548"/>
  </r>
  <r>
    <s v="6643"/>
    <x v="1"/>
    <n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96"/>
  </r>
  <r>
    <s v="6646"/>
    <x v="26"/>
    <n v="221.4"/>
    <n v="0"/>
    <n v="0"/>
    <n v="0"/>
    <n v="0"/>
    <n v="0"/>
    <n v="0"/>
    <n v="0"/>
    <n v="0"/>
    <n v="0"/>
    <n v="0"/>
    <n v="0"/>
    <n v="0"/>
    <n v="0"/>
    <n v="0"/>
    <n v="0"/>
    <n v="0"/>
    <n v="1"/>
    <n v="15.456"/>
    <n v="0"/>
    <n v="0"/>
    <n v="0"/>
    <n v="0"/>
    <n v="0"/>
    <n v="0"/>
    <n v="0"/>
    <n v="0"/>
    <n v="0"/>
    <n v="0"/>
    <n v="0"/>
    <n v="0"/>
    <n v="1"/>
    <n v="5.4"/>
    <n v="0"/>
    <n v="0"/>
    <n v="0"/>
    <n v="0"/>
    <n v="0"/>
    <n v="0"/>
    <n v="0"/>
    <n v="0"/>
    <n v="0"/>
    <n v="0"/>
    <n v="0"/>
    <n v="0"/>
    <n v="0"/>
    <n v="0"/>
    <n v="11"/>
    <n v="242.256"/>
  </r>
  <r>
    <s v="6701"/>
    <x v="635"/>
    <n v="2773.7339999999999"/>
    <n v="0"/>
    <n v="0"/>
    <n v="0"/>
    <n v="0"/>
    <n v="1"/>
    <n v="5.4"/>
    <n v="0"/>
    <n v="0"/>
    <n v="0"/>
    <n v="0"/>
    <n v="0"/>
    <n v="0"/>
    <n v="0"/>
    <n v="0"/>
    <n v="0"/>
    <n v="0"/>
    <n v="1"/>
    <n v="5.4"/>
    <n v="2"/>
    <n v="48.375"/>
    <n v="1"/>
    <n v="6.6"/>
    <n v="0"/>
    <n v="0"/>
    <n v="0"/>
    <n v="0"/>
    <n v="0"/>
    <n v="0"/>
    <n v="0"/>
    <n v="0"/>
    <n v="0"/>
    <n v="0"/>
    <n v="0"/>
    <n v="0"/>
    <n v="1"/>
    <n v="40.26"/>
    <n v="0"/>
    <n v="0"/>
    <n v="2"/>
    <n v="11.895"/>
    <n v="8"/>
    <n v="51.344999999999999"/>
    <n v="5"/>
    <n v="38.49"/>
    <n v="0"/>
    <n v="0"/>
    <n v="239"/>
    <n v="2981.4989999999998"/>
  </r>
  <r>
    <s v="6705"/>
    <x v="13"/>
    <n v="79.736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3.2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17"/>
    <n v="99.536000000000001"/>
  </r>
  <r>
    <s v="6707"/>
    <x v="139"/>
    <n v="1838.048"/>
    <n v="0"/>
    <n v="0"/>
    <n v="0"/>
    <n v="0"/>
    <n v="0"/>
    <n v="0"/>
    <n v="0"/>
    <n v="0"/>
    <n v="0"/>
    <n v="0"/>
    <n v="0"/>
    <n v="0"/>
    <n v="0"/>
    <n v="0"/>
    <n v="1"/>
    <n v="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2.729999999999997"/>
    <n v="17"/>
    <n v="117.74"/>
    <n v="19"/>
    <n v="173.61"/>
    <n v="1"/>
    <n v="7.44"/>
    <n v="174"/>
    <n v="2177.6680000000001"/>
  </r>
  <r>
    <s v="6710"/>
    <x v="687"/>
    <n v="174.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9.734999999999999"/>
    <n v="9"/>
    <n v="53.865000000000002"/>
    <n v="11"/>
    <n v="72.765000000000001"/>
    <n v="2"/>
    <n v="10.395"/>
    <n v="18"/>
    <n v="104.58"/>
    <n v="2"/>
    <n v="13.23"/>
    <n v="9"/>
    <n v="49.38"/>
    <n v="3"/>
    <n v="11.34"/>
    <n v="80"/>
    <n v="590.08100000000002"/>
  </r>
  <r>
    <s v="6713"/>
    <x v="417"/>
    <n v="142.535"/>
    <n v="0"/>
    <n v="0"/>
    <n v="0"/>
    <n v="0"/>
    <n v="0"/>
    <n v="0"/>
    <n v="1"/>
    <n v="6.4"/>
    <n v="1"/>
    <n v="6.4"/>
    <n v="0"/>
    <n v="0"/>
    <n v="0"/>
    <n v="0"/>
    <n v="0"/>
    <n v="0"/>
    <n v="1"/>
    <n v="6.6"/>
    <n v="1"/>
    <n v="6.6"/>
    <n v="1"/>
    <n v="6.6"/>
    <n v="0"/>
    <n v="0"/>
    <n v="0"/>
    <n v="0"/>
    <n v="1"/>
    <n v="6.3250000000000002"/>
    <n v="0"/>
    <n v="0"/>
    <n v="2"/>
    <n v="13.17"/>
    <n v="0"/>
    <n v="0"/>
    <n v="0"/>
    <n v="0"/>
    <n v="0"/>
    <n v="0"/>
    <n v="2"/>
    <n v="19.11"/>
    <n v="2"/>
    <n v="25.92"/>
    <n v="0"/>
    <n v="0"/>
    <n v="1"/>
    <n v="14.85"/>
    <n v="36"/>
    <n v="254.51"/>
  </r>
  <r>
    <s v="6714"/>
    <x v="183"/>
    <n v="1316.941"/>
    <n v="10"/>
    <n v="63.94"/>
    <n v="3"/>
    <n v="18.29"/>
    <n v="6"/>
    <n v="38.979999999999997"/>
    <n v="3"/>
    <n v="17.93"/>
    <n v="2"/>
    <n v="13.2"/>
    <n v="3"/>
    <n v="32.159999999999997"/>
    <n v="3"/>
    <n v="19.8"/>
    <n v="9"/>
    <n v="57.594999999999999"/>
    <n v="9"/>
    <n v="137.69999999999999"/>
    <n v="11"/>
    <n v="72.599999999999994"/>
    <n v="19"/>
    <n v="124.855"/>
    <n v="13"/>
    <n v="235.08500000000001"/>
    <n v="8"/>
    <n v="60.634999999999998"/>
    <n v="12"/>
    <n v="70.295000000000002"/>
    <n v="13"/>
    <n v="158.08500000000001"/>
    <n v="1"/>
    <n v="6.6"/>
    <n v="7"/>
    <n v="46.244999999999997"/>
    <n v="1"/>
    <n v="6.5549999999999997"/>
    <n v="9"/>
    <n v="95.504999999999995"/>
    <n v="8"/>
    <n v="124.965"/>
    <n v="8"/>
    <n v="58.58"/>
    <n v="10"/>
    <n v="81.25"/>
    <n v="5"/>
    <n v="58.08"/>
    <n v="457"/>
    <n v="2915.8710000000001"/>
  </r>
  <r>
    <s v="6716"/>
    <x v="8"/>
    <n v="14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4.18"/>
  </r>
  <r>
    <s v="6718"/>
    <x v="652"/>
    <n v="112.8"/>
    <n v="0"/>
    <n v="0"/>
    <n v="0"/>
    <n v="0"/>
    <n v="0"/>
    <n v="0"/>
    <n v="0"/>
    <n v="0"/>
    <n v="0"/>
    <n v="0"/>
    <n v="0"/>
    <n v="0"/>
    <n v="1"/>
    <n v="45"/>
    <n v="1"/>
    <n v="6.6"/>
    <n v="0"/>
    <n v="0"/>
    <n v="0"/>
    <n v="0"/>
    <n v="0"/>
    <n v="0"/>
    <n v="1"/>
    <n v="6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70.78"/>
  </r>
  <r>
    <s v="6720"/>
    <x v="10"/>
    <n v="18.95"/>
    <n v="0"/>
    <n v="0"/>
    <n v="0"/>
    <n v="0"/>
    <n v="0"/>
    <n v="0"/>
    <n v="0"/>
    <n v="0"/>
    <n v="0"/>
    <n v="0"/>
    <n v="0"/>
    <n v="0"/>
    <n v="0"/>
    <n v="0"/>
    <n v="1"/>
    <n v="6.40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5.355"/>
  </r>
  <r>
    <s v="6721"/>
    <x v="28"/>
    <n v="306.18099999999998"/>
    <n v="0"/>
    <n v="0"/>
    <n v="0"/>
    <n v="0"/>
    <n v="0"/>
    <n v="0"/>
    <n v="1"/>
    <n v="64"/>
    <n v="1"/>
    <n v="5.94"/>
    <n v="3"/>
    <n v="16.739999999999998"/>
    <n v="1"/>
    <n v="6.48"/>
    <n v="1"/>
    <n v="5.94"/>
    <n v="1"/>
    <n v="6.48"/>
    <n v="0"/>
    <n v="0"/>
    <n v="1"/>
    <n v="6.48"/>
    <n v="1"/>
    <n v="8.6999999999999993"/>
    <n v="0"/>
    <n v="0"/>
    <n v="0"/>
    <n v="0"/>
    <n v="1"/>
    <n v="6.6"/>
    <n v="0"/>
    <n v="0"/>
    <n v="1"/>
    <n v="6.6"/>
    <n v="0"/>
    <n v="0"/>
    <n v="0"/>
    <n v="0"/>
    <n v="0"/>
    <n v="0"/>
    <n v="0"/>
    <n v="0"/>
    <n v="0"/>
    <n v="0"/>
    <n v="0"/>
    <n v="0"/>
    <n v="84"/>
    <n v="440.14100000000002"/>
  </r>
  <r>
    <s v="6722"/>
    <x v="207"/>
    <n v="413.375"/>
    <n v="0"/>
    <n v="0"/>
    <n v="0"/>
    <n v="0"/>
    <n v="2"/>
    <n v="12.8"/>
    <n v="0"/>
    <n v="0"/>
    <n v="0"/>
    <n v="0"/>
    <n v="3"/>
    <n v="19.170000000000002"/>
    <n v="0"/>
    <n v="0"/>
    <n v="4"/>
    <n v="20.61"/>
    <n v="0"/>
    <n v="0"/>
    <n v="6"/>
    <n v="33.505000000000003"/>
    <n v="3"/>
    <n v="22.47"/>
    <n v="1"/>
    <n v="6.6"/>
    <n v="0"/>
    <n v="0"/>
    <n v="3"/>
    <n v="23.54"/>
    <n v="2"/>
    <n v="13.2"/>
    <n v="1"/>
    <n v="6.6"/>
    <n v="0"/>
    <n v="0"/>
    <n v="0"/>
    <n v="0"/>
    <n v="1"/>
    <n v="6.6"/>
    <n v="1"/>
    <n v="6.51"/>
    <n v="2"/>
    <n v="13.11"/>
    <n v="0"/>
    <n v="0"/>
    <n v="0"/>
    <n v="0"/>
    <n v="153"/>
    <n v="598.09"/>
  </r>
  <r>
    <s v="6725"/>
    <x v="571"/>
    <n v="4099.5919999999996"/>
    <n v="1"/>
    <n v="10.45"/>
    <n v="0"/>
    <n v="0"/>
    <n v="4"/>
    <n v="29.89"/>
    <n v="1"/>
    <n v="10.45"/>
    <n v="0"/>
    <n v="0"/>
    <n v="1"/>
    <n v="7.02"/>
    <n v="0"/>
    <n v="0"/>
    <n v="0"/>
    <n v="0"/>
    <n v="0"/>
    <n v="0"/>
    <n v="3"/>
    <n v="114.4"/>
    <n v="0"/>
    <n v="0"/>
    <n v="0"/>
    <n v="0"/>
    <n v="0"/>
    <n v="0"/>
    <n v="4"/>
    <n v="30.72"/>
    <n v="1"/>
    <n v="32.76"/>
    <n v="0"/>
    <n v="0"/>
    <n v="1"/>
    <n v="5.4"/>
    <n v="1"/>
    <n v="4.96"/>
    <n v="0"/>
    <n v="0"/>
    <n v="6"/>
    <n v="36"/>
    <n v="24"/>
    <n v="224.83500000000001"/>
    <n v="4"/>
    <n v="37.200000000000003"/>
    <n v="0"/>
    <n v="0"/>
    <n v="402"/>
    <n v="4643.6769999999997"/>
  </r>
  <r>
    <s v="6726"/>
    <x v="207"/>
    <n v="1356.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"/>
    <n v="9"/>
    <n v="54.8"/>
    <n v="6"/>
    <n v="36.6"/>
    <n v="0"/>
    <n v="0"/>
    <n v="141"/>
    <n v="1459.8309999999999"/>
  </r>
  <r>
    <s v="6728"/>
    <x v="479"/>
    <n v="1884.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72"/>
    <n v="2"/>
    <n v="11.4"/>
    <n v="4"/>
    <n v="58.68"/>
    <n v="4"/>
    <n v="30.34"/>
    <n v="1"/>
    <n v="6.6"/>
    <n v="130"/>
    <n v="1994.875"/>
  </r>
  <r>
    <s v="6740"/>
    <x v="37"/>
    <n v="237.51400000000001"/>
    <n v="0"/>
    <n v="0"/>
    <n v="0"/>
    <n v="0"/>
    <n v="0"/>
    <n v="0"/>
    <n v="0"/>
    <n v="0"/>
    <n v="2"/>
    <n v="8.6050000000000004"/>
    <n v="0"/>
    <n v="0"/>
    <n v="0"/>
    <n v="0"/>
    <n v="0"/>
    <n v="0"/>
    <n v="1"/>
    <n v="11.34"/>
    <n v="0"/>
    <n v="0"/>
    <n v="0"/>
    <n v="0"/>
    <n v="1"/>
    <n v="15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272.84899999999999"/>
  </r>
  <r>
    <s v="6743"/>
    <x v="66"/>
    <n v="1366.0650000000001"/>
    <n v="0"/>
    <n v="0"/>
    <n v="0"/>
    <n v="0"/>
    <n v="0"/>
    <n v="0"/>
    <n v="0"/>
    <n v="0"/>
    <n v="0"/>
    <n v="0"/>
    <n v="1"/>
    <n v="1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.7"/>
    <n v="0"/>
    <n v="0"/>
    <n v="0"/>
    <n v="0"/>
    <n v="0"/>
    <n v="0"/>
    <n v="6"/>
    <n v="38.79"/>
    <n v="7"/>
    <n v="101.78"/>
    <n v="4"/>
    <n v="60.88"/>
    <n v="3"/>
    <n v="53.19"/>
    <n v="224"/>
    <n v="1630.085"/>
  </r>
  <r>
    <s v="6751"/>
    <x v="5"/>
    <n v="91.863"/>
    <n v="0"/>
    <n v="0"/>
    <n v="0"/>
    <n v="0"/>
    <n v="0"/>
    <n v="0"/>
    <n v="0"/>
    <n v="0"/>
    <n v="0"/>
    <n v="0"/>
    <n v="0"/>
    <n v="0"/>
    <n v="0"/>
    <n v="0"/>
    <n v="1"/>
    <n v="15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107.383"/>
  </r>
  <r>
    <s v="6753"/>
    <x v="737"/>
    <n v="1073.9949999999999"/>
    <n v="0"/>
    <n v="0"/>
    <n v="0"/>
    <n v="0"/>
    <n v="0"/>
    <n v="0"/>
    <n v="1"/>
    <n v="64.900000000000006"/>
    <n v="0"/>
    <n v="0"/>
    <n v="0"/>
    <n v="0"/>
    <n v="0"/>
    <n v="0"/>
    <n v="0"/>
    <n v="0"/>
    <n v="2"/>
    <n v="31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51"/>
    <n v="0"/>
    <n v="0"/>
    <n v="0"/>
    <n v="0"/>
    <n v="61"/>
    <n v="1177.325"/>
  </r>
  <r>
    <s v="6754"/>
    <x v="4"/>
    <n v="13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3.23"/>
  </r>
  <r>
    <s v="6758"/>
    <x v="398"/>
    <n v="164.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164.904"/>
  </r>
  <r>
    <s v="6760"/>
    <x v="484"/>
    <n v="186.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86.292"/>
  </r>
  <r>
    <s v="6765"/>
    <x v="393"/>
    <n v="63.08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63.082000000000001"/>
  </r>
  <r>
    <s v="6770"/>
    <x v="398"/>
    <n v="126.777"/>
    <n v="0"/>
    <n v="0"/>
    <n v="0"/>
    <n v="0"/>
    <n v="0"/>
    <n v="0"/>
    <n v="0"/>
    <n v="0"/>
    <n v="0"/>
    <n v="0"/>
    <n v="2"/>
    <n v="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56.24"/>
    <n v="6"/>
    <n v="150.19999999999999"/>
    <n v="0"/>
    <n v="0"/>
    <n v="26"/>
    <n v="532.21699999999998"/>
  </r>
  <r>
    <s v="6798"/>
    <x v="113"/>
    <n v="355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55.09"/>
  </r>
  <r>
    <s v="6799"/>
    <x v="522"/>
    <n v="78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8.58"/>
  </r>
  <r>
    <s v="6872"/>
    <x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</r>
  <r>
    <s v="6901"/>
    <x v="4"/>
    <n v="6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.12"/>
  </r>
  <r>
    <s v="6902"/>
    <x v="1"/>
    <n v="2.27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2799999999999998"/>
  </r>
  <r>
    <s v="6903"/>
    <x v="8"/>
    <n v="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.5"/>
  </r>
  <r>
    <s v="6904"/>
    <x v="4"/>
    <n v="5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.04"/>
  </r>
  <r>
    <s v="6906"/>
    <x v="8"/>
    <n v="9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9.02"/>
  </r>
  <r>
    <s v="6907"/>
    <x v="4"/>
    <n v="8.131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.1319999999999997"/>
  </r>
  <r>
    <s v="6909"/>
    <x v="0"/>
    <n v="1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3.6"/>
  </r>
  <r>
    <s v="6910"/>
    <x v="4"/>
    <n v="41.39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1.393999999999998"/>
  </r>
  <r>
    <s v="6911"/>
    <x v="8"/>
    <n v="6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.4"/>
  </r>
  <r>
    <s v="6912"/>
    <x v="0"/>
    <n v="6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.03"/>
  </r>
  <r>
    <s v="6913"/>
    <x v="1"/>
    <n v="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"/>
  </r>
  <r>
    <s v="6914"/>
    <x v="4"/>
    <n v="3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6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50.06"/>
  </r>
  <r>
    <s v="6915"/>
    <x v="8"/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.0999999999999996"/>
  </r>
  <r>
    <s v="6916"/>
    <x v="8"/>
    <n v="8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8.25"/>
  </r>
  <r>
    <s v="6917"/>
    <x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7"/>
  </r>
  <r>
    <s v="6918"/>
    <x v="8"/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.0999999999999996"/>
  </r>
  <r>
    <s v="6920"/>
    <x v="4"/>
    <n v="6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.2"/>
  </r>
  <r>
    <s v="6921"/>
    <x v="15"/>
    <n v="28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8.85"/>
  </r>
  <r>
    <s v="6922"/>
    <x v="15"/>
    <n v="19.9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9.920000000000002"/>
  </r>
  <r>
    <s v="6923"/>
    <x v="3"/>
    <n v="83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83.39"/>
  </r>
  <r>
    <s v="6924"/>
    <x v="10"/>
    <n v="14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4.06"/>
  </r>
  <r>
    <s v="6926"/>
    <x v="10"/>
    <n v="17.48"/>
    <n v="0"/>
    <n v="0"/>
    <n v="1"/>
    <n v="6.38"/>
    <n v="0"/>
    <n v="0"/>
    <n v="0"/>
    <n v="0"/>
    <n v="1"/>
    <n v="6.38"/>
    <n v="1"/>
    <n v="6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36.54"/>
  </r>
  <r>
    <s v="6929"/>
    <x v="1"/>
    <n v="1.52"/>
    <n v="0"/>
    <n v="0"/>
    <n v="1"/>
    <n v="6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.01"/>
  </r>
  <r>
    <s v="6931"/>
    <x v="8"/>
    <n v="5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5.72"/>
  </r>
  <r>
    <s v="6933"/>
    <x v="10"/>
    <n v="11.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1.785"/>
  </r>
  <r>
    <s v="6934"/>
    <x v="8"/>
    <n v="6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.67"/>
  </r>
  <r>
    <s v="6935"/>
    <x v="4"/>
    <n v="5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.97"/>
  </r>
  <r>
    <s v="6941"/>
    <x v="1"/>
    <n v="4.63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.6399999999999997"/>
  </r>
  <r>
    <s v="6943"/>
    <x v="4"/>
    <n v="3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.12"/>
  </r>
  <r>
    <s v="6944"/>
    <x v="0"/>
    <n v="43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3.51"/>
  </r>
  <r>
    <s v="6946"/>
    <x v="0"/>
    <n v="8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4.68"/>
  </r>
  <r>
    <s v="6947"/>
    <x v="1"/>
    <n v="39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9.96"/>
  </r>
  <r>
    <s v="6951"/>
    <x v="4"/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.1"/>
  </r>
  <r>
    <s v="6952"/>
    <x v="0"/>
    <n v="1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1.84"/>
  </r>
  <r>
    <s v="6953"/>
    <x v="3"/>
    <n v="37.494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7.494999999999997"/>
  </r>
  <r>
    <s v="6954"/>
    <x v="0"/>
    <n v="7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.2"/>
  </r>
  <r>
    <s v="6955"/>
    <x v="522"/>
    <n v="32.22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67"/>
    <n v="0"/>
    <n v="0"/>
    <n v="0"/>
    <n v="0"/>
    <n v="0"/>
    <n v="0"/>
    <n v="14"/>
    <n v="37.9"/>
  </r>
  <r>
    <s v="6956"/>
    <x v="1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7"/>
  </r>
  <r>
    <s v="6957"/>
    <x v="8"/>
    <n v="7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7.24"/>
  </r>
  <r>
    <s v="6959"/>
    <x v="10"/>
    <n v="35.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5.439"/>
  </r>
  <r>
    <s v="6963"/>
    <x v="0"/>
    <n v="8.064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.0649999999999995"/>
  </r>
  <r>
    <s v="6964"/>
    <x v="3"/>
    <n v="16.693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6.693999999999999"/>
  </r>
  <r>
    <s v="6966"/>
    <x v="0"/>
    <n v="53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53.31"/>
  </r>
  <r>
    <s v="6968"/>
    <x v="39"/>
    <n v="19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9.8"/>
  </r>
  <r>
    <s v="6979"/>
    <x v="8"/>
    <n v="7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7.74"/>
  </r>
  <r>
    <s v="6981"/>
    <x v="8"/>
    <n v="8.1300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8.1300000000000008"/>
  </r>
  <r>
    <s v="6982"/>
    <x v="8"/>
    <n v="9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9.74"/>
  </r>
  <r>
    <s v="6984"/>
    <x v="8"/>
    <n v="4.63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.6399999999999997"/>
  </r>
  <r>
    <s v="6985"/>
    <x v="0"/>
    <n v="12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3"/>
    <n v="0"/>
    <n v="0"/>
    <n v="5"/>
    <n v="15.65"/>
  </r>
  <r>
    <s v="6988"/>
    <x v="8"/>
    <n v="4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.78"/>
  </r>
  <r>
    <s v="6989"/>
    <x v="4"/>
    <n v="6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.52"/>
  </r>
  <r>
    <s v="6990"/>
    <x v="0"/>
    <n v="12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2.52"/>
  </r>
  <r>
    <s v="6991"/>
    <x v="3"/>
    <n v="15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5.37"/>
  </r>
  <r>
    <s v="6992"/>
    <x v="3"/>
    <n v="12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2.41"/>
  </r>
  <r>
    <s v="7000"/>
    <x v="494"/>
    <n v="2728.1190000000001"/>
    <n v="1"/>
    <n v="7.26"/>
    <n v="1"/>
    <n v="5.4"/>
    <n v="6"/>
    <n v="26.77"/>
    <n v="4"/>
    <n v="22.35"/>
    <n v="6"/>
    <n v="37.965000000000003"/>
    <n v="4"/>
    <n v="22.03"/>
    <n v="7"/>
    <n v="52.17"/>
    <n v="3"/>
    <n v="16.93"/>
    <n v="0"/>
    <n v="0"/>
    <n v="2"/>
    <n v="14.85"/>
    <n v="5"/>
    <n v="108.315"/>
    <n v="2"/>
    <n v="32.049999999999997"/>
    <n v="1"/>
    <n v="3.6"/>
    <n v="10"/>
    <n v="78.174999999999997"/>
    <n v="5"/>
    <n v="45.88"/>
    <n v="0"/>
    <n v="0"/>
    <n v="4"/>
    <n v="21.58"/>
    <n v="7"/>
    <n v="89.814999999999998"/>
    <n v="4"/>
    <n v="15.675000000000001"/>
    <n v="4"/>
    <n v="56.51"/>
    <n v="3"/>
    <n v="39.130000000000003"/>
    <n v="4"/>
    <n v="37.96"/>
    <n v="0"/>
    <n v="0"/>
    <n v="685"/>
    <n v="3462.5340000000001"/>
  </r>
  <r>
    <s v="7001"/>
    <x v="0"/>
    <n v="94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94.36"/>
  </r>
  <r>
    <s v="7002"/>
    <x v="8"/>
    <n v="13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3.5"/>
  </r>
  <r>
    <s v="7004"/>
    <x v="1191"/>
    <n v="1043.028"/>
    <n v="1"/>
    <n v="5.67"/>
    <n v="0"/>
    <n v="0"/>
    <n v="2"/>
    <n v="10.5"/>
    <n v="6"/>
    <n v="26.49"/>
    <n v="4"/>
    <n v="20.565000000000001"/>
    <n v="1"/>
    <n v="5.4"/>
    <n v="5"/>
    <n v="24.18"/>
    <n v="5"/>
    <n v="18.015000000000001"/>
    <n v="3"/>
    <n v="16.305"/>
    <n v="1"/>
    <n v="6"/>
    <n v="4"/>
    <n v="84.83"/>
    <n v="0"/>
    <n v="0"/>
    <n v="2"/>
    <n v="8.58"/>
    <n v="0"/>
    <n v="0"/>
    <n v="1"/>
    <n v="1.22"/>
    <n v="6"/>
    <n v="36.82"/>
    <n v="1"/>
    <n v="3"/>
    <n v="2"/>
    <n v="25.475000000000001"/>
    <n v="2"/>
    <n v="11.425000000000001"/>
    <n v="4"/>
    <n v="16.440000000000001"/>
    <n v="2"/>
    <n v="10.56"/>
    <n v="1"/>
    <n v="8.82"/>
    <n v="0"/>
    <n v="0"/>
    <n v="444"/>
    <n v="1383.3230000000001"/>
  </r>
  <r>
    <s v="7005"/>
    <x v="738"/>
    <n v="1936.797"/>
    <n v="3"/>
    <n v="15.007"/>
    <n v="3"/>
    <n v="26.88"/>
    <n v="5"/>
    <n v="32.81"/>
    <n v="8"/>
    <n v="48.07"/>
    <n v="1"/>
    <n v="8.64"/>
    <n v="4"/>
    <n v="27.27"/>
    <n v="2"/>
    <n v="12.1"/>
    <n v="5"/>
    <n v="30.74"/>
    <n v="3"/>
    <n v="22.62"/>
    <n v="8"/>
    <n v="37.814999999999998"/>
    <n v="4"/>
    <n v="45.75"/>
    <n v="5"/>
    <n v="52.674999999999997"/>
    <n v="3"/>
    <n v="15.53"/>
    <n v="1"/>
    <n v="6.05"/>
    <n v="5"/>
    <n v="23.3"/>
    <n v="8"/>
    <n v="48.9"/>
    <n v="4"/>
    <n v="18.760000000000002"/>
    <n v="6"/>
    <n v="39.020000000000003"/>
    <n v="4"/>
    <n v="24.4"/>
    <n v="5"/>
    <n v="28.76"/>
    <n v="2"/>
    <n v="43.47"/>
    <n v="3"/>
    <n v="16.434999999999999"/>
    <n v="1"/>
    <n v="7.59"/>
    <n v="639"/>
    <n v="2569.3890000000001"/>
  </r>
  <r>
    <s v="7006"/>
    <x v="77"/>
    <n v="42.325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42.325000000000003"/>
  </r>
  <r>
    <s v="7007"/>
    <x v="487"/>
    <n v="739.053"/>
    <n v="0"/>
    <n v="0"/>
    <n v="1"/>
    <n v="4.32"/>
    <n v="2"/>
    <n v="12.18"/>
    <n v="0"/>
    <n v="0"/>
    <n v="0"/>
    <n v="0"/>
    <n v="1"/>
    <n v="5.4"/>
    <n v="1"/>
    <n v="5.4"/>
    <n v="3"/>
    <n v="13.14"/>
    <n v="4"/>
    <n v="17.366"/>
    <n v="1"/>
    <n v="3.72"/>
    <n v="1"/>
    <n v="3.84"/>
    <n v="0"/>
    <n v="0"/>
    <n v="1"/>
    <n v="6.6"/>
    <n v="1"/>
    <n v="6.6"/>
    <n v="1"/>
    <n v="5.2249999999999996"/>
    <n v="2"/>
    <n v="28.49"/>
    <n v="2"/>
    <n v="11.28"/>
    <n v="1"/>
    <n v="7.92"/>
    <n v="3"/>
    <n v="29.055"/>
    <n v="0"/>
    <n v="0"/>
    <n v="1"/>
    <n v="6.3"/>
    <n v="1"/>
    <n v="6.6150000000000002"/>
    <n v="0"/>
    <n v="0"/>
    <n v="223"/>
    <n v="912.50400000000002"/>
  </r>
  <r>
    <s v="7008"/>
    <x v="626"/>
    <n v="1826.8789999999999"/>
    <n v="1"/>
    <n v="4.8600000000000003"/>
    <n v="3"/>
    <n v="35.49"/>
    <n v="6"/>
    <n v="28.72"/>
    <n v="5"/>
    <n v="23.2"/>
    <n v="4"/>
    <n v="18.16"/>
    <n v="3"/>
    <n v="15.15"/>
    <n v="5"/>
    <n v="23.622"/>
    <n v="3"/>
    <n v="30.51"/>
    <n v="2"/>
    <n v="7.32"/>
    <n v="1"/>
    <n v="4.72"/>
    <n v="5"/>
    <n v="22.882000000000001"/>
    <n v="1"/>
    <n v="10.8"/>
    <n v="1"/>
    <n v="1.65"/>
    <n v="4"/>
    <n v="16.355"/>
    <n v="2"/>
    <n v="32.020000000000003"/>
    <n v="4"/>
    <n v="20.399999999999999"/>
    <n v="6"/>
    <n v="31.274999999999999"/>
    <n v="2"/>
    <n v="19.202000000000002"/>
    <n v="2"/>
    <n v="10.52"/>
    <n v="3"/>
    <n v="14.72"/>
    <n v="0"/>
    <n v="0"/>
    <n v="2"/>
    <n v="9.9600000000000009"/>
    <n v="1"/>
    <n v="5.58"/>
    <n v="646"/>
    <n v="2213.9949999999999"/>
  </r>
  <r>
    <s v="7009"/>
    <x v="1192"/>
    <n v="1871.7429999999999"/>
    <n v="5"/>
    <n v="21.31"/>
    <n v="9"/>
    <n v="43.57"/>
    <n v="3"/>
    <n v="17.37"/>
    <n v="3"/>
    <n v="13.8"/>
    <n v="2"/>
    <n v="7.05"/>
    <n v="3"/>
    <n v="14.7"/>
    <n v="3"/>
    <n v="35.53"/>
    <n v="5"/>
    <n v="27.08"/>
    <n v="2"/>
    <n v="9.24"/>
    <n v="2"/>
    <n v="10.62"/>
    <n v="1"/>
    <n v="3"/>
    <n v="2"/>
    <n v="11.08"/>
    <n v="1"/>
    <n v="63"/>
    <n v="1"/>
    <n v="3.72"/>
    <n v="3"/>
    <n v="16.385000000000002"/>
    <n v="2"/>
    <n v="7.6"/>
    <n v="1"/>
    <n v="5.5"/>
    <n v="7"/>
    <n v="32.82"/>
    <n v="2"/>
    <n v="9.7799999999999994"/>
    <n v="4"/>
    <n v="16.78"/>
    <n v="5"/>
    <n v="22.44"/>
    <n v="3"/>
    <n v="11.805"/>
    <n v="1"/>
    <n v="6.93"/>
    <n v="603"/>
    <n v="2282.8530000000001"/>
  </r>
  <r>
    <s v="7010"/>
    <x v="1193"/>
    <n v="2355.25"/>
    <n v="1"/>
    <n v="5.4"/>
    <n v="7"/>
    <n v="42.99"/>
    <n v="3"/>
    <n v="14.58"/>
    <n v="1"/>
    <n v="2.1"/>
    <n v="3"/>
    <n v="10.44"/>
    <n v="3"/>
    <n v="11.82"/>
    <n v="3"/>
    <n v="15.97"/>
    <n v="4"/>
    <n v="17.940000000000001"/>
    <n v="6"/>
    <n v="31.44"/>
    <n v="2"/>
    <n v="10.02"/>
    <n v="2"/>
    <n v="10.1"/>
    <n v="3"/>
    <n v="16.215"/>
    <n v="0"/>
    <n v="0"/>
    <n v="5"/>
    <n v="212.56"/>
    <n v="3"/>
    <n v="20.495999999999999"/>
    <n v="1"/>
    <n v="5.2249999999999996"/>
    <n v="4"/>
    <n v="15.875"/>
    <n v="0"/>
    <n v="0"/>
    <n v="8"/>
    <n v="53.37"/>
    <n v="5"/>
    <n v="32.06"/>
    <n v="5"/>
    <n v="23.44"/>
    <n v="7"/>
    <n v="41.01"/>
    <n v="0"/>
    <n v="0"/>
    <n v="734"/>
    <n v="2948.3009999999999"/>
  </r>
  <r>
    <s v="7011"/>
    <x v="353"/>
    <n v="2137.0790000000002"/>
    <n v="2"/>
    <n v="6.44"/>
    <n v="2"/>
    <n v="8.68"/>
    <n v="2"/>
    <n v="11.4"/>
    <n v="1"/>
    <n v="7.8"/>
    <n v="2"/>
    <n v="8.4"/>
    <n v="1"/>
    <n v="3.24"/>
    <n v="6"/>
    <n v="32.979999999999997"/>
    <n v="3"/>
    <n v="15.65"/>
    <n v="2"/>
    <n v="9.9"/>
    <n v="0"/>
    <n v="0"/>
    <n v="4"/>
    <n v="18.16"/>
    <n v="5"/>
    <n v="18.55"/>
    <n v="4"/>
    <n v="18.66"/>
    <n v="3"/>
    <n v="12.39"/>
    <n v="5"/>
    <n v="24.71"/>
    <n v="4"/>
    <n v="21.2"/>
    <n v="2"/>
    <n v="5.0599999999999996"/>
    <n v="2"/>
    <n v="9.1199999999999992"/>
    <n v="4"/>
    <n v="19.98"/>
    <n v="10"/>
    <n v="48.48"/>
    <n v="4"/>
    <n v="15.2"/>
    <n v="2"/>
    <n v="10.44"/>
    <n v="0"/>
    <n v="0"/>
    <n v="799"/>
    <n v="2463.5189999999998"/>
  </r>
  <r>
    <s v="7012"/>
    <x v="36"/>
    <n v="211.84"/>
    <n v="0"/>
    <n v="0"/>
    <n v="0"/>
    <n v="0"/>
    <n v="0"/>
    <n v="0"/>
    <n v="0"/>
    <n v="0"/>
    <n v="0"/>
    <n v="0"/>
    <n v="0"/>
    <n v="0"/>
    <n v="0"/>
    <n v="0"/>
    <n v="3"/>
    <n v="9.8699999999999992"/>
    <n v="0"/>
    <n v="0"/>
    <n v="0"/>
    <n v="0"/>
    <n v="0"/>
    <n v="0"/>
    <n v="1"/>
    <n v="5.31"/>
    <n v="0"/>
    <n v="0"/>
    <n v="1"/>
    <n v="3.2"/>
    <n v="2"/>
    <n v="10.025"/>
    <n v="0"/>
    <n v="0"/>
    <n v="1"/>
    <n v="6.05"/>
    <n v="0"/>
    <n v="0"/>
    <n v="1"/>
    <n v="6.4050000000000002"/>
    <n v="0"/>
    <n v="0"/>
    <n v="2"/>
    <n v="16.829999999999998"/>
    <n v="1"/>
    <n v="3.96"/>
    <n v="1"/>
    <n v="5.2249999999999996"/>
    <n v="77"/>
    <n v="278.71499999999997"/>
  </r>
  <r>
    <s v="7015"/>
    <x v="1070"/>
    <n v="1870.4849999999999"/>
    <n v="4"/>
    <n v="26.1"/>
    <n v="5"/>
    <n v="34.729999999999997"/>
    <n v="7"/>
    <n v="35.914999999999999"/>
    <n v="1"/>
    <n v="3.34"/>
    <n v="3"/>
    <n v="13.4"/>
    <n v="3"/>
    <n v="14.3"/>
    <n v="1"/>
    <n v="4.32"/>
    <n v="3"/>
    <n v="15.11"/>
    <n v="1"/>
    <n v="3.96"/>
    <n v="8"/>
    <n v="35.585000000000001"/>
    <n v="4"/>
    <n v="16.105"/>
    <n v="4"/>
    <n v="21.004999999999999"/>
    <n v="1"/>
    <n v="3.6"/>
    <n v="4"/>
    <n v="19.16"/>
    <n v="7"/>
    <n v="40.344999999999999"/>
    <n v="5"/>
    <n v="27.285"/>
    <n v="4"/>
    <n v="23.285"/>
    <n v="1"/>
    <n v="6.4"/>
    <n v="5"/>
    <n v="30.9"/>
    <n v="3"/>
    <n v="14.94"/>
    <n v="6"/>
    <n v="32.369999999999997"/>
    <n v="4"/>
    <n v="23.16"/>
    <n v="1"/>
    <n v="7.875"/>
    <n v="647"/>
    <n v="2323.6750000000002"/>
  </r>
  <r>
    <s v="7016"/>
    <x v="93"/>
    <n v="267.28899999999999"/>
    <n v="0"/>
    <n v="0"/>
    <n v="0"/>
    <n v="0"/>
    <n v="1"/>
    <n v="2.95"/>
    <n v="1"/>
    <n v="3.3"/>
    <n v="0"/>
    <n v="0"/>
    <n v="0"/>
    <n v="0"/>
    <n v="0"/>
    <n v="0"/>
    <n v="0"/>
    <n v="0"/>
    <n v="0"/>
    <n v="0"/>
    <n v="0"/>
    <n v="0"/>
    <n v="1"/>
    <n v="6.05"/>
    <n v="1"/>
    <n v="6.05"/>
    <n v="1"/>
    <n v="5.4"/>
    <n v="0"/>
    <n v="0"/>
    <n v="0"/>
    <n v="0"/>
    <n v="0"/>
    <n v="0"/>
    <n v="0"/>
    <n v="0"/>
    <n v="2"/>
    <n v="7.99"/>
    <n v="0"/>
    <n v="0"/>
    <n v="2"/>
    <n v="11.4"/>
    <n v="0"/>
    <n v="0"/>
    <n v="1"/>
    <n v="6.3"/>
    <n v="1"/>
    <n v="6.6"/>
    <n v="105"/>
    <n v="323.32900000000001"/>
  </r>
  <r>
    <s v="7017"/>
    <x v="68"/>
    <n v="1899.806"/>
    <n v="2"/>
    <n v="6.87"/>
    <n v="0"/>
    <n v="0"/>
    <n v="4"/>
    <n v="65.28"/>
    <n v="3"/>
    <n v="24.06"/>
    <n v="4"/>
    <n v="22.83"/>
    <n v="2"/>
    <n v="12"/>
    <n v="5"/>
    <n v="22.77"/>
    <n v="2"/>
    <n v="10.220000000000001"/>
    <n v="4"/>
    <n v="23.8"/>
    <n v="3"/>
    <n v="13.605"/>
    <n v="5"/>
    <n v="26.86"/>
    <n v="5"/>
    <n v="28.56"/>
    <n v="2"/>
    <n v="10.54"/>
    <n v="3"/>
    <n v="15.635"/>
    <n v="2"/>
    <n v="12"/>
    <n v="4"/>
    <n v="22.065000000000001"/>
    <n v="4"/>
    <n v="29.21"/>
    <n v="1"/>
    <n v="3.84"/>
    <n v="5"/>
    <n v="30.254999999999999"/>
    <n v="1"/>
    <n v="7.8"/>
    <n v="3"/>
    <n v="14.58"/>
    <n v="4"/>
    <n v="19.14"/>
    <n v="1"/>
    <n v="6.3"/>
    <n v="576"/>
    <n v="2328.0259999999998"/>
  </r>
  <r>
    <s v="7018"/>
    <x v="1194"/>
    <n v="3841.7759999999998"/>
    <n v="6"/>
    <n v="25.67"/>
    <n v="5"/>
    <n v="23.28"/>
    <n v="8"/>
    <n v="44.77"/>
    <n v="3"/>
    <n v="42.12"/>
    <n v="10"/>
    <n v="72.33"/>
    <n v="6"/>
    <n v="33.905000000000001"/>
    <n v="4"/>
    <n v="23.91"/>
    <n v="10"/>
    <n v="52.545000000000002"/>
    <n v="8"/>
    <n v="39.86"/>
    <n v="5"/>
    <n v="26.64"/>
    <n v="5"/>
    <n v="24.41"/>
    <n v="10"/>
    <n v="53.97"/>
    <n v="6"/>
    <n v="29.04"/>
    <n v="8"/>
    <n v="42.34"/>
    <n v="8"/>
    <n v="38.57"/>
    <n v="2"/>
    <n v="11.824999999999999"/>
    <n v="5"/>
    <n v="20.164999999999999"/>
    <n v="6"/>
    <n v="40.229999999999997"/>
    <n v="8"/>
    <n v="39.58"/>
    <n v="7"/>
    <n v="91.555000000000007"/>
    <n v="5"/>
    <n v="46.225000000000001"/>
    <n v="2"/>
    <n v="8.65"/>
    <n v="1"/>
    <n v="4.41"/>
    <n v="1285"/>
    <n v="4677.7759999999998"/>
  </r>
  <r>
    <s v="7019"/>
    <x v="1195"/>
    <n v="759.59699999999998"/>
    <n v="0"/>
    <n v="0"/>
    <n v="3"/>
    <n v="15.89"/>
    <n v="2"/>
    <n v="12.07"/>
    <n v="0"/>
    <n v="0"/>
    <n v="5"/>
    <n v="25.72"/>
    <n v="3"/>
    <n v="15.12"/>
    <n v="0"/>
    <n v="0"/>
    <n v="0"/>
    <n v="0"/>
    <n v="1"/>
    <n v="4.96"/>
    <n v="0"/>
    <n v="0"/>
    <n v="7"/>
    <n v="26.184999999999999"/>
    <n v="0"/>
    <n v="0"/>
    <n v="2"/>
    <n v="10.005000000000001"/>
    <n v="1"/>
    <n v="4.32"/>
    <n v="1"/>
    <n v="3.6"/>
    <n v="1"/>
    <n v="5.5"/>
    <n v="4"/>
    <n v="18.670000000000002"/>
    <n v="1"/>
    <n v="1.2"/>
    <n v="1"/>
    <n v="5.67"/>
    <n v="3"/>
    <n v="12.3"/>
    <n v="4"/>
    <n v="17.100000000000001"/>
    <n v="3"/>
    <n v="15.19"/>
    <n v="0"/>
    <n v="0"/>
    <n v="272"/>
    <n v="953.09699999999998"/>
  </r>
  <r>
    <s v="7020"/>
    <x v="1195"/>
    <n v="825.00300000000004"/>
    <n v="2"/>
    <n v="15.005000000000001"/>
    <n v="0"/>
    <n v="0"/>
    <n v="1"/>
    <n v="2.97"/>
    <n v="0"/>
    <n v="0"/>
    <n v="3"/>
    <n v="17.34"/>
    <n v="1"/>
    <n v="5.9"/>
    <n v="2"/>
    <n v="16.39"/>
    <n v="1"/>
    <n v="6.38"/>
    <n v="2"/>
    <n v="11.55"/>
    <n v="0"/>
    <n v="0"/>
    <n v="1"/>
    <n v="5.31"/>
    <n v="1"/>
    <n v="5.9"/>
    <n v="3"/>
    <n v="12.595000000000001"/>
    <n v="0"/>
    <n v="0"/>
    <n v="2"/>
    <n v="11.41"/>
    <n v="5"/>
    <n v="32.865000000000002"/>
    <n v="0"/>
    <n v="0"/>
    <n v="0"/>
    <n v="0"/>
    <n v="3"/>
    <n v="24.07"/>
    <n v="1"/>
    <n v="6.1950000000000003"/>
    <n v="1"/>
    <n v="6.6150000000000002"/>
    <n v="2"/>
    <n v="11.97"/>
    <n v="3"/>
    <n v="17.149999999999999"/>
    <n v="264"/>
    <n v="1034.6179999999999"/>
  </r>
  <r>
    <s v="7021"/>
    <x v="1085"/>
    <n v="525.85599999999999"/>
    <n v="2"/>
    <n v="10.9"/>
    <n v="0"/>
    <n v="0"/>
    <n v="0"/>
    <n v="0"/>
    <n v="0"/>
    <n v="0"/>
    <n v="5"/>
    <n v="30.54"/>
    <n v="0"/>
    <n v="0"/>
    <n v="1"/>
    <n v="4.29"/>
    <n v="1"/>
    <n v="9.81"/>
    <n v="0"/>
    <n v="0"/>
    <n v="0"/>
    <n v="0"/>
    <n v="3"/>
    <n v="15.95"/>
    <n v="0"/>
    <n v="0"/>
    <n v="0"/>
    <n v="0"/>
    <n v="2"/>
    <n v="11.955"/>
    <n v="1"/>
    <n v="6.6"/>
    <n v="2"/>
    <n v="16.850000000000001"/>
    <n v="1"/>
    <n v="5.49"/>
    <n v="0"/>
    <n v="0"/>
    <n v="0"/>
    <n v="0"/>
    <n v="1"/>
    <n v="6.3"/>
    <n v="1"/>
    <n v="3.96"/>
    <n v="1"/>
    <n v="6.6"/>
    <n v="0"/>
    <n v="0"/>
    <n v="174"/>
    <n v="655.101"/>
  </r>
  <r>
    <s v="7022"/>
    <x v="507"/>
    <n v="258.41500000000002"/>
    <n v="0"/>
    <n v="0"/>
    <n v="0"/>
    <n v="0"/>
    <n v="2"/>
    <n v="11.4"/>
    <n v="0"/>
    <n v="0"/>
    <n v="0"/>
    <n v="0"/>
    <n v="0"/>
    <n v="0"/>
    <n v="0"/>
    <n v="0"/>
    <n v="0"/>
    <n v="0"/>
    <n v="1"/>
    <n v="4.32"/>
    <n v="0"/>
    <n v="0"/>
    <n v="0"/>
    <n v="0"/>
    <n v="0"/>
    <n v="0"/>
    <n v="1"/>
    <n v="7.15"/>
    <n v="1"/>
    <n v="6.1950000000000003"/>
    <n v="0"/>
    <n v="0"/>
    <n v="0"/>
    <n v="0"/>
    <n v="0"/>
    <n v="0"/>
    <n v="0"/>
    <n v="0"/>
    <n v="3"/>
    <n v="13.29"/>
    <n v="1"/>
    <n v="5.5"/>
    <n v="1"/>
    <n v="5.67"/>
    <n v="0"/>
    <n v="0"/>
    <n v="0"/>
    <n v="0"/>
    <n v="87"/>
    <n v="311.94"/>
  </r>
  <r>
    <s v="7023"/>
    <x v="56"/>
    <n v="85.498000000000005"/>
    <n v="0"/>
    <n v="0"/>
    <n v="0"/>
    <n v="0"/>
    <n v="0"/>
    <n v="0"/>
    <n v="1"/>
    <n v="6.6"/>
    <n v="0"/>
    <n v="0"/>
    <n v="1"/>
    <n v="5.0149999999999997"/>
    <n v="0"/>
    <n v="0"/>
    <n v="1"/>
    <n v="5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.71"/>
    <n v="0"/>
    <n v="0"/>
    <n v="0"/>
    <n v="0"/>
    <n v="34"/>
    <n v="113.223"/>
  </r>
  <r>
    <s v="7024"/>
    <x v="304"/>
    <n v="160.94300000000001"/>
    <n v="0"/>
    <n v="0"/>
    <n v="0"/>
    <n v="0"/>
    <n v="0"/>
    <n v="0"/>
    <n v="0"/>
    <n v="0"/>
    <n v="0"/>
    <n v="0"/>
    <n v="0"/>
    <n v="0"/>
    <n v="1"/>
    <n v="7.92"/>
    <n v="0"/>
    <n v="0"/>
    <n v="0"/>
    <n v="0"/>
    <n v="0"/>
    <n v="0"/>
    <n v="1"/>
    <n v="7.0350000000000001"/>
    <n v="0"/>
    <n v="0"/>
    <n v="0"/>
    <n v="0"/>
    <n v="0"/>
    <n v="0"/>
    <n v="0"/>
    <n v="0"/>
    <n v="0"/>
    <n v="0"/>
    <n v="0"/>
    <n v="0"/>
    <n v="0"/>
    <n v="0"/>
    <n v="1"/>
    <n v="5.76"/>
    <n v="0"/>
    <n v="0"/>
    <n v="1"/>
    <n v="5.3550000000000004"/>
    <n v="0"/>
    <n v="0"/>
    <n v="0"/>
    <n v="0"/>
    <n v="60"/>
    <n v="187.01300000000001"/>
  </r>
  <r>
    <s v="7025"/>
    <x v="168"/>
    <n v="701.40599999999995"/>
    <n v="0"/>
    <n v="0"/>
    <n v="1"/>
    <n v="5.94"/>
    <n v="0"/>
    <n v="0"/>
    <n v="1"/>
    <n v="5.4"/>
    <n v="2"/>
    <n v="15.225"/>
    <n v="0"/>
    <n v="0"/>
    <n v="0"/>
    <n v="0"/>
    <n v="1"/>
    <n v="8.1"/>
    <n v="2"/>
    <n v="12.54"/>
    <n v="1"/>
    <n v="3.1"/>
    <n v="1"/>
    <n v="3.66"/>
    <n v="1"/>
    <n v="3.1"/>
    <n v="0"/>
    <n v="0"/>
    <n v="0"/>
    <n v="0"/>
    <n v="2"/>
    <n v="16.63"/>
    <n v="0"/>
    <n v="0"/>
    <n v="2"/>
    <n v="35.01"/>
    <n v="1"/>
    <n v="5.0999999999999996"/>
    <n v="0"/>
    <n v="0"/>
    <n v="0"/>
    <n v="0"/>
    <n v="0"/>
    <n v="0"/>
    <n v="1"/>
    <n v="6"/>
    <n v="0"/>
    <n v="0"/>
    <n v="193"/>
    <n v="821.21100000000001"/>
  </r>
  <r>
    <s v="7026"/>
    <x v="728"/>
    <n v="237.851"/>
    <n v="0"/>
    <n v="0"/>
    <n v="1"/>
    <n v="5.4"/>
    <n v="1"/>
    <n v="6.38"/>
    <n v="0"/>
    <n v="0"/>
    <n v="0"/>
    <n v="0"/>
    <n v="0"/>
    <n v="0"/>
    <n v="0"/>
    <n v="0"/>
    <n v="1"/>
    <n v="6.7"/>
    <n v="1"/>
    <n v="5.5"/>
    <n v="0"/>
    <n v="0"/>
    <n v="0"/>
    <n v="0"/>
    <n v="3"/>
    <n v="14.025"/>
    <n v="0"/>
    <n v="0"/>
    <n v="1"/>
    <n v="6.3250000000000002"/>
    <n v="1"/>
    <n v="5.4"/>
    <n v="1"/>
    <n v="3.6"/>
    <n v="1"/>
    <n v="6.1950000000000003"/>
    <n v="2"/>
    <n v="35.369999999999997"/>
    <n v="0"/>
    <n v="0"/>
    <n v="2"/>
    <n v="8.25"/>
    <n v="2"/>
    <n v="9.9"/>
    <n v="0"/>
    <n v="0"/>
    <n v="0"/>
    <n v="0"/>
    <n v="86"/>
    <n v="350.89600000000002"/>
  </r>
  <r>
    <s v="7027"/>
    <x v="417"/>
    <n v="91.215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.06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25"/>
    <n v="102.27500000000001"/>
  </r>
  <r>
    <s v="7030"/>
    <x v="1196"/>
    <n v="3483.1129999999998"/>
    <n v="5"/>
    <n v="28.17"/>
    <n v="3"/>
    <n v="20.79"/>
    <n v="4"/>
    <n v="47.22"/>
    <n v="4"/>
    <n v="20.05"/>
    <n v="7"/>
    <n v="35.99"/>
    <n v="9"/>
    <n v="45.09"/>
    <n v="5"/>
    <n v="35.619999999999997"/>
    <n v="3"/>
    <n v="13.2"/>
    <n v="3"/>
    <n v="14.83"/>
    <n v="3"/>
    <n v="38.03"/>
    <n v="11"/>
    <n v="46.575000000000003"/>
    <n v="7"/>
    <n v="28.024999999999999"/>
    <n v="4"/>
    <n v="21.74"/>
    <n v="6"/>
    <n v="31.945"/>
    <n v="3"/>
    <n v="16.864999999999998"/>
    <n v="4"/>
    <n v="43.83"/>
    <n v="4"/>
    <n v="22.835000000000001"/>
    <n v="4"/>
    <n v="45.32"/>
    <n v="7"/>
    <n v="42.344999999999999"/>
    <n v="8"/>
    <n v="71.040000000000006"/>
    <n v="12"/>
    <n v="64.930000000000007"/>
    <n v="10"/>
    <n v="62.24"/>
    <n v="2"/>
    <n v="12.3"/>
    <n v="1067"/>
    <n v="4292.0929999999998"/>
  </r>
  <r>
    <s v="7050"/>
    <x v="1197"/>
    <n v="2700.8989999999999"/>
    <n v="5"/>
    <n v="22.675000000000001"/>
    <n v="6"/>
    <n v="27.13"/>
    <n v="5"/>
    <n v="26.094999999999999"/>
    <n v="4"/>
    <n v="23.085000000000001"/>
    <n v="9"/>
    <n v="62.72"/>
    <n v="2"/>
    <n v="11.4"/>
    <n v="4"/>
    <n v="21.27"/>
    <n v="5"/>
    <n v="24.3"/>
    <n v="5"/>
    <n v="24.3"/>
    <n v="3"/>
    <n v="10.962"/>
    <n v="8"/>
    <n v="31.472999999999999"/>
    <n v="4"/>
    <n v="38.564999999999998"/>
    <n v="3"/>
    <n v="20.18"/>
    <n v="7"/>
    <n v="33.215000000000003"/>
    <n v="7"/>
    <n v="36.734999999999999"/>
    <n v="8"/>
    <n v="42.484999999999999"/>
    <n v="2"/>
    <n v="10.96"/>
    <n v="2"/>
    <n v="12.18"/>
    <n v="7"/>
    <n v="39.29"/>
    <n v="7"/>
    <n v="63.84"/>
    <n v="10"/>
    <n v="56.66"/>
    <n v="11"/>
    <n v="62.92"/>
    <n v="1"/>
    <n v="3.3"/>
    <n v="857"/>
    <n v="3406.6390000000001"/>
  </r>
  <r>
    <s v="7051"/>
    <x v="417"/>
    <n v="88.66"/>
    <n v="0"/>
    <n v="0"/>
    <n v="0"/>
    <n v="0"/>
    <n v="1"/>
    <n v="9.2799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97.94"/>
  </r>
  <r>
    <s v="7052"/>
    <x v="384"/>
    <n v="1579.1079999999999"/>
    <n v="5"/>
    <n v="32.164999999999999"/>
    <n v="5"/>
    <n v="27.06"/>
    <n v="8"/>
    <n v="36.43"/>
    <n v="5"/>
    <n v="25.68"/>
    <n v="4"/>
    <n v="22.28"/>
    <n v="6"/>
    <n v="36.145000000000003"/>
    <n v="5"/>
    <n v="23.46"/>
    <n v="5"/>
    <n v="20.3"/>
    <n v="3"/>
    <n v="14.27"/>
    <n v="5"/>
    <n v="28.66"/>
    <n v="3"/>
    <n v="10.725"/>
    <n v="1"/>
    <n v="6.03"/>
    <n v="1"/>
    <n v="6.2"/>
    <n v="2"/>
    <n v="12.81"/>
    <n v="1"/>
    <n v="6"/>
    <n v="2"/>
    <n v="11.685"/>
    <n v="5"/>
    <n v="25.844999999999999"/>
    <n v="5"/>
    <n v="30.97"/>
    <n v="1"/>
    <n v="6"/>
    <n v="5"/>
    <n v="28.08"/>
    <n v="4"/>
    <n v="22.69"/>
    <n v="3"/>
    <n v="15.62"/>
    <n v="0"/>
    <n v="0"/>
    <n v="544"/>
    <n v="2028.213"/>
  </r>
  <r>
    <s v="7053"/>
    <x v="114"/>
    <n v="725.70799999999997"/>
    <n v="0"/>
    <n v="0"/>
    <n v="3"/>
    <n v="13.91"/>
    <n v="2"/>
    <n v="8.94"/>
    <n v="1"/>
    <n v="3.6"/>
    <n v="4"/>
    <n v="19.920000000000002"/>
    <n v="1"/>
    <n v="8.0399999999999991"/>
    <n v="2"/>
    <n v="7.15"/>
    <n v="1"/>
    <n v="4.8"/>
    <n v="1"/>
    <n v="6.6"/>
    <n v="0"/>
    <n v="0"/>
    <n v="2"/>
    <n v="11.44"/>
    <n v="1"/>
    <n v="6.03"/>
    <n v="1"/>
    <n v="6.05"/>
    <n v="1"/>
    <n v="4.5750000000000002"/>
    <n v="1"/>
    <n v="5.12"/>
    <n v="2"/>
    <n v="9.36"/>
    <n v="2"/>
    <n v="11.48"/>
    <n v="3"/>
    <n v="16.54"/>
    <n v="0"/>
    <n v="0"/>
    <n v="0"/>
    <n v="0"/>
    <n v="1"/>
    <n v="4.0949999999999998"/>
    <n v="3"/>
    <n v="21.84"/>
    <n v="0"/>
    <n v="0"/>
    <n v="257"/>
    <n v="895.19799999999998"/>
  </r>
  <r>
    <s v="7054"/>
    <x v="1078"/>
    <n v="2625.1709999999998"/>
    <n v="1"/>
    <n v="7.92"/>
    <n v="4"/>
    <n v="17.010000000000002"/>
    <n v="7"/>
    <n v="39.18"/>
    <n v="9"/>
    <n v="47.66"/>
    <n v="4"/>
    <n v="20.405000000000001"/>
    <n v="3"/>
    <n v="15.59"/>
    <n v="7"/>
    <n v="41.64"/>
    <n v="11"/>
    <n v="62.71"/>
    <n v="12"/>
    <n v="58.994999999999997"/>
    <n v="5"/>
    <n v="25.75"/>
    <n v="6"/>
    <n v="31.675000000000001"/>
    <n v="3"/>
    <n v="15.835000000000001"/>
    <n v="7"/>
    <n v="35.75"/>
    <n v="6"/>
    <n v="28.184999999999999"/>
    <n v="1"/>
    <n v="7.26"/>
    <n v="6"/>
    <n v="41.37"/>
    <n v="8"/>
    <n v="34.159999999999997"/>
    <n v="3"/>
    <n v="22.98"/>
    <n v="6"/>
    <n v="34.700000000000003"/>
    <n v="3"/>
    <n v="14.13"/>
    <n v="6"/>
    <n v="25.97"/>
    <n v="6"/>
    <n v="37.5"/>
    <n v="1"/>
    <n v="5.0999999999999996"/>
    <n v="845"/>
    <n v="3296.6460000000002"/>
  </r>
  <r>
    <s v="7055"/>
    <x v="299"/>
    <n v="146.44999999999999"/>
    <n v="2"/>
    <n v="9.375"/>
    <n v="0"/>
    <n v="0"/>
    <n v="0"/>
    <n v="0"/>
    <n v="2"/>
    <n v="30.79"/>
    <n v="1"/>
    <n v="5.0250000000000004"/>
    <n v="1"/>
    <n v="21.44"/>
    <n v="0"/>
    <n v="0"/>
    <n v="1"/>
    <n v="3.78"/>
    <n v="0"/>
    <n v="0"/>
    <n v="0"/>
    <n v="0"/>
    <n v="0"/>
    <n v="0"/>
    <n v="1"/>
    <n v="1.83"/>
    <n v="1"/>
    <n v="5.1849999999999996"/>
    <n v="0"/>
    <n v="0"/>
    <n v="0"/>
    <n v="0"/>
    <n v="0"/>
    <n v="0"/>
    <n v="0"/>
    <n v="0"/>
    <n v="0"/>
    <n v="0"/>
    <n v="1"/>
    <n v="3.84"/>
    <n v="0"/>
    <n v="0"/>
    <n v="1"/>
    <n v="5.3550000000000004"/>
    <n v="0"/>
    <n v="0"/>
    <n v="0"/>
    <n v="0"/>
    <n v="35"/>
    <n v="233.07"/>
  </r>
  <r>
    <s v="7109"/>
    <x v="543"/>
    <n v="2655.277"/>
    <n v="0"/>
    <n v="0"/>
    <n v="4"/>
    <n v="30.96"/>
    <n v="9"/>
    <n v="45.83"/>
    <n v="4"/>
    <n v="19.829999999999998"/>
    <n v="10"/>
    <n v="46.35"/>
    <n v="5"/>
    <n v="23.204999999999998"/>
    <n v="12"/>
    <n v="76.91"/>
    <n v="6"/>
    <n v="54.46"/>
    <n v="5"/>
    <n v="19.43"/>
    <n v="5"/>
    <n v="25.1"/>
    <n v="5"/>
    <n v="24.22"/>
    <n v="8"/>
    <n v="60.375"/>
    <n v="3"/>
    <n v="47.295000000000002"/>
    <n v="2"/>
    <n v="10.92"/>
    <n v="2"/>
    <n v="58.92"/>
    <n v="5"/>
    <n v="28"/>
    <n v="6"/>
    <n v="47.37"/>
    <n v="6"/>
    <n v="70.099999999999994"/>
    <n v="7"/>
    <n v="86.72"/>
    <n v="2"/>
    <n v="11.25"/>
    <n v="5"/>
    <n v="31.5"/>
    <n v="3"/>
    <n v="21.975000000000001"/>
    <n v="4"/>
    <n v="26.07"/>
    <n v="802"/>
    <n v="3522.067"/>
  </r>
  <r>
    <s v="7112"/>
    <x v="1099"/>
    <n v="1107.5619999999999"/>
    <n v="1"/>
    <n v="5.4"/>
    <n v="1"/>
    <n v="39.96"/>
    <n v="4"/>
    <n v="20.14"/>
    <n v="3"/>
    <n v="15.375"/>
    <n v="2"/>
    <n v="7.1820000000000004"/>
    <n v="2"/>
    <n v="8.52"/>
    <n v="0"/>
    <n v="0"/>
    <n v="1"/>
    <n v="5.2249999999999996"/>
    <n v="1"/>
    <n v="3.24"/>
    <n v="4"/>
    <n v="26.145"/>
    <n v="6"/>
    <n v="32.81"/>
    <n v="1"/>
    <n v="6"/>
    <n v="0"/>
    <n v="0"/>
    <n v="3"/>
    <n v="9.7149999999999999"/>
    <n v="1"/>
    <n v="3.84"/>
    <n v="3"/>
    <n v="12.775"/>
    <n v="4"/>
    <n v="18.934999999999999"/>
    <n v="1"/>
    <n v="6.3"/>
    <n v="1"/>
    <n v="3.84"/>
    <n v="0"/>
    <n v="0"/>
    <n v="1"/>
    <n v="3.355"/>
    <n v="0"/>
    <n v="0"/>
    <n v="1"/>
    <n v="5.04"/>
    <n v="366"/>
    <n v="1341.3589999999999"/>
  </r>
  <r>
    <s v="7113"/>
    <x v="234"/>
    <n v="364.13499999999999"/>
    <n v="0"/>
    <n v="0"/>
    <n v="1"/>
    <n v="5.4"/>
    <n v="1"/>
    <n v="5.28"/>
    <n v="0"/>
    <n v="0"/>
    <n v="0"/>
    <n v="0"/>
    <n v="3"/>
    <n v="15.96"/>
    <n v="3"/>
    <n v="12.7"/>
    <n v="0"/>
    <n v="0"/>
    <n v="1"/>
    <n v="1.86"/>
    <n v="0"/>
    <n v="0"/>
    <n v="0"/>
    <n v="0"/>
    <n v="0"/>
    <n v="0"/>
    <n v="0"/>
    <n v="0"/>
    <n v="2"/>
    <n v="4.6150000000000002"/>
    <n v="2"/>
    <n v="8.3849999999999998"/>
    <n v="0"/>
    <n v="0"/>
    <n v="1"/>
    <n v="2.56"/>
    <n v="1"/>
    <n v="3.54"/>
    <n v="1"/>
    <n v="4.8"/>
    <n v="1"/>
    <n v="5.25"/>
    <n v="1"/>
    <n v="3.96"/>
    <n v="0"/>
    <n v="0"/>
    <n v="0"/>
    <n v="0"/>
    <n v="120"/>
    <n v="438.44499999999999"/>
  </r>
  <r>
    <s v="7116"/>
    <x v="732"/>
    <n v="656.04"/>
    <n v="1"/>
    <n v="2.7"/>
    <n v="0"/>
    <n v="0"/>
    <n v="5"/>
    <n v="58.59"/>
    <n v="1"/>
    <n v="7.8"/>
    <n v="4"/>
    <n v="19.785"/>
    <n v="2"/>
    <n v="8.8800000000000008"/>
    <n v="2"/>
    <n v="10.26"/>
    <n v="2"/>
    <n v="7.4"/>
    <n v="1"/>
    <n v="3.9"/>
    <n v="1"/>
    <n v="5.2320000000000002"/>
    <n v="1"/>
    <n v="3.2"/>
    <n v="2"/>
    <n v="7.78"/>
    <n v="0"/>
    <n v="0"/>
    <n v="1"/>
    <n v="2.56"/>
    <n v="1"/>
    <n v="3.66"/>
    <n v="0"/>
    <n v="0"/>
    <n v="1"/>
    <n v="4.13"/>
    <n v="2"/>
    <n v="14.55"/>
    <n v="2"/>
    <n v="12.24"/>
    <n v="0"/>
    <n v="0"/>
    <n v="2"/>
    <n v="14.25"/>
    <n v="3"/>
    <n v="16.84"/>
    <n v="0"/>
    <n v="0"/>
    <n v="231"/>
    <n v="859.79700000000003"/>
  </r>
  <r>
    <s v="7117"/>
    <x v="710"/>
    <n v="318.19"/>
    <n v="0"/>
    <n v="0"/>
    <n v="0"/>
    <n v="0"/>
    <n v="0"/>
    <n v="0"/>
    <n v="0"/>
    <n v="0"/>
    <n v="0"/>
    <n v="0"/>
    <n v="1"/>
    <n v="6.38"/>
    <n v="1"/>
    <n v="4.6399999999999997"/>
    <n v="0"/>
    <n v="0"/>
    <n v="0"/>
    <n v="0"/>
    <n v="1"/>
    <n v="3.2"/>
    <n v="1"/>
    <n v="6.38"/>
    <n v="2"/>
    <n v="10.98"/>
    <n v="0"/>
    <n v="0"/>
    <n v="0"/>
    <n v="0"/>
    <n v="0"/>
    <n v="0"/>
    <n v="0"/>
    <n v="0"/>
    <n v="2"/>
    <n v="23.484999999999999"/>
    <n v="0"/>
    <n v="0"/>
    <n v="2"/>
    <n v="15.56"/>
    <n v="0"/>
    <n v="0"/>
    <n v="0"/>
    <n v="0"/>
    <n v="0"/>
    <n v="0"/>
    <n v="0"/>
    <n v="0"/>
    <n v="97"/>
    <n v="388.815"/>
  </r>
  <r>
    <s v="7119"/>
    <x v="8"/>
    <n v="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.1"/>
  </r>
  <r>
    <s v="7120"/>
    <x v="61"/>
    <n v="449.21600000000001"/>
    <n v="0"/>
    <n v="0"/>
    <n v="1"/>
    <n v="4.32"/>
    <n v="1"/>
    <n v="6.48"/>
    <n v="1"/>
    <n v="6.48"/>
    <n v="1"/>
    <n v="3.6"/>
    <n v="0"/>
    <n v="0"/>
    <n v="0"/>
    <n v="0"/>
    <n v="0"/>
    <n v="0"/>
    <n v="0"/>
    <n v="0"/>
    <n v="0"/>
    <n v="0"/>
    <n v="0"/>
    <n v="0"/>
    <n v="1"/>
    <n v="6.3"/>
    <n v="1"/>
    <n v="3.2"/>
    <n v="2"/>
    <n v="3.84"/>
    <n v="1"/>
    <n v="6.4050000000000002"/>
    <n v="2"/>
    <n v="11.69"/>
    <n v="0"/>
    <n v="0"/>
    <n v="0"/>
    <n v="0"/>
    <n v="1"/>
    <n v="3.52"/>
    <n v="2"/>
    <n v="6.6"/>
    <n v="1"/>
    <n v="11.34"/>
    <n v="0"/>
    <n v="0"/>
    <n v="1"/>
    <n v="8.82"/>
    <n v="135"/>
    <n v="531.81100000000004"/>
  </r>
  <r>
    <s v="7140"/>
    <x v="524"/>
    <n v="2405.8919999999998"/>
    <n v="1"/>
    <n v="5.9"/>
    <n v="4"/>
    <n v="61.14"/>
    <n v="4"/>
    <n v="30.12"/>
    <n v="1"/>
    <n v="4.5049999999999999"/>
    <n v="3"/>
    <n v="27.38"/>
    <n v="1"/>
    <n v="4.8600000000000003"/>
    <n v="1"/>
    <n v="2.48"/>
    <n v="7"/>
    <n v="38.22"/>
    <n v="4"/>
    <n v="113.432"/>
    <n v="2"/>
    <n v="13"/>
    <n v="4"/>
    <n v="20.105"/>
    <n v="4"/>
    <n v="19.555"/>
    <n v="3"/>
    <n v="14.66"/>
    <n v="8"/>
    <n v="39.284999999999997"/>
    <n v="5"/>
    <n v="29.285"/>
    <n v="5"/>
    <n v="49.87"/>
    <n v="1"/>
    <n v="9.4550000000000001"/>
    <n v="5"/>
    <n v="46.76"/>
    <n v="8"/>
    <n v="45.445"/>
    <n v="5"/>
    <n v="25.774999999999999"/>
    <n v="6"/>
    <n v="35.159999999999997"/>
    <n v="6"/>
    <n v="36.524999999999999"/>
    <n v="2"/>
    <n v="11.1"/>
    <n v="683"/>
    <n v="3089.9090000000001"/>
  </r>
  <r>
    <s v="7150"/>
    <x v="581"/>
    <n v="1135.4169999999999"/>
    <n v="1"/>
    <n v="6.6"/>
    <n v="3"/>
    <n v="12.92"/>
    <n v="1"/>
    <n v="57.2"/>
    <n v="1"/>
    <n v="4.6900000000000004"/>
    <n v="3"/>
    <n v="9.9"/>
    <n v="4"/>
    <n v="28.97"/>
    <n v="3"/>
    <n v="22.13"/>
    <n v="2"/>
    <n v="11.625"/>
    <n v="3"/>
    <n v="20.835000000000001"/>
    <n v="2"/>
    <n v="10.26"/>
    <n v="2"/>
    <n v="9.8949999999999996"/>
    <n v="3"/>
    <n v="33.6"/>
    <n v="1"/>
    <n v="4.72"/>
    <n v="2"/>
    <n v="9.76"/>
    <n v="3"/>
    <n v="10.44"/>
    <n v="3"/>
    <n v="13.37"/>
    <n v="2"/>
    <n v="6.92"/>
    <n v="1"/>
    <n v="6.49"/>
    <n v="0"/>
    <n v="0"/>
    <n v="2"/>
    <n v="13.935"/>
    <n v="1"/>
    <n v="9.15"/>
    <n v="3"/>
    <n v="14.4"/>
    <n v="0"/>
    <n v="0"/>
    <n v="404"/>
    <n v="1453.2270000000001"/>
  </r>
  <r>
    <s v="7155"/>
    <x v="266"/>
    <n v="388.78399999999999"/>
    <n v="0"/>
    <n v="0"/>
    <n v="0"/>
    <n v="0"/>
    <n v="0"/>
    <n v="0"/>
    <n v="1"/>
    <n v="3.54"/>
    <n v="0"/>
    <n v="0"/>
    <n v="1"/>
    <n v="7.2"/>
    <n v="1"/>
    <n v="5.94"/>
    <n v="2"/>
    <n v="11.88"/>
    <n v="1"/>
    <n v="4.96"/>
    <n v="3"/>
    <n v="18.75"/>
    <n v="0"/>
    <n v="0"/>
    <n v="0"/>
    <n v="0"/>
    <n v="0"/>
    <n v="0"/>
    <n v="3"/>
    <n v="11.48"/>
    <n v="0"/>
    <n v="0"/>
    <n v="1"/>
    <n v="9.6"/>
    <n v="0"/>
    <n v="0"/>
    <n v="0"/>
    <n v="0"/>
    <n v="1"/>
    <n v="6.6"/>
    <n v="1"/>
    <n v="7.48"/>
    <n v="0"/>
    <n v="0"/>
    <n v="1"/>
    <n v="5.04"/>
    <n v="1"/>
    <n v="6.6"/>
    <n v="138"/>
    <n v="487.85399999999998"/>
  </r>
  <r>
    <s v="7162"/>
    <x v="666"/>
    <n v="219.91200000000001"/>
    <n v="0"/>
    <n v="0"/>
    <n v="0"/>
    <n v="0"/>
    <n v="1"/>
    <n v="2.97"/>
    <n v="1"/>
    <n v="5.4"/>
    <n v="0"/>
    <n v="0"/>
    <n v="0"/>
    <n v="0"/>
    <n v="2"/>
    <n v="10.9"/>
    <n v="0"/>
    <n v="0"/>
    <n v="0"/>
    <n v="0"/>
    <n v="0"/>
    <n v="0"/>
    <n v="0"/>
    <n v="0"/>
    <n v="2"/>
    <n v="10.029999999999999"/>
    <n v="1"/>
    <n v="6.1"/>
    <n v="2"/>
    <n v="9.15"/>
    <n v="0"/>
    <n v="0"/>
    <n v="0"/>
    <n v="0"/>
    <n v="1"/>
    <n v="6.2"/>
    <n v="0"/>
    <n v="0"/>
    <n v="1"/>
    <n v="5.4"/>
    <n v="1"/>
    <n v="11.52"/>
    <n v="2"/>
    <n v="15.11"/>
    <n v="0"/>
    <n v="0"/>
    <n v="0"/>
    <n v="0"/>
    <n v="80"/>
    <n v="302.69200000000001"/>
  </r>
  <r>
    <s v="7163"/>
    <x v="243"/>
    <n v="198.18199999999999"/>
    <n v="0"/>
    <n v="0"/>
    <n v="2"/>
    <n v="11.442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1"/>
    <n v="5.4"/>
    <n v="0"/>
    <n v="0"/>
    <n v="1"/>
    <n v="7.92"/>
    <n v="0"/>
    <n v="0"/>
    <n v="0"/>
    <n v="0"/>
    <n v="0"/>
    <n v="0"/>
    <n v="1"/>
    <n v="6.82"/>
    <n v="0"/>
    <n v="0"/>
    <n v="1"/>
    <n v="4.8"/>
    <n v="0"/>
    <n v="0"/>
    <n v="0"/>
    <n v="0"/>
    <n v="0"/>
    <n v="0"/>
    <n v="53"/>
    <n v="241.16399999999999"/>
  </r>
  <r>
    <s v="7170"/>
    <x v="303"/>
    <n v="1969.808"/>
    <n v="1"/>
    <n v="5.5"/>
    <n v="4"/>
    <n v="35.1"/>
    <n v="6"/>
    <n v="73.489999999999995"/>
    <n v="1"/>
    <n v="6.48"/>
    <n v="4"/>
    <n v="22.58"/>
    <n v="9"/>
    <n v="71.87"/>
    <n v="1"/>
    <n v="31.5"/>
    <n v="4"/>
    <n v="74.790000000000006"/>
    <n v="4"/>
    <n v="22.89"/>
    <n v="4"/>
    <n v="20.855"/>
    <n v="3"/>
    <n v="24.085000000000001"/>
    <n v="4"/>
    <n v="30.32"/>
    <n v="2"/>
    <n v="11.285"/>
    <n v="3"/>
    <n v="18.14"/>
    <n v="0"/>
    <n v="0"/>
    <n v="4"/>
    <n v="71.105000000000004"/>
    <n v="7"/>
    <n v="46.95"/>
    <n v="3"/>
    <n v="50.32"/>
    <n v="3"/>
    <n v="19.78"/>
    <n v="3"/>
    <n v="20.364999999999998"/>
    <n v="4"/>
    <n v="19.41"/>
    <n v="0"/>
    <n v="0"/>
    <n v="0"/>
    <n v="0"/>
    <n v="489"/>
    <n v="2646.623"/>
  </r>
  <r>
    <s v="7171"/>
    <x v="284"/>
    <n v="534.92899999999997"/>
    <n v="1"/>
    <n v="6.48"/>
    <n v="1"/>
    <n v="4.8600000000000003"/>
    <n v="1"/>
    <n v="6"/>
    <n v="1"/>
    <n v="5.4"/>
    <n v="2"/>
    <n v="9.2200000000000006"/>
    <n v="2"/>
    <n v="10.335000000000001"/>
    <n v="1"/>
    <n v="6.03"/>
    <n v="2"/>
    <n v="8.34"/>
    <n v="1"/>
    <n v="8.1"/>
    <n v="1"/>
    <n v="5.0250000000000004"/>
    <n v="2"/>
    <n v="16.37"/>
    <n v="1"/>
    <n v="6.3"/>
    <n v="2"/>
    <n v="10.73"/>
    <n v="2"/>
    <n v="10.44"/>
    <n v="1"/>
    <n v="4.72"/>
    <n v="1"/>
    <n v="5.28"/>
    <n v="1"/>
    <n v="3.25"/>
    <n v="0"/>
    <n v="0"/>
    <n v="3"/>
    <n v="15.04"/>
    <n v="0"/>
    <n v="0"/>
    <n v="2"/>
    <n v="11.654999999999999"/>
    <n v="2"/>
    <n v="11.17"/>
    <n v="1"/>
    <n v="6.6"/>
    <n v="204"/>
    <n v="706.274"/>
  </r>
  <r>
    <s v="7172"/>
    <x v="939"/>
    <n v="859.48800000000006"/>
    <n v="0"/>
    <n v="0"/>
    <n v="0"/>
    <n v="0"/>
    <n v="1"/>
    <n v="3.36"/>
    <n v="3"/>
    <n v="15.05"/>
    <n v="0"/>
    <n v="0"/>
    <n v="0"/>
    <n v="0"/>
    <n v="4"/>
    <n v="15.34"/>
    <n v="3"/>
    <n v="13.6"/>
    <n v="2"/>
    <n v="8.6"/>
    <n v="1"/>
    <n v="4.32"/>
    <n v="0"/>
    <n v="0"/>
    <n v="1"/>
    <n v="6.4"/>
    <n v="0"/>
    <n v="0"/>
    <n v="0"/>
    <n v="0"/>
    <n v="1"/>
    <n v="5.4"/>
    <n v="0"/>
    <n v="0"/>
    <n v="2"/>
    <n v="21.725000000000001"/>
    <n v="3"/>
    <n v="16.73"/>
    <n v="2"/>
    <n v="8.8699999999999992"/>
    <n v="1"/>
    <n v="6.4050000000000002"/>
    <n v="4"/>
    <n v="23.295000000000002"/>
    <n v="2"/>
    <n v="16.2"/>
    <n v="2"/>
    <n v="12.6"/>
    <n v="286"/>
    <n v="1037.383"/>
  </r>
  <r>
    <s v="7173"/>
    <x v="588"/>
    <n v="1730.9079999999999"/>
    <n v="2"/>
    <n v="8.64"/>
    <n v="2"/>
    <n v="11.69"/>
    <n v="3"/>
    <n v="13.8"/>
    <n v="5"/>
    <n v="50.36"/>
    <n v="3"/>
    <n v="10.62"/>
    <n v="5"/>
    <n v="33.619999999999997"/>
    <n v="2"/>
    <n v="11.34"/>
    <n v="5"/>
    <n v="26.93"/>
    <n v="2"/>
    <n v="9.66"/>
    <n v="3"/>
    <n v="87.58"/>
    <n v="2"/>
    <n v="18.149999999999999"/>
    <n v="4"/>
    <n v="23.37"/>
    <n v="3"/>
    <n v="28.914999999999999"/>
    <n v="2"/>
    <n v="7.7850000000000001"/>
    <n v="3"/>
    <n v="16.565000000000001"/>
    <n v="2"/>
    <n v="10.44"/>
    <n v="6"/>
    <n v="27.234999999999999"/>
    <n v="5"/>
    <n v="23.51"/>
    <n v="3"/>
    <n v="17.14"/>
    <n v="12"/>
    <n v="69.260000000000005"/>
    <n v="2"/>
    <n v="12.1"/>
    <n v="3"/>
    <n v="20.07"/>
    <n v="3"/>
    <n v="19.71"/>
    <n v="666"/>
    <n v="2289.3980000000001"/>
  </r>
  <r>
    <s v="7174"/>
    <x v="77"/>
    <n v="28.56"/>
    <n v="0"/>
    <n v="0"/>
    <n v="0"/>
    <n v="0"/>
    <n v="0"/>
    <n v="0"/>
    <n v="0"/>
    <n v="0"/>
    <n v="0"/>
    <n v="0"/>
    <n v="1"/>
    <n v="5.2320000000000002"/>
    <n v="1"/>
    <n v="5.76"/>
    <n v="0"/>
    <n v="0"/>
    <n v="0"/>
    <n v="0"/>
    <n v="0"/>
    <n v="0"/>
    <n v="0"/>
    <n v="0"/>
    <n v="0"/>
    <n v="0"/>
    <n v="0"/>
    <n v="0"/>
    <n v="1"/>
    <n v="7.04"/>
    <n v="0"/>
    <n v="0"/>
    <n v="0"/>
    <n v="0"/>
    <n v="0"/>
    <n v="0"/>
    <n v="0"/>
    <n v="0"/>
    <n v="0"/>
    <n v="0"/>
    <n v="1"/>
    <n v="11.1"/>
    <n v="1"/>
    <n v="6.6"/>
    <n v="0"/>
    <n v="0"/>
    <n v="0"/>
    <n v="0"/>
    <n v="15"/>
    <n v="64.292000000000002"/>
  </r>
  <r>
    <s v="7175"/>
    <x v="522"/>
    <n v="42.17"/>
    <n v="0"/>
    <n v="0"/>
    <n v="0"/>
    <n v="0"/>
    <n v="0"/>
    <n v="0"/>
    <n v="0"/>
    <n v="0"/>
    <n v="0"/>
    <n v="0"/>
    <n v="1"/>
    <n v="5.4"/>
    <n v="0"/>
    <n v="0"/>
    <n v="0"/>
    <n v="0"/>
    <n v="0"/>
    <n v="0"/>
    <n v="0"/>
    <n v="0"/>
    <n v="1"/>
    <n v="6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53.62"/>
  </r>
  <r>
    <s v="7176"/>
    <x v="15"/>
    <n v="3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.674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35.034999999999997"/>
  </r>
  <r>
    <s v="7177"/>
    <x v="20"/>
    <n v="112.405"/>
    <n v="0"/>
    <n v="0"/>
    <n v="0"/>
    <n v="0"/>
    <n v="0"/>
    <n v="0"/>
    <n v="0"/>
    <n v="0"/>
    <n v="0"/>
    <n v="0"/>
    <n v="0"/>
    <n v="0"/>
    <n v="0"/>
    <n v="0"/>
    <n v="1"/>
    <n v="5.36"/>
    <n v="1"/>
    <n v="6.6"/>
    <n v="0"/>
    <n v="0"/>
    <n v="0"/>
    <n v="0"/>
    <n v="0"/>
    <n v="0"/>
    <n v="0"/>
    <n v="0"/>
    <n v="1"/>
    <n v="3.84"/>
    <n v="1"/>
    <n v="5.4"/>
    <n v="0"/>
    <n v="0"/>
    <n v="0"/>
    <n v="0"/>
    <n v="0"/>
    <n v="0"/>
    <n v="0"/>
    <n v="0"/>
    <n v="0"/>
    <n v="0"/>
    <n v="1"/>
    <n v="3.3"/>
    <n v="0"/>
    <n v="0"/>
    <n v="0"/>
    <n v="0"/>
    <n v="33"/>
    <n v="136.905"/>
  </r>
  <r>
    <s v="7178"/>
    <x v="484"/>
    <n v="112.175"/>
    <n v="0"/>
    <n v="0"/>
    <n v="0"/>
    <n v="0"/>
    <n v="0"/>
    <n v="0"/>
    <n v="0"/>
    <n v="0"/>
    <n v="0"/>
    <n v="0"/>
    <n v="0"/>
    <n v="0"/>
    <n v="0"/>
    <n v="0"/>
    <n v="1"/>
    <n v="9.9"/>
    <n v="0"/>
    <n v="0"/>
    <n v="0"/>
    <n v="0"/>
    <n v="0"/>
    <n v="0"/>
    <n v="1"/>
    <n v="6.6"/>
    <n v="0"/>
    <n v="0"/>
    <n v="1"/>
    <n v="5.49"/>
    <n v="0"/>
    <n v="0"/>
    <n v="0"/>
    <n v="0"/>
    <n v="1"/>
    <n v="9.6"/>
    <n v="0"/>
    <n v="0"/>
    <n v="1"/>
    <n v="5.76"/>
    <n v="0"/>
    <n v="0"/>
    <n v="1"/>
    <n v="5.67"/>
    <n v="0"/>
    <n v="0"/>
    <n v="0"/>
    <n v="0"/>
    <n v="41"/>
    <n v="155.19499999999999"/>
  </r>
  <r>
    <s v="7179"/>
    <x v="700"/>
    <n v="149.185"/>
    <n v="0"/>
    <n v="0"/>
    <n v="1"/>
    <n v="8.91"/>
    <n v="0"/>
    <n v="0"/>
    <n v="0"/>
    <n v="0"/>
    <n v="1"/>
    <n v="5.4"/>
    <n v="1"/>
    <n v="6"/>
    <n v="0"/>
    <n v="0"/>
    <n v="0"/>
    <n v="0"/>
    <n v="2"/>
    <n v="9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96"/>
    <n v="0"/>
    <n v="0"/>
    <n v="0"/>
    <n v="0"/>
    <n v="0"/>
    <n v="0"/>
    <n v="56"/>
    <n v="183.20500000000001"/>
  </r>
  <r>
    <s v="7180"/>
    <x v="30"/>
    <n v="60.13"/>
    <n v="1"/>
    <n v="5.72"/>
    <n v="0"/>
    <n v="0"/>
    <n v="1"/>
    <n v="4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.67"/>
    <n v="0"/>
    <n v="0"/>
    <n v="0"/>
    <n v="0"/>
    <n v="0"/>
    <n v="0"/>
    <n v="0"/>
    <n v="0"/>
    <n v="21"/>
    <n v="76.319999999999993"/>
  </r>
  <r>
    <s v="7182"/>
    <x v="687"/>
    <n v="89.52"/>
    <n v="0"/>
    <n v="0"/>
    <n v="0"/>
    <n v="0"/>
    <n v="1"/>
    <n v="5.13"/>
    <n v="0"/>
    <n v="0"/>
    <n v="0"/>
    <n v="0"/>
    <n v="0"/>
    <n v="0"/>
    <n v="1"/>
    <n v="20.48"/>
    <n v="2"/>
    <n v="28.38"/>
    <n v="1"/>
    <n v="23.04"/>
    <n v="0"/>
    <n v="0"/>
    <n v="0"/>
    <n v="0"/>
    <n v="0"/>
    <n v="0"/>
    <n v="0"/>
    <n v="0"/>
    <n v="0"/>
    <n v="0"/>
    <n v="1"/>
    <n v="6.1"/>
    <n v="0"/>
    <n v="0"/>
    <n v="1"/>
    <n v="5.5"/>
    <n v="0"/>
    <n v="0"/>
    <n v="0"/>
    <n v="0"/>
    <n v="0"/>
    <n v="0"/>
    <n v="2"/>
    <n v="11.22"/>
    <n v="0"/>
    <n v="0"/>
    <n v="0"/>
    <n v="0"/>
    <n v="34"/>
    <n v="189.37"/>
  </r>
  <r>
    <s v="7183"/>
    <x v="1"/>
    <n v="3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24"/>
  </r>
  <r>
    <s v="7184"/>
    <x v="693"/>
    <n v="253.04900000000001"/>
    <n v="0"/>
    <n v="0"/>
    <n v="0"/>
    <n v="0"/>
    <n v="0"/>
    <n v="0"/>
    <n v="4"/>
    <n v="17.89"/>
    <n v="1"/>
    <n v="5.5"/>
    <n v="0"/>
    <n v="0"/>
    <n v="0"/>
    <n v="0"/>
    <n v="1"/>
    <n v="5.5"/>
    <n v="0"/>
    <n v="0"/>
    <n v="0"/>
    <n v="0"/>
    <n v="1"/>
    <n v="4.4249999999999998"/>
    <n v="0"/>
    <n v="0"/>
    <n v="1"/>
    <n v="2.0099999999999998"/>
    <n v="0"/>
    <n v="0"/>
    <n v="0"/>
    <n v="0"/>
    <n v="0"/>
    <n v="0"/>
    <n v="0"/>
    <n v="0"/>
    <n v="0"/>
    <n v="0"/>
    <n v="1"/>
    <n v="3.3"/>
    <n v="1"/>
    <n v="3.84"/>
    <n v="1"/>
    <n v="4.4249999999999998"/>
    <n v="1"/>
    <n v="6.3"/>
    <n v="2"/>
    <n v="12.914999999999999"/>
    <n v="93"/>
    <n v="319.154"/>
  </r>
  <r>
    <s v="7185"/>
    <x v="26"/>
    <n v="26.366"/>
    <n v="0"/>
    <n v="0"/>
    <n v="0"/>
    <n v="0"/>
    <n v="0"/>
    <n v="0"/>
    <n v="0"/>
    <n v="0"/>
    <n v="0"/>
    <n v="0"/>
    <n v="0"/>
    <n v="0"/>
    <n v="0"/>
    <n v="0"/>
    <n v="1"/>
    <n v="3.72"/>
    <n v="0"/>
    <n v="0"/>
    <n v="0"/>
    <n v="0"/>
    <n v="0"/>
    <n v="0"/>
    <n v="1"/>
    <n v="5.5"/>
    <n v="0"/>
    <n v="0"/>
    <n v="0"/>
    <n v="0"/>
    <n v="0"/>
    <n v="0"/>
    <n v="1"/>
    <n v="4.13"/>
    <n v="0"/>
    <n v="0"/>
    <n v="0"/>
    <n v="0"/>
    <n v="0"/>
    <n v="0"/>
    <n v="0"/>
    <n v="0"/>
    <n v="0"/>
    <n v="0"/>
    <n v="1"/>
    <n v="6.3"/>
    <n v="0"/>
    <n v="0"/>
    <n v="13"/>
    <n v="46.015999999999998"/>
  </r>
  <r>
    <s v="7186"/>
    <x v="77"/>
    <n v="27.49"/>
    <n v="0"/>
    <n v="0"/>
    <n v="0"/>
    <n v="0"/>
    <n v="0"/>
    <n v="0"/>
    <n v="0"/>
    <n v="0"/>
    <n v="0"/>
    <n v="0"/>
    <n v="0"/>
    <n v="0"/>
    <n v="0"/>
    <n v="0"/>
    <n v="1"/>
    <n v="6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6"/>
    <n v="0"/>
    <n v="0"/>
    <n v="0"/>
    <n v="0"/>
    <n v="12"/>
    <n v="40.119999999999997"/>
  </r>
  <r>
    <s v="7187"/>
    <x v="5"/>
    <n v="64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4.77"/>
  </r>
  <r>
    <s v="7190"/>
    <x v="472"/>
    <n v="1248.1890000000001"/>
    <n v="1"/>
    <n v="5.4"/>
    <n v="3"/>
    <n v="14.37"/>
    <n v="5"/>
    <n v="38.28"/>
    <n v="2"/>
    <n v="5.45"/>
    <n v="2"/>
    <n v="6.79"/>
    <n v="4"/>
    <n v="22.75"/>
    <n v="1"/>
    <n v="2.4300000000000002"/>
    <n v="4"/>
    <n v="84.96"/>
    <n v="2"/>
    <n v="12.2"/>
    <n v="2"/>
    <n v="7.15"/>
    <n v="4"/>
    <n v="24.77"/>
    <n v="1"/>
    <n v="5.1849999999999996"/>
    <n v="1"/>
    <n v="1.83"/>
    <n v="3"/>
    <n v="12.45"/>
    <n v="2"/>
    <n v="9.99"/>
    <n v="1"/>
    <n v="4.2699999999999996"/>
    <n v="3"/>
    <n v="144.74"/>
    <n v="0"/>
    <n v="0"/>
    <n v="3"/>
    <n v="19.399999999999999"/>
    <n v="2"/>
    <n v="19.239999999999998"/>
    <n v="7"/>
    <n v="84.704999999999998"/>
    <n v="3"/>
    <n v="15.68"/>
    <n v="1"/>
    <n v="6.3"/>
    <n v="421"/>
    <n v="1796.529"/>
  </r>
  <r>
    <s v="7209"/>
    <x v="299"/>
    <n v="85.81"/>
    <n v="0"/>
    <n v="0"/>
    <n v="1"/>
    <n v="3.24"/>
    <n v="0"/>
    <n v="0"/>
    <n v="0"/>
    <n v="0"/>
    <n v="0"/>
    <n v="0"/>
    <n v="0"/>
    <n v="0"/>
    <n v="1"/>
    <n v="1.86"/>
    <n v="0"/>
    <n v="0"/>
    <n v="0"/>
    <n v="0"/>
    <n v="0"/>
    <n v="0"/>
    <n v="0"/>
    <n v="0"/>
    <n v="1"/>
    <n v="3.66"/>
    <n v="0"/>
    <n v="0"/>
    <n v="0"/>
    <n v="0"/>
    <n v="0"/>
    <n v="0"/>
    <n v="0"/>
    <n v="0"/>
    <n v="0"/>
    <n v="0"/>
    <n v="0"/>
    <n v="0"/>
    <n v="0"/>
    <n v="0"/>
    <n v="3"/>
    <n v="14.6"/>
    <n v="0"/>
    <n v="0"/>
    <n v="0"/>
    <n v="0"/>
    <n v="0"/>
    <n v="0"/>
    <n v="30"/>
    <n v="109.17"/>
  </r>
  <r>
    <s v="7210"/>
    <x v="292"/>
    <n v="253.3"/>
    <n v="0"/>
    <n v="0"/>
    <n v="0"/>
    <n v="0"/>
    <n v="2"/>
    <n v="6"/>
    <n v="0"/>
    <n v="0"/>
    <n v="0"/>
    <n v="0"/>
    <n v="1"/>
    <n v="7.68"/>
    <n v="0"/>
    <n v="0"/>
    <n v="0"/>
    <n v="0"/>
    <n v="0"/>
    <n v="0"/>
    <n v="1"/>
    <n v="5.7"/>
    <n v="1"/>
    <n v="5.7750000000000004"/>
    <n v="0"/>
    <n v="0"/>
    <n v="0"/>
    <n v="0"/>
    <n v="0"/>
    <n v="0"/>
    <n v="0"/>
    <n v="0"/>
    <n v="1"/>
    <n v="5.31"/>
    <n v="1"/>
    <n v="3.66"/>
    <n v="0"/>
    <n v="0"/>
    <n v="0"/>
    <n v="0"/>
    <n v="3"/>
    <n v="12.65"/>
    <n v="0"/>
    <n v="0"/>
    <n v="2"/>
    <n v="10.29"/>
    <n v="0"/>
    <n v="0"/>
    <n v="75"/>
    <n v="310.36500000000001"/>
  </r>
  <r>
    <s v="7211"/>
    <x v="1"/>
    <n v="3.04"/>
    <n v="0"/>
    <n v="0"/>
    <n v="0"/>
    <n v="0"/>
    <n v="0"/>
    <n v="0"/>
    <n v="0"/>
    <n v="0"/>
    <n v="0"/>
    <n v="0"/>
    <n v="0"/>
    <n v="0"/>
    <n v="0"/>
    <n v="0"/>
    <n v="0"/>
    <n v="0"/>
    <n v="1"/>
    <n v="8.58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1"/>
    <n v="3.2"/>
    <n v="0"/>
    <n v="0"/>
    <n v="0"/>
    <n v="0"/>
    <n v="0"/>
    <n v="0"/>
    <n v="0"/>
    <n v="0"/>
    <n v="4"/>
    <n v="20.82"/>
  </r>
  <r>
    <s v="7212"/>
    <x v="44"/>
    <n v="980.10500000000002"/>
    <n v="0"/>
    <n v="0"/>
    <n v="1"/>
    <n v="5.4"/>
    <n v="0"/>
    <n v="0"/>
    <n v="1"/>
    <n v="4.5"/>
    <n v="1"/>
    <n v="3.72"/>
    <n v="0"/>
    <n v="0"/>
    <n v="1"/>
    <n v="5.4"/>
    <n v="2"/>
    <n v="13.1"/>
    <n v="1"/>
    <n v="6.54"/>
    <n v="2"/>
    <n v="9.25"/>
    <n v="1"/>
    <n v="9.81"/>
    <n v="3"/>
    <n v="34.22"/>
    <n v="0"/>
    <n v="0"/>
    <n v="1"/>
    <n v="5.36"/>
    <n v="1"/>
    <n v="5.49"/>
    <n v="3"/>
    <n v="40.32"/>
    <n v="1"/>
    <n v="57.6"/>
    <n v="1"/>
    <n v="3.2"/>
    <n v="2"/>
    <n v="20.350000000000001"/>
    <n v="0"/>
    <n v="0"/>
    <n v="0"/>
    <n v="0"/>
    <n v="1"/>
    <n v="5.67"/>
    <n v="0"/>
    <n v="0"/>
    <n v="173"/>
    <n v="1210.0350000000001"/>
  </r>
  <r>
    <s v="7213"/>
    <x v="299"/>
    <n v="73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.08"/>
    <n v="0"/>
    <n v="0"/>
    <n v="0"/>
    <n v="0"/>
    <n v="0"/>
    <n v="0"/>
    <n v="1"/>
    <n v="10.08"/>
    <n v="0"/>
    <n v="0"/>
    <n v="0"/>
    <n v="0"/>
    <n v="0"/>
    <n v="0"/>
    <n v="0"/>
    <n v="0"/>
    <n v="0"/>
    <n v="0"/>
    <n v="0"/>
    <n v="0"/>
    <n v="27"/>
    <n v="93.22"/>
  </r>
  <r>
    <s v="7214"/>
    <x v="656"/>
    <n v="137.66499999999999"/>
    <n v="0"/>
    <n v="0"/>
    <n v="0"/>
    <n v="0"/>
    <n v="1"/>
    <n v="4.8600000000000003"/>
    <n v="1"/>
    <n v="4.9050000000000002"/>
    <n v="0"/>
    <n v="0"/>
    <n v="2"/>
    <n v="8.8360000000000003"/>
    <n v="0"/>
    <n v="0"/>
    <n v="2"/>
    <n v="7.43"/>
    <n v="0"/>
    <n v="0"/>
    <n v="0"/>
    <n v="0"/>
    <n v="0"/>
    <n v="0"/>
    <n v="0"/>
    <n v="0"/>
    <n v="0"/>
    <n v="0"/>
    <n v="1"/>
    <n v="3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167.536"/>
  </r>
  <r>
    <s v="7215"/>
    <x v="1198"/>
    <n v="1355.3920000000001"/>
    <n v="0"/>
    <n v="0"/>
    <n v="4"/>
    <n v="19.57"/>
    <n v="5"/>
    <n v="25.64"/>
    <n v="3"/>
    <n v="20.43"/>
    <n v="2"/>
    <n v="11.43"/>
    <n v="3"/>
    <n v="30.42"/>
    <n v="1"/>
    <n v="5.2320000000000002"/>
    <n v="4"/>
    <n v="20.100000000000001"/>
    <n v="1"/>
    <n v="6.38"/>
    <n v="5"/>
    <n v="27.93"/>
    <n v="1"/>
    <n v="6.1"/>
    <n v="2"/>
    <n v="10.9"/>
    <n v="4"/>
    <n v="25.864999999999998"/>
    <n v="4"/>
    <n v="18.824999999999999"/>
    <n v="2"/>
    <n v="11.403"/>
    <n v="1"/>
    <n v="5.4"/>
    <n v="2"/>
    <n v="11.8"/>
    <n v="3"/>
    <n v="14.05"/>
    <n v="10"/>
    <n v="64.14"/>
    <n v="1"/>
    <n v="3.9"/>
    <n v="3"/>
    <n v="16.77"/>
    <n v="3"/>
    <n v="10.23"/>
    <n v="0"/>
    <n v="0"/>
    <n v="453"/>
    <n v="1721.9069999999999"/>
  </r>
  <r>
    <s v="7216"/>
    <x v="177"/>
    <n v="1312.8820000000001"/>
    <n v="1"/>
    <n v="4.32"/>
    <n v="4"/>
    <n v="15.48"/>
    <n v="3"/>
    <n v="28.34"/>
    <n v="2"/>
    <n v="8.4499999999999993"/>
    <n v="1"/>
    <n v="5.4"/>
    <n v="2"/>
    <n v="10.8"/>
    <n v="1"/>
    <n v="8.1"/>
    <n v="2"/>
    <n v="11.16"/>
    <n v="2"/>
    <n v="10.7"/>
    <n v="4"/>
    <n v="21.524999999999999"/>
    <n v="10"/>
    <n v="78.355999999999995"/>
    <n v="4"/>
    <n v="68.8"/>
    <n v="5"/>
    <n v="33.07"/>
    <n v="2"/>
    <n v="10.523999999999999"/>
    <n v="3"/>
    <n v="20.895"/>
    <n v="3"/>
    <n v="13.74"/>
    <n v="2"/>
    <n v="12.88"/>
    <n v="3"/>
    <n v="12.8"/>
    <n v="4"/>
    <n v="15.065"/>
    <n v="2"/>
    <n v="8.8350000000000009"/>
    <n v="3"/>
    <n v="16.09"/>
    <n v="3"/>
    <n v="19.100000000000001"/>
    <n v="0"/>
    <n v="0"/>
    <n v="421"/>
    <n v="1747.3119999999999"/>
  </r>
  <r>
    <s v="7248"/>
    <x v="1199"/>
    <n v="2574.7460000000001"/>
    <n v="2"/>
    <n v="6.99"/>
    <n v="4"/>
    <n v="15.32"/>
    <n v="4"/>
    <n v="84.63"/>
    <n v="6"/>
    <n v="30.36"/>
    <n v="5"/>
    <n v="42.284999999999997"/>
    <n v="6"/>
    <n v="77.180000000000007"/>
    <n v="7"/>
    <n v="113.333"/>
    <n v="7"/>
    <n v="59.07"/>
    <n v="2"/>
    <n v="8.8800000000000008"/>
    <n v="2"/>
    <n v="8.5250000000000004"/>
    <n v="3"/>
    <n v="12.38"/>
    <n v="6"/>
    <n v="142.88499999999999"/>
    <n v="2"/>
    <n v="37.82"/>
    <n v="2"/>
    <n v="10.98"/>
    <n v="7"/>
    <n v="60.664999999999999"/>
    <n v="6"/>
    <n v="49.31"/>
    <n v="3"/>
    <n v="24.61"/>
    <n v="10"/>
    <n v="60.04"/>
    <n v="4"/>
    <n v="23.105"/>
    <n v="6"/>
    <n v="126.35"/>
    <n v="7"/>
    <n v="51.92"/>
    <n v="6"/>
    <n v="44.854999999999997"/>
    <n v="1"/>
    <n v="6.3"/>
    <n v="744"/>
    <n v="3672.5390000000002"/>
  </r>
  <r>
    <s v="7249"/>
    <x v="1200"/>
    <n v="2001.579"/>
    <n v="3"/>
    <n v="58.37"/>
    <n v="3"/>
    <n v="36.65"/>
    <n v="6"/>
    <n v="43.176000000000002"/>
    <n v="7"/>
    <n v="31.54"/>
    <n v="1"/>
    <n v="4.8600000000000003"/>
    <n v="18"/>
    <n v="824.32"/>
    <n v="3"/>
    <n v="21.684999999999999"/>
    <n v="4"/>
    <n v="64.524000000000001"/>
    <n v="5"/>
    <n v="29.7"/>
    <n v="5"/>
    <n v="19.66"/>
    <n v="2"/>
    <n v="90.18"/>
    <n v="4"/>
    <n v="112.14"/>
    <n v="6"/>
    <n v="30.484999999999999"/>
    <n v="1"/>
    <n v="6.49"/>
    <n v="8"/>
    <n v="46.634999999999998"/>
    <n v="3"/>
    <n v="23.234999999999999"/>
    <n v="6"/>
    <n v="61.040999999999997"/>
    <n v="2"/>
    <n v="11.52"/>
    <n v="4"/>
    <n v="25.613"/>
    <n v="5"/>
    <n v="102.41"/>
    <n v="7"/>
    <n v="46.5"/>
    <n v="9"/>
    <n v="48.704999999999998"/>
    <n v="0"/>
    <n v="0"/>
    <n v="640"/>
    <n v="3741.018"/>
  </r>
  <r>
    <s v="7250"/>
    <x v="1201"/>
    <n v="10120.329"/>
    <n v="14"/>
    <n v="96.594999999999999"/>
    <n v="19"/>
    <n v="149.24700000000001"/>
    <n v="21"/>
    <n v="110.45"/>
    <n v="27"/>
    <n v="152.31800000000001"/>
    <n v="14"/>
    <n v="97.869"/>
    <n v="18"/>
    <n v="108.717"/>
    <n v="24"/>
    <n v="165.334"/>
    <n v="22"/>
    <n v="208.63800000000001"/>
    <n v="16"/>
    <n v="82.787000000000006"/>
    <n v="23"/>
    <n v="126.874"/>
    <n v="20"/>
    <n v="198.65"/>
    <n v="29"/>
    <n v="201.804"/>
    <n v="10"/>
    <n v="74.290000000000006"/>
    <n v="27"/>
    <n v="188.90700000000001"/>
    <n v="23"/>
    <n v="173.47200000000001"/>
    <n v="17"/>
    <n v="149.25"/>
    <n v="21"/>
    <n v="120.28"/>
    <n v="17"/>
    <n v="109.395"/>
    <n v="15"/>
    <n v="84.884"/>
    <n v="12"/>
    <n v="67.14"/>
    <n v="21"/>
    <n v="212.70099999999999"/>
    <n v="23"/>
    <n v="194.715"/>
    <n v="8"/>
    <n v="42.57"/>
    <n v="3080"/>
    <n v="13237.216"/>
  </r>
  <r>
    <s v="7252"/>
    <x v="429"/>
    <n v="1007.2190000000001"/>
    <n v="4"/>
    <n v="16.091999999999999"/>
    <n v="3"/>
    <n v="15.443"/>
    <n v="1"/>
    <n v="5.3"/>
    <n v="6"/>
    <n v="22.68"/>
    <n v="0"/>
    <n v="0"/>
    <n v="0"/>
    <n v="0"/>
    <n v="2"/>
    <n v="10.08"/>
    <n v="2"/>
    <n v="9.8699999999999992"/>
    <n v="0"/>
    <n v="0"/>
    <n v="1"/>
    <n v="5.8"/>
    <n v="2"/>
    <n v="18.48"/>
    <n v="8"/>
    <n v="46.564999999999998"/>
    <n v="0"/>
    <n v="0"/>
    <n v="4"/>
    <n v="26.09"/>
    <n v="4"/>
    <n v="24.53"/>
    <n v="4"/>
    <n v="17.657"/>
    <n v="2"/>
    <n v="11.505000000000001"/>
    <n v="1"/>
    <n v="5.4"/>
    <n v="2"/>
    <n v="14.388"/>
    <n v="1"/>
    <n v="4.72"/>
    <n v="1"/>
    <n v="6.93"/>
    <n v="5"/>
    <n v="29.07"/>
    <n v="2"/>
    <n v="15.96"/>
    <n v="333"/>
    <n v="1313.779"/>
  </r>
  <r>
    <s v="7253"/>
    <x v="892"/>
    <n v="1534.902"/>
    <n v="6"/>
    <n v="23.238"/>
    <n v="0"/>
    <n v="0"/>
    <n v="4"/>
    <n v="16.375"/>
    <n v="3"/>
    <n v="15.25"/>
    <n v="3"/>
    <n v="13.63"/>
    <n v="6"/>
    <n v="27.42"/>
    <n v="3"/>
    <n v="16.399999999999999"/>
    <n v="1"/>
    <n v="5.67"/>
    <n v="4"/>
    <n v="24.9"/>
    <n v="2"/>
    <n v="12"/>
    <n v="5"/>
    <n v="30.08"/>
    <n v="5"/>
    <n v="29.364999999999998"/>
    <n v="0"/>
    <n v="0"/>
    <n v="5"/>
    <n v="22.864999999999998"/>
    <n v="1"/>
    <n v="3.66"/>
    <n v="1"/>
    <n v="3.25"/>
    <n v="3"/>
    <n v="15.244999999999999"/>
    <n v="5"/>
    <n v="21.18"/>
    <n v="3"/>
    <n v="12.835000000000001"/>
    <n v="2"/>
    <n v="12.705"/>
    <n v="4"/>
    <n v="19.815000000000001"/>
    <n v="3"/>
    <n v="19.86"/>
    <n v="2"/>
    <n v="13.23"/>
    <n v="413"/>
    <n v="1893.875"/>
  </r>
  <r>
    <s v="7254"/>
    <x v="700"/>
    <n v="195.5"/>
    <n v="0"/>
    <n v="0"/>
    <n v="0"/>
    <n v="0"/>
    <n v="0"/>
    <n v="0"/>
    <n v="1"/>
    <n v="4.32"/>
    <n v="0"/>
    <n v="0"/>
    <n v="0"/>
    <n v="0"/>
    <n v="0"/>
    <n v="0"/>
    <n v="0"/>
    <n v="0"/>
    <n v="0"/>
    <n v="0"/>
    <n v="0"/>
    <n v="0"/>
    <n v="2"/>
    <n v="8.8000000000000007"/>
    <n v="2"/>
    <n v="5.05"/>
    <n v="0"/>
    <n v="0"/>
    <n v="0"/>
    <n v="0"/>
    <n v="1"/>
    <n v="5.58"/>
    <n v="0"/>
    <n v="0"/>
    <n v="0"/>
    <n v="0"/>
    <n v="1"/>
    <n v="4.9050000000000002"/>
    <n v="0"/>
    <n v="0"/>
    <n v="0"/>
    <n v="0"/>
    <n v="1"/>
    <n v="5.1749999999999998"/>
    <n v="0"/>
    <n v="0"/>
    <n v="0"/>
    <n v="0"/>
    <n v="58"/>
    <n v="229.33"/>
  </r>
  <r>
    <s v="7255"/>
    <x v="434"/>
    <n v="580.90200000000004"/>
    <n v="0"/>
    <n v="0"/>
    <n v="1"/>
    <n v="4.9000000000000004"/>
    <n v="1"/>
    <n v="7.45"/>
    <n v="7"/>
    <n v="24.664999999999999"/>
    <n v="0"/>
    <n v="0"/>
    <n v="1"/>
    <n v="4.5780000000000003"/>
    <n v="1"/>
    <n v="2.4"/>
    <n v="1"/>
    <n v="5.4"/>
    <n v="3"/>
    <n v="20.100000000000001"/>
    <n v="1"/>
    <n v="3.3"/>
    <n v="2"/>
    <n v="8.6999999999999993"/>
    <n v="2"/>
    <n v="5.94"/>
    <n v="3"/>
    <n v="13.34"/>
    <n v="1"/>
    <n v="5.1749999999999998"/>
    <n v="1"/>
    <n v="2.835"/>
    <n v="1"/>
    <n v="25.2"/>
    <n v="0"/>
    <n v="0"/>
    <n v="0"/>
    <n v="0"/>
    <n v="0"/>
    <n v="0"/>
    <n v="0"/>
    <n v="0"/>
    <n v="3"/>
    <n v="18.100000000000001"/>
    <n v="0"/>
    <n v="0"/>
    <n v="0"/>
    <n v="0"/>
    <n v="192"/>
    <n v="732.98500000000001"/>
  </r>
  <r>
    <s v="7256"/>
    <x v="58"/>
    <n v="1562.4269999999999"/>
    <n v="0"/>
    <n v="0"/>
    <n v="5"/>
    <n v="27.54"/>
    <n v="6"/>
    <n v="29.88"/>
    <n v="0"/>
    <n v="0"/>
    <n v="2"/>
    <n v="15.66"/>
    <n v="0"/>
    <n v="0"/>
    <n v="0"/>
    <n v="0"/>
    <n v="6"/>
    <n v="54.03"/>
    <n v="0"/>
    <n v="0"/>
    <n v="1"/>
    <n v="6.21"/>
    <n v="1"/>
    <n v="5.2249999999999996"/>
    <n v="0"/>
    <n v="0"/>
    <n v="0"/>
    <n v="0"/>
    <n v="0"/>
    <n v="0"/>
    <n v="0"/>
    <n v="0"/>
    <n v="3"/>
    <n v="21.96"/>
    <n v="0"/>
    <n v="0"/>
    <n v="0"/>
    <n v="0"/>
    <n v="0"/>
    <n v="0"/>
    <n v="0"/>
    <n v="0"/>
    <n v="0"/>
    <n v="0"/>
    <n v="1"/>
    <n v="6.6150000000000002"/>
    <n v="0"/>
    <n v="0"/>
    <n v="267"/>
    <n v="1729.547"/>
  </r>
  <r>
    <s v="7257"/>
    <x v="1"/>
    <n v="2.31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199999999999998"/>
  </r>
  <r>
    <s v="7258"/>
    <x v="710"/>
    <n v="590.97"/>
    <n v="1"/>
    <n v="5.4"/>
    <n v="0"/>
    <n v="0"/>
    <n v="0"/>
    <n v="0"/>
    <n v="0"/>
    <n v="0"/>
    <n v="1"/>
    <n v="4.72"/>
    <n v="0"/>
    <n v="0"/>
    <n v="0"/>
    <n v="0"/>
    <n v="1"/>
    <n v="4.8"/>
    <n v="0"/>
    <n v="0"/>
    <n v="1"/>
    <n v="12"/>
    <n v="0"/>
    <n v="0"/>
    <n v="1"/>
    <n v="9"/>
    <n v="0"/>
    <n v="0"/>
    <n v="1"/>
    <n v="7.2"/>
    <n v="0"/>
    <n v="0"/>
    <n v="1"/>
    <n v="9.81"/>
    <n v="0"/>
    <n v="0"/>
    <n v="1"/>
    <n v="5.76"/>
    <n v="0"/>
    <n v="0"/>
    <n v="2"/>
    <n v="15.52"/>
    <n v="0"/>
    <n v="0"/>
    <n v="0"/>
    <n v="0"/>
    <n v="1"/>
    <n v="6.3"/>
    <n v="98"/>
    <n v="671.48"/>
  </r>
  <r>
    <s v="7259"/>
    <x v="412"/>
    <n v="137.93"/>
    <n v="0"/>
    <n v="0"/>
    <n v="1"/>
    <n v="3.6"/>
    <n v="0"/>
    <n v="0"/>
    <n v="1"/>
    <n v="5.31"/>
    <n v="1"/>
    <n v="9.99"/>
    <n v="0"/>
    <n v="0"/>
    <n v="0"/>
    <n v="0"/>
    <n v="0"/>
    <n v="0"/>
    <n v="0"/>
    <n v="0"/>
    <n v="0"/>
    <n v="0"/>
    <n v="1"/>
    <n v="4.8600000000000003"/>
    <n v="1"/>
    <n v="6.6"/>
    <n v="0"/>
    <n v="0"/>
    <n v="0"/>
    <n v="0"/>
    <n v="1"/>
    <n v="12"/>
    <n v="1"/>
    <n v="1.962"/>
    <n v="0"/>
    <n v="0"/>
    <n v="0"/>
    <n v="0"/>
    <n v="0"/>
    <n v="0"/>
    <n v="1"/>
    <n v="3.3"/>
    <n v="0"/>
    <n v="0"/>
    <n v="2"/>
    <n v="3.3"/>
    <n v="0"/>
    <n v="0"/>
    <n v="49"/>
    <n v="188.852"/>
  </r>
  <r>
    <s v="7260"/>
    <x v="947"/>
    <n v="1144.5840000000001"/>
    <n v="0"/>
    <n v="0"/>
    <n v="1"/>
    <n v="5.4"/>
    <n v="2"/>
    <n v="8"/>
    <n v="2"/>
    <n v="30.905999999999999"/>
    <n v="0"/>
    <n v="0"/>
    <n v="1"/>
    <n v="5.7750000000000004"/>
    <n v="0"/>
    <n v="0"/>
    <n v="1"/>
    <n v="6.6"/>
    <n v="3"/>
    <n v="14.875"/>
    <n v="0"/>
    <n v="0"/>
    <n v="1"/>
    <n v="4.8"/>
    <n v="1"/>
    <n v="5.4"/>
    <n v="0"/>
    <n v="0"/>
    <n v="1"/>
    <n v="6.3250000000000002"/>
    <n v="2"/>
    <n v="8.66"/>
    <n v="1"/>
    <n v="5.4"/>
    <n v="1"/>
    <n v="4.88"/>
    <n v="1"/>
    <n v="1.92"/>
    <n v="2"/>
    <n v="13"/>
    <n v="3"/>
    <n v="17.04"/>
    <n v="1"/>
    <n v="5.67"/>
    <n v="6"/>
    <n v="28.92"/>
    <n v="1"/>
    <n v="9.7650000000000006"/>
    <n v="281"/>
    <n v="1327.92"/>
  </r>
  <r>
    <s v="7261"/>
    <x v="375"/>
    <n v="95.05"/>
    <n v="0"/>
    <n v="0"/>
    <n v="0"/>
    <n v="0"/>
    <n v="0"/>
    <n v="0"/>
    <n v="1"/>
    <n v="7.5209999999999999"/>
    <n v="0"/>
    <n v="0"/>
    <n v="1"/>
    <n v="26.6"/>
    <n v="0"/>
    <n v="0"/>
    <n v="0"/>
    <n v="0"/>
    <n v="1"/>
    <n v="4.400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8.36"/>
    <n v="0"/>
    <n v="0"/>
    <n v="0"/>
    <n v="0"/>
    <n v="31"/>
    <n v="151.93100000000001"/>
  </r>
  <r>
    <s v="7262"/>
    <x v="67"/>
    <n v="500.35199999999998"/>
    <n v="0"/>
    <n v="0"/>
    <n v="0"/>
    <n v="0"/>
    <n v="0"/>
    <n v="0"/>
    <n v="1"/>
    <n v="5.5"/>
    <n v="1"/>
    <n v="5.7750000000000004"/>
    <n v="0"/>
    <n v="0"/>
    <n v="1"/>
    <n v="6.4"/>
    <n v="0"/>
    <n v="0"/>
    <n v="1"/>
    <n v="5.94"/>
    <n v="0"/>
    <n v="0"/>
    <n v="1"/>
    <n v="5.49"/>
    <n v="2"/>
    <n v="8.24"/>
    <n v="1"/>
    <n v="3.66"/>
    <n v="1"/>
    <n v="5.49"/>
    <n v="1"/>
    <n v="5.4"/>
    <n v="2"/>
    <n v="10.6"/>
    <n v="0"/>
    <n v="0"/>
    <n v="0"/>
    <n v="0"/>
    <n v="1"/>
    <n v="6"/>
    <n v="0"/>
    <n v="0"/>
    <n v="0"/>
    <n v="0"/>
    <n v="1"/>
    <n v="6.6"/>
    <n v="0"/>
    <n v="0"/>
    <n v="168"/>
    <n v="575.447"/>
  </r>
  <r>
    <s v="7263"/>
    <x v="414"/>
    <n v="126.36"/>
    <n v="0"/>
    <n v="0"/>
    <n v="1"/>
    <n v="5.94"/>
    <n v="1"/>
    <n v="2.9"/>
    <n v="0"/>
    <n v="0"/>
    <n v="0"/>
    <n v="0"/>
    <n v="0"/>
    <n v="0"/>
    <n v="0"/>
    <n v="0"/>
    <n v="0"/>
    <n v="0"/>
    <n v="2"/>
    <n v="11.3"/>
    <n v="0"/>
    <n v="0"/>
    <n v="1"/>
    <n v="5.31"/>
    <n v="0"/>
    <n v="0"/>
    <n v="0"/>
    <n v="0"/>
    <n v="1"/>
    <n v="6.5549999999999997"/>
    <n v="1"/>
    <n v="3.2"/>
    <n v="0"/>
    <n v="0"/>
    <n v="0"/>
    <n v="0"/>
    <n v="1"/>
    <n v="9.92"/>
    <n v="0"/>
    <n v="0"/>
    <n v="0"/>
    <n v="0"/>
    <n v="0"/>
    <n v="0"/>
    <n v="1"/>
    <n v="5.5"/>
    <n v="1"/>
    <n v="6.6"/>
    <n v="48"/>
    <n v="183.58500000000001"/>
  </r>
  <r>
    <s v="7264"/>
    <x v="737"/>
    <n v="188.583"/>
    <n v="0"/>
    <n v="0"/>
    <n v="0"/>
    <n v="0"/>
    <n v="0"/>
    <n v="0"/>
    <n v="0"/>
    <n v="0"/>
    <n v="1"/>
    <n v="3.3"/>
    <n v="0"/>
    <n v="0"/>
    <n v="0"/>
    <n v="0"/>
    <n v="0"/>
    <n v="0"/>
    <n v="1"/>
    <n v="2.75"/>
    <n v="1"/>
    <n v="6.05"/>
    <n v="0"/>
    <n v="0"/>
    <n v="1"/>
    <n v="1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211.72300000000001"/>
  </r>
  <r>
    <s v="7265"/>
    <x v="30"/>
    <n v="71.450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.08"/>
    <n v="0"/>
    <n v="0"/>
    <n v="19"/>
    <n v="81.531000000000006"/>
  </r>
  <r>
    <s v="7267"/>
    <x v="1052"/>
    <n v="322.89"/>
    <n v="0"/>
    <n v="0"/>
    <n v="0"/>
    <n v="0"/>
    <n v="1"/>
    <n v="6.27"/>
    <n v="0"/>
    <n v="0"/>
    <n v="0"/>
    <n v="0"/>
    <n v="0"/>
    <n v="0"/>
    <n v="1"/>
    <n v="3.3"/>
    <n v="0"/>
    <n v="0"/>
    <n v="0"/>
    <n v="0"/>
    <n v="0"/>
    <n v="0"/>
    <n v="1"/>
    <n v="5.4"/>
    <n v="0"/>
    <n v="0"/>
    <n v="0"/>
    <n v="0"/>
    <n v="0"/>
    <n v="0"/>
    <n v="0"/>
    <n v="0"/>
    <n v="1"/>
    <n v="6.1"/>
    <n v="0"/>
    <n v="0"/>
    <n v="1"/>
    <n v="6.08"/>
    <n v="0"/>
    <n v="0"/>
    <n v="0"/>
    <n v="0"/>
    <n v="0"/>
    <n v="0"/>
    <n v="0"/>
    <n v="0"/>
    <n v="1"/>
    <n v="9.9"/>
    <n v="90"/>
    <n v="359.94"/>
  </r>
  <r>
    <s v="7268"/>
    <x v="234"/>
    <n v="363.4"/>
    <n v="0"/>
    <n v="0"/>
    <n v="3"/>
    <n v="12.41"/>
    <n v="1"/>
    <n v="9.9"/>
    <n v="0"/>
    <n v="0"/>
    <n v="2"/>
    <n v="44.38"/>
    <n v="0"/>
    <n v="0"/>
    <n v="0"/>
    <n v="0"/>
    <n v="0"/>
    <n v="0"/>
    <n v="0"/>
    <n v="0"/>
    <n v="1"/>
    <n v="5.2320000000000002"/>
    <n v="0"/>
    <n v="0"/>
    <n v="3"/>
    <n v="19.41"/>
    <n v="0"/>
    <n v="0"/>
    <n v="1"/>
    <n v="2.56"/>
    <n v="1"/>
    <n v="2.44"/>
    <n v="1"/>
    <n v="3.9239999999999999"/>
    <n v="0"/>
    <n v="0"/>
    <n v="0"/>
    <n v="0"/>
    <n v="1"/>
    <n v="6.1"/>
    <n v="0"/>
    <n v="0"/>
    <n v="3"/>
    <n v="36.619999999999997"/>
    <n v="1"/>
    <n v="4.32"/>
    <n v="0"/>
    <n v="0"/>
    <n v="120"/>
    <n v="510.69600000000003"/>
  </r>
  <r>
    <s v="7270"/>
    <x v="1202"/>
    <n v="1763.403"/>
    <n v="3"/>
    <n v="16.399999999999999"/>
    <n v="5"/>
    <n v="24.11"/>
    <n v="1"/>
    <n v="4.32"/>
    <n v="1"/>
    <n v="2.7"/>
    <n v="2"/>
    <n v="8.34"/>
    <n v="3"/>
    <n v="13.64"/>
    <n v="1"/>
    <n v="5.22"/>
    <n v="1"/>
    <n v="3.12"/>
    <n v="4"/>
    <n v="26.312000000000001"/>
    <n v="5"/>
    <n v="28.58"/>
    <n v="4"/>
    <n v="24.9"/>
    <n v="4"/>
    <n v="24.3"/>
    <n v="2"/>
    <n v="8.34"/>
    <n v="2"/>
    <n v="12.31"/>
    <n v="3"/>
    <n v="15.5"/>
    <n v="3"/>
    <n v="12.035"/>
    <n v="2"/>
    <n v="11.7"/>
    <n v="3"/>
    <n v="17.579999999999998"/>
    <n v="6"/>
    <n v="25.79"/>
    <n v="3"/>
    <n v="27.53"/>
    <n v="1"/>
    <n v="5.7949999999999999"/>
    <n v="4"/>
    <n v="66.234999999999999"/>
    <n v="2"/>
    <n v="10.895"/>
    <n v="586"/>
    <n v="2159.0549999999998"/>
  </r>
  <r>
    <s v="7275"/>
    <x v="628"/>
    <n v="1052.768"/>
    <n v="6"/>
    <n v="34.950000000000003"/>
    <n v="1"/>
    <n v="3.48"/>
    <n v="3"/>
    <n v="14.74"/>
    <n v="0"/>
    <n v="0"/>
    <n v="3"/>
    <n v="14.526"/>
    <n v="3"/>
    <n v="8.375"/>
    <n v="0"/>
    <n v="0"/>
    <n v="4"/>
    <n v="45.93"/>
    <n v="3"/>
    <n v="12.55"/>
    <n v="6"/>
    <n v="41.957999999999998"/>
    <n v="1"/>
    <n v="5.31"/>
    <n v="2"/>
    <n v="13.9"/>
    <n v="2"/>
    <n v="3.7949999999999999"/>
    <n v="7"/>
    <n v="38.520000000000003"/>
    <n v="1"/>
    <n v="5.4"/>
    <n v="0"/>
    <n v="0"/>
    <n v="1"/>
    <n v="4.95"/>
    <n v="6"/>
    <n v="40.28"/>
    <n v="2"/>
    <n v="12.27"/>
    <n v="1"/>
    <n v="6.4"/>
    <n v="3"/>
    <n v="40.98"/>
    <n v="2"/>
    <n v="8.4450000000000003"/>
    <n v="0"/>
    <n v="0"/>
    <n v="354"/>
    <n v="1409.527"/>
  </r>
  <r>
    <s v="7276"/>
    <x v="21"/>
    <n v="157.571"/>
    <n v="0"/>
    <n v="0"/>
    <n v="0"/>
    <n v="0"/>
    <n v="0"/>
    <n v="0"/>
    <n v="0"/>
    <n v="0"/>
    <n v="0"/>
    <n v="0"/>
    <n v="0"/>
    <n v="0"/>
    <n v="1"/>
    <n v="3.0249999999999999"/>
    <n v="0"/>
    <n v="0"/>
    <n v="2"/>
    <n v="7.5"/>
    <n v="0"/>
    <n v="0"/>
    <n v="0"/>
    <n v="0"/>
    <n v="0"/>
    <n v="0"/>
    <n v="0"/>
    <n v="0"/>
    <n v="1"/>
    <n v="5.94"/>
    <n v="0"/>
    <n v="0"/>
    <n v="0"/>
    <n v="0"/>
    <n v="0"/>
    <n v="0"/>
    <n v="1"/>
    <n v="6.3"/>
    <n v="0"/>
    <n v="0"/>
    <n v="0"/>
    <n v="0"/>
    <n v="0"/>
    <n v="0"/>
    <n v="1"/>
    <n v="9.4499999999999993"/>
    <n v="0"/>
    <n v="0"/>
    <n v="58"/>
    <n v="189.786"/>
  </r>
  <r>
    <s v="7277"/>
    <x v="1203"/>
    <n v="2127.7139999999999"/>
    <n v="2"/>
    <n v="11.78"/>
    <n v="5"/>
    <n v="34.96"/>
    <n v="3"/>
    <n v="16.004999999999999"/>
    <n v="3"/>
    <n v="17.170000000000002"/>
    <n v="5"/>
    <n v="27.2"/>
    <n v="9"/>
    <n v="64.031000000000006"/>
    <n v="5"/>
    <n v="33.662999999999997"/>
    <n v="8"/>
    <n v="55.561999999999998"/>
    <n v="4"/>
    <n v="24.82"/>
    <n v="4"/>
    <n v="19.98"/>
    <n v="7"/>
    <n v="41.613999999999997"/>
    <n v="5"/>
    <n v="37.299999999999997"/>
    <n v="7"/>
    <n v="33.03"/>
    <n v="3"/>
    <n v="13.57"/>
    <n v="5"/>
    <n v="25.83"/>
    <n v="1"/>
    <n v="5.4"/>
    <n v="8"/>
    <n v="45.32"/>
    <n v="2"/>
    <n v="16.32"/>
    <n v="4"/>
    <n v="26.594000000000001"/>
    <n v="4"/>
    <n v="31.565000000000001"/>
    <n v="4"/>
    <n v="20.385000000000002"/>
    <n v="4"/>
    <n v="19.344999999999999"/>
    <n v="0"/>
    <n v="0"/>
    <n v="628"/>
    <n v="2749.1579999999999"/>
  </r>
  <r>
    <s v="7290"/>
    <x v="75"/>
    <n v="466.06799999999998"/>
    <n v="1"/>
    <n v="2.2000000000000002"/>
    <n v="1"/>
    <n v="4.95"/>
    <n v="1"/>
    <n v="5.1749999999999998"/>
    <n v="2"/>
    <n v="5.85"/>
    <n v="0"/>
    <n v="0"/>
    <n v="0"/>
    <n v="0"/>
    <n v="0"/>
    <n v="0"/>
    <n v="0"/>
    <n v="0"/>
    <n v="0"/>
    <n v="0"/>
    <n v="0"/>
    <n v="0"/>
    <n v="1"/>
    <n v="5.7"/>
    <n v="1"/>
    <n v="9.8000000000000007"/>
    <n v="0"/>
    <n v="0"/>
    <n v="0"/>
    <n v="0"/>
    <n v="0"/>
    <n v="0"/>
    <n v="0"/>
    <n v="0"/>
    <n v="2"/>
    <n v="13.975"/>
    <n v="1"/>
    <n v="3.2"/>
    <n v="1"/>
    <n v="3.355"/>
    <n v="4"/>
    <n v="16.38"/>
    <n v="2"/>
    <n v="11.685"/>
    <n v="4"/>
    <n v="79.180000000000007"/>
    <n v="0"/>
    <n v="0"/>
    <n v="148"/>
    <n v="627.51800000000003"/>
  </r>
  <r>
    <s v="7291"/>
    <x v="267"/>
    <n v="188.25"/>
    <n v="1"/>
    <n v="3.6"/>
    <n v="0"/>
    <n v="0"/>
    <n v="0"/>
    <n v="0"/>
    <n v="3"/>
    <n v="108.24"/>
    <n v="0"/>
    <n v="0"/>
    <n v="1"/>
    <n v="8.5020000000000007"/>
    <n v="1"/>
    <n v="3.96"/>
    <n v="1"/>
    <n v="3.1"/>
    <n v="1"/>
    <n v="4.95"/>
    <n v="1"/>
    <n v="4.9050000000000002"/>
    <n v="0"/>
    <n v="0"/>
    <n v="1"/>
    <n v="6.05"/>
    <n v="1"/>
    <n v="2.4"/>
    <n v="0"/>
    <n v="0"/>
    <n v="0"/>
    <n v="0"/>
    <n v="1"/>
    <n v="9.92"/>
    <n v="0"/>
    <n v="0"/>
    <n v="0"/>
    <n v="0"/>
    <n v="0"/>
    <n v="0"/>
    <n v="0"/>
    <n v="0"/>
    <n v="1"/>
    <n v="6.6"/>
    <n v="0"/>
    <n v="0"/>
    <n v="1"/>
    <n v="3.9649999999999999"/>
    <n v="54"/>
    <n v="354.44200000000001"/>
  </r>
  <r>
    <s v="7292"/>
    <x v="40"/>
    <n v="189.63499999999999"/>
    <n v="2"/>
    <n v="15.11"/>
    <n v="0"/>
    <n v="0"/>
    <n v="1"/>
    <n v="9.1560000000000006"/>
    <n v="0"/>
    <n v="0"/>
    <n v="1"/>
    <n v="24.3"/>
    <n v="0"/>
    <n v="0"/>
    <n v="1"/>
    <n v="6.6"/>
    <n v="0"/>
    <n v="0"/>
    <n v="0"/>
    <n v="0"/>
    <n v="1"/>
    <n v="5.94"/>
    <n v="0"/>
    <n v="0"/>
    <n v="1"/>
    <n v="5.8860000000000001"/>
    <n v="0"/>
    <n v="0"/>
    <n v="1"/>
    <n v="4.125"/>
    <n v="0"/>
    <n v="0"/>
    <n v="0"/>
    <n v="0"/>
    <n v="0"/>
    <n v="0"/>
    <n v="1"/>
    <n v="9.15"/>
    <n v="0"/>
    <n v="0"/>
    <n v="1"/>
    <n v="2.16"/>
    <n v="0"/>
    <n v="0"/>
    <n v="0"/>
    <n v="0"/>
    <n v="0"/>
    <n v="0"/>
    <n v="47"/>
    <n v="272.06200000000001"/>
  </r>
  <r>
    <s v="7300"/>
    <x v="1195"/>
    <n v="858.30499999999995"/>
    <n v="0"/>
    <n v="0"/>
    <n v="1"/>
    <n v="4.8600000000000003"/>
    <n v="0"/>
    <n v="0"/>
    <n v="0"/>
    <n v="0"/>
    <n v="1"/>
    <n v="4.8"/>
    <n v="4"/>
    <n v="26.52"/>
    <n v="1"/>
    <n v="4.6900000000000004"/>
    <n v="2"/>
    <n v="12.03"/>
    <n v="3"/>
    <n v="17.55"/>
    <n v="2"/>
    <n v="12.03"/>
    <n v="0"/>
    <n v="0"/>
    <n v="0"/>
    <n v="0"/>
    <n v="0"/>
    <n v="0"/>
    <n v="3"/>
    <n v="16.811"/>
    <n v="0"/>
    <n v="0"/>
    <n v="1"/>
    <n v="6.93"/>
    <n v="0"/>
    <n v="0"/>
    <n v="1"/>
    <n v="5.49"/>
    <n v="3"/>
    <n v="17.085000000000001"/>
    <n v="1"/>
    <n v="5.67"/>
    <n v="1"/>
    <n v="5.67"/>
    <n v="4"/>
    <n v="26.26"/>
    <n v="1"/>
    <n v="6.51"/>
    <n v="259"/>
    <n v="1031.211"/>
  </r>
  <r>
    <s v="7301"/>
    <x v="771"/>
    <n v="1043.915"/>
    <n v="1"/>
    <n v="5.4"/>
    <n v="1"/>
    <n v="3"/>
    <n v="3"/>
    <n v="116.34"/>
    <n v="2"/>
    <n v="9.6349999999999998"/>
    <n v="4"/>
    <n v="20.8"/>
    <n v="2"/>
    <n v="25.72"/>
    <n v="2"/>
    <n v="8.9600000000000009"/>
    <n v="5"/>
    <n v="32.755000000000003"/>
    <n v="3"/>
    <n v="18.239999999999998"/>
    <n v="2"/>
    <n v="36.207000000000001"/>
    <n v="3"/>
    <n v="25.31"/>
    <n v="6"/>
    <n v="81.96"/>
    <n v="3"/>
    <n v="18.23"/>
    <n v="3"/>
    <n v="18.594999999999999"/>
    <n v="1"/>
    <n v="9.76"/>
    <n v="2"/>
    <n v="83.62"/>
    <n v="5"/>
    <n v="26.05"/>
    <n v="5"/>
    <n v="53.11"/>
    <n v="1"/>
    <n v="5.4"/>
    <n v="3"/>
    <n v="19.12"/>
    <n v="3"/>
    <n v="15.56"/>
    <n v="3"/>
    <n v="13.585000000000001"/>
    <n v="1"/>
    <n v="5.89"/>
    <n v="351"/>
    <n v="1697.162"/>
  </r>
  <r>
    <s v="7302"/>
    <x v="235"/>
    <n v="390.55200000000002"/>
    <n v="1"/>
    <n v="5.4"/>
    <n v="1"/>
    <n v="5.3"/>
    <n v="0"/>
    <n v="0"/>
    <n v="2"/>
    <n v="9.18"/>
    <n v="0"/>
    <n v="0"/>
    <n v="0"/>
    <n v="0"/>
    <n v="3"/>
    <n v="114.39"/>
    <n v="2"/>
    <n v="8.2799999999999994"/>
    <n v="0"/>
    <n v="0"/>
    <n v="0"/>
    <n v="0"/>
    <n v="0"/>
    <n v="0"/>
    <n v="6"/>
    <n v="215.49100000000001"/>
    <n v="0"/>
    <n v="0"/>
    <n v="0"/>
    <n v="0"/>
    <n v="1"/>
    <n v="56.32"/>
    <n v="0"/>
    <n v="0"/>
    <n v="0"/>
    <n v="0"/>
    <n v="0"/>
    <n v="0"/>
    <n v="0"/>
    <n v="0"/>
    <n v="1"/>
    <n v="5.67"/>
    <n v="2"/>
    <n v="7.56"/>
    <n v="1"/>
    <n v="3.96"/>
    <n v="1"/>
    <n v="5.67"/>
    <n v="95"/>
    <n v="827.77300000000002"/>
  </r>
  <r>
    <s v="7303"/>
    <x v="425"/>
    <n v="871.2"/>
    <n v="1"/>
    <n v="6.54"/>
    <n v="0"/>
    <n v="0"/>
    <n v="0"/>
    <n v="0"/>
    <n v="1"/>
    <n v="5.4"/>
    <n v="0"/>
    <n v="0"/>
    <n v="0"/>
    <n v="0"/>
    <n v="2"/>
    <n v="8.875"/>
    <n v="1"/>
    <n v="3.2"/>
    <n v="1"/>
    <n v="16.2"/>
    <n v="4"/>
    <n v="15.36"/>
    <n v="5"/>
    <n v="90.72"/>
    <n v="2"/>
    <n v="104.7"/>
    <n v="1"/>
    <n v="2.56"/>
    <n v="0"/>
    <n v="0"/>
    <n v="0"/>
    <n v="0"/>
    <n v="2"/>
    <n v="11.895"/>
    <n v="1"/>
    <n v="4.96"/>
    <n v="1"/>
    <n v="6.3250000000000002"/>
    <n v="6"/>
    <n v="31.87"/>
    <n v="3"/>
    <n v="109.6"/>
    <n v="1"/>
    <n v="3.06"/>
    <n v="2"/>
    <n v="12.9"/>
    <n v="0"/>
    <n v="0"/>
    <n v="258"/>
    <n v="1305.365"/>
  </r>
  <r>
    <s v="7304"/>
    <x v="1204"/>
    <n v="2056.0419999999999"/>
    <n v="0"/>
    <n v="0"/>
    <n v="8"/>
    <n v="130.22999999999999"/>
    <n v="3"/>
    <n v="13.86"/>
    <n v="5"/>
    <n v="17.420000000000002"/>
    <n v="4"/>
    <n v="16.48"/>
    <n v="0"/>
    <n v="0"/>
    <n v="3"/>
    <n v="13.9"/>
    <n v="6"/>
    <n v="29.2"/>
    <n v="4"/>
    <n v="24.78"/>
    <n v="1"/>
    <n v="7.5"/>
    <n v="6"/>
    <n v="25.788"/>
    <n v="2"/>
    <n v="11.09"/>
    <n v="2"/>
    <n v="5.76"/>
    <n v="2"/>
    <n v="12.005000000000001"/>
    <n v="3"/>
    <n v="20"/>
    <n v="2"/>
    <n v="8.06"/>
    <n v="1"/>
    <n v="1.5249999999999999"/>
    <n v="7"/>
    <n v="40.015000000000001"/>
    <n v="3"/>
    <n v="114.175"/>
    <n v="14"/>
    <n v="97.74"/>
    <n v="3"/>
    <n v="17.670000000000002"/>
    <n v="6"/>
    <n v="35.58"/>
    <n v="3"/>
    <n v="15.265000000000001"/>
    <n v="592"/>
    <n v="2714.085"/>
  </r>
  <r>
    <s v="7305"/>
    <x v="278"/>
    <n v="324.08499999999998"/>
    <n v="0"/>
    <n v="0"/>
    <n v="0"/>
    <n v="0"/>
    <n v="1"/>
    <n v="2.4"/>
    <n v="0"/>
    <n v="0"/>
    <n v="0"/>
    <n v="0"/>
    <n v="2"/>
    <n v="8.69"/>
    <n v="0"/>
    <n v="0"/>
    <n v="0"/>
    <n v="0"/>
    <n v="0"/>
    <n v="0"/>
    <n v="1"/>
    <n v="5.36"/>
    <n v="1"/>
    <n v="5.5"/>
    <n v="0"/>
    <n v="0"/>
    <n v="1"/>
    <n v="4.95"/>
    <n v="4"/>
    <n v="22.84"/>
    <n v="1"/>
    <n v="3.84"/>
    <n v="1"/>
    <n v="5.4"/>
    <n v="1"/>
    <n v="5.49"/>
    <n v="2"/>
    <n v="34.32"/>
    <n v="1"/>
    <n v="5.12"/>
    <n v="0"/>
    <n v="0"/>
    <n v="0"/>
    <n v="0"/>
    <n v="1"/>
    <n v="6.2"/>
    <n v="0"/>
    <n v="0"/>
    <n v="110"/>
    <n v="434.19499999999999"/>
  </r>
  <r>
    <s v="7306"/>
    <x v="92"/>
    <n v="1161.27"/>
    <n v="2"/>
    <n v="14.04"/>
    <n v="0"/>
    <n v="0"/>
    <n v="5"/>
    <n v="125.19"/>
    <n v="1"/>
    <n v="4.8"/>
    <n v="4"/>
    <n v="11.52"/>
    <n v="4"/>
    <n v="21.56"/>
    <n v="2"/>
    <n v="8.86"/>
    <n v="5"/>
    <n v="49.64"/>
    <n v="1"/>
    <n v="9.36"/>
    <n v="3"/>
    <n v="13.29"/>
    <n v="4"/>
    <n v="17.84"/>
    <n v="4"/>
    <n v="22.84"/>
    <n v="4"/>
    <n v="21.53"/>
    <n v="1"/>
    <n v="6.1"/>
    <n v="1"/>
    <n v="5.1849999999999996"/>
    <n v="2"/>
    <n v="7.13"/>
    <n v="4"/>
    <n v="18.425000000000001"/>
    <n v="1"/>
    <n v="3"/>
    <n v="2"/>
    <n v="13.99"/>
    <n v="4"/>
    <n v="18.795000000000002"/>
    <n v="3"/>
    <n v="42.27"/>
    <n v="2"/>
    <n v="12.6"/>
    <n v="0"/>
    <n v="0"/>
    <n v="367"/>
    <n v="1609.2349999999999"/>
  </r>
  <r>
    <s v="7307"/>
    <x v="206"/>
    <n v="2739.1790000000001"/>
    <n v="5"/>
    <n v="27.92"/>
    <n v="11"/>
    <n v="42.4"/>
    <n v="3"/>
    <n v="15.3"/>
    <n v="7"/>
    <n v="32.380000000000003"/>
    <n v="7"/>
    <n v="36.409999999999997"/>
    <n v="4"/>
    <n v="18.785"/>
    <n v="5"/>
    <n v="18.22"/>
    <n v="8"/>
    <n v="39.93"/>
    <n v="4"/>
    <n v="35.840000000000003"/>
    <n v="4"/>
    <n v="26.215"/>
    <n v="6"/>
    <n v="76.739999999999995"/>
    <n v="8"/>
    <n v="55.52"/>
    <n v="4"/>
    <n v="26.574999999999999"/>
    <n v="6"/>
    <n v="31.39"/>
    <n v="1"/>
    <n v="8.7750000000000004"/>
    <n v="5"/>
    <n v="26.89"/>
    <n v="8"/>
    <n v="43.48"/>
    <n v="1"/>
    <n v="7.92"/>
    <n v="12"/>
    <n v="66.459999999999994"/>
    <n v="9"/>
    <n v="49.45"/>
    <n v="8"/>
    <n v="43.005000000000003"/>
    <n v="4"/>
    <n v="17.22"/>
    <n v="0"/>
    <n v="0"/>
    <n v="816"/>
    <n v="3486.0039999999999"/>
  </r>
  <r>
    <s v="7310"/>
    <x v="1205"/>
    <n v="5292.7030000000004"/>
    <n v="7"/>
    <n v="40.542000000000002"/>
    <n v="5"/>
    <n v="21.54"/>
    <n v="11"/>
    <n v="82.49"/>
    <n v="7"/>
    <n v="31.02"/>
    <n v="7"/>
    <n v="46.23"/>
    <n v="8"/>
    <n v="65.900000000000006"/>
    <n v="6"/>
    <n v="50.935000000000002"/>
    <n v="13"/>
    <n v="91.87"/>
    <n v="9"/>
    <n v="58.42"/>
    <n v="8"/>
    <n v="33.020000000000003"/>
    <n v="8"/>
    <n v="94.32"/>
    <n v="8"/>
    <n v="42.41"/>
    <n v="5"/>
    <n v="25.78"/>
    <n v="2"/>
    <n v="16.184999999999999"/>
    <n v="11"/>
    <n v="119.72"/>
    <n v="5"/>
    <n v="45.075000000000003"/>
    <n v="12"/>
    <n v="114.26"/>
    <n v="12"/>
    <n v="117.16"/>
    <n v="13"/>
    <n v="126.8"/>
    <n v="4"/>
    <n v="19.079999999999998"/>
    <n v="13"/>
    <n v="64.064999999999998"/>
    <n v="9"/>
    <n v="51.575000000000003"/>
    <n v="6"/>
    <n v="36.524999999999999"/>
    <n v="1576"/>
    <n v="6687.625"/>
  </r>
  <r>
    <s v="7315"/>
    <x v="1050"/>
    <n v="3706.319"/>
    <n v="9"/>
    <n v="38.770000000000003"/>
    <n v="7"/>
    <n v="45.36"/>
    <n v="7"/>
    <n v="32.325000000000003"/>
    <n v="10"/>
    <n v="115.376"/>
    <n v="8"/>
    <n v="57.475000000000001"/>
    <n v="6"/>
    <n v="54.314999999999998"/>
    <n v="5"/>
    <n v="19.32"/>
    <n v="5"/>
    <n v="48.454999999999998"/>
    <n v="9"/>
    <n v="58.95"/>
    <n v="7"/>
    <n v="31.6"/>
    <n v="7"/>
    <n v="79.055000000000007"/>
    <n v="12"/>
    <n v="138.82"/>
    <n v="5"/>
    <n v="25.99"/>
    <n v="10"/>
    <n v="62.09"/>
    <n v="6"/>
    <n v="41.5"/>
    <n v="4"/>
    <n v="11.935"/>
    <n v="4"/>
    <n v="20.65"/>
    <n v="5"/>
    <n v="33.325000000000003"/>
    <n v="6"/>
    <n v="42.378"/>
    <n v="9"/>
    <n v="43.28"/>
    <n v="9"/>
    <n v="63.8"/>
    <n v="6"/>
    <n v="38.68"/>
    <n v="3"/>
    <n v="28.38"/>
    <n v="1043"/>
    <n v="4838.1480000000001"/>
  </r>
  <r>
    <s v="7316"/>
    <x v="82"/>
    <n v="1670.269"/>
    <n v="1"/>
    <n v="5.0999999999999996"/>
    <n v="3"/>
    <n v="11.02"/>
    <n v="3"/>
    <n v="21.87"/>
    <n v="4"/>
    <n v="29.684999999999999"/>
    <n v="4"/>
    <n v="11.6"/>
    <n v="3"/>
    <n v="12.645"/>
    <n v="2"/>
    <n v="13"/>
    <n v="3"/>
    <n v="14.64"/>
    <n v="3"/>
    <n v="12.225"/>
    <n v="3"/>
    <n v="15.925000000000001"/>
    <n v="1"/>
    <n v="6.6"/>
    <n v="2"/>
    <n v="8.5749999999999993"/>
    <n v="2"/>
    <n v="8.7249999999999996"/>
    <n v="1"/>
    <n v="2.16"/>
    <n v="1"/>
    <n v="3.9"/>
    <n v="0"/>
    <n v="0"/>
    <n v="1"/>
    <n v="6.2"/>
    <n v="2"/>
    <n v="12"/>
    <n v="1"/>
    <n v="6.4050000000000002"/>
    <n v="2"/>
    <n v="8.34"/>
    <n v="2"/>
    <n v="11.1"/>
    <n v="2"/>
    <n v="12.585000000000001"/>
    <n v="1"/>
    <n v="6.6"/>
    <n v="460"/>
    <n v="1911.1690000000001"/>
  </r>
  <r>
    <s v="7320"/>
    <x v="1206"/>
    <n v="2558.4879999999998"/>
    <n v="4"/>
    <n v="20.38"/>
    <n v="5"/>
    <n v="25.08"/>
    <n v="2"/>
    <n v="5.4"/>
    <n v="2"/>
    <n v="11.16"/>
    <n v="5"/>
    <n v="51.54"/>
    <n v="4"/>
    <n v="15.9"/>
    <n v="4"/>
    <n v="18.739999999999998"/>
    <n v="8"/>
    <n v="124.31"/>
    <n v="3"/>
    <n v="16.440000000000001"/>
    <n v="8"/>
    <n v="58.22"/>
    <n v="3"/>
    <n v="17.91"/>
    <n v="3"/>
    <n v="43.445"/>
    <n v="3"/>
    <n v="109.67"/>
    <n v="4"/>
    <n v="21.195"/>
    <n v="2"/>
    <n v="10.8"/>
    <n v="2"/>
    <n v="69.78"/>
    <n v="2"/>
    <n v="9.9"/>
    <n v="6"/>
    <n v="131.03"/>
    <n v="3"/>
    <n v="16.324999999999999"/>
    <n v="6"/>
    <n v="29.274999999999999"/>
    <n v="2"/>
    <n v="11"/>
    <n v="3"/>
    <n v="20.13"/>
    <n v="0"/>
    <n v="0"/>
    <n v="704"/>
    <n v="3396.1179999999999"/>
  </r>
  <r>
    <s v="7321"/>
    <x v="330"/>
    <n v="1191.789"/>
    <n v="2"/>
    <n v="15.18"/>
    <n v="3"/>
    <n v="15.58"/>
    <n v="1"/>
    <n v="5.94"/>
    <n v="3"/>
    <n v="16.8"/>
    <n v="3"/>
    <n v="14.515000000000001"/>
    <n v="1"/>
    <n v="5.4"/>
    <n v="1"/>
    <n v="4.2"/>
    <n v="1"/>
    <n v="9.9"/>
    <n v="7"/>
    <n v="30.8"/>
    <n v="3"/>
    <n v="11.34"/>
    <n v="2"/>
    <n v="13.69"/>
    <n v="4"/>
    <n v="33.619999999999997"/>
    <n v="5"/>
    <n v="24.65"/>
    <n v="1"/>
    <n v="5.28"/>
    <n v="1"/>
    <n v="6.3250000000000002"/>
    <n v="2"/>
    <n v="11.55"/>
    <n v="2"/>
    <n v="12.805"/>
    <n v="0"/>
    <n v="0"/>
    <n v="2"/>
    <n v="13.935"/>
    <n v="1"/>
    <n v="5.67"/>
    <n v="3"/>
    <n v="17.925000000000001"/>
    <n v="1"/>
    <n v="7.2450000000000001"/>
    <n v="2"/>
    <n v="11.8"/>
    <n v="347"/>
    <n v="1485.9390000000001"/>
  </r>
  <r>
    <s v="7322"/>
    <x v="425"/>
    <n v="889.452"/>
    <n v="0"/>
    <n v="0"/>
    <n v="2"/>
    <n v="11.4"/>
    <n v="1"/>
    <n v="5.0999999999999996"/>
    <n v="1"/>
    <n v="7.02"/>
    <n v="1"/>
    <n v="5.13"/>
    <n v="1"/>
    <n v="5.4"/>
    <n v="3"/>
    <n v="65.504999999999995"/>
    <n v="3"/>
    <n v="16.739999999999998"/>
    <n v="0"/>
    <n v="0"/>
    <n v="2"/>
    <n v="7.4649999999999999"/>
    <n v="3"/>
    <n v="16.184999999999999"/>
    <n v="2"/>
    <n v="22.73"/>
    <n v="1"/>
    <n v="3.2"/>
    <n v="1"/>
    <n v="4.5780000000000003"/>
    <n v="1"/>
    <n v="6.4"/>
    <n v="0"/>
    <n v="0"/>
    <n v="1"/>
    <n v="30.25"/>
    <n v="2"/>
    <n v="12.18"/>
    <n v="1"/>
    <n v="5.0149999999999997"/>
    <n v="3"/>
    <n v="14.47"/>
    <n v="3"/>
    <n v="18.89"/>
    <n v="2"/>
    <n v="10.99"/>
    <n v="0"/>
    <n v="0"/>
    <n v="258"/>
    <n v="1158.0999999999999"/>
  </r>
  <r>
    <s v="7325"/>
    <x v="1207"/>
    <n v="2258.3159999999998"/>
    <n v="3"/>
    <n v="12"/>
    <n v="6"/>
    <n v="48.21"/>
    <n v="2"/>
    <n v="50.25"/>
    <n v="6"/>
    <n v="20.48"/>
    <n v="9"/>
    <n v="40.549999999999997"/>
    <n v="6"/>
    <n v="30.72"/>
    <n v="3"/>
    <n v="13.83"/>
    <n v="9"/>
    <n v="46.15"/>
    <n v="4"/>
    <n v="17.309999999999999"/>
    <n v="4"/>
    <n v="11.592000000000001"/>
    <n v="2"/>
    <n v="11.355"/>
    <n v="6"/>
    <n v="29.18"/>
    <n v="2"/>
    <n v="2.85"/>
    <n v="2"/>
    <n v="12.32"/>
    <n v="4"/>
    <n v="37.765000000000001"/>
    <n v="1"/>
    <n v="4.95"/>
    <n v="0"/>
    <n v="0"/>
    <n v="2"/>
    <n v="13.2"/>
    <n v="4"/>
    <n v="19.940000000000001"/>
    <n v="7"/>
    <n v="42.844999999999999"/>
    <n v="5"/>
    <n v="28.245000000000001"/>
    <n v="7"/>
    <n v="41.46"/>
    <n v="3"/>
    <n v="18.074999999999999"/>
    <n v="626"/>
    <n v="2811.5929999999998"/>
  </r>
  <r>
    <s v="7330"/>
    <x v="1208"/>
    <n v="1461.4749999999999"/>
    <n v="3"/>
    <n v="15.53"/>
    <n v="2"/>
    <n v="9.9"/>
    <n v="2"/>
    <n v="34.71"/>
    <n v="3"/>
    <n v="10.375"/>
    <n v="1"/>
    <n v="9.24"/>
    <n v="4"/>
    <n v="55.875"/>
    <n v="0"/>
    <n v="0"/>
    <n v="5"/>
    <n v="27.177"/>
    <n v="2"/>
    <n v="8.3800000000000008"/>
    <n v="0"/>
    <n v="0"/>
    <n v="4"/>
    <n v="41.42"/>
    <n v="2"/>
    <n v="97.64"/>
    <n v="1"/>
    <n v="5.49"/>
    <n v="3"/>
    <n v="25.34"/>
    <n v="1"/>
    <n v="5.0999999999999996"/>
    <n v="1"/>
    <n v="5.4"/>
    <n v="0"/>
    <n v="0"/>
    <n v="5"/>
    <n v="30.6"/>
    <n v="2"/>
    <n v="7.12"/>
    <n v="1"/>
    <n v="1.92"/>
    <n v="1"/>
    <n v="3.96"/>
    <n v="2"/>
    <n v="11.55"/>
    <n v="5"/>
    <n v="27.524999999999999"/>
    <n v="325"/>
    <n v="1895.7270000000001"/>
  </r>
  <r>
    <s v="7331"/>
    <x v="31"/>
    <n v="106.27"/>
    <n v="1"/>
    <n v="9.4499999999999993"/>
    <n v="0"/>
    <n v="0"/>
    <n v="0"/>
    <n v="0"/>
    <n v="0"/>
    <n v="0"/>
    <n v="0"/>
    <n v="0"/>
    <n v="0"/>
    <n v="0"/>
    <n v="0"/>
    <n v="0"/>
    <n v="0"/>
    <n v="0"/>
    <n v="0"/>
    <n v="0"/>
    <n v="1"/>
    <n v="5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.05"/>
    <n v="1"/>
    <n v="5.52"/>
    <n v="26"/>
    <n v="133.52000000000001"/>
  </r>
  <r>
    <s v="7466"/>
    <x v="0"/>
    <n v="1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0.38"/>
  </r>
  <r>
    <s v="7467"/>
    <x v="899"/>
    <n v="285.57"/>
    <n v="0"/>
    <n v="0"/>
    <n v="1"/>
    <n v="5.0999999999999996"/>
    <n v="0"/>
    <n v="0"/>
    <n v="0"/>
    <n v="0"/>
    <n v="1"/>
    <n v="3.2"/>
    <n v="0"/>
    <n v="0"/>
    <n v="0"/>
    <n v="0"/>
    <n v="0"/>
    <n v="0"/>
    <n v="1"/>
    <n v="9.92"/>
    <n v="1"/>
    <n v="6"/>
    <n v="0"/>
    <n v="0"/>
    <n v="0"/>
    <n v="0"/>
    <n v="2"/>
    <n v="1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320.38"/>
  </r>
  <r>
    <s v="7468"/>
    <x v="23"/>
    <n v="155.495"/>
    <n v="1"/>
    <n v="5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.7200000000000006"/>
    <n v="0"/>
    <n v="0"/>
    <n v="0"/>
    <n v="0"/>
    <n v="2"/>
    <n v="6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77.51499999999999"/>
  </r>
  <r>
    <s v="7469"/>
    <x v="448"/>
    <n v="119.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19.395"/>
  </r>
  <r>
    <s v="7470"/>
    <x v="375"/>
    <n v="97.572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3"/>
    <n v="0"/>
    <n v="0"/>
    <n v="1"/>
    <n v="5.5"/>
    <n v="1"/>
    <n v="6.49"/>
    <n v="1"/>
    <n v="6.6"/>
    <n v="1"/>
    <n v="6.6150000000000002"/>
    <n v="0"/>
    <n v="0"/>
    <n v="0"/>
    <n v="0"/>
    <n v="0"/>
    <n v="0"/>
    <n v="0"/>
    <n v="0"/>
    <n v="0"/>
    <n v="0"/>
    <n v="0"/>
    <n v="0"/>
    <n v="0"/>
    <n v="0"/>
    <n v="32"/>
    <n v="129.077"/>
  </r>
  <r>
    <s v="7802"/>
    <x v="1"/>
    <n v="2.45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4500000000000002"/>
  </r>
  <r>
    <s v="8576"/>
    <x v="4"/>
    <n v="6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.84"/>
  </r>
  <r>
    <s v="9729"/>
    <x v="1"/>
    <n v="0.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8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51BCA-AFEA-4232-A634-B001652918E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:S7" firstHeaderRow="0" firstDataRow="1" firstDataCol="0"/>
  <pivotFields count="51">
    <pivotField showAll="0"/>
    <pivotField numFmtId="164" showAll="0">
      <items count="1210">
        <item x="38"/>
        <item x="1"/>
        <item x="4"/>
        <item x="8"/>
        <item x="0"/>
        <item x="10"/>
        <item x="3"/>
        <item x="39"/>
        <item x="15"/>
        <item x="26"/>
        <item x="77"/>
        <item x="42"/>
        <item x="5"/>
        <item x="522"/>
        <item x="398"/>
        <item x="13"/>
        <item x="486"/>
        <item x="393"/>
        <item x="30"/>
        <item x="652"/>
        <item x="663"/>
        <item x="31"/>
        <item x="37"/>
        <item x="417"/>
        <item x="299"/>
        <item x="687"/>
        <item x="23"/>
        <item x="375"/>
        <item x="20"/>
        <item x="56"/>
        <item x="293"/>
        <item x="25"/>
        <item x="298"/>
        <item x="447"/>
        <item x="448"/>
        <item x="484"/>
        <item x="657"/>
        <item x="40"/>
        <item x="414"/>
        <item x="412"/>
        <item x="267"/>
        <item x="512"/>
        <item x="46"/>
        <item x="510"/>
        <item x="2"/>
        <item x="656"/>
        <item x="243"/>
        <item x="35"/>
        <item x="24"/>
        <item x="55"/>
        <item x="700"/>
        <item x="41"/>
        <item x="21"/>
        <item x="22"/>
        <item x="275"/>
        <item x="33"/>
        <item x="304"/>
        <item x="737"/>
        <item x="333"/>
        <item x="300"/>
        <item x="899"/>
        <item x="894"/>
        <item x="113"/>
        <item x="292"/>
        <item x="36"/>
        <item x="726"/>
        <item x="666"/>
        <item x="296"/>
        <item x="264"/>
        <item x="728"/>
        <item x="439"/>
        <item x="661"/>
        <item x="28"/>
        <item x="116"/>
        <item x="235"/>
        <item x="545"/>
        <item x="681"/>
        <item x="507"/>
        <item x="690"/>
        <item x="693"/>
        <item x="294"/>
        <item x="71"/>
        <item x="45"/>
        <item x="12"/>
        <item x="1052"/>
        <item x="78"/>
        <item x="29"/>
        <item x="710"/>
        <item x="683"/>
        <item x="427"/>
        <item x="290"/>
        <item x="704"/>
        <item x="347"/>
        <item x="278"/>
        <item x="93"/>
        <item x="236"/>
        <item x="17"/>
        <item x="57"/>
        <item x="659"/>
        <item x="131"/>
        <item x="495"/>
        <item x="713"/>
        <item x="234"/>
        <item x="104"/>
        <item x="877"/>
        <item x="508"/>
        <item x="945"/>
        <item x="480"/>
        <item x="499"/>
        <item x="237"/>
        <item x="282"/>
        <item x="897"/>
        <item x="373"/>
        <item x="680"/>
        <item x="568"/>
        <item x="170"/>
        <item x="50"/>
        <item x="479"/>
        <item x="61"/>
        <item x="553"/>
        <item x="266"/>
        <item x="34"/>
        <item x="380"/>
        <item x="207"/>
        <item x="43"/>
        <item x="497"/>
        <item x="75"/>
        <item x="569"/>
        <item x="297"/>
        <item x="73"/>
        <item x="139"/>
        <item x="263"/>
        <item x="287"/>
        <item x="280"/>
        <item x="52"/>
        <item x="101"/>
        <item x="774"/>
        <item x="692"/>
        <item x="452"/>
        <item x="900"/>
        <item x="445"/>
        <item x="407"/>
        <item x="665"/>
        <item x="455"/>
        <item x="449"/>
        <item x="369"/>
        <item x="273"/>
        <item x="79"/>
        <item x="502"/>
        <item x="44"/>
        <item x="87"/>
        <item x="678"/>
        <item x="1085"/>
        <item x="67"/>
        <item x="694"/>
        <item x="552"/>
        <item x="74"/>
        <item x="245"/>
        <item x="174"/>
        <item x="413"/>
        <item x="416"/>
        <item x="51"/>
        <item x="434"/>
        <item x="965"/>
        <item x="270"/>
        <item x="770"/>
        <item x="1185"/>
        <item x="518"/>
        <item x="433"/>
        <item x="258"/>
        <item x="284"/>
        <item x="436"/>
        <item x="201"/>
        <item x="148"/>
        <item x="168"/>
        <item x="504"/>
        <item x="744"/>
        <item x="519"/>
        <item x="667"/>
        <item x="65"/>
        <item x="1034"/>
        <item x="105"/>
        <item x="430"/>
        <item x="1182"/>
        <item x="257"/>
        <item x="136"/>
        <item x="974"/>
        <item x="500"/>
        <item x="546"/>
        <item x="1082"/>
        <item x="757"/>
        <item x="301"/>
        <item x="96"/>
        <item x="487"/>
        <item x="732"/>
        <item x="758"/>
        <item x="651"/>
        <item x="122"/>
        <item x="697"/>
        <item x="66"/>
        <item x="262"/>
        <item x="658"/>
        <item x="76"/>
        <item x="653"/>
        <item x="60"/>
        <item x="244"/>
        <item x="431"/>
        <item x="350"/>
        <item x="223"/>
        <item x="702"/>
        <item x="622"/>
        <item x="49"/>
        <item x="48"/>
        <item x="635"/>
        <item x="488"/>
        <item x="291"/>
        <item x="1190"/>
        <item x="305"/>
        <item x="703"/>
        <item x="425"/>
        <item x="114"/>
        <item x="154"/>
        <item x="134"/>
        <item x="53"/>
        <item x="191"/>
        <item x="1195"/>
        <item x="498"/>
        <item x="47"/>
        <item x="477"/>
        <item x="684"/>
        <item x="941"/>
        <item x="482"/>
        <item x="18"/>
        <item x="579"/>
        <item x="1083"/>
        <item x="198"/>
        <item x="606"/>
        <item x="58"/>
        <item x="623"/>
        <item x="474"/>
        <item x="62"/>
        <item x="597"/>
        <item x="442"/>
        <item x="138"/>
        <item x="947"/>
        <item x="102"/>
        <item x="390"/>
        <item x="745"/>
        <item x="939"/>
        <item x="318"/>
        <item x="272"/>
        <item x="746"/>
        <item x="133"/>
        <item x="640"/>
        <item x="451"/>
        <item x="503"/>
        <item x="682"/>
        <item x="175"/>
        <item x="388"/>
        <item x="1149"/>
        <item x="351"/>
        <item x="185"/>
        <item x="72"/>
        <item x="696"/>
        <item x="1208"/>
        <item x="987"/>
        <item x="654"/>
        <item x="429"/>
        <item x="940"/>
        <item x="274"/>
        <item x="1189"/>
        <item x="156"/>
        <item x="183"/>
        <item x="160"/>
        <item x="69"/>
        <item x="771"/>
        <item x="624"/>
        <item x="269"/>
        <item x="422"/>
        <item x="404"/>
        <item x="194"/>
        <item x="330"/>
        <item x="628"/>
        <item x="1175"/>
        <item x="1006"/>
        <item x="933"/>
        <item x="395"/>
        <item x="331"/>
        <item x="432"/>
        <item x="92"/>
        <item x="111"/>
        <item x="180"/>
        <item x="677"/>
        <item x="1186"/>
        <item x="95"/>
        <item x="446"/>
        <item x="1088"/>
        <item x="121"/>
        <item x="215"/>
        <item x="86"/>
        <item x="281"/>
        <item x="195"/>
        <item x="132"/>
        <item x="1099"/>
        <item x="54"/>
        <item x="323"/>
        <item x="394"/>
        <item x="627"/>
        <item x="629"/>
        <item x="383"/>
        <item x="277"/>
        <item x="669"/>
        <item x="424"/>
        <item x="70"/>
        <item x="901"/>
        <item x="759"/>
        <item x="112"/>
        <item x="1184"/>
        <item x="892"/>
        <item x="850"/>
        <item x="94"/>
        <item x="781"/>
        <item x="142"/>
        <item x="492"/>
        <item x="106"/>
        <item x="571"/>
        <item x="27"/>
        <item x="954"/>
        <item x="85"/>
        <item x="177"/>
        <item x="751"/>
        <item x="581"/>
        <item x="179"/>
        <item x="443"/>
        <item x="766"/>
        <item x="496"/>
        <item x="472"/>
        <item x="117"/>
        <item x="321"/>
        <item x="785"/>
        <item x="11"/>
        <item x="268"/>
        <item x="986"/>
        <item x="374"/>
        <item x="566"/>
        <item x="787"/>
        <item x="155"/>
        <item x="734"/>
        <item x="1100"/>
        <item x="493"/>
        <item x="650"/>
        <item x="809"/>
        <item x="345"/>
        <item x="889"/>
        <item x="150"/>
        <item x="686"/>
        <item x="200"/>
        <item x="1198"/>
        <item x="203"/>
        <item x="1191"/>
        <item x="756"/>
        <item x="125"/>
        <item x="762"/>
        <item x="1048"/>
        <item x="80"/>
        <item x="192"/>
        <item x="238"/>
        <item x="187"/>
        <item x="59"/>
        <item x="561"/>
        <item x="609"/>
        <item x="1029"/>
        <item x="435"/>
        <item x="9"/>
        <item x="1136"/>
        <item x="82"/>
        <item x="428"/>
        <item x="303"/>
        <item x="491"/>
        <item x="478"/>
        <item x="371"/>
        <item x="84"/>
        <item x="311"/>
        <item x="438"/>
        <item x="698"/>
        <item x="421"/>
        <item x="176"/>
        <item x="100"/>
        <item x="1180"/>
        <item x="550"/>
        <item x="688"/>
        <item x="544"/>
        <item x="401"/>
        <item x="352"/>
        <item x="444"/>
        <item x="610"/>
        <item x="470"/>
        <item x="997"/>
        <item x="963"/>
        <item x="509"/>
        <item x="540"/>
        <item x="727"/>
        <item x="408"/>
        <item x="603"/>
        <item x="88"/>
        <item x="204"/>
        <item x="197"/>
        <item x="247"/>
        <item x="1150"/>
        <item x="1055"/>
        <item x="959"/>
        <item x="288"/>
        <item x="384"/>
        <item x="193"/>
        <item x="392"/>
        <item x="115"/>
        <item x="240"/>
        <item x="485"/>
        <item x="83"/>
        <item x="827"/>
        <item x="1097"/>
        <item x="1087"/>
        <item x="886"/>
        <item x="761"/>
        <item x="988"/>
        <item x="536"/>
        <item x="328"/>
        <item x="349"/>
        <item x="411"/>
        <item x="256"/>
        <item x="1071"/>
        <item x="775"/>
        <item x="736"/>
        <item x="476"/>
        <item x="621"/>
        <item x="869"/>
        <item x="261"/>
        <item x="489"/>
        <item x="574"/>
        <item x="1098"/>
        <item x="1091"/>
        <item x="202"/>
        <item x="107"/>
        <item x="1204"/>
        <item x="68"/>
        <item x="1103"/>
        <item x="306"/>
        <item x="19"/>
        <item x="559"/>
        <item x="841"/>
        <item x="1178"/>
        <item x="1177"/>
        <item x="1202"/>
        <item x="119"/>
        <item x="99"/>
        <item x="1203"/>
        <item x="1200"/>
        <item x="1207"/>
        <item x="1192"/>
        <item x="248"/>
        <item x="583"/>
        <item x="98"/>
        <item x="239"/>
        <item x="1068"/>
        <item x="958"/>
        <item x="141"/>
        <item x="135"/>
        <item x="137"/>
        <item x="738"/>
        <item x="514"/>
        <item x="580"/>
        <item x="189"/>
        <item x="578"/>
        <item x="164"/>
        <item x="356"/>
        <item x="585"/>
        <item x="675"/>
        <item x="1120"/>
        <item x="285"/>
        <item x="662"/>
        <item x="1070"/>
        <item x="586"/>
        <item x="149"/>
        <item x="1061"/>
        <item x="560"/>
        <item x="110"/>
        <item x="565"/>
        <item x="103"/>
        <item x="396"/>
        <item x="120"/>
        <item x="184"/>
        <item x="709"/>
        <item x="181"/>
        <item x="1138"/>
        <item x="626"/>
        <item x="647"/>
        <item x="600"/>
        <item x="588"/>
        <item x="97"/>
        <item x="641"/>
        <item x="123"/>
        <item x="1062"/>
        <item x="524"/>
        <item x="948"/>
        <item x="460"/>
        <item x="420"/>
        <item x="196"/>
        <item x="494"/>
        <item x="1053"/>
        <item x="584"/>
        <item x="807"/>
        <item x="1188"/>
        <item x="577"/>
        <item x="668"/>
        <item x="400"/>
        <item x="990"/>
        <item x="804"/>
        <item x="525"/>
        <item x="222"/>
        <item x="1080"/>
        <item x="1206"/>
        <item x="991"/>
        <item x="354"/>
        <item x="313"/>
        <item x="233"/>
        <item x="582"/>
        <item x="410"/>
        <item x="555"/>
        <item x="625"/>
        <item x="679"/>
        <item x="1199"/>
        <item x="598"/>
        <item x="541"/>
        <item x="575"/>
        <item x="885"/>
        <item x="199"/>
        <item x="310"/>
        <item x="302"/>
        <item x="572"/>
        <item x="63"/>
        <item x="159"/>
        <item x="535"/>
        <item x="506"/>
        <item x="1193"/>
        <item x="896"/>
        <item x="64"/>
        <item x="932"/>
        <item x="1108"/>
        <item x="355"/>
        <item x="440"/>
        <item x="819"/>
        <item x="1176"/>
        <item x="712"/>
        <item x="1140"/>
        <item x="543"/>
        <item x="206"/>
        <item x="283"/>
        <item x="450"/>
        <item x="547"/>
        <item x="782"/>
        <item x="242"/>
        <item x="336"/>
        <item x="733"/>
        <item x="363"/>
        <item x="720"/>
        <item x="126"/>
        <item x="599"/>
        <item x="90"/>
        <item x="614"/>
        <item x="755"/>
        <item x="718"/>
        <item x="1078"/>
        <item x="89"/>
        <item x="691"/>
        <item x="186"/>
        <item x="1003"/>
        <item x="353"/>
        <item x="740"/>
        <item x="784"/>
        <item x="1197"/>
        <item x="109"/>
        <item x="260"/>
        <item x="643"/>
        <item x="415"/>
        <item x="370"/>
        <item x="118"/>
        <item x="1026"/>
        <item x="205"/>
        <item x="402"/>
        <item x="1121"/>
        <item x="655"/>
        <item x="776"/>
        <item x="286"/>
        <item x="316"/>
        <item x="81"/>
        <item x="780"/>
        <item x="632"/>
        <item x="873"/>
        <item x="721"/>
        <item x="808"/>
        <item x="169"/>
        <item x="7"/>
        <item x="228"/>
        <item x="1013"/>
        <item x="1095"/>
        <item x="143"/>
        <item x="1183"/>
        <item x="1079"/>
        <item x="613"/>
        <item x="611"/>
        <item x="173"/>
        <item x="573"/>
        <item x="982"/>
        <item x="961"/>
        <item x="190"/>
        <item x="676"/>
        <item x="1084"/>
        <item x="386"/>
        <item x="145"/>
        <item x="1168"/>
        <item x="326"/>
        <item x="1092"/>
        <item x="465"/>
        <item x="689"/>
        <item x="539"/>
        <item x="1101"/>
        <item x="523"/>
        <item x="1019"/>
        <item x="526"/>
        <item x="357"/>
        <item x="977"/>
        <item x="466"/>
        <item x="14"/>
        <item x="157"/>
        <item x="241"/>
        <item x="1066"/>
        <item x="178"/>
        <item x="914"/>
        <item x="715"/>
        <item x="874"/>
        <item x="1075"/>
        <item x="172"/>
        <item x="593"/>
        <item x="225"/>
        <item x="1030"/>
        <item x="591"/>
        <item x="872"/>
        <item x="735"/>
        <item x="1063"/>
        <item x="754"/>
        <item x="276"/>
        <item x="918"/>
        <item x="517"/>
        <item x="645"/>
        <item x="542"/>
        <item x="722"/>
        <item x="213"/>
        <item x="1050"/>
        <item x="1001"/>
        <item x="534"/>
        <item x="127"/>
        <item x="834"/>
        <item x="91"/>
        <item x="1011"/>
        <item x="1119"/>
        <item x="615"/>
        <item x="158"/>
        <item x="231"/>
        <item x="558"/>
        <item x="108"/>
        <item x="576"/>
        <item x="612"/>
        <item x="16"/>
        <item x="998"/>
        <item x="714"/>
        <item x="129"/>
        <item x="382"/>
        <item x="397"/>
        <item x="763"/>
        <item x="140"/>
        <item x="798"/>
        <item x="327"/>
        <item x="441"/>
        <item x="475"/>
        <item x="456"/>
        <item x="1196"/>
        <item x="557"/>
        <item x="128"/>
        <item x="915"/>
        <item x="423"/>
        <item x="515"/>
        <item x="695"/>
        <item x="664"/>
        <item x="724"/>
        <item x="794"/>
        <item x="616"/>
        <item x="973"/>
        <item x="1090"/>
        <item x="956"/>
        <item x="458"/>
        <item x="332"/>
        <item x="471"/>
        <item x="348"/>
        <item x="925"/>
        <item x="549"/>
        <item x="513"/>
        <item x="1015"/>
        <item x="981"/>
        <item x="767"/>
        <item x="731"/>
        <item x="249"/>
        <item x="1025"/>
        <item x="596"/>
        <item x="773"/>
        <item x="1076"/>
        <item x="708"/>
        <item x="795"/>
        <item x="1160"/>
        <item x="805"/>
        <item x="836"/>
        <item x="995"/>
        <item x="208"/>
        <item x="1017"/>
        <item x="346"/>
        <item x="124"/>
        <item x="308"/>
        <item x="753"/>
        <item x="130"/>
        <item x="226"/>
        <item x="564"/>
        <item x="699"/>
        <item x="921"/>
        <item x="1042"/>
        <item x="595"/>
        <item x="1004"/>
        <item x="322"/>
        <item x="617"/>
        <item x="1157"/>
        <item x="362"/>
        <item x="505"/>
        <item x="818"/>
        <item x="992"/>
        <item x="849"/>
        <item x="339"/>
        <item x="554"/>
        <item x="883"/>
        <item x="1072"/>
        <item x="161"/>
        <item x="944"/>
        <item x="188"/>
        <item x="993"/>
        <item x="1024"/>
        <item x="182"/>
        <item x="217"/>
        <item x="521"/>
        <item x="783"/>
        <item x="251"/>
        <item x="898"/>
        <item x="1051"/>
        <item x="317"/>
        <item x="646"/>
        <item x="377"/>
        <item x="419"/>
        <item x="719"/>
        <item x="793"/>
        <item x="638"/>
        <item x="1016"/>
        <item x="1128"/>
        <item x="385"/>
        <item x="1105"/>
        <item x="1031"/>
        <item x="1194"/>
        <item x="246"/>
        <item x="607"/>
        <item x="567"/>
        <item x="895"/>
        <item x="1054"/>
        <item x="359"/>
        <item x="405"/>
        <item x="994"/>
        <item x="631"/>
        <item x="1141"/>
        <item x="765"/>
        <item x="391"/>
        <item x="605"/>
        <item x="556"/>
        <item x="589"/>
        <item x="821"/>
        <item x="1139"/>
        <item x="937"/>
        <item x="799"/>
        <item x="387"/>
        <item x="1118"/>
        <item x="996"/>
        <item x="1020"/>
        <item x="320"/>
        <item x="1028"/>
        <item x="750"/>
        <item x="648"/>
        <item x="970"/>
        <item x="365"/>
        <item x="1008"/>
        <item x="962"/>
        <item x="594"/>
        <item x="717"/>
        <item x="570"/>
        <item x="1171"/>
        <item x="1002"/>
        <item x="913"/>
        <item x="1102"/>
        <item x="922"/>
        <item x="792"/>
        <item x="772"/>
        <item x="989"/>
        <item x="748"/>
        <item x="1122"/>
        <item x="209"/>
        <item x="1046"/>
        <item x="1081"/>
        <item x="1033"/>
        <item x="1065"/>
        <item x="729"/>
        <item x="221"/>
        <item x="983"/>
        <item x="636"/>
        <item x="955"/>
        <item x="810"/>
        <item x="642"/>
        <item x="769"/>
        <item x="279"/>
        <item x="587"/>
        <item x="644"/>
        <item x="777"/>
        <item x="1023"/>
        <item x="835"/>
        <item x="358"/>
        <item x="219"/>
        <item x="903"/>
        <item x="813"/>
        <item x="1010"/>
        <item x="927"/>
        <item x="747"/>
        <item x="210"/>
        <item x="1018"/>
        <item x="1007"/>
        <item x="660"/>
        <item x="1086"/>
        <item x="1173"/>
        <item x="674"/>
        <item x="976"/>
        <item x="1205"/>
        <item x="637"/>
        <item x="649"/>
        <item x="707"/>
        <item x="1093"/>
        <item x="562"/>
        <item x="840"/>
        <item x="590"/>
        <item x="928"/>
        <item x="501"/>
        <item x="789"/>
        <item x="342"/>
        <item x="1021"/>
        <item x="1154"/>
        <item x="916"/>
        <item x="634"/>
        <item x="360"/>
        <item x="950"/>
        <item x="473"/>
        <item x="1117"/>
        <item x="960"/>
        <item x="399"/>
        <item x="340"/>
        <item x="786"/>
        <item x="975"/>
        <item x="888"/>
        <item x="764"/>
        <item x="601"/>
        <item x="214"/>
        <item x="548"/>
        <item x="259"/>
        <item x="462"/>
        <item x="1005"/>
        <item x="338"/>
        <item x="1144"/>
        <item x="437"/>
        <item x="314"/>
        <item x="739"/>
        <item x="563"/>
        <item x="538"/>
        <item x="1164"/>
        <item x="1167"/>
        <item x="295"/>
        <item x="252"/>
        <item x="723"/>
        <item x="364"/>
        <item x="671"/>
        <item x="516"/>
        <item x="985"/>
        <item x="324"/>
        <item x="520"/>
        <item x="368"/>
        <item x="461"/>
        <item x="366"/>
        <item x="1044"/>
        <item x="964"/>
        <item x="1058"/>
        <item x="1155"/>
        <item x="220"/>
        <item x="6"/>
        <item x="1131"/>
        <item x="802"/>
        <item x="930"/>
        <item x="1107"/>
        <item x="1022"/>
        <item x="162"/>
        <item x="979"/>
        <item x="966"/>
        <item x="531"/>
        <item x="938"/>
        <item x="672"/>
        <item x="344"/>
        <item x="967"/>
        <item x="778"/>
        <item x="1096"/>
        <item x="1000"/>
        <item x="1074"/>
        <item x="1151"/>
        <item x="853"/>
        <item x="812"/>
        <item x="768"/>
        <item x="604"/>
        <item x="224"/>
        <item x="530"/>
        <item x="630"/>
        <item x="711"/>
        <item x="329"/>
        <item x="1127"/>
        <item x="929"/>
        <item x="1110"/>
        <item x="884"/>
        <item x="760"/>
        <item x="848"/>
        <item x="253"/>
        <item x="1109"/>
        <item x="618"/>
        <item x="227"/>
        <item x="1077"/>
        <item x="271"/>
        <item x="289"/>
        <item x="334"/>
        <item x="464"/>
        <item x="403"/>
        <item x="1094"/>
        <item x="1009"/>
        <item x="453"/>
        <item x="32"/>
        <item x="749"/>
        <item x="459"/>
        <item x="232"/>
        <item x="167"/>
        <item x="1037"/>
        <item x="1012"/>
        <item x="312"/>
        <item x="978"/>
        <item x="924"/>
        <item x="389"/>
        <item x="1014"/>
        <item x="212"/>
        <item x="1038"/>
        <item x="701"/>
        <item x="880"/>
        <item x="152"/>
        <item x="378"/>
        <item x="800"/>
        <item x="255"/>
        <item x="912"/>
        <item x="846"/>
        <item x="999"/>
        <item x="1166"/>
        <item x="920"/>
        <item x="229"/>
        <item x="1116"/>
        <item x="1043"/>
        <item x="467"/>
        <item x="165"/>
        <item x="619"/>
        <item x="592"/>
        <item x="806"/>
        <item x="1036"/>
        <item x="752"/>
        <item x="1123"/>
        <item x="868"/>
        <item x="790"/>
        <item x="468"/>
        <item x="146"/>
        <item x="1060"/>
        <item x="1152"/>
        <item x="527"/>
        <item x="984"/>
        <item x="838"/>
        <item x="463"/>
        <item x="361"/>
        <item x="372"/>
        <item x="1126"/>
        <item x="730"/>
        <item x="163"/>
        <item x="815"/>
        <item x="1129"/>
        <item x="1106"/>
        <item x="871"/>
        <item x="1134"/>
        <item x="1067"/>
        <item x="893"/>
        <item x="864"/>
        <item x="250"/>
        <item x="454"/>
        <item x="1032"/>
        <item x="823"/>
        <item x="828"/>
        <item x="381"/>
        <item x="230"/>
        <item x="409"/>
        <item x="608"/>
        <item x="1169"/>
        <item x="716"/>
        <item x="620"/>
        <item x="1153"/>
        <item x="379"/>
        <item x="1035"/>
        <item x="852"/>
        <item x="843"/>
        <item x="833"/>
        <item x="307"/>
        <item x="685"/>
        <item x="1039"/>
        <item x="1027"/>
        <item x="1069"/>
        <item x="917"/>
        <item x="1148"/>
        <item x="457"/>
        <item x="1089"/>
        <item x="254"/>
        <item x="1174"/>
        <item x="528"/>
        <item x="406"/>
        <item x="931"/>
        <item x="1064"/>
        <item x="909"/>
        <item x="725"/>
        <item x="1181"/>
        <item x="218"/>
        <item x="862"/>
        <item x="791"/>
        <item x="469"/>
        <item x="1124"/>
        <item x="845"/>
        <item x="171"/>
        <item x="837"/>
        <item x="673"/>
        <item x="1201"/>
        <item x="483"/>
        <item x="670"/>
        <item x="705"/>
        <item x="1114"/>
        <item x="481"/>
        <item x="887"/>
        <item x="830"/>
        <item x="1146"/>
        <item x="953"/>
        <item x="1049"/>
        <item x="857"/>
        <item x="855"/>
        <item x="341"/>
        <item x="1137"/>
        <item x="1041"/>
        <item x="1047"/>
        <item x="907"/>
        <item x="633"/>
        <item x="879"/>
        <item x="144"/>
        <item x="1073"/>
        <item x="803"/>
        <item x="865"/>
        <item x="851"/>
        <item x="844"/>
        <item x="537"/>
        <item x="824"/>
        <item x="1130"/>
        <item x="842"/>
        <item x="602"/>
        <item x="706"/>
        <item x="1143"/>
        <item x="1132"/>
        <item x="905"/>
        <item x="875"/>
        <item x="742"/>
        <item x="952"/>
        <item x="418"/>
        <item x="1161"/>
        <item x="147"/>
        <item x="325"/>
        <item x="866"/>
        <item x="1187"/>
        <item x="816"/>
        <item x="969"/>
        <item x="832"/>
        <item x="743"/>
        <item x="876"/>
        <item x="1104"/>
        <item x="1112"/>
        <item x="1162"/>
        <item x="935"/>
        <item x="151"/>
        <item x="817"/>
        <item x="511"/>
        <item x="426"/>
        <item x="867"/>
        <item x="831"/>
        <item x="265"/>
        <item x="1179"/>
        <item x="309"/>
        <item x="639"/>
        <item x="822"/>
        <item x="870"/>
        <item x="814"/>
        <item x="910"/>
        <item x="1111"/>
        <item x="319"/>
        <item x="153"/>
        <item x="972"/>
        <item x="825"/>
        <item x="797"/>
        <item x="367"/>
        <item x="951"/>
        <item x="335"/>
        <item x="906"/>
        <item x="936"/>
        <item x="971"/>
        <item x="741"/>
        <item x="211"/>
        <item x="891"/>
        <item x="529"/>
        <item x="859"/>
        <item x="908"/>
        <item x="1056"/>
        <item x="811"/>
        <item x="1045"/>
        <item x="863"/>
        <item x="860"/>
        <item x="1172"/>
        <item x="315"/>
        <item x="1142"/>
        <item x="826"/>
        <item x="801"/>
        <item x="551"/>
        <item x="856"/>
        <item x="942"/>
        <item x="1125"/>
        <item x="829"/>
        <item x="376"/>
        <item x="1040"/>
        <item x="166"/>
        <item x="1165"/>
        <item x="839"/>
        <item x="343"/>
        <item x="788"/>
        <item x="1115"/>
        <item x="796"/>
        <item x="1113"/>
        <item x="216"/>
        <item x="861"/>
        <item x="1145"/>
        <item x="1057"/>
        <item x="1059"/>
        <item x="926"/>
        <item x="1163"/>
        <item x="1135"/>
        <item x="968"/>
        <item x="904"/>
        <item x="820"/>
        <item x="980"/>
        <item x="1158"/>
        <item x="490"/>
        <item x="337"/>
        <item x="949"/>
        <item x="902"/>
        <item x="847"/>
        <item x="533"/>
        <item x="878"/>
        <item x="882"/>
        <item x="923"/>
        <item x="911"/>
        <item x="532"/>
        <item x="934"/>
        <item x="1147"/>
        <item x="1159"/>
        <item x="779"/>
        <item x="854"/>
        <item x="1156"/>
        <item x="957"/>
        <item x="881"/>
        <item x="858"/>
        <item x="1133"/>
        <item x="890"/>
        <item x="919"/>
        <item x="943"/>
        <item x="1170"/>
        <item x="946"/>
        <item t="default"/>
      </items>
    </pivotField>
    <pivotField dataField="1" numFmtId="165" showAll="0"/>
    <pivotField numFmtId="164" showAll="0"/>
    <pivotField dataField="1" numFmtId="165" showAll="0"/>
    <pivotField numFmtId="164" showAll="0"/>
    <pivotField dataField="1" numFmtId="165" showAll="0"/>
    <pivotField numFmtId="164" showAll="0"/>
    <pivotField dataField="1" numFmtId="165" showAll="0"/>
    <pivotField numFmtId="164" showAll="0"/>
    <pivotField dataField="1" numFmtId="165" showAll="0"/>
    <pivotField numFmtId="164" showAll="0"/>
    <pivotField dataField="1" numFmtId="165" showAll="0"/>
    <pivotField numFmtId="164" showAll="0"/>
    <pivotField dataField="1" numFmtId="165" showAll="0"/>
    <pivotField numFmtId="164" showAll="0"/>
    <pivotField dataField="1" numFmtId="165" showAll="0"/>
    <pivotField numFmtId="164" showAll="0"/>
    <pivotField dataField="1" numFmtId="165" showAll="0"/>
    <pivotField numFmtId="164" showAll="0"/>
    <pivotField dataField="1" numFmtId="165" showAll="0"/>
    <pivotField numFmtId="164" showAll="0"/>
    <pivotField dataField="1" numFmtId="165" showAll="0"/>
    <pivotField numFmtId="164" showAll="0"/>
    <pivotField dataField="1" numFmtId="165" showAll="0"/>
    <pivotField numFmtId="164" showAll="0"/>
    <pivotField dataField="1" numFmtId="165" showAll="0"/>
    <pivotField numFmtId="164" showAll="0"/>
    <pivotField dataField="1" numFmtId="165" showAll="0"/>
    <pivotField numFmtId="164" showAll="0"/>
    <pivotField dataField="1" numFmtId="165" showAll="0"/>
    <pivotField numFmtId="164" showAll="0"/>
    <pivotField dataField="1" numFmtId="165" showAll="0"/>
    <pivotField numFmtId="164" showAll="0"/>
    <pivotField dataField="1" numFmtId="165" showAll="0"/>
    <pivotField numFmtId="164" showAll="0"/>
    <pivotField dataField="1" numFmtId="165" showAll="0"/>
    <pivotField showAll="0"/>
    <pivotField dataField="1" numFmtId="165" showAll="0"/>
    <pivotField numFmtId="1" showAll="0"/>
    <pivotField numFmtId="165" showAll="0"/>
    <pivotField showAll="0"/>
    <pivotField numFmtId="165" showAll="0"/>
    <pivotField showAll="0"/>
    <pivotField numFmtId="165" showAll="0"/>
    <pivotField showAll="0"/>
    <pivotField numFmtId="165" showAll="0"/>
    <pivotField showAll="0"/>
    <pivotField numFmtId="165" showAll="0"/>
    <pivotField numFmtId="164" showAll="0"/>
    <pivotField numFmtId="165" showAll="0"/>
  </pivotFields>
  <rowItems count="1">
    <i/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Sum of Previous Years (2001-2017) - SGU Rated Output In kW" fld="2" baseField="0" baseItem="0"/>
    <dataField name="Sum of Jan 2018 - SGU Rated Output In kW" fld="4" baseField="0" baseItem="0"/>
    <dataField name="Sum of Feb 2018 - SGU Rated Output In kW" fld="6" baseField="0" baseItem="0"/>
    <dataField name="Sum of Mar 2018 - SGU Rated Output In kW" fld="8" baseField="0" baseItem="0"/>
    <dataField name="Sum of Apr 2018 - SGU Rated Output In kW" fld="10" baseField="0" baseItem="0"/>
    <dataField name="Sum of May 2018 - SGU Rated Output In kW" fld="12" baseField="0" baseItem="0"/>
    <dataField name="Sum of Jun 2018 - SGU Rated Output In kW" fld="14" baseField="0" baseItem="0"/>
    <dataField name="Sum of Jul 2018 - SGU Rated Output In kW" fld="16" baseField="0" baseItem="0"/>
    <dataField name="Sum of Aug 2018 - SGU Rated Output In kW" fld="18" baseField="0" baseItem="0"/>
    <dataField name="Sum of Sep 2018 - SGU Rated Output In kW" fld="20" baseField="0" baseItem="0"/>
    <dataField name="Sum of Oct 2018 - SGU Rated Output In kW" fld="22" baseField="0" baseItem="0"/>
    <dataField name="Sum of Nov 2018 - SGU Rated Output In kW" fld="24" baseField="0" baseItem="0"/>
    <dataField name="Sum of Dec 2018 - SGU Rated Output In kW" fld="26" baseField="0" baseItem="0"/>
    <dataField name="Sum of Jan 2019 - SGU Rated Output In kW" fld="28" baseField="0" baseItem="0"/>
    <dataField name="Sum of Feb 2019 - SGU Rated Output In kW" fld="30" baseField="0" baseItem="0"/>
    <dataField name="Sum of Mar 2019 - SGU Rated Output In kW" fld="32" baseField="0" baseItem="0"/>
    <dataField name="Sum of Apr 2019 - SGU Rated Output In kW" fld="34" baseField="0" baseItem="0"/>
    <dataField name="Sum of May 2019 - SGU Rated Output In kW" fld="36" baseField="0" baseItem="0"/>
    <dataField name="Sum of Jun 2019 - SGU Rated Output In kW" fld="3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ACF40-B95F-4E89-B806-63D160139B2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S4" firstHeaderRow="0" firstDataRow="1" firstDataCol="0"/>
  <pivotFields count="51">
    <pivotField showAll="0"/>
    <pivotField dataField="1" numFmtId="164" showAll="0">
      <items count="1210">
        <item x="38"/>
        <item x="1"/>
        <item x="4"/>
        <item x="8"/>
        <item x="0"/>
        <item x="10"/>
        <item x="3"/>
        <item x="39"/>
        <item x="15"/>
        <item x="26"/>
        <item x="77"/>
        <item x="42"/>
        <item x="5"/>
        <item x="522"/>
        <item x="398"/>
        <item x="13"/>
        <item x="486"/>
        <item x="393"/>
        <item x="30"/>
        <item x="652"/>
        <item x="663"/>
        <item x="31"/>
        <item x="37"/>
        <item x="417"/>
        <item x="299"/>
        <item x="687"/>
        <item x="23"/>
        <item x="375"/>
        <item x="20"/>
        <item x="56"/>
        <item x="293"/>
        <item x="25"/>
        <item x="298"/>
        <item x="447"/>
        <item x="448"/>
        <item x="484"/>
        <item x="657"/>
        <item x="40"/>
        <item x="414"/>
        <item x="412"/>
        <item x="267"/>
        <item x="512"/>
        <item x="46"/>
        <item x="510"/>
        <item x="2"/>
        <item x="656"/>
        <item x="243"/>
        <item x="35"/>
        <item x="24"/>
        <item x="55"/>
        <item x="700"/>
        <item x="41"/>
        <item x="21"/>
        <item x="22"/>
        <item x="275"/>
        <item x="33"/>
        <item x="304"/>
        <item x="737"/>
        <item x="333"/>
        <item x="300"/>
        <item x="899"/>
        <item x="894"/>
        <item x="113"/>
        <item x="292"/>
        <item x="36"/>
        <item x="726"/>
        <item x="666"/>
        <item x="296"/>
        <item x="264"/>
        <item x="728"/>
        <item x="439"/>
        <item x="661"/>
        <item x="28"/>
        <item x="116"/>
        <item x="235"/>
        <item x="545"/>
        <item x="681"/>
        <item x="507"/>
        <item x="690"/>
        <item x="693"/>
        <item x="294"/>
        <item x="71"/>
        <item x="45"/>
        <item x="12"/>
        <item x="1052"/>
        <item x="78"/>
        <item x="29"/>
        <item x="710"/>
        <item x="683"/>
        <item x="427"/>
        <item x="290"/>
        <item x="704"/>
        <item x="347"/>
        <item x="278"/>
        <item x="93"/>
        <item x="236"/>
        <item x="17"/>
        <item x="57"/>
        <item x="659"/>
        <item x="131"/>
        <item x="495"/>
        <item x="713"/>
        <item x="234"/>
        <item x="104"/>
        <item x="877"/>
        <item x="508"/>
        <item x="945"/>
        <item x="480"/>
        <item x="499"/>
        <item x="237"/>
        <item x="282"/>
        <item x="897"/>
        <item x="373"/>
        <item x="680"/>
        <item x="568"/>
        <item x="170"/>
        <item x="50"/>
        <item x="479"/>
        <item x="61"/>
        <item x="553"/>
        <item x="266"/>
        <item x="34"/>
        <item x="380"/>
        <item x="207"/>
        <item x="43"/>
        <item x="497"/>
        <item x="75"/>
        <item x="569"/>
        <item x="297"/>
        <item x="73"/>
        <item x="139"/>
        <item x="263"/>
        <item x="287"/>
        <item x="280"/>
        <item x="52"/>
        <item x="101"/>
        <item x="774"/>
        <item x="692"/>
        <item x="452"/>
        <item x="900"/>
        <item x="445"/>
        <item x="407"/>
        <item x="665"/>
        <item x="455"/>
        <item x="449"/>
        <item x="369"/>
        <item x="273"/>
        <item x="79"/>
        <item x="502"/>
        <item x="44"/>
        <item x="87"/>
        <item x="678"/>
        <item x="1085"/>
        <item x="67"/>
        <item x="694"/>
        <item x="552"/>
        <item x="74"/>
        <item x="245"/>
        <item x="174"/>
        <item x="413"/>
        <item x="416"/>
        <item x="51"/>
        <item x="434"/>
        <item x="965"/>
        <item x="270"/>
        <item x="770"/>
        <item x="1185"/>
        <item x="518"/>
        <item x="433"/>
        <item x="258"/>
        <item x="284"/>
        <item x="436"/>
        <item x="201"/>
        <item x="148"/>
        <item x="168"/>
        <item x="504"/>
        <item x="744"/>
        <item x="519"/>
        <item x="667"/>
        <item x="65"/>
        <item x="1034"/>
        <item x="105"/>
        <item x="430"/>
        <item x="1182"/>
        <item x="257"/>
        <item x="136"/>
        <item x="974"/>
        <item x="500"/>
        <item x="546"/>
        <item x="1082"/>
        <item x="757"/>
        <item x="301"/>
        <item x="96"/>
        <item x="487"/>
        <item x="732"/>
        <item x="758"/>
        <item x="651"/>
        <item x="122"/>
        <item x="697"/>
        <item x="66"/>
        <item x="262"/>
        <item x="658"/>
        <item x="76"/>
        <item x="653"/>
        <item x="60"/>
        <item x="244"/>
        <item x="431"/>
        <item x="350"/>
        <item x="223"/>
        <item x="702"/>
        <item x="622"/>
        <item x="49"/>
        <item x="48"/>
        <item x="635"/>
        <item x="488"/>
        <item x="291"/>
        <item x="1190"/>
        <item x="305"/>
        <item x="703"/>
        <item x="425"/>
        <item x="114"/>
        <item x="154"/>
        <item x="134"/>
        <item x="53"/>
        <item x="191"/>
        <item x="1195"/>
        <item x="498"/>
        <item x="47"/>
        <item x="477"/>
        <item x="684"/>
        <item x="941"/>
        <item x="482"/>
        <item x="18"/>
        <item x="579"/>
        <item x="1083"/>
        <item x="198"/>
        <item x="606"/>
        <item x="58"/>
        <item x="623"/>
        <item x="474"/>
        <item x="62"/>
        <item x="597"/>
        <item x="442"/>
        <item x="138"/>
        <item x="947"/>
        <item x="102"/>
        <item x="390"/>
        <item x="745"/>
        <item x="939"/>
        <item x="318"/>
        <item x="272"/>
        <item x="746"/>
        <item x="133"/>
        <item x="640"/>
        <item x="451"/>
        <item x="503"/>
        <item x="682"/>
        <item x="175"/>
        <item x="388"/>
        <item x="1149"/>
        <item x="351"/>
        <item x="185"/>
        <item x="72"/>
        <item x="696"/>
        <item x="1208"/>
        <item x="987"/>
        <item x="654"/>
        <item x="429"/>
        <item x="940"/>
        <item x="274"/>
        <item x="1189"/>
        <item x="156"/>
        <item x="183"/>
        <item x="160"/>
        <item x="69"/>
        <item x="771"/>
        <item x="624"/>
        <item x="269"/>
        <item x="422"/>
        <item x="404"/>
        <item x="194"/>
        <item x="330"/>
        <item x="628"/>
        <item x="1175"/>
        <item x="1006"/>
        <item x="933"/>
        <item x="395"/>
        <item x="331"/>
        <item x="432"/>
        <item x="92"/>
        <item x="111"/>
        <item x="180"/>
        <item x="677"/>
        <item x="1186"/>
        <item x="95"/>
        <item x="446"/>
        <item x="1088"/>
        <item x="121"/>
        <item x="215"/>
        <item x="86"/>
        <item x="281"/>
        <item x="195"/>
        <item x="132"/>
        <item x="1099"/>
        <item x="54"/>
        <item x="323"/>
        <item x="394"/>
        <item x="627"/>
        <item x="629"/>
        <item x="383"/>
        <item x="277"/>
        <item x="669"/>
        <item x="424"/>
        <item x="70"/>
        <item x="901"/>
        <item x="759"/>
        <item x="112"/>
        <item x="1184"/>
        <item x="892"/>
        <item x="850"/>
        <item x="94"/>
        <item x="781"/>
        <item x="142"/>
        <item x="492"/>
        <item x="106"/>
        <item x="571"/>
        <item x="27"/>
        <item x="954"/>
        <item x="85"/>
        <item x="177"/>
        <item x="751"/>
        <item x="581"/>
        <item x="179"/>
        <item x="443"/>
        <item x="766"/>
        <item x="496"/>
        <item x="472"/>
        <item x="117"/>
        <item x="321"/>
        <item x="785"/>
        <item x="11"/>
        <item x="268"/>
        <item x="986"/>
        <item x="374"/>
        <item x="566"/>
        <item x="787"/>
        <item x="155"/>
        <item x="734"/>
        <item x="1100"/>
        <item x="493"/>
        <item x="650"/>
        <item x="809"/>
        <item x="345"/>
        <item x="889"/>
        <item x="150"/>
        <item x="686"/>
        <item x="200"/>
        <item x="1198"/>
        <item x="203"/>
        <item x="1191"/>
        <item x="756"/>
        <item x="125"/>
        <item x="762"/>
        <item x="1048"/>
        <item x="80"/>
        <item x="192"/>
        <item x="238"/>
        <item x="187"/>
        <item x="59"/>
        <item x="561"/>
        <item x="609"/>
        <item x="1029"/>
        <item x="435"/>
        <item x="9"/>
        <item x="1136"/>
        <item x="82"/>
        <item x="428"/>
        <item x="303"/>
        <item x="491"/>
        <item x="478"/>
        <item x="371"/>
        <item x="84"/>
        <item x="311"/>
        <item x="438"/>
        <item x="698"/>
        <item x="421"/>
        <item x="176"/>
        <item x="100"/>
        <item x="1180"/>
        <item x="550"/>
        <item x="688"/>
        <item x="544"/>
        <item x="401"/>
        <item x="352"/>
        <item x="444"/>
        <item x="610"/>
        <item x="470"/>
        <item x="997"/>
        <item x="963"/>
        <item x="509"/>
        <item x="540"/>
        <item x="727"/>
        <item x="408"/>
        <item x="603"/>
        <item x="88"/>
        <item x="204"/>
        <item x="197"/>
        <item x="247"/>
        <item x="1150"/>
        <item x="1055"/>
        <item x="959"/>
        <item x="288"/>
        <item x="384"/>
        <item x="193"/>
        <item x="392"/>
        <item x="115"/>
        <item x="240"/>
        <item x="485"/>
        <item x="83"/>
        <item x="827"/>
        <item x="1097"/>
        <item x="1087"/>
        <item x="886"/>
        <item x="761"/>
        <item x="988"/>
        <item x="536"/>
        <item x="328"/>
        <item x="349"/>
        <item x="411"/>
        <item x="256"/>
        <item x="1071"/>
        <item x="775"/>
        <item x="736"/>
        <item x="476"/>
        <item x="621"/>
        <item x="869"/>
        <item x="261"/>
        <item x="489"/>
        <item x="574"/>
        <item x="1098"/>
        <item x="1091"/>
        <item x="202"/>
        <item x="107"/>
        <item x="1204"/>
        <item x="68"/>
        <item x="1103"/>
        <item x="306"/>
        <item x="19"/>
        <item x="559"/>
        <item x="841"/>
        <item x="1178"/>
        <item x="1177"/>
        <item x="1202"/>
        <item x="119"/>
        <item x="99"/>
        <item x="1203"/>
        <item x="1200"/>
        <item x="1207"/>
        <item x="1192"/>
        <item x="248"/>
        <item x="583"/>
        <item x="98"/>
        <item x="239"/>
        <item x="1068"/>
        <item x="958"/>
        <item x="141"/>
        <item x="135"/>
        <item x="137"/>
        <item x="738"/>
        <item x="514"/>
        <item x="580"/>
        <item x="189"/>
        <item x="578"/>
        <item x="164"/>
        <item x="356"/>
        <item x="585"/>
        <item x="675"/>
        <item x="1120"/>
        <item x="285"/>
        <item x="662"/>
        <item x="1070"/>
        <item x="586"/>
        <item x="149"/>
        <item x="1061"/>
        <item x="560"/>
        <item x="110"/>
        <item x="565"/>
        <item x="103"/>
        <item x="396"/>
        <item x="120"/>
        <item x="184"/>
        <item x="709"/>
        <item x="181"/>
        <item x="1138"/>
        <item x="626"/>
        <item x="647"/>
        <item x="600"/>
        <item x="588"/>
        <item x="97"/>
        <item x="641"/>
        <item x="123"/>
        <item x="1062"/>
        <item x="524"/>
        <item x="948"/>
        <item x="460"/>
        <item x="420"/>
        <item x="196"/>
        <item x="494"/>
        <item x="1053"/>
        <item x="584"/>
        <item x="807"/>
        <item x="1188"/>
        <item x="577"/>
        <item x="668"/>
        <item x="400"/>
        <item x="990"/>
        <item x="804"/>
        <item x="525"/>
        <item x="222"/>
        <item x="1080"/>
        <item x="1206"/>
        <item x="991"/>
        <item x="354"/>
        <item x="313"/>
        <item x="233"/>
        <item x="582"/>
        <item x="410"/>
        <item x="555"/>
        <item x="625"/>
        <item x="679"/>
        <item x="1199"/>
        <item x="598"/>
        <item x="541"/>
        <item x="575"/>
        <item x="885"/>
        <item x="199"/>
        <item x="310"/>
        <item x="302"/>
        <item x="572"/>
        <item x="63"/>
        <item x="159"/>
        <item x="535"/>
        <item x="506"/>
        <item x="1193"/>
        <item x="896"/>
        <item x="64"/>
        <item x="932"/>
        <item x="1108"/>
        <item x="355"/>
        <item x="440"/>
        <item x="819"/>
        <item x="1176"/>
        <item x="712"/>
        <item x="1140"/>
        <item x="543"/>
        <item x="206"/>
        <item x="283"/>
        <item x="450"/>
        <item x="547"/>
        <item x="782"/>
        <item x="242"/>
        <item x="336"/>
        <item x="733"/>
        <item x="363"/>
        <item x="720"/>
        <item x="126"/>
        <item x="599"/>
        <item x="90"/>
        <item x="614"/>
        <item x="755"/>
        <item x="718"/>
        <item x="1078"/>
        <item x="89"/>
        <item x="691"/>
        <item x="186"/>
        <item x="1003"/>
        <item x="353"/>
        <item x="740"/>
        <item x="784"/>
        <item x="1197"/>
        <item x="109"/>
        <item x="260"/>
        <item x="643"/>
        <item x="415"/>
        <item x="370"/>
        <item x="118"/>
        <item x="1026"/>
        <item x="205"/>
        <item x="402"/>
        <item x="1121"/>
        <item x="655"/>
        <item x="776"/>
        <item x="286"/>
        <item x="316"/>
        <item x="81"/>
        <item x="780"/>
        <item x="632"/>
        <item x="873"/>
        <item x="721"/>
        <item x="808"/>
        <item x="169"/>
        <item x="7"/>
        <item x="228"/>
        <item x="1013"/>
        <item x="1095"/>
        <item x="143"/>
        <item x="1183"/>
        <item x="1079"/>
        <item x="613"/>
        <item x="611"/>
        <item x="173"/>
        <item x="573"/>
        <item x="982"/>
        <item x="961"/>
        <item x="190"/>
        <item x="676"/>
        <item x="1084"/>
        <item x="386"/>
        <item x="145"/>
        <item x="1168"/>
        <item x="326"/>
        <item x="1092"/>
        <item x="465"/>
        <item x="689"/>
        <item x="539"/>
        <item x="1101"/>
        <item x="523"/>
        <item x="1019"/>
        <item x="526"/>
        <item x="357"/>
        <item x="977"/>
        <item x="466"/>
        <item x="14"/>
        <item x="157"/>
        <item x="241"/>
        <item x="1066"/>
        <item x="178"/>
        <item x="914"/>
        <item x="715"/>
        <item x="874"/>
        <item x="1075"/>
        <item x="172"/>
        <item x="593"/>
        <item x="225"/>
        <item x="1030"/>
        <item x="591"/>
        <item x="872"/>
        <item x="735"/>
        <item x="1063"/>
        <item x="754"/>
        <item x="276"/>
        <item x="918"/>
        <item x="517"/>
        <item x="645"/>
        <item x="542"/>
        <item x="722"/>
        <item x="213"/>
        <item x="1050"/>
        <item x="1001"/>
        <item x="534"/>
        <item x="127"/>
        <item x="834"/>
        <item x="91"/>
        <item x="1011"/>
        <item x="1119"/>
        <item x="615"/>
        <item x="158"/>
        <item x="231"/>
        <item x="558"/>
        <item x="108"/>
        <item x="576"/>
        <item x="612"/>
        <item x="16"/>
        <item x="998"/>
        <item x="714"/>
        <item x="129"/>
        <item x="382"/>
        <item x="397"/>
        <item x="763"/>
        <item x="140"/>
        <item x="798"/>
        <item x="327"/>
        <item x="441"/>
        <item x="475"/>
        <item x="456"/>
        <item x="1196"/>
        <item x="557"/>
        <item x="128"/>
        <item x="915"/>
        <item x="423"/>
        <item x="515"/>
        <item x="695"/>
        <item x="664"/>
        <item x="724"/>
        <item x="794"/>
        <item x="616"/>
        <item x="973"/>
        <item x="1090"/>
        <item x="956"/>
        <item x="458"/>
        <item x="332"/>
        <item x="471"/>
        <item x="348"/>
        <item x="925"/>
        <item x="549"/>
        <item x="513"/>
        <item x="1015"/>
        <item x="981"/>
        <item x="767"/>
        <item x="731"/>
        <item x="249"/>
        <item x="1025"/>
        <item x="596"/>
        <item x="773"/>
        <item x="1076"/>
        <item x="708"/>
        <item x="795"/>
        <item x="1160"/>
        <item x="805"/>
        <item x="836"/>
        <item x="995"/>
        <item x="208"/>
        <item x="1017"/>
        <item x="346"/>
        <item x="124"/>
        <item x="308"/>
        <item x="753"/>
        <item x="130"/>
        <item x="226"/>
        <item x="564"/>
        <item x="699"/>
        <item x="921"/>
        <item x="1042"/>
        <item x="595"/>
        <item x="1004"/>
        <item x="322"/>
        <item x="617"/>
        <item x="1157"/>
        <item x="362"/>
        <item x="505"/>
        <item x="818"/>
        <item x="992"/>
        <item x="849"/>
        <item x="339"/>
        <item x="554"/>
        <item x="883"/>
        <item x="1072"/>
        <item x="161"/>
        <item x="944"/>
        <item x="188"/>
        <item x="993"/>
        <item x="1024"/>
        <item x="182"/>
        <item x="217"/>
        <item x="521"/>
        <item x="783"/>
        <item x="251"/>
        <item x="898"/>
        <item x="1051"/>
        <item x="317"/>
        <item x="646"/>
        <item x="377"/>
        <item x="419"/>
        <item x="719"/>
        <item x="793"/>
        <item x="638"/>
        <item x="1016"/>
        <item x="1128"/>
        <item x="385"/>
        <item x="1105"/>
        <item x="1031"/>
        <item x="1194"/>
        <item x="246"/>
        <item x="607"/>
        <item x="567"/>
        <item x="895"/>
        <item x="1054"/>
        <item x="359"/>
        <item x="405"/>
        <item x="994"/>
        <item x="631"/>
        <item x="1141"/>
        <item x="765"/>
        <item x="391"/>
        <item x="605"/>
        <item x="556"/>
        <item x="589"/>
        <item x="821"/>
        <item x="1139"/>
        <item x="937"/>
        <item x="799"/>
        <item x="387"/>
        <item x="1118"/>
        <item x="996"/>
        <item x="1020"/>
        <item x="320"/>
        <item x="1028"/>
        <item x="750"/>
        <item x="648"/>
        <item x="970"/>
        <item x="365"/>
        <item x="1008"/>
        <item x="962"/>
        <item x="594"/>
        <item x="717"/>
        <item x="570"/>
        <item x="1171"/>
        <item x="1002"/>
        <item x="913"/>
        <item x="1102"/>
        <item x="922"/>
        <item x="792"/>
        <item x="772"/>
        <item x="989"/>
        <item x="748"/>
        <item x="1122"/>
        <item x="209"/>
        <item x="1046"/>
        <item x="1081"/>
        <item x="1033"/>
        <item x="1065"/>
        <item x="729"/>
        <item x="221"/>
        <item x="983"/>
        <item x="636"/>
        <item x="955"/>
        <item x="810"/>
        <item x="642"/>
        <item x="769"/>
        <item x="279"/>
        <item x="587"/>
        <item x="644"/>
        <item x="777"/>
        <item x="1023"/>
        <item x="835"/>
        <item x="358"/>
        <item x="219"/>
        <item x="903"/>
        <item x="813"/>
        <item x="1010"/>
        <item x="927"/>
        <item x="747"/>
        <item x="210"/>
        <item x="1018"/>
        <item x="1007"/>
        <item x="660"/>
        <item x="1086"/>
        <item x="1173"/>
        <item x="674"/>
        <item x="976"/>
        <item x="1205"/>
        <item x="637"/>
        <item x="649"/>
        <item x="707"/>
        <item x="1093"/>
        <item x="562"/>
        <item x="840"/>
        <item x="590"/>
        <item x="928"/>
        <item x="501"/>
        <item x="789"/>
        <item x="342"/>
        <item x="1021"/>
        <item x="1154"/>
        <item x="916"/>
        <item x="634"/>
        <item x="360"/>
        <item x="950"/>
        <item x="473"/>
        <item x="1117"/>
        <item x="960"/>
        <item x="399"/>
        <item x="340"/>
        <item x="786"/>
        <item x="975"/>
        <item x="888"/>
        <item x="764"/>
        <item x="601"/>
        <item x="214"/>
        <item x="548"/>
        <item x="259"/>
        <item x="462"/>
        <item x="1005"/>
        <item x="338"/>
        <item x="1144"/>
        <item x="437"/>
        <item x="314"/>
        <item x="739"/>
        <item x="563"/>
        <item x="538"/>
        <item x="1164"/>
        <item x="1167"/>
        <item x="295"/>
        <item x="252"/>
        <item x="723"/>
        <item x="364"/>
        <item x="671"/>
        <item x="516"/>
        <item x="985"/>
        <item x="324"/>
        <item x="520"/>
        <item x="368"/>
        <item x="461"/>
        <item x="366"/>
        <item x="1044"/>
        <item x="964"/>
        <item x="1058"/>
        <item x="1155"/>
        <item x="220"/>
        <item x="6"/>
        <item x="1131"/>
        <item x="802"/>
        <item x="930"/>
        <item x="1107"/>
        <item x="1022"/>
        <item x="162"/>
        <item x="979"/>
        <item x="966"/>
        <item x="531"/>
        <item x="938"/>
        <item x="672"/>
        <item x="344"/>
        <item x="967"/>
        <item x="778"/>
        <item x="1096"/>
        <item x="1000"/>
        <item x="1074"/>
        <item x="1151"/>
        <item x="853"/>
        <item x="812"/>
        <item x="768"/>
        <item x="604"/>
        <item x="224"/>
        <item x="530"/>
        <item x="630"/>
        <item x="711"/>
        <item x="329"/>
        <item x="1127"/>
        <item x="929"/>
        <item x="1110"/>
        <item x="884"/>
        <item x="760"/>
        <item x="848"/>
        <item x="253"/>
        <item x="1109"/>
        <item x="618"/>
        <item x="227"/>
        <item x="1077"/>
        <item x="271"/>
        <item x="289"/>
        <item x="334"/>
        <item x="464"/>
        <item x="403"/>
        <item x="1094"/>
        <item x="1009"/>
        <item x="453"/>
        <item x="32"/>
        <item x="749"/>
        <item x="459"/>
        <item x="232"/>
        <item x="167"/>
        <item x="1037"/>
        <item x="1012"/>
        <item x="312"/>
        <item x="978"/>
        <item x="924"/>
        <item x="389"/>
        <item x="1014"/>
        <item x="212"/>
        <item x="1038"/>
        <item x="701"/>
        <item x="880"/>
        <item x="152"/>
        <item x="378"/>
        <item x="800"/>
        <item x="255"/>
        <item x="912"/>
        <item x="846"/>
        <item x="999"/>
        <item x="1166"/>
        <item x="920"/>
        <item x="229"/>
        <item x="1116"/>
        <item x="1043"/>
        <item x="467"/>
        <item x="165"/>
        <item x="619"/>
        <item x="592"/>
        <item x="806"/>
        <item x="1036"/>
        <item x="752"/>
        <item x="1123"/>
        <item x="868"/>
        <item x="790"/>
        <item x="468"/>
        <item x="146"/>
        <item x="1060"/>
        <item x="1152"/>
        <item x="527"/>
        <item x="984"/>
        <item x="838"/>
        <item x="463"/>
        <item x="361"/>
        <item x="372"/>
        <item x="1126"/>
        <item x="730"/>
        <item x="163"/>
        <item x="815"/>
        <item x="1129"/>
        <item x="1106"/>
        <item x="871"/>
        <item x="1134"/>
        <item x="1067"/>
        <item x="893"/>
        <item x="864"/>
        <item x="250"/>
        <item x="454"/>
        <item x="1032"/>
        <item x="823"/>
        <item x="828"/>
        <item x="381"/>
        <item x="230"/>
        <item x="409"/>
        <item x="608"/>
        <item x="1169"/>
        <item x="716"/>
        <item x="620"/>
        <item x="1153"/>
        <item x="379"/>
        <item x="1035"/>
        <item x="852"/>
        <item x="843"/>
        <item x="833"/>
        <item x="307"/>
        <item x="685"/>
        <item x="1039"/>
        <item x="1027"/>
        <item x="1069"/>
        <item x="917"/>
        <item x="1148"/>
        <item x="457"/>
        <item x="1089"/>
        <item x="254"/>
        <item x="1174"/>
        <item x="528"/>
        <item x="406"/>
        <item x="931"/>
        <item x="1064"/>
        <item x="909"/>
        <item x="725"/>
        <item x="1181"/>
        <item x="218"/>
        <item x="862"/>
        <item x="791"/>
        <item x="469"/>
        <item x="1124"/>
        <item x="845"/>
        <item x="171"/>
        <item x="837"/>
        <item x="673"/>
        <item x="1201"/>
        <item x="483"/>
        <item x="670"/>
        <item x="705"/>
        <item x="1114"/>
        <item x="481"/>
        <item x="887"/>
        <item x="830"/>
        <item x="1146"/>
        <item x="953"/>
        <item x="1049"/>
        <item x="857"/>
        <item x="855"/>
        <item x="341"/>
        <item x="1137"/>
        <item x="1041"/>
        <item x="1047"/>
        <item x="907"/>
        <item x="633"/>
        <item x="879"/>
        <item x="144"/>
        <item x="1073"/>
        <item x="803"/>
        <item x="865"/>
        <item x="851"/>
        <item x="844"/>
        <item x="537"/>
        <item x="824"/>
        <item x="1130"/>
        <item x="842"/>
        <item x="602"/>
        <item x="706"/>
        <item x="1143"/>
        <item x="1132"/>
        <item x="905"/>
        <item x="875"/>
        <item x="742"/>
        <item x="952"/>
        <item x="418"/>
        <item x="1161"/>
        <item x="147"/>
        <item x="325"/>
        <item x="866"/>
        <item x="1187"/>
        <item x="816"/>
        <item x="969"/>
        <item x="832"/>
        <item x="743"/>
        <item x="876"/>
        <item x="1104"/>
        <item x="1112"/>
        <item x="1162"/>
        <item x="935"/>
        <item x="151"/>
        <item x="817"/>
        <item x="511"/>
        <item x="426"/>
        <item x="867"/>
        <item x="831"/>
        <item x="265"/>
        <item x="1179"/>
        <item x="309"/>
        <item x="639"/>
        <item x="822"/>
        <item x="870"/>
        <item x="814"/>
        <item x="910"/>
        <item x="1111"/>
        <item x="319"/>
        <item x="153"/>
        <item x="972"/>
        <item x="825"/>
        <item x="797"/>
        <item x="367"/>
        <item x="951"/>
        <item x="335"/>
        <item x="906"/>
        <item x="936"/>
        <item x="971"/>
        <item x="741"/>
        <item x="211"/>
        <item x="891"/>
        <item x="529"/>
        <item x="859"/>
        <item x="908"/>
        <item x="1056"/>
        <item x="811"/>
        <item x="1045"/>
        <item x="863"/>
        <item x="860"/>
        <item x="1172"/>
        <item x="315"/>
        <item x="1142"/>
        <item x="826"/>
        <item x="801"/>
        <item x="551"/>
        <item x="856"/>
        <item x="942"/>
        <item x="1125"/>
        <item x="829"/>
        <item x="376"/>
        <item x="1040"/>
        <item x="166"/>
        <item x="1165"/>
        <item x="839"/>
        <item x="343"/>
        <item x="788"/>
        <item x="1115"/>
        <item x="796"/>
        <item x="1113"/>
        <item x="216"/>
        <item x="861"/>
        <item x="1145"/>
        <item x="1057"/>
        <item x="1059"/>
        <item x="926"/>
        <item x="1163"/>
        <item x="1135"/>
        <item x="968"/>
        <item x="904"/>
        <item x="820"/>
        <item x="980"/>
        <item x="1158"/>
        <item x="490"/>
        <item x="337"/>
        <item x="949"/>
        <item x="902"/>
        <item x="847"/>
        <item x="533"/>
        <item x="878"/>
        <item x="882"/>
        <item x="923"/>
        <item x="911"/>
        <item x="532"/>
        <item x="934"/>
        <item x="1147"/>
        <item x="1159"/>
        <item x="779"/>
        <item x="854"/>
        <item x="1156"/>
        <item x="957"/>
        <item x="881"/>
        <item x="858"/>
        <item x="1133"/>
        <item x="890"/>
        <item x="919"/>
        <item x="943"/>
        <item x="1170"/>
        <item x="946"/>
        <item t="default"/>
      </items>
    </pivotField>
    <pivotField numFmtId="165" showAll="0"/>
    <pivotField dataField="1" numFmtId="164" showAll="0"/>
    <pivotField numFmtId="165" showAll="0"/>
    <pivotField dataField="1" numFmtId="164" showAll="0"/>
    <pivotField numFmtId="165" showAll="0"/>
    <pivotField dataField="1" numFmtId="164" showAll="0"/>
    <pivotField numFmtId="165" showAll="0"/>
    <pivotField dataField="1" numFmtId="164" showAll="0"/>
    <pivotField numFmtId="165" showAll="0"/>
    <pivotField dataField="1" numFmtId="164" showAll="0"/>
    <pivotField numFmtId="165" showAll="0"/>
    <pivotField dataField="1" numFmtId="164" showAll="0"/>
    <pivotField numFmtId="165" showAll="0"/>
    <pivotField dataField="1" numFmtId="164" showAll="0"/>
    <pivotField numFmtId="165" showAll="0"/>
    <pivotField dataField="1" numFmtId="164" showAll="0"/>
    <pivotField numFmtId="165" showAll="0"/>
    <pivotField dataField="1" numFmtId="164" showAll="0"/>
    <pivotField numFmtId="165" showAll="0"/>
    <pivotField dataField="1" numFmtId="164" showAll="0"/>
    <pivotField numFmtId="165" showAll="0"/>
    <pivotField dataField="1" numFmtId="164" showAll="0"/>
    <pivotField numFmtId="165" showAll="0"/>
    <pivotField dataField="1" numFmtId="164" showAll="0"/>
    <pivotField numFmtId="165" showAll="0"/>
    <pivotField dataField="1" numFmtId="164" showAll="0"/>
    <pivotField numFmtId="165" showAll="0"/>
    <pivotField dataField="1" numFmtId="164" showAll="0"/>
    <pivotField numFmtId="165" showAll="0"/>
    <pivotField dataField="1" numFmtId="164" showAll="0"/>
    <pivotField numFmtId="165" showAll="0"/>
    <pivotField dataField="1" numFmtId="164" showAll="0"/>
    <pivotField numFmtId="165" showAll="0"/>
    <pivotField dataField="1" numFmtId="164" showAll="0"/>
    <pivotField numFmtId="165" showAll="0"/>
    <pivotField dataField="1" showAll="0"/>
    <pivotField numFmtId="165" showAll="0"/>
    <pivotField numFmtId="1" showAll="0"/>
    <pivotField numFmtId="165" showAll="0"/>
    <pivotField showAll="0"/>
    <pivotField numFmtId="165" showAll="0"/>
    <pivotField showAll="0"/>
    <pivotField numFmtId="165" showAll="0"/>
    <pivotField showAll="0"/>
    <pivotField numFmtId="165" showAll="0"/>
    <pivotField showAll="0"/>
    <pivotField numFmtId="165" showAll="0"/>
    <pivotField numFmtId="164" showAll="0"/>
    <pivotField numFmtId="165" showAll="0"/>
  </pivotFields>
  <rowItems count="1">
    <i/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Sum of Previous Years (2001-2017) - Installations Quantity" fld="1" baseField="0" baseItem="0"/>
    <dataField name="Sum of Jan 2018 - Installations Quantity" fld="3" baseField="0" baseItem="0"/>
    <dataField name="Sum of Feb 2018 - Installations Quantity" fld="5" baseField="0" baseItem="0"/>
    <dataField name="Sum of Mar 2018 - Installations Quantity" fld="7" baseField="0" baseItem="0"/>
    <dataField name="Sum of Apr 2018 - Installations Quantity" fld="9" baseField="0" baseItem="0"/>
    <dataField name="Sum of May 2018 - Installations Quantity" fld="11" baseField="0" baseItem="0"/>
    <dataField name="Sum of Jun 2018 - Installations Quantity" fld="13" baseField="0" baseItem="0"/>
    <dataField name="Sum of Jul 2018 - Installations Quantity" fld="15" baseField="0" baseItem="0"/>
    <dataField name="Sum of Aug 2018 - Installations Quantity" fld="17" baseField="0" baseItem="0"/>
    <dataField name="Sum of Sep 2018 - Installations Quantity" fld="19" baseField="0" baseItem="0"/>
    <dataField name="Sum of Oct 2018 - Installations Quantity" fld="21" baseField="0" baseItem="0"/>
    <dataField name="Sum of Nov 2018 - Installations Quantity" fld="23" baseField="0" baseItem="0"/>
    <dataField name="Sum of Dec 2018 - Installations Quantity" fld="25" baseField="0" baseItem="0"/>
    <dataField name="Sum of Jan 2019 - Installations Quantity" fld="27" baseField="0" baseItem="0"/>
    <dataField name="Sum of Feb 2019 - Installations Quantity" fld="29" baseField="0" baseItem="0"/>
    <dataField name="Sum of Mar 2019 - Installations Quantity" fld="31" baseField="0" baseItem="0"/>
    <dataField name="Sum of Apr 2019 - Installations Quantity" fld="33" baseField="0" baseItem="0"/>
    <dataField name="Sum of May 2019 - Installations Quantity" fld="35" baseField="0" baseItem="0"/>
    <dataField name="Sum of Jun 2019 - Installations Quantity" fld="3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Y2803" totalsRowShown="0" headerRowDxfId="137" dataDxfId="135" headerRowBorderDxfId="136" tableBorderDxfId="134" totalsRowBorderDxfId="133">
  <autoFilter ref="A4:AY2803" xr:uid="{00000000-0009-0000-0100-000001000000}"/>
  <tableColumns count="51">
    <tableColumn id="1" xr3:uid="{00000000-0010-0000-0000-000001000000}" name="Small Unit Installation Postcode" dataDxfId="132"/>
    <tableColumn id="2" xr3:uid="{00000000-0010-0000-0000-000002000000}" name="Previous Years (2001-2017) - Installations Quantity" dataDxfId="131"/>
    <tableColumn id="3" xr3:uid="{00000000-0010-0000-0000-000003000000}" name="Previous Years (2001-2017) - SGU Rated Output In kW" dataDxfId="130"/>
    <tableColumn id="4" xr3:uid="{00000000-0010-0000-0000-000004000000}" name="Jan 2018 - Installations Quantity" dataDxfId="129"/>
    <tableColumn id="5" xr3:uid="{00000000-0010-0000-0000-000005000000}" name="Jan 2018 - SGU Rated Output In kW" dataDxfId="128"/>
    <tableColumn id="6" xr3:uid="{00000000-0010-0000-0000-000006000000}" name="Feb 2018 - Installations Quantity" dataDxfId="127"/>
    <tableColumn id="7" xr3:uid="{00000000-0010-0000-0000-000007000000}" name="Feb 2018 - SGU Rated Output In kW" dataDxfId="126"/>
    <tableColumn id="8" xr3:uid="{00000000-0010-0000-0000-000008000000}" name="Mar 2018 - Installations Quantity" dataDxfId="125"/>
    <tableColumn id="9" xr3:uid="{00000000-0010-0000-0000-000009000000}" name="Mar 2018 - SGU Rated Output In kW" dataDxfId="124"/>
    <tableColumn id="10" xr3:uid="{00000000-0010-0000-0000-00000A000000}" name="Apr 2018 - Installations Quantity" dataDxfId="123"/>
    <tableColumn id="11" xr3:uid="{00000000-0010-0000-0000-00000B000000}" name="Apr 2018 - SGU Rated Output In kW" dataDxfId="122"/>
    <tableColumn id="12" xr3:uid="{00000000-0010-0000-0000-00000C000000}" name="May 2018 - Installations Quantity" dataDxfId="121"/>
    <tableColumn id="13" xr3:uid="{00000000-0010-0000-0000-00000D000000}" name="May 2018 - SGU Rated Output In kW" dataDxfId="120"/>
    <tableColumn id="14" xr3:uid="{00000000-0010-0000-0000-00000E000000}" name="Jun 2018 - Installations Quantity" dataDxfId="119"/>
    <tableColumn id="15" xr3:uid="{00000000-0010-0000-0000-00000F000000}" name="Jun 2018 - SGU Rated Output In kW" dataDxfId="118"/>
    <tableColumn id="16" xr3:uid="{00000000-0010-0000-0000-000010000000}" name="Jul 2018 - Installations Quantity" dataDxfId="117"/>
    <tableColumn id="17" xr3:uid="{00000000-0010-0000-0000-000011000000}" name="Jul 2018 - SGU Rated Output In kW" dataDxfId="116"/>
    <tableColumn id="18" xr3:uid="{00000000-0010-0000-0000-000012000000}" name="Aug 2018 - Installations Quantity" dataDxfId="115"/>
    <tableColumn id="19" xr3:uid="{00000000-0010-0000-0000-000013000000}" name="Aug 2018 - SGU Rated Output In kW" dataDxfId="114"/>
    <tableColumn id="20" xr3:uid="{00000000-0010-0000-0000-000014000000}" name="Sep 2018 - Installations Quantity" dataDxfId="113"/>
    <tableColumn id="21" xr3:uid="{00000000-0010-0000-0000-000015000000}" name="Sep 2018 - SGU Rated Output In kW" dataDxfId="112"/>
    <tableColumn id="22" xr3:uid="{00000000-0010-0000-0000-000016000000}" name="Oct 2018 - Installations Quantity" dataDxfId="111"/>
    <tableColumn id="23" xr3:uid="{00000000-0010-0000-0000-000017000000}" name="Oct 2018 - SGU Rated Output In kW" dataDxfId="110"/>
    <tableColumn id="24" xr3:uid="{00000000-0010-0000-0000-000018000000}" name="Nov 2018 - Installations Quantity" dataDxfId="109"/>
    <tableColumn id="25" xr3:uid="{00000000-0010-0000-0000-000019000000}" name="Nov 2018 - SGU Rated Output In kW" dataDxfId="108"/>
    <tableColumn id="26" xr3:uid="{00000000-0010-0000-0000-00001A000000}" name="Dec 2018 - Installations Quantity" dataDxfId="107"/>
    <tableColumn id="27" xr3:uid="{00000000-0010-0000-0000-00001B000000}" name="Dec 2018 - SGU Rated Output In kW" dataDxfId="106"/>
    <tableColumn id="28" xr3:uid="{00000000-0010-0000-0000-00001C000000}" name="Jan 2019 - Installations Quantity" dataDxfId="105"/>
    <tableColumn id="29" xr3:uid="{00000000-0010-0000-0000-00001D000000}" name="Jan 2019 - SGU Rated Output In kW" dataDxfId="104"/>
    <tableColumn id="30" xr3:uid="{00000000-0010-0000-0000-00001E000000}" name="Feb 2019 - Installations Quantity" dataDxfId="103"/>
    <tableColumn id="31" xr3:uid="{00000000-0010-0000-0000-00001F000000}" name="Feb 2019 - SGU Rated Output In kW" dataDxfId="102"/>
    <tableColumn id="32" xr3:uid="{00000000-0010-0000-0000-000020000000}" name="Mar 2019 - Installations Quantity" dataDxfId="101"/>
    <tableColumn id="33" xr3:uid="{00000000-0010-0000-0000-000021000000}" name="Mar 2019 - SGU Rated Output In kW" dataDxfId="100"/>
    <tableColumn id="34" xr3:uid="{00000000-0010-0000-0000-000022000000}" name="Apr 2019 - Installations Quantity" dataDxfId="99"/>
    <tableColumn id="35" xr3:uid="{00000000-0010-0000-0000-000023000000}" name="Apr 2019 - SGU Rated Output In kW" dataDxfId="98"/>
    <tableColumn id="36" xr3:uid="{00000000-0010-0000-0000-000024000000}" name="May 2019 - Installations Quantity" dataDxfId="97"/>
    <tableColumn id="37" xr3:uid="{00000000-0010-0000-0000-000025000000}" name="May 2019 - SGU Rated Output In kW" dataDxfId="96"/>
    <tableColumn id="38" xr3:uid="{00000000-0010-0000-0000-000026000000}" name="Jun 2019 - Installations Quantity" dataDxfId="95"/>
    <tableColumn id="39" xr3:uid="{00000000-0010-0000-0000-000027000000}" name="Jun 2019 - SGU Rated Output In kW" dataDxfId="94"/>
    <tableColumn id="42" xr3:uid="{00000000-0010-0000-0000-00002A000000}" name="Jul 2019 - Installations Quantity" dataDxfId="93"/>
    <tableColumn id="43" xr3:uid="{00000000-0010-0000-0000-00002B000000}" name="Jul 2019 - SGU Rated Output In kW" dataDxfId="92"/>
    <tableColumn id="44" xr3:uid="{00000000-0010-0000-0000-00002C000000}" name="Aug 2019 - Installations Quantity" dataDxfId="91"/>
    <tableColumn id="45" xr3:uid="{00000000-0010-0000-0000-00002D000000}" name="Aug 2019 - SGU Rated Output In kW" dataDxfId="90"/>
    <tableColumn id="46" xr3:uid="{00000000-0010-0000-0000-00002E000000}" name="Sep 2019 - Installations Quantity" dataDxfId="89"/>
    <tableColumn id="47" xr3:uid="{00000000-0010-0000-0000-00002F000000}" name="Sep 2019 - SGU Rated Output In kW" dataDxfId="88"/>
    <tableColumn id="48" xr3:uid="{00000000-0010-0000-0000-000030000000}" name="Oct 2019 - Installations Quantity" dataDxfId="87"/>
    <tableColumn id="49" xr3:uid="{00000000-0010-0000-0000-000031000000}" name="Oct 2019 - SGU Rated Output In kW" dataDxfId="86"/>
    <tableColumn id="50" xr3:uid="{00000000-0010-0000-0000-000032000000}" name="Nov 2019 - Installations Quantity" dataDxfId="85"/>
    <tableColumn id="51" xr3:uid="{00000000-0010-0000-0000-000033000000}" name="Nov 2019 - SGU Rated Output In kW" dataDxfId="84"/>
    <tableColumn id="40" xr3:uid="{00000000-0010-0000-0000-000028000000}" name="Installations Quantity Total" dataDxfId="83"/>
    <tableColumn id="41" xr3:uid="{00000000-0010-0000-0000-000029000000}" name="SGU Rated Output In kW Total" dataDxfId="82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4:E256" totalsRowShown="0" headerRowDxfId="81" dataDxfId="79" headerRowBorderDxfId="80" tableBorderDxfId="78" totalsRowBorderDxfId="77">
  <autoFilter ref="A4:E256" xr:uid="{00000000-0009-0000-0100-000002000000}"/>
  <tableColumns count="5">
    <tableColumn id="1" xr3:uid="{00000000-0010-0000-0100-000001000000}" name="Small Unit Installation Postcode" dataDxfId="76"/>
    <tableColumn id="2" xr3:uid="{00000000-0010-0000-0100-000002000000}" name="Previous Years (2001-2017) - Installations Quantity" dataDxfId="75"/>
    <tableColumn id="3" xr3:uid="{00000000-0010-0000-0100-000003000000}" name="Previous Years (2001-2017) - SGU Rated Output In kW" dataDxfId="74"/>
    <tableColumn id="4" xr3:uid="{00000000-0010-0000-0100-000004000000}" name="Installations Quantity Total" dataDxfId="73"/>
    <tableColumn id="5" xr3:uid="{00000000-0010-0000-0100-000005000000}" name="SGU Rated Output In kW Total" dataDxfId="72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2000000}" name="Table3" displayName="Table3" ref="A4:E21" totalsRowShown="0" headerRowDxfId="71" dataDxfId="69" headerRowBorderDxfId="70" tableBorderDxfId="68" totalsRowBorderDxfId="67">
  <autoFilter ref="A4:E21" xr:uid="{00000000-0009-0000-0100-00000D000000}"/>
  <tableColumns count="5">
    <tableColumn id="1" xr3:uid="{00000000-0010-0000-0200-000001000000}" name="Small Unit Installation Postcode" dataDxfId="66"/>
    <tableColumn id="2" xr3:uid="{00000000-0010-0000-0200-000002000000}" name="Previous Years (2001-2017) - Installations Quantity" dataDxfId="65"/>
    <tableColumn id="3" xr3:uid="{00000000-0010-0000-0200-000003000000}" name="Previous Years (2001-2017) - SGU Rated Output In kW" dataDxfId="64"/>
    <tableColumn id="4" xr3:uid="{00000000-0010-0000-0200-000004000000}" name="Installations Quantity Total" dataDxfId="63"/>
    <tableColumn id="5" xr3:uid="{00000000-0010-0000-0200-000005000000}" name="SGU Rated Output In kW Total" dataDxfId="62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3000000}" name="Table4" displayName="Table4" ref="A4:Z2562" totalsRowShown="0" headerRowDxfId="61" dataDxfId="59" headerRowBorderDxfId="60" tableBorderDxfId="58" totalsRowBorderDxfId="57">
  <autoFilter ref="A4:Z2562" xr:uid="{00000000-0009-0000-0100-00000A000000}"/>
  <tableColumns count="26">
    <tableColumn id="1" xr3:uid="{00000000-0010-0000-0300-000001000000}" name="Small Unit Installation Postcode" dataDxfId="56"/>
    <tableColumn id="2" xr3:uid="{00000000-0010-0000-0300-000002000000}" name="Previous Years (2001-2017) - Installations Quantity" dataDxfId="55"/>
    <tableColumn id="3" xr3:uid="{00000000-0010-0000-0300-000003000000}" name="Jan 2018 - Installations Quantity" dataDxfId="54"/>
    <tableColumn id="4" xr3:uid="{00000000-0010-0000-0300-000004000000}" name="Feb 2018 - Installations Quantity" dataDxfId="53"/>
    <tableColumn id="5" xr3:uid="{00000000-0010-0000-0300-000005000000}" name="Mar 2018 - Installations Quantity" dataDxfId="52"/>
    <tableColumn id="6" xr3:uid="{00000000-0010-0000-0300-000006000000}" name="Apr 2018 - Installations Quantity" dataDxfId="51"/>
    <tableColumn id="7" xr3:uid="{00000000-0010-0000-0300-000007000000}" name="May 2018 - Installations Quantity" dataDxfId="50"/>
    <tableColumn id="8" xr3:uid="{00000000-0010-0000-0300-000008000000}" name="Jun 2018 - Installations Quantity" dataDxfId="49"/>
    <tableColumn id="9" xr3:uid="{00000000-0010-0000-0300-000009000000}" name="Jul 2018 - Installations Quantity" dataDxfId="48"/>
    <tableColumn id="10" xr3:uid="{00000000-0010-0000-0300-00000A000000}" name="Aug 2018 - Installations Quantity" dataDxfId="47"/>
    <tableColumn id="11" xr3:uid="{00000000-0010-0000-0300-00000B000000}" name="Sep 2018 - Installations Quantity" dataDxfId="46"/>
    <tableColumn id="12" xr3:uid="{00000000-0010-0000-0300-00000C000000}" name="Oct 2018 - Installations Quantity" dataDxfId="45"/>
    <tableColumn id="13" xr3:uid="{00000000-0010-0000-0300-00000D000000}" name="Nov 2018 - Installations Quantity" dataDxfId="44"/>
    <tableColumn id="14" xr3:uid="{00000000-0010-0000-0300-00000E000000}" name="Dec 2018 - Installations Quantity" dataDxfId="43"/>
    <tableColumn id="15" xr3:uid="{00000000-0010-0000-0300-00000F000000}" name="Jan 2019 - Installations Quantity" dataDxfId="42"/>
    <tableColumn id="16" xr3:uid="{00000000-0010-0000-0300-000010000000}" name="Feb 2019 - Installations Quantity" dataDxfId="41"/>
    <tableColumn id="17" xr3:uid="{00000000-0010-0000-0300-000011000000}" name="Mar 2019 - Installations Quantity" dataDxfId="40"/>
    <tableColumn id="18" xr3:uid="{00000000-0010-0000-0300-000012000000}" name="Apr 2019 - Installations Quantity" dataDxfId="39"/>
    <tableColumn id="19" xr3:uid="{00000000-0010-0000-0300-000013000000}" name="May 2019 - Installations Quantity" dataDxfId="38"/>
    <tableColumn id="20" xr3:uid="{00000000-0010-0000-0300-000014000000}" name="Jun 2019 - Installations Quantity" dataDxfId="37"/>
    <tableColumn id="22" xr3:uid="{00000000-0010-0000-0300-000016000000}" name="Jul 2019 - Installations Quantity" dataDxfId="36"/>
    <tableColumn id="23" xr3:uid="{00000000-0010-0000-0300-000017000000}" name="Aug 2019 - Installations Quantity" dataDxfId="35"/>
    <tableColumn id="24" xr3:uid="{00000000-0010-0000-0300-000018000000}" name="Sep 2019 - Installations Quantity" dataDxfId="34"/>
    <tableColumn id="25" xr3:uid="{00000000-0010-0000-0300-000019000000}" name="Oct 2019 - Installations Quantity" dataDxfId="33"/>
    <tableColumn id="26" xr3:uid="{00000000-0010-0000-0300-00001A000000}" name="Nov 2019 - Installations Quantity" dataDxfId="32"/>
    <tableColumn id="21" xr3:uid="{00000000-0010-0000-0300-000015000000}" name="Installations Quantity Total" dataDxfId="31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4000000}" name="Table5" displayName="Table5" ref="A4:Z2961" totalsRowShown="0" headerRowDxfId="30" dataDxfId="28" headerRowBorderDxfId="29" tableBorderDxfId="27" totalsRowBorderDxfId="26">
  <autoFilter ref="A4:Z2961" xr:uid="{00000000-0009-0000-0100-00000B000000}"/>
  <tableColumns count="26">
    <tableColumn id="1" xr3:uid="{00000000-0010-0000-0400-000001000000}" name="Small Unit Installation Postcode" dataDxfId="25"/>
    <tableColumn id="2" xr3:uid="{00000000-0010-0000-0400-000002000000}" name="Previous Years (2001-2017) - Installations Quantity" dataDxfId="24"/>
    <tableColumn id="3" xr3:uid="{00000000-0010-0000-0400-000003000000}" name="Jan 2018 - Installations Quantity" dataDxfId="23"/>
    <tableColumn id="4" xr3:uid="{00000000-0010-0000-0400-000004000000}" name="Feb 2018 - Installations Quantity" dataDxfId="22"/>
    <tableColumn id="5" xr3:uid="{00000000-0010-0000-0400-000005000000}" name="Mar 2018 - Installations Quantity" dataDxfId="21"/>
    <tableColumn id="6" xr3:uid="{00000000-0010-0000-0400-000006000000}" name="Apr 2018 - Installations Quantity" dataDxfId="20"/>
    <tableColumn id="7" xr3:uid="{00000000-0010-0000-0400-000007000000}" name="May 2018 - Installations Quantity" dataDxfId="19"/>
    <tableColumn id="8" xr3:uid="{00000000-0010-0000-0400-000008000000}" name="Jun 2018 - Installations Quantity" dataDxfId="18"/>
    <tableColumn id="9" xr3:uid="{00000000-0010-0000-0400-000009000000}" name="Jul 2018 - Installations Quantity" dataDxfId="17"/>
    <tableColumn id="10" xr3:uid="{00000000-0010-0000-0400-00000A000000}" name="Aug 2018 - Installations Quantity" dataDxfId="16"/>
    <tableColumn id="11" xr3:uid="{00000000-0010-0000-0400-00000B000000}" name="Sep 2018 - Installations Quantity" dataDxfId="15"/>
    <tableColumn id="12" xr3:uid="{00000000-0010-0000-0400-00000C000000}" name="Oct 2018 - Installations Quantity" dataDxfId="14"/>
    <tableColumn id="13" xr3:uid="{00000000-0010-0000-0400-00000D000000}" name="Nov 2018 - Installations Quantity" dataDxfId="13"/>
    <tableColumn id="14" xr3:uid="{00000000-0010-0000-0400-00000E000000}" name="Dec 2018 - Installations Quantity" dataDxfId="12"/>
    <tableColumn id="15" xr3:uid="{00000000-0010-0000-0400-00000F000000}" name="Jan 2019 - Installations Quantity" dataDxfId="11"/>
    <tableColumn id="16" xr3:uid="{00000000-0010-0000-0400-000010000000}" name="Feb 2019 - Installations Quantity" dataDxfId="10"/>
    <tableColumn id="17" xr3:uid="{00000000-0010-0000-0400-000011000000}" name="Mar 2019 - Installations Quantity" dataDxfId="9"/>
    <tableColumn id="18" xr3:uid="{00000000-0010-0000-0400-000012000000}" name="Apr 2019 - Installations Quantity" dataDxfId="8"/>
    <tableColumn id="19" xr3:uid="{00000000-0010-0000-0400-000013000000}" name="May 2019 - Installations Quantity" dataDxfId="7"/>
    <tableColumn id="20" xr3:uid="{00000000-0010-0000-0400-000014000000}" name="Jun 2019 - Installations Quantity" dataDxfId="6"/>
    <tableColumn id="22" xr3:uid="{00000000-0010-0000-0400-000016000000}" name="Jul 2019 - Installations Quantity" dataDxfId="5"/>
    <tableColumn id="23" xr3:uid="{00000000-0010-0000-0400-000017000000}" name="Aug 2019 - Installations Quantity" dataDxfId="4"/>
    <tableColumn id="24" xr3:uid="{00000000-0010-0000-0400-000018000000}" name="Sep 2019 - Installations Quantity" dataDxfId="3"/>
    <tableColumn id="25" xr3:uid="{00000000-0010-0000-0400-000019000000}" name="Oct 2019 - Installations Quantity" dataDxfId="2"/>
    <tableColumn id="26" xr3:uid="{00000000-0010-0000-0400-00001A000000}" name="Nov 2019 - Installations Quantity" dataDxfId="1"/>
    <tableColumn id="21" xr3:uid="{00000000-0010-0000-0400-000015000000}" name="Installations Quantity Total" dataDxfId="0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3AB55-5568-42F3-ABA8-1DB0773A5172}">
  <sheetPr>
    <tabColor rgb="FFFFFF00"/>
  </sheetPr>
  <dimension ref="A1:W2802"/>
  <sheetViews>
    <sheetView tabSelected="1" topLeftCell="A2777" workbookViewId="0">
      <selection activeCell="P2801" sqref="P2801:W2802"/>
    </sheetView>
  </sheetViews>
  <sheetFormatPr defaultRowHeight="15" x14ac:dyDescent="0.25"/>
  <cols>
    <col min="2" max="2" width="50.7109375" bestFit="1" customWidth="1"/>
    <col min="3" max="3" width="48.5703125" bestFit="1" customWidth="1"/>
  </cols>
  <sheetData>
    <row r="1" spans="1:23" x14ac:dyDescent="0.25">
      <c r="A1" t="s">
        <v>2</v>
      </c>
      <c r="B1" t="s">
        <v>3130</v>
      </c>
      <c r="C1" t="s">
        <v>3129</v>
      </c>
      <c r="D1" t="s">
        <v>3079</v>
      </c>
      <c r="E1" t="s">
        <v>3080</v>
      </c>
      <c r="F1" t="s">
        <v>3081</v>
      </c>
      <c r="G1" t="s">
        <v>3082</v>
      </c>
      <c r="H1" t="s">
        <v>3083</v>
      </c>
      <c r="I1" t="s">
        <v>3084</v>
      </c>
      <c r="J1" t="s">
        <v>3085</v>
      </c>
      <c r="K1" t="s">
        <v>3086</v>
      </c>
      <c r="L1" t="s">
        <v>3088</v>
      </c>
      <c r="M1" t="s">
        <v>3089</v>
      </c>
      <c r="N1" t="s">
        <v>3131</v>
      </c>
      <c r="O1" t="s">
        <v>3132</v>
      </c>
      <c r="P1" t="str">
        <f>[1]!Table1[[#Headers],[Jan 2020 - Installations Quantity]]</f>
        <v>Jan 2020 - Installations Quantity</v>
      </c>
      <c r="Q1" t="str">
        <f>[1]!Table1[[#Headers],[Jan 2020 - SGU Rated Output In kW]]</f>
        <v>Jan 2020 - SGU Rated Output In kW</v>
      </c>
      <c r="R1" t="str">
        <f>[1]!Table1[[#Headers],[Feb 2020 - Installations Quantity]]</f>
        <v>Feb 2020 - Installations Quantity</v>
      </c>
      <c r="S1" t="str">
        <f>[1]!Table1[[#Headers],[Feb 2020 - SGU Rated Output In kW]]</f>
        <v>Feb 2020 - SGU Rated Output In kW</v>
      </c>
      <c r="T1" t="str">
        <f>[1]!Table1[[#Headers],[Mar 2020 - Installations Quantity]]</f>
        <v>Mar 2020 - Installations Quantity</v>
      </c>
      <c r="U1" t="str">
        <f>[1]!Table1[[#Headers],[Mar 2020 - SGU Rated Output In kW]]</f>
        <v>Mar 2020 - SGU Rated Output In kW</v>
      </c>
      <c r="V1" t="str">
        <f>[1]!Table1[[#Headers],[Apr 2020 - Installations Quantity]]</f>
        <v>Apr 2020 - Installations Quantity</v>
      </c>
      <c r="W1" t="str">
        <f>[1]!Table1[[#Headers],[Apr 2020 - SGU Rated Output In kW]]</f>
        <v>Apr 2020 - SGU Rated Output In kW</v>
      </c>
    </row>
    <row r="2" spans="1:23" x14ac:dyDescent="0.25">
      <c r="A2" t="s">
        <v>43</v>
      </c>
      <c r="B2">
        <f>'SGU-Solar'!B5+'SGU-Solar'!D5+'SGU-Solar'!F5+'SGU-Solar'!H5+'SGU-Solar'!J5+'SGU-Solar'!L5+'SGU-Solar'!N5+'SGU-Solar'!P5+'SGU-Solar'!R5+'SGU-Solar'!T5+'SGU-Solar'!V5+'SGU-Solar'!X5+'SGU-Solar'!Z5+'SGU-Solar'!AB5+'SGU-Solar'!AD5+'SGU-Solar'!AF5+'SGU-Solar'!AH5+'SGU-Solar'!AJ5+'SGU-Solar'!AL5</f>
        <v>4</v>
      </c>
      <c r="C2">
        <f>'SGU-Solar'!C5+'SGU-Solar'!E5+'SGU-Solar'!G5+'SGU-Solar'!I5+'SGU-Solar'!K5+'SGU-Solar'!M5+'SGU-Solar'!O5+'SGU-Solar'!Q5+'SGU-Solar'!S5+'SGU-Solar'!U5+'SGU-Solar'!W5+'SGU-Solar'!Y5+'SGU-Solar'!AA5+'SGU-Solar'!AC5+'SGU-Solar'!AE5+'SGU-Solar'!AG5+'SGU-Solar'!AI5+'SGU-Solar'!AK5+'SGU-Solar'!AM5</f>
        <v>4.46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f>MAX('[1]SGU-Solar'!B5-'SGU-Solar'!AX5,0)</f>
        <v>0</v>
      </c>
      <c r="O2">
        <f>MAX('[1]SGU-Solar'!C5-'SGU-Solar'!AY5,0)</f>
        <v>0</v>
      </c>
      <c r="P2">
        <f>'[1]SGU-Solar'!D5</f>
        <v>0</v>
      </c>
      <c r="Q2">
        <f>'[1]SGU-Solar'!E5</f>
        <v>0</v>
      </c>
      <c r="R2">
        <f>'[1]SGU-Solar'!F5</f>
        <v>0</v>
      </c>
      <c r="S2">
        <f>'[1]SGU-Solar'!G5</f>
        <v>0</v>
      </c>
      <c r="T2">
        <f>'[1]SGU-Solar'!H5</f>
        <v>0</v>
      </c>
      <c r="U2">
        <f>'[1]SGU-Solar'!I5</f>
        <v>0</v>
      </c>
      <c r="V2">
        <f>'[1]SGU-Solar'!J5</f>
        <v>0</v>
      </c>
      <c r="W2">
        <f>'[1]SGU-Solar'!K5</f>
        <v>0</v>
      </c>
    </row>
    <row r="3" spans="1:23" x14ac:dyDescent="0.25">
      <c r="A3" t="s">
        <v>44</v>
      </c>
      <c r="B3">
        <f>'SGU-Solar'!B6+'SGU-Solar'!D6+'SGU-Solar'!F6+'SGU-Solar'!H6+'SGU-Solar'!J6+'SGU-Solar'!L6+'SGU-Solar'!N6+'SGU-Solar'!P6+'SGU-Solar'!R6+'SGU-Solar'!T6+'SGU-Solar'!V6+'SGU-Solar'!X6+'SGU-Solar'!Z6+'SGU-Solar'!AB6+'SGU-Solar'!AD6+'SGU-Solar'!AF6+'SGU-Solar'!AH6+'SGU-Solar'!AJ6+'SGU-Solar'!AL6</f>
        <v>1</v>
      </c>
      <c r="C3">
        <f>'SGU-Solar'!C6+'SGU-Solar'!E6+'SGU-Solar'!G6+'SGU-Solar'!I6+'SGU-Solar'!K6+'SGU-Solar'!M6+'SGU-Solar'!O6+'SGU-Solar'!Q6+'SGU-Solar'!S6+'SGU-Solar'!U6+'SGU-Solar'!W6+'SGU-Solar'!Y6+'SGU-Solar'!AA6+'SGU-Solar'!AC6+'SGU-Solar'!AE6+'SGU-Solar'!AG6+'SGU-Solar'!AI6+'SGU-Solar'!AK6+'SGU-Solar'!AM6</f>
        <v>0.08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f>MAX('[1]SGU-Solar'!B6-'SGU-Solar'!AX6,0)</f>
        <v>0</v>
      </c>
      <c r="O3">
        <f>MAX('[1]SGU-Solar'!C6-'SGU-Solar'!AY6,0)</f>
        <v>0</v>
      </c>
      <c r="P3">
        <f>'[1]SGU-Solar'!D6</f>
        <v>0</v>
      </c>
      <c r="Q3">
        <f>'[1]SGU-Solar'!E6</f>
        <v>0</v>
      </c>
      <c r="R3">
        <f>'[1]SGU-Solar'!F6</f>
        <v>0</v>
      </c>
      <c r="S3">
        <f>'[1]SGU-Solar'!G6</f>
        <v>0</v>
      </c>
      <c r="T3">
        <f>'[1]SGU-Solar'!H6</f>
        <v>0</v>
      </c>
      <c r="U3">
        <f>'[1]SGU-Solar'!I6</f>
        <v>0</v>
      </c>
      <c r="V3">
        <f>'[1]SGU-Solar'!J6</f>
        <v>0</v>
      </c>
      <c r="W3">
        <f>'[1]SGU-Solar'!K6</f>
        <v>0</v>
      </c>
    </row>
    <row r="4" spans="1:23" x14ac:dyDescent="0.25">
      <c r="A4" t="s">
        <v>45</v>
      </c>
      <c r="B4">
        <f>'SGU-Solar'!B7+'SGU-Solar'!D7+'SGU-Solar'!F7+'SGU-Solar'!H7+'SGU-Solar'!J7+'SGU-Solar'!L7+'SGU-Solar'!N7+'SGU-Solar'!P7+'SGU-Solar'!R7+'SGU-Solar'!T7+'SGU-Solar'!V7+'SGU-Solar'!X7+'SGU-Solar'!Z7+'SGU-Solar'!AB7+'SGU-Solar'!AD7+'SGU-Solar'!AF7+'SGU-Solar'!AH7+'SGU-Solar'!AJ7+'SGU-Solar'!AL7</f>
        <v>66</v>
      </c>
      <c r="C4">
        <f>'SGU-Solar'!C7+'SGU-Solar'!E7+'SGU-Solar'!G7+'SGU-Solar'!I7+'SGU-Solar'!K7+'SGU-Solar'!M7+'SGU-Solar'!O7+'SGU-Solar'!Q7+'SGU-Solar'!S7+'SGU-Solar'!U7+'SGU-Solar'!W7+'SGU-Solar'!Y7+'SGU-Solar'!AA7+'SGU-Solar'!AC7+'SGU-Solar'!AE7+'SGU-Solar'!AG7+'SGU-Solar'!AI7+'SGU-Solar'!AK7+'SGU-Solar'!AM7</f>
        <v>1436.6</v>
      </c>
      <c r="D4">
        <v>13</v>
      </c>
      <c r="E4">
        <v>76.814999999999998</v>
      </c>
      <c r="F4">
        <v>6</v>
      </c>
      <c r="G4">
        <v>271.49</v>
      </c>
      <c r="H4">
        <v>2</v>
      </c>
      <c r="I4">
        <v>13.2</v>
      </c>
      <c r="J4">
        <v>0</v>
      </c>
      <c r="K4">
        <v>0</v>
      </c>
      <c r="L4">
        <v>1</v>
      </c>
      <c r="M4">
        <v>9.3000000000000007</v>
      </c>
      <c r="N4">
        <f>MAX('[1]SGU-Solar'!B7-'SGU-Solar'!AX7,0)</f>
        <v>7</v>
      </c>
      <c r="O4">
        <f>MAX('[1]SGU-Solar'!C7-'SGU-Solar'!AY7,0)</f>
        <v>213.64499999999998</v>
      </c>
      <c r="P4">
        <f>'[1]SGU-Solar'!D7</f>
        <v>1</v>
      </c>
      <c r="Q4">
        <f>'[1]SGU-Solar'!E7</f>
        <v>26.46</v>
      </c>
      <c r="R4">
        <f>'[1]SGU-Solar'!F7</f>
        <v>1</v>
      </c>
      <c r="S4">
        <f>'[1]SGU-Solar'!G7</f>
        <v>9.1</v>
      </c>
      <c r="T4">
        <f>'[1]SGU-Solar'!H7</f>
        <v>0</v>
      </c>
      <c r="U4">
        <f>'[1]SGU-Solar'!I7</f>
        <v>0</v>
      </c>
      <c r="V4">
        <f>'[1]SGU-Solar'!J7</f>
        <v>0</v>
      </c>
      <c r="W4">
        <f>'[1]SGU-Solar'!K7</f>
        <v>0</v>
      </c>
    </row>
    <row r="5" spans="1:23" x14ac:dyDescent="0.25">
      <c r="A5" t="s">
        <v>46</v>
      </c>
      <c r="B5">
        <f>'SGU-Solar'!B8+'SGU-Solar'!D8+'SGU-Solar'!F8+'SGU-Solar'!H8+'SGU-Solar'!J8+'SGU-Solar'!L8+'SGU-Solar'!N8+'SGU-Solar'!P8+'SGU-Solar'!R8+'SGU-Solar'!T8+'SGU-Solar'!V8+'SGU-Solar'!X8+'SGU-Solar'!Z8+'SGU-Solar'!AB8+'SGU-Solar'!AD8+'SGU-Solar'!AF8+'SGU-Solar'!AH8+'SGU-Solar'!AJ8+'SGU-Solar'!AL8</f>
        <v>7</v>
      </c>
      <c r="C5">
        <f>'SGU-Solar'!C8+'SGU-Solar'!E8+'SGU-Solar'!G8+'SGU-Solar'!I8+'SGU-Solar'!K8+'SGU-Solar'!M8+'SGU-Solar'!O8+'SGU-Solar'!Q8+'SGU-Solar'!S8+'SGU-Solar'!U8+'SGU-Solar'!W8+'SGU-Solar'!Y8+'SGU-Solar'!AA8+'SGU-Solar'!AC8+'SGU-Solar'!AE8+'SGU-Solar'!AG8+'SGU-Solar'!AI8+'SGU-Solar'!AK8+'SGU-Solar'!AM8</f>
        <v>134.86799999999999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f>MAX('[1]SGU-Solar'!B8-'SGU-Solar'!AX8,0)</f>
        <v>0</v>
      </c>
      <c r="O5">
        <f>MAX('[1]SGU-Solar'!C8-'SGU-Solar'!AY8,0)</f>
        <v>0</v>
      </c>
      <c r="P5">
        <f>'[1]SGU-Solar'!D8</f>
        <v>0</v>
      </c>
      <c r="Q5">
        <f>'[1]SGU-Solar'!E8</f>
        <v>0</v>
      </c>
      <c r="R5">
        <f>'[1]SGU-Solar'!F8</f>
        <v>0</v>
      </c>
      <c r="S5">
        <f>'[1]SGU-Solar'!G8</f>
        <v>0</v>
      </c>
      <c r="T5">
        <f>'[1]SGU-Solar'!H8</f>
        <v>0</v>
      </c>
      <c r="U5">
        <f>'[1]SGU-Solar'!I8</f>
        <v>0</v>
      </c>
      <c r="V5">
        <f>'[1]SGU-Solar'!J8</f>
        <v>0</v>
      </c>
      <c r="W5">
        <f>'[1]SGU-Solar'!K8</f>
        <v>0</v>
      </c>
    </row>
    <row r="6" spans="1:23" x14ac:dyDescent="0.25">
      <c r="A6" t="s">
        <v>47</v>
      </c>
      <c r="B6">
        <f>'SGU-Solar'!B9+'SGU-Solar'!D9+'SGU-Solar'!F9+'SGU-Solar'!H9+'SGU-Solar'!J9+'SGU-Solar'!L9+'SGU-Solar'!N9+'SGU-Solar'!P9+'SGU-Solar'!R9+'SGU-Solar'!T9+'SGU-Solar'!V9+'SGU-Solar'!X9+'SGU-Solar'!Z9+'SGU-Solar'!AB9+'SGU-Solar'!AD9+'SGU-Solar'!AF9+'SGU-Solar'!AH9+'SGU-Solar'!AJ9+'SGU-Solar'!AL9</f>
        <v>2</v>
      </c>
      <c r="C6">
        <f>'SGU-Solar'!C9+'SGU-Solar'!E9+'SGU-Solar'!G9+'SGU-Solar'!I9+'SGU-Solar'!K9+'SGU-Solar'!M9+'SGU-Solar'!O9+'SGU-Solar'!Q9+'SGU-Solar'!S9+'SGU-Solar'!U9+'SGU-Solar'!W9+'SGU-Solar'!Y9+'SGU-Solar'!AA9+'SGU-Solar'!AC9+'SGU-Solar'!AE9+'SGU-Solar'!AG9+'SGU-Solar'!AI9+'SGU-Solar'!AK9+'SGU-Solar'!AM9</f>
        <v>11.685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f>MAX('[1]SGU-Solar'!B9-'SGU-Solar'!AX9,0)</f>
        <v>0</v>
      </c>
      <c r="O6">
        <f>MAX('[1]SGU-Solar'!C9-'SGU-Solar'!AY9,0)</f>
        <v>0</v>
      </c>
      <c r="P6">
        <f>'[1]SGU-Solar'!D9</f>
        <v>0</v>
      </c>
      <c r="Q6">
        <f>'[1]SGU-Solar'!E9</f>
        <v>0</v>
      </c>
      <c r="R6">
        <f>'[1]SGU-Solar'!F9</f>
        <v>0</v>
      </c>
      <c r="S6">
        <f>'[1]SGU-Solar'!G9</f>
        <v>0</v>
      </c>
      <c r="T6">
        <f>'[1]SGU-Solar'!H9</f>
        <v>0</v>
      </c>
      <c r="U6">
        <f>'[1]SGU-Solar'!I9</f>
        <v>0</v>
      </c>
      <c r="V6">
        <f>'[1]SGU-Solar'!J9</f>
        <v>0</v>
      </c>
      <c r="W6">
        <f>'[1]SGU-Solar'!K9</f>
        <v>0</v>
      </c>
    </row>
    <row r="7" spans="1:23" x14ac:dyDescent="0.25">
      <c r="A7" t="s">
        <v>48</v>
      </c>
      <c r="B7">
        <f>'SGU-Solar'!B10+'SGU-Solar'!D10+'SGU-Solar'!F10+'SGU-Solar'!H10+'SGU-Solar'!J10+'SGU-Solar'!L10+'SGU-Solar'!N10+'SGU-Solar'!P10+'SGU-Solar'!R10+'SGU-Solar'!T10+'SGU-Solar'!V10+'SGU-Solar'!X10+'SGU-Solar'!Z10+'SGU-Solar'!AB10+'SGU-Solar'!AD10+'SGU-Solar'!AF10+'SGU-Solar'!AH10+'SGU-Solar'!AJ10+'SGU-Solar'!AL10</f>
        <v>14</v>
      </c>
      <c r="C7">
        <f>'SGU-Solar'!C10+'SGU-Solar'!E10+'SGU-Solar'!G10+'SGU-Solar'!I10+'SGU-Solar'!K10+'SGU-Solar'!M10+'SGU-Solar'!O10+'SGU-Solar'!Q10+'SGU-Solar'!S10+'SGU-Solar'!U10+'SGU-Solar'!W10+'SGU-Solar'!Y10+'SGU-Solar'!AA10+'SGU-Solar'!AC10+'SGU-Solar'!AE10+'SGU-Solar'!AG10+'SGU-Solar'!AI10+'SGU-Solar'!AK10+'SGU-Solar'!AM10</f>
        <v>68.95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f>MAX('[1]SGU-Solar'!B10-'SGU-Solar'!AX10,0)</f>
        <v>0</v>
      </c>
      <c r="O7">
        <f>MAX('[1]SGU-Solar'!C10-'SGU-Solar'!AY10,0)</f>
        <v>0</v>
      </c>
      <c r="P7">
        <f>'[1]SGU-Solar'!D10</f>
        <v>0</v>
      </c>
      <c r="Q7">
        <f>'[1]SGU-Solar'!E10</f>
        <v>0</v>
      </c>
      <c r="R7">
        <f>'[1]SGU-Solar'!F10</f>
        <v>0</v>
      </c>
      <c r="S7">
        <f>'[1]SGU-Solar'!G10</f>
        <v>0</v>
      </c>
      <c r="T7">
        <f>'[1]SGU-Solar'!H10</f>
        <v>0</v>
      </c>
      <c r="U7">
        <f>'[1]SGU-Solar'!I10</f>
        <v>0</v>
      </c>
      <c r="V7">
        <f>'[1]SGU-Solar'!J10</f>
        <v>1</v>
      </c>
      <c r="W7">
        <f>'[1]SGU-Solar'!K10</f>
        <v>9.36</v>
      </c>
    </row>
    <row r="8" spans="1:23" x14ac:dyDescent="0.25">
      <c r="A8" t="s">
        <v>49</v>
      </c>
      <c r="B8">
        <f>'SGU-Solar'!B11+'SGU-Solar'!D11+'SGU-Solar'!F11+'SGU-Solar'!H11+'SGU-Solar'!J11+'SGU-Solar'!L11+'SGU-Solar'!N11+'SGU-Solar'!P11+'SGU-Solar'!R11+'SGU-Solar'!T11+'SGU-Solar'!V11+'SGU-Solar'!X11+'SGU-Solar'!Z11+'SGU-Solar'!AB11+'SGU-Solar'!AD11+'SGU-Solar'!AF11+'SGU-Solar'!AH11+'SGU-Solar'!AJ11+'SGU-Solar'!AL11</f>
        <v>2295</v>
      </c>
      <c r="C8">
        <f>'SGU-Solar'!C11+'SGU-Solar'!E11+'SGU-Solar'!G11+'SGU-Solar'!I11+'SGU-Solar'!K11+'SGU-Solar'!M11+'SGU-Solar'!O11+'SGU-Solar'!Q11+'SGU-Solar'!S11+'SGU-Solar'!U11+'SGU-Solar'!W11+'SGU-Solar'!Y11+'SGU-Solar'!AA11+'SGU-Solar'!AC11+'SGU-Solar'!AE11+'SGU-Solar'!AG11+'SGU-Solar'!AI11+'SGU-Solar'!AK11+'SGU-Solar'!AM11</f>
        <v>13409.580999999995</v>
      </c>
      <c r="D8">
        <v>48</v>
      </c>
      <c r="E8">
        <v>335.74</v>
      </c>
      <c r="F8">
        <v>45</v>
      </c>
      <c r="G8">
        <v>335.33</v>
      </c>
      <c r="H8">
        <v>33</v>
      </c>
      <c r="I8">
        <v>210.095</v>
      </c>
      <c r="J8">
        <v>45</v>
      </c>
      <c r="K8">
        <v>305.8</v>
      </c>
      <c r="L8">
        <v>8</v>
      </c>
      <c r="M8">
        <v>53.29</v>
      </c>
      <c r="N8">
        <f>MAX('[1]SGU-Solar'!B11-'SGU-Solar'!AX11,0)</f>
        <v>196</v>
      </c>
      <c r="O8">
        <f>MAX('[1]SGU-Solar'!C11-'SGU-Solar'!AY11,0)</f>
        <v>1721.6550000000007</v>
      </c>
      <c r="P8">
        <f>'[1]SGU-Solar'!D11</f>
        <v>55</v>
      </c>
      <c r="Q8">
        <f>'[1]SGU-Solar'!E11</f>
        <v>350.84500000000003</v>
      </c>
      <c r="R8">
        <f>'[1]SGU-Solar'!F11</f>
        <v>69</v>
      </c>
      <c r="S8">
        <f>'[1]SGU-Solar'!G11</f>
        <v>449.66</v>
      </c>
      <c r="T8">
        <f>'[1]SGU-Solar'!H11</f>
        <v>53</v>
      </c>
      <c r="U8">
        <f>'[1]SGU-Solar'!I11</f>
        <v>366.59</v>
      </c>
      <c r="V8">
        <f>'[1]SGU-Solar'!J11</f>
        <v>43</v>
      </c>
      <c r="W8">
        <f>'[1]SGU-Solar'!K11</f>
        <v>383.96</v>
      </c>
    </row>
    <row r="9" spans="1:23" x14ac:dyDescent="0.25">
      <c r="A9" t="s">
        <v>50</v>
      </c>
      <c r="B9">
        <f>'SGU-Solar'!B12+'SGU-Solar'!D12+'SGU-Solar'!F12+'SGU-Solar'!H12+'SGU-Solar'!J12+'SGU-Solar'!L12+'SGU-Solar'!N12+'SGU-Solar'!P12+'SGU-Solar'!R12+'SGU-Solar'!T12+'SGU-Solar'!V12+'SGU-Solar'!X12+'SGU-Solar'!Z12+'SGU-Solar'!AB12+'SGU-Solar'!AD12+'SGU-Solar'!AF12+'SGU-Solar'!AH12+'SGU-Solar'!AJ12+'SGU-Solar'!AL12</f>
        <v>2</v>
      </c>
      <c r="C9">
        <f>'SGU-Solar'!C12+'SGU-Solar'!E12+'SGU-Solar'!G12+'SGU-Solar'!I12+'SGU-Solar'!K12+'SGU-Solar'!M12+'SGU-Solar'!O12+'SGU-Solar'!Q12+'SGU-Solar'!S12+'SGU-Solar'!U12+'SGU-Solar'!W12+'SGU-Solar'!Y12+'SGU-Solar'!AA12+'SGU-Solar'!AC12+'SGU-Solar'!AE12+'SGU-Solar'!AG12+'SGU-Solar'!AI12+'SGU-Solar'!AK12+'SGU-Solar'!AM12</f>
        <v>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f>MAX('[1]SGU-Solar'!B12-'SGU-Solar'!AX12,0)</f>
        <v>0</v>
      </c>
      <c r="O9">
        <f>MAX('[1]SGU-Solar'!C12-'SGU-Solar'!AY12,0)</f>
        <v>0</v>
      </c>
      <c r="P9">
        <f>'[1]SGU-Solar'!D12</f>
        <v>0</v>
      </c>
      <c r="Q9">
        <f>'[1]SGU-Solar'!E12</f>
        <v>0</v>
      </c>
      <c r="R9">
        <f>'[1]SGU-Solar'!F12</f>
        <v>0</v>
      </c>
      <c r="S9">
        <f>'[1]SGU-Solar'!G12</f>
        <v>0</v>
      </c>
      <c r="T9">
        <f>'[1]SGU-Solar'!H12</f>
        <v>0</v>
      </c>
      <c r="U9">
        <f>'[1]SGU-Solar'!I12</f>
        <v>0</v>
      </c>
      <c r="V9">
        <f>'[1]SGU-Solar'!J12</f>
        <v>0</v>
      </c>
      <c r="W9">
        <f>'[1]SGU-Solar'!K12</f>
        <v>0</v>
      </c>
    </row>
    <row r="10" spans="1:23" x14ac:dyDescent="0.25">
      <c r="A10" t="s">
        <v>51</v>
      </c>
      <c r="B10">
        <f>'SGU-Solar'!B13+'SGU-Solar'!D13+'SGU-Solar'!F13+'SGU-Solar'!H13+'SGU-Solar'!J13+'SGU-Solar'!L13+'SGU-Solar'!N13+'SGU-Solar'!P13+'SGU-Solar'!R13+'SGU-Solar'!T13+'SGU-Solar'!V13+'SGU-Solar'!X13+'SGU-Solar'!Z13+'SGU-Solar'!AB13+'SGU-Solar'!AD13+'SGU-Solar'!AF13+'SGU-Solar'!AH13+'SGU-Solar'!AJ13+'SGU-Solar'!AL13</f>
        <v>1202</v>
      </c>
      <c r="C10">
        <f>'SGU-Solar'!C13+'SGU-Solar'!E13+'SGU-Solar'!G13+'SGU-Solar'!I13+'SGU-Solar'!K13+'SGU-Solar'!M13+'SGU-Solar'!O13+'SGU-Solar'!Q13+'SGU-Solar'!S13+'SGU-Solar'!U13+'SGU-Solar'!W13+'SGU-Solar'!Y13+'SGU-Solar'!AA13+'SGU-Solar'!AC13+'SGU-Solar'!AE13+'SGU-Solar'!AG13+'SGU-Solar'!AI13+'SGU-Solar'!AK13+'SGU-Solar'!AM13</f>
        <v>6862.4980000000005</v>
      </c>
      <c r="D10">
        <v>31</v>
      </c>
      <c r="E10">
        <v>198.91499999999999</v>
      </c>
      <c r="F10">
        <v>22</v>
      </c>
      <c r="G10">
        <v>139.935</v>
      </c>
      <c r="H10">
        <v>22</v>
      </c>
      <c r="I10">
        <v>131.01</v>
      </c>
      <c r="J10">
        <v>24</v>
      </c>
      <c r="K10">
        <v>151.63</v>
      </c>
      <c r="L10">
        <v>3</v>
      </c>
      <c r="M10">
        <v>19.5</v>
      </c>
      <c r="N10">
        <f>MAX('[1]SGU-Solar'!B13-'SGU-Solar'!AX13,0)</f>
        <v>107</v>
      </c>
      <c r="O10">
        <f>MAX('[1]SGU-Solar'!C13-'SGU-Solar'!AY13,0)</f>
        <v>859.3100000000004</v>
      </c>
      <c r="P10">
        <f>'[1]SGU-Solar'!D13</f>
        <v>30</v>
      </c>
      <c r="Q10">
        <f>'[1]SGU-Solar'!E13</f>
        <v>190.37700000000001</v>
      </c>
      <c r="R10">
        <f>'[1]SGU-Solar'!F13</f>
        <v>46</v>
      </c>
      <c r="S10">
        <f>'[1]SGU-Solar'!G13</f>
        <v>302.64</v>
      </c>
      <c r="T10">
        <f>'[1]SGU-Solar'!H13</f>
        <v>31</v>
      </c>
      <c r="U10">
        <f>'[1]SGU-Solar'!I13</f>
        <v>204.89500000000001</v>
      </c>
      <c r="V10">
        <f>'[1]SGU-Solar'!J13</f>
        <v>42</v>
      </c>
      <c r="W10">
        <f>'[1]SGU-Solar'!K13</f>
        <v>290.90499999999997</v>
      </c>
    </row>
    <row r="11" spans="1:23" x14ac:dyDescent="0.25">
      <c r="A11" t="s">
        <v>52</v>
      </c>
      <c r="B11">
        <f>'SGU-Solar'!B14+'SGU-Solar'!D14+'SGU-Solar'!F14+'SGU-Solar'!H14+'SGU-Solar'!J14+'SGU-Solar'!L14+'SGU-Solar'!N14+'SGU-Solar'!P14+'SGU-Solar'!R14+'SGU-Solar'!T14+'SGU-Solar'!V14+'SGU-Solar'!X14+'SGU-Solar'!Z14+'SGU-Solar'!AB14+'SGU-Solar'!AD14+'SGU-Solar'!AF14+'SGU-Solar'!AH14+'SGU-Solar'!AJ14+'SGU-Solar'!AL14</f>
        <v>6</v>
      </c>
      <c r="C11">
        <f>'SGU-Solar'!C14+'SGU-Solar'!E14+'SGU-Solar'!G14+'SGU-Solar'!I14+'SGU-Solar'!K14+'SGU-Solar'!M14+'SGU-Solar'!O14+'SGU-Solar'!Q14+'SGU-Solar'!S14+'SGU-Solar'!U14+'SGU-Solar'!W14+'SGU-Solar'!Y14+'SGU-Solar'!AA14+'SGU-Solar'!AC14+'SGU-Solar'!AE14+'SGU-Solar'!AG14+'SGU-Solar'!AI14+'SGU-Solar'!AK14+'SGU-Solar'!AM14</f>
        <v>78.948999999999998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f>MAX('[1]SGU-Solar'!B14-'SGU-Solar'!AX14,0)</f>
        <v>0</v>
      </c>
      <c r="O11">
        <f>MAX('[1]SGU-Solar'!C14-'SGU-Solar'!AY14,0)</f>
        <v>0</v>
      </c>
      <c r="P11">
        <f>'[1]SGU-Solar'!D14</f>
        <v>0</v>
      </c>
      <c r="Q11">
        <f>'[1]SGU-Solar'!E14</f>
        <v>0</v>
      </c>
      <c r="R11">
        <f>'[1]SGU-Solar'!F14</f>
        <v>0</v>
      </c>
      <c r="S11">
        <f>'[1]SGU-Solar'!G14</f>
        <v>0</v>
      </c>
      <c r="T11">
        <f>'[1]SGU-Solar'!H14</f>
        <v>1</v>
      </c>
      <c r="U11">
        <f>'[1]SGU-Solar'!I14</f>
        <v>6.6</v>
      </c>
      <c r="V11">
        <f>'[1]SGU-Solar'!J14</f>
        <v>0</v>
      </c>
      <c r="W11">
        <f>'[1]SGU-Solar'!K14</f>
        <v>0</v>
      </c>
    </row>
    <row r="12" spans="1:23" x14ac:dyDescent="0.25">
      <c r="A12" t="s">
        <v>53</v>
      </c>
      <c r="B12">
        <f>'SGU-Solar'!B15+'SGU-Solar'!D15+'SGU-Solar'!F15+'SGU-Solar'!H15+'SGU-Solar'!J15+'SGU-Solar'!L15+'SGU-Solar'!N15+'SGU-Solar'!P15+'SGU-Solar'!R15+'SGU-Solar'!T15+'SGU-Solar'!V15+'SGU-Solar'!X15+'SGU-Solar'!Z15+'SGU-Solar'!AB15+'SGU-Solar'!AD15+'SGU-Solar'!AF15+'SGU-Solar'!AH15+'SGU-Solar'!AJ15+'SGU-Solar'!AL15</f>
        <v>3</v>
      </c>
      <c r="C12">
        <f>'SGU-Solar'!C15+'SGU-Solar'!E15+'SGU-Solar'!G15+'SGU-Solar'!I15+'SGU-Solar'!K15+'SGU-Solar'!M15+'SGU-Solar'!O15+'SGU-Solar'!Q15+'SGU-Solar'!S15+'SGU-Solar'!U15+'SGU-Solar'!W15+'SGU-Solar'!Y15+'SGU-Solar'!AA15+'SGU-Solar'!AC15+'SGU-Solar'!AE15+'SGU-Solar'!AG15+'SGU-Solar'!AI15+'SGU-Solar'!AK15+'SGU-Solar'!AM15</f>
        <v>13.06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f>MAX('[1]SGU-Solar'!B15-'SGU-Solar'!AX15,0)</f>
        <v>0</v>
      </c>
      <c r="O12">
        <f>MAX('[1]SGU-Solar'!C15-'SGU-Solar'!AY15,0)</f>
        <v>0</v>
      </c>
      <c r="P12">
        <f>'[1]SGU-Solar'!D15</f>
        <v>0</v>
      </c>
      <c r="Q12">
        <f>'[1]SGU-Solar'!E15</f>
        <v>0</v>
      </c>
      <c r="R12">
        <f>'[1]SGU-Solar'!F15</f>
        <v>0</v>
      </c>
      <c r="S12">
        <f>'[1]SGU-Solar'!G15</f>
        <v>0</v>
      </c>
      <c r="T12">
        <f>'[1]SGU-Solar'!H15</f>
        <v>0</v>
      </c>
      <c r="U12">
        <f>'[1]SGU-Solar'!I15</f>
        <v>0</v>
      </c>
      <c r="V12">
        <f>'[1]SGU-Solar'!J15</f>
        <v>0</v>
      </c>
      <c r="W12">
        <f>'[1]SGU-Solar'!K15</f>
        <v>0</v>
      </c>
    </row>
    <row r="13" spans="1:23" x14ac:dyDescent="0.25">
      <c r="A13" t="s">
        <v>54</v>
      </c>
      <c r="B13">
        <f>'SGU-Solar'!B16+'SGU-Solar'!D16+'SGU-Solar'!F16+'SGU-Solar'!H16+'SGU-Solar'!J16+'SGU-Solar'!L16+'SGU-Solar'!N16+'SGU-Solar'!P16+'SGU-Solar'!R16+'SGU-Solar'!T16+'SGU-Solar'!V16+'SGU-Solar'!X16+'SGU-Solar'!Z16+'SGU-Solar'!AB16+'SGU-Solar'!AD16+'SGU-Solar'!AF16+'SGU-Solar'!AH16+'SGU-Solar'!AJ16+'SGU-Solar'!AL16</f>
        <v>697</v>
      </c>
      <c r="C13">
        <f>'SGU-Solar'!C16+'SGU-Solar'!E16+'SGU-Solar'!G16+'SGU-Solar'!I16+'SGU-Solar'!K16+'SGU-Solar'!M16+'SGU-Solar'!O16+'SGU-Solar'!Q16+'SGU-Solar'!S16+'SGU-Solar'!U16+'SGU-Solar'!W16+'SGU-Solar'!Y16+'SGU-Solar'!AA16+'SGU-Solar'!AC16+'SGU-Solar'!AE16+'SGU-Solar'!AG16+'SGU-Solar'!AI16+'SGU-Solar'!AK16+'SGU-Solar'!AM16</f>
        <v>7175.8290000000006</v>
      </c>
      <c r="D13">
        <v>18</v>
      </c>
      <c r="E13">
        <v>174.05</v>
      </c>
      <c r="F13">
        <v>10</v>
      </c>
      <c r="G13">
        <v>72.680000000000007</v>
      </c>
      <c r="H13">
        <v>15</v>
      </c>
      <c r="I13">
        <v>103.22499999999999</v>
      </c>
      <c r="J13">
        <v>14</v>
      </c>
      <c r="K13">
        <v>115.66</v>
      </c>
      <c r="L13">
        <v>5</v>
      </c>
      <c r="M13">
        <v>37.200000000000003</v>
      </c>
      <c r="N13">
        <f>MAX('[1]SGU-Solar'!B16-'SGU-Solar'!AX16,0)</f>
        <v>51</v>
      </c>
      <c r="O13">
        <f>MAX('[1]SGU-Solar'!C16-'SGU-Solar'!AY16,0)</f>
        <v>537.67499999999927</v>
      </c>
      <c r="P13">
        <f>'[1]SGU-Solar'!D16</f>
        <v>21</v>
      </c>
      <c r="Q13">
        <f>'[1]SGU-Solar'!E16</f>
        <v>157.69499999999999</v>
      </c>
      <c r="R13">
        <f>'[1]SGU-Solar'!F16</f>
        <v>29</v>
      </c>
      <c r="S13">
        <f>'[1]SGU-Solar'!G16</f>
        <v>216.03</v>
      </c>
      <c r="T13">
        <f>'[1]SGU-Solar'!H16</f>
        <v>14</v>
      </c>
      <c r="U13">
        <f>'[1]SGU-Solar'!I16</f>
        <v>190.935</v>
      </c>
      <c r="V13">
        <f>'[1]SGU-Solar'!J16</f>
        <v>25</v>
      </c>
      <c r="W13">
        <f>'[1]SGU-Solar'!K16</f>
        <v>226.81</v>
      </c>
    </row>
    <row r="14" spans="1:23" x14ac:dyDescent="0.25">
      <c r="A14" t="s">
        <v>55</v>
      </c>
      <c r="B14">
        <f>'SGU-Solar'!B17+'SGU-Solar'!D17+'SGU-Solar'!F17+'SGU-Solar'!H17+'SGU-Solar'!J17+'SGU-Solar'!L17+'SGU-Solar'!N17+'SGU-Solar'!P17+'SGU-Solar'!R17+'SGU-Solar'!T17+'SGU-Solar'!V17+'SGU-Solar'!X17+'SGU-Solar'!Z17+'SGU-Solar'!AB17+'SGU-Solar'!AD17+'SGU-Solar'!AF17+'SGU-Solar'!AH17+'SGU-Solar'!AJ17+'SGU-Solar'!AL17</f>
        <v>6</v>
      </c>
      <c r="C14">
        <f>'SGU-Solar'!C17+'SGU-Solar'!E17+'SGU-Solar'!G17+'SGU-Solar'!I17+'SGU-Solar'!K17+'SGU-Solar'!M17+'SGU-Solar'!O17+'SGU-Solar'!Q17+'SGU-Solar'!S17+'SGU-Solar'!U17+'SGU-Solar'!W17+'SGU-Solar'!Y17+'SGU-Solar'!AA17+'SGU-Solar'!AC17+'SGU-Solar'!AE17+'SGU-Solar'!AG17+'SGU-Solar'!AI17+'SGU-Solar'!AK17+'SGU-Solar'!AM17</f>
        <v>147.00299999999999</v>
      </c>
      <c r="D14">
        <v>1</v>
      </c>
      <c r="E14">
        <v>9.3000000000000007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f>MAX('[1]SGU-Solar'!B17-'SGU-Solar'!AX17,0)</f>
        <v>0</v>
      </c>
      <c r="O14">
        <f>MAX('[1]SGU-Solar'!C17-'SGU-Solar'!AY17,0)</f>
        <v>0</v>
      </c>
      <c r="P14">
        <f>'[1]SGU-Solar'!D17</f>
        <v>0</v>
      </c>
      <c r="Q14">
        <f>'[1]SGU-Solar'!E17</f>
        <v>0</v>
      </c>
      <c r="R14">
        <f>'[1]SGU-Solar'!F17</f>
        <v>0</v>
      </c>
      <c r="S14">
        <f>'[1]SGU-Solar'!G17</f>
        <v>0</v>
      </c>
      <c r="T14">
        <f>'[1]SGU-Solar'!H17</f>
        <v>0</v>
      </c>
      <c r="U14">
        <f>'[1]SGU-Solar'!I17</f>
        <v>0</v>
      </c>
      <c r="V14">
        <f>'[1]SGU-Solar'!J17</f>
        <v>0</v>
      </c>
      <c r="W14">
        <f>'[1]SGU-Solar'!K17</f>
        <v>0</v>
      </c>
    </row>
    <row r="15" spans="1:23" x14ac:dyDescent="0.25">
      <c r="A15" t="s">
        <v>56</v>
      </c>
      <c r="B15">
        <f>'SGU-Solar'!B18+'SGU-Solar'!D18+'SGU-Solar'!F18+'SGU-Solar'!H18+'SGU-Solar'!J18+'SGU-Solar'!L18+'SGU-Solar'!N18+'SGU-Solar'!P18+'SGU-Solar'!R18+'SGU-Solar'!T18+'SGU-Solar'!V18+'SGU-Solar'!X18+'SGU-Solar'!Z18+'SGU-Solar'!AB18+'SGU-Solar'!AD18+'SGU-Solar'!AF18+'SGU-Solar'!AH18+'SGU-Solar'!AJ18+'SGU-Solar'!AL18</f>
        <v>583</v>
      </c>
      <c r="C15">
        <f>'SGU-Solar'!C18+'SGU-Solar'!E18+'SGU-Solar'!G18+'SGU-Solar'!I18+'SGU-Solar'!K18+'SGU-Solar'!M18+'SGU-Solar'!O18+'SGU-Solar'!Q18+'SGU-Solar'!S18+'SGU-Solar'!U18+'SGU-Solar'!W18+'SGU-Solar'!Y18+'SGU-Solar'!AA18+'SGU-Solar'!AC18+'SGU-Solar'!AE18+'SGU-Solar'!AG18+'SGU-Solar'!AI18+'SGU-Solar'!AK18+'SGU-Solar'!AM18</f>
        <v>6192.0340000000015</v>
      </c>
      <c r="D15">
        <v>4</v>
      </c>
      <c r="E15">
        <v>19.625</v>
      </c>
      <c r="F15">
        <v>14</v>
      </c>
      <c r="G15">
        <v>154.31</v>
      </c>
      <c r="H15">
        <v>16</v>
      </c>
      <c r="I15">
        <v>202.43</v>
      </c>
      <c r="J15">
        <v>8</v>
      </c>
      <c r="K15">
        <v>167.745</v>
      </c>
      <c r="L15">
        <v>4</v>
      </c>
      <c r="M15">
        <v>31.155000000000001</v>
      </c>
      <c r="N15">
        <f>MAX('[1]SGU-Solar'!B18-'SGU-Solar'!AX18,0)</f>
        <v>52</v>
      </c>
      <c r="O15">
        <f>MAX('[1]SGU-Solar'!C18-'SGU-Solar'!AY18,0)</f>
        <v>655.05500000000029</v>
      </c>
      <c r="P15">
        <f>'[1]SGU-Solar'!D18</f>
        <v>13</v>
      </c>
      <c r="Q15">
        <f>'[1]SGU-Solar'!E18</f>
        <v>94.38</v>
      </c>
      <c r="R15">
        <f>'[1]SGU-Solar'!F18</f>
        <v>18</v>
      </c>
      <c r="S15">
        <f>'[1]SGU-Solar'!G18</f>
        <v>126.595</v>
      </c>
      <c r="T15">
        <f>'[1]SGU-Solar'!H18</f>
        <v>15</v>
      </c>
      <c r="U15">
        <f>'[1]SGU-Solar'!I18</f>
        <v>155.94499999999999</v>
      </c>
      <c r="V15">
        <f>'[1]SGU-Solar'!J18</f>
        <v>13</v>
      </c>
      <c r="W15">
        <f>'[1]SGU-Solar'!K18</f>
        <v>101.69</v>
      </c>
    </row>
    <row r="16" spans="1:23" x14ac:dyDescent="0.25">
      <c r="A16" t="s">
        <v>57</v>
      </c>
      <c r="B16">
        <f>'SGU-Solar'!B19+'SGU-Solar'!D19+'SGU-Solar'!F19+'SGU-Solar'!H19+'SGU-Solar'!J19+'SGU-Solar'!L19+'SGU-Solar'!N19+'SGU-Solar'!P19+'SGU-Solar'!R19+'SGU-Solar'!T19+'SGU-Solar'!V19+'SGU-Solar'!X19+'SGU-Solar'!Z19+'SGU-Solar'!AB19+'SGU-Solar'!AD19+'SGU-Solar'!AF19+'SGU-Solar'!AH19+'SGU-Solar'!AJ19+'SGU-Solar'!AL19</f>
        <v>139</v>
      </c>
      <c r="C16">
        <f>'SGU-Solar'!C19+'SGU-Solar'!E19+'SGU-Solar'!G19+'SGU-Solar'!I19+'SGU-Solar'!K19+'SGU-Solar'!M19+'SGU-Solar'!O19+'SGU-Solar'!Q19+'SGU-Solar'!S19+'SGU-Solar'!U19+'SGU-Solar'!W19+'SGU-Solar'!Y19+'SGU-Solar'!AA19+'SGU-Solar'!AC19+'SGU-Solar'!AE19+'SGU-Solar'!AG19+'SGU-Solar'!AI19+'SGU-Solar'!AK19+'SGU-Solar'!AM19</f>
        <v>2094.4859999999999</v>
      </c>
      <c r="D16">
        <v>3</v>
      </c>
      <c r="E16">
        <v>22.5</v>
      </c>
      <c r="F16">
        <v>3</v>
      </c>
      <c r="G16">
        <v>27.21</v>
      </c>
      <c r="H16">
        <v>4</v>
      </c>
      <c r="I16">
        <v>55.09</v>
      </c>
      <c r="J16">
        <v>3</v>
      </c>
      <c r="K16">
        <v>22.08</v>
      </c>
      <c r="L16">
        <v>0</v>
      </c>
      <c r="M16">
        <v>0</v>
      </c>
      <c r="N16">
        <f>MAX('[1]SGU-Solar'!B19-'SGU-Solar'!AX19,0)</f>
        <v>13</v>
      </c>
      <c r="O16">
        <f>MAX('[1]SGU-Solar'!C19-'SGU-Solar'!AY19,0)</f>
        <v>123.88999999999987</v>
      </c>
      <c r="P16">
        <f>'[1]SGU-Solar'!D19</f>
        <v>3</v>
      </c>
      <c r="Q16">
        <f>'[1]SGU-Solar'!E19</f>
        <v>22.5</v>
      </c>
      <c r="R16">
        <f>'[1]SGU-Solar'!F19</f>
        <v>10</v>
      </c>
      <c r="S16">
        <f>'[1]SGU-Solar'!G19</f>
        <v>187.69499999999999</v>
      </c>
      <c r="T16">
        <f>'[1]SGU-Solar'!H19</f>
        <v>4</v>
      </c>
      <c r="U16">
        <f>'[1]SGU-Solar'!I19</f>
        <v>32.9</v>
      </c>
      <c r="V16">
        <f>'[1]SGU-Solar'!J19</f>
        <v>5</v>
      </c>
      <c r="W16">
        <f>'[1]SGU-Solar'!K19</f>
        <v>100.59</v>
      </c>
    </row>
    <row r="17" spans="1:23" x14ac:dyDescent="0.25">
      <c r="A17" t="s">
        <v>58</v>
      </c>
      <c r="B17">
        <f>'SGU-Solar'!B20+'SGU-Solar'!D20+'SGU-Solar'!F20+'SGU-Solar'!H20+'SGU-Solar'!J20+'SGU-Solar'!L20+'SGU-Solar'!N20+'SGU-Solar'!P20+'SGU-Solar'!R20+'SGU-Solar'!T20+'SGU-Solar'!V20+'SGU-Solar'!X20+'SGU-Solar'!Z20+'SGU-Solar'!AB20+'SGU-Solar'!AD20+'SGU-Solar'!AF20+'SGU-Solar'!AH20+'SGU-Solar'!AJ20+'SGU-Solar'!AL20</f>
        <v>22</v>
      </c>
      <c r="C17">
        <f>'SGU-Solar'!C20+'SGU-Solar'!E20+'SGU-Solar'!G20+'SGU-Solar'!I20+'SGU-Solar'!K20+'SGU-Solar'!M20+'SGU-Solar'!O20+'SGU-Solar'!Q20+'SGU-Solar'!S20+'SGU-Solar'!U20+'SGU-Solar'!W20+'SGU-Solar'!Y20+'SGU-Solar'!AA20+'SGU-Solar'!AC20+'SGU-Solar'!AE20+'SGU-Solar'!AG20+'SGU-Solar'!AI20+'SGU-Solar'!AK20+'SGU-Solar'!AM20</f>
        <v>597.63</v>
      </c>
      <c r="D17">
        <v>1</v>
      </c>
      <c r="E17">
        <v>9.1349999999999998</v>
      </c>
      <c r="F17">
        <v>0</v>
      </c>
      <c r="G17">
        <v>0</v>
      </c>
      <c r="H17">
        <v>1</v>
      </c>
      <c r="I17">
        <v>98.56</v>
      </c>
      <c r="J17">
        <v>0</v>
      </c>
      <c r="K17">
        <v>0</v>
      </c>
      <c r="L17">
        <v>0</v>
      </c>
      <c r="M17">
        <v>0</v>
      </c>
      <c r="N17">
        <f>MAX('[1]SGU-Solar'!B20-'SGU-Solar'!AX20,0)</f>
        <v>2</v>
      </c>
      <c r="O17">
        <f>MAX('[1]SGU-Solar'!C20-'SGU-Solar'!AY20,0)</f>
        <v>12.899999999999977</v>
      </c>
      <c r="P17">
        <f>'[1]SGU-Solar'!D20</f>
        <v>0</v>
      </c>
      <c r="Q17">
        <f>'[1]SGU-Solar'!E20</f>
        <v>0</v>
      </c>
      <c r="R17">
        <f>'[1]SGU-Solar'!F20</f>
        <v>2</v>
      </c>
      <c r="S17">
        <f>'[1]SGU-Solar'!G20</f>
        <v>47.79</v>
      </c>
      <c r="T17">
        <f>'[1]SGU-Solar'!H20</f>
        <v>0</v>
      </c>
      <c r="U17">
        <f>'[1]SGU-Solar'!I20</f>
        <v>0</v>
      </c>
      <c r="V17">
        <f>'[1]SGU-Solar'!J20</f>
        <v>1</v>
      </c>
      <c r="W17">
        <f>'[1]SGU-Solar'!K20</f>
        <v>9.1349999999999998</v>
      </c>
    </row>
    <row r="18" spans="1:23" x14ac:dyDescent="0.25">
      <c r="A18" t="s">
        <v>59</v>
      </c>
      <c r="B18">
        <f>'SGU-Solar'!B21+'SGU-Solar'!D21+'SGU-Solar'!F21+'SGU-Solar'!H21+'SGU-Solar'!J21+'SGU-Solar'!L21+'SGU-Solar'!N21+'SGU-Solar'!P21+'SGU-Solar'!R21+'SGU-Solar'!T21+'SGU-Solar'!V21+'SGU-Solar'!X21+'SGU-Solar'!Z21+'SGU-Solar'!AB21+'SGU-Solar'!AD21+'SGU-Solar'!AF21+'SGU-Solar'!AH21+'SGU-Solar'!AJ21+'SGU-Solar'!AL21</f>
        <v>1352</v>
      </c>
      <c r="C18">
        <f>'SGU-Solar'!C21+'SGU-Solar'!E21+'SGU-Solar'!G21+'SGU-Solar'!I21+'SGU-Solar'!K21+'SGU-Solar'!M21+'SGU-Solar'!O21+'SGU-Solar'!Q21+'SGU-Solar'!S21+'SGU-Solar'!U21+'SGU-Solar'!W21+'SGU-Solar'!Y21+'SGU-Solar'!AA21+'SGU-Solar'!AC21+'SGU-Solar'!AE21+'SGU-Solar'!AG21+'SGU-Solar'!AI21+'SGU-Solar'!AK21+'SGU-Solar'!AM21</f>
        <v>7778.6739999999991</v>
      </c>
      <c r="D18">
        <v>30</v>
      </c>
      <c r="E18">
        <v>213.15</v>
      </c>
      <c r="F18">
        <v>29</v>
      </c>
      <c r="G18">
        <v>262.05500000000001</v>
      </c>
      <c r="H18">
        <v>19</v>
      </c>
      <c r="I18">
        <v>127.16</v>
      </c>
      <c r="J18">
        <v>22</v>
      </c>
      <c r="K18">
        <v>150.97</v>
      </c>
      <c r="L18">
        <v>4</v>
      </c>
      <c r="M18">
        <v>23.204999999999998</v>
      </c>
      <c r="N18">
        <f>MAX('[1]SGU-Solar'!B21-'SGU-Solar'!AX21,0)</f>
        <v>109</v>
      </c>
      <c r="O18">
        <f>MAX('[1]SGU-Solar'!C21-'SGU-Solar'!AY21,0)</f>
        <v>836.04000000000087</v>
      </c>
      <c r="P18">
        <f>'[1]SGU-Solar'!D21</f>
        <v>27</v>
      </c>
      <c r="Q18">
        <f>'[1]SGU-Solar'!E21</f>
        <v>192.76499999999999</v>
      </c>
      <c r="R18">
        <f>'[1]SGU-Solar'!F21</f>
        <v>31</v>
      </c>
      <c r="S18">
        <f>'[1]SGU-Solar'!G21</f>
        <v>193.95500000000001</v>
      </c>
      <c r="T18">
        <f>'[1]SGU-Solar'!H21</f>
        <v>42</v>
      </c>
      <c r="U18">
        <f>'[1]SGU-Solar'!I21</f>
        <v>275.29500000000002</v>
      </c>
      <c r="V18">
        <f>'[1]SGU-Solar'!J21</f>
        <v>42</v>
      </c>
      <c r="W18">
        <f>'[1]SGU-Solar'!K21</f>
        <v>266.95</v>
      </c>
    </row>
    <row r="19" spans="1:23" x14ac:dyDescent="0.25">
      <c r="A19" t="s">
        <v>60</v>
      </c>
      <c r="B19">
        <f>'SGU-Solar'!B22+'SGU-Solar'!D22+'SGU-Solar'!F22+'SGU-Solar'!H22+'SGU-Solar'!J22+'SGU-Solar'!L22+'SGU-Solar'!N22+'SGU-Solar'!P22+'SGU-Solar'!R22+'SGU-Solar'!T22+'SGU-Solar'!V22+'SGU-Solar'!X22+'SGU-Solar'!Z22+'SGU-Solar'!AB22+'SGU-Solar'!AD22+'SGU-Solar'!AF22+'SGU-Solar'!AH22+'SGU-Solar'!AJ22+'SGU-Solar'!AL22</f>
        <v>9</v>
      </c>
      <c r="C19">
        <f>'SGU-Solar'!C22+'SGU-Solar'!E22+'SGU-Solar'!G22+'SGU-Solar'!I22+'SGU-Solar'!K22+'SGU-Solar'!M22+'SGU-Solar'!O22+'SGU-Solar'!Q22+'SGU-Solar'!S22+'SGU-Solar'!U22+'SGU-Solar'!W22+'SGU-Solar'!Y22+'SGU-Solar'!AA22+'SGU-Solar'!AC22+'SGU-Solar'!AE22+'SGU-Solar'!AG22+'SGU-Solar'!AI22+'SGU-Solar'!AK22+'SGU-Solar'!AM22</f>
        <v>38.979999999999997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f>MAX('[1]SGU-Solar'!B22-'SGU-Solar'!AX22,0)</f>
        <v>0</v>
      </c>
      <c r="O19">
        <f>MAX('[1]SGU-Solar'!C22-'SGU-Solar'!AY22,0)</f>
        <v>0</v>
      </c>
      <c r="P19">
        <f>'[1]SGU-Solar'!D22</f>
        <v>0</v>
      </c>
      <c r="Q19">
        <f>'[1]SGU-Solar'!E22</f>
        <v>0</v>
      </c>
      <c r="R19">
        <f>'[1]SGU-Solar'!F22</f>
        <v>0</v>
      </c>
      <c r="S19">
        <f>'[1]SGU-Solar'!G22</f>
        <v>0</v>
      </c>
      <c r="T19">
        <f>'[1]SGU-Solar'!H22</f>
        <v>0</v>
      </c>
      <c r="U19">
        <f>'[1]SGU-Solar'!I22</f>
        <v>0</v>
      </c>
      <c r="V19">
        <f>'[1]SGU-Solar'!J22</f>
        <v>0</v>
      </c>
      <c r="W19">
        <f>'[1]SGU-Solar'!K22</f>
        <v>0</v>
      </c>
    </row>
    <row r="20" spans="1:23" x14ac:dyDescent="0.25">
      <c r="A20" t="s">
        <v>61</v>
      </c>
      <c r="B20">
        <f>'SGU-Solar'!B23+'SGU-Solar'!D23+'SGU-Solar'!F23+'SGU-Solar'!H23+'SGU-Solar'!J23+'SGU-Solar'!L23+'SGU-Solar'!N23+'SGU-Solar'!P23+'SGU-Solar'!R23+'SGU-Solar'!T23+'SGU-Solar'!V23+'SGU-Solar'!X23+'SGU-Solar'!Z23+'SGU-Solar'!AB23+'SGU-Solar'!AD23+'SGU-Solar'!AF23+'SGU-Solar'!AH23+'SGU-Solar'!AJ23+'SGU-Solar'!AL23</f>
        <v>1567</v>
      </c>
      <c r="C20">
        <f>'SGU-Solar'!C23+'SGU-Solar'!E23+'SGU-Solar'!G23+'SGU-Solar'!I23+'SGU-Solar'!K23+'SGU-Solar'!M23+'SGU-Solar'!O23+'SGU-Solar'!Q23+'SGU-Solar'!S23+'SGU-Solar'!U23+'SGU-Solar'!W23+'SGU-Solar'!Y23+'SGU-Solar'!AA23+'SGU-Solar'!AC23+'SGU-Solar'!AE23+'SGU-Solar'!AG23+'SGU-Solar'!AI23+'SGU-Solar'!AK23+'SGU-Solar'!AM23</f>
        <v>8915.3720000000012</v>
      </c>
      <c r="D20">
        <v>44</v>
      </c>
      <c r="E20">
        <v>373.32499999999999</v>
      </c>
      <c r="F20">
        <v>35</v>
      </c>
      <c r="G20">
        <v>215.55500000000001</v>
      </c>
      <c r="H20">
        <v>28</v>
      </c>
      <c r="I20">
        <v>176.98500000000001</v>
      </c>
      <c r="J20">
        <v>29</v>
      </c>
      <c r="K20">
        <v>183.87</v>
      </c>
      <c r="L20">
        <v>6</v>
      </c>
      <c r="M20">
        <v>39.344999999999999</v>
      </c>
      <c r="N20">
        <f>MAX('[1]SGU-Solar'!B23-'SGU-Solar'!AX23,0)</f>
        <v>132</v>
      </c>
      <c r="O20">
        <f>MAX('[1]SGU-Solar'!C23-'SGU-Solar'!AY23,0)</f>
        <v>832.58700000000135</v>
      </c>
      <c r="P20">
        <f>'[1]SGU-Solar'!D23</f>
        <v>42</v>
      </c>
      <c r="Q20">
        <f>'[1]SGU-Solar'!E23</f>
        <v>273.77999999999997</v>
      </c>
      <c r="R20">
        <f>'[1]SGU-Solar'!F23</f>
        <v>40</v>
      </c>
      <c r="S20">
        <f>'[1]SGU-Solar'!G23</f>
        <v>256.43</v>
      </c>
      <c r="T20">
        <f>'[1]SGU-Solar'!H23</f>
        <v>32</v>
      </c>
      <c r="U20">
        <f>'[1]SGU-Solar'!I23</f>
        <v>215.905</v>
      </c>
      <c r="V20">
        <f>'[1]SGU-Solar'!J23</f>
        <v>38</v>
      </c>
      <c r="W20">
        <f>'[1]SGU-Solar'!K23</f>
        <v>244.47499999999999</v>
      </c>
    </row>
    <row r="21" spans="1:23" x14ac:dyDescent="0.25">
      <c r="A21" t="s">
        <v>62</v>
      </c>
      <c r="B21">
        <f>'SGU-Solar'!B24+'SGU-Solar'!D24+'SGU-Solar'!F24+'SGU-Solar'!H24+'SGU-Solar'!J24+'SGU-Solar'!L24+'SGU-Solar'!N24+'SGU-Solar'!P24+'SGU-Solar'!R24+'SGU-Solar'!T24+'SGU-Solar'!V24+'SGU-Solar'!X24+'SGU-Solar'!Z24+'SGU-Solar'!AB24+'SGU-Solar'!AD24+'SGU-Solar'!AF24+'SGU-Solar'!AH24+'SGU-Solar'!AJ24+'SGU-Solar'!AL24</f>
        <v>155</v>
      </c>
      <c r="C21">
        <f>'SGU-Solar'!C24+'SGU-Solar'!E24+'SGU-Solar'!G24+'SGU-Solar'!I24+'SGU-Solar'!K24+'SGU-Solar'!M24+'SGU-Solar'!O24+'SGU-Solar'!Q24+'SGU-Solar'!S24+'SGU-Solar'!U24+'SGU-Solar'!W24+'SGU-Solar'!Y24+'SGU-Solar'!AA24+'SGU-Solar'!AC24+'SGU-Solar'!AE24+'SGU-Solar'!AG24+'SGU-Solar'!AI24+'SGU-Solar'!AK24+'SGU-Solar'!AM24</f>
        <v>1019.9420000000002</v>
      </c>
      <c r="D21">
        <v>2</v>
      </c>
      <c r="E21">
        <v>15.88</v>
      </c>
      <c r="F21">
        <v>5</v>
      </c>
      <c r="G21">
        <v>40.335000000000001</v>
      </c>
      <c r="H21">
        <v>2</v>
      </c>
      <c r="I21">
        <v>12.135</v>
      </c>
      <c r="J21">
        <v>4</v>
      </c>
      <c r="K21">
        <v>31.045000000000002</v>
      </c>
      <c r="L21">
        <v>0</v>
      </c>
      <c r="M21">
        <v>0</v>
      </c>
      <c r="N21">
        <f>MAX('[1]SGU-Solar'!B24-'SGU-Solar'!AX24,0)</f>
        <v>9</v>
      </c>
      <c r="O21">
        <f>MAX('[1]SGU-Solar'!C24-'SGU-Solar'!AY24,0)</f>
        <v>67.575000000000045</v>
      </c>
      <c r="P21">
        <f>'[1]SGU-Solar'!D24</f>
        <v>0</v>
      </c>
      <c r="Q21">
        <f>'[1]SGU-Solar'!E24</f>
        <v>0</v>
      </c>
      <c r="R21">
        <f>'[1]SGU-Solar'!F24</f>
        <v>1</v>
      </c>
      <c r="S21">
        <f>'[1]SGU-Solar'!G24</f>
        <v>9.3000000000000007</v>
      </c>
      <c r="T21">
        <f>'[1]SGU-Solar'!H24</f>
        <v>4</v>
      </c>
      <c r="U21">
        <f>'[1]SGU-Solar'!I24</f>
        <v>35.46</v>
      </c>
      <c r="V21">
        <f>'[1]SGU-Solar'!J24</f>
        <v>5</v>
      </c>
      <c r="W21">
        <f>'[1]SGU-Solar'!K24</f>
        <v>34.575000000000003</v>
      </c>
    </row>
    <row r="22" spans="1:23" x14ac:dyDescent="0.25">
      <c r="A22" t="s">
        <v>63</v>
      </c>
      <c r="B22">
        <f>'SGU-Solar'!B25+'SGU-Solar'!D25+'SGU-Solar'!F25+'SGU-Solar'!H25+'SGU-Solar'!J25+'SGU-Solar'!L25+'SGU-Solar'!N25+'SGU-Solar'!P25+'SGU-Solar'!R25+'SGU-Solar'!T25+'SGU-Solar'!V25+'SGU-Solar'!X25+'SGU-Solar'!Z25+'SGU-Solar'!AB25+'SGU-Solar'!AD25+'SGU-Solar'!AF25+'SGU-Solar'!AH25+'SGU-Solar'!AJ25+'SGU-Solar'!AL25</f>
        <v>330</v>
      </c>
      <c r="C22">
        <f>'SGU-Solar'!C25+'SGU-Solar'!E25+'SGU-Solar'!G25+'SGU-Solar'!I25+'SGU-Solar'!K25+'SGU-Solar'!M25+'SGU-Solar'!O25+'SGU-Solar'!Q25+'SGU-Solar'!S25+'SGU-Solar'!U25+'SGU-Solar'!W25+'SGU-Solar'!Y25+'SGU-Solar'!AA25+'SGU-Solar'!AC25+'SGU-Solar'!AE25+'SGU-Solar'!AG25+'SGU-Solar'!AI25+'SGU-Solar'!AK25+'SGU-Solar'!AM25</f>
        <v>1909.5229999999995</v>
      </c>
      <c r="D22">
        <v>6</v>
      </c>
      <c r="E22">
        <v>44.344999999999999</v>
      </c>
      <c r="F22">
        <v>8</v>
      </c>
      <c r="G22">
        <v>54.87</v>
      </c>
      <c r="H22">
        <v>8</v>
      </c>
      <c r="I22">
        <v>52.1</v>
      </c>
      <c r="J22">
        <v>10</v>
      </c>
      <c r="K22">
        <v>75.92</v>
      </c>
      <c r="L22">
        <v>0</v>
      </c>
      <c r="M22">
        <v>0</v>
      </c>
      <c r="N22">
        <f>MAX('[1]SGU-Solar'!B25-'SGU-Solar'!AX25,0)</f>
        <v>20</v>
      </c>
      <c r="O22">
        <f>MAX('[1]SGU-Solar'!C25-'SGU-Solar'!AY25,0)</f>
        <v>219.28999999999996</v>
      </c>
      <c r="P22">
        <f>'[1]SGU-Solar'!D25</f>
        <v>9</v>
      </c>
      <c r="Q22">
        <f>'[1]SGU-Solar'!E25</f>
        <v>66.564999999999998</v>
      </c>
      <c r="R22">
        <f>'[1]SGU-Solar'!F25</f>
        <v>13</v>
      </c>
      <c r="S22">
        <f>'[1]SGU-Solar'!G25</f>
        <v>158.72999999999999</v>
      </c>
      <c r="T22">
        <f>'[1]SGU-Solar'!H25</f>
        <v>6</v>
      </c>
      <c r="U22">
        <f>'[1]SGU-Solar'!I25</f>
        <v>42.125</v>
      </c>
      <c r="V22">
        <f>'[1]SGU-Solar'!J25</f>
        <v>9</v>
      </c>
      <c r="W22">
        <f>'[1]SGU-Solar'!K25</f>
        <v>64.349999999999994</v>
      </c>
    </row>
    <row r="23" spans="1:23" x14ac:dyDescent="0.25">
      <c r="A23" t="s">
        <v>64</v>
      </c>
      <c r="B23">
        <f>'SGU-Solar'!B26+'SGU-Solar'!D26+'SGU-Solar'!F26+'SGU-Solar'!H26+'SGU-Solar'!J26+'SGU-Solar'!L26+'SGU-Solar'!N26+'SGU-Solar'!P26+'SGU-Solar'!R26+'SGU-Solar'!T26+'SGU-Solar'!V26+'SGU-Solar'!X26+'SGU-Solar'!Z26+'SGU-Solar'!AB26+'SGU-Solar'!AD26+'SGU-Solar'!AF26+'SGU-Solar'!AH26+'SGU-Solar'!AJ26+'SGU-Solar'!AL26</f>
        <v>818</v>
      </c>
      <c r="C23">
        <f>'SGU-Solar'!C26+'SGU-Solar'!E26+'SGU-Solar'!G26+'SGU-Solar'!I26+'SGU-Solar'!K26+'SGU-Solar'!M26+'SGU-Solar'!O26+'SGU-Solar'!Q26+'SGU-Solar'!S26+'SGU-Solar'!U26+'SGU-Solar'!W26+'SGU-Solar'!Y26+'SGU-Solar'!AA26+'SGU-Solar'!AC26+'SGU-Solar'!AE26+'SGU-Solar'!AG26+'SGU-Solar'!AI26+'SGU-Solar'!AK26+'SGU-Solar'!AM26</f>
        <v>5158.3310000000001</v>
      </c>
      <c r="D23">
        <v>22</v>
      </c>
      <c r="E23">
        <v>191.005</v>
      </c>
      <c r="F23">
        <v>14</v>
      </c>
      <c r="G23">
        <v>110.08</v>
      </c>
      <c r="H23">
        <v>14</v>
      </c>
      <c r="I23">
        <v>194.49</v>
      </c>
      <c r="J23">
        <v>15</v>
      </c>
      <c r="K23">
        <v>111.19</v>
      </c>
      <c r="L23">
        <v>3</v>
      </c>
      <c r="M23">
        <v>27.405000000000001</v>
      </c>
      <c r="N23">
        <f>MAX('[1]SGU-Solar'!B26-'SGU-Solar'!AX26,0)</f>
        <v>60</v>
      </c>
      <c r="O23">
        <f>MAX('[1]SGU-Solar'!C26-'SGU-Solar'!AY26,0)</f>
        <v>455.78499999999985</v>
      </c>
      <c r="P23">
        <f>'[1]SGU-Solar'!D26</f>
        <v>21</v>
      </c>
      <c r="Q23">
        <f>'[1]SGU-Solar'!E26</f>
        <v>150.375</v>
      </c>
      <c r="R23">
        <f>'[1]SGU-Solar'!F26</f>
        <v>21</v>
      </c>
      <c r="S23">
        <f>'[1]SGU-Solar'!G26</f>
        <v>167.67500000000001</v>
      </c>
      <c r="T23">
        <f>'[1]SGU-Solar'!H26</f>
        <v>23</v>
      </c>
      <c r="U23">
        <f>'[1]SGU-Solar'!I26</f>
        <v>181.315</v>
      </c>
      <c r="V23">
        <f>'[1]SGU-Solar'!J26</f>
        <v>19</v>
      </c>
      <c r="W23">
        <f>'[1]SGU-Solar'!K26</f>
        <v>157.18</v>
      </c>
    </row>
    <row r="24" spans="1:23" x14ac:dyDescent="0.25">
      <c r="A24" t="s">
        <v>65</v>
      </c>
      <c r="B24">
        <f>'SGU-Solar'!B27+'SGU-Solar'!D27+'SGU-Solar'!F27+'SGU-Solar'!H27+'SGU-Solar'!J27+'SGU-Solar'!L27+'SGU-Solar'!N27+'SGU-Solar'!P27+'SGU-Solar'!R27+'SGU-Solar'!T27+'SGU-Solar'!V27+'SGU-Solar'!X27+'SGU-Solar'!Z27+'SGU-Solar'!AB27+'SGU-Solar'!AD27+'SGU-Solar'!AF27+'SGU-Solar'!AH27+'SGU-Solar'!AJ27+'SGU-Solar'!AL27</f>
        <v>41</v>
      </c>
      <c r="C24">
        <f>'SGU-Solar'!C27+'SGU-Solar'!E27+'SGU-Solar'!G27+'SGU-Solar'!I27+'SGU-Solar'!K27+'SGU-Solar'!M27+'SGU-Solar'!O27+'SGU-Solar'!Q27+'SGU-Solar'!S27+'SGU-Solar'!U27+'SGU-Solar'!W27+'SGU-Solar'!Y27+'SGU-Solar'!AA27+'SGU-Solar'!AC27+'SGU-Solar'!AE27+'SGU-Solar'!AG27+'SGU-Solar'!AI27+'SGU-Solar'!AK27+'SGU-Solar'!AM27</f>
        <v>292.15599999999995</v>
      </c>
      <c r="D24">
        <v>0</v>
      </c>
      <c r="E24">
        <v>0</v>
      </c>
      <c r="F24">
        <v>2</v>
      </c>
      <c r="G24">
        <v>41.6</v>
      </c>
      <c r="H24">
        <v>3</v>
      </c>
      <c r="I24">
        <v>23.04</v>
      </c>
      <c r="J24">
        <v>1</v>
      </c>
      <c r="K24">
        <v>8.99</v>
      </c>
      <c r="L24">
        <v>0</v>
      </c>
      <c r="M24">
        <v>0</v>
      </c>
      <c r="N24">
        <f>MAX('[1]SGU-Solar'!B27-'SGU-Solar'!AX27,0)</f>
        <v>1</v>
      </c>
      <c r="O24">
        <f>MAX('[1]SGU-Solar'!C27-'SGU-Solar'!AY27,0)</f>
        <v>9.1449999999999818</v>
      </c>
      <c r="P24">
        <f>'[1]SGU-Solar'!D27</f>
        <v>2</v>
      </c>
      <c r="Q24">
        <f>'[1]SGU-Solar'!E27</f>
        <v>13</v>
      </c>
      <c r="R24">
        <f>'[1]SGU-Solar'!F27</f>
        <v>2</v>
      </c>
      <c r="S24">
        <f>'[1]SGU-Solar'!G27</f>
        <v>17.399999999999999</v>
      </c>
      <c r="T24">
        <f>'[1]SGU-Solar'!H27</f>
        <v>0</v>
      </c>
      <c r="U24">
        <f>'[1]SGU-Solar'!I27</f>
        <v>0</v>
      </c>
      <c r="V24">
        <f>'[1]SGU-Solar'!J27</f>
        <v>5</v>
      </c>
      <c r="W24">
        <f>'[1]SGU-Solar'!K27</f>
        <v>144.13999999999999</v>
      </c>
    </row>
    <row r="25" spans="1:23" x14ac:dyDescent="0.25">
      <c r="A25" t="s">
        <v>66</v>
      </c>
      <c r="B25">
        <f>'SGU-Solar'!B28+'SGU-Solar'!D28+'SGU-Solar'!F28+'SGU-Solar'!H28+'SGU-Solar'!J28+'SGU-Solar'!L28+'SGU-Solar'!N28+'SGU-Solar'!P28+'SGU-Solar'!R28+'SGU-Solar'!T28+'SGU-Solar'!V28+'SGU-Solar'!X28+'SGU-Solar'!Z28+'SGU-Solar'!AB28+'SGU-Solar'!AD28+'SGU-Solar'!AF28+'SGU-Solar'!AH28+'SGU-Solar'!AJ28+'SGU-Solar'!AL28</f>
        <v>84</v>
      </c>
      <c r="C25">
        <f>'SGU-Solar'!C28+'SGU-Solar'!E28+'SGU-Solar'!G28+'SGU-Solar'!I28+'SGU-Solar'!K28+'SGU-Solar'!M28+'SGU-Solar'!O28+'SGU-Solar'!Q28+'SGU-Solar'!S28+'SGU-Solar'!U28+'SGU-Solar'!W28+'SGU-Solar'!Y28+'SGU-Solar'!AA28+'SGU-Solar'!AC28+'SGU-Solar'!AE28+'SGU-Solar'!AG28+'SGU-Solar'!AI28+'SGU-Solar'!AK28+'SGU-Solar'!AM28</f>
        <v>561.327</v>
      </c>
      <c r="D25">
        <v>3</v>
      </c>
      <c r="E25">
        <v>22.125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f>MAX('[1]SGU-Solar'!B28-'SGU-Solar'!AX28,0)</f>
        <v>5</v>
      </c>
      <c r="O25">
        <f>MAX('[1]SGU-Solar'!C28-'SGU-Solar'!AY28,0)</f>
        <v>40.634999999999991</v>
      </c>
      <c r="P25">
        <f>'[1]SGU-Solar'!D28</f>
        <v>4</v>
      </c>
      <c r="Q25">
        <f>'[1]SGU-Solar'!E28</f>
        <v>34.17</v>
      </c>
      <c r="R25">
        <f>'[1]SGU-Solar'!F28</f>
        <v>1</v>
      </c>
      <c r="S25">
        <f>'[1]SGU-Solar'!G28</f>
        <v>6.6</v>
      </c>
      <c r="T25">
        <f>'[1]SGU-Solar'!H28</f>
        <v>0</v>
      </c>
      <c r="U25">
        <f>'[1]SGU-Solar'!I28</f>
        <v>0</v>
      </c>
      <c r="V25">
        <f>'[1]SGU-Solar'!J28</f>
        <v>4</v>
      </c>
      <c r="W25">
        <f>'[1]SGU-Solar'!K28</f>
        <v>31.585000000000001</v>
      </c>
    </row>
    <row r="26" spans="1:23" x14ac:dyDescent="0.25">
      <c r="A26" t="s">
        <v>67</v>
      </c>
      <c r="B26">
        <f>'SGU-Solar'!B29+'SGU-Solar'!D29+'SGU-Solar'!F29+'SGU-Solar'!H29+'SGU-Solar'!J29+'SGU-Solar'!L29+'SGU-Solar'!N29+'SGU-Solar'!P29+'SGU-Solar'!R29+'SGU-Solar'!T29+'SGU-Solar'!V29+'SGU-Solar'!X29+'SGU-Solar'!Z29+'SGU-Solar'!AB29+'SGU-Solar'!AD29+'SGU-Solar'!AF29+'SGU-Solar'!AH29+'SGU-Solar'!AJ29+'SGU-Solar'!AL29</f>
        <v>10</v>
      </c>
      <c r="C26">
        <f>'SGU-Solar'!C29+'SGU-Solar'!E29+'SGU-Solar'!G29+'SGU-Solar'!I29+'SGU-Solar'!K29+'SGU-Solar'!M29+'SGU-Solar'!O29+'SGU-Solar'!Q29+'SGU-Solar'!S29+'SGU-Solar'!U29+'SGU-Solar'!W29+'SGU-Solar'!Y29+'SGU-Solar'!AA29+'SGU-Solar'!AC29+'SGU-Solar'!AE29+'SGU-Solar'!AG29+'SGU-Solar'!AI29+'SGU-Solar'!AK29+'SGU-Solar'!AM29</f>
        <v>195.44</v>
      </c>
      <c r="D26">
        <v>0</v>
      </c>
      <c r="E26">
        <v>0</v>
      </c>
      <c r="F26">
        <v>0</v>
      </c>
      <c r="G26">
        <v>0</v>
      </c>
      <c r="H26">
        <v>1</v>
      </c>
      <c r="I26">
        <v>6.6</v>
      </c>
      <c r="J26">
        <v>1</v>
      </c>
      <c r="K26">
        <v>6.6</v>
      </c>
      <c r="L26">
        <v>0</v>
      </c>
      <c r="M26">
        <v>0</v>
      </c>
      <c r="N26">
        <f>MAX('[1]SGU-Solar'!B29-'SGU-Solar'!AX29,0)</f>
        <v>3</v>
      </c>
      <c r="O26">
        <f>MAX('[1]SGU-Solar'!C29-'SGU-Solar'!AY29,0)</f>
        <v>111.38</v>
      </c>
      <c r="P26">
        <f>'[1]SGU-Solar'!D29</f>
        <v>1</v>
      </c>
      <c r="Q26">
        <f>'[1]SGU-Solar'!E29</f>
        <v>6.6150000000000002</v>
      </c>
      <c r="R26">
        <f>'[1]SGU-Solar'!F29</f>
        <v>0</v>
      </c>
      <c r="S26">
        <f>'[1]SGU-Solar'!G29</f>
        <v>0</v>
      </c>
      <c r="T26">
        <f>'[1]SGU-Solar'!H29</f>
        <v>1</v>
      </c>
      <c r="U26">
        <f>'[1]SGU-Solar'!I29</f>
        <v>6.65</v>
      </c>
      <c r="V26">
        <f>'[1]SGU-Solar'!J29</f>
        <v>0</v>
      </c>
      <c r="W26">
        <f>'[1]SGU-Solar'!K29</f>
        <v>0</v>
      </c>
    </row>
    <row r="27" spans="1:23" x14ac:dyDescent="0.25">
      <c r="A27" t="s">
        <v>68</v>
      </c>
      <c r="B27">
        <f>'SGU-Solar'!B30+'SGU-Solar'!D30+'SGU-Solar'!F30+'SGU-Solar'!H30+'SGU-Solar'!J30+'SGU-Solar'!L30+'SGU-Solar'!N30+'SGU-Solar'!P30+'SGU-Solar'!R30+'SGU-Solar'!T30+'SGU-Solar'!V30+'SGU-Solar'!X30+'SGU-Solar'!Z30+'SGU-Solar'!AB30+'SGU-Solar'!AD30+'SGU-Solar'!AF30+'SGU-Solar'!AH30+'SGU-Solar'!AJ30+'SGU-Solar'!AL30</f>
        <v>72</v>
      </c>
      <c r="C27">
        <f>'SGU-Solar'!C30+'SGU-Solar'!E30+'SGU-Solar'!G30+'SGU-Solar'!I30+'SGU-Solar'!K30+'SGU-Solar'!M30+'SGU-Solar'!O30+'SGU-Solar'!Q30+'SGU-Solar'!S30+'SGU-Solar'!U30+'SGU-Solar'!W30+'SGU-Solar'!Y30+'SGU-Solar'!AA30+'SGU-Solar'!AC30+'SGU-Solar'!AE30+'SGU-Solar'!AG30+'SGU-Solar'!AI30+'SGU-Solar'!AK30+'SGU-Solar'!AM30</f>
        <v>395.92500000000001</v>
      </c>
      <c r="D27">
        <v>3</v>
      </c>
      <c r="E27">
        <v>24.89</v>
      </c>
      <c r="F27">
        <v>5</v>
      </c>
      <c r="G27">
        <v>38.305</v>
      </c>
      <c r="H27">
        <v>5</v>
      </c>
      <c r="I27">
        <v>36.405000000000001</v>
      </c>
      <c r="J27">
        <v>0</v>
      </c>
      <c r="K27">
        <v>0</v>
      </c>
      <c r="L27">
        <v>0</v>
      </c>
      <c r="M27">
        <v>0</v>
      </c>
      <c r="N27">
        <f>MAX('[1]SGU-Solar'!B30-'SGU-Solar'!AX30,0)</f>
        <v>9</v>
      </c>
      <c r="O27">
        <f>MAX('[1]SGU-Solar'!C30-'SGU-Solar'!AY30,0)</f>
        <v>63.865000000000009</v>
      </c>
      <c r="P27">
        <f>'[1]SGU-Solar'!D30</f>
        <v>0</v>
      </c>
      <c r="Q27">
        <f>'[1]SGU-Solar'!E30</f>
        <v>0</v>
      </c>
      <c r="R27">
        <f>'[1]SGU-Solar'!F30</f>
        <v>2</v>
      </c>
      <c r="S27">
        <f>'[1]SGU-Solar'!G30</f>
        <v>13.215</v>
      </c>
      <c r="T27">
        <f>'[1]SGU-Solar'!H30</f>
        <v>1</v>
      </c>
      <c r="U27">
        <f>'[1]SGU-Solar'!I30</f>
        <v>9.2949999999999999</v>
      </c>
      <c r="V27">
        <f>'[1]SGU-Solar'!J30</f>
        <v>1</v>
      </c>
      <c r="W27">
        <f>'[1]SGU-Solar'!K30</f>
        <v>6.6</v>
      </c>
    </row>
    <row r="28" spans="1:23" x14ac:dyDescent="0.25">
      <c r="A28" t="s">
        <v>69</v>
      </c>
      <c r="B28">
        <f>'SGU-Solar'!B31+'SGU-Solar'!D31+'SGU-Solar'!F31+'SGU-Solar'!H31+'SGU-Solar'!J31+'SGU-Solar'!L31+'SGU-Solar'!N31+'SGU-Solar'!P31+'SGU-Solar'!R31+'SGU-Solar'!T31+'SGU-Solar'!V31+'SGU-Solar'!X31+'SGU-Solar'!Z31+'SGU-Solar'!AB31+'SGU-Solar'!AD31+'SGU-Solar'!AF31+'SGU-Solar'!AH31+'SGU-Solar'!AJ31+'SGU-Solar'!AL31</f>
        <v>49</v>
      </c>
      <c r="C28">
        <f>'SGU-Solar'!C31+'SGU-Solar'!E31+'SGU-Solar'!G31+'SGU-Solar'!I31+'SGU-Solar'!K31+'SGU-Solar'!M31+'SGU-Solar'!O31+'SGU-Solar'!Q31+'SGU-Solar'!S31+'SGU-Solar'!U31+'SGU-Solar'!W31+'SGU-Solar'!Y31+'SGU-Solar'!AA31+'SGU-Solar'!AC31+'SGU-Solar'!AE31+'SGU-Solar'!AG31+'SGU-Solar'!AI31+'SGU-Solar'!AK31+'SGU-Solar'!AM31</f>
        <v>468.04500000000002</v>
      </c>
      <c r="D28">
        <v>0</v>
      </c>
      <c r="E28">
        <v>0</v>
      </c>
      <c r="F28">
        <v>0</v>
      </c>
      <c r="G28">
        <v>0</v>
      </c>
      <c r="H28">
        <v>1</v>
      </c>
      <c r="I28">
        <v>9.3000000000000007</v>
      </c>
      <c r="J28">
        <v>1</v>
      </c>
      <c r="K28">
        <v>9.3000000000000007</v>
      </c>
      <c r="L28">
        <v>0</v>
      </c>
      <c r="M28">
        <v>0</v>
      </c>
      <c r="N28">
        <f>MAX('[1]SGU-Solar'!B31-'SGU-Solar'!AX31,0)</f>
        <v>3</v>
      </c>
      <c r="O28">
        <f>MAX('[1]SGU-Solar'!C31-'SGU-Solar'!AY31,0)</f>
        <v>24.879999999999995</v>
      </c>
      <c r="P28">
        <f>'[1]SGU-Solar'!D31</f>
        <v>0</v>
      </c>
      <c r="Q28">
        <f>'[1]SGU-Solar'!E31</f>
        <v>0</v>
      </c>
      <c r="R28">
        <f>'[1]SGU-Solar'!F31</f>
        <v>2</v>
      </c>
      <c r="S28">
        <f>'[1]SGU-Solar'!G31</f>
        <v>18.600000000000001</v>
      </c>
      <c r="T28">
        <f>'[1]SGU-Solar'!H31</f>
        <v>0</v>
      </c>
      <c r="U28">
        <f>'[1]SGU-Solar'!I31</f>
        <v>0</v>
      </c>
      <c r="V28">
        <f>'[1]SGU-Solar'!J31</f>
        <v>2</v>
      </c>
      <c r="W28">
        <f>'[1]SGU-Solar'!K31</f>
        <v>15.815</v>
      </c>
    </row>
    <row r="29" spans="1:23" x14ac:dyDescent="0.25">
      <c r="A29" t="s">
        <v>70</v>
      </c>
      <c r="B29">
        <f>'SGU-Solar'!B32+'SGU-Solar'!D32+'SGU-Solar'!F32+'SGU-Solar'!H32+'SGU-Solar'!J32+'SGU-Solar'!L32+'SGU-Solar'!N32+'SGU-Solar'!P32+'SGU-Solar'!R32+'SGU-Solar'!T32+'SGU-Solar'!V32+'SGU-Solar'!X32+'SGU-Solar'!Z32+'SGU-Solar'!AB32+'SGU-Solar'!AD32+'SGU-Solar'!AF32+'SGU-Solar'!AH32+'SGU-Solar'!AJ32+'SGU-Solar'!AL32</f>
        <v>58</v>
      </c>
      <c r="C29">
        <f>'SGU-Solar'!C32+'SGU-Solar'!E32+'SGU-Solar'!G32+'SGU-Solar'!I32+'SGU-Solar'!K32+'SGU-Solar'!M32+'SGU-Solar'!O32+'SGU-Solar'!Q32+'SGU-Solar'!S32+'SGU-Solar'!U32+'SGU-Solar'!W32+'SGU-Solar'!Y32+'SGU-Solar'!AA32+'SGU-Solar'!AC32+'SGU-Solar'!AE32+'SGU-Solar'!AG32+'SGU-Solar'!AI32+'SGU-Solar'!AK32+'SGU-Solar'!AM32</f>
        <v>489.10599999999999</v>
      </c>
      <c r="D29">
        <v>0</v>
      </c>
      <c r="E29">
        <v>0</v>
      </c>
      <c r="F29">
        <v>0</v>
      </c>
      <c r="G29">
        <v>0</v>
      </c>
      <c r="H29">
        <v>3</v>
      </c>
      <c r="I29">
        <v>14.8</v>
      </c>
      <c r="J29">
        <v>0</v>
      </c>
      <c r="K29">
        <v>0</v>
      </c>
      <c r="L29">
        <v>0</v>
      </c>
      <c r="M29">
        <v>0</v>
      </c>
      <c r="N29">
        <f>MAX('[1]SGU-Solar'!B32-'SGU-Solar'!AX32,0)</f>
        <v>1</v>
      </c>
      <c r="O29">
        <f>MAX('[1]SGU-Solar'!C32-'SGU-Solar'!AY32,0)</f>
        <v>6.4900000000000091</v>
      </c>
      <c r="P29">
        <f>'[1]SGU-Solar'!D32</f>
        <v>1</v>
      </c>
      <c r="Q29">
        <f>'[1]SGU-Solar'!E32</f>
        <v>6.49</v>
      </c>
      <c r="R29">
        <f>'[1]SGU-Solar'!F32</f>
        <v>2</v>
      </c>
      <c r="S29">
        <f>'[1]SGU-Solar'!G32</f>
        <v>13</v>
      </c>
      <c r="T29">
        <f>'[1]SGU-Solar'!H32</f>
        <v>1</v>
      </c>
      <c r="U29">
        <f>'[1]SGU-Solar'!I32</f>
        <v>10.4</v>
      </c>
      <c r="V29">
        <f>'[1]SGU-Solar'!J32</f>
        <v>1</v>
      </c>
      <c r="W29">
        <f>'[1]SGU-Solar'!K32</f>
        <v>10.89</v>
      </c>
    </row>
    <row r="30" spans="1:23" x14ac:dyDescent="0.25">
      <c r="A30" t="s">
        <v>71</v>
      </c>
      <c r="B30">
        <f>'SGU-Solar'!B33+'SGU-Solar'!D33+'SGU-Solar'!F33+'SGU-Solar'!H33+'SGU-Solar'!J33+'SGU-Solar'!L33+'SGU-Solar'!N33+'SGU-Solar'!P33+'SGU-Solar'!R33+'SGU-Solar'!T33+'SGU-Solar'!V33+'SGU-Solar'!X33+'SGU-Solar'!Z33+'SGU-Solar'!AB33+'SGU-Solar'!AD33+'SGU-Solar'!AF33+'SGU-Solar'!AH33+'SGU-Solar'!AJ33+'SGU-Solar'!AL33</f>
        <v>36</v>
      </c>
      <c r="C30">
        <f>'SGU-Solar'!C33+'SGU-Solar'!E33+'SGU-Solar'!G33+'SGU-Solar'!I33+'SGU-Solar'!K33+'SGU-Solar'!M33+'SGU-Solar'!O33+'SGU-Solar'!Q33+'SGU-Solar'!S33+'SGU-Solar'!U33+'SGU-Solar'!W33+'SGU-Solar'!Y33+'SGU-Solar'!AA33+'SGU-Solar'!AC33+'SGU-Solar'!AE33+'SGU-Solar'!AG33+'SGU-Solar'!AI33+'SGU-Solar'!AK33+'SGU-Solar'!AM33</f>
        <v>228.85</v>
      </c>
      <c r="D30">
        <v>0</v>
      </c>
      <c r="E30">
        <v>0</v>
      </c>
      <c r="F30">
        <v>1</v>
      </c>
      <c r="G30">
        <v>4.8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f>MAX('[1]SGU-Solar'!B33-'SGU-Solar'!AX33,0)</f>
        <v>3</v>
      </c>
      <c r="O30">
        <f>MAX('[1]SGU-Solar'!C33-'SGU-Solar'!AY33,0)</f>
        <v>36.999999999999972</v>
      </c>
      <c r="P30">
        <f>'[1]SGU-Solar'!D33</f>
        <v>1</v>
      </c>
      <c r="Q30">
        <f>'[1]SGU-Solar'!E33</f>
        <v>9.1449999999999996</v>
      </c>
      <c r="R30">
        <f>'[1]SGU-Solar'!F33</f>
        <v>1</v>
      </c>
      <c r="S30">
        <f>'[1]SGU-Solar'!G33</f>
        <v>9.3000000000000007</v>
      </c>
      <c r="T30">
        <f>'[1]SGU-Solar'!H33</f>
        <v>1</v>
      </c>
      <c r="U30">
        <f>'[1]SGU-Solar'!I33</f>
        <v>2.64</v>
      </c>
      <c r="V30">
        <f>'[1]SGU-Solar'!J33</f>
        <v>0</v>
      </c>
      <c r="W30">
        <f>'[1]SGU-Solar'!K33</f>
        <v>0</v>
      </c>
    </row>
    <row r="31" spans="1:23" x14ac:dyDescent="0.25">
      <c r="A31" t="s">
        <v>72</v>
      </c>
      <c r="B31">
        <f>'SGU-Solar'!B34+'SGU-Solar'!D34+'SGU-Solar'!F34+'SGU-Solar'!H34+'SGU-Solar'!J34+'SGU-Solar'!L34+'SGU-Solar'!N34+'SGU-Solar'!P34+'SGU-Solar'!R34+'SGU-Solar'!T34+'SGU-Solar'!V34+'SGU-Solar'!X34+'SGU-Solar'!Z34+'SGU-Solar'!AB34+'SGU-Solar'!AD34+'SGU-Solar'!AF34+'SGU-Solar'!AH34+'SGU-Solar'!AJ34+'SGU-Solar'!AL34</f>
        <v>12</v>
      </c>
      <c r="C31">
        <f>'SGU-Solar'!C34+'SGU-Solar'!E34+'SGU-Solar'!G34+'SGU-Solar'!I34+'SGU-Solar'!K34+'SGU-Solar'!M34+'SGU-Solar'!O34+'SGU-Solar'!Q34+'SGU-Solar'!S34+'SGU-Solar'!U34+'SGU-Solar'!W34+'SGU-Solar'!Y34+'SGU-Solar'!AA34+'SGU-Solar'!AC34+'SGU-Solar'!AE34+'SGU-Solar'!AG34+'SGU-Solar'!AI34+'SGU-Solar'!AK34+'SGU-Solar'!AM34</f>
        <v>176.34500000000003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f>MAX('[1]SGU-Solar'!B34-'SGU-Solar'!AX34,0)</f>
        <v>0</v>
      </c>
      <c r="O31">
        <f>MAX('[1]SGU-Solar'!C34-'SGU-Solar'!AY34,0)</f>
        <v>0</v>
      </c>
      <c r="P31">
        <f>'[1]SGU-Solar'!D34</f>
        <v>1</v>
      </c>
      <c r="Q31">
        <f>'[1]SGU-Solar'!E34</f>
        <v>1.32</v>
      </c>
      <c r="R31">
        <f>'[1]SGU-Solar'!F34</f>
        <v>0</v>
      </c>
      <c r="S31">
        <f>'[1]SGU-Solar'!G34</f>
        <v>0</v>
      </c>
      <c r="T31">
        <f>'[1]SGU-Solar'!H34</f>
        <v>1</v>
      </c>
      <c r="U31">
        <f>'[1]SGU-Solar'!I34</f>
        <v>6.49</v>
      </c>
      <c r="V31">
        <f>'[1]SGU-Solar'!J34</f>
        <v>2</v>
      </c>
      <c r="W31">
        <f>'[1]SGU-Solar'!K34</f>
        <v>47.6</v>
      </c>
    </row>
    <row r="32" spans="1:23" x14ac:dyDescent="0.25">
      <c r="A32" t="s">
        <v>73</v>
      </c>
      <c r="B32">
        <f>'SGU-Solar'!B35+'SGU-Solar'!D35+'SGU-Solar'!F35+'SGU-Solar'!H35+'SGU-Solar'!J35+'SGU-Solar'!L35+'SGU-Solar'!N35+'SGU-Solar'!P35+'SGU-Solar'!R35+'SGU-Solar'!T35+'SGU-Solar'!V35+'SGU-Solar'!X35+'SGU-Solar'!Z35+'SGU-Solar'!AB35+'SGU-Solar'!AD35+'SGU-Solar'!AF35+'SGU-Solar'!AH35+'SGU-Solar'!AJ35+'SGU-Solar'!AL35</f>
        <v>455</v>
      </c>
      <c r="C32">
        <f>'SGU-Solar'!C35+'SGU-Solar'!E35+'SGU-Solar'!G35+'SGU-Solar'!I35+'SGU-Solar'!K35+'SGU-Solar'!M35+'SGU-Solar'!O35+'SGU-Solar'!Q35+'SGU-Solar'!S35+'SGU-Solar'!U35+'SGU-Solar'!W35+'SGU-Solar'!Y35+'SGU-Solar'!AA35+'SGU-Solar'!AC35+'SGU-Solar'!AE35+'SGU-Solar'!AG35+'SGU-Solar'!AI35+'SGU-Solar'!AK35+'SGU-Solar'!AM35</f>
        <v>4036.6789999999996</v>
      </c>
      <c r="D32">
        <v>6</v>
      </c>
      <c r="E32">
        <v>38.5</v>
      </c>
      <c r="F32">
        <v>13</v>
      </c>
      <c r="G32">
        <v>96.234999999999999</v>
      </c>
      <c r="H32">
        <v>8</v>
      </c>
      <c r="I32">
        <v>117.91</v>
      </c>
      <c r="J32">
        <v>5</v>
      </c>
      <c r="K32">
        <v>40.049999999999997</v>
      </c>
      <c r="L32">
        <v>2</v>
      </c>
      <c r="M32">
        <v>16.5</v>
      </c>
      <c r="N32">
        <f>MAX('[1]SGU-Solar'!B35-'SGU-Solar'!AX35,0)</f>
        <v>35</v>
      </c>
      <c r="O32">
        <f>MAX('[1]SGU-Solar'!C35-'SGU-Solar'!AY35,0)</f>
        <v>346.60000000000036</v>
      </c>
      <c r="P32">
        <f>'[1]SGU-Solar'!D35</f>
        <v>10</v>
      </c>
      <c r="Q32">
        <f>'[1]SGU-Solar'!E35</f>
        <v>130.85</v>
      </c>
      <c r="R32">
        <f>'[1]SGU-Solar'!F35</f>
        <v>16</v>
      </c>
      <c r="S32">
        <f>'[1]SGU-Solar'!G35</f>
        <v>115.61</v>
      </c>
      <c r="T32">
        <f>'[1]SGU-Solar'!H35</f>
        <v>16</v>
      </c>
      <c r="U32">
        <f>'[1]SGU-Solar'!I35</f>
        <v>169.565</v>
      </c>
      <c r="V32">
        <f>'[1]SGU-Solar'!J35</f>
        <v>10</v>
      </c>
      <c r="W32">
        <f>'[1]SGU-Solar'!K35</f>
        <v>106.23</v>
      </c>
    </row>
    <row r="33" spans="1:23" x14ac:dyDescent="0.25">
      <c r="A33" t="s">
        <v>74</v>
      </c>
      <c r="B33">
        <f>'SGU-Solar'!B36+'SGU-Solar'!D36+'SGU-Solar'!F36+'SGU-Solar'!H36+'SGU-Solar'!J36+'SGU-Solar'!L36+'SGU-Solar'!N36+'SGU-Solar'!P36+'SGU-Solar'!R36+'SGU-Solar'!T36+'SGU-Solar'!V36+'SGU-Solar'!X36+'SGU-Solar'!Z36+'SGU-Solar'!AB36+'SGU-Solar'!AD36+'SGU-Solar'!AF36+'SGU-Solar'!AH36+'SGU-Solar'!AJ36+'SGU-Solar'!AL36</f>
        <v>45</v>
      </c>
      <c r="C33">
        <f>'SGU-Solar'!C36+'SGU-Solar'!E36+'SGU-Solar'!G36+'SGU-Solar'!I36+'SGU-Solar'!K36+'SGU-Solar'!M36+'SGU-Solar'!O36+'SGU-Solar'!Q36+'SGU-Solar'!S36+'SGU-Solar'!U36+'SGU-Solar'!W36+'SGU-Solar'!Y36+'SGU-Solar'!AA36+'SGU-Solar'!AC36+'SGU-Solar'!AE36+'SGU-Solar'!AG36+'SGU-Solar'!AI36+'SGU-Solar'!AK36+'SGU-Solar'!AM36</f>
        <v>264.17500000000001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f>MAX('[1]SGU-Solar'!B36-'SGU-Solar'!AX36,0)</f>
        <v>0</v>
      </c>
      <c r="O33">
        <f>MAX('[1]SGU-Solar'!C36-'SGU-Solar'!AY36,0)</f>
        <v>0</v>
      </c>
      <c r="P33">
        <f>'[1]SGU-Solar'!D36</f>
        <v>0</v>
      </c>
      <c r="Q33">
        <f>'[1]SGU-Solar'!E36</f>
        <v>0</v>
      </c>
      <c r="R33">
        <f>'[1]SGU-Solar'!F36</f>
        <v>0</v>
      </c>
      <c r="S33">
        <f>'[1]SGU-Solar'!G36</f>
        <v>0</v>
      </c>
      <c r="T33">
        <f>'[1]SGU-Solar'!H36</f>
        <v>0</v>
      </c>
      <c r="U33">
        <f>'[1]SGU-Solar'!I36</f>
        <v>0</v>
      </c>
      <c r="V33">
        <f>'[1]SGU-Solar'!J36</f>
        <v>0</v>
      </c>
      <c r="W33">
        <f>'[1]SGU-Solar'!K36</f>
        <v>0</v>
      </c>
    </row>
    <row r="34" spans="1:23" x14ac:dyDescent="0.25">
      <c r="A34" t="s">
        <v>75</v>
      </c>
      <c r="B34">
        <f>'SGU-Solar'!B37+'SGU-Solar'!D37+'SGU-Solar'!F37+'SGU-Solar'!H37+'SGU-Solar'!J37+'SGU-Solar'!L37+'SGU-Solar'!N37+'SGU-Solar'!P37+'SGU-Solar'!R37+'SGU-Solar'!T37+'SGU-Solar'!V37+'SGU-Solar'!X37+'SGU-Solar'!Z37+'SGU-Solar'!AB37+'SGU-Solar'!AD37+'SGU-Solar'!AF37+'SGU-Solar'!AH37+'SGU-Solar'!AJ37+'SGU-Solar'!AL37</f>
        <v>98</v>
      </c>
      <c r="C34">
        <f>'SGU-Solar'!C37+'SGU-Solar'!E37+'SGU-Solar'!G37+'SGU-Solar'!I37+'SGU-Solar'!K37+'SGU-Solar'!M37+'SGU-Solar'!O37+'SGU-Solar'!Q37+'SGU-Solar'!S37+'SGU-Solar'!U37+'SGU-Solar'!W37+'SGU-Solar'!Y37+'SGU-Solar'!AA37+'SGU-Solar'!AC37+'SGU-Solar'!AE37+'SGU-Solar'!AG37+'SGU-Solar'!AI37+'SGU-Solar'!AK37+'SGU-Solar'!AM37</f>
        <v>1134.7900000000002</v>
      </c>
      <c r="D34">
        <v>6</v>
      </c>
      <c r="E34">
        <v>54.96</v>
      </c>
      <c r="F34">
        <v>1</v>
      </c>
      <c r="G34">
        <v>6.49</v>
      </c>
      <c r="H34">
        <v>1</v>
      </c>
      <c r="I34">
        <v>9.8800000000000008</v>
      </c>
      <c r="J34">
        <v>1</v>
      </c>
      <c r="K34">
        <v>9.2799999999999994</v>
      </c>
      <c r="L34">
        <v>0</v>
      </c>
      <c r="M34">
        <v>0</v>
      </c>
      <c r="N34">
        <f>MAX('[1]SGU-Solar'!B37-'SGU-Solar'!AX37,0)</f>
        <v>8</v>
      </c>
      <c r="O34">
        <f>MAX('[1]SGU-Solar'!C37-'SGU-Solar'!AY37,0)</f>
        <v>74.939999999999827</v>
      </c>
      <c r="P34">
        <f>'[1]SGU-Solar'!D37</f>
        <v>5</v>
      </c>
      <c r="Q34">
        <f>'[1]SGU-Solar'!E37</f>
        <v>135.91999999999999</v>
      </c>
      <c r="R34">
        <f>'[1]SGU-Solar'!F37</f>
        <v>2</v>
      </c>
      <c r="S34">
        <f>'[1]SGU-Solar'!G37</f>
        <v>14.89</v>
      </c>
      <c r="T34">
        <f>'[1]SGU-Solar'!H37</f>
        <v>1</v>
      </c>
      <c r="U34">
        <f>'[1]SGU-Solar'!I37</f>
        <v>6.3</v>
      </c>
      <c r="V34">
        <f>'[1]SGU-Solar'!J37</f>
        <v>1</v>
      </c>
      <c r="W34">
        <f>'[1]SGU-Solar'!K37</f>
        <v>9.1</v>
      </c>
    </row>
    <row r="35" spans="1:23" x14ac:dyDescent="0.25">
      <c r="A35" t="s">
        <v>76</v>
      </c>
      <c r="B35">
        <f>'SGU-Solar'!B38+'SGU-Solar'!D38+'SGU-Solar'!F38+'SGU-Solar'!H38+'SGU-Solar'!J38+'SGU-Solar'!L38+'SGU-Solar'!N38+'SGU-Solar'!P38+'SGU-Solar'!R38+'SGU-Solar'!T38+'SGU-Solar'!V38+'SGU-Solar'!X38+'SGU-Solar'!Z38+'SGU-Solar'!AB38+'SGU-Solar'!AD38+'SGU-Solar'!AF38+'SGU-Solar'!AH38+'SGU-Solar'!AJ38+'SGU-Solar'!AL38</f>
        <v>1</v>
      </c>
      <c r="C35">
        <f>'SGU-Solar'!C38+'SGU-Solar'!E38+'SGU-Solar'!G38+'SGU-Solar'!I38+'SGU-Solar'!K38+'SGU-Solar'!M38+'SGU-Solar'!O38+'SGU-Solar'!Q38+'SGU-Solar'!S38+'SGU-Solar'!U38+'SGU-Solar'!W38+'SGU-Solar'!Y38+'SGU-Solar'!AA38+'SGU-Solar'!AC38+'SGU-Solar'!AE38+'SGU-Solar'!AG38+'SGU-Solar'!AI38+'SGU-Solar'!AK38+'SGU-Solar'!AM38</f>
        <v>2.65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f>MAX('[1]SGU-Solar'!B38-'SGU-Solar'!AX38,0)</f>
        <v>0</v>
      </c>
      <c r="O35">
        <f>MAX('[1]SGU-Solar'!C38-'SGU-Solar'!AY38,0)</f>
        <v>0</v>
      </c>
      <c r="P35">
        <f>'[1]SGU-Solar'!D38</f>
        <v>0</v>
      </c>
      <c r="Q35">
        <f>'[1]SGU-Solar'!E38</f>
        <v>0</v>
      </c>
      <c r="R35">
        <f>'[1]SGU-Solar'!F38</f>
        <v>0</v>
      </c>
      <c r="S35">
        <f>'[1]SGU-Solar'!G38</f>
        <v>0</v>
      </c>
      <c r="T35">
        <f>'[1]SGU-Solar'!H38</f>
        <v>0</v>
      </c>
      <c r="U35">
        <f>'[1]SGU-Solar'!I38</f>
        <v>0</v>
      </c>
      <c r="V35">
        <f>'[1]SGU-Solar'!J38</f>
        <v>0</v>
      </c>
      <c r="W35">
        <f>'[1]SGU-Solar'!K38</f>
        <v>0</v>
      </c>
    </row>
    <row r="36" spans="1:23" x14ac:dyDescent="0.25">
      <c r="A36" t="s">
        <v>77</v>
      </c>
      <c r="B36">
        <f>'SGU-Solar'!B39+'SGU-Solar'!D39+'SGU-Solar'!F39+'SGU-Solar'!H39+'SGU-Solar'!J39+'SGU-Solar'!L39+'SGU-Solar'!N39+'SGU-Solar'!P39+'SGU-Solar'!R39+'SGU-Solar'!T39+'SGU-Solar'!V39+'SGU-Solar'!X39+'SGU-Solar'!Z39+'SGU-Solar'!AB39+'SGU-Solar'!AD39+'SGU-Solar'!AF39+'SGU-Solar'!AH39+'SGU-Solar'!AJ39+'SGU-Solar'!AL39</f>
        <v>9</v>
      </c>
      <c r="C36">
        <f>'SGU-Solar'!C39+'SGU-Solar'!E39+'SGU-Solar'!G39+'SGU-Solar'!I39+'SGU-Solar'!K39+'SGU-Solar'!M39+'SGU-Solar'!O39+'SGU-Solar'!Q39+'SGU-Solar'!S39+'SGU-Solar'!U39+'SGU-Solar'!W39+'SGU-Solar'!Y39+'SGU-Solar'!AA39+'SGU-Solar'!AC39+'SGU-Solar'!AE39+'SGU-Solar'!AG39+'SGU-Solar'!AI39+'SGU-Solar'!AK39+'SGU-Solar'!AM39</f>
        <v>102.91500000000001</v>
      </c>
      <c r="D36">
        <v>0</v>
      </c>
      <c r="E36">
        <v>0</v>
      </c>
      <c r="F36">
        <v>1</v>
      </c>
      <c r="G36">
        <v>36.479999999999997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f>MAX('[1]SGU-Solar'!B39-'SGU-Solar'!AX39,0)</f>
        <v>0</v>
      </c>
      <c r="O36">
        <f>MAX('[1]SGU-Solar'!C39-'SGU-Solar'!AY39,0)</f>
        <v>0</v>
      </c>
      <c r="P36">
        <f>'[1]SGU-Solar'!D39</f>
        <v>0</v>
      </c>
      <c r="Q36">
        <f>'[1]SGU-Solar'!E39</f>
        <v>0</v>
      </c>
      <c r="R36">
        <f>'[1]SGU-Solar'!F39</f>
        <v>0</v>
      </c>
      <c r="S36">
        <f>'[1]SGU-Solar'!G39</f>
        <v>0</v>
      </c>
      <c r="T36">
        <f>'[1]SGU-Solar'!H39</f>
        <v>0</v>
      </c>
      <c r="U36">
        <f>'[1]SGU-Solar'!I39</f>
        <v>0</v>
      </c>
      <c r="V36">
        <f>'[1]SGU-Solar'!J39</f>
        <v>0</v>
      </c>
      <c r="W36">
        <f>'[1]SGU-Solar'!K39</f>
        <v>0</v>
      </c>
    </row>
    <row r="37" spans="1:23" x14ac:dyDescent="0.25">
      <c r="A37" t="s">
        <v>78</v>
      </c>
      <c r="B37">
        <f>'SGU-Solar'!B40+'SGU-Solar'!D40+'SGU-Solar'!F40+'SGU-Solar'!H40+'SGU-Solar'!J40+'SGU-Solar'!L40+'SGU-Solar'!N40+'SGU-Solar'!P40+'SGU-Solar'!R40+'SGU-Solar'!T40+'SGU-Solar'!V40+'SGU-Solar'!X40+'SGU-Solar'!Z40+'SGU-Solar'!AB40+'SGU-Solar'!AD40+'SGU-Solar'!AF40+'SGU-Solar'!AH40+'SGU-Solar'!AJ40+'SGU-Solar'!AL40</f>
        <v>86</v>
      </c>
      <c r="C37">
        <f>'SGU-Solar'!C40+'SGU-Solar'!E40+'SGU-Solar'!G40+'SGU-Solar'!I40+'SGU-Solar'!K40+'SGU-Solar'!M40+'SGU-Solar'!O40+'SGU-Solar'!Q40+'SGU-Solar'!S40+'SGU-Solar'!U40+'SGU-Solar'!W40+'SGU-Solar'!Y40+'SGU-Solar'!AA40+'SGU-Solar'!AC40+'SGU-Solar'!AE40+'SGU-Solar'!AG40+'SGU-Solar'!AI40+'SGU-Solar'!AK40+'SGU-Solar'!AM40</f>
        <v>477.68900000000002</v>
      </c>
      <c r="D37">
        <v>0</v>
      </c>
      <c r="E37">
        <v>0</v>
      </c>
      <c r="F37">
        <v>7</v>
      </c>
      <c r="G37">
        <v>45.884999999999998</v>
      </c>
      <c r="H37">
        <v>1</v>
      </c>
      <c r="I37">
        <v>24.18</v>
      </c>
      <c r="J37">
        <v>0</v>
      </c>
      <c r="K37">
        <v>0</v>
      </c>
      <c r="L37">
        <v>0</v>
      </c>
      <c r="M37">
        <v>0</v>
      </c>
      <c r="N37">
        <f>MAX('[1]SGU-Solar'!B40-'SGU-Solar'!AX40,0)</f>
        <v>16</v>
      </c>
      <c r="O37">
        <f>MAX('[1]SGU-Solar'!C40-'SGU-Solar'!AY40,0)</f>
        <v>75.625</v>
      </c>
      <c r="P37">
        <f>'[1]SGU-Solar'!D40</f>
        <v>0</v>
      </c>
      <c r="Q37">
        <f>'[1]SGU-Solar'!E40</f>
        <v>0</v>
      </c>
      <c r="R37">
        <f>'[1]SGU-Solar'!F40</f>
        <v>0</v>
      </c>
      <c r="S37">
        <f>'[1]SGU-Solar'!G40</f>
        <v>0</v>
      </c>
      <c r="T37">
        <f>'[1]SGU-Solar'!H40</f>
        <v>1</v>
      </c>
      <c r="U37">
        <f>'[1]SGU-Solar'!I40</f>
        <v>6.6</v>
      </c>
      <c r="V37">
        <f>'[1]SGU-Solar'!J40</f>
        <v>5</v>
      </c>
      <c r="W37">
        <f>'[1]SGU-Solar'!K40</f>
        <v>33</v>
      </c>
    </row>
    <row r="38" spans="1:23" x14ac:dyDescent="0.25">
      <c r="A38" t="s">
        <v>79</v>
      </c>
      <c r="B38">
        <f>'SGU-Solar'!B41+'SGU-Solar'!D41+'SGU-Solar'!F41+'SGU-Solar'!H41+'SGU-Solar'!J41+'SGU-Solar'!L41+'SGU-Solar'!N41+'SGU-Solar'!P41+'SGU-Solar'!R41+'SGU-Solar'!T41+'SGU-Solar'!V41+'SGU-Solar'!X41+'SGU-Solar'!Z41+'SGU-Solar'!AB41+'SGU-Solar'!AD41+'SGU-Solar'!AF41+'SGU-Solar'!AH41+'SGU-Solar'!AJ41+'SGU-Solar'!AL41</f>
        <v>18</v>
      </c>
      <c r="C38">
        <f>'SGU-Solar'!C41+'SGU-Solar'!E41+'SGU-Solar'!G41+'SGU-Solar'!I41+'SGU-Solar'!K41+'SGU-Solar'!M41+'SGU-Solar'!O41+'SGU-Solar'!Q41+'SGU-Solar'!S41+'SGU-Solar'!U41+'SGU-Solar'!W41+'SGU-Solar'!Y41+'SGU-Solar'!AA41+'SGU-Solar'!AC41+'SGU-Solar'!AE41+'SGU-Solar'!AG41+'SGU-Solar'!AI41+'SGU-Solar'!AK41+'SGU-Solar'!AM41</f>
        <v>106.495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f>MAX('[1]SGU-Solar'!B41-'SGU-Solar'!AX41,0)</f>
        <v>0</v>
      </c>
      <c r="O38">
        <f>MAX('[1]SGU-Solar'!C41-'SGU-Solar'!AY41,0)</f>
        <v>0</v>
      </c>
      <c r="P38">
        <f>'[1]SGU-Solar'!D41</f>
        <v>3</v>
      </c>
      <c r="Q38">
        <f>'[1]SGU-Solar'!E41</f>
        <v>15.1</v>
      </c>
      <c r="R38">
        <f>'[1]SGU-Solar'!F41</f>
        <v>0</v>
      </c>
      <c r="S38">
        <f>'[1]SGU-Solar'!G41</f>
        <v>0</v>
      </c>
      <c r="T38">
        <f>'[1]SGU-Solar'!H41</f>
        <v>0</v>
      </c>
      <c r="U38">
        <f>'[1]SGU-Solar'!I41</f>
        <v>0</v>
      </c>
      <c r="V38">
        <f>'[1]SGU-Solar'!J41</f>
        <v>0</v>
      </c>
      <c r="W38">
        <f>'[1]SGU-Solar'!K41</f>
        <v>0</v>
      </c>
    </row>
    <row r="39" spans="1:23" x14ac:dyDescent="0.25">
      <c r="A39" t="s">
        <v>80</v>
      </c>
      <c r="B39">
        <f>'SGU-Solar'!B42+'SGU-Solar'!D42+'SGU-Solar'!F42+'SGU-Solar'!H42+'SGU-Solar'!J42+'SGU-Solar'!L42+'SGU-Solar'!N42+'SGU-Solar'!P42+'SGU-Solar'!R42+'SGU-Solar'!T42+'SGU-Solar'!V42+'SGU-Solar'!X42+'SGU-Solar'!Z42+'SGU-Solar'!AB42+'SGU-Solar'!AD42+'SGU-Solar'!AF42+'SGU-Solar'!AH42+'SGU-Solar'!AJ42+'SGU-Solar'!AL42</f>
        <v>23</v>
      </c>
      <c r="C39">
        <f>'SGU-Solar'!C42+'SGU-Solar'!E42+'SGU-Solar'!G42+'SGU-Solar'!I42+'SGU-Solar'!K42+'SGU-Solar'!M42+'SGU-Solar'!O42+'SGU-Solar'!Q42+'SGU-Solar'!S42+'SGU-Solar'!U42+'SGU-Solar'!W42+'SGU-Solar'!Y42+'SGU-Solar'!AA42+'SGU-Solar'!AC42+'SGU-Solar'!AE42+'SGU-Solar'!AG42+'SGU-Solar'!AI42+'SGU-Solar'!AK42+'SGU-Solar'!AM42</f>
        <v>280.13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f>MAX('[1]SGU-Solar'!B42-'SGU-Solar'!AX42,0)</f>
        <v>4</v>
      </c>
      <c r="O39">
        <f>MAX('[1]SGU-Solar'!C42-'SGU-Solar'!AY42,0)</f>
        <v>13.199999999999989</v>
      </c>
      <c r="P39">
        <f>'[1]SGU-Solar'!D42</f>
        <v>0</v>
      </c>
      <c r="Q39">
        <f>'[1]SGU-Solar'!E42</f>
        <v>0</v>
      </c>
      <c r="R39">
        <f>'[1]SGU-Solar'!F42</f>
        <v>0</v>
      </c>
      <c r="S39">
        <f>'[1]SGU-Solar'!G42</f>
        <v>0</v>
      </c>
      <c r="T39">
        <f>'[1]SGU-Solar'!H42</f>
        <v>5</v>
      </c>
      <c r="U39">
        <f>'[1]SGU-Solar'!I42</f>
        <v>23.1</v>
      </c>
      <c r="V39">
        <f>'[1]SGU-Solar'!J42</f>
        <v>0</v>
      </c>
      <c r="W39">
        <f>'[1]SGU-Solar'!K42</f>
        <v>0</v>
      </c>
    </row>
    <row r="40" spans="1:23" x14ac:dyDescent="0.25">
      <c r="A40" t="s">
        <v>81</v>
      </c>
      <c r="B40">
        <f>'SGU-Solar'!B43+'SGU-Solar'!D43+'SGU-Solar'!F43+'SGU-Solar'!H43+'SGU-Solar'!J43+'SGU-Solar'!L43+'SGU-Solar'!N43+'SGU-Solar'!P43+'SGU-Solar'!R43+'SGU-Solar'!T43+'SGU-Solar'!V43+'SGU-Solar'!X43+'SGU-Solar'!Z43+'SGU-Solar'!AB43+'SGU-Solar'!AD43+'SGU-Solar'!AF43+'SGU-Solar'!AH43+'SGU-Solar'!AJ43+'SGU-Solar'!AL43</f>
        <v>2110</v>
      </c>
      <c r="C40">
        <f>'SGU-Solar'!C43+'SGU-Solar'!E43+'SGU-Solar'!G43+'SGU-Solar'!I43+'SGU-Solar'!K43+'SGU-Solar'!M43+'SGU-Solar'!O43+'SGU-Solar'!Q43+'SGU-Solar'!S43+'SGU-Solar'!U43+'SGU-Solar'!W43+'SGU-Solar'!Y43+'SGU-Solar'!AA43+'SGU-Solar'!AC43+'SGU-Solar'!AE43+'SGU-Solar'!AG43+'SGU-Solar'!AI43+'SGU-Solar'!AK43+'SGU-Solar'!AM43</f>
        <v>11875.837000000001</v>
      </c>
      <c r="D40">
        <v>19</v>
      </c>
      <c r="E40">
        <v>148.19499999999999</v>
      </c>
      <c r="F40">
        <v>19</v>
      </c>
      <c r="G40">
        <v>126.03</v>
      </c>
      <c r="H40">
        <v>24</v>
      </c>
      <c r="I40">
        <v>184.25</v>
      </c>
      <c r="J40">
        <v>30</v>
      </c>
      <c r="K40">
        <v>204.18</v>
      </c>
      <c r="L40">
        <v>0</v>
      </c>
      <c r="M40">
        <v>0</v>
      </c>
      <c r="N40">
        <f>MAX('[1]SGU-Solar'!B43-'SGU-Solar'!AX43,0)</f>
        <v>62</v>
      </c>
      <c r="O40">
        <f>MAX('[1]SGU-Solar'!C43-'SGU-Solar'!AY43,0)</f>
        <v>461.97999999999956</v>
      </c>
      <c r="P40">
        <f>'[1]SGU-Solar'!D43</f>
        <v>18</v>
      </c>
      <c r="Q40">
        <f>'[1]SGU-Solar'!E43</f>
        <v>228.255</v>
      </c>
      <c r="R40">
        <f>'[1]SGU-Solar'!F43</f>
        <v>21</v>
      </c>
      <c r="S40">
        <f>'[1]SGU-Solar'!G43</f>
        <v>138.494</v>
      </c>
      <c r="T40">
        <f>'[1]SGU-Solar'!H43</f>
        <v>31</v>
      </c>
      <c r="U40">
        <f>'[1]SGU-Solar'!I43</f>
        <v>191.94499999999999</v>
      </c>
      <c r="V40">
        <f>'[1]SGU-Solar'!J43</f>
        <v>14</v>
      </c>
      <c r="W40">
        <f>'[1]SGU-Solar'!K43</f>
        <v>97.105000000000004</v>
      </c>
    </row>
    <row r="41" spans="1:23" x14ac:dyDescent="0.25">
      <c r="A41" t="s">
        <v>82</v>
      </c>
      <c r="B41">
        <f>'SGU-Solar'!B44+'SGU-Solar'!D44+'SGU-Solar'!F44+'SGU-Solar'!H44+'SGU-Solar'!J44+'SGU-Solar'!L44+'SGU-Solar'!N44+'SGU-Solar'!P44+'SGU-Solar'!R44+'SGU-Solar'!T44+'SGU-Solar'!V44+'SGU-Solar'!X44+'SGU-Solar'!Z44+'SGU-Solar'!AB44+'SGU-Solar'!AD44+'SGU-Solar'!AF44+'SGU-Solar'!AH44+'SGU-Solar'!AJ44+'SGU-Solar'!AL44</f>
        <v>57</v>
      </c>
      <c r="C41">
        <f>'SGU-Solar'!C44+'SGU-Solar'!E44+'SGU-Solar'!G44+'SGU-Solar'!I44+'SGU-Solar'!K44+'SGU-Solar'!M44+'SGU-Solar'!O44+'SGU-Solar'!Q44+'SGU-Solar'!S44+'SGU-Solar'!U44+'SGU-Solar'!W44+'SGU-Solar'!Y44+'SGU-Solar'!AA44+'SGU-Solar'!AC44+'SGU-Solar'!AE44+'SGU-Solar'!AG44+'SGU-Solar'!AI44+'SGU-Solar'!AK44+'SGU-Solar'!AM44</f>
        <v>407.38000000000005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f>MAX('[1]SGU-Solar'!B44-'SGU-Solar'!AX44,0)</f>
        <v>0</v>
      </c>
      <c r="O41">
        <f>MAX('[1]SGU-Solar'!C44-'SGU-Solar'!AY44,0)</f>
        <v>0</v>
      </c>
      <c r="P41">
        <f>'[1]SGU-Solar'!D44</f>
        <v>0</v>
      </c>
      <c r="Q41">
        <f>'[1]SGU-Solar'!E44</f>
        <v>0</v>
      </c>
      <c r="R41">
        <f>'[1]SGU-Solar'!F44</f>
        <v>0</v>
      </c>
      <c r="S41">
        <f>'[1]SGU-Solar'!G44</f>
        <v>0</v>
      </c>
      <c r="T41">
        <f>'[1]SGU-Solar'!H44</f>
        <v>0</v>
      </c>
      <c r="U41">
        <f>'[1]SGU-Solar'!I44</f>
        <v>0</v>
      </c>
      <c r="V41">
        <f>'[1]SGU-Solar'!J44</f>
        <v>0</v>
      </c>
      <c r="W41">
        <f>'[1]SGU-Solar'!K44</f>
        <v>0</v>
      </c>
    </row>
    <row r="42" spans="1:23" x14ac:dyDescent="0.25">
      <c r="A42" t="s">
        <v>83</v>
      </c>
      <c r="B42">
        <f>'SGU-Solar'!B45+'SGU-Solar'!D45+'SGU-Solar'!F45+'SGU-Solar'!H45+'SGU-Solar'!J45+'SGU-Solar'!L45+'SGU-Solar'!N45+'SGU-Solar'!P45+'SGU-Solar'!R45+'SGU-Solar'!T45+'SGU-Solar'!V45+'SGU-Solar'!X45+'SGU-Solar'!Z45+'SGU-Solar'!AB45+'SGU-Solar'!AD45+'SGU-Solar'!AF45+'SGU-Solar'!AH45+'SGU-Solar'!AJ45+'SGU-Solar'!AL45</f>
        <v>143</v>
      </c>
      <c r="C42">
        <f>'SGU-Solar'!C45+'SGU-Solar'!E45+'SGU-Solar'!G45+'SGU-Solar'!I45+'SGU-Solar'!K45+'SGU-Solar'!M45+'SGU-Solar'!O45+'SGU-Solar'!Q45+'SGU-Solar'!S45+'SGU-Solar'!U45+'SGU-Solar'!W45+'SGU-Solar'!Y45+'SGU-Solar'!AA45+'SGU-Solar'!AC45+'SGU-Solar'!AE45+'SGU-Solar'!AG45+'SGU-Solar'!AI45+'SGU-Solar'!AK45+'SGU-Solar'!AM45</f>
        <v>1509.9770000000003</v>
      </c>
      <c r="D42">
        <v>1</v>
      </c>
      <c r="E42">
        <v>6</v>
      </c>
      <c r="F42">
        <v>3</v>
      </c>
      <c r="G42">
        <v>57.49</v>
      </c>
      <c r="H42">
        <v>1</v>
      </c>
      <c r="I42">
        <v>9</v>
      </c>
      <c r="J42">
        <v>0</v>
      </c>
      <c r="K42">
        <v>0</v>
      </c>
      <c r="L42">
        <v>0</v>
      </c>
      <c r="M42">
        <v>0</v>
      </c>
      <c r="N42">
        <f>MAX('[1]SGU-Solar'!B45-'SGU-Solar'!AX45,0)</f>
        <v>4</v>
      </c>
      <c r="O42">
        <f>MAX('[1]SGU-Solar'!C45-'SGU-Solar'!AY45,0)</f>
        <v>116.86999999999989</v>
      </c>
      <c r="P42">
        <f>'[1]SGU-Solar'!D45</f>
        <v>3</v>
      </c>
      <c r="Q42">
        <f>'[1]SGU-Solar'!E45</f>
        <v>30.19</v>
      </c>
      <c r="R42">
        <f>'[1]SGU-Solar'!F45</f>
        <v>1</v>
      </c>
      <c r="S42">
        <f>'[1]SGU-Solar'!G45</f>
        <v>78.209999999999994</v>
      </c>
      <c r="T42">
        <f>'[1]SGU-Solar'!H45</f>
        <v>5</v>
      </c>
      <c r="U42">
        <f>'[1]SGU-Solar'!I45</f>
        <v>120.82</v>
      </c>
      <c r="V42">
        <f>'[1]SGU-Solar'!J45</f>
        <v>0</v>
      </c>
      <c r="W42">
        <f>'[1]SGU-Solar'!K45</f>
        <v>0</v>
      </c>
    </row>
    <row r="43" spans="1:23" x14ac:dyDescent="0.25">
      <c r="A43" t="s">
        <v>84</v>
      </c>
      <c r="B43">
        <f>'SGU-Solar'!B46+'SGU-Solar'!D46+'SGU-Solar'!F46+'SGU-Solar'!H46+'SGU-Solar'!J46+'SGU-Solar'!L46+'SGU-Solar'!N46+'SGU-Solar'!P46+'SGU-Solar'!R46+'SGU-Solar'!T46+'SGU-Solar'!V46+'SGU-Solar'!X46+'SGU-Solar'!Z46+'SGU-Solar'!AB46+'SGU-Solar'!AD46+'SGU-Solar'!AF46+'SGU-Solar'!AH46+'SGU-Solar'!AJ46+'SGU-Solar'!AL46</f>
        <v>75</v>
      </c>
      <c r="C43">
        <f>'SGU-Solar'!C46+'SGU-Solar'!E46+'SGU-Solar'!G46+'SGU-Solar'!I46+'SGU-Solar'!K46+'SGU-Solar'!M46+'SGU-Solar'!O46+'SGU-Solar'!Q46+'SGU-Solar'!S46+'SGU-Solar'!U46+'SGU-Solar'!W46+'SGU-Solar'!Y46+'SGU-Solar'!AA46+'SGU-Solar'!AC46+'SGU-Solar'!AE46+'SGU-Solar'!AG46+'SGU-Solar'!AI46+'SGU-Solar'!AK46+'SGU-Solar'!AM46</f>
        <v>424.34800000000001</v>
      </c>
      <c r="D43">
        <v>3</v>
      </c>
      <c r="E43">
        <v>22.07</v>
      </c>
      <c r="F43">
        <v>2</v>
      </c>
      <c r="G43">
        <v>9.2159999999999993</v>
      </c>
      <c r="H43">
        <v>1</v>
      </c>
      <c r="I43">
        <v>9.3000000000000007</v>
      </c>
      <c r="J43">
        <v>1</v>
      </c>
      <c r="K43">
        <v>6.4</v>
      </c>
      <c r="L43">
        <v>1</v>
      </c>
      <c r="M43">
        <v>9.3000000000000007</v>
      </c>
      <c r="N43">
        <f>MAX('[1]SGU-Solar'!B46-'SGU-Solar'!AX46,0)</f>
        <v>8</v>
      </c>
      <c r="O43">
        <f>MAX('[1]SGU-Solar'!C46-'SGU-Solar'!AY46,0)</f>
        <v>170.88</v>
      </c>
      <c r="P43">
        <f>'[1]SGU-Solar'!D46</f>
        <v>3</v>
      </c>
      <c r="Q43">
        <f>'[1]SGU-Solar'!E46</f>
        <v>17.995000000000001</v>
      </c>
      <c r="R43">
        <f>'[1]SGU-Solar'!F46</f>
        <v>3</v>
      </c>
      <c r="S43">
        <f>'[1]SGU-Solar'!G46</f>
        <v>22.44</v>
      </c>
      <c r="T43">
        <f>'[1]SGU-Solar'!H46</f>
        <v>2</v>
      </c>
      <c r="U43">
        <f>'[1]SGU-Solar'!I46</f>
        <v>18.28</v>
      </c>
      <c r="V43">
        <f>'[1]SGU-Solar'!J46</f>
        <v>2</v>
      </c>
      <c r="W43">
        <f>'[1]SGU-Solar'!K46</f>
        <v>13.11</v>
      </c>
    </row>
    <row r="44" spans="1:23" x14ac:dyDescent="0.25">
      <c r="A44" t="s">
        <v>85</v>
      </c>
      <c r="B44">
        <f>'SGU-Solar'!B47+'SGU-Solar'!D47+'SGU-Solar'!F47+'SGU-Solar'!H47+'SGU-Solar'!J47+'SGU-Solar'!L47+'SGU-Solar'!N47+'SGU-Solar'!P47+'SGU-Solar'!R47+'SGU-Solar'!T47+'SGU-Solar'!V47+'SGU-Solar'!X47+'SGU-Solar'!Z47+'SGU-Solar'!AB47+'SGU-Solar'!AD47+'SGU-Solar'!AF47+'SGU-Solar'!AH47+'SGU-Solar'!AJ47+'SGU-Solar'!AL47</f>
        <v>9</v>
      </c>
      <c r="C44">
        <f>'SGU-Solar'!C47+'SGU-Solar'!E47+'SGU-Solar'!G47+'SGU-Solar'!I47+'SGU-Solar'!K47+'SGU-Solar'!M47+'SGU-Solar'!O47+'SGU-Solar'!Q47+'SGU-Solar'!S47+'SGU-Solar'!U47+'SGU-Solar'!W47+'SGU-Solar'!Y47+'SGU-Solar'!AA47+'SGU-Solar'!AC47+'SGU-Solar'!AE47+'SGU-Solar'!AG47+'SGU-Solar'!AI47+'SGU-Solar'!AK47+'SGU-Solar'!AM47</f>
        <v>79.09</v>
      </c>
      <c r="D44">
        <v>0</v>
      </c>
      <c r="E44">
        <v>0</v>
      </c>
      <c r="F44">
        <v>1</v>
      </c>
      <c r="G44">
        <v>9.3000000000000007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f>MAX('[1]SGU-Solar'!B47-'SGU-Solar'!AX47,0)</f>
        <v>4</v>
      </c>
      <c r="O44">
        <f>MAX('[1]SGU-Solar'!C47-'SGU-Solar'!AY47,0)</f>
        <v>26.480000000000004</v>
      </c>
      <c r="P44">
        <f>'[1]SGU-Solar'!D47</f>
        <v>0</v>
      </c>
      <c r="Q44">
        <f>'[1]SGU-Solar'!E47</f>
        <v>0</v>
      </c>
      <c r="R44">
        <f>'[1]SGU-Solar'!F47</f>
        <v>1</v>
      </c>
      <c r="S44">
        <f>'[1]SGU-Solar'!G47</f>
        <v>6.6</v>
      </c>
      <c r="T44">
        <f>'[1]SGU-Solar'!H47</f>
        <v>1</v>
      </c>
      <c r="U44">
        <f>'[1]SGU-Solar'!I47</f>
        <v>6.49</v>
      </c>
      <c r="V44">
        <f>'[1]SGU-Solar'!J47</f>
        <v>0</v>
      </c>
      <c r="W44">
        <f>'[1]SGU-Solar'!K47</f>
        <v>0</v>
      </c>
    </row>
    <row r="45" spans="1:23" x14ac:dyDescent="0.25">
      <c r="A45" t="s">
        <v>86</v>
      </c>
      <c r="B45">
        <f>'SGU-Solar'!B48+'SGU-Solar'!D48+'SGU-Solar'!F48+'SGU-Solar'!H48+'SGU-Solar'!J48+'SGU-Solar'!L48+'SGU-Solar'!N48+'SGU-Solar'!P48+'SGU-Solar'!R48+'SGU-Solar'!T48+'SGU-Solar'!V48+'SGU-Solar'!X48+'SGU-Solar'!Z48+'SGU-Solar'!AB48+'SGU-Solar'!AD48+'SGU-Solar'!AF48+'SGU-Solar'!AH48+'SGU-Solar'!AJ48+'SGU-Solar'!AL48</f>
        <v>88</v>
      </c>
      <c r="C45">
        <f>'SGU-Solar'!C48+'SGU-Solar'!E48+'SGU-Solar'!G48+'SGU-Solar'!I48+'SGU-Solar'!K48+'SGU-Solar'!M48+'SGU-Solar'!O48+'SGU-Solar'!Q48+'SGU-Solar'!S48+'SGU-Solar'!U48+'SGU-Solar'!W48+'SGU-Solar'!Y48+'SGU-Solar'!AA48+'SGU-Solar'!AC48+'SGU-Solar'!AE48+'SGU-Solar'!AG48+'SGU-Solar'!AI48+'SGU-Solar'!AK48+'SGU-Solar'!AM48</f>
        <v>513.89100000000008</v>
      </c>
      <c r="D45">
        <v>0</v>
      </c>
      <c r="E45">
        <v>0</v>
      </c>
      <c r="F45">
        <v>0</v>
      </c>
      <c r="G45">
        <v>0</v>
      </c>
      <c r="H45">
        <v>2</v>
      </c>
      <c r="I45">
        <v>13.215</v>
      </c>
      <c r="J45">
        <v>1</v>
      </c>
      <c r="K45">
        <v>6.4</v>
      </c>
      <c r="L45">
        <v>0</v>
      </c>
      <c r="M45">
        <v>0</v>
      </c>
      <c r="N45">
        <f>MAX('[1]SGU-Solar'!B48-'SGU-Solar'!AX48,0)</f>
        <v>3</v>
      </c>
      <c r="O45">
        <f>MAX('[1]SGU-Solar'!C48-'SGU-Solar'!AY48,0)</f>
        <v>21.970000000000027</v>
      </c>
      <c r="P45">
        <f>'[1]SGU-Solar'!D48</f>
        <v>1</v>
      </c>
      <c r="Q45">
        <f>'[1]SGU-Solar'!E48</f>
        <v>6.6</v>
      </c>
      <c r="R45">
        <f>'[1]SGU-Solar'!F48</f>
        <v>0</v>
      </c>
      <c r="S45">
        <f>'[1]SGU-Solar'!G48</f>
        <v>0</v>
      </c>
      <c r="T45">
        <f>'[1]SGU-Solar'!H48</f>
        <v>5</v>
      </c>
      <c r="U45">
        <f>'[1]SGU-Solar'!I48</f>
        <v>32.905000000000001</v>
      </c>
      <c r="V45">
        <f>'[1]SGU-Solar'!J48</f>
        <v>3</v>
      </c>
      <c r="W45">
        <f>'[1]SGU-Solar'!K48</f>
        <v>19.399999999999999</v>
      </c>
    </row>
    <row r="46" spans="1:23" x14ac:dyDescent="0.25">
      <c r="A46" t="s">
        <v>87</v>
      </c>
      <c r="B46">
        <f>'SGU-Solar'!B49+'SGU-Solar'!D49+'SGU-Solar'!F49+'SGU-Solar'!H49+'SGU-Solar'!J49+'SGU-Solar'!L49+'SGU-Solar'!N49+'SGU-Solar'!P49+'SGU-Solar'!R49+'SGU-Solar'!T49+'SGU-Solar'!V49+'SGU-Solar'!X49+'SGU-Solar'!Z49+'SGU-Solar'!AB49+'SGU-Solar'!AD49+'SGU-Solar'!AF49+'SGU-Solar'!AH49+'SGU-Solar'!AJ49+'SGU-Solar'!AL49</f>
        <v>22</v>
      </c>
      <c r="C46">
        <f>'SGU-Solar'!C49+'SGU-Solar'!E49+'SGU-Solar'!G49+'SGU-Solar'!I49+'SGU-Solar'!K49+'SGU-Solar'!M49+'SGU-Solar'!O49+'SGU-Solar'!Q49+'SGU-Solar'!S49+'SGU-Solar'!U49+'SGU-Solar'!W49+'SGU-Solar'!Y49+'SGU-Solar'!AA49+'SGU-Solar'!AC49+'SGU-Solar'!AE49+'SGU-Solar'!AG49+'SGU-Solar'!AI49+'SGU-Solar'!AK49+'SGU-Solar'!AM49</f>
        <v>228.49100000000001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f>MAX('[1]SGU-Solar'!B49-'SGU-Solar'!AX49,0)</f>
        <v>0</v>
      </c>
      <c r="O46">
        <f>MAX('[1]SGU-Solar'!C49-'SGU-Solar'!AY49,0)</f>
        <v>0</v>
      </c>
      <c r="P46">
        <f>'[1]SGU-Solar'!D49</f>
        <v>0</v>
      </c>
      <c r="Q46">
        <f>'[1]SGU-Solar'!E49</f>
        <v>0</v>
      </c>
      <c r="R46">
        <f>'[1]SGU-Solar'!F49</f>
        <v>0</v>
      </c>
      <c r="S46">
        <f>'[1]SGU-Solar'!G49</f>
        <v>0</v>
      </c>
      <c r="T46">
        <f>'[1]SGU-Solar'!H49</f>
        <v>0</v>
      </c>
      <c r="U46">
        <f>'[1]SGU-Solar'!I49</f>
        <v>0</v>
      </c>
      <c r="V46">
        <f>'[1]SGU-Solar'!J49</f>
        <v>0</v>
      </c>
      <c r="W46">
        <f>'[1]SGU-Solar'!K49</f>
        <v>0</v>
      </c>
    </row>
    <row r="47" spans="1:23" x14ac:dyDescent="0.25">
      <c r="A47" t="s">
        <v>88</v>
      </c>
      <c r="B47">
        <f>'SGU-Solar'!B50+'SGU-Solar'!D50+'SGU-Solar'!F50+'SGU-Solar'!H50+'SGU-Solar'!J50+'SGU-Solar'!L50+'SGU-Solar'!N50+'SGU-Solar'!P50+'SGU-Solar'!R50+'SGU-Solar'!T50+'SGU-Solar'!V50+'SGU-Solar'!X50+'SGU-Solar'!Z50+'SGU-Solar'!AB50+'SGU-Solar'!AD50+'SGU-Solar'!AF50+'SGU-Solar'!AH50+'SGU-Solar'!AJ50+'SGU-Solar'!AL50</f>
        <v>12</v>
      </c>
      <c r="C47">
        <f>'SGU-Solar'!C50+'SGU-Solar'!E50+'SGU-Solar'!G50+'SGU-Solar'!I50+'SGU-Solar'!K50+'SGU-Solar'!M50+'SGU-Solar'!O50+'SGU-Solar'!Q50+'SGU-Solar'!S50+'SGU-Solar'!U50+'SGU-Solar'!W50+'SGU-Solar'!Y50+'SGU-Solar'!AA50+'SGU-Solar'!AC50+'SGU-Solar'!AE50+'SGU-Solar'!AG50+'SGU-Solar'!AI50+'SGU-Solar'!AK50+'SGU-Solar'!AM50</f>
        <v>107.73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f>MAX('[1]SGU-Solar'!B50-'SGU-Solar'!AX50,0)</f>
        <v>0</v>
      </c>
      <c r="O47">
        <f>MAX('[1]SGU-Solar'!C50-'SGU-Solar'!AY50,0)</f>
        <v>0</v>
      </c>
      <c r="P47">
        <f>'[1]SGU-Solar'!D50</f>
        <v>0</v>
      </c>
      <c r="Q47">
        <f>'[1]SGU-Solar'!E50</f>
        <v>0</v>
      </c>
      <c r="R47">
        <f>'[1]SGU-Solar'!F50</f>
        <v>0</v>
      </c>
      <c r="S47">
        <f>'[1]SGU-Solar'!G50</f>
        <v>0</v>
      </c>
      <c r="T47">
        <f>'[1]SGU-Solar'!H50</f>
        <v>0</v>
      </c>
      <c r="U47">
        <f>'[1]SGU-Solar'!I50</f>
        <v>0</v>
      </c>
      <c r="V47">
        <f>'[1]SGU-Solar'!J50</f>
        <v>0</v>
      </c>
      <c r="W47">
        <f>'[1]SGU-Solar'!K50</f>
        <v>0</v>
      </c>
    </row>
    <row r="48" spans="1:23" x14ac:dyDescent="0.25">
      <c r="A48" t="s">
        <v>89</v>
      </c>
      <c r="B48">
        <f>'SGU-Solar'!B51+'SGU-Solar'!D51+'SGU-Solar'!F51+'SGU-Solar'!H51+'SGU-Solar'!J51+'SGU-Solar'!L51+'SGU-Solar'!N51+'SGU-Solar'!P51+'SGU-Solar'!R51+'SGU-Solar'!T51+'SGU-Solar'!V51+'SGU-Solar'!X51+'SGU-Solar'!Z51+'SGU-Solar'!AB51+'SGU-Solar'!AD51+'SGU-Solar'!AF51+'SGU-Solar'!AH51+'SGU-Solar'!AJ51+'SGU-Solar'!AL51</f>
        <v>7</v>
      </c>
      <c r="C48">
        <f>'SGU-Solar'!C51+'SGU-Solar'!E51+'SGU-Solar'!G51+'SGU-Solar'!I51+'SGU-Solar'!K51+'SGU-Solar'!M51+'SGU-Solar'!O51+'SGU-Solar'!Q51+'SGU-Solar'!S51+'SGU-Solar'!U51+'SGU-Solar'!W51+'SGU-Solar'!Y51+'SGU-Solar'!AA51+'SGU-Solar'!AC51+'SGU-Solar'!AE51+'SGU-Solar'!AG51+'SGU-Solar'!AI51+'SGU-Solar'!AK51+'SGU-Solar'!AM51</f>
        <v>233.76999999999998</v>
      </c>
      <c r="D48">
        <v>0</v>
      </c>
      <c r="E48">
        <v>0</v>
      </c>
      <c r="F48">
        <v>0</v>
      </c>
      <c r="G48">
        <v>0</v>
      </c>
      <c r="H48">
        <v>2</v>
      </c>
      <c r="I48">
        <v>9.92</v>
      </c>
      <c r="J48">
        <v>0</v>
      </c>
      <c r="K48">
        <v>0</v>
      </c>
      <c r="L48">
        <v>0</v>
      </c>
      <c r="M48">
        <v>0</v>
      </c>
      <c r="N48">
        <f>MAX('[1]SGU-Solar'!B51-'SGU-Solar'!AX51,0)</f>
        <v>3</v>
      </c>
      <c r="O48">
        <f>MAX('[1]SGU-Solar'!C51-'SGU-Solar'!AY51,0)</f>
        <v>255.25</v>
      </c>
      <c r="P48">
        <f>'[1]SGU-Solar'!D51</f>
        <v>0</v>
      </c>
      <c r="Q48">
        <f>'[1]SGU-Solar'!E51</f>
        <v>0</v>
      </c>
      <c r="R48">
        <f>'[1]SGU-Solar'!F51</f>
        <v>0</v>
      </c>
      <c r="S48">
        <f>'[1]SGU-Solar'!G51</f>
        <v>0</v>
      </c>
      <c r="T48">
        <f>'[1]SGU-Solar'!H51</f>
        <v>0</v>
      </c>
      <c r="U48">
        <f>'[1]SGU-Solar'!I51</f>
        <v>0</v>
      </c>
      <c r="V48">
        <f>'[1]SGU-Solar'!J51</f>
        <v>0</v>
      </c>
      <c r="W48">
        <f>'[1]SGU-Solar'!K51</f>
        <v>0</v>
      </c>
    </row>
    <row r="49" spans="1:23" x14ac:dyDescent="0.25">
      <c r="A49" t="s">
        <v>90</v>
      </c>
      <c r="B49">
        <f>'SGU-Solar'!B52+'SGU-Solar'!D52+'SGU-Solar'!F52+'SGU-Solar'!H52+'SGU-Solar'!J52+'SGU-Solar'!L52+'SGU-Solar'!N52+'SGU-Solar'!P52+'SGU-Solar'!R52+'SGU-Solar'!T52+'SGU-Solar'!V52+'SGU-Solar'!X52+'SGU-Solar'!Z52+'SGU-Solar'!AB52+'SGU-Solar'!AD52+'SGU-Solar'!AF52+'SGU-Solar'!AH52+'SGU-Solar'!AJ52+'SGU-Solar'!AL52</f>
        <v>9</v>
      </c>
      <c r="C49">
        <f>'SGU-Solar'!C52+'SGU-Solar'!E52+'SGU-Solar'!G52+'SGU-Solar'!I52+'SGU-Solar'!K52+'SGU-Solar'!M52+'SGU-Solar'!O52+'SGU-Solar'!Q52+'SGU-Solar'!S52+'SGU-Solar'!U52+'SGU-Solar'!W52+'SGU-Solar'!Y52+'SGU-Solar'!AA52+'SGU-Solar'!AC52+'SGU-Solar'!AE52+'SGU-Solar'!AG52+'SGU-Solar'!AI52+'SGU-Solar'!AK52+'SGU-Solar'!AM52</f>
        <v>131.54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f>MAX('[1]SGU-Solar'!B52-'SGU-Solar'!AX52,0)</f>
        <v>1</v>
      </c>
      <c r="O49">
        <f>MAX('[1]SGU-Solar'!C52-'SGU-Solar'!AY52,0)</f>
        <v>20.150000000000006</v>
      </c>
      <c r="P49">
        <f>'[1]SGU-Solar'!D52</f>
        <v>0</v>
      </c>
      <c r="Q49">
        <f>'[1]SGU-Solar'!E52</f>
        <v>0</v>
      </c>
      <c r="R49">
        <f>'[1]SGU-Solar'!F52</f>
        <v>0</v>
      </c>
      <c r="S49">
        <f>'[1]SGU-Solar'!G52</f>
        <v>0</v>
      </c>
      <c r="T49">
        <f>'[1]SGU-Solar'!H52</f>
        <v>0</v>
      </c>
      <c r="U49">
        <f>'[1]SGU-Solar'!I52</f>
        <v>0</v>
      </c>
      <c r="V49">
        <f>'[1]SGU-Solar'!J52</f>
        <v>0</v>
      </c>
      <c r="W49">
        <f>'[1]SGU-Solar'!K52</f>
        <v>0</v>
      </c>
    </row>
    <row r="50" spans="1:23" x14ac:dyDescent="0.25">
      <c r="A50" t="s">
        <v>91</v>
      </c>
      <c r="B50">
        <f>'SGU-Solar'!B53+'SGU-Solar'!D53+'SGU-Solar'!F53+'SGU-Solar'!H53+'SGU-Solar'!J53+'SGU-Solar'!L53+'SGU-Solar'!N53+'SGU-Solar'!P53+'SGU-Solar'!R53+'SGU-Solar'!T53+'SGU-Solar'!V53+'SGU-Solar'!X53+'SGU-Solar'!Z53+'SGU-Solar'!AB53+'SGU-Solar'!AD53+'SGU-Solar'!AF53+'SGU-Solar'!AH53+'SGU-Solar'!AJ53+'SGU-Solar'!AL53</f>
        <v>1</v>
      </c>
      <c r="C50">
        <f>'SGU-Solar'!C53+'SGU-Solar'!E53+'SGU-Solar'!G53+'SGU-Solar'!I53+'SGU-Solar'!K53+'SGU-Solar'!M53+'SGU-Solar'!O53+'SGU-Solar'!Q53+'SGU-Solar'!S53+'SGU-Solar'!U53+'SGU-Solar'!W53+'SGU-Solar'!Y53+'SGU-Solar'!AA53+'SGU-Solar'!AC53+'SGU-Solar'!AE53+'SGU-Solar'!AG53+'SGU-Solar'!AI53+'SGU-Solar'!AK53+'SGU-Solar'!AM53</f>
        <v>1.1399999999999999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f>MAX('[1]SGU-Solar'!B53-'SGU-Solar'!AX53,0)</f>
        <v>0</v>
      </c>
      <c r="O50">
        <f>MAX('[1]SGU-Solar'!C53-'SGU-Solar'!AY53,0)</f>
        <v>0</v>
      </c>
      <c r="P50">
        <f>'[1]SGU-Solar'!D53</f>
        <v>0</v>
      </c>
      <c r="Q50">
        <f>'[1]SGU-Solar'!E53</f>
        <v>0</v>
      </c>
      <c r="R50">
        <f>'[1]SGU-Solar'!F53</f>
        <v>0</v>
      </c>
      <c r="S50">
        <f>'[1]SGU-Solar'!G53</f>
        <v>0</v>
      </c>
      <c r="T50">
        <f>'[1]SGU-Solar'!H53</f>
        <v>0</v>
      </c>
      <c r="U50">
        <f>'[1]SGU-Solar'!I53</f>
        <v>0</v>
      </c>
      <c r="V50">
        <f>'[1]SGU-Solar'!J53</f>
        <v>0</v>
      </c>
      <c r="W50">
        <f>'[1]SGU-Solar'!K53</f>
        <v>0</v>
      </c>
    </row>
    <row r="51" spans="1:23" x14ac:dyDescent="0.25">
      <c r="A51" t="s">
        <v>92</v>
      </c>
      <c r="B51">
        <f>'SGU-Solar'!B54+'SGU-Solar'!D54+'SGU-Solar'!F54+'SGU-Solar'!H54+'SGU-Solar'!J54+'SGU-Solar'!L54+'SGU-Solar'!N54+'SGU-Solar'!P54+'SGU-Solar'!R54+'SGU-Solar'!T54+'SGU-Solar'!V54+'SGU-Solar'!X54+'SGU-Solar'!Z54+'SGU-Solar'!AB54+'SGU-Solar'!AD54+'SGU-Solar'!AF54+'SGU-Solar'!AH54+'SGU-Solar'!AJ54+'SGU-Solar'!AL54</f>
        <v>1</v>
      </c>
      <c r="C51">
        <f>'SGU-Solar'!C54+'SGU-Solar'!E54+'SGU-Solar'!G54+'SGU-Solar'!I54+'SGU-Solar'!K54+'SGU-Solar'!M54+'SGU-Solar'!O54+'SGU-Solar'!Q54+'SGU-Solar'!S54+'SGU-Solar'!U54+'SGU-Solar'!W54+'SGU-Solar'!Y54+'SGU-Solar'!AA54+'SGU-Solar'!AC54+'SGU-Solar'!AE54+'SGU-Solar'!AG54+'SGU-Solar'!AI54+'SGU-Solar'!AK54+'SGU-Solar'!AM54</f>
        <v>1.02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f>MAX('[1]SGU-Solar'!B54-'SGU-Solar'!AX54,0)</f>
        <v>0</v>
      </c>
      <c r="O51">
        <f>MAX('[1]SGU-Solar'!C54-'SGU-Solar'!AY54,0)</f>
        <v>0</v>
      </c>
      <c r="P51">
        <f>'[1]SGU-Solar'!D54</f>
        <v>0</v>
      </c>
      <c r="Q51">
        <f>'[1]SGU-Solar'!E54</f>
        <v>0</v>
      </c>
      <c r="R51">
        <f>'[1]SGU-Solar'!F54</f>
        <v>0</v>
      </c>
      <c r="S51">
        <f>'[1]SGU-Solar'!G54</f>
        <v>0</v>
      </c>
      <c r="T51">
        <f>'[1]SGU-Solar'!H54</f>
        <v>0</v>
      </c>
      <c r="U51">
        <f>'[1]SGU-Solar'!I54</f>
        <v>0</v>
      </c>
      <c r="V51">
        <f>'[1]SGU-Solar'!J54</f>
        <v>0</v>
      </c>
      <c r="W51">
        <f>'[1]SGU-Solar'!K54</f>
        <v>0</v>
      </c>
    </row>
    <row r="52" spans="1:23" x14ac:dyDescent="0.25">
      <c r="A52" t="s">
        <v>93</v>
      </c>
      <c r="B52">
        <f>'SGU-Solar'!B55+'SGU-Solar'!D55+'SGU-Solar'!F55+'SGU-Solar'!H55+'SGU-Solar'!J55+'SGU-Solar'!L55+'SGU-Solar'!N55+'SGU-Solar'!P55+'SGU-Solar'!R55+'SGU-Solar'!T55+'SGU-Solar'!V55+'SGU-Solar'!X55+'SGU-Solar'!Z55+'SGU-Solar'!AB55+'SGU-Solar'!AD55+'SGU-Solar'!AF55+'SGU-Solar'!AH55+'SGU-Solar'!AJ55+'SGU-Solar'!AL55</f>
        <v>1</v>
      </c>
      <c r="C52">
        <f>'SGU-Solar'!C55+'SGU-Solar'!E55+'SGU-Solar'!G55+'SGU-Solar'!I55+'SGU-Solar'!K55+'SGU-Solar'!M55+'SGU-Solar'!O55+'SGU-Solar'!Q55+'SGU-Solar'!S55+'SGU-Solar'!U55+'SGU-Solar'!W55+'SGU-Solar'!Y55+'SGU-Solar'!AA55+'SGU-Solar'!AC55+'SGU-Solar'!AE55+'SGU-Solar'!AG55+'SGU-Solar'!AI55+'SGU-Solar'!AK55+'SGU-Solar'!AM55</f>
        <v>1.54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f>MAX('[1]SGU-Solar'!B55-'SGU-Solar'!AX55,0)</f>
        <v>0</v>
      </c>
      <c r="O52">
        <f>MAX('[1]SGU-Solar'!C55-'SGU-Solar'!AY55,0)</f>
        <v>0</v>
      </c>
      <c r="P52">
        <f>'[1]SGU-Solar'!D55</f>
        <v>0</v>
      </c>
      <c r="Q52">
        <f>'[1]SGU-Solar'!E55</f>
        <v>0</v>
      </c>
      <c r="R52">
        <f>'[1]SGU-Solar'!F55</f>
        <v>0</v>
      </c>
      <c r="S52">
        <f>'[1]SGU-Solar'!G55</f>
        <v>0</v>
      </c>
      <c r="T52">
        <f>'[1]SGU-Solar'!H55</f>
        <v>0</v>
      </c>
      <c r="U52">
        <f>'[1]SGU-Solar'!I55</f>
        <v>0</v>
      </c>
      <c r="V52">
        <f>'[1]SGU-Solar'!J55</f>
        <v>0</v>
      </c>
      <c r="W52">
        <f>'[1]SGU-Solar'!K55</f>
        <v>0</v>
      </c>
    </row>
    <row r="53" spans="1:23" x14ac:dyDescent="0.25">
      <c r="A53" t="s">
        <v>94</v>
      </c>
      <c r="B53">
        <f>'SGU-Solar'!B56+'SGU-Solar'!D56+'SGU-Solar'!F56+'SGU-Solar'!H56+'SGU-Solar'!J56+'SGU-Solar'!L56+'SGU-Solar'!N56+'SGU-Solar'!P56+'SGU-Solar'!R56+'SGU-Solar'!T56+'SGU-Solar'!V56+'SGU-Solar'!X56+'SGU-Solar'!Z56+'SGU-Solar'!AB56+'SGU-Solar'!AD56+'SGU-Solar'!AF56+'SGU-Solar'!AH56+'SGU-Solar'!AJ56+'SGU-Solar'!AL56</f>
        <v>1</v>
      </c>
      <c r="C53">
        <f>'SGU-Solar'!C56+'SGU-Solar'!E56+'SGU-Solar'!G56+'SGU-Solar'!I56+'SGU-Solar'!K56+'SGU-Solar'!M56+'SGU-Solar'!O56+'SGU-Solar'!Q56+'SGU-Solar'!S56+'SGU-Solar'!U56+'SGU-Solar'!W56+'SGU-Solar'!Y56+'SGU-Solar'!AA56+'SGU-Solar'!AC56+'SGU-Solar'!AE56+'SGU-Solar'!AG56+'SGU-Solar'!AI56+'SGU-Solar'!AK56+'SGU-Solar'!AM56</f>
        <v>4.75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f>MAX('[1]SGU-Solar'!B56-'SGU-Solar'!AX56,0)</f>
        <v>0</v>
      </c>
      <c r="O53">
        <f>MAX('[1]SGU-Solar'!C56-'SGU-Solar'!AY56,0)</f>
        <v>0</v>
      </c>
      <c r="P53">
        <f>'[1]SGU-Solar'!D56</f>
        <v>0</v>
      </c>
      <c r="Q53">
        <f>'[1]SGU-Solar'!E56</f>
        <v>0</v>
      </c>
      <c r="R53">
        <f>'[1]SGU-Solar'!F56</f>
        <v>0</v>
      </c>
      <c r="S53">
        <f>'[1]SGU-Solar'!G56</f>
        <v>0</v>
      </c>
      <c r="T53">
        <f>'[1]SGU-Solar'!H56</f>
        <v>0</v>
      </c>
      <c r="U53">
        <f>'[1]SGU-Solar'!I56</f>
        <v>0</v>
      </c>
      <c r="V53">
        <f>'[1]SGU-Solar'!J56</f>
        <v>0</v>
      </c>
      <c r="W53">
        <f>'[1]SGU-Solar'!K56</f>
        <v>0</v>
      </c>
    </row>
    <row r="54" spans="1:23" x14ac:dyDescent="0.25">
      <c r="A54" t="s">
        <v>95</v>
      </c>
      <c r="B54">
        <f>'SGU-Solar'!B57+'SGU-Solar'!D57+'SGU-Solar'!F57+'SGU-Solar'!H57+'SGU-Solar'!J57+'SGU-Solar'!L57+'SGU-Solar'!N57+'SGU-Solar'!P57+'SGU-Solar'!R57+'SGU-Solar'!T57+'SGU-Solar'!V57+'SGU-Solar'!X57+'SGU-Solar'!Z57+'SGU-Solar'!AB57+'SGU-Solar'!AD57+'SGU-Solar'!AF57+'SGU-Solar'!AH57+'SGU-Solar'!AJ57+'SGU-Solar'!AL57</f>
        <v>2</v>
      </c>
      <c r="C54">
        <f>'SGU-Solar'!C57+'SGU-Solar'!E57+'SGU-Solar'!G57+'SGU-Solar'!I57+'SGU-Solar'!K57+'SGU-Solar'!M57+'SGU-Solar'!O57+'SGU-Solar'!Q57+'SGU-Solar'!S57+'SGU-Solar'!U57+'SGU-Solar'!W57+'SGU-Solar'!Y57+'SGU-Solar'!AA57+'SGU-Solar'!AC57+'SGU-Solar'!AE57+'SGU-Solar'!AG57+'SGU-Solar'!AI57+'SGU-Solar'!AK57+'SGU-Solar'!AM57</f>
        <v>5.81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f>MAX('[1]SGU-Solar'!B57-'SGU-Solar'!AX57,0)</f>
        <v>0</v>
      </c>
      <c r="O54">
        <f>MAX('[1]SGU-Solar'!C57-'SGU-Solar'!AY57,0)</f>
        <v>0</v>
      </c>
      <c r="P54">
        <f>'[1]SGU-Solar'!D57</f>
        <v>0</v>
      </c>
      <c r="Q54">
        <f>'[1]SGU-Solar'!E57</f>
        <v>0</v>
      </c>
      <c r="R54">
        <f>'[1]SGU-Solar'!F57</f>
        <v>0</v>
      </c>
      <c r="S54">
        <f>'[1]SGU-Solar'!G57</f>
        <v>0</v>
      </c>
      <c r="T54">
        <f>'[1]SGU-Solar'!H57</f>
        <v>0</v>
      </c>
      <c r="U54">
        <f>'[1]SGU-Solar'!I57</f>
        <v>0</v>
      </c>
      <c r="V54">
        <f>'[1]SGU-Solar'!J57</f>
        <v>0</v>
      </c>
      <c r="W54">
        <f>'[1]SGU-Solar'!K57</f>
        <v>0</v>
      </c>
    </row>
    <row r="55" spans="1:23" x14ac:dyDescent="0.25">
      <c r="A55" t="s">
        <v>96</v>
      </c>
      <c r="B55">
        <f>'SGU-Solar'!B58+'SGU-Solar'!D58+'SGU-Solar'!F58+'SGU-Solar'!H58+'SGU-Solar'!J58+'SGU-Solar'!L58+'SGU-Solar'!N58+'SGU-Solar'!P58+'SGU-Solar'!R58+'SGU-Solar'!T58+'SGU-Solar'!V58+'SGU-Solar'!X58+'SGU-Solar'!Z58+'SGU-Solar'!AB58+'SGU-Solar'!AD58+'SGU-Solar'!AF58+'SGU-Solar'!AH58+'SGU-Solar'!AJ58+'SGU-Solar'!AL58</f>
        <v>3</v>
      </c>
      <c r="C55">
        <f>'SGU-Solar'!C58+'SGU-Solar'!E58+'SGU-Solar'!G58+'SGU-Solar'!I58+'SGU-Solar'!K58+'SGU-Solar'!M58+'SGU-Solar'!O58+'SGU-Solar'!Q58+'SGU-Solar'!S58+'SGU-Solar'!U58+'SGU-Solar'!W58+'SGU-Solar'!Y58+'SGU-Solar'!AA58+'SGU-Solar'!AC58+'SGU-Solar'!AE58+'SGU-Solar'!AG58+'SGU-Solar'!AI58+'SGU-Solar'!AK58+'SGU-Solar'!AM58</f>
        <v>11.984999999999999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f>MAX('[1]SGU-Solar'!B58-'SGU-Solar'!AX58,0)</f>
        <v>0</v>
      </c>
      <c r="O55">
        <f>MAX('[1]SGU-Solar'!C58-'SGU-Solar'!AY58,0)</f>
        <v>0</v>
      </c>
      <c r="P55">
        <f>'[1]SGU-Solar'!D58</f>
        <v>0</v>
      </c>
      <c r="Q55">
        <f>'[1]SGU-Solar'!E58</f>
        <v>0</v>
      </c>
      <c r="R55">
        <f>'[1]SGU-Solar'!F58</f>
        <v>0</v>
      </c>
      <c r="S55">
        <f>'[1]SGU-Solar'!G58</f>
        <v>0</v>
      </c>
      <c r="T55">
        <f>'[1]SGU-Solar'!H58</f>
        <v>0</v>
      </c>
      <c r="U55">
        <f>'[1]SGU-Solar'!I58</f>
        <v>0</v>
      </c>
      <c r="V55">
        <f>'[1]SGU-Solar'!J58</f>
        <v>0</v>
      </c>
      <c r="W55">
        <f>'[1]SGU-Solar'!K58</f>
        <v>0</v>
      </c>
    </row>
    <row r="56" spans="1:23" x14ac:dyDescent="0.25">
      <c r="A56" t="s">
        <v>97</v>
      </c>
      <c r="B56">
        <f>'SGU-Solar'!B59+'SGU-Solar'!D59+'SGU-Solar'!F59+'SGU-Solar'!H59+'SGU-Solar'!J59+'SGU-Solar'!L59+'SGU-Solar'!N59+'SGU-Solar'!P59+'SGU-Solar'!R59+'SGU-Solar'!T59+'SGU-Solar'!V59+'SGU-Solar'!X59+'SGU-Solar'!Z59+'SGU-Solar'!AB59+'SGU-Solar'!AD59+'SGU-Solar'!AF59+'SGU-Solar'!AH59+'SGU-Solar'!AJ59+'SGU-Solar'!AL59</f>
        <v>2</v>
      </c>
      <c r="C56">
        <f>'SGU-Solar'!C59+'SGU-Solar'!E59+'SGU-Solar'!G59+'SGU-Solar'!I59+'SGU-Solar'!K59+'SGU-Solar'!M59+'SGU-Solar'!O59+'SGU-Solar'!Q59+'SGU-Solar'!S59+'SGU-Solar'!U59+'SGU-Solar'!W59+'SGU-Solar'!Y59+'SGU-Solar'!AA59+'SGU-Solar'!AC59+'SGU-Solar'!AE59+'SGU-Solar'!AG59+'SGU-Solar'!AI59+'SGU-Solar'!AK59+'SGU-Solar'!AM59</f>
        <v>4.88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f>MAX('[1]SGU-Solar'!B59-'SGU-Solar'!AX59,0)</f>
        <v>0</v>
      </c>
      <c r="O56">
        <f>MAX('[1]SGU-Solar'!C59-'SGU-Solar'!AY59,0)</f>
        <v>0</v>
      </c>
      <c r="P56">
        <f>'[1]SGU-Solar'!D59</f>
        <v>0</v>
      </c>
      <c r="Q56">
        <f>'[1]SGU-Solar'!E59</f>
        <v>0</v>
      </c>
      <c r="R56">
        <f>'[1]SGU-Solar'!F59</f>
        <v>0</v>
      </c>
      <c r="S56">
        <f>'[1]SGU-Solar'!G59</f>
        <v>0</v>
      </c>
      <c r="T56">
        <f>'[1]SGU-Solar'!H59</f>
        <v>0</v>
      </c>
      <c r="U56">
        <f>'[1]SGU-Solar'!I59</f>
        <v>0</v>
      </c>
      <c r="V56">
        <f>'[1]SGU-Solar'!J59</f>
        <v>0</v>
      </c>
      <c r="W56">
        <f>'[1]SGU-Solar'!K59</f>
        <v>0</v>
      </c>
    </row>
    <row r="57" spans="1:23" x14ac:dyDescent="0.25">
      <c r="A57" t="s">
        <v>98</v>
      </c>
      <c r="B57">
        <f>'SGU-Solar'!B60+'SGU-Solar'!D60+'SGU-Solar'!F60+'SGU-Solar'!H60+'SGU-Solar'!J60+'SGU-Solar'!L60+'SGU-Solar'!N60+'SGU-Solar'!P60+'SGU-Solar'!R60+'SGU-Solar'!T60+'SGU-Solar'!V60+'SGU-Solar'!X60+'SGU-Solar'!Z60+'SGU-Solar'!AB60+'SGU-Solar'!AD60+'SGU-Solar'!AF60+'SGU-Solar'!AH60+'SGU-Solar'!AJ60+'SGU-Solar'!AL60</f>
        <v>1</v>
      </c>
      <c r="C57">
        <f>'SGU-Solar'!C60+'SGU-Solar'!E60+'SGU-Solar'!G60+'SGU-Solar'!I60+'SGU-Solar'!K60+'SGU-Solar'!M60+'SGU-Solar'!O60+'SGU-Solar'!Q60+'SGU-Solar'!S60+'SGU-Solar'!U60+'SGU-Solar'!W60+'SGU-Solar'!Y60+'SGU-Solar'!AA60+'SGU-Solar'!AC60+'SGU-Solar'!AE60+'SGU-Solar'!AG60+'SGU-Solar'!AI60+'SGU-Solar'!AK60+'SGU-Solar'!AM60</f>
        <v>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f>MAX('[1]SGU-Solar'!B60-'SGU-Solar'!AX60,0)</f>
        <v>0</v>
      </c>
      <c r="O57">
        <f>MAX('[1]SGU-Solar'!C60-'SGU-Solar'!AY60,0)</f>
        <v>0</v>
      </c>
      <c r="P57">
        <f>'[1]SGU-Solar'!D60</f>
        <v>0</v>
      </c>
      <c r="Q57">
        <f>'[1]SGU-Solar'!E60</f>
        <v>0</v>
      </c>
      <c r="R57">
        <f>'[1]SGU-Solar'!F60</f>
        <v>0</v>
      </c>
      <c r="S57">
        <f>'[1]SGU-Solar'!G60</f>
        <v>0</v>
      </c>
      <c r="T57">
        <f>'[1]SGU-Solar'!H60</f>
        <v>0</v>
      </c>
      <c r="U57">
        <f>'[1]SGU-Solar'!I60</f>
        <v>0</v>
      </c>
      <c r="V57">
        <f>'[1]SGU-Solar'!J60</f>
        <v>0</v>
      </c>
      <c r="W57">
        <f>'[1]SGU-Solar'!K60</f>
        <v>0</v>
      </c>
    </row>
    <row r="58" spans="1:23" x14ac:dyDescent="0.25">
      <c r="A58" t="s">
        <v>99</v>
      </c>
      <c r="B58">
        <f>'SGU-Solar'!B61+'SGU-Solar'!D61+'SGU-Solar'!F61+'SGU-Solar'!H61+'SGU-Solar'!J61+'SGU-Solar'!L61+'SGU-Solar'!N61+'SGU-Solar'!P61+'SGU-Solar'!R61+'SGU-Solar'!T61+'SGU-Solar'!V61+'SGU-Solar'!X61+'SGU-Solar'!Z61+'SGU-Solar'!AB61+'SGU-Solar'!AD61+'SGU-Solar'!AF61+'SGU-Solar'!AH61+'SGU-Solar'!AJ61+'SGU-Solar'!AL61</f>
        <v>1</v>
      </c>
      <c r="C58">
        <f>'SGU-Solar'!C61+'SGU-Solar'!E61+'SGU-Solar'!G61+'SGU-Solar'!I61+'SGU-Solar'!K61+'SGU-Solar'!M61+'SGU-Solar'!O61+'SGU-Solar'!Q61+'SGU-Solar'!S61+'SGU-Solar'!U61+'SGU-Solar'!W61+'SGU-Solar'!Y61+'SGU-Solar'!AA61+'SGU-Solar'!AC61+'SGU-Solar'!AE61+'SGU-Solar'!AG61+'SGU-Solar'!AI61+'SGU-Solar'!AK61+'SGU-Solar'!AM61</f>
        <v>1.51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f>MAX('[1]SGU-Solar'!B61-'SGU-Solar'!AX61,0)</f>
        <v>0</v>
      </c>
      <c r="O58">
        <f>MAX('[1]SGU-Solar'!C61-'SGU-Solar'!AY61,0)</f>
        <v>0</v>
      </c>
      <c r="P58">
        <f>'[1]SGU-Solar'!D61</f>
        <v>0</v>
      </c>
      <c r="Q58">
        <f>'[1]SGU-Solar'!E61</f>
        <v>0</v>
      </c>
      <c r="R58">
        <f>'[1]SGU-Solar'!F61</f>
        <v>0</v>
      </c>
      <c r="S58">
        <f>'[1]SGU-Solar'!G61</f>
        <v>0</v>
      </c>
      <c r="T58">
        <f>'[1]SGU-Solar'!H61</f>
        <v>0</v>
      </c>
      <c r="U58">
        <f>'[1]SGU-Solar'!I61</f>
        <v>0</v>
      </c>
      <c r="V58">
        <f>'[1]SGU-Solar'!J61</f>
        <v>0</v>
      </c>
      <c r="W58">
        <f>'[1]SGU-Solar'!K61</f>
        <v>0</v>
      </c>
    </row>
    <row r="59" spans="1:23" x14ac:dyDescent="0.25">
      <c r="A59" t="s">
        <v>100</v>
      </c>
      <c r="B59">
        <f>'SGU-Solar'!B62+'SGU-Solar'!D62+'SGU-Solar'!F62+'SGU-Solar'!H62+'SGU-Solar'!J62+'SGU-Solar'!L62+'SGU-Solar'!N62+'SGU-Solar'!P62+'SGU-Solar'!R62+'SGU-Solar'!T62+'SGU-Solar'!V62+'SGU-Solar'!X62+'SGU-Solar'!Z62+'SGU-Solar'!AB62+'SGU-Solar'!AD62+'SGU-Solar'!AF62+'SGU-Solar'!AH62+'SGU-Solar'!AJ62+'SGU-Solar'!AL62</f>
        <v>1</v>
      </c>
      <c r="C59">
        <f>'SGU-Solar'!C62+'SGU-Solar'!E62+'SGU-Solar'!G62+'SGU-Solar'!I62+'SGU-Solar'!K62+'SGU-Solar'!M62+'SGU-Solar'!O62+'SGU-Solar'!Q62+'SGU-Solar'!S62+'SGU-Solar'!U62+'SGU-Solar'!W62+'SGU-Solar'!Y62+'SGU-Solar'!AA62+'SGU-Solar'!AC62+'SGU-Solar'!AE62+'SGU-Solar'!AG62+'SGU-Solar'!AI62+'SGU-Solar'!AK62+'SGU-Solar'!AM62</f>
        <v>4.75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f>MAX('[1]SGU-Solar'!B62-'SGU-Solar'!AX62,0)</f>
        <v>0</v>
      </c>
      <c r="O59">
        <f>MAX('[1]SGU-Solar'!C62-'SGU-Solar'!AY62,0)</f>
        <v>0</v>
      </c>
      <c r="P59">
        <f>'[1]SGU-Solar'!D62</f>
        <v>0</v>
      </c>
      <c r="Q59">
        <f>'[1]SGU-Solar'!E62</f>
        <v>0</v>
      </c>
      <c r="R59">
        <f>'[1]SGU-Solar'!F62</f>
        <v>0</v>
      </c>
      <c r="S59">
        <f>'[1]SGU-Solar'!G62</f>
        <v>0</v>
      </c>
      <c r="T59">
        <f>'[1]SGU-Solar'!H62</f>
        <v>0</v>
      </c>
      <c r="U59">
        <f>'[1]SGU-Solar'!I62</f>
        <v>0</v>
      </c>
      <c r="V59">
        <f>'[1]SGU-Solar'!J62</f>
        <v>0</v>
      </c>
      <c r="W59">
        <f>'[1]SGU-Solar'!K62</f>
        <v>0</v>
      </c>
    </row>
    <row r="60" spans="1:23" x14ac:dyDescent="0.25">
      <c r="A60" t="s">
        <v>101</v>
      </c>
      <c r="B60">
        <f>'SGU-Solar'!B63+'SGU-Solar'!D63+'SGU-Solar'!F63+'SGU-Solar'!H63+'SGU-Solar'!J63+'SGU-Solar'!L63+'SGU-Solar'!N63+'SGU-Solar'!P63+'SGU-Solar'!R63+'SGU-Solar'!T63+'SGU-Solar'!V63+'SGU-Solar'!X63+'SGU-Solar'!Z63+'SGU-Solar'!AB63+'SGU-Solar'!AD63+'SGU-Solar'!AF63+'SGU-Solar'!AH63+'SGU-Solar'!AJ63+'SGU-Solar'!AL63</f>
        <v>1</v>
      </c>
      <c r="C60">
        <f>'SGU-Solar'!C63+'SGU-Solar'!E63+'SGU-Solar'!G63+'SGU-Solar'!I63+'SGU-Solar'!K63+'SGU-Solar'!M63+'SGU-Solar'!O63+'SGU-Solar'!Q63+'SGU-Solar'!S63+'SGU-Solar'!U63+'SGU-Solar'!W63+'SGU-Solar'!Y63+'SGU-Solar'!AA63+'SGU-Solar'!AC63+'SGU-Solar'!AE63+'SGU-Solar'!AG63+'SGU-Solar'!AI63+'SGU-Solar'!AK63+'SGU-Solar'!AM63</f>
        <v>5.0250000000000004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f>MAX('[1]SGU-Solar'!B63-'SGU-Solar'!AX63,0)</f>
        <v>0</v>
      </c>
      <c r="O60">
        <f>MAX('[1]SGU-Solar'!C63-'SGU-Solar'!AY63,0)</f>
        <v>0</v>
      </c>
      <c r="P60">
        <f>'[1]SGU-Solar'!D63</f>
        <v>0</v>
      </c>
      <c r="Q60">
        <f>'[1]SGU-Solar'!E63</f>
        <v>0</v>
      </c>
      <c r="R60">
        <f>'[1]SGU-Solar'!F63</f>
        <v>0</v>
      </c>
      <c r="S60">
        <f>'[1]SGU-Solar'!G63</f>
        <v>0</v>
      </c>
      <c r="T60">
        <f>'[1]SGU-Solar'!H63</f>
        <v>0</v>
      </c>
      <c r="U60">
        <f>'[1]SGU-Solar'!I63</f>
        <v>0</v>
      </c>
      <c r="V60">
        <f>'[1]SGU-Solar'!J63</f>
        <v>0</v>
      </c>
      <c r="W60">
        <f>'[1]SGU-Solar'!K63</f>
        <v>0</v>
      </c>
    </row>
    <row r="61" spans="1:23" x14ac:dyDescent="0.25">
      <c r="A61" t="s">
        <v>102</v>
      </c>
      <c r="B61">
        <f>'SGU-Solar'!B64+'SGU-Solar'!D64+'SGU-Solar'!F64+'SGU-Solar'!H64+'SGU-Solar'!J64+'SGU-Solar'!L64+'SGU-Solar'!N64+'SGU-Solar'!P64+'SGU-Solar'!R64+'SGU-Solar'!T64+'SGU-Solar'!V64+'SGU-Solar'!X64+'SGU-Solar'!Z64+'SGU-Solar'!AB64+'SGU-Solar'!AD64+'SGU-Solar'!AF64+'SGU-Solar'!AH64+'SGU-Solar'!AJ64+'SGU-Solar'!AL64</f>
        <v>2</v>
      </c>
      <c r="C61">
        <f>'SGU-Solar'!C64+'SGU-Solar'!E64+'SGU-Solar'!G64+'SGU-Solar'!I64+'SGU-Solar'!K64+'SGU-Solar'!M64+'SGU-Solar'!O64+'SGU-Solar'!Q64+'SGU-Solar'!S64+'SGU-Solar'!U64+'SGU-Solar'!W64+'SGU-Solar'!Y64+'SGU-Solar'!AA64+'SGU-Solar'!AC64+'SGU-Solar'!AE64+'SGU-Solar'!AG64+'SGU-Solar'!AI64+'SGU-Solar'!AK64+'SGU-Solar'!AM64</f>
        <v>11.15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f>MAX('[1]SGU-Solar'!B64-'SGU-Solar'!AX64,0)</f>
        <v>0</v>
      </c>
      <c r="O61">
        <f>MAX('[1]SGU-Solar'!C64-'SGU-Solar'!AY64,0)</f>
        <v>0</v>
      </c>
      <c r="P61">
        <f>'[1]SGU-Solar'!D64</f>
        <v>0</v>
      </c>
      <c r="Q61">
        <f>'[1]SGU-Solar'!E64</f>
        <v>0</v>
      </c>
      <c r="R61">
        <f>'[1]SGU-Solar'!F64</f>
        <v>0</v>
      </c>
      <c r="S61">
        <f>'[1]SGU-Solar'!G64</f>
        <v>0</v>
      </c>
      <c r="T61">
        <f>'[1]SGU-Solar'!H64</f>
        <v>0</v>
      </c>
      <c r="U61">
        <f>'[1]SGU-Solar'!I64</f>
        <v>0</v>
      </c>
      <c r="V61">
        <f>'[1]SGU-Solar'!J64</f>
        <v>0</v>
      </c>
      <c r="W61">
        <f>'[1]SGU-Solar'!K64</f>
        <v>0</v>
      </c>
    </row>
    <row r="62" spans="1:23" x14ac:dyDescent="0.25">
      <c r="A62" t="s">
        <v>103</v>
      </c>
      <c r="B62">
        <f>'SGU-Solar'!B65+'SGU-Solar'!D65+'SGU-Solar'!F65+'SGU-Solar'!H65+'SGU-Solar'!J65+'SGU-Solar'!L65+'SGU-Solar'!N65+'SGU-Solar'!P65+'SGU-Solar'!R65+'SGU-Solar'!T65+'SGU-Solar'!V65+'SGU-Solar'!X65+'SGU-Solar'!Z65+'SGU-Solar'!AB65+'SGU-Solar'!AD65+'SGU-Solar'!AF65+'SGU-Solar'!AH65+'SGU-Solar'!AJ65+'SGU-Solar'!AL65</f>
        <v>3</v>
      </c>
      <c r="C62">
        <f>'SGU-Solar'!C65+'SGU-Solar'!E65+'SGU-Solar'!G65+'SGU-Solar'!I65+'SGU-Solar'!K65+'SGU-Solar'!M65+'SGU-Solar'!O65+'SGU-Solar'!Q65+'SGU-Solar'!S65+'SGU-Solar'!U65+'SGU-Solar'!W65+'SGU-Solar'!Y65+'SGU-Solar'!AA65+'SGU-Solar'!AC65+'SGU-Solar'!AE65+'SGU-Solar'!AG65+'SGU-Solar'!AI65+'SGU-Solar'!AK65+'SGU-Solar'!AM65</f>
        <v>11.7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f>MAX('[1]SGU-Solar'!B65-'SGU-Solar'!AX65,0)</f>
        <v>0</v>
      </c>
      <c r="O62">
        <f>MAX('[1]SGU-Solar'!C65-'SGU-Solar'!AY65,0)</f>
        <v>0</v>
      </c>
      <c r="P62">
        <f>'[1]SGU-Solar'!D65</f>
        <v>0</v>
      </c>
      <c r="Q62">
        <f>'[1]SGU-Solar'!E65</f>
        <v>0</v>
      </c>
      <c r="R62">
        <f>'[1]SGU-Solar'!F65</f>
        <v>0</v>
      </c>
      <c r="S62">
        <f>'[1]SGU-Solar'!G65</f>
        <v>0</v>
      </c>
      <c r="T62">
        <f>'[1]SGU-Solar'!H65</f>
        <v>0</v>
      </c>
      <c r="U62">
        <f>'[1]SGU-Solar'!I65</f>
        <v>0</v>
      </c>
      <c r="V62">
        <f>'[1]SGU-Solar'!J65</f>
        <v>0</v>
      </c>
      <c r="W62">
        <f>'[1]SGU-Solar'!K65</f>
        <v>0</v>
      </c>
    </row>
    <row r="63" spans="1:23" x14ac:dyDescent="0.25">
      <c r="A63" t="s">
        <v>104</v>
      </c>
      <c r="B63">
        <f>'SGU-Solar'!B66+'SGU-Solar'!D66+'SGU-Solar'!F66+'SGU-Solar'!H66+'SGU-Solar'!J66+'SGU-Solar'!L66+'SGU-Solar'!N66+'SGU-Solar'!P66+'SGU-Solar'!R66+'SGU-Solar'!T66+'SGU-Solar'!V66+'SGU-Solar'!X66+'SGU-Solar'!Z66+'SGU-Solar'!AB66+'SGU-Solar'!AD66+'SGU-Solar'!AF66+'SGU-Solar'!AH66+'SGU-Solar'!AJ66+'SGU-Solar'!AL66</f>
        <v>6</v>
      </c>
      <c r="C63">
        <f>'SGU-Solar'!C66+'SGU-Solar'!E66+'SGU-Solar'!G66+'SGU-Solar'!I66+'SGU-Solar'!K66+'SGU-Solar'!M66+'SGU-Solar'!O66+'SGU-Solar'!Q66+'SGU-Solar'!S66+'SGU-Solar'!U66+'SGU-Solar'!W66+'SGU-Solar'!Y66+'SGU-Solar'!AA66+'SGU-Solar'!AC66+'SGU-Solar'!AE66+'SGU-Solar'!AG66+'SGU-Solar'!AI66+'SGU-Solar'!AK66+'SGU-Solar'!AM66</f>
        <v>23.884999999999998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f>MAX('[1]SGU-Solar'!B66-'SGU-Solar'!AX66,0)</f>
        <v>0</v>
      </c>
      <c r="O63">
        <f>MAX('[1]SGU-Solar'!C66-'SGU-Solar'!AY66,0)</f>
        <v>0</v>
      </c>
      <c r="P63">
        <f>'[1]SGU-Solar'!D66</f>
        <v>0</v>
      </c>
      <c r="Q63">
        <f>'[1]SGU-Solar'!E66</f>
        <v>0</v>
      </c>
      <c r="R63">
        <f>'[1]SGU-Solar'!F66</f>
        <v>1</v>
      </c>
      <c r="S63">
        <f>'[1]SGU-Solar'!G66</f>
        <v>9.9</v>
      </c>
      <c r="T63">
        <f>'[1]SGU-Solar'!H66</f>
        <v>0</v>
      </c>
      <c r="U63">
        <f>'[1]SGU-Solar'!I66</f>
        <v>0</v>
      </c>
      <c r="V63">
        <f>'[1]SGU-Solar'!J66</f>
        <v>0</v>
      </c>
      <c r="W63">
        <f>'[1]SGU-Solar'!K66</f>
        <v>0</v>
      </c>
    </row>
    <row r="64" spans="1:23" x14ac:dyDescent="0.25">
      <c r="A64" t="s">
        <v>105</v>
      </c>
      <c r="B64">
        <f>'SGU-Solar'!B67+'SGU-Solar'!D67+'SGU-Solar'!F67+'SGU-Solar'!H67+'SGU-Solar'!J67+'SGU-Solar'!L67+'SGU-Solar'!N67+'SGU-Solar'!P67+'SGU-Solar'!R67+'SGU-Solar'!T67+'SGU-Solar'!V67+'SGU-Solar'!X67+'SGU-Solar'!Z67+'SGU-Solar'!AB67+'SGU-Solar'!AD67+'SGU-Solar'!AF67+'SGU-Solar'!AH67+'SGU-Solar'!AJ67+'SGU-Solar'!AL67</f>
        <v>2</v>
      </c>
      <c r="C64">
        <f>'SGU-Solar'!C67+'SGU-Solar'!E67+'SGU-Solar'!G67+'SGU-Solar'!I67+'SGU-Solar'!K67+'SGU-Solar'!M67+'SGU-Solar'!O67+'SGU-Solar'!Q67+'SGU-Solar'!S67+'SGU-Solar'!U67+'SGU-Solar'!W67+'SGU-Solar'!Y67+'SGU-Solar'!AA67+'SGU-Solar'!AC67+'SGU-Solar'!AE67+'SGU-Solar'!AG67+'SGU-Solar'!AI67+'SGU-Solar'!AK67+'SGU-Solar'!AM67</f>
        <v>15.074999999999999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f>MAX('[1]SGU-Solar'!B67-'SGU-Solar'!AX67,0)</f>
        <v>0</v>
      </c>
      <c r="O64">
        <f>MAX('[1]SGU-Solar'!C67-'SGU-Solar'!AY67,0)</f>
        <v>0</v>
      </c>
      <c r="P64">
        <f>'[1]SGU-Solar'!D67</f>
        <v>0</v>
      </c>
      <c r="Q64">
        <f>'[1]SGU-Solar'!E67</f>
        <v>0</v>
      </c>
      <c r="R64">
        <f>'[1]SGU-Solar'!F67</f>
        <v>0</v>
      </c>
      <c r="S64">
        <f>'[1]SGU-Solar'!G67</f>
        <v>0</v>
      </c>
      <c r="T64">
        <f>'[1]SGU-Solar'!H67</f>
        <v>0</v>
      </c>
      <c r="U64">
        <f>'[1]SGU-Solar'!I67</f>
        <v>0</v>
      </c>
      <c r="V64">
        <f>'[1]SGU-Solar'!J67</f>
        <v>0</v>
      </c>
      <c r="W64">
        <f>'[1]SGU-Solar'!K67</f>
        <v>0</v>
      </c>
    </row>
    <row r="65" spans="1:23" x14ac:dyDescent="0.25">
      <c r="A65" t="s">
        <v>106</v>
      </c>
      <c r="B65">
        <f>'SGU-Solar'!B68+'SGU-Solar'!D68+'SGU-Solar'!F68+'SGU-Solar'!H68+'SGU-Solar'!J68+'SGU-Solar'!L68+'SGU-Solar'!N68+'SGU-Solar'!P68+'SGU-Solar'!R68+'SGU-Solar'!T68+'SGU-Solar'!V68+'SGU-Solar'!X68+'SGU-Solar'!Z68+'SGU-Solar'!AB68+'SGU-Solar'!AD68+'SGU-Solar'!AF68+'SGU-Solar'!AH68+'SGU-Solar'!AJ68+'SGU-Solar'!AL68</f>
        <v>3</v>
      </c>
      <c r="C65">
        <f>'SGU-Solar'!C68+'SGU-Solar'!E68+'SGU-Solar'!G68+'SGU-Solar'!I68+'SGU-Solar'!K68+'SGU-Solar'!M68+'SGU-Solar'!O68+'SGU-Solar'!Q68+'SGU-Solar'!S68+'SGU-Solar'!U68+'SGU-Solar'!W68+'SGU-Solar'!Y68+'SGU-Solar'!AA68+'SGU-Solar'!AC68+'SGU-Solar'!AE68+'SGU-Solar'!AG68+'SGU-Solar'!AI68+'SGU-Solar'!AK68+'SGU-Solar'!AM68</f>
        <v>17.844999999999999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f>MAX('[1]SGU-Solar'!B68-'SGU-Solar'!AX68,0)</f>
        <v>0</v>
      </c>
      <c r="O65">
        <f>MAX('[1]SGU-Solar'!C68-'SGU-Solar'!AY68,0)</f>
        <v>0</v>
      </c>
      <c r="P65">
        <f>'[1]SGU-Solar'!D68</f>
        <v>0</v>
      </c>
      <c r="Q65">
        <f>'[1]SGU-Solar'!E68</f>
        <v>0</v>
      </c>
      <c r="R65">
        <f>'[1]SGU-Solar'!F68</f>
        <v>0</v>
      </c>
      <c r="S65">
        <f>'[1]SGU-Solar'!G68</f>
        <v>0</v>
      </c>
      <c r="T65">
        <f>'[1]SGU-Solar'!H68</f>
        <v>0</v>
      </c>
      <c r="U65">
        <f>'[1]SGU-Solar'!I68</f>
        <v>0</v>
      </c>
      <c r="V65">
        <f>'[1]SGU-Solar'!J68</f>
        <v>0</v>
      </c>
      <c r="W65">
        <f>'[1]SGU-Solar'!K68</f>
        <v>0</v>
      </c>
    </row>
    <row r="66" spans="1:23" x14ac:dyDescent="0.25">
      <c r="A66" t="s">
        <v>107</v>
      </c>
      <c r="B66">
        <f>'SGU-Solar'!B69+'SGU-Solar'!D69+'SGU-Solar'!F69+'SGU-Solar'!H69+'SGU-Solar'!J69+'SGU-Solar'!L69+'SGU-Solar'!N69+'SGU-Solar'!P69+'SGU-Solar'!R69+'SGU-Solar'!T69+'SGU-Solar'!V69+'SGU-Solar'!X69+'SGU-Solar'!Z69+'SGU-Solar'!AB69+'SGU-Solar'!AD69+'SGU-Solar'!AF69+'SGU-Solar'!AH69+'SGU-Solar'!AJ69+'SGU-Solar'!AL69</f>
        <v>1</v>
      </c>
      <c r="C66">
        <f>'SGU-Solar'!C69+'SGU-Solar'!E69+'SGU-Solar'!G69+'SGU-Solar'!I69+'SGU-Solar'!K69+'SGU-Solar'!M69+'SGU-Solar'!O69+'SGU-Solar'!Q69+'SGU-Solar'!S69+'SGU-Solar'!U69+'SGU-Solar'!W69+'SGU-Solar'!Y69+'SGU-Solar'!AA69+'SGU-Solar'!AC69+'SGU-Solar'!AE69+'SGU-Solar'!AG69+'SGU-Solar'!AI69+'SGU-Solar'!AK69+'SGU-Solar'!AM69</f>
        <v>5.04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f>MAX('[1]SGU-Solar'!B69-'SGU-Solar'!AX69,0)</f>
        <v>0</v>
      </c>
      <c r="O66">
        <f>MAX('[1]SGU-Solar'!C69-'SGU-Solar'!AY69,0)</f>
        <v>0</v>
      </c>
      <c r="P66">
        <f>'[1]SGU-Solar'!D69</f>
        <v>0</v>
      </c>
      <c r="Q66">
        <f>'[1]SGU-Solar'!E69</f>
        <v>0</v>
      </c>
      <c r="R66">
        <f>'[1]SGU-Solar'!F69</f>
        <v>0</v>
      </c>
      <c r="S66">
        <f>'[1]SGU-Solar'!G69</f>
        <v>0</v>
      </c>
      <c r="T66">
        <f>'[1]SGU-Solar'!H69</f>
        <v>0</v>
      </c>
      <c r="U66">
        <f>'[1]SGU-Solar'!I69</f>
        <v>0</v>
      </c>
      <c r="V66">
        <f>'[1]SGU-Solar'!J69</f>
        <v>0</v>
      </c>
      <c r="W66">
        <f>'[1]SGU-Solar'!K69</f>
        <v>0</v>
      </c>
    </row>
    <row r="67" spans="1:23" x14ac:dyDescent="0.25">
      <c r="A67" t="s">
        <v>108</v>
      </c>
      <c r="B67">
        <f>'SGU-Solar'!B70+'SGU-Solar'!D70+'SGU-Solar'!F70+'SGU-Solar'!H70+'SGU-Solar'!J70+'SGU-Solar'!L70+'SGU-Solar'!N70+'SGU-Solar'!P70+'SGU-Solar'!R70+'SGU-Solar'!T70+'SGU-Solar'!V70+'SGU-Solar'!X70+'SGU-Solar'!Z70+'SGU-Solar'!AB70+'SGU-Solar'!AD70+'SGU-Solar'!AF70+'SGU-Solar'!AH70+'SGU-Solar'!AJ70+'SGU-Solar'!AL70</f>
        <v>1</v>
      </c>
      <c r="C67">
        <f>'SGU-Solar'!C70+'SGU-Solar'!E70+'SGU-Solar'!G70+'SGU-Solar'!I70+'SGU-Solar'!K70+'SGU-Solar'!M70+'SGU-Solar'!O70+'SGU-Solar'!Q70+'SGU-Solar'!S70+'SGU-Solar'!U70+'SGU-Solar'!W70+'SGU-Solar'!Y70+'SGU-Solar'!AA70+'SGU-Solar'!AC70+'SGU-Solar'!AE70+'SGU-Solar'!AG70+'SGU-Solar'!AI70+'SGU-Solar'!AK70+'SGU-Solar'!AM70</f>
        <v>3.5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f>MAX('[1]SGU-Solar'!B70-'SGU-Solar'!AX70,0)</f>
        <v>0</v>
      </c>
      <c r="O67">
        <f>MAX('[1]SGU-Solar'!C70-'SGU-Solar'!AY70,0)</f>
        <v>0</v>
      </c>
      <c r="P67">
        <f>'[1]SGU-Solar'!D70</f>
        <v>0</v>
      </c>
      <c r="Q67">
        <f>'[1]SGU-Solar'!E70</f>
        <v>0</v>
      </c>
      <c r="R67">
        <f>'[1]SGU-Solar'!F70</f>
        <v>0</v>
      </c>
      <c r="S67">
        <f>'[1]SGU-Solar'!G70</f>
        <v>0</v>
      </c>
      <c r="T67">
        <f>'[1]SGU-Solar'!H70</f>
        <v>0</v>
      </c>
      <c r="U67">
        <f>'[1]SGU-Solar'!I70</f>
        <v>0</v>
      </c>
      <c r="V67">
        <f>'[1]SGU-Solar'!J70</f>
        <v>0</v>
      </c>
      <c r="W67">
        <f>'[1]SGU-Solar'!K70</f>
        <v>0</v>
      </c>
    </row>
    <row r="68" spans="1:23" x14ac:dyDescent="0.25">
      <c r="A68" t="s">
        <v>109</v>
      </c>
      <c r="B68">
        <f>'SGU-Solar'!B71+'SGU-Solar'!D71+'SGU-Solar'!F71+'SGU-Solar'!H71+'SGU-Solar'!J71+'SGU-Solar'!L71+'SGU-Solar'!N71+'SGU-Solar'!P71+'SGU-Solar'!R71+'SGU-Solar'!T71+'SGU-Solar'!V71+'SGU-Solar'!X71+'SGU-Solar'!Z71+'SGU-Solar'!AB71+'SGU-Solar'!AD71+'SGU-Solar'!AF71+'SGU-Solar'!AH71+'SGU-Solar'!AJ71+'SGU-Solar'!AL71</f>
        <v>1</v>
      </c>
      <c r="C68">
        <f>'SGU-Solar'!C71+'SGU-Solar'!E71+'SGU-Solar'!G71+'SGU-Solar'!I71+'SGU-Solar'!K71+'SGU-Solar'!M71+'SGU-Solar'!O71+'SGU-Solar'!Q71+'SGU-Solar'!S71+'SGU-Solar'!U71+'SGU-Solar'!W71+'SGU-Solar'!Y71+'SGU-Solar'!AA71+'SGU-Solar'!AC71+'SGU-Solar'!AE71+'SGU-Solar'!AG71+'SGU-Solar'!AI71+'SGU-Solar'!AK71+'SGU-Solar'!AM71</f>
        <v>4.4400000000000004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f>MAX('[1]SGU-Solar'!B71-'SGU-Solar'!AX71,0)</f>
        <v>0</v>
      </c>
      <c r="O68">
        <f>MAX('[1]SGU-Solar'!C71-'SGU-Solar'!AY71,0)</f>
        <v>0</v>
      </c>
      <c r="P68">
        <f>'[1]SGU-Solar'!D71</f>
        <v>0</v>
      </c>
      <c r="Q68">
        <f>'[1]SGU-Solar'!E71</f>
        <v>0</v>
      </c>
      <c r="R68">
        <f>'[1]SGU-Solar'!F71</f>
        <v>0</v>
      </c>
      <c r="S68">
        <f>'[1]SGU-Solar'!G71</f>
        <v>0</v>
      </c>
      <c r="T68">
        <f>'[1]SGU-Solar'!H71</f>
        <v>0</v>
      </c>
      <c r="U68">
        <f>'[1]SGU-Solar'!I71</f>
        <v>0</v>
      </c>
      <c r="V68">
        <f>'[1]SGU-Solar'!J71</f>
        <v>0</v>
      </c>
      <c r="W68">
        <f>'[1]SGU-Solar'!K71</f>
        <v>0</v>
      </c>
    </row>
    <row r="69" spans="1:23" x14ac:dyDescent="0.25">
      <c r="A69" t="s">
        <v>110</v>
      </c>
      <c r="B69">
        <f>'SGU-Solar'!B72+'SGU-Solar'!D72+'SGU-Solar'!F72+'SGU-Solar'!H72+'SGU-Solar'!J72+'SGU-Solar'!L72+'SGU-Solar'!N72+'SGU-Solar'!P72+'SGU-Solar'!R72+'SGU-Solar'!T72+'SGU-Solar'!V72+'SGU-Solar'!X72+'SGU-Solar'!Z72+'SGU-Solar'!AB72+'SGU-Solar'!AD72+'SGU-Solar'!AF72+'SGU-Solar'!AH72+'SGU-Solar'!AJ72+'SGU-Solar'!AL72</f>
        <v>2</v>
      </c>
      <c r="C69">
        <f>'SGU-Solar'!C72+'SGU-Solar'!E72+'SGU-Solar'!G72+'SGU-Solar'!I72+'SGU-Solar'!K72+'SGU-Solar'!M72+'SGU-Solar'!O72+'SGU-Solar'!Q72+'SGU-Solar'!S72+'SGU-Solar'!U72+'SGU-Solar'!W72+'SGU-Solar'!Y72+'SGU-Solar'!AA72+'SGU-Solar'!AC72+'SGU-Solar'!AE72+'SGU-Solar'!AG72+'SGU-Solar'!AI72+'SGU-Solar'!AK72+'SGU-Solar'!AM72</f>
        <v>9.3800000000000008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f>MAX('[1]SGU-Solar'!B72-'SGU-Solar'!AX72,0)</f>
        <v>0</v>
      </c>
      <c r="O69">
        <f>MAX('[1]SGU-Solar'!C72-'SGU-Solar'!AY72,0)</f>
        <v>0</v>
      </c>
      <c r="P69">
        <f>'[1]SGU-Solar'!D72</f>
        <v>0</v>
      </c>
      <c r="Q69">
        <f>'[1]SGU-Solar'!E72</f>
        <v>0</v>
      </c>
      <c r="R69">
        <f>'[1]SGU-Solar'!F72</f>
        <v>0</v>
      </c>
      <c r="S69">
        <f>'[1]SGU-Solar'!G72</f>
        <v>0</v>
      </c>
      <c r="T69">
        <f>'[1]SGU-Solar'!H72</f>
        <v>0</v>
      </c>
      <c r="U69">
        <f>'[1]SGU-Solar'!I72</f>
        <v>0</v>
      </c>
      <c r="V69">
        <f>'[1]SGU-Solar'!J72</f>
        <v>0</v>
      </c>
      <c r="W69">
        <f>'[1]SGU-Solar'!K72</f>
        <v>0</v>
      </c>
    </row>
    <row r="70" spans="1:23" x14ac:dyDescent="0.25">
      <c r="A70" t="s">
        <v>111</v>
      </c>
      <c r="B70">
        <f>'SGU-Solar'!B73+'SGU-Solar'!D73+'SGU-Solar'!F73+'SGU-Solar'!H73+'SGU-Solar'!J73+'SGU-Solar'!L73+'SGU-Solar'!N73+'SGU-Solar'!P73+'SGU-Solar'!R73+'SGU-Solar'!T73+'SGU-Solar'!V73+'SGU-Solar'!X73+'SGU-Solar'!Z73+'SGU-Solar'!AB73+'SGU-Solar'!AD73+'SGU-Solar'!AF73+'SGU-Solar'!AH73+'SGU-Solar'!AJ73+'SGU-Solar'!AL73</f>
        <v>1</v>
      </c>
      <c r="C70">
        <f>'SGU-Solar'!C73+'SGU-Solar'!E73+'SGU-Solar'!G73+'SGU-Solar'!I73+'SGU-Solar'!K73+'SGU-Solar'!M73+'SGU-Solar'!O73+'SGU-Solar'!Q73+'SGU-Solar'!S73+'SGU-Solar'!U73+'SGU-Solar'!W73+'SGU-Solar'!Y73+'SGU-Solar'!AA73+'SGU-Solar'!AC73+'SGU-Solar'!AE73+'SGU-Solar'!AG73+'SGU-Solar'!AI73+'SGU-Solar'!AK73+'SGU-Solar'!AM73</f>
        <v>4.8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f>MAX('[1]SGU-Solar'!B73-'SGU-Solar'!AX73,0)</f>
        <v>0</v>
      </c>
      <c r="O70">
        <f>MAX('[1]SGU-Solar'!C73-'SGU-Solar'!AY73,0)</f>
        <v>0</v>
      </c>
      <c r="P70">
        <f>'[1]SGU-Solar'!D73</f>
        <v>0</v>
      </c>
      <c r="Q70">
        <f>'[1]SGU-Solar'!E73</f>
        <v>0</v>
      </c>
      <c r="R70">
        <f>'[1]SGU-Solar'!F73</f>
        <v>0</v>
      </c>
      <c r="S70">
        <f>'[1]SGU-Solar'!G73</f>
        <v>0</v>
      </c>
      <c r="T70">
        <f>'[1]SGU-Solar'!H73</f>
        <v>0</v>
      </c>
      <c r="U70">
        <f>'[1]SGU-Solar'!I73</f>
        <v>0</v>
      </c>
      <c r="V70">
        <f>'[1]SGU-Solar'!J73</f>
        <v>0</v>
      </c>
      <c r="W70">
        <f>'[1]SGU-Solar'!K73</f>
        <v>0</v>
      </c>
    </row>
    <row r="71" spans="1:23" x14ac:dyDescent="0.25">
      <c r="A71" t="s">
        <v>112</v>
      </c>
      <c r="B71">
        <f>'SGU-Solar'!B74+'SGU-Solar'!D74+'SGU-Solar'!F74+'SGU-Solar'!H74+'SGU-Solar'!J74+'SGU-Solar'!L74+'SGU-Solar'!N74+'SGU-Solar'!P74+'SGU-Solar'!R74+'SGU-Solar'!T74+'SGU-Solar'!V74+'SGU-Solar'!X74+'SGU-Solar'!Z74+'SGU-Solar'!AB74+'SGU-Solar'!AD74+'SGU-Solar'!AF74+'SGU-Solar'!AH74+'SGU-Solar'!AJ74+'SGU-Solar'!AL74</f>
        <v>2</v>
      </c>
      <c r="C71">
        <f>'SGU-Solar'!C74+'SGU-Solar'!E74+'SGU-Solar'!G74+'SGU-Solar'!I74+'SGU-Solar'!K74+'SGU-Solar'!M74+'SGU-Solar'!O74+'SGU-Solar'!Q74+'SGU-Solar'!S74+'SGU-Solar'!U74+'SGU-Solar'!W74+'SGU-Solar'!Y74+'SGU-Solar'!AA74+'SGU-Solar'!AC74+'SGU-Solar'!AE74+'SGU-Solar'!AG74+'SGU-Solar'!AI74+'SGU-Solar'!AK74+'SGU-Solar'!AM74</f>
        <v>3.01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f>MAX('[1]SGU-Solar'!B74-'SGU-Solar'!AX74,0)</f>
        <v>0</v>
      </c>
      <c r="O71">
        <f>MAX('[1]SGU-Solar'!C74-'SGU-Solar'!AY74,0)</f>
        <v>0</v>
      </c>
      <c r="P71">
        <f>'[1]SGU-Solar'!D74</f>
        <v>0</v>
      </c>
      <c r="Q71">
        <f>'[1]SGU-Solar'!E74</f>
        <v>0</v>
      </c>
      <c r="R71">
        <f>'[1]SGU-Solar'!F74</f>
        <v>0</v>
      </c>
      <c r="S71">
        <f>'[1]SGU-Solar'!G74</f>
        <v>0</v>
      </c>
      <c r="T71">
        <f>'[1]SGU-Solar'!H74</f>
        <v>0</v>
      </c>
      <c r="U71">
        <f>'[1]SGU-Solar'!I74</f>
        <v>0</v>
      </c>
      <c r="V71">
        <f>'[1]SGU-Solar'!J74</f>
        <v>0</v>
      </c>
      <c r="W71">
        <f>'[1]SGU-Solar'!K74</f>
        <v>0</v>
      </c>
    </row>
    <row r="72" spans="1:23" x14ac:dyDescent="0.25">
      <c r="A72" t="s">
        <v>113</v>
      </c>
      <c r="B72">
        <f>'SGU-Solar'!B75+'SGU-Solar'!D75+'SGU-Solar'!F75+'SGU-Solar'!H75+'SGU-Solar'!J75+'SGU-Solar'!L75+'SGU-Solar'!N75+'SGU-Solar'!P75+'SGU-Solar'!R75+'SGU-Solar'!T75+'SGU-Solar'!V75+'SGU-Solar'!X75+'SGU-Solar'!Z75+'SGU-Solar'!AB75+'SGU-Solar'!AD75+'SGU-Solar'!AF75+'SGU-Solar'!AH75+'SGU-Solar'!AJ75+'SGU-Solar'!AL75</f>
        <v>4</v>
      </c>
      <c r="C72">
        <f>'SGU-Solar'!C75+'SGU-Solar'!E75+'SGU-Solar'!G75+'SGU-Solar'!I75+'SGU-Solar'!K75+'SGU-Solar'!M75+'SGU-Solar'!O75+'SGU-Solar'!Q75+'SGU-Solar'!S75+'SGU-Solar'!U75+'SGU-Solar'!W75+'SGU-Solar'!Y75+'SGU-Solar'!AA75+'SGU-Solar'!AC75+'SGU-Solar'!AE75+'SGU-Solar'!AG75+'SGU-Solar'!AI75+'SGU-Solar'!AK75+'SGU-Solar'!AM75</f>
        <v>13.49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f>MAX('[1]SGU-Solar'!B75-'SGU-Solar'!AX75,0)</f>
        <v>0</v>
      </c>
      <c r="O72">
        <f>MAX('[1]SGU-Solar'!C75-'SGU-Solar'!AY75,0)</f>
        <v>0</v>
      </c>
      <c r="P72">
        <f>'[1]SGU-Solar'!D75</f>
        <v>0</v>
      </c>
      <c r="Q72">
        <f>'[1]SGU-Solar'!E75</f>
        <v>0</v>
      </c>
      <c r="R72">
        <f>'[1]SGU-Solar'!F75</f>
        <v>0</v>
      </c>
      <c r="S72">
        <f>'[1]SGU-Solar'!G75</f>
        <v>0</v>
      </c>
      <c r="T72">
        <f>'[1]SGU-Solar'!H75</f>
        <v>0</v>
      </c>
      <c r="U72">
        <f>'[1]SGU-Solar'!I75</f>
        <v>0</v>
      </c>
      <c r="V72">
        <f>'[1]SGU-Solar'!J75</f>
        <v>0</v>
      </c>
      <c r="W72">
        <f>'[1]SGU-Solar'!K75</f>
        <v>0</v>
      </c>
    </row>
    <row r="73" spans="1:23" x14ac:dyDescent="0.25">
      <c r="A73" t="s">
        <v>114</v>
      </c>
      <c r="B73">
        <f>'SGU-Solar'!B76+'SGU-Solar'!D76+'SGU-Solar'!F76+'SGU-Solar'!H76+'SGU-Solar'!J76+'SGU-Solar'!L76+'SGU-Solar'!N76+'SGU-Solar'!P76+'SGU-Solar'!R76+'SGU-Solar'!T76+'SGU-Solar'!V76+'SGU-Solar'!X76+'SGU-Solar'!Z76+'SGU-Solar'!AB76+'SGU-Solar'!AD76+'SGU-Solar'!AF76+'SGU-Solar'!AH76+'SGU-Solar'!AJ76+'SGU-Solar'!AL76</f>
        <v>1</v>
      </c>
      <c r="C73">
        <f>'SGU-Solar'!C76+'SGU-Solar'!E76+'SGU-Solar'!G76+'SGU-Solar'!I76+'SGU-Solar'!K76+'SGU-Solar'!M76+'SGU-Solar'!O76+'SGU-Solar'!Q76+'SGU-Solar'!S76+'SGU-Solar'!U76+'SGU-Solar'!W76+'SGU-Solar'!Y76+'SGU-Solar'!AA76+'SGU-Solar'!AC76+'SGU-Solar'!AE76+'SGU-Solar'!AG76+'SGU-Solar'!AI76+'SGU-Solar'!AK76+'SGU-Solar'!AM76</f>
        <v>10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f>MAX('[1]SGU-Solar'!B76-'SGU-Solar'!AX76,0)</f>
        <v>0</v>
      </c>
      <c r="O73">
        <f>MAX('[1]SGU-Solar'!C76-'SGU-Solar'!AY76,0)</f>
        <v>0</v>
      </c>
      <c r="P73">
        <f>'[1]SGU-Solar'!D76</f>
        <v>0</v>
      </c>
      <c r="Q73">
        <f>'[1]SGU-Solar'!E76</f>
        <v>0</v>
      </c>
      <c r="R73">
        <f>'[1]SGU-Solar'!F76</f>
        <v>0</v>
      </c>
      <c r="S73">
        <f>'[1]SGU-Solar'!G76</f>
        <v>0</v>
      </c>
      <c r="T73">
        <f>'[1]SGU-Solar'!H76</f>
        <v>0</v>
      </c>
      <c r="U73">
        <f>'[1]SGU-Solar'!I76</f>
        <v>0</v>
      </c>
      <c r="V73">
        <f>'[1]SGU-Solar'!J76</f>
        <v>0</v>
      </c>
      <c r="W73">
        <f>'[1]SGU-Solar'!K76</f>
        <v>0</v>
      </c>
    </row>
    <row r="74" spans="1:23" x14ac:dyDescent="0.25">
      <c r="A74" t="s">
        <v>115</v>
      </c>
      <c r="B74">
        <f>'SGU-Solar'!B77+'SGU-Solar'!D77+'SGU-Solar'!F77+'SGU-Solar'!H77+'SGU-Solar'!J77+'SGU-Solar'!L77+'SGU-Solar'!N77+'SGU-Solar'!P77+'SGU-Solar'!R77+'SGU-Solar'!T77+'SGU-Solar'!V77+'SGU-Solar'!X77+'SGU-Solar'!Z77+'SGU-Solar'!AB77+'SGU-Solar'!AD77+'SGU-Solar'!AF77+'SGU-Solar'!AH77+'SGU-Solar'!AJ77+'SGU-Solar'!AL77</f>
        <v>2</v>
      </c>
      <c r="C74">
        <f>'SGU-Solar'!C77+'SGU-Solar'!E77+'SGU-Solar'!G77+'SGU-Solar'!I77+'SGU-Solar'!K77+'SGU-Solar'!M77+'SGU-Solar'!O77+'SGU-Solar'!Q77+'SGU-Solar'!S77+'SGU-Solar'!U77+'SGU-Solar'!W77+'SGU-Solar'!Y77+'SGU-Solar'!AA77+'SGU-Solar'!AC77+'SGU-Solar'!AE77+'SGU-Solar'!AG77+'SGU-Solar'!AI77+'SGU-Solar'!AK77+'SGU-Solar'!AM77</f>
        <v>5.0999999999999996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f>MAX('[1]SGU-Solar'!B77-'SGU-Solar'!AX77,0)</f>
        <v>0</v>
      </c>
      <c r="O74">
        <f>MAX('[1]SGU-Solar'!C77-'SGU-Solar'!AY77,0)</f>
        <v>0</v>
      </c>
      <c r="P74">
        <f>'[1]SGU-Solar'!D77</f>
        <v>0</v>
      </c>
      <c r="Q74">
        <f>'[1]SGU-Solar'!E77</f>
        <v>0</v>
      </c>
      <c r="R74">
        <f>'[1]SGU-Solar'!F77</f>
        <v>0</v>
      </c>
      <c r="S74">
        <f>'[1]SGU-Solar'!G77</f>
        <v>0</v>
      </c>
      <c r="T74">
        <f>'[1]SGU-Solar'!H77</f>
        <v>0</v>
      </c>
      <c r="U74">
        <f>'[1]SGU-Solar'!I77</f>
        <v>0</v>
      </c>
      <c r="V74">
        <f>'[1]SGU-Solar'!J77</f>
        <v>0</v>
      </c>
      <c r="W74">
        <f>'[1]SGU-Solar'!K77</f>
        <v>0</v>
      </c>
    </row>
    <row r="75" spans="1:23" x14ac:dyDescent="0.25">
      <c r="A75" t="s">
        <v>116</v>
      </c>
      <c r="B75">
        <f>'SGU-Solar'!B78+'SGU-Solar'!D78+'SGU-Solar'!F78+'SGU-Solar'!H78+'SGU-Solar'!J78+'SGU-Solar'!L78+'SGU-Solar'!N78+'SGU-Solar'!P78+'SGU-Solar'!R78+'SGU-Solar'!T78+'SGU-Solar'!V78+'SGU-Solar'!X78+'SGU-Solar'!Z78+'SGU-Solar'!AB78+'SGU-Solar'!AD78+'SGU-Solar'!AF78+'SGU-Solar'!AH78+'SGU-Solar'!AJ78+'SGU-Solar'!AL78</f>
        <v>7</v>
      </c>
      <c r="C75">
        <f>'SGU-Solar'!C78+'SGU-Solar'!E78+'SGU-Solar'!G78+'SGU-Solar'!I78+'SGU-Solar'!K78+'SGU-Solar'!M78+'SGU-Solar'!O78+'SGU-Solar'!Q78+'SGU-Solar'!S78+'SGU-Solar'!U78+'SGU-Solar'!W78+'SGU-Solar'!Y78+'SGU-Solar'!AA78+'SGU-Solar'!AC78+'SGU-Solar'!AE78+'SGU-Solar'!AG78+'SGU-Solar'!AI78+'SGU-Solar'!AK78+'SGU-Solar'!AM78</f>
        <v>19.2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f>MAX('[1]SGU-Solar'!B78-'SGU-Solar'!AX78,0)</f>
        <v>0</v>
      </c>
      <c r="O75">
        <f>MAX('[1]SGU-Solar'!C78-'SGU-Solar'!AY78,0)</f>
        <v>0</v>
      </c>
      <c r="P75">
        <f>'[1]SGU-Solar'!D78</f>
        <v>0</v>
      </c>
      <c r="Q75">
        <f>'[1]SGU-Solar'!E78</f>
        <v>0</v>
      </c>
      <c r="R75">
        <f>'[1]SGU-Solar'!F78</f>
        <v>0</v>
      </c>
      <c r="S75">
        <f>'[1]SGU-Solar'!G78</f>
        <v>0</v>
      </c>
      <c r="T75">
        <f>'[1]SGU-Solar'!H78</f>
        <v>0</v>
      </c>
      <c r="U75">
        <f>'[1]SGU-Solar'!I78</f>
        <v>0</v>
      </c>
      <c r="V75">
        <f>'[1]SGU-Solar'!J78</f>
        <v>0</v>
      </c>
      <c r="W75">
        <f>'[1]SGU-Solar'!K78</f>
        <v>0</v>
      </c>
    </row>
    <row r="76" spans="1:23" x14ac:dyDescent="0.25">
      <c r="A76" t="s">
        <v>117</v>
      </c>
      <c r="B76">
        <f>'SGU-Solar'!B79+'SGU-Solar'!D79+'SGU-Solar'!F79+'SGU-Solar'!H79+'SGU-Solar'!J79+'SGU-Solar'!L79+'SGU-Solar'!N79+'SGU-Solar'!P79+'SGU-Solar'!R79+'SGU-Solar'!T79+'SGU-Solar'!V79+'SGU-Solar'!X79+'SGU-Solar'!Z79+'SGU-Solar'!AB79+'SGU-Solar'!AD79+'SGU-Solar'!AF79+'SGU-Solar'!AH79+'SGU-Solar'!AJ79+'SGU-Solar'!AL79</f>
        <v>4</v>
      </c>
      <c r="C76">
        <f>'SGU-Solar'!C79+'SGU-Solar'!E79+'SGU-Solar'!G79+'SGU-Solar'!I79+'SGU-Solar'!K79+'SGU-Solar'!M79+'SGU-Solar'!O79+'SGU-Solar'!Q79+'SGU-Solar'!S79+'SGU-Solar'!U79+'SGU-Solar'!W79+'SGU-Solar'!Y79+'SGU-Solar'!AA79+'SGU-Solar'!AC79+'SGU-Solar'!AE79+'SGU-Solar'!AG79+'SGU-Solar'!AI79+'SGU-Solar'!AK79+'SGU-Solar'!AM79</f>
        <v>115.9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f>MAX('[1]SGU-Solar'!B79-'SGU-Solar'!AX79,0)</f>
        <v>0</v>
      </c>
      <c r="O76">
        <f>MAX('[1]SGU-Solar'!C79-'SGU-Solar'!AY79,0)</f>
        <v>0</v>
      </c>
      <c r="P76">
        <f>'[1]SGU-Solar'!D79</f>
        <v>0</v>
      </c>
      <c r="Q76">
        <f>'[1]SGU-Solar'!E79</f>
        <v>0</v>
      </c>
      <c r="R76">
        <f>'[1]SGU-Solar'!F79</f>
        <v>0</v>
      </c>
      <c r="S76">
        <f>'[1]SGU-Solar'!G79</f>
        <v>0</v>
      </c>
      <c r="T76">
        <f>'[1]SGU-Solar'!H79</f>
        <v>0</v>
      </c>
      <c r="U76">
        <f>'[1]SGU-Solar'!I79</f>
        <v>0</v>
      </c>
      <c r="V76">
        <f>'[1]SGU-Solar'!J79</f>
        <v>0</v>
      </c>
      <c r="W76">
        <f>'[1]SGU-Solar'!K79</f>
        <v>0</v>
      </c>
    </row>
    <row r="77" spans="1:23" x14ac:dyDescent="0.25">
      <c r="A77" t="s">
        <v>118</v>
      </c>
      <c r="B77">
        <f>'SGU-Solar'!B80+'SGU-Solar'!D80+'SGU-Solar'!F80+'SGU-Solar'!H80+'SGU-Solar'!J80+'SGU-Solar'!L80+'SGU-Solar'!N80+'SGU-Solar'!P80+'SGU-Solar'!R80+'SGU-Solar'!T80+'SGU-Solar'!V80+'SGU-Solar'!X80+'SGU-Solar'!Z80+'SGU-Solar'!AB80+'SGU-Solar'!AD80+'SGU-Solar'!AF80+'SGU-Solar'!AH80+'SGU-Solar'!AJ80+'SGU-Solar'!AL80</f>
        <v>1</v>
      </c>
      <c r="C77">
        <f>'SGU-Solar'!C80+'SGU-Solar'!E80+'SGU-Solar'!G80+'SGU-Solar'!I80+'SGU-Solar'!K80+'SGU-Solar'!M80+'SGU-Solar'!O80+'SGU-Solar'!Q80+'SGU-Solar'!S80+'SGU-Solar'!U80+'SGU-Solar'!W80+'SGU-Solar'!Y80+'SGU-Solar'!AA80+'SGU-Solar'!AC80+'SGU-Solar'!AE80+'SGU-Solar'!AG80+'SGU-Solar'!AI80+'SGU-Solar'!AK80+'SGU-Solar'!AM80</f>
        <v>4.2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f>MAX('[1]SGU-Solar'!B80-'SGU-Solar'!AX80,0)</f>
        <v>0</v>
      </c>
      <c r="O77">
        <f>MAX('[1]SGU-Solar'!C80-'SGU-Solar'!AY80,0)</f>
        <v>0</v>
      </c>
      <c r="P77">
        <f>'[1]SGU-Solar'!D80</f>
        <v>0</v>
      </c>
      <c r="Q77">
        <f>'[1]SGU-Solar'!E80</f>
        <v>0</v>
      </c>
      <c r="R77">
        <f>'[1]SGU-Solar'!F80</f>
        <v>0</v>
      </c>
      <c r="S77">
        <f>'[1]SGU-Solar'!G80</f>
        <v>0</v>
      </c>
      <c r="T77">
        <f>'[1]SGU-Solar'!H80</f>
        <v>0</v>
      </c>
      <c r="U77">
        <f>'[1]SGU-Solar'!I80</f>
        <v>0</v>
      </c>
      <c r="V77">
        <f>'[1]SGU-Solar'!J80</f>
        <v>0</v>
      </c>
      <c r="W77">
        <f>'[1]SGU-Solar'!K80</f>
        <v>0</v>
      </c>
    </row>
    <row r="78" spans="1:23" x14ac:dyDescent="0.25">
      <c r="A78" t="s">
        <v>119</v>
      </c>
      <c r="B78">
        <f>'SGU-Solar'!B81+'SGU-Solar'!D81+'SGU-Solar'!F81+'SGU-Solar'!H81+'SGU-Solar'!J81+'SGU-Solar'!L81+'SGU-Solar'!N81+'SGU-Solar'!P81+'SGU-Solar'!R81+'SGU-Solar'!T81+'SGU-Solar'!V81+'SGU-Solar'!X81+'SGU-Solar'!Z81+'SGU-Solar'!AB81+'SGU-Solar'!AD81+'SGU-Solar'!AF81+'SGU-Solar'!AH81+'SGU-Solar'!AJ81+'SGU-Solar'!AL81</f>
        <v>2</v>
      </c>
      <c r="C78">
        <f>'SGU-Solar'!C81+'SGU-Solar'!E81+'SGU-Solar'!G81+'SGU-Solar'!I81+'SGU-Solar'!K81+'SGU-Solar'!M81+'SGU-Solar'!O81+'SGU-Solar'!Q81+'SGU-Solar'!S81+'SGU-Solar'!U81+'SGU-Solar'!W81+'SGU-Solar'!Y81+'SGU-Solar'!AA81+'SGU-Solar'!AC81+'SGU-Solar'!AE81+'SGU-Solar'!AG81+'SGU-Solar'!AI81+'SGU-Solar'!AK81+'SGU-Solar'!AM81</f>
        <v>14.72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f>MAX('[1]SGU-Solar'!B81-'SGU-Solar'!AX81,0)</f>
        <v>0</v>
      </c>
      <c r="O78">
        <f>MAX('[1]SGU-Solar'!C81-'SGU-Solar'!AY81,0)</f>
        <v>0</v>
      </c>
      <c r="P78">
        <f>'[1]SGU-Solar'!D81</f>
        <v>0</v>
      </c>
      <c r="Q78">
        <f>'[1]SGU-Solar'!E81</f>
        <v>0</v>
      </c>
      <c r="R78">
        <f>'[1]SGU-Solar'!F81</f>
        <v>0</v>
      </c>
      <c r="S78">
        <f>'[1]SGU-Solar'!G81</f>
        <v>0</v>
      </c>
      <c r="T78">
        <f>'[1]SGU-Solar'!H81</f>
        <v>0</v>
      </c>
      <c r="U78">
        <f>'[1]SGU-Solar'!I81</f>
        <v>0</v>
      </c>
      <c r="V78">
        <f>'[1]SGU-Solar'!J81</f>
        <v>0</v>
      </c>
      <c r="W78">
        <f>'[1]SGU-Solar'!K81</f>
        <v>0</v>
      </c>
    </row>
    <row r="79" spans="1:23" x14ac:dyDescent="0.25">
      <c r="A79" t="s">
        <v>120</v>
      </c>
      <c r="B79">
        <f>'SGU-Solar'!B82+'SGU-Solar'!D82+'SGU-Solar'!F82+'SGU-Solar'!H82+'SGU-Solar'!J82+'SGU-Solar'!L82+'SGU-Solar'!N82+'SGU-Solar'!P82+'SGU-Solar'!R82+'SGU-Solar'!T82+'SGU-Solar'!V82+'SGU-Solar'!X82+'SGU-Solar'!Z82+'SGU-Solar'!AB82+'SGU-Solar'!AD82+'SGU-Solar'!AF82+'SGU-Solar'!AH82+'SGU-Solar'!AJ82+'SGU-Solar'!AL82</f>
        <v>1</v>
      </c>
      <c r="C79">
        <f>'SGU-Solar'!C82+'SGU-Solar'!E82+'SGU-Solar'!G82+'SGU-Solar'!I82+'SGU-Solar'!K82+'SGU-Solar'!M82+'SGU-Solar'!O82+'SGU-Solar'!Q82+'SGU-Solar'!S82+'SGU-Solar'!U82+'SGU-Solar'!W82+'SGU-Solar'!Y82+'SGU-Solar'!AA82+'SGU-Solar'!AC82+'SGU-Solar'!AE82+'SGU-Solar'!AG82+'SGU-Solar'!AI82+'SGU-Solar'!AK82+'SGU-Solar'!AM82</f>
        <v>6.08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f>MAX('[1]SGU-Solar'!B82-'SGU-Solar'!AX82,0)</f>
        <v>0</v>
      </c>
      <c r="O79">
        <f>MAX('[1]SGU-Solar'!C82-'SGU-Solar'!AY82,0)</f>
        <v>0</v>
      </c>
      <c r="P79">
        <f>'[1]SGU-Solar'!D82</f>
        <v>0</v>
      </c>
      <c r="Q79">
        <f>'[1]SGU-Solar'!E82</f>
        <v>0</v>
      </c>
      <c r="R79">
        <f>'[1]SGU-Solar'!F82</f>
        <v>0</v>
      </c>
      <c r="S79">
        <f>'[1]SGU-Solar'!G82</f>
        <v>0</v>
      </c>
      <c r="T79">
        <f>'[1]SGU-Solar'!H82</f>
        <v>0</v>
      </c>
      <c r="U79">
        <f>'[1]SGU-Solar'!I82</f>
        <v>0</v>
      </c>
      <c r="V79">
        <f>'[1]SGU-Solar'!J82</f>
        <v>0</v>
      </c>
      <c r="W79">
        <f>'[1]SGU-Solar'!K82</f>
        <v>0</v>
      </c>
    </row>
    <row r="80" spans="1:23" x14ac:dyDescent="0.25">
      <c r="A80" t="s">
        <v>121</v>
      </c>
      <c r="B80">
        <f>'SGU-Solar'!B83+'SGU-Solar'!D83+'SGU-Solar'!F83+'SGU-Solar'!H83+'SGU-Solar'!J83+'SGU-Solar'!L83+'SGU-Solar'!N83+'SGU-Solar'!P83+'SGU-Solar'!R83+'SGU-Solar'!T83+'SGU-Solar'!V83+'SGU-Solar'!X83+'SGU-Solar'!Z83+'SGU-Solar'!AB83+'SGU-Solar'!AD83+'SGU-Solar'!AF83+'SGU-Solar'!AH83+'SGU-Solar'!AJ83+'SGU-Solar'!AL83</f>
        <v>1</v>
      </c>
      <c r="C80">
        <f>'SGU-Solar'!C83+'SGU-Solar'!E83+'SGU-Solar'!G83+'SGU-Solar'!I83+'SGU-Solar'!K83+'SGU-Solar'!M83+'SGU-Solar'!O83+'SGU-Solar'!Q83+'SGU-Solar'!S83+'SGU-Solar'!U83+'SGU-Solar'!W83+'SGU-Solar'!Y83+'SGU-Solar'!AA83+'SGU-Solar'!AC83+'SGU-Solar'!AE83+'SGU-Solar'!AG83+'SGU-Solar'!AI83+'SGU-Solar'!AK83+'SGU-Solar'!AM83</f>
        <v>1.1399999999999999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f>MAX('[1]SGU-Solar'!B83-'SGU-Solar'!AX83,0)</f>
        <v>0</v>
      </c>
      <c r="O80">
        <f>MAX('[1]SGU-Solar'!C83-'SGU-Solar'!AY83,0)</f>
        <v>0</v>
      </c>
      <c r="P80">
        <f>'[1]SGU-Solar'!D83</f>
        <v>0</v>
      </c>
      <c r="Q80">
        <f>'[1]SGU-Solar'!E83</f>
        <v>0</v>
      </c>
      <c r="R80">
        <f>'[1]SGU-Solar'!F83</f>
        <v>0</v>
      </c>
      <c r="S80">
        <f>'[1]SGU-Solar'!G83</f>
        <v>0</v>
      </c>
      <c r="T80">
        <f>'[1]SGU-Solar'!H83</f>
        <v>0</v>
      </c>
      <c r="U80">
        <f>'[1]SGU-Solar'!I83</f>
        <v>0</v>
      </c>
      <c r="V80">
        <f>'[1]SGU-Solar'!J83</f>
        <v>0</v>
      </c>
      <c r="W80">
        <f>'[1]SGU-Solar'!K83</f>
        <v>0</v>
      </c>
    </row>
    <row r="81" spans="1:23" x14ac:dyDescent="0.25">
      <c r="A81" t="s">
        <v>122</v>
      </c>
      <c r="B81">
        <f>'SGU-Solar'!B84+'SGU-Solar'!D84+'SGU-Solar'!F84+'SGU-Solar'!H84+'SGU-Solar'!J84+'SGU-Solar'!L84+'SGU-Solar'!N84+'SGU-Solar'!P84+'SGU-Solar'!R84+'SGU-Solar'!T84+'SGU-Solar'!V84+'SGU-Solar'!X84+'SGU-Solar'!Z84+'SGU-Solar'!AB84+'SGU-Solar'!AD84+'SGU-Solar'!AF84+'SGU-Solar'!AH84+'SGU-Solar'!AJ84+'SGU-Solar'!AL84</f>
        <v>1</v>
      </c>
      <c r="C81">
        <f>'SGU-Solar'!C84+'SGU-Solar'!E84+'SGU-Solar'!G84+'SGU-Solar'!I84+'SGU-Solar'!K84+'SGU-Solar'!M84+'SGU-Solar'!O84+'SGU-Solar'!Q84+'SGU-Solar'!S84+'SGU-Solar'!U84+'SGU-Solar'!W84+'SGU-Solar'!Y84+'SGU-Solar'!AA84+'SGU-Solar'!AC84+'SGU-Solar'!AE84+'SGU-Solar'!AG84+'SGU-Solar'!AI84+'SGU-Solar'!AK84+'SGU-Solar'!AM84</f>
        <v>1.04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f>MAX('[1]SGU-Solar'!B84-'SGU-Solar'!AX84,0)</f>
        <v>0</v>
      </c>
      <c r="O81">
        <f>MAX('[1]SGU-Solar'!C84-'SGU-Solar'!AY84,0)</f>
        <v>0</v>
      </c>
      <c r="P81">
        <f>'[1]SGU-Solar'!D84</f>
        <v>0</v>
      </c>
      <c r="Q81">
        <f>'[1]SGU-Solar'!E84</f>
        <v>0</v>
      </c>
      <c r="R81">
        <f>'[1]SGU-Solar'!F84</f>
        <v>0</v>
      </c>
      <c r="S81">
        <f>'[1]SGU-Solar'!G84</f>
        <v>0</v>
      </c>
      <c r="T81">
        <f>'[1]SGU-Solar'!H84</f>
        <v>0</v>
      </c>
      <c r="U81">
        <f>'[1]SGU-Solar'!I84</f>
        <v>0</v>
      </c>
      <c r="V81">
        <f>'[1]SGU-Solar'!J84</f>
        <v>0</v>
      </c>
      <c r="W81">
        <f>'[1]SGU-Solar'!K84</f>
        <v>0</v>
      </c>
    </row>
    <row r="82" spans="1:23" x14ac:dyDescent="0.25">
      <c r="A82" t="s">
        <v>123</v>
      </c>
      <c r="B82">
        <f>'SGU-Solar'!B85+'SGU-Solar'!D85+'SGU-Solar'!F85+'SGU-Solar'!H85+'SGU-Solar'!J85+'SGU-Solar'!L85+'SGU-Solar'!N85+'SGU-Solar'!P85+'SGU-Solar'!R85+'SGU-Solar'!T85+'SGU-Solar'!V85+'SGU-Solar'!X85+'SGU-Solar'!Z85+'SGU-Solar'!AB85+'SGU-Solar'!AD85+'SGU-Solar'!AF85+'SGU-Solar'!AH85+'SGU-Solar'!AJ85+'SGU-Solar'!AL85</f>
        <v>3</v>
      </c>
      <c r="C82">
        <f>'SGU-Solar'!C85+'SGU-Solar'!E85+'SGU-Solar'!G85+'SGU-Solar'!I85+'SGU-Solar'!K85+'SGU-Solar'!M85+'SGU-Solar'!O85+'SGU-Solar'!Q85+'SGU-Solar'!S85+'SGU-Solar'!U85+'SGU-Solar'!W85+'SGU-Solar'!Y85+'SGU-Solar'!AA85+'SGU-Solar'!AC85+'SGU-Solar'!AE85+'SGU-Solar'!AG85+'SGU-Solar'!AI85+'SGU-Solar'!AK85+'SGU-Solar'!AM85</f>
        <v>25.42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f>MAX('[1]SGU-Solar'!B85-'SGU-Solar'!AX85,0)</f>
        <v>0</v>
      </c>
      <c r="O82">
        <f>MAX('[1]SGU-Solar'!C85-'SGU-Solar'!AY85,0)</f>
        <v>0</v>
      </c>
      <c r="P82">
        <f>'[1]SGU-Solar'!D85</f>
        <v>0</v>
      </c>
      <c r="Q82">
        <f>'[1]SGU-Solar'!E85</f>
        <v>0</v>
      </c>
      <c r="R82">
        <f>'[1]SGU-Solar'!F85</f>
        <v>0</v>
      </c>
      <c r="S82">
        <f>'[1]SGU-Solar'!G85</f>
        <v>0</v>
      </c>
      <c r="T82">
        <f>'[1]SGU-Solar'!H85</f>
        <v>0</v>
      </c>
      <c r="U82">
        <f>'[1]SGU-Solar'!I85</f>
        <v>0</v>
      </c>
      <c r="V82">
        <f>'[1]SGU-Solar'!J85</f>
        <v>0</v>
      </c>
      <c r="W82">
        <f>'[1]SGU-Solar'!K85</f>
        <v>0</v>
      </c>
    </row>
    <row r="83" spans="1:23" x14ac:dyDescent="0.25">
      <c r="A83" t="s">
        <v>124</v>
      </c>
      <c r="B83">
        <f>'SGU-Solar'!B86+'SGU-Solar'!D86+'SGU-Solar'!F86+'SGU-Solar'!H86+'SGU-Solar'!J86+'SGU-Solar'!L86+'SGU-Solar'!N86+'SGU-Solar'!P86+'SGU-Solar'!R86+'SGU-Solar'!T86+'SGU-Solar'!V86+'SGU-Solar'!X86+'SGU-Solar'!Z86+'SGU-Solar'!AB86+'SGU-Solar'!AD86+'SGU-Solar'!AF86+'SGU-Solar'!AH86+'SGU-Solar'!AJ86+'SGU-Solar'!AL86</f>
        <v>1</v>
      </c>
      <c r="C83">
        <f>'SGU-Solar'!C86+'SGU-Solar'!E86+'SGU-Solar'!G86+'SGU-Solar'!I86+'SGU-Solar'!K86+'SGU-Solar'!M86+'SGU-Solar'!O86+'SGU-Solar'!Q86+'SGU-Solar'!S86+'SGU-Solar'!U86+'SGU-Solar'!W86+'SGU-Solar'!Y86+'SGU-Solar'!AA86+'SGU-Solar'!AC86+'SGU-Solar'!AE86+'SGU-Solar'!AG86+'SGU-Solar'!AI86+'SGU-Solar'!AK86+'SGU-Solar'!AM86</f>
        <v>1.52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f>MAX('[1]SGU-Solar'!B86-'SGU-Solar'!AX86,0)</f>
        <v>0</v>
      </c>
      <c r="O83">
        <f>MAX('[1]SGU-Solar'!C86-'SGU-Solar'!AY86,0)</f>
        <v>0</v>
      </c>
      <c r="P83">
        <f>'[1]SGU-Solar'!D86</f>
        <v>0</v>
      </c>
      <c r="Q83">
        <f>'[1]SGU-Solar'!E86</f>
        <v>0</v>
      </c>
      <c r="R83">
        <f>'[1]SGU-Solar'!F86</f>
        <v>0</v>
      </c>
      <c r="S83">
        <f>'[1]SGU-Solar'!G86</f>
        <v>0</v>
      </c>
      <c r="T83">
        <f>'[1]SGU-Solar'!H86</f>
        <v>0</v>
      </c>
      <c r="U83">
        <f>'[1]SGU-Solar'!I86</f>
        <v>0</v>
      </c>
      <c r="V83">
        <f>'[1]SGU-Solar'!J86</f>
        <v>0</v>
      </c>
      <c r="W83">
        <f>'[1]SGU-Solar'!K86</f>
        <v>0</v>
      </c>
    </row>
    <row r="84" spans="1:23" x14ac:dyDescent="0.25">
      <c r="A84" t="s">
        <v>125</v>
      </c>
      <c r="B84">
        <f>'SGU-Solar'!B87+'SGU-Solar'!D87+'SGU-Solar'!F87+'SGU-Solar'!H87+'SGU-Solar'!J87+'SGU-Solar'!L87+'SGU-Solar'!N87+'SGU-Solar'!P87+'SGU-Solar'!R87+'SGU-Solar'!T87+'SGU-Solar'!V87+'SGU-Solar'!X87+'SGU-Solar'!Z87+'SGU-Solar'!AB87+'SGU-Solar'!AD87+'SGU-Solar'!AF87+'SGU-Solar'!AH87+'SGU-Solar'!AJ87+'SGU-Solar'!AL87</f>
        <v>1</v>
      </c>
      <c r="C84">
        <f>'SGU-Solar'!C87+'SGU-Solar'!E87+'SGU-Solar'!G87+'SGU-Solar'!I87+'SGU-Solar'!K87+'SGU-Solar'!M87+'SGU-Solar'!O87+'SGU-Solar'!Q87+'SGU-Solar'!S87+'SGU-Solar'!U87+'SGU-Solar'!W87+'SGU-Solar'!Y87+'SGU-Solar'!AA87+'SGU-Solar'!AC87+'SGU-Solar'!AE87+'SGU-Solar'!AG87+'SGU-Solar'!AI87+'SGU-Solar'!AK87+'SGU-Solar'!AM87</f>
        <v>1.61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f>MAX('[1]SGU-Solar'!B87-'SGU-Solar'!AX87,0)</f>
        <v>0</v>
      </c>
      <c r="O84">
        <f>MAX('[1]SGU-Solar'!C87-'SGU-Solar'!AY87,0)</f>
        <v>0</v>
      </c>
      <c r="P84">
        <f>'[1]SGU-Solar'!D87</f>
        <v>0</v>
      </c>
      <c r="Q84">
        <f>'[1]SGU-Solar'!E87</f>
        <v>0</v>
      </c>
      <c r="R84">
        <f>'[1]SGU-Solar'!F87</f>
        <v>0</v>
      </c>
      <c r="S84">
        <f>'[1]SGU-Solar'!G87</f>
        <v>0</v>
      </c>
      <c r="T84">
        <f>'[1]SGU-Solar'!H87</f>
        <v>0</v>
      </c>
      <c r="U84">
        <f>'[1]SGU-Solar'!I87</f>
        <v>0</v>
      </c>
      <c r="V84">
        <f>'[1]SGU-Solar'!J87</f>
        <v>0</v>
      </c>
      <c r="W84">
        <f>'[1]SGU-Solar'!K87</f>
        <v>0</v>
      </c>
    </row>
    <row r="85" spans="1:23" x14ac:dyDescent="0.25">
      <c r="A85" t="s">
        <v>126</v>
      </c>
      <c r="B85">
        <f>'SGU-Solar'!B88+'SGU-Solar'!D88+'SGU-Solar'!F88+'SGU-Solar'!H88+'SGU-Solar'!J88+'SGU-Solar'!L88+'SGU-Solar'!N88+'SGU-Solar'!P88+'SGU-Solar'!R88+'SGU-Solar'!T88+'SGU-Solar'!V88+'SGU-Solar'!X88+'SGU-Solar'!Z88+'SGU-Solar'!AB88+'SGU-Solar'!AD88+'SGU-Solar'!AF88+'SGU-Solar'!AH88+'SGU-Solar'!AJ88+'SGU-Solar'!AL88</f>
        <v>5</v>
      </c>
      <c r="C85">
        <f>'SGU-Solar'!C88+'SGU-Solar'!E88+'SGU-Solar'!G88+'SGU-Solar'!I88+'SGU-Solar'!K88+'SGU-Solar'!M88+'SGU-Solar'!O88+'SGU-Solar'!Q88+'SGU-Solar'!S88+'SGU-Solar'!U88+'SGU-Solar'!W88+'SGU-Solar'!Y88+'SGU-Solar'!AA88+'SGU-Solar'!AC88+'SGU-Solar'!AE88+'SGU-Solar'!AG88+'SGU-Solar'!AI88+'SGU-Solar'!AK88+'SGU-Solar'!AM88</f>
        <v>13.29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f>MAX('[1]SGU-Solar'!B88-'SGU-Solar'!AX88,0)</f>
        <v>0</v>
      </c>
      <c r="O85">
        <f>MAX('[1]SGU-Solar'!C88-'SGU-Solar'!AY88,0)</f>
        <v>0</v>
      </c>
      <c r="P85">
        <f>'[1]SGU-Solar'!D88</f>
        <v>0</v>
      </c>
      <c r="Q85">
        <f>'[1]SGU-Solar'!E88</f>
        <v>0</v>
      </c>
      <c r="R85">
        <f>'[1]SGU-Solar'!F88</f>
        <v>0</v>
      </c>
      <c r="S85">
        <f>'[1]SGU-Solar'!G88</f>
        <v>0</v>
      </c>
      <c r="T85">
        <f>'[1]SGU-Solar'!H88</f>
        <v>0</v>
      </c>
      <c r="U85">
        <f>'[1]SGU-Solar'!I88</f>
        <v>0</v>
      </c>
      <c r="V85">
        <f>'[1]SGU-Solar'!J88</f>
        <v>0</v>
      </c>
      <c r="W85">
        <f>'[1]SGU-Solar'!K88</f>
        <v>0</v>
      </c>
    </row>
    <row r="86" spans="1:23" x14ac:dyDescent="0.25">
      <c r="A86" t="s">
        <v>127</v>
      </c>
      <c r="B86">
        <f>'SGU-Solar'!B89+'SGU-Solar'!D89+'SGU-Solar'!F89+'SGU-Solar'!H89+'SGU-Solar'!J89+'SGU-Solar'!L89+'SGU-Solar'!N89+'SGU-Solar'!P89+'SGU-Solar'!R89+'SGU-Solar'!T89+'SGU-Solar'!V89+'SGU-Solar'!X89+'SGU-Solar'!Z89+'SGU-Solar'!AB89+'SGU-Solar'!AD89+'SGU-Solar'!AF89+'SGU-Solar'!AH89+'SGU-Solar'!AJ89+'SGU-Solar'!AL89</f>
        <v>4</v>
      </c>
      <c r="C86">
        <f>'SGU-Solar'!C89+'SGU-Solar'!E89+'SGU-Solar'!G89+'SGU-Solar'!I89+'SGU-Solar'!K89+'SGU-Solar'!M89+'SGU-Solar'!O89+'SGU-Solar'!Q89+'SGU-Solar'!S89+'SGU-Solar'!U89+'SGU-Solar'!W89+'SGU-Solar'!Y89+'SGU-Solar'!AA89+'SGU-Solar'!AC89+'SGU-Solar'!AE89+'SGU-Solar'!AG89+'SGU-Solar'!AI89+'SGU-Solar'!AK89+'SGU-Solar'!AM89</f>
        <v>11.38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f>MAX('[1]SGU-Solar'!B89-'SGU-Solar'!AX89,0)</f>
        <v>0</v>
      </c>
      <c r="O86">
        <f>MAX('[1]SGU-Solar'!C89-'SGU-Solar'!AY89,0)</f>
        <v>0</v>
      </c>
      <c r="P86">
        <f>'[1]SGU-Solar'!D89</f>
        <v>0</v>
      </c>
      <c r="Q86">
        <f>'[1]SGU-Solar'!E89</f>
        <v>0</v>
      </c>
      <c r="R86">
        <f>'[1]SGU-Solar'!F89</f>
        <v>0</v>
      </c>
      <c r="S86">
        <f>'[1]SGU-Solar'!G89</f>
        <v>0</v>
      </c>
      <c r="T86">
        <f>'[1]SGU-Solar'!H89</f>
        <v>0</v>
      </c>
      <c r="U86">
        <f>'[1]SGU-Solar'!I89</f>
        <v>0</v>
      </c>
      <c r="V86">
        <f>'[1]SGU-Solar'!J89</f>
        <v>0</v>
      </c>
      <c r="W86">
        <f>'[1]SGU-Solar'!K89</f>
        <v>0</v>
      </c>
    </row>
    <row r="87" spans="1:23" x14ac:dyDescent="0.25">
      <c r="A87" t="s">
        <v>128</v>
      </c>
      <c r="B87">
        <f>'SGU-Solar'!B90+'SGU-Solar'!D90+'SGU-Solar'!F90+'SGU-Solar'!H90+'SGU-Solar'!J90+'SGU-Solar'!L90+'SGU-Solar'!N90+'SGU-Solar'!P90+'SGU-Solar'!R90+'SGU-Solar'!T90+'SGU-Solar'!V90+'SGU-Solar'!X90+'SGU-Solar'!Z90+'SGU-Solar'!AB90+'SGU-Solar'!AD90+'SGU-Solar'!AF90+'SGU-Solar'!AH90+'SGU-Solar'!AJ90+'SGU-Solar'!AL90</f>
        <v>42</v>
      </c>
      <c r="C87">
        <f>'SGU-Solar'!C90+'SGU-Solar'!E90+'SGU-Solar'!G90+'SGU-Solar'!I90+'SGU-Solar'!K90+'SGU-Solar'!M90+'SGU-Solar'!O90+'SGU-Solar'!Q90+'SGU-Solar'!S90+'SGU-Solar'!U90+'SGU-Solar'!W90+'SGU-Solar'!Y90+'SGU-Solar'!AA90+'SGU-Solar'!AC90+'SGU-Solar'!AE90+'SGU-Solar'!AG90+'SGU-Solar'!AI90+'SGU-Solar'!AK90+'SGU-Solar'!AM90</f>
        <v>840.17099999999994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f>MAX('[1]SGU-Solar'!B90-'SGU-Solar'!AX90,0)</f>
        <v>2</v>
      </c>
      <c r="O87">
        <f>MAX('[1]SGU-Solar'!C90-'SGU-Solar'!AY90,0)</f>
        <v>93.824999999999932</v>
      </c>
      <c r="P87">
        <f>'[1]SGU-Solar'!D90</f>
        <v>0</v>
      </c>
      <c r="Q87">
        <f>'[1]SGU-Solar'!E90</f>
        <v>0</v>
      </c>
      <c r="R87">
        <f>'[1]SGU-Solar'!F90</f>
        <v>1</v>
      </c>
      <c r="S87">
        <f>'[1]SGU-Solar'!G90</f>
        <v>77.599999999999994</v>
      </c>
      <c r="T87">
        <f>'[1]SGU-Solar'!H90</f>
        <v>1</v>
      </c>
      <c r="U87">
        <f>'[1]SGU-Solar'!I90</f>
        <v>71.2</v>
      </c>
      <c r="V87">
        <f>'[1]SGU-Solar'!J90</f>
        <v>0</v>
      </c>
      <c r="W87">
        <f>'[1]SGU-Solar'!K90</f>
        <v>0</v>
      </c>
    </row>
    <row r="88" spans="1:23" x14ac:dyDescent="0.25">
      <c r="A88" t="s">
        <v>129</v>
      </c>
      <c r="B88">
        <f>'SGU-Solar'!B91+'SGU-Solar'!D91+'SGU-Solar'!F91+'SGU-Solar'!H91+'SGU-Solar'!J91+'SGU-Solar'!L91+'SGU-Solar'!N91+'SGU-Solar'!P91+'SGU-Solar'!R91+'SGU-Solar'!T91+'SGU-Solar'!V91+'SGU-Solar'!X91+'SGU-Solar'!Z91+'SGU-Solar'!AB91+'SGU-Solar'!AD91+'SGU-Solar'!AF91+'SGU-Solar'!AH91+'SGU-Solar'!AJ91+'SGU-Solar'!AL91</f>
        <v>19</v>
      </c>
      <c r="C88">
        <f>'SGU-Solar'!C91+'SGU-Solar'!E91+'SGU-Solar'!G91+'SGU-Solar'!I91+'SGU-Solar'!K91+'SGU-Solar'!M91+'SGU-Solar'!O91+'SGU-Solar'!Q91+'SGU-Solar'!S91+'SGU-Solar'!U91+'SGU-Solar'!W91+'SGU-Solar'!Y91+'SGU-Solar'!AA91+'SGU-Solar'!AC91+'SGU-Solar'!AE91+'SGU-Solar'!AG91+'SGU-Solar'!AI91+'SGU-Solar'!AK91+'SGU-Solar'!AM91</f>
        <v>144.48999999999998</v>
      </c>
      <c r="D88">
        <v>0</v>
      </c>
      <c r="E88">
        <v>0</v>
      </c>
      <c r="F88">
        <v>1</v>
      </c>
      <c r="G88">
        <v>46.2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f>MAX('[1]SGU-Solar'!B91-'SGU-Solar'!AX91,0)</f>
        <v>0</v>
      </c>
      <c r="O88">
        <f>MAX('[1]SGU-Solar'!C91-'SGU-Solar'!AY91,0)</f>
        <v>0</v>
      </c>
      <c r="P88">
        <f>'[1]SGU-Solar'!D91</f>
        <v>0</v>
      </c>
      <c r="Q88">
        <f>'[1]SGU-Solar'!E91</f>
        <v>0</v>
      </c>
      <c r="R88">
        <f>'[1]SGU-Solar'!F91</f>
        <v>0</v>
      </c>
      <c r="S88">
        <f>'[1]SGU-Solar'!G91</f>
        <v>0</v>
      </c>
      <c r="T88">
        <f>'[1]SGU-Solar'!H91</f>
        <v>1</v>
      </c>
      <c r="U88">
        <f>'[1]SGU-Solar'!I91</f>
        <v>55.5</v>
      </c>
      <c r="V88">
        <f>'[1]SGU-Solar'!J91</f>
        <v>1</v>
      </c>
      <c r="W88">
        <f>'[1]SGU-Solar'!K91</f>
        <v>7.7</v>
      </c>
    </row>
    <row r="89" spans="1:23" x14ac:dyDescent="0.25">
      <c r="A89" t="s">
        <v>130</v>
      </c>
      <c r="B89">
        <f>'SGU-Solar'!B92+'SGU-Solar'!D92+'SGU-Solar'!F92+'SGU-Solar'!H92+'SGU-Solar'!J92+'SGU-Solar'!L92+'SGU-Solar'!N92+'SGU-Solar'!P92+'SGU-Solar'!R92+'SGU-Solar'!T92+'SGU-Solar'!V92+'SGU-Solar'!X92+'SGU-Solar'!Z92+'SGU-Solar'!AB92+'SGU-Solar'!AD92+'SGU-Solar'!AF92+'SGU-Solar'!AH92+'SGU-Solar'!AJ92+'SGU-Solar'!AL92</f>
        <v>64</v>
      </c>
      <c r="C89">
        <f>'SGU-Solar'!C92+'SGU-Solar'!E92+'SGU-Solar'!G92+'SGU-Solar'!I92+'SGU-Solar'!K92+'SGU-Solar'!M92+'SGU-Solar'!O92+'SGU-Solar'!Q92+'SGU-Solar'!S92+'SGU-Solar'!U92+'SGU-Solar'!W92+'SGU-Solar'!Y92+'SGU-Solar'!AA92+'SGU-Solar'!AC92+'SGU-Solar'!AE92+'SGU-Solar'!AG92+'SGU-Solar'!AI92+'SGU-Solar'!AK92+'SGU-Solar'!AM92</f>
        <v>631.85900000000015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f>MAX('[1]SGU-Solar'!B92-'SGU-Solar'!AX92,0)</f>
        <v>1</v>
      </c>
      <c r="O89">
        <f>MAX('[1]SGU-Solar'!C92-'SGU-Solar'!AY92,0)</f>
        <v>4.1999999999999318</v>
      </c>
      <c r="P89">
        <f>'[1]SGU-Solar'!D92</f>
        <v>1</v>
      </c>
      <c r="Q89">
        <f>'[1]SGU-Solar'!E92</f>
        <v>2.2749999999999999</v>
      </c>
      <c r="R89">
        <f>'[1]SGU-Solar'!F92</f>
        <v>1</v>
      </c>
      <c r="S89">
        <f>'[1]SGU-Solar'!G92</f>
        <v>3.5</v>
      </c>
      <c r="T89">
        <f>'[1]SGU-Solar'!H92</f>
        <v>2</v>
      </c>
      <c r="U89">
        <f>'[1]SGU-Solar'!I92</f>
        <v>6.43</v>
      </c>
      <c r="V89">
        <f>'[1]SGU-Solar'!J92</f>
        <v>0</v>
      </c>
      <c r="W89">
        <f>'[1]SGU-Solar'!K92</f>
        <v>0</v>
      </c>
    </row>
    <row r="90" spans="1:23" x14ac:dyDescent="0.25">
      <c r="A90" t="s">
        <v>131</v>
      </c>
      <c r="B90">
        <f>'SGU-Solar'!B93+'SGU-Solar'!D93+'SGU-Solar'!F93+'SGU-Solar'!H93+'SGU-Solar'!J93+'SGU-Solar'!L93+'SGU-Solar'!N93+'SGU-Solar'!P93+'SGU-Solar'!R93+'SGU-Solar'!T93+'SGU-Solar'!V93+'SGU-Solar'!X93+'SGU-Solar'!Z93+'SGU-Solar'!AB93+'SGU-Solar'!AD93+'SGU-Solar'!AF93+'SGU-Solar'!AH93+'SGU-Solar'!AJ93+'SGU-Solar'!AL93</f>
        <v>13</v>
      </c>
      <c r="C90">
        <f>'SGU-Solar'!C93+'SGU-Solar'!E93+'SGU-Solar'!G93+'SGU-Solar'!I93+'SGU-Solar'!K93+'SGU-Solar'!M93+'SGU-Solar'!O93+'SGU-Solar'!Q93+'SGU-Solar'!S93+'SGU-Solar'!U93+'SGU-Solar'!W93+'SGU-Solar'!Y93+'SGU-Solar'!AA93+'SGU-Solar'!AC93+'SGU-Solar'!AE93+'SGU-Solar'!AG93+'SGU-Solar'!AI93+'SGU-Solar'!AK93+'SGU-Solar'!AM93</f>
        <v>186.67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4.4400000000000004</v>
      </c>
      <c r="L90">
        <v>0</v>
      </c>
      <c r="M90">
        <v>0</v>
      </c>
      <c r="N90">
        <f>MAX('[1]SGU-Solar'!B93-'SGU-Solar'!AX93,0)</f>
        <v>2</v>
      </c>
      <c r="O90">
        <f>MAX('[1]SGU-Solar'!C93-'SGU-Solar'!AY93,0)</f>
        <v>126.56</v>
      </c>
      <c r="P90">
        <f>'[1]SGU-Solar'!D93</f>
        <v>1</v>
      </c>
      <c r="Q90">
        <f>'[1]SGU-Solar'!E93</f>
        <v>30.81</v>
      </c>
      <c r="R90">
        <f>'[1]SGU-Solar'!F93</f>
        <v>0</v>
      </c>
      <c r="S90">
        <f>'[1]SGU-Solar'!G93</f>
        <v>0</v>
      </c>
      <c r="T90">
        <f>'[1]SGU-Solar'!H93</f>
        <v>0</v>
      </c>
      <c r="U90">
        <f>'[1]SGU-Solar'!I93</f>
        <v>0</v>
      </c>
      <c r="V90">
        <f>'[1]SGU-Solar'!J93</f>
        <v>0</v>
      </c>
      <c r="W90">
        <f>'[1]SGU-Solar'!K93</f>
        <v>0</v>
      </c>
    </row>
    <row r="91" spans="1:23" x14ac:dyDescent="0.25">
      <c r="A91" t="s">
        <v>132</v>
      </c>
      <c r="B91">
        <f>'SGU-Solar'!B94+'SGU-Solar'!D94+'SGU-Solar'!F94+'SGU-Solar'!H94+'SGU-Solar'!J94+'SGU-Solar'!L94+'SGU-Solar'!N94+'SGU-Solar'!P94+'SGU-Solar'!R94+'SGU-Solar'!T94+'SGU-Solar'!V94+'SGU-Solar'!X94+'SGU-Solar'!Z94+'SGU-Solar'!AB94+'SGU-Solar'!AD94+'SGU-Solar'!AF94+'SGU-Solar'!AH94+'SGU-Solar'!AJ94+'SGU-Solar'!AL94</f>
        <v>138</v>
      </c>
      <c r="C91">
        <f>'SGU-Solar'!C94+'SGU-Solar'!E94+'SGU-Solar'!G94+'SGU-Solar'!I94+'SGU-Solar'!K94+'SGU-Solar'!M94+'SGU-Solar'!O94+'SGU-Solar'!Q94+'SGU-Solar'!S94+'SGU-Solar'!U94+'SGU-Solar'!W94+'SGU-Solar'!Y94+'SGU-Solar'!AA94+'SGU-Solar'!AC94+'SGU-Solar'!AE94+'SGU-Solar'!AG94+'SGU-Solar'!AI94+'SGU-Solar'!AK94+'SGU-Solar'!AM94</f>
        <v>909.53899999999987</v>
      </c>
      <c r="D91">
        <v>1</v>
      </c>
      <c r="E91">
        <v>3.3</v>
      </c>
      <c r="F91">
        <v>1</v>
      </c>
      <c r="G91">
        <v>6.48</v>
      </c>
      <c r="H91">
        <v>0</v>
      </c>
      <c r="I91">
        <v>0</v>
      </c>
      <c r="J91">
        <v>2</v>
      </c>
      <c r="K91">
        <v>8.52</v>
      </c>
      <c r="L91">
        <v>0</v>
      </c>
      <c r="M91">
        <v>0</v>
      </c>
      <c r="N91">
        <f>MAX('[1]SGU-Solar'!B94-'SGU-Solar'!AX94,0)</f>
        <v>4</v>
      </c>
      <c r="O91">
        <f>MAX('[1]SGU-Solar'!C94-'SGU-Solar'!AY94,0)</f>
        <v>24.739999999999895</v>
      </c>
      <c r="P91">
        <f>'[1]SGU-Solar'!D94</f>
        <v>0</v>
      </c>
      <c r="Q91">
        <f>'[1]SGU-Solar'!E94</f>
        <v>0</v>
      </c>
      <c r="R91">
        <f>'[1]SGU-Solar'!F94</f>
        <v>4</v>
      </c>
      <c r="S91">
        <f>'[1]SGU-Solar'!G94</f>
        <v>35.72</v>
      </c>
      <c r="T91">
        <f>'[1]SGU-Solar'!H94</f>
        <v>1</v>
      </c>
      <c r="U91">
        <f>'[1]SGU-Solar'!I94</f>
        <v>8.875</v>
      </c>
      <c r="V91">
        <f>'[1]SGU-Solar'!J94</f>
        <v>0</v>
      </c>
      <c r="W91">
        <f>'[1]SGU-Solar'!K94</f>
        <v>0</v>
      </c>
    </row>
    <row r="92" spans="1:23" x14ac:dyDescent="0.25">
      <c r="A92" t="s">
        <v>133</v>
      </c>
      <c r="B92">
        <f>'SGU-Solar'!B95+'SGU-Solar'!D95+'SGU-Solar'!F95+'SGU-Solar'!H95+'SGU-Solar'!J95+'SGU-Solar'!L95+'SGU-Solar'!N95+'SGU-Solar'!P95+'SGU-Solar'!R95+'SGU-Solar'!T95+'SGU-Solar'!V95+'SGU-Solar'!X95+'SGU-Solar'!Z95+'SGU-Solar'!AB95+'SGU-Solar'!AD95+'SGU-Solar'!AF95+'SGU-Solar'!AH95+'SGU-Solar'!AJ95+'SGU-Solar'!AL95</f>
        <v>33</v>
      </c>
      <c r="C92">
        <f>'SGU-Solar'!C95+'SGU-Solar'!E95+'SGU-Solar'!G95+'SGU-Solar'!I95+'SGU-Solar'!K95+'SGU-Solar'!M95+'SGU-Solar'!O95+'SGU-Solar'!Q95+'SGU-Solar'!S95+'SGU-Solar'!U95+'SGU-Solar'!W95+'SGU-Solar'!Y95+'SGU-Solar'!AA95+'SGU-Solar'!AC95+'SGU-Solar'!AE95+'SGU-Solar'!AG95+'SGU-Solar'!AI95+'SGU-Solar'!AK95+'SGU-Solar'!AM95</f>
        <v>361.35900000000004</v>
      </c>
      <c r="D92">
        <v>1</v>
      </c>
      <c r="E92">
        <v>4.34</v>
      </c>
      <c r="F92">
        <v>0</v>
      </c>
      <c r="G92">
        <v>0</v>
      </c>
      <c r="H92">
        <v>1</v>
      </c>
      <c r="I92">
        <v>49.82</v>
      </c>
      <c r="J92">
        <v>0</v>
      </c>
      <c r="K92">
        <v>0</v>
      </c>
      <c r="L92">
        <v>0</v>
      </c>
      <c r="M92">
        <v>0</v>
      </c>
      <c r="N92">
        <f>MAX('[1]SGU-Solar'!B95-'SGU-Solar'!AX95,0)</f>
        <v>1</v>
      </c>
      <c r="O92">
        <f>MAX('[1]SGU-Solar'!C95-'SGU-Solar'!AY95,0)</f>
        <v>6.6000000000000227</v>
      </c>
      <c r="P92">
        <f>'[1]SGU-Solar'!D95</f>
        <v>0</v>
      </c>
      <c r="Q92">
        <f>'[1]SGU-Solar'!E95</f>
        <v>0</v>
      </c>
      <c r="R92">
        <f>'[1]SGU-Solar'!F95</f>
        <v>0</v>
      </c>
      <c r="S92">
        <f>'[1]SGU-Solar'!G95</f>
        <v>0</v>
      </c>
      <c r="T92">
        <f>'[1]SGU-Solar'!H95</f>
        <v>1</v>
      </c>
      <c r="U92">
        <f>'[1]SGU-Solar'!I95</f>
        <v>10.15</v>
      </c>
      <c r="V92">
        <f>'[1]SGU-Solar'!J95</f>
        <v>0</v>
      </c>
      <c r="W92">
        <f>'[1]SGU-Solar'!K95</f>
        <v>0</v>
      </c>
    </row>
    <row r="93" spans="1:23" x14ac:dyDescent="0.25">
      <c r="A93" t="s">
        <v>134</v>
      </c>
      <c r="B93">
        <f>'SGU-Solar'!B96+'SGU-Solar'!D96+'SGU-Solar'!F96+'SGU-Solar'!H96+'SGU-Solar'!J96+'SGU-Solar'!L96+'SGU-Solar'!N96+'SGU-Solar'!P96+'SGU-Solar'!R96+'SGU-Solar'!T96+'SGU-Solar'!V96+'SGU-Solar'!X96+'SGU-Solar'!Z96+'SGU-Solar'!AB96+'SGU-Solar'!AD96+'SGU-Solar'!AF96+'SGU-Solar'!AH96+'SGU-Solar'!AJ96+'SGU-Solar'!AL96</f>
        <v>181</v>
      </c>
      <c r="C93">
        <f>'SGU-Solar'!C96+'SGU-Solar'!E96+'SGU-Solar'!G96+'SGU-Solar'!I96+'SGU-Solar'!K96+'SGU-Solar'!M96+'SGU-Solar'!O96+'SGU-Solar'!Q96+'SGU-Solar'!S96+'SGU-Solar'!U96+'SGU-Solar'!W96+'SGU-Solar'!Y96+'SGU-Solar'!AA96+'SGU-Solar'!AC96+'SGU-Solar'!AE96+'SGU-Solar'!AG96+'SGU-Solar'!AI96+'SGU-Solar'!AK96+'SGU-Solar'!AM96</f>
        <v>1836.3220000000001</v>
      </c>
      <c r="D93">
        <v>7</v>
      </c>
      <c r="E93">
        <v>169.28</v>
      </c>
      <c r="F93">
        <v>2</v>
      </c>
      <c r="G93">
        <v>21.695</v>
      </c>
      <c r="H93">
        <v>2</v>
      </c>
      <c r="I93">
        <v>54.9</v>
      </c>
      <c r="J93">
        <v>1</v>
      </c>
      <c r="K93">
        <v>6.6150000000000002</v>
      </c>
      <c r="L93">
        <v>0</v>
      </c>
      <c r="M93">
        <v>0</v>
      </c>
      <c r="N93">
        <f>MAX('[1]SGU-Solar'!B96-'SGU-Solar'!AX96,0)</f>
        <v>5</v>
      </c>
      <c r="O93">
        <f>MAX('[1]SGU-Solar'!C96-'SGU-Solar'!AY96,0)</f>
        <v>73.740000000000236</v>
      </c>
      <c r="P93">
        <f>'[1]SGU-Solar'!D96</f>
        <v>0</v>
      </c>
      <c r="Q93">
        <f>'[1]SGU-Solar'!E96</f>
        <v>0</v>
      </c>
      <c r="R93">
        <f>'[1]SGU-Solar'!F96</f>
        <v>2</v>
      </c>
      <c r="S93">
        <f>'[1]SGU-Solar'!G96</f>
        <v>157.625</v>
      </c>
      <c r="T93">
        <f>'[1]SGU-Solar'!H96</f>
        <v>1</v>
      </c>
      <c r="U93">
        <f>'[1]SGU-Solar'!I96</f>
        <v>10.005000000000001</v>
      </c>
      <c r="V93">
        <f>'[1]SGU-Solar'!J96</f>
        <v>1</v>
      </c>
      <c r="W93">
        <f>'[1]SGU-Solar'!K96</f>
        <v>4.0949999999999998</v>
      </c>
    </row>
    <row r="94" spans="1:23" x14ac:dyDescent="0.25">
      <c r="A94" t="s">
        <v>135</v>
      </c>
      <c r="B94">
        <f>'SGU-Solar'!B97+'SGU-Solar'!D97+'SGU-Solar'!F97+'SGU-Solar'!H97+'SGU-Solar'!J97+'SGU-Solar'!L97+'SGU-Solar'!N97+'SGU-Solar'!P97+'SGU-Solar'!R97+'SGU-Solar'!T97+'SGU-Solar'!V97+'SGU-Solar'!X97+'SGU-Solar'!Z97+'SGU-Solar'!AB97+'SGU-Solar'!AD97+'SGU-Solar'!AF97+'SGU-Solar'!AH97+'SGU-Solar'!AJ97+'SGU-Solar'!AL97</f>
        <v>101</v>
      </c>
      <c r="C94">
        <f>'SGU-Solar'!C97+'SGU-Solar'!E97+'SGU-Solar'!G97+'SGU-Solar'!I97+'SGU-Solar'!K97+'SGU-Solar'!M97+'SGU-Solar'!O97+'SGU-Solar'!Q97+'SGU-Solar'!S97+'SGU-Solar'!U97+'SGU-Solar'!W97+'SGU-Solar'!Y97+'SGU-Solar'!AA97+'SGU-Solar'!AC97+'SGU-Solar'!AE97+'SGU-Solar'!AG97+'SGU-Solar'!AI97+'SGU-Solar'!AK97+'SGU-Solar'!AM97</f>
        <v>457.709</v>
      </c>
      <c r="D94">
        <v>4</v>
      </c>
      <c r="E94">
        <v>15.59</v>
      </c>
      <c r="F94">
        <v>1</v>
      </c>
      <c r="G94">
        <v>5.92</v>
      </c>
      <c r="H94">
        <v>0</v>
      </c>
      <c r="I94">
        <v>0</v>
      </c>
      <c r="J94">
        <v>1</v>
      </c>
      <c r="K94">
        <v>6.3</v>
      </c>
      <c r="L94">
        <v>0</v>
      </c>
      <c r="M94">
        <v>0</v>
      </c>
      <c r="N94">
        <f>MAX('[1]SGU-Solar'!B97-'SGU-Solar'!AX97,0)</f>
        <v>4</v>
      </c>
      <c r="O94">
        <f>MAX('[1]SGU-Solar'!C97-'SGU-Solar'!AY97,0)</f>
        <v>77.860000000000014</v>
      </c>
      <c r="P94">
        <f>'[1]SGU-Solar'!D97</f>
        <v>1</v>
      </c>
      <c r="Q94">
        <f>'[1]SGU-Solar'!E97</f>
        <v>6.6</v>
      </c>
      <c r="R94">
        <f>'[1]SGU-Solar'!F97</f>
        <v>2</v>
      </c>
      <c r="S94">
        <f>'[1]SGU-Solar'!G97</f>
        <v>12.71</v>
      </c>
      <c r="T94">
        <f>'[1]SGU-Solar'!H97</f>
        <v>2</v>
      </c>
      <c r="U94">
        <f>'[1]SGU-Solar'!I97</f>
        <v>9.09</v>
      </c>
      <c r="V94">
        <f>'[1]SGU-Solar'!J97</f>
        <v>1</v>
      </c>
      <c r="W94">
        <f>'[1]SGU-Solar'!K97</f>
        <v>3.3</v>
      </c>
    </row>
    <row r="95" spans="1:23" x14ac:dyDescent="0.25">
      <c r="A95" t="s">
        <v>136</v>
      </c>
      <c r="B95">
        <f>'SGU-Solar'!B98+'SGU-Solar'!D98+'SGU-Solar'!F98+'SGU-Solar'!H98+'SGU-Solar'!J98+'SGU-Solar'!L98+'SGU-Solar'!N98+'SGU-Solar'!P98+'SGU-Solar'!R98+'SGU-Solar'!T98+'SGU-Solar'!V98+'SGU-Solar'!X98+'SGU-Solar'!Z98+'SGU-Solar'!AB98+'SGU-Solar'!AD98+'SGU-Solar'!AF98+'SGU-Solar'!AH98+'SGU-Solar'!AJ98+'SGU-Solar'!AL98</f>
        <v>56</v>
      </c>
      <c r="C95">
        <f>'SGU-Solar'!C98+'SGU-Solar'!E98+'SGU-Solar'!G98+'SGU-Solar'!I98+'SGU-Solar'!K98+'SGU-Solar'!M98+'SGU-Solar'!O98+'SGU-Solar'!Q98+'SGU-Solar'!S98+'SGU-Solar'!U98+'SGU-Solar'!W98+'SGU-Solar'!Y98+'SGU-Solar'!AA98+'SGU-Solar'!AC98+'SGU-Solar'!AE98+'SGU-Solar'!AG98+'SGU-Solar'!AI98+'SGU-Solar'!AK98+'SGU-Solar'!AM98</f>
        <v>629.7650000000001</v>
      </c>
      <c r="D95">
        <v>1</v>
      </c>
      <c r="E95">
        <v>3.3</v>
      </c>
      <c r="F95">
        <v>1</v>
      </c>
      <c r="G95">
        <v>3</v>
      </c>
      <c r="H95">
        <v>0</v>
      </c>
      <c r="I95">
        <v>0</v>
      </c>
      <c r="J95">
        <v>0</v>
      </c>
      <c r="K95">
        <v>0</v>
      </c>
      <c r="L95">
        <v>1</v>
      </c>
      <c r="M95">
        <v>99</v>
      </c>
      <c r="N95">
        <f>MAX('[1]SGU-Solar'!B98-'SGU-Solar'!AX98,0)</f>
        <v>3</v>
      </c>
      <c r="O95">
        <f>MAX('[1]SGU-Solar'!C98-'SGU-Solar'!AY98,0)</f>
        <v>120.63999999999999</v>
      </c>
      <c r="P95">
        <f>'[1]SGU-Solar'!D98</f>
        <v>0</v>
      </c>
      <c r="Q95">
        <f>'[1]SGU-Solar'!E98</f>
        <v>0</v>
      </c>
      <c r="R95">
        <f>'[1]SGU-Solar'!F98</f>
        <v>1</v>
      </c>
      <c r="S95">
        <f>'[1]SGU-Solar'!G98</f>
        <v>27.72</v>
      </c>
      <c r="T95">
        <f>'[1]SGU-Solar'!H98</f>
        <v>1</v>
      </c>
      <c r="U95">
        <f>'[1]SGU-Solar'!I98</f>
        <v>6.3</v>
      </c>
      <c r="V95">
        <f>'[1]SGU-Solar'!J98</f>
        <v>0</v>
      </c>
      <c r="W95">
        <f>'[1]SGU-Solar'!K98</f>
        <v>0</v>
      </c>
    </row>
    <row r="96" spans="1:23" x14ac:dyDescent="0.25">
      <c r="A96" t="s">
        <v>137</v>
      </c>
      <c r="B96">
        <f>'SGU-Solar'!B99+'SGU-Solar'!D99+'SGU-Solar'!F99+'SGU-Solar'!H99+'SGU-Solar'!J99+'SGU-Solar'!L99+'SGU-Solar'!N99+'SGU-Solar'!P99+'SGU-Solar'!R99+'SGU-Solar'!T99+'SGU-Solar'!V99+'SGU-Solar'!X99+'SGU-Solar'!Z99+'SGU-Solar'!AB99+'SGU-Solar'!AD99+'SGU-Solar'!AF99+'SGU-Solar'!AH99+'SGU-Solar'!AJ99+'SGU-Solar'!AL99</f>
        <v>275</v>
      </c>
      <c r="C96">
        <f>'SGU-Solar'!C99+'SGU-Solar'!E99+'SGU-Solar'!G99+'SGU-Solar'!I99+'SGU-Solar'!K99+'SGU-Solar'!M99+'SGU-Solar'!O99+'SGU-Solar'!Q99+'SGU-Solar'!S99+'SGU-Solar'!U99+'SGU-Solar'!W99+'SGU-Solar'!Y99+'SGU-Solar'!AA99+'SGU-Solar'!AC99+'SGU-Solar'!AE99+'SGU-Solar'!AG99+'SGU-Solar'!AI99+'SGU-Solar'!AK99+'SGU-Solar'!AM99</f>
        <v>1130.3719999999996</v>
      </c>
      <c r="D96">
        <v>2</v>
      </c>
      <c r="E96">
        <v>8.8149999999999995</v>
      </c>
      <c r="F96">
        <v>6</v>
      </c>
      <c r="G96">
        <v>65.86</v>
      </c>
      <c r="H96">
        <v>3</v>
      </c>
      <c r="I96">
        <v>17.899999999999999</v>
      </c>
      <c r="J96">
        <v>3</v>
      </c>
      <c r="K96">
        <v>19.32</v>
      </c>
      <c r="L96">
        <v>2</v>
      </c>
      <c r="M96">
        <v>9.7650000000000006</v>
      </c>
      <c r="N96">
        <f>MAX('[1]SGU-Solar'!B99-'SGU-Solar'!AX99,0)</f>
        <v>10</v>
      </c>
      <c r="O96">
        <f>MAX('[1]SGU-Solar'!C99-'SGU-Solar'!AY99,0)</f>
        <v>107.40000000000009</v>
      </c>
      <c r="P96">
        <f>'[1]SGU-Solar'!D99</f>
        <v>3</v>
      </c>
      <c r="Q96">
        <f>'[1]SGU-Solar'!E99</f>
        <v>32.340000000000003</v>
      </c>
      <c r="R96">
        <f>'[1]SGU-Solar'!F99</f>
        <v>6</v>
      </c>
      <c r="S96">
        <f>'[1]SGU-Solar'!G99</f>
        <v>40.405000000000001</v>
      </c>
      <c r="T96">
        <f>'[1]SGU-Solar'!H99</f>
        <v>5</v>
      </c>
      <c r="U96">
        <f>'[1]SGU-Solar'!I99</f>
        <v>38.770000000000003</v>
      </c>
      <c r="V96">
        <f>'[1]SGU-Solar'!J99</f>
        <v>2</v>
      </c>
      <c r="W96">
        <f>'[1]SGU-Solar'!K99</f>
        <v>14.3</v>
      </c>
    </row>
    <row r="97" spans="1:23" x14ac:dyDescent="0.25">
      <c r="A97" t="s">
        <v>138</v>
      </c>
      <c r="B97">
        <f>'SGU-Solar'!B100+'SGU-Solar'!D100+'SGU-Solar'!F100+'SGU-Solar'!H100+'SGU-Solar'!J100+'SGU-Solar'!L100+'SGU-Solar'!N100+'SGU-Solar'!P100+'SGU-Solar'!R100+'SGU-Solar'!T100+'SGU-Solar'!V100+'SGU-Solar'!X100+'SGU-Solar'!Z100+'SGU-Solar'!AB100+'SGU-Solar'!AD100+'SGU-Solar'!AF100+'SGU-Solar'!AH100+'SGU-Solar'!AJ100+'SGU-Solar'!AL100</f>
        <v>266</v>
      </c>
      <c r="C97">
        <f>'SGU-Solar'!C100+'SGU-Solar'!E100+'SGU-Solar'!G100+'SGU-Solar'!I100+'SGU-Solar'!K100+'SGU-Solar'!M100+'SGU-Solar'!O100+'SGU-Solar'!Q100+'SGU-Solar'!S100+'SGU-Solar'!U100+'SGU-Solar'!W100+'SGU-Solar'!Y100+'SGU-Solar'!AA100+'SGU-Solar'!AC100+'SGU-Solar'!AE100+'SGU-Solar'!AG100+'SGU-Solar'!AI100+'SGU-Solar'!AK100+'SGU-Solar'!AM100</f>
        <v>1800.3850000000002</v>
      </c>
      <c r="D97">
        <v>0</v>
      </c>
      <c r="E97">
        <v>0</v>
      </c>
      <c r="F97">
        <v>3</v>
      </c>
      <c r="G97">
        <v>13.69</v>
      </c>
      <c r="H97">
        <v>1</v>
      </c>
      <c r="I97">
        <v>6.6</v>
      </c>
      <c r="J97">
        <v>0</v>
      </c>
      <c r="K97">
        <v>0</v>
      </c>
      <c r="L97">
        <v>2</v>
      </c>
      <c r="M97">
        <v>13.2</v>
      </c>
      <c r="N97">
        <f>MAX('[1]SGU-Solar'!B100-'SGU-Solar'!AX100,0)</f>
        <v>14</v>
      </c>
      <c r="O97">
        <f>MAX('[1]SGU-Solar'!C100-'SGU-Solar'!AY100,0)</f>
        <v>486.94999999999982</v>
      </c>
      <c r="P97">
        <f>'[1]SGU-Solar'!D100</f>
        <v>2</v>
      </c>
      <c r="Q97">
        <f>'[1]SGU-Solar'!E100</f>
        <v>11.85</v>
      </c>
      <c r="R97">
        <f>'[1]SGU-Solar'!F100</f>
        <v>6</v>
      </c>
      <c r="S97">
        <f>'[1]SGU-Solar'!G100</f>
        <v>61.79</v>
      </c>
      <c r="T97">
        <f>'[1]SGU-Solar'!H100</f>
        <v>5</v>
      </c>
      <c r="U97">
        <f>'[1]SGU-Solar'!I100</f>
        <v>30</v>
      </c>
      <c r="V97">
        <f>'[1]SGU-Solar'!J100</f>
        <v>5</v>
      </c>
      <c r="W97">
        <f>'[1]SGU-Solar'!K100</f>
        <v>30.555</v>
      </c>
    </row>
    <row r="98" spans="1:23" x14ac:dyDescent="0.25">
      <c r="A98" t="s">
        <v>139</v>
      </c>
      <c r="B98">
        <f>'SGU-Solar'!B101+'SGU-Solar'!D101+'SGU-Solar'!F101+'SGU-Solar'!H101+'SGU-Solar'!J101+'SGU-Solar'!L101+'SGU-Solar'!N101+'SGU-Solar'!P101+'SGU-Solar'!R101+'SGU-Solar'!T101+'SGU-Solar'!V101+'SGU-Solar'!X101+'SGU-Solar'!Z101+'SGU-Solar'!AB101+'SGU-Solar'!AD101+'SGU-Solar'!AF101+'SGU-Solar'!AH101+'SGU-Solar'!AJ101+'SGU-Solar'!AL101</f>
        <v>252</v>
      </c>
      <c r="C98">
        <f>'SGU-Solar'!C101+'SGU-Solar'!E101+'SGU-Solar'!G101+'SGU-Solar'!I101+'SGU-Solar'!K101+'SGU-Solar'!M101+'SGU-Solar'!O101+'SGU-Solar'!Q101+'SGU-Solar'!S101+'SGU-Solar'!U101+'SGU-Solar'!W101+'SGU-Solar'!Y101+'SGU-Solar'!AA101+'SGU-Solar'!AC101+'SGU-Solar'!AE101+'SGU-Solar'!AG101+'SGU-Solar'!AI101+'SGU-Solar'!AK101+'SGU-Solar'!AM101</f>
        <v>1514.9840000000002</v>
      </c>
      <c r="D98">
        <v>3</v>
      </c>
      <c r="E98">
        <v>23.594999999999999</v>
      </c>
      <c r="F98">
        <v>2</v>
      </c>
      <c r="G98">
        <v>8.8000000000000007</v>
      </c>
      <c r="H98">
        <v>4</v>
      </c>
      <c r="I98">
        <v>25.3</v>
      </c>
      <c r="J98">
        <v>0</v>
      </c>
      <c r="K98">
        <v>0</v>
      </c>
      <c r="L98">
        <v>2</v>
      </c>
      <c r="M98">
        <v>15.24</v>
      </c>
      <c r="N98">
        <f>MAX('[1]SGU-Solar'!B101-'SGU-Solar'!AX101,0)</f>
        <v>7</v>
      </c>
      <c r="O98">
        <f>MAX('[1]SGU-Solar'!C101-'SGU-Solar'!AY101,0)</f>
        <v>72.642999999999802</v>
      </c>
      <c r="P98">
        <f>'[1]SGU-Solar'!D101</f>
        <v>5</v>
      </c>
      <c r="Q98">
        <f>'[1]SGU-Solar'!E101</f>
        <v>47.3</v>
      </c>
      <c r="R98">
        <f>'[1]SGU-Solar'!F101</f>
        <v>1</v>
      </c>
      <c r="S98">
        <f>'[1]SGU-Solar'!G101</f>
        <v>6.6</v>
      </c>
      <c r="T98">
        <f>'[1]SGU-Solar'!H101</f>
        <v>8</v>
      </c>
      <c r="U98">
        <f>'[1]SGU-Solar'!I101</f>
        <v>51.15</v>
      </c>
      <c r="V98">
        <f>'[1]SGU-Solar'!J101</f>
        <v>1</v>
      </c>
      <c r="W98">
        <f>'[1]SGU-Solar'!K101</f>
        <v>99.63</v>
      </c>
    </row>
    <row r="99" spans="1:23" x14ac:dyDescent="0.25">
      <c r="A99" t="s">
        <v>140</v>
      </c>
      <c r="B99">
        <f>'SGU-Solar'!B102+'SGU-Solar'!D102+'SGU-Solar'!F102+'SGU-Solar'!H102+'SGU-Solar'!J102+'SGU-Solar'!L102+'SGU-Solar'!N102+'SGU-Solar'!P102+'SGU-Solar'!R102+'SGU-Solar'!T102+'SGU-Solar'!V102+'SGU-Solar'!X102+'SGU-Solar'!Z102+'SGU-Solar'!AB102+'SGU-Solar'!AD102+'SGU-Solar'!AF102+'SGU-Solar'!AH102+'SGU-Solar'!AJ102+'SGU-Solar'!AL102</f>
        <v>156</v>
      </c>
      <c r="C99">
        <f>'SGU-Solar'!C102+'SGU-Solar'!E102+'SGU-Solar'!G102+'SGU-Solar'!I102+'SGU-Solar'!K102+'SGU-Solar'!M102+'SGU-Solar'!O102+'SGU-Solar'!Q102+'SGU-Solar'!S102+'SGU-Solar'!U102+'SGU-Solar'!W102+'SGU-Solar'!Y102+'SGU-Solar'!AA102+'SGU-Solar'!AC102+'SGU-Solar'!AE102+'SGU-Solar'!AG102+'SGU-Solar'!AI102+'SGU-Solar'!AK102+'SGU-Solar'!AM102</f>
        <v>779.24600000000009</v>
      </c>
      <c r="D99">
        <v>1</v>
      </c>
      <c r="E99">
        <v>6</v>
      </c>
      <c r="F99">
        <v>2</v>
      </c>
      <c r="G99">
        <v>8.4499999999999993</v>
      </c>
      <c r="H99">
        <v>0</v>
      </c>
      <c r="I99">
        <v>0</v>
      </c>
      <c r="J99">
        <v>1</v>
      </c>
      <c r="K99">
        <v>5.04</v>
      </c>
      <c r="L99">
        <v>0</v>
      </c>
      <c r="M99">
        <v>0</v>
      </c>
      <c r="N99">
        <f>MAX('[1]SGU-Solar'!B102-'SGU-Solar'!AX102,0)</f>
        <v>9</v>
      </c>
      <c r="O99">
        <f>MAX('[1]SGU-Solar'!C102-'SGU-Solar'!AY102,0)</f>
        <v>51.450000000000045</v>
      </c>
      <c r="P99">
        <f>'[1]SGU-Solar'!D102</f>
        <v>2</v>
      </c>
      <c r="Q99">
        <f>'[1]SGU-Solar'!E102</f>
        <v>9.5399999999999991</v>
      </c>
      <c r="R99">
        <f>'[1]SGU-Solar'!F102</f>
        <v>2</v>
      </c>
      <c r="S99">
        <f>'[1]SGU-Solar'!G102</f>
        <v>8.4</v>
      </c>
      <c r="T99">
        <f>'[1]SGU-Solar'!H102</f>
        <v>5</v>
      </c>
      <c r="U99">
        <f>'[1]SGU-Solar'!I102</f>
        <v>36.29</v>
      </c>
      <c r="V99">
        <f>'[1]SGU-Solar'!J102</f>
        <v>4</v>
      </c>
      <c r="W99">
        <f>'[1]SGU-Solar'!K102</f>
        <v>20.024999999999999</v>
      </c>
    </row>
    <row r="100" spans="1:23" x14ac:dyDescent="0.25">
      <c r="A100" t="s">
        <v>141</v>
      </c>
      <c r="B100">
        <f>'SGU-Solar'!B103+'SGU-Solar'!D103+'SGU-Solar'!F103+'SGU-Solar'!H103+'SGU-Solar'!J103+'SGU-Solar'!L103+'SGU-Solar'!N103+'SGU-Solar'!P103+'SGU-Solar'!R103+'SGU-Solar'!T103+'SGU-Solar'!V103+'SGU-Solar'!X103+'SGU-Solar'!Z103+'SGU-Solar'!AB103+'SGU-Solar'!AD103+'SGU-Solar'!AF103+'SGU-Solar'!AH103+'SGU-Solar'!AJ103+'SGU-Solar'!AL103</f>
        <v>199</v>
      </c>
      <c r="C100">
        <f>'SGU-Solar'!C103+'SGU-Solar'!E103+'SGU-Solar'!G103+'SGU-Solar'!I103+'SGU-Solar'!K103+'SGU-Solar'!M103+'SGU-Solar'!O103+'SGU-Solar'!Q103+'SGU-Solar'!S103+'SGU-Solar'!U103+'SGU-Solar'!W103+'SGU-Solar'!Y103+'SGU-Solar'!AA103+'SGU-Solar'!AC103+'SGU-Solar'!AE103+'SGU-Solar'!AG103+'SGU-Solar'!AI103+'SGU-Solar'!AK103+'SGU-Solar'!AM103</f>
        <v>949.93900000000019</v>
      </c>
      <c r="D100">
        <v>0</v>
      </c>
      <c r="E100">
        <v>0</v>
      </c>
      <c r="F100">
        <v>5</v>
      </c>
      <c r="G100">
        <v>26.96</v>
      </c>
      <c r="H100">
        <v>3</v>
      </c>
      <c r="I100">
        <v>18.274999999999999</v>
      </c>
      <c r="J100">
        <v>2</v>
      </c>
      <c r="K100">
        <v>8.4700000000000006</v>
      </c>
      <c r="L100">
        <v>2</v>
      </c>
      <c r="M100">
        <v>14.16</v>
      </c>
      <c r="N100">
        <f>MAX('[1]SGU-Solar'!B103-'SGU-Solar'!AX103,0)</f>
        <v>6</v>
      </c>
      <c r="O100">
        <f>MAX('[1]SGU-Solar'!C103-'SGU-Solar'!AY103,0)</f>
        <v>37.490000000000123</v>
      </c>
      <c r="P100">
        <f>'[1]SGU-Solar'!D103</f>
        <v>1</v>
      </c>
      <c r="Q100">
        <f>'[1]SGU-Solar'!E103</f>
        <v>10.5</v>
      </c>
      <c r="R100">
        <f>'[1]SGU-Solar'!F103</f>
        <v>4</v>
      </c>
      <c r="S100">
        <f>'[1]SGU-Solar'!G103</f>
        <v>23.984999999999999</v>
      </c>
      <c r="T100">
        <f>'[1]SGU-Solar'!H103</f>
        <v>4</v>
      </c>
      <c r="U100">
        <f>'[1]SGU-Solar'!I103</f>
        <v>28.05</v>
      </c>
      <c r="V100">
        <f>'[1]SGU-Solar'!J103</f>
        <v>2</v>
      </c>
      <c r="W100">
        <f>'[1]SGU-Solar'!K103</f>
        <v>14.4</v>
      </c>
    </row>
    <row r="101" spans="1:23" x14ac:dyDescent="0.25">
      <c r="A101" t="s">
        <v>142</v>
      </c>
      <c r="B101">
        <f>'SGU-Solar'!B104+'SGU-Solar'!D104+'SGU-Solar'!F104+'SGU-Solar'!H104+'SGU-Solar'!J104+'SGU-Solar'!L104+'SGU-Solar'!N104+'SGU-Solar'!P104+'SGU-Solar'!R104+'SGU-Solar'!T104+'SGU-Solar'!V104+'SGU-Solar'!X104+'SGU-Solar'!Z104+'SGU-Solar'!AB104+'SGU-Solar'!AD104+'SGU-Solar'!AF104+'SGU-Solar'!AH104+'SGU-Solar'!AJ104+'SGU-Solar'!AL104</f>
        <v>179</v>
      </c>
      <c r="C101">
        <f>'SGU-Solar'!C104+'SGU-Solar'!E104+'SGU-Solar'!G104+'SGU-Solar'!I104+'SGU-Solar'!K104+'SGU-Solar'!M104+'SGU-Solar'!O104+'SGU-Solar'!Q104+'SGU-Solar'!S104+'SGU-Solar'!U104+'SGU-Solar'!W104+'SGU-Solar'!Y104+'SGU-Solar'!AA104+'SGU-Solar'!AC104+'SGU-Solar'!AE104+'SGU-Solar'!AG104+'SGU-Solar'!AI104+'SGU-Solar'!AK104+'SGU-Solar'!AM104</f>
        <v>1084.3399999999999</v>
      </c>
      <c r="D101">
        <v>2</v>
      </c>
      <c r="E101">
        <v>17.95</v>
      </c>
      <c r="F101">
        <v>0</v>
      </c>
      <c r="G101">
        <v>0</v>
      </c>
      <c r="H101">
        <v>1</v>
      </c>
      <c r="I101">
        <v>3.45</v>
      </c>
      <c r="J101">
        <v>2</v>
      </c>
      <c r="K101">
        <v>19.43</v>
      </c>
      <c r="L101">
        <v>1</v>
      </c>
      <c r="M101">
        <v>10.54</v>
      </c>
      <c r="N101">
        <f>MAX('[1]SGU-Solar'!B104-'SGU-Solar'!AX104,0)</f>
        <v>9</v>
      </c>
      <c r="O101">
        <f>MAX('[1]SGU-Solar'!C104-'SGU-Solar'!AY104,0)</f>
        <v>99.769999999999982</v>
      </c>
      <c r="P101">
        <f>'[1]SGU-Solar'!D104</f>
        <v>0</v>
      </c>
      <c r="Q101">
        <f>'[1]SGU-Solar'!E104</f>
        <v>0</v>
      </c>
      <c r="R101">
        <f>'[1]SGU-Solar'!F104</f>
        <v>2</v>
      </c>
      <c r="S101">
        <f>'[1]SGU-Solar'!G104</f>
        <v>17.600000000000001</v>
      </c>
      <c r="T101">
        <f>'[1]SGU-Solar'!H104</f>
        <v>1</v>
      </c>
      <c r="U101">
        <f>'[1]SGU-Solar'!I104</f>
        <v>1.95</v>
      </c>
      <c r="V101">
        <f>'[1]SGU-Solar'!J104</f>
        <v>2</v>
      </c>
      <c r="W101">
        <f>'[1]SGU-Solar'!K104</f>
        <v>44.185000000000002</v>
      </c>
    </row>
    <row r="102" spans="1:23" x14ac:dyDescent="0.25">
      <c r="A102" t="s">
        <v>143</v>
      </c>
      <c r="B102">
        <f>'SGU-Solar'!B105+'SGU-Solar'!D105+'SGU-Solar'!F105+'SGU-Solar'!H105+'SGU-Solar'!J105+'SGU-Solar'!L105+'SGU-Solar'!N105+'SGU-Solar'!P105+'SGU-Solar'!R105+'SGU-Solar'!T105+'SGU-Solar'!V105+'SGU-Solar'!X105+'SGU-Solar'!Z105+'SGU-Solar'!AB105+'SGU-Solar'!AD105+'SGU-Solar'!AF105+'SGU-Solar'!AH105+'SGU-Solar'!AJ105+'SGU-Solar'!AL105</f>
        <v>285</v>
      </c>
      <c r="C102">
        <f>'SGU-Solar'!C105+'SGU-Solar'!E105+'SGU-Solar'!G105+'SGU-Solar'!I105+'SGU-Solar'!K105+'SGU-Solar'!M105+'SGU-Solar'!O105+'SGU-Solar'!Q105+'SGU-Solar'!S105+'SGU-Solar'!U105+'SGU-Solar'!W105+'SGU-Solar'!Y105+'SGU-Solar'!AA105+'SGU-Solar'!AC105+'SGU-Solar'!AE105+'SGU-Solar'!AG105+'SGU-Solar'!AI105+'SGU-Solar'!AK105+'SGU-Solar'!AM105</f>
        <v>1394.9929999999999</v>
      </c>
      <c r="D102">
        <v>5</v>
      </c>
      <c r="E102">
        <v>129.91</v>
      </c>
      <c r="F102">
        <v>3</v>
      </c>
      <c r="G102">
        <v>18.375</v>
      </c>
      <c r="H102">
        <v>1</v>
      </c>
      <c r="I102">
        <v>20.16</v>
      </c>
      <c r="J102">
        <v>4</v>
      </c>
      <c r="K102">
        <v>23.895</v>
      </c>
      <c r="L102">
        <v>1</v>
      </c>
      <c r="M102">
        <v>6.6</v>
      </c>
      <c r="N102">
        <f>MAX('[1]SGU-Solar'!B105-'SGU-Solar'!AX105,0)</f>
        <v>14</v>
      </c>
      <c r="O102">
        <f>MAX('[1]SGU-Solar'!C105-'SGU-Solar'!AY105,0)</f>
        <v>268.83999999999992</v>
      </c>
      <c r="P102">
        <f>'[1]SGU-Solar'!D105</f>
        <v>2</v>
      </c>
      <c r="Q102">
        <f>'[1]SGU-Solar'!E105</f>
        <v>14.94</v>
      </c>
      <c r="R102">
        <f>'[1]SGU-Solar'!F105</f>
        <v>1</v>
      </c>
      <c r="S102">
        <f>'[1]SGU-Solar'!G105</f>
        <v>7.35</v>
      </c>
      <c r="T102">
        <f>'[1]SGU-Solar'!H105</f>
        <v>3</v>
      </c>
      <c r="U102">
        <f>'[1]SGU-Solar'!I105</f>
        <v>16.32</v>
      </c>
      <c r="V102">
        <f>'[1]SGU-Solar'!J105</f>
        <v>3</v>
      </c>
      <c r="W102">
        <f>'[1]SGU-Solar'!K105</f>
        <v>19.47</v>
      </c>
    </row>
    <row r="103" spans="1:23" x14ac:dyDescent="0.25">
      <c r="A103" t="s">
        <v>144</v>
      </c>
      <c r="B103">
        <f>'SGU-Solar'!B106+'SGU-Solar'!D106+'SGU-Solar'!F106+'SGU-Solar'!H106+'SGU-Solar'!J106+'SGU-Solar'!L106+'SGU-Solar'!N106+'SGU-Solar'!P106+'SGU-Solar'!R106+'SGU-Solar'!T106+'SGU-Solar'!V106+'SGU-Solar'!X106+'SGU-Solar'!Z106+'SGU-Solar'!AB106+'SGU-Solar'!AD106+'SGU-Solar'!AF106+'SGU-Solar'!AH106+'SGU-Solar'!AJ106+'SGU-Solar'!AL106</f>
        <v>97</v>
      </c>
      <c r="C103">
        <f>'SGU-Solar'!C106+'SGU-Solar'!E106+'SGU-Solar'!G106+'SGU-Solar'!I106+'SGU-Solar'!K106+'SGU-Solar'!M106+'SGU-Solar'!O106+'SGU-Solar'!Q106+'SGU-Solar'!S106+'SGU-Solar'!U106+'SGU-Solar'!W106+'SGU-Solar'!Y106+'SGU-Solar'!AA106+'SGU-Solar'!AC106+'SGU-Solar'!AE106+'SGU-Solar'!AG106+'SGU-Solar'!AI106+'SGU-Solar'!AK106+'SGU-Solar'!AM106</f>
        <v>452.86500000000007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</v>
      </c>
      <c r="K103">
        <v>17.649999999999999</v>
      </c>
      <c r="L103">
        <v>0</v>
      </c>
      <c r="M103">
        <v>0</v>
      </c>
      <c r="N103">
        <f>MAX('[1]SGU-Solar'!B106-'SGU-Solar'!AX106,0)</f>
        <v>5</v>
      </c>
      <c r="O103">
        <f>MAX('[1]SGU-Solar'!C106-'SGU-Solar'!AY106,0)</f>
        <v>40.31</v>
      </c>
      <c r="P103">
        <f>'[1]SGU-Solar'!D106</f>
        <v>1</v>
      </c>
      <c r="Q103">
        <f>'[1]SGU-Solar'!E106</f>
        <v>9.1</v>
      </c>
      <c r="R103">
        <f>'[1]SGU-Solar'!F106</f>
        <v>3</v>
      </c>
      <c r="S103">
        <f>'[1]SGU-Solar'!G106</f>
        <v>18.579999999999998</v>
      </c>
      <c r="T103">
        <f>'[1]SGU-Solar'!H106</f>
        <v>3</v>
      </c>
      <c r="U103">
        <f>'[1]SGU-Solar'!I106</f>
        <v>15.48</v>
      </c>
      <c r="V103">
        <f>'[1]SGU-Solar'!J106</f>
        <v>2</v>
      </c>
      <c r="W103">
        <f>'[1]SGU-Solar'!K106</f>
        <v>16.335000000000001</v>
      </c>
    </row>
    <row r="104" spans="1:23" x14ac:dyDescent="0.25">
      <c r="A104" t="s">
        <v>145</v>
      </c>
      <c r="B104">
        <f>'SGU-Solar'!B107+'SGU-Solar'!D107+'SGU-Solar'!F107+'SGU-Solar'!H107+'SGU-Solar'!J107+'SGU-Solar'!L107+'SGU-Solar'!N107+'SGU-Solar'!P107+'SGU-Solar'!R107+'SGU-Solar'!T107+'SGU-Solar'!V107+'SGU-Solar'!X107+'SGU-Solar'!Z107+'SGU-Solar'!AB107+'SGU-Solar'!AD107+'SGU-Solar'!AF107+'SGU-Solar'!AH107+'SGU-Solar'!AJ107+'SGU-Solar'!AL107</f>
        <v>400</v>
      </c>
      <c r="C104">
        <f>'SGU-Solar'!C107+'SGU-Solar'!E107+'SGU-Solar'!G107+'SGU-Solar'!I107+'SGU-Solar'!K107+'SGU-Solar'!M107+'SGU-Solar'!O107+'SGU-Solar'!Q107+'SGU-Solar'!S107+'SGU-Solar'!U107+'SGU-Solar'!W107+'SGU-Solar'!Y107+'SGU-Solar'!AA107+'SGU-Solar'!AC107+'SGU-Solar'!AE107+'SGU-Solar'!AG107+'SGU-Solar'!AI107+'SGU-Solar'!AK107+'SGU-Solar'!AM107</f>
        <v>1572.6749999999997</v>
      </c>
      <c r="D104">
        <v>6</v>
      </c>
      <c r="E104">
        <v>45.7</v>
      </c>
      <c r="F104">
        <v>4</v>
      </c>
      <c r="G104">
        <v>19.920000000000002</v>
      </c>
      <c r="H104">
        <v>4</v>
      </c>
      <c r="I104">
        <v>24.94</v>
      </c>
      <c r="J104">
        <v>0</v>
      </c>
      <c r="K104">
        <v>0</v>
      </c>
      <c r="L104">
        <v>1</v>
      </c>
      <c r="M104">
        <v>1.75</v>
      </c>
      <c r="N104">
        <f>MAX('[1]SGU-Solar'!B107-'SGU-Solar'!AX107,0)</f>
        <v>16</v>
      </c>
      <c r="O104">
        <f>MAX('[1]SGU-Solar'!C107-'SGU-Solar'!AY107,0)</f>
        <v>115.21000000000004</v>
      </c>
      <c r="P104">
        <f>'[1]SGU-Solar'!D107</f>
        <v>3</v>
      </c>
      <c r="Q104">
        <f>'[1]SGU-Solar'!E107</f>
        <v>24.565000000000001</v>
      </c>
      <c r="R104">
        <f>'[1]SGU-Solar'!F107</f>
        <v>10</v>
      </c>
      <c r="S104">
        <f>'[1]SGU-Solar'!G107</f>
        <v>59.99</v>
      </c>
      <c r="T104">
        <f>'[1]SGU-Solar'!H107</f>
        <v>8</v>
      </c>
      <c r="U104">
        <f>'[1]SGU-Solar'!I107</f>
        <v>42.805</v>
      </c>
      <c r="V104">
        <f>'[1]SGU-Solar'!J107</f>
        <v>4</v>
      </c>
      <c r="W104">
        <f>'[1]SGU-Solar'!K107</f>
        <v>23.29</v>
      </c>
    </row>
    <row r="105" spans="1:23" x14ac:dyDescent="0.25">
      <c r="A105" t="s">
        <v>146</v>
      </c>
      <c r="B105">
        <f>'SGU-Solar'!B108+'SGU-Solar'!D108+'SGU-Solar'!F108+'SGU-Solar'!H108+'SGU-Solar'!J108+'SGU-Solar'!L108+'SGU-Solar'!N108+'SGU-Solar'!P108+'SGU-Solar'!R108+'SGU-Solar'!T108+'SGU-Solar'!V108+'SGU-Solar'!X108+'SGU-Solar'!Z108+'SGU-Solar'!AB108+'SGU-Solar'!AD108+'SGU-Solar'!AF108+'SGU-Solar'!AH108+'SGU-Solar'!AJ108+'SGU-Solar'!AL108</f>
        <v>57</v>
      </c>
      <c r="C105">
        <f>'SGU-Solar'!C108+'SGU-Solar'!E108+'SGU-Solar'!G108+'SGU-Solar'!I108+'SGU-Solar'!K108+'SGU-Solar'!M108+'SGU-Solar'!O108+'SGU-Solar'!Q108+'SGU-Solar'!S108+'SGU-Solar'!U108+'SGU-Solar'!W108+'SGU-Solar'!Y108+'SGU-Solar'!AA108+'SGU-Solar'!AC108+'SGU-Solar'!AE108+'SGU-Solar'!AG108+'SGU-Solar'!AI108+'SGU-Solar'!AK108+'SGU-Solar'!AM108</f>
        <v>363.15400000000005</v>
      </c>
      <c r="D105">
        <v>0</v>
      </c>
      <c r="E105">
        <v>0</v>
      </c>
      <c r="F105">
        <v>1</v>
      </c>
      <c r="G105">
        <v>15.51</v>
      </c>
      <c r="H105">
        <v>0</v>
      </c>
      <c r="I105">
        <v>0</v>
      </c>
      <c r="J105">
        <v>1</v>
      </c>
      <c r="K105">
        <v>4.2</v>
      </c>
      <c r="L105">
        <v>0</v>
      </c>
      <c r="M105">
        <v>0</v>
      </c>
      <c r="N105">
        <f>MAX('[1]SGU-Solar'!B108-'SGU-Solar'!AX108,0)</f>
        <v>6</v>
      </c>
      <c r="O105">
        <f>MAX('[1]SGU-Solar'!C108-'SGU-Solar'!AY108,0)</f>
        <v>72.400000000000034</v>
      </c>
      <c r="P105">
        <f>'[1]SGU-Solar'!D108</f>
        <v>1</v>
      </c>
      <c r="Q105">
        <f>'[1]SGU-Solar'!E108</f>
        <v>3.9</v>
      </c>
      <c r="R105">
        <f>'[1]SGU-Solar'!F108</f>
        <v>1</v>
      </c>
      <c r="S105">
        <f>'[1]SGU-Solar'!G108</f>
        <v>3.78</v>
      </c>
      <c r="T105">
        <f>'[1]SGU-Solar'!H108</f>
        <v>2</v>
      </c>
      <c r="U105">
        <f>'[1]SGU-Solar'!I108</f>
        <v>11.8</v>
      </c>
      <c r="V105">
        <f>'[1]SGU-Solar'!J108</f>
        <v>2</v>
      </c>
      <c r="W105">
        <f>'[1]SGU-Solar'!K108</f>
        <v>5.25</v>
      </c>
    </row>
    <row r="106" spans="1:23" x14ac:dyDescent="0.25">
      <c r="A106" t="s">
        <v>147</v>
      </c>
      <c r="B106">
        <f>'SGU-Solar'!B109+'SGU-Solar'!D109+'SGU-Solar'!F109+'SGU-Solar'!H109+'SGU-Solar'!J109+'SGU-Solar'!L109+'SGU-Solar'!N109+'SGU-Solar'!P109+'SGU-Solar'!R109+'SGU-Solar'!T109+'SGU-Solar'!V109+'SGU-Solar'!X109+'SGU-Solar'!Z109+'SGU-Solar'!AB109+'SGU-Solar'!AD109+'SGU-Solar'!AF109+'SGU-Solar'!AH109+'SGU-Solar'!AJ109+'SGU-Solar'!AL109</f>
        <v>41</v>
      </c>
      <c r="C106">
        <f>'SGU-Solar'!C109+'SGU-Solar'!E109+'SGU-Solar'!G109+'SGU-Solar'!I109+'SGU-Solar'!K109+'SGU-Solar'!M109+'SGU-Solar'!O109+'SGU-Solar'!Q109+'SGU-Solar'!S109+'SGU-Solar'!U109+'SGU-Solar'!W109+'SGU-Solar'!Y109+'SGU-Solar'!AA109+'SGU-Solar'!AC109+'SGU-Solar'!AE109+'SGU-Solar'!AG109+'SGU-Solar'!AI109+'SGU-Solar'!AK109+'SGU-Solar'!AM109</f>
        <v>194.19</v>
      </c>
      <c r="D106">
        <v>2</v>
      </c>
      <c r="E106">
        <v>10.395</v>
      </c>
      <c r="F106">
        <v>0</v>
      </c>
      <c r="G106">
        <v>0</v>
      </c>
      <c r="H106">
        <v>1</v>
      </c>
      <c r="I106">
        <v>7.7850000000000001</v>
      </c>
      <c r="J106">
        <v>0</v>
      </c>
      <c r="K106">
        <v>0</v>
      </c>
      <c r="L106">
        <v>0</v>
      </c>
      <c r="M106">
        <v>0</v>
      </c>
      <c r="N106">
        <f>MAX('[1]SGU-Solar'!B109-'SGU-Solar'!AX109,0)</f>
        <v>4</v>
      </c>
      <c r="O106">
        <f>MAX('[1]SGU-Solar'!C109-'SGU-Solar'!AY109,0)</f>
        <v>77.449999999999989</v>
      </c>
      <c r="P106">
        <f>'[1]SGU-Solar'!D109</f>
        <v>0</v>
      </c>
      <c r="Q106">
        <f>'[1]SGU-Solar'!E109</f>
        <v>0</v>
      </c>
      <c r="R106">
        <f>'[1]SGU-Solar'!F109</f>
        <v>0</v>
      </c>
      <c r="S106">
        <f>'[1]SGU-Solar'!G109</f>
        <v>0</v>
      </c>
      <c r="T106">
        <f>'[1]SGU-Solar'!H109</f>
        <v>1</v>
      </c>
      <c r="U106">
        <f>'[1]SGU-Solar'!I109</f>
        <v>9.8000000000000007</v>
      </c>
      <c r="V106">
        <f>'[1]SGU-Solar'!J109</f>
        <v>3</v>
      </c>
      <c r="W106">
        <f>'[1]SGU-Solar'!K109</f>
        <v>21.5</v>
      </c>
    </row>
    <row r="107" spans="1:23" x14ac:dyDescent="0.25">
      <c r="A107" t="s">
        <v>148</v>
      </c>
      <c r="B107">
        <f>'SGU-Solar'!B110+'SGU-Solar'!D110+'SGU-Solar'!F110+'SGU-Solar'!H110+'SGU-Solar'!J110+'SGU-Solar'!L110+'SGU-Solar'!N110+'SGU-Solar'!P110+'SGU-Solar'!R110+'SGU-Solar'!T110+'SGU-Solar'!V110+'SGU-Solar'!X110+'SGU-Solar'!Z110+'SGU-Solar'!AB110+'SGU-Solar'!AD110+'SGU-Solar'!AF110+'SGU-Solar'!AH110+'SGU-Solar'!AJ110+'SGU-Solar'!AL110</f>
        <v>123</v>
      </c>
      <c r="C107">
        <f>'SGU-Solar'!C110+'SGU-Solar'!E110+'SGU-Solar'!G110+'SGU-Solar'!I110+'SGU-Solar'!K110+'SGU-Solar'!M110+'SGU-Solar'!O110+'SGU-Solar'!Q110+'SGU-Solar'!S110+'SGU-Solar'!U110+'SGU-Solar'!W110+'SGU-Solar'!Y110+'SGU-Solar'!AA110+'SGU-Solar'!AC110+'SGU-Solar'!AE110+'SGU-Solar'!AG110+'SGU-Solar'!AI110+'SGU-Solar'!AK110+'SGU-Solar'!AM110</f>
        <v>614.64900000000011</v>
      </c>
      <c r="D107">
        <v>1</v>
      </c>
      <c r="E107">
        <v>5.1749999999999998</v>
      </c>
      <c r="F107">
        <v>0</v>
      </c>
      <c r="G107">
        <v>0</v>
      </c>
      <c r="H107">
        <v>2</v>
      </c>
      <c r="I107">
        <v>13.574999999999999</v>
      </c>
      <c r="J107">
        <v>2</v>
      </c>
      <c r="K107">
        <v>17.920000000000002</v>
      </c>
      <c r="L107">
        <v>0</v>
      </c>
      <c r="M107">
        <v>0</v>
      </c>
      <c r="N107">
        <f>MAX('[1]SGU-Solar'!B110-'SGU-Solar'!AX110,0)</f>
        <v>4</v>
      </c>
      <c r="O107">
        <f>MAX('[1]SGU-Solar'!C110-'SGU-Solar'!AY110,0)</f>
        <v>43.400000000000091</v>
      </c>
      <c r="P107">
        <f>'[1]SGU-Solar'!D110</f>
        <v>2</v>
      </c>
      <c r="Q107">
        <f>'[1]SGU-Solar'!E110</f>
        <v>17.2</v>
      </c>
      <c r="R107">
        <f>'[1]SGU-Solar'!F110</f>
        <v>5</v>
      </c>
      <c r="S107">
        <f>'[1]SGU-Solar'!G110</f>
        <v>32.465000000000003</v>
      </c>
      <c r="T107">
        <f>'[1]SGU-Solar'!H110</f>
        <v>2</v>
      </c>
      <c r="U107">
        <f>'[1]SGU-Solar'!I110</f>
        <v>14.94</v>
      </c>
      <c r="V107">
        <f>'[1]SGU-Solar'!J110</f>
        <v>2</v>
      </c>
      <c r="W107">
        <f>'[1]SGU-Solar'!K110</f>
        <v>25.9</v>
      </c>
    </row>
    <row r="108" spans="1:23" x14ac:dyDescent="0.25">
      <c r="A108" t="s">
        <v>149</v>
      </c>
      <c r="B108">
        <f>'SGU-Solar'!B111+'SGU-Solar'!D111+'SGU-Solar'!F111+'SGU-Solar'!H111+'SGU-Solar'!J111+'SGU-Solar'!L111+'SGU-Solar'!N111+'SGU-Solar'!P111+'SGU-Solar'!R111+'SGU-Solar'!T111+'SGU-Solar'!V111+'SGU-Solar'!X111+'SGU-Solar'!Z111+'SGU-Solar'!AB111+'SGU-Solar'!AD111+'SGU-Solar'!AF111+'SGU-Solar'!AH111+'SGU-Solar'!AJ111+'SGU-Solar'!AL111</f>
        <v>304</v>
      </c>
      <c r="C108">
        <f>'SGU-Solar'!C111+'SGU-Solar'!E111+'SGU-Solar'!G111+'SGU-Solar'!I111+'SGU-Solar'!K111+'SGU-Solar'!M111+'SGU-Solar'!O111+'SGU-Solar'!Q111+'SGU-Solar'!S111+'SGU-Solar'!U111+'SGU-Solar'!W111+'SGU-Solar'!Y111+'SGU-Solar'!AA111+'SGU-Solar'!AC111+'SGU-Solar'!AE111+'SGU-Solar'!AG111+'SGU-Solar'!AI111+'SGU-Solar'!AK111+'SGU-Solar'!AM111</f>
        <v>1654.3720000000003</v>
      </c>
      <c r="D108">
        <v>5</v>
      </c>
      <c r="E108">
        <v>34.33</v>
      </c>
      <c r="F108">
        <v>4</v>
      </c>
      <c r="G108">
        <v>26.39</v>
      </c>
      <c r="H108">
        <v>3</v>
      </c>
      <c r="I108">
        <v>14.88</v>
      </c>
      <c r="J108">
        <v>3</v>
      </c>
      <c r="K108">
        <v>22.46</v>
      </c>
      <c r="L108">
        <v>1</v>
      </c>
      <c r="M108">
        <v>12.24</v>
      </c>
      <c r="N108">
        <f>MAX('[1]SGU-Solar'!B111-'SGU-Solar'!AX111,0)</f>
        <v>9</v>
      </c>
      <c r="O108">
        <f>MAX('[1]SGU-Solar'!C111-'SGU-Solar'!AY111,0)</f>
        <v>111.67000000000007</v>
      </c>
      <c r="P108">
        <f>'[1]SGU-Solar'!D111</f>
        <v>3</v>
      </c>
      <c r="Q108">
        <f>'[1]SGU-Solar'!E111</f>
        <v>19.36</v>
      </c>
      <c r="R108">
        <f>'[1]SGU-Solar'!F111</f>
        <v>6</v>
      </c>
      <c r="S108">
        <f>'[1]SGU-Solar'!G111</f>
        <v>64.984999999999999</v>
      </c>
      <c r="T108">
        <f>'[1]SGU-Solar'!H111</f>
        <v>8</v>
      </c>
      <c r="U108">
        <f>'[1]SGU-Solar'!I111</f>
        <v>98.1</v>
      </c>
      <c r="V108">
        <f>'[1]SGU-Solar'!J111</f>
        <v>6</v>
      </c>
      <c r="W108">
        <f>'[1]SGU-Solar'!K111</f>
        <v>50.08</v>
      </c>
    </row>
    <row r="109" spans="1:23" x14ac:dyDescent="0.25">
      <c r="A109" t="s">
        <v>150</v>
      </c>
      <c r="B109">
        <f>'SGU-Solar'!B112+'SGU-Solar'!D112+'SGU-Solar'!F112+'SGU-Solar'!H112+'SGU-Solar'!J112+'SGU-Solar'!L112+'SGU-Solar'!N112+'SGU-Solar'!P112+'SGU-Solar'!R112+'SGU-Solar'!T112+'SGU-Solar'!V112+'SGU-Solar'!X112+'SGU-Solar'!Z112+'SGU-Solar'!AB112+'SGU-Solar'!AD112+'SGU-Solar'!AF112+'SGU-Solar'!AH112+'SGU-Solar'!AJ112+'SGU-Solar'!AL112</f>
        <v>503</v>
      </c>
      <c r="C109">
        <f>'SGU-Solar'!C112+'SGU-Solar'!E112+'SGU-Solar'!G112+'SGU-Solar'!I112+'SGU-Solar'!K112+'SGU-Solar'!M112+'SGU-Solar'!O112+'SGU-Solar'!Q112+'SGU-Solar'!S112+'SGU-Solar'!U112+'SGU-Solar'!W112+'SGU-Solar'!Y112+'SGU-Solar'!AA112+'SGU-Solar'!AC112+'SGU-Solar'!AE112+'SGU-Solar'!AG112+'SGU-Solar'!AI112+'SGU-Solar'!AK112+'SGU-Solar'!AM112</f>
        <v>2335.6919999999996</v>
      </c>
      <c r="D109">
        <v>3</v>
      </c>
      <c r="E109">
        <v>18.54</v>
      </c>
      <c r="F109">
        <v>3</v>
      </c>
      <c r="G109">
        <v>19.355</v>
      </c>
      <c r="H109">
        <v>3</v>
      </c>
      <c r="I109">
        <v>25.6</v>
      </c>
      <c r="J109">
        <v>5</v>
      </c>
      <c r="K109">
        <v>63.695</v>
      </c>
      <c r="L109">
        <v>2</v>
      </c>
      <c r="M109">
        <v>16.600000000000001</v>
      </c>
      <c r="N109">
        <f>MAX('[1]SGU-Solar'!B112-'SGU-Solar'!AX112,0)</f>
        <v>26</v>
      </c>
      <c r="O109">
        <f>MAX('[1]SGU-Solar'!C112-'SGU-Solar'!AY112,0)</f>
        <v>205.50500000000011</v>
      </c>
      <c r="P109">
        <f>'[1]SGU-Solar'!D112</f>
        <v>4</v>
      </c>
      <c r="Q109">
        <f>'[1]SGU-Solar'!E112</f>
        <v>30.96</v>
      </c>
      <c r="R109">
        <f>'[1]SGU-Solar'!F112</f>
        <v>3</v>
      </c>
      <c r="S109">
        <f>'[1]SGU-Solar'!G112</f>
        <v>22.55</v>
      </c>
      <c r="T109">
        <f>'[1]SGU-Solar'!H112</f>
        <v>12</v>
      </c>
      <c r="U109">
        <f>'[1]SGU-Solar'!I112</f>
        <v>64.795000000000002</v>
      </c>
      <c r="V109">
        <f>'[1]SGU-Solar'!J112</f>
        <v>15</v>
      </c>
      <c r="W109">
        <f>'[1]SGU-Solar'!K112</f>
        <v>106.12</v>
      </c>
    </row>
    <row r="110" spans="1:23" x14ac:dyDescent="0.25">
      <c r="A110" t="s">
        <v>151</v>
      </c>
      <c r="B110">
        <f>'SGU-Solar'!B113+'SGU-Solar'!D113+'SGU-Solar'!F113+'SGU-Solar'!H113+'SGU-Solar'!J113+'SGU-Solar'!L113+'SGU-Solar'!N113+'SGU-Solar'!P113+'SGU-Solar'!R113+'SGU-Solar'!T113+'SGU-Solar'!V113+'SGU-Solar'!X113+'SGU-Solar'!Z113+'SGU-Solar'!AB113+'SGU-Solar'!AD113+'SGU-Solar'!AF113+'SGU-Solar'!AH113+'SGU-Solar'!AJ113+'SGU-Solar'!AL113</f>
        <v>273</v>
      </c>
      <c r="C110">
        <f>'SGU-Solar'!C113+'SGU-Solar'!E113+'SGU-Solar'!G113+'SGU-Solar'!I113+'SGU-Solar'!K113+'SGU-Solar'!M113+'SGU-Solar'!O113+'SGU-Solar'!Q113+'SGU-Solar'!S113+'SGU-Solar'!U113+'SGU-Solar'!W113+'SGU-Solar'!Y113+'SGU-Solar'!AA113+'SGU-Solar'!AC113+'SGU-Solar'!AE113+'SGU-Solar'!AG113+'SGU-Solar'!AI113+'SGU-Solar'!AK113+'SGU-Solar'!AM113</f>
        <v>1143.5650000000001</v>
      </c>
      <c r="D110">
        <v>4</v>
      </c>
      <c r="E110">
        <v>23.64</v>
      </c>
      <c r="F110">
        <v>5</v>
      </c>
      <c r="G110">
        <v>28.995000000000001</v>
      </c>
      <c r="H110">
        <v>4</v>
      </c>
      <c r="I110">
        <v>24.04</v>
      </c>
      <c r="J110">
        <v>3</v>
      </c>
      <c r="K110">
        <v>21.25</v>
      </c>
      <c r="L110">
        <v>0</v>
      </c>
      <c r="M110">
        <v>0</v>
      </c>
      <c r="N110">
        <f>MAX('[1]SGU-Solar'!B113-'SGU-Solar'!AX113,0)</f>
        <v>14</v>
      </c>
      <c r="O110">
        <f>MAX('[1]SGU-Solar'!C113-'SGU-Solar'!AY113,0)</f>
        <v>87.579999999999927</v>
      </c>
      <c r="P110">
        <f>'[1]SGU-Solar'!D113</f>
        <v>3</v>
      </c>
      <c r="Q110">
        <f>'[1]SGU-Solar'!E113</f>
        <v>13.875</v>
      </c>
      <c r="R110">
        <f>'[1]SGU-Solar'!F113</f>
        <v>3</v>
      </c>
      <c r="S110">
        <f>'[1]SGU-Solar'!G113</f>
        <v>22.26</v>
      </c>
      <c r="T110">
        <f>'[1]SGU-Solar'!H113</f>
        <v>5</v>
      </c>
      <c r="U110">
        <f>'[1]SGU-Solar'!I113</f>
        <v>30.25</v>
      </c>
      <c r="V110">
        <f>'[1]SGU-Solar'!J113</f>
        <v>4</v>
      </c>
      <c r="W110">
        <f>'[1]SGU-Solar'!K113</f>
        <v>25.08</v>
      </c>
    </row>
    <row r="111" spans="1:23" x14ac:dyDescent="0.25">
      <c r="A111" t="s">
        <v>152</v>
      </c>
      <c r="B111">
        <f>'SGU-Solar'!B114+'SGU-Solar'!D114+'SGU-Solar'!F114+'SGU-Solar'!H114+'SGU-Solar'!J114+'SGU-Solar'!L114+'SGU-Solar'!N114+'SGU-Solar'!P114+'SGU-Solar'!R114+'SGU-Solar'!T114+'SGU-Solar'!V114+'SGU-Solar'!X114+'SGU-Solar'!Z114+'SGU-Solar'!AB114+'SGU-Solar'!AD114+'SGU-Solar'!AF114+'SGU-Solar'!AH114+'SGU-Solar'!AJ114+'SGU-Solar'!AL114</f>
        <v>148</v>
      </c>
      <c r="C111">
        <f>'SGU-Solar'!C114+'SGU-Solar'!E114+'SGU-Solar'!G114+'SGU-Solar'!I114+'SGU-Solar'!K114+'SGU-Solar'!M114+'SGU-Solar'!O114+'SGU-Solar'!Q114+'SGU-Solar'!S114+'SGU-Solar'!U114+'SGU-Solar'!W114+'SGU-Solar'!Y114+'SGU-Solar'!AA114+'SGU-Solar'!AC114+'SGU-Solar'!AE114+'SGU-Solar'!AG114+'SGU-Solar'!AI114+'SGU-Solar'!AK114+'SGU-Solar'!AM114</f>
        <v>685.85199999999986</v>
      </c>
      <c r="D111">
        <v>2</v>
      </c>
      <c r="E111">
        <v>13.315</v>
      </c>
      <c r="F111">
        <v>1</v>
      </c>
      <c r="G111">
        <v>6</v>
      </c>
      <c r="H111">
        <v>1</v>
      </c>
      <c r="I111">
        <v>4.34</v>
      </c>
      <c r="J111">
        <v>1</v>
      </c>
      <c r="K111">
        <v>6.6</v>
      </c>
      <c r="L111">
        <v>0</v>
      </c>
      <c r="M111">
        <v>0</v>
      </c>
      <c r="N111">
        <f>MAX('[1]SGU-Solar'!B114-'SGU-Solar'!AX114,0)</f>
        <v>7</v>
      </c>
      <c r="O111">
        <f>MAX('[1]SGU-Solar'!C114-'SGU-Solar'!AY114,0)</f>
        <v>164.36500000000001</v>
      </c>
      <c r="P111">
        <f>'[1]SGU-Solar'!D114</f>
        <v>2</v>
      </c>
      <c r="Q111">
        <f>'[1]SGU-Solar'!E114</f>
        <v>17.16</v>
      </c>
      <c r="R111">
        <f>'[1]SGU-Solar'!F114</f>
        <v>1</v>
      </c>
      <c r="S111">
        <f>'[1]SGU-Solar'!G114</f>
        <v>6.6</v>
      </c>
      <c r="T111">
        <f>'[1]SGU-Solar'!H114</f>
        <v>3</v>
      </c>
      <c r="U111">
        <f>'[1]SGU-Solar'!I114</f>
        <v>32.22</v>
      </c>
      <c r="V111">
        <f>'[1]SGU-Solar'!J114</f>
        <v>3</v>
      </c>
      <c r="W111">
        <f>'[1]SGU-Solar'!K114</f>
        <v>20.805</v>
      </c>
    </row>
    <row r="112" spans="1:23" x14ac:dyDescent="0.25">
      <c r="A112" t="s">
        <v>153</v>
      </c>
      <c r="B112">
        <f>'SGU-Solar'!B115+'SGU-Solar'!D115+'SGU-Solar'!F115+'SGU-Solar'!H115+'SGU-Solar'!J115+'SGU-Solar'!L115+'SGU-Solar'!N115+'SGU-Solar'!P115+'SGU-Solar'!R115+'SGU-Solar'!T115+'SGU-Solar'!V115+'SGU-Solar'!X115+'SGU-Solar'!Z115+'SGU-Solar'!AB115+'SGU-Solar'!AD115+'SGU-Solar'!AF115+'SGU-Solar'!AH115+'SGU-Solar'!AJ115+'SGU-Solar'!AL115</f>
        <v>328</v>
      </c>
      <c r="C112">
        <f>'SGU-Solar'!C115+'SGU-Solar'!E115+'SGU-Solar'!G115+'SGU-Solar'!I115+'SGU-Solar'!K115+'SGU-Solar'!M115+'SGU-Solar'!O115+'SGU-Solar'!Q115+'SGU-Solar'!S115+'SGU-Solar'!U115+'SGU-Solar'!W115+'SGU-Solar'!Y115+'SGU-Solar'!AA115+'SGU-Solar'!AC115+'SGU-Solar'!AE115+'SGU-Solar'!AG115+'SGU-Solar'!AI115+'SGU-Solar'!AK115+'SGU-Solar'!AM115</f>
        <v>1321.8459999999998</v>
      </c>
      <c r="D112">
        <v>6</v>
      </c>
      <c r="E112">
        <v>66.08</v>
      </c>
      <c r="F112">
        <v>2</v>
      </c>
      <c r="G112">
        <v>8.4749999999999996</v>
      </c>
      <c r="H112">
        <v>3</v>
      </c>
      <c r="I112">
        <v>19.079999999999998</v>
      </c>
      <c r="J112">
        <v>7</v>
      </c>
      <c r="K112">
        <v>44.884999999999998</v>
      </c>
      <c r="L112">
        <v>1</v>
      </c>
      <c r="M112">
        <v>10.199999999999999</v>
      </c>
      <c r="N112">
        <f>MAX('[1]SGU-Solar'!B115-'SGU-Solar'!AX115,0)</f>
        <v>18</v>
      </c>
      <c r="O112">
        <f>MAX('[1]SGU-Solar'!C115-'SGU-Solar'!AY115,0)</f>
        <v>111.67000000000007</v>
      </c>
      <c r="P112">
        <f>'[1]SGU-Solar'!D115</f>
        <v>3</v>
      </c>
      <c r="Q112">
        <f>'[1]SGU-Solar'!E115</f>
        <v>18.3</v>
      </c>
      <c r="R112">
        <f>'[1]SGU-Solar'!F115</f>
        <v>7</v>
      </c>
      <c r="S112">
        <f>'[1]SGU-Solar'!G115</f>
        <v>43.145000000000003</v>
      </c>
      <c r="T112">
        <f>'[1]SGU-Solar'!H115</f>
        <v>3</v>
      </c>
      <c r="U112">
        <f>'[1]SGU-Solar'!I115</f>
        <v>20.57</v>
      </c>
      <c r="V112">
        <f>'[1]SGU-Solar'!J115</f>
        <v>6</v>
      </c>
      <c r="W112">
        <f>'[1]SGU-Solar'!K115</f>
        <v>35.61</v>
      </c>
    </row>
    <row r="113" spans="1:23" x14ac:dyDescent="0.25">
      <c r="A113" t="s">
        <v>154</v>
      </c>
      <c r="B113">
        <f>'SGU-Solar'!B116+'SGU-Solar'!D116+'SGU-Solar'!F116+'SGU-Solar'!H116+'SGU-Solar'!J116+'SGU-Solar'!L116+'SGU-Solar'!N116+'SGU-Solar'!P116+'SGU-Solar'!R116+'SGU-Solar'!T116+'SGU-Solar'!V116+'SGU-Solar'!X116+'SGU-Solar'!Z116+'SGU-Solar'!AB116+'SGU-Solar'!AD116+'SGU-Solar'!AF116+'SGU-Solar'!AH116+'SGU-Solar'!AJ116+'SGU-Solar'!AL116</f>
        <v>833</v>
      </c>
      <c r="C113">
        <f>'SGU-Solar'!C116+'SGU-Solar'!E116+'SGU-Solar'!G116+'SGU-Solar'!I116+'SGU-Solar'!K116+'SGU-Solar'!M116+'SGU-Solar'!O116+'SGU-Solar'!Q116+'SGU-Solar'!S116+'SGU-Solar'!U116+'SGU-Solar'!W116+'SGU-Solar'!Y116+'SGU-Solar'!AA116+'SGU-Solar'!AC116+'SGU-Solar'!AE116+'SGU-Solar'!AG116+'SGU-Solar'!AI116+'SGU-Solar'!AK116+'SGU-Solar'!AM116</f>
        <v>3211.0209999999997</v>
      </c>
      <c r="D113">
        <v>8</v>
      </c>
      <c r="E113">
        <v>54.3</v>
      </c>
      <c r="F113">
        <v>3</v>
      </c>
      <c r="G113">
        <v>23.16</v>
      </c>
      <c r="H113">
        <v>4</v>
      </c>
      <c r="I113">
        <v>19.8</v>
      </c>
      <c r="J113">
        <v>3</v>
      </c>
      <c r="K113">
        <v>22.41</v>
      </c>
      <c r="L113">
        <v>4</v>
      </c>
      <c r="M113">
        <v>24.42</v>
      </c>
      <c r="N113">
        <f>MAX('[1]SGU-Solar'!B116-'SGU-Solar'!AX116,0)</f>
        <v>19</v>
      </c>
      <c r="O113">
        <f>MAX('[1]SGU-Solar'!C116-'SGU-Solar'!AY116,0)</f>
        <v>133.72499999999991</v>
      </c>
      <c r="P113">
        <f>'[1]SGU-Solar'!D116</f>
        <v>6</v>
      </c>
      <c r="Q113">
        <f>'[1]SGU-Solar'!E116</f>
        <v>50.28</v>
      </c>
      <c r="R113">
        <f>'[1]SGU-Solar'!F116</f>
        <v>17</v>
      </c>
      <c r="S113">
        <f>'[1]SGU-Solar'!G116</f>
        <v>105.57</v>
      </c>
      <c r="T113">
        <f>'[1]SGU-Solar'!H116</f>
        <v>11</v>
      </c>
      <c r="U113">
        <f>'[1]SGU-Solar'!I116</f>
        <v>73.814999999999998</v>
      </c>
      <c r="V113">
        <f>'[1]SGU-Solar'!J116</f>
        <v>13</v>
      </c>
      <c r="W113">
        <f>'[1]SGU-Solar'!K116</f>
        <v>77.745000000000005</v>
      </c>
    </row>
    <row r="114" spans="1:23" x14ac:dyDescent="0.25">
      <c r="A114" t="s">
        <v>155</v>
      </c>
      <c r="B114">
        <f>'SGU-Solar'!B117+'SGU-Solar'!D117+'SGU-Solar'!F117+'SGU-Solar'!H117+'SGU-Solar'!J117+'SGU-Solar'!L117+'SGU-Solar'!N117+'SGU-Solar'!P117+'SGU-Solar'!R117+'SGU-Solar'!T117+'SGU-Solar'!V117+'SGU-Solar'!X117+'SGU-Solar'!Z117+'SGU-Solar'!AB117+'SGU-Solar'!AD117+'SGU-Solar'!AF117+'SGU-Solar'!AH117+'SGU-Solar'!AJ117+'SGU-Solar'!AL117</f>
        <v>848</v>
      </c>
      <c r="C114">
        <f>'SGU-Solar'!C117+'SGU-Solar'!E117+'SGU-Solar'!G117+'SGU-Solar'!I117+'SGU-Solar'!K117+'SGU-Solar'!M117+'SGU-Solar'!O117+'SGU-Solar'!Q117+'SGU-Solar'!S117+'SGU-Solar'!U117+'SGU-Solar'!W117+'SGU-Solar'!Y117+'SGU-Solar'!AA117+'SGU-Solar'!AC117+'SGU-Solar'!AE117+'SGU-Solar'!AG117+'SGU-Solar'!AI117+'SGU-Solar'!AK117+'SGU-Solar'!AM117</f>
        <v>3537.2150000000001</v>
      </c>
      <c r="D114">
        <v>14</v>
      </c>
      <c r="E114">
        <v>128.38999999999999</v>
      </c>
      <c r="F114">
        <v>7</v>
      </c>
      <c r="G114">
        <v>42.594999999999999</v>
      </c>
      <c r="H114">
        <v>3</v>
      </c>
      <c r="I114">
        <v>13.244999999999999</v>
      </c>
      <c r="J114">
        <v>11</v>
      </c>
      <c r="K114">
        <v>98.515000000000001</v>
      </c>
      <c r="L114">
        <v>1</v>
      </c>
      <c r="M114">
        <v>6.65</v>
      </c>
      <c r="N114">
        <f>MAX('[1]SGU-Solar'!B117-'SGU-Solar'!AX117,0)</f>
        <v>19</v>
      </c>
      <c r="O114">
        <f>MAX('[1]SGU-Solar'!C117-'SGU-Solar'!AY117,0)</f>
        <v>129.4699999999998</v>
      </c>
      <c r="P114">
        <f>'[1]SGU-Solar'!D117</f>
        <v>10</v>
      </c>
      <c r="Q114">
        <f>'[1]SGU-Solar'!E117</f>
        <v>56.69</v>
      </c>
      <c r="R114">
        <f>'[1]SGU-Solar'!F117</f>
        <v>4</v>
      </c>
      <c r="S114">
        <f>'[1]SGU-Solar'!G117</f>
        <v>25.13</v>
      </c>
      <c r="T114">
        <f>'[1]SGU-Solar'!H117</f>
        <v>9</v>
      </c>
      <c r="U114">
        <f>'[1]SGU-Solar'!I117</f>
        <v>70.099999999999994</v>
      </c>
      <c r="V114">
        <f>'[1]SGU-Solar'!J117</f>
        <v>12</v>
      </c>
      <c r="W114">
        <f>'[1]SGU-Solar'!K117</f>
        <v>81.305000000000007</v>
      </c>
    </row>
    <row r="115" spans="1:23" x14ac:dyDescent="0.25">
      <c r="A115" t="s">
        <v>156</v>
      </c>
      <c r="B115">
        <f>'SGU-Solar'!B118+'SGU-Solar'!D118+'SGU-Solar'!F118+'SGU-Solar'!H118+'SGU-Solar'!J118+'SGU-Solar'!L118+'SGU-Solar'!N118+'SGU-Solar'!P118+'SGU-Solar'!R118+'SGU-Solar'!T118+'SGU-Solar'!V118+'SGU-Solar'!X118+'SGU-Solar'!Z118+'SGU-Solar'!AB118+'SGU-Solar'!AD118+'SGU-Solar'!AF118+'SGU-Solar'!AH118+'SGU-Solar'!AJ118+'SGU-Solar'!AL118</f>
        <v>214</v>
      </c>
      <c r="C115">
        <f>'SGU-Solar'!C118+'SGU-Solar'!E118+'SGU-Solar'!G118+'SGU-Solar'!I118+'SGU-Solar'!K118+'SGU-Solar'!M118+'SGU-Solar'!O118+'SGU-Solar'!Q118+'SGU-Solar'!S118+'SGU-Solar'!U118+'SGU-Solar'!W118+'SGU-Solar'!Y118+'SGU-Solar'!AA118+'SGU-Solar'!AC118+'SGU-Solar'!AE118+'SGU-Solar'!AG118+'SGU-Solar'!AI118+'SGU-Solar'!AK118+'SGU-Solar'!AM118</f>
        <v>913.84500000000003</v>
      </c>
      <c r="D115">
        <v>1</v>
      </c>
      <c r="E115">
        <v>4.6900000000000004</v>
      </c>
      <c r="F115">
        <v>2</v>
      </c>
      <c r="G115">
        <v>9.7650000000000006</v>
      </c>
      <c r="H115">
        <v>4</v>
      </c>
      <c r="I115">
        <v>20.75</v>
      </c>
      <c r="J115">
        <v>0</v>
      </c>
      <c r="K115">
        <v>0</v>
      </c>
      <c r="L115">
        <v>0</v>
      </c>
      <c r="M115">
        <v>0</v>
      </c>
      <c r="N115">
        <f>MAX('[1]SGU-Solar'!B118-'SGU-Solar'!AX118,0)</f>
        <v>6</v>
      </c>
      <c r="O115">
        <f>MAX('[1]SGU-Solar'!C118-'SGU-Solar'!AY118,0)</f>
        <v>25.935000000000059</v>
      </c>
      <c r="P115">
        <f>'[1]SGU-Solar'!D118</f>
        <v>3</v>
      </c>
      <c r="Q115">
        <f>'[1]SGU-Solar'!E118</f>
        <v>14.03</v>
      </c>
      <c r="R115">
        <f>'[1]SGU-Solar'!F118</f>
        <v>2</v>
      </c>
      <c r="S115">
        <f>'[1]SGU-Solar'!G118</f>
        <v>8.6999999999999993</v>
      </c>
      <c r="T115">
        <f>'[1]SGU-Solar'!H118</f>
        <v>3</v>
      </c>
      <c r="U115">
        <f>'[1]SGU-Solar'!I118</f>
        <v>20.414999999999999</v>
      </c>
      <c r="V115">
        <f>'[1]SGU-Solar'!J118</f>
        <v>2</v>
      </c>
      <c r="W115">
        <f>'[1]SGU-Solar'!K118</f>
        <v>10.050000000000001</v>
      </c>
    </row>
    <row r="116" spans="1:23" x14ac:dyDescent="0.25">
      <c r="A116" t="s">
        <v>157</v>
      </c>
      <c r="B116">
        <f>'SGU-Solar'!B119+'SGU-Solar'!D119+'SGU-Solar'!F119+'SGU-Solar'!H119+'SGU-Solar'!J119+'SGU-Solar'!L119+'SGU-Solar'!N119+'SGU-Solar'!P119+'SGU-Solar'!R119+'SGU-Solar'!T119+'SGU-Solar'!V119+'SGU-Solar'!X119+'SGU-Solar'!Z119+'SGU-Solar'!AB119+'SGU-Solar'!AD119+'SGU-Solar'!AF119+'SGU-Solar'!AH119+'SGU-Solar'!AJ119+'SGU-Solar'!AL119</f>
        <v>264</v>
      </c>
      <c r="C116">
        <f>'SGU-Solar'!C119+'SGU-Solar'!E119+'SGU-Solar'!G119+'SGU-Solar'!I119+'SGU-Solar'!K119+'SGU-Solar'!M119+'SGU-Solar'!O119+'SGU-Solar'!Q119+'SGU-Solar'!S119+'SGU-Solar'!U119+'SGU-Solar'!W119+'SGU-Solar'!Y119+'SGU-Solar'!AA119+'SGU-Solar'!AC119+'SGU-Solar'!AE119+'SGU-Solar'!AG119+'SGU-Solar'!AI119+'SGU-Solar'!AK119+'SGU-Solar'!AM119</f>
        <v>941.79899999999998</v>
      </c>
      <c r="D116">
        <v>3</v>
      </c>
      <c r="E116">
        <v>15.975</v>
      </c>
      <c r="F116">
        <v>4</v>
      </c>
      <c r="G116">
        <v>23.954999999999998</v>
      </c>
      <c r="H116">
        <v>1</v>
      </c>
      <c r="I116">
        <v>1.65</v>
      </c>
      <c r="J116">
        <v>2</v>
      </c>
      <c r="K116">
        <v>13.975</v>
      </c>
      <c r="L116">
        <v>0</v>
      </c>
      <c r="M116">
        <v>0</v>
      </c>
      <c r="N116">
        <f>MAX('[1]SGU-Solar'!B119-'SGU-Solar'!AX119,0)</f>
        <v>7</v>
      </c>
      <c r="O116">
        <f>MAX('[1]SGU-Solar'!C119-'SGU-Solar'!AY119,0)</f>
        <v>75.319999999999936</v>
      </c>
      <c r="P116">
        <f>'[1]SGU-Solar'!D119</f>
        <v>0</v>
      </c>
      <c r="Q116">
        <f>'[1]SGU-Solar'!E119</f>
        <v>0</v>
      </c>
      <c r="R116">
        <f>'[1]SGU-Solar'!F119</f>
        <v>5</v>
      </c>
      <c r="S116">
        <f>'[1]SGU-Solar'!G119</f>
        <v>30.66</v>
      </c>
      <c r="T116">
        <f>'[1]SGU-Solar'!H119</f>
        <v>1</v>
      </c>
      <c r="U116">
        <f>'[1]SGU-Solar'!I119</f>
        <v>3.78</v>
      </c>
      <c r="V116">
        <f>'[1]SGU-Solar'!J119</f>
        <v>3</v>
      </c>
      <c r="W116">
        <f>'[1]SGU-Solar'!K119</f>
        <v>14.015000000000001</v>
      </c>
    </row>
    <row r="117" spans="1:23" x14ac:dyDescent="0.25">
      <c r="A117" t="s">
        <v>158</v>
      </c>
      <c r="B117">
        <f>'SGU-Solar'!B120+'SGU-Solar'!D120+'SGU-Solar'!F120+'SGU-Solar'!H120+'SGU-Solar'!J120+'SGU-Solar'!L120+'SGU-Solar'!N120+'SGU-Solar'!P120+'SGU-Solar'!R120+'SGU-Solar'!T120+'SGU-Solar'!V120+'SGU-Solar'!X120+'SGU-Solar'!Z120+'SGU-Solar'!AB120+'SGU-Solar'!AD120+'SGU-Solar'!AF120+'SGU-Solar'!AH120+'SGU-Solar'!AJ120+'SGU-Solar'!AL120</f>
        <v>193</v>
      </c>
      <c r="C117">
        <f>'SGU-Solar'!C120+'SGU-Solar'!E120+'SGU-Solar'!G120+'SGU-Solar'!I120+'SGU-Solar'!K120+'SGU-Solar'!M120+'SGU-Solar'!O120+'SGU-Solar'!Q120+'SGU-Solar'!S120+'SGU-Solar'!U120+'SGU-Solar'!W120+'SGU-Solar'!Y120+'SGU-Solar'!AA120+'SGU-Solar'!AC120+'SGU-Solar'!AE120+'SGU-Solar'!AG120+'SGU-Solar'!AI120+'SGU-Solar'!AK120+'SGU-Solar'!AM120</f>
        <v>750.09099999999978</v>
      </c>
      <c r="D117">
        <v>0</v>
      </c>
      <c r="E117">
        <v>0</v>
      </c>
      <c r="F117">
        <v>3</v>
      </c>
      <c r="G117">
        <v>13.145</v>
      </c>
      <c r="H117">
        <v>2</v>
      </c>
      <c r="I117">
        <v>7.5</v>
      </c>
      <c r="J117">
        <v>2</v>
      </c>
      <c r="K117">
        <v>12.81</v>
      </c>
      <c r="L117">
        <v>0</v>
      </c>
      <c r="M117">
        <v>0</v>
      </c>
      <c r="N117">
        <f>MAX('[1]SGU-Solar'!B120-'SGU-Solar'!AX120,0)</f>
        <v>10</v>
      </c>
      <c r="O117">
        <f>MAX('[1]SGU-Solar'!C120-'SGU-Solar'!AY120,0)</f>
        <v>47.05499999999995</v>
      </c>
      <c r="P117">
        <f>'[1]SGU-Solar'!D120</f>
        <v>0</v>
      </c>
      <c r="Q117">
        <f>'[1]SGU-Solar'!E120</f>
        <v>0</v>
      </c>
      <c r="R117">
        <f>'[1]SGU-Solar'!F120</f>
        <v>4</v>
      </c>
      <c r="S117">
        <f>'[1]SGU-Solar'!G120</f>
        <v>17.760000000000002</v>
      </c>
      <c r="T117">
        <f>'[1]SGU-Solar'!H120</f>
        <v>2</v>
      </c>
      <c r="U117">
        <f>'[1]SGU-Solar'!I120</f>
        <v>13.215</v>
      </c>
      <c r="V117">
        <f>'[1]SGU-Solar'!J120</f>
        <v>5</v>
      </c>
      <c r="W117">
        <f>'[1]SGU-Solar'!K120</f>
        <v>28.504999999999999</v>
      </c>
    </row>
    <row r="118" spans="1:23" x14ac:dyDescent="0.25">
      <c r="A118" t="s">
        <v>159</v>
      </c>
      <c r="B118">
        <f>'SGU-Solar'!B121+'SGU-Solar'!D121+'SGU-Solar'!F121+'SGU-Solar'!H121+'SGU-Solar'!J121+'SGU-Solar'!L121+'SGU-Solar'!N121+'SGU-Solar'!P121+'SGU-Solar'!R121+'SGU-Solar'!T121+'SGU-Solar'!V121+'SGU-Solar'!X121+'SGU-Solar'!Z121+'SGU-Solar'!AB121+'SGU-Solar'!AD121+'SGU-Solar'!AF121+'SGU-Solar'!AH121+'SGU-Solar'!AJ121+'SGU-Solar'!AL121</f>
        <v>622</v>
      </c>
      <c r="C118">
        <f>'SGU-Solar'!C121+'SGU-Solar'!E121+'SGU-Solar'!G121+'SGU-Solar'!I121+'SGU-Solar'!K121+'SGU-Solar'!M121+'SGU-Solar'!O121+'SGU-Solar'!Q121+'SGU-Solar'!S121+'SGU-Solar'!U121+'SGU-Solar'!W121+'SGU-Solar'!Y121+'SGU-Solar'!AA121+'SGU-Solar'!AC121+'SGU-Solar'!AE121+'SGU-Solar'!AG121+'SGU-Solar'!AI121+'SGU-Solar'!AK121+'SGU-Solar'!AM121</f>
        <v>2351.3149999999991</v>
      </c>
      <c r="D118">
        <v>8</v>
      </c>
      <c r="E118">
        <v>43.125</v>
      </c>
      <c r="F118">
        <v>7</v>
      </c>
      <c r="G118">
        <v>21.35</v>
      </c>
      <c r="H118">
        <v>4</v>
      </c>
      <c r="I118">
        <v>19.239999999999998</v>
      </c>
      <c r="J118">
        <v>4</v>
      </c>
      <c r="K118">
        <v>23.9</v>
      </c>
      <c r="L118">
        <v>2</v>
      </c>
      <c r="M118">
        <v>13.83</v>
      </c>
      <c r="N118">
        <f>MAX('[1]SGU-Solar'!B121-'SGU-Solar'!AX121,0)</f>
        <v>21</v>
      </c>
      <c r="O118">
        <f>MAX('[1]SGU-Solar'!C121-'SGU-Solar'!AY121,0)</f>
        <v>286</v>
      </c>
      <c r="P118">
        <f>'[1]SGU-Solar'!D121</f>
        <v>11</v>
      </c>
      <c r="Q118">
        <f>'[1]SGU-Solar'!E121</f>
        <v>55.19</v>
      </c>
      <c r="R118">
        <f>'[1]SGU-Solar'!F121</f>
        <v>2</v>
      </c>
      <c r="S118">
        <f>'[1]SGU-Solar'!G121</f>
        <v>13.2</v>
      </c>
      <c r="T118">
        <f>'[1]SGU-Solar'!H121</f>
        <v>11</v>
      </c>
      <c r="U118">
        <f>'[1]SGU-Solar'!I121</f>
        <v>66.825000000000003</v>
      </c>
      <c r="V118">
        <f>'[1]SGU-Solar'!J121</f>
        <v>11</v>
      </c>
      <c r="W118">
        <f>'[1]SGU-Solar'!K121</f>
        <v>52.53</v>
      </c>
    </row>
    <row r="119" spans="1:23" x14ac:dyDescent="0.25">
      <c r="A119" t="s">
        <v>160</v>
      </c>
      <c r="B119">
        <f>'SGU-Solar'!B122+'SGU-Solar'!D122+'SGU-Solar'!F122+'SGU-Solar'!H122+'SGU-Solar'!J122+'SGU-Solar'!L122+'SGU-Solar'!N122+'SGU-Solar'!P122+'SGU-Solar'!R122+'SGU-Solar'!T122+'SGU-Solar'!V122+'SGU-Solar'!X122+'SGU-Solar'!Z122+'SGU-Solar'!AB122+'SGU-Solar'!AD122+'SGU-Solar'!AF122+'SGU-Solar'!AH122+'SGU-Solar'!AJ122+'SGU-Solar'!AL122</f>
        <v>360</v>
      </c>
      <c r="C119">
        <f>'SGU-Solar'!C122+'SGU-Solar'!E122+'SGU-Solar'!G122+'SGU-Solar'!I122+'SGU-Solar'!K122+'SGU-Solar'!M122+'SGU-Solar'!O122+'SGU-Solar'!Q122+'SGU-Solar'!S122+'SGU-Solar'!U122+'SGU-Solar'!W122+'SGU-Solar'!Y122+'SGU-Solar'!AA122+'SGU-Solar'!AC122+'SGU-Solar'!AE122+'SGU-Solar'!AG122+'SGU-Solar'!AI122+'SGU-Solar'!AK122+'SGU-Solar'!AM122</f>
        <v>1192.9309999999998</v>
      </c>
      <c r="D119">
        <v>2</v>
      </c>
      <c r="E119">
        <v>16.8</v>
      </c>
      <c r="F119">
        <v>1</v>
      </c>
      <c r="G119">
        <v>7.92</v>
      </c>
      <c r="H119">
        <v>5</v>
      </c>
      <c r="I119">
        <v>21.99</v>
      </c>
      <c r="J119">
        <v>1</v>
      </c>
      <c r="K119">
        <v>6.3</v>
      </c>
      <c r="L119">
        <v>2</v>
      </c>
      <c r="M119">
        <v>12.52</v>
      </c>
      <c r="N119">
        <f>MAX('[1]SGU-Solar'!B122-'SGU-Solar'!AX122,0)</f>
        <v>12</v>
      </c>
      <c r="O119">
        <f>MAX('[1]SGU-Solar'!C122-'SGU-Solar'!AY122,0)</f>
        <v>37.180000000000064</v>
      </c>
      <c r="P119">
        <f>'[1]SGU-Solar'!D122</f>
        <v>1</v>
      </c>
      <c r="Q119">
        <f>'[1]SGU-Solar'!E122</f>
        <v>5.6</v>
      </c>
      <c r="R119">
        <f>'[1]SGU-Solar'!F122</f>
        <v>7</v>
      </c>
      <c r="S119">
        <f>'[1]SGU-Solar'!G122</f>
        <v>38.79</v>
      </c>
      <c r="T119">
        <f>'[1]SGU-Solar'!H122</f>
        <v>7</v>
      </c>
      <c r="U119">
        <f>'[1]SGU-Solar'!I122</f>
        <v>33.22</v>
      </c>
      <c r="V119">
        <f>'[1]SGU-Solar'!J122</f>
        <v>5</v>
      </c>
      <c r="W119">
        <f>'[1]SGU-Solar'!K122</f>
        <v>26.57</v>
      </c>
    </row>
    <row r="120" spans="1:23" x14ac:dyDescent="0.25">
      <c r="A120" t="s">
        <v>161</v>
      </c>
      <c r="B120">
        <f>'SGU-Solar'!B123+'SGU-Solar'!D123+'SGU-Solar'!F123+'SGU-Solar'!H123+'SGU-Solar'!J123+'SGU-Solar'!L123+'SGU-Solar'!N123+'SGU-Solar'!P123+'SGU-Solar'!R123+'SGU-Solar'!T123+'SGU-Solar'!V123+'SGU-Solar'!X123+'SGU-Solar'!Z123+'SGU-Solar'!AB123+'SGU-Solar'!AD123+'SGU-Solar'!AF123+'SGU-Solar'!AH123+'SGU-Solar'!AJ123+'SGU-Solar'!AL123</f>
        <v>396</v>
      </c>
      <c r="C120">
        <f>'SGU-Solar'!C123+'SGU-Solar'!E123+'SGU-Solar'!G123+'SGU-Solar'!I123+'SGU-Solar'!K123+'SGU-Solar'!M123+'SGU-Solar'!O123+'SGU-Solar'!Q123+'SGU-Solar'!S123+'SGU-Solar'!U123+'SGU-Solar'!W123+'SGU-Solar'!Y123+'SGU-Solar'!AA123+'SGU-Solar'!AC123+'SGU-Solar'!AE123+'SGU-Solar'!AG123+'SGU-Solar'!AI123+'SGU-Solar'!AK123+'SGU-Solar'!AM123</f>
        <v>1531.1699999999998</v>
      </c>
      <c r="D120">
        <v>2</v>
      </c>
      <c r="E120">
        <v>4.29</v>
      </c>
      <c r="F120">
        <v>1</v>
      </c>
      <c r="G120">
        <v>6.05</v>
      </c>
      <c r="H120">
        <v>10</v>
      </c>
      <c r="I120">
        <v>57.314999999999998</v>
      </c>
      <c r="J120">
        <v>5</v>
      </c>
      <c r="K120">
        <v>36.92</v>
      </c>
      <c r="L120">
        <v>1</v>
      </c>
      <c r="M120">
        <v>6.08</v>
      </c>
      <c r="N120">
        <f>MAX('[1]SGU-Solar'!B123-'SGU-Solar'!AX123,0)</f>
        <v>15</v>
      </c>
      <c r="O120">
        <f>MAX('[1]SGU-Solar'!C123-'SGU-Solar'!AY123,0)</f>
        <v>113.23000000000002</v>
      </c>
      <c r="P120">
        <f>'[1]SGU-Solar'!D123</f>
        <v>2</v>
      </c>
      <c r="Q120">
        <f>'[1]SGU-Solar'!E123</f>
        <v>6.36</v>
      </c>
      <c r="R120">
        <f>'[1]SGU-Solar'!F123</f>
        <v>3</v>
      </c>
      <c r="S120">
        <f>'[1]SGU-Solar'!G123</f>
        <v>14.25</v>
      </c>
      <c r="T120">
        <f>'[1]SGU-Solar'!H123</f>
        <v>9</v>
      </c>
      <c r="U120">
        <f>'[1]SGU-Solar'!I123</f>
        <v>46.435000000000002</v>
      </c>
      <c r="V120">
        <f>'[1]SGU-Solar'!J123</f>
        <v>7</v>
      </c>
      <c r="W120">
        <f>'[1]SGU-Solar'!K123</f>
        <v>29.895</v>
      </c>
    </row>
    <row r="121" spans="1:23" x14ac:dyDescent="0.25">
      <c r="A121" t="s">
        <v>162</v>
      </c>
      <c r="B121">
        <f>'SGU-Solar'!B124+'SGU-Solar'!D124+'SGU-Solar'!F124+'SGU-Solar'!H124+'SGU-Solar'!J124+'SGU-Solar'!L124+'SGU-Solar'!N124+'SGU-Solar'!P124+'SGU-Solar'!R124+'SGU-Solar'!T124+'SGU-Solar'!V124+'SGU-Solar'!X124+'SGU-Solar'!Z124+'SGU-Solar'!AB124+'SGU-Solar'!AD124+'SGU-Solar'!AF124+'SGU-Solar'!AH124+'SGU-Solar'!AJ124+'SGU-Solar'!AL124</f>
        <v>97</v>
      </c>
      <c r="C121">
        <f>'SGU-Solar'!C124+'SGU-Solar'!E124+'SGU-Solar'!G124+'SGU-Solar'!I124+'SGU-Solar'!K124+'SGU-Solar'!M124+'SGU-Solar'!O124+'SGU-Solar'!Q124+'SGU-Solar'!S124+'SGU-Solar'!U124+'SGU-Solar'!W124+'SGU-Solar'!Y124+'SGU-Solar'!AA124+'SGU-Solar'!AC124+'SGU-Solar'!AE124+'SGU-Solar'!AG124+'SGU-Solar'!AI124+'SGU-Solar'!AK124+'SGU-Solar'!AM124</f>
        <v>432.54899999999998</v>
      </c>
      <c r="D121">
        <v>1</v>
      </c>
      <c r="E121">
        <v>6.21</v>
      </c>
      <c r="F121">
        <v>1</v>
      </c>
      <c r="G121">
        <v>5.5250000000000004</v>
      </c>
      <c r="H121">
        <v>1</v>
      </c>
      <c r="I121">
        <v>5.1749999999999998</v>
      </c>
      <c r="J121">
        <v>2</v>
      </c>
      <c r="K121">
        <v>4.4000000000000004</v>
      </c>
      <c r="L121">
        <v>0</v>
      </c>
      <c r="M121">
        <v>0</v>
      </c>
      <c r="N121">
        <f>MAX('[1]SGU-Solar'!B124-'SGU-Solar'!AX124,0)</f>
        <v>4</v>
      </c>
      <c r="O121">
        <f>MAX('[1]SGU-Solar'!C124-'SGU-Solar'!AY124,0)</f>
        <v>23.390000000000043</v>
      </c>
      <c r="P121">
        <f>'[1]SGU-Solar'!D124</f>
        <v>0</v>
      </c>
      <c r="Q121">
        <f>'[1]SGU-Solar'!E124</f>
        <v>0</v>
      </c>
      <c r="R121">
        <f>'[1]SGU-Solar'!F124</f>
        <v>1</v>
      </c>
      <c r="S121">
        <f>'[1]SGU-Solar'!G124</f>
        <v>5.94</v>
      </c>
      <c r="T121">
        <f>'[1]SGU-Solar'!H124</f>
        <v>1</v>
      </c>
      <c r="U121">
        <f>'[1]SGU-Solar'!I124</f>
        <v>9.3000000000000007</v>
      </c>
      <c r="V121">
        <f>'[1]SGU-Solar'!J124</f>
        <v>3</v>
      </c>
      <c r="W121">
        <f>'[1]SGU-Solar'!K124</f>
        <v>12.09</v>
      </c>
    </row>
    <row r="122" spans="1:23" x14ac:dyDescent="0.25">
      <c r="A122" t="s">
        <v>163</v>
      </c>
      <c r="B122">
        <f>'SGU-Solar'!B125+'SGU-Solar'!D125+'SGU-Solar'!F125+'SGU-Solar'!H125+'SGU-Solar'!J125+'SGU-Solar'!L125+'SGU-Solar'!N125+'SGU-Solar'!P125+'SGU-Solar'!R125+'SGU-Solar'!T125+'SGU-Solar'!V125+'SGU-Solar'!X125+'SGU-Solar'!Z125+'SGU-Solar'!AB125+'SGU-Solar'!AD125+'SGU-Solar'!AF125+'SGU-Solar'!AH125+'SGU-Solar'!AJ125+'SGU-Solar'!AL125</f>
        <v>312</v>
      </c>
      <c r="C122">
        <f>'SGU-Solar'!C125+'SGU-Solar'!E125+'SGU-Solar'!G125+'SGU-Solar'!I125+'SGU-Solar'!K125+'SGU-Solar'!M125+'SGU-Solar'!O125+'SGU-Solar'!Q125+'SGU-Solar'!S125+'SGU-Solar'!U125+'SGU-Solar'!W125+'SGU-Solar'!Y125+'SGU-Solar'!AA125+'SGU-Solar'!AC125+'SGU-Solar'!AE125+'SGU-Solar'!AG125+'SGU-Solar'!AI125+'SGU-Solar'!AK125+'SGU-Solar'!AM125</f>
        <v>1415.0740000000001</v>
      </c>
      <c r="D122">
        <v>3</v>
      </c>
      <c r="E122">
        <v>19.32</v>
      </c>
      <c r="F122">
        <v>4</v>
      </c>
      <c r="G122">
        <v>18.47</v>
      </c>
      <c r="H122">
        <v>5</v>
      </c>
      <c r="I122">
        <v>19.184999999999999</v>
      </c>
      <c r="J122">
        <v>0</v>
      </c>
      <c r="K122">
        <v>0</v>
      </c>
      <c r="L122">
        <v>0</v>
      </c>
      <c r="M122">
        <v>0</v>
      </c>
      <c r="N122">
        <f>MAX('[1]SGU-Solar'!B125-'SGU-Solar'!AX125,0)</f>
        <v>9</v>
      </c>
      <c r="O122">
        <f>MAX('[1]SGU-Solar'!C125-'SGU-Solar'!AY125,0)</f>
        <v>75.660000000000082</v>
      </c>
      <c r="P122">
        <f>'[1]SGU-Solar'!D125</f>
        <v>1</v>
      </c>
      <c r="Q122">
        <f>'[1]SGU-Solar'!E125</f>
        <v>6.6</v>
      </c>
      <c r="R122">
        <f>'[1]SGU-Solar'!F125</f>
        <v>4</v>
      </c>
      <c r="S122">
        <f>'[1]SGU-Solar'!G125</f>
        <v>22.68</v>
      </c>
      <c r="T122">
        <f>'[1]SGU-Solar'!H125</f>
        <v>3</v>
      </c>
      <c r="U122">
        <f>'[1]SGU-Solar'!I125</f>
        <v>16.98</v>
      </c>
      <c r="V122">
        <f>'[1]SGU-Solar'!J125</f>
        <v>7</v>
      </c>
      <c r="W122">
        <f>'[1]SGU-Solar'!K125</f>
        <v>44.46</v>
      </c>
    </row>
    <row r="123" spans="1:23" x14ac:dyDescent="0.25">
      <c r="A123" t="s">
        <v>164</v>
      </c>
      <c r="B123">
        <f>'SGU-Solar'!B126+'SGU-Solar'!D126+'SGU-Solar'!F126+'SGU-Solar'!H126+'SGU-Solar'!J126+'SGU-Solar'!L126+'SGU-Solar'!N126+'SGU-Solar'!P126+'SGU-Solar'!R126+'SGU-Solar'!T126+'SGU-Solar'!V126+'SGU-Solar'!X126+'SGU-Solar'!Z126+'SGU-Solar'!AB126+'SGU-Solar'!AD126+'SGU-Solar'!AF126+'SGU-Solar'!AH126+'SGU-Solar'!AJ126+'SGU-Solar'!AL126</f>
        <v>181</v>
      </c>
      <c r="C123">
        <f>'SGU-Solar'!C126+'SGU-Solar'!E126+'SGU-Solar'!G126+'SGU-Solar'!I126+'SGU-Solar'!K126+'SGU-Solar'!M126+'SGU-Solar'!O126+'SGU-Solar'!Q126+'SGU-Solar'!S126+'SGU-Solar'!U126+'SGU-Solar'!W126+'SGU-Solar'!Y126+'SGU-Solar'!AA126+'SGU-Solar'!AC126+'SGU-Solar'!AE126+'SGU-Solar'!AG126+'SGU-Solar'!AI126+'SGU-Solar'!AK126+'SGU-Solar'!AM126</f>
        <v>972.08600000000013</v>
      </c>
      <c r="D123">
        <v>1</v>
      </c>
      <c r="E123">
        <v>2.6</v>
      </c>
      <c r="F123">
        <v>4</v>
      </c>
      <c r="G123">
        <v>32.76</v>
      </c>
      <c r="H123">
        <v>2</v>
      </c>
      <c r="I123">
        <v>13.14</v>
      </c>
      <c r="J123">
        <v>6</v>
      </c>
      <c r="K123">
        <v>51.6</v>
      </c>
      <c r="L123">
        <v>1</v>
      </c>
      <c r="M123">
        <v>11.9</v>
      </c>
      <c r="N123">
        <f>MAX('[1]SGU-Solar'!B126-'SGU-Solar'!AX126,0)</f>
        <v>8</v>
      </c>
      <c r="O123">
        <f>MAX('[1]SGU-Solar'!C126-'SGU-Solar'!AY126,0)</f>
        <v>62.539999999999964</v>
      </c>
      <c r="P123">
        <f>'[1]SGU-Solar'!D126</f>
        <v>5</v>
      </c>
      <c r="Q123">
        <f>'[1]SGU-Solar'!E126</f>
        <v>43.825000000000003</v>
      </c>
      <c r="R123">
        <f>'[1]SGU-Solar'!F126</f>
        <v>3</v>
      </c>
      <c r="S123">
        <f>'[1]SGU-Solar'!G126</f>
        <v>19.03</v>
      </c>
      <c r="T123">
        <f>'[1]SGU-Solar'!H126</f>
        <v>6</v>
      </c>
      <c r="U123">
        <f>'[1]SGU-Solar'!I126</f>
        <v>52.765000000000001</v>
      </c>
      <c r="V123">
        <f>'[1]SGU-Solar'!J126</f>
        <v>7</v>
      </c>
      <c r="W123">
        <f>'[1]SGU-Solar'!K126</f>
        <v>46.59</v>
      </c>
    </row>
    <row r="124" spans="1:23" x14ac:dyDescent="0.25">
      <c r="A124" t="s">
        <v>165</v>
      </c>
      <c r="B124">
        <f>'SGU-Solar'!B127+'SGU-Solar'!D127+'SGU-Solar'!F127+'SGU-Solar'!H127+'SGU-Solar'!J127+'SGU-Solar'!L127+'SGU-Solar'!N127+'SGU-Solar'!P127+'SGU-Solar'!R127+'SGU-Solar'!T127+'SGU-Solar'!V127+'SGU-Solar'!X127+'SGU-Solar'!Z127+'SGU-Solar'!AB127+'SGU-Solar'!AD127+'SGU-Solar'!AF127+'SGU-Solar'!AH127+'SGU-Solar'!AJ127+'SGU-Solar'!AL127</f>
        <v>610</v>
      </c>
      <c r="C124">
        <f>'SGU-Solar'!C127+'SGU-Solar'!E127+'SGU-Solar'!G127+'SGU-Solar'!I127+'SGU-Solar'!K127+'SGU-Solar'!M127+'SGU-Solar'!O127+'SGU-Solar'!Q127+'SGU-Solar'!S127+'SGU-Solar'!U127+'SGU-Solar'!W127+'SGU-Solar'!Y127+'SGU-Solar'!AA127+'SGU-Solar'!AC127+'SGU-Solar'!AE127+'SGU-Solar'!AG127+'SGU-Solar'!AI127+'SGU-Solar'!AK127+'SGU-Solar'!AM127</f>
        <v>2551.7750000000001</v>
      </c>
      <c r="D124">
        <v>11</v>
      </c>
      <c r="E124">
        <v>211.59</v>
      </c>
      <c r="F124">
        <v>8</v>
      </c>
      <c r="G124">
        <v>40.11</v>
      </c>
      <c r="H124">
        <v>6</v>
      </c>
      <c r="I124">
        <v>32.125</v>
      </c>
      <c r="J124">
        <v>8</v>
      </c>
      <c r="K124">
        <v>58.5</v>
      </c>
      <c r="L124">
        <v>4</v>
      </c>
      <c r="M124">
        <v>40.195</v>
      </c>
      <c r="N124">
        <f>MAX('[1]SGU-Solar'!B127-'SGU-Solar'!AX127,0)</f>
        <v>28</v>
      </c>
      <c r="O124">
        <f>MAX('[1]SGU-Solar'!C127-'SGU-Solar'!AY127,0)</f>
        <v>363.88499999999976</v>
      </c>
      <c r="P124">
        <f>'[1]SGU-Solar'!D127</f>
        <v>17</v>
      </c>
      <c r="Q124">
        <f>'[1]SGU-Solar'!E127</f>
        <v>106.255</v>
      </c>
      <c r="R124">
        <f>'[1]SGU-Solar'!F127</f>
        <v>6</v>
      </c>
      <c r="S124">
        <f>'[1]SGU-Solar'!G127</f>
        <v>46.015000000000001</v>
      </c>
      <c r="T124">
        <f>'[1]SGU-Solar'!H127</f>
        <v>8</v>
      </c>
      <c r="U124">
        <f>'[1]SGU-Solar'!I127</f>
        <v>59.244999999999997</v>
      </c>
      <c r="V124">
        <f>'[1]SGU-Solar'!J127</f>
        <v>13</v>
      </c>
      <c r="W124">
        <f>'[1]SGU-Solar'!K127</f>
        <v>96.51</v>
      </c>
    </row>
    <row r="125" spans="1:23" x14ac:dyDescent="0.25">
      <c r="A125" t="s">
        <v>166</v>
      </c>
      <c r="B125">
        <f>'SGU-Solar'!B128+'SGU-Solar'!D128+'SGU-Solar'!F128+'SGU-Solar'!H128+'SGU-Solar'!J128+'SGU-Solar'!L128+'SGU-Solar'!N128+'SGU-Solar'!P128+'SGU-Solar'!R128+'SGU-Solar'!T128+'SGU-Solar'!V128+'SGU-Solar'!X128+'SGU-Solar'!Z128+'SGU-Solar'!AB128+'SGU-Solar'!AD128+'SGU-Solar'!AF128+'SGU-Solar'!AH128+'SGU-Solar'!AJ128+'SGU-Solar'!AL128</f>
        <v>192</v>
      </c>
      <c r="C125">
        <f>'SGU-Solar'!C128+'SGU-Solar'!E128+'SGU-Solar'!G128+'SGU-Solar'!I128+'SGU-Solar'!K128+'SGU-Solar'!M128+'SGU-Solar'!O128+'SGU-Solar'!Q128+'SGU-Solar'!S128+'SGU-Solar'!U128+'SGU-Solar'!W128+'SGU-Solar'!Y128+'SGU-Solar'!AA128+'SGU-Solar'!AC128+'SGU-Solar'!AE128+'SGU-Solar'!AG128+'SGU-Solar'!AI128+'SGU-Solar'!AK128+'SGU-Solar'!AM128</f>
        <v>749.36299999999994</v>
      </c>
      <c r="D125">
        <v>4</v>
      </c>
      <c r="E125">
        <v>22.065000000000001</v>
      </c>
      <c r="F125">
        <v>2</v>
      </c>
      <c r="G125">
        <v>6.25</v>
      </c>
      <c r="H125">
        <v>2</v>
      </c>
      <c r="I125">
        <v>10.335000000000001</v>
      </c>
      <c r="J125">
        <v>2</v>
      </c>
      <c r="K125">
        <v>13.215</v>
      </c>
      <c r="L125">
        <v>0</v>
      </c>
      <c r="M125">
        <v>0</v>
      </c>
      <c r="N125">
        <f>MAX('[1]SGU-Solar'!B128-'SGU-Solar'!AX128,0)</f>
        <v>5</v>
      </c>
      <c r="O125">
        <f>MAX('[1]SGU-Solar'!C128-'SGU-Solar'!AY128,0)</f>
        <v>37.8900000000001</v>
      </c>
      <c r="P125">
        <f>'[1]SGU-Solar'!D128</f>
        <v>5</v>
      </c>
      <c r="Q125">
        <f>'[1]SGU-Solar'!E128</f>
        <v>26.504999999999999</v>
      </c>
      <c r="R125">
        <f>'[1]SGU-Solar'!F128</f>
        <v>5</v>
      </c>
      <c r="S125">
        <f>'[1]SGU-Solar'!G128</f>
        <v>37.950000000000003</v>
      </c>
      <c r="T125">
        <f>'[1]SGU-Solar'!H128</f>
        <v>7</v>
      </c>
      <c r="U125">
        <f>'[1]SGU-Solar'!I128</f>
        <v>46.2</v>
      </c>
      <c r="V125">
        <f>'[1]SGU-Solar'!J128</f>
        <v>5</v>
      </c>
      <c r="W125">
        <f>'[1]SGU-Solar'!K128</f>
        <v>35.79</v>
      </c>
    </row>
    <row r="126" spans="1:23" x14ac:dyDescent="0.25">
      <c r="A126" t="s">
        <v>167</v>
      </c>
      <c r="B126">
        <f>'SGU-Solar'!B129+'SGU-Solar'!D129+'SGU-Solar'!F129+'SGU-Solar'!H129+'SGU-Solar'!J129+'SGU-Solar'!L129+'SGU-Solar'!N129+'SGU-Solar'!P129+'SGU-Solar'!R129+'SGU-Solar'!T129+'SGU-Solar'!V129+'SGU-Solar'!X129+'SGU-Solar'!Z129+'SGU-Solar'!AB129+'SGU-Solar'!AD129+'SGU-Solar'!AF129+'SGU-Solar'!AH129+'SGU-Solar'!AJ129+'SGU-Solar'!AL129</f>
        <v>160</v>
      </c>
      <c r="C126">
        <f>'SGU-Solar'!C129+'SGU-Solar'!E129+'SGU-Solar'!G129+'SGU-Solar'!I129+'SGU-Solar'!K129+'SGU-Solar'!M129+'SGU-Solar'!O129+'SGU-Solar'!Q129+'SGU-Solar'!S129+'SGU-Solar'!U129+'SGU-Solar'!W129+'SGU-Solar'!Y129+'SGU-Solar'!AA129+'SGU-Solar'!AC129+'SGU-Solar'!AE129+'SGU-Solar'!AG129+'SGU-Solar'!AI129+'SGU-Solar'!AK129+'SGU-Solar'!AM129</f>
        <v>802.28200000000004</v>
      </c>
      <c r="D126">
        <v>1</v>
      </c>
      <c r="E126">
        <v>6.4</v>
      </c>
      <c r="F126">
        <v>2</v>
      </c>
      <c r="G126">
        <v>9.67</v>
      </c>
      <c r="H126">
        <v>3</v>
      </c>
      <c r="I126">
        <v>17.704999999999998</v>
      </c>
      <c r="J126">
        <v>4</v>
      </c>
      <c r="K126">
        <v>23.65</v>
      </c>
      <c r="L126">
        <v>1</v>
      </c>
      <c r="M126">
        <v>5.89</v>
      </c>
      <c r="N126">
        <f>MAX('[1]SGU-Solar'!B129-'SGU-Solar'!AX129,0)</f>
        <v>5</v>
      </c>
      <c r="O126">
        <f>MAX('[1]SGU-Solar'!C129-'SGU-Solar'!AY129,0)</f>
        <v>24.132000000000062</v>
      </c>
      <c r="P126">
        <f>'[1]SGU-Solar'!D129</f>
        <v>4</v>
      </c>
      <c r="Q126">
        <f>'[1]SGU-Solar'!E129</f>
        <v>21.49</v>
      </c>
      <c r="R126">
        <f>'[1]SGU-Solar'!F129</f>
        <v>2</v>
      </c>
      <c r="S126">
        <f>'[1]SGU-Solar'!G129</f>
        <v>8.58</v>
      </c>
      <c r="T126">
        <f>'[1]SGU-Solar'!H129</f>
        <v>4</v>
      </c>
      <c r="U126">
        <f>'[1]SGU-Solar'!I129</f>
        <v>29.97</v>
      </c>
      <c r="V126">
        <f>'[1]SGU-Solar'!J129</f>
        <v>1</v>
      </c>
      <c r="W126">
        <f>'[1]SGU-Solar'!K129</f>
        <v>6.6150000000000002</v>
      </c>
    </row>
    <row r="127" spans="1:23" x14ac:dyDescent="0.25">
      <c r="A127" t="s">
        <v>168</v>
      </c>
      <c r="B127">
        <f>'SGU-Solar'!B130+'SGU-Solar'!D130+'SGU-Solar'!F130+'SGU-Solar'!H130+'SGU-Solar'!J130+'SGU-Solar'!L130+'SGU-Solar'!N130+'SGU-Solar'!P130+'SGU-Solar'!R130+'SGU-Solar'!T130+'SGU-Solar'!V130+'SGU-Solar'!X130+'SGU-Solar'!Z130+'SGU-Solar'!AB130+'SGU-Solar'!AD130+'SGU-Solar'!AF130+'SGU-Solar'!AH130+'SGU-Solar'!AJ130+'SGU-Solar'!AL130</f>
        <v>254</v>
      </c>
      <c r="C127">
        <f>'SGU-Solar'!C130+'SGU-Solar'!E130+'SGU-Solar'!G130+'SGU-Solar'!I130+'SGU-Solar'!K130+'SGU-Solar'!M130+'SGU-Solar'!O130+'SGU-Solar'!Q130+'SGU-Solar'!S130+'SGU-Solar'!U130+'SGU-Solar'!W130+'SGU-Solar'!Y130+'SGU-Solar'!AA130+'SGU-Solar'!AC130+'SGU-Solar'!AE130+'SGU-Solar'!AG130+'SGU-Solar'!AI130+'SGU-Solar'!AK130+'SGU-Solar'!AM130</f>
        <v>987.12700000000007</v>
      </c>
      <c r="D127">
        <v>4</v>
      </c>
      <c r="E127">
        <v>19.234999999999999</v>
      </c>
      <c r="F127">
        <v>2</v>
      </c>
      <c r="G127">
        <v>13</v>
      </c>
      <c r="H127">
        <v>1</v>
      </c>
      <c r="I127">
        <v>3</v>
      </c>
      <c r="J127">
        <v>1</v>
      </c>
      <c r="K127">
        <v>6.6</v>
      </c>
      <c r="L127">
        <v>1</v>
      </c>
      <c r="M127">
        <v>5.28</v>
      </c>
      <c r="N127">
        <f>MAX('[1]SGU-Solar'!B130-'SGU-Solar'!AX130,0)</f>
        <v>10</v>
      </c>
      <c r="O127">
        <f>MAX('[1]SGU-Solar'!C130-'SGU-Solar'!AY130,0)</f>
        <v>90.125999999999976</v>
      </c>
      <c r="P127">
        <f>'[1]SGU-Solar'!D130</f>
        <v>2</v>
      </c>
      <c r="Q127">
        <f>'[1]SGU-Solar'!E130</f>
        <v>13.93</v>
      </c>
      <c r="R127">
        <f>'[1]SGU-Solar'!F130</f>
        <v>3</v>
      </c>
      <c r="S127">
        <f>'[1]SGU-Solar'!G130</f>
        <v>19.14</v>
      </c>
      <c r="T127">
        <f>'[1]SGU-Solar'!H130</f>
        <v>4</v>
      </c>
      <c r="U127">
        <f>'[1]SGU-Solar'!I130</f>
        <v>44.005000000000003</v>
      </c>
      <c r="V127">
        <f>'[1]SGU-Solar'!J130</f>
        <v>6</v>
      </c>
      <c r="W127">
        <f>'[1]SGU-Solar'!K130</f>
        <v>44.84</v>
      </c>
    </row>
    <row r="128" spans="1:23" x14ac:dyDescent="0.25">
      <c r="A128" t="s">
        <v>169</v>
      </c>
      <c r="B128">
        <f>'SGU-Solar'!B131+'SGU-Solar'!D131+'SGU-Solar'!F131+'SGU-Solar'!H131+'SGU-Solar'!J131+'SGU-Solar'!L131+'SGU-Solar'!N131+'SGU-Solar'!P131+'SGU-Solar'!R131+'SGU-Solar'!T131+'SGU-Solar'!V131+'SGU-Solar'!X131+'SGU-Solar'!Z131+'SGU-Solar'!AB131+'SGU-Solar'!AD131+'SGU-Solar'!AF131+'SGU-Solar'!AH131+'SGU-Solar'!AJ131+'SGU-Solar'!AL131</f>
        <v>131</v>
      </c>
      <c r="C128">
        <f>'SGU-Solar'!C131+'SGU-Solar'!E131+'SGU-Solar'!G131+'SGU-Solar'!I131+'SGU-Solar'!K131+'SGU-Solar'!M131+'SGU-Solar'!O131+'SGU-Solar'!Q131+'SGU-Solar'!S131+'SGU-Solar'!U131+'SGU-Solar'!W131+'SGU-Solar'!Y131+'SGU-Solar'!AA131+'SGU-Solar'!AC131+'SGU-Solar'!AE131+'SGU-Solar'!AG131+'SGU-Solar'!AI131+'SGU-Solar'!AK131+'SGU-Solar'!AM131</f>
        <v>852.96500000000003</v>
      </c>
      <c r="D128">
        <v>1</v>
      </c>
      <c r="E128">
        <v>3.5750000000000002</v>
      </c>
      <c r="F128">
        <v>1</v>
      </c>
      <c r="G128">
        <v>4.34</v>
      </c>
      <c r="H128">
        <v>2</v>
      </c>
      <c r="I128">
        <v>82.65</v>
      </c>
      <c r="J128">
        <v>1</v>
      </c>
      <c r="K128">
        <v>6.6</v>
      </c>
      <c r="L128">
        <v>1</v>
      </c>
      <c r="M128">
        <v>99.75</v>
      </c>
      <c r="N128">
        <f>MAX('[1]SGU-Solar'!B131-'SGU-Solar'!AX131,0)</f>
        <v>0</v>
      </c>
      <c r="O128">
        <f>MAX('[1]SGU-Solar'!C131-'SGU-Solar'!AY131,0)</f>
        <v>0</v>
      </c>
      <c r="P128">
        <f>'[1]SGU-Solar'!D131</f>
        <v>2</v>
      </c>
      <c r="Q128">
        <f>'[1]SGU-Solar'!E131</f>
        <v>19.686</v>
      </c>
      <c r="R128">
        <f>'[1]SGU-Solar'!F131</f>
        <v>0</v>
      </c>
      <c r="S128">
        <f>'[1]SGU-Solar'!G131</f>
        <v>0</v>
      </c>
      <c r="T128">
        <f>'[1]SGU-Solar'!H131</f>
        <v>0</v>
      </c>
      <c r="U128">
        <f>'[1]SGU-Solar'!I131</f>
        <v>0</v>
      </c>
      <c r="V128">
        <f>'[1]SGU-Solar'!J131</f>
        <v>2</v>
      </c>
      <c r="W128">
        <f>'[1]SGU-Solar'!K131</f>
        <v>95.45</v>
      </c>
    </row>
    <row r="129" spans="1:23" x14ac:dyDescent="0.25">
      <c r="A129" t="s">
        <v>170</v>
      </c>
      <c r="B129">
        <f>'SGU-Solar'!B132+'SGU-Solar'!D132+'SGU-Solar'!F132+'SGU-Solar'!H132+'SGU-Solar'!J132+'SGU-Solar'!L132+'SGU-Solar'!N132+'SGU-Solar'!P132+'SGU-Solar'!R132+'SGU-Solar'!T132+'SGU-Solar'!V132+'SGU-Solar'!X132+'SGU-Solar'!Z132+'SGU-Solar'!AB132+'SGU-Solar'!AD132+'SGU-Solar'!AF132+'SGU-Solar'!AH132+'SGU-Solar'!AJ132+'SGU-Solar'!AL132</f>
        <v>1</v>
      </c>
      <c r="C129">
        <f>'SGU-Solar'!C132+'SGU-Solar'!E132+'SGU-Solar'!G132+'SGU-Solar'!I132+'SGU-Solar'!K132+'SGU-Solar'!M132+'SGU-Solar'!O132+'SGU-Solar'!Q132+'SGU-Solar'!S132+'SGU-Solar'!U132+'SGU-Solar'!W132+'SGU-Solar'!Y132+'SGU-Solar'!AA132+'SGU-Solar'!AC132+'SGU-Solar'!AE132+'SGU-Solar'!AG132+'SGU-Solar'!AI132+'SGU-Solar'!AK132+'SGU-Solar'!AM132</f>
        <v>2.4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f>MAX('[1]SGU-Solar'!B132-'SGU-Solar'!AX132,0)</f>
        <v>0</v>
      </c>
      <c r="O129">
        <f>MAX('[1]SGU-Solar'!C132-'SGU-Solar'!AY132,0)</f>
        <v>0</v>
      </c>
      <c r="P129">
        <f>'[1]SGU-Solar'!D132</f>
        <v>0</v>
      </c>
      <c r="Q129">
        <f>'[1]SGU-Solar'!E132</f>
        <v>0</v>
      </c>
      <c r="R129">
        <f>'[1]SGU-Solar'!F132</f>
        <v>0</v>
      </c>
      <c r="S129">
        <f>'[1]SGU-Solar'!G132</f>
        <v>0</v>
      </c>
      <c r="T129">
        <f>'[1]SGU-Solar'!H132</f>
        <v>0</v>
      </c>
      <c r="U129">
        <f>'[1]SGU-Solar'!I132</f>
        <v>0</v>
      </c>
      <c r="V129">
        <f>'[1]SGU-Solar'!J132</f>
        <v>0</v>
      </c>
      <c r="W129">
        <f>'[1]SGU-Solar'!K132</f>
        <v>0</v>
      </c>
    </row>
    <row r="130" spans="1:23" x14ac:dyDescent="0.25">
      <c r="A130" t="s">
        <v>171</v>
      </c>
      <c r="B130">
        <f>'SGU-Solar'!B133+'SGU-Solar'!D133+'SGU-Solar'!F133+'SGU-Solar'!H133+'SGU-Solar'!J133+'SGU-Solar'!L133+'SGU-Solar'!N133+'SGU-Solar'!P133+'SGU-Solar'!R133+'SGU-Solar'!T133+'SGU-Solar'!V133+'SGU-Solar'!X133+'SGU-Solar'!Z133+'SGU-Solar'!AB133+'SGU-Solar'!AD133+'SGU-Solar'!AF133+'SGU-Solar'!AH133+'SGU-Solar'!AJ133+'SGU-Solar'!AL133</f>
        <v>15</v>
      </c>
      <c r="C130">
        <f>'SGU-Solar'!C133+'SGU-Solar'!E133+'SGU-Solar'!G133+'SGU-Solar'!I133+'SGU-Solar'!K133+'SGU-Solar'!M133+'SGU-Solar'!O133+'SGU-Solar'!Q133+'SGU-Solar'!S133+'SGU-Solar'!U133+'SGU-Solar'!W133+'SGU-Solar'!Y133+'SGU-Solar'!AA133+'SGU-Solar'!AC133+'SGU-Solar'!AE133+'SGU-Solar'!AG133+'SGU-Solar'!AI133+'SGU-Solar'!AK133+'SGU-Solar'!AM133</f>
        <v>55.634999999999991</v>
      </c>
      <c r="D130">
        <v>0</v>
      </c>
      <c r="E130">
        <v>0</v>
      </c>
      <c r="F130">
        <v>1</v>
      </c>
      <c r="G130">
        <v>4.8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f>MAX('[1]SGU-Solar'!B133-'SGU-Solar'!AX133,0)</f>
        <v>1</v>
      </c>
      <c r="O130">
        <f>MAX('[1]SGU-Solar'!C133-'SGU-Solar'!AY133,0)</f>
        <v>10.5</v>
      </c>
      <c r="P130">
        <f>'[1]SGU-Solar'!D133</f>
        <v>0</v>
      </c>
      <c r="Q130">
        <f>'[1]SGU-Solar'!E133</f>
        <v>0</v>
      </c>
      <c r="R130">
        <f>'[1]SGU-Solar'!F133</f>
        <v>0</v>
      </c>
      <c r="S130">
        <f>'[1]SGU-Solar'!G133</f>
        <v>0</v>
      </c>
      <c r="T130">
        <f>'[1]SGU-Solar'!H133</f>
        <v>0</v>
      </c>
      <c r="U130">
        <f>'[1]SGU-Solar'!I133</f>
        <v>0</v>
      </c>
      <c r="V130">
        <f>'[1]SGU-Solar'!J133</f>
        <v>1</v>
      </c>
      <c r="W130">
        <f>'[1]SGU-Solar'!K133</f>
        <v>13.36</v>
      </c>
    </row>
    <row r="131" spans="1:23" x14ac:dyDescent="0.25">
      <c r="A131" t="s">
        <v>172</v>
      </c>
      <c r="B131">
        <f>'SGU-Solar'!B134+'SGU-Solar'!D134+'SGU-Solar'!F134+'SGU-Solar'!H134+'SGU-Solar'!J134+'SGU-Solar'!L134+'SGU-Solar'!N134+'SGU-Solar'!P134+'SGU-Solar'!R134+'SGU-Solar'!T134+'SGU-Solar'!V134+'SGU-Solar'!X134+'SGU-Solar'!Z134+'SGU-Solar'!AB134+'SGU-Solar'!AD134+'SGU-Solar'!AF134+'SGU-Solar'!AH134+'SGU-Solar'!AJ134+'SGU-Solar'!AL134</f>
        <v>3</v>
      </c>
      <c r="C131">
        <f>'SGU-Solar'!C134+'SGU-Solar'!E134+'SGU-Solar'!G134+'SGU-Solar'!I134+'SGU-Solar'!K134+'SGU-Solar'!M134+'SGU-Solar'!O134+'SGU-Solar'!Q134+'SGU-Solar'!S134+'SGU-Solar'!U134+'SGU-Solar'!W134+'SGU-Solar'!Y134+'SGU-Solar'!AA134+'SGU-Solar'!AC134+'SGU-Solar'!AE134+'SGU-Solar'!AG134+'SGU-Solar'!AI134+'SGU-Solar'!AK134+'SGU-Solar'!AM134</f>
        <v>43.36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f>MAX('[1]SGU-Solar'!B134-'SGU-Solar'!AX134,0)</f>
        <v>0</v>
      </c>
      <c r="O131">
        <f>MAX('[1]SGU-Solar'!C134-'SGU-Solar'!AY134,0)</f>
        <v>0</v>
      </c>
      <c r="P131">
        <f>'[1]SGU-Solar'!D134</f>
        <v>0</v>
      </c>
      <c r="Q131">
        <f>'[1]SGU-Solar'!E134</f>
        <v>0</v>
      </c>
      <c r="R131">
        <f>'[1]SGU-Solar'!F134</f>
        <v>0</v>
      </c>
      <c r="S131">
        <f>'[1]SGU-Solar'!G134</f>
        <v>0</v>
      </c>
      <c r="T131">
        <f>'[1]SGU-Solar'!H134</f>
        <v>0</v>
      </c>
      <c r="U131">
        <f>'[1]SGU-Solar'!I134</f>
        <v>0</v>
      </c>
      <c r="V131">
        <f>'[1]SGU-Solar'!J134</f>
        <v>0</v>
      </c>
      <c r="W131">
        <f>'[1]SGU-Solar'!K134</f>
        <v>0</v>
      </c>
    </row>
    <row r="132" spans="1:23" x14ac:dyDescent="0.25">
      <c r="A132" t="s">
        <v>173</v>
      </c>
      <c r="B132">
        <f>'SGU-Solar'!B135+'SGU-Solar'!D135+'SGU-Solar'!F135+'SGU-Solar'!H135+'SGU-Solar'!J135+'SGU-Solar'!L135+'SGU-Solar'!N135+'SGU-Solar'!P135+'SGU-Solar'!R135+'SGU-Solar'!T135+'SGU-Solar'!V135+'SGU-Solar'!X135+'SGU-Solar'!Z135+'SGU-Solar'!AB135+'SGU-Solar'!AD135+'SGU-Solar'!AF135+'SGU-Solar'!AH135+'SGU-Solar'!AJ135+'SGU-Solar'!AL135</f>
        <v>136</v>
      </c>
      <c r="C132">
        <f>'SGU-Solar'!C135+'SGU-Solar'!E135+'SGU-Solar'!G135+'SGU-Solar'!I135+'SGU-Solar'!K135+'SGU-Solar'!M135+'SGU-Solar'!O135+'SGU-Solar'!Q135+'SGU-Solar'!S135+'SGU-Solar'!U135+'SGU-Solar'!W135+'SGU-Solar'!Y135+'SGU-Solar'!AA135+'SGU-Solar'!AC135+'SGU-Solar'!AE135+'SGU-Solar'!AG135+'SGU-Solar'!AI135+'SGU-Solar'!AK135+'SGU-Solar'!AM135</f>
        <v>695.85500000000002</v>
      </c>
      <c r="D132">
        <v>0</v>
      </c>
      <c r="E132">
        <v>0</v>
      </c>
      <c r="F132">
        <v>1</v>
      </c>
      <c r="G132">
        <v>3</v>
      </c>
      <c r="H132">
        <v>2</v>
      </c>
      <c r="I132">
        <v>8.52</v>
      </c>
      <c r="J132">
        <v>0</v>
      </c>
      <c r="K132">
        <v>0</v>
      </c>
      <c r="L132">
        <v>0</v>
      </c>
      <c r="M132">
        <v>0</v>
      </c>
      <c r="N132">
        <f>MAX('[1]SGU-Solar'!B135-'SGU-Solar'!AX135,0)</f>
        <v>7</v>
      </c>
      <c r="O132">
        <f>MAX('[1]SGU-Solar'!C135-'SGU-Solar'!AY135,0)</f>
        <v>102.07000000000005</v>
      </c>
      <c r="P132">
        <f>'[1]SGU-Solar'!D135</f>
        <v>0</v>
      </c>
      <c r="Q132">
        <f>'[1]SGU-Solar'!E135</f>
        <v>0</v>
      </c>
      <c r="R132">
        <f>'[1]SGU-Solar'!F135</f>
        <v>1</v>
      </c>
      <c r="S132">
        <f>'[1]SGU-Solar'!G135</f>
        <v>10.295</v>
      </c>
      <c r="T132">
        <f>'[1]SGU-Solar'!H135</f>
        <v>1</v>
      </c>
      <c r="U132">
        <f>'[1]SGU-Solar'!I135</f>
        <v>8.2949999999999999</v>
      </c>
      <c r="V132">
        <f>'[1]SGU-Solar'!J135</f>
        <v>5</v>
      </c>
      <c r="W132">
        <f>'[1]SGU-Solar'!K135</f>
        <v>37.76</v>
      </c>
    </row>
    <row r="133" spans="1:23" x14ac:dyDescent="0.25">
      <c r="A133" t="s">
        <v>174</v>
      </c>
      <c r="B133">
        <f>'SGU-Solar'!B136+'SGU-Solar'!D136+'SGU-Solar'!F136+'SGU-Solar'!H136+'SGU-Solar'!J136+'SGU-Solar'!L136+'SGU-Solar'!N136+'SGU-Solar'!P136+'SGU-Solar'!R136+'SGU-Solar'!T136+'SGU-Solar'!V136+'SGU-Solar'!X136+'SGU-Solar'!Z136+'SGU-Solar'!AB136+'SGU-Solar'!AD136+'SGU-Solar'!AF136+'SGU-Solar'!AH136+'SGU-Solar'!AJ136+'SGU-Solar'!AL136</f>
        <v>20</v>
      </c>
      <c r="C133">
        <f>'SGU-Solar'!C136+'SGU-Solar'!E136+'SGU-Solar'!G136+'SGU-Solar'!I136+'SGU-Solar'!K136+'SGU-Solar'!M136+'SGU-Solar'!O136+'SGU-Solar'!Q136+'SGU-Solar'!S136+'SGU-Solar'!U136+'SGU-Solar'!W136+'SGU-Solar'!Y136+'SGU-Solar'!AA136+'SGU-Solar'!AC136+'SGU-Solar'!AE136+'SGU-Solar'!AG136+'SGU-Solar'!AI136+'SGU-Solar'!AK136+'SGU-Solar'!AM136</f>
        <v>137.55000000000001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f>MAX('[1]SGU-Solar'!B136-'SGU-Solar'!AX136,0)</f>
        <v>1</v>
      </c>
      <c r="O133">
        <f>MAX('[1]SGU-Solar'!C136-'SGU-Solar'!AY136,0)</f>
        <v>6.6149999999999807</v>
      </c>
      <c r="P133">
        <f>'[1]SGU-Solar'!D136</f>
        <v>0</v>
      </c>
      <c r="Q133">
        <f>'[1]SGU-Solar'!E136</f>
        <v>0</v>
      </c>
      <c r="R133">
        <f>'[1]SGU-Solar'!F136</f>
        <v>0</v>
      </c>
      <c r="S133">
        <f>'[1]SGU-Solar'!G136</f>
        <v>0</v>
      </c>
      <c r="T133">
        <f>'[1]SGU-Solar'!H136</f>
        <v>0</v>
      </c>
      <c r="U133">
        <f>'[1]SGU-Solar'!I136</f>
        <v>0</v>
      </c>
      <c r="V133">
        <f>'[1]SGU-Solar'!J136</f>
        <v>0</v>
      </c>
      <c r="W133">
        <f>'[1]SGU-Solar'!K136</f>
        <v>0</v>
      </c>
    </row>
    <row r="134" spans="1:23" x14ac:dyDescent="0.25">
      <c r="A134" t="s">
        <v>175</v>
      </c>
      <c r="B134">
        <f>'SGU-Solar'!B137+'SGU-Solar'!D137+'SGU-Solar'!F137+'SGU-Solar'!H137+'SGU-Solar'!J137+'SGU-Solar'!L137+'SGU-Solar'!N137+'SGU-Solar'!P137+'SGU-Solar'!R137+'SGU-Solar'!T137+'SGU-Solar'!V137+'SGU-Solar'!X137+'SGU-Solar'!Z137+'SGU-Solar'!AB137+'SGU-Solar'!AD137+'SGU-Solar'!AF137+'SGU-Solar'!AH137+'SGU-Solar'!AJ137+'SGU-Solar'!AL137</f>
        <v>117</v>
      </c>
      <c r="C134">
        <f>'SGU-Solar'!C137+'SGU-Solar'!E137+'SGU-Solar'!G137+'SGU-Solar'!I137+'SGU-Solar'!K137+'SGU-Solar'!M137+'SGU-Solar'!O137+'SGU-Solar'!Q137+'SGU-Solar'!S137+'SGU-Solar'!U137+'SGU-Solar'!W137+'SGU-Solar'!Y137+'SGU-Solar'!AA137+'SGU-Solar'!AC137+'SGU-Solar'!AE137+'SGU-Solar'!AG137+'SGU-Solar'!AI137+'SGU-Solar'!AK137+'SGU-Solar'!AM137</f>
        <v>503.45400000000018</v>
      </c>
      <c r="D134">
        <v>0</v>
      </c>
      <c r="E134">
        <v>0</v>
      </c>
      <c r="F134">
        <v>0</v>
      </c>
      <c r="G134">
        <v>0</v>
      </c>
      <c r="H134">
        <v>2</v>
      </c>
      <c r="I134">
        <v>10.74</v>
      </c>
      <c r="J134">
        <v>1</v>
      </c>
      <c r="K134">
        <v>3.2</v>
      </c>
      <c r="L134">
        <v>1</v>
      </c>
      <c r="M134">
        <v>9.1</v>
      </c>
      <c r="N134">
        <f>MAX('[1]SGU-Solar'!B137-'SGU-Solar'!AX137,0)</f>
        <v>2</v>
      </c>
      <c r="O134">
        <f>MAX('[1]SGU-Solar'!C137-'SGU-Solar'!AY137,0)</f>
        <v>14.850000000000023</v>
      </c>
      <c r="P134">
        <f>'[1]SGU-Solar'!D137</f>
        <v>2</v>
      </c>
      <c r="Q134">
        <f>'[1]SGU-Solar'!E137</f>
        <v>9.6</v>
      </c>
      <c r="R134">
        <f>'[1]SGU-Solar'!F137</f>
        <v>1</v>
      </c>
      <c r="S134">
        <f>'[1]SGU-Solar'!G137</f>
        <v>5.3250000000000002</v>
      </c>
      <c r="T134">
        <f>'[1]SGU-Solar'!H137</f>
        <v>1</v>
      </c>
      <c r="U134">
        <f>'[1]SGU-Solar'!I137</f>
        <v>6.6</v>
      </c>
      <c r="V134">
        <f>'[1]SGU-Solar'!J137</f>
        <v>3</v>
      </c>
      <c r="W134">
        <f>'[1]SGU-Solar'!K137</f>
        <v>17.32</v>
      </c>
    </row>
    <row r="135" spans="1:23" x14ac:dyDescent="0.25">
      <c r="A135" t="s">
        <v>176</v>
      </c>
      <c r="B135">
        <f>'SGU-Solar'!B138+'SGU-Solar'!D138+'SGU-Solar'!F138+'SGU-Solar'!H138+'SGU-Solar'!J138+'SGU-Solar'!L138+'SGU-Solar'!N138+'SGU-Solar'!P138+'SGU-Solar'!R138+'SGU-Solar'!T138+'SGU-Solar'!V138+'SGU-Solar'!X138+'SGU-Solar'!Z138+'SGU-Solar'!AB138+'SGU-Solar'!AD138+'SGU-Solar'!AF138+'SGU-Solar'!AH138+'SGU-Solar'!AJ138+'SGU-Solar'!AL138</f>
        <v>278</v>
      </c>
      <c r="C135">
        <f>'SGU-Solar'!C138+'SGU-Solar'!E138+'SGU-Solar'!G138+'SGU-Solar'!I138+'SGU-Solar'!K138+'SGU-Solar'!M138+'SGU-Solar'!O138+'SGU-Solar'!Q138+'SGU-Solar'!S138+'SGU-Solar'!U138+'SGU-Solar'!W138+'SGU-Solar'!Y138+'SGU-Solar'!AA138+'SGU-Solar'!AC138+'SGU-Solar'!AE138+'SGU-Solar'!AG138+'SGU-Solar'!AI138+'SGU-Solar'!AK138+'SGU-Solar'!AM138</f>
        <v>1320.963</v>
      </c>
      <c r="D135">
        <v>0</v>
      </c>
      <c r="E135">
        <v>0</v>
      </c>
      <c r="F135">
        <v>2</v>
      </c>
      <c r="G135">
        <v>18.855</v>
      </c>
      <c r="H135">
        <v>4</v>
      </c>
      <c r="I135">
        <v>27.77</v>
      </c>
      <c r="J135">
        <v>2</v>
      </c>
      <c r="K135">
        <v>17.920000000000002</v>
      </c>
      <c r="L135">
        <v>0</v>
      </c>
      <c r="M135">
        <v>0</v>
      </c>
      <c r="N135">
        <f>MAX('[1]SGU-Solar'!B138-'SGU-Solar'!AX138,0)</f>
        <v>11</v>
      </c>
      <c r="O135">
        <f>MAX('[1]SGU-Solar'!C138-'SGU-Solar'!AY138,0)</f>
        <v>191.46499999999992</v>
      </c>
      <c r="P135">
        <f>'[1]SGU-Solar'!D138</f>
        <v>3</v>
      </c>
      <c r="Q135">
        <f>'[1]SGU-Solar'!E138</f>
        <v>25.77</v>
      </c>
      <c r="R135">
        <f>'[1]SGU-Solar'!F138</f>
        <v>4</v>
      </c>
      <c r="S135">
        <f>'[1]SGU-Solar'!G138</f>
        <v>43.35</v>
      </c>
      <c r="T135">
        <f>'[1]SGU-Solar'!H138</f>
        <v>8</v>
      </c>
      <c r="U135">
        <f>'[1]SGU-Solar'!I138</f>
        <v>51.28</v>
      </c>
      <c r="V135">
        <f>'[1]SGU-Solar'!J138</f>
        <v>5</v>
      </c>
      <c r="W135">
        <f>'[1]SGU-Solar'!K138</f>
        <v>48.93</v>
      </c>
    </row>
    <row r="136" spans="1:23" x14ac:dyDescent="0.25">
      <c r="A136" t="s">
        <v>177</v>
      </c>
      <c r="B136">
        <f>'SGU-Solar'!B139+'SGU-Solar'!D139+'SGU-Solar'!F139+'SGU-Solar'!H139+'SGU-Solar'!J139+'SGU-Solar'!L139+'SGU-Solar'!N139+'SGU-Solar'!P139+'SGU-Solar'!R139+'SGU-Solar'!T139+'SGU-Solar'!V139+'SGU-Solar'!X139+'SGU-Solar'!Z139+'SGU-Solar'!AB139+'SGU-Solar'!AD139+'SGU-Solar'!AF139+'SGU-Solar'!AH139+'SGU-Solar'!AJ139+'SGU-Solar'!AL139</f>
        <v>189</v>
      </c>
      <c r="C136">
        <f>'SGU-Solar'!C139+'SGU-Solar'!E139+'SGU-Solar'!G139+'SGU-Solar'!I139+'SGU-Solar'!K139+'SGU-Solar'!M139+'SGU-Solar'!O139+'SGU-Solar'!Q139+'SGU-Solar'!S139+'SGU-Solar'!U139+'SGU-Solar'!W139+'SGU-Solar'!Y139+'SGU-Solar'!AA139+'SGU-Solar'!AC139+'SGU-Solar'!AE139+'SGU-Solar'!AG139+'SGU-Solar'!AI139+'SGU-Solar'!AK139+'SGU-Solar'!AM139</f>
        <v>1364.9659999999997</v>
      </c>
      <c r="D136">
        <v>2</v>
      </c>
      <c r="E136">
        <v>10.11</v>
      </c>
      <c r="F136">
        <v>1</v>
      </c>
      <c r="G136">
        <v>5.7</v>
      </c>
      <c r="H136">
        <v>6</v>
      </c>
      <c r="I136">
        <v>59.685000000000002</v>
      </c>
      <c r="J136">
        <v>3</v>
      </c>
      <c r="K136">
        <v>13.59</v>
      </c>
      <c r="L136">
        <v>1</v>
      </c>
      <c r="M136">
        <v>5.28</v>
      </c>
      <c r="N136">
        <f>MAX('[1]SGU-Solar'!B139-'SGU-Solar'!AX139,0)</f>
        <v>5</v>
      </c>
      <c r="O136">
        <f>MAX('[1]SGU-Solar'!C139-'SGU-Solar'!AY139,0)</f>
        <v>52.470000000000027</v>
      </c>
      <c r="P136">
        <f>'[1]SGU-Solar'!D139</f>
        <v>4</v>
      </c>
      <c r="Q136">
        <f>'[1]SGU-Solar'!E139</f>
        <v>119.35</v>
      </c>
      <c r="R136">
        <f>'[1]SGU-Solar'!F139</f>
        <v>10</v>
      </c>
      <c r="S136">
        <f>'[1]SGU-Solar'!G139</f>
        <v>89.94</v>
      </c>
      <c r="T136">
        <f>'[1]SGU-Solar'!H139</f>
        <v>5</v>
      </c>
      <c r="U136">
        <f>'[1]SGU-Solar'!I139</f>
        <v>32.1</v>
      </c>
      <c r="V136">
        <f>'[1]SGU-Solar'!J139</f>
        <v>1</v>
      </c>
      <c r="W136">
        <f>'[1]SGU-Solar'!K139</f>
        <v>6.6</v>
      </c>
    </row>
    <row r="137" spans="1:23" x14ac:dyDescent="0.25">
      <c r="A137" t="s">
        <v>178</v>
      </c>
      <c r="B137">
        <f>'SGU-Solar'!B140+'SGU-Solar'!D140+'SGU-Solar'!F140+'SGU-Solar'!H140+'SGU-Solar'!J140+'SGU-Solar'!L140+'SGU-Solar'!N140+'SGU-Solar'!P140+'SGU-Solar'!R140+'SGU-Solar'!T140+'SGU-Solar'!V140+'SGU-Solar'!X140+'SGU-Solar'!Z140+'SGU-Solar'!AB140+'SGU-Solar'!AD140+'SGU-Solar'!AF140+'SGU-Solar'!AH140+'SGU-Solar'!AJ140+'SGU-Solar'!AL140</f>
        <v>466</v>
      </c>
      <c r="C137">
        <f>'SGU-Solar'!C140+'SGU-Solar'!E140+'SGU-Solar'!G140+'SGU-Solar'!I140+'SGU-Solar'!K140+'SGU-Solar'!M140+'SGU-Solar'!O140+'SGU-Solar'!Q140+'SGU-Solar'!S140+'SGU-Solar'!U140+'SGU-Solar'!W140+'SGU-Solar'!Y140+'SGU-Solar'!AA140+'SGU-Solar'!AC140+'SGU-Solar'!AE140+'SGU-Solar'!AG140+'SGU-Solar'!AI140+'SGU-Solar'!AK140+'SGU-Solar'!AM140</f>
        <v>1782.6719999999998</v>
      </c>
      <c r="D137">
        <v>9</v>
      </c>
      <c r="E137">
        <v>62.685000000000002</v>
      </c>
      <c r="F137">
        <v>3</v>
      </c>
      <c r="G137">
        <v>12.36</v>
      </c>
      <c r="H137">
        <v>5</v>
      </c>
      <c r="I137">
        <v>32.340000000000003</v>
      </c>
      <c r="J137">
        <v>1</v>
      </c>
      <c r="K137">
        <v>8.4</v>
      </c>
      <c r="L137">
        <v>0</v>
      </c>
      <c r="M137">
        <v>0</v>
      </c>
      <c r="N137">
        <f>MAX('[1]SGU-Solar'!B140-'SGU-Solar'!AX140,0)</f>
        <v>23</v>
      </c>
      <c r="O137">
        <f>MAX('[1]SGU-Solar'!C140-'SGU-Solar'!AY140,0)</f>
        <v>212.99</v>
      </c>
      <c r="P137">
        <f>'[1]SGU-Solar'!D140</f>
        <v>6</v>
      </c>
      <c r="Q137">
        <f>'[1]SGU-Solar'!E140</f>
        <v>69.92</v>
      </c>
      <c r="R137">
        <f>'[1]SGU-Solar'!F140</f>
        <v>4</v>
      </c>
      <c r="S137">
        <f>'[1]SGU-Solar'!G140</f>
        <v>26.94</v>
      </c>
      <c r="T137">
        <f>'[1]SGU-Solar'!H140</f>
        <v>9</v>
      </c>
      <c r="U137">
        <f>'[1]SGU-Solar'!I140</f>
        <v>73.834999999999994</v>
      </c>
      <c r="V137">
        <f>'[1]SGU-Solar'!J140</f>
        <v>5</v>
      </c>
      <c r="W137">
        <f>'[1]SGU-Solar'!K140</f>
        <v>35.44</v>
      </c>
    </row>
    <row r="138" spans="1:23" x14ac:dyDescent="0.25">
      <c r="A138" t="s">
        <v>179</v>
      </c>
      <c r="B138">
        <f>'SGU-Solar'!B141+'SGU-Solar'!D141+'SGU-Solar'!F141+'SGU-Solar'!H141+'SGU-Solar'!J141+'SGU-Solar'!L141+'SGU-Solar'!N141+'SGU-Solar'!P141+'SGU-Solar'!R141+'SGU-Solar'!T141+'SGU-Solar'!V141+'SGU-Solar'!X141+'SGU-Solar'!Z141+'SGU-Solar'!AB141+'SGU-Solar'!AD141+'SGU-Solar'!AF141+'SGU-Solar'!AH141+'SGU-Solar'!AJ141+'SGU-Solar'!AL141</f>
        <v>934</v>
      </c>
      <c r="C138">
        <f>'SGU-Solar'!C141+'SGU-Solar'!E141+'SGU-Solar'!G141+'SGU-Solar'!I141+'SGU-Solar'!K141+'SGU-Solar'!M141+'SGU-Solar'!O141+'SGU-Solar'!Q141+'SGU-Solar'!S141+'SGU-Solar'!U141+'SGU-Solar'!W141+'SGU-Solar'!Y141+'SGU-Solar'!AA141+'SGU-Solar'!AC141+'SGU-Solar'!AE141+'SGU-Solar'!AG141+'SGU-Solar'!AI141+'SGU-Solar'!AK141+'SGU-Solar'!AM141</f>
        <v>4228.7649999999994</v>
      </c>
      <c r="D138">
        <v>4</v>
      </c>
      <c r="E138">
        <v>20.59</v>
      </c>
      <c r="F138">
        <v>12</v>
      </c>
      <c r="G138">
        <v>95.564999999999998</v>
      </c>
      <c r="H138">
        <v>8</v>
      </c>
      <c r="I138">
        <v>47.22</v>
      </c>
      <c r="J138">
        <v>18</v>
      </c>
      <c r="K138">
        <v>121.895</v>
      </c>
      <c r="L138">
        <v>2</v>
      </c>
      <c r="M138">
        <v>16.23</v>
      </c>
      <c r="N138">
        <f>MAX('[1]SGU-Solar'!B141-'SGU-Solar'!AX141,0)</f>
        <v>34</v>
      </c>
      <c r="O138">
        <f>MAX('[1]SGU-Solar'!C141-'SGU-Solar'!AY141,0)</f>
        <v>278.96000000000004</v>
      </c>
      <c r="P138">
        <f>'[1]SGU-Solar'!D141</f>
        <v>12</v>
      </c>
      <c r="Q138">
        <f>'[1]SGU-Solar'!E141</f>
        <v>78.625</v>
      </c>
      <c r="R138">
        <f>'[1]SGU-Solar'!F141</f>
        <v>14</v>
      </c>
      <c r="S138">
        <f>'[1]SGU-Solar'!G141</f>
        <v>98.935000000000002</v>
      </c>
      <c r="T138">
        <f>'[1]SGU-Solar'!H141</f>
        <v>10</v>
      </c>
      <c r="U138">
        <f>'[1]SGU-Solar'!I141</f>
        <v>69.680000000000007</v>
      </c>
      <c r="V138">
        <f>'[1]SGU-Solar'!J141</f>
        <v>12</v>
      </c>
      <c r="W138">
        <f>'[1]SGU-Solar'!K141</f>
        <v>103.91500000000001</v>
      </c>
    </row>
    <row r="139" spans="1:23" x14ac:dyDescent="0.25">
      <c r="A139" t="s">
        <v>180</v>
      </c>
      <c r="B139">
        <f>'SGU-Solar'!B142+'SGU-Solar'!D142+'SGU-Solar'!F142+'SGU-Solar'!H142+'SGU-Solar'!J142+'SGU-Solar'!L142+'SGU-Solar'!N142+'SGU-Solar'!P142+'SGU-Solar'!R142+'SGU-Solar'!T142+'SGU-Solar'!V142+'SGU-Solar'!X142+'SGU-Solar'!Z142+'SGU-Solar'!AB142+'SGU-Solar'!AD142+'SGU-Solar'!AF142+'SGU-Solar'!AH142+'SGU-Solar'!AJ142+'SGU-Solar'!AL142</f>
        <v>486</v>
      </c>
      <c r="C139">
        <f>'SGU-Solar'!C142+'SGU-Solar'!E142+'SGU-Solar'!G142+'SGU-Solar'!I142+'SGU-Solar'!K142+'SGU-Solar'!M142+'SGU-Solar'!O142+'SGU-Solar'!Q142+'SGU-Solar'!S142+'SGU-Solar'!U142+'SGU-Solar'!W142+'SGU-Solar'!Y142+'SGU-Solar'!AA142+'SGU-Solar'!AC142+'SGU-Solar'!AE142+'SGU-Solar'!AG142+'SGU-Solar'!AI142+'SGU-Solar'!AK142+'SGU-Solar'!AM142</f>
        <v>2016.5009999999997</v>
      </c>
      <c r="D139">
        <v>1</v>
      </c>
      <c r="E139">
        <v>7.44</v>
      </c>
      <c r="F139">
        <v>2</v>
      </c>
      <c r="G139">
        <v>12.2</v>
      </c>
      <c r="H139">
        <v>6</v>
      </c>
      <c r="I139">
        <v>40.18</v>
      </c>
      <c r="J139">
        <v>4</v>
      </c>
      <c r="K139">
        <v>28.465</v>
      </c>
      <c r="L139">
        <v>1</v>
      </c>
      <c r="M139">
        <v>9.9</v>
      </c>
      <c r="N139">
        <f>MAX('[1]SGU-Solar'!B142-'SGU-Solar'!AX142,0)</f>
        <v>15</v>
      </c>
      <c r="O139">
        <f>MAX('[1]SGU-Solar'!C142-'SGU-Solar'!AY142,0)</f>
        <v>172.65999999999985</v>
      </c>
      <c r="P139">
        <f>'[1]SGU-Solar'!D142</f>
        <v>8</v>
      </c>
      <c r="Q139">
        <f>'[1]SGU-Solar'!E142</f>
        <v>42.185000000000002</v>
      </c>
      <c r="R139">
        <f>'[1]SGU-Solar'!F142</f>
        <v>5</v>
      </c>
      <c r="S139">
        <f>'[1]SGU-Solar'!G142</f>
        <v>42.27</v>
      </c>
      <c r="T139">
        <f>'[1]SGU-Solar'!H142</f>
        <v>8</v>
      </c>
      <c r="U139">
        <f>'[1]SGU-Solar'!I142</f>
        <v>50.76</v>
      </c>
      <c r="V139">
        <f>'[1]SGU-Solar'!J142</f>
        <v>11</v>
      </c>
      <c r="W139">
        <f>'[1]SGU-Solar'!K142</f>
        <v>109.28</v>
      </c>
    </row>
    <row r="140" spans="1:23" x14ac:dyDescent="0.25">
      <c r="A140" t="s">
        <v>181</v>
      </c>
      <c r="B140">
        <f>'SGU-Solar'!B143+'SGU-Solar'!D143+'SGU-Solar'!F143+'SGU-Solar'!H143+'SGU-Solar'!J143+'SGU-Solar'!L143+'SGU-Solar'!N143+'SGU-Solar'!P143+'SGU-Solar'!R143+'SGU-Solar'!T143+'SGU-Solar'!V143+'SGU-Solar'!X143+'SGU-Solar'!Z143+'SGU-Solar'!AB143+'SGU-Solar'!AD143+'SGU-Solar'!AF143+'SGU-Solar'!AH143+'SGU-Solar'!AJ143+'SGU-Solar'!AL143</f>
        <v>585</v>
      </c>
      <c r="C140">
        <f>'SGU-Solar'!C143+'SGU-Solar'!E143+'SGU-Solar'!G143+'SGU-Solar'!I143+'SGU-Solar'!K143+'SGU-Solar'!M143+'SGU-Solar'!O143+'SGU-Solar'!Q143+'SGU-Solar'!S143+'SGU-Solar'!U143+'SGU-Solar'!W143+'SGU-Solar'!Y143+'SGU-Solar'!AA143+'SGU-Solar'!AC143+'SGU-Solar'!AE143+'SGU-Solar'!AG143+'SGU-Solar'!AI143+'SGU-Solar'!AK143+'SGU-Solar'!AM143</f>
        <v>2318.9910000000004</v>
      </c>
      <c r="D140">
        <v>8</v>
      </c>
      <c r="E140">
        <v>52.494999999999997</v>
      </c>
      <c r="F140">
        <v>8</v>
      </c>
      <c r="G140">
        <v>56.134999999999998</v>
      </c>
      <c r="H140">
        <v>9</v>
      </c>
      <c r="I140">
        <v>74.150000000000006</v>
      </c>
      <c r="J140">
        <v>7</v>
      </c>
      <c r="K140">
        <v>71.64</v>
      </c>
      <c r="L140">
        <v>1</v>
      </c>
      <c r="M140">
        <v>3.78</v>
      </c>
      <c r="N140">
        <f>MAX('[1]SGU-Solar'!B143-'SGU-Solar'!AX143,0)</f>
        <v>24</v>
      </c>
      <c r="O140">
        <f>MAX('[1]SGU-Solar'!C143-'SGU-Solar'!AY143,0)</f>
        <v>301.86500000000024</v>
      </c>
      <c r="P140">
        <f>'[1]SGU-Solar'!D143</f>
        <v>10</v>
      </c>
      <c r="Q140">
        <f>'[1]SGU-Solar'!E143</f>
        <v>78.8</v>
      </c>
      <c r="R140">
        <f>'[1]SGU-Solar'!F143</f>
        <v>12</v>
      </c>
      <c r="S140">
        <f>'[1]SGU-Solar'!G143</f>
        <v>119.44499999999999</v>
      </c>
      <c r="T140">
        <f>'[1]SGU-Solar'!H143</f>
        <v>15</v>
      </c>
      <c r="U140">
        <f>'[1]SGU-Solar'!I143</f>
        <v>88.295000000000002</v>
      </c>
      <c r="V140">
        <f>'[1]SGU-Solar'!J143</f>
        <v>17</v>
      </c>
      <c r="W140">
        <f>'[1]SGU-Solar'!K143</f>
        <v>110.745</v>
      </c>
    </row>
    <row r="141" spans="1:23" x14ac:dyDescent="0.25">
      <c r="A141" t="s">
        <v>182</v>
      </c>
      <c r="B141">
        <f>'SGU-Solar'!B144+'SGU-Solar'!D144+'SGU-Solar'!F144+'SGU-Solar'!H144+'SGU-Solar'!J144+'SGU-Solar'!L144+'SGU-Solar'!N144+'SGU-Solar'!P144+'SGU-Solar'!R144+'SGU-Solar'!T144+'SGU-Solar'!V144+'SGU-Solar'!X144+'SGU-Solar'!Z144+'SGU-Solar'!AB144+'SGU-Solar'!AD144+'SGU-Solar'!AF144+'SGU-Solar'!AH144+'SGU-Solar'!AJ144+'SGU-Solar'!AL144</f>
        <v>519</v>
      </c>
      <c r="C141">
        <f>'SGU-Solar'!C144+'SGU-Solar'!E144+'SGU-Solar'!G144+'SGU-Solar'!I144+'SGU-Solar'!K144+'SGU-Solar'!M144+'SGU-Solar'!O144+'SGU-Solar'!Q144+'SGU-Solar'!S144+'SGU-Solar'!U144+'SGU-Solar'!W144+'SGU-Solar'!Y144+'SGU-Solar'!AA144+'SGU-Solar'!AC144+'SGU-Solar'!AE144+'SGU-Solar'!AG144+'SGU-Solar'!AI144+'SGU-Solar'!AK144+'SGU-Solar'!AM144</f>
        <v>2268.384</v>
      </c>
      <c r="D141">
        <v>4</v>
      </c>
      <c r="E141">
        <v>30.75</v>
      </c>
      <c r="F141">
        <v>4</v>
      </c>
      <c r="G141">
        <v>25.8</v>
      </c>
      <c r="H141">
        <v>12</v>
      </c>
      <c r="I141">
        <v>79.504999999999995</v>
      </c>
      <c r="J141">
        <v>4</v>
      </c>
      <c r="K141">
        <v>22.28</v>
      </c>
      <c r="L141">
        <v>1</v>
      </c>
      <c r="M141">
        <v>6.6</v>
      </c>
      <c r="N141">
        <f>MAX('[1]SGU-Solar'!B144-'SGU-Solar'!AX144,0)</f>
        <v>14</v>
      </c>
      <c r="O141">
        <f>MAX('[1]SGU-Solar'!C144-'SGU-Solar'!AY144,0)</f>
        <v>196.10500000000002</v>
      </c>
      <c r="P141">
        <f>'[1]SGU-Solar'!D144</f>
        <v>14</v>
      </c>
      <c r="Q141">
        <f>'[1]SGU-Solar'!E144</f>
        <v>107.925</v>
      </c>
      <c r="R141">
        <f>'[1]SGU-Solar'!F144</f>
        <v>12</v>
      </c>
      <c r="S141">
        <f>'[1]SGU-Solar'!G144</f>
        <v>89.07</v>
      </c>
      <c r="T141">
        <f>'[1]SGU-Solar'!H144</f>
        <v>11</v>
      </c>
      <c r="U141">
        <f>'[1]SGU-Solar'!I144</f>
        <v>74.775000000000006</v>
      </c>
      <c r="V141">
        <f>'[1]SGU-Solar'!J144</f>
        <v>6</v>
      </c>
      <c r="W141">
        <f>'[1]SGU-Solar'!K144</f>
        <v>45.564999999999998</v>
      </c>
    </row>
    <row r="142" spans="1:23" x14ac:dyDescent="0.25">
      <c r="A142" t="s">
        <v>183</v>
      </c>
      <c r="B142">
        <f>'SGU-Solar'!B145+'SGU-Solar'!D145+'SGU-Solar'!F145+'SGU-Solar'!H145+'SGU-Solar'!J145+'SGU-Solar'!L145+'SGU-Solar'!N145+'SGU-Solar'!P145+'SGU-Solar'!R145+'SGU-Solar'!T145+'SGU-Solar'!V145+'SGU-Solar'!X145+'SGU-Solar'!Z145+'SGU-Solar'!AB145+'SGU-Solar'!AD145+'SGU-Solar'!AF145+'SGU-Solar'!AH145+'SGU-Solar'!AJ145+'SGU-Solar'!AL145</f>
        <v>456</v>
      </c>
      <c r="C142">
        <f>'SGU-Solar'!C145+'SGU-Solar'!E145+'SGU-Solar'!G145+'SGU-Solar'!I145+'SGU-Solar'!K145+'SGU-Solar'!M145+'SGU-Solar'!O145+'SGU-Solar'!Q145+'SGU-Solar'!S145+'SGU-Solar'!U145+'SGU-Solar'!W145+'SGU-Solar'!Y145+'SGU-Solar'!AA145+'SGU-Solar'!AC145+'SGU-Solar'!AE145+'SGU-Solar'!AG145+'SGU-Solar'!AI145+'SGU-Solar'!AK145+'SGU-Solar'!AM145</f>
        <v>1906.2920000000001</v>
      </c>
      <c r="D142">
        <v>5</v>
      </c>
      <c r="E142">
        <v>41.924999999999997</v>
      </c>
      <c r="F142">
        <v>5</v>
      </c>
      <c r="G142">
        <v>37.185000000000002</v>
      </c>
      <c r="H142">
        <v>4</v>
      </c>
      <c r="I142">
        <v>27.795000000000002</v>
      </c>
      <c r="J142">
        <v>10</v>
      </c>
      <c r="K142">
        <v>69.325000000000003</v>
      </c>
      <c r="L142">
        <v>2</v>
      </c>
      <c r="M142">
        <v>13.25</v>
      </c>
      <c r="N142">
        <f>MAX('[1]SGU-Solar'!B145-'SGU-Solar'!AX145,0)</f>
        <v>18</v>
      </c>
      <c r="O142">
        <f>MAX('[1]SGU-Solar'!C145-'SGU-Solar'!AY145,0)</f>
        <v>162.28999999999996</v>
      </c>
      <c r="P142">
        <f>'[1]SGU-Solar'!D145</f>
        <v>13</v>
      </c>
      <c r="Q142">
        <f>'[1]SGU-Solar'!E145</f>
        <v>96.78</v>
      </c>
      <c r="R142">
        <f>'[1]SGU-Solar'!F145</f>
        <v>9</v>
      </c>
      <c r="S142">
        <f>'[1]SGU-Solar'!G145</f>
        <v>64.704999999999998</v>
      </c>
      <c r="T142">
        <f>'[1]SGU-Solar'!H145</f>
        <v>14</v>
      </c>
      <c r="U142">
        <f>'[1]SGU-Solar'!I145</f>
        <v>101.96</v>
      </c>
      <c r="V142">
        <f>'[1]SGU-Solar'!J145</f>
        <v>11</v>
      </c>
      <c r="W142">
        <f>'[1]SGU-Solar'!K145</f>
        <v>94.394999999999996</v>
      </c>
    </row>
    <row r="143" spans="1:23" x14ac:dyDescent="0.25">
      <c r="A143" t="s">
        <v>184</v>
      </c>
      <c r="B143">
        <f>'SGU-Solar'!B146+'SGU-Solar'!D146+'SGU-Solar'!F146+'SGU-Solar'!H146+'SGU-Solar'!J146+'SGU-Solar'!L146+'SGU-Solar'!N146+'SGU-Solar'!P146+'SGU-Solar'!R146+'SGU-Solar'!T146+'SGU-Solar'!V146+'SGU-Solar'!X146+'SGU-Solar'!Z146+'SGU-Solar'!AB146+'SGU-Solar'!AD146+'SGU-Solar'!AF146+'SGU-Solar'!AH146+'SGU-Solar'!AJ146+'SGU-Solar'!AL146</f>
        <v>395</v>
      </c>
      <c r="C143">
        <f>'SGU-Solar'!C146+'SGU-Solar'!E146+'SGU-Solar'!G146+'SGU-Solar'!I146+'SGU-Solar'!K146+'SGU-Solar'!M146+'SGU-Solar'!O146+'SGU-Solar'!Q146+'SGU-Solar'!S146+'SGU-Solar'!U146+'SGU-Solar'!W146+'SGU-Solar'!Y146+'SGU-Solar'!AA146+'SGU-Solar'!AC146+'SGU-Solar'!AE146+'SGU-Solar'!AG146+'SGU-Solar'!AI146+'SGU-Solar'!AK146+'SGU-Solar'!AM146</f>
        <v>1750.4910000000002</v>
      </c>
      <c r="D143">
        <v>4</v>
      </c>
      <c r="E143">
        <v>20.905000000000001</v>
      </c>
      <c r="F143">
        <v>3</v>
      </c>
      <c r="G143">
        <v>18.989999999999998</v>
      </c>
      <c r="H143">
        <v>6</v>
      </c>
      <c r="I143">
        <v>44.73</v>
      </c>
      <c r="J143">
        <v>8</v>
      </c>
      <c r="K143">
        <v>57.625</v>
      </c>
      <c r="L143">
        <v>2</v>
      </c>
      <c r="M143">
        <v>11.565</v>
      </c>
      <c r="N143">
        <f>MAX('[1]SGU-Solar'!B146-'SGU-Solar'!AX146,0)</f>
        <v>22</v>
      </c>
      <c r="O143">
        <f>MAX('[1]SGU-Solar'!C146-'SGU-Solar'!AY146,0)</f>
        <v>177.02999999999975</v>
      </c>
      <c r="P143">
        <f>'[1]SGU-Solar'!D146</f>
        <v>7</v>
      </c>
      <c r="Q143">
        <f>'[1]SGU-Solar'!E146</f>
        <v>51.1</v>
      </c>
      <c r="R143">
        <f>'[1]SGU-Solar'!F146</f>
        <v>8</v>
      </c>
      <c r="S143">
        <f>'[1]SGU-Solar'!G146</f>
        <v>65.38</v>
      </c>
      <c r="T143">
        <f>'[1]SGU-Solar'!H146</f>
        <v>6</v>
      </c>
      <c r="U143">
        <f>'[1]SGU-Solar'!I146</f>
        <v>73.02</v>
      </c>
      <c r="V143">
        <f>'[1]SGU-Solar'!J146</f>
        <v>14</v>
      </c>
      <c r="W143">
        <f>'[1]SGU-Solar'!K146</f>
        <v>118.29</v>
      </c>
    </row>
    <row r="144" spans="1:23" x14ac:dyDescent="0.25">
      <c r="A144" t="s">
        <v>185</v>
      </c>
      <c r="B144">
        <f>'SGU-Solar'!B147+'SGU-Solar'!D147+'SGU-Solar'!F147+'SGU-Solar'!H147+'SGU-Solar'!J147+'SGU-Solar'!L147+'SGU-Solar'!N147+'SGU-Solar'!P147+'SGU-Solar'!R147+'SGU-Solar'!T147+'SGU-Solar'!V147+'SGU-Solar'!X147+'SGU-Solar'!Z147+'SGU-Solar'!AB147+'SGU-Solar'!AD147+'SGU-Solar'!AF147+'SGU-Solar'!AH147+'SGU-Solar'!AJ147+'SGU-Solar'!AL147</f>
        <v>190</v>
      </c>
      <c r="C144">
        <f>'SGU-Solar'!C147+'SGU-Solar'!E147+'SGU-Solar'!G147+'SGU-Solar'!I147+'SGU-Solar'!K147+'SGU-Solar'!M147+'SGU-Solar'!O147+'SGU-Solar'!Q147+'SGU-Solar'!S147+'SGU-Solar'!U147+'SGU-Solar'!W147+'SGU-Solar'!Y147+'SGU-Solar'!AA147+'SGU-Solar'!AC147+'SGU-Solar'!AE147+'SGU-Solar'!AG147+'SGU-Solar'!AI147+'SGU-Solar'!AK147+'SGU-Solar'!AM147</f>
        <v>1004.192</v>
      </c>
      <c r="D144">
        <v>2</v>
      </c>
      <c r="E144">
        <v>7.8</v>
      </c>
      <c r="F144">
        <v>2</v>
      </c>
      <c r="G144">
        <v>11.88</v>
      </c>
      <c r="H144">
        <v>1</v>
      </c>
      <c r="I144">
        <v>46.48</v>
      </c>
      <c r="J144">
        <v>1</v>
      </c>
      <c r="K144">
        <v>7.35</v>
      </c>
      <c r="L144">
        <v>1</v>
      </c>
      <c r="M144">
        <v>12.54</v>
      </c>
      <c r="N144">
        <f>MAX('[1]SGU-Solar'!B147-'SGU-Solar'!AX147,0)</f>
        <v>11</v>
      </c>
      <c r="O144">
        <f>MAX('[1]SGU-Solar'!C147-'SGU-Solar'!AY147,0)</f>
        <v>94.569999999999936</v>
      </c>
      <c r="P144">
        <f>'[1]SGU-Solar'!D147</f>
        <v>0</v>
      </c>
      <c r="Q144">
        <f>'[1]SGU-Solar'!E147</f>
        <v>0</v>
      </c>
      <c r="R144">
        <f>'[1]SGU-Solar'!F147</f>
        <v>2</v>
      </c>
      <c r="S144">
        <f>'[1]SGU-Solar'!G147</f>
        <v>18.170000000000002</v>
      </c>
      <c r="T144">
        <f>'[1]SGU-Solar'!H147</f>
        <v>6</v>
      </c>
      <c r="U144">
        <f>'[1]SGU-Solar'!I147</f>
        <v>49.23</v>
      </c>
      <c r="V144">
        <f>'[1]SGU-Solar'!J147</f>
        <v>3</v>
      </c>
      <c r="W144">
        <f>'[1]SGU-Solar'!K147</f>
        <v>25.1</v>
      </c>
    </row>
    <row r="145" spans="1:23" x14ac:dyDescent="0.25">
      <c r="A145" t="s">
        <v>186</v>
      </c>
      <c r="B145">
        <f>'SGU-Solar'!B148+'SGU-Solar'!D148+'SGU-Solar'!F148+'SGU-Solar'!H148+'SGU-Solar'!J148+'SGU-Solar'!L148+'SGU-Solar'!N148+'SGU-Solar'!P148+'SGU-Solar'!R148+'SGU-Solar'!T148+'SGU-Solar'!V148+'SGU-Solar'!X148+'SGU-Solar'!Z148+'SGU-Solar'!AB148+'SGU-Solar'!AD148+'SGU-Solar'!AF148+'SGU-Solar'!AH148+'SGU-Solar'!AJ148+'SGU-Solar'!AL148</f>
        <v>585</v>
      </c>
      <c r="C145">
        <f>'SGU-Solar'!C148+'SGU-Solar'!E148+'SGU-Solar'!G148+'SGU-Solar'!I148+'SGU-Solar'!K148+'SGU-Solar'!M148+'SGU-Solar'!O148+'SGU-Solar'!Q148+'SGU-Solar'!S148+'SGU-Solar'!U148+'SGU-Solar'!W148+'SGU-Solar'!Y148+'SGU-Solar'!AA148+'SGU-Solar'!AC148+'SGU-Solar'!AE148+'SGU-Solar'!AG148+'SGU-Solar'!AI148+'SGU-Solar'!AK148+'SGU-Solar'!AM148</f>
        <v>2900.9559999999992</v>
      </c>
      <c r="D145">
        <v>5</v>
      </c>
      <c r="E145">
        <v>37.695</v>
      </c>
      <c r="F145">
        <v>8</v>
      </c>
      <c r="G145">
        <v>63.515000000000001</v>
      </c>
      <c r="H145">
        <v>5</v>
      </c>
      <c r="I145">
        <v>42.17</v>
      </c>
      <c r="J145">
        <v>6</v>
      </c>
      <c r="K145">
        <v>43.47</v>
      </c>
      <c r="L145">
        <v>2</v>
      </c>
      <c r="M145">
        <v>13.53</v>
      </c>
      <c r="N145">
        <f>MAX('[1]SGU-Solar'!B148-'SGU-Solar'!AX148,0)</f>
        <v>15</v>
      </c>
      <c r="O145">
        <f>MAX('[1]SGU-Solar'!C148-'SGU-Solar'!AY148,0)</f>
        <v>106.02500000000009</v>
      </c>
      <c r="P145">
        <f>'[1]SGU-Solar'!D148</f>
        <v>7</v>
      </c>
      <c r="Q145">
        <f>'[1]SGU-Solar'!E148</f>
        <v>54.82</v>
      </c>
      <c r="R145">
        <f>'[1]SGU-Solar'!F148</f>
        <v>9</v>
      </c>
      <c r="S145">
        <f>'[1]SGU-Solar'!G148</f>
        <v>75.5</v>
      </c>
      <c r="T145">
        <f>'[1]SGU-Solar'!H148</f>
        <v>15</v>
      </c>
      <c r="U145">
        <f>'[1]SGU-Solar'!I148</f>
        <v>86.88</v>
      </c>
      <c r="V145">
        <f>'[1]SGU-Solar'!J148</f>
        <v>6</v>
      </c>
      <c r="W145">
        <f>'[1]SGU-Solar'!K148</f>
        <v>64.875</v>
      </c>
    </row>
    <row r="146" spans="1:23" x14ac:dyDescent="0.25">
      <c r="A146" t="s">
        <v>187</v>
      </c>
      <c r="B146">
        <f>'SGU-Solar'!B149+'SGU-Solar'!D149+'SGU-Solar'!F149+'SGU-Solar'!H149+'SGU-Solar'!J149+'SGU-Solar'!L149+'SGU-Solar'!N149+'SGU-Solar'!P149+'SGU-Solar'!R149+'SGU-Solar'!T149+'SGU-Solar'!V149+'SGU-Solar'!X149+'SGU-Solar'!Z149+'SGU-Solar'!AB149+'SGU-Solar'!AD149+'SGU-Solar'!AF149+'SGU-Solar'!AH149+'SGU-Solar'!AJ149+'SGU-Solar'!AL149</f>
        <v>872</v>
      </c>
      <c r="C146">
        <f>'SGU-Solar'!C149+'SGU-Solar'!E149+'SGU-Solar'!G149+'SGU-Solar'!I149+'SGU-Solar'!K149+'SGU-Solar'!M149+'SGU-Solar'!O149+'SGU-Solar'!Q149+'SGU-Solar'!S149+'SGU-Solar'!U149+'SGU-Solar'!W149+'SGU-Solar'!Y149+'SGU-Solar'!AA149+'SGU-Solar'!AC149+'SGU-Solar'!AE149+'SGU-Solar'!AG149+'SGU-Solar'!AI149+'SGU-Solar'!AK149+'SGU-Solar'!AM149</f>
        <v>3484.2070000000008</v>
      </c>
      <c r="D146">
        <v>11</v>
      </c>
      <c r="E146">
        <v>77.745000000000005</v>
      </c>
      <c r="F146">
        <v>13</v>
      </c>
      <c r="G146">
        <v>75.745000000000005</v>
      </c>
      <c r="H146">
        <v>11</v>
      </c>
      <c r="I146">
        <v>73.944999999999993</v>
      </c>
      <c r="J146">
        <v>14</v>
      </c>
      <c r="K146">
        <v>108.99</v>
      </c>
      <c r="L146">
        <v>2</v>
      </c>
      <c r="M146">
        <v>17.16</v>
      </c>
      <c r="N146">
        <f>MAX('[1]SGU-Solar'!B149-'SGU-Solar'!AX149,0)</f>
        <v>28</v>
      </c>
      <c r="O146">
        <f>MAX('[1]SGU-Solar'!C149-'SGU-Solar'!AY149,0)</f>
        <v>281.04500000000053</v>
      </c>
      <c r="P146">
        <f>'[1]SGU-Solar'!D149</f>
        <v>9</v>
      </c>
      <c r="Q146">
        <f>'[1]SGU-Solar'!E149</f>
        <v>73.849999999999994</v>
      </c>
      <c r="R146">
        <f>'[1]SGU-Solar'!F149</f>
        <v>8</v>
      </c>
      <c r="S146">
        <f>'[1]SGU-Solar'!G149</f>
        <v>60.604999999999997</v>
      </c>
      <c r="T146">
        <f>'[1]SGU-Solar'!H149</f>
        <v>15</v>
      </c>
      <c r="U146">
        <f>'[1]SGU-Solar'!I149</f>
        <v>191.035</v>
      </c>
      <c r="V146">
        <f>'[1]SGU-Solar'!J149</f>
        <v>23</v>
      </c>
      <c r="W146">
        <f>'[1]SGU-Solar'!K149</f>
        <v>178.22499999999999</v>
      </c>
    </row>
    <row r="147" spans="1:23" x14ac:dyDescent="0.25">
      <c r="A147" t="s">
        <v>188</v>
      </c>
      <c r="B147">
        <f>'SGU-Solar'!B150+'SGU-Solar'!D150+'SGU-Solar'!F150+'SGU-Solar'!H150+'SGU-Solar'!J150+'SGU-Solar'!L150+'SGU-Solar'!N150+'SGU-Solar'!P150+'SGU-Solar'!R150+'SGU-Solar'!T150+'SGU-Solar'!V150+'SGU-Solar'!X150+'SGU-Solar'!Z150+'SGU-Solar'!AB150+'SGU-Solar'!AD150+'SGU-Solar'!AF150+'SGU-Solar'!AH150+'SGU-Solar'!AJ150+'SGU-Solar'!AL150</f>
        <v>666</v>
      </c>
      <c r="C147">
        <f>'SGU-Solar'!C150+'SGU-Solar'!E150+'SGU-Solar'!G150+'SGU-Solar'!I150+'SGU-Solar'!K150+'SGU-Solar'!M150+'SGU-Solar'!O150+'SGU-Solar'!Q150+'SGU-Solar'!S150+'SGU-Solar'!U150+'SGU-Solar'!W150+'SGU-Solar'!Y150+'SGU-Solar'!AA150+'SGU-Solar'!AC150+'SGU-Solar'!AE150+'SGU-Solar'!AG150+'SGU-Solar'!AI150+'SGU-Solar'!AK150+'SGU-Solar'!AM150</f>
        <v>2846.4339999999997</v>
      </c>
      <c r="D147">
        <v>9</v>
      </c>
      <c r="E147">
        <v>66.099999999999994</v>
      </c>
      <c r="F147">
        <v>2</v>
      </c>
      <c r="G147">
        <v>16.984999999999999</v>
      </c>
      <c r="H147">
        <v>10</v>
      </c>
      <c r="I147">
        <v>66.314999999999998</v>
      </c>
      <c r="J147">
        <v>7</v>
      </c>
      <c r="K147">
        <v>60.86</v>
      </c>
      <c r="L147">
        <v>5</v>
      </c>
      <c r="M147">
        <v>43.23</v>
      </c>
      <c r="N147">
        <f>MAX('[1]SGU-Solar'!B150-'SGU-Solar'!AX150,0)</f>
        <v>21</v>
      </c>
      <c r="O147">
        <f>MAX('[1]SGU-Solar'!C150-'SGU-Solar'!AY150,0)</f>
        <v>175.375</v>
      </c>
      <c r="P147">
        <f>'[1]SGU-Solar'!D150</f>
        <v>8</v>
      </c>
      <c r="Q147">
        <f>'[1]SGU-Solar'!E150</f>
        <v>62.38</v>
      </c>
      <c r="R147">
        <f>'[1]SGU-Solar'!F150</f>
        <v>12</v>
      </c>
      <c r="S147">
        <f>'[1]SGU-Solar'!G150</f>
        <v>85.76</v>
      </c>
      <c r="T147">
        <f>'[1]SGU-Solar'!H150</f>
        <v>18</v>
      </c>
      <c r="U147">
        <f>'[1]SGU-Solar'!I150</f>
        <v>133.63</v>
      </c>
      <c r="V147">
        <f>'[1]SGU-Solar'!J150</f>
        <v>17</v>
      </c>
      <c r="W147">
        <f>'[1]SGU-Solar'!K150</f>
        <v>155.185</v>
      </c>
    </row>
    <row r="148" spans="1:23" x14ac:dyDescent="0.25">
      <c r="A148" t="s">
        <v>189</v>
      </c>
      <c r="B148">
        <f>'SGU-Solar'!B151+'SGU-Solar'!D151+'SGU-Solar'!F151+'SGU-Solar'!H151+'SGU-Solar'!J151+'SGU-Solar'!L151+'SGU-Solar'!N151+'SGU-Solar'!P151+'SGU-Solar'!R151+'SGU-Solar'!T151+'SGU-Solar'!V151+'SGU-Solar'!X151+'SGU-Solar'!Z151+'SGU-Solar'!AB151+'SGU-Solar'!AD151+'SGU-Solar'!AF151+'SGU-Solar'!AH151+'SGU-Solar'!AJ151+'SGU-Solar'!AL151</f>
        <v>865</v>
      </c>
      <c r="C148">
        <f>'SGU-Solar'!C151+'SGU-Solar'!E151+'SGU-Solar'!G151+'SGU-Solar'!I151+'SGU-Solar'!K151+'SGU-Solar'!M151+'SGU-Solar'!O151+'SGU-Solar'!Q151+'SGU-Solar'!S151+'SGU-Solar'!U151+'SGU-Solar'!W151+'SGU-Solar'!Y151+'SGU-Solar'!AA151+'SGU-Solar'!AC151+'SGU-Solar'!AE151+'SGU-Solar'!AG151+'SGU-Solar'!AI151+'SGU-Solar'!AK151+'SGU-Solar'!AM151</f>
        <v>3881.4789999999989</v>
      </c>
      <c r="D148">
        <v>10</v>
      </c>
      <c r="E148">
        <v>73.715000000000003</v>
      </c>
      <c r="F148">
        <v>11</v>
      </c>
      <c r="G148">
        <v>96.84</v>
      </c>
      <c r="H148">
        <v>8</v>
      </c>
      <c r="I148">
        <v>71.930000000000007</v>
      </c>
      <c r="J148">
        <v>8</v>
      </c>
      <c r="K148">
        <v>57.71</v>
      </c>
      <c r="L148">
        <v>3</v>
      </c>
      <c r="M148">
        <v>20.79</v>
      </c>
      <c r="N148">
        <f>MAX('[1]SGU-Solar'!B151-'SGU-Solar'!AX151,0)</f>
        <v>31</v>
      </c>
      <c r="O148">
        <f>MAX('[1]SGU-Solar'!C151-'SGU-Solar'!AY151,0)</f>
        <v>360.41499999999996</v>
      </c>
      <c r="P148">
        <f>'[1]SGU-Solar'!D151</f>
        <v>6</v>
      </c>
      <c r="Q148">
        <f>'[1]SGU-Solar'!E151</f>
        <v>39.67</v>
      </c>
      <c r="R148">
        <f>'[1]SGU-Solar'!F151</f>
        <v>17</v>
      </c>
      <c r="S148">
        <f>'[1]SGU-Solar'!G151</f>
        <v>105.42</v>
      </c>
      <c r="T148">
        <f>'[1]SGU-Solar'!H151</f>
        <v>16</v>
      </c>
      <c r="U148">
        <f>'[1]SGU-Solar'!I151</f>
        <v>122.855</v>
      </c>
      <c r="V148">
        <f>'[1]SGU-Solar'!J151</f>
        <v>16</v>
      </c>
      <c r="W148">
        <f>'[1]SGU-Solar'!K151</f>
        <v>140.035</v>
      </c>
    </row>
    <row r="149" spans="1:23" x14ac:dyDescent="0.25">
      <c r="A149" t="s">
        <v>190</v>
      </c>
      <c r="B149">
        <f>'SGU-Solar'!B152+'SGU-Solar'!D152+'SGU-Solar'!F152+'SGU-Solar'!H152+'SGU-Solar'!J152+'SGU-Solar'!L152+'SGU-Solar'!N152+'SGU-Solar'!P152+'SGU-Solar'!R152+'SGU-Solar'!T152+'SGU-Solar'!V152+'SGU-Solar'!X152+'SGU-Solar'!Z152+'SGU-Solar'!AB152+'SGU-Solar'!AD152+'SGU-Solar'!AF152+'SGU-Solar'!AH152+'SGU-Solar'!AJ152+'SGU-Solar'!AL152</f>
        <v>1111</v>
      </c>
      <c r="C149">
        <f>'SGU-Solar'!C152+'SGU-Solar'!E152+'SGU-Solar'!G152+'SGU-Solar'!I152+'SGU-Solar'!K152+'SGU-Solar'!M152+'SGU-Solar'!O152+'SGU-Solar'!Q152+'SGU-Solar'!S152+'SGU-Solar'!U152+'SGU-Solar'!W152+'SGU-Solar'!Y152+'SGU-Solar'!AA152+'SGU-Solar'!AC152+'SGU-Solar'!AE152+'SGU-Solar'!AG152+'SGU-Solar'!AI152+'SGU-Solar'!AK152+'SGU-Solar'!AM152</f>
        <v>4718.201</v>
      </c>
      <c r="D149">
        <v>10</v>
      </c>
      <c r="E149">
        <v>73.25</v>
      </c>
      <c r="F149">
        <v>5</v>
      </c>
      <c r="G149">
        <v>25.984999999999999</v>
      </c>
      <c r="H149">
        <v>12</v>
      </c>
      <c r="I149">
        <v>91.004999999999995</v>
      </c>
      <c r="J149">
        <v>12</v>
      </c>
      <c r="K149">
        <v>79.325000000000003</v>
      </c>
      <c r="L149">
        <v>5</v>
      </c>
      <c r="M149">
        <v>34.65</v>
      </c>
      <c r="N149">
        <f>MAX('[1]SGU-Solar'!B152-'SGU-Solar'!AX152,0)</f>
        <v>39</v>
      </c>
      <c r="O149">
        <f>MAX('[1]SGU-Solar'!C152-'SGU-Solar'!AY152,0)</f>
        <v>301.15999999999985</v>
      </c>
      <c r="P149">
        <f>'[1]SGU-Solar'!D152</f>
        <v>11</v>
      </c>
      <c r="Q149">
        <f>'[1]SGU-Solar'!E152</f>
        <v>80.814999999999998</v>
      </c>
      <c r="R149">
        <f>'[1]SGU-Solar'!F152</f>
        <v>19</v>
      </c>
      <c r="S149">
        <f>'[1]SGU-Solar'!G152</f>
        <v>139.84</v>
      </c>
      <c r="T149">
        <f>'[1]SGU-Solar'!H152</f>
        <v>19</v>
      </c>
      <c r="U149">
        <f>'[1]SGU-Solar'!I152</f>
        <v>134.83500000000001</v>
      </c>
      <c r="V149">
        <f>'[1]SGU-Solar'!J152</f>
        <v>21</v>
      </c>
      <c r="W149">
        <f>'[1]SGU-Solar'!K152</f>
        <v>166.19499999999999</v>
      </c>
    </row>
    <row r="150" spans="1:23" x14ac:dyDescent="0.25">
      <c r="A150" t="s">
        <v>191</v>
      </c>
      <c r="B150">
        <f>'SGU-Solar'!B153+'SGU-Solar'!D153+'SGU-Solar'!F153+'SGU-Solar'!H153+'SGU-Solar'!J153+'SGU-Solar'!L153+'SGU-Solar'!N153+'SGU-Solar'!P153+'SGU-Solar'!R153+'SGU-Solar'!T153+'SGU-Solar'!V153+'SGU-Solar'!X153+'SGU-Solar'!Z153+'SGU-Solar'!AB153+'SGU-Solar'!AD153+'SGU-Solar'!AF153+'SGU-Solar'!AH153+'SGU-Solar'!AJ153+'SGU-Solar'!AL153</f>
        <v>368</v>
      </c>
      <c r="C150">
        <f>'SGU-Solar'!C153+'SGU-Solar'!E153+'SGU-Solar'!G153+'SGU-Solar'!I153+'SGU-Solar'!K153+'SGU-Solar'!M153+'SGU-Solar'!O153+'SGU-Solar'!Q153+'SGU-Solar'!S153+'SGU-Solar'!U153+'SGU-Solar'!W153+'SGU-Solar'!Y153+'SGU-Solar'!AA153+'SGU-Solar'!AC153+'SGU-Solar'!AE153+'SGU-Solar'!AG153+'SGU-Solar'!AI153+'SGU-Solar'!AK153+'SGU-Solar'!AM153</f>
        <v>1301.117</v>
      </c>
      <c r="D150">
        <v>6</v>
      </c>
      <c r="E150">
        <v>42.725000000000001</v>
      </c>
      <c r="F150">
        <v>6</v>
      </c>
      <c r="G150">
        <v>53.27</v>
      </c>
      <c r="H150">
        <v>3</v>
      </c>
      <c r="I150">
        <v>23.215</v>
      </c>
      <c r="J150">
        <v>4</v>
      </c>
      <c r="K150">
        <v>23.6</v>
      </c>
      <c r="L150">
        <v>2</v>
      </c>
      <c r="M150">
        <v>12.01</v>
      </c>
      <c r="N150">
        <f>MAX('[1]SGU-Solar'!B153-'SGU-Solar'!AX153,0)</f>
        <v>12</v>
      </c>
      <c r="O150">
        <f>MAX('[1]SGU-Solar'!C153-'SGU-Solar'!AY153,0)</f>
        <v>89.300000000000182</v>
      </c>
      <c r="P150">
        <f>'[1]SGU-Solar'!D153</f>
        <v>8</v>
      </c>
      <c r="Q150">
        <f>'[1]SGU-Solar'!E153</f>
        <v>56.03</v>
      </c>
      <c r="R150">
        <f>'[1]SGU-Solar'!F153</f>
        <v>5</v>
      </c>
      <c r="S150">
        <f>'[1]SGU-Solar'!G153</f>
        <v>31.905000000000001</v>
      </c>
      <c r="T150">
        <f>'[1]SGU-Solar'!H153</f>
        <v>7</v>
      </c>
      <c r="U150">
        <f>'[1]SGU-Solar'!I153</f>
        <v>48.1</v>
      </c>
      <c r="V150">
        <f>'[1]SGU-Solar'!J153</f>
        <v>10</v>
      </c>
      <c r="W150">
        <f>'[1]SGU-Solar'!K153</f>
        <v>71.644999999999996</v>
      </c>
    </row>
    <row r="151" spans="1:23" x14ac:dyDescent="0.25">
      <c r="A151" t="s">
        <v>192</v>
      </c>
      <c r="B151">
        <f>'SGU-Solar'!B154+'SGU-Solar'!D154+'SGU-Solar'!F154+'SGU-Solar'!H154+'SGU-Solar'!J154+'SGU-Solar'!L154+'SGU-Solar'!N154+'SGU-Solar'!P154+'SGU-Solar'!R154+'SGU-Solar'!T154+'SGU-Solar'!V154+'SGU-Solar'!X154+'SGU-Solar'!Z154+'SGU-Solar'!AB154+'SGU-Solar'!AD154+'SGU-Solar'!AF154+'SGU-Solar'!AH154+'SGU-Solar'!AJ154+'SGU-Solar'!AL154</f>
        <v>121</v>
      </c>
      <c r="C151">
        <f>'SGU-Solar'!C154+'SGU-Solar'!E154+'SGU-Solar'!G154+'SGU-Solar'!I154+'SGU-Solar'!K154+'SGU-Solar'!M154+'SGU-Solar'!O154+'SGU-Solar'!Q154+'SGU-Solar'!S154+'SGU-Solar'!U154+'SGU-Solar'!W154+'SGU-Solar'!Y154+'SGU-Solar'!AA154+'SGU-Solar'!AC154+'SGU-Solar'!AE154+'SGU-Solar'!AG154+'SGU-Solar'!AI154+'SGU-Solar'!AK154+'SGU-Solar'!AM154</f>
        <v>601.73</v>
      </c>
      <c r="D151">
        <v>2</v>
      </c>
      <c r="E151">
        <v>11.715</v>
      </c>
      <c r="F151">
        <v>1</v>
      </c>
      <c r="G151">
        <v>10.005000000000001</v>
      </c>
      <c r="H151">
        <v>3</v>
      </c>
      <c r="I151">
        <v>50.62</v>
      </c>
      <c r="J151">
        <v>0</v>
      </c>
      <c r="K151">
        <v>0</v>
      </c>
      <c r="L151">
        <v>0</v>
      </c>
      <c r="M151">
        <v>0</v>
      </c>
      <c r="N151">
        <f>MAX('[1]SGU-Solar'!B154-'SGU-Solar'!AX154,0)</f>
        <v>3</v>
      </c>
      <c r="O151">
        <f>MAX('[1]SGU-Solar'!C154-'SGU-Solar'!AY154,0)</f>
        <v>20.014999999999986</v>
      </c>
      <c r="P151">
        <f>'[1]SGU-Solar'!D154</f>
        <v>0</v>
      </c>
      <c r="Q151">
        <f>'[1]SGU-Solar'!E154</f>
        <v>0</v>
      </c>
      <c r="R151">
        <f>'[1]SGU-Solar'!F154</f>
        <v>1</v>
      </c>
      <c r="S151">
        <f>'[1]SGU-Solar'!G154</f>
        <v>13.2</v>
      </c>
      <c r="T151">
        <f>'[1]SGU-Solar'!H154</f>
        <v>3</v>
      </c>
      <c r="U151">
        <f>'[1]SGU-Solar'!I154</f>
        <v>112.875</v>
      </c>
      <c r="V151">
        <f>'[1]SGU-Solar'!J154</f>
        <v>2</v>
      </c>
      <c r="W151">
        <f>'[1]SGU-Solar'!K154</f>
        <v>13.2</v>
      </c>
    </row>
    <row r="152" spans="1:23" x14ac:dyDescent="0.25">
      <c r="A152" t="s">
        <v>193</v>
      </c>
      <c r="B152">
        <f>'SGU-Solar'!B155+'SGU-Solar'!D155+'SGU-Solar'!F155+'SGU-Solar'!H155+'SGU-Solar'!J155+'SGU-Solar'!L155+'SGU-Solar'!N155+'SGU-Solar'!P155+'SGU-Solar'!R155+'SGU-Solar'!T155+'SGU-Solar'!V155+'SGU-Solar'!X155+'SGU-Solar'!Z155+'SGU-Solar'!AB155+'SGU-Solar'!AD155+'SGU-Solar'!AF155+'SGU-Solar'!AH155+'SGU-Solar'!AJ155+'SGU-Solar'!AL155</f>
        <v>416</v>
      </c>
      <c r="C152">
        <f>'SGU-Solar'!C155+'SGU-Solar'!E155+'SGU-Solar'!G155+'SGU-Solar'!I155+'SGU-Solar'!K155+'SGU-Solar'!M155+'SGU-Solar'!O155+'SGU-Solar'!Q155+'SGU-Solar'!S155+'SGU-Solar'!U155+'SGU-Solar'!W155+'SGU-Solar'!Y155+'SGU-Solar'!AA155+'SGU-Solar'!AC155+'SGU-Solar'!AE155+'SGU-Solar'!AG155+'SGU-Solar'!AI155+'SGU-Solar'!AK155+'SGU-Solar'!AM155</f>
        <v>1373.4920000000002</v>
      </c>
      <c r="D152">
        <v>12</v>
      </c>
      <c r="E152">
        <v>49.914999999999999</v>
      </c>
      <c r="F152">
        <v>7</v>
      </c>
      <c r="G152">
        <v>30.934999999999999</v>
      </c>
      <c r="H152">
        <v>6</v>
      </c>
      <c r="I152">
        <v>26.594999999999999</v>
      </c>
      <c r="J152">
        <v>0</v>
      </c>
      <c r="K152">
        <v>0</v>
      </c>
      <c r="L152">
        <v>0</v>
      </c>
      <c r="M152">
        <v>0</v>
      </c>
      <c r="N152">
        <f>MAX('[1]SGU-Solar'!B155-'SGU-Solar'!AX155,0)</f>
        <v>18</v>
      </c>
      <c r="O152">
        <f>MAX('[1]SGU-Solar'!C155-'SGU-Solar'!AY155,0)</f>
        <v>119.27500000000009</v>
      </c>
      <c r="P152">
        <f>'[1]SGU-Solar'!D155</f>
        <v>3</v>
      </c>
      <c r="Q152">
        <f>'[1]SGU-Solar'!E155</f>
        <v>19.399999999999999</v>
      </c>
      <c r="R152">
        <f>'[1]SGU-Solar'!F155</f>
        <v>9</v>
      </c>
      <c r="S152">
        <f>'[1]SGU-Solar'!G155</f>
        <v>63.655000000000001</v>
      </c>
      <c r="T152">
        <f>'[1]SGU-Solar'!H155</f>
        <v>7</v>
      </c>
      <c r="U152">
        <f>'[1]SGU-Solar'!I155</f>
        <v>44.085000000000001</v>
      </c>
      <c r="V152">
        <f>'[1]SGU-Solar'!J155</f>
        <v>8</v>
      </c>
      <c r="W152">
        <f>'[1]SGU-Solar'!K155</f>
        <v>61.52</v>
      </c>
    </row>
    <row r="153" spans="1:23" x14ac:dyDescent="0.25">
      <c r="A153" t="s">
        <v>194</v>
      </c>
      <c r="B153">
        <f>'SGU-Solar'!B156+'SGU-Solar'!D156+'SGU-Solar'!F156+'SGU-Solar'!H156+'SGU-Solar'!J156+'SGU-Solar'!L156+'SGU-Solar'!N156+'SGU-Solar'!P156+'SGU-Solar'!R156+'SGU-Solar'!T156+'SGU-Solar'!V156+'SGU-Solar'!X156+'SGU-Solar'!Z156+'SGU-Solar'!AB156+'SGU-Solar'!AD156+'SGU-Solar'!AF156+'SGU-Solar'!AH156+'SGU-Solar'!AJ156+'SGU-Solar'!AL156</f>
        <v>420</v>
      </c>
      <c r="C153">
        <f>'SGU-Solar'!C156+'SGU-Solar'!E156+'SGU-Solar'!G156+'SGU-Solar'!I156+'SGU-Solar'!K156+'SGU-Solar'!M156+'SGU-Solar'!O156+'SGU-Solar'!Q156+'SGU-Solar'!S156+'SGU-Solar'!U156+'SGU-Solar'!W156+'SGU-Solar'!Y156+'SGU-Solar'!AA156+'SGU-Solar'!AC156+'SGU-Solar'!AE156+'SGU-Solar'!AG156+'SGU-Solar'!AI156+'SGU-Solar'!AK156+'SGU-Solar'!AM156</f>
        <v>1494.2850000000001</v>
      </c>
      <c r="D153">
        <v>17</v>
      </c>
      <c r="E153">
        <v>80.27</v>
      </c>
      <c r="F153">
        <v>9</v>
      </c>
      <c r="G153">
        <v>53.58</v>
      </c>
      <c r="H153">
        <v>9</v>
      </c>
      <c r="I153">
        <v>45.104999999999997</v>
      </c>
      <c r="J153">
        <v>3</v>
      </c>
      <c r="K153">
        <v>16.77</v>
      </c>
      <c r="L153">
        <v>1</v>
      </c>
      <c r="M153">
        <v>5.6</v>
      </c>
      <c r="N153">
        <f>MAX('[1]SGU-Solar'!B156-'SGU-Solar'!AX156,0)</f>
        <v>35</v>
      </c>
      <c r="O153">
        <f>MAX('[1]SGU-Solar'!C156-'SGU-Solar'!AY156,0)</f>
        <v>304.07000000000016</v>
      </c>
      <c r="P153">
        <f>'[1]SGU-Solar'!D156</f>
        <v>5</v>
      </c>
      <c r="Q153">
        <f>'[1]SGU-Solar'!E156</f>
        <v>33.659999999999997</v>
      </c>
      <c r="R153">
        <f>'[1]SGU-Solar'!F156</f>
        <v>6</v>
      </c>
      <c r="S153">
        <f>'[1]SGU-Solar'!G156</f>
        <v>39.844999999999999</v>
      </c>
      <c r="T153">
        <f>'[1]SGU-Solar'!H156</f>
        <v>7</v>
      </c>
      <c r="U153">
        <f>'[1]SGU-Solar'!I156</f>
        <v>51.88</v>
      </c>
      <c r="V153">
        <f>'[1]SGU-Solar'!J156</f>
        <v>7</v>
      </c>
      <c r="W153">
        <f>'[1]SGU-Solar'!K156</f>
        <v>44.78</v>
      </c>
    </row>
    <row r="154" spans="1:23" x14ac:dyDescent="0.25">
      <c r="A154" t="s">
        <v>195</v>
      </c>
      <c r="B154">
        <f>'SGU-Solar'!B157+'SGU-Solar'!D157+'SGU-Solar'!F157+'SGU-Solar'!H157+'SGU-Solar'!J157+'SGU-Solar'!L157+'SGU-Solar'!N157+'SGU-Solar'!P157+'SGU-Solar'!R157+'SGU-Solar'!T157+'SGU-Solar'!V157+'SGU-Solar'!X157+'SGU-Solar'!Z157+'SGU-Solar'!AB157+'SGU-Solar'!AD157+'SGU-Solar'!AF157+'SGU-Solar'!AH157+'SGU-Solar'!AJ157+'SGU-Solar'!AL157</f>
        <v>148</v>
      </c>
      <c r="C154">
        <f>'SGU-Solar'!C157+'SGU-Solar'!E157+'SGU-Solar'!G157+'SGU-Solar'!I157+'SGU-Solar'!K157+'SGU-Solar'!M157+'SGU-Solar'!O157+'SGU-Solar'!Q157+'SGU-Solar'!S157+'SGU-Solar'!U157+'SGU-Solar'!W157+'SGU-Solar'!Y157+'SGU-Solar'!AA157+'SGU-Solar'!AC157+'SGU-Solar'!AE157+'SGU-Solar'!AG157+'SGU-Solar'!AI157+'SGU-Solar'!AK157+'SGU-Solar'!AM157</f>
        <v>569.0569999999999</v>
      </c>
      <c r="D154">
        <v>1</v>
      </c>
      <c r="E154">
        <v>3.2650000000000001</v>
      </c>
      <c r="F154">
        <v>2</v>
      </c>
      <c r="G154">
        <v>15.765000000000001</v>
      </c>
      <c r="H154">
        <v>3</v>
      </c>
      <c r="I154">
        <v>18.29</v>
      </c>
      <c r="J154">
        <v>2</v>
      </c>
      <c r="K154">
        <v>5.5</v>
      </c>
      <c r="L154">
        <v>0</v>
      </c>
      <c r="M154">
        <v>0</v>
      </c>
      <c r="N154">
        <f>MAX('[1]SGU-Solar'!B157-'SGU-Solar'!AX157,0)</f>
        <v>3</v>
      </c>
      <c r="O154">
        <f>MAX('[1]SGU-Solar'!C157-'SGU-Solar'!AY157,0)</f>
        <v>17.850000000000023</v>
      </c>
      <c r="P154">
        <f>'[1]SGU-Solar'!D157</f>
        <v>2</v>
      </c>
      <c r="Q154">
        <f>'[1]SGU-Solar'!E157</f>
        <v>13.425000000000001</v>
      </c>
      <c r="R154">
        <f>'[1]SGU-Solar'!F157</f>
        <v>3</v>
      </c>
      <c r="S154">
        <f>'[1]SGU-Solar'!G157</f>
        <v>22.67</v>
      </c>
      <c r="T154">
        <f>'[1]SGU-Solar'!H157</f>
        <v>2</v>
      </c>
      <c r="U154">
        <f>'[1]SGU-Solar'!I157</f>
        <v>14.3</v>
      </c>
      <c r="V154">
        <f>'[1]SGU-Solar'!J157</f>
        <v>8</v>
      </c>
      <c r="W154">
        <f>'[1]SGU-Solar'!K157</f>
        <v>58.25</v>
      </c>
    </row>
    <row r="155" spans="1:23" x14ac:dyDescent="0.25">
      <c r="A155" t="s">
        <v>196</v>
      </c>
      <c r="B155">
        <f>'SGU-Solar'!B158+'SGU-Solar'!D158+'SGU-Solar'!F158+'SGU-Solar'!H158+'SGU-Solar'!J158+'SGU-Solar'!L158+'SGU-Solar'!N158+'SGU-Solar'!P158+'SGU-Solar'!R158+'SGU-Solar'!T158+'SGU-Solar'!V158+'SGU-Solar'!X158+'SGU-Solar'!Z158+'SGU-Solar'!AB158+'SGU-Solar'!AD158+'SGU-Solar'!AF158+'SGU-Solar'!AH158+'SGU-Solar'!AJ158+'SGU-Solar'!AL158</f>
        <v>228</v>
      </c>
      <c r="C155">
        <f>'SGU-Solar'!C158+'SGU-Solar'!E158+'SGU-Solar'!G158+'SGU-Solar'!I158+'SGU-Solar'!K158+'SGU-Solar'!M158+'SGU-Solar'!O158+'SGU-Solar'!Q158+'SGU-Solar'!S158+'SGU-Solar'!U158+'SGU-Solar'!W158+'SGU-Solar'!Y158+'SGU-Solar'!AA158+'SGU-Solar'!AC158+'SGU-Solar'!AE158+'SGU-Solar'!AG158+'SGU-Solar'!AI158+'SGU-Solar'!AK158+'SGU-Solar'!AM158</f>
        <v>1242.0700000000002</v>
      </c>
      <c r="D155">
        <v>3</v>
      </c>
      <c r="E155">
        <v>18.600000000000001</v>
      </c>
      <c r="F155">
        <v>1</v>
      </c>
      <c r="G155">
        <v>26.04</v>
      </c>
      <c r="H155">
        <v>2</v>
      </c>
      <c r="I155">
        <v>13.37</v>
      </c>
      <c r="J155">
        <v>3</v>
      </c>
      <c r="K155">
        <v>40.61</v>
      </c>
      <c r="L155">
        <v>1</v>
      </c>
      <c r="M155">
        <v>6.3</v>
      </c>
      <c r="N155">
        <f>MAX('[1]SGU-Solar'!B158-'SGU-Solar'!AX158,0)</f>
        <v>11</v>
      </c>
      <c r="O155">
        <f>MAX('[1]SGU-Solar'!C158-'SGU-Solar'!AY158,0)</f>
        <v>107.75199999999995</v>
      </c>
      <c r="P155">
        <f>'[1]SGU-Solar'!D158</f>
        <v>4</v>
      </c>
      <c r="Q155">
        <f>'[1]SGU-Solar'!E158</f>
        <v>49.04</v>
      </c>
      <c r="R155">
        <f>'[1]SGU-Solar'!F158</f>
        <v>2</v>
      </c>
      <c r="S155">
        <f>'[1]SGU-Solar'!G158</f>
        <v>31.35</v>
      </c>
      <c r="T155">
        <f>'[1]SGU-Solar'!H158</f>
        <v>6</v>
      </c>
      <c r="U155">
        <f>'[1]SGU-Solar'!I158</f>
        <v>45.49</v>
      </c>
      <c r="V155">
        <f>'[1]SGU-Solar'!J158</f>
        <v>1</v>
      </c>
      <c r="W155">
        <f>'[1]SGU-Solar'!K158</f>
        <v>6.93</v>
      </c>
    </row>
    <row r="156" spans="1:23" x14ac:dyDescent="0.25">
      <c r="A156" t="s">
        <v>197</v>
      </c>
      <c r="B156">
        <f>'SGU-Solar'!B159+'SGU-Solar'!D159+'SGU-Solar'!F159+'SGU-Solar'!H159+'SGU-Solar'!J159+'SGU-Solar'!L159+'SGU-Solar'!N159+'SGU-Solar'!P159+'SGU-Solar'!R159+'SGU-Solar'!T159+'SGU-Solar'!V159+'SGU-Solar'!X159+'SGU-Solar'!Z159+'SGU-Solar'!AB159+'SGU-Solar'!AD159+'SGU-Solar'!AF159+'SGU-Solar'!AH159+'SGU-Solar'!AJ159+'SGU-Solar'!AL159</f>
        <v>683</v>
      </c>
      <c r="C156">
        <f>'SGU-Solar'!C159+'SGU-Solar'!E159+'SGU-Solar'!G159+'SGU-Solar'!I159+'SGU-Solar'!K159+'SGU-Solar'!M159+'SGU-Solar'!O159+'SGU-Solar'!Q159+'SGU-Solar'!S159+'SGU-Solar'!U159+'SGU-Solar'!W159+'SGU-Solar'!Y159+'SGU-Solar'!AA159+'SGU-Solar'!AC159+'SGU-Solar'!AE159+'SGU-Solar'!AG159+'SGU-Solar'!AI159+'SGU-Solar'!AK159+'SGU-Solar'!AM159</f>
        <v>2746.94</v>
      </c>
      <c r="D156">
        <v>7</v>
      </c>
      <c r="E156">
        <v>39.844999999999999</v>
      </c>
      <c r="F156">
        <v>3</v>
      </c>
      <c r="G156">
        <v>21.78</v>
      </c>
      <c r="H156">
        <v>13</v>
      </c>
      <c r="I156">
        <v>81.534999999999997</v>
      </c>
      <c r="J156">
        <v>9</v>
      </c>
      <c r="K156">
        <v>63.615000000000002</v>
      </c>
      <c r="L156">
        <v>1</v>
      </c>
      <c r="M156">
        <v>13.2</v>
      </c>
      <c r="N156">
        <f>MAX('[1]SGU-Solar'!B159-'SGU-Solar'!AX159,0)</f>
        <v>17</v>
      </c>
      <c r="O156">
        <f>MAX('[1]SGU-Solar'!C159-'SGU-Solar'!AY159,0)</f>
        <v>216.31500000000005</v>
      </c>
      <c r="P156">
        <f>'[1]SGU-Solar'!D159</f>
        <v>11</v>
      </c>
      <c r="Q156">
        <f>'[1]SGU-Solar'!E159</f>
        <v>73.47</v>
      </c>
      <c r="R156">
        <f>'[1]SGU-Solar'!F159</f>
        <v>11</v>
      </c>
      <c r="S156">
        <f>'[1]SGU-Solar'!G159</f>
        <v>67.34</v>
      </c>
      <c r="T156">
        <f>'[1]SGU-Solar'!H159</f>
        <v>8</v>
      </c>
      <c r="U156">
        <f>'[1]SGU-Solar'!I159</f>
        <v>51.81</v>
      </c>
      <c r="V156">
        <f>'[1]SGU-Solar'!J159</f>
        <v>10</v>
      </c>
      <c r="W156">
        <f>'[1]SGU-Solar'!K159</f>
        <v>92.204999999999998</v>
      </c>
    </row>
    <row r="157" spans="1:23" x14ac:dyDescent="0.25">
      <c r="A157" t="s">
        <v>198</v>
      </c>
      <c r="B157">
        <f>'SGU-Solar'!B160+'SGU-Solar'!D160+'SGU-Solar'!F160+'SGU-Solar'!H160+'SGU-Solar'!J160+'SGU-Solar'!L160+'SGU-Solar'!N160+'SGU-Solar'!P160+'SGU-Solar'!R160+'SGU-Solar'!T160+'SGU-Solar'!V160+'SGU-Solar'!X160+'SGU-Solar'!Z160+'SGU-Solar'!AB160+'SGU-Solar'!AD160+'SGU-Solar'!AF160+'SGU-Solar'!AH160+'SGU-Solar'!AJ160+'SGU-Solar'!AL160</f>
        <v>649</v>
      </c>
      <c r="C157">
        <f>'SGU-Solar'!C160+'SGU-Solar'!E160+'SGU-Solar'!G160+'SGU-Solar'!I160+'SGU-Solar'!K160+'SGU-Solar'!M160+'SGU-Solar'!O160+'SGU-Solar'!Q160+'SGU-Solar'!S160+'SGU-Solar'!U160+'SGU-Solar'!W160+'SGU-Solar'!Y160+'SGU-Solar'!AA160+'SGU-Solar'!AC160+'SGU-Solar'!AE160+'SGU-Solar'!AG160+'SGU-Solar'!AI160+'SGU-Solar'!AK160+'SGU-Solar'!AM160</f>
        <v>2358.5109999999995</v>
      </c>
      <c r="D157">
        <v>3</v>
      </c>
      <c r="E157">
        <v>17.489999999999998</v>
      </c>
      <c r="F157">
        <v>8</v>
      </c>
      <c r="G157">
        <v>51.085000000000001</v>
      </c>
      <c r="H157">
        <v>6</v>
      </c>
      <c r="I157">
        <v>41.68</v>
      </c>
      <c r="J157">
        <v>8</v>
      </c>
      <c r="K157">
        <v>55.3</v>
      </c>
      <c r="L157">
        <v>1</v>
      </c>
      <c r="M157">
        <v>4.62</v>
      </c>
      <c r="N157">
        <f>MAX('[1]SGU-Solar'!B160-'SGU-Solar'!AX160,0)</f>
        <v>17</v>
      </c>
      <c r="O157">
        <f>MAX('[1]SGU-Solar'!C160-'SGU-Solar'!AY160,0)</f>
        <v>142.08500000000004</v>
      </c>
      <c r="P157">
        <f>'[1]SGU-Solar'!D160</f>
        <v>7</v>
      </c>
      <c r="Q157">
        <f>'[1]SGU-Solar'!E160</f>
        <v>41.01</v>
      </c>
      <c r="R157">
        <f>'[1]SGU-Solar'!F160</f>
        <v>6</v>
      </c>
      <c r="S157">
        <f>'[1]SGU-Solar'!G160</f>
        <v>39.56</v>
      </c>
      <c r="T157">
        <f>'[1]SGU-Solar'!H160</f>
        <v>10</v>
      </c>
      <c r="U157">
        <f>'[1]SGU-Solar'!I160</f>
        <v>168.345</v>
      </c>
      <c r="V157">
        <f>'[1]SGU-Solar'!J160</f>
        <v>11</v>
      </c>
      <c r="W157">
        <f>'[1]SGU-Solar'!K160</f>
        <v>80.155000000000001</v>
      </c>
    </row>
    <row r="158" spans="1:23" x14ac:dyDescent="0.25">
      <c r="A158" t="s">
        <v>199</v>
      </c>
      <c r="B158">
        <f>'SGU-Solar'!B161+'SGU-Solar'!D161+'SGU-Solar'!F161+'SGU-Solar'!H161+'SGU-Solar'!J161+'SGU-Solar'!L161+'SGU-Solar'!N161+'SGU-Solar'!P161+'SGU-Solar'!R161+'SGU-Solar'!T161+'SGU-Solar'!V161+'SGU-Solar'!X161+'SGU-Solar'!Z161+'SGU-Solar'!AB161+'SGU-Solar'!AD161+'SGU-Solar'!AF161+'SGU-Solar'!AH161+'SGU-Solar'!AJ161+'SGU-Solar'!AL161</f>
        <v>633</v>
      </c>
      <c r="C158">
        <f>'SGU-Solar'!C161+'SGU-Solar'!E161+'SGU-Solar'!G161+'SGU-Solar'!I161+'SGU-Solar'!K161+'SGU-Solar'!M161+'SGU-Solar'!O161+'SGU-Solar'!Q161+'SGU-Solar'!S161+'SGU-Solar'!U161+'SGU-Solar'!W161+'SGU-Solar'!Y161+'SGU-Solar'!AA161+'SGU-Solar'!AC161+'SGU-Solar'!AE161+'SGU-Solar'!AG161+'SGU-Solar'!AI161+'SGU-Solar'!AK161+'SGU-Solar'!AM161</f>
        <v>2469.8710000000005</v>
      </c>
      <c r="D158">
        <v>8</v>
      </c>
      <c r="E158">
        <v>50.66</v>
      </c>
      <c r="F158">
        <v>10</v>
      </c>
      <c r="G158">
        <v>59.945</v>
      </c>
      <c r="H158">
        <v>5</v>
      </c>
      <c r="I158">
        <v>30.805</v>
      </c>
      <c r="J158">
        <v>8</v>
      </c>
      <c r="K158">
        <v>51.91</v>
      </c>
      <c r="L158">
        <v>1</v>
      </c>
      <c r="M158">
        <v>6.27</v>
      </c>
      <c r="N158">
        <f>MAX('[1]SGU-Solar'!B161-'SGU-Solar'!AX161,0)</f>
        <v>26</v>
      </c>
      <c r="O158">
        <f>MAX('[1]SGU-Solar'!C161-'SGU-Solar'!AY161,0)</f>
        <v>189.34500000000025</v>
      </c>
      <c r="P158">
        <f>'[1]SGU-Solar'!D161</f>
        <v>8</v>
      </c>
      <c r="Q158">
        <f>'[1]SGU-Solar'!E161</f>
        <v>51.44</v>
      </c>
      <c r="R158">
        <f>'[1]SGU-Solar'!F161</f>
        <v>9</v>
      </c>
      <c r="S158">
        <f>'[1]SGU-Solar'!G161</f>
        <v>67.334999999999994</v>
      </c>
      <c r="T158">
        <f>'[1]SGU-Solar'!H161</f>
        <v>15</v>
      </c>
      <c r="U158">
        <f>'[1]SGU-Solar'!I161</f>
        <v>94.04</v>
      </c>
      <c r="V158">
        <f>'[1]SGU-Solar'!J161</f>
        <v>10</v>
      </c>
      <c r="W158">
        <f>'[1]SGU-Solar'!K161</f>
        <v>56.65</v>
      </c>
    </row>
    <row r="159" spans="1:23" x14ac:dyDescent="0.25">
      <c r="A159" t="s">
        <v>200</v>
      </c>
      <c r="B159">
        <f>'SGU-Solar'!B162+'SGU-Solar'!D162+'SGU-Solar'!F162+'SGU-Solar'!H162+'SGU-Solar'!J162+'SGU-Solar'!L162+'SGU-Solar'!N162+'SGU-Solar'!P162+'SGU-Solar'!R162+'SGU-Solar'!T162+'SGU-Solar'!V162+'SGU-Solar'!X162+'SGU-Solar'!Z162+'SGU-Solar'!AB162+'SGU-Solar'!AD162+'SGU-Solar'!AF162+'SGU-Solar'!AH162+'SGU-Solar'!AJ162+'SGU-Solar'!AL162</f>
        <v>540</v>
      </c>
      <c r="C159">
        <f>'SGU-Solar'!C162+'SGU-Solar'!E162+'SGU-Solar'!G162+'SGU-Solar'!I162+'SGU-Solar'!K162+'SGU-Solar'!M162+'SGU-Solar'!O162+'SGU-Solar'!Q162+'SGU-Solar'!S162+'SGU-Solar'!U162+'SGU-Solar'!W162+'SGU-Solar'!Y162+'SGU-Solar'!AA162+'SGU-Solar'!AC162+'SGU-Solar'!AE162+'SGU-Solar'!AG162+'SGU-Solar'!AI162+'SGU-Solar'!AK162+'SGU-Solar'!AM162</f>
        <v>2399.3370000000004</v>
      </c>
      <c r="D159">
        <v>9</v>
      </c>
      <c r="E159">
        <v>62.975000000000001</v>
      </c>
      <c r="F159">
        <v>8</v>
      </c>
      <c r="G159">
        <v>59.274999999999999</v>
      </c>
      <c r="H159">
        <v>14</v>
      </c>
      <c r="I159">
        <v>90.01</v>
      </c>
      <c r="J159">
        <v>8</v>
      </c>
      <c r="K159">
        <v>54.24</v>
      </c>
      <c r="L159">
        <v>1</v>
      </c>
      <c r="M159">
        <v>6.6</v>
      </c>
      <c r="N159">
        <f>MAX('[1]SGU-Solar'!B162-'SGU-Solar'!AX162,0)</f>
        <v>34</v>
      </c>
      <c r="O159">
        <f>MAX('[1]SGU-Solar'!C162-'SGU-Solar'!AY162,0)</f>
        <v>348.80000000000018</v>
      </c>
      <c r="P159">
        <f>'[1]SGU-Solar'!D162</f>
        <v>8</v>
      </c>
      <c r="Q159">
        <f>'[1]SGU-Solar'!E162</f>
        <v>73.334999999999994</v>
      </c>
      <c r="R159">
        <f>'[1]SGU-Solar'!F162</f>
        <v>7</v>
      </c>
      <c r="S159">
        <f>'[1]SGU-Solar'!G162</f>
        <v>73.05</v>
      </c>
      <c r="T159">
        <f>'[1]SGU-Solar'!H162</f>
        <v>11</v>
      </c>
      <c r="U159">
        <f>'[1]SGU-Solar'!I162</f>
        <v>79.234999999999999</v>
      </c>
      <c r="V159">
        <f>'[1]SGU-Solar'!J162</f>
        <v>17</v>
      </c>
      <c r="W159">
        <f>'[1]SGU-Solar'!K162</f>
        <v>275.48500000000001</v>
      </c>
    </row>
    <row r="160" spans="1:23" x14ac:dyDescent="0.25">
      <c r="A160" t="s">
        <v>201</v>
      </c>
      <c r="B160">
        <f>'SGU-Solar'!B163+'SGU-Solar'!D163+'SGU-Solar'!F163+'SGU-Solar'!H163+'SGU-Solar'!J163+'SGU-Solar'!L163+'SGU-Solar'!N163+'SGU-Solar'!P163+'SGU-Solar'!R163+'SGU-Solar'!T163+'SGU-Solar'!V163+'SGU-Solar'!X163+'SGU-Solar'!Z163+'SGU-Solar'!AB163+'SGU-Solar'!AD163+'SGU-Solar'!AF163+'SGU-Solar'!AH163+'SGU-Solar'!AJ163+'SGU-Solar'!AL163</f>
        <v>64</v>
      </c>
      <c r="C160">
        <f>'SGU-Solar'!C163+'SGU-Solar'!E163+'SGU-Solar'!G163+'SGU-Solar'!I163+'SGU-Solar'!K163+'SGU-Solar'!M163+'SGU-Solar'!O163+'SGU-Solar'!Q163+'SGU-Solar'!S163+'SGU-Solar'!U163+'SGU-Solar'!W163+'SGU-Solar'!Y163+'SGU-Solar'!AA163+'SGU-Solar'!AC163+'SGU-Solar'!AE163+'SGU-Solar'!AG163+'SGU-Solar'!AI163+'SGU-Solar'!AK163+'SGU-Solar'!AM163</f>
        <v>248.81100000000001</v>
      </c>
      <c r="D160">
        <v>1</v>
      </c>
      <c r="E160">
        <v>6.21</v>
      </c>
      <c r="F160">
        <v>1</v>
      </c>
      <c r="G160">
        <v>5.52</v>
      </c>
      <c r="H160">
        <v>1</v>
      </c>
      <c r="I160">
        <v>6.2</v>
      </c>
      <c r="J160">
        <v>3</v>
      </c>
      <c r="K160">
        <v>20.67</v>
      </c>
      <c r="L160">
        <v>0</v>
      </c>
      <c r="M160">
        <v>0</v>
      </c>
      <c r="N160">
        <f>MAX('[1]SGU-Solar'!B163-'SGU-Solar'!AX163,0)</f>
        <v>3</v>
      </c>
      <c r="O160">
        <f>MAX('[1]SGU-Solar'!C163-'SGU-Solar'!AY163,0)</f>
        <v>50.685000000000002</v>
      </c>
      <c r="P160">
        <f>'[1]SGU-Solar'!D163</f>
        <v>2</v>
      </c>
      <c r="Q160">
        <f>'[1]SGU-Solar'!E163</f>
        <v>15.05</v>
      </c>
      <c r="R160">
        <f>'[1]SGU-Solar'!F163</f>
        <v>1</v>
      </c>
      <c r="S160">
        <f>'[1]SGU-Solar'!G163</f>
        <v>17.954999999999998</v>
      </c>
      <c r="T160">
        <f>'[1]SGU-Solar'!H163</f>
        <v>1</v>
      </c>
      <c r="U160">
        <f>'[1]SGU-Solar'!I163</f>
        <v>5.4</v>
      </c>
      <c r="V160">
        <f>'[1]SGU-Solar'!J163</f>
        <v>2</v>
      </c>
      <c r="W160">
        <f>'[1]SGU-Solar'!K163</f>
        <v>11.88</v>
      </c>
    </row>
    <row r="161" spans="1:23" x14ac:dyDescent="0.25">
      <c r="A161" t="s">
        <v>202</v>
      </c>
      <c r="B161">
        <f>'SGU-Solar'!B164+'SGU-Solar'!D164+'SGU-Solar'!F164+'SGU-Solar'!H164+'SGU-Solar'!J164+'SGU-Solar'!L164+'SGU-Solar'!N164+'SGU-Solar'!P164+'SGU-Solar'!R164+'SGU-Solar'!T164+'SGU-Solar'!V164+'SGU-Solar'!X164+'SGU-Solar'!Z164+'SGU-Solar'!AB164+'SGU-Solar'!AD164+'SGU-Solar'!AF164+'SGU-Solar'!AH164+'SGU-Solar'!AJ164+'SGU-Solar'!AL164</f>
        <v>158</v>
      </c>
      <c r="C161">
        <f>'SGU-Solar'!C164+'SGU-Solar'!E164+'SGU-Solar'!G164+'SGU-Solar'!I164+'SGU-Solar'!K164+'SGU-Solar'!M164+'SGU-Solar'!O164+'SGU-Solar'!Q164+'SGU-Solar'!S164+'SGU-Solar'!U164+'SGU-Solar'!W164+'SGU-Solar'!Y164+'SGU-Solar'!AA164+'SGU-Solar'!AC164+'SGU-Solar'!AE164+'SGU-Solar'!AG164+'SGU-Solar'!AI164+'SGU-Solar'!AK164+'SGU-Solar'!AM164</f>
        <v>578.03100000000006</v>
      </c>
      <c r="D161">
        <v>2</v>
      </c>
      <c r="E161">
        <v>11.3</v>
      </c>
      <c r="F161">
        <v>1</v>
      </c>
      <c r="G161">
        <v>5.4</v>
      </c>
      <c r="H161">
        <v>1</v>
      </c>
      <c r="I161">
        <v>6.5549999999999997</v>
      </c>
      <c r="J161">
        <v>3</v>
      </c>
      <c r="K161">
        <v>21</v>
      </c>
      <c r="L161">
        <v>0</v>
      </c>
      <c r="M161">
        <v>0</v>
      </c>
      <c r="N161">
        <f>MAX('[1]SGU-Solar'!B164-'SGU-Solar'!AX164,0)</f>
        <v>11</v>
      </c>
      <c r="O161">
        <f>MAX('[1]SGU-Solar'!C164-'SGU-Solar'!AY164,0)</f>
        <v>73.025000000000091</v>
      </c>
      <c r="P161">
        <f>'[1]SGU-Solar'!D164</f>
        <v>2</v>
      </c>
      <c r="Q161">
        <f>'[1]SGU-Solar'!E164</f>
        <v>13.635</v>
      </c>
      <c r="R161">
        <f>'[1]SGU-Solar'!F164</f>
        <v>3</v>
      </c>
      <c r="S161">
        <f>'[1]SGU-Solar'!G164</f>
        <v>21.65</v>
      </c>
      <c r="T161">
        <f>'[1]SGU-Solar'!H164</f>
        <v>1</v>
      </c>
      <c r="U161">
        <f>'[1]SGU-Solar'!I164</f>
        <v>6.3</v>
      </c>
      <c r="V161">
        <f>'[1]SGU-Solar'!J164</f>
        <v>3</v>
      </c>
      <c r="W161">
        <f>'[1]SGU-Solar'!K164</f>
        <v>33.479999999999997</v>
      </c>
    </row>
    <row r="162" spans="1:23" x14ac:dyDescent="0.25">
      <c r="A162" t="s">
        <v>203</v>
      </c>
      <c r="B162">
        <f>'SGU-Solar'!B165+'SGU-Solar'!D165+'SGU-Solar'!F165+'SGU-Solar'!H165+'SGU-Solar'!J165+'SGU-Solar'!L165+'SGU-Solar'!N165+'SGU-Solar'!P165+'SGU-Solar'!R165+'SGU-Solar'!T165+'SGU-Solar'!V165+'SGU-Solar'!X165+'SGU-Solar'!Z165+'SGU-Solar'!AB165+'SGU-Solar'!AD165+'SGU-Solar'!AF165+'SGU-Solar'!AH165+'SGU-Solar'!AJ165+'SGU-Solar'!AL165</f>
        <v>301</v>
      </c>
      <c r="C162">
        <f>'SGU-Solar'!C165+'SGU-Solar'!E165+'SGU-Solar'!G165+'SGU-Solar'!I165+'SGU-Solar'!K165+'SGU-Solar'!M165+'SGU-Solar'!O165+'SGU-Solar'!Q165+'SGU-Solar'!S165+'SGU-Solar'!U165+'SGU-Solar'!W165+'SGU-Solar'!Y165+'SGU-Solar'!AA165+'SGU-Solar'!AC165+'SGU-Solar'!AE165+'SGU-Solar'!AG165+'SGU-Solar'!AI165+'SGU-Solar'!AK165+'SGU-Solar'!AM165</f>
        <v>1313.2139999999999</v>
      </c>
      <c r="D162">
        <v>7</v>
      </c>
      <c r="E162">
        <v>44.74</v>
      </c>
      <c r="F162">
        <v>4</v>
      </c>
      <c r="G162">
        <v>29.25</v>
      </c>
      <c r="H162">
        <v>5</v>
      </c>
      <c r="I162">
        <v>31.68</v>
      </c>
      <c r="J162">
        <v>3</v>
      </c>
      <c r="K162">
        <v>30.45</v>
      </c>
      <c r="L162">
        <v>1</v>
      </c>
      <c r="M162">
        <v>6.65</v>
      </c>
      <c r="N162">
        <f>MAX('[1]SGU-Solar'!B165-'SGU-Solar'!AX165,0)</f>
        <v>10</v>
      </c>
      <c r="O162">
        <f>MAX('[1]SGU-Solar'!C165-'SGU-Solar'!AY165,0)</f>
        <v>89.980000000000018</v>
      </c>
      <c r="P162">
        <f>'[1]SGU-Solar'!D165</f>
        <v>2</v>
      </c>
      <c r="Q162">
        <f>'[1]SGU-Solar'!E165</f>
        <v>12.82</v>
      </c>
      <c r="R162">
        <f>'[1]SGU-Solar'!F165</f>
        <v>6</v>
      </c>
      <c r="S162">
        <f>'[1]SGU-Solar'!G165</f>
        <v>50.744999999999997</v>
      </c>
      <c r="T162">
        <f>'[1]SGU-Solar'!H165</f>
        <v>6</v>
      </c>
      <c r="U162">
        <f>'[1]SGU-Solar'!I165</f>
        <v>131.07</v>
      </c>
      <c r="V162">
        <f>'[1]SGU-Solar'!J165</f>
        <v>8</v>
      </c>
      <c r="W162">
        <f>'[1]SGU-Solar'!K165</f>
        <v>78.3</v>
      </c>
    </row>
    <row r="163" spans="1:23" x14ac:dyDescent="0.25">
      <c r="A163" t="s">
        <v>204</v>
      </c>
      <c r="B163">
        <f>'SGU-Solar'!B166+'SGU-Solar'!D166+'SGU-Solar'!F166+'SGU-Solar'!H166+'SGU-Solar'!J166+'SGU-Solar'!L166+'SGU-Solar'!N166+'SGU-Solar'!P166+'SGU-Solar'!R166+'SGU-Solar'!T166+'SGU-Solar'!V166+'SGU-Solar'!X166+'SGU-Solar'!Z166+'SGU-Solar'!AB166+'SGU-Solar'!AD166+'SGU-Solar'!AF166+'SGU-Solar'!AH166+'SGU-Solar'!AJ166+'SGU-Solar'!AL166</f>
        <v>718</v>
      </c>
      <c r="C163">
        <f>'SGU-Solar'!C166+'SGU-Solar'!E166+'SGU-Solar'!G166+'SGU-Solar'!I166+'SGU-Solar'!K166+'SGU-Solar'!M166+'SGU-Solar'!O166+'SGU-Solar'!Q166+'SGU-Solar'!S166+'SGU-Solar'!U166+'SGU-Solar'!W166+'SGU-Solar'!Y166+'SGU-Solar'!AA166+'SGU-Solar'!AC166+'SGU-Solar'!AE166+'SGU-Solar'!AG166+'SGU-Solar'!AI166+'SGU-Solar'!AK166+'SGU-Solar'!AM166</f>
        <v>3079.1459999999993</v>
      </c>
      <c r="D163">
        <v>11</v>
      </c>
      <c r="E163">
        <v>71.674999999999997</v>
      </c>
      <c r="F163">
        <v>9</v>
      </c>
      <c r="G163">
        <v>146.94999999999999</v>
      </c>
      <c r="H163">
        <v>10</v>
      </c>
      <c r="I163">
        <v>59.725000000000001</v>
      </c>
      <c r="J163">
        <v>11</v>
      </c>
      <c r="K163">
        <v>64.344999999999999</v>
      </c>
      <c r="L163">
        <v>4</v>
      </c>
      <c r="M163">
        <v>29.6</v>
      </c>
      <c r="N163">
        <f>MAX('[1]SGU-Solar'!B166-'SGU-Solar'!AX166,0)</f>
        <v>28</v>
      </c>
      <c r="O163">
        <f>MAX('[1]SGU-Solar'!C166-'SGU-Solar'!AY166,0)</f>
        <v>240.35600000000022</v>
      </c>
      <c r="P163">
        <f>'[1]SGU-Solar'!D166</f>
        <v>5</v>
      </c>
      <c r="Q163">
        <f>'[1]SGU-Solar'!E166</f>
        <v>59.7</v>
      </c>
      <c r="R163">
        <f>'[1]SGU-Solar'!F166</f>
        <v>22</v>
      </c>
      <c r="S163">
        <f>'[1]SGU-Solar'!G166</f>
        <v>161.47999999999999</v>
      </c>
      <c r="T163">
        <f>'[1]SGU-Solar'!H166</f>
        <v>14</v>
      </c>
      <c r="U163">
        <f>'[1]SGU-Solar'!I166</f>
        <v>98.25</v>
      </c>
      <c r="V163">
        <f>'[1]SGU-Solar'!J166</f>
        <v>23</v>
      </c>
      <c r="W163">
        <f>'[1]SGU-Solar'!K166</f>
        <v>165.98</v>
      </c>
    </row>
    <row r="164" spans="1:23" x14ac:dyDescent="0.25">
      <c r="A164" t="s">
        <v>205</v>
      </c>
      <c r="B164">
        <f>'SGU-Solar'!B167+'SGU-Solar'!D167+'SGU-Solar'!F167+'SGU-Solar'!H167+'SGU-Solar'!J167+'SGU-Solar'!L167+'SGU-Solar'!N167+'SGU-Solar'!P167+'SGU-Solar'!R167+'SGU-Solar'!T167+'SGU-Solar'!V167+'SGU-Solar'!X167+'SGU-Solar'!Z167+'SGU-Solar'!AB167+'SGU-Solar'!AD167+'SGU-Solar'!AF167+'SGU-Solar'!AH167+'SGU-Solar'!AJ167+'SGU-Solar'!AL167</f>
        <v>121</v>
      </c>
      <c r="C164">
        <f>'SGU-Solar'!C167+'SGU-Solar'!E167+'SGU-Solar'!G167+'SGU-Solar'!I167+'SGU-Solar'!K167+'SGU-Solar'!M167+'SGU-Solar'!O167+'SGU-Solar'!Q167+'SGU-Solar'!S167+'SGU-Solar'!U167+'SGU-Solar'!W167+'SGU-Solar'!Y167+'SGU-Solar'!AA167+'SGU-Solar'!AC167+'SGU-Solar'!AE167+'SGU-Solar'!AG167+'SGU-Solar'!AI167+'SGU-Solar'!AK167+'SGU-Solar'!AM167</f>
        <v>407.63000000000005</v>
      </c>
      <c r="D164">
        <v>1</v>
      </c>
      <c r="E164">
        <v>6.5549999999999997</v>
      </c>
      <c r="F164">
        <v>0</v>
      </c>
      <c r="G164">
        <v>0</v>
      </c>
      <c r="H164">
        <v>1</v>
      </c>
      <c r="I164">
        <v>8.5399999999999991</v>
      </c>
      <c r="J164">
        <v>0</v>
      </c>
      <c r="K164">
        <v>0</v>
      </c>
      <c r="L164">
        <v>0</v>
      </c>
      <c r="M164">
        <v>0</v>
      </c>
      <c r="N164">
        <f>MAX('[1]SGU-Solar'!B167-'SGU-Solar'!AX167,0)</f>
        <v>4</v>
      </c>
      <c r="O164">
        <f>MAX('[1]SGU-Solar'!C167-'SGU-Solar'!AY167,0)</f>
        <v>17.909999999999968</v>
      </c>
      <c r="P164">
        <f>'[1]SGU-Solar'!D167</f>
        <v>3</v>
      </c>
      <c r="Q164">
        <f>'[1]SGU-Solar'!E167</f>
        <v>7.26</v>
      </c>
      <c r="R164">
        <f>'[1]SGU-Solar'!F167</f>
        <v>1</v>
      </c>
      <c r="S164">
        <f>'[1]SGU-Solar'!G167</f>
        <v>2.96</v>
      </c>
      <c r="T164">
        <f>'[1]SGU-Solar'!H167</f>
        <v>5</v>
      </c>
      <c r="U164">
        <f>'[1]SGU-Solar'!I167</f>
        <v>32.840000000000003</v>
      </c>
      <c r="V164">
        <f>'[1]SGU-Solar'!J167</f>
        <v>3</v>
      </c>
      <c r="W164">
        <f>'[1]SGU-Solar'!K167</f>
        <v>19.96</v>
      </c>
    </row>
    <row r="165" spans="1:23" x14ac:dyDescent="0.25">
      <c r="A165" t="s">
        <v>206</v>
      </c>
      <c r="B165">
        <f>'SGU-Solar'!B168+'SGU-Solar'!D168+'SGU-Solar'!F168+'SGU-Solar'!H168+'SGU-Solar'!J168+'SGU-Solar'!L168+'SGU-Solar'!N168+'SGU-Solar'!P168+'SGU-Solar'!R168+'SGU-Solar'!T168+'SGU-Solar'!V168+'SGU-Solar'!X168+'SGU-Solar'!Z168+'SGU-Solar'!AB168+'SGU-Solar'!AD168+'SGU-Solar'!AF168+'SGU-Solar'!AH168+'SGU-Solar'!AJ168+'SGU-Solar'!AL168</f>
        <v>231</v>
      </c>
      <c r="C165">
        <f>'SGU-Solar'!C168+'SGU-Solar'!E168+'SGU-Solar'!G168+'SGU-Solar'!I168+'SGU-Solar'!K168+'SGU-Solar'!M168+'SGU-Solar'!O168+'SGU-Solar'!Q168+'SGU-Solar'!S168+'SGU-Solar'!U168+'SGU-Solar'!W168+'SGU-Solar'!Y168+'SGU-Solar'!AA168+'SGU-Solar'!AC168+'SGU-Solar'!AE168+'SGU-Solar'!AG168+'SGU-Solar'!AI168+'SGU-Solar'!AK168+'SGU-Solar'!AM168</f>
        <v>1015.9539999999997</v>
      </c>
      <c r="D165">
        <v>1</v>
      </c>
      <c r="E165">
        <v>6.21</v>
      </c>
      <c r="F165">
        <v>4</v>
      </c>
      <c r="G165">
        <v>51.08</v>
      </c>
      <c r="H165">
        <v>0</v>
      </c>
      <c r="I165">
        <v>0</v>
      </c>
      <c r="J165">
        <v>1</v>
      </c>
      <c r="K165">
        <v>59.85</v>
      </c>
      <c r="L165">
        <v>2</v>
      </c>
      <c r="M165">
        <v>9.0299999999999994</v>
      </c>
      <c r="N165">
        <f>MAX('[1]SGU-Solar'!B168-'SGU-Solar'!AX168,0)</f>
        <v>9</v>
      </c>
      <c r="O165">
        <f>MAX('[1]SGU-Solar'!C168-'SGU-Solar'!AY168,0)</f>
        <v>58.990000000000009</v>
      </c>
      <c r="P165">
        <f>'[1]SGU-Solar'!D168</f>
        <v>3</v>
      </c>
      <c r="Q165">
        <f>'[1]SGU-Solar'!E168</f>
        <v>24.91</v>
      </c>
      <c r="R165">
        <f>'[1]SGU-Solar'!F168</f>
        <v>5</v>
      </c>
      <c r="S165">
        <f>'[1]SGU-Solar'!G168</f>
        <v>69.09</v>
      </c>
      <c r="T165">
        <f>'[1]SGU-Solar'!H168</f>
        <v>6</v>
      </c>
      <c r="U165">
        <f>'[1]SGU-Solar'!I168</f>
        <v>33.729999999999997</v>
      </c>
      <c r="V165">
        <f>'[1]SGU-Solar'!J168</f>
        <v>5</v>
      </c>
      <c r="W165">
        <f>'[1]SGU-Solar'!K168</f>
        <v>35.67</v>
      </c>
    </row>
    <row r="166" spans="1:23" x14ac:dyDescent="0.25">
      <c r="A166" t="s">
        <v>207</v>
      </c>
      <c r="B166">
        <f>'SGU-Solar'!B169+'SGU-Solar'!D169+'SGU-Solar'!F169+'SGU-Solar'!H169+'SGU-Solar'!J169+'SGU-Solar'!L169+'SGU-Solar'!N169+'SGU-Solar'!P169+'SGU-Solar'!R169+'SGU-Solar'!T169+'SGU-Solar'!V169+'SGU-Solar'!X169+'SGU-Solar'!Z169+'SGU-Solar'!AB169+'SGU-Solar'!AD169+'SGU-Solar'!AF169+'SGU-Solar'!AH169+'SGU-Solar'!AJ169+'SGU-Solar'!AL169</f>
        <v>417</v>
      </c>
      <c r="C166">
        <f>'SGU-Solar'!C169+'SGU-Solar'!E169+'SGU-Solar'!G169+'SGU-Solar'!I169+'SGU-Solar'!K169+'SGU-Solar'!M169+'SGU-Solar'!O169+'SGU-Solar'!Q169+'SGU-Solar'!S169+'SGU-Solar'!U169+'SGU-Solar'!W169+'SGU-Solar'!Y169+'SGU-Solar'!AA169+'SGU-Solar'!AC169+'SGU-Solar'!AE169+'SGU-Solar'!AG169+'SGU-Solar'!AI169+'SGU-Solar'!AK169+'SGU-Solar'!AM169</f>
        <v>1574.2759999999996</v>
      </c>
      <c r="D166">
        <v>3</v>
      </c>
      <c r="E166">
        <v>19.5</v>
      </c>
      <c r="F166">
        <v>3</v>
      </c>
      <c r="G166">
        <v>22.6</v>
      </c>
      <c r="H166">
        <v>2</v>
      </c>
      <c r="I166">
        <v>16.5</v>
      </c>
      <c r="J166">
        <v>3</v>
      </c>
      <c r="K166">
        <v>22.045000000000002</v>
      </c>
      <c r="L166">
        <v>0</v>
      </c>
      <c r="M166">
        <v>0</v>
      </c>
      <c r="N166">
        <f>MAX('[1]SGU-Solar'!B169-'SGU-Solar'!AX169,0)</f>
        <v>20</v>
      </c>
      <c r="O166">
        <f>MAX('[1]SGU-Solar'!C169-'SGU-Solar'!AY169,0)</f>
        <v>142.70000000000005</v>
      </c>
      <c r="P166">
        <f>'[1]SGU-Solar'!D169</f>
        <v>5</v>
      </c>
      <c r="Q166">
        <f>'[1]SGU-Solar'!E169</f>
        <v>31.29</v>
      </c>
      <c r="R166">
        <f>'[1]SGU-Solar'!F169</f>
        <v>6</v>
      </c>
      <c r="S166">
        <f>'[1]SGU-Solar'!G169</f>
        <v>47.09</v>
      </c>
      <c r="T166">
        <f>'[1]SGU-Solar'!H169</f>
        <v>10</v>
      </c>
      <c r="U166">
        <f>'[1]SGU-Solar'!I169</f>
        <v>78.185000000000002</v>
      </c>
      <c r="V166">
        <f>'[1]SGU-Solar'!J169</f>
        <v>12</v>
      </c>
      <c r="W166">
        <f>'[1]SGU-Solar'!K169</f>
        <v>81.349999999999994</v>
      </c>
    </row>
    <row r="167" spans="1:23" x14ac:dyDescent="0.25">
      <c r="A167" t="s">
        <v>208</v>
      </c>
      <c r="B167">
        <f>'SGU-Solar'!B170+'SGU-Solar'!D170+'SGU-Solar'!F170+'SGU-Solar'!H170+'SGU-Solar'!J170+'SGU-Solar'!L170+'SGU-Solar'!N170+'SGU-Solar'!P170+'SGU-Solar'!R170+'SGU-Solar'!T170+'SGU-Solar'!V170+'SGU-Solar'!X170+'SGU-Solar'!Z170+'SGU-Solar'!AB170+'SGU-Solar'!AD170+'SGU-Solar'!AF170+'SGU-Solar'!AH170+'SGU-Solar'!AJ170+'SGU-Solar'!AL170</f>
        <v>595</v>
      </c>
      <c r="C167">
        <f>'SGU-Solar'!C170+'SGU-Solar'!E170+'SGU-Solar'!G170+'SGU-Solar'!I170+'SGU-Solar'!K170+'SGU-Solar'!M170+'SGU-Solar'!O170+'SGU-Solar'!Q170+'SGU-Solar'!S170+'SGU-Solar'!U170+'SGU-Solar'!W170+'SGU-Solar'!Y170+'SGU-Solar'!AA170+'SGU-Solar'!AC170+'SGU-Solar'!AE170+'SGU-Solar'!AG170+'SGU-Solar'!AI170+'SGU-Solar'!AK170+'SGU-Solar'!AM170</f>
        <v>2087.12</v>
      </c>
      <c r="D167">
        <v>7</v>
      </c>
      <c r="E167">
        <v>45.185000000000002</v>
      </c>
      <c r="F167">
        <v>5</v>
      </c>
      <c r="G167">
        <v>26.51</v>
      </c>
      <c r="H167">
        <v>9</v>
      </c>
      <c r="I167">
        <v>70.745000000000005</v>
      </c>
      <c r="J167">
        <v>8</v>
      </c>
      <c r="K167">
        <v>54.26</v>
      </c>
      <c r="L167">
        <v>2</v>
      </c>
      <c r="M167">
        <v>12.9</v>
      </c>
      <c r="N167">
        <f>MAX('[1]SGU-Solar'!B170-'SGU-Solar'!AX170,0)</f>
        <v>14</v>
      </c>
      <c r="O167">
        <f>MAX('[1]SGU-Solar'!C170-'SGU-Solar'!AY170,0)</f>
        <v>98.1550000000002</v>
      </c>
      <c r="P167">
        <f>'[1]SGU-Solar'!D170</f>
        <v>6</v>
      </c>
      <c r="Q167">
        <f>'[1]SGU-Solar'!E170</f>
        <v>34.92</v>
      </c>
      <c r="R167">
        <f>'[1]SGU-Solar'!F170</f>
        <v>9</v>
      </c>
      <c r="S167">
        <f>'[1]SGU-Solar'!G170</f>
        <v>60.274999999999999</v>
      </c>
      <c r="T167">
        <f>'[1]SGU-Solar'!H170</f>
        <v>11</v>
      </c>
      <c r="U167">
        <f>'[1]SGU-Solar'!I170</f>
        <v>74.44</v>
      </c>
      <c r="V167">
        <f>'[1]SGU-Solar'!J170</f>
        <v>12</v>
      </c>
      <c r="W167">
        <f>'[1]SGU-Solar'!K170</f>
        <v>85.09</v>
      </c>
    </row>
    <row r="168" spans="1:23" x14ac:dyDescent="0.25">
      <c r="A168" t="s">
        <v>209</v>
      </c>
      <c r="B168">
        <f>'SGU-Solar'!B171+'SGU-Solar'!D171+'SGU-Solar'!F171+'SGU-Solar'!H171+'SGU-Solar'!J171+'SGU-Solar'!L171+'SGU-Solar'!N171+'SGU-Solar'!P171+'SGU-Solar'!R171+'SGU-Solar'!T171+'SGU-Solar'!V171+'SGU-Solar'!X171+'SGU-Solar'!Z171+'SGU-Solar'!AB171+'SGU-Solar'!AD171+'SGU-Solar'!AF171+'SGU-Solar'!AH171+'SGU-Solar'!AJ171+'SGU-Solar'!AL171</f>
        <v>1106</v>
      </c>
      <c r="C168">
        <f>'SGU-Solar'!C171+'SGU-Solar'!E171+'SGU-Solar'!G171+'SGU-Solar'!I171+'SGU-Solar'!K171+'SGU-Solar'!M171+'SGU-Solar'!O171+'SGU-Solar'!Q171+'SGU-Solar'!S171+'SGU-Solar'!U171+'SGU-Solar'!W171+'SGU-Solar'!Y171+'SGU-Solar'!AA171+'SGU-Solar'!AC171+'SGU-Solar'!AE171+'SGU-Solar'!AG171+'SGU-Solar'!AI171+'SGU-Solar'!AK171+'SGU-Solar'!AM171</f>
        <v>4206.3410000000003</v>
      </c>
      <c r="D168">
        <v>18</v>
      </c>
      <c r="E168">
        <v>129.34</v>
      </c>
      <c r="F168">
        <v>9</v>
      </c>
      <c r="G168">
        <v>62.67</v>
      </c>
      <c r="H168">
        <v>16</v>
      </c>
      <c r="I168">
        <v>87.5</v>
      </c>
      <c r="J168">
        <v>13</v>
      </c>
      <c r="K168">
        <v>80.364999999999995</v>
      </c>
      <c r="L168">
        <v>8</v>
      </c>
      <c r="M168">
        <v>82.924999999999997</v>
      </c>
      <c r="N168">
        <f>MAX('[1]SGU-Solar'!B171-'SGU-Solar'!AX171,0)</f>
        <v>48</v>
      </c>
      <c r="O168">
        <f>MAX('[1]SGU-Solar'!C171-'SGU-Solar'!AY171,0)</f>
        <v>319.81500000000051</v>
      </c>
      <c r="P168">
        <f>'[1]SGU-Solar'!D171</f>
        <v>16</v>
      </c>
      <c r="Q168">
        <f>'[1]SGU-Solar'!E171</f>
        <v>112.30500000000001</v>
      </c>
      <c r="R168">
        <f>'[1]SGU-Solar'!F171</f>
        <v>26</v>
      </c>
      <c r="S168">
        <f>'[1]SGU-Solar'!G171</f>
        <v>167.255</v>
      </c>
      <c r="T168">
        <f>'[1]SGU-Solar'!H171</f>
        <v>22</v>
      </c>
      <c r="U168">
        <f>'[1]SGU-Solar'!I171</f>
        <v>175.33500000000001</v>
      </c>
      <c r="V168">
        <f>'[1]SGU-Solar'!J171</f>
        <v>25</v>
      </c>
      <c r="W168">
        <f>'[1]SGU-Solar'!K171</f>
        <v>164.68</v>
      </c>
    </row>
    <row r="169" spans="1:23" x14ac:dyDescent="0.25">
      <c r="A169" t="s">
        <v>210</v>
      </c>
      <c r="B169">
        <f>'SGU-Solar'!B172+'SGU-Solar'!D172+'SGU-Solar'!F172+'SGU-Solar'!H172+'SGU-Solar'!J172+'SGU-Solar'!L172+'SGU-Solar'!N172+'SGU-Solar'!P172+'SGU-Solar'!R172+'SGU-Solar'!T172+'SGU-Solar'!V172+'SGU-Solar'!X172+'SGU-Solar'!Z172+'SGU-Solar'!AB172+'SGU-Solar'!AD172+'SGU-Solar'!AF172+'SGU-Solar'!AH172+'SGU-Solar'!AJ172+'SGU-Solar'!AL172</f>
        <v>906</v>
      </c>
      <c r="C169">
        <f>'SGU-Solar'!C172+'SGU-Solar'!E172+'SGU-Solar'!G172+'SGU-Solar'!I172+'SGU-Solar'!K172+'SGU-Solar'!M172+'SGU-Solar'!O172+'SGU-Solar'!Q172+'SGU-Solar'!S172+'SGU-Solar'!U172+'SGU-Solar'!W172+'SGU-Solar'!Y172+'SGU-Solar'!AA172+'SGU-Solar'!AC172+'SGU-Solar'!AE172+'SGU-Solar'!AG172+'SGU-Solar'!AI172+'SGU-Solar'!AK172+'SGU-Solar'!AM172</f>
        <v>4064.2750000000001</v>
      </c>
      <c r="D169">
        <v>15</v>
      </c>
      <c r="E169">
        <v>144.54499999999999</v>
      </c>
      <c r="F169">
        <v>16</v>
      </c>
      <c r="G169">
        <v>287.435</v>
      </c>
      <c r="H169">
        <v>17</v>
      </c>
      <c r="I169">
        <v>228.625</v>
      </c>
      <c r="J169">
        <v>9</v>
      </c>
      <c r="K169">
        <v>70.099999999999994</v>
      </c>
      <c r="L169">
        <v>4</v>
      </c>
      <c r="M169">
        <v>32.61</v>
      </c>
      <c r="N169">
        <f>MAX('[1]SGU-Solar'!B172-'SGU-Solar'!AX172,0)</f>
        <v>29</v>
      </c>
      <c r="O169">
        <f>MAX('[1]SGU-Solar'!C172-'SGU-Solar'!AY172,0)</f>
        <v>235.84900000000016</v>
      </c>
      <c r="P169">
        <f>'[1]SGU-Solar'!D172</f>
        <v>14</v>
      </c>
      <c r="Q169">
        <f>'[1]SGU-Solar'!E172</f>
        <v>115.28</v>
      </c>
      <c r="R169">
        <f>'[1]SGU-Solar'!F172</f>
        <v>9</v>
      </c>
      <c r="S169">
        <f>'[1]SGU-Solar'!G172</f>
        <v>60.335000000000001</v>
      </c>
      <c r="T169">
        <f>'[1]SGU-Solar'!H172</f>
        <v>16</v>
      </c>
      <c r="U169">
        <f>'[1]SGU-Solar'!I172</f>
        <v>106.545</v>
      </c>
      <c r="V169">
        <f>'[1]SGU-Solar'!J172</f>
        <v>20</v>
      </c>
      <c r="W169">
        <f>'[1]SGU-Solar'!K172</f>
        <v>130.13999999999999</v>
      </c>
    </row>
    <row r="170" spans="1:23" x14ac:dyDescent="0.25">
      <c r="A170" t="s">
        <v>211</v>
      </c>
      <c r="B170">
        <f>'SGU-Solar'!B173+'SGU-Solar'!D173+'SGU-Solar'!F173+'SGU-Solar'!H173+'SGU-Solar'!J173+'SGU-Solar'!L173+'SGU-Solar'!N173+'SGU-Solar'!P173+'SGU-Solar'!R173+'SGU-Solar'!T173+'SGU-Solar'!V173+'SGU-Solar'!X173+'SGU-Solar'!Z173+'SGU-Solar'!AB173+'SGU-Solar'!AD173+'SGU-Solar'!AF173+'SGU-Solar'!AH173+'SGU-Solar'!AJ173+'SGU-Solar'!AL173</f>
        <v>672</v>
      </c>
      <c r="C170">
        <f>'SGU-Solar'!C173+'SGU-Solar'!E173+'SGU-Solar'!G173+'SGU-Solar'!I173+'SGU-Solar'!K173+'SGU-Solar'!M173+'SGU-Solar'!O173+'SGU-Solar'!Q173+'SGU-Solar'!S173+'SGU-Solar'!U173+'SGU-Solar'!W173+'SGU-Solar'!Y173+'SGU-Solar'!AA173+'SGU-Solar'!AC173+'SGU-Solar'!AE173+'SGU-Solar'!AG173+'SGU-Solar'!AI173+'SGU-Solar'!AK173+'SGU-Solar'!AM173</f>
        <v>2578.4330000000004</v>
      </c>
      <c r="D170">
        <v>6</v>
      </c>
      <c r="E170">
        <v>45.994999999999997</v>
      </c>
      <c r="F170">
        <v>7</v>
      </c>
      <c r="G170">
        <v>50.064999999999998</v>
      </c>
      <c r="H170">
        <v>9</v>
      </c>
      <c r="I170">
        <v>70.524000000000001</v>
      </c>
      <c r="J170">
        <v>3</v>
      </c>
      <c r="K170">
        <v>28.975000000000001</v>
      </c>
      <c r="L170">
        <v>2</v>
      </c>
      <c r="M170">
        <v>17.16</v>
      </c>
      <c r="N170">
        <f>MAX('[1]SGU-Solar'!B173-'SGU-Solar'!AX173,0)</f>
        <v>19</v>
      </c>
      <c r="O170">
        <f>MAX('[1]SGU-Solar'!C173-'SGU-Solar'!AY173,0)</f>
        <v>148.875</v>
      </c>
      <c r="P170">
        <f>'[1]SGU-Solar'!D173</f>
        <v>8</v>
      </c>
      <c r="Q170">
        <f>'[1]SGU-Solar'!E173</f>
        <v>54.45</v>
      </c>
      <c r="R170">
        <f>'[1]SGU-Solar'!F173</f>
        <v>8</v>
      </c>
      <c r="S170">
        <f>'[1]SGU-Solar'!G173</f>
        <v>58.96</v>
      </c>
      <c r="T170">
        <f>'[1]SGU-Solar'!H173</f>
        <v>9</v>
      </c>
      <c r="U170">
        <f>'[1]SGU-Solar'!I173</f>
        <v>69.174999999999997</v>
      </c>
      <c r="V170">
        <f>'[1]SGU-Solar'!J173</f>
        <v>12</v>
      </c>
      <c r="W170">
        <f>'[1]SGU-Solar'!K173</f>
        <v>78.56</v>
      </c>
    </row>
    <row r="171" spans="1:23" x14ac:dyDescent="0.25">
      <c r="A171" t="s">
        <v>212</v>
      </c>
      <c r="B171">
        <f>'SGU-Solar'!B174+'SGU-Solar'!D174+'SGU-Solar'!F174+'SGU-Solar'!H174+'SGU-Solar'!J174+'SGU-Solar'!L174+'SGU-Solar'!N174+'SGU-Solar'!P174+'SGU-Solar'!R174+'SGU-Solar'!T174+'SGU-Solar'!V174+'SGU-Solar'!X174+'SGU-Solar'!Z174+'SGU-Solar'!AB174+'SGU-Solar'!AD174+'SGU-Solar'!AF174+'SGU-Solar'!AH174+'SGU-Solar'!AJ174+'SGU-Solar'!AL174</f>
        <v>358</v>
      </c>
      <c r="C171">
        <f>'SGU-Solar'!C174+'SGU-Solar'!E174+'SGU-Solar'!G174+'SGU-Solar'!I174+'SGU-Solar'!K174+'SGU-Solar'!M174+'SGU-Solar'!O174+'SGU-Solar'!Q174+'SGU-Solar'!S174+'SGU-Solar'!U174+'SGU-Solar'!W174+'SGU-Solar'!Y174+'SGU-Solar'!AA174+'SGU-Solar'!AC174+'SGU-Solar'!AE174+'SGU-Solar'!AG174+'SGU-Solar'!AI174+'SGU-Solar'!AK174+'SGU-Solar'!AM174</f>
        <v>1296.7859999999996</v>
      </c>
      <c r="D171">
        <v>5</v>
      </c>
      <c r="E171">
        <v>31.29</v>
      </c>
      <c r="F171">
        <v>7</v>
      </c>
      <c r="G171">
        <v>96.81</v>
      </c>
      <c r="H171">
        <v>2</v>
      </c>
      <c r="I171">
        <v>10.199999999999999</v>
      </c>
      <c r="J171">
        <v>1</v>
      </c>
      <c r="K171">
        <v>6.6</v>
      </c>
      <c r="L171">
        <v>1</v>
      </c>
      <c r="M171">
        <v>11.55</v>
      </c>
      <c r="N171">
        <f>MAX('[1]SGU-Solar'!B174-'SGU-Solar'!AX174,0)</f>
        <v>13</v>
      </c>
      <c r="O171">
        <f>MAX('[1]SGU-Solar'!C174-'SGU-Solar'!AY174,0)</f>
        <v>214.5</v>
      </c>
      <c r="P171">
        <f>'[1]SGU-Solar'!D174</f>
        <v>4</v>
      </c>
      <c r="Q171">
        <f>'[1]SGU-Solar'!E174</f>
        <v>23.8</v>
      </c>
      <c r="R171">
        <f>'[1]SGU-Solar'!F174</f>
        <v>5</v>
      </c>
      <c r="S171">
        <f>'[1]SGU-Solar'!G174</f>
        <v>37.125</v>
      </c>
      <c r="T171">
        <f>'[1]SGU-Solar'!H174</f>
        <v>8</v>
      </c>
      <c r="U171">
        <f>'[1]SGU-Solar'!I174</f>
        <v>59.03</v>
      </c>
      <c r="V171">
        <f>'[1]SGU-Solar'!J174</f>
        <v>4</v>
      </c>
      <c r="W171">
        <f>'[1]SGU-Solar'!K174</f>
        <v>22.01</v>
      </c>
    </row>
    <row r="172" spans="1:23" x14ac:dyDescent="0.25">
      <c r="A172" t="s">
        <v>213</v>
      </c>
      <c r="B172">
        <f>'SGU-Solar'!B175+'SGU-Solar'!D175+'SGU-Solar'!F175+'SGU-Solar'!H175+'SGU-Solar'!J175+'SGU-Solar'!L175+'SGU-Solar'!N175+'SGU-Solar'!P175+'SGU-Solar'!R175+'SGU-Solar'!T175+'SGU-Solar'!V175+'SGU-Solar'!X175+'SGU-Solar'!Z175+'SGU-Solar'!AB175+'SGU-Solar'!AD175+'SGU-Solar'!AF175+'SGU-Solar'!AH175+'SGU-Solar'!AJ175+'SGU-Solar'!AL175</f>
        <v>409</v>
      </c>
      <c r="C172">
        <f>'SGU-Solar'!C175+'SGU-Solar'!E175+'SGU-Solar'!G175+'SGU-Solar'!I175+'SGU-Solar'!K175+'SGU-Solar'!M175+'SGU-Solar'!O175+'SGU-Solar'!Q175+'SGU-Solar'!S175+'SGU-Solar'!U175+'SGU-Solar'!W175+'SGU-Solar'!Y175+'SGU-Solar'!AA175+'SGU-Solar'!AC175+'SGU-Solar'!AE175+'SGU-Solar'!AG175+'SGU-Solar'!AI175+'SGU-Solar'!AK175+'SGU-Solar'!AM175</f>
        <v>1956.2590000000002</v>
      </c>
      <c r="D172">
        <v>2</v>
      </c>
      <c r="E172">
        <v>10.605</v>
      </c>
      <c r="F172">
        <v>1</v>
      </c>
      <c r="G172">
        <v>3.45</v>
      </c>
      <c r="H172">
        <v>6</v>
      </c>
      <c r="I172">
        <v>53.005000000000003</v>
      </c>
      <c r="J172">
        <v>6</v>
      </c>
      <c r="K172">
        <v>37.185000000000002</v>
      </c>
      <c r="L172">
        <v>0</v>
      </c>
      <c r="M172">
        <v>0</v>
      </c>
      <c r="N172">
        <f>MAX('[1]SGU-Solar'!B175-'SGU-Solar'!AX175,0)</f>
        <v>10</v>
      </c>
      <c r="O172">
        <f>MAX('[1]SGU-Solar'!C175-'SGU-Solar'!AY175,0)</f>
        <v>80.019999999999982</v>
      </c>
      <c r="P172">
        <f>'[1]SGU-Solar'!D175</f>
        <v>3</v>
      </c>
      <c r="Q172">
        <f>'[1]SGU-Solar'!E175</f>
        <v>23.08</v>
      </c>
      <c r="R172">
        <f>'[1]SGU-Solar'!F175</f>
        <v>5</v>
      </c>
      <c r="S172">
        <f>'[1]SGU-Solar'!G175</f>
        <v>34.869999999999997</v>
      </c>
      <c r="T172">
        <f>'[1]SGU-Solar'!H175</f>
        <v>6</v>
      </c>
      <c r="U172">
        <f>'[1]SGU-Solar'!I175</f>
        <v>43.914999999999999</v>
      </c>
      <c r="V172">
        <f>'[1]SGU-Solar'!J175</f>
        <v>10</v>
      </c>
      <c r="W172">
        <f>'[1]SGU-Solar'!K175</f>
        <v>155.58500000000001</v>
      </c>
    </row>
    <row r="173" spans="1:23" x14ac:dyDescent="0.25">
      <c r="A173" t="s">
        <v>214</v>
      </c>
      <c r="B173">
        <f>'SGU-Solar'!B176+'SGU-Solar'!D176+'SGU-Solar'!F176+'SGU-Solar'!H176+'SGU-Solar'!J176+'SGU-Solar'!L176+'SGU-Solar'!N176+'SGU-Solar'!P176+'SGU-Solar'!R176+'SGU-Solar'!T176+'SGU-Solar'!V176+'SGU-Solar'!X176+'SGU-Solar'!Z176+'SGU-Solar'!AB176+'SGU-Solar'!AD176+'SGU-Solar'!AF176+'SGU-Solar'!AH176+'SGU-Solar'!AJ176+'SGU-Solar'!AL176</f>
        <v>157</v>
      </c>
      <c r="C173">
        <f>'SGU-Solar'!C176+'SGU-Solar'!E176+'SGU-Solar'!G176+'SGU-Solar'!I176+'SGU-Solar'!K176+'SGU-Solar'!M176+'SGU-Solar'!O176+'SGU-Solar'!Q176+'SGU-Solar'!S176+'SGU-Solar'!U176+'SGU-Solar'!W176+'SGU-Solar'!Y176+'SGU-Solar'!AA176+'SGU-Solar'!AC176+'SGU-Solar'!AE176+'SGU-Solar'!AG176+'SGU-Solar'!AI176+'SGU-Solar'!AK176+'SGU-Solar'!AM176</f>
        <v>699.97500000000002</v>
      </c>
      <c r="D173">
        <v>1</v>
      </c>
      <c r="E173">
        <v>14.4</v>
      </c>
      <c r="F173">
        <v>1</v>
      </c>
      <c r="G173">
        <v>12.025</v>
      </c>
      <c r="H173">
        <v>1</v>
      </c>
      <c r="I173">
        <v>90.46</v>
      </c>
      <c r="J173">
        <v>1</v>
      </c>
      <c r="K173">
        <v>10.725</v>
      </c>
      <c r="L173">
        <v>0</v>
      </c>
      <c r="M173">
        <v>0</v>
      </c>
      <c r="N173">
        <f>MAX('[1]SGU-Solar'!B176-'SGU-Solar'!AX176,0)</f>
        <v>10</v>
      </c>
      <c r="O173">
        <f>MAX('[1]SGU-Solar'!C176-'SGU-Solar'!AY176,0)</f>
        <v>78.399999999999977</v>
      </c>
      <c r="P173">
        <f>'[1]SGU-Solar'!D176</f>
        <v>0</v>
      </c>
      <c r="Q173">
        <f>'[1]SGU-Solar'!E176</f>
        <v>0</v>
      </c>
      <c r="R173">
        <f>'[1]SGU-Solar'!F176</f>
        <v>2</v>
      </c>
      <c r="S173">
        <f>'[1]SGU-Solar'!G176</f>
        <v>12.9</v>
      </c>
      <c r="T173">
        <f>'[1]SGU-Solar'!H176</f>
        <v>1</v>
      </c>
      <c r="U173">
        <f>'[1]SGU-Solar'!I176</f>
        <v>6.6150000000000002</v>
      </c>
      <c r="V173">
        <f>'[1]SGU-Solar'!J176</f>
        <v>3</v>
      </c>
      <c r="W173">
        <f>'[1]SGU-Solar'!K176</f>
        <v>20.399999999999999</v>
      </c>
    </row>
    <row r="174" spans="1:23" x14ac:dyDescent="0.25">
      <c r="A174" t="s">
        <v>215</v>
      </c>
      <c r="B174">
        <f>'SGU-Solar'!B177+'SGU-Solar'!D177+'SGU-Solar'!F177+'SGU-Solar'!H177+'SGU-Solar'!J177+'SGU-Solar'!L177+'SGU-Solar'!N177+'SGU-Solar'!P177+'SGU-Solar'!R177+'SGU-Solar'!T177+'SGU-Solar'!V177+'SGU-Solar'!X177+'SGU-Solar'!Z177+'SGU-Solar'!AB177+'SGU-Solar'!AD177+'SGU-Solar'!AF177+'SGU-Solar'!AH177+'SGU-Solar'!AJ177+'SGU-Solar'!AL177</f>
        <v>80</v>
      </c>
      <c r="C174">
        <f>'SGU-Solar'!C177+'SGU-Solar'!E177+'SGU-Solar'!G177+'SGU-Solar'!I177+'SGU-Solar'!K177+'SGU-Solar'!M177+'SGU-Solar'!O177+'SGU-Solar'!Q177+'SGU-Solar'!S177+'SGU-Solar'!U177+'SGU-Solar'!W177+'SGU-Solar'!Y177+'SGU-Solar'!AA177+'SGU-Solar'!AC177+'SGU-Solar'!AE177+'SGU-Solar'!AG177+'SGU-Solar'!AI177+'SGU-Solar'!AK177+'SGU-Solar'!AM177</f>
        <v>330.14299999999997</v>
      </c>
      <c r="D174">
        <v>3</v>
      </c>
      <c r="E174">
        <v>30.49</v>
      </c>
      <c r="F174">
        <v>1</v>
      </c>
      <c r="G174">
        <v>28.5</v>
      </c>
      <c r="H174">
        <v>1</v>
      </c>
      <c r="I174">
        <v>5.85</v>
      </c>
      <c r="J174">
        <v>4</v>
      </c>
      <c r="K174">
        <v>35.47</v>
      </c>
      <c r="L174">
        <v>0</v>
      </c>
      <c r="M174">
        <v>0</v>
      </c>
      <c r="N174">
        <f>MAX('[1]SGU-Solar'!B177-'SGU-Solar'!AX177,0)</f>
        <v>3</v>
      </c>
      <c r="O174">
        <f>MAX('[1]SGU-Solar'!C177-'SGU-Solar'!AY177,0)</f>
        <v>19.275000000000034</v>
      </c>
      <c r="P174">
        <f>'[1]SGU-Solar'!D177</f>
        <v>0</v>
      </c>
      <c r="Q174">
        <f>'[1]SGU-Solar'!E177</f>
        <v>0</v>
      </c>
      <c r="R174">
        <f>'[1]SGU-Solar'!F177</f>
        <v>0</v>
      </c>
      <c r="S174">
        <f>'[1]SGU-Solar'!G177</f>
        <v>0</v>
      </c>
      <c r="T174">
        <f>'[1]SGU-Solar'!H177</f>
        <v>2</v>
      </c>
      <c r="U174">
        <f>'[1]SGU-Solar'!I177</f>
        <v>19.899999999999999</v>
      </c>
      <c r="V174">
        <f>'[1]SGU-Solar'!J177</f>
        <v>2</v>
      </c>
      <c r="W174">
        <f>'[1]SGU-Solar'!K177</f>
        <v>14.77</v>
      </c>
    </row>
    <row r="175" spans="1:23" x14ac:dyDescent="0.25">
      <c r="A175" t="s">
        <v>216</v>
      </c>
      <c r="B175">
        <f>'SGU-Solar'!B178+'SGU-Solar'!D178+'SGU-Solar'!F178+'SGU-Solar'!H178+'SGU-Solar'!J178+'SGU-Solar'!L178+'SGU-Solar'!N178+'SGU-Solar'!P178+'SGU-Solar'!R178+'SGU-Solar'!T178+'SGU-Solar'!V178+'SGU-Solar'!X178+'SGU-Solar'!Z178+'SGU-Solar'!AB178+'SGU-Solar'!AD178+'SGU-Solar'!AF178+'SGU-Solar'!AH178+'SGU-Solar'!AJ178+'SGU-Solar'!AL178</f>
        <v>269</v>
      </c>
      <c r="C175">
        <f>'SGU-Solar'!C178+'SGU-Solar'!E178+'SGU-Solar'!G178+'SGU-Solar'!I178+'SGU-Solar'!K178+'SGU-Solar'!M178+'SGU-Solar'!O178+'SGU-Solar'!Q178+'SGU-Solar'!S178+'SGU-Solar'!U178+'SGU-Solar'!W178+'SGU-Solar'!Y178+'SGU-Solar'!AA178+'SGU-Solar'!AC178+'SGU-Solar'!AE178+'SGU-Solar'!AG178+'SGU-Solar'!AI178+'SGU-Solar'!AK178+'SGU-Solar'!AM178</f>
        <v>972.02400000000011</v>
      </c>
      <c r="D175">
        <v>5</v>
      </c>
      <c r="E175">
        <v>37.225000000000001</v>
      </c>
      <c r="F175">
        <v>2</v>
      </c>
      <c r="G175">
        <v>9.75</v>
      </c>
      <c r="H175">
        <v>4</v>
      </c>
      <c r="I175">
        <v>19.864999999999998</v>
      </c>
      <c r="J175">
        <v>7</v>
      </c>
      <c r="K175">
        <v>46.52</v>
      </c>
      <c r="L175">
        <v>2</v>
      </c>
      <c r="M175">
        <v>10.53</v>
      </c>
      <c r="N175">
        <f>MAX('[1]SGU-Solar'!B178-'SGU-Solar'!AX178,0)</f>
        <v>12</v>
      </c>
      <c r="O175">
        <f>MAX('[1]SGU-Solar'!C178-'SGU-Solar'!AY178,0)</f>
        <v>73.724999999999909</v>
      </c>
      <c r="P175">
        <f>'[1]SGU-Solar'!D178</f>
        <v>4</v>
      </c>
      <c r="Q175">
        <f>'[1]SGU-Solar'!E178</f>
        <v>30.99</v>
      </c>
      <c r="R175">
        <f>'[1]SGU-Solar'!F178</f>
        <v>2</v>
      </c>
      <c r="S175">
        <f>'[1]SGU-Solar'!G178</f>
        <v>11.93</v>
      </c>
      <c r="T175">
        <f>'[1]SGU-Solar'!H178</f>
        <v>8</v>
      </c>
      <c r="U175">
        <f>'[1]SGU-Solar'!I178</f>
        <v>55.32</v>
      </c>
      <c r="V175">
        <f>'[1]SGU-Solar'!J178</f>
        <v>3</v>
      </c>
      <c r="W175">
        <f>'[1]SGU-Solar'!K178</f>
        <v>19.5</v>
      </c>
    </row>
    <row r="176" spans="1:23" x14ac:dyDescent="0.25">
      <c r="A176" t="s">
        <v>217</v>
      </c>
      <c r="B176">
        <f>'SGU-Solar'!B179+'SGU-Solar'!D179+'SGU-Solar'!F179+'SGU-Solar'!H179+'SGU-Solar'!J179+'SGU-Solar'!L179+'SGU-Solar'!N179+'SGU-Solar'!P179+'SGU-Solar'!R179+'SGU-Solar'!T179+'SGU-Solar'!V179+'SGU-Solar'!X179+'SGU-Solar'!Z179+'SGU-Solar'!AB179+'SGU-Solar'!AD179+'SGU-Solar'!AF179+'SGU-Solar'!AH179+'SGU-Solar'!AJ179+'SGU-Solar'!AL179</f>
        <v>560</v>
      </c>
      <c r="C176">
        <f>'SGU-Solar'!C179+'SGU-Solar'!E179+'SGU-Solar'!G179+'SGU-Solar'!I179+'SGU-Solar'!K179+'SGU-Solar'!M179+'SGU-Solar'!O179+'SGU-Solar'!Q179+'SGU-Solar'!S179+'SGU-Solar'!U179+'SGU-Solar'!W179+'SGU-Solar'!Y179+'SGU-Solar'!AA179+'SGU-Solar'!AC179+'SGU-Solar'!AE179+'SGU-Solar'!AG179+'SGU-Solar'!AI179+'SGU-Solar'!AK179+'SGU-Solar'!AM179</f>
        <v>2321.9259999999999</v>
      </c>
      <c r="D176">
        <v>7</v>
      </c>
      <c r="E176">
        <v>60.66</v>
      </c>
      <c r="F176">
        <v>4</v>
      </c>
      <c r="G176">
        <v>27.91</v>
      </c>
      <c r="H176">
        <v>9</v>
      </c>
      <c r="I176">
        <v>65.31</v>
      </c>
      <c r="J176">
        <v>6</v>
      </c>
      <c r="K176">
        <v>36.1</v>
      </c>
      <c r="L176">
        <v>2</v>
      </c>
      <c r="M176">
        <v>15.641</v>
      </c>
      <c r="N176">
        <f>MAX('[1]SGU-Solar'!B179-'SGU-Solar'!AX179,0)</f>
        <v>18</v>
      </c>
      <c r="O176">
        <f>MAX('[1]SGU-Solar'!C179-'SGU-Solar'!AY179,0)</f>
        <v>132.14499999999998</v>
      </c>
      <c r="P176">
        <f>'[1]SGU-Solar'!D179</f>
        <v>4</v>
      </c>
      <c r="Q176">
        <f>'[1]SGU-Solar'!E179</f>
        <v>24.23</v>
      </c>
      <c r="R176">
        <f>'[1]SGU-Solar'!F179</f>
        <v>9</v>
      </c>
      <c r="S176">
        <f>'[1]SGU-Solar'!G179</f>
        <v>97.635000000000005</v>
      </c>
      <c r="T176">
        <f>'[1]SGU-Solar'!H179</f>
        <v>9</v>
      </c>
      <c r="U176">
        <f>'[1]SGU-Solar'!I179</f>
        <v>62.4</v>
      </c>
      <c r="V176">
        <f>'[1]SGU-Solar'!J179</f>
        <v>12</v>
      </c>
      <c r="W176">
        <f>'[1]SGU-Solar'!K179</f>
        <v>83.234999999999999</v>
      </c>
    </row>
    <row r="177" spans="1:23" x14ac:dyDescent="0.25">
      <c r="A177" t="s">
        <v>218</v>
      </c>
      <c r="B177">
        <f>'SGU-Solar'!B180+'SGU-Solar'!D180+'SGU-Solar'!F180+'SGU-Solar'!H180+'SGU-Solar'!J180+'SGU-Solar'!L180+'SGU-Solar'!N180+'SGU-Solar'!P180+'SGU-Solar'!R180+'SGU-Solar'!T180+'SGU-Solar'!V180+'SGU-Solar'!X180+'SGU-Solar'!Z180+'SGU-Solar'!AB180+'SGU-Solar'!AD180+'SGU-Solar'!AF180+'SGU-Solar'!AH180+'SGU-Solar'!AJ180+'SGU-Solar'!AL180</f>
        <v>84</v>
      </c>
      <c r="C177">
        <f>'SGU-Solar'!C180+'SGU-Solar'!E180+'SGU-Solar'!G180+'SGU-Solar'!I180+'SGU-Solar'!K180+'SGU-Solar'!M180+'SGU-Solar'!O180+'SGU-Solar'!Q180+'SGU-Solar'!S180+'SGU-Solar'!U180+'SGU-Solar'!W180+'SGU-Solar'!Y180+'SGU-Solar'!AA180+'SGU-Solar'!AC180+'SGU-Solar'!AE180+'SGU-Solar'!AG180+'SGU-Solar'!AI180+'SGU-Solar'!AK180+'SGU-Solar'!AM180</f>
        <v>337.33499999999992</v>
      </c>
      <c r="D177">
        <v>1</v>
      </c>
      <c r="E177">
        <v>10.35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f>MAX('[1]SGU-Solar'!B180-'SGU-Solar'!AX180,0)</f>
        <v>1</v>
      </c>
      <c r="O177">
        <f>MAX('[1]SGU-Solar'!C180-'SGU-Solar'!AY180,0)</f>
        <v>10.560000000000002</v>
      </c>
      <c r="P177">
        <f>'[1]SGU-Solar'!D180</f>
        <v>2</v>
      </c>
      <c r="Q177">
        <f>'[1]SGU-Solar'!E180</f>
        <v>8.66</v>
      </c>
      <c r="R177">
        <f>'[1]SGU-Solar'!F180</f>
        <v>1</v>
      </c>
      <c r="S177">
        <f>'[1]SGU-Solar'!G180</f>
        <v>6.65</v>
      </c>
      <c r="T177">
        <f>'[1]SGU-Solar'!H180</f>
        <v>3</v>
      </c>
      <c r="U177">
        <f>'[1]SGU-Solar'!I180</f>
        <v>26.79</v>
      </c>
      <c r="V177">
        <f>'[1]SGU-Solar'!J180</f>
        <v>3</v>
      </c>
      <c r="W177">
        <f>'[1]SGU-Solar'!K180</f>
        <v>20.45</v>
      </c>
    </row>
    <row r="178" spans="1:23" x14ac:dyDescent="0.25">
      <c r="A178" t="s">
        <v>219</v>
      </c>
      <c r="B178">
        <f>'SGU-Solar'!B181+'SGU-Solar'!D181+'SGU-Solar'!F181+'SGU-Solar'!H181+'SGU-Solar'!J181+'SGU-Solar'!L181+'SGU-Solar'!N181+'SGU-Solar'!P181+'SGU-Solar'!R181+'SGU-Solar'!T181+'SGU-Solar'!V181+'SGU-Solar'!X181+'SGU-Solar'!Z181+'SGU-Solar'!AB181+'SGU-Solar'!AD181+'SGU-Solar'!AF181+'SGU-Solar'!AH181+'SGU-Solar'!AJ181+'SGU-Solar'!AL181</f>
        <v>1</v>
      </c>
      <c r="C178">
        <f>'SGU-Solar'!C181+'SGU-Solar'!E181+'SGU-Solar'!G181+'SGU-Solar'!I181+'SGU-Solar'!K181+'SGU-Solar'!M181+'SGU-Solar'!O181+'SGU-Solar'!Q181+'SGU-Solar'!S181+'SGU-Solar'!U181+'SGU-Solar'!W181+'SGU-Solar'!Y181+'SGU-Solar'!AA181+'SGU-Solar'!AC181+'SGU-Solar'!AE181+'SGU-Solar'!AG181+'SGU-Solar'!AI181+'SGU-Solar'!AK181+'SGU-Solar'!AM181</f>
        <v>21.12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f>MAX('[1]SGU-Solar'!B181-'SGU-Solar'!AX181,0)</f>
        <v>0</v>
      </c>
      <c r="O178">
        <f>MAX('[1]SGU-Solar'!C181-'SGU-Solar'!AY181,0)</f>
        <v>0</v>
      </c>
      <c r="P178">
        <f>'[1]SGU-Solar'!D181</f>
        <v>0</v>
      </c>
      <c r="Q178">
        <f>'[1]SGU-Solar'!E181</f>
        <v>0</v>
      </c>
      <c r="R178">
        <f>'[1]SGU-Solar'!F181</f>
        <v>0</v>
      </c>
      <c r="S178">
        <f>'[1]SGU-Solar'!G181</f>
        <v>0</v>
      </c>
      <c r="T178">
        <f>'[1]SGU-Solar'!H181</f>
        <v>0</v>
      </c>
      <c r="U178">
        <f>'[1]SGU-Solar'!I181</f>
        <v>0</v>
      </c>
      <c r="V178">
        <f>'[1]SGU-Solar'!J181</f>
        <v>0</v>
      </c>
      <c r="W178">
        <f>'[1]SGU-Solar'!K181</f>
        <v>0</v>
      </c>
    </row>
    <row r="179" spans="1:23" x14ac:dyDescent="0.25">
      <c r="A179" t="s">
        <v>220</v>
      </c>
      <c r="B179">
        <f>'SGU-Solar'!B182+'SGU-Solar'!D182+'SGU-Solar'!F182+'SGU-Solar'!H182+'SGU-Solar'!J182+'SGU-Solar'!L182+'SGU-Solar'!N182+'SGU-Solar'!P182+'SGU-Solar'!R182+'SGU-Solar'!T182+'SGU-Solar'!V182+'SGU-Solar'!X182+'SGU-Solar'!Z182+'SGU-Solar'!AB182+'SGU-Solar'!AD182+'SGU-Solar'!AF182+'SGU-Solar'!AH182+'SGU-Solar'!AJ182+'SGU-Solar'!AL182</f>
        <v>291</v>
      </c>
      <c r="C179">
        <f>'SGU-Solar'!C182+'SGU-Solar'!E182+'SGU-Solar'!G182+'SGU-Solar'!I182+'SGU-Solar'!K182+'SGU-Solar'!M182+'SGU-Solar'!O182+'SGU-Solar'!Q182+'SGU-Solar'!S182+'SGU-Solar'!U182+'SGU-Solar'!W182+'SGU-Solar'!Y182+'SGU-Solar'!AA182+'SGU-Solar'!AC182+'SGU-Solar'!AE182+'SGU-Solar'!AG182+'SGU-Solar'!AI182+'SGU-Solar'!AK182+'SGU-Solar'!AM182</f>
        <v>1232.3680000000004</v>
      </c>
      <c r="D179">
        <v>4</v>
      </c>
      <c r="E179">
        <v>33.805</v>
      </c>
      <c r="F179">
        <v>1</v>
      </c>
      <c r="G179">
        <v>3.78</v>
      </c>
      <c r="H179">
        <v>5</v>
      </c>
      <c r="I179">
        <v>49.56</v>
      </c>
      <c r="J179">
        <v>6</v>
      </c>
      <c r="K179">
        <v>30</v>
      </c>
      <c r="L179">
        <v>4</v>
      </c>
      <c r="M179">
        <v>28.734999999999999</v>
      </c>
      <c r="N179">
        <f>MAX('[1]SGU-Solar'!B182-'SGU-Solar'!AX182,0)</f>
        <v>11</v>
      </c>
      <c r="O179">
        <f>MAX('[1]SGU-Solar'!C182-'SGU-Solar'!AY182,0)</f>
        <v>85.345000000000027</v>
      </c>
      <c r="P179">
        <f>'[1]SGU-Solar'!D182</f>
        <v>3</v>
      </c>
      <c r="Q179">
        <f>'[1]SGU-Solar'!E182</f>
        <v>14.35</v>
      </c>
      <c r="R179">
        <f>'[1]SGU-Solar'!F182</f>
        <v>2</v>
      </c>
      <c r="S179">
        <f>'[1]SGU-Solar'!G182</f>
        <v>13.23</v>
      </c>
      <c r="T179">
        <f>'[1]SGU-Solar'!H182</f>
        <v>7</v>
      </c>
      <c r="U179">
        <f>'[1]SGU-Solar'!I182</f>
        <v>59.97</v>
      </c>
      <c r="V179">
        <f>'[1]SGU-Solar'!J182</f>
        <v>7</v>
      </c>
      <c r="W179">
        <f>'[1]SGU-Solar'!K182</f>
        <v>60.27</v>
      </c>
    </row>
    <row r="180" spans="1:23" x14ac:dyDescent="0.25">
      <c r="A180" t="s">
        <v>221</v>
      </c>
      <c r="B180">
        <f>'SGU-Solar'!B183+'SGU-Solar'!D183+'SGU-Solar'!F183+'SGU-Solar'!H183+'SGU-Solar'!J183+'SGU-Solar'!L183+'SGU-Solar'!N183+'SGU-Solar'!P183+'SGU-Solar'!R183+'SGU-Solar'!T183+'SGU-Solar'!V183+'SGU-Solar'!X183+'SGU-Solar'!Z183+'SGU-Solar'!AB183+'SGU-Solar'!AD183+'SGU-Solar'!AF183+'SGU-Solar'!AH183+'SGU-Solar'!AJ183+'SGU-Solar'!AL183</f>
        <v>459</v>
      </c>
      <c r="C180">
        <f>'SGU-Solar'!C183+'SGU-Solar'!E183+'SGU-Solar'!G183+'SGU-Solar'!I183+'SGU-Solar'!K183+'SGU-Solar'!M183+'SGU-Solar'!O183+'SGU-Solar'!Q183+'SGU-Solar'!S183+'SGU-Solar'!U183+'SGU-Solar'!W183+'SGU-Solar'!Y183+'SGU-Solar'!AA183+'SGU-Solar'!AC183+'SGU-Solar'!AE183+'SGU-Solar'!AG183+'SGU-Solar'!AI183+'SGU-Solar'!AK183+'SGU-Solar'!AM183</f>
        <v>1989.8870000000002</v>
      </c>
      <c r="D180">
        <v>5</v>
      </c>
      <c r="E180">
        <v>41.325000000000003</v>
      </c>
      <c r="F180">
        <v>10</v>
      </c>
      <c r="G180">
        <v>68.510000000000005</v>
      </c>
      <c r="H180">
        <v>6</v>
      </c>
      <c r="I180">
        <v>44.83</v>
      </c>
      <c r="J180">
        <v>1</v>
      </c>
      <c r="K180">
        <v>5.6</v>
      </c>
      <c r="L180">
        <v>0</v>
      </c>
      <c r="M180">
        <v>0</v>
      </c>
      <c r="N180">
        <f>MAX('[1]SGU-Solar'!B183-'SGU-Solar'!AX183,0)</f>
        <v>17</v>
      </c>
      <c r="O180">
        <f>MAX('[1]SGU-Solar'!C183-'SGU-Solar'!AY183,0)</f>
        <v>116.03499999999985</v>
      </c>
      <c r="P180">
        <f>'[1]SGU-Solar'!D183</f>
        <v>9</v>
      </c>
      <c r="Q180">
        <f>'[1]SGU-Solar'!E183</f>
        <v>187.39500000000001</v>
      </c>
      <c r="R180">
        <f>'[1]SGU-Solar'!F183</f>
        <v>7</v>
      </c>
      <c r="S180">
        <f>'[1]SGU-Solar'!G183</f>
        <v>66.275000000000006</v>
      </c>
      <c r="T180">
        <f>'[1]SGU-Solar'!H183</f>
        <v>9</v>
      </c>
      <c r="U180">
        <f>'[1]SGU-Solar'!I183</f>
        <v>53.414999999999999</v>
      </c>
      <c r="V180">
        <f>'[1]SGU-Solar'!J183</f>
        <v>8</v>
      </c>
      <c r="W180">
        <f>'[1]SGU-Solar'!K183</f>
        <v>73.540000000000006</v>
      </c>
    </row>
    <row r="181" spans="1:23" x14ac:dyDescent="0.25">
      <c r="A181" t="s">
        <v>222</v>
      </c>
      <c r="B181">
        <f>'SGU-Solar'!B184+'SGU-Solar'!D184+'SGU-Solar'!F184+'SGU-Solar'!H184+'SGU-Solar'!J184+'SGU-Solar'!L184+'SGU-Solar'!N184+'SGU-Solar'!P184+'SGU-Solar'!R184+'SGU-Solar'!T184+'SGU-Solar'!V184+'SGU-Solar'!X184+'SGU-Solar'!Z184+'SGU-Solar'!AB184+'SGU-Solar'!AD184+'SGU-Solar'!AF184+'SGU-Solar'!AH184+'SGU-Solar'!AJ184+'SGU-Solar'!AL184</f>
        <v>900</v>
      </c>
      <c r="C181">
        <f>'SGU-Solar'!C184+'SGU-Solar'!E184+'SGU-Solar'!G184+'SGU-Solar'!I184+'SGU-Solar'!K184+'SGU-Solar'!M184+'SGU-Solar'!O184+'SGU-Solar'!Q184+'SGU-Solar'!S184+'SGU-Solar'!U184+'SGU-Solar'!W184+'SGU-Solar'!Y184+'SGU-Solar'!AA184+'SGU-Solar'!AC184+'SGU-Solar'!AE184+'SGU-Solar'!AG184+'SGU-Solar'!AI184+'SGU-Solar'!AK184+'SGU-Solar'!AM184</f>
        <v>3301.1960000000008</v>
      </c>
      <c r="D181">
        <v>8</v>
      </c>
      <c r="E181">
        <v>57.77</v>
      </c>
      <c r="F181">
        <v>5</v>
      </c>
      <c r="G181">
        <v>39.085000000000001</v>
      </c>
      <c r="H181">
        <v>8</v>
      </c>
      <c r="I181">
        <v>43.32</v>
      </c>
      <c r="J181">
        <v>8</v>
      </c>
      <c r="K181">
        <v>55.575000000000003</v>
      </c>
      <c r="L181">
        <v>3</v>
      </c>
      <c r="M181">
        <v>26.61</v>
      </c>
      <c r="N181">
        <f>MAX('[1]SGU-Solar'!B184-'SGU-Solar'!AX184,0)</f>
        <v>33</v>
      </c>
      <c r="O181">
        <f>MAX('[1]SGU-Solar'!C184-'SGU-Solar'!AY184,0)</f>
        <v>395.61000000000013</v>
      </c>
      <c r="P181">
        <f>'[1]SGU-Solar'!D184</f>
        <v>15</v>
      </c>
      <c r="Q181">
        <f>'[1]SGU-Solar'!E184</f>
        <v>112.845</v>
      </c>
      <c r="R181">
        <f>'[1]SGU-Solar'!F184</f>
        <v>23</v>
      </c>
      <c r="S181">
        <f>'[1]SGU-Solar'!G184</f>
        <v>158.245</v>
      </c>
      <c r="T181">
        <f>'[1]SGU-Solar'!H184</f>
        <v>24</v>
      </c>
      <c r="U181">
        <f>'[1]SGU-Solar'!I184</f>
        <v>165.02500000000001</v>
      </c>
      <c r="V181">
        <f>'[1]SGU-Solar'!J184</f>
        <v>20</v>
      </c>
      <c r="W181">
        <f>'[1]SGU-Solar'!K184</f>
        <v>147.72499999999999</v>
      </c>
    </row>
    <row r="182" spans="1:23" x14ac:dyDescent="0.25">
      <c r="A182" t="s">
        <v>223</v>
      </c>
      <c r="B182">
        <f>'SGU-Solar'!B185+'SGU-Solar'!D185+'SGU-Solar'!F185+'SGU-Solar'!H185+'SGU-Solar'!J185+'SGU-Solar'!L185+'SGU-Solar'!N185+'SGU-Solar'!P185+'SGU-Solar'!R185+'SGU-Solar'!T185+'SGU-Solar'!V185+'SGU-Solar'!X185+'SGU-Solar'!Z185+'SGU-Solar'!AB185+'SGU-Solar'!AD185+'SGU-Solar'!AF185+'SGU-Solar'!AH185+'SGU-Solar'!AJ185+'SGU-Solar'!AL185</f>
        <v>633</v>
      </c>
      <c r="C182">
        <f>'SGU-Solar'!C185+'SGU-Solar'!E185+'SGU-Solar'!G185+'SGU-Solar'!I185+'SGU-Solar'!K185+'SGU-Solar'!M185+'SGU-Solar'!O185+'SGU-Solar'!Q185+'SGU-Solar'!S185+'SGU-Solar'!U185+'SGU-Solar'!W185+'SGU-Solar'!Y185+'SGU-Solar'!AA185+'SGU-Solar'!AC185+'SGU-Solar'!AE185+'SGU-Solar'!AG185+'SGU-Solar'!AI185+'SGU-Solar'!AK185+'SGU-Solar'!AM185</f>
        <v>3251.309999999999</v>
      </c>
      <c r="D182">
        <v>4</v>
      </c>
      <c r="E182">
        <v>26.004999999999999</v>
      </c>
      <c r="F182">
        <v>3</v>
      </c>
      <c r="G182">
        <v>15.49</v>
      </c>
      <c r="H182">
        <v>12</v>
      </c>
      <c r="I182">
        <v>70.319999999999993</v>
      </c>
      <c r="J182">
        <v>14</v>
      </c>
      <c r="K182">
        <v>99.635000000000005</v>
      </c>
      <c r="L182">
        <v>1</v>
      </c>
      <c r="M182">
        <v>7</v>
      </c>
      <c r="N182">
        <f>MAX('[1]SGU-Solar'!B185-'SGU-Solar'!AX185,0)</f>
        <v>31</v>
      </c>
      <c r="O182">
        <f>MAX('[1]SGU-Solar'!C185-'SGU-Solar'!AY185,0)</f>
        <v>312.94999999999982</v>
      </c>
      <c r="P182">
        <f>'[1]SGU-Solar'!D185</f>
        <v>9</v>
      </c>
      <c r="Q182">
        <f>'[1]SGU-Solar'!E185</f>
        <v>75.38</v>
      </c>
      <c r="R182">
        <f>'[1]SGU-Solar'!F185</f>
        <v>3</v>
      </c>
      <c r="S182">
        <f>'[1]SGU-Solar'!G185</f>
        <v>26.4</v>
      </c>
      <c r="T182">
        <f>'[1]SGU-Solar'!H185</f>
        <v>13</v>
      </c>
      <c r="U182">
        <f>'[1]SGU-Solar'!I185</f>
        <v>221.67</v>
      </c>
      <c r="V182">
        <f>'[1]SGU-Solar'!J185</f>
        <v>16</v>
      </c>
      <c r="W182">
        <f>'[1]SGU-Solar'!K185</f>
        <v>124.27500000000001</v>
      </c>
    </row>
    <row r="183" spans="1:23" x14ac:dyDescent="0.25">
      <c r="A183" t="s">
        <v>224</v>
      </c>
      <c r="B183">
        <f>'SGU-Solar'!B186+'SGU-Solar'!D186+'SGU-Solar'!F186+'SGU-Solar'!H186+'SGU-Solar'!J186+'SGU-Solar'!L186+'SGU-Solar'!N186+'SGU-Solar'!P186+'SGU-Solar'!R186+'SGU-Solar'!T186+'SGU-Solar'!V186+'SGU-Solar'!X186+'SGU-Solar'!Z186+'SGU-Solar'!AB186+'SGU-Solar'!AD186+'SGU-Solar'!AF186+'SGU-Solar'!AH186+'SGU-Solar'!AJ186+'SGU-Solar'!AL186</f>
        <v>642</v>
      </c>
      <c r="C183">
        <f>'SGU-Solar'!C186+'SGU-Solar'!E186+'SGU-Solar'!G186+'SGU-Solar'!I186+'SGU-Solar'!K186+'SGU-Solar'!M186+'SGU-Solar'!O186+'SGU-Solar'!Q186+'SGU-Solar'!S186+'SGU-Solar'!U186+'SGU-Solar'!W186+'SGU-Solar'!Y186+'SGU-Solar'!AA186+'SGU-Solar'!AC186+'SGU-Solar'!AE186+'SGU-Solar'!AG186+'SGU-Solar'!AI186+'SGU-Solar'!AK186+'SGU-Solar'!AM186</f>
        <v>2268.8760000000002</v>
      </c>
      <c r="D183">
        <v>4</v>
      </c>
      <c r="E183">
        <v>27.36</v>
      </c>
      <c r="F183">
        <v>7</v>
      </c>
      <c r="G183">
        <v>45.835000000000001</v>
      </c>
      <c r="H183">
        <v>8</v>
      </c>
      <c r="I183">
        <v>55.3</v>
      </c>
      <c r="J183">
        <v>7</v>
      </c>
      <c r="K183">
        <v>55.68</v>
      </c>
      <c r="L183">
        <v>1</v>
      </c>
      <c r="M183">
        <v>15.12</v>
      </c>
      <c r="N183">
        <f>MAX('[1]SGU-Solar'!B186-'SGU-Solar'!AX186,0)</f>
        <v>30</v>
      </c>
      <c r="O183">
        <f>MAX('[1]SGU-Solar'!C186-'SGU-Solar'!AY186,0)</f>
        <v>226.51000000000022</v>
      </c>
      <c r="P183">
        <f>'[1]SGU-Solar'!D186</f>
        <v>5</v>
      </c>
      <c r="Q183">
        <f>'[1]SGU-Solar'!E186</f>
        <v>43.74</v>
      </c>
      <c r="R183">
        <f>'[1]SGU-Solar'!F186</f>
        <v>15</v>
      </c>
      <c r="S183">
        <f>'[1]SGU-Solar'!G186</f>
        <v>94.08</v>
      </c>
      <c r="T183">
        <f>'[1]SGU-Solar'!H186</f>
        <v>19</v>
      </c>
      <c r="U183">
        <f>'[1]SGU-Solar'!I186</f>
        <v>186.35</v>
      </c>
      <c r="V183">
        <f>'[1]SGU-Solar'!J186</f>
        <v>15</v>
      </c>
      <c r="W183">
        <f>'[1]SGU-Solar'!K186</f>
        <v>106.18</v>
      </c>
    </row>
    <row r="184" spans="1:23" x14ac:dyDescent="0.25">
      <c r="A184" t="s">
        <v>225</v>
      </c>
      <c r="B184">
        <f>'SGU-Solar'!B187+'SGU-Solar'!D187+'SGU-Solar'!F187+'SGU-Solar'!H187+'SGU-Solar'!J187+'SGU-Solar'!L187+'SGU-Solar'!N187+'SGU-Solar'!P187+'SGU-Solar'!R187+'SGU-Solar'!T187+'SGU-Solar'!V187+'SGU-Solar'!X187+'SGU-Solar'!Z187+'SGU-Solar'!AB187+'SGU-Solar'!AD187+'SGU-Solar'!AF187+'SGU-Solar'!AH187+'SGU-Solar'!AJ187+'SGU-Solar'!AL187</f>
        <v>371</v>
      </c>
      <c r="C184">
        <f>'SGU-Solar'!C187+'SGU-Solar'!E187+'SGU-Solar'!G187+'SGU-Solar'!I187+'SGU-Solar'!K187+'SGU-Solar'!M187+'SGU-Solar'!O187+'SGU-Solar'!Q187+'SGU-Solar'!S187+'SGU-Solar'!U187+'SGU-Solar'!W187+'SGU-Solar'!Y187+'SGU-Solar'!AA187+'SGU-Solar'!AC187+'SGU-Solar'!AE187+'SGU-Solar'!AG187+'SGU-Solar'!AI187+'SGU-Solar'!AK187+'SGU-Solar'!AM187</f>
        <v>1379.9270000000001</v>
      </c>
      <c r="D184">
        <v>7</v>
      </c>
      <c r="E184">
        <v>50.43</v>
      </c>
      <c r="F184">
        <v>6</v>
      </c>
      <c r="G184">
        <v>36.020000000000003</v>
      </c>
      <c r="H184">
        <v>3</v>
      </c>
      <c r="I184">
        <v>18.675000000000001</v>
      </c>
      <c r="J184">
        <v>3</v>
      </c>
      <c r="K184">
        <v>26.58</v>
      </c>
      <c r="L184">
        <v>5</v>
      </c>
      <c r="M184">
        <v>35.79</v>
      </c>
      <c r="N184">
        <f>MAX('[1]SGU-Solar'!B187-'SGU-Solar'!AX187,0)</f>
        <v>16</v>
      </c>
      <c r="O184">
        <f>MAX('[1]SGU-Solar'!C187-'SGU-Solar'!AY187,0)</f>
        <v>190.07500000000005</v>
      </c>
      <c r="P184">
        <f>'[1]SGU-Solar'!D187</f>
        <v>4</v>
      </c>
      <c r="Q184">
        <f>'[1]SGU-Solar'!E187</f>
        <v>28.25</v>
      </c>
      <c r="R184">
        <f>'[1]SGU-Solar'!F187</f>
        <v>5</v>
      </c>
      <c r="S184">
        <f>'[1]SGU-Solar'!G187</f>
        <v>43.51</v>
      </c>
      <c r="T184">
        <f>'[1]SGU-Solar'!H187</f>
        <v>7</v>
      </c>
      <c r="U184">
        <f>'[1]SGU-Solar'!I187</f>
        <v>46.2</v>
      </c>
      <c r="V184">
        <f>'[1]SGU-Solar'!J187</f>
        <v>9</v>
      </c>
      <c r="W184">
        <f>'[1]SGU-Solar'!K187</f>
        <v>56.82</v>
      </c>
    </row>
    <row r="185" spans="1:23" x14ac:dyDescent="0.25">
      <c r="A185" t="s">
        <v>226</v>
      </c>
      <c r="B185">
        <f>'SGU-Solar'!B188+'SGU-Solar'!D188+'SGU-Solar'!F188+'SGU-Solar'!H188+'SGU-Solar'!J188+'SGU-Solar'!L188+'SGU-Solar'!N188+'SGU-Solar'!P188+'SGU-Solar'!R188+'SGU-Solar'!T188+'SGU-Solar'!V188+'SGU-Solar'!X188+'SGU-Solar'!Z188+'SGU-Solar'!AB188+'SGU-Solar'!AD188+'SGU-Solar'!AF188+'SGU-Solar'!AH188+'SGU-Solar'!AJ188+'SGU-Solar'!AL188</f>
        <v>243</v>
      </c>
      <c r="C185">
        <f>'SGU-Solar'!C188+'SGU-Solar'!E188+'SGU-Solar'!G188+'SGU-Solar'!I188+'SGU-Solar'!K188+'SGU-Solar'!M188+'SGU-Solar'!O188+'SGU-Solar'!Q188+'SGU-Solar'!S188+'SGU-Solar'!U188+'SGU-Solar'!W188+'SGU-Solar'!Y188+'SGU-Solar'!AA188+'SGU-Solar'!AC188+'SGU-Solar'!AE188+'SGU-Solar'!AG188+'SGU-Solar'!AI188+'SGU-Solar'!AK188+'SGU-Solar'!AM188</f>
        <v>1795.3579999999999</v>
      </c>
      <c r="D185">
        <v>1</v>
      </c>
      <c r="E185">
        <v>6.6</v>
      </c>
      <c r="F185">
        <v>1</v>
      </c>
      <c r="G185">
        <v>6.6</v>
      </c>
      <c r="H185">
        <v>3</v>
      </c>
      <c r="I185">
        <v>18.27</v>
      </c>
      <c r="J185">
        <v>2</v>
      </c>
      <c r="K185">
        <v>15.84</v>
      </c>
      <c r="L185">
        <v>3</v>
      </c>
      <c r="M185">
        <v>19.5</v>
      </c>
      <c r="N185">
        <f>MAX('[1]SGU-Solar'!B188-'SGU-Solar'!AX188,0)</f>
        <v>7</v>
      </c>
      <c r="O185">
        <f>MAX('[1]SGU-Solar'!C188-'SGU-Solar'!AY188,0)</f>
        <v>73.840000000000146</v>
      </c>
      <c r="P185">
        <f>'[1]SGU-Solar'!D188</f>
        <v>0</v>
      </c>
      <c r="Q185">
        <f>'[1]SGU-Solar'!E188</f>
        <v>0</v>
      </c>
      <c r="R185">
        <f>'[1]SGU-Solar'!F188</f>
        <v>4</v>
      </c>
      <c r="S185">
        <f>'[1]SGU-Solar'!G188</f>
        <v>28.13</v>
      </c>
      <c r="T185">
        <f>'[1]SGU-Solar'!H188</f>
        <v>4</v>
      </c>
      <c r="U185">
        <f>'[1]SGU-Solar'!I188</f>
        <v>34.094999999999999</v>
      </c>
      <c r="V185">
        <f>'[1]SGU-Solar'!J188</f>
        <v>3</v>
      </c>
      <c r="W185">
        <f>'[1]SGU-Solar'!K188</f>
        <v>48.465000000000003</v>
      </c>
    </row>
    <row r="186" spans="1:23" x14ac:dyDescent="0.25">
      <c r="A186" t="s">
        <v>227</v>
      </c>
      <c r="B186">
        <f>'SGU-Solar'!B189+'SGU-Solar'!D189+'SGU-Solar'!F189+'SGU-Solar'!H189+'SGU-Solar'!J189+'SGU-Solar'!L189+'SGU-Solar'!N189+'SGU-Solar'!P189+'SGU-Solar'!R189+'SGU-Solar'!T189+'SGU-Solar'!V189+'SGU-Solar'!X189+'SGU-Solar'!Z189+'SGU-Solar'!AB189+'SGU-Solar'!AD189+'SGU-Solar'!AF189+'SGU-Solar'!AH189+'SGU-Solar'!AJ189+'SGU-Solar'!AL189</f>
        <v>681</v>
      </c>
      <c r="C186">
        <f>'SGU-Solar'!C189+'SGU-Solar'!E189+'SGU-Solar'!G189+'SGU-Solar'!I189+'SGU-Solar'!K189+'SGU-Solar'!M189+'SGU-Solar'!O189+'SGU-Solar'!Q189+'SGU-Solar'!S189+'SGU-Solar'!U189+'SGU-Solar'!W189+'SGU-Solar'!Y189+'SGU-Solar'!AA189+'SGU-Solar'!AC189+'SGU-Solar'!AE189+'SGU-Solar'!AG189+'SGU-Solar'!AI189+'SGU-Solar'!AK189+'SGU-Solar'!AM189</f>
        <v>2574.8820000000001</v>
      </c>
      <c r="D186">
        <v>10</v>
      </c>
      <c r="E186">
        <v>61.74</v>
      </c>
      <c r="F186">
        <v>9</v>
      </c>
      <c r="G186">
        <v>73.605000000000004</v>
      </c>
      <c r="H186">
        <v>7</v>
      </c>
      <c r="I186">
        <v>48.99</v>
      </c>
      <c r="J186">
        <v>11</v>
      </c>
      <c r="K186">
        <v>81.814999999999998</v>
      </c>
      <c r="L186">
        <v>3</v>
      </c>
      <c r="M186">
        <v>36.39</v>
      </c>
      <c r="N186">
        <f>MAX('[1]SGU-Solar'!B189-'SGU-Solar'!AX189,0)</f>
        <v>19</v>
      </c>
      <c r="O186">
        <f>MAX('[1]SGU-Solar'!C189-'SGU-Solar'!AY189,0)</f>
        <v>131.80000000000018</v>
      </c>
      <c r="P186">
        <f>'[1]SGU-Solar'!D189</f>
        <v>10</v>
      </c>
      <c r="Q186">
        <f>'[1]SGU-Solar'!E189</f>
        <v>70.11</v>
      </c>
      <c r="R186">
        <f>'[1]SGU-Solar'!F189</f>
        <v>11</v>
      </c>
      <c r="S186">
        <f>'[1]SGU-Solar'!G189</f>
        <v>81.62</v>
      </c>
      <c r="T186">
        <f>'[1]SGU-Solar'!H189</f>
        <v>10</v>
      </c>
      <c r="U186">
        <f>'[1]SGU-Solar'!I189</f>
        <v>75.180000000000007</v>
      </c>
      <c r="V186">
        <f>'[1]SGU-Solar'!J189</f>
        <v>13</v>
      </c>
      <c r="W186">
        <f>'[1]SGU-Solar'!K189</f>
        <v>109.8</v>
      </c>
    </row>
    <row r="187" spans="1:23" x14ac:dyDescent="0.25">
      <c r="A187" t="s">
        <v>228</v>
      </c>
      <c r="B187">
        <f>'SGU-Solar'!B190+'SGU-Solar'!D190+'SGU-Solar'!F190+'SGU-Solar'!H190+'SGU-Solar'!J190+'SGU-Solar'!L190+'SGU-Solar'!N190+'SGU-Solar'!P190+'SGU-Solar'!R190+'SGU-Solar'!T190+'SGU-Solar'!V190+'SGU-Solar'!X190+'SGU-Solar'!Z190+'SGU-Solar'!AB190+'SGU-Solar'!AD190+'SGU-Solar'!AF190+'SGU-Solar'!AH190+'SGU-Solar'!AJ190+'SGU-Solar'!AL190</f>
        <v>1173</v>
      </c>
      <c r="C187">
        <f>'SGU-Solar'!C190+'SGU-Solar'!E190+'SGU-Solar'!G190+'SGU-Solar'!I190+'SGU-Solar'!K190+'SGU-Solar'!M190+'SGU-Solar'!O190+'SGU-Solar'!Q190+'SGU-Solar'!S190+'SGU-Solar'!U190+'SGU-Solar'!W190+'SGU-Solar'!Y190+'SGU-Solar'!AA190+'SGU-Solar'!AC190+'SGU-Solar'!AE190+'SGU-Solar'!AG190+'SGU-Solar'!AI190+'SGU-Solar'!AK190+'SGU-Solar'!AM190</f>
        <v>3467.7379999999998</v>
      </c>
      <c r="D187">
        <v>5</v>
      </c>
      <c r="E187">
        <v>34.68</v>
      </c>
      <c r="F187">
        <v>8</v>
      </c>
      <c r="G187">
        <v>56.03</v>
      </c>
      <c r="H187">
        <v>16</v>
      </c>
      <c r="I187">
        <v>116.19</v>
      </c>
      <c r="J187">
        <v>10</v>
      </c>
      <c r="K187">
        <v>74.010000000000005</v>
      </c>
      <c r="L187">
        <v>1</v>
      </c>
      <c r="M187">
        <v>6.6150000000000002</v>
      </c>
      <c r="N187">
        <f>MAX('[1]SGU-Solar'!B190-'SGU-Solar'!AX190,0)</f>
        <v>42</v>
      </c>
      <c r="O187">
        <f>MAX('[1]SGU-Solar'!C190-'SGU-Solar'!AY190,0)</f>
        <v>332.96500000000015</v>
      </c>
      <c r="P187">
        <f>'[1]SGU-Solar'!D190</f>
        <v>6</v>
      </c>
      <c r="Q187">
        <f>'[1]SGU-Solar'!E190</f>
        <v>40.64</v>
      </c>
      <c r="R187">
        <f>'[1]SGU-Solar'!F190</f>
        <v>13</v>
      </c>
      <c r="S187">
        <f>'[1]SGU-Solar'!G190</f>
        <v>106.675</v>
      </c>
      <c r="T187">
        <f>'[1]SGU-Solar'!H190</f>
        <v>13</v>
      </c>
      <c r="U187">
        <f>'[1]SGU-Solar'!I190</f>
        <v>92.245000000000005</v>
      </c>
      <c r="V187">
        <f>'[1]SGU-Solar'!J190</f>
        <v>21</v>
      </c>
      <c r="W187">
        <f>'[1]SGU-Solar'!K190</f>
        <v>149.38999999999999</v>
      </c>
    </row>
    <row r="188" spans="1:23" x14ac:dyDescent="0.25">
      <c r="A188" t="s">
        <v>229</v>
      </c>
      <c r="B188">
        <f>'SGU-Solar'!B191+'SGU-Solar'!D191+'SGU-Solar'!F191+'SGU-Solar'!H191+'SGU-Solar'!J191+'SGU-Solar'!L191+'SGU-Solar'!N191+'SGU-Solar'!P191+'SGU-Solar'!R191+'SGU-Solar'!T191+'SGU-Solar'!V191+'SGU-Solar'!X191+'SGU-Solar'!Z191+'SGU-Solar'!AB191+'SGU-Solar'!AD191+'SGU-Solar'!AF191+'SGU-Solar'!AH191+'SGU-Solar'!AJ191+'SGU-Solar'!AL191</f>
        <v>497</v>
      </c>
      <c r="C188">
        <f>'SGU-Solar'!C191+'SGU-Solar'!E191+'SGU-Solar'!G191+'SGU-Solar'!I191+'SGU-Solar'!K191+'SGU-Solar'!M191+'SGU-Solar'!O191+'SGU-Solar'!Q191+'SGU-Solar'!S191+'SGU-Solar'!U191+'SGU-Solar'!W191+'SGU-Solar'!Y191+'SGU-Solar'!AA191+'SGU-Solar'!AC191+'SGU-Solar'!AE191+'SGU-Solar'!AG191+'SGU-Solar'!AI191+'SGU-Solar'!AK191+'SGU-Solar'!AM191</f>
        <v>1891.7399999999996</v>
      </c>
      <c r="D188">
        <v>6</v>
      </c>
      <c r="E188">
        <v>44.15</v>
      </c>
      <c r="F188">
        <v>6</v>
      </c>
      <c r="G188">
        <v>39.19</v>
      </c>
      <c r="H188">
        <v>7</v>
      </c>
      <c r="I188">
        <v>50.935000000000002</v>
      </c>
      <c r="J188">
        <v>5</v>
      </c>
      <c r="K188">
        <v>34.729999999999997</v>
      </c>
      <c r="L188">
        <v>1</v>
      </c>
      <c r="M188">
        <v>8.4</v>
      </c>
      <c r="N188">
        <f>MAX('[1]SGU-Solar'!B191-'SGU-Solar'!AX191,0)</f>
        <v>25</v>
      </c>
      <c r="O188">
        <f>MAX('[1]SGU-Solar'!C191-'SGU-Solar'!AY191,0)</f>
        <v>161</v>
      </c>
      <c r="P188">
        <f>'[1]SGU-Solar'!D191</f>
        <v>4</v>
      </c>
      <c r="Q188">
        <f>'[1]SGU-Solar'!E191</f>
        <v>32.26</v>
      </c>
      <c r="R188">
        <f>'[1]SGU-Solar'!F191</f>
        <v>4</v>
      </c>
      <c r="S188">
        <f>'[1]SGU-Solar'!G191</f>
        <v>27.38</v>
      </c>
      <c r="T188">
        <f>'[1]SGU-Solar'!H191</f>
        <v>6</v>
      </c>
      <c r="U188">
        <f>'[1]SGU-Solar'!I191</f>
        <v>49.27</v>
      </c>
      <c r="V188">
        <f>'[1]SGU-Solar'!J191</f>
        <v>8</v>
      </c>
      <c r="W188">
        <f>'[1]SGU-Solar'!K191</f>
        <v>51.2</v>
      </c>
    </row>
    <row r="189" spans="1:23" x14ac:dyDescent="0.25">
      <c r="A189" t="s">
        <v>230</v>
      </c>
      <c r="B189">
        <f>'SGU-Solar'!B192+'SGU-Solar'!D192+'SGU-Solar'!F192+'SGU-Solar'!H192+'SGU-Solar'!J192+'SGU-Solar'!L192+'SGU-Solar'!N192+'SGU-Solar'!P192+'SGU-Solar'!R192+'SGU-Solar'!T192+'SGU-Solar'!V192+'SGU-Solar'!X192+'SGU-Solar'!Z192+'SGU-Solar'!AB192+'SGU-Solar'!AD192+'SGU-Solar'!AF192+'SGU-Solar'!AH192+'SGU-Solar'!AJ192+'SGU-Solar'!AL192</f>
        <v>863</v>
      </c>
      <c r="C189">
        <f>'SGU-Solar'!C192+'SGU-Solar'!E192+'SGU-Solar'!G192+'SGU-Solar'!I192+'SGU-Solar'!K192+'SGU-Solar'!M192+'SGU-Solar'!O192+'SGU-Solar'!Q192+'SGU-Solar'!S192+'SGU-Solar'!U192+'SGU-Solar'!W192+'SGU-Solar'!Y192+'SGU-Solar'!AA192+'SGU-Solar'!AC192+'SGU-Solar'!AE192+'SGU-Solar'!AG192+'SGU-Solar'!AI192+'SGU-Solar'!AK192+'SGU-Solar'!AM192</f>
        <v>3609.5220000000008</v>
      </c>
      <c r="D189">
        <v>7</v>
      </c>
      <c r="E189">
        <v>42.234999999999999</v>
      </c>
      <c r="F189">
        <v>5</v>
      </c>
      <c r="G189">
        <v>30.81</v>
      </c>
      <c r="H189">
        <v>7</v>
      </c>
      <c r="I189">
        <v>48.825000000000003</v>
      </c>
      <c r="J189">
        <v>12</v>
      </c>
      <c r="K189">
        <v>125.91500000000001</v>
      </c>
      <c r="L189">
        <v>8</v>
      </c>
      <c r="M189">
        <v>56.625</v>
      </c>
      <c r="N189">
        <f>MAX('[1]SGU-Solar'!B192-'SGU-Solar'!AX192,0)</f>
        <v>37</v>
      </c>
      <c r="O189">
        <f>MAX('[1]SGU-Solar'!C192-'SGU-Solar'!AY192,0)</f>
        <v>535.55000000000018</v>
      </c>
      <c r="P189">
        <f>'[1]SGU-Solar'!D192</f>
        <v>14</v>
      </c>
      <c r="Q189">
        <f>'[1]SGU-Solar'!E192</f>
        <v>89.444999999999993</v>
      </c>
      <c r="R189">
        <f>'[1]SGU-Solar'!F192</f>
        <v>20</v>
      </c>
      <c r="S189">
        <f>'[1]SGU-Solar'!G192</f>
        <v>129.02000000000001</v>
      </c>
      <c r="T189">
        <f>'[1]SGU-Solar'!H192</f>
        <v>26</v>
      </c>
      <c r="U189">
        <f>'[1]SGU-Solar'!I192</f>
        <v>211.66</v>
      </c>
      <c r="V189">
        <f>'[1]SGU-Solar'!J192</f>
        <v>16</v>
      </c>
      <c r="W189">
        <f>'[1]SGU-Solar'!K192</f>
        <v>139.87</v>
      </c>
    </row>
    <row r="190" spans="1:23" x14ac:dyDescent="0.25">
      <c r="A190" t="s">
        <v>231</v>
      </c>
      <c r="B190">
        <f>'SGU-Solar'!B193+'SGU-Solar'!D193+'SGU-Solar'!F193+'SGU-Solar'!H193+'SGU-Solar'!J193+'SGU-Solar'!L193+'SGU-Solar'!N193+'SGU-Solar'!P193+'SGU-Solar'!R193+'SGU-Solar'!T193+'SGU-Solar'!V193+'SGU-Solar'!X193+'SGU-Solar'!Z193+'SGU-Solar'!AB193+'SGU-Solar'!AD193+'SGU-Solar'!AF193+'SGU-Solar'!AH193+'SGU-Solar'!AJ193+'SGU-Solar'!AL193</f>
        <v>1051</v>
      </c>
      <c r="C190">
        <f>'SGU-Solar'!C193+'SGU-Solar'!E193+'SGU-Solar'!G193+'SGU-Solar'!I193+'SGU-Solar'!K193+'SGU-Solar'!M193+'SGU-Solar'!O193+'SGU-Solar'!Q193+'SGU-Solar'!S193+'SGU-Solar'!U193+'SGU-Solar'!W193+'SGU-Solar'!Y193+'SGU-Solar'!AA193+'SGU-Solar'!AC193+'SGU-Solar'!AE193+'SGU-Solar'!AG193+'SGU-Solar'!AI193+'SGU-Solar'!AK193+'SGU-Solar'!AM193</f>
        <v>3409.1459999999997</v>
      </c>
      <c r="D190">
        <v>11</v>
      </c>
      <c r="E190">
        <v>73.245000000000005</v>
      </c>
      <c r="F190">
        <v>12</v>
      </c>
      <c r="G190">
        <v>82.174999999999997</v>
      </c>
      <c r="H190">
        <v>16</v>
      </c>
      <c r="I190">
        <v>115.44</v>
      </c>
      <c r="J190">
        <v>6</v>
      </c>
      <c r="K190">
        <v>40.125</v>
      </c>
      <c r="L190">
        <v>6</v>
      </c>
      <c r="M190">
        <v>36.799999999999997</v>
      </c>
      <c r="N190">
        <f>MAX('[1]SGU-Solar'!B193-'SGU-Solar'!AX193,0)</f>
        <v>50</v>
      </c>
      <c r="O190">
        <f>MAX('[1]SGU-Solar'!C193-'SGU-Solar'!AY193,0)</f>
        <v>339.94000000000005</v>
      </c>
      <c r="P190">
        <f>'[1]SGU-Solar'!D193</f>
        <v>20</v>
      </c>
      <c r="Q190">
        <f>'[1]SGU-Solar'!E193</f>
        <v>198.79</v>
      </c>
      <c r="R190">
        <f>'[1]SGU-Solar'!F193</f>
        <v>17</v>
      </c>
      <c r="S190">
        <f>'[1]SGU-Solar'!G193</f>
        <v>118.26</v>
      </c>
      <c r="T190">
        <f>'[1]SGU-Solar'!H193</f>
        <v>17</v>
      </c>
      <c r="U190">
        <f>'[1]SGU-Solar'!I193</f>
        <v>117.65</v>
      </c>
      <c r="V190">
        <f>'[1]SGU-Solar'!J193</f>
        <v>12</v>
      </c>
      <c r="W190">
        <f>'[1]SGU-Solar'!K193</f>
        <v>92.144999999999996</v>
      </c>
    </row>
    <row r="191" spans="1:23" x14ac:dyDescent="0.25">
      <c r="A191" t="s">
        <v>232</v>
      </c>
      <c r="B191">
        <f>'SGU-Solar'!B194+'SGU-Solar'!D194+'SGU-Solar'!F194+'SGU-Solar'!H194+'SGU-Solar'!J194+'SGU-Solar'!L194+'SGU-Solar'!N194+'SGU-Solar'!P194+'SGU-Solar'!R194+'SGU-Solar'!T194+'SGU-Solar'!V194+'SGU-Solar'!X194+'SGU-Solar'!Z194+'SGU-Solar'!AB194+'SGU-Solar'!AD194+'SGU-Solar'!AF194+'SGU-Solar'!AH194+'SGU-Solar'!AJ194+'SGU-Solar'!AL194</f>
        <v>1066</v>
      </c>
      <c r="C191">
        <f>'SGU-Solar'!C194+'SGU-Solar'!E194+'SGU-Solar'!G194+'SGU-Solar'!I194+'SGU-Solar'!K194+'SGU-Solar'!M194+'SGU-Solar'!O194+'SGU-Solar'!Q194+'SGU-Solar'!S194+'SGU-Solar'!U194+'SGU-Solar'!W194+'SGU-Solar'!Y194+'SGU-Solar'!AA194+'SGU-Solar'!AC194+'SGU-Solar'!AE194+'SGU-Solar'!AG194+'SGU-Solar'!AI194+'SGU-Solar'!AK194+'SGU-Solar'!AM194</f>
        <v>3347.1890000000008</v>
      </c>
      <c r="D191">
        <v>7</v>
      </c>
      <c r="E191">
        <v>56.435000000000002</v>
      </c>
      <c r="F191">
        <v>9</v>
      </c>
      <c r="G191">
        <v>64.569999999999993</v>
      </c>
      <c r="H191">
        <v>5</v>
      </c>
      <c r="I191">
        <v>30.195</v>
      </c>
      <c r="J191">
        <v>15</v>
      </c>
      <c r="K191">
        <v>110.69</v>
      </c>
      <c r="L191">
        <v>1</v>
      </c>
      <c r="M191">
        <v>6.93</v>
      </c>
      <c r="N191">
        <f>MAX('[1]SGU-Solar'!B194-'SGU-Solar'!AX194,0)</f>
        <v>32</v>
      </c>
      <c r="O191">
        <f>MAX('[1]SGU-Solar'!C194-'SGU-Solar'!AY194,0)</f>
        <v>223.60500000000002</v>
      </c>
      <c r="P191">
        <f>'[1]SGU-Solar'!D194</f>
        <v>14</v>
      </c>
      <c r="Q191">
        <f>'[1]SGU-Solar'!E194</f>
        <v>103.045</v>
      </c>
      <c r="R191">
        <f>'[1]SGU-Solar'!F194</f>
        <v>15</v>
      </c>
      <c r="S191">
        <f>'[1]SGU-Solar'!G194</f>
        <v>109.4</v>
      </c>
      <c r="T191">
        <f>'[1]SGU-Solar'!H194</f>
        <v>16</v>
      </c>
      <c r="U191">
        <f>'[1]SGU-Solar'!I194</f>
        <v>88.43</v>
      </c>
      <c r="V191">
        <f>'[1]SGU-Solar'!J194</f>
        <v>22</v>
      </c>
      <c r="W191">
        <f>'[1]SGU-Solar'!K194</f>
        <v>182.155</v>
      </c>
    </row>
    <row r="192" spans="1:23" x14ac:dyDescent="0.25">
      <c r="A192" t="s">
        <v>233</v>
      </c>
      <c r="B192">
        <f>'SGU-Solar'!B195+'SGU-Solar'!D195+'SGU-Solar'!F195+'SGU-Solar'!H195+'SGU-Solar'!J195+'SGU-Solar'!L195+'SGU-Solar'!N195+'SGU-Solar'!P195+'SGU-Solar'!R195+'SGU-Solar'!T195+'SGU-Solar'!V195+'SGU-Solar'!X195+'SGU-Solar'!Z195+'SGU-Solar'!AB195+'SGU-Solar'!AD195+'SGU-Solar'!AF195+'SGU-Solar'!AH195+'SGU-Solar'!AJ195+'SGU-Solar'!AL195</f>
        <v>1</v>
      </c>
      <c r="C192">
        <f>'SGU-Solar'!C195+'SGU-Solar'!E195+'SGU-Solar'!G195+'SGU-Solar'!I195+'SGU-Solar'!K195+'SGU-Solar'!M195+'SGU-Solar'!O195+'SGU-Solar'!Q195+'SGU-Solar'!S195+'SGU-Solar'!U195+'SGU-Solar'!W195+'SGU-Solar'!Y195+'SGU-Solar'!AA195+'SGU-Solar'!AC195+'SGU-Solar'!AE195+'SGU-Solar'!AG195+'SGU-Solar'!AI195+'SGU-Solar'!AK195+'SGU-Solar'!AM195</f>
        <v>3.42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f>MAX('[1]SGU-Solar'!B195-'SGU-Solar'!AX195,0)</f>
        <v>0</v>
      </c>
      <c r="O192">
        <f>MAX('[1]SGU-Solar'!C195-'SGU-Solar'!AY195,0)</f>
        <v>0</v>
      </c>
      <c r="P192">
        <f>'[1]SGU-Solar'!D195</f>
        <v>0</v>
      </c>
      <c r="Q192">
        <f>'[1]SGU-Solar'!E195</f>
        <v>0</v>
      </c>
      <c r="R192">
        <f>'[1]SGU-Solar'!F195</f>
        <v>0</v>
      </c>
      <c r="S192">
        <f>'[1]SGU-Solar'!G195</f>
        <v>0</v>
      </c>
      <c r="T192">
        <f>'[1]SGU-Solar'!H195</f>
        <v>0</v>
      </c>
      <c r="U192">
        <f>'[1]SGU-Solar'!I195</f>
        <v>0</v>
      </c>
      <c r="V192">
        <f>'[1]SGU-Solar'!J195</f>
        <v>0</v>
      </c>
      <c r="W192">
        <f>'[1]SGU-Solar'!K195</f>
        <v>0</v>
      </c>
    </row>
    <row r="193" spans="1:23" x14ac:dyDescent="0.25">
      <c r="A193" t="s">
        <v>234</v>
      </c>
      <c r="B193">
        <f>'SGU-Solar'!B196+'SGU-Solar'!D196+'SGU-Solar'!F196+'SGU-Solar'!H196+'SGU-Solar'!J196+'SGU-Solar'!L196+'SGU-Solar'!N196+'SGU-Solar'!P196+'SGU-Solar'!R196+'SGU-Solar'!T196+'SGU-Solar'!V196+'SGU-Solar'!X196+'SGU-Solar'!Z196+'SGU-Solar'!AB196+'SGU-Solar'!AD196+'SGU-Solar'!AF196+'SGU-Solar'!AH196+'SGU-Solar'!AJ196+'SGU-Solar'!AL196</f>
        <v>5</v>
      </c>
      <c r="C193">
        <f>'SGU-Solar'!C196+'SGU-Solar'!E196+'SGU-Solar'!G196+'SGU-Solar'!I196+'SGU-Solar'!K196+'SGU-Solar'!M196+'SGU-Solar'!O196+'SGU-Solar'!Q196+'SGU-Solar'!S196+'SGU-Solar'!U196+'SGU-Solar'!W196+'SGU-Solar'!Y196+'SGU-Solar'!AA196+'SGU-Solar'!AC196+'SGU-Solar'!AE196+'SGU-Solar'!AG196+'SGU-Solar'!AI196+'SGU-Solar'!AK196+'SGU-Solar'!AM196</f>
        <v>107.485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f>MAX('[1]SGU-Solar'!B196-'SGU-Solar'!AX196,0)</f>
        <v>0</v>
      </c>
      <c r="O193">
        <f>MAX('[1]SGU-Solar'!C196-'SGU-Solar'!AY196,0)</f>
        <v>0</v>
      </c>
      <c r="P193">
        <f>'[1]SGU-Solar'!D196</f>
        <v>0</v>
      </c>
      <c r="Q193">
        <f>'[1]SGU-Solar'!E196</f>
        <v>0</v>
      </c>
      <c r="R193">
        <f>'[1]SGU-Solar'!F196</f>
        <v>0</v>
      </c>
      <c r="S193">
        <f>'[1]SGU-Solar'!G196</f>
        <v>0</v>
      </c>
      <c r="T193">
        <f>'[1]SGU-Solar'!H196</f>
        <v>0</v>
      </c>
      <c r="U193">
        <f>'[1]SGU-Solar'!I196</f>
        <v>0</v>
      </c>
      <c r="V193">
        <f>'[1]SGU-Solar'!J196</f>
        <v>0</v>
      </c>
      <c r="W193">
        <f>'[1]SGU-Solar'!K196</f>
        <v>0</v>
      </c>
    </row>
    <row r="194" spans="1:23" x14ac:dyDescent="0.25">
      <c r="A194" t="s">
        <v>235</v>
      </c>
      <c r="B194">
        <f>'SGU-Solar'!B197+'SGU-Solar'!D197+'SGU-Solar'!F197+'SGU-Solar'!H197+'SGU-Solar'!J197+'SGU-Solar'!L197+'SGU-Solar'!N197+'SGU-Solar'!P197+'SGU-Solar'!R197+'SGU-Solar'!T197+'SGU-Solar'!V197+'SGU-Solar'!X197+'SGU-Solar'!Z197+'SGU-Solar'!AB197+'SGU-Solar'!AD197+'SGU-Solar'!AF197+'SGU-Solar'!AH197+'SGU-Solar'!AJ197+'SGU-Solar'!AL197</f>
        <v>1099</v>
      </c>
      <c r="C194">
        <f>'SGU-Solar'!C197+'SGU-Solar'!E197+'SGU-Solar'!G197+'SGU-Solar'!I197+'SGU-Solar'!K197+'SGU-Solar'!M197+'SGU-Solar'!O197+'SGU-Solar'!Q197+'SGU-Solar'!S197+'SGU-Solar'!U197+'SGU-Solar'!W197+'SGU-Solar'!Y197+'SGU-Solar'!AA197+'SGU-Solar'!AC197+'SGU-Solar'!AE197+'SGU-Solar'!AG197+'SGU-Solar'!AI197+'SGU-Solar'!AK197+'SGU-Solar'!AM197</f>
        <v>3974.5549999999998</v>
      </c>
      <c r="D194">
        <v>9</v>
      </c>
      <c r="E194">
        <v>74.95</v>
      </c>
      <c r="F194">
        <v>5</v>
      </c>
      <c r="G194">
        <v>32.234999999999999</v>
      </c>
      <c r="H194">
        <v>8</v>
      </c>
      <c r="I194">
        <v>47.49</v>
      </c>
      <c r="J194">
        <v>8</v>
      </c>
      <c r="K194">
        <v>54.52</v>
      </c>
      <c r="L194">
        <v>0</v>
      </c>
      <c r="M194">
        <v>0</v>
      </c>
      <c r="N194">
        <f>MAX('[1]SGU-Solar'!B197-'SGU-Solar'!AX197,0)</f>
        <v>43</v>
      </c>
      <c r="O194">
        <f>MAX('[1]SGU-Solar'!C197-'SGU-Solar'!AY197,0)</f>
        <v>326.19499999999971</v>
      </c>
      <c r="P194">
        <f>'[1]SGU-Solar'!D197</f>
        <v>21</v>
      </c>
      <c r="Q194">
        <f>'[1]SGU-Solar'!E197</f>
        <v>140.30000000000001</v>
      </c>
      <c r="R194">
        <f>'[1]SGU-Solar'!F197</f>
        <v>20</v>
      </c>
      <c r="S194">
        <f>'[1]SGU-Solar'!G197</f>
        <v>138.435</v>
      </c>
      <c r="T194">
        <f>'[1]SGU-Solar'!H197</f>
        <v>13</v>
      </c>
      <c r="U194">
        <f>'[1]SGU-Solar'!I197</f>
        <v>112.58</v>
      </c>
      <c r="V194">
        <f>'[1]SGU-Solar'!J197</f>
        <v>17</v>
      </c>
      <c r="W194">
        <f>'[1]SGU-Solar'!K197</f>
        <v>128.38999999999999</v>
      </c>
    </row>
    <row r="195" spans="1:23" x14ac:dyDescent="0.25">
      <c r="A195" t="s">
        <v>236</v>
      </c>
      <c r="B195">
        <f>'SGU-Solar'!B198+'SGU-Solar'!D198+'SGU-Solar'!F198+'SGU-Solar'!H198+'SGU-Solar'!J198+'SGU-Solar'!L198+'SGU-Solar'!N198+'SGU-Solar'!P198+'SGU-Solar'!R198+'SGU-Solar'!T198+'SGU-Solar'!V198+'SGU-Solar'!X198+'SGU-Solar'!Z198+'SGU-Solar'!AB198+'SGU-Solar'!AD198+'SGU-Solar'!AF198+'SGU-Solar'!AH198+'SGU-Solar'!AJ198+'SGU-Solar'!AL198</f>
        <v>1199</v>
      </c>
      <c r="C195">
        <f>'SGU-Solar'!C198+'SGU-Solar'!E198+'SGU-Solar'!G198+'SGU-Solar'!I198+'SGU-Solar'!K198+'SGU-Solar'!M198+'SGU-Solar'!O198+'SGU-Solar'!Q198+'SGU-Solar'!S198+'SGU-Solar'!U198+'SGU-Solar'!W198+'SGU-Solar'!Y198+'SGU-Solar'!AA198+'SGU-Solar'!AC198+'SGU-Solar'!AE198+'SGU-Solar'!AG198+'SGU-Solar'!AI198+'SGU-Solar'!AK198+'SGU-Solar'!AM198</f>
        <v>3903.4119999999998</v>
      </c>
      <c r="D195">
        <v>17</v>
      </c>
      <c r="E195">
        <v>113.727</v>
      </c>
      <c r="F195">
        <v>15</v>
      </c>
      <c r="G195">
        <v>110.425</v>
      </c>
      <c r="H195">
        <v>11</v>
      </c>
      <c r="I195">
        <v>72.19</v>
      </c>
      <c r="J195">
        <v>10</v>
      </c>
      <c r="K195">
        <v>69.58</v>
      </c>
      <c r="L195">
        <v>3</v>
      </c>
      <c r="M195">
        <v>21.815000000000001</v>
      </c>
      <c r="N195">
        <f>MAX('[1]SGU-Solar'!B198-'SGU-Solar'!AX198,0)</f>
        <v>51</v>
      </c>
      <c r="O195">
        <f>MAX('[1]SGU-Solar'!C198-'SGU-Solar'!AY198,0)</f>
        <v>360.69999999999982</v>
      </c>
      <c r="P195">
        <f>'[1]SGU-Solar'!D198</f>
        <v>16</v>
      </c>
      <c r="Q195">
        <f>'[1]SGU-Solar'!E198</f>
        <v>132.76</v>
      </c>
      <c r="R195">
        <f>'[1]SGU-Solar'!F198</f>
        <v>23</v>
      </c>
      <c r="S195">
        <f>'[1]SGU-Solar'!G198</f>
        <v>159.505</v>
      </c>
      <c r="T195">
        <f>'[1]SGU-Solar'!H198</f>
        <v>26</v>
      </c>
      <c r="U195">
        <f>'[1]SGU-Solar'!I198</f>
        <v>177.38499999999999</v>
      </c>
      <c r="V195">
        <f>'[1]SGU-Solar'!J198</f>
        <v>24</v>
      </c>
      <c r="W195">
        <f>'[1]SGU-Solar'!K198</f>
        <v>161.095</v>
      </c>
    </row>
    <row r="196" spans="1:23" x14ac:dyDescent="0.25">
      <c r="A196" t="s">
        <v>237</v>
      </c>
      <c r="B196">
        <f>'SGU-Solar'!B199+'SGU-Solar'!D199+'SGU-Solar'!F199+'SGU-Solar'!H199+'SGU-Solar'!J199+'SGU-Solar'!L199+'SGU-Solar'!N199+'SGU-Solar'!P199+'SGU-Solar'!R199+'SGU-Solar'!T199+'SGU-Solar'!V199+'SGU-Solar'!X199+'SGU-Solar'!Z199+'SGU-Solar'!AB199+'SGU-Solar'!AD199+'SGU-Solar'!AF199+'SGU-Solar'!AH199+'SGU-Solar'!AJ199+'SGU-Solar'!AL199</f>
        <v>55</v>
      </c>
      <c r="C196">
        <f>'SGU-Solar'!C199+'SGU-Solar'!E199+'SGU-Solar'!G199+'SGU-Solar'!I199+'SGU-Solar'!K199+'SGU-Solar'!M199+'SGU-Solar'!O199+'SGU-Solar'!Q199+'SGU-Solar'!S199+'SGU-Solar'!U199+'SGU-Solar'!W199+'SGU-Solar'!Y199+'SGU-Solar'!AA199+'SGU-Solar'!AC199+'SGU-Solar'!AE199+'SGU-Solar'!AG199+'SGU-Solar'!AI199+'SGU-Solar'!AK199+'SGU-Solar'!AM199</f>
        <v>1111.585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3.3</v>
      </c>
      <c r="J196">
        <v>0</v>
      </c>
      <c r="K196">
        <v>0</v>
      </c>
      <c r="L196">
        <v>1</v>
      </c>
      <c r="M196">
        <v>3.9</v>
      </c>
      <c r="N196">
        <f>MAX('[1]SGU-Solar'!B199-'SGU-Solar'!AX199,0)</f>
        <v>7</v>
      </c>
      <c r="O196">
        <f>MAX('[1]SGU-Solar'!C199-'SGU-Solar'!AY199,0)</f>
        <v>325.04999999999995</v>
      </c>
      <c r="P196">
        <f>'[1]SGU-Solar'!D199</f>
        <v>1</v>
      </c>
      <c r="Q196">
        <f>'[1]SGU-Solar'!E199</f>
        <v>3.6</v>
      </c>
      <c r="R196">
        <f>'[1]SGU-Solar'!F199</f>
        <v>3</v>
      </c>
      <c r="S196">
        <f>'[1]SGU-Solar'!G199</f>
        <v>14.35</v>
      </c>
      <c r="T196">
        <f>'[1]SGU-Solar'!H199</f>
        <v>2</v>
      </c>
      <c r="U196">
        <f>'[1]SGU-Solar'!I199</f>
        <v>11.89</v>
      </c>
      <c r="V196">
        <f>'[1]SGU-Solar'!J199</f>
        <v>3</v>
      </c>
      <c r="W196">
        <f>'[1]SGU-Solar'!K199</f>
        <v>19.309999999999999</v>
      </c>
    </row>
    <row r="197" spans="1:23" x14ac:dyDescent="0.25">
      <c r="A197" t="s">
        <v>238</v>
      </c>
      <c r="B197">
        <f>'SGU-Solar'!B200+'SGU-Solar'!D200+'SGU-Solar'!F200+'SGU-Solar'!H200+'SGU-Solar'!J200+'SGU-Solar'!L200+'SGU-Solar'!N200+'SGU-Solar'!P200+'SGU-Solar'!R200+'SGU-Solar'!T200+'SGU-Solar'!V200+'SGU-Solar'!X200+'SGU-Solar'!Z200+'SGU-Solar'!AB200+'SGU-Solar'!AD200+'SGU-Solar'!AF200+'SGU-Solar'!AH200+'SGU-Solar'!AJ200+'SGU-Solar'!AL200</f>
        <v>107</v>
      </c>
      <c r="C197">
        <f>'SGU-Solar'!C200+'SGU-Solar'!E200+'SGU-Solar'!G200+'SGU-Solar'!I200+'SGU-Solar'!K200+'SGU-Solar'!M200+'SGU-Solar'!O200+'SGU-Solar'!Q200+'SGU-Solar'!S200+'SGU-Solar'!U200+'SGU-Solar'!W200+'SGU-Solar'!Y200+'SGU-Solar'!AA200+'SGU-Solar'!AC200+'SGU-Solar'!AE200+'SGU-Solar'!AG200+'SGU-Solar'!AI200+'SGU-Solar'!AK200+'SGU-Solar'!AM200</f>
        <v>1676.7849999999996</v>
      </c>
      <c r="D197">
        <v>0</v>
      </c>
      <c r="E197">
        <v>0</v>
      </c>
      <c r="F197">
        <v>2</v>
      </c>
      <c r="G197">
        <v>16.364999999999998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f>MAX('[1]SGU-Solar'!B200-'SGU-Solar'!AX200,0)</f>
        <v>2</v>
      </c>
      <c r="O197">
        <f>MAX('[1]SGU-Solar'!C200-'SGU-Solar'!AY200,0)</f>
        <v>125.4699999999998</v>
      </c>
      <c r="P197">
        <f>'[1]SGU-Solar'!D200</f>
        <v>2</v>
      </c>
      <c r="Q197">
        <f>'[1]SGU-Solar'!E200</f>
        <v>25.74</v>
      </c>
      <c r="R197">
        <f>'[1]SGU-Solar'!F200</f>
        <v>1</v>
      </c>
      <c r="S197">
        <f>'[1]SGU-Solar'!G200</f>
        <v>9</v>
      </c>
      <c r="T197">
        <f>'[1]SGU-Solar'!H200</f>
        <v>0</v>
      </c>
      <c r="U197">
        <f>'[1]SGU-Solar'!I200</f>
        <v>0</v>
      </c>
      <c r="V197">
        <f>'[1]SGU-Solar'!J200</f>
        <v>0</v>
      </c>
      <c r="W197">
        <f>'[1]SGU-Solar'!K200</f>
        <v>0</v>
      </c>
    </row>
    <row r="198" spans="1:23" x14ac:dyDescent="0.25">
      <c r="A198" t="s">
        <v>239</v>
      </c>
      <c r="B198">
        <f>'SGU-Solar'!B201+'SGU-Solar'!D201+'SGU-Solar'!F201+'SGU-Solar'!H201+'SGU-Solar'!J201+'SGU-Solar'!L201+'SGU-Solar'!N201+'SGU-Solar'!P201+'SGU-Solar'!R201+'SGU-Solar'!T201+'SGU-Solar'!V201+'SGU-Solar'!X201+'SGU-Solar'!Z201+'SGU-Solar'!AB201+'SGU-Solar'!AD201+'SGU-Solar'!AF201+'SGU-Solar'!AH201+'SGU-Solar'!AJ201+'SGU-Solar'!AL201</f>
        <v>122</v>
      </c>
      <c r="C198">
        <f>'SGU-Solar'!C201+'SGU-Solar'!E201+'SGU-Solar'!G201+'SGU-Solar'!I201+'SGU-Solar'!K201+'SGU-Solar'!M201+'SGU-Solar'!O201+'SGU-Solar'!Q201+'SGU-Solar'!S201+'SGU-Solar'!U201+'SGU-Solar'!W201+'SGU-Solar'!Y201+'SGU-Solar'!AA201+'SGU-Solar'!AC201+'SGU-Solar'!AE201+'SGU-Solar'!AG201+'SGU-Solar'!AI201+'SGU-Solar'!AK201+'SGU-Solar'!AM201</f>
        <v>559.24800000000005</v>
      </c>
      <c r="D198">
        <v>0</v>
      </c>
      <c r="E198">
        <v>0</v>
      </c>
      <c r="F198">
        <v>1</v>
      </c>
      <c r="G198">
        <v>6.6</v>
      </c>
      <c r="H198">
        <v>5</v>
      </c>
      <c r="I198">
        <v>32.39</v>
      </c>
      <c r="J198">
        <v>0</v>
      </c>
      <c r="K198">
        <v>0</v>
      </c>
      <c r="L198">
        <v>0</v>
      </c>
      <c r="M198">
        <v>0</v>
      </c>
      <c r="N198">
        <f>MAX('[1]SGU-Solar'!B201-'SGU-Solar'!AX201,0)</f>
        <v>2</v>
      </c>
      <c r="O198">
        <f>MAX('[1]SGU-Solar'!C201-'SGU-Solar'!AY201,0)</f>
        <v>6.9599999999999227</v>
      </c>
      <c r="P198">
        <f>'[1]SGU-Solar'!D201</f>
        <v>3</v>
      </c>
      <c r="Q198">
        <f>'[1]SGU-Solar'!E201</f>
        <v>20.905000000000001</v>
      </c>
      <c r="R198">
        <f>'[1]SGU-Solar'!F201</f>
        <v>1</v>
      </c>
      <c r="S198">
        <f>'[1]SGU-Solar'!G201</f>
        <v>10.23</v>
      </c>
      <c r="T198">
        <f>'[1]SGU-Solar'!H201</f>
        <v>2</v>
      </c>
      <c r="U198">
        <f>'[1]SGU-Solar'!I201</f>
        <v>15.7</v>
      </c>
      <c r="V198">
        <f>'[1]SGU-Solar'!J201</f>
        <v>2</v>
      </c>
      <c r="W198">
        <f>'[1]SGU-Solar'!K201</f>
        <v>16.22</v>
      </c>
    </row>
    <row r="199" spans="1:23" x14ac:dyDescent="0.25">
      <c r="A199" t="s">
        <v>240</v>
      </c>
      <c r="B199">
        <f>'SGU-Solar'!B202+'SGU-Solar'!D202+'SGU-Solar'!F202+'SGU-Solar'!H202+'SGU-Solar'!J202+'SGU-Solar'!L202+'SGU-Solar'!N202+'SGU-Solar'!P202+'SGU-Solar'!R202+'SGU-Solar'!T202+'SGU-Solar'!V202+'SGU-Solar'!X202+'SGU-Solar'!Z202+'SGU-Solar'!AB202+'SGU-Solar'!AD202+'SGU-Solar'!AF202+'SGU-Solar'!AH202+'SGU-Solar'!AJ202+'SGU-Solar'!AL202</f>
        <v>384</v>
      </c>
      <c r="C199">
        <f>'SGU-Solar'!C202+'SGU-Solar'!E202+'SGU-Solar'!G202+'SGU-Solar'!I202+'SGU-Solar'!K202+'SGU-Solar'!M202+'SGU-Solar'!O202+'SGU-Solar'!Q202+'SGU-Solar'!S202+'SGU-Solar'!U202+'SGU-Solar'!W202+'SGU-Solar'!Y202+'SGU-Solar'!AA202+'SGU-Solar'!AC202+'SGU-Solar'!AE202+'SGU-Solar'!AG202+'SGU-Solar'!AI202+'SGU-Solar'!AK202+'SGU-Solar'!AM202</f>
        <v>1631.3820000000001</v>
      </c>
      <c r="D199">
        <v>3</v>
      </c>
      <c r="E199">
        <v>38</v>
      </c>
      <c r="F199">
        <v>2</v>
      </c>
      <c r="G199">
        <v>11.414999999999999</v>
      </c>
      <c r="H199">
        <v>1</v>
      </c>
      <c r="I199">
        <v>3.6</v>
      </c>
      <c r="J199">
        <v>1</v>
      </c>
      <c r="K199">
        <v>6.75</v>
      </c>
      <c r="L199">
        <v>1</v>
      </c>
      <c r="M199">
        <v>6.4</v>
      </c>
      <c r="N199">
        <f>MAX('[1]SGU-Solar'!B202-'SGU-Solar'!AX202,0)</f>
        <v>6</v>
      </c>
      <c r="O199">
        <f>MAX('[1]SGU-Solar'!C202-'SGU-Solar'!AY202,0)</f>
        <v>194.99</v>
      </c>
      <c r="P199">
        <f>'[1]SGU-Solar'!D202</f>
        <v>4</v>
      </c>
      <c r="Q199">
        <f>'[1]SGU-Solar'!E202</f>
        <v>29.22</v>
      </c>
      <c r="R199">
        <f>'[1]SGU-Solar'!F202</f>
        <v>3</v>
      </c>
      <c r="S199">
        <f>'[1]SGU-Solar'!G202</f>
        <v>18.45</v>
      </c>
      <c r="T199">
        <f>'[1]SGU-Solar'!H202</f>
        <v>16</v>
      </c>
      <c r="U199">
        <f>'[1]SGU-Solar'!I202</f>
        <v>112.91</v>
      </c>
      <c r="V199">
        <f>'[1]SGU-Solar'!J202</f>
        <v>4</v>
      </c>
      <c r="W199">
        <f>'[1]SGU-Solar'!K202</f>
        <v>115.44</v>
      </c>
    </row>
    <row r="200" spans="1:23" x14ac:dyDescent="0.25">
      <c r="A200" t="s">
        <v>241</v>
      </c>
      <c r="B200">
        <f>'SGU-Solar'!B203+'SGU-Solar'!D203+'SGU-Solar'!F203+'SGU-Solar'!H203+'SGU-Solar'!J203+'SGU-Solar'!L203+'SGU-Solar'!N203+'SGU-Solar'!P203+'SGU-Solar'!R203+'SGU-Solar'!T203+'SGU-Solar'!V203+'SGU-Solar'!X203+'SGU-Solar'!Z203+'SGU-Solar'!AB203+'SGU-Solar'!AD203+'SGU-Solar'!AF203+'SGU-Solar'!AH203+'SGU-Solar'!AJ203+'SGU-Solar'!AL203</f>
        <v>308</v>
      </c>
      <c r="C200">
        <f>'SGU-Solar'!C203+'SGU-Solar'!E203+'SGU-Solar'!G203+'SGU-Solar'!I203+'SGU-Solar'!K203+'SGU-Solar'!M203+'SGU-Solar'!O203+'SGU-Solar'!Q203+'SGU-Solar'!S203+'SGU-Solar'!U203+'SGU-Solar'!W203+'SGU-Solar'!Y203+'SGU-Solar'!AA203+'SGU-Solar'!AC203+'SGU-Solar'!AE203+'SGU-Solar'!AG203+'SGU-Solar'!AI203+'SGU-Solar'!AK203+'SGU-Solar'!AM203</f>
        <v>1192.6949999999997</v>
      </c>
      <c r="D200">
        <v>2</v>
      </c>
      <c r="E200">
        <v>16.02</v>
      </c>
      <c r="F200">
        <v>5</v>
      </c>
      <c r="G200">
        <v>31.99</v>
      </c>
      <c r="H200">
        <v>4</v>
      </c>
      <c r="I200">
        <v>29.33</v>
      </c>
      <c r="J200">
        <v>2</v>
      </c>
      <c r="K200">
        <v>12.914999999999999</v>
      </c>
      <c r="L200">
        <v>1</v>
      </c>
      <c r="M200">
        <v>7.56</v>
      </c>
      <c r="N200">
        <f>MAX('[1]SGU-Solar'!B203-'SGU-Solar'!AX203,0)</f>
        <v>7</v>
      </c>
      <c r="O200">
        <f>MAX('[1]SGU-Solar'!C203-'SGU-Solar'!AY203,0)</f>
        <v>43.3900000000001</v>
      </c>
      <c r="P200">
        <f>'[1]SGU-Solar'!D203</f>
        <v>4</v>
      </c>
      <c r="Q200">
        <f>'[1]SGU-Solar'!E203</f>
        <v>26.12</v>
      </c>
      <c r="R200">
        <f>'[1]SGU-Solar'!F203</f>
        <v>6</v>
      </c>
      <c r="S200">
        <f>'[1]SGU-Solar'!G203</f>
        <v>35.99</v>
      </c>
      <c r="T200">
        <f>'[1]SGU-Solar'!H203</f>
        <v>8</v>
      </c>
      <c r="U200">
        <f>'[1]SGU-Solar'!I203</f>
        <v>53.375</v>
      </c>
      <c r="V200">
        <f>'[1]SGU-Solar'!J203</f>
        <v>1</v>
      </c>
      <c r="W200">
        <f>'[1]SGU-Solar'!K203</f>
        <v>9.9</v>
      </c>
    </row>
    <row r="201" spans="1:23" x14ac:dyDescent="0.25">
      <c r="A201" t="s">
        <v>242</v>
      </c>
      <c r="B201">
        <f>'SGU-Solar'!B204+'SGU-Solar'!D204+'SGU-Solar'!F204+'SGU-Solar'!H204+'SGU-Solar'!J204+'SGU-Solar'!L204+'SGU-Solar'!N204+'SGU-Solar'!P204+'SGU-Solar'!R204+'SGU-Solar'!T204+'SGU-Solar'!V204+'SGU-Solar'!X204+'SGU-Solar'!Z204+'SGU-Solar'!AB204+'SGU-Solar'!AD204+'SGU-Solar'!AF204+'SGU-Solar'!AH204+'SGU-Solar'!AJ204+'SGU-Solar'!AL204</f>
        <v>292</v>
      </c>
      <c r="C201">
        <f>'SGU-Solar'!C204+'SGU-Solar'!E204+'SGU-Solar'!G204+'SGU-Solar'!I204+'SGU-Solar'!K204+'SGU-Solar'!M204+'SGU-Solar'!O204+'SGU-Solar'!Q204+'SGU-Solar'!S204+'SGU-Solar'!U204+'SGU-Solar'!W204+'SGU-Solar'!Y204+'SGU-Solar'!AA204+'SGU-Solar'!AC204+'SGU-Solar'!AE204+'SGU-Solar'!AG204+'SGU-Solar'!AI204+'SGU-Solar'!AK204+'SGU-Solar'!AM204</f>
        <v>1050.3290000000002</v>
      </c>
      <c r="D201">
        <v>1</v>
      </c>
      <c r="E201">
        <v>5.67</v>
      </c>
      <c r="F201">
        <v>3</v>
      </c>
      <c r="G201">
        <v>20.045000000000002</v>
      </c>
      <c r="H201">
        <v>2</v>
      </c>
      <c r="I201">
        <v>13.215</v>
      </c>
      <c r="J201">
        <v>3</v>
      </c>
      <c r="K201">
        <v>20.715</v>
      </c>
      <c r="L201">
        <v>0</v>
      </c>
      <c r="M201">
        <v>0</v>
      </c>
      <c r="N201">
        <f>MAX('[1]SGU-Solar'!B204-'SGU-Solar'!AX204,0)</f>
        <v>7</v>
      </c>
      <c r="O201">
        <f>MAX('[1]SGU-Solar'!C204-'SGU-Solar'!AY204,0)</f>
        <v>39.170000000000073</v>
      </c>
      <c r="P201">
        <f>'[1]SGU-Solar'!D204</f>
        <v>4</v>
      </c>
      <c r="Q201">
        <f>'[1]SGU-Solar'!E204</f>
        <v>33</v>
      </c>
      <c r="R201">
        <f>'[1]SGU-Solar'!F204</f>
        <v>4</v>
      </c>
      <c r="S201">
        <f>'[1]SGU-Solar'!G204</f>
        <v>22.75</v>
      </c>
      <c r="T201">
        <f>'[1]SGU-Solar'!H204</f>
        <v>3</v>
      </c>
      <c r="U201">
        <f>'[1]SGU-Solar'!I204</f>
        <v>18.57</v>
      </c>
      <c r="V201">
        <f>'[1]SGU-Solar'!J204</f>
        <v>1</v>
      </c>
      <c r="W201">
        <f>'[1]SGU-Solar'!K204</f>
        <v>9.9</v>
      </c>
    </row>
    <row r="202" spans="1:23" x14ac:dyDescent="0.25">
      <c r="A202" t="s">
        <v>243</v>
      </c>
      <c r="B202">
        <f>'SGU-Solar'!B205+'SGU-Solar'!D205+'SGU-Solar'!F205+'SGU-Solar'!H205+'SGU-Solar'!J205+'SGU-Solar'!L205+'SGU-Solar'!N205+'SGU-Solar'!P205+'SGU-Solar'!R205+'SGU-Solar'!T205+'SGU-Solar'!V205+'SGU-Solar'!X205+'SGU-Solar'!Z205+'SGU-Solar'!AB205+'SGU-Solar'!AD205+'SGU-Solar'!AF205+'SGU-Solar'!AH205+'SGU-Solar'!AJ205+'SGU-Solar'!AL205</f>
        <v>259</v>
      </c>
      <c r="C202">
        <f>'SGU-Solar'!C205+'SGU-Solar'!E205+'SGU-Solar'!G205+'SGU-Solar'!I205+'SGU-Solar'!K205+'SGU-Solar'!M205+'SGU-Solar'!O205+'SGU-Solar'!Q205+'SGU-Solar'!S205+'SGU-Solar'!U205+'SGU-Solar'!W205+'SGU-Solar'!Y205+'SGU-Solar'!AA205+'SGU-Solar'!AC205+'SGU-Solar'!AE205+'SGU-Solar'!AG205+'SGU-Solar'!AI205+'SGU-Solar'!AK205+'SGU-Solar'!AM205</f>
        <v>1022.5500000000002</v>
      </c>
      <c r="D202">
        <v>1</v>
      </c>
      <c r="E202">
        <v>6.6150000000000002</v>
      </c>
      <c r="F202">
        <v>2</v>
      </c>
      <c r="G202">
        <v>13.845000000000001</v>
      </c>
      <c r="H202">
        <v>1</v>
      </c>
      <c r="I202">
        <v>6.5</v>
      </c>
      <c r="J202">
        <v>1</v>
      </c>
      <c r="K202">
        <v>11.2</v>
      </c>
      <c r="L202">
        <v>3</v>
      </c>
      <c r="M202">
        <v>26.43</v>
      </c>
      <c r="N202">
        <f>MAX('[1]SGU-Solar'!B205-'SGU-Solar'!AX205,0)</f>
        <v>5</v>
      </c>
      <c r="O202">
        <f>MAX('[1]SGU-Solar'!C205-'SGU-Solar'!AY205,0)</f>
        <v>33.299999999999955</v>
      </c>
      <c r="P202">
        <f>'[1]SGU-Solar'!D205</f>
        <v>2</v>
      </c>
      <c r="Q202">
        <f>'[1]SGU-Solar'!E205</f>
        <v>19.664999999999999</v>
      </c>
      <c r="R202">
        <f>'[1]SGU-Solar'!F205</f>
        <v>3</v>
      </c>
      <c r="S202">
        <f>'[1]SGU-Solar'!G205</f>
        <v>19.829999999999998</v>
      </c>
      <c r="T202">
        <f>'[1]SGU-Solar'!H205</f>
        <v>1</v>
      </c>
      <c r="U202">
        <f>'[1]SGU-Solar'!I205</f>
        <v>4.2249999999999996</v>
      </c>
      <c r="V202">
        <f>'[1]SGU-Solar'!J205</f>
        <v>4</v>
      </c>
      <c r="W202">
        <f>'[1]SGU-Solar'!K205</f>
        <v>39.74</v>
      </c>
    </row>
    <row r="203" spans="1:23" x14ac:dyDescent="0.25">
      <c r="A203" t="s">
        <v>244</v>
      </c>
      <c r="B203">
        <f>'SGU-Solar'!B206+'SGU-Solar'!D206+'SGU-Solar'!F206+'SGU-Solar'!H206+'SGU-Solar'!J206+'SGU-Solar'!L206+'SGU-Solar'!N206+'SGU-Solar'!P206+'SGU-Solar'!R206+'SGU-Solar'!T206+'SGU-Solar'!V206+'SGU-Solar'!X206+'SGU-Solar'!Z206+'SGU-Solar'!AB206+'SGU-Solar'!AD206+'SGU-Solar'!AF206+'SGU-Solar'!AH206+'SGU-Solar'!AJ206+'SGU-Solar'!AL206</f>
        <v>635</v>
      </c>
      <c r="C203">
        <f>'SGU-Solar'!C206+'SGU-Solar'!E206+'SGU-Solar'!G206+'SGU-Solar'!I206+'SGU-Solar'!K206+'SGU-Solar'!M206+'SGU-Solar'!O206+'SGU-Solar'!Q206+'SGU-Solar'!S206+'SGU-Solar'!U206+'SGU-Solar'!W206+'SGU-Solar'!Y206+'SGU-Solar'!AA206+'SGU-Solar'!AC206+'SGU-Solar'!AE206+'SGU-Solar'!AG206+'SGU-Solar'!AI206+'SGU-Solar'!AK206+'SGU-Solar'!AM206</f>
        <v>2921.9589999999994</v>
      </c>
      <c r="D203">
        <v>3</v>
      </c>
      <c r="E203">
        <v>20.545000000000002</v>
      </c>
      <c r="F203">
        <v>8</v>
      </c>
      <c r="G203">
        <v>83.25</v>
      </c>
      <c r="H203">
        <v>9</v>
      </c>
      <c r="I203">
        <v>180.22499999999999</v>
      </c>
      <c r="J203">
        <v>5</v>
      </c>
      <c r="K203">
        <v>33.414999999999999</v>
      </c>
      <c r="L203">
        <v>4</v>
      </c>
      <c r="M203">
        <v>37.33</v>
      </c>
      <c r="N203">
        <f>MAX('[1]SGU-Solar'!B206-'SGU-Solar'!AX206,0)</f>
        <v>29</v>
      </c>
      <c r="O203">
        <f>MAX('[1]SGU-Solar'!C206-'SGU-Solar'!AY206,0)</f>
        <v>244.21499999999969</v>
      </c>
      <c r="P203">
        <f>'[1]SGU-Solar'!D206</f>
        <v>4</v>
      </c>
      <c r="Q203">
        <f>'[1]SGU-Solar'!E206</f>
        <v>41.31</v>
      </c>
      <c r="R203">
        <f>'[1]SGU-Solar'!F206</f>
        <v>8</v>
      </c>
      <c r="S203">
        <f>'[1]SGU-Solar'!G206</f>
        <v>65.180000000000007</v>
      </c>
      <c r="T203">
        <f>'[1]SGU-Solar'!H206</f>
        <v>8</v>
      </c>
      <c r="U203">
        <f>'[1]SGU-Solar'!I206</f>
        <v>72.63</v>
      </c>
      <c r="V203">
        <f>'[1]SGU-Solar'!J206</f>
        <v>12</v>
      </c>
      <c r="W203">
        <f>'[1]SGU-Solar'!K206</f>
        <v>87.13</v>
      </c>
    </row>
    <row r="204" spans="1:23" x14ac:dyDescent="0.25">
      <c r="A204" t="s">
        <v>245</v>
      </c>
      <c r="B204">
        <f>'SGU-Solar'!B207+'SGU-Solar'!D207+'SGU-Solar'!F207+'SGU-Solar'!H207+'SGU-Solar'!J207+'SGU-Solar'!L207+'SGU-Solar'!N207+'SGU-Solar'!P207+'SGU-Solar'!R207+'SGU-Solar'!T207+'SGU-Solar'!V207+'SGU-Solar'!X207+'SGU-Solar'!Z207+'SGU-Solar'!AB207+'SGU-Solar'!AD207+'SGU-Solar'!AF207+'SGU-Solar'!AH207+'SGU-Solar'!AJ207+'SGU-Solar'!AL207</f>
        <v>219</v>
      </c>
      <c r="C204">
        <f>'SGU-Solar'!C207+'SGU-Solar'!E207+'SGU-Solar'!G207+'SGU-Solar'!I207+'SGU-Solar'!K207+'SGU-Solar'!M207+'SGU-Solar'!O207+'SGU-Solar'!Q207+'SGU-Solar'!S207+'SGU-Solar'!U207+'SGU-Solar'!W207+'SGU-Solar'!Y207+'SGU-Solar'!AA207+'SGU-Solar'!AC207+'SGU-Solar'!AE207+'SGU-Solar'!AG207+'SGU-Solar'!AI207+'SGU-Solar'!AK207+'SGU-Solar'!AM207</f>
        <v>1060.9829999999999</v>
      </c>
      <c r="D204">
        <v>5</v>
      </c>
      <c r="E204">
        <v>32.125</v>
      </c>
      <c r="F204">
        <v>2</v>
      </c>
      <c r="G204">
        <v>36.32</v>
      </c>
      <c r="H204">
        <v>4</v>
      </c>
      <c r="I204">
        <v>204.12</v>
      </c>
      <c r="J204">
        <v>2</v>
      </c>
      <c r="K204">
        <v>11.65</v>
      </c>
      <c r="L204">
        <v>1</v>
      </c>
      <c r="M204">
        <v>6.4</v>
      </c>
      <c r="N204">
        <f>MAX('[1]SGU-Solar'!B207-'SGU-Solar'!AX207,0)</f>
        <v>7</v>
      </c>
      <c r="O204">
        <f>MAX('[1]SGU-Solar'!C207-'SGU-Solar'!AY207,0)</f>
        <v>112.37000000000012</v>
      </c>
      <c r="P204">
        <f>'[1]SGU-Solar'!D207</f>
        <v>1</v>
      </c>
      <c r="Q204">
        <f>'[1]SGU-Solar'!E207</f>
        <v>12.96</v>
      </c>
      <c r="R204">
        <f>'[1]SGU-Solar'!F207</f>
        <v>1</v>
      </c>
      <c r="S204">
        <f>'[1]SGU-Solar'!G207</f>
        <v>6.27</v>
      </c>
      <c r="T204">
        <f>'[1]SGU-Solar'!H207</f>
        <v>2</v>
      </c>
      <c r="U204">
        <f>'[1]SGU-Solar'!I207</f>
        <v>14.765000000000001</v>
      </c>
      <c r="V204">
        <f>'[1]SGU-Solar'!J207</f>
        <v>1</v>
      </c>
      <c r="W204">
        <f>'[1]SGU-Solar'!K207</f>
        <v>6.6</v>
      </c>
    </row>
    <row r="205" spans="1:23" x14ac:dyDescent="0.25">
      <c r="A205" t="s">
        <v>246</v>
      </c>
      <c r="B205">
        <f>'SGU-Solar'!B208+'SGU-Solar'!D208+'SGU-Solar'!F208+'SGU-Solar'!H208+'SGU-Solar'!J208+'SGU-Solar'!L208+'SGU-Solar'!N208+'SGU-Solar'!P208+'SGU-Solar'!R208+'SGU-Solar'!T208+'SGU-Solar'!V208+'SGU-Solar'!X208+'SGU-Solar'!Z208+'SGU-Solar'!AB208+'SGU-Solar'!AD208+'SGU-Solar'!AF208+'SGU-Solar'!AH208+'SGU-Solar'!AJ208+'SGU-Solar'!AL208</f>
        <v>664</v>
      </c>
      <c r="C205">
        <f>'SGU-Solar'!C208+'SGU-Solar'!E208+'SGU-Solar'!G208+'SGU-Solar'!I208+'SGU-Solar'!K208+'SGU-Solar'!M208+'SGU-Solar'!O208+'SGU-Solar'!Q208+'SGU-Solar'!S208+'SGU-Solar'!U208+'SGU-Solar'!W208+'SGU-Solar'!Y208+'SGU-Solar'!AA208+'SGU-Solar'!AC208+'SGU-Solar'!AE208+'SGU-Solar'!AG208+'SGU-Solar'!AI208+'SGU-Solar'!AK208+'SGU-Solar'!AM208</f>
        <v>2689.5890000000009</v>
      </c>
      <c r="D205">
        <v>7</v>
      </c>
      <c r="E205">
        <v>44.55</v>
      </c>
      <c r="F205">
        <v>6</v>
      </c>
      <c r="G205">
        <v>57.865000000000002</v>
      </c>
      <c r="H205">
        <v>13</v>
      </c>
      <c r="I205">
        <v>82.29</v>
      </c>
      <c r="J205">
        <v>6</v>
      </c>
      <c r="K205">
        <v>48.225000000000001</v>
      </c>
      <c r="L205">
        <v>5</v>
      </c>
      <c r="M205">
        <v>31.445</v>
      </c>
      <c r="N205">
        <f>MAX('[1]SGU-Solar'!B208-'SGU-Solar'!AX208,0)</f>
        <v>21</v>
      </c>
      <c r="O205">
        <f>MAX('[1]SGU-Solar'!C208-'SGU-Solar'!AY208,0)</f>
        <v>190.55000000000018</v>
      </c>
      <c r="P205">
        <f>'[1]SGU-Solar'!D208</f>
        <v>11</v>
      </c>
      <c r="Q205">
        <f>'[1]SGU-Solar'!E208</f>
        <v>74.045000000000002</v>
      </c>
      <c r="R205">
        <f>'[1]SGU-Solar'!F208</f>
        <v>9</v>
      </c>
      <c r="S205">
        <f>'[1]SGU-Solar'!G208</f>
        <v>47.045000000000002</v>
      </c>
      <c r="T205">
        <f>'[1]SGU-Solar'!H208</f>
        <v>10</v>
      </c>
      <c r="U205">
        <f>'[1]SGU-Solar'!I208</f>
        <v>193.11500000000001</v>
      </c>
      <c r="V205">
        <f>'[1]SGU-Solar'!J208</f>
        <v>10</v>
      </c>
      <c r="W205">
        <f>'[1]SGU-Solar'!K208</f>
        <v>63.95</v>
      </c>
    </row>
    <row r="206" spans="1:23" x14ac:dyDescent="0.25">
      <c r="A206" t="s">
        <v>247</v>
      </c>
      <c r="B206">
        <f>'SGU-Solar'!B209+'SGU-Solar'!D209+'SGU-Solar'!F209+'SGU-Solar'!H209+'SGU-Solar'!J209+'SGU-Solar'!L209+'SGU-Solar'!N209+'SGU-Solar'!P209+'SGU-Solar'!R209+'SGU-Solar'!T209+'SGU-Solar'!V209+'SGU-Solar'!X209+'SGU-Solar'!Z209+'SGU-Solar'!AB209+'SGU-Solar'!AD209+'SGU-Solar'!AF209+'SGU-Solar'!AH209+'SGU-Solar'!AJ209+'SGU-Solar'!AL209</f>
        <v>308</v>
      </c>
      <c r="C206">
        <f>'SGU-Solar'!C209+'SGU-Solar'!E209+'SGU-Solar'!G209+'SGU-Solar'!I209+'SGU-Solar'!K209+'SGU-Solar'!M209+'SGU-Solar'!O209+'SGU-Solar'!Q209+'SGU-Solar'!S209+'SGU-Solar'!U209+'SGU-Solar'!W209+'SGU-Solar'!Y209+'SGU-Solar'!AA209+'SGU-Solar'!AC209+'SGU-Solar'!AE209+'SGU-Solar'!AG209+'SGU-Solar'!AI209+'SGU-Solar'!AK209+'SGU-Solar'!AM209</f>
        <v>1842.7199999999998</v>
      </c>
      <c r="D206">
        <v>3</v>
      </c>
      <c r="E206">
        <v>20.85</v>
      </c>
      <c r="F206">
        <v>5</v>
      </c>
      <c r="G206">
        <v>44.13</v>
      </c>
      <c r="H206">
        <v>5</v>
      </c>
      <c r="I206">
        <v>23.855</v>
      </c>
      <c r="J206">
        <v>2</v>
      </c>
      <c r="K206">
        <v>11.4</v>
      </c>
      <c r="L206">
        <v>0</v>
      </c>
      <c r="M206">
        <v>0</v>
      </c>
      <c r="N206">
        <f>MAX('[1]SGU-Solar'!B209-'SGU-Solar'!AX209,0)</f>
        <v>8</v>
      </c>
      <c r="O206">
        <f>MAX('[1]SGU-Solar'!C209-'SGU-Solar'!AY209,0)</f>
        <v>47.705000000000155</v>
      </c>
      <c r="P206">
        <f>'[1]SGU-Solar'!D209</f>
        <v>7</v>
      </c>
      <c r="Q206">
        <f>'[1]SGU-Solar'!E209</f>
        <v>34.005000000000003</v>
      </c>
      <c r="R206">
        <f>'[1]SGU-Solar'!F209</f>
        <v>9</v>
      </c>
      <c r="S206">
        <f>'[1]SGU-Solar'!G209</f>
        <v>54.3</v>
      </c>
      <c r="T206">
        <f>'[1]SGU-Solar'!H209</f>
        <v>5</v>
      </c>
      <c r="U206">
        <f>'[1]SGU-Solar'!I209</f>
        <v>38.04</v>
      </c>
      <c r="V206">
        <f>'[1]SGU-Solar'!J209</f>
        <v>6</v>
      </c>
      <c r="W206">
        <f>'[1]SGU-Solar'!K209</f>
        <v>40.734999999999999</v>
      </c>
    </row>
    <row r="207" spans="1:23" x14ac:dyDescent="0.25">
      <c r="A207" t="s">
        <v>248</v>
      </c>
      <c r="B207">
        <f>'SGU-Solar'!B210+'SGU-Solar'!D210+'SGU-Solar'!F210+'SGU-Solar'!H210+'SGU-Solar'!J210+'SGU-Solar'!L210+'SGU-Solar'!N210+'SGU-Solar'!P210+'SGU-Solar'!R210+'SGU-Solar'!T210+'SGU-Solar'!V210+'SGU-Solar'!X210+'SGU-Solar'!Z210+'SGU-Solar'!AB210+'SGU-Solar'!AD210+'SGU-Solar'!AF210+'SGU-Solar'!AH210+'SGU-Solar'!AJ210+'SGU-Solar'!AL210</f>
        <v>154</v>
      </c>
      <c r="C207">
        <f>'SGU-Solar'!C210+'SGU-Solar'!E210+'SGU-Solar'!G210+'SGU-Solar'!I210+'SGU-Solar'!K210+'SGU-Solar'!M210+'SGU-Solar'!O210+'SGU-Solar'!Q210+'SGU-Solar'!S210+'SGU-Solar'!U210+'SGU-Solar'!W210+'SGU-Solar'!Y210+'SGU-Solar'!AA210+'SGU-Solar'!AC210+'SGU-Solar'!AE210+'SGU-Solar'!AG210+'SGU-Solar'!AI210+'SGU-Solar'!AK210+'SGU-Solar'!AM210</f>
        <v>750.01400000000001</v>
      </c>
      <c r="D207">
        <v>1</v>
      </c>
      <c r="E207">
        <v>10.175000000000001</v>
      </c>
      <c r="F207">
        <v>0</v>
      </c>
      <c r="G207">
        <v>0</v>
      </c>
      <c r="H207">
        <v>1</v>
      </c>
      <c r="I207">
        <v>6.38</v>
      </c>
      <c r="J207">
        <v>2</v>
      </c>
      <c r="K207">
        <v>21.51</v>
      </c>
      <c r="L207">
        <v>1</v>
      </c>
      <c r="M207">
        <v>9.92</v>
      </c>
      <c r="N207">
        <f>MAX('[1]SGU-Solar'!B210-'SGU-Solar'!AX210,0)</f>
        <v>1</v>
      </c>
      <c r="O207">
        <f>MAX('[1]SGU-Solar'!C210-'SGU-Solar'!AY210,0)</f>
        <v>7.0399999999999636</v>
      </c>
      <c r="P207">
        <f>'[1]SGU-Solar'!D210</f>
        <v>0</v>
      </c>
      <c r="Q207">
        <f>'[1]SGU-Solar'!E210</f>
        <v>0</v>
      </c>
      <c r="R207">
        <f>'[1]SGU-Solar'!F210</f>
        <v>2</v>
      </c>
      <c r="S207">
        <f>'[1]SGU-Solar'!G210</f>
        <v>52.56</v>
      </c>
      <c r="T207">
        <f>'[1]SGU-Solar'!H210</f>
        <v>4</v>
      </c>
      <c r="U207">
        <f>'[1]SGU-Solar'!I210</f>
        <v>147.58500000000001</v>
      </c>
      <c r="V207">
        <f>'[1]SGU-Solar'!J210</f>
        <v>3</v>
      </c>
      <c r="W207">
        <f>'[1]SGU-Solar'!K210</f>
        <v>89.995000000000005</v>
      </c>
    </row>
    <row r="208" spans="1:23" x14ac:dyDescent="0.25">
      <c r="A208" t="s">
        <v>249</v>
      </c>
      <c r="B208">
        <f>'SGU-Solar'!B211+'SGU-Solar'!D211+'SGU-Solar'!F211+'SGU-Solar'!H211+'SGU-Solar'!J211+'SGU-Solar'!L211+'SGU-Solar'!N211+'SGU-Solar'!P211+'SGU-Solar'!R211+'SGU-Solar'!T211+'SGU-Solar'!V211+'SGU-Solar'!X211+'SGU-Solar'!Z211+'SGU-Solar'!AB211+'SGU-Solar'!AD211+'SGU-Solar'!AF211+'SGU-Solar'!AH211+'SGU-Solar'!AJ211+'SGU-Solar'!AL211</f>
        <v>1051</v>
      </c>
      <c r="C208">
        <f>'SGU-Solar'!C211+'SGU-Solar'!E211+'SGU-Solar'!G211+'SGU-Solar'!I211+'SGU-Solar'!K211+'SGU-Solar'!M211+'SGU-Solar'!O211+'SGU-Solar'!Q211+'SGU-Solar'!S211+'SGU-Solar'!U211+'SGU-Solar'!W211+'SGU-Solar'!Y211+'SGU-Solar'!AA211+'SGU-Solar'!AC211+'SGU-Solar'!AE211+'SGU-Solar'!AG211+'SGU-Solar'!AI211+'SGU-Solar'!AK211+'SGU-Solar'!AM211</f>
        <v>3668.5529999999994</v>
      </c>
      <c r="D208">
        <v>4</v>
      </c>
      <c r="E208">
        <v>23.835000000000001</v>
      </c>
      <c r="F208">
        <v>5</v>
      </c>
      <c r="G208">
        <v>32.075000000000003</v>
      </c>
      <c r="H208">
        <v>7</v>
      </c>
      <c r="I208">
        <v>63.54</v>
      </c>
      <c r="J208">
        <v>6</v>
      </c>
      <c r="K208">
        <v>33.18</v>
      </c>
      <c r="L208">
        <v>3</v>
      </c>
      <c r="M208">
        <v>19.829999999999998</v>
      </c>
      <c r="N208">
        <f>MAX('[1]SGU-Solar'!B211-'SGU-Solar'!AX211,0)</f>
        <v>25</v>
      </c>
      <c r="O208">
        <f>MAX('[1]SGU-Solar'!C211-'SGU-Solar'!AY211,0)</f>
        <v>303.23499999999967</v>
      </c>
      <c r="P208">
        <f>'[1]SGU-Solar'!D211</f>
        <v>4</v>
      </c>
      <c r="Q208">
        <f>'[1]SGU-Solar'!E211</f>
        <v>42.825000000000003</v>
      </c>
      <c r="R208">
        <f>'[1]SGU-Solar'!F211</f>
        <v>8</v>
      </c>
      <c r="S208">
        <f>'[1]SGU-Solar'!G211</f>
        <v>116.67</v>
      </c>
      <c r="T208">
        <f>'[1]SGU-Solar'!H211</f>
        <v>14</v>
      </c>
      <c r="U208">
        <f>'[1]SGU-Solar'!I211</f>
        <v>158.505</v>
      </c>
      <c r="V208">
        <f>'[1]SGU-Solar'!J211</f>
        <v>13</v>
      </c>
      <c r="W208">
        <f>'[1]SGU-Solar'!K211</f>
        <v>89.715000000000003</v>
      </c>
    </row>
    <row r="209" spans="1:23" x14ac:dyDescent="0.25">
      <c r="A209" t="s">
        <v>250</v>
      </c>
      <c r="B209">
        <f>'SGU-Solar'!B212+'SGU-Solar'!D212+'SGU-Solar'!F212+'SGU-Solar'!H212+'SGU-Solar'!J212+'SGU-Solar'!L212+'SGU-Solar'!N212+'SGU-Solar'!P212+'SGU-Solar'!R212+'SGU-Solar'!T212+'SGU-Solar'!V212+'SGU-Solar'!X212+'SGU-Solar'!Z212+'SGU-Solar'!AB212+'SGU-Solar'!AD212+'SGU-Solar'!AF212+'SGU-Solar'!AH212+'SGU-Solar'!AJ212+'SGU-Solar'!AL212</f>
        <v>614</v>
      </c>
      <c r="C209">
        <f>'SGU-Solar'!C212+'SGU-Solar'!E212+'SGU-Solar'!G212+'SGU-Solar'!I212+'SGU-Solar'!K212+'SGU-Solar'!M212+'SGU-Solar'!O212+'SGU-Solar'!Q212+'SGU-Solar'!S212+'SGU-Solar'!U212+'SGU-Solar'!W212+'SGU-Solar'!Y212+'SGU-Solar'!AA212+'SGU-Solar'!AC212+'SGU-Solar'!AE212+'SGU-Solar'!AG212+'SGU-Solar'!AI212+'SGU-Solar'!AK212+'SGU-Solar'!AM212</f>
        <v>2595.4540000000002</v>
      </c>
      <c r="D209">
        <v>2</v>
      </c>
      <c r="E209">
        <v>12.565</v>
      </c>
      <c r="F209">
        <v>3</v>
      </c>
      <c r="G209">
        <v>19.8</v>
      </c>
      <c r="H209">
        <v>2</v>
      </c>
      <c r="I209">
        <v>13.005000000000001</v>
      </c>
      <c r="J209">
        <v>3</v>
      </c>
      <c r="K209">
        <v>20.52</v>
      </c>
      <c r="L209">
        <v>3</v>
      </c>
      <c r="M209">
        <v>19.8</v>
      </c>
      <c r="N209">
        <f>MAX('[1]SGU-Solar'!B212-'SGU-Solar'!AX212,0)</f>
        <v>19</v>
      </c>
      <c r="O209">
        <f>MAX('[1]SGU-Solar'!C212-'SGU-Solar'!AY212,0)</f>
        <v>277.69500000000016</v>
      </c>
      <c r="P209">
        <f>'[1]SGU-Solar'!D212</f>
        <v>3</v>
      </c>
      <c r="Q209">
        <f>'[1]SGU-Solar'!E212</f>
        <v>30.6</v>
      </c>
      <c r="R209">
        <f>'[1]SGU-Solar'!F212</f>
        <v>7</v>
      </c>
      <c r="S209">
        <f>'[1]SGU-Solar'!G212</f>
        <v>90.75</v>
      </c>
      <c r="T209">
        <f>'[1]SGU-Solar'!H212</f>
        <v>3</v>
      </c>
      <c r="U209">
        <f>'[1]SGU-Solar'!I212</f>
        <v>49.755000000000003</v>
      </c>
      <c r="V209">
        <f>'[1]SGU-Solar'!J212</f>
        <v>8</v>
      </c>
      <c r="W209">
        <f>'[1]SGU-Solar'!K212</f>
        <v>51.99</v>
      </c>
    </row>
    <row r="210" spans="1:23" x14ac:dyDescent="0.25">
      <c r="A210" t="s">
        <v>251</v>
      </c>
      <c r="B210">
        <f>'SGU-Solar'!B213+'SGU-Solar'!D213+'SGU-Solar'!F213+'SGU-Solar'!H213+'SGU-Solar'!J213+'SGU-Solar'!L213+'SGU-Solar'!N213+'SGU-Solar'!P213+'SGU-Solar'!R213+'SGU-Solar'!T213+'SGU-Solar'!V213+'SGU-Solar'!X213+'SGU-Solar'!Z213+'SGU-Solar'!AB213+'SGU-Solar'!AD213+'SGU-Solar'!AF213+'SGU-Solar'!AH213+'SGU-Solar'!AJ213+'SGU-Solar'!AL213</f>
        <v>391</v>
      </c>
      <c r="C210">
        <f>'SGU-Solar'!C213+'SGU-Solar'!E213+'SGU-Solar'!G213+'SGU-Solar'!I213+'SGU-Solar'!K213+'SGU-Solar'!M213+'SGU-Solar'!O213+'SGU-Solar'!Q213+'SGU-Solar'!S213+'SGU-Solar'!U213+'SGU-Solar'!W213+'SGU-Solar'!Y213+'SGU-Solar'!AA213+'SGU-Solar'!AC213+'SGU-Solar'!AE213+'SGU-Solar'!AG213+'SGU-Solar'!AI213+'SGU-Solar'!AK213+'SGU-Solar'!AM213</f>
        <v>1615.2520000000002</v>
      </c>
      <c r="D210">
        <v>3</v>
      </c>
      <c r="E210">
        <v>19.25</v>
      </c>
      <c r="F210">
        <v>5</v>
      </c>
      <c r="G210">
        <v>30.42</v>
      </c>
      <c r="H210">
        <v>3</v>
      </c>
      <c r="I210">
        <v>19.8</v>
      </c>
      <c r="J210">
        <v>4</v>
      </c>
      <c r="K210">
        <v>30.21</v>
      </c>
      <c r="L210">
        <v>0</v>
      </c>
      <c r="M210">
        <v>0</v>
      </c>
      <c r="N210">
        <f>MAX('[1]SGU-Solar'!B213-'SGU-Solar'!AX213,0)</f>
        <v>12</v>
      </c>
      <c r="O210">
        <f>MAX('[1]SGU-Solar'!C213-'SGU-Solar'!AY213,0)</f>
        <v>204.28500000000008</v>
      </c>
      <c r="P210">
        <f>'[1]SGU-Solar'!D213</f>
        <v>1</v>
      </c>
      <c r="Q210">
        <f>'[1]SGU-Solar'!E213</f>
        <v>5.94</v>
      </c>
      <c r="R210">
        <f>'[1]SGU-Solar'!F213</f>
        <v>2</v>
      </c>
      <c r="S210">
        <f>'[1]SGU-Solar'!G213</f>
        <v>12.9</v>
      </c>
      <c r="T210">
        <f>'[1]SGU-Solar'!H213</f>
        <v>5</v>
      </c>
      <c r="U210">
        <f>'[1]SGU-Solar'!I213</f>
        <v>43.615000000000002</v>
      </c>
      <c r="V210">
        <f>'[1]SGU-Solar'!J213</f>
        <v>7</v>
      </c>
      <c r="W210">
        <f>'[1]SGU-Solar'!K213</f>
        <v>54.115000000000002</v>
      </c>
    </row>
    <row r="211" spans="1:23" x14ac:dyDescent="0.25">
      <c r="A211" t="s">
        <v>252</v>
      </c>
      <c r="B211">
        <f>'SGU-Solar'!B214+'SGU-Solar'!D214+'SGU-Solar'!F214+'SGU-Solar'!H214+'SGU-Solar'!J214+'SGU-Solar'!L214+'SGU-Solar'!N214+'SGU-Solar'!P214+'SGU-Solar'!R214+'SGU-Solar'!T214+'SGU-Solar'!V214+'SGU-Solar'!X214+'SGU-Solar'!Z214+'SGU-Solar'!AB214+'SGU-Solar'!AD214+'SGU-Solar'!AF214+'SGU-Solar'!AH214+'SGU-Solar'!AJ214+'SGU-Solar'!AL214</f>
        <v>891</v>
      </c>
      <c r="C211">
        <f>'SGU-Solar'!C214+'SGU-Solar'!E214+'SGU-Solar'!G214+'SGU-Solar'!I214+'SGU-Solar'!K214+'SGU-Solar'!M214+'SGU-Solar'!O214+'SGU-Solar'!Q214+'SGU-Solar'!S214+'SGU-Solar'!U214+'SGU-Solar'!W214+'SGU-Solar'!Y214+'SGU-Solar'!AA214+'SGU-Solar'!AC214+'SGU-Solar'!AE214+'SGU-Solar'!AG214+'SGU-Solar'!AI214+'SGU-Solar'!AK214+'SGU-Solar'!AM214</f>
        <v>4147.0620000000008</v>
      </c>
      <c r="D211">
        <v>9</v>
      </c>
      <c r="E211">
        <v>55.55</v>
      </c>
      <c r="F211">
        <v>7</v>
      </c>
      <c r="G211">
        <v>61.49</v>
      </c>
      <c r="H211">
        <v>4</v>
      </c>
      <c r="I211">
        <v>50.84</v>
      </c>
      <c r="J211">
        <v>5</v>
      </c>
      <c r="K211">
        <v>40.96</v>
      </c>
      <c r="L211">
        <v>5</v>
      </c>
      <c r="M211">
        <v>32.82</v>
      </c>
      <c r="N211">
        <f>MAX('[1]SGU-Solar'!B214-'SGU-Solar'!AX214,0)</f>
        <v>26</v>
      </c>
      <c r="O211">
        <f>MAX('[1]SGU-Solar'!C214-'SGU-Solar'!AY214,0)</f>
        <v>542.22500000000036</v>
      </c>
      <c r="P211">
        <f>'[1]SGU-Solar'!D214</f>
        <v>12</v>
      </c>
      <c r="Q211">
        <f>'[1]SGU-Solar'!E214</f>
        <v>85.834999999999994</v>
      </c>
      <c r="R211">
        <f>'[1]SGU-Solar'!F214</f>
        <v>9</v>
      </c>
      <c r="S211">
        <f>'[1]SGU-Solar'!G214</f>
        <v>60.825000000000003</v>
      </c>
      <c r="T211">
        <f>'[1]SGU-Solar'!H214</f>
        <v>8</v>
      </c>
      <c r="U211">
        <f>'[1]SGU-Solar'!I214</f>
        <v>58.945</v>
      </c>
      <c r="V211">
        <f>'[1]SGU-Solar'!J214</f>
        <v>8</v>
      </c>
      <c r="W211">
        <f>'[1]SGU-Solar'!K214</f>
        <v>59.88</v>
      </c>
    </row>
    <row r="212" spans="1:23" x14ac:dyDescent="0.25">
      <c r="A212" t="s">
        <v>253</v>
      </c>
      <c r="B212">
        <f>'SGU-Solar'!B215+'SGU-Solar'!D215+'SGU-Solar'!F215+'SGU-Solar'!H215+'SGU-Solar'!J215+'SGU-Solar'!L215+'SGU-Solar'!N215+'SGU-Solar'!P215+'SGU-Solar'!R215+'SGU-Solar'!T215+'SGU-Solar'!V215+'SGU-Solar'!X215+'SGU-Solar'!Z215+'SGU-Solar'!AB215+'SGU-Solar'!AD215+'SGU-Solar'!AF215+'SGU-Solar'!AH215+'SGU-Solar'!AJ215+'SGU-Solar'!AL215</f>
        <v>3260</v>
      </c>
      <c r="C212">
        <f>'SGU-Solar'!C215+'SGU-Solar'!E215+'SGU-Solar'!G215+'SGU-Solar'!I215+'SGU-Solar'!K215+'SGU-Solar'!M215+'SGU-Solar'!O215+'SGU-Solar'!Q215+'SGU-Solar'!S215+'SGU-Solar'!U215+'SGU-Solar'!W215+'SGU-Solar'!Y215+'SGU-Solar'!AA215+'SGU-Solar'!AC215+'SGU-Solar'!AE215+'SGU-Solar'!AG215+'SGU-Solar'!AI215+'SGU-Solar'!AK215+'SGU-Solar'!AM215</f>
        <v>11880.529000000004</v>
      </c>
      <c r="D212">
        <v>38</v>
      </c>
      <c r="E212">
        <v>335.84500000000003</v>
      </c>
      <c r="F212">
        <v>25</v>
      </c>
      <c r="G212">
        <v>197.06</v>
      </c>
      <c r="H212">
        <v>34</v>
      </c>
      <c r="I212">
        <v>205.125</v>
      </c>
      <c r="J212">
        <v>41</v>
      </c>
      <c r="K212">
        <v>282.16500000000002</v>
      </c>
      <c r="L212">
        <v>18</v>
      </c>
      <c r="M212">
        <v>190.505</v>
      </c>
      <c r="N212">
        <f>MAX('[1]SGU-Solar'!B215-'SGU-Solar'!AX215,0)</f>
        <v>126</v>
      </c>
      <c r="O212">
        <f>MAX('[1]SGU-Solar'!C215-'SGU-Solar'!AY215,0)</f>
        <v>1574.7150000000001</v>
      </c>
      <c r="P212">
        <f>'[1]SGU-Solar'!D215</f>
        <v>36</v>
      </c>
      <c r="Q212">
        <f>'[1]SGU-Solar'!E215</f>
        <v>254.57</v>
      </c>
      <c r="R212">
        <f>'[1]SGU-Solar'!F215</f>
        <v>48</v>
      </c>
      <c r="S212">
        <f>'[1]SGU-Solar'!G215</f>
        <v>371.16500000000002</v>
      </c>
      <c r="T212">
        <f>'[1]SGU-Solar'!H215</f>
        <v>52</v>
      </c>
      <c r="U212">
        <f>'[1]SGU-Solar'!I215</f>
        <v>420.35500000000002</v>
      </c>
      <c r="V212">
        <f>'[1]SGU-Solar'!J215</f>
        <v>43</v>
      </c>
      <c r="W212">
        <f>'[1]SGU-Solar'!K215</f>
        <v>320.60500000000002</v>
      </c>
    </row>
    <row r="213" spans="1:23" x14ac:dyDescent="0.25">
      <c r="A213" t="s">
        <v>254</v>
      </c>
      <c r="B213">
        <f>'SGU-Solar'!B216+'SGU-Solar'!D216+'SGU-Solar'!F216+'SGU-Solar'!H216+'SGU-Solar'!J216+'SGU-Solar'!L216+'SGU-Solar'!N216+'SGU-Solar'!P216+'SGU-Solar'!R216+'SGU-Solar'!T216+'SGU-Solar'!V216+'SGU-Solar'!X216+'SGU-Solar'!Z216+'SGU-Solar'!AB216+'SGU-Solar'!AD216+'SGU-Solar'!AF216+'SGU-Solar'!AH216+'SGU-Solar'!AJ216+'SGU-Solar'!AL216</f>
        <v>961</v>
      </c>
      <c r="C213">
        <f>'SGU-Solar'!C216+'SGU-Solar'!E216+'SGU-Solar'!G216+'SGU-Solar'!I216+'SGU-Solar'!K216+'SGU-Solar'!M216+'SGU-Solar'!O216+'SGU-Solar'!Q216+'SGU-Solar'!S216+'SGU-Solar'!U216+'SGU-Solar'!W216+'SGU-Solar'!Y216+'SGU-Solar'!AA216+'SGU-Solar'!AC216+'SGU-Solar'!AE216+'SGU-Solar'!AG216+'SGU-Solar'!AI216+'SGU-Solar'!AK216+'SGU-Solar'!AM216</f>
        <v>3148.7619999999997</v>
      </c>
      <c r="D213">
        <v>8</v>
      </c>
      <c r="E213">
        <v>47.94</v>
      </c>
      <c r="F213">
        <v>8</v>
      </c>
      <c r="G213">
        <v>51.91</v>
      </c>
      <c r="H213">
        <v>5</v>
      </c>
      <c r="I213">
        <v>32.369999999999997</v>
      </c>
      <c r="J213">
        <v>16</v>
      </c>
      <c r="K213">
        <v>103.06</v>
      </c>
      <c r="L213">
        <v>4</v>
      </c>
      <c r="M213">
        <v>32.085000000000001</v>
      </c>
      <c r="N213">
        <f>MAX('[1]SGU-Solar'!B216-'SGU-Solar'!AX216,0)</f>
        <v>36</v>
      </c>
      <c r="O213">
        <f>MAX('[1]SGU-Solar'!C216-'SGU-Solar'!AY216,0)</f>
        <v>206.03499999999985</v>
      </c>
      <c r="P213">
        <f>'[1]SGU-Solar'!D216</f>
        <v>14</v>
      </c>
      <c r="Q213">
        <f>'[1]SGU-Solar'!E216</f>
        <v>89.525000000000006</v>
      </c>
      <c r="R213">
        <f>'[1]SGU-Solar'!F216</f>
        <v>19</v>
      </c>
      <c r="S213">
        <f>'[1]SGU-Solar'!G216</f>
        <v>132.42500000000001</v>
      </c>
      <c r="T213">
        <f>'[1]SGU-Solar'!H216</f>
        <v>12</v>
      </c>
      <c r="U213">
        <f>'[1]SGU-Solar'!I216</f>
        <v>73.709999999999994</v>
      </c>
      <c r="V213">
        <f>'[1]SGU-Solar'!J216</f>
        <v>11</v>
      </c>
      <c r="W213">
        <f>'[1]SGU-Solar'!K216</f>
        <v>76.45</v>
      </c>
    </row>
    <row r="214" spans="1:23" x14ac:dyDescent="0.25">
      <c r="A214" t="s">
        <v>255</v>
      </c>
      <c r="B214">
        <f>'SGU-Solar'!B217+'SGU-Solar'!D217+'SGU-Solar'!F217+'SGU-Solar'!H217+'SGU-Solar'!J217+'SGU-Solar'!L217+'SGU-Solar'!N217+'SGU-Solar'!P217+'SGU-Solar'!R217+'SGU-Solar'!T217+'SGU-Solar'!V217+'SGU-Solar'!X217+'SGU-Solar'!Z217+'SGU-Solar'!AB217+'SGU-Solar'!AD217+'SGU-Solar'!AF217+'SGU-Solar'!AH217+'SGU-Solar'!AJ217+'SGU-Solar'!AL217</f>
        <v>2391</v>
      </c>
      <c r="C214">
        <f>'SGU-Solar'!C217+'SGU-Solar'!E217+'SGU-Solar'!G217+'SGU-Solar'!I217+'SGU-Solar'!K217+'SGU-Solar'!M217+'SGU-Solar'!O217+'SGU-Solar'!Q217+'SGU-Solar'!S217+'SGU-Solar'!U217+'SGU-Solar'!W217+'SGU-Solar'!Y217+'SGU-Solar'!AA217+'SGU-Solar'!AC217+'SGU-Solar'!AE217+'SGU-Solar'!AG217+'SGU-Solar'!AI217+'SGU-Solar'!AK217+'SGU-Solar'!AM217</f>
        <v>8696.3320000000003</v>
      </c>
      <c r="D214">
        <v>27</v>
      </c>
      <c r="E214">
        <v>280.69499999999999</v>
      </c>
      <c r="F214">
        <v>25</v>
      </c>
      <c r="G214">
        <v>201.655</v>
      </c>
      <c r="H214">
        <v>14</v>
      </c>
      <c r="I214">
        <v>94.775000000000006</v>
      </c>
      <c r="J214">
        <v>19</v>
      </c>
      <c r="K214">
        <v>140.52500000000001</v>
      </c>
      <c r="L214">
        <v>14</v>
      </c>
      <c r="M214">
        <v>97.31</v>
      </c>
      <c r="N214">
        <f>MAX('[1]SGU-Solar'!B217-'SGU-Solar'!AX217,0)</f>
        <v>102</v>
      </c>
      <c r="O214">
        <f>MAX('[1]SGU-Solar'!C217-'SGU-Solar'!AY217,0)</f>
        <v>754.79500000000007</v>
      </c>
      <c r="P214">
        <f>'[1]SGU-Solar'!D217</f>
        <v>26</v>
      </c>
      <c r="Q214">
        <f>'[1]SGU-Solar'!E217</f>
        <v>173.98</v>
      </c>
      <c r="R214">
        <f>'[1]SGU-Solar'!F217</f>
        <v>35</v>
      </c>
      <c r="S214">
        <f>'[1]SGU-Solar'!G217</f>
        <v>218.01499999999999</v>
      </c>
      <c r="T214">
        <f>'[1]SGU-Solar'!H217</f>
        <v>30</v>
      </c>
      <c r="U214">
        <f>'[1]SGU-Solar'!I217</f>
        <v>204.44499999999999</v>
      </c>
      <c r="V214">
        <f>'[1]SGU-Solar'!J217</f>
        <v>18</v>
      </c>
      <c r="W214">
        <f>'[1]SGU-Solar'!K217</f>
        <v>111.7</v>
      </c>
    </row>
    <row r="215" spans="1:23" x14ac:dyDescent="0.25">
      <c r="A215" t="s">
        <v>256</v>
      </c>
      <c r="B215">
        <f>'SGU-Solar'!B218+'SGU-Solar'!D218+'SGU-Solar'!F218+'SGU-Solar'!H218+'SGU-Solar'!J218+'SGU-Solar'!L218+'SGU-Solar'!N218+'SGU-Solar'!P218+'SGU-Solar'!R218+'SGU-Solar'!T218+'SGU-Solar'!V218+'SGU-Solar'!X218+'SGU-Solar'!Z218+'SGU-Solar'!AB218+'SGU-Solar'!AD218+'SGU-Solar'!AF218+'SGU-Solar'!AH218+'SGU-Solar'!AJ218+'SGU-Solar'!AL218</f>
        <v>3506</v>
      </c>
      <c r="C215">
        <f>'SGU-Solar'!C218+'SGU-Solar'!E218+'SGU-Solar'!G218+'SGU-Solar'!I218+'SGU-Solar'!K218+'SGU-Solar'!M218+'SGU-Solar'!O218+'SGU-Solar'!Q218+'SGU-Solar'!S218+'SGU-Solar'!U218+'SGU-Solar'!W218+'SGU-Solar'!Y218+'SGU-Solar'!AA218+'SGU-Solar'!AC218+'SGU-Solar'!AE218+'SGU-Solar'!AG218+'SGU-Solar'!AI218+'SGU-Solar'!AK218+'SGU-Solar'!AM218</f>
        <v>13857.726999999997</v>
      </c>
      <c r="D215">
        <v>39</v>
      </c>
      <c r="E215">
        <v>465.24</v>
      </c>
      <c r="F215">
        <v>26</v>
      </c>
      <c r="G215">
        <v>281.55</v>
      </c>
      <c r="H215">
        <v>47</v>
      </c>
      <c r="I215">
        <v>342.72</v>
      </c>
      <c r="J215">
        <v>39</v>
      </c>
      <c r="K215">
        <v>291.01</v>
      </c>
      <c r="L215">
        <v>7</v>
      </c>
      <c r="M215">
        <v>49.5</v>
      </c>
      <c r="N215">
        <f>MAX('[1]SGU-Solar'!B218-'SGU-Solar'!AX218,0)</f>
        <v>125</v>
      </c>
      <c r="O215">
        <f>MAX('[1]SGU-Solar'!C218-'SGU-Solar'!AY218,0)</f>
        <v>1103.4700000000012</v>
      </c>
      <c r="P215">
        <f>'[1]SGU-Solar'!D218</f>
        <v>46</v>
      </c>
      <c r="Q215">
        <f>'[1]SGU-Solar'!E218</f>
        <v>336.74</v>
      </c>
      <c r="R215">
        <f>'[1]SGU-Solar'!F218</f>
        <v>33</v>
      </c>
      <c r="S215">
        <f>'[1]SGU-Solar'!G218</f>
        <v>287.33999999999997</v>
      </c>
      <c r="T215">
        <f>'[1]SGU-Solar'!H218</f>
        <v>52</v>
      </c>
      <c r="U215">
        <f>'[1]SGU-Solar'!I218</f>
        <v>769.52300000000002</v>
      </c>
      <c r="V215">
        <f>'[1]SGU-Solar'!J218</f>
        <v>34</v>
      </c>
      <c r="W215">
        <f>'[1]SGU-Solar'!K218</f>
        <v>234.57</v>
      </c>
    </row>
    <row r="216" spans="1:23" x14ac:dyDescent="0.25">
      <c r="A216" t="s">
        <v>257</v>
      </c>
      <c r="B216">
        <f>'SGU-Solar'!B219+'SGU-Solar'!D219+'SGU-Solar'!F219+'SGU-Solar'!H219+'SGU-Solar'!J219+'SGU-Solar'!L219+'SGU-Solar'!N219+'SGU-Solar'!P219+'SGU-Solar'!R219+'SGU-Solar'!T219+'SGU-Solar'!V219+'SGU-Solar'!X219+'SGU-Solar'!Z219+'SGU-Solar'!AB219+'SGU-Solar'!AD219+'SGU-Solar'!AF219+'SGU-Solar'!AH219+'SGU-Solar'!AJ219+'SGU-Solar'!AL219</f>
        <v>204</v>
      </c>
      <c r="C216">
        <f>'SGU-Solar'!C219+'SGU-Solar'!E219+'SGU-Solar'!G219+'SGU-Solar'!I219+'SGU-Solar'!K219+'SGU-Solar'!M219+'SGU-Solar'!O219+'SGU-Solar'!Q219+'SGU-Solar'!S219+'SGU-Solar'!U219+'SGU-Solar'!W219+'SGU-Solar'!Y219+'SGU-Solar'!AA219+'SGU-Solar'!AC219+'SGU-Solar'!AE219+'SGU-Solar'!AG219+'SGU-Solar'!AI219+'SGU-Solar'!AK219+'SGU-Solar'!AM219</f>
        <v>1118.4100000000003</v>
      </c>
      <c r="D216">
        <v>3</v>
      </c>
      <c r="E216">
        <v>14.99</v>
      </c>
      <c r="F216">
        <v>3</v>
      </c>
      <c r="G216">
        <v>24</v>
      </c>
      <c r="H216">
        <v>0</v>
      </c>
      <c r="I216">
        <v>0</v>
      </c>
      <c r="J216">
        <v>1</v>
      </c>
      <c r="K216">
        <v>7.56</v>
      </c>
      <c r="L216">
        <v>2</v>
      </c>
      <c r="M216">
        <v>12.57</v>
      </c>
      <c r="N216">
        <f>MAX('[1]SGU-Solar'!B219-'SGU-Solar'!AX219,0)</f>
        <v>5</v>
      </c>
      <c r="O216">
        <f>MAX('[1]SGU-Solar'!C219-'SGU-Solar'!AY219,0)</f>
        <v>226.72500000000014</v>
      </c>
      <c r="P216">
        <f>'[1]SGU-Solar'!D219</f>
        <v>2</v>
      </c>
      <c r="Q216">
        <f>'[1]SGU-Solar'!E219</f>
        <v>16.11</v>
      </c>
      <c r="R216">
        <f>'[1]SGU-Solar'!F219</f>
        <v>0</v>
      </c>
      <c r="S216">
        <f>'[1]SGU-Solar'!G219</f>
        <v>0</v>
      </c>
      <c r="T216">
        <f>'[1]SGU-Solar'!H219</f>
        <v>1</v>
      </c>
      <c r="U216">
        <f>'[1]SGU-Solar'!I219</f>
        <v>6.6</v>
      </c>
      <c r="V216">
        <f>'[1]SGU-Solar'!J219</f>
        <v>6</v>
      </c>
      <c r="W216">
        <f>'[1]SGU-Solar'!K219</f>
        <v>109.58499999999999</v>
      </c>
    </row>
    <row r="217" spans="1:23" x14ac:dyDescent="0.25">
      <c r="A217" t="s">
        <v>258</v>
      </c>
      <c r="B217">
        <f>'SGU-Solar'!B220+'SGU-Solar'!D220+'SGU-Solar'!F220+'SGU-Solar'!H220+'SGU-Solar'!J220+'SGU-Solar'!L220+'SGU-Solar'!N220+'SGU-Solar'!P220+'SGU-Solar'!R220+'SGU-Solar'!T220+'SGU-Solar'!V220+'SGU-Solar'!X220+'SGU-Solar'!Z220+'SGU-Solar'!AB220+'SGU-Solar'!AD220+'SGU-Solar'!AF220+'SGU-Solar'!AH220+'SGU-Solar'!AJ220+'SGU-Solar'!AL220</f>
        <v>671</v>
      </c>
      <c r="C217">
        <f>'SGU-Solar'!C220+'SGU-Solar'!E220+'SGU-Solar'!G220+'SGU-Solar'!I220+'SGU-Solar'!K220+'SGU-Solar'!M220+'SGU-Solar'!O220+'SGU-Solar'!Q220+'SGU-Solar'!S220+'SGU-Solar'!U220+'SGU-Solar'!W220+'SGU-Solar'!Y220+'SGU-Solar'!AA220+'SGU-Solar'!AC220+'SGU-Solar'!AE220+'SGU-Solar'!AG220+'SGU-Solar'!AI220+'SGU-Solar'!AK220+'SGU-Solar'!AM220</f>
        <v>2789.931</v>
      </c>
      <c r="D217">
        <v>4</v>
      </c>
      <c r="E217">
        <v>27.9</v>
      </c>
      <c r="F217">
        <v>2</v>
      </c>
      <c r="G217">
        <v>22.22</v>
      </c>
      <c r="H217">
        <v>6</v>
      </c>
      <c r="I217">
        <v>39.835000000000001</v>
      </c>
      <c r="J217">
        <v>5</v>
      </c>
      <c r="K217">
        <v>33.03</v>
      </c>
      <c r="L217">
        <v>3</v>
      </c>
      <c r="M217">
        <v>23.984999999999999</v>
      </c>
      <c r="N217">
        <f>MAX('[1]SGU-Solar'!B220-'SGU-Solar'!AX220,0)</f>
        <v>33</v>
      </c>
      <c r="O217">
        <f>MAX('[1]SGU-Solar'!C220-'SGU-Solar'!AY220,0)</f>
        <v>308.20500000000038</v>
      </c>
      <c r="P217">
        <f>'[1]SGU-Solar'!D220</f>
        <v>9</v>
      </c>
      <c r="Q217">
        <f>'[1]SGU-Solar'!E220</f>
        <v>71.784999999999997</v>
      </c>
      <c r="R217">
        <f>'[1]SGU-Solar'!F220</f>
        <v>7</v>
      </c>
      <c r="S217">
        <f>'[1]SGU-Solar'!G220</f>
        <v>60.615000000000002</v>
      </c>
      <c r="T217">
        <f>'[1]SGU-Solar'!H220</f>
        <v>8</v>
      </c>
      <c r="U217">
        <f>'[1]SGU-Solar'!I220</f>
        <v>99.49</v>
      </c>
      <c r="V217">
        <f>'[1]SGU-Solar'!J220</f>
        <v>11</v>
      </c>
      <c r="W217">
        <f>'[1]SGU-Solar'!K220</f>
        <v>93.254999999999995</v>
      </c>
    </row>
    <row r="218" spans="1:23" x14ac:dyDescent="0.25">
      <c r="A218" t="s">
        <v>259</v>
      </c>
      <c r="B218">
        <f>'SGU-Solar'!B221+'SGU-Solar'!D221+'SGU-Solar'!F221+'SGU-Solar'!H221+'SGU-Solar'!J221+'SGU-Solar'!L221+'SGU-Solar'!N221+'SGU-Solar'!P221+'SGU-Solar'!R221+'SGU-Solar'!T221+'SGU-Solar'!V221+'SGU-Solar'!X221+'SGU-Solar'!Z221+'SGU-Solar'!AB221+'SGU-Solar'!AD221+'SGU-Solar'!AF221+'SGU-Solar'!AH221+'SGU-Solar'!AJ221+'SGU-Solar'!AL221</f>
        <v>439</v>
      </c>
      <c r="C218">
        <f>'SGU-Solar'!C221+'SGU-Solar'!E221+'SGU-Solar'!G221+'SGU-Solar'!I221+'SGU-Solar'!K221+'SGU-Solar'!M221+'SGU-Solar'!O221+'SGU-Solar'!Q221+'SGU-Solar'!S221+'SGU-Solar'!U221+'SGU-Solar'!W221+'SGU-Solar'!Y221+'SGU-Solar'!AA221+'SGU-Solar'!AC221+'SGU-Solar'!AE221+'SGU-Solar'!AG221+'SGU-Solar'!AI221+'SGU-Solar'!AK221+'SGU-Solar'!AM221</f>
        <v>1642.9559999999999</v>
      </c>
      <c r="D218">
        <v>6</v>
      </c>
      <c r="E218">
        <v>90.05</v>
      </c>
      <c r="F218">
        <v>5</v>
      </c>
      <c r="G218">
        <v>30.574999999999999</v>
      </c>
      <c r="H218">
        <v>3</v>
      </c>
      <c r="I218">
        <v>19.36</v>
      </c>
      <c r="J218">
        <v>5</v>
      </c>
      <c r="K218">
        <v>27.774999999999999</v>
      </c>
      <c r="L218">
        <v>2</v>
      </c>
      <c r="M218">
        <v>16.765000000000001</v>
      </c>
      <c r="N218">
        <f>MAX('[1]SGU-Solar'!B221-'SGU-Solar'!AX221,0)</f>
        <v>8</v>
      </c>
      <c r="O218">
        <f>MAX('[1]SGU-Solar'!C221-'SGU-Solar'!AY221,0)</f>
        <v>149.76999999999998</v>
      </c>
      <c r="P218">
        <f>'[1]SGU-Solar'!D221</f>
        <v>6</v>
      </c>
      <c r="Q218">
        <f>'[1]SGU-Solar'!E221</f>
        <v>48</v>
      </c>
      <c r="R218">
        <f>'[1]SGU-Solar'!F221</f>
        <v>4</v>
      </c>
      <c r="S218">
        <f>'[1]SGU-Solar'!G221</f>
        <v>28.114999999999998</v>
      </c>
      <c r="T218">
        <f>'[1]SGU-Solar'!H221</f>
        <v>5</v>
      </c>
      <c r="U218">
        <f>'[1]SGU-Solar'!I221</f>
        <v>37.075000000000003</v>
      </c>
      <c r="V218">
        <f>'[1]SGU-Solar'!J221</f>
        <v>3</v>
      </c>
      <c r="W218">
        <f>'[1]SGU-Solar'!K221</f>
        <v>26.4</v>
      </c>
    </row>
    <row r="219" spans="1:23" x14ac:dyDescent="0.25">
      <c r="A219" t="s">
        <v>260</v>
      </c>
      <c r="B219">
        <f>'SGU-Solar'!B222+'SGU-Solar'!D222+'SGU-Solar'!F222+'SGU-Solar'!H222+'SGU-Solar'!J222+'SGU-Solar'!L222+'SGU-Solar'!N222+'SGU-Solar'!P222+'SGU-Solar'!R222+'SGU-Solar'!T222+'SGU-Solar'!V222+'SGU-Solar'!X222+'SGU-Solar'!Z222+'SGU-Solar'!AB222+'SGU-Solar'!AD222+'SGU-Solar'!AF222+'SGU-Solar'!AH222+'SGU-Solar'!AJ222+'SGU-Solar'!AL222</f>
        <v>3745</v>
      </c>
      <c r="C219">
        <f>'SGU-Solar'!C222+'SGU-Solar'!E222+'SGU-Solar'!G222+'SGU-Solar'!I222+'SGU-Solar'!K222+'SGU-Solar'!M222+'SGU-Solar'!O222+'SGU-Solar'!Q222+'SGU-Solar'!S222+'SGU-Solar'!U222+'SGU-Solar'!W222+'SGU-Solar'!Y222+'SGU-Solar'!AA222+'SGU-Solar'!AC222+'SGU-Solar'!AE222+'SGU-Solar'!AG222+'SGU-Solar'!AI222+'SGU-Solar'!AK222+'SGU-Solar'!AM222</f>
        <v>13372.044000000002</v>
      </c>
      <c r="D219">
        <v>35</v>
      </c>
      <c r="E219">
        <v>349.16</v>
      </c>
      <c r="F219">
        <v>29</v>
      </c>
      <c r="G219">
        <v>221.74</v>
      </c>
      <c r="H219">
        <v>30</v>
      </c>
      <c r="I219">
        <v>211.63</v>
      </c>
      <c r="J219">
        <v>46</v>
      </c>
      <c r="K219">
        <v>327.24</v>
      </c>
      <c r="L219">
        <v>10</v>
      </c>
      <c r="M219">
        <v>61.44</v>
      </c>
      <c r="N219">
        <f>MAX('[1]SGU-Solar'!B222-'SGU-Solar'!AX222,0)</f>
        <v>146</v>
      </c>
      <c r="O219">
        <f>MAX('[1]SGU-Solar'!C222-'SGU-Solar'!AY222,0)</f>
        <v>1023.244999999999</v>
      </c>
      <c r="P219">
        <f>'[1]SGU-Solar'!D222</f>
        <v>50</v>
      </c>
      <c r="Q219">
        <f>'[1]SGU-Solar'!E222</f>
        <v>417.82900000000001</v>
      </c>
      <c r="R219">
        <f>'[1]SGU-Solar'!F222</f>
        <v>61</v>
      </c>
      <c r="S219">
        <f>'[1]SGU-Solar'!G222</f>
        <v>440.79500000000002</v>
      </c>
      <c r="T219">
        <f>'[1]SGU-Solar'!H222</f>
        <v>72</v>
      </c>
      <c r="U219">
        <f>'[1]SGU-Solar'!I222</f>
        <v>529.47500000000002</v>
      </c>
      <c r="V219">
        <f>'[1]SGU-Solar'!J222</f>
        <v>64</v>
      </c>
      <c r="W219">
        <f>'[1]SGU-Solar'!K222</f>
        <v>461.76</v>
      </c>
    </row>
    <row r="220" spans="1:23" x14ac:dyDescent="0.25">
      <c r="A220" t="s">
        <v>261</v>
      </c>
      <c r="B220">
        <f>'SGU-Solar'!B223+'SGU-Solar'!D223+'SGU-Solar'!F223+'SGU-Solar'!H223+'SGU-Solar'!J223+'SGU-Solar'!L223+'SGU-Solar'!N223+'SGU-Solar'!P223+'SGU-Solar'!R223+'SGU-Solar'!T223+'SGU-Solar'!V223+'SGU-Solar'!X223+'SGU-Solar'!Z223+'SGU-Solar'!AB223+'SGU-Solar'!AD223+'SGU-Solar'!AF223+'SGU-Solar'!AH223+'SGU-Solar'!AJ223+'SGU-Solar'!AL223</f>
        <v>2198</v>
      </c>
      <c r="C220">
        <f>'SGU-Solar'!C223+'SGU-Solar'!E223+'SGU-Solar'!G223+'SGU-Solar'!I223+'SGU-Solar'!K223+'SGU-Solar'!M223+'SGU-Solar'!O223+'SGU-Solar'!Q223+'SGU-Solar'!S223+'SGU-Solar'!U223+'SGU-Solar'!W223+'SGU-Solar'!Y223+'SGU-Solar'!AA223+'SGU-Solar'!AC223+'SGU-Solar'!AE223+'SGU-Solar'!AG223+'SGU-Solar'!AI223+'SGU-Solar'!AK223+'SGU-Solar'!AM223</f>
        <v>8322.2759999999998</v>
      </c>
      <c r="D220">
        <v>24</v>
      </c>
      <c r="E220">
        <v>220.315</v>
      </c>
      <c r="F220">
        <v>28</v>
      </c>
      <c r="G220">
        <v>187.77</v>
      </c>
      <c r="H220">
        <v>24</v>
      </c>
      <c r="I220">
        <v>169.91</v>
      </c>
      <c r="J220">
        <v>16</v>
      </c>
      <c r="K220">
        <v>111.285</v>
      </c>
      <c r="L220">
        <v>6</v>
      </c>
      <c r="M220">
        <v>42.9</v>
      </c>
      <c r="N220">
        <f>MAX('[1]SGU-Solar'!B223-'SGU-Solar'!AX223,0)</f>
        <v>71</v>
      </c>
      <c r="O220">
        <f>MAX('[1]SGU-Solar'!C223-'SGU-Solar'!AY223,0)</f>
        <v>636.41999999998916</v>
      </c>
      <c r="P220">
        <f>'[1]SGU-Solar'!D223</f>
        <v>30</v>
      </c>
      <c r="Q220">
        <f>'[1]SGU-Solar'!E223</f>
        <v>193.76</v>
      </c>
      <c r="R220">
        <f>'[1]SGU-Solar'!F223</f>
        <v>54</v>
      </c>
      <c r="S220">
        <f>'[1]SGU-Solar'!G223</f>
        <v>476.83499999999998</v>
      </c>
      <c r="T220">
        <f>'[1]SGU-Solar'!H223</f>
        <v>45</v>
      </c>
      <c r="U220">
        <f>'[1]SGU-Solar'!I223</f>
        <v>314.27</v>
      </c>
      <c r="V220">
        <f>'[1]SGU-Solar'!J223</f>
        <v>39</v>
      </c>
      <c r="W220">
        <f>'[1]SGU-Solar'!K223</f>
        <v>322.96499999999997</v>
      </c>
    </row>
    <row r="221" spans="1:23" x14ac:dyDescent="0.25">
      <c r="A221" t="s">
        <v>262</v>
      </c>
      <c r="B221">
        <f>'SGU-Solar'!B224+'SGU-Solar'!D224+'SGU-Solar'!F224+'SGU-Solar'!H224+'SGU-Solar'!J224+'SGU-Solar'!L224+'SGU-Solar'!N224+'SGU-Solar'!P224+'SGU-Solar'!R224+'SGU-Solar'!T224+'SGU-Solar'!V224+'SGU-Solar'!X224+'SGU-Solar'!Z224+'SGU-Solar'!AB224+'SGU-Solar'!AD224+'SGU-Solar'!AF224+'SGU-Solar'!AH224+'SGU-Solar'!AJ224+'SGU-Solar'!AL224</f>
        <v>4621</v>
      </c>
      <c r="C221">
        <f>'SGU-Solar'!C224+'SGU-Solar'!E224+'SGU-Solar'!G224+'SGU-Solar'!I224+'SGU-Solar'!K224+'SGU-Solar'!M224+'SGU-Solar'!O224+'SGU-Solar'!Q224+'SGU-Solar'!S224+'SGU-Solar'!U224+'SGU-Solar'!W224+'SGU-Solar'!Y224+'SGU-Solar'!AA224+'SGU-Solar'!AC224+'SGU-Solar'!AE224+'SGU-Solar'!AG224+'SGU-Solar'!AI224+'SGU-Solar'!AK224+'SGU-Solar'!AM224</f>
        <v>19352.978000000003</v>
      </c>
      <c r="D221">
        <v>65</v>
      </c>
      <c r="E221">
        <v>486.89</v>
      </c>
      <c r="F221">
        <v>93</v>
      </c>
      <c r="G221">
        <v>691.98</v>
      </c>
      <c r="H221">
        <v>99</v>
      </c>
      <c r="I221">
        <v>737.17499999999995</v>
      </c>
      <c r="J221">
        <v>100</v>
      </c>
      <c r="K221">
        <v>742.84500000000003</v>
      </c>
      <c r="L221">
        <v>29</v>
      </c>
      <c r="M221">
        <v>257.48</v>
      </c>
      <c r="N221">
        <f>MAX('[1]SGU-Solar'!B224-'SGU-Solar'!AX224,0)</f>
        <v>298</v>
      </c>
      <c r="O221">
        <f>MAX('[1]SGU-Solar'!C224-'SGU-Solar'!AY224,0)</f>
        <v>2381.3729999999996</v>
      </c>
      <c r="P221">
        <f>'[1]SGU-Solar'!D224</f>
        <v>91</v>
      </c>
      <c r="Q221">
        <f>'[1]SGU-Solar'!E224</f>
        <v>643.72</v>
      </c>
      <c r="R221">
        <f>'[1]SGU-Solar'!F224</f>
        <v>106</v>
      </c>
      <c r="S221">
        <f>'[1]SGU-Solar'!G224</f>
        <v>854.32</v>
      </c>
      <c r="T221">
        <f>'[1]SGU-Solar'!H224</f>
        <v>141</v>
      </c>
      <c r="U221">
        <f>'[1]SGU-Solar'!I224</f>
        <v>955.02800000000002</v>
      </c>
      <c r="V221">
        <f>'[1]SGU-Solar'!J224</f>
        <v>103</v>
      </c>
      <c r="W221">
        <f>'[1]SGU-Solar'!K224</f>
        <v>938.55499999999995</v>
      </c>
    </row>
    <row r="222" spans="1:23" x14ac:dyDescent="0.25">
      <c r="A222" t="s">
        <v>263</v>
      </c>
      <c r="B222">
        <f>'SGU-Solar'!B225+'SGU-Solar'!D225+'SGU-Solar'!F225+'SGU-Solar'!H225+'SGU-Solar'!J225+'SGU-Solar'!L225+'SGU-Solar'!N225+'SGU-Solar'!P225+'SGU-Solar'!R225+'SGU-Solar'!T225+'SGU-Solar'!V225+'SGU-Solar'!X225+'SGU-Solar'!Z225+'SGU-Solar'!AB225+'SGU-Solar'!AD225+'SGU-Solar'!AF225+'SGU-Solar'!AH225+'SGU-Solar'!AJ225+'SGU-Solar'!AL225</f>
        <v>1122</v>
      </c>
      <c r="C222">
        <f>'SGU-Solar'!C225+'SGU-Solar'!E225+'SGU-Solar'!G225+'SGU-Solar'!I225+'SGU-Solar'!K225+'SGU-Solar'!M225+'SGU-Solar'!O225+'SGU-Solar'!Q225+'SGU-Solar'!S225+'SGU-Solar'!U225+'SGU-Solar'!W225+'SGU-Solar'!Y225+'SGU-Solar'!AA225+'SGU-Solar'!AC225+'SGU-Solar'!AE225+'SGU-Solar'!AG225+'SGU-Solar'!AI225+'SGU-Solar'!AK225+'SGU-Solar'!AM225</f>
        <v>5607.6249999999991</v>
      </c>
      <c r="D222">
        <v>7</v>
      </c>
      <c r="E222">
        <v>71.915000000000006</v>
      </c>
      <c r="F222">
        <v>8</v>
      </c>
      <c r="G222">
        <v>138.38999999999999</v>
      </c>
      <c r="H222">
        <v>10</v>
      </c>
      <c r="I222">
        <v>181.73</v>
      </c>
      <c r="J222">
        <v>9</v>
      </c>
      <c r="K222">
        <v>121.19499999999999</v>
      </c>
      <c r="L222">
        <v>1</v>
      </c>
      <c r="M222">
        <v>6.27</v>
      </c>
      <c r="N222">
        <f>MAX('[1]SGU-Solar'!B225-'SGU-Solar'!AX225,0)</f>
        <v>37</v>
      </c>
      <c r="O222">
        <f>MAX('[1]SGU-Solar'!C225-'SGU-Solar'!AY225,0)</f>
        <v>425.97500000000036</v>
      </c>
      <c r="P222">
        <f>'[1]SGU-Solar'!D225</f>
        <v>14</v>
      </c>
      <c r="Q222">
        <f>'[1]SGU-Solar'!E225</f>
        <v>122.55500000000001</v>
      </c>
      <c r="R222">
        <f>'[1]SGU-Solar'!F225</f>
        <v>13</v>
      </c>
      <c r="S222">
        <f>'[1]SGU-Solar'!G225</f>
        <v>115.545</v>
      </c>
      <c r="T222">
        <f>'[1]SGU-Solar'!H225</f>
        <v>16</v>
      </c>
      <c r="U222">
        <f>'[1]SGU-Solar'!I225</f>
        <v>184.68</v>
      </c>
      <c r="V222">
        <f>'[1]SGU-Solar'!J225</f>
        <v>22</v>
      </c>
      <c r="W222">
        <f>'[1]SGU-Solar'!K225</f>
        <v>213.82499999999999</v>
      </c>
    </row>
    <row r="223" spans="1:23" x14ac:dyDescent="0.25">
      <c r="A223" t="s">
        <v>264</v>
      </c>
      <c r="B223">
        <f>'SGU-Solar'!B226+'SGU-Solar'!D226+'SGU-Solar'!F226+'SGU-Solar'!H226+'SGU-Solar'!J226+'SGU-Solar'!L226+'SGU-Solar'!N226+'SGU-Solar'!P226+'SGU-Solar'!R226+'SGU-Solar'!T226+'SGU-Solar'!V226+'SGU-Solar'!X226+'SGU-Solar'!Z226+'SGU-Solar'!AB226+'SGU-Solar'!AD226+'SGU-Solar'!AF226+'SGU-Solar'!AH226+'SGU-Solar'!AJ226+'SGU-Solar'!AL226</f>
        <v>289</v>
      </c>
      <c r="C223">
        <f>'SGU-Solar'!C226+'SGU-Solar'!E226+'SGU-Solar'!G226+'SGU-Solar'!I226+'SGU-Solar'!K226+'SGU-Solar'!M226+'SGU-Solar'!O226+'SGU-Solar'!Q226+'SGU-Solar'!S226+'SGU-Solar'!U226+'SGU-Solar'!W226+'SGU-Solar'!Y226+'SGU-Solar'!AA226+'SGU-Solar'!AC226+'SGU-Solar'!AE226+'SGU-Solar'!AG226+'SGU-Solar'!AI226+'SGU-Solar'!AK226+'SGU-Solar'!AM226</f>
        <v>1855.8820000000001</v>
      </c>
      <c r="D223">
        <v>2</v>
      </c>
      <c r="E223">
        <v>9.4049999999999994</v>
      </c>
      <c r="F223">
        <v>1</v>
      </c>
      <c r="G223">
        <v>20.16</v>
      </c>
      <c r="H223">
        <v>4</v>
      </c>
      <c r="I223">
        <v>47.2</v>
      </c>
      <c r="J223">
        <v>2</v>
      </c>
      <c r="K223">
        <v>18.3</v>
      </c>
      <c r="L223">
        <v>0</v>
      </c>
      <c r="M223">
        <v>0</v>
      </c>
      <c r="N223">
        <f>MAX('[1]SGU-Solar'!B226-'SGU-Solar'!AX226,0)</f>
        <v>8</v>
      </c>
      <c r="O223">
        <f>MAX('[1]SGU-Solar'!C226-'SGU-Solar'!AY226,0)</f>
        <v>58.3900000000001</v>
      </c>
      <c r="P223">
        <f>'[1]SGU-Solar'!D226</f>
        <v>4</v>
      </c>
      <c r="Q223">
        <f>'[1]SGU-Solar'!E226</f>
        <v>53.8</v>
      </c>
      <c r="R223">
        <f>'[1]SGU-Solar'!F226</f>
        <v>5</v>
      </c>
      <c r="S223">
        <f>'[1]SGU-Solar'!G226</f>
        <v>44.15</v>
      </c>
      <c r="T223">
        <f>'[1]SGU-Solar'!H226</f>
        <v>7</v>
      </c>
      <c r="U223">
        <f>'[1]SGU-Solar'!I226</f>
        <v>70.17</v>
      </c>
      <c r="V223">
        <f>'[1]SGU-Solar'!J226</f>
        <v>10</v>
      </c>
      <c r="W223">
        <f>'[1]SGU-Solar'!K226</f>
        <v>103.62</v>
      </c>
    </row>
    <row r="224" spans="1:23" x14ac:dyDescent="0.25">
      <c r="A224" t="s">
        <v>265</v>
      </c>
      <c r="B224">
        <f>'SGU-Solar'!B227+'SGU-Solar'!D227+'SGU-Solar'!F227+'SGU-Solar'!H227+'SGU-Solar'!J227+'SGU-Solar'!L227+'SGU-Solar'!N227+'SGU-Solar'!P227+'SGU-Solar'!R227+'SGU-Solar'!T227+'SGU-Solar'!V227+'SGU-Solar'!X227+'SGU-Solar'!Z227+'SGU-Solar'!AB227+'SGU-Solar'!AD227+'SGU-Solar'!AF227+'SGU-Solar'!AH227+'SGU-Solar'!AJ227+'SGU-Solar'!AL227</f>
        <v>460</v>
      </c>
      <c r="C224">
        <f>'SGU-Solar'!C227+'SGU-Solar'!E227+'SGU-Solar'!G227+'SGU-Solar'!I227+'SGU-Solar'!K227+'SGU-Solar'!M227+'SGU-Solar'!O227+'SGU-Solar'!Q227+'SGU-Solar'!S227+'SGU-Solar'!U227+'SGU-Solar'!W227+'SGU-Solar'!Y227+'SGU-Solar'!AA227+'SGU-Solar'!AC227+'SGU-Solar'!AE227+'SGU-Solar'!AG227+'SGU-Solar'!AI227+'SGU-Solar'!AK227+'SGU-Solar'!AM227</f>
        <v>2942.1860000000001</v>
      </c>
      <c r="D224">
        <v>4</v>
      </c>
      <c r="E224">
        <v>20.574999999999999</v>
      </c>
      <c r="F224">
        <v>4</v>
      </c>
      <c r="G224">
        <v>35.295000000000002</v>
      </c>
      <c r="H224">
        <v>2</v>
      </c>
      <c r="I224">
        <v>38.865000000000002</v>
      </c>
      <c r="J224">
        <v>5</v>
      </c>
      <c r="K224">
        <v>85.924999999999997</v>
      </c>
      <c r="L224">
        <v>3</v>
      </c>
      <c r="M224">
        <v>33.46</v>
      </c>
      <c r="N224">
        <f>MAX('[1]SGU-Solar'!B227-'SGU-Solar'!AX227,0)</f>
        <v>17</v>
      </c>
      <c r="O224">
        <f>MAX('[1]SGU-Solar'!C227-'SGU-Solar'!AY227,0)</f>
        <v>191.82499999999982</v>
      </c>
      <c r="P224">
        <f>'[1]SGU-Solar'!D227</f>
        <v>6</v>
      </c>
      <c r="Q224">
        <f>'[1]SGU-Solar'!E227</f>
        <v>42.325000000000003</v>
      </c>
      <c r="R224">
        <f>'[1]SGU-Solar'!F227</f>
        <v>6</v>
      </c>
      <c r="S224">
        <f>'[1]SGU-Solar'!G227</f>
        <v>46.424999999999997</v>
      </c>
      <c r="T224">
        <f>'[1]SGU-Solar'!H227</f>
        <v>10</v>
      </c>
      <c r="U224">
        <f>'[1]SGU-Solar'!I227</f>
        <v>135.94499999999999</v>
      </c>
      <c r="V224">
        <f>'[1]SGU-Solar'!J227</f>
        <v>16</v>
      </c>
      <c r="W224">
        <f>'[1]SGU-Solar'!K227</f>
        <v>147.16999999999999</v>
      </c>
    </row>
    <row r="225" spans="1:23" x14ac:dyDescent="0.25">
      <c r="A225" t="s">
        <v>266</v>
      </c>
      <c r="B225">
        <f>'SGU-Solar'!B228+'SGU-Solar'!D228+'SGU-Solar'!F228+'SGU-Solar'!H228+'SGU-Solar'!J228+'SGU-Solar'!L228+'SGU-Solar'!N228+'SGU-Solar'!P228+'SGU-Solar'!R228+'SGU-Solar'!T228+'SGU-Solar'!V228+'SGU-Solar'!X228+'SGU-Solar'!Z228+'SGU-Solar'!AB228+'SGU-Solar'!AD228+'SGU-Solar'!AF228+'SGU-Solar'!AH228+'SGU-Solar'!AJ228+'SGU-Solar'!AL228</f>
        <v>359</v>
      </c>
      <c r="C225">
        <f>'SGU-Solar'!C228+'SGU-Solar'!E228+'SGU-Solar'!G228+'SGU-Solar'!I228+'SGU-Solar'!K228+'SGU-Solar'!M228+'SGU-Solar'!O228+'SGU-Solar'!Q228+'SGU-Solar'!S228+'SGU-Solar'!U228+'SGU-Solar'!W228+'SGU-Solar'!Y228+'SGU-Solar'!AA228+'SGU-Solar'!AC228+'SGU-Solar'!AE228+'SGU-Solar'!AG228+'SGU-Solar'!AI228+'SGU-Solar'!AK228+'SGU-Solar'!AM228</f>
        <v>2120.6709999999998</v>
      </c>
      <c r="D225">
        <v>2</v>
      </c>
      <c r="E225">
        <v>26.35</v>
      </c>
      <c r="F225">
        <v>7</v>
      </c>
      <c r="G225">
        <v>75.674999999999997</v>
      </c>
      <c r="H225">
        <v>3</v>
      </c>
      <c r="I225">
        <v>25.92</v>
      </c>
      <c r="J225">
        <v>5</v>
      </c>
      <c r="K225">
        <v>53.61</v>
      </c>
      <c r="L225">
        <v>2</v>
      </c>
      <c r="M225">
        <v>17.484999999999999</v>
      </c>
      <c r="N225">
        <f>MAX('[1]SGU-Solar'!B228-'SGU-Solar'!AX228,0)</f>
        <v>12</v>
      </c>
      <c r="O225">
        <f>MAX('[1]SGU-Solar'!C228-'SGU-Solar'!AY228,0)</f>
        <v>118.51500000000033</v>
      </c>
      <c r="P225">
        <f>'[1]SGU-Solar'!D228</f>
        <v>3</v>
      </c>
      <c r="Q225">
        <f>'[1]SGU-Solar'!E228</f>
        <v>20.46</v>
      </c>
      <c r="R225">
        <f>'[1]SGU-Solar'!F228</f>
        <v>8</v>
      </c>
      <c r="S225">
        <f>'[1]SGU-Solar'!G228</f>
        <v>87.83</v>
      </c>
      <c r="T225">
        <f>'[1]SGU-Solar'!H228</f>
        <v>5</v>
      </c>
      <c r="U225">
        <f>'[1]SGU-Solar'!I228</f>
        <v>32.659999999999997</v>
      </c>
      <c r="V225">
        <f>'[1]SGU-Solar'!J228</f>
        <v>5</v>
      </c>
      <c r="W225">
        <f>'[1]SGU-Solar'!K228</f>
        <v>43.05</v>
      </c>
    </row>
    <row r="226" spans="1:23" x14ac:dyDescent="0.25">
      <c r="A226" t="s">
        <v>267</v>
      </c>
      <c r="B226">
        <f>'SGU-Solar'!B229+'SGU-Solar'!D229+'SGU-Solar'!F229+'SGU-Solar'!H229+'SGU-Solar'!J229+'SGU-Solar'!L229+'SGU-Solar'!N229+'SGU-Solar'!P229+'SGU-Solar'!R229+'SGU-Solar'!T229+'SGU-Solar'!V229+'SGU-Solar'!X229+'SGU-Solar'!Z229+'SGU-Solar'!AB229+'SGU-Solar'!AD229+'SGU-Solar'!AF229+'SGU-Solar'!AH229+'SGU-Solar'!AJ229+'SGU-Solar'!AL229</f>
        <v>965</v>
      </c>
      <c r="C226">
        <f>'SGU-Solar'!C229+'SGU-Solar'!E229+'SGU-Solar'!G229+'SGU-Solar'!I229+'SGU-Solar'!K229+'SGU-Solar'!M229+'SGU-Solar'!O229+'SGU-Solar'!Q229+'SGU-Solar'!S229+'SGU-Solar'!U229+'SGU-Solar'!W229+'SGU-Solar'!Y229+'SGU-Solar'!AA229+'SGU-Solar'!AC229+'SGU-Solar'!AE229+'SGU-Solar'!AG229+'SGU-Solar'!AI229+'SGU-Solar'!AK229+'SGU-Solar'!AM229</f>
        <v>3555.5789999999997</v>
      </c>
      <c r="D226">
        <v>8</v>
      </c>
      <c r="E226">
        <v>52.424999999999997</v>
      </c>
      <c r="F226">
        <v>15</v>
      </c>
      <c r="G226">
        <v>142.03</v>
      </c>
      <c r="H226">
        <v>4</v>
      </c>
      <c r="I226">
        <v>30.75</v>
      </c>
      <c r="J226">
        <v>5</v>
      </c>
      <c r="K226">
        <v>34.305</v>
      </c>
      <c r="L226">
        <v>0</v>
      </c>
      <c r="M226">
        <v>0</v>
      </c>
      <c r="N226">
        <f>MAX('[1]SGU-Solar'!B229-'SGU-Solar'!AX229,0)</f>
        <v>29</v>
      </c>
      <c r="O226">
        <f>MAX('[1]SGU-Solar'!C229-'SGU-Solar'!AY229,0)</f>
        <v>204.42999999999984</v>
      </c>
      <c r="P226">
        <f>'[1]SGU-Solar'!D229</f>
        <v>12</v>
      </c>
      <c r="Q226">
        <f>'[1]SGU-Solar'!E229</f>
        <v>89.85</v>
      </c>
      <c r="R226">
        <f>'[1]SGU-Solar'!F229</f>
        <v>12</v>
      </c>
      <c r="S226">
        <f>'[1]SGU-Solar'!G229</f>
        <v>89.655000000000001</v>
      </c>
      <c r="T226">
        <f>'[1]SGU-Solar'!H229</f>
        <v>18</v>
      </c>
      <c r="U226">
        <f>'[1]SGU-Solar'!I229</f>
        <v>122.98</v>
      </c>
      <c r="V226">
        <f>'[1]SGU-Solar'!J229</f>
        <v>11</v>
      </c>
      <c r="W226">
        <f>'[1]SGU-Solar'!K229</f>
        <v>82.704999999999998</v>
      </c>
    </row>
    <row r="227" spans="1:23" x14ac:dyDescent="0.25">
      <c r="A227" t="s">
        <v>268</v>
      </c>
      <c r="B227">
        <f>'SGU-Solar'!B230+'SGU-Solar'!D230+'SGU-Solar'!F230+'SGU-Solar'!H230+'SGU-Solar'!J230+'SGU-Solar'!L230+'SGU-Solar'!N230+'SGU-Solar'!P230+'SGU-Solar'!R230+'SGU-Solar'!T230+'SGU-Solar'!V230+'SGU-Solar'!X230+'SGU-Solar'!Z230+'SGU-Solar'!AB230+'SGU-Solar'!AD230+'SGU-Solar'!AF230+'SGU-Solar'!AH230+'SGU-Solar'!AJ230+'SGU-Solar'!AL230</f>
        <v>1053</v>
      </c>
      <c r="C227">
        <f>'SGU-Solar'!C230+'SGU-Solar'!E230+'SGU-Solar'!G230+'SGU-Solar'!I230+'SGU-Solar'!K230+'SGU-Solar'!M230+'SGU-Solar'!O230+'SGU-Solar'!Q230+'SGU-Solar'!S230+'SGU-Solar'!U230+'SGU-Solar'!W230+'SGU-Solar'!Y230+'SGU-Solar'!AA230+'SGU-Solar'!AC230+'SGU-Solar'!AE230+'SGU-Solar'!AG230+'SGU-Solar'!AI230+'SGU-Solar'!AK230+'SGU-Solar'!AM230</f>
        <v>4828.523000000001</v>
      </c>
      <c r="D227">
        <v>14</v>
      </c>
      <c r="E227">
        <v>102.22499999999999</v>
      </c>
      <c r="F227">
        <v>10</v>
      </c>
      <c r="G227">
        <v>70.844999999999999</v>
      </c>
      <c r="H227">
        <v>14</v>
      </c>
      <c r="I227">
        <v>129.75</v>
      </c>
      <c r="J227">
        <v>6</v>
      </c>
      <c r="K227">
        <v>38.715000000000003</v>
      </c>
      <c r="L227">
        <v>2</v>
      </c>
      <c r="M227">
        <v>16.815000000000001</v>
      </c>
      <c r="N227">
        <f>MAX('[1]SGU-Solar'!B230-'SGU-Solar'!AX230,0)</f>
        <v>67</v>
      </c>
      <c r="O227">
        <f>MAX('[1]SGU-Solar'!C230-'SGU-Solar'!AY230,0)</f>
        <v>817.8700000000008</v>
      </c>
      <c r="P227">
        <f>'[1]SGU-Solar'!D230</f>
        <v>28</v>
      </c>
      <c r="Q227">
        <f>'[1]SGU-Solar'!E230</f>
        <v>111.39</v>
      </c>
      <c r="R227">
        <f>'[1]SGU-Solar'!F230</f>
        <v>10</v>
      </c>
      <c r="S227">
        <f>'[1]SGU-Solar'!G230</f>
        <v>66.855000000000004</v>
      </c>
      <c r="T227">
        <f>'[1]SGU-Solar'!H230</f>
        <v>17</v>
      </c>
      <c r="U227">
        <f>'[1]SGU-Solar'!I230</f>
        <v>137.77000000000001</v>
      </c>
      <c r="V227">
        <f>'[1]SGU-Solar'!J230</f>
        <v>13</v>
      </c>
      <c r="W227">
        <f>'[1]SGU-Solar'!K230</f>
        <v>130.34</v>
      </c>
    </row>
    <row r="228" spans="1:23" x14ac:dyDescent="0.25">
      <c r="A228" t="s">
        <v>269</v>
      </c>
      <c r="B228">
        <f>'SGU-Solar'!B231+'SGU-Solar'!D231+'SGU-Solar'!F231+'SGU-Solar'!H231+'SGU-Solar'!J231+'SGU-Solar'!L231+'SGU-Solar'!N231+'SGU-Solar'!P231+'SGU-Solar'!R231+'SGU-Solar'!T231+'SGU-Solar'!V231+'SGU-Solar'!X231+'SGU-Solar'!Z231+'SGU-Solar'!AB231+'SGU-Solar'!AD231+'SGU-Solar'!AF231+'SGU-Solar'!AH231+'SGU-Solar'!AJ231+'SGU-Solar'!AL231</f>
        <v>755</v>
      </c>
      <c r="C228">
        <f>'SGU-Solar'!C231+'SGU-Solar'!E231+'SGU-Solar'!G231+'SGU-Solar'!I231+'SGU-Solar'!K231+'SGU-Solar'!M231+'SGU-Solar'!O231+'SGU-Solar'!Q231+'SGU-Solar'!S231+'SGU-Solar'!U231+'SGU-Solar'!W231+'SGU-Solar'!Y231+'SGU-Solar'!AA231+'SGU-Solar'!AC231+'SGU-Solar'!AE231+'SGU-Solar'!AG231+'SGU-Solar'!AI231+'SGU-Solar'!AK231+'SGU-Solar'!AM231</f>
        <v>3300.5349999999999</v>
      </c>
      <c r="D228">
        <v>6</v>
      </c>
      <c r="E228">
        <v>38.43</v>
      </c>
      <c r="F228">
        <v>4</v>
      </c>
      <c r="G228">
        <v>31.74</v>
      </c>
      <c r="H228">
        <v>4</v>
      </c>
      <c r="I228">
        <v>24.715</v>
      </c>
      <c r="J228">
        <v>3</v>
      </c>
      <c r="K228">
        <v>21</v>
      </c>
      <c r="L228">
        <v>1</v>
      </c>
      <c r="M228">
        <v>6.3</v>
      </c>
      <c r="N228">
        <f>MAX('[1]SGU-Solar'!B231-'SGU-Solar'!AX231,0)</f>
        <v>15</v>
      </c>
      <c r="O228">
        <f>MAX('[1]SGU-Solar'!C231-'SGU-Solar'!AY231,0)</f>
        <v>90.890000000000327</v>
      </c>
      <c r="P228">
        <f>'[1]SGU-Solar'!D231</f>
        <v>5</v>
      </c>
      <c r="Q228">
        <f>'[1]SGU-Solar'!E231</f>
        <v>38.115000000000002</v>
      </c>
      <c r="R228">
        <f>'[1]SGU-Solar'!F231</f>
        <v>6</v>
      </c>
      <c r="S228">
        <f>'[1]SGU-Solar'!G231</f>
        <v>75.569999999999993</v>
      </c>
      <c r="T228">
        <f>'[1]SGU-Solar'!H231</f>
        <v>8</v>
      </c>
      <c r="U228">
        <f>'[1]SGU-Solar'!I231</f>
        <v>52.704999999999998</v>
      </c>
      <c r="V228">
        <f>'[1]SGU-Solar'!J231</f>
        <v>11</v>
      </c>
      <c r="W228">
        <f>'[1]SGU-Solar'!K231</f>
        <v>67.77</v>
      </c>
    </row>
    <row r="229" spans="1:23" x14ac:dyDescent="0.25">
      <c r="A229" t="s">
        <v>270</v>
      </c>
      <c r="B229">
        <f>'SGU-Solar'!B232+'SGU-Solar'!D232+'SGU-Solar'!F232+'SGU-Solar'!H232+'SGU-Solar'!J232+'SGU-Solar'!L232+'SGU-Solar'!N232+'SGU-Solar'!P232+'SGU-Solar'!R232+'SGU-Solar'!T232+'SGU-Solar'!V232+'SGU-Solar'!X232+'SGU-Solar'!Z232+'SGU-Solar'!AB232+'SGU-Solar'!AD232+'SGU-Solar'!AF232+'SGU-Solar'!AH232+'SGU-Solar'!AJ232+'SGU-Solar'!AL232</f>
        <v>314</v>
      </c>
      <c r="C229">
        <f>'SGU-Solar'!C232+'SGU-Solar'!E232+'SGU-Solar'!G232+'SGU-Solar'!I232+'SGU-Solar'!K232+'SGU-Solar'!M232+'SGU-Solar'!O232+'SGU-Solar'!Q232+'SGU-Solar'!S232+'SGU-Solar'!U232+'SGU-Solar'!W232+'SGU-Solar'!Y232+'SGU-Solar'!AA232+'SGU-Solar'!AC232+'SGU-Solar'!AE232+'SGU-Solar'!AG232+'SGU-Solar'!AI232+'SGU-Solar'!AK232+'SGU-Solar'!AM232</f>
        <v>1682.2939999999999</v>
      </c>
      <c r="D229">
        <v>2</v>
      </c>
      <c r="E229">
        <v>13.2</v>
      </c>
      <c r="F229">
        <v>3</v>
      </c>
      <c r="G229">
        <v>26.1</v>
      </c>
      <c r="H229">
        <v>1</v>
      </c>
      <c r="I229">
        <v>3.6</v>
      </c>
      <c r="J229">
        <v>4</v>
      </c>
      <c r="K229">
        <v>18.535</v>
      </c>
      <c r="L229">
        <v>0</v>
      </c>
      <c r="M229">
        <v>0</v>
      </c>
      <c r="N229">
        <f>MAX('[1]SGU-Solar'!B232-'SGU-Solar'!AX232,0)</f>
        <v>8</v>
      </c>
      <c r="O229">
        <f>MAX('[1]SGU-Solar'!C232-'SGU-Solar'!AY232,0)</f>
        <v>72.434999999999945</v>
      </c>
      <c r="P229">
        <f>'[1]SGU-Solar'!D232</f>
        <v>2</v>
      </c>
      <c r="Q229">
        <f>'[1]SGU-Solar'!E232</f>
        <v>13.215</v>
      </c>
      <c r="R229">
        <f>'[1]SGU-Solar'!F232</f>
        <v>3</v>
      </c>
      <c r="S229">
        <f>'[1]SGU-Solar'!G232</f>
        <v>33.33</v>
      </c>
      <c r="T229">
        <f>'[1]SGU-Solar'!H232</f>
        <v>4</v>
      </c>
      <c r="U229">
        <f>'[1]SGU-Solar'!I232</f>
        <v>30.03</v>
      </c>
      <c r="V229">
        <f>'[1]SGU-Solar'!J232</f>
        <v>1</v>
      </c>
      <c r="W229">
        <f>'[1]SGU-Solar'!K232</f>
        <v>6.6</v>
      </c>
    </row>
    <row r="230" spans="1:23" x14ac:dyDescent="0.25">
      <c r="A230" t="s">
        <v>271</v>
      </c>
      <c r="B230">
        <f>'SGU-Solar'!B233+'SGU-Solar'!D233+'SGU-Solar'!F233+'SGU-Solar'!H233+'SGU-Solar'!J233+'SGU-Solar'!L233+'SGU-Solar'!N233+'SGU-Solar'!P233+'SGU-Solar'!R233+'SGU-Solar'!T233+'SGU-Solar'!V233+'SGU-Solar'!X233+'SGU-Solar'!Z233+'SGU-Solar'!AB233+'SGU-Solar'!AD233+'SGU-Solar'!AF233+'SGU-Solar'!AH233+'SGU-Solar'!AJ233+'SGU-Solar'!AL233</f>
        <v>1318</v>
      </c>
      <c r="C230">
        <f>'SGU-Solar'!C233+'SGU-Solar'!E233+'SGU-Solar'!G233+'SGU-Solar'!I233+'SGU-Solar'!K233+'SGU-Solar'!M233+'SGU-Solar'!O233+'SGU-Solar'!Q233+'SGU-Solar'!S233+'SGU-Solar'!U233+'SGU-Solar'!W233+'SGU-Solar'!Y233+'SGU-Solar'!AA233+'SGU-Solar'!AC233+'SGU-Solar'!AE233+'SGU-Solar'!AG233+'SGU-Solar'!AI233+'SGU-Solar'!AK233+'SGU-Solar'!AM233</f>
        <v>10936.190000000002</v>
      </c>
      <c r="D230">
        <v>16</v>
      </c>
      <c r="E230">
        <v>134.215</v>
      </c>
      <c r="F230">
        <v>12</v>
      </c>
      <c r="G230">
        <v>213.01</v>
      </c>
      <c r="H230">
        <v>13</v>
      </c>
      <c r="I230">
        <v>134.69999999999999</v>
      </c>
      <c r="J230">
        <v>10</v>
      </c>
      <c r="K230">
        <v>101.175</v>
      </c>
      <c r="L230">
        <v>5</v>
      </c>
      <c r="M230">
        <v>43.91</v>
      </c>
      <c r="N230">
        <f>MAX('[1]SGU-Solar'!B233-'SGU-Solar'!AX233,0)</f>
        <v>40</v>
      </c>
      <c r="O230">
        <f>MAX('[1]SGU-Solar'!C233-'SGU-Solar'!AY233,0)</f>
        <v>855.34000000000015</v>
      </c>
      <c r="P230">
        <f>'[1]SGU-Solar'!D233</f>
        <v>15</v>
      </c>
      <c r="Q230">
        <f>'[1]SGU-Solar'!E233</f>
        <v>342.48</v>
      </c>
      <c r="R230">
        <f>'[1]SGU-Solar'!F233</f>
        <v>22</v>
      </c>
      <c r="S230">
        <f>'[1]SGU-Solar'!G233</f>
        <v>257.435</v>
      </c>
      <c r="T230">
        <f>'[1]SGU-Solar'!H233</f>
        <v>16</v>
      </c>
      <c r="U230">
        <f>'[1]SGU-Solar'!I233</f>
        <v>332.33499999999998</v>
      </c>
      <c r="V230">
        <f>'[1]SGU-Solar'!J233</f>
        <v>12</v>
      </c>
      <c r="W230">
        <f>'[1]SGU-Solar'!K233</f>
        <v>271.625</v>
      </c>
    </row>
    <row r="231" spans="1:23" x14ac:dyDescent="0.25">
      <c r="A231" t="s">
        <v>272</v>
      </c>
      <c r="B231">
        <f>'SGU-Solar'!B234+'SGU-Solar'!D234+'SGU-Solar'!F234+'SGU-Solar'!H234+'SGU-Solar'!J234+'SGU-Solar'!L234+'SGU-Solar'!N234+'SGU-Solar'!P234+'SGU-Solar'!R234+'SGU-Solar'!T234+'SGU-Solar'!V234+'SGU-Solar'!X234+'SGU-Solar'!Z234+'SGU-Solar'!AB234+'SGU-Solar'!AD234+'SGU-Solar'!AF234+'SGU-Solar'!AH234+'SGU-Solar'!AJ234+'SGU-Solar'!AL234</f>
        <v>1810</v>
      </c>
      <c r="C231">
        <f>'SGU-Solar'!C234+'SGU-Solar'!E234+'SGU-Solar'!G234+'SGU-Solar'!I234+'SGU-Solar'!K234+'SGU-Solar'!M234+'SGU-Solar'!O234+'SGU-Solar'!Q234+'SGU-Solar'!S234+'SGU-Solar'!U234+'SGU-Solar'!W234+'SGU-Solar'!Y234+'SGU-Solar'!AA234+'SGU-Solar'!AC234+'SGU-Solar'!AE234+'SGU-Solar'!AG234+'SGU-Solar'!AI234+'SGU-Solar'!AK234+'SGU-Solar'!AM234</f>
        <v>6705.545000000001</v>
      </c>
      <c r="D231">
        <v>15</v>
      </c>
      <c r="E231">
        <v>81.08</v>
      </c>
      <c r="F231">
        <v>13</v>
      </c>
      <c r="G231">
        <v>83.834999999999994</v>
      </c>
      <c r="H231">
        <v>7</v>
      </c>
      <c r="I231">
        <v>48.835000000000001</v>
      </c>
      <c r="J231">
        <v>7</v>
      </c>
      <c r="K231">
        <v>46.795000000000002</v>
      </c>
      <c r="L231">
        <v>2</v>
      </c>
      <c r="M231">
        <v>10.95</v>
      </c>
      <c r="N231">
        <f>MAX('[1]SGU-Solar'!B234-'SGU-Solar'!AX234,0)</f>
        <v>33</v>
      </c>
      <c r="O231">
        <f>MAX('[1]SGU-Solar'!C234-'SGU-Solar'!AY234,0)</f>
        <v>424.21500000000015</v>
      </c>
      <c r="P231">
        <f>'[1]SGU-Solar'!D234</f>
        <v>11</v>
      </c>
      <c r="Q231">
        <f>'[1]SGU-Solar'!E234</f>
        <v>81.545000000000002</v>
      </c>
      <c r="R231">
        <f>'[1]SGU-Solar'!F234</f>
        <v>18</v>
      </c>
      <c r="S231">
        <f>'[1]SGU-Solar'!G234</f>
        <v>142.69999999999999</v>
      </c>
      <c r="T231">
        <f>'[1]SGU-Solar'!H234</f>
        <v>14</v>
      </c>
      <c r="U231">
        <f>'[1]SGU-Solar'!I234</f>
        <v>119.155</v>
      </c>
      <c r="V231">
        <f>'[1]SGU-Solar'!J234</f>
        <v>11</v>
      </c>
      <c r="W231">
        <f>'[1]SGU-Solar'!K234</f>
        <v>151.11500000000001</v>
      </c>
    </row>
    <row r="232" spans="1:23" x14ac:dyDescent="0.25">
      <c r="A232" t="s">
        <v>273</v>
      </c>
      <c r="B232">
        <f>'SGU-Solar'!B235+'SGU-Solar'!D235+'SGU-Solar'!F235+'SGU-Solar'!H235+'SGU-Solar'!J235+'SGU-Solar'!L235+'SGU-Solar'!N235+'SGU-Solar'!P235+'SGU-Solar'!R235+'SGU-Solar'!T235+'SGU-Solar'!V235+'SGU-Solar'!X235+'SGU-Solar'!Z235+'SGU-Solar'!AB235+'SGU-Solar'!AD235+'SGU-Solar'!AF235+'SGU-Solar'!AH235+'SGU-Solar'!AJ235+'SGU-Solar'!AL235</f>
        <v>2355</v>
      </c>
      <c r="C232">
        <f>'SGU-Solar'!C235+'SGU-Solar'!E235+'SGU-Solar'!G235+'SGU-Solar'!I235+'SGU-Solar'!K235+'SGU-Solar'!M235+'SGU-Solar'!O235+'SGU-Solar'!Q235+'SGU-Solar'!S235+'SGU-Solar'!U235+'SGU-Solar'!W235+'SGU-Solar'!Y235+'SGU-Solar'!AA235+'SGU-Solar'!AC235+'SGU-Solar'!AE235+'SGU-Solar'!AG235+'SGU-Solar'!AI235+'SGU-Solar'!AK235+'SGU-Solar'!AM235</f>
        <v>8048.433</v>
      </c>
      <c r="D232">
        <v>15</v>
      </c>
      <c r="E232">
        <v>125.47499999999999</v>
      </c>
      <c r="F232">
        <v>10</v>
      </c>
      <c r="G232">
        <v>66.665000000000006</v>
      </c>
      <c r="H232">
        <v>11</v>
      </c>
      <c r="I232">
        <v>59.81</v>
      </c>
      <c r="J232">
        <v>21</v>
      </c>
      <c r="K232">
        <v>138.995</v>
      </c>
      <c r="L232">
        <v>3</v>
      </c>
      <c r="M232">
        <v>16.7</v>
      </c>
      <c r="N232">
        <f>MAX('[1]SGU-Solar'!B235-'SGU-Solar'!AX235,0)</f>
        <v>39</v>
      </c>
      <c r="O232">
        <f>MAX('[1]SGU-Solar'!C235-'SGU-Solar'!AY235,0)</f>
        <v>277.79000000000087</v>
      </c>
      <c r="P232">
        <f>'[1]SGU-Solar'!D235</f>
        <v>15</v>
      </c>
      <c r="Q232">
        <f>'[1]SGU-Solar'!E235</f>
        <v>112.72499999999999</v>
      </c>
      <c r="R232">
        <f>'[1]SGU-Solar'!F235</f>
        <v>17</v>
      </c>
      <c r="S232">
        <f>'[1]SGU-Solar'!G235</f>
        <v>189.17</v>
      </c>
      <c r="T232">
        <f>'[1]SGU-Solar'!H235</f>
        <v>21</v>
      </c>
      <c r="U232">
        <f>'[1]SGU-Solar'!I235</f>
        <v>176.98</v>
      </c>
      <c r="V232">
        <f>'[1]SGU-Solar'!J235</f>
        <v>14</v>
      </c>
      <c r="W232">
        <f>'[1]SGU-Solar'!K235</f>
        <v>89.055000000000007</v>
      </c>
    </row>
    <row r="233" spans="1:23" x14ac:dyDescent="0.25">
      <c r="A233" t="s">
        <v>274</v>
      </c>
      <c r="B233">
        <f>'SGU-Solar'!B236+'SGU-Solar'!D236+'SGU-Solar'!F236+'SGU-Solar'!H236+'SGU-Solar'!J236+'SGU-Solar'!L236+'SGU-Solar'!N236+'SGU-Solar'!P236+'SGU-Solar'!R236+'SGU-Solar'!T236+'SGU-Solar'!V236+'SGU-Solar'!X236+'SGU-Solar'!Z236+'SGU-Solar'!AB236+'SGU-Solar'!AD236+'SGU-Solar'!AF236+'SGU-Solar'!AH236+'SGU-Solar'!AJ236+'SGU-Solar'!AL236</f>
        <v>666</v>
      </c>
      <c r="C233">
        <f>'SGU-Solar'!C236+'SGU-Solar'!E236+'SGU-Solar'!G236+'SGU-Solar'!I236+'SGU-Solar'!K236+'SGU-Solar'!M236+'SGU-Solar'!O236+'SGU-Solar'!Q236+'SGU-Solar'!S236+'SGU-Solar'!U236+'SGU-Solar'!W236+'SGU-Solar'!Y236+'SGU-Solar'!AA236+'SGU-Solar'!AC236+'SGU-Solar'!AE236+'SGU-Solar'!AG236+'SGU-Solar'!AI236+'SGU-Solar'!AK236+'SGU-Solar'!AM236</f>
        <v>2236.4420000000005</v>
      </c>
      <c r="D233">
        <v>10</v>
      </c>
      <c r="E233">
        <v>71.114999999999995</v>
      </c>
      <c r="F233">
        <v>12</v>
      </c>
      <c r="G233">
        <v>70.974999999999994</v>
      </c>
      <c r="H233">
        <v>8</v>
      </c>
      <c r="I233">
        <v>52.664999999999999</v>
      </c>
      <c r="J233">
        <v>19</v>
      </c>
      <c r="K233">
        <v>128.21</v>
      </c>
      <c r="L233">
        <v>3</v>
      </c>
      <c r="M233">
        <v>20.399999999999999</v>
      </c>
      <c r="N233">
        <f>MAX('[1]SGU-Solar'!B236-'SGU-Solar'!AX236,0)</f>
        <v>24</v>
      </c>
      <c r="O233">
        <f>MAX('[1]SGU-Solar'!C236-'SGU-Solar'!AY236,0)</f>
        <v>174.54000000000042</v>
      </c>
      <c r="P233">
        <f>'[1]SGU-Solar'!D236</f>
        <v>12</v>
      </c>
      <c r="Q233">
        <f>'[1]SGU-Solar'!E236</f>
        <v>86.28</v>
      </c>
      <c r="R233">
        <f>'[1]SGU-Solar'!F236</f>
        <v>6</v>
      </c>
      <c r="S233">
        <f>'[1]SGU-Solar'!G236</f>
        <v>37.65</v>
      </c>
      <c r="T233">
        <f>'[1]SGU-Solar'!H236</f>
        <v>12</v>
      </c>
      <c r="U233">
        <f>'[1]SGU-Solar'!I236</f>
        <v>88.56</v>
      </c>
      <c r="V233">
        <f>'[1]SGU-Solar'!J236</f>
        <v>8</v>
      </c>
      <c r="W233">
        <f>'[1]SGU-Solar'!K236</f>
        <v>62.314999999999998</v>
      </c>
    </row>
    <row r="234" spans="1:23" x14ac:dyDescent="0.25">
      <c r="A234" t="s">
        <v>275</v>
      </c>
      <c r="B234">
        <f>'SGU-Solar'!B237+'SGU-Solar'!D237+'SGU-Solar'!F237+'SGU-Solar'!H237+'SGU-Solar'!J237+'SGU-Solar'!L237+'SGU-Solar'!N237+'SGU-Solar'!P237+'SGU-Solar'!R237+'SGU-Solar'!T237+'SGU-Solar'!V237+'SGU-Solar'!X237+'SGU-Solar'!Z237+'SGU-Solar'!AB237+'SGU-Solar'!AD237+'SGU-Solar'!AF237+'SGU-Solar'!AH237+'SGU-Solar'!AJ237+'SGU-Solar'!AL237</f>
        <v>2251</v>
      </c>
      <c r="C234">
        <f>'SGU-Solar'!C237+'SGU-Solar'!E237+'SGU-Solar'!G237+'SGU-Solar'!I237+'SGU-Solar'!K237+'SGU-Solar'!M237+'SGU-Solar'!O237+'SGU-Solar'!Q237+'SGU-Solar'!S237+'SGU-Solar'!U237+'SGU-Solar'!W237+'SGU-Solar'!Y237+'SGU-Solar'!AA237+'SGU-Solar'!AC237+'SGU-Solar'!AE237+'SGU-Solar'!AG237+'SGU-Solar'!AI237+'SGU-Solar'!AK237+'SGU-Solar'!AM237</f>
        <v>6932.616</v>
      </c>
      <c r="D234">
        <v>15</v>
      </c>
      <c r="E234">
        <v>123.89</v>
      </c>
      <c r="F234">
        <v>35</v>
      </c>
      <c r="G234">
        <v>205.89</v>
      </c>
      <c r="H234">
        <v>18</v>
      </c>
      <c r="I234">
        <v>116.66</v>
      </c>
      <c r="J234">
        <v>25</v>
      </c>
      <c r="K234">
        <v>153.79</v>
      </c>
      <c r="L234">
        <v>11</v>
      </c>
      <c r="M234">
        <v>78.594999999999999</v>
      </c>
      <c r="N234">
        <f>MAX('[1]SGU-Solar'!B237-'SGU-Solar'!AX237,0)</f>
        <v>66</v>
      </c>
      <c r="O234">
        <f>MAX('[1]SGU-Solar'!C237-'SGU-Solar'!AY237,0)</f>
        <v>525.01000000000022</v>
      </c>
      <c r="P234">
        <f>'[1]SGU-Solar'!D237</f>
        <v>28</v>
      </c>
      <c r="Q234">
        <f>'[1]SGU-Solar'!E237</f>
        <v>206.70500000000001</v>
      </c>
      <c r="R234">
        <f>'[1]SGU-Solar'!F237</f>
        <v>44</v>
      </c>
      <c r="S234">
        <f>'[1]SGU-Solar'!G237</f>
        <v>272.45</v>
      </c>
      <c r="T234">
        <f>'[1]SGU-Solar'!H237</f>
        <v>35</v>
      </c>
      <c r="U234">
        <f>'[1]SGU-Solar'!I237</f>
        <v>248.13499999999999</v>
      </c>
      <c r="V234">
        <f>'[1]SGU-Solar'!J237</f>
        <v>19</v>
      </c>
      <c r="W234">
        <f>'[1]SGU-Solar'!K237</f>
        <v>129.58500000000001</v>
      </c>
    </row>
    <row r="235" spans="1:23" x14ac:dyDescent="0.25">
      <c r="A235" t="s">
        <v>276</v>
      </c>
      <c r="B235">
        <f>'SGU-Solar'!B238+'SGU-Solar'!D238+'SGU-Solar'!F238+'SGU-Solar'!H238+'SGU-Solar'!J238+'SGU-Solar'!L238+'SGU-Solar'!N238+'SGU-Solar'!P238+'SGU-Solar'!R238+'SGU-Solar'!T238+'SGU-Solar'!V238+'SGU-Solar'!X238+'SGU-Solar'!Z238+'SGU-Solar'!AB238+'SGU-Solar'!AD238+'SGU-Solar'!AF238+'SGU-Solar'!AH238+'SGU-Solar'!AJ238+'SGU-Solar'!AL238</f>
        <v>5401</v>
      </c>
      <c r="C235">
        <f>'SGU-Solar'!C238+'SGU-Solar'!E238+'SGU-Solar'!G238+'SGU-Solar'!I238+'SGU-Solar'!K238+'SGU-Solar'!M238+'SGU-Solar'!O238+'SGU-Solar'!Q238+'SGU-Solar'!S238+'SGU-Solar'!U238+'SGU-Solar'!W238+'SGU-Solar'!Y238+'SGU-Solar'!AA238+'SGU-Solar'!AC238+'SGU-Solar'!AE238+'SGU-Solar'!AG238+'SGU-Solar'!AI238+'SGU-Solar'!AK238+'SGU-Solar'!AM238</f>
        <v>22993.775000000001</v>
      </c>
      <c r="D235">
        <v>69</v>
      </c>
      <c r="E235">
        <v>717.75</v>
      </c>
      <c r="F235">
        <v>62</v>
      </c>
      <c r="G235">
        <v>437.91899999999998</v>
      </c>
      <c r="H235">
        <v>58</v>
      </c>
      <c r="I235">
        <v>406.89499999999998</v>
      </c>
      <c r="J235">
        <v>58</v>
      </c>
      <c r="K235">
        <v>600.67999999999995</v>
      </c>
      <c r="L235">
        <v>17</v>
      </c>
      <c r="M235">
        <v>132.97</v>
      </c>
      <c r="N235">
        <f>MAX('[1]SGU-Solar'!B238-'SGU-Solar'!AX238,0)</f>
        <v>193</v>
      </c>
      <c r="O235">
        <f>MAX('[1]SGU-Solar'!C238-'SGU-Solar'!AY238,0)</f>
        <v>2375.5599999999977</v>
      </c>
      <c r="P235">
        <f>'[1]SGU-Solar'!D238</f>
        <v>83</v>
      </c>
      <c r="Q235">
        <f>'[1]SGU-Solar'!E238</f>
        <v>581.68399999999997</v>
      </c>
      <c r="R235">
        <f>'[1]SGU-Solar'!F238</f>
        <v>96</v>
      </c>
      <c r="S235">
        <f>'[1]SGU-Solar'!G238</f>
        <v>865.26</v>
      </c>
      <c r="T235">
        <f>'[1]SGU-Solar'!H238</f>
        <v>58</v>
      </c>
      <c r="U235">
        <f>'[1]SGU-Solar'!I238</f>
        <v>534.98</v>
      </c>
      <c r="V235">
        <f>'[1]SGU-Solar'!J238</f>
        <v>75</v>
      </c>
      <c r="W235">
        <f>'[1]SGU-Solar'!K238</f>
        <v>897.31500000000005</v>
      </c>
    </row>
    <row r="236" spans="1:23" x14ac:dyDescent="0.25">
      <c r="A236" t="s">
        <v>277</v>
      </c>
      <c r="B236">
        <f>'SGU-Solar'!B239+'SGU-Solar'!D239+'SGU-Solar'!F239+'SGU-Solar'!H239+'SGU-Solar'!J239+'SGU-Solar'!L239+'SGU-Solar'!N239+'SGU-Solar'!P239+'SGU-Solar'!R239+'SGU-Solar'!T239+'SGU-Solar'!V239+'SGU-Solar'!X239+'SGU-Solar'!Z239+'SGU-Solar'!AB239+'SGU-Solar'!AD239+'SGU-Solar'!AF239+'SGU-Solar'!AH239+'SGU-Solar'!AJ239+'SGU-Solar'!AL239</f>
        <v>2210</v>
      </c>
      <c r="C236">
        <f>'SGU-Solar'!C239+'SGU-Solar'!E239+'SGU-Solar'!G239+'SGU-Solar'!I239+'SGU-Solar'!K239+'SGU-Solar'!M239+'SGU-Solar'!O239+'SGU-Solar'!Q239+'SGU-Solar'!S239+'SGU-Solar'!U239+'SGU-Solar'!W239+'SGU-Solar'!Y239+'SGU-Solar'!AA239+'SGU-Solar'!AC239+'SGU-Solar'!AE239+'SGU-Solar'!AG239+'SGU-Solar'!AI239+'SGU-Solar'!AK239+'SGU-Solar'!AM239</f>
        <v>8617.6490000000013</v>
      </c>
      <c r="D236">
        <v>34</v>
      </c>
      <c r="E236">
        <v>226.374</v>
      </c>
      <c r="F236">
        <v>38</v>
      </c>
      <c r="G236">
        <v>255.73</v>
      </c>
      <c r="H236">
        <v>27</v>
      </c>
      <c r="I236">
        <v>260.77499999999998</v>
      </c>
      <c r="J236">
        <v>28</v>
      </c>
      <c r="K236">
        <v>195.66499999999999</v>
      </c>
      <c r="L236">
        <v>11</v>
      </c>
      <c r="M236">
        <v>76.995000000000005</v>
      </c>
      <c r="N236">
        <f>MAX('[1]SGU-Solar'!B239-'SGU-Solar'!AX239,0)</f>
        <v>76</v>
      </c>
      <c r="O236">
        <f>MAX('[1]SGU-Solar'!C239-'SGU-Solar'!AY239,0)</f>
        <v>791.4950000000008</v>
      </c>
      <c r="P236">
        <f>'[1]SGU-Solar'!D239</f>
        <v>23</v>
      </c>
      <c r="Q236">
        <f>'[1]SGU-Solar'!E239</f>
        <v>160.38499999999999</v>
      </c>
      <c r="R236">
        <f>'[1]SGU-Solar'!F239</f>
        <v>64</v>
      </c>
      <c r="S236">
        <f>'[1]SGU-Solar'!G239</f>
        <v>424.49</v>
      </c>
      <c r="T236">
        <f>'[1]SGU-Solar'!H239</f>
        <v>60</v>
      </c>
      <c r="U236">
        <f>'[1]SGU-Solar'!I239</f>
        <v>513.77499999999998</v>
      </c>
      <c r="V236">
        <f>'[1]SGU-Solar'!J239</f>
        <v>27</v>
      </c>
      <c r="W236">
        <f>'[1]SGU-Solar'!K239</f>
        <v>202.64500000000001</v>
      </c>
    </row>
    <row r="237" spans="1:23" x14ac:dyDescent="0.25">
      <c r="A237" t="s">
        <v>278</v>
      </c>
      <c r="B237">
        <f>'SGU-Solar'!B240+'SGU-Solar'!D240+'SGU-Solar'!F240+'SGU-Solar'!H240+'SGU-Solar'!J240+'SGU-Solar'!L240+'SGU-Solar'!N240+'SGU-Solar'!P240+'SGU-Solar'!R240+'SGU-Solar'!T240+'SGU-Solar'!V240+'SGU-Solar'!X240+'SGU-Solar'!Z240+'SGU-Solar'!AB240+'SGU-Solar'!AD240+'SGU-Solar'!AF240+'SGU-Solar'!AH240+'SGU-Solar'!AJ240+'SGU-Solar'!AL240</f>
        <v>230</v>
      </c>
      <c r="C237">
        <f>'SGU-Solar'!C240+'SGU-Solar'!E240+'SGU-Solar'!G240+'SGU-Solar'!I240+'SGU-Solar'!K240+'SGU-Solar'!M240+'SGU-Solar'!O240+'SGU-Solar'!Q240+'SGU-Solar'!S240+'SGU-Solar'!U240+'SGU-Solar'!W240+'SGU-Solar'!Y240+'SGU-Solar'!AA240+'SGU-Solar'!AC240+'SGU-Solar'!AE240+'SGU-Solar'!AG240+'SGU-Solar'!AI240+'SGU-Solar'!AK240+'SGU-Solar'!AM240</f>
        <v>922.80899999999986</v>
      </c>
      <c r="D237">
        <v>3</v>
      </c>
      <c r="E237">
        <v>20.664999999999999</v>
      </c>
      <c r="F237">
        <v>4</v>
      </c>
      <c r="G237">
        <v>24.585000000000001</v>
      </c>
      <c r="H237">
        <v>1</v>
      </c>
      <c r="I237">
        <v>6.6150000000000002</v>
      </c>
      <c r="J237">
        <v>3</v>
      </c>
      <c r="K237">
        <v>23.175000000000001</v>
      </c>
      <c r="L237">
        <v>0</v>
      </c>
      <c r="M237">
        <v>0</v>
      </c>
      <c r="N237">
        <f>MAX('[1]SGU-Solar'!B240-'SGU-Solar'!AX240,0)</f>
        <v>5</v>
      </c>
      <c r="O237">
        <f>MAX('[1]SGU-Solar'!C240-'SGU-Solar'!AY240,0)</f>
        <v>37.574999999999932</v>
      </c>
      <c r="P237">
        <f>'[1]SGU-Solar'!D240</f>
        <v>6</v>
      </c>
      <c r="Q237">
        <f>'[1]SGU-Solar'!E240</f>
        <v>46.78</v>
      </c>
      <c r="R237">
        <f>'[1]SGU-Solar'!F240</f>
        <v>9</v>
      </c>
      <c r="S237">
        <f>'[1]SGU-Solar'!G240</f>
        <v>58.46</v>
      </c>
      <c r="T237">
        <f>'[1]SGU-Solar'!H240</f>
        <v>5</v>
      </c>
      <c r="U237">
        <f>'[1]SGU-Solar'!I240</f>
        <v>42.9</v>
      </c>
      <c r="V237">
        <f>'[1]SGU-Solar'!J240</f>
        <v>3</v>
      </c>
      <c r="W237">
        <f>'[1]SGU-Solar'!K240</f>
        <v>19.815000000000001</v>
      </c>
    </row>
    <row r="238" spans="1:23" x14ac:dyDescent="0.25">
      <c r="A238" t="s">
        <v>279</v>
      </c>
      <c r="B238">
        <f>'SGU-Solar'!B241+'SGU-Solar'!D241+'SGU-Solar'!F241+'SGU-Solar'!H241+'SGU-Solar'!J241+'SGU-Solar'!L241+'SGU-Solar'!N241+'SGU-Solar'!P241+'SGU-Solar'!R241+'SGU-Solar'!T241+'SGU-Solar'!V241+'SGU-Solar'!X241+'SGU-Solar'!Z241+'SGU-Solar'!AB241+'SGU-Solar'!AD241+'SGU-Solar'!AF241+'SGU-Solar'!AH241+'SGU-Solar'!AJ241+'SGU-Solar'!AL241</f>
        <v>873</v>
      </c>
      <c r="C238">
        <f>'SGU-Solar'!C241+'SGU-Solar'!E241+'SGU-Solar'!G241+'SGU-Solar'!I241+'SGU-Solar'!K241+'SGU-Solar'!M241+'SGU-Solar'!O241+'SGU-Solar'!Q241+'SGU-Solar'!S241+'SGU-Solar'!U241+'SGU-Solar'!W241+'SGU-Solar'!Y241+'SGU-Solar'!AA241+'SGU-Solar'!AC241+'SGU-Solar'!AE241+'SGU-Solar'!AG241+'SGU-Solar'!AI241+'SGU-Solar'!AK241+'SGU-Solar'!AM241</f>
        <v>2553.7209999999995</v>
      </c>
      <c r="D238">
        <v>9</v>
      </c>
      <c r="E238">
        <v>70.555000000000007</v>
      </c>
      <c r="F238">
        <v>11</v>
      </c>
      <c r="G238">
        <v>85.49</v>
      </c>
      <c r="H238">
        <v>7</v>
      </c>
      <c r="I238">
        <v>44.8</v>
      </c>
      <c r="J238">
        <v>17</v>
      </c>
      <c r="K238">
        <v>115.89</v>
      </c>
      <c r="L238">
        <v>1</v>
      </c>
      <c r="M238">
        <v>6.4</v>
      </c>
      <c r="N238">
        <f>MAX('[1]SGU-Solar'!B241-'SGU-Solar'!AX241,0)</f>
        <v>18</v>
      </c>
      <c r="O238">
        <f>MAX('[1]SGU-Solar'!C241-'SGU-Solar'!AY241,0)</f>
        <v>120.9699999999998</v>
      </c>
      <c r="P238">
        <f>'[1]SGU-Solar'!D241</f>
        <v>14</v>
      </c>
      <c r="Q238">
        <f>'[1]SGU-Solar'!E241</f>
        <v>90.15</v>
      </c>
      <c r="R238">
        <f>'[1]SGU-Solar'!F241</f>
        <v>17</v>
      </c>
      <c r="S238">
        <f>'[1]SGU-Solar'!G241</f>
        <v>125.07</v>
      </c>
      <c r="T238">
        <f>'[1]SGU-Solar'!H241</f>
        <v>9</v>
      </c>
      <c r="U238">
        <f>'[1]SGU-Solar'!I241</f>
        <v>67.08</v>
      </c>
      <c r="V238">
        <f>'[1]SGU-Solar'!J241</f>
        <v>13</v>
      </c>
      <c r="W238">
        <f>'[1]SGU-Solar'!K241</f>
        <v>83.875</v>
      </c>
    </row>
    <row r="239" spans="1:23" x14ac:dyDescent="0.25">
      <c r="A239" t="s">
        <v>280</v>
      </c>
      <c r="B239">
        <f>'SGU-Solar'!B242+'SGU-Solar'!D242+'SGU-Solar'!F242+'SGU-Solar'!H242+'SGU-Solar'!J242+'SGU-Solar'!L242+'SGU-Solar'!N242+'SGU-Solar'!P242+'SGU-Solar'!R242+'SGU-Solar'!T242+'SGU-Solar'!V242+'SGU-Solar'!X242+'SGU-Solar'!Z242+'SGU-Solar'!AB242+'SGU-Solar'!AD242+'SGU-Solar'!AF242+'SGU-Solar'!AH242+'SGU-Solar'!AJ242+'SGU-Solar'!AL242</f>
        <v>458</v>
      </c>
      <c r="C239">
        <f>'SGU-Solar'!C242+'SGU-Solar'!E242+'SGU-Solar'!G242+'SGU-Solar'!I242+'SGU-Solar'!K242+'SGU-Solar'!M242+'SGU-Solar'!O242+'SGU-Solar'!Q242+'SGU-Solar'!S242+'SGU-Solar'!U242+'SGU-Solar'!W242+'SGU-Solar'!Y242+'SGU-Solar'!AA242+'SGU-Solar'!AC242+'SGU-Solar'!AE242+'SGU-Solar'!AG242+'SGU-Solar'!AI242+'SGU-Solar'!AK242+'SGU-Solar'!AM242</f>
        <v>2697.8550000000009</v>
      </c>
      <c r="D239">
        <v>16</v>
      </c>
      <c r="E239">
        <v>138.01499999999999</v>
      </c>
      <c r="F239">
        <v>11</v>
      </c>
      <c r="G239">
        <v>80.025000000000006</v>
      </c>
      <c r="H239">
        <v>17</v>
      </c>
      <c r="I239">
        <v>122.01</v>
      </c>
      <c r="J239">
        <v>19</v>
      </c>
      <c r="K239">
        <v>118.8</v>
      </c>
      <c r="L239">
        <v>5</v>
      </c>
      <c r="M239">
        <v>34.200000000000003</v>
      </c>
      <c r="N239">
        <f>MAX('[1]SGU-Solar'!B242-'SGU-Solar'!AX242,0)</f>
        <v>55</v>
      </c>
      <c r="O239">
        <f>MAX('[1]SGU-Solar'!C242-'SGU-Solar'!AY242,0)</f>
        <v>348.23</v>
      </c>
      <c r="P239">
        <f>'[1]SGU-Solar'!D242</f>
        <v>13</v>
      </c>
      <c r="Q239">
        <f>'[1]SGU-Solar'!E242</f>
        <v>87.54</v>
      </c>
      <c r="R239">
        <f>'[1]SGU-Solar'!F242</f>
        <v>19</v>
      </c>
      <c r="S239">
        <f>'[1]SGU-Solar'!G242</f>
        <v>123.45</v>
      </c>
      <c r="T239">
        <f>'[1]SGU-Solar'!H242</f>
        <v>36</v>
      </c>
      <c r="U239">
        <f>'[1]SGU-Solar'!I242</f>
        <v>349.83</v>
      </c>
      <c r="V239">
        <f>'[1]SGU-Solar'!J242</f>
        <v>18</v>
      </c>
      <c r="W239">
        <f>'[1]SGU-Solar'!K242</f>
        <v>130.04</v>
      </c>
    </row>
    <row r="240" spans="1:23" x14ac:dyDescent="0.25">
      <c r="A240" t="s">
        <v>281</v>
      </c>
      <c r="B240">
        <f>'SGU-Solar'!B243+'SGU-Solar'!D243+'SGU-Solar'!F243+'SGU-Solar'!H243+'SGU-Solar'!J243+'SGU-Solar'!L243+'SGU-Solar'!N243+'SGU-Solar'!P243+'SGU-Solar'!R243+'SGU-Solar'!T243+'SGU-Solar'!V243+'SGU-Solar'!X243+'SGU-Solar'!Z243+'SGU-Solar'!AB243+'SGU-Solar'!AD243+'SGU-Solar'!AF243+'SGU-Solar'!AH243+'SGU-Solar'!AJ243+'SGU-Solar'!AL243</f>
        <v>148</v>
      </c>
      <c r="C240">
        <f>'SGU-Solar'!C243+'SGU-Solar'!E243+'SGU-Solar'!G243+'SGU-Solar'!I243+'SGU-Solar'!K243+'SGU-Solar'!M243+'SGU-Solar'!O243+'SGU-Solar'!Q243+'SGU-Solar'!S243+'SGU-Solar'!U243+'SGU-Solar'!W243+'SGU-Solar'!Y243+'SGU-Solar'!AA243+'SGU-Solar'!AC243+'SGU-Solar'!AE243+'SGU-Solar'!AG243+'SGU-Solar'!AI243+'SGU-Solar'!AK243+'SGU-Solar'!AM243</f>
        <v>1735.1079999999999</v>
      </c>
      <c r="D240">
        <v>0</v>
      </c>
      <c r="E240">
        <v>0</v>
      </c>
      <c r="F240">
        <v>2</v>
      </c>
      <c r="G240">
        <v>36.9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6.6</v>
      </c>
      <c r="N240">
        <f>MAX('[1]SGU-Solar'!B243-'SGU-Solar'!AX243,0)</f>
        <v>4</v>
      </c>
      <c r="O240">
        <f>MAX('[1]SGU-Solar'!C243-'SGU-Solar'!AY243,0)</f>
        <v>56.400000000000091</v>
      </c>
      <c r="P240">
        <f>'[1]SGU-Solar'!D243</f>
        <v>0</v>
      </c>
      <c r="Q240">
        <f>'[1]SGU-Solar'!E243</f>
        <v>0</v>
      </c>
      <c r="R240">
        <f>'[1]SGU-Solar'!F243</f>
        <v>2</v>
      </c>
      <c r="S240">
        <f>'[1]SGU-Solar'!G243</f>
        <v>18.149999999999999</v>
      </c>
      <c r="T240">
        <f>'[1]SGU-Solar'!H243</f>
        <v>1</v>
      </c>
      <c r="U240">
        <f>'[1]SGU-Solar'!I243</f>
        <v>19.95</v>
      </c>
      <c r="V240">
        <f>'[1]SGU-Solar'!J243</f>
        <v>4</v>
      </c>
      <c r="W240">
        <f>'[1]SGU-Solar'!K243</f>
        <v>48.524999999999999</v>
      </c>
    </row>
    <row r="241" spans="1:23" x14ac:dyDescent="0.25">
      <c r="A241" t="s">
        <v>282</v>
      </c>
      <c r="B241">
        <f>'SGU-Solar'!B244+'SGU-Solar'!D244+'SGU-Solar'!F244+'SGU-Solar'!H244+'SGU-Solar'!J244+'SGU-Solar'!L244+'SGU-Solar'!N244+'SGU-Solar'!P244+'SGU-Solar'!R244+'SGU-Solar'!T244+'SGU-Solar'!V244+'SGU-Solar'!X244+'SGU-Solar'!Z244+'SGU-Solar'!AB244+'SGU-Solar'!AD244+'SGU-Solar'!AF244+'SGU-Solar'!AH244+'SGU-Solar'!AJ244+'SGU-Solar'!AL244</f>
        <v>2933</v>
      </c>
      <c r="C241">
        <f>'SGU-Solar'!C244+'SGU-Solar'!E244+'SGU-Solar'!G244+'SGU-Solar'!I244+'SGU-Solar'!K244+'SGU-Solar'!M244+'SGU-Solar'!O244+'SGU-Solar'!Q244+'SGU-Solar'!S244+'SGU-Solar'!U244+'SGU-Solar'!W244+'SGU-Solar'!Y244+'SGU-Solar'!AA244+'SGU-Solar'!AC244+'SGU-Solar'!AE244+'SGU-Solar'!AG244+'SGU-Solar'!AI244+'SGU-Solar'!AK244+'SGU-Solar'!AM244</f>
        <v>10222.938</v>
      </c>
      <c r="D241">
        <v>26</v>
      </c>
      <c r="E241">
        <v>257.995</v>
      </c>
      <c r="F241">
        <v>31</v>
      </c>
      <c r="G241">
        <v>210.16499999999999</v>
      </c>
      <c r="H241">
        <v>23</v>
      </c>
      <c r="I241">
        <v>164.25</v>
      </c>
      <c r="J241">
        <v>28</v>
      </c>
      <c r="K241">
        <v>192.67500000000001</v>
      </c>
      <c r="L241">
        <v>14</v>
      </c>
      <c r="M241">
        <v>86.31</v>
      </c>
      <c r="N241">
        <f>MAX('[1]SGU-Solar'!B244-'SGU-Solar'!AX244,0)</f>
        <v>77</v>
      </c>
      <c r="O241">
        <f>MAX('[1]SGU-Solar'!C244-'SGU-Solar'!AY244,0)</f>
        <v>579.71500000000015</v>
      </c>
      <c r="P241">
        <f>'[1]SGU-Solar'!D244</f>
        <v>28</v>
      </c>
      <c r="Q241">
        <f>'[1]SGU-Solar'!E244</f>
        <v>200.97499999999999</v>
      </c>
      <c r="R241">
        <f>'[1]SGU-Solar'!F244</f>
        <v>43</v>
      </c>
      <c r="S241">
        <f>'[1]SGU-Solar'!G244</f>
        <v>386.83</v>
      </c>
      <c r="T241">
        <f>'[1]SGU-Solar'!H244</f>
        <v>29</v>
      </c>
      <c r="U241">
        <f>'[1]SGU-Solar'!I244</f>
        <v>212.74</v>
      </c>
      <c r="V241">
        <f>'[1]SGU-Solar'!J244</f>
        <v>41</v>
      </c>
      <c r="W241">
        <f>'[1]SGU-Solar'!K244</f>
        <v>360.17500000000001</v>
      </c>
    </row>
    <row r="242" spans="1:23" x14ac:dyDescent="0.25">
      <c r="A242" t="s">
        <v>283</v>
      </c>
      <c r="B242">
        <f>'SGU-Solar'!B245+'SGU-Solar'!D245+'SGU-Solar'!F245+'SGU-Solar'!H245+'SGU-Solar'!J245+'SGU-Solar'!L245+'SGU-Solar'!N245+'SGU-Solar'!P245+'SGU-Solar'!R245+'SGU-Solar'!T245+'SGU-Solar'!V245+'SGU-Solar'!X245+'SGU-Solar'!Z245+'SGU-Solar'!AB245+'SGU-Solar'!AD245+'SGU-Solar'!AF245+'SGU-Solar'!AH245+'SGU-Solar'!AJ245+'SGU-Solar'!AL245</f>
        <v>944</v>
      </c>
      <c r="C242">
        <f>'SGU-Solar'!C245+'SGU-Solar'!E245+'SGU-Solar'!G245+'SGU-Solar'!I245+'SGU-Solar'!K245+'SGU-Solar'!M245+'SGU-Solar'!O245+'SGU-Solar'!Q245+'SGU-Solar'!S245+'SGU-Solar'!U245+'SGU-Solar'!W245+'SGU-Solar'!Y245+'SGU-Solar'!AA245+'SGU-Solar'!AC245+'SGU-Solar'!AE245+'SGU-Solar'!AG245+'SGU-Solar'!AI245+'SGU-Solar'!AK245+'SGU-Solar'!AM245</f>
        <v>3192.7399999999993</v>
      </c>
      <c r="D242">
        <v>9</v>
      </c>
      <c r="E242">
        <v>60.984000000000002</v>
      </c>
      <c r="F242">
        <v>4</v>
      </c>
      <c r="G242">
        <v>24.914999999999999</v>
      </c>
      <c r="H242">
        <v>7</v>
      </c>
      <c r="I242">
        <v>51.375</v>
      </c>
      <c r="J242">
        <v>8</v>
      </c>
      <c r="K242">
        <v>46.875</v>
      </c>
      <c r="L242">
        <v>0</v>
      </c>
      <c r="M242">
        <v>0</v>
      </c>
      <c r="N242">
        <f>MAX('[1]SGU-Solar'!B245-'SGU-Solar'!AX245,0)</f>
        <v>24</v>
      </c>
      <c r="O242">
        <f>MAX('[1]SGU-Solar'!C245-'SGU-Solar'!AY245,0)</f>
        <v>147.73999999999978</v>
      </c>
      <c r="P242">
        <f>'[1]SGU-Solar'!D245</f>
        <v>7</v>
      </c>
      <c r="Q242">
        <f>'[1]SGU-Solar'!E245</f>
        <v>45.9</v>
      </c>
      <c r="R242">
        <f>'[1]SGU-Solar'!F245</f>
        <v>16</v>
      </c>
      <c r="S242">
        <f>'[1]SGU-Solar'!G245</f>
        <v>98.12</v>
      </c>
      <c r="T242">
        <f>'[1]SGU-Solar'!H245</f>
        <v>20</v>
      </c>
      <c r="U242">
        <f>'[1]SGU-Solar'!I245</f>
        <v>139.755</v>
      </c>
      <c r="V242">
        <f>'[1]SGU-Solar'!J245</f>
        <v>11</v>
      </c>
      <c r="W242">
        <f>'[1]SGU-Solar'!K245</f>
        <v>70.694999999999993</v>
      </c>
    </row>
    <row r="243" spans="1:23" x14ac:dyDescent="0.25">
      <c r="A243" t="s">
        <v>284</v>
      </c>
      <c r="B243">
        <f>'SGU-Solar'!B246+'SGU-Solar'!D246+'SGU-Solar'!F246+'SGU-Solar'!H246+'SGU-Solar'!J246+'SGU-Solar'!L246+'SGU-Solar'!N246+'SGU-Solar'!P246+'SGU-Solar'!R246+'SGU-Solar'!T246+'SGU-Solar'!V246+'SGU-Solar'!X246+'SGU-Solar'!Z246+'SGU-Solar'!AB246+'SGU-Solar'!AD246+'SGU-Solar'!AF246+'SGU-Solar'!AH246+'SGU-Solar'!AJ246+'SGU-Solar'!AL246</f>
        <v>267</v>
      </c>
      <c r="C243">
        <f>'SGU-Solar'!C246+'SGU-Solar'!E246+'SGU-Solar'!G246+'SGU-Solar'!I246+'SGU-Solar'!K246+'SGU-Solar'!M246+'SGU-Solar'!O246+'SGU-Solar'!Q246+'SGU-Solar'!S246+'SGU-Solar'!U246+'SGU-Solar'!W246+'SGU-Solar'!Y246+'SGU-Solar'!AA246+'SGU-Solar'!AC246+'SGU-Solar'!AE246+'SGU-Solar'!AG246+'SGU-Solar'!AI246+'SGU-Solar'!AK246+'SGU-Solar'!AM246</f>
        <v>2158.5290000000005</v>
      </c>
      <c r="D243">
        <v>1</v>
      </c>
      <c r="E243">
        <v>1.5</v>
      </c>
      <c r="F243">
        <v>3</v>
      </c>
      <c r="G243">
        <v>84.9</v>
      </c>
      <c r="H243">
        <v>1</v>
      </c>
      <c r="I243">
        <v>7.5</v>
      </c>
      <c r="J243">
        <v>1</v>
      </c>
      <c r="K243">
        <v>19.2</v>
      </c>
      <c r="L243">
        <v>1</v>
      </c>
      <c r="M243">
        <v>1.5</v>
      </c>
      <c r="N243">
        <f>MAX('[1]SGU-Solar'!B246-'SGU-Solar'!AX246,0)</f>
        <v>13</v>
      </c>
      <c r="O243">
        <f>MAX('[1]SGU-Solar'!C246-'SGU-Solar'!AY246,0)</f>
        <v>244.25</v>
      </c>
      <c r="P243">
        <f>'[1]SGU-Solar'!D246</f>
        <v>2</v>
      </c>
      <c r="Q243">
        <f>'[1]SGU-Solar'!E246</f>
        <v>110.4</v>
      </c>
      <c r="R243">
        <f>'[1]SGU-Solar'!F246</f>
        <v>3</v>
      </c>
      <c r="S243">
        <f>'[1]SGU-Solar'!G246</f>
        <v>32.295000000000002</v>
      </c>
      <c r="T243">
        <f>'[1]SGU-Solar'!H246</f>
        <v>8</v>
      </c>
      <c r="U243">
        <f>'[1]SGU-Solar'!I246</f>
        <v>209.95500000000001</v>
      </c>
      <c r="V243">
        <f>'[1]SGU-Solar'!J246</f>
        <v>8</v>
      </c>
      <c r="W243">
        <f>'[1]SGU-Solar'!K246</f>
        <v>73.23</v>
      </c>
    </row>
    <row r="244" spans="1:23" x14ac:dyDescent="0.25">
      <c r="A244" t="s">
        <v>285</v>
      </c>
      <c r="B244">
        <f>'SGU-Solar'!B247+'SGU-Solar'!D247+'SGU-Solar'!F247+'SGU-Solar'!H247+'SGU-Solar'!J247+'SGU-Solar'!L247+'SGU-Solar'!N247+'SGU-Solar'!P247+'SGU-Solar'!R247+'SGU-Solar'!T247+'SGU-Solar'!V247+'SGU-Solar'!X247+'SGU-Solar'!Z247+'SGU-Solar'!AB247+'SGU-Solar'!AD247+'SGU-Solar'!AF247+'SGU-Solar'!AH247+'SGU-Solar'!AJ247+'SGU-Solar'!AL247</f>
        <v>373</v>
      </c>
      <c r="C244">
        <f>'SGU-Solar'!C247+'SGU-Solar'!E247+'SGU-Solar'!G247+'SGU-Solar'!I247+'SGU-Solar'!K247+'SGU-Solar'!M247+'SGU-Solar'!O247+'SGU-Solar'!Q247+'SGU-Solar'!S247+'SGU-Solar'!U247+'SGU-Solar'!W247+'SGU-Solar'!Y247+'SGU-Solar'!AA247+'SGU-Solar'!AC247+'SGU-Solar'!AE247+'SGU-Solar'!AG247+'SGU-Solar'!AI247+'SGU-Solar'!AK247+'SGU-Solar'!AM247</f>
        <v>2253.3760000000002</v>
      </c>
      <c r="D244">
        <v>23</v>
      </c>
      <c r="E244">
        <v>160.02000000000001</v>
      </c>
      <c r="F244">
        <v>21</v>
      </c>
      <c r="G244">
        <v>155.13</v>
      </c>
      <c r="H244">
        <v>16</v>
      </c>
      <c r="I244">
        <v>115.38</v>
      </c>
      <c r="J244">
        <v>18</v>
      </c>
      <c r="K244">
        <v>118.34</v>
      </c>
      <c r="L244">
        <v>6</v>
      </c>
      <c r="M244">
        <v>40.215000000000003</v>
      </c>
      <c r="N244">
        <f>MAX('[1]SGU-Solar'!B247-'SGU-Solar'!AX247,0)</f>
        <v>70</v>
      </c>
      <c r="O244">
        <f>MAX('[1]SGU-Solar'!C247-'SGU-Solar'!AY247,0)</f>
        <v>461.99000000000024</v>
      </c>
      <c r="P244">
        <f>'[1]SGU-Solar'!D247</f>
        <v>32</v>
      </c>
      <c r="Q244">
        <f>'[1]SGU-Solar'!E247</f>
        <v>416.86</v>
      </c>
      <c r="R244">
        <f>'[1]SGU-Solar'!F247</f>
        <v>27</v>
      </c>
      <c r="S244">
        <f>'[1]SGU-Solar'!G247</f>
        <v>188.19</v>
      </c>
      <c r="T244">
        <f>'[1]SGU-Solar'!H247</f>
        <v>32</v>
      </c>
      <c r="U244">
        <f>'[1]SGU-Solar'!I247</f>
        <v>214.64</v>
      </c>
      <c r="V244">
        <f>'[1]SGU-Solar'!J247</f>
        <v>26</v>
      </c>
      <c r="W244">
        <f>'[1]SGU-Solar'!K247</f>
        <v>188.73</v>
      </c>
    </row>
    <row r="245" spans="1:23" x14ac:dyDescent="0.25">
      <c r="A245" t="s">
        <v>286</v>
      </c>
      <c r="B245">
        <f>'SGU-Solar'!B248+'SGU-Solar'!D248+'SGU-Solar'!F248+'SGU-Solar'!H248+'SGU-Solar'!J248+'SGU-Solar'!L248+'SGU-Solar'!N248+'SGU-Solar'!P248+'SGU-Solar'!R248+'SGU-Solar'!T248+'SGU-Solar'!V248+'SGU-Solar'!X248+'SGU-Solar'!Z248+'SGU-Solar'!AB248+'SGU-Solar'!AD248+'SGU-Solar'!AF248+'SGU-Solar'!AH248+'SGU-Solar'!AJ248+'SGU-Solar'!AL248</f>
        <v>893</v>
      </c>
      <c r="C245">
        <f>'SGU-Solar'!C248+'SGU-Solar'!E248+'SGU-Solar'!G248+'SGU-Solar'!I248+'SGU-Solar'!K248+'SGU-Solar'!M248+'SGU-Solar'!O248+'SGU-Solar'!Q248+'SGU-Solar'!S248+'SGU-Solar'!U248+'SGU-Solar'!W248+'SGU-Solar'!Y248+'SGU-Solar'!AA248+'SGU-Solar'!AC248+'SGU-Solar'!AE248+'SGU-Solar'!AG248+'SGU-Solar'!AI248+'SGU-Solar'!AK248+'SGU-Solar'!AM248</f>
        <v>3979.5</v>
      </c>
      <c r="D245">
        <v>14</v>
      </c>
      <c r="E245">
        <v>121.43</v>
      </c>
      <c r="F245">
        <v>9</v>
      </c>
      <c r="G245">
        <v>61.44</v>
      </c>
      <c r="H245">
        <v>3</v>
      </c>
      <c r="I245">
        <v>17.29</v>
      </c>
      <c r="J245">
        <v>9</v>
      </c>
      <c r="K245">
        <v>63.54</v>
      </c>
      <c r="L245">
        <v>0</v>
      </c>
      <c r="M245">
        <v>0</v>
      </c>
      <c r="N245">
        <f>MAX('[1]SGU-Solar'!B248-'SGU-Solar'!AX248,0)</f>
        <v>27</v>
      </c>
      <c r="O245">
        <f>MAX('[1]SGU-Solar'!C248-'SGU-Solar'!AY248,0)</f>
        <v>368.15499999999975</v>
      </c>
      <c r="P245">
        <f>'[1]SGU-Solar'!D248</f>
        <v>8</v>
      </c>
      <c r="Q245">
        <f>'[1]SGU-Solar'!E248</f>
        <v>52.814999999999998</v>
      </c>
      <c r="R245">
        <f>'[1]SGU-Solar'!F248</f>
        <v>10</v>
      </c>
      <c r="S245">
        <f>'[1]SGU-Solar'!G248</f>
        <v>83.534999999999997</v>
      </c>
      <c r="T245">
        <f>'[1]SGU-Solar'!H248</f>
        <v>14</v>
      </c>
      <c r="U245">
        <f>'[1]SGU-Solar'!I248</f>
        <v>117.175</v>
      </c>
      <c r="V245">
        <f>'[1]SGU-Solar'!J248</f>
        <v>11</v>
      </c>
      <c r="W245">
        <f>'[1]SGU-Solar'!K248</f>
        <v>199.34</v>
      </c>
    </row>
    <row r="246" spans="1:23" x14ac:dyDescent="0.25">
      <c r="A246" t="s">
        <v>287</v>
      </c>
      <c r="B246">
        <f>'SGU-Solar'!B249+'SGU-Solar'!D249+'SGU-Solar'!F249+'SGU-Solar'!H249+'SGU-Solar'!J249+'SGU-Solar'!L249+'SGU-Solar'!N249+'SGU-Solar'!P249+'SGU-Solar'!R249+'SGU-Solar'!T249+'SGU-Solar'!V249+'SGU-Solar'!X249+'SGU-Solar'!Z249+'SGU-Solar'!AB249+'SGU-Solar'!AD249+'SGU-Solar'!AF249+'SGU-Solar'!AH249+'SGU-Solar'!AJ249+'SGU-Solar'!AL249</f>
        <v>178</v>
      </c>
      <c r="C246">
        <f>'SGU-Solar'!C249+'SGU-Solar'!E249+'SGU-Solar'!G249+'SGU-Solar'!I249+'SGU-Solar'!K249+'SGU-Solar'!M249+'SGU-Solar'!O249+'SGU-Solar'!Q249+'SGU-Solar'!S249+'SGU-Solar'!U249+'SGU-Solar'!W249+'SGU-Solar'!Y249+'SGU-Solar'!AA249+'SGU-Solar'!AC249+'SGU-Solar'!AE249+'SGU-Solar'!AG249+'SGU-Solar'!AI249+'SGU-Solar'!AK249+'SGU-Solar'!AM249</f>
        <v>574.6400000000001</v>
      </c>
      <c r="D246">
        <v>0</v>
      </c>
      <c r="E246">
        <v>0</v>
      </c>
      <c r="F246">
        <v>0</v>
      </c>
      <c r="G246">
        <v>0</v>
      </c>
      <c r="H246">
        <v>3</v>
      </c>
      <c r="I246">
        <v>19.664999999999999</v>
      </c>
      <c r="J246">
        <v>3</v>
      </c>
      <c r="K246">
        <v>30.61</v>
      </c>
      <c r="L246">
        <v>0</v>
      </c>
      <c r="M246">
        <v>0</v>
      </c>
      <c r="N246">
        <f>MAX('[1]SGU-Solar'!B249-'SGU-Solar'!AX249,0)</f>
        <v>10</v>
      </c>
      <c r="O246">
        <f>MAX('[1]SGU-Solar'!C249-'SGU-Solar'!AY249,0)</f>
        <v>76.290000000000077</v>
      </c>
      <c r="P246">
        <f>'[1]SGU-Solar'!D249</f>
        <v>2</v>
      </c>
      <c r="Q246">
        <f>'[1]SGU-Solar'!E249</f>
        <v>19.8</v>
      </c>
      <c r="R246">
        <f>'[1]SGU-Solar'!F249</f>
        <v>1</v>
      </c>
      <c r="S246">
        <f>'[1]SGU-Solar'!G249</f>
        <v>5.3250000000000002</v>
      </c>
      <c r="T246">
        <f>'[1]SGU-Solar'!H249</f>
        <v>2</v>
      </c>
      <c r="U246">
        <f>'[1]SGU-Solar'!I249</f>
        <v>10.815</v>
      </c>
      <c r="V246">
        <f>'[1]SGU-Solar'!J249</f>
        <v>1</v>
      </c>
      <c r="W246">
        <f>'[1]SGU-Solar'!K249</f>
        <v>6.6150000000000002</v>
      </c>
    </row>
    <row r="247" spans="1:23" x14ac:dyDescent="0.25">
      <c r="A247" t="s">
        <v>288</v>
      </c>
      <c r="B247">
        <f>'SGU-Solar'!B250+'SGU-Solar'!D250+'SGU-Solar'!F250+'SGU-Solar'!H250+'SGU-Solar'!J250+'SGU-Solar'!L250+'SGU-Solar'!N250+'SGU-Solar'!P250+'SGU-Solar'!R250+'SGU-Solar'!T250+'SGU-Solar'!V250+'SGU-Solar'!X250+'SGU-Solar'!Z250+'SGU-Solar'!AB250+'SGU-Solar'!AD250+'SGU-Solar'!AF250+'SGU-Solar'!AH250+'SGU-Solar'!AJ250+'SGU-Solar'!AL250</f>
        <v>319</v>
      </c>
      <c r="C247">
        <f>'SGU-Solar'!C250+'SGU-Solar'!E250+'SGU-Solar'!G250+'SGU-Solar'!I250+'SGU-Solar'!K250+'SGU-Solar'!M250+'SGU-Solar'!O250+'SGU-Solar'!Q250+'SGU-Solar'!S250+'SGU-Solar'!U250+'SGU-Solar'!W250+'SGU-Solar'!Y250+'SGU-Solar'!AA250+'SGU-Solar'!AC250+'SGU-Solar'!AE250+'SGU-Solar'!AG250+'SGU-Solar'!AI250+'SGU-Solar'!AK250+'SGU-Solar'!AM250</f>
        <v>1090.184</v>
      </c>
      <c r="D247">
        <v>2</v>
      </c>
      <c r="E247">
        <v>14.49</v>
      </c>
      <c r="F247">
        <v>1</v>
      </c>
      <c r="G247">
        <v>11.16</v>
      </c>
      <c r="H247">
        <v>3</v>
      </c>
      <c r="I247">
        <v>40.04</v>
      </c>
      <c r="J247">
        <v>1</v>
      </c>
      <c r="K247">
        <v>6.6</v>
      </c>
      <c r="L247">
        <v>1</v>
      </c>
      <c r="M247">
        <v>5.28</v>
      </c>
      <c r="N247">
        <f>MAX('[1]SGU-Solar'!B250-'SGU-Solar'!AX250,0)</f>
        <v>9</v>
      </c>
      <c r="O247">
        <f>MAX('[1]SGU-Solar'!C250-'SGU-Solar'!AY250,0)</f>
        <v>143.54500000000007</v>
      </c>
      <c r="P247">
        <f>'[1]SGU-Solar'!D250</f>
        <v>2</v>
      </c>
      <c r="Q247">
        <f>'[1]SGU-Solar'!E250</f>
        <v>13.2</v>
      </c>
      <c r="R247">
        <f>'[1]SGU-Solar'!F250</f>
        <v>3</v>
      </c>
      <c r="S247">
        <f>'[1]SGU-Solar'!G250</f>
        <v>21.795000000000002</v>
      </c>
      <c r="T247">
        <f>'[1]SGU-Solar'!H250</f>
        <v>2</v>
      </c>
      <c r="U247">
        <f>'[1]SGU-Solar'!I250</f>
        <v>19.55</v>
      </c>
      <c r="V247">
        <f>'[1]SGU-Solar'!J250</f>
        <v>1</v>
      </c>
      <c r="W247">
        <f>'[1]SGU-Solar'!K250</f>
        <v>6.6</v>
      </c>
    </row>
    <row r="248" spans="1:23" x14ac:dyDescent="0.25">
      <c r="A248" t="s">
        <v>289</v>
      </c>
      <c r="B248">
        <f>'SGU-Solar'!B251+'SGU-Solar'!D251+'SGU-Solar'!F251+'SGU-Solar'!H251+'SGU-Solar'!J251+'SGU-Solar'!L251+'SGU-Solar'!N251+'SGU-Solar'!P251+'SGU-Solar'!R251+'SGU-Solar'!T251+'SGU-Solar'!V251+'SGU-Solar'!X251+'SGU-Solar'!Z251+'SGU-Solar'!AB251+'SGU-Solar'!AD251+'SGU-Solar'!AF251+'SGU-Solar'!AH251+'SGU-Solar'!AJ251+'SGU-Solar'!AL251</f>
        <v>504</v>
      </c>
      <c r="C248">
        <f>'SGU-Solar'!C251+'SGU-Solar'!E251+'SGU-Solar'!G251+'SGU-Solar'!I251+'SGU-Solar'!K251+'SGU-Solar'!M251+'SGU-Solar'!O251+'SGU-Solar'!Q251+'SGU-Solar'!S251+'SGU-Solar'!U251+'SGU-Solar'!W251+'SGU-Solar'!Y251+'SGU-Solar'!AA251+'SGU-Solar'!AC251+'SGU-Solar'!AE251+'SGU-Solar'!AG251+'SGU-Solar'!AI251+'SGU-Solar'!AK251+'SGU-Solar'!AM251</f>
        <v>1807.83</v>
      </c>
      <c r="D248">
        <v>6</v>
      </c>
      <c r="E248">
        <v>37.729999999999997</v>
      </c>
      <c r="F248">
        <v>3</v>
      </c>
      <c r="G248">
        <v>23.66</v>
      </c>
      <c r="H248">
        <v>2</v>
      </c>
      <c r="I248">
        <v>13.53</v>
      </c>
      <c r="J248">
        <v>4</v>
      </c>
      <c r="K248">
        <v>22.09</v>
      </c>
      <c r="L248">
        <v>0</v>
      </c>
      <c r="M248">
        <v>0</v>
      </c>
      <c r="N248">
        <f>MAX('[1]SGU-Solar'!B251-'SGU-Solar'!AX251,0)</f>
        <v>12</v>
      </c>
      <c r="O248">
        <f>MAX('[1]SGU-Solar'!C251-'SGU-Solar'!AY251,0)</f>
        <v>94.410000000000082</v>
      </c>
      <c r="P248">
        <f>'[1]SGU-Solar'!D251</f>
        <v>3</v>
      </c>
      <c r="Q248">
        <f>'[1]SGU-Solar'!E251</f>
        <v>22.594999999999999</v>
      </c>
      <c r="R248">
        <f>'[1]SGU-Solar'!F251</f>
        <v>5</v>
      </c>
      <c r="S248">
        <f>'[1]SGU-Solar'!G251</f>
        <v>29.57</v>
      </c>
      <c r="T248">
        <f>'[1]SGU-Solar'!H251</f>
        <v>7</v>
      </c>
      <c r="U248">
        <f>'[1]SGU-Solar'!I251</f>
        <v>49.645000000000003</v>
      </c>
      <c r="V248">
        <f>'[1]SGU-Solar'!J251</f>
        <v>7</v>
      </c>
      <c r="W248">
        <f>'[1]SGU-Solar'!K251</f>
        <v>52.67</v>
      </c>
    </row>
    <row r="249" spans="1:23" x14ac:dyDescent="0.25">
      <c r="A249" t="s">
        <v>290</v>
      </c>
      <c r="B249">
        <f>'SGU-Solar'!B252+'SGU-Solar'!D252+'SGU-Solar'!F252+'SGU-Solar'!H252+'SGU-Solar'!J252+'SGU-Solar'!L252+'SGU-Solar'!N252+'SGU-Solar'!P252+'SGU-Solar'!R252+'SGU-Solar'!T252+'SGU-Solar'!V252+'SGU-Solar'!X252+'SGU-Solar'!Z252+'SGU-Solar'!AB252+'SGU-Solar'!AD252+'SGU-Solar'!AF252+'SGU-Solar'!AH252+'SGU-Solar'!AJ252+'SGU-Solar'!AL252</f>
        <v>352</v>
      </c>
      <c r="C249">
        <f>'SGU-Solar'!C252+'SGU-Solar'!E252+'SGU-Solar'!G252+'SGU-Solar'!I252+'SGU-Solar'!K252+'SGU-Solar'!M252+'SGU-Solar'!O252+'SGU-Solar'!Q252+'SGU-Solar'!S252+'SGU-Solar'!U252+'SGU-Solar'!W252+'SGU-Solar'!Y252+'SGU-Solar'!AA252+'SGU-Solar'!AC252+'SGU-Solar'!AE252+'SGU-Solar'!AG252+'SGU-Solar'!AI252+'SGU-Solar'!AK252+'SGU-Solar'!AM252</f>
        <v>1407.2109999999996</v>
      </c>
      <c r="D249">
        <v>2</v>
      </c>
      <c r="E249">
        <v>19.829999999999998</v>
      </c>
      <c r="F249">
        <v>1</v>
      </c>
      <c r="G249">
        <v>5.52</v>
      </c>
      <c r="H249">
        <v>2</v>
      </c>
      <c r="I249">
        <v>8.68</v>
      </c>
      <c r="J249">
        <v>0</v>
      </c>
      <c r="K249">
        <v>0</v>
      </c>
      <c r="L249">
        <v>0</v>
      </c>
      <c r="M249">
        <v>0</v>
      </c>
      <c r="N249">
        <f>MAX('[1]SGU-Solar'!B252-'SGU-Solar'!AX252,0)</f>
        <v>11</v>
      </c>
      <c r="O249">
        <f>MAX('[1]SGU-Solar'!C252-'SGU-Solar'!AY252,0)</f>
        <v>99.5150000000001</v>
      </c>
      <c r="P249">
        <f>'[1]SGU-Solar'!D252</f>
        <v>1</v>
      </c>
      <c r="Q249">
        <f>'[1]SGU-Solar'!E252</f>
        <v>2.48</v>
      </c>
      <c r="R249">
        <f>'[1]SGU-Solar'!F252</f>
        <v>6</v>
      </c>
      <c r="S249">
        <f>'[1]SGU-Solar'!G252</f>
        <v>83.13</v>
      </c>
      <c r="T249">
        <f>'[1]SGU-Solar'!H252</f>
        <v>4</v>
      </c>
      <c r="U249">
        <f>'[1]SGU-Solar'!I252</f>
        <v>42.68</v>
      </c>
      <c r="V249">
        <f>'[1]SGU-Solar'!J252</f>
        <v>1</v>
      </c>
      <c r="W249">
        <f>'[1]SGU-Solar'!K252</f>
        <v>6.6</v>
      </c>
    </row>
    <row r="250" spans="1:23" x14ac:dyDescent="0.25">
      <c r="A250" t="s">
        <v>291</v>
      </c>
      <c r="B250">
        <f>'SGU-Solar'!B253+'SGU-Solar'!D253+'SGU-Solar'!F253+'SGU-Solar'!H253+'SGU-Solar'!J253+'SGU-Solar'!L253+'SGU-Solar'!N253+'SGU-Solar'!P253+'SGU-Solar'!R253+'SGU-Solar'!T253+'SGU-Solar'!V253+'SGU-Solar'!X253+'SGU-Solar'!Z253+'SGU-Solar'!AB253+'SGU-Solar'!AD253+'SGU-Solar'!AF253+'SGU-Solar'!AH253+'SGU-Solar'!AJ253+'SGU-Solar'!AL253</f>
        <v>396</v>
      </c>
      <c r="C250">
        <f>'SGU-Solar'!C253+'SGU-Solar'!E253+'SGU-Solar'!G253+'SGU-Solar'!I253+'SGU-Solar'!K253+'SGU-Solar'!M253+'SGU-Solar'!O253+'SGU-Solar'!Q253+'SGU-Solar'!S253+'SGU-Solar'!U253+'SGU-Solar'!W253+'SGU-Solar'!Y253+'SGU-Solar'!AA253+'SGU-Solar'!AC253+'SGU-Solar'!AE253+'SGU-Solar'!AG253+'SGU-Solar'!AI253+'SGU-Solar'!AK253+'SGU-Solar'!AM253</f>
        <v>1528.6760000000002</v>
      </c>
      <c r="D250">
        <v>4</v>
      </c>
      <c r="E250">
        <v>24.704999999999998</v>
      </c>
      <c r="F250">
        <v>4</v>
      </c>
      <c r="G250">
        <v>24.84</v>
      </c>
      <c r="H250">
        <v>1</v>
      </c>
      <c r="I250">
        <v>6.3</v>
      </c>
      <c r="J250">
        <v>2</v>
      </c>
      <c r="K250">
        <v>11.355</v>
      </c>
      <c r="L250">
        <v>0</v>
      </c>
      <c r="M250">
        <v>0</v>
      </c>
      <c r="N250">
        <f>MAX('[1]SGU-Solar'!B253-'SGU-Solar'!AX253,0)</f>
        <v>9</v>
      </c>
      <c r="O250">
        <f>MAX('[1]SGU-Solar'!C253-'SGU-Solar'!AY253,0)</f>
        <v>170.01999999999998</v>
      </c>
      <c r="P250">
        <f>'[1]SGU-Solar'!D253</f>
        <v>4</v>
      </c>
      <c r="Q250">
        <f>'[1]SGU-Solar'!E253</f>
        <v>26.67</v>
      </c>
      <c r="R250">
        <f>'[1]SGU-Solar'!F253</f>
        <v>2</v>
      </c>
      <c r="S250">
        <f>'[1]SGU-Solar'!G253</f>
        <v>12.6</v>
      </c>
      <c r="T250">
        <f>'[1]SGU-Solar'!H253</f>
        <v>7</v>
      </c>
      <c r="U250">
        <f>'[1]SGU-Solar'!I253</f>
        <v>65.010000000000005</v>
      </c>
      <c r="V250">
        <f>'[1]SGU-Solar'!J253</f>
        <v>2</v>
      </c>
      <c r="W250">
        <f>'[1]SGU-Solar'!K253</f>
        <v>13.25</v>
      </c>
    </row>
    <row r="251" spans="1:23" x14ac:dyDescent="0.25">
      <c r="A251" t="s">
        <v>292</v>
      </c>
      <c r="B251">
        <f>'SGU-Solar'!B254+'SGU-Solar'!D254+'SGU-Solar'!F254+'SGU-Solar'!H254+'SGU-Solar'!J254+'SGU-Solar'!L254+'SGU-Solar'!N254+'SGU-Solar'!P254+'SGU-Solar'!R254+'SGU-Solar'!T254+'SGU-Solar'!V254+'SGU-Solar'!X254+'SGU-Solar'!Z254+'SGU-Solar'!AB254+'SGU-Solar'!AD254+'SGU-Solar'!AF254+'SGU-Solar'!AH254+'SGU-Solar'!AJ254+'SGU-Solar'!AL254</f>
        <v>958</v>
      </c>
      <c r="C251">
        <f>'SGU-Solar'!C254+'SGU-Solar'!E254+'SGU-Solar'!G254+'SGU-Solar'!I254+'SGU-Solar'!K254+'SGU-Solar'!M254+'SGU-Solar'!O254+'SGU-Solar'!Q254+'SGU-Solar'!S254+'SGU-Solar'!U254+'SGU-Solar'!W254+'SGU-Solar'!Y254+'SGU-Solar'!AA254+'SGU-Solar'!AC254+'SGU-Solar'!AE254+'SGU-Solar'!AG254+'SGU-Solar'!AI254+'SGU-Solar'!AK254+'SGU-Solar'!AM254</f>
        <v>3160.6079999999997</v>
      </c>
      <c r="D251">
        <v>13</v>
      </c>
      <c r="E251">
        <v>95.325000000000003</v>
      </c>
      <c r="F251">
        <v>8</v>
      </c>
      <c r="G251">
        <v>51.524999999999999</v>
      </c>
      <c r="H251">
        <v>9</v>
      </c>
      <c r="I251">
        <v>54.33</v>
      </c>
      <c r="J251">
        <v>9</v>
      </c>
      <c r="K251">
        <v>74.754999999999995</v>
      </c>
      <c r="L251">
        <v>1</v>
      </c>
      <c r="M251">
        <v>7.98</v>
      </c>
      <c r="N251">
        <f>MAX('[1]SGU-Solar'!B254-'SGU-Solar'!AX254,0)</f>
        <v>34</v>
      </c>
      <c r="O251">
        <f>MAX('[1]SGU-Solar'!C254-'SGU-Solar'!AY254,0)</f>
        <v>222.3449999999998</v>
      </c>
      <c r="P251">
        <f>'[1]SGU-Solar'!D254</f>
        <v>7</v>
      </c>
      <c r="Q251">
        <f>'[1]SGU-Solar'!E254</f>
        <v>58.08</v>
      </c>
      <c r="R251">
        <f>'[1]SGU-Solar'!F254</f>
        <v>19</v>
      </c>
      <c r="S251">
        <f>'[1]SGU-Solar'!G254</f>
        <v>169.32499999999999</v>
      </c>
      <c r="T251">
        <f>'[1]SGU-Solar'!H254</f>
        <v>17</v>
      </c>
      <c r="U251">
        <f>'[1]SGU-Solar'!I254</f>
        <v>122.405</v>
      </c>
      <c r="V251">
        <f>'[1]SGU-Solar'!J254</f>
        <v>9</v>
      </c>
      <c r="W251">
        <f>'[1]SGU-Solar'!K254</f>
        <v>59.274999999999999</v>
      </c>
    </row>
    <row r="252" spans="1:23" x14ac:dyDescent="0.25">
      <c r="A252" t="s">
        <v>293</v>
      </c>
      <c r="B252">
        <f>'SGU-Solar'!B255+'SGU-Solar'!D255+'SGU-Solar'!F255+'SGU-Solar'!H255+'SGU-Solar'!J255+'SGU-Solar'!L255+'SGU-Solar'!N255+'SGU-Solar'!P255+'SGU-Solar'!R255+'SGU-Solar'!T255+'SGU-Solar'!V255+'SGU-Solar'!X255+'SGU-Solar'!Z255+'SGU-Solar'!AB255+'SGU-Solar'!AD255+'SGU-Solar'!AF255+'SGU-Solar'!AH255+'SGU-Solar'!AJ255+'SGU-Solar'!AL255</f>
        <v>421</v>
      </c>
      <c r="C252">
        <f>'SGU-Solar'!C255+'SGU-Solar'!E255+'SGU-Solar'!G255+'SGU-Solar'!I255+'SGU-Solar'!K255+'SGU-Solar'!M255+'SGU-Solar'!O255+'SGU-Solar'!Q255+'SGU-Solar'!S255+'SGU-Solar'!U255+'SGU-Solar'!W255+'SGU-Solar'!Y255+'SGU-Solar'!AA255+'SGU-Solar'!AC255+'SGU-Solar'!AE255+'SGU-Solar'!AG255+'SGU-Solar'!AI255+'SGU-Solar'!AK255+'SGU-Solar'!AM255</f>
        <v>1484.056</v>
      </c>
      <c r="D252">
        <v>1</v>
      </c>
      <c r="E252">
        <v>6.6</v>
      </c>
      <c r="F252">
        <v>6</v>
      </c>
      <c r="G252">
        <v>38.365000000000002</v>
      </c>
      <c r="H252">
        <v>1</v>
      </c>
      <c r="I252">
        <v>5.5</v>
      </c>
      <c r="J252">
        <v>4</v>
      </c>
      <c r="K252">
        <v>28.815000000000001</v>
      </c>
      <c r="L252">
        <v>0</v>
      </c>
      <c r="M252">
        <v>0</v>
      </c>
      <c r="N252">
        <f>MAX('[1]SGU-Solar'!B255-'SGU-Solar'!AX255,0)</f>
        <v>6</v>
      </c>
      <c r="O252">
        <f>MAX('[1]SGU-Solar'!C255-'SGU-Solar'!AY255,0)</f>
        <v>37.615000000000009</v>
      </c>
      <c r="P252">
        <f>'[1]SGU-Solar'!D255</f>
        <v>6</v>
      </c>
      <c r="Q252">
        <f>'[1]SGU-Solar'!E255</f>
        <v>41.19</v>
      </c>
      <c r="R252">
        <f>'[1]SGU-Solar'!F255</f>
        <v>1</v>
      </c>
      <c r="S252">
        <f>'[1]SGU-Solar'!G255</f>
        <v>6.39</v>
      </c>
      <c r="T252">
        <f>'[1]SGU-Solar'!H255</f>
        <v>7</v>
      </c>
      <c r="U252">
        <f>'[1]SGU-Solar'!I255</f>
        <v>61.38</v>
      </c>
      <c r="V252">
        <f>'[1]SGU-Solar'!J255</f>
        <v>4</v>
      </c>
      <c r="W252">
        <f>'[1]SGU-Solar'!K255</f>
        <v>119.79</v>
      </c>
    </row>
    <row r="253" spans="1:23" x14ac:dyDescent="0.25">
      <c r="A253" t="s">
        <v>294</v>
      </c>
      <c r="B253">
        <f>'SGU-Solar'!B256+'SGU-Solar'!D256+'SGU-Solar'!F256+'SGU-Solar'!H256+'SGU-Solar'!J256+'SGU-Solar'!L256+'SGU-Solar'!N256+'SGU-Solar'!P256+'SGU-Solar'!R256+'SGU-Solar'!T256+'SGU-Solar'!V256+'SGU-Solar'!X256+'SGU-Solar'!Z256+'SGU-Solar'!AB256+'SGU-Solar'!AD256+'SGU-Solar'!AF256+'SGU-Solar'!AH256+'SGU-Solar'!AJ256+'SGU-Solar'!AL256</f>
        <v>369</v>
      </c>
      <c r="C253">
        <f>'SGU-Solar'!C256+'SGU-Solar'!E256+'SGU-Solar'!G256+'SGU-Solar'!I256+'SGU-Solar'!K256+'SGU-Solar'!M256+'SGU-Solar'!O256+'SGU-Solar'!Q256+'SGU-Solar'!S256+'SGU-Solar'!U256+'SGU-Solar'!W256+'SGU-Solar'!Y256+'SGU-Solar'!AA256+'SGU-Solar'!AC256+'SGU-Solar'!AE256+'SGU-Solar'!AG256+'SGU-Solar'!AI256+'SGU-Solar'!AK256+'SGU-Solar'!AM256</f>
        <v>1284.2669999999998</v>
      </c>
      <c r="D253">
        <v>3</v>
      </c>
      <c r="E253">
        <v>22.84</v>
      </c>
      <c r="F253">
        <v>5</v>
      </c>
      <c r="G253">
        <v>32.875</v>
      </c>
      <c r="H253">
        <v>2</v>
      </c>
      <c r="I253">
        <v>13.2</v>
      </c>
      <c r="J253">
        <v>1</v>
      </c>
      <c r="K253">
        <v>5.5</v>
      </c>
      <c r="L253">
        <v>0</v>
      </c>
      <c r="M253">
        <v>0</v>
      </c>
      <c r="N253">
        <f>MAX('[1]SGU-Solar'!B256-'SGU-Solar'!AX256,0)</f>
        <v>13</v>
      </c>
      <c r="O253">
        <f>MAX('[1]SGU-Solar'!C256-'SGU-Solar'!AY256,0)</f>
        <v>141.75499999999988</v>
      </c>
      <c r="P253">
        <f>'[1]SGU-Solar'!D256</f>
        <v>5</v>
      </c>
      <c r="Q253">
        <f>'[1]SGU-Solar'!E256</f>
        <v>33.015000000000001</v>
      </c>
      <c r="R253">
        <f>'[1]SGU-Solar'!F256</f>
        <v>2</v>
      </c>
      <c r="S253">
        <f>'[1]SGU-Solar'!G256</f>
        <v>11.55</v>
      </c>
      <c r="T253">
        <f>'[1]SGU-Solar'!H256</f>
        <v>2</v>
      </c>
      <c r="U253">
        <f>'[1]SGU-Solar'!I256</f>
        <v>13.2</v>
      </c>
      <c r="V253">
        <f>'[1]SGU-Solar'!J256</f>
        <v>4</v>
      </c>
      <c r="W253">
        <f>'[1]SGU-Solar'!K256</f>
        <v>23.55</v>
      </c>
    </row>
    <row r="254" spans="1:23" x14ac:dyDescent="0.25">
      <c r="A254" t="s">
        <v>295</v>
      </c>
      <c r="B254">
        <f>'SGU-Solar'!B257+'SGU-Solar'!D257+'SGU-Solar'!F257+'SGU-Solar'!H257+'SGU-Solar'!J257+'SGU-Solar'!L257+'SGU-Solar'!N257+'SGU-Solar'!P257+'SGU-Solar'!R257+'SGU-Solar'!T257+'SGU-Solar'!V257+'SGU-Solar'!X257+'SGU-Solar'!Z257+'SGU-Solar'!AB257+'SGU-Solar'!AD257+'SGU-Solar'!AF257+'SGU-Solar'!AH257+'SGU-Solar'!AJ257+'SGU-Solar'!AL257</f>
        <v>648</v>
      </c>
      <c r="C254">
        <f>'SGU-Solar'!C257+'SGU-Solar'!E257+'SGU-Solar'!G257+'SGU-Solar'!I257+'SGU-Solar'!K257+'SGU-Solar'!M257+'SGU-Solar'!O257+'SGU-Solar'!Q257+'SGU-Solar'!S257+'SGU-Solar'!U257+'SGU-Solar'!W257+'SGU-Solar'!Y257+'SGU-Solar'!AA257+'SGU-Solar'!AC257+'SGU-Solar'!AE257+'SGU-Solar'!AG257+'SGU-Solar'!AI257+'SGU-Solar'!AK257+'SGU-Solar'!AM257</f>
        <v>2254.6279999999997</v>
      </c>
      <c r="D254">
        <v>5</v>
      </c>
      <c r="E254">
        <v>35.58</v>
      </c>
      <c r="F254">
        <v>6</v>
      </c>
      <c r="G254">
        <v>40.055</v>
      </c>
      <c r="H254">
        <v>10</v>
      </c>
      <c r="I254">
        <v>77.569999999999993</v>
      </c>
      <c r="J254">
        <v>4</v>
      </c>
      <c r="K254">
        <v>36.725000000000001</v>
      </c>
      <c r="L254">
        <v>5</v>
      </c>
      <c r="M254">
        <v>43.16</v>
      </c>
      <c r="N254">
        <f>MAX('[1]SGU-Solar'!B257-'SGU-Solar'!AX257,0)</f>
        <v>20</v>
      </c>
      <c r="O254">
        <f>MAX('[1]SGU-Solar'!C257-'SGU-Solar'!AY257,0)</f>
        <v>241.53500000000031</v>
      </c>
      <c r="P254">
        <f>'[1]SGU-Solar'!D257</f>
        <v>10</v>
      </c>
      <c r="Q254">
        <f>'[1]SGU-Solar'!E257</f>
        <v>63.93</v>
      </c>
      <c r="R254">
        <f>'[1]SGU-Solar'!F257</f>
        <v>6</v>
      </c>
      <c r="S254">
        <f>'[1]SGU-Solar'!G257</f>
        <v>37.935000000000002</v>
      </c>
      <c r="T254">
        <f>'[1]SGU-Solar'!H257</f>
        <v>9</v>
      </c>
      <c r="U254">
        <f>'[1]SGU-Solar'!I257</f>
        <v>62.35</v>
      </c>
      <c r="V254">
        <f>'[1]SGU-Solar'!J257</f>
        <v>11</v>
      </c>
      <c r="W254">
        <f>'[1]SGU-Solar'!K257</f>
        <v>120.37</v>
      </c>
    </row>
    <row r="255" spans="1:23" x14ac:dyDescent="0.25">
      <c r="A255" t="s">
        <v>296</v>
      </c>
      <c r="B255">
        <f>'SGU-Solar'!B258+'SGU-Solar'!D258+'SGU-Solar'!F258+'SGU-Solar'!H258+'SGU-Solar'!J258+'SGU-Solar'!L258+'SGU-Solar'!N258+'SGU-Solar'!P258+'SGU-Solar'!R258+'SGU-Solar'!T258+'SGU-Solar'!V258+'SGU-Solar'!X258+'SGU-Solar'!Z258+'SGU-Solar'!AB258+'SGU-Solar'!AD258+'SGU-Solar'!AF258+'SGU-Solar'!AH258+'SGU-Solar'!AJ258+'SGU-Solar'!AL258</f>
        <v>1238</v>
      </c>
      <c r="C255">
        <f>'SGU-Solar'!C258+'SGU-Solar'!E258+'SGU-Solar'!G258+'SGU-Solar'!I258+'SGU-Solar'!K258+'SGU-Solar'!M258+'SGU-Solar'!O258+'SGU-Solar'!Q258+'SGU-Solar'!S258+'SGU-Solar'!U258+'SGU-Solar'!W258+'SGU-Solar'!Y258+'SGU-Solar'!AA258+'SGU-Solar'!AC258+'SGU-Solar'!AE258+'SGU-Solar'!AG258+'SGU-Solar'!AI258+'SGU-Solar'!AK258+'SGU-Solar'!AM258</f>
        <v>5624.067</v>
      </c>
      <c r="D255">
        <v>8</v>
      </c>
      <c r="E255">
        <v>63.84</v>
      </c>
      <c r="F255">
        <v>8</v>
      </c>
      <c r="G255">
        <v>196.02500000000001</v>
      </c>
      <c r="H255">
        <v>8</v>
      </c>
      <c r="I255">
        <v>67.685000000000002</v>
      </c>
      <c r="J255">
        <v>11</v>
      </c>
      <c r="K255">
        <v>102.62</v>
      </c>
      <c r="L255">
        <v>3</v>
      </c>
      <c r="M255">
        <v>19.614999999999998</v>
      </c>
      <c r="N255">
        <f>MAX('[1]SGU-Solar'!B258-'SGU-Solar'!AX258,0)</f>
        <v>42</v>
      </c>
      <c r="O255">
        <f>MAX('[1]SGU-Solar'!C258-'SGU-Solar'!AY258,0)</f>
        <v>907.79</v>
      </c>
      <c r="P255">
        <f>'[1]SGU-Solar'!D258</f>
        <v>15</v>
      </c>
      <c r="Q255">
        <f>'[1]SGU-Solar'!E258</f>
        <v>115.97499999999999</v>
      </c>
      <c r="R255">
        <f>'[1]SGU-Solar'!F258</f>
        <v>18</v>
      </c>
      <c r="S255">
        <f>'[1]SGU-Solar'!G258</f>
        <v>162.155</v>
      </c>
      <c r="T255">
        <f>'[1]SGU-Solar'!H258</f>
        <v>20</v>
      </c>
      <c r="U255">
        <f>'[1]SGU-Solar'!I258</f>
        <v>164.67</v>
      </c>
      <c r="V255">
        <f>'[1]SGU-Solar'!J258</f>
        <v>15</v>
      </c>
      <c r="W255">
        <f>'[1]SGU-Solar'!K258</f>
        <v>121.925</v>
      </c>
    </row>
    <row r="256" spans="1:23" x14ac:dyDescent="0.25">
      <c r="A256" t="s">
        <v>297</v>
      </c>
      <c r="B256">
        <f>'SGU-Solar'!B259+'SGU-Solar'!D259+'SGU-Solar'!F259+'SGU-Solar'!H259+'SGU-Solar'!J259+'SGU-Solar'!L259+'SGU-Solar'!N259+'SGU-Solar'!P259+'SGU-Solar'!R259+'SGU-Solar'!T259+'SGU-Solar'!V259+'SGU-Solar'!X259+'SGU-Solar'!Z259+'SGU-Solar'!AB259+'SGU-Solar'!AD259+'SGU-Solar'!AF259+'SGU-Solar'!AH259+'SGU-Solar'!AJ259+'SGU-Solar'!AL259</f>
        <v>346</v>
      </c>
      <c r="C256">
        <f>'SGU-Solar'!C259+'SGU-Solar'!E259+'SGU-Solar'!G259+'SGU-Solar'!I259+'SGU-Solar'!K259+'SGU-Solar'!M259+'SGU-Solar'!O259+'SGU-Solar'!Q259+'SGU-Solar'!S259+'SGU-Solar'!U259+'SGU-Solar'!W259+'SGU-Solar'!Y259+'SGU-Solar'!AA259+'SGU-Solar'!AC259+'SGU-Solar'!AE259+'SGU-Solar'!AG259+'SGU-Solar'!AI259+'SGU-Solar'!AK259+'SGU-Solar'!AM259</f>
        <v>1079.9569999999999</v>
      </c>
      <c r="D256">
        <v>3</v>
      </c>
      <c r="E256">
        <v>29.65</v>
      </c>
      <c r="F256">
        <v>1</v>
      </c>
      <c r="G256">
        <v>6</v>
      </c>
      <c r="H256">
        <v>4</v>
      </c>
      <c r="I256">
        <v>27.64</v>
      </c>
      <c r="J256">
        <v>1</v>
      </c>
      <c r="K256">
        <v>3.3</v>
      </c>
      <c r="L256">
        <v>0</v>
      </c>
      <c r="M256">
        <v>0</v>
      </c>
      <c r="N256">
        <f>MAX('[1]SGU-Solar'!B259-'SGU-Solar'!AX259,0)</f>
        <v>6</v>
      </c>
      <c r="O256">
        <f>MAX('[1]SGU-Solar'!C259-'SGU-Solar'!AY259,0)</f>
        <v>25.305000000000064</v>
      </c>
      <c r="P256">
        <f>'[1]SGU-Solar'!D259</f>
        <v>1</v>
      </c>
      <c r="Q256">
        <f>'[1]SGU-Solar'!E259</f>
        <v>3.3</v>
      </c>
      <c r="R256">
        <f>'[1]SGU-Solar'!F259</f>
        <v>6</v>
      </c>
      <c r="S256">
        <f>'[1]SGU-Solar'!G259</f>
        <v>31.565000000000001</v>
      </c>
      <c r="T256">
        <f>'[1]SGU-Solar'!H259</f>
        <v>4</v>
      </c>
      <c r="U256">
        <f>'[1]SGU-Solar'!I259</f>
        <v>25.125</v>
      </c>
      <c r="V256">
        <f>'[1]SGU-Solar'!J259</f>
        <v>3</v>
      </c>
      <c r="W256">
        <f>'[1]SGU-Solar'!K259</f>
        <v>26.745000000000001</v>
      </c>
    </row>
    <row r="257" spans="1:23" x14ac:dyDescent="0.25">
      <c r="A257" t="s">
        <v>298</v>
      </c>
      <c r="B257">
        <f>'SGU-Solar'!B260+'SGU-Solar'!D260+'SGU-Solar'!F260+'SGU-Solar'!H260+'SGU-Solar'!J260+'SGU-Solar'!L260+'SGU-Solar'!N260+'SGU-Solar'!P260+'SGU-Solar'!R260+'SGU-Solar'!T260+'SGU-Solar'!V260+'SGU-Solar'!X260+'SGU-Solar'!Z260+'SGU-Solar'!AB260+'SGU-Solar'!AD260+'SGU-Solar'!AF260+'SGU-Solar'!AH260+'SGU-Solar'!AJ260+'SGU-Solar'!AL260</f>
        <v>685</v>
      </c>
      <c r="C257">
        <f>'SGU-Solar'!C260+'SGU-Solar'!E260+'SGU-Solar'!G260+'SGU-Solar'!I260+'SGU-Solar'!K260+'SGU-Solar'!M260+'SGU-Solar'!O260+'SGU-Solar'!Q260+'SGU-Solar'!S260+'SGU-Solar'!U260+'SGU-Solar'!W260+'SGU-Solar'!Y260+'SGU-Solar'!AA260+'SGU-Solar'!AC260+'SGU-Solar'!AE260+'SGU-Solar'!AG260+'SGU-Solar'!AI260+'SGU-Solar'!AK260+'SGU-Solar'!AM260</f>
        <v>3821.5010000000002</v>
      </c>
      <c r="D257">
        <v>9</v>
      </c>
      <c r="E257">
        <v>52.82</v>
      </c>
      <c r="F257">
        <v>4</v>
      </c>
      <c r="G257">
        <v>72.855000000000004</v>
      </c>
      <c r="H257">
        <v>4</v>
      </c>
      <c r="I257">
        <v>34.9</v>
      </c>
      <c r="J257">
        <v>5</v>
      </c>
      <c r="K257">
        <v>37.045000000000002</v>
      </c>
      <c r="L257">
        <v>1</v>
      </c>
      <c r="M257">
        <v>5.4</v>
      </c>
      <c r="N257">
        <f>MAX('[1]SGU-Solar'!B260-'SGU-Solar'!AX260,0)</f>
        <v>17</v>
      </c>
      <c r="O257">
        <f>MAX('[1]SGU-Solar'!C260-'SGU-Solar'!AY260,0)</f>
        <v>136.79499999999962</v>
      </c>
      <c r="P257">
        <f>'[1]SGU-Solar'!D260</f>
        <v>7</v>
      </c>
      <c r="Q257">
        <f>'[1]SGU-Solar'!E260</f>
        <v>52.335000000000001</v>
      </c>
      <c r="R257">
        <f>'[1]SGU-Solar'!F260</f>
        <v>11</v>
      </c>
      <c r="S257">
        <f>'[1]SGU-Solar'!G260</f>
        <v>86.06</v>
      </c>
      <c r="T257">
        <f>'[1]SGU-Solar'!H260</f>
        <v>12</v>
      </c>
      <c r="U257">
        <f>'[1]SGU-Solar'!I260</f>
        <v>70.405000000000001</v>
      </c>
      <c r="V257">
        <f>'[1]SGU-Solar'!J260</f>
        <v>12</v>
      </c>
      <c r="W257">
        <f>'[1]SGU-Solar'!K260</f>
        <v>99.385000000000005</v>
      </c>
    </row>
    <row r="258" spans="1:23" x14ac:dyDescent="0.25">
      <c r="A258" t="s">
        <v>299</v>
      </c>
      <c r="B258">
        <f>'SGU-Solar'!B261+'SGU-Solar'!D261+'SGU-Solar'!F261+'SGU-Solar'!H261+'SGU-Solar'!J261+'SGU-Solar'!L261+'SGU-Solar'!N261+'SGU-Solar'!P261+'SGU-Solar'!R261+'SGU-Solar'!T261+'SGU-Solar'!V261+'SGU-Solar'!X261+'SGU-Solar'!Z261+'SGU-Solar'!AB261+'SGU-Solar'!AD261+'SGU-Solar'!AF261+'SGU-Solar'!AH261+'SGU-Solar'!AJ261+'SGU-Solar'!AL261</f>
        <v>312</v>
      </c>
      <c r="C258">
        <f>'SGU-Solar'!C261+'SGU-Solar'!E261+'SGU-Solar'!G261+'SGU-Solar'!I261+'SGU-Solar'!K261+'SGU-Solar'!M261+'SGU-Solar'!O261+'SGU-Solar'!Q261+'SGU-Solar'!S261+'SGU-Solar'!U261+'SGU-Solar'!W261+'SGU-Solar'!Y261+'SGU-Solar'!AA261+'SGU-Solar'!AC261+'SGU-Solar'!AE261+'SGU-Solar'!AG261+'SGU-Solar'!AI261+'SGU-Solar'!AK261+'SGU-Solar'!AM261</f>
        <v>1246.3369999999998</v>
      </c>
      <c r="D258">
        <v>2</v>
      </c>
      <c r="E258">
        <v>12.9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8.06</v>
      </c>
      <c r="L258">
        <v>0</v>
      </c>
      <c r="M258">
        <v>0</v>
      </c>
      <c r="N258">
        <f>MAX('[1]SGU-Solar'!B261-'SGU-Solar'!AX261,0)</f>
        <v>11</v>
      </c>
      <c r="O258">
        <f>MAX('[1]SGU-Solar'!C261-'SGU-Solar'!AY261,0)</f>
        <v>95.700000000000045</v>
      </c>
      <c r="P258">
        <f>'[1]SGU-Solar'!D261</f>
        <v>3</v>
      </c>
      <c r="Q258">
        <f>'[1]SGU-Solar'!E261</f>
        <v>19.815000000000001</v>
      </c>
      <c r="R258">
        <f>'[1]SGU-Solar'!F261</f>
        <v>6</v>
      </c>
      <c r="S258">
        <f>'[1]SGU-Solar'!G261</f>
        <v>48.06</v>
      </c>
      <c r="T258">
        <f>'[1]SGU-Solar'!H261</f>
        <v>4</v>
      </c>
      <c r="U258">
        <f>'[1]SGU-Solar'!I261</f>
        <v>24.975000000000001</v>
      </c>
      <c r="V258">
        <f>'[1]SGU-Solar'!J261</f>
        <v>4</v>
      </c>
      <c r="W258">
        <f>'[1]SGU-Solar'!K261</f>
        <v>25.975000000000001</v>
      </c>
    </row>
    <row r="259" spans="1:23" x14ac:dyDescent="0.25">
      <c r="A259" t="s">
        <v>300</v>
      </c>
      <c r="B259">
        <f>'SGU-Solar'!B262+'SGU-Solar'!D262+'SGU-Solar'!F262+'SGU-Solar'!H262+'SGU-Solar'!J262+'SGU-Solar'!L262+'SGU-Solar'!N262+'SGU-Solar'!P262+'SGU-Solar'!R262+'SGU-Solar'!T262+'SGU-Solar'!V262+'SGU-Solar'!X262+'SGU-Solar'!Z262+'SGU-Solar'!AB262+'SGU-Solar'!AD262+'SGU-Solar'!AF262+'SGU-Solar'!AH262+'SGU-Solar'!AJ262+'SGU-Solar'!AL262</f>
        <v>666</v>
      </c>
      <c r="C259">
        <f>'SGU-Solar'!C262+'SGU-Solar'!E262+'SGU-Solar'!G262+'SGU-Solar'!I262+'SGU-Solar'!K262+'SGU-Solar'!M262+'SGU-Solar'!O262+'SGU-Solar'!Q262+'SGU-Solar'!S262+'SGU-Solar'!U262+'SGU-Solar'!W262+'SGU-Solar'!Y262+'SGU-Solar'!AA262+'SGU-Solar'!AC262+'SGU-Solar'!AE262+'SGU-Solar'!AG262+'SGU-Solar'!AI262+'SGU-Solar'!AK262+'SGU-Solar'!AM262</f>
        <v>2260.1990000000001</v>
      </c>
      <c r="D259">
        <v>4</v>
      </c>
      <c r="E259">
        <v>48.765000000000001</v>
      </c>
      <c r="F259">
        <v>7</v>
      </c>
      <c r="G259">
        <v>57.965000000000003</v>
      </c>
      <c r="H259">
        <v>7</v>
      </c>
      <c r="I259">
        <v>41.7</v>
      </c>
      <c r="J259">
        <v>8</v>
      </c>
      <c r="K259">
        <v>55.13</v>
      </c>
      <c r="L259">
        <v>2</v>
      </c>
      <c r="M259">
        <v>11.88</v>
      </c>
      <c r="N259">
        <f>MAX('[1]SGU-Solar'!B262-'SGU-Solar'!AX262,0)</f>
        <v>27</v>
      </c>
      <c r="O259">
        <f>MAX('[1]SGU-Solar'!C262-'SGU-Solar'!AY262,0)</f>
        <v>189.75</v>
      </c>
      <c r="P259">
        <f>'[1]SGU-Solar'!D262</f>
        <v>6</v>
      </c>
      <c r="Q259">
        <f>'[1]SGU-Solar'!E262</f>
        <v>40.56</v>
      </c>
      <c r="R259">
        <f>'[1]SGU-Solar'!F262</f>
        <v>7</v>
      </c>
      <c r="S259">
        <f>'[1]SGU-Solar'!G262</f>
        <v>67.510000000000005</v>
      </c>
      <c r="T259">
        <f>'[1]SGU-Solar'!H262</f>
        <v>8</v>
      </c>
      <c r="U259">
        <f>'[1]SGU-Solar'!I262</f>
        <v>51</v>
      </c>
      <c r="V259">
        <f>'[1]SGU-Solar'!J262</f>
        <v>10</v>
      </c>
      <c r="W259">
        <f>'[1]SGU-Solar'!K262</f>
        <v>68.204999999999998</v>
      </c>
    </row>
    <row r="260" spans="1:23" x14ac:dyDescent="0.25">
      <c r="A260" t="s">
        <v>301</v>
      </c>
      <c r="B260">
        <f>'SGU-Solar'!B263+'SGU-Solar'!D263+'SGU-Solar'!F263+'SGU-Solar'!H263+'SGU-Solar'!J263+'SGU-Solar'!L263+'SGU-Solar'!N263+'SGU-Solar'!P263+'SGU-Solar'!R263+'SGU-Solar'!T263+'SGU-Solar'!V263+'SGU-Solar'!X263+'SGU-Solar'!Z263+'SGU-Solar'!AB263+'SGU-Solar'!AD263+'SGU-Solar'!AF263+'SGU-Solar'!AH263+'SGU-Solar'!AJ263+'SGU-Solar'!AL263</f>
        <v>835</v>
      </c>
      <c r="C260">
        <f>'SGU-Solar'!C263+'SGU-Solar'!E263+'SGU-Solar'!G263+'SGU-Solar'!I263+'SGU-Solar'!K263+'SGU-Solar'!M263+'SGU-Solar'!O263+'SGU-Solar'!Q263+'SGU-Solar'!S263+'SGU-Solar'!U263+'SGU-Solar'!W263+'SGU-Solar'!Y263+'SGU-Solar'!AA263+'SGU-Solar'!AC263+'SGU-Solar'!AE263+'SGU-Solar'!AG263+'SGU-Solar'!AI263+'SGU-Solar'!AK263+'SGU-Solar'!AM263</f>
        <v>3007.0180000000005</v>
      </c>
      <c r="D260">
        <v>11</v>
      </c>
      <c r="E260">
        <v>61.98</v>
      </c>
      <c r="F260">
        <v>4</v>
      </c>
      <c r="G260">
        <v>16.8</v>
      </c>
      <c r="H260">
        <v>6</v>
      </c>
      <c r="I260">
        <v>48.045000000000002</v>
      </c>
      <c r="J260">
        <v>4</v>
      </c>
      <c r="K260">
        <v>36.75</v>
      </c>
      <c r="L260">
        <v>1</v>
      </c>
      <c r="M260">
        <v>6.6</v>
      </c>
      <c r="N260">
        <f>MAX('[1]SGU-Solar'!B263-'SGU-Solar'!AX263,0)</f>
        <v>13</v>
      </c>
      <c r="O260">
        <f>MAX('[1]SGU-Solar'!C263-'SGU-Solar'!AY263,0)</f>
        <v>289.47499999999991</v>
      </c>
      <c r="P260">
        <f>'[1]SGU-Solar'!D263</f>
        <v>8</v>
      </c>
      <c r="Q260">
        <f>'[1]SGU-Solar'!E263</f>
        <v>56.28</v>
      </c>
      <c r="R260">
        <f>'[1]SGU-Solar'!F263</f>
        <v>13</v>
      </c>
      <c r="S260">
        <f>'[1]SGU-Solar'!G263</f>
        <v>76.084999999999994</v>
      </c>
      <c r="T260">
        <f>'[1]SGU-Solar'!H263</f>
        <v>15</v>
      </c>
      <c r="U260">
        <f>'[1]SGU-Solar'!I263</f>
        <v>94.694999999999993</v>
      </c>
      <c r="V260">
        <f>'[1]SGU-Solar'!J263</f>
        <v>9</v>
      </c>
      <c r="W260">
        <f>'[1]SGU-Solar'!K263</f>
        <v>58.79</v>
      </c>
    </row>
    <row r="261" spans="1:23" x14ac:dyDescent="0.25">
      <c r="A261" t="s">
        <v>302</v>
      </c>
      <c r="B261">
        <f>'SGU-Solar'!B264+'SGU-Solar'!D264+'SGU-Solar'!F264+'SGU-Solar'!H264+'SGU-Solar'!J264+'SGU-Solar'!L264+'SGU-Solar'!N264+'SGU-Solar'!P264+'SGU-Solar'!R264+'SGU-Solar'!T264+'SGU-Solar'!V264+'SGU-Solar'!X264+'SGU-Solar'!Z264+'SGU-Solar'!AB264+'SGU-Solar'!AD264+'SGU-Solar'!AF264+'SGU-Solar'!AH264+'SGU-Solar'!AJ264+'SGU-Solar'!AL264</f>
        <v>486</v>
      </c>
      <c r="C261">
        <f>'SGU-Solar'!C264+'SGU-Solar'!E264+'SGU-Solar'!G264+'SGU-Solar'!I264+'SGU-Solar'!K264+'SGU-Solar'!M264+'SGU-Solar'!O264+'SGU-Solar'!Q264+'SGU-Solar'!S264+'SGU-Solar'!U264+'SGU-Solar'!W264+'SGU-Solar'!Y264+'SGU-Solar'!AA264+'SGU-Solar'!AC264+'SGU-Solar'!AE264+'SGU-Solar'!AG264+'SGU-Solar'!AI264+'SGU-Solar'!AK264+'SGU-Solar'!AM264</f>
        <v>2149.152</v>
      </c>
      <c r="D261">
        <v>2</v>
      </c>
      <c r="E261">
        <v>199.5</v>
      </c>
      <c r="F261">
        <v>3</v>
      </c>
      <c r="G261">
        <v>18.375</v>
      </c>
      <c r="H261">
        <v>2</v>
      </c>
      <c r="I261">
        <v>23.555</v>
      </c>
      <c r="J261">
        <v>3</v>
      </c>
      <c r="K261">
        <v>23.35</v>
      </c>
      <c r="L261">
        <v>0</v>
      </c>
      <c r="M261">
        <v>0</v>
      </c>
      <c r="N261">
        <f>MAX('[1]SGU-Solar'!B264-'SGU-Solar'!AX264,0)</f>
        <v>14</v>
      </c>
      <c r="O261">
        <f>MAX('[1]SGU-Solar'!C264-'SGU-Solar'!AY264,0)</f>
        <v>180.44000000000005</v>
      </c>
      <c r="P261">
        <f>'[1]SGU-Solar'!D264</f>
        <v>9</v>
      </c>
      <c r="Q261">
        <f>'[1]SGU-Solar'!E264</f>
        <v>45.39</v>
      </c>
      <c r="R261">
        <f>'[1]SGU-Solar'!F264</f>
        <v>4</v>
      </c>
      <c r="S261">
        <f>'[1]SGU-Solar'!G264</f>
        <v>18.3</v>
      </c>
      <c r="T261">
        <f>'[1]SGU-Solar'!H264</f>
        <v>6</v>
      </c>
      <c r="U261">
        <f>'[1]SGU-Solar'!I264</f>
        <v>42.825000000000003</v>
      </c>
      <c r="V261">
        <f>'[1]SGU-Solar'!J264</f>
        <v>6</v>
      </c>
      <c r="W261">
        <f>'[1]SGU-Solar'!K264</f>
        <v>43.575000000000003</v>
      </c>
    </row>
    <row r="262" spans="1:23" x14ac:dyDescent="0.25">
      <c r="A262" t="s">
        <v>303</v>
      </c>
      <c r="B262">
        <f>'SGU-Solar'!B265+'SGU-Solar'!D265+'SGU-Solar'!F265+'SGU-Solar'!H265+'SGU-Solar'!J265+'SGU-Solar'!L265+'SGU-Solar'!N265+'SGU-Solar'!P265+'SGU-Solar'!R265+'SGU-Solar'!T265+'SGU-Solar'!V265+'SGU-Solar'!X265+'SGU-Solar'!Z265+'SGU-Solar'!AB265+'SGU-Solar'!AD265+'SGU-Solar'!AF265+'SGU-Solar'!AH265+'SGU-Solar'!AJ265+'SGU-Solar'!AL265</f>
        <v>655</v>
      </c>
      <c r="C262">
        <f>'SGU-Solar'!C265+'SGU-Solar'!E265+'SGU-Solar'!G265+'SGU-Solar'!I265+'SGU-Solar'!K265+'SGU-Solar'!M265+'SGU-Solar'!O265+'SGU-Solar'!Q265+'SGU-Solar'!S265+'SGU-Solar'!U265+'SGU-Solar'!W265+'SGU-Solar'!Y265+'SGU-Solar'!AA265+'SGU-Solar'!AC265+'SGU-Solar'!AE265+'SGU-Solar'!AG265+'SGU-Solar'!AI265+'SGU-Solar'!AK265+'SGU-Solar'!AM265</f>
        <v>1947.8060000000005</v>
      </c>
      <c r="D262">
        <v>3</v>
      </c>
      <c r="E262">
        <v>20.734999999999999</v>
      </c>
      <c r="F262">
        <v>8</v>
      </c>
      <c r="G262">
        <v>76.974999999999994</v>
      </c>
      <c r="H262">
        <v>5</v>
      </c>
      <c r="I262">
        <v>38.725000000000001</v>
      </c>
      <c r="J262">
        <v>9</v>
      </c>
      <c r="K262">
        <v>63.99</v>
      </c>
      <c r="L262">
        <v>1</v>
      </c>
      <c r="M262">
        <v>6.51</v>
      </c>
      <c r="N262">
        <f>MAX('[1]SGU-Solar'!B265-'SGU-Solar'!AX265,0)</f>
        <v>18</v>
      </c>
      <c r="O262">
        <f>MAX('[1]SGU-Solar'!C265-'SGU-Solar'!AY265,0)</f>
        <v>204.15999999999985</v>
      </c>
      <c r="P262">
        <f>'[1]SGU-Solar'!D265</f>
        <v>3</v>
      </c>
      <c r="Q262">
        <f>'[1]SGU-Solar'!E265</f>
        <v>23.43</v>
      </c>
      <c r="R262">
        <f>'[1]SGU-Solar'!F265</f>
        <v>11</v>
      </c>
      <c r="S262">
        <f>'[1]SGU-Solar'!G265</f>
        <v>67.105000000000004</v>
      </c>
      <c r="T262">
        <f>'[1]SGU-Solar'!H265</f>
        <v>9</v>
      </c>
      <c r="U262">
        <f>'[1]SGU-Solar'!I265</f>
        <v>68.394999999999996</v>
      </c>
      <c r="V262">
        <f>'[1]SGU-Solar'!J265</f>
        <v>12</v>
      </c>
      <c r="W262">
        <f>'[1]SGU-Solar'!K265</f>
        <v>90.29</v>
      </c>
    </row>
    <row r="263" spans="1:23" x14ac:dyDescent="0.25">
      <c r="A263" t="s">
        <v>304</v>
      </c>
      <c r="B263">
        <f>'SGU-Solar'!B266+'SGU-Solar'!D266+'SGU-Solar'!F266+'SGU-Solar'!H266+'SGU-Solar'!J266+'SGU-Solar'!L266+'SGU-Solar'!N266+'SGU-Solar'!P266+'SGU-Solar'!R266+'SGU-Solar'!T266+'SGU-Solar'!V266+'SGU-Solar'!X266+'SGU-Solar'!Z266+'SGU-Solar'!AB266+'SGU-Solar'!AD266+'SGU-Solar'!AF266+'SGU-Solar'!AH266+'SGU-Solar'!AJ266+'SGU-Solar'!AL266</f>
        <v>1285</v>
      </c>
      <c r="C263">
        <f>'SGU-Solar'!C266+'SGU-Solar'!E266+'SGU-Solar'!G266+'SGU-Solar'!I266+'SGU-Solar'!K266+'SGU-Solar'!M266+'SGU-Solar'!O266+'SGU-Solar'!Q266+'SGU-Solar'!S266+'SGU-Solar'!U266+'SGU-Solar'!W266+'SGU-Solar'!Y266+'SGU-Solar'!AA266+'SGU-Solar'!AC266+'SGU-Solar'!AE266+'SGU-Solar'!AG266+'SGU-Solar'!AI266+'SGU-Solar'!AK266+'SGU-Solar'!AM266</f>
        <v>4769.0610000000006</v>
      </c>
      <c r="D263">
        <v>12</v>
      </c>
      <c r="E263">
        <v>71.954999999999998</v>
      </c>
      <c r="F263">
        <v>13</v>
      </c>
      <c r="G263">
        <v>77.325000000000003</v>
      </c>
      <c r="H263">
        <v>12</v>
      </c>
      <c r="I263">
        <v>77.61</v>
      </c>
      <c r="J263">
        <v>12</v>
      </c>
      <c r="K263">
        <v>80.2</v>
      </c>
      <c r="L263">
        <v>4</v>
      </c>
      <c r="M263">
        <v>38.28</v>
      </c>
      <c r="N263">
        <f>MAX('[1]SGU-Solar'!B266-'SGU-Solar'!AX266,0)</f>
        <v>30</v>
      </c>
      <c r="O263">
        <f>MAX('[1]SGU-Solar'!C266-'SGU-Solar'!AY266,0)</f>
        <v>363.49000000000069</v>
      </c>
      <c r="P263">
        <f>'[1]SGU-Solar'!D266</f>
        <v>10</v>
      </c>
      <c r="Q263">
        <f>'[1]SGU-Solar'!E266</f>
        <v>65.555000000000007</v>
      </c>
      <c r="R263">
        <f>'[1]SGU-Solar'!F266</f>
        <v>13</v>
      </c>
      <c r="S263">
        <f>'[1]SGU-Solar'!G266</f>
        <v>88.71</v>
      </c>
      <c r="T263">
        <f>'[1]SGU-Solar'!H266</f>
        <v>13</v>
      </c>
      <c r="U263">
        <f>'[1]SGU-Solar'!I266</f>
        <v>91.56</v>
      </c>
      <c r="V263">
        <f>'[1]SGU-Solar'!J266</f>
        <v>9</v>
      </c>
      <c r="W263">
        <f>'[1]SGU-Solar'!K266</f>
        <v>74.349999999999994</v>
      </c>
    </row>
    <row r="264" spans="1:23" x14ac:dyDescent="0.25">
      <c r="A264" t="s">
        <v>305</v>
      </c>
      <c r="B264">
        <f>'SGU-Solar'!B267+'SGU-Solar'!D267+'SGU-Solar'!F267+'SGU-Solar'!H267+'SGU-Solar'!J267+'SGU-Solar'!L267+'SGU-Solar'!N267+'SGU-Solar'!P267+'SGU-Solar'!R267+'SGU-Solar'!T267+'SGU-Solar'!V267+'SGU-Solar'!X267+'SGU-Solar'!Z267+'SGU-Solar'!AB267+'SGU-Solar'!AD267+'SGU-Solar'!AF267+'SGU-Solar'!AH267+'SGU-Solar'!AJ267+'SGU-Solar'!AL267</f>
        <v>694</v>
      </c>
      <c r="C264">
        <f>'SGU-Solar'!C267+'SGU-Solar'!E267+'SGU-Solar'!G267+'SGU-Solar'!I267+'SGU-Solar'!K267+'SGU-Solar'!M267+'SGU-Solar'!O267+'SGU-Solar'!Q267+'SGU-Solar'!S267+'SGU-Solar'!U267+'SGU-Solar'!W267+'SGU-Solar'!Y267+'SGU-Solar'!AA267+'SGU-Solar'!AC267+'SGU-Solar'!AE267+'SGU-Solar'!AG267+'SGU-Solar'!AI267+'SGU-Solar'!AK267+'SGU-Solar'!AM267</f>
        <v>3276.5169999999998</v>
      </c>
      <c r="D264">
        <v>10</v>
      </c>
      <c r="E264">
        <v>65.844999999999999</v>
      </c>
      <c r="F264">
        <v>9</v>
      </c>
      <c r="G264">
        <v>76.06</v>
      </c>
      <c r="H264">
        <v>10</v>
      </c>
      <c r="I264">
        <v>66.27</v>
      </c>
      <c r="J264">
        <v>9</v>
      </c>
      <c r="K264">
        <v>51.494999999999997</v>
      </c>
      <c r="L264">
        <v>1</v>
      </c>
      <c r="M264">
        <v>5.04</v>
      </c>
      <c r="N264">
        <f>MAX('[1]SGU-Solar'!B267-'SGU-Solar'!AX267,0)</f>
        <v>22</v>
      </c>
      <c r="O264">
        <f>MAX('[1]SGU-Solar'!C267-'SGU-Solar'!AY267,0)</f>
        <v>298.84500000000025</v>
      </c>
      <c r="P264">
        <f>'[1]SGU-Solar'!D267</f>
        <v>8</v>
      </c>
      <c r="Q264">
        <f>'[1]SGU-Solar'!E267</f>
        <v>52.23</v>
      </c>
      <c r="R264">
        <f>'[1]SGU-Solar'!F267</f>
        <v>10</v>
      </c>
      <c r="S264">
        <f>'[1]SGU-Solar'!G267</f>
        <v>91.325000000000003</v>
      </c>
      <c r="T264">
        <f>'[1]SGU-Solar'!H267</f>
        <v>13</v>
      </c>
      <c r="U264">
        <f>'[1]SGU-Solar'!I267</f>
        <v>138.79</v>
      </c>
      <c r="V264">
        <f>'[1]SGU-Solar'!J267</f>
        <v>16</v>
      </c>
      <c r="W264">
        <f>'[1]SGU-Solar'!K267</f>
        <v>144.67500000000001</v>
      </c>
    </row>
    <row r="265" spans="1:23" x14ac:dyDescent="0.25">
      <c r="A265" t="s">
        <v>306</v>
      </c>
      <c r="B265">
        <f>'SGU-Solar'!B268+'SGU-Solar'!D268+'SGU-Solar'!F268+'SGU-Solar'!H268+'SGU-Solar'!J268+'SGU-Solar'!L268+'SGU-Solar'!N268+'SGU-Solar'!P268+'SGU-Solar'!R268+'SGU-Solar'!T268+'SGU-Solar'!V268+'SGU-Solar'!X268+'SGU-Solar'!Z268+'SGU-Solar'!AB268+'SGU-Solar'!AD268+'SGU-Solar'!AF268+'SGU-Solar'!AH268+'SGU-Solar'!AJ268+'SGU-Solar'!AL268</f>
        <v>661</v>
      </c>
      <c r="C265">
        <f>'SGU-Solar'!C268+'SGU-Solar'!E268+'SGU-Solar'!G268+'SGU-Solar'!I268+'SGU-Solar'!K268+'SGU-Solar'!M268+'SGU-Solar'!O268+'SGU-Solar'!Q268+'SGU-Solar'!S268+'SGU-Solar'!U268+'SGU-Solar'!W268+'SGU-Solar'!Y268+'SGU-Solar'!AA268+'SGU-Solar'!AC268+'SGU-Solar'!AE268+'SGU-Solar'!AG268+'SGU-Solar'!AI268+'SGU-Solar'!AK268+'SGU-Solar'!AM268</f>
        <v>3185.3090000000002</v>
      </c>
      <c r="D265">
        <v>2</v>
      </c>
      <c r="E265">
        <v>14.175000000000001</v>
      </c>
      <c r="F265">
        <v>11</v>
      </c>
      <c r="G265">
        <v>55.125</v>
      </c>
      <c r="H265">
        <v>6</v>
      </c>
      <c r="I265">
        <v>34.975000000000001</v>
      </c>
      <c r="J265">
        <v>14</v>
      </c>
      <c r="K265">
        <v>83.484999999999999</v>
      </c>
      <c r="L265">
        <v>1</v>
      </c>
      <c r="M265">
        <v>7.875</v>
      </c>
      <c r="N265">
        <f>MAX('[1]SGU-Solar'!B268-'SGU-Solar'!AX268,0)</f>
        <v>16</v>
      </c>
      <c r="O265">
        <f>MAX('[1]SGU-Solar'!C268-'SGU-Solar'!AY268,0)</f>
        <v>213.59000000000015</v>
      </c>
      <c r="P265">
        <f>'[1]SGU-Solar'!D268</f>
        <v>6</v>
      </c>
      <c r="Q265">
        <f>'[1]SGU-Solar'!E268</f>
        <v>47.255000000000003</v>
      </c>
      <c r="R265">
        <f>'[1]SGU-Solar'!F268</f>
        <v>16</v>
      </c>
      <c r="S265">
        <f>'[1]SGU-Solar'!G268</f>
        <v>307.69</v>
      </c>
      <c r="T265">
        <f>'[1]SGU-Solar'!H268</f>
        <v>11</v>
      </c>
      <c r="U265">
        <f>'[1]SGU-Solar'!I268</f>
        <v>147.14500000000001</v>
      </c>
      <c r="V265">
        <f>'[1]SGU-Solar'!J268</f>
        <v>5</v>
      </c>
      <c r="W265">
        <f>'[1]SGU-Solar'!K268</f>
        <v>35.655000000000001</v>
      </c>
    </row>
    <row r="266" spans="1:23" x14ac:dyDescent="0.25">
      <c r="A266" t="s">
        <v>307</v>
      </c>
      <c r="B266">
        <f>'SGU-Solar'!B269+'SGU-Solar'!D269+'SGU-Solar'!F269+'SGU-Solar'!H269+'SGU-Solar'!J269+'SGU-Solar'!L269+'SGU-Solar'!N269+'SGU-Solar'!P269+'SGU-Solar'!R269+'SGU-Solar'!T269+'SGU-Solar'!V269+'SGU-Solar'!X269+'SGU-Solar'!Z269+'SGU-Solar'!AB269+'SGU-Solar'!AD269+'SGU-Solar'!AF269+'SGU-Solar'!AH269+'SGU-Solar'!AJ269+'SGU-Solar'!AL269</f>
        <v>987</v>
      </c>
      <c r="C266">
        <f>'SGU-Solar'!C269+'SGU-Solar'!E269+'SGU-Solar'!G269+'SGU-Solar'!I269+'SGU-Solar'!K269+'SGU-Solar'!M269+'SGU-Solar'!O269+'SGU-Solar'!Q269+'SGU-Solar'!S269+'SGU-Solar'!U269+'SGU-Solar'!W269+'SGU-Solar'!Y269+'SGU-Solar'!AA269+'SGU-Solar'!AC269+'SGU-Solar'!AE269+'SGU-Solar'!AG269+'SGU-Solar'!AI269+'SGU-Solar'!AK269+'SGU-Solar'!AM269</f>
        <v>3453.1079999999997</v>
      </c>
      <c r="D266">
        <v>12</v>
      </c>
      <c r="E266">
        <v>73.364999999999995</v>
      </c>
      <c r="F266">
        <v>17</v>
      </c>
      <c r="G266">
        <v>107.36</v>
      </c>
      <c r="H266">
        <v>22</v>
      </c>
      <c r="I266">
        <v>157.99</v>
      </c>
      <c r="J266">
        <v>16</v>
      </c>
      <c r="K266">
        <v>101.56</v>
      </c>
      <c r="L266">
        <v>5</v>
      </c>
      <c r="M266">
        <v>27.734999999999999</v>
      </c>
      <c r="N266">
        <f>MAX('[1]SGU-Solar'!B269-'SGU-Solar'!AX269,0)</f>
        <v>32</v>
      </c>
      <c r="O266">
        <f>MAX('[1]SGU-Solar'!C269-'SGU-Solar'!AY269,0)</f>
        <v>238.54499999999962</v>
      </c>
      <c r="P266">
        <f>'[1]SGU-Solar'!D269</f>
        <v>8</v>
      </c>
      <c r="Q266">
        <f>'[1]SGU-Solar'!E269</f>
        <v>44.49</v>
      </c>
      <c r="R266">
        <f>'[1]SGU-Solar'!F269</f>
        <v>14</v>
      </c>
      <c r="S266">
        <f>'[1]SGU-Solar'!G269</f>
        <v>81.31</v>
      </c>
      <c r="T266">
        <f>'[1]SGU-Solar'!H269</f>
        <v>17</v>
      </c>
      <c r="U266">
        <f>'[1]SGU-Solar'!I269</f>
        <v>121.25</v>
      </c>
      <c r="V266">
        <f>'[1]SGU-Solar'!J269</f>
        <v>21</v>
      </c>
      <c r="W266">
        <f>'[1]SGU-Solar'!K269</f>
        <v>154.82</v>
      </c>
    </row>
    <row r="267" spans="1:23" x14ac:dyDescent="0.25">
      <c r="A267" t="s">
        <v>308</v>
      </c>
      <c r="B267">
        <f>'SGU-Solar'!B270+'SGU-Solar'!D270+'SGU-Solar'!F270+'SGU-Solar'!H270+'SGU-Solar'!J270+'SGU-Solar'!L270+'SGU-Solar'!N270+'SGU-Solar'!P270+'SGU-Solar'!R270+'SGU-Solar'!T270+'SGU-Solar'!V270+'SGU-Solar'!X270+'SGU-Solar'!Z270+'SGU-Solar'!AB270+'SGU-Solar'!AD270+'SGU-Solar'!AF270+'SGU-Solar'!AH270+'SGU-Solar'!AJ270+'SGU-Solar'!AL270</f>
        <v>292</v>
      </c>
      <c r="C267">
        <f>'SGU-Solar'!C270+'SGU-Solar'!E270+'SGU-Solar'!G270+'SGU-Solar'!I270+'SGU-Solar'!K270+'SGU-Solar'!M270+'SGU-Solar'!O270+'SGU-Solar'!Q270+'SGU-Solar'!S270+'SGU-Solar'!U270+'SGU-Solar'!W270+'SGU-Solar'!Y270+'SGU-Solar'!AA270+'SGU-Solar'!AC270+'SGU-Solar'!AE270+'SGU-Solar'!AG270+'SGU-Solar'!AI270+'SGU-Solar'!AK270+'SGU-Solar'!AM270</f>
        <v>1657.8339999999998</v>
      </c>
      <c r="D267">
        <v>7</v>
      </c>
      <c r="E267">
        <v>36.515000000000001</v>
      </c>
      <c r="F267">
        <v>4</v>
      </c>
      <c r="G267">
        <v>23.7</v>
      </c>
      <c r="H267">
        <v>2</v>
      </c>
      <c r="I267">
        <v>13.125</v>
      </c>
      <c r="J267">
        <v>2</v>
      </c>
      <c r="K267">
        <v>26.76</v>
      </c>
      <c r="L267">
        <v>0</v>
      </c>
      <c r="M267">
        <v>0</v>
      </c>
      <c r="N267">
        <f>MAX('[1]SGU-Solar'!B270-'SGU-Solar'!AX270,0)</f>
        <v>15</v>
      </c>
      <c r="O267">
        <f>MAX('[1]SGU-Solar'!C270-'SGU-Solar'!AY270,0)</f>
        <v>152</v>
      </c>
      <c r="P267">
        <f>'[1]SGU-Solar'!D270</f>
        <v>3</v>
      </c>
      <c r="Q267">
        <f>'[1]SGU-Solar'!E270</f>
        <v>57.97</v>
      </c>
      <c r="R267">
        <f>'[1]SGU-Solar'!F270</f>
        <v>2</v>
      </c>
      <c r="S267">
        <f>'[1]SGU-Solar'!G270</f>
        <v>32.26</v>
      </c>
      <c r="T267">
        <f>'[1]SGU-Solar'!H270</f>
        <v>2</v>
      </c>
      <c r="U267">
        <f>'[1]SGU-Solar'!I270</f>
        <v>13.215</v>
      </c>
      <c r="V267">
        <f>'[1]SGU-Solar'!J270</f>
        <v>3</v>
      </c>
      <c r="W267">
        <f>'[1]SGU-Solar'!K270</f>
        <v>28.8</v>
      </c>
    </row>
    <row r="268" spans="1:23" x14ac:dyDescent="0.25">
      <c r="A268" t="s">
        <v>309</v>
      </c>
      <c r="B268">
        <f>'SGU-Solar'!B271+'SGU-Solar'!D271+'SGU-Solar'!F271+'SGU-Solar'!H271+'SGU-Solar'!J271+'SGU-Solar'!L271+'SGU-Solar'!N271+'SGU-Solar'!P271+'SGU-Solar'!R271+'SGU-Solar'!T271+'SGU-Solar'!V271+'SGU-Solar'!X271+'SGU-Solar'!Z271+'SGU-Solar'!AB271+'SGU-Solar'!AD271+'SGU-Solar'!AF271+'SGU-Solar'!AH271+'SGU-Solar'!AJ271+'SGU-Solar'!AL271</f>
        <v>462</v>
      </c>
      <c r="C268">
        <f>'SGU-Solar'!C271+'SGU-Solar'!E271+'SGU-Solar'!G271+'SGU-Solar'!I271+'SGU-Solar'!K271+'SGU-Solar'!M271+'SGU-Solar'!O271+'SGU-Solar'!Q271+'SGU-Solar'!S271+'SGU-Solar'!U271+'SGU-Solar'!W271+'SGU-Solar'!Y271+'SGU-Solar'!AA271+'SGU-Solar'!AC271+'SGU-Solar'!AE271+'SGU-Solar'!AG271+'SGU-Solar'!AI271+'SGU-Solar'!AK271+'SGU-Solar'!AM271</f>
        <v>1704.04</v>
      </c>
      <c r="D268">
        <v>7</v>
      </c>
      <c r="E268">
        <v>42.03</v>
      </c>
      <c r="F268">
        <v>6</v>
      </c>
      <c r="G268">
        <v>32.924999999999997</v>
      </c>
      <c r="H268">
        <v>6</v>
      </c>
      <c r="I268">
        <v>37.44</v>
      </c>
      <c r="J268">
        <v>8</v>
      </c>
      <c r="K268">
        <v>58.42</v>
      </c>
      <c r="L268">
        <v>0</v>
      </c>
      <c r="M268">
        <v>0</v>
      </c>
      <c r="N268">
        <f>MAX('[1]SGU-Solar'!B271-'SGU-Solar'!AX271,0)</f>
        <v>8</v>
      </c>
      <c r="O268">
        <f>MAX('[1]SGU-Solar'!C271-'SGU-Solar'!AY271,0)</f>
        <v>58.714999999999918</v>
      </c>
      <c r="P268">
        <f>'[1]SGU-Solar'!D271</f>
        <v>7</v>
      </c>
      <c r="Q268">
        <f>'[1]SGU-Solar'!E271</f>
        <v>47.52</v>
      </c>
      <c r="R268">
        <f>'[1]SGU-Solar'!F271</f>
        <v>6</v>
      </c>
      <c r="S268">
        <f>'[1]SGU-Solar'!G271</f>
        <v>30.315000000000001</v>
      </c>
      <c r="T268">
        <f>'[1]SGU-Solar'!H271</f>
        <v>7</v>
      </c>
      <c r="U268">
        <f>'[1]SGU-Solar'!I271</f>
        <v>42.08</v>
      </c>
      <c r="V268">
        <f>'[1]SGU-Solar'!J271</f>
        <v>11</v>
      </c>
      <c r="W268">
        <f>'[1]SGU-Solar'!K271</f>
        <v>109.36499999999999</v>
      </c>
    </row>
    <row r="269" spans="1:23" x14ac:dyDescent="0.25">
      <c r="A269" t="s">
        <v>310</v>
      </c>
      <c r="B269">
        <f>'SGU-Solar'!B272+'SGU-Solar'!D272+'SGU-Solar'!F272+'SGU-Solar'!H272+'SGU-Solar'!J272+'SGU-Solar'!L272+'SGU-Solar'!N272+'SGU-Solar'!P272+'SGU-Solar'!R272+'SGU-Solar'!T272+'SGU-Solar'!V272+'SGU-Solar'!X272+'SGU-Solar'!Z272+'SGU-Solar'!AB272+'SGU-Solar'!AD272+'SGU-Solar'!AF272+'SGU-Solar'!AH272+'SGU-Solar'!AJ272+'SGU-Solar'!AL272</f>
        <v>546</v>
      </c>
      <c r="C269">
        <f>'SGU-Solar'!C272+'SGU-Solar'!E272+'SGU-Solar'!G272+'SGU-Solar'!I272+'SGU-Solar'!K272+'SGU-Solar'!M272+'SGU-Solar'!O272+'SGU-Solar'!Q272+'SGU-Solar'!S272+'SGU-Solar'!U272+'SGU-Solar'!W272+'SGU-Solar'!Y272+'SGU-Solar'!AA272+'SGU-Solar'!AC272+'SGU-Solar'!AE272+'SGU-Solar'!AG272+'SGU-Solar'!AI272+'SGU-Solar'!AK272+'SGU-Solar'!AM272</f>
        <v>2407.3679999999995</v>
      </c>
      <c r="D269">
        <v>5</v>
      </c>
      <c r="E269">
        <v>31.6</v>
      </c>
      <c r="F269">
        <v>7</v>
      </c>
      <c r="G269">
        <v>124.41500000000001</v>
      </c>
      <c r="H269">
        <v>5</v>
      </c>
      <c r="I269">
        <v>39.155000000000001</v>
      </c>
      <c r="J269">
        <v>4</v>
      </c>
      <c r="K269">
        <v>25.094999999999999</v>
      </c>
      <c r="L269">
        <v>0</v>
      </c>
      <c r="M269">
        <v>0</v>
      </c>
      <c r="N269">
        <f>MAX('[1]SGU-Solar'!B272-'SGU-Solar'!AX272,0)</f>
        <v>17</v>
      </c>
      <c r="O269">
        <f>MAX('[1]SGU-Solar'!C272-'SGU-Solar'!AY272,0)</f>
        <v>116.16499999999996</v>
      </c>
      <c r="P269">
        <f>'[1]SGU-Solar'!D272</f>
        <v>4</v>
      </c>
      <c r="Q269">
        <f>'[1]SGU-Solar'!E272</f>
        <v>33.950000000000003</v>
      </c>
      <c r="R269">
        <f>'[1]SGU-Solar'!F272</f>
        <v>7</v>
      </c>
      <c r="S269">
        <f>'[1]SGU-Solar'!G272</f>
        <v>88.795000000000002</v>
      </c>
      <c r="T269">
        <f>'[1]SGU-Solar'!H272</f>
        <v>7</v>
      </c>
      <c r="U269">
        <f>'[1]SGU-Solar'!I272</f>
        <v>48.49</v>
      </c>
      <c r="V269">
        <f>'[1]SGU-Solar'!J272</f>
        <v>8</v>
      </c>
      <c r="W269">
        <f>'[1]SGU-Solar'!K272</f>
        <v>85.825000000000003</v>
      </c>
    </row>
    <row r="270" spans="1:23" x14ac:dyDescent="0.25">
      <c r="A270" t="s">
        <v>311</v>
      </c>
      <c r="B270">
        <f>'SGU-Solar'!B273+'SGU-Solar'!D273+'SGU-Solar'!F273+'SGU-Solar'!H273+'SGU-Solar'!J273+'SGU-Solar'!L273+'SGU-Solar'!N273+'SGU-Solar'!P273+'SGU-Solar'!R273+'SGU-Solar'!T273+'SGU-Solar'!V273+'SGU-Solar'!X273+'SGU-Solar'!Z273+'SGU-Solar'!AB273+'SGU-Solar'!AD273+'SGU-Solar'!AF273+'SGU-Solar'!AH273+'SGU-Solar'!AJ273+'SGU-Solar'!AL273</f>
        <v>331</v>
      </c>
      <c r="C270">
        <f>'SGU-Solar'!C273+'SGU-Solar'!E273+'SGU-Solar'!G273+'SGU-Solar'!I273+'SGU-Solar'!K273+'SGU-Solar'!M273+'SGU-Solar'!O273+'SGU-Solar'!Q273+'SGU-Solar'!S273+'SGU-Solar'!U273+'SGU-Solar'!W273+'SGU-Solar'!Y273+'SGU-Solar'!AA273+'SGU-Solar'!AC273+'SGU-Solar'!AE273+'SGU-Solar'!AG273+'SGU-Solar'!AI273+'SGU-Solar'!AK273+'SGU-Solar'!AM273</f>
        <v>1100.345</v>
      </c>
      <c r="D270">
        <v>3</v>
      </c>
      <c r="E270">
        <v>19.149999999999999</v>
      </c>
      <c r="F270">
        <v>3</v>
      </c>
      <c r="G270">
        <v>21.63</v>
      </c>
      <c r="H270">
        <v>0</v>
      </c>
      <c r="I270">
        <v>0</v>
      </c>
      <c r="J270">
        <v>2</v>
      </c>
      <c r="K270">
        <v>12.725</v>
      </c>
      <c r="L270">
        <v>2</v>
      </c>
      <c r="M270">
        <v>7.44</v>
      </c>
      <c r="N270">
        <f>MAX('[1]SGU-Solar'!B273-'SGU-Solar'!AX273,0)</f>
        <v>3</v>
      </c>
      <c r="O270">
        <f>MAX('[1]SGU-Solar'!C273-'SGU-Solar'!AY273,0)</f>
        <v>46.230000000000018</v>
      </c>
      <c r="P270">
        <f>'[1]SGU-Solar'!D273</f>
        <v>1</v>
      </c>
      <c r="Q270">
        <f>'[1]SGU-Solar'!E273</f>
        <v>6.6</v>
      </c>
      <c r="R270">
        <f>'[1]SGU-Solar'!F273</f>
        <v>3</v>
      </c>
      <c r="S270">
        <f>'[1]SGU-Solar'!G273</f>
        <v>18.824999999999999</v>
      </c>
      <c r="T270">
        <f>'[1]SGU-Solar'!H273</f>
        <v>7</v>
      </c>
      <c r="U270">
        <f>'[1]SGU-Solar'!I273</f>
        <v>46.935000000000002</v>
      </c>
      <c r="V270">
        <f>'[1]SGU-Solar'!J273</f>
        <v>2</v>
      </c>
      <c r="W270">
        <f>'[1]SGU-Solar'!K273</f>
        <v>18.254999999999999</v>
      </c>
    </row>
    <row r="271" spans="1:23" x14ac:dyDescent="0.25">
      <c r="A271" t="s">
        <v>312</v>
      </c>
      <c r="B271">
        <f>'SGU-Solar'!B274+'SGU-Solar'!D274+'SGU-Solar'!F274+'SGU-Solar'!H274+'SGU-Solar'!J274+'SGU-Solar'!L274+'SGU-Solar'!N274+'SGU-Solar'!P274+'SGU-Solar'!R274+'SGU-Solar'!T274+'SGU-Solar'!V274+'SGU-Solar'!X274+'SGU-Solar'!Z274+'SGU-Solar'!AB274+'SGU-Solar'!AD274+'SGU-Solar'!AF274+'SGU-Solar'!AH274+'SGU-Solar'!AJ274+'SGU-Solar'!AL274</f>
        <v>402</v>
      </c>
      <c r="C271">
        <f>'SGU-Solar'!C274+'SGU-Solar'!E274+'SGU-Solar'!G274+'SGU-Solar'!I274+'SGU-Solar'!K274+'SGU-Solar'!M274+'SGU-Solar'!O274+'SGU-Solar'!Q274+'SGU-Solar'!S274+'SGU-Solar'!U274+'SGU-Solar'!W274+'SGU-Solar'!Y274+'SGU-Solar'!AA274+'SGU-Solar'!AC274+'SGU-Solar'!AE274+'SGU-Solar'!AG274+'SGU-Solar'!AI274+'SGU-Solar'!AK274+'SGU-Solar'!AM274</f>
        <v>1702.759</v>
      </c>
      <c r="D271">
        <v>3</v>
      </c>
      <c r="E271">
        <v>16.605</v>
      </c>
      <c r="F271">
        <v>1</v>
      </c>
      <c r="G271">
        <v>2.52</v>
      </c>
      <c r="H271">
        <v>2</v>
      </c>
      <c r="I271">
        <v>17.495000000000001</v>
      </c>
      <c r="J271">
        <v>3</v>
      </c>
      <c r="K271">
        <v>19.71</v>
      </c>
      <c r="L271">
        <v>0</v>
      </c>
      <c r="M271">
        <v>0</v>
      </c>
      <c r="N271">
        <f>MAX('[1]SGU-Solar'!B274-'SGU-Solar'!AX274,0)</f>
        <v>11</v>
      </c>
      <c r="O271">
        <f>MAX('[1]SGU-Solar'!C274-'SGU-Solar'!AY274,0)</f>
        <v>78.210000000000036</v>
      </c>
      <c r="P271">
        <f>'[1]SGU-Solar'!D274</f>
        <v>3</v>
      </c>
      <c r="Q271">
        <f>'[1]SGU-Solar'!E274</f>
        <v>19.8</v>
      </c>
      <c r="R271">
        <f>'[1]SGU-Solar'!F274</f>
        <v>5</v>
      </c>
      <c r="S271">
        <f>'[1]SGU-Solar'!G274</f>
        <v>38.234999999999999</v>
      </c>
      <c r="T271">
        <f>'[1]SGU-Solar'!H274</f>
        <v>4</v>
      </c>
      <c r="U271">
        <f>'[1]SGU-Solar'!I274</f>
        <v>57.56</v>
      </c>
      <c r="V271">
        <f>'[1]SGU-Solar'!J274</f>
        <v>6</v>
      </c>
      <c r="W271">
        <f>'[1]SGU-Solar'!K274</f>
        <v>54.65</v>
      </c>
    </row>
    <row r="272" spans="1:23" x14ac:dyDescent="0.25">
      <c r="A272" t="s">
        <v>313</v>
      </c>
      <c r="B272">
        <f>'SGU-Solar'!B275+'SGU-Solar'!D275+'SGU-Solar'!F275+'SGU-Solar'!H275+'SGU-Solar'!J275+'SGU-Solar'!L275+'SGU-Solar'!N275+'SGU-Solar'!P275+'SGU-Solar'!R275+'SGU-Solar'!T275+'SGU-Solar'!V275+'SGU-Solar'!X275+'SGU-Solar'!Z275+'SGU-Solar'!AB275+'SGU-Solar'!AD275+'SGU-Solar'!AF275+'SGU-Solar'!AH275+'SGU-Solar'!AJ275+'SGU-Solar'!AL275</f>
        <v>667</v>
      </c>
      <c r="C272">
        <f>'SGU-Solar'!C275+'SGU-Solar'!E275+'SGU-Solar'!G275+'SGU-Solar'!I275+'SGU-Solar'!K275+'SGU-Solar'!M275+'SGU-Solar'!O275+'SGU-Solar'!Q275+'SGU-Solar'!S275+'SGU-Solar'!U275+'SGU-Solar'!W275+'SGU-Solar'!Y275+'SGU-Solar'!AA275+'SGU-Solar'!AC275+'SGU-Solar'!AE275+'SGU-Solar'!AG275+'SGU-Solar'!AI275+'SGU-Solar'!AK275+'SGU-Solar'!AM275</f>
        <v>2345.1669999999999</v>
      </c>
      <c r="D272">
        <v>7</v>
      </c>
      <c r="E272">
        <v>41.164999999999999</v>
      </c>
      <c r="F272">
        <v>7</v>
      </c>
      <c r="G272">
        <v>46.545000000000002</v>
      </c>
      <c r="H272">
        <v>4</v>
      </c>
      <c r="I272">
        <v>43.95</v>
      </c>
      <c r="J272">
        <v>8</v>
      </c>
      <c r="K272">
        <v>63.57</v>
      </c>
      <c r="L272">
        <v>1</v>
      </c>
      <c r="M272">
        <v>13.2</v>
      </c>
      <c r="N272">
        <f>MAX('[1]SGU-Solar'!B275-'SGU-Solar'!AX275,0)</f>
        <v>20</v>
      </c>
      <c r="O272">
        <f>MAX('[1]SGU-Solar'!C275-'SGU-Solar'!AY275,0)</f>
        <v>165.44999999999982</v>
      </c>
      <c r="P272">
        <f>'[1]SGU-Solar'!D275</f>
        <v>5</v>
      </c>
      <c r="Q272">
        <f>'[1]SGU-Solar'!E275</f>
        <v>32.215000000000003</v>
      </c>
      <c r="R272">
        <f>'[1]SGU-Solar'!F275</f>
        <v>11</v>
      </c>
      <c r="S272">
        <f>'[1]SGU-Solar'!G275</f>
        <v>76.799000000000007</v>
      </c>
      <c r="T272">
        <f>'[1]SGU-Solar'!H275</f>
        <v>5</v>
      </c>
      <c r="U272">
        <f>'[1]SGU-Solar'!I275</f>
        <v>33.630000000000003</v>
      </c>
      <c r="V272">
        <f>'[1]SGU-Solar'!J275</f>
        <v>9</v>
      </c>
      <c r="W272">
        <f>'[1]SGU-Solar'!K275</f>
        <v>57.11</v>
      </c>
    </row>
    <row r="273" spans="1:23" x14ac:dyDescent="0.25">
      <c r="A273" t="s">
        <v>314</v>
      </c>
      <c r="B273">
        <f>'SGU-Solar'!B276+'SGU-Solar'!D276+'SGU-Solar'!F276+'SGU-Solar'!H276+'SGU-Solar'!J276+'SGU-Solar'!L276+'SGU-Solar'!N276+'SGU-Solar'!P276+'SGU-Solar'!R276+'SGU-Solar'!T276+'SGU-Solar'!V276+'SGU-Solar'!X276+'SGU-Solar'!Z276+'SGU-Solar'!AB276+'SGU-Solar'!AD276+'SGU-Solar'!AF276+'SGU-Solar'!AH276+'SGU-Solar'!AJ276+'SGU-Solar'!AL276</f>
        <v>552</v>
      </c>
      <c r="C273">
        <f>'SGU-Solar'!C276+'SGU-Solar'!E276+'SGU-Solar'!G276+'SGU-Solar'!I276+'SGU-Solar'!K276+'SGU-Solar'!M276+'SGU-Solar'!O276+'SGU-Solar'!Q276+'SGU-Solar'!S276+'SGU-Solar'!U276+'SGU-Solar'!W276+'SGU-Solar'!Y276+'SGU-Solar'!AA276+'SGU-Solar'!AC276+'SGU-Solar'!AE276+'SGU-Solar'!AG276+'SGU-Solar'!AI276+'SGU-Solar'!AK276+'SGU-Solar'!AM276</f>
        <v>2306.212</v>
      </c>
      <c r="D273">
        <v>4</v>
      </c>
      <c r="E273">
        <v>31.35</v>
      </c>
      <c r="F273">
        <v>8</v>
      </c>
      <c r="G273">
        <v>60.545000000000002</v>
      </c>
      <c r="H273">
        <v>6</v>
      </c>
      <c r="I273">
        <v>46.5</v>
      </c>
      <c r="J273">
        <v>2</v>
      </c>
      <c r="K273">
        <v>19.815000000000001</v>
      </c>
      <c r="L273">
        <v>1</v>
      </c>
      <c r="M273">
        <v>25.2</v>
      </c>
      <c r="N273">
        <f>MAX('[1]SGU-Solar'!B276-'SGU-Solar'!AX276,0)</f>
        <v>16</v>
      </c>
      <c r="O273">
        <f>MAX('[1]SGU-Solar'!C276-'SGU-Solar'!AY276,0)</f>
        <v>139.21000000000004</v>
      </c>
      <c r="P273">
        <f>'[1]SGU-Solar'!D276</f>
        <v>4</v>
      </c>
      <c r="Q273">
        <f>'[1]SGU-Solar'!E276</f>
        <v>32.76</v>
      </c>
      <c r="R273">
        <f>'[1]SGU-Solar'!F276</f>
        <v>6</v>
      </c>
      <c r="S273">
        <f>'[1]SGU-Solar'!G276</f>
        <v>42.975000000000001</v>
      </c>
      <c r="T273">
        <f>'[1]SGU-Solar'!H276</f>
        <v>8</v>
      </c>
      <c r="U273">
        <f>'[1]SGU-Solar'!I276</f>
        <v>72.64</v>
      </c>
      <c r="V273">
        <f>'[1]SGU-Solar'!J276</f>
        <v>14</v>
      </c>
      <c r="W273">
        <f>'[1]SGU-Solar'!K276</f>
        <v>126.63500000000001</v>
      </c>
    </row>
    <row r="274" spans="1:23" x14ac:dyDescent="0.25">
      <c r="A274" t="s">
        <v>315</v>
      </c>
      <c r="B274">
        <f>'SGU-Solar'!B277+'SGU-Solar'!D277+'SGU-Solar'!F277+'SGU-Solar'!H277+'SGU-Solar'!J277+'SGU-Solar'!L277+'SGU-Solar'!N277+'SGU-Solar'!P277+'SGU-Solar'!R277+'SGU-Solar'!T277+'SGU-Solar'!V277+'SGU-Solar'!X277+'SGU-Solar'!Z277+'SGU-Solar'!AB277+'SGU-Solar'!AD277+'SGU-Solar'!AF277+'SGU-Solar'!AH277+'SGU-Solar'!AJ277+'SGU-Solar'!AL277</f>
        <v>290</v>
      </c>
      <c r="C274">
        <f>'SGU-Solar'!C277+'SGU-Solar'!E277+'SGU-Solar'!G277+'SGU-Solar'!I277+'SGU-Solar'!K277+'SGU-Solar'!M277+'SGU-Solar'!O277+'SGU-Solar'!Q277+'SGU-Solar'!S277+'SGU-Solar'!U277+'SGU-Solar'!W277+'SGU-Solar'!Y277+'SGU-Solar'!AA277+'SGU-Solar'!AC277+'SGU-Solar'!AE277+'SGU-Solar'!AG277+'SGU-Solar'!AI277+'SGU-Solar'!AK277+'SGU-Solar'!AM277</f>
        <v>926.31500000000017</v>
      </c>
      <c r="D274">
        <v>4</v>
      </c>
      <c r="E274">
        <v>24.9</v>
      </c>
      <c r="F274">
        <v>3</v>
      </c>
      <c r="G274">
        <v>17.100000000000001</v>
      </c>
      <c r="H274">
        <v>4</v>
      </c>
      <c r="I274">
        <v>22.8</v>
      </c>
      <c r="J274">
        <v>3</v>
      </c>
      <c r="K274">
        <v>18.315000000000001</v>
      </c>
      <c r="L274">
        <v>0</v>
      </c>
      <c r="M274">
        <v>0</v>
      </c>
      <c r="N274">
        <f>MAX('[1]SGU-Solar'!B277-'SGU-Solar'!AX277,0)</f>
        <v>7</v>
      </c>
      <c r="O274">
        <f>MAX('[1]SGU-Solar'!C277-'SGU-Solar'!AY277,0)</f>
        <v>51.875000000000114</v>
      </c>
      <c r="P274">
        <f>'[1]SGU-Solar'!D277</f>
        <v>5</v>
      </c>
      <c r="Q274">
        <f>'[1]SGU-Solar'!E277</f>
        <v>28.56</v>
      </c>
      <c r="R274">
        <f>'[1]SGU-Solar'!F277</f>
        <v>3</v>
      </c>
      <c r="S274">
        <f>'[1]SGU-Solar'!G277</f>
        <v>16.535</v>
      </c>
      <c r="T274">
        <f>'[1]SGU-Solar'!H277</f>
        <v>2</v>
      </c>
      <c r="U274">
        <f>'[1]SGU-Solar'!I277</f>
        <v>11.72</v>
      </c>
      <c r="V274">
        <f>'[1]SGU-Solar'!J277</f>
        <v>3</v>
      </c>
      <c r="W274">
        <f>'[1]SGU-Solar'!K277</f>
        <v>81.56</v>
      </c>
    </row>
    <row r="275" spans="1:23" x14ac:dyDescent="0.25">
      <c r="A275" t="s">
        <v>316</v>
      </c>
      <c r="B275">
        <f>'SGU-Solar'!B278+'SGU-Solar'!D278+'SGU-Solar'!F278+'SGU-Solar'!H278+'SGU-Solar'!J278+'SGU-Solar'!L278+'SGU-Solar'!N278+'SGU-Solar'!P278+'SGU-Solar'!R278+'SGU-Solar'!T278+'SGU-Solar'!V278+'SGU-Solar'!X278+'SGU-Solar'!Z278+'SGU-Solar'!AB278+'SGU-Solar'!AD278+'SGU-Solar'!AF278+'SGU-Solar'!AH278+'SGU-Solar'!AJ278+'SGU-Solar'!AL278</f>
        <v>752</v>
      </c>
      <c r="C275">
        <f>'SGU-Solar'!C278+'SGU-Solar'!E278+'SGU-Solar'!G278+'SGU-Solar'!I278+'SGU-Solar'!K278+'SGU-Solar'!M278+'SGU-Solar'!O278+'SGU-Solar'!Q278+'SGU-Solar'!S278+'SGU-Solar'!U278+'SGU-Solar'!W278+'SGU-Solar'!Y278+'SGU-Solar'!AA278+'SGU-Solar'!AC278+'SGU-Solar'!AE278+'SGU-Solar'!AG278+'SGU-Solar'!AI278+'SGU-Solar'!AK278+'SGU-Solar'!AM278</f>
        <v>2925.5490000000009</v>
      </c>
      <c r="D275">
        <v>9</v>
      </c>
      <c r="E275">
        <v>63.255000000000003</v>
      </c>
      <c r="F275">
        <v>8</v>
      </c>
      <c r="G275">
        <v>47.4</v>
      </c>
      <c r="H275">
        <v>9</v>
      </c>
      <c r="I275">
        <v>151.69499999999999</v>
      </c>
      <c r="J275">
        <v>13</v>
      </c>
      <c r="K275">
        <v>86.965000000000003</v>
      </c>
      <c r="L275">
        <v>2</v>
      </c>
      <c r="M275">
        <v>15.855</v>
      </c>
      <c r="N275">
        <f>MAX('[1]SGU-Solar'!B278-'SGU-Solar'!AX278,0)</f>
        <v>14</v>
      </c>
      <c r="O275">
        <f>MAX('[1]SGU-Solar'!C278-'SGU-Solar'!AY278,0)</f>
        <v>178.92499999999973</v>
      </c>
      <c r="P275">
        <f>'[1]SGU-Solar'!D278</f>
        <v>10</v>
      </c>
      <c r="Q275">
        <f>'[1]SGU-Solar'!E278</f>
        <v>50.655000000000001</v>
      </c>
      <c r="R275">
        <f>'[1]SGU-Solar'!F278</f>
        <v>10</v>
      </c>
      <c r="S275">
        <f>'[1]SGU-Solar'!G278</f>
        <v>69.78</v>
      </c>
      <c r="T275">
        <f>'[1]SGU-Solar'!H278</f>
        <v>17</v>
      </c>
      <c r="U275">
        <f>'[1]SGU-Solar'!I278</f>
        <v>121.02500000000001</v>
      </c>
      <c r="V275">
        <f>'[1]SGU-Solar'!J278</f>
        <v>10</v>
      </c>
      <c r="W275">
        <f>'[1]SGU-Solar'!K278</f>
        <v>72.78</v>
      </c>
    </row>
    <row r="276" spans="1:23" x14ac:dyDescent="0.25">
      <c r="A276" t="s">
        <v>317</v>
      </c>
      <c r="B276">
        <f>'SGU-Solar'!B279+'SGU-Solar'!D279+'SGU-Solar'!F279+'SGU-Solar'!H279+'SGU-Solar'!J279+'SGU-Solar'!L279+'SGU-Solar'!N279+'SGU-Solar'!P279+'SGU-Solar'!R279+'SGU-Solar'!T279+'SGU-Solar'!V279+'SGU-Solar'!X279+'SGU-Solar'!Z279+'SGU-Solar'!AB279+'SGU-Solar'!AD279+'SGU-Solar'!AF279+'SGU-Solar'!AH279+'SGU-Solar'!AJ279+'SGU-Solar'!AL279</f>
        <v>483</v>
      </c>
      <c r="C276">
        <f>'SGU-Solar'!C279+'SGU-Solar'!E279+'SGU-Solar'!G279+'SGU-Solar'!I279+'SGU-Solar'!K279+'SGU-Solar'!M279+'SGU-Solar'!O279+'SGU-Solar'!Q279+'SGU-Solar'!S279+'SGU-Solar'!U279+'SGU-Solar'!W279+'SGU-Solar'!Y279+'SGU-Solar'!AA279+'SGU-Solar'!AC279+'SGU-Solar'!AE279+'SGU-Solar'!AG279+'SGU-Solar'!AI279+'SGU-Solar'!AK279+'SGU-Solar'!AM279</f>
        <v>2157.3990000000003</v>
      </c>
      <c r="D276">
        <v>5</v>
      </c>
      <c r="E276">
        <v>43.634999999999998</v>
      </c>
      <c r="F276">
        <v>6</v>
      </c>
      <c r="G276">
        <v>33.18</v>
      </c>
      <c r="H276">
        <v>5</v>
      </c>
      <c r="I276">
        <v>41.76</v>
      </c>
      <c r="J276">
        <v>5</v>
      </c>
      <c r="K276">
        <v>24.84</v>
      </c>
      <c r="L276">
        <v>4</v>
      </c>
      <c r="M276">
        <v>25.785</v>
      </c>
      <c r="N276">
        <f>MAX('[1]SGU-Solar'!B279-'SGU-Solar'!AX279,0)</f>
        <v>14</v>
      </c>
      <c r="O276">
        <f>MAX('[1]SGU-Solar'!C279-'SGU-Solar'!AY279,0)</f>
        <v>101.29499999999962</v>
      </c>
      <c r="P276">
        <f>'[1]SGU-Solar'!D279</f>
        <v>9</v>
      </c>
      <c r="Q276">
        <f>'[1]SGU-Solar'!E279</f>
        <v>67.944999999999993</v>
      </c>
      <c r="R276">
        <f>'[1]SGU-Solar'!F279</f>
        <v>12</v>
      </c>
      <c r="S276">
        <f>'[1]SGU-Solar'!G279</f>
        <v>89.625</v>
      </c>
      <c r="T276">
        <f>'[1]SGU-Solar'!H279</f>
        <v>15</v>
      </c>
      <c r="U276">
        <f>'[1]SGU-Solar'!I279</f>
        <v>113.63</v>
      </c>
      <c r="V276">
        <f>'[1]SGU-Solar'!J279</f>
        <v>5</v>
      </c>
      <c r="W276">
        <f>'[1]SGU-Solar'!K279</f>
        <v>26.46</v>
      </c>
    </row>
    <row r="277" spans="1:23" x14ac:dyDescent="0.25">
      <c r="A277" t="s">
        <v>318</v>
      </c>
      <c r="B277">
        <f>'SGU-Solar'!B280+'SGU-Solar'!D280+'SGU-Solar'!F280+'SGU-Solar'!H280+'SGU-Solar'!J280+'SGU-Solar'!L280+'SGU-Solar'!N280+'SGU-Solar'!P280+'SGU-Solar'!R280+'SGU-Solar'!T280+'SGU-Solar'!V280+'SGU-Solar'!X280+'SGU-Solar'!Z280+'SGU-Solar'!AB280+'SGU-Solar'!AD280+'SGU-Solar'!AF280+'SGU-Solar'!AH280+'SGU-Solar'!AJ280+'SGU-Solar'!AL280</f>
        <v>220</v>
      </c>
      <c r="C277">
        <f>'SGU-Solar'!C280+'SGU-Solar'!E280+'SGU-Solar'!G280+'SGU-Solar'!I280+'SGU-Solar'!K280+'SGU-Solar'!M280+'SGU-Solar'!O280+'SGU-Solar'!Q280+'SGU-Solar'!S280+'SGU-Solar'!U280+'SGU-Solar'!W280+'SGU-Solar'!Y280+'SGU-Solar'!AA280+'SGU-Solar'!AC280+'SGU-Solar'!AE280+'SGU-Solar'!AG280+'SGU-Solar'!AI280+'SGU-Solar'!AK280+'SGU-Solar'!AM280</f>
        <v>877.23400000000004</v>
      </c>
      <c r="D277">
        <v>4</v>
      </c>
      <c r="E277">
        <v>28.85</v>
      </c>
      <c r="F277">
        <v>1</v>
      </c>
      <c r="G277">
        <v>10.005000000000001</v>
      </c>
      <c r="H277">
        <v>3</v>
      </c>
      <c r="I277">
        <v>17.04</v>
      </c>
      <c r="J277">
        <v>1</v>
      </c>
      <c r="K277">
        <v>8</v>
      </c>
      <c r="L277">
        <v>1</v>
      </c>
      <c r="M277">
        <v>6.6</v>
      </c>
      <c r="N277">
        <f>MAX('[1]SGU-Solar'!B280-'SGU-Solar'!AX280,0)</f>
        <v>9</v>
      </c>
      <c r="O277">
        <f>MAX('[1]SGU-Solar'!C280-'SGU-Solar'!AY280,0)</f>
        <v>55.344999999999914</v>
      </c>
      <c r="P277">
        <f>'[1]SGU-Solar'!D280</f>
        <v>6</v>
      </c>
      <c r="Q277">
        <f>'[1]SGU-Solar'!E280</f>
        <v>39.549999999999997</v>
      </c>
      <c r="R277">
        <f>'[1]SGU-Solar'!F280</f>
        <v>9</v>
      </c>
      <c r="S277">
        <f>'[1]SGU-Solar'!G280</f>
        <v>63.63</v>
      </c>
      <c r="T277">
        <f>'[1]SGU-Solar'!H280</f>
        <v>4</v>
      </c>
      <c r="U277">
        <f>'[1]SGU-Solar'!I280</f>
        <v>41.96</v>
      </c>
      <c r="V277">
        <f>'[1]SGU-Solar'!J280</f>
        <v>9</v>
      </c>
      <c r="W277">
        <f>'[1]SGU-Solar'!K280</f>
        <v>56.88</v>
      </c>
    </row>
    <row r="278" spans="1:23" x14ac:dyDescent="0.25">
      <c r="A278" t="s">
        <v>319</v>
      </c>
      <c r="B278">
        <f>'SGU-Solar'!B281+'SGU-Solar'!D281+'SGU-Solar'!F281+'SGU-Solar'!H281+'SGU-Solar'!J281+'SGU-Solar'!L281+'SGU-Solar'!N281+'SGU-Solar'!P281+'SGU-Solar'!R281+'SGU-Solar'!T281+'SGU-Solar'!V281+'SGU-Solar'!X281+'SGU-Solar'!Z281+'SGU-Solar'!AB281+'SGU-Solar'!AD281+'SGU-Solar'!AF281+'SGU-Solar'!AH281+'SGU-Solar'!AJ281+'SGU-Solar'!AL281</f>
        <v>612</v>
      </c>
      <c r="C278">
        <f>'SGU-Solar'!C281+'SGU-Solar'!E281+'SGU-Solar'!G281+'SGU-Solar'!I281+'SGU-Solar'!K281+'SGU-Solar'!M281+'SGU-Solar'!O281+'SGU-Solar'!Q281+'SGU-Solar'!S281+'SGU-Solar'!U281+'SGU-Solar'!W281+'SGU-Solar'!Y281+'SGU-Solar'!AA281+'SGU-Solar'!AC281+'SGU-Solar'!AE281+'SGU-Solar'!AG281+'SGU-Solar'!AI281+'SGU-Solar'!AK281+'SGU-Solar'!AM281</f>
        <v>2115.373</v>
      </c>
      <c r="D278">
        <v>4</v>
      </c>
      <c r="E278">
        <v>19.12</v>
      </c>
      <c r="F278">
        <v>10</v>
      </c>
      <c r="G278">
        <v>62.14</v>
      </c>
      <c r="H278">
        <v>3</v>
      </c>
      <c r="I278">
        <v>14.82</v>
      </c>
      <c r="J278">
        <v>6</v>
      </c>
      <c r="K278">
        <v>48.56</v>
      </c>
      <c r="L278">
        <v>5</v>
      </c>
      <c r="M278">
        <v>33.770000000000003</v>
      </c>
      <c r="N278">
        <f>MAX('[1]SGU-Solar'!B281-'SGU-Solar'!AX281,0)</f>
        <v>19</v>
      </c>
      <c r="O278">
        <f>MAX('[1]SGU-Solar'!C281-'SGU-Solar'!AY281,0)</f>
        <v>124.57999999999993</v>
      </c>
      <c r="P278">
        <f>'[1]SGU-Solar'!D281</f>
        <v>12</v>
      </c>
      <c r="Q278">
        <f>'[1]SGU-Solar'!E281</f>
        <v>77.644999999999996</v>
      </c>
      <c r="R278">
        <f>'[1]SGU-Solar'!F281</f>
        <v>8</v>
      </c>
      <c r="S278">
        <f>'[1]SGU-Solar'!G281</f>
        <v>62.414999999999999</v>
      </c>
      <c r="T278">
        <f>'[1]SGU-Solar'!H281</f>
        <v>14</v>
      </c>
      <c r="U278">
        <f>'[1]SGU-Solar'!I281</f>
        <v>98.54</v>
      </c>
      <c r="V278">
        <f>'[1]SGU-Solar'!J281</f>
        <v>10</v>
      </c>
      <c r="W278">
        <f>'[1]SGU-Solar'!K281</f>
        <v>55.615000000000002</v>
      </c>
    </row>
    <row r="279" spans="1:23" x14ac:dyDescent="0.25">
      <c r="A279" t="s">
        <v>320</v>
      </c>
      <c r="B279">
        <f>'SGU-Solar'!B282+'SGU-Solar'!D282+'SGU-Solar'!F282+'SGU-Solar'!H282+'SGU-Solar'!J282+'SGU-Solar'!L282+'SGU-Solar'!N282+'SGU-Solar'!P282+'SGU-Solar'!R282+'SGU-Solar'!T282+'SGU-Solar'!V282+'SGU-Solar'!X282+'SGU-Solar'!Z282+'SGU-Solar'!AB282+'SGU-Solar'!AD282+'SGU-Solar'!AF282+'SGU-Solar'!AH282+'SGU-Solar'!AJ282+'SGU-Solar'!AL282</f>
        <v>480</v>
      </c>
      <c r="C279">
        <f>'SGU-Solar'!C282+'SGU-Solar'!E282+'SGU-Solar'!G282+'SGU-Solar'!I282+'SGU-Solar'!K282+'SGU-Solar'!M282+'SGU-Solar'!O282+'SGU-Solar'!Q282+'SGU-Solar'!S282+'SGU-Solar'!U282+'SGU-Solar'!W282+'SGU-Solar'!Y282+'SGU-Solar'!AA282+'SGU-Solar'!AC282+'SGU-Solar'!AE282+'SGU-Solar'!AG282+'SGU-Solar'!AI282+'SGU-Solar'!AK282+'SGU-Solar'!AM282</f>
        <v>1872.8649999999998</v>
      </c>
      <c r="D279">
        <v>8</v>
      </c>
      <c r="E279">
        <v>53.21</v>
      </c>
      <c r="F279">
        <v>9</v>
      </c>
      <c r="G279">
        <v>56.094999999999999</v>
      </c>
      <c r="H279">
        <v>4</v>
      </c>
      <c r="I279">
        <v>19.350000000000001</v>
      </c>
      <c r="J279">
        <v>3</v>
      </c>
      <c r="K279">
        <v>19.170000000000002</v>
      </c>
      <c r="L279">
        <v>0</v>
      </c>
      <c r="M279">
        <v>0</v>
      </c>
      <c r="N279">
        <f>MAX('[1]SGU-Solar'!B282-'SGU-Solar'!AX282,0)</f>
        <v>14</v>
      </c>
      <c r="O279">
        <f>MAX('[1]SGU-Solar'!C282-'SGU-Solar'!AY282,0)</f>
        <v>119.60500000000002</v>
      </c>
      <c r="P279">
        <f>'[1]SGU-Solar'!D282</f>
        <v>7</v>
      </c>
      <c r="Q279">
        <f>'[1]SGU-Solar'!E282</f>
        <v>44.774999999999999</v>
      </c>
      <c r="R279">
        <f>'[1]SGU-Solar'!F282</f>
        <v>10</v>
      </c>
      <c r="S279">
        <f>'[1]SGU-Solar'!G282</f>
        <v>60.56</v>
      </c>
      <c r="T279">
        <f>'[1]SGU-Solar'!H282</f>
        <v>11</v>
      </c>
      <c r="U279">
        <f>'[1]SGU-Solar'!I282</f>
        <v>77.36</v>
      </c>
      <c r="V279">
        <f>'[1]SGU-Solar'!J282</f>
        <v>13</v>
      </c>
      <c r="W279">
        <f>'[1]SGU-Solar'!K282</f>
        <v>80.23</v>
      </c>
    </row>
    <row r="280" spans="1:23" x14ac:dyDescent="0.25">
      <c r="A280" t="s">
        <v>321</v>
      </c>
      <c r="B280">
        <f>'SGU-Solar'!B283+'SGU-Solar'!D283+'SGU-Solar'!F283+'SGU-Solar'!H283+'SGU-Solar'!J283+'SGU-Solar'!L283+'SGU-Solar'!N283+'SGU-Solar'!P283+'SGU-Solar'!R283+'SGU-Solar'!T283+'SGU-Solar'!V283+'SGU-Solar'!X283+'SGU-Solar'!Z283+'SGU-Solar'!AB283+'SGU-Solar'!AD283+'SGU-Solar'!AF283+'SGU-Solar'!AH283+'SGU-Solar'!AJ283+'SGU-Solar'!AL283</f>
        <v>554</v>
      </c>
      <c r="C280">
        <f>'SGU-Solar'!C283+'SGU-Solar'!E283+'SGU-Solar'!G283+'SGU-Solar'!I283+'SGU-Solar'!K283+'SGU-Solar'!M283+'SGU-Solar'!O283+'SGU-Solar'!Q283+'SGU-Solar'!S283+'SGU-Solar'!U283+'SGU-Solar'!W283+'SGU-Solar'!Y283+'SGU-Solar'!AA283+'SGU-Solar'!AC283+'SGU-Solar'!AE283+'SGU-Solar'!AG283+'SGU-Solar'!AI283+'SGU-Solar'!AK283+'SGU-Solar'!AM283</f>
        <v>2030.6919999999998</v>
      </c>
      <c r="D280">
        <v>6</v>
      </c>
      <c r="E280">
        <v>125.955</v>
      </c>
      <c r="F280">
        <v>3</v>
      </c>
      <c r="G280">
        <v>23.39</v>
      </c>
      <c r="H280">
        <v>9</v>
      </c>
      <c r="I280">
        <v>66.64</v>
      </c>
      <c r="J280">
        <v>7</v>
      </c>
      <c r="K280">
        <v>46.835000000000001</v>
      </c>
      <c r="L280">
        <v>3</v>
      </c>
      <c r="M280">
        <v>19.515000000000001</v>
      </c>
      <c r="N280">
        <f>MAX('[1]SGU-Solar'!B283-'SGU-Solar'!AX283,0)</f>
        <v>16</v>
      </c>
      <c r="O280">
        <f>MAX('[1]SGU-Solar'!C283-'SGU-Solar'!AY283,0)</f>
        <v>167.13499999999976</v>
      </c>
      <c r="P280">
        <f>'[1]SGU-Solar'!D283</f>
        <v>12</v>
      </c>
      <c r="Q280">
        <f>'[1]SGU-Solar'!E283</f>
        <v>101.66</v>
      </c>
      <c r="R280">
        <f>'[1]SGU-Solar'!F283</f>
        <v>11</v>
      </c>
      <c r="S280">
        <f>'[1]SGU-Solar'!G283</f>
        <v>83.54</v>
      </c>
      <c r="T280">
        <f>'[1]SGU-Solar'!H283</f>
        <v>9</v>
      </c>
      <c r="U280">
        <f>'[1]SGU-Solar'!I283</f>
        <v>64.734999999999999</v>
      </c>
      <c r="V280">
        <f>'[1]SGU-Solar'!J283</f>
        <v>14</v>
      </c>
      <c r="W280">
        <f>'[1]SGU-Solar'!K283</f>
        <v>99.665000000000006</v>
      </c>
    </row>
    <row r="281" spans="1:23" x14ac:dyDescent="0.25">
      <c r="A281" t="s">
        <v>322</v>
      </c>
      <c r="B281">
        <f>'SGU-Solar'!B284+'SGU-Solar'!D284+'SGU-Solar'!F284+'SGU-Solar'!H284+'SGU-Solar'!J284+'SGU-Solar'!L284+'SGU-Solar'!N284+'SGU-Solar'!P284+'SGU-Solar'!R284+'SGU-Solar'!T284+'SGU-Solar'!V284+'SGU-Solar'!X284+'SGU-Solar'!Z284+'SGU-Solar'!AB284+'SGU-Solar'!AD284+'SGU-Solar'!AF284+'SGU-Solar'!AH284+'SGU-Solar'!AJ284+'SGU-Solar'!AL284</f>
        <v>943</v>
      </c>
      <c r="C281">
        <f>'SGU-Solar'!C284+'SGU-Solar'!E284+'SGU-Solar'!G284+'SGU-Solar'!I284+'SGU-Solar'!K284+'SGU-Solar'!M284+'SGU-Solar'!O284+'SGU-Solar'!Q284+'SGU-Solar'!S284+'SGU-Solar'!U284+'SGU-Solar'!W284+'SGU-Solar'!Y284+'SGU-Solar'!AA284+'SGU-Solar'!AC284+'SGU-Solar'!AE284+'SGU-Solar'!AG284+'SGU-Solar'!AI284+'SGU-Solar'!AK284+'SGU-Solar'!AM284</f>
        <v>4805.8639999999996</v>
      </c>
      <c r="D281">
        <v>18</v>
      </c>
      <c r="E281">
        <v>133.54499999999999</v>
      </c>
      <c r="F281">
        <v>10</v>
      </c>
      <c r="G281">
        <v>66.265000000000001</v>
      </c>
      <c r="H281">
        <v>9</v>
      </c>
      <c r="I281">
        <v>67.760000000000005</v>
      </c>
      <c r="J281">
        <v>11</v>
      </c>
      <c r="K281">
        <v>176.57</v>
      </c>
      <c r="L281">
        <v>5</v>
      </c>
      <c r="M281">
        <v>28.32</v>
      </c>
      <c r="N281">
        <f>MAX('[1]SGU-Solar'!B284-'SGU-Solar'!AX284,0)</f>
        <v>32</v>
      </c>
      <c r="O281">
        <f>MAX('[1]SGU-Solar'!C284-'SGU-Solar'!AY284,0)</f>
        <v>338.22000000000025</v>
      </c>
      <c r="P281">
        <f>'[1]SGU-Solar'!D284</f>
        <v>8</v>
      </c>
      <c r="Q281">
        <f>'[1]SGU-Solar'!E284</f>
        <v>48.865000000000002</v>
      </c>
      <c r="R281">
        <f>'[1]SGU-Solar'!F284</f>
        <v>20</v>
      </c>
      <c r="S281">
        <f>'[1]SGU-Solar'!G284</f>
        <v>268.19499999999999</v>
      </c>
      <c r="T281">
        <f>'[1]SGU-Solar'!H284</f>
        <v>18</v>
      </c>
      <c r="U281">
        <f>'[1]SGU-Solar'!I284</f>
        <v>134.685</v>
      </c>
      <c r="V281">
        <f>'[1]SGU-Solar'!J284</f>
        <v>12</v>
      </c>
      <c r="W281">
        <f>'[1]SGU-Solar'!K284</f>
        <v>122.91</v>
      </c>
    </row>
    <row r="282" spans="1:23" x14ac:dyDescent="0.25">
      <c r="A282" t="s">
        <v>323</v>
      </c>
      <c r="B282">
        <f>'SGU-Solar'!B285+'SGU-Solar'!D285+'SGU-Solar'!F285+'SGU-Solar'!H285+'SGU-Solar'!J285+'SGU-Solar'!L285+'SGU-Solar'!N285+'SGU-Solar'!P285+'SGU-Solar'!R285+'SGU-Solar'!T285+'SGU-Solar'!V285+'SGU-Solar'!X285+'SGU-Solar'!Z285+'SGU-Solar'!AB285+'SGU-Solar'!AD285+'SGU-Solar'!AF285+'SGU-Solar'!AH285+'SGU-Solar'!AJ285+'SGU-Solar'!AL285</f>
        <v>898</v>
      </c>
      <c r="C282">
        <f>'SGU-Solar'!C285+'SGU-Solar'!E285+'SGU-Solar'!G285+'SGU-Solar'!I285+'SGU-Solar'!K285+'SGU-Solar'!M285+'SGU-Solar'!O285+'SGU-Solar'!Q285+'SGU-Solar'!S285+'SGU-Solar'!U285+'SGU-Solar'!W285+'SGU-Solar'!Y285+'SGU-Solar'!AA285+'SGU-Solar'!AC285+'SGU-Solar'!AE285+'SGU-Solar'!AG285+'SGU-Solar'!AI285+'SGU-Solar'!AK285+'SGU-Solar'!AM285</f>
        <v>3890.5940000000005</v>
      </c>
      <c r="D282">
        <v>14</v>
      </c>
      <c r="E282">
        <v>91.325000000000003</v>
      </c>
      <c r="F282">
        <v>15</v>
      </c>
      <c r="G282">
        <v>119.605</v>
      </c>
      <c r="H282">
        <v>11</v>
      </c>
      <c r="I282">
        <v>78.644999999999996</v>
      </c>
      <c r="J282">
        <v>11</v>
      </c>
      <c r="K282">
        <v>89.805000000000007</v>
      </c>
      <c r="L282">
        <v>3</v>
      </c>
      <c r="M282">
        <v>23.385000000000002</v>
      </c>
      <c r="N282">
        <f>MAX('[1]SGU-Solar'!B285-'SGU-Solar'!AX285,0)</f>
        <v>32</v>
      </c>
      <c r="O282">
        <f>MAX('[1]SGU-Solar'!C285-'SGU-Solar'!AY285,0)</f>
        <v>235.3149999999996</v>
      </c>
      <c r="P282">
        <f>'[1]SGU-Solar'!D285</f>
        <v>14</v>
      </c>
      <c r="Q282">
        <f>'[1]SGU-Solar'!E285</f>
        <v>86.028000000000006</v>
      </c>
      <c r="R282">
        <f>'[1]SGU-Solar'!F285</f>
        <v>17</v>
      </c>
      <c r="S282">
        <f>'[1]SGU-Solar'!G285</f>
        <v>126.58</v>
      </c>
      <c r="T282">
        <f>'[1]SGU-Solar'!H285</f>
        <v>19</v>
      </c>
      <c r="U282">
        <f>'[1]SGU-Solar'!I285</f>
        <v>137.58000000000001</v>
      </c>
      <c r="V282">
        <f>'[1]SGU-Solar'!J285</f>
        <v>13</v>
      </c>
      <c r="W282">
        <f>'[1]SGU-Solar'!K285</f>
        <v>89.22</v>
      </c>
    </row>
    <row r="283" spans="1:23" x14ac:dyDescent="0.25">
      <c r="A283" t="s">
        <v>324</v>
      </c>
      <c r="B283">
        <f>'SGU-Solar'!B286+'SGU-Solar'!D286+'SGU-Solar'!F286+'SGU-Solar'!H286+'SGU-Solar'!J286+'SGU-Solar'!L286+'SGU-Solar'!N286+'SGU-Solar'!P286+'SGU-Solar'!R286+'SGU-Solar'!T286+'SGU-Solar'!V286+'SGU-Solar'!X286+'SGU-Solar'!Z286+'SGU-Solar'!AB286+'SGU-Solar'!AD286+'SGU-Solar'!AF286+'SGU-Solar'!AH286+'SGU-Solar'!AJ286+'SGU-Solar'!AL286</f>
        <v>152</v>
      </c>
      <c r="C283">
        <f>'SGU-Solar'!C286+'SGU-Solar'!E286+'SGU-Solar'!G286+'SGU-Solar'!I286+'SGU-Solar'!K286+'SGU-Solar'!M286+'SGU-Solar'!O286+'SGU-Solar'!Q286+'SGU-Solar'!S286+'SGU-Solar'!U286+'SGU-Solar'!W286+'SGU-Solar'!Y286+'SGU-Solar'!AA286+'SGU-Solar'!AC286+'SGU-Solar'!AE286+'SGU-Solar'!AG286+'SGU-Solar'!AI286+'SGU-Solar'!AK286+'SGU-Solar'!AM286</f>
        <v>647.73799999999994</v>
      </c>
      <c r="D283">
        <v>2</v>
      </c>
      <c r="E283">
        <v>11.32</v>
      </c>
      <c r="F283">
        <v>2</v>
      </c>
      <c r="G283">
        <v>83.27</v>
      </c>
      <c r="H283">
        <v>2</v>
      </c>
      <c r="I283">
        <v>12.54</v>
      </c>
      <c r="J283">
        <v>5</v>
      </c>
      <c r="K283">
        <v>39.090000000000003</v>
      </c>
      <c r="L283">
        <v>1</v>
      </c>
      <c r="M283">
        <v>12.65</v>
      </c>
      <c r="N283">
        <f>MAX('[1]SGU-Solar'!B286-'SGU-Solar'!AX286,0)</f>
        <v>2</v>
      </c>
      <c r="O283">
        <f>MAX('[1]SGU-Solar'!C286-'SGU-Solar'!AY286,0)</f>
        <v>27.120000000000005</v>
      </c>
      <c r="P283">
        <f>'[1]SGU-Solar'!D286</f>
        <v>1</v>
      </c>
      <c r="Q283">
        <f>'[1]SGU-Solar'!E286</f>
        <v>2.2000000000000002</v>
      </c>
      <c r="R283">
        <f>'[1]SGU-Solar'!F286</f>
        <v>4</v>
      </c>
      <c r="S283">
        <f>'[1]SGU-Solar'!G286</f>
        <v>36.19</v>
      </c>
      <c r="T283">
        <f>'[1]SGU-Solar'!H286</f>
        <v>4</v>
      </c>
      <c r="U283">
        <f>'[1]SGU-Solar'!I286</f>
        <v>26.315000000000001</v>
      </c>
      <c r="V283">
        <f>'[1]SGU-Solar'!J286</f>
        <v>1</v>
      </c>
      <c r="W283">
        <f>'[1]SGU-Solar'!K286</f>
        <v>8.32</v>
      </c>
    </row>
    <row r="284" spans="1:23" x14ac:dyDescent="0.25">
      <c r="A284" t="s">
        <v>325</v>
      </c>
      <c r="B284">
        <f>'SGU-Solar'!B287+'SGU-Solar'!D287+'SGU-Solar'!F287+'SGU-Solar'!H287+'SGU-Solar'!J287+'SGU-Solar'!L287+'SGU-Solar'!N287+'SGU-Solar'!P287+'SGU-Solar'!R287+'SGU-Solar'!T287+'SGU-Solar'!V287+'SGU-Solar'!X287+'SGU-Solar'!Z287+'SGU-Solar'!AB287+'SGU-Solar'!AD287+'SGU-Solar'!AF287+'SGU-Solar'!AH287+'SGU-Solar'!AJ287+'SGU-Solar'!AL287</f>
        <v>1255</v>
      </c>
      <c r="C284">
        <f>'SGU-Solar'!C287+'SGU-Solar'!E287+'SGU-Solar'!G287+'SGU-Solar'!I287+'SGU-Solar'!K287+'SGU-Solar'!M287+'SGU-Solar'!O287+'SGU-Solar'!Q287+'SGU-Solar'!S287+'SGU-Solar'!U287+'SGU-Solar'!W287+'SGU-Solar'!Y287+'SGU-Solar'!AA287+'SGU-Solar'!AC287+'SGU-Solar'!AE287+'SGU-Solar'!AG287+'SGU-Solar'!AI287+'SGU-Solar'!AK287+'SGU-Solar'!AM287</f>
        <v>4855.101999999999</v>
      </c>
      <c r="D284">
        <v>20</v>
      </c>
      <c r="E284">
        <v>167.315</v>
      </c>
      <c r="F284">
        <v>13</v>
      </c>
      <c r="G284">
        <v>87.905000000000001</v>
      </c>
      <c r="H284">
        <v>11</v>
      </c>
      <c r="I284">
        <v>69.655000000000001</v>
      </c>
      <c r="J284">
        <v>10</v>
      </c>
      <c r="K284">
        <v>83.344999999999999</v>
      </c>
      <c r="L284">
        <v>3</v>
      </c>
      <c r="M284">
        <v>41.75</v>
      </c>
      <c r="N284">
        <f>MAX('[1]SGU-Solar'!B287-'SGU-Solar'!AX287,0)</f>
        <v>35</v>
      </c>
      <c r="O284">
        <f>MAX('[1]SGU-Solar'!C287-'SGU-Solar'!AY287,0)</f>
        <v>258.51500000000033</v>
      </c>
      <c r="P284">
        <f>'[1]SGU-Solar'!D287</f>
        <v>25</v>
      </c>
      <c r="Q284">
        <f>'[1]SGU-Solar'!E287</f>
        <v>157.13</v>
      </c>
      <c r="R284">
        <f>'[1]SGU-Solar'!F287</f>
        <v>23</v>
      </c>
      <c r="S284">
        <f>'[1]SGU-Solar'!G287</f>
        <v>173.51</v>
      </c>
      <c r="T284">
        <f>'[1]SGU-Solar'!H287</f>
        <v>20</v>
      </c>
      <c r="U284">
        <f>'[1]SGU-Solar'!I287</f>
        <v>151.83000000000001</v>
      </c>
      <c r="V284">
        <f>'[1]SGU-Solar'!J287</f>
        <v>19</v>
      </c>
      <c r="W284">
        <f>'[1]SGU-Solar'!K287</f>
        <v>118.23</v>
      </c>
    </row>
    <row r="285" spans="1:23" x14ac:dyDescent="0.25">
      <c r="A285" t="s">
        <v>326</v>
      </c>
      <c r="B285">
        <f>'SGU-Solar'!B288+'SGU-Solar'!D288+'SGU-Solar'!F288+'SGU-Solar'!H288+'SGU-Solar'!J288+'SGU-Solar'!L288+'SGU-Solar'!N288+'SGU-Solar'!P288+'SGU-Solar'!R288+'SGU-Solar'!T288+'SGU-Solar'!V288+'SGU-Solar'!X288+'SGU-Solar'!Z288+'SGU-Solar'!AB288+'SGU-Solar'!AD288+'SGU-Solar'!AF288+'SGU-Solar'!AH288+'SGU-Solar'!AJ288+'SGU-Solar'!AL288</f>
        <v>1536</v>
      </c>
      <c r="C285">
        <f>'SGU-Solar'!C288+'SGU-Solar'!E288+'SGU-Solar'!G288+'SGU-Solar'!I288+'SGU-Solar'!K288+'SGU-Solar'!M288+'SGU-Solar'!O288+'SGU-Solar'!Q288+'SGU-Solar'!S288+'SGU-Solar'!U288+'SGU-Solar'!W288+'SGU-Solar'!Y288+'SGU-Solar'!AA288+'SGU-Solar'!AC288+'SGU-Solar'!AE288+'SGU-Solar'!AG288+'SGU-Solar'!AI288+'SGU-Solar'!AK288+'SGU-Solar'!AM288</f>
        <v>5621.179000000001</v>
      </c>
      <c r="D285">
        <v>20</v>
      </c>
      <c r="E285">
        <v>137.47999999999999</v>
      </c>
      <c r="F285">
        <v>11</v>
      </c>
      <c r="G285">
        <v>72.795000000000002</v>
      </c>
      <c r="H285">
        <v>17</v>
      </c>
      <c r="I285">
        <v>113.81</v>
      </c>
      <c r="J285">
        <v>19</v>
      </c>
      <c r="K285">
        <v>147.49</v>
      </c>
      <c r="L285">
        <v>6</v>
      </c>
      <c r="M285">
        <v>50.39</v>
      </c>
      <c r="N285">
        <f>MAX('[1]SGU-Solar'!B288-'SGU-Solar'!AX288,0)</f>
        <v>45</v>
      </c>
      <c r="O285">
        <f>MAX('[1]SGU-Solar'!C288-'SGU-Solar'!AY288,0)</f>
        <v>329.54500000000007</v>
      </c>
      <c r="P285">
        <f>'[1]SGU-Solar'!D288</f>
        <v>31</v>
      </c>
      <c r="Q285">
        <f>'[1]SGU-Solar'!E288</f>
        <v>213.27</v>
      </c>
      <c r="R285">
        <f>'[1]SGU-Solar'!F288</f>
        <v>29</v>
      </c>
      <c r="S285">
        <f>'[1]SGU-Solar'!G288</f>
        <v>207.01499999999999</v>
      </c>
      <c r="T285">
        <f>'[1]SGU-Solar'!H288</f>
        <v>25</v>
      </c>
      <c r="U285">
        <f>'[1]SGU-Solar'!I288</f>
        <v>177.66</v>
      </c>
      <c r="V285">
        <f>'[1]SGU-Solar'!J288</f>
        <v>22</v>
      </c>
      <c r="W285">
        <f>'[1]SGU-Solar'!K288</f>
        <v>177.78</v>
      </c>
    </row>
    <row r="286" spans="1:23" x14ac:dyDescent="0.25">
      <c r="A286" t="s">
        <v>327</v>
      </c>
      <c r="B286">
        <f>'SGU-Solar'!B289+'SGU-Solar'!D289+'SGU-Solar'!F289+'SGU-Solar'!H289+'SGU-Solar'!J289+'SGU-Solar'!L289+'SGU-Solar'!N289+'SGU-Solar'!P289+'SGU-Solar'!R289+'SGU-Solar'!T289+'SGU-Solar'!V289+'SGU-Solar'!X289+'SGU-Solar'!Z289+'SGU-Solar'!AB289+'SGU-Solar'!AD289+'SGU-Solar'!AF289+'SGU-Solar'!AH289+'SGU-Solar'!AJ289+'SGU-Solar'!AL289</f>
        <v>1736</v>
      </c>
      <c r="C286">
        <f>'SGU-Solar'!C289+'SGU-Solar'!E289+'SGU-Solar'!G289+'SGU-Solar'!I289+'SGU-Solar'!K289+'SGU-Solar'!M289+'SGU-Solar'!O289+'SGU-Solar'!Q289+'SGU-Solar'!S289+'SGU-Solar'!U289+'SGU-Solar'!W289+'SGU-Solar'!Y289+'SGU-Solar'!AA289+'SGU-Solar'!AC289+'SGU-Solar'!AE289+'SGU-Solar'!AG289+'SGU-Solar'!AI289+'SGU-Solar'!AK289+'SGU-Solar'!AM289</f>
        <v>7125.6239999999998</v>
      </c>
      <c r="D286">
        <v>31</v>
      </c>
      <c r="E286">
        <v>200.595</v>
      </c>
      <c r="F286">
        <v>16</v>
      </c>
      <c r="G286">
        <v>114.23</v>
      </c>
      <c r="H286">
        <v>22</v>
      </c>
      <c r="I286">
        <v>164.49</v>
      </c>
      <c r="J286">
        <v>25</v>
      </c>
      <c r="K286">
        <v>186.25</v>
      </c>
      <c r="L286">
        <v>5</v>
      </c>
      <c r="M286">
        <v>65.075000000000003</v>
      </c>
      <c r="N286">
        <f>MAX('[1]SGU-Solar'!B289-'SGU-Solar'!AX289,0)</f>
        <v>63</v>
      </c>
      <c r="O286">
        <f>MAX('[1]SGU-Solar'!C289-'SGU-Solar'!AY289,0)</f>
        <v>476.15000000000055</v>
      </c>
      <c r="P286">
        <f>'[1]SGU-Solar'!D289</f>
        <v>44</v>
      </c>
      <c r="Q286">
        <f>'[1]SGU-Solar'!E289</f>
        <v>304.505</v>
      </c>
      <c r="R286">
        <f>'[1]SGU-Solar'!F289</f>
        <v>38</v>
      </c>
      <c r="S286">
        <f>'[1]SGU-Solar'!G289</f>
        <v>372.28500000000003</v>
      </c>
      <c r="T286">
        <f>'[1]SGU-Solar'!H289</f>
        <v>34</v>
      </c>
      <c r="U286">
        <f>'[1]SGU-Solar'!I289</f>
        <v>257.72000000000003</v>
      </c>
      <c r="V286">
        <f>'[1]SGU-Solar'!J289</f>
        <v>36</v>
      </c>
      <c r="W286">
        <f>'[1]SGU-Solar'!K289</f>
        <v>269.22500000000002</v>
      </c>
    </row>
    <row r="287" spans="1:23" x14ac:dyDescent="0.25">
      <c r="A287" t="s">
        <v>328</v>
      </c>
      <c r="B287">
        <f>'SGU-Solar'!B290+'SGU-Solar'!D290+'SGU-Solar'!F290+'SGU-Solar'!H290+'SGU-Solar'!J290+'SGU-Solar'!L290+'SGU-Solar'!N290+'SGU-Solar'!P290+'SGU-Solar'!R290+'SGU-Solar'!T290+'SGU-Solar'!V290+'SGU-Solar'!X290+'SGU-Solar'!Z290+'SGU-Solar'!AB290+'SGU-Solar'!AD290+'SGU-Solar'!AF290+'SGU-Solar'!AH290+'SGU-Solar'!AJ290+'SGU-Solar'!AL290</f>
        <v>4764</v>
      </c>
      <c r="C287">
        <f>'SGU-Solar'!C290+'SGU-Solar'!E290+'SGU-Solar'!G290+'SGU-Solar'!I290+'SGU-Solar'!K290+'SGU-Solar'!M290+'SGU-Solar'!O290+'SGU-Solar'!Q290+'SGU-Solar'!S290+'SGU-Solar'!U290+'SGU-Solar'!W290+'SGU-Solar'!Y290+'SGU-Solar'!AA290+'SGU-Solar'!AC290+'SGU-Solar'!AE290+'SGU-Solar'!AG290+'SGU-Solar'!AI290+'SGU-Solar'!AK290+'SGU-Solar'!AM290</f>
        <v>22245.662000000004</v>
      </c>
      <c r="D287">
        <v>41</v>
      </c>
      <c r="E287">
        <v>291.51</v>
      </c>
      <c r="F287">
        <v>54</v>
      </c>
      <c r="G287">
        <v>348.81</v>
      </c>
      <c r="H287">
        <v>52</v>
      </c>
      <c r="I287">
        <v>389.82499999999999</v>
      </c>
      <c r="J287">
        <v>56</v>
      </c>
      <c r="K287">
        <v>523.82000000000005</v>
      </c>
      <c r="L287">
        <v>24</v>
      </c>
      <c r="M287">
        <v>158.66</v>
      </c>
      <c r="N287">
        <f>MAX('[1]SGU-Solar'!B290-'SGU-Solar'!AX290,0)</f>
        <v>173</v>
      </c>
      <c r="O287">
        <f>MAX('[1]SGU-Solar'!C290-'SGU-Solar'!AY290,0)</f>
        <v>1867.2049999999981</v>
      </c>
      <c r="P287">
        <f>'[1]SGU-Solar'!D290</f>
        <v>55</v>
      </c>
      <c r="Q287">
        <f>'[1]SGU-Solar'!E290</f>
        <v>435.755</v>
      </c>
      <c r="R287">
        <f>'[1]SGU-Solar'!F290</f>
        <v>55</v>
      </c>
      <c r="S287">
        <f>'[1]SGU-Solar'!G290</f>
        <v>434.28500000000003</v>
      </c>
      <c r="T287">
        <f>'[1]SGU-Solar'!H290</f>
        <v>58</v>
      </c>
      <c r="U287">
        <f>'[1]SGU-Solar'!I290</f>
        <v>576.02499999999998</v>
      </c>
      <c r="V287">
        <f>'[1]SGU-Solar'!J290</f>
        <v>47</v>
      </c>
      <c r="W287">
        <f>'[1]SGU-Solar'!K290</f>
        <v>417.65499999999997</v>
      </c>
    </row>
    <row r="288" spans="1:23" x14ac:dyDescent="0.25">
      <c r="A288" t="s">
        <v>329</v>
      </c>
      <c r="B288">
        <f>'SGU-Solar'!B291+'SGU-Solar'!D291+'SGU-Solar'!F291+'SGU-Solar'!H291+'SGU-Solar'!J291+'SGU-Solar'!L291+'SGU-Solar'!N291+'SGU-Solar'!P291+'SGU-Solar'!R291+'SGU-Solar'!T291+'SGU-Solar'!V291+'SGU-Solar'!X291+'SGU-Solar'!Z291+'SGU-Solar'!AB291+'SGU-Solar'!AD291+'SGU-Solar'!AF291+'SGU-Solar'!AH291+'SGU-Solar'!AJ291+'SGU-Solar'!AL291</f>
        <v>2267</v>
      </c>
      <c r="C288">
        <f>'SGU-Solar'!C291+'SGU-Solar'!E291+'SGU-Solar'!G291+'SGU-Solar'!I291+'SGU-Solar'!K291+'SGU-Solar'!M291+'SGU-Solar'!O291+'SGU-Solar'!Q291+'SGU-Solar'!S291+'SGU-Solar'!U291+'SGU-Solar'!W291+'SGU-Solar'!Y291+'SGU-Solar'!AA291+'SGU-Solar'!AC291+'SGU-Solar'!AE291+'SGU-Solar'!AG291+'SGU-Solar'!AI291+'SGU-Solar'!AK291+'SGU-Solar'!AM291</f>
        <v>7731.1520000000019</v>
      </c>
      <c r="D288">
        <v>27</v>
      </c>
      <c r="E288">
        <v>201.74</v>
      </c>
      <c r="F288">
        <v>29</v>
      </c>
      <c r="G288">
        <v>202.14</v>
      </c>
      <c r="H288">
        <v>19</v>
      </c>
      <c r="I288">
        <v>122.395</v>
      </c>
      <c r="J288">
        <v>32</v>
      </c>
      <c r="K288">
        <v>310.54500000000002</v>
      </c>
      <c r="L288">
        <v>5</v>
      </c>
      <c r="M288">
        <v>33.25</v>
      </c>
      <c r="N288">
        <f>MAX('[1]SGU-Solar'!B291-'SGU-Solar'!AX291,0)</f>
        <v>85</v>
      </c>
      <c r="O288">
        <f>MAX('[1]SGU-Solar'!C291-'SGU-Solar'!AY291,0)</f>
        <v>628.11000000000058</v>
      </c>
      <c r="P288">
        <f>'[1]SGU-Solar'!D291</f>
        <v>27</v>
      </c>
      <c r="Q288">
        <f>'[1]SGU-Solar'!E291</f>
        <v>170.76499999999999</v>
      </c>
      <c r="R288">
        <f>'[1]SGU-Solar'!F291</f>
        <v>35</v>
      </c>
      <c r="S288">
        <f>'[1]SGU-Solar'!G291</f>
        <v>335.96499999999997</v>
      </c>
      <c r="T288">
        <f>'[1]SGU-Solar'!H291</f>
        <v>32</v>
      </c>
      <c r="U288">
        <f>'[1]SGU-Solar'!I291</f>
        <v>235.89500000000001</v>
      </c>
      <c r="V288">
        <f>'[1]SGU-Solar'!J291</f>
        <v>38</v>
      </c>
      <c r="W288">
        <f>'[1]SGU-Solar'!K291</f>
        <v>256.07</v>
      </c>
    </row>
    <row r="289" spans="1:23" x14ac:dyDescent="0.25">
      <c r="A289" t="s">
        <v>330</v>
      </c>
      <c r="B289">
        <f>'SGU-Solar'!B292+'SGU-Solar'!D292+'SGU-Solar'!F292+'SGU-Solar'!H292+'SGU-Solar'!J292+'SGU-Solar'!L292+'SGU-Solar'!N292+'SGU-Solar'!P292+'SGU-Solar'!R292+'SGU-Solar'!T292+'SGU-Solar'!V292+'SGU-Solar'!X292+'SGU-Solar'!Z292+'SGU-Solar'!AB292+'SGU-Solar'!AD292+'SGU-Solar'!AF292+'SGU-Solar'!AH292+'SGU-Solar'!AJ292+'SGU-Solar'!AL292</f>
        <v>1050</v>
      </c>
      <c r="C289">
        <f>'SGU-Solar'!C292+'SGU-Solar'!E292+'SGU-Solar'!G292+'SGU-Solar'!I292+'SGU-Solar'!K292+'SGU-Solar'!M292+'SGU-Solar'!O292+'SGU-Solar'!Q292+'SGU-Solar'!S292+'SGU-Solar'!U292+'SGU-Solar'!W292+'SGU-Solar'!Y292+'SGU-Solar'!AA292+'SGU-Solar'!AC292+'SGU-Solar'!AE292+'SGU-Solar'!AG292+'SGU-Solar'!AI292+'SGU-Solar'!AK292+'SGU-Solar'!AM292</f>
        <v>3774.2490000000003</v>
      </c>
      <c r="D289">
        <v>13</v>
      </c>
      <c r="E289">
        <v>78.12</v>
      </c>
      <c r="F289">
        <v>9</v>
      </c>
      <c r="G289">
        <v>62.354999999999997</v>
      </c>
      <c r="H289">
        <v>7</v>
      </c>
      <c r="I289">
        <v>51.13</v>
      </c>
      <c r="J289">
        <v>12</v>
      </c>
      <c r="K289">
        <v>99.245000000000005</v>
      </c>
      <c r="L289">
        <v>3</v>
      </c>
      <c r="M289">
        <v>16.41</v>
      </c>
      <c r="N289">
        <f>MAX('[1]SGU-Solar'!B292-'SGU-Solar'!AX292,0)</f>
        <v>39</v>
      </c>
      <c r="O289">
        <f>MAX('[1]SGU-Solar'!C292-'SGU-Solar'!AY292,0)</f>
        <v>244.94999999999982</v>
      </c>
      <c r="P289">
        <f>'[1]SGU-Solar'!D292</f>
        <v>12</v>
      </c>
      <c r="Q289">
        <f>'[1]SGU-Solar'!E292</f>
        <v>67.814999999999998</v>
      </c>
      <c r="R289">
        <f>'[1]SGU-Solar'!F292</f>
        <v>12</v>
      </c>
      <c r="S289">
        <f>'[1]SGU-Solar'!G292</f>
        <v>89.8</v>
      </c>
      <c r="T289">
        <f>'[1]SGU-Solar'!H292</f>
        <v>15</v>
      </c>
      <c r="U289">
        <f>'[1]SGU-Solar'!I292</f>
        <v>97.36</v>
      </c>
      <c r="V289">
        <f>'[1]SGU-Solar'!J292</f>
        <v>30</v>
      </c>
      <c r="W289">
        <f>'[1]SGU-Solar'!K292</f>
        <v>222.58500000000001</v>
      </c>
    </row>
    <row r="290" spans="1:23" x14ac:dyDescent="0.25">
      <c r="A290" t="s">
        <v>331</v>
      </c>
      <c r="B290">
        <f>'SGU-Solar'!B293+'SGU-Solar'!D293+'SGU-Solar'!F293+'SGU-Solar'!H293+'SGU-Solar'!J293+'SGU-Solar'!L293+'SGU-Solar'!N293+'SGU-Solar'!P293+'SGU-Solar'!R293+'SGU-Solar'!T293+'SGU-Solar'!V293+'SGU-Solar'!X293+'SGU-Solar'!Z293+'SGU-Solar'!AB293+'SGU-Solar'!AD293+'SGU-Solar'!AF293+'SGU-Solar'!AH293+'SGU-Solar'!AJ293+'SGU-Solar'!AL293</f>
        <v>1820</v>
      </c>
      <c r="C290">
        <f>'SGU-Solar'!C293+'SGU-Solar'!E293+'SGU-Solar'!G293+'SGU-Solar'!I293+'SGU-Solar'!K293+'SGU-Solar'!M293+'SGU-Solar'!O293+'SGU-Solar'!Q293+'SGU-Solar'!S293+'SGU-Solar'!U293+'SGU-Solar'!W293+'SGU-Solar'!Y293+'SGU-Solar'!AA293+'SGU-Solar'!AC293+'SGU-Solar'!AE293+'SGU-Solar'!AG293+'SGU-Solar'!AI293+'SGU-Solar'!AK293+'SGU-Solar'!AM293</f>
        <v>6630.1789999999992</v>
      </c>
      <c r="D290">
        <v>22</v>
      </c>
      <c r="E290">
        <v>132.93</v>
      </c>
      <c r="F290">
        <v>15</v>
      </c>
      <c r="G290">
        <v>97.954999999999998</v>
      </c>
      <c r="H290">
        <v>14</v>
      </c>
      <c r="I290">
        <v>87.56</v>
      </c>
      <c r="J290">
        <v>25</v>
      </c>
      <c r="K290">
        <v>171.76</v>
      </c>
      <c r="L290">
        <v>7</v>
      </c>
      <c r="M290">
        <v>61.414999999999999</v>
      </c>
      <c r="N290">
        <f>MAX('[1]SGU-Solar'!B293-'SGU-Solar'!AX293,0)</f>
        <v>52</v>
      </c>
      <c r="O290">
        <f>MAX('[1]SGU-Solar'!C293-'SGU-Solar'!AY293,0)</f>
        <v>363.39000000000033</v>
      </c>
      <c r="P290">
        <f>'[1]SGU-Solar'!D293</f>
        <v>20</v>
      </c>
      <c r="Q290">
        <f>'[1]SGU-Solar'!E293</f>
        <v>147.125</v>
      </c>
      <c r="R290">
        <f>'[1]SGU-Solar'!F293</f>
        <v>28</v>
      </c>
      <c r="S290">
        <f>'[1]SGU-Solar'!G293</f>
        <v>212.86</v>
      </c>
      <c r="T290">
        <f>'[1]SGU-Solar'!H293</f>
        <v>11</v>
      </c>
      <c r="U290">
        <f>'[1]SGU-Solar'!I293</f>
        <v>77.17</v>
      </c>
      <c r="V290">
        <f>'[1]SGU-Solar'!J293</f>
        <v>31</v>
      </c>
      <c r="W290">
        <f>'[1]SGU-Solar'!K293</f>
        <v>224.125</v>
      </c>
    </row>
    <row r="291" spans="1:23" x14ac:dyDescent="0.25">
      <c r="A291" t="s">
        <v>332</v>
      </c>
      <c r="B291">
        <f>'SGU-Solar'!B294+'SGU-Solar'!D294+'SGU-Solar'!F294+'SGU-Solar'!H294+'SGU-Solar'!J294+'SGU-Solar'!L294+'SGU-Solar'!N294+'SGU-Solar'!P294+'SGU-Solar'!R294+'SGU-Solar'!T294+'SGU-Solar'!V294+'SGU-Solar'!X294+'SGU-Solar'!Z294+'SGU-Solar'!AB294+'SGU-Solar'!AD294+'SGU-Solar'!AF294+'SGU-Solar'!AH294+'SGU-Solar'!AJ294+'SGU-Solar'!AL294</f>
        <v>397</v>
      </c>
      <c r="C291">
        <f>'SGU-Solar'!C294+'SGU-Solar'!E294+'SGU-Solar'!G294+'SGU-Solar'!I294+'SGU-Solar'!K294+'SGU-Solar'!M294+'SGU-Solar'!O294+'SGU-Solar'!Q294+'SGU-Solar'!S294+'SGU-Solar'!U294+'SGU-Solar'!W294+'SGU-Solar'!Y294+'SGU-Solar'!AA294+'SGU-Solar'!AC294+'SGU-Solar'!AE294+'SGU-Solar'!AG294+'SGU-Solar'!AI294+'SGU-Solar'!AK294+'SGU-Solar'!AM294</f>
        <v>1974.9479999999999</v>
      </c>
      <c r="D291">
        <v>5</v>
      </c>
      <c r="E291">
        <v>31.3</v>
      </c>
      <c r="F291">
        <v>4</v>
      </c>
      <c r="G291">
        <v>31.035</v>
      </c>
      <c r="H291">
        <v>3</v>
      </c>
      <c r="I291">
        <v>23.85</v>
      </c>
      <c r="J291">
        <v>7</v>
      </c>
      <c r="K291">
        <v>61.825000000000003</v>
      </c>
      <c r="L291">
        <v>3</v>
      </c>
      <c r="M291">
        <v>19.8</v>
      </c>
      <c r="N291">
        <f>MAX('[1]SGU-Solar'!B294-'SGU-Solar'!AX294,0)</f>
        <v>14</v>
      </c>
      <c r="O291">
        <f>MAX('[1]SGU-Solar'!C294-'SGU-Solar'!AY294,0)</f>
        <v>104.16499999999996</v>
      </c>
      <c r="P291">
        <f>'[1]SGU-Solar'!D294</f>
        <v>2</v>
      </c>
      <c r="Q291">
        <f>'[1]SGU-Solar'!E294</f>
        <v>11.74</v>
      </c>
      <c r="R291">
        <f>'[1]SGU-Solar'!F294</f>
        <v>2</v>
      </c>
      <c r="S291">
        <f>'[1]SGU-Solar'!G294</f>
        <v>13</v>
      </c>
      <c r="T291">
        <f>'[1]SGU-Solar'!H294</f>
        <v>8</v>
      </c>
      <c r="U291">
        <f>'[1]SGU-Solar'!I294</f>
        <v>61.8</v>
      </c>
      <c r="V291">
        <f>'[1]SGU-Solar'!J294</f>
        <v>4</v>
      </c>
      <c r="W291">
        <f>'[1]SGU-Solar'!K294</f>
        <v>28.2</v>
      </c>
    </row>
    <row r="292" spans="1:23" x14ac:dyDescent="0.25">
      <c r="A292" t="s">
        <v>333</v>
      </c>
      <c r="B292">
        <f>'SGU-Solar'!B295+'SGU-Solar'!D295+'SGU-Solar'!F295+'SGU-Solar'!H295+'SGU-Solar'!J295+'SGU-Solar'!L295+'SGU-Solar'!N295+'SGU-Solar'!P295+'SGU-Solar'!R295+'SGU-Solar'!T295+'SGU-Solar'!V295+'SGU-Solar'!X295+'SGU-Solar'!Z295+'SGU-Solar'!AB295+'SGU-Solar'!AD295+'SGU-Solar'!AF295+'SGU-Solar'!AH295+'SGU-Solar'!AJ295+'SGU-Solar'!AL295</f>
        <v>6003</v>
      </c>
      <c r="C292">
        <f>'SGU-Solar'!C295+'SGU-Solar'!E295+'SGU-Solar'!G295+'SGU-Solar'!I295+'SGU-Solar'!K295+'SGU-Solar'!M295+'SGU-Solar'!O295+'SGU-Solar'!Q295+'SGU-Solar'!S295+'SGU-Solar'!U295+'SGU-Solar'!W295+'SGU-Solar'!Y295+'SGU-Solar'!AA295+'SGU-Solar'!AC295+'SGU-Solar'!AE295+'SGU-Solar'!AG295+'SGU-Solar'!AI295+'SGU-Solar'!AK295+'SGU-Solar'!AM295</f>
        <v>23484.823</v>
      </c>
      <c r="D292">
        <v>61</v>
      </c>
      <c r="E292">
        <v>523.52</v>
      </c>
      <c r="F292">
        <v>65</v>
      </c>
      <c r="G292">
        <v>451.59</v>
      </c>
      <c r="H292">
        <v>67</v>
      </c>
      <c r="I292">
        <v>506.755</v>
      </c>
      <c r="J292">
        <v>61</v>
      </c>
      <c r="K292">
        <v>427.82499999999999</v>
      </c>
      <c r="L292">
        <v>21</v>
      </c>
      <c r="M292">
        <v>168.04499999999999</v>
      </c>
      <c r="N292">
        <f>MAX('[1]SGU-Solar'!B295-'SGU-Solar'!AX295,0)</f>
        <v>184</v>
      </c>
      <c r="O292">
        <f>MAX('[1]SGU-Solar'!C295-'SGU-Solar'!AY295,0)</f>
        <v>1468.9099999999999</v>
      </c>
      <c r="P292">
        <f>'[1]SGU-Solar'!D295</f>
        <v>74</v>
      </c>
      <c r="Q292">
        <f>'[1]SGU-Solar'!E295</f>
        <v>552.44500000000005</v>
      </c>
      <c r="R292">
        <f>'[1]SGU-Solar'!F295</f>
        <v>65</v>
      </c>
      <c r="S292">
        <f>'[1]SGU-Solar'!G295</f>
        <v>441.34500000000003</v>
      </c>
      <c r="T292">
        <f>'[1]SGU-Solar'!H295</f>
        <v>86</v>
      </c>
      <c r="U292">
        <f>'[1]SGU-Solar'!I295</f>
        <v>631.34500000000003</v>
      </c>
      <c r="V292">
        <f>'[1]SGU-Solar'!J295</f>
        <v>96</v>
      </c>
      <c r="W292">
        <f>'[1]SGU-Solar'!K295</f>
        <v>679.36500000000001</v>
      </c>
    </row>
    <row r="293" spans="1:23" x14ac:dyDescent="0.25">
      <c r="A293" t="s">
        <v>334</v>
      </c>
      <c r="B293">
        <f>'SGU-Solar'!B296+'SGU-Solar'!D296+'SGU-Solar'!F296+'SGU-Solar'!H296+'SGU-Solar'!J296+'SGU-Solar'!L296+'SGU-Solar'!N296+'SGU-Solar'!P296+'SGU-Solar'!R296+'SGU-Solar'!T296+'SGU-Solar'!V296+'SGU-Solar'!X296+'SGU-Solar'!Z296+'SGU-Solar'!AB296+'SGU-Solar'!AD296+'SGU-Solar'!AF296+'SGU-Solar'!AH296+'SGU-Solar'!AJ296+'SGU-Solar'!AL296</f>
        <v>1458</v>
      </c>
      <c r="C293">
        <f>'SGU-Solar'!C296+'SGU-Solar'!E296+'SGU-Solar'!G296+'SGU-Solar'!I296+'SGU-Solar'!K296+'SGU-Solar'!M296+'SGU-Solar'!O296+'SGU-Solar'!Q296+'SGU-Solar'!S296+'SGU-Solar'!U296+'SGU-Solar'!W296+'SGU-Solar'!Y296+'SGU-Solar'!AA296+'SGU-Solar'!AC296+'SGU-Solar'!AE296+'SGU-Solar'!AG296+'SGU-Solar'!AI296+'SGU-Solar'!AK296+'SGU-Solar'!AM296</f>
        <v>5748.5629999999992</v>
      </c>
      <c r="D293">
        <v>27</v>
      </c>
      <c r="E293">
        <v>167.22</v>
      </c>
      <c r="F293">
        <v>24</v>
      </c>
      <c r="G293">
        <v>129.72499999999999</v>
      </c>
      <c r="H293">
        <v>25</v>
      </c>
      <c r="I293">
        <v>155.005</v>
      </c>
      <c r="J293">
        <v>28</v>
      </c>
      <c r="K293">
        <v>196.41</v>
      </c>
      <c r="L293">
        <v>6</v>
      </c>
      <c r="M293">
        <v>47.384999999999998</v>
      </c>
      <c r="N293">
        <f>MAX('[1]SGU-Solar'!B296-'SGU-Solar'!AX296,0)</f>
        <v>80</v>
      </c>
      <c r="O293">
        <f>MAX('[1]SGU-Solar'!C296-'SGU-Solar'!AY296,0)</f>
        <v>539.45499999999993</v>
      </c>
      <c r="P293">
        <f>'[1]SGU-Solar'!D296</f>
        <v>20</v>
      </c>
      <c r="Q293">
        <f>'[1]SGU-Solar'!E296</f>
        <v>130.88499999999999</v>
      </c>
      <c r="R293">
        <f>'[1]SGU-Solar'!F296</f>
        <v>32</v>
      </c>
      <c r="S293">
        <f>'[1]SGU-Solar'!G296</f>
        <v>241.89</v>
      </c>
      <c r="T293">
        <f>'[1]SGU-Solar'!H296</f>
        <v>25</v>
      </c>
      <c r="U293">
        <f>'[1]SGU-Solar'!I296</f>
        <v>186.57499999999999</v>
      </c>
      <c r="V293">
        <f>'[1]SGU-Solar'!J296</f>
        <v>26</v>
      </c>
      <c r="W293">
        <f>'[1]SGU-Solar'!K296</f>
        <v>182.57</v>
      </c>
    </row>
    <row r="294" spans="1:23" x14ac:dyDescent="0.25">
      <c r="A294" t="s">
        <v>335</v>
      </c>
      <c r="B294">
        <f>'SGU-Solar'!B297+'SGU-Solar'!D297+'SGU-Solar'!F297+'SGU-Solar'!H297+'SGU-Solar'!J297+'SGU-Solar'!L297+'SGU-Solar'!N297+'SGU-Solar'!P297+'SGU-Solar'!R297+'SGU-Solar'!T297+'SGU-Solar'!V297+'SGU-Solar'!X297+'SGU-Solar'!Z297+'SGU-Solar'!AB297+'SGU-Solar'!AD297+'SGU-Solar'!AF297+'SGU-Solar'!AH297+'SGU-Solar'!AJ297+'SGU-Solar'!AL297</f>
        <v>3074</v>
      </c>
      <c r="C294">
        <f>'SGU-Solar'!C297+'SGU-Solar'!E297+'SGU-Solar'!G297+'SGU-Solar'!I297+'SGU-Solar'!K297+'SGU-Solar'!M297+'SGU-Solar'!O297+'SGU-Solar'!Q297+'SGU-Solar'!S297+'SGU-Solar'!U297+'SGU-Solar'!W297+'SGU-Solar'!Y297+'SGU-Solar'!AA297+'SGU-Solar'!AC297+'SGU-Solar'!AE297+'SGU-Solar'!AG297+'SGU-Solar'!AI297+'SGU-Solar'!AK297+'SGU-Solar'!AM297</f>
        <v>11188.278999999999</v>
      </c>
      <c r="D294">
        <v>50</v>
      </c>
      <c r="E294">
        <v>334.93</v>
      </c>
      <c r="F294">
        <v>55</v>
      </c>
      <c r="G294">
        <v>420.25</v>
      </c>
      <c r="H294">
        <v>41</v>
      </c>
      <c r="I294">
        <v>286.66500000000002</v>
      </c>
      <c r="J294">
        <v>37</v>
      </c>
      <c r="K294">
        <v>262.10000000000002</v>
      </c>
      <c r="L294">
        <v>9</v>
      </c>
      <c r="M294">
        <v>71.194999999999993</v>
      </c>
      <c r="N294">
        <f>MAX('[1]SGU-Solar'!B297-'SGU-Solar'!AX297,0)</f>
        <v>129</v>
      </c>
      <c r="O294">
        <f>MAX('[1]SGU-Solar'!C297-'SGU-Solar'!AY297,0)</f>
        <v>856.92000000000007</v>
      </c>
      <c r="P294">
        <f>'[1]SGU-Solar'!D297</f>
        <v>24</v>
      </c>
      <c r="Q294">
        <f>'[1]SGU-Solar'!E297</f>
        <v>175.51499999999999</v>
      </c>
      <c r="R294">
        <f>'[1]SGU-Solar'!F297</f>
        <v>53</v>
      </c>
      <c r="S294">
        <f>'[1]SGU-Solar'!G297</f>
        <v>400.2</v>
      </c>
      <c r="T294">
        <f>'[1]SGU-Solar'!H297</f>
        <v>56</v>
      </c>
      <c r="U294">
        <f>'[1]SGU-Solar'!I297</f>
        <v>381.63</v>
      </c>
      <c r="V294">
        <f>'[1]SGU-Solar'!J297</f>
        <v>35</v>
      </c>
      <c r="W294">
        <f>'[1]SGU-Solar'!K297</f>
        <v>263.63499999999999</v>
      </c>
    </row>
    <row r="295" spans="1:23" x14ac:dyDescent="0.25">
      <c r="A295" t="s">
        <v>336</v>
      </c>
      <c r="B295">
        <f>'SGU-Solar'!B298+'SGU-Solar'!D298+'SGU-Solar'!F298+'SGU-Solar'!H298+'SGU-Solar'!J298+'SGU-Solar'!L298+'SGU-Solar'!N298+'SGU-Solar'!P298+'SGU-Solar'!R298+'SGU-Solar'!T298+'SGU-Solar'!V298+'SGU-Solar'!X298+'SGU-Solar'!Z298+'SGU-Solar'!AB298+'SGU-Solar'!AD298+'SGU-Solar'!AF298+'SGU-Solar'!AH298+'SGU-Solar'!AJ298+'SGU-Solar'!AL298</f>
        <v>1697</v>
      </c>
      <c r="C295">
        <f>'SGU-Solar'!C298+'SGU-Solar'!E298+'SGU-Solar'!G298+'SGU-Solar'!I298+'SGU-Solar'!K298+'SGU-Solar'!M298+'SGU-Solar'!O298+'SGU-Solar'!Q298+'SGU-Solar'!S298+'SGU-Solar'!U298+'SGU-Solar'!W298+'SGU-Solar'!Y298+'SGU-Solar'!AA298+'SGU-Solar'!AC298+'SGU-Solar'!AE298+'SGU-Solar'!AG298+'SGU-Solar'!AI298+'SGU-Solar'!AK298+'SGU-Solar'!AM298</f>
        <v>6142.4359999999997</v>
      </c>
      <c r="D295">
        <v>14</v>
      </c>
      <c r="E295">
        <v>88.454999999999998</v>
      </c>
      <c r="F295">
        <v>16</v>
      </c>
      <c r="G295">
        <v>105.82</v>
      </c>
      <c r="H295">
        <v>28</v>
      </c>
      <c r="I295">
        <v>182.31</v>
      </c>
      <c r="J295">
        <v>26</v>
      </c>
      <c r="K295">
        <v>174.91</v>
      </c>
      <c r="L295">
        <v>10</v>
      </c>
      <c r="M295">
        <v>76.534999999999997</v>
      </c>
      <c r="N295">
        <f>MAX('[1]SGU-Solar'!B298-'SGU-Solar'!AX298,0)</f>
        <v>55</v>
      </c>
      <c r="O295">
        <f>MAX('[1]SGU-Solar'!C298-'SGU-Solar'!AY298,0)</f>
        <v>361.55499999999938</v>
      </c>
      <c r="P295">
        <f>'[1]SGU-Solar'!D298</f>
        <v>27</v>
      </c>
      <c r="Q295">
        <f>'[1]SGU-Solar'!E298</f>
        <v>187.77500000000001</v>
      </c>
      <c r="R295">
        <f>'[1]SGU-Solar'!F298</f>
        <v>18</v>
      </c>
      <c r="S295">
        <f>'[1]SGU-Solar'!G298</f>
        <v>124.98</v>
      </c>
      <c r="T295">
        <f>'[1]SGU-Solar'!H298</f>
        <v>44</v>
      </c>
      <c r="U295">
        <f>'[1]SGU-Solar'!I298</f>
        <v>310.37</v>
      </c>
      <c r="V295">
        <f>'[1]SGU-Solar'!J298</f>
        <v>20</v>
      </c>
      <c r="W295">
        <f>'[1]SGU-Solar'!K298</f>
        <v>131.94499999999999</v>
      </c>
    </row>
    <row r="296" spans="1:23" x14ac:dyDescent="0.25">
      <c r="A296" t="s">
        <v>337</v>
      </c>
      <c r="B296">
        <f>'SGU-Solar'!B299+'SGU-Solar'!D299+'SGU-Solar'!F299+'SGU-Solar'!H299+'SGU-Solar'!J299+'SGU-Solar'!L299+'SGU-Solar'!N299+'SGU-Solar'!P299+'SGU-Solar'!R299+'SGU-Solar'!T299+'SGU-Solar'!V299+'SGU-Solar'!X299+'SGU-Solar'!Z299+'SGU-Solar'!AB299+'SGU-Solar'!AD299+'SGU-Solar'!AF299+'SGU-Solar'!AH299+'SGU-Solar'!AJ299+'SGU-Solar'!AL299</f>
        <v>1948</v>
      </c>
      <c r="C296">
        <f>'SGU-Solar'!C299+'SGU-Solar'!E299+'SGU-Solar'!G299+'SGU-Solar'!I299+'SGU-Solar'!K299+'SGU-Solar'!M299+'SGU-Solar'!O299+'SGU-Solar'!Q299+'SGU-Solar'!S299+'SGU-Solar'!U299+'SGU-Solar'!W299+'SGU-Solar'!Y299+'SGU-Solar'!AA299+'SGU-Solar'!AC299+'SGU-Solar'!AE299+'SGU-Solar'!AG299+'SGU-Solar'!AI299+'SGU-Solar'!AK299+'SGU-Solar'!AM299</f>
        <v>6674.7030000000022</v>
      </c>
      <c r="D296">
        <v>18</v>
      </c>
      <c r="E296">
        <v>147.03</v>
      </c>
      <c r="F296">
        <v>21</v>
      </c>
      <c r="G296">
        <v>132.62</v>
      </c>
      <c r="H296">
        <v>21</v>
      </c>
      <c r="I296">
        <v>171.07499999999999</v>
      </c>
      <c r="J296">
        <v>11</v>
      </c>
      <c r="K296">
        <v>64.734999999999999</v>
      </c>
      <c r="L296">
        <v>6</v>
      </c>
      <c r="M296">
        <v>44.94</v>
      </c>
      <c r="N296">
        <f>MAX('[1]SGU-Solar'!B299-'SGU-Solar'!AX299,0)</f>
        <v>48</v>
      </c>
      <c r="O296">
        <f>MAX('[1]SGU-Solar'!C299-'SGU-Solar'!AY299,0)</f>
        <v>331.35499999999956</v>
      </c>
      <c r="P296">
        <f>'[1]SGU-Solar'!D299</f>
        <v>36</v>
      </c>
      <c r="Q296">
        <f>'[1]SGU-Solar'!E299</f>
        <v>258.81</v>
      </c>
      <c r="R296">
        <f>'[1]SGU-Solar'!F299</f>
        <v>19</v>
      </c>
      <c r="S296">
        <f>'[1]SGU-Solar'!G299</f>
        <v>124.625</v>
      </c>
      <c r="T296">
        <f>'[1]SGU-Solar'!H299</f>
        <v>24</v>
      </c>
      <c r="U296">
        <f>'[1]SGU-Solar'!I299</f>
        <v>170.38499999999999</v>
      </c>
      <c r="V296">
        <f>'[1]SGU-Solar'!J299</f>
        <v>17</v>
      </c>
      <c r="W296">
        <f>'[1]SGU-Solar'!K299</f>
        <v>112.83499999999999</v>
      </c>
    </row>
    <row r="297" spans="1:23" x14ac:dyDescent="0.25">
      <c r="A297" t="s">
        <v>338</v>
      </c>
      <c r="B297">
        <f>'SGU-Solar'!B300+'SGU-Solar'!D300+'SGU-Solar'!F300+'SGU-Solar'!H300+'SGU-Solar'!J300+'SGU-Solar'!L300+'SGU-Solar'!N300+'SGU-Solar'!P300+'SGU-Solar'!R300+'SGU-Solar'!T300+'SGU-Solar'!V300+'SGU-Solar'!X300+'SGU-Solar'!Z300+'SGU-Solar'!AB300+'SGU-Solar'!AD300+'SGU-Solar'!AF300+'SGU-Solar'!AH300+'SGU-Solar'!AJ300+'SGU-Solar'!AL300</f>
        <v>1659</v>
      </c>
      <c r="C297">
        <f>'SGU-Solar'!C300+'SGU-Solar'!E300+'SGU-Solar'!G300+'SGU-Solar'!I300+'SGU-Solar'!K300+'SGU-Solar'!M300+'SGU-Solar'!O300+'SGU-Solar'!Q300+'SGU-Solar'!S300+'SGU-Solar'!U300+'SGU-Solar'!W300+'SGU-Solar'!Y300+'SGU-Solar'!AA300+'SGU-Solar'!AC300+'SGU-Solar'!AE300+'SGU-Solar'!AG300+'SGU-Solar'!AI300+'SGU-Solar'!AK300+'SGU-Solar'!AM300</f>
        <v>6292.2650000000012</v>
      </c>
      <c r="D297">
        <v>24</v>
      </c>
      <c r="E297">
        <v>146.875</v>
      </c>
      <c r="F297">
        <v>21</v>
      </c>
      <c r="G297">
        <v>126.82</v>
      </c>
      <c r="H297">
        <v>25</v>
      </c>
      <c r="I297">
        <v>174.935</v>
      </c>
      <c r="J297">
        <v>19</v>
      </c>
      <c r="K297">
        <v>111.66500000000001</v>
      </c>
      <c r="L297">
        <v>4</v>
      </c>
      <c r="M297">
        <v>18.75</v>
      </c>
      <c r="N297">
        <f>MAX('[1]SGU-Solar'!B300-'SGU-Solar'!AX300,0)</f>
        <v>48</v>
      </c>
      <c r="O297">
        <f>MAX('[1]SGU-Solar'!C300-'SGU-Solar'!AY300,0)</f>
        <v>336.04499999999916</v>
      </c>
      <c r="P297">
        <f>'[1]SGU-Solar'!D300</f>
        <v>26</v>
      </c>
      <c r="Q297">
        <f>'[1]SGU-Solar'!E300</f>
        <v>162.84</v>
      </c>
      <c r="R297">
        <f>'[1]SGU-Solar'!F300</f>
        <v>22</v>
      </c>
      <c r="S297">
        <f>'[1]SGU-Solar'!G300</f>
        <v>164.57</v>
      </c>
      <c r="T297">
        <f>'[1]SGU-Solar'!H300</f>
        <v>26</v>
      </c>
      <c r="U297">
        <f>'[1]SGU-Solar'!I300</f>
        <v>181.80500000000001</v>
      </c>
      <c r="V297">
        <f>'[1]SGU-Solar'!J300</f>
        <v>24</v>
      </c>
      <c r="W297">
        <f>'[1]SGU-Solar'!K300</f>
        <v>174.32499999999999</v>
      </c>
    </row>
    <row r="298" spans="1:23" x14ac:dyDescent="0.25">
      <c r="A298" t="s">
        <v>339</v>
      </c>
      <c r="B298">
        <f>'SGU-Solar'!B301+'SGU-Solar'!D301+'SGU-Solar'!F301+'SGU-Solar'!H301+'SGU-Solar'!J301+'SGU-Solar'!L301+'SGU-Solar'!N301+'SGU-Solar'!P301+'SGU-Solar'!R301+'SGU-Solar'!T301+'SGU-Solar'!V301+'SGU-Solar'!X301+'SGU-Solar'!Z301+'SGU-Solar'!AB301+'SGU-Solar'!AD301+'SGU-Solar'!AF301+'SGU-Solar'!AH301+'SGU-Solar'!AJ301+'SGU-Solar'!AL301</f>
        <v>779</v>
      </c>
      <c r="C298">
        <f>'SGU-Solar'!C301+'SGU-Solar'!E301+'SGU-Solar'!G301+'SGU-Solar'!I301+'SGU-Solar'!K301+'SGU-Solar'!M301+'SGU-Solar'!O301+'SGU-Solar'!Q301+'SGU-Solar'!S301+'SGU-Solar'!U301+'SGU-Solar'!W301+'SGU-Solar'!Y301+'SGU-Solar'!AA301+'SGU-Solar'!AC301+'SGU-Solar'!AE301+'SGU-Solar'!AG301+'SGU-Solar'!AI301+'SGU-Solar'!AK301+'SGU-Solar'!AM301</f>
        <v>3324.6819999999993</v>
      </c>
      <c r="D298">
        <v>9</v>
      </c>
      <c r="E298">
        <v>64.08</v>
      </c>
      <c r="F298">
        <v>12</v>
      </c>
      <c r="G298">
        <v>69.504999999999995</v>
      </c>
      <c r="H298">
        <v>17</v>
      </c>
      <c r="I298">
        <v>111.06</v>
      </c>
      <c r="J298">
        <v>6</v>
      </c>
      <c r="K298">
        <v>35.445</v>
      </c>
      <c r="L298">
        <v>2</v>
      </c>
      <c r="M298">
        <v>14.52</v>
      </c>
      <c r="N298">
        <f>MAX('[1]SGU-Solar'!B301-'SGU-Solar'!AX301,0)</f>
        <v>36</v>
      </c>
      <c r="O298">
        <f>MAX('[1]SGU-Solar'!C301-'SGU-Solar'!AY301,0)</f>
        <v>235.05000000000018</v>
      </c>
      <c r="P298">
        <f>'[1]SGU-Solar'!D301</f>
        <v>7</v>
      </c>
      <c r="Q298">
        <f>'[1]SGU-Solar'!E301</f>
        <v>39.57</v>
      </c>
      <c r="R298">
        <f>'[1]SGU-Solar'!F301</f>
        <v>10</v>
      </c>
      <c r="S298">
        <f>'[1]SGU-Solar'!G301</f>
        <v>67.44</v>
      </c>
      <c r="T298">
        <f>'[1]SGU-Solar'!H301</f>
        <v>16</v>
      </c>
      <c r="U298">
        <f>'[1]SGU-Solar'!I301</f>
        <v>105.69</v>
      </c>
      <c r="V298">
        <f>'[1]SGU-Solar'!J301</f>
        <v>10</v>
      </c>
      <c r="W298">
        <f>'[1]SGU-Solar'!K301</f>
        <v>87.424999999999997</v>
      </c>
    </row>
    <row r="299" spans="1:23" x14ac:dyDescent="0.25">
      <c r="A299" t="s">
        <v>340</v>
      </c>
      <c r="B299">
        <f>'SGU-Solar'!B302+'SGU-Solar'!D302+'SGU-Solar'!F302+'SGU-Solar'!H302+'SGU-Solar'!J302+'SGU-Solar'!L302+'SGU-Solar'!N302+'SGU-Solar'!P302+'SGU-Solar'!R302+'SGU-Solar'!T302+'SGU-Solar'!V302+'SGU-Solar'!X302+'SGU-Solar'!Z302+'SGU-Solar'!AB302+'SGU-Solar'!AD302+'SGU-Solar'!AF302+'SGU-Solar'!AH302+'SGU-Solar'!AJ302+'SGU-Solar'!AL302</f>
        <v>269</v>
      </c>
      <c r="C299">
        <f>'SGU-Solar'!C302+'SGU-Solar'!E302+'SGU-Solar'!G302+'SGU-Solar'!I302+'SGU-Solar'!K302+'SGU-Solar'!M302+'SGU-Solar'!O302+'SGU-Solar'!Q302+'SGU-Solar'!S302+'SGU-Solar'!U302+'SGU-Solar'!W302+'SGU-Solar'!Y302+'SGU-Solar'!AA302+'SGU-Solar'!AC302+'SGU-Solar'!AE302+'SGU-Solar'!AG302+'SGU-Solar'!AI302+'SGU-Solar'!AK302+'SGU-Solar'!AM302</f>
        <v>1046.8660000000002</v>
      </c>
      <c r="D299">
        <v>1</v>
      </c>
      <c r="E299">
        <v>2.44</v>
      </c>
      <c r="F299">
        <v>2</v>
      </c>
      <c r="G299">
        <v>11.085000000000001</v>
      </c>
      <c r="H299">
        <v>1</v>
      </c>
      <c r="I299">
        <v>3.3</v>
      </c>
      <c r="J299">
        <v>1</v>
      </c>
      <c r="K299">
        <v>9.69</v>
      </c>
      <c r="L299">
        <v>0</v>
      </c>
      <c r="M299">
        <v>0</v>
      </c>
      <c r="N299">
        <f>MAX('[1]SGU-Solar'!B302-'SGU-Solar'!AX302,0)</f>
        <v>6</v>
      </c>
      <c r="O299">
        <f>MAX('[1]SGU-Solar'!C302-'SGU-Solar'!AY302,0)</f>
        <v>40.439999999999827</v>
      </c>
      <c r="P299">
        <f>'[1]SGU-Solar'!D302</f>
        <v>7</v>
      </c>
      <c r="Q299">
        <f>'[1]SGU-Solar'!E302</f>
        <v>43.935000000000002</v>
      </c>
      <c r="R299">
        <f>'[1]SGU-Solar'!F302</f>
        <v>4</v>
      </c>
      <c r="S299">
        <f>'[1]SGU-Solar'!G302</f>
        <v>32.805</v>
      </c>
      <c r="T299">
        <f>'[1]SGU-Solar'!H302</f>
        <v>5</v>
      </c>
      <c r="U299">
        <f>'[1]SGU-Solar'!I302</f>
        <v>77.62</v>
      </c>
      <c r="V299">
        <f>'[1]SGU-Solar'!J302</f>
        <v>5</v>
      </c>
      <c r="W299">
        <f>'[1]SGU-Solar'!K302</f>
        <v>25.29</v>
      </c>
    </row>
    <row r="300" spans="1:23" x14ac:dyDescent="0.25">
      <c r="A300" t="s">
        <v>341</v>
      </c>
      <c r="B300">
        <f>'SGU-Solar'!B303+'SGU-Solar'!D303+'SGU-Solar'!F303+'SGU-Solar'!H303+'SGU-Solar'!J303+'SGU-Solar'!L303+'SGU-Solar'!N303+'SGU-Solar'!P303+'SGU-Solar'!R303+'SGU-Solar'!T303+'SGU-Solar'!V303+'SGU-Solar'!X303+'SGU-Solar'!Z303+'SGU-Solar'!AB303+'SGU-Solar'!AD303+'SGU-Solar'!AF303+'SGU-Solar'!AH303+'SGU-Solar'!AJ303+'SGU-Solar'!AL303</f>
        <v>273</v>
      </c>
      <c r="C300">
        <f>'SGU-Solar'!C303+'SGU-Solar'!E303+'SGU-Solar'!G303+'SGU-Solar'!I303+'SGU-Solar'!K303+'SGU-Solar'!M303+'SGU-Solar'!O303+'SGU-Solar'!Q303+'SGU-Solar'!S303+'SGU-Solar'!U303+'SGU-Solar'!W303+'SGU-Solar'!Y303+'SGU-Solar'!AA303+'SGU-Solar'!AC303+'SGU-Solar'!AE303+'SGU-Solar'!AG303+'SGU-Solar'!AI303+'SGU-Solar'!AK303+'SGU-Solar'!AM303</f>
        <v>1054.873</v>
      </c>
      <c r="D300">
        <v>5</v>
      </c>
      <c r="E300">
        <v>39.5</v>
      </c>
      <c r="F300">
        <v>3</v>
      </c>
      <c r="G300">
        <v>23.2</v>
      </c>
      <c r="H300">
        <v>3</v>
      </c>
      <c r="I300">
        <v>22.59</v>
      </c>
      <c r="J300">
        <v>4</v>
      </c>
      <c r="K300">
        <v>37.395000000000003</v>
      </c>
      <c r="L300">
        <v>0</v>
      </c>
      <c r="M300">
        <v>0</v>
      </c>
      <c r="N300">
        <f>MAX('[1]SGU-Solar'!B303-'SGU-Solar'!AX303,0)</f>
        <v>9</v>
      </c>
      <c r="O300">
        <f>MAX('[1]SGU-Solar'!C303-'SGU-Solar'!AY303,0)</f>
        <v>53.8599999999999</v>
      </c>
      <c r="P300">
        <f>'[1]SGU-Solar'!D303</f>
        <v>4</v>
      </c>
      <c r="Q300">
        <f>'[1]SGU-Solar'!E303</f>
        <v>24.635000000000002</v>
      </c>
      <c r="R300">
        <f>'[1]SGU-Solar'!F303</f>
        <v>9</v>
      </c>
      <c r="S300">
        <f>'[1]SGU-Solar'!G303</f>
        <v>73.099999999999994</v>
      </c>
      <c r="T300">
        <f>'[1]SGU-Solar'!H303</f>
        <v>3</v>
      </c>
      <c r="U300">
        <f>'[1]SGU-Solar'!I303</f>
        <v>26.73</v>
      </c>
      <c r="V300">
        <f>'[1]SGU-Solar'!J303</f>
        <v>2</v>
      </c>
      <c r="W300">
        <f>'[1]SGU-Solar'!K303</f>
        <v>13.215</v>
      </c>
    </row>
    <row r="301" spans="1:23" x14ac:dyDescent="0.25">
      <c r="A301" t="s">
        <v>342</v>
      </c>
      <c r="B301">
        <f>'SGU-Solar'!B304+'SGU-Solar'!D304+'SGU-Solar'!F304+'SGU-Solar'!H304+'SGU-Solar'!J304+'SGU-Solar'!L304+'SGU-Solar'!N304+'SGU-Solar'!P304+'SGU-Solar'!R304+'SGU-Solar'!T304+'SGU-Solar'!V304+'SGU-Solar'!X304+'SGU-Solar'!Z304+'SGU-Solar'!AB304+'SGU-Solar'!AD304+'SGU-Solar'!AF304+'SGU-Solar'!AH304+'SGU-Solar'!AJ304+'SGU-Solar'!AL304</f>
        <v>2033</v>
      </c>
      <c r="C301">
        <f>'SGU-Solar'!C304+'SGU-Solar'!E304+'SGU-Solar'!G304+'SGU-Solar'!I304+'SGU-Solar'!K304+'SGU-Solar'!M304+'SGU-Solar'!O304+'SGU-Solar'!Q304+'SGU-Solar'!S304+'SGU-Solar'!U304+'SGU-Solar'!W304+'SGU-Solar'!Y304+'SGU-Solar'!AA304+'SGU-Solar'!AC304+'SGU-Solar'!AE304+'SGU-Solar'!AG304+'SGU-Solar'!AI304+'SGU-Solar'!AK304+'SGU-Solar'!AM304</f>
        <v>7033.9740000000011</v>
      </c>
      <c r="D301">
        <v>18</v>
      </c>
      <c r="E301">
        <v>113.815</v>
      </c>
      <c r="F301">
        <v>16</v>
      </c>
      <c r="G301">
        <v>96.144999999999996</v>
      </c>
      <c r="H301">
        <v>15</v>
      </c>
      <c r="I301">
        <v>97.26</v>
      </c>
      <c r="J301">
        <v>25</v>
      </c>
      <c r="K301">
        <v>174.185</v>
      </c>
      <c r="L301">
        <v>9</v>
      </c>
      <c r="M301">
        <v>66.849999999999994</v>
      </c>
      <c r="N301">
        <f>MAX('[1]SGU-Solar'!B304-'SGU-Solar'!AX304,0)</f>
        <v>84</v>
      </c>
      <c r="O301">
        <f>MAX('[1]SGU-Solar'!C304-'SGU-Solar'!AY304,0)</f>
        <v>611.34500000000025</v>
      </c>
      <c r="P301">
        <f>'[1]SGU-Solar'!D304</f>
        <v>36</v>
      </c>
      <c r="Q301">
        <f>'[1]SGU-Solar'!E304</f>
        <v>239.64</v>
      </c>
      <c r="R301">
        <f>'[1]SGU-Solar'!F304</f>
        <v>52</v>
      </c>
      <c r="S301">
        <f>'[1]SGU-Solar'!G304</f>
        <v>399.49</v>
      </c>
      <c r="T301">
        <f>'[1]SGU-Solar'!H304</f>
        <v>32</v>
      </c>
      <c r="U301">
        <f>'[1]SGU-Solar'!I304</f>
        <v>202.72499999999999</v>
      </c>
      <c r="V301">
        <f>'[1]SGU-Solar'!J304</f>
        <v>28</v>
      </c>
      <c r="W301">
        <f>'[1]SGU-Solar'!K304</f>
        <v>292.91500000000002</v>
      </c>
    </row>
    <row r="302" spans="1:23" x14ac:dyDescent="0.25">
      <c r="A302" t="s">
        <v>343</v>
      </c>
      <c r="B302">
        <f>'SGU-Solar'!B305+'SGU-Solar'!D305+'SGU-Solar'!F305+'SGU-Solar'!H305+'SGU-Solar'!J305+'SGU-Solar'!L305+'SGU-Solar'!N305+'SGU-Solar'!P305+'SGU-Solar'!R305+'SGU-Solar'!T305+'SGU-Solar'!V305+'SGU-Solar'!X305+'SGU-Solar'!Z305+'SGU-Solar'!AB305+'SGU-Solar'!AD305+'SGU-Solar'!AF305+'SGU-Solar'!AH305+'SGU-Solar'!AJ305+'SGU-Solar'!AL305</f>
        <v>1121</v>
      </c>
      <c r="C302">
        <f>'SGU-Solar'!C305+'SGU-Solar'!E305+'SGU-Solar'!G305+'SGU-Solar'!I305+'SGU-Solar'!K305+'SGU-Solar'!M305+'SGU-Solar'!O305+'SGU-Solar'!Q305+'SGU-Solar'!S305+'SGU-Solar'!U305+'SGU-Solar'!W305+'SGU-Solar'!Y305+'SGU-Solar'!AA305+'SGU-Solar'!AC305+'SGU-Solar'!AE305+'SGU-Solar'!AG305+'SGU-Solar'!AI305+'SGU-Solar'!AK305+'SGU-Solar'!AM305</f>
        <v>4153.6380000000008</v>
      </c>
      <c r="D302">
        <v>33</v>
      </c>
      <c r="E302">
        <v>317.39</v>
      </c>
      <c r="F302">
        <v>33</v>
      </c>
      <c r="G302">
        <v>282.66000000000003</v>
      </c>
      <c r="H302">
        <v>18</v>
      </c>
      <c r="I302">
        <v>121.86</v>
      </c>
      <c r="J302">
        <v>17</v>
      </c>
      <c r="K302">
        <v>115.175</v>
      </c>
      <c r="L302">
        <v>6</v>
      </c>
      <c r="M302">
        <v>43.98</v>
      </c>
      <c r="N302">
        <f>MAX('[1]SGU-Solar'!B305-'SGU-Solar'!AX305,0)</f>
        <v>61</v>
      </c>
      <c r="O302">
        <f>MAX('[1]SGU-Solar'!C305-'SGU-Solar'!AY305,0)</f>
        <v>454.09499999999935</v>
      </c>
      <c r="P302">
        <f>'[1]SGU-Solar'!D305</f>
        <v>19</v>
      </c>
      <c r="Q302">
        <f>'[1]SGU-Solar'!E305</f>
        <v>132.17500000000001</v>
      </c>
      <c r="R302">
        <f>'[1]SGU-Solar'!F305</f>
        <v>13</v>
      </c>
      <c r="S302">
        <f>'[1]SGU-Solar'!G305</f>
        <v>82.12</v>
      </c>
      <c r="T302">
        <f>'[1]SGU-Solar'!H305</f>
        <v>37</v>
      </c>
      <c r="U302">
        <f>'[1]SGU-Solar'!I305</f>
        <v>253.7</v>
      </c>
      <c r="V302">
        <f>'[1]SGU-Solar'!J305</f>
        <v>19</v>
      </c>
      <c r="W302">
        <f>'[1]SGU-Solar'!K305</f>
        <v>138.74</v>
      </c>
    </row>
    <row r="303" spans="1:23" x14ac:dyDescent="0.25">
      <c r="A303" t="s">
        <v>344</v>
      </c>
      <c r="B303">
        <f>'SGU-Solar'!B306+'SGU-Solar'!D306+'SGU-Solar'!F306+'SGU-Solar'!H306+'SGU-Solar'!J306+'SGU-Solar'!L306+'SGU-Solar'!N306+'SGU-Solar'!P306+'SGU-Solar'!R306+'SGU-Solar'!T306+'SGU-Solar'!V306+'SGU-Solar'!X306+'SGU-Solar'!Z306+'SGU-Solar'!AB306+'SGU-Solar'!AD306+'SGU-Solar'!AF306+'SGU-Solar'!AH306+'SGU-Solar'!AJ306+'SGU-Solar'!AL306</f>
        <v>1260</v>
      </c>
      <c r="C303">
        <f>'SGU-Solar'!C306+'SGU-Solar'!E306+'SGU-Solar'!G306+'SGU-Solar'!I306+'SGU-Solar'!K306+'SGU-Solar'!M306+'SGU-Solar'!O306+'SGU-Solar'!Q306+'SGU-Solar'!S306+'SGU-Solar'!U306+'SGU-Solar'!W306+'SGU-Solar'!Y306+'SGU-Solar'!AA306+'SGU-Solar'!AC306+'SGU-Solar'!AE306+'SGU-Solar'!AG306+'SGU-Solar'!AI306+'SGU-Solar'!AK306+'SGU-Solar'!AM306</f>
        <v>4750.6370000000015</v>
      </c>
      <c r="D303">
        <v>11</v>
      </c>
      <c r="E303">
        <v>83.09</v>
      </c>
      <c r="F303">
        <v>21</v>
      </c>
      <c r="G303">
        <v>159.17500000000001</v>
      </c>
      <c r="H303">
        <v>13</v>
      </c>
      <c r="I303">
        <v>120.75</v>
      </c>
      <c r="J303">
        <v>8</v>
      </c>
      <c r="K303">
        <v>60.36</v>
      </c>
      <c r="L303">
        <v>9</v>
      </c>
      <c r="M303">
        <v>64.02</v>
      </c>
      <c r="N303">
        <f>MAX('[1]SGU-Solar'!B306-'SGU-Solar'!AX306,0)</f>
        <v>52</v>
      </c>
      <c r="O303">
        <f>MAX('[1]SGU-Solar'!C306-'SGU-Solar'!AY306,0)</f>
        <v>386.17500000000018</v>
      </c>
      <c r="P303">
        <f>'[1]SGU-Solar'!D306</f>
        <v>19</v>
      </c>
      <c r="Q303">
        <f>'[1]SGU-Solar'!E306</f>
        <v>139.56</v>
      </c>
      <c r="R303">
        <f>'[1]SGU-Solar'!F306</f>
        <v>20</v>
      </c>
      <c r="S303">
        <f>'[1]SGU-Solar'!G306</f>
        <v>147.62</v>
      </c>
      <c r="T303">
        <f>'[1]SGU-Solar'!H306</f>
        <v>18</v>
      </c>
      <c r="U303">
        <f>'[1]SGU-Solar'!I306</f>
        <v>126.78</v>
      </c>
      <c r="V303">
        <f>'[1]SGU-Solar'!J306</f>
        <v>15</v>
      </c>
      <c r="W303">
        <f>'[1]SGU-Solar'!K306</f>
        <v>116.37</v>
      </c>
    </row>
    <row r="304" spans="1:23" x14ac:dyDescent="0.25">
      <c r="A304" t="s">
        <v>345</v>
      </c>
      <c r="B304">
        <f>'SGU-Solar'!B307+'SGU-Solar'!D307+'SGU-Solar'!F307+'SGU-Solar'!H307+'SGU-Solar'!J307+'SGU-Solar'!L307+'SGU-Solar'!N307+'SGU-Solar'!P307+'SGU-Solar'!R307+'SGU-Solar'!T307+'SGU-Solar'!V307+'SGU-Solar'!X307+'SGU-Solar'!Z307+'SGU-Solar'!AB307+'SGU-Solar'!AD307+'SGU-Solar'!AF307+'SGU-Solar'!AH307+'SGU-Solar'!AJ307+'SGU-Solar'!AL307</f>
        <v>2190</v>
      </c>
      <c r="C304">
        <f>'SGU-Solar'!C307+'SGU-Solar'!E307+'SGU-Solar'!G307+'SGU-Solar'!I307+'SGU-Solar'!K307+'SGU-Solar'!M307+'SGU-Solar'!O307+'SGU-Solar'!Q307+'SGU-Solar'!S307+'SGU-Solar'!U307+'SGU-Solar'!W307+'SGU-Solar'!Y307+'SGU-Solar'!AA307+'SGU-Solar'!AC307+'SGU-Solar'!AE307+'SGU-Solar'!AG307+'SGU-Solar'!AI307+'SGU-Solar'!AK307+'SGU-Solar'!AM307</f>
        <v>8029.3430000000017</v>
      </c>
      <c r="D304">
        <v>20</v>
      </c>
      <c r="E304">
        <v>129.245</v>
      </c>
      <c r="F304">
        <v>30</v>
      </c>
      <c r="G304">
        <v>205.29499999999999</v>
      </c>
      <c r="H304">
        <v>28</v>
      </c>
      <c r="I304">
        <v>186.76</v>
      </c>
      <c r="J304">
        <v>23</v>
      </c>
      <c r="K304">
        <v>154.73500000000001</v>
      </c>
      <c r="L304">
        <v>14</v>
      </c>
      <c r="M304">
        <v>98.14</v>
      </c>
      <c r="N304">
        <f>MAX('[1]SGU-Solar'!B307-'SGU-Solar'!AX307,0)</f>
        <v>73</v>
      </c>
      <c r="O304">
        <f>MAX('[1]SGU-Solar'!C307-'SGU-Solar'!AY307,0)</f>
        <v>721.18499999999949</v>
      </c>
      <c r="P304">
        <f>'[1]SGU-Solar'!D307</f>
        <v>29</v>
      </c>
      <c r="Q304">
        <f>'[1]SGU-Solar'!E307</f>
        <v>192.80500000000001</v>
      </c>
      <c r="R304">
        <f>'[1]SGU-Solar'!F307</f>
        <v>33</v>
      </c>
      <c r="S304">
        <f>'[1]SGU-Solar'!G307</f>
        <v>224.14500000000001</v>
      </c>
      <c r="T304">
        <f>'[1]SGU-Solar'!H307</f>
        <v>30</v>
      </c>
      <c r="U304">
        <f>'[1]SGU-Solar'!I307</f>
        <v>195.80500000000001</v>
      </c>
      <c r="V304">
        <f>'[1]SGU-Solar'!J307</f>
        <v>37</v>
      </c>
      <c r="W304">
        <f>'[1]SGU-Solar'!K307</f>
        <v>233.36500000000001</v>
      </c>
    </row>
    <row r="305" spans="1:23" x14ac:dyDescent="0.25">
      <c r="A305" t="s">
        <v>346</v>
      </c>
      <c r="B305">
        <f>'SGU-Solar'!B308+'SGU-Solar'!D308+'SGU-Solar'!F308+'SGU-Solar'!H308+'SGU-Solar'!J308+'SGU-Solar'!L308+'SGU-Solar'!N308+'SGU-Solar'!P308+'SGU-Solar'!R308+'SGU-Solar'!T308+'SGU-Solar'!V308+'SGU-Solar'!X308+'SGU-Solar'!Z308+'SGU-Solar'!AB308+'SGU-Solar'!AD308+'SGU-Solar'!AF308+'SGU-Solar'!AH308+'SGU-Solar'!AJ308+'SGU-Solar'!AL308</f>
        <v>1033</v>
      </c>
      <c r="C305">
        <f>'SGU-Solar'!C308+'SGU-Solar'!E308+'SGU-Solar'!G308+'SGU-Solar'!I308+'SGU-Solar'!K308+'SGU-Solar'!M308+'SGU-Solar'!O308+'SGU-Solar'!Q308+'SGU-Solar'!S308+'SGU-Solar'!U308+'SGU-Solar'!W308+'SGU-Solar'!Y308+'SGU-Solar'!AA308+'SGU-Solar'!AC308+'SGU-Solar'!AE308+'SGU-Solar'!AG308+'SGU-Solar'!AI308+'SGU-Solar'!AK308+'SGU-Solar'!AM308</f>
        <v>4192.1309999999994</v>
      </c>
      <c r="D305">
        <v>11</v>
      </c>
      <c r="E305">
        <v>80.45</v>
      </c>
      <c r="F305">
        <v>18</v>
      </c>
      <c r="G305">
        <v>115.77</v>
      </c>
      <c r="H305">
        <v>6</v>
      </c>
      <c r="I305">
        <v>43.984999999999999</v>
      </c>
      <c r="J305">
        <v>11</v>
      </c>
      <c r="K305">
        <v>66.069999999999993</v>
      </c>
      <c r="L305">
        <v>7</v>
      </c>
      <c r="M305">
        <v>44.104999999999997</v>
      </c>
      <c r="N305">
        <f>MAX('[1]SGU-Solar'!B308-'SGU-Solar'!AX308,0)</f>
        <v>52</v>
      </c>
      <c r="O305">
        <f>MAX('[1]SGU-Solar'!C308-'SGU-Solar'!AY308,0)</f>
        <v>470.45999999999913</v>
      </c>
      <c r="P305">
        <f>'[1]SGU-Solar'!D308</f>
        <v>16</v>
      </c>
      <c r="Q305">
        <f>'[1]SGU-Solar'!E308</f>
        <v>104.42</v>
      </c>
      <c r="R305">
        <f>'[1]SGU-Solar'!F308</f>
        <v>23</v>
      </c>
      <c r="S305">
        <f>'[1]SGU-Solar'!G308</f>
        <v>176.89</v>
      </c>
      <c r="T305">
        <f>'[1]SGU-Solar'!H308</f>
        <v>16</v>
      </c>
      <c r="U305">
        <f>'[1]SGU-Solar'!I308</f>
        <v>111.18</v>
      </c>
      <c r="V305">
        <f>'[1]SGU-Solar'!J308</f>
        <v>28</v>
      </c>
      <c r="W305">
        <f>'[1]SGU-Solar'!K308</f>
        <v>171.75</v>
      </c>
    </row>
    <row r="306" spans="1:23" x14ac:dyDescent="0.25">
      <c r="A306" t="s">
        <v>347</v>
      </c>
      <c r="B306">
        <f>'SGU-Solar'!B309+'SGU-Solar'!D309+'SGU-Solar'!F309+'SGU-Solar'!H309+'SGU-Solar'!J309+'SGU-Solar'!L309+'SGU-Solar'!N309+'SGU-Solar'!P309+'SGU-Solar'!R309+'SGU-Solar'!T309+'SGU-Solar'!V309+'SGU-Solar'!X309+'SGU-Solar'!Z309+'SGU-Solar'!AB309+'SGU-Solar'!AD309+'SGU-Solar'!AF309+'SGU-Solar'!AH309+'SGU-Solar'!AJ309+'SGU-Solar'!AL309</f>
        <v>2530</v>
      </c>
      <c r="C306">
        <f>'SGU-Solar'!C309+'SGU-Solar'!E309+'SGU-Solar'!G309+'SGU-Solar'!I309+'SGU-Solar'!K309+'SGU-Solar'!M309+'SGU-Solar'!O309+'SGU-Solar'!Q309+'SGU-Solar'!S309+'SGU-Solar'!U309+'SGU-Solar'!W309+'SGU-Solar'!Y309+'SGU-Solar'!AA309+'SGU-Solar'!AC309+'SGU-Solar'!AE309+'SGU-Solar'!AG309+'SGU-Solar'!AI309+'SGU-Solar'!AK309+'SGU-Solar'!AM309</f>
        <v>10503.947000000002</v>
      </c>
      <c r="D306">
        <v>23</v>
      </c>
      <c r="E306">
        <v>286.63</v>
      </c>
      <c r="F306">
        <v>25</v>
      </c>
      <c r="G306">
        <v>223.245</v>
      </c>
      <c r="H306">
        <v>28</v>
      </c>
      <c r="I306">
        <v>176.98</v>
      </c>
      <c r="J306">
        <v>20</v>
      </c>
      <c r="K306">
        <v>123.745</v>
      </c>
      <c r="L306">
        <v>11</v>
      </c>
      <c r="M306">
        <v>72.334999999999994</v>
      </c>
      <c r="N306">
        <f>MAX('[1]SGU-Solar'!B309-'SGU-Solar'!AX309,0)</f>
        <v>87</v>
      </c>
      <c r="O306">
        <f>MAX('[1]SGU-Solar'!C309-'SGU-Solar'!AY309,0)</f>
        <v>727.19000000000051</v>
      </c>
      <c r="P306">
        <f>'[1]SGU-Solar'!D309</f>
        <v>39</v>
      </c>
      <c r="Q306">
        <f>'[1]SGU-Solar'!E309</f>
        <v>276.38499999999999</v>
      </c>
      <c r="R306">
        <f>'[1]SGU-Solar'!F309</f>
        <v>63</v>
      </c>
      <c r="S306">
        <f>'[1]SGU-Solar'!G309</f>
        <v>452.58</v>
      </c>
      <c r="T306">
        <f>'[1]SGU-Solar'!H309</f>
        <v>59</v>
      </c>
      <c r="U306">
        <f>'[1]SGU-Solar'!I309</f>
        <v>592.75</v>
      </c>
      <c r="V306">
        <f>'[1]SGU-Solar'!J309</f>
        <v>39</v>
      </c>
      <c r="W306">
        <f>'[1]SGU-Solar'!K309</f>
        <v>314.04500000000002</v>
      </c>
    </row>
    <row r="307" spans="1:23" x14ac:dyDescent="0.25">
      <c r="A307" t="s">
        <v>348</v>
      </c>
      <c r="B307">
        <f>'SGU-Solar'!B310+'SGU-Solar'!D310+'SGU-Solar'!F310+'SGU-Solar'!H310+'SGU-Solar'!J310+'SGU-Solar'!L310+'SGU-Solar'!N310+'SGU-Solar'!P310+'SGU-Solar'!R310+'SGU-Solar'!T310+'SGU-Solar'!V310+'SGU-Solar'!X310+'SGU-Solar'!Z310+'SGU-Solar'!AB310+'SGU-Solar'!AD310+'SGU-Solar'!AF310+'SGU-Solar'!AH310+'SGU-Solar'!AJ310+'SGU-Solar'!AL310</f>
        <v>370</v>
      </c>
      <c r="C307">
        <f>'SGU-Solar'!C310+'SGU-Solar'!E310+'SGU-Solar'!G310+'SGU-Solar'!I310+'SGU-Solar'!K310+'SGU-Solar'!M310+'SGU-Solar'!O310+'SGU-Solar'!Q310+'SGU-Solar'!S310+'SGU-Solar'!U310+'SGU-Solar'!W310+'SGU-Solar'!Y310+'SGU-Solar'!AA310+'SGU-Solar'!AC310+'SGU-Solar'!AE310+'SGU-Solar'!AG310+'SGU-Solar'!AI310+'SGU-Solar'!AK310+'SGU-Solar'!AM310</f>
        <v>1580.2249999999999</v>
      </c>
      <c r="D307">
        <v>5</v>
      </c>
      <c r="E307">
        <v>30.64</v>
      </c>
      <c r="F307">
        <v>5</v>
      </c>
      <c r="G307">
        <v>30.94</v>
      </c>
      <c r="H307">
        <v>3</v>
      </c>
      <c r="I307">
        <v>18.149999999999999</v>
      </c>
      <c r="J307">
        <v>2</v>
      </c>
      <c r="K307">
        <v>12.285</v>
      </c>
      <c r="L307">
        <v>2</v>
      </c>
      <c r="M307">
        <v>17.16</v>
      </c>
      <c r="N307">
        <f>MAX('[1]SGU-Solar'!B310-'SGU-Solar'!AX310,0)</f>
        <v>8</v>
      </c>
      <c r="O307">
        <f>MAX('[1]SGU-Solar'!C310-'SGU-Solar'!AY310,0)</f>
        <v>46.369999999999891</v>
      </c>
      <c r="P307">
        <f>'[1]SGU-Solar'!D310</f>
        <v>12</v>
      </c>
      <c r="Q307">
        <f>'[1]SGU-Solar'!E310</f>
        <v>74.98</v>
      </c>
      <c r="R307">
        <f>'[1]SGU-Solar'!F310</f>
        <v>4</v>
      </c>
      <c r="S307">
        <f>'[1]SGU-Solar'!G310</f>
        <v>30.06</v>
      </c>
      <c r="T307">
        <f>'[1]SGU-Solar'!H310</f>
        <v>9</v>
      </c>
      <c r="U307">
        <f>'[1]SGU-Solar'!I310</f>
        <v>64.05</v>
      </c>
      <c r="V307">
        <f>'[1]SGU-Solar'!J310</f>
        <v>7</v>
      </c>
      <c r="W307">
        <f>'[1]SGU-Solar'!K310</f>
        <v>46.454999999999998</v>
      </c>
    </row>
    <row r="308" spans="1:23" x14ac:dyDescent="0.25">
      <c r="A308" t="s">
        <v>349</v>
      </c>
      <c r="B308">
        <f>'SGU-Solar'!B311+'SGU-Solar'!D311+'SGU-Solar'!F311+'SGU-Solar'!H311+'SGU-Solar'!J311+'SGU-Solar'!L311+'SGU-Solar'!N311+'SGU-Solar'!P311+'SGU-Solar'!R311+'SGU-Solar'!T311+'SGU-Solar'!V311+'SGU-Solar'!X311+'SGU-Solar'!Z311+'SGU-Solar'!AB311+'SGU-Solar'!AD311+'SGU-Solar'!AF311+'SGU-Solar'!AH311+'SGU-Solar'!AJ311+'SGU-Solar'!AL311</f>
        <v>2849</v>
      </c>
      <c r="C308">
        <f>'SGU-Solar'!C311+'SGU-Solar'!E311+'SGU-Solar'!G311+'SGU-Solar'!I311+'SGU-Solar'!K311+'SGU-Solar'!M311+'SGU-Solar'!O311+'SGU-Solar'!Q311+'SGU-Solar'!S311+'SGU-Solar'!U311+'SGU-Solar'!W311+'SGU-Solar'!Y311+'SGU-Solar'!AA311+'SGU-Solar'!AC311+'SGU-Solar'!AE311+'SGU-Solar'!AG311+'SGU-Solar'!AI311+'SGU-Solar'!AK311+'SGU-Solar'!AM311</f>
        <v>10521.066000000001</v>
      </c>
      <c r="D308">
        <v>37</v>
      </c>
      <c r="E308">
        <v>244.285</v>
      </c>
      <c r="F308">
        <v>35</v>
      </c>
      <c r="G308">
        <v>233.755</v>
      </c>
      <c r="H308">
        <v>32</v>
      </c>
      <c r="I308">
        <v>226.79</v>
      </c>
      <c r="J308">
        <v>31</v>
      </c>
      <c r="K308">
        <v>227.565</v>
      </c>
      <c r="L308">
        <v>13</v>
      </c>
      <c r="M308">
        <v>80.12</v>
      </c>
      <c r="N308">
        <f>MAX('[1]SGU-Solar'!B311-'SGU-Solar'!AX311,0)</f>
        <v>99</v>
      </c>
      <c r="O308">
        <f>MAX('[1]SGU-Solar'!C311-'SGU-Solar'!AY311,0)</f>
        <v>743.72500000000036</v>
      </c>
      <c r="P308">
        <f>'[1]SGU-Solar'!D311</f>
        <v>40</v>
      </c>
      <c r="Q308">
        <f>'[1]SGU-Solar'!E311</f>
        <v>251.39</v>
      </c>
      <c r="R308">
        <f>'[1]SGU-Solar'!F311</f>
        <v>58</v>
      </c>
      <c r="S308">
        <f>'[1]SGU-Solar'!G311</f>
        <v>411.59</v>
      </c>
      <c r="T308">
        <f>'[1]SGU-Solar'!H311</f>
        <v>56</v>
      </c>
      <c r="U308">
        <f>'[1]SGU-Solar'!I311</f>
        <v>427.82499999999999</v>
      </c>
      <c r="V308">
        <f>'[1]SGU-Solar'!J311</f>
        <v>46</v>
      </c>
      <c r="W308">
        <f>'[1]SGU-Solar'!K311</f>
        <v>327.09500000000003</v>
      </c>
    </row>
    <row r="309" spans="1:23" x14ac:dyDescent="0.25">
      <c r="A309" t="s">
        <v>350</v>
      </c>
      <c r="B309">
        <f>'SGU-Solar'!B312+'SGU-Solar'!D312+'SGU-Solar'!F312+'SGU-Solar'!H312+'SGU-Solar'!J312+'SGU-Solar'!L312+'SGU-Solar'!N312+'SGU-Solar'!P312+'SGU-Solar'!R312+'SGU-Solar'!T312+'SGU-Solar'!V312+'SGU-Solar'!X312+'SGU-Solar'!Z312+'SGU-Solar'!AB312+'SGU-Solar'!AD312+'SGU-Solar'!AF312+'SGU-Solar'!AH312+'SGU-Solar'!AJ312+'SGU-Solar'!AL312</f>
        <v>1110</v>
      </c>
      <c r="C309">
        <f>'SGU-Solar'!C312+'SGU-Solar'!E312+'SGU-Solar'!G312+'SGU-Solar'!I312+'SGU-Solar'!K312+'SGU-Solar'!M312+'SGU-Solar'!O312+'SGU-Solar'!Q312+'SGU-Solar'!S312+'SGU-Solar'!U312+'SGU-Solar'!W312+'SGU-Solar'!Y312+'SGU-Solar'!AA312+'SGU-Solar'!AC312+'SGU-Solar'!AE312+'SGU-Solar'!AG312+'SGU-Solar'!AI312+'SGU-Solar'!AK312+'SGU-Solar'!AM312</f>
        <v>3777.9750000000004</v>
      </c>
      <c r="D309">
        <v>6</v>
      </c>
      <c r="E309">
        <v>33.774999999999999</v>
      </c>
      <c r="F309">
        <v>11</v>
      </c>
      <c r="G309">
        <v>164.315</v>
      </c>
      <c r="H309">
        <v>12</v>
      </c>
      <c r="I309">
        <v>90.734999999999999</v>
      </c>
      <c r="J309">
        <v>16</v>
      </c>
      <c r="K309">
        <v>109.575</v>
      </c>
      <c r="L309">
        <v>3</v>
      </c>
      <c r="M309">
        <v>20.774999999999999</v>
      </c>
      <c r="N309">
        <f>MAX('[1]SGU-Solar'!B312-'SGU-Solar'!AX312,0)</f>
        <v>37</v>
      </c>
      <c r="O309">
        <f>MAX('[1]SGU-Solar'!C312-'SGU-Solar'!AY312,0)</f>
        <v>270.24000000000069</v>
      </c>
      <c r="P309">
        <f>'[1]SGU-Solar'!D312</f>
        <v>15</v>
      </c>
      <c r="Q309">
        <f>'[1]SGU-Solar'!E312</f>
        <v>101.29</v>
      </c>
      <c r="R309">
        <f>'[1]SGU-Solar'!F312</f>
        <v>28</v>
      </c>
      <c r="S309">
        <f>'[1]SGU-Solar'!G312</f>
        <v>171.18</v>
      </c>
      <c r="T309">
        <f>'[1]SGU-Solar'!H312</f>
        <v>29</v>
      </c>
      <c r="U309">
        <f>'[1]SGU-Solar'!I312</f>
        <v>212.45</v>
      </c>
      <c r="V309">
        <f>'[1]SGU-Solar'!J312</f>
        <v>24</v>
      </c>
      <c r="W309">
        <f>'[1]SGU-Solar'!K312</f>
        <v>163.595</v>
      </c>
    </row>
    <row r="310" spans="1:23" x14ac:dyDescent="0.25">
      <c r="A310" t="s">
        <v>351</v>
      </c>
      <c r="B310">
        <f>'SGU-Solar'!B313+'SGU-Solar'!D313+'SGU-Solar'!F313+'SGU-Solar'!H313+'SGU-Solar'!J313+'SGU-Solar'!L313+'SGU-Solar'!N313+'SGU-Solar'!P313+'SGU-Solar'!R313+'SGU-Solar'!T313+'SGU-Solar'!V313+'SGU-Solar'!X313+'SGU-Solar'!Z313+'SGU-Solar'!AB313+'SGU-Solar'!AD313+'SGU-Solar'!AF313+'SGU-Solar'!AH313+'SGU-Solar'!AJ313+'SGU-Solar'!AL313</f>
        <v>2189</v>
      </c>
      <c r="C310">
        <f>'SGU-Solar'!C313+'SGU-Solar'!E313+'SGU-Solar'!G313+'SGU-Solar'!I313+'SGU-Solar'!K313+'SGU-Solar'!M313+'SGU-Solar'!O313+'SGU-Solar'!Q313+'SGU-Solar'!S313+'SGU-Solar'!U313+'SGU-Solar'!W313+'SGU-Solar'!Y313+'SGU-Solar'!AA313+'SGU-Solar'!AC313+'SGU-Solar'!AE313+'SGU-Solar'!AG313+'SGU-Solar'!AI313+'SGU-Solar'!AK313+'SGU-Solar'!AM313</f>
        <v>8550.7480000000014</v>
      </c>
      <c r="D310">
        <v>24</v>
      </c>
      <c r="E310">
        <v>191.91499999999999</v>
      </c>
      <c r="F310">
        <v>16</v>
      </c>
      <c r="G310">
        <v>120.63500000000001</v>
      </c>
      <c r="H310">
        <v>18</v>
      </c>
      <c r="I310">
        <v>124.5</v>
      </c>
      <c r="J310">
        <v>18</v>
      </c>
      <c r="K310">
        <v>120.64</v>
      </c>
      <c r="L310">
        <v>7</v>
      </c>
      <c r="M310">
        <v>45.36</v>
      </c>
      <c r="N310">
        <f>MAX('[1]SGU-Solar'!B313-'SGU-Solar'!AX313,0)</f>
        <v>61</v>
      </c>
      <c r="O310">
        <f>MAX('[1]SGU-Solar'!C313-'SGU-Solar'!AY313,0)</f>
        <v>564.97999999999956</v>
      </c>
      <c r="P310">
        <f>'[1]SGU-Solar'!D313</f>
        <v>28</v>
      </c>
      <c r="Q310">
        <f>'[1]SGU-Solar'!E313</f>
        <v>279.39</v>
      </c>
      <c r="R310">
        <f>'[1]SGU-Solar'!F313</f>
        <v>33</v>
      </c>
      <c r="S310">
        <f>'[1]SGU-Solar'!G313</f>
        <v>305.66500000000002</v>
      </c>
      <c r="T310">
        <f>'[1]SGU-Solar'!H313</f>
        <v>55</v>
      </c>
      <c r="U310">
        <f>'[1]SGU-Solar'!I313</f>
        <v>421.625</v>
      </c>
      <c r="V310">
        <f>'[1]SGU-Solar'!J313</f>
        <v>39</v>
      </c>
      <c r="W310">
        <f>'[1]SGU-Solar'!K313</f>
        <v>314.91000000000003</v>
      </c>
    </row>
    <row r="311" spans="1:23" x14ac:dyDescent="0.25">
      <c r="A311" t="s">
        <v>352</v>
      </c>
      <c r="B311">
        <f>'SGU-Solar'!B314+'SGU-Solar'!D314+'SGU-Solar'!F314+'SGU-Solar'!H314+'SGU-Solar'!J314+'SGU-Solar'!L314+'SGU-Solar'!N314+'SGU-Solar'!P314+'SGU-Solar'!R314+'SGU-Solar'!T314+'SGU-Solar'!V314+'SGU-Solar'!X314+'SGU-Solar'!Z314+'SGU-Solar'!AB314+'SGU-Solar'!AD314+'SGU-Solar'!AF314+'SGU-Solar'!AH314+'SGU-Solar'!AJ314+'SGU-Solar'!AL314</f>
        <v>761</v>
      </c>
      <c r="C311">
        <f>'SGU-Solar'!C314+'SGU-Solar'!E314+'SGU-Solar'!G314+'SGU-Solar'!I314+'SGU-Solar'!K314+'SGU-Solar'!M314+'SGU-Solar'!O314+'SGU-Solar'!Q314+'SGU-Solar'!S314+'SGU-Solar'!U314+'SGU-Solar'!W314+'SGU-Solar'!Y314+'SGU-Solar'!AA314+'SGU-Solar'!AC314+'SGU-Solar'!AE314+'SGU-Solar'!AG314+'SGU-Solar'!AI314+'SGU-Solar'!AK314+'SGU-Solar'!AM314</f>
        <v>2834.067</v>
      </c>
      <c r="D311">
        <v>9</v>
      </c>
      <c r="E311">
        <v>44.884999999999998</v>
      </c>
      <c r="F311">
        <v>6</v>
      </c>
      <c r="G311">
        <v>33.975000000000001</v>
      </c>
      <c r="H311">
        <v>8</v>
      </c>
      <c r="I311">
        <v>44.33</v>
      </c>
      <c r="J311">
        <v>7</v>
      </c>
      <c r="K311">
        <v>62.914999999999999</v>
      </c>
      <c r="L311">
        <v>3</v>
      </c>
      <c r="M311">
        <v>21.19</v>
      </c>
      <c r="N311">
        <f>MAX('[1]SGU-Solar'!B314-'SGU-Solar'!AX314,0)</f>
        <v>37</v>
      </c>
      <c r="O311">
        <f>MAX('[1]SGU-Solar'!C314-'SGU-Solar'!AY314,0)</f>
        <v>372.44999999999982</v>
      </c>
      <c r="P311">
        <f>'[1]SGU-Solar'!D314</f>
        <v>6</v>
      </c>
      <c r="Q311">
        <f>'[1]SGU-Solar'!E314</f>
        <v>48.164999999999999</v>
      </c>
      <c r="R311">
        <f>'[1]SGU-Solar'!F314</f>
        <v>16</v>
      </c>
      <c r="S311">
        <f>'[1]SGU-Solar'!G314</f>
        <v>110.6</v>
      </c>
      <c r="T311">
        <f>'[1]SGU-Solar'!H314</f>
        <v>22</v>
      </c>
      <c r="U311">
        <f>'[1]SGU-Solar'!I314</f>
        <v>165.76</v>
      </c>
      <c r="V311">
        <f>'[1]SGU-Solar'!J314</f>
        <v>10</v>
      </c>
      <c r="W311">
        <f>'[1]SGU-Solar'!K314</f>
        <v>84.06</v>
      </c>
    </row>
    <row r="312" spans="1:23" x14ac:dyDescent="0.25">
      <c r="A312" t="s">
        <v>353</v>
      </c>
      <c r="B312">
        <f>'SGU-Solar'!B315+'SGU-Solar'!D315+'SGU-Solar'!F315+'SGU-Solar'!H315+'SGU-Solar'!J315+'SGU-Solar'!L315+'SGU-Solar'!N315+'SGU-Solar'!P315+'SGU-Solar'!R315+'SGU-Solar'!T315+'SGU-Solar'!V315+'SGU-Solar'!X315+'SGU-Solar'!Z315+'SGU-Solar'!AB315+'SGU-Solar'!AD315+'SGU-Solar'!AF315+'SGU-Solar'!AH315+'SGU-Solar'!AJ315+'SGU-Solar'!AL315</f>
        <v>158</v>
      </c>
      <c r="C312">
        <f>'SGU-Solar'!C315+'SGU-Solar'!E315+'SGU-Solar'!G315+'SGU-Solar'!I315+'SGU-Solar'!K315+'SGU-Solar'!M315+'SGU-Solar'!O315+'SGU-Solar'!Q315+'SGU-Solar'!S315+'SGU-Solar'!U315+'SGU-Solar'!W315+'SGU-Solar'!Y315+'SGU-Solar'!AA315+'SGU-Solar'!AC315+'SGU-Solar'!AE315+'SGU-Solar'!AG315+'SGU-Solar'!AI315+'SGU-Solar'!AK315+'SGU-Solar'!AM315</f>
        <v>822.35299999999995</v>
      </c>
      <c r="D312">
        <v>2</v>
      </c>
      <c r="E312">
        <v>11.98</v>
      </c>
      <c r="F312">
        <v>1</v>
      </c>
      <c r="G312">
        <v>4.34</v>
      </c>
      <c r="H312">
        <v>0</v>
      </c>
      <c r="I312">
        <v>0</v>
      </c>
      <c r="J312">
        <v>1</v>
      </c>
      <c r="K312">
        <v>33</v>
      </c>
      <c r="L312">
        <v>0</v>
      </c>
      <c r="M312">
        <v>0</v>
      </c>
      <c r="N312">
        <f>MAX('[1]SGU-Solar'!B315-'SGU-Solar'!AX315,0)</f>
        <v>8</v>
      </c>
      <c r="O312">
        <f>MAX('[1]SGU-Solar'!C315-'SGU-Solar'!AY315,0)</f>
        <v>73.220000000000027</v>
      </c>
      <c r="P312">
        <f>'[1]SGU-Solar'!D315</f>
        <v>4</v>
      </c>
      <c r="Q312">
        <f>'[1]SGU-Solar'!E315</f>
        <v>21.51</v>
      </c>
      <c r="R312">
        <f>'[1]SGU-Solar'!F315</f>
        <v>0</v>
      </c>
      <c r="S312">
        <f>'[1]SGU-Solar'!G315</f>
        <v>0</v>
      </c>
      <c r="T312">
        <f>'[1]SGU-Solar'!H315</f>
        <v>3</v>
      </c>
      <c r="U312">
        <f>'[1]SGU-Solar'!I315</f>
        <v>13.39</v>
      </c>
      <c r="V312">
        <f>'[1]SGU-Solar'!J315</f>
        <v>0</v>
      </c>
      <c r="W312">
        <f>'[1]SGU-Solar'!K315</f>
        <v>0</v>
      </c>
    </row>
    <row r="313" spans="1:23" x14ac:dyDescent="0.25">
      <c r="A313" t="s">
        <v>354</v>
      </c>
      <c r="B313">
        <f>'SGU-Solar'!B316+'SGU-Solar'!D316+'SGU-Solar'!F316+'SGU-Solar'!H316+'SGU-Solar'!J316+'SGU-Solar'!L316+'SGU-Solar'!N316+'SGU-Solar'!P316+'SGU-Solar'!R316+'SGU-Solar'!T316+'SGU-Solar'!V316+'SGU-Solar'!X316+'SGU-Solar'!Z316+'SGU-Solar'!AB316+'SGU-Solar'!AD316+'SGU-Solar'!AF316+'SGU-Solar'!AH316+'SGU-Solar'!AJ316+'SGU-Solar'!AL316</f>
        <v>126</v>
      </c>
      <c r="C313">
        <f>'SGU-Solar'!C316+'SGU-Solar'!E316+'SGU-Solar'!G316+'SGU-Solar'!I316+'SGU-Solar'!K316+'SGU-Solar'!M316+'SGU-Solar'!O316+'SGU-Solar'!Q316+'SGU-Solar'!S316+'SGU-Solar'!U316+'SGU-Solar'!W316+'SGU-Solar'!Y316+'SGU-Solar'!AA316+'SGU-Solar'!AC316+'SGU-Solar'!AE316+'SGU-Solar'!AG316+'SGU-Solar'!AI316+'SGU-Solar'!AK316+'SGU-Solar'!AM316</f>
        <v>720.42500000000007</v>
      </c>
      <c r="D313">
        <v>1</v>
      </c>
      <c r="E313">
        <v>5.28</v>
      </c>
      <c r="F313">
        <v>1</v>
      </c>
      <c r="G313">
        <v>4.34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7.56</v>
      </c>
      <c r="N313">
        <f>MAX('[1]SGU-Solar'!B316-'SGU-Solar'!AX316,0)</f>
        <v>9</v>
      </c>
      <c r="O313">
        <f>MAX('[1]SGU-Solar'!C316-'SGU-Solar'!AY316,0)</f>
        <v>48.17999999999995</v>
      </c>
      <c r="P313">
        <f>'[1]SGU-Solar'!D316</f>
        <v>0</v>
      </c>
      <c r="Q313">
        <f>'[1]SGU-Solar'!E316</f>
        <v>0</v>
      </c>
      <c r="R313">
        <f>'[1]SGU-Solar'!F316</f>
        <v>4</v>
      </c>
      <c r="S313">
        <f>'[1]SGU-Solar'!G316</f>
        <v>26.01</v>
      </c>
      <c r="T313">
        <f>'[1]SGU-Solar'!H316</f>
        <v>4</v>
      </c>
      <c r="U313">
        <f>'[1]SGU-Solar'!I316</f>
        <v>20.16</v>
      </c>
      <c r="V313">
        <f>'[1]SGU-Solar'!J316</f>
        <v>5</v>
      </c>
      <c r="W313">
        <f>'[1]SGU-Solar'!K316</f>
        <v>29.85</v>
      </c>
    </row>
    <row r="314" spans="1:23" x14ac:dyDescent="0.25">
      <c r="A314" t="s">
        <v>355</v>
      </c>
      <c r="B314">
        <f>'SGU-Solar'!B317+'SGU-Solar'!D317+'SGU-Solar'!F317+'SGU-Solar'!H317+'SGU-Solar'!J317+'SGU-Solar'!L317+'SGU-Solar'!N317+'SGU-Solar'!P317+'SGU-Solar'!R317+'SGU-Solar'!T317+'SGU-Solar'!V317+'SGU-Solar'!X317+'SGU-Solar'!Z317+'SGU-Solar'!AB317+'SGU-Solar'!AD317+'SGU-Solar'!AF317+'SGU-Solar'!AH317+'SGU-Solar'!AJ317+'SGU-Solar'!AL317</f>
        <v>85</v>
      </c>
      <c r="C314">
        <f>'SGU-Solar'!C317+'SGU-Solar'!E317+'SGU-Solar'!G317+'SGU-Solar'!I317+'SGU-Solar'!K317+'SGU-Solar'!M317+'SGU-Solar'!O317+'SGU-Solar'!Q317+'SGU-Solar'!S317+'SGU-Solar'!U317+'SGU-Solar'!W317+'SGU-Solar'!Y317+'SGU-Solar'!AA317+'SGU-Solar'!AC317+'SGU-Solar'!AE317+'SGU-Solar'!AG317+'SGU-Solar'!AI317+'SGU-Solar'!AK317+'SGU-Solar'!AM317</f>
        <v>531.226</v>
      </c>
      <c r="D314">
        <v>0</v>
      </c>
      <c r="E314">
        <v>0</v>
      </c>
      <c r="F314">
        <v>3</v>
      </c>
      <c r="G314">
        <v>15.24</v>
      </c>
      <c r="H314">
        <v>1</v>
      </c>
      <c r="I314">
        <v>6.49</v>
      </c>
      <c r="J314">
        <v>0</v>
      </c>
      <c r="K314">
        <v>0</v>
      </c>
      <c r="L314">
        <v>0</v>
      </c>
      <c r="M314">
        <v>0</v>
      </c>
      <c r="N314">
        <f>MAX('[1]SGU-Solar'!B317-'SGU-Solar'!AX317,0)</f>
        <v>3</v>
      </c>
      <c r="O314">
        <f>MAX('[1]SGU-Solar'!C317-'SGU-Solar'!AY317,0)</f>
        <v>15.689999999999941</v>
      </c>
      <c r="P314">
        <f>'[1]SGU-Solar'!D317</f>
        <v>1</v>
      </c>
      <c r="Q314">
        <f>'[1]SGU-Solar'!E317</f>
        <v>5.4</v>
      </c>
      <c r="R314">
        <f>'[1]SGU-Solar'!F317</f>
        <v>0</v>
      </c>
      <c r="S314">
        <f>'[1]SGU-Solar'!G317</f>
        <v>0</v>
      </c>
      <c r="T314">
        <f>'[1]SGU-Solar'!H317</f>
        <v>2</v>
      </c>
      <c r="U314">
        <f>'[1]SGU-Solar'!I317</f>
        <v>105.27</v>
      </c>
      <c r="V314">
        <f>'[1]SGU-Solar'!J317</f>
        <v>3</v>
      </c>
      <c r="W314">
        <f>'[1]SGU-Solar'!K317</f>
        <v>49.17</v>
      </c>
    </row>
    <row r="315" spans="1:23" x14ac:dyDescent="0.25">
      <c r="A315" t="s">
        <v>356</v>
      </c>
      <c r="B315">
        <f>'SGU-Solar'!B318+'SGU-Solar'!D318+'SGU-Solar'!F318+'SGU-Solar'!H318+'SGU-Solar'!J318+'SGU-Solar'!L318+'SGU-Solar'!N318+'SGU-Solar'!P318+'SGU-Solar'!R318+'SGU-Solar'!T318+'SGU-Solar'!V318+'SGU-Solar'!X318+'SGU-Solar'!Z318+'SGU-Solar'!AB318+'SGU-Solar'!AD318+'SGU-Solar'!AF318+'SGU-Solar'!AH318+'SGU-Solar'!AJ318+'SGU-Solar'!AL318</f>
        <v>486</v>
      </c>
      <c r="C315">
        <f>'SGU-Solar'!C318+'SGU-Solar'!E318+'SGU-Solar'!G318+'SGU-Solar'!I318+'SGU-Solar'!K318+'SGU-Solar'!M318+'SGU-Solar'!O318+'SGU-Solar'!Q318+'SGU-Solar'!S318+'SGU-Solar'!U318+'SGU-Solar'!W318+'SGU-Solar'!Y318+'SGU-Solar'!AA318+'SGU-Solar'!AC318+'SGU-Solar'!AE318+'SGU-Solar'!AG318+'SGU-Solar'!AI318+'SGU-Solar'!AK318+'SGU-Solar'!AM318</f>
        <v>1607.8130000000001</v>
      </c>
      <c r="D315">
        <v>9</v>
      </c>
      <c r="E315">
        <v>53.335000000000001</v>
      </c>
      <c r="F315">
        <v>5</v>
      </c>
      <c r="G315">
        <v>27.37</v>
      </c>
      <c r="H315">
        <v>8</v>
      </c>
      <c r="I315">
        <v>56.69</v>
      </c>
      <c r="J315">
        <v>4</v>
      </c>
      <c r="K315">
        <v>23.715</v>
      </c>
      <c r="L315">
        <v>1</v>
      </c>
      <c r="M315">
        <v>6.6150000000000002</v>
      </c>
      <c r="N315">
        <f>MAX('[1]SGU-Solar'!B318-'SGU-Solar'!AX318,0)</f>
        <v>22</v>
      </c>
      <c r="O315">
        <f>MAX('[1]SGU-Solar'!C318-'SGU-Solar'!AY318,0)</f>
        <v>148.54999999999995</v>
      </c>
      <c r="P315">
        <f>'[1]SGU-Solar'!D318</f>
        <v>8</v>
      </c>
      <c r="Q315">
        <f>'[1]SGU-Solar'!E318</f>
        <v>43.895000000000003</v>
      </c>
      <c r="R315">
        <f>'[1]SGU-Solar'!F318</f>
        <v>14</v>
      </c>
      <c r="S315">
        <f>'[1]SGU-Solar'!G318</f>
        <v>86.575000000000003</v>
      </c>
      <c r="T315">
        <f>'[1]SGU-Solar'!H318</f>
        <v>12</v>
      </c>
      <c r="U315">
        <f>'[1]SGU-Solar'!I318</f>
        <v>81.040000000000006</v>
      </c>
      <c r="V315">
        <f>'[1]SGU-Solar'!J318</f>
        <v>14</v>
      </c>
      <c r="W315">
        <f>'[1]SGU-Solar'!K318</f>
        <v>97.17</v>
      </c>
    </row>
    <row r="316" spans="1:23" x14ac:dyDescent="0.25">
      <c r="A316" t="s">
        <v>357</v>
      </c>
      <c r="B316">
        <f>'SGU-Solar'!B319+'SGU-Solar'!D319+'SGU-Solar'!F319+'SGU-Solar'!H319+'SGU-Solar'!J319+'SGU-Solar'!L319+'SGU-Solar'!N319+'SGU-Solar'!P319+'SGU-Solar'!R319+'SGU-Solar'!T319+'SGU-Solar'!V319+'SGU-Solar'!X319+'SGU-Solar'!Z319+'SGU-Solar'!AB319+'SGU-Solar'!AD319+'SGU-Solar'!AF319+'SGU-Solar'!AH319+'SGU-Solar'!AJ319+'SGU-Solar'!AL319</f>
        <v>114</v>
      </c>
      <c r="C316">
        <f>'SGU-Solar'!C319+'SGU-Solar'!E319+'SGU-Solar'!G319+'SGU-Solar'!I319+'SGU-Solar'!K319+'SGU-Solar'!M319+'SGU-Solar'!O319+'SGU-Solar'!Q319+'SGU-Solar'!S319+'SGU-Solar'!U319+'SGU-Solar'!W319+'SGU-Solar'!Y319+'SGU-Solar'!AA319+'SGU-Solar'!AC319+'SGU-Solar'!AE319+'SGU-Solar'!AG319+'SGU-Solar'!AI319+'SGU-Solar'!AK319+'SGU-Solar'!AM319</f>
        <v>362.21000000000015</v>
      </c>
      <c r="D316">
        <v>0</v>
      </c>
      <c r="E316">
        <v>0</v>
      </c>
      <c r="F316">
        <v>3</v>
      </c>
      <c r="G316">
        <v>15.39</v>
      </c>
      <c r="H316">
        <v>2</v>
      </c>
      <c r="I316">
        <v>19.135000000000002</v>
      </c>
      <c r="J316">
        <v>0</v>
      </c>
      <c r="K316">
        <v>0</v>
      </c>
      <c r="L316">
        <v>0</v>
      </c>
      <c r="M316">
        <v>0</v>
      </c>
      <c r="N316">
        <f>MAX('[1]SGU-Solar'!B319-'SGU-Solar'!AX319,0)</f>
        <v>5</v>
      </c>
      <c r="O316">
        <f>MAX('[1]SGU-Solar'!C319-'SGU-Solar'!AY319,0)</f>
        <v>36.31</v>
      </c>
      <c r="P316">
        <f>'[1]SGU-Solar'!D319</f>
        <v>1</v>
      </c>
      <c r="Q316">
        <f>'[1]SGU-Solar'!E319</f>
        <v>2.1</v>
      </c>
      <c r="R316">
        <f>'[1]SGU-Solar'!F319</f>
        <v>2</v>
      </c>
      <c r="S316">
        <f>'[1]SGU-Solar'!G319</f>
        <v>11.28</v>
      </c>
      <c r="T316">
        <f>'[1]SGU-Solar'!H319</f>
        <v>3</v>
      </c>
      <c r="U316">
        <f>'[1]SGU-Solar'!I319</f>
        <v>18.68</v>
      </c>
      <c r="V316">
        <f>'[1]SGU-Solar'!J319</f>
        <v>1</v>
      </c>
      <c r="W316">
        <f>'[1]SGU-Solar'!K319</f>
        <v>4.62</v>
      </c>
    </row>
    <row r="317" spans="1:23" x14ac:dyDescent="0.25">
      <c r="A317" t="s">
        <v>358</v>
      </c>
      <c r="B317">
        <f>'SGU-Solar'!B320+'SGU-Solar'!D320+'SGU-Solar'!F320+'SGU-Solar'!H320+'SGU-Solar'!J320+'SGU-Solar'!L320+'SGU-Solar'!N320+'SGU-Solar'!P320+'SGU-Solar'!R320+'SGU-Solar'!T320+'SGU-Solar'!V320+'SGU-Solar'!X320+'SGU-Solar'!Z320+'SGU-Solar'!AB320+'SGU-Solar'!AD320+'SGU-Solar'!AF320+'SGU-Solar'!AH320+'SGU-Solar'!AJ320+'SGU-Solar'!AL320</f>
        <v>129</v>
      </c>
      <c r="C317">
        <f>'SGU-Solar'!C320+'SGU-Solar'!E320+'SGU-Solar'!G320+'SGU-Solar'!I320+'SGU-Solar'!K320+'SGU-Solar'!M320+'SGU-Solar'!O320+'SGU-Solar'!Q320+'SGU-Solar'!S320+'SGU-Solar'!U320+'SGU-Solar'!W320+'SGU-Solar'!Y320+'SGU-Solar'!AA320+'SGU-Solar'!AC320+'SGU-Solar'!AE320+'SGU-Solar'!AG320+'SGU-Solar'!AI320+'SGU-Solar'!AK320+'SGU-Solar'!AM320</f>
        <v>358.49200000000002</v>
      </c>
      <c r="D317">
        <v>2</v>
      </c>
      <c r="E317">
        <v>10.65</v>
      </c>
      <c r="F317">
        <v>2</v>
      </c>
      <c r="G317">
        <v>9.92</v>
      </c>
      <c r="H317">
        <v>0</v>
      </c>
      <c r="I317">
        <v>0</v>
      </c>
      <c r="J317">
        <v>4</v>
      </c>
      <c r="K317">
        <v>39.479999999999997</v>
      </c>
      <c r="L317">
        <v>0</v>
      </c>
      <c r="M317">
        <v>0</v>
      </c>
      <c r="N317">
        <f>MAX('[1]SGU-Solar'!B320-'SGU-Solar'!AX320,0)</f>
        <v>4</v>
      </c>
      <c r="O317">
        <f>MAX('[1]SGU-Solar'!C320-'SGU-Solar'!AY320,0)</f>
        <v>29.550000000000011</v>
      </c>
      <c r="P317">
        <f>'[1]SGU-Solar'!D320</f>
        <v>4</v>
      </c>
      <c r="Q317">
        <f>'[1]SGU-Solar'!E320</f>
        <v>22.67</v>
      </c>
      <c r="R317">
        <f>'[1]SGU-Solar'!F320</f>
        <v>0</v>
      </c>
      <c r="S317">
        <f>'[1]SGU-Solar'!G320</f>
        <v>0</v>
      </c>
      <c r="T317">
        <f>'[1]SGU-Solar'!H320</f>
        <v>3</v>
      </c>
      <c r="U317">
        <f>'[1]SGU-Solar'!I320</f>
        <v>23.17</v>
      </c>
      <c r="V317">
        <f>'[1]SGU-Solar'!J320</f>
        <v>6</v>
      </c>
      <c r="W317">
        <f>'[1]SGU-Solar'!K320</f>
        <v>50.76</v>
      </c>
    </row>
    <row r="318" spans="1:23" x14ac:dyDescent="0.25">
      <c r="A318" t="s">
        <v>359</v>
      </c>
      <c r="B318">
        <f>'SGU-Solar'!B321+'SGU-Solar'!D321+'SGU-Solar'!F321+'SGU-Solar'!H321+'SGU-Solar'!J321+'SGU-Solar'!L321+'SGU-Solar'!N321+'SGU-Solar'!P321+'SGU-Solar'!R321+'SGU-Solar'!T321+'SGU-Solar'!V321+'SGU-Solar'!X321+'SGU-Solar'!Z321+'SGU-Solar'!AB321+'SGU-Solar'!AD321+'SGU-Solar'!AF321+'SGU-Solar'!AH321+'SGU-Solar'!AJ321+'SGU-Solar'!AL321</f>
        <v>475</v>
      </c>
      <c r="C318">
        <f>'SGU-Solar'!C321+'SGU-Solar'!E321+'SGU-Solar'!G321+'SGU-Solar'!I321+'SGU-Solar'!K321+'SGU-Solar'!M321+'SGU-Solar'!O321+'SGU-Solar'!Q321+'SGU-Solar'!S321+'SGU-Solar'!U321+'SGU-Solar'!W321+'SGU-Solar'!Y321+'SGU-Solar'!AA321+'SGU-Solar'!AC321+'SGU-Solar'!AE321+'SGU-Solar'!AG321+'SGU-Solar'!AI321+'SGU-Solar'!AK321+'SGU-Solar'!AM321</f>
        <v>1603.049</v>
      </c>
      <c r="D318">
        <v>7</v>
      </c>
      <c r="E318">
        <v>39.42</v>
      </c>
      <c r="F318">
        <v>3</v>
      </c>
      <c r="G318">
        <v>18.95</v>
      </c>
      <c r="H318">
        <v>7</v>
      </c>
      <c r="I318">
        <v>43.31</v>
      </c>
      <c r="J318">
        <v>4</v>
      </c>
      <c r="K318">
        <v>22.47</v>
      </c>
      <c r="L318">
        <v>1</v>
      </c>
      <c r="M318">
        <v>6.3</v>
      </c>
      <c r="N318">
        <f>MAX('[1]SGU-Solar'!B321-'SGU-Solar'!AX321,0)</f>
        <v>18</v>
      </c>
      <c r="O318">
        <f>MAX('[1]SGU-Solar'!C321-'SGU-Solar'!AY321,0)</f>
        <v>180.54500000000007</v>
      </c>
      <c r="P318">
        <f>'[1]SGU-Solar'!D321</f>
        <v>6</v>
      </c>
      <c r="Q318">
        <f>'[1]SGU-Solar'!E321</f>
        <v>30</v>
      </c>
      <c r="R318">
        <f>'[1]SGU-Solar'!F321</f>
        <v>7</v>
      </c>
      <c r="S318">
        <f>'[1]SGU-Solar'!G321</f>
        <v>35.75</v>
      </c>
      <c r="T318">
        <f>'[1]SGU-Solar'!H321</f>
        <v>10</v>
      </c>
      <c r="U318">
        <f>'[1]SGU-Solar'!I321</f>
        <v>67.400000000000006</v>
      </c>
      <c r="V318">
        <f>'[1]SGU-Solar'!J321</f>
        <v>7</v>
      </c>
      <c r="W318">
        <f>'[1]SGU-Solar'!K321</f>
        <v>45.734999999999999</v>
      </c>
    </row>
    <row r="319" spans="1:23" x14ac:dyDescent="0.25">
      <c r="A319" t="s">
        <v>360</v>
      </c>
      <c r="B319">
        <f>'SGU-Solar'!B322+'SGU-Solar'!D322+'SGU-Solar'!F322+'SGU-Solar'!H322+'SGU-Solar'!J322+'SGU-Solar'!L322+'SGU-Solar'!N322+'SGU-Solar'!P322+'SGU-Solar'!R322+'SGU-Solar'!T322+'SGU-Solar'!V322+'SGU-Solar'!X322+'SGU-Solar'!Z322+'SGU-Solar'!AB322+'SGU-Solar'!AD322+'SGU-Solar'!AF322+'SGU-Solar'!AH322+'SGU-Solar'!AJ322+'SGU-Solar'!AL322</f>
        <v>626</v>
      </c>
      <c r="C319">
        <f>'SGU-Solar'!C322+'SGU-Solar'!E322+'SGU-Solar'!G322+'SGU-Solar'!I322+'SGU-Solar'!K322+'SGU-Solar'!M322+'SGU-Solar'!O322+'SGU-Solar'!Q322+'SGU-Solar'!S322+'SGU-Solar'!U322+'SGU-Solar'!W322+'SGU-Solar'!Y322+'SGU-Solar'!AA322+'SGU-Solar'!AC322+'SGU-Solar'!AE322+'SGU-Solar'!AG322+'SGU-Solar'!AI322+'SGU-Solar'!AK322+'SGU-Solar'!AM322</f>
        <v>2309.2849999999994</v>
      </c>
      <c r="D319">
        <v>6</v>
      </c>
      <c r="E319">
        <v>24.024999999999999</v>
      </c>
      <c r="F319">
        <v>4</v>
      </c>
      <c r="G319">
        <v>20.905000000000001</v>
      </c>
      <c r="H319">
        <v>4</v>
      </c>
      <c r="I319">
        <v>23.61</v>
      </c>
      <c r="J319">
        <v>3</v>
      </c>
      <c r="K319">
        <v>19.64</v>
      </c>
      <c r="L319">
        <v>1</v>
      </c>
      <c r="M319">
        <v>7</v>
      </c>
      <c r="N319">
        <f>MAX('[1]SGU-Solar'!B322-'SGU-Solar'!AX322,0)</f>
        <v>29</v>
      </c>
      <c r="O319">
        <f>MAX('[1]SGU-Solar'!C322-'SGU-Solar'!AY322,0)</f>
        <v>276.00999999999976</v>
      </c>
      <c r="P319">
        <f>'[1]SGU-Solar'!D322</f>
        <v>10</v>
      </c>
      <c r="Q319">
        <f>'[1]SGU-Solar'!E322</f>
        <v>157.69999999999999</v>
      </c>
      <c r="R319">
        <f>'[1]SGU-Solar'!F322</f>
        <v>10</v>
      </c>
      <c r="S319">
        <f>'[1]SGU-Solar'!G322</f>
        <v>70.25</v>
      </c>
      <c r="T319">
        <f>'[1]SGU-Solar'!H322</f>
        <v>6</v>
      </c>
      <c r="U319">
        <f>'[1]SGU-Solar'!I322</f>
        <v>41.954999999999998</v>
      </c>
      <c r="V319">
        <f>'[1]SGU-Solar'!J322</f>
        <v>13</v>
      </c>
      <c r="W319">
        <f>'[1]SGU-Solar'!K322</f>
        <v>149.13</v>
      </c>
    </row>
    <row r="320" spans="1:23" x14ac:dyDescent="0.25">
      <c r="A320" t="s">
        <v>361</v>
      </c>
      <c r="B320">
        <f>'SGU-Solar'!B323+'SGU-Solar'!D323+'SGU-Solar'!F323+'SGU-Solar'!H323+'SGU-Solar'!J323+'SGU-Solar'!L323+'SGU-Solar'!N323+'SGU-Solar'!P323+'SGU-Solar'!R323+'SGU-Solar'!T323+'SGU-Solar'!V323+'SGU-Solar'!X323+'SGU-Solar'!Z323+'SGU-Solar'!AB323+'SGU-Solar'!AD323+'SGU-Solar'!AF323+'SGU-Solar'!AH323+'SGU-Solar'!AJ323+'SGU-Solar'!AL323</f>
        <v>361</v>
      </c>
      <c r="C320">
        <f>'SGU-Solar'!C323+'SGU-Solar'!E323+'SGU-Solar'!G323+'SGU-Solar'!I323+'SGU-Solar'!K323+'SGU-Solar'!M323+'SGU-Solar'!O323+'SGU-Solar'!Q323+'SGU-Solar'!S323+'SGU-Solar'!U323+'SGU-Solar'!W323+'SGU-Solar'!Y323+'SGU-Solar'!AA323+'SGU-Solar'!AC323+'SGU-Solar'!AE323+'SGU-Solar'!AG323+'SGU-Solar'!AI323+'SGU-Solar'!AK323+'SGU-Solar'!AM323</f>
        <v>1802.479</v>
      </c>
      <c r="D320">
        <v>3</v>
      </c>
      <c r="E320">
        <v>26.335000000000001</v>
      </c>
      <c r="F320">
        <v>1</v>
      </c>
      <c r="G320">
        <v>8.2799999999999994</v>
      </c>
      <c r="H320">
        <v>2</v>
      </c>
      <c r="I320">
        <v>14.67</v>
      </c>
      <c r="J320">
        <v>2</v>
      </c>
      <c r="K320">
        <v>12.06</v>
      </c>
      <c r="L320">
        <v>3</v>
      </c>
      <c r="M320">
        <v>63.195</v>
      </c>
      <c r="N320">
        <f>MAX('[1]SGU-Solar'!B323-'SGU-Solar'!AX323,0)</f>
        <v>17</v>
      </c>
      <c r="O320">
        <f>MAX('[1]SGU-Solar'!C323-'SGU-Solar'!AY323,0)</f>
        <v>239.0150000000001</v>
      </c>
      <c r="P320">
        <f>'[1]SGU-Solar'!D323</f>
        <v>3</v>
      </c>
      <c r="Q320">
        <f>'[1]SGU-Solar'!E323</f>
        <v>83.01</v>
      </c>
      <c r="R320">
        <f>'[1]SGU-Solar'!F323</f>
        <v>3</v>
      </c>
      <c r="S320">
        <f>'[1]SGU-Solar'!G323</f>
        <v>14.82</v>
      </c>
      <c r="T320">
        <f>'[1]SGU-Solar'!H323</f>
        <v>8</v>
      </c>
      <c r="U320">
        <f>'[1]SGU-Solar'!I323</f>
        <v>52.244999999999997</v>
      </c>
      <c r="V320">
        <f>'[1]SGU-Solar'!J323</f>
        <v>4</v>
      </c>
      <c r="W320">
        <f>'[1]SGU-Solar'!K323</f>
        <v>44.715000000000003</v>
      </c>
    </row>
    <row r="321" spans="1:23" x14ac:dyDescent="0.25">
      <c r="A321" t="s">
        <v>362</v>
      </c>
      <c r="B321">
        <f>'SGU-Solar'!B324+'SGU-Solar'!D324+'SGU-Solar'!F324+'SGU-Solar'!H324+'SGU-Solar'!J324+'SGU-Solar'!L324+'SGU-Solar'!N324+'SGU-Solar'!P324+'SGU-Solar'!R324+'SGU-Solar'!T324+'SGU-Solar'!V324+'SGU-Solar'!X324+'SGU-Solar'!Z324+'SGU-Solar'!AB324+'SGU-Solar'!AD324+'SGU-Solar'!AF324+'SGU-Solar'!AH324+'SGU-Solar'!AJ324+'SGU-Solar'!AL324</f>
        <v>15</v>
      </c>
      <c r="C321">
        <f>'SGU-Solar'!C324+'SGU-Solar'!E324+'SGU-Solar'!G324+'SGU-Solar'!I324+'SGU-Solar'!K324+'SGU-Solar'!M324+'SGU-Solar'!O324+'SGU-Solar'!Q324+'SGU-Solar'!S324+'SGU-Solar'!U324+'SGU-Solar'!W324+'SGU-Solar'!Y324+'SGU-Solar'!AA324+'SGU-Solar'!AC324+'SGU-Solar'!AE324+'SGU-Solar'!AG324+'SGU-Solar'!AI324+'SGU-Solar'!AK324+'SGU-Solar'!AM324</f>
        <v>296.10000000000002</v>
      </c>
      <c r="D321">
        <v>1</v>
      </c>
      <c r="E321">
        <v>95.88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7.2</v>
      </c>
      <c r="N321">
        <f>MAX('[1]SGU-Solar'!B324-'SGU-Solar'!AX324,0)</f>
        <v>0</v>
      </c>
      <c r="O321">
        <f>MAX('[1]SGU-Solar'!C324-'SGU-Solar'!AY324,0)</f>
        <v>0</v>
      </c>
      <c r="P321">
        <f>'[1]SGU-Solar'!D324</f>
        <v>0</v>
      </c>
      <c r="Q321">
        <f>'[1]SGU-Solar'!E324</f>
        <v>0</v>
      </c>
      <c r="R321">
        <f>'[1]SGU-Solar'!F324</f>
        <v>0</v>
      </c>
      <c r="S321">
        <f>'[1]SGU-Solar'!G324</f>
        <v>0</v>
      </c>
      <c r="T321">
        <f>'[1]SGU-Solar'!H324</f>
        <v>0</v>
      </c>
      <c r="U321">
        <f>'[1]SGU-Solar'!I324</f>
        <v>0</v>
      </c>
      <c r="V321">
        <f>'[1]SGU-Solar'!J324</f>
        <v>0</v>
      </c>
      <c r="W321">
        <f>'[1]SGU-Solar'!K324</f>
        <v>0</v>
      </c>
    </row>
    <row r="322" spans="1:23" x14ac:dyDescent="0.25">
      <c r="A322" t="s">
        <v>363</v>
      </c>
      <c r="B322">
        <f>'SGU-Solar'!B325+'SGU-Solar'!D325+'SGU-Solar'!F325+'SGU-Solar'!H325+'SGU-Solar'!J325+'SGU-Solar'!L325+'SGU-Solar'!N325+'SGU-Solar'!P325+'SGU-Solar'!R325+'SGU-Solar'!T325+'SGU-Solar'!V325+'SGU-Solar'!X325+'SGU-Solar'!Z325+'SGU-Solar'!AB325+'SGU-Solar'!AD325+'SGU-Solar'!AF325+'SGU-Solar'!AH325+'SGU-Solar'!AJ325+'SGU-Solar'!AL325</f>
        <v>543</v>
      </c>
      <c r="C322">
        <f>'SGU-Solar'!C325+'SGU-Solar'!E325+'SGU-Solar'!G325+'SGU-Solar'!I325+'SGU-Solar'!K325+'SGU-Solar'!M325+'SGU-Solar'!O325+'SGU-Solar'!Q325+'SGU-Solar'!S325+'SGU-Solar'!U325+'SGU-Solar'!W325+'SGU-Solar'!Y325+'SGU-Solar'!AA325+'SGU-Solar'!AC325+'SGU-Solar'!AE325+'SGU-Solar'!AG325+'SGU-Solar'!AI325+'SGU-Solar'!AK325+'SGU-Solar'!AM325</f>
        <v>1982.4679999999998</v>
      </c>
      <c r="D322">
        <v>6</v>
      </c>
      <c r="E322">
        <v>134.10499999999999</v>
      </c>
      <c r="F322">
        <v>6</v>
      </c>
      <c r="G322">
        <v>31.9</v>
      </c>
      <c r="H322">
        <v>3</v>
      </c>
      <c r="I322">
        <v>10.535</v>
      </c>
      <c r="J322">
        <v>2</v>
      </c>
      <c r="K322">
        <v>11.175000000000001</v>
      </c>
      <c r="L322">
        <v>0</v>
      </c>
      <c r="M322">
        <v>0</v>
      </c>
      <c r="N322">
        <f>MAX('[1]SGU-Solar'!B325-'SGU-Solar'!AX325,0)</f>
        <v>8</v>
      </c>
      <c r="O322">
        <f>MAX('[1]SGU-Solar'!C325-'SGU-Solar'!AY325,0)</f>
        <v>60.585000000000036</v>
      </c>
      <c r="P322">
        <f>'[1]SGU-Solar'!D325</f>
        <v>11</v>
      </c>
      <c r="Q322">
        <f>'[1]SGU-Solar'!E325</f>
        <v>66.39</v>
      </c>
      <c r="R322">
        <f>'[1]SGU-Solar'!F325</f>
        <v>7</v>
      </c>
      <c r="S322">
        <f>'[1]SGU-Solar'!G325</f>
        <v>50.634999999999998</v>
      </c>
      <c r="T322">
        <f>'[1]SGU-Solar'!H325</f>
        <v>13</v>
      </c>
      <c r="U322">
        <f>'[1]SGU-Solar'!I325</f>
        <v>122.295</v>
      </c>
      <c r="V322">
        <f>'[1]SGU-Solar'!J325</f>
        <v>11</v>
      </c>
      <c r="W322">
        <f>'[1]SGU-Solar'!K325</f>
        <v>87.125</v>
      </c>
    </row>
    <row r="323" spans="1:23" x14ac:dyDescent="0.25">
      <c r="A323" t="s">
        <v>364</v>
      </c>
      <c r="B323">
        <f>'SGU-Solar'!B326+'SGU-Solar'!D326+'SGU-Solar'!F326+'SGU-Solar'!H326+'SGU-Solar'!J326+'SGU-Solar'!L326+'SGU-Solar'!N326+'SGU-Solar'!P326+'SGU-Solar'!R326+'SGU-Solar'!T326+'SGU-Solar'!V326+'SGU-Solar'!X326+'SGU-Solar'!Z326+'SGU-Solar'!AB326+'SGU-Solar'!AD326+'SGU-Solar'!AF326+'SGU-Solar'!AH326+'SGU-Solar'!AJ326+'SGU-Solar'!AL326</f>
        <v>969</v>
      </c>
      <c r="C323">
        <f>'SGU-Solar'!C326+'SGU-Solar'!E326+'SGU-Solar'!G326+'SGU-Solar'!I326+'SGU-Solar'!K326+'SGU-Solar'!M326+'SGU-Solar'!O326+'SGU-Solar'!Q326+'SGU-Solar'!S326+'SGU-Solar'!U326+'SGU-Solar'!W326+'SGU-Solar'!Y326+'SGU-Solar'!AA326+'SGU-Solar'!AC326+'SGU-Solar'!AE326+'SGU-Solar'!AG326+'SGU-Solar'!AI326+'SGU-Solar'!AK326+'SGU-Solar'!AM326</f>
        <v>4417.3140000000003</v>
      </c>
      <c r="D323">
        <v>7</v>
      </c>
      <c r="E323">
        <v>37.854999999999997</v>
      </c>
      <c r="F323">
        <v>12</v>
      </c>
      <c r="G323">
        <v>75.375</v>
      </c>
      <c r="H323">
        <v>4</v>
      </c>
      <c r="I323">
        <v>18.690000000000001</v>
      </c>
      <c r="J323">
        <v>7</v>
      </c>
      <c r="K323">
        <v>42.91</v>
      </c>
      <c r="L323">
        <v>5</v>
      </c>
      <c r="M323">
        <v>29.844999999999999</v>
      </c>
      <c r="N323">
        <f>MAX('[1]SGU-Solar'!B326-'SGU-Solar'!AX326,0)</f>
        <v>29</v>
      </c>
      <c r="O323">
        <f>MAX('[1]SGU-Solar'!C326-'SGU-Solar'!AY326,0)</f>
        <v>350.84500000000025</v>
      </c>
      <c r="P323">
        <f>'[1]SGU-Solar'!D326</f>
        <v>13</v>
      </c>
      <c r="Q323">
        <f>'[1]SGU-Solar'!E326</f>
        <v>98.51</v>
      </c>
      <c r="R323">
        <f>'[1]SGU-Solar'!F326</f>
        <v>12</v>
      </c>
      <c r="S323">
        <f>'[1]SGU-Solar'!G326</f>
        <v>74.53</v>
      </c>
      <c r="T323">
        <f>'[1]SGU-Solar'!H326</f>
        <v>15</v>
      </c>
      <c r="U323">
        <f>'[1]SGU-Solar'!I326</f>
        <v>145.77000000000001</v>
      </c>
      <c r="V323">
        <f>'[1]SGU-Solar'!J326</f>
        <v>9</v>
      </c>
      <c r="W323">
        <f>'[1]SGU-Solar'!K326</f>
        <v>69.11</v>
      </c>
    </row>
    <row r="324" spans="1:23" x14ac:dyDescent="0.25">
      <c r="A324" t="s">
        <v>365</v>
      </c>
      <c r="B324">
        <f>'SGU-Solar'!B327+'SGU-Solar'!D327+'SGU-Solar'!F327+'SGU-Solar'!H327+'SGU-Solar'!J327+'SGU-Solar'!L327+'SGU-Solar'!N327+'SGU-Solar'!P327+'SGU-Solar'!R327+'SGU-Solar'!T327+'SGU-Solar'!V327+'SGU-Solar'!X327+'SGU-Solar'!Z327+'SGU-Solar'!AB327+'SGU-Solar'!AD327+'SGU-Solar'!AF327+'SGU-Solar'!AH327+'SGU-Solar'!AJ327+'SGU-Solar'!AL327</f>
        <v>789</v>
      </c>
      <c r="C324">
        <f>'SGU-Solar'!C327+'SGU-Solar'!E327+'SGU-Solar'!G327+'SGU-Solar'!I327+'SGU-Solar'!K327+'SGU-Solar'!M327+'SGU-Solar'!O327+'SGU-Solar'!Q327+'SGU-Solar'!S327+'SGU-Solar'!U327+'SGU-Solar'!W327+'SGU-Solar'!Y327+'SGU-Solar'!AA327+'SGU-Solar'!AC327+'SGU-Solar'!AE327+'SGU-Solar'!AG327+'SGU-Solar'!AI327+'SGU-Solar'!AK327+'SGU-Solar'!AM327</f>
        <v>2620.9050000000002</v>
      </c>
      <c r="D324">
        <v>6</v>
      </c>
      <c r="E324">
        <v>54.74</v>
      </c>
      <c r="F324">
        <v>9</v>
      </c>
      <c r="G324">
        <v>57.81</v>
      </c>
      <c r="H324">
        <v>12</v>
      </c>
      <c r="I324">
        <v>71.534999999999997</v>
      </c>
      <c r="J324">
        <v>7</v>
      </c>
      <c r="K324">
        <v>40.06</v>
      </c>
      <c r="L324">
        <v>4</v>
      </c>
      <c r="M324">
        <v>26.535</v>
      </c>
      <c r="N324">
        <f>MAX('[1]SGU-Solar'!B327-'SGU-Solar'!AX327,0)</f>
        <v>23</v>
      </c>
      <c r="O324">
        <f>MAX('[1]SGU-Solar'!C327-'SGU-Solar'!AY327,0)</f>
        <v>197.20499999999993</v>
      </c>
      <c r="P324">
        <f>'[1]SGU-Solar'!D327</f>
        <v>9</v>
      </c>
      <c r="Q324">
        <f>'[1]SGU-Solar'!E327</f>
        <v>51.555</v>
      </c>
      <c r="R324">
        <f>'[1]SGU-Solar'!F327</f>
        <v>15</v>
      </c>
      <c r="S324">
        <f>'[1]SGU-Solar'!G327</f>
        <v>106.935</v>
      </c>
      <c r="T324">
        <f>'[1]SGU-Solar'!H327</f>
        <v>14</v>
      </c>
      <c r="U324">
        <f>'[1]SGU-Solar'!I327</f>
        <v>93.694999999999993</v>
      </c>
      <c r="V324">
        <f>'[1]SGU-Solar'!J327</f>
        <v>13</v>
      </c>
      <c r="W324">
        <f>'[1]SGU-Solar'!K327</f>
        <v>81.319999999999993</v>
      </c>
    </row>
    <row r="325" spans="1:23" x14ac:dyDescent="0.25">
      <c r="A325" t="s">
        <v>366</v>
      </c>
      <c r="B325">
        <f>'SGU-Solar'!B328+'SGU-Solar'!D328+'SGU-Solar'!F328+'SGU-Solar'!H328+'SGU-Solar'!J328+'SGU-Solar'!L328+'SGU-Solar'!N328+'SGU-Solar'!P328+'SGU-Solar'!R328+'SGU-Solar'!T328+'SGU-Solar'!V328+'SGU-Solar'!X328+'SGU-Solar'!Z328+'SGU-Solar'!AB328+'SGU-Solar'!AD328+'SGU-Solar'!AF328+'SGU-Solar'!AH328+'SGU-Solar'!AJ328+'SGU-Solar'!AL328</f>
        <v>51</v>
      </c>
      <c r="C325">
        <f>'SGU-Solar'!C328+'SGU-Solar'!E328+'SGU-Solar'!G328+'SGU-Solar'!I328+'SGU-Solar'!K328+'SGU-Solar'!M328+'SGU-Solar'!O328+'SGU-Solar'!Q328+'SGU-Solar'!S328+'SGU-Solar'!U328+'SGU-Solar'!W328+'SGU-Solar'!Y328+'SGU-Solar'!AA328+'SGU-Solar'!AC328+'SGU-Solar'!AE328+'SGU-Solar'!AG328+'SGU-Solar'!AI328+'SGU-Solar'!AK328+'SGU-Solar'!AM328</f>
        <v>259.12</v>
      </c>
      <c r="D325">
        <v>4</v>
      </c>
      <c r="E325">
        <v>29.36</v>
      </c>
      <c r="F325">
        <v>0</v>
      </c>
      <c r="G325">
        <v>0</v>
      </c>
      <c r="H325">
        <v>2</v>
      </c>
      <c r="I325">
        <v>16.05</v>
      </c>
      <c r="J325">
        <v>0</v>
      </c>
      <c r="K325">
        <v>0</v>
      </c>
      <c r="L325">
        <v>0</v>
      </c>
      <c r="M325">
        <v>0</v>
      </c>
      <c r="N325">
        <f>MAX('[1]SGU-Solar'!B328-'SGU-Solar'!AX328,0)</f>
        <v>4</v>
      </c>
      <c r="O325">
        <f>MAX('[1]SGU-Solar'!C328-'SGU-Solar'!AY328,0)</f>
        <v>40.850000000000023</v>
      </c>
      <c r="P325">
        <f>'[1]SGU-Solar'!D328</f>
        <v>1</v>
      </c>
      <c r="Q325">
        <f>'[1]SGU-Solar'!E328</f>
        <v>3</v>
      </c>
      <c r="R325">
        <f>'[1]SGU-Solar'!F328</f>
        <v>1</v>
      </c>
      <c r="S325">
        <f>'[1]SGU-Solar'!G328</f>
        <v>6.3</v>
      </c>
      <c r="T325">
        <f>'[1]SGU-Solar'!H328</f>
        <v>1</v>
      </c>
      <c r="U325">
        <f>'[1]SGU-Solar'!I328</f>
        <v>6.6150000000000002</v>
      </c>
      <c r="V325">
        <f>'[1]SGU-Solar'!J328</f>
        <v>0</v>
      </c>
      <c r="W325">
        <f>'[1]SGU-Solar'!K328</f>
        <v>0</v>
      </c>
    </row>
    <row r="326" spans="1:23" x14ac:dyDescent="0.25">
      <c r="A326" t="s">
        <v>367</v>
      </c>
      <c r="B326">
        <f>'SGU-Solar'!B329+'SGU-Solar'!D329+'SGU-Solar'!F329+'SGU-Solar'!H329+'SGU-Solar'!J329+'SGU-Solar'!L329+'SGU-Solar'!N329+'SGU-Solar'!P329+'SGU-Solar'!R329+'SGU-Solar'!T329+'SGU-Solar'!V329+'SGU-Solar'!X329+'SGU-Solar'!Z329+'SGU-Solar'!AB329+'SGU-Solar'!AD329+'SGU-Solar'!AF329+'SGU-Solar'!AH329+'SGU-Solar'!AJ329+'SGU-Solar'!AL329</f>
        <v>250</v>
      </c>
      <c r="C326">
        <f>'SGU-Solar'!C329+'SGU-Solar'!E329+'SGU-Solar'!G329+'SGU-Solar'!I329+'SGU-Solar'!K329+'SGU-Solar'!M329+'SGU-Solar'!O329+'SGU-Solar'!Q329+'SGU-Solar'!S329+'SGU-Solar'!U329+'SGU-Solar'!W329+'SGU-Solar'!Y329+'SGU-Solar'!AA329+'SGU-Solar'!AC329+'SGU-Solar'!AE329+'SGU-Solar'!AG329+'SGU-Solar'!AI329+'SGU-Solar'!AK329+'SGU-Solar'!AM329</f>
        <v>790.03800000000001</v>
      </c>
      <c r="D326">
        <v>4</v>
      </c>
      <c r="E326">
        <v>20.350000000000001</v>
      </c>
      <c r="F326">
        <v>4</v>
      </c>
      <c r="G326">
        <v>28.05</v>
      </c>
      <c r="H326">
        <v>1</v>
      </c>
      <c r="I326">
        <v>6</v>
      </c>
      <c r="J326">
        <v>0</v>
      </c>
      <c r="K326">
        <v>0</v>
      </c>
      <c r="L326">
        <v>0</v>
      </c>
      <c r="M326">
        <v>0</v>
      </c>
      <c r="N326">
        <f>MAX('[1]SGU-Solar'!B329-'SGU-Solar'!AX329,0)</f>
        <v>8</v>
      </c>
      <c r="O326">
        <f>MAX('[1]SGU-Solar'!C329-'SGU-Solar'!AY329,0)</f>
        <v>126.34000000000003</v>
      </c>
      <c r="P326">
        <f>'[1]SGU-Solar'!D329</f>
        <v>5</v>
      </c>
      <c r="Q326">
        <f>'[1]SGU-Solar'!E329</f>
        <v>31.89</v>
      </c>
      <c r="R326">
        <f>'[1]SGU-Solar'!F329</f>
        <v>3</v>
      </c>
      <c r="S326">
        <f>'[1]SGU-Solar'!G329</f>
        <v>19.93</v>
      </c>
      <c r="T326">
        <f>'[1]SGU-Solar'!H329</f>
        <v>2</v>
      </c>
      <c r="U326">
        <f>'[1]SGU-Solar'!I329</f>
        <v>12.87</v>
      </c>
      <c r="V326">
        <f>'[1]SGU-Solar'!J329</f>
        <v>2</v>
      </c>
      <c r="W326">
        <f>'[1]SGU-Solar'!K329</f>
        <v>12.615</v>
      </c>
    </row>
    <row r="327" spans="1:23" x14ac:dyDescent="0.25">
      <c r="A327" t="s">
        <v>368</v>
      </c>
      <c r="B327">
        <f>'SGU-Solar'!B330+'SGU-Solar'!D330+'SGU-Solar'!F330+'SGU-Solar'!H330+'SGU-Solar'!J330+'SGU-Solar'!L330+'SGU-Solar'!N330+'SGU-Solar'!P330+'SGU-Solar'!R330+'SGU-Solar'!T330+'SGU-Solar'!V330+'SGU-Solar'!X330+'SGU-Solar'!Z330+'SGU-Solar'!AB330+'SGU-Solar'!AD330+'SGU-Solar'!AF330+'SGU-Solar'!AH330+'SGU-Solar'!AJ330+'SGU-Solar'!AL330</f>
        <v>3</v>
      </c>
      <c r="C327">
        <f>'SGU-Solar'!C330+'SGU-Solar'!E330+'SGU-Solar'!G330+'SGU-Solar'!I330+'SGU-Solar'!K330+'SGU-Solar'!M330+'SGU-Solar'!O330+'SGU-Solar'!Q330+'SGU-Solar'!S330+'SGU-Solar'!U330+'SGU-Solar'!W330+'SGU-Solar'!Y330+'SGU-Solar'!AA330+'SGU-Solar'!AC330+'SGU-Solar'!AE330+'SGU-Solar'!AG330+'SGU-Solar'!AI330+'SGU-Solar'!AK330+'SGU-Solar'!AM330</f>
        <v>23.96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f>MAX('[1]SGU-Solar'!B330-'SGU-Solar'!AX330,0)</f>
        <v>0</v>
      </c>
      <c r="O327">
        <f>MAX('[1]SGU-Solar'!C330-'SGU-Solar'!AY330,0)</f>
        <v>0</v>
      </c>
      <c r="P327">
        <f>'[1]SGU-Solar'!D330</f>
        <v>0</v>
      </c>
      <c r="Q327">
        <f>'[1]SGU-Solar'!E330</f>
        <v>0</v>
      </c>
      <c r="R327">
        <f>'[1]SGU-Solar'!F330</f>
        <v>0</v>
      </c>
      <c r="S327">
        <f>'[1]SGU-Solar'!G330</f>
        <v>0</v>
      </c>
      <c r="T327">
        <f>'[1]SGU-Solar'!H330</f>
        <v>0</v>
      </c>
      <c r="U327">
        <f>'[1]SGU-Solar'!I330</f>
        <v>0</v>
      </c>
      <c r="V327">
        <f>'[1]SGU-Solar'!J330</f>
        <v>0</v>
      </c>
      <c r="W327">
        <f>'[1]SGU-Solar'!K330</f>
        <v>0</v>
      </c>
    </row>
    <row r="328" spans="1:23" x14ac:dyDescent="0.25">
      <c r="A328" t="s">
        <v>369</v>
      </c>
      <c r="B328">
        <f>'SGU-Solar'!B331+'SGU-Solar'!D331+'SGU-Solar'!F331+'SGU-Solar'!H331+'SGU-Solar'!J331+'SGU-Solar'!L331+'SGU-Solar'!N331+'SGU-Solar'!P331+'SGU-Solar'!R331+'SGU-Solar'!T331+'SGU-Solar'!V331+'SGU-Solar'!X331+'SGU-Solar'!Z331+'SGU-Solar'!AB331+'SGU-Solar'!AD331+'SGU-Solar'!AF331+'SGU-Solar'!AH331+'SGU-Solar'!AJ331+'SGU-Solar'!AL331</f>
        <v>127</v>
      </c>
      <c r="C328">
        <f>'SGU-Solar'!C331+'SGU-Solar'!E331+'SGU-Solar'!G331+'SGU-Solar'!I331+'SGU-Solar'!K331+'SGU-Solar'!M331+'SGU-Solar'!O331+'SGU-Solar'!Q331+'SGU-Solar'!S331+'SGU-Solar'!U331+'SGU-Solar'!W331+'SGU-Solar'!Y331+'SGU-Solar'!AA331+'SGU-Solar'!AC331+'SGU-Solar'!AE331+'SGU-Solar'!AG331+'SGU-Solar'!AI331+'SGU-Solar'!AK331+'SGU-Solar'!AM331</f>
        <v>662.61500000000001</v>
      </c>
      <c r="D328">
        <v>0</v>
      </c>
      <c r="E328">
        <v>0</v>
      </c>
      <c r="F328">
        <v>1</v>
      </c>
      <c r="G328">
        <v>6.2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f>MAX('[1]SGU-Solar'!B331-'SGU-Solar'!AX331,0)</f>
        <v>6</v>
      </c>
      <c r="O328">
        <f>MAX('[1]SGU-Solar'!C331-'SGU-Solar'!AY331,0)</f>
        <v>39.67999999999995</v>
      </c>
      <c r="P328">
        <f>'[1]SGU-Solar'!D331</f>
        <v>0</v>
      </c>
      <c r="Q328">
        <f>'[1]SGU-Solar'!E331</f>
        <v>0</v>
      </c>
      <c r="R328">
        <f>'[1]SGU-Solar'!F331</f>
        <v>0</v>
      </c>
      <c r="S328">
        <f>'[1]SGU-Solar'!G331</f>
        <v>0</v>
      </c>
      <c r="T328">
        <f>'[1]SGU-Solar'!H331</f>
        <v>1</v>
      </c>
      <c r="U328">
        <f>'[1]SGU-Solar'!I331</f>
        <v>6.6150000000000002</v>
      </c>
      <c r="V328">
        <f>'[1]SGU-Solar'!J331</f>
        <v>2</v>
      </c>
      <c r="W328">
        <f>'[1]SGU-Solar'!K331</f>
        <v>7.92</v>
      </c>
    </row>
    <row r="329" spans="1:23" x14ac:dyDescent="0.25">
      <c r="A329" t="s">
        <v>370</v>
      </c>
      <c r="B329">
        <f>'SGU-Solar'!B332+'SGU-Solar'!D332+'SGU-Solar'!F332+'SGU-Solar'!H332+'SGU-Solar'!J332+'SGU-Solar'!L332+'SGU-Solar'!N332+'SGU-Solar'!P332+'SGU-Solar'!R332+'SGU-Solar'!T332+'SGU-Solar'!V332+'SGU-Solar'!X332+'SGU-Solar'!Z332+'SGU-Solar'!AB332+'SGU-Solar'!AD332+'SGU-Solar'!AF332+'SGU-Solar'!AH332+'SGU-Solar'!AJ332+'SGU-Solar'!AL332</f>
        <v>194</v>
      </c>
      <c r="C329">
        <f>'SGU-Solar'!C332+'SGU-Solar'!E332+'SGU-Solar'!G332+'SGU-Solar'!I332+'SGU-Solar'!K332+'SGU-Solar'!M332+'SGU-Solar'!O332+'SGU-Solar'!Q332+'SGU-Solar'!S332+'SGU-Solar'!U332+'SGU-Solar'!W332+'SGU-Solar'!Y332+'SGU-Solar'!AA332+'SGU-Solar'!AC332+'SGU-Solar'!AE332+'SGU-Solar'!AG332+'SGU-Solar'!AI332+'SGU-Solar'!AK332+'SGU-Solar'!AM332</f>
        <v>841.24400000000003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</v>
      </c>
      <c r="K329">
        <v>24.87</v>
      </c>
      <c r="L329">
        <v>0</v>
      </c>
      <c r="M329">
        <v>0</v>
      </c>
      <c r="N329">
        <f>MAX('[1]SGU-Solar'!B332-'SGU-Solar'!AX332,0)</f>
        <v>6</v>
      </c>
      <c r="O329">
        <f>MAX('[1]SGU-Solar'!C332-'SGU-Solar'!AY332,0)</f>
        <v>29.865000000000009</v>
      </c>
      <c r="P329">
        <f>'[1]SGU-Solar'!D332</f>
        <v>1</v>
      </c>
      <c r="Q329">
        <f>'[1]SGU-Solar'!E332</f>
        <v>6.93</v>
      </c>
      <c r="R329">
        <f>'[1]SGU-Solar'!F332</f>
        <v>1</v>
      </c>
      <c r="S329">
        <f>'[1]SGU-Solar'!G332</f>
        <v>3.5</v>
      </c>
      <c r="T329">
        <f>'[1]SGU-Solar'!H332</f>
        <v>4</v>
      </c>
      <c r="U329">
        <f>'[1]SGU-Solar'!I332</f>
        <v>34.005000000000003</v>
      </c>
      <c r="V329">
        <f>'[1]SGU-Solar'!J332</f>
        <v>2</v>
      </c>
      <c r="W329">
        <f>'[1]SGU-Solar'!K332</f>
        <v>9.07</v>
      </c>
    </row>
    <row r="330" spans="1:23" x14ac:dyDescent="0.25">
      <c r="A330" t="s">
        <v>371</v>
      </c>
      <c r="B330">
        <f>'SGU-Solar'!B333+'SGU-Solar'!D333+'SGU-Solar'!F333+'SGU-Solar'!H333+'SGU-Solar'!J333+'SGU-Solar'!L333+'SGU-Solar'!N333+'SGU-Solar'!P333+'SGU-Solar'!R333+'SGU-Solar'!T333+'SGU-Solar'!V333+'SGU-Solar'!X333+'SGU-Solar'!Z333+'SGU-Solar'!AB333+'SGU-Solar'!AD333+'SGU-Solar'!AF333+'SGU-Solar'!AH333+'SGU-Solar'!AJ333+'SGU-Solar'!AL333</f>
        <v>1373</v>
      </c>
      <c r="C330">
        <f>'SGU-Solar'!C333+'SGU-Solar'!E333+'SGU-Solar'!G333+'SGU-Solar'!I333+'SGU-Solar'!K333+'SGU-Solar'!M333+'SGU-Solar'!O333+'SGU-Solar'!Q333+'SGU-Solar'!S333+'SGU-Solar'!U333+'SGU-Solar'!W333+'SGU-Solar'!Y333+'SGU-Solar'!AA333+'SGU-Solar'!AC333+'SGU-Solar'!AE333+'SGU-Solar'!AG333+'SGU-Solar'!AI333+'SGU-Solar'!AK333+'SGU-Solar'!AM333</f>
        <v>4444.4290000000001</v>
      </c>
      <c r="D330">
        <v>16</v>
      </c>
      <c r="E330">
        <v>85.62</v>
      </c>
      <c r="F330">
        <v>17</v>
      </c>
      <c r="G330">
        <v>189.1</v>
      </c>
      <c r="H330">
        <v>5</v>
      </c>
      <c r="I330">
        <v>127.94</v>
      </c>
      <c r="J330">
        <v>16</v>
      </c>
      <c r="K330">
        <v>119.495</v>
      </c>
      <c r="L330">
        <v>9</v>
      </c>
      <c r="M330">
        <v>75.72</v>
      </c>
      <c r="N330">
        <f>MAX('[1]SGU-Solar'!B333-'SGU-Solar'!AX333,0)</f>
        <v>34</v>
      </c>
      <c r="O330">
        <f>MAX('[1]SGU-Solar'!C333-'SGU-Solar'!AY333,0)</f>
        <v>330.875</v>
      </c>
      <c r="P330">
        <f>'[1]SGU-Solar'!D333</f>
        <v>12</v>
      </c>
      <c r="Q330">
        <f>'[1]SGU-Solar'!E333</f>
        <v>84.194999999999993</v>
      </c>
      <c r="R330">
        <f>'[1]SGU-Solar'!F333</f>
        <v>16</v>
      </c>
      <c r="S330">
        <f>'[1]SGU-Solar'!G333</f>
        <v>93.16</v>
      </c>
      <c r="T330">
        <f>'[1]SGU-Solar'!H333</f>
        <v>23</v>
      </c>
      <c r="U330">
        <f>'[1]SGU-Solar'!I333</f>
        <v>139.32</v>
      </c>
      <c r="V330">
        <f>'[1]SGU-Solar'!J333</f>
        <v>19</v>
      </c>
      <c r="W330">
        <f>'[1]SGU-Solar'!K333</f>
        <v>129.29499999999999</v>
      </c>
    </row>
    <row r="331" spans="1:23" x14ac:dyDescent="0.25">
      <c r="A331" t="s">
        <v>372</v>
      </c>
      <c r="B331">
        <f>'SGU-Solar'!B334+'SGU-Solar'!D334+'SGU-Solar'!F334+'SGU-Solar'!H334+'SGU-Solar'!J334+'SGU-Solar'!L334+'SGU-Solar'!N334+'SGU-Solar'!P334+'SGU-Solar'!R334+'SGU-Solar'!T334+'SGU-Solar'!V334+'SGU-Solar'!X334+'SGU-Solar'!Z334+'SGU-Solar'!AB334+'SGU-Solar'!AD334+'SGU-Solar'!AF334+'SGU-Solar'!AH334+'SGU-Solar'!AJ334+'SGU-Solar'!AL334</f>
        <v>669</v>
      </c>
      <c r="C331">
        <f>'SGU-Solar'!C334+'SGU-Solar'!E334+'SGU-Solar'!G334+'SGU-Solar'!I334+'SGU-Solar'!K334+'SGU-Solar'!M334+'SGU-Solar'!O334+'SGU-Solar'!Q334+'SGU-Solar'!S334+'SGU-Solar'!U334+'SGU-Solar'!W334+'SGU-Solar'!Y334+'SGU-Solar'!AA334+'SGU-Solar'!AC334+'SGU-Solar'!AE334+'SGU-Solar'!AG334+'SGU-Solar'!AI334+'SGU-Solar'!AK334+'SGU-Solar'!AM334</f>
        <v>2509.5900000000006</v>
      </c>
      <c r="D331">
        <v>19</v>
      </c>
      <c r="E331">
        <v>77.814999999999998</v>
      </c>
      <c r="F331">
        <v>17</v>
      </c>
      <c r="G331">
        <v>112.72499999999999</v>
      </c>
      <c r="H331">
        <v>6</v>
      </c>
      <c r="I331">
        <v>39.270000000000003</v>
      </c>
      <c r="J331">
        <v>1</v>
      </c>
      <c r="K331">
        <v>6.6</v>
      </c>
      <c r="L331">
        <v>0</v>
      </c>
      <c r="M331">
        <v>0</v>
      </c>
      <c r="N331">
        <f>MAX('[1]SGU-Solar'!B334-'SGU-Solar'!AX334,0)</f>
        <v>21</v>
      </c>
      <c r="O331">
        <f>MAX('[1]SGU-Solar'!C334-'SGU-Solar'!AY334,0)</f>
        <v>230.98999999999978</v>
      </c>
      <c r="P331">
        <f>'[1]SGU-Solar'!D334</f>
        <v>6</v>
      </c>
      <c r="Q331">
        <f>'[1]SGU-Solar'!E334</f>
        <v>52.965000000000003</v>
      </c>
      <c r="R331">
        <f>'[1]SGU-Solar'!F334</f>
        <v>14</v>
      </c>
      <c r="S331">
        <f>'[1]SGU-Solar'!G334</f>
        <v>93.165000000000006</v>
      </c>
      <c r="T331">
        <f>'[1]SGU-Solar'!H334</f>
        <v>11</v>
      </c>
      <c r="U331">
        <f>'[1]SGU-Solar'!I334</f>
        <v>70.849999999999994</v>
      </c>
      <c r="V331">
        <f>'[1]SGU-Solar'!J334</f>
        <v>18</v>
      </c>
      <c r="W331">
        <f>'[1]SGU-Solar'!K334</f>
        <v>90.644999999999996</v>
      </c>
    </row>
    <row r="332" spans="1:23" x14ac:dyDescent="0.25">
      <c r="A332" t="s">
        <v>373</v>
      </c>
      <c r="B332">
        <f>'SGU-Solar'!B335+'SGU-Solar'!D335+'SGU-Solar'!F335+'SGU-Solar'!H335+'SGU-Solar'!J335+'SGU-Solar'!L335+'SGU-Solar'!N335+'SGU-Solar'!P335+'SGU-Solar'!R335+'SGU-Solar'!T335+'SGU-Solar'!V335+'SGU-Solar'!X335+'SGU-Solar'!Z335+'SGU-Solar'!AB335+'SGU-Solar'!AD335+'SGU-Solar'!AF335+'SGU-Solar'!AH335+'SGU-Solar'!AJ335+'SGU-Solar'!AL335</f>
        <v>666</v>
      </c>
      <c r="C332">
        <f>'SGU-Solar'!C335+'SGU-Solar'!E335+'SGU-Solar'!G335+'SGU-Solar'!I335+'SGU-Solar'!K335+'SGU-Solar'!M335+'SGU-Solar'!O335+'SGU-Solar'!Q335+'SGU-Solar'!S335+'SGU-Solar'!U335+'SGU-Solar'!W335+'SGU-Solar'!Y335+'SGU-Solar'!AA335+'SGU-Solar'!AC335+'SGU-Solar'!AE335+'SGU-Solar'!AG335+'SGU-Solar'!AI335+'SGU-Solar'!AK335+'SGU-Solar'!AM335</f>
        <v>2836.3790000000004</v>
      </c>
      <c r="D332">
        <v>7</v>
      </c>
      <c r="E332">
        <v>46.6</v>
      </c>
      <c r="F332">
        <v>11</v>
      </c>
      <c r="G332">
        <v>74.915000000000006</v>
      </c>
      <c r="H332">
        <v>11</v>
      </c>
      <c r="I332">
        <v>68.415000000000006</v>
      </c>
      <c r="J332">
        <v>1</v>
      </c>
      <c r="K332">
        <v>6.5549999999999997</v>
      </c>
      <c r="L332">
        <v>6</v>
      </c>
      <c r="M332">
        <v>43.46</v>
      </c>
      <c r="N332">
        <f>MAX('[1]SGU-Solar'!B335-'SGU-Solar'!AX335,0)</f>
        <v>20</v>
      </c>
      <c r="O332">
        <f>MAX('[1]SGU-Solar'!C335-'SGU-Solar'!AY335,0)</f>
        <v>138.04999999999973</v>
      </c>
      <c r="P332">
        <f>'[1]SGU-Solar'!D335</f>
        <v>5</v>
      </c>
      <c r="Q332">
        <f>'[1]SGU-Solar'!E335</f>
        <v>35.43</v>
      </c>
      <c r="R332">
        <f>'[1]SGU-Solar'!F335</f>
        <v>12</v>
      </c>
      <c r="S332">
        <f>'[1]SGU-Solar'!G335</f>
        <v>76.540000000000006</v>
      </c>
      <c r="T332">
        <f>'[1]SGU-Solar'!H335</f>
        <v>9</v>
      </c>
      <c r="U332">
        <f>'[1]SGU-Solar'!I335</f>
        <v>68.760000000000005</v>
      </c>
      <c r="V332">
        <f>'[1]SGU-Solar'!J335</f>
        <v>11</v>
      </c>
      <c r="W332">
        <f>'[1]SGU-Solar'!K335</f>
        <v>102.14</v>
      </c>
    </row>
    <row r="333" spans="1:23" x14ac:dyDescent="0.25">
      <c r="A333" t="s">
        <v>374</v>
      </c>
      <c r="B333">
        <f>'SGU-Solar'!B336+'SGU-Solar'!D336+'SGU-Solar'!F336+'SGU-Solar'!H336+'SGU-Solar'!J336+'SGU-Solar'!L336+'SGU-Solar'!N336+'SGU-Solar'!P336+'SGU-Solar'!R336+'SGU-Solar'!T336+'SGU-Solar'!V336+'SGU-Solar'!X336+'SGU-Solar'!Z336+'SGU-Solar'!AB336+'SGU-Solar'!AD336+'SGU-Solar'!AF336+'SGU-Solar'!AH336+'SGU-Solar'!AJ336+'SGU-Solar'!AL336</f>
        <v>1356</v>
      </c>
      <c r="C333">
        <f>'SGU-Solar'!C336+'SGU-Solar'!E336+'SGU-Solar'!G336+'SGU-Solar'!I336+'SGU-Solar'!K336+'SGU-Solar'!M336+'SGU-Solar'!O336+'SGU-Solar'!Q336+'SGU-Solar'!S336+'SGU-Solar'!U336+'SGU-Solar'!W336+'SGU-Solar'!Y336+'SGU-Solar'!AA336+'SGU-Solar'!AC336+'SGU-Solar'!AE336+'SGU-Solar'!AG336+'SGU-Solar'!AI336+'SGU-Solar'!AK336+'SGU-Solar'!AM336</f>
        <v>6081.5030000000015</v>
      </c>
      <c r="D333">
        <v>21</v>
      </c>
      <c r="E333">
        <v>231.04</v>
      </c>
      <c r="F333">
        <v>15</v>
      </c>
      <c r="G333">
        <v>118.53</v>
      </c>
      <c r="H333">
        <v>29</v>
      </c>
      <c r="I333">
        <v>320.63499999999999</v>
      </c>
      <c r="J333">
        <v>24</v>
      </c>
      <c r="K333">
        <v>281.32499999999999</v>
      </c>
      <c r="L333">
        <v>10</v>
      </c>
      <c r="M333">
        <v>71.03</v>
      </c>
      <c r="N333">
        <f>MAX('[1]SGU-Solar'!B336-'SGU-Solar'!AX336,0)</f>
        <v>48</v>
      </c>
      <c r="O333">
        <f>MAX('[1]SGU-Solar'!C336-'SGU-Solar'!AY336,0)</f>
        <v>302.92500000000018</v>
      </c>
      <c r="P333">
        <f>'[1]SGU-Solar'!D336</f>
        <v>22</v>
      </c>
      <c r="Q333">
        <f>'[1]SGU-Solar'!E336</f>
        <v>184.785</v>
      </c>
      <c r="R333">
        <f>'[1]SGU-Solar'!F336</f>
        <v>27</v>
      </c>
      <c r="S333">
        <f>'[1]SGU-Solar'!G336</f>
        <v>193.88499999999999</v>
      </c>
      <c r="T333">
        <f>'[1]SGU-Solar'!H336</f>
        <v>26</v>
      </c>
      <c r="U333">
        <f>'[1]SGU-Solar'!I336</f>
        <v>199.08500000000001</v>
      </c>
      <c r="V333">
        <f>'[1]SGU-Solar'!J336</f>
        <v>24</v>
      </c>
      <c r="W333">
        <f>'[1]SGU-Solar'!K336</f>
        <v>196.27</v>
      </c>
    </row>
    <row r="334" spans="1:23" x14ac:dyDescent="0.25">
      <c r="A334" t="s">
        <v>375</v>
      </c>
      <c r="B334">
        <f>'SGU-Solar'!B337+'SGU-Solar'!D337+'SGU-Solar'!F337+'SGU-Solar'!H337+'SGU-Solar'!J337+'SGU-Solar'!L337+'SGU-Solar'!N337+'SGU-Solar'!P337+'SGU-Solar'!R337+'SGU-Solar'!T337+'SGU-Solar'!V337+'SGU-Solar'!X337+'SGU-Solar'!Z337+'SGU-Solar'!AB337+'SGU-Solar'!AD337+'SGU-Solar'!AF337+'SGU-Solar'!AH337+'SGU-Solar'!AJ337+'SGU-Solar'!AL337</f>
        <v>724</v>
      </c>
      <c r="C334">
        <f>'SGU-Solar'!C337+'SGU-Solar'!E337+'SGU-Solar'!G337+'SGU-Solar'!I337+'SGU-Solar'!K337+'SGU-Solar'!M337+'SGU-Solar'!O337+'SGU-Solar'!Q337+'SGU-Solar'!S337+'SGU-Solar'!U337+'SGU-Solar'!W337+'SGU-Solar'!Y337+'SGU-Solar'!AA337+'SGU-Solar'!AC337+'SGU-Solar'!AE337+'SGU-Solar'!AG337+'SGU-Solar'!AI337+'SGU-Solar'!AK337+'SGU-Solar'!AM337</f>
        <v>2464.1890000000003</v>
      </c>
      <c r="D334">
        <v>8</v>
      </c>
      <c r="E334">
        <v>55.604999999999997</v>
      </c>
      <c r="F334">
        <v>9</v>
      </c>
      <c r="G334">
        <v>55.1</v>
      </c>
      <c r="H334">
        <v>5</v>
      </c>
      <c r="I334">
        <v>36.195</v>
      </c>
      <c r="J334">
        <v>5</v>
      </c>
      <c r="K334">
        <v>23.85</v>
      </c>
      <c r="L334">
        <v>6</v>
      </c>
      <c r="M334">
        <v>36.950000000000003</v>
      </c>
      <c r="N334">
        <f>MAX('[1]SGU-Solar'!B337-'SGU-Solar'!AX337,0)</f>
        <v>16</v>
      </c>
      <c r="O334">
        <f>MAX('[1]SGU-Solar'!C337-'SGU-Solar'!AY337,0)</f>
        <v>109.52999999999975</v>
      </c>
      <c r="P334">
        <f>'[1]SGU-Solar'!D337</f>
        <v>8</v>
      </c>
      <c r="Q334">
        <f>'[1]SGU-Solar'!E337</f>
        <v>44.35</v>
      </c>
      <c r="R334">
        <f>'[1]SGU-Solar'!F337</f>
        <v>17</v>
      </c>
      <c r="S334">
        <f>'[1]SGU-Solar'!G337</f>
        <v>108.855</v>
      </c>
      <c r="T334">
        <f>'[1]SGU-Solar'!H337</f>
        <v>7</v>
      </c>
      <c r="U334">
        <f>'[1]SGU-Solar'!I337</f>
        <v>31.56</v>
      </c>
      <c r="V334">
        <f>'[1]SGU-Solar'!J337</f>
        <v>8</v>
      </c>
      <c r="W334">
        <f>'[1]SGU-Solar'!K337</f>
        <v>54.12</v>
      </c>
    </row>
    <row r="335" spans="1:23" x14ac:dyDescent="0.25">
      <c r="A335" t="s">
        <v>376</v>
      </c>
      <c r="B335">
        <f>'SGU-Solar'!B338+'SGU-Solar'!D338+'SGU-Solar'!F338+'SGU-Solar'!H338+'SGU-Solar'!J338+'SGU-Solar'!L338+'SGU-Solar'!N338+'SGU-Solar'!P338+'SGU-Solar'!R338+'SGU-Solar'!T338+'SGU-Solar'!V338+'SGU-Solar'!X338+'SGU-Solar'!Z338+'SGU-Solar'!AB338+'SGU-Solar'!AD338+'SGU-Solar'!AF338+'SGU-Solar'!AH338+'SGU-Solar'!AJ338+'SGU-Solar'!AL338</f>
        <v>3058</v>
      </c>
      <c r="C335">
        <f>'SGU-Solar'!C338+'SGU-Solar'!E338+'SGU-Solar'!G338+'SGU-Solar'!I338+'SGU-Solar'!K338+'SGU-Solar'!M338+'SGU-Solar'!O338+'SGU-Solar'!Q338+'SGU-Solar'!S338+'SGU-Solar'!U338+'SGU-Solar'!W338+'SGU-Solar'!Y338+'SGU-Solar'!AA338+'SGU-Solar'!AC338+'SGU-Solar'!AE338+'SGU-Solar'!AG338+'SGU-Solar'!AI338+'SGU-Solar'!AK338+'SGU-Solar'!AM338</f>
        <v>17089.767000000003</v>
      </c>
      <c r="D335">
        <v>43</v>
      </c>
      <c r="E335">
        <v>570.745</v>
      </c>
      <c r="F335">
        <v>43</v>
      </c>
      <c r="G335">
        <v>379.62</v>
      </c>
      <c r="H335">
        <v>61</v>
      </c>
      <c r="I335">
        <v>481.77499999999998</v>
      </c>
      <c r="J335">
        <v>32</v>
      </c>
      <c r="K335">
        <v>255.185</v>
      </c>
      <c r="L335">
        <v>7</v>
      </c>
      <c r="M335">
        <v>61.454999999999998</v>
      </c>
      <c r="N335">
        <f>MAX('[1]SGU-Solar'!B338-'SGU-Solar'!AX338,0)</f>
        <v>108</v>
      </c>
      <c r="O335">
        <f>MAX('[1]SGU-Solar'!C338-'SGU-Solar'!AY338,0)</f>
        <v>1164.5300000000025</v>
      </c>
      <c r="P335">
        <f>'[1]SGU-Solar'!D338</f>
        <v>65</v>
      </c>
      <c r="Q335">
        <f>'[1]SGU-Solar'!E338</f>
        <v>495.61</v>
      </c>
      <c r="R335">
        <f>'[1]SGU-Solar'!F338</f>
        <v>81</v>
      </c>
      <c r="S335">
        <f>'[1]SGU-Solar'!G338</f>
        <v>635.14</v>
      </c>
      <c r="T335">
        <f>'[1]SGU-Solar'!H338</f>
        <v>82</v>
      </c>
      <c r="U335">
        <f>'[1]SGU-Solar'!I338</f>
        <v>623.08000000000004</v>
      </c>
      <c r="V335">
        <f>'[1]SGU-Solar'!J338</f>
        <v>66</v>
      </c>
      <c r="W335">
        <f>'[1]SGU-Solar'!K338</f>
        <v>557.07500000000005</v>
      </c>
    </row>
    <row r="336" spans="1:23" x14ac:dyDescent="0.25">
      <c r="A336" t="s">
        <v>377</v>
      </c>
      <c r="B336">
        <f>'SGU-Solar'!B339+'SGU-Solar'!D339+'SGU-Solar'!F339+'SGU-Solar'!H339+'SGU-Solar'!J339+'SGU-Solar'!L339+'SGU-Solar'!N339+'SGU-Solar'!P339+'SGU-Solar'!R339+'SGU-Solar'!T339+'SGU-Solar'!V339+'SGU-Solar'!X339+'SGU-Solar'!Z339+'SGU-Solar'!AB339+'SGU-Solar'!AD339+'SGU-Solar'!AF339+'SGU-Solar'!AH339+'SGU-Solar'!AJ339+'SGU-Solar'!AL339</f>
        <v>1540</v>
      </c>
      <c r="C336">
        <f>'SGU-Solar'!C339+'SGU-Solar'!E339+'SGU-Solar'!G339+'SGU-Solar'!I339+'SGU-Solar'!K339+'SGU-Solar'!M339+'SGU-Solar'!O339+'SGU-Solar'!Q339+'SGU-Solar'!S339+'SGU-Solar'!U339+'SGU-Solar'!W339+'SGU-Solar'!Y339+'SGU-Solar'!AA339+'SGU-Solar'!AC339+'SGU-Solar'!AE339+'SGU-Solar'!AG339+'SGU-Solar'!AI339+'SGU-Solar'!AK339+'SGU-Solar'!AM339</f>
        <v>7017.6610000000001</v>
      </c>
      <c r="D336">
        <v>37</v>
      </c>
      <c r="E336">
        <v>283.17</v>
      </c>
      <c r="F336">
        <v>27</v>
      </c>
      <c r="G336">
        <v>187.45</v>
      </c>
      <c r="H336">
        <v>22</v>
      </c>
      <c r="I336">
        <v>139.26499999999999</v>
      </c>
      <c r="J336">
        <v>23</v>
      </c>
      <c r="K336">
        <v>152.965</v>
      </c>
      <c r="L336">
        <v>6</v>
      </c>
      <c r="M336">
        <v>51.8</v>
      </c>
      <c r="N336">
        <f>MAX('[1]SGU-Solar'!B339-'SGU-Solar'!AX339,0)</f>
        <v>71</v>
      </c>
      <c r="O336">
        <f>MAX('[1]SGU-Solar'!C339-'SGU-Solar'!AY339,0)</f>
        <v>634.85499999999956</v>
      </c>
      <c r="P336">
        <f>'[1]SGU-Solar'!D339</f>
        <v>30</v>
      </c>
      <c r="Q336">
        <f>'[1]SGU-Solar'!E339</f>
        <v>242.935</v>
      </c>
      <c r="R336">
        <f>'[1]SGU-Solar'!F339</f>
        <v>39</v>
      </c>
      <c r="S336">
        <f>'[1]SGU-Solar'!G339</f>
        <v>319.66500000000002</v>
      </c>
      <c r="T336">
        <f>'[1]SGU-Solar'!H339</f>
        <v>45</v>
      </c>
      <c r="U336">
        <f>'[1]SGU-Solar'!I339</f>
        <v>354.19</v>
      </c>
      <c r="V336">
        <f>'[1]SGU-Solar'!J339</f>
        <v>42</v>
      </c>
      <c r="W336">
        <f>'[1]SGU-Solar'!K339</f>
        <v>326.125</v>
      </c>
    </row>
    <row r="337" spans="1:23" x14ac:dyDescent="0.25">
      <c r="A337" t="s">
        <v>378</v>
      </c>
      <c r="B337">
        <f>'SGU-Solar'!B340+'SGU-Solar'!D340+'SGU-Solar'!F340+'SGU-Solar'!H340+'SGU-Solar'!J340+'SGU-Solar'!L340+'SGU-Solar'!N340+'SGU-Solar'!P340+'SGU-Solar'!R340+'SGU-Solar'!T340+'SGU-Solar'!V340+'SGU-Solar'!X340+'SGU-Solar'!Z340+'SGU-Solar'!AB340+'SGU-Solar'!AD340+'SGU-Solar'!AF340+'SGU-Solar'!AH340+'SGU-Solar'!AJ340+'SGU-Solar'!AL340</f>
        <v>2056</v>
      </c>
      <c r="C337">
        <f>'SGU-Solar'!C340+'SGU-Solar'!E340+'SGU-Solar'!G340+'SGU-Solar'!I340+'SGU-Solar'!K340+'SGU-Solar'!M340+'SGU-Solar'!O340+'SGU-Solar'!Q340+'SGU-Solar'!S340+'SGU-Solar'!U340+'SGU-Solar'!W340+'SGU-Solar'!Y340+'SGU-Solar'!AA340+'SGU-Solar'!AC340+'SGU-Solar'!AE340+'SGU-Solar'!AG340+'SGU-Solar'!AI340+'SGU-Solar'!AK340+'SGU-Solar'!AM340</f>
        <v>9672.7709999999988</v>
      </c>
      <c r="D337">
        <v>35</v>
      </c>
      <c r="E337">
        <v>268.62</v>
      </c>
      <c r="F337">
        <v>32</v>
      </c>
      <c r="G337">
        <v>230.69499999999999</v>
      </c>
      <c r="H337">
        <v>40</v>
      </c>
      <c r="I337">
        <v>357.5</v>
      </c>
      <c r="J337">
        <v>30</v>
      </c>
      <c r="K337">
        <v>196.55</v>
      </c>
      <c r="L337">
        <v>15</v>
      </c>
      <c r="M337">
        <v>128.685</v>
      </c>
      <c r="N337">
        <f>MAX('[1]SGU-Solar'!B340-'SGU-Solar'!AX340,0)</f>
        <v>128</v>
      </c>
      <c r="O337">
        <f>MAX('[1]SGU-Solar'!C340-'SGU-Solar'!AY340,0)</f>
        <v>906.875</v>
      </c>
      <c r="P337">
        <f>'[1]SGU-Solar'!D340</f>
        <v>40</v>
      </c>
      <c r="Q337">
        <f>'[1]SGU-Solar'!E340</f>
        <v>294.79500000000002</v>
      </c>
      <c r="R337">
        <f>'[1]SGU-Solar'!F340</f>
        <v>43</v>
      </c>
      <c r="S337">
        <f>'[1]SGU-Solar'!G340</f>
        <v>408</v>
      </c>
      <c r="T337">
        <f>'[1]SGU-Solar'!H340</f>
        <v>42</v>
      </c>
      <c r="U337">
        <f>'[1]SGU-Solar'!I340</f>
        <v>288.04500000000002</v>
      </c>
      <c r="V337">
        <f>'[1]SGU-Solar'!J340</f>
        <v>44</v>
      </c>
      <c r="W337">
        <f>'[1]SGU-Solar'!K340</f>
        <v>423.97500000000002</v>
      </c>
    </row>
    <row r="338" spans="1:23" x14ac:dyDescent="0.25">
      <c r="A338" t="s">
        <v>379</v>
      </c>
      <c r="B338">
        <f>'SGU-Solar'!B341+'SGU-Solar'!D341+'SGU-Solar'!F341+'SGU-Solar'!H341+'SGU-Solar'!J341+'SGU-Solar'!L341+'SGU-Solar'!N341+'SGU-Solar'!P341+'SGU-Solar'!R341+'SGU-Solar'!T341+'SGU-Solar'!V341+'SGU-Solar'!X341+'SGU-Solar'!Z341+'SGU-Solar'!AB341+'SGU-Solar'!AD341+'SGU-Solar'!AF341+'SGU-Solar'!AH341+'SGU-Solar'!AJ341+'SGU-Solar'!AL341</f>
        <v>2151</v>
      </c>
      <c r="C338">
        <f>'SGU-Solar'!C341+'SGU-Solar'!E341+'SGU-Solar'!G341+'SGU-Solar'!I341+'SGU-Solar'!K341+'SGU-Solar'!M341+'SGU-Solar'!O341+'SGU-Solar'!Q341+'SGU-Solar'!S341+'SGU-Solar'!U341+'SGU-Solar'!W341+'SGU-Solar'!Y341+'SGU-Solar'!AA341+'SGU-Solar'!AC341+'SGU-Solar'!AE341+'SGU-Solar'!AG341+'SGU-Solar'!AI341+'SGU-Solar'!AK341+'SGU-Solar'!AM341</f>
        <v>8676.6049999999996</v>
      </c>
      <c r="D338">
        <v>25</v>
      </c>
      <c r="E338">
        <v>230.57499999999999</v>
      </c>
      <c r="F338">
        <v>27</v>
      </c>
      <c r="G338">
        <v>182.655</v>
      </c>
      <c r="H338">
        <v>27</v>
      </c>
      <c r="I338">
        <v>258.5</v>
      </c>
      <c r="J338">
        <v>17</v>
      </c>
      <c r="K338">
        <v>137.89400000000001</v>
      </c>
      <c r="L338">
        <v>8</v>
      </c>
      <c r="M338">
        <v>64.38</v>
      </c>
      <c r="N338">
        <f>MAX('[1]SGU-Solar'!B341-'SGU-Solar'!AX341,0)</f>
        <v>44</v>
      </c>
      <c r="O338">
        <f>MAX('[1]SGU-Solar'!C341-'SGU-Solar'!AY341,0)</f>
        <v>358.66499999999905</v>
      </c>
      <c r="P338">
        <f>'[1]SGU-Solar'!D341</f>
        <v>22</v>
      </c>
      <c r="Q338">
        <f>'[1]SGU-Solar'!E341</f>
        <v>133.05000000000001</v>
      </c>
      <c r="R338">
        <f>'[1]SGU-Solar'!F341</f>
        <v>30</v>
      </c>
      <c r="S338">
        <f>'[1]SGU-Solar'!G341</f>
        <v>191.60499999999999</v>
      </c>
      <c r="T338">
        <f>'[1]SGU-Solar'!H341</f>
        <v>34</v>
      </c>
      <c r="U338">
        <f>'[1]SGU-Solar'!I341</f>
        <v>262.2</v>
      </c>
      <c r="V338">
        <f>'[1]SGU-Solar'!J341</f>
        <v>36</v>
      </c>
      <c r="W338">
        <f>'[1]SGU-Solar'!K341</f>
        <v>276.10000000000002</v>
      </c>
    </row>
    <row r="339" spans="1:23" x14ac:dyDescent="0.25">
      <c r="A339" t="s">
        <v>380</v>
      </c>
      <c r="B339">
        <f>'SGU-Solar'!B342+'SGU-Solar'!D342+'SGU-Solar'!F342+'SGU-Solar'!H342+'SGU-Solar'!J342+'SGU-Solar'!L342+'SGU-Solar'!N342+'SGU-Solar'!P342+'SGU-Solar'!R342+'SGU-Solar'!T342+'SGU-Solar'!V342+'SGU-Solar'!X342+'SGU-Solar'!Z342+'SGU-Solar'!AB342+'SGU-Solar'!AD342+'SGU-Solar'!AF342+'SGU-Solar'!AH342+'SGU-Solar'!AJ342+'SGU-Solar'!AL342</f>
        <v>2962</v>
      </c>
      <c r="C339">
        <f>'SGU-Solar'!C342+'SGU-Solar'!E342+'SGU-Solar'!G342+'SGU-Solar'!I342+'SGU-Solar'!K342+'SGU-Solar'!M342+'SGU-Solar'!O342+'SGU-Solar'!Q342+'SGU-Solar'!S342+'SGU-Solar'!U342+'SGU-Solar'!W342+'SGU-Solar'!Y342+'SGU-Solar'!AA342+'SGU-Solar'!AC342+'SGU-Solar'!AE342+'SGU-Solar'!AG342+'SGU-Solar'!AI342+'SGU-Solar'!AK342+'SGU-Solar'!AM342</f>
        <v>11506.962000000001</v>
      </c>
      <c r="D339">
        <v>27</v>
      </c>
      <c r="E339">
        <v>179.47</v>
      </c>
      <c r="F339">
        <v>21</v>
      </c>
      <c r="G339">
        <v>118.65</v>
      </c>
      <c r="H339">
        <v>38</v>
      </c>
      <c r="I339">
        <v>250.86</v>
      </c>
      <c r="J339">
        <v>36</v>
      </c>
      <c r="K339">
        <v>239.45500000000001</v>
      </c>
      <c r="L339">
        <v>8</v>
      </c>
      <c r="M339">
        <v>55.71</v>
      </c>
      <c r="N339">
        <f>MAX('[1]SGU-Solar'!B342-'SGU-Solar'!AX342,0)</f>
        <v>85</v>
      </c>
      <c r="O339">
        <f>MAX('[1]SGU-Solar'!C342-'SGU-Solar'!AY342,0)</f>
        <v>560.28499999999985</v>
      </c>
      <c r="P339">
        <f>'[1]SGU-Solar'!D342</f>
        <v>29</v>
      </c>
      <c r="Q339">
        <f>'[1]SGU-Solar'!E342</f>
        <v>214.52</v>
      </c>
      <c r="R339">
        <f>'[1]SGU-Solar'!F342</f>
        <v>26</v>
      </c>
      <c r="S339">
        <f>'[1]SGU-Solar'!G342</f>
        <v>158.31</v>
      </c>
      <c r="T339">
        <f>'[1]SGU-Solar'!H342</f>
        <v>40</v>
      </c>
      <c r="U339">
        <f>'[1]SGU-Solar'!I342</f>
        <v>271.69499999999999</v>
      </c>
      <c r="V339">
        <f>'[1]SGU-Solar'!J342</f>
        <v>39</v>
      </c>
      <c r="W339">
        <f>'[1]SGU-Solar'!K342</f>
        <v>301.89499999999998</v>
      </c>
    </row>
    <row r="340" spans="1:23" x14ac:dyDescent="0.25">
      <c r="A340" t="s">
        <v>381</v>
      </c>
      <c r="B340">
        <f>'SGU-Solar'!B343+'SGU-Solar'!D343+'SGU-Solar'!F343+'SGU-Solar'!H343+'SGU-Solar'!J343+'SGU-Solar'!L343+'SGU-Solar'!N343+'SGU-Solar'!P343+'SGU-Solar'!R343+'SGU-Solar'!T343+'SGU-Solar'!V343+'SGU-Solar'!X343+'SGU-Solar'!Z343+'SGU-Solar'!AB343+'SGU-Solar'!AD343+'SGU-Solar'!AF343+'SGU-Solar'!AH343+'SGU-Solar'!AJ343+'SGU-Solar'!AL343</f>
        <v>2541</v>
      </c>
      <c r="C340">
        <f>'SGU-Solar'!C343+'SGU-Solar'!E343+'SGU-Solar'!G343+'SGU-Solar'!I343+'SGU-Solar'!K343+'SGU-Solar'!M343+'SGU-Solar'!O343+'SGU-Solar'!Q343+'SGU-Solar'!S343+'SGU-Solar'!U343+'SGU-Solar'!W343+'SGU-Solar'!Y343+'SGU-Solar'!AA343+'SGU-Solar'!AC343+'SGU-Solar'!AE343+'SGU-Solar'!AG343+'SGU-Solar'!AI343+'SGU-Solar'!AK343+'SGU-Solar'!AM343</f>
        <v>11371.832999999997</v>
      </c>
      <c r="D340">
        <v>40</v>
      </c>
      <c r="E340">
        <v>300.935</v>
      </c>
      <c r="F340">
        <v>35</v>
      </c>
      <c r="G340">
        <v>318.53500000000003</v>
      </c>
      <c r="H340">
        <v>47</v>
      </c>
      <c r="I340">
        <v>356.995</v>
      </c>
      <c r="J340">
        <v>29</v>
      </c>
      <c r="K340">
        <v>269.57499999999999</v>
      </c>
      <c r="L340">
        <v>11</v>
      </c>
      <c r="M340">
        <v>76.95</v>
      </c>
      <c r="N340">
        <f>MAX('[1]SGU-Solar'!B343-'SGU-Solar'!AX343,0)</f>
        <v>113</v>
      </c>
      <c r="O340">
        <f>MAX('[1]SGU-Solar'!C343-'SGU-Solar'!AY343,0)</f>
        <v>869.17000000000007</v>
      </c>
      <c r="P340">
        <f>'[1]SGU-Solar'!D343</f>
        <v>28</v>
      </c>
      <c r="Q340">
        <f>'[1]SGU-Solar'!E343</f>
        <v>203.20500000000001</v>
      </c>
      <c r="R340">
        <f>'[1]SGU-Solar'!F343</f>
        <v>39</v>
      </c>
      <c r="S340">
        <f>'[1]SGU-Solar'!G343</f>
        <v>364.64499999999998</v>
      </c>
      <c r="T340">
        <f>'[1]SGU-Solar'!H343</f>
        <v>37</v>
      </c>
      <c r="U340">
        <f>'[1]SGU-Solar'!I343</f>
        <v>275.10500000000002</v>
      </c>
      <c r="V340">
        <f>'[1]SGU-Solar'!J343</f>
        <v>47</v>
      </c>
      <c r="W340">
        <f>'[1]SGU-Solar'!K343</f>
        <v>345.57</v>
      </c>
    </row>
    <row r="341" spans="1:23" x14ac:dyDescent="0.25">
      <c r="A341" t="s">
        <v>382</v>
      </c>
      <c r="B341">
        <f>'SGU-Solar'!B344+'SGU-Solar'!D344+'SGU-Solar'!F344+'SGU-Solar'!H344+'SGU-Solar'!J344+'SGU-Solar'!L344+'SGU-Solar'!N344+'SGU-Solar'!P344+'SGU-Solar'!R344+'SGU-Solar'!T344+'SGU-Solar'!V344+'SGU-Solar'!X344+'SGU-Solar'!Z344+'SGU-Solar'!AB344+'SGU-Solar'!AD344+'SGU-Solar'!AF344+'SGU-Solar'!AH344+'SGU-Solar'!AJ344+'SGU-Solar'!AL344</f>
        <v>747</v>
      </c>
      <c r="C341">
        <f>'SGU-Solar'!C344+'SGU-Solar'!E344+'SGU-Solar'!G344+'SGU-Solar'!I344+'SGU-Solar'!K344+'SGU-Solar'!M344+'SGU-Solar'!O344+'SGU-Solar'!Q344+'SGU-Solar'!S344+'SGU-Solar'!U344+'SGU-Solar'!W344+'SGU-Solar'!Y344+'SGU-Solar'!AA344+'SGU-Solar'!AC344+'SGU-Solar'!AE344+'SGU-Solar'!AG344+'SGU-Solar'!AI344+'SGU-Solar'!AK344+'SGU-Solar'!AM344</f>
        <v>3256.6980000000003</v>
      </c>
      <c r="D341">
        <v>12</v>
      </c>
      <c r="E341">
        <v>96.32</v>
      </c>
      <c r="F341">
        <v>11</v>
      </c>
      <c r="G341">
        <v>78.930000000000007</v>
      </c>
      <c r="H341">
        <v>9</v>
      </c>
      <c r="I341">
        <v>59.46</v>
      </c>
      <c r="J341">
        <v>7</v>
      </c>
      <c r="K341">
        <v>66.394999999999996</v>
      </c>
      <c r="L341">
        <v>4</v>
      </c>
      <c r="M341">
        <v>36.185000000000002</v>
      </c>
      <c r="N341">
        <f>MAX('[1]SGU-Solar'!B344-'SGU-Solar'!AX344,0)</f>
        <v>26</v>
      </c>
      <c r="O341">
        <f>MAX('[1]SGU-Solar'!C344-'SGU-Solar'!AY344,0)</f>
        <v>186.42500000000018</v>
      </c>
      <c r="P341">
        <f>'[1]SGU-Solar'!D344</f>
        <v>10</v>
      </c>
      <c r="Q341">
        <f>'[1]SGU-Solar'!E344</f>
        <v>67.344999999999999</v>
      </c>
      <c r="R341">
        <f>'[1]SGU-Solar'!F344</f>
        <v>10</v>
      </c>
      <c r="S341">
        <f>'[1]SGU-Solar'!G344</f>
        <v>68.834999999999994</v>
      </c>
      <c r="T341">
        <f>'[1]SGU-Solar'!H344</f>
        <v>12</v>
      </c>
      <c r="U341">
        <f>'[1]SGU-Solar'!I344</f>
        <v>87.7</v>
      </c>
      <c r="V341">
        <f>'[1]SGU-Solar'!J344</f>
        <v>11</v>
      </c>
      <c r="W341">
        <f>'[1]SGU-Solar'!K344</f>
        <v>70.010000000000005</v>
      </c>
    </row>
    <row r="342" spans="1:23" x14ac:dyDescent="0.25">
      <c r="A342" t="s">
        <v>383</v>
      </c>
      <c r="B342">
        <f>'SGU-Solar'!B345+'SGU-Solar'!D345+'SGU-Solar'!F345+'SGU-Solar'!H345+'SGU-Solar'!J345+'SGU-Solar'!L345+'SGU-Solar'!N345+'SGU-Solar'!P345+'SGU-Solar'!R345+'SGU-Solar'!T345+'SGU-Solar'!V345+'SGU-Solar'!X345+'SGU-Solar'!Z345+'SGU-Solar'!AB345+'SGU-Solar'!AD345+'SGU-Solar'!AF345+'SGU-Solar'!AH345+'SGU-Solar'!AJ345+'SGU-Solar'!AL345</f>
        <v>627</v>
      </c>
      <c r="C342">
        <f>'SGU-Solar'!C345+'SGU-Solar'!E345+'SGU-Solar'!G345+'SGU-Solar'!I345+'SGU-Solar'!K345+'SGU-Solar'!M345+'SGU-Solar'!O345+'SGU-Solar'!Q345+'SGU-Solar'!S345+'SGU-Solar'!U345+'SGU-Solar'!W345+'SGU-Solar'!Y345+'SGU-Solar'!AA345+'SGU-Solar'!AC345+'SGU-Solar'!AE345+'SGU-Solar'!AG345+'SGU-Solar'!AI345+'SGU-Solar'!AK345+'SGU-Solar'!AM345</f>
        <v>2983.8850000000007</v>
      </c>
      <c r="D342">
        <v>3</v>
      </c>
      <c r="E342">
        <v>16.454999999999998</v>
      </c>
      <c r="F342">
        <v>8</v>
      </c>
      <c r="G342">
        <v>61.84</v>
      </c>
      <c r="H342">
        <v>4</v>
      </c>
      <c r="I342">
        <v>25.614999999999998</v>
      </c>
      <c r="J342">
        <v>4</v>
      </c>
      <c r="K342">
        <v>20.305</v>
      </c>
      <c r="L342">
        <v>3</v>
      </c>
      <c r="M342">
        <v>46.82</v>
      </c>
      <c r="N342">
        <f>MAX('[1]SGU-Solar'!B345-'SGU-Solar'!AX345,0)</f>
        <v>17</v>
      </c>
      <c r="O342">
        <f>MAX('[1]SGU-Solar'!C345-'SGU-Solar'!AY345,0)</f>
        <v>116.33500000000004</v>
      </c>
      <c r="P342">
        <f>'[1]SGU-Solar'!D345</f>
        <v>8</v>
      </c>
      <c r="Q342">
        <f>'[1]SGU-Solar'!E345</f>
        <v>50.92</v>
      </c>
      <c r="R342">
        <f>'[1]SGU-Solar'!F345</f>
        <v>12</v>
      </c>
      <c r="S342">
        <f>'[1]SGU-Solar'!G345</f>
        <v>71.64</v>
      </c>
      <c r="T342">
        <f>'[1]SGU-Solar'!H345</f>
        <v>12</v>
      </c>
      <c r="U342">
        <f>'[1]SGU-Solar'!I345</f>
        <v>76.275000000000006</v>
      </c>
      <c r="V342">
        <f>'[1]SGU-Solar'!J345</f>
        <v>11</v>
      </c>
      <c r="W342">
        <f>'[1]SGU-Solar'!K345</f>
        <v>77.144999999999996</v>
      </c>
    </row>
    <row r="343" spans="1:23" x14ac:dyDescent="0.25">
      <c r="A343" t="s">
        <v>384</v>
      </c>
      <c r="B343">
        <f>'SGU-Solar'!B346+'SGU-Solar'!D346+'SGU-Solar'!F346+'SGU-Solar'!H346+'SGU-Solar'!J346+'SGU-Solar'!L346+'SGU-Solar'!N346+'SGU-Solar'!P346+'SGU-Solar'!R346+'SGU-Solar'!T346+'SGU-Solar'!V346+'SGU-Solar'!X346+'SGU-Solar'!Z346+'SGU-Solar'!AB346+'SGU-Solar'!AD346+'SGU-Solar'!AF346+'SGU-Solar'!AH346+'SGU-Solar'!AJ346+'SGU-Solar'!AL346</f>
        <v>216</v>
      </c>
      <c r="C343">
        <f>'SGU-Solar'!C346+'SGU-Solar'!E346+'SGU-Solar'!G346+'SGU-Solar'!I346+'SGU-Solar'!K346+'SGU-Solar'!M346+'SGU-Solar'!O346+'SGU-Solar'!Q346+'SGU-Solar'!S346+'SGU-Solar'!U346+'SGU-Solar'!W346+'SGU-Solar'!Y346+'SGU-Solar'!AA346+'SGU-Solar'!AC346+'SGU-Solar'!AE346+'SGU-Solar'!AG346+'SGU-Solar'!AI346+'SGU-Solar'!AK346+'SGU-Solar'!AM346</f>
        <v>1174.3139999999999</v>
      </c>
      <c r="D343">
        <v>0</v>
      </c>
      <c r="E343">
        <v>0</v>
      </c>
      <c r="F343">
        <v>2</v>
      </c>
      <c r="G343">
        <v>8.4749999999999996</v>
      </c>
      <c r="H343">
        <v>3</v>
      </c>
      <c r="I343">
        <v>26.074999999999999</v>
      </c>
      <c r="J343">
        <v>3</v>
      </c>
      <c r="K343">
        <v>18.98</v>
      </c>
      <c r="L343">
        <v>0</v>
      </c>
      <c r="M343">
        <v>0</v>
      </c>
      <c r="N343">
        <f>MAX('[1]SGU-Solar'!B346-'SGU-Solar'!AX346,0)</f>
        <v>13</v>
      </c>
      <c r="O343">
        <f>MAX('[1]SGU-Solar'!C346-'SGU-Solar'!AY346,0)</f>
        <v>158.82500000000005</v>
      </c>
      <c r="P343">
        <f>'[1]SGU-Solar'!D346</f>
        <v>2</v>
      </c>
      <c r="Q343">
        <f>'[1]SGU-Solar'!E346</f>
        <v>10.89</v>
      </c>
      <c r="R343">
        <f>'[1]SGU-Solar'!F346</f>
        <v>4</v>
      </c>
      <c r="S343">
        <f>'[1]SGU-Solar'!G346</f>
        <v>20.92</v>
      </c>
      <c r="T343">
        <f>'[1]SGU-Solar'!H346</f>
        <v>0</v>
      </c>
      <c r="U343">
        <f>'[1]SGU-Solar'!I346</f>
        <v>0</v>
      </c>
      <c r="V343">
        <f>'[1]SGU-Solar'!J346</f>
        <v>4</v>
      </c>
      <c r="W343">
        <f>'[1]SGU-Solar'!K346</f>
        <v>28.74</v>
      </c>
    </row>
    <row r="344" spans="1:23" x14ac:dyDescent="0.25">
      <c r="A344" t="s">
        <v>385</v>
      </c>
      <c r="B344">
        <f>'SGU-Solar'!B347+'SGU-Solar'!D347+'SGU-Solar'!F347+'SGU-Solar'!H347+'SGU-Solar'!J347+'SGU-Solar'!L347+'SGU-Solar'!N347+'SGU-Solar'!P347+'SGU-Solar'!R347+'SGU-Solar'!T347+'SGU-Solar'!V347+'SGU-Solar'!X347+'SGU-Solar'!Z347+'SGU-Solar'!AB347+'SGU-Solar'!AD347+'SGU-Solar'!AF347+'SGU-Solar'!AH347+'SGU-Solar'!AJ347+'SGU-Solar'!AL347</f>
        <v>223</v>
      </c>
      <c r="C344">
        <f>'SGU-Solar'!C347+'SGU-Solar'!E347+'SGU-Solar'!G347+'SGU-Solar'!I347+'SGU-Solar'!K347+'SGU-Solar'!M347+'SGU-Solar'!O347+'SGU-Solar'!Q347+'SGU-Solar'!S347+'SGU-Solar'!U347+'SGU-Solar'!W347+'SGU-Solar'!Y347+'SGU-Solar'!AA347+'SGU-Solar'!AC347+'SGU-Solar'!AE347+'SGU-Solar'!AG347+'SGU-Solar'!AI347+'SGU-Solar'!AK347+'SGU-Solar'!AM347</f>
        <v>1296.8710000000001</v>
      </c>
      <c r="D344">
        <v>4</v>
      </c>
      <c r="E344">
        <v>30.95</v>
      </c>
      <c r="F344">
        <v>5</v>
      </c>
      <c r="G344">
        <v>35.58</v>
      </c>
      <c r="H344">
        <v>9</v>
      </c>
      <c r="I344">
        <v>47.08</v>
      </c>
      <c r="J344">
        <v>1</v>
      </c>
      <c r="K344">
        <v>9.3000000000000007</v>
      </c>
      <c r="L344">
        <v>1</v>
      </c>
      <c r="M344">
        <v>6.6</v>
      </c>
      <c r="N344">
        <f>MAX('[1]SGU-Solar'!B347-'SGU-Solar'!AX347,0)</f>
        <v>0</v>
      </c>
      <c r="O344">
        <f>MAX('[1]SGU-Solar'!C347-'SGU-Solar'!AY347,0)</f>
        <v>0</v>
      </c>
      <c r="P344">
        <f>'[1]SGU-Solar'!D347</f>
        <v>6</v>
      </c>
      <c r="Q344">
        <f>'[1]SGU-Solar'!E347</f>
        <v>36.325000000000003</v>
      </c>
      <c r="R344">
        <f>'[1]SGU-Solar'!F347</f>
        <v>7</v>
      </c>
      <c r="S344">
        <f>'[1]SGU-Solar'!G347</f>
        <v>53.305</v>
      </c>
      <c r="T344">
        <f>'[1]SGU-Solar'!H347</f>
        <v>1</v>
      </c>
      <c r="U344">
        <f>'[1]SGU-Solar'!I347</f>
        <v>6.6</v>
      </c>
      <c r="V344">
        <f>'[1]SGU-Solar'!J347</f>
        <v>5</v>
      </c>
      <c r="W344">
        <f>'[1]SGU-Solar'!K347</f>
        <v>23.114999999999998</v>
      </c>
    </row>
    <row r="345" spans="1:23" x14ac:dyDescent="0.25">
      <c r="A345" t="s">
        <v>386</v>
      </c>
      <c r="B345">
        <f>'SGU-Solar'!B348+'SGU-Solar'!D348+'SGU-Solar'!F348+'SGU-Solar'!H348+'SGU-Solar'!J348+'SGU-Solar'!L348+'SGU-Solar'!N348+'SGU-Solar'!P348+'SGU-Solar'!R348+'SGU-Solar'!T348+'SGU-Solar'!V348+'SGU-Solar'!X348+'SGU-Solar'!Z348+'SGU-Solar'!AB348+'SGU-Solar'!AD348+'SGU-Solar'!AF348+'SGU-Solar'!AH348+'SGU-Solar'!AJ348+'SGU-Solar'!AL348</f>
        <v>1890</v>
      </c>
      <c r="C345">
        <f>'SGU-Solar'!C348+'SGU-Solar'!E348+'SGU-Solar'!G348+'SGU-Solar'!I348+'SGU-Solar'!K348+'SGU-Solar'!M348+'SGU-Solar'!O348+'SGU-Solar'!Q348+'SGU-Solar'!S348+'SGU-Solar'!U348+'SGU-Solar'!W348+'SGU-Solar'!Y348+'SGU-Solar'!AA348+'SGU-Solar'!AC348+'SGU-Solar'!AE348+'SGU-Solar'!AG348+'SGU-Solar'!AI348+'SGU-Solar'!AK348+'SGU-Solar'!AM348</f>
        <v>10109.264999999998</v>
      </c>
      <c r="D345">
        <v>30</v>
      </c>
      <c r="E345">
        <v>323.08499999999998</v>
      </c>
      <c r="F345">
        <v>21</v>
      </c>
      <c r="G345">
        <v>157.535</v>
      </c>
      <c r="H345">
        <v>21</v>
      </c>
      <c r="I345">
        <v>175.95</v>
      </c>
      <c r="J345">
        <v>34</v>
      </c>
      <c r="K345">
        <v>254.61</v>
      </c>
      <c r="L345">
        <v>3</v>
      </c>
      <c r="M345">
        <v>21.66</v>
      </c>
      <c r="N345">
        <f>MAX('[1]SGU-Solar'!B348-'SGU-Solar'!AX348,0)</f>
        <v>73</v>
      </c>
      <c r="O345">
        <f>MAX('[1]SGU-Solar'!C348-'SGU-Solar'!AY348,0)</f>
        <v>632.03000000000065</v>
      </c>
      <c r="P345">
        <f>'[1]SGU-Solar'!D348</f>
        <v>25</v>
      </c>
      <c r="Q345">
        <f>'[1]SGU-Solar'!E348</f>
        <v>203.27500000000001</v>
      </c>
      <c r="R345">
        <f>'[1]SGU-Solar'!F348</f>
        <v>36</v>
      </c>
      <c r="S345">
        <f>'[1]SGU-Solar'!G348</f>
        <v>354.08499999999998</v>
      </c>
      <c r="T345">
        <f>'[1]SGU-Solar'!H348</f>
        <v>49</v>
      </c>
      <c r="U345">
        <f>'[1]SGU-Solar'!I348</f>
        <v>511.625</v>
      </c>
      <c r="V345">
        <f>'[1]SGU-Solar'!J348</f>
        <v>33</v>
      </c>
      <c r="W345">
        <f>'[1]SGU-Solar'!K348</f>
        <v>289.38</v>
      </c>
    </row>
    <row r="346" spans="1:23" x14ac:dyDescent="0.25">
      <c r="A346" t="s">
        <v>387</v>
      </c>
      <c r="B346">
        <f>'SGU-Solar'!B349+'SGU-Solar'!D349+'SGU-Solar'!F349+'SGU-Solar'!H349+'SGU-Solar'!J349+'SGU-Solar'!L349+'SGU-Solar'!N349+'SGU-Solar'!P349+'SGU-Solar'!R349+'SGU-Solar'!T349+'SGU-Solar'!V349+'SGU-Solar'!X349+'SGU-Solar'!Z349+'SGU-Solar'!AB349+'SGU-Solar'!AD349+'SGU-Solar'!AF349+'SGU-Solar'!AH349+'SGU-Solar'!AJ349+'SGU-Solar'!AL349</f>
        <v>935</v>
      </c>
      <c r="C346">
        <f>'SGU-Solar'!C349+'SGU-Solar'!E349+'SGU-Solar'!G349+'SGU-Solar'!I349+'SGU-Solar'!K349+'SGU-Solar'!M349+'SGU-Solar'!O349+'SGU-Solar'!Q349+'SGU-Solar'!S349+'SGU-Solar'!U349+'SGU-Solar'!W349+'SGU-Solar'!Y349+'SGU-Solar'!AA349+'SGU-Solar'!AC349+'SGU-Solar'!AE349+'SGU-Solar'!AG349+'SGU-Solar'!AI349+'SGU-Solar'!AK349+'SGU-Solar'!AM349</f>
        <v>4918.9879999999994</v>
      </c>
      <c r="D346">
        <v>9</v>
      </c>
      <c r="E346">
        <v>65.17</v>
      </c>
      <c r="F346">
        <v>23</v>
      </c>
      <c r="G346">
        <v>273.62</v>
      </c>
      <c r="H346">
        <v>15</v>
      </c>
      <c r="I346">
        <v>103.5</v>
      </c>
      <c r="J346">
        <v>18</v>
      </c>
      <c r="K346">
        <v>123</v>
      </c>
      <c r="L346">
        <v>4</v>
      </c>
      <c r="M346">
        <v>26</v>
      </c>
      <c r="N346">
        <f>MAX('[1]SGU-Solar'!B349-'SGU-Solar'!AX349,0)</f>
        <v>33</v>
      </c>
      <c r="O346">
        <f>MAX('[1]SGU-Solar'!C349-'SGU-Solar'!AY349,0)</f>
        <v>258.01999999999953</v>
      </c>
      <c r="P346">
        <f>'[1]SGU-Solar'!D349</f>
        <v>7</v>
      </c>
      <c r="Q346">
        <f>'[1]SGU-Solar'!E349</f>
        <v>35.28</v>
      </c>
      <c r="R346">
        <f>'[1]SGU-Solar'!F349</f>
        <v>19</v>
      </c>
      <c r="S346">
        <f>'[1]SGU-Solar'!G349</f>
        <v>152.19499999999999</v>
      </c>
      <c r="T346">
        <f>'[1]SGU-Solar'!H349</f>
        <v>23</v>
      </c>
      <c r="U346">
        <f>'[1]SGU-Solar'!I349</f>
        <v>151.345</v>
      </c>
      <c r="V346">
        <f>'[1]SGU-Solar'!J349</f>
        <v>11</v>
      </c>
      <c r="W346">
        <f>'[1]SGU-Solar'!K349</f>
        <v>119.99</v>
      </c>
    </row>
    <row r="347" spans="1:23" x14ac:dyDescent="0.25">
      <c r="A347" t="s">
        <v>388</v>
      </c>
      <c r="B347">
        <f>'SGU-Solar'!B350+'SGU-Solar'!D350+'SGU-Solar'!F350+'SGU-Solar'!H350+'SGU-Solar'!J350+'SGU-Solar'!L350+'SGU-Solar'!N350+'SGU-Solar'!P350+'SGU-Solar'!R350+'SGU-Solar'!T350+'SGU-Solar'!V350+'SGU-Solar'!X350+'SGU-Solar'!Z350+'SGU-Solar'!AB350+'SGU-Solar'!AD350+'SGU-Solar'!AF350+'SGU-Solar'!AH350+'SGU-Solar'!AJ350+'SGU-Solar'!AL350</f>
        <v>267</v>
      </c>
      <c r="C347">
        <f>'SGU-Solar'!C350+'SGU-Solar'!E350+'SGU-Solar'!G350+'SGU-Solar'!I350+'SGU-Solar'!K350+'SGU-Solar'!M350+'SGU-Solar'!O350+'SGU-Solar'!Q350+'SGU-Solar'!S350+'SGU-Solar'!U350+'SGU-Solar'!W350+'SGU-Solar'!Y350+'SGU-Solar'!AA350+'SGU-Solar'!AC350+'SGU-Solar'!AE350+'SGU-Solar'!AG350+'SGU-Solar'!AI350+'SGU-Solar'!AK350+'SGU-Solar'!AM350</f>
        <v>1176.1600000000001</v>
      </c>
      <c r="D347">
        <v>5</v>
      </c>
      <c r="E347">
        <v>30.58</v>
      </c>
      <c r="F347">
        <v>0</v>
      </c>
      <c r="G347">
        <v>0</v>
      </c>
      <c r="H347">
        <v>9</v>
      </c>
      <c r="I347">
        <v>65.234999999999999</v>
      </c>
      <c r="J347">
        <v>3</v>
      </c>
      <c r="K347">
        <v>46.23</v>
      </c>
      <c r="L347">
        <v>1</v>
      </c>
      <c r="M347">
        <v>6.6</v>
      </c>
      <c r="N347">
        <f>MAX('[1]SGU-Solar'!B350-'SGU-Solar'!AX350,0)</f>
        <v>10</v>
      </c>
      <c r="O347">
        <f>MAX('[1]SGU-Solar'!C350-'SGU-Solar'!AY350,0)</f>
        <v>67.099999999999909</v>
      </c>
      <c r="P347">
        <f>'[1]SGU-Solar'!D350</f>
        <v>3</v>
      </c>
      <c r="Q347">
        <f>'[1]SGU-Solar'!E350</f>
        <v>23.1</v>
      </c>
      <c r="R347">
        <f>'[1]SGU-Solar'!F350</f>
        <v>6</v>
      </c>
      <c r="S347">
        <f>'[1]SGU-Solar'!G350</f>
        <v>39.82</v>
      </c>
      <c r="T347">
        <f>'[1]SGU-Solar'!H350</f>
        <v>11</v>
      </c>
      <c r="U347">
        <f>'[1]SGU-Solar'!I350</f>
        <v>81.510000000000005</v>
      </c>
      <c r="V347">
        <f>'[1]SGU-Solar'!J350</f>
        <v>4</v>
      </c>
      <c r="W347">
        <f>'[1]SGU-Solar'!K350</f>
        <v>38.76</v>
      </c>
    </row>
    <row r="348" spans="1:23" x14ac:dyDescent="0.25">
      <c r="A348" t="s">
        <v>389</v>
      </c>
      <c r="B348">
        <f>'SGU-Solar'!B351+'SGU-Solar'!D351+'SGU-Solar'!F351+'SGU-Solar'!H351+'SGU-Solar'!J351+'SGU-Solar'!L351+'SGU-Solar'!N351+'SGU-Solar'!P351+'SGU-Solar'!R351+'SGU-Solar'!T351+'SGU-Solar'!V351+'SGU-Solar'!X351+'SGU-Solar'!Z351+'SGU-Solar'!AB351+'SGU-Solar'!AD351+'SGU-Solar'!AF351+'SGU-Solar'!AH351+'SGU-Solar'!AJ351+'SGU-Solar'!AL351</f>
        <v>668</v>
      </c>
      <c r="C348">
        <f>'SGU-Solar'!C351+'SGU-Solar'!E351+'SGU-Solar'!G351+'SGU-Solar'!I351+'SGU-Solar'!K351+'SGU-Solar'!M351+'SGU-Solar'!O351+'SGU-Solar'!Q351+'SGU-Solar'!S351+'SGU-Solar'!U351+'SGU-Solar'!W351+'SGU-Solar'!Y351+'SGU-Solar'!AA351+'SGU-Solar'!AC351+'SGU-Solar'!AE351+'SGU-Solar'!AG351+'SGU-Solar'!AI351+'SGU-Solar'!AK351+'SGU-Solar'!AM351</f>
        <v>3297.0619999999999</v>
      </c>
      <c r="D348">
        <v>16</v>
      </c>
      <c r="E348">
        <v>125.82</v>
      </c>
      <c r="F348">
        <v>13</v>
      </c>
      <c r="G348">
        <v>132.54499999999999</v>
      </c>
      <c r="H348">
        <v>13</v>
      </c>
      <c r="I348">
        <v>87.49</v>
      </c>
      <c r="J348">
        <v>9</v>
      </c>
      <c r="K348">
        <v>68.484999999999999</v>
      </c>
      <c r="L348">
        <v>2</v>
      </c>
      <c r="M348">
        <v>14.65</v>
      </c>
      <c r="N348">
        <f>MAX('[1]SGU-Solar'!B351-'SGU-Solar'!AX351,0)</f>
        <v>24</v>
      </c>
      <c r="O348">
        <f>MAX('[1]SGU-Solar'!C351-'SGU-Solar'!AY351,0)</f>
        <v>276.7199999999998</v>
      </c>
      <c r="P348">
        <f>'[1]SGU-Solar'!D351</f>
        <v>4</v>
      </c>
      <c r="Q348">
        <f>'[1]SGU-Solar'!E351</f>
        <v>31.92</v>
      </c>
      <c r="R348">
        <f>'[1]SGU-Solar'!F351</f>
        <v>15</v>
      </c>
      <c r="S348">
        <f>'[1]SGU-Solar'!G351</f>
        <v>174.7</v>
      </c>
      <c r="T348">
        <f>'[1]SGU-Solar'!H351</f>
        <v>23</v>
      </c>
      <c r="U348">
        <f>'[1]SGU-Solar'!I351</f>
        <v>171.685</v>
      </c>
      <c r="V348">
        <f>'[1]SGU-Solar'!J351</f>
        <v>14</v>
      </c>
      <c r="W348">
        <f>'[1]SGU-Solar'!K351</f>
        <v>121.08</v>
      </c>
    </row>
    <row r="349" spans="1:23" x14ac:dyDescent="0.25">
      <c r="A349" t="s">
        <v>390</v>
      </c>
      <c r="B349">
        <f>'SGU-Solar'!B352+'SGU-Solar'!D352+'SGU-Solar'!F352+'SGU-Solar'!H352+'SGU-Solar'!J352+'SGU-Solar'!L352+'SGU-Solar'!N352+'SGU-Solar'!P352+'SGU-Solar'!R352+'SGU-Solar'!T352+'SGU-Solar'!V352+'SGU-Solar'!X352+'SGU-Solar'!Z352+'SGU-Solar'!AB352+'SGU-Solar'!AD352+'SGU-Solar'!AF352+'SGU-Solar'!AH352+'SGU-Solar'!AJ352+'SGU-Solar'!AL352</f>
        <v>258</v>
      </c>
      <c r="C349">
        <f>'SGU-Solar'!C352+'SGU-Solar'!E352+'SGU-Solar'!G352+'SGU-Solar'!I352+'SGU-Solar'!K352+'SGU-Solar'!M352+'SGU-Solar'!O352+'SGU-Solar'!Q352+'SGU-Solar'!S352+'SGU-Solar'!U352+'SGU-Solar'!W352+'SGU-Solar'!Y352+'SGU-Solar'!AA352+'SGU-Solar'!AC352+'SGU-Solar'!AE352+'SGU-Solar'!AG352+'SGU-Solar'!AI352+'SGU-Solar'!AK352+'SGU-Solar'!AM352</f>
        <v>1457.0229999999999</v>
      </c>
      <c r="D349">
        <v>4</v>
      </c>
      <c r="E349">
        <v>26.925000000000001</v>
      </c>
      <c r="F349">
        <v>4</v>
      </c>
      <c r="G349">
        <v>36.17</v>
      </c>
      <c r="H349">
        <v>2</v>
      </c>
      <c r="I349">
        <v>13.244999999999999</v>
      </c>
      <c r="J349">
        <v>6</v>
      </c>
      <c r="K349">
        <v>48.6</v>
      </c>
      <c r="L349">
        <v>0</v>
      </c>
      <c r="M349">
        <v>0</v>
      </c>
      <c r="N349">
        <f>MAX('[1]SGU-Solar'!B352-'SGU-Solar'!AX352,0)</f>
        <v>11</v>
      </c>
      <c r="O349">
        <f>MAX('[1]SGU-Solar'!C352-'SGU-Solar'!AY352,0)</f>
        <v>75.3900000000001</v>
      </c>
      <c r="P349">
        <f>'[1]SGU-Solar'!D352</f>
        <v>2</v>
      </c>
      <c r="Q349">
        <f>'[1]SGU-Solar'!E352</f>
        <v>12.6</v>
      </c>
      <c r="R349">
        <f>'[1]SGU-Solar'!F352</f>
        <v>2</v>
      </c>
      <c r="S349">
        <f>'[1]SGU-Solar'!G352</f>
        <v>13.2</v>
      </c>
      <c r="T349">
        <f>'[1]SGU-Solar'!H352</f>
        <v>3</v>
      </c>
      <c r="U349">
        <f>'[1]SGU-Solar'!I352</f>
        <v>18.809999999999999</v>
      </c>
      <c r="V349">
        <f>'[1]SGU-Solar'!J352</f>
        <v>7</v>
      </c>
      <c r="W349">
        <f>'[1]SGU-Solar'!K352</f>
        <v>56.09</v>
      </c>
    </row>
    <row r="350" spans="1:23" x14ac:dyDescent="0.25">
      <c r="A350" t="s">
        <v>391</v>
      </c>
      <c r="B350">
        <f>'SGU-Solar'!B353+'SGU-Solar'!D353+'SGU-Solar'!F353+'SGU-Solar'!H353+'SGU-Solar'!J353+'SGU-Solar'!L353+'SGU-Solar'!N353+'SGU-Solar'!P353+'SGU-Solar'!R353+'SGU-Solar'!T353+'SGU-Solar'!V353+'SGU-Solar'!X353+'SGU-Solar'!Z353+'SGU-Solar'!AB353+'SGU-Solar'!AD353+'SGU-Solar'!AF353+'SGU-Solar'!AH353+'SGU-Solar'!AJ353+'SGU-Solar'!AL353</f>
        <v>671</v>
      </c>
      <c r="C350">
        <f>'SGU-Solar'!C353+'SGU-Solar'!E353+'SGU-Solar'!G353+'SGU-Solar'!I353+'SGU-Solar'!K353+'SGU-Solar'!M353+'SGU-Solar'!O353+'SGU-Solar'!Q353+'SGU-Solar'!S353+'SGU-Solar'!U353+'SGU-Solar'!W353+'SGU-Solar'!Y353+'SGU-Solar'!AA353+'SGU-Solar'!AC353+'SGU-Solar'!AE353+'SGU-Solar'!AG353+'SGU-Solar'!AI353+'SGU-Solar'!AK353+'SGU-Solar'!AM353</f>
        <v>4266.7130000000006</v>
      </c>
      <c r="D350">
        <v>6</v>
      </c>
      <c r="E350">
        <v>41.37</v>
      </c>
      <c r="F350">
        <v>6</v>
      </c>
      <c r="G350">
        <v>45.17</v>
      </c>
      <c r="H350">
        <v>16</v>
      </c>
      <c r="I350">
        <v>126.485</v>
      </c>
      <c r="J350">
        <v>7</v>
      </c>
      <c r="K350">
        <v>63.21</v>
      </c>
      <c r="L350">
        <v>0</v>
      </c>
      <c r="M350">
        <v>0</v>
      </c>
      <c r="N350">
        <f>MAX('[1]SGU-Solar'!B353-'SGU-Solar'!AX353,0)</f>
        <v>23</v>
      </c>
      <c r="O350">
        <f>MAX('[1]SGU-Solar'!C353-'SGU-Solar'!AY353,0)</f>
        <v>157.75999999999931</v>
      </c>
      <c r="P350">
        <f>'[1]SGU-Solar'!D353</f>
        <v>3</v>
      </c>
      <c r="Q350">
        <f>'[1]SGU-Solar'!E353</f>
        <v>25.84</v>
      </c>
      <c r="R350">
        <f>'[1]SGU-Solar'!F353</f>
        <v>4</v>
      </c>
      <c r="S350">
        <f>'[1]SGU-Solar'!G353</f>
        <v>29.1</v>
      </c>
      <c r="T350">
        <f>'[1]SGU-Solar'!H353</f>
        <v>17</v>
      </c>
      <c r="U350">
        <f>'[1]SGU-Solar'!I353</f>
        <v>146.5</v>
      </c>
      <c r="V350">
        <f>'[1]SGU-Solar'!J353</f>
        <v>8</v>
      </c>
      <c r="W350">
        <f>'[1]SGU-Solar'!K353</f>
        <v>59.97</v>
      </c>
    </row>
    <row r="351" spans="1:23" x14ac:dyDescent="0.25">
      <c r="A351" t="s">
        <v>392</v>
      </c>
      <c r="B351">
        <f>'SGU-Solar'!B354+'SGU-Solar'!D354+'SGU-Solar'!F354+'SGU-Solar'!H354+'SGU-Solar'!J354+'SGU-Solar'!L354+'SGU-Solar'!N354+'SGU-Solar'!P354+'SGU-Solar'!R354+'SGU-Solar'!T354+'SGU-Solar'!V354+'SGU-Solar'!X354+'SGU-Solar'!Z354+'SGU-Solar'!AB354+'SGU-Solar'!AD354+'SGU-Solar'!AF354+'SGU-Solar'!AH354+'SGU-Solar'!AJ354+'SGU-Solar'!AL354</f>
        <v>169</v>
      </c>
      <c r="C351">
        <f>'SGU-Solar'!C354+'SGU-Solar'!E354+'SGU-Solar'!G354+'SGU-Solar'!I354+'SGU-Solar'!K354+'SGU-Solar'!M354+'SGU-Solar'!O354+'SGU-Solar'!Q354+'SGU-Solar'!S354+'SGU-Solar'!U354+'SGU-Solar'!W354+'SGU-Solar'!Y354+'SGU-Solar'!AA354+'SGU-Solar'!AC354+'SGU-Solar'!AE354+'SGU-Solar'!AG354+'SGU-Solar'!AI354+'SGU-Solar'!AK354+'SGU-Solar'!AM354</f>
        <v>863.4849999999999</v>
      </c>
      <c r="D351">
        <v>1</v>
      </c>
      <c r="E351">
        <v>6.8250000000000002</v>
      </c>
      <c r="F351">
        <v>5</v>
      </c>
      <c r="G351">
        <v>27.99</v>
      </c>
      <c r="H351">
        <v>0</v>
      </c>
      <c r="I351">
        <v>0</v>
      </c>
      <c r="J351">
        <v>4</v>
      </c>
      <c r="K351">
        <v>24.34</v>
      </c>
      <c r="L351">
        <v>0</v>
      </c>
      <c r="M351">
        <v>0</v>
      </c>
      <c r="N351">
        <f>MAX('[1]SGU-Solar'!B354-'SGU-Solar'!AX354,0)</f>
        <v>10</v>
      </c>
      <c r="O351">
        <f>MAX('[1]SGU-Solar'!C354-'SGU-Solar'!AY354,0)</f>
        <v>73.044999999999959</v>
      </c>
      <c r="P351">
        <f>'[1]SGU-Solar'!D354</f>
        <v>1</v>
      </c>
      <c r="Q351">
        <f>'[1]SGU-Solar'!E354</f>
        <v>3.3</v>
      </c>
      <c r="R351">
        <f>'[1]SGU-Solar'!F354</f>
        <v>1</v>
      </c>
      <c r="S351">
        <f>'[1]SGU-Solar'!G354</f>
        <v>6.05</v>
      </c>
      <c r="T351">
        <f>'[1]SGU-Solar'!H354</f>
        <v>0</v>
      </c>
      <c r="U351">
        <f>'[1]SGU-Solar'!I354</f>
        <v>0</v>
      </c>
      <c r="V351">
        <f>'[1]SGU-Solar'!J354</f>
        <v>3</v>
      </c>
      <c r="W351">
        <f>'[1]SGU-Solar'!K354</f>
        <v>22.67</v>
      </c>
    </row>
    <row r="352" spans="1:23" x14ac:dyDescent="0.25">
      <c r="A352" t="s">
        <v>393</v>
      </c>
      <c r="B352">
        <f>'SGU-Solar'!B355+'SGU-Solar'!D355+'SGU-Solar'!F355+'SGU-Solar'!H355+'SGU-Solar'!J355+'SGU-Solar'!L355+'SGU-Solar'!N355+'SGU-Solar'!P355+'SGU-Solar'!R355+'SGU-Solar'!T355+'SGU-Solar'!V355+'SGU-Solar'!X355+'SGU-Solar'!Z355+'SGU-Solar'!AB355+'SGU-Solar'!AD355+'SGU-Solar'!AF355+'SGU-Solar'!AH355+'SGU-Solar'!AJ355+'SGU-Solar'!AL355</f>
        <v>83</v>
      </c>
      <c r="C352">
        <f>'SGU-Solar'!C355+'SGU-Solar'!E355+'SGU-Solar'!G355+'SGU-Solar'!I355+'SGU-Solar'!K355+'SGU-Solar'!M355+'SGU-Solar'!O355+'SGU-Solar'!Q355+'SGU-Solar'!S355+'SGU-Solar'!U355+'SGU-Solar'!W355+'SGU-Solar'!Y355+'SGU-Solar'!AA355+'SGU-Solar'!AC355+'SGU-Solar'!AE355+'SGU-Solar'!AG355+'SGU-Solar'!AI355+'SGU-Solar'!AK355+'SGU-Solar'!AM355</f>
        <v>380.33499999999998</v>
      </c>
      <c r="D352">
        <v>1</v>
      </c>
      <c r="E352">
        <v>2.7</v>
      </c>
      <c r="F352">
        <v>0</v>
      </c>
      <c r="G352">
        <v>0</v>
      </c>
      <c r="H352">
        <v>1</v>
      </c>
      <c r="I352">
        <v>6.05</v>
      </c>
      <c r="J352">
        <v>2</v>
      </c>
      <c r="K352">
        <v>13.2</v>
      </c>
      <c r="L352">
        <v>0</v>
      </c>
      <c r="M352">
        <v>0</v>
      </c>
      <c r="N352">
        <f>MAX('[1]SGU-Solar'!B355-'SGU-Solar'!AX355,0)</f>
        <v>3</v>
      </c>
      <c r="O352">
        <f>MAX('[1]SGU-Solar'!C355-'SGU-Solar'!AY355,0)</f>
        <v>17.634999999999991</v>
      </c>
      <c r="P352">
        <f>'[1]SGU-Solar'!D355</f>
        <v>1</v>
      </c>
      <c r="Q352">
        <f>'[1]SGU-Solar'!E355</f>
        <v>3.3</v>
      </c>
      <c r="R352">
        <f>'[1]SGU-Solar'!F355</f>
        <v>2</v>
      </c>
      <c r="S352">
        <f>'[1]SGU-Solar'!G355</f>
        <v>16.11</v>
      </c>
      <c r="T352">
        <f>'[1]SGU-Solar'!H355</f>
        <v>0</v>
      </c>
      <c r="U352">
        <f>'[1]SGU-Solar'!I355</f>
        <v>0</v>
      </c>
      <c r="V352">
        <f>'[1]SGU-Solar'!J355</f>
        <v>2</v>
      </c>
      <c r="W352">
        <f>'[1]SGU-Solar'!K355</f>
        <v>12.21</v>
      </c>
    </row>
    <row r="353" spans="1:23" x14ac:dyDescent="0.25">
      <c r="A353" t="s">
        <v>394</v>
      </c>
      <c r="B353">
        <f>'SGU-Solar'!B356+'SGU-Solar'!D356+'SGU-Solar'!F356+'SGU-Solar'!H356+'SGU-Solar'!J356+'SGU-Solar'!L356+'SGU-Solar'!N356+'SGU-Solar'!P356+'SGU-Solar'!R356+'SGU-Solar'!T356+'SGU-Solar'!V356+'SGU-Solar'!X356+'SGU-Solar'!Z356+'SGU-Solar'!AB356+'SGU-Solar'!AD356+'SGU-Solar'!AF356+'SGU-Solar'!AH356+'SGU-Solar'!AJ356+'SGU-Solar'!AL356</f>
        <v>4187</v>
      </c>
      <c r="C353">
        <f>'SGU-Solar'!C356+'SGU-Solar'!E356+'SGU-Solar'!G356+'SGU-Solar'!I356+'SGU-Solar'!K356+'SGU-Solar'!M356+'SGU-Solar'!O356+'SGU-Solar'!Q356+'SGU-Solar'!S356+'SGU-Solar'!U356+'SGU-Solar'!W356+'SGU-Solar'!Y356+'SGU-Solar'!AA356+'SGU-Solar'!AC356+'SGU-Solar'!AE356+'SGU-Solar'!AG356+'SGU-Solar'!AI356+'SGU-Solar'!AK356+'SGU-Solar'!AM356</f>
        <v>21216.258000000002</v>
      </c>
      <c r="D353">
        <v>59</v>
      </c>
      <c r="E353">
        <v>550.32000000000005</v>
      </c>
      <c r="F353">
        <v>56</v>
      </c>
      <c r="G353">
        <v>386.255</v>
      </c>
      <c r="H353">
        <v>57</v>
      </c>
      <c r="I353">
        <v>466.57499999999999</v>
      </c>
      <c r="J353">
        <v>58</v>
      </c>
      <c r="K353">
        <v>436.82</v>
      </c>
      <c r="L353">
        <v>27</v>
      </c>
      <c r="M353">
        <v>191.38499999999999</v>
      </c>
      <c r="N353">
        <f>MAX('[1]SGU-Solar'!B356-'SGU-Solar'!AX356,0)</f>
        <v>176</v>
      </c>
      <c r="O353">
        <f>MAX('[1]SGU-Solar'!C356-'SGU-Solar'!AY356,0)</f>
        <v>1596.1450000000004</v>
      </c>
      <c r="P353">
        <f>'[1]SGU-Solar'!D356</f>
        <v>54</v>
      </c>
      <c r="Q353">
        <f>'[1]SGU-Solar'!E356</f>
        <v>387.72</v>
      </c>
      <c r="R353">
        <f>'[1]SGU-Solar'!F356</f>
        <v>52</v>
      </c>
      <c r="S353">
        <f>'[1]SGU-Solar'!G356</f>
        <v>386.92</v>
      </c>
      <c r="T353">
        <f>'[1]SGU-Solar'!H356</f>
        <v>58</v>
      </c>
      <c r="U353">
        <f>'[1]SGU-Solar'!I356</f>
        <v>503.70499999999998</v>
      </c>
      <c r="V353">
        <f>'[1]SGU-Solar'!J356</f>
        <v>64</v>
      </c>
      <c r="W353">
        <f>'[1]SGU-Solar'!K356</f>
        <v>465.04500000000002</v>
      </c>
    </row>
    <row r="354" spans="1:23" x14ac:dyDescent="0.25">
      <c r="A354" t="s">
        <v>395</v>
      </c>
      <c r="B354">
        <f>'SGU-Solar'!B357+'SGU-Solar'!D357+'SGU-Solar'!F357+'SGU-Solar'!H357+'SGU-Solar'!J357+'SGU-Solar'!L357+'SGU-Solar'!N357+'SGU-Solar'!P357+'SGU-Solar'!R357+'SGU-Solar'!T357+'SGU-Solar'!V357+'SGU-Solar'!X357+'SGU-Solar'!Z357+'SGU-Solar'!AB357+'SGU-Solar'!AD357+'SGU-Solar'!AF357+'SGU-Solar'!AH357+'SGU-Solar'!AJ357+'SGU-Solar'!AL357</f>
        <v>147</v>
      </c>
      <c r="C354">
        <f>'SGU-Solar'!C357+'SGU-Solar'!E357+'SGU-Solar'!G357+'SGU-Solar'!I357+'SGU-Solar'!K357+'SGU-Solar'!M357+'SGU-Solar'!O357+'SGU-Solar'!Q357+'SGU-Solar'!S357+'SGU-Solar'!U357+'SGU-Solar'!W357+'SGU-Solar'!Y357+'SGU-Solar'!AA357+'SGU-Solar'!AC357+'SGU-Solar'!AE357+'SGU-Solar'!AG357+'SGU-Solar'!AI357+'SGU-Solar'!AK357+'SGU-Solar'!AM357</f>
        <v>713.72500000000002</v>
      </c>
      <c r="D354">
        <v>3</v>
      </c>
      <c r="E354">
        <v>7.39</v>
      </c>
      <c r="F354">
        <v>1</v>
      </c>
      <c r="G354">
        <v>6.6</v>
      </c>
      <c r="H354">
        <v>2</v>
      </c>
      <c r="I354">
        <v>8.5250000000000004</v>
      </c>
      <c r="J354">
        <v>4</v>
      </c>
      <c r="K354">
        <v>23.795000000000002</v>
      </c>
      <c r="L354">
        <v>1</v>
      </c>
      <c r="M354">
        <v>5.3550000000000004</v>
      </c>
      <c r="N354">
        <f>MAX('[1]SGU-Solar'!B357-'SGU-Solar'!AX357,0)</f>
        <v>13</v>
      </c>
      <c r="O354">
        <f>MAX('[1]SGU-Solar'!C357-'SGU-Solar'!AY357,0)</f>
        <v>177.80500000000006</v>
      </c>
      <c r="P354">
        <f>'[1]SGU-Solar'!D357</f>
        <v>3</v>
      </c>
      <c r="Q354">
        <f>'[1]SGU-Solar'!E357</f>
        <v>16.28</v>
      </c>
      <c r="R354">
        <f>'[1]SGU-Solar'!F357</f>
        <v>5</v>
      </c>
      <c r="S354">
        <f>'[1]SGU-Solar'!G357</f>
        <v>34.65</v>
      </c>
      <c r="T354">
        <f>'[1]SGU-Solar'!H357</f>
        <v>0</v>
      </c>
      <c r="U354">
        <f>'[1]SGU-Solar'!I357</f>
        <v>0</v>
      </c>
      <c r="V354">
        <f>'[1]SGU-Solar'!J357</f>
        <v>4</v>
      </c>
      <c r="W354">
        <f>'[1]SGU-Solar'!K357</f>
        <v>22.405000000000001</v>
      </c>
    </row>
    <row r="355" spans="1:23" x14ac:dyDescent="0.25">
      <c r="A355" t="s">
        <v>396</v>
      </c>
      <c r="B355">
        <f>'SGU-Solar'!B358+'SGU-Solar'!D358+'SGU-Solar'!F358+'SGU-Solar'!H358+'SGU-Solar'!J358+'SGU-Solar'!L358+'SGU-Solar'!N358+'SGU-Solar'!P358+'SGU-Solar'!R358+'SGU-Solar'!T358+'SGU-Solar'!V358+'SGU-Solar'!X358+'SGU-Solar'!Z358+'SGU-Solar'!AB358+'SGU-Solar'!AD358+'SGU-Solar'!AF358+'SGU-Solar'!AH358+'SGU-Solar'!AJ358+'SGU-Solar'!AL358</f>
        <v>46</v>
      </c>
      <c r="C355">
        <f>'SGU-Solar'!C358+'SGU-Solar'!E358+'SGU-Solar'!G358+'SGU-Solar'!I358+'SGU-Solar'!K358+'SGU-Solar'!M358+'SGU-Solar'!O358+'SGU-Solar'!Q358+'SGU-Solar'!S358+'SGU-Solar'!U358+'SGU-Solar'!W358+'SGU-Solar'!Y358+'SGU-Solar'!AA358+'SGU-Solar'!AC358+'SGU-Solar'!AE358+'SGU-Solar'!AG358+'SGU-Solar'!AI358+'SGU-Solar'!AK358+'SGU-Solar'!AM358</f>
        <v>254.43099999999998</v>
      </c>
      <c r="D355">
        <v>1</v>
      </c>
      <c r="E355">
        <v>6.48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13.2</v>
      </c>
      <c r="L355">
        <v>0</v>
      </c>
      <c r="M355">
        <v>0</v>
      </c>
      <c r="N355">
        <f>MAX('[1]SGU-Solar'!B358-'SGU-Solar'!AX358,0)</f>
        <v>0</v>
      </c>
      <c r="O355">
        <f>MAX('[1]SGU-Solar'!C358-'SGU-Solar'!AY358,0)</f>
        <v>0</v>
      </c>
      <c r="P355">
        <f>'[1]SGU-Solar'!D358</f>
        <v>1</v>
      </c>
      <c r="Q355">
        <f>'[1]SGU-Solar'!E358</f>
        <v>6</v>
      </c>
      <c r="R355">
        <f>'[1]SGU-Solar'!F358</f>
        <v>0</v>
      </c>
      <c r="S355">
        <f>'[1]SGU-Solar'!G358</f>
        <v>0</v>
      </c>
      <c r="T355">
        <f>'[1]SGU-Solar'!H358</f>
        <v>0</v>
      </c>
      <c r="U355">
        <f>'[1]SGU-Solar'!I358</f>
        <v>0</v>
      </c>
      <c r="V355">
        <f>'[1]SGU-Solar'!J358</f>
        <v>0</v>
      </c>
      <c r="W355">
        <f>'[1]SGU-Solar'!K358</f>
        <v>0</v>
      </c>
    </row>
    <row r="356" spans="1:23" x14ac:dyDescent="0.25">
      <c r="A356" t="s">
        <v>397</v>
      </c>
      <c r="B356">
        <f>'SGU-Solar'!B359+'SGU-Solar'!D359+'SGU-Solar'!F359+'SGU-Solar'!H359+'SGU-Solar'!J359+'SGU-Solar'!L359+'SGU-Solar'!N359+'SGU-Solar'!P359+'SGU-Solar'!R359+'SGU-Solar'!T359+'SGU-Solar'!V359+'SGU-Solar'!X359+'SGU-Solar'!Z359+'SGU-Solar'!AB359+'SGU-Solar'!AD359+'SGU-Solar'!AF359+'SGU-Solar'!AH359+'SGU-Solar'!AJ359+'SGU-Solar'!AL359</f>
        <v>468</v>
      </c>
      <c r="C356">
        <f>'SGU-Solar'!C359+'SGU-Solar'!E359+'SGU-Solar'!G359+'SGU-Solar'!I359+'SGU-Solar'!K359+'SGU-Solar'!M359+'SGU-Solar'!O359+'SGU-Solar'!Q359+'SGU-Solar'!S359+'SGU-Solar'!U359+'SGU-Solar'!W359+'SGU-Solar'!Y359+'SGU-Solar'!AA359+'SGU-Solar'!AC359+'SGU-Solar'!AE359+'SGU-Solar'!AG359+'SGU-Solar'!AI359+'SGU-Solar'!AK359+'SGU-Solar'!AM359</f>
        <v>2210.4370000000004</v>
      </c>
      <c r="D356">
        <v>4</v>
      </c>
      <c r="E356">
        <v>41.37</v>
      </c>
      <c r="F356">
        <v>2</v>
      </c>
      <c r="G356">
        <v>19.8</v>
      </c>
      <c r="H356">
        <v>5</v>
      </c>
      <c r="I356">
        <v>24.625</v>
      </c>
      <c r="J356">
        <v>4</v>
      </c>
      <c r="K356">
        <v>18.329999999999998</v>
      </c>
      <c r="L356">
        <v>1</v>
      </c>
      <c r="M356">
        <v>6.65</v>
      </c>
      <c r="N356">
        <f>MAX('[1]SGU-Solar'!B359-'SGU-Solar'!AX359,0)</f>
        <v>11</v>
      </c>
      <c r="O356">
        <f>MAX('[1]SGU-Solar'!C359-'SGU-Solar'!AY359,0)</f>
        <v>117.02500000000009</v>
      </c>
      <c r="P356">
        <f>'[1]SGU-Solar'!D359</f>
        <v>1</v>
      </c>
      <c r="Q356">
        <f>'[1]SGU-Solar'!E359</f>
        <v>3.3</v>
      </c>
      <c r="R356">
        <f>'[1]SGU-Solar'!F359</f>
        <v>7</v>
      </c>
      <c r="S356">
        <f>'[1]SGU-Solar'!G359</f>
        <v>39.784999999999997</v>
      </c>
      <c r="T356">
        <f>'[1]SGU-Solar'!H359</f>
        <v>4</v>
      </c>
      <c r="U356">
        <f>'[1]SGU-Solar'!I359</f>
        <v>36.975000000000001</v>
      </c>
      <c r="V356">
        <f>'[1]SGU-Solar'!J359</f>
        <v>1</v>
      </c>
      <c r="W356">
        <f>'[1]SGU-Solar'!K359</f>
        <v>5.9850000000000003</v>
      </c>
    </row>
    <row r="357" spans="1:23" x14ac:dyDescent="0.25">
      <c r="A357" t="s">
        <v>398</v>
      </c>
      <c r="B357">
        <f>'SGU-Solar'!B360+'SGU-Solar'!D360+'SGU-Solar'!F360+'SGU-Solar'!H360+'SGU-Solar'!J360+'SGU-Solar'!L360+'SGU-Solar'!N360+'SGU-Solar'!P360+'SGU-Solar'!R360+'SGU-Solar'!T360+'SGU-Solar'!V360+'SGU-Solar'!X360+'SGU-Solar'!Z360+'SGU-Solar'!AB360+'SGU-Solar'!AD360+'SGU-Solar'!AF360+'SGU-Solar'!AH360+'SGU-Solar'!AJ360+'SGU-Solar'!AL360</f>
        <v>94</v>
      </c>
      <c r="C357">
        <f>'SGU-Solar'!C360+'SGU-Solar'!E360+'SGU-Solar'!G360+'SGU-Solar'!I360+'SGU-Solar'!K360+'SGU-Solar'!M360+'SGU-Solar'!O360+'SGU-Solar'!Q360+'SGU-Solar'!S360+'SGU-Solar'!U360+'SGU-Solar'!W360+'SGU-Solar'!Y360+'SGU-Solar'!AA360+'SGU-Solar'!AC360+'SGU-Solar'!AE360+'SGU-Solar'!AG360+'SGU-Solar'!AI360+'SGU-Solar'!AK360+'SGU-Solar'!AM360</f>
        <v>417.81800000000004</v>
      </c>
      <c r="D357">
        <v>0</v>
      </c>
      <c r="E357">
        <v>0</v>
      </c>
      <c r="F357">
        <v>2</v>
      </c>
      <c r="G357">
        <v>46.62</v>
      </c>
      <c r="H357">
        <v>3</v>
      </c>
      <c r="I357">
        <v>11.805</v>
      </c>
      <c r="J357">
        <v>1</v>
      </c>
      <c r="K357">
        <v>6.6150000000000002</v>
      </c>
      <c r="L357">
        <v>0</v>
      </c>
      <c r="M357">
        <v>0</v>
      </c>
      <c r="N357">
        <f>MAX('[1]SGU-Solar'!B360-'SGU-Solar'!AX360,0)</f>
        <v>3</v>
      </c>
      <c r="O357">
        <f>MAX('[1]SGU-Solar'!C360-'SGU-Solar'!AY360,0)</f>
        <v>12.379999999999995</v>
      </c>
      <c r="P357">
        <f>'[1]SGU-Solar'!D360</f>
        <v>0</v>
      </c>
      <c r="Q357">
        <f>'[1]SGU-Solar'!E360</f>
        <v>0</v>
      </c>
      <c r="R357">
        <f>'[1]SGU-Solar'!F360</f>
        <v>0</v>
      </c>
      <c r="S357">
        <f>'[1]SGU-Solar'!G360</f>
        <v>0</v>
      </c>
      <c r="T357">
        <f>'[1]SGU-Solar'!H360</f>
        <v>0</v>
      </c>
      <c r="U357">
        <f>'[1]SGU-Solar'!I360</f>
        <v>0</v>
      </c>
      <c r="V357">
        <f>'[1]SGU-Solar'!J360</f>
        <v>2</v>
      </c>
      <c r="W357">
        <f>'[1]SGU-Solar'!K360</f>
        <v>12.9</v>
      </c>
    </row>
    <row r="358" spans="1:23" x14ac:dyDescent="0.25">
      <c r="A358" t="s">
        <v>399</v>
      </c>
      <c r="B358">
        <f>'SGU-Solar'!B361+'SGU-Solar'!D361+'SGU-Solar'!F361+'SGU-Solar'!H361+'SGU-Solar'!J361+'SGU-Solar'!L361+'SGU-Solar'!N361+'SGU-Solar'!P361+'SGU-Solar'!R361+'SGU-Solar'!T361+'SGU-Solar'!V361+'SGU-Solar'!X361+'SGU-Solar'!Z361+'SGU-Solar'!AB361+'SGU-Solar'!AD361+'SGU-Solar'!AF361+'SGU-Solar'!AH361+'SGU-Solar'!AJ361+'SGU-Solar'!AL361</f>
        <v>95</v>
      </c>
      <c r="C358">
        <f>'SGU-Solar'!C361+'SGU-Solar'!E361+'SGU-Solar'!G361+'SGU-Solar'!I361+'SGU-Solar'!K361+'SGU-Solar'!M361+'SGU-Solar'!O361+'SGU-Solar'!Q361+'SGU-Solar'!S361+'SGU-Solar'!U361+'SGU-Solar'!W361+'SGU-Solar'!Y361+'SGU-Solar'!AA361+'SGU-Solar'!AC361+'SGU-Solar'!AE361+'SGU-Solar'!AG361+'SGU-Solar'!AI361+'SGU-Solar'!AK361+'SGU-Solar'!AM361</f>
        <v>527.81000000000006</v>
      </c>
      <c r="D358">
        <v>2</v>
      </c>
      <c r="E358">
        <v>36.6</v>
      </c>
      <c r="F358">
        <v>3</v>
      </c>
      <c r="G358">
        <v>16.78</v>
      </c>
      <c r="H358">
        <v>2</v>
      </c>
      <c r="I358">
        <v>16.5</v>
      </c>
      <c r="J358">
        <v>1</v>
      </c>
      <c r="K358">
        <v>6.6</v>
      </c>
      <c r="L358">
        <v>0</v>
      </c>
      <c r="M358">
        <v>0</v>
      </c>
      <c r="N358">
        <f>MAX('[1]SGU-Solar'!B361-'SGU-Solar'!AX361,0)</f>
        <v>2</v>
      </c>
      <c r="O358">
        <f>MAX('[1]SGU-Solar'!C361-'SGU-Solar'!AY361,0)</f>
        <v>16.725000000000023</v>
      </c>
      <c r="P358">
        <f>'[1]SGU-Solar'!D361</f>
        <v>0</v>
      </c>
      <c r="Q358">
        <f>'[1]SGU-Solar'!E361</f>
        <v>0</v>
      </c>
      <c r="R358">
        <f>'[1]SGU-Solar'!F361</f>
        <v>1</v>
      </c>
      <c r="S358">
        <f>'[1]SGU-Solar'!G361</f>
        <v>11.16</v>
      </c>
      <c r="T358">
        <f>'[1]SGU-Solar'!H361</f>
        <v>2</v>
      </c>
      <c r="U358">
        <f>'[1]SGU-Solar'!I361</f>
        <v>17.399999999999999</v>
      </c>
      <c r="V358">
        <f>'[1]SGU-Solar'!J361</f>
        <v>2</v>
      </c>
      <c r="W358">
        <f>'[1]SGU-Solar'!K361</f>
        <v>13.215</v>
      </c>
    </row>
    <row r="359" spans="1:23" x14ac:dyDescent="0.25">
      <c r="A359" t="s">
        <v>400</v>
      </c>
      <c r="B359">
        <f>'SGU-Solar'!B362+'SGU-Solar'!D362+'SGU-Solar'!F362+'SGU-Solar'!H362+'SGU-Solar'!J362+'SGU-Solar'!L362+'SGU-Solar'!N362+'SGU-Solar'!P362+'SGU-Solar'!R362+'SGU-Solar'!T362+'SGU-Solar'!V362+'SGU-Solar'!X362+'SGU-Solar'!Z362+'SGU-Solar'!AB362+'SGU-Solar'!AD362+'SGU-Solar'!AF362+'SGU-Solar'!AH362+'SGU-Solar'!AJ362+'SGU-Solar'!AL362</f>
        <v>370</v>
      </c>
      <c r="C359">
        <f>'SGU-Solar'!C362+'SGU-Solar'!E362+'SGU-Solar'!G362+'SGU-Solar'!I362+'SGU-Solar'!K362+'SGU-Solar'!M362+'SGU-Solar'!O362+'SGU-Solar'!Q362+'SGU-Solar'!S362+'SGU-Solar'!U362+'SGU-Solar'!W362+'SGU-Solar'!Y362+'SGU-Solar'!AA362+'SGU-Solar'!AC362+'SGU-Solar'!AE362+'SGU-Solar'!AG362+'SGU-Solar'!AI362+'SGU-Solar'!AK362+'SGU-Solar'!AM362</f>
        <v>1699.0050000000006</v>
      </c>
      <c r="D359">
        <v>2</v>
      </c>
      <c r="E359">
        <v>7.7</v>
      </c>
      <c r="F359">
        <v>6</v>
      </c>
      <c r="G359">
        <v>25.295000000000002</v>
      </c>
      <c r="H359">
        <v>5</v>
      </c>
      <c r="I359">
        <v>22</v>
      </c>
      <c r="J359">
        <v>6</v>
      </c>
      <c r="K359">
        <v>34.6</v>
      </c>
      <c r="L359">
        <v>0</v>
      </c>
      <c r="M359">
        <v>0</v>
      </c>
      <c r="N359">
        <f>MAX('[1]SGU-Solar'!B362-'SGU-Solar'!AX362,0)</f>
        <v>12</v>
      </c>
      <c r="O359">
        <f>MAX('[1]SGU-Solar'!C362-'SGU-Solar'!AY362,0)</f>
        <v>60.070000000000164</v>
      </c>
      <c r="P359">
        <f>'[1]SGU-Solar'!D362</f>
        <v>2</v>
      </c>
      <c r="Q359">
        <f>'[1]SGU-Solar'!E362</f>
        <v>4.62</v>
      </c>
      <c r="R359">
        <f>'[1]SGU-Solar'!F362</f>
        <v>1</v>
      </c>
      <c r="S359">
        <f>'[1]SGU-Solar'!G362</f>
        <v>2.64</v>
      </c>
      <c r="T359">
        <f>'[1]SGU-Solar'!H362</f>
        <v>2</v>
      </c>
      <c r="U359">
        <f>'[1]SGU-Solar'!I362</f>
        <v>13.25</v>
      </c>
      <c r="V359">
        <f>'[1]SGU-Solar'!J362</f>
        <v>4</v>
      </c>
      <c r="W359">
        <f>'[1]SGU-Solar'!K362</f>
        <v>29.16</v>
      </c>
    </row>
    <row r="360" spans="1:23" x14ac:dyDescent="0.25">
      <c r="A360" t="s">
        <v>401</v>
      </c>
      <c r="B360">
        <f>'SGU-Solar'!B363+'SGU-Solar'!D363+'SGU-Solar'!F363+'SGU-Solar'!H363+'SGU-Solar'!J363+'SGU-Solar'!L363+'SGU-Solar'!N363+'SGU-Solar'!P363+'SGU-Solar'!R363+'SGU-Solar'!T363+'SGU-Solar'!V363+'SGU-Solar'!X363+'SGU-Solar'!Z363+'SGU-Solar'!AB363+'SGU-Solar'!AD363+'SGU-Solar'!AF363+'SGU-Solar'!AH363+'SGU-Solar'!AJ363+'SGU-Solar'!AL363</f>
        <v>210</v>
      </c>
      <c r="C360">
        <f>'SGU-Solar'!C363+'SGU-Solar'!E363+'SGU-Solar'!G363+'SGU-Solar'!I363+'SGU-Solar'!K363+'SGU-Solar'!M363+'SGU-Solar'!O363+'SGU-Solar'!Q363+'SGU-Solar'!S363+'SGU-Solar'!U363+'SGU-Solar'!W363+'SGU-Solar'!Y363+'SGU-Solar'!AA363+'SGU-Solar'!AC363+'SGU-Solar'!AE363+'SGU-Solar'!AG363+'SGU-Solar'!AI363+'SGU-Solar'!AK363+'SGU-Solar'!AM363</f>
        <v>928.995</v>
      </c>
      <c r="D360">
        <v>4</v>
      </c>
      <c r="E360">
        <v>19.98</v>
      </c>
      <c r="F360">
        <v>3</v>
      </c>
      <c r="G360">
        <v>16.350000000000001</v>
      </c>
      <c r="H360">
        <v>1</v>
      </c>
      <c r="I360">
        <v>1.925</v>
      </c>
      <c r="J360">
        <v>4</v>
      </c>
      <c r="K360">
        <v>17.3</v>
      </c>
      <c r="L360">
        <v>0</v>
      </c>
      <c r="M360">
        <v>0</v>
      </c>
      <c r="N360">
        <f>MAX('[1]SGU-Solar'!B363-'SGU-Solar'!AX363,0)</f>
        <v>4</v>
      </c>
      <c r="O360">
        <f>MAX('[1]SGU-Solar'!C363-'SGU-Solar'!AY363,0)</f>
        <v>47.549999999999955</v>
      </c>
      <c r="P360">
        <f>'[1]SGU-Solar'!D363</f>
        <v>5</v>
      </c>
      <c r="Q360">
        <f>'[1]SGU-Solar'!E363</f>
        <v>26.79</v>
      </c>
      <c r="R360">
        <f>'[1]SGU-Solar'!F363</f>
        <v>2</v>
      </c>
      <c r="S360">
        <f>'[1]SGU-Solar'!G363</f>
        <v>9.6150000000000002</v>
      </c>
      <c r="T360">
        <f>'[1]SGU-Solar'!H363</f>
        <v>2</v>
      </c>
      <c r="U360">
        <f>'[1]SGU-Solar'!I363</f>
        <v>12.965</v>
      </c>
      <c r="V360">
        <f>'[1]SGU-Solar'!J363</f>
        <v>1</v>
      </c>
      <c r="W360">
        <f>'[1]SGU-Solar'!K363</f>
        <v>6.6</v>
      </c>
    </row>
    <row r="361" spans="1:23" x14ac:dyDescent="0.25">
      <c r="A361" t="s">
        <v>402</v>
      </c>
      <c r="B361">
        <f>'SGU-Solar'!B364+'SGU-Solar'!D364+'SGU-Solar'!F364+'SGU-Solar'!H364+'SGU-Solar'!J364+'SGU-Solar'!L364+'SGU-Solar'!N364+'SGU-Solar'!P364+'SGU-Solar'!R364+'SGU-Solar'!T364+'SGU-Solar'!V364+'SGU-Solar'!X364+'SGU-Solar'!Z364+'SGU-Solar'!AB364+'SGU-Solar'!AD364+'SGU-Solar'!AF364+'SGU-Solar'!AH364+'SGU-Solar'!AJ364+'SGU-Solar'!AL364</f>
        <v>2204</v>
      </c>
      <c r="C361">
        <f>'SGU-Solar'!C364+'SGU-Solar'!E364+'SGU-Solar'!G364+'SGU-Solar'!I364+'SGU-Solar'!K364+'SGU-Solar'!M364+'SGU-Solar'!O364+'SGU-Solar'!Q364+'SGU-Solar'!S364+'SGU-Solar'!U364+'SGU-Solar'!W364+'SGU-Solar'!Y364+'SGU-Solar'!AA364+'SGU-Solar'!AC364+'SGU-Solar'!AE364+'SGU-Solar'!AG364+'SGU-Solar'!AI364+'SGU-Solar'!AK364+'SGU-Solar'!AM364</f>
        <v>10499.907000000001</v>
      </c>
      <c r="D361">
        <v>40</v>
      </c>
      <c r="E361">
        <v>349.72</v>
      </c>
      <c r="F361">
        <v>22</v>
      </c>
      <c r="G361">
        <v>138.74</v>
      </c>
      <c r="H361">
        <v>23</v>
      </c>
      <c r="I361">
        <v>148.55500000000001</v>
      </c>
      <c r="J361">
        <v>25</v>
      </c>
      <c r="K361">
        <v>162.73500000000001</v>
      </c>
      <c r="L361">
        <v>5</v>
      </c>
      <c r="M361">
        <v>37.924999999999997</v>
      </c>
      <c r="N361">
        <f>MAX('[1]SGU-Solar'!B364-'SGU-Solar'!AX364,0)</f>
        <v>93</v>
      </c>
      <c r="O361">
        <f>MAX('[1]SGU-Solar'!C364-'SGU-Solar'!AY364,0)</f>
        <v>812.74499999999898</v>
      </c>
      <c r="P361">
        <f>'[1]SGU-Solar'!D364</f>
        <v>62</v>
      </c>
      <c r="Q361">
        <f>'[1]SGU-Solar'!E364</f>
        <v>279.14</v>
      </c>
      <c r="R361">
        <f>'[1]SGU-Solar'!F364</f>
        <v>62</v>
      </c>
      <c r="S361">
        <f>'[1]SGU-Solar'!G364</f>
        <v>361.47</v>
      </c>
      <c r="T361">
        <f>'[1]SGU-Solar'!H364</f>
        <v>101</v>
      </c>
      <c r="U361">
        <f>'[1]SGU-Solar'!I364</f>
        <v>642.47</v>
      </c>
      <c r="V361">
        <f>'[1]SGU-Solar'!J364</f>
        <v>82</v>
      </c>
      <c r="W361">
        <f>'[1]SGU-Solar'!K364</f>
        <v>387.04</v>
      </c>
    </row>
    <row r="362" spans="1:23" x14ac:dyDescent="0.25">
      <c r="A362" t="s">
        <v>403</v>
      </c>
      <c r="B362">
        <f>'SGU-Solar'!B365+'SGU-Solar'!D365+'SGU-Solar'!F365+'SGU-Solar'!H365+'SGU-Solar'!J365+'SGU-Solar'!L365+'SGU-Solar'!N365+'SGU-Solar'!P365+'SGU-Solar'!R365+'SGU-Solar'!T365+'SGU-Solar'!V365+'SGU-Solar'!X365+'SGU-Solar'!Z365+'SGU-Solar'!AB365+'SGU-Solar'!AD365+'SGU-Solar'!AF365+'SGU-Solar'!AH365+'SGU-Solar'!AJ365+'SGU-Solar'!AL365</f>
        <v>300</v>
      </c>
      <c r="C362">
        <f>'SGU-Solar'!C365+'SGU-Solar'!E365+'SGU-Solar'!G365+'SGU-Solar'!I365+'SGU-Solar'!K365+'SGU-Solar'!M365+'SGU-Solar'!O365+'SGU-Solar'!Q365+'SGU-Solar'!S365+'SGU-Solar'!U365+'SGU-Solar'!W365+'SGU-Solar'!Y365+'SGU-Solar'!AA365+'SGU-Solar'!AC365+'SGU-Solar'!AE365+'SGU-Solar'!AG365+'SGU-Solar'!AI365+'SGU-Solar'!AK365+'SGU-Solar'!AM365</f>
        <v>1167.5590000000002</v>
      </c>
      <c r="D362">
        <v>3</v>
      </c>
      <c r="E362">
        <v>13.855</v>
      </c>
      <c r="F362">
        <v>2</v>
      </c>
      <c r="G362">
        <v>15.72</v>
      </c>
      <c r="H362">
        <v>3</v>
      </c>
      <c r="I362">
        <v>12.945</v>
      </c>
      <c r="J362">
        <v>3</v>
      </c>
      <c r="K362">
        <v>19.829999999999998</v>
      </c>
      <c r="L362">
        <v>1</v>
      </c>
      <c r="M362">
        <v>5.6</v>
      </c>
      <c r="N362">
        <f>MAX('[1]SGU-Solar'!B365-'SGU-Solar'!AX365,0)</f>
        <v>6</v>
      </c>
      <c r="O362">
        <f>MAX('[1]SGU-Solar'!C365-'SGU-Solar'!AY365,0)</f>
        <v>28.964999999999918</v>
      </c>
      <c r="P362">
        <f>'[1]SGU-Solar'!D365</f>
        <v>3</v>
      </c>
      <c r="Q362">
        <f>'[1]SGU-Solar'!E365</f>
        <v>16.225000000000001</v>
      </c>
      <c r="R362">
        <f>'[1]SGU-Solar'!F365</f>
        <v>2</v>
      </c>
      <c r="S362">
        <f>'[1]SGU-Solar'!G365</f>
        <v>13.115</v>
      </c>
      <c r="T362">
        <f>'[1]SGU-Solar'!H365</f>
        <v>6</v>
      </c>
      <c r="U362">
        <f>'[1]SGU-Solar'!I365</f>
        <v>36.909999999999997</v>
      </c>
      <c r="V362">
        <f>'[1]SGU-Solar'!J365</f>
        <v>3</v>
      </c>
      <c r="W362">
        <f>'[1]SGU-Solar'!K365</f>
        <v>18.329999999999998</v>
      </c>
    </row>
    <row r="363" spans="1:23" x14ac:dyDescent="0.25">
      <c r="A363" t="s">
        <v>404</v>
      </c>
      <c r="B363">
        <f>'SGU-Solar'!B366+'SGU-Solar'!D366+'SGU-Solar'!F366+'SGU-Solar'!H366+'SGU-Solar'!J366+'SGU-Solar'!L366+'SGU-Solar'!N366+'SGU-Solar'!P366+'SGU-Solar'!R366+'SGU-Solar'!T366+'SGU-Solar'!V366+'SGU-Solar'!X366+'SGU-Solar'!Z366+'SGU-Solar'!AB366+'SGU-Solar'!AD366+'SGU-Solar'!AF366+'SGU-Solar'!AH366+'SGU-Solar'!AJ366+'SGU-Solar'!AL366</f>
        <v>172</v>
      </c>
      <c r="C363">
        <f>'SGU-Solar'!C366+'SGU-Solar'!E366+'SGU-Solar'!G366+'SGU-Solar'!I366+'SGU-Solar'!K366+'SGU-Solar'!M366+'SGU-Solar'!O366+'SGU-Solar'!Q366+'SGU-Solar'!S366+'SGU-Solar'!U366+'SGU-Solar'!W366+'SGU-Solar'!Y366+'SGU-Solar'!AA366+'SGU-Solar'!AC366+'SGU-Solar'!AE366+'SGU-Solar'!AG366+'SGU-Solar'!AI366+'SGU-Solar'!AK366+'SGU-Solar'!AM366</f>
        <v>648.93399999999986</v>
      </c>
      <c r="D363">
        <v>2</v>
      </c>
      <c r="E363">
        <v>13.2</v>
      </c>
      <c r="F363">
        <v>2</v>
      </c>
      <c r="G363">
        <v>13.11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f>MAX('[1]SGU-Solar'!B366-'SGU-Solar'!AX366,0)</f>
        <v>3</v>
      </c>
      <c r="O363">
        <f>MAX('[1]SGU-Solar'!C366-'SGU-Solar'!AY366,0)</f>
        <v>18.269999999999982</v>
      </c>
      <c r="P363">
        <f>'[1]SGU-Solar'!D366</f>
        <v>3</v>
      </c>
      <c r="Q363">
        <f>'[1]SGU-Solar'!E366</f>
        <v>16.895</v>
      </c>
      <c r="R363">
        <f>'[1]SGU-Solar'!F366</f>
        <v>1</v>
      </c>
      <c r="S363">
        <f>'[1]SGU-Solar'!G366</f>
        <v>6.6</v>
      </c>
      <c r="T363">
        <f>'[1]SGU-Solar'!H366</f>
        <v>3</v>
      </c>
      <c r="U363">
        <f>'[1]SGU-Solar'!I366</f>
        <v>19.850000000000001</v>
      </c>
      <c r="V363">
        <f>'[1]SGU-Solar'!J366</f>
        <v>3</v>
      </c>
      <c r="W363">
        <f>'[1]SGU-Solar'!K366</f>
        <v>17.495000000000001</v>
      </c>
    </row>
    <row r="364" spans="1:23" x14ac:dyDescent="0.25">
      <c r="A364" t="s">
        <v>405</v>
      </c>
      <c r="B364">
        <f>'SGU-Solar'!B367+'SGU-Solar'!D367+'SGU-Solar'!F367+'SGU-Solar'!H367+'SGU-Solar'!J367+'SGU-Solar'!L367+'SGU-Solar'!N367+'SGU-Solar'!P367+'SGU-Solar'!R367+'SGU-Solar'!T367+'SGU-Solar'!V367+'SGU-Solar'!X367+'SGU-Solar'!Z367+'SGU-Solar'!AB367+'SGU-Solar'!AD367+'SGU-Solar'!AF367+'SGU-Solar'!AH367+'SGU-Solar'!AJ367+'SGU-Solar'!AL367</f>
        <v>341</v>
      </c>
      <c r="C364">
        <f>'SGU-Solar'!C367+'SGU-Solar'!E367+'SGU-Solar'!G367+'SGU-Solar'!I367+'SGU-Solar'!K367+'SGU-Solar'!M367+'SGU-Solar'!O367+'SGU-Solar'!Q367+'SGU-Solar'!S367+'SGU-Solar'!U367+'SGU-Solar'!W367+'SGU-Solar'!Y367+'SGU-Solar'!AA367+'SGU-Solar'!AC367+'SGU-Solar'!AE367+'SGU-Solar'!AG367+'SGU-Solar'!AI367+'SGU-Solar'!AK367+'SGU-Solar'!AM367</f>
        <v>1774.7249999999997</v>
      </c>
      <c r="D364">
        <v>1</v>
      </c>
      <c r="E364">
        <v>6</v>
      </c>
      <c r="F364">
        <v>4</v>
      </c>
      <c r="G364">
        <v>26.625</v>
      </c>
      <c r="H364">
        <v>5</v>
      </c>
      <c r="I364">
        <v>26</v>
      </c>
      <c r="J364">
        <v>3</v>
      </c>
      <c r="K364">
        <v>15.02</v>
      </c>
      <c r="L364">
        <v>0</v>
      </c>
      <c r="M364">
        <v>0</v>
      </c>
      <c r="N364">
        <f>MAX('[1]SGU-Solar'!B367-'SGU-Solar'!AX367,0)</f>
        <v>5</v>
      </c>
      <c r="O364">
        <f>MAX('[1]SGU-Solar'!C367-'SGU-Solar'!AY367,0)</f>
        <v>32.605000000000018</v>
      </c>
      <c r="P364">
        <f>'[1]SGU-Solar'!D367</f>
        <v>1</v>
      </c>
      <c r="Q364">
        <f>'[1]SGU-Solar'!E367</f>
        <v>6.3</v>
      </c>
      <c r="R364">
        <f>'[1]SGU-Solar'!F367</f>
        <v>2</v>
      </c>
      <c r="S364">
        <f>'[1]SGU-Solar'!G367</f>
        <v>14.32</v>
      </c>
      <c r="T364">
        <f>'[1]SGU-Solar'!H367</f>
        <v>4</v>
      </c>
      <c r="U364">
        <f>'[1]SGU-Solar'!I367</f>
        <v>15.27</v>
      </c>
      <c r="V364">
        <f>'[1]SGU-Solar'!J367</f>
        <v>4</v>
      </c>
      <c r="W364">
        <f>'[1]SGU-Solar'!K367</f>
        <v>29.55</v>
      </c>
    </row>
    <row r="365" spans="1:23" x14ac:dyDescent="0.25">
      <c r="A365" t="s">
        <v>406</v>
      </c>
      <c r="B365">
        <f>'SGU-Solar'!B368+'SGU-Solar'!D368+'SGU-Solar'!F368+'SGU-Solar'!H368+'SGU-Solar'!J368+'SGU-Solar'!L368+'SGU-Solar'!N368+'SGU-Solar'!P368+'SGU-Solar'!R368+'SGU-Solar'!T368+'SGU-Solar'!V368+'SGU-Solar'!X368+'SGU-Solar'!Z368+'SGU-Solar'!AB368+'SGU-Solar'!AD368+'SGU-Solar'!AF368+'SGU-Solar'!AH368+'SGU-Solar'!AJ368+'SGU-Solar'!AL368</f>
        <v>67</v>
      </c>
      <c r="C365">
        <f>'SGU-Solar'!C368+'SGU-Solar'!E368+'SGU-Solar'!G368+'SGU-Solar'!I368+'SGU-Solar'!K368+'SGU-Solar'!M368+'SGU-Solar'!O368+'SGU-Solar'!Q368+'SGU-Solar'!S368+'SGU-Solar'!U368+'SGU-Solar'!W368+'SGU-Solar'!Y368+'SGU-Solar'!AA368+'SGU-Solar'!AC368+'SGU-Solar'!AE368+'SGU-Solar'!AG368+'SGU-Solar'!AI368+'SGU-Solar'!AK368+'SGU-Solar'!AM368</f>
        <v>250.61500000000004</v>
      </c>
      <c r="D365">
        <v>0</v>
      </c>
      <c r="E365">
        <v>0</v>
      </c>
      <c r="F365">
        <v>1</v>
      </c>
      <c r="G365">
        <v>2.4</v>
      </c>
      <c r="H365">
        <v>2</v>
      </c>
      <c r="I365">
        <v>12.315</v>
      </c>
      <c r="J365">
        <v>0</v>
      </c>
      <c r="K365">
        <v>0</v>
      </c>
      <c r="L365">
        <v>0</v>
      </c>
      <c r="M365">
        <v>0</v>
      </c>
      <c r="N365">
        <f>MAX('[1]SGU-Solar'!B368-'SGU-Solar'!AX368,0)</f>
        <v>2</v>
      </c>
      <c r="O365">
        <f>MAX('[1]SGU-Solar'!C368-'SGU-Solar'!AY368,0)</f>
        <v>9.625</v>
      </c>
      <c r="P365">
        <f>'[1]SGU-Solar'!D368</f>
        <v>1</v>
      </c>
      <c r="Q365">
        <f>'[1]SGU-Solar'!E368</f>
        <v>6.6150000000000002</v>
      </c>
      <c r="R365">
        <f>'[1]SGU-Solar'!F368</f>
        <v>0</v>
      </c>
      <c r="S365">
        <f>'[1]SGU-Solar'!G368</f>
        <v>0</v>
      </c>
      <c r="T365">
        <f>'[1]SGU-Solar'!H368</f>
        <v>1</v>
      </c>
      <c r="U365">
        <f>'[1]SGU-Solar'!I368</f>
        <v>3.0150000000000001</v>
      </c>
      <c r="V365">
        <f>'[1]SGU-Solar'!J368</f>
        <v>1</v>
      </c>
      <c r="W365">
        <f>'[1]SGU-Solar'!K368</f>
        <v>6.6</v>
      </c>
    </row>
    <row r="366" spans="1:23" x14ac:dyDescent="0.25">
      <c r="A366" t="s">
        <v>407</v>
      </c>
      <c r="B366">
        <f>'SGU-Solar'!B369+'SGU-Solar'!D369+'SGU-Solar'!F369+'SGU-Solar'!H369+'SGU-Solar'!J369+'SGU-Solar'!L369+'SGU-Solar'!N369+'SGU-Solar'!P369+'SGU-Solar'!R369+'SGU-Solar'!T369+'SGU-Solar'!V369+'SGU-Solar'!X369+'SGU-Solar'!Z369+'SGU-Solar'!AB369+'SGU-Solar'!AD369+'SGU-Solar'!AF369+'SGU-Solar'!AH369+'SGU-Solar'!AJ369+'SGU-Solar'!AL369</f>
        <v>21</v>
      </c>
      <c r="C366">
        <f>'SGU-Solar'!C369+'SGU-Solar'!E369+'SGU-Solar'!G369+'SGU-Solar'!I369+'SGU-Solar'!K369+'SGU-Solar'!M369+'SGU-Solar'!O369+'SGU-Solar'!Q369+'SGU-Solar'!S369+'SGU-Solar'!U369+'SGU-Solar'!W369+'SGU-Solar'!Y369+'SGU-Solar'!AA369+'SGU-Solar'!AC369+'SGU-Solar'!AE369+'SGU-Solar'!AG369+'SGU-Solar'!AI369+'SGU-Solar'!AK369+'SGU-Solar'!AM369</f>
        <v>107.518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5.4</v>
      </c>
      <c r="J366">
        <v>0</v>
      </c>
      <c r="K366">
        <v>0</v>
      </c>
      <c r="L366">
        <v>0</v>
      </c>
      <c r="M366">
        <v>0</v>
      </c>
      <c r="N366">
        <f>MAX('[1]SGU-Solar'!B369-'SGU-Solar'!AX369,0)</f>
        <v>3</v>
      </c>
      <c r="O366">
        <f>MAX('[1]SGU-Solar'!C369-'SGU-Solar'!AY369,0)</f>
        <v>24</v>
      </c>
      <c r="P366">
        <f>'[1]SGU-Solar'!D369</f>
        <v>0</v>
      </c>
      <c r="Q366">
        <f>'[1]SGU-Solar'!E369</f>
        <v>0</v>
      </c>
      <c r="R366">
        <f>'[1]SGU-Solar'!F369</f>
        <v>0</v>
      </c>
      <c r="S366">
        <f>'[1]SGU-Solar'!G369</f>
        <v>0</v>
      </c>
      <c r="T366">
        <f>'[1]SGU-Solar'!H369</f>
        <v>1</v>
      </c>
      <c r="U366">
        <f>'[1]SGU-Solar'!I369</f>
        <v>6.6</v>
      </c>
      <c r="V366">
        <f>'[1]SGU-Solar'!J369</f>
        <v>0</v>
      </c>
      <c r="W366">
        <f>'[1]SGU-Solar'!K369</f>
        <v>0</v>
      </c>
    </row>
    <row r="367" spans="1:23" x14ac:dyDescent="0.25">
      <c r="A367" t="s">
        <v>408</v>
      </c>
      <c r="B367">
        <f>'SGU-Solar'!B370+'SGU-Solar'!D370+'SGU-Solar'!F370+'SGU-Solar'!H370+'SGU-Solar'!J370+'SGU-Solar'!L370+'SGU-Solar'!N370+'SGU-Solar'!P370+'SGU-Solar'!R370+'SGU-Solar'!T370+'SGU-Solar'!V370+'SGU-Solar'!X370+'SGU-Solar'!Z370+'SGU-Solar'!AB370+'SGU-Solar'!AD370+'SGU-Solar'!AF370+'SGU-Solar'!AH370+'SGU-Solar'!AJ370+'SGU-Solar'!AL370</f>
        <v>975</v>
      </c>
      <c r="C367">
        <f>'SGU-Solar'!C370+'SGU-Solar'!E370+'SGU-Solar'!G370+'SGU-Solar'!I370+'SGU-Solar'!K370+'SGU-Solar'!M370+'SGU-Solar'!O370+'SGU-Solar'!Q370+'SGU-Solar'!S370+'SGU-Solar'!U370+'SGU-Solar'!W370+'SGU-Solar'!Y370+'SGU-Solar'!AA370+'SGU-Solar'!AC370+'SGU-Solar'!AE370+'SGU-Solar'!AG370+'SGU-Solar'!AI370+'SGU-Solar'!AK370+'SGU-Solar'!AM370</f>
        <v>3486.3599999999997</v>
      </c>
      <c r="D367">
        <v>2</v>
      </c>
      <c r="E367">
        <v>23.16</v>
      </c>
      <c r="F367">
        <v>1</v>
      </c>
      <c r="G367">
        <v>13.2</v>
      </c>
      <c r="H367">
        <v>4</v>
      </c>
      <c r="I367">
        <v>55.08</v>
      </c>
      <c r="J367">
        <v>3</v>
      </c>
      <c r="K367">
        <v>18.315000000000001</v>
      </c>
      <c r="L367">
        <v>1</v>
      </c>
      <c r="M367">
        <v>1.8</v>
      </c>
      <c r="N367">
        <f>MAX('[1]SGU-Solar'!B370-'SGU-Solar'!AX370,0)</f>
        <v>14</v>
      </c>
      <c r="O367">
        <f>MAX('[1]SGU-Solar'!C370-'SGU-Solar'!AY370,0)</f>
        <v>108.58500000000004</v>
      </c>
      <c r="P367">
        <f>'[1]SGU-Solar'!D370</f>
        <v>1</v>
      </c>
      <c r="Q367">
        <f>'[1]SGU-Solar'!E370</f>
        <v>7.92</v>
      </c>
      <c r="R367">
        <f>'[1]SGU-Solar'!F370</f>
        <v>6</v>
      </c>
      <c r="S367">
        <f>'[1]SGU-Solar'!G370</f>
        <v>46.215000000000003</v>
      </c>
      <c r="T367">
        <f>'[1]SGU-Solar'!H370</f>
        <v>18</v>
      </c>
      <c r="U367">
        <f>'[1]SGU-Solar'!I370</f>
        <v>60.48</v>
      </c>
      <c r="V367">
        <f>'[1]SGU-Solar'!J370</f>
        <v>4</v>
      </c>
      <c r="W367">
        <f>'[1]SGU-Solar'!K370</f>
        <v>128.80000000000001</v>
      </c>
    </row>
    <row r="368" spans="1:23" x14ac:dyDescent="0.25">
      <c r="A368" t="s">
        <v>409</v>
      </c>
      <c r="B368">
        <f>'SGU-Solar'!B371+'SGU-Solar'!D371+'SGU-Solar'!F371+'SGU-Solar'!H371+'SGU-Solar'!J371+'SGU-Solar'!L371+'SGU-Solar'!N371+'SGU-Solar'!P371+'SGU-Solar'!R371+'SGU-Solar'!T371+'SGU-Solar'!V371+'SGU-Solar'!X371+'SGU-Solar'!Z371+'SGU-Solar'!AB371+'SGU-Solar'!AD371+'SGU-Solar'!AF371+'SGU-Solar'!AH371+'SGU-Solar'!AJ371+'SGU-Solar'!AL371</f>
        <v>427</v>
      </c>
      <c r="C368">
        <f>'SGU-Solar'!C371+'SGU-Solar'!E371+'SGU-Solar'!G371+'SGU-Solar'!I371+'SGU-Solar'!K371+'SGU-Solar'!M371+'SGU-Solar'!O371+'SGU-Solar'!Q371+'SGU-Solar'!S371+'SGU-Solar'!U371+'SGU-Solar'!W371+'SGU-Solar'!Y371+'SGU-Solar'!AA371+'SGU-Solar'!AC371+'SGU-Solar'!AE371+'SGU-Solar'!AG371+'SGU-Solar'!AI371+'SGU-Solar'!AK371+'SGU-Solar'!AM371</f>
        <v>1960.0750000000005</v>
      </c>
      <c r="D368">
        <v>4</v>
      </c>
      <c r="E368">
        <v>30.495000000000001</v>
      </c>
      <c r="F368">
        <v>2</v>
      </c>
      <c r="G368">
        <v>12.83</v>
      </c>
      <c r="H368">
        <v>3</v>
      </c>
      <c r="I368">
        <v>18.510000000000002</v>
      </c>
      <c r="J368">
        <v>5</v>
      </c>
      <c r="K368">
        <v>36.64</v>
      </c>
      <c r="L368">
        <v>0</v>
      </c>
      <c r="M368">
        <v>0</v>
      </c>
      <c r="N368">
        <f>MAX('[1]SGU-Solar'!B371-'SGU-Solar'!AX371,0)</f>
        <v>14</v>
      </c>
      <c r="O368">
        <f>MAX('[1]SGU-Solar'!C371-'SGU-Solar'!AY371,0)</f>
        <v>96.949999999999818</v>
      </c>
      <c r="P368">
        <f>'[1]SGU-Solar'!D371</f>
        <v>6</v>
      </c>
      <c r="Q368">
        <f>'[1]SGU-Solar'!E371</f>
        <v>40.465000000000003</v>
      </c>
      <c r="R368">
        <f>'[1]SGU-Solar'!F371</f>
        <v>5</v>
      </c>
      <c r="S368">
        <f>'[1]SGU-Solar'!G371</f>
        <v>21.135000000000002</v>
      </c>
      <c r="T368">
        <f>'[1]SGU-Solar'!H371</f>
        <v>9</v>
      </c>
      <c r="U368">
        <f>'[1]SGU-Solar'!I371</f>
        <v>148.75</v>
      </c>
      <c r="V368">
        <f>'[1]SGU-Solar'!J371</f>
        <v>6</v>
      </c>
      <c r="W368">
        <f>'[1]SGU-Solar'!K371</f>
        <v>31.2</v>
      </c>
    </row>
    <row r="369" spans="1:23" x14ac:dyDescent="0.25">
      <c r="A369" t="s">
        <v>410</v>
      </c>
      <c r="B369">
        <f>'SGU-Solar'!B372+'SGU-Solar'!D372+'SGU-Solar'!F372+'SGU-Solar'!H372+'SGU-Solar'!J372+'SGU-Solar'!L372+'SGU-Solar'!N372+'SGU-Solar'!P372+'SGU-Solar'!R372+'SGU-Solar'!T372+'SGU-Solar'!V372+'SGU-Solar'!X372+'SGU-Solar'!Z372+'SGU-Solar'!AB372+'SGU-Solar'!AD372+'SGU-Solar'!AF372+'SGU-Solar'!AH372+'SGU-Solar'!AJ372+'SGU-Solar'!AL372</f>
        <v>116</v>
      </c>
      <c r="C369">
        <f>'SGU-Solar'!C372+'SGU-Solar'!E372+'SGU-Solar'!G372+'SGU-Solar'!I372+'SGU-Solar'!K372+'SGU-Solar'!M372+'SGU-Solar'!O372+'SGU-Solar'!Q372+'SGU-Solar'!S372+'SGU-Solar'!U372+'SGU-Solar'!W372+'SGU-Solar'!Y372+'SGU-Solar'!AA372+'SGU-Solar'!AC372+'SGU-Solar'!AE372+'SGU-Solar'!AG372+'SGU-Solar'!AI372+'SGU-Solar'!AK372+'SGU-Solar'!AM372</f>
        <v>509.52800000000002</v>
      </c>
      <c r="D369">
        <v>0</v>
      </c>
      <c r="E369">
        <v>0</v>
      </c>
      <c r="F369">
        <v>1</v>
      </c>
      <c r="G369">
        <v>2.97</v>
      </c>
      <c r="H369">
        <v>1</v>
      </c>
      <c r="I369">
        <v>2.8</v>
      </c>
      <c r="J369">
        <v>1</v>
      </c>
      <c r="K369">
        <v>3.3</v>
      </c>
      <c r="L369">
        <v>0</v>
      </c>
      <c r="M369">
        <v>0</v>
      </c>
      <c r="N369">
        <f>MAX('[1]SGU-Solar'!B372-'SGU-Solar'!AX372,0)</f>
        <v>2</v>
      </c>
      <c r="O369">
        <f>MAX('[1]SGU-Solar'!C372-'SGU-Solar'!AY372,0)</f>
        <v>6.8250000000000455</v>
      </c>
      <c r="P369">
        <f>'[1]SGU-Solar'!D372</f>
        <v>1</v>
      </c>
      <c r="Q369">
        <f>'[1]SGU-Solar'!E372</f>
        <v>5.94</v>
      </c>
      <c r="R369">
        <f>'[1]SGU-Solar'!F372</f>
        <v>0</v>
      </c>
      <c r="S369">
        <f>'[1]SGU-Solar'!G372</f>
        <v>0</v>
      </c>
      <c r="T369">
        <f>'[1]SGU-Solar'!H372</f>
        <v>0</v>
      </c>
      <c r="U369">
        <f>'[1]SGU-Solar'!I372</f>
        <v>0</v>
      </c>
      <c r="V369">
        <f>'[1]SGU-Solar'!J372</f>
        <v>1</v>
      </c>
      <c r="W369">
        <f>'[1]SGU-Solar'!K372</f>
        <v>6.6</v>
      </c>
    </row>
    <row r="370" spans="1:23" x14ac:dyDescent="0.25">
      <c r="A370" t="s">
        <v>411</v>
      </c>
      <c r="B370">
        <f>'SGU-Solar'!B373+'SGU-Solar'!D373+'SGU-Solar'!F373+'SGU-Solar'!H373+'SGU-Solar'!J373+'SGU-Solar'!L373+'SGU-Solar'!N373+'SGU-Solar'!P373+'SGU-Solar'!R373+'SGU-Solar'!T373+'SGU-Solar'!V373+'SGU-Solar'!X373+'SGU-Solar'!Z373+'SGU-Solar'!AB373+'SGU-Solar'!AD373+'SGU-Solar'!AF373+'SGU-Solar'!AH373+'SGU-Solar'!AJ373+'SGU-Solar'!AL373</f>
        <v>1644</v>
      </c>
      <c r="C370">
        <f>'SGU-Solar'!C373+'SGU-Solar'!E373+'SGU-Solar'!G373+'SGU-Solar'!I373+'SGU-Solar'!K373+'SGU-Solar'!M373+'SGU-Solar'!O373+'SGU-Solar'!Q373+'SGU-Solar'!S373+'SGU-Solar'!U373+'SGU-Solar'!W373+'SGU-Solar'!Y373+'SGU-Solar'!AA373+'SGU-Solar'!AC373+'SGU-Solar'!AE373+'SGU-Solar'!AG373+'SGU-Solar'!AI373+'SGU-Solar'!AK373+'SGU-Solar'!AM373</f>
        <v>8242.6820000000007</v>
      </c>
      <c r="D370">
        <v>31</v>
      </c>
      <c r="E370">
        <v>194.94499999999999</v>
      </c>
      <c r="F370">
        <v>23</v>
      </c>
      <c r="G370">
        <v>146.75</v>
      </c>
      <c r="H370">
        <v>24</v>
      </c>
      <c r="I370">
        <v>171.57</v>
      </c>
      <c r="J370">
        <v>10</v>
      </c>
      <c r="K370">
        <v>78.025000000000006</v>
      </c>
      <c r="L370">
        <v>5</v>
      </c>
      <c r="M370">
        <v>29.725000000000001</v>
      </c>
      <c r="N370">
        <f>MAX('[1]SGU-Solar'!B373-'SGU-Solar'!AX373,0)</f>
        <v>35</v>
      </c>
      <c r="O370">
        <f>MAX('[1]SGU-Solar'!C373-'SGU-Solar'!AY373,0)</f>
        <v>292.30999999999949</v>
      </c>
      <c r="P370">
        <f>'[1]SGU-Solar'!D373</f>
        <v>18</v>
      </c>
      <c r="Q370">
        <f>'[1]SGU-Solar'!E373</f>
        <v>98.46</v>
      </c>
      <c r="R370">
        <f>'[1]SGU-Solar'!F373</f>
        <v>41</v>
      </c>
      <c r="S370">
        <f>'[1]SGU-Solar'!G373</f>
        <v>198.5</v>
      </c>
      <c r="T370">
        <f>'[1]SGU-Solar'!H373</f>
        <v>24</v>
      </c>
      <c r="U370">
        <f>'[1]SGU-Solar'!I373</f>
        <v>115.795</v>
      </c>
      <c r="V370">
        <f>'[1]SGU-Solar'!J373</f>
        <v>20</v>
      </c>
      <c r="W370">
        <f>'[1]SGU-Solar'!K373</f>
        <v>136.91</v>
      </c>
    </row>
    <row r="371" spans="1:23" x14ac:dyDescent="0.25">
      <c r="A371" t="s">
        <v>412</v>
      </c>
      <c r="B371">
        <f>'SGU-Solar'!B374+'SGU-Solar'!D374+'SGU-Solar'!F374+'SGU-Solar'!H374+'SGU-Solar'!J374+'SGU-Solar'!L374+'SGU-Solar'!N374+'SGU-Solar'!P374+'SGU-Solar'!R374+'SGU-Solar'!T374+'SGU-Solar'!V374+'SGU-Solar'!X374+'SGU-Solar'!Z374+'SGU-Solar'!AB374+'SGU-Solar'!AD374+'SGU-Solar'!AF374+'SGU-Solar'!AH374+'SGU-Solar'!AJ374+'SGU-Solar'!AL374</f>
        <v>162</v>
      </c>
      <c r="C371">
        <f>'SGU-Solar'!C374+'SGU-Solar'!E374+'SGU-Solar'!G374+'SGU-Solar'!I374+'SGU-Solar'!K374+'SGU-Solar'!M374+'SGU-Solar'!O374+'SGU-Solar'!Q374+'SGU-Solar'!S374+'SGU-Solar'!U374+'SGU-Solar'!W374+'SGU-Solar'!Y374+'SGU-Solar'!AA374+'SGU-Solar'!AC374+'SGU-Solar'!AE374+'SGU-Solar'!AG374+'SGU-Solar'!AI374+'SGU-Solar'!AK374+'SGU-Solar'!AM374</f>
        <v>830.60000000000014</v>
      </c>
      <c r="D371">
        <v>5</v>
      </c>
      <c r="E371">
        <v>20.399999999999999</v>
      </c>
      <c r="F371">
        <v>3</v>
      </c>
      <c r="G371">
        <v>14.975</v>
      </c>
      <c r="H371">
        <v>1</v>
      </c>
      <c r="I371">
        <v>3.3</v>
      </c>
      <c r="J371">
        <v>1</v>
      </c>
      <c r="K371">
        <v>5.28</v>
      </c>
      <c r="L371">
        <v>0</v>
      </c>
      <c r="M371">
        <v>0</v>
      </c>
      <c r="N371">
        <f>MAX('[1]SGU-Solar'!B374-'SGU-Solar'!AX374,0)</f>
        <v>3</v>
      </c>
      <c r="O371">
        <f>MAX('[1]SGU-Solar'!C374-'SGU-Solar'!AY374,0)</f>
        <v>43.190000000000055</v>
      </c>
      <c r="P371">
        <f>'[1]SGU-Solar'!D374</f>
        <v>1</v>
      </c>
      <c r="Q371">
        <f>'[1]SGU-Solar'!E374</f>
        <v>4.29</v>
      </c>
      <c r="R371">
        <f>'[1]SGU-Solar'!F374</f>
        <v>0</v>
      </c>
      <c r="S371">
        <f>'[1]SGU-Solar'!G374</f>
        <v>0</v>
      </c>
      <c r="T371">
        <f>'[1]SGU-Solar'!H374</f>
        <v>2</v>
      </c>
      <c r="U371">
        <f>'[1]SGU-Solar'!I374</f>
        <v>8.8049999999999997</v>
      </c>
      <c r="V371">
        <f>'[1]SGU-Solar'!J374</f>
        <v>0</v>
      </c>
      <c r="W371">
        <f>'[1]SGU-Solar'!K374</f>
        <v>0</v>
      </c>
    </row>
    <row r="372" spans="1:23" x14ac:dyDescent="0.25">
      <c r="A372" t="s">
        <v>413</v>
      </c>
      <c r="B372">
        <f>'SGU-Solar'!B375+'SGU-Solar'!D375+'SGU-Solar'!F375+'SGU-Solar'!H375+'SGU-Solar'!J375+'SGU-Solar'!L375+'SGU-Solar'!N375+'SGU-Solar'!P375+'SGU-Solar'!R375+'SGU-Solar'!T375+'SGU-Solar'!V375+'SGU-Solar'!X375+'SGU-Solar'!Z375+'SGU-Solar'!AB375+'SGU-Solar'!AD375+'SGU-Solar'!AF375+'SGU-Solar'!AH375+'SGU-Solar'!AJ375+'SGU-Solar'!AL375</f>
        <v>422</v>
      </c>
      <c r="C372">
        <f>'SGU-Solar'!C375+'SGU-Solar'!E375+'SGU-Solar'!G375+'SGU-Solar'!I375+'SGU-Solar'!K375+'SGU-Solar'!M375+'SGU-Solar'!O375+'SGU-Solar'!Q375+'SGU-Solar'!S375+'SGU-Solar'!U375+'SGU-Solar'!W375+'SGU-Solar'!Y375+'SGU-Solar'!AA375+'SGU-Solar'!AC375+'SGU-Solar'!AE375+'SGU-Solar'!AG375+'SGU-Solar'!AI375+'SGU-Solar'!AK375+'SGU-Solar'!AM375</f>
        <v>2299.9039999999995</v>
      </c>
      <c r="D372">
        <v>4</v>
      </c>
      <c r="E372">
        <v>25.74</v>
      </c>
      <c r="F372">
        <v>4</v>
      </c>
      <c r="G372">
        <v>24.15</v>
      </c>
      <c r="H372">
        <v>8</v>
      </c>
      <c r="I372">
        <v>67.974999999999994</v>
      </c>
      <c r="J372">
        <v>1</v>
      </c>
      <c r="K372">
        <v>7.44</v>
      </c>
      <c r="L372">
        <v>1</v>
      </c>
      <c r="M372">
        <v>6.6</v>
      </c>
      <c r="N372">
        <f>MAX('[1]SGU-Solar'!B375-'SGU-Solar'!AX375,0)</f>
        <v>8</v>
      </c>
      <c r="O372">
        <f>MAX('[1]SGU-Solar'!C375-'SGU-Solar'!AY375,0)</f>
        <v>59.494999999999891</v>
      </c>
      <c r="P372">
        <f>'[1]SGU-Solar'!D375</f>
        <v>7</v>
      </c>
      <c r="Q372">
        <f>'[1]SGU-Solar'!E375</f>
        <v>21.945</v>
      </c>
      <c r="R372">
        <f>'[1]SGU-Solar'!F375</f>
        <v>4</v>
      </c>
      <c r="S372">
        <f>'[1]SGU-Solar'!G375</f>
        <v>29.01</v>
      </c>
      <c r="T372">
        <f>'[1]SGU-Solar'!H375</f>
        <v>14</v>
      </c>
      <c r="U372">
        <f>'[1]SGU-Solar'!I375</f>
        <v>126.09</v>
      </c>
      <c r="V372">
        <f>'[1]SGU-Solar'!J375</f>
        <v>6</v>
      </c>
      <c r="W372">
        <f>'[1]SGU-Solar'!K375</f>
        <v>28.93</v>
      </c>
    </row>
    <row r="373" spans="1:23" x14ac:dyDescent="0.25">
      <c r="A373" t="s">
        <v>414</v>
      </c>
      <c r="B373">
        <f>'SGU-Solar'!B376+'SGU-Solar'!D376+'SGU-Solar'!F376+'SGU-Solar'!H376+'SGU-Solar'!J376+'SGU-Solar'!L376+'SGU-Solar'!N376+'SGU-Solar'!P376+'SGU-Solar'!R376+'SGU-Solar'!T376+'SGU-Solar'!V376+'SGU-Solar'!X376+'SGU-Solar'!Z376+'SGU-Solar'!AB376+'SGU-Solar'!AD376+'SGU-Solar'!AF376+'SGU-Solar'!AH376+'SGU-Solar'!AJ376+'SGU-Solar'!AL376</f>
        <v>126</v>
      </c>
      <c r="C373">
        <f>'SGU-Solar'!C376+'SGU-Solar'!E376+'SGU-Solar'!G376+'SGU-Solar'!I376+'SGU-Solar'!K376+'SGU-Solar'!M376+'SGU-Solar'!O376+'SGU-Solar'!Q376+'SGU-Solar'!S376+'SGU-Solar'!U376+'SGU-Solar'!W376+'SGU-Solar'!Y376+'SGU-Solar'!AA376+'SGU-Solar'!AC376+'SGU-Solar'!AE376+'SGU-Solar'!AG376+'SGU-Solar'!AI376+'SGU-Solar'!AK376+'SGU-Solar'!AM376</f>
        <v>701.44</v>
      </c>
      <c r="D373">
        <v>1</v>
      </c>
      <c r="E373">
        <v>6.05</v>
      </c>
      <c r="F373">
        <v>0</v>
      </c>
      <c r="G373">
        <v>0</v>
      </c>
      <c r="H373">
        <v>1</v>
      </c>
      <c r="I373">
        <v>3.3</v>
      </c>
      <c r="J373">
        <v>0</v>
      </c>
      <c r="K373">
        <v>0</v>
      </c>
      <c r="L373">
        <v>0</v>
      </c>
      <c r="M373">
        <v>0</v>
      </c>
      <c r="N373">
        <f>MAX('[1]SGU-Solar'!B376-'SGU-Solar'!AX376,0)</f>
        <v>0</v>
      </c>
      <c r="O373">
        <f>MAX('[1]SGU-Solar'!C376-'SGU-Solar'!AY376,0)</f>
        <v>0</v>
      </c>
      <c r="P373">
        <f>'[1]SGU-Solar'!D376</f>
        <v>1</v>
      </c>
      <c r="Q373">
        <f>'[1]SGU-Solar'!E376</f>
        <v>6.6</v>
      </c>
      <c r="R373">
        <f>'[1]SGU-Solar'!F376</f>
        <v>0</v>
      </c>
      <c r="S373">
        <f>'[1]SGU-Solar'!G376</f>
        <v>0</v>
      </c>
      <c r="T373">
        <f>'[1]SGU-Solar'!H376</f>
        <v>4</v>
      </c>
      <c r="U373">
        <f>'[1]SGU-Solar'!I376</f>
        <v>12.54</v>
      </c>
      <c r="V373">
        <f>'[1]SGU-Solar'!J376</f>
        <v>1</v>
      </c>
      <c r="W373">
        <f>'[1]SGU-Solar'!K376</f>
        <v>6.6</v>
      </c>
    </row>
    <row r="374" spans="1:23" x14ac:dyDescent="0.25">
      <c r="A374" t="s">
        <v>415</v>
      </c>
      <c r="B374">
        <f>'SGU-Solar'!B377+'SGU-Solar'!D377+'SGU-Solar'!F377+'SGU-Solar'!H377+'SGU-Solar'!J377+'SGU-Solar'!L377+'SGU-Solar'!N377+'SGU-Solar'!P377+'SGU-Solar'!R377+'SGU-Solar'!T377+'SGU-Solar'!V377+'SGU-Solar'!X377+'SGU-Solar'!Z377+'SGU-Solar'!AB377+'SGU-Solar'!AD377+'SGU-Solar'!AF377+'SGU-Solar'!AH377+'SGU-Solar'!AJ377+'SGU-Solar'!AL377</f>
        <v>845</v>
      </c>
      <c r="C374">
        <f>'SGU-Solar'!C377+'SGU-Solar'!E377+'SGU-Solar'!G377+'SGU-Solar'!I377+'SGU-Solar'!K377+'SGU-Solar'!M377+'SGU-Solar'!O377+'SGU-Solar'!Q377+'SGU-Solar'!S377+'SGU-Solar'!U377+'SGU-Solar'!W377+'SGU-Solar'!Y377+'SGU-Solar'!AA377+'SGU-Solar'!AC377+'SGU-Solar'!AE377+'SGU-Solar'!AG377+'SGU-Solar'!AI377+'SGU-Solar'!AK377+'SGU-Solar'!AM377</f>
        <v>4108.5520000000006</v>
      </c>
      <c r="D374">
        <v>12</v>
      </c>
      <c r="E374">
        <v>78.099999999999994</v>
      </c>
      <c r="F374">
        <v>8</v>
      </c>
      <c r="G374">
        <v>44.575000000000003</v>
      </c>
      <c r="H374">
        <v>5</v>
      </c>
      <c r="I374">
        <v>23.7</v>
      </c>
      <c r="J374">
        <v>3</v>
      </c>
      <c r="K374">
        <v>19.524999999999999</v>
      </c>
      <c r="L374">
        <v>0</v>
      </c>
      <c r="M374">
        <v>0</v>
      </c>
      <c r="N374">
        <f>MAX('[1]SGU-Solar'!B377-'SGU-Solar'!AX377,0)</f>
        <v>22</v>
      </c>
      <c r="O374">
        <f>MAX('[1]SGU-Solar'!C377-'SGU-Solar'!AY377,0)</f>
        <v>189.875</v>
      </c>
      <c r="P374">
        <f>'[1]SGU-Solar'!D377</f>
        <v>13</v>
      </c>
      <c r="Q374">
        <f>'[1]SGU-Solar'!E377</f>
        <v>148.94</v>
      </c>
      <c r="R374">
        <f>'[1]SGU-Solar'!F377</f>
        <v>8</v>
      </c>
      <c r="S374">
        <f>'[1]SGU-Solar'!G377</f>
        <v>64.53</v>
      </c>
      <c r="T374">
        <f>'[1]SGU-Solar'!H377</f>
        <v>16</v>
      </c>
      <c r="U374">
        <f>'[1]SGU-Solar'!I377</f>
        <v>107.925</v>
      </c>
      <c r="V374">
        <f>'[1]SGU-Solar'!J377</f>
        <v>5</v>
      </c>
      <c r="W374">
        <f>'[1]SGU-Solar'!K377</f>
        <v>41.005000000000003</v>
      </c>
    </row>
    <row r="375" spans="1:23" x14ac:dyDescent="0.25">
      <c r="A375" t="s">
        <v>416</v>
      </c>
      <c r="B375">
        <f>'SGU-Solar'!B378+'SGU-Solar'!D378+'SGU-Solar'!F378+'SGU-Solar'!H378+'SGU-Solar'!J378+'SGU-Solar'!L378+'SGU-Solar'!N378+'SGU-Solar'!P378+'SGU-Solar'!R378+'SGU-Solar'!T378+'SGU-Solar'!V378+'SGU-Solar'!X378+'SGU-Solar'!Z378+'SGU-Solar'!AB378+'SGU-Solar'!AD378+'SGU-Solar'!AF378+'SGU-Solar'!AH378+'SGU-Solar'!AJ378+'SGU-Solar'!AL378</f>
        <v>202</v>
      </c>
      <c r="C375">
        <f>'SGU-Solar'!C378+'SGU-Solar'!E378+'SGU-Solar'!G378+'SGU-Solar'!I378+'SGU-Solar'!K378+'SGU-Solar'!M378+'SGU-Solar'!O378+'SGU-Solar'!Q378+'SGU-Solar'!S378+'SGU-Solar'!U378+'SGU-Solar'!W378+'SGU-Solar'!Y378+'SGU-Solar'!AA378+'SGU-Solar'!AC378+'SGU-Solar'!AE378+'SGU-Solar'!AG378+'SGU-Solar'!AI378+'SGU-Solar'!AK378+'SGU-Solar'!AM378</f>
        <v>946.61300000000006</v>
      </c>
      <c r="D375">
        <v>1</v>
      </c>
      <c r="E375">
        <v>1.65</v>
      </c>
      <c r="F375">
        <v>0</v>
      </c>
      <c r="G375">
        <v>0</v>
      </c>
      <c r="H375">
        <v>2</v>
      </c>
      <c r="I375">
        <v>16.5</v>
      </c>
      <c r="J375">
        <v>1</v>
      </c>
      <c r="K375">
        <v>3.96</v>
      </c>
      <c r="L375">
        <v>0</v>
      </c>
      <c r="M375">
        <v>0</v>
      </c>
      <c r="N375">
        <f>MAX('[1]SGU-Solar'!B378-'SGU-Solar'!AX378,0)</f>
        <v>2</v>
      </c>
      <c r="O375">
        <f>MAX('[1]SGU-Solar'!C378-'SGU-Solar'!AY378,0)</f>
        <v>8.9400000000000546</v>
      </c>
      <c r="P375">
        <f>'[1]SGU-Solar'!D378</f>
        <v>1</v>
      </c>
      <c r="Q375">
        <f>'[1]SGU-Solar'!E378</f>
        <v>6.6</v>
      </c>
      <c r="R375">
        <f>'[1]SGU-Solar'!F378</f>
        <v>1</v>
      </c>
      <c r="S375">
        <f>'[1]SGU-Solar'!G378</f>
        <v>5.28</v>
      </c>
      <c r="T375">
        <f>'[1]SGU-Solar'!H378</f>
        <v>1</v>
      </c>
      <c r="U375">
        <f>'[1]SGU-Solar'!I378</f>
        <v>5.94</v>
      </c>
      <c r="V375">
        <f>'[1]SGU-Solar'!J378</f>
        <v>1</v>
      </c>
      <c r="W375">
        <f>'[1]SGU-Solar'!K378</f>
        <v>6.6</v>
      </c>
    </row>
    <row r="376" spans="1:23" x14ac:dyDescent="0.25">
      <c r="A376" t="s">
        <v>417</v>
      </c>
      <c r="B376">
        <f>'SGU-Solar'!B379+'SGU-Solar'!D379+'SGU-Solar'!F379+'SGU-Solar'!H379+'SGU-Solar'!J379+'SGU-Solar'!L379+'SGU-Solar'!N379+'SGU-Solar'!P379+'SGU-Solar'!R379+'SGU-Solar'!T379+'SGU-Solar'!V379+'SGU-Solar'!X379+'SGU-Solar'!Z379+'SGU-Solar'!AB379+'SGU-Solar'!AD379+'SGU-Solar'!AF379+'SGU-Solar'!AH379+'SGU-Solar'!AJ379+'SGU-Solar'!AL379</f>
        <v>718</v>
      </c>
      <c r="C376">
        <f>'SGU-Solar'!C379+'SGU-Solar'!E379+'SGU-Solar'!G379+'SGU-Solar'!I379+'SGU-Solar'!K379+'SGU-Solar'!M379+'SGU-Solar'!O379+'SGU-Solar'!Q379+'SGU-Solar'!S379+'SGU-Solar'!U379+'SGU-Solar'!W379+'SGU-Solar'!Y379+'SGU-Solar'!AA379+'SGU-Solar'!AC379+'SGU-Solar'!AE379+'SGU-Solar'!AG379+'SGU-Solar'!AI379+'SGU-Solar'!AK379+'SGU-Solar'!AM379</f>
        <v>2814.3960000000002</v>
      </c>
      <c r="D376">
        <v>17</v>
      </c>
      <c r="E376">
        <v>104.67</v>
      </c>
      <c r="F376">
        <v>8</v>
      </c>
      <c r="G376">
        <v>74.95</v>
      </c>
      <c r="H376">
        <v>2</v>
      </c>
      <c r="I376">
        <v>12.9</v>
      </c>
      <c r="J376">
        <v>8</v>
      </c>
      <c r="K376">
        <v>50.215000000000003</v>
      </c>
      <c r="L376">
        <v>1</v>
      </c>
      <c r="M376">
        <v>3.78</v>
      </c>
      <c r="N376">
        <f>MAX('[1]SGU-Solar'!B379-'SGU-Solar'!AX379,0)</f>
        <v>12</v>
      </c>
      <c r="O376">
        <f>MAX('[1]SGU-Solar'!C379-'SGU-Solar'!AY379,0)</f>
        <v>75.630000000000109</v>
      </c>
      <c r="P376">
        <f>'[1]SGU-Solar'!D379</f>
        <v>3</v>
      </c>
      <c r="Q376">
        <f>'[1]SGU-Solar'!E379</f>
        <v>16.14</v>
      </c>
      <c r="R376">
        <f>'[1]SGU-Solar'!F379</f>
        <v>8</v>
      </c>
      <c r="S376">
        <f>'[1]SGU-Solar'!G379</f>
        <v>56.61</v>
      </c>
      <c r="T376">
        <f>'[1]SGU-Solar'!H379</f>
        <v>22</v>
      </c>
      <c r="U376">
        <f>'[1]SGU-Solar'!I379</f>
        <v>88.59</v>
      </c>
      <c r="V376">
        <f>'[1]SGU-Solar'!J379</f>
        <v>4</v>
      </c>
      <c r="W376">
        <f>'[1]SGU-Solar'!K379</f>
        <v>21.18</v>
      </c>
    </row>
    <row r="377" spans="1:23" x14ac:dyDescent="0.25">
      <c r="A377" t="s">
        <v>418</v>
      </c>
      <c r="B377">
        <f>'SGU-Solar'!B380+'SGU-Solar'!D380+'SGU-Solar'!F380+'SGU-Solar'!H380+'SGU-Solar'!J380+'SGU-Solar'!L380+'SGU-Solar'!N380+'SGU-Solar'!P380+'SGU-Solar'!R380+'SGU-Solar'!T380+'SGU-Solar'!V380+'SGU-Solar'!X380+'SGU-Solar'!Z380+'SGU-Solar'!AB380+'SGU-Solar'!AD380+'SGU-Solar'!AF380+'SGU-Solar'!AH380+'SGU-Solar'!AJ380+'SGU-Solar'!AL380</f>
        <v>36</v>
      </c>
      <c r="C377">
        <f>'SGU-Solar'!C380+'SGU-Solar'!E380+'SGU-Solar'!G380+'SGU-Solar'!I380+'SGU-Solar'!K380+'SGU-Solar'!M380+'SGU-Solar'!O380+'SGU-Solar'!Q380+'SGU-Solar'!S380+'SGU-Solar'!U380+'SGU-Solar'!W380+'SGU-Solar'!Y380+'SGU-Solar'!AA380+'SGU-Solar'!AC380+'SGU-Solar'!AE380+'SGU-Solar'!AG380+'SGU-Solar'!AI380+'SGU-Solar'!AK380+'SGU-Solar'!AM380</f>
        <v>226.06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f>MAX('[1]SGU-Solar'!B380-'SGU-Solar'!AX380,0)</f>
        <v>0</v>
      </c>
      <c r="O377">
        <f>MAX('[1]SGU-Solar'!C380-'SGU-Solar'!AY380,0)</f>
        <v>0</v>
      </c>
      <c r="P377">
        <f>'[1]SGU-Solar'!D380</f>
        <v>0</v>
      </c>
      <c r="Q377">
        <f>'[1]SGU-Solar'!E380</f>
        <v>0</v>
      </c>
      <c r="R377">
        <f>'[1]SGU-Solar'!F380</f>
        <v>3</v>
      </c>
      <c r="S377">
        <f>'[1]SGU-Solar'!G380</f>
        <v>23.7</v>
      </c>
      <c r="T377">
        <f>'[1]SGU-Solar'!H380</f>
        <v>3</v>
      </c>
      <c r="U377">
        <f>'[1]SGU-Solar'!I380</f>
        <v>22.77</v>
      </c>
      <c r="V377">
        <f>'[1]SGU-Solar'!J380</f>
        <v>0</v>
      </c>
      <c r="W377">
        <f>'[1]SGU-Solar'!K380</f>
        <v>0</v>
      </c>
    </row>
    <row r="378" spans="1:23" x14ac:dyDescent="0.25">
      <c r="A378" t="s">
        <v>419</v>
      </c>
      <c r="B378">
        <f>'SGU-Solar'!B381+'SGU-Solar'!D381+'SGU-Solar'!F381+'SGU-Solar'!H381+'SGU-Solar'!J381+'SGU-Solar'!L381+'SGU-Solar'!N381+'SGU-Solar'!P381+'SGU-Solar'!R381+'SGU-Solar'!T381+'SGU-Solar'!V381+'SGU-Solar'!X381+'SGU-Solar'!Z381+'SGU-Solar'!AB381+'SGU-Solar'!AD381+'SGU-Solar'!AF381+'SGU-Solar'!AH381+'SGU-Solar'!AJ381+'SGU-Solar'!AL381</f>
        <v>1003</v>
      </c>
      <c r="C378">
        <f>'SGU-Solar'!C381+'SGU-Solar'!E381+'SGU-Solar'!G381+'SGU-Solar'!I381+'SGU-Solar'!K381+'SGU-Solar'!M381+'SGU-Solar'!O381+'SGU-Solar'!Q381+'SGU-Solar'!S381+'SGU-Solar'!U381+'SGU-Solar'!W381+'SGU-Solar'!Y381+'SGU-Solar'!AA381+'SGU-Solar'!AC381+'SGU-Solar'!AE381+'SGU-Solar'!AG381+'SGU-Solar'!AI381+'SGU-Solar'!AK381+'SGU-Solar'!AM381</f>
        <v>5145.4920000000011</v>
      </c>
      <c r="D378">
        <v>9</v>
      </c>
      <c r="E378">
        <v>65.834999999999994</v>
      </c>
      <c r="F378">
        <v>10</v>
      </c>
      <c r="G378">
        <v>64.06</v>
      </c>
      <c r="H378">
        <v>14</v>
      </c>
      <c r="I378">
        <v>83.52</v>
      </c>
      <c r="J378">
        <v>11</v>
      </c>
      <c r="K378">
        <v>84.644999999999996</v>
      </c>
      <c r="L378">
        <v>3</v>
      </c>
      <c r="M378">
        <v>22.125</v>
      </c>
      <c r="N378">
        <f>MAX('[1]SGU-Solar'!B381-'SGU-Solar'!AX381,0)</f>
        <v>30</v>
      </c>
      <c r="O378">
        <f>MAX('[1]SGU-Solar'!C381-'SGU-Solar'!AY381,0)</f>
        <v>186.22500000000036</v>
      </c>
      <c r="P378">
        <f>'[1]SGU-Solar'!D381</f>
        <v>5</v>
      </c>
      <c r="Q378">
        <f>'[1]SGU-Solar'!E381</f>
        <v>34.15</v>
      </c>
      <c r="R378">
        <f>'[1]SGU-Solar'!F381</f>
        <v>11</v>
      </c>
      <c r="S378">
        <f>'[1]SGU-Solar'!G381</f>
        <v>162.32</v>
      </c>
      <c r="T378">
        <f>'[1]SGU-Solar'!H381</f>
        <v>12</v>
      </c>
      <c r="U378">
        <f>'[1]SGU-Solar'!I381</f>
        <v>93.614999999999995</v>
      </c>
      <c r="V378">
        <f>'[1]SGU-Solar'!J381</f>
        <v>18</v>
      </c>
      <c r="W378">
        <f>'[1]SGU-Solar'!K381</f>
        <v>130.82499999999999</v>
      </c>
    </row>
    <row r="379" spans="1:23" x14ac:dyDescent="0.25">
      <c r="A379" t="s">
        <v>420</v>
      </c>
      <c r="B379">
        <f>'SGU-Solar'!B382+'SGU-Solar'!D382+'SGU-Solar'!F382+'SGU-Solar'!H382+'SGU-Solar'!J382+'SGU-Solar'!L382+'SGU-Solar'!N382+'SGU-Solar'!P382+'SGU-Solar'!R382+'SGU-Solar'!T382+'SGU-Solar'!V382+'SGU-Solar'!X382+'SGU-Solar'!Z382+'SGU-Solar'!AB382+'SGU-Solar'!AD382+'SGU-Solar'!AF382+'SGU-Solar'!AH382+'SGU-Solar'!AJ382+'SGU-Solar'!AL382</f>
        <v>153</v>
      </c>
      <c r="C379">
        <f>'SGU-Solar'!C382+'SGU-Solar'!E382+'SGU-Solar'!G382+'SGU-Solar'!I382+'SGU-Solar'!K382+'SGU-Solar'!M382+'SGU-Solar'!O382+'SGU-Solar'!Q382+'SGU-Solar'!S382+'SGU-Solar'!U382+'SGU-Solar'!W382+'SGU-Solar'!Y382+'SGU-Solar'!AA382+'SGU-Solar'!AC382+'SGU-Solar'!AE382+'SGU-Solar'!AG382+'SGU-Solar'!AI382+'SGU-Solar'!AK382+'SGU-Solar'!AM382</f>
        <v>686.13499999999999</v>
      </c>
      <c r="D379">
        <v>1</v>
      </c>
      <c r="E379">
        <v>2.44</v>
      </c>
      <c r="F379">
        <v>1</v>
      </c>
      <c r="G379">
        <v>5.7750000000000004</v>
      </c>
      <c r="H379">
        <v>2</v>
      </c>
      <c r="I379">
        <v>102.9</v>
      </c>
      <c r="J379">
        <v>0</v>
      </c>
      <c r="K379">
        <v>0</v>
      </c>
      <c r="L379">
        <v>0</v>
      </c>
      <c r="M379">
        <v>0</v>
      </c>
      <c r="N379">
        <f>MAX('[1]SGU-Solar'!B382-'SGU-Solar'!AX382,0)</f>
        <v>5</v>
      </c>
      <c r="O379">
        <f>MAX('[1]SGU-Solar'!C382-'SGU-Solar'!AY382,0)</f>
        <v>272.81999999999994</v>
      </c>
      <c r="P379">
        <f>'[1]SGU-Solar'!D382</f>
        <v>3</v>
      </c>
      <c r="Q379">
        <f>'[1]SGU-Solar'!E382</f>
        <v>10.97</v>
      </c>
      <c r="R379">
        <f>'[1]SGU-Solar'!F382</f>
        <v>0</v>
      </c>
      <c r="S379">
        <f>'[1]SGU-Solar'!G382</f>
        <v>0</v>
      </c>
      <c r="T379">
        <f>'[1]SGU-Solar'!H382</f>
        <v>2</v>
      </c>
      <c r="U379">
        <f>'[1]SGU-Solar'!I382</f>
        <v>9</v>
      </c>
      <c r="V379">
        <f>'[1]SGU-Solar'!J382</f>
        <v>1</v>
      </c>
      <c r="W379">
        <f>'[1]SGU-Solar'!K382</f>
        <v>6.3</v>
      </c>
    </row>
    <row r="380" spans="1:23" x14ac:dyDescent="0.25">
      <c r="A380" t="s">
        <v>421</v>
      </c>
      <c r="B380">
        <f>'SGU-Solar'!B383+'SGU-Solar'!D383+'SGU-Solar'!F383+'SGU-Solar'!H383+'SGU-Solar'!J383+'SGU-Solar'!L383+'SGU-Solar'!N383+'SGU-Solar'!P383+'SGU-Solar'!R383+'SGU-Solar'!T383+'SGU-Solar'!V383+'SGU-Solar'!X383+'SGU-Solar'!Z383+'SGU-Solar'!AB383+'SGU-Solar'!AD383+'SGU-Solar'!AF383+'SGU-Solar'!AH383+'SGU-Solar'!AJ383+'SGU-Solar'!AL383</f>
        <v>139</v>
      </c>
      <c r="C380">
        <f>'SGU-Solar'!C383+'SGU-Solar'!E383+'SGU-Solar'!G383+'SGU-Solar'!I383+'SGU-Solar'!K383+'SGU-Solar'!M383+'SGU-Solar'!O383+'SGU-Solar'!Q383+'SGU-Solar'!S383+'SGU-Solar'!U383+'SGU-Solar'!W383+'SGU-Solar'!Y383+'SGU-Solar'!AA383+'SGU-Solar'!AC383+'SGU-Solar'!AE383+'SGU-Solar'!AG383+'SGU-Solar'!AI383+'SGU-Solar'!AK383+'SGU-Solar'!AM383</f>
        <v>813.82500000000005</v>
      </c>
      <c r="D380">
        <v>1</v>
      </c>
      <c r="E380">
        <v>5.4</v>
      </c>
      <c r="F380">
        <v>0</v>
      </c>
      <c r="G380">
        <v>0</v>
      </c>
      <c r="H380">
        <v>1</v>
      </c>
      <c r="I380">
        <v>3</v>
      </c>
      <c r="J380">
        <v>1</v>
      </c>
      <c r="K380">
        <v>6.6</v>
      </c>
      <c r="L380">
        <v>0</v>
      </c>
      <c r="M380">
        <v>0</v>
      </c>
      <c r="N380">
        <f>MAX('[1]SGU-Solar'!B383-'SGU-Solar'!AX383,0)</f>
        <v>2</v>
      </c>
      <c r="O380">
        <f>MAX('[1]SGU-Solar'!C383-'SGU-Solar'!AY383,0)</f>
        <v>9.625</v>
      </c>
      <c r="P380">
        <f>'[1]SGU-Solar'!D383</f>
        <v>1</v>
      </c>
      <c r="Q380">
        <f>'[1]SGU-Solar'!E383</f>
        <v>5.5</v>
      </c>
      <c r="R380">
        <f>'[1]SGU-Solar'!F383</f>
        <v>0</v>
      </c>
      <c r="S380">
        <f>'[1]SGU-Solar'!G383</f>
        <v>0</v>
      </c>
      <c r="T380">
        <f>'[1]SGU-Solar'!H383</f>
        <v>6</v>
      </c>
      <c r="U380">
        <f>'[1]SGU-Solar'!I383</f>
        <v>34.04</v>
      </c>
      <c r="V380">
        <f>'[1]SGU-Solar'!J383</f>
        <v>3</v>
      </c>
      <c r="W380">
        <f>'[1]SGU-Solar'!K383</f>
        <v>17.260000000000002</v>
      </c>
    </row>
    <row r="381" spans="1:23" x14ac:dyDescent="0.25">
      <c r="A381" t="s">
        <v>422</v>
      </c>
      <c r="B381">
        <f>'SGU-Solar'!B384+'SGU-Solar'!D384+'SGU-Solar'!F384+'SGU-Solar'!H384+'SGU-Solar'!J384+'SGU-Solar'!L384+'SGU-Solar'!N384+'SGU-Solar'!P384+'SGU-Solar'!R384+'SGU-Solar'!T384+'SGU-Solar'!V384+'SGU-Solar'!X384+'SGU-Solar'!Z384+'SGU-Solar'!AB384+'SGU-Solar'!AD384+'SGU-Solar'!AF384+'SGU-Solar'!AH384+'SGU-Solar'!AJ384+'SGU-Solar'!AL384</f>
        <v>41</v>
      </c>
      <c r="C381">
        <f>'SGU-Solar'!C384+'SGU-Solar'!E384+'SGU-Solar'!G384+'SGU-Solar'!I384+'SGU-Solar'!K384+'SGU-Solar'!M384+'SGU-Solar'!O384+'SGU-Solar'!Q384+'SGU-Solar'!S384+'SGU-Solar'!U384+'SGU-Solar'!W384+'SGU-Solar'!Y384+'SGU-Solar'!AA384+'SGU-Solar'!AC384+'SGU-Solar'!AE384+'SGU-Solar'!AG384+'SGU-Solar'!AI384+'SGU-Solar'!AK384+'SGU-Solar'!AM384</f>
        <v>210.184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f>MAX('[1]SGU-Solar'!B384-'SGU-Solar'!AX384,0)</f>
        <v>0</v>
      </c>
      <c r="O381">
        <f>MAX('[1]SGU-Solar'!C384-'SGU-Solar'!AY384,0)</f>
        <v>0</v>
      </c>
      <c r="P381">
        <f>'[1]SGU-Solar'!D384</f>
        <v>0</v>
      </c>
      <c r="Q381">
        <f>'[1]SGU-Solar'!E384</f>
        <v>0</v>
      </c>
      <c r="R381">
        <f>'[1]SGU-Solar'!F384</f>
        <v>0</v>
      </c>
      <c r="S381">
        <f>'[1]SGU-Solar'!G384</f>
        <v>0</v>
      </c>
      <c r="T381">
        <f>'[1]SGU-Solar'!H384</f>
        <v>0</v>
      </c>
      <c r="U381">
        <f>'[1]SGU-Solar'!I384</f>
        <v>0</v>
      </c>
      <c r="V381">
        <f>'[1]SGU-Solar'!J384</f>
        <v>0</v>
      </c>
      <c r="W381">
        <f>'[1]SGU-Solar'!K384</f>
        <v>0</v>
      </c>
    </row>
    <row r="382" spans="1:23" x14ac:dyDescent="0.25">
      <c r="A382" t="s">
        <v>423</v>
      </c>
      <c r="B382">
        <f>'SGU-Solar'!B385+'SGU-Solar'!D385+'SGU-Solar'!F385+'SGU-Solar'!H385+'SGU-Solar'!J385+'SGU-Solar'!L385+'SGU-Solar'!N385+'SGU-Solar'!P385+'SGU-Solar'!R385+'SGU-Solar'!T385+'SGU-Solar'!V385+'SGU-Solar'!X385+'SGU-Solar'!Z385+'SGU-Solar'!AB385+'SGU-Solar'!AD385+'SGU-Solar'!AF385+'SGU-Solar'!AH385+'SGU-Solar'!AJ385+'SGU-Solar'!AL385</f>
        <v>16</v>
      </c>
      <c r="C382">
        <f>'SGU-Solar'!C385+'SGU-Solar'!E385+'SGU-Solar'!G385+'SGU-Solar'!I385+'SGU-Solar'!K385+'SGU-Solar'!M385+'SGU-Solar'!O385+'SGU-Solar'!Q385+'SGU-Solar'!S385+'SGU-Solar'!U385+'SGU-Solar'!W385+'SGU-Solar'!Y385+'SGU-Solar'!AA385+'SGU-Solar'!AC385+'SGU-Solar'!AE385+'SGU-Solar'!AG385+'SGU-Solar'!AI385+'SGU-Solar'!AK385+'SGU-Solar'!AM385</f>
        <v>70.09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f>MAX('[1]SGU-Solar'!B385-'SGU-Solar'!AX385,0)</f>
        <v>0</v>
      </c>
      <c r="O382">
        <f>MAX('[1]SGU-Solar'!C385-'SGU-Solar'!AY385,0)</f>
        <v>0</v>
      </c>
      <c r="P382">
        <f>'[1]SGU-Solar'!D385</f>
        <v>0</v>
      </c>
      <c r="Q382">
        <f>'[1]SGU-Solar'!E385</f>
        <v>0</v>
      </c>
      <c r="R382">
        <f>'[1]SGU-Solar'!F385</f>
        <v>0</v>
      </c>
      <c r="S382">
        <f>'[1]SGU-Solar'!G385</f>
        <v>0</v>
      </c>
      <c r="T382">
        <f>'[1]SGU-Solar'!H385</f>
        <v>0</v>
      </c>
      <c r="U382">
        <f>'[1]SGU-Solar'!I385</f>
        <v>0</v>
      </c>
      <c r="V382">
        <f>'[1]SGU-Solar'!J385</f>
        <v>0</v>
      </c>
      <c r="W382">
        <f>'[1]SGU-Solar'!K385</f>
        <v>0</v>
      </c>
    </row>
    <row r="383" spans="1:23" x14ac:dyDescent="0.25">
      <c r="A383" t="s">
        <v>424</v>
      </c>
      <c r="B383">
        <f>'SGU-Solar'!B386+'SGU-Solar'!D386+'SGU-Solar'!F386+'SGU-Solar'!H386+'SGU-Solar'!J386+'SGU-Solar'!L386+'SGU-Solar'!N386+'SGU-Solar'!P386+'SGU-Solar'!R386+'SGU-Solar'!T386+'SGU-Solar'!V386+'SGU-Solar'!X386+'SGU-Solar'!Z386+'SGU-Solar'!AB386+'SGU-Solar'!AD386+'SGU-Solar'!AF386+'SGU-Solar'!AH386+'SGU-Solar'!AJ386+'SGU-Solar'!AL386</f>
        <v>597</v>
      </c>
      <c r="C383">
        <f>'SGU-Solar'!C386+'SGU-Solar'!E386+'SGU-Solar'!G386+'SGU-Solar'!I386+'SGU-Solar'!K386+'SGU-Solar'!M386+'SGU-Solar'!O386+'SGU-Solar'!Q386+'SGU-Solar'!S386+'SGU-Solar'!U386+'SGU-Solar'!W386+'SGU-Solar'!Y386+'SGU-Solar'!AA386+'SGU-Solar'!AC386+'SGU-Solar'!AE386+'SGU-Solar'!AG386+'SGU-Solar'!AI386+'SGU-Solar'!AK386+'SGU-Solar'!AM386</f>
        <v>2391.2299999999996</v>
      </c>
      <c r="D383">
        <v>1</v>
      </c>
      <c r="E383">
        <v>6.39</v>
      </c>
      <c r="F383">
        <v>4</v>
      </c>
      <c r="G383">
        <v>27.42</v>
      </c>
      <c r="H383">
        <v>1</v>
      </c>
      <c r="I383">
        <v>6.6</v>
      </c>
      <c r="J383">
        <v>2</v>
      </c>
      <c r="K383">
        <v>8.02</v>
      </c>
      <c r="L383">
        <v>0</v>
      </c>
      <c r="M383">
        <v>0</v>
      </c>
      <c r="N383">
        <f>MAX('[1]SGU-Solar'!B386-'SGU-Solar'!AX386,0)</f>
        <v>7</v>
      </c>
      <c r="O383">
        <f>MAX('[1]SGU-Solar'!C386-'SGU-Solar'!AY386,0)</f>
        <v>169.27500000000009</v>
      </c>
      <c r="P383">
        <f>'[1]SGU-Solar'!D386</f>
        <v>0</v>
      </c>
      <c r="Q383">
        <f>'[1]SGU-Solar'!E386</f>
        <v>0</v>
      </c>
      <c r="R383">
        <f>'[1]SGU-Solar'!F386</f>
        <v>4</v>
      </c>
      <c r="S383">
        <f>'[1]SGU-Solar'!G386</f>
        <v>98.73</v>
      </c>
      <c r="T383">
        <f>'[1]SGU-Solar'!H386</f>
        <v>4</v>
      </c>
      <c r="U383">
        <f>'[1]SGU-Solar'!I386</f>
        <v>30.65</v>
      </c>
      <c r="V383">
        <f>'[1]SGU-Solar'!J386</f>
        <v>6</v>
      </c>
      <c r="W383">
        <f>'[1]SGU-Solar'!K386</f>
        <v>35.99</v>
      </c>
    </row>
    <row r="384" spans="1:23" x14ac:dyDescent="0.25">
      <c r="A384" t="s">
        <v>425</v>
      </c>
      <c r="B384">
        <f>'SGU-Solar'!B387+'SGU-Solar'!D387+'SGU-Solar'!F387+'SGU-Solar'!H387+'SGU-Solar'!J387+'SGU-Solar'!L387+'SGU-Solar'!N387+'SGU-Solar'!P387+'SGU-Solar'!R387+'SGU-Solar'!T387+'SGU-Solar'!V387+'SGU-Solar'!X387+'SGU-Solar'!Z387+'SGU-Solar'!AB387+'SGU-Solar'!AD387+'SGU-Solar'!AF387+'SGU-Solar'!AH387+'SGU-Solar'!AJ387+'SGU-Solar'!AL387</f>
        <v>2166</v>
      </c>
      <c r="C384">
        <f>'SGU-Solar'!C387+'SGU-Solar'!E387+'SGU-Solar'!G387+'SGU-Solar'!I387+'SGU-Solar'!K387+'SGU-Solar'!M387+'SGU-Solar'!O387+'SGU-Solar'!Q387+'SGU-Solar'!S387+'SGU-Solar'!U387+'SGU-Solar'!W387+'SGU-Solar'!Y387+'SGU-Solar'!AA387+'SGU-Solar'!AC387+'SGU-Solar'!AE387+'SGU-Solar'!AG387+'SGU-Solar'!AI387+'SGU-Solar'!AK387+'SGU-Solar'!AM387</f>
        <v>7952.918999999999</v>
      </c>
      <c r="D384">
        <v>3</v>
      </c>
      <c r="E384">
        <v>22.954999999999998</v>
      </c>
      <c r="F384">
        <v>7</v>
      </c>
      <c r="G384">
        <v>29.81</v>
      </c>
      <c r="H384">
        <v>2</v>
      </c>
      <c r="I384">
        <v>17.614999999999998</v>
      </c>
      <c r="J384">
        <v>5</v>
      </c>
      <c r="K384">
        <v>36.704999999999998</v>
      </c>
      <c r="L384">
        <v>2</v>
      </c>
      <c r="M384">
        <v>12</v>
      </c>
      <c r="N384">
        <f>MAX('[1]SGU-Solar'!B387-'SGU-Solar'!AX387,0)</f>
        <v>15</v>
      </c>
      <c r="O384">
        <f>MAX('[1]SGU-Solar'!C387-'SGU-Solar'!AY387,0)</f>
        <v>100.58500000000004</v>
      </c>
      <c r="P384">
        <f>'[1]SGU-Solar'!D387</f>
        <v>7</v>
      </c>
      <c r="Q384">
        <f>'[1]SGU-Solar'!E387</f>
        <v>50.6</v>
      </c>
      <c r="R384">
        <f>'[1]SGU-Solar'!F387</f>
        <v>14</v>
      </c>
      <c r="S384">
        <f>'[1]SGU-Solar'!G387</f>
        <v>74.64</v>
      </c>
      <c r="T384">
        <f>'[1]SGU-Solar'!H387</f>
        <v>6</v>
      </c>
      <c r="U384">
        <f>'[1]SGU-Solar'!I387</f>
        <v>42.46</v>
      </c>
      <c r="V384">
        <f>'[1]SGU-Solar'!J387</f>
        <v>11</v>
      </c>
      <c r="W384">
        <f>'[1]SGU-Solar'!K387</f>
        <v>76.234999999999999</v>
      </c>
    </row>
    <row r="385" spans="1:23" x14ac:dyDescent="0.25">
      <c r="A385" t="s">
        <v>426</v>
      </c>
      <c r="B385">
        <f>'SGU-Solar'!B388+'SGU-Solar'!D388+'SGU-Solar'!F388+'SGU-Solar'!H388+'SGU-Solar'!J388+'SGU-Solar'!L388+'SGU-Solar'!N388+'SGU-Solar'!P388+'SGU-Solar'!R388+'SGU-Solar'!T388+'SGU-Solar'!V388+'SGU-Solar'!X388+'SGU-Solar'!Z388+'SGU-Solar'!AB388+'SGU-Solar'!AD388+'SGU-Solar'!AF388+'SGU-Solar'!AH388+'SGU-Solar'!AJ388+'SGU-Solar'!AL388</f>
        <v>102</v>
      </c>
      <c r="C385">
        <f>'SGU-Solar'!C388+'SGU-Solar'!E388+'SGU-Solar'!G388+'SGU-Solar'!I388+'SGU-Solar'!K388+'SGU-Solar'!M388+'SGU-Solar'!O388+'SGU-Solar'!Q388+'SGU-Solar'!S388+'SGU-Solar'!U388+'SGU-Solar'!W388+'SGU-Solar'!Y388+'SGU-Solar'!AA388+'SGU-Solar'!AC388+'SGU-Solar'!AE388+'SGU-Solar'!AG388+'SGU-Solar'!AI388+'SGU-Solar'!AK388+'SGU-Solar'!AM388</f>
        <v>387.23000000000008</v>
      </c>
      <c r="D385">
        <v>0</v>
      </c>
      <c r="E385">
        <v>0</v>
      </c>
      <c r="F385">
        <v>0</v>
      </c>
      <c r="G385">
        <v>0</v>
      </c>
      <c r="H385">
        <v>3</v>
      </c>
      <c r="I385">
        <v>19.079999999999998</v>
      </c>
      <c r="J385">
        <v>0</v>
      </c>
      <c r="K385">
        <v>0</v>
      </c>
      <c r="L385">
        <v>0</v>
      </c>
      <c r="M385">
        <v>0</v>
      </c>
      <c r="N385">
        <f>MAX('[1]SGU-Solar'!B388-'SGU-Solar'!AX388,0)</f>
        <v>1</v>
      </c>
      <c r="O385">
        <f>MAX('[1]SGU-Solar'!C388-'SGU-Solar'!AY388,0)</f>
        <v>6.6000000000000227</v>
      </c>
      <c r="P385">
        <f>'[1]SGU-Solar'!D388</f>
        <v>0</v>
      </c>
      <c r="Q385">
        <f>'[1]SGU-Solar'!E388</f>
        <v>0</v>
      </c>
      <c r="R385">
        <f>'[1]SGU-Solar'!F388</f>
        <v>0</v>
      </c>
      <c r="S385">
        <f>'[1]SGU-Solar'!G388</f>
        <v>0</v>
      </c>
      <c r="T385">
        <f>'[1]SGU-Solar'!H388</f>
        <v>2</v>
      </c>
      <c r="U385">
        <f>'[1]SGU-Solar'!I388</f>
        <v>13.215</v>
      </c>
      <c r="V385">
        <f>'[1]SGU-Solar'!J388</f>
        <v>0</v>
      </c>
      <c r="W385">
        <f>'[1]SGU-Solar'!K388</f>
        <v>0</v>
      </c>
    </row>
    <row r="386" spans="1:23" x14ac:dyDescent="0.25">
      <c r="A386" t="s">
        <v>427</v>
      </c>
      <c r="B386">
        <f>'SGU-Solar'!B389+'SGU-Solar'!D389+'SGU-Solar'!F389+'SGU-Solar'!H389+'SGU-Solar'!J389+'SGU-Solar'!L389+'SGU-Solar'!N389+'SGU-Solar'!P389+'SGU-Solar'!R389+'SGU-Solar'!T389+'SGU-Solar'!V389+'SGU-Solar'!X389+'SGU-Solar'!Z389+'SGU-Solar'!AB389+'SGU-Solar'!AD389+'SGU-Solar'!AF389+'SGU-Solar'!AH389+'SGU-Solar'!AJ389+'SGU-Solar'!AL389</f>
        <v>232</v>
      </c>
      <c r="C386">
        <f>'SGU-Solar'!C389+'SGU-Solar'!E389+'SGU-Solar'!G389+'SGU-Solar'!I389+'SGU-Solar'!K389+'SGU-Solar'!M389+'SGU-Solar'!O389+'SGU-Solar'!Q389+'SGU-Solar'!S389+'SGU-Solar'!U389+'SGU-Solar'!W389+'SGU-Solar'!Y389+'SGU-Solar'!AA389+'SGU-Solar'!AC389+'SGU-Solar'!AE389+'SGU-Solar'!AG389+'SGU-Solar'!AI389+'SGU-Solar'!AK389+'SGU-Solar'!AM389</f>
        <v>664.70199999999988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6.6</v>
      </c>
      <c r="J386">
        <v>2</v>
      </c>
      <c r="K386">
        <v>21.27</v>
      </c>
      <c r="L386">
        <v>0</v>
      </c>
      <c r="M386">
        <v>0</v>
      </c>
      <c r="N386">
        <f>MAX('[1]SGU-Solar'!B389-'SGU-Solar'!AX389,0)</f>
        <v>7</v>
      </c>
      <c r="O386">
        <f>MAX('[1]SGU-Solar'!C389-'SGU-Solar'!AY389,0)</f>
        <v>42.504999999999995</v>
      </c>
      <c r="P386">
        <f>'[1]SGU-Solar'!D389</f>
        <v>0</v>
      </c>
      <c r="Q386">
        <f>'[1]SGU-Solar'!E389</f>
        <v>0</v>
      </c>
      <c r="R386">
        <f>'[1]SGU-Solar'!F389</f>
        <v>1</v>
      </c>
      <c r="S386">
        <f>'[1]SGU-Solar'!G389</f>
        <v>6.6</v>
      </c>
      <c r="T386">
        <f>'[1]SGU-Solar'!H389</f>
        <v>0</v>
      </c>
      <c r="U386">
        <f>'[1]SGU-Solar'!I389</f>
        <v>0</v>
      </c>
      <c r="V386">
        <f>'[1]SGU-Solar'!J389</f>
        <v>1</v>
      </c>
      <c r="W386">
        <f>'[1]SGU-Solar'!K389</f>
        <v>6.6</v>
      </c>
    </row>
    <row r="387" spans="1:23" x14ac:dyDescent="0.25">
      <c r="A387" t="s">
        <v>428</v>
      </c>
      <c r="B387">
        <f>'SGU-Solar'!B390+'SGU-Solar'!D390+'SGU-Solar'!F390+'SGU-Solar'!H390+'SGU-Solar'!J390+'SGU-Solar'!L390+'SGU-Solar'!N390+'SGU-Solar'!P390+'SGU-Solar'!R390+'SGU-Solar'!T390+'SGU-Solar'!V390+'SGU-Solar'!X390+'SGU-Solar'!Z390+'SGU-Solar'!AB390+'SGU-Solar'!AD390+'SGU-Solar'!AF390+'SGU-Solar'!AH390+'SGU-Solar'!AJ390+'SGU-Solar'!AL390</f>
        <v>70</v>
      </c>
      <c r="C387">
        <f>'SGU-Solar'!C390+'SGU-Solar'!E390+'SGU-Solar'!G390+'SGU-Solar'!I390+'SGU-Solar'!K390+'SGU-Solar'!M390+'SGU-Solar'!O390+'SGU-Solar'!Q390+'SGU-Solar'!S390+'SGU-Solar'!U390+'SGU-Solar'!W390+'SGU-Solar'!Y390+'SGU-Solar'!AA390+'SGU-Solar'!AC390+'SGU-Solar'!AE390+'SGU-Solar'!AG390+'SGU-Solar'!AI390+'SGU-Solar'!AK390+'SGU-Solar'!AM390</f>
        <v>348.93000000000006</v>
      </c>
      <c r="D387">
        <v>0</v>
      </c>
      <c r="E387">
        <v>0</v>
      </c>
      <c r="F387">
        <v>1</v>
      </c>
      <c r="G387">
        <v>12.16</v>
      </c>
      <c r="H387">
        <v>1</v>
      </c>
      <c r="I387">
        <v>25.2</v>
      </c>
      <c r="J387">
        <v>0</v>
      </c>
      <c r="K387">
        <v>0</v>
      </c>
      <c r="L387">
        <v>0</v>
      </c>
      <c r="M387">
        <v>0</v>
      </c>
      <c r="N387">
        <f>MAX('[1]SGU-Solar'!B390-'SGU-Solar'!AX390,0)</f>
        <v>1</v>
      </c>
      <c r="O387">
        <f>MAX('[1]SGU-Solar'!C390-'SGU-Solar'!AY390,0)</f>
        <v>6.2699999999999818</v>
      </c>
      <c r="P387">
        <f>'[1]SGU-Solar'!D390</f>
        <v>3</v>
      </c>
      <c r="Q387">
        <f>'[1]SGU-Solar'!E390</f>
        <v>53.54</v>
      </c>
      <c r="R387">
        <f>'[1]SGU-Solar'!F390</f>
        <v>1</v>
      </c>
      <c r="S387">
        <f>'[1]SGU-Solar'!G390</f>
        <v>13.2</v>
      </c>
      <c r="T387">
        <f>'[1]SGU-Solar'!H390</f>
        <v>0</v>
      </c>
      <c r="U387">
        <f>'[1]SGU-Solar'!I390</f>
        <v>0</v>
      </c>
      <c r="V387">
        <f>'[1]SGU-Solar'!J390</f>
        <v>0</v>
      </c>
      <c r="W387">
        <f>'[1]SGU-Solar'!K390</f>
        <v>0</v>
      </c>
    </row>
    <row r="388" spans="1:23" x14ac:dyDescent="0.25">
      <c r="A388" t="s">
        <v>429</v>
      </c>
      <c r="B388">
        <f>'SGU-Solar'!B391+'SGU-Solar'!D391+'SGU-Solar'!F391+'SGU-Solar'!H391+'SGU-Solar'!J391+'SGU-Solar'!L391+'SGU-Solar'!N391+'SGU-Solar'!P391+'SGU-Solar'!R391+'SGU-Solar'!T391+'SGU-Solar'!V391+'SGU-Solar'!X391+'SGU-Solar'!Z391+'SGU-Solar'!AB391+'SGU-Solar'!AD391+'SGU-Solar'!AF391+'SGU-Solar'!AH391+'SGU-Solar'!AJ391+'SGU-Solar'!AL391</f>
        <v>37</v>
      </c>
      <c r="C388">
        <f>'SGU-Solar'!C391+'SGU-Solar'!E391+'SGU-Solar'!G391+'SGU-Solar'!I391+'SGU-Solar'!K391+'SGU-Solar'!M391+'SGU-Solar'!O391+'SGU-Solar'!Q391+'SGU-Solar'!S391+'SGU-Solar'!U391+'SGU-Solar'!W391+'SGU-Solar'!Y391+'SGU-Solar'!AA391+'SGU-Solar'!AC391+'SGU-Solar'!AE391+'SGU-Solar'!AG391+'SGU-Solar'!AI391+'SGU-Solar'!AK391+'SGU-Solar'!AM391</f>
        <v>215.23999999999998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f>MAX('[1]SGU-Solar'!B391-'SGU-Solar'!AX391,0)</f>
        <v>0</v>
      </c>
      <c r="O388">
        <f>MAX('[1]SGU-Solar'!C391-'SGU-Solar'!AY391,0)</f>
        <v>0</v>
      </c>
      <c r="P388">
        <f>'[1]SGU-Solar'!D391</f>
        <v>0</v>
      </c>
      <c r="Q388">
        <f>'[1]SGU-Solar'!E391</f>
        <v>0</v>
      </c>
      <c r="R388">
        <f>'[1]SGU-Solar'!F391</f>
        <v>0</v>
      </c>
      <c r="S388">
        <f>'[1]SGU-Solar'!G391</f>
        <v>0</v>
      </c>
      <c r="T388">
        <f>'[1]SGU-Solar'!H391</f>
        <v>1</v>
      </c>
      <c r="U388">
        <f>'[1]SGU-Solar'!I391</f>
        <v>6.6</v>
      </c>
      <c r="V388">
        <f>'[1]SGU-Solar'!J391</f>
        <v>0</v>
      </c>
      <c r="W388">
        <f>'[1]SGU-Solar'!K391</f>
        <v>0</v>
      </c>
    </row>
    <row r="389" spans="1:23" x14ac:dyDescent="0.25">
      <c r="A389" t="s">
        <v>430</v>
      </c>
      <c r="B389">
        <f>'SGU-Solar'!B392+'SGU-Solar'!D392+'SGU-Solar'!F392+'SGU-Solar'!H392+'SGU-Solar'!J392+'SGU-Solar'!L392+'SGU-Solar'!N392+'SGU-Solar'!P392+'SGU-Solar'!R392+'SGU-Solar'!T392+'SGU-Solar'!V392+'SGU-Solar'!X392+'SGU-Solar'!Z392+'SGU-Solar'!AB392+'SGU-Solar'!AD392+'SGU-Solar'!AF392+'SGU-Solar'!AH392+'SGU-Solar'!AJ392+'SGU-Solar'!AL392</f>
        <v>104</v>
      </c>
      <c r="C389">
        <f>'SGU-Solar'!C392+'SGU-Solar'!E392+'SGU-Solar'!G392+'SGU-Solar'!I392+'SGU-Solar'!K392+'SGU-Solar'!M392+'SGU-Solar'!O392+'SGU-Solar'!Q392+'SGU-Solar'!S392+'SGU-Solar'!U392+'SGU-Solar'!W392+'SGU-Solar'!Y392+'SGU-Solar'!AA392+'SGU-Solar'!AC392+'SGU-Solar'!AE392+'SGU-Solar'!AG392+'SGU-Solar'!AI392+'SGU-Solar'!AK392+'SGU-Solar'!AM392</f>
        <v>787.1350000000001</v>
      </c>
      <c r="D389">
        <v>2</v>
      </c>
      <c r="E389">
        <v>14.484999999999999</v>
      </c>
      <c r="F389">
        <v>1</v>
      </c>
      <c r="G389">
        <v>5.94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3.3</v>
      </c>
      <c r="N389">
        <f>MAX('[1]SGU-Solar'!B392-'SGU-Solar'!AX392,0)</f>
        <v>3</v>
      </c>
      <c r="O389">
        <f>MAX('[1]SGU-Solar'!C392-'SGU-Solar'!AY392,0)</f>
        <v>13.174999999999955</v>
      </c>
      <c r="P389">
        <f>'[1]SGU-Solar'!D392</f>
        <v>1</v>
      </c>
      <c r="Q389">
        <f>'[1]SGU-Solar'!E392</f>
        <v>6.6</v>
      </c>
      <c r="R389">
        <f>'[1]SGU-Solar'!F392</f>
        <v>1</v>
      </c>
      <c r="S389">
        <f>'[1]SGU-Solar'!G392</f>
        <v>4.7249999999999996</v>
      </c>
      <c r="T389">
        <f>'[1]SGU-Solar'!H392</f>
        <v>3</v>
      </c>
      <c r="U389">
        <f>'[1]SGU-Solar'!I392</f>
        <v>18</v>
      </c>
      <c r="V389">
        <f>'[1]SGU-Solar'!J392</f>
        <v>2</v>
      </c>
      <c r="W389">
        <f>'[1]SGU-Solar'!K392</f>
        <v>15.914999999999999</v>
      </c>
    </row>
    <row r="390" spans="1:23" x14ac:dyDescent="0.25">
      <c r="A390" t="s">
        <v>431</v>
      </c>
      <c r="B390">
        <f>'SGU-Solar'!B393+'SGU-Solar'!D393+'SGU-Solar'!F393+'SGU-Solar'!H393+'SGU-Solar'!J393+'SGU-Solar'!L393+'SGU-Solar'!N393+'SGU-Solar'!P393+'SGU-Solar'!R393+'SGU-Solar'!T393+'SGU-Solar'!V393+'SGU-Solar'!X393+'SGU-Solar'!Z393+'SGU-Solar'!AB393+'SGU-Solar'!AD393+'SGU-Solar'!AF393+'SGU-Solar'!AH393+'SGU-Solar'!AJ393+'SGU-Solar'!AL393</f>
        <v>2196</v>
      </c>
      <c r="C390">
        <f>'SGU-Solar'!C393+'SGU-Solar'!E393+'SGU-Solar'!G393+'SGU-Solar'!I393+'SGU-Solar'!K393+'SGU-Solar'!M393+'SGU-Solar'!O393+'SGU-Solar'!Q393+'SGU-Solar'!S393+'SGU-Solar'!U393+'SGU-Solar'!W393+'SGU-Solar'!Y393+'SGU-Solar'!AA393+'SGU-Solar'!AC393+'SGU-Solar'!AE393+'SGU-Solar'!AG393+'SGU-Solar'!AI393+'SGU-Solar'!AK393+'SGU-Solar'!AM393</f>
        <v>10607.722999999996</v>
      </c>
      <c r="D390">
        <v>18</v>
      </c>
      <c r="E390">
        <v>129.51</v>
      </c>
      <c r="F390">
        <v>3</v>
      </c>
      <c r="G390">
        <v>155.46</v>
      </c>
      <c r="H390">
        <v>10</v>
      </c>
      <c r="I390">
        <v>82.694999999999993</v>
      </c>
      <c r="J390">
        <v>15</v>
      </c>
      <c r="K390">
        <v>154.97</v>
      </c>
      <c r="L390">
        <v>2</v>
      </c>
      <c r="M390">
        <v>16.774999999999999</v>
      </c>
      <c r="N390">
        <f>MAX('[1]SGU-Solar'!B393-'SGU-Solar'!AX393,0)</f>
        <v>27</v>
      </c>
      <c r="O390">
        <f>MAX('[1]SGU-Solar'!C393-'SGU-Solar'!AY393,0)</f>
        <v>440.38000000000102</v>
      </c>
      <c r="P390">
        <f>'[1]SGU-Solar'!D393</f>
        <v>7</v>
      </c>
      <c r="Q390">
        <f>'[1]SGU-Solar'!E393</f>
        <v>47.94</v>
      </c>
      <c r="R390">
        <f>'[1]SGU-Solar'!F393</f>
        <v>9</v>
      </c>
      <c r="S390">
        <f>'[1]SGU-Solar'!G393</f>
        <v>113.86499999999999</v>
      </c>
      <c r="T390">
        <f>'[1]SGU-Solar'!H393</f>
        <v>14</v>
      </c>
      <c r="U390">
        <f>'[1]SGU-Solar'!I393</f>
        <v>106.88500000000001</v>
      </c>
      <c r="V390">
        <f>'[1]SGU-Solar'!J393</f>
        <v>6</v>
      </c>
      <c r="W390">
        <f>'[1]SGU-Solar'!K393</f>
        <v>150.6</v>
      </c>
    </row>
    <row r="391" spans="1:23" x14ac:dyDescent="0.25">
      <c r="A391" t="s">
        <v>432</v>
      </c>
      <c r="B391">
        <f>'SGU-Solar'!B394+'SGU-Solar'!D394+'SGU-Solar'!F394+'SGU-Solar'!H394+'SGU-Solar'!J394+'SGU-Solar'!L394+'SGU-Solar'!N394+'SGU-Solar'!P394+'SGU-Solar'!R394+'SGU-Solar'!T394+'SGU-Solar'!V394+'SGU-Solar'!X394+'SGU-Solar'!Z394+'SGU-Solar'!AB394+'SGU-Solar'!AD394+'SGU-Solar'!AF394+'SGU-Solar'!AH394+'SGU-Solar'!AJ394+'SGU-Solar'!AL394</f>
        <v>38</v>
      </c>
      <c r="C391">
        <f>'SGU-Solar'!C394+'SGU-Solar'!E394+'SGU-Solar'!G394+'SGU-Solar'!I394+'SGU-Solar'!K394+'SGU-Solar'!M394+'SGU-Solar'!O394+'SGU-Solar'!Q394+'SGU-Solar'!S394+'SGU-Solar'!U394+'SGU-Solar'!W394+'SGU-Solar'!Y394+'SGU-Solar'!AA394+'SGU-Solar'!AC394+'SGU-Solar'!AE394+'SGU-Solar'!AG394+'SGU-Solar'!AI394+'SGU-Solar'!AK394+'SGU-Solar'!AM394</f>
        <v>195.45</v>
      </c>
      <c r="D391">
        <v>3</v>
      </c>
      <c r="E391">
        <v>26.67</v>
      </c>
      <c r="F391">
        <v>0</v>
      </c>
      <c r="G391">
        <v>0</v>
      </c>
      <c r="H391">
        <v>1</v>
      </c>
      <c r="I391">
        <v>6.6</v>
      </c>
      <c r="J391">
        <v>0</v>
      </c>
      <c r="K391">
        <v>0</v>
      </c>
      <c r="L391">
        <v>0</v>
      </c>
      <c r="M391">
        <v>0</v>
      </c>
      <c r="N391">
        <f>MAX('[1]SGU-Solar'!B394-'SGU-Solar'!AX394,0)</f>
        <v>2</v>
      </c>
      <c r="O391">
        <f>MAX('[1]SGU-Solar'!C394-'SGU-Solar'!AY394,0)</f>
        <v>7.6999999999999886</v>
      </c>
      <c r="P391">
        <f>'[1]SGU-Solar'!D394</f>
        <v>1</v>
      </c>
      <c r="Q391">
        <f>'[1]SGU-Solar'!E394</f>
        <v>3.3</v>
      </c>
      <c r="R391">
        <f>'[1]SGU-Solar'!F394</f>
        <v>0</v>
      </c>
      <c r="S391">
        <f>'[1]SGU-Solar'!G394</f>
        <v>0</v>
      </c>
      <c r="T391">
        <f>'[1]SGU-Solar'!H394</f>
        <v>0</v>
      </c>
      <c r="U391">
        <f>'[1]SGU-Solar'!I394</f>
        <v>0</v>
      </c>
      <c r="V391">
        <f>'[1]SGU-Solar'!J394</f>
        <v>0</v>
      </c>
      <c r="W391">
        <f>'[1]SGU-Solar'!K394</f>
        <v>0</v>
      </c>
    </row>
    <row r="392" spans="1:23" x14ac:dyDescent="0.25">
      <c r="A392" t="s">
        <v>433</v>
      </c>
      <c r="B392">
        <f>'SGU-Solar'!B395+'SGU-Solar'!D395+'SGU-Solar'!F395+'SGU-Solar'!H395+'SGU-Solar'!J395+'SGU-Solar'!L395+'SGU-Solar'!N395+'SGU-Solar'!P395+'SGU-Solar'!R395+'SGU-Solar'!T395+'SGU-Solar'!V395+'SGU-Solar'!X395+'SGU-Solar'!Z395+'SGU-Solar'!AB395+'SGU-Solar'!AD395+'SGU-Solar'!AF395+'SGU-Solar'!AH395+'SGU-Solar'!AJ395+'SGU-Solar'!AL395</f>
        <v>298</v>
      </c>
      <c r="C392">
        <f>'SGU-Solar'!C395+'SGU-Solar'!E395+'SGU-Solar'!G395+'SGU-Solar'!I395+'SGU-Solar'!K395+'SGU-Solar'!M395+'SGU-Solar'!O395+'SGU-Solar'!Q395+'SGU-Solar'!S395+'SGU-Solar'!U395+'SGU-Solar'!W395+'SGU-Solar'!Y395+'SGU-Solar'!AA395+'SGU-Solar'!AC395+'SGU-Solar'!AE395+'SGU-Solar'!AG395+'SGU-Solar'!AI395+'SGU-Solar'!AK395+'SGU-Solar'!AM395</f>
        <v>1632.325</v>
      </c>
      <c r="D392">
        <v>7</v>
      </c>
      <c r="E392">
        <v>52.2</v>
      </c>
      <c r="F392">
        <v>3</v>
      </c>
      <c r="G392">
        <v>17.475000000000001</v>
      </c>
      <c r="H392">
        <v>3</v>
      </c>
      <c r="I392">
        <v>24.225000000000001</v>
      </c>
      <c r="J392">
        <v>2</v>
      </c>
      <c r="K392">
        <v>16.8</v>
      </c>
      <c r="L392">
        <v>0</v>
      </c>
      <c r="M392">
        <v>0</v>
      </c>
      <c r="N392">
        <f>MAX('[1]SGU-Solar'!B395-'SGU-Solar'!AX395,0)</f>
        <v>2</v>
      </c>
      <c r="O392">
        <f>MAX('[1]SGU-Solar'!C395-'SGU-Solar'!AY395,0)</f>
        <v>8.1299999999998818</v>
      </c>
      <c r="P392">
        <f>'[1]SGU-Solar'!D395</f>
        <v>0</v>
      </c>
      <c r="Q392">
        <f>'[1]SGU-Solar'!E395</f>
        <v>0</v>
      </c>
      <c r="R392">
        <f>'[1]SGU-Solar'!F395</f>
        <v>2</v>
      </c>
      <c r="S392">
        <f>'[1]SGU-Solar'!G395</f>
        <v>9.9</v>
      </c>
      <c r="T392">
        <f>'[1]SGU-Solar'!H395</f>
        <v>4</v>
      </c>
      <c r="U392">
        <f>'[1]SGU-Solar'!I395</f>
        <v>22.65</v>
      </c>
      <c r="V392">
        <f>'[1]SGU-Solar'!J395</f>
        <v>2</v>
      </c>
      <c r="W392">
        <f>'[1]SGU-Solar'!K395</f>
        <v>11.88</v>
      </c>
    </row>
    <row r="393" spans="1:23" x14ac:dyDescent="0.25">
      <c r="A393" t="s">
        <v>434</v>
      </c>
      <c r="B393">
        <f>'SGU-Solar'!B396+'SGU-Solar'!D396+'SGU-Solar'!F396+'SGU-Solar'!H396+'SGU-Solar'!J396+'SGU-Solar'!L396+'SGU-Solar'!N396+'SGU-Solar'!P396+'SGU-Solar'!R396+'SGU-Solar'!T396+'SGU-Solar'!V396+'SGU-Solar'!X396+'SGU-Solar'!Z396+'SGU-Solar'!AB396+'SGU-Solar'!AD396+'SGU-Solar'!AF396+'SGU-Solar'!AH396+'SGU-Solar'!AJ396+'SGU-Solar'!AL396</f>
        <v>103</v>
      </c>
      <c r="C393">
        <f>'SGU-Solar'!C396+'SGU-Solar'!E396+'SGU-Solar'!G396+'SGU-Solar'!I396+'SGU-Solar'!K396+'SGU-Solar'!M396+'SGU-Solar'!O396+'SGU-Solar'!Q396+'SGU-Solar'!S396+'SGU-Solar'!U396+'SGU-Solar'!W396+'SGU-Solar'!Y396+'SGU-Solar'!AA396+'SGU-Solar'!AC396+'SGU-Solar'!AE396+'SGU-Solar'!AG396+'SGU-Solar'!AI396+'SGU-Solar'!AK396+'SGU-Solar'!AM396</f>
        <v>447.70499999999998</v>
      </c>
      <c r="D393">
        <v>0</v>
      </c>
      <c r="E393">
        <v>0</v>
      </c>
      <c r="F393">
        <v>0</v>
      </c>
      <c r="G393">
        <v>0</v>
      </c>
      <c r="H393">
        <v>2</v>
      </c>
      <c r="I393">
        <v>8.25</v>
      </c>
      <c r="J393">
        <v>0</v>
      </c>
      <c r="K393">
        <v>0</v>
      </c>
      <c r="L393">
        <v>0</v>
      </c>
      <c r="M393">
        <v>0</v>
      </c>
      <c r="N393">
        <f>MAX('[1]SGU-Solar'!B396-'SGU-Solar'!AX396,0)</f>
        <v>9</v>
      </c>
      <c r="O393">
        <f>MAX('[1]SGU-Solar'!C396-'SGU-Solar'!AY396,0)</f>
        <v>48.965000000000032</v>
      </c>
      <c r="P393">
        <f>'[1]SGU-Solar'!D396</f>
        <v>1</v>
      </c>
      <c r="Q393">
        <f>'[1]SGU-Solar'!E396</f>
        <v>9.9</v>
      </c>
      <c r="R393">
        <f>'[1]SGU-Solar'!F396</f>
        <v>0</v>
      </c>
      <c r="S393">
        <f>'[1]SGU-Solar'!G396</f>
        <v>0</v>
      </c>
      <c r="T393">
        <f>'[1]SGU-Solar'!H396</f>
        <v>0</v>
      </c>
      <c r="U393">
        <f>'[1]SGU-Solar'!I396</f>
        <v>0</v>
      </c>
      <c r="V393">
        <f>'[1]SGU-Solar'!J396</f>
        <v>1</v>
      </c>
      <c r="W393">
        <f>'[1]SGU-Solar'!K396</f>
        <v>6.6</v>
      </c>
    </row>
    <row r="394" spans="1:23" x14ac:dyDescent="0.25">
      <c r="A394" t="s">
        <v>435</v>
      </c>
      <c r="B394">
        <f>'SGU-Solar'!B397+'SGU-Solar'!D397+'SGU-Solar'!F397+'SGU-Solar'!H397+'SGU-Solar'!J397+'SGU-Solar'!L397+'SGU-Solar'!N397+'SGU-Solar'!P397+'SGU-Solar'!R397+'SGU-Solar'!T397+'SGU-Solar'!V397+'SGU-Solar'!X397+'SGU-Solar'!Z397+'SGU-Solar'!AB397+'SGU-Solar'!AD397+'SGU-Solar'!AF397+'SGU-Solar'!AH397+'SGU-Solar'!AJ397+'SGU-Solar'!AL397</f>
        <v>254</v>
      </c>
      <c r="C394">
        <f>'SGU-Solar'!C397+'SGU-Solar'!E397+'SGU-Solar'!G397+'SGU-Solar'!I397+'SGU-Solar'!K397+'SGU-Solar'!M397+'SGU-Solar'!O397+'SGU-Solar'!Q397+'SGU-Solar'!S397+'SGU-Solar'!U397+'SGU-Solar'!W397+'SGU-Solar'!Y397+'SGU-Solar'!AA397+'SGU-Solar'!AC397+'SGU-Solar'!AE397+'SGU-Solar'!AG397+'SGU-Solar'!AI397+'SGU-Solar'!AK397+'SGU-Solar'!AM397</f>
        <v>1237.3329999999999</v>
      </c>
      <c r="D394">
        <v>3</v>
      </c>
      <c r="E394">
        <v>14.145</v>
      </c>
      <c r="F394">
        <v>0</v>
      </c>
      <c r="G394">
        <v>0</v>
      </c>
      <c r="H394">
        <v>2</v>
      </c>
      <c r="I394">
        <v>5.25</v>
      </c>
      <c r="J394">
        <v>2</v>
      </c>
      <c r="K394">
        <v>4.95</v>
      </c>
      <c r="L394">
        <v>0</v>
      </c>
      <c r="M394">
        <v>0</v>
      </c>
      <c r="N394">
        <f>MAX('[1]SGU-Solar'!B397-'SGU-Solar'!AX397,0)</f>
        <v>10</v>
      </c>
      <c r="O394">
        <f>MAX('[1]SGU-Solar'!C397-'SGU-Solar'!AY397,0)</f>
        <v>45.129999999999882</v>
      </c>
      <c r="P394">
        <f>'[1]SGU-Solar'!D397</f>
        <v>7</v>
      </c>
      <c r="Q394">
        <f>'[1]SGU-Solar'!E397</f>
        <v>59.015000000000001</v>
      </c>
      <c r="R394">
        <f>'[1]SGU-Solar'!F397</f>
        <v>4</v>
      </c>
      <c r="S394">
        <f>'[1]SGU-Solar'!G397</f>
        <v>22.44</v>
      </c>
      <c r="T394">
        <f>'[1]SGU-Solar'!H397</f>
        <v>2</v>
      </c>
      <c r="U394">
        <f>'[1]SGU-Solar'!I397</f>
        <v>6.4450000000000003</v>
      </c>
      <c r="V394">
        <f>'[1]SGU-Solar'!J397</f>
        <v>0</v>
      </c>
      <c r="W394">
        <f>'[1]SGU-Solar'!K397</f>
        <v>0</v>
      </c>
    </row>
    <row r="395" spans="1:23" x14ac:dyDescent="0.25">
      <c r="A395" t="s">
        <v>436</v>
      </c>
      <c r="B395">
        <f>'SGU-Solar'!B398+'SGU-Solar'!D398+'SGU-Solar'!F398+'SGU-Solar'!H398+'SGU-Solar'!J398+'SGU-Solar'!L398+'SGU-Solar'!N398+'SGU-Solar'!P398+'SGU-Solar'!R398+'SGU-Solar'!T398+'SGU-Solar'!V398+'SGU-Solar'!X398+'SGU-Solar'!Z398+'SGU-Solar'!AB398+'SGU-Solar'!AD398+'SGU-Solar'!AF398+'SGU-Solar'!AH398+'SGU-Solar'!AJ398+'SGU-Solar'!AL398</f>
        <v>74</v>
      </c>
      <c r="C395">
        <f>'SGU-Solar'!C398+'SGU-Solar'!E398+'SGU-Solar'!G398+'SGU-Solar'!I398+'SGU-Solar'!K398+'SGU-Solar'!M398+'SGU-Solar'!O398+'SGU-Solar'!Q398+'SGU-Solar'!S398+'SGU-Solar'!U398+'SGU-Solar'!W398+'SGU-Solar'!Y398+'SGU-Solar'!AA398+'SGU-Solar'!AC398+'SGU-Solar'!AE398+'SGU-Solar'!AG398+'SGU-Solar'!AI398+'SGU-Solar'!AK398+'SGU-Solar'!AM398</f>
        <v>376.22100000000006</v>
      </c>
      <c r="D395">
        <v>0</v>
      </c>
      <c r="E395">
        <v>0</v>
      </c>
      <c r="F395">
        <v>1</v>
      </c>
      <c r="G395">
        <v>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f>MAX('[1]SGU-Solar'!B398-'SGU-Solar'!AX398,0)</f>
        <v>0</v>
      </c>
      <c r="O395">
        <f>MAX('[1]SGU-Solar'!C398-'SGU-Solar'!AY398,0)</f>
        <v>0</v>
      </c>
      <c r="P395">
        <f>'[1]SGU-Solar'!D398</f>
        <v>0</v>
      </c>
      <c r="Q395">
        <f>'[1]SGU-Solar'!E398</f>
        <v>0</v>
      </c>
      <c r="R395">
        <f>'[1]SGU-Solar'!F398</f>
        <v>0</v>
      </c>
      <c r="S395">
        <f>'[1]SGU-Solar'!G398</f>
        <v>0</v>
      </c>
      <c r="T395">
        <f>'[1]SGU-Solar'!H398</f>
        <v>3</v>
      </c>
      <c r="U395">
        <f>'[1]SGU-Solar'!I398</f>
        <v>17.149999999999999</v>
      </c>
      <c r="V395">
        <f>'[1]SGU-Solar'!J398</f>
        <v>0</v>
      </c>
      <c r="W395">
        <f>'[1]SGU-Solar'!K398</f>
        <v>0</v>
      </c>
    </row>
    <row r="396" spans="1:23" x14ac:dyDescent="0.25">
      <c r="A396" t="s">
        <v>437</v>
      </c>
      <c r="B396">
        <f>'SGU-Solar'!B399+'SGU-Solar'!D399+'SGU-Solar'!F399+'SGU-Solar'!H399+'SGU-Solar'!J399+'SGU-Solar'!L399+'SGU-Solar'!N399+'SGU-Solar'!P399+'SGU-Solar'!R399+'SGU-Solar'!T399+'SGU-Solar'!V399+'SGU-Solar'!X399+'SGU-Solar'!Z399+'SGU-Solar'!AB399+'SGU-Solar'!AD399+'SGU-Solar'!AF399+'SGU-Solar'!AH399+'SGU-Solar'!AJ399+'SGU-Solar'!AL399</f>
        <v>164</v>
      </c>
      <c r="C396">
        <f>'SGU-Solar'!C399+'SGU-Solar'!E399+'SGU-Solar'!G399+'SGU-Solar'!I399+'SGU-Solar'!K399+'SGU-Solar'!M399+'SGU-Solar'!O399+'SGU-Solar'!Q399+'SGU-Solar'!S399+'SGU-Solar'!U399+'SGU-Solar'!W399+'SGU-Solar'!Y399+'SGU-Solar'!AA399+'SGU-Solar'!AC399+'SGU-Solar'!AE399+'SGU-Solar'!AG399+'SGU-Solar'!AI399+'SGU-Solar'!AK399+'SGU-Solar'!AM399</f>
        <v>770.58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3.3</v>
      </c>
      <c r="N396">
        <f>MAX('[1]SGU-Solar'!B399-'SGU-Solar'!AX399,0)</f>
        <v>2</v>
      </c>
      <c r="O396">
        <f>MAX('[1]SGU-Solar'!C399-'SGU-Solar'!AY399,0)</f>
        <v>28.350000000000023</v>
      </c>
      <c r="P396">
        <f>'[1]SGU-Solar'!D399</f>
        <v>0</v>
      </c>
      <c r="Q396">
        <f>'[1]SGU-Solar'!E399</f>
        <v>0</v>
      </c>
      <c r="R396">
        <f>'[1]SGU-Solar'!F399</f>
        <v>0</v>
      </c>
      <c r="S396">
        <f>'[1]SGU-Solar'!G399</f>
        <v>0</v>
      </c>
      <c r="T396">
        <f>'[1]SGU-Solar'!H399</f>
        <v>0</v>
      </c>
      <c r="U396">
        <f>'[1]SGU-Solar'!I399</f>
        <v>0</v>
      </c>
      <c r="V396">
        <f>'[1]SGU-Solar'!J399</f>
        <v>1</v>
      </c>
      <c r="W396">
        <f>'[1]SGU-Solar'!K399</f>
        <v>39.9</v>
      </c>
    </row>
    <row r="397" spans="1:23" x14ac:dyDescent="0.25">
      <c r="A397" t="s">
        <v>438</v>
      </c>
      <c r="B397">
        <f>'SGU-Solar'!B400+'SGU-Solar'!D400+'SGU-Solar'!F400+'SGU-Solar'!H400+'SGU-Solar'!J400+'SGU-Solar'!L400+'SGU-Solar'!N400+'SGU-Solar'!P400+'SGU-Solar'!R400+'SGU-Solar'!T400+'SGU-Solar'!V400+'SGU-Solar'!X400+'SGU-Solar'!Z400+'SGU-Solar'!AB400+'SGU-Solar'!AD400+'SGU-Solar'!AF400+'SGU-Solar'!AH400+'SGU-Solar'!AJ400+'SGU-Solar'!AL400</f>
        <v>37</v>
      </c>
      <c r="C397">
        <f>'SGU-Solar'!C400+'SGU-Solar'!E400+'SGU-Solar'!G400+'SGU-Solar'!I400+'SGU-Solar'!K400+'SGU-Solar'!M400+'SGU-Solar'!O400+'SGU-Solar'!Q400+'SGU-Solar'!S400+'SGU-Solar'!U400+'SGU-Solar'!W400+'SGU-Solar'!Y400+'SGU-Solar'!AA400+'SGU-Solar'!AC400+'SGU-Solar'!AE400+'SGU-Solar'!AG400+'SGU-Solar'!AI400+'SGU-Solar'!AK400+'SGU-Solar'!AM400</f>
        <v>301.94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f>MAX('[1]SGU-Solar'!B400-'SGU-Solar'!AX400,0)</f>
        <v>0</v>
      </c>
      <c r="O397">
        <f>MAX('[1]SGU-Solar'!C400-'SGU-Solar'!AY400,0)</f>
        <v>0</v>
      </c>
      <c r="P397">
        <f>'[1]SGU-Solar'!D400</f>
        <v>0</v>
      </c>
      <c r="Q397">
        <f>'[1]SGU-Solar'!E400</f>
        <v>0</v>
      </c>
      <c r="R397">
        <f>'[1]SGU-Solar'!F400</f>
        <v>0</v>
      </c>
      <c r="S397">
        <f>'[1]SGU-Solar'!G400</f>
        <v>0</v>
      </c>
      <c r="T397">
        <f>'[1]SGU-Solar'!H400</f>
        <v>0</v>
      </c>
      <c r="U397">
        <f>'[1]SGU-Solar'!I400</f>
        <v>0</v>
      </c>
      <c r="V397">
        <f>'[1]SGU-Solar'!J400</f>
        <v>6</v>
      </c>
      <c r="W397">
        <f>'[1]SGU-Solar'!K400</f>
        <v>101.34</v>
      </c>
    </row>
    <row r="398" spans="1:23" x14ac:dyDescent="0.25">
      <c r="A398" t="s">
        <v>439</v>
      </c>
      <c r="B398">
        <f>'SGU-Solar'!B401+'SGU-Solar'!D401+'SGU-Solar'!F401+'SGU-Solar'!H401+'SGU-Solar'!J401+'SGU-Solar'!L401+'SGU-Solar'!N401+'SGU-Solar'!P401+'SGU-Solar'!R401+'SGU-Solar'!T401+'SGU-Solar'!V401+'SGU-Solar'!X401+'SGU-Solar'!Z401+'SGU-Solar'!AB401+'SGU-Solar'!AD401+'SGU-Solar'!AF401+'SGU-Solar'!AH401+'SGU-Solar'!AJ401+'SGU-Solar'!AL401</f>
        <v>49</v>
      </c>
      <c r="C398">
        <f>'SGU-Solar'!C401+'SGU-Solar'!E401+'SGU-Solar'!G401+'SGU-Solar'!I401+'SGU-Solar'!K401+'SGU-Solar'!M401+'SGU-Solar'!O401+'SGU-Solar'!Q401+'SGU-Solar'!S401+'SGU-Solar'!U401+'SGU-Solar'!W401+'SGU-Solar'!Y401+'SGU-Solar'!AA401+'SGU-Solar'!AC401+'SGU-Solar'!AE401+'SGU-Solar'!AG401+'SGU-Solar'!AI401+'SGU-Solar'!AK401+'SGU-Solar'!AM401</f>
        <v>308.73500000000001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</v>
      </c>
      <c r="K398">
        <v>14.414999999999999</v>
      </c>
      <c r="L398">
        <v>0</v>
      </c>
      <c r="M398">
        <v>0</v>
      </c>
      <c r="N398">
        <f>MAX('[1]SGU-Solar'!B401-'SGU-Solar'!AX401,0)</f>
        <v>4</v>
      </c>
      <c r="O398">
        <f>MAX('[1]SGU-Solar'!C401-'SGU-Solar'!AY401,0)</f>
        <v>43.515000000000043</v>
      </c>
      <c r="P398">
        <f>'[1]SGU-Solar'!D401</f>
        <v>0</v>
      </c>
      <c r="Q398">
        <f>'[1]SGU-Solar'!E401</f>
        <v>0</v>
      </c>
      <c r="R398">
        <f>'[1]SGU-Solar'!F401</f>
        <v>0</v>
      </c>
      <c r="S398">
        <f>'[1]SGU-Solar'!G401</f>
        <v>0</v>
      </c>
      <c r="T398">
        <f>'[1]SGU-Solar'!H401</f>
        <v>0</v>
      </c>
      <c r="U398">
        <f>'[1]SGU-Solar'!I401</f>
        <v>0</v>
      </c>
      <c r="V398">
        <f>'[1]SGU-Solar'!J401</f>
        <v>17</v>
      </c>
      <c r="W398">
        <f>'[1]SGU-Solar'!K401</f>
        <v>53.295000000000002</v>
      </c>
    </row>
    <row r="399" spans="1:23" x14ac:dyDescent="0.25">
      <c r="A399" t="s">
        <v>440</v>
      </c>
      <c r="B399">
        <f>'SGU-Solar'!B402+'SGU-Solar'!D402+'SGU-Solar'!F402+'SGU-Solar'!H402+'SGU-Solar'!J402+'SGU-Solar'!L402+'SGU-Solar'!N402+'SGU-Solar'!P402+'SGU-Solar'!R402+'SGU-Solar'!T402+'SGU-Solar'!V402+'SGU-Solar'!X402+'SGU-Solar'!Z402+'SGU-Solar'!AB402+'SGU-Solar'!AD402+'SGU-Solar'!AF402+'SGU-Solar'!AH402+'SGU-Solar'!AJ402+'SGU-Solar'!AL402</f>
        <v>36</v>
      </c>
      <c r="C399">
        <f>'SGU-Solar'!C402+'SGU-Solar'!E402+'SGU-Solar'!G402+'SGU-Solar'!I402+'SGU-Solar'!K402+'SGU-Solar'!M402+'SGU-Solar'!O402+'SGU-Solar'!Q402+'SGU-Solar'!S402+'SGU-Solar'!U402+'SGU-Solar'!W402+'SGU-Solar'!Y402+'SGU-Solar'!AA402+'SGU-Solar'!AC402+'SGU-Solar'!AE402+'SGU-Solar'!AG402+'SGU-Solar'!AI402+'SGU-Solar'!AK402+'SGU-Solar'!AM402</f>
        <v>220.13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f>MAX('[1]SGU-Solar'!B402-'SGU-Solar'!AX402,0)</f>
        <v>0</v>
      </c>
      <c r="O399">
        <f>MAX('[1]SGU-Solar'!C402-'SGU-Solar'!AY402,0)</f>
        <v>0</v>
      </c>
      <c r="P399">
        <f>'[1]SGU-Solar'!D402</f>
        <v>1</v>
      </c>
      <c r="Q399">
        <f>'[1]SGU-Solar'!E402</f>
        <v>9.15</v>
      </c>
      <c r="R399">
        <f>'[1]SGU-Solar'!F402</f>
        <v>0</v>
      </c>
      <c r="S399">
        <f>'[1]SGU-Solar'!G402</f>
        <v>0</v>
      </c>
      <c r="T399">
        <f>'[1]SGU-Solar'!H402</f>
        <v>0</v>
      </c>
      <c r="U399">
        <f>'[1]SGU-Solar'!I402</f>
        <v>0</v>
      </c>
      <c r="V399">
        <f>'[1]SGU-Solar'!J402</f>
        <v>0</v>
      </c>
      <c r="W399">
        <f>'[1]SGU-Solar'!K402</f>
        <v>0</v>
      </c>
    </row>
    <row r="400" spans="1:23" x14ac:dyDescent="0.25">
      <c r="A400" t="s">
        <v>441</v>
      </c>
      <c r="B400">
        <f>'SGU-Solar'!B403+'SGU-Solar'!D403+'SGU-Solar'!F403+'SGU-Solar'!H403+'SGU-Solar'!J403+'SGU-Solar'!L403+'SGU-Solar'!N403+'SGU-Solar'!P403+'SGU-Solar'!R403+'SGU-Solar'!T403+'SGU-Solar'!V403+'SGU-Solar'!X403+'SGU-Solar'!Z403+'SGU-Solar'!AB403+'SGU-Solar'!AD403+'SGU-Solar'!AF403+'SGU-Solar'!AH403+'SGU-Solar'!AJ403+'SGU-Solar'!AL403</f>
        <v>24</v>
      </c>
      <c r="C400">
        <f>'SGU-Solar'!C403+'SGU-Solar'!E403+'SGU-Solar'!G403+'SGU-Solar'!I403+'SGU-Solar'!K403+'SGU-Solar'!M403+'SGU-Solar'!O403+'SGU-Solar'!Q403+'SGU-Solar'!S403+'SGU-Solar'!U403+'SGU-Solar'!W403+'SGU-Solar'!Y403+'SGU-Solar'!AA403+'SGU-Solar'!AC403+'SGU-Solar'!AE403+'SGU-Solar'!AG403+'SGU-Solar'!AI403+'SGU-Solar'!AK403+'SGU-Solar'!AM403</f>
        <v>155.30799999999999</v>
      </c>
      <c r="D400">
        <v>1</v>
      </c>
      <c r="E400">
        <v>6.3250000000000002</v>
      </c>
      <c r="F400">
        <v>1</v>
      </c>
      <c r="G400">
        <v>19.25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f>MAX('[1]SGU-Solar'!B403-'SGU-Solar'!AX403,0)</f>
        <v>2</v>
      </c>
      <c r="O400">
        <f>MAX('[1]SGU-Solar'!C403-'SGU-Solar'!AY403,0)</f>
        <v>8.7449999999999761</v>
      </c>
      <c r="P400">
        <f>'[1]SGU-Solar'!D403</f>
        <v>0</v>
      </c>
      <c r="Q400">
        <f>'[1]SGU-Solar'!E403</f>
        <v>0</v>
      </c>
      <c r="R400">
        <f>'[1]SGU-Solar'!F403</f>
        <v>0</v>
      </c>
      <c r="S400">
        <f>'[1]SGU-Solar'!G403</f>
        <v>0</v>
      </c>
      <c r="T400">
        <f>'[1]SGU-Solar'!H403</f>
        <v>0</v>
      </c>
      <c r="U400">
        <f>'[1]SGU-Solar'!I403</f>
        <v>0</v>
      </c>
      <c r="V400">
        <f>'[1]SGU-Solar'!J403</f>
        <v>0</v>
      </c>
      <c r="W400">
        <f>'[1]SGU-Solar'!K403</f>
        <v>0</v>
      </c>
    </row>
    <row r="401" spans="1:23" x14ac:dyDescent="0.25">
      <c r="A401" t="s">
        <v>442</v>
      </c>
      <c r="B401">
        <f>'SGU-Solar'!B404+'SGU-Solar'!D404+'SGU-Solar'!F404+'SGU-Solar'!H404+'SGU-Solar'!J404+'SGU-Solar'!L404+'SGU-Solar'!N404+'SGU-Solar'!P404+'SGU-Solar'!R404+'SGU-Solar'!T404+'SGU-Solar'!V404+'SGU-Solar'!X404+'SGU-Solar'!Z404+'SGU-Solar'!AB404+'SGU-Solar'!AD404+'SGU-Solar'!AF404+'SGU-Solar'!AH404+'SGU-Solar'!AJ404+'SGU-Solar'!AL404</f>
        <v>70</v>
      </c>
      <c r="C401">
        <f>'SGU-Solar'!C404+'SGU-Solar'!E404+'SGU-Solar'!G404+'SGU-Solar'!I404+'SGU-Solar'!K404+'SGU-Solar'!M404+'SGU-Solar'!O404+'SGU-Solar'!Q404+'SGU-Solar'!S404+'SGU-Solar'!U404+'SGU-Solar'!W404+'SGU-Solar'!Y404+'SGU-Solar'!AA404+'SGU-Solar'!AC404+'SGU-Solar'!AE404+'SGU-Solar'!AG404+'SGU-Solar'!AI404+'SGU-Solar'!AK404+'SGU-Solar'!AM404</f>
        <v>344.64</v>
      </c>
      <c r="D401">
        <v>0</v>
      </c>
      <c r="E401">
        <v>0</v>
      </c>
      <c r="F401">
        <v>1</v>
      </c>
      <c r="G401">
        <v>6.5549999999999997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f>MAX('[1]SGU-Solar'!B404-'SGU-Solar'!AX404,0)</f>
        <v>0</v>
      </c>
      <c r="O401">
        <f>MAX('[1]SGU-Solar'!C404-'SGU-Solar'!AY404,0)</f>
        <v>0</v>
      </c>
      <c r="P401">
        <f>'[1]SGU-Solar'!D404</f>
        <v>0</v>
      </c>
      <c r="Q401">
        <f>'[1]SGU-Solar'!E404</f>
        <v>0</v>
      </c>
      <c r="R401">
        <f>'[1]SGU-Solar'!F404</f>
        <v>1</v>
      </c>
      <c r="S401">
        <f>'[1]SGU-Solar'!G404</f>
        <v>18.48</v>
      </c>
      <c r="T401">
        <f>'[1]SGU-Solar'!H404</f>
        <v>0</v>
      </c>
      <c r="U401">
        <f>'[1]SGU-Solar'!I404</f>
        <v>0</v>
      </c>
      <c r="V401">
        <f>'[1]SGU-Solar'!J404</f>
        <v>0</v>
      </c>
      <c r="W401">
        <f>'[1]SGU-Solar'!K404</f>
        <v>0</v>
      </c>
    </row>
    <row r="402" spans="1:23" x14ac:dyDescent="0.25">
      <c r="A402" t="s">
        <v>443</v>
      </c>
      <c r="B402">
        <f>'SGU-Solar'!B405+'SGU-Solar'!D405+'SGU-Solar'!F405+'SGU-Solar'!H405+'SGU-Solar'!J405+'SGU-Solar'!L405+'SGU-Solar'!N405+'SGU-Solar'!P405+'SGU-Solar'!R405+'SGU-Solar'!T405+'SGU-Solar'!V405+'SGU-Solar'!X405+'SGU-Solar'!Z405+'SGU-Solar'!AB405+'SGU-Solar'!AD405+'SGU-Solar'!AF405+'SGU-Solar'!AH405+'SGU-Solar'!AJ405+'SGU-Solar'!AL405</f>
        <v>444</v>
      </c>
      <c r="C402">
        <f>'SGU-Solar'!C405+'SGU-Solar'!E405+'SGU-Solar'!G405+'SGU-Solar'!I405+'SGU-Solar'!K405+'SGU-Solar'!M405+'SGU-Solar'!O405+'SGU-Solar'!Q405+'SGU-Solar'!S405+'SGU-Solar'!U405+'SGU-Solar'!W405+'SGU-Solar'!Y405+'SGU-Solar'!AA405+'SGU-Solar'!AC405+'SGU-Solar'!AE405+'SGU-Solar'!AG405+'SGU-Solar'!AI405+'SGU-Solar'!AK405+'SGU-Solar'!AM405</f>
        <v>2059.9720000000002</v>
      </c>
      <c r="D402">
        <v>5</v>
      </c>
      <c r="E402">
        <v>36.69</v>
      </c>
      <c r="F402">
        <v>6</v>
      </c>
      <c r="G402">
        <v>46.73</v>
      </c>
      <c r="H402">
        <v>8</v>
      </c>
      <c r="I402">
        <v>55.44</v>
      </c>
      <c r="J402">
        <v>6</v>
      </c>
      <c r="K402">
        <v>65.174999999999997</v>
      </c>
      <c r="L402">
        <v>1</v>
      </c>
      <c r="M402">
        <v>6.6</v>
      </c>
      <c r="N402">
        <f>MAX('[1]SGU-Solar'!B405-'SGU-Solar'!AX405,0)</f>
        <v>15</v>
      </c>
      <c r="O402">
        <f>MAX('[1]SGU-Solar'!C405-'SGU-Solar'!AY405,0)</f>
        <v>118.24000000000024</v>
      </c>
      <c r="P402">
        <f>'[1]SGU-Solar'!D405</f>
        <v>7</v>
      </c>
      <c r="Q402">
        <f>'[1]SGU-Solar'!E405</f>
        <v>56.76</v>
      </c>
      <c r="R402">
        <f>'[1]SGU-Solar'!F405</f>
        <v>3</v>
      </c>
      <c r="S402">
        <f>'[1]SGU-Solar'!G405</f>
        <v>26.4</v>
      </c>
      <c r="T402">
        <f>'[1]SGU-Solar'!H405</f>
        <v>11</v>
      </c>
      <c r="U402">
        <f>'[1]SGU-Solar'!I405</f>
        <v>79.239999999999995</v>
      </c>
      <c r="V402">
        <f>'[1]SGU-Solar'!J405</f>
        <v>10</v>
      </c>
      <c r="W402">
        <f>'[1]SGU-Solar'!K405</f>
        <v>62.07</v>
      </c>
    </row>
    <row r="403" spans="1:23" x14ac:dyDescent="0.25">
      <c r="A403" t="s">
        <v>444</v>
      </c>
      <c r="B403">
        <f>'SGU-Solar'!B406+'SGU-Solar'!D406+'SGU-Solar'!F406+'SGU-Solar'!H406+'SGU-Solar'!J406+'SGU-Solar'!L406+'SGU-Solar'!N406+'SGU-Solar'!P406+'SGU-Solar'!R406+'SGU-Solar'!T406+'SGU-Solar'!V406+'SGU-Solar'!X406+'SGU-Solar'!Z406+'SGU-Solar'!AB406+'SGU-Solar'!AD406+'SGU-Solar'!AF406+'SGU-Solar'!AH406+'SGU-Solar'!AJ406+'SGU-Solar'!AL406</f>
        <v>263</v>
      </c>
      <c r="C403">
        <f>'SGU-Solar'!C406+'SGU-Solar'!E406+'SGU-Solar'!G406+'SGU-Solar'!I406+'SGU-Solar'!K406+'SGU-Solar'!M406+'SGU-Solar'!O406+'SGU-Solar'!Q406+'SGU-Solar'!S406+'SGU-Solar'!U406+'SGU-Solar'!W406+'SGU-Solar'!Y406+'SGU-Solar'!AA406+'SGU-Solar'!AC406+'SGU-Solar'!AE406+'SGU-Solar'!AG406+'SGU-Solar'!AI406+'SGU-Solar'!AK406+'SGU-Solar'!AM406</f>
        <v>1549.2099999999998</v>
      </c>
      <c r="D403">
        <v>6</v>
      </c>
      <c r="E403">
        <v>41.71</v>
      </c>
      <c r="F403">
        <v>1</v>
      </c>
      <c r="G403">
        <v>3.3</v>
      </c>
      <c r="H403">
        <v>2</v>
      </c>
      <c r="I403">
        <v>13.215</v>
      </c>
      <c r="J403">
        <v>2</v>
      </c>
      <c r="K403">
        <v>13.2</v>
      </c>
      <c r="L403">
        <v>0</v>
      </c>
      <c r="M403">
        <v>0</v>
      </c>
      <c r="N403">
        <f>MAX('[1]SGU-Solar'!B406-'SGU-Solar'!AX406,0)</f>
        <v>11</v>
      </c>
      <c r="O403">
        <f>MAX('[1]SGU-Solar'!C406-'SGU-Solar'!AY406,0)</f>
        <v>85</v>
      </c>
      <c r="P403">
        <f>'[1]SGU-Solar'!D406</f>
        <v>2</v>
      </c>
      <c r="Q403">
        <f>'[1]SGU-Solar'!E406</f>
        <v>10.38</v>
      </c>
      <c r="R403">
        <f>'[1]SGU-Solar'!F406</f>
        <v>1</v>
      </c>
      <c r="S403">
        <f>'[1]SGU-Solar'!G406</f>
        <v>9.6</v>
      </c>
      <c r="T403">
        <f>'[1]SGU-Solar'!H406</f>
        <v>3</v>
      </c>
      <c r="U403">
        <f>'[1]SGU-Solar'!I406</f>
        <v>22.23</v>
      </c>
      <c r="V403">
        <f>'[1]SGU-Solar'!J406</f>
        <v>4</v>
      </c>
      <c r="W403">
        <f>'[1]SGU-Solar'!K406</f>
        <v>27.83</v>
      </c>
    </row>
    <row r="404" spans="1:23" x14ac:dyDescent="0.25">
      <c r="A404" t="s">
        <v>445</v>
      </c>
      <c r="B404">
        <f>'SGU-Solar'!B407+'SGU-Solar'!D407+'SGU-Solar'!F407+'SGU-Solar'!H407+'SGU-Solar'!J407+'SGU-Solar'!L407+'SGU-Solar'!N407+'SGU-Solar'!P407+'SGU-Solar'!R407+'SGU-Solar'!T407+'SGU-Solar'!V407+'SGU-Solar'!X407+'SGU-Solar'!Z407+'SGU-Solar'!AB407+'SGU-Solar'!AD407+'SGU-Solar'!AF407+'SGU-Solar'!AH407+'SGU-Solar'!AJ407+'SGU-Solar'!AL407</f>
        <v>794</v>
      </c>
      <c r="C404">
        <f>'SGU-Solar'!C407+'SGU-Solar'!E407+'SGU-Solar'!G407+'SGU-Solar'!I407+'SGU-Solar'!K407+'SGU-Solar'!M407+'SGU-Solar'!O407+'SGU-Solar'!Q407+'SGU-Solar'!S407+'SGU-Solar'!U407+'SGU-Solar'!W407+'SGU-Solar'!Y407+'SGU-Solar'!AA407+'SGU-Solar'!AC407+'SGU-Solar'!AE407+'SGU-Solar'!AG407+'SGU-Solar'!AI407+'SGU-Solar'!AK407+'SGU-Solar'!AM407</f>
        <v>3532.9139999999998</v>
      </c>
      <c r="D404">
        <v>3</v>
      </c>
      <c r="E404">
        <v>17.100000000000001</v>
      </c>
      <c r="F404">
        <v>10</v>
      </c>
      <c r="G404">
        <v>120.55</v>
      </c>
      <c r="H404">
        <v>8</v>
      </c>
      <c r="I404">
        <v>38.89</v>
      </c>
      <c r="J404">
        <v>3</v>
      </c>
      <c r="K404">
        <v>23.91</v>
      </c>
      <c r="L404">
        <v>4</v>
      </c>
      <c r="M404">
        <v>26.73</v>
      </c>
      <c r="N404">
        <f>MAX('[1]SGU-Solar'!B407-'SGU-Solar'!AX407,0)</f>
        <v>13</v>
      </c>
      <c r="O404">
        <f>MAX('[1]SGU-Solar'!C407-'SGU-Solar'!AY407,0)</f>
        <v>177.24499999999989</v>
      </c>
      <c r="P404">
        <f>'[1]SGU-Solar'!D407</f>
        <v>9</v>
      </c>
      <c r="Q404">
        <f>'[1]SGU-Solar'!E407</f>
        <v>58.555</v>
      </c>
      <c r="R404">
        <f>'[1]SGU-Solar'!F407</f>
        <v>11</v>
      </c>
      <c r="S404">
        <f>'[1]SGU-Solar'!G407</f>
        <v>77.685000000000002</v>
      </c>
      <c r="T404">
        <f>'[1]SGU-Solar'!H407</f>
        <v>8</v>
      </c>
      <c r="U404">
        <f>'[1]SGU-Solar'!I407</f>
        <v>42.844999999999999</v>
      </c>
      <c r="V404">
        <f>'[1]SGU-Solar'!J407</f>
        <v>12</v>
      </c>
      <c r="W404">
        <f>'[1]SGU-Solar'!K407</f>
        <v>88.29</v>
      </c>
    </row>
    <row r="405" spans="1:23" x14ac:dyDescent="0.25">
      <c r="A405" t="s">
        <v>446</v>
      </c>
      <c r="B405">
        <f>'SGU-Solar'!B408+'SGU-Solar'!D408+'SGU-Solar'!F408+'SGU-Solar'!H408+'SGU-Solar'!J408+'SGU-Solar'!L408+'SGU-Solar'!N408+'SGU-Solar'!P408+'SGU-Solar'!R408+'SGU-Solar'!T408+'SGU-Solar'!V408+'SGU-Solar'!X408+'SGU-Solar'!Z408+'SGU-Solar'!AB408+'SGU-Solar'!AD408+'SGU-Solar'!AF408+'SGU-Solar'!AH408+'SGU-Solar'!AJ408+'SGU-Solar'!AL408</f>
        <v>505</v>
      </c>
      <c r="C405">
        <f>'SGU-Solar'!C408+'SGU-Solar'!E408+'SGU-Solar'!G408+'SGU-Solar'!I408+'SGU-Solar'!K408+'SGU-Solar'!M408+'SGU-Solar'!O408+'SGU-Solar'!Q408+'SGU-Solar'!S408+'SGU-Solar'!U408+'SGU-Solar'!W408+'SGU-Solar'!Y408+'SGU-Solar'!AA408+'SGU-Solar'!AC408+'SGU-Solar'!AE408+'SGU-Solar'!AG408+'SGU-Solar'!AI408+'SGU-Solar'!AK408+'SGU-Solar'!AM408</f>
        <v>2315.373</v>
      </c>
      <c r="D405">
        <v>3</v>
      </c>
      <c r="E405">
        <v>30.844999999999999</v>
      </c>
      <c r="F405">
        <v>3</v>
      </c>
      <c r="G405">
        <v>19.815000000000001</v>
      </c>
      <c r="H405">
        <v>7</v>
      </c>
      <c r="I405">
        <v>41.125</v>
      </c>
      <c r="J405">
        <v>2</v>
      </c>
      <c r="K405">
        <v>11.558999999999999</v>
      </c>
      <c r="L405">
        <v>0</v>
      </c>
      <c r="M405">
        <v>0</v>
      </c>
      <c r="N405">
        <f>MAX('[1]SGU-Solar'!B408-'SGU-Solar'!AX408,0)</f>
        <v>10</v>
      </c>
      <c r="O405">
        <f>MAX('[1]SGU-Solar'!C408-'SGU-Solar'!AY408,0)</f>
        <v>222.57999999999993</v>
      </c>
      <c r="P405">
        <f>'[1]SGU-Solar'!D408</f>
        <v>2</v>
      </c>
      <c r="Q405">
        <f>'[1]SGU-Solar'!E408</f>
        <v>10.56</v>
      </c>
      <c r="R405">
        <f>'[1]SGU-Solar'!F408</f>
        <v>2</v>
      </c>
      <c r="S405">
        <f>'[1]SGU-Solar'!G408</f>
        <v>19.995000000000001</v>
      </c>
      <c r="T405">
        <f>'[1]SGU-Solar'!H408</f>
        <v>5</v>
      </c>
      <c r="U405">
        <f>'[1]SGU-Solar'!I408</f>
        <v>34.4</v>
      </c>
      <c r="V405">
        <f>'[1]SGU-Solar'!J408</f>
        <v>6</v>
      </c>
      <c r="W405">
        <f>'[1]SGU-Solar'!K408</f>
        <v>53.01</v>
      </c>
    </row>
    <row r="406" spans="1:23" x14ac:dyDescent="0.25">
      <c r="A406" t="s">
        <v>447</v>
      </c>
      <c r="B406">
        <f>'SGU-Solar'!B409+'SGU-Solar'!D409+'SGU-Solar'!F409+'SGU-Solar'!H409+'SGU-Solar'!J409+'SGU-Solar'!L409+'SGU-Solar'!N409+'SGU-Solar'!P409+'SGU-Solar'!R409+'SGU-Solar'!T409+'SGU-Solar'!V409+'SGU-Solar'!X409+'SGU-Solar'!Z409+'SGU-Solar'!AB409+'SGU-Solar'!AD409+'SGU-Solar'!AF409+'SGU-Solar'!AH409+'SGU-Solar'!AJ409+'SGU-Solar'!AL409</f>
        <v>62</v>
      </c>
      <c r="C406">
        <f>'SGU-Solar'!C409+'SGU-Solar'!E409+'SGU-Solar'!G409+'SGU-Solar'!I409+'SGU-Solar'!K409+'SGU-Solar'!M409+'SGU-Solar'!O409+'SGU-Solar'!Q409+'SGU-Solar'!S409+'SGU-Solar'!U409+'SGU-Solar'!W409+'SGU-Solar'!Y409+'SGU-Solar'!AA409+'SGU-Solar'!AC409+'SGU-Solar'!AE409+'SGU-Solar'!AG409+'SGU-Solar'!AI409+'SGU-Solar'!AK409+'SGU-Solar'!AM409</f>
        <v>227.35999999999999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2.75</v>
      </c>
      <c r="L406">
        <v>0</v>
      </c>
      <c r="M406">
        <v>0</v>
      </c>
      <c r="N406">
        <f>MAX('[1]SGU-Solar'!B409-'SGU-Solar'!AX409,0)</f>
        <v>0</v>
      </c>
      <c r="O406">
        <f>MAX('[1]SGU-Solar'!C409-'SGU-Solar'!AY409,0)</f>
        <v>0</v>
      </c>
      <c r="P406">
        <f>'[1]SGU-Solar'!D409</f>
        <v>0</v>
      </c>
      <c r="Q406">
        <f>'[1]SGU-Solar'!E409</f>
        <v>0</v>
      </c>
      <c r="R406">
        <f>'[1]SGU-Solar'!F409</f>
        <v>2</v>
      </c>
      <c r="S406">
        <f>'[1]SGU-Solar'!G409</f>
        <v>13.2</v>
      </c>
      <c r="T406">
        <f>'[1]SGU-Solar'!H409</f>
        <v>0</v>
      </c>
      <c r="U406">
        <f>'[1]SGU-Solar'!I409</f>
        <v>0</v>
      </c>
      <c r="V406">
        <f>'[1]SGU-Solar'!J409</f>
        <v>2</v>
      </c>
      <c r="W406">
        <f>'[1]SGU-Solar'!K409</f>
        <v>11.88</v>
      </c>
    </row>
    <row r="407" spans="1:23" x14ac:dyDescent="0.25">
      <c r="A407" t="s">
        <v>448</v>
      </c>
      <c r="B407">
        <f>'SGU-Solar'!B410+'SGU-Solar'!D410+'SGU-Solar'!F410+'SGU-Solar'!H410+'SGU-Solar'!J410+'SGU-Solar'!L410+'SGU-Solar'!N410+'SGU-Solar'!P410+'SGU-Solar'!R410+'SGU-Solar'!T410+'SGU-Solar'!V410+'SGU-Solar'!X410+'SGU-Solar'!Z410+'SGU-Solar'!AB410+'SGU-Solar'!AD410+'SGU-Solar'!AF410+'SGU-Solar'!AH410+'SGU-Solar'!AJ410+'SGU-Solar'!AL410</f>
        <v>293</v>
      </c>
      <c r="C407">
        <f>'SGU-Solar'!C410+'SGU-Solar'!E410+'SGU-Solar'!G410+'SGU-Solar'!I410+'SGU-Solar'!K410+'SGU-Solar'!M410+'SGU-Solar'!O410+'SGU-Solar'!Q410+'SGU-Solar'!S410+'SGU-Solar'!U410+'SGU-Solar'!W410+'SGU-Solar'!Y410+'SGU-Solar'!AA410+'SGU-Solar'!AC410+'SGU-Solar'!AE410+'SGU-Solar'!AG410+'SGU-Solar'!AI410+'SGU-Solar'!AK410+'SGU-Solar'!AM410</f>
        <v>1529.0550000000003</v>
      </c>
      <c r="D407">
        <v>3</v>
      </c>
      <c r="E407">
        <v>17.52</v>
      </c>
      <c r="F407">
        <v>5</v>
      </c>
      <c r="G407">
        <v>38.445</v>
      </c>
      <c r="H407">
        <v>2</v>
      </c>
      <c r="I407">
        <v>9.4499999999999993</v>
      </c>
      <c r="J407">
        <v>2</v>
      </c>
      <c r="K407">
        <v>19.844999999999999</v>
      </c>
      <c r="L407">
        <v>1</v>
      </c>
      <c r="M407">
        <v>9.9</v>
      </c>
      <c r="N407">
        <f>MAX('[1]SGU-Solar'!B410-'SGU-Solar'!AX410,0)</f>
        <v>3</v>
      </c>
      <c r="O407">
        <f>MAX('[1]SGU-Solar'!C410-'SGU-Solar'!AY410,0)</f>
        <v>19.700000000000045</v>
      </c>
      <c r="P407">
        <f>'[1]SGU-Solar'!D410</f>
        <v>4</v>
      </c>
      <c r="Q407">
        <f>'[1]SGU-Solar'!E410</f>
        <v>52.8</v>
      </c>
      <c r="R407">
        <f>'[1]SGU-Solar'!F410</f>
        <v>0</v>
      </c>
      <c r="S407">
        <f>'[1]SGU-Solar'!G410</f>
        <v>0</v>
      </c>
      <c r="T407">
        <f>'[1]SGU-Solar'!H410</f>
        <v>4</v>
      </c>
      <c r="U407">
        <f>'[1]SGU-Solar'!I410</f>
        <v>28.84</v>
      </c>
      <c r="V407">
        <f>'[1]SGU-Solar'!J410</f>
        <v>11</v>
      </c>
      <c r="W407">
        <f>'[1]SGU-Solar'!K410</f>
        <v>221.16</v>
      </c>
    </row>
    <row r="408" spans="1:23" x14ac:dyDescent="0.25">
      <c r="A408" t="s">
        <v>449</v>
      </c>
      <c r="B408">
        <f>'SGU-Solar'!B411+'SGU-Solar'!D411+'SGU-Solar'!F411+'SGU-Solar'!H411+'SGU-Solar'!J411+'SGU-Solar'!L411+'SGU-Solar'!N411+'SGU-Solar'!P411+'SGU-Solar'!R411+'SGU-Solar'!T411+'SGU-Solar'!V411+'SGU-Solar'!X411+'SGU-Solar'!Z411+'SGU-Solar'!AB411+'SGU-Solar'!AD411+'SGU-Solar'!AF411+'SGU-Solar'!AH411+'SGU-Solar'!AJ411+'SGU-Solar'!AL411</f>
        <v>104</v>
      </c>
      <c r="C408">
        <f>'SGU-Solar'!C411+'SGU-Solar'!E411+'SGU-Solar'!G411+'SGU-Solar'!I411+'SGU-Solar'!K411+'SGU-Solar'!M411+'SGU-Solar'!O411+'SGU-Solar'!Q411+'SGU-Solar'!S411+'SGU-Solar'!U411+'SGU-Solar'!W411+'SGU-Solar'!Y411+'SGU-Solar'!AA411+'SGU-Solar'!AC411+'SGU-Solar'!AE411+'SGU-Solar'!AG411+'SGU-Solar'!AI411+'SGU-Solar'!AK411+'SGU-Solar'!AM411</f>
        <v>461.12400000000002</v>
      </c>
      <c r="D408">
        <v>3</v>
      </c>
      <c r="E408">
        <v>15.09</v>
      </c>
      <c r="F408">
        <v>1</v>
      </c>
      <c r="G408">
        <v>6.6</v>
      </c>
      <c r="H408">
        <v>0</v>
      </c>
      <c r="I408">
        <v>0</v>
      </c>
      <c r="J408">
        <v>2</v>
      </c>
      <c r="K408">
        <v>12.9</v>
      </c>
      <c r="L408">
        <v>0</v>
      </c>
      <c r="M408">
        <v>0</v>
      </c>
      <c r="N408">
        <f>MAX('[1]SGU-Solar'!B411-'SGU-Solar'!AX411,0)</f>
        <v>2</v>
      </c>
      <c r="O408">
        <f>MAX('[1]SGU-Solar'!C411-'SGU-Solar'!AY411,0)</f>
        <v>11.009999999999991</v>
      </c>
      <c r="P408">
        <f>'[1]SGU-Solar'!D411</f>
        <v>0</v>
      </c>
      <c r="Q408">
        <f>'[1]SGU-Solar'!E411</f>
        <v>0</v>
      </c>
      <c r="R408">
        <f>'[1]SGU-Solar'!F411</f>
        <v>0</v>
      </c>
      <c r="S408">
        <f>'[1]SGU-Solar'!G411</f>
        <v>0</v>
      </c>
      <c r="T408">
        <f>'[1]SGU-Solar'!H411</f>
        <v>0</v>
      </c>
      <c r="U408">
        <f>'[1]SGU-Solar'!I411</f>
        <v>0</v>
      </c>
      <c r="V408">
        <f>'[1]SGU-Solar'!J411</f>
        <v>0</v>
      </c>
      <c r="W408">
        <f>'[1]SGU-Solar'!K411</f>
        <v>0</v>
      </c>
    </row>
    <row r="409" spans="1:23" x14ac:dyDescent="0.25">
      <c r="A409" t="s">
        <v>450</v>
      </c>
      <c r="B409">
        <f>'SGU-Solar'!B412+'SGU-Solar'!D412+'SGU-Solar'!F412+'SGU-Solar'!H412+'SGU-Solar'!J412+'SGU-Solar'!L412+'SGU-Solar'!N412+'SGU-Solar'!P412+'SGU-Solar'!R412+'SGU-Solar'!T412+'SGU-Solar'!V412+'SGU-Solar'!X412+'SGU-Solar'!Z412+'SGU-Solar'!AB412+'SGU-Solar'!AD412+'SGU-Solar'!AF412+'SGU-Solar'!AH412+'SGU-Solar'!AJ412+'SGU-Solar'!AL412</f>
        <v>656</v>
      </c>
      <c r="C409">
        <f>'SGU-Solar'!C412+'SGU-Solar'!E412+'SGU-Solar'!G412+'SGU-Solar'!I412+'SGU-Solar'!K412+'SGU-Solar'!M412+'SGU-Solar'!O412+'SGU-Solar'!Q412+'SGU-Solar'!S412+'SGU-Solar'!U412+'SGU-Solar'!W412+'SGU-Solar'!Y412+'SGU-Solar'!AA412+'SGU-Solar'!AC412+'SGU-Solar'!AE412+'SGU-Solar'!AG412+'SGU-Solar'!AI412+'SGU-Solar'!AK412+'SGU-Solar'!AM412</f>
        <v>2168.056</v>
      </c>
      <c r="D409">
        <v>16</v>
      </c>
      <c r="E409">
        <v>94.19</v>
      </c>
      <c r="F409">
        <v>4</v>
      </c>
      <c r="G409">
        <v>27.95</v>
      </c>
      <c r="H409">
        <v>8</v>
      </c>
      <c r="I409">
        <v>48.69</v>
      </c>
      <c r="J409">
        <v>4</v>
      </c>
      <c r="K409">
        <v>28.51</v>
      </c>
      <c r="L409">
        <v>0</v>
      </c>
      <c r="M409">
        <v>0</v>
      </c>
      <c r="N409">
        <f>MAX('[1]SGU-Solar'!B412-'SGU-Solar'!AX412,0)</f>
        <v>20</v>
      </c>
      <c r="O409">
        <f>MAX('[1]SGU-Solar'!C412-'SGU-Solar'!AY412,0)</f>
        <v>130.07499999999982</v>
      </c>
      <c r="P409">
        <f>'[1]SGU-Solar'!D412</f>
        <v>7</v>
      </c>
      <c r="Q409">
        <f>'[1]SGU-Solar'!E412</f>
        <v>33.335000000000001</v>
      </c>
      <c r="R409">
        <f>'[1]SGU-Solar'!F412</f>
        <v>9</v>
      </c>
      <c r="S409">
        <f>'[1]SGU-Solar'!G412</f>
        <v>51.655000000000001</v>
      </c>
      <c r="T409">
        <f>'[1]SGU-Solar'!H412</f>
        <v>11</v>
      </c>
      <c r="U409">
        <f>'[1]SGU-Solar'!I412</f>
        <v>58.344999999999999</v>
      </c>
      <c r="V409">
        <f>'[1]SGU-Solar'!J412</f>
        <v>5</v>
      </c>
      <c r="W409">
        <f>'[1]SGU-Solar'!K412</f>
        <v>36.575000000000003</v>
      </c>
    </row>
    <row r="410" spans="1:23" x14ac:dyDescent="0.25">
      <c r="A410" t="s">
        <v>451</v>
      </c>
      <c r="B410">
        <f>'SGU-Solar'!B413+'SGU-Solar'!D413+'SGU-Solar'!F413+'SGU-Solar'!H413+'SGU-Solar'!J413+'SGU-Solar'!L413+'SGU-Solar'!N413+'SGU-Solar'!P413+'SGU-Solar'!R413+'SGU-Solar'!T413+'SGU-Solar'!V413+'SGU-Solar'!X413+'SGU-Solar'!Z413+'SGU-Solar'!AB413+'SGU-Solar'!AD413+'SGU-Solar'!AF413+'SGU-Solar'!AH413+'SGU-Solar'!AJ413+'SGU-Solar'!AL413</f>
        <v>2746</v>
      </c>
      <c r="C410">
        <f>'SGU-Solar'!C413+'SGU-Solar'!E413+'SGU-Solar'!G413+'SGU-Solar'!I413+'SGU-Solar'!K413+'SGU-Solar'!M413+'SGU-Solar'!O413+'SGU-Solar'!Q413+'SGU-Solar'!S413+'SGU-Solar'!U413+'SGU-Solar'!W413+'SGU-Solar'!Y413+'SGU-Solar'!AA413+'SGU-Solar'!AC413+'SGU-Solar'!AE413+'SGU-Solar'!AG413+'SGU-Solar'!AI413+'SGU-Solar'!AK413+'SGU-Solar'!AM413</f>
        <v>9452.2680000000018</v>
      </c>
      <c r="D410">
        <v>50</v>
      </c>
      <c r="E410">
        <v>304.26</v>
      </c>
      <c r="F410">
        <v>30</v>
      </c>
      <c r="G410">
        <v>182.14500000000001</v>
      </c>
      <c r="H410">
        <v>33</v>
      </c>
      <c r="I410">
        <v>207.83</v>
      </c>
      <c r="J410">
        <v>22</v>
      </c>
      <c r="K410">
        <v>144.97499999999999</v>
      </c>
      <c r="L410">
        <v>1</v>
      </c>
      <c r="M410">
        <v>6.2</v>
      </c>
      <c r="N410">
        <f>MAX('[1]SGU-Solar'!B413-'SGU-Solar'!AX413,0)</f>
        <v>60</v>
      </c>
      <c r="O410">
        <f>MAX('[1]SGU-Solar'!C413-'SGU-Solar'!AY413,0)</f>
        <v>395.95000000000073</v>
      </c>
      <c r="P410">
        <f>'[1]SGU-Solar'!D413</f>
        <v>18</v>
      </c>
      <c r="Q410">
        <f>'[1]SGU-Solar'!E413</f>
        <v>138.77000000000001</v>
      </c>
      <c r="R410">
        <f>'[1]SGU-Solar'!F413</f>
        <v>28</v>
      </c>
      <c r="S410">
        <f>'[1]SGU-Solar'!G413</f>
        <v>257.55500000000001</v>
      </c>
      <c r="T410">
        <f>'[1]SGU-Solar'!H413</f>
        <v>33</v>
      </c>
      <c r="U410">
        <f>'[1]SGU-Solar'!I413</f>
        <v>204.30500000000001</v>
      </c>
      <c r="V410">
        <f>'[1]SGU-Solar'!J413</f>
        <v>24</v>
      </c>
      <c r="W410">
        <f>'[1]SGU-Solar'!K413</f>
        <v>149.71</v>
      </c>
    </row>
    <row r="411" spans="1:23" x14ac:dyDescent="0.25">
      <c r="A411" t="s">
        <v>452</v>
      </c>
      <c r="B411">
        <f>'SGU-Solar'!B414+'SGU-Solar'!D414+'SGU-Solar'!F414+'SGU-Solar'!H414+'SGU-Solar'!J414+'SGU-Solar'!L414+'SGU-Solar'!N414+'SGU-Solar'!P414+'SGU-Solar'!R414+'SGU-Solar'!T414+'SGU-Solar'!V414+'SGU-Solar'!X414+'SGU-Solar'!Z414+'SGU-Solar'!AB414+'SGU-Solar'!AD414+'SGU-Solar'!AF414+'SGU-Solar'!AH414+'SGU-Solar'!AJ414+'SGU-Solar'!AL414</f>
        <v>1292</v>
      </c>
      <c r="C411">
        <f>'SGU-Solar'!C414+'SGU-Solar'!E414+'SGU-Solar'!G414+'SGU-Solar'!I414+'SGU-Solar'!K414+'SGU-Solar'!M414+'SGU-Solar'!O414+'SGU-Solar'!Q414+'SGU-Solar'!S414+'SGU-Solar'!U414+'SGU-Solar'!W414+'SGU-Solar'!Y414+'SGU-Solar'!AA414+'SGU-Solar'!AC414+'SGU-Solar'!AE414+'SGU-Solar'!AG414+'SGU-Solar'!AI414+'SGU-Solar'!AK414+'SGU-Solar'!AM414</f>
        <v>5289.4409999999998</v>
      </c>
      <c r="D411">
        <v>21</v>
      </c>
      <c r="E411">
        <v>140.86500000000001</v>
      </c>
      <c r="F411">
        <v>10</v>
      </c>
      <c r="G411">
        <v>70.64</v>
      </c>
      <c r="H411">
        <v>10</v>
      </c>
      <c r="I411">
        <v>65.48</v>
      </c>
      <c r="J411">
        <v>14</v>
      </c>
      <c r="K411">
        <v>90.22</v>
      </c>
      <c r="L411">
        <v>0</v>
      </c>
      <c r="M411">
        <v>0</v>
      </c>
      <c r="N411">
        <f>MAX('[1]SGU-Solar'!B414-'SGU-Solar'!AX414,0)</f>
        <v>44</v>
      </c>
      <c r="O411">
        <f>MAX('[1]SGU-Solar'!C414-'SGU-Solar'!AY414,0)</f>
        <v>290.36000000000058</v>
      </c>
      <c r="P411">
        <f>'[1]SGU-Solar'!D414</f>
        <v>6</v>
      </c>
      <c r="Q411">
        <f>'[1]SGU-Solar'!E414</f>
        <v>38.92</v>
      </c>
      <c r="R411">
        <f>'[1]SGU-Solar'!F414</f>
        <v>14</v>
      </c>
      <c r="S411">
        <f>'[1]SGU-Solar'!G414</f>
        <v>99.86</v>
      </c>
      <c r="T411">
        <f>'[1]SGU-Solar'!H414</f>
        <v>14</v>
      </c>
      <c r="U411">
        <f>'[1]SGU-Solar'!I414</f>
        <v>114.855</v>
      </c>
      <c r="V411">
        <f>'[1]SGU-Solar'!J414</f>
        <v>17</v>
      </c>
      <c r="W411">
        <f>'[1]SGU-Solar'!K414</f>
        <v>122.6</v>
      </c>
    </row>
    <row r="412" spans="1:23" x14ac:dyDescent="0.25">
      <c r="A412" t="s">
        <v>453</v>
      </c>
      <c r="B412">
        <f>'SGU-Solar'!B415+'SGU-Solar'!D415+'SGU-Solar'!F415+'SGU-Solar'!H415+'SGU-Solar'!J415+'SGU-Solar'!L415+'SGU-Solar'!N415+'SGU-Solar'!P415+'SGU-Solar'!R415+'SGU-Solar'!T415+'SGU-Solar'!V415+'SGU-Solar'!X415+'SGU-Solar'!Z415+'SGU-Solar'!AB415+'SGU-Solar'!AD415+'SGU-Solar'!AF415+'SGU-Solar'!AH415+'SGU-Solar'!AJ415+'SGU-Solar'!AL415</f>
        <v>4183</v>
      </c>
      <c r="C412">
        <f>'SGU-Solar'!C415+'SGU-Solar'!E415+'SGU-Solar'!G415+'SGU-Solar'!I415+'SGU-Solar'!K415+'SGU-Solar'!M415+'SGU-Solar'!O415+'SGU-Solar'!Q415+'SGU-Solar'!S415+'SGU-Solar'!U415+'SGU-Solar'!W415+'SGU-Solar'!Y415+'SGU-Solar'!AA415+'SGU-Solar'!AC415+'SGU-Solar'!AE415+'SGU-Solar'!AG415+'SGU-Solar'!AI415+'SGU-Solar'!AK415+'SGU-Solar'!AM415</f>
        <v>17370.18</v>
      </c>
      <c r="D412">
        <v>62</v>
      </c>
      <c r="E412">
        <v>622.23</v>
      </c>
      <c r="F412">
        <v>37</v>
      </c>
      <c r="G412">
        <v>277.315</v>
      </c>
      <c r="H412">
        <v>45</v>
      </c>
      <c r="I412">
        <v>345.94499999999999</v>
      </c>
      <c r="J412">
        <v>47</v>
      </c>
      <c r="K412">
        <v>383.85500000000002</v>
      </c>
      <c r="L412">
        <v>6</v>
      </c>
      <c r="M412">
        <v>37.35</v>
      </c>
      <c r="N412">
        <f>MAX('[1]SGU-Solar'!B415-'SGU-Solar'!AX415,0)</f>
        <v>185</v>
      </c>
      <c r="O412">
        <f>MAX('[1]SGU-Solar'!C415-'SGU-Solar'!AY415,0)</f>
        <v>1121.0560000000005</v>
      </c>
      <c r="P412">
        <f>'[1]SGU-Solar'!D415</f>
        <v>56</v>
      </c>
      <c r="Q412">
        <f>'[1]SGU-Solar'!E415</f>
        <v>306.86</v>
      </c>
      <c r="R412">
        <f>'[1]SGU-Solar'!F415</f>
        <v>53</v>
      </c>
      <c r="S412">
        <f>'[1]SGU-Solar'!G415</f>
        <v>346.01499999999999</v>
      </c>
      <c r="T412">
        <f>'[1]SGU-Solar'!H415</f>
        <v>57</v>
      </c>
      <c r="U412">
        <f>'[1]SGU-Solar'!I415</f>
        <v>494.45499999999998</v>
      </c>
      <c r="V412">
        <f>'[1]SGU-Solar'!J415</f>
        <v>68</v>
      </c>
      <c r="W412">
        <f>'[1]SGU-Solar'!K415</f>
        <v>491.23</v>
      </c>
    </row>
    <row r="413" spans="1:23" x14ac:dyDescent="0.25">
      <c r="A413" t="s">
        <v>454</v>
      </c>
      <c r="B413">
        <f>'SGU-Solar'!B416+'SGU-Solar'!D416+'SGU-Solar'!F416+'SGU-Solar'!H416+'SGU-Solar'!J416+'SGU-Solar'!L416+'SGU-Solar'!N416+'SGU-Solar'!P416+'SGU-Solar'!R416+'SGU-Solar'!T416+'SGU-Solar'!V416+'SGU-Solar'!X416+'SGU-Solar'!Z416+'SGU-Solar'!AB416+'SGU-Solar'!AD416+'SGU-Solar'!AF416+'SGU-Solar'!AH416+'SGU-Solar'!AJ416+'SGU-Solar'!AL416</f>
        <v>777</v>
      </c>
      <c r="C413">
        <f>'SGU-Solar'!C416+'SGU-Solar'!E416+'SGU-Solar'!G416+'SGU-Solar'!I416+'SGU-Solar'!K416+'SGU-Solar'!M416+'SGU-Solar'!O416+'SGU-Solar'!Q416+'SGU-Solar'!S416+'SGU-Solar'!U416+'SGU-Solar'!W416+'SGU-Solar'!Y416+'SGU-Solar'!AA416+'SGU-Solar'!AC416+'SGU-Solar'!AE416+'SGU-Solar'!AG416+'SGU-Solar'!AI416+'SGU-Solar'!AK416+'SGU-Solar'!AM416</f>
        <v>2531.8549999999996</v>
      </c>
      <c r="D413">
        <v>9</v>
      </c>
      <c r="E413">
        <v>68.400000000000006</v>
      </c>
      <c r="F413">
        <v>13</v>
      </c>
      <c r="G413">
        <v>92.644999999999996</v>
      </c>
      <c r="H413">
        <v>7</v>
      </c>
      <c r="I413">
        <v>39.07</v>
      </c>
      <c r="J413">
        <v>8</v>
      </c>
      <c r="K413">
        <v>51.49</v>
      </c>
      <c r="L413">
        <v>1</v>
      </c>
      <c r="M413">
        <v>6.6</v>
      </c>
      <c r="N413">
        <f>MAX('[1]SGU-Solar'!B416-'SGU-Solar'!AX416,0)</f>
        <v>21</v>
      </c>
      <c r="O413">
        <f>MAX('[1]SGU-Solar'!C416-'SGU-Solar'!AY416,0)</f>
        <v>144.375</v>
      </c>
      <c r="P413">
        <f>'[1]SGU-Solar'!D416</f>
        <v>2</v>
      </c>
      <c r="Q413">
        <f>'[1]SGU-Solar'!E416</f>
        <v>12</v>
      </c>
      <c r="R413">
        <f>'[1]SGU-Solar'!F416</f>
        <v>14</v>
      </c>
      <c r="S413">
        <f>'[1]SGU-Solar'!G416</f>
        <v>69.745000000000005</v>
      </c>
      <c r="T413">
        <f>'[1]SGU-Solar'!H416</f>
        <v>6</v>
      </c>
      <c r="U413">
        <f>'[1]SGU-Solar'!I416</f>
        <v>28.56</v>
      </c>
      <c r="V413">
        <f>'[1]SGU-Solar'!J416</f>
        <v>10</v>
      </c>
      <c r="W413">
        <f>'[1]SGU-Solar'!K416</f>
        <v>54.81</v>
      </c>
    </row>
    <row r="414" spans="1:23" x14ac:dyDescent="0.25">
      <c r="A414" t="s">
        <v>455</v>
      </c>
      <c r="B414">
        <f>'SGU-Solar'!B417+'SGU-Solar'!D417+'SGU-Solar'!F417+'SGU-Solar'!H417+'SGU-Solar'!J417+'SGU-Solar'!L417+'SGU-Solar'!N417+'SGU-Solar'!P417+'SGU-Solar'!R417+'SGU-Solar'!T417+'SGU-Solar'!V417+'SGU-Solar'!X417+'SGU-Solar'!Z417+'SGU-Solar'!AB417+'SGU-Solar'!AD417+'SGU-Solar'!AF417+'SGU-Solar'!AH417+'SGU-Solar'!AJ417+'SGU-Solar'!AL417</f>
        <v>600</v>
      </c>
      <c r="C414">
        <f>'SGU-Solar'!C417+'SGU-Solar'!E417+'SGU-Solar'!G417+'SGU-Solar'!I417+'SGU-Solar'!K417+'SGU-Solar'!M417+'SGU-Solar'!O417+'SGU-Solar'!Q417+'SGU-Solar'!S417+'SGU-Solar'!U417+'SGU-Solar'!W417+'SGU-Solar'!Y417+'SGU-Solar'!AA417+'SGU-Solar'!AC417+'SGU-Solar'!AE417+'SGU-Solar'!AG417+'SGU-Solar'!AI417+'SGU-Solar'!AK417+'SGU-Solar'!AM417</f>
        <v>2315.393</v>
      </c>
      <c r="D414">
        <v>10</v>
      </c>
      <c r="E414">
        <v>58.365000000000002</v>
      </c>
      <c r="F414">
        <v>8</v>
      </c>
      <c r="G414">
        <v>52.365000000000002</v>
      </c>
      <c r="H414">
        <v>10</v>
      </c>
      <c r="I414">
        <v>64.944999999999993</v>
      </c>
      <c r="J414">
        <v>9</v>
      </c>
      <c r="K414">
        <v>49.91</v>
      </c>
      <c r="L414">
        <v>1</v>
      </c>
      <c r="M414">
        <v>6.4050000000000002</v>
      </c>
      <c r="N414">
        <f>MAX('[1]SGU-Solar'!B417-'SGU-Solar'!AX417,0)</f>
        <v>20</v>
      </c>
      <c r="O414">
        <f>MAX('[1]SGU-Solar'!C417-'SGU-Solar'!AY417,0)</f>
        <v>133.33500000000004</v>
      </c>
      <c r="P414">
        <f>'[1]SGU-Solar'!D417</f>
        <v>10</v>
      </c>
      <c r="Q414">
        <f>'[1]SGU-Solar'!E417</f>
        <v>57.08</v>
      </c>
      <c r="R414">
        <f>'[1]SGU-Solar'!F417</f>
        <v>6</v>
      </c>
      <c r="S414">
        <f>'[1]SGU-Solar'!G417</f>
        <v>35.33</v>
      </c>
      <c r="T414">
        <f>'[1]SGU-Solar'!H417</f>
        <v>16</v>
      </c>
      <c r="U414">
        <f>'[1]SGU-Solar'!I417</f>
        <v>90.454999999999998</v>
      </c>
      <c r="V414">
        <f>'[1]SGU-Solar'!J417</f>
        <v>12</v>
      </c>
      <c r="W414">
        <f>'[1]SGU-Solar'!K417</f>
        <v>84.385000000000005</v>
      </c>
    </row>
    <row r="415" spans="1:23" x14ac:dyDescent="0.25">
      <c r="A415" t="s">
        <v>456</v>
      </c>
      <c r="B415">
        <f>'SGU-Solar'!B418+'SGU-Solar'!D418+'SGU-Solar'!F418+'SGU-Solar'!H418+'SGU-Solar'!J418+'SGU-Solar'!L418+'SGU-Solar'!N418+'SGU-Solar'!P418+'SGU-Solar'!R418+'SGU-Solar'!T418+'SGU-Solar'!V418+'SGU-Solar'!X418+'SGU-Solar'!Z418+'SGU-Solar'!AB418+'SGU-Solar'!AD418+'SGU-Solar'!AF418+'SGU-Solar'!AH418+'SGU-Solar'!AJ418+'SGU-Solar'!AL418</f>
        <v>2297</v>
      </c>
      <c r="C415">
        <f>'SGU-Solar'!C418+'SGU-Solar'!E418+'SGU-Solar'!G418+'SGU-Solar'!I418+'SGU-Solar'!K418+'SGU-Solar'!M418+'SGU-Solar'!O418+'SGU-Solar'!Q418+'SGU-Solar'!S418+'SGU-Solar'!U418+'SGU-Solar'!W418+'SGU-Solar'!Y418+'SGU-Solar'!AA418+'SGU-Solar'!AC418+'SGU-Solar'!AE418+'SGU-Solar'!AG418+'SGU-Solar'!AI418+'SGU-Solar'!AK418+'SGU-Solar'!AM418</f>
        <v>9950.9309999999987</v>
      </c>
      <c r="D415">
        <v>35</v>
      </c>
      <c r="E415">
        <v>217.72499999999999</v>
      </c>
      <c r="F415">
        <v>25</v>
      </c>
      <c r="G415">
        <v>156.88999999999999</v>
      </c>
      <c r="H415">
        <v>23</v>
      </c>
      <c r="I415">
        <v>155.185</v>
      </c>
      <c r="J415">
        <v>33</v>
      </c>
      <c r="K415">
        <v>215.46</v>
      </c>
      <c r="L415">
        <v>4</v>
      </c>
      <c r="M415">
        <v>38.445</v>
      </c>
      <c r="N415">
        <f>MAX('[1]SGU-Solar'!B418-'SGU-Solar'!AX418,0)</f>
        <v>127</v>
      </c>
      <c r="O415">
        <f>MAX('[1]SGU-Solar'!C418-'SGU-Solar'!AY418,0)</f>
        <v>851.22999999999956</v>
      </c>
      <c r="P415">
        <f>'[1]SGU-Solar'!D418</f>
        <v>47</v>
      </c>
      <c r="Q415">
        <f>'[1]SGU-Solar'!E418</f>
        <v>194.07499999999999</v>
      </c>
      <c r="R415">
        <f>'[1]SGU-Solar'!F418</f>
        <v>61</v>
      </c>
      <c r="S415">
        <f>'[1]SGU-Solar'!G418</f>
        <v>301.05500000000001</v>
      </c>
      <c r="T415">
        <f>'[1]SGU-Solar'!H418</f>
        <v>38</v>
      </c>
      <c r="U415">
        <f>'[1]SGU-Solar'!I418</f>
        <v>326.75</v>
      </c>
      <c r="V415">
        <f>'[1]SGU-Solar'!J418</f>
        <v>39</v>
      </c>
      <c r="W415">
        <f>'[1]SGU-Solar'!K418</f>
        <v>221.44499999999999</v>
      </c>
    </row>
    <row r="416" spans="1:23" x14ac:dyDescent="0.25">
      <c r="A416" t="s">
        <v>457</v>
      </c>
      <c r="B416">
        <f>'SGU-Solar'!B419+'SGU-Solar'!D419+'SGU-Solar'!F419+'SGU-Solar'!H419+'SGU-Solar'!J419+'SGU-Solar'!L419+'SGU-Solar'!N419+'SGU-Solar'!P419+'SGU-Solar'!R419+'SGU-Solar'!T419+'SGU-Solar'!V419+'SGU-Solar'!X419+'SGU-Solar'!Z419+'SGU-Solar'!AB419+'SGU-Solar'!AD419+'SGU-Solar'!AF419+'SGU-Solar'!AH419+'SGU-Solar'!AJ419+'SGU-Solar'!AL419</f>
        <v>716</v>
      </c>
      <c r="C416">
        <f>'SGU-Solar'!C419+'SGU-Solar'!E419+'SGU-Solar'!G419+'SGU-Solar'!I419+'SGU-Solar'!K419+'SGU-Solar'!M419+'SGU-Solar'!O419+'SGU-Solar'!Q419+'SGU-Solar'!S419+'SGU-Solar'!U419+'SGU-Solar'!W419+'SGU-Solar'!Y419+'SGU-Solar'!AA419+'SGU-Solar'!AC419+'SGU-Solar'!AE419+'SGU-Solar'!AG419+'SGU-Solar'!AI419+'SGU-Solar'!AK419+'SGU-Solar'!AM419</f>
        <v>2507.9139999999998</v>
      </c>
      <c r="D416">
        <v>6</v>
      </c>
      <c r="E416">
        <v>59.77</v>
      </c>
      <c r="F416">
        <v>9</v>
      </c>
      <c r="G416">
        <v>57.8</v>
      </c>
      <c r="H416">
        <v>4</v>
      </c>
      <c r="I416">
        <v>25.15</v>
      </c>
      <c r="J416">
        <v>4</v>
      </c>
      <c r="K416">
        <v>29.835000000000001</v>
      </c>
      <c r="L416">
        <v>0</v>
      </c>
      <c r="M416">
        <v>0</v>
      </c>
      <c r="N416">
        <f>MAX('[1]SGU-Solar'!B419-'SGU-Solar'!AX419,0)</f>
        <v>11</v>
      </c>
      <c r="O416">
        <f>MAX('[1]SGU-Solar'!C419-'SGU-Solar'!AY419,0)</f>
        <v>87.820000000000164</v>
      </c>
      <c r="P416">
        <f>'[1]SGU-Solar'!D419</f>
        <v>7</v>
      </c>
      <c r="Q416">
        <f>'[1]SGU-Solar'!E419</f>
        <v>43.07</v>
      </c>
      <c r="R416">
        <f>'[1]SGU-Solar'!F419</f>
        <v>4</v>
      </c>
      <c r="S416">
        <f>'[1]SGU-Solar'!G419</f>
        <v>23.1</v>
      </c>
      <c r="T416">
        <f>'[1]SGU-Solar'!H419</f>
        <v>18</v>
      </c>
      <c r="U416">
        <f>'[1]SGU-Solar'!I419</f>
        <v>104.65</v>
      </c>
      <c r="V416">
        <f>'[1]SGU-Solar'!J419</f>
        <v>7</v>
      </c>
      <c r="W416">
        <f>'[1]SGU-Solar'!K419</f>
        <v>47.49</v>
      </c>
    </row>
    <row r="417" spans="1:23" x14ac:dyDescent="0.25">
      <c r="A417" t="s">
        <v>458</v>
      </c>
      <c r="B417">
        <f>'SGU-Solar'!B420+'SGU-Solar'!D420+'SGU-Solar'!F420+'SGU-Solar'!H420+'SGU-Solar'!J420+'SGU-Solar'!L420+'SGU-Solar'!N420+'SGU-Solar'!P420+'SGU-Solar'!R420+'SGU-Solar'!T420+'SGU-Solar'!V420+'SGU-Solar'!X420+'SGU-Solar'!Z420+'SGU-Solar'!AB420+'SGU-Solar'!AD420+'SGU-Solar'!AF420+'SGU-Solar'!AH420+'SGU-Solar'!AJ420+'SGU-Solar'!AL420</f>
        <v>1730</v>
      </c>
      <c r="C417">
        <f>'SGU-Solar'!C420+'SGU-Solar'!E420+'SGU-Solar'!G420+'SGU-Solar'!I420+'SGU-Solar'!K420+'SGU-Solar'!M420+'SGU-Solar'!O420+'SGU-Solar'!Q420+'SGU-Solar'!S420+'SGU-Solar'!U420+'SGU-Solar'!W420+'SGU-Solar'!Y420+'SGU-Solar'!AA420+'SGU-Solar'!AC420+'SGU-Solar'!AE420+'SGU-Solar'!AG420+'SGU-Solar'!AI420+'SGU-Solar'!AK420+'SGU-Solar'!AM420</f>
        <v>5341.7639999999974</v>
      </c>
      <c r="D417">
        <v>15</v>
      </c>
      <c r="E417">
        <v>123.535</v>
      </c>
      <c r="F417">
        <v>13</v>
      </c>
      <c r="G417">
        <v>65.204999999999998</v>
      </c>
      <c r="H417">
        <v>13</v>
      </c>
      <c r="I417">
        <v>65.94</v>
      </c>
      <c r="J417">
        <v>8</v>
      </c>
      <c r="K417">
        <v>46.43</v>
      </c>
      <c r="L417">
        <v>1</v>
      </c>
      <c r="M417">
        <v>6.27</v>
      </c>
      <c r="N417">
        <f>MAX('[1]SGU-Solar'!B420-'SGU-Solar'!AX420,0)</f>
        <v>42</v>
      </c>
      <c r="O417">
        <f>MAX('[1]SGU-Solar'!C420-'SGU-Solar'!AY420,0)</f>
        <v>273.1899999999996</v>
      </c>
      <c r="P417">
        <f>'[1]SGU-Solar'!D420</f>
        <v>10</v>
      </c>
      <c r="Q417">
        <f>'[1]SGU-Solar'!E420</f>
        <v>54.99</v>
      </c>
      <c r="R417">
        <f>'[1]SGU-Solar'!F420</f>
        <v>17</v>
      </c>
      <c r="S417">
        <f>'[1]SGU-Solar'!G420</f>
        <v>107.51</v>
      </c>
      <c r="T417">
        <f>'[1]SGU-Solar'!H420</f>
        <v>18</v>
      </c>
      <c r="U417">
        <f>'[1]SGU-Solar'!I420</f>
        <v>109.11499999999999</v>
      </c>
      <c r="V417">
        <f>'[1]SGU-Solar'!J420</f>
        <v>11</v>
      </c>
      <c r="W417">
        <f>'[1]SGU-Solar'!K420</f>
        <v>61.98</v>
      </c>
    </row>
    <row r="418" spans="1:23" x14ac:dyDescent="0.25">
      <c r="A418" t="s">
        <v>459</v>
      </c>
      <c r="B418">
        <f>'SGU-Solar'!B421+'SGU-Solar'!D421+'SGU-Solar'!F421+'SGU-Solar'!H421+'SGU-Solar'!J421+'SGU-Solar'!L421+'SGU-Solar'!N421+'SGU-Solar'!P421+'SGU-Solar'!R421+'SGU-Solar'!T421+'SGU-Solar'!V421+'SGU-Solar'!X421+'SGU-Solar'!Z421+'SGU-Solar'!AB421+'SGU-Solar'!AD421+'SGU-Solar'!AF421+'SGU-Solar'!AH421+'SGU-Solar'!AJ421+'SGU-Solar'!AL421</f>
        <v>5092</v>
      </c>
      <c r="C418">
        <f>'SGU-Solar'!C421+'SGU-Solar'!E421+'SGU-Solar'!G421+'SGU-Solar'!I421+'SGU-Solar'!K421+'SGU-Solar'!M421+'SGU-Solar'!O421+'SGU-Solar'!Q421+'SGU-Solar'!S421+'SGU-Solar'!U421+'SGU-Solar'!W421+'SGU-Solar'!Y421+'SGU-Solar'!AA421+'SGU-Solar'!AC421+'SGU-Solar'!AE421+'SGU-Solar'!AG421+'SGU-Solar'!AI421+'SGU-Solar'!AK421+'SGU-Solar'!AM421</f>
        <v>19682.559999999998</v>
      </c>
      <c r="D418">
        <v>90</v>
      </c>
      <c r="E418">
        <v>537.94500000000005</v>
      </c>
      <c r="F418">
        <v>54</v>
      </c>
      <c r="G418">
        <v>327.32499999999999</v>
      </c>
      <c r="H418">
        <v>62</v>
      </c>
      <c r="I418">
        <v>467.9</v>
      </c>
      <c r="J418">
        <v>78</v>
      </c>
      <c r="K418">
        <v>544.34</v>
      </c>
      <c r="L418">
        <v>16</v>
      </c>
      <c r="M418">
        <v>106.325</v>
      </c>
      <c r="N418">
        <f>MAX('[1]SGU-Solar'!B421-'SGU-Solar'!AX421,0)</f>
        <v>236</v>
      </c>
      <c r="O418">
        <f>MAX('[1]SGU-Solar'!C421-'SGU-Solar'!AY421,0)</f>
        <v>2263.4749999999985</v>
      </c>
      <c r="P418">
        <f>'[1]SGU-Solar'!D421</f>
        <v>89</v>
      </c>
      <c r="Q418">
        <f>'[1]SGU-Solar'!E421</f>
        <v>538.20500000000004</v>
      </c>
      <c r="R418">
        <f>'[1]SGU-Solar'!F421</f>
        <v>135</v>
      </c>
      <c r="S418">
        <f>'[1]SGU-Solar'!G421</f>
        <v>840.18499999999995</v>
      </c>
      <c r="T418">
        <f>'[1]SGU-Solar'!H421</f>
        <v>116</v>
      </c>
      <c r="U418">
        <f>'[1]SGU-Solar'!I421</f>
        <v>732.93</v>
      </c>
      <c r="V418">
        <f>'[1]SGU-Solar'!J421</f>
        <v>102</v>
      </c>
      <c r="W418">
        <f>'[1]SGU-Solar'!K421</f>
        <v>687.78</v>
      </c>
    </row>
    <row r="419" spans="1:23" x14ac:dyDescent="0.25">
      <c r="A419" t="s">
        <v>460</v>
      </c>
      <c r="B419">
        <f>'SGU-Solar'!B422+'SGU-Solar'!D422+'SGU-Solar'!F422+'SGU-Solar'!H422+'SGU-Solar'!J422+'SGU-Solar'!L422+'SGU-Solar'!N422+'SGU-Solar'!P422+'SGU-Solar'!R422+'SGU-Solar'!T422+'SGU-Solar'!V422+'SGU-Solar'!X422+'SGU-Solar'!Z422+'SGU-Solar'!AB422+'SGU-Solar'!AD422+'SGU-Solar'!AF422+'SGU-Solar'!AH422+'SGU-Solar'!AJ422+'SGU-Solar'!AL422</f>
        <v>973</v>
      </c>
      <c r="C419">
        <f>'SGU-Solar'!C422+'SGU-Solar'!E422+'SGU-Solar'!G422+'SGU-Solar'!I422+'SGU-Solar'!K422+'SGU-Solar'!M422+'SGU-Solar'!O422+'SGU-Solar'!Q422+'SGU-Solar'!S422+'SGU-Solar'!U422+'SGU-Solar'!W422+'SGU-Solar'!Y422+'SGU-Solar'!AA422+'SGU-Solar'!AC422+'SGU-Solar'!AE422+'SGU-Solar'!AG422+'SGU-Solar'!AI422+'SGU-Solar'!AK422+'SGU-Solar'!AM422</f>
        <v>3188.5649999999996</v>
      </c>
      <c r="D419">
        <v>24</v>
      </c>
      <c r="E419">
        <v>140.20500000000001</v>
      </c>
      <c r="F419">
        <v>13</v>
      </c>
      <c r="G419">
        <v>75.385000000000005</v>
      </c>
      <c r="H419">
        <v>17</v>
      </c>
      <c r="I419">
        <v>102.08</v>
      </c>
      <c r="J419">
        <v>15</v>
      </c>
      <c r="K419">
        <v>84.15</v>
      </c>
      <c r="L419">
        <v>1</v>
      </c>
      <c r="M419">
        <v>7.2</v>
      </c>
      <c r="N419">
        <f>MAX('[1]SGU-Solar'!B422-'SGU-Solar'!AX422,0)</f>
        <v>46</v>
      </c>
      <c r="O419">
        <f>MAX('[1]SGU-Solar'!C422-'SGU-Solar'!AY422,0)</f>
        <v>273.35500000000002</v>
      </c>
      <c r="P419">
        <f>'[1]SGU-Solar'!D422</f>
        <v>16</v>
      </c>
      <c r="Q419">
        <f>'[1]SGU-Solar'!E422</f>
        <v>99.35</v>
      </c>
      <c r="R419">
        <f>'[1]SGU-Solar'!F422</f>
        <v>18</v>
      </c>
      <c r="S419">
        <f>'[1]SGU-Solar'!G422</f>
        <v>132.48500000000001</v>
      </c>
      <c r="T419">
        <f>'[1]SGU-Solar'!H422</f>
        <v>31</v>
      </c>
      <c r="U419">
        <f>'[1]SGU-Solar'!I422</f>
        <v>198.54499999999999</v>
      </c>
      <c r="V419">
        <f>'[1]SGU-Solar'!J422</f>
        <v>26</v>
      </c>
      <c r="W419">
        <f>'[1]SGU-Solar'!K422</f>
        <v>194.71</v>
      </c>
    </row>
    <row r="420" spans="1:23" x14ac:dyDescent="0.25">
      <c r="A420" t="s">
        <v>461</v>
      </c>
      <c r="B420">
        <f>'SGU-Solar'!B423+'SGU-Solar'!D423+'SGU-Solar'!F423+'SGU-Solar'!H423+'SGU-Solar'!J423+'SGU-Solar'!L423+'SGU-Solar'!N423+'SGU-Solar'!P423+'SGU-Solar'!R423+'SGU-Solar'!T423+'SGU-Solar'!V423+'SGU-Solar'!X423+'SGU-Solar'!Z423+'SGU-Solar'!AB423+'SGU-Solar'!AD423+'SGU-Solar'!AF423+'SGU-Solar'!AH423+'SGU-Solar'!AJ423+'SGU-Solar'!AL423</f>
        <v>1836</v>
      </c>
      <c r="C420">
        <f>'SGU-Solar'!C423+'SGU-Solar'!E423+'SGU-Solar'!G423+'SGU-Solar'!I423+'SGU-Solar'!K423+'SGU-Solar'!M423+'SGU-Solar'!O423+'SGU-Solar'!Q423+'SGU-Solar'!S423+'SGU-Solar'!U423+'SGU-Solar'!W423+'SGU-Solar'!Y423+'SGU-Solar'!AA423+'SGU-Solar'!AC423+'SGU-Solar'!AE423+'SGU-Solar'!AG423+'SGU-Solar'!AI423+'SGU-Solar'!AK423+'SGU-Solar'!AM423</f>
        <v>7494.5590000000002</v>
      </c>
      <c r="D420">
        <v>33</v>
      </c>
      <c r="E420">
        <v>304.63499999999999</v>
      </c>
      <c r="F420">
        <v>22</v>
      </c>
      <c r="G420">
        <v>205.435</v>
      </c>
      <c r="H420">
        <v>26</v>
      </c>
      <c r="I420">
        <v>189.44499999999999</v>
      </c>
      <c r="J420">
        <v>23</v>
      </c>
      <c r="K420">
        <v>150.815</v>
      </c>
      <c r="L420">
        <v>2</v>
      </c>
      <c r="M420">
        <v>13.2</v>
      </c>
      <c r="N420">
        <f>MAX('[1]SGU-Solar'!B423-'SGU-Solar'!AX423,0)</f>
        <v>69</v>
      </c>
      <c r="O420">
        <f>MAX('[1]SGU-Solar'!C423-'SGU-Solar'!AY423,0)</f>
        <v>486.34000000000015</v>
      </c>
      <c r="P420">
        <f>'[1]SGU-Solar'!D423</f>
        <v>22</v>
      </c>
      <c r="Q420">
        <f>'[1]SGU-Solar'!E423</f>
        <v>144.41999999999999</v>
      </c>
      <c r="R420">
        <f>'[1]SGU-Solar'!F423</f>
        <v>23</v>
      </c>
      <c r="S420">
        <f>'[1]SGU-Solar'!G423</f>
        <v>150.44999999999999</v>
      </c>
      <c r="T420">
        <f>'[1]SGU-Solar'!H423</f>
        <v>46</v>
      </c>
      <c r="U420">
        <f>'[1]SGU-Solar'!I423</f>
        <v>260.17500000000001</v>
      </c>
      <c r="V420">
        <f>'[1]SGU-Solar'!J423</f>
        <v>48</v>
      </c>
      <c r="W420">
        <f>'[1]SGU-Solar'!K423</f>
        <v>310.04500000000002</v>
      </c>
    </row>
    <row r="421" spans="1:23" x14ac:dyDescent="0.25">
      <c r="A421" t="s">
        <v>462</v>
      </c>
      <c r="B421">
        <f>'SGU-Solar'!B424+'SGU-Solar'!D424+'SGU-Solar'!F424+'SGU-Solar'!H424+'SGU-Solar'!J424+'SGU-Solar'!L424+'SGU-Solar'!N424+'SGU-Solar'!P424+'SGU-Solar'!R424+'SGU-Solar'!T424+'SGU-Solar'!V424+'SGU-Solar'!X424+'SGU-Solar'!Z424+'SGU-Solar'!AB424+'SGU-Solar'!AD424+'SGU-Solar'!AF424+'SGU-Solar'!AH424+'SGU-Solar'!AJ424+'SGU-Solar'!AL424</f>
        <v>958</v>
      </c>
      <c r="C421">
        <f>'SGU-Solar'!C424+'SGU-Solar'!E424+'SGU-Solar'!G424+'SGU-Solar'!I424+'SGU-Solar'!K424+'SGU-Solar'!M424+'SGU-Solar'!O424+'SGU-Solar'!Q424+'SGU-Solar'!S424+'SGU-Solar'!U424+'SGU-Solar'!W424+'SGU-Solar'!Y424+'SGU-Solar'!AA424+'SGU-Solar'!AC424+'SGU-Solar'!AE424+'SGU-Solar'!AG424+'SGU-Solar'!AI424+'SGU-Solar'!AK424+'SGU-Solar'!AM424</f>
        <v>3616.328</v>
      </c>
      <c r="D421">
        <v>4</v>
      </c>
      <c r="E421">
        <v>25.51</v>
      </c>
      <c r="F421">
        <v>23</v>
      </c>
      <c r="G421">
        <v>149.43</v>
      </c>
      <c r="H421">
        <v>9</v>
      </c>
      <c r="I421">
        <v>57.63</v>
      </c>
      <c r="J421">
        <v>9</v>
      </c>
      <c r="K421">
        <v>59.954999999999998</v>
      </c>
      <c r="L421">
        <v>3</v>
      </c>
      <c r="M421">
        <v>26.04</v>
      </c>
      <c r="N421">
        <f>MAX('[1]SGU-Solar'!B424-'SGU-Solar'!AX424,0)</f>
        <v>33</v>
      </c>
      <c r="O421">
        <f>MAX('[1]SGU-Solar'!C424-'SGU-Solar'!AY424,0)</f>
        <v>351.69999999999982</v>
      </c>
      <c r="P421">
        <f>'[1]SGU-Solar'!D424</f>
        <v>14</v>
      </c>
      <c r="Q421">
        <f>'[1]SGU-Solar'!E424</f>
        <v>90.784999999999997</v>
      </c>
      <c r="R421">
        <f>'[1]SGU-Solar'!F424</f>
        <v>14</v>
      </c>
      <c r="S421">
        <f>'[1]SGU-Solar'!G424</f>
        <v>93.06</v>
      </c>
      <c r="T421">
        <f>'[1]SGU-Solar'!H424</f>
        <v>22</v>
      </c>
      <c r="U421">
        <f>'[1]SGU-Solar'!I424</f>
        <v>115.44</v>
      </c>
      <c r="V421">
        <f>'[1]SGU-Solar'!J424</f>
        <v>20</v>
      </c>
      <c r="W421">
        <f>'[1]SGU-Solar'!K424</f>
        <v>136.77000000000001</v>
      </c>
    </row>
    <row r="422" spans="1:23" x14ac:dyDescent="0.25">
      <c r="A422" t="s">
        <v>463</v>
      </c>
      <c r="B422">
        <f>'SGU-Solar'!B425+'SGU-Solar'!D425+'SGU-Solar'!F425+'SGU-Solar'!H425+'SGU-Solar'!J425+'SGU-Solar'!L425+'SGU-Solar'!N425+'SGU-Solar'!P425+'SGU-Solar'!R425+'SGU-Solar'!T425+'SGU-Solar'!V425+'SGU-Solar'!X425+'SGU-Solar'!Z425+'SGU-Solar'!AB425+'SGU-Solar'!AD425+'SGU-Solar'!AF425+'SGU-Solar'!AH425+'SGU-Solar'!AJ425+'SGU-Solar'!AL425</f>
        <v>1334</v>
      </c>
      <c r="C422">
        <f>'SGU-Solar'!C425+'SGU-Solar'!E425+'SGU-Solar'!G425+'SGU-Solar'!I425+'SGU-Solar'!K425+'SGU-Solar'!M425+'SGU-Solar'!O425+'SGU-Solar'!Q425+'SGU-Solar'!S425+'SGU-Solar'!U425+'SGU-Solar'!W425+'SGU-Solar'!Y425+'SGU-Solar'!AA425+'SGU-Solar'!AC425+'SGU-Solar'!AE425+'SGU-Solar'!AG425+'SGU-Solar'!AI425+'SGU-Solar'!AK425+'SGU-Solar'!AM425</f>
        <v>4326.7370000000001</v>
      </c>
      <c r="D422">
        <v>9</v>
      </c>
      <c r="E422">
        <v>53.7</v>
      </c>
      <c r="F422">
        <v>15</v>
      </c>
      <c r="G422">
        <v>87.08</v>
      </c>
      <c r="H422">
        <v>7</v>
      </c>
      <c r="I422">
        <v>37.424999999999997</v>
      </c>
      <c r="J422">
        <v>8</v>
      </c>
      <c r="K422">
        <v>51.94</v>
      </c>
      <c r="L422">
        <v>6</v>
      </c>
      <c r="M422">
        <v>39.93</v>
      </c>
      <c r="N422">
        <f>MAX('[1]SGU-Solar'!B425-'SGU-Solar'!AX425,0)</f>
        <v>36</v>
      </c>
      <c r="O422">
        <f>MAX('[1]SGU-Solar'!C425-'SGU-Solar'!AY425,0)</f>
        <v>236.98999999999978</v>
      </c>
      <c r="P422">
        <f>'[1]SGU-Solar'!D425</f>
        <v>16</v>
      </c>
      <c r="Q422">
        <f>'[1]SGU-Solar'!E425</f>
        <v>108.11499999999999</v>
      </c>
      <c r="R422">
        <f>'[1]SGU-Solar'!F425</f>
        <v>17</v>
      </c>
      <c r="S422">
        <f>'[1]SGU-Solar'!G425</f>
        <v>88.1</v>
      </c>
      <c r="T422">
        <f>'[1]SGU-Solar'!H425</f>
        <v>25</v>
      </c>
      <c r="U422">
        <f>'[1]SGU-Solar'!I425</f>
        <v>180.94</v>
      </c>
      <c r="V422">
        <f>'[1]SGU-Solar'!J425</f>
        <v>16</v>
      </c>
      <c r="W422">
        <f>'[1]SGU-Solar'!K425</f>
        <v>93.11</v>
      </c>
    </row>
    <row r="423" spans="1:23" x14ac:dyDescent="0.25">
      <c r="A423" t="s">
        <v>464</v>
      </c>
      <c r="B423">
        <f>'SGU-Solar'!B426+'SGU-Solar'!D426+'SGU-Solar'!F426+'SGU-Solar'!H426+'SGU-Solar'!J426+'SGU-Solar'!L426+'SGU-Solar'!N426+'SGU-Solar'!P426+'SGU-Solar'!R426+'SGU-Solar'!T426+'SGU-Solar'!V426+'SGU-Solar'!X426+'SGU-Solar'!Z426+'SGU-Solar'!AB426+'SGU-Solar'!AD426+'SGU-Solar'!AF426+'SGU-Solar'!AH426+'SGU-Solar'!AJ426+'SGU-Solar'!AL426</f>
        <v>307</v>
      </c>
      <c r="C423">
        <f>'SGU-Solar'!C426+'SGU-Solar'!E426+'SGU-Solar'!G426+'SGU-Solar'!I426+'SGU-Solar'!K426+'SGU-Solar'!M426+'SGU-Solar'!O426+'SGU-Solar'!Q426+'SGU-Solar'!S426+'SGU-Solar'!U426+'SGU-Solar'!W426+'SGU-Solar'!Y426+'SGU-Solar'!AA426+'SGU-Solar'!AC426+'SGU-Solar'!AE426+'SGU-Solar'!AG426+'SGU-Solar'!AI426+'SGU-Solar'!AK426+'SGU-Solar'!AM426</f>
        <v>1141.7929999999997</v>
      </c>
      <c r="D423">
        <v>3</v>
      </c>
      <c r="E423">
        <v>26.43</v>
      </c>
      <c r="F423">
        <v>5</v>
      </c>
      <c r="G423">
        <v>31.48</v>
      </c>
      <c r="H423">
        <v>3</v>
      </c>
      <c r="I423">
        <v>21.04</v>
      </c>
      <c r="J423">
        <v>2</v>
      </c>
      <c r="K423">
        <v>13.2</v>
      </c>
      <c r="L423">
        <v>1</v>
      </c>
      <c r="M423">
        <v>6.3</v>
      </c>
      <c r="N423">
        <f>MAX('[1]SGU-Solar'!B426-'SGU-Solar'!AX426,0)</f>
        <v>3</v>
      </c>
      <c r="O423">
        <f>MAX('[1]SGU-Solar'!C426-'SGU-Solar'!AY426,0)</f>
        <v>15.950000000000045</v>
      </c>
      <c r="P423">
        <f>'[1]SGU-Solar'!D426</f>
        <v>0</v>
      </c>
      <c r="Q423">
        <f>'[1]SGU-Solar'!E426</f>
        <v>0</v>
      </c>
      <c r="R423">
        <f>'[1]SGU-Solar'!F426</f>
        <v>1</v>
      </c>
      <c r="S423">
        <f>'[1]SGU-Solar'!G426</f>
        <v>6.6</v>
      </c>
      <c r="T423">
        <f>'[1]SGU-Solar'!H426</f>
        <v>14</v>
      </c>
      <c r="U423">
        <f>'[1]SGU-Solar'!I426</f>
        <v>65.965000000000003</v>
      </c>
      <c r="V423">
        <f>'[1]SGU-Solar'!J426</f>
        <v>6</v>
      </c>
      <c r="W423">
        <f>'[1]SGU-Solar'!K426</f>
        <v>30.17</v>
      </c>
    </row>
    <row r="424" spans="1:23" x14ac:dyDescent="0.25">
      <c r="A424" t="s">
        <v>465</v>
      </c>
      <c r="B424">
        <f>'SGU-Solar'!B427+'SGU-Solar'!D427+'SGU-Solar'!F427+'SGU-Solar'!H427+'SGU-Solar'!J427+'SGU-Solar'!L427+'SGU-Solar'!N427+'SGU-Solar'!P427+'SGU-Solar'!R427+'SGU-Solar'!T427+'SGU-Solar'!V427+'SGU-Solar'!X427+'SGU-Solar'!Z427+'SGU-Solar'!AB427+'SGU-Solar'!AD427+'SGU-Solar'!AF427+'SGU-Solar'!AH427+'SGU-Solar'!AJ427+'SGU-Solar'!AL427</f>
        <v>4617</v>
      </c>
      <c r="C424">
        <f>'SGU-Solar'!C427+'SGU-Solar'!E427+'SGU-Solar'!G427+'SGU-Solar'!I427+'SGU-Solar'!K427+'SGU-Solar'!M427+'SGU-Solar'!O427+'SGU-Solar'!Q427+'SGU-Solar'!S427+'SGU-Solar'!U427+'SGU-Solar'!W427+'SGU-Solar'!Y427+'SGU-Solar'!AA427+'SGU-Solar'!AC427+'SGU-Solar'!AE427+'SGU-Solar'!AG427+'SGU-Solar'!AI427+'SGU-Solar'!AK427+'SGU-Solar'!AM427</f>
        <v>19473.042000000005</v>
      </c>
      <c r="D424">
        <v>55</v>
      </c>
      <c r="E424">
        <v>335.9</v>
      </c>
      <c r="F424">
        <v>63</v>
      </c>
      <c r="G424">
        <v>498.19499999999999</v>
      </c>
      <c r="H424">
        <v>42</v>
      </c>
      <c r="I424">
        <v>291.58499999999998</v>
      </c>
      <c r="J424">
        <v>60</v>
      </c>
      <c r="K424">
        <v>404.47</v>
      </c>
      <c r="L424">
        <v>16</v>
      </c>
      <c r="M424">
        <v>126.5</v>
      </c>
      <c r="N424">
        <f>MAX('[1]SGU-Solar'!B427-'SGU-Solar'!AX427,0)</f>
        <v>157</v>
      </c>
      <c r="O424">
        <f>MAX('[1]SGU-Solar'!C427-'SGU-Solar'!AY427,0)</f>
        <v>1419.9150000000009</v>
      </c>
      <c r="P424">
        <f>'[1]SGU-Solar'!D427</f>
        <v>71</v>
      </c>
      <c r="Q424">
        <f>'[1]SGU-Solar'!E427</f>
        <v>454.54500000000002</v>
      </c>
      <c r="R424">
        <f>'[1]SGU-Solar'!F427</f>
        <v>84</v>
      </c>
      <c r="S424">
        <f>'[1]SGU-Solar'!G427</f>
        <v>656.83</v>
      </c>
      <c r="T424">
        <f>'[1]SGU-Solar'!H427</f>
        <v>79</v>
      </c>
      <c r="U424">
        <f>'[1]SGU-Solar'!I427</f>
        <v>695.19500000000005</v>
      </c>
      <c r="V424">
        <f>'[1]SGU-Solar'!J427</f>
        <v>81</v>
      </c>
      <c r="W424">
        <f>'[1]SGU-Solar'!K427</f>
        <v>640.73500000000001</v>
      </c>
    </row>
    <row r="425" spans="1:23" x14ac:dyDescent="0.25">
      <c r="A425" t="s">
        <v>466</v>
      </c>
      <c r="B425">
        <f>'SGU-Solar'!B428+'SGU-Solar'!D428+'SGU-Solar'!F428+'SGU-Solar'!H428+'SGU-Solar'!J428+'SGU-Solar'!L428+'SGU-Solar'!N428+'SGU-Solar'!P428+'SGU-Solar'!R428+'SGU-Solar'!T428+'SGU-Solar'!V428+'SGU-Solar'!X428+'SGU-Solar'!Z428+'SGU-Solar'!AB428+'SGU-Solar'!AD428+'SGU-Solar'!AF428+'SGU-Solar'!AH428+'SGU-Solar'!AJ428+'SGU-Solar'!AL428</f>
        <v>1469</v>
      </c>
      <c r="C425">
        <f>'SGU-Solar'!C428+'SGU-Solar'!E428+'SGU-Solar'!G428+'SGU-Solar'!I428+'SGU-Solar'!K428+'SGU-Solar'!M428+'SGU-Solar'!O428+'SGU-Solar'!Q428+'SGU-Solar'!S428+'SGU-Solar'!U428+'SGU-Solar'!W428+'SGU-Solar'!Y428+'SGU-Solar'!AA428+'SGU-Solar'!AC428+'SGU-Solar'!AE428+'SGU-Solar'!AG428+'SGU-Solar'!AI428+'SGU-Solar'!AK428+'SGU-Solar'!AM428</f>
        <v>5349.4559999999992</v>
      </c>
      <c r="D425">
        <v>25</v>
      </c>
      <c r="E425">
        <v>225.72</v>
      </c>
      <c r="F425">
        <v>17</v>
      </c>
      <c r="G425">
        <v>183.155</v>
      </c>
      <c r="H425">
        <v>20</v>
      </c>
      <c r="I425">
        <v>146.66999999999999</v>
      </c>
      <c r="J425">
        <v>13</v>
      </c>
      <c r="K425">
        <v>102.5</v>
      </c>
      <c r="L425">
        <v>4</v>
      </c>
      <c r="M425">
        <v>26.4</v>
      </c>
      <c r="N425">
        <f>MAX('[1]SGU-Solar'!B428-'SGU-Solar'!AX428,0)</f>
        <v>49</v>
      </c>
      <c r="O425">
        <f>MAX('[1]SGU-Solar'!C428-'SGU-Solar'!AY428,0)</f>
        <v>329.90499999999975</v>
      </c>
      <c r="P425">
        <f>'[1]SGU-Solar'!D428</f>
        <v>28</v>
      </c>
      <c r="Q425">
        <f>'[1]SGU-Solar'!E428</f>
        <v>173.23</v>
      </c>
      <c r="R425">
        <f>'[1]SGU-Solar'!F428</f>
        <v>28</v>
      </c>
      <c r="S425">
        <f>'[1]SGU-Solar'!G428</f>
        <v>156.39500000000001</v>
      </c>
      <c r="T425">
        <f>'[1]SGU-Solar'!H428</f>
        <v>56</v>
      </c>
      <c r="U425">
        <f>'[1]SGU-Solar'!I428</f>
        <v>345.03500000000003</v>
      </c>
      <c r="V425">
        <f>'[1]SGU-Solar'!J428</f>
        <v>28</v>
      </c>
      <c r="W425">
        <f>'[1]SGU-Solar'!K428</f>
        <v>138.88</v>
      </c>
    </row>
    <row r="426" spans="1:23" x14ac:dyDescent="0.25">
      <c r="A426" t="s">
        <v>467</v>
      </c>
      <c r="B426">
        <f>'SGU-Solar'!B429+'SGU-Solar'!D429+'SGU-Solar'!F429+'SGU-Solar'!H429+'SGU-Solar'!J429+'SGU-Solar'!L429+'SGU-Solar'!N429+'SGU-Solar'!P429+'SGU-Solar'!R429+'SGU-Solar'!T429+'SGU-Solar'!V429+'SGU-Solar'!X429+'SGU-Solar'!Z429+'SGU-Solar'!AB429+'SGU-Solar'!AD429+'SGU-Solar'!AF429+'SGU-Solar'!AH429+'SGU-Solar'!AJ429+'SGU-Solar'!AL429</f>
        <v>431</v>
      </c>
      <c r="C426">
        <f>'SGU-Solar'!C429+'SGU-Solar'!E429+'SGU-Solar'!G429+'SGU-Solar'!I429+'SGU-Solar'!K429+'SGU-Solar'!M429+'SGU-Solar'!O429+'SGU-Solar'!Q429+'SGU-Solar'!S429+'SGU-Solar'!U429+'SGU-Solar'!W429+'SGU-Solar'!Y429+'SGU-Solar'!AA429+'SGU-Solar'!AC429+'SGU-Solar'!AE429+'SGU-Solar'!AG429+'SGU-Solar'!AI429+'SGU-Solar'!AK429+'SGU-Solar'!AM429</f>
        <v>1681.7860000000001</v>
      </c>
      <c r="D426">
        <v>13</v>
      </c>
      <c r="E426">
        <v>76.72</v>
      </c>
      <c r="F426">
        <v>2</v>
      </c>
      <c r="G426">
        <v>12.52</v>
      </c>
      <c r="H426">
        <v>2</v>
      </c>
      <c r="I426">
        <v>13.2</v>
      </c>
      <c r="J426">
        <v>3</v>
      </c>
      <c r="K426">
        <v>17.52</v>
      </c>
      <c r="L426">
        <v>0</v>
      </c>
      <c r="M426">
        <v>0</v>
      </c>
      <c r="N426">
        <f>MAX('[1]SGU-Solar'!B429-'SGU-Solar'!AX429,0)</f>
        <v>6</v>
      </c>
      <c r="O426">
        <f>MAX('[1]SGU-Solar'!C429-'SGU-Solar'!AY429,0)</f>
        <v>39.159999999999854</v>
      </c>
      <c r="P426">
        <f>'[1]SGU-Solar'!D429</f>
        <v>3</v>
      </c>
      <c r="Q426">
        <f>'[1]SGU-Solar'!E429</f>
        <v>18.72</v>
      </c>
      <c r="R426">
        <f>'[1]SGU-Solar'!F429</f>
        <v>1</v>
      </c>
      <c r="S426">
        <f>'[1]SGU-Solar'!G429</f>
        <v>7.3449999999999998</v>
      </c>
      <c r="T426">
        <f>'[1]SGU-Solar'!H429</f>
        <v>3</v>
      </c>
      <c r="U426">
        <f>'[1]SGU-Solar'!I429</f>
        <v>21.93</v>
      </c>
      <c r="V426">
        <f>'[1]SGU-Solar'!J429</f>
        <v>5</v>
      </c>
      <c r="W426">
        <f>'[1]SGU-Solar'!K429</f>
        <v>40.67</v>
      </c>
    </row>
    <row r="427" spans="1:23" x14ac:dyDescent="0.25">
      <c r="A427" t="s">
        <v>468</v>
      </c>
      <c r="B427">
        <f>'SGU-Solar'!B430+'SGU-Solar'!D430+'SGU-Solar'!F430+'SGU-Solar'!H430+'SGU-Solar'!J430+'SGU-Solar'!L430+'SGU-Solar'!N430+'SGU-Solar'!P430+'SGU-Solar'!R430+'SGU-Solar'!T430+'SGU-Solar'!V430+'SGU-Solar'!X430+'SGU-Solar'!Z430+'SGU-Solar'!AB430+'SGU-Solar'!AD430+'SGU-Solar'!AF430+'SGU-Solar'!AH430+'SGU-Solar'!AJ430+'SGU-Solar'!AL430</f>
        <v>1258</v>
      </c>
      <c r="C427">
        <f>'SGU-Solar'!C430+'SGU-Solar'!E430+'SGU-Solar'!G430+'SGU-Solar'!I430+'SGU-Solar'!K430+'SGU-Solar'!M430+'SGU-Solar'!O430+'SGU-Solar'!Q430+'SGU-Solar'!S430+'SGU-Solar'!U430+'SGU-Solar'!W430+'SGU-Solar'!Y430+'SGU-Solar'!AA430+'SGU-Solar'!AC430+'SGU-Solar'!AE430+'SGU-Solar'!AG430+'SGU-Solar'!AI430+'SGU-Solar'!AK430+'SGU-Solar'!AM430</f>
        <v>4747.1040000000003</v>
      </c>
      <c r="D427">
        <v>18</v>
      </c>
      <c r="E427">
        <v>201.215</v>
      </c>
      <c r="F427">
        <v>16</v>
      </c>
      <c r="G427">
        <v>76.959999999999994</v>
      </c>
      <c r="H427">
        <v>5</v>
      </c>
      <c r="I427">
        <v>49.5</v>
      </c>
      <c r="J427">
        <v>13</v>
      </c>
      <c r="K427">
        <v>111.765</v>
      </c>
      <c r="L427">
        <v>1</v>
      </c>
      <c r="M427">
        <v>5.94</v>
      </c>
      <c r="N427">
        <f>MAX('[1]SGU-Solar'!B430-'SGU-Solar'!AX430,0)</f>
        <v>30</v>
      </c>
      <c r="O427">
        <f>MAX('[1]SGU-Solar'!C430-'SGU-Solar'!AY430,0)</f>
        <v>181.95499999999993</v>
      </c>
      <c r="P427">
        <f>'[1]SGU-Solar'!D430</f>
        <v>11</v>
      </c>
      <c r="Q427">
        <f>'[1]SGU-Solar'!E430</f>
        <v>87.37</v>
      </c>
      <c r="R427">
        <f>'[1]SGU-Solar'!F430</f>
        <v>10</v>
      </c>
      <c r="S427">
        <f>'[1]SGU-Solar'!G430</f>
        <v>76.22</v>
      </c>
      <c r="T427">
        <f>'[1]SGU-Solar'!H430</f>
        <v>19</v>
      </c>
      <c r="U427">
        <f>'[1]SGU-Solar'!I430</f>
        <v>123.64</v>
      </c>
      <c r="V427">
        <f>'[1]SGU-Solar'!J430</f>
        <v>13</v>
      </c>
      <c r="W427">
        <f>'[1]SGU-Solar'!K430</f>
        <v>78.55</v>
      </c>
    </row>
    <row r="428" spans="1:23" x14ac:dyDescent="0.25">
      <c r="A428" t="s">
        <v>469</v>
      </c>
      <c r="B428">
        <f>'SGU-Solar'!B431+'SGU-Solar'!D431+'SGU-Solar'!F431+'SGU-Solar'!H431+'SGU-Solar'!J431+'SGU-Solar'!L431+'SGU-Solar'!N431+'SGU-Solar'!P431+'SGU-Solar'!R431+'SGU-Solar'!T431+'SGU-Solar'!V431+'SGU-Solar'!X431+'SGU-Solar'!Z431+'SGU-Solar'!AB431+'SGU-Solar'!AD431+'SGU-Solar'!AF431+'SGU-Solar'!AH431+'SGU-Solar'!AJ431+'SGU-Solar'!AL431</f>
        <v>404</v>
      </c>
      <c r="C428">
        <f>'SGU-Solar'!C431+'SGU-Solar'!E431+'SGU-Solar'!G431+'SGU-Solar'!I431+'SGU-Solar'!K431+'SGU-Solar'!M431+'SGU-Solar'!O431+'SGU-Solar'!Q431+'SGU-Solar'!S431+'SGU-Solar'!U431+'SGU-Solar'!W431+'SGU-Solar'!Y431+'SGU-Solar'!AA431+'SGU-Solar'!AC431+'SGU-Solar'!AE431+'SGU-Solar'!AG431+'SGU-Solar'!AI431+'SGU-Solar'!AK431+'SGU-Solar'!AM431</f>
        <v>1456.2120000000002</v>
      </c>
      <c r="D428">
        <v>4</v>
      </c>
      <c r="E428">
        <v>25.98</v>
      </c>
      <c r="F428">
        <v>5</v>
      </c>
      <c r="G428">
        <v>30.385000000000002</v>
      </c>
      <c r="H428">
        <v>4</v>
      </c>
      <c r="I428">
        <v>33.68</v>
      </c>
      <c r="J428">
        <v>2</v>
      </c>
      <c r="K428">
        <v>12.285</v>
      </c>
      <c r="L428">
        <v>2</v>
      </c>
      <c r="M428">
        <v>9.9</v>
      </c>
      <c r="N428">
        <f>MAX('[1]SGU-Solar'!B431-'SGU-Solar'!AX431,0)</f>
        <v>11</v>
      </c>
      <c r="O428">
        <f>MAX('[1]SGU-Solar'!C431-'SGU-Solar'!AY431,0)</f>
        <v>91.6099999999999</v>
      </c>
      <c r="P428">
        <f>'[1]SGU-Solar'!D431</f>
        <v>5</v>
      </c>
      <c r="Q428">
        <f>'[1]SGU-Solar'!E431</f>
        <v>28.69</v>
      </c>
      <c r="R428">
        <f>'[1]SGU-Solar'!F431</f>
        <v>7</v>
      </c>
      <c r="S428">
        <f>'[1]SGU-Solar'!G431</f>
        <v>47.25</v>
      </c>
      <c r="T428">
        <f>'[1]SGU-Solar'!H431</f>
        <v>3</v>
      </c>
      <c r="U428">
        <f>'[1]SGU-Solar'!I431</f>
        <v>21.24</v>
      </c>
      <c r="V428">
        <f>'[1]SGU-Solar'!J431</f>
        <v>8</v>
      </c>
      <c r="W428">
        <f>'[1]SGU-Solar'!K431</f>
        <v>57.284999999999997</v>
      </c>
    </row>
    <row r="429" spans="1:23" x14ac:dyDescent="0.25">
      <c r="A429" t="s">
        <v>470</v>
      </c>
      <c r="B429">
        <f>'SGU-Solar'!B432+'SGU-Solar'!D432+'SGU-Solar'!F432+'SGU-Solar'!H432+'SGU-Solar'!J432+'SGU-Solar'!L432+'SGU-Solar'!N432+'SGU-Solar'!P432+'SGU-Solar'!R432+'SGU-Solar'!T432+'SGU-Solar'!V432+'SGU-Solar'!X432+'SGU-Solar'!Z432+'SGU-Solar'!AB432+'SGU-Solar'!AD432+'SGU-Solar'!AF432+'SGU-Solar'!AH432+'SGU-Solar'!AJ432+'SGU-Solar'!AL432</f>
        <v>1975</v>
      </c>
      <c r="C429">
        <f>'SGU-Solar'!C432+'SGU-Solar'!E432+'SGU-Solar'!G432+'SGU-Solar'!I432+'SGU-Solar'!K432+'SGU-Solar'!M432+'SGU-Solar'!O432+'SGU-Solar'!Q432+'SGU-Solar'!S432+'SGU-Solar'!U432+'SGU-Solar'!W432+'SGU-Solar'!Y432+'SGU-Solar'!AA432+'SGU-Solar'!AC432+'SGU-Solar'!AE432+'SGU-Solar'!AG432+'SGU-Solar'!AI432+'SGU-Solar'!AK432+'SGU-Solar'!AM432</f>
        <v>7397.6439999999984</v>
      </c>
      <c r="D429">
        <v>25</v>
      </c>
      <c r="E429">
        <v>152.93</v>
      </c>
      <c r="F429">
        <v>29</v>
      </c>
      <c r="G429">
        <v>197.51499999999999</v>
      </c>
      <c r="H429">
        <v>25</v>
      </c>
      <c r="I429">
        <v>147.08500000000001</v>
      </c>
      <c r="J429">
        <v>32</v>
      </c>
      <c r="K429">
        <v>205.67500000000001</v>
      </c>
      <c r="L429">
        <v>5</v>
      </c>
      <c r="M429">
        <v>32.715000000000003</v>
      </c>
      <c r="N429">
        <f>MAX('[1]SGU-Solar'!B432-'SGU-Solar'!AX432,0)</f>
        <v>69</v>
      </c>
      <c r="O429">
        <f>MAX('[1]SGU-Solar'!C432-'SGU-Solar'!AY432,0)</f>
        <v>492.88500000000022</v>
      </c>
      <c r="P429">
        <f>'[1]SGU-Solar'!D432</f>
        <v>19</v>
      </c>
      <c r="Q429">
        <f>'[1]SGU-Solar'!E432</f>
        <v>113.02500000000001</v>
      </c>
      <c r="R429">
        <f>'[1]SGU-Solar'!F432</f>
        <v>44</v>
      </c>
      <c r="S429">
        <f>'[1]SGU-Solar'!G432</f>
        <v>297.56</v>
      </c>
      <c r="T429">
        <f>'[1]SGU-Solar'!H432</f>
        <v>26</v>
      </c>
      <c r="U429">
        <f>'[1]SGU-Solar'!I432</f>
        <v>151.535</v>
      </c>
      <c r="V429">
        <f>'[1]SGU-Solar'!J432</f>
        <v>28</v>
      </c>
      <c r="W429">
        <f>'[1]SGU-Solar'!K432</f>
        <v>166.845</v>
      </c>
    </row>
    <row r="430" spans="1:23" x14ac:dyDescent="0.25">
      <c r="A430" t="s">
        <v>471</v>
      </c>
      <c r="B430">
        <f>'SGU-Solar'!B433+'SGU-Solar'!D433+'SGU-Solar'!F433+'SGU-Solar'!H433+'SGU-Solar'!J433+'SGU-Solar'!L433+'SGU-Solar'!N433+'SGU-Solar'!P433+'SGU-Solar'!R433+'SGU-Solar'!T433+'SGU-Solar'!V433+'SGU-Solar'!X433+'SGU-Solar'!Z433+'SGU-Solar'!AB433+'SGU-Solar'!AD433+'SGU-Solar'!AF433+'SGU-Solar'!AH433+'SGU-Solar'!AJ433+'SGU-Solar'!AL433</f>
        <v>3901</v>
      </c>
      <c r="C430">
        <f>'SGU-Solar'!C433+'SGU-Solar'!E433+'SGU-Solar'!G433+'SGU-Solar'!I433+'SGU-Solar'!K433+'SGU-Solar'!M433+'SGU-Solar'!O433+'SGU-Solar'!Q433+'SGU-Solar'!S433+'SGU-Solar'!U433+'SGU-Solar'!W433+'SGU-Solar'!Y433+'SGU-Solar'!AA433+'SGU-Solar'!AC433+'SGU-Solar'!AE433+'SGU-Solar'!AG433+'SGU-Solar'!AI433+'SGU-Solar'!AK433+'SGU-Solar'!AM433</f>
        <v>17554.096999999998</v>
      </c>
      <c r="D430">
        <v>73</v>
      </c>
      <c r="E430">
        <v>494.56</v>
      </c>
      <c r="F430">
        <v>59</v>
      </c>
      <c r="G430">
        <v>361.48500000000001</v>
      </c>
      <c r="H430">
        <v>48</v>
      </c>
      <c r="I430">
        <v>325.89499999999998</v>
      </c>
      <c r="J430">
        <v>34</v>
      </c>
      <c r="K430">
        <v>285.86</v>
      </c>
      <c r="L430">
        <v>14</v>
      </c>
      <c r="M430">
        <v>116.965</v>
      </c>
      <c r="N430">
        <f>MAX('[1]SGU-Solar'!B433-'SGU-Solar'!AX433,0)</f>
        <v>122</v>
      </c>
      <c r="O430">
        <f>MAX('[1]SGU-Solar'!C433-'SGU-Solar'!AY433,0)</f>
        <v>916.04499999999825</v>
      </c>
      <c r="P430">
        <f>'[1]SGU-Solar'!D433</f>
        <v>37</v>
      </c>
      <c r="Q430">
        <f>'[1]SGU-Solar'!E433</f>
        <v>263.17500000000001</v>
      </c>
      <c r="R430">
        <f>'[1]SGU-Solar'!F433</f>
        <v>47</v>
      </c>
      <c r="S430">
        <f>'[1]SGU-Solar'!G433</f>
        <v>309.76499999999999</v>
      </c>
      <c r="T430">
        <f>'[1]SGU-Solar'!H433</f>
        <v>56</v>
      </c>
      <c r="U430">
        <f>'[1]SGU-Solar'!I433</f>
        <v>375.23</v>
      </c>
      <c r="V430">
        <f>'[1]SGU-Solar'!J433</f>
        <v>68</v>
      </c>
      <c r="W430">
        <f>'[1]SGU-Solar'!K433</f>
        <v>548.79999999999995</v>
      </c>
    </row>
    <row r="431" spans="1:23" x14ac:dyDescent="0.25">
      <c r="A431" t="s">
        <v>472</v>
      </c>
      <c r="B431">
        <f>'SGU-Solar'!B434+'SGU-Solar'!D434+'SGU-Solar'!F434+'SGU-Solar'!H434+'SGU-Solar'!J434+'SGU-Solar'!L434+'SGU-Solar'!N434+'SGU-Solar'!P434+'SGU-Solar'!R434+'SGU-Solar'!T434+'SGU-Solar'!V434+'SGU-Solar'!X434+'SGU-Solar'!Z434+'SGU-Solar'!AB434+'SGU-Solar'!AD434+'SGU-Solar'!AF434+'SGU-Solar'!AH434+'SGU-Solar'!AJ434+'SGU-Solar'!AL434</f>
        <v>407</v>
      </c>
      <c r="C431">
        <f>'SGU-Solar'!C434+'SGU-Solar'!E434+'SGU-Solar'!G434+'SGU-Solar'!I434+'SGU-Solar'!K434+'SGU-Solar'!M434+'SGU-Solar'!O434+'SGU-Solar'!Q434+'SGU-Solar'!S434+'SGU-Solar'!U434+'SGU-Solar'!W434+'SGU-Solar'!Y434+'SGU-Solar'!AA434+'SGU-Solar'!AC434+'SGU-Solar'!AE434+'SGU-Solar'!AG434+'SGU-Solar'!AI434+'SGU-Solar'!AK434+'SGU-Solar'!AM434</f>
        <v>1512.9189999999999</v>
      </c>
      <c r="D431">
        <v>2</v>
      </c>
      <c r="E431">
        <v>6.6</v>
      </c>
      <c r="F431">
        <v>4</v>
      </c>
      <c r="G431">
        <v>29.234999999999999</v>
      </c>
      <c r="H431">
        <v>1</v>
      </c>
      <c r="I431">
        <v>6.6</v>
      </c>
      <c r="J431">
        <v>2</v>
      </c>
      <c r="K431">
        <v>13.215</v>
      </c>
      <c r="L431">
        <v>0</v>
      </c>
      <c r="M431">
        <v>0</v>
      </c>
      <c r="N431">
        <f>MAX('[1]SGU-Solar'!B434-'SGU-Solar'!AX434,0)</f>
        <v>13</v>
      </c>
      <c r="O431">
        <f>MAX('[1]SGU-Solar'!C434-'SGU-Solar'!AY434,0)</f>
        <v>127.75</v>
      </c>
      <c r="P431">
        <f>'[1]SGU-Solar'!D434</f>
        <v>3</v>
      </c>
      <c r="Q431">
        <f>'[1]SGU-Solar'!E434</f>
        <v>14.78</v>
      </c>
      <c r="R431">
        <f>'[1]SGU-Solar'!F434</f>
        <v>3</v>
      </c>
      <c r="S431">
        <f>'[1]SGU-Solar'!G434</f>
        <v>16.32</v>
      </c>
      <c r="T431">
        <f>'[1]SGU-Solar'!H434</f>
        <v>4</v>
      </c>
      <c r="U431">
        <f>'[1]SGU-Solar'!I434</f>
        <v>16.829999999999998</v>
      </c>
      <c r="V431">
        <f>'[1]SGU-Solar'!J434</f>
        <v>9</v>
      </c>
      <c r="W431">
        <f>'[1]SGU-Solar'!K434</f>
        <v>93.82</v>
      </c>
    </row>
    <row r="432" spans="1:23" x14ac:dyDescent="0.25">
      <c r="A432" t="s">
        <v>473</v>
      </c>
      <c r="B432">
        <f>'SGU-Solar'!B435+'SGU-Solar'!D435+'SGU-Solar'!F435+'SGU-Solar'!H435+'SGU-Solar'!J435+'SGU-Solar'!L435+'SGU-Solar'!N435+'SGU-Solar'!P435+'SGU-Solar'!R435+'SGU-Solar'!T435+'SGU-Solar'!V435+'SGU-Solar'!X435+'SGU-Solar'!Z435+'SGU-Solar'!AB435+'SGU-Solar'!AD435+'SGU-Solar'!AF435+'SGU-Solar'!AH435+'SGU-Solar'!AJ435+'SGU-Solar'!AL435</f>
        <v>1089</v>
      </c>
      <c r="C432">
        <f>'SGU-Solar'!C435+'SGU-Solar'!E435+'SGU-Solar'!G435+'SGU-Solar'!I435+'SGU-Solar'!K435+'SGU-Solar'!M435+'SGU-Solar'!O435+'SGU-Solar'!Q435+'SGU-Solar'!S435+'SGU-Solar'!U435+'SGU-Solar'!W435+'SGU-Solar'!Y435+'SGU-Solar'!AA435+'SGU-Solar'!AC435+'SGU-Solar'!AE435+'SGU-Solar'!AG435+'SGU-Solar'!AI435+'SGU-Solar'!AK435+'SGU-Solar'!AM435</f>
        <v>4565.1310000000003</v>
      </c>
      <c r="D432">
        <v>17</v>
      </c>
      <c r="E432">
        <v>110.03</v>
      </c>
      <c r="F432">
        <v>15</v>
      </c>
      <c r="G432">
        <v>126.65</v>
      </c>
      <c r="H432">
        <v>27</v>
      </c>
      <c r="I432">
        <v>174.465</v>
      </c>
      <c r="J432">
        <v>14</v>
      </c>
      <c r="K432">
        <v>93.045000000000002</v>
      </c>
      <c r="L432">
        <v>3</v>
      </c>
      <c r="M432">
        <v>18.47</v>
      </c>
      <c r="N432">
        <f>MAX('[1]SGU-Solar'!B435-'SGU-Solar'!AX435,0)</f>
        <v>47</v>
      </c>
      <c r="O432">
        <f>MAX('[1]SGU-Solar'!C435-'SGU-Solar'!AY435,0)</f>
        <v>299.38999999999942</v>
      </c>
      <c r="P432">
        <f>'[1]SGU-Solar'!D435</f>
        <v>18</v>
      </c>
      <c r="Q432">
        <f>'[1]SGU-Solar'!E435</f>
        <v>116.795</v>
      </c>
      <c r="R432">
        <f>'[1]SGU-Solar'!F435</f>
        <v>24</v>
      </c>
      <c r="S432">
        <f>'[1]SGU-Solar'!G435</f>
        <v>174.47</v>
      </c>
      <c r="T432">
        <f>'[1]SGU-Solar'!H435</f>
        <v>33</v>
      </c>
      <c r="U432">
        <f>'[1]SGU-Solar'!I435</f>
        <v>259.79000000000002</v>
      </c>
      <c r="V432">
        <f>'[1]SGU-Solar'!J435</f>
        <v>23</v>
      </c>
      <c r="W432">
        <f>'[1]SGU-Solar'!K435</f>
        <v>163.31</v>
      </c>
    </row>
    <row r="433" spans="1:23" x14ac:dyDescent="0.25">
      <c r="A433" t="s">
        <v>474</v>
      </c>
      <c r="B433">
        <f>'SGU-Solar'!B436+'SGU-Solar'!D436+'SGU-Solar'!F436+'SGU-Solar'!H436+'SGU-Solar'!J436+'SGU-Solar'!L436+'SGU-Solar'!N436+'SGU-Solar'!P436+'SGU-Solar'!R436+'SGU-Solar'!T436+'SGU-Solar'!V436+'SGU-Solar'!X436+'SGU-Solar'!Z436+'SGU-Solar'!AB436+'SGU-Solar'!AD436+'SGU-Solar'!AF436+'SGU-Solar'!AH436+'SGU-Solar'!AJ436+'SGU-Solar'!AL436</f>
        <v>1103</v>
      </c>
      <c r="C433">
        <f>'SGU-Solar'!C436+'SGU-Solar'!E436+'SGU-Solar'!G436+'SGU-Solar'!I436+'SGU-Solar'!K436+'SGU-Solar'!M436+'SGU-Solar'!O436+'SGU-Solar'!Q436+'SGU-Solar'!S436+'SGU-Solar'!U436+'SGU-Solar'!W436+'SGU-Solar'!Y436+'SGU-Solar'!AA436+'SGU-Solar'!AC436+'SGU-Solar'!AE436+'SGU-Solar'!AG436+'SGU-Solar'!AI436+'SGU-Solar'!AK436+'SGU-Solar'!AM436</f>
        <v>3935.3459999999995</v>
      </c>
      <c r="D433">
        <v>16</v>
      </c>
      <c r="E433">
        <v>158.82</v>
      </c>
      <c r="F433">
        <v>11</v>
      </c>
      <c r="G433">
        <v>61.284999999999997</v>
      </c>
      <c r="H433">
        <v>11</v>
      </c>
      <c r="I433">
        <v>59.094999999999999</v>
      </c>
      <c r="J433">
        <v>17</v>
      </c>
      <c r="K433">
        <v>107.09</v>
      </c>
      <c r="L433">
        <v>2</v>
      </c>
      <c r="M433">
        <v>10.31</v>
      </c>
      <c r="N433">
        <f>MAX('[1]SGU-Solar'!B436-'SGU-Solar'!AX436,0)</f>
        <v>43</v>
      </c>
      <c r="O433">
        <f>MAX('[1]SGU-Solar'!C436-'SGU-Solar'!AY436,0)</f>
        <v>339.99499999999989</v>
      </c>
      <c r="P433">
        <f>'[1]SGU-Solar'!D436</f>
        <v>12</v>
      </c>
      <c r="Q433">
        <f>'[1]SGU-Solar'!E436</f>
        <v>83.224999999999994</v>
      </c>
      <c r="R433">
        <f>'[1]SGU-Solar'!F436</f>
        <v>15</v>
      </c>
      <c r="S433">
        <f>'[1]SGU-Solar'!G436</f>
        <v>85.44</v>
      </c>
      <c r="T433">
        <f>'[1]SGU-Solar'!H436</f>
        <v>18</v>
      </c>
      <c r="U433">
        <f>'[1]SGU-Solar'!I436</f>
        <v>98.45</v>
      </c>
      <c r="V433">
        <f>'[1]SGU-Solar'!J436</f>
        <v>15</v>
      </c>
      <c r="W433">
        <f>'[1]SGU-Solar'!K436</f>
        <v>111.88500000000001</v>
      </c>
    </row>
    <row r="434" spans="1:23" x14ac:dyDescent="0.25">
      <c r="A434" t="s">
        <v>475</v>
      </c>
      <c r="B434">
        <f>'SGU-Solar'!B437+'SGU-Solar'!D437+'SGU-Solar'!F437+'SGU-Solar'!H437+'SGU-Solar'!J437+'SGU-Solar'!L437+'SGU-Solar'!N437+'SGU-Solar'!P437+'SGU-Solar'!R437+'SGU-Solar'!T437+'SGU-Solar'!V437+'SGU-Solar'!X437+'SGU-Solar'!Z437+'SGU-Solar'!AB437+'SGU-Solar'!AD437+'SGU-Solar'!AF437+'SGU-Solar'!AH437+'SGU-Solar'!AJ437+'SGU-Solar'!AL437</f>
        <v>29</v>
      </c>
      <c r="C434">
        <f>'SGU-Solar'!C437+'SGU-Solar'!E437+'SGU-Solar'!G437+'SGU-Solar'!I437+'SGU-Solar'!K437+'SGU-Solar'!M437+'SGU-Solar'!O437+'SGU-Solar'!Q437+'SGU-Solar'!S437+'SGU-Solar'!U437+'SGU-Solar'!W437+'SGU-Solar'!Y437+'SGU-Solar'!AA437+'SGU-Solar'!AC437+'SGU-Solar'!AE437+'SGU-Solar'!AG437+'SGU-Solar'!AI437+'SGU-Solar'!AK437+'SGU-Solar'!AM437</f>
        <v>125.37999999999997</v>
      </c>
      <c r="D434">
        <v>0</v>
      </c>
      <c r="E434">
        <v>0</v>
      </c>
      <c r="F434">
        <v>1</v>
      </c>
      <c r="G434">
        <v>3.0249999999999999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f>MAX('[1]SGU-Solar'!B437-'SGU-Solar'!AX437,0)</f>
        <v>2</v>
      </c>
      <c r="O434">
        <f>MAX('[1]SGU-Solar'!C437-'SGU-Solar'!AY437,0)</f>
        <v>12.900000000000006</v>
      </c>
      <c r="P434">
        <f>'[1]SGU-Solar'!D437</f>
        <v>1</v>
      </c>
      <c r="Q434">
        <f>'[1]SGU-Solar'!E437</f>
        <v>8.91</v>
      </c>
      <c r="R434">
        <f>'[1]SGU-Solar'!F437</f>
        <v>1</v>
      </c>
      <c r="S434">
        <f>'[1]SGU-Solar'!G437</f>
        <v>6.6</v>
      </c>
      <c r="T434">
        <f>'[1]SGU-Solar'!H437</f>
        <v>1</v>
      </c>
      <c r="U434">
        <f>'[1]SGU-Solar'!I437</f>
        <v>10.56</v>
      </c>
      <c r="V434">
        <f>'[1]SGU-Solar'!J437</f>
        <v>2</v>
      </c>
      <c r="W434">
        <f>'[1]SGU-Solar'!K437</f>
        <v>11.88</v>
      </c>
    </row>
    <row r="435" spans="1:23" x14ac:dyDescent="0.25">
      <c r="A435" t="s">
        <v>476</v>
      </c>
      <c r="B435">
        <f>'SGU-Solar'!B438+'SGU-Solar'!D438+'SGU-Solar'!F438+'SGU-Solar'!H438+'SGU-Solar'!J438+'SGU-Solar'!L438+'SGU-Solar'!N438+'SGU-Solar'!P438+'SGU-Solar'!R438+'SGU-Solar'!T438+'SGU-Solar'!V438+'SGU-Solar'!X438+'SGU-Solar'!Z438+'SGU-Solar'!AB438+'SGU-Solar'!AD438+'SGU-Solar'!AF438+'SGU-Solar'!AH438+'SGU-Solar'!AJ438+'SGU-Solar'!AL438</f>
        <v>292</v>
      </c>
      <c r="C435">
        <f>'SGU-Solar'!C438+'SGU-Solar'!E438+'SGU-Solar'!G438+'SGU-Solar'!I438+'SGU-Solar'!K438+'SGU-Solar'!M438+'SGU-Solar'!O438+'SGU-Solar'!Q438+'SGU-Solar'!S438+'SGU-Solar'!U438+'SGU-Solar'!W438+'SGU-Solar'!Y438+'SGU-Solar'!AA438+'SGU-Solar'!AC438+'SGU-Solar'!AE438+'SGU-Solar'!AG438+'SGU-Solar'!AI438+'SGU-Solar'!AK438+'SGU-Solar'!AM438</f>
        <v>1113.7549999999999</v>
      </c>
      <c r="D435">
        <v>2</v>
      </c>
      <c r="E435">
        <v>12.1</v>
      </c>
      <c r="F435">
        <v>8</v>
      </c>
      <c r="G435">
        <v>49.875</v>
      </c>
      <c r="H435">
        <v>9</v>
      </c>
      <c r="I435">
        <v>65.849999999999994</v>
      </c>
      <c r="J435">
        <v>8</v>
      </c>
      <c r="K435">
        <v>49.74</v>
      </c>
      <c r="L435">
        <v>1</v>
      </c>
      <c r="M435">
        <v>6.6</v>
      </c>
      <c r="N435">
        <f>MAX('[1]SGU-Solar'!B438-'SGU-Solar'!AX438,0)</f>
        <v>19</v>
      </c>
      <c r="O435">
        <f>MAX('[1]SGU-Solar'!C438-'SGU-Solar'!AY438,0)</f>
        <v>109.36999999999989</v>
      </c>
      <c r="P435">
        <f>'[1]SGU-Solar'!D438</f>
        <v>7</v>
      </c>
      <c r="Q435">
        <f>'[1]SGU-Solar'!E438</f>
        <v>41.11</v>
      </c>
      <c r="R435">
        <f>'[1]SGU-Solar'!F438</f>
        <v>1</v>
      </c>
      <c r="S435">
        <f>'[1]SGU-Solar'!G438</f>
        <v>3.99</v>
      </c>
      <c r="T435">
        <f>'[1]SGU-Solar'!H438</f>
        <v>10</v>
      </c>
      <c r="U435">
        <f>'[1]SGU-Solar'!I438</f>
        <v>68.099999999999994</v>
      </c>
      <c r="V435">
        <f>'[1]SGU-Solar'!J438</f>
        <v>4</v>
      </c>
      <c r="W435">
        <f>'[1]SGU-Solar'!K438</f>
        <v>24.42</v>
      </c>
    </row>
    <row r="436" spans="1:23" x14ac:dyDescent="0.25">
      <c r="A436" t="s">
        <v>477</v>
      </c>
      <c r="B436">
        <f>'SGU-Solar'!B439+'SGU-Solar'!D439+'SGU-Solar'!F439+'SGU-Solar'!H439+'SGU-Solar'!J439+'SGU-Solar'!L439+'SGU-Solar'!N439+'SGU-Solar'!P439+'SGU-Solar'!R439+'SGU-Solar'!T439+'SGU-Solar'!V439+'SGU-Solar'!X439+'SGU-Solar'!Z439+'SGU-Solar'!AB439+'SGU-Solar'!AD439+'SGU-Solar'!AF439+'SGU-Solar'!AH439+'SGU-Solar'!AJ439+'SGU-Solar'!AL439</f>
        <v>591</v>
      </c>
      <c r="C436">
        <f>'SGU-Solar'!C439+'SGU-Solar'!E439+'SGU-Solar'!G439+'SGU-Solar'!I439+'SGU-Solar'!K439+'SGU-Solar'!M439+'SGU-Solar'!O439+'SGU-Solar'!Q439+'SGU-Solar'!S439+'SGU-Solar'!U439+'SGU-Solar'!W439+'SGU-Solar'!Y439+'SGU-Solar'!AA439+'SGU-Solar'!AC439+'SGU-Solar'!AE439+'SGU-Solar'!AG439+'SGU-Solar'!AI439+'SGU-Solar'!AK439+'SGU-Solar'!AM439</f>
        <v>2374.9670000000001</v>
      </c>
      <c r="D436">
        <v>11</v>
      </c>
      <c r="E436">
        <v>60.104999999999997</v>
      </c>
      <c r="F436">
        <v>13</v>
      </c>
      <c r="G436">
        <v>68.849999999999994</v>
      </c>
      <c r="H436">
        <v>7</v>
      </c>
      <c r="I436">
        <v>51.66</v>
      </c>
      <c r="J436">
        <v>7</v>
      </c>
      <c r="K436">
        <v>47.12</v>
      </c>
      <c r="L436">
        <v>1</v>
      </c>
      <c r="M436">
        <v>9.4499999999999993</v>
      </c>
      <c r="N436">
        <f>MAX('[1]SGU-Solar'!B439-'SGU-Solar'!AX439,0)</f>
        <v>19</v>
      </c>
      <c r="O436">
        <f>MAX('[1]SGU-Solar'!C439-'SGU-Solar'!AY439,0)</f>
        <v>119.73999999999978</v>
      </c>
      <c r="P436">
        <f>'[1]SGU-Solar'!D439</f>
        <v>4</v>
      </c>
      <c r="Q436">
        <f>'[1]SGU-Solar'!E439</f>
        <v>24.52</v>
      </c>
      <c r="R436">
        <f>'[1]SGU-Solar'!F439</f>
        <v>6</v>
      </c>
      <c r="S436">
        <f>'[1]SGU-Solar'!G439</f>
        <v>37.68</v>
      </c>
      <c r="T436">
        <f>'[1]SGU-Solar'!H439</f>
        <v>5</v>
      </c>
      <c r="U436">
        <f>'[1]SGU-Solar'!I439</f>
        <v>32.015000000000001</v>
      </c>
      <c r="V436">
        <f>'[1]SGU-Solar'!J439</f>
        <v>6</v>
      </c>
      <c r="W436">
        <f>'[1]SGU-Solar'!K439</f>
        <v>37.82</v>
      </c>
    </row>
    <row r="437" spans="1:23" x14ac:dyDescent="0.25">
      <c r="A437" t="s">
        <v>478</v>
      </c>
      <c r="B437">
        <f>'SGU-Solar'!B440+'SGU-Solar'!D440+'SGU-Solar'!F440+'SGU-Solar'!H440+'SGU-Solar'!J440+'SGU-Solar'!L440+'SGU-Solar'!N440+'SGU-Solar'!P440+'SGU-Solar'!R440+'SGU-Solar'!T440+'SGU-Solar'!V440+'SGU-Solar'!X440+'SGU-Solar'!Z440+'SGU-Solar'!AB440+'SGU-Solar'!AD440+'SGU-Solar'!AF440+'SGU-Solar'!AH440+'SGU-Solar'!AJ440+'SGU-Solar'!AL440</f>
        <v>2162</v>
      </c>
      <c r="C437">
        <f>'SGU-Solar'!C440+'SGU-Solar'!E440+'SGU-Solar'!G440+'SGU-Solar'!I440+'SGU-Solar'!K440+'SGU-Solar'!M440+'SGU-Solar'!O440+'SGU-Solar'!Q440+'SGU-Solar'!S440+'SGU-Solar'!U440+'SGU-Solar'!W440+'SGU-Solar'!Y440+'SGU-Solar'!AA440+'SGU-Solar'!AC440+'SGU-Solar'!AE440+'SGU-Solar'!AG440+'SGU-Solar'!AI440+'SGU-Solar'!AK440+'SGU-Solar'!AM440</f>
        <v>9802.7020000000011</v>
      </c>
      <c r="D437">
        <v>46</v>
      </c>
      <c r="E437">
        <v>317.16500000000002</v>
      </c>
      <c r="F437">
        <v>44</v>
      </c>
      <c r="G437">
        <v>306.44</v>
      </c>
      <c r="H437">
        <v>27</v>
      </c>
      <c r="I437">
        <v>180.92500000000001</v>
      </c>
      <c r="J437">
        <v>19</v>
      </c>
      <c r="K437">
        <v>132.60499999999999</v>
      </c>
      <c r="L437">
        <v>14</v>
      </c>
      <c r="M437">
        <v>92.875</v>
      </c>
      <c r="N437">
        <f>MAX('[1]SGU-Solar'!B440-'SGU-Solar'!AX440,0)</f>
        <v>65</v>
      </c>
      <c r="O437">
        <f>MAX('[1]SGU-Solar'!C440-'SGU-Solar'!AY440,0)</f>
        <v>420.73500000000058</v>
      </c>
      <c r="P437">
        <f>'[1]SGU-Solar'!D440</f>
        <v>24</v>
      </c>
      <c r="Q437">
        <f>'[1]SGU-Solar'!E440</f>
        <v>153.76499999999999</v>
      </c>
      <c r="R437">
        <f>'[1]SGU-Solar'!F440</f>
        <v>27</v>
      </c>
      <c r="S437">
        <f>'[1]SGU-Solar'!G440</f>
        <v>181.66</v>
      </c>
      <c r="T437">
        <f>'[1]SGU-Solar'!H440</f>
        <v>35</v>
      </c>
      <c r="U437">
        <f>'[1]SGU-Solar'!I440</f>
        <v>215.29</v>
      </c>
      <c r="V437">
        <f>'[1]SGU-Solar'!J440</f>
        <v>41</v>
      </c>
      <c r="W437">
        <f>'[1]SGU-Solar'!K440</f>
        <v>268.70999999999998</v>
      </c>
    </row>
    <row r="438" spans="1:23" x14ac:dyDescent="0.25">
      <c r="A438" t="s">
        <v>479</v>
      </c>
      <c r="B438">
        <f>'SGU-Solar'!B441+'SGU-Solar'!D441+'SGU-Solar'!F441+'SGU-Solar'!H441+'SGU-Solar'!J441+'SGU-Solar'!L441+'SGU-Solar'!N441+'SGU-Solar'!P441+'SGU-Solar'!R441+'SGU-Solar'!T441+'SGU-Solar'!V441+'SGU-Solar'!X441+'SGU-Solar'!Z441+'SGU-Solar'!AB441+'SGU-Solar'!AD441+'SGU-Solar'!AF441+'SGU-Solar'!AH441+'SGU-Solar'!AJ441+'SGU-Solar'!AL441</f>
        <v>395</v>
      </c>
      <c r="C438">
        <f>'SGU-Solar'!C441+'SGU-Solar'!E441+'SGU-Solar'!G441+'SGU-Solar'!I441+'SGU-Solar'!K441+'SGU-Solar'!M441+'SGU-Solar'!O441+'SGU-Solar'!Q441+'SGU-Solar'!S441+'SGU-Solar'!U441+'SGU-Solar'!W441+'SGU-Solar'!Y441+'SGU-Solar'!AA441+'SGU-Solar'!AC441+'SGU-Solar'!AE441+'SGU-Solar'!AG441+'SGU-Solar'!AI441+'SGU-Solar'!AK441+'SGU-Solar'!AM441</f>
        <v>1731.8660000000002</v>
      </c>
      <c r="D438">
        <v>3</v>
      </c>
      <c r="E438">
        <v>20.72</v>
      </c>
      <c r="F438">
        <v>6</v>
      </c>
      <c r="G438">
        <v>38.744999999999997</v>
      </c>
      <c r="H438">
        <v>7</v>
      </c>
      <c r="I438">
        <v>45.66</v>
      </c>
      <c r="J438">
        <v>10</v>
      </c>
      <c r="K438">
        <v>68.459999999999994</v>
      </c>
      <c r="L438">
        <v>0</v>
      </c>
      <c r="M438">
        <v>0</v>
      </c>
      <c r="N438">
        <f>MAX('[1]SGU-Solar'!B441-'SGU-Solar'!AX441,0)</f>
        <v>12</v>
      </c>
      <c r="O438">
        <f>MAX('[1]SGU-Solar'!C441-'SGU-Solar'!AY441,0)</f>
        <v>92.204999999999927</v>
      </c>
      <c r="P438">
        <f>'[1]SGU-Solar'!D441</f>
        <v>4</v>
      </c>
      <c r="Q438">
        <f>'[1]SGU-Solar'!E441</f>
        <v>28.22</v>
      </c>
      <c r="R438">
        <f>'[1]SGU-Solar'!F441</f>
        <v>2</v>
      </c>
      <c r="S438">
        <f>'[1]SGU-Solar'!G441</f>
        <v>18.72</v>
      </c>
      <c r="T438">
        <f>'[1]SGU-Solar'!H441</f>
        <v>3</v>
      </c>
      <c r="U438">
        <f>'[1]SGU-Solar'!I441</f>
        <v>18.559999999999999</v>
      </c>
      <c r="V438">
        <f>'[1]SGU-Solar'!J441</f>
        <v>2</v>
      </c>
      <c r="W438">
        <f>'[1]SGU-Solar'!K441</f>
        <v>11.72</v>
      </c>
    </row>
    <row r="439" spans="1:23" x14ac:dyDescent="0.25">
      <c r="A439" t="s">
        <v>480</v>
      </c>
      <c r="B439">
        <f>'SGU-Solar'!B442+'SGU-Solar'!D442+'SGU-Solar'!F442+'SGU-Solar'!H442+'SGU-Solar'!J442+'SGU-Solar'!L442+'SGU-Solar'!N442+'SGU-Solar'!P442+'SGU-Solar'!R442+'SGU-Solar'!T442+'SGU-Solar'!V442+'SGU-Solar'!X442+'SGU-Solar'!Z442+'SGU-Solar'!AB442+'SGU-Solar'!AD442+'SGU-Solar'!AF442+'SGU-Solar'!AH442+'SGU-Solar'!AJ442+'SGU-Solar'!AL442</f>
        <v>357</v>
      </c>
      <c r="C439">
        <f>'SGU-Solar'!C442+'SGU-Solar'!E442+'SGU-Solar'!G442+'SGU-Solar'!I442+'SGU-Solar'!K442+'SGU-Solar'!M442+'SGU-Solar'!O442+'SGU-Solar'!Q442+'SGU-Solar'!S442+'SGU-Solar'!U442+'SGU-Solar'!W442+'SGU-Solar'!Y442+'SGU-Solar'!AA442+'SGU-Solar'!AC442+'SGU-Solar'!AE442+'SGU-Solar'!AG442+'SGU-Solar'!AI442+'SGU-Solar'!AK442+'SGU-Solar'!AM442</f>
        <v>1249.9110000000001</v>
      </c>
      <c r="D439">
        <v>1</v>
      </c>
      <c r="E439">
        <v>6.6150000000000002</v>
      </c>
      <c r="F439">
        <v>3</v>
      </c>
      <c r="G439">
        <v>23.59</v>
      </c>
      <c r="H439">
        <v>1</v>
      </c>
      <c r="I439">
        <v>6.6</v>
      </c>
      <c r="J439">
        <v>7</v>
      </c>
      <c r="K439">
        <v>46.98</v>
      </c>
      <c r="L439">
        <v>1</v>
      </c>
      <c r="M439">
        <v>8.4</v>
      </c>
      <c r="N439">
        <f>MAX('[1]SGU-Solar'!B442-'SGU-Solar'!AX442,0)</f>
        <v>7</v>
      </c>
      <c r="O439">
        <f>MAX('[1]SGU-Solar'!C442-'SGU-Solar'!AY442,0)</f>
        <v>32.845000000000027</v>
      </c>
      <c r="P439">
        <f>'[1]SGU-Solar'!D442</f>
        <v>1</v>
      </c>
      <c r="Q439">
        <f>'[1]SGU-Solar'!E442</f>
        <v>6.6150000000000002</v>
      </c>
      <c r="R439">
        <f>'[1]SGU-Solar'!F442</f>
        <v>1</v>
      </c>
      <c r="S439">
        <f>'[1]SGU-Solar'!G442</f>
        <v>6.6</v>
      </c>
      <c r="T439">
        <f>'[1]SGU-Solar'!H442</f>
        <v>2</v>
      </c>
      <c r="U439">
        <f>'[1]SGU-Solar'!I442</f>
        <v>8.4749999999999996</v>
      </c>
      <c r="V439">
        <f>'[1]SGU-Solar'!J442</f>
        <v>6</v>
      </c>
      <c r="W439">
        <f>'[1]SGU-Solar'!K442</f>
        <v>40.875</v>
      </c>
    </row>
    <row r="440" spans="1:23" x14ac:dyDescent="0.25">
      <c r="A440" t="s">
        <v>481</v>
      </c>
      <c r="B440">
        <f>'SGU-Solar'!B443+'SGU-Solar'!D443+'SGU-Solar'!F443+'SGU-Solar'!H443+'SGU-Solar'!J443+'SGU-Solar'!L443+'SGU-Solar'!N443+'SGU-Solar'!P443+'SGU-Solar'!R443+'SGU-Solar'!T443+'SGU-Solar'!V443+'SGU-Solar'!X443+'SGU-Solar'!Z443+'SGU-Solar'!AB443+'SGU-Solar'!AD443+'SGU-Solar'!AF443+'SGU-Solar'!AH443+'SGU-Solar'!AJ443+'SGU-Solar'!AL443</f>
        <v>537</v>
      </c>
      <c r="C440">
        <f>'SGU-Solar'!C443+'SGU-Solar'!E443+'SGU-Solar'!G443+'SGU-Solar'!I443+'SGU-Solar'!K443+'SGU-Solar'!M443+'SGU-Solar'!O443+'SGU-Solar'!Q443+'SGU-Solar'!S443+'SGU-Solar'!U443+'SGU-Solar'!W443+'SGU-Solar'!Y443+'SGU-Solar'!AA443+'SGU-Solar'!AC443+'SGU-Solar'!AE443+'SGU-Solar'!AG443+'SGU-Solar'!AI443+'SGU-Solar'!AK443+'SGU-Solar'!AM443</f>
        <v>1675.075</v>
      </c>
      <c r="D440">
        <v>2</v>
      </c>
      <c r="E440">
        <v>13.04</v>
      </c>
      <c r="F440">
        <v>6</v>
      </c>
      <c r="G440">
        <v>37.47</v>
      </c>
      <c r="H440">
        <v>3</v>
      </c>
      <c r="I440">
        <v>16.399999999999999</v>
      </c>
      <c r="J440">
        <v>6</v>
      </c>
      <c r="K440">
        <v>36.81</v>
      </c>
      <c r="L440">
        <v>1</v>
      </c>
      <c r="M440">
        <v>6.6</v>
      </c>
      <c r="N440">
        <f>MAX('[1]SGU-Solar'!B443-'SGU-Solar'!AX443,0)</f>
        <v>11</v>
      </c>
      <c r="O440">
        <f>MAX('[1]SGU-Solar'!C443-'SGU-Solar'!AY443,0)</f>
        <v>74.900000000000091</v>
      </c>
      <c r="P440">
        <f>'[1]SGU-Solar'!D443</f>
        <v>2</v>
      </c>
      <c r="Q440">
        <f>'[1]SGU-Solar'!E443</f>
        <v>13.215</v>
      </c>
      <c r="R440">
        <f>'[1]SGU-Solar'!F443</f>
        <v>4</v>
      </c>
      <c r="S440">
        <f>'[1]SGU-Solar'!G443</f>
        <v>27.39</v>
      </c>
      <c r="T440">
        <f>'[1]SGU-Solar'!H443</f>
        <v>6</v>
      </c>
      <c r="U440">
        <f>'[1]SGU-Solar'!I443</f>
        <v>38.1</v>
      </c>
      <c r="V440">
        <f>'[1]SGU-Solar'!J443</f>
        <v>5</v>
      </c>
      <c r="W440">
        <f>'[1]SGU-Solar'!K443</f>
        <v>39.6</v>
      </c>
    </row>
    <row r="441" spans="1:23" x14ac:dyDescent="0.25">
      <c r="A441" t="s">
        <v>482</v>
      </c>
      <c r="B441">
        <f>'SGU-Solar'!B444+'SGU-Solar'!D444+'SGU-Solar'!F444+'SGU-Solar'!H444+'SGU-Solar'!J444+'SGU-Solar'!L444+'SGU-Solar'!N444+'SGU-Solar'!P444+'SGU-Solar'!R444+'SGU-Solar'!T444+'SGU-Solar'!V444+'SGU-Solar'!X444+'SGU-Solar'!Z444+'SGU-Solar'!AB444+'SGU-Solar'!AD444+'SGU-Solar'!AF444+'SGU-Solar'!AH444+'SGU-Solar'!AJ444+'SGU-Solar'!AL444</f>
        <v>1150</v>
      </c>
      <c r="C441">
        <f>'SGU-Solar'!C444+'SGU-Solar'!E444+'SGU-Solar'!G444+'SGU-Solar'!I444+'SGU-Solar'!K444+'SGU-Solar'!M444+'SGU-Solar'!O444+'SGU-Solar'!Q444+'SGU-Solar'!S444+'SGU-Solar'!U444+'SGU-Solar'!W444+'SGU-Solar'!Y444+'SGU-Solar'!AA444+'SGU-Solar'!AC444+'SGU-Solar'!AE444+'SGU-Solar'!AG444+'SGU-Solar'!AI444+'SGU-Solar'!AK444+'SGU-Solar'!AM444</f>
        <v>4254.688000000001</v>
      </c>
      <c r="D441">
        <v>5</v>
      </c>
      <c r="E441">
        <v>36.625</v>
      </c>
      <c r="F441">
        <v>7</v>
      </c>
      <c r="G441">
        <v>47.094999999999999</v>
      </c>
      <c r="H441">
        <v>18</v>
      </c>
      <c r="I441">
        <v>111.38</v>
      </c>
      <c r="J441">
        <v>9</v>
      </c>
      <c r="K441">
        <v>53.734999999999999</v>
      </c>
      <c r="L441">
        <v>3</v>
      </c>
      <c r="M441">
        <v>19.355</v>
      </c>
      <c r="N441">
        <f>MAX('[1]SGU-Solar'!B444-'SGU-Solar'!AX444,0)</f>
        <v>32</v>
      </c>
      <c r="O441">
        <f>MAX('[1]SGU-Solar'!C444-'SGU-Solar'!AY444,0)</f>
        <v>203.38000000000011</v>
      </c>
      <c r="P441">
        <f>'[1]SGU-Solar'!D444</f>
        <v>14</v>
      </c>
      <c r="Q441">
        <f>'[1]SGU-Solar'!E444</f>
        <v>82.18</v>
      </c>
      <c r="R441">
        <f>'[1]SGU-Solar'!F444</f>
        <v>12</v>
      </c>
      <c r="S441">
        <f>'[1]SGU-Solar'!G444</f>
        <v>77.760000000000005</v>
      </c>
      <c r="T441">
        <f>'[1]SGU-Solar'!H444</f>
        <v>18</v>
      </c>
      <c r="U441">
        <f>'[1]SGU-Solar'!I444</f>
        <v>153.33500000000001</v>
      </c>
      <c r="V441">
        <f>'[1]SGU-Solar'!J444</f>
        <v>16</v>
      </c>
      <c r="W441">
        <f>'[1]SGU-Solar'!K444</f>
        <v>98.4</v>
      </c>
    </row>
    <row r="442" spans="1:23" x14ac:dyDescent="0.25">
      <c r="A442" t="s">
        <v>483</v>
      </c>
      <c r="B442">
        <f>'SGU-Solar'!B445+'SGU-Solar'!D445+'SGU-Solar'!F445+'SGU-Solar'!H445+'SGU-Solar'!J445+'SGU-Solar'!L445+'SGU-Solar'!N445+'SGU-Solar'!P445+'SGU-Solar'!R445+'SGU-Solar'!T445+'SGU-Solar'!V445+'SGU-Solar'!X445+'SGU-Solar'!Z445+'SGU-Solar'!AB445+'SGU-Solar'!AD445+'SGU-Solar'!AF445+'SGU-Solar'!AH445+'SGU-Solar'!AJ445+'SGU-Solar'!AL445</f>
        <v>34</v>
      </c>
      <c r="C442">
        <f>'SGU-Solar'!C445+'SGU-Solar'!E445+'SGU-Solar'!G445+'SGU-Solar'!I445+'SGU-Solar'!K445+'SGU-Solar'!M445+'SGU-Solar'!O445+'SGU-Solar'!Q445+'SGU-Solar'!S445+'SGU-Solar'!U445+'SGU-Solar'!W445+'SGU-Solar'!Y445+'SGU-Solar'!AA445+'SGU-Solar'!AC445+'SGU-Solar'!AE445+'SGU-Solar'!AG445+'SGU-Solar'!AI445+'SGU-Solar'!AK445+'SGU-Solar'!AM445</f>
        <v>146.715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f>MAX('[1]SGU-Solar'!B445-'SGU-Solar'!AX445,0)</f>
        <v>1</v>
      </c>
      <c r="O442">
        <f>MAX('[1]SGU-Solar'!C445-'SGU-Solar'!AY445,0)</f>
        <v>6.5999999999999943</v>
      </c>
      <c r="P442">
        <f>'[1]SGU-Solar'!D445</f>
        <v>1</v>
      </c>
      <c r="Q442">
        <f>'[1]SGU-Solar'!E445</f>
        <v>4.29</v>
      </c>
      <c r="R442">
        <f>'[1]SGU-Solar'!F445</f>
        <v>1</v>
      </c>
      <c r="S442">
        <f>'[1]SGU-Solar'!G445</f>
        <v>9.75</v>
      </c>
      <c r="T442">
        <f>'[1]SGU-Solar'!H445</f>
        <v>0</v>
      </c>
      <c r="U442">
        <f>'[1]SGU-Solar'!I445</f>
        <v>0</v>
      </c>
      <c r="V442">
        <f>'[1]SGU-Solar'!J445</f>
        <v>2</v>
      </c>
      <c r="W442">
        <f>'[1]SGU-Solar'!K445</f>
        <v>22.234999999999999</v>
      </c>
    </row>
    <row r="443" spans="1:23" x14ac:dyDescent="0.25">
      <c r="A443" t="s">
        <v>484</v>
      </c>
      <c r="B443">
        <f>'SGU-Solar'!B446+'SGU-Solar'!D446+'SGU-Solar'!F446+'SGU-Solar'!H446+'SGU-Solar'!J446+'SGU-Solar'!L446+'SGU-Solar'!N446+'SGU-Solar'!P446+'SGU-Solar'!R446+'SGU-Solar'!T446+'SGU-Solar'!V446+'SGU-Solar'!X446+'SGU-Solar'!Z446+'SGU-Solar'!AB446+'SGU-Solar'!AD446+'SGU-Solar'!AF446+'SGU-Solar'!AH446+'SGU-Solar'!AJ446+'SGU-Solar'!AL446</f>
        <v>77</v>
      </c>
      <c r="C443">
        <f>'SGU-Solar'!C446+'SGU-Solar'!E446+'SGU-Solar'!G446+'SGU-Solar'!I446+'SGU-Solar'!K446+'SGU-Solar'!M446+'SGU-Solar'!O446+'SGU-Solar'!Q446+'SGU-Solar'!S446+'SGU-Solar'!U446+'SGU-Solar'!W446+'SGU-Solar'!Y446+'SGU-Solar'!AA446+'SGU-Solar'!AC446+'SGU-Solar'!AE446+'SGU-Solar'!AG446+'SGU-Solar'!AI446+'SGU-Solar'!AK446+'SGU-Solar'!AM446</f>
        <v>358.92699999999996</v>
      </c>
      <c r="D443">
        <v>3</v>
      </c>
      <c r="E443">
        <v>17.399999999999999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3.6</v>
      </c>
      <c r="L443">
        <v>0</v>
      </c>
      <c r="M443">
        <v>0</v>
      </c>
      <c r="N443">
        <f>MAX('[1]SGU-Solar'!B446-'SGU-Solar'!AX446,0)</f>
        <v>1</v>
      </c>
      <c r="O443">
        <f>MAX('[1]SGU-Solar'!C446-'SGU-Solar'!AY446,0)</f>
        <v>6.5999999999999659</v>
      </c>
      <c r="P443">
        <f>'[1]SGU-Solar'!D446</f>
        <v>0</v>
      </c>
      <c r="Q443">
        <f>'[1]SGU-Solar'!E446</f>
        <v>0</v>
      </c>
      <c r="R443">
        <f>'[1]SGU-Solar'!F446</f>
        <v>0</v>
      </c>
      <c r="S443">
        <f>'[1]SGU-Solar'!G446</f>
        <v>0</v>
      </c>
      <c r="T443">
        <f>'[1]SGU-Solar'!H446</f>
        <v>1</v>
      </c>
      <c r="U443">
        <f>'[1]SGU-Solar'!I446</f>
        <v>21.6</v>
      </c>
      <c r="V443">
        <f>'[1]SGU-Solar'!J446</f>
        <v>0</v>
      </c>
      <c r="W443">
        <f>'[1]SGU-Solar'!K446</f>
        <v>0</v>
      </c>
    </row>
    <row r="444" spans="1:23" x14ac:dyDescent="0.25">
      <c r="A444" t="s">
        <v>485</v>
      </c>
      <c r="B444">
        <f>'SGU-Solar'!B447+'SGU-Solar'!D447+'SGU-Solar'!F447+'SGU-Solar'!H447+'SGU-Solar'!J447+'SGU-Solar'!L447+'SGU-Solar'!N447+'SGU-Solar'!P447+'SGU-Solar'!R447+'SGU-Solar'!T447+'SGU-Solar'!V447+'SGU-Solar'!X447+'SGU-Solar'!Z447+'SGU-Solar'!AB447+'SGU-Solar'!AD447+'SGU-Solar'!AF447+'SGU-Solar'!AH447+'SGU-Solar'!AJ447+'SGU-Solar'!AL447</f>
        <v>2205</v>
      </c>
      <c r="C444">
        <f>'SGU-Solar'!C447+'SGU-Solar'!E447+'SGU-Solar'!G447+'SGU-Solar'!I447+'SGU-Solar'!K447+'SGU-Solar'!M447+'SGU-Solar'!O447+'SGU-Solar'!Q447+'SGU-Solar'!S447+'SGU-Solar'!U447+'SGU-Solar'!W447+'SGU-Solar'!Y447+'SGU-Solar'!AA447+'SGU-Solar'!AC447+'SGU-Solar'!AE447+'SGU-Solar'!AG447+'SGU-Solar'!AI447+'SGU-Solar'!AK447+'SGU-Solar'!AM447</f>
        <v>8291.4320000000007</v>
      </c>
      <c r="D444">
        <v>19</v>
      </c>
      <c r="E444">
        <v>133.86199999999999</v>
      </c>
      <c r="F444">
        <v>20</v>
      </c>
      <c r="G444">
        <v>140.30000000000001</v>
      </c>
      <c r="H444">
        <v>20</v>
      </c>
      <c r="I444">
        <v>132.1</v>
      </c>
      <c r="J444">
        <v>26</v>
      </c>
      <c r="K444">
        <v>168.405</v>
      </c>
      <c r="L444">
        <v>7</v>
      </c>
      <c r="M444">
        <v>44.15</v>
      </c>
      <c r="N444">
        <f>MAX('[1]SGU-Solar'!B447-'SGU-Solar'!AX447,0)</f>
        <v>62</v>
      </c>
      <c r="O444">
        <f>MAX('[1]SGU-Solar'!C447-'SGU-Solar'!AY447,0)</f>
        <v>554.82500000000073</v>
      </c>
      <c r="P444">
        <f>'[1]SGU-Solar'!D447</f>
        <v>24</v>
      </c>
      <c r="Q444">
        <f>'[1]SGU-Solar'!E447</f>
        <v>194.19</v>
      </c>
      <c r="R444">
        <f>'[1]SGU-Solar'!F447</f>
        <v>25</v>
      </c>
      <c r="S444">
        <f>'[1]SGU-Solar'!G447</f>
        <v>208.01499999999999</v>
      </c>
      <c r="T444">
        <f>'[1]SGU-Solar'!H447</f>
        <v>36</v>
      </c>
      <c r="U444">
        <f>'[1]SGU-Solar'!I447</f>
        <v>263.74</v>
      </c>
      <c r="V444">
        <f>'[1]SGU-Solar'!J447</f>
        <v>17</v>
      </c>
      <c r="W444">
        <f>'[1]SGU-Solar'!K447</f>
        <v>149.79499999999999</v>
      </c>
    </row>
    <row r="445" spans="1:23" x14ac:dyDescent="0.25">
      <c r="A445" t="s">
        <v>486</v>
      </c>
      <c r="B445">
        <f>'SGU-Solar'!B448+'SGU-Solar'!D448+'SGU-Solar'!F448+'SGU-Solar'!H448+'SGU-Solar'!J448+'SGU-Solar'!L448+'SGU-Solar'!N448+'SGU-Solar'!P448+'SGU-Solar'!R448+'SGU-Solar'!T448+'SGU-Solar'!V448+'SGU-Solar'!X448+'SGU-Solar'!Z448+'SGU-Solar'!AB448+'SGU-Solar'!AD448+'SGU-Solar'!AF448+'SGU-Solar'!AH448+'SGU-Solar'!AJ448+'SGU-Solar'!AL448</f>
        <v>4632</v>
      </c>
      <c r="C445">
        <f>'SGU-Solar'!C448+'SGU-Solar'!E448+'SGU-Solar'!G448+'SGU-Solar'!I448+'SGU-Solar'!K448+'SGU-Solar'!M448+'SGU-Solar'!O448+'SGU-Solar'!Q448+'SGU-Solar'!S448+'SGU-Solar'!U448+'SGU-Solar'!W448+'SGU-Solar'!Y448+'SGU-Solar'!AA448+'SGU-Solar'!AC448+'SGU-Solar'!AE448+'SGU-Solar'!AG448+'SGU-Solar'!AI448+'SGU-Solar'!AK448+'SGU-Solar'!AM448</f>
        <v>17569.21</v>
      </c>
      <c r="D445">
        <v>82</v>
      </c>
      <c r="E445">
        <v>624.95399999999995</v>
      </c>
      <c r="F445">
        <v>76</v>
      </c>
      <c r="G445">
        <v>527.93499999999995</v>
      </c>
      <c r="H445">
        <v>96</v>
      </c>
      <c r="I445">
        <v>557.06500000000005</v>
      </c>
      <c r="J445">
        <v>70</v>
      </c>
      <c r="K445">
        <v>407.38499999999999</v>
      </c>
      <c r="L445">
        <v>17</v>
      </c>
      <c r="M445">
        <v>134.935</v>
      </c>
      <c r="N445">
        <f>MAX('[1]SGU-Solar'!B448-'SGU-Solar'!AX448,0)</f>
        <v>158</v>
      </c>
      <c r="O445">
        <f>MAX('[1]SGU-Solar'!C448-'SGU-Solar'!AY448,0)</f>
        <v>1201.4799999999996</v>
      </c>
      <c r="P445">
        <f>'[1]SGU-Solar'!D448</f>
        <v>57</v>
      </c>
      <c r="Q445">
        <f>'[1]SGU-Solar'!E448</f>
        <v>378.89499999999998</v>
      </c>
      <c r="R445">
        <f>'[1]SGU-Solar'!F448</f>
        <v>70</v>
      </c>
      <c r="S445">
        <f>'[1]SGU-Solar'!G448</f>
        <v>417.76499999999999</v>
      </c>
      <c r="T445">
        <f>'[1]SGU-Solar'!H448</f>
        <v>87</v>
      </c>
      <c r="U445">
        <f>'[1]SGU-Solar'!I448</f>
        <v>551.67499999999995</v>
      </c>
      <c r="V445">
        <f>'[1]SGU-Solar'!J448</f>
        <v>47</v>
      </c>
      <c r="W445">
        <f>'[1]SGU-Solar'!K448</f>
        <v>323.33499999999998</v>
      </c>
    </row>
    <row r="446" spans="1:23" x14ac:dyDescent="0.25">
      <c r="A446" t="s">
        <v>487</v>
      </c>
      <c r="B446">
        <f>'SGU-Solar'!B449+'SGU-Solar'!D449+'SGU-Solar'!F449+'SGU-Solar'!H449+'SGU-Solar'!J449+'SGU-Solar'!L449+'SGU-Solar'!N449+'SGU-Solar'!P449+'SGU-Solar'!R449+'SGU-Solar'!T449+'SGU-Solar'!V449+'SGU-Solar'!X449+'SGU-Solar'!Z449+'SGU-Solar'!AB449+'SGU-Solar'!AD449+'SGU-Solar'!AF449+'SGU-Solar'!AH449+'SGU-Solar'!AJ449+'SGU-Solar'!AL449</f>
        <v>867</v>
      </c>
      <c r="C446">
        <f>'SGU-Solar'!C449+'SGU-Solar'!E449+'SGU-Solar'!G449+'SGU-Solar'!I449+'SGU-Solar'!K449+'SGU-Solar'!M449+'SGU-Solar'!O449+'SGU-Solar'!Q449+'SGU-Solar'!S449+'SGU-Solar'!U449+'SGU-Solar'!W449+'SGU-Solar'!Y449+'SGU-Solar'!AA449+'SGU-Solar'!AC449+'SGU-Solar'!AE449+'SGU-Solar'!AG449+'SGU-Solar'!AI449+'SGU-Solar'!AK449+'SGU-Solar'!AM449</f>
        <v>3923.3070000000012</v>
      </c>
      <c r="D446">
        <v>20</v>
      </c>
      <c r="E446">
        <v>142.17500000000001</v>
      </c>
      <c r="F446">
        <v>11</v>
      </c>
      <c r="G446">
        <v>110.715</v>
      </c>
      <c r="H446">
        <v>10</v>
      </c>
      <c r="I446">
        <v>70.900000000000006</v>
      </c>
      <c r="J446">
        <v>15</v>
      </c>
      <c r="K446">
        <v>226.66</v>
      </c>
      <c r="L446">
        <v>10</v>
      </c>
      <c r="M446">
        <v>83.36</v>
      </c>
      <c r="N446">
        <f>MAX('[1]SGU-Solar'!B449-'SGU-Solar'!AX449,0)</f>
        <v>43</v>
      </c>
      <c r="O446">
        <f>MAX('[1]SGU-Solar'!C449-'SGU-Solar'!AY449,0)</f>
        <v>332.76999999999953</v>
      </c>
      <c r="P446">
        <f>'[1]SGU-Solar'!D449</f>
        <v>11</v>
      </c>
      <c r="Q446">
        <f>'[1]SGU-Solar'!E449</f>
        <v>65.905000000000001</v>
      </c>
      <c r="R446">
        <f>'[1]SGU-Solar'!F449</f>
        <v>14</v>
      </c>
      <c r="S446">
        <f>'[1]SGU-Solar'!G449</f>
        <v>101.255</v>
      </c>
      <c r="T446">
        <f>'[1]SGU-Solar'!H449</f>
        <v>19</v>
      </c>
      <c r="U446">
        <f>'[1]SGU-Solar'!I449</f>
        <v>148.94499999999999</v>
      </c>
      <c r="V446">
        <f>'[1]SGU-Solar'!J449</f>
        <v>8</v>
      </c>
      <c r="W446">
        <f>'[1]SGU-Solar'!K449</f>
        <v>53.36</v>
      </c>
    </row>
    <row r="447" spans="1:23" x14ac:dyDescent="0.25">
      <c r="A447" t="s">
        <v>488</v>
      </c>
      <c r="B447">
        <f>'SGU-Solar'!B450+'SGU-Solar'!D450+'SGU-Solar'!F450+'SGU-Solar'!H450+'SGU-Solar'!J450+'SGU-Solar'!L450+'SGU-Solar'!N450+'SGU-Solar'!P450+'SGU-Solar'!R450+'SGU-Solar'!T450+'SGU-Solar'!V450+'SGU-Solar'!X450+'SGU-Solar'!Z450+'SGU-Solar'!AB450+'SGU-Solar'!AD450+'SGU-Solar'!AF450+'SGU-Solar'!AH450+'SGU-Solar'!AJ450+'SGU-Solar'!AL450</f>
        <v>6894</v>
      </c>
      <c r="C447">
        <f>'SGU-Solar'!C450+'SGU-Solar'!E450+'SGU-Solar'!G450+'SGU-Solar'!I450+'SGU-Solar'!K450+'SGU-Solar'!M450+'SGU-Solar'!O450+'SGU-Solar'!Q450+'SGU-Solar'!S450+'SGU-Solar'!U450+'SGU-Solar'!W450+'SGU-Solar'!Y450+'SGU-Solar'!AA450+'SGU-Solar'!AC450+'SGU-Solar'!AE450+'SGU-Solar'!AG450+'SGU-Solar'!AI450+'SGU-Solar'!AK450+'SGU-Solar'!AM450</f>
        <v>27065.495999999992</v>
      </c>
      <c r="D447">
        <v>84</v>
      </c>
      <c r="E447">
        <v>575.65</v>
      </c>
      <c r="F447">
        <v>80</v>
      </c>
      <c r="G447">
        <v>477.79500000000002</v>
      </c>
      <c r="H447">
        <v>90</v>
      </c>
      <c r="I447">
        <v>636.64499999999998</v>
      </c>
      <c r="J447">
        <v>70</v>
      </c>
      <c r="K447">
        <v>491.25</v>
      </c>
      <c r="L447">
        <v>22</v>
      </c>
      <c r="M447">
        <v>141.43</v>
      </c>
      <c r="N447">
        <f>MAX('[1]SGU-Solar'!B450-'SGU-Solar'!AX450,0)</f>
        <v>236</v>
      </c>
      <c r="O447">
        <f>MAX('[1]SGU-Solar'!C450-'SGU-Solar'!AY450,0)</f>
        <v>1844.0699999999997</v>
      </c>
      <c r="P447">
        <f>'[1]SGU-Solar'!D450</f>
        <v>93</v>
      </c>
      <c r="Q447">
        <f>'[1]SGU-Solar'!E450</f>
        <v>708.9</v>
      </c>
      <c r="R447">
        <f>'[1]SGU-Solar'!F450</f>
        <v>81</v>
      </c>
      <c r="S447">
        <f>'[1]SGU-Solar'!G450</f>
        <v>552.995</v>
      </c>
      <c r="T447">
        <f>'[1]SGU-Solar'!H450</f>
        <v>115</v>
      </c>
      <c r="U447">
        <f>'[1]SGU-Solar'!I450</f>
        <v>885.12</v>
      </c>
      <c r="V447">
        <f>'[1]SGU-Solar'!J450</f>
        <v>98</v>
      </c>
      <c r="W447">
        <f>'[1]SGU-Solar'!K450</f>
        <v>755.46</v>
      </c>
    </row>
    <row r="448" spans="1:23" x14ac:dyDescent="0.25">
      <c r="A448" t="s">
        <v>489</v>
      </c>
      <c r="B448">
        <f>'SGU-Solar'!B451+'SGU-Solar'!D451+'SGU-Solar'!F451+'SGU-Solar'!H451+'SGU-Solar'!J451+'SGU-Solar'!L451+'SGU-Solar'!N451+'SGU-Solar'!P451+'SGU-Solar'!R451+'SGU-Solar'!T451+'SGU-Solar'!V451+'SGU-Solar'!X451+'SGU-Solar'!Z451+'SGU-Solar'!AB451+'SGU-Solar'!AD451+'SGU-Solar'!AF451+'SGU-Solar'!AH451+'SGU-Solar'!AJ451+'SGU-Solar'!AL451</f>
        <v>1857</v>
      </c>
      <c r="C448">
        <f>'SGU-Solar'!C451+'SGU-Solar'!E451+'SGU-Solar'!G451+'SGU-Solar'!I451+'SGU-Solar'!K451+'SGU-Solar'!M451+'SGU-Solar'!O451+'SGU-Solar'!Q451+'SGU-Solar'!S451+'SGU-Solar'!U451+'SGU-Solar'!W451+'SGU-Solar'!Y451+'SGU-Solar'!AA451+'SGU-Solar'!AC451+'SGU-Solar'!AE451+'SGU-Solar'!AG451+'SGU-Solar'!AI451+'SGU-Solar'!AK451+'SGU-Solar'!AM451</f>
        <v>9135.6139999999996</v>
      </c>
      <c r="D448">
        <v>27</v>
      </c>
      <c r="E448">
        <v>200.54</v>
      </c>
      <c r="F448">
        <v>23</v>
      </c>
      <c r="G448">
        <v>155.01</v>
      </c>
      <c r="H448">
        <v>25</v>
      </c>
      <c r="I448">
        <v>322.98</v>
      </c>
      <c r="J448">
        <v>21</v>
      </c>
      <c r="K448">
        <v>183.14500000000001</v>
      </c>
      <c r="L448">
        <v>9</v>
      </c>
      <c r="M448">
        <v>81.900000000000006</v>
      </c>
      <c r="N448">
        <f>MAX('[1]SGU-Solar'!B451-'SGU-Solar'!AX451,0)</f>
        <v>83</v>
      </c>
      <c r="O448">
        <f>MAX('[1]SGU-Solar'!C451-'SGU-Solar'!AY451,0)</f>
        <v>768.90999999999985</v>
      </c>
      <c r="P448">
        <f>'[1]SGU-Solar'!D451</f>
        <v>16</v>
      </c>
      <c r="Q448">
        <f>'[1]SGU-Solar'!E451</f>
        <v>118.855</v>
      </c>
      <c r="R448">
        <f>'[1]SGU-Solar'!F451</f>
        <v>22</v>
      </c>
      <c r="S448">
        <f>'[1]SGU-Solar'!G451</f>
        <v>179.155</v>
      </c>
      <c r="T448">
        <f>'[1]SGU-Solar'!H451</f>
        <v>31</v>
      </c>
      <c r="U448">
        <f>'[1]SGU-Solar'!I451</f>
        <v>255.61500000000001</v>
      </c>
      <c r="V448">
        <f>'[1]SGU-Solar'!J451</f>
        <v>20</v>
      </c>
      <c r="W448">
        <f>'[1]SGU-Solar'!K451</f>
        <v>160.86000000000001</v>
      </c>
    </row>
    <row r="449" spans="1:23" x14ac:dyDescent="0.25">
      <c r="A449" t="s">
        <v>490</v>
      </c>
      <c r="B449">
        <f>'SGU-Solar'!B452+'SGU-Solar'!D452+'SGU-Solar'!F452+'SGU-Solar'!H452+'SGU-Solar'!J452+'SGU-Solar'!L452+'SGU-Solar'!N452+'SGU-Solar'!P452+'SGU-Solar'!R452+'SGU-Solar'!T452+'SGU-Solar'!V452+'SGU-Solar'!X452+'SGU-Solar'!Z452+'SGU-Solar'!AB452+'SGU-Solar'!AD452+'SGU-Solar'!AF452+'SGU-Solar'!AH452+'SGU-Solar'!AJ452+'SGU-Solar'!AL452</f>
        <v>1292</v>
      </c>
      <c r="C449">
        <f>'SGU-Solar'!C452+'SGU-Solar'!E452+'SGU-Solar'!G452+'SGU-Solar'!I452+'SGU-Solar'!K452+'SGU-Solar'!M452+'SGU-Solar'!O452+'SGU-Solar'!Q452+'SGU-Solar'!S452+'SGU-Solar'!U452+'SGU-Solar'!W452+'SGU-Solar'!Y452+'SGU-Solar'!AA452+'SGU-Solar'!AC452+'SGU-Solar'!AE452+'SGU-Solar'!AG452+'SGU-Solar'!AI452+'SGU-Solar'!AK452+'SGU-Solar'!AM452</f>
        <v>4851.2999999999984</v>
      </c>
      <c r="D449">
        <v>9</v>
      </c>
      <c r="E449">
        <v>65.55</v>
      </c>
      <c r="F449">
        <v>15</v>
      </c>
      <c r="G449">
        <v>205.03</v>
      </c>
      <c r="H449">
        <v>17</v>
      </c>
      <c r="I449">
        <v>139.065</v>
      </c>
      <c r="J449">
        <v>17</v>
      </c>
      <c r="K449">
        <v>224.22</v>
      </c>
      <c r="L449">
        <v>6</v>
      </c>
      <c r="M449">
        <v>45.875</v>
      </c>
      <c r="N449">
        <f>MAX('[1]SGU-Solar'!B452-'SGU-Solar'!AX452,0)</f>
        <v>45</v>
      </c>
      <c r="O449">
        <f>MAX('[1]SGU-Solar'!C452-'SGU-Solar'!AY452,0)</f>
        <v>317.83500000000004</v>
      </c>
      <c r="P449">
        <f>'[1]SGU-Solar'!D452</f>
        <v>9</v>
      </c>
      <c r="Q449">
        <f>'[1]SGU-Solar'!E452</f>
        <v>70.75</v>
      </c>
      <c r="R449">
        <f>'[1]SGU-Solar'!F452</f>
        <v>10</v>
      </c>
      <c r="S449">
        <f>'[1]SGU-Solar'!G452</f>
        <v>66.724999999999994</v>
      </c>
      <c r="T449">
        <f>'[1]SGU-Solar'!H452</f>
        <v>15</v>
      </c>
      <c r="U449">
        <f>'[1]SGU-Solar'!I452</f>
        <v>95.08</v>
      </c>
      <c r="V449">
        <f>'[1]SGU-Solar'!J452</f>
        <v>20</v>
      </c>
      <c r="W449">
        <f>'[1]SGU-Solar'!K452</f>
        <v>162.02500000000001</v>
      </c>
    </row>
    <row r="450" spans="1:23" x14ac:dyDescent="0.25">
      <c r="A450" t="s">
        <v>491</v>
      </c>
      <c r="B450">
        <f>'SGU-Solar'!B453+'SGU-Solar'!D453+'SGU-Solar'!F453+'SGU-Solar'!H453+'SGU-Solar'!J453+'SGU-Solar'!L453+'SGU-Solar'!N453+'SGU-Solar'!P453+'SGU-Solar'!R453+'SGU-Solar'!T453+'SGU-Solar'!V453+'SGU-Solar'!X453+'SGU-Solar'!Z453+'SGU-Solar'!AB453+'SGU-Solar'!AD453+'SGU-Solar'!AF453+'SGU-Solar'!AH453+'SGU-Solar'!AJ453+'SGU-Solar'!AL453</f>
        <v>1777</v>
      </c>
      <c r="C450">
        <f>'SGU-Solar'!C453+'SGU-Solar'!E453+'SGU-Solar'!G453+'SGU-Solar'!I453+'SGU-Solar'!K453+'SGU-Solar'!M453+'SGU-Solar'!O453+'SGU-Solar'!Q453+'SGU-Solar'!S453+'SGU-Solar'!U453+'SGU-Solar'!W453+'SGU-Solar'!Y453+'SGU-Solar'!AA453+'SGU-Solar'!AC453+'SGU-Solar'!AE453+'SGU-Solar'!AG453+'SGU-Solar'!AI453+'SGU-Solar'!AK453+'SGU-Solar'!AM453</f>
        <v>6360.7159999999994</v>
      </c>
      <c r="D450">
        <v>23</v>
      </c>
      <c r="E450">
        <v>149.99</v>
      </c>
      <c r="F450">
        <v>29</v>
      </c>
      <c r="G450">
        <v>166.48</v>
      </c>
      <c r="H450">
        <v>20</v>
      </c>
      <c r="I450">
        <v>96.105000000000004</v>
      </c>
      <c r="J450">
        <v>17</v>
      </c>
      <c r="K450">
        <v>124.685</v>
      </c>
      <c r="L450">
        <v>8</v>
      </c>
      <c r="M450">
        <v>57.575000000000003</v>
      </c>
      <c r="N450">
        <f>MAX('[1]SGU-Solar'!B453-'SGU-Solar'!AX453,0)</f>
        <v>79</v>
      </c>
      <c r="O450">
        <f>MAX('[1]SGU-Solar'!C453-'SGU-Solar'!AY453,0)</f>
        <v>639.14999999999964</v>
      </c>
      <c r="P450">
        <f>'[1]SGU-Solar'!D453</f>
        <v>28</v>
      </c>
      <c r="Q450">
        <f>'[1]SGU-Solar'!E453</f>
        <v>195.89500000000001</v>
      </c>
      <c r="R450">
        <f>'[1]SGU-Solar'!F453</f>
        <v>10</v>
      </c>
      <c r="S450">
        <f>'[1]SGU-Solar'!G453</f>
        <v>65.295000000000002</v>
      </c>
      <c r="T450">
        <f>'[1]SGU-Solar'!H453</f>
        <v>28</v>
      </c>
      <c r="U450">
        <f>'[1]SGU-Solar'!I453</f>
        <v>217.07499999999999</v>
      </c>
      <c r="V450">
        <f>'[1]SGU-Solar'!J453</f>
        <v>27</v>
      </c>
      <c r="W450">
        <f>'[1]SGU-Solar'!K453</f>
        <v>189.72</v>
      </c>
    </row>
    <row r="451" spans="1:23" x14ac:dyDescent="0.25">
      <c r="A451" t="s">
        <v>492</v>
      </c>
      <c r="B451">
        <f>'SGU-Solar'!B454+'SGU-Solar'!D454+'SGU-Solar'!F454+'SGU-Solar'!H454+'SGU-Solar'!J454+'SGU-Solar'!L454+'SGU-Solar'!N454+'SGU-Solar'!P454+'SGU-Solar'!R454+'SGU-Solar'!T454+'SGU-Solar'!V454+'SGU-Solar'!X454+'SGU-Solar'!Z454+'SGU-Solar'!AB454+'SGU-Solar'!AD454+'SGU-Solar'!AF454+'SGU-Solar'!AH454+'SGU-Solar'!AJ454+'SGU-Solar'!AL454</f>
        <v>3341</v>
      </c>
      <c r="C451">
        <f>'SGU-Solar'!C454+'SGU-Solar'!E454+'SGU-Solar'!G454+'SGU-Solar'!I454+'SGU-Solar'!K454+'SGU-Solar'!M454+'SGU-Solar'!O454+'SGU-Solar'!Q454+'SGU-Solar'!S454+'SGU-Solar'!U454+'SGU-Solar'!W454+'SGU-Solar'!Y454+'SGU-Solar'!AA454+'SGU-Solar'!AC454+'SGU-Solar'!AE454+'SGU-Solar'!AG454+'SGU-Solar'!AI454+'SGU-Solar'!AK454+'SGU-Solar'!AM454</f>
        <v>13946.911999999998</v>
      </c>
      <c r="D451">
        <v>35</v>
      </c>
      <c r="E451">
        <v>304.02499999999998</v>
      </c>
      <c r="F451">
        <v>43</v>
      </c>
      <c r="G451">
        <v>294.77499999999998</v>
      </c>
      <c r="H451">
        <v>32</v>
      </c>
      <c r="I451">
        <v>271.38499999999999</v>
      </c>
      <c r="J451">
        <v>33</v>
      </c>
      <c r="K451">
        <v>239.89</v>
      </c>
      <c r="L451">
        <v>17</v>
      </c>
      <c r="M451">
        <v>121.8</v>
      </c>
      <c r="N451">
        <f>MAX('[1]SGU-Solar'!B454-'SGU-Solar'!AX454,0)</f>
        <v>104</v>
      </c>
      <c r="O451">
        <f>MAX('[1]SGU-Solar'!C454-'SGU-Solar'!AY454,0)</f>
        <v>741.73500000000058</v>
      </c>
      <c r="P451">
        <f>'[1]SGU-Solar'!D454</f>
        <v>24</v>
      </c>
      <c r="Q451">
        <f>'[1]SGU-Solar'!E454</f>
        <v>192.245</v>
      </c>
      <c r="R451">
        <f>'[1]SGU-Solar'!F454</f>
        <v>36</v>
      </c>
      <c r="S451">
        <f>'[1]SGU-Solar'!G454</f>
        <v>290.435</v>
      </c>
      <c r="T451">
        <f>'[1]SGU-Solar'!H454</f>
        <v>40</v>
      </c>
      <c r="U451">
        <f>'[1]SGU-Solar'!I454</f>
        <v>378.2</v>
      </c>
      <c r="V451">
        <f>'[1]SGU-Solar'!J454</f>
        <v>31</v>
      </c>
      <c r="W451">
        <f>'[1]SGU-Solar'!K454</f>
        <v>215.315</v>
      </c>
    </row>
    <row r="452" spans="1:23" x14ac:dyDescent="0.25">
      <c r="A452" t="s">
        <v>493</v>
      </c>
      <c r="B452">
        <f>'SGU-Solar'!B455+'SGU-Solar'!D455+'SGU-Solar'!F455+'SGU-Solar'!H455+'SGU-Solar'!J455+'SGU-Solar'!L455+'SGU-Solar'!N455+'SGU-Solar'!P455+'SGU-Solar'!R455+'SGU-Solar'!T455+'SGU-Solar'!V455+'SGU-Solar'!X455+'SGU-Solar'!Z455+'SGU-Solar'!AB455+'SGU-Solar'!AD455+'SGU-Solar'!AF455+'SGU-Solar'!AH455+'SGU-Solar'!AJ455+'SGU-Solar'!AL455</f>
        <v>1683</v>
      </c>
      <c r="C452">
        <f>'SGU-Solar'!C455+'SGU-Solar'!E455+'SGU-Solar'!G455+'SGU-Solar'!I455+'SGU-Solar'!K455+'SGU-Solar'!M455+'SGU-Solar'!O455+'SGU-Solar'!Q455+'SGU-Solar'!S455+'SGU-Solar'!U455+'SGU-Solar'!W455+'SGU-Solar'!Y455+'SGU-Solar'!AA455+'SGU-Solar'!AC455+'SGU-Solar'!AE455+'SGU-Solar'!AG455+'SGU-Solar'!AI455+'SGU-Solar'!AK455+'SGU-Solar'!AM455</f>
        <v>6212.3639999999996</v>
      </c>
      <c r="D452">
        <v>14</v>
      </c>
      <c r="E452">
        <v>92.1</v>
      </c>
      <c r="F452">
        <v>20</v>
      </c>
      <c r="G452">
        <v>131.06</v>
      </c>
      <c r="H452">
        <v>21</v>
      </c>
      <c r="I452">
        <v>143.92500000000001</v>
      </c>
      <c r="J452">
        <v>17</v>
      </c>
      <c r="K452">
        <v>111.69</v>
      </c>
      <c r="L452">
        <v>9</v>
      </c>
      <c r="M452">
        <v>54.78</v>
      </c>
      <c r="N452">
        <f>MAX('[1]SGU-Solar'!B455-'SGU-Solar'!AX455,0)</f>
        <v>59</v>
      </c>
      <c r="O452">
        <f>MAX('[1]SGU-Solar'!C455-'SGU-Solar'!AY455,0)</f>
        <v>373.21500000000015</v>
      </c>
      <c r="P452">
        <f>'[1]SGU-Solar'!D455</f>
        <v>15</v>
      </c>
      <c r="Q452">
        <f>'[1]SGU-Solar'!E455</f>
        <v>102.11</v>
      </c>
      <c r="R452">
        <f>'[1]SGU-Solar'!F455</f>
        <v>20</v>
      </c>
      <c r="S452">
        <f>'[1]SGU-Solar'!G455</f>
        <v>132.46</v>
      </c>
      <c r="T452">
        <f>'[1]SGU-Solar'!H455</f>
        <v>30</v>
      </c>
      <c r="U452">
        <f>'[1]SGU-Solar'!I455</f>
        <v>221.03</v>
      </c>
      <c r="V452">
        <f>'[1]SGU-Solar'!J455</f>
        <v>16</v>
      </c>
      <c r="W452">
        <f>'[1]SGU-Solar'!K455</f>
        <v>96.625</v>
      </c>
    </row>
    <row r="453" spans="1:23" x14ac:dyDescent="0.25">
      <c r="A453" t="s">
        <v>494</v>
      </c>
      <c r="B453">
        <f>'SGU-Solar'!B456+'SGU-Solar'!D456+'SGU-Solar'!F456+'SGU-Solar'!H456+'SGU-Solar'!J456+'SGU-Solar'!L456+'SGU-Solar'!N456+'SGU-Solar'!P456+'SGU-Solar'!R456+'SGU-Solar'!T456+'SGU-Solar'!V456+'SGU-Solar'!X456+'SGU-Solar'!Z456+'SGU-Solar'!AB456+'SGU-Solar'!AD456+'SGU-Solar'!AF456+'SGU-Solar'!AH456+'SGU-Solar'!AJ456+'SGU-Solar'!AL456</f>
        <v>5466</v>
      </c>
      <c r="C453">
        <f>'SGU-Solar'!C456+'SGU-Solar'!E456+'SGU-Solar'!G456+'SGU-Solar'!I456+'SGU-Solar'!K456+'SGU-Solar'!M456+'SGU-Solar'!O456+'SGU-Solar'!Q456+'SGU-Solar'!S456+'SGU-Solar'!U456+'SGU-Solar'!W456+'SGU-Solar'!Y456+'SGU-Solar'!AA456+'SGU-Solar'!AC456+'SGU-Solar'!AE456+'SGU-Solar'!AG456+'SGU-Solar'!AI456+'SGU-Solar'!AK456+'SGU-Solar'!AM456</f>
        <v>19237.427000000003</v>
      </c>
      <c r="D453">
        <v>84</v>
      </c>
      <c r="E453">
        <v>557.38499999999999</v>
      </c>
      <c r="F453">
        <v>55</v>
      </c>
      <c r="G453">
        <v>374.78500000000003</v>
      </c>
      <c r="H453">
        <v>58</v>
      </c>
      <c r="I453">
        <v>384.005</v>
      </c>
      <c r="J453">
        <v>55</v>
      </c>
      <c r="K453">
        <v>397.45499999999998</v>
      </c>
      <c r="L453">
        <v>19</v>
      </c>
      <c r="M453">
        <v>128.78</v>
      </c>
      <c r="N453">
        <f>MAX('[1]SGU-Solar'!B456-'SGU-Solar'!AX456,0)</f>
        <v>166</v>
      </c>
      <c r="O453">
        <f>MAX('[1]SGU-Solar'!C456-'SGU-Solar'!AY456,0)</f>
        <v>1392.2950000000019</v>
      </c>
      <c r="P453">
        <f>'[1]SGU-Solar'!D456</f>
        <v>73</v>
      </c>
      <c r="Q453">
        <f>'[1]SGU-Solar'!E456</f>
        <v>480.52499999999998</v>
      </c>
      <c r="R453">
        <f>'[1]SGU-Solar'!F456</f>
        <v>64</v>
      </c>
      <c r="S453">
        <f>'[1]SGU-Solar'!G456</f>
        <v>434.28</v>
      </c>
      <c r="T453">
        <f>'[1]SGU-Solar'!H456</f>
        <v>61</v>
      </c>
      <c r="U453">
        <f>'[1]SGU-Solar'!I456</f>
        <v>433.125</v>
      </c>
      <c r="V453">
        <f>'[1]SGU-Solar'!J456</f>
        <v>58</v>
      </c>
      <c r="W453">
        <f>'[1]SGU-Solar'!K456</f>
        <v>421.51499999999999</v>
      </c>
    </row>
    <row r="454" spans="1:23" x14ac:dyDescent="0.25">
      <c r="A454" t="s">
        <v>495</v>
      </c>
      <c r="B454">
        <f>'SGU-Solar'!B457+'SGU-Solar'!D457+'SGU-Solar'!F457+'SGU-Solar'!H457+'SGU-Solar'!J457+'SGU-Solar'!L457+'SGU-Solar'!N457+'SGU-Solar'!P457+'SGU-Solar'!R457+'SGU-Solar'!T457+'SGU-Solar'!V457+'SGU-Solar'!X457+'SGU-Solar'!Z457+'SGU-Solar'!AB457+'SGU-Solar'!AD457+'SGU-Solar'!AF457+'SGU-Solar'!AH457+'SGU-Solar'!AJ457+'SGU-Solar'!AL457</f>
        <v>2084</v>
      </c>
      <c r="C454">
        <f>'SGU-Solar'!C457+'SGU-Solar'!E457+'SGU-Solar'!G457+'SGU-Solar'!I457+'SGU-Solar'!K457+'SGU-Solar'!M457+'SGU-Solar'!O457+'SGU-Solar'!Q457+'SGU-Solar'!S457+'SGU-Solar'!U457+'SGU-Solar'!W457+'SGU-Solar'!Y457+'SGU-Solar'!AA457+'SGU-Solar'!AC457+'SGU-Solar'!AE457+'SGU-Solar'!AG457+'SGU-Solar'!AI457+'SGU-Solar'!AK457+'SGU-Solar'!AM457</f>
        <v>9399.9730000000036</v>
      </c>
      <c r="D454">
        <v>28</v>
      </c>
      <c r="E454">
        <v>209.55</v>
      </c>
      <c r="F454">
        <v>31</v>
      </c>
      <c r="G454">
        <v>256.255</v>
      </c>
      <c r="H454">
        <v>26</v>
      </c>
      <c r="I454">
        <v>182.83500000000001</v>
      </c>
      <c r="J454">
        <v>34</v>
      </c>
      <c r="K454">
        <v>309.88</v>
      </c>
      <c r="L454">
        <v>15</v>
      </c>
      <c r="M454">
        <v>105.495</v>
      </c>
      <c r="N454">
        <f>MAX('[1]SGU-Solar'!B457-'SGU-Solar'!AX457,0)</f>
        <v>100</v>
      </c>
      <c r="O454">
        <f>MAX('[1]SGU-Solar'!C457-'SGU-Solar'!AY457,0)</f>
        <v>801.48000000000138</v>
      </c>
      <c r="P454">
        <f>'[1]SGU-Solar'!D457</f>
        <v>31</v>
      </c>
      <c r="Q454">
        <f>'[1]SGU-Solar'!E457</f>
        <v>219.15</v>
      </c>
      <c r="R454">
        <f>'[1]SGU-Solar'!F457</f>
        <v>35</v>
      </c>
      <c r="S454">
        <f>'[1]SGU-Solar'!G457</f>
        <v>225.76499999999999</v>
      </c>
      <c r="T454">
        <f>'[1]SGU-Solar'!H457</f>
        <v>42</v>
      </c>
      <c r="U454">
        <f>'[1]SGU-Solar'!I457</f>
        <v>322.77999999999997</v>
      </c>
      <c r="V454">
        <f>'[1]SGU-Solar'!J457</f>
        <v>40</v>
      </c>
      <c r="W454">
        <f>'[1]SGU-Solar'!K457</f>
        <v>294.09500000000003</v>
      </c>
    </row>
    <row r="455" spans="1:23" x14ac:dyDescent="0.25">
      <c r="A455" t="s">
        <v>496</v>
      </c>
      <c r="B455">
        <f>'SGU-Solar'!B458+'SGU-Solar'!D458+'SGU-Solar'!F458+'SGU-Solar'!H458+'SGU-Solar'!J458+'SGU-Solar'!L458+'SGU-Solar'!N458+'SGU-Solar'!P458+'SGU-Solar'!R458+'SGU-Solar'!T458+'SGU-Solar'!V458+'SGU-Solar'!X458+'SGU-Solar'!Z458+'SGU-Solar'!AB458+'SGU-Solar'!AD458+'SGU-Solar'!AF458+'SGU-Solar'!AH458+'SGU-Solar'!AJ458+'SGU-Solar'!AL458</f>
        <v>482</v>
      </c>
      <c r="C455">
        <f>'SGU-Solar'!C458+'SGU-Solar'!E458+'SGU-Solar'!G458+'SGU-Solar'!I458+'SGU-Solar'!K458+'SGU-Solar'!M458+'SGU-Solar'!O458+'SGU-Solar'!Q458+'SGU-Solar'!S458+'SGU-Solar'!U458+'SGU-Solar'!W458+'SGU-Solar'!Y458+'SGU-Solar'!AA458+'SGU-Solar'!AC458+'SGU-Solar'!AE458+'SGU-Solar'!AG458+'SGU-Solar'!AI458+'SGU-Solar'!AK458+'SGU-Solar'!AM458</f>
        <v>1799.4600000000005</v>
      </c>
      <c r="D455">
        <v>11</v>
      </c>
      <c r="E455">
        <v>77.709999999999994</v>
      </c>
      <c r="F455">
        <v>6</v>
      </c>
      <c r="G455">
        <v>65.510000000000005</v>
      </c>
      <c r="H455">
        <v>4</v>
      </c>
      <c r="I455">
        <v>29.16</v>
      </c>
      <c r="J455">
        <v>2</v>
      </c>
      <c r="K455">
        <v>12</v>
      </c>
      <c r="L455">
        <v>3</v>
      </c>
      <c r="M455">
        <v>23.7</v>
      </c>
      <c r="N455">
        <f>MAX('[1]SGU-Solar'!B458-'SGU-Solar'!AX458,0)</f>
        <v>16</v>
      </c>
      <c r="O455">
        <f>MAX('[1]SGU-Solar'!C458-'SGU-Solar'!AY458,0)</f>
        <v>112.91499999999996</v>
      </c>
      <c r="P455">
        <f>'[1]SGU-Solar'!D458</f>
        <v>3</v>
      </c>
      <c r="Q455">
        <f>'[1]SGU-Solar'!E458</f>
        <v>19.324999999999999</v>
      </c>
      <c r="R455">
        <f>'[1]SGU-Solar'!F458</f>
        <v>7</v>
      </c>
      <c r="S455">
        <f>'[1]SGU-Solar'!G458</f>
        <v>51.79</v>
      </c>
      <c r="T455">
        <f>'[1]SGU-Solar'!H458</f>
        <v>10</v>
      </c>
      <c r="U455">
        <f>'[1]SGU-Solar'!I458</f>
        <v>94.605000000000004</v>
      </c>
      <c r="V455">
        <f>'[1]SGU-Solar'!J458</f>
        <v>6</v>
      </c>
      <c r="W455">
        <f>'[1]SGU-Solar'!K458</f>
        <v>44.81</v>
      </c>
    </row>
    <row r="456" spans="1:23" x14ac:dyDescent="0.25">
      <c r="A456" t="s">
        <v>497</v>
      </c>
      <c r="B456">
        <f>'SGU-Solar'!B459+'SGU-Solar'!D459+'SGU-Solar'!F459+'SGU-Solar'!H459+'SGU-Solar'!J459+'SGU-Solar'!L459+'SGU-Solar'!N459+'SGU-Solar'!P459+'SGU-Solar'!R459+'SGU-Solar'!T459+'SGU-Solar'!V459+'SGU-Solar'!X459+'SGU-Solar'!Z459+'SGU-Solar'!AB459+'SGU-Solar'!AD459+'SGU-Solar'!AF459+'SGU-Solar'!AH459+'SGU-Solar'!AJ459+'SGU-Solar'!AL459</f>
        <v>1298</v>
      </c>
      <c r="C456">
        <f>'SGU-Solar'!C459+'SGU-Solar'!E459+'SGU-Solar'!G459+'SGU-Solar'!I459+'SGU-Solar'!K459+'SGU-Solar'!M459+'SGU-Solar'!O459+'SGU-Solar'!Q459+'SGU-Solar'!S459+'SGU-Solar'!U459+'SGU-Solar'!W459+'SGU-Solar'!Y459+'SGU-Solar'!AA459+'SGU-Solar'!AC459+'SGU-Solar'!AE459+'SGU-Solar'!AG459+'SGU-Solar'!AI459+'SGU-Solar'!AK459+'SGU-Solar'!AM459</f>
        <v>5122.2819999999992</v>
      </c>
      <c r="D456">
        <v>25</v>
      </c>
      <c r="E456">
        <v>171.125</v>
      </c>
      <c r="F456">
        <v>10</v>
      </c>
      <c r="G456">
        <v>73.400000000000006</v>
      </c>
      <c r="H456">
        <v>18</v>
      </c>
      <c r="I456">
        <v>124.65</v>
      </c>
      <c r="J456">
        <v>21</v>
      </c>
      <c r="K456">
        <v>146.10499999999999</v>
      </c>
      <c r="L456">
        <v>11</v>
      </c>
      <c r="M456">
        <v>82.644999999999996</v>
      </c>
      <c r="N456">
        <f>MAX('[1]SGU-Solar'!B459-'SGU-Solar'!AX459,0)</f>
        <v>43</v>
      </c>
      <c r="O456">
        <f>MAX('[1]SGU-Solar'!C459-'SGU-Solar'!AY459,0)</f>
        <v>304.71499999999924</v>
      </c>
      <c r="P456">
        <f>'[1]SGU-Solar'!D459</f>
        <v>23</v>
      </c>
      <c r="Q456">
        <f>'[1]SGU-Solar'!E459</f>
        <v>155.935</v>
      </c>
      <c r="R456">
        <f>'[1]SGU-Solar'!F459</f>
        <v>17</v>
      </c>
      <c r="S456">
        <f>'[1]SGU-Solar'!G459</f>
        <v>117.845</v>
      </c>
      <c r="T456">
        <f>'[1]SGU-Solar'!H459</f>
        <v>9</v>
      </c>
      <c r="U456">
        <f>'[1]SGU-Solar'!I459</f>
        <v>56.3</v>
      </c>
      <c r="V456">
        <f>'[1]SGU-Solar'!J459</f>
        <v>15</v>
      </c>
      <c r="W456">
        <f>'[1]SGU-Solar'!K459</f>
        <v>109.11</v>
      </c>
    </row>
    <row r="457" spans="1:23" x14ac:dyDescent="0.25">
      <c r="A457" t="s">
        <v>498</v>
      </c>
      <c r="B457">
        <f>'SGU-Solar'!B460+'SGU-Solar'!D460+'SGU-Solar'!F460+'SGU-Solar'!H460+'SGU-Solar'!J460+'SGU-Solar'!L460+'SGU-Solar'!N460+'SGU-Solar'!P460+'SGU-Solar'!R460+'SGU-Solar'!T460+'SGU-Solar'!V460+'SGU-Solar'!X460+'SGU-Solar'!Z460+'SGU-Solar'!AB460+'SGU-Solar'!AD460+'SGU-Solar'!AF460+'SGU-Solar'!AH460+'SGU-Solar'!AJ460+'SGU-Solar'!AL460</f>
        <v>119</v>
      </c>
      <c r="C457">
        <f>'SGU-Solar'!C460+'SGU-Solar'!E460+'SGU-Solar'!G460+'SGU-Solar'!I460+'SGU-Solar'!K460+'SGU-Solar'!M460+'SGU-Solar'!O460+'SGU-Solar'!Q460+'SGU-Solar'!S460+'SGU-Solar'!U460+'SGU-Solar'!W460+'SGU-Solar'!Y460+'SGU-Solar'!AA460+'SGU-Solar'!AC460+'SGU-Solar'!AE460+'SGU-Solar'!AG460+'SGU-Solar'!AI460+'SGU-Solar'!AK460+'SGU-Solar'!AM460</f>
        <v>466.54</v>
      </c>
      <c r="D457">
        <v>0</v>
      </c>
      <c r="E457">
        <v>0</v>
      </c>
      <c r="F457">
        <v>2</v>
      </c>
      <c r="G457">
        <v>13.154999999999999</v>
      </c>
      <c r="H457">
        <v>1</v>
      </c>
      <c r="I457">
        <v>6.6</v>
      </c>
      <c r="J457">
        <v>0</v>
      </c>
      <c r="K457">
        <v>0</v>
      </c>
      <c r="L457">
        <v>1</v>
      </c>
      <c r="M457">
        <v>6.6150000000000002</v>
      </c>
      <c r="N457">
        <f>MAX('[1]SGU-Solar'!B460-'SGU-Solar'!AX460,0)</f>
        <v>4</v>
      </c>
      <c r="O457">
        <f>MAX('[1]SGU-Solar'!C460-'SGU-Solar'!AY460,0)</f>
        <v>28.589999999999975</v>
      </c>
      <c r="P457">
        <f>'[1]SGU-Solar'!D460</f>
        <v>4</v>
      </c>
      <c r="Q457">
        <f>'[1]SGU-Solar'!E460</f>
        <v>27.515000000000001</v>
      </c>
      <c r="R457">
        <f>'[1]SGU-Solar'!F460</f>
        <v>1</v>
      </c>
      <c r="S457">
        <f>'[1]SGU-Solar'!G460</f>
        <v>10.71</v>
      </c>
      <c r="T457">
        <f>'[1]SGU-Solar'!H460</f>
        <v>4</v>
      </c>
      <c r="U457">
        <f>'[1]SGU-Solar'!I460</f>
        <v>26.414999999999999</v>
      </c>
      <c r="V457">
        <f>'[1]SGU-Solar'!J460</f>
        <v>1</v>
      </c>
      <c r="W457">
        <f>'[1]SGU-Solar'!K460</f>
        <v>6.6</v>
      </c>
    </row>
    <row r="458" spans="1:23" x14ac:dyDescent="0.25">
      <c r="A458" t="s">
        <v>499</v>
      </c>
      <c r="B458">
        <f>'SGU-Solar'!B461+'SGU-Solar'!D461+'SGU-Solar'!F461+'SGU-Solar'!H461+'SGU-Solar'!J461+'SGU-Solar'!L461+'SGU-Solar'!N461+'SGU-Solar'!P461+'SGU-Solar'!R461+'SGU-Solar'!T461+'SGU-Solar'!V461+'SGU-Solar'!X461+'SGU-Solar'!Z461+'SGU-Solar'!AB461+'SGU-Solar'!AD461+'SGU-Solar'!AF461+'SGU-Solar'!AH461+'SGU-Solar'!AJ461+'SGU-Solar'!AL461</f>
        <v>1168</v>
      </c>
      <c r="C458">
        <f>'SGU-Solar'!C461+'SGU-Solar'!E461+'SGU-Solar'!G461+'SGU-Solar'!I461+'SGU-Solar'!K461+'SGU-Solar'!M461+'SGU-Solar'!O461+'SGU-Solar'!Q461+'SGU-Solar'!S461+'SGU-Solar'!U461+'SGU-Solar'!W461+'SGU-Solar'!Y461+'SGU-Solar'!AA461+'SGU-Solar'!AC461+'SGU-Solar'!AE461+'SGU-Solar'!AG461+'SGU-Solar'!AI461+'SGU-Solar'!AK461+'SGU-Solar'!AM461</f>
        <v>5561.3890000000001</v>
      </c>
      <c r="D458">
        <v>15</v>
      </c>
      <c r="E458">
        <v>238.32</v>
      </c>
      <c r="F458">
        <v>19</v>
      </c>
      <c r="G458">
        <v>205.19499999999999</v>
      </c>
      <c r="H458">
        <v>15</v>
      </c>
      <c r="I458">
        <v>157.51499999999999</v>
      </c>
      <c r="J458">
        <v>22</v>
      </c>
      <c r="K458">
        <v>270.22000000000003</v>
      </c>
      <c r="L458">
        <v>2</v>
      </c>
      <c r="M458">
        <v>10.9</v>
      </c>
      <c r="N458">
        <f>MAX('[1]SGU-Solar'!B461-'SGU-Solar'!AX461,0)</f>
        <v>43</v>
      </c>
      <c r="O458">
        <f>MAX('[1]SGU-Solar'!C461-'SGU-Solar'!AY461,0)</f>
        <v>487.52500000000055</v>
      </c>
      <c r="P458">
        <f>'[1]SGU-Solar'!D461</f>
        <v>17</v>
      </c>
      <c r="Q458">
        <f>'[1]SGU-Solar'!E461</f>
        <v>169.91499999999999</v>
      </c>
      <c r="R458">
        <f>'[1]SGU-Solar'!F461</f>
        <v>29</v>
      </c>
      <c r="S458">
        <f>'[1]SGU-Solar'!G461</f>
        <v>298.75</v>
      </c>
      <c r="T458">
        <f>'[1]SGU-Solar'!H461</f>
        <v>26</v>
      </c>
      <c r="U458">
        <f>'[1]SGU-Solar'!I461</f>
        <v>164.39500000000001</v>
      </c>
      <c r="V458">
        <f>'[1]SGU-Solar'!J461</f>
        <v>19</v>
      </c>
      <c r="W458">
        <f>'[1]SGU-Solar'!K461</f>
        <v>149.56</v>
      </c>
    </row>
    <row r="459" spans="1:23" x14ac:dyDescent="0.25">
      <c r="A459" t="s">
        <v>500</v>
      </c>
      <c r="B459">
        <f>'SGU-Solar'!B462+'SGU-Solar'!D462+'SGU-Solar'!F462+'SGU-Solar'!H462+'SGU-Solar'!J462+'SGU-Solar'!L462+'SGU-Solar'!N462+'SGU-Solar'!P462+'SGU-Solar'!R462+'SGU-Solar'!T462+'SGU-Solar'!V462+'SGU-Solar'!X462+'SGU-Solar'!Z462+'SGU-Solar'!AB462+'SGU-Solar'!AD462+'SGU-Solar'!AF462+'SGU-Solar'!AH462+'SGU-Solar'!AJ462+'SGU-Solar'!AL462</f>
        <v>594</v>
      </c>
      <c r="C459">
        <f>'SGU-Solar'!C462+'SGU-Solar'!E462+'SGU-Solar'!G462+'SGU-Solar'!I462+'SGU-Solar'!K462+'SGU-Solar'!M462+'SGU-Solar'!O462+'SGU-Solar'!Q462+'SGU-Solar'!S462+'SGU-Solar'!U462+'SGU-Solar'!W462+'SGU-Solar'!Y462+'SGU-Solar'!AA462+'SGU-Solar'!AC462+'SGU-Solar'!AE462+'SGU-Solar'!AG462+'SGU-Solar'!AI462+'SGU-Solar'!AK462+'SGU-Solar'!AM462</f>
        <v>2273.6270000000004</v>
      </c>
      <c r="D459">
        <v>10</v>
      </c>
      <c r="E459">
        <v>79.734999999999999</v>
      </c>
      <c r="F459">
        <v>13</v>
      </c>
      <c r="G459">
        <v>88.655000000000001</v>
      </c>
      <c r="H459">
        <v>14</v>
      </c>
      <c r="I459">
        <v>80.125</v>
      </c>
      <c r="J459">
        <v>7</v>
      </c>
      <c r="K459">
        <v>49.85</v>
      </c>
      <c r="L459">
        <v>3</v>
      </c>
      <c r="M459">
        <v>51.48</v>
      </c>
      <c r="N459">
        <f>MAX('[1]SGU-Solar'!B462-'SGU-Solar'!AX462,0)</f>
        <v>19</v>
      </c>
      <c r="O459">
        <f>MAX('[1]SGU-Solar'!C462-'SGU-Solar'!AY462,0)</f>
        <v>139.45999999999958</v>
      </c>
      <c r="P459">
        <f>'[1]SGU-Solar'!D462</f>
        <v>6</v>
      </c>
      <c r="Q459">
        <f>'[1]SGU-Solar'!E462</f>
        <v>40.380000000000003</v>
      </c>
      <c r="R459">
        <f>'[1]SGU-Solar'!F462</f>
        <v>6</v>
      </c>
      <c r="S459">
        <f>'[1]SGU-Solar'!G462</f>
        <v>44.164999999999999</v>
      </c>
      <c r="T459">
        <f>'[1]SGU-Solar'!H462</f>
        <v>26</v>
      </c>
      <c r="U459">
        <f>'[1]SGU-Solar'!I462</f>
        <v>169.05</v>
      </c>
      <c r="V459">
        <f>'[1]SGU-Solar'!J462</f>
        <v>8</v>
      </c>
      <c r="W459">
        <f>'[1]SGU-Solar'!K462</f>
        <v>52.814999999999998</v>
      </c>
    </row>
    <row r="460" spans="1:23" x14ac:dyDescent="0.25">
      <c r="A460" t="s">
        <v>501</v>
      </c>
      <c r="B460">
        <f>'SGU-Solar'!B463+'SGU-Solar'!D463+'SGU-Solar'!F463+'SGU-Solar'!H463+'SGU-Solar'!J463+'SGU-Solar'!L463+'SGU-Solar'!N463+'SGU-Solar'!P463+'SGU-Solar'!R463+'SGU-Solar'!T463+'SGU-Solar'!V463+'SGU-Solar'!X463+'SGU-Solar'!Z463+'SGU-Solar'!AB463+'SGU-Solar'!AD463+'SGU-Solar'!AF463+'SGU-Solar'!AH463+'SGU-Solar'!AJ463+'SGU-Solar'!AL463</f>
        <v>249</v>
      </c>
      <c r="C460">
        <f>'SGU-Solar'!C463+'SGU-Solar'!E463+'SGU-Solar'!G463+'SGU-Solar'!I463+'SGU-Solar'!K463+'SGU-Solar'!M463+'SGU-Solar'!O463+'SGU-Solar'!Q463+'SGU-Solar'!S463+'SGU-Solar'!U463+'SGU-Solar'!W463+'SGU-Solar'!Y463+'SGU-Solar'!AA463+'SGU-Solar'!AC463+'SGU-Solar'!AE463+'SGU-Solar'!AG463+'SGU-Solar'!AI463+'SGU-Solar'!AK463+'SGU-Solar'!AM463</f>
        <v>1195.1819999999996</v>
      </c>
      <c r="D460">
        <v>4</v>
      </c>
      <c r="E460">
        <v>25.86</v>
      </c>
      <c r="F460">
        <v>0</v>
      </c>
      <c r="G460">
        <v>0</v>
      </c>
      <c r="H460">
        <v>4</v>
      </c>
      <c r="I460">
        <v>28.68</v>
      </c>
      <c r="J460">
        <v>2</v>
      </c>
      <c r="K460">
        <v>9.98</v>
      </c>
      <c r="L460">
        <v>1</v>
      </c>
      <c r="M460">
        <v>6.51</v>
      </c>
      <c r="N460">
        <f>MAX('[1]SGU-Solar'!B463-'SGU-Solar'!AX463,0)</f>
        <v>11</v>
      </c>
      <c r="O460">
        <f>MAX('[1]SGU-Solar'!C463-'SGU-Solar'!AY463,0)</f>
        <v>101.98000000000002</v>
      </c>
      <c r="P460">
        <f>'[1]SGU-Solar'!D463</f>
        <v>4</v>
      </c>
      <c r="Q460">
        <f>'[1]SGU-Solar'!E463</f>
        <v>25.3</v>
      </c>
      <c r="R460">
        <f>'[1]SGU-Solar'!F463</f>
        <v>7</v>
      </c>
      <c r="S460">
        <f>'[1]SGU-Solar'!G463</f>
        <v>66.665000000000006</v>
      </c>
      <c r="T460">
        <f>'[1]SGU-Solar'!H463</f>
        <v>7</v>
      </c>
      <c r="U460">
        <f>'[1]SGU-Solar'!I463</f>
        <v>39.94</v>
      </c>
      <c r="V460">
        <f>'[1]SGU-Solar'!J463</f>
        <v>5</v>
      </c>
      <c r="W460">
        <f>'[1]SGU-Solar'!K463</f>
        <v>30.69</v>
      </c>
    </row>
    <row r="461" spans="1:23" x14ac:dyDescent="0.25">
      <c r="A461" t="s">
        <v>502</v>
      </c>
      <c r="B461">
        <f>'SGU-Solar'!B464+'SGU-Solar'!D464+'SGU-Solar'!F464+'SGU-Solar'!H464+'SGU-Solar'!J464+'SGU-Solar'!L464+'SGU-Solar'!N464+'SGU-Solar'!P464+'SGU-Solar'!R464+'SGU-Solar'!T464+'SGU-Solar'!V464+'SGU-Solar'!X464+'SGU-Solar'!Z464+'SGU-Solar'!AB464+'SGU-Solar'!AD464+'SGU-Solar'!AF464+'SGU-Solar'!AH464+'SGU-Solar'!AJ464+'SGU-Solar'!AL464</f>
        <v>333</v>
      </c>
      <c r="C461">
        <f>'SGU-Solar'!C464+'SGU-Solar'!E464+'SGU-Solar'!G464+'SGU-Solar'!I464+'SGU-Solar'!K464+'SGU-Solar'!M464+'SGU-Solar'!O464+'SGU-Solar'!Q464+'SGU-Solar'!S464+'SGU-Solar'!U464+'SGU-Solar'!W464+'SGU-Solar'!Y464+'SGU-Solar'!AA464+'SGU-Solar'!AC464+'SGU-Solar'!AE464+'SGU-Solar'!AG464+'SGU-Solar'!AI464+'SGU-Solar'!AK464+'SGU-Solar'!AM464</f>
        <v>1154.1609999999998</v>
      </c>
      <c r="D461">
        <v>8</v>
      </c>
      <c r="E461">
        <v>53.03</v>
      </c>
      <c r="F461">
        <v>8</v>
      </c>
      <c r="G461">
        <v>46.53</v>
      </c>
      <c r="H461">
        <v>10</v>
      </c>
      <c r="I461">
        <v>60.92</v>
      </c>
      <c r="J461">
        <v>6</v>
      </c>
      <c r="K461">
        <v>35.805</v>
      </c>
      <c r="L461">
        <v>0</v>
      </c>
      <c r="M461">
        <v>0</v>
      </c>
      <c r="N461">
        <f>MAX('[1]SGU-Solar'!B464-'SGU-Solar'!AX464,0)</f>
        <v>16</v>
      </c>
      <c r="O461">
        <f>MAX('[1]SGU-Solar'!C464-'SGU-Solar'!AY464,0)</f>
        <v>192.04500000000007</v>
      </c>
      <c r="P461">
        <f>'[1]SGU-Solar'!D464</f>
        <v>3</v>
      </c>
      <c r="Q461">
        <f>'[1]SGU-Solar'!E464</f>
        <v>19.579999999999998</v>
      </c>
      <c r="R461">
        <f>'[1]SGU-Solar'!F464</f>
        <v>4</v>
      </c>
      <c r="S461">
        <f>'[1]SGU-Solar'!G464</f>
        <v>26.4</v>
      </c>
      <c r="T461">
        <f>'[1]SGU-Solar'!H464</f>
        <v>11</v>
      </c>
      <c r="U461">
        <f>'[1]SGU-Solar'!I464</f>
        <v>83.16</v>
      </c>
      <c r="V461">
        <f>'[1]SGU-Solar'!J464</f>
        <v>7</v>
      </c>
      <c r="W461">
        <f>'[1]SGU-Solar'!K464</f>
        <v>46.03</v>
      </c>
    </row>
    <row r="462" spans="1:23" x14ac:dyDescent="0.25">
      <c r="A462" t="s">
        <v>503</v>
      </c>
      <c r="B462">
        <f>'SGU-Solar'!B465+'SGU-Solar'!D465+'SGU-Solar'!F465+'SGU-Solar'!H465+'SGU-Solar'!J465+'SGU-Solar'!L465+'SGU-Solar'!N465+'SGU-Solar'!P465+'SGU-Solar'!R465+'SGU-Solar'!T465+'SGU-Solar'!V465+'SGU-Solar'!X465+'SGU-Solar'!Z465+'SGU-Solar'!AB465+'SGU-Solar'!AD465+'SGU-Solar'!AF465+'SGU-Solar'!AH465+'SGU-Solar'!AJ465+'SGU-Solar'!AL465</f>
        <v>530</v>
      </c>
      <c r="C462">
        <f>'SGU-Solar'!C465+'SGU-Solar'!E465+'SGU-Solar'!G465+'SGU-Solar'!I465+'SGU-Solar'!K465+'SGU-Solar'!M465+'SGU-Solar'!O465+'SGU-Solar'!Q465+'SGU-Solar'!S465+'SGU-Solar'!U465+'SGU-Solar'!W465+'SGU-Solar'!Y465+'SGU-Solar'!AA465+'SGU-Solar'!AC465+'SGU-Solar'!AE465+'SGU-Solar'!AG465+'SGU-Solar'!AI465+'SGU-Solar'!AK465+'SGU-Solar'!AM465</f>
        <v>2086.7139999999999</v>
      </c>
      <c r="D462">
        <v>3</v>
      </c>
      <c r="E462">
        <v>19.355</v>
      </c>
      <c r="F462">
        <v>6</v>
      </c>
      <c r="G462">
        <v>73.989999999999995</v>
      </c>
      <c r="H462">
        <v>7</v>
      </c>
      <c r="I462">
        <v>48.564999999999998</v>
      </c>
      <c r="J462">
        <v>2</v>
      </c>
      <c r="K462">
        <v>13.2</v>
      </c>
      <c r="L462">
        <v>2</v>
      </c>
      <c r="M462">
        <v>13.2</v>
      </c>
      <c r="N462">
        <f>MAX('[1]SGU-Solar'!B465-'SGU-Solar'!AX465,0)</f>
        <v>33</v>
      </c>
      <c r="O462">
        <f>MAX('[1]SGU-Solar'!C465-'SGU-Solar'!AY465,0)</f>
        <v>213.94500000000016</v>
      </c>
      <c r="P462">
        <f>'[1]SGU-Solar'!D465</f>
        <v>5</v>
      </c>
      <c r="Q462">
        <f>'[1]SGU-Solar'!E465</f>
        <v>29.04</v>
      </c>
      <c r="R462">
        <f>'[1]SGU-Solar'!F465</f>
        <v>17</v>
      </c>
      <c r="S462">
        <f>'[1]SGU-Solar'!G465</f>
        <v>159.25</v>
      </c>
      <c r="T462">
        <f>'[1]SGU-Solar'!H465</f>
        <v>15</v>
      </c>
      <c r="U462">
        <f>'[1]SGU-Solar'!I465</f>
        <v>105.85</v>
      </c>
      <c r="V462">
        <f>'[1]SGU-Solar'!J465</f>
        <v>14</v>
      </c>
      <c r="W462">
        <f>'[1]SGU-Solar'!K465</f>
        <v>101.55500000000001</v>
      </c>
    </row>
    <row r="463" spans="1:23" x14ac:dyDescent="0.25">
      <c r="A463" t="s">
        <v>504</v>
      </c>
      <c r="B463">
        <f>'SGU-Solar'!B466+'SGU-Solar'!D466+'SGU-Solar'!F466+'SGU-Solar'!H466+'SGU-Solar'!J466+'SGU-Solar'!L466+'SGU-Solar'!N466+'SGU-Solar'!P466+'SGU-Solar'!R466+'SGU-Solar'!T466+'SGU-Solar'!V466+'SGU-Solar'!X466+'SGU-Solar'!Z466+'SGU-Solar'!AB466+'SGU-Solar'!AD466+'SGU-Solar'!AF466+'SGU-Solar'!AH466+'SGU-Solar'!AJ466+'SGU-Solar'!AL466</f>
        <v>877</v>
      </c>
      <c r="C463">
        <f>'SGU-Solar'!C466+'SGU-Solar'!E466+'SGU-Solar'!G466+'SGU-Solar'!I466+'SGU-Solar'!K466+'SGU-Solar'!M466+'SGU-Solar'!O466+'SGU-Solar'!Q466+'SGU-Solar'!S466+'SGU-Solar'!U466+'SGU-Solar'!W466+'SGU-Solar'!Y466+'SGU-Solar'!AA466+'SGU-Solar'!AC466+'SGU-Solar'!AE466+'SGU-Solar'!AG466+'SGU-Solar'!AI466+'SGU-Solar'!AK466+'SGU-Solar'!AM466</f>
        <v>3019.5550000000003</v>
      </c>
      <c r="D463">
        <v>9</v>
      </c>
      <c r="E463">
        <v>58.914999999999999</v>
      </c>
      <c r="F463">
        <v>12</v>
      </c>
      <c r="G463">
        <v>76.875</v>
      </c>
      <c r="H463">
        <v>7</v>
      </c>
      <c r="I463">
        <v>58.8</v>
      </c>
      <c r="J463">
        <v>10</v>
      </c>
      <c r="K463">
        <v>78.94</v>
      </c>
      <c r="L463">
        <v>2</v>
      </c>
      <c r="M463">
        <v>11.04</v>
      </c>
      <c r="N463">
        <f>MAX('[1]SGU-Solar'!B466-'SGU-Solar'!AX466,0)</f>
        <v>25</v>
      </c>
      <c r="O463">
        <f>MAX('[1]SGU-Solar'!C466-'SGU-Solar'!AY466,0)</f>
        <v>276.36000000000013</v>
      </c>
      <c r="P463">
        <f>'[1]SGU-Solar'!D466</f>
        <v>4</v>
      </c>
      <c r="Q463">
        <f>'[1]SGU-Solar'!E466</f>
        <v>33.18</v>
      </c>
      <c r="R463">
        <f>'[1]SGU-Solar'!F466</f>
        <v>10</v>
      </c>
      <c r="S463">
        <f>'[1]SGU-Solar'!G466</f>
        <v>68.37</v>
      </c>
      <c r="T463">
        <f>'[1]SGU-Solar'!H466</f>
        <v>21</v>
      </c>
      <c r="U463">
        <f>'[1]SGU-Solar'!I466</f>
        <v>137.05000000000001</v>
      </c>
      <c r="V463">
        <f>'[1]SGU-Solar'!J466</f>
        <v>12</v>
      </c>
      <c r="W463">
        <f>'[1]SGU-Solar'!K466</f>
        <v>75.91</v>
      </c>
    </row>
    <row r="464" spans="1:23" x14ac:dyDescent="0.25">
      <c r="A464" t="s">
        <v>505</v>
      </c>
      <c r="B464">
        <f>'SGU-Solar'!B467+'SGU-Solar'!D467+'SGU-Solar'!F467+'SGU-Solar'!H467+'SGU-Solar'!J467+'SGU-Solar'!L467+'SGU-Solar'!N467+'SGU-Solar'!P467+'SGU-Solar'!R467+'SGU-Solar'!T467+'SGU-Solar'!V467+'SGU-Solar'!X467+'SGU-Solar'!Z467+'SGU-Solar'!AB467+'SGU-Solar'!AD467+'SGU-Solar'!AF467+'SGU-Solar'!AH467+'SGU-Solar'!AJ467+'SGU-Solar'!AL467</f>
        <v>411</v>
      </c>
      <c r="C464">
        <f>'SGU-Solar'!C467+'SGU-Solar'!E467+'SGU-Solar'!G467+'SGU-Solar'!I467+'SGU-Solar'!K467+'SGU-Solar'!M467+'SGU-Solar'!O467+'SGU-Solar'!Q467+'SGU-Solar'!S467+'SGU-Solar'!U467+'SGU-Solar'!W467+'SGU-Solar'!Y467+'SGU-Solar'!AA467+'SGU-Solar'!AC467+'SGU-Solar'!AE467+'SGU-Solar'!AG467+'SGU-Solar'!AI467+'SGU-Solar'!AK467+'SGU-Solar'!AM467</f>
        <v>1590.779</v>
      </c>
      <c r="D464">
        <v>7</v>
      </c>
      <c r="E464">
        <v>43.734999999999999</v>
      </c>
      <c r="F464">
        <v>5</v>
      </c>
      <c r="G464">
        <v>28.155000000000001</v>
      </c>
      <c r="H464">
        <v>5</v>
      </c>
      <c r="I464">
        <v>38.93</v>
      </c>
      <c r="J464">
        <v>8</v>
      </c>
      <c r="K464">
        <v>48.44</v>
      </c>
      <c r="L464">
        <v>2</v>
      </c>
      <c r="M464">
        <v>12.9</v>
      </c>
      <c r="N464">
        <f>MAX('[1]SGU-Solar'!B467-'SGU-Solar'!AX467,0)</f>
        <v>19</v>
      </c>
      <c r="O464">
        <f>MAX('[1]SGU-Solar'!C467-'SGU-Solar'!AY467,0)</f>
        <v>141.54499999999985</v>
      </c>
      <c r="P464">
        <f>'[1]SGU-Solar'!D467</f>
        <v>5</v>
      </c>
      <c r="Q464">
        <f>'[1]SGU-Solar'!E467</f>
        <v>28.32</v>
      </c>
      <c r="R464">
        <f>'[1]SGU-Solar'!F467</f>
        <v>9</v>
      </c>
      <c r="S464">
        <f>'[1]SGU-Solar'!G467</f>
        <v>51.39</v>
      </c>
      <c r="T464">
        <f>'[1]SGU-Solar'!H467</f>
        <v>6</v>
      </c>
      <c r="U464">
        <f>'[1]SGU-Solar'!I467</f>
        <v>33.520000000000003</v>
      </c>
      <c r="V464">
        <f>'[1]SGU-Solar'!J467</f>
        <v>10</v>
      </c>
      <c r="W464">
        <f>'[1]SGU-Solar'!K467</f>
        <v>67.674999999999997</v>
      </c>
    </row>
    <row r="465" spans="1:23" x14ac:dyDescent="0.25">
      <c r="A465" t="s">
        <v>506</v>
      </c>
      <c r="B465">
        <f>'SGU-Solar'!B468+'SGU-Solar'!D468+'SGU-Solar'!F468+'SGU-Solar'!H468+'SGU-Solar'!J468+'SGU-Solar'!L468+'SGU-Solar'!N468+'SGU-Solar'!P468+'SGU-Solar'!R468+'SGU-Solar'!T468+'SGU-Solar'!V468+'SGU-Solar'!X468+'SGU-Solar'!Z468+'SGU-Solar'!AB468+'SGU-Solar'!AD468+'SGU-Solar'!AF468+'SGU-Solar'!AH468+'SGU-Solar'!AJ468+'SGU-Solar'!AL468</f>
        <v>765</v>
      </c>
      <c r="C465">
        <f>'SGU-Solar'!C468+'SGU-Solar'!E468+'SGU-Solar'!G468+'SGU-Solar'!I468+'SGU-Solar'!K468+'SGU-Solar'!M468+'SGU-Solar'!O468+'SGU-Solar'!Q468+'SGU-Solar'!S468+'SGU-Solar'!U468+'SGU-Solar'!W468+'SGU-Solar'!Y468+'SGU-Solar'!AA468+'SGU-Solar'!AC468+'SGU-Solar'!AE468+'SGU-Solar'!AG468+'SGU-Solar'!AI468+'SGU-Solar'!AK468+'SGU-Solar'!AM468</f>
        <v>2756.2469999999998</v>
      </c>
      <c r="D465">
        <v>12</v>
      </c>
      <c r="E465">
        <v>67.67</v>
      </c>
      <c r="F465">
        <v>15</v>
      </c>
      <c r="G465">
        <v>94.5</v>
      </c>
      <c r="H465">
        <v>13</v>
      </c>
      <c r="I465">
        <v>83.66</v>
      </c>
      <c r="J465">
        <v>9</v>
      </c>
      <c r="K465">
        <v>65.135000000000005</v>
      </c>
      <c r="L465">
        <v>2</v>
      </c>
      <c r="M465">
        <v>12.54</v>
      </c>
      <c r="N465">
        <f>MAX('[1]SGU-Solar'!B468-'SGU-Solar'!AX468,0)</f>
        <v>36</v>
      </c>
      <c r="O465">
        <f>MAX('[1]SGU-Solar'!C468-'SGU-Solar'!AY468,0)</f>
        <v>331.875</v>
      </c>
      <c r="P465">
        <f>'[1]SGU-Solar'!D468</f>
        <v>15</v>
      </c>
      <c r="Q465">
        <f>'[1]SGU-Solar'!E468</f>
        <v>86.96</v>
      </c>
      <c r="R465">
        <f>'[1]SGU-Solar'!F468</f>
        <v>18</v>
      </c>
      <c r="S465">
        <f>'[1]SGU-Solar'!G468</f>
        <v>114.88500000000001</v>
      </c>
      <c r="T465">
        <f>'[1]SGU-Solar'!H468</f>
        <v>30</v>
      </c>
      <c r="U465">
        <f>'[1]SGU-Solar'!I468</f>
        <v>186.01499999999999</v>
      </c>
      <c r="V465">
        <f>'[1]SGU-Solar'!J468</f>
        <v>15</v>
      </c>
      <c r="W465">
        <f>'[1]SGU-Solar'!K468</f>
        <v>102.79</v>
      </c>
    </row>
    <row r="466" spans="1:23" x14ac:dyDescent="0.25">
      <c r="A466" t="s">
        <v>507</v>
      </c>
      <c r="B466">
        <f>'SGU-Solar'!B469+'SGU-Solar'!D469+'SGU-Solar'!F469+'SGU-Solar'!H469+'SGU-Solar'!J469+'SGU-Solar'!L469+'SGU-Solar'!N469+'SGU-Solar'!P469+'SGU-Solar'!R469+'SGU-Solar'!T469+'SGU-Solar'!V469+'SGU-Solar'!X469+'SGU-Solar'!Z469+'SGU-Solar'!AB469+'SGU-Solar'!AD469+'SGU-Solar'!AF469+'SGU-Solar'!AH469+'SGU-Solar'!AJ469+'SGU-Solar'!AL469</f>
        <v>985</v>
      </c>
      <c r="C466">
        <f>'SGU-Solar'!C469+'SGU-Solar'!E469+'SGU-Solar'!G469+'SGU-Solar'!I469+'SGU-Solar'!K469+'SGU-Solar'!M469+'SGU-Solar'!O469+'SGU-Solar'!Q469+'SGU-Solar'!S469+'SGU-Solar'!U469+'SGU-Solar'!W469+'SGU-Solar'!Y469+'SGU-Solar'!AA469+'SGU-Solar'!AC469+'SGU-Solar'!AE469+'SGU-Solar'!AG469+'SGU-Solar'!AI469+'SGU-Solar'!AK469+'SGU-Solar'!AM469</f>
        <v>3538.7919999999999</v>
      </c>
      <c r="D466">
        <v>9</v>
      </c>
      <c r="E466">
        <v>64.465000000000003</v>
      </c>
      <c r="F466">
        <v>26</v>
      </c>
      <c r="G466">
        <v>169.83500000000001</v>
      </c>
      <c r="H466">
        <v>21</v>
      </c>
      <c r="I466">
        <v>146.995</v>
      </c>
      <c r="J466">
        <v>9</v>
      </c>
      <c r="K466">
        <v>105.72499999999999</v>
      </c>
      <c r="L466">
        <v>3</v>
      </c>
      <c r="M466">
        <v>15.315</v>
      </c>
      <c r="N466">
        <f>MAX('[1]SGU-Solar'!B469-'SGU-Solar'!AX469,0)</f>
        <v>45</v>
      </c>
      <c r="O466">
        <f>MAX('[1]SGU-Solar'!C469-'SGU-Solar'!AY469,0)</f>
        <v>321.6550000000002</v>
      </c>
      <c r="P466">
        <f>'[1]SGU-Solar'!D469</f>
        <v>15</v>
      </c>
      <c r="Q466">
        <f>'[1]SGU-Solar'!E469</f>
        <v>99.834999999999994</v>
      </c>
      <c r="R466">
        <f>'[1]SGU-Solar'!F469</f>
        <v>19</v>
      </c>
      <c r="S466">
        <f>'[1]SGU-Solar'!G469</f>
        <v>118.97499999999999</v>
      </c>
      <c r="T466">
        <f>'[1]SGU-Solar'!H469</f>
        <v>25</v>
      </c>
      <c r="U466">
        <f>'[1]SGU-Solar'!I469</f>
        <v>161.13499999999999</v>
      </c>
      <c r="V466">
        <f>'[1]SGU-Solar'!J469</f>
        <v>23</v>
      </c>
      <c r="W466">
        <f>'[1]SGU-Solar'!K469</f>
        <v>167.30500000000001</v>
      </c>
    </row>
    <row r="467" spans="1:23" x14ac:dyDescent="0.25">
      <c r="A467" t="s">
        <v>508</v>
      </c>
      <c r="B467">
        <f>'SGU-Solar'!B470+'SGU-Solar'!D470+'SGU-Solar'!F470+'SGU-Solar'!H470+'SGU-Solar'!J470+'SGU-Solar'!L470+'SGU-Solar'!N470+'SGU-Solar'!P470+'SGU-Solar'!R470+'SGU-Solar'!T470+'SGU-Solar'!V470+'SGU-Solar'!X470+'SGU-Solar'!Z470+'SGU-Solar'!AB470+'SGU-Solar'!AD470+'SGU-Solar'!AF470+'SGU-Solar'!AH470+'SGU-Solar'!AJ470+'SGU-Solar'!AL470</f>
        <v>814</v>
      </c>
      <c r="C467">
        <f>'SGU-Solar'!C470+'SGU-Solar'!E470+'SGU-Solar'!G470+'SGU-Solar'!I470+'SGU-Solar'!K470+'SGU-Solar'!M470+'SGU-Solar'!O470+'SGU-Solar'!Q470+'SGU-Solar'!S470+'SGU-Solar'!U470+'SGU-Solar'!W470+'SGU-Solar'!Y470+'SGU-Solar'!AA470+'SGU-Solar'!AC470+'SGU-Solar'!AE470+'SGU-Solar'!AG470+'SGU-Solar'!AI470+'SGU-Solar'!AK470+'SGU-Solar'!AM470</f>
        <v>3439.2719999999999</v>
      </c>
      <c r="D467">
        <v>12</v>
      </c>
      <c r="E467">
        <v>75.765000000000001</v>
      </c>
      <c r="F467">
        <v>13</v>
      </c>
      <c r="G467">
        <v>80.84</v>
      </c>
      <c r="H467">
        <v>14</v>
      </c>
      <c r="I467">
        <v>196.52</v>
      </c>
      <c r="J467">
        <v>7</v>
      </c>
      <c r="K467">
        <v>49.594999999999999</v>
      </c>
      <c r="L467">
        <v>5</v>
      </c>
      <c r="M467">
        <v>31.88</v>
      </c>
      <c r="N467">
        <f>MAX('[1]SGU-Solar'!B470-'SGU-Solar'!AX470,0)</f>
        <v>38</v>
      </c>
      <c r="O467">
        <f>MAX('[1]SGU-Solar'!C470-'SGU-Solar'!AY470,0)</f>
        <v>321.16000000000031</v>
      </c>
      <c r="P467">
        <f>'[1]SGU-Solar'!D470</f>
        <v>17</v>
      </c>
      <c r="Q467">
        <f>'[1]SGU-Solar'!E470</f>
        <v>107.43</v>
      </c>
      <c r="R467">
        <f>'[1]SGU-Solar'!F470</f>
        <v>18</v>
      </c>
      <c r="S467">
        <f>'[1]SGU-Solar'!G470</f>
        <v>112.82</v>
      </c>
      <c r="T467">
        <f>'[1]SGU-Solar'!H470</f>
        <v>20</v>
      </c>
      <c r="U467">
        <f>'[1]SGU-Solar'!I470</f>
        <v>115.24</v>
      </c>
      <c r="V467">
        <f>'[1]SGU-Solar'!J470</f>
        <v>19</v>
      </c>
      <c r="W467">
        <f>'[1]SGU-Solar'!K470</f>
        <v>124.54</v>
      </c>
    </row>
    <row r="468" spans="1:23" x14ac:dyDescent="0.25">
      <c r="A468" t="s">
        <v>509</v>
      </c>
      <c r="B468">
        <f>'SGU-Solar'!B471+'SGU-Solar'!D471+'SGU-Solar'!F471+'SGU-Solar'!H471+'SGU-Solar'!J471+'SGU-Solar'!L471+'SGU-Solar'!N471+'SGU-Solar'!P471+'SGU-Solar'!R471+'SGU-Solar'!T471+'SGU-Solar'!V471+'SGU-Solar'!X471+'SGU-Solar'!Z471+'SGU-Solar'!AB471+'SGU-Solar'!AD471+'SGU-Solar'!AF471+'SGU-Solar'!AH471+'SGU-Solar'!AJ471+'SGU-Solar'!AL471</f>
        <v>5</v>
      </c>
      <c r="C468">
        <f>'SGU-Solar'!C471+'SGU-Solar'!E471+'SGU-Solar'!G471+'SGU-Solar'!I471+'SGU-Solar'!K471+'SGU-Solar'!M471+'SGU-Solar'!O471+'SGU-Solar'!Q471+'SGU-Solar'!S471+'SGU-Solar'!U471+'SGU-Solar'!W471+'SGU-Solar'!Y471+'SGU-Solar'!AA471+'SGU-Solar'!AC471+'SGU-Solar'!AE471+'SGU-Solar'!AG471+'SGU-Solar'!AI471+'SGU-Solar'!AK471+'SGU-Solar'!AM471</f>
        <v>49.84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f>MAX('[1]SGU-Solar'!B471-'SGU-Solar'!AX471,0)</f>
        <v>1</v>
      </c>
      <c r="O468">
        <f>MAX('[1]SGU-Solar'!C471-'SGU-Solar'!AY471,0)</f>
        <v>29.700000000000003</v>
      </c>
      <c r="P468">
        <f>'[1]SGU-Solar'!D471</f>
        <v>0</v>
      </c>
      <c r="Q468">
        <f>'[1]SGU-Solar'!E471</f>
        <v>0</v>
      </c>
      <c r="R468">
        <f>'[1]SGU-Solar'!F471</f>
        <v>0</v>
      </c>
      <c r="S468">
        <f>'[1]SGU-Solar'!G471</f>
        <v>0</v>
      </c>
      <c r="T468">
        <f>'[1]SGU-Solar'!H471</f>
        <v>0</v>
      </c>
      <c r="U468">
        <f>'[1]SGU-Solar'!I471</f>
        <v>0</v>
      </c>
      <c r="V468">
        <f>'[1]SGU-Solar'!J471</f>
        <v>0</v>
      </c>
      <c r="W468">
        <f>'[1]SGU-Solar'!K471</f>
        <v>0</v>
      </c>
    </row>
    <row r="469" spans="1:23" x14ac:dyDescent="0.25">
      <c r="A469" t="s">
        <v>510</v>
      </c>
      <c r="B469">
        <f>'SGU-Solar'!B472+'SGU-Solar'!D472+'SGU-Solar'!F472+'SGU-Solar'!H472+'SGU-Solar'!J472+'SGU-Solar'!L472+'SGU-Solar'!N472+'SGU-Solar'!P472+'SGU-Solar'!R472+'SGU-Solar'!T472+'SGU-Solar'!V472+'SGU-Solar'!X472+'SGU-Solar'!Z472+'SGU-Solar'!AB472+'SGU-Solar'!AD472+'SGU-Solar'!AF472+'SGU-Solar'!AH472+'SGU-Solar'!AJ472+'SGU-Solar'!AL472</f>
        <v>711</v>
      </c>
      <c r="C469">
        <f>'SGU-Solar'!C472+'SGU-Solar'!E472+'SGU-Solar'!G472+'SGU-Solar'!I472+'SGU-Solar'!K472+'SGU-Solar'!M472+'SGU-Solar'!O472+'SGU-Solar'!Q472+'SGU-Solar'!S472+'SGU-Solar'!U472+'SGU-Solar'!W472+'SGU-Solar'!Y472+'SGU-Solar'!AA472+'SGU-Solar'!AC472+'SGU-Solar'!AE472+'SGU-Solar'!AG472+'SGU-Solar'!AI472+'SGU-Solar'!AK472+'SGU-Solar'!AM472</f>
        <v>2777.9199999999996</v>
      </c>
      <c r="D469">
        <v>10</v>
      </c>
      <c r="E469">
        <v>73.099999999999994</v>
      </c>
      <c r="F469">
        <v>12</v>
      </c>
      <c r="G469">
        <v>82.71</v>
      </c>
      <c r="H469">
        <v>12</v>
      </c>
      <c r="I469">
        <v>82.64</v>
      </c>
      <c r="J469">
        <v>14</v>
      </c>
      <c r="K469">
        <v>105.235</v>
      </c>
      <c r="L469">
        <v>1</v>
      </c>
      <c r="M469">
        <v>6.6</v>
      </c>
      <c r="N469">
        <f>MAX('[1]SGU-Solar'!B472-'SGU-Solar'!AX472,0)</f>
        <v>31</v>
      </c>
      <c r="O469">
        <f>MAX('[1]SGU-Solar'!C472-'SGU-Solar'!AY472,0)</f>
        <v>224.44500000000016</v>
      </c>
      <c r="P469">
        <f>'[1]SGU-Solar'!D472</f>
        <v>12</v>
      </c>
      <c r="Q469">
        <f>'[1]SGU-Solar'!E472</f>
        <v>78.69</v>
      </c>
      <c r="R469">
        <f>'[1]SGU-Solar'!F472</f>
        <v>24</v>
      </c>
      <c r="S469">
        <f>'[1]SGU-Solar'!G472</f>
        <v>167.44</v>
      </c>
      <c r="T469">
        <f>'[1]SGU-Solar'!H472</f>
        <v>24</v>
      </c>
      <c r="U469">
        <f>'[1]SGU-Solar'!I472</f>
        <v>153.965</v>
      </c>
      <c r="V469">
        <f>'[1]SGU-Solar'!J472</f>
        <v>20</v>
      </c>
      <c r="W469">
        <f>'[1]SGU-Solar'!K472</f>
        <v>130.05000000000001</v>
      </c>
    </row>
    <row r="470" spans="1:23" x14ac:dyDescent="0.25">
      <c r="A470" t="s">
        <v>511</v>
      </c>
      <c r="B470">
        <f>'SGU-Solar'!B473+'SGU-Solar'!D473+'SGU-Solar'!F473+'SGU-Solar'!H473+'SGU-Solar'!J473+'SGU-Solar'!L473+'SGU-Solar'!N473+'SGU-Solar'!P473+'SGU-Solar'!R473+'SGU-Solar'!T473+'SGU-Solar'!V473+'SGU-Solar'!X473+'SGU-Solar'!Z473+'SGU-Solar'!AB473+'SGU-Solar'!AD473+'SGU-Solar'!AF473+'SGU-Solar'!AH473+'SGU-Solar'!AJ473+'SGU-Solar'!AL473</f>
        <v>1062</v>
      </c>
      <c r="C470">
        <f>'SGU-Solar'!C473+'SGU-Solar'!E473+'SGU-Solar'!G473+'SGU-Solar'!I473+'SGU-Solar'!K473+'SGU-Solar'!M473+'SGU-Solar'!O473+'SGU-Solar'!Q473+'SGU-Solar'!S473+'SGU-Solar'!U473+'SGU-Solar'!W473+'SGU-Solar'!Y473+'SGU-Solar'!AA473+'SGU-Solar'!AC473+'SGU-Solar'!AE473+'SGU-Solar'!AG473+'SGU-Solar'!AI473+'SGU-Solar'!AK473+'SGU-Solar'!AM473</f>
        <v>5721.3130000000001</v>
      </c>
      <c r="D470">
        <v>14</v>
      </c>
      <c r="E470">
        <v>149.745</v>
      </c>
      <c r="F470">
        <v>19</v>
      </c>
      <c r="G470">
        <v>123.39</v>
      </c>
      <c r="H470">
        <v>21</v>
      </c>
      <c r="I470">
        <v>229.63</v>
      </c>
      <c r="J470">
        <v>17</v>
      </c>
      <c r="K470">
        <v>111.64</v>
      </c>
      <c r="L470">
        <v>2</v>
      </c>
      <c r="M470">
        <v>10.65</v>
      </c>
      <c r="N470">
        <f>MAX('[1]SGU-Solar'!B473-'SGU-Solar'!AX473,0)</f>
        <v>45</v>
      </c>
      <c r="O470">
        <f>MAX('[1]SGU-Solar'!C473-'SGU-Solar'!AY473,0)</f>
        <v>563.04899999999998</v>
      </c>
      <c r="P470">
        <f>'[1]SGU-Solar'!D473</f>
        <v>23</v>
      </c>
      <c r="Q470">
        <f>'[1]SGU-Solar'!E473</f>
        <v>145.38</v>
      </c>
      <c r="R470">
        <f>'[1]SGU-Solar'!F473</f>
        <v>31</v>
      </c>
      <c r="S470">
        <f>'[1]SGU-Solar'!G473</f>
        <v>196.26</v>
      </c>
      <c r="T470">
        <f>'[1]SGU-Solar'!H473</f>
        <v>25</v>
      </c>
      <c r="U470">
        <f>'[1]SGU-Solar'!I473</f>
        <v>262.93</v>
      </c>
      <c r="V470">
        <f>'[1]SGU-Solar'!J473</f>
        <v>31</v>
      </c>
      <c r="W470">
        <f>'[1]SGU-Solar'!K473</f>
        <v>250.05500000000001</v>
      </c>
    </row>
    <row r="471" spans="1:23" x14ac:dyDescent="0.25">
      <c r="A471" t="s">
        <v>512</v>
      </c>
      <c r="B471">
        <f>'SGU-Solar'!B474+'SGU-Solar'!D474+'SGU-Solar'!F474+'SGU-Solar'!H474+'SGU-Solar'!J474+'SGU-Solar'!L474+'SGU-Solar'!N474+'SGU-Solar'!P474+'SGU-Solar'!R474+'SGU-Solar'!T474+'SGU-Solar'!V474+'SGU-Solar'!X474+'SGU-Solar'!Z474+'SGU-Solar'!AB474+'SGU-Solar'!AD474+'SGU-Solar'!AF474+'SGU-Solar'!AH474+'SGU-Solar'!AJ474+'SGU-Solar'!AL474</f>
        <v>1804</v>
      </c>
      <c r="C471">
        <f>'SGU-Solar'!C474+'SGU-Solar'!E474+'SGU-Solar'!G474+'SGU-Solar'!I474+'SGU-Solar'!K474+'SGU-Solar'!M474+'SGU-Solar'!O474+'SGU-Solar'!Q474+'SGU-Solar'!S474+'SGU-Solar'!U474+'SGU-Solar'!W474+'SGU-Solar'!Y474+'SGU-Solar'!AA474+'SGU-Solar'!AC474+'SGU-Solar'!AE474+'SGU-Solar'!AG474+'SGU-Solar'!AI474+'SGU-Solar'!AK474+'SGU-Solar'!AM474</f>
        <v>7569.7060000000019</v>
      </c>
      <c r="D471">
        <v>54</v>
      </c>
      <c r="E471">
        <v>336.13</v>
      </c>
      <c r="F471">
        <v>30</v>
      </c>
      <c r="G471">
        <v>213.77500000000001</v>
      </c>
      <c r="H471">
        <v>37</v>
      </c>
      <c r="I471">
        <v>263.22500000000002</v>
      </c>
      <c r="J471">
        <v>61</v>
      </c>
      <c r="K471">
        <v>423.97</v>
      </c>
      <c r="L471">
        <v>14</v>
      </c>
      <c r="M471">
        <v>89.04</v>
      </c>
      <c r="N471">
        <f>MAX('[1]SGU-Solar'!B474-'SGU-Solar'!AX474,0)</f>
        <v>96</v>
      </c>
      <c r="O471">
        <f>MAX('[1]SGU-Solar'!C474-'SGU-Solar'!AY474,0)</f>
        <v>742.61499999999978</v>
      </c>
      <c r="P471">
        <f>'[1]SGU-Solar'!D474</f>
        <v>47</v>
      </c>
      <c r="Q471">
        <f>'[1]SGU-Solar'!E474</f>
        <v>329.1</v>
      </c>
      <c r="R471">
        <f>'[1]SGU-Solar'!F474</f>
        <v>31</v>
      </c>
      <c r="S471">
        <f>'[1]SGU-Solar'!G474</f>
        <v>217.26499999999999</v>
      </c>
      <c r="T471">
        <f>'[1]SGU-Solar'!H474</f>
        <v>41</v>
      </c>
      <c r="U471">
        <f>'[1]SGU-Solar'!I474</f>
        <v>298.52</v>
      </c>
      <c r="V471">
        <f>'[1]SGU-Solar'!J474</f>
        <v>39</v>
      </c>
      <c r="W471">
        <f>'[1]SGU-Solar'!K474</f>
        <v>251.97499999999999</v>
      </c>
    </row>
    <row r="472" spans="1:23" x14ac:dyDescent="0.25">
      <c r="A472" t="s">
        <v>513</v>
      </c>
      <c r="B472">
        <f>'SGU-Solar'!B475+'SGU-Solar'!D475+'SGU-Solar'!F475+'SGU-Solar'!H475+'SGU-Solar'!J475+'SGU-Solar'!L475+'SGU-Solar'!N475+'SGU-Solar'!P475+'SGU-Solar'!R475+'SGU-Solar'!T475+'SGU-Solar'!V475+'SGU-Solar'!X475+'SGU-Solar'!Z475+'SGU-Solar'!AB475+'SGU-Solar'!AD475+'SGU-Solar'!AF475+'SGU-Solar'!AH475+'SGU-Solar'!AJ475+'SGU-Solar'!AL475</f>
        <v>1429</v>
      </c>
      <c r="C472">
        <f>'SGU-Solar'!C475+'SGU-Solar'!E475+'SGU-Solar'!G475+'SGU-Solar'!I475+'SGU-Solar'!K475+'SGU-Solar'!M475+'SGU-Solar'!O475+'SGU-Solar'!Q475+'SGU-Solar'!S475+'SGU-Solar'!U475+'SGU-Solar'!W475+'SGU-Solar'!Y475+'SGU-Solar'!AA475+'SGU-Solar'!AC475+'SGU-Solar'!AE475+'SGU-Solar'!AG475+'SGU-Solar'!AI475+'SGU-Solar'!AK475+'SGU-Solar'!AM475</f>
        <v>5147.7420000000002</v>
      </c>
      <c r="D472">
        <v>18</v>
      </c>
      <c r="E472">
        <v>110.22</v>
      </c>
      <c r="F472">
        <v>10</v>
      </c>
      <c r="G472">
        <v>64.900000000000006</v>
      </c>
      <c r="H472">
        <v>6</v>
      </c>
      <c r="I472">
        <v>39.314999999999998</v>
      </c>
      <c r="J472">
        <v>20</v>
      </c>
      <c r="K472">
        <v>167.45</v>
      </c>
      <c r="L472">
        <v>8</v>
      </c>
      <c r="M472">
        <v>50.52</v>
      </c>
      <c r="N472">
        <f>MAX('[1]SGU-Solar'!B475-'SGU-Solar'!AX475,0)</f>
        <v>37</v>
      </c>
      <c r="O472">
        <f>MAX('[1]SGU-Solar'!C475-'SGU-Solar'!AY475,0)</f>
        <v>242.81999999999971</v>
      </c>
      <c r="P472">
        <f>'[1]SGU-Solar'!D475</f>
        <v>22</v>
      </c>
      <c r="Q472">
        <f>'[1]SGU-Solar'!E475</f>
        <v>143.89500000000001</v>
      </c>
      <c r="R472">
        <f>'[1]SGU-Solar'!F475</f>
        <v>22</v>
      </c>
      <c r="S472">
        <f>'[1]SGU-Solar'!G475</f>
        <v>138.29499999999999</v>
      </c>
      <c r="T472">
        <f>'[1]SGU-Solar'!H475</f>
        <v>21</v>
      </c>
      <c r="U472">
        <f>'[1]SGU-Solar'!I475</f>
        <v>152.715</v>
      </c>
      <c r="V472">
        <f>'[1]SGU-Solar'!J475</f>
        <v>16</v>
      </c>
      <c r="W472">
        <f>'[1]SGU-Solar'!K475</f>
        <v>116.58499999999999</v>
      </c>
    </row>
    <row r="473" spans="1:23" x14ac:dyDescent="0.25">
      <c r="A473" t="s">
        <v>514</v>
      </c>
      <c r="B473">
        <f>'SGU-Solar'!B476+'SGU-Solar'!D476+'SGU-Solar'!F476+'SGU-Solar'!H476+'SGU-Solar'!J476+'SGU-Solar'!L476+'SGU-Solar'!N476+'SGU-Solar'!P476+'SGU-Solar'!R476+'SGU-Solar'!T476+'SGU-Solar'!V476+'SGU-Solar'!X476+'SGU-Solar'!Z476+'SGU-Solar'!AB476+'SGU-Solar'!AD476+'SGU-Solar'!AF476+'SGU-Solar'!AH476+'SGU-Solar'!AJ476+'SGU-Solar'!AL476</f>
        <v>1903</v>
      </c>
      <c r="C473">
        <f>'SGU-Solar'!C476+'SGU-Solar'!E476+'SGU-Solar'!G476+'SGU-Solar'!I476+'SGU-Solar'!K476+'SGU-Solar'!M476+'SGU-Solar'!O476+'SGU-Solar'!Q476+'SGU-Solar'!S476+'SGU-Solar'!U476+'SGU-Solar'!W476+'SGU-Solar'!Y476+'SGU-Solar'!AA476+'SGU-Solar'!AC476+'SGU-Solar'!AE476+'SGU-Solar'!AG476+'SGU-Solar'!AI476+'SGU-Solar'!AK476+'SGU-Solar'!AM476</f>
        <v>7384.8780000000015</v>
      </c>
      <c r="D473">
        <v>20</v>
      </c>
      <c r="E473">
        <v>229.39</v>
      </c>
      <c r="F473">
        <v>22</v>
      </c>
      <c r="G473">
        <v>152.94</v>
      </c>
      <c r="H473">
        <v>22</v>
      </c>
      <c r="I473">
        <v>198.435</v>
      </c>
      <c r="J473">
        <v>39</v>
      </c>
      <c r="K473">
        <v>267.625</v>
      </c>
      <c r="L473">
        <v>8</v>
      </c>
      <c r="M473">
        <v>53.445</v>
      </c>
      <c r="N473">
        <f>MAX('[1]SGU-Solar'!B476-'SGU-Solar'!AX476,0)</f>
        <v>72</v>
      </c>
      <c r="O473">
        <f>MAX('[1]SGU-Solar'!C476-'SGU-Solar'!AY476,0)</f>
        <v>495.52499999999964</v>
      </c>
      <c r="P473">
        <f>'[1]SGU-Solar'!D476</f>
        <v>27</v>
      </c>
      <c r="Q473">
        <f>'[1]SGU-Solar'!E476</f>
        <v>176.39</v>
      </c>
      <c r="R473">
        <f>'[1]SGU-Solar'!F476</f>
        <v>47</v>
      </c>
      <c r="S473">
        <f>'[1]SGU-Solar'!G476</f>
        <v>337.21499999999997</v>
      </c>
      <c r="T473">
        <f>'[1]SGU-Solar'!H476</f>
        <v>38</v>
      </c>
      <c r="U473">
        <f>'[1]SGU-Solar'!I476</f>
        <v>261.36500000000001</v>
      </c>
      <c r="V473">
        <f>'[1]SGU-Solar'!J476</f>
        <v>36</v>
      </c>
      <c r="W473">
        <f>'[1]SGU-Solar'!K476</f>
        <v>236.15</v>
      </c>
    </row>
    <row r="474" spans="1:23" x14ac:dyDescent="0.25">
      <c r="A474" t="s">
        <v>515</v>
      </c>
      <c r="B474">
        <f>'SGU-Solar'!B477+'SGU-Solar'!D477+'SGU-Solar'!F477+'SGU-Solar'!H477+'SGU-Solar'!J477+'SGU-Solar'!L477+'SGU-Solar'!N477+'SGU-Solar'!P477+'SGU-Solar'!R477+'SGU-Solar'!T477+'SGU-Solar'!V477+'SGU-Solar'!X477+'SGU-Solar'!Z477+'SGU-Solar'!AB477+'SGU-Solar'!AD477+'SGU-Solar'!AF477+'SGU-Solar'!AH477+'SGU-Solar'!AJ477+'SGU-Solar'!AL477</f>
        <v>2826</v>
      </c>
      <c r="C474">
        <f>'SGU-Solar'!C477+'SGU-Solar'!E477+'SGU-Solar'!G477+'SGU-Solar'!I477+'SGU-Solar'!K477+'SGU-Solar'!M477+'SGU-Solar'!O477+'SGU-Solar'!Q477+'SGU-Solar'!S477+'SGU-Solar'!U477+'SGU-Solar'!W477+'SGU-Solar'!Y477+'SGU-Solar'!AA477+'SGU-Solar'!AC477+'SGU-Solar'!AE477+'SGU-Solar'!AG477+'SGU-Solar'!AI477+'SGU-Solar'!AK477+'SGU-Solar'!AM477</f>
        <v>11054.475999999999</v>
      </c>
      <c r="D474">
        <v>60</v>
      </c>
      <c r="E474">
        <v>372.51</v>
      </c>
      <c r="F474">
        <v>39</v>
      </c>
      <c r="G474">
        <v>249.9</v>
      </c>
      <c r="H474">
        <v>64</v>
      </c>
      <c r="I474">
        <v>447.51</v>
      </c>
      <c r="J474">
        <v>55</v>
      </c>
      <c r="K474">
        <v>384.02499999999998</v>
      </c>
      <c r="L474">
        <v>13</v>
      </c>
      <c r="M474">
        <v>91.215000000000003</v>
      </c>
      <c r="N474">
        <f>MAX('[1]SGU-Solar'!B477-'SGU-Solar'!AX477,0)</f>
        <v>113</v>
      </c>
      <c r="O474">
        <f>MAX('[1]SGU-Solar'!C477-'SGU-Solar'!AY477,0)</f>
        <v>879.10499999999956</v>
      </c>
      <c r="P474">
        <f>'[1]SGU-Solar'!D477</f>
        <v>55</v>
      </c>
      <c r="Q474">
        <f>'[1]SGU-Solar'!E477</f>
        <v>375.99</v>
      </c>
      <c r="R474">
        <f>'[1]SGU-Solar'!F477</f>
        <v>52</v>
      </c>
      <c r="S474">
        <f>'[1]SGU-Solar'!G477</f>
        <v>375.11500000000001</v>
      </c>
      <c r="T474">
        <f>'[1]SGU-Solar'!H477</f>
        <v>62</v>
      </c>
      <c r="U474">
        <f>'[1]SGU-Solar'!I477</f>
        <v>423.23</v>
      </c>
      <c r="V474">
        <f>'[1]SGU-Solar'!J477</f>
        <v>71</v>
      </c>
      <c r="W474">
        <f>'[1]SGU-Solar'!K477</f>
        <v>466.01900000000001</v>
      </c>
    </row>
    <row r="475" spans="1:23" x14ac:dyDescent="0.25">
      <c r="A475" t="s">
        <v>516</v>
      </c>
      <c r="B475">
        <f>'SGU-Solar'!B478+'SGU-Solar'!D478+'SGU-Solar'!F478+'SGU-Solar'!H478+'SGU-Solar'!J478+'SGU-Solar'!L478+'SGU-Solar'!N478+'SGU-Solar'!P478+'SGU-Solar'!R478+'SGU-Solar'!T478+'SGU-Solar'!V478+'SGU-Solar'!X478+'SGU-Solar'!Z478+'SGU-Solar'!AB478+'SGU-Solar'!AD478+'SGU-Solar'!AF478+'SGU-Solar'!AH478+'SGU-Solar'!AJ478+'SGU-Solar'!AL478</f>
        <v>1405</v>
      </c>
      <c r="C475">
        <f>'SGU-Solar'!C478+'SGU-Solar'!E478+'SGU-Solar'!G478+'SGU-Solar'!I478+'SGU-Solar'!K478+'SGU-Solar'!M478+'SGU-Solar'!O478+'SGU-Solar'!Q478+'SGU-Solar'!S478+'SGU-Solar'!U478+'SGU-Solar'!W478+'SGU-Solar'!Y478+'SGU-Solar'!AA478+'SGU-Solar'!AC478+'SGU-Solar'!AE478+'SGU-Solar'!AG478+'SGU-Solar'!AI478+'SGU-Solar'!AK478+'SGU-Solar'!AM478</f>
        <v>5411.9299999999985</v>
      </c>
      <c r="D475">
        <v>16</v>
      </c>
      <c r="E475">
        <v>109.08</v>
      </c>
      <c r="F475">
        <v>8</v>
      </c>
      <c r="G475">
        <v>57.655000000000001</v>
      </c>
      <c r="H475">
        <v>20</v>
      </c>
      <c r="I475">
        <v>135.24</v>
      </c>
      <c r="J475">
        <v>32</v>
      </c>
      <c r="K475">
        <v>247.44499999999999</v>
      </c>
      <c r="L475">
        <v>12</v>
      </c>
      <c r="M475">
        <v>79.105000000000004</v>
      </c>
      <c r="N475">
        <f>MAX('[1]SGU-Solar'!B478-'SGU-Solar'!AX478,0)</f>
        <v>67</v>
      </c>
      <c r="O475">
        <f>MAX('[1]SGU-Solar'!C478-'SGU-Solar'!AY478,0)</f>
        <v>506.11999999999989</v>
      </c>
      <c r="P475">
        <f>'[1]SGU-Solar'!D478</f>
        <v>27</v>
      </c>
      <c r="Q475">
        <f>'[1]SGU-Solar'!E478</f>
        <v>158.31</v>
      </c>
      <c r="R475">
        <f>'[1]SGU-Solar'!F478</f>
        <v>31</v>
      </c>
      <c r="S475">
        <f>'[1]SGU-Solar'!G478</f>
        <v>211.52</v>
      </c>
      <c r="T475">
        <f>'[1]SGU-Solar'!H478</f>
        <v>25</v>
      </c>
      <c r="U475">
        <f>'[1]SGU-Solar'!I478</f>
        <v>174.85499999999999</v>
      </c>
      <c r="V475">
        <f>'[1]SGU-Solar'!J478</f>
        <v>36</v>
      </c>
      <c r="W475">
        <f>'[1]SGU-Solar'!K478</f>
        <v>326.61500000000001</v>
      </c>
    </row>
    <row r="476" spans="1:23" x14ac:dyDescent="0.25">
      <c r="A476" t="s">
        <v>517</v>
      </c>
      <c r="B476">
        <f>'SGU-Solar'!B479+'SGU-Solar'!D479+'SGU-Solar'!F479+'SGU-Solar'!H479+'SGU-Solar'!J479+'SGU-Solar'!L479+'SGU-Solar'!N479+'SGU-Solar'!P479+'SGU-Solar'!R479+'SGU-Solar'!T479+'SGU-Solar'!V479+'SGU-Solar'!X479+'SGU-Solar'!Z479+'SGU-Solar'!AB479+'SGU-Solar'!AD479+'SGU-Solar'!AF479+'SGU-Solar'!AH479+'SGU-Solar'!AJ479+'SGU-Solar'!AL479</f>
        <v>548</v>
      </c>
      <c r="C476">
        <f>'SGU-Solar'!C479+'SGU-Solar'!E479+'SGU-Solar'!G479+'SGU-Solar'!I479+'SGU-Solar'!K479+'SGU-Solar'!M479+'SGU-Solar'!O479+'SGU-Solar'!Q479+'SGU-Solar'!S479+'SGU-Solar'!U479+'SGU-Solar'!W479+'SGU-Solar'!Y479+'SGU-Solar'!AA479+'SGU-Solar'!AC479+'SGU-Solar'!AE479+'SGU-Solar'!AG479+'SGU-Solar'!AI479+'SGU-Solar'!AK479+'SGU-Solar'!AM479</f>
        <v>2168.0339999999997</v>
      </c>
      <c r="D476">
        <v>3</v>
      </c>
      <c r="E476">
        <v>32.86</v>
      </c>
      <c r="F476">
        <v>10</v>
      </c>
      <c r="G476">
        <v>57.765000000000001</v>
      </c>
      <c r="H476">
        <v>8</v>
      </c>
      <c r="I476">
        <v>55.08</v>
      </c>
      <c r="J476">
        <v>3</v>
      </c>
      <c r="K476">
        <v>104.6</v>
      </c>
      <c r="L476">
        <v>4</v>
      </c>
      <c r="M476">
        <v>26.89</v>
      </c>
      <c r="N476">
        <f>MAX('[1]SGU-Solar'!B479-'SGU-Solar'!AX479,0)</f>
        <v>18</v>
      </c>
      <c r="O476">
        <f>MAX('[1]SGU-Solar'!C479-'SGU-Solar'!AY479,0)</f>
        <v>100.10000000000036</v>
      </c>
      <c r="P476">
        <f>'[1]SGU-Solar'!D479</f>
        <v>9</v>
      </c>
      <c r="Q476">
        <f>'[1]SGU-Solar'!E479</f>
        <v>59.67</v>
      </c>
      <c r="R476">
        <f>'[1]SGU-Solar'!F479</f>
        <v>8</v>
      </c>
      <c r="S476">
        <f>'[1]SGU-Solar'!G479</f>
        <v>60.18</v>
      </c>
      <c r="T476">
        <f>'[1]SGU-Solar'!H479</f>
        <v>7</v>
      </c>
      <c r="U476">
        <f>'[1]SGU-Solar'!I479</f>
        <v>41.414999999999999</v>
      </c>
      <c r="V476">
        <f>'[1]SGU-Solar'!J479</f>
        <v>7</v>
      </c>
      <c r="W476">
        <f>'[1]SGU-Solar'!K479</f>
        <v>59.414999999999999</v>
      </c>
    </row>
    <row r="477" spans="1:23" x14ac:dyDescent="0.25">
      <c r="A477" t="s">
        <v>518</v>
      </c>
      <c r="B477">
        <f>'SGU-Solar'!B480+'SGU-Solar'!D480+'SGU-Solar'!F480+'SGU-Solar'!H480+'SGU-Solar'!J480+'SGU-Solar'!L480+'SGU-Solar'!N480+'SGU-Solar'!P480+'SGU-Solar'!R480+'SGU-Solar'!T480+'SGU-Solar'!V480+'SGU-Solar'!X480+'SGU-Solar'!Z480+'SGU-Solar'!AB480+'SGU-Solar'!AD480+'SGU-Solar'!AF480+'SGU-Solar'!AH480+'SGU-Solar'!AJ480+'SGU-Solar'!AL480</f>
        <v>921</v>
      </c>
      <c r="C477">
        <f>'SGU-Solar'!C480+'SGU-Solar'!E480+'SGU-Solar'!G480+'SGU-Solar'!I480+'SGU-Solar'!K480+'SGU-Solar'!M480+'SGU-Solar'!O480+'SGU-Solar'!Q480+'SGU-Solar'!S480+'SGU-Solar'!U480+'SGU-Solar'!W480+'SGU-Solar'!Y480+'SGU-Solar'!AA480+'SGU-Solar'!AC480+'SGU-Solar'!AE480+'SGU-Solar'!AG480+'SGU-Solar'!AI480+'SGU-Solar'!AK480+'SGU-Solar'!AM480</f>
        <v>3913.9410000000007</v>
      </c>
      <c r="D477">
        <v>17</v>
      </c>
      <c r="E477">
        <v>114.01</v>
      </c>
      <c r="F477">
        <v>15</v>
      </c>
      <c r="G477">
        <v>77.97</v>
      </c>
      <c r="H477">
        <v>10</v>
      </c>
      <c r="I477">
        <v>66.825000000000003</v>
      </c>
      <c r="J477">
        <v>16</v>
      </c>
      <c r="K477">
        <v>120.62</v>
      </c>
      <c r="L477">
        <v>4</v>
      </c>
      <c r="M477">
        <v>30.76</v>
      </c>
      <c r="N477">
        <f>MAX('[1]SGU-Solar'!B480-'SGU-Solar'!AX480,0)</f>
        <v>22</v>
      </c>
      <c r="O477">
        <f>MAX('[1]SGU-Solar'!C480-'SGU-Solar'!AY480,0)</f>
        <v>143.41499999999996</v>
      </c>
      <c r="P477">
        <f>'[1]SGU-Solar'!D480</f>
        <v>8</v>
      </c>
      <c r="Q477">
        <f>'[1]SGU-Solar'!E480</f>
        <v>55.33</v>
      </c>
      <c r="R477">
        <f>'[1]SGU-Solar'!F480</f>
        <v>15</v>
      </c>
      <c r="S477">
        <f>'[1]SGU-Solar'!G480</f>
        <v>99.89</v>
      </c>
      <c r="T477">
        <f>'[1]SGU-Solar'!H480</f>
        <v>10</v>
      </c>
      <c r="U477">
        <f>'[1]SGU-Solar'!I480</f>
        <v>58.354999999999997</v>
      </c>
      <c r="V477">
        <f>'[1]SGU-Solar'!J480</f>
        <v>23</v>
      </c>
      <c r="W477">
        <f>'[1]SGU-Solar'!K480</f>
        <v>183.48</v>
      </c>
    </row>
    <row r="478" spans="1:23" x14ac:dyDescent="0.25">
      <c r="A478" t="s">
        <v>519</v>
      </c>
      <c r="B478">
        <f>'SGU-Solar'!B481+'SGU-Solar'!D481+'SGU-Solar'!F481+'SGU-Solar'!H481+'SGU-Solar'!J481+'SGU-Solar'!L481+'SGU-Solar'!N481+'SGU-Solar'!P481+'SGU-Solar'!R481+'SGU-Solar'!T481+'SGU-Solar'!V481+'SGU-Solar'!X481+'SGU-Solar'!Z481+'SGU-Solar'!AB481+'SGU-Solar'!AD481+'SGU-Solar'!AF481+'SGU-Solar'!AH481+'SGU-Solar'!AJ481+'SGU-Solar'!AL481</f>
        <v>2011</v>
      </c>
      <c r="C478">
        <f>'SGU-Solar'!C481+'SGU-Solar'!E481+'SGU-Solar'!G481+'SGU-Solar'!I481+'SGU-Solar'!K481+'SGU-Solar'!M481+'SGU-Solar'!O481+'SGU-Solar'!Q481+'SGU-Solar'!S481+'SGU-Solar'!U481+'SGU-Solar'!W481+'SGU-Solar'!Y481+'SGU-Solar'!AA481+'SGU-Solar'!AC481+'SGU-Solar'!AE481+'SGU-Solar'!AG481+'SGU-Solar'!AI481+'SGU-Solar'!AK481+'SGU-Solar'!AM481</f>
        <v>8577.7620000000006</v>
      </c>
      <c r="D478">
        <v>25</v>
      </c>
      <c r="E478">
        <v>162.13</v>
      </c>
      <c r="F478">
        <v>21</v>
      </c>
      <c r="G478">
        <v>118.65</v>
      </c>
      <c r="H478">
        <v>19</v>
      </c>
      <c r="I478">
        <v>129.57</v>
      </c>
      <c r="J478">
        <v>22</v>
      </c>
      <c r="K478">
        <v>239.63</v>
      </c>
      <c r="L478">
        <v>2</v>
      </c>
      <c r="M478">
        <v>17.64</v>
      </c>
      <c r="N478">
        <f>MAX('[1]SGU-Solar'!B481-'SGU-Solar'!AX481,0)</f>
        <v>50</v>
      </c>
      <c r="O478">
        <f>MAX('[1]SGU-Solar'!C481-'SGU-Solar'!AY481,0)</f>
        <v>409.16500000000087</v>
      </c>
      <c r="P478">
        <f>'[1]SGU-Solar'!D481</f>
        <v>14</v>
      </c>
      <c r="Q478">
        <f>'[1]SGU-Solar'!E481</f>
        <v>87.67</v>
      </c>
      <c r="R478">
        <f>'[1]SGU-Solar'!F481</f>
        <v>18</v>
      </c>
      <c r="S478">
        <f>'[1]SGU-Solar'!G481</f>
        <v>118.005</v>
      </c>
      <c r="T478">
        <f>'[1]SGU-Solar'!H481</f>
        <v>19</v>
      </c>
      <c r="U478">
        <f>'[1]SGU-Solar'!I481</f>
        <v>117.97</v>
      </c>
      <c r="V478">
        <f>'[1]SGU-Solar'!J481</f>
        <v>25</v>
      </c>
      <c r="W478">
        <f>'[1]SGU-Solar'!K481</f>
        <v>147.815</v>
      </c>
    </row>
    <row r="479" spans="1:23" x14ac:dyDescent="0.25">
      <c r="A479" t="s">
        <v>520</v>
      </c>
      <c r="B479">
        <f>'SGU-Solar'!B482+'SGU-Solar'!D482+'SGU-Solar'!F482+'SGU-Solar'!H482+'SGU-Solar'!J482+'SGU-Solar'!L482+'SGU-Solar'!N482+'SGU-Solar'!P482+'SGU-Solar'!R482+'SGU-Solar'!T482+'SGU-Solar'!V482+'SGU-Solar'!X482+'SGU-Solar'!Z482+'SGU-Solar'!AB482+'SGU-Solar'!AD482+'SGU-Solar'!AF482+'SGU-Solar'!AH482+'SGU-Solar'!AJ482+'SGU-Solar'!AL482</f>
        <v>1566</v>
      </c>
      <c r="C479">
        <f>'SGU-Solar'!C482+'SGU-Solar'!E482+'SGU-Solar'!G482+'SGU-Solar'!I482+'SGU-Solar'!K482+'SGU-Solar'!M482+'SGU-Solar'!O482+'SGU-Solar'!Q482+'SGU-Solar'!S482+'SGU-Solar'!U482+'SGU-Solar'!W482+'SGU-Solar'!Y482+'SGU-Solar'!AA482+'SGU-Solar'!AC482+'SGU-Solar'!AE482+'SGU-Solar'!AG482+'SGU-Solar'!AI482+'SGU-Solar'!AK482+'SGU-Solar'!AM482</f>
        <v>6121.771999999999</v>
      </c>
      <c r="D479">
        <v>25</v>
      </c>
      <c r="E479">
        <v>142.09</v>
      </c>
      <c r="F479">
        <v>29</v>
      </c>
      <c r="G479">
        <v>167.46</v>
      </c>
      <c r="H479">
        <v>16</v>
      </c>
      <c r="I479">
        <v>96.41</v>
      </c>
      <c r="J479">
        <v>23</v>
      </c>
      <c r="K479">
        <v>133.54</v>
      </c>
      <c r="L479">
        <v>3</v>
      </c>
      <c r="M479">
        <v>20.745000000000001</v>
      </c>
      <c r="N479">
        <f>MAX('[1]SGU-Solar'!B482-'SGU-Solar'!AX482,0)</f>
        <v>39</v>
      </c>
      <c r="O479">
        <f>MAX('[1]SGU-Solar'!C482-'SGU-Solar'!AY482,0)</f>
        <v>258.49499999999989</v>
      </c>
      <c r="P479">
        <f>'[1]SGU-Solar'!D482</f>
        <v>9</v>
      </c>
      <c r="Q479">
        <f>'[1]SGU-Solar'!E482</f>
        <v>51.15</v>
      </c>
      <c r="R479">
        <f>'[1]SGU-Solar'!F482</f>
        <v>12</v>
      </c>
      <c r="S479">
        <f>'[1]SGU-Solar'!G482</f>
        <v>75.19</v>
      </c>
      <c r="T479">
        <f>'[1]SGU-Solar'!H482</f>
        <v>28</v>
      </c>
      <c r="U479">
        <f>'[1]SGU-Solar'!I482</f>
        <v>167.1</v>
      </c>
      <c r="V479">
        <f>'[1]SGU-Solar'!J482</f>
        <v>27</v>
      </c>
      <c r="W479">
        <f>'[1]SGU-Solar'!K482</f>
        <v>211.83500000000001</v>
      </c>
    </row>
    <row r="480" spans="1:23" x14ac:dyDescent="0.25">
      <c r="A480" t="s">
        <v>521</v>
      </c>
      <c r="B480">
        <f>'SGU-Solar'!B483+'SGU-Solar'!D483+'SGU-Solar'!F483+'SGU-Solar'!H483+'SGU-Solar'!J483+'SGU-Solar'!L483+'SGU-Solar'!N483+'SGU-Solar'!P483+'SGU-Solar'!R483+'SGU-Solar'!T483+'SGU-Solar'!V483+'SGU-Solar'!X483+'SGU-Solar'!Z483+'SGU-Solar'!AB483+'SGU-Solar'!AD483+'SGU-Solar'!AF483+'SGU-Solar'!AH483+'SGU-Solar'!AJ483+'SGU-Solar'!AL483</f>
        <v>284</v>
      </c>
      <c r="C480">
        <f>'SGU-Solar'!C483+'SGU-Solar'!E483+'SGU-Solar'!G483+'SGU-Solar'!I483+'SGU-Solar'!K483+'SGU-Solar'!M483+'SGU-Solar'!O483+'SGU-Solar'!Q483+'SGU-Solar'!S483+'SGU-Solar'!U483+'SGU-Solar'!W483+'SGU-Solar'!Y483+'SGU-Solar'!AA483+'SGU-Solar'!AC483+'SGU-Solar'!AE483+'SGU-Solar'!AG483+'SGU-Solar'!AI483+'SGU-Solar'!AK483+'SGU-Solar'!AM483</f>
        <v>1114.5650000000001</v>
      </c>
      <c r="D480">
        <v>7</v>
      </c>
      <c r="E480">
        <v>37.72</v>
      </c>
      <c r="F480">
        <v>0</v>
      </c>
      <c r="G480">
        <v>0</v>
      </c>
      <c r="H480">
        <v>4</v>
      </c>
      <c r="I480">
        <v>24.524999999999999</v>
      </c>
      <c r="J480">
        <v>2</v>
      </c>
      <c r="K480">
        <v>23.1</v>
      </c>
      <c r="L480">
        <v>0</v>
      </c>
      <c r="M480">
        <v>0</v>
      </c>
      <c r="N480">
        <f>MAX('[1]SGU-Solar'!B483-'SGU-Solar'!AX483,0)</f>
        <v>13</v>
      </c>
      <c r="O480">
        <f>MAX('[1]SGU-Solar'!C483-'SGU-Solar'!AY483,0)</f>
        <v>119.58999999999992</v>
      </c>
      <c r="P480">
        <f>'[1]SGU-Solar'!D483</f>
        <v>5</v>
      </c>
      <c r="Q480">
        <f>'[1]SGU-Solar'!E483</f>
        <v>32.615000000000002</v>
      </c>
      <c r="R480">
        <f>'[1]SGU-Solar'!F483</f>
        <v>5</v>
      </c>
      <c r="S480">
        <f>'[1]SGU-Solar'!G483</f>
        <v>45.54</v>
      </c>
      <c r="T480">
        <f>'[1]SGU-Solar'!H483</f>
        <v>3</v>
      </c>
      <c r="U480">
        <f>'[1]SGU-Solar'!I483</f>
        <v>21.89</v>
      </c>
      <c r="V480">
        <f>'[1]SGU-Solar'!J483</f>
        <v>8</v>
      </c>
      <c r="W480">
        <f>'[1]SGU-Solar'!K483</f>
        <v>58.46</v>
      </c>
    </row>
    <row r="481" spans="1:23" x14ac:dyDescent="0.25">
      <c r="A481" t="s">
        <v>522</v>
      </c>
      <c r="B481">
        <f>'SGU-Solar'!B484+'SGU-Solar'!D484+'SGU-Solar'!F484+'SGU-Solar'!H484+'SGU-Solar'!J484+'SGU-Solar'!L484+'SGU-Solar'!N484+'SGU-Solar'!P484+'SGU-Solar'!R484+'SGU-Solar'!T484+'SGU-Solar'!V484+'SGU-Solar'!X484+'SGU-Solar'!Z484+'SGU-Solar'!AB484+'SGU-Solar'!AD484+'SGU-Solar'!AF484+'SGU-Solar'!AH484+'SGU-Solar'!AJ484+'SGU-Solar'!AL484</f>
        <v>1937</v>
      </c>
      <c r="C481">
        <f>'SGU-Solar'!C484+'SGU-Solar'!E484+'SGU-Solar'!G484+'SGU-Solar'!I484+'SGU-Solar'!K484+'SGU-Solar'!M484+'SGU-Solar'!O484+'SGU-Solar'!Q484+'SGU-Solar'!S484+'SGU-Solar'!U484+'SGU-Solar'!W484+'SGU-Solar'!Y484+'SGU-Solar'!AA484+'SGU-Solar'!AC484+'SGU-Solar'!AE484+'SGU-Solar'!AG484+'SGU-Solar'!AI484+'SGU-Solar'!AK484+'SGU-Solar'!AM484</f>
        <v>6648.0429999999997</v>
      </c>
      <c r="D481">
        <v>27</v>
      </c>
      <c r="E481">
        <v>165.2</v>
      </c>
      <c r="F481">
        <v>38</v>
      </c>
      <c r="G481">
        <v>233.45500000000001</v>
      </c>
      <c r="H481">
        <v>25</v>
      </c>
      <c r="I481">
        <v>153.23500000000001</v>
      </c>
      <c r="J481">
        <v>28</v>
      </c>
      <c r="K481">
        <v>186.745</v>
      </c>
      <c r="L481">
        <v>1</v>
      </c>
      <c r="M481">
        <v>6</v>
      </c>
      <c r="N481">
        <f>MAX('[1]SGU-Solar'!B484-'SGU-Solar'!AX484,0)</f>
        <v>87</v>
      </c>
      <c r="O481">
        <f>MAX('[1]SGU-Solar'!C484-'SGU-Solar'!AY484,0)</f>
        <v>588.32999999999993</v>
      </c>
      <c r="P481">
        <f>'[1]SGU-Solar'!D484</f>
        <v>22</v>
      </c>
      <c r="Q481">
        <f>'[1]SGU-Solar'!E484</f>
        <v>147.005</v>
      </c>
      <c r="R481">
        <f>'[1]SGU-Solar'!F484</f>
        <v>28</v>
      </c>
      <c r="S481">
        <f>'[1]SGU-Solar'!G484</f>
        <v>156.83500000000001</v>
      </c>
      <c r="T481">
        <f>'[1]SGU-Solar'!H484</f>
        <v>48</v>
      </c>
      <c r="U481">
        <f>'[1]SGU-Solar'!I484</f>
        <v>316.47000000000003</v>
      </c>
      <c r="V481">
        <f>'[1]SGU-Solar'!J484</f>
        <v>34</v>
      </c>
      <c r="W481">
        <f>'[1]SGU-Solar'!K484</f>
        <v>319.81</v>
      </c>
    </row>
    <row r="482" spans="1:23" x14ac:dyDescent="0.25">
      <c r="A482" t="s">
        <v>523</v>
      </c>
      <c r="B482">
        <f>'SGU-Solar'!B485+'SGU-Solar'!D485+'SGU-Solar'!F485+'SGU-Solar'!H485+'SGU-Solar'!J485+'SGU-Solar'!L485+'SGU-Solar'!N485+'SGU-Solar'!P485+'SGU-Solar'!R485+'SGU-Solar'!T485+'SGU-Solar'!V485+'SGU-Solar'!X485+'SGU-Solar'!Z485+'SGU-Solar'!AB485+'SGU-Solar'!AD485+'SGU-Solar'!AF485+'SGU-Solar'!AH485+'SGU-Solar'!AJ485+'SGU-Solar'!AL485</f>
        <v>4777</v>
      </c>
      <c r="C482">
        <f>'SGU-Solar'!C485+'SGU-Solar'!E485+'SGU-Solar'!G485+'SGU-Solar'!I485+'SGU-Solar'!K485+'SGU-Solar'!M485+'SGU-Solar'!O485+'SGU-Solar'!Q485+'SGU-Solar'!S485+'SGU-Solar'!U485+'SGU-Solar'!W485+'SGU-Solar'!Y485+'SGU-Solar'!AA485+'SGU-Solar'!AC485+'SGU-Solar'!AE485+'SGU-Solar'!AG485+'SGU-Solar'!AI485+'SGU-Solar'!AK485+'SGU-Solar'!AM485</f>
        <v>17877.391000000007</v>
      </c>
      <c r="D482">
        <v>122</v>
      </c>
      <c r="E482">
        <v>796.10000000000105</v>
      </c>
      <c r="F482">
        <v>75</v>
      </c>
      <c r="G482">
        <v>425.77499999999998</v>
      </c>
      <c r="H482">
        <v>53</v>
      </c>
      <c r="I482">
        <v>349.12</v>
      </c>
      <c r="J482">
        <v>80</v>
      </c>
      <c r="K482">
        <v>515.79</v>
      </c>
      <c r="L482">
        <v>21</v>
      </c>
      <c r="M482">
        <v>234.93</v>
      </c>
      <c r="N482">
        <f>MAX('[1]SGU-Solar'!B485-'SGU-Solar'!AX485,0)</f>
        <v>198</v>
      </c>
      <c r="O482">
        <f>MAX('[1]SGU-Solar'!C485-'SGU-Solar'!AY485,0)</f>
        <v>1361.6949999999997</v>
      </c>
      <c r="P482">
        <f>'[1]SGU-Solar'!D485</f>
        <v>72</v>
      </c>
      <c r="Q482">
        <f>'[1]SGU-Solar'!E485</f>
        <v>501.41</v>
      </c>
      <c r="R482">
        <f>'[1]SGU-Solar'!F485</f>
        <v>70</v>
      </c>
      <c r="S482">
        <f>'[1]SGU-Solar'!G485</f>
        <v>528.49</v>
      </c>
      <c r="T482">
        <f>'[1]SGU-Solar'!H485</f>
        <v>74</v>
      </c>
      <c r="U482">
        <f>'[1]SGU-Solar'!I485</f>
        <v>481.11</v>
      </c>
      <c r="V482">
        <f>'[1]SGU-Solar'!J485</f>
        <v>76</v>
      </c>
      <c r="W482">
        <f>'[1]SGU-Solar'!K485</f>
        <v>527.42999999999995</v>
      </c>
    </row>
    <row r="483" spans="1:23" x14ac:dyDescent="0.25">
      <c r="A483" t="s">
        <v>524</v>
      </c>
      <c r="B483">
        <f>'SGU-Solar'!B486+'SGU-Solar'!D486+'SGU-Solar'!F486+'SGU-Solar'!H486+'SGU-Solar'!J486+'SGU-Solar'!L486+'SGU-Solar'!N486+'SGU-Solar'!P486+'SGU-Solar'!R486+'SGU-Solar'!T486+'SGU-Solar'!V486+'SGU-Solar'!X486+'SGU-Solar'!Z486+'SGU-Solar'!AB486+'SGU-Solar'!AD486+'SGU-Solar'!AF486+'SGU-Solar'!AH486+'SGU-Solar'!AJ486+'SGU-Solar'!AL486</f>
        <v>2116</v>
      </c>
      <c r="C483">
        <f>'SGU-Solar'!C486+'SGU-Solar'!E486+'SGU-Solar'!G486+'SGU-Solar'!I486+'SGU-Solar'!K486+'SGU-Solar'!M486+'SGU-Solar'!O486+'SGU-Solar'!Q486+'SGU-Solar'!S486+'SGU-Solar'!U486+'SGU-Solar'!W486+'SGU-Solar'!Y486+'SGU-Solar'!AA486+'SGU-Solar'!AC486+'SGU-Solar'!AE486+'SGU-Solar'!AG486+'SGU-Solar'!AI486+'SGU-Solar'!AK486+'SGU-Solar'!AM486</f>
        <v>9341.1060000000016</v>
      </c>
      <c r="D483">
        <v>30</v>
      </c>
      <c r="E483">
        <v>330.85500000000002</v>
      </c>
      <c r="F483">
        <v>27</v>
      </c>
      <c r="G483">
        <v>163.12</v>
      </c>
      <c r="H483">
        <v>46</v>
      </c>
      <c r="I483">
        <v>260.76499999999999</v>
      </c>
      <c r="J483">
        <v>47</v>
      </c>
      <c r="K483">
        <v>388.78500000000003</v>
      </c>
      <c r="L483">
        <v>8</v>
      </c>
      <c r="M483">
        <v>53.445</v>
      </c>
      <c r="N483">
        <f>MAX('[1]SGU-Solar'!B486-'SGU-Solar'!AX486,0)</f>
        <v>95</v>
      </c>
      <c r="O483">
        <f>MAX('[1]SGU-Solar'!C486-'SGU-Solar'!AY486,0)</f>
        <v>837.19000000000051</v>
      </c>
      <c r="P483">
        <f>'[1]SGU-Solar'!D486</f>
        <v>27</v>
      </c>
      <c r="Q483">
        <f>'[1]SGU-Solar'!E486</f>
        <v>202.07499999999999</v>
      </c>
      <c r="R483">
        <f>'[1]SGU-Solar'!F486</f>
        <v>27</v>
      </c>
      <c r="S483">
        <f>'[1]SGU-Solar'!G486</f>
        <v>229.09</v>
      </c>
      <c r="T483">
        <f>'[1]SGU-Solar'!H486</f>
        <v>37</v>
      </c>
      <c r="U483">
        <f>'[1]SGU-Solar'!I486</f>
        <v>315.38499999999999</v>
      </c>
      <c r="V483">
        <f>'[1]SGU-Solar'!J486</f>
        <v>35</v>
      </c>
      <c r="W483">
        <f>'[1]SGU-Solar'!K486</f>
        <v>266.41500000000002</v>
      </c>
    </row>
    <row r="484" spans="1:23" x14ac:dyDescent="0.25">
      <c r="A484" t="s">
        <v>525</v>
      </c>
      <c r="B484">
        <f>'SGU-Solar'!B487+'SGU-Solar'!D487+'SGU-Solar'!F487+'SGU-Solar'!H487+'SGU-Solar'!J487+'SGU-Solar'!L487+'SGU-Solar'!N487+'SGU-Solar'!P487+'SGU-Solar'!R487+'SGU-Solar'!T487+'SGU-Solar'!V487+'SGU-Solar'!X487+'SGU-Solar'!Z487+'SGU-Solar'!AB487+'SGU-Solar'!AD487+'SGU-Solar'!AF487+'SGU-Solar'!AH487+'SGU-Solar'!AJ487+'SGU-Solar'!AL487</f>
        <v>169</v>
      </c>
      <c r="C484">
        <f>'SGU-Solar'!C487+'SGU-Solar'!E487+'SGU-Solar'!G487+'SGU-Solar'!I487+'SGU-Solar'!K487+'SGU-Solar'!M487+'SGU-Solar'!O487+'SGU-Solar'!Q487+'SGU-Solar'!S487+'SGU-Solar'!U487+'SGU-Solar'!W487+'SGU-Solar'!Y487+'SGU-Solar'!AA487+'SGU-Solar'!AC487+'SGU-Solar'!AE487+'SGU-Solar'!AG487+'SGU-Solar'!AI487+'SGU-Solar'!AK487+'SGU-Solar'!AM487</f>
        <v>648.74799999999993</v>
      </c>
      <c r="D484">
        <v>0</v>
      </c>
      <c r="E484">
        <v>0</v>
      </c>
      <c r="F484">
        <v>1</v>
      </c>
      <c r="G484">
        <v>6.3</v>
      </c>
      <c r="H484">
        <v>1</v>
      </c>
      <c r="I484">
        <v>5.9850000000000003</v>
      </c>
      <c r="J484">
        <v>0</v>
      </c>
      <c r="K484">
        <v>0</v>
      </c>
      <c r="L484">
        <v>0</v>
      </c>
      <c r="M484">
        <v>0</v>
      </c>
      <c r="N484">
        <f>MAX('[1]SGU-Solar'!B487-'SGU-Solar'!AX487,0)</f>
        <v>5</v>
      </c>
      <c r="O484">
        <f>MAX('[1]SGU-Solar'!C487-'SGU-Solar'!AY487,0)</f>
        <v>20.404999999999973</v>
      </c>
      <c r="P484">
        <f>'[1]SGU-Solar'!D487</f>
        <v>2</v>
      </c>
      <c r="Q484">
        <f>'[1]SGU-Solar'!E487</f>
        <v>14.1</v>
      </c>
      <c r="R484">
        <f>'[1]SGU-Solar'!F487</f>
        <v>0</v>
      </c>
      <c r="S484">
        <f>'[1]SGU-Solar'!G487</f>
        <v>0</v>
      </c>
      <c r="T484">
        <f>'[1]SGU-Solar'!H487</f>
        <v>2</v>
      </c>
      <c r="U484">
        <f>'[1]SGU-Solar'!I487</f>
        <v>9.9</v>
      </c>
      <c r="V484">
        <f>'[1]SGU-Solar'!J487</f>
        <v>0</v>
      </c>
      <c r="W484">
        <f>'[1]SGU-Solar'!K487</f>
        <v>0</v>
      </c>
    </row>
    <row r="485" spans="1:23" x14ac:dyDescent="0.25">
      <c r="A485" t="s">
        <v>526</v>
      </c>
      <c r="B485">
        <f>'SGU-Solar'!B488+'SGU-Solar'!D488+'SGU-Solar'!F488+'SGU-Solar'!H488+'SGU-Solar'!J488+'SGU-Solar'!L488+'SGU-Solar'!N488+'SGU-Solar'!P488+'SGU-Solar'!R488+'SGU-Solar'!T488+'SGU-Solar'!V488+'SGU-Solar'!X488+'SGU-Solar'!Z488+'SGU-Solar'!AB488+'SGU-Solar'!AD488+'SGU-Solar'!AF488+'SGU-Solar'!AH488+'SGU-Solar'!AJ488+'SGU-Solar'!AL488</f>
        <v>1200</v>
      </c>
      <c r="C485">
        <f>'SGU-Solar'!C488+'SGU-Solar'!E488+'SGU-Solar'!G488+'SGU-Solar'!I488+'SGU-Solar'!K488+'SGU-Solar'!M488+'SGU-Solar'!O488+'SGU-Solar'!Q488+'SGU-Solar'!S488+'SGU-Solar'!U488+'SGU-Solar'!W488+'SGU-Solar'!Y488+'SGU-Solar'!AA488+'SGU-Solar'!AC488+'SGU-Solar'!AE488+'SGU-Solar'!AG488+'SGU-Solar'!AI488+'SGU-Solar'!AK488+'SGU-Solar'!AM488</f>
        <v>4400.0570000000007</v>
      </c>
      <c r="D485">
        <v>20</v>
      </c>
      <c r="E485">
        <v>109.6</v>
      </c>
      <c r="F485">
        <v>18</v>
      </c>
      <c r="G485">
        <v>99.444999999999993</v>
      </c>
      <c r="H485">
        <v>10</v>
      </c>
      <c r="I485">
        <v>47.14</v>
      </c>
      <c r="J485">
        <v>12</v>
      </c>
      <c r="K485">
        <v>63.884999999999998</v>
      </c>
      <c r="L485">
        <v>1</v>
      </c>
      <c r="M485">
        <v>5.4</v>
      </c>
      <c r="N485">
        <f>MAX('[1]SGU-Solar'!B488-'SGU-Solar'!AX488,0)</f>
        <v>25</v>
      </c>
      <c r="O485">
        <f>MAX('[1]SGU-Solar'!C488-'SGU-Solar'!AY488,0)</f>
        <v>226.97500000000036</v>
      </c>
      <c r="P485">
        <f>'[1]SGU-Solar'!D488</f>
        <v>5</v>
      </c>
      <c r="Q485">
        <f>'[1]SGU-Solar'!E488</f>
        <v>32.020000000000003</v>
      </c>
      <c r="R485">
        <f>'[1]SGU-Solar'!F488</f>
        <v>17</v>
      </c>
      <c r="S485">
        <f>'[1]SGU-Solar'!G488</f>
        <v>209.65</v>
      </c>
      <c r="T485">
        <f>'[1]SGU-Solar'!H488</f>
        <v>13</v>
      </c>
      <c r="U485">
        <f>'[1]SGU-Solar'!I488</f>
        <v>87.28</v>
      </c>
      <c r="V485">
        <f>'[1]SGU-Solar'!J488</f>
        <v>13</v>
      </c>
      <c r="W485">
        <f>'[1]SGU-Solar'!K488</f>
        <v>78.42</v>
      </c>
    </row>
    <row r="486" spans="1:23" x14ac:dyDescent="0.25">
      <c r="A486" t="s">
        <v>527</v>
      </c>
      <c r="B486">
        <f>'SGU-Solar'!B489+'SGU-Solar'!D489+'SGU-Solar'!F489+'SGU-Solar'!H489+'SGU-Solar'!J489+'SGU-Solar'!L489+'SGU-Solar'!N489+'SGU-Solar'!P489+'SGU-Solar'!R489+'SGU-Solar'!T489+'SGU-Solar'!V489+'SGU-Solar'!X489+'SGU-Solar'!Z489+'SGU-Solar'!AB489+'SGU-Solar'!AD489+'SGU-Solar'!AF489+'SGU-Solar'!AH489+'SGU-Solar'!AJ489+'SGU-Solar'!AL489</f>
        <v>917</v>
      </c>
      <c r="C486">
        <f>'SGU-Solar'!C489+'SGU-Solar'!E489+'SGU-Solar'!G489+'SGU-Solar'!I489+'SGU-Solar'!K489+'SGU-Solar'!M489+'SGU-Solar'!O489+'SGU-Solar'!Q489+'SGU-Solar'!S489+'SGU-Solar'!U489+'SGU-Solar'!W489+'SGU-Solar'!Y489+'SGU-Solar'!AA489+'SGU-Solar'!AC489+'SGU-Solar'!AE489+'SGU-Solar'!AG489+'SGU-Solar'!AI489+'SGU-Solar'!AK489+'SGU-Solar'!AM489</f>
        <v>3352.1529999999998</v>
      </c>
      <c r="D486">
        <v>4</v>
      </c>
      <c r="E486">
        <v>41.94</v>
      </c>
      <c r="F486">
        <v>10</v>
      </c>
      <c r="G486">
        <v>58.645000000000003</v>
      </c>
      <c r="H486">
        <v>6</v>
      </c>
      <c r="I486">
        <v>34.57</v>
      </c>
      <c r="J486">
        <v>8</v>
      </c>
      <c r="K486">
        <v>45.585000000000001</v>
      </c>
      <c r="L486">
        <v>0</v>
      </c>
      <c r="M486">
        <v>0</v>
      </c>
      <c r="N486">
        <f>MAX('[1]SGU-Solar'!B489-'SGU-Solar'!AX489,0)</f>
        <v>32</v>
      </c>
      <c r="O486">
        <f>MAX('[1]SGU-Solar'!C489-'SGU-Solar'!AY489,0)</f>
        <v>258.32499999999982</v>
      </c>
      <c r="P486">
        <f>'[1]SGU-Solar'!D489</f>
        <v>8</v>
      </c>
      <c r="Q486">
        <f>'[1]SGU-Solar'!E489</f>
        <v>38.04</v>
      </c>
      <c r="R486">
        <f>'[1]SGU-Solar'!F489</f>
        <v>10</v>
      </c>
      <c r="S486">
        <f>'[1]SGU-Solar'!G489</f>
        <v>58.83</v>
      </c>
      <c r="T486">
        <f>'[1]SGU-Solar'!H489</f>
        <v>9</v>
      </c>
      <c r="U486">
        <f>'[1]SGU-Solar'!I489</f>
        <v>46.54</v>
      </c>
      <c r="V486">
        <f>'[1]SGU-Solar'!J489</f>
        <v>15</v>
      </c>
      <c r="W486">
        <f>'[1]SGU-Solar'!K489</f>
        <v>95.86</v>
      </c>
    </row>
    <row r="487" spans="1:23" x14ac:dyDescent="0.25">
      <c r="A487" t="s">
        <v>528</v>
      </c>
      <c r="B487">
        <f>'SGU-Solar'!B490+'SGU-Solar'!D490+'SGU-Solar'!F490+'SGU-Solar'!H490+'SGU-Solar'!J490+'SGU-Solar'!L490+'SGU-Solar'!N490+'SGU-Solar'!P490+'SGU-Solar'!R490+'SGU-Solar'!T490+'SGU-Solar'!V490+'SGU-Solar'!X490+'SGU-Solar'!Z490+'SGU-Solar'!AB490+'SGU-Solar'!AD490+'SGU-Solar'!AF490+'SGU-Solar'!AH490+'SGU-Solar'!AJ490+'SGU-Solar'!AL490</f>
        <v>486</v>
      </c>
      <c r="C487">
        <f>'SGU-Solar'!C490+'SGU-Solar'!E490+'SGU-Solar'!G490+'SGU-Solar'!I490+'SGU-Solar'!K490+'SGU-Solar'!M490+'SGU-Solar'!O490+'SGU-Solar'!Q490+'SGU-Solar'!S490+'SGU-Solar'!U490+'SGU-Solar'!W490+'SGU-Solar'!Y490+'SGU-Solar'!AA490+'SGU-Solar'!AC490+'SGU-Solar'!AE490+'SGU-Solar'!AG490+'SGU-Solar'!AI490+'SGU-Solar'!AK490+'SGU-Solar'!AM490</f>
        <v>1902.684</v>
      </c>
      <c r="D487">
        <v>8</v>
      </c>
      <c r="E487">
        <v>44.664999999999999</v>
      </c>
      <c r="F487">
        <v>8</v>
      </c>
      <c r="G487">
        <v>46.414999999999999</v>
      </c>
      <c r="H487">
        <v>7</v>
      </c>
      <c r="I487">
        <v>65.814999999999998</v>
      </c>
      <c r="J487">
        <v>1</v>
      </c>
      <c r="K487">
        <v>5.76</v>
      </c>
      <c r="L487">
        <v>1</v>
      </c>
      <c r="M487">
        <v>6.3</v>
      </c>
      <c r="N487">
        <f>MAX('[1]SGU-Solar'!B490-'SGU-Solar'!AX490,0)</f>
        <v>9</v>
      </c>
      <c r="O487">
        <f>MAX('[1]SGU-Solar'!C490-'SGU-Solar'!AY490,0)</f>
        <v>70.754999999999654</v>
      </c>
      <c r="P487">
        <f>'[1]SGU-Solar'!D490</f>
        <v>3</v>
      </c>
      <c r="Q487">
        <f>'[1]SGU-Solar'!E490</f>
        <v>16.559999999999999</v>
      </c>
      <c r="R487">
        <f>'[1]SGU-Solar'!F490</f>
        <v>1</v>
      </c>
      <c r="S487">
        <f>'[1]SGU-Solar'!G490</f>
        <v>5.58</v>
      </c>
      <c r="T487">
        <f>'[1]SGU-Solar'!H490</f>
        <v>3</v>
      </c>
      <c r="U487">
        <f>'[1]SGU-Solar'!I490</f>
        <v>18.149999999999999</v>
      </c>
      <c r="V487">
        <f>'[1]SGU-Solar'!J490</f>
        <v>15</v>
      </c>
      <c r="W487">
        <f>'[1]SGU-Solar'!K490</f>
        <v>113.375</v>
      </c>
    </row>
    <row r="488" spans="1:23" x14ac:dyDescent="0.25">
      <c r="A488" t="s">
        <v>529</v>
      </c>
      <c r="B488">
        <f>'SGU-Solar'!B491+'SGU-Solar'!D491+'SGU-Solar'!F491+'SGU-Solar'!H491+'SGU-Solar'!J491+'SGU-Solar'!L491+'SGU-Solar'!N491+'SGU-Solar'!P491+'SGU-Solar'!R491+'SGU-Solar'!T491+'SGU-Solar'!V491+'SGU-Solar'!X491+'SGU-Solar'!Z491+'SGU-Solar'!AB491+'SGU-Solar'!AD491+'SGU-Solar'!AF491+'SGU-Solar'!AH491+'SGU-Solar'!AJ491+'SGU-Solar'!AL491</f>
        <v>2439</v>
      </c>
      <c r="C488">
        <f>'SGU-Solar'!C491+'SGU-Solar'!E491+'SGU-Solar'!G491+'SGU-Solar'!I491+'SGU-Solar'!K491+'SGU-Solar'!M491+'SGU-Solar'!O491+'SGU-Solar'!Q491+'SGU-Solar'!S491+'SGU-Solar'!U491+'SGU-Solar'!W491+'SGU-Solar'!Y491+'SGU-Solar'!AA491+'SGU-Solar'!AC491+'SGU-Solar'!AE491+'SGU-Solar'!AG491+'SGU-Solar'!AI491+'SGU-Solar'!AK491+'SGU-Solar'!AM491</f>
        <v>8257.0319999999992</v>
      </c>
      <c r="D488">
        <v>20</v>
      </c>
      <c r="E488">
        <v>140.04499999999999</v>
      </c>
      <c r="F488">
        <v>19</v>
      </c>
      <c r="G488">
        <v>135.30000000000001</v>
      </c>
      <c r="H488">
        <v>15</v>
      </c>
      <c r="I488">
        <v>120.925</v>
      </c>
      <c r="J488">
        <v>9</v>
      </c>
      <c r="K488">
        <v>80.015000000000001</v>
      </c>
      <c r="L488">
        <v>2</v>
      </c>
      <c r="M488">
        <v>9.1999999999999993</v>
      </c>
      <c r="N488">
        <f>MAX('[1]SGU-Solar'!B491-'SGU-Solar'!AX491,0)</f>
        <v>42</v>
      </c>
      <c r="O488">
        <f>MAX('[1]SGU-Solar'!C491-'SGU-Solar'!AY491,0)</f>
        <v>227.36499999999978</v>
      </c>
      <c r="P488">
        <f>'[1]SGU-Solar'!D491</f>
        <v>10</v>
      </c>
      <c r="Q488">
        <f>'[1]SGU-Solar'!E491</f>
        <v>68.66</v>
      </c>
      <c r="R488">
        <f>'[1]SGU-Solar'!F491</f>
        <v>14</v>
      </c>
      <c r="S488">
        <f>'[1]SGU-Solar'!G491</f>
        <v>84.265000000000001</v>
      </c>
      <c r="T488">
        <f>'[1]SGU-Solar'!H491</f>
        <v>30</v>
      </c>
      <c r="U488">
        <f>'[1]SGU-Solar'!I491</f>
        <v>176.495</v>
      </c>
      <c r="V488">
        <f>'[1]SGU-Solar'!J491</f>
        <v>32</v>
      </c>
      <c r="W488">
        <f>'[1]SGU-Solar'!K491</f>
        <v>306.51</v>
      </c>
    </row>
    <row r="489" spans="1:23" x14ac:dyDescent="0.25">
      <c r="A489" t="s">
        <v>530</v>
      </c>
      <c r="B489">
        <f>'SGU-Solar'!B492+'SGU-Solar'!D492+'SGU-Solar'!F492+'SGU-Solar'!H492+'SGU-Solar'!J492+'SGU-Solar'!L492+'SGU-Solar'!N492+'SGU-Solar'!P492+'SGU-Solar'!R492+'SGU-Solar'!T492+'SGU-Solar'!V492+'SGU-Solar'!X492+'SGU-Solar'!Z492+'SGU-Solar'!AB492+'SGU-Solar'!AD492+'SGU-Solar'!AF492+'SGU-Solar'!AH492+'SGU-Solar'!AJ492+'SGU-Solar'!AL492</f>
        <v>374</v>
      </c>
      <c r="C489">
        <f>'SGU-Solar'!C492+'SGU-Solar'!E492+'SGU-Solar'!G492+'SGU-Solar'!I492+'SGU-Solar'!K492+'SGU-Solar'!M492+'SGU-Solar'!O492+'SGU-Solar'!Q492+'SGU-Solar'!S492+'SGU-Solar'!U492+'SGU-Solar'!W492+'SGU-Solar'!Y492+'SGU-Solar'!AA492+'SGU-Solar'!AC492+'SGU-Solar'!AE492+'SGU-Solar'!AG492+'SGU-Solar'!AI492+'SGU-Solar'!AK492+'SGU-Solar'!AM492</f>
        <v>1607.0699999999997</v>
      </c>
      <c r="D489">
        <v>3</v>
      </c>
      <c r="E489">
        <v>17.14</v>
      </c>
      <c r="F489">
        <v>5</v>
      </c>
      <c r="G489">
        <v>23.725000000000001</v>
      </c>
      <c r="H489">
        <v>3</v>
      </c>
      <c r="I489">
        <v>20.48</v>
      </c>
      <c r="J489">
        <v>0</v>
      </c>
      <c r="K489">
        <v>0</v>
      </c>
      <c r="L489">
        <v>2</v>
      </c>
      <c r="M489">
        <v>13.23</v>
      </c>
      <c r="N489">
        <f>MAX('[1]SGU-Solar'!B492-'SGU-Solar'!AX492,0)</f>
        <v>11</v>
      </c>
      <c r="O489">
        <f>MAX('[1]SGU-Solar'!C492-'SGU-Solar'!AY492,0)</f>
        <v>46.660000000000082</v>
      </c>
      <c r="P489">
        <f>'[1]SGU-Solar'!D492</f>
        <v>3</v>
      </c>
      <c r="Q489">
        <f>'[1]SGU-Solar'!E492</f>
        <v>16.170000000000002</v>
      </c>
      <c r="R489">
        <f>'[1]SGU-Solar'!F492</f>
        <v>1</v>
      </c>
      <c r="S489">
        <f>'[1]SGU-Solar'!G492</f>
        <v>4.34</v>
      </c>
      <c r="T489">
        <f>'[1]SGU-Solar'!H492</f>
        <v>1</v>
      </c>
      <c r="U489">
        <f>'[1]SGU-Solar'!I492</f>
        <v>5.28</v>
      </c>
      <c r="V489">
        <f>'[1]SGU-Solar'!J492</f>
        <v>11</v>
      </c>
      <c r="W489">
        <f>'[1]SGU-Solar'!K492</f>
        <v>49.984999999999999</v>
      </c>
    </row>
    <row r="490" spans="1:23" x14ac:dyDescent="0.25">
      <c r="A490" t="s">
        <v>531</v>
      </c>
      <c r="B490">
        <f>'SGU-Solar'!B493+'SGU-Solar'!D493+'SGU-Solar'!F493+'SGU-Solar'!H493+'SGU-Solar'!J493+'SGU-Solar'!L493+'SGU-Solar'!N493+'SGU-Solar'!P493+'SGU-Solar'!R493+'SGU-Solar'!T493+'SGU-Solar'!V493+'SGU-Solar'!X493+'SGU-Solar'!Z493+'SGU-Solar'!AB493+'SGU-Solar'!AD493+'SGU-Solar'!AF493+'SGU-Solar'!AH493+'SGU-Solar'!AJ493+'SGU-Solar'!AL493</f>
        <v>1</v>
      </c>
      <c r="C490">
        <f>'SGU-Solar'!C493+'SGU-Solar'!E493+'SGU-Solar'!G493+'SGU-Solar'!I493+'SGU-Solar'!K493+'SGU-Solar'!M493+'SGU-Solar'!O493+'SGU-Solar'!Q493+'SGU-Solar'!S493+'SGU-Solar'!U493+'SGU-Solar'!W493+'SGU-Solar'!Y493+'SGU-Solar'!AA493+'SGU-Solar'!AC493+'SGU-Solar'!AE493+'SGU-Solar'!AG493+'SGU-Solar'!AI493+'SGU-Solar'!AK493+'SGU-Solar'!AM493</f>
        <v>0.56000000000000005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f>MAX('[1]SGU-Solar'!B493-'SGU-Solar'!AX493,0)</f>
        <v>0</v>
      </c>
      <c r="O490">
        <f>MAX('[1]SGU-Solar'!C493-'SGU-Solar'!AY493,0)</f>
        <v>0</v>
      </c>
      <c r="P490">
        <f>'[1]SGU-Solar'!D493</f>
        <v>0</v>
      </c>
      <c r="Q490">
        <f>'[1]SGU-Solar'!E493</f>
        <v>0</v>
      </c>
      <c r="R490">
        <f>'[1]SGU-Solar'!F493</f>
        <v>0</v>
      </c>
      <c r="S490">
        <f>'[1]SGU-Solar'!G493</f>
        <v>0</v>
      </c>
      <c r="T490">
        <f>'[1]SGU-Solar'!H493</f>
        <v>0</v>
      </c>
      <c r="U490">
        <f>'[1]SGU-Solar'!I493</f>
        <v>0</v>
      </c>
      <c r="V490">
        <f>'[1]SGU-Solar'!J493</f>
        <v>0</v>
      </c>
      <c r="W490">
        <f>'[1]SGU-Solar'!K493</f>
        <v>0</v>
      </c>
    </row>
    <row r="491" spans="1:23" x14ac:dyDescent="0.25">
      <c r="A491" t="s">
        <v>532</v>
      </c>
      <c r="B491">
        <f>'SGU-Solar'!B494+'SGU-Solar'!D494+'SGU-Solar'!F494+'SGU-Solar'!H494+'SGU-Solar'!J494+'SGU-Solar'!L494+'SGU-Solar'!N494+'SGU-Solar'!P494+'SGU-Solar'!R494+'SGU-Solar'!T494+'SGU-Solar'!V494+'SGU-Solar'!X494+'SGU-Solar'!Z494+'SGU-Solar'!AB494+'SGU-Solar'!AD494+'SGU-Solar'!AF494+'SGU-Solar'!AH494+'SGU-Solar'!AJ494+'SGU-Solar'!AL494</f>
        <v>4</v>
      </c>
      <c r="C491">
        <f>'SGU-Solar'!C494+'SGU-Solar'!E494+'SGU-Solar'!G494+'SGU-Solar'!I494+'SGU-Solar'!K494+'SGU-Solar'!M494+'SGU-Solar'!O494+'SGU-Solar'!Q494+'SGU-Solar'!S494+'SGU-Solar'!U494+'SGU-Solar'!W494+'SGU-Solar'!Y494+'SGU-Solar'!AA494+'SGU-Solar'!AC494+'SGU-Solar'!AE494+'SGU-Solar'!AG494+'SGU-Solar'!AI494+'SGU-Solar'!AK494+'SGU-Solar'!AM494</f>
        <v>49.49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f>MAX('[1]SGU-Solar'!B494-'SGU-Solar'!AX494,0)</f>
        <v>0</v>
      </c>
      <c r="O491">
        <f>MAX('[1]SGU-Solar'!C494-'SGU-Solar'!AY494,0)</f>
        <v>0</v>
      </c>
      <c r="P491">
        <f>'[1]SGU-Solar'!D494</f>
        <v>0</v>
      </c>
      <c r="Q491">
        <f>'[1]SGU-Solar'!E494</f>
        <v>0</v>
      </c>
      <c r="R491">
        <f>'[1]SGU-Solar'!F494</f>
        <v>0</v>
      </c>
      <c r="S491">
        <f>'[1]SGU-Solar'!G494</f>
        <v>0</v>
      </c>
      <c r="T491">
        <f>'[1]SGU-Solar'!H494</f>
        <v>0</v>
      </c>
      <c r="U491">
        <f>'[1]SGU-Solar'!I494</f>
        <v>0</v>
      </c>
      <c r="V491">
        <f>'[1]SGU-Solar'!J494</f>
        <v>0</v>
      </c>
      <c r="W491">
        <f>'[1]SGU-Solar'!K494</f>
        <v>0</v>
      </c>
    </row>
    <row r="492" spans="1:23" x14ac:dyDescent="0.25">
      <c r="A492" t="s">
        <v>533</v>
      </c>
      <c r="B492">
        <f>'SGU-Solar'!B495+'SGU-Solar'!D495+'SGU-Solar'!F495+'SGU-Solar'!H495+'SGU-Solar'!J495+'SGU-Solar'!L495+'SGU-Solar'!N495+'SGU-Solar'!P495+'SGU-Solar'!R495+'SGU-Solar'!T495+'SGU-Solar'!V495+'SGU-Solar'!X495+'SGU-Solar'!Z495+'SGU-Solar'!AB495+'SGU-Solar'!AD495+'SGU-Solar'!AF495+'SGU-Solar'!AH495+'SGU-Solar'!AJ495+'SGU-Solar'!AL495</f>
        <v>129</v>
      </c>
      <c r="C492">
        <f>'SGU-Solar'!C495+'SGU-Solar'!E495+'SGU-Solar'!G495+'SGU-Solar'!I495+'SGU-Solar'!K495+'SGU-Solar'!M495+'SGU-Solar'!O495+'SGU-Solar'!Q495+'SGU-Solar'!S495+'SGU-Solar'!U495+'SGU-Solar'!W495+'SGU-Solar'!Y495+'SGU-Solar'!AA495+'SGU-Solar'!AC495+'SGU-Solar'!AE495+'SGU-Solar'!AG495+'SGU-Solar'!AI495+'SGU-Solar'!AK495+'SGU-Solar'!AM495</f>
        <v>740.399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</v>
      </c>
      <c r="K492">
        <v>19.8</v>
      </c>
      <c r="L492">
        <v>1</v>
      </c>
      <c r="M492">
        <v>24.885000000000002</v>
      </c>
      <c r="N492">
        <f>MAX('[1]SGU-Solar'!B495-'SGU-Solar'!AX495,0)</f>
        <v>3</v>
      </c>
      <c r="O492">
        <f>MAX('[1]SGU-Solar'!C495-'SGU-Solar'!AY495,0)</f>
        <v>30.3900000000001</v>
      </c>
      <c r="P492">
        <f>'[1]SGU-Solar'!D495</f>
        <v>1</v>
      </c>
      <c r="Q492">
        <f>'[1]SGU-Solar'!E495</f>
        <v>6.6</v>
      </c>
      <c r="R492">
        <f>'[1]SGU-Solar'!F495</f>
        <v>0</v>
      </c>
      <c r="S492">
        <f>'[1]SGU-Solar'!G495</f>
        <v>0</v>
      </c>
      <c r="T492">
        <f>'[1]SGU-Solar'!H495</f>
        <v>0</v>
      </c>
      <c r="U492">
        <f>'[1]SGU-Solar'!I495</f>
        <v>0</v>
      </c>
      <c r="V492">
        <f>'[1]SGU-Solar'!J495</f>
        <v>0</v>
      </c>
      <c r="W492">
        <f>'[1]SGU-Solar'!K495</f>
        <v>0</v>
      </c>
    </row>
    <row r="493" spans="1:23" x14ac:dyDescent="0.25">
      <c r="A493" t="s">
        <v>534</v>
      </c>
      <c r="B493">
        <f>'SGU-Solar'!B496+'SGU-Solar'!D496+'SGU-Solar'!F496+'SGU-Solar'!H496+'SGU-Solar'!J496+'SGU-Solar'!L496+'SGU-Solar'!N496+'SGU-Solar'!P496+'SGU-Solar'!R496+'SGU-Solar'!T496+'SGU-Solar'!V496+'SGU-Solar'!X496+'SGU-Solar'!Z496+'SGU-Solar'!AB496+'SGU-Solar'!AD496+'SGU-Solar'!AF496+'SGU-Solar'!AH496+'SGU-Solar'!AJ496+'SGU-Solar'!AL496</f>
        <v>625</v>
      </c>
      <c r="C493">
        <f>'SGU-Solar'!C496+'SGU-Solar'!E496+'SGU-Solar'!G496+'SGU-Solar'!I496+'SGU-Solar'!K496+'SGU-Solar'!M496+'SGU-Solar'!O496+'SGU-Solar'!Q496+'SGU-Solar'!S496+'SGU-Solar'!U496+'SGU-Solar'!W496+'SGU-Solar'!Y496+'SGU-Solar'!AA496+'SGU-Solar'!AC496+'SGU-Solar'!AE496+'SGU-Solar'!AG496+'SGU-Solar'!AI496+'SGU-Solar'!AK496+'SGU-Solar'!AM496</f>
        <v>3405.9349999999999</v>
      </c>
      <c r="D493">
        <v>32</v>
      </c>
      <c r="E493">
        <v>277.52499999999998</v>
      </c>
      <c r="F493">
        <v>30</v>
      </c>
      <c r="G493">
        <v>287.77</v>
      </c>
      <c r="H493">
        <v>18</v>
      </c>
      <c r="I493">
        <v>124.78</v>
      </c>
      <c r="J493">
        <v>27</v>
      </c>
      <c r="K493">
        <v>185.08500000000001</v>
      </c>
      <c r="L493">
        <v>14</v>
      </c>
      <c r="M493">
        <v>103.285</v>
      </c>
      <c r="N493">
        <f>MAX('[1]SGU-Solar'!B496-'SGU-Solar'!AX496,0)</f>
        <v>83</v>
      </c>
      <c r="O493">
        <f>MAX('[1]SGU-Solar'!C496-'SGU-Solar'!AY496,0)</f>
        <v>561.39000000000033</v>
      </c>
      <c r="P493">
        <f>'[1]SGU-Solar'!D496</f>
        <v>26</v>
      </c>
      <c r="Q493">
        <f>'[1]SGU-Solar'!E496</f>
        <v>190.26</v>
      </c>
      <c r="R493">
        <f>'[1]SGU-Solar'!F496</f>
        <v>29</v>
      </c>
      <c r="S493">
        <f>'[1]SGU-Solar'!G496</f>
        <v>228.67</v>
      </c>
      <c r="T493">
        <f>'[1]SGU-Solar'!H496</f>
        <v>31</v>
      </c>
      <c r="U493">
        <f>'[1]SGU-Solar'!I496</f>
        <v>224.02</v>
      </c>
      <c r="V493">
        <f>'[1]SGU-Solar'!J496</f>
        <v>31</v>
      </c>
      <c r="W493">
        <f>'[1]SGU-Solar'!K496</f>
        <v>229.92500000000001</v>
      </c>
    </row>
    <row r="494" spans="1:23" x14ac:dyDescent="0.25">
      <c r="A494" t="s">
        <v>535</v>
      </c>
      <c r="B494">
        <f>'SGU-Solar'!B497+'SGU-Solar'!D497+'SGU-Solar'!F497+'SGU-Solar'!H497+'SGU-Solar'!J497+'SGU-Solar'!L497+'SGU-Solar'!N497+'SGU-Solar'!P497+'SGU-Solar'!R497+'SGU-Solar'!T497+'SGU-Solar'!V497+'SGU-Solar'!X497+'SGU-Solar'!Z497+'SGU-Solar'!AB497+'SGU-Solar'!AD497+'SGU-Solar'!AF497+'SGU-Solar'!AH497+'SGU-Solar'!AJ497+'SGU-Solar'!AL497</f>
        <v>868</v>
      </c>
      <c r="C494">
        <f>'SGU-Solar'!C497+'SGU-Solar'!E497+'SGU-Solar'!G497+'SGU-Solar'!I497+'SGU-Solar'!K497+'SGU-Solar'!M497+'SGU-Solar'!O497+'SGU-Solar'!Q497+'SGU-Solar'!S497+'SGU-Solar'!U497+'SGU-Solar'!W497+'SGU-Solar'!Y497+'SGU-Solar'!AA497+'SGU-Solar'!AC497+'SGU-Solar'!AE497+'SGU-Solar'!AG497+'SGU-Solar'!AI497+'SGU-Solar'!AK497+'SGU-Solar'!AM497</f>
        <v>2745.453</v>
      </c>
      <c r="D494">
        <v>13</v>
      </c>
      <c r="E494">
        <v>81.295000000000002</v>
      </c>
      <c r="F494">
        <v>18</v>
      </c>
      <c r="G494">
        <v>110.87</v>
      </c>
      <c r="H494">
        <v>12</v>
      </c>
      <c r="I494">
        <v>76.724999999999994</v>
      </c>
      <c r="J494">
        <v>7</v>
      </c>
      <c r="K494">
        <v>37.094999999999999</v>
      </c>
      <c r="L494">
        <v>10</v>
      </c>
      <c r="M494">
        <v>70.784999999999997</v>
      </c>
      <c r="N494">
        <f>MAX('[1]SGU-Solar'!B497-'SGU-Solar'!AX497,0)</f>
        <v>32</v>
      </c>
      <c r="O494">
        <f>MAX('[1]SGU-Solar'!C497-'SGU-Solar'!AY497,0)</f>
        <v>212.52500000000009</v>
      </c>
      <c r="P494">
        <f>'[1]SGU-Solar'!D497</f>
        <v>12</v>
      </c>
      <c r="Q494">
        <f>'[1]SGU-Solar'!E497</f>
        <v>70.385000000000005</v>
      </c>
      <c r="R494">
        <f>'[1]SGU-Solar'!F497</f>
        <v>17</v>
      </c>
      <c r="S494">
        <f>'[1]SGU-Solar'!G497</f>
        <v>104.41</v>
      </c>
      <c r="T494">
        <f>'[1]SGU-Solar'!H497</f>
        <v>11</v>
      </c>
      <c r="U494">
        <f>'[1]SGU-Solar'!I497</f>
        <v>71.34</v>
      </c>
      <c r="V494">
        <f>'[1]SGU-Solar'!J497</f>
        <v>14</v>
      </c>
      <c r="W494">
        <f>'[1]SGU-Solar'!K497</f>
        <v>93.075000000000003</v>
      </c>
    </row>
    <row r="495" spans="1:23" x14ac:dyDescent="0.25">
      <c r="A495" t="s">
        <v>536</v>
      </c>
      <c r="B495">
        <f>'SGU-Solar'!B498+'SGU-Solar'!D498+'SGU-Solar'!F498+'SGU-Solar'!H498+'SGU-Solar'!J498+'SGU-Solar'!L498+'SGU-Solar'!N498+'SGU-Solar'!P498+'SGU-Solar'!R498+'SGU-Solar'!T498+'SGU-Solar'!V498+'SGU-Solar'!X498+'SGU-Solar'!Z498+'SGU-Solar'!AB498+'SGU-Solar'!AD498+'SGU-Solar'!AF498+'SGU-Solar'!AH498+'SGU-Solar'!AJ498+'SGU-Solar'!AL498</f>
        <v>63</v>
      </c>
      <c r="C495">
        <f>'SGU-Solar'!C498+'SGU-Solar'!E498+'SGU-Solar'!G498+'SGU-Solar'!I498+'SGU-Solar'!K498+'SGU-Solar'!M498+'SGU-Solar'!O498+'SGU-Solar'!Q498+'SGU-Solar'!S498+'SGU-Solar'!U498+'SGU-Solar'!W498+'SGU-Solar'!Y498+'SGU-Solar'!AA498+'SGU-Solar'!AC498+'SGU-Solar'!AE498+'SGU-Solar'!AG498+'SGU-Solar'!AI498+'SGU-Solar'!AK498+'SGU-Solar'!AM498</f>
        <v>331.97899999999998</v>
      </c>
      <c r="D495">
        <v>3</v>
      </c>
      <c r="E495">
        <v>19.484999999999999</v>
      </c>
      <c r="F495">
        <v>2</v>
      </c>
      <c r="G495">
        <v>13.2</v>
      </c>
      <c r="H495">
        <v>1</v>
      </c>
      <c r="I495">
        <v>6.6</v>
      </c>
      <c r="J495">
        <v>1</v>
      </c>
      <c r="K495">
        <v>6.27</v>
      </c>
      <c r="L495">
        <v>2</v>
      </c>
      <c r="M495">
        <v>13.215</v>
      </c>
      <c r="N495">
        <f>MAX('[1]SGU-Solar'!B498-'SGU-Solar'!AX498,0)</f>
        <v>14</v>
      </c>
      <c r="O495">
        <f>MAX('[1]SGU-Solar'!C498-'SGU-Solar'!AY498,0)</f>
        <v>100.79999999999995</v>
      </c>
      <c r="P495">
        <f>'[1]SGU-Solar'!D498</f>
        <v>6</v>
      </c>
      <c r="Q495">
        <f>'[1]SGU-Solar'!E498</f>
        <v>40.92</v>
      </c>
      <c r="R495">
        <f>'[1]SGU-Solar'!F498</f>
        <v>3</v>
      </c>
      <c r="S495">
        <f>'[1]SGU-Solar'!G498</f>
        <v>19.8</v>
      </c>
      <c r="T495">
        <f>'[1]SGU-Solar'!H498</f>
        <v>5</v>
      </c>
      <c r="U495">
        <f>'[1]SGU-Solar'!I498</f>
        <v>37.634999999999998</v>
      </c>
      <c r="V495">
        <f>'[1]SGU-Solar'!J498</f>
        <v>1</v>
      </c>
      <c r="W495">
        <f>'[1]SGU-Solar'!K498</f>
        <v>6.6</v>
      </c>
    </row>
    <row r="496" spans="1:23" x14ac:dyDescent="0.25">
      <c r="A496" t="s">
        <v>537</v>
      </c>
      <c r="B496">
        <f>'SGU-Solar'!B499+'SGU-Solar'!D499+'SGU-Solar'!F499+'SGU-Solar'!H499+'SGU-Solar'!J499+'SGU-Solar'!L499+'SGU-Solar'!N499+'SGU-Solar'!P499+'SGU-Solar'!R499+'SGU-Solar'!T499+'SGU-Solar'!V499+'SGU-Solar'!X499+'SGU-Solar'!Z499+'SGU-Solar'!AB499+'SGU-Solar'!AD499+'SGU-Solar'!AF499+'SGU-Solar'!AH499+'SGU-Solar'!AJ499+'SGU-Solar'!AL499</f>
        <v>5254</v>
      </c>
      <c r="C496">
        <f>'SGU-Solar'!C499+'SGU-Solar'!E499+'SGU-Solar'!G499+'SGU-Solar'!I499+'SGU-Solar'!K499+'SGU-Solar'!M499+'SGU-Solar'!O499+'SGU-Solar'!Q499+'SGU-Solar'!S499+'SGU-Solar'!U499+'SGU-Solar'!W499+'SGU-Solar'!Y499+'SGU-Solar'!AA499+'SGU-Solar'!AC499+'SGU-Solar'!AE499+'SGU-Solar'!AG499+'SGU-Solar'!AI499+'SGU-Solar'!AK499+'SGU-Solar'!AM499</f>
        <v>18506.71</v>
      </c>
      <c r="D496">
        <v>82</v>
      </c>
      <c r="E496">
        <v>522.03499999999997</v>
      </c>
      <c r="F496">
        <v>52</v>
      </c>
      <c r="G496">
        <v>325.61</v>
      </c>
      <c r="H496">
        <v>57</v>
      </c>
      <c r="I496">
        <v>539.78499999999997</v>
      </c>
      <c r="J496">
        <v>67</v>
      </c>
      <c r="K496">
        <v>439.4</v>
      </c>
      <c r="L496">
        <v>26</v>
      </c>
      <c r="M496">
        <v>168.56</v>
      </c>
      <c r="N496">
        <f>MAX('[1]SGU-Solar'!B499-'SGU-Solar'!AX499,0)</f>
        <v>183</v>
      </c>
      <c r="O496">
        <f>MAX('[1]SGU-Solar'!C499-'SGU-Solar'!AY499,0)</f>
        <v>1438.5550000000003</v>
      </c>
      <c r="P496">
        <f>'[1]SGU-Solar'!D499</f>
        <v>92</v>
      </c>
      <c r="Q496">
        <f>'[1]SGU-Solar'!E499</f>
        <v>653.33000000000004</v>
      </c>
      <c r="R496">
        <f>'[1]SGU-Solar'!F499</f>
        <v>99</v>
      </c>
      <c r="S496">
        <f>'[1]SGU-Solar'!G499</f>
        <v>668.70500000000004</v>
      </c>
      <c r="T496">
        <f>'[1]SGU-Solar'!H499</f>
        <v>105</v>
      </c>
      <c r="U496">
        <f>'[1]SGU-Solar'!I499</f>
        <v>972.35500000000002</v>
      </c>
      <c r="V496">
        <f>'[1]SGU-Solar'!J499</f>
        <v>63</v>
      </c>
      <c r="W496">
        <f>'[1]SGU-Solar'!K499</f>
        <v>554.67999999999995</v>
      </c>
    </row>
    <row r="497" spans="1:23" x14ac:dyDescent="0.25">
      <c r="A497" t="s">
        <v>538</v>
      </c>
      <c r="B497">
        <f>'SGU-Solar'!B500+'SGU-Solar'!D500+'SGU-Solar'!F500+'SGU-Solar'!H500+'SGU-Solar'!J500+'SGU-Solar'!L500+'SGU-Solar'!N500+'SGU-Solar'!P500+'SGU-Solar'!R500+'SGU-Solar'!T500+'SGU-Solar'!V500+'SGU-Solar'!X500+'SGU-Solar'!Z500+'SGU-Solar'!AB500+'SGU-Solar'!AD500+'SGU-Solar'!AF500+'SGU-Solar'!AH500+'SGU-Solar'!AJ500+'SGU-Solar'!AL500</f>
        <v>13</v>
      </c>
      <c r="C497">
        <f>'SGU-Solar'!C500+'SGU-Solar'!E500+'SGU-Solar'!G500+'SGU-Solar'!I500+'SGU-Solar'!K500+'SGU-Solar'!M500+'SGU-Solar'!O500+'SGU-Solar'!Q500+'SGU-Solar'!S500+'SGU-Solar'!U500+'SGU-Solar'!W500+'SGU-Solar'!Y500+'SGU-Solar'!AA500+'SGU-Solar'!AC500+'SGU-Solar'!AE500+'SGU-Solar'!AG500+'SGU-Solar'!AI500+'SGU-Solar'!AK500+'SGU-Solar'!AM500</f>
        <v>144.86999999999998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6.6</v>
      </c>
      <c r="J497">
        <v>0</v>
      </c>
      <c r="K497">
        <v>0</v>
      </c>
      <c r="L497">
        <v>0</v>
      </c>
      <c r="M497">
        <v>0</v>
      </c>
      <c r="N497">
        <f>MAX('[1]SGU-Solar'!B500-'SGU-Solar'!AX500,0)</f>
        <v>0</v>
      </c>
      <c r="O497">
        <f>MAX('[1]SGU-Solar'!C500-'SGU-Solar'!AY500,0)</f>
        <v>0</v>
      </c>
      <c r="P497">
        <f>'[1]SGU-Solar'!D500</f>
        <v>0</v>
      </c>
      <c r="Q497">
        <f>'[1]SGU-Solar'!E500</f>
        <v>0</v>
      </c>
      <c r="R497">
        <f>'[1]SGU-Solar'!F500</f>
        <v>0</v>
      </c>
      <c r="S497">
        <f>'[1]SGU-Solar'!G500</f>
        <v>0</v>
      </c>
      <c r="T497">
        <f>'[1]SGU-Solar'!H500</f>
        <v>0</v>
      </c>
      <c r="U497">
        <f>'[1]SGU-Solar'!I500</f>
        <v>0</v>
      </c>
      <c r="V497">
        <f>'[1]SGU-Solar'!J500</f>
        <v>0</v>
      </c>
      <c r="W497">
        <f>'[1]SGU-Solar'!K500</f>
        <v>0</v>
      </c>
    </row>
    <row r="498" spans="1:23" x14ac:dyDescent="0.25">
      <c r="A498" t="s">
        <v>539</v>
      </c>
      <c r="B498">
        <f>'SGU-Solar'!B501+'SGU-Solar'!D501+'SGU-Solar'!F501+'SGU-Solar'!H501+'SGU-Solar'!J501+'SGU-Solar'!L501+'SGU-Solar'!N501+'SGU-Solar'!P501+'SGU-Solar'!R501+'SGU-Solar'!T501+'SGU-Solar'!V501+'SGU-Solar'!X501+'SGU-Solar'!Z501+'SGU-Solar'!AB501+'SGU-Solar'!AD501+'SGU-Solar'!AF501+'SGU-Solar'!AH501+'SGU-Solar'!AJ501+'SGU-Solar'!AL501</f>
        <v>780</v>
      </c>
      <c r="C498">
        <f>'SGU-Solar'!C501+'SGU-Solar'!E501+'SGU-Solar'!G501+'SGU-Solar'!I501+'SGU-Solar'!K501+'SGU-Solar'!M501+'SGU-Solar'!O501+'SGU-Solar'!Q501+'SGU-Solar'!S501+'SGU-Solar'!U501+'SGU-Solar'!W501+'SGU-Solar'!Y501+'SGU-Solar'!AA501+'SGU-Solar'!AC501+'SGU-Solar'!AE501+'SGU-Solar'!AG501+'SGU-Solar'!AI501+'SGU-Solar'!AK501+'SGU-Solar'!AM501</f>
        <v>2317.1619999999989</v>
      </c>
      <c r="D498">
        <v>8</v>
      </c>
      <c r="E498">
        <v>54.02</v>
      </c>
      <c r="F498">
        <v>13</v>
      </c>
      <c r="G498">
        <v>82.405000000000001</v>
      </c>
      <c r="H498">
        <v>6</v>
      </c>
      <c r="I498">
        <v>32.465000000000003</v>
      </c>
      <c r="J498">
        <v>9</v>
      </c>
      <c r="K498">
        <v>102.38</v>
      </c>
      <c r="L498">
        <v>3</v>
      </c>
      <c r="M498">
        <v>19.815000000000001</v>
      </c>
      <c r="N498">
        <f>MAX('[1]SGU-Solar'!B501-'SGU-Solar'!AX501,0)</f>
        <v>29</v>
      </c>
      <c r="O498">
        <f>MAX('[1]SGU-Solar'!C501-'SGU-Solar'!AY501,0)</f>
        <v>180.28500000000031</v>
      </c>
      <c r="P498">
        <f>'[1]SGU-Solar'!D501</f>
        <v>17</v>
      </c>
      <c r="Q498">
        <f>'[1]SGU-Solar'!E501</f>
        <v>103.9</v>
      </c>
      <c r="R498">
        <f>'[1]SGU-Solar'!F501</f>
        <v>20</v>
      </c>
      <c r="S498">
        <f>'[1]SGU-Solar'!G501</f>
        <v>108.56</v>
      </c>
      <c r="T498">
        <f>'[1]SGU-Solar'!H501</f>
        <v>12</v>
      </c>
      <c r="U498">
        <f>'[1]SGU-Solar'!I501</f>
        <v>81.314999999999998</v>
      </c>
      <c r="V498">
        <f>'[1]SGU-Solar'!J501</f>
        <v>12</v>
      </c>
      <c r="W498">
        <f>'[1]SGU-Solar'!K501</f>
        <v>79.88</v>
      </c>
    </row>
    <row r="499" spans="1:23" x14ac:dyDescent="0.25">
      <c r="A499" t="s">
        <v>540</v>
      </c>
      <c r="B499">
        <f>'SGU-Solar'!B502+'SGU-Solar'!D502+'SGU-Solar'!F502+'SGU-Solar'!H502+'SGU-Solar'!J502+'SGU-Solar'!L502+'SGU-Solar'!N502+'SGU-Solar'!P502+'SGU-Solar'!R502+'SGU-Solar'!T502+'SGU-Solar'!V502+'SGU-Solar'!X502+'SGU-Solar'!Z502+'SGU-Solar'!AB502+'SGU-Solar'!AD502+'SGU-Solar'!AF502+'SGU-Solar'!AH502+'SGU-Solar'!AJ502+'SGU-Solar'!AL502</f>
        <v>1500</v>
      </c>
      <c r="C499">
        <f>'SGU-Solar'!C502+'SGU-Solar'!E502+'SGU-Solar'!G502+'SGU-Solar'!I502+'SGU-Solar'!K502+'SGU-Solar'!M502+'SGU-Solar'!O502+'SGU-Solar'!Q502+'SGU-Solar'!S502+'SGU-Solar'!U502+'SGU-Solar'!W502+'SGU-Solar'!Y502+'SGU-Solar'!AA502+'SGU-Solar'!AC502+'SGU-Solar'!AE502+'SGU-Solar'!AG502+'SGU-Solar'!AI502+'SGU-Solar'!AK502+'SGU-Solar'!AM502</f>
        <v>7904.353000000001</v>
      </c>
      <c r="D499">
        <v>45</v>
      </c>
      <c r="E499">
        <v>321.36500000000001</v>
      </c>
      <c r="F499">
        <v>33</v>
      </c>
      <c r="G499">
        <v>272.70499999999998</v>
      </c>
      <c r="H499">
        <v>26</v>
      </c>
      <c r="I499">
        <v>246.28</v>
      </c>
      <c r="J499">
        <v>40</v>
      </c>
      <c r="K499">
        <v>351.64</v>
      </c>
      <c r="L499">
        <v>15</v>
      </c>
      <c r="M499">
        <v>135.69</v>
      </c>
      <c r="N499">
        <f>MAX('[1]SGU-Solar'!B502-'SGU-Solar'!AX502,0)</f>
        <v>129</v>
      </c>
      <c r="O499">
        <f>MAX('[1]SGU-Solar'!C502-'SGU-Solar'!AY502,0)</f>
        <v>1106.3550000000014</v>
      </c>
      <c r="P499">
        <f>'[1]SGU-Solar'!D502</f>
        <v>40</v>
      </c>
      <c r="Q499">
        <f>'[1]SGU-Solar'!E502</f>
        <v>285.76</v>
      </c>
      <c r="R499">
        <f>'[1]SGU-Solar'!F502</f>
        <v>58</v>
      </c>
      <c r="S499">
        <f>'[1]SGU-Solar'!G502</f>
        <v>407.09399999999999</v>
      </c>
      <c r="T499">
        <f>'[1]SGU-Solar'!H502</f>
        <v>61</v>
      </c>
      <c r="U499">
        <f>'[1]SGU-Solar'!I502</f>
        <v>355.529</v>
      </c>
      <c r="V499">
        <f>'[1]SGU-Solar'!J502</f>
        <v>35</v>
      </c>
      <c r="W499">
        <f>'[1]SGU-Solar'!K502</f>
        <v>292.34500000000003</v>
      </c>
    </row>
    <row r="500" spans="1:23" x14ac:dyDescent="0.25">
      <c r="A500" t="s">
        <v>541</v>
      </c>
      <c r="B500">
        <f>'SGU-Solar'!B503+'SGU-Solar'!D503+'SGU-Solar'!F503+'SGU-Solar'!H503+'SGU-Solar'!J503+'SGU-Solar'!L503+'SGU-Solar'!N503+'SGU-Solar'!P503+'SGU-Solar'!R503+'SGU-Solar'!T503+'SGU-Solar'!V503+'SGU-Solar'!X503+'SGU-Solar'!Z503+'SGU-Solar'!AB503+'SGU-Solar'!AD503+'SGU-Solar'!AF503+'SGU-Solar'!AH503+'SGU-Solar'!AJ503+'SGU-Solar'!AL503</f>
        <v>2308</v>
      </c>
      <c r="C500">
        <f>'SGU-Solar'!C503+'SGU-Solar'!E503+'SGU-Solar'!G503+'SGU-Solar'!I503+'SGU-Solar'!K503+'SGU-Solar'!M503+'SGU-Solar'!O503+'SGU-Solar'!Q503+'SGU-Solar'!S503+'SGU-Solar'!U503+'SGU-Solar'!W503+'SGU-Solar'!Y503+'SGU-Solar'!AA503+'SGU-Solar'!AC503+'SGU-Solar'!AE503+'SGU-Solar'!AG503+'SGU-Solar'!AI503+'SGU-Solar'!AK503+'SGU-Solar'!AM503</f>
        <v>8824.0339999999978</v>
      </c>
      <c r="D500">
        <v>33</v>
      </c>
      <c r="E500">
        <v>195.79499999999999</v>
      </c>
      <c r="F500">
        <v>31</v>
      </c>
      <c r="G500">
        <v>223.29</v>
      </c>
      <c r="H500">
        <v>21</v>
      </c>
      <c r="I500">
        <v>152.81</v>
      </c>
      <c r="J500">
        <v>37</v>
      </c>
      <c r="K500">
        <v>269.40499999999997</v>
      </c>
      <c r="L500">
        <v>8</v>
      </c>
      <c r="M500">
        <v>54.87</v>
      </c>
      <c r="N500">
        <f>MAX('[1]SGU-Solar'!B503-'SGU-Solar'!AX503,0)</f>
        <v>81</v>
      </c>
      <c r="O500">
        <f>MAX('[1]SGU-Solar'!C503-'SGU-Solar'!AY503,0)</f>
        <v>747.25500000000102</v>
      </c>
      <c r="P500">
        <f>'[1]SGU-Solar'!D503</f>
        <v>34</v>
      </c>
      <c r="Q500">
        <f>'[1]SGU-Solar'!E503</f>
        <v>226.14</v>
      </c>
      <c r="R500">
        <f>'[1]SGU-Solar'!F503</f>
        <v>42</v>
      </c>
      <c r="S500">
        <f>'[1]SGU-Solar'!G503</f>
        <v>284.77999999999997</v>
      </c>
      <c r="T500">
        <f>'[1]SGU-Solar'!H503</f>
        <v>27</v>
      </c>
      <c r="U500">
        <f>'[1]SGU-Solar'!I503</f>
        <v>220.57</v>
      </c>
      <c r="V500">
        <f>'[1]SGU-Solar'!J503</f>
        <v>25</v>
      </c>
      <c r="W500">
        <f>'[1]SGU-Solar'!K503</f>
        <v>260.19499999999999</v>
      </c>
    </row>
    <row r="501" spans="1:23" x14ac:dyDescent="0.25">
      <c r="A501" t="s">
        <v>542</v>
      </c>
      <c r="B501">
        <f>'SGU-Solar'!B504+'SGU-Solar'!D504+'SGU-Solar'!F504+'SGU-Solar'!H504+'SGU-Solar'!J504+'SGU-Solar'!L504+'SGU-Solar'!N504+'SGU-Solar'!P504+'SGU-Solar'!R504+'SGU-Solar'!T504+'SGU-Solar'!V504+'SGU-Solar'!X504+'SGU-Solar'!Z504+'SGU-Solar'!AB504+'SGU-Solar'!AD504+'SGU-Solar'!AF504+'SGU-Solar'!AH504+'SGU-Solar'!AJ504+'SGU-Solar'!AL504</f>
        <v>2978</v>
      </c>
      <c r="C501">
        <f>'SGU-Solar'!C504+'SGU-Solar'!E504+'SGU-Solar'!G504+'SGU-Solar'!I504+'SGU-Solar'!K504+'SGU-Solar'!M504+'SGU-Solar'!O504+'SGU-Solar'!Q504+'SGU-Solar'!S504+'SGU-Solar'!U504+'SGU-Solar'!W504+'SGU-Solar'!Y504+'SGU-Solar'!AA504+'SGU-Solar'!AC504+'SGU-Solar'!AE504+'SGU-Solar'!AG504+'SGU-Solar'!AI504+'SGU-Solar'!AK504+'SGU-Solar'!AM504</f>
        <v>13894.384000000002</v>
      </c>
      <c r="D501">
        <v>38</v>
      </c>
      <c r="E501">
        <v>266.33499999999998</v>
      </c>
      <c r="F501">
        <v>55</v>
      </c>
      <c r="G501">
        <v>355.80500000000001</v>
      </c>
      <c r="H501">
        <v>38</v>
      </c>
      <c r="I501">
        <v>370.22</v>
      </c>
      <c r="J501">
        <v>43</v>
      </c>
      <c r="K501">
        <v>310.72500000000002</v>
      </c>
      <c r="L501">
        <v>19</v>
      </c>
      <c r="M501">
        <v>135.935</v>
      </c>
      <c r="N501">
        <f>MAX('[1]SGU-Solar'!B504-'SGU-Solar'!AX504,0)</f>
        <v>125</v>
      </c>
      <c r="O501">
        <f>MAX('[1]SGU-Solar'!C504-'SGU-Solar'!AY504,0)</f>
        <v>918.97999999999956</v>
      </c>
      <c r="P501">
        <f>'[1]SGU-Solar'!D504</f>
        <v>53</v>
      </c>
      <c r="Q501">
        <f>'[1]SGU-Solar'!E504</f>
        <v>385.22</v>
      </c>
      <c r="R501">
        <f>'[1]SGU-Solar'!F504</f>
        <v>58</v>
      </c>
      <c r="S501">
        <f>'[1]SGU-Solar'!G504</f>
        <v>478.35</v>
      </c>
      <c r="T501">
        <f>'[1]SGU-Solar'!H504</f>
        <v>60</v>
      </c>
      <c r="U501">
        <f>'[1]SGU-Solar'!I504</f>
        <v>420.815</v>
      </c>
      <c r="V501">
        <f>'[1]SGU-Solar'!J504</f>
        <v>52</v>
      </c>
      <c r="W501">
        <f>'[1]SGU-Solar'!K504</f>
        <v>352.57</v>
      </c>
    </row>
    <row r="502" spans="1:23" x14ac:dyDescent="0.25">
      <c r="A502" t="s">
        <v>543</v>
      </c>
      <c r="B502">
        <f>'SGU-Solar'!B505+'SGU-Solar'!D505+'SGU-Solar'!F505+'SGU-Solar'!H505+'SGU-Solar'!J505+'SGU-Solar'!L505+'SGU-Solar'!N505+'SGU-Solar'!P505+'SGU-Solar'!R505+'SGU-Solar'!T505+'SGU-Solar'!V505+'SGU-Solar'!X505+'SGU-Solar'!Z505+'SGU-Solar'!AB505+'SGU-Solar'!AD505+'SGU-Solar'!AF505+'SGU-Solar'!AH505+'SGU-Solar'!AJ505+'SGU-Solar'!AL505</f>
        <v>149</v>
      </c>
      <c r="C502">
        <f>'SGU-Solar'!C505+'SGU-Solar'!E505+'SGU-Solar'!G505+'SGU-Solar'!I505+'SGU-Solar'!K505+'SGU-Solar'!M505+'SGU-Solar'!O505+'SGU-Solar'!Q505+'SGU-Solar'!S505+'SGU-Solar'!U505+'SGU-Solar'!W505+'SGU-Solar'!Y505+'SGU-Solar'!AA505+'SGU-Solar'!AC505+'SGU-Solar'!AE505+'SGU-Solar'!AG505+'SGU-Solar'!AI505+'SGU-Solar'!AK505+'SGU-Solar'!AM505</f>
        <v>611.85199999999998</v>
      </c>
      <c r="D502">
        <v>0</v>
      </c>
      <c r="E502">
        <v>0</v>
      </c>
      <c r="F502">
        <v>3</v>
      </c>
      <c r="G502">
        <v>30.375</v>
      </c>
      <c r="H502">
        <v>2</v>
      </c>
      <c r="I502">
        <v>13.75</v>
      </c>
      <c r="J502">
        <v>1</v>
      </c>
      <c r="K502">
        <v>9.9</v>
      </c>
      <c r="L502">
        <v>0</v>
      </c>
      <c r="M502">
        <v>0</v>
      </c>
      <c r="N502">
        <f>MAX('[1]SGU-Solar'!B505-'SGU-Solar'!AX505,0)</f>
        <v>4</v>
      </c>
      <c r="O502">
        <f>MAX('[1]SGU-Solar'!C505-'SGU-Solar'!AY505,0)</f>
        <v>33.730000000000018</v>
      </c>
      <c r="P502">
        <f>'[1]SGU-Solar'!D505</f>
        <v>3</v>
      </c>
      <c r="Q502">
        <f>'[1]SGU-Solar'!E505</f>
        <v>23.33</v>
      </c>
      <c r="R502">
        <f>'[1]SGU-Solar'!F505</f>
        <v>0</v>
      </c>
      <c r="S502">
        <f>'[1]SGU-Solar'!G505</f>
        <v>0</v>
      </c>
      <c r="T502">
        <f>'[1]SGU-Solar'!H505</f>
        <v>5</v>
      </c>
      <c r="U502">
        <f>'[1]SGU-Solar'!I505</f>
        <v>38.284999999999997</v>
      </c>
      <c r="V502">
        <f>'[1]SGU-Solar'!J505</f>
        <v>2</v>
      </c>
      <c r="W502">
        <f>'[1]SGU-Solar'!K505</f>
        <v>17.16</v>
      </c>
    </row>
    <row r="503" spans="1:23" x14ac:dyDescent="0.25">
      <c r="A503" t="s">
        <v>544</v>
      </c>
      <c r="B503">
        <f>'SGU-Solar'!B506+'SGU-Solar'!D506+'SGU-Solar'!F506+'SGU-Solar'!H506+'SGU-Solar'!J506+'SGU-Solar'!L506+'SGU-Solar'!N506+'SGU-Solar'!P506+'SGU-Solar'!R506+'SGU-Solar'!T506+'SGU-Solar'!V506+'SGU-Solar'!X506+'SGU-Solar'!Z506+'SGU-Solar'!AB506+'SGU-Solar'!AD506+'SGU-Solar'!AF506+'SGU-Solar'!AH506+'SGU-Solar'!AJ506+'SGU-Solar'!AL506</f>
        <v>161</v>
      </c>
      <c r="C503">
        <f>'SGU-Solar'!C506+'SGU-Solar'!E506+'SGU-Solar'!G506+'SGU-Solar'!I506+'SGU-Solar'!K506+'SGU-Solar'!M506+'SGU-Solar'!O506+'SGU-Solar'!Q506+'SGU-Solar'!S506+'SGU-Solar'!U506+'SGU-Solar'!W506+'SGU-Solar'!Y506+'SGU-Solar'!AA506+'SGU-Solar'!AC506+'SGU-Solar'!AE506+'SGU-Solar'!AG506+'SGU-Solar'!AI506+'SGU-Solar'!AK506+'SGU-Solar'!AM506</f>
        <v>700.97000000000014</v>
      </c>
      <c r="D503">
        <v>1</v>
      </c>
      <c r="E503">
        <v>20.46</v>
      </c>
      <c r="F503">
        <v>3</v>
      </c>
      <c r="G503">
        <v>20.655000000000001</v>
      </c>
      <c r="H503">
        <v>3</v>
      </c>
      <c r="I503">
        <v>26.4</v>
      </c>
      <c r="J503">
        <v>0</v>
      </c>
      <c r="K503">
        <v>0</v>
      </c>
      <c r="L503">
        <v>2</v>
      </c>
      <c r="M503">
        <v>19.815000000000001</v>
      </c>
      <c r="N503">
        <f>MAX('[1]SGU-Solar'!B506-'SGU-Solar'!AX506,0)</f>
        <v>4</v>
      </c>
      <c r="O503">
        <f>MAX('[1]SGU-Solar'!C506-'SGU-Solar'!AY506,0)</f>
        <v>37.290000000000077</v>
      </c>
      <c r="P503">
        <f>'[1]SGU-Solar'!D506</f>
        <v>2</v>
      </c>
      <c r="Q503">
        <f>'[1]SGU-Solar'!E506</f>
        <v>13.2</v>
      </c>
      <c r="R503">
        <f>'[1]SGU-Solar'!F506</f>
        <v>5</v>
      </c>
      <c r="S503">
        <f>'[1]SGU-Solar'!G506</f>
        <v>42.36</v>
      </c>
      <c r="T503">
        <f>'[1]SGU-Solar'!H506</f>
        <v>1</v>
      </c>
      <c r="U503">
        <f>'[1]SGU-Solar'!I506</f>
        <v>6.6</v>
      </c>
      <c r="V503">
        <f>'[1]SGU-Solar'!J506</f>
        <v>2</v>
      </c>
      <c r="W503">
        <f>'[1]SGU-Solar'!K506</f>
        <v>21.59</v>
      </c>
    </row>
    <row r="504" spans="1:23" x14ac:dyDescent="0.25">
      <c r="A504" t="s">
        <v>545</v>
      </c>
      <c r="B504">
        <f>'SGU-Solar'!B507+'SGU-Solar'!D507+'SGU-Solar'!F507+'SGU-Solar'!H507+'SGU-Solar'!J507+'SGU-Solar'!L507+'SGU-Solar'!N507+'SGU-Solar'!P507+'SGU-Solar'!R507+'SGU-Solar'!T507+'SGU-Solar'!V507+'SGU-Solar'!X507+'SGU-Solar'!Z507+'SGU-Solar'!AB507+'SGU-Solar'!AD507+'SGU-Solar'!AF507+'SGU-Solar'!AH507+'SGU-Solar'!AJ507+'SGU-Solar'!AL507</f>
        <v>3270</v>
      </c>
      <c r="C504">
        <f>'SGU-Solar'!C507+'SGU-Solar'!E507+'SGU-Solar'!G507+'SGU-Solar'!I507+'SGU-Solar'!K507+'SGU-Solar'!M507+'SGU-Solar'!O507+'SGU-Solar'!Q507+'SGU-Solar'!S507+'SGU-Solar'!U507+'SGU-Solar'!W507+'SGU-Solar'!Y507+'SGU-Solar'!AA507+'SGU-Solar'!AC507+'SGU-Solar'!AE507+'SGU-Solar'!AG507+'SGU-Solar'!AI507+'SGU-Solar'!AK507+'SGU-Solar'!AM507</f>
        <v>16263.109999999999</v>
      </c>
      <c r="D504">
        <v>95</v>
      </c>
      <c r="E504">
        <v>726.41</v>
      </c>
      <c r="F504">
        <v>84</v>
      </c>
      <c r="G504">
        <v>611.17999999999995</v>
      </c>
      <c r="H504">
        <v>65</v>
      </c>
      <c r="I504">
        <v>455.41</v>
      </c>
      <c r="J504">
        <v>96</v>
      </c>
      <c r="K504">
        <v>689.495</v>
      </c>
      <c r="L504">
        <v>30</v>
      </c>
      <c r="M504">
        <v>262.255</v>
      </c>
      <c r="N504">
        <f>MAX('[1]SGU-Solar'!B507-'SGU-Solar'!AX507,0)</f>
        <v>211</v>
      </c>
      <c r="O504">
        <f>MAX('[1]SGU-Solar'!C507-'SGU-Solar'!AY507,0)</f>
        <v>1780.1100000000006</v>
      </c>
      <c r="P504">
        <f>'[1]SGU-Solar'!D507</f>
        <v>62</v>
      </c>
      <c r="Q504">
        <f>'[1]SGU-Solar'!E507</f>
        <v>449.89499999999998</v>
      </c>
      <c r="R504">
        <f>'[1]SGU-Solar'!F507</f>
        <v>94</v>
      </c>
      <c r="S504">
        <f>'[1]SGU-Solar'!G507</f>
        <v>699.86500000000001</v>
      </c>
      <c r="T504">
        <f>'[1]SGU-Solar'!H507</f>
        <v>91</v>
      </c>
      <c r="U504">
        <f>'[1]SGU-Solar'!I507</f>
        <v>801.56</v>
      </c>
      <c r="V504">
        <f>'[1]SGU-Solar'!J507</f>
        <v>103</v>
      </c>
      <c r="W504">
        <f>'[1]SGU-Solar'!K507</f>
        <v>675.14</v>
      </c>
    </row>
    <row r="505" spans="1:23" x14ac:dyDescent="0.25">
      <c r="A505" t="s">
        <v>546</v>
      </c>
      <c r="B505">
        <f>'SGU-Solar'!B508+'SGU-Solar'!D508+'SGU-Solar'!F508+'SGU-Solar'!H508+'SGU-Solar'!J508+'SGU-Solar'!L508+'SGU-Solar'!N508+'SGU-Solar'!P508+'SGU-Solar'!R508+'SGU-Solar'!T508+'SGU-Solar'!V508+'SGU-Solar'!X508+'SGU-Solar'!Z508+'SGU-Solar'!AB508+'SGU-Solar'!AD508+'SGU-Solar'!AF508+'SGU-Solar'!AH508+'SGU-Solar'!AJ508+'SGU-Solar'!AL508</f>
        <v>1158</v>
      </c>
      <c r="C505">
        <f>'SGU-Solar'!C508+'SGU-Solar'!E508+'SGU-Solar'!G508+'SGU-Solar'!I508+'SGU-Solar'!K508+'SGU-Solar'!M508+'SGU-Solar'!O508+'SGU-Solar'!Q508+'SGU-Solar'!S508+'SGU-Solar'!U508+'SGU-Solar'!W508+'SGU-Solar'!Y508+'SGU-Solar'!AA508+'SGU-Solar'!AC508+'SGU-Solar'!AE508+'SGU-Solar'!AG508+'SGU-Solar'!AI508+'SGU-Solar'!AK508+'SGU-Solar'!AM508</f>
        <v>5369.530999999999</v>
      </c>
      <c r="D505">
        <v>26</v>
      </c>
      <c r="E505">
        <v>185.77500000000001</v>
      </c>
      <c r="F505">
        <v>23</v>
      </c>
      <c r="G505">
        <v>168.80500000000001</v>
      </c>
      <c r="H505">
        <v>25</v>
      </c>
      <c r="I505">
        <v>198.17</v>
      </c>
      <c r="J505">
        <v>13</v>
      </c>
      <c r="K505">
        <v>95.75</v>
      </c>
      <c r="L505">
        <v>4</v>
      </c>
      <c r="M505">
        <v>23.16</v>
      </c>
      <c r="N505">
        <f>MAX('[1]SGU-Solar'!B508-'SGU-Solar'!AX508,0)</f>
        <v>39</v>
      </c>
      <c r="O505">
        <f>MAX('[1]SGU-Solar'!C508-'SGU-Solar'!AY508,0)</f>
        <v>347.57000000000062</v>
      </c>
      <c r="P505">
        <f>'[1]SGU-Solar'!D508</f>
        <v>11</v>
      </c>
      <c r="Q505">
        <f>'[1]SGU-Solar'!E508</f>
        <v>99.29</v>
      </c>
      <c r="R505">
        <f>'[1]SGU-Solar'!F508</f>
        <v>14</v>
      </c>
      <c r="S505">
        <f>'[1]SGU-Solar'!G508</f>
        <v>114.9</v>
      </c>
      <c r="T505">
        <f>'[1]SGU-Solar'!H508</f>
        <v>25</v>
      </c>
      <c r="U505">
        <f>'[1]SGU-Solar'!I508</f>
        <v>197.1</v>
      </c>
      <c r="V505">
        <f>'[1]SGU-Solar'!J508</f>
        <v>23</v>
      </c>
      <c r="W505">
        <f>'[1]SGU-Solar'!K508</f>
        <v>175.26499999999999</v>
      </c>
    </row>
    <row r="506" spans="1:23" x14ac:dyDescent="0.25">
      <c r="A506" t="s">
        <v>547</v>
      </c>
      <c r="B506">
        <f>'SGU-Solar'!B509+'SGU-Solar'!D509+'SGU-Solar'!F509+'SGU-Solar'!H509+'SGU-Solar'!J509+'SGU-Solar'!L509+'SGU-Solar'!N509+'SGU-Solar'!P509+'SGU-Solar'!R509+'SGU-Solar'!T509+'SGU-Solar'!V509+'SGU-Solar'!X509+'SGU-Solar'!Z509+'SGU-Solar'!AB509+'SGU-Solar'!AD509+'SGU-Solar'!AF509+'SGU-Solar'!AH509+'SGU-Solar'!AJ509+'SGU-Solar'!AL509</f>
        <v>403</v>
      </c>
      <c r="C506">
        <f>'SGU-Solar'!C509+'SGU-Solar'!E509+'SGU-Solar'!G509+'SGU-Solar'!I509+'SGU-Solar'!K509+'SGU-Solar'!M509+'SGU-Solar'!O509+'SGU-Solar'!Q509+'SGU-Solar'!S509+'SGU-Solar'!U509+'SGU-Solar'!W509+'SGU-Solar'!Y509+'SGU-Solar'!AA509+'SGU-Solar'!AC509+'SGU-Solar'!AE509+'SGU-Solar'!AG509+'SGU-Solar'!AI509+'SGU-Solar'!AK509+'SGU-Solar'!AM509</f>
        <v>1801.7550000000003</v>
      </c>
      <c r="D506">
        <v>2</v>
      </c>
      <c r="E506">
        <v>14.28</v>
      </c>
      <c r="F506">
        <v>5</v>
      </c>
      <c r="G506">
        <v>29.125</v>
      </c>
      <c r="H506">
        <v>6</v>
      </c>
      <c r="I506">
        <v>138.495</v>
      </c>
      <c r="J506">
        <v>4</v>
      </c>
      <c r="K506">
        <v>31.82</v>
      </c>
      <c r="L506">
        <v>3</v>
      </c>
      <c r="M506">
        <v>23.76</v>
      </c>
      <c r="N506">
        <f>MAX('[1]SGU-Solar'!B509-'SGU-Solar'!AX509,0)</f>
        <v>11</v>
      </c>
      <c r="O506">
        <f>MAX('[1]SGU-Solar'!C509-'SGU-Solar'!AY509,0)</f>
        <v>70.174999999999955</v>
      </c>
      <c r="P506">
        <f>'[1]SGU-Solar'!D509</f>
        <v>3</v>
      </c>
      <c r="Q506">
        <f>'[1]SGU-Solar'!E509</f>
        <v>24.75</v>
      </c>
      <c r="R506">
        <f>'[1]SGU-Solar'!F509</f>
        <v>6</v>
      </c>
      <c r="S506">
        <f>'[1]SGU-Solar'!G509</f>
        <v>45.335000000000001</v>
      </c>
      <c r="T506">
        <f>'[1]SGU-Solar'!H509</f>
        <v>9</v>
      </c>
      <c r="U506">
        <f>'[1]SGU-Solar'!I509</f>
        <v>71.400000000000006</v>
      </c>
      <c r="V506">
        <f>'[1]SGU-Solar'!J509</f>
        <v>7</v>
      </c>
      <c r="W506">
        <f>'[1]SGU-Solar'!K509</f>
        <v>46.45</v>
      </c>
    </row>
    <row r="507" spans="1:23" x14ac:dyDescent="0.25">
      <c r="A507" t="s">
        <v>548</v>
      </c>
      <c r="B507">
        <f>'SGU-Solar'!B510+'SGU-Solar'!D510+'SGU-Solar'!F510+'SGU-Solar'!H510+'SGU-Solar'!J510+'SGU-Solar'!L510+'SGU-Solar'!N510+'SGU-Solar'!P510+'SGU-Solar'!R510+'SGU-Solar'!T510+'SGU-Solar'!V510+'SGU-Solar'!X510+'SGU-Solar'!Z510+'SGU-Solar'!AB510+'SGU-Solar'!AD510+'SGU-Solar'!AF510+'SGU-Solar'!AH510+'SGU-Solar'!AJ510+'SGU-Solar'!AL510</f>
        <v>371</v>
      </c>
      <c r="C507">
        <f>'SGU-Solar'!C510+'SGU-Solar'!E510+'SGU-Solar'!G510+'SGU-Solar'!I510+'SGU-Solar'!K510+'SGU-Solar'!M510+'SGU-Solar'!O510+'SGU-Solar'!Q510+'SGU-Solar'!S510+'SGU-Solar'!U510+'SGU-Solar'!W510+'SGU-Solar'!Y510+'SGU-Solar'!AA510+'SGU-Solar'!AC510+'SGU-Solar'!AE510+'SGU-Solar'!AG510+'SGU-Solar'!AI510+'SGU-Solar'!AK510+'SGU-Solar'!AM510</f>
        <v>1343.087</v>
      </c>
      <c r="D507">
        <v>7</v>
      </c>
      <c r="E507">
        <v>52.674999999999997</v>
      </c>
      <c r="F507">
        <v>3</v>
      </c>
      <c r="G507">
        <v>21.355</v>
      </c>
      <c r="H507">
        <v>10</v>
      </c>
      <c r="I507">
        <v>61.664999999999999</v>
      </c>
      <c r="J507">
        <v>2</v>
      </c>
      <c r="K507">
        <v>16.5</v>
      </c>
      <c r="L507">
        <v>0</v>
      </c>
      <c r="M507">
        <v>0</v>
      </c>
      <c r="N507">
        <f>MAX('[1]SGU-Solar'!B510-'SGU-Solar'!AX510,0)</f>
        <v>12</v>
      </c>
      <c r="O507">
        <f>MAX('[1]SGU-Solar'!C510-'SGU-Solar'!AY510,0)</f>
        <v>87.210000000000036</v>
      </c>
      <c r="P507">
        <f>'[1]SGU-Solar'!D510</f>
        <v>5</v>
      </c>
      <c r="Q507">
        <f>'[1]SGU-Solar'!E510</f>
        <v>33.06</v>
      </c>
      <c r="R507">
        <f>'[1]SGU-Solar'!F510</f>
        <v>5</v>
      </c>
      <c r="S507">
        <f>'[1]SGU-Solar'!G510</f>
        <v>34.255000000000003</v>
      </c>
      <c r="T507">
        <f>'[1]SGU-Solar'!H510</f>
        <v>7</v>
      </c>
      <c r="U507">
        <f>'[1]SGU-Solar'!I510</f>
        <v>55.5</v>
      </c>
      <c r="V507">
        <f>'[1]SGU-Solar'!J510</f>
        <v>11</v>
      </c>
      <c r="W507">
        <f>'[1]SGU-Solar'!K510</f>
        <v>170.14500000000001</v>
      </c>
    </row>
    <row r="508" spans="1:23" x14ac:dyDescent="0.25">
      <c r="A508" t="s">
        <v>549</v>
      </c>
      <c r="B508">
        <f>'SGU-Solar'!B511+'SGU-Solar'!D511+'SGU-Solar'!F511+'SGU-Solar'!H511+'SGU-Solar'!J511+'SGU-Solar'!L511+'SGU-Solar'!N511+'SGU-Solar'!P511+'SGU-Solar'!R511+'SGU-Solar'!T511+'SGU-Solar'!V511+'SGU-Solar'!X511+'SGU-Solar'!Z511+'SGU-Solar'!AB511+'SGU-Solar'!AD511+'SGU-Solar'!AF511+'SGU-Solar'!AH511+'SGU-Solar'!AJ511+'SGU-Solar'!AL511</f>
        <v>573</v>
      </c>
      <c r="C508">
        <f>'SGU-Solar'!C511+'SGU-Solar'!E511+'SGU-Solar'!G511+'SGU-Solar'!I511+'SGU-Solar'!K511+'SGU-Solar'!M511+'SGU-Solar'!O511+'SGU-Solar'!Q511+'SGU-Solar'!S511+'SGU-Solar'!U511+'SGU-Solar'!W511+'SGU-Solar'!Y511+'SGU-Solar'!AA511+'SGU-Solar'!AC511+'SGU-Solar'!AE511+'SGU-Solar'!AG511+'SGU-Solar'!AI511+'SGU-Solar'!AK511+'SGU-Solar'!AM511</f>
        <v>2772.2620000000002</v>
      </c>
      <c r="D508">
        <v>18</v>
      </c>
      <c r="E508">
        <v>126.31</v>
      </c>
      <c r="F508">
        <v>8</v>
      </c>
      <c r="G508">
        <v>66.974999999999994</v>
      </c>
      <c r="H508">
        <v>13</v>
      </c>
      <c r="I508">
        <v>89.71</v>
      </c>
      <c r="J508">
        <v>18</v>
      </c>
      <c r="K508">
        <v>147.99</v>
      </c>
      <c r="L508">
        <v>2</v>
      </c>
      <c r="M508">
        <v>13</v>
      </c>
      <c r="N508">
        <f>MAX('[1]SGU-Solar'!B511-'SGU-Solar'!AX511,0)</f>
        <v>15</v>
      </c>
      <c r="O508">
        <f>MAX('[1]SGU-Solar'!C511-'SGU-Solar'!AY511,0)</f>
        <v>117.11500000000024</v>
      </c>
      <c r="P508">
        <f>'[1]SGU-Solar'!D511</f>
        <v>6</v>
      </c>
      <c r="Q508">
        <f>'[1]SGU-Solar'!E511</f>
        <v>68.45</v>
      </c>
      <c r="R508">
        <f>'[1]SGU-Solar'!F511</f>
        <v>8</v>
      </c>
      <c r="S508">
        <f>'[1]SGU-Solar'!G511</f>
        <v>66.614999999999995</v>
      </c>
      <c r="T508">
        <f>'[1]SGU-Solar'!H511</f>
        <v>10</v>
      </c>
      <c r="U508">
        <f>'[1]SGU-Solar'!I511</f>
        <v>76.78</v>
      </c>
      <c r="V508">
        <f>'[1]SGU-Solar'!J511</f>
        <v>8</v>
      </c>
      <c r="W508">
        <f>'[1]SGU-Solar'!K511</f>
        <v>54.365000000000002</v>
      </c>
    </row>
    <row r="509" spans="1:23" x14ac:dyDescent="0.25">
      <c r="A509" t="s">
        <v>550</v>
      </c>
      <c r="B509">
        <f>'SGU-Solar'!B512+'SGU-Solar'!D512+'SGU-Solar'!F512+'SGU-Solar'!H512+'SGU-Solar'!J512+'SGU-Solar'!L512+'SGU-Solar'!N512+'SGU-Solar'!P512+'SGU-Solar'!R512+'SGU-Solar'!T512+'SGU-Solar'!V512+'SGU-Solar'!X512+'SGU-Solar'!Z512+'SGU-Solar'!AB512+'SGU-Solar'!AD512+'SGU-Solar'!AF512+'SGU-Solar'!AH512+'SGU-Solar'!AJ512+'SGU-Solar'!AL512</f>
        <v>1430</v>
      </c>
      <c r="C509">
        <f>'SGU-Solar'!C512+'SGU-Solar'!E512+'SGU-Solar'!G512+'SGU-Solar'!I512+'SGU-Solar'!K512+'SGU-Solar'!M512+'SGU-Solar'!O512+'SGU-Solar'!Q512+'SGU-Solar'!S512+'SGU-Solar'!U512+'SGU-Solar'!W512+'SGU-Solar'!Y512+'SGU-Solar'!AA512+'SGU-Solar'!AC512+'SGU-Solar'!AE512+'SGU-Solar'!AG512+'SGU-Solar'!AI512+'SGU-Solar'!AK512+'SGU-Solar'!AM512</f>
        <v>6200.8320000000012</v>
      </c>
      <c r="D509">
        <v>22</v>
      </c>
      <c r="E509">
        <v>157</v>
      </c>
      <c r="F509">
        <v>13</v>
      </c>
      <c r="G509">
        <v>82.78</v>
      </c>
      <c r="H509">
        <v>19</v>
      </c>
      <c r="I509">
        <v>124.63500000000001</v>
      </c>
      <c r="J509">
        <v>26</v>
      </c>
      <c r="K509">
        <v>192.52</v>
      </c>
      <c r="L509">
        <v>8</v>
      </c>
      <c r="M509">
        <v>67.45</v>
      </c>
      <c r="N509">
        <f>MAX('[1]SGU-Solar'!B512-'SGU-Solar'!AX512,0)</f>
        <v>59</v>
      </c>
      <c r="O509">
        <f>MAX('[1]SGU-Solar'!C512-'SGU-Solar'!AY512,0)</f>
        <v>486.32000000000062</v>
      </c>
      <c r="P509">
        <f>'[1]SGU-Solar'!D512</f>
        <v>20</v>
      </c>
      <c r="Q509">
        <f>'[1]SGU-Solar'!E512</f>
        <v>143.27500000000001</v>
      </c>
      <c r="R509">
        <f>'[1]SGU-Solar'!F512</f>
        <v>15</v>
      </c>
      <c r="S509">
        <f>'[1]SGU-Solar'!G512</f>
        <v>102.405</v>
      </c>
      <c r="T509">
        <f>'[1]SGU-Solar'!H512</f>
        <v>41</v>
      </c>
      <c r="U509">
        <f>'[1]SGU-Solar'!I512</f>
        <v>306.83499999999998</v>
      </c>
      <c r="V509">
        <f>'[1]SGU-Solar'!J512</f>
        <v>38</v>
      </c>
      <c r="W509">
        <f>'[1]SGU-Solar'!K512</f>
        <v>270.07</v>
      </c>
    </row>
    <row r="510" spans="1:23" x14ac:dyDescent="0.25">
      <c r="A510" t="s">
        <v>551</v>
      </c>
      <c r="B510">
        <f>'SGU-Solar'!B513+'SGU-Solar'!D513+'SGU-Solar'!F513+'SGU-Solar'!H513+'SGU-Solar'!J513+'SGU-Solar'!L513+'SGU-Solar'!N513+'SGU-Solar'!P513+'SGU-Solar'!R513+'SGU-Solar'!T513+'SGU-Solar'!V513+'SGU-Solar'!X513+'SGU-Solar'!Z513+'SGU-Solar'!AB513+'SGU-Solar'!AD513+'SGU-Solar'!AF513+'SGU-Solar'!AH513+'SGU-Solar'!AJ513+'SGU-Solar'!AL513</f>
        <v>1024</v>
      </c>
      <c r="C510">
        <f>'SGU-Solar'!C513+'SGU-Solar'!E513+'SGU-Solar'!G513+'SGU-Solar'!I513+'SGU-Solar'!K513+'SGU-Solar'!M513+'SGU-Solar'!O513+'SGU-Solar'!Q513+'SGU-Solar'!S513+'SGU-Solar'!U513+'SGU-Solar'!W513+'SGU-Solar'!Y513+'SGU-Solar'!AA513+'SGU-Solar'!AC513+'SGU-Solar'!AE513+'SGU-Solar'!AG513+'SGU-Solar'!AI513+'SGU-Solar'!AK513+'SGU-Solar'!AM513</f>
        <v>4896.1940000000013</v>
      </c>
      <c r="D510">
        <v>15</v>
      </c>
      <c r="E510">
        <v>72.45</v>
      </c>
      <c r="F510">
        <v>10</v>
      </c>
      <c r="G510">
        <v>86.284999999999997</v>
      </c>
      <c r="H510">
        <v>9</v>
      </c>
      <c r="I510">
        <v>72.599999999999994</v>
      </c>
      <c r="J510">
        <v>19</v>
      </c>
      <c r="K510">
        <v>142.97499999999999</v>
      </c>
      <c r="L510">
        <v>8</v>
      </c>
      <c r="M510">
        <v>73.459999999999994</v>
      </c>
      <c r="N510">
        <f>MAX('[1]SGU-Solar'!B513-'SGU-Solar'!AX513,0)</f>
        <v>36</v>
      </c>
      <c r="O510">
        <f>MAX('[1]SGU-Solar'!C513-'SGU-Solar'!AY513,0)</f>
        <v>306.47000000000025</v>
      </c>
      <c r="P510">
        <f>'[1]SGU-Solar'!D513</f>
        <v>9</v>
      </c>
      <c r="Q510">
        <f>'[1]SGU-Solar'!E513</f>
        <v>65.59</v>
      </c>
      <c r="R510">
        <f>'[1]SGU-Solar'!F513</f>
        <v>15</v>
      </c>
      <c r="S510">
        <f>'[1]SGU-Solar'!G513</f>
        <v>169.68</v>
      </c>
      <c r="T510">
        <f>'[1]SGU-Solar'!H513</f>
        <v>24</v>
      </c>
      <c r="U510">
        <f>'[1]SGU-Solar'!I513</f>
        <v>249.02</v>
      </c>
      <c r="V510">
        <f>'[1]SGU-Solar'!J513</f>
        <v>21</v>
      </c>
      <c r="W510">
        <f>'[1]SGU-Solar'!K513</f>
        <v>156.28</v>
      </c>
    </row>
    <row r="511" spans="1:23" x14ac:dyDescent="0.25">
      <c r="A511" t="s">
        <v>552</v>
      </c>
      <c r="B511">
        <f>'SGU-Solar'!B514+'SGU-Solar'!D514+'SGU-Solar'!F514+'SGU-Solar'!H514+'SGU-Solar'!J514+'SGU-Solar'!L514+'SGU-Solar'!N514+'SGU-Solar'!P514+'SGU-Solar'!R514+'SGU-Solar'!T514+'SGU-Solar'!V514+'SGU-Solar'!X514+'SGU-Solar'!Z514+'SGU-Solar'!AB514+'SGU-Solar'!AD514+'SGU-Solar'!AF514+'SGU-Solar'!AH514+'SGU-Solar'!AJ514+'SGU-Solar'!AL514</f>
        <v>1552</v>
      </c>
      <c r="C511">
        <f>'SGU-Solar'!C514+'SGU-Solar'!E514+'SGU-Solar'!G514+'SGU-Solar'!I514+'SGU-Solar'!K514+'SGU-Solar'!M514+'SGU-Solar'!O514+'SGU-Solar'!Q514+'SGU-Solar'!S514+'SGU-Solar'!U514+'SGU-Solar'!W514+'SGU-Solar'!Y514+'SGU-Solar'!AA514+'SGU-Solar'!AC514+'SGU-Solar'!AE514+'SGU-Solar'!AG514+'SGU-Solar'!AI514+'SGU-Solar'!AK514+'SGU-Solar'!AM514</f>
        <v>7881.398000000001</v>
      </c>
      <c r="D511">
        <v>27</v>
      </c>
      <c r="E511">
        <v>183.29499999999999</v>
      </c>
      <c r="F511">
        <v>19</v>
      </c>
      <c r="G511">
        <v>138.61500000000001</v>
      </c>
      <c r="H511">
        <v>16</v>
      </c>
      <c r="I511">
        <v>105.485</v>
      </c>
      <c r="J511">
        <v>15</v>
      </c>
      <c r="K511">
        <v>111.79</v>
      </c>
      <c r="L511">
        <v>6</v>
      </c>
      <c r="M511">
        <v>41.15</v>
      </c>
      <c r="N511">
        <f>MAX('[1]SGU-Solar'!B514-'SGU-Solar'!AX514,0)</f>
        <v>59</v>
      </c>
      <c r="O511">
        <f>MAX('[1]SGU-Solar'!C514-'SGU-Solar'!AY514,0)</f>
        <v>483.25</v>
      </c>
      <c r="P511">
        <f>'[1]SGU-Solar'!D514</f>
        <v>19</v>
      </c>
      <c r="Q511">
        <f>'[1]SGU-Solar'!E514</f>
        <v>142.5</v>
      </c>
      <c r="R511">
        <f>'[1]SGU-Solar'!F514</f>
        <v>27</v>
      </c>
      <c r="S511">
        <f>'[1]SGU-Solar'!G514</f>
        <v>174.04</v>
      </c>
      <c r="T511">
        <f>'[1]SGU-Solar'!H514</f>
        <v>21</v>
      </c>
      <c r="U511">
        <f>'[1]SGU-Solar'!I514</f>
        <v>140.75</v>
      </c>
      <c r="V511">
        <f>'[1]SGU-Solar'!J514</f>
        <v>38</v>
      </c>
      <c r="W511">
        <f>'[1]SGU-Solar'!K514</f>
        <v>275.315</v>
      </c>
    </row>
    <row r="512" spans="1:23" x14ac:dyDescent="0.25">
      <c r="A512" t="s">
        <v>553</v>
      </c>
      <c r="B512">
        <f>'SGU-Solar'!B515+'SGU-Solar'!D515+'SGU-Solar'!F515+'SGU-Solar'!H515+'SGU-Solar'!J515+'SGU-Solar'!L515+'SGU-Solar'!N515+'SGU-Solar'!P515+'SGU-Solar'!R515+'SGU-Solar'!T515+'SGU-Solar'!V515+'SGU-Solar'!X515+'SGU-Solar'!Z515+'SGU-Solar'!AB515+'SGU-Solar'!AD515+'SGU-Solar'!AF515+'SGU-Solar'!AH515+'SGU-Solar'!AJ515+'SGU-Solar'!AL515</f>
        <v>320</v>
      </c>
      <c r="C512">
        <f>'SGU-Solar'!C515+'SGU-Solar'!E515+'SGU-Solar'!G515+'SGU-Solar'!I515+'SGU-Solar'!K515+'SGU-Solar'!M515+'SGU-Solar'!O515+'SGU-Solar'!Q515+'SGU-Solar'!S515+'SGU-Solar'!U515+'SGU-Solar'!W515+'SGU-Solar'!Y515+'SGU-Solar'!AA515+'SGU-Solar'!AC515+'SGU-Solar'!AE515+'SGU-Solar'!AG515+'SGU-Solar'!AI515+'SGU-Solar'!AK515+'SGU-Solar'!AM515</f>
        <v>1235.124</v>
      </c>
      <c r="D512">
        <v>6</v>
      </c>
      <c r="E512">
        <v>37.564999999999998</v>
      </c>
      <c r="F512">
        <v>1</v>
      </c>
      <c r="G512">
        <v>6.6</v>
      </c>
      <c r="H512">
        <v>7</v>
      </c>
      <c r="I512">
        <v>66.069999999999993</v>
      </c>
      <c r="J512">
        <v>2</v>
      </c>
      <c r="K512">
        <v>13.265000000000001</v>
      </c>
      <c r="L512">
        <v>0</v>
      </c>
      <c r="M512">
        <v>0</v>
      </c>
      <c r="N512">
        <f>MAX('[1]SGU-Solar'!B515-'SGU-Solar'!AX515,0)</f>
        <v>12</v>
      </c>
      <c r="O512">
        <f>MAX('[1]SGU-Solar'!C515-'SGU-Solar'!AY515,0)</f>
        <v>77.504999999999882</v>
      </c>
      <c r="P512">
        <f>'[1]SGU-Solar'!D515</f>
        <v>1</v>
      </c>
      <c r="Q512">
        <f>'[1]SGU-Solar'!E515</f>
        <v>13.2</v>
      </c>
      <c r="R512">
        <f>'[1]SGU-Solar'!F515</f>
        <v>3</v>
      </c>
      <c r="S512">
        <f>'[1]SGU-Solar'!G515</f>
        <v>19.8</v>
      </c>
      <c r="T512">
        <f>'[1]SGU-Solar'!H515</f>
        <v>6</v>
      </c>
      <c r="U512">
        <f>'[1]SGU-Solar'!I515</f>
        <v>42.015000000000001</v>
      </c>
      <c r="V512">
        <f>'[1]SGU-Solar'!J515</f>
        <v>6</v>
      </c>
      <c r="W512">
        <f>'[1]SGU-Solar'!K515</f>
        <v>43.075000000000003</v>
      </c>
    </row>
    <row r="513" spans="1:23" x14ac:dyDescent="0.25">
      <c r="A513" t="s">
        <v>554</v>
      </c>
      <c r="B513">
        <f>'SGU-Solar'!B516+'SGU-Solar'!D516+'SGU-Solar'!F516+'SGU-Solar'!H516+'SGU-Solar'!J516+'SGU-Solar'!L516+'SGU-Solar'!N516+'SGU-Solar'!P516+'SGU-Solar'!R516+'SGU-Solar'!T516+'SGU-Solar'!V516+'SGU-Solar'!X516+'SGU-Solar'!Z516+'SGU-Solar'!AB516+'SGU-Solar'!AD516+'SGU-Solar'!AF516+'SGU-Solar'!AH516+'SGU-Solar'!AJ516+'SGU-Solar'!AL516</f>
        <v>570</v>
      </c>
      <c r="C513">
        <f>'SGU-Solar'!C516+'SGU-Solar'!E516+'SGU-Solar'!G516+'SGU-Solar'!I516+'SGU-Solar'!K516+'SGU-Solar'!M516+'SGU-Solar'!O516+'SGU-Solar'!Q516+'SGU-Solar'!S516+'SGU-Solar'!U516+'SGU-Solar'!W516+'SGU-Solar'!Y516+'SGU-Solar'!AA516+'SGU-Solar'!AC516+'SGU-Solar'!AE516+'SGU-Solar'!AG516+'SGU-Solar'!AI516+'SGU-Solar'!AK516+'SGU-Solar'!AM516</f>
        <v>2716.4489999999996</v>
      </c>
      <c r="D513">
        <v>6</v>
      </c>
      <c r="E513">
        <v>48.36</v>
      </c>
      <c r="F513">
        <v>5</v>
      </c>
      <c r="G513">
        <v>30.555</v>
      </c>
      <c r="H513">
        <v>4</v>
      </c>
      <c r="I513">
        <v>52.9</v>
      </c>
      <c r="J513">
        <v>2</v>
      </c>
      <c r="K513">
        <v>12.285</v>
      </c>
      <c r="L513">
        <v>2</v>
      </c>
      <c r="M513">
        <v>13.125</v>
      </c>
      <c r="N513">
        <f>MAX('[1]SGU-Solar'!B516-'SGU-Solar'!AX516,0)</f>
        <v>19</v>
      </c>
      <c r="O513">
        <f>MAX('[1]SGU-Solar'!C516-'SGU-Solar'!AY516,0)</f>
        <v>175.875</v>
      </c>
      <c r="P513">
        <f>'[1]SGU-Solar'!D516</f>
        <v>4</v>
      </c>
      <c r="Q513">
        <f>'[1]SGU-Solar'!E516</f>
        <v>26.344999999999999</v>
      </c>
      <c r="R513">
        <f>'[1]SGU-Solar'!F516</f>
        <v>3</v>
      </c>
      <c r="S513">
        <f>'[1]SGU-Solar'!G516</f>
        <v>20.975000000000001</v>
      </c>
      <c r="T513">
        <f>'[1]SGU-Solar'!H516</f>
        <v>5</v>
      </c>
      <c r="U513">
        <f>'[1]SGU-Solar'!I516</f>
        <v>39.11</v>
      </c>
      <c r="V513">
        <f>'[1]SGU-Solar'!J516</f>
        <v>4</v>
      </c>
      <c r="W513">
        <f>'[1]SGU-Solar'!K516</f>
        <v>31.6</v>
      </c>
    </row>
    <row r="514" spans="1:23" x14ac:dyDescent="0.25">
      <c r="A514" t="s">
        <v>555</v>
      </c>
      <c r="B514">
        <f>'SGU-Solar'!B517+'SGU-Solar'!D517+'SGU-Solar'!F517+'SGU-Solar'!H517+'SGU-Solar'!J517+'SGU-Solar'!L517+'SGU-Solar'!N517+'SGU-Solar'!P517+'SGU-Solar'!R517+'SGU-Solar'!T517+'SGU-Solar'!V517+'SGU-Solar'!X517+'SGU-Solar'!Z517+'SGU-Solar'!AB517+'SGU-Solar'!AD517+'SGU-Solar'!AF517+'SGU-Solar'!AH517+'SGU-Solar'!AJ517+'SGU-Solar'!AL517</f>
        <v>2389</v>
      </c>
      <c r="C514">
        <f>'SGU-Solar'!C517+'SGU-Solar'!E517+'SGU-Solar'!G517+'SGU-Solar'!I517+'SGU-Solar'!K517+'SGU-Solar'!M517+'SGU-Solar'!O517+'SGU-Solar'!Q517+'SGU-Solar'!S517+'SGU-Solar'!U517+'SGU-Solar'!W517+'SGU-Solar'!Y517+'SGU-Solar'!AA517+'SGU-Solar'!AC517+'SGU-Solar'!AE517+'SGU-Solar'!AG517+'SGU-Solar'!AI517+'SGU-Solar'!AK517+'SGU-Solar'!AM517</f>
        <v>11171.778</v>
      </c>
      <c r="D514">
        <v>27</v>
      </c>
      <c r="E514">
        <v>200.11</v>
      </c>
      <c r="F514">
        <v>39</v>
      </c>
      <c r="G514">
        <v>282.36500000000001</v>
      </c>
      <c r="H514">
        <v>33</v>
      </c>
      <c r="I514">
        <v>222.72</v>
      </c>
      <c r="J514">
        <v>27</v>
      </c>
      <c r="K514">
        <v>197.01499999999999</v>
      </c>
      <c r="L514">
        <v>9</v>
      </c>
      <c r="M514">
        <v>67.364999999999995</v>
      </c>
      <c r="N514">
        <f>MAX('[1]SGU-Solar'!B517-'SGU-Solar'!AX517,0)</f>
        <v>70</v>
      </c>
      <c r="O514">
        <f>MAX('[1]SGU-Solar'!C517-'SGU-Solar'!AY517,0)</f>
        <v>649.34000000000015</v>
      </c>
      <c r="P514">
        <f>'[1]SGU-Solar'!D517</f>
        <v>34</v>
      </c>
      <c r="Q514">
        <f>'[1]SGU-Solar'!E517</f>
        <v>214.86500000000001</v>
      </c>
      <c r="R514">
        <f>'[1]SGU-Solar'!F517</f>
        <v>19</v>
      </c>
      <c r="S514">
        <f>'[1]SGU-Solar'!G517</f>
        <v>148.66499999999999</v>
      </c>
      <c r="T514">
        <f>'[1]SGU-Solar'!H517</f>
        <v>50</v>
      </c>
      <c r="U514">
        <f>'[1]SGU-Solar'!I517</f>
        <v>401.15</v>
      </c>
      <c r="V514">
        <f>'[1]SGU-Solar'!J517</f>
        <v>31</v>
      </c>
      <c r="W514">
        <f>'[1]SGU-Solar'!K517</f>
        <v>301.27</v>
      </c>
    </row>
    <row r="515" spans="1:23" x14ac:dyDescent="0.25">
      <c r="A515" t="s">
        <v>556</v>
      </c>
      <c r="B515">
        <f>'SGU-Solar'!B518+'SGU-Solar'!D518+'SGU-Solar'!F518+'SGU-Solar'!H518+'SGU-Solar'!J518+'SGU-Solar'!L518+'SGU-Solar'!N518+'SGU-Solar'!P518+'SGU-Solar'!R518+'SGU-Solar'!T518+'SGU-Solar'!V518+'SGU-Solar'!X518+'SGU-Solar'!Z518+'SGU-Solar'!AB518+'SGU-Solar'!AD518+'SGU-Solar'!AF518+'SGU-Solar'!AH518+'SGU-Solar'!AJ518+'SGU-Solar'!AL518</f>
        <v>312</v>
      </c>
      <c r="C515">
        <f>'SGU-Solar'!C518+'SGU-Solar'!E518+'SGU-Solar'!G518+'SGU-Solar'!I518+'SGU-Solar'!K518+'SGU-Solar'!M518+'SGU-Solar'!O518+'SGU-Solar'!Q518+'SGU-Solar'!S518+'SGU-Solar'!U518+'SGU-Solar'!W518+'SGU-Solar'!Y518+'SGU-Solar'!AA518+'SGU-Solar'!AC518+'SGU-Solar'!AE518+'SGU-Solar'!AG518+'SGU-Solar'!AI518+'SGU-Solar'!AK518+'SGU-Solar'!AM518</f>
        <v>1574.8289999999995</v>
      </c>
      <c r="D515">
        <v>2</v>
      </c>
      <c r="E515">
        <v>19.8</v>
      </c>
      <c r="F515">
        <v>2</v>
      </c>
      <c r="G515">
        <v>25.12</v>
      </c>
      <c r="H515">
        <v>5</v>
      </c>
      <c r="I515">
        <v>42.734999999999999</v>
      </c>
      <c r="J515">
        <v>2</v>
      </c>
      <c r="K515">
        <v>13.68</v>
      </c>
      <c r="L515">
        <v>1</v>
      </c>
      <c r="M515">
        <v>6.6</v>
      </c>
      <c r="N515">
        <f>MAX('[1]SGU-Solar'!B518-'SGU-Solar'!AX518,0)</f>
        <v>8</v>
      </c>
      <c r="O515">
        <f>MAX('[1]SGU-Solar'!C518-'SGU-Solar'!AY518,0)</f>
        <v>52.985000000000127</v>
      </c>
      <c r="P515">
        <f>'[1]SGU-Solar'!D518</f>
        <v>2</v>
      </c>
      <c r="Q515">
        <f>'[1]SGU-Solar'!E518</f>
        <v>13.2</v>
      </c>
      <c r="R515">
        <f>'[1]SGU-Solar'!F518</f>
        <v>2</v>
      </c>
      <c r="S515">
        <f>'[1]SGU-Solar'!G518</f>
        <v>13.86</v>
      </c>
      <c r="T515">
        <f>'[1]SGU-Solar'!H518</f>
        <v>2</v>
      </c>
      <c r="U515">
        <f>'[1]SGU-Solar'!I518</f>
        <v>12.9</v>
      </c>
      <c r="V515">
        <f>'[1]SGU-Solar'!J518</f>
        <v>0</v>
      </c>
      <c r="W515">
        <f>'[1]SGU-Solar'!K518</f>
        <v>0</v>
      </c>
    </row>
    <row r="516" spans="1:23" x14ac:dyDescent="0.25">
      <c r="A516" t="s">
        <v>557</v>
      </c>
      <c r="B516">
        <f>'SGU-Solar'!B519+'SGU-Solar'!D519+'SGU-Solar'!F519+'SGU-Solar'!H519+'SGU-Solar'!J519+'SGU-Solar'!L519+'SGU-Solar'!N519+'SGU-Solar'!P519+'SGU-Solar'!R519+'SGU-Solar'!T519+'SGU-Solar'!V519+'SGU-Solar'!X519+'SGU-Solar'!Z519+'SGU-Solar'!AB519+'SGU-Solar'!AD519+'SGU-Solar'!AF519+'SGU-Solar'!AH519+'SGU-Solar'!AJ519+'SGU-Solar'!AL519</f>
        <v>1500</v>
      </c>
      <c r="C516">
        <f>'SGU-Solar'!C519+'SGU-Solar'!E519+'SGU-Solar'!G519+'SGU-Solar'!I519+'SGU-Solar'!K519+'SGU-Solar'!M519+'SGU-Solar'!O519+'SGU-Solar'!Q519+'SGU-Solar'!S519+'SGU-Solar'!U519+'SGU-Solar'!W519+'SGU-Solar'!Y519+'SGU-Solar'!AA519+'SGU-Solar'!AC519+'SGU-Solar'!AE519+'SGU-Solar'!AG519+'SGU-Solar'!AI519+'SGU-Solar'!AK519+'SGU-Solar'!AM519</f>
        <v>7910.4550000000017</v>
      </c>
      <c r="D516">
        <v>20</v>
      </c>
      <c r="E516">
        <v>132.495</v>
      </c>
      <c r="F516">
        <v>18</v>
      </c>
      <c r="G516">
        <v>147.345</v>
      </c>
      <c r="H516">
        <v>23</v>
      </c>
      <c r="I516">
        <v>228.89500000000001</v>
      </c>
      <c r="J516">
        <v>17</v>
      </c>
      <c r="K516">
        <v>136.24</v>
      </c>
      <c r="L516">
        <v>2</v>
      </c>
      <c r="M516">
        <v>18.66</v>
      </c>
      <c r="N516">
        <f>MAX('[1]SGU-Solar'!B519-'SGU-Solar'!AX519,0)</f>
        <v>54</v>
      </c>
      <c r="O516">
        <f>MAX('[1]SGU-Solar'!C519-'SGU-Solar'!AY519,0)</f>
        <v>444.88500000000022</v>
      </c>
      <c r="P516">
        <f>'[1]SGU-Solar'!D519</f>
        <v>17</v>
      </c>
      <c r="Q516">
        <f>'[1]SGU-Solar'!E519</f>
        <v>118.72</v>
      </c>
      <c r="R516">
        <f>'[1]SGU-Solar'!F519</f>
        <v>25</v>
      </c>
      <c r="S516">
        <f>'[1]SGU-Solar'!G519</f>
        <v>184.35</v>
      </c>
      <c r="T516">
        <f>'[1]SGU-Solar'!H519</f>
        <v>22</v>
      </c>
      <c r="U516">
        <f>'[1]SGU-Solar'!I519</f>
        <v>154.03</v>
      </c>
      <c r="V516">
        <f>'[1]SGU-Solar'!J519</f>
        <v>28</v>
      </c>
      <c r="W516">
        <f>'[1]SGU-Solar'!K519</f>
        <v>220.505</v>
      </c>
    </row>
    <row r="517" spans="1:23" x14ac:dyDescent="0.25">
      <c r="A517" t="s">
        <v>558</v>
      </c>
      <c r="B517">
        <f>'SGU-Solar'!B520+'SGU-Solar'!D520+'SGU-Solar'!F520+'SGU-Solar'!H520+'SGU-Solar'!J520+'SGU-Solar'!L520+'SGU-Solar'!N520+'SGU-Solar'!P520+'SGU-Solar'!R520+'SGU-Solar'!T520+'SGU-Solar'!V520+'SGU-Solar'!X520+'SGU-Solar'!Z520+'SGU-Solar'!AB520+'SGU-Solar'!AD520+'SGU-Solar'!AF520+'SGU-Solar'!AH520+'SGU-Solar'!AJ520+'SGU-Solar'!AL520</f>
        <v>580</v>
      </c>
      <c r="C517">
        <f>'SGU-Solar'!C520+'SGU-Solar'!E520+'SGU-Solar'!G520+'SGU-Solar'!I520+'SGU-Solar'!K520+'SGU-Solar'!M520+'SGU-Solar'!O520+'SGU-Solar'!Q520+'SGU-Solar'!S520+'SGU-Solar'!U520+'SGU-Solar'!W520+'SGU-Solar'!Y520+'SGU-Solar'!AA520+'SGU-Solar'!AC520+'SGU-Solar'!AE520+'SGU-Solar'!AG520+'SGU-Solar'!AI520+'SGU-Solar'!AK520+'SGU-Solar'!AM520</f>
        <v>2676.0969999999998</v>
      </c>
      <c r="D517">
        <v>11</v>
      </c>
      <c r="E517">
        <v>172.89</v>
      </c>
      <c r="F517">
        <v>4</v>
      </c>
      <c r="G517">
        <v>20.8</v>
      </c>
      <c r="H517">
        <v>4</v>
      </c>
      <c r="I517">
        <v>26.7</v>
      </c>
      <c r="J517">
        <v>3</v>
      </c>
      <c r="K517">
        <v>16.38</v>
      </c>
      <c r="L517">
        <v>0</v>
      </c>
      <c r="M517">
        <v>0</v>
      </c>
      <c r="N517">
        <f>MAX('[1]SGU-Solar'!B520-'SGU-Solar'!AX520,0)</f>
        <v>10</v>
      </c>
      <c r="O517">
        <f>MAX('[1]SGU-Solar'!C520-'SGU-Solar'!AY520,0)</f>
        <v>72.904999999999745</v>
      </c>
      <c r="P517">
        <f>'[1]SGU-Solar'!D520</f>
        <v>4</v>
      </c>
      <c r="Q517">
        <f>'[1]SGU-Solar'!E520</f>
        <v>17.63</v>
      </c>
      <c r="R517">
        <f>'[1]SGU-Solar'!F520</f>
        <v>3</v>
      </c>
      <c r="S517">
        <f>'[1]SGU-Solar'!G520</f>
        <v>17.795000000000002</v>
      </c>
      <c r="T517">
        <f>'[1]SGU-Solar'!H520</f>
        <v>8</v>
      </c>
      <c r="U517">
        <f>'[1]SGU-Solar'!I520</f>
        <v>61.75</v>
      </c>
      <c r="V517">
        <f>'[1]SGU-Solar'!J520</f>
        <v>3</v>
      </c>
      <c r="W517">
        <f>'[1]SGU-Solar'!K520</f>
        <v>24.84</v>
      </c>
    </row>
    <row r="518" spans="1:23" x14ac:dyDescent="0.25">
      <c r="A518" t="s">
        <v>559</v>
      </c>
      <c r="B518">
        <f>'SGU-Solar'!B521+'SGU-Solar'!D521+'SGU-Solar'!F521+'SGU-Solar'!H521+'SGU-Solar'!J521+'SGU-Solar'!L521+'SGU-Solar'!N521+'SGU-Solar'!P521+'SGU-Solar'!R521+'SGU-Solar'!T521+'SGU-Solar'!V521+'SGU-Solar'!X521+'SGU-Solar'!Z521+'SGU-Solar'!AB521+'SGU-Solar'!AD521+'SGU-Solar'!AF521+'SGU-Solar'!AH521+'SGU-Solar'!AJ521+'SGU-Solar'!AL521</f>
        <v>78</v>
      </c>
      <c r="C518">
        <f>'SGU-Solar'!C521+'SGU-Solar'!E521+'SGU-Solar'!G521+'SGU-Solar'!I521+'SGU-Solar'!K521+'SGU-Solar'!M521+'SGU-Solar'!O521+'SGU-Solar'!Q521+'SGU-Solar'!S521+'SGU-Solar'!U521+'SGU-Solar'!W521+'SGU-Solar'!Y521+'SGU-Solar'!AA521+'SGU-Solar'!AC521+'SGU-Solar'!AE521+'SGU-Solar'!AG521+'SGU-Solar'!AI521+'SGU-Solar'!AK521+'SGU-Solar'!AM521</f>
        <v>377.82500000000005</v>
      </c>
      <c r="D518">
        <v>2</v>
      </c>
      <c r="E518">
        <v>11.654999999999999</v>
      </c>
      <c r="F518">
        <v>1</v>
      </c>
      <c r="G518">
        <v>10.08</v>
      </c>
      <c r="H518">
        <v>0</v>
      </c>
      <c r="I518">
        <v>0</v>
      </c>
      <c r="J518">
        <v>1</v>
      </c>
      <c r="K518">
        <v>13.2</v>
      </c>
      <c r="L518">
        <v>0</v>
      </c>
      <c r="M518">
        <v>0</v>
      </c>
      <c r="N518">
        <f>MAX('[1]SGU-Solar'!B521-'SGU-Solar'!AX521,0)</f>
        <v>1</v>
      </c>
      <c r="O518">
        <f>MAX('[1]SGU-Solar'!C521-'SGU-Solar'!AY521,0)</f>
        <v>6.6000000000000227</v>
      </c>
      <c r="P518">
        <f>'[1]SGU-Solar'!D521</f>
        <v>0</v>
      </c>
      <c r="Q518">
        <f>'[1]SGU-Solar'!E521</f>
        <v>0</v>
      </c>
      <c r="R518">
        <f>'[1]SGU-Solar'!F521</f>
        <v>0</v>
      </c>
      <c r="S518">
        <f>'[1]SGU-Solar'!G521</f>
        <v>0</v>
      </c>
      <c r="T518">
        <f>'[1]SGU-Solar'!H521</f>
        <v>6</v>
      </c>
      <c r="U518">
        <f>'[1]SGU-Solar'!I521</f>
        <v>37.715000000000003</v>
      </c>
      <c r="V518">
        <f>'[1]SGU-Solar'!J521</f>
        <v>3</v>
      </c>
      <c r="W518">
        <f>'[1]SGU-Solar'!K521</f>
        <v>39.774999999999999</v>
      </c>
    </row>
    <row r="519" spans="1:23" x14ac:dyDescent="0.25">
      <c r="A519" t="s">
        <v>560</v>
      </c>
      <c r="B519">
        <f>'SGU-Solar'!B522+'SGU-Solar'!D522+'SGU-Solar'!F522+'SGU-Solar'!H522+'SGU-Solar'!J522+'SGU-Solar'!L522+'SGU-Solar'!N522+'SGU-Solar'!P522+'SGU-Solar'!R522+'SGU-Solar'!T522+'SGU-Solar'!V522+'SGU-Solar'!X522+'SGU-Solar'!Z522+'SGU-Solar'!AB522+'SGU-Solar'!AD522+'SGU-Solar'!AF522+'SGU-Solar'!AH522+'SGU-Solar'!AJ522+'SGU-Solar'!AL522</f>
        <v>19</v>
      </c>
      <c r="C519">
        <f>'SGU-Solar'!C522+'SGU-Solar'!E522+'SGU-Solar'!G522+'SGU-Solar'!I522+'SGU-Solar'!K522+'SGU-Solar'!M522+'SGU-Solar'!O522+'SGU-Solar'!Q522+'SGU-Solar'!S522+'SGU-Solar'!U522+'SGU-Solar'!W522+'SGU-Solar'!Y522+'SGU-Solar'!AA522+'SGU-Solar'!AC522+'SGU-Solar'!AE522+'SGU-Solar'!AG522+'SGU-Solar'!AI522+'SGU-Solar'!AK522+'SGU-Solar'!AM522</f>
        <v>135.85999999999999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f>MAX('[1]SGU-Solar'!B522-'SGU-Solar'!AX522,0)</f>
        <v>1</v>
      </c>
      <c r="O519">
        <f>MAX('[1]SGU-Solar'!C522-'SGU-Solar'!AY522,0)</f>
        <v>6.5999999999999943</v>
      </c>
      <c r="P519">
        <f>'[1]SGU-Solar'!D522</f>
        <v>0</v>
      </c>
      <c r="Q519">
        <f>'[1]SGU-Solar'!E522</f>
        <v>0</v>
      </c>
      <c r="R519">
        <f>'[1]SGU-Solar'!F522</f>
        <v>0</v>
      </c>
      <c r="S519">
        <f>'[1]SGU-Solar'!G522</f>
        <v>0</v>
      </c>
      <c r="T519">
        <f>'[1]SGU-Solar'!H522</f>
        <v>0</v>
      </c>
      <c r="U519">
        <f>'[1]SGU-Solar'!I522</f>
        <v>0</v>
      </c>
      <c r="V519">
        <f>'[1]SGU-Solar'!J522</f>
        <v>0</v>
      </c>
      <c r="W519">
        <f>'[1]SGU-Solar'!K522</f>
        <v>0</v>
      </c>
    </row>
    <row r="520" spans="1:23" x14ac:dyDescent="0.25">
      <c r="A520" t="s">
        <v>561</v>
      </c>
      <c r="B520">
        <f>'SGU-Solar'!B523+'SGU-Solar'!D523+'SGU-Solar'!F523+'SGU-Solar'!H523+'SGU-Solar'!J523+'SGU-Solar'!L523+'SGU-Solar'!N523+'SGU-Solar'!P523+'SGU-Solar'!R523+'SGU-Solar'!T523+'SGU-Solar'!V523+'SGU-Solar'!X523+'SGU-Solar'!Z523+'SGU-Solar'!AB523+'SGU-Solar'!AD523+'SGU-Solar'!AF523+'SGU-Solar'!AH523+'SGU-Solar'!AJ523+'SGU-Solar'!AL523</f>
        <v>411</v>
      </c>
      <c r="C520">
        <f>'SGU-Solar'!C523+'SGU-Solar'!E523+'SGU-Solar'!G523+'SGU-Solar'!I523+'SGU-Solar'!K523+'SGU-Solar'!M523+'SGU-Solar'!O523+'SGU-Solar'!Q523+'SGU-Solar'!S523+'SGU-Solar'!U523+'SGU-Solar'!W523+'SGU-Solar'!Y523+'SGU-Solar'!AA523+'SGU-Solar'!AC523+'SGU-Solar'!AE523+'SGU-Solar'!AG523+'SGU-Solar'!AI523+'SGU-Solar'!AK523+'SGU-Solar'!AM523</f>
        <v>1898.4629999999997</v>
      </c>
      <c r="D520">
        <v>8</v>
      </c>
      <c r="E520">
        <v>53.31</v>
      </c>
      <c r="F520">
        <v>2</v>
      </c>
      <c r="G520">
        <v>13.2</v>
      </c>
      <c r="H520">
        <v>5</v>
      </c>
      <c r="I520">
        <v>31.125</v>
      </c>
      <c r="J520">
        <v>6</v>
      </c>
      <c r="K520">
        <v>45.9</v>
      </c>
      <c r="L520">
        <v>2</v>
      </c>
      <c r="M520">
        <v>12.625</v>
      </c>
      <c r="N520">
        <f>MAX('[1]SGU-Solar'!B523-'SGU-Solar'!AX523,0)</f>
        <v>14</v>
      </c>
      <c r="O520">
        <f>MAX('[1]SGU-Solar'!C523-'SGU-Solar'!AY523,0)</f>
        <v>124.67000000000007</v>
      </c>
      <c r="P520">
        <f>'[1]SGU-Solar'!D523</f>
        <v>1</v>
      </c>
      <c r="Q520">
        <f>'[1]SGU-Solar'!E523</f>
        <v>6.6</v>
      </c>
      <c r="R520">
        <f>'[1]SGU-Solar'!F523</f>
        <v>3</v>
      </c>
      <c r="S520">
        <f>'[1]SGU-Solar'!G523</f>
        <v>19.815000000000001</v>
      </c>
      <c r="T520">
        <f>'[1]SGU-Solar'!H523</f>
        <v>5</v>
      </c>
      <c r="U520">
        <f>'[1]SGU-Solar'!I523</f>
        <v>28.765000000000001</v>
      </c>
      <c r="V520">
        <f>'[1]SGU-Solar'!J523</f>
        <v>3</v>
      </c>
      <c r="W520">
        <f>'[1]SGU-Solar'!K523</f>
        <v>22.44</v>
      </c>
    </row>
    <row r="521" spans="1:23" x14ac:dyDescent="0.25">
      <c r="A521" t="s">
        <v>562</v>
      </c>
      <c r="B521">
        <f>'SGU-Solar'!B524+'SGU-Solar'!D524+'SGU-Solar'!F524+'SGU-Solar'!H524+'SGU-Solar'!J524+'SGU-Solar'!L524+'SGU-Solar'!N524+'SGU-Solar'!P524+'SGU-Solar'!R524+'SGU-Solar'!T524+'SGU-Solar'!V524+'SGU-Solar'!X524+'SGU-Solar'!Z524+'SGU-Solar'!AB524+'SGU-Solar'!AD524+'SGU-Solar'!AF524+'SGU-Solar'!AH524+'SGU-Solar'!AJ524+'SGU-Solar'!AL524</f>
        <v>362</v>
      </c>
      <c r="C521">
        <f>'SGU-Solar'!C524+'SGU-Solar'!E524+'SGU-Solar'!G524+'SGU-Solar'!I524+'SGU-Solar'!K524+'SGU-Solar'!M524+'SGU-Solar'!O524+'SGU-Solar'!Q524+'SGU-Solar'!S524+'SGU-Solar'!U524+'SGU-Solar'!W524+'SGU-Solar'!Y524+'SGU-Solar'!AA524+'SGU-Solar'!AC524+'SGU-Solar'!AE524+'SGU-Solar'!AG524+'SGU-Solar'!AI524+'SGU-Solar'!AK524+'SGU-Solar'!AM524</f>
        <v>1779.6820000000005</v>
      </c>
      <c r="D521">
        <v>5</v>
      </c>
      <c r="E521">
        <v>31.62</v>
      </c>
      <c r="F521">
        <v>4</v>
      </c>
      <c r="G521">
        <v>25.88</v>
      </c>
      <c r="H521">
        <v>3</v>
      </c>
      <c r="I521">
        <v>56.48</v>
      </c>
      <c r="J521">
        <v>6</v>
      </c>
      <c r="K521">
        <v>37.86</v>
      </c>
      <c r="L521">
        <v>1</v>
      </c>
      <c r="M521">
        <v>6.4</v>
      </c>
      <c r="N521">
        <f>MAX('[1]SGU-Solar'!B524-'SGU-Solar'!AX524,0)</f>
        <v>31</v>
      </c>
      <c r="O521">
        <f>MAX('[1]SGU-Solar'!C524-'SGU-Solar'!AY524,0)</f>
        <v>195.08500000000004</v>
      </c>
      <c r="P521">
        <f>'[1]SGU-Solar'!D524</f>
        <v>3</v>
      </c>
      <c r="Q521">
        <f>'[1]SGU-Solar'!E524</f>
        <v>38.58</v>
      </c>
      <c r="R521">
        <f>'[1]SGU-Solar'!F524</f>
        <v>2</v>
      </c>
      <c r="S521">
        <f>'[1]SGU-Solar'!G524</f>
        <v>18.600000000000001</v>
      </c>
      <c r="T521">
        <f>'[1]SGU-Solar'!H524</f>
        <v>18</v>
      </c>
      <c r="U521">
        <f>'[1]SGU-Solar'!I524</f>
        <v>80.02</v>
      </c>
      <c r="V521">
        <f>'[1]SGU-Solar'!J524</f>
        <v>6</v>
      </c>
      <c r="W521">
        <f>'[1]SGU-Solar'!K524</f>
        <v>50.895000000000003</v>
      </c>
    </row>
    <row r="522" spans="1:23" x14ac:dyDescent="0.25">
      <c r="A522" t="s">
        <v>563</v>
      </c>
      <c r="B522">
        <f>'SGU-Solar'!B525+'SGU-Solar'!D525+'SGU-Solar'!F525+'SGU-Solar'!H525+'SGU-Solar'!J525+'SGU-Solar'!L525+'SGU-Solar'!N525+'SGU-Solar'!P525+'SGU-Solar'!R525+'SGU-Solar'!T525+'SGU-Solar'!V525+'SGU-Solar'!X525+'SGU-Solar'!Z525+'SGU-Solar'!AB525+'SGU-Solar'!AD525+'SGU-Solar'!AF525+'SGU-Solar'!AH525+'SGU-Solar'!AJ525+'SGU-Solar'!AL525</f>
        <v>61</v>
      </c>
      <c r="C522">
        <f>'SGU-Solar'!C525+'SGU-Solar'!E525+'SGU-Solar'!G525+'SGU-Solar'!I525+'SGU-Solar'!K525+'SGU-Solar'!M525+'SGU-Solar'!O525+'SGU-Solar'!Q525+'SGU-Solar'!S525+'SGU-Solar'!U525+'SGU-Solar'!W525+'SGU-Solar'!Y525+'SGU-Solar'!AA525+'SGU-Solar'!AC525+'SGU-Solar'!AE525+'SGU-Solar'!AG525+'SGU-Solar'!AI525+'SGU-Solar'!AK525+'SGU-Solar'!AM525</f>
        <v>322.88500000000005</v>
      </c>
      <c r="D522">
        <v>1</v>
      </c>
      <c r="E522">
        <v>5.4</v>
      </c>
      <c r="F522">
        <v>1</v>
      </c>
      <c r="G522">
        <v>1.65</v>
      </c>
      <c r="H522">
        <v>1</v>
      </c>
      <c r="I522">
        <v>5.76</v>
      </c>
      <c r="J522">
        <v>1</v>
      </c>
      <c r="K522">
        <v>6.05</v>
      </c>
      <c r="L522">
        <v>0</v>
      </c>
      <c r="M522">
        <v>0</v>
      </c>
      <c r="N522">
        <f>MAX('[1]SGU-Solar'!B525-'SGU-Solar'!AX525,0)</f>
        <v>2</v>
      </c>
      <c r="O522">
        <f>MAX('[1]SGU-Solar'!C525-'SGU-Solar'!AY525,0)</f>
        <v>13.199999999999989</v>
      </c>
      <c r="P522">
        <f>'[1]SGU-Solar'!D525</f>
        <v>0</v>
      </c>
      <c r="Q522">
        <f>'[1]SGU-Solar'!E525</f>
        <v>0</v>
      </c>
      <c r="R522">
        <f>'[1]SGU-Solar'!F525</f>
        <v>0</v>
      </c>
      <c r="S522">
        <f>'[1]SGU-Solar'!G525</f>
        <v>0</v>
      </c>
      <c r="T522">
        <f>'[1]SGU-Solar'!H525</f>
        <v>0</v>
      </c>
      <c r="U522">
        <f>'[1]SGU-Solar'!I525</f>
        <v>0</v>
      </c>
      <c r="V522">
        <f>'[1]SGU-Solar'!J525</f>
        <v>0</v>
      </c>
      <c r="W522">
        <f>'[1]SGU-Solar'!K525</f>
        <v>0</v>
      </c>
    </row>
    <row r="523" spans="1:23" x14ac:dyDescent="0.25">
      <c r="A523" t="s">
        <v>564</v>
      </c>
      <c r="B523">
        <f>'SGU-Solar'!B526+'SGU-Solar'!D526+'SGU-Solar'!F526+'SGU-Solar'!H526+'SGU-Solar'!J526+'SGU-Solar'!L526+'SGU-Solar'!N526+'SGU-Solar'!P526+'SGU-Solar'!R526+'SGU-Solar'!T526+'SGU-Solar'!V526+'SGU-Solar'!X526+'SGU-Solar'!Z526+'SGU-Solar'!AB526+'SGU-Solar'!AD526+'SGU-Solar'!AF526+'SGU-Solar'!AH526+'SGU-Solar'!AJ526+'SGU-Solar'!AL526</f>
        <v>711</v>
      </c>
      <c r="C523">
        <f>'SGU-Solar'!C526+'SGU-Solar'!E526+'SGU-Solar'!G526+'SGU-Solar'!I526+'SGU-Solar'!K526+'SGU-Solar'!M526+'SGU-Solar'!O526+'SGU-Solar'!Q526+'SGU-Solar'!S526+'SGU-Solar'!U526+'SGU-Solar'!W526+'SGU-Solar'!Y526+'SGU-Solar'!AA526+'SGU-Solar'!AC526+'SGU-Solar'!AE526+'SGU-Solar'!AG526+'SGU-Solar'!AI526+'SGU-Solar'!AK526+'SGU-Solar'!AM526</f>
        <v>3460.3130000000006</v>
      </c>
      <c r="D523">
        <v>10</v>
      </c>
      <c r="E523">
        <v>72.12</v>
      </c>
      <c r="F523">
        <v>19</v>
      </c>
      <c r="G523">
        <v>123.64</v>
      </c>
      <c r="H523">
        <v>14</v>
      </c>
      <c r="I523">
        <v>100.22</v>
      </c>
      <c r="J523">
        <v>14</v>
      </c>
      <c r="K523">
        <v>82.51</v>
      </c>
      <c r="L523">
        <v>5</v>
      </c>
      <c r="M523">
        <v>37.9</v>
      </c>
      <c r="N523">
        <f>MAX('[1]SGU-Solar'!B526-'SGU-Solar'!AX526,0)</f>
        <v>36</v>
      </c>
      <c r="O523">
        <f>MAX('[1]SGU-Solar'!C526-'SGU-Solar'!AY526,0)</f>
        <v>284.27</v>
      </c>
      <c r="P523">
        <f>'[1]SGU-Solar'!D526</f>
        <v>8</v>
      </c>
      <c r="Q523">
        <f>'[1]SGU-Solar'!E526</f>
        <v>62.37</v>
      </c>
      <c r="R523">
        <f>'[1]SGU-Solar'!F526</f>
        <v>11</v>
      </c>
      <c r="S523">
        <f>'[1]SGU-Solar'!G526</f>
        <v>58.19</v>
      </c>
      <c r="T523">
        <f>'[1]SGU-Solar'!H526</f>
        <v>13</v>
      </c>
      <c r="U523">
        <f>'[1]SGU-Solar'!I526</f>
        <v>84.495000000000005</v>
      </c>
      <c r="V523">
        <f>'[1]SGU-Solar'!J526</f>
        <v>5</v>
      </c>
      <c r="W523">
        <f>'[1]SGU-Solar'!K526</f>
        <v>28.83</v>
      </c>
    </row>
    <row r="524" spans="1:23" x14ac:dyDescent="0.25">
      <c r="A524" t="s">
        <v>565</v>
      </c>
      <c r="B524">
        <f>'SGU-Solar'!B527+'SGU-Solar'!D527+'SGU-Solar'!F527+'SGU-Solar'!H527+'SGU-Solar'!J527+'SGU-Solar'!L527+'SGU-Solar'!N527+'SGU-Solar'!P527+'SGU-Solar'!R527+'SGU-Solar'!T527+'SGU-Solar'!V527+'SGU-Solar'!X527+'SGU-Solar'!Z527+'SGU-Solar'!AB527+'SGU-Solar'!AD527+'SGU-Solar'!AF527+'SGU-Solar'!AH527+'SGU-Solar'!AJ527+'SGU-Solar'!AL527</f>
        <v>1158</v>
      </c>
      <c r="C524">
        <f>'SGU-Solar'!C527+'SGU-Solar'!E527+'SGU-Solar'!G527+'SGU-Solar'!I527+'SGU-Solar'!K527+'SGU-Solar'!M527+'SGU-Solar'!O527+'SGU-Solar'!Q527+'SGU-Solar'!S527+'SGU-Solar'!U527+'SGU-Solar'!W527+'SGU-Solar'!Y527+'SGU-Solar'!AA527+'SGU-Solar'!AC527+'SGU-Solar'!AE527+'SGU-Solar'!AG527+'SGU-Solar'!AI527+'SGU-Solar'!AK527+'SGU-Solar'!AM527</f>
        <v>6155.8500000000013</v>
      </c>
      <c r="D524">
        <v>15</v>
      </c>
      <c r="E524">
        <v>113.7</v>
      </c>
      <c r="F524">
        <v>17</v>
      </c>
      <c r="G524">
        <v>157.38999999999999</v>
      </c>
      <c r="H524">
        <v>14</v>
      </c>
      <c r="I524">
        <v>86.734999999999999</v>
      </c>
      <c r="J524">
        <v>12</v>
      </c>
      <c r="K524">
        <v>83.344999999999999</v>
      </c>
      <c r="L524">
        <v>1</v>
      </c>
      <c r="M524">
        <v>6.6150000000000002</v>
      </c>
      <c r="N524">
        <f>MAX('[1]SGU-Solar'!B527-'SGU-Solar'!AX527,0)</f>
        <v>35</v>
      </c>
      <c r="O524">
        <f>MAX('[1]SGU-Solar'!C527-'SGU-Solar'!AY527,0)</f>
        <v>397.96999999999935</v>
      </c>
      <c r="P524">
        <f>'[1]SGU-Solar'!D527</f>
        <v>11</v>
      </c>
      <c r="Q524">
        <f>'[1]SGU-Solar'!E527</f>
        <v>71.239999999999995</v>
      </c>
      <c r="R524">
        <f>'[1]SGU-Solar'!F527</f>
        <v>25</v>
      </c>
      <c r="S524">
        <f>'[1]SGU-Solar'!G527</f>
        <v>203.755</v>
      </c>
      <c r="T524">
        <f>'[1]SGU-Solar'!H527</f>
        <v>27</v>
      </c>
      <c r="U524">
        <f>'[1]SGU-Solar'!I527</f>
        <v>225.97</v>
      </c>
      <c r="V524">
        <f>'[1]SGU-Solar'!J527</f>
        <v>16</v>
      </c>
      <c r="W524">
        <f>'[1]SGU-Solar'!K527</f>
        <v>145.91999999999999</v>
      </c>
    </row>
    <row r="525" spans="1:23" x14ac:dyDescent="0.25">
      <c r="A525" t="s">
        <v>566</v>
      </c>
      <c r="B525">
        <f>'SGU-Solar'!B528+'SGU-Solar'!D528+'SGU-Solar'!F528+'SGU-Solar'!H528+'SGU-Solar'!J528+'SGU-Solar'!L528+'SGU-Solar'!N528+'SGU-Solar'!P528+'SGU-Solar'!R528+'SGU-Solar'!T528+'SGU-Solar'!V528+'SGU-Solar'!X528+'SGU-Solar'!Z528+'SGU-Solar'!AB528+'SGU-Solar'!AD528+'SGU-Solar'!AF528+'SGU-Solar'!AH528+'SGU-Solar'!AJ528+'SGU-Solar'!AL528</f>
        <v>436</v>
      </c>
      <c r="C525">
        <f>'SGU-Solar'!C528+'SGU-Solar'!E528+'SGU-Solar'!G528+'SGU-Solar'!I528+'SGU-Solar'!K528+'SGU-Solar'!M528+'SGU-Solar'!O528+'SGU-Solar'!Q528+'SGU-Solar'!S528+'SGU-Solar'!U528+'SGU-Solar'!W528+'SGU-Solar'!Y528+'SGU-Solar'!AA528+'SGU-Solar'!AC528+'SGU-Solar'!AE528+'SGU-Solar'!AG528+'SGU-Solar'!AI528+'SGU-Solar'!AK528+'SGU-Solar'!AM528</f>
        <v>3401.1490000000003</v>
      </c>
      <c r="D525">
        <v>1</v>
      </c>
      <c r="E525">
        <v>10.199999999999999</v>
      </c>
      <c r="F525">
        <v>7</v>
      </c>
      <c r="G525">
        <v>43.62</v>
      </c>
      <c r="H525">
        <v>8</v>
      </c>
      <c r="I525">
        <v>65.015000000000001</v>
      </c>
      <c r="J525">
        <v>1</v>
      </c>
      <c r="K525">
        <v>8.9700000000000006</v>
      </c>
      <c r="L525">
        <v>2</v>
      </c>
      <c r="M525">
        <v>16.7</v>
      </c>
      <c r="N525">
        <f>MAX('[1]SGU-Solar'!B528-'SGU-Solar'!AX528,0)</f>
        <v>26</v>
      </c>
      <c r="O525">
        <f>MAX('[1]SGU-Solar'!C528-'SGU-Solar'!AY528,0)</f>
        <v>728.7800000000002</v>
      </c>
      <c r="P525">
        <f>'[1]SGU-Solar'!D528</f>
        <v>5</v>
      </c>
      <c r="Q525">
        <f>'[1]SGU-Solar'!E528</f>
        <v>66.84</v>
      </c>
      <c r="R525">
        <f>'[1]SGU-Solar'!F528</f>
        <v>8</v>
      </c>
      <c r="S525">
        <f>'[1]SGU-Solar'!G528</f>
        <v>97.245000000000005</v>
      </c>
      <c r="T525">
        <f>'[1]SGU-Solar'!H528</f>
        <v>8</v>
      </c>
      <c r="U525">
        <f>'[1]SGU-Solar'!I528</f>
        <v>68.405000000000001</v>
      </c>
      <c r="V525">
        <f>'[1]SGU-Solar'!J528</f>
        <v>7</v>
      </c>
      <c r="W525">
        <f>'[1]SGU-Solar'!K528</f>
        <v>56.854999999999997</v>
      </c>
    </row>
    <row r="526" spans="1:23" x14ac:dyDescent="0.25">
      <c r="A526" t="s">
        <v>567</v>
      </c>
      <c r="B526">
        <f>'SGU-Solar'!B529+'SGU-Solar'!D529+'SGU-Solar'!F529+'SGU-Solar'!H529+'SGU-Solar'!J529+'SGU-Solar'!L529+'SGU-Solar'!N529+'SGU-Solar'!P529+'SGU-Solar'!R529+'SGU-Solar'!T529+'SGU-Solar'!V529+'SGU-Solar'!X529+'SGU-Solar'!Z529+'SGU-Solar'!AB529+'SGU-Solar'!AD529+'SGU-Solar'!AF529+'SGU-Solar'!AH529+'SGU-Solar'!AJ529+'SGU-Solar'!AL529</f>
        <v>18</v>
      </c>
      <c r="C526">
        <f>'SGU-Solar'!C529+'SGU-Solar'!E529+'SGU-Solar'!G529+'SGU-Solar'!I529+'SGU-Solar'!K529+'SGU-Solar'!M529+'SGU-Solar'!O529+'SGU-Solar'!Q529+'SGU-Solar'!S529+'SGU-Solar'!U529+'SGU-Solar'!W529+'SGU-Solar'!Y529+'SGU-Solar'!AA529+'SGU-Solar'!AC529+'SGU-Solar'!AE529+'SGU-Solar'!AG529+'SGU-Solar'!AI529+'SGU-Solar'!AK529+'SGU-Solar'!AM529</f>
        <v>733.88</v>
      </c>
      <c r="D526">
        <v>1</v>
      </c>
      <c r="E526">
        <v>71.599999999999994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f>MAX('[1]SGU-Solar'!B529-'SGU-Solar'!AX529,0)</f>
        <v>0</v>
      </c>
      <c r="O526">
        <f>MAX('[1]SGU-Solar'!C529-'SGU-Solar'!AY529,0)</f>
        <v>0</v>
      </c>
      <c r="P526">
        <f>'[1]SGU-Solar'!D529</f>
        <v>0</v>
      </c>
      <c r="Q526">
        <f>'[1]SGU-Solar'!E529</f>
        <v>0</v>
      </c>
      <c r="R526">
        <f>'[1]SGU-Solar'!F529</f>
        <v>0</v>
      </c>
      <c r="S526">
        <f>'[1]SGU-Solar'!G529</f>
        <v>0</v>
      </c>
      <c r="T526">
        <f>'[1]SGU-Solar'!H529</f>
        <v>0</v>
      </c>
      <c r="U526">
        <f>'[1]SGU-Solar'!I529</f>
        <v>0</v>
      </c>
      <c r="V526">
        <f>'[1]SGU-Solar'!J529</f>
        <v>2</v>
      </c>
      <c r="W526">
        <f>'[1]SGU-Solar'!K529</f>
        <v>161.755</v>
      </c>
    </row>
    <row r="527" spans="1:23" x14ac:dyDescent="0.25">
      <c r="A527" t="s">
        <v>568</v>
      </c>
      <c r="B527">
        <f>'SGU-Solar'!B530+'SGU-Solar'!D530+'SGU-Solar'!F530+'SGU-Solar'!H530+'SGU-Solar'!J530+'SGU-Solar'!L530+'SGU-Solar'!N530+'SGU-Solar'!P530+'SGU-Solar'!R530+'SGU-Solar'!T530+'SGU-Solar'!V530+'SGU-Solar'!X530+'SGU-Solar'!Z530+'SGU-Solar'!AB530+'SGU-Solar'!AD530+'SGU-Solar'!AF530+'SGU-Solar'!AH530+'SGU-Solar'!AJ530+'SGU-Solar'!AL530</f>
        <v>1786</v>
      </c>
      <c r="C527">
        <f>'SGU-Solar'!C530+'SGU-Solar'!E530+'SGU-Solar'!G530+'SGU-Solar'!I530+'SGU-Solar'!K530+'SGU-Solar'!M530+'SGU-Solar'!O530+'SGU-Solar'!Q530+'SGU-Solar'!S530+'SGU-Solar'!U530+'SGU-Solar'!W530+'SGU-Solar'!Y530+'SGU-Solar'!AA530+'SGU-Solar'!AC530+'SGU-Solar'!AE530+'SGU-Solar'!AG530+'SGU-Solar'!AI530+'SGU-Solar'!AK530+'SGU-Solar'!AM530</f>
        <v>6946.9499999999989</v>
      </c>
      <c r="D527">
        <v>10</v>
      </c>
      <c r="E527">
        <v>70.98</v>
      </c>
      <c r="F527">
        <v>16</v>
      </c>
      <c r="G527">
        <v>121.35</v>
      </c>
      <c r="H527">
        <v>10</v>
      </c>
      <c r="I527">
        <v>67.215000000000003</v>
      </c>
      <c r="J527">
        <v>20</v>
      </c>
      <c r="K527">
        <v>248.14500000000001</v>
      </c>
      <c r="L527">
        <v>4</v>
      </c>
      <c r="M527">
        <v>32.630000000000003</v>
      </c>
      <c r="N527">
        <f>MAX('[1]SGU-Solar'!B530-'SGU-Solar'!AX530,0)</f>
        <v>52</v>
      </c>
      <c r="O527">
        <f>MAX('[1]SGU-Solar'!C530-'SGU-Solar'!AY530,0)</f>
        <v>392.97499999999945</v>
      </c>
      <c r="P527">
        <f>'[1]SGU-Solar'!D530</f>
        <v>17</v>
      </c>
      <c r="Q527">
        <f>'[1]SGU-Solar'!E530</f>
        <v>71.73</v>
      </c>
      <c r="R527">
        <f>'[1]SGU-Solar'!F530</f>
        <v>19</v>
      </c>
      <c r="S527">
        <f>'[1]SGU-Solar'!G530</f>
        <v>135.24</v>
      </c>
      <c r="T527">
        <f>'[1]SGU-Solar'!H530</f>
        <v>17</v>
      </c>
      <c r="U527">
        <f>'[1]SGU-Solar'!I530</f>
        <v>116.09</v>
      </c>
      <c r="V527">
        <f>'[1]SGU-Solar'!J530</f>
        <v>20</v>
      </c>
      <c r="W527">
        <f>'[1]SGU-Solar'!K530</f>
        <v>135.77500000000001</v>
      </c>
    </row>
    <row r="528" spans="1:23" x14ac:dyDescent="0.25">
      <c r="A528" t="s">
        <v>569</v>
      </c>
      <c r="B528">
        <f>'SGU-Solar'!B531+'SGU-Solar'!D531+'SGU-Solar'!F531+'SGU-Solar'!H531+'SGU-Solar'!J531+'SGU-Solar'!L531+'SGU-Solar'!N531+'SGU-Solar'!P531+'SGU-Solar'!R531+'SGU-Solar'!T531+'SGU-Solar'!V531+'SGU-Solar'!X531+'SGU-Solar'!Z531+'SGU-Solar'!AB531+'SGU-Solar'!AD531+'SGU-Solar'!AF531+'SGU-Solar'!AH531+'SGU-Solar'!AJ531+'SGU-Solar'!AL531</f>
        <v>406</v>
      </c>
      <c r="C528">
        <f>'SGU-Solar'!C531+'SGU-Solar'!E531+'SGU-Solar'!G531+'SGU-Solar'!I531+'SGU-Solar'!K531+'SGU-Solar'!M531+'SGU-Solar'!O531+'SGU-Solar'!Q531+'SGU-Solar'!S531+'SGU-Solar'!U531+'SGU-Solar'!W531+'SGU-Solar'!Y531+'SGU-Solar'!AA531+'SGU-Solar'!AC531+'SGU-Solar'!AE531+'SGU-Solar'!AG531+'SGU-Solar'!AI531+'SGU-Solar'!AK531+'SGU-Solar'!AM531</f>
        <v>2605.6299999999997</v>
      </c>
      <c r="D528">
        <v>7</v>
      </c>
      <c r="E528">
        <v>43.62</v>
      </c>
      <c r="F528">
        <v>8</v>
      </c>
      <c r="G528">
        <v>55.01</v>
      </c>
      <c r="H528">
        <v>6</v>
      </c>
      <c r="I528">
        <v>65.545000000000002</v>
      </c>
      <c r="J528">
        <v>7</v>
      </c>
      <c r="K528">
        <v>51.524999999999999</v>
      </c>
      <c r="L528">
        <v>0</v>
      </c>
      <c r="M528">
        <v>0</v>
      </c>
      <c r="N528">
        <f>MAX('[1]SGU-Solar'!B531-'SGU-Solar'!AX531,0)</f>
        <v>15</v>
      </c>
      <c r="O528">
        <f>MAX('[1]SGU-Solar'!C531-'SGU-Solar'!AY531,0)</f>
        <v>270.44000000000005</v>
      </c>
      <c r="P528">
        <f>'[1]SGU-Solar'!D531</f>
        <v>3</v>
      </c>
      <c r="Q528">
        <f>'[1]SGU-Solar'!E531</f>
        <v>24.72</v>
      </c>
      <c r="R528">
        <f>'[1]SGU-Solar'!F531</f>
        <v>8</v>
      </c>
      <c r="S528">
        <f>'[1]SGU-Solar'!G531</f>
        <v>81.254999999999995</v>
      </c>
      <c r="T528">
        <f>'[1]SGU-Solar'!H531</f>
        <v>6</v>
      </c>
      <c r="U528">
        <f>'[1]SGU-Solar'!I531</f>
        <v>51.82</v>
      </c>
      <c r="V528">
        <f>'[1]SGU-Solar'!J531</f>
        <v>6</v>
      </c>
      <c r="W528">
        <f>'[1]SGU-Solar'!K531</f>
        <v>72.75</v>
      </c>
    </row>
    <row r="529" spans="1:23" x14ac:dyDescent="0.25">
      <c r="A529" t="s">
        <v>570</v>
      </c>
      <c r="B529">
        <f>'SGU-Solar'!B532+'SGU-Solar'!D532+'SGU-Solar'!F532+'SGU-Solar'!H532+'SGU-Solar'!J532+'SGU-Solar'!L532+'SGU-Solar'!N532+'SGU-Solar'!P532+'SGU-Solar'!R532+'SGU-Solar'!T532+'SGU-Solar'!V532+'SGU-Solar'!X532+'SGU-Solar'!Z532+'SGU-Solar'!AB532+'SGU-Solar'!AD532+'SGU-Solar'!AF532+'SGU-Solar'!AH532+'SGU-Solar'!AJ532+'SGU-Solar'!AL532</f>
        <v>341</v>
      </c>
      <c r="C529">
        <f>'SGU-Solar'!C532+'SGU-Solar'!E532+'SGU-Solar'!G532+'SGU-Solar'!I532+'SGU-Solar'!K532+'SGU-Solar'!M532+'SGU-Solar'!O532+'SGU-Solar'!Q532+'SGU-Solar'!S532+'SGU-Solar'!U532+'SGU-Solar'!W532+'SGU-Solar'!Y532+'SGU-Solar'!AA532+'SGU-Solar'!AC532+'SGU-Solar'!AE532+'SGU-Solar'!AG532+'SGU-Solar'!AI532+'SGU-Solar'!AK532+'SGU-Solar'!AM532</f>
        <v>1600.8739999999998</v>
      </c>
      <c r="D529">
        <v>1</v>
      </c>
      <c r="E529">
        <v>9.7650000000000006</v>
      </c>
      <c r="F529">
        <v>0</v>
      </c>
      <c r="G529">
        <v>0</v>
      </c>
      <c r="H529">
        <v>5</v>
      </c>
      <c r="I529">
        <v>40.74</v>
      </c>
      <c r="J529">
        <v>3</v>
      </c>
      <c r="K529">
        <v>27.585000000000001</v>
      </c>
      <c r="L529">
        <v>0</v>
      </c>
      <c r="M529">
        <v>0</v>
      </c>
      <c r="N529">
        <f>MAX('[1]SGU-Solar'!B532-'SGU-Solar'!AX532,0)</f>
        <v>108</v>
      </c>
      <c r="O529">
        <f>MAX('[1]SGU-Solar'!C532-'SGU-Solar'!AY532,0)</f>
        <v>540.95000000000027</v>
      </c>
      <c r="P529">
        <f>'[1]SGU-Solar'!D532</f>
        <v>2</v>
      </c>
      <c r="Q529">
        <f>'[1]SGU-Solar'!E532</f>
        <v>11.85</v>
      </c>
      <c r="R529">
        <f>'[1]SGU-Solar'!F532</f>
        <v>3</v>
      </c>
      <c r="S529">
        <f>'[1]SGU-Solar'!G532</f>
        <v>26.385000000000002</v>
      </c>
      <c r="T529">
        <f>'[1]SGU-Solar'!H532</f>
        <v>2</v>
      </c>
      <c r="U529">
        <f>'[1]SGU-Solar'!I532</f>
        <v>11.65</v>
      </c>
      <c r="V529">
        <f>'[1]SGU-Solar'!J532</f>
        <v>3</v>
      </c>
      <c r="W529">
        <f>'[1]SGU-Solar'!K532</f>
        <v>17.7</v>
      </c>
    </row>
    <row r="530" spans="1:23" x14ac:dyDescent="0.25">
      <c r="A530" t="s">
        <v>571</v>
      </c>
      <c r="B530">
        <f>'SGU-Solar'!B533+'SGU-Solar'!D533+'SGU-Solar'!F533+'SGU-Solar'!H533+'SGU-Solar'!J533+'SGU-Solar'!L533+'SGU-Solar'!N533+'SGU-Solar'!P533+'SGU-Solar'!R533+'SGU-Solar'!T533+'SGU-Solar'!V533+'SGU-Solar'!X533+'SGU-Solar'!Z533+'SGU-Solar'!AB533+'SGU-Solar'!AD533+'SGU-Solar'!AF533+'SGU-Solar'!AH533+'SGU-Solar'!AJ533+'SGU-Solar'!AL533</f>
        <v>744</v>
      </c>
      <c r="C530">
        <f>'SGU-Solar'!C533+'SGU-Solar'!E533+'SGU-Solar'!G533+'SGU-Solar'!I533+'SGU-Solar'!K533+'SGU-Solar'!M533+'SGU-Solar'!O533+'SGU-Solar'!Q533+'SGU-Solar'!S533+'SGU-Solar'!U533+'SGU-Solar'!W533+'SGU-Solar'!Y533+'SGU-Solar'!AA533+'SGU-Solar'!AC533+'SGU-Solar'!AE533+'SGU-Solar'!AG533+'SGU-Solar'!AI533+'SGU-Solar'!AK533+'SGU-Solar'!AM533</f>
        <v>2954.1960000000008</v>
      </c>
      <c r="D530">
        <v>3</v>
      </c>
      <c r="E530">
        <v>19.8</v>
      </c>
      <c r="F530">
        <v>8</v>
      </c>
      <c r="G530">
        <v>55.1</v>
      </c>
      <c r="H530">
        <v>8</v>
      </c>
      <c r="I530">
        <v>58.71</v>
      </c>
      <c r="J530">
        <v>10</v>
      </c>
      <c r="K530">
        <v>67.734999999999999</v>
      </c>
      <c r="L530">
        <v>1</v>
      </c>
      <c r="M530">
        <v>4.29</v>
      </c>
      <c r="N530">
        <f>MAX('[1]SGU-Solar'!B533-'SGU-Solar'!AX533,0)</f>
        <v>26</v>
      </c>
      <c r="O530">
        <f>MAX('[1]SGU-Solar'!C533-'SGU-Solar'!AY533,0)</f>
        <v>366.54500000000007</v>
      </c>
      <c r="P530">
        <f>'[1]SGU-Solar'!D533</f>
        <v>8</v>
      </c>
      <c r="Q530">
        <f>'[1]SGU-Solar'!E533</f>
        <v>63.704999999999998</v>
      </c>
      <c r="R530">
        <f>'[1]SGU-Solar'!F533</f>
        <v>14</v>
      </c>
      <c r="S530">
        <f>'[1]SGU-Solar'!G533</f>
        <v>127.63</v>
      </c>
      <c r="T530">
        <f>'[1]SGU-Solar'!H533</f>
        <v>10</v>
      </c>
      <c r="U530">
        <f>'[1]SGU-Solar'!I533</f>
        <v>74.400000000000006</v>
      </c>
      <c r="V530">
        <f>'[1]SGU-Solar'!J533</f>
        <v>10</v>
      </c>
      <c r="W530">
        <f>'[1]SGU-Solar'!K533</f>
        <v>95.6</v>
      </c>
    </row>
    <row r="531" spans="1:23" x14ac:dyDescent="0.25">
      <c r="A531" t="s">
        <v>572</v>
      </c>
      <c r="B531">
        <f>'SGU-Solar'!B534+'SGU-Solar'!D534+'SGU-Solar'!F534+'SGU-Solar'!H534+'SGU-Solar'!J534+'SGU-Solar'!L534+'SGU-Solar'!N534+'SGU-Solar'!P534+'SGU-Solar'!R534+'SGU-Solar'!T534+'SGU-Solar'!V534+'SGU-Solar'!X534+'SGU-Solar'!Z534+'SGU-Solar'!AB534+'SGU-Solar'!AD534+'SGU-Solar'!AF534+'SGU-Solar'!AH534+'SGU-Solar'!AJ534+'SGU-Solar'!AL534</f>
        <v>515</v>
      </c>
      <c r="C531">
        <f>'SGU-Solar'!C534+'SGU-Solar'!E534+'SGU-Solar'!G534+'SGU-Solar'!I534+'SGU-Solar'!K534+'SGU-Solar'!M534+'SGU-Solar'!O534+'SGU-Solar'!Q534+'SGU-Solar'!S534+'SGU-Solar'!U534+'SGU-Solar'!W534+'SGU-Solar'!Y534+'SGU-Solar'!AA534+'SGU-Solar'!AC534+'SGU-Solar'!AE534+'SGU-Solar'!AG534+'SGU-Solar'!AI534+'SGU-Solar'!AK534+'SGU-Solar'!AM534</f>
        <v>2431.52</v>
      </c>
      <c r="D531">
        <v>3</v>
      </c>
      <c r="E531">
        <v>18.02</v>
      </c>
      <c r="F531">
        <v>5</v>
      </c>
      <c r="G531">
        <v>44.18</v>
      </c>
      <c r="H531">
        <v>5</v>
      </c>
      <c r="I531">
        <v>30.074999999999999</v>
      </c>
      <c r="J531">
        <v>4</v>
      </c>
      <c r="K531">
        <v>30.03</v>
      </c>
      <c r="L531">
        <v>1</v>
      </c>
      <c r="M531">
        <v>6.63</v>
      </c>
      <c r="N531">
        <f>MAX('[1]SGU-Solar'!B534-'SGU-Solar'!AX534,0)</f>
        <v>19</v>
      </c>
      <c r="O531">
        <f>MAX('[1]SGU-Solar'!C534-'SGU-Solar'!AY534,0)</f>
        <v>162.97499999999991</v>
      </c>
      <c r="P531">
        <f>'[1]SGU-Solar'!D534</f>
        <v>3</v>
      </c>
      <c r="Q531">
        <f>'[1]SGU-Solar'!E534</f>
        <v>29.04</v>
      </c>
      <c r="R531">
        <f>'[1]SGU-Solar'!F534</f>
        <v>8</v>
      </c>
      <c r="S531">
        <f>'[1]SGU-Solar'!G534</f>
        <v>87.64</v>
      </c>
      <c r="T531">
        <f>'[1]SGU-Solar'!H534</f>
        <v>2</v>
      </c>
      <c r="U531">
        <f>'[1]SGU-Solar'!I534</f>
        <v>13.37</v>
      </c>
      <c r="V531">
        <f>'[1]SGU-Solar'!J534</f>
        <v>6</v>
      </c>
      <c r="W531">
        <f>'[1]SGU-Solar'!K534</f>
        <v>75.989999999999995</v>
      </c>
    </row>
    <row r="532" spans="1:23" x14ac:dyDescent="0.25">
      <c r="A532" t="s">
        <v>573</v>
      </c>
      <c r="B532">
        <f>'SGU-Solar'!B535+'SGU-Solar'!D535+'SGU-Solar'!F535+'SGU-Solar'!H535+'SGU-Solar'!J535+'SGU-Solar'!L535+'SGU-Solar'!N535+'SGU-Solar'!P535+'SGU-Solar'!R535+'SGU-Solar'!T535+'SGU-Solar'!V535+'SGU-Solar'!X535+'SGU-Solar'!Z535+'SGU-Solar'!AB535+'SGU-Solar'!AD535+'SGU-Solar'!AF535+'SGU-Solar'!AH535+'SGU-Solar'!AJ535+'SGU-Solar'!AL535</f>
        <v>886</v>
      </c>
      <c r="C532">
        <f>'SGU-Solar'!C535+'SGU-Solar'!E535+'SGU-Solar'!G535+'SGU-Solar'!I535+'SGU-Solar'!K535+'SGU-Solar'!M535+'SGU-Solar'!O535+'SGU-Solar'!Q535+'SGU-Solar'!S535+'SGU-Solar'!U535+'SGU-Solar'!W535+'SGU-Solar'!Y535+'SGU-Solar'!AA535+'SGU-Solar'!AC535+'SGU-Solar'!AE535+'SGU-Solar'!AG535+'SGU-Solar'!AI535+'SGU-Solar'!AK535+'SGU-Solar'!AM535</f>
        <v>3610.98</v>
      </c>
      <c r="D532">
        <v>7</v>
      </c>
      <c r="E532">
        <v>51.96</v>
      </c>
      <c r="F532">
        <v>10</v>
      </c>
      <c r="G532">
        <v>83.99</v>
      </c>
      <c r="H532">
        <v>4</v>
      </c>
      <c r="I532">
        <v>39.965000000000003</v>
      </c>
      <c r="J532">
        <v>10</v>
      </c>
      <c r="K532">
        <v>71.78</v>
      </c>
      <c r="L532">
        <v>2</v>
      </c>
      <c r="M532">
        <v>13.43</v>
      </c>
      <c r="N532">
        <f>MAX('[1]SGU-Solar'!B535-'SGU-Solar'!AX535,0)</f>
        <v>32</v>
      </c>
      <c r="O532">
        <f>MAX('[1]SGU-Solar'!C535-'SGU-Solar'!AY535,0)</f>
        <v>224.05999999999995</v>
      </c>
      <c r="P532">
        <f>'[1]SGU-Solar'!D535</f>
        <v>9</v>
      </c>
      <c r="Q532">
        <f>'[1]SGU-Solar'!E535</f>
        <v>65.245000000000005</v>
      </c>
      <c r="R532">
        <f>'[1]SGU-Solar'!F535</f>
        <v>11</v>
      </c>
      <c r="S532">
        <f>'[1]SGU-Solar'!G535</f>
        <v>84.42</v>
      </c>
      <c r="T532">
        <f>'[1]SGU-Solar'!H535</f>
        <v>14</v>
      </c>
      <c r="U532">
        <f>'[1]SGU-Solar'!I535</f>
        <v>135.49</v>
      </c>
      <c r="V532">
        <f>'[1]SGU-Solar'!J535</f>
        <v>11</v>
      </c>
      <c r="W532">
        <f>'[1]SGU-Solar'!K535</f>
        <v>191.2</v>
      </c>
    </row>
    <row r="533" spans="1:23" x14ac:dyDescent="0.25">
      <c r="A533" t="s">
        <v>574</v>
      </c>
      <c r="B533">
        <f>'SGU-Solar'!B536+'SGU-Solar'!D536+'SGU-Solar'!F536+'SGU-Solar'!H536+'SGU-Solar'!J536+'SGU-Solar'!L536+'SGU-Solar'!N536+'SGU-Solar'!P536+'SGU-Solar'!R536+'SGU-Solar'!T536+'SGU-Solar'!V536+'SGU-Solar'!X536+'SGU-Solar'!Z536+'SGU-Solar'!AB536+'SGU-Solar'!AD536+'SGU-Solar'!AF536+'SGU-Solar'!AH536+'SGU-Solar'!AJ536+'SGU-Solar'!AL536</f>
        <v>89</v>
      </c>
      <c r="C533">
        <f>'SGU-Solar'!C536+'SGU-Solar'!E536+'SGU-Solar'!G536+'SGU-Solar'!I536+'SGU-Solar'!K536+'SGU-Solar'!M536+'SGU-Solar'!O536+'SGU-Solar'!Q536+'SGU-Solar'!S536+'SGU-Solar'!U536+'SGU-Solar'!W536+'SGU-Solar'!Y536+'SGU-Solar'!AA536+'SGU-Solar'!AC536+'SGU-Solar'!AE536+'SGU-Solar'!AG536+'SGU-Solar'!AI536+'SGU-Solar'!AK536+'SGU-Solar'!AM536</f>
        <v>2101.4129999999996</v>
      </c>
      <c r="D533">
        <v>2</v>
      </c>
      <c r="E533">
        <v>19.260000000000002</v>
      </c>
      <c r="F533">
        <v>1</v>
      </c>
      <c r="G533">
        <v>20.8</v>
      </c>
      <c r="H533">
        <v>4</v>
      </c>
      <c r="I533">
        <v>81.194999999999993</v>
      </c>
      <c r="J533">
        <v>4</v>
      </c>
      <c r="K533">
        <v>90.42</v>
      </c>
      <c r="L533">
        <v>1</v>
      </c>
      <c r="M533">
        <v>34.200000000000003</v>
      </c>
      <c r="N533">
        <f>MAX('[1]SGU-Solar'!B536-'SGU-Solar'!AX536,0)</f>
        <v>18</v>
      </c>
      <c r="O533">
        <f>MAX('[1]SGU-Solar'!C536-'SGU-Solar'!AY536,0)</f>
        <v>938.16499999999996</v>
      </c>
      <c r="P533">
        <f>'[1]SGU-Solar'!D536</f>
        <v>2</v>
      </c>
      <c r="Q533">
        <f>'[1]SGU-Solar'!E536</f>
        <v>129.6</v>
      </c>
      <c r="R533">
        <f>'[1]SGU-Solar'!F536</f>
        <v>2</v>
      </c>
      <c r="S533">
        <f>'[1]SGU-Solar'!G536</f>
        <v>48.1</v>
      </c>
      <c r="T533">
        <f>'[1]SGU-Solar'!H536</f>
        <v>1</v>
      </c>
      <c r="U533">
        <f>'[1]SGU-Solar'!I536</f>
        <v>99.94</v>
      </c>
      <c r="V533">
        <f>'[1]SGU-Solar'!J536</f>
        <v>3</v>
      </c>
      <c r="W533">
        <f>'[1]SGU-Solar'!K536</f>
        <v>159.88</v>
      </c>
    </row>
    <row r="534" spans="1:23" x14ac:dyDescent="0.25">
      <c r="A534" t="s">
        <v>575</v>
      </c>
      <c r="B534">
        <f>'SGU-Solar'!B537+'SGU-Solar'!D537+'SGU-Solar'!F537+'SGU-Solar'!H537+'SGU-Solar'!J537+'SGU-Solar'!L537+'SGU-Solar'!N537+'SGU-Solar'!P537+'SGU-Solar'!R537+'SGU-Solar'!T537+'SGU-Solar'!V537+'SGU-Solar'!X537+'SGU-Solar'!Z537+'SGU-Solar'!AB537+'SGU-Solar'!AD537+'SGU-Solar'!AF537+'SGU-Solar'!AH537+'SGU-Solar'!AJ537+'SGU-Solar'!AL537</f>
        <v>2330</v>
      </c>
      <c r="C534">
        <f>'SGU-Solar'!C537+'SGU-Solar'!E537+'SGU-Solar'!G537+'SGU-Solar'!I537+'SGU-Solar'!K537+'SGU-Solar'!M537+'SGU-Solar'!O537+'SGU-Solar'!Q537+'SGU-Solar'!S537+'SGU-Solar'!U537+'SGU-Solar'!W537+'SGU-Solar'!Y537+'SGU-Solar'!AA537+'SGU-Solar'!AC537+'SGU-Solar'!AE537+'SGU-Solar'!AG537+'SGU-Solar'!AI537+'SGU-Solar'!AK537+'SGU-Solar'!AM537</f>
        <v>9791.4360000000015</v>
      </c>
      <c r="D534">
        <v>29</v>
      </c>
      <c r="E534">
        <v>200.09</v>
      </c>
      <c r="F534">
        <v>30</v>
      </c>
      <c r="G534">
        <v>186.83</v>
      </c>
      <c r="H534">
        <v>19</v>
      </c>
      <c r="I534">
        <v>156.91499999999999</v>
      </c>
      <c r="J534">
        <v>27</v>
      </c>
      <c r="K534">
        <v>207.91499999999999</v>
      </c>
      <c r="L534">
        <v>6</v>
      </c>
      <c r="M534">
        <v>45.87</v>
      </c>
      <c r="N534">
        <f>MAX('[1]SGU-Solar'!B537-'SGU-Solar'!AX537,0)</f>
        <v>116</v>
      </c>
      <c r="O534">
        <f>MAX('[1]SGU-Solar'!C537-'SGU-Solar'!AY537,0)</f>
        <v>739.39499999999862</v>
      </c>
      <c r="P534">
        <f>'[1]SGU-Solar'!D537</f>
        <v>29</v>
      </c>
      <c r="Q534">
        <f>'[1]SGU-Solar'!E537</f>
        <v>189.13</v>
      </c>
      <c r="R534">
        <f>'[1]SGU-Solar'!F537</f>
        <v>32</v>
      </c>
      <c r="S534">
        <f>'[1]SGU-Solar'!G537</f>
        <v>237.92</v>
      </c>
      <c r="T534">
        <f>'[1]SGU-Solar'!H537</f>
        <v>34</v>
      </c>
      <c r="U534">
        <f>'[1]SGU-Solar'!I537</f>
        <v>269.89999999999998</v>
      </c>
      <c r="V534">
        <f>'[1]SGU-Solar'!J537</f>
        <v>33</v>
      </c>
      <c r="W534">
        <f>'[1]SGU-Solar'!K537</f>
        <v>246.935</v>
      </c>
    </row>
    <row r="535" spans="1:23" x14ac:dyDescent="0.25">
      <c r="A535" t="s">
        <v>576</v>
      </c>
      <c r="B535">
        <f>'SGU-Solar'!B538+'SGU-Solar'!D538+'SGU-Solar'!F538+'SGU-Solar'!H538+'SGU-Solar'!J538+'SGU-Solar'!L538+'SGU-Solar'!N538+'SGU-Solar'!P538+'SGU-Solar'!R538+'SGU-Solar'!T538+'SGU-Solar'!V538+'SGU-Solar'!X538+'SGU-Solar'!Z538+'SGU-Solar'!AB538+'SGU-Solar'!AD538+'SGU-Solar'!AF538+'SGU-Solar'!AH538+'SGU-Solar'!AJ538+'SGU-Solar'!AL538</f>
        <v>369</v>
      </c>
      <c r="C535">
        <f>'SGU-Solar'!C538+'SGU-Solar'!E538+'SGU-Solar'!G538+'SGU-Solar'!I538+'SGU-Solar'!K538+'SGU-Solar'!M538+'SGU-Solar'!O538+'SGU-Solar'!Q538+'SGU-Solar'!S538+'SGU-Solar'!U538+'SGU-Solar'!W538+'SGU-Solar'!Y538+'SGU-Solar'!AA538+'SGU-Solar'!AC538+'SGU-Solar'!AE538+'SGU-Solar'!AG538+'SGU-Solar'!AI538+'SGU-Solar'!AK538+'SGU-Solar'!AM538</f>
        <v>1750.3869999999999</v>
      </c>
      <c r="D535">
        <v>7</v>
      </c>
      <c r="E535">
        <v>50.91</v>
      </c>
      <c r="F535">
        <v>5</v>
      </c>
      <c r="G535">
        <v>44.935000000000002</v>
      </c>
      <c r="H535">
        <v>7</v>
      </c>
      <c r="I535">
        <v>111.97</v>
      </c>
      <c r="J535">
        <v>3</v>
      </c>
      <c r="K535">
        <v>19.305</v>
      </c>
      <c r="L535">
        <v>2</v>
      </c>
      <c r="M535">
        <v>16.829999999999998</v>
      </c>
      <c r="N535">
        <f>MAX('[1]SGU-Solar'!B538-'SGU-Solar'!AX538,0)</f>
        <v>15</v>
      </c>
      <c r="O535">
        <f>MAX('[1]SGU-Solar'!C538-'SGU-Solar'!AY538,0)</f>
        <v>245.78499999999985</v>
      </c>
      <c r="P535">
        <f>'[1]SGU-Solar'!D538</f>
        <v>2</v>
      </c>
      <c r="Q535">
        <f>'[1]SGU-Solar'!E538</f>
        <v>106.2</v>
      </c>
      <c r="R535">
        <f>'[1]SGU-Solar'!F538</f>
        <v>7</v>
      </c>
      <c r="S535">
        <f>'[1]SGU-Solar'!G538</f>
        <v>151.06</v>
      </c>
      <c r="T535">
        <f>'[1]SGU-Solar'!H538</f>
        <v>19</v>
      </c>
      <c r="U535">
        <f>'[1]SGU-Solar'!I538</f>
        <v>217.63499999999999</v>
      </c>
      <c r="V535">
        <f>'[1]SGU-Solar'!J538</f>
        <v>7</v>
      </c>
      <c r="W535">
        <f>'[1]SGU-Solar'!K538</f>
        <v>60.765000000000001</v>
      </c>
    </row>
    <row r="536" spans="1:23" x14ac:dyDescent="0.25">
      <c r="A536" t="s">
        <v>577</v>
      </c>
      <c r="B536">
        <f>'SGU-Solar'!B539+'SGU-Solar'!D539+'SGU-Solar'!F539+'SGU-Solar'!H539+'SGU-Solar'!J539+'SGU-Solar'!L539+'SGU-Solar'!N539+'SGU-Solar'!P539+'SGU-Solar'!R539+'SGU-Solar'!T539+'SGU-Solar'!V539+'SGU-Solar'!X539+'SGU-Solar'!Z539+'SGU-Solar'!AB539+'SGU-Solar'!AD539+'SGU-Solar'!AF539+'SGU-Solar'!AH539+'SGU-Solar'!AJ539+'SGU-Solar'!AL539</f>
        <v>1409</v>
      </c>
      <c r="C536">
        <f>'SGU-Solar'!C539+'SGU-Solar'!E539+'SGU-Solar'!G539+'SGU-Solar'!I539+'SGU-Solar'!K539+'SGU-Solar'!M539+'SGU-Solar'!O539+'SGU-Solar'!Q539+'SGU-Solar'!S539+'SGU-Solar'!U539+'SGU-Solar'!W539+'SGU-Solar'!Y539+'SGU-Solar'!AA539+'SGU-Solar'!AC539+'SGU-Solar'!AE539+'SGU-Solar'!AG539+'SGU-Solar'!AI539+'SGU-Solar'!AK539+'SGU-Solar'!AM539</f>
        <v>5438.2800000000007</v>
      </c>
      <c r="D536">
        <v>10</v>
      </c>
      <c r="E536">
        <v>82.155000000000001</v>
      </c>
      <c r="F536">
        <v>10</v>
      </c>
      <c r="G536">
        <v>67.099999999999994</v>
      </c>
      <c r="H536">
        <v>8</v>
      </c>
      <c r="I536">
        <v>48.274999999999999</v>
      </c>
      <c r="J536">
        <v>13</v>
      </c>
      <c r="K536">
        <v>97.97</v>
      </c>
      <c r="L536">
        <v>1</v>
      </c>
      <c r="M536">
        <v>6.6</v>
      </c>
      <c r="N536">
        <f>MAX('[1]SGU-Solar'!B539-'SGU-Solar'!AX539,0)</f>
        <v>38</v>
      </c>
      <c r="O536">
        <f>MAX('[1]SGU-Solar'!C539-'SGU-Solar'!AY539,0)</f>
        <v>261.95499999999993</v>
      </c>
      <c r="P536">
        <f>'[1]SGU-Solar'!D539</f>
        <v>10</v>
      </c>
      <c r="Q536">
        <f>'[1]SGU-Solar'!E539</f>
        <v>83.02</v>
      </c>
      <c r="R536">
        <f>'[1]SGU-Solar'!F539</f>
        <v>14</v>
      </c>
      <c r="S536">
        <f>'[1]SGU-Solar'!G539</f>
        <v>92.825000000000003</v>
      </c>
      <c r="T536">
        <f>'[1]SGU-Solar'!H539</f>
        <v>14</v>
      </c>
      <c r="U536">
        <f>'[1]SGU-Solar'!I539</f>
        <v>107.15</v>
      </c>
      <c r="V536">
        <f>'[1]SGU-Solar'!J539</f>
        <v>10</v>
      </c>
      <c r="W536">
        <f>'[1]SGU-Solar'!K539</f>
        <v>97.78</v>
      </c>
    </row>
    <row r="537" spans="1:23" x14ac:dyDescent="0.25">
      <c r="A537" t="s">
        <v>578</v>
      </c>
      <c r="B537">
        <f>'SGU-Solar'!B540+'SGU-Solar'!D540+'SGU-Solar'!F540+'SGU-Solar'!H540+'SGU-Solar'!J540+'SGU-Solar'!L540+'SGU-Solar'!N540+'SGU-Solar'!P540+'SGU-Solar'!R540+'SGU-Solar'!T540+'SGU-Solar'!V540+'SGU-Solar'!X540+'SGU-Solar'!Z540+'SGU-Solar'!AB540+'SGU-Solar'!AD540+'SGU-Solar'!AF540+'SGU-Solar'!AH540+'SGU-Solar'!AJ540+'SGU-Solar'!AL540</f>
        <v>2950</v>
      </c>
      <c r="C537">
        <f>'SGU-Solar'!C540+'SGU-Solar'!E540+'SGU-Solar'!G540+'SGU-Solar'!I540+'SGU-Solar'!K540+'SGU-Solar'!M540+'SGU-Solar'!O540+'SGU-Solar'!Q540+'SGU-Solar'!S540+'SGU-Solar'!U540+'SGU-Solar'!W540+'SGU-Solar'!Y540+'SGU-Solar'!AA540+'SGU-Solar'!AC540+'SGU-Solar'!AE540+'SGU-Solar'!AG540+'SGU-Solar'!AI540+'SGU-Solar'!AK540+'SGU-Solar'!AM540</f>
        <v>11119.248999999996</v>
      </c>
      <c r="D537">
        <v>26</v>
      </c>
      <c r="E537">
        <v>206.285</v>
      </c>
      <c r="F537">
        <v>23</v>
      </c>
      <c r="G537">
        <v>158.87</v>
      </c>
      <c r="H537">
        <v>26</v>
      </c>
      <c r="I537">
        <v>191.6</v>
      </c>
      <c r="J537">
        <v>40</v>
      </c>
      <c r="K537">
        <v>268.60500000000002</v>
      </c>
      <c r="L537">
        <v>4</v>
      </c>
      <c r="M537">
        <v>25.5</v>
      </c>
      <c r="N537">
        <f>MAX('[1]SGU-Solar'!B540-'SGU-Solar'!AX540,0)</f>
        <v>132</v>
      </c>
      <c r="O537">
        <f>MAX('[1]SGU-Solar'!C540-'SGU-Solar'!AY540,0)</f>
        <v>948.84100000000035</v>
      </c>
      <c r="P537">
        <f>'[1]SGU-Solar'!D540</f>
        <v>32</v>
      </c>
      <c r="Q537">
        <f>'[1]SGU-Solar'!E540</f>
        <v>227.61</v>
      </c>
      <c r="R537">
        <f>'[1]SGU-Solar'!F540</f>
        <v>48</v>
      </c>
      <c r="S537">
        <f>'[1]SGU-Solar'!G540</f>
        <v>295.39999999999998</v>
      </c>
      <c r="T537">
        <f>'[1]SGU-Solar'!H540</f>
        <v>56</v>
      </c>
      <c r="U537">
        <f>'[1]SGU-Solar'!I540</f>
        <v>373.29</v>
      </c>
      <c r="V537">
        <f>'[1]SGU-Solar'!J540</f>
        <v>60</v>
      </c>
      <c r="W537">
        <f>'[1]SGU-Solar'!K540</f>
        <v>392.19</v>
      </c>
    </row>
    <row r="538" spans="1:23" x14ac:dyDescent="0.25">
      <c r="A538" t="s">
        <v>579</v>
      </c>
      <c r="B538">
        <f>'SGU-Solar'!B541+'SGU-Solar'!D541+'SGU-Solar'!F541+'SGU-Solar'!H541+'SGU-Solar'!J541+'SGU-Solar'!L541+'SGU-Solar'!N541+'SGU-Solar'!P541+'SGU-Solar'!R541+'SGU-Solar'!T541+'SGU-Solar'!V541+'SGU-Solar'!X541+'SGU-Solar'!Z541+'SGU-Solar'!AB541+'SGU-Solar'!AD541+'SGU-Solar'!AF541+'SGU-Solar'!AH541+'SGU-Solar'!AJ541+'SGU-Solar'!AL541</f>
        <v>9</v>
      </c>
      <c r="C538">
        <f>'SGU-Solar'!C541+'SGU-Solar'!E541+'SGU-Solar'!G541+'SGU-Solar'!I541+'SGU-Solar'!K541+'SGU-Solar'!M541+'SGU-Solar'!O541+'SGU-Solar'!Q541+'SGU-Solar'!S541+'SGU-Solar'!U541+'SGU-Solar'!W541+'SGU-Solar'!Y541+'SGU-Solar'!AA541+'SGU-Solar'!AC541+'SGU-Solar'!AE541+'SGU-Solar'!AG541+'SGU-Solar'!AI541+'SGU-Solar'!AK541+'SGU-Solar'!AM541</f>
        <v>63.085000000000001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f>MAX('[1]SGU-Solar'!B541-'SGU-Solar'!AX541,0)</f>
        <v>0</v>
      </c>
      <c r="O538">
        <f>MAX('[1]SGU-Solar'!C541-'SGU-Solar'!AY541,0)</f>
        <v>0</v>
      </c>
      <c r="P538">
        <f>'[1]SGU-Solar'!D541</f>
        <v>0</v>
      </c>
      <c r="Q538">
        <f>'[1]SGU-Solar'!E541</f>
        <v>0</v>
      </c>
      <c r="R538">
        <f>'[1]SGU-Solar'!F541</f>
        <v>0</v>
      </c>
      <c r="S538">
        <f>'[1]SGU-Solar'!G541</f>
        <v>0</v>
      </c>
      <c r="T538">
        <f>'[1]SGU-Solar'!H541</f>
        <v>0</v>
      </c>
      <c r="U538">
        <f>'[1]SGU-Solar'!I541</f>
        <v>0</v>
      </c>
      <c r="V538">
        <f>'[1]SGU-Solar'!J541</f>
        <v>0</v>
      </c>
      <c r="W538">
        <f>'[1]SGU-Solar'!K541</f>
        <v>0</v>
      </c>
    </row>
    <row r="539" spans="1:23" x14ac:dyDescent="0.25">
      <c r="A539" t="s">
        <v>580</v>
      </c>
      <c r="B539">
        <f>'SGU-Solar'!B542+'SGU-Solar'!D542+'SGU-Solar'!F542+'SGU-Solar'!H542+'SGU-Solar'!J542+'SGU-Solar'!L542+'SGU-Solar'!N542+'SGU-Solar'!P542+'SGU-Solar'!R542+'SGU-Solar'!T542+'SGU-Solar'!V542+'SGU-Solar'!X542+'SGU-Solar'!Z542+'SGU-Solar'!AB542+'SGU-Solar'!AD542+'SGU-Solar'!AF542+'SGU-Solar'!AH542+'SGU-Solar'!AJ542+'SGU-Solar'!AL542</f>
        <v>1833</v>
      </c>
      <c r="C539">
        <f>'SGU-Solar'!C542+'SGU-Solar'!E542+'SGU-Solar'!G542+'SGU-Solar'!I542+'SGU-Solar'!K542+'SGU-Solar'!M542+'SGU-Solar'!O542+'SGU-Solar'!Q542+'SGU-Solar'!S542+'SGU-Solar'!U542+'SGU-Solar'!W542+'SGU-Solar'!Y542+'SGU-Solar'!AA542+'SGU-Solar'!AC542+'SGU-Solar'!AE542+'SGU-Solar'!AG542+'SGU-Solar'!AI542+'SGU-Solar'!AK542+'SGU-Solar'!AM542</f>
        <v>7313.741</v>
      </c>
      <c r="D539">
        <v>24</v>
      </c>
      <c r="E539">
        <v>165.54499999999999</v>
      </c>
      <c r="F539">
        <v>14</v>
      </c>
      <c r="G539">
        <v>84.69</v>
      </c>
      <c r="H539">
        <v>17</v>
      </c>
      <c r="I539">
        <v>131.44999999999999</v>
      </c>
      <c r="J539">
        <v>12</v>
      </c>
      <c r="K539">
        <v>78.02</v>
      </c>
      <c r="L539">
        <v>4</v>
      </c>
      <c r="M539">
        <v>38.340000000000003</v>
      </c>
      <c r="N539">
        <f>MAX('[1]SGU-Solar'!B542-'SGU-Solar'!AX542,0)</f>
        <v>64</v>
      </c>
      <c r="O539">
        <f>MAX('[1]SGU-Solar'!C542-'SGU-Solar'!AY542,0)</f>
        <v>487.86499999999978</v>
      </c>
      <c r="P539">
        <f>'[1]SGU-Solar'!D542</f>
        <v>19</v>
      </c>
      <c r="Q539">
        <f>'[1]SGU-Solar'!E542</f>
        <v>141.11000000000001</v>
      </c>
      <c r="R539">
        <f>'[1]SGU-Solar'!F542</f>
        <v>24</v>
      </c>
      <c r="S539">
        <f>'[1]SGU-Solar'!G542</f>
        <v>169.57499999999999</v>
      </c>
      <c r="T539">
        <f>'[1]SGU-Solar'!H542</f>
        <v>37</v>
      </c>
      <c r="U539">
        <f>'[1]SGU-Solar'!I542</f>
        <v>284.79500000000002</v>
      </c>
      <c r="V539">
        <f>'[1]SGU-Solar'!J542</f>
        <v>13</v>
      </c>
      <c r="W539">
        <f>'[1]SGU-Solar'!K542</f>
        <v>90.71</v>
      </c>
    </row>
    <row r="540" spans="1:23" x14ac:dyDescent="0.25">
      <c r="A540" t="s">
        <v>581</v>
      </c>
      <c r="B540">
        <f>'SGU-Solar'!B543+'SGU-Solar'!D543+'SGU-Solar'!F543+'SGU-Solar'!H543+'SGU-Solar'!J543+'SGU-Solar'!L543+'SGU-Solar'!N543+'SGU-Solar'!P543+'SGU-Solar'!R543+'SGU-Solar'!T543+'SGU-Solar'!V543+'SGU-Solar'!X543+'SGU-Solar'!Z543+'SGU-Solar'!AB543+'SGU-Solar'!AD543+'SGU-Solar'!AF543+'SGU-Solar'!AH543+'SGU-Solar'!AJ543+'SGU-Solar'!AL543</f>
        <v>167</v>
      </c>
      <c r="C540">
        <f>'SGU-Solar'!C543+'SGU-Solar'!E543+'SGU-Solar'!G543+'SGU-Solar'!I543+'SGU-Solar'!K543+'SGU-Solar'!M543+'SGU-Solar'!O543+'SGU-Solar'!Q543+'SGU-Solar'!S543+'SGU-Solar'!U543+'SGU-Solar'!W543+'SGU-Solar'!Y543+'SGU-Solar'!AA543+'SGU-Solar'!AC543+'SGU-Solar'!AE543+'SGU-Solar'!AG543+'SGU-Solar'!AI543+'SGU-Solar'!AK543+'SGU-Solar'!AM543</f>
        <v>1190.9349999999999</v>
      </c>
      <c r="D540">
        <v>1</v>
      </c>
      <c r="E540">
        <v>4.6749999999999998</v>
      </c>
      <c r="F540">
        <v>1</v>
      </c>
      <c r="G540">
        <v>7.7</v>
      </c>
      <c r="H540">
        <v>2</v>
      </c>
      <c r="I540">
        <v>23.1</v>
      </c>
      <c r="J540">
        <v>3</v>
      </c>
      <c r="K540">
        <v>26.65</v>
      </c>
      <c r="L540">
        <v>0</v>
      </c>
      <c r="M540">
        <v>0</v>
      </c>
      <c r="N540">
        <f>MAX('[1]SGU-Solar'!B543-'SGU-Solar'!AX543,0)</f>
        <v>6</v>
      </c>
      <c r="O540">
        <f>MAX('[1]SGU-Solar'!C543-'SGU-Solar'!AY543,0)</f>
        <v>72.309999999999945</v>
      </c>
      <c r="P540">
        <f>'[1]SGU-Solar'!D543</f>
        <v>3</v>
      </c>
      <c r="Q540">
        <f>'[1]SGU-Solar'!E543</f>
        <v>26.07</v>
      </c>
      <c r="R540">
        <f>'[1]SGU-Solar'!F543</f>
        <v>3</v>
      </c>
      <c r="S540">
        <f>'[1]SGU-Solar'!G543</f>
        <v>33.5</v>
      </c>
      <c r="T540">
        <f>'[1]SGU-Solar'!H543</f>
        <v>0</v>
      </c>
      <c r="U540">
        <f>'[1]SGU-Solar'!I543</f>
        <v>0</v>
      </c>
      <c r="V540">
        <f>'[1]SGU-Solar'!J543</f>
        <v>2</v>
      </c>
      <c r="W540">
        <f>'[1]SGU-Solar'!K543</f>
        <v>19.8</v>
      </c>
    </row>
    <row r="541" spans="1:23" x14ac:dyDescent="0.25">
      <c r="A541" t="s">
        <v>582</v>
      </c>
      <c r="B541">
        <f>'SGU-Solar'!B544+'SGU-Solar'!D544+'SGU-Solar'!F544+'SGU-Solar'!H544+'SGU-Solar'!J544+'SGU-Solar'!L544+'SGU-Solar'!N544+'SGU-Solar'!P544+'SGU-Solar'!R544+'SGU-Solar'!T544+'SGU-Solar'!V544+'SGU-Solar'!X544+'SGU-Solar'!Z544+'SGU-Solar'!AB544+'SGU-Solar'!AD544+'SGU-Solar'!AF544+'SGU-Solar'!AH544+'SGU-Solar'!AJ544+'SGU-Solar'!AL544</f>
        <v>584</v>
      </c>
      <c r="C541">
        <f>'SGU-Solar'!C544+'SGU-Solar'!E544+'SGU-Solar'!G544+'SGU-Solar'!I544+'SGU-Solar'!K544+'SGU-Solar'!M544+'SGU-Solar'!O544+'SGU-Solar'!Q544+'SGU-Solar'!S544+'SGU-Solar'!U544+'SGU-Solar'!W544+'SGU-Solar'!Y544+'SGU-Solar'!AA544+'SGU-Solar'!AC544+'SGU-Solar'!AE544+'SGU-Solar'!AG544+'SGU-Solar'!AI544+'SGU-Solar'!AK544+'SGU-Solar'!AM544</f>
        <v>2800.5819999999999</v>
      </c>
      <c r="D541">
        <v>6</v>
      </c>
      <c r="E541">
        <v>38.880000000000003</v>
      </c>
      <c r="F541">
        <v>12</v>
      </c>
      <c r="G541">
        <v>76.254999999999995</v>
      </c>
      <c r="H541">
        <v>11</v>
      </c>
      <c r="I541">
        <v>79.004999999999995</v>
      </c>
      <c r="J541">
        <v>11</v>
      </c>
      <c r="K541">
        <v>94.584999999999994</v>
      </c>
      <c r="L541">
        <v>1</v>
      </c>
      <c r="M541">
        <v>7.8</v>
      </c>
      <c r="N541">
        <f>MAX('[1]SGU-Solar'!B544-'SGU-Solar'!AX544,0)</f>
        <v>16</v>
      </c>
      <c r="O541">
        <f>MAX('[1]SGU-Solar'!C544-'SGU-Solar'!AY544,0)</f>
        <v>125.47499999999991</v>
      </c>
      <c r="P541">
        <f>'[1]SGU-Solar'!D544</f>
        <v>8</v>
      </c>
      <c r="Q541">
        <f>'[1]SGU-Solar'!E544</f>
        <v>62.195</v>
      </c>
      <c r="R541">
        <f>'[1]SGU-Solar'!F544</f>
        <v>12</v>
      </c>
      <c r="S541">
        <f>'[1]SGU-Solar'!G544</f>
        <v>82.09</v>
      </c>
      <c r="T541">
        <f>'[1]SGU-Solar'!H544</f>
        <v>12</v>
      </c>
      <c r="U541">
        <f>'[1]SGU-Solar'!I544</f>
        <v>92.68</v>
      </c>
      <c r="V541">
        <f>'[1]SGU-Solar'!J544</f>
        <v>9</v>
      </c>
      <c r="W541">
        <f>'[1]SGU-Solar'!K544</f>
        <v>80.599999999999994</v>
      </c>
    </row>
    <row r="542" spans="1:23" x14ac:dyDescent="0.25">
      <c r="A542" t="s">
        <v>583</v>
      </c>
      <c r="B542">
        <f>'SGU-Solar'!B545+'SGU-Solar'!D545+'SGU-Solar'!F545+'SGU-Solar'!H545+'SGU-Solar'!J545+'SGU-Solar'!L545+'SGU-Solar'!N545+'SGU-Solar'!P545+'SGU-Solar'!R545+'SGU-Solar'!T545+'SGU-Solar'!V545+'SGU-Solar'!X545+'SGU-Solar'!Z545+'SGU-Solar'!AB545+'SGU-Solar'!AD545+'SGU-Solar'!AF545+'SGU-Solar'!AH545+'SGU-Solar'!AJ545+'SGU-Solar'!AL545</f>
        <v>2970</v>
      </c>
      <c r="C542">
        <f>'SGU-Solar'!C545+'SGU-Solar'!E545+'SGU-Solar'!G545+'SGU-Solar'!I545+'SGU-Solar'!K545+'SGU-Solar'!M545+'SGU-Solar'!O545+'SGU-Solar'!Q545+'SGU-Solar'!S545+'SGU-Solar'!U545+'SGU-Solar'!W545+'SGU-Solar'!Y545+'SGU-Solar'!AA545+'SGU-Solar'!AC545+'SGU-Solar'!AE545+'SGU-Solar'!AG545+'SGU-Solar'!AI545+'SGU-Solar'!AK545+'SGU-Solar'!AM545</f>
        <v>17332.834000000006</v>
      </c>
      <c r="D542">
        <v>55</v>
      </c>
      <c r="E542">
        <v>630.92999999999995</v>
      </c>
      <c r="F542">
        <v>48</v>
      </c>
      <c r="G542">
        <v>394.29</v>
      </c>
      <c r="H542">
        <v>40</v>
      </c>
      <c r="I542">
        <v>374.85500000000002</v>
      </c>
      <c r="J542">
        <v>48</v>
      </c>
      <c r="K542">
        <v>354.78</v>
      </c>
      <c r="L542">
        <v>27</v>
      </c>
      <c r="M542">
        <v>194.33500000000001</v>
      </c>
      <c r="N542">
        <f>MAX('[1]SGU-Solar'!B545-'SGU-Solar'!AX545,0)</f>
        <v>112</v>
      </c>
      <c r="O542">
        <f>MAX('[1]SGU-Solar'!C545-'SGU-Solar'!AY545,0)</f>
        <v>974.14500000000044</v>
      </c>
      <c r="P542">
        <f>'[1]SGU-Solar'!D545</f>
        <v>40</v>
      </c>
      <c r="Q542">
        <f>'[1]SGU-Solar'!E545</f>
        <v>308.83</v>
      </c>
      <c r="R542">
        <f>'[1]SGU-Solar'!F545</f>
        <v>47</v>
      </c>
      <c r="S542">
        <f>'[1]SGU-Solar'!G545</f>
        <v>346.94</v>
      </c>
      <c r="T542">
        <f>'[1]SGU-Solar'!H545</f>
        <v>42</v>
      </c>
      <c r="U542">
        <f>'[1]SGU-Solar'!I545</f>
        <v>412.79500000000002</v>
      </c>
      <c r="V542">
        <f>'[1]SGU-Solar'!J545</f>
        <v>57</v>
      </c>
      <c r="W542">
        <f>'[1]SGU-Solar'!K545</f>
        <v>493.66</v>
      </c>
    </row>
    <row r="543" spans="1:23" x14ac:dyDescent="0.25">
      <c r="A543" t="s">
        <v>584</v>
      </c>
      <c r="B543">
        <f>'SGU-Solar'!B546+'SGU-Solar'!D546+'SGU-Solar'!F546+'SGU-Solar'!H546+'SGU-Solar'!J546+'SGU-Solar'!L546+'SGU-Solar'!N546+'SGU-Solar'!P546+'SGU-Solar'!R546+'SGU-Solar'!T546+'SGU-Solar'!V546+'SGU-Solar'!X546+'SGU-Solar'!Z546+'SGU-Solar'!AB546+'SGU-Solar'!AD546+'SGU-Solar'!AF546+'SGU-Solar'!AH546+'SGU-Solar'!AJ546+'SGU-Solar'!AL546</f>
        <v>772</v>
      </c>
      <c r="C543">
        <f>'SGU-Solar'!C546+'SGU-Solar'!E546+'SGU-Solar'!G546+'SGU-Solar'!I546+'SGU-Solar'!K546+'SGU-Solar'!M546+'SGU-Solar'!O546+'SGU-Solar'!Q546+'SGU-Solar'!S546+'SGU-Solar'!U546+'SGU-Solar'!W546+'SGU-Solar'!Y546+'SGU-Solar'!AA546+'SGU-Solar'!AC546+'SGU-Solar'!AE546+'SGU-Solar'!AG546+'SGU-Solar'!AI546+'SGU-Solar'!AK546+'SGU-Solar'!AM546</f>
        <v>3824.6909999999998</v>
      </c>
      <c r="D543">
        <v>8</v>
      </c>
      <c r="E543">
        <v>58.91</v>
      </c>
      <c r="F543">
        <v>14</v>
      </c>
      <c r="G543">
        <v>105.015</v>
      </c>
      <c r="H543">
        <v>10</v>
      </c>
      <c r="I543">
        <v>69.73</v>
      </c>
      <c r="J543">
        <v>8</v>
      </c>
      <c r="K543">
        <v>67.36</v>
      </c>
      <c r="L543">
        <v>0</v>
      </c>
      <c r="M543">
        <v>0</v>
      </c>
      <c r="N543">
        <f>MAX('[1]SGU-Solar'!B546-'SGU-Solar'!AX546,0)</f>
        <v>25</v>
      </c>
      <c r="O543">
        <f>MAX('[1]SGU-Solar'!C546-'SGU-Solar'!AY546,0)</f>
        <v>173.125</v>
      </c>
      <c r="P543">
        <f>'[1]SGU-Solar'!D546</f>
        <v>9</v>
      </c>
      <c r="Q543">
        <f>'[1]SGU-Solar'!E546</f>
        <v>68.66</v>
      </c>
      <c r="R543">
        <f>'[1]SGU-Solar'!F546</f>
        <v>6</v>
      </c>
      <c r="S543">
        <f>'[1]SGU-Solar'!G546</f>
        <v>43.14</v>
      </c>
      <c r="T543">
        <f>'[1]SGU-Solar'!H546</f>
        <v>12</v>
      </c>
      <c r="U543">
        <f>'[1]SGU-Solar'!I546</f>
        <v>93.625</v>
      </c>
      <c r="V543">
        <f>'[1]SGU-Solar'!J546</f>
        <v>12</v>
      </c>
      <c r="W543">
        <f>'[1]SGU-Solar'!K546</f>
        <v>105.63</v>
      </c>
    </row>
    <row r="544" spans="1:23" x14ac:dyDescent="0.25">
      <c r="A544" t="s">
        <v>585</v>
      </c>
      <c r="B544">
        <f>'SGU-Solar'!B547+'SGU-Solar'!D547+'SGU-Solar'!F547+'SGU-Solar'!H547+'SGU-Solar'!J547+'SGU-Solar'!L547+'SGU-Solar'!N547+'SGU-Solar'!P547+'SGU-Solar'!R547+'SGU-Solar'!T547+'SGU-Solar'!V547+'SGU-Solar'!X547+'SGU-Solar'!Z547+'SGU-Solar'!AB547+'SGU-Solar'!AD547+'SGU-Solar'!AF547+'SGU-Solar'!AH547+'SGU-Solar'!AJ547+'SGU-Solar'!AL547</f>
        <v>596</v>
      </c>
      <c r="C544">
        <f>'SGU-Solar'!C547+'SGU-Solar'!E547+'SGU-Solar'!G547+'SGU-Solar'!I547+'SGU-Solar'!K547+'SGU-Solar'!M547+'SGU-Solar'!O547+'SGU-Solar'!Q547+'SGU-Solar'!S547+'SGU-Solar'!U547+'SGU-Solar'!W547+'SGU-Solar'!Y547+'SGU-Solar'!AA547+'SGU-Solar'!AC547+'SGU-Solar'!AE547+'SGU-Solar'!AG547+'SGU-Solar'!AI547+'SGU-Solar'!AK547+'SGU-Solar'!AM547</f>
        <v>2312.8980000000001</v>
      </c>
      <c r="D544">
        <v>15</v>
      </c>
      <c r="E544">
        <v>94.96</v>
      </c>
      <c r="F544">
        <v>14</v>
      </c>
      <c r="G544">
        <v>97.215000000000003</v>
      </c>
      <c r="H544">
        <v>5</v>
      </c>
      <c r="I544">
        <v>38.46</v>
      </c>
      <c r="J544">
        <v>2</v>
      </c>
      <c r="K544">
        <v>9.39</v>
      </c>
      <c r="L544">
        <v>1</v>
      </c>
      <c r="M544">
        <v>6.6</v>
      </c>
      <c r="N544">
        <f>MAX('[1]SGU-Solar'!B547-'SGU-Solar'!AX547,0)</f>
        <v>23</v>
      </c>
      <c r="O544">
        <f>MAX('[1]SGU-Solar'!C547-'SGU-Solar'!AY547,0)</f>
        <v>143.98599999999988</v>
      </c>
      <c r="P544">
        <f>'[1]SGU-Solar'!D547</f>
        <v>2</v>
      </c>
      <c r="Q544">
        <f>'[1]SGU-Solar'!E547</f>
        <v>12.9</v>
      </c>
      <c r="R544">
        <f>'[1]SGU-Solar'!F547</f>
        <v>4</v>
      </c>
      <c r="S544">
        <f>'[1]SGU-Solar'!G547</f>
        <v>21.02</v>
      </c>
      <c r="T544">
        <f>'[1]SGU-Solar'!H547</f>
        <v>4</v>
      </c>
      <c r="U544">
        <f>'[1]SGU-Solar'!I547</f>
        <v>30.035</v>
      </c>
      <c r="V544">
        <f>'[1]SGU-Solar'!J547</f>
        <v>5</v>
      </c>
      <c r="W544">
        <f>'[1]SGU-Solar'!K547</f>
        <v>27.18</v>
      </c>
    </row>
    <row r="545" spans="1:23" x14ac:dyDescent="0.25">
      <c r="A545" t="s">
        <v>586</v>
      </c>
      <c r="B545">
        <f>'SGU-Solar'!B548+'SGU-Solar'!D548+'SGU-Solar'!F548+'SGU-Solar'!H548+'SGU-Solar'!J548+'SGU-Solar'!L548+'SGU-Solar'!N548+'SGU-Solar'!P548+'SGU-Solar'!R548+'SGU-Solar'!T548+'SGU-Solar'!V548+'SGU-Solar'!X548+'SGU-Solar'!Z548+'SGU-Solar'!AB548+'SGU-Solar'!AD548+'SGU-Solar'!AF548+'SGU-Solar'!AH548+'SGU-Solar'!AJ548+'SGU-Solar'!AL548</f>
        <v>56</v>
      </c>
      <c r="C545">
        <f>'SGU-Solar'!C548+'SGU-Solar'!E548+'SGU-Solar'!G548+'SGU-Solar'!I548+'SGU-Solar'!K548+'SGU-Solar'!M548+'SGU-Solar'!O548+'SGU-Solar'!Q548+'SGU-Solar'!S548+'SGU-Solar'!U548+'SGU-Solar'!W548+'SGU-Solar'!Y548+'SGU-Solar'!AA548+'SGU-Solar'!AC548+'SGU-Solar'!AE548+'SGU-Solar'!AG548+'SGU-Solar'!AI548+'SGU-Solar'!AK548+'SGU-Solar'!AM548</f>
        <v>218.30499999999998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6.6</v>
      </c>
      <c r="J545">
        <v>0</v>
      </c>
      <c r="K545">
        <v>0</v>
      </c>
      <c r="L545">
        <v>0</v>
      </c>
      <c r="M545">
        <v>0</v>
      </c>
      <c r="N545">
        <f>MAX('[1]SGU-Solar'!B548-'SGU-Solar'!AX548,0)</f>
        <v>1</v>
      </c>
      <c r="O545">
        <f>MAX('[1]SGU-Solar'!C548-'SGU-Solar'!AY548,0)</f>
        <v>6.5999999999999943</v>
      </c>
      <c r="P545">
        <f>'[1]SGU-Solar'!D548</f>
        <v>1</v>
      </c>
      <c r="Q545">
        <f>'[1]SGU-Solar'!E548</f>
        <v>6.6</v>
      </c>
      <c r="R545">
        <f>'[1]SGU-Solar'!F548</f>
        <v>0</v>
      </c>
      <c r="S545">
        <f>'[1]SGU-Solar'!G548</f>
        <v>0</v>
      </c>
      <c r="T545">
        <f>'[1]SGU-Solar'!H548</f>
        <v>1</v>
      </c>
      <c r="U545">
        <f>'[1]SGU-Solar'!I548</f>
        <v>5.1849999999999996</v>
      </c>
      <c r="V545">
        <f>'[1]SGU-Solar'!J548</f>
        <v>0</v>
      </c>
      <c r="W545">
        <f>'[1]SGU-Solar'!K548</f>
        <v>0</v>
      </c>
    </row>
    <row r="546" spans="1:23" x14ac:dyDescent="0.25">
      <c r="A546" t="s">
        <v>587</v>
      </c>
      <c r="B546">
        <f>'SGU-Solar'!B549+'SGU-Solar'!D549+'SGU-Solar'!F549+'SGU-Solar'!H549+'SGU-Solar'!J549+'SGU-Solar'!L549+'SGU-Solar'!N549+'SGU-Solar'!P549+'SGU-Solar'!R549+'SGU-Solar'!T549+'SGU-Solar'!V549+'SGU-Solar'!X549+'SGU-Solar'!Z549+'SGU-Solar'!AB549+'SGU-Solar'!AD549+'SGU-Solar'!AF549+'SGU-Solar'!AH549+'SGU-Solar'!AJ549+'SGU-Solar'!AL549</f>
        <v>3</v>
      </c>
      <c r="C546">
        <f>'SGU-Solar'!C549+'SGU-Solar'!E549+'SGU-Solar'!G549+'SGU-Solar'!I549+'SGU-Solar'!K549+'SGU-Solar'!M549+'SGU-Solar'!O549+'SGU-Solar'!Q549+'SGU-Solar'!S549+'SGU-Solar'!U549+'SGU-Solar'!W549+'SGU-Solar'!Y549+'SGU-Solar'!AA549+'SGU-Solar'!AC549+'SGU-Solar'!AE549+'SGU-Solar'!AG549+'SGU-Solar'!AI549+'SGU-Solar'!AK549+'SGU-Solar'!AM549</f>
        <v>39.020000000000003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f>MAX('[1]SGU-Solar'!B549-'SGU-Solar'!AX549,0)</f>
        <v>0</v>
      </c>
      <c r="O546">
        <f>MAX('[1]SGU-Solar'!C549-'SGU-Solar'!AY549,0)</f>
        <v>0</v>
      </c>
      <c r="P546">
        <f>'[1]SGU-Solar'!D549</f>
        <v>1</v>
      </c>
      <c r="Q546">
        <f>'[1]SGU-Solar'!E549</f>
        <v>9.9</v>
      </c>
      <c r="R546">
        <f>'[1]SGU-Solar'!F549</f>
        <v>0</v>
      </c>
      <c r="S546">
        <f>'[1]SGU-Solar'!G549</f>
        <v>0</v>
      </c>
      <c r="T546">
        <f>'[1]SGU-Solar'!H549</f>
        <v>0</v>
      </c>
      <c r="U546">
        <f>'[1]SGU-Solar'!I549</f>
        <v>0</v>
      </c>
      <c r="V546">
        <f>'[1]SGU-Solar'!J549</f>
        <v>0</v>
      </c>
      <c r="W546">
        <f>'[1]SGU-Solar'!K549</f>
        <v>0</v>
      </c>
    </row>
    <row r="547" spans="1:23" x14ac:dyDescent="0.25">
      <c r="A547" t="s">
        <v>588</v>
      </c>
      <c r="B547">
        <f>'SGU-Solar'!B550+'SGU-Solar'!D550+'SGU-Solar'!F550+'SGU-Solar'!H550+'SGU-Solar'!J550+'SGU-Solar'!L550+'SGU-Solar'!N550+'SGU-Solar'!P550+'SGU-Solar'!R550+'SGU-Solar'!T550+'SGU-Solar'!V550+'SGU-Solar'!X550+'SGU-Solar'!Z550+'SGU-Solar'!AB550+'SGU-Solar'!AD550+'SGU-Solar'!AF550+'SGU-Solar'!AH550+'SGU-Solar'!AJ550+'SGU-Solar'!AL550</f>
        <v>4</v>
      </c>
      <c r="C547">
        <f>'SGU-Solar'!C550+'SGU-Solar'!E550+'SGU-Solar'!G550+'SGU-Solar'!I550+'SGU-Solar'!K550+'SGU-Solar'!M550+'SGU-Solar'!O550+'SGU-Solar'!Q550+'SGU-Solar'!S550+'SGU-Solar'!U550+'SGU-Solar'!W550+'SGU-Solar'!Y550+'SGU-Solar'!AA550+'SGU-Solar'!AC550+'SGU-Solar'!AE550+'SGU-Solar'!AG550+'SGU-Solar'!AI550+'SGU-Solar'!AK550+'SGU-Solar'!AM550</f>
        <v>110.38999999999999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f>MAX('[1]SGU-Solar'!B550-'SGU-Solar'!AX550,0)</f>
        <v>0</v>
      </c>
      <c r="O547">
        <f>MAX('[1]SGU-Solar'!C550-'SGU-Solar'!AY550,0)</f>
        <v>0</v>
      </c>
      <c r="P547">
        <f>'[1]SGU-Solar'!D550</f>
        <v>0</v>
      </c>
      <c r="Q547">
        <f>'[1]SGU-Solar'!E550</f>
        <v>0</v>
      </c>
      <c r="R547">
        <f>'[1]SGU-Solar'!F550</f>
        <v>0</v>
      </c>
      <c r="S547">
        <f>'[1]SGU-Solar'!G550</f>
        <v>0</v>
      </c>
      <c r="T547">
        <f>'[1]SGU-Solar'!H550</f>
        <v>0</v>
      </c>
      <c r="U547">
        <f>'[1]SGU-Solar'!I550</f>
        <v>0</v>
      </c>
      <c r="V547">
        <f>'[1]SGU-Solar'!J550</f>
        <v>0</v>
      </c>
      <c r="W547">
        <f>'[1]SGU-Solar'!K550</f>
        <v>0</v>
      </c>
    </row>
    <row r="548" spans="1:23" x14ac:dyDescent="0.25">
      <c r="A548" t="s">
        <v>589</v>
      </c>
      <c r="B548">
        <f>'SGU-Solar'!B551+'SGU-Solar'!D551+'SGU-Solar'!F551+'SGU-Solar'!H551+'SGU-Solar'!J551+'SGU-Solar'!L551+'SGU-Solar'!N551+'SGU-Solar'!P551+'SGU-Solar'!R551+'SGU-Solar'!T551+'SGU-Solar'!V551+'SGU-Solar'!X551+'SGU-Solar'!Z551+'SGU-Solar'!AB551+'SGU-Solar'!AD551+'SGU-Solar'!AF551+'SGU-Solar'!AH551+'SGU-Solar'!AJ551+'SGU-Solar'!AL551</f>
        <v>45</v>
      </c>
      <c r="C548">
        <f>'SGU-Solar'!C551+'SGU-Solar'!E551+'SGU-Solar'!G551+'SGU-Solar'!I551+'SGU-Solar'!K551+'SGU-Solar'!M551+'SGU-Solar'!O551+'SGU-Solar'!Q551+'SGU-Solar'!S551+'SGU-Solar'!U551+'SGU-Solar'!W551+'SGU-Solar'!Y551+'SGU-Solar'!AA551+'SGU-Solar'!AC551+'SGU-Solar'!AE551+'SGU-Solar'!AG551+'SGU-Solar'!AI551+'SGU-Solar'!AK551+'SGU-Solar'!AM551</f>
        <v>166.2</v>
      </c>
      <c r="D548">
        <v>0</v>
      </c>
      <c r="E548">
        <v>0</v>
      </c>
      <c r="F548">
        <v>1</v>
      </c>
      <c r="G548">
        <v>10.54</v>
      </c>
      <c r="H548">
        <v>1</v>
      </c>
      <c r="I548">
        <v>8.91</v>
      </c>
      <c r="J548">
        <v>1</v>
      </c>
      <c r="K548">
        <v>5.67</v>
      </c>
      <c r="L548">
        <v>0</v>
      </c>
      <c r="M548">
        <v>0</v>
      </c>
      <c r="N548">
        <f>MAX('[1]SGU-Solar'!B551-'SGU-Solar'!AX551,0)</f>
        <v>1</v>
      </c>
      <c r="O548">
        <f>MAX('[1]SGU-Solar'!C551-'SGU-Solar'!AY551,0)</f>
        <v>5.9399999999999977</v>
      </c>
      <c r="P548">
        <f>'[1]SGU-Solar'!D551</f>
        <v>0</v>
      </c>
      <c r="Q548">
        <f>'[1]SGU-Solar'!E551</f>
        <v>0</v>
      </c>
      <c r="R548">
        <f>'[1]SGU-Solar'!F551</f>
        <v>0</v>
      </c>
      <c r="S548">
        <f>'[1]SGU-Solar'!G551</f>
        <v>0</v>
      </c>
      <c r="T548">
        <f>'[1]SGU-Solar'!H551</f>
        <v>5</v>
      </c>
      <c r="U548">
        <f>'[1]SGU-Solar'!I551</f>
        <v>27.9</v>
      </c>
      <c r="V548">
        <f>'[1]SGU-Solar'!J551</f>
        <v>1</v>
      </c>
      <c r="W548">
        <f>'[1]SGU-Solar'!K551</f>
        <v>6.6</v>
      </c>
    </row>
    <row r="549" spans="1:23" x14ac:dyDescent="0.25">
      <c r="A549" t="s">
        <v>590</v>
      </c>
      <c r="B549">
        <f>'SGU-Solar'!B552+'SGU-Solar'!D552+'SGU-Solar'!F552+'SGU-Solar'!H552+'SGU-Solar'!J552+'SGU-Solar'!L552+'SGU-Solar'!N552+'SGU-Solar'!P552+'SGU-Solar'!R552+'SGU-Solar'!T552+'SGU-Solar'!V552+'SGU-Solar'!X552+'SGU-Solar'!Z552+'SGU-Solar'!AB552+'SGU-Solar'!AD552+'SGU-Solar'!AF552+'SGU-Solar'!AH552+'SGU-Solar'!AJ552+'SGU-Solar'!AL552</f>
        <v>390</v>
      </c>
      <c r="C549">
        <f>'SGU-Solar'!C552+'SGU-Solar'!E552+'SGU-Solar'!G552+'SGU-Solar'!I552+'SGU-Solar'!K552+'SGU-Solar'!M552+'SGU-Solar'!O552+'SGU-Solar'!Q552+'SGU-Solar'!S552+'SGU-Solar'!U552+'SGU-Solar'!W552+'SGU-Solar'!Y552+'SGU-Solar'!AA552+'SGU-Solar'!AC552+'SGU-Solar'!AE552+'SGU-Solar'!AG552+'SGU-Solar'!AI552+'SGU-Solar'!AK552+'SGU-Solar'!AM552</f>
        <v>2026.6289999999999</v>
      </c>
      <c r="D549">
        <v>7</v>
      </c>
      <c r="E549">
        <v>100.24</v>
      </c>
      <c r="F549">
        <v>4</v>
      </c>
      <c r="G549">
        <v>18.399999999999999</v>
      </c>
      <c r="H549">
        <v>5</v>
      </c>
      <c r="I549">
        <v>50.575000000000003</v>
      </c>
      <c r="J549">
        <v>4</v>
      </c>
      <c r="K549">
        <v>28.96</v>
      </c>
      <c r="L549">
        <v>3</v>
      </c>
      <c r="M549">
        <v>27.95</v>
      </c>
      <c r="N549">
        <f>MAX('[1]SGU-Solar'!B552-'SGU-Solar'!AX552,0)</f>
        <v>23</v>
      </c>
      <c r="O549">
        <f>MAX('[1]SGU-Solar'!C552-'SGU-Solar'!AY552,0)</f>
        <v>174.13999999999987</v>
      </c>
      <c r="P549">
        <f>'[1]SGU-Solar'!D552</f>
        <v>4</v>
      </c>
      <c r="Q549">
        <f>'[1]SGU-Solar'!E552</f>
        <v>40.1</v>
      </c>
      <c r="R549">
        <f>'[1]SGU-Solar'!F552</f>
        <v>2</v>
      </c>
      <c r="S549">
        <f>'[1]SGU-Solar'!G552</f>
        <v>25.74</v>
      </c>
      <c r="T549">
        <f>'[1]SGU-Solar'!H552</f>
        <v>15</v>
      </c>
      <c r="U549">
        <f>'[1]SGU-Solar'!I552</f>
        <v>128.655</v>
      </c>
      <c r="V549">
        <f>'[1]SGU-Solar'!J552</f>
        <v>12</v>
      </c>
      <c r="W549">
        <f>'[1]SGU-Solar'!K552</f>
        <v>91.33</v>
      </c>
    </row>
    <row r="550" spans="1:23" x14ac:dyDescent="0.25">
      <c r="A550" t="s">
        <v>591</v>
      </c>
      <c r="B550">
        <f>'SGU-Solar'!B553+'SGU-Solar'!D553+'SGU-Solar'!F553+'SGU-Solar'!H553+'SGU-Solar'!J553+'SGU-Solar'!L553+'SGU-Solar'!N553+'SGU-Solar'!P553+'SGU-Solar'!R553+'SGU-Solar'!T553+'SGU-Solar'!V553+'SGU-Solar'!X553+'SGU-Solar'!Z553+'SGU-Solar'!AB553+'SGU-Solar'!AD553+'SGU-Solar'!AF553+'SGU-Solar'!AH553+'SGU-Solar'!AJ553+'SGU-Solar'!AL553</f>
        <v>201</v>
      </c>
      <c r="C550">
        <f>'SGU-Solar'!C553+'SGU-Solar'!E553+'SGU-Solar'!G553+'SGU-Solar'!I553+'SGU-Solar'!K553+'SGU-Solar'!M553+'SGU-Solar'!O553+'SGU-Solar'!Q553+'SGU-Solar'!S553+'SGU-Solar'!U553+'SGU-Solar'!W553+'SGU-Solar'!Y553+'SGU-Solar'!AA553+'SGU-Solar'!AC553+'SGU-Solar'!AE553+'SGU-Solar'!AG553+'SGU-Solar'!AI553+'SGU-Solar'!AK553+'SGU-Solar'!AM553</f>
        <v>977.64499999999987</v>
      </c>
      <c r="D550">
        <v>3</v>
      </c>
      <c r="E550">
        <v>27.855</v>
      </c>
      <c r="F550">
        <v>3</v>
      </c>
      <c r="G550">
        <v>18.600000000000001</v>
      </c>
      <c r="H550">
        <v>2</v>
      </c>
      <c r="I550">
        <v>14.13</v>
      </c>
      <c r="J550">
        <v>1</v>
      </c>
      <c r="K550">
        <v>13.2</v>
      </c>
      <c r="L550">
        <v>0</v>
      </c>
      <c r="M550">
        <v>0</v>
      </c>
      <c r="N550">
        <f>MAX('[1]SGU-Solar'!B553-'SGU-Solar'!AX553,0)</f>
        <v>12</v>
      </c>
      <c r="O550">
        <f>MAX('[1]SGU-Solar'!C553-'SGU-Solar'!AY553,0)</f>
        <v>77.490000000000009</v>
      </c>
      <c r="P550">
        <f>'[1]SGU-Solar'!D553</f>
        <v>3</v>
      </c>
      <c r="Q550">
        <f>'[1]SGU-Solar'!E553</f>
        <v>26.4</v>
      </c>
      <c r="R550">
        <f>'[1]SGU-Solar'!F553</f>
        <v>4</v>
      </c>
      <c r="S550">
        <f>'[1]SGU-Solar'!G553</f>
        <v>25.4</v>
      </c>
      <c r="T550">
        <f>'[1]SGU-Solar'!H553</f>
        <v>3</v>
      </c>
      <c r="U550">
        <f>'[1]SGU-Solar'!I553</f>
        <v>18.2</v>
      </c>
      <c r="V550">
        <f>'[1]SGU-Solar'!J553</f>
        <v>6</v>
      </c>
      <c r="W550">
        <f>'[1]SGU-Solar'!K553</f>
        <v>39.6</v>
      </c>
    </row>
    <row r="551" spans="1:23" x14ac:dyDescent="0.25">
      <c r="A551" t="s">
        <v>592</v>
      </c>
      <c r="B551">
        <f>'SGU-Solar'!B554+'SGU-Solar'!D554+'SGU-Solar'!F554+'SGU-Solar'!H554+'SGU-Solar'!J554+'SGU-Solar'!L554+'SGU-Solar'!N554+'SGU-Solar'!P554+'SGU-Solar'!R554+'SGU-Solar'!T554+'SGU-Solar'!V554+'SGU-Solar'!X554+'SGU-Solar'!Z554+'SGU-Solar'!AB554+'SGU-Solar'!AD554+'SGU-Solar'!AF554+'SGU-Solar'!AH554+'SGU-Solar'!AJ554+'SGU-Solar'!AL554</f>
        <v>59</v>
      </c>
      <c r="C551">
        <f>'SGU-Solar'!C554+'SGU-Solar'!E554+'SGU-Solar'!G554+'SGU-Solar'!I554+'SGU-Solar'!K554+'SGU-Solar'!M554+'SGU-Solar'!O554+'SGU-Solar'!Q554+'SGU-Solar'!S554+'SGU-Solar'!U554+'SGU-Solar'!W554+'SGU-Solar'!Y554+'SGU-Solar'!AA554+'SGU-Solar'!AC554+'SGU-Solar'!AE554+'SGU-Solar'!AG554+'SGU-Solar'!AI554+'SGU-Solar'!AK554+'SGU-Solar'!AM554</f>
        <v>282.68000000000006</v>
      </c>
      <c r="D551">
        <v>2</v>
      </c>
      <c r="E551">
        <v>9.375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6.6</v>
      </c>
      <c r="L551">
        <v>1</v>
      </c>
      <c r="M551">
        <v>5.94</v>
      </c>
      <c r="N551">
        <f>MAX('[1]SGU-Solar'!B554-'SGU-Solar'!AX554,0)</f>
        <v>4</v>
      </c>
      <c r="O551">
        <f>MAX('[1]SGU-Solar'!C554-'SGU-Solar'!AY554,0)</f>
        <v>22.439999999999998</v>
      </c>
      <c r="P551">
        <f>'[1]SGU-Solar'!D554</f>
        <v>0</v>
      </c>
      <c r="Q551">
        <f>'[1]SGU-Solar'!E554</f>
        <v>0</v>
      </c>
      <c r="R551">
        <f>'[1]SGU-Solar'!F554</f>
        <v>3</v>
      </c>
      <c r="S551">
        <f>'[1]SGU-Solar'!G554</f>
        <v>12</v>
      </c>
      <c r="T551">
        <f>'[1]SGU-Solar'!H554</f>
        <v>2</v>
      </c>
      <c r="U551">
        <f>'[1]SGU-Solar'!I554</f>
        <v>13.2</v>
      </c>
      <c r="V551">
        <f>'[1]SGU-Solar'!J554</f>
        <v>0</v>
      </c>
      <c r="W551">
        <f>'[1]SGU-Solar'!K554</f>
        <v>0</v>
      </c>
    </row>
    <row r="552" spans="1:23" x14ac:dyDescent="0.25">
      <c r="A552" t="s">
        <v>593</v>
      </c>
      <c r="B552">
        <f>'SGU-Solar'!B555+'SGU-Solar'!D555+'SGU-Solar'!F555+'SGU-Solar'!H555+'SGU-Solar'!J555+'SGU-Solar'!L555+'SGU-Solar'!N555+'SGU-Solar'!P555+'SGU-Solar'!R555+'SGU-Solar'!T555+'SGU-Solar'!V555+'SGU-Solar'!X555+'SGU-Solar'!Z555+'SGU-Solar'!AB555+'SGU-Solar'!AD555+'SGU-Solar'!AF555+'SGU-Solar'!AH555+'SGU-Solar'!AJ555+'SGU-Solar'!AL555</f>
        <v>902</v>
      </c>
      <c r="C552">
        <f>'SGU-Solar'!C555+'SGU-Solar'!E555+'SGU-Solar'!G555+'SGU-Solar'!I555+'SGU-Solar'!K555+'SGU-Solar'!M555+'SGU-Solar'!O555+'SGU-Solar'!Q555+'SGU-Solar'!S555+'SGU-Solar'!U555+'SGU-Solar'!W555+'SGU-Solar'!Y555+'SGU-Solar'!AA555+'SGU-Solar'!AC555+'SGU-Solar'!AE555+'SGU-Solar'!AG555+'SGU-Solar'!AI555+'SGU-Solar'!AK555+'SGU-Solar'!AM555</f>
        <v>3965.7530000000006</v>
      </c>
      <c r="D552">
        <v>4</v>
      </c>
      <c r="E552">
        <v>52.36</v>
      </c>
      <c r="F552">
        <v>9</v>
      </c>
      <c r="G552">
        <v>164.96</v>
      </c>
      <c r="H552">
        <v>9</v>
      </c>
      <c r="I552">
        <v>74.459999999999994</v>
      </c>
      <c r="J552">
        <v>5</v>
      </c>
      <c r="K552">
        <v>57.47</v>
      </c>
      <c r="L552">
        <v>2</v>
      </c>
      <c r="M552">
        <v>11.324999999999999</v>
      </c>
      <c r="N552">
        <f>MAX('[1]SGU-Solar'!B555-'SGU-Solar'!AX555,0)</f>
        <v>26</v>
      </c>
      <c r="O552">
        <f>MAX('[1]SGU-Solar'!C555-'SGU-Solar'!AY555,0)</f>
        <v>336.7549999999992</v>
      </c>
      <c r="P552">
        <f>'[1]SGU-Solar'!D555</f>
        <v>3</v>
      </c>
      <c r="Q552">
        <f>'[1]SGU-Solar'!E555</f>
        <v>19.5</v>
      </c>
      <c r="R552">
        <f>'[1]SGU-Solar'!F555</f>
        <v>7</v>
      </c>
      <c r="S552">
        <f>'[1]SGU-Solar'!G555</f>
        <v>47.85</v>
      </c>
      <c r="T552">
        <f>'[1]SGU-Solar'!H555</f>
        <v>8</v>
      </c>
      <c r="U552">
        <f>'[1]SGU-Solar'!I555</f>
        <v>58.54</v>
      </c>
      <c r="V552">
        <f>'[1]SGU-Solar'!J555</f>
        <v>9</v>
      </c>
      <c r="W552">
        <f>'[1]SGU-Solar'!K555</f>
        <v>55.51</v>
      </c>
    </row>
    <row r="553" spans="1:23" x14ac:dyDescent="0.25">
      <c r="A553" t="s">
        <v>594</v>
      </c>
      <c r="B553">
        <f>'SGU-Solar'!B556+'SGU-Solar'!D556+'SGU-Solar'!F556+'SGU-Solar'!H556+'SGU-Solar'!J556+'SGU-Solar'!L556+'SGU-Solar'!N556+'SGU-Solar'!P556+'SGU-Solar'!R556+'SGU-Solar'!T556+'SGU-Solar'!V556+'SGU-Solar'!X556+'SGU-Solar'!Z556+'SGU-Solar'!AB556+'SGU-Solar'!AD556+'SGU-Solar'!AF556+'SGU-Solar'!AH556+'SGU-Solar'!AJ556+'SGU-Solar'!AL556</f>
        <v>59</v>
      </c>
      <c r="C553">
        <f>'SGU-Solar'!C556+'SGU-Solar'!E556+'SGU-Solar'!G556+'SGU-Solar'!I556+'SGU-Solar'!K556+'SGU-Solar'!M556+'SGU-Solar'!O556+'SGU-Solar'!Q556+'SGU-Solar'!S556+'SGU-Solar'!U556+'SGU-Solar'!W556+'SGU-Solar'!Y556+'SGU-Solar'!AA556+'SGU-Solar'!AC556+'SGU-Solar'!AE556+'SGU-Solar'!AG556+'SGU-Solar'!AI556+'SGU-Solar'!AK556+'SGU-Solar'!AM556</f>
        <v>209.375</v>
      </c>
      <c r="D553">
        <v>0</v>
      </c>
      <c r="E553">
        <v>0</v>
      </c>
      <c r="F553">
        <v>1</v>
      </c>
      <c r="G553">
        <v>5.52</v>
      </c>
      <c r="H553">
        <v>1</v>
      </c>
      <c r="I553">
        <v>6.6</v>
      </c>
      <c r="J553">
        <v>0</v>
      </c>
      <c r="K553">
        <v>0</v>
      </c>
      <c r="L553">
        <v>0</v>
      </c>
      <c r="M553">
        <v>0</v>
      </c>
      <c r="N553">
        <f>MAX('[1]SGU-Solar'!B556-'SGU-Solar'!AX556,0)</f>
        <v>1</v>
      </c>
      <c r="O553">
        <f>MAX('[1]SGU-Solar'!C556-'SGU-Solar'!AY556,0)</f>
        <v>3.2999999999999829</v>
      </c>
      <c r="P553">
        <f>'[1]SGU-Solar'!D556</f>
        <v>0</v>
      </c>
      <c r="Q553">
        <f>'[1]SGU-Solar'!E556</f>
        <v>0</v>
      </c>
      <c r="R553">
        <f>'[1]SGU-Solar'!F556</f>
        <v>0</v>
      </c>
      <c r="S553">
        <f>'[1]SGU-Solar'!G556</f>
        <v>0</v>
      </c>
      <c r="T553">
        <f>'[1]SGU-Solar'!H556</f>
        <v>2</v>
      </c>
      <c r="U553">
        <f>'[1]SGU-Solar'!I556</f>
        <v>13.2</v>
      </c>
      <c r="V553">
        <f>'[1]SGU-Solar'!J556</f>
        <v>0</v>
      </c>
      <c r="W553">
        <f>'[1]SGU-Solar'!K556</f>
        <v>0</v>
      </c>
    </row>
    <row r="554" spans="1:23" x14ac:dyDescent="0.25">
      <c r="A554" t="s">
        <v>595</v>
      </c>
      <c r="B554">
        <f>'SGU-Solar'!B557+'SGU-Solar'!D557+'SGU-Solar'!F557+'SGU-Solar'!H557+'SGU-Solar'!J557+'SGU-Solar'!L557+'SGU-Solar'!N557+'SGU-Solar'!P557+'SGU-Solar'!R557+'SGU-Solar'!T557+'SGU-Solar'!V557+'SGU-Solar'!X557+'SGU-Solar'!Z557+'SGU-Solar'!AB557+'SGU-Solar'!AD557+'SGU-Solar'!AF557+'SGU-Solar'!AH557+'SGU-Solar'!AJ557+'SGU-Solar'!AL557</f>
        <v>194</v>
      </c>
      <c r="C554">
        <f>'SGU-Solar'!C557+'SGU-Solar'!E557+'SGU-Solar'!G557+'SGU-Solar'!I557+'SGU-Solar'!K557+'SGU-Solar'!M557+'SGU-Solar'!O557+'SGU-Solar'!Q557+'SGU-Solar'!S557+'SGU-Solar'!U557+'SGU-Solar'!W557+'SGU-Solar'!Y557+'SGU-Solar'!AA557+'SGU-Solar'!AC557+'SGU-Solar'!AE557+'SGU-Solar'!AG557+'SGU-Solar'!AI557+'SGU-Solar'!AK557+'SGU-Solar'!AM557</f>
        <v>648.08500000000015</v>
      </c>
      <c r="D554">
        <v>1</v>
      </c>
      <c r="E554">
        <v>9.9</v>
      </c>
      <c r="F554">
        <v>3</v>
      </c>
      <c r="G554">
        <v>16.88</v>
      </c>
      <c r="H554">
        <v>0</v>
      </c>
      <c r="I554">
        <v>0</v>
      </c>
      <c r="J554">
        <v>2</v>
      </c>
      <c r="K554">
        <v>13.2</v>
      </c>
      <c r="L554">
        <v>0</v>
      </c>
      <c r="M554">
        <v>0</v>
      </c>
      <c r="N554">
        <f>MAX('[1]SGU-Solar'!B557-'SGU-Solar'!AX557,0)</f>
        <v>7</v>
      </c>
      <c r="O554">
        <f>MAX('[1]SGU-Solar'!C557-'SGU-Solar'!AY557,0)</f>
        <v>38.649999999999977</v>
      </c>
      <c r="P554">
        <f>'[1]SGU-Solar'!D557</f>
        <v>0</v>
      </c>
      <c r="Q554">
        <f>'[1]SGU-Solar'!E557</f>
        <v>0</v>
      </c>
      <c r="R554">
        <f>'[1]SGU-Solar'!F557</f>
        <v>1</v>
      </c>
      <c r="S554">
        <f>'[1]SGU-Solar'!G557</f>
        <v>6.6</v>
      </c>
      <c r="T554">
        <f>'[1]SGU-Solar'!H557</f>
        <v>0</v>
      </c>
      <c r="U554">
        <f>'[1]SGU-Solar'!I557</f>
        <v>0</v>
      </c>
      <c r="V554">
        <f>'[1]SGU-Solar'!J557</f>
        <v>1</v>
      </c>
      <c r="W554">
        <f>'[1]SGU-Solar'!K557</f>
        <v>6.3</v>
      </c>
    </row>
    <row r="555" spans="1:23" x14ac:dyDescent="0.25">
      <c r="A555" t="s">
        <v>596</v>
      </c>
      <c r="B555">
        <f>'SGU-Solar'!B558+'SGU-Solar'!D558+'SGU-Solar'!F558+'SGU-Solar'!H558+'SGU-Solar'!J558+'SGU-Solar'!L558+'SGU-Solar'!N558+'SGU-Solar'!P558+'SGU-Solar'!R558+'SGU-Solar'!T558+'SGU-Solar'!V558+'SGU-Solar'!X558+'SGU-Solar'!Z558+'SGU-Solar'!AB558+'SGU-Solar'!AD558+'SGU-Solar'!AF558+'SGU-Solar'!AH558+'SGU-Solar'!AJ558+'SGU-Solar'!AL558</f>
        <v>27</v>
      </c>
      <c r="C555">
        <f>'SGU-Solar'!C558+'SGU-Solar'!E558+'SGU-Solar'!G558+'SGU-Solar'!I558+'SGU-Solar'!K558+'SGU-Solar'!M558+'SGU-Solar'!O558+'SGU-Solar'!Q558+'SGU-Solar'!S558+'SGU-Solar'!U558+'SGU-Solar'!W558+'SGU-Solar'!Y558+'SGU-Solar'!AA558+'SGU-Solar'!AC558+'SGU-Solar'!AE558+'SGU-Solar'!AG558+'SGU-Solar'!AI558+'SGU-Solar'!AK558+'SGU-Solar'!AM558</f>
        <v>79.52000000000001</v>
      </c>
      <c r="D555">
        <v>0</v>
      </c>
      <c r="E555">
        <v>0</v>
      </c>
      <c r="F555">
        <v>1</v>
      </c>
      <c r="G555">
        <v>6.51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f>MAX('[1]SGU-Solar'!B558-'SGU-Solar'!AX558,0)</f>
        <v>1</v>
      </c>
      <c r="O555">
        <f>MAX('[1]SGU-Solar'!C558-'SGU-Solar'!AY558,0)</f>
        <v>6.5999999999999943</v>
      </c>
      <c r="P555">
        <f>'[1]SGU-Solar'!D558</f>
        <v>0</v>
      </c>
      <c r="Q555">
        <f>'[1]SGU-Solar'!E558</f>
        <v>0</v>
      </c>
      <c r="R555">
        <f>'[1]SGU-Solar'!F558</f>
        <v>0</v>
      </c>
      <c r="S555">
        <f>'[1]SGU-Solar'!G558</f>
        <v>0</v>
      </c>
      <c r="T555">
        <f>'[1]SGU-Solar'!H558</f>
        <v>0</v>
      </c>
      <c r="U555">
        <f>'[1]SGU-Solar'!I558</f>
        <v>0</v>
      </c>
      <c r="V555">
        <f>'[1]SGU-Solar'!J558</f>
        <v>1</v>
      </c>
      <c r="W555">
        <f>'[1]SGU-Solar'!K558</f>
        <v>5.6</v>
      </c>
    </row>
    <row r="556" spans="1:23" x14ac:dyDescent="0.25">
      <c r="A556" t="s">
        <v>597</v>
      </c>
      <c r="B556">
        <f>'SGU-Solar'!B559+'SGU-Solar'!D559+'SGU-Solar'!F559+'SGU-Solar'!H559+'SGU-Solar'!J559+'SGU-Solar'!L559+'SGU-Solar'!N559+'SGU-Solar'!P559+'SGU-Solar'!R559+'SGU-Solar'!T559+'SGU-Solar'!V559+'SGU-Solar'!X559+'SGU-Solar'!Z559+'SGU-Solar'!AB559+'SGU-Solar'!AD559+'SGU-Solar'!AF559+'SGU-Solar'!AH559+'SGU-Solar'!AJ559+'SGU-Solar'!AL559</f>
        <v>3695</v>
      </c>
      <c r="C556">
        <f>'SGU-Solar'!C559+'SGU-Solar'!E559+'SGU-Solar'!G559+'SGU-Solar'!I559+'SGU-Solar'!K559+'SGU-Solar'!M559+'SGU-Solar'!O559+'SGU-Solar'!Q559+'SGU-Solar'!S559+'SGU-Solar'!U559+'SGU-Solar'!W559+'SGU-Solar'!Y559+'SGU-Solar'!AA559+'SGU-Solar'!AC559+'SGU-Solar'!AE559+'SGU-Solar'!AG559+'SGU-Solar'!AI559+'SGU-Solar'!AK559+'SGU-Solar'!AM559</f>
        <v>17746.667999999998</v>
      </c>
      <c r="D556">
        <v>42</v>
      </c>
      <c r="E556">
        <v>397.02</v>
      </c>
      <c r="F556">
        <v>45</v>
      </c>
      <c r="G556">
        <v>391.65499999999997</v>
      </c>
      <c r="H556">
        <v>52</v>
      </c>
      <c r="I556">
        <v>396.14</v>
      </c>
      <c r="J556">
        <v>43</v>
      </c>
      <c r="K556">
        <v>285.89499999999998</v>
      </c>
      <c r="L556">
        <v>20</v>
      </c>
      <c r="M556">
        <v>134.66499999999999</v>
      </c>
      <c r="N556">
        <f>MAX('[1]SGU-Solar'!B559-'SGU-Solar'!AX559,0)</f>
        <v>123</v>
      </c>
      <c r="O556">
        <f>MAX('[1]SGU-Solar'!C559-'SGU-Solar'!AY559,0)</f>
        <v>1271.9099999999999</v>
      </c>
      <c r="P556">
        <f>'[1]SGU-Solar'!D559</f>
        <v>57</v>
      </c>
      <c r="Q556">
        <f>'[1]SGU-Solar'!E559</f>
        <v>263.58999999999997</v>
      </c>
      <c r="R556">
        <f>'[1]SGU-Solar'!F559</f>
        <v>59</v>
      </c>
      <c r="S556">
        <f>'[1]SGU-Solar'!G559</f>
        <v>466.27499999999998</v>
      </c>
      <c r="T556">
        <f>'[1]SGU-Solar'!H559</f>
        <v>91</v>
      </c>
      <c r="U556">
        <f>'[1]SGU-Solar'!I559</f>
        <v>662.85</v>
      </c>
      <c r="V556">
        <f>'[1]SGU-Solar'!J559</f>
        <v>49</v>
      </c>
      <c r="W556">
        <f>'[1]SGU-Solar'!K559</f>
        <v>326.87</v>
      </c>
    </row>
    <row r="557" spans="1:23" x14ac:dyDescent="0.25">
      <c r="A557" t="s">
        <v>598</v>
      </c>
      <c r="B557">
        <f>'SGU-Solar'!B560+'SGU-Solar'!D560+'SGU-Solar'!F560+'SGU-Solar'!H560+'SGU-Solar'!J560+'SGU-Solar'!L560+'SGU-Solar'!N560+'SGU-Solar'!P560+'SGU-Solar'!R560+'SGU-Solar'!T560+'SGU-Solar'!V560+'SGU-Solar'!X560+'SGU-Solar'!Z560+'SGU-Solar'!AB560+'SGU-Solar'!AD560+'SGU-Solar'!AF560+'SGU-Solar'!AH560+'SGU-Solar'!AJ560+'SGU-Solar'!AL560</f>
        <v>1323</v>
      </c>
      <c r="C557">
        <f>'SGU-Solar'!C560+'SGU-Solar'!E560+'SGU-Solar'!G560+'SGU-Solar'!I560+'SGU-Solar'!K560+'SGU-Solar'!M560+'SGU-Solar'!O560+'SGU-Solar'!Q560+'SGU-Solar'!S560+'SGU-Solar'!U560+'SGU-Solar'!W560+'SGU-Solar'!Y560+'SGU-Solar'!AA560+'SGU-Solar'!AC560+'SGU-Solar'!AE560+'SGU-Solar'!AG560+'SGU-Solar'!AI560+'SGU-Solar'!AK560+'SGU-Solar'!AM560</f>
        <v>5739.3260000000009</v>
      </c>
      <c r="D557">
        <v>13</v>
      </c>
      <c r="E557">
        <v>86.38</v>
      </c>
      <c r="F557">
        <v>7</v>
      </c>
      <c r="G557">
        <v>50.155000000000001</v>
      </c>
      <c r="H557">
        <v>19</v>
      </c>
      <c r="I557">
        <v>137.44499999999999</v>
      </c>
      <c r="J557">
        <v>13</v>
      </c>
      <c r="K557">
        <v>80.094999999999999</v>
      </c>
      <c r="L557">
        <v>3</v>
      </c>
      <c r="M557">
        <v>20.004999999999999</v>
      </c>
      <c r="N557">
        <f>MAX('[1]SGU-Solar'!B560-'SGU-Solar'!AX560,0)</f>
        <v>48</v>
      </c>
      <c r="O557">
        <f>MAX('[1]SGU-Solar'!C560-'SGU-Solar'!AY560,0)</f>
        <v>259.60000000000036</v>
      </c>
      <c r="P557">
        <f>'[1]SGU-Solar'!D560</f>
        <v>16</v>
      </c>
      <c r="Q557">
        <f>'[1]SGU-Solar'!E560</f>
        <v>76.004999999999995</v>
      </c>
      <c r="R557">
        <f>'[1]SGU-Solar'!F560</f>
        <v>24</v>
      </c>
      <c r="S557">
        <f>'[1]SGU-Solar'!G560</f>
        <v>162.21</v>
      </c>
      <c r="T557">
        <f>'[1]SGU-Solar'!H560</f>
        <v>20</v>
      </c>
      <c r="U557">
        <f>'[1]SGU-Solar'!I560</f>
        <v>137.72999999999999</v>
      </c>
      <c r="V557">
        <f>'[1]SGU-Solar'!J560</f>
        <v>13</v>
      </c>
      <c r="W557">
        <f>'[1]SGU-Solar'!K560</f>
        <v>86.24</v>
      </c>
    </row>
    <row r="558" spans="1:23" x14ac:dyDescent="0.25">
      <c r="A558" t="s">
        <v>599</v>
      </c>
      <c r="B558">
        <f>'SGU-Solar'!B561+'SGU-Solar'!D561+'SGU-Solar'!F561+'SGU-Solar'!H561+'SGU-Solar'!J561+'SGU-Solar'!L561+'SGU-Solar'!N561+'SGU-Solar'!P561+'SGU-Solar'!R561+'SGU-Solar'!T561+'SGU-Solar'!V561+'SGU-Solar'!X561+'SGU-Solar'!Z561+'SGU-Solar'!AB561+'SGU-Solar'!AD561+'SGU-Solar'!AF561+'SGU-Solar'!AH561+'SGU-Solar'!AJ561+'SGU-Solar'!AL561</f>
        <v>725</v>
      </c>
      <c r="C558">
        <f>'SGU-Solar'!C561+'SGU-Solar'!E561+'SGU-Solar'!G561+'SGU-Solar'!I561+'SGU-Solar'!K561+'SGU-Solar'!M561+'SGU-Solar'!O561+'SGU-Solar'!Q561+'SGU-Solar'!S561+'SGU-Solar'!U561+'SGU-Solar'!W561+'SGU-Solar'!Y561+'SGU-Solar'!AA561+'SGU-Solar'!AC561+'SGU-Solar'!AE561+'SGU-Solar'!AG561+'SGU-Solar'!AI561+'SGU-Solar'!AK561+'SGU-Solar'!AM561</f>
        <v>3635.9769999999999</v>
      </c>
      <c r="D558">
        <v>6</v>
      </c>
      <c r="E558">
        <v>53.13</v>
      </c>
      <c r="F558">
        <v>9</v>
      </c>
      <c r="G558">
        <v>57.09</v>
      </c>
      <c r="H558">
        <v>8</v>
      </c>
      <c r="I558">
        <v>51.64</v>
      </c>
      <c r="J558">
        <v>7</v>
      </c>
      <c r="K558">
        <v>44.524999999999999</v>
      </c>
      <c r="L558">
        <v>2</v>
      </c>
      <c r="M558">
        <v>13.015000000000001</v>
      </c>
      <c r="N558">
        <f>MAX('[1]SGU-Solar'!B561-'SGU-Solar'!AX561,0)</f>
        <v>18</v>
      </c>
      <c r="O558">
        <f>MAX('[1]SGU-Solar'!C561-'SGU-Solar'!AY561,0)</f>
        <v>153.97499999999991</v>
      </c>
      <c r="P558">
        <f>'[1]SGU-Solar'!D561</f>
        <v>5</v>
      </c>
      <c r="Q558">
        <f>'[1]SGU-Solar'!E561</f>
        <v>35.479999999999997</v>
      </c>
      <c r="R558">
        <f>'[1]SGU-Solar'!F561</f>
        <v>7</v>
      </c>
      <c r="S558">
        <f>'[1]SGU-Solar'!G561</f>
        <v>42.34</v>
      </c>
      <c r="T558">
        <f>'[1]SGU-Solar'!H561</f>
        <v>17</v>
      </c>
      <c r="U558">
        <f>'[1]SGU-Solar'!I561</f>
        <v>101.985</v>
      </c>
      <c r="V558">
        <f>'[1]SGU-Solar'!J561</f>
        <v>10</v>
      </c>
      <c r="W558">
        <f>'[1]SGU-Solar'!K561</f>
        <v>74.644999999999996</v>
      </c>
    </row>
    <row r="559" spans="1:23" x14ac:dyDescent="0.25">
      <c r="A559" t="s">
        <v>600</v>
      </c>
      <c r="B559">
        <f>'SGU-Solar'!B562+'SGU-Solar'!D562+'SGU-Solar'!F562+'SGU-Solar'!H562+'SGU-Solar'!J562+'SGU-Solar'!L562+'SGU-Solar'!N562+'SGU-Solar'!P562+'SGU-Solar'!R562+'SGU-Solar'!T562+'SGU-Solar'!V562+'SGU-Solar'!X562+'SGU-Solar'!Z562+'SGU-Solar'!AB562+'SGU-Solar'!AD562+'SGU-Solar'!AF562+'SGU-Solar'!AH562+'SGU-Solar'!AJ562+'SGU-Solar'!AL562</f>
        <v>483</v>
      </c>
      <c r="C559">
        <f>'SGU-Solar'!C562+'SGU-Solar'!E562+'SGU-Solar'!G562+'SGU-Solar'!I562+'SGU-Solar'!K562+'SGU-Solar'!M562+'SGU-Solar'!O562+'SGU-Solar'!Q562+'SGU-Solar'!S562+'SGU-Solar'!U562+'SGU-Solar'!W562+'SGU-Solar'!Y562+'SGU-Solar'!AA562+'SGU-Solar'!AC562+'SGU-Solar'!AE562+'SGU-Solar'!AG562+'SGU-Solar'!AI562+'SGU-Solar'!AK562+'SGU-Solar'!AM562</f>
        <v>2575.4789999999994</v>
      </c>
      <c r="D559">
        <v>7</v>
      </c>
      <c r="E559">
        <v>33.61</v>
      </c>
      <c r="F559">
        <v>3</v>
      </c>
      <c r="G559">
        <v>17.82</v>
      </c>
      <c r="H559">
        <v>3</v>
      </c>
      <c r="I559">
        <v>17.850000000000001</v>
      </c>
      <c r="J559">
        <v>4</v>
      </c>
      <c r="K559">
        <v>25.8</v>
      </c>
      <c r="L559">
        <v>2</v>
      </c>
      <c r="M559">
        <v>13</v>
      </c>
      <c r="N559">
        <f>MAX('[1]SGU-Solar'!B562-'SGU-Solar'!AX562,0)</f>
        <v>10</v>
      </c>
      <c r="O559">
        <f>MAX('[1]SGU-Solar'!C562-'SGU-Solar'!AY562,0)</f>
        <v>87.319999999999709</v>
      </c>
      <c r="P559">
        <f>'[1]SGU-Solar'!D562</f>
        <v>3</v>
      </c>
      <c r="Q559">
        <f>'[1]SGU-Solar'!E562</f>
        <v>20.645</v>
      </c>
      <c r="R559">
        <f>'[1]SGU-Solar'!F562</f>
        <v>3</v>
      </c>
      <c r="S559">
        <f>'[1]SGU-Solar'!G562</f>
        <v>15.84</v>
      </c>
      <c r="T559">
        <f>'[1]SGU-Solar'!H562</f>
        <v>5</v>
      </c>
      <c r="U559">
        <f>'[1]SGU-Solar'!I562</f>
        <v>25.585000000000001</v>
      </c>
      <c r="V559">
        <f>'[1]SGU-Solar'!J562</f>
        <v>4</v>
      </c>
      <c r="W559">
        <f>'[1]SGU-Solar'!K562</f>
        <v>24.315000000000001</v>
      </c>
    </row>
    <row r="560" spans="1:23" x14ac:dyDescent="0.25">
      <c r="A560" t="s">
        <v>601</v>
      </c>
      <c r="B560">
        <f>'SGU-Solar'!B563+'SGU-Solar'!D563+'SGU-Solar'!F563+'SGU-Solar'!H563+'SGU-Solar'!J563+'SGU-Solar'!L563+'SGU-Solar'!N563+'SGU-Solar'!P563+'SGU-Solar'!R563+'SGU-Solar'!T563+'SGU-Solar'!V563+'SGU-Solar'!X563+'SGU-Solar'!Z563+'SGU-Solar'!AB563+'SGU-Solar'!AD563+'SGU-Solar'!AF563+'SGU-Solar'!AH563+'SGU-Solar'!AJ563+'SGU-Solar'!AL563</f>
        <v>335</v>
      </c>
      <c r="C560">
        <f>'SGU-Solar'!C563+'SGU-Solar'!E563+'SGU-Solar'!G563+'SGU-Solar'!I563+'SGU-Solar'!K563+'SGU-Solar'!M563+'SGU-Solar'!O563+'SGU-Solar'!Q563+'SGU-Solar'!S563+'SGU-Solar'!U563+'SGU-Solar'!W563+'SGU-Solar'!Y563+'SGU-Solar'!AA563+'SGU-Solar'!AC563+'SGU-Solar'!AE563+'SGU-Solar'!AG563+'SGU-Solar'!AI563+'SGU-Solar'!AK563+'SGU-Solar'!AM563</f>
        <v>1910.2560000000001</v>
      </c>
      <c r="D560">
        <v>2</v>
      </c>
      <c r="E560">
        <v>7.59</v>
      </c>
      <c r="F560">
        <v>4</v>
      </c>
      <c r="G560">
        <v>28.05</v>
      </c>
      <c r="H560">
        <v>5</v>
      </c>
      <c r="I560">
        <v>23.175000000000001</v>
      </c>
      <c r="J560">
        <v>3</v>
      </c>
      <c r="K560">
        <v>15.565</v>
      </c>
      <c r="L560">
        <v>1</v>
      </c>
      <c r="M560">
        <v>2.64</v>
      </c>
      <c r="N560">
        <f>MAX('[1]SGU-Solar'!B563-'SGU-Solar'!AX563,0)</f>
        <v>5</v>
      </c>
      <c r="O560">
        <f>MAX('[1]SGU-Solar'!C563-'SGU-Solar'!AY563,0)</f>
        <v>27.899999999999864</v>
      </c>
      <c r="P560">
        <f>'[1]SGU-Solar'!D563</f>
        <v>4</v>
      </c>
      <c r="Q560">
        <f>'[1]SGU-Solar'!E563</f>
        <v>23.594999999999999</v>
      </c>
      <c r="R560">
        <f>'[1]SGU-Solar'!F563</f>
        <v>3</v>
      </c>
      <c r="S560">
        <f>'[1]SGU-Solar'!G563</f>
        <v>16.5</v>
      </c>
      <c r="T560">
        <f>'[1]SGU-Solar'!H563</f>
        <v>2</v>
      </c>
      <c r="U560">
        <f>'[1]SGU-Solar'!I563</f>
        <v>23.76</v>
      </c>
      <c r="V560">
        <f>'[1]SGU-Solar'!J563</f>
        <v>2</v>
      </c>
      <c r="W560">
        <f>'[1]SGU-Solar'!K563</f>
        <v>15.9</v>
      </c>
    </row>
    <row r="561" spans="1:23" x14ac:dyDescent="0.25">
      <c r="A561" t="s">
        <v>602</v>
      </c>
      <c r="B561">
        <f>'SGU-Solar'!B564+'SGU-Solar'!D564+'SGU-Solar'!F564+'SGU-Solar'!H564+'SGU-Solar'!J564+'SGU-Solar'!L564+'SGU-Solar'!N564+'SGU-Solar'!P564+'SGU-Solar'!R564+'SGU-Solar'!T564+'SGU-Solar'!V564+'SGU-Solar'!X564+'SGU-Solar'!Z564+'SGU-Solar'!AB564+'SGU-Solar'!AD564+'SGU-Solar'!AF564+'SGU-Solar'!AH564+'SGU-Solar'!AJ564+'SGU-Solar'!AL564</f>
        <v>72</v>
      </c>
      <c r="C561">
        <f>'SGU-Solar'!C564+'SGU-Solar'!E564+'SGU-Solar'!G564+'SGU-Solar'!I564+'SGU-Solar'!K564+'SGU-Solar'!M564+'SGU-Solar'!O564+'SGU-Solar'!Q564+'SGU-Solar'!S564+'SGU-Solar'!U564+'SGU-Solar'!W564+'SGU-Solar'!Y564+'SGU-Solar'!AA564+'SGU-Solar'!AC564+'SGU-Solar'!AE564+'SGU-Solar'!AG564+'SGU-Solar'!AI564+'SGU-Solar'!AK564+'SGU-Solar'!AM564</f>
        <v>382.35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f>MAX('[1]SGU-Solar'!B564-'SGU-Solar'!AX564,0)</f>
        <v>5</v>
      </c>
      <c r="O561">
        <f>MAX('[1]SGU-Solar'!C564-'SGU-Solar'!AY564,0)</f>
        <v>75.88</v>
      </c>
      <c r="P561">
        <f>'[1]SGU-Solar'!D564</f>
        <v>1</v>
      </c>
      <c r="Q561">
        <f>'[1]SGU-Solar'!E564</f>
        <v>6.6</v>
      </c>
      <c r="R561">
        <f>'[1]SGU-Solar'!F564</f>
        <v>0</v>
      </c>
      <c r="S561">
        <f>'[1]SGU-Solar'!G564</f>
        <v>0</v>
      </c>
      <c r="T561">
        <f>'[1]SGU-Solar'!H564</f>
        <v>0</v>
      </c>
      <c r="U561">
        <f>'[1]SGU-Solar'!I564</f>
        <v>0</v>
      </c>
      <c r="V561">
        <f>'[1]SGU-Solar'!J564</f>
        <v>0</v>
      </c>
      <c r="W561">
        <f>'[1]SGU-Solar'!K564</f>
        <v>0</v>
      </c>
    </row>
    <row r="562" spans="1:23" x14ac:dyDescent="0.25">
      <c r="A562" t="s">
        <v>603</v>
      </c>
      <c r="B562">
        <f>'SGU-Solar'!B565+'SGU-Solar'!D565+'SGU-Solar'!F565+'SGU-Solar'!H565+'SGU-Solar'!J565+'SGU-Solar'!L565+'SGU-Solar'!N565+'SGU-Solar'!P565+'SGU-Solar'!R565+'SGU-Solar'!T565+'SGU-Solar'!V565+'SGU-Solar'!X565+'SGU-Solar'!Z565+'SGU-Solar'!AB565+'SGU-Solar'!AD565+'SGU-Solar'!AF565+'SGU-Solar'!AH565+'SGU-Solar'!AJ565+'SGU-Solar'!AL565</f>
        <v>1088</v>
      </c>
      <c r="C562">
        <f>'SGU-Solar'!C565+'SGU-Solar'!E565+'SGU-Solar'!G565+'SGU-Solar'!I565+'SGU-Solar'!K565+'SGU-Solar'!M565+'SGU-Solar'!O565+'SGU-Solar'!Q565+'SGU-Solar'!S565+'SGU-Solar'!U565+'SGU-Solar'!W565+'SGU-Solar'!Y565+'SGU-Solar'!AA565+'SGU-Solar'!AC565+'SGU-Solar'!AE565+'SGU-Solar'!AG565+'SGU-Solar'!AI565+'SGU-Solar'!AK565+'SGU-Solar'!AM565</f>
        <v>6059.3150000000005</v>
      </c>
      <c r="D562">
        <v>10</v>
      </c>
      <c r="E562">
        <v>63.814999999999998</v>
      </c>
      <c r="F562">
        <v>3</v>
      </c>
      <c r="G562">
        <v>19.71</v>
      </c>
      <c r="H562">
        <v>15</v>
      </c>
      <c r="I562">
        <v>130.815</v>
      </c>
      <c r="J562">
        <v>2</v>
      </c>
      <c r="K562">
        <v>9.9149999999999991</v>
      </c>
      <c r="L562">
        <v>3</v>
      </c>
      <c r="M562">
        <v>19.7</v>
      </c>
      <c r="N562">
        <f>MAX('[1]SGU-Solar'!B565-'SGU-Solar'!AX565,0)</f>
        <v>18</v>
      </c>
      <c r="O562">
        <f>MAX('[1]SGU-Solar'!C565-'SGU-Solar'!AY565,0)</f>
        <v>132.94499999999971</v>
      </c>
      <c r="P562">
        <f>'[1]SGU-Solar'!D565</f>
        <v>11</v>
      </c>
      <c r="Q562">
        <f>'[1]SGU-Solar'!E565</f>
        <v>71.38</v>
      </c>
      <c r="R562">
        <f>'[1]SGU-Solar'!F565</f>
        <v>12</v>
      </c>
      <c r="S562">
        <f>'[1]SGU-Solar'!G565</f>
        <v>113.47</v>
      </c>
      <c r="T562">
        <f>'[1]SGU-Solar'!H565</f>
        <v>11</v>
      </c>
      <c r="U562">
        <f>'[1]SGU-Solar'!I565</f>
        <v>63.204999999999998</v>
      </c>
      <c r="V562">
        <f>'[1]SGU-Solar'!J565</f>
        <v>15</v>
      </c>
      <c r="W562">
        <f>'[1]SGU-Solar'!K565</f>
        <v>113.77500000000001</v>
      </c>
    </row>
    <row r="563" spans="1:23" x14ac:dyDescent="0.25">
      <c r="A563" t="s">
        <v>604</v>
      </c>
      <c r="B563">
        <f>'SGU-Solar'!B566+'SGU-Solar'!D566+'SGU-Solar'!F566+'SGU-Solar'!H566+'SGU-Solar'!J566+'SGU-Solar'!L566+'SGU-Solar'!N566+'SGU-Solar'!P566+'SGU-Solar'!R566+'SGU-Solar'!T566+'SGU-Solar'!V566+'SGU-Solar'!X566+'SGU-Solar'!Z566+'SGU-Solar'!AB566+'SGU-Solar'!AD566+'SGU-Solar'!AF566+'SGU-Solar'!AH566+'SGU-Solar'!AJ566+'SGU-Solar'!AL566</f>
        <v>399</v>
      </c>
      <c r="C563">
        <f>'SGU-Solar'!C566+'SGU-Solar'!E566+'SGU-Solar'!G566+'SGU-Solar'!I566+'SGU-Solar'!K566+'SGU-Solar'!M566+'SGU-Solar'!O566+'SGU-Solar'!Q566+'SGU-Solar'!S566+'SGU-Solar'!U566+'SGU-Solar'!W566+'SGU-Solar'!Y566+'SGU-Solar'!AA566+'SGU-Solar'!AC566+'SGU-Solar'!AE566+'SGU-Solar'!AG566+'SGU-Solar'!AI566+'SGU-Solar'!AK566+'SGU-Solar'!AM566</f>
        <v>2198.9520000000002</v>
      </c>
      <c r="D563">
        <v>3</v>
      </c>
      <c r="E563">
        <v>15.42</v>
      </c>
      <c r="F563">
        <v>4</v>
      </c>
      <c r="G563">
        <v>112.905</v>
      </c>
      <c r="H563">
        <v>5</v>
      </c>
      <c r="I563">
        <v>35.450000000000003</v>
      </c>
      <c r="J563">
        <v>2</v>
      </c>
      <c r="K563">
        <v>10.8</v>
      </c>
      <c r="L563">
        <v>1</v>
      </c>
      <c r="M563">
        <v>5.94</v>
      </c>
      <c r="N563">
        <f>MAX('[1]SGU-Solar'!B566-'SGU-Solar'!AX566,0)</f>
        <v>12</v>
      </c>
      <c r="O563">
        <f>MAX('[1]SGU-Solar'!C566-'SGU-Solar'!AY566,0)</f>
        <v>154.17999999999984</v>
      </c>
      <c r="P563">
        <f>'[1]SGU-Solar'!D566</f>
        <v>4</v>
      </c>
      <c r="Q563">
        <f>'[1]SGU-Solar'!E566</f>
        <v>40.92</v>
      </c>
      <c r="R563">
        <f>'[1]SGU-Solar'!F566</f>
        <v>5</v>
      </c>
      <c r="S563">
        <f>'[1]SGU-Solar'!G566</f>
        <v>36.299999999999997</v>
      </c>
      <c r="T563">
        <f>'[1]SGU-Solar'!H566</f>
        <v>4</v>
      </c>
      <c r="U563">
        <f>'[1]SGU-Solar'!I566</f>
        <v>20.585000000000001</v>
      </c>
      <c r="V563">
        <f>'[1]SGU-Solar'!J566</f>
        <v>8</v>
      </c>
      <c r="W563">
        <f>'[1]SGU-Solar'!K566</f>
        <v>57.62</v>
      </c>
    </row>
    <row r="564" spans="1:23" x14ac:dyDescent="0.25">
      <c r="A564" t="s">
        <v>605</v>
      </c>
      <c r="B564">
        <f>'SGU-Solar'!B567+'SGU-Solar'!D567+'SGU-Solar'!F567+'SGU-Solar'!H567+'SGU-Solar'!J567+'SGU-Solar'!L567+'SGU-Solar'!N567+'SGU-Solar'!P567+'SGU-Solar'!R567+'SGU-Solar'!T567+'SGU-Solar'!V567+'SGU-Solar'!X567+'SGU-Solar'!Z567+'SGU-Solar'!AB567+'SGU-Solar'!AD567+'SGU-Solar'!AF567+'SGU-Solar'!AH567+'SGU-Solar'!AJ567+'SGU-Solar'!AL567</f>
        <v>300</v>
      </c>
      <c r="C564">
        <f>'SGU-Solar'!C567+'SGU-Solar'!E567+'SGU-Solar'!G567+'SGU-Solar'!I567+'SGU-Solar'!K567+'SGU-Solar'!M567+'SGU-Solar'!O567+'SGU-Solar'!Q567+'SGU-Solar'!S567+'SGU-Solar'!U567+'SGU-Solar'!W567+'SGU-Solar'!Y567+'SGU-Solar'!AA567+'SGU-Solar'!AC567+'SGU-Solar'!AE567+'SGU-Solar'!AG567+'SGU-Solar'!AI567+'SGU-Solar'!AK567+'SGU-Solar'!AM567</f>
        <v>2068.2190000000001</v>
      </c>
      <c r="D564">
        <v>8</v>
      </c>
      <c r="E564">
        <v>74.91</v>
      </c>
      <c r="F564">
        <v>5</v>
      </c>
      <c r="G564">
        <v>29.91</v>
      </c>
      <c r="H564">
        <v>5</v>
      </c>
      <c r="I564">
        <v>76.94</v>
      </c>
      <c r="J564">
        <v>4</v>
      </c>
      <c r="K564">
        <v>34.085000000000001</v>
      </c>
      <c r="L564">
        <v>0</v>
      </c>
      <c r="M564">
        <v>0</v>
      </c>
      <c r="N564">
        <f>MAX('[1]SGU-Solar'!B567-'SGU-Solar'!AX567,0)</f>
        <v>18</v>
      </c>
      <c r="O564">
        <f>MAX('[1]SGU-Solar'!C567-'SGU-Solar'!AY567,0)</f>
        <v>91.870000000000346</v>
      </c>
      <c r="P564">
        <f>'[1]SGU-Solar'!D567</f>
        <v>3</v>
      </c>
      <c r="Q564">
        <f>'[1]SGU-Solar'!E567</f>
        <v>16.065000000000001</v>
      </c>
      <c r="R564">
        <f>'[1]SGU-Solar'!F567</f>
        <v>1</v>
      </c>
      <c r="S564">
        <f>'[1]SGU-Solar'!G567</f>
        <v>18.239999999999998</v>
      </c>
      <c r="T564">
        <f>'[1]SGU-Solar'!H567</f>
        <v>0</v>
      </c>
      <c r="U564">
        <f>'[1]SGU-Solar'!I567</f>
        <v>0</v>
      </c>
      <c r="V564">
        <f>'[1]SGU-Solar'!J567</f>
        <v>3</v>
      </c>
      <c r="W564">
        <f>'[1]SGU-Solar'!K567</f>
        <v>15.75</v>
      </c>
    </row>
    <row r="565" spans="1:23" x14ac:dyDescent="0.25">
      <c r="A565" t="s">
        <v>606</v>
      </c>
      <c r="B565">
        <f>'SGU-Solar'!B568+'SGU-Solar'!D568+'SGU-Solar'!F568+'SGU-Solar'!H568+'SGU-Solar'!J568+'SGU-Solar'!L568+'SGU-Solar'!N568+'SGU-Solar'!P568+'SGU-Solar'!R568+'SGU-Solar'!T568+'SGU-Solar'!V568+'SGU-Solar'!X568+'SGU-Solar'!Z568+'SGU-Solar'!AB568+'SGU-Solar'!AD568+'SGU-Solar'!AF568+'SGU-Solar'!AH568+'SGU-Solar'!AJ568+'SGU-Solar'!AL568</f>
        <v>3</v>
      </c>
      <c r="C565">
        <f>'SGU-Solar'!C568+'SGU-Solar'!E568+'SGU-Solar'!G568+'SGU-Solar'!I568+'SGU-Solar'!K568+'SGU-Solar'!M568+'SGU-Solar'!O568+'SGU-Solar'!Q568+'SGU-Solar'!S568+'SGU-Solar'!U568+'SGU-Solar'!W568+'SGU-Solar'!Y568+'SGU-Solar'!AA568+'SGU-Solar'!AC568+'SGU-Solar'!AE568+'SGU-Solar'!AG568+'SGU-Solar'!AI568+'SGU-Solar'!AK568+'SGU-Solar'!AM568</f>
        <v>6.77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f>MAX('[1]SGU-Solar'!B568-'SGU-Solar'!AX568,0)</f>
        <v>0</v>
      </c>
      <c r="O565">
        <f>MAX('[1]SGU-Solar'!C568-'SGU-Solar'!AY568,0)</f>
        <v>0</v>
      </c>
      <c r="P565">
        <f>'[1]SGU-Solar'!D568</f>
        <v>0</v>
      </c>
      <c r="Q565">
        <f>'[1]SGU-Solar'!E568</f>
        <v>0</v>
      </c>
      <c r="R565">
        <f>'[1]SGU-Solar'!F568</f>
        <v>0</v>
      </c>
      <c r="S565">
        <f>'[1]SGU-Solar'!G568</f>
        <v>0</v>
      </c>
      <c r="T565">
        <f>'[1]SGU-Solar'!H568</f>
        <v>0</v>
      </c>
      <c r="U565">
        <f>'[1]SGU-Solar'!I568</f>
        <v>0</v>
      </c>
      <c r="V565">
        <f>'[1]SGU-Solar'!J568</f>
        <v>0</v>
      </c>
      <c r="W565">
        <f>'[1]SGU-Solar'!K568</f>
        <v>0</v>
      </c>
    </row>
    <row r="566" spans="1:23" x14ac:dyDescent="0.25">
      <c r="A566" t="s">
        <v>607</v>
      </c>
      <c r="B566">
        <f>'SGU-Solar'!B569+'SGU-Solar'!D569+'SGU-Solar'!F569+'SGU-Solar'!H569+'SGU-Solar'!J569+'SGU-Solar'!L569+'SGU-Solar'!N569+'SGU-Solar'!P569+'SGU-Solar'!R569+'SGU-Solar'!T569+'SGU-Solar'!V569+'SGU-Solar'!X569+'SGU-Solar'!Z569+'SGU-Solar'!AB569+'SGU-Solar'!AD569+'SGU-Solar'!AF569+'SGU-Solar'!AH569+'SGU-Solar'!AJ569+'SGU-Solar'!AL569</f>
        <v>4061</v>
      </c>
      <c r="C566">
        <f>'SGU-Solar'!C569+'SGU-Solar'!E569+'SGU-Solar'!G569+'SGU-Solar'!I569+'SGU-Solar'!K569+'SGU-Solar'!M569+'SGU-Solar'!O569+'SGU-Solar'!Q569+'SGU-Solar'!S569+'SGU-Solar'!U569+'SGU-Solar'!W569+'SGU-Solar'!Y569+'SGU-Solar'!AA569+'SGU-Solar'!AC569+'SGU-Solar'!AE569+'SGU-Solar'!AG569+'SGU-Solar'!AI569+'SGU-Solar'!AK569+'SGU-Solar'!AM569</f>
        <v>21105.729000000003</v>
      </c>
      <c r="D566">
        <v>51</v>
      </c>
      <c r="E566">
        <v>315.86</v>
      </c>
      <c r="F566">
        <v>45</v>
      </c>
      <c r="G566">
        <v>272.755</v>
      </c>
      <c r="H566">
        <v>85</v>
      </c>
      <c r="I566">
        <v>531.25</v>
      </c>
      <c r="J566">
        <v>78</v>
      </c>
      <c r="K566">
        <v>530.69500000000005</v>
      </c>
      <c r="L566">
        <v>34</v>
      </c>
      <c r="M566">
        <v>199.74</v>
      </c>
      <c r="N566">
        <f>MAX('[1]SGU-Solar'!B569-'SGU-Solar'!AX569,0)</f>
        <v>228</v>
      </c>
      <c r="O566">
        <f>MAX('[1]SGU-Solar'!C569-'SGU-Solar'!AY569,0)</f>
        <v>1447.005000000001</v>
      </c>
      <c r="P566">
        <f>'[1]SGU-Solar'!D569</f>
        <v>95</v>
      </c>
      <c r="Q566">
        <f>'[1]SGU-Solar'!E569</f>
        <v>477.93</v>
      </c>
      <c r="R566">
        <f>'[1]SGU-Solar'!F569</f>
        <v>109</v>
      </c>
      <c r="S566">
        <f>'[1]SGU-Solar'!G569</f>
        <v>598.28</v>
      </c>
      <c r="T566">
        <f>'[1]SGU-Solar'!H569</f>
        <v>53</v>
      </c>
      <c r="U566">
        <f>'[1]SGU-Solar'!I569</f>
        <v>384.04500000000002</v>
      </c>
      <c r="V566">
        <f>'[1]SGU-Solar'!J569</f>
        <v>76</v>
      </c>
      <c r="W566">
        <f>'[1]SGU-Solar'!K569</f>
        <v>609.32000000000005</v>
      </c>
    </row>
    <row r="567" spans="1:23" x14ac:dyDescent="0.25">
      <c r="A567" t="s">
        <v>608</v>
      </c>
      <c r="B567">
        <f>'SGU-Solar'!B570+'SGU-Solar'!D570+'SGU-Solar'!F570+'SGU-Solar'!H570+'SGU-Solar'!J570+'SGU-Solar'!L570+'SGU-Solar'!N570+'SGU-Solar'!P570+'SGU-Solar'!R570+'SGU-Solar'!T570+'SGU-Solar'!V570+'SGU-Solar'!X570+'SGU-Solar'!Z570+'SGU-Solar'!AB570+'SGU-Solar'!AD570+'SGU-Solar'!AF570+'SGU-Solar'!AH570+'SGU-Solar'!AJ570+'SGU-Solar'!AL570</f>
        <v>124</v>
      </c>
      <c r="C567">
        <f>'SGU-Solar'!C570+'SGU-Solar'!E570+'SGU-Solar'!G570+'SGU-Solar'!I570+'SGU-Solar'!K570+'SGU-Solar'!M570+'SGU-Solar'!O570+'SGU-Solar'!Q570+'SGU-Solar'!S570+'SGU-Solar'!U570+'SGU-Solar'!W570+'SGU-Solar'!Y570+'SGU-Solar'!AA570+'SGU-Solar'!AC570+'SGU-Solar'!AE570+'SGU-Solar'!AG570+'SGU-Solar'!AI570+'SGU-Solar'!AK570+'SGU-Solar'!AM570</f>
        <v>727.1149999999999</v>
      </c>
      <c r="D567">
        <v>1</v>
      </c>
      <c r="E567">
        <v>9.24</v>
      </c>
      <c r="F567">
        <v>2</v>
      </c>
      <c r="G567">
        <v>12.21</v>
      </c>
      <c r="H567">
        <v>4</v>
      </c>
      <c r="I567">
        <v>25.24</v>
      </c>
      <c r="J567">
        <v>2</v>
      </c>
      <c r="K567">
        <v>13.845000000000001</v>
      </c>
      <c r="L567">
        <v>2</v>
      </c>
      <c r="M567">
        <v>9.9</v>
      </c>
      <c r="N567">
        <f>MAX('[1]SGU-Solar'!B570-'SGU-Solar'!AX570,0)</f>
        <v>2</v>
      </c>
      <c r="O567">
        <f>MAX('[1]SGU-Solar'!C570-'SGU-Solar'!AY570,0)</f>
        <v>7.6700000000000728</v>
      </c>
      <c r="P567">
        <f>'[1]SGU-Solar'!D570</f>
        <v>5</v>
      </c>
      <c r="Q567">
        <f>'[1]SGU-Solar'!E570</f>
        <v>25.535</v>
      </c>
      <c r="R567">
        <f>'[1]SGU-Solar'!F570</f>
        <v>2</v>
      </c>
      <c r="S567">
        <f>'[1]SGU-Solar'!G570</f>
        <v>13.2</v>
      </c>
      <c r="T567">
        <f>'[1]SGU-Solar'!H570</f>
        <v>1</v>
      </c>
      <c r="U567">
        <f>'[1]SGU-Solar'!I570</f>
        <v>6.6</v>
      </c>
      <c r="V567">
        <f>'[1]SGU-Solar'!J570</f>
        <v>7</v>
      </c>
      <c r="W567">
        <f>'[1]SGU-Solar'!K570</f>
        <v>54.12</v>
      </c>
    </row>
    <row r="568" spans="1:23" x14ac:dyDescent="0.25">
      <c r="A568" t="s">
        <v>609</v>
      </c>
      <c r="B568">
        <f>'SGU-Solar'!B571+'SGU-Solar'!D571+'SGU-Solar'!F571+'SGU-Solar'!H571+'SGU-Solar'!J571+'SGU-Solar'!L571+'SGU-Solar'!N571+'SGU-Solar'!P571+'SGU-Solar'!R571+'SGU-Solar'!T571+'SGU-Solar'!V571+'SGU-Solar'!X571+'SGU-Solar'!Z571+'SGU-Solar'!AB571+'SGU-Solar'!AD571+'SGU-Solar'!AF571+'SGU-Solar'!AH571+'SGU-Solar'!AJ571+'SGU-Solar'!AL571</f>
        <v>517</v>
      </c>
      <c r="C568">
        <f>'SGU-Solar'!C571+'SGU-Solar'!E571+'SGU-Solar'!G571+'SGU-Solar'!I571+'SGU-Solar'!K571+'SGU-Solar'!M571+'SGU-Solar'!O571+'SGU-Solar'!Q571+'SGU-Solar'!S571+'SGU-Solar'!U571+'SGU-Solar'!W571+'SGU-Solar'!Y571+'SGU-Solar'!AA571+'SGU-Solar'!AC571+'SGU-Solar'!AE571+'SGU-Solar'!AG571+'SGU-Solar'!AI571+'SGU-Solar'!AK571+'SGU-Solar'!AM571</f>
        <v>2740.2520000000009</v>
      </c>
      <c r="D568">
        <v>8</v>
      </c>
      <c r="E568">
        <v>40.435000000000002</v>
      </c>
      <c r="F568">
        <v>8</v>
      </c>
      <c r="G568">
        <v>60.47</v>
      </c>
      <c r="H568">
        <v>7</v>
      </c>
      <c r="I568">
        <v>49.5</v>
      </c>
      <c r="J568">
        <v>9</v>
      </c>
      <c r="K568">
        <v>63.28</v>
      </c>
      <c r="L568">
        <v>2</v>
      </c>
      <c r="M568">
        <v>17.46</v>
      </c>
      <c r="N568">
        <f>MAX('[1]SGU-Solar'!B571-'SGU-Solar'!AX571,0)</f>
        <v>20</v>
      </c>
      <c r="O568">
        <f>MAX('[1]SGU-Solar'!C571-'SGU-Solar'!AY571,0)</f>
        <v>113.68000000000029</v>
      </c>
      <c r="P568">
        <f>'[1]SGU-Solar'!D571</f>
        <v>6</v>
      </c>
      <c r="Q568">
        <f>'[1]SGU-Solar'!E571</f>
        <v>34.119999999999997</v>
      </c>
      <c r="R568">
        <f>'[1]SGU-Solar'!F571</f>
        <v>8</v>
      </c>
      <c r="S568">
        <f>'[1]SGU-Solar'!G571</f>
        <v>45.664999999999999</v>
      </c>
      <c r="T568">
        <f>'[1]SGU-Solar'!H571</f>
        <v>2</v>
      </c>
      <c r="U568">
        <f>'[1]SGU-Solar'!I571</f>
        <v>26.22</v>
      </c>
      <c r="V568">
        <f>'[1]SGU-Solar'!J571</f>
        <v>5</v>
      </c>
      <c r="W568">
        <f>'[1]SGU-Solar'!K571</f>
        <v>49.69</v>
      </c>
    </row>
    <row r="569" spans="1:23" x14ac:dyDescent="0.25">
      <c r="A569" t="s">
        <v>610</v>
      </c>
      <c r="B569">
        <f>'SGU-Solar'!B572+'SGU-Solar'!D572+'SGU-Solar'!F572+'SGU-Solar'!H572+'SGU-Solar'!J572+'SGU-Solar'!L572+'SGU-Solar'!N572+'SGU-Solar'!P572+'SGU-Solar'!R572+'SGU-Solar'!T572+'SGU-Solar'!V572+'SGU-Solar'!X572+'SGU-Solar'!Z572+'SGU-Solar'!AB572+'SGU-Solar'!AD572+'SGU-Solar'!AF572+'SGU-Solar'!AH572+'SGU-Solar'!AJ572+'SGU-Solar'!AL572</f>
        <v>330</v>
      </c>
      <c r="C569">
        <f>'SGU-Solar'!C572+'SGU-Solar'!E572+'SGU-Solar'!G572+'SGU-Solar'!I572+'SGU-Solar'!K572+'SGU-Solar'!M572+'SGU-Solar'!O572+'SGU-Solar'!Q572+'SGU-Solar'!S572+'SGU-Solar'!U572+'SGU-Solar'!W572+'SGU-Solar'!Y572+'SGU-Solar'!AA572+'SGU-Solar'!AC572+'SGU-Solar'!AE572+'SGU-Solar'!AG572+'SGU-Solar'!AI572+'SGU-Solar'!AK572+'SGU-Solar'!AM572</f>
        <v>1481.8650000000002</v>
      </c>
      <c r="D569">
        <v>4</v>
      </c>
      <c r="E569">
        <v>21.5</v>
      </c>
      <c r="F569">
        <v>4</v>
      </c>
      <c r="G569">
        <v>25.36</v>
      </c>
      <c r="H569">
        <v>7</v>
      </c>
      <c r="I569">
        <v>44.97</v>
      </c>
      <c r="J569">
        <v>4</v>
      </c>
      <c r="K569">
        <v>39.840000000000003</v>
      </c>
      <c r="L569">
        <v>1</v>
      </c>
      <c r="M569">
        <v>3.15</v>
      </c>
      <c r="N569">
        <f>MAX('[1]SGU-Solar'!B572-'SGU-Solar'!AX572,0)</f>
        <v>6</v>
      </c>
      <c r="O569">
        <f>MAX('[1]SGU-Solar'!C572-'SGU-Solar'!AY572,0)</f>
        <v>83.210000000000036</v>
      </c>
      <c r="P569">
        <f>'[1]SGU-Solar'!D572</f>
        <v>0</v>
      </c>
      <c r="Q569">
        <f>'[1]SGU-Solar'!E572</f>
        <v>0</v>
      </c>
      <c r="R569">
        <f>'[1]SGU-Solar'!F572</f>
        <v>3</v>
      </c>
      <c r="S569">
        <f>'[1]SGU-Solar'!G572</f>
        <v>41.9</v>
      </c>
      <c r="T569">
        <f>'[1]SGU-Solar'!H572</f>
        <v>0</v>
      </c>
      <c r="U569">
        <f>'[1]SGU-Solar'!I572</f>
        <v>0</v>
      </c>
      <c r="V569">
        <f>'[1]SGU-Solar'!J572</f>
        <v>1</v>
      </c>
      <c r="W569">
        <f>'[1]SGU-Solar'!K572</f>
        <v>6.6</v>
      </c>
    </row>
    <row r="570" spans="1:23" x14ac:dyDescent="0.25">
      <c r="A570" t="s">
        <v>611</v>
      </c>
      <c r="B570">
        <f>'SGU-Solar'!B573+'SGU-Solar'!D573+'SGU-Solar'!F573+'SGU-Solar'!H573+'SGU-Solar'!J573+'SGU-Solar'!L573+'SGU-Solar'!N573+'SGU-Solar'!P573+'SGU-Solar'!R573+'SGU-Solar'!T573+'SGU-Solar'!V573+'SGU-Solar'!X573+'SGU-Solar'!Z573+'SGU-Solar'!AB573+'SGU-Solar'!AD573+'SGU-Solar'!AF573+'SGU-Solar'!AH573+'SGU-Solar'!AJ573+'SGU-Solar'!AL573</f>
        <v>187</v>
      </c>
      <c r="C570">
        <f>'SGU-Solar'!C573+'SGU-Solar'!E573+'SGU-Solar'!G573+'SGU-Solar'!I573+'SGU-Solar'!K573+'SGU-Solar'!M573+'SGU-Solar'!O573+'SGU-Solar'!Q573+'SGU-Solar'!S573+'SGU-Solar'!U573+'SGU-Solar'!W573+'SGU-Solar'!Y573+'SGU-Solar'!AA573+'SGU-Solar'!AC573+'SGU-Solar'!AE573+'SGU-Solar'!AG573+'SGU-Solar'!AI573+'SGU-Solar'!AK573+'SGU-Solar'!AM573</f>
        <v>924.79399999999998</v>
      </c>
      <c r="D570">
        <v>0</v>
      </c>
      <c r="E570">
        <v>0</v>
      </c>
      <c r="F570">
        <v>4</v>
      </c>
      <c r="G570">
        <v>23.19</v>
      </c>
      <c r="H570">
        <v>5</v>
      </c>
      <c r="I570">
        <v>39.594999999999999</v>
      </c>
      <c r="J570">
        <v>2</v>
      </c>
      <c r="K570">
        <v>13.215</v>
      </c>
      <c r="L570">
        <v>1</v>
      </c>
      <c r="M570">
        <v>6.3</v>
      </c>
      <c r="N570">
        <f>MAX('[1]SGU-Solar'!B573-'SGU-Solar'!AX573,0)</f>
        <v>5</v>
      </c>
      <c r="O570">
        <f>MAX('[1]SGU-Solar'!C573-'SGU-Solar'!AY573,0)</f>
        <v>33.974999999999909</v>
      </c>
      <c r="P570">
        <f>'[1]SGU-Solar'!D573</f>
        <v>5</v>
      </c>
      <c r="Q570">
        <f>'[1]SGU-Solar'!E573</f>
        <v>47.88</v>
      </c>
      <c r="R570">
        <f>'[1]SGU-Solar'!F573</f>
        <v>1</v>
      </c>
      <c r="S570">
        <f>'[1]SGU-Solar'!G573</f>
        <v>6.39</v>
      </c>
      <c r="T570">
        <f>'[1]SGU-Solar'!H573</f>
        <v>2</v>
      </c>
      <c r="U570">
        <f>'[1]SGU-Solar'!I573</f>
        <v>8.4600000000000009</v>
      </c>
      <c r="V570">
        <f>'[1]SGU-Solar'!J573</f>
        <v>2</v>
      </c>
      <c r="W570">
        <f>'[1]SGU-Solar'!K573</f>
        <v>9.16</v>
      </c>
    </row>
    <row r="571" spans="1:23" x14ac:dyDescent="0.25">
      <c r="A571" t="s">
        <v>612</v>
      </c>
      <c r="B571">
        <f>'SGU-Solar'!B574+'SGU-Solar'!D574+'SGU-Solar'!F574+'SGU-Solar'!H574+'SGU-Solar'!J574+'SGU-Solar'!L574+'SGU-Solar'!N574+'SGU-Solar'!P574+'SGU-Solar'!R574+'SGU-Solar'!T574+'SGU-Solar'!V574+'SGU-Solar'!X574+'SGU-Solar'!Z574+'SGU-Solar'!AB574+'SGU-Solar'!AD574+'SGU-Solar'!AF574+'SGU-Solar'!AH574+'SGU-Solar'!AJ574+'SGU-Solar'!AL574</f>
        <v>177</v>
      </c>
      <c r="C571">
        <f>'SGU-Solar'!C574+'SGU-Solar'!E574+'SGU-Solar'!G574+'SGU-Solar'!I574+'SGU-Solar'!K574+'SGU-Solar'!M574+'SGU-Solar'!O574+'SGU-Solar'!Q574+'SGU-Solar'!S574+'SGU-Solar'!U574+'SGU-Solar'!W574+'SGU-Solar'!Y574+'SGU-Solar'!AA574+'SGU-Solar'!AC574+'SGU-Solar'!AE574+'SGU-Solar'!AG574+'SGU-Solar'!AI574+'SGU-Solar'!AK574+'SGU-Solar'!AM574</f>
        <v>931.596</v>
      </c>
      <c r="D571">
        <v>0</v>
      </c>
      <c r="E571">
        <v>0</v>
      </c>
      <c r="F571">
        <v>1</v>
      </c>
      <c r="G571">
        <v>5.6</v>
      </c>
      <c r="H571">
        <v>2</v>
      </c>
      <c r="I571">
        <v>11.275</v>
      </c>
      <c r="J571">
        <v>1</v>
      </c>
      <c r="K571">
        <v>3.48</v>
      </c>
      <c r="L571">
        <v>1</v>
      </c>
      <c r="M571">
        <v>9.4499999999999993</v>
      </c>
      <c r="N571">
        <f>MAX('[1]SGU-Solar'!B574-'SGU-Solar'!AX574,0)</f>
        <v>8</v>
      </c>
      <c r="O571">
        <f>MAX('[1]SGU-Solar'!C574-'SGU-Solar'!AY574,0)</f>
        <v>55.440000000000055</v>
      </c>
      <c r="P571">
        <f>'[1]SGU-Solar'!D574</f>
        <v>0</v>
      </c>
      <c r="Q571">
        <f>'[1]SGU-Solar'!E574</f>
        <v>0</v>
      </c>
      <c r="R571">
        <f>'[1]SGU-Solar'!F574</f>
        <v>0</v>
      </c>
      <c r="S571">
        <f>'[1]SGU-Solar'!G574</f>
        <v>0</v>
      </c>
      <c r="T571">
        <f>'[1]SGU-Solar'!H574</f>
        <v>3</v>
      </c>
      <c r="U571">
        <f>'[1]SGU-Solar'!I574</f>
        <v>14.7</v>
      </c>
      <c r="V571">
        <f>'[1]SGU-Solar'!J574</f>
        <v>2</v>
      </c>
      <c r="W571">
        <f>'[1]SGU-Solar'!K574</f>
        <v>13.2</v>
      </c>
    </row>
    <row r="572" spans="1:23" x14ac:dyDescent="0.25">
      <c r="A572" t="s">
        <v>613</v>
      </c>
      <c r="B572">
        <f>'SGU-Solar'!B575+'SGU-Solar'!D575+'SGU-Solar'!F575+'SGU-Solar'!H575+'SGU-Solar'!J575+'SGU-Solar'!L575+'SGU-Solar'!N575+'SGU-Solar'!P575+'SGU-Solar'!R575+'SGU-Solar'!T575+'SGU-Solar'!V575+'SGU-Solar'!X575+'SGU-Solar'!Z575+'SGU-Solar'!AB575+'SGU-Solar'!AD575+'SGU-Solar'!AF575+'SGU-Solar'!AH575+'SGU-Solar'!AJ575+'SGU-Solar'!AL575</f>
        <v>220</v>
      </c>
      <c r="C572">
        <f>'SGU-Solar'!C575+'SGU-Solar'!E575+'SGU-Solar'!G575+'SGU-Solar'!I575+'SGU-Solar'!K575+'SGU-Solar'!M575+'SGU-Solar'!O575+'SGU-Solar'!Q575+'SGU-Solar'!S575+'SGU-Solar'!U575+'SGU-Solar'!W575+'SGU-Solar'!Y575+'SGU-Solar'!AA575+'SGU-Solar'!AC575+'SGU-Solar'!AE575+'SGU-Solar'!AG575+'SGU-Solar'!AI575+'SGU-Solar'!AK575+'SGU-Solar'!AM575</f>
        <v>1088.1200000000001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6.6150000000000002</v>
      </c>
      <c r="J572">
        <v>2</v>
      </c>
      <c r="K572">
        <v>13.2</v>
      </c>
      <c r="L572">
        <v>0</v>
      </c>
      <c r="M572">
        <v>0</v>
      </c>
      <c r="N572">
        <f>MAX('[1]SGU-Solar'!B575-'SGU-Solar'!AX575,0)</f>
        <v>7</v>
      </c>
      <c r="O572">
        <f>MAX('[1]SGU-Solar'!C575-'SGU-Solar'!AY575,0)</f>
        <v>42.684999999999945</v>
      </c>
      <c r="P572">
        <f>'[1]SGU-Solar'!D575</f>
        <v>1</v>
      </c>
      <c r="Q572">
        <f>'[1]SGU-Solar'!E575</f>
        <v>10.56</v>
      </c>
      <c r="R572">
        <f>'[1]SGU-Solar'!F575</f>
        <v>4</v>
      </c>
      <c r="S572">
        <f>'[1]SGU-Solar'!G575</f>
        <v>20.91</v>
      </c>
      <c r="T572">
        <f>'[1]SGU-Solar'!H575</f>
        <v>2</v>
      </c>
      <c r="U572">
        <f>'[1]SGU-Solar'!I575</f>
        <v>12.99</v>
      </c>
      <c r="V572">
        <f>'[1]SGU-Solar'!J575</f>
        <v>1</v>
      </c>
      <c r="W572">
        <f>'[1]SGU-Solar'!K575</f>
        <v>34.979999999999997</v>
      </c>
    </row>
    <row r="573" spans="1:23" x14ac:dyDescent="0.25">
      <c r="A573" t="s">
        <v>614</v>
      </c>
      <c r="B573">
        <f>'SGU-Solar'!B576+'SGU-Solar'!D576+'SGU-Solar'!F576+'SGU-Solar'!H576+'SGU-Solar'!J576+'SGU-Solar'!L576+'SGU-Solar'!N576+'SGU-Solar'!P576+'SGU-Solar'!R576+'SGU-Solar'!T576+'SGU-Solar'!V576+'SGU-Solar'!X576+'SGU-Solar'!Z576+'SGU-Solar'!AB576+'SGU-Solar'!AD576+'SGU-Solar'!AF576+'SGU-Solar'!AH576+'SGU-Solar'!AJ576+'SGU-Solar'!AL576</f>
        <v>135</v>
      </c>
      <c r="C573">
        <f>'SGU-Solar'!C576+'SGU-Solar'!E576+'SGU-Solar'!G576+'SGU-Solar'!I576+'SGU-Solar'!K576+'SGU-Solar'!M576+'SGU-Solar'!O576+'SGU-Solar'!Q576+'SGU-Solar'!S576+'SGU-Solar'!U576+'SGU-Solar'!W576+'SGU-Solar'!Y576+'SGU-Solar'!AA576+'SGU-Solar'!AC576+'SGU-Solar'!AE576+'SGU-Solar'!AG576+'SGU-Solar'!AI576+'SGU-Solar'!AK576+'SGU-Solar'!AM576</f>
        <v>748.11399999999992</v>
      </c>
      <c r="D573">
        <v>3</v>
      </c>
      <c r="E573">
        <v>18.364999999999998</v>
      </c>
      <c r="F573">
        <v>0</v>
      </c>
      <c r="G573">
        <v>0</v>
      </c>
      <c r="H573">
        <v>1</v>
      </c>
      <c r="I573">
        <v>6.6</v>
      </c>
      <c r="J573">
        <v>2</v>
      </c>
      <c r="K573">
        <v>11.44</v>
      </c>
      <c r="L573">
        <v>0</v>
      </c>
      <c r="M573">
        <v>0</v>
      </c>
      <c r="N573">
        <f>MAX('[1]SGU-Solar'!B576-'SGU-Solar'!AX576,0)</f>
        <v>1</v>
      </c>
      <c r="O573">
        <f>MAX('[1]SGU-Solar'!C576-'SGU-Solar'!AY576,0)</f>
        <v>8.1899999999999409</v>
      </c>
      <c r="P573">
        <f>'[1]SGU-Solar'!D576</f>
        <v>0</v>
      </c>
      <c r="Q573">
        <f>'[1]SGU-Solar'!E576</f>
        <v>0</v>
      </c>
      <c r="R573">
        <f>'[1]SGU-Solar'!F576</f>
        <v>1</v>
      </c>
      <c r="S573">
        <f>'[1]SGU-Solar'!G576</f>
        <v>6.6</v>
      </c>
      <c r="T573">
        <f>'[1]SGU-Solar'!H576</f>
        <v>3</v>
      </c>
      <c r="U573">
        <f>'[1]SGU-Solar'!I576</f>
        <v>16.655999999999999</v>
      </c>
      <c r="V573">
        <f>'[1]SGU-Solar'!J576</f>
        <v>0</v>
      </c>
      <c r="W573">
        <f>'[1]SGU-Solar'!K576</f>
        <v>0</v>
      </c>
    </row>
    <row r="574" spans="1:23" x14ac:dyDescent="0.25">
      <c r="A574" t="s">
        <v>615</v>
      </c>
      <c r="B574">
        <f>'SGU-Solar'!B577+'SGU-Solar'!D577+'SGU-Solar'!F577+'SGU-Solar'!H577+'SGU-Solar'!J577+'SGU-Solar'!L577+'SGU-Solar'!N577+'SGU-Solar'!P577+'SGU-Solar'!R577+'SGU-Solar'!T577+'SGU-Solar'!V577+'SGU-Solar'!X577+'SGU-Solar'!Z577+'SGU-Solar'!AB577+'SGU-Solar'!AD577+'SGU-Solar'!AF577+'SGU-Solar'!AH577+'SGU-Solar'!AJ577+'SGU-Solar'!AL577</f>
        <v>253</v>
      </c>
      <c r="C574">
        <f>'SGU-Solar'!C577+'SGU-Solar'!E577+'SGU-Solar'!G577+'SGU-Solar'!I577+'SGU-Solar'!K577+'SGU-Solar'!M577+'SGU-Solar'!O577+'SGU-Solar'!Q577+'SGU-Solar'!S577+'SGU-Solar'!U577+'SGU-Solar'!W577+'SGU-Solar'!Y577+'SGU-Solar'!AA577+'SGU-Solar'!AC577+'SGU-Solar'!AE577+'SGU-Solar'!AG577+'SGU-Solar'!AI577+'SGU-Solar'!AK577+'SGU-Solar'!AM577</f>
        <v>1370.4579999999996</v>
      </c>
      <c r="D574">
        <v>1</v>
      </c>
      <c r="E574">
        <v>5.4</v>
      </c>
      <c r="F574">
        <v>2</v>
      </c>
      <c r="G574">
        <v>12.6</v>
      </c>
      <c r="H574">
        <v>2</v>
      </c>
      <c r="I574">
        <v>7.75</v>
      </c>
      <c r="J574">
        <v>1</v>
      </c>
      <c r="K574">
        <v>5.0250000000000004</v>
      </c>
      <c r="L574">
        <v>2</v>
      </c>
      <c r="M574">
        <v>11.4</v>
      </c>
      <c r="N574">
        <f>MAX('[1]SGU-Solar'!B577-'SGU-Solar'!AX577,0)</f>
        <v>4</v>
      </c>
      <c r="O574">
        <f>MAX('[1]SGU-Solar'!C577-'SGU-Solar'!AY577,0)</f>
        <v>25.795000000000073</v>
      </c>
      <c r="P574">
        <f>'[1]SGU-Solar'!D577</f>
        <v>1</v>
      </c>
      <c r="Q574">
        <f>'[1]SGU-Solar'!E577</f>
        <v>10.074999999999999</v>
      </c>
      <c r="R574">
        <f>'[1]SGU-Solar'!F577</f>
        <v>0</v>
      </c>
      <c r="S574">
        <f>'[1]SGU-Solar'!G577</f>
        <v>0</v>
      </c>
      <c r="T574">
        <f>'[1]SGU-Solar'!H577</f>
        <v>10</v>
      </c>
      <c r="U574">
        <f>'[1]SGU-Solar'!I577</f>
        <v>71.67</v>
      </c>
      <c r="V574">
        <f>'[1]SGU-Solar'!J577</f>
        <v>3</v>
      </c>
      <c r="W574">
        <f>'[1]SGU-Solar'!K577</f>
        <v>21.52</v>
      </c>
    </row>
    <row r="575" spans="1:23" x14ac:dyDescent="0.25">
      <c r="A575" t="s">
        <v>616</v>
      </c>
      <c r="B575">
        <f>'SGU-Solar'!B578+'SGU-Solar'!D578+'SGU-Solar'!F578+'SGU-Solar'!H578+'SGU-Solar'!J578+'SGU-Solar'!L578+'SGU-Solar'!N578+'SGU-Solar'!P578+'SGU-Solar'!R578+'SGU-Solar'!T578+'SGU-Solar'!V578+'SGU-Solar'!X578+'SGU-Solar'!Z578+'SGU-Solar'!AB578+'SGU-Solar'!AD578+'SGU-Solar'!AF578+'SGU-Solar'!AH578+'SGU-Solar'!AJ578+'SGU-Solar'!AL578</f>
        <v>387</v>
      </c>
      <c r="C575">
        <f>'SGU-Solar'!C578+'SGU-Solar'!E578+'SGU-Solar'!G578+'SGU-Solar'!I578+'SGU-Solar'!K578+'SGU-Solar'!M578+'SGU-Solar'!O578+'SGU-Solar'!Q578+'SGU-Solar'!S578+'SGU-Solar'!U578+'SGU-Solar'!W578+'SGU-Solar'!Y578+'SGU-Solar'!AA578+'SGU-Solar'!AC578+'SGU-Solar'!AE578+'SGU-Solar'!AG578+'SGU-Solar'!AI578+'SGU-Solar'!AK578+'SGU-Solar'!AM578</f>
        <v>1976.9760000000001</v>
      </c>
      <c r="D575">
        <v>9</v>
      </c>
      <c r="E575">
        <v>55.295000000000002</v>
      </c>
      <c r="F575">
        <v>6</v>
      </c>
      <c r="G575">
        <v>32.229999999999997</v>
      </c>
      <c r="H575">
        <v>10</v>
      </c>
      <c r="I575">
        <v>92.32</v>
      </c>
      <c r="J575">
        <v>9</v>
      </c>
      <c r="K575">
        <v>72.075000000000003</v>
      </c>
      <c r="L575">
        <v>5</v>
      </c>
      <c r="M575">
        <v>30.285</v>
      </c>
      <c r="N575">
        <f>MAX('[1]SGU-Solar'!B578-'SGU-Solar'!AX578,0)</f>
        <v>10</v>
      </c>
      <c r="O575">
        <f>MAX('[1]SGU-Solar'!C578-'SGU-Solar'!AY578,0)</f>
        <v>143.33500000000004</v>
      </c>
      <c r="P575">
        <f>'[1]SGU-Solar'!D578</f>
        <v>8</v>
      </c>
      <c r="Q575">
        <f>'[1]SGU-Solar'!E578</f>
        <v>49.08</v>
      </c>
      <c r="R575">
        <f>'[1]SGU-Solar'!F578</f>
        <v>2</v>
      </c>
      <c r="S575">
        <f>'[1]SGU-Solar'!G578</f>
        <v>9.9</v>
      </c>
      <c r="T575">
        <f>'[1]SGU-Solar'!H578</f>
        <v>8</v>
      </c>
      <c r="U575">
        <f>'[1]SGU-Solar'!I578</f>
        <v>42.185000000000002</v>
      </c>
      <c r="V575">
        <f>'[1]SGU-Solar'!J578</f>
        <v>4</v>
      </c>
      <c r="W575">
        <f>'[1]SGU-Solar'!K578</f>
        <v>25.265000000000001</v>
      </c>
    </row>
    <row r="576" spans="1:23" x14ac:dyDescent="0.25">
      <c r="A576" t="s">
        <v>617</v>
      </c>
      <c r="B576">
        <f>'SGU-Solar'!B579+'SGU-Solar'!D579+'SGU-Solar'!F579+'SGU-Solar'!H579+'SGU-Solar'!J579+'SGU-Solar'!L579+'SGU-Solar'!N579+'SGU-Solar'!P579+'SGU-Solar'!R579+'SGU-Solar'!T579+'SGU-Solar'!V579+'SGU-Solar'!X579+'SGU-Solar'!Z579+'SGU-Solar'!AB579+'SGU-Solar'!AD579+'SGU-Solar'!AF579+'SGU-Solar'!AH579+'SGU-Solar'!AJ579+'SGU-Solar'!AL579</f>
        <v>208</v>
      </c>
      <c r="C576">
        <f>'SGU-Solar'!C579+'SGU-Solar'!E579+'SGU-Solar'!G579+'SGU-Solar'!I579+'SGU-Solar'!K579+'SGU-Solar'!M579+'SGU-Solar'!O579+'SGU-Solar'!Q579+'SGU-Solar'!S579+'SGU-Solar'!U579+'SGU-Solar'!W579+'SGU-Solar'!Y579+'SGU-Solar'!AA579+'SGU-Solar'!AC579+'SGU-Solar'!AE579+'SGU-Solar'!AG579+'SGU-Solar'!AI579+'SGU-Solar'!AK579+'SGU-Solar'!AM579</f>
        <v>1210.1139999999998</v>
      </c>
      <c r="D576">
        <v>3</v>
      </c>
      <c r="E576">
        <v>22.4</v>
      </c>
      <c r="F576">
        <v>0</v>
      </c>
      <c r="G576">
        <v>0</v>
      </c>
      <c r="H576">
        <v>3</v>
      </c>
      <c r="I576">
        <v>19.47</v>
      </c>
      <c r="J576">
        <v>1</v>
      </c>
      <c r="K576">
        <v>6.6150000000000002</v>
      </c>
      <c r="L576">
        <v>0</v>
      </c>
      <c r="M576">
        <v>0</v>
      </c>
      <c r="N576">
        <f>MAX('[1]SGU-Solar'!B579-'SGU-Solar'!AX579,0)</f>
        <v>12</v>
      </c>
      <c r="O576">
        <f>MAX('[1]SGU-Solar'!C579-'SGU-Solar'!AY579,0)</f>
        <v>62.930000000000064</v>
      </c>
      <c r="P576">
        <f>'[1]SGU-Solar'!D579</f>
        <v>0</v>
      </c>
      <c r="Q576">
        <f>'[1]SGU-Solar'!E579</f>
        <v>0</v>
      </c>
      <c r="R576">
        <f>'[1]SGU-Solar'!F579</f>
        <v>1</v>
      </c>
      <c r="S576">
        <f>'[1]SGU-Solar'!G579</f>
        <v>6.6</v>
      </c>
      <c r="T576">
        <f>'[1]SGU-Solar'!H579</f>
        <v>1</v>
      </c>
      <c r="U576">
        <f>'[1]SGU-Solar'!I579</f>
        <v>17.425000000000001</v>
      </c>
      <c r="V576">
        <f>'[1]SGU-Solar'!J579</f>
        <v>0</v>
      </c>
      <c r="W576">
        <f>'[1]SGU-Solar'!K579</f>
        <v>0</v>
      </c>
    </row>
    <row r="577" spans="1:23" x14ac:dyDescent="0.25">
      <c r="A577" t="s">
        <v>618</v>
      </c>
      <c r="B577">
        <f>'SGU-Solar'!B580+'SGU-Solar'!D580+'SGU-Solar'!F580+'SGU-Solar'!H580+'SGU-Solar'!J580+'SGU-Solar'!L580+'SGU-Solar'!N580+'SGU-Solar'!P580+'SGU-Solar'!R580+'SGU-Solar'!T580+'SGU-Solar'!V580+'SGU-Solar'!X580+'SGU-Solar'!Z580+'SGU-Solar'!AB580+'SGU-Solar'!AD580+'SGU-Solar'!AF580+'SGU-Solar'!AH580+'SGU-Solar'!AJ580+'SGU-Solar'!AL580</f>
        <v>543</v>
      </c>
      <c r="C577">
        <f>'SGU-Solar'!C580+'SGU-Solar'!E580+'SGU-Solar'!G580+'SGU-Solar'!I580+'SGU-Solar'!K580+'SGU-Solar'!M580+'SGU-Solar'!O580+'SGU-Solar'!Q580+'SGU-Solar'!S580+'SGU-Solar'!U580+'SGU-Solar'!W580+'SGU-Solar'!Y580+'SGU-Solar'!AA580+'SGU-Solar'!AC580+'SGU-Solar'!AE580+'SGU-Solar'!AG580+'SGU-Solar'!AI580+'SGU-Solar'!AK580+'SGU-Solar'!AM580</f>
        <v>2692.9699999999993</v>
      </c>
      <c r="D577">
        <v>4</v>
      </c>
      <c r="E577">
        <v>25.19</v>
      </c>
      <c r="F577">
        <v>9</v>
      </c>
      <c r="G577">
        <v>69.05</v>
      </c>
      <c r="H577">
        <v>9</v>
      </c>
      <c r="I577">
        <v>89.545000000000002</v>
      </c>
      <c r="J577">
        <v>11</v>
      </c>
      <c r="K577">
        <v>140.05000000000001</v>
      </c>
      <c r="L577">
        <v>3</v>
      </c>
      <c r="M577">
        <v>19.14</v>
      </c>
      <c r="N577">
        <f>MAX('[1]SGU-Solar'!B580-'SGU-Solar'!AX580,0)</f>
        <v>26</v>
      </c>
      <c r="O577">
        <f>MAX('[1]SGU-Solar'!C580-'SGU-Solar'!AY580,0)</f>
        <v>288.36499999999978</v>
      </c>
      <c r="P577">
        <f>'[1]SGU-Solar'!D580</f>
        <v>1</v>
      </c>
      <c r="Q577">
        <f>'[1]SGU-Solar'!E580</f>
        <v>6.6</v>
      </c>
      <c r="R577">
        <f>'[1]SGU-Solar'!F580</f>
        <v>11</v>
      </c>
      <c r="S577">
        <f>'[1]SGU-Solar'!G580</f>
        <v>214.17</v>
      </c>
      <c r="T577">
        <f>'[1]SGU-Solar'!H580</f>
        <v>9</v>
      </c>
      <c r="U577">
        <f>'[1]SGU-Solar'!I580</f>
        <v>65.319999999999993</v>
      </c>
      <c r="V577">
        <f>'[1]SGU-Solar'!J580</f>
        <v>7</v>
      </c>
      <c r="W577">
        <f>'[1]SGU-Solar'!K580</f>
        <v>50.82</v>
      </c>
    </row>
    <row r="578" spans="1:23" x14ac:dyDescent="0.25">
      <c r="A578" t="s">
        <v>619</v>
      </c>
      <c r="B578">
        <f>'SGU-Solar'!B581+'SGU-Solar'!D581+'SGU-Solar'!F581+'SGU-Solar'!H581+'SGU-Solar'!J581+'SGU-Solar'!L581+'SGU-Solar'!N581+'SGU-Solar'!P581+'SGU-Solar'!R581+'SGU-Solar'!T581+'SGU-Solar'!V581+'SGU-Solar'!X581+'SGU-Solar'!Z581+'SGU-Solar'!AB581+'SGU-Solar'!AD581+'SGU-Solar'!AF581+'SGU-Solar'!AH581+'SGU-Solar'!AJ581+'SGU-Solar'!AL581</f>
        <v>49</v>
      </c>
      <c r="C578">
        <f>'SGU-Solar'!C581+'SGU-Solar'!E581+'SGU-Solar'!G581+'SGU-Solar'!I581+'SGU-Solar'!K581+'SGU-Solar'!M581+'SGU-Solar'!O581+'SGU-Solar'!Q581+'SGU-Solar'!S581+'SGU-Solar'!U581+'SGU-Solar'!W581+'SGU-Solar'!Y581+'SGU-Solar'!AA581+'SGU-Solar'!AC581+'SGU-Solar'!AE581+'SGU-Solar'!AG581+'SGU-Solar'!AI581+'SGU-Solar'!AK581+'SGU-Solar'!AM581</f>
        <v>204.24500000000003</v>
      </c>
      <c r="D578">
        <v>4</v>
      </c>
      <c r="E578">
        <v>17.2</v>
      </c>
      <c r="F578">
        <v>0</v>
      </c>
      <c r="G578">
        <v>0</v>
      </c>
      <c r="H578">
        <v>2</v>
      </c>
      <c r="I578">
        <v>8.58</v>
      </c>
      <c r="J578">
        <v>0</v>
      </c>
      <c r="K578">
        <v>0</v>
      </c>
      <c r="L578">
        <v>0</v>
      </c>
      <c r="M578">
        <v>0</v>
      </c>
      <c r="N578">
        <f>MAX('[1]SGU-Solar'!B581-'SGU-Solar'!AX581,0)</f>
        <v>4</v>
      </c>
      <c r="O578">
        <f>MAX('[1]SGU-Solar'!C581-'SGU-Solar'!AY581,0)</f>
        <v>24.419999999999987</v>
      </c>
      <c r="P578">
        <f>'[1]SGU-Solar'!D581</f>
        <v>0</v>
      </c>
      <c r="Q578">
        <f>'[1]SGU-Solar'!E581</f>
        <v>0</v>
      </c>
      <c r="R578">
        <f>'[1]SGU-Solar'!F581</f>
        <v>0</v>
      </c>
      <c r="S578">
        <f>'[1]SGU-Solar'!G581</f>
        <v>0</v>
      </c>
      <c r="T578">
        <f>'[1]SGU-Solar'!H581</f>
        <v>0</v>
      </c>
      <c r="U578">
        <f>'[1]SGU-Solar'!I581</f>
        <v>0</v>
      </c>
      <c r="V578">
        <f>'[1]SGU-Solar'!J581</f>
        <v>1</v>
      </c>
      <c r="W578">
        <f>'[1]SGU-Solar'!K581</f>
        <v>6.6</v>
      </c>
    </row>
    <row r="579" spans="1:23" x14ac:dyDescent="0.25">
      <c r="A579" t="s">
        <v>620</v>
      </c>
      <c r="B579">
        <f>'SGU-Solar'!B582+'SGU-Solar'!D582+'SGU-Solar'!F582+'SGU-Solar'!H582+'SGU-Solar'!J582+'SGU-Solar'!L582+'SGU-Solar'!N582+'SGU-Solar'!P582+'SGU-Solar'!R582+'SGU-Solar'!T582+'SGU-Solar'!V582+'SGU-Solar'!X582+'SGU-Solar'!Z582+'SGU-Solar'!AB582+'SGU-Solar'!AD582+'SGU-Solar'!AF582+'SGU-Solar'!AH582+'SGU-Solar'!AJ582+'SGU-Solar'!AL582</f>
        <v>177</v>
      </c>
      <c r="C579">
        <f>'SGU-Solar'!C582+'SGU-Solar'!E582+'SGU-Solar'!G582+'SGU-Solar'!I582+'SGU-Solar'!K582+'SGU-Solar'!M582+'SGU-Solar'!O582+'SGU-Solar'!Q582+'SGU-Solar'!S582+'SGU-Solar'!U582+'SGU-Solar'!W582+'SGU-Solar'!Y582+'SGU-Solar'!AA582+'SGU-Solar'!AC582+'SGU-Solar'!AE582+'SGU-Solar'!AG582+'SGU-Solar'!AI582+'SGU-Solar'!AK582+'SGU-Solar'!AM582</f>
        <v>946.33300000000008</v>
      </c>
      <c r="D579">
        <v>1</v>
      </c>
      <c r="E579">
        <v>5.7</v>
      </c>
      <c r="F579">
        <v>3</v>
      </c>
      <c r="G579">
        <v>19.8</v>
      </c>
      <c r="H579">
        <v>2</v>
      </c>
      <c r="I579">
        <v>15.05</v>
      </c>
      <c r="J579">
        <v>3</v>
      </c>
      <c r="K579">
        <v>32.43</v>
      </c>
      <c r="L579">
        <v>0</v>
      </c>
      <c r="M579">
        <v>0</v>
      </c>
      <c r="N579">
        <f>MAX('[1]SGU-Solar'!B582-'SGU-Solar'!AX582,0)</f>
        <v>6</v>
      </c>
      <c r="O579">
        <f>MAX('[1]SGU-Solar'!C582-'SGU-Solar'!AY582,0)</f>
        <v>39.850000000000023</v>
      </c>
      <c r="P579">
        <f>'[1]SGU-Solar'!D582</f>
        <v>0</v>
      </c>
      <c r="Q579">
        <f>'[1]SGU-Solar'!E582</f>
        <v>0</v>
      </c>
      <c r="R579">
        <f>'[1]SGU-Solar'!F582</f>
        <v>0</v>
      </c>
      <c r="S579">
        <f>'[1]SGU-Solar'!G582</f>
        <v>0</v>
      </c>
      <c r="T579">
        <f>'[1]SGU-Solar'!H582</f>
        <v>3</v>
      </c>
      <c r="U579">
        <f>'[1]SGU-Solar'!I582</f>
        <v>19.8</v>
      </c>
      <c r="V579">
        <f>'[1]SGU-Solar'!J582</f>
        <v>2</v>
      </c>
      <c r="W579">
        <f>'[1]SGU-Solar'!K582</f>
        <v>12.54</v>
      </c>
    </row>
    <row r="580" spans="1:23" x14ac:dyDescent="0.25">
      <c r="A580" t="s">
        <v>621</v>
      </c>
      <c r="B580">
        <f>'SGU-Solar'!B583+'SGU-Solar'!D583+'SGU-Solar'!F583+'SGU-Solar'!H583+'SGU-Solar'!J583+'SGU-Solar'!L583+'SGU-Solar'!N583+'SGU-Solar'!P583+'SGU-Solar'!R583+'SGU-Solar'!T583+'SGU-Solar'!V583+'SGU-Solar'!X583+'SGU-Solar'!Z583+'SGU-Solar'!AB583+'SGU-Solar'!AD583+'SGU-Solar'!AF583+'SGU-Solar'!AH583+'SGU-Solar'!AJ583+'SGU-Solar'!AL583</f>
        <v>495</v>
      </c>
      <c r="C580">
        <f>'SGU-Solar'!C583+'SGU-Solar'!E583+'SGU-Solar'!G583+'SGU-Solar'!I583+'SGU-Solar'!K583+'SGU-Solar'!M583+'SGU-Solar'!O583+'SGU-Solar'!Q583+'SGU-Solar'!S583+'SGU-Solar'!U583+'SGU-Solar'!W583+'SGU-Solar'!Y583+'SGU-Solar'!AA583+'SGU-Solar'!AC583+'SGU-Solar'!AE583+'SGU-Solar'!AG583+'SGU-Solar'!AI583+'SGU-Solar'!AK583+'SGU-Solar'!AM583</f>
        <v>2866.7900000000004</v>
      </c>
      <c r="D580">
        <v>8</v>
      </c>
      <c r="E580">
        <v>48.4</v>
      </c>
      <c r="F580">
        <v>11</v>
      </c>
      <c r="G580">
        <v>63.64</v>
      </c>
      <c r="H580">
        <v>5</v>
      </c>
      <c r="I580">
        <v>90.13</v>
      </c>
      <c r="J580">
        <v>6</v>
      </c>
      <c r="K580">
        <v>102.795</v>
      </c>
      <c r="L580">
        <v>1</v>
      </c>
      <c r="M580">
        <v>6.6150000000000002</v>
      </c>
      <c r="N580">
        <f>MAX('[1]SGU-Solar'!B583-'SGU-Solar'!AX583,0)</f>
        <v>18</v>
      </c>
      <c r="O580">
        <f>MAX('[1]SGU-Solar'!C583-'SGU-Solar'!AY583,0)</f>
        <v>137.125</v>
      </c>
      <c r="P580">
        <f>'[1]SGU-Solar'!D583</f>
        <v>6</v>
      </c>
      <c r="Q580">
        <f>'[1]SGU-Solar'!E583</f>
        <v>18.809999999999999</v>
      </c>
      <c r="R580">
        <f>'[1]SGU-Solar'!F583</f>
        <v>9</v>
      </c>
      <c r="S580">
        <f>'[1]SGU-Solar'!G583</f>
        <v>57.585000000000001</v>
      </c>
      <c r="T580">
        <f>'[1]SGU-Solar'!H583</f>
        <v>36</v>
      </c>
      <c r="U580">
        <f>'[1]SGU-Solar'!I583</f>
        <v>136.94999999999999</v>
      </c>
      <c r="V580">
        <f>'[1]SGU-Solar'!J583</f>
        <v>4</v>
      </c>
      <c r="W580">
        <f>'[1]SGU-Solar'!K583</f>
        <v>29.04</v>
      </c>
    </row>
    <row r="581" spans="1:23" x14ac:dyDescent="0.25">
      <c r="A581" t="s">
        <v>622</v>
      </c>
      <c r="B581">
        <f>'SGU-Solar'!B584+'SGU-Solar'!D584+'SGU-Solar'!F584+'SGU-Solar'!H584+'SGU-Solar'!J584+'SGU-Solar'!L584+'SGU-Solar'!N584+'SGU-Solar'!P584+'SGU-Solar'!R584+'SGU-Solar'!T584+'SGU-Solar'!V584+'SGU-Solar'!X584+'SGU-Solar'!Z584+'SGU-Solar'!AB584+'SGU-Solar'!AD584+'SGU-Solar'!AF584+'SGU-Solar'!AH584+'SGU-Solar'!AJ584+'SGU-Solar'!AL584</f>
        <v>231</v>
      </c>
      <c r="C581">
        <f>'SGU-Solar'!C584+'SGU-Solar'!E584+'SGU-Solar'!G584+'SGU-Solar'!I584+'SGU-Solar'!K584+'SGU-Solar'!M584+'SGU-Solar'!O584+'SGU-Solar'!Q584+'SGU-Solar'!S584+'SGU-Solar'!U584+'SGU-Solar'!W584+'SGU-Solar'!Y584+'SGU-Solar'!AA584+'SGU-Solar'!AC584+'SGU-Solar'!AE584+'SGU-Solar'!AG584+'SGU-Solar'!AI584+'SGU-Solar'!AK584+'SGU-Solar'!AM584</f>
        <v>1580.8749999999998</v>
      </c>
      <c r="D581">
        <v>5</v>
      </c>
      <c r="E581">
        <v>39.520000000000003</v>
      </c>
      <c r="F581">
        <v>0</v>
      </c>
      <c r="G581">
        <v>0</v>
      </c>
      <c r="H581">
        <v>5</v>
      </c>
      <c r="I581">
        <v>64.44</v>
      </c>
      <c r="J581">
        <v>0</v>
      </c>
      <c r="K581">
        <v>0</v>
      </c>
      <c r="L581">
        <v>0</v>
      </c>
      <c r="M581">
        <v>0</v>
      </c>
      <c r="N581">
        <f>MAX('[1]SGU-Solar'!B584-'SGU-Solar'!AX584,0)</f>
        <v>1</v>
      </c>
      <c r="O581">
        <f>MAX('[1]SGU-Solar'!C584-'SGU-Solar'!AY584,0)</f>
        <v>2.9700000000000273</v>
      </c>
      <c r="P581">
        <f>'[1]SGU-Solar'!D584</f>
        <v>0</v>
      </c>
      <c r="Q581">
        <f>'[1]SGU-Solar'!E584</f>
        <v>0</v>
      </c>
      <c r="R581">
        <f>'[1]SGU-Solar'!F584</f>
        <v>2</v>
      </c>
      <c r="S581">
        <f>'[1]SGU-Solar'!G584</f>
        <v>8.75</v>
      </c>
      <c r="T581">
        <f>'[1]SGU-Solar'!H584</f>
        <v>2</v>
      </c>
      <c r="U581">
        <f>'[1]SGU-Solar'!I584</f>
        <v>12.285</v>
      </c>
      <c r="V581">
        <f>'[1]SGU-Solar'!J584</f>
        <v>2</v>
      </c>
      <c r="W581">
        <f>'[1]SGU-Solar'!K584</f>
        <v>105.6</v>
      </c>
    </row>
    <row r="582" spans="1:23" x14ac:dyDescent="0.25">
      <c r="A582" t="s">
        <v>623</v>
      </c>
      <c r="B582">
        <f>'SGU-Solar'!B585+'SGU-Solar'!D585+'SGU-Solar'!F585+'SGU-Solar'!H585+'SGU-Solar'!J585+'SGU-Solar'!L585+'SGU-Solar'!N585+'SGU-Solar'!P585+'SGU-Solar'!R585+'SGU-Solar'!T585+'SGU-Solar'!V585+'SGU-Solar'!X585+'SGU-Solar'!Z585+'SGU-Solar'!AB585+'SGU-Solar'!AD585+'SGU-Solar'!AF585+'SGU-Solar'!AH585+'SGU-Solar'!AJ585+'SGU-Solar'!AL585</f>
        <v>183</v>
      </c>
      <c r="C582">
        <f>'SGU-Solar'!C585+'SGU-Solar'!E585+'SGU-Solar'!G585+'SGU-Solar'!I585+'SGU-Solar'!K585+'SGU-Solar'!M585+'SGU-Solar'!O585+'SGU-Solar'!Q585+'SGU-Solar'!S585+'SGU-Solar'!U585+'SGU-Solar'!W585+'SGU-Solar'!Y585+'SGU-Solar'!AA585+'SGU-Solar'!AC585+'SGU-Solar'!AE585+'SGU-Solar'!AG585+'SGU-Solar'!AI585+'SGU-Solar'!AK585+'SGU-Solar'!AM585</f>
        <v>1556.6499999999999</v>
      </c>
      <c r="D582">
        <v>2</v>
      </c>
      <c r="E582">
        <v>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8.82</v>
      </c>
      <c r="N582">
        <f>MAX('[1]SGU-Solar'!B585-'SGU-Solar'!AX585,0)</f>
        <v>3</v>
      </c>
      <c r="O582">
        <f>MAX('[1]SGU-Solar'!C585-'SGU-Solar'!AY585,0)</f>
        <v>43.674999999999955</v>
      </c>
      <c r="P582">
        <f>'[1]SGU-Solar'!D585</f>
        <v>2</v>
      </c>
      <c r="Q582">
        <f>'[1]SGU-Solar'!E585</f>
        <v>11.04</v>
      </c>
      <c r="R582">
        <f>'[1]SGU-Solar'!F585</f>
        <v>2</v>
      </c>
      <c r="S582">
        <f>'[1]SGU-Solar'!G585</f>
        <v>116.16</v>
      </c>
      <c r="T582">
        <f>'[1]SGU-Solar'!H585</f>
        <v>5</v>
      </c>
      <c r="U582">
        <f>'[1]SGU-Solar'!I585</f>
        <v>20.585000000000001</v>
      </c>
      <c r="V582">
        <f>'[1]SGU-Solar'!J585</f>
        <v>2</v>
      </c>
      <c r="W582">
        <f>'[1]SGU-Solar'!K585</f>
        <v>12</v>
      </c>
    </row>
    <row r="583" spans="1:23" x14ac:dyDescent="0.25">
      <c r="A583" t="s">
        <v>624</v>
      </c>
      <c r="B583">
        <f>'SGU-Solar'!B586+'SGU-Solar'!D586+'SGU-Solar'!F586+'SGU-Solar'!H586+'SGU-Solar'!J586+'SGU-Solar'!L586+'SGU-Solar'!N586+'SGU-Solar'!P586+'SGU-Solar'!R586+'SGU-Solar'!T586+'SGU-Solar'!V586+'SGU-Solar'!X586+'SGU-Solar'!Z586+'SGU-Solar'!AB586+'SGU-Solar'!AD586+'SGU-Solar'!AF586+'SGU-Solar'!AH586+'SGU-Solar'!AJ586+'SGU-Solar'!AL586</f>
        <v>1827</v>
      </c>
      <c r="C583">
        <f>'SGU-Solar'!C586+'SGU-Solar'!E586+'SGU-Solar'!G586+'SGU-Solar'!I586+'SGU-Solar'!K586+'SGU-Solar'!M586+'SGU-Solar'!O586+'SGU-Solar'!Q586+'SGU-Solar'!S586+'SGU-Solar'!U586+'SGU-Solar'!W586+'SGU-Solar'!Y586+'SGU-Solar'!AA586+'SGU-Solar'!AC586+'SGU-Solar'!AE586+'SGU-Solar'!AG586+'SGU-Solar'!AI586+'SGU-Solar'!AK586+'SGU-Solar'!AM586</f>
        <v>14418.624000000002</v>
      </c>
      <c r="D583">
        <v>24</v>
      </c>
      <c r="E583">
        <v>309.59500000000003</v>
      </c>
      <c r="F583">
        <v>13</v>
      </c>
      <c r="G583">
        <v>200.67500000000001</v>
      </c>
      <c r="H583">
        <v>11</v>
      </c>
      <c r="I583">
        <v>82.07</v>
      </c>
      <c r="J583">
        <v>41</v>
      </c>
      <c r="K583">
        <v>200.36500000000001</v>
      </c>
      <c r="L583">
        <v>30</v>
      </c>
      <c r="M583">
        <v>113.95</v>
      </c>
      <c r="N583">
        <f>MAX('[1]SGU-Solar'!B586-'SGU-Solar'!AX586,0)</f>
        <v>0</v>
      </c>
      <c r="O583">
        <f>MAX('[1]SGU-Solar'!C586-'SGU-Solar'!AY586,0)</f>
        <v>0</v>
      </c>
      <c r="P583">
        <f>'[1]SGU-Solar'!D586</f>
        <v>0</v>
      </c>
      <c r="Q583">
        <f>'[1]SGU-Solar'!E586</f>
        <v>0</v>
      </c>
      <c r="R583">
        <f>'[1]SGU-Solar'!F586</f>
        <v>0</v>
      </c>
      <c r="S583">
        <f>'[1]SGU-Solar'!G586</f>
        <v>0</v>
      </c>
      <c r="T583">
        <f>'[1]SGU-Solar'!H586</f>
        <v>0</v>
      </c>
      <c r="U583">
        <f>'[1]SGU-Solar'!I586</f>
        <v>0</v>
      </c>
      <c r="V583">
        <f>'[1]SGU-Solar'!J586</f>
        <v>0</v>
      </c>
      <c r="W583">
        <f>'[1]SGU-Solar'!K586</f>
        <v>0</v>
      </c>
    </row>
    <row r="584" spans="1:23" x14ac:dyDescent="0.25">
      <c r="A584" t="s">
        <v>625</v>
      </c>
      <c r="B584">
        <f>'SGU-Solar'!B587+'SGU-Solar'!D587+'SGU-Solar'!F587+'SGU-Solar'!H587+'SGU-Solar'!J587+'SGU-Solar'!L587+'SGU-Solar'!N587+'SGU-Solar'!P587+'SGU-Solar'!R587+'SGU-Solar'!T587+'SGU-Solar'!V587+'SGU-Solar'!X587+'SGU-Solar'!Z587+'SGU-Solar'!AB587+'SGU-Solar'!AD587+'SGU-Solar'!AF587+'SGU-Solar'!AH587+'SGU-Solar'!AJ587+'SGU-Solar'!AL587</f>
        <v>182</v>
      </c>
      <c r="C584">
        <f>'SGU-Solar'!C587+'SGU-Solar'!E587+'SGU-Solar'!G587+'SGU-Solar'!I587+'SGU-Solar'!K587+'SGU-Solar'!M587+'SGU-Solar'!O587+'SGU-Solar'!Q587+'SGU-Solar'!S587+'SGU-Solar'!U587+'SGU-Solar'!W587+'SGU-Solar'!Y587+'SGU-Solar'!AA587+'SGU-Solar'!AC587+'SGU-Solar'!AE587+'SGU-Solar'!AG587+'SGU-Solar'!AI587+'SGU-Solar'!AK587+'SGU-Solar'!AM587</f>
        <v>1280.42</v>
      </c>
      <c r="D584">
        <v>2</v>
      </c>
      <c r="E584">
        <v>33</v>
      </c>
      <c r="F584">
        <v>2</v>
      </c>
      <c r="G584">
        <v>15.42</v>
      </c>
      <c r="H584">
        <v>0</v>
      </c>
      <c r="I584">
        <v>0</v>
      </c>
      <c r="J584">
        <v>1</v>
      </c>
      <c r="K584">
        <v>5.28</v>
      </c>
      <c r="L584">
        <v>0</v>
      </c>
      <c r="M584">
        <v>0</v>
      </c>
      <c r="N584">
        <f>MAX('[1]SGU-Solar'!B587-'SGU-Solar'!AX587,0)</f>
        <v>2083</v>
      </c>
      <c r="O584">
        <f>MAX('[1]SGU-Solar'!C587-'SGU-Solar'!AY587,0)</f>
        <v>15711.619000000002</v>
      </c>
      <c r="P584">
        <f>'[1]SGU-Solar'!D587</f>
        <v>42</v>
      </c>
      <c r="Q584">
        <f>'[1]SGU-Solar'!E587</f>
        <v>241.125</v>
      </c>
      <c r="R584">
        <f>'[1]SGU-Solar'!F587</f>
        <v>123</v>
      </c>
      <c r="S584">
        <f>'[1]SGU-Solar'!G587</f>
        <v>717.39499999999998</v>
      </c>
      <c r="T584">
        <f>'[1]SGU-Solar'!H587</f>
        <v>18</v>
      </c>
      <c r="U584">
        <f>'[1]SGU-Solar'!I587</f>
        <v>162.49</v>
      </c>
      <c r="V584">
        <f>'[1]SGU-Solar'!J587</f>
        <v>31</v>
      </c>
      <c r="W584">
        <f>'[1]SGU-Solar'!K587</f>
        <v>253.09</v>
      </c>
    </row>
    <row r="585" spans="1:23" x14ac:dyDescent="0.25">
      <c r="A585" t="s">
        <v>626</v>
      </c>
      <c r="B585">
        <f>'SGU-Solar'!B588+'SGU-Solar'!D588+'SGU-Solar'!F588+'SGU-Solar'!H588+'SGU-Solar'!J588+'SGU-Solar'!L588+'SGU-Solar'!N588+'SGU-Solar'!P588+'SGU-Solar'!R588+'SGU-Solar'!T588+'SGU-Solar'!V588+'SGU-Solar'!X588+'SGU-Solar'!Z588+'SGU-Solar'!AB588+'SGU-Solar'!AD588+'SGU-Solar'!AF588+'SGU-Solar'!AH588+'SGU-Solar'!AJ588+'SGU-Solar'!AL588</f>
        <v>514</v>
      </c>
      <c r="C585">
        <f>'SGU-Solar'!C588+'SGU-Solar'!E588+'SGU-Solar'!G588+'SGU-Solar'!I588+'SGU-Solar'!K588+'SGU-Solar'!M588+'SGU-Solar'!O588+'SGU-Solar'!Q588+'SGU-Solar'!S588+'SGU-Solar'!U588+'SGU-Solar'!W588+'SGU-Solar'!Y588+'SGU-Solar'!AA588+'SGU-Solar'!AC588+'SGU-Solar'!AE588+'SGU-Solar'!AG588+'SGU-Solar'!AI588+'SGU-Solar'!AK588+'SGU-Solar'!AM588</f>
        <v>2734.6160000000004</v>
      </c>
      <c r="D585">
        <v>5</v>
      </c>
      <c r="E585">
        <v>77.834999999999994</v>
      </c>
      <c r="F585">
        <v>5</v>
      </c>
      <c r="G585">
        <v>46.045000000000002</v>
      </c>
      <c r="H585">
        <v>5</v>
      </c>
      <c r="I585">
        <v>33.57</v>
      </c>
      <c r="J585">
        <v>5</v>
      </c>
      <c r="K585">
        <v>24.675000000000001</v>
      </c>
      <c r="L585">
        <v>3</v>
      </c>
      <c r="M585">
        <v>16.559999999999999</v>
      </c>
      <c r="N585">
        <f>MAX('[1]SGU-Solar'!B588-'SGU-Solar'!AX588,0)</f>
        <v>0</v>
      </c>
      <c r="O585">
        <f>MAX('[1]SGU-Solar'!C588-'SGU-Solar'!AY588,0)</f>
        <v>0</v>
      </c>
      <c r="P585">
        <f>'[1]SGU-Solar'!D588</f>
        <v>1</v>
      </c>
      <c r="Q585">
        <f>'[1]SGU-Solar'!E588</f>
        <v>6.6</v>
      </c>
      <c r="R585">
        <f>'[1]SGU-Solar'!F588</f>
        <v>6</v>
      </c>
      <c r="S585">
        <f>'[1]SGU-Solar'!G588</f>
        <v>50.884999999999998</v>
      </c>
      <c r="T585">
        <f>'[1]SGU-Solar'!H588</f>
        <v>2</v>
      </c>
      <c r="U585">
        <f>'[1]SGU-Solar'!I588</f>
        <v>11.11</v>
      </c>
      <c r="V585">
        <f>'[1]SGU-Solar'!J588</f>
        <v>1</v>
      </c>
      <c r="W585">
        <f>'[1]SGU-Solar'!K588</f>
        <v>3.3</v>
      </c>
    </row>
    <row r="586" spans="1:23" x14ac:dyDescent="0.25">
      <c r="A586" t="s">
        <v>627</v>
      </c>
      <c r="B586">
        <f>'SGU-Solar'!B589+'SGU-Solar'!D589+'SGU-Solar'!F589+'SGU-Solar'!H589+'SGU-Solar'!J589+'SGU-Solar'!L589+'SGU-Solar'!N589+'SGU-Solar'!P589+'SGU-Solar'!R589+'SGU-Solar'!T589+'SGU-Solar'!V589+'SGU-Solar'!X589+'SGU-Solar'!Z589+'SGU-Solar'!AB589+'SGU-Solar'!AD589+'SGU-Solar'!AF589+'SGU-Solar'!AH589+'SGU-Solar'!AJ589+'SGU-Solar'!AL589</f>
        <v>245</v>
      </c>
      <c r="C586">
        <f>'SGU-Solar'!C589+'SGU-Solar'!E589+'SGU-Solar'!G589+'SGU-Solar'!I589+'SGU-Solar'!K589+'SGU-Solar'!M589+'SGU-Solar'!O589+'SGU-Solar'!Q589+'SGU-Solar'!S589+'SGU-Solar'!U589+'SGU-Solar'!W589+'SGU-Solar'!Y589+'SGU-Solar'!AA589+'SGU-Solar'!AC589+'SGU-Solar'!AE589+'SGU-Solar'!AG589+'SGU-Solar'!AI589+'SGU-Solar'!AK589+'SGU-Solar'!AM589</f>
        <v>1195.7450000000003</v>
      </c>
      <c r="D586">
        <v>5</v>
      </c>
      <c r="E586">
        <v>43.81</v>
      </c>
      <c r="F586">
        <v>5</v>
      </c>
      <c r="G586">
        <v>26.835000000000001</v>
      </c>
      <c r="H586">
        <v>1</v>
      </c>
      <c r="I586">
        <v>6.6</v>
      </c>
      <c r="J586">
        <v>3</v>
      </c>
      <c r="K586">
        <v>17.82</v>
      </c>
      <c r="L586">
        <v>1</v>
      </c>
      <c r="M586">
        <v>4.62</v>
      </c>
      <c r="N586">
        <f>MAX('[1]SGU-Solar'!B589-'SGU-Solar'!AX589,0)</f>
        <v>327</v>
      </c>
      <c r="O586">
        <f>MAX('[1]SGU-Solar'!C589-'SGU-Solar'!AY589,0)</f>
        <v>1871.1359999999997</v>
      </c>
      <c r="P586">
        <f>'[1]SGU-Solar'!D589</f>
        <v>4</v>
      </c>
      <c r="Q586">
        <f>'[1]SGU-Solar'!E589</f>
        <v>113.19</v>
      </c>
      <c r="R586">
        <f>'[1]SGU-Solar'!F589</f>
        <v>47</v>
      </c>
      <c r="S586">
        <f>'[1]SGU-Solar'!G589</f>
        <v>196.60499999999999</v>
      </c>
      <c r="T586">
        <f>'[1]SGU-Solar'!H589</f>
        <v>11</v>
      </c>
      <c r="U586">
        <f>'[1]SGU-Solar'!I589</f>
        <v>62.755000000000003</v>
      </c>
      <c r="V586">
        <f>'[1]SGU-Solar'!J589</f>
        <v>5</v>
      </c>
      <c r="W586">
        <f>'[1]SGU-Solar'!K589</f>
        <v>54.99</v>
      </c>
    </row>
    <row r="587" spans="1:23" x14ac:dyDescent="0.25">
      <c r="A587" t="s">
        <v>628</v>
      </c>
      <c r="B587">
        <f>'SGU-Solar'!B590+'SGU-Solar'!D590+'SGU-Solar'!F590+'SGU-Solar'!H590+'SGU-Solar'!J590+'SGU-Solar'!L590+'SGU-Solar'!N590+'SGU-Solar'!P590+'SGU-Solar'!R590+'SGU-Solar'!T590+'SGU-Solar'!V590+'SGU-Solar'!X590+'SGU-Solar'!Z590+'SGU-Solar'!AB590+'SGU-Solar'!AD590+'SGU-Solar'!AF590+'SGU-Solar'!AH590+'SGU-Solar'!AJ590+'SGU-Solar'!AL590</f>
        <v>115</v>
      </c>
      <c r="C587">
        <f>'SGU-Solar'!C590+'SGU-Solar'!E590+'SGU-Solar'!G590+'SGU-Solar'!I590+'SGU-Solar'!K590+'SGU-Solar'!M590+'SGU-Solar'!O590+'SGU-Solar'!Q590+'SGU-Solar'!S590+'SGU-Solar'!U590+'SGU-Solar'!W590+'SGU-Solar'!Y590+'SGU-Solar'!AA590+'SGU-Solar'!AC590+'SGU-Solar'!AE590+'SGU-Solar'!AG590+'SGU-Solar'!AI590+'SGU-Solar'!AK590+'SGU-Solar'!AM590</f>
        <v>491.20799999999997</v>
      </c>
      <c r="D587">
        <v>2</v>
      </c>
      <c r="E587">
        <v>10.285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6.6150000000000002</v>
      </c>
      <c r="L587">
        <v>0</v>
      </c>
      <c r="M587">
        <v>0</v>
      </c>
      <c r="N587">
        <f>MAX('[1]SGU-Solar'!B590-'SGU-Solar'!AX590,0)</f>
        <v>154</v>
      </c>
      <c r="O587">
        <f>MAX('[1]SGU-Solar'!C590-'SGU-Solar'!AY590,0)</f>
        <v>862.25700000000006</v>
      </c>
      <c r="P587">
        <f>'[1]SGU-Solar'!D590</f>
        <v>0</v>
      </c>
      <c r="Q587">
        <f>'[1]SGU-Solar'!E590</f>
        <v>0</v>
      </c>
      <c r="R587">
        <f>'[1]SGU-Solar'!F590</f>
        <v>3</v>
      </c>
      <c r="S587">
        <f>'[1]SGU-Solar'!G590</f>
        <v>16.8</v>
      </c>
      <c r="T587">
        <f>'[1]SGU-Solar'!H590</f>
        <v>8</v>
      </c>
      <c r="U587">
        <f>'[1]SGU-Solar'!I590</f>
        <v>64.099999999999994</v>
      </c>
      <c r="V587">
        <f>'[1]SGU-Solar'!J590</f>
        <v>4</v>
      </c>
      <c r="W587">
        <f>'[1]SGU-Solar'!K590</f>
        <v>26.19</v>
      </c>
    </row>
    <row r="588" spans="1:23" x14ac:dyDescent="0.25">
      <c r="A588" t="s">
        <v>629</v>
      </c>
      <c r="B588">
        <f>'SGU-Solar'!B591+'SGU-Solar'!D591+'SGU-Solar'!F591+'SGU-Solar'!H591+'SGU-Solar'!J591+'SGU-Solar'!L591+'SGU-Solar'!N591+'SGU-Solar'!P591+'SGU-Solar'!R591+'SGU-Solar'!T591+'SGU-Solar'!V591+'SGU-Solar'!X591+'SGU-Solar'!Z591+'SGU-Solar'!AB591+'SGU-Solar'!AD591+'SGU-Solar'!AF591+'SGU-Solar'!AH591+'SGU-Solar'!AJ591+'SGU-Solar'!AL591</f>
        <v>79</v>
      </c>
      <c r="C588">
        <f>'SGU-Solar'!C591+'SGU-Solar'!E591+'SGU-Solar'!G591+'SGU-Solar'!I591+'SGU-Solar'!K591+'SGU-Solar'!M591+'SGU-Solar'!O591+'SGU-Solar'!Q591+'SGU-Solar'!S591+'SGU-Solar'!U591+'SGU-Solar'!W591+'SGU-Solar'!Y591+'SGU-Solar'!AA591+'SGU-Solar'!AC591+'SGU-Solar'!AE591+'SGU-Solar'!AG591+'SGU-Solar'!AI591+'SGU-Solar'!AK591+'SGU-Solar'!AM591</f>
        <v>452.17300000000006</v>
      </c>
      <c r="D588">
        <v>2</v>
      </c>
      <c r="E588">
        <v>10.425000000000001</v>
      </c>
      <c r="F588">
        <v>1</v>
      </c>
      <c r="G588">
        <v>9.9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5.27</v>
      </c>
      <c r="N588">
        <f>MAX('[1]SGU-Solar'!B591-'SGU-Solar'!AX591,0)</f>
        <v>36</v>
      </c>
      <c r="O588">
        <f>MAX('[1]SGU-Solar'!C591-'SGU-Solar'!AY591,0)</f>
        <v>33.640000000000043</v>
      </c>
      <c r="P588">
        <f>'[1]SGU-Solar'!D591</f>
        <v>0</v>
      </c>
      <c r="Q588">
        <f>'[1]SGU-Solar'!E591</f>
        <v>0</v>
      </c>
      <c r="R588">
        <f>'[1]SGU-Solar'!F591</f>
        <v>1</v>
      </c>
      <c r="S588">
        <f>'[1]SGU-Solar'!G591</f>
        <v>6.38</v>
      </c>
      <c r="T588">
        <f>'[1]SGU-Solar'!H591</f>
        <v>1</v>
      </c>
      <c r="U588">
        <f>'[1]SGU-Solar'!I591</f>
        <v>2.64</v>
      </c>
      <c r="V588">
        <f>'[1]SGU-Solar'!J591</f>
        <v>0</v>
      </c>
      <c r="W588">
        <f>'[1]SGU-Solar'!K591</f>
        <v>0</v>
      </c>
    </row>
    <row r="589" spans="1:23" x14ac:dyDescent="0.25">
      <c r="A589" t="s">
        <v>630</v>
      </c>
      <c r="B589">
        <f>'SGU-Solar'!B592+'SGU-Solar'!D592+'SGU-Solar'!F592+'SGU-Solar'!H592+'SGU-Solar'!J592+'SGU-Solar'!L592+'SGU-Solar'!N592+'SGU-Solar'!P592+'SGU-Solar'!R592+'SGU-Solar'!T592+'SGU-Solar'!V592+'SGU-Solar'!X592+'SGU-Solar'!Z592+'SGU-Solar'!AB592+'SGU-Solar'!AD592+'SGU-Solar'!AF592+'SGU-Solar'!AH592+'SGU-Solar'!AJ592+'SGU-Solar'!AL592</f>
        <v>884</v>
      </c>
      <c r="C589">
        <f>'SGU-Solar'!C592+'SGU-Solar'!E592+'SGU-Solar'!G592+'SGU-Solar'!I592+'SGU-Solar'!K592+'SGU-Solar'!M592+'SGU-Solar'!O592+'SGU-Solar'!Q592+'SGU-Solar'!S592+'SGU-Solar'!U592+'SGU-Solar'!W592+'SGU-Solar'!Y592+'SGU-Solar'!AA592+'SGU-Solar'!AC592+'SGU-Solar'!AE592+'SGU-Solar'!AG592+'SGU-Solar'!AI592+'SGU-Solar'!AK592+'SGU-Solar'!AM592</f>
        <v>6549.0749999999989</v>
      </c>
      <c r="D589">
        <v>8</v>
      </c>
      <c r="E589">
        <v>49.555</v>
      </c>
      <c r="F589">
        <v>11</v>
      </c>
      <c r="G589">
        <v>104.6</v>
      </c>
      <c r="H589">
        <v>9</v>
      </c>
      <c r="I589">
        <v>80.05</v>
      </c>
      <c r="J589">
        <v>5</v>
      </c>
      <c r="K589">
        <v>27.585000000000001</v>
      </c>
      <c r="L589">
        <v>7</v>
      </c>
      <c r="M589">
        <v>57.2</v>
      </c>
      <c r="N589">
        <f>MAX('[1]SGU-Solar'!B592-'SGU-Solar'!AX592,0)</f>
        <v>0</v>
      </c>
      <c r="O589">
        <f>MAX('[1]SGU-Solar'!C592-'SGU-Solar'!AY592,0)</f>
        <v>0</v>
      </c>
      <c r="P589">
        <f>'[1]SGU-Solar'!D592</f>
        <v>0</v>
      </c>
      <c r="Q589">
        <f>'[1]SGU-Solar'!E592</f>
        <v>0</v>
      </c>
      <c r="R589">
        <f>'[1]SGU-Solar'!F592</f>
        <v>1</v>
      </c>
      <c r="S589">
        <f>'[1]SGU-Solar'!G592</f>
        <v>3.1349999999999998</v>
      </c>
      <c r="T589">
        <f>'[1]SGU-Solar'!H592</f>
        <v>3</v>
      </c>
      <c r="U589">
        <f>'[1]SGU-Solar'!I592</f>
        <v>16.149999999999999</v>
      </c>
      <c r="V589">
        <f>'[1]SGU-Solar'!J592</f>
        <v>0</v>
      </c>
      <c r="W589">
        <f>'[1]SGU-Solar'!K592</f>
        <v>0</v>
      </c>
    </row>
    <row r="590" spans="1:23" x14ac:dyDescent="0.25">
      <c r="A590" t="s">
        <v>631</v>
      </c>
      <c r="B590">
        <f>'SGU-Solar'!B593+'SGU-Solar'!D593+'SGU-Solar'!F593+'SGU-Solar'!H593+'SGU-Solar'!J593+'SGU-Solar'!L593+'SGU-Solar'!N593+'SGU-Solar'!P593+'SGU-Solar'!R593+'SGU-Solar'!T593+'SGU-Solar'!V593+'SGU-Solar'!X593+'SGU-Solar'!Z593+'SGU-Solar'!AB593+'SGU-Solar'!AD593+'SGU-Solar'!AF593+'SGU-Solar'!AH593+'SGU-Solar'!AJ593+'SGU-Solar'!AL593</f>
        <v>146</v>
      </c>
      <c r="C590">
        <f>'SGU-Solar'!C593+'SGU-Solar'!E593+'SGU-Solar'!G593+'SGU-Solar'!I593+'SGU-Solar'!K593+'SGU-Solar'!M593+'SGU-Solar'!O593+'SGU-Solar'!Q593+'SGU-Solar'!S593+'SGU-Solar'!U593+'SGU-Solar'!W593+'SGU-Solar'!Y593+'SGU-Solar'!AA593+'SGU-Solar'!AC593+'SGU-Solar'!AE593+'SGU-Solar'!AG593+'SGU-Solar'!AI593+'SGU-Solar'!AK593+'SGU-Solar'!AM593</f>
        <v>743.09000000000015</v>
      </c>
      <c r="D590">
        <v>2</v>
      </c>
      <c r="E590">
        <v>10.8</v>
      </c>
      <c r="F590">
        <v>4</v>
      </c>
      <c r="G590">
        <v>23.77</v>
      </c>
      <c r="H590">
        <v>1</v>
      </c>
      <c r="I590">
        <v>3.45</v>
      </c>
      <c r="J590">
        <v>0</v>
      </c>
      <c r="K590">
        <v>0</v>
      </c>
      <c r="L590">
        <v>0</v>
      </c>
      <c r="M590">
        <v>0</v>
      </c>
      <c r="N590">
        <f>MAX('[1]SGU-Solar'!B593-'SGU-Solar'!AX593,0)</f>
        <v>918</v>
      </c>
      <c r="O590">
        <f>MAX('[1]SGU-Solar'!C593-'SGU-Solar'!AY593,0)</f>
        <v>6865.2350000000006</v>
      </c>
      <c r="P590">
        <f>'[1]SGU-Solar'!D593</f>
        <v>5</v>
      </c>
      <c r="Q590">
        <f>'[1]SGU-Solar'!E593</f>
        <v>43.16</v>
      </c>
      <c r="R590">
        <f>'[1]SGU-Solar'!F593</f>
        <v>52</v>
      </c>
      <c r="S590">
        <f>'[1]SGU-Solar'!G593</f>
        <v>263.80500000000001</v>
      </c>
      <c r="T590">
        <f>'[1]SGU-Solar'!H593</f>
        <v>11</v>
      </c>
      <c r="U590">
        <f>'[1]SGU-Solar'!I593</f>
        <v>95.07</v>
      </c>
      <c r="V590">
        <f>'[1]SGU-Solar'!J593</f>
        <v>11</v>
      </c>
      <c r="W590">
        <f>'[1]SGU-Solar'!K593</f>
        <v>85.29</v>
      </c>
    </row>
    <row r="591" spans="1:23" x14ac:dyDescent="0.25">
      <c r="A591" t="s">
        <v>632</v>
      </c>
      <c r="B591">
        <f>'SGU-Solar'!B594+'SGU-Solar'!D594+'SGU-Solar'!F594+'SGU-Solar'!H594+'SGU-Solar'!J594+'SGU-Solar'!L594+'SGU-Solar'!N594+'SGU-Solar'!P594+'SGU-Solar'!R594+'SGU-Solar'!T594+'SGU-Solar'!V594+'SGU-Solar'!X594+'SGU-Solar'!Z594+'SGU-Solar'!AB594+'SGU-Solar'!AD594+'SGU-Solar'!AF594+'SGU-Solar'!AH594+'SGU-Solar'!AJ594+'SGU-Solar'!AL594</f>
        <v>137</v>
      </c>
      <c r="C591">
        <f>'SGU-Solar'!C594+'SGU-Solar'!E594+'SGU-Solar'!G594+'SGU-Solar'!I594+'SGU-Solar'!K594+'SGU-Solar'!M594+'SGU-Solar'!O594+'SGU-Solar'!Q594+'SGU-Solar'!S594+'SGU-Solar'!U594+'SGU-Solar'!W594+'SGU-Solar'!Y594+'SGU-Solar'!AA594+'SGU-Solar'!AC594+'SGU-Solar'!AE594+'SGU-Solar'!AG594+'SGU-Solar'!AI594+'SGU-Solar'!AK594+'SGU-Solar'!AM594</f>
        <v>990.4799999999999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6.6</v>
      </c>
      <c r="J591">
        <v>1</v>
      </c>
      <c r="K591">
        <v>6.6</v>
      </c>
      <c r="L591">
        <v>0</v>
      </c>
      <c r="M591">
        <v>0</v>
      </c>
      <c r="N591">
        <f>MAX('[1]SGU-Solar'!B594-'SGU-Solar'!AX594,0)</f>
        <v>18</v>
      </c>
      <c r="O591">
        <f>MAX('[1]SGU-Solar'!C594-'SGU-Solar'!AY594,0)</f>
        <v>0</v>
      </c>
      <c r="P591">
        <f>'[1]SGU-Solar'!D594</f>
        <v>0</v>
      </c>
      <c r="Q591">
        <f>'[1]SGU-Solar'!E594</f>
        <v>0</v>
      </c>
      <c r="R591">
        <f>'[1]SGU-Solar'!F594</f>
        <v>1</v>
      </c>
      <c r="S591">
        <f>'[1]SGU-Solar'!G594</f>
        <v>3.3</v>
      </c>
      <c r="T591">
        <f>'[1]SGU-Solar'!H594</f>
        <v>0</v>
      </c>
      <c r="U591">
        <f>'[1]SGU-Solar'!I594</f>
        <v>0</v>
      </c>
      <c r="V591">
        <f>'[1]SGU-Solar'!J594</f>
        <v>0</v>
      </c>
      <c r="W591">
        <f>'[1]SGU-Solar'!K594</f>
        <v>0</v>
      </c>
    </row>
    <row r="592" spans="1:23" x14ac:dyDescent="0.25">
      <c r="A592" t="s">
        <v>633</v>
      </c>
      <c r="B592">
        <f>'SGU-Solar'!B595+'SGU-Solar'!D595+'SGU-Solar'!F595+'SGU-Solar'!H595+'SGU-Solar'!J595+'SGU-Solar'!L595+'SGU-Solar'!N595+'SGU-Solar'!P595+'SGU-Solar'!R595+'SGU-Solar'!T595+'SGU-Solar'!V595+'SGU-Solar'!X595+'SGU-Solar'!Z595+'SGU-Solar'!AB595+'SGU-Solar'!AD595+'SGU-Solar'!AF595+'SGU-Solar'!AH595+'SGU-Solar'!AJ595+'SGU-Solar'!AL595</f>
        <v>1161</v>
      </c>
      <c r="C592">
        <f>'SGU-Solar'!C595+'SGU-Solar'!E595+'SGU-Solar'!G595+'SGU-Solar'!I595+'SGU-Solar'!K595+'SGU-Solar'!M595+'SGU-Solar'!O595+'SGU-Solar'!Q595+'SGU-Solar'!S595+'SGU-Solar'!U595+'SGU-Solar'!W595+'SGU-Solar'!Y595+'SGU-Solar'!AA595+'SGU-Solar'!AC595+'SGU-Solar'!AE595+'SGU-Solar'!AG595+'SGU-Solar'!AI595+'SGU-Solar'!AK595+'SGU-Solar'!AM595</f>
        <v>6870.6780000000008</v>
      </c>
      <c r="D592">
        <v>16</v>
      </c>
      <c r="E592">
        <v>138.63499999999999</v>
      </c>
      <c r="F592">
        <v>15</v>
      </c>
      <c r="G592">
        <v>268.935</v>
      </c>
      <c r="H592">
        <v>16</v>
      </c>
      <c r="I592">
        <v>107.435</v>
      </c>
      <c r="J592">
        <v>25</v>
      </c>
      <c r="K592">
        <v>145.74</v>
      </c>
      <c r="L592">
        <v>3</v>
      </c>
      <c r="M592">
        <v>23.114999999999998</v>
      </c>
      <c r="N592">
        <f>MAX('[1]SGU-Solar'!B595-'SGU-Solar'!AX595,0)</f>
        <v>0</v>
      </c>
      <c r="O592">
        <f>MAX('[1]SGU-Solar'!C595-'SGU-Solar'!AY595,0)</f>
        <v>0</v>
      </c>
      <c r="P592">
        <f>'[1]SGU-Solar'!D595</f>
        <v>2</v>
      </c>
      <c r="Q592">
        <f>'[1]SGU-Solar'!E595</f>
        <v>8</v>
      </c>
      <c r="R592">
        <f>'[1]SGU-Solar'!F595</f>
        <v>1</v>
      </c>
      <c r="S592">
        <f>'[1]SGU-Solar'!G595</f>
        <v>6.3</v>
      </c>
      <c r="T592">
        <f>'[1]SGU-Solar'!H595</f>
        <v>0</v>
      </c>
      <c r="U592">
        <f>'[1]SGU-Solar'!I595</f>
        <v>0</v>
      </c>
      <c r="V592">
        <f>'[1]SGU-Solar'!J595</f>
        <v>0</v>
      </c>
      <c r="W592">
        <f>'[1]SGU-Solar'!K595</f>
        <v>0</v>
      </c>
    </row>
    <row r="593" spans="1:23" x14ac:dyDescent="0.25">
      <c r="A593" t="s">
        <v>634</v>
      </c>
      <c r="B593">
        <f>'SGU-Solar'!B596+'SGU-Solar'!D596+'SGU-Solar'!F596+'SGU-Solar'!H596+'SGU-Solar'!J596+'SGU-Solar'!L596+'SGU-Solar'!N596+'SGU-Solar'!P596+'SGU-Solar'!R596+'SGU-Solar'!T596+'SGU-Solar'!V596+'SGU-Solar'!X596+'SGU-Solar'!Z596+'SGU-Solar'!AB596+'SGU-Solar'!AD596+'SGU-Solar'!AF596+'SGU-Solar'!AH596+'SGU-Solar'!AJ596+'SGU-Solar'!AL596</f>
        <v>381</v>
      </c>
      <c r="C593">
        <f>'SGU-Solar'!C596+'SGU-Solar'!E596+'SGU-Solar'!G596+'SGU-Solar'!I596+'SGU-Solar'!K596+'SGU-Solar'!M596+'SGU-Solar'!O596+'SGU-Solar'!Q596+'SGU-Solar'!S596+'SGU-Solar'!U596+'SGU-Solar'!W596+'SGU-Solar'!Y596+'SGU-Solar'!AA596+'SGU-Solar'!AC596+'SGU-Solar'!AE596+'SGU-Solar'!AG596+'SGU-Solar'!AI596+'SGU-Solar'!AK596+'SGU-Solar'!AM596</f>
        <v>2941.1679999999988</v>
      </c>
      <c r="D593">
        <v>5</v>
      </c>
      <c r="E593">
        <v>31.645</v>
      </c>
      <c r="F593">
        <v>8</v>
      </c>
      <c r="G593">
        <v>59.76</v>
      </c>
      <c r="H593">
        <v>3</v>
      </c>
      <c r="I593">
        <v>23.76</v>
      </c>
      <c r="J593">
        <v>5</v>
      </c>
      <c r="K593">
        <v>23.925000000000001</v>
      </c>
      <c r="L593">
        <v>0</v>
      </c>
      <c r="M593">
        <v>0</v>
      </c>
      <c r="N593">
        <f>MAX('[1]SGU-Solar'!B596-'SGU-Solar'!AX596,0)</f>
        <v>914</v>
      </c>
      <c r="O593">
        <f>MAX('[1]SGU-Solar'!C596-'SGU-Solar'!AY596,0)</f>
        <v>5356.2199999999993</v>
      </c>
      <c r="P593">
        <f>'[1]SGU-Solar'!D596</f>
        <v>15</v>
      </c>
      <c r="Q593">
        <f>'[1]SGU-Solar'!E596</f>
        <v>118.05500000000001</v>
      </c>
      <c r="R593">
        <f>'[1]SGU-Solar'!F596</f>
        <v>22</v>
      </c>
      <c r="S593">
        <f>'[1]SGU-Solar'!G596</f>
        <v>197.35499999999999</v>
      </c>
      <c r="T593">
        <f>'[1]SGU-Solar'!H596</f>
        <v>31</v>
      </c>
      <c r="U593">
        <f>'[1]SGU-Solar'!I596</f>
        <v>195.20500000000001</v>
      </c>
      <c r="V593">
        <f>'[1]SGU-Solar'!J596</f>
        <v>17</v>
      </c>
      <c r="W593">
        <f>'[1]SGU-Solar'!K596</f>
        <v>126.66</v>
      </c>
    </row>
    <row r="594" spans="1:23" x14ac:dyDescent="0.25">
      <c r="A594" t="s">
        <v>635</v>
      </c>
      <c r="B594">
        <f>'SGU-Solar'!B597+'SGU-Solar'!D597+'SGU-Solar'!F597+'SGU-Solar'!H597+'SGU-Solar'!J597+'SGU-Solar'!L597+'SGU-Solar'!N597+'SGU-Solar'!P597+'SGU-Solar'!R597+'SGU-Solar'!T597+'SGU-Solar'!V597+'SGU-Solar'!X597+'SGU-Solar'!Z597+'SGU-Solar'!AB597+'SGU-Solar'!AD597+'SGU-Solar'!AF597+'SGU-Solar'!AH597+'SGU-Solar'!AJ597+'SGU-Solar'!AL597</f>
        <v>224</v>
      </c>
      <c r="C594">
        <f>'SGU-Solar'!C597+'SGU-Solar'!E597+'SGU-Solar'!G597+'SGU-Solar'!I597+'SGU-Solar'!K597+'SGU-Solar'!M597+'SGU-Solar'!O597+'SGU-Solar'!Q597+'SGU-Solar'!S597+'SGU-Solar'!U597+'SGU-Solar'!W597+'SGU-Solar'!Y597+'SGU-Solar'!AA597+'SGU-Solar'!AC597+'SGU-Solar'!AE597+'SGU-Solar'!AG597+'SGU-Solar'!AI597+'SGU-Solar'!AK597+'SGU-Solar'!AM597</f>
        <v>1375.405</v>
      </c>
      <c r="D594">
        <v>3</v>
      </c>
      <c r="E594">
        <v>30.8</v>
      </c>
      <c r="F594">
        <v>3</v>
      </c>
      <c r="G594">
        <v>100.44</v>
      </c>
      <c r="H594">
        <v>1</v>
      </c>
      <c r="I594">
        <v>5.3550000000000004</v>
      </c>
      <c r="J594">
        <v>1</v>
      </c>
      <c r="K594">
        <v>8.19</v>
      </c>
      <c r="L594">
        <v>0</v>
      </c>
      <c r="M594">
        <v>0</v>
      </c>
      <c r="N594">
        <f>MAX('[1]SGU-Solar'!B597-'SGU-Solar'!AX597,0)</f>
        <v>192</v>
      </c>
      <c r="O594">
        <f>MAX('[1]SGU-Solar'!C597-'SGU-Solar'!AY597,0)</f>
        <v>1750.0030000000002</v>
      </c>
      <c r="P594">
        <f>'[1]SGU-Solar'!D597</f>
        <v>2</v>
      </c>
      <c r="Q594">
        <f>'[1]SGU-Solar'!E597</f>
        <v>11.55</v>
      </c>
      <c r="R594">
        <f>'[1]SGU-Solar'!F597</f>
        <v>5</v>
      </c>
      <c r="S594">
        <f>'[1]SGU-Solar'!G597</f>
        <v>36.54</v>
      </c>
      <c r="T594">
        <f>'[1]SGU-Solar'!H597</f>
        <v>9</v>
      </c>
      <c r="U594">
        <f>'[1]SGU-Solar'!I597</f>
        <v>53.174999999999997</v>
      </c>
      <c r="V594">
        <f>'[1]SGU-Solar'!J597</f>
        <v>1</v>
      </c>
      <c r="W594">
        <f>'[1]SGU-Solar'!K597</f>
        <v>5.94</v>
      </c>
    </row>
    <row r="595" spans="1:23" x14ac:dyDescent="0.25">
      <c r="A595" t="s">
        <v>636</v>
      </c>
      <c r="B595">
        <f>'SGU-Solar'!B598+'SGU-Solar'!D598+'SGU-Solar'!F598+'SGU-Solar'!H598+'SGU-Solar'!J598+'SGU-Solar'!L598+'SGU-Solar'!N598+'SGU-Solar'!P598+'SGU-Solar'!R598+'SGU-Solar'!T598+'SGU-Solar'!V598+'SGU-Solar'!X598+'SGU-Solar'!Z598+'SGU-Solar'!AB598+'SGU-Solar'!AD598+'SGU-Solar'!AF598+'SGU-Solar'!AH598+'SGU-Solar'!AJ598+'SGU-Solar'!AL598</f>
        <v>417</v>
      </c>
      <c r="C595">
        <f>'SGU-Solar'!C598+'SGU-Solar'!E598+'SGU-Solar'!G598+'SGU-Solar'!I598+'SGU-Solar'!K598+'SGU-Solar'!M598+'SGU-Solar'!O598+'SGU-Solar'!Q598+'SGU-Solar'!S598+'SGU-Solar'!U598+'SGU-Solar'!W598+'SGU-Solar'!Y598+'SGU-Solar'!AA598+'SGU-Solar'!AC598+'SGU-Solar'!AE598+'SGU-Solar'!AG598+'SGU-Solar'!AI598+'SGU-Solar'!AK598+'SGU-Solar'!AM598</f>
        <v>2902.9849999999997</v>
      </c>
      <c r="D595">
        <v>1</v>
      </c>
      <c r="E595">
        <v>93.24</v>
      </c>
      <c r="F595">
        <v>3</v>
      </c>
      <c r="G595">
        <v>24.11</v>
      </c>
      <c r="H595">
        <v>2</v>
      </c>
      <c r="I595">
        <v>47.7</v>
      </c>
      <c r="J595">
        <v>2</v>
      </c>
      <c r="K595">
        <v>13.17</v>
      </c>
      <c r="L595">
        <v>1</v>
      </c>
      <c r="M595">
        <v>38.5</v>
      </c>
      <c r="N595">
        <f>MAX('[1]SGU-Solar'!B598-'SGU-Solar'!AX598,0)</f>
        <v>0</v>
      </c>
      <c r="O595">
        <f>MAX('[1]SGU-Solar'!C598-'SGU-Solar'!AY598,0)</f>
        <v>0</v>
      </c>
      <c r="P595">
        <f>'[1]SGU-Solar'!D598</f>
        <v>0</v>
      </c>
      <c r="Q595">
        <f>'[1]SGU-Solar'!E598</f>
        <v>0</v>
      </c>
      <c r="R595">
        <f>'[1]SGU-Solar'!F598</f>
        <v>2</v>
      </c>
      <c r="S595">
        <f>'[1]SGU-Solar'!G598</f>
        <v>25.41</v>
      </c>
      <c r="T595">
        <f>'[1]SGU-Solar'!H598</f>
        <v>4</v>
      </c>
      <c r="U595">
        <f>'[1]SGU-Solar'!I598</f>
        <v>22.52</v>
      </c>
      <c r="V595">
        <f>'[1]SGU-Solar'!J598</f>
        <v>0</v>
      </c>
      <c r="W595">
        <f>'[1]SGU-Solar'!K598</f>
        <v>0</v>
      </c>
    </row>
    <row r="596" spans="1:23" x14ac:dyDescent="0.25">
      <c r="A596" t="s">
        <v>637</v>
      </c>
      <c r="B596">
        <f>'SGU-Solar'!B599+'SGU-Solar'!D599+'SGU-Solar'!F599+'SGU-Solar'!H599+'SGU-Solar'!J599+'SGU-Solar'!L599+'SGU-Solar'!N599+'SGU-Solar'!P599+'SGU-Solar'!R599+'SGU-Solar'!T599+'SGU-Solar'!V599+'SGU-Solar'!X599+'SGU-Solar'!Z599+'SGU-Solar'!AB599+'SGU-Solar'!AD599+'SGU-Solar'!AF599+'SGU-Solar'!AH599+'SGU-Solar'!AJ599+'SGU-Solar'!AL599</f>
        <v>534</v>
      </c>
      <c r="C596">
        <f>'SGU-Solar'!C599+'SGU-Solar'!E599+'SGU-Solar'!G599+'SGU-Solar'!I599+'SGU-Solar'!K599+'SGU-Solar'!M599+'SGU-Solar'!O599+'SGU-Solar'!Q599+'SGU-Solar'!S599+'SGU-Solar'!U599+'SGU-Solar'!W599+'SGU-Solar'!Y599+'SGU-Solar'!AA599+'SGU-Solar'!AC599+'SGU-Solar'!AE599+'SGU-Solar'!AG599+'SGU-Solar'!AI599+'SGU-Solar'!AK599+'SGU-Solar'!AM599</f>
        <v>2612.5270000000005</v>
      </c>
      <c r="D596">
        <v>3</v>
      </c>
      <c r="E596">
        <v>16.71</v>
      </c>
      <c r="F596">
        <v>1</v>
      </c>
      <c r="G596">
        <v>4.8</v>
      </c>
      <c r="H596">
        <v>5</v>
      </c>
      <c r="I596">
        <v>33.424999999999997</v>
      </c>
      <c r="J596">
        <v>2</v>
      </c>
      <c r="K596">
        <v>9.9</v>
      </c>
      <c r="L596">
        <v>2</v>
      </c>
      <c r="M596">
        <v>8.1</v>
      </c>
      <c r="N596">
        <f>MAX('[1]SGU-Solar'!B599-'SGU-Solar'!AX599,0)</f>
        <v>0</v>
      </c>
      <c r="O596">
        <f>MAX('[1]SGU-Solar'!C599-'SGU-Solar'!AY599,0)</f>
        <v>558.46799999999985</v>
      </c>
      <c r="P596">
        <f>'[1]SGU-Solar'!D599</f>
        <v>3</v>
      </c>
      <c r="Q596">
        <f>'[1]SGU-Solar'!E599</f>
        <v>14.69</v>
      </c>
      <c r="R596">
        <f>'[1]SGU-Solar'!F599</f>
        <v>3</v>
      </c>
      <c r="S596">
        <f>'[1]SGU-Solar'!G599</f>
        <v>26.04</v>
      </c>
      <c r="T596">
        <f>'[1]SGU-Solar'!H599</f>
        <v>5</v>
      </c>
      <c r="U596">
        <f>'[1]SGU-Solar'!I599</f>
        <v>28.765000000000001</v>
      </c>
      <c r="V596">
        <f>'[1]SGU-Solar'!J599</f>
        <v>0</v>
      </c>
      <c r="W596">
        <f>'[1]SGU-Solar'!K599</f>
        <v>0</v>
      </c>
    </row>
    <row r="597" spans="1:23" x14ac:dyDescent="0.25">
      <c r="A597" t="s">
        <v>638</v>
      </c>
      <c r="B597">
        <f>'SGU-Solar'!B600+'SGU-Solar'!D600+'SGU-Solar'!F600+'SGU-Solar'!H600+'SGU-Solar'!J600+'SGU-Solar'!L600+'SGU-Solar'!N600+'SGU-Solar'!P600+'SGU-Solar'!R600+'SGU-Solar'!T600+'SGU-Solar'!V600+'SGU-Solar'!X600+'SGU-Solar'!Z600+'SGU-Solar'!AB600+'SGU-Solar'!AD600+'SGU-Solar'!AF600+'SGU-Solar'!AH600+'SGU-Solar'!AJ600+'SGU-Solar'!AL600</f>
        <v>154</v>
      </c>
      <c r="C597">
        <f>'SGU-Solar'!C600+'SGU-Solar'!E600+'SGU-Solar'!G600+'SGU-Solar'!I600+'SGU-Solar'!K600+'SGU-Solar'!M600+'SGU-Solar'!O600+'SGU-Solar'!Q600+'SGU-Solar'!S600+'SGU-Solar'!U600+'SGU-Solar'!W600+'SGU-Solar'!Y600+'SGU-Solar'!AA600+'SGU-Solar'!AC600+'SGU-Solar'!AE600+'SGU-Solar'!AG600+'SGU-Solar'!AI600+'SGU-Solar'!AK600+'SGU-Solar'!AM600</f>
        <v>903.62799999999993</v>
      </c>
      <c r="D597">
        <v>3</v>
      </c>
      <c r="E597">
        <v>13.2</v>
      </c>
      <c r="F597">
        <v>6</v>
      </c>
      <c r="G597">
        <v>23.6</v>
      </c>
      <c r="H597">
        <v>7</v>
      </c>
      <c r="I597">
        <v>43.875</v>
      </c>
      <c r="J597">
        <v>1</v>
      </c>
      <c r="K597">
        <v>7.7</v>
      </c>
      <c r="L597">
        <v>0</v>
      </c>
      <c r="M597">
        <v>0</v>
      </c>
      <c r="N597">
        <f>MAX('[1]SGU-Solar'!B600-'SGU-Solar'!AX600,0)</f>
        <v>387</v>
      </c>
      <c r="O597">
        <f>MAX('[1]SGU-Solar'!C600-'SGU-Solar'!AY600,0)</f>
        <v>1774.9690000000001</v>
      </c>
      <c r="P597">
        <f>'[1]SGU-Solar'!D600</f>
        <v>3</v>
      </c>
      <c r="Q597">
        <f>'[1]SGU-Solar'!E600</f>
        <v>28.82</v>
      </c>
      <c r="R597">
        <f>'[1]SGU-Solar'!F600</f>
        <v>6</v>
      </c>
      <c r="S597">
        <f>'[1]SGU-Solar'!G600</f>
        <v>38.28</v>
      </c>
      <c r="T597">
        <f>'[1]SGU-Solar'!H600</f>
        <v>8</v>
      </c>
      <c r="U597">
        <f>'[1]SGU-Solar'!I600</f>
        <v>53.99</v>
      </c>
      <c r="V597">
        <f>'[1]SGU-Solar'!J600</f>
        <v>4</v>
      </c>
      <c r="W597">
        <f>'[1]SGU-Solar'!K600</f>
        <v>22.385000000000002</v>
      </c>
    </row>
    <row r="598" spans="1:23" x14ac:dyDescent="0.25">
      <c r="A598" t="s">
        <v>639</v>
      </c>
      <c r="B598">
        <f>'SGU-Solar'!B601+'SGU-Solar'!D601+'SGU-Solar'!F601+'SGU-Solar'!H601+'SGU-Solar'!J601+'SGU-Solar'!L601+'SGU-Solar'!N601+'SGU-Solar'!P601+'SGU-Solar'!R601+'SGU-Solar'!T601+'SGU-Solar'!V601+'SGU-Solar'!X601+'SGU-Solar'!Z601+'SGU-Solar'!AB601+'SGU-Solar'!AD601+'SGU-Solar'!AF601+'SGU-Solar'!AH601+'SGU-Solar'!AJ601+'SGU-Solar'!AL601</f>
        <v>199</v>
      </c>
      <c r="C598">
        <f>'SGU-Solar'!C601+'SGU-Solar'!E601+'SGU-Solar'!G601+'SGU-Solar'!I601+'SGU-Solar'!K601+'SGU-Solar'!M601+'SGU-Solar'!O601+'SGU-Solar'!Q601+'SGU-Solar'!S601+'SGU-Solar'!U601+'SGU-Solar'!W601+'SGU-Solar'!Y601+'SGU-Solar'!AA601+'SGU-Solar'!AC601+'SGU-Solar'!AE601+'SGU-Solar'!AG601+'SGU-Solar'!AI601+'SGU-Solar'!AK601+'SGU-Solar'!AM601</f>
        <v>1057.7249999999999</v>
      </c>
      <c r="D598">
        <v>0</v>
      </c>
      <c r="E598">
        <v>0</v>
      </c>
      <c r="F598">
        <v>1</v>
      </c>
      <c r="G598">
        <v>11.16</v>
      </c>
      <c r="H598">
        <v>2</v>
      </c>
      <c r="I598">
        <v>12.6</v>
      </c>
      <c r="J598">
        <v>1</v>
      </c>
      <c r="K598">
        <v>5.58</v>
      </c>
      <c r="L598">
        <v>0</v>
      </c>
      <c r="M598">
        <v>0</v>
      </c>
      <c r="N598">
        <f>MAX('[1]SGU-Solar'!B601-'SGU-Solar'!AX601,0)</f>
        <v>0</v>
      </c>
      <c r="O598">
        <f>MAX('[1]SGU-Solar'!C601-'SGU-Solar'!AY601,0)</f>
        <v>52.538000000000011</v>
      </c>
      <c r="P598">
        <f>'[1]SGU-Solar'!D601</f>
        <v>0</v>
      </c>
      <c r="Q598">
        <f>'[1]SGU-Solar'!E601</f>
        <v>0</v>
      </c>
      <c r="R598">
        <f>'[1]SGU-Solar'!F601</f>
        <v>0</v>
      </c>
      <c r="S598">
        <f>'[1]SGU-Solar'!G601</f>
        <v>0</v>
      </c>
      <c r="T598">
        <f>'[1]SGU-Solar'!H601</f>
        <v>1</v>
      </c>
      <c r="U598">
        <f>'[1]SGU-Solar'!I601</f>
        <v>5.36</v>
      </c>
      <c r="V598">
        <f>'[1]SGU-Solar'!J601</f>
        <v>0</v>
      </c>
      <c r="W598">
        <f>'[1]SGU-Solar'!K601</f>
        <v>0</v>
      </c>
    </row>
    <row r="599" spans="1:23" x14ac:dyDescent="0.25">
      <c r="A599" t="s">
        <v>640</v>
      </c>
      <c r="B599">
        <f>'SGU-Solar'!B602+'SGU-Solar'!D602+'SGU-Solar'!F602+'SGU-Solar'!H602+'SGU-Solar'!J602+'SGU-Solar'!L602+'SGU-Solar'!N602+'SGU-Solar'!P602+'SGU-Solar'!R602+'SGU-Solar'!T602+'SGU-Solar'!V602+'SGU-Solar'!X602+'SGU-Solar'!Z602+'SGU-Solar'!AB602+'SGU-Solar'!AD602+'SGU-Solar'!AF602+'SGU-Solar'!AH602+'SGU-Solar'!AJ602+'SGU-Solar'!AL602</f>
        <v>106</v>
      </c>
      <c r="C599">
        <f>'SGU-Solar'!C602+'SGU-Solar'!E602+'SGU-Solar'!G602+'SGU-Solar'!I602+'SGU-Solar'!K602+'SGU-Solar'!M602+'SGU-Solar'!O602+'SGU-Solar'!Q602+'SGU-Solar'!S602+'SGU-Solar'!U602+'SGU-Solar'!W602+'SGU-Solar'!Y602+'SGU-Solar'!AA602+'SGU-Solar'!AC602+'SGU-Solar'!AE602+'SGU-Solar'!AG602+'SGU-Solar'!AI602+'SGU-Solar'!AK602+'SGU-Solar'!AM602</f>
        <v>676.83299999999986</v>
      </c>
      <c r="D599">
        <v>0</v>
      </c>
      <c r="E599">
        <v>0</v>
      </c>
      <c r="F599">
        <v>1</v>
      </c>
      <c r="G599">
        <v>4.0949999999999998</v>
      </c>
      <c r="H599">
        <v>2</v>
      </c>
      <c r="I599">
        <v>48.88</v>
      </c>
      <c r="J599">
        <v>0</v>
      </c>
      <c r="K599">
        <v>0</v>
      </c>
      <c r="L599">
        <v>0</v>
      </c>
      <c r="M599">
        <v>0</v>
      </c>
      <c r="N599">
        <f>MAX('[1]SGU-Solar'!B602-'SGU-Solar'!AX602,0)</f>
        <v>100</v>
      </c>
      <c r="O599">
        <f>MAX('[1]SGU-Solar'!C602-'SGU-Solar'!AY602,0)</f>
        <v>393.85699999999997</v>
      </c>
      <c r="P599">
        <f>'[1]SGU-Solar'!D602</f>
        <v>1</v>
      </c>
      <c r="Q599">
        <f>'[1]SGU-Solar'!E602</f>
        <v>5.94</v>
      </c>
      <c r="R599">
        <f>'[1]SGU-Solar'!F602</f>
        <v>1</v>
      </c>
      <c r="S599">
        <f>'[1]SGU-Solar'!G602</f>
        <v>9.9</v>
      </c>
      <c r="T599">
        <f>'[1]SGU-Solar'!H602</f>
        <v>1</v>
      </c>
      <c r="U599">
        <f>'[1]SGU-Solar'!I602</f>
        <v>6.6</v>
      </c>
      <c r="V599">
        <f>'[1]SGU-Solar'!J602</f>
        <v>4</v>
      </c>
      <c r="W599">
        <f>'[1]SGU-Solar'!K602</f>
        <v>23.1</v>
      </c>
    </row>
    <row r="600" spans="1:23" x14ac:dyDescent="0.25">
      <c r="A600" t="s">
        <v>641</v>
      </c>
      <c r="B600">
        <f>'SGU-Solar'!B603+'SGU-Solar'!D603+'SGU-Solar'!F603+'SGU-Solar'!H603+'SGU-Solar'!J603+'SGU-Solar'!L603+'SGU-Solar'!N603+'SGU-Solar'!P603+'SGU-Solar'!R603+'SGU-Solar'!T603+'SGU-Solar'!V603+'SGU-Solar'!X603+'SGU-Solar'!Z603+'SGU-Solar'!AB603+'SGU-Solar'!AD603+'SGU-Solar'!AF603+'SGU-Solar'!AH603+'SGU-Solar'!AJ603+'SGU-Solar'!AL603</f>
        <v>844</v>
      </c>
      <c r="C600">
        <f>'SGU-Solar'!C603+'SGU-Solar'!E603+'SGU-Solar'!G603+'SGU-Solar'!I603+'SGU-Solar'!K603+'SGU-Solar'!M603+'SGU-Solar'!O603+'SGU-Solar'!Q603+'SGU-Solar'!S603+'SGU-Solar'!U603+'SGU-Solar'!W603+'SGU-Solar'!Y603+'SGU-Solar'!AA603+'SGU-Solar'!AC603+'SGU-Solar'!AE603+'SGU-Solar'!AG603+'SGU-Solar'!AI603+'SGU-Solar'!AK603+'SGU-Solar'!AM603</f>
        <v>4004.1120000000001</v>
      </c>
      <c r="D600">
        <v>4</v>
      </c>
      <c r="E600">
        <v>22.17</v>
      </c>
      <c r="F600">
        <v>10</v>
      </c>
      <c r="G600">
        <v>83.965000000000003</v>
      </c>
      <c r="H600">
        <v>6</v>
      </c>
      <c r="I600">
        <v>31.965</v>
      </c>
      <c r="J600">
        <v>8</v>
      </c>
      <c r="K600">
        <v>54.23</v>
      </c>
      <c r="L600">
        <v>1</v>
      </c>
      <c r="M600">
        <v>5.28</v>
      </c>
      <c r="N600">
        <f>MAX('[1]SGU-Solar'!B603-'SGU-Solar'!AX603,0)</f>
        <v>0</v>
      </c>
      <c r="O600">
        <f>MAX('[1]SGU-Solar'!C603-'SGU-Solar'!AY603,0)</f>
        <v>0</v>
      </c>
      <c r="P600">
        <f>'[1]SGU-Solar'!D603</f>
        <v>0</v>
      </c>
      <c r="Q600">
        <f>'[1]SGU-Solar'!E603</f>
        <v>0</v>
      </c>
      <c r="R600">
        <f>'[1]SGU-Solar'!F603</f>
        <v>0</v>
      </c>
      <c r="S600">
        <f>'[1]SGU-Solar'!G603</f>
        <v>0</v>
      </c>
      <c r="T600">
        <f>'[1]SGU-Solar'!H603</f>
        <v>0</v>
      </c>
      <c r="U600">
        <f>'[1]SGU-Solar'!I603</f>
        <v>0</v>
      </c>
      <c r="V600">
        <f>'[1]SGU-Solar'!J603</f>
        <v>1</v>
      </c>
      <c r="W600">
        <f>'[1]SGU-Solar'!K603</f>
        <v>5.04</v>
      </c>
    </row>
    <row r="601" spans="1:23" x14ac:dyDescent="0.25">
      <c r="A601" t="s">
        <v>642</v>
      </c>
      <c r="B601">
        <f>'SGU-Solar'!B604+'SGU-Solar'!D604+'SGU-Solar'!F604+'SGU-Solar'!H604+'SGU-Solar'!J604+'SGU-Solar'!L604+'SGU-Solar'!N604+'SGU-Solar'!P604+'SGU-Solar'!R604+'SGU-Solar'!T604+'SGU-Solar'!V604+'SGU-Solar'!X604+'SGU-Solar'!Z604+'SGU-Solar'!AB604+'SGU-Solar'!AD604+'SGU-Solar'!AF604+'SGU-Solar'!AH604+'SGU-Solar'!AJ604+'SGU-Solar'!AL604</f>
        <v>21</v>
      </c>
      <c r="C601">
        <f>'SGU-Solar'!C604+'SGU-Solar'!E604+'SGU-Solar'!G604+'SGU-Solar'!I604+'SGU-Solar'!K604+'SGU-Solar'!M604+'SGU-Solar'!O604+'SGU-Solar'!Q604+'SGU-Solar'!S604+'SGU-Solar'!U604+'SGU-Solar'!W604+'SGU-Solar'!Y604+'SGU-Solar'!AA604+'SGU-Solar'!AC604+'SGU-Solar'!AE604+'SGU-Solar'!AG604+'SGU-Solar'!AI604+'SGU-Solar'!AK604+'SGU-Solar'!AM604</f>
        <v>125.01</v>
      </c>
      <c r="D601">
        <v>1</v>
      </c>
      <c r="E601">
        <v>6.6</v>
      </c>
      <c r="F601">
        <v>1</v>
      </c>
      <c r="G601">
        <v>3.6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f>MAX('[1]SGU-Solar'!B604-'SGU-Solar'!AX604,0)</f>
        <v>892</v>
      </c>
      <c r="O601">
        <f>MAX('[1]SGU-Solar'!C604-'SGU-Solar'!AY604,0)</f>
        <v>4284.2219999999998</v>
      </c>
      <c r="P601">
        <f>'[1]SGU-Solar'!D604</f>
        <v>6</v>
      </c>
      <c r="Q601">
        <f>'[1]SGU-Solar'!E604</f>
        <v>21.78</v>
      </c>
      <c r="R601">
        <f>'[1]SGU-Solar'!F604</f>
        <v>9</v>
      </c>
      <c r="S601">
        <f>'[1]SGU-Solar'!G604</f>
        <v>55.44</v>
      </c>
      <c r="T601">
        <f>'[1]SGU-Solar'!H604</f>
        <v>14</v>
      </c>
      <c r="U601">
        <f>'[1]SGU-Solar'!I604</f>
        <v>149.125</v>
      </c>
      <c r="V601">
        <f>'[1]SGU-Solar'!J604</f>
        <v>12</v>
      </c>
      <c r="W601">
        <f>'[1]SGU-Solar'!K604</f>
        <v>86.12</v>
      </c>
    </row>
    <row r="602" spans="1:23" x14ac:dyDescent="0.25">
      <c r="A602" t="s">
        <v>643</v>
      </c>
      <c r="B602">
        <f>'SGU-Solar'!B605+'SGU-Solar'!D605+'SGU-Solar'!F605+'SGU-Solar'!H605+'SGU-Solar'!J605+'SGU-Solar'!L605+'SGU-Solar'!N605+'SGU-Solar'!P605+'SGU-Solar'!R605+'SGU-Solar'!T605+'SGU-Solar'!V605+'SGU-Solar'!X605+'SGU-Solar'!Z605+'SGU-Solar'!AB605+'SGU-Solar'!AD605+'SGU-Solar'!AF605+'SGU-Solar'!AH605+'SGU-Solar'!AJ605+'SGU-Solar'!AL605</f>
        <v>362</v>
      </c>
      <c r="C602">
        <f>'SGU-Solar'!C605+'SGU-Solar'!E605+'SGU-Solar'!G605+'SGU-Solar'!I605+'SGU-Solar'!K605+'SGU-Solar'!M605+'SGU-Solar'!O605+'SGU-Solar'!Q605+'SGU-Solar'!S605+'SGU-Solar'!U605+'SGU-Solar'!W605+'SGU-Solar'!Y605+'SGU-Solar'!AA605+'SGU-Solar'!AC605+'SGU-Solar'!AE605+'SGU-Solar'!AG605+'SGU-Solar'!AI605+'SGU-Solar'!AK605+'SGU-Solar'!AM605</f>
        <v>2008.2740000000001</v>
      </c>
      <c r="D602">
        <v>6</v>
      </c>
      <c r="E602">
        <v>39.844999999999999</v>
      </c>
      <c r="F602">
        <v>4</v>
      </c>
      <c r="G602">
        <v>80.94</v>
      </c>
      <c r="H602">
        <v>1</v>
      </c>
      <c r="I602">
        <v>13.2</v>
      </c>
      <c r="J602">
        <v>2</v>
      </c>
      <c r="K602">
        <v>11.88</v>
      </c>
      <c r="L602">
        <v>0</v>
      </c>
      <c r="M602">
        <v>0</v>
      </c>
      <c r="N602">
        <f>MAX('[1]SGU-Solar'!B605-'SGU-Solar'!AX605,0)</f>
        <v>0</v>
      </c>
      <c r="O602">
        <f>MAX('[1]SGU-Solar'!C605-'SGU-Solar'!AY605,0)</f>
        <v>0</v>
      </c>
      <c r="P602">
        <f>'[1]SGU-Solar'!D605</f>
        <v>0</v>
      </c>
      <c r="Q602">
        <f>'[1]SGU-Solar'!E605</f>
        <v>0</v>
      </c>
      <c r="R602">
        <f>'[1]SGU-Solar'!F605</f>
        <v>0</v>
      </c>
      <c r="S602">
        <f>'[1]SGU-Solar'!G605</f>
        <v>0</v>
      </c>
      <c r="T602">
        <f>'[1]SGU-Solar'!H605</f>
        <v>0</v>
      </c>
      <c r="U602">
        <f>'[1]SGU-Solar'!I605</f>
        <v>0</v>
      </c>
      <c r="V602">
        <f>'[1]SGU-Solar'!J605</f>
        <v>0</v>
      </c>
      <c r="W602">
        <f>'[1]SGU-Solar'!K605</f>
        <v>0</v>
      </c>
    </row>
    <row r="603" spans="1:23" x14ac:dyDescent="0.25">
      <c r="A603" t="s">
        <v>644</v>
      </c>
      <c r="B603">
        <f>'SGU-Solar'!B606+'SGU-Solar'!D606+'SGU-Solar'!F606+'SGU-Solar'!H606+'SGU-Solar'!J606+'SGU-Solar'!L606+'SGU-Solar'!N606+'SGU-Solar'!P606+'SGU-Solar'!R606+'SGU-Solar'!T606+'SGU-Solar'!V606+'SGU-Solar'!X606+'SGU-Solar'!Z606+'SGU-Solar'!AB606+'SGU-Solar'!AD606+'SGU-Solar'!AF606+'SGU-Solar'!AH606+'SGU-Solar'!AJ606+'SGU-Solar'!AL606</f>
        <v>35</v>
      </c>
      <c r="C603">
        <f>'SGU-Solar'!C606+'SGU-Solar'!E606+'SGU-Solar'!G606+'SGU-Solar'!I606+'SGU-Solar'!K606+'SGU-Solar'!M606+'SGU-Solar'!O606+'SGU-Solar'!Q606+'SGU-Solar'!S606+'SGU-Solar'!U606+'SGU-Solar'!W606+'SGU-Solar'!Y606+'SGU-Solar'!AA606+'SGU-Solar'!AC606+'SGU-Solar'!AE606+'SGU-Solar'!AG606+'SGU-Solar'!AI606+'SGU-Solar'!AK606+'SGU-Solar'!AM606</f>
        <v>103.50500000000001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f>MAX('[1]SGU-Solar'!B606-'SGU-Solar'!AX606,0)</f>
        <v>358</v>
      </c>
      <c r="O603">
        <f>MAX('[1]SGU-Solar'!C606-'SGU-Solar'!AY606,0)</f>
        <v>2250.7190000000001</v>
      </c>
      <c r="P603">
        <f>'[1]SGU-Solar'!D606</f>
        <v>2</v>
      </c>
      <c r="Q603">
        <f>'[1]SGU-Solar'!E606</f>
        <v>13.56</v>
      </c>
      <c r="R603">
        <f>'[1]SGU-Solar'!F606</f>
        <v>3</v>
      </c>
      <c r="S603">
        <f>'[1]SGU-Solar'!G606</f>
        <v>23.21</v>
      </c>
      <c r="T603">
        <f>'[1]SGU-Solar'!H606</f>
        <v>5</v>
      </c>
      <c r="U603">
        <f>'[1]SGU-Solar'!I606</f>
        <v>31.57</v>
      </c>
      <c r="V603">
        <f>'[1]SGU-Solar'!J606</f>
        <v>5</v>
      </c>
      <c r="W603">
        <f>'[1]SGU-Solar'!K606</f>
        <v>38.28</v>
      </c>
    </row>
    <row r="604" spans="1:23" x14ac:dyDescent="0.25">
      <c r="A604" t="s">
        <v>645</v>
      </c>
      <c r="B604">
        <f>'SGU-Solar'!B607+'SGU-Solar'!D607+'SGU-Solar'!F607+'SGU-Solar'!H607+'SGU-Solar'!J607+'SGU-Solar'!L607+'SGU-Solar'!N607+'SGU-Solar'!P607+'SGU-Solar'!R607+'SGU-Solar'!T607+'SGU-Solar'!V607+'SGU-Solar'!X607+'SGU-Solar'!Z607+'SGU-Solar'!AB607+'SGU-Solar'!AD607+'SGU-Solar'!AF607+'SGU-Solar'!AH607+'SGU-Solar'!AJ607+'SGU-Solar'!AL607</f>
        <v>34</v>
      </c>
      <c r="C604">
        <f>'SGU-Solar'!C607+'SGU-Solar'!E607+'SGU-Solar'!G607+'SGU-Solar'!I607+'SGU-Solar'!K607+'SGU-Solar'!M607+'SGU-Solar'!O607+'SGU-Solar'!Q607+'SGU-Solar'!S607+'SGU-Solar'!U607+'SGU-Solar'!W607+'SGU-Solar'!Y607+'SGU-Solar'!AA607+'SGU-Solar'!AC607+'SGU-Solar'!AE607+'SGU-Solar'!AG607+'SGU-Solar'!AI607+'SGU-Solar'!AK607+'SGU-Solar'!AM607</f>
        <v>216.84700000000004</v>
      </c>
      <c r="D604">
        <v>0</v>
      </c>
      <c r="E604">
        <v>0</v>
      </c>
      <c r="F604">
        <v>1</v>
      </c>
      <c r="G604">
        <v>15.84</v>
      </c>
      <c r="H604">
        <v>1</v>
      </c>
      <c r="I604">
        <v>10.08</v>
      </c>
      <c r="J604">
        <v>1</v>
      </c>
      <c r="K604">
        <v>6.6</v>
      </c>
      <c r="L604">
        <v>0</v>
      </c>
      <c r="M604">
        <v>0</v>
      </c>
      <c r="N604">
        <f>MAX('[1]SGU-Solar'!B607-'SGU-Solar'!AX607,0)</f>
        <v>0</v>
      </c>
      <c r="O604">
        <f>MAX('[1]SGU-Solar'!C607-'SGU-Solar'!AY607,0)</f>
        <v>0</v>
      </c>
      <c r="P604">
        <f>'[1]SGU-Solar'!D607</f>
        <v>0</v>
      </c>
      <c r="Q604">
        <f>'[1]SGU-Solar'!E607</f>
        <v>0</v>
      </c>
      <c r="R604">
        <f>'[1]SGU-Solar'!F607</f>
        <v>0</v>
      </c>
      <c r="S604">
        <f>'[1]SGU-Solar'!G607</f>
        <v>0</v>
      </c>
      <c r="T604">
        <f>'[1]SGU-Solar'!H607</f>
        <v>0</v>
      </c>
      <c r="U604">
        <f>'[1]SGU-Solar'!I607</f>
        <v>0</v>
      </c>
      <c r="V604">
        <f>'[1]SGU-Solar'!J607</f>
        <v>1</v>
      </c>
      <c r="W604">
        <f>'[1]SGU-Solar'!K607</f>
        <v>2.4750000000000001</v>
      </c>
    </row>
    <row r="605" spans="1:23" x14ac:dyDescent="0.25">
      <c r="A605" t="s">
        <v>646</v>
      </c>
      <c r="B605">
        <f>'SGU-Solar'!B608+'SGU-Solar'!D608+'SGU-Solar'!F608+'SGU-Solar'!H608+'SGU-Solar'!J608+'SGU-Solar'!L608+'SGU-Solar'!N608+'SGU-Solar'!P608+'SGU-Solar'!R608+'SGU-Solar'!T608+'SGU-Solar'!V608+'SGU-Solar'!X608+'SGU-Solar'!Z608+'SGU-Solar'!AB608+'SGU-Solar'!AD608+'SGU-Solar'!AF608+'SGU-Solar'!AH608+'SGU-Solar'!AJ608+'SGU-Solar'!AL608</f>
        <v>47</v>
      </c>
      <c r="C605">
        <f>'SGU-Solar'!C608+'SGU-Solar'!E608+'SGU-Solar'!G608+'SGU-Solar'!I608+'SGU-Solar'!K608+'SGU-Solar'!M608+'SGU-Solar'!O608+'SGU-Solar'!Q608+'SGU-Solar'!S608+'SGU-Solar'!U608+'SGU-Solar'!W608+'SGU-Solar'!Y608+'SGU-Solar'!AA608+'SGU-Solar'!AC608+'SGU-Solar'!AE608+'SGU-Solar'!AG608+'SGU-Solar'!AI608+'SGU-Solar'!AK608+'SGU-Solar'!AM608</f>
        <v>329.90800000000002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f>MAX('[1]SGU-Solar'!B608-'SGU-Solar'!AX608,0)</f>
        <v>0</v>
      </c>
      <c r="O605">
        <f>MAX('[1]SGU-Solar'!C608-'SGU-Solar'!AY608,0)</f>
        <v>0</v>
      </c>
      <c r="P605">
        <f>'[1]SGU-Solar'!D608</f>
        <v>0</v>
      </c>
      <c r="Q605">
        <f>'[1]SGU-Solar'!E608</f>
        <v>0</v>
      </c>
      <c r="R605">
        <f>'[1]SGU-Solar'!F608</f>
        <v>0</v>
      </c>
      <c r="S605">
        <f>'[1]SGU-Solar'!G608</f>
        <v>0</v>
      </c>
      <c r="T605">
        <f>'[1]SGU-Solar'!H608</f>
        <v>0</v>
      </c>
      <c r="U605">
        <f>'[1]SGU-Solar'!I608</f>
        <v>0</v>
      </c>
      <c r="V605">
        <f>'[1]SGU-Solar'!J608</f>
        <v>0</v>
      </c>
      <c r="W605">
        <f>'[1]SGU-Solar'!K608</f>
        <v>0</v>
      </c>
    </row>
    <row r="606" spans="1:23" x14ac:dyDescent="0.25">
      <c r="A606" t="s">
        <v>647</v>
      </c>
      <c r="B606">
        <f>'SGU-Solar'!B609+'SGU-Solar'!D609+'SGU-Solar'!F609+'SGU-Solar'!H609+'SGU-Solar'!J609+'SGU-Solar'!L609+'SGU-Solar'!N609+'SGU-Solar'!P609+'SGU-Solar'!R609+'SGU-Solar'!T609+'SGU-Solar'!V609+'SGU-Solar'!X609+'SGU-Solar'!Z609+'SGU-Solar'!AB609+'SGU-Solar'!AD609+'SGU-Solar'!AF609+'SGU-Solar'!AH609+'SGU-Solar'!AJ609+'SGU-Solar'!AL609</f>
        <v>240</v>
      </c>
      <c r="C606">
        <f>'SGU-Solar'!C609+'SGU-Solar'!E609+'SGU-Solar'!G609+'SGU-Solar'!I609+'SGU-Solar'!K609+'SGU-Solar'!M609+'SGU-Solar'!O609+'SGU-Solar'!Q609+'SGU-Solar'!S609+'SGU-Solar'!U609+'SGU-Solar'!W609+'SGU-Solar'!Y609+'SGU-Solar'!AA609+'SGU-Solar'!AC609+'SGU-Solar'!AE609+'SGU-Solar'!AG609+'SGU-Solar'!AI609+'SGU-Solar'!AK609+'SGU-Solar'!AM609</f>
        <v>1046.6859999999997</v>
      </c>
      <c r="D606">
        <v>4</v>
      </c>
      <c r="E606">
        <v>20.3</v>
      </c>
      <c r="F606">
        <v>3</v>
      </c>
      <c r="G606">
        <v>22</v>
      </c>
      <c r="H606">
        <v>6</v>
      </c>
      <c r="I606">
        <v>47.945</v>
      </c>
      <c r="J606">
        <v>1</v>
      </c>
      <c r="K606">
        <v>2.64</v>
      </c>
      <c r="L606">
        <v>1</v>
      </c>
      <c r="M606">
        <v>6.3</v>
      </c>
      <c r="N606">
        <f>MAX('[1]SGU-Solar'!B609-'SGU-Solar'!AX609,0)</f>
        <v>0</v>
      </c>
      <c r="O606">
        <f>MAX('[1]SGU-Solar'!C609-'SGU-Solar'!AY609,0)</f>
        <v>0</v>
      </c>
      <c r="P606">
        <f>'[1]SGU-Solar'!D609</f>
        <v>0</v>
      </c>
      <c r="Q606">
        <f>'[1]SGU-Solar'!E609</f>
        <v>0</v>
      </c>
      <c r="R606">
        <f>'[1]SGU-Solar'!F609</f>
        <v>2</v>
      </c>
      <c r="S606">
        <f>'[1]SGU-Solar'!G609</f>
        <v>23.7</v>
      </c>
      <c r="T606">
        <f>'[1]SGU-Solar'!H609</f>
        <v>0</v>
      </c>
      <c r="U606">
        <f>'[1]SGU-Solar'!I609</f>
        <v>0</v>
      </c>
      <c r="V606">
        <f>'[1]SGU-Solar'!J609</f>
        <v>0</v>
      </c>
      <c r="W606">
        <f>'[1]SGU-Solar'!K609</f>
        <v>0</v>
      </c>
    </row>
    <row r="607" spans="1:23" x14ac:dyDescent="0.25">
      <c r="A607" t="s">
        <v>648</v>
      </c>
      <c r="B607">
        <f>'SGU-Solar'!B610+'SGU-Solar'!D610+'SGU-Solar'!F610+'SGU-Solar'!H610+'SGU-Solar'!J610+'SGU-Solar'!L610+'SGU-Solar'!N610+'SGU-Solar'!P610+'SGU-Solar'!R610+'SGU-Solar'!T610+'SGU-Solar'!V610+'SGU-Solar'!X610+'SGU-Solar'!Z610+'SGU-Solar'!AB610+'SGU-Solar'!AD610+'SGU-Solar'!AF610+'SGU-Solar'!AH610+'SGU-Solar'!AJ610+'SGU-Solar'!AL610</f>
        <v>168</v>
      </c>
      <c r="C607">
        <f>'SGU-Solar'!C610+'SGU-Solar'!E610+'SGU-Solar'!G610+'SGU-Solar'!I610+'SGU-Solar'!K610+'SGU-Solar'!M610+'SGU-Solar'!O610+'SGU-Solar'!Q610+'SGU-Solar'!S610+'SGU-Solar'!U610+'SGU-Solar'!W610+'SGU-Solar'!Y610+'SGU-Solar'!AA610+'SGU-Solar'!AC610+'SGU-Solar'!AE610+'SGU-Solar'!AG610+'SGU-Solar'!AI610+'SGU-Solar'!AK610+'SGU-Solar'!AM610</f>
        <v>796.65999999999985</v>
      </c>
      <c r="D607">
        <v>2</v>
      </c>
      <c r="E607">
        <v>8.9700000000000006</v>
      </c>
      <c r="F607">
        <v>1</v>
      </c>
      <c r="G607">
        <v>99.4</v>
      </c>
      <c r="H607">
        <v>0</v>
      </c>
      <c r="I607">
        <v>0</v>
      </c>
      <c r="J607">
        <v>1</v>
      </c>
      <c r="K607">
        <v>3.3</v>
      </c>
      <c r="L607">
        <v>1</v>
      </c>
      <c r="M607">
        <v>3.3</v>
      </c>
      <c r="N607">
        <f>MAX('[1]SGU-Solar'!B610-'SGU-Solar'!AX610,0)</f>
        <v>92</v>
      </c>
      <c r="O607">
        <f>MAX('[1]SGU-Solar'!C610-'SGU-Solar'!AY610,0)</f>
        <v>328.89099999999996</v>
      </c>
      <c r="P607">
        <f>'[1]SGU-Solar'!D610</f>
        <v>0</v>
      </c>
      <c r="Q607">
        <f>'[1]SGU-Solar'!E610</f>
        <v>0</v>
      </c>
      <c r="R607">
        <f>'[1]SGU-Solar'!F610</f>
        <v>5</v>
      </c>
      <c r="S607">
        <f>'[1]SGU-Solar'!G610</f>
        <v>117.825</v>
      </c>
      <c r="T607">
        <f>'[1]SGU-Solar'!H610</f>
        <v>2</v>
      </c>
      <c r="U607">
        <f>'[1]SGU-Solar'!I610</f>
        <v>13.2</v>
      </c>
      <c r="V607">
        <f>'[1]SGU-Solar'!J610</f>
        <v>2</v>
      </c>
      <c r="W607">
        <f>'[1]SGU-Solar'!K610</f>
        <v>13.2</v>
      </c>
    </row>
    <row r="608" spans="1:23" x14ac:dyDescent="0.25">
      <c r="A608" t="s">
        <v>649</v>
      </c>
      <c r="B608">
        <f>'SGU-Solar'!B611+'SGU-Solar'!D611+'SGU-Solar'!F611+'SGU-Solar'!H611+'SGU-Solar'!J611+'SGU-Solar'!L611+'SGU-Solar'!N611+'SGU-Solar'!P611+'SGU-Solar'!R611+'SGU-Solar'!T611+'SGU-Solar'!V611+'SGU-Solar'!X611+'SGU-Solar'!Z611+'SGU-Solar'!AB611+'SGU-Solar'!AD611+'SGU-Solar'!AF611+'SGU-Solar'!AH611+'SGU-Solar'!AJ611+'SGU-Solar'!AL611</f>
        <v>859</v>
      </c>
      <c r="C608">
        <f>'SGU-Solar'!C611+'SGU-Solar'!E611+'SGU-Solar'!G611+'SGU-Solar'!I611+'SGU-Solar'!K611+'SGU-Solar'!M611+'SGU-Solar'!O611+'SGU-Solar'!Q611+'SGU-Solar'!S611+'SGU-Solar'!U611+'SGU-Solar'!W611+'SGU-Solar'!Y611+'SGU-Solar'!AA611+'SGU-Solar'!AC611+'SGU-Solar'!AE611+'SGU-Solar'!AG611+'SGU-Solar'!AI611+'SGU-Solar'!AK611+'SGU-Solar'!AM611</f>
        <v>4846.0510000000004</v>
      </c>
      <c r="D608">
        <v>28</v>
      </c>
      <c r="E608">
        <v>81.885000000000005</v>
      </c>
      <c r="F608">
        <v>11</v>
      </c>
      <c r="G608">
        <v>93.15</v>
      </c>
      <c r="H608">
        <v>8</v>
      </c>
      <c r="I608">
        <v>63.09</v>
      </c>
      <c r="J608">
        <v>6</v>
      </c>
      <c r="K608">
        <v>37.020000000000003</v>
      </c>
      <c r="L608">
        <v>2</v>
      </c>
      <c r="M608">
        <v>17.024999999999999</v>
      </c>
      <c r="N608">
        <f>MAX('[1]SGU-Solar'!B611-'SGU-Solar'!AX611,0)</f>
        <v>0</v>
      </c>
      <c r="O608">
        <f>MAX('[1]SGU-Solar'!C611-'SGU-Solar'!AY611,0)</f>
        <v>0</v>
      </c>
      <c r="P608">
        <f>'[1]SGU-Solar'!D611</f>
        <v>1</v>
      </c>
      <c r="Q608">
        <f>'[1]SGU-Solar'!E611</f>
        <v>5.94</v>
      </c>
      <c r="R608">
        <f>'[1]SGU-Solar'!F611</f>
        <v>0</v>
      </c>
      <c r="S608">
        <f>'[1]SGU-Solar'!G611</f>
        <v>0</v>
      </c>
      <c r="T608">
        <f>'[1]SGU-Solar'!H611</f>
        <v>8</v>
      </c>
      <c r="U608">
        <f>'[1]SGU-Solar'!I611</f>
        <v>42.284999999999997</v>
      </c>
      <c r="V608">
        <f>'[1]SGU-Solar'!J611</f>
        <v>6</v>
      </c>
      <c r="W608">
        <f>'[1]SGU-Solar'!K611</f>
        <v>44.335000000000001</v>
      </c>
    </row>
    <row r="609" spans="1:23" x14ac:dyDescent="0.25">
      <c r="A609" t="s">
        <v>650</v>
      </c>
      <c r="B609">
        <f>'SGU-Solar'!B612+'SGU-Solar'!D612+'SGU-Solar'!F612+'SGU-Solar'!H612+'SGU-Solar'!J612+'SGU-Solar'!L612+'SGU-Solar'!N612+'SGU-Solar'!P612+'SGU-Solar'!R612+'SGU-Solar'!T612+'SGU-Solar'!V612+'SGU-Solar'!X612+'SGU-Solar'!Z612+'SGU-Solar'!AB612+'SGU-Solar'!AD612+'SGU-Solar'!AF612+'SGU-Solar'!AH612+'SGU-Solar'!AJ612+'SGU-Solar'!AL612</f>
        <v>308</v>
      </c>
      <c r="C609">
        <f>'SGU-Solar'!C612+'SGU-Solar'!E612+'SGU-Solar'!G612+'SGU-Solar'!I612+'SGU-Solar'!K612+'SGU-Solar'!M612+'SGU-Solar'!O612+'SGU-Solar'!Q612+'SGU-Solar'!S612+'SGU-Solar'!U612+'SGU-Solar'!W612+'SGU-Solar'!Y612+'SGU-Solar'!AA612+'SGU-Solar'!AC612+'SGU-Solar'!AE612+'SGU-Solar'!AG612+'SGU-Solar'!AI612+'SGU-Solar'!AK612+'SGU-Solar'!AM612</f>
        <v>2804.6129999999994</v>
      </c>
      <c r="D609">
        <v>5</v>
      </c>
      <c r="E609">
        <v>73.8</v>
      </c>
      <c r="F609">
        <v>3</v>
      </c>
      <c r="G609">
        <v>19.574999999999999</v>
      </c>
      <c r="H609">
        <v>5</v>
      </c>
      <c r="I609">
        <v>46.88</v>
      </c>
      <c r="J609">
        <v>0</v>
      </c>
      <c r="K609">
        <v>0</v>
      </c>
      <c r="L609">
        <v>0</v>
      </c>
      <c r="M609">
        <v>0</v>
      </c>
      <c r="N609">
        <f>MAX('[1]SGU-Solar'!B612-'SGU-Solar'!AX612,0)</f>
        <v>622</v>
      </c>
      <c r="O609">
        <f>MAX('[1]SGU-Solar'!C612-'SGU-Solar'!AY612,0)</f>
        <v>2426.8129999999996</v>
      </c>
      <c r="P609">
        <f>'[1]SGU-Solar'!D612</f>
        <v>10</v>
      </c>
      <c r="Q609">
        <f>'[1]SGU-Solar'!E612</f>
        <v>50.564999999999998</v>
      </c>
      <c r="R609">
        <f>'[1]SGU-Solar'!F612</f>
        <v>9</v>
      </c>
      <c r="S609">
        <f>'[1]SGU-Solar'!G612</f>
        <v>58.57</v>
      </c>
      <c r="T609">
        <f>'[1]SGU-Solar'!H612</f>
        <v>10</v>
      </c>
      <c r="U609">
        <f>'[1]SGU-Solar'!I612</f>
        <v>71.52</v>
      </c>
      <c r="V609">
        <f>'[1]SGU-Solar'!J612</f>
        <v>17</v>
      </c>
      <c r="W609">
        <f>'[1]SGU-Solar'!K612</f>
        <v>122.97</v>
      </c>
    </row>
    <row r="610" spans="1:23" x14ac:dyDescent="0.25">
      <c r="A610" t="s">
        <v>651</v>
      </c>
      <c r="B610">
        <f>'SGU-Solar'!B613+'SGU-Solar'!D613+'SGU-Solar'!F613+'SGU-Solar'!H613+'SGU-Solar'!J613+'SGU-Solar'!L613+'SGU-Solar'!N613+'SGU-Solar'!P613+'SGU-Solar'!R613+'SGU-Solar'!T613+'SGU-Solar'!V613+'SGU-Solar'!X613+'SGU-Solar'!Z613+'SGU-Solar'!AB613+'SGU-Solar'!AD613+'SGU-Solar'!AF613+'SGU-Solar'!AH613+'SGU-Solar'!AJ613+'SGU-Solar'!AL613</f>
        <v>80</v>
      </c>
      <c r="C610">
        <f>'SGU-Solar'!C613+'SGU-Solar'!E613+'SGU-Solar'!G613+'SGU-Solar'!I613+'SGU-Solar'!K613+'SGU-Solar'!M613+'SGU-Solar'!O613+'SGU-Solar'!Q613+'SGU-Solar'!S613+'SGU-Solar'!U613+'SGU-Solar'!W613+'SGU-Solar'!Y613+'SGU-Solar'!AA613+'SGU-Solar'!AC613+'SGU-Solar'!AE613+'SGU-Solar'!AG613+'SGU-Solar'!AI613+'SGU-Solar'!AK613+'SGU-Solar'!AM613</f>
        <v>552.90499999999997</v>
      </c>
      <c r="D610">
        <v>3</v>
      </c>
      <c r="E610">
        <v>17.399999999999999</v>
      </c>
      <c r="F610">
        <v>1</v>
      </c>
      <c r="G610">
        <v>5.2249999999999996</v>
      </c>
      <c r="H610">
        <v>2</v>
      </c>
      <c r="I610">
        <v>10.23</v>
      </c>
      <c r="J610">
        <v>1</v>
      </c>
      <c r="K610">
        <v>6.6</v>
      </c>
      <c r="L610">
        <v>0</v>
      </c>
      <c r="M610">
        <v>0</v>
      </c>
      <c r="N610">
        <f>MAX('[1]SGU-Solar'!B613-'SGU-Solar'!AX613,0)</f>
        <v>236</v>
      </c>
      <c r="O610">
        <f>MAX('[1]SGU-Solar'!C613-'SGU-Solar'!AY613,0)</f>
        <v>2364.3879999999999</v>
      </c>
      <c r="P610">
        <f>'[1]SGU-Solar'!D613</f>
        <v>1</v>
      </c>
      <c r="Q610">
        <f>'[1]SGU-Solar'!E613</f>
        <v>2.68</v>
      </c>
      <c r="R610">
        <f>'[1]SGU-Solar'!F613</f>
        <v>0</v>
      </c>
      <c r="S610">
        <f>'[1]SGU-Solar'!G613</f>
        <v>0</v>
      </c>
      <c r="T610">
        <f>'[1]SGU-Solar'!H613</f>
        <v>1</v>
      </c>
      <c r="U610">
        <f>'[1]SGU-Solar'!I613</f>
        <v>5.28</v>
      </c>
      <c r="V610">
        <f>'[1]SGU-Solar'!J613</f>
        <v>5</v>
      </c>
      <c r="W610">
        <f>'[1]SGU-Solar'!K613</f>
        <v>36</v>
      </c>
    </row>
    <row r="611" spans="1:23" x14ac:dyDescent="0.25">
      <c r="A611" t="s">
        <v>652</v>
      </c>
      <c r="B611">
        <f>'SGU-Solar'!B614+'SGU-Solar'!D614+'SGU-Solar'!F614+'SGU-Solar'!H614+'SGU-Solar'!J614+'SGU-Solar'!L614+'SGU-Solar'!N614+'SGU-Solar'!P614+'SGU-Solar'!R614+'SGU-Solar'!T614+'SGU-Solar'!V614+'SGU-Solar'!X614+'SGU-Solar'!Z614+'SGU-Solar'!AB614+'SGU-Solar'!AD614+'SGU-Solar'!AF614+'SGU-Solar'!AH614+'SGU-Solar'!AJ614+'SGU-Solar'!AL614</f>
        <v>38</v>
      </c>
      <c r="C611">
        <f>'SGU-Solar'!C614+'SGU-Solar'!E614+'SGU-Solar'!G614+'SGU-Solar'!I614+'SGU-Solar'!K614+'SGU-Solar'!M614+'SGU-Solar'!O614+'SGU-Solar'!Q614+'SGU-Solar'!S614+'SGU-Solar'!U614+'SGU-Solar'!W614+'SGU-Solar'!Y614+'SGU-Solar'!AA614+'SGU-Solar'!AC614+'SGU-Solar'!AE614+'SGU-Solar'!AG614+'SGU-Solar'!AI614+'SGU-Solar'!AK614+'SGU-Solar'!AM614</f>
        <v>529.67499999999995</v>
      </c>
      <c r="D611">
        <v>0</v>
      </c>
      <c r="E611">
        <v>0</v>
      </c>
      <c r="F611">
        <v>2</v>
      </c>
      <c r="G611">
        <v>19.05</v>
      </c>
      <c r="H611">
        <v>0</v>
      </c>
      <c r="I611">
        <v>0</v>
      </c>
      <c r="J611">
        <v>2</v>
      </c>
      <c r="K611">
        <v>10.26</v>
      </c>
      <c r="L611">
        <v>0</v>
      </c>
      <c r="M611">
        <v>0</v>
      </c>
      <c r="N611">
        <f>MAX('[1]SGU-Solar'!B614-'SGU-Solar'!AX614,0)</f>
        <v>45</v>
      </c>
      <c r="O611">
        <f>MAX('[1]SGU-Solar'!C614-'SGU-Solar'!AY614,0)</f>
        <v>33.375</v>
      </c>
      <c r="P611">
        <f>'[1]SGU-Solar'!D614</f>
        <v>1</v>
      </c>
      <c r="Q611">
        <f>'[1]SGU-Solar'!E614</f>
        <v>2.68</v>
      </c>
      <c r="R611">
        <f>'[1]SGU-Solar'!F614</f>
        <v>2</v>
      </c>
      <c r="S611">
        <f>'[1]SGU-Solar'!G614</f>
        <v>6.27</v>
      </c>
      <c r="T611">
        <f>'[1]SGU-Solar'!H614</f>
        <v>1</v>
      </c>
      <c r="U611">
        <f>'[1]SGU-Solar'!I614</f>
        <v>2.68</v>
      </c>
      <c r="V611">
        <f>'[1]SGU-Solar'!J614</f>
        <v>0</v>
      </c>
      <c r="W611">
        <f>'[1]SGU-Solar'!K614</f>
        <v>0</v>
      </c>
    </row>
    <row r="612" spans="1:23" x14ac:dyDescent="0.25">
      <c r="A612" t="s">
        <v>653</v>
      </c>
      <c r="B612">
        <f>'SGU-Solar'!B615+'SGU-Solar'!D615+'SGU-Solar'!F615+'SGU-Solar'!H615+'SGU-Solar'!J615+'SGU-Solar'!L615+'SGU-Solar'!N615+'SGU-Solar'!P615+'SGU-Solar'!R615+'SGU-Solar'!T615+'SGU-Solar'!V615+'SGU-Solar'!X615+'SGU-Solar'!Z615+'SGU-Solar'!AB615+'SGU-Solar'!AD615+'SGU-Solar'!AF615+'SGU-Solar'!AH615+'SGU-Solar'!AJ615+'SGU-Solar'!AL615</f>
        <v>71</v>
      </c>
      <c r="C612">
        <f>'SGU-Solar'!C615+'SGU-Solar'!E615+'SGU-Solar'!G615+'SGU-Solar'!I615+'SGU-Solar'!K615+'SGU-Solar'!M615+'SGU-Solar'!O615+'SGU-Solar'!Q615+'SGU-Solar'!S615+'SGU-Solar'!U615+'SGU-Solar'!W615+'SGU-Solar'!Y615+'SGU-Solar'!AA615+'SGU-Solar'!AC615+'SGU-Solar'!AE615+'SGU-Solar'!AG615+'SGU-Solar'!AI615+'SGU-Solar'!AK615+'SGU-Solar'!AM615</f>
        <v>473.8300000000001</v>
      </c>
      <c r="D612">
        <v>1</v>
      </c>
      <c r="E612">
        <v>6.6</v>
      </c>
      <c r="F612">
        <v>0</v>
      </c>
      <c r="G612">
        <v>0</v>
      </c>
      <c r="H612">
        <v>2</v>
      </c>
      <c r="I612">
        <v>9.5350000000000001</v>
      </c>
      <c r="J612">
        <v>0</v>
      </c>
      <c r="K612">
        <v>0</v>
      </c>
      <c r="L612">
        <v>0</v>
      </c>
      <c r="M612">
        <v>0</v>
      </c>
      <c r="N612">
        <f>MAX('[1]SGU-Solar'!B615-'SGU-Solar'!AX615,0)</f>
        <v>0</v>
      </c>
      <c r="O612">
        <f>MAX('[1]SGU-Solar'!C615-'SGU-Solar'!AY615,0)</f>
        <v>88.550000000000011</v>
      </c>
      <c r="P612">
        <f>'[1]SGU-Solar'!D615</f>
        <v>0</v>
      </c>
      <c r="Q612">
        <f>'[1]SGU-Solar'!E615</f>
        <v>0</v>
      </c>
      <c r="R612">
        <f>'[1]SGU-Solar'!F615</f>
        <v>1</v>
      </c>
      <c r="S612">
        <f>'[1]SGU-Solar'!G615</f>
        <v>5.28</v>
      </c>
      <c r="T612">
        <f>'[1]SGU-Solar'!H615</f>
        <v>2</v>
      </c>
      <c r="U612">
        <f>'[1]SGU-Solar'!I615</f>
        <v>18.09</v>
      </c>
      <c r="V612">
        <f>'[1]SGU-Solar'!J615</f>
        <v>0</v>
      </c>
      <c r="W612">
        <f>'[1]SGU-Solar'!K615</f>
        <v>0</v>
      </c>
    </row>
    <row r="613" spans="1:23" x14ac:dyDescent="0.25">
      <c r="A613" t="s">
        <v>654</v>
      </c>
      <c r="B613">
        <f>'SGU-Solar'!B616+'SGU-Solar'!D616+'SGU-Solar'!F616+'SGU-Solar'!H616+'SGU-Solar'!J616+'SGU-Solar'!L616+'SGU-Solar'!N616+'SGU-Solar'!P616+'SGU-Solar'!R616+'SGU-Solar'!T616+'SGU-Solar'!V616+'SGU-Solar'!X616+'SGU-Solar'!Z616+'SGU-Solar'!AB616+'SGU-Solar'!AD616+'SGU-Solar'!AF616+'SGU-Solar'!AH616+'SGU-Solar'!AJ616+'SGU-Solar'!AL616</f>
        <v>57</v>
      </c>
      <c r="C613">
        <f>'SGU-Solar'!C616+'SGU-Solar'!E616+'SGU-Solar'!G616+'SGU-Solar'!I616+'SGU-Solar'!K616+'SGU-Solar'!M616+'SGU-Solar'!O616+'SGU-Solar'!Q616+'SGU-Solar'!S616+'SGU-Solar'!U616+'SGU-Solar'!W616+'SGU-Solar'!Y616+'SGU-Solar'!AA616+'SGU-Solar'!AC616+'SGU-Solar'!AE616+'SGU-Solar'!AG616+'SGU-Solar'!AI616+'SGU-Solar'!AK616+'SGU-Solar'!AM616</f>
        <v>597.42499999999995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6.6</v>
      </c>
      <c r="L613">
        <v>0</v>
      </c>
      <c r="M613">
        <v>0</v>
      </c>
      <c r="N613">
        <f>MAX('[1]SGU-Solar'!B616-'SGU-Solar'!AX616,0)</f>
        <v>17</v>
      </c>
      <c r="O613">
        <f>MAX('[1]SGU-Solar'!C616-'SGU-Solar'!AY616,0)</f>
        <v>0</v>
      </c>
      <c r="P613">
        <f>'[1]SGU-Solar'!D616</f>
        <v>0</v>
      </c>
      <c r="Q613">
        <f>'[1]SGU-Solar'!E616</f>
        <v>0</v>
      </c>
      <c r="R613">
        <f>'[1]SGU-Solar'!F616</f>
        <v>0</v>
      </c>
      <c r="S613">
        <f>'[1]SGU-Solar'!G616</f>
        <v>0</v>
      </c>
      <c r="T613">
        <f>'[1]SGU-Solar'!H616</f>
        <v>0</v>
      </c>
      <c r="U613">
        <f>'[1]SGU-Solar'!I616</f>
        <v>0</v>
      </c>
      <c r="V613">
        <f>'[1]SGU-Solar'!J616</f>
        <v>0</v>
      </c>
      <c r="W613">
        <f>'[1]SGU-Solar'!K616</f>
        <v>0</v>
      </c>
    </row>
    <row r="614" spans="1:23" x14ac:dyDescent="0.25">
      <c r="A614" t="s">
        <v>655</v>
      </c>
      <c r="B614">
        <f>'SGU-Solar'!B617+'SGU-Solar'!D617+'SGU-Solar'!F617+'SGU-Solar'!H617+'SGU-Solar'!J617+'SGU-Solar'!L617+'SGU-Solar'!N617+'SGU-Solar'!P617+'SGU-Solar'!R617+'SGU-Solar'!T617+'SGU-Solar'!V617+'SGU-Solar'!X617+'SGU-Solar'!Z617+'SGU-Solar'!AB617+'SGU-Solar'!AD617+'SGU-Solar'!AF617+'SGU-Solar'!AH617+'SGU-Solar'!AJ617+'SGU-Solar'!AL617</f>
        <v>55</v>
      </c>
      <c r="C614">
        <f>'SGU-Solar'!C617+'SGU-Solar'!E617+'SGU-Solar'!G617+'SGU-Solar'!I617+'SGU-Solar'!K617+'SGU-Solar'!M617+'SGU-Solar'!O617+'SGU-Solar'!Q617+'SGU-Solar'!S617+'SGU-Solar'!U617+'SGU-Solar'!W617+'SGU-Solar'!Y617+'SGU-Solar'!AA617+'SGU-Solar'!AC617+'SGU-Solar'!AE617+'SGU-Solar'!AG617+'SGU-Solar'!AI617+'SGU-Solar'!AK617+'SGU-Solar'!AM617</f>
        <v>444.83</v>
      </c>
      <c r="D614">
        <v>1</v>
      </c>
      <c r="E614">
        <v>5.51</v>
      </c>
      <c r="F614">
        <v>0</v>
      </c>
      <c r="G614">
        <v>0</v>
      </c>
      <c r="H614">
        <v>0</v>
      </c>
      <c r="I614">
        <v>0</v>
      </c>
      <c r="J614">
        <v>2</v>
      </c>
      <c r="K614">
        <v>14.04</v>
      </c>
      <c r="L614">
        <v>0</v>
      </c>
      <c r="M614">
        <v>0</v>
      </c>
      <c r="N614">
        <f>MAX('[1]SGU-Solar'!B617-'SGU-Solar'!AX617,0)</f>
        <v>0</v>
      </c>
      <c r="O614">
        <f>MAX('[1]SGU-Solar'!C617-'SGU-Solar'!AY617,0)</f>
        <v>139.64499999999998</v>
      </c>
      <c r="P614">
        <f>'[1]SGU-Solar'!D617</f>
        <v>0</v>
      </c>
      <c r="Q614">
        <f>'[1]SGU-Solar'!E617</f>
        <v>0</v>
      </c>
      <c r="R614">
        <f>'[1]SGU-Solar'!F617</f>
        <v>0</v>
      </c>
      <c r="S614">
        <f>'[1]SGU-Solar'!G617</f>
        <v>0</v>
      </c>
      <c r="T614">
        <f>'[1]SGU-Solar'!H617</f>
        <v>0</v>
      </c>
      <c r="U614">
        <f>'[1]SGU-Solar'!I617</f>
        <v>0</v>
      </c>
      <c r="V614">
        <f>'[1]SGU-Solar'!J617</f>
        <v>0</v>
      </c>
      <c r="W614">
        <f>'[1]SGU-Solar'!K617</f>
        <v>0</v>
      </c>
    </row>
    <row r="615" spans="1:23" x14ac:dyDescent="0.25">
      <c r="A615" t="s">
        <v>656</v>
      </c>
      <c r="B615">
        <f>'SGU-Solar'!B618+'SGU-Solar'!D618+'SGU-Solar'!F618+'SGU-Solar'!H618+'SGU-Solar'!J618+'SGU-Solar'!L618+'SGU-Solar'!N618+'SGU-Solar'!P618+'SGU-Solar'!R618+'SGU-Solar'!T618+'SGU-Solar'!V618+'SGU-Solar'!X618+'SGU-Solar'!Z618+'SGU-Solar'!AB618+'SGU-Solar'!AD618+'SGU-Solar'!AF618+'SGU-Solar'!AH618+'SGU-Solar'!AJ618+'SGU-Solar'!AL618</f>
        <v>192</v>
      </c>
      <c r="C615">
        <f>'SGU-Solar'!C618+'SGU-Solar'!E618+'SGU-Solar'!G618+'SGU-Solar'!I618+'SGU-Solar'!K618+'SGU-Solar'!M618+'SGU-Solar'!O618+'SGU-Solar'!Q618+'SGU-Solar'!S618+'SGU-Solar'!U618+'SGU-Solar'!W618+'SGU-Solar'!Y618+'SGU-Solar'!AA618+'SGU-Solar'!AC618+'SGU-Solar'!AE618+'SGU-Solar'!AG618+'SGU-Solar'!AI618+'SGU-Solar'!AK618+'SGU-Solar'!AM618</f>
        <v>1316.999</v>
      </c>
      <c r="D615">
        <v>3</v>
      </c>
      <c r="E615">
        <v>34.125</v>
      </c>
      <c r="F615">
        <v>6</v>
      </c>
      <c r="G615">
        <v>75.84</v>
      </c>
      <c r="H615">
        <v>3</v>
      </c>
      <c r="I615">
        <v>22.56</v>
      </c>
      <c r="J615">
        <v>1</v>
      </c>
      <c r="K615">
        <v>6.6</v>
      </c>
      <c r="L615">
        <v>0</v>
      </c>
      <c r="M615">
        <v>0</v>
      </c>
      <c r="N615">
        <f>MAX('[1]SGU-Solar'!B618-'SGU-Solar'!AX618,0)</f>
        <v>0</v>
      </c>
      <c r="O615">
        <f>MAX('[1]SGU-Solar'!C618-'SGU-Solar'!AY618,0)</f>
        <v>0</v>
      </c>
      <c r="P615">
        <f>'[1]SGU-Solar'!D618</f>
        <v>0</v>
      </c>
      <c r="Q615">
        <f>'[1]SGU-Solar'!E618</f>
        <v>0</v>
      </c>
      <c r="R615">
        <f>'[1]SGU-Solar'!F618</f>
        <v>0</v>
      </c>
      <c r="S615">
        <f>'[1]SGU-Solar'!G618</f>
        <v>0</v>
      </c>
      <c r="T615">
        <f>'[1]SGU-Solar'!H618</f>
        <v>2</v>
      </c>
      <c r="U615">
        <f>'[1]SGU-Solar'!I618</f>
        <v>20.399999999999999</v>
      </c>
      <c r="V615">
        <f>'[1]SGU-Solar'!J618</f>
        <v>1</v>
      </c>
      <c r="W615">
        <f>'[1]SGU-Solar'!K618</f>
        <v>5.85</v>
      </c>
    </row>
    <row r="616" spans="1:23" x14ac:dyDescent="0.25">
      <c r="A616" t="s">
        <v>657</v>
      </c>
      <c r="B616">
        <f>'SGU-Solar'!B619+'SGU-Solar'!D619+'SGU-Solar'!F619+'SGU-Solar'!H619+'SGU-Solar'!J619+'SGU-Solar'!L619+'SGU-Solar'!N619+'SGU-Solar'!P619+'SGU-Solar'!R619+'SGU-Solar'!T619+'SGU-Solar'!V619+'SGU-Solar'!X619+'SGU-Solar'!Z619+'SGU-Solar'!AB619+'SGU-Solar'!AD619+'SGU-Solar'!AF619+'SGU-Solar'!AH619+'SGU-Solar'!AJ619+'SGU-Solar'!AL619</f>
        <v>161</v>
      </c>
      <c r="C616">
        <f>'SGU-Solar'!C619+'SGU-Solar'!E619+'SGU-Solar'!G619+'SGU-Solar'!I619+'SGU-Solar'!K619+'SGU-Solar'!M619+'SGU-Solar'!O619+'SGU-Solar'!Q619+'SGU-Solar'!S619+'SGU-Solar'!U619+'SGU-Solar'!W619+'SGU-Solar'!Y619+'SGU-Solar'!AA619+'SGU-Solar'!AC619+'SGU-Solar'!AE619+'SGU-Solar'!AG619+'SGU-Solar'!AI619+'SGU-Solar'!AK619+'SGU-Solar'!AM619</f>
        <v>1337.6430000000003</v>
      </c>
      <c r="D616">
        <v>1</v>
      </c>
      <c r="E616">
        <v>6.6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4.96</v>
      </c>
      <c r="N616">
        <f>MAX('[1]SGU-Solar'!B619-'SGU-Solar'!AX619,0)</f>
        <v>49</v>
      </c>
      <c r="O616">
        <f>MAX('[1]SGU-Solar'!C619-'SGU-Solar'!AY619,0)</f>
        <v>279.75099999999998</v>
      </c>
      <c r="P616">
        <f>'[1]SGU-Solar'!D619</f>
        <v>1</v>
      </c>
      <c r="Q616">
        <f>'[1]SGU-Solar'!E619</f>
        <v>5.28</v>
      </c>
      <c r="R616">
        <f>'[1]SGU-Solar'!F619</f>
        <v>2</v>
      </c>
      <c r="S616">
        <f>'[1]SGU-Solar'!G619</f>
        <v>19.815000000000001</v>
      </c>
      <c r="T616">
        <f>'[1]SGU-Solar'!H619</f>
        <v>4</v>
      </c>
      <c r="U616">
        <f>'[1]SGU-Solar'!I619</f>
        <v>35.090000000000003</v>
      </c>
      <c r="V616">
        <f>'[1]SGU-Solar'!J619</f>
        <v>5</v>
      </c>
      <c r="W616">
        <f>'[1]SGU-Solar'!K619</f>
        <v>37.76</v>
      </c>
    </row>
    <row r="617" spans="1:23" x14ac:dyDescent="0.25">
      <c r="A617" t="s">
        <v>658</v>
      </c>
      <c r="B617">
        <f>'SGU-Solar'!B620+'SGU-Solar'!D620+'SGU-Solar'!F620+'SGU-Solar'!H620+'SGU-Solar'!J620+'SGU-Solar'!L620+'SGU-Solar'!N620+'SGU-Solar'!P620+'SGU-Solar'!R620+'SGU-Solar'!T620+'SGU-Solar'!V620+'SGU-Solar'!X620+'SGU-Solar'!Z620+'SGU-Solar'!AB620+'SGU-Solar'!AD620+'SGU-Solar'!AF620+'SGU-Solar'!AH620+'SGU-Solar'!AJ620+'SGU-Solar'!AL620</f>
        <v>2237</v>
      </c>
      <c r="C617">
        <f>'SGU-Solar'!C620+'SGU-Solar'!E620+'SGU-Solar'!G620+'SGU-Solar'!I620+'SGU-Solar'!K620+'SGU-Solar'!M620+'SGU-Solar'!O620+'SGU-Solar'!Q620+'SGU-Solar'!S620+'SGU-Solar'!U620+'SGU-Solar'!W620+'SGU-Solar'!Y620+'SGU-Solar'!AA620+'SGU-Solar'!AC620+'SGU-Solar'!AE620+'SGU-Solar'!AG620+'SGU-Solar'!AI620+'SGU-Solar'!AK620+'SGU-Solar'!AM620</f>
        <v>10019.094999999998</v>
      </c>
      <c r="D617">
        <v>43</v>
      </c>
      <c r="E617">
        <v>348.685</v>
      </c>
      <c r="F617">
        <v>34</v>
      </c>
      <c r="G617">
        <v>304.92500000000001</v>
      </c>
      <c r="H617">
        <v>32</v>
      </c>
      <c r="I617">
        <v>247.6</v>
      </c>
      <c r="J617">
        <v>29</v>
      </c>
      <c r="K617">
        <v>223.14</v>
      </c>
      <c r="L617">
        <v>22</v>
      </c>
      <c r="M617">
        <v>182.32499999999999</v>
      </c>
      <c r="N617">
        <f>MAX('[1]SGU-Solar'!B620-'SGU-Solar'!AX620,0)</f>
        <v>0</v>
      </c>
      <c r="O617">
        <f>MAX('[1]SGU-Solar'!C620-'SGU-Solar'!AY620,0)</f>
        <v>0</v>
      </c>
      <c r="P617">
        <f>'[1]SGU-Solar'!D620</f>
        <v>0</v>
      </c>
      <c r="Q617">
        <f>'[1]SGU-Solar'!E620</f>
        <v>0</v>
      </c>
      <c r="R617">
        <f>'[1]SGU-Solar'!F620</f>
        <v>1</v>
      </c>
      <c r="S617">
        <f>'[1]SGU-Solar'!G620</f>
        <v>14.52</v>
      </c>
      <c r="T617">
        <f>'[1]SGU-Solar'!H620</f>
        <v>0</v>
      </c>
      <c r="U617">
        <f>'[1]SGU-Solar'!I620</f>
        <v>0</v>
      </c>
      <c r="V617">
        <f>'[1]SGU-Solar'!J620</f>
        <v>2</v>
      </c>
      <c r="W617">
        <f>'[1]SGU-Solar'!K620</f>
        <v>23.34</v>
      </c>
    </row>
    <row r="618" spans="1:23" x14ac:dyDescent="0.25">
      <c r="A618" t="s">
        <v>659</v>
      </c>
      <c r="B618">
        <f>'SGU-Solar'!B621+'SGU-Solar'!D621+'SGU-Solar'!F621+'SGU-Solar'!H621+'SGU-Solar'!J621+'SGU-Solar'!L621+'SGU-Solar'!N621+'SGU-Solar'!P621+'SGU-Solar'!R621+'SGU-Solar'!T621+'SGU-Solar'!V621+'SGU-Solar'!X621+'SGU-Solar'!Z621+'SGU-Solar'!AB621+'SGU-Solar'!AD621+'SGU-Solar'!AF621+'SGU-Solar'!AH621+'SGU-Solar'!AJ621+'SGU-Solar'!AL621</f>
        <v>2921</v>
      </c>
      <c r="C618">
        <f>'SGU-Solar'!C621+'SGU-Solar'!E621+'SGU-Solar'!G621+'SGU-Solar'!I621+'SGU-Solar'!K621+'SGU-Solar'!M621+'SGU-Solar'!O621+'SGU-Solar'!Q621+'SGU-Solar'!S621+'SGU-Solar'!U621+'SGU-Solar'!W621+'SGU-Solar'!Y621+'SGU-Solar'!AA621+'SGU-Solar'!AC621+'SGU-Solar'!AE621+'SGU-Solar'!AG621+'SGU-Solar'!AI621+'SGU-Solar'!AK621+'SGU-Solar'!AM621</f>
        <v>12017.64</v>
      </c>
      <c r="D618">
        <v>42</v>
      </c>
      <c r="E618">
        <v>275.37</v>
      </c>
      <c r="F618">
        <v>85</v>
      </c>
      <c r="G618">
        <v>572.07500000000005</v>
      </c>
      <c r="H618">
        <v>72</v>
      </c>
      <c r="I618">
        <v>460.54500000000002</v>
      </c>
      <c r="J618">
        <v>89</v>
      </c>
      <c r="K618">
        <v>601.08000000000004</v>
      </c>
      <c r="L618">
        <v>27</v>
      </c>
      <c r="M618">
        <v>185.97</v>
      </c>
      <c r="N618">
        <f>MAX('[1]SGU-Solar'!B621-'SGU-Solar'!AX621,0)</f>
        <v>0</v>
      </c>
      <c r="O618">
        <f>MAX('[1]SGU-Solar'!C621-'SGU-Solar'!AY621,0)</f>
        <v>0</v>
      </c>
      <c r="P618">
        <f>'[1]SGU-Solar'!D621</f>
        <v>35</v>
      </c>
      <c r="Q618">
        <f>'[1]SGU-Solar'!E621</f>
        <v>302.815</v>
      </c>
      <c r="R618">
        <f>'[1]SGU-Solar'!F621</f>
        <v>45</v>
      </c>
      <c r="S618">
        <f>'[1]SGU-Solar'!G621</f>
        <v>361.37</v>
      </c>
      <c r="T618">
        <f>'[1]SGU-Solar'!H621</f>
        <v>61</v>
      </c>
      <c r="U618">
        <f>'[1]SGU-Solar'!I621</f>
        <v>437.45299999999997</v>
      </c>
      <c r="V618">
        <f>'[1]SGU-Solar'!J621</f>
        <v>27</v>
      </c>
      <c r="W618">
        <f>'[1]SGU-Solar'!K621</f>
        <v>224.26499999999999</v>
      </c>
    </row>
    <row r="619" spans="1:23" x14ac:dyDescent="0.25">
      <c r="A619" t="s">
        <v>660</v>
      </c>
      <c r="B619">
        <f>'SGU-Solar'!B622+'SGU-Solar'!D622+'SGU-Solar'!F622+'SGU-Solar'!H622+'SGU-Solar'!J622+'SGU-Solar'!L622+'SGU-Solar'!N622+'SGU-Solar'!P622+'SGU-Solar'!R622+'SGU-Solar'!T622+'SGU-Solar'!V622+'SGU-Solar'!X622+'SGU-Solar'!Z622+'SGU-Solar'!AB622+'SGU-Solar'!AD622+'SGU-Solar'!AF622+'SGU-Solar'!AH622+'SGU-Solar'!AJ622+'SGU-Solar'!AL622</f>
        <v>170</v>
      </c>
      <c r="C619">
        <f>'SGU-Solar'!C622+'SGU-Solar'!E622+'SGU-Solar'!G622+'SGU-Solar'!I622+'SGU-Solar'!K622+'SGU-Solar'!M622+'SGU-Solar'!O622+'SGU-Solar'!Q622+'SGU-Solar'!S622+'SGU-Solar'!U622+'SGU-Solar'!W622+'SGU-Solar'!Y622+'SGU-Solar'!AA622+'SGU-Solar'!AC622+'SGU-Solar'!AE622+'SGU-Solar'!AG622+'SGU-Solar'!AI622+'SGU-Solar'!AK622+'SGU-Solar'!AM622</f>
        <v>1118.3450000000003</v>
      </c>
      <c r="D619">
        <v>1</v>
      </c>
      <c r="E619">
        <v>4.96</v>
      </c>
      <c r="F619">
        <v>4</v>
      </c>
      <c r="G619">
        <v>60.24</v>
      </c>
      <c r="H619">
        <v>2</v>
      </c>
      <c r="I619">
        <v>23.03</v>
      </c>
      <c r="J619">
        <v>2</v>
      </c>
      <c r="K619">
        <v>25.17</v>
      </c>
      <c r="L619">
        <v>1</v>
      </c>
      <c r="M619">
        <v>7.2</v>
      </c>
      <c r="N619">
        <f>MAX('[1]SGU-Solar'!B622-'SGU-Solar'!AX622,0)</f>
        <v>3233</v>
      </c>
      <c r="O619">
        <f>MAX('[1]SGU-Solar'!C622-'SGU-Solar'!AY622,0)</f>
        <v>14303.41</v>
      </c>
      <c r="P619">
        <f>'[1]SGU-Solar'!D622</f>
        <v>67</v>
      </c>
      <c r="Q619">
        <f>'[1]SGU-Solar'!E622</f>
        <v>471.8</v>
      </c>
      <c r="R619">
        <f>'[1]SGU-Solar'!F622</f>
        <v>76</v>
      </c>
      <c r="S619">
        <f>'[1]SGU-Solar'!G622</f>
        <v>518.91899999999998</v>
      </c>
      <c r="T619">
        <f>'[1]SGU-Solar'!H622</f>
        <v>84</v>
      </c>
      <c r="U619">
        <f>'[1]SGU-Solar'!I622</f>
        <v>770.48</v>
      </c>
      <c r="V619">
        <f>'[1]SGU-Solar'!J622</f>
        <v>92</v>
      </c>
      <c r="W619">
        <f>'[1]SGU-Solar'!K622</f>
        <v>683.95</v>
      </c>
    </row>
    <row r="620" spans="1:23" x14ac:dyDescent="0.25">
      <c r="A620" t="s">
        <v>661</v>
      </c>
      <c r="B620">
        <f>'SGU-Solar'!B623+'SGU-Solar'!D623+'SGU-Solar'!F623+'SGU-Solar'!H623+'SGU-Solar'!J623+'SGU-Solar'!L623+'SGU-Solar'!N623+'SGU-Solar'!P623+'SGU-Solar'!R623+'SGU-Solar'!T623+'SGU-Solar'!V623+'SGU-Solar'!X623+'SGU-Solar'!Z623+'SGU-Solar'!AB623+'SGU-Solar'!AD623+'SGU-Solar'!AF623+'SGU-Solar'!AH623+'SGU-Solar'!AJ623+'SGU-Solar'!AL623</f>
        <v>1144</v>
      </c>
      <c r="C620">
        <f>'SGU-Solar'!C623+'SGU-Solar'!E623+'SGU-Solar'!G623+'SGU-Solar'!I623+'SGU-Solar'!K623+'SGU-Solar'!M623+'SGU-Solar'!O623+'SGU-Solar'!Q623+'SGU-Solar'!S623+'SGU-Solar'!U623+'SGU-Solar'!W623+'SGU-Solar'!Y623+'SGU-Solar'!AA623+'SGU-Solar'!AC623+'SGU-Solar'!AE623+'SGU-Solar'!AG623+'SGU-Solar'!AI623+'SGU-Solar'!AK623+'SGU-Solar'!AM623</f>
        <v>4783.5529999999999</v>
      </c>
      <c r="D620">
        <v>13</v>
      </c>
      <c r="E620">
        <v>96.19</v>
      </c>
      <c r="F620">
        <v>16</v>
      </c>
      <c r="G620">
        <v>97.23</v>
      </c>
      <c r="H620">
        <v>17</v>
      </c>
      <c r="I620">
        <v>126.29</v>
      </c>
      <c r="J620">
        <v>30</v>
      </c>
      <c r="K620">
        <v>240.8</v>
      </c>
      <c r="L620">
        <v>3</v>
      </c>
      <c r="M620">
        <v>22.83</v>
      </c>
      <c r="N620">
        <f>MAX('[1]SGU-Solar'!B623-'SGU-Solar'!AX623,0)</f>
        <v>0</v>
      </c>
      <c r="O620">
        <f>MAX('[1]SGU-Solar'!C623-'SGU-Solar'!AY623,0)</f>
        <v>0</v>
      </c>
      <c r="P620">
        <f>'[1]SGU-Solar'!D623</f>
        <v>0</v>
      </c>
      <c r="Q620">
        <f>'[1]SGU-Solar'!E623</f>
        <v>0</v>
      </c>
      <c r="R620">
        <f>'[1]SGU-Solar'!F623</f>
        <v>4</v>
      </c>
      <c r="S620">
        <f>'[1]SGU-Solar'!G623</f>
        <v>48.3</v>
      </c>
      <c r="T620">
        <f>'[1]SGU-Solar'!H623</f>
        <v>2</v>
      </c>
      <c r="U620">
        <f>'[1]SGU-Solar'!I623</f>
        <v>22.42</v>
      </c>
      <c r="V620">
        <f>'[1]SGU-Solar'!J623</f>
        <v>3</v>
      </c>
      <c r="W620">
        <f>'[1]SGU-Solar'!K623</f>
        <v>63.284999999999997</v>
      </c>
    </row>
    <row r="621" spans="1:23" x14ac:dyDescent="0.25">
      <c r="A621" t="s">
        <v>662</v>
      </c>
      <c r="B621">
        <f>'SGU-Solar'!B624+'SGU-Solar'!D624+'SGU-Solar'!F624+'SGU-Solar'!H624+'SGU-Solar'!J624+'SGU-Solar'!L624+'SGU-Solar'!N624+'SGU-Solar'!P624+'SGU-Solar'!R624+'SGU-Solar'!T624+'SGU-Solar'!V624+'SGU-Solar'!X624+'SGU-Solar'!Z624+'SGU-Solar'!AB624+'SGU-Solar'!AD624+'SGU-Solar'!AF624+'SGU-Solar'!AH624+'SGU-Solar'!AJ624+'SGU-Solar'!AL624</f>
        <v>2832</v>
      </c>
      <c r="C621">
        <f>'SGU-Solar'!C624+'SGU-Solar'!E624+'SGU-Solar'!G624+'SGU-Solar'!I624+'SGU-Solar'!K624+'SGU-Solar'!M624+'SGU-Solar'!O624+'SGU-Solar'!Q624+'SGU-Solar'!S624+'SGU-Solar'!U624+'SGU-Solar'!W624+'SGU-Solar'!Y624+'SGU-Solar'!AA624+'SGU-Solar'!AC624+'SGU-Solar'!AE624+'SGU-Solar'!AG624+'SGU-Solar'!AI624+'SGU-Solar'!AK624+'SGU-Solar'!AM624</f>
        <v>12627.070999999996</v>
      </c>
      <c r="D621">
        <v>42</v>
      </c>
      <c r="E621">
        <v>370.16</v>
      </c>
      <c r="F621">
        <v>23</v>
      </c>
      <c r="G621">
        <v>162.86500000000001</v>
      </c>
      <c r="H621">
        <v>20</v>
      </c>
      <c r="I621">
        <v>144.92500000000001</v>
      </c>
      <c r="J621">
        <v>34</v>
      </c>
      <c r="K621">
        <v>271.88</v>
      </c>
      <c r="L621">
        <v>20</v>
      </c>
      <c r="M621">
        <v>147.68</v>
      </c>
      <c r="N621">
        <f>MAX('[1]SGU-Solar'!B624-'SGU-Solar'!AX624,0)</f>
        <v>0</v>
      </c>
      <c r="O621">
        <f>MAX('[1]SGU-Solar'!C624-'SGU-Solar'!AY624,0)</f>
        <v>0</v>
      </c>
      <c r="P621">
        <f>'[1]SGU-Solar'!D624</f>
        <v>13</v>
      </c>
      <c r="Q621">
        <f>'[1]SGU-Solar'!E624</f>
        <v>104.92</v>
      </c>
      <c r="R621">
        <f>'[1]SGU-Solar'!F624</f>
        <v>16</v>
      </c>
      <c r="S621">
        <f>'[1]SGU-Solar'!G624</f>
        <v>105.52</v>
      </c>
      <c r="T621">
        <f>'[1]SGU-Solar'!H624</f>
        <v>16</v>
      </c>
      <c r="U621">
        <f>'[1]SGU-Solar'!I624</f>
        <v>160.11000000000001</v>
      </c>
      <c r="V621">
        <f>'[1]SGU-Solar'!J624</f>
        <v>17</v>
      </c>
      <c r="W621">
        <f>'[1]SGU-Solar'!K624</f>
        <v>144.34</v>
      </c>
    </row>
    <row r="622" spans="1:23" x14ac:dyDescent="0.25">
      <c r="A622" t="s">
        <v>663</v>
      </c>
      <c r="B622">
        <f>'SGU-Solar'!B625+'SGU-Solar'!D625+'SGU-Solar'!F625+'SGU-Solar'!H625+'SGU-Solar'!J625+'SGU-Solar'!L625+'SGU-Solar'!N625+'SGU-Solar'!P625+'SGU-Solar'!R625+'SGU-Solar'!T625+'SGU-Solar'!V625+'SGU-Solar'!X625+'SGU-Solar'!Z625+'SGU-Solar'!AB625+'SGU-Solar'!AD625+'SGU-Solar'!AF625+'SGU-Solar'!AH625+'SGU-Solar'!AJ625+'SGU-Solar'!AL625</f>
        <v>8</v>
      </c>
      <c r="C622">
        <f>'SGU-Solar'!C625+'SGU-Solar'!E625+'SGU-Solar'!G625+'SGU-Solar'!I625+'SGU-Solar'!K625+'SGU-Solar'!M625+'SGU-Solar'!O625+'SGU-Solar'!Q625+'SGU-Solar'!S625+'SGU-Solar'!U625+'SGU-Solar'!W625+'SGU-Solar'!Y625+'SGU-Solar'!AA625+'SGU-Solar'!AC625+'SGU-Solar'!AE625+'SGU-Solar'!AG625+'SGU-Solar'!AI625+'SGU-Solar'!AK625+'SGU-Solar'!AM625</f>
        <v>37.747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f>MAX('[1]SGU-Solar'!B625-'SGU-Solar'!AX625,0)</f>
        <v>3043</v>
      </c>
      <c r="O622">
        <f>MAX('[1]SGU-Solar'!C625-'SGU-Solar'!AY625,0)</f>
        <v>14458.379000000001</v>
      </c>
      <c r="P622">
        <f>'[1]SGU-Solar'!D625</f>
        <v>21</v>
      </c>
      <c r="Q622">
        <f>'[1]SGU-Solar'!E625</f>
        <v>160.36000000000001</v>
      </c>
      <c r="R622">
        <f>'[1]SGU-Solar'!F625</f>
        <v>31</v>
      </c>
      <c r="S622">
        <f>'[1]SGU-Solar'!G625</f>
        <v>210.64699999999999</v>
      </c>
      <c r="T622">
        <f>'[1]SGU-Solar'!H625</f>
        <v>42</v>
      </c>
      <c r="U622">
        <f>'[1]SGU-Solar'!I625</f>
        <v>373.44499999999999</v>
      </c>
      <c r="V622">
        <f>'[1]SGU-Solar'!J625</f>
        <v>31</v>
      </c>
      <c r="W622">
        <f>'[1]SGU-Solar'!K625</f>
        <v>227.94499999999999</v>
      </c>
    </row>
    <row r="623" spans="1:23" x14ac:dyDescent="0.25">
      <c r="A623" t="s">
        <v>664</v>
      </c>
      <c r="B623">
        <f>'SGU-Solar'!B626+'SGU-Solar'!D626+'SGU-Solar'!F626+'SGU-Solar'!H626+'SGU-Solar'!J626+'SGU-Solar'!L626+'SGU-Solar'!N626+'SGU-Solar'!P626+'SGU-Solar'!R626+'SGU-Solar'!T626+'SGU-Solar'!V626+'SGU-Solar'!X626+'SGU-Solar'!Z626+'SGU-Solar'!AB626+'SGU-Solar'!AD626+'SGU-Solar'!AF626+'SGU-Solar'!AH626+'SGU-Solar'!AJ626+'SGU-Solar'!AL626</f>
        <v>408</v>
      </c>
      <c r="C623">
        <f>'SGU-Solar'!C626+'SGU-Solar'!E626+'SGU-Solar'!G626+'SGU-Solar'!I626+'SGU-Solar'!K626+'SGU-Solar'!M626+'SGU-Solar'!O626+'SGU-Solar'!Q626+'SGU-Solar'!S626+'SGU-Solar'!U626+'SGU-Solar'!W626+'SGU-Solar'!Y626+'SGU-Solar'!AA626+'SGU-Solar'!AC626+'SGU-Solar'!AE626+'SGU-Solar'!AG626+'SGU-Solar'!AI626+'SGU-Solar'!AK626+'SGU-Solar'!AM626</f>
        <v>1967.106</v>
      </c>
      <c r="D623">
        <v>6</v>
      </c>
      <c r="E623">
        <v>50.155000000000001</v>
      </c>
      <c r="F623">
        <v>5</v>
      </c>
      <c r="G623">
        <v>37.125</v>
      </c>
      <c r="H623">
        <v>6</v>
      </c>
      <c r="I623">
        <v>48.6</v>
      </c>
      <c r="J623">
        <v>3</v>
      </c>
      <c r="K623">
        <v>29.61</v>
      </c>
      <c r="L623">
        <v>4</v>
      </c>
      <c r="M623">
        <v>26.43</v>
      </c>
      <c r="N623">
        <f>MAX('[1]SGU-Solar'!B626-'SGU-Solar'!AX626,0)</f>
        <v>0</v>
      </c>
      <c r="O623">
        <f>MAX('[1]SGU-Solar'!C626-'SGU-Solar'!AY626,0)</f>
        <v>0</v>
      </c>
      <c r="P623">
        <f>'[1]SGU-Solar'!D626</f>
        <v>0</v>
      </c>
      <c r="Q623">
        <f>'[1]SGU-Solar'!E626</f>
        <v>0</v>
      </c>
      <c r="R623">
        <f>'[1]SGU-Solar'!F626</f>
        <v>0</v>
      </c>
      <c r="S623">
        <f>'[1]SGU-Solar'!G626</f>
        <v>0</v>
      </c>
      <c r="T623">
        <f>'[1]SGU-Solar'!H626</f>
        <v>0</v>
      </c>
      <c r="U623">
        <f>'[1]SGU-Solar'!I626</f>
        <v>0</v>
      </c>
      <c r="V623">
        <f>'[1]SGU-Solar'!J626</f>
        <v>0</v>
      </c>
      <c r="W623">
        <f>'[1]SGU-Solar'!K626</f>
        <v>0</v>
      </c>
    </row>
    <row r="624" spans="1:23" x14ac:dyDescent="0.25">
      <c r="A624" t="s">
        <v>665</v>
      </c>
      <c r="B624">
        <f>'SGU-Solar'!B627+'SGU-Solar'!D627+'SGU-Solar'!F627+'SGU-Solar'!H627+'SGU-Solar'!J627+'SGU-Solar'!L627+'SGU-Solar'!N627+'SGU-Solar'!P627+'SGU-Solar'!R627+'SGU-Solar'!T627+'SGU-Solar'!V627+'SGU-Solar'!X627+'SGU-Solar'!Z627+'SGU-Solar'!AB627+'SGU-Solar'!AD627+'SGU-Solar'!AF627+'SGU-Solar'!AH627+'SGU-Solar'!AJ627+'SGU-Solar'!AL627</f>
        <v>1155</v>
      </c>
      <c r="C624">
        <f>'SGU-Solar'!C627+'SGU-Solar'!E627+'SGU-Solar'!G627+'SGU-Solar'!I627+'SGU-Solar'!K627+'SGU-Solar'!M627+'SGU-Solar'!O627+'SGU-Solar'!Q627+'SGU-Solar'!S627+'SGU-Solar'!U627+'SGU-Solar'!W627+'SGU-Solar'!Y627+'SGU-Solar'!AA627+'SGU-Solar'!AC627+'SGU-Solar'!AE627+'SGU-Solar'!AG627+'SGU-Solar'!AI627+'SGU-Solar'!AK627+'SGU-Solar'!AM627</f>
        <v>5758.9350000000004</v>
      </c>
      <c r="D624">
        <v>9</v>
      </c>
      <c r="E624">
        <v>70.12</v>
      </c>
      <c r="F624">
        <v>13</v>
      </c>
      <c r="G624">
        <v>87.28</v>
      </c>
      <c r="H624">
        <v>16</v>
      </c>
      <c r="I624">
        <v>169.91</v>
      </c>
      <c r="J624">
        <v>8</v>
      </c>
      <c r="K624">
        <v>82.644999999999996</v>
      </c>
      <c r="L624">
        <v>3</v>
      </c>
      <c r="M624">
        <v>35.6</v>
      </c>
      <c r="N624">
        <f>MAX('[1]SGU-Solar'!B627-'SGU-Solar'!AX627,0)</f>
        <v>0</v>
      </c>
      <c r="O624">
        <f>MAX('[1]SGU-Solar'!C627-'SGU-Solar'!AY627,0)</f>
        <v>0</v>
      </c>
      <c r="P624">
        <f>'[1]SGU-Solar'!D627</f>
        <v>9</v>
      </c>
      <c r="Q624">
        <f>'[1]SGU-Solar'!E627</f>
        <v>65.09</v>
      </c>
      <c r="R624">
        <f>'[1]SGU-Solar'!F627</f>
        <v>6</v>
      </c>
      <c r="S624">
        <f>'[1]SGU-Solar'!G627</f>
        <v>43.34</v>
      </c>
      <c r="T624">
        <f>'[1]SGU-Solar'!H627</f>
        <v>10</v>
      </c>
      <c r="U624">
        <f>'[1]SGU-Solar'!I627</f>
        <v>72.34</v>
      </c>
      <c r="V624">
        <f>'[1]SGU-Solar'!J627</f>
        <v>5</v>
      </c>
      <c r="W624">
        <f>'[1]SGU-Solar'!K627</f>
        <v>37.619999999999997</v>
      </c>
    </row>
    <row r="625" spans="1:23" x14ac:dyDescent="0.25">
      <c r="A625" t="s">
        <v>666</v>
      </c>
      <c r="B625">
        <f>'SGU-Solar'!B628+'SGU-Solar'!D628+'SGU-Solar'!F628+'SGU-Solar'!H628+'SGU-Solar'!J628+'SGU-Solar'!L628+'SGU-Solar'!N628+'SGU-Solar'!P628+'SGU-Solar'!R628+'SGU-Solar'!T628+'SGU-Solar'!V628+'SGU-Solar'!X628+'SGU-Solar'!Z628+'SGU-Solar'!AB628+'SGU-Solar'!AD628+'SGU-Solar'!AF628+'SGU-Solar'!AH628+'SGU-Solar'!AJ628+'SGU-Solar'!AL628</f>
        <v>447</v>
      </c>
      <c r="C625">
        <f>'SGU-Solar'!C628+'SGU-Solar'!E628+'SGU-Solar'!G628+'SGU-Solar'!I628+'SGU-Solar'!K628+'SGU-Solar'!M628+'SGU-Solar'!O628+'SGU-Solar'!Q628+'SGU-Solar'!S628+'SGU-Solar'!U628+'SGU-Solar'!W628+'SGU-Solar'!Y628+'SGU-Solar'!AA628+'SGU-Solar'!AC628+'SGU-Solar'!AE628+'SGU-Solar'!AG628+'SGU-Solar'!AI628+'SGU-Solar'!AK628+'SGU-Solar'!AM628</f>
        <v>2249.7829999999994</v>
      </c>
      <c r="D625">
        <v>5</v>
      </c>
      <c r="E625">
        <v>25.89</v>
      </c>
      <c r="F625">
        <v>4</v>
      </c>
      <c r="G625">
        <v>51.19</v>
      </c>
      <c r="H625">
        <v>10</v>
      </c>
      <c r="I625">
        <v>71.09</v>
      </c>
      <c r="J625">
        <v>8</v>
      </c>
      <c r="K625">
        <v>51.98</v>
      </c>
      <c r="L625">
        <v>0</v>
      </c>
      <c r="M625">
        <v>0</v>
      </c>
      <c r="N625">
        <f>MAX('[1]SGU-Solar'!B628-'SGU-Solar'!AX628,0)</f>
        <v>760</v>
      </c>
      <c r="O625">
        <f>MAX('[1]SGU-Solar'!C628-'SGU-Solar'!AY628,0)</f>
        <v>4135.2719999999999</v>
      </c>
      <c r="P625">
        <f>'[1]SGU-Solar'!D628</f>
        <v>15</v>
      </c>
      <c r="Q625">
        <f>'[1]SGU-Solar'!E628</f>
        <v>149.97</v>
      </c>
      <c r="R625">
        <f>'[1]SGU-Solar'!F628</f>
        <v>13</v>
      </c>
      <c r="S625">
        <f>'[1]SGU-Solar'!G628</f>
        <v>126.41</v>
      </c>
      <c r="T625">
        <f>'[1]SGU-Solar'!H628</f>
        <v>25</v>
      </c>
      <c r="U625">
        <f>'[1]SGU-Solar'!I628</f>
        <v>224.11</v>
      </c>
      <c r="V625">
        <f>'[1]SGU-Solar'!J628</f>
        <v>18</v>
      </c>
      <c r="W625">
        <f>'[1]SGU-Solar'!K628</f>
        <v>166.01</v>
      </c>
    </row>
    <row r="626" spans="1:23" x14ac:dyDescent="0.25">
      <c r="A626" t="s">
        <v>667</v>
      </c>
      <c r="B626">
        <f>'SGU-Solar'!B629+'SGU-Solar'!D629+'SGU-Solar'!F629+'SGU-Solar'!H629+'SGU-Solar'!J629+'SGU-Solar'!L629+'SGU-Solar'!N629+'SGU-Solar'!P629+'SGU-Solar'!R629+'SGU-Solar'!T629+'SGU-Solar'!V629+'SGU-Solar'!X629+'SGU-Solar'!Z629+'SGU-Solar'!AB629+'SGU-Solar'!AD629+'SGU-Solar'!AF629+'SGU-Solar'!AH629+'SGU-Solar'!AJ629+'SGU-Solar'!AL629</f>
        <v>2362</v>
      </c>
      <c r="C626">
        <f>'SGU-Solar'!C629+'SGU-Solar'!E629+'SGU-Solar'!G629+'SGU-Solar'!I629+'SGU-Solar'!K629+'SGU-Solar'!M629+'SGU-Solar'!O629+'SGU-Solar'!Q629+'SGU-Solar'!S629+'SGU-Solar'!U629+'SGU-Solar'!W629+'SGU-Solar'!Y629+'SGU-Solar'!AA629+'SGU-Solar'!AC629+'SGU-Solar'!AE629+'SGU-Solar'!AG629+'SGU-Solar'!AI629+'SGU-Solar'!AK629+'SGU-Solar'!AM629</f>
        <v>14424.669000000004</v>
      </c>
      <c r="D626">
        <v>27</v>
      </c>
      <c r="E626">
        <v>320.72500000000002</v>
      </c>
      <c r="F626">
        <v>23</v>
      </c>
      <c r="G626">
        <v>271.3</v>
      </c>
      <c r="H626">
        <v>18</v>
      </c>
      <c r="I626">
        <v>180.23500000000001</v>
      </c>
      <c r="J626">
        <v>25</v>
      </c>
      <c r="K626">
        <v>206.10499999999999</v>
      </c>
      <c r="L626">
        <v>7</v>
      </c>
      <c r="M626">
        <v>48</v>
      </c>
      <c r="N626">
        <f>MAX('[1]SGU-Solar'!B629-'SGU-Solar'!AX629,0)</f>
        <v>0</v>
      </c>
      <c r="O626">
        <f>MAX('[1]SGU-Solar'!C629-'SGU-Solar'!AY629,0)</f>
        <v>0</v>
      </c>
      <c r="P626">
        <f>'[1]SGU-Solar'!D629</f>
        <v>8</v>
      </c>
      <c r="Q626">
        <f>'[1]SGU-Solar'!E629</f>
        <v>59.66</v>
      </c>
      <c r="R626">
        <f>'[1]SGU-Solar'!F629</f>
        <v>9</v>
      </c>
      <c r="S626">
        <f>'[1]SGU-Solar'!G629</f>
        <v>95.77</v>
      </c>
      <c r="T626">
        <f>'[1]SGU-Solar'!H629</f>
        <v>12</v>
      </c>
      <c r="U626">
        <f>'[1]SGU-Solar'!I629</f>
        <v>90.99</v>
      </c>
      <c r="V626">
        <f>'[1]SGU-Solar'!J629</f>
        <v>10</v>
      </c>
      <c r="W626">
        <f>'[1]SGU-Solar'!K629</f>
        <v>75.305000000000007</v>
      </c>
    </row>
    <row r="627" spans="1:23" x14ac:dyDescent="0.25">
      <c r="A627" t="s">
        <v>668</v>
      </c>
      <c r="B627">
        <f>'SGU-Solar'!B630+'SGU-Solar'!D630+'SGU-Solar'!F630+'SGU-Solar'!H630+'SGU-Solar'!J630+'SGU-Solar'!L630+'SGU-Solar'!N630+'SGU-Solar'!P630+'SGU-Solar'!R630+'SGU-Solar'!T630+'SGU-Solar'!V630+'SGU-Solar'!X630+'SGU-Solar'!Z630+'SGU-Solar'!AB630+'SGU-Solar'!AD630+'SGU-Solar'!AF630+'SGU-Solar'!AH630+'SGU-Solar'!AJ630+'SGU-Solar'!AL630</f>
        <v>59</v>
      </c>
      <c r="C627">
        <f>'SGU-Solar'!C630+'SGU-Solar'!E630+'SGU-Solar'!G630+'SGU-Solar'!I630+'SGU-Solar'!K630+'SGU-Solar'!M630+'SGU-Solar'!O630+'SGU-Solar'!Q630+'SGU-Solar'!S630+'SGU-Solar'!U630+'SGU-Solar'!W630+'SGU-Solar'!Y630+'SGU-Solar'!AA630+'SGU-Solar'!AC630+'SGU-Solar'!AE630+'SGU-Solar'!AG630+'SGU-Solar'!AI630+'SGU-Solar'!AK630+'SGU-Solar'!AM630</f>
        <v>355.03999999999996</v>
      </c>
      <c r="D627">
        <v>0</v>
      </c>
      <c r="E627">
        <v>0</v>
      </c>
      <c r="F627">
        <v>1</v>
      </c>
      <c r="G627">
        <v>7.8</v>
      </c>
      <c r="H627">
        <v>0</v>
      </c>
      <c r="I627">
        <v>0</v>
      </c>
      <c r="J627">
        <v>1</v>
      </c>
      <c r="K627">
        <v>16.5</v>
      </c>
      <c r="L627">
        <v>0</v>
      </c>
      <c r="M627">
        <v>0</v>
      </c>
      <c r="N627">
        <f>MAX('[1]SGU-Solar'!B630-'SGU-Solar'!AX630,0)</f>
        <v>2498</v>
      </c>
      <c r="O627">
        <f>MAX('[1]SGU-Solar'!C630-'SGU-Solar'!AY630,0)</f>
        <v>16125.133999999998</v>
      </c>
      <c r="P627">
        <f>'[1]SGU-Solar'!D630</f>
        <v>24</v>
      </c>
      <c r="Q627">
        <f>'[1]SGU-Solar'!E630</f>
        <v>207.05500000000001</v>
      </c>
      <c r="R627">
        <f>'[1]SGU-Solar'!F630</f>
        <v>40</v>
      </c>
      <c r="S627">
        <f>'[1]SGU-Solar'!G630</f>
        <v>314.22000000000003</v>
      </c>
      <c r="T627">
        <f>'[1]SGU-Solar'!H630</f>
        <v>62</v>
      </c>
      <c r="U627">
        <f>'[1]SGU-Solar'!I630</f>
        <v>642.67999999999995</v>
      </c>
      <c r="V627">
        <f>'[1]SGU-Solar'!J630</f>
        <v>36</v>
      </c>
      <c r="W627">
        <f>'[1]SGU-Solar'!K630</f>
        <v>390.97500000000002</v>
      </c>
    </row>
    <row r="628" spans="1:23" x14ac:dyDescent="0.25">
      <c r="A628" t="s">
        <v>669</v>
      </c>
      <c r="B628">
        <f>'SGU-Solar'!B631+'SGU-Solar'!D631+'SGU-Solar'!F631+'SGU-Solar'!H631+'SGU-Solar'!J631+'SGU-Solar'!L631+'SGU-Solar'!N631+'SGU-Solar'!P631+'SGU-Solar'!R631+'SGU-Solar'!T631+'SGU-Solar'!V631+'SGU-Solar'!X631+'SGU-Solar'!Z631+'SGU-Solar'!AB631+'SGU-Solar'!AD631+'SGU-Solar'!AF631+'SGU-Solar'!AH631+'SGU-Solar'!AJ631+'SGU-Solar'!AL631</f>
        <v>722</v>
      </c>
      <c r="C628">
        <f>'SGU-Solar'!C631+'SGU-Solar'!E631+'SGU-Solar'!G631+'SGU-Solar'!I631+'SGU-Solar'!K631+'SGU-Solar'!M631+'SGU-Solar'!O631+'SGU-Solar'!Q631+'SGU-Solar'!S631+'SGU-Solar'!U631+'SGU-Solar'!W631+'SGU-Solar'!Y631+'SGU-Solar'!AA631+'SGU-Solar'!AC631+'SGU-Solar'!AE631+'SGU-Solar'!AG631+'SGU-Solar'!AI631+'SGU-Solar'!AK631+'SGU-Solar'!AM631</f>
        <v>3457.7530000000006</v>
      </c>
      <c r="D628">
        <v>13</v>
      </c>
      <c r="E628">
        <v>118.75</v>
      </c>
      <c r="F628">
        <v>5</v>
      </c>
      <c r="G628">
        <v>54.6</v>
      </c>
      <c r="H628">
        <v>5</v>
      </c>
      <c r="I628">
        <v>44.875</v>
      </c>
      <c r="J628">
        <v>10</v>
      </c>
      <c r="K628">
        <v>97.765000000000001</v>
      </c>
      <c r="L628">
        <v>3</v>
      </c>
      <c r="M628">
        <v>26.414999999999999</v>
      </c>
      <c r="N628">
        <f>MAX('[1]SGU-Solar'!B631-'SGU-Solar'!AX631,0)</f>
        <v>0</v>
      </c>
      <c r="O628">
        <f>MAX('[1]SGU-Solar'!C631-'SGU-Solar'!AY631,0)</f>
        <v>0</v>
      </c>
      <c r="P628">
        <f>'[1]SGU-Solar'!D631</f>
        <v>1</v>
      </c>
      <c r="Q628">
        <f>'[1]SGU-Solar'!E631</f>
        <v>11.55</v>
      </c>
      <c r="R628">
        <f>'[1]SGU-Solar'!F631</f>
        <v>1</v>
      </c>
      <c r="S628">
        <f>'[1]SGU-Solar'!G631</f>
        <v>6.6</v>
      </c>
      <c r="T628">
        <f>'[1]SGU-Solar'!H631</f>
        <v>3</v>
      </c>
      <c r="U628">
        <f>'[1]SGU-Solar'!I631</f>
        <v>44.46</v>
      </c>
      <c r="V628">
        <f>'[1]SGU-Solar'!J631</f>
        <v>0</v>
      </c>
      <c r="W628">
        <f>'[1]SGU-Solar'!K631</f>
        <v>0</v>
      </c>
    </row>
    <row r="629" spans="1:23" x14ac:dyDescent="0.25">
      <c r="A629" t="s">
        <v>670</v>
      </c>
      <c r="B629">
        <f>'SGU-Solar'!B632+'SGU-Solar'!D632+'SGU-Solar'!F632+'SGU-Solar'!H632+'SGU-Solar'!J632+'SGU-Solar'!L632+'SGU-Solar'!N632+'SGU-Solar'!P632+'SGU-Solar'!R632+'SGU-Solar'!T632+'SGU-Solar'!V632+'SGU-Solar'!X632+'SGU-Solar'!Z632+'SGU-Solar'!AB632+'SGU-Solar'!AD632+'SGU-Solar'!AF632+'SGU-Solar'!AH632+'SGU-Solar'!AJ632+'SGU-Solar'!AL632</f>
        <v>1903</v>
      </c>
      <c r="C629">
        <f>'SGU-Solar'!C632+'SGU-Solar'!E632+'SGU-Solar'!G632+'SGU-Solar'!I632+'SGU-Solar'!K632+'SGU-Solar'!M632+'SGU-Solar'!O632+'SGU-Solar'!Q632+'SGU-Solar'!S632+'SGU-Solar'!U632+'SGU-Solar'!W632+'SGU-Solar'!Y632+'SGU-Solar'!AA632+'SGU-Solar'!AC632+'SGU-Solar'!AE632+'SGU-Solar'!AG632+'SGU-Solar'!AI632+'SGU-Solar'!AK632+'SGU-Solar'!AM632</f>
        <v>6972.5079999999989</v>
      </c>
      <c r="D629">
        <v>24</v>
      </c>
      <c r="E629">
        <v>200.97</v>
      </c>
      <c r="F629">
        <v>36</v>
      </c>
      <c r="G629">
        <v>218.91</v>
      </c>
      <c r="H629">
        <v>21</v>
      </c>
      <c r="I629">
        <v>168.6</v>
      </c>
      <c r="J629">
        <v>27</v>
      </c>
      <c r="K629">
        <v>168.785</v>
      </c>
      <c r="L629">
        <v>16</v>
      </c>
      <c r="M629">
        <v>105.25</v>
      </c>
      <c r="N629">
        <f>MAX('[1]SGU-Solar'!B632-'SGU-Solar'!AX632,0)</f>
        <v>0</v>
      </c>
      <c r="O629">
        <f>MAX('[1]SGU-Solar'!C632-'SGU-Solar'!AY632,0)</f>
        <v>0</v>
      </c>
      <c r="P629">
        <f>'[1]SGU-Solar'!D632</f>
        <v>10</v>
      </c>
      <c r="Q629">
        <f>'[1]SGU-Solar'!E632</f>
        <v>91.545000000000002</v>
      </c>
      <c r="R629">
        <f>'[1]SGU-Solar'!F632</f>
        <v>9</v>
      </c>
      <c r="S629">
        <f>'[1]SGU-Solar'!G632</f>
        <v>73.155000000000001</v>
      </c>
      <c r="T629">
        <f>'[1]SGU-Solar'!H632</f>
        <v>13</v>
      </c>
      <c r="U629">
        <f>'[1]SGU-Solar'!I632</f>
        <v>83.405000000000001</v>
      </c>
      <c r="V629">
        <f>'[1]SGU-Solar'!J632</f>
        <v>16</v>
      </c>
      <c r="W629">
        <f>'[1]SGU-Solar'!K632</f>
        <v>214.41</v>
      </c>
    </row>
    <row r="630" spans="1:23" x14ac:dyDescent="0.25">
      <c r="A630" t="s">
        <v>671</v>
      </c>
      <c r="B630">
        <f>'SGU-Solar'!B633+'SGU-Solar'!D633+'SGU-Solar'!F633+'SGU-Solar'!H633+'SGU-Solar'!J633+'SGU-Solar'!L633+'SGU-Solar'!N633+'SGU-Solar'!P633+'SGU-Solar'!R633+'SGU-Solar'!T633+'SGU-Solar'!V633+'SGU-Solar'!X633+'SGU-Solar'!Z633+'SGU-Solar'!AB633+'SGU-Solar'!AD633+'SGU-Solar'!AF633+'SGU-Solar'!AH633+'SGU-Solar'!AJ633+'SGU-Solar'!AL633</f>
        <v>1757</v>
      </c>
      <c r="C630">
        <f>'SGU-Solar'!C633+'SGU-Solar'!E633+'SGU-Solar'!G633+'SGU-Solar'!I633+'SGU-Solar'!K633+'SGU-Solar'!M633+'SGU-Solar'!O633+'SGU-Solar'!Q633+'SGU-Solar'!S633+'SGU-Solar'!U633+'SGU-Solar'!W633+'SGU-Solar'!Y633+'SGU-Solar'!AA633+'SGU-Solar'!AC633+'SGU-Solar'!AE633+'SGU-Solar'!AG633+'SGU-Solar'!AI633+'SGU-Solar'!AK633+'SGU-Solar'!AM633</f>
        <v>7227.2240000000002</v>
      </c>
      <c r="D630">
        <v>27</v>
      </c>
      <c r="E630">
        <v>215.32</v>
      </c>
      <c r="F630">
        <v>23</v>
      </c>
      <c r="G630">
        <v>156.02500000000001</v>
      </c>
      <c r="H630">
        <v>25</v>
      </c>
      <c r="I630">
        <v>176.16499999999999</v>
      </c>
      <c r="J630">
        <v>36</v>
      </c>
      <c r="K630">
        <v>232.28</v>
      </c>
      <c r="L630">
        <v>8</v>
      </c>
      <c r="M630">
        <v>55.44</v>
      </c>
      <c r="N630">
        <f>MAX('[1]SGU-Solar'!B633-'SGU-Solar'!AX633,0)</f>
        <v>219</v>
      </c>
      <c r="O630">
        <f>MAX('[1]SGU-Solar'!C633-'SGU-Solar'!AY633,0)</f>
        <v>297.25900000000001</v>
      </c>
      <c r="P630">
        <f>'[1]SGU-Solar'!D633</f>
        <v>20</v>
      </c>
      <c r="Q630">
        <f>'[1]SGU-Solar'!E633</f>
        <v>133.75</v>
      </c>
      <c r="R630">
        <f>'[1]SGU-Solar'!F633</f>
        <v>41</v>
      </c>
      <c r="S630">
        <f>'[1]SGU-Solar'!G633</f>
        <v>266.505</v>
      </c>
      <c r="T630">
        <f>'[1]SGU-Solar'!H633</f>
        <v>52</v>
      </c>
      <c r="U630">
        <f>'[1]SGU-Solar'!I633</f>
        <v>459.26</v>
      </c>
      <c r="V630">
        <f>'[1]SGU-Solar'!J633</f>
        <v>36</v>
      </c>
      <c r="W630">
        <f>'[1]SGU-Solar'!K633</f>
        <v>280.90499999999997</v>
      </c>
    </row>
    <row r="631" spans="1:23" x14ac:dyDescent="0.25">
      <c r="A631" t="s">
        <v>672</v>
      </c>
      <c r="B631">
        <f>'SGU-Solar'!B634+'SGU-Solar'!D634+'SGU-Solar'!F634+'SGU-Solar'!H634+'SGU-Solar'!J634+'SGU-Solar'!L634+'SGU-Solar'!N634+'SGU-Solar'!P634+'SGU-Solar'!R634+'SGU-Solar'!T634+'SGU-Solar'!V634+'SGU-Solar'!X634+'SGU-Solar'!Z634+'SGU-Solar'!AB634+'SGU-Solar'!AD634+'SGU-Solar'!AF634+'SGU-Solar'!AH634+'SGU-Solar'!AJ634+'SGU-Solar'!AL634</f>
        <v>2527</v>
      </c>
      <c r="C631">
        <f>'SGU-Solar'!C634+'SGU-Solar'!E634+'SGU-Solar'!G634+'SGU-Solar'!I634+'SGU-Solar'!K634+'SGU-Solar'!M634+'SGU-Solar'!O634+'SGU-Solar'!Q634+'SGU-Solar'!S634+'SGU-Solar'!U634+'SGU-Solar'!W634+'SGU-Solar'!Y634+'SGU-Solar'!AA634+'SGU-Solar'!AC634+'SGU-Solar'!AE634+'SGU-Solar'!AG634+'SGU-Solar'!AI634+'SGU-Solar'!AK634+'SGU-Solar'!AM634</f>
        <v>9418.1259999999984</v>
      </c>
      <c r="D631">
        <v>50</v>
      </c>
      <c r="E631">
        <v>314.58</v>
      </c>
      <c r="F631">
        <v>41</v>
      </c>
      <c r="G631">
        <v>260.36</v>
      </c>
      <c r="H631">
        <v>33</v>
      </c>
      <c r="I631">
        <v>217.89</v>
      </c>
      <c r="J631">
        <v>29</v>
      </c>
      <c r="K631">
        <v>210.39500000000001</v>
      </c>
      <c r="L631">
        <v>15</v>
      </c>
      <c r="M631">
        <v>105.72</v>
      </c>
      <c r="N631">
        <f>MAX('[1]SGU-Solar'!B634-'SGU-Solar'!AX634,0)</f>
        <v>0</v>
      </c>
      <c r="O631">
        <f>MAX('[1]SGU-Solar'!C634-'SGU-Solar'!AY634,0)</f>
        <v>0</v>
      </c>
      <c r="P631">
        <f>'[1]SGU-Solar'!D634</f>
        <v>25</v>
      </c>
      <c r="Q631">
        <f>'[1]SGU-Solar'!E634</f>
        <v>151.095</v>
      </c>
      <c r="R631">
        <f>'[1]SGU-Solar'!F634</f>
        <v>34</v>
      </c>
      <c r="S631">
        <f>'[1]SGU-Solar'!G634</f>
        <v>238.685</v>
      </c>
      <c r="T631">
        <f>'[1]SGU-Solar'!H634</f>
        <v>36</v>
      </c>
      <c r="U631">
        <f>'[1]SGU-Solar'!I634</f>
        <v>224.405</v>
      </c>
      <c r="V631">
        <f>'[1]SGU-Solar'!J634</f>
        <v>33</v>
      </c>
      <c r="W631">
        <f>'[1]SGU-Solar'!K634</f>
        <v>268.875</v>
      </c>
    </row>
    <row r="632" spans="1:23" x14ac:dyDescent="0.25">
      <c r="A632" t="s">
        <v>673</v>
      </c>
      <c r="B632">
        <f>'SGU-Solar'!B635+'SGU-Solar'!D635+'SGU-Solar'!F635+'SGU-Solar'!H635+'SGU-Solar'!J635+'SGU-Solar'!L635+'SGU-Solar'!N635+'SGU-Solar'!P635+'SGU-Solar'!R635+'SGU-Solar'!T635+'SGU-Solar'!V635+'SGU-Solar'!X635+'SGU-Solar'!Z635+'SGU-Solar'!AB635+'SGU-Solar'!AD635+'SGU-Solar'!AF635+'SGU-Solar'!AH635+'SGU-Solar'!AJ635+'SGU-Solar'!AL635</f>
        <v>683</v>
      </c>
      <c r="C632">
        <f>'SGU-Solar'!C635+'SGU-Solar'!E635+'SGU-Solar'!G635+'SGU-Solar'!I635+'SGU-Solar'!K635+'SGU-Solar'!M635+'SGU-Solar'!O635+'SGU-Solar'!Q635+'SGU-Solar'!S635+'SGU-Solar'!U635+'SGU-Solar'!W635+'SGU-Solar'!Y635+'SGU-Solar'!AA635+'SGU-Solar'!AC635+'SGU-Solar'!AE635+'SGU-Solar'!AG635+'SGU-Solar'!AI635+'SGU-Solar'!AK635+'SGU-Solar'!AM635</f>
        <v>3233.5029999999997</v>
      </c>
      <c r="D632">
        <v>30</v>
      </c>
      <c r="E632">
        <v>203.39</v>
      </c>
      <c r="F632">
        <v>40</v>
      </c>
      <c r="G632">
        <v>276.57</v>
      </c>
      <c r="H632">
        <v>29</v>
      </c>
      <c r="I632">
        <v>206.42500000000001</v>
      </c>
      <c r="J632">
        <v>42</v>
      </c>
      <c r="K632">
        <v>314.54000000000002</v>
      </c>
      <c r="L632">
        <v>18</v>
      </c>
      <c r="M632">
        <v>119.77500000000001</v>
      </c>
      <c r="N632">
        <f>MAX('[1]SGU-Solar'!B635-'SGU-Solar'!AX635,0)</f>
        <v>1943</v>
      </c>
      <c r="O632">
        <f>MAX('[1]SGU-Solar'!C635-'SGU-Solar'!AY635,0)</f>
        <v>6997.2079999999996</v>
      </c>
      <c r="P632">
        <f>'[1]SGU-Solar'!D635</f>
        <v>40</v>
      </c>
      <c r="Q632">
        <f>'[1]SGU-Solar'!E635</f>
        <v>353.59</v>
      </c>
      <c r="R632">
        <f>'[1]SGU-Solar'!F635</f>
        <v>37</v>
      </c>
      <c r="S632">
        <f>'[1]SGU-Solar'!G635</f>
        <v>343.38</v>
      </c>
      <c r="T632">
        <f>'[1]SGU-Solar'!H635</f>
        <v>55</v>
      </c>
      <c r="U632">
        <f>'[1]SGU-Solar'!I635</f>
        <v>381.74</v>
      </c>
      <c r="V632">
        <f>'[1]SGU-Solar'!J635</f>
        <v>32</v>
      </c>
      <c r="W632">
        <f>'[1]SGU-Solar'!K635</f>
        <v>315.91500000000002</v>
      </c>
    </row>
    <row r="633" spans="1:23" x14ac:dyDescent="0.25">
      <c r="A633" t="s">
        <v>674</v>
      </c>
      <c r="B633">
        <f>'SGU-Solar'!B636+'SGU-Solar'!D636+'SGU-Solar'!F636+'SGU-Solar'!H636+'SGU-Solar'!J636+'SGU-Solar'!L636+'SGU-Solar'!N636+'SGU-Solar'!P636+'SGU-Solar'!R636+'SGU-Solar'!T636+'SGU-Solar'!V636+'SGU-Solar'!X636+'SGU-Solar'!Z636+'SGU-Solar'!AB636+'SGU-Solar'!AD636+'SGU-Solar'!AF636+'SGU-Solar'!AH636+'SGU-Solar'!AJ636+'SGU-Solar'!AL636</f>
        <v>2055</v>
      </c>
      <c r="C633">
        <f>'SGU-Solar'!C636+'SGU-Solar'!E636+'SGU-Solar'!G636+'SGU-Solar'!I636+'SGU-Solar'!K636+'SGU-Solar'!M636+'SGU-Solar'!O636+'SGU-Solar'!Q636+'SGU-Solar'!S636+'SGU-Solar'!U636+'SGU-Solar'!W636+'SGU-Solar'!Y636+'SGU-Solar'!AA636+'SGU-Solar'!AC636+'SGU-Solar'!AE636+'SGU-Solar'!AG636+'SGU-Solar'!AI636+'SGU-Solar'!AK636+'SGU-Solar'!AM636</f>
        <v>6352.0359999999991</v>
      </c>
      <c r="D633">
        <v>24</v>
      </c>
      <c r="E633">
        <v>189.78</v>
      </c>
      <c r="F633">
        <v>28</v>
      </c>
      <c r="G633">
        <v>164.67</v>
      </c>
      <c r="H633">
        <v>26</v>
      </c>
      <c r="I633">
        <v>176.02500000000001</v>
      </c>
      <c r="J633">
        <v>22</v>
      </c>
      <c r="K633">
        <v>134.89500000000001</v>
      </c>
      <c r="L633">
        <v>12</v>
      </c>
      <c r="M633">
        <v>72.260000000000005</v>
      </c>
      <c r="N633">
        <f>MAX('[1]SGU-Solar'!B636-'SGU-Solar'!AX636,0)</f>
        <v>0</v>
      </c>
      <c r="O633">
        <f>MAX('[1]SGU-Solar'!C636-'SGU-Solar'!AY636,0)</f>
        <v>0</v>
      </c>
      <c r="P633">
        <f>'[1]SGU-Solar'!D636</f>
        <v>39</v>
      </c>
      <c r="Q633">
        <f>'[1]SGU-Solar'!E636</f>
        <v>287.99</v>
      </c>
      <c r="R633">
        <f>'[1]SGU-Solar'!F636</f>
        <v>36</v>
      </c>
      <c r="S633">
        <f>'[1]SGU-Solar'!G636</f>
        <v>224.31</v>
      </c>
      <c r="T633">
        <f>'[1]SGU-Solar'!H636</f>
        <v>56</v>
      </c>
      <c r="U633">
        <f>'[1]SGU-Solar'!I636</f>
        <v>375.42500000000001</v>
      </c>
      <c r="V633">
        <f>'[1]SGU-Solar'!J636</f>
        <v>37</v>
      </c>
      <c r="W633">
        <f>'[1]SGU-Solar'!K636</f>
        <v>245.13</v>
      </c>
    </row>
    <row r="634" spans="1:23" x14ac:dyDescent="0.25">
      <c r="A634" t="s">
        <v>675</v>
      </c>
      <c r="B634">
        <f>'SGU-Solar'!B637+'SGU-Solar'!D637+'SGU-Solar'!F637+'SGU-Solar'!H637+'SGU-Solar'!J637+'SGU-Solar'!L637+'SGU-Solar'!N637+'SGU-Solar'!P637+'SGU-Solar'!R637+'SGU-Solar'!T637+'SGU-Solar'!V637+'SGU-Solar'!X637+'SGU-Solar'!Z637+'SGU-Solar'!AB637+'SGU-Solar'!AD637+'SGU-Solar'!AF637+'SGU-Solar'!AH637+'SGU-Solar'!AJ637+'SGU-Solar'!AL637</f>
        <v>1425</v>
      </c>
      <c r="C634">
        <f>'SGU-Solar'!C637+'SGU-Solar'!E637+'SGU-Solar'!G637+'SGU-Solar'!I637+'SGU-Solar'!K637+'SGU-Solar'!M637+'SGU-Solar'!O637+'SGU-Solar'!Q637+'SGU-Solar'!S637+'SGU-Solar'!U637+'SGU-Solar'!W637+'SGU-Solar'!Y637+'SGU-Solar'!AA637+'SGU-Solar'!AC637+'SGU-Solar'!AE637+'SGU-Solar'!AG637+'SGU-Solar'!AI637+'SGU-Solar'!AK637+'SGU-Solar'!AM637</f>
        <v>8456.2060000000001</v>
      </c>
      <c r="D634">
        <v>76</v>
      </c>
      <c r="E634">
        <v>529.06500000000005</v>
      </c>
      <c r="F634">
        <v>49</v>
      </c>
      <c r="G634">
        <v>527.18499999999995</v>
      </c>
      <c r="H634">
        <v>79</v>
      </c>
      <c r="I634">
        <v>611.33500000000004</v>
      </c>
      <c r="J634">
        <v>75</v>
      </c>
      <c r="K634">
        <v>560.32500000000005</v>
      </c>
      <c r="L634">
        <v>38</v>
      </c>
      <c r="M634">
        <v>256.685</v>
      </c>
      <c r="N634">
        <f>MAX('[1]SGU-Solar'!B637-'SGU-Solar'!AX637,0)</f>
        <v>514</v>
      </c>
      <c r="O634">
        <f>MAX('[1]SGU-Solar'!C637-'SGU-Solar'!AY637,0)</f>
        <v>0</v>
      </c>
      <c r="P634">
        <f>'[1]SGU-Solar'!D637</f>
        <v>24</v>
      </c>
      <c r="Q634">
        <f>'[1]SGU-Solar'!E637</f>
        <v>159.79499999999999</v>
      </c>
      <c r="R634">
        <f>'[1]SGU-Solar'!F637</f>
        <v>36</v>
      </c>
      <c r="S634">
        <f>'[1]SGU-Solar'!G637</f>
        <v>253.09</v>
      </c>
      <c r="T634">
        <f>'[1]SGU-Solar'!H637</f>
        <v>53</v>
      </c>
      <c r="U634">
        <f>'[1]SGU-Solar'!I637</f>
        <v>365.41</v>
      </c>
      <c r="V634">
        <f>'[1]SGU-Solar'!J637</f>
        <v>13</v>
      </c>
      <c r="W634">
        <f>'[1]SGU-Solar'!K637</f>
        <v>88.474999999999994</v>
      </c>
    </row>
    <row r="635" spans="1:23" x14ac:dyDescent="0.25">
      <c r="A635" t="s">
        <v>676</v>
      </c>
      <c r="B635">
        <f>'SGU-Solar'!B638+'SGU-Solar'!D638+'SGU-Solar'!F638+'SGU-Solar'!H638+'SGU-Solar'!J638+'SGU-Solar'!L638+'SGU-Solar'!N638+'SGU-Solar'!P638+'SGU-Solar'!R638+'SGU-Solar'!T638+'SGU-Solar'!V638+'SGU-Solar'!X638+'SGU-Solar'!Z638+'SGU-Solar'!AB638+'SGU-Solar'!AD638+'SGU-Solar'!AF638+'SGU-Solar'!AH638+'SGU-Solar'!AJ638+'SGU-Solar'!AL638</f>
        <v>969</v>
      </c>
      <c r="C635">
        <f>'SGU-Solar'!C638+'SGU-Solar'!E638+'SGU-Solar'!G638+'SGU-Solar'!I638+'SGU-Solar'!K638+'SGU-Solar'!M638+'SGU-Solar'!O638+'SGU-Solar'!Q638+'SGU-Solar'!S638+'SGU-Solar'!U638+'SGU-Solar'!W638+'SGU-Solar'!Y638+'SGU-Solar'!AA638+'SGU-Solar'!AC638+'SGU-Solar'!AE638+'SGU-Solar'!AG638+'SGU-Solar'!AI638+'SGU-Solar'!AK638+'SGU-Solar'!AM638</f>
        <v>5533.112000000001</v>
      </c>
      <c r="D635">
        <v>12</v>
      </c>
      <c r="E635">
        <v>69.59</v>
      </c>
      <c r="F635">
        <v>11</v>
      </c>
      <c r="G635">
        <v>64.174999999999997</v>
      </c>
      <c r="H635">
        <v>13</v>
      </c>
      <c r="I635">
        <v>107.255</v>
      </c>
      <c r="J635">
        <v>7</v>
      </c>
      <c r="K635">
        <v>43.505000000000003</v>
      </c>
      <c r="L635">
        <v>3</v>
      </c>
      <c r="M635">
        <v>19.5</v>
      </c>
      <c r="N635">
        <f>MAX('[1]SGU-Solar'!B638-'SGU-Solar'!AX638,0)</f>
        <v>988</v>
      </c>
      <c r="O635">
        <f>MAX('[1]SGU-Solar'!C638-'SGU-Solar'!AY638,0)</f>
        <v>7086.429000000001</v>
      </c>
      <c r="P635">
        <f>'[1]SGU-Solar'!D638</f>
        <v>103</v>
      </c>
      <c r="Q635">
        <f>'[1]SGU-Solar'!E638</f>
        <v>770.23800000000006</v>
      </c>
      <c r="R635">
        <f>'[1]SGU-Solar'!F638</f>
        <v>105</v>
      </c>
      <c r="S635">
        <f>'[1]SGU-Solar'!G638</f>
        <v>757.77499999999998</v>
      </c>
      <c r="T635">
        <f>'[1]SGU-Solar'!H638</f>
        <v>127</v>
      </c>
      <c r="U635">
        <f>'[1]SGU-Solar'!I638</f>
        <v>1134.5450000000001</v>
      </c>
      <c r="V635">
        <f>'[1]SGU-Solar'!J638</f>
        <v>88</v>
      </c>
      <c r="W635">
        <f>'[1]SGU-Solar'!K638</f>
        <v>602.43399999999997</v>
      </c>
    </row>
    <row r="636" spans="1:23" x14ac:dyDescent="0.25">
      <c r="A636" t="s">
        <v>677</v>
      </c>
      <c r="B636">
        <f>'SGU-Solar'!B639+'SGU-Solar'!D639+'SGU-Solar'!F639+'SGU-Solar'!H639+'SGU-Solar'!J639+'SGU-Solar'!L639+'SGU-Solar'!N639+'SGU-Solar'!P639+'SGU-Solar'!R639+'SGU-Solar'!T639+'SGU-Solar'!V639+'SGU-Solar'!X639+'SGU-Solar'!Z639+'SGU-Solar'!AB639+'SGU-Solar'!AD639+'SGU-Solar'!AF639+'SGU-Solar'!AH639+'SGU-Solar'!AJ639+'SGU-Solar'!AL639</f>
        <v>2231</v>
      </c>
      <c r="C636">
        <f>'SGU-Solar'!C639+'SGU-Solar'!E639+'SGU-Solar'!G639+'SGU-Solar'!I639+'SGU-Solar'!K639+'SGU-Solar'!M639+'SGU-Solar'!O639+'SGU-Solar'!Q639+'SGU-Solar'!S639+'SGU-Solar'!U639+'SGU-Solar'!W639+'SGU-Solar'!Y639+'SGU-Solar'!AA639+'SGU-Solar'!AC639+'SGU-Solar'!AE639+'SGU-Solar'!AG639+'SGU-Solar'!AI639+'SGU-Solar'!AK639+'SGU-Solar'!AM639</f>
        <v>6017.1170000000011</v>
      </c>
      <c r="D636">
        <v>23</v>
      </c>
      <c r="E636">
        <v>118.895</v>
      </c>
      <c r="F636">
        <v>17</v>
      </c>
      <c r="G636">
        <v>117.89</v>
      </c>
      <c r="H636">
        <v>21</v>
      </c>
      <c r="I636">
        <v>135.02000000000001</v>
      </c>
      <c r="J636">
        <v>16</v>
      </c>
      <c r="K636">
        <v>105.705</v>
      </c>
      <c r="L636">
        <v>2</v>
      </c>
      <c r="M636">
        <v>13.215</v>
      </c>
      <c r="N636">
        <f>MAX('[1]SGU-Solar'!B639-'SGU-Solar'!AX639,0)</f>
        <v>0</v>
      </c>
      <c r="O636">
        <f>MAX('[1]SGU-Solar'!C639-'SGU-Solar'!AY639,0)</f>
        <v>0</v>
      </c>
      <c r="P636">
        <f>'[1]SGU-Solar'!D639</f>
        <v>11</v>
      </c>
      <c r="Q636">
        <f>'[1]SGU-Solar'!E639</f>
        <v>66.599999999999994</v>
      </c>
      <c r="R636">
        <f>'[1]SGU-Solar'!F639</f>
        <v>15</v>
      </c>
      <c r="S636">
        <f>'[1]SGU-Solar'!G639</f>
        <v>94.885000000000005</v>
      </c>
      <c r="T636">
        <f>'[1]SGU-Solar'!H639</f>
        <v>13</v>
      </c>
      <c r="U636">
        <f>'[1]SGU-Solar'!I639</f>
        <v>83.795000000000002</v>
      </c>
      <c r="V636">
        <f>'[1]SGU-Solar'!J639</f>
        <v>10</v>
      </c>
      <c r="W636">
        <f>'[1]SGU-Solar'!K639</f>
        <v>75.819999999999993</v>
      </c>
    </row>
    <row r="637" spans="1:23" x14ac:dyDescent="0.25">
      <c r="A637" t="s">
        <v>678</v>
      </c>
      <c r="B637">
        <f>'SGU-Solar'!B640+'SGU-Solar'!D640+'SGU-Solar'!F640+'SGU-Solar'!H640+'SGU-Solar'!J640+'SGU-Solar'!L640+'SGU-Solar'!N640+'SGU-Solar'!P640+'SGU-Solar'!R640+'SGU-Solar'!T640+'SGU-Solar'!V640+'SGU-Solar'!X640+'SGU-Solar'!Z640+'SGU-Solar'!AB640+'SGU-Solar'!AD640+'SGU-Solar'!AF640+'SGU-Solar'!AH640+'SGU-Solar'!AJ640+'SGU-Solar'!AL640</f>
        <v>2344</v>
      </c>
      <c r="C637">
        <f>'SGU-Solar'!C640+'SGU-Solar'!E640+'SGU-Solar'!G640+'SGU-Solar'!I640+'SGU-Solar'!K640+'SGU-Solar'!M640+'SGU-Solar'!O640+'SGU-Solar'!Q640+'SGU-Solar'!S640+'SGU-Solar'!U640+'SGU-Solar'!W640+'SGU-Solar'!Y640+'SGU-Solar'!AA640+'SGU-Solar'!AC640+'SGU-Solar'!AE640+'SGU-Solar'!AG640+'SGU-Solar'!AI640+'SGU-Solar'!AK640+'SGU-Solar'!AM640</f>
        <v>7340.7170000000015</v>
      </c>
      <c r="D637">
        <v>26</v>
      </c>
      <c r="E637">
        <v>175.32499999999999</v>
      </c>
      <c r="F637">
        <v>26</v>
      </c>
      <c r="G637">
        <v>160.66499999999999</v>
      </c>
      <c r="H637">
        <v>24</v>
      </c>
      <c r="I637">
        <v>159.06</v>
      </c>
      <c r="J637">
        <v>31</v>
      </c>
      <c r="K637">
        <v>207.965</v>
      </c>
      <c r="L637">
        <v>6</v>
      </c>
      <c r="M637">
        <v>43.244999999999997</v>
      </c>
      <c r="N637">
        <f>MAX('[1]SGU-Solar'!B640-'SGU-Solar'!AX640,0)</f>
        <v>0</v>
      </c>
      <c r="O637">
        <f>MAX('[1]SGU-Solar'!C640-'SGU-Solar'!AY640,0)</f>
        <v>0</v>
      </c>
      <c r="P637">
        <f>'[1]SGU-Solar'!D640</f>
        <v>24</v>
      </c>
      <c r="Q637">
        <f>'[1]SGU-Solar'!E640</f>
        <v>169.565</v>
      </c>
      <c r="R637">
        <f>'[1]SGU-Solar'!F640</f>
        <v>17</v>
      </c>
      <c r="S637">
        <f>'[1]SGU-Solar'!G640</f>
        <v>118.95</v>
      </c>
      <c r="T637">
        <f>'[1]SGU-Solar'!H640</f>
        <v>18</v>
      </c>
      <c r="U637">
        <f>'[1]SGU-Solar'!I640</f>
        <v>146.80000000000001</v>
      </c>
      <c r="V637">
        <f>'[1]SGU-Solar'!J640</f>
        <v>13</v>
      </c>
      <c r="W637">
        <f>'[1]SGU-Solar'!K640</f>
        <v>89.61</v>
      </c>
    </row>
    <row r="638" spans="1:23" x14ac:dyDescent="0.25">
      <c r="A638" t="s">
        <v>679</v>
      </c>
      <c r="B638">
        <f>'SGU-Solar'!B641+'SGU-Solar'!D641+'SGU-Solar'!F641+'SGU-Solar'!H641+'SGU-Solar'!J641+'SGU-Solar'!L641+'SGU-Solar'!N641+'SGU-Solar'!P641+'SGU-Solar'!R641+'SGU-Solar'!T641+'SGU-Solar'!V641+'SGU-Solar'!X641+'SGU-Solar'!Z641+'SGU-Solar'!AB641+'SGU-Solar'!AD641+'SGU-Solar'!AF641+'SGU-Solar'!AH641+'SGU-Solar'!AJ641+'SGU-Solar'!AL641</f>
        <v>1236</v>
      </c>
      <c r="C638">
        <f>'SGU-Solar'!C641+'SGU-Solar'!E641+'SGU-Solar'!G641+'SGU-Solar'!I641+'SGU-Solar'!K641+'SGU-Solar'!M641+'SGU-Solar'!O641+'SGU-Solar'!Q641+'SGU-Solar'!S641+'SGU-Solar'!U641+'SGU-Solar'!W641+'SGU-Solar'!Y641+'SGU-Solar'!AA641+'SGU-Solar'!AC641+'SGU-Solar'!AE641+'SGU-Solar'!AG641+'SGU-Solar'!AI641+'SGU-Solar'!AK641+'SGU-Solar'!AM641</f>
        <v>4855.7930000000006</v>
      </c>
      <c r="D638">
        <v>44</v>
      </c>
      <c r="E638">
        <v>205.64500000000001</v>
      </c>
      <c r="F638">
        <v>24</v>
      </c>
      <c r="G638">
        <v>163.63499999999999</v>
      </c>
      <c r="H638">
        <v>27</v>
      </c>
      <c r="I638">
        <v>210.04499999999999</v>
      </c>
      <c r="J638">
        <v>21</v>
      </c>
      <c r="K638">
        <v>143.71</v>
      </c>
      <c r="L638">
        <v>8</v>
      </c>
      <c r="M638">
        <v>58.83</v>
      </c>
      <c r="N638">
        <f>MAX('[1]SGU-Solar'!B641-'SGU-Solar'!AX641,0)</f>
        <v>1196</v>
      </c>
      <c r="O638">
        <f>MAX('[1]SGU-Solar'!C641-'SGU-Solar'!AY641,0)</f>
        <v>3141.2439999999997</v>
      </c>
      <c r="P638">
        <f>'[1]SGU-Solar'!D641</f>
        <v>39</v>
      </c>
      <c r="Q638">
        <f>'[1]SGU-Solar'!E641</f>
        <v>261.27999999999997</v>
      </c>
      <c r="R638">
        <f>'[1]SGU-Solar'!F641</f>
        <v>26</v>
      </c>
      <c r="S638">
        <f>'[1]SGU-Solar'!G641</f>
        <v>168.255</v>
      </c>
      <c r="T638">
        <f>'[1]SGU-Solar'!H641</f>
        <v>49</v>
      </c>
      <c r="U638">
        <f>'[1]SGU-Solar'!I641</f>
        <v>299.04500000000002</v>
      </c>
      <c r="V638">
        <f>'[1]SGU-Solar'!J641</f>
        <v>31</v>
      </c>
      <c r="W638">
        <f>'[1]SGU-Solar'!K641</f>
        <v>306.89999999999998</v>
      </c>
    </row>
    <row r="639" spans="1:23" x14ac:dyDescent="0.25">
      <c r="A639" t="s">
        <v>680</v>
      </c>
      <c r="B639">
        <f>'SGU-Solar'!B642+'SGU-Solar'!D642+'SGU-Solar'!F642+'SGU-Solar'!H642+'SGU-Solar'!J642+'SGU-Solar'!L642+'SGU-Solar'!N642+'SGU-Solar'!P642+'SGU-Solar'!R642+'SGU-Solar'!T642+'SGU-Solar'!V642+'SGU-Solar'!X642+'SGU-Solar'!Z642+'SGU-Solar'!AB642+'SGU-Solar'!AD642+'SGU-Solar'!AF642+'SGU-Solar'!AH642+'SGU-Solar'!AJ642+'SGU-Solar'!AL642</f>
        <v>2882</v>
      </c>
      <c r="C639">
        <f>'SGU-Solar'!C642+'SGU-Solar'!E642+'SGU-Solar'!G642+'SGU-Solar'!I642+'SGU-Solar'!K642+'SGU-Solar'!M642+'SGU-Solar'!O642+'SGU-Solar'!Q642+'SGU-Solar'!S642+'SGU-Solar'!U642+'SGU-Solar'!W642+'SGU-Solar'!Y642+'SGU-Solar'!AA642+'SGU-Solar'!AC642+'SGU-Solar'!AE642+'SGU-Solar'!AG642+'SGU-Solar'!AI642+'SGU-Solar'!AK642+'SGU-Solar'!AM642</f>
        <v>10210.241000000002</v>
      </c>
      <c r="D639">
        <v>37</v>
      </c>
      <c r="E639">
        <v>226.29499999999999</v>
      </c>
      <c r="F639">
        <v>42</v>
      </c>
      <c r="G639">
        <v>258.48</v>
      </c>
      <c r="H639">
        <v>28</v>
      </c>
      <c r="I639">
        <v>167.20500000000001</v>
      </c>
      <c r="J639">
        <v>23</v>
      </c>
      <c r="K639">
        <v>147.61500000000001</v>
      </c>
      <c r="L639">
        <v>7</v>
      </c>
      <c r="M639">
        <v>55.325000000000003</v>
      </c>
      <c r="N639">
        <f>MAX('[1]SGU-Solar'!B642-'SGU-Solar'!AX642,0)</f>
        <v>0</v>
      </c>
      <c r="O639">
        <f>MAX('[1]SGU-Solar'!C642-'SGU-Solar'!AY642,0)</f>
        <v>0</v>
      </c>
      <c r="P639">
        <f>'[1]SGU-Solar'!D642</f>
        <v>25</v>
      </c>
      <c r="Q639">
        <f>'[1]SGU-Solar'!E642</f>
        <v>185.875</v>
      </c>
      <c r="R639">
        <f>'[1]SGU-Solar'!F642</f>
        <v>38</v>
      </c>
      <c r="S639">
        <f>'[1]SGU-Solar'!G642</f>
        <v>255.72</v>
      </c>
      <c r="T639">
        <f>'[1]SGU-Solar'!H642</f>
        <v>36</v>
      </c>
      <c r="U639">
        <f>'[1]SGU-Solar'!I642</f>
        <v>292.79000000000002</v>
      </c>
      <c r="V639">
        <f>'[1]SGU-Solar'!J642</f>
        <v>34</v>
      </c>
      <c r="W639">
        <f>'[1]SGU-Solar'!K642</f>
        <v>251.215</v>
      </c>
    </row>
    <row r="640" spans="1:23" x14ac:dyDescent="0.25">
      <c r="A640" t="s">
        <v>681</v>
      </c>
      <c r="B640">
        <f>'SGU-Solar'!B643+'SGU-Solar'!D643+'SGU-Solar'!F643+'SGU-Solar'!H643+'SGU-Solar'!J643+'SGU-Solar'!L643+'SGU-Solar'!N643+'SGU-Solar'!P643+'SGU-Solar'!R643+'SGU-Solar'!T643+'SGU-Solar'!V643+'SGU-Solar'!X643+'SGU-Solar'!Z643+'SGU-Solar'!AB643+'SGU-Solar'!AD643+'SGU-Solar'!AF643+'SGU-Solar'!AH643+'SGU-Solar'!AJ643+'SGU-Solar'!AL643</f>
        <v>536</v>
      </c>
      <c r="C640">
        <f>'SGU-Solar'!C643+'SGU-Solar'!E643+'SGU-Solar'!G643+'SGU-Solar'!I643+'SGU-Solar'!K643+'SGU-Solar'!M643+'SGU-Solar'!O643+'SGU-Solar'!Q643+'SGU-Solar'!S643+'SGU-Solar'!U643+'SGU-Solar'!W643+'SGU-Solar'!Y643+'SGU-Solar'!AA643+'SGU-Solar'!AC643+'SGU-Solar'!AE643+'SGU-Solar'!AG643+'SGU-Solar'!AI643+'SGU-Solar'!AK643+'SGU-Solar'!AM643</f>
        <v>1899.7490000000003</v>
      </c>
      <c r="D640">
        <v>8</v>
      </c>
      <c r="E640">
        <v>52.02</v>
      </c>
      <c r="F640">
        <v>3</v>
      </c>
      <c r="G640">
        <v>26.504999999999999</v>
      </c>
      <c r="H640">
        <v>2</v>
      </c>
      <c r="I640">
        <v>12.955</v>
      </c>
      <c r="J640">
        <v>5</v>
      </c>
      <c r="K640">
        <v>36.01</v>
      </c>
      <c r="L640">
        <v>0</v>
      </c>
      <c r="M640">
        <v>0</v>
      </c>
      <c r="N640">
        <f>MAX('[1]SGU-Solar'!B643-'SGU-Solar'!AX643,0)</f>
        <v>2562</v>
      </c>
      <c r="O640">
        <f>MAX('[1]SGU-Solar'!C643-'SGU-Solar'!AY643,0)</f>
        <v>9784.652</v>
      </c>
      <c r="P640">
        <f>'[1]SGU-Solar'!D643</f>
        <v>28</v>
      </c>
      <c r="Q640">
        <f>'[1]SGU-Solar'!E643</f>
        <v>197.97499999999999</v>
      </c>
      <c r="R640">
        <f>'[1]SGU-Solar'!F643</f>
        <v>30</v>
      </c>
      <c r="S640">
        <f>'[1]SGU-Solar'!G643</f>
        <v>203.785</v>
      </c>
      <c r="T640">
        <f>'[1]SGU-Solar'!H643</f>
        <v>49</v>
      </c>
      <c r="U640">
        <f>'[1]SGU-Solar'!I643</f>
        <v>328.11</v>
      </c>
      <c r="V640">
        <f>'[1]SGU-Solar'!J643</f>
        <v>29</v>
      </c>
      <c r="W640">
        <f>'[1]SGU-Solar'!K643</f>
        <v>185.46</v>
      </c>
    </row>
    <row r="641" spans="1:23" x14ac:dyDescent="0.25">
      <c r="A641" t="s">
        <v>682</v>
      </c>
      <c r="B641">
        <f>'SGU-Solar'!B644+'SGU-Solar'!D644+'SGU-Solar'!F644+'SGU-Solar'!H644+'SGU-Solar'!J644+'SGU-Solar'!L644+'SGU-Solar'!N644+'SGU-Solar'!P644+'SGU-Solar'!R644+'SGU-Solar'!T644+'SGU-Solar'!V644+'SGU-Solar'!X644+'SGU-Solar'!Z644+'SGU-Solar'!AB644+'SGU-Solar'!AD644+'SGU-Solar'!AF644+'SGU-Solar'!AH644+'SGU-Solar'!AJ644+'SGU-Solar'!AL644</f>
        <v>1123</v>
      </c>
      <c r="C641">
        <f>'SGU-Solar'!C644+'SGU-Solar'!E644+'SGU-Solar'!G644+'SGU-Solar'!I644+'SGU-Solar'!K644+'SGU-Solar'!M644+'SGU-Solar'!O644+'SGU-Solar'!Q644+'SGU-Solar'!S644+'SGU-Solar'!U644+'SGU-Solar'!W644+'SGU-Solar'!Y644+'SGU-Solar'!AA644+'SGU-Solar'!AC644+'SGU-Solar'!AE644+'SGU-Solar'!AG644+'SGU-Solar'!AI644+'SGU-Solar'!AK644+'SGU-Solar'!AM644</f>
        <v>4063.3650000000007</v>
      </c>
      <c r="D641">
        <v>8</v>
      </c>
      <c r="E641">
        <v>50.234999999999999</v>
      </c>
      <c r="F641">
        <v>7</v>
      </c>
      <c r="G641">
        <v>43.12</v>
      </c>
      <c r="H641">
        <v>10</v>
      </c>
      <c r="I641">
        <v>73.204999999999998</v>
      </c>
      <c r="J641">
        <v>4</v>
      </c>
      <c r="K641">
        <v>34.159999999999997</v>
      </c>
      <c r="L641">
        <v>5</v>
      </c>
      <c r="M641">
        <v>28.684999999999999</v>
      </c>
      <c r="N641">
        <f>MAX('[1]SGU-Solar'!B644-'SGU-Solar'!AX644,0)</f>
        <v>0</v>
      </c>
      <c r="O641">
        <f>MAX('[1]SGU-Solar'!C644-'SGU-Solar'!AY644,0)</f>
        <v>0</v>
      </c>
      <c r="P641">
        <f>'[1]SGU-Solar'!D644</f>
        <v>4</v>
      </c>
      <c r="Q641">
        <f>'[1]SGU-Solar'!E644</f>
        <v>23.37</v>
      </c>
      <c r="R641">
        <f>'[1]SGU-Solar'!F644</f>
        <v>6</v>
      </c>
      <c r="S641">
        <f>'[1]SGU-Solar'!G644</f>
        <v>37.295000000000002</v>
      </c>
      <c r="T641">
        <f>'[1]SGU-Solar'!H644</f>
        <v>7</v>
      </c>
      <c r="U641">
        <f>'[1]SGU-Solar'!I644</f>
        <v>47.42</v>
      </c>
      <c r="V641">
        <f>'[1]SGU-Solar'!J644</f>
        <v>9</v>
      </c>
      <c r="W641">
        <f>'[1]SGU-Solar'!K644</f>
        <v>68.534999999999997</v>
      </c>
    </row>
    <row r="642" spans="1:23" x14ac:dyDescent="0.25">
      <c r="A642" t="s">
        <v>683</v>
      </c>
      <c r="B642">
        <f>'SGU-Solar'!B645+'SGU-Solar'!D645+'SGU-Solar'!F645+'SGU-Solar'!H645+'SGU-Solar'!J645+'SGU-Solar'!L645+'SGU-Solar'!N645+'SGU-Solar'!P645+'SGU-Solar'!R645+'SGU-Solar'!T645+'SGU-Solar'!V645+'SGU-Solar'!X645+'SGU-Solar'!Z645+'SGU-Solar'!AB645+'SGU-Solar'!AD645+'SGU-Solar'!AF645+'SGU-Solar'!AH645+'SGU-Solar'!AJ645+'SGU-Solar'!AL645</f>
        <v>171</v>
      </c>
      <c r="C642">
        <f>'SGU-Solar'!C645+'SGU-Solar'!E645+'SGU-Solar'!G645+'SGU-Solar'!I645+'SGU-Solar'!K645+'SGU-Solar'!M645+'SGU-Solar'!O645+'SGU-Solar'!Q645+'SGU-Solar'!S645+'SGU-Solar'!U645+'SGU-Solar'!W645+'SGU-Solar'!Y645+'SGU-Solar'!AA645+'SGU-Solar'!AC645+'SGU-Solar'!AE645+'SGU-Solar'!AG645+'SGU-Solar'!AI645+'SGU-Solar'!AK645+'SGU-Solar'!AM645</f>
        <v>823.10000000000025</v>
      </c>
      <c r="D642">
        <v>1</v>
      </c>
      <c r="E642">
        <v>9</v>
      </c>
      <c r="F642">
        <v>1</v>
      </c>
      <c r="G642">
        <v>1.86</v>
      </c>
      <c r="H642">
        <v>2</v>
      </c>
      <c r="I642">
        <v>19.2</v>
      </c>
      <c r="J642">
        <v>0</v>
      </c>
      <c r="K642">
        <v>0</v>
      </c>
      <c r="L642">
        <v>0</v>
      </c>
      <c r="M642">
        <v>0</v>
      </c>
      <c r="N642">
        <f>MAX('[1]SGU-Solar'!B645-'SGU-Solar'!AX645,0)</f>
        <v>1006</v>
      </c>
      <c r="O642">
        <f>MAX('[1]SGU-Solar'!C645-'SGU-Solar'!AY645,0)</f>
        <v>3604.1050000000005</v>
      </c>
      <c r="P642">
        <f>'[1]SGU-Solar'!D645</f>
        <v>18</v>
      </c>
      <c r="Q642">
        <f>'[1]SGU-Solar'!E645</f>
        <v>138.495</v>
      </c>
      <c r="R642">
        <f>'[1]SGU-Solar'!F645</f>
        <v>2</v>
      </c>
      <c r="S642">
        <f>'[1]SGU-Solar'!G645</f>
        <v>9.9</v>
      </c>
      <c r="T642">
        <f>'[1]SGU-Solar'!H645</f>
        <v>14</v>
      </c>
      <c r="U642">
        <f>'[1]SGU-Solar'!I645</f>
        <v>104.105</v>
      </c>
      <c r="V642">
        <f>'[1]SGU-Solar'!J645</f>
        <v>14</v>
      </c>
      <c r="W642">
        <f>'[1]SGU-Solar'!K645</f>
        <v>93.364999999999995</v>
      </c>
    </row>
    <row r="643" spans="1:23" x14ac:dyDescent="0.25">
      <c r="A643" t="s">
        <v>684</v>
      </c>
      <c r="B643">
        <f>'SGU-Solar'!B646+'SGU-Solar'!D646+'SGU-Solar'!F646+'SGU-Solar'!H646+'SGU-Solar'!J646+'SGU-Solar'!L646+'SGU-Solar'!N646+'SGU-Solar'!P646+'SGU-Solar'!R646+'SGU-Solar'!T646+'SGU-Solar'!V646+'SGU-Solar'!X646+'SGU-Solar'!Z646+'SGU-Solar'!AB646+'SGU-Solar'!AD646+'SGU-Solar'!AF646+'SGU-Solar'!AH646+'SGU-Solar'!AJ646+'SGU-Solar'!AL646</f>
        <v>420</v>
      </c>
      <c r="C643">
        <f>'SGU-Solar'!C646+'SGU-Solar'!E646+'SGU-Solar'!G646+'SGU-Solar'!I646+'SGU-Solar'!K646+'SGU-Solar'!M646+'SGU-Solar'!O646+'SGU-Solar'!Q646+'SGU-Solar'!S646+'SGU-Solar'!U646+'SGU-Solar'!W646+'SGU-Solar'!Y646+'SGU-Solar'!AA646+'SGU-Solar'!AC646+'SGU-Solar'!AE646+'SGU-Solar'!AG646+'SGU-Solar'!AI646+'SGU-Solar'!AK646+'SGU-Solar'!AM646</f>
        <v>1352.2050000000004</v>
      </c>
      <c r="D643">
        <v>4</v>
      </c>
      <c r="E643">
        <v>23.22</v>
      </c>
      <c r="F643">
        <v>3</v>
      </c>
      <c r="G643">
        <v>23.295000000000002</v>
      </c>
      <c r="H643">
        <v>5</v>
      </c>
      <c r="I643">
        <v>36.17</v>
      </c>
      <c r="J643">
        <v>4</v>
      </c>
      <c r="K643">
        <v>31.08</v>
      </c>
      <c r="L643">
        <v>1</v>
      </c>
      <c r="M643">
        <v>8.25</v>
      </c>
      <c r="N643">
        <f>MAX('[1]SGU-Solar'!B646-'SGU-Solar'!AX646,0)</f>
        <v>0</v>
      </c>
      <c r="O643">
        <f>MAX('[1]SGU-Solar'!C646-'SGU-Solar'!AY646,0)</f>
        <v>0</v>
      </c>
      <c r="P643">
        <f>'[1]SGU-Solar'!D646</f>
        <v>1</v>
      </c>
      <c r="Q643">
        <f>'[1]SGU-Solar'!E646</f>
        <v>6.6</v>
      </c>
      <c r="R643">
        <f>'[1]SGU-Solar'!F646</f>
        <v>2</v>
      </c>
      <c r="S643">
        <f>'[1]SGU-Solar'!G646</f>
        <v>10.32</v>
      </c>
      <c r="T643">
        <f>'[1]SGU-Solar'!H646</f>
        <v>1</v>
      </c>
      <c r="U643">
        <f>'[1]SGU-Solar'!I646</f>
        <v>6.2</v>
      </c>
      <c r="V643">
        <f>'[1]SGU-Solar'!J646</f>
        <v>2</v>
      </c>
      <c r="W643">
        <f>'[1]SGU-Solar'!K646</f>
        <v>9.7949999999999999</v>
      </c>
    </row>
    <row r="644" spans="1:23" x14ac:dyDescent="0.25">
      <c r="A644" t="s">
        <v>685</v>
      </c>
      <c r="B644">
        <f>'SGU-Solar'!B647+'SGU-Solar'!D647+'SGU-Solar'!F647+'SGU-Solar'!H647+'SGU-Solar'!J647+'SGU-Solar'!L647+'SGU-Solar'!N647+'SGU-Solar'!P647+'SGU-Solar'!R647+'SGU-Solar'!T647+'SGU-Solar'!V647+'SGU-Solar'!X647+'SGU-Solar'!Z647+'SGU-Solar'!AB647+'SGU-Solar'!AD647+'SGU-Solar'!AF647+'SGU-Solar'!AH647+'SGU-Solar'!AJ647+'SGU-Solar'!AL647</f>
        <v>1659</v>
      </c>
      <c r="C644">
        <f>'SGU-Solar'!C647+'SGU-Solar'!E647+'SGU-Solar'!G647+'SGU-Solar'!I647+'SGU-Solar'!K647+'SGU-Solar'!M647+'SGU-Solar'!O647+'SGU-Solar'!Q647+'SGU-Solar'!S647+'SGU-Solar'!U647+'SGU-Solar'!W647+'SGU-Solar'!Y647+'SGU-Solar'!AA647+'SGU-Solar'!AC647+'SGU-Solar'!AE647+'SGU-Solar'!AG647+'SGU-Solar'!AI647+'SGU-Solar'!AK647+'SGU-Solar'!AM647</f>
        <v>5857.1310000000003</v>
      </c>
      <c r="D644">
        <v>17</v>
      </c>
      <c r="E644">
        <v>124.985</v>
      </c>
      <c r="F644">
        <v>11</v>
      </c>
      <c r="G644">
        <v>86.48</v>
      </c>
      <c r="H644">
        <v>9</v>
      </c>
      <c r="I644">
        <v>65.37</v>
      </c>
      <c r="J644">
        <v>20</v>
      </c>
      <c r="K644">
        <v>157.625</v>
      </c>
      <c r="L644">
        <v>3</v>
      </c>
      <c r="M644">
        <v>21.78</v>
      </c>
      <c r="N644">
        <f>MAX('[1]SGU-Solar'!B647-'SGU-Solar'!AX647,0)</f>
        <v>0</v>
      </c>
      <c r="O644">
        <f>MAX('[1]SGU-Solar'!C647-'SGU-Solar'!AY647,0)</f>
        <v>0</v>
      </c>
      <c r="P644">
        <f>'[1]SGU-Solar'!D647</f>
        <v>4</v>
      </c>
      <c r="Q644">
        <f>'[1]SGU-Solar'!E647</f>
        <v>35.97</v>
      </c>
      <c r="R644">
        <f>'[1]SGU-Solar'!F647</f>
        <v>4</v>
      </c>
      <c r="S644">
        <f>'[1]SGU-Solar'!G647</f>
        <v>30.195</v>
      </c>
      <c r="T644">
        <f>'[1]SGU-Solar'!H647</f>
        <v>5</v>
      </c>
      <c r="U644">
        <f>'[1]SGU-Solar'!I647</f>
        <v>32.700000000000003</v>
      </c>
      <c r="V644">
        <f>'[1]SGU-Solar'!J647</f>
        <v>7</v>
      </c>
      <c r="W644">
        <f>'[1]SGU-Solar'!K647</f>
        <v>45.265000000000001</v>
      </c>
    </row>
    <row r="645" spans="1:23" x14ac:dyDescent="0.25">
      <c r="A645" t="s">
        <v>686</v>
      </c>
      <c r="B645">
        <f>'SGU-Solar'!B648+'SGU-Solar'!D648+'SGU-Solar'!F648+'SGU-Solar'!H648+'SGU-Solar'!J648+'SGU-Solar'!L648+'SGU-Solar'!N648+'SGU-Solar'!P648+'SGU-Solar'!R648+'SGU-Solar'!T648+'SGU-Solar'!V648+'SGU-Solar'!X648+'SGU-Solar'!Z648+'SGU-Solar'!AB648+'SGU-Solar'!AD648+'SGU-Solar'!AF648+'SGU-Solar'!AH648+'SGU-Solar'!AJ648+'SGU-Solar'!AL648</f>
        <v>279</v>
      </c>
      <c r="C645">
        <f>'SGU-Solar'!C648+'SGU-Solar'!E648+'SGU-Solar'!G648+'SGU-Solar'!I648+'SGU-Solar'!K648+'SGU-Solar'!M648+'SGU-Solar'!O648+'SGU-Solar'!Q648+'SGU-Solar'!S648+'SGU-Solar'!U648+'SGU-Solar'!W648+'SGU-Solar'!Y648+'SGU-Solar'!AA648+'SGU-Solar'!AC648+'SGU-Solar'!AE648+'SGU-Solar'!AG648+'SGU-Solar'!AI648+'SGU-Solar'!AK648+'SGU-Solar'!AM648</f>
        <v>806.21299999999997</v>
      </c>
      <c r="D645">
        <v>3</v>
      </c>
      <c r="E645">
        <v>17.73</v>
      </c>
      <c r="F645">
        <v>4</v>
      </c>
      <c r="G645">
        <v>21.015000000000001</v>
      </c>
      <c r="H645">
        <v>4</v>
      </c>
      <c r="I645">
        <v>20.100000000000001</v>
      </c>
      <c r="J645">
        <v>6</v>
      </c>
      <c r="K645">
        <v>44.21</v>
      </c>
      <c r="L645">
        <v>1</v>
      </c>
      <c r="M645">
        <v>5.7750000000000004</v>
      </c>
      <c r="N645">
        <f>MAX('[1]SGU-Solar'!B648-'SGU-Solar'!AX648,0)</f>
        <v>1453</v>
      </c>
      <c r="O645">
        <f>MAX('[1]SGU-Solar'!C648-'SGU-Solar'!AY648,0)</f>
        <v>5675.808</v>
      </c>
      <c r="P645">
        <f>'[1]SGU-Solar'!D648</f>
        <v>14</v>
      </c>
      <c r="Q645">
        <f>'[1]SGU-Solar'!E648</f>
        <v>97.37</v>
      </c>
      <c r="R645">
        <f>'[1]SGU-Solar'!F648</f>
        <v>18</v>
      </c>
      <c r="S645">
        <f>'[1]SGU-Solar'!G648</f>
        <v>126.39</v>
      </c>
      <c r="T645">
        <f>'[1]SGU-Solar'!H648</f>
        <v>18</v>
      </c>
      <c r="U645">
        <f>'[1]SGU-Solar'!I648</f>
        <v>112.32</v>
      </c>
      <c r="V645">
        <f>'[1]SGU-Solar'!J648</f>
        <v>20</v>
      </c>
      <c r="W645">
        <f>'[1]SGU-Solar'!K648</f>
        <v>190.745</v>
      </c>
    </row>
    <row r="646" spans="1:23" x14ac:dyDescent="0.25">
      <c r="A646" t="s">
        <v>687</v>
      </c>
      <c r="B646">
        <f>'SGU-Solar'!B649+'SGU-Solar'!D649+'SGU-Solar'!F649+'SGU-Solar'!H649+'SGU-Solar'!J649+'SGU-Solar'!L649+'SGU-Solar'!N649+'SGU-Solar'!P649+'SGU-Solar'!R649+'SGU-Solar'!T649+'SGU-Solar'!V649+'SGU-Solar'!X649+'SGU-Solar'!Z649+'SGU-Solar'!AB649+'SGU-Solar'!AD649+'SGU-Solar'!AF649+'SGU-Solar'!AH649+'SGU-Solar'!AJ649+'SGU-Solar'!AL649</f>
        <v>445</v>
      </c>
      <c r="C646">
        <f>'SGU-Solar'!C649+'SGU-Solar'!E649+'SGU-Solar'!G649+'SGU-Solar'!I649+'SGU-Solar'!K649+'SGU-Solar'!M649+'SGU-Solar'!O649+'SGU-Solar'!Q649+'SGU-Solar'!S649+'SGU-Solar'!U649+'SGU-Solar'!W649+'SGU-Solar'!Y649+'SGU-Solar'!AA649+'SGU-Solar'!AC649+'SGU-Solar'!AE649+'SGU-Solar'!AG649+'SGU-Solar'!AI649+'SGU-Solar'!AK649+'SGU-Solar'!AM649</f>
        <v>1383.7879999999998</v>
      </c>
      <c r="D646">
        <v>5</v>
      </c>
      <c r="E646">
        <v>29.105</v>
      </c>
      <c r="F646">
        <v>1</v>
      </c>
      <c r="G646">
        <v>6.6150000000000002</v>
      </c>
      <c r="H646">
        <v>2</v>
      </c>
      <c r="I646">
        <v>14.484999999999999</v>
      </c>
      <c r="J646">
        <v>2</v>
      </c>
      <c r="K646">
        <v>13.32</v>
      </c>
      <c r="L646">
        <v>1</v>
      </c>
      <c r="M646">
        <v>5.04</v>
      </c>
      <c r="N646">
        <f>MAX('[1]SGU-Solar'!B649-'SGU-Solar'!AX649,0)</f>
        <v>0</v>
      </c>
      <c r="O646">
        <f>MAX('[1]SGU-Solar'!C649-'SGU-Solar'!AY649,0)</f>
        <v>0</v>
      </c>
      <c r="P646">
        <f>'[1]SGU-Solar'!D649</f>
        <v>3</v>
      </c>
      <c r="Q646">
        <f>'[1]SGU-Solar'!E649</f>
        <v>20.204999999999998</v>
      </c>
      <c r="R646">
        <f>'[1]SGU-Solar'!F649</f>
        <v>4</v>
      </c>
      <c r="S646">
        <f>'[1]SGU-Solar'!G649</f>
        <v>26.54</v>
      </c>
      <c r="T646">
        <f>'[1]SGU-Solar'!H649</f>
        <v>8</v>
      </c>
      <c r="U646">
        <f>'[1]SGU-Solar'!I649</f>
        <v>48.84</v>
      </c>
      <c r="V646">
        <f>'[1]SGU-Solar'!J649</f>
        <v>3</v>
      </c>
      <c r="W646">
        <f>'[1]SGU-Solar'!K649</f>
        <v>16.3</v>
      </c>
    </row>
    <row r="647" spans="1:23" x14ac:dyDescent="0.25">
      <c r="A647" t="s">
        <v>688</v>
      </c>
      <c r="B647">
        <f>'SGU-Solar'!B650+'SGU-Solar'!D650+'SGU-Solar'!F650+'SGU-Solar'!H650+'SGU-Solar'!J650+'SGU-Solar'!L650+'SGU-Solar'!N650+'SGU-Solar'!P650+'SGU-Solar'!R650+'SGU-Solar'!T650+'SGU-Solar'!V650+'SGU-Solar'!X650+'SGU-Solar'!Z650+'SGU-Solar'!AB650+'SGU-Solar'!AD650+'SGU-Solar'!AF650+'SGU-Solar'!AH650+'SGU-Solar'!AJ650+'SGU-Solar'!AL650</f>
        <v>1090</v>
      </c>
      <c r="C647">
        <f>'SGU-Solar'!C650+'SGU-Solar'!E650+'SGU-Solar'!G650+'SGU-Solar'!I650+'SGU-Solar'!K650+'SGU-Solar'!M650+'SGU-Solar'!O650+'SGU-Solar'!Q650+'SGU-Solar'!S650+'SGU-Solar'!U650+'SGU-Solar'!W650+'SGU-Solar'!Y650+'SGU-Solar'!AA650+'SGU-Solar'!AC650+'SGU-Solar'!AE650+'SGU-Solar'!AG650+'SGU-Solar'!AI650+'SGU-Solar'!AK650+'SGU-Solar'!AM650</f>
        <v>3995.57</v>
      </c>
      <c r="D647">
        <v>9</v>
      </c>
      <c r="E647">
        <v>55.064999999999998</v>
      </c>
      <c r="F647">
        <v>11</v>
      </c>
      <c r="G647">
        <v>59.555</v>
      </c>
      <c r="H647">
        <v>10</v>
      </c>
      <c r="I647">
        <v>74.819999999999993</v>
      </c>
      <c r="J647">
        <v>11</v>
      </c>
      <c r="K647">
        <v>59.97</v>
      </c>
      <c r="L647">
        <v>5</v>
      </c>
      <c r="M647">
        <v>25.675000000000001</v>
      </c>
      <c r="N647">
        <f>MAX('[1]SGU-Solar'!B650-'SGU-Solar'!AX650,0)</f>
        <v>0</v>
      </c>
      <c r="O647">
        <f>MAX('[1]SGU-Solar'!C650-'SGU-Solar'!AY650,0)</f>
        <v>0</v>
      </c>
      <c r="P647">
        <f>'[1]SGU-Solar'!D650</f>
        <v>3</v>
      </c>
      <c r="Q647">
        <f>'[1]SGU-Solar'!E650</f>
        <v>18.239999999999998</v>
      </c>
      <c r="R647">
        <f>'[1]SGU-Solar'!F650</f>
        <v>3</v>
      </c>
      <c r="S647">
        <f>'[1]SGU-Solar'!G650</f>
        <v>18.600000000000001</v>
      </c>
      <c r="T647">
        <f>'[1]SGU-Solar'!H650</f>
        <v>3</v>
      </c>
      <c r="U647">
        <f>'[1]SGU-Solar'!I650</f>
        <v>17.489999999999998</v>
      </c>
      <c r="V647">
        <f>'[1]SGU-Solar'!J650</f>
        <v>2</v>
      </c>
      <c r="W647">
        <f>'[1]SGU-Solar'!K650</f>
        <v>13.71</v>
      </c>
    </row>
    <row r="648" spans="1:23" x14ac:dyDescent="0.25">
      <c r="A648" t="s">
        <v>689</v>
      </c>
      <c r="B648">
        <f>'SGU-Solar'!B651+'SGU-Solar'!D651+'SGU-Solar'!F651+'SGU-Solar'!H651+'SGU-Solar'!J651+'SGU-Solar'!L651+'SGU-Solar'!N651+'SGU-Solar'!P651+'SGU-Solar'!R651+'SGU-Solar'!T651+'SGU-Solar'!V651+'SGU-Solar'!X651+'SGU-Solar'!Z651+'SGU-Solar'!AB651+'SGU-Solar'!AD651+'SGU-Solar'!AF651+'SGU-Solar'!AH651+'SGU-Solar'!AJ651+'SGU-Solar'!AL651</f>
        <v>572</v>
      </c>
      <c r="C648">
        <f>'SGU-Solar'!C651+'SGU-Solar'!E651+'SGU-Solar'!G651+'SGU-Solar'!I651+'SGU-Solar'!K651+'SGU-Solar'!M651+'SGU-Solar'!O651+'SGU-Solar'!Q651+'SGU-Solar'!S651+'SGU-Solar'!U651+'SGU-Solar'!W651+'SGU-Solar'!Y651+'SGU-Solar'!AA651+'SGU-Solar'!AC651+'SGU-Solar'!AE651+'SGU-Solar'!AG651+'SGU-Solar'!AI651+'SGU-Solar'!AK651+'SGU-Solar'!AM651</f>
        <v>1865.7770000000003</v>
      </c>
      <c r="D648">
        <v>8</v>
      </c>
      <c r="E648">
        <v>45.164999999999999</v>
      </c>
      <c r="F648">
        <v>7</v>
      </c>
      <c r="G648">
        <v>41.46</v>
      </c>
      <c r="H648">
        <v>5</v>
      </c>
      <c r="I648">
        <v>30.765000000000001</v>
      </c>
      <c r="J648">
        <v>9</v>
      </c>
      <c r="K648">
        <v>58.695</v>
      </c>
      <c r="L648">
        <v>4</v>
      </c>
      <c r="M648">
        <v>25.86</v>
      </c>
      <c r="N648">
        <f>MAX('[1]SGU-Solar'!B651-'SGU-Solar'!AX651,0)</f>
        <v>557</v>
      </c>
      <c r="O648">
        <f>MAX('[1]SGU-Solar'!C651-'SGU-Solar'!AY651,0)</f>
        <v>2371.7729999999997</v>
      </c>
      <c r="P648">
        <f>'[1]SGU-Solar'!D651</f>
        <v>8</v>
      </c>
      <c r="Q648">
        <f>'[1]SGU-Solar'!E651</f>
        <v>44.435000000000002</v>
      </c>
      <c r="R648">
        <f>'[1]SGU-Solar'!F651</f>
        <v>17</v>
      </c>
      <c r="S648">
        <f>'[1]SGU-Solar'!G651</f>
        <v>105.31</v>
      </c>
      <c r="T648">
        <f>'[1]SGU-Solar'!H651</f>
        <v>18</v>
      </c>
      <c r="U648">
        <f>'[1]SGU-Solar'!I651</f>
        <v>127.08499999999999</v>
      </c>
      <c r="V648">
        <f>'[1]SGU-Solar'!J651</f>
        <v>18</v>
      </c>
      <c r="W648">
        <f>'[1]SGU-Solar'!K651</f>
        <v>107.965</v>
      </c>
    </row>
    <row r="649" spans="1:23" x14ac:dyDescent="0.25">
      <c r="A649" t="s">
        <v>690</v>
      </c>
      <c r="B649">
        <f>'SGU-Solar'!B652+'SGU-Solar'!D652+'SGU-Solar'!F652+'SGU-Solar'!H652+'SGU-Solar'!J652+'SGU-Solar'!L652+'SGU-Solar'!N652+'SGU-Solar'!P652+'SGU-Solar'!R652+'SGU-Solar'!T652+'SGU-Solar'!V652+'SGU-Solar'!X652+'SGU-Solar'!Z652+'SGU-Solar'!AB652+'SGU-Solar'!AD652+'SGU-Solar'!AF652+'SGU-Solar'!AH652+'SGU-Solar'!AJ652+'SGU-Solar'!AL652</f>
        <v>253</v>
      </c>
      <c r="C649">
        <f>'SGU-Solar'!C652+'SGU-Solar'!E652+'SGU-Solar'!G652+'SGU-Solar'!I652+'SGU-Solar'!K652+'SGU-Solar'!M652+'SGU-Solar'!O652+'SGU-Solar'!Q652+'SGU-Solar'!S652+'SGU-Solar'!U652+'SGU-Solar'!W652+'SGU-Solar'!Y652+'SGU-Solar'!AA652+'SGU-Solar'!AC652+'SGU-Solar'!AE652+'SGU-Solar'!AG652+'SGU-Solar'!AI652+'SGU-Solar'!AK652+'SGU-Solar'!AM652</f>
        <v>849.85900000000004</v>
      </c>
      <c r="D649">
        <v>0</v>
      </c>
      <c r="E649">
        <v>0</v>
      </c>
      <c r="F649">
        <v>3</v>
      </c>
      <c r="G649">
        <v>22.995000000000001</v>
      </c>
      <c r="H649">
        <v>3</v>
      </c>
      <c r="I649">
        <v>10.775</v>
      </c>
      <c r="J649">
        <v>0</v>
      </c>
      <c r="K649">
        <v>0</v>
      </c>
      <c r="L649">
        <v>0</v>
      </c>
      <c r="M649">
        <v>0</v>
      </c>
      <c r="N649">
        <f>MAX('[1]SGU-Solar'!B652-'SGU-Solar'!AX652,0)</f>
        <v>363</v>
      </c>
      <c r="O649">
        <f>MAX('[1]SGU-Solar'!C652-'SGU-Solar'!AY652,0)</f>
        <v>1287.6930000000002</v>
      </c>
      <c r="P649">
        <f>'[1]SGU-Solar'!D652</f>
        <v>7</v>
      </c>
      <c r="Q649">
        <f>'[1]SGU-Solar'!E652</f>
        <v>55.05</v>
      </c>
      <c r="R649">
        <f>'[1]SGU-Solar'!F652</f>
        <v>9</v>
      </c>
      <c r="S649">
        <f>'[1]SGU-Solar'!G652</f>
        <v>56.72</v>
      </c>
      <c r="T649">
        <f>'[1]SGU-Solar'!H652</f>
        <v>8</v>
      </c>
      <c r="U649">
        <f>'[1]SGU-Solar'!I652</f>
        <v>41.86</v>
      </c>
      <c r="V649">
        <f>'[1]SGU-Solar'!J652</f>
        <v>11</v>
      </c>
      <c r="W649">
        <f>'[1]SGU-Solar'!K652</f>
        <v>64.444999999999993</v>
      </c>
    </row>
    <row r="650" spans="1:23" x14ac:dyDescent="0.25">
      <c r="A650" t="s">
        <v>691</v>
      </c>
      <c r="B650">
        <f>'SGU-Solar'!B653+'SGU-Solar'!D653+'SGU-Solar'!F653+'SGU-Solar'!H653+'SGU-Solar'!J653+'SGU-Solar'!L653+'SGU-Solar'!N653+'SGU-Solar'!P653+'SGU-Solar'!R653+'SGU-Solar'!T653+'SGU-Solar'!V653+'SGU-Solar'!X653+'SGU-Solar'!Z653+'SGU-Solar'!AB653+'SGU-Solar'!AD653+'SGU-Solar'!AF653+'SGU-Solar'!AH653+'SGU-Solar'!AJ653+'SGU-Solar'!AL653</f>
        <v>143</v>
      </c>
      <c r="C650">
        <f>'SGU-Solar'!C653+'SGU-Solar'!E653+'SGU-Solar'!G653+'SGU-Solar'!I653+'SGU-Solar'!K653+'SGU-Solar'!M653+'SGU-Solar'!O653+'SGU-Solar'!Q653+'SGU-Solar'!S653+'SGU-Solar'!U653+'SGU-Solar'!W653+'SGU-Solar'!Y653+'SGU-Solar'!AA653+'SGU-Solar'!AC653+'SGU-Solar'!AE653+'SGU-Solar'!AG653+'SGU-Solar'!AI653+'SGU-Solar'!AK653+'SGU-Solar'!AM653</f>
        <v>388.89600000000007</v>
      </c>
      <c r="D650">
        <v>1</v>
      </c>
      <c r="E650">
        <v>6.6</v>
      </c>
      <c r="F650">
        <v>2</v>
      </c>
      <c r="G650">
        <v>12.41</v>
      </c>
      <c r="H650">
        <v>0</v>
      </c>
      <c r="I650">
        <v>0</v>
      </c>
      <c r="J650">
        <v>2</v>
      </c>
      <c r="K650">
        <v>16.5</v>
      </c>
      <c r="L650">
        <v>2</v>
      </c>
      <c r="M650">
        <v>12.72</v>
      </c>
      <c r="N650">
        <f>MAX('[1]SGU-Solar'!B653-'SGU-Solar'!AX653,0)</f>
        <v>113</v>
      </c>
      <c r="O650">
        <f>MAX('[1]SGU-Solar'!C653-'SGU-Solar'!AY653,0)</f>
        <v>463.43299999999999</v>
      </c>
      <c r="P650">
        <f>'[1]SGU-Solar'!D653</f>
        <v>2</v>
      </c>
      <c r="Q650">
        <f>'[1]SGU-Solar'!E653</f>
        <v>10.199999999999999</v>
      </c>
      <c r="R650">
        <f>'[1]SGU-Solar'!F653</f>
        <v>4</v>
      </c>
      <c r="S650">
        <f>'[1]SGU-Solar'!G653</f>
        <v>55.715000000000003</v>
      </c>
      <c r="T650">
        <f>'[1]SGU-Solar'!H653</f>
        <v>2</v>
      </c>
      <c r="U650">
        <f>'[1]SGU-Solar'!I653</f>
        <v>21.25</v>
      </c>
      <c r="V650">
        <f>'[1]SGU-Solar'!J653</f>
        <v>3</v>
      </c>
      <c r="W650">
        <f>'[1]SGU-Solar'!K653</f>
        <v>17.145</v>
      </c>
    </row>
    <row r="651" spans="1:23" x14ac:dyDescent="0.25">
      <c r="A651" t="s">
        <v>692</v>
      </c>
      <c r="B651">
        <f>'SGU-Solar'!B654+'SGU-Solar'!D654+'SGU-Solar'!F654+'SGU-Solar'!H654+'SGU-Solar'!J654+'SGU-Solar'!L654+'SGU-Solar'!N654+'SGU-Solar'!P654+'SGU-Solar'!R654+'SGU-Solar'!T654+'SGU-Solar'!V654+'SGU-Solar'!X654+'SGU-Solar'!Z654+'SGU-Solar'!AB654+'SGU-Solar'!AD654+'SGU-Solar'!AF654+'SGU-Solar'!AH654+'SGU-Solar'!AJ654+'SGU-Solar'!AL654</f>
        <v>488</v>
      </c>
      <c r="C651">
        <f>'SGU-Solar'!C654+'SGU-Solar'!E654+'SGU-Solar'!G654+'SGU-Solar'!I654+'SGU-Solar'!K654+'SGU-Solar'!M654+'SGU-Solar'!O654+'SGU-Solar'!Q654+'SGU-Solar'!S654+'SGU-Solar'!U654+'SGU-Solar'!W654+'SGU-Solar'!Y654+'SGU-Solar'!AA654+'SGU-Solar'!AC654+'SGU-Solar'!AE654+'SGU-Solar'!AG654+'SGU-Solar'!AI654+'SGU-Solar'!AK654+'SGU-Solar'!AM654</f>
        <v>1583.4909999999995</v>
      </c>
      <c r="D651">
        <v>4</v>
      </c>
      <c r="E651">
        <v>24.914999999999999</v>
      </c>
      <c r="F651">
        <v>8</v>
      </c>
      <c r="G651">
        <v>64.045000000000002</v>
      </c>
      <c r="H651">
        <v>4</v>
      </c>
      <c r="I651">
        <v>28.65</v>
      </c>
      <c r="J651">
        <v>4</v>
      </c>
      <c r="K651">
        <v>24.9</v>
      </c>
      <c r="L651">
        <v>0</v>
      </c>
      <c r="M651">
        <v>0</v>
      </c>
      <c r="N651">
        <f>MAX('[1]SGU-Solar'!B654-'SGU-Solar'!AX654,0)</f>
        <v>0</v>
      </c>
      <c r="O651">
        <f>MAX('[1]SGU-Solar'!C654-'SGU-Solar'!AY654,0)</f>
        <v>0</v>
      </c>
      <c r="P651">
        <f>'[1]SGU-Solar'!D654</f>
        <v>4</v>
      </c>
      <c r="Q651">
        <f>'[1]SGU-Solar'!E654</f>
        <v>24.9</v>
      </c>
      <c r="R651">
        <f>'[1]SGU-Solar'!F654</f>
        <v>1</v>
      </c>
      <c r="S651">
        <f>'[1]SGU-Solar'!G654</f>
        <v>4.9000000000000004</v>
      </c>
      <c r="T651">
        <f>'[1]SGU-Solar'!H654</f>
        <v>1</v>
      </c>
      <c r="U651">
        <f>'[1]SGU-Solar'!I654</f>
        <v>6.6</v>
      </c>
      <c r="V651">
        <f>'[1]SGU-Solar'!J654</f>
        <v>1</v>
      </c>
      <c r="W651">
        <f>'[1]SGU-Solar'!K654</f>
        <v>13.3</v>
      </c>
    </row>
    <row r="652" spans="1:23" x14ac:dyDescent="0.25">
      <c r="A652" t="s">
        <v>693</v>
      </c>
      <c r="B652">
        <f>'SGU-Solar'!B655+'SGU-Solar'!D655+'SGU-Solar'!F655+'SGU-Solar'!H655+'SGU-Solar'!J655+'SGU-Solar'!L655+'SGU-Solar'!N655+'SGU-Solar'!P655+'SGU-Solar'!R655+'SGU-Solar'!T655+'SGU-Solar'!V655+'SGU-Solar'!X655+'SGU-Solar'!Z655+'SGU-Solar'!AB655+'SGU-Solar'!AD655+'SGU-Solar'!AF655+'SGU-Solar'!AH655+'SGU-Solar'!AJ655+'SGU-Solar'!AL655</f>
        <v>141</v>
      </c>
      <c r="C652">
        <f>'SGU-Solar'!C655+'SGU-Solar'!E655+'SGU-Solar'!G655+'SGU-Solar'!I655+'SGU-Solar'!K655+'SGU-Solar'!M655+'SGU-Solar'!O655+'SGU-Solar'!Q655+'SGU-Solar'!S655+'SGU-Solar'!U655+'SGU-Solar'!W655+'SGU-Solar'!Y655+'SGU-Solar'!AA655+'SGU-Solar'!AC655+'SGU-Solar'!AE655+'SGU-Solar'!AG655+'SGU-Solar'!AI655+'SGU-Solar'!AK655+'SGU-Solar'!AM655</f>
        <v>526.29199999999992</v>
      </c>
      <c r="D652">
        <v>3</v>
      </c>
      <c r="E652">
        <v>31.08</v>
      </c>
      <c r="F652">
        <v>1</v>
      </c>
      <c r="G652">
        <v>1.1000000000000001</v>
      </c>
      <c r="H652">
        <v>1</v>
      </c>
      <c r="I652">
        <v>10.08</v>
      </c>
      <c r="J652">
        <v>3</v>
      </c>
      <c r="K652">
        <v>22.53</v>
      </c>
      <c r="L652">
        <v>0</v>
      </c>
      <c r="M652">
        <v>0</v>
      </c>
      <c r="N652">
        <f>MAX('[1]SGU-Solar'!B655-'SGU-Solar'!AX655,0)</f>
        <v>375</v>
      </c>
      <c r="O652">
        <f>MAX('[1]SGU-Solar'!C655-'SGU-Solar'!AY655,0)</f>
        <v>1232.9290000000001</v>
      </c>
      <c r="P652">
        <f>'[1]SGU-Solar'!D655</f>
        <v>3</v>
      </c>
      <c r="Q652">
        <f>'[1]SGU-Solar'!E655</f>
        <v>17.75</v>
      </c>
      <c r="R652">
        <f>'[1]SGU-Solar'!F655</f>
        <v>2</v>
      </c>
      <c r="S652">
        <f>'[1]SGU-Solar'!G655</f>
        <v>12.99</v>
      </c>
      <c r="T652">
        <f>'[1]SGU-Solar'!H655</f>
        <v>3</v>
      </c>
      <c r="U652">
        <f>'[1]SGU-Solar'!I655</f>
        <v>17.190000000000001</v>
      </c>
      <c r="V652">
        <f>'[1]SGU-Solar'!J655</f>
        <v>9</v>
      </c>
      <c r="W652">
        <f>'[1]SGU-Solar'!K655</f>
        <v>69.045000000000002</v>
      </c>
    </row>
    <row r="653" spans="1:23" x14ac:dyDescent="0.25">
      <c r="A653" t="s">
        <v>694</v>
      </c>
      <c r="B653">
        <f>'SGU-Solar'!B656+'SGU-Solar'!D656+'SGU-Solar'!F656+'SGU-Solar'!H656+'SGU-Solar'!J656+'SGU-Solar'!L656+'SGU-Solar'!N656+'SGU-Solar'!P656+'SGU-Solar'!R656+'SGU-Solar'!T656+'SGU-Solar'!V656+'SGU-Solar'!X656+'SGU-Solar'!Z656+'SGU-Solar'!AB656+'SGU-Solar'!AD656+'SGU-Solar'!AF656+'SGU-Solar'!AH656+'SGU-Solar'!AJ656+'SGU-Solar'!AL656</f>
        <v>431</v>
      </c>
      <c r="C653">
        <f>'SGU-Solar'!C656+'SGU-Solar'!E656+'SGU-Solar'!G656+'SGU-Solar'!I656+'SGU-Solar'!K656+'SGU-Solar'!M656+'SGU-Solar'!O656+'SGU-Solar'!Q656+'SGU-Solar'!S656+'SGU-Solar'!U656+'SGU-Solar'!W656+'SGU-Solar'!Y656+'SGU-Solar'!AA656+'SGU-Solar'!AC656+'SGU-Solar'!AE656+'SGU-Solar'!AG656+'SGU-Solar'!AI656+'SGU-Solar'!AK656+'SGU-Solar'!AM656</f>
        <v>1912.2539999999999</v>
      </c>
      <c r="D653">
        <v>7</v>
      </c>
      <c r="E653">
        <v>56.725000000000001</v>
      </c>
      <c r="F653">
        <v>6</v>
      </c>
      <c r="G653">
        <v>22.56</v>
      </c>
      <c r="H653">
        <v>1</v>
      </c>
      <c r="I653">
        <v>5.5</v>
      </c>
      <c r="J653">
        <v>4</v>
      </c>
      <c r="K653">
        <v>31.195</v>
      </c>
      <c r="L653">
        <v>1</v>
      </c>
      <c r="M653">
        <v>7.35</v>
      </c>
      <c r="N653">
        <f>MAX('[1]SGU-Solar'!B656-'SGU-Solar'!AX656,0)</f>
        <v>0</v>
      </c>
      <c r="O653">
        <f>MAX('[1]SGU-Solar'!C656-'SGU-Solar'!AY656,0)</f>
        <v>0</v>
      </c>
      <c r="P653">
        <f>'[1]SGU-Solar'!D656</f>
        <v>1</v>
      </c>
      <c r="Q653">
        <f>'[1]SGU-Solar'!E656</f>
        <v>5.04</v>
      </c>
      <c r="R653">
        <f>'[1]SGU-Solar'!F656</f>
        <v>0</v>
      </c>
      <c r="S653">
        <f>'[1]SGU-Solar'!G656</f>
        <v>0</v>
      </c>
      <c r="T653">
        <f>'[1]SGU-Solar'!H656</f>
        <v>1</v>
      </c>
      <c r="U653">
        <f>'[1]SGU-Solar'!I656</f>
        <v>6.48</v>
      </c>
      <c r="V653">
        <f>'[1]SGU-Solar'!J656</f>
        <v>1</v>
      </c>
      <c r="W653">
        <f>'[1]SGU-Solar'!K656</f>
        <v>5.04</v>
      </c>
    </row>
    <row r="654" spans="1:23" x14ac:dyDescent="0.25">
      <c r="A654" t="s">
        <v>695</v>
      </c>
      <c r="B654">
        <f>'SGU-Solar'!B657+'SGU-Solar'!D657+'SGU-Solar'!F657+'SGU-Solar'!H657+'SGU-Solar'!J657+'SGU-Solar'!L657+'SGU-Solar'!N657+'SGU-Solar'!P657+'SGU-Solar'!R657+'SGU-Solar'!T657+'SGU-Solar'!V657+'SGU-Solar'!X657+'SGU-Solar'!Z657+'SGU-Solar'!AB657+'SGU-Solar'!AD657+'SGU-Solar'!AF657+'SGU-Solar'!AH657+'SGU-Solar'!AJ657+'SGU-Solar'!AL657</f>
        <v>1117</v>
      </c>
      <c r="C654">
        <f>'SGU-Solar'!C657+'SGU-Solar'!E657+'SGU-Solar'!G657+'SGU-Solar'!I657+'SGU-Solar'!K657+'SGU-Solar'!M657+'SGU-Solar'!O657+'SGU-Solar'!Q657+'SGU-Solar'!S657+'SGU-Solar'!U657+'SGU-Solar'!W657+'SGU-Solar'!Y657+'SGU-Solar'!AA657+'SGU-Solar'!AC657+'SGU-Solar'!AE657+'SGU-Solar'!AG657+'SGU-Solar'!AI657+'SGU-Solar'!AK657+'SGU-Solar'!AM657</f>
        <v>4641.9629999999988</v>
      </c>
      <c r="D654">
        <v>14</v>
      </c>
      <c r="E654">
        <v>199.69</v>
      </c>
      <c r="F654">
        <v>24</v>
      </c>
      <c r="G654">
        <v>157.02000000000001</v>
      </c>
      <c r="H654">
        <v>11</v>
      </c>
      <c r="I654">
        <v>94.86</v>
      </c>
      <c r="J654">
        <v>8</v>
      </c>
      <c r="K654">
        <v>44.88</v>
      </c>
      <c r="L654">
        <v>3</v>
      </c>
      <c r="M654">
        <v>15.904999999999999</v>
      </c>
      <c r="N654">
        <f>MAX('[1]SGU-Solar'!B657-'SGU-Solar'!AX657,0)</f>
        <v>0</v>
      </c>
      <c r="O654">
        <f>MAX('[1]SGU-Solar'!C657-'SGU-Solar'!AY657,0)</f>
        <v>0</v>
      </c>
      <c r="P654">
        <f>'[1]SGU-Solar'!D657</f>
        <v>2</v>
      </c>
      <c r="Q654">
        <f>'[1]SGU-Solar'!E657</f>
        <v>9.9</v>
      </c>
      <c r="R654">
        <f>'[1]SGU-Solar'!F657</f>
        <v>4</v>
      </c>
      <c r="S654">
        <f>'[1]SGU-Solar'!G657</f>
        <v>24.97</v>
      </c>
      <c r="T654">
        <f>'[1]SGU-Solar'!H657</f>
        <v>3</v>
      </c>
      <c r="U654">
        <f>'[1]SGU-Solar'!I657</f>
        <v>16.5</v>
      </c>
      <c r="V654">
        <f>'[1]SGU-Solar'!J657</f>
        <v>3</v>
      </c>
      <c r="W654">
        <f>'[1]SGU-Solar'!K657</f>
        <v>17.7</v>
      </c>
    </row>
    <row r="655" spans="1:23" x14ac:dyDescent="0.25">
      <c r="A655" t="s">
        <v>696</v>
      </c>
      <c r="B655">
        <f>'SGU-Solar'!B658+'SGU-Solar'!D658+'SGU-Solar'!F658+'SGU-Solar'!H658+'SGU-Solar'!J658+'SGU-Solar'!L658+'SGU-Solar'!N658+'SGU-Solar'!P658+'SGU-Solar'!R658+'SGU-Solar'!T658+'SGU-Solar'!V658+'SGU-Solar'!X658+'SGU-Solar'!Z658+'SGU-Solar'!AB658+'SGU-Solar'!AD658+'SGU-Solar'!AF658+'SGU-Solar'!AH658+'SGU-Solar'!AJ658+'SGU-Solar'!AL658</f>
        <v>46</v>
      </c>
      <c r="C655">
        <f>'SGU-Solar'!C658+'SGU-Solar'!E658+'SGU-Solar'!G658+'SGU-Solar'!I658+'SGU-Solar'!K658+'SGU-Solar'!M658+'SGU-Solar'!O658+'SGU-Solar'!Q658+'SGU-Solar'!S658+'SGU-Solar'!U658+'SGU-Solar'!W658+'SGU-Solar'!Y658+'SGU-Solar'!AA658+'SGU-Solar'!AC658+'SGU-Solar'!AE658+'SGU-Solar'!AG658+'SGU-Solar'!AI658+'SGU-Solar'!AK658+'SGU-Solar'!AM658</f>
        <v>312.375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f>MAX('[1]SGU-Solar'!B658-'SGU-Solar'!AX658,0)</f>
        <v>1216</v>
      </c>
      <c r="O655">
        <f>MAX('[1]SGU-Solar'!C658-'SGU-Solar'!AY658,0)</f>
        <v>5561.5429999999997</v>
      </c>
      <c r="P655">
        <f>'[1]SGU-Solar'!D658</f>
        <v>18</v>
      </c>
      <c r="Q655">
        <f>'[1]SGU-Solar'!E658</f>
        <v>123.58499999999999</v>
      </c>
      <c r="R655">
        <f>'[1]SGU-Solar'!F658</f>
        <v>13</v>
      </c>
      <c r="S655">
        <f>'[1]SGU-Solar'!G658</f>
        <v>94.99</v>
      </c>
      <c r="T655">
        <f>'[1]SGU-Solar'!H658</f>
        <v>13</v>
      </c>
      <c r="U655">
        <f>'[1]SGU-Solar'!I658</f>
        <v>100.05</v>
      </c>
      <c r="V655">
        <f>'[1]SGU-Solar'!J658</f>
        <v>14</v>
      </c>
      <c r="W655">
        <f>'[1]SGU-Solar'!K658</f>
        <v>105.57</v>
      </c>
    </row>
    <row r="656" spans="1:23" x14ac:dyDescent="0.25">
      <c r="A656" t="s">
        <v>697</v>
      </c>
      <c r="B656">
        <f>'SGU-Solar'!B659+'SGU-Solar'!D659+'SGU-Solar'!F659+'SGU-Solar'!H659+'SGU-Solar'!J659+'SGU-Solar'!L659+'SGU-Solar'!N659+'SGU-Solar'!P659+'SGU-Solar'!R659+'SGU-Solar'!T659+'SGU-Solar'!V659+'SGU-Solar'!X659+'SGU-Solar'!Z659+'SGU-Solar'!AB659+'SGU-Solar'!AD659+'SGU-Solar'!AF659+'SGU-Solar'!AH659+'SGU-Solar'!AJ659+'SGU-Solar'!AL659</f>
        <v>42</v>
      </c>
      <c r="C656">
        <f>'SGU-Solar'!C659+'SGU-Solar'!E659+'SGU-Solar'!G659+'SGU-Solar'!I659+'SGU-Solar'!K659+'SGU-Solar'!M659+'SGU-Solar'!O659+'SGU-Solar'!Q659+'SGU-Solar'!S659+'SGU-Solar'!U659+'SGU-Solar'!W659+'SGU-Solar'!Y659+'SGU-Solar'!AA659+'SGU-Solar'!AC659+'SGU-Solar'!AE659+'SGU-Solar'!AG659+'SGU-Solar'!AI659+'SGU-Solar'!AK659+'SGU-Solar'!AM659</f>
        <v>191.28100000000001</v>
      </c>
      <c r="D656">
        <v>0</v>
      </c>
      <c r="E656">
        <v>0</v>
      </c>
      <c r="F656">
        <v>3</v>
      </c>
      <c r="G656">
        <v>100.25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f>MAX('[1]SGU-Solar'!B659-'SGU-Solar'!AX659,0)</f>
        <v>1</v>
      </c>
      <c r="O656">
        <f>MAX('[1]SGU-Solar'!C659-'SGU-Solar'!AY659,0)</f>
        <v>20.843999999999994</v>
      </c>
      <c r="P656">
        <f>'[1]SGU-Solar'!D659</f>
        <v>0</v>
      </c>
      <c r="Q656">
        <f>'[1]SGU-Solar'!E659</f>
        <v>0</v>
      </c>
      <c r="R656">
        <f>'[1]SGU-Solar'!F659</f>
        <v>0</v>
      </c>
      <c r="S656">
        <f>'[1]SGU-Solar'!G659</f>
        <v>0</v>
      </c>
      <c r="T656">
        <f>'[1]SGU-Solar'!H659</f>
        <v>0</v>
      </c>
      <c r="U656">
        <f>'[1]SGU-Solar'!I659</f>
        <v>0</v>
      </c>
      <c r="V656">
        <f>'[1]SGU-Solar'!J659</f>
        <v>1</v>
      </c>
      <c r="W656">
        <f>'[1]SGU-Solar'!K659</f>
        <v>3.3</v>
      </c>
    </row>
    <row r="657" spans="1:23" x14ac:dyDescent="0.25">
      <c r="A657" t="s">
        <v>698</v>
      </c>
      <c r="B657">
        <f>'SGU-Solar'!B660+'SGU-Solar'!D660+'SGU-Solar'!F660+'SGU-Solar'!H660+'SGU-Solar'!J660+'SGU-Solar'!L660+'SGU-Solar'!N660+'SGU-Solar'!P660+'SGU-Solar'!R660+'SGU-Solar'!T660+'SGU-Solar'!V660+'SGU-Solar'!X660+'SGU-Solar'!Z660+'SGU-Solar'!AB660+'SGU-Solar'!AD660+'SGU-Solar'!AF660+'SGU-Solar'!AH660+'SGU-Solar'!AJ660+'SGU-Solar'!AL660</f>
        <v>142</v>
      </c>
      <c r="C657">
        <f>'SGU-Solar'!C660+'SGU-Solar'!E660+'SGU-Solar'!G660+'SGU-Solar'!I660+'SGU-Solar'!K660+'SGU-Solar'!M660+'SGU-Solar'!O660+'SGU-Solar'!Q660+'SGU-Solar'!S660+'SGU-Solar'!U660+'SGU-Solar'!W660+'SGU-Solar'!Y660+'SGU-Solar'!AA660+'SGU-Solar'!AC660+'SGU-Solar'!AE660+'SGU-Solar'!AG660+'SGU-Solar'!AI660+'SGU-Solar'!AK660+'SGU-Solar'!AM660</f>
        <v>543.33600000000001</v>
      </c>
      <c r="D657">
        <v>4</v>
      </c>
      <c r="E657">
        <v>19.7</v>
      </c>
      <c r="F657">
        <v>2</v>
      </c>
      <c r="G657">
        <v>12.9</v>
      </c>
      <c r="H657">
        <v>2</v>
      </c>
      <c r="I657">
        <v>13.2</v>
      </c>
      <c r="J657">
        <v>2</v>
      </c>
      <c r="K657">
        <v>21</v>
      </c>
      <c r="L657">
        <v>0</v>
      </c>
      <c r="M657">
        <v>0</v>
      </c>
      <c r="N657">
        <f>MAX('[1]SGU-Solar'!B660-'SGU-Solar'!AX660,0)</f>
        <v>0</v>
      </c>
      <c r="O657">
        <f>MAX('[1]SGU-Solar'!C660-'SGU-Solar'!AY660,0)</f>
        <v>0</v>
      </c>
      <c r="P657">
        <f>'[1]SGU-Solar'!D660</f>
        <v>0</v>
      </c>
      <c r="Q657">
        <f>'[1]SGU-Solar'!E660</f>
        <v>0</v>
      </c>
      <c r="R657">
        <f>'[1]SGU-Solar'!F660</f>
        <v>0</v>
      </c>
      <c r="S657">
        <f>'[1]SGU-Solar'!G660</f>
        <v>0</v>
      </c>
      <c r="T657">
        <f>'[1]SGU-Solar'!H660</f>
        <v>0</v>
      </c>
      <c r="U657">
        <f>'[1]SGU-Solar'!I660</f>
        <v>0</v>
      </c>
      <c r="V657">
        <f>'[1]SGU-Solar'!J660</f>
        <v>0</v>
      </c>
      <c r="W657">
        <f>'[1]SGU-Solar'!K660</f>
        <v>0</v>
      </c>
    </row>
    <row r="658" spans="1:23" x14ac:dyDescent="0.25">
      <c r="A658" t="s">
        <v>699</v>
      </c>
      <c r="B658">
        <f>'SGU-Solar'!B661+'SGU-Solar'!D661+'SGU-Solar'!F661+'SGU-Solar'!H661+'SGU-Solar'!J661+'SGU-Solar'!L661+'SGU-Solar'!N661+'SGU-Solar'!P661+'SGU-Solar'!R661+'SGU-Solar'!T661+'SGU-Solar'!V661+'SGU-Solar'!X661+'SGU-Solar'!Z661+'SGU-Solar'!AB661+'SGU-Solar'!AD661+'SGU-Solar'!AF661+'SGU-Solar'!AH661+'SGU-Solar'!AJ661+'SGU-Solar'!AL661</f>
        <v>1002</v>
      </c>
      <c r="C658">
        <f>'SGU-Solar'!C661+'SGU-Solar'!E661+'SGU-Solar'!G661+'SGU-Solar'!I661+'SGU-Solar'!K661+'SGU-Solar'!M661+'SGU-Solar'!O661+'SGU-Solar'!Q661+'SGU-Solar'!S661+'SGU-Solar'!U661+'SGU-Solar'!W661+'SGU-Solar'!Y661+'SGU-Solar'!AA661+'SGU-Solar'!AC661+'SGU-Solar'!AE661+'SGU-Solar'!AG661+'SGU-Solar'!AI661+'SGU-Solar'!AK661+'SGU-Solar'!AM661</f>
        <v>5284.6530000000002</v>
      </c>
      <c r="D658">
        <v>16</v>
      </c>
      <c r="E658">
        <v>104.65</v>
      </c>
      <c r="F658">
        <v>11</v>
      </c>
      <c r="G658">
        <v>91.825000000000003</v>
      </c>
      <c r="H658">
        <v>9</v>
      </c>
      <c r="I658">
        <v>77.91</v>
      </c>
      <c r="J658">
        <v>13</v>
      </c>
      <c r="K658">
        <v>121.95</v>
      </c>
      <c r="L658">
        <v>3</v>
      </c>
      <c r="M658">
        <v>21.405000000000001</v>
      </c>
      <c r="N658">
        <f>MAX('[1]SGU-Solar'!B661-'SGU-Solar'!AX661,0)</f>
        <v>0</v>
      </c>
      <c r="O658">
        <f>MAX('[1]SGU-Solar'!C661-'SGU-Solar'!AY661,0)</f>
        <v>0</v>
      </c>
      <c r="P658">
        <f>'[1]SGU-Solar'!D661</f>
        <v>1</v>
      </c>
      <c r="Q658">
        <f>'[1]SGU-Solar'!E661</f>
        <v>6.6</v>
      </c>
      <c r="R658">
        <f>'[1]SGU-Solar'!F661</f>
        <v>0</v>
      </c>
      <c r="S658">
        <f>'[1]SGU-Solar'!G661</f>
        <v>0</v>
      </c>
      <c r="T658">
        <f>'[1]SGU-Solar'!H661</f>
        <v>0</v>
      </c>
      <c r="U658">
        <f>'[1]SGU-Solar'!I661</f>
        <v>0</v>
      </c>
      <c r="V658">
        <f>'[1]SGU-Solar'!J661</f>
        <v>2</v>
      </c>
      <c r="W658">
        <f>'[1]SGU-Solar'!K661</f>
        <v>17.32</v>
      </c>
    </row>
    <row r="659" spans="1:23" x14ac:dyDescent="0.25">
      <c r="A659" t="s">
        <v>700</v>
      </c>
      <c r="B659">
        <f>'SGU-Solar'!B662+'SGU-Solar'!D662+'SGU-Solar'!F662+'SGU-Solar'!H662+'SGU-Solar'!J662+'SGU-Solar'!L662+'SGU-Solar'!N662+'SGU-Solar'!P662+'SGU-Solar'!R662+'SGU-Solar'!T662+'SGU-Solar'!V662+'SGU-Solar'!X662+'SGU-Solar'!Z662+'SGU-Solar'!AB662+'SGU-Solar'!AD662+'SGU-Solar'!AF662+'SGU-Solar'!AH662+'SGU-Solar'!AJ662+'SGU-Solar'!AL662</f>
        <v>3371</v>
      </c>
      <c r="C659">
        <f>'SGU-Solar'!C662+'SGU-Solar'!E662+'SGU-Solar'!G662+'SGU-Solar'!I662+'SGU-Solar'!K662+'SGU-Solar'!M662+'SGU-Solar'!O662+'SGU-Solar'!Q662+'SGU-Solar'!S662+'SGU-Solar'!U662+'SGU-Solar'!W662+'SGU-Solar'!Y662+'SGU-Solar'!AA662+'SGU-Solar'!AC662+'SGU-Solar'!AE662+'SGU-Solar'!AG662+'SGU-Solar'!AI662+'SGU-Solar'!AK662+'SGU-Solar'!AM662</f>
        <v>17060.758000000002</v>
      </c>
      <c r="D659">
        <v>44</v>
      </c>
      <c r="E659">
        <v>598.69000000000005</v>
      </c>
      <c r="F659">
        <v>60</v>
      </c>
      <c r="G659">
        <v>426.4</v>
      </c>
      <c r="H659">
        <v>41</v>
      </c>
      <c r="I659">
        <v>305.91000000000003</v>
      </c>
      <c r="J659">
        <v>39</v>
      </c>
      <c r="K659">
        <v>269.78500000000003</v>
      </c>
      <c r="L659">
        <v>14</v>
      </c>
      <c r="M659">
        <v>104.05500000000001</v>
      </c>
      <c r="N659">
        <f>MAX('[1]SGU-Solar'!B662-'SGU-Solar'!AX662,0)</f>
        <v>0</v>
      </c>
      <c r="O659">
        <f>MAX('[1]SGU-Solar'!C662-'SGU-Solar'!AY662,0)</f>
        <v>0</v>
      </c>
      <c r="P659">
        <f>'[1]SGU-Solar'!D662</f>
        <v>22</v>
      </c>
      <c r="Q659">
        <f>'[1]SGU-Solar'!E662</f>
        <v>121.99</v>
      </c>
      <c r="R659">
        <f>'[1]SGU-Solar'!F662</f>
        <v>17</v>
      </c>
      <c r="S659">
        <f>'[1]SGU-Solar'!G662</f>
        <v>109.19</v>
      </c>
      <c r="T659">
        <f>'[1]SGU-Solar'!H662</f>
        <v>20</v>
      </c>
      <c r="U659">
        <f>'[1]SGU-Solar'!I662</f>
        <v>177.3</v>
      </c>
      <c r="V659">
        <f>'[1]SGU-Solar'!J662</f>
        <v>5</v>
      </c>
      <c r="W659">
        <f>'[1]SGU-Solar'!K662</f>
        <v>42.95</v>
      </c>
    </row>
    <row r="660" spans="1:23" x14ac:dyDescent="0.25">
      <c r="A660" t="s">
        <v>701</v>
      </c>
      <c r="B660">
        <f>'SGU-Solar'!B663+'SGU-Solar'!D663+'SGU-Solar'!F663+'SGU-Solar'!H663+'SGU-Solar'!J663+'SGU-Solar'!L663+'SGU-Solar'!N663+'SGU-Solar'!P663+'SGU-Solar'!R663+'SGU-Solar'!T663+'SGU-Solar'!V663+'SGU-Solar'!X663+'SGU-Solar'!Z663+'SGU-Solar'!AB663+'SGU-Solar'!AD663+'SGU-Solar'!AF663+'SGU-Solar'!AH663+'SGU-Solar'!AJ663+'SGU-Solar'!AL663</f>
        <v>51</v>
      </c>
      <c r="C660">
        <f>'SGU-Solar'!C663+'SGU-Solar'!E663+'SGU-Solar'!G663+'SGU-Solar'!I663+'SGU-Solar'!K663+'SGU-Solar'!M663+'SGU-Solar'!O663+'SGU-Solar'!Q663+'SGU-Solar'!S663+'SGU-Solar'!U663+'SGU-Solar'!W663+'SGU-Solar'!Y663+'SGU-Solar'!AA663+'SGU-Solar'!AC663+'SGU-Solar'!AE663+'SGU-Solar'!AG663+'SGU-Solar'!AI663+'SGU-Solar'!AK663+'SGU-Solar'!AM663</f>
        <v>225.63000000000002</v>
      </c>
      <c r="D660">
        <v>0</v>
      </c>
      <c r="E660">
        <v>0</v>
      </c>
      <c r="F660">
        <v>1</v>
      </c>
      <c r="G660">
        <v>6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f>MAX('[1]SGU-Solar'!B663-'SGU-Solar'!AX663,0)</f>
        <v>3721</v>
      </c>
      <c r="O660">
        <f>MAX('[1]SGU-Solar'!C663-'SGU-Solar'!AY663,0)</f>
        <v>20315.187999999998</v>
      </c>
      <c r="P660">
        <f>'[1]SGU-Solar'!D663</f>
        <v>63</v>
      </c>
      <c r="Q660">
        <f>'[1]SGU-Solar'!E663</f>
        <v>320.33499999999998</v>
      </c>
      <c r="R660">
        <f>'[1]SGU-Solar'!F663</f>
        <v>57</v>
      </c>
      <c r="S660">
        <f>'[1]SGU-Solar'!G663</f>
        <v>361.95</v>
      </c>
      <c r="T660">
        <f>'[1]SGU-Solar'!H663</f>
        <v>63</v>
      </c>
      <c r="U660">
        <f>'[1]SGU-Solar'!I663</f>
        <v>451.8</v>
      </c>
      <c r="V660">
        <f>'[1]SGU-Solar'!J663</f>
        <v>55</v>
      </c>
      <c r="W660">
        <f>'[1]SGU-Solar'!K663</f>
        <v>383.9</v>
      </c>
    </row>
    <row r="661" spans="1:23" x14ac:dyDescent="0.25">
      <c r="A661" t="s">
        <v>702</v>
      </c>
      <c r="B661">
        <f>'SGU-Solar'!B664+'SGU-Solar'!D664+'SGU-Solar'!F664+'SGU-Solar'!H664+'SGU-Solar'!J664+'SGU-Solar'!L664+'SGU-Solar'!N664+'SGU-Solar'!P664+'SGU-Solar'!R664+'SGU-Solar'!T664+'SGU-Solar'!V664+'SGU-Solar'!X664+'SGU-Solar'!Z664+'SGU-Solar'!AB664+'SGU-Solar'!AD664+'SGU-Solar'!AF664+'SGU-Solar'!AH664+'SGU-Solar'!AJ664+'SGU-Solar'!AL664</f>
        <v>223</v>
      </c>
      <c r="C661">
        <f>'SGU-Solar'!C664+'SGU-Solar'!E664+'SGU-Solar'!G664+'SGU-Solar'!I664+'SGU-Solar'!K664+'SGU-Solar'!M664+'SGU-Solar'!O664+'SGU-Solar'!Q664+'SGU-Solar'!S664+'SGU-Solar'!U664+'SGU-Solar'!W664+'SGU-Solar'!Y664+'SGU-Solar'!AA664+'SGU-Solar'!AC664+'SGU-Solar'!AE664+'SGU-Solar'!AG664+'SGU-Solar'!AI664+'SGU-Solar'!AK664+'SGU-Solar'!AM664</f>
        <v>1028.3349999999998</v>
      </c>
      <c r="D661">
        <v>7</v>
      </c>
      <c r="E661">
        <v>45.97</v>
      </c>
      <c r="F661">
        <v>5</v>
      </c>
      <c r="G661">
        <v>30.86</v>
      </c>
      <c r="H661">
        <v>3</v>
      </c>
      <c r="I661">
        <v>17.309999999999999</v>
      </c>
      <c r="J661">
        <v>1</v>
      </c>
      <c r="K661">
        <v>6.6</v>
      </c>
      <c r="L661">
        <v>2</v>
      </c>
      <c r="M661">
        <v>11.744999999999999</v>
      </c>
      <c r="N661">
        <f>MAX('[1]SGU-Solar'!B664-'SGU-Solar'!AX664,0)</f>
        <v>0</v>
      </c>
      <c r="O661">
        <f>MAX('[1]SGU-Solar'!C664-'SGU-Solar'!AY664,0)</f>
        <v>0</v>
      </c>
      <c r="P661">
        <f>'[1]SGU-Solar'!D664</f>
        <v>0</v>
      </c>
      <c r="Q661">
        <f>'[1]SGU-Solar'!E664</f>
        <v>0</v>
      </c>
      <c r="R661">
        <f>'[1]SGU-Solar'!F664</f>
        <v>0</v>
      </c>
      <c r="S661">
        <f>'[1]SGU-Solar'!G664</f>
        <v>0</v>
      </c>
      <c r="T661">
        <f>'[1]SGU-Solar'!H664</f>
        <v>1</v>
      </c>
      <c r="U661">
        <f>'[1]SGU-Solar'!I664</f>
        <v>6.6</v>
      </c>
      <c r="V661">
        <f>'[1]SGU-Solar'!J664</f>
        <v>0</v>
      </c>
      <c r="W661">
        <f>'[1]SGU-Solar'!K664</f>
        <v>0</v>
      </c>
    </row>
    <row r="662" spans="1:23" x14ac:dyDescent="0.25">
      <c r="A662" t="s">
        <v>703</v>
      </c>
      <c r="B662">
        <f>'SGU-Solar'!B665+'SGU-Solar'!D665+'SGU-Solar'!F665+'SGU-Solar'!H665+'SGU-Solar'!J665+'SGU-Solar'!L665+'SGU-Solar'!N665+'SGU-Solar'!P665+'SGU-Solar'!R665+'SGU-Solar'!T665+'SGU-Solar'!V665+'SGU-Solar'!X665+'SGU-Solar'!Z665+'SGU-Solar'!AB665+'SGU-Solar'!AD665+'SGU-Solar'!AF665+'SGU-Solar'!AH665+'SGU-Solar'!AJ665+'SGU-Solar'!AL665</f>
        <v>304</v>
      </c>
      <c r="C662">
        <f>'SGU-Solar'!C665+'SGU-Solar'!E665+'SGU-Solar'!G665+'SGU-Solar'!I665+'SGU-Solar'!K665+'SGU-Solar'!M665+'SGU-Solar'!O665+'SGU-Solar'!Q665+'SGU-Solar'!S665+'SGU-Solar'!U665+'SGU-Solar'!W665+'SGU-Solar'!Y665+'SGU-Solar'!AA665+'SGU-Solar'!AC665+'SGU-Solar'!AE665+'SGU-Solar'!AG665+'SGU-Solar'!AI665+'SGU-Solar'!AK665+'SGU-Solar'!AM665</f>
        <v>1697.6599999999999</v>
      </c>
      <c r="D662">
        <v>5</v>
      </c>
      <c r="E662">
        <v>32.19</v>
      </c>
      <c r="F662">
        <v>5</v>
      </c>
      <c r="G662">
        <v>25.8</v>
      </c>
      <c r="H662">
        <v>5</v>
      </c>
      <c r="I662">
        <v>43.784999999999997</v>
      </c>
      <c r="J662">
        <v>2</v>
      </c>
      <c r="K662">
        <v>17.774999999999999</v>
      </c>
      <c r="L662">
        <v>0</v>
      </c>
      <c r="M662">
        <v>0</v>
      </c>
      <c r="N662">
        <f>MAX('[1]SGU-Solar'!B665-'SGU-Solar'!AX665,0)</f>
        <v>0</v>
      </c>
      <c r="O662">
        <f>MAX('[1]SGU-Solar'!C665-'SGU-Solar'!AY665,0)</f>
        <v>0</v>
      </c>
      <c r="P662">
        <f>'[1]SGU-Solar'!D665</f>
        <v>2</v>
      </c>
      <c r="Q662">
        <f>'[1]SGU-Solar'!E665</f>
        <v>17.16</v>
      </c>
      <c r="R662">
        <f>'[1]SGU-Solar'!F665</f>
        <v>3</v>
      </c>
      <c r="S662">
        <f>'[1]SGU-Solar'!G665</f>
        <v>21.72</v>
      </c>
      <c r="T662">
        <f>'[1]SGU-Solar'!H665</f>
        <v>4</v>
      </c>
      <c r="U662">
        <f>'[1]SGU-Solar'!I665</f>
        <v>25.17</v>
      </c>
      <c r="V662">
        <f>'[1]SGU-Solar'!J665</f>
        <v>3</v>
      </c>
      <c r="W662">
        <f>'[1]SGU-Solar'!K665</f>
        <v>17.82</v>
      </c>
    </row>
    <row r="663" spans="1:23" x14ac:dyDescent="0.25">
      <c r="A663" t="s">
        <v>704</v>
      </c>
      <c r="B663">
        <f>'SGU-Solar'!B666+'SGU-Solar'!D666+'SGU-Solar'!F666+'SGU-Solar'!H666+'SGU-Solar'!J666+'SGU-Solar'!L666+'SGU-Solar'!N666+'SGU-Solar'!P666+'SGU-Solar'!R666+'SGU-Solar'!T666+'SGU-Solar'!V666+'SGU-Solar'!X666+'SGU-Solar'!Z666+'SGU-Solar'!AB666+'SGU-Solar'!AD666+'SGU-Solar'!AF666+'SGU-Solar'!AH666+'SGU-Solar'!AJ666+'SGU-Solar'!AL666</f>
        <v>3413</v>
      </c>
      <c r="C663">
        <f>'SGU-Solar'!C666+'SGU-Solar'!E666+'SGU-Solar'!G666+'SGU-Solar'!I666+'SGU-Solar'!K666+'SGU-Solar'!M666+'SGU-Solar'!O666+'SGU-Solar'!Q666+'SGU-Solar'!S666+'SGU-Solar'!U666+'SGU-Solar'!W666+'SGU-Solar'!Y666+'SGU-Solar'!AA666+'SGU-Solar'!AC666+'SGU-Solar'!AE666+'SGU-Solar'!AG666+'SGU-Solar'!AI666+'SGU-Solar'!AK666+'SGU-Solar'!AM666</f>
        <v>18998.930000000004</v>
      </c>
      <c r="D663">
        <v>41</v>
      </c>
      <c r="E663">
        <v>399</v>
      </c>
      <c r="F663">
        <v>60</v>
      </c>
      <c r="G663">
        <v>417.44</v>
      </c>
      <c r="H663">
        <v>56</v>
      </c>
      <c r="I663">
        <v>470.15</v>
      </c>
      <c r="J663">
        <v>55</v>
      </c>
      <c r="K663">
        <v>340.99</v>
      </c>
      <c r="L663">
        <v>28</v>
      </c>
      <c r="M663">
        <v>217.215</v>
      </c>
      <c r="N663">
        <f>MAX('[1]SGU-Solar'!B666-'SGU-Solar'!AX666,0)</f>
        <v>0</v>
      </c>
      <c r="O663">
        <f>MAX('[1]SGU-Solar'!C666-'SGU-Solar'!AY666,0)</f>
        <v>0</v>
      </c>
      <c r="P663">
        <f>'[1]SGU-Solar'!D666</f>
        <v>1</v>
      </c>
      <c r="Q663">
        <f>'[1]SGU-Solar'!E666</f>
        <v>13.23</v>
      </c>
      <c r="R663">
        <f>'[1]SGU-Solar'!F666</f>
        <v>1</v>
      </c>
      <c r="S663">
        <f>'[1]SGU-Solar'!G666</f>
        <v>6.05</v>
      </c>
      <c r="T663">
        <f>'[1]SGU-Solar'!H666</f>
        <v>3</v>
      </c>
      <c r="U663">
        <f>'[1]SGU-Solar'!I666</f>
        <v>18.149999999999999</v>
      </c>
      <c r="V663">
        <f>'[1]SGU-Solar'!J666</f>
        <v>5</v>
      </c>
      <c r="W663">
        <f>'[1]SGU-Solar'!K666</f>
        <v>43.244999999999997</v>
      </c>
    </row>
    <row r="664" spans="1:23" x14ac:dyDescent="0.25">
      <c r="A664" t="s">
        <v>705</v>
      </c>
      <c r="B664">
        <f>'SGU-Solar'!B667+'SGU-Solar'!D667+'SGU-Solar'!F667+'SGU-Solar'!H667+'SGU-Solar'!J667+'SGU-Solar'!L667+'SGU-Solar'!N667+'SGU-Solar'!P667+'SGU-Solar'!R667+'SGU-Solar'!T667+'SGU-Solar'!V667+'SGU-Solar'!X667+'SGU-Solar'!Z667+'SGU-Solar'!AB667+'SGU-Solar'!AD667+'SGU-Solar'!AF667+'SGU-Solar'!AH667+'SGU-Solar'!AJ667+'SGU-Solar'!AL667</f>
        <v>54</v>
      </c>
      <c r="C664">
        <f>'SGU-Solar'!C667+'SGU-Solar'!E667+'SGU-Solar'!G667+'SGU-Solar'!I667+'SGU-Solar'!K667+'SGU-Solar'!M667+'SGU-Solar'!O667+'SGU-Solar'!Q667+'SGU-Solar'!S667+'SGU-Solar'!U667+'SGU-Solar'!W667+'SGU-Solar'!Y667+'SGU-Solar'!AA667+'SGU-Solar'!AC667+'SGU-Solar'!AE667+'SGU-Solar'!AG667+'SGU-Solar'!AI667+'SGU-Solar'!AK667+'SGU-Solar'!AM667</f>
        <v>540.202</v>
      </c>
      <c r="D664">
        <v>0</v>
      </c>
      <c r="E664">
        <v>0</v>
      </c>
      <c r="F664">
        <v>2</v>
      </c>
      <c r="G664">
        <v>13.2</v>
      </c>
      <c r="H664">
        <v>1</v>
      </c>
      <c r="I664">
        <v>6.84</v>
      </c>
      <c r="J664">
        <v>0</v>
      </c>
      <c r="K664">
        <v>0</v>
      </c>
      <c r="L664">
        <v>0</v>
      </c>
      <c r="M664">
        <v>0</v>
      </c>
      <c r="N664">
        <f>MAX('[1]SGU-Solar'!B667-'SGU-Solar'!AX667,0)</f>
        <v>3883</v>
      </c>
      <c r="O664">
        <f>MAX('[1]SGU-Solar'!C667-'SGU-Solar'!AY667,0)</f>
        <v>22221.038</v>
      </c>
      <c r="P664">
        <f>'[1]SGU-Solar'!D667</f>
        <v>43</v>
      </c>
      <c r="Q664">
        <f>'[1]SGU-Solar'!E667</f>
        <v>393.21</v>
      </c>
      <c r="R664">
        <f>'[1]SGU-Solar'!F667</f>
        <v>79</v>
      </c>
      <c r="S664">
        <f>'[1]SGU-Solar'!G667</f>
        <v>609.78499999999997</v>
      </c>
      <c r="T664">
        <f>'[1]SGU-Solar'!H667</f>
        <v>53</v>
      </c>
      <c r="U664">
        <f>'[1]SGU-Solar'!I667</f>
        <v>402.94499999999999</v>
      </c>
      <c r="V664">
        <f>'[1]SGU-Solar'!J667</f>
        <v>62</v>
      </c>
      <c r="W664">
        <f>'[1]SGU-Solar'!K667</f>
        <v>470.53500000000003</v>
      </c>
    </row>
    <row r="665" spans="1:23" x14ac:dyDescent="0.25">
      <c r="A665" t="s">
        <v>706</v>
      </c>
      <c r="B665">
        <f>'SGU-Solar'!B668+'SGU-Solar'!D668+'SGU-Solar'!F668+'SGU-Solar'!H668+'SGU-Solar'!J668+'SGU-Solar'!L668+'SGU-Solar'!N668+'SGU-Solar'!P668+'SGU-Solar'!R668+'SGU-Solar'!T668+'SGU-Solar'!V668+'SGU-Solar'!X668+'SGU-Solar'!Z668+'SGU-Solar'!AB668+'SGU-Solar'!AD668+'SGU-Solar'!AF668+'SGU-Solar'!AH668+'SGU-Solar'!AJ668+'SGU-Solar'!AL668</f>
        <v>376</v>
      </c>
      <c r="C665">
        <f>'SGU-Solar'!C668+'SGU-Solar'!E668+'SGU-Solar'!G668+'SGU-Solar'!I668+'SGU-Solar'!K668+'SGU-Solar'!M668+'SGU-Solar'!O668+'SGU-Solar'!Q668+'SGU-Solar'!S668+'SGU-Solar'!U668+'SGU-Solar'!W668+'SGU-Solar'!Y668+'SGU-Solar'!AA668+'SGU-Solar'!AC668+'SGU-Solar'!AE668+'SGU-Solar'!AG668+'SGU-Solar'!AI668+'SGU-Solar'!AK668+'SGU-Solar'!AM668</f>
        <v>1729.4649999999997</v>
      </c>
      <c r="D665">
        <v>4</v>
      </c>
      <c r="E665">
        <v>31.53</v>
      </c>
      <c r="F665">
        <v>6</v>
      </c>
      <c r="G665">
        <v>35.92</v>
      </c>
      <c r="H665">
        <v>4</v>
      </c>
      <c r="I665">
        <v>32.49</v>
      </c>
      <c r="J665">
        <v>4</v>
      </c>
      <c r="K665">
        <v>24.67</v>
      </c>
      <c r="L665">
        <v>2</v>
      </c>
      <c r="M665">
        <v>12.765000000000001</v>
      </c>
      <c r="N665">
        <f>MAX('[1]SGU-Solar'!B668-'SGU-Solar'!AX668,0)</f>
        <v>0</v>
      </c>
      <c r="O665">
        <f>MAX('[1]SGU-Solar'!C668-'SGU-Solar'!AY668,0)</f>
        <v>0</v>
      </c>
      <c r="P665">
        <f>'[1]SGU-Solar'!D668</f>
        <v>1</v>
      </c>
      <c r="Q665">
        <f>'[1]SGU-Solar'!E668</f>
        <v>6.6</v>
      </c>
      <c r="R665">
        <f>'[1]SGU-Solar'!F668</f>
        <v>0</v>
      </c>
      <c r="S665">
        <f>'[1]SGU-Solar'!G668</f>
        <v>0</v>
      </c>
      <c r="T665">
        <f>'[1]SGU-Solar'!H668</f>
        <v>0</v>
      </c>
      <c r="U665">
        <f>'[1]SGU-Solar'!I668</f>
        <v>0</v>
      </c>
      <c r="V665">
        <f>'[1]SGU-Solar'!J668</f>
        <v>0</v>
      </c>
      <c r="W665">
        <f>'[1]SGU-Solar'!K668</f>
        <v>0</v>
      </c>
    </row>
    <row r="666" spans="1:23" x14ac:dyDescent="0.25">
      <c r="A666" t="s">
        <v>707</v>
      </c>
      <c r="B666">
        <f>'SGU-Solar'!B669+'SGU-Solar'!D669+'SGU-Solar'!F669+'SGU-Solar'!H669+'SGU-Solar'!J669+'SGU-Solar'!L669+'SGU-Solar'!N669+'SGU-Solar'!P669+'SGU-Solar'!R669+'SGU-Solar'!T669+'SGU-Solar'!V669+'SGU-Solar'!X669+'SGU-Solar'!Z669+'SGU-Solar'!AB669+'SGU-Solar'!AD669+'SGU-Solar'!AF669+'SGU-Solar'!AH669+'SGU-Solar'!AJ669+'SGU-Solar'!AL669</f>
        <v>46</v>
      </c>
      <c r="C666">
        <f>'SGU-Solar'!C669+'SGU-Solar'!E669+'SGU-Solar'!G669+'SGU-Solar'!I669+'SGU-Solar'!K669+'SGU-Solar'!M669+'SGU-Solar'!O669+'SGU-Solar'!Q669+'SGU-Solar'!S669+'SGU-Solar'!U669+'SGU-Solar'!W669+'SGU-Solar'!Y669+'SGU-Solar'!AA669+'SGU-Solar'!AC669+'SGU-Solar'!AE669+'SGU-Solar'!AG669+'SGU-Solar'!AI669+'SGU-Solar'!AK669+'SGU-Solar'!AM669</f>
        <v>211.358</v>
      </c>
      <c r="D666">
        <v>0</v>
      </c>
      <c r="E666">
        <v>0</v>
      </c>
      <c r="F666">
        <v>1</v>
      </c>
      <c r="G666">
        <v>6.6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6.6</v>
      </c>
      <c r="N666">
        <f>MAX('[1]SGU-Solar'!B669-'SGU-Solar'!AX669,0)</f>
        <v>360</v>
      </c>
      <c r="O666">
        <f>MAX('[1]SGU-Solar'!C669-'SGU-Solar'!AY669,0)</f>
        <v>1726.3119999999999</v>
      </c>
      <c r="P666">
        <f>'[1]SGU-Solar'!D669</f>
        <v>1</v>
      </c>
      <c r="Q666">
        <f>'[1]SGU-Solar'!E669</f>
        <v>6.6</v>
      </c>
      <c r="R666">
        <f>'[1]SGU-Solar'!F669</f>
        <v>9</v>
      </c>
      <c r="S666">
        <f>'[1]SGU-Solar'!G669</f>
        <v>59.35</v>
      </c>
      <c r="T666">
        <f>'[1]SGU-Solar'!H669</f>
        <v>2</v>
      </c>
      <c r="U666">
        <f>'[1]SGU-Solar'!I669</f>
        <v>22.35</v>
      </c>
      <c r="V666">
        <f>'[1]SGU-Solar'!J669</f>
        <v>25</v>
      </c>
      <c r="W666">
        <f>'[1]SGU-Solar'!K669</f>
        <v>100.82</v>
      </c>
    </row>
    <row r="667" spans="1:23" x14ac:dyDescent="0.25">
      <c r="A667" t="s">
        <v>708</v>
      </c>
      <c r="B667">
        <f>'SGU-Solar'!B670+'SGU-Solar'!D670+'SGU-Solar'!F670+'SGU-Solar'!H670+'SGU-Solar'!J670+'SGU-Solar'!L670+'SGU-Solar'!N670+'SGU-Solar'!P670+'SGU-Solar'!R670+'SGU-Solar'!T670+'SGU-Solar'!V670+'SGU-Solar'!X670+'SGU-Solar'!Z670+'SGU-Solar'!AB670+'SGU-Solar'!AD670+'SGU-Solar'!AF670+'SGU-Solar'!AH670+'SGU-Solar'!AJ670+'SGU-Solar'!AL670</f>
        <v>98</v>
      </c>
      <c r="C667">
        <f>'SGU-Solar'!C670+'SGU-Solar'!E670+'SGU-Solar'!G670+'SGU-Solar'!I670+'SGU-Solar'!K670+'SGU-Solar'!M670+'SGU-Solar'!O670+'SGU-Solar'!Q670+'SGU-Solar'!S670+'SGU-Solar'!U670+'SGU-Solar'!W670+'SGU-Solar'!Y670+'SGU-Solar'!AA670+'SGU-Solar'!AC670+'SGU-Solar'!AE670+'SGU-Solar'!AG670+'SGU-Solar'!AI670+'SGU-Solar'!AK670+'SGU-Solar'!AM670</f>
        <v>575.18000000000006</v>
      </c>
      <c r="D667">
        <v>1</v>
      </c>
      <c r="E667">
        <v>5.4</v>
      </c>
      <c r="F667">
        <v>0</v>
      </c>
      <c r="G667">
        <v>0</v>
      </c>
      <c r="H667">
        <v>1</v>
      </c>
      <c r="I667">
        <v>6.3250000000000002</v>
      </c>
      <c r="J667">
        <v>0</v>
      </c>
      <c r="K667">
        <v>0</v>
      </c>
      <c r="L667">
        <v>1</v>
      </c>
      <c r="M667">
        <v>6.6150000000000002</v>
      </c>
      <c r="N667">
        <f>MAX('[1]SGU-Solar'!B670-'SGU-Solar'!AX670,0)</f>
        <v>0</v>
      </c>
      <c r="O667">
        <f>MAX('[1]SGU-Solar'!C670-'SGU-Solar'!AY670,0)</f>
        <v>0</v>
      </c>
      <c r="P667">
        <f>'[1]SGU-Solar'!D670</f>
        <v>0</v>
      </c>
      <c r="Q667">
        <f>'[1]SGU-Solar'!E670</f>
        <v>0</v>
      </c>
      <c r="R667">
        <f>'[1]SGU-Solar'!F670</f>
        <v>0</v>
      </c>
      <c r="S667">
        <f>'[1]SGU-Solar'!G670</f>
        <v>0</v>
      </c>
      <c r="T667">
        <f>'[1]SGU-Solar'!H670</f>
        <v>2</v>
      </c>
      <c r="U667">
        <f>'[1]SGU-Solar'!I670</f>
        <v>44.73</v>
      </c>
      <c r="V667">
        <f>'[1]SGU-Solar'!J670</f>
        <v>0</v>
      </c>
      <c r="W667">
        <f>'[1]SGU-Solar'!K670</f>
        <v>0</v>
      </c>
    </row>
    <row r="668" spans="1:23" x14ac:dyDescent="0.25">
      <c r="A668" t="s">
        <v>709</v>
      </c>
      <c r="B668">
        <f>'SGU-Solar'!B671+'SGU-Solar'!D671+'SGU-Solar'!F671+'SGU-Solar'!H671+'SGU-Solar'!J671+'SGU-Solar'!L671+'SGU-Solar'!N671+'SGU-Solar'!P671+'SGU-Solar'!R671+'SGU-Solar'!T671+'SGU-Solar'!V671+'SGU-Solar'!X671+'SGU-Solar'!Z671+'SGU-Solar'!AB671+'SGU-Solar'!AD671+'SGU-Solar'!AF671+'SGU-Solar'!AH671+'SGU-Solar'!AJ671+'SGU-Solar'!AL671</f>
        <v>59</v>
      </c>
      <c r="C668">
        <f>'SGU-Solar'!C671+'SGU-Solar'!E671+'SGU-Solar'!G671+'SGU-Solar'!I671+'SGU-Solar'!K671+'SGU-Solar'!M671+'SGU-Solar'!O671+'SGU-Solar'!Q671+'SGU-Solar'!S671+'SGU-Solar'!U671+'SGU-Solar'!W671+'SGU-Solar'!Y671+'SGU-Solar'!AA671+'SGU-Solar'!AC671+'SGU-Solar'!AE671+'SGU-Solar'!AG671+'SGU-Solar'!AI671+'SGU-Solar'!AK671+'SGU-Solar'!AM671</f>
        <v>211.21600000000001</v>
      </c>
      <c r="D668">
        <v>2</v>
      </c>
      <c r="E668">
        <v>11.824999999999999</v>
      </c>
      <c r="F668">
        <v>0</v>
      </c>
      <c r="G668">
        <v>0</v>
      </c>
      <c r="H668">
        <v>3</v>
      </c>
      <c r="I668">
        <v>22.77</v>
      </c>
      <c r="J668">
        <v>0</v>
      </c>
      <c r="K668">
        <v>0</v>
      </c>
      <c r="L668">
        <v>0</v>
      </c>
      <c r="M668">
        <v>0</v>
      </c>
      <c r="N668">
        <f>MAX('[1]SGU-Solar'!B671-'SGU-Solar'!AX671,0)</f>
        <v>39</v>
      </c>
      <c r="O668">
        <f>MAX('[1]SGU-Solar'!C671-'SGU-Solar'!AY671,0)</f>
        <v>450.48399999999992</v>
      </c>
      <c r="P668">
        <f>'[1]SGU-Solar'!D671</f>
        <v>1</v>
      </c>
      <c r="Q668">
        <f>'[1]SGU-Solar'!E671</f>
        <v>6.6</v>
      </c>
      <c r="R668">
        <f>'[1]SGU-Solar'!F671</f>
        <v>1</v>
      </c>
      <c r="S668">
        <f>'[1]SGU-Solar'!G671</f>
        <v>6.6</v>
      </c>
      <c r="T668">
        <f>'[1]SGU-Solar'!H671</f>
        <v>2</v>
      </c>
      <c r="U668">
        <f>'[1]SGU-Solar'!I671</f>
        <v>76.83</v>
      </c>
      <c r="V668">
        <f>'[1]SGU-Solar'!J671</f>
        <v>2</v>
      </c>
      <c r="W668">
        <f>'[1]SGU-Solar'!K671</f>
        <v>14.484999999999999</v>
      </c>
    </row>
    <row r="669" spans="1:23" x14ac:dyDescent="0.25">
      <c r="A669" t="s">
        <v>710</v>
      </c>
      <c r="B669">
        <f>'SGU-Solar'!B672+'SGU-Solar'!D672+'SGU-Solar'!F672+'SGU-Solar'!H672+'SGU-Solar'!J672+'SGU-Solar'!L672+'SGU-Solar'!N672+'SGU-Solar'!P672+'SGU-Solar'!R672+'SGU-Solar'!T672+'SGU-Solar'!V672+'SGU-Solar'!X672+'SGU-Solar'!Z672+'SGU-Solar'!AB672+'SGU-Solar'!AD672+'SGU-Solar'!AF672+'SGU-Solar'!AH672+'SGU-Solar'!AJ672+'SGU-Solar'!AL672</f>
        <v>25</v>
      </c>
      <c r="C669">
        <f>'SGU-Solar'!C672+'SGU-Solar'!E672+'SGU-Solar'!G672+'SGU-Solar'!I672+'SGU-Solar'!K672+'SGU-Solar'!M672+'SGU-Solar'!O672+'SGU-Solar'!Q672+'SGU-Solar'!S672+'SGU-Solar'!U672+'SGU-Solar'!W672+'SGU-Solar'!Y672+'SGU-Solar'!AA672+'SGU-Solar'!AC672+'SGU-Solar'!AE672+'SGU-Solar'!AG672+'SGU-Solar'!AI672+'SGU-Solar'!AK672+'SGU-Solar'!AM672</f>
        <v>98.784999999999997</v>
      </c>
      <c r="D669">
        <v>2</v>
      </c>
      <c r="E669">
        <v>12.9</v>
      </c>
      <c r="F669">
        <v>0</v>
      </c>
      <c r="G669">
        <v>0</v>
      </c>
      <c r="H669">
        <v>1</v>
      </c>
      <c r="I669">
        <v>2.2000000000000002</v>
      </c>
      <c r="J669">
        <v>1</v>
      </c>
      <c r="K669">
        <v>6</v>
      </c>
      <c r="L669">
        <v>0</v>
      </c>
      <c r="M669">
        <v>0</v>
      </c>
      <c r="N669">
        <f>MAX('[1]SGU-Solar'!B672-'SGU-Solar'!AX672,0)</f>
        <v>36</v>
      </c>
      <c r="O669">
        <f>MAX('[1]SGU-Solar'!C672-'SGU-Solar'!AY672,0)</f>
        <v>129.226</v>
      </c>
      <c r="P669">
        <f>'[1]SGU-Solar'!D672</f>
        <v>0</v>
      </c>
      <c r="Q669">
        <f>'[1]SGU-Solar'!E672</f>
        <v>0</v>
      </c>
      <c r="R669">
        <f>'[1]SGU-Solar'!F672</f>
        <v>2</v>
      </c>
      <c r="S669">
        <f>'[1]SGU-Solar'!G672</f>
        <v>9.9</v>
      </c>
      <c r="T669">
        <f>'[1]SGU-Solar'!H672</f>
        <v>2</v>
      </c>
      <c r="U669">
        <f>'[1]SGU-Solar'!I672</f>
        <v>13.2</v>
      </c>
      <c r="V669">
        <f>'[1]SGU-Solar'!J672</f>
        <v>0</v>
      </c>
      <c r="W669">
        <f>'[1]SGU-Solar'!K672</f>
        <v>0</v>
      </c>
    </row>
    <row r="670" spans="1:23" x14ac:dyDescent="0.25">
      <c r="A670" t="s">
        <v>711</v>
      </c>
      <c r="B670">
        <f>'SGU-Solar'!B673+'SGU-Solar'!D673+'SGU-Solar'!F673+'SGU-Solar'!H673+'SGU-Solar'!J673+'SGU-Solar'!L673+'SGU-Solar'!N673+'SGU-Solar'!P673+'SGU-Solar'!R673+'SGU-Solar'!T673+'SGU-Solar'!V673+'SGU-Solar'!X673+'SGU-Solar'!Z673+'SGU-Solar'!AB673+'SGU-Solar'!AD673+'SGU-Solar'!AF673+'SGU-Solar'!AH673+'SGU-Solar'!AJ673+'SGU-Solar'!AL673</f>
        <v>29</v>
      </c>
      <c r="C670">
        <f>'SGU-Solar'!C673+'SGU-Solar'!E673+'SGU-Solar'!G673+'SGU-Solar'!I673+'SGU-Solar'!K673+'SGU-Solar'!M673+'SGU-Solar'!O673+'SGU-Solar'!Q673+'SGU-Solar'!S673+'SGU-Solar'!U673+'SGU-Solar'!W673+'SGU-Solar'!Y673+'SGU-Solar'!AA673+'SGU-Solar'!AC673+'SGU-Solar'!AE673+'SGU-Solar'!AG673+'SGU-Solar'!AI673+'SGU-Solar'!AK673+'SGU-Solar'!AM673</f>
        <v>147.26499999999999</v>
      </c>
      <c r="D670">
        <v>1</v>
      </c>
      <c r="E670">
        <v>4.96</v>
      </c>
      <c r="F670">
        <v>1</v>
      </c>
      <c r="G670">
        <v>6.6</v>
      </c>
      <c r="H670">
        <v>1</v>
      </c>
      <c r="I670">
        <v>6.5</v>
      </c>
      <c r="J670">
        <v>0</v>
      </c>
      <c r="K670">
        <v>0</v>
      </c>
      <c r="L670">
        <v>0</v>
      </c>
      <c r="M670">
        <v>0</v>
      </c>
      <c r="N670">
        <f>MAX('[1]SGU-Solar'!B673-'SGU-Solar'!AX673,0)</f>
        <v>0</v>
      </c>
      <c r="O670">
        <f>MAX('[1]SGU-Solar'!C673-'SGU-Solar'!AY673,0)</f>
        <v>0</v>
      </c>
      <c r="P670">
        <f>'[1]SGU-Solar'!D673</f>
        <v>0</v>
      </c>
      <c r="Q670">
        <f>'[1]SGU-Solar'!E673</f>
        <v>0</v>
      </c>
      <c r="R670">
        <f>'[1]SGU-Solar'!F673</f>
        <v>1</v>
      </c>
      <c r="S670">
        <f>'[1]SGU-Solar'!G673</f>
        <v>6.6</v>
      </c>
      <c r="T670">
        <f>'[1]SGU-Solar'!H673</f>
        <v>0</v>
      </c>
      <c r="U670">
        <f>'[1]SGU-Solar'!I673</f>
        <v>0</v>
      </c>
      <c r="V670">
        <f>'[1]SGU-Solar'!J673</f>
        <v>0</v>
      </c>
      <c r="W670">
        <f>'[1]SGU-Solar'!K673</f>
        <v>0</v>
      </c>
    </row>
    <row r="671" spans="1:23" x14ac:dyDescent="0.25">
      <c r="A671" t="s">
        <v>712</v>
      </c>
      <c r="B671">
        <f>'SGU-Solar'!B674+'SGU-Solar'!D674+'SGU-Solar'!F674+'SGU-Solar'!H674+'SGU-Solar'!J674+'SGU-Solar'!L674+'SGU-Solar'!N674+'SGU-Solar'!P674+'SGU-Solar'!R674+'SGU-Solar'!T674+'SGU-Solar'!V674+'SGU-Solar'!X674+'SGU-Solar'!Z674+'SGU-Solar'!AB674+'SGU-Solar'!AD674+'SGU-Solar'!AF674+'SGU-Solar'!AH674+'SGU-Solar'!AJ674+'SGU-Solar'!AL674</f>
        <v>343</v>
      </c>
      <c r="C671">
        <f>'SGU-Solar'!C674+'SGU-Solar'!E674+'SGU-Solar'!G674+'SGU-Solar'!I674+'SGU-Solar'!K674+'SGU-Solar'!M674+'SGU-Solar'!O674+'SGU-Solar'!Q674+'SGU-Solar'!S674+'SGU-Solar'!U674+'SGU-Solar'!W674+'SGU-Solar'!Y674+'SGU-Solar'!AA674+'SGU-Solar'!AC674+'SGU-Solar'!AE674+'SGU-Solar'!AG674+'SGU-Solar'!AI674+'SGU-Solar'!AK674+'SGU-Solar'!AM674</f>
        <v>1772.2329999999999</v>
      </c>
      <c r="D671">
        <v>6</v>
      </c>
      <c r="E671">
        <v>36.04</v>
      </c>
      <c r="F671">
        <v>3</v>
      </c>
      <c r="G671">
        <v>16.18</v>
      </c>
      <c r="H671">
        <v>1</v>
      </c>
      <c r="I671">
        <v>11</v>
      </c>
      <c r="J671">
        <v>5</v>
      </c>
      <c r="K671">
        <v>33.869999999999997</v>
      </c>
      <c r="L671">
        <v>1</v>
      </c>
      <c r="M671">
        <v>6.6</v>
      </c>
      <c r="N671">
        <f>MAX('[1]SGU-Solar'!B674-'SGU-Solar'!AX674,0)</f>
        <v>0</v>
      </c>
      <c r="O671">
        <f>MAX('[1]SGU-Solar'!C674-'SGU-Solar'!AY674,0)</f>
        <v>0</v>
      </c>
      <c r="P671">
        <f>'[1]SGU-Solar'!D674</f>
        <v>0</v>
      </c>
      <c r="Q671">
        <f>'[1]SGU-Solar'!E674</f>
        <v>0</v>
      </c>
      <c r="R671">
        <f>'[1]SGU-Solar'!F674</f>
        <v>0</v>
      </c>
      <c r="S671">
        <f>'[1]SGU-Solar'!G674</f>
        <v>0</v>
      </c>
      <c r="T671">
        <f>'[1]SGU-Solar'!H674</f>
        <v>0</v>
      </c>
      <c r="U671">
        <f>'[1]SGU-Solar'!I674</f>
        <v>0</v>
      </c>
      <c r="V671">
        <f>'[1]SGU-Solar'!J674</f>
        <v>1</v>
      </c>
      <c r="W671">
        <f>'[1]SGU-Solar'!K674</f>
        <v>5.04</v>
      </c>
    </row>
    <row r="672" spans="1:23" x14ac:dyDescent="0.25">
      <c r="A672" t="s">
        <v>713</v>
      </c>
      <c r="B672">
        <f>'SGU-Solar'!B675+'SGU-Solar'!D675+'SGU-Solar'!F675+'SGU-Solar'!H675+'SGU-Solar'!J675+'SGU-Solar'!L675+'SGU-Solar'!N675+'SGU-Solar'!P675+'SGU-Solar'!R675+'SGU-Solar'!T675+'SGU-Solar'!V675+'SGU-Solar'!X675+'SGU-Solar'!Z675+'SGU-Solar'!AB675+'SGU-Solar'!AD675+'SGU-Solar'!AF675+'SGU-Solar'!AH675+'SGU-Solar'!AJ675+'SGU-Solar'!AL675</f>
        <v>28</v>
      </c>
      <c r="C672">
        <f>'SGU-Solar'!C675+'SGU-Solar'!E675+'SGU-Solar'!G675+'SGU-Solar'!I675+'SGU-Solar'!K675+'SGU-Solar'!M675+'SGU-Solar'!O675+'SGU-Solar'!Q675+'SGU-Solar'!S675+'SGU-Solar'!U675+'SGU-Solar'!W675+'SGU-Solar'!Y675+'SGU-Solar'!AA675+'SGU-Solar'!AC675+'SGU-Solar'!AE675+'SGU-Solar'!AG675+'SGU-Solar'!AI675+'SGU-Solar'!AK675+'SGU-Solar'!AM675</f>
        <v>143.32500000000002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6.51</v>
      </c>
      <c r="J672">
        <v>0</v>
      </c>
      <c r="K672">
        <v>0</v>
      </c>
      <c r="L672">
        <v>0</v>
      </c>
      <c r="M672">
        <v>0</v>
      </c>
      <c r="N672">
        <f>MAX('[1]SGU-Solar'!B675-'SGU-Solar'!AX675,0)</f>
        <v>365</v>
      </c>
      <c r="O672">
        <f>MAX('[1]SGU-Solar'!C675-'SGU-Solar'!AY675,0)</f>
        <v>1980.643</v>
      </c>
      <c r="P672">
        <f>'[1]SGU-Solar'!D675</f>
        <v>3</v>
      </c>
      <c r="Q672">
        <f>'[1]SGU-Solar'!E675</f>
        <v>19.8</v>
      </c>
      <c r="R672">
        <f>'[1]SGU-Solar'!F675</f>
        <v>6</v>
      </c>
      <c r="S672">
        <f>'[1]SGU-Solar'!G675</f>
        <v>38.28</v>
      </c>
      <c r="T672">
        <f>'[1]SGU-Solar'!H675</f>
        <v>8</v>
      </c>
      <c r="U672">
        <f>'[1]SGU-Solar'!I675</f>
        <v>53.174999999999997</v>
      </c>
      <c r="V672">
        <f>'[1]SGU-Solar'!J675</f>
        <v>12</v>
      </c>
      <c r="W672">
        <f>'[1]SGU-Solar'!K675</f>
        <v>47.524999999999999</v>
      </c>
    </row>
    <row r="673" spans="1:23" x14ac:dyDescent="0.25">
      <c r="A673" t="s">
        <v>714</v>
      </c>
      <c r="B673">
        <f>'SGU-Solar'!B676+'SGU-Solar'!D676+'SGU-Solar'!F676+'SGU-Solar'!H676+'SGU-Solar'!J676+'SGU-Solar'!L676+'SGU-Solar'!N676+'SGU-Solar'!P676+'SGU-Solar'!R676+'SGU-Solar'!T676+'SGU-Solar'!V676+'SGU-Solar'!X676+'SGU-Solar'!Z676+'SGU-Solar'!AB676+'SGU-Solar'!AD676+'SGU-Solar'!AF676+'SGU-Solar'!AH676+'SGU-Solar'!AJ676+'SGU-Solar'!AL676</f>
        <v>82</v>
      </c>
      <c r="C673">
        <f>'SGU-Solar'!C676+'SGU-Solar'!E676+'SGU-Solar'!G676+'SGU-Solar'!I676+'SGU-Solar'!K676+'SGU-Solar'!M676+'SGU-Solar'!O676+'SGU-Solar'!Q676+'SGU-Solar'!S676+'SGU-Solar'!U676+'SGU-Solar'!W676+'SGU-Solar'!Y676+'SGU-Solar'!AA676+'SGU-Solar'!AC676+'SGU-Solar'!AE676+'SGU-Solar'!AG676+'SGU-Solar'!AI676+'SGU-Solar'!AK676+'SGU-Solar'!AM676</f>
        <v>448.76500000000004</v>
      </c>
      <c r="D673">
        <v>1</v>
      </c>
      <c r="E673">
        <v>6.6</v>
      </c>
      <c r="F673">
        <v>0</v>
      </c>
      <c r="G673">
        <v>0</v>
      </c>
      <c r="H673">
        <v>2</v>
      </c>
      <c r="I673">
        <v>13.23</v>
      </c>
      <c r="J673">
        <v>2</v>
      </c>
      <c r="K673">
        <v>7.8</v>
      </c>
      <c r="L673">
        <v>1</v>
      </c>
      <c r="M673">
        <v>6.5549999999999997</v>
      </c>
      <c r="N673">
        <f>MAX('[1]SGU-Solar'!B676-'SGU-Solar'!AX676,0)</f>
        <v>0</v>
      </c>
      <c r="O673">
        <f>MAX('[1]SGU-Solar'!C676-'SGU-Solar'!AY676,0)</f>
        <v>0</v>
      </c>
      <c r="P673">
        <f>'[1]SGU-Solar'!D676</f>
        <v>0</v>
      </c>
      <c r="Q673">
        <f>'[1]SGU-Solar'!E676</f>
        <v>0</v>
      </c>
      <c r="R673">
        <f>'[1]SGU-Solar'!F676</f>
        <v>0</v>
      </c>
      <c r="S673">
        <f>'[1]SGU-Solar'!G676</f>
        <v>0</v>
      </c>
      <c r="T673">
        <f>'[1]SGU-Solar'!H676</f>
        <v>0</v>
      </c>
      <c r="U673">
        <f>'[1]SGU-Solar'!I676</f>
        <v>0</v>
      </c>
      <c r="V673">
        <f>'[1]SGU-Solar'!J676</f>
        <v>0</v>
      </c>
      <c r="W673">
        <f>'[1]SGU-Solar'!K676</f>
        <v>0</v>
      </c>
    </row>
    <row r="674" spans="1:23" x14ac:dyDescent="0.25">
      <c r="A674" t="s">
        <v>715</v>
      </c>
      <c r="B674">
        <f>'SGU-Solar'!B677+'SGU-Solar'!D677+'SGU-Solar'!F677+'SGU-Solar'!H677+'SGU-Solar'!J677+'SGU-Solar'!L677+'SGU-Solar'!N677+'SGU-Solar'!P677+'SGU-Solar'!R677+'SGU-Solar'!T677+'SGU-Solar'!V677+'SGU-Solar'!X677+'SGU-Solar'!Z677+'SGU-Solar'!AB677+'SGU-Solar'!AD677+'SGU-Solar'!AF677+'SGU-Solar'!AH677+'SGU-Solar'!AJ677+'SGU-Solar'!AL677</f>
        <v>563</v>
      </c>
      <c r="C674">
        <f>'SGU-Solar'!C677+'SGU-Solar'!E677+'SGU-Solar'!G677+'SGU-Solar'!I677+'SGU-Solar'!K677+'SGU-Solar'!M677+'SGU-Solar'!O677+'SGU-Solar'!Q677+'SGU-Solar'!S677+'SGU-Solar'!U677+'SGU-Solar'!W677+'SGU-Solar'!Y677+'SGU-Solar'!AA677+'SGU-Solar'!AC677+'SGU-Solar'!AE677+'SGU-Solar'!AG677+'SGU-Solar'!AI677+'SGU-Solar'!AK677+'SGU-Solar'!AM677</f>
        <v>2814.9180000000006</v>
      </c>
      <c r="D674">
        <v>10</v>
      </c>
      <c r="E674">
        <v>74.16</v>
      </c>
      <c r="F674">
        <v>3</v>
      </c>
      <c r="G674">
        <v>21.175000000000001</v>
      </c>
      <c r="H674">
        <v>86</v>
      </c>
      <c r="I674">
        <v>275.35500000000002</v>
      </c>
      <c r="J674">
        <v>4</v>
      </c>
      <c r="K674">
        <v>20.94</v>
      </c>
      <c r="L674">
        <v>3</v>
      </c>
      <c r="M674">
        <v>15.335000000000001</v>
      </c>
      <c r="N674">
        <f>MAX('[1]SGU-Solar'!B677-'SGU-Solar'!AX677,0)</f>
        <v>0</v>
      </c>
      <c r="O674">
        <f>MAX('[1]SGU-Solar'!C677-'SGU-Solar'!AY677,0)</f>
        <v>0</v>
      </c>
      <c r="P674">
        <f>'[1]SGU-Solar'!D677</f>
        <v>1</v>
      </c>
      <c r="Q674">
        <f>'[1]SGU-Solar'!E677</f>
        <v>6.6</v>
      </c>
      <c r="R674">
        <f>'[1]SGU-Solar'!F677</f>
        <v>0</v>
      </c>
      <c r="S674">
        <f>'[1]SGU-Solar'!G677</f>
        <v>0</v>
      </c>
      <c r="T674">
        <f>'[1]SGU-Solar'!H677</f>
        <v>0</v>
      </c>
      <c r="U674">
        <f>'[1]SGU-Solar'!I677</f>
        <v>0</v>
      </c>
      <c r="V674">
        <f>'[1]SGU-Solar'!J677</f>
        <v>0</v>
      </c>
      <c r="W674">
        <f>'[1]SGU-Solar'!K677</f>
        <v>0</v>
      </c>
    </row>
    <row r="675" spans="1:23" x14ac:dyDescent="0.25">
      <c r="A675" t="s">
        <v>716</v>
      </c>
      <c r="B675">
        <f>'SGU-Solar'!B678+'SGU-Solar'!D678+'SGU-Solar'!F678+'SGU-Solar'!H678+'SGU-Solar'!J678+'SGU-Solar'!L678+'SGU-Solar'!N678+'SGU-Solar'!P678+'SGU-Solar'!R678+'SGU-Solar'!T678+'SGU-Solar'!V678+'SGU-Solar'!X678+'SGU-Solar'!Z678+'SGU-Solar'!AB678+'SGU-Solar'!AD678+'SGU-Solar'!AF678+'SGU-Solar'!AH678+'SGU-Solar'!AJ678+'SGU-Solar'!AL678</f>
        <v>844</v>
      </c>
      <c r="C675">
        <f>'SGU-Solar'!C678+'SGU-Solar'!E678+'SGU-Solar'!G678+'SGU-Solar'!I678+'SGU-Solar'!K678+'SGU-Solar'!M678+'SGU-Solar'!O678+'SGU-Solar'!Q678+'SGU-Solar'!S678+'SGU-Solar'!U678+'SGU-Solar'!W678+'SGU-Solar'!Y678+'SGU-Solar'!AA678+'SGU-Solar'!AC678+'SGU-Solar'!AE678+'SGU-Solar'!AG678+'SGU-Solar'!AI678+'SGU-Solar'!AK678+'SGU-Solar'!AM678</f>
        <v>4095.7350000000001</v>
      </c>
      <c r="D675">
        <v>8</v>
      </c>
      <c r="E675">
        <v>42.555</v>
      </c>
      <c r="F675">
        <v>6</v>
      </c>
      <c r="G675">
        <v>22.67</v>
      </c>
      <c r="H675">
        <v>1</v>
      </c>
      <c r="I675">
        <v>10.26</v>
      </c>
      <c r="J675">
        <v>2</v>
      </c>
      <c r="K675">
        <v>16.53</v>
      </c>
      <c r="L675">
        <v>2</v>
      </c>
      <c r="M675">
        <v>11.654999999999999</v>
      </c>
      <c r="N675">
        <f>MAX('[1]SGU-Solar'!B678-'SGU-Solar'!AX678,0)</f>
        <v>0</v>
      </c>
      <c r="O675">
        <f>MAX('[1]SGU-Solar'!C678-'SGU-Solar'!AY678,0)</f>
        <v>0</v>
      </c>
      <c r="P675">
        <f>'[1]SGU-Solar'!D678</f>
        <v>8</v>
      </c>
      <c r="Q675">
        <f>'[1]SGU-Solar'!E678</f>
        <v>49.65</v>
      </c>
      <c r="R675">
        <f>'[1]SGU-Solar'!F678</f>
        <v>12</v>
      </c>
      <c r="S675">
        <f>'[1]SGU-Solar'!G678</f>
        <v>92.674999999999997</v>
      </c>
      <c r="T675">
        <f>'[1]SGU-Solar'!H678</f>
        <v>3</v>
      </c>
      <c r="U675">
        <f>'[1]SGU-Solar'!I678</f>
        <v>14.73</v>
      </c>
      <c r="V675">
        <f>'[1]SGU-Solar'!J678</f>
        <v>7</v>
      </c>
      <c r="W675">
        <f>'[1]SGU-Solar'!K678</f>
        <v>51.37</v>
      </c>
    </row>
    <row r="676" spans="1:23" x14ac:dyDescent="0.25">
      <c r="A676" t="s">
        <v>717</v>
      </c>
      <c r="B676">
        <f>'SGU-Solar'!B679+'SGU-Solar'!D679+'SGU-Solar'!F679+'SGU-Solar'!H679+'SGU-Solar'!J679+'SGU-Solar'!L679+'SGU-Solar'!N679+'SGU-Solar'!P679+'SGU-Solar'!R679+'SGU-Solar'!T679+'SGU-Solar'!V679+'SGU-Solar'!X679+'SGU-Solar'!Z679+'SGU-Solar'!AB679+'SGU-Solar'!AD679+'SGU-Solar'!AF679+'SGU-Solar'!AH679+'SGU-Solar'!AJ679+'SGU-Solar'!AL679</f>
        <v>22</v>
      </c>
      <c r="C676">
        <f>'SGU-Solar'!C679+'SGU-Solar'!E679+'SGU-Solar'!G679+'SGU-Solar'!I679+'SGU-Solar'!K679+'SGU-Solar'!M679+'SGU-Solar'!O679+'SGU-Solar'!Q679+'SGU-Solar'!S679+'SGU-Solar'!U679+'SGU-Solar'!W679+'SGU-Solar'!Y679+'SGU-Solar'!AA679+'SGU-Solar'!AC679+'SGU-Solar'!AE679+'SGU-Solar'!AG679+'SGU-Solar'!AI679+'SGU-Solar'!AK679+'SGU-Solar'!AM679</f>
        <v>202.95</v>
      </c>
      <c r="D676">
        <v>1</v>
      </c>
      <c r="E676">
        <v>10.26</v>
      </c>
      <c r="F676">
        <v>2</v>
      </c>
      <c r="G676">
        <v>13.02</v>
      </c>
      <c r="H676">
        <v>1</v>
      </c>
      <c r="I676">
        <v>16.739999999999998</v>
      </c>
      <c r="J676">
        <v>0</v>
      </c>
      <c r="K676">
        <v>0</v>
      </c>
      <c r="L676">
        <v>0</v>
      </c>
      <c r="M676">
        <v>0</v>
      </c>
      <c r="N676">
        <f>MAX('[1]SGU-Solar'!B679-'SGU-Solar'!AX679,0)</f>
        <v>877</v>
      </c>
      <c r="O676">
        <f>MAX('[1]SGU-Solar'!C679-'SGU-Solar'!AY679,0)</f>
        <v>4283.6049999999996</v>
      </c>
      <c r="P676">
        <f>'[1]SGU-Solar'!D679</f>
        <v>5</v>
      </c>
      <c r="Q676">
        <f>'[1]SGU-Solar'!E679</f>
        <v>74.239999999999995</v>
      </c>
      <c r="R676">
        <f>'[1]SGU-Solar'!F679</f>
        <v>2</v>
      </c>
      <c r="S676">
        <f>'[1]SGU-Solar'!G679</f>
        <v>24.75</v>
      </c>
      <c r="T676">
        <f>'[1]SGU-Solar'!H679</f>
        <v>6</v>
      </c>
      <c r="U676">
        <f>'[1]SGU-Solar'!I679</f>
        <v>42.674999999999997</v>
      </c>
      <c r="V676">
        <f>'[1]SGU-Solar'!J679</f>
        <v>20</v>
      </c>
      <c r="W676">
        <f>'[1]SGU-Solar'!K679</f>
        <v>125.94</v>
      </c>
    </row>
    <row r="677" spans="1:23" x14ac:dyDescent="0.25">
      <c r="A677" t="s">
        <v>718</v>
      </c>
      <c r="B677">
        <f>'SGU-Solar'!B680+'SGU-Solar'!D680+'SGU-Solar'!F680+'SGU-Solar'!H680+'SGU-Solar'!J680+'SGU-Solar'!L680+'SGU-Solar'!N680+'SGU-Solar'!P680+'SGU-Solar'!R680+'SGU-Solar'!T680+'SGU-Solar'!V680+'SGU-Solar'!X680+'SGU-Solar'!Z680+'SGU-Solar'!AB680+'SGU-Solar'!AD680+'SGU-Solar'!AF680+'SGU-Solar'!AH680+'SGU-Solar'!AJ680+'SGU-Solar'!AL680</f>
        <v>235</v>
      </c>
      <c r="C677">
        <f>'SGU-Solar'!C680+'SGU-Solar'!E680+'SGU-Solar'!G680+'SGU-Solar'!I680+'SGU-Solar'!K680+'SGU-Solar'!M680+'SGU-Solar'!O680+'SGU-Solar'!Q680+'SGU-Solar'!S680+'SGU-Solar'!U680+'SGU-Solar'!W680+'SGU-Solar'!Y680+'SGU-Solar'!AA680+'SGU-Solar'!AC680+'SGU-Solar'!AE680+'SGU-Solar'!AG680+'SGU-Solar'!AI680+'SGU-Solar'!AK680+'SGU-Solar'!AM680</f>
        <v>1146.8300000000002</v>
      </c>
      <c r="D677">
        <v>1</v>
      </c>
      <c r="E677">
        <v>13.2</v>
      </c>
      <c r="F677">
        <v>1</v>
      </c>
      <c r="G677">
        <v>3.72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f>MAX('[1]SGU-Solar'!B680-'SGU-Solar'!AX680,0)</f>
        <v>0</v>
      </c>
      <c r="O677">
        <f>MAX('[1]SGU-Solar'!C680-'SGU-Solar'!AY680,0)</f>
        <v>0</v>
      </c>
      <c r="P677">
        <f>'[1]SGU-Solar'!D680</f>
        <v>0</v>
      </c>
      <c r="Q677">
        <f>'[1]SGU-Solar'!E680</f>
        <v>0</v>
      </c>
      <c r="R677">
        <f>'[1]SGU-Solar'!F680</f>
        <v>0</v>
      </c>
      <c r="S677">
        <f>'[1]SGU-Solar'!G680</f>
        <v>0</v>
      </c>
      <c r="T677">
        <f>'[1]SGU-Solar'!H680</f>
        <v>0</v>
      </c>
      <c r="U677">
        <f>'[1]SGU-Solar'!I680</f>
        <v>0</v>
      </c>
      <c r="V677">
        <f>'[1]SGU-Solar'!J680</f>
        <v>0</v>
      </c>
      <c r="W677">
        <f>'[1]SGU-Solar'!K680</f>
        <v>0</v>
      </c>
    </row>
    <row r="678" spans="1:23" x14ac:dyDescent="0.25">
      <c r="A678" t="s">
        <v>719</v>
      </c>
      <c r="B678">
        <f>'SGU-Solar'!B681+'SGU-Solar'!D681+'SGU-Solar'!F681+'SGU-Solar'!H681+'SGU-Solar'!J681+'SGU-Solar'!L681+'SGU-Solar'!N681+'SGU-Solar'!P681+'SGU-Solar'!R681+'SGU-Solar'!T681+'SGU-Solar'!V681+'SGU-Solar'!X681+'SGU-Solar'!Z681+'SGU-Solar'!AB681+'SGU-Solar'!AD681+'SGU-Solar'!AF681+'SGU-Solar'!AH681+'SGU-Solar'!AJ681+'SGU-Solar'!AL681</f>
        <v>445</v>
      </c>
      <c r="C678">
        <f>'SGU-Solar'!C681+'SGU-Solar'!E681+'SGU-Solar'!G681+'SGU-Solar'!I681+'SGU-Solar'!K681+'SGU-Solar'!M681+'SGU-Solar'!O681+'SGU-Solar'!Q681+'SGU-Solar'!S681+'SGU-Solar'!U681+'SGU-Solar'!W681+'SGU-Solar'!Y681+'SGU-Solar'!AA681+'SGU-Solar'!AC681+'SGU-Solar'!AE681+'SGU-Solar'!AG681+'SGU-Solar'!AI681+'SGU-Solar'!AK681+'SGU-Solar'!AM681</f>
        <v>2184.7799999999993</v>
      </c>
      <c r="D678">
        <v>6</v>
      </c>
      <c r="E678">
        <v>42.365000000000002</v>
      </c>
      <c r="F678">
        <v>4</v>
      </c>
      <c r="G678">
        <v>23.82</v>
      </c>
      <c r="H678">
        <v>3</v>
      </c>
      <c r="I678">
        <v>27.72</v>
      </c>
      <c r="J678">
        <v>0</v>
      </c>
      <c r="K678">
        <v>0</v>
      </c>
      <c r="L678">
        <v>0</v>
      </c>
      <c r="M678">
        <v>0</v>
      </c>
      <c r="N678">
        <f>MAX('[1]SGU-Solar'!B681-'SGU-Solar'!AX681,0)</f>
        <v>0</v>
      </c>
      <c r="O678">
        <f>MAX('[1]SGU-Solar'!C681-'SGU-Solar'!AY681,0)</f>
        <v>0</v>
      </c>
      <c r="P678">
        <f>'[1]SGU-Solar'!D681</f>
        <v>1</v>
      </c>
      <c r="Q678">
        <f>'[1]SGU-Solar'!E681</f>
        <v>11</v>
      </c>
      <c r="R678">
        <f>'[1]SGU-Solar'!F681</f>
        <v>12</v>
      </c>
      <c r="S678">
        <f>'[1]SGU-Solar'!G681</f>
        <v>90.86</v>
      </c>
      <c r="T678">
        <f>'[1]SGU-Solar'!H681</f>
        <v>4</v>
      </c>
      <c r="U678">
        <f>'[1]SGU-Solar'!I681</f>
        <v>24.504999999999999</v>
      </c>
      <c r="V678">
        <f>'[1]SGU-Solar'!J681</f>
        <v>3</v>
      </c>
      <c r="W678">
        <f>'[1]SGU-Solar'!K681</f>
        <v>12</v>
      </c>
    </row>
    <row r="679" spans="1:23" x14ac:dyDescent="0.25">
      <c r="A679" t="s">
        <v>720</v>
      </c>
      <c r="B679">
        <f>'SGU-Solar'!B682+'SGU-Solar'!D682+'SGU-Solar'!F682+'SGU-Solar'!H682+'SGU-Solar'!J682+'SGU-Solar'!L682+'SGU-Solar'!N682+'SGU-Solar'!P682+'SGU-Solar'!R682+'SGU-Solar'!T682+'SGU-Solar'!V682+'SGU-Solar'!X682+'SGU-Solar'!Z682+'SGU-Solar'!AB682+'SGU-Solar'!AD682+'SGU-Solar'!AF682+'SGU-Solar'!AH682+'SGU-Solar'!AJ682+'SGU-Solar'!AL682</f>
        <v>346</v>
      </c>
      <c r="C679">
        <f>'SGU-Solar'!C682+'SGU-Solar'!E682+'SGU-Solar'!G682+'SGU-Solar'!I682+'SGU-Solar'!K682+'SGU-Solar'!M682+'SGU-Solar'!O682+'SGU-Solar'!Q682+'SGU-Solar'!S682+'SGU-Solar'!U682+'SGU-Solar'!W682+'SGU-Solar'!Y682+'SGU-Solar'!AA682+'SGU-Solar'!AC682+'SGU-Solar'!AE682+'SGU-Solar'!AG682+'SGU-Solar'!AI682+'SGU-Solar'!AK682+'SGU-Solar'!AM682</f>
        <v>1757.7099999999998</v>
      </c>
      <c r="D679">
        <v>7</v>
      </c>
      <c r="E679">
        <v>57.945</v>
      </c>
      <c r="F679">
        <v>1</v>
      </c>
      <c r="G679">
        <v>5.4</v>
      </c>
      <c r="H679">
        <v>2</v>
      </c>
      <c r="I679">
        <v>6.6</v>
      </c>
      <c r="J679">
        <v>0</v>
      </c>
      <c r="K679">
        <v>0</v>
      </c>
      <c r="L679">
        <v>0</v>
      </c>
      <c r="M679">
        <v>0</v>
      </c>
      <c r="N679">
        <f>MAX('[1]SGU-Solar'!B682-'SGU-Solar'!AX682,0)</f>
        <v>111</v>
      </c>
      <c r="O679">
        <f>MAX('[1]SGU-Solar'!C682-'SGU-Solar'!AY682,0)</f>
        <v>525.49500000000012</v>
      </c>
      <c r="P679">
        <f>'[1]SGU-Solar'!D682</f>
        <v>0</v>
      </c>
      <c r="Q679">
        <f>'[1]SGU-Solar'!E682</f>
        <v>0</v>
      </c>
      <c r="R679">
        <f>'[1]SGU-Solar'!F682</f>
        <v>2</v>
      </c>
      <c r="S679">
        <f>'[1]SGU-Solar'!G682</f>
        <v>13.154999999999999</v>
      </c>
      <c r="T679">
        <f>'[1]SGU-Solar'!H682</f>
        <v>1</v>
      </c>
      <c r="U679">
        <f>'[1]SGU-Solar'!I682</f>
        <v>4.5599999999999996</v>
      </c>
      <c r="V679">
        <f>'[1]SGU-Solar'!J682</f>
        <v>2</v>
      </c>
      <c r="W679">
        <f>'[1]SGU-Solar'!K682</f>
        <v>24.9</v>
      </c>
    </row>
    <row r="680" spans="1:23" x14ac:dyDescent="0.25">
      <c r="A680" t="s">
        <v>721</v>
      </c>
      <c r="B680">
        <f>'SGU-Solar'!B683+'SGU-Solar'!D683+'SGU-Solar'!F683+'SGU-Solar'!H683+'SGU-Solar'!J683+'SGU-Solar'!L683+'SGU-Solar'!N683+'SGU-Solar'!P683+'SGU-Solar'!R683+'SGU-Solar'!T683+'SGU-Solar'!V683+'SGU-Solar'!X683+'SGU-Solar'!Z683+'SGU-Solar'!AB683+'SGU-Solar'!AD683+'SGU-Solar'!AF683+'SGU-Solar'!AH683+'SGU-Solar'!AJ683+'SGU-Solar'!AL683</f>
        <v>32</v>
      </c>
      <c r="C680">
        <f>'SGU-Solar'!C683+'SGU-Solar'!E683+'SGU-Solar'!G683+'SGU-Solar'!I683+'SGU-Solar'!K683+'SGU-Solar'!M683+'SGU-Solar'!O683+'SGU-Solar'!Q683+'SGU-Solar'!S683+'SGU-Solar'!U683+'SGU-Solar'!W683+'SGU-Solar'!Y683+'SGU-Solar'!AA683+'SGU-Solar'!AC683+'SGU-Solar'!AE683+'SGU-Solar'!AG683+'SGU-Solar'!AI683+'SGU-Solar'!AK683+'SGU-Solar'!AM683</f>
        <v>165.21</v>
      </c>
      <c r="D680">
        <v>0</v>
      </c>
      <c r="E680">
        <v>0</v>
      </c>
      <c r="F680">
        <v>1</v>
      </c>
      <c r="G680">
        <v>6.51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f>MAX('[1]SGU-Solar'!B683-'SGU-Solar'!AX683,0)</f>
        <v>331</v>
      </c>
      <c r="O680">
        <f>MAX('[1]SGU-Solar'!C683-'SGU-Solar'!AY683,0)</f>
        <v>1702.075</v>
      </c>
      <c r="P680">
        <f>'[1]SGU-Solar'!D683</f>
        <v>1</v>
      </c>
      <c r="Q680">
        <f>'[1]SGU-Solar'!E683</f>
        <v>10.199999999999999</v>
      </c>
      <c r="R680">
        <f>'[1]SGU-Solar'!F683</f>
        <v>4</v>
      </c>
      <c r="S680">
        <f>'[1]SGU-Solar'!G683</f>
        <v>33.734999999999999</v>
      </c>
      <c r="T680">
        <f>'[1]SGU-Solar'!H683</f>
        <v>4</v>
      </c>
      <c r="U680">
        <f>'[1]SGU-Solar'!I683</f>
        <v>25.2</v>
      </c>
      <c r="V680">
        <f>'[1]SGU-Solar'!J683</f>
        <v>3</v>
      </c>
      <c r="W680">
        <f>'[1]SGU-Solar'!K683</f>
        <v>16.364999999999998</v>
      </c>
    </row>
    <row r="681" spans="1:23" x14ac:dyDescent="0.25">
      <c r="A681" t="s">
        <v>722</v>
      </c>
      <c r="B681">
        <f>'SGU-Solar'!B684+'SGU-Solar'!D684+'SGU-Solar'!F684+'SGU-Solar'!H684+'SGU-Solar'!J684+'SGU-Solar'!L684+'SGU-Solar'!N684+'SGU-Solar'!P684+'SGU-Solar'!R684+'SGU-Solar'!T684+'SGU-Solar'!V684+'SGU-Solar'!X684+'SGU-Solar'!Z684+'SGU-Solar'!AB684+'SGU-Solar'!AD684+'SGU-Solar'!AF684+'SGU-Solar'!AH684+'SGU-Solar'!AJ684+'SGU-Solar'!AL684</f>
        <v>582</v>
      </c>
      <c r="C681">
        <f>'SGU-Solar'!C684+'SGU-Solar'!E684+'SGU-Solar'!G684+'SGU-Solar'!I684+'SGU-Solar'!K684+'SGU-Solar'!M684+'SGU-Solar'!O684+'SGU-Solar'!Q684+'SGU-Solar'!S684+'SGU-Solar'!U684+'SGU-Solar'!W684+'SGU-Solar'!Y684+'SGU-Solar'!AA684+'SGU-Solar'!AC684+'SGU-Solar'!AE684+'SGU-Solar'!AG684+'SGU-Solar'!AI684+'SGU-Solar'!AK684+'SGU-Solar'!AM684</f>
        <v>2562.7079999999996</v>
      </c>
      <c r="D681">
        <v>6</v>
      </c>
      <c r="E681">
        <v>89.82</v>
      </c>
      <c r="F681">
        <v>9</v>
      </c>
      <c r="G681">
        <v>46.64</v>
      </c>
      <c r="H681">
        <v>29</v>
      </c>
      <c r="I681">
        <v>99.014999999999901</v>
      </c>
      <c r="J681">
        <v>15</v>
      </c>
      <c r="K681">
        <v>66.11</v>
      </c>
      <c r="L681">
        <v>1</v>
      </c>
      <c r="M681">
        <v>3.63</v>
      </c>
      <c r="N681">
        <f>MAX('[1]SGU-Solar'!B684-'SGU-Solar'!AX684,0)</f>
        <v>0</v>
      </c>
      <c r="O681">
        <f>MAX('[1]SGU-Solar'!C684-'SGU-Solar'!AY684,0)</f>
        <v>0</v>
      </c>
      <c r="P681">
        <f>'[1]SGU-Solar'!D684</f>
        <v>0</v>
      </c>
      <c r="Q681">
        <f>'[1]SGU-Solar'!E684</f>
        <v>0</v>
      </c>
      <c r="R681">
        <f>'[1]SGU-Solar'!F684</f>
        <v>0</v>
      </c>
      <c r="S681">
        <f>'[1]SGU-Solar'!G684</f>
        <v>0</v>
      </c>
      <c r="T681">
        <f>'[1]SGU-Solar'!H684</f>
        <v>1</v>
      </c>
      <c r="U681">
        <f>'[1]SGU-Solar'!I684</f>
        <v>12.6</v>
      </c>
      <c r="V681">
        <f>'[1]SGU-Solar'!J684</f>
        <v>1</v>
      </c>
      <c r="W681">
        <f>'[1]SGU-Solar'!K684</f>
        <v>12</v>
      </c>
    </row>
    <row r="682" spans="1:23" x14ac:dyDescent="0.25">
      <c r="A682" t="s">
        <v>723</v>
      </c>
      <c r="B682">
        <f>'SGU-Solar'!B685+'SGU-Solar'!D685+'SGU-Solar'!F685+'SGU-Solar'!H685+'SGU-Solar'!J685+'SGU-Solar'!L685+'SGU-Solar'!N685+'SGU-Solar'!P685+'SGU-Solar'!R685+'SGU-Solar'!T685+'SGU-Solar'!V685+'SGU-Solar'!X685+'SGU-Solar'!Z685+'SGU-Solar'!AB685+'SGU-Solar'!AD685+'SGU-Solar'!AF685+'SGU-Solar'!AH685+'SGU-Solar'!AJ685+'SGU-Solar'!AL685</f>
        <v>130</v>
      </c>
      <c r="C682">
        <f>'SGU-Solar'!C685+'SGU-Solar'!E685+'SGU-Solar'!G685+'SGU-Solar'!I685+'SGU-Solar'!K685+'SGU-Solar'!M685+'SGU-Solar'!O685+'SGU-Solar'!Q685+'SGU-Solar'!S685+'SGU-Solar'!U685+'SGU-Solar'!W685+'SGU-Solar'!Y685+'SGU-Solar'!AA685+'SGU-Solar'!AC685+'SGU-Solar'!AE685+'SGU-Solar'!AG685+'SGU-Solar'!AI685+'SGU-Solar'!AK685+'SGU-Solar'!AM685</f>
        <v>730.56499999999994</v>
      </c>
      <c r="D682">
        <v>0</v>
      </c>
      <c r="E682">
        <v>0</v>
      </c>
      <c r="F682">
        <v>1</v>
      </c>
      <c r="G682">
        <v>3.6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f>MAX('[1]SGU-Solar'!B685-'SGU-Solar'!AX685,0)</f>
        <v>527</v>
      </c>
      <c r="O682">
        <f>MAX('[1]SGU-Solar'!C685-'SGU-Solar'!AY685,0)</f>
        <v>2232.9879999999998</v>
      </c>
      <c r="P682">
        <f>'[1]SGU-Solar'!D685</f>
        <v>1</v>
      </c>
      <c r="Q682">
        <f>'[1]SGU-Solar'!E685</f>
        <v>5.0999999999999996</v>
      </c>
      <c r="R682">
        <f>'[1]SGU-Solar'!F685</f>
        <v>7</v>
      </c>
      <c r="S682">
        <f>'[1]SGU-Solar'!G685</f>
        <v>32.46</v>
      </c>
      <c r="T682">
        <f>'[1]SGU-Solar'!H685</f>
        <v>39</v>
      </c>
      <c r="U682">
        <f>'[1]SGU-Solar'!I685</f>
        <v>132.10499999999999</v>
      </c>
      <c r="V682">
        <f>'[1]SGU-Solar'!J685</f>
        <v>6</v>
      </c>
      <c r="W682">
        <f>'[1]SGU-Solar'!K685</f>
        <v>34.32</v>
      </c>
    </row>
    <row r="683" spans="1:23" x14ac:dyDescent="0.25">
      <c r="A683" t="s">
        <v>724</v>
      </c>
      <c r="B683">
        <f>'SGU-Solar'!B686+'SGU-Solar'!D686+'SGU-Solar'!F686+'SGU-Solar'!H686+'SGU-Solar'!J686+'SGU-Solar'!L686+'SGU-Solar'!N686+'SGU-Solar'!P686+'SGU-Solar'!R686+'SGU-Solar'!T686+'SGU-Solar'!V686+'SGU-Solar'!X686+'SGU-Solar'!Z686+'SGU-Solar'!AB686+'SGU-Solar'!AD686+'SGU-Solar'!AF686+'SGU-Solar'!AH686+'SGU-Solar'!AJ686+'SGU-Solar'!AL686</f>
        <v>497</v>
      </c>
      <c r="C683">
        <f>'SGU-Solar'!C686+'SGU-Solar'!E686+'SGU-Solar'!G686+'SGU-Solar'!I686+'SGU-Solar'!K686+'SGU-Solar'!M686+'SGU-Solar'!O686+'SGU-Solar'!Q686+'SGU-Solar'!S686+'SGU-Solar'!U686+'SGU-Solar'!W686+'SGU-Solar'!Y686+'SGU-Solar'!AA686+'SGU-Solar'!AC686+'SGU-Solar'!AE686+'SGU-Solar'!AG686+'SGU-Solar'!AI686+'SGU-Solar'!AK686+'SGU-Solar'!AM686</f>
        <v>2574.799</v>
      </c>
      <c r="D683">
        <v>5</v>
      </c>
      <c r="E683">
        <v>54.54</v>
      </c>
      <c r="F683">
        <v>3</v>
      </c>
      <c r="G683">
        <v>17.05</v>
      </c>
      <c r="H683">
        <v>9</v>
      </c>
      <c r="I683">
        <v>45.15</v>
      </c>
      <c r="J683">
        <v>7</v>
      </c>
      <c r="K683">
        <v>35.94</v>
      </c>
      <c r="L683">
        <v>0</v>
      </c>
      <c r="M683">
        <v>0</v>
      </c>
      <c r="N683">
        <f>MAX('[1]SGU-Solar'!B686-'SGU-Solar'!AX686,0)</f>
        <v>0</v>
      </c>
      <c r="O683">
        <f>MAX('[1]SGU-Solar'!C686-'SGU-Solar'!AY686,0)</f>
        <v>0</v>
      </c>
      <c r="P683">
        <f>'[1]SGU-Solar'!D686</f>
        <v>1</v>
      </c>
      <c r="Q683">
        <f>'[1]SGU-Solar'!E686</f>
        <v>8.82</v>
      </c>
      <c r="R683">
        <f>'[1]SGU-Solar'!F686</f>
        <v>2</v>
      </c>
      <c r="S683">
        <f>'[1]SGU-Solar'!G686</f>
        <v>29.9</v>
      </c>
      <c r="T683">
        <f>'[1]SGU-Solar'!H686</f>
        <v>0</v>
      </c>
      <c r="U683">
        <f>'[1]SGU-Solar'!I686</f>
        <v>0</v>
      </c>
      <c r="V683">
        <f>'[1]SGU-Solar'!J686</f>
        <v>4</v>
      </c>
      <c r="W683">
        <f>'[1]SGU-Solar'!K686</f>
        <v>31.17</v>
      </c>
    </row>
    <row r="684" spans="1:23" x14ac:dyDescent="0.25">
      <c r="A684" t="s">
        <v>725</v>
      </c>
      <c r="B684">
        <f>'SGU-Solar'!B687+'SGU-Solar'!D687+'SGU-Solar'!F687+'SGU-Solar'!H687+'SGU-Solar'!J687+'SGU-Solar'!L687+'SGU-Solar'!N687+'SGU-Solar'!P687+'SGU-Solar'!R687+'SGU-Solar'!T687+'SGU-Solar'!V687+'SGU-Solar'!X687+'SGU-Solar'!Z687+'SGU-Solar'!AB687+'SGU-Solar'!AD687+'SGU-Solar'!AF687+'SGU-Solar'!AH687+'SGU-Solar'!AJ687+'SGU-Solar'!AL687</f>
        <v>6651</v>
      </c>
      <c r="C684">
        <f>'SGU-Solar'!C687+'SGU-Solar'!E687+'SGU-Solar'!G687+'SGU-Solar'!I687+'SGU-Solar'!K687+'SGU-Solar'!M687+'SGU-Solar'!O687+'SGU-Solar'!Q687+'SGU-Solar'!S687+'SGU-Solar'!U687+'SGU-Solar'!W687+'SGU-Solar'!Y687+'SGU-Solar'!AA687+'SGU-Solar'!AC687+'SGU-Solar'!AE687+'SGU-Solar'!AG687+'SGU-Solar'!AI687+'SGU-Solar'!AK687+'SGU-Solar'!AM687</f>
        <v>25509.874000000007</v>
      </c>
      <c r="D684">
        <v>188</v>
      </c>
      <c r="E684">
        <v>943.25000000000102</v>
      </c>
      <c r="F684">
        <v>231</v>
      </c>
      <c r="G684">
        <v>1135.0550000000001</v>
      </c>
      <c r="H684">
        <v>107</v>
      </c>
      <c r="I684">
        <v>445.14</v>
      </c>
      <c r="J684">
        <v>73</v>
      </c>
      <c r="K684">
        <v>538.755</v>
      </c>
      <c r="L684">
        <v>23</v>
      </c>
      <c r="M684">
        <v>164.42500000000001</v>
      </c>
      <c r="N684">
        <f>MAX('[1]SGU-Solar'!B687-'SGU-Solar'!AX687,0)</f>
        <v>0</v>
      </c>
      <c r="O684">
        <f>MAX('[1]SGU-Solar'!C687-'SGU-Solar'!AY687,0)</f>
        <v>0</v>
      </c>
      <c r="P684">
        <f>'[1]SGU-Solar'!D687</f>
        <v>1</v>
      </c>
      <c r="Q684">
        <f>'[1]SGU-Solar'!E687</f>
        <v>6.3</v>
      </c>
      <c r="R684">
        <f>'[1]SGU-Solar'!F687</f>
        <v>1</v>
      </c>
      <c r="S684">
        <f>'[1]SGU-Solar'!G687</f>
        <v>6.3</v>
      </c>
      <c r="T684">
        <f>'[1]SGU-Solar'!H687</f>
        <v>0</v>
      </c>
      <c r="U684">
        <f>'[1]SGU-Solar'!I687</f>
        <v>0</v>
      </c>
      <c r="V684">
        <f>'[1]SGU-Solar'!J687</f>
        <v>0</v>
      </c>
      <c r="W684">
        <f>'[1]SGU-Solar'!K687</f>
        <v>0</v>
      </c>
    </row>
    <row r="685" spans="1:23" x14ac:dyDescent="0.25">
      <c r="A685" t="s">
        <v>726</v>
      </c>
      <c r="B685">
        <f>'SGU-Solar'!B688+'SGU-Solar'!D688+'SGU-Solar'!F688+'SGU-Solar'!H688+'SGU-Solar'!J688+'SGU-Solar'!L688+'SGU-Solar'!N688+'SGU-Solar'!P688+'SGU-Solar'!R688+'SGU-Solar'!T688+'SGU-Solar'!V688+'SGU-Solar'!X688+'SGU-Solar'!Z688+'SGU-Solar'!AB688+'SGU-Solar'!AD688+'SGU-Solar'!AF688+'SGU-Solar'!AH688+'SGU-Solar'!AJ688+'SGU-Solar'!AL688</f>
        <v>460</v>
      </c>
      <c r="C685">
        <f>'SGU-Solar'!C688+'SGU-Solar'!E688+'SGU-Solar'!G688+'SGU-Solar'!I688+'SGU-Solar'!K688+'SGU-Solar'!M688+'SGU-Solar'!O688+'SGU-Solar'!Q688+'SGU-Solar'!S688+'SGU-Solar'!U688+'SGU-Solar'!W688+'SGU-Solar'!Y688+'SGU-Solar'!AA688+'SGU-Solar'!AC688+'SGU-Solar'!AE688+'SGU-Solar'!AG688+'SGU-Solar'!AI688+'SGU-Solar'!AK688+'SGU-Solar'!AM688</f>
        <v>1692.7849999999999</v>
      </c>
      <c r="D685">
        <v>2</v>
      </c>
      <c r="E685">
        <v>21.14</v>
      </c>
      <c r="F685">
        <v>5</v>
      </c>
      <c r="G685">
        <v>35.195</v>
      </c>
      <c r="H685">
        <v>0</v>
      </c>
      <c r="I685">
        <v>0</v>
      </c>
      <c r="J685">
        <v>1</v>
      </c>
      <c r="K685">
        <v>12.6</v>
      </c>
      <c r="L685">
        <v>1</v>
      </c>
      <c r="M685">
        <v>6</v>
      </c>
      <c r="N685">
        <f>MAX('[1]SGU-Solar'!B688-'SGU-Solar'!AX688,0)</f>
        <v>7056</v>
      </c>
      <c r="O685">
        <f>MAX('[1]SGU-Solar'!C688-'SGU-Solar'!AY688,0)</f>
        <v>28950.644</v>
      </c>
      <c r="P685">
        <f>'[1]SGU-Solar'!D688</f>
        <v>46</v>
      </c>
      <c r="Q685">
        <f>'[1]SGU-Solar'!E688</f>
        <v>373.1</v>
      </c>
      <c r="R685">
        <f>'[1]SGU-Solar'!F688</f>
        <v>65</v>
      </c>
      <c r="S685">
        <f>'[1]SGU-Solar'!G688</f>
        <v>499.55500000000001</v>
      </c>
      <c r="T685">
        <f>'[1]SGU-Solar'!H688</f>
        <v>101</v>
      </c>
      <c r="U685">
        <f>'[1]SGU-Solar'!I688</f>
        <v>1205.9449999999999</v>
      </c>
      <c r="V685">
        <f>'[1]SGU-Solar'!J688</f>
        <v>57</v>
      </c>
      <c r="W685">
        <f>'[1]SGU-Solar'!K688</f>
        <v>432.3</v>
      </c>
    </row>
    <row r="686" spans="1:23" x14ac:dyDescent="0.25">
      <c r="A686" t="s">
        <v>727</v>
      </c>
      <c r="B686">
        <f>'SGU-Solar'!B689+'SGU-Solar'!D689+'SGU-Solar'!F689+'SGU-Solar'!H689+'SGU-Solar'!J689+'SGU-Solar'!L689+'SGU-Solar'!N689+'SGU-Solar'!P689+'SGU-Solar'!R689+'SGU-Solar'!T689+'SGU-Solar'!V689+'SGU-Solar'!X689+'SGU-Solar'!Z689+'SGU-Solar'!AB689+'SGU-Solar'!AD689+'SGU-Solar'!AF689+'SGU-Solar'!AH689+'SGU-Solar'!AJ689+'SGU-Solar'!AL689</f>
        <v>410</v>
      </c>
      <c r="C686">
        <f>'SGU-Solar'!C689+'SGU-Solar'!E689+'SGU-Solar'!G689+'SGU-Solar'!I689+'SGU-Solar'!K689+'SGU-Solar'!M689+'SGU-Solar'!O689+'SGU-Solar'!Q689+'SGU-Solar'!S689+'SGU-Solar'!U689+'SGU-Solar'!W689+'SGU-Solar'!Y689+'SGU-Solar'!AA689+'SGU-Solar'!AC689+'SGU-Solar'!AE689+'SGU-Solar'!AG689+'SGU-Solar'!AI689+'SGU-Solar'!AK689+'SGU-Solar'!AM689</f>
        <v>1980.69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f>MAX('[1]SGU-Solar'!B689-'SGU-Solar'!AX689,0)</f>
        <v>82</v>
      </c>
      <c r="O686">
        <f>MAX('[1]SGU-Solar'!C689-'SGU-Solar'!AY689,0)</f>
        <v>0</v>
      </c>
      <c r="P686">
        <f>'[1]SGU-Solar'!D689</f>
        <v>4</v>
      </c>
      <c r="Q686">
        <f>'[1]SGU-Solar'!E689</f>
        <v>30.555</v>
      </c>
      <c r="R686">
        <f>'[1]SGU-Solar'!F689</f>
        <v>1</v>
      </c>
      <c r="S686">
        <f>'[1]SGU-Solar'!G689</f>
        <v>6.27</v>
      </c>
      <c r="T686">
        <f>'[1]SGU-Solar'!H689</f>
        <v>3</v>
      </c>
      <c r="U686">
        <f>'[1]SGU-Solar'!I689</f>
        <v>15.21</v>
      </c>
      <c r="V686">
        <f>'[1]SGU-Solar'!J689</f>
        <v>3</v>
      </c>
      <c r="W686">
        <f>'[1]SGU-Solar'!K689</f>
        <v>22.22</v>
      </c>
    </row>
    <row r="687" spans="1:23" x14ac:dyDescent="0.25">
      <c r="A687" t="s">
        <v>728</v>
      </c>
      <c r="B687">
        <f>'SGU-Solar'!B690+'SGU-Solar'!D690+'SGU-Solar'!F690+'SGU-Solar'!H690+'SGU-Solar'!J690+'SGU-Solar'!L690+'SGU-Solar'!N690+'SGU-Solar'!P690+'SGU-Solar'!R690+'SGU-Solar'!T690+'SGU-Solar'!V690+'SGU-Solar'!X690+'SGU-Solar'!Z690+'SGU-Solar'!AB690+'SGU-Solar'!AD690+'SGU-Solar'!AF690+'SGU-Solar'!AH690+'SGU-Solar'!AJ690+'SGU-Solar'!AL690</f>
        <v>128</v>
      </c>
      <c r="C687">
        <f>'SGU-Solar'!C690+'SGU-Solar'!E690+'SGU-Solar'!G690+'SGU-Solar'!I690+'SGU-Solar'!K690+'SGU-Solar'!M690+'SGU-Solar'!O690+'SGU-Solar'!Q690+'SGU-Solar'!S690+'SGU-Solar'!U690+'SGU-Solar'!W690+'SGU-Solar'!Y690+'SGU-Solar'!AA690+'SGU-Solar'!AC690+'SGU-Solar'!AE690+'SGU-Solar'!AG690+'SGU-Solar'!AI690+'SGU-Solar'!AK690+'SGU-Solar'!AM690</f>
        <v>536.43500000000006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3.3</v>
      </c>
      <c r="N687">
        <f>MAX('[1]SGU-Solar'!B690-'SGU-Solar'!AX690,0)</f>
        <v>287</v>
      </c>
      <c r="O687">
        <f>MAX('[1]SGU-Solar'!C690-'SGU-Solar'!AY690,0)</f>
        <v>1490.5149999999999</v>
      </c>
      <c r="P687">
        <f>'[1]SGU-Solar'!D690</f>
        <v>0</v>
      </c>
      <c r="Q687">
        <f>'[1]SGU-Solar'!E690</f>
        <v>0</v>
      </c>
      <c r="R687">
        <f>'[1]SGU-Solar'!F690</f>
        <v>0</v>
      </c>
      <c r="S687">
        <f>'[1]SGU-Solar'!G690</f>
        <v>0</v>
      </c>
      <c r="T687">
        <f>'[1]SGU-Solar'!H690</f>
        <v>0</v>
      </c>
      <c r="U687">
        <f>'[1]SGU-Solar'!I690</f>
        <v>0</v>
      </c>
      <c r="V687">
        <f>'[1]SGU-Solar'!J690</f>
        <v>2</v>
      </c>
      <c r="W687">
        <f>'[1]SGU-Solar'!K690</f>
        <v>21.12</v>
      </c>
    </row>
    <row r="688" spans="1:23" x14ac:dyDescent="0.25">
      <c r="A688" t="s">
        <v>729</v>
      </c>
      <c r="B688">
        <f>'SGU-Solar'!B691+'SGU-Solar'!D691+'SGU-Solar'!F691+'SGU-Solar'!H691+'SGU-Solar'!J691+'SGU-Solar'!L691+'SGU-Solar'!N691+'SGU-Solar'!P691+'SGU-Solar'!R691+'SGU-Solar'!T691+'SGU-Solar'!V691+'SGU-Solar'!X691+'SGU-Solar'!Z691+'SGU-Solar'!AB691+'SGU-Solar'!AD691+'SGU-Solar'!AF691+'SGU-Solar'!AH691+'SGU-Solar'!AJ691+'SGU-Solar'!AL691</f>
        <v>470</v>
      </c>
      <c r="C688">
        <f>'SGU-Solar'!C691+'SGU-Solar'!E691+'SGU-Solar'!G691+'SGU-Solar'!I691+'SGU-Solar'!K691+'SGU-Solar'!M691+'SGU-Solar'!O691+'SGU-Solar'!Q691+'SGU-Solar'!S691+'SGU-Solar'!U691+'SGU-Solar'!W691+'SGU-Solar'!Y691+'SGU-Solar'!AA691+'SGU-Solar'!AC691+'SGU-Solar'!AE691+'SGU-Solar'!AG691+'SGU-Solar'!AI691+'SGU-Solar'!AK691+'SGU-Solar'!AM691</f>
        <v>1581.4299999999998</v>
      </c>
      <c r="D688">
        <v>4</v>
      </c>
      <c r="E688">
        <v>31.975000000000001</v>
      </c>
      <c r="F688">
        <v>0</v>
      </c>
      <c r="G688">
        <v>0</v>
      </c>
      <c r="H688">
        <v>6</v>
      </c>
      <c r="I688">
        <v>24.42</v>
      </c>
      <c r="J688">
        <v>0</v>
      </c>
      <c r="K688">
        <v>0</v>
      </c>
      <c r="L688">
        <v>0</v>
      </c>
      <c r="M688">
        <v>0</v>
      </c>
      <c r="N688">
        <f>MAX('[1]SGU-Solar'!B691-'SGU-Solar'!AX691,0)</f>
        <v>0</v>
      </c>
      <c r="O688">
        <f>MAX('[1]SGU-Solar'!C691-'SGU-Solar'!AY691,0)</f>
        <v>0</v>
      </c>
      <c r="P688">
        <f>'[1]SGU-Solar'!D691</f>
        <v>1</v>
      </c>
      <c r="Q688">
        <f>'[1]SGU-Solar'!E691</f>
        <v>3</v>
      </c>
      <c r="R688">
        <f>'[1]SGU-Solar'!F691</f>
        <v>0</v>
      </c>
      <c r="S688">
        <f>'[1]SGU-Solar'!G691</f>
        <v>0</v>
      </c>
      <c r="T688">
        <f>'[1]SGU-Solar'!H691</f>
        <v>0</v>
      </c>
      <c r="U688">
        <f>'[1]SGU-Solar'!I691</f>
        <v>0</v>
      </c>
      <c r="V688">
        <f>'[1]SGU-Solar'!J691</f>
        <v>0</v>
      </c>
      <c r="W688">
        <f>'[1]SGU-Solar'!K691</f>
        <v>0</v>
      </c>
    </row>
    <row r="689" spans="1:23" x14ac:dyDescent="0.25">
      <c r="A689" t="s">
        <v>730</v>
      </c>
      <c r="B689">
        <f>'SGU-Solar'!B692+'SGU-Solar'!D692+'SGU-Solar'!F692+'SGU-Solar'!H692+'SGU-Solar'!J692+'SGU-Solar'!L692+'SGU-Solar'!N692+'SGU-Solar'!P692+'SGU-Solar'!R692+'SGU-Solar'!T692+'SGU-Solar'!V692+'SGU-Solar'!X692+'SGU-Solar'!Z692+'SGU-Solar'!AB692+'SGU-Solar'!AD692+'SGU-Solar'!AF692+'SGU-Solar'!AH692+'SGU-Solar'!AJ692+'SGU-Solar'!AL692</f>
        <v>709</v>
      </c>
      <c r="C689">
        <f>'SGU-Solar'!C692+'SGU-Solar'!E692+'SGU-Solar'!G692+'SGU-Solar'!I692+'SGU-Solar'!K692+'SGU-Solar'!M692+'SGU-Solar'!O692+'SGU-Solar'!Q692+'SGU-Solar'!S692+'SGU-Solar'!U692+'SGU-Solar'!W692+'SGU-Solar'!Y692+'SGU-Solar'!AA692+'SGU-Solar'!AC692+'SGU-Solar'!AE692+'SGU-Solar'!AG692+'SGU-Solar'!AI692+'SGU-Solar'!AK692+'SGU-Solar'!AM692</f>
        <v>2843.8550000000014</v>
      </c>
      <c r="D689">
        <v>10</v>
      </c>
      <c r="E689">
        <v>152.13999999999999</v>
      </c>
      <c r="F689">
        <v>6</v>
      </c>
      <c r="G689">
        <v>48.52</v>
      </c>
      <c r="H689">
        <v>4</v>
      </c>
      <c r="I689">
        <v>24.6</v>
      </c>
      <c r="J689">
        <v>2</v>
      </c>
      <c r="K689">
        <v>12</v>
      </c>
      <c r="L689">
        <v>1</v>
      </c>
      <c r="M689">
        <v>10.71</v>
      </c>
      <c r="N689">
        <f>MAX('[1]SGU-Solar'!B692-'SGU-Solar'!AX692,0)</f>
        <v>0</v>
      </c>
      <c r="O689">
        <f>MAX('[1]SGU-Solar'!C692-'SGU-Solar'!AY692,0)</f>
        <v>0</v>
      </c>
      <c r="P689">
        <f>'[1]SGU-Solar'!D692</f>
        <v>2</v>
      </c>
      <c r="Q689">
        <f>'[1]SGU-Solar'!E692</f>
        <v>12.615</v>
      </c>
      <c r="R689">
        <f>'[1]SGU-Solar'!F692</f>
        <v>0</v>
      </c>
      <c r="S689">
        <f>'[1]SGU-Solar'!G692</f>
        <v>0</v>
      </c>
      <c r="T689">
        <f>'[1]SGU-Solar'!H692</f>
        <v>0</v>
      </c>
      <c r="U689">
        <f>'[1]SGU-Solar'!I692</f>
        <v>0</v>
      </c>
      <c r="V689">
        <f>'[1]SGU-Solar'!J692</f>
        <v>1</v>
      </c>
      <c r="W689">
        <f>'[1]SGU-Solar'!K692</f>
        <v>6.51</v>
      </c>
    </row>
    <row r="690" spans="1:23" x14ac:dyDescent="0.25">
      <c r="A690" t="s">
        <v>731</v>
      </c>
      <c r="B690">
        <f>'SGU-Solar'!B693+'SGU-Solar'!D693+'SGU-Solar'!F693+'SGU-Solar'!H693+'SGU-Solar'!J693+'SGU-Solar'!L693+'SGU-Solar'!N693+'SGU-Solar'!P693+'SGU-Solar'!R693+'SGU-Solar'!T693+'SGU-Solar'!V693+'SGU-Solar'!X693+'SGU-Solar'!Z693+'SGU-Solar'!AB693+'SGU-Solar'!AD693+'SGU-Solar'!AF693+'SGU-Solar'!AH693+'SGU-Solar'!AJ693+'SGU-Solar'!AL693</f>
        <v>139</v>
      </c>
      <c r="C690">
        <f>'SGU-Solar'!C693+'SGU-Solar'!E693+'SGU-Solar'!G693+'SGU-Solar'!I693+'SGU-Solar'!K693+'SGU-Solar'!M693+'SGU-Solar'!O693+'SGU-Solar'!Q693+'SGU-Solar'!S693+'SGU-Solar'!U693+'SGU-Solar'!W693+'SGU-Solar'!Y693+'SGU-Solar'!AA693+'SGU-Solar'!AC693+'SGU-Solar'!AE693+'SGU-Solar'!AG693+'SGU-Solar'!AI693+'SGU-Solar'!AK693+'SGU-Solar'!AM693</f>
        <v>670.72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</v>
      </c>
      <c r="K690">
        <v>22.42</v>
      </c>
      <c r="L690">
        <v>0</v>
      </c>
      <c r="M690">
        <v>0</v>
      </c>
      <c r="N690">
        <f>MAX('[1]SGU-Solar'!B693-'SGU-Solar'!AX693,0)</f>
        <v>605</v>
      </c>
      <c r="O690">
        <f>MAX('[1]SGU-Solar'!C693-'SGU-Solar'!AY693,0)</f>
        <v>2530.81</v>
      </c>
      <c r="P690">
        <f>'[1]SGU-Solar'!D693</f>
        <v>5</v>
      </c>
      <c r="Q690">
        <f>'[1]SGU-Solar'!E693</f>
        <v>38.46</v>
      </c>
      <c r="R690">
        <f>'[1]SGU-Solar'!F693</f>
        <v>1</v>
      </c>
      <c r="S690">
        <f>'[1]SGU-Solar'!G693</f>
        <v>6.5549999999999997</v>
      </c>
      <c r="T690">
        <f>'[1]SGU-Solar'!H693</f>
        <v>10</v>
      </c>
      <c r="U690">
        <f>'[1]SGU-Solar'!I693</f>
        <v>65.444999999999993</v>
      </c>
      <c r="V690">
        <f>'[1]SGU-Solar'!J693</f>
        <v>6</v>
      </c>
      <c r="W690">
        <f>'[1]SGU-Solar'!K693</f>
        <v>45.314999999999998</v>
      </c>
    </row>
    <row r="691" spans="1:23" x14ac:dyDescent="0.25">
      <c r="A691" t="s">
        <v>732</v>
      </c>
      <c r="B691">
        <f>'SGU-Solar'!B694+'SGU-Solar'!D694+'SGU-Solar'!F694+'SGU-Solar'!H694+'SGU-Solar'!J694+'SGU-Solar'!L694+'SGU-Solar'!N694+'SGU-Solar'!P694+'SGU-Solar'!R694+'SGU-Solar'!T694+'SGU-Solar'!V694+'SGU-Solar'!X694+'SGU-Solar'!Z694+'SGU-Solar'!AB694+'SGU-Solar'!AD694+'SGU-Solar'!AF694+'SGU-Solar'!AH694+'SGU-Solar'!AJ694+'SGU-Solar'!AL694</f>
        <v>10</v>
      </c>
      <c r="C691">
        <f>'SGU-Solar'!C694+'SGU-Solar'!E694+'SGU-Solar'!G694+'SGU-Solar'!I694+'SGU-Solar'!K694+'SGU-Solar'!M694+'SGU-Solar'!O694+'SGU-Solar'!Q694+'SGU-Solar'!S694+'SGU-Solar'!U694+'SGU-Solar'!W694+'SGU-Solar'!Y694+'SGU-Solar'!AA694+'SGU-Solar'!AC694+'SGU-Solar'!AE694+'SGU-Solar'!AG694+'SGU-Solar'!AI694+'SGU-Solar'!AK694+'SGU-Solar'!AM694</f>
        <v>109.41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f>MAX('[1]SGU-Solar'!B694-'SGU-Solar'!AX694,0)</f>
        <v>133</v>
      </c>
      <c r="O691">
        <f>MAX('[1]SGU-Solar'!C694-'SGU-Solar'!AY694,0)</f>
        <v>663.11</v>
      </c>
      <c r="P691">
        <f>'[1]SGU-Solar'!D694</f>
        <v>0</v>
      </c>
      <c r="Q691">
        <f>'[1]SGU-Solar'!E694</f>
        <v>0</v>
      </c>
      <c r="R691">
        <f>'[1]SGU-Solar'!F694</f>
        <v>1</v>
      </c>
      <c r="S691">
        <f>'[1]SGU-Solar'!G694</f>
        <v>3.6</v>
      </c>
      <c r="T691">
        <f>'[1]SGU-Solar'!H694</f>
        <v>0</v>
      </c>
      <c r="U691">
        <f>'[1]SGU-Solar'!I694</f>
        <v>0</v>
      </c>
      <c r="V691">
        <f>'[1]SGU-Solar'!J694</f>
        <v>0</v>
      </c>
      <c r="W691">
        <f>'[1]SGU-Solar'!K694</f>
        <v>0</v>
      </c>
    </row>
    <row r="692" spans="1:23" x14ac:dyDescent="0.25">
      <c r="A692" t="s">
        <v>733</v>
      </c>
      <c r="B692">
        <f>'SGU-Solar'!B695+'SGU-Solar'!D695+'SGU-Solar'!F695+'SGU-Solar'!H695+'SGU-Solar'!J695+'SGU-Solar'!L695+'SGU-Solar'!N695+'SGU-Solar'!P695+'SGU-Solar'!R695+'SGU-Solar'!T695+'SGU-Solar'!V695+'SGU-Solar'!X695+'SGU-Solar'!Z695+'SGU-Solar'!AB695+'SGU-Solar'!AD695+'SGU-Solar'!AF695+'SGU-Solar'!AH695+'SGU-Solar'!AJ695+'SGU-Solar'!AL695</f>
        <v>153</v>
      </c>
      <c r="C692">
        <f>'SGU-Solar'!C695+'SGU-Solar'!E695+'SGU-Solar'!G695+'SGU-Solar'!I695+'SGU-Solar'!K695+'SGU-Solar'!M695+'SGU-Solar'!O695+'SGU-Solar'!Q695+'SGU-Solar'!S695+'SGU-Solar'!U695+'SGU-Solar'!W695+'SGU-Solar'!Y695+'SGU-Solar'!AA695+'SGU-Solar'!AC695+'SGU-Solar'!AE695+'SGU-Solar'!AG695+'SGU-Solar'!AI695+'SGU-Solar'!AK695+'SGU-Solar'!AM695</f>
        <v>750.30499999999995</v>
      </c>
      <c r="D692">
        <v>3</v>
      </c>
      <c r="E692">
        <v>16.5</v>
      </c>
      <c r="F692">
        <v>1</v>
      </c>
      <c r="G692">
        <v>6.6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f>MAX('[1]SGU-Solar'!B695-'SGU-Solar'!AX695,0)</f>
        <v>0</v>
      </c>
      <c r="O692">
        <f>MAX('[1]SGU-Solar'!C695-'SGU-Solar'!AY695,0)</f>
        <v>0</v>
      </c>
      <c r="P692">
        <f>'[1]SGU-Solar'!D695</f>
        <v>0</v>
      </c>
      <c r="Q692">
        <f>'[1]SGU-Solar'!E695</f>
        <v>0</v>
      </c>
      <c r="R692">
        <f>'[1]SGU-Solar'!F695</f>
        <v>0</v>
      </c>
      <c r="S692">
        <f>'[1]SGU-Solar'!G695</f>
        <v>0</v>
      </c>
      <c r="T692">
        <f>'[1]SGU-Solar'!H695</f>
        <v>0</v>
      </c>
      <c r="U692">
        <f>'[1]SGU-Solar'!I695</f>
        <v>0</v>
      </c>
      <c r="V692">
        <f>'[1]SGU-Solar'!J695</f>
        <v>0</v>
      </c>
      <c r="W692">
        <f>'[1]SGU-Solar'!K695</f>
        <v>0</v>
      </c>
    </row>
    <row r="693" spans="1:23" x14ac:dyDescent="0.25">
      <c r="A693" t="s">
        <v>734</v>
      </c>
      <c r="B693">
        <f>'SGU-Solar'!B696+'SGU-Solar'!D696+'SGU-Solar'!F696+'SGU-Solar'!H696+'SGU-Solar'!J696+'SGU-Solar'!L696+'SGU-Solar'!N696+'SGU-Solar'!P696+'SGU-Solar'!R696+'SGU-Solar'!T696+'SGU-Solar'!V696+'SGU-Solar'!X696+'SGU-Solar'!Z696+'SGU-Solar'!AB696+'SGU-Solar'!AD696+'SGU-Solar'!AF696+'SGU-Solar'!AH696+'SGU-Solar'!AJ696+'SGU-Solar'!AL696</f>
        <v>476</v>
      </c>
      <c r="C693">
        <f>'SGU-Solar'!C696+'SGU-Solar'!E696+'SGU-Solar'!G696+'SGU-Solar'!I696+'SGU-Solar'!K696+'SGU-Solar'!M696+'SGU-Solar'!O696+'SGU-Solar'!Q696+'SGU-Solar'!S696+'SGU-Solar'!U696+'SGU-Solar'!W696+'SGU-Solar'!Y696+'SGU-Solar'!AA696+'SGU-Solar'!AC696+'SGU-Solar'!AE696+'SGU-Solar'!AG696+'SGU-Solar'!AI696+'SGU-Solar'!AK696+'SGU-Solar'!AM696</f>
        <v>2715.7239999999997</v>
      </c>
      <c r="D693">
        <v>9</v>
      </c>
      <c r="E693">
        <v>66.12</v>
      </c>
      <c r="F693">
        <v>8</v>
      </c>
      <c r="G693">
        <v>85.68</v>
      </c>
      <c r="H693">
        <v>6</v>
      </c>
      <c r="I693">
        <v>49.134999999999998</v>
      </c>
      <c r="J693">
        <v>1</v>
      </c>
      <c r="K693">
        <v>5.4</v>
      </c>
      <c r="L693">
        <v>0</v>
      </c>
      <c r="M693">
        <v>0</v>
      </c>
      <c r="N693">
        <f>MAX('[1]SGU-Solar'!B696-'SGU-Solar'!AX696,0)</f>
        <v>0</v>
      </c>
      <c r="O693">
        <f>MAX('[1]SGU-Solar'!C696-'SGU-Solar'!AY696,0)</f>
        <v>0</v>
      </c>
      <c r="P693">
        <f>'[1]SGU-Solar'!D696</f>
        <v>0</v>
      </c>
      <c r="Q693">
        <f>'[1]SGU-Solar'!E696</f>
        <v>0</v>
      </c>
      <c r="R693">
        <f>'[1]SGU-Solar'!F696</f>
        <v>0</v>
      </c>
      <c r="S693">
        <f>'[1]SGU-Solar'!G696</f>
        <v>0</v>
      </c>
      <c r="T693">
        <f>'[1]SGU-Solar'!H696</f>
        <v>26</v>
      </c>
      <c r="U693">
        <f>'[1]SGU-Solar'!I696</f>
        <v>166.505</v>
      </c>
      <c r="V693">
        <f>'[1]SGU-Solar'!J696</f>
        <v>0</v>
      </c>
      <c r="W693">
        <f>'[1]SGU-Solar'!K696</f>
        <v>0</v>
      </c>
    </row>
    <row r="694" spans="1:23" x14ac:dyDescent="0.25">
      <c r="A694" t="s">
        <v>735</v>
      </c>
      <c r="B694">
        <f>'SGU-Solar'!B697+'SGU-Solar'!D697+'SGU-Solar'!F697+'SGU-Solar'!H697+'SGU-Solar'!J697+'SGU-Solar'!L697+'SGU-Solar'!N697+'SGU-Solar'!P697+'SGU-Solar'!R697+'SGU-Solar'!T697+'SGU-Solar'!V697+'SGU-Solar'!X697+'SGU-Solar'!Z697+'SGU-Solar'!AB697+'SGU-Solar'!AD697+'SGU-Solar'!AF697+'SGU-Solar'!AH697+'SGU-Solar'!AJ697+'SGU-Solar'!AL697</f>
        <v>121</v>
      </c>
      <c r="C694">
        <f>'SGU-Solar'!C697+'SGU-Solar'!E697+'SGU-Solar'!G697+'SGU-Solar'!I697+'SGU-Solar'!K697+'SGU-Solar'!M697+'SGU-Solar'!O697+'SGU-Solar'!Q697+'SGU-Solar'!S697+'SGU-Solar'!U697+'SGU-Solar'!W697+'SGU-Solar'!Y697+'SGU-Solar'!AA697+'SGU-Solar'!AC697+'SGU-Solar'!AE697+'SGU-Solar'!AG697+'SGU-Solar'!AI697+'SGU-Solar'!AK697+'SGU-Solar'!AM697</f>
        <v>472.23500000000007</v>
      </c>
      <c r="D694">
        <v>1</v>
      </c>
      <c r="E694">
        <v>3</v>
      </c>
      <c r="F694">
        <v>3</v>
      </c>
      <c r="G694">
        <v>32.619999999999997</v>
      </c>
      <c r="H694">
        <v>2</v>
      </c>
      <c r="I694">
        <v>8.5500000000000007</v>
      </c>
      <c r="J694">
        <v>1</v>
      </c>
      <c r="K694">
        <v>5.2249999999999996</v>
      </c>
      <c r="L694">
        <v>0</v>
      </c>
      <c r="M694">
        <v>0</v>
      </c>
      <c r="N694">
        <f>MAX('[1]SGU-Solar'!B697-'SGU-Solar'!AX697,0)</f>
        <v>379</v>
      </c>
      <c r="O694">
        <f>MAX('[1]SGU-Solar'!C697-'SGU-Solar'!AY697,0)</f>
        <v>2439.174</v>
      </c>
      <c r="P694">
        <f>'[1]SGU-Solar'!D697</f>
        <v>0</v>
      </c>
      <c r="Q694">
        <f>'[1]SGU-Solar'!E697</f>
        <v>0</v>
      </c>
      <c r="R694">
        <f>'[1]SGU-Solar'!F697</f>
        <v>3</v>
      </c>
      <c r="S694">
        <f>'[1]SGU-Solar'!G697</f>
        <v>50.49</v>
      </c>
      <c r="T694">
        <f>'[1]SGU-Solar'!H697</f>
        <v>4</v>
      </c>
      <c r="U694">
        <f>'[1]SGU-Solar'!I697</f>
        <v>26.555</v>
      </c>
      <c r="V694">
        <f>'[1]SGU-Solar'!J697</f>
        <v>8</v>
      </c>
      <c r="W694">
        <f>'[1]SGU-Solar'!K697</f>
        <v>90.474999999999994</v>
      </c>
    </row>
    <row r="695" spans="1:23" x14ac:dyDescent="0.25">
      <c r="A695" t="s">
        <v>736</v>
      </c>
      <c r="B695">
        <f>'SGU-Solar'!B698+'SGU-Solar'!D698+'SGU-Solar'!F698+'SGU-Solar'!H698+'SGU-Solar'!J698+'SGU-Solar'!L698+'SGU-Solar'!N698+'SGU-Solar'!P698+'SGU-Solar'!R698+'SGU-Solar'!T698+'SGU-Solar'!V698+'SGU-Solar'!X698+'SGU-Solar'!Z698+'SGU-Solar'!AB698+'SGU-Solar'!AD698+'SGU-Solar'!AF698+'SGU-Solar'!AH698+'SGU-Solar'!AJ698+'SGU-Solar'!AL698</f>
        <v>165</v>
      </c>
      <c r="C695">
        <f>'SGU-Solar'!C698+'SGU-Solar'!E698+'SGU-Solar'!G698+'SGU-Solar'!I698+'SGU-Solar'!K698+'SGU-Solar'!M698+'SGU-Solar'!O698+'SGU-Solar'!Q698+'SGU-Solar'!S698+'SGU-Solar'!U698+'SGU-Solar'!W698+'SGU-Solar'!Y698+'SGU-Solar'!AA698+'SGU-Solar'!AC698+'SGU-Solar'!AE698+'SGU-Solar'!AG698+'SGU-Solar'!AI698+'SGU-Solar'!AK698+'SGU-Solar'!AM698</f>
        <v>964.2299999999999</v>
      </c>
      <c r="D695">
        <v>2</v>
      </c>
      <c r="E695">
        <v>17.21</v>
      </c>
      <c r="F695">
        <v>1</v>
      </c>
      <c r="G695">
        <v>6</v>
      </c>
      <c r="H695">
        <v>2</v>
      </c>
      <c r="I695">
        <v>9.6449999999999996</v>
      </c>
      <c r="J695">
        <v>1</v>
      </c>
      <c r="K695">
        <v>3.6</v>
      </c>
      <c r="L695">
        <v>0</v>
      </c>
      <c r="M695">
        <v>0</v>
      </c>
      <c r="N695">
        <f>MAX('[1]SGU-Solar'!B698-'SGU-Solar'!AX698,0)</f>
        <v>0</v>
      </c>
      <c r="O695">
        <f>MAX('[1]SGU-Solar'!C698-'SGU-Solar'!AY698,0)</f>
        <v>0</v>
      </c>
      <c r="P695">
        <f>'[1]SGU-Solar'!D698</f>
        <v>2</v>
      </c>
      <c r="Q695">
        <f>'[1]SGU-Solar'!E698</f>
        <v>11.4</v>
      </c>
      <c r="R695">
        <f>'[1]SGU-Solar'!F698</f>
        <v>0</v>
      </c>
      <c r="S695">
        <f>'[1]SGU-Solar'!G698</f>
        <v>0</v>
      </c>
      <c r="T695">
        <f>'[1]SGU-Solar'!H698</f>
        <v>0</v>
      </c>
      <c r="U695">
        <f>'[1]SGU-Solar'!I698</f>
        <v>0</v>
      </c>
      <c r="V695">
        <f>'[1]SGU-Solar'!J698</f>
        <v>1</v>
      </c>
      <c r="W695">
        <f>'[1]SGU-Solar'!K698</f>
        <v>5.04</v>
      </c>
    </row>
    <row r="696" spans="1:23" x14ac:dyDescent="0.25">
      <c r="A696" t="s">
        <v>737</v>
      </c>
      <c r="B696">
        <f>'SGU-Solar'!B699+'SGU-Solar'!D699+'SGU-Solar'!F699+'SGU-Solar'!H699+'SGU-Solar'!J699+'SGU-Solar'!L699+'SGU-Solar'!N699+'SGU-Solar'!P699+'SGU-Solar'!R699+'SGU-Solar'!T699+'SGU-Solar'!V699+'SGU-Solar'!X699+'SGU-Solar'!Z699+'SGU-Solar'!AB699+'SGU-Solar'!AD699+'SGU-Solar'!AF699+'SGU-Solar'!AH699+'SGU-Solar'!AJ699+'SGU-Solar'!AL699</f>
        <v>197</v>
      </c>
      <c r="C696">
        <f>'SGU-Solar'!C699+'SGU-Solar'!E699+'SGU-Solar'!G699+'SGU-Solar'!I699+'SGU-Solar'!K699+'SGU-Solar'!M699+'SGU-Solar'!O699+'SGU-Solar'!Q699+'SGU-Solar'!S699+'SGU-Solar'!U699+'SGU-Solar'!W699+'SGU-Solar'!Y699+'SGU-Solar'!AA699+'SGU-Solar'!AC699+'SGU-Solar'!AE699+'SGU-Solar'!AG699+'SGU-Solar'!AI699+'SGU-Solar'!AK699+'SGU-Solar'!AM699</f>
        <v>847.05500000000006</v>
      </c>
      <c r="D696">
        <v>8</v>
      </c>
      <c r="E696">
        <v>53.164999999999999</v>
      </c>
      <c r="F696">
        <v>1</v>
      </c>
      <c r="G696">
        <v>39.68</v>
      </c>
      <c r="H696">
        <v>1</v>
      </c>
      <c r="I696">
        <v>5.7</v>
      </c>
      <c r="J696">
        <v>3</v>
      </c>
      <c r="K696">
        <v>23.9</v>
      </c>
      <c r="L696">
        <v>0</v>
      </c>
      <c r="M696">
        <v>0</v>
      </c>
      <c r="N696">
        <f>MAX('[1]SGU-Solar'!B699-'SGU-Solar'!AX699,0)</f>
        <v>0</v>
      </c>
      <c r="O696">
        <f>MAX('[1]SGU-Solar'!C699-'SGU-Solar'!AY699,0)</f>
        <v>57.599999999999909</v>
      </c>
      <c r="P696">
        <f>'[1]SGU-Solar'!D699</f>
        <v>1</v>
      </c>
      <c r="Q696">
        <f>'[1]SGU-Solar'!E699</f>
        <v>6.6150000000000002</v>
      </c>
      <c r="R696">
        <f>'[1]SGU-Solar'!F699</f>
        <v>1</v>
      </c>
      <c r="S696">
        <f>'[1]SGU-Solar'!G699</f>
        <v>6.6150000000000002</v>
      </c>
      <c r="T696">
        <f>'[1]SGU-Solar'!H699</f>
        <v>1</v>
      </c>
      <c r="U696">
        <f>'[1]SGU-Solar'!I699</f>
        <v>6.6</v>
      </c>
      <c r="V696">
        <f>'[1]SGU-Solar'!J699</f>
        <v>3</v>
      </c>
      <c r="W696">
        <f>'[1]SGU-Solar'!K699</f>
        <v>25.08</v>
      </c>
    </row>
    <row r="697" spans="1:23" x14ac:dyDescent="0.25">
      <c r="A697" t="s">
        <v>738</v>
      </c>
      <c r="B697">
        <f>'SGU-Solar'!B700+'SGU-Solar'!D700+'SGU-Solar'!F700+'SGU-Solar'!H700+'SGU-Solar'!J700+'SGU-Solar'!L700+'SGU-Solar'!N700+'SGU-Solar'!P700+'SGU-Solar'!R700+'SGU-Solar'!T700+'SGU-Solar'!V700+'SGU-Solar'!X700+'SGU-Solar'!Z700+'SGU-Solar'!AB700+'SGU-Solar'!AD700+'SGU-Solar'!AF700+'SGU-Solar'!AH700+'SGU-Solar'!AJ700+'SGU-Solar'!AL700</f>
        <v>147</v>
      </c>
      <c r="C697">
        <f>'SGU-Solar'!C700+'SGU-Solar'!E700+'SGU-Solar'!G700+'SGU-Solar'!I700+'SGU-Solar'!K700+'SGU-Solar'!M700+'SGU-Solar'!O700+'SGU-Solar'!Q700+'SGU-Solar'!S700+'SGU-Solar'!U700+'SGU-Solar'!W700+'SGU-Solar'!Y700+'SGU-Solar'!AA700+'SGU-Solar'!AC700+'SGU-Solar'!AE700+'SGU-Solar'!AG700+'SGU-Solar'!AI700+'SGU-Solar'!AK700+'SGU-Solar'!AM700</f>
        <v>627.58499999999992</v>
      </c>
      <c r="D697">
        <v>3</v>
      </c>
      <c r="E697">
        <v>18.920000000000002</v>
      </c>
      <c r="F697">
        <v>2</v>
      </c>
      <c r="G697">
        <v>13.2</v>
      </c>
      <c r="H697">
        <v>1</v>
      </c>
      <c r="I697">
        <v>6.6</v>
      </c>
      <c r="J697">
        <v>3</v>
      </c>
      <c r="K697">
        <v>19.600000000000001</v>
      </c>
      <c r="L697">
        <v>0</v>
      </c>
      <c r="M697">
        <v>0</v>
      </c>
      <c r="N697">
        <f>MAX('[1]SGU-Solar'!B700-'SGU-Solar'!AX700,0)</f>
        <v>72</v>
      </c>
      <c r="O697">
        <f>MAX('[1]SGU-Solar'!C700-'SGU-Solar'!AY700,0)</f>
        <v>431.125</v>
      </c>
      <c r="P697">
        <f>'[1]SGU-Solar'!D700</f>
        <v>10</v>
      </c>
      <c r="Q697">
        <f>'[1]SGU-Solar'!E700</f>
        <v>74.42</v>
      </c>
      <c r="R697">
        <f>'[1]SGU-Solar'!F700</f>
        <v>8</v>
      </c>
      <c r="S697">
        <f>'[1]SGU-Solar'!G700</f>
        <v>60.625</v>
      </c>
      <c r="T697">
        <f>'[1]SGU-Solar'!H700</f>
        <v>3</v>
      </c>
      <c r="U697">
        <f>'[1]SGU-Solar'!I700</f>
        <v>18.510000000000002</v>
      </c>
      <c r="V697">
        <f>'[1]SGU-Solar'!J700</f>
        <v>1</v>
      </c>
      <c r="W697">
        <f>'[1]SGU-Solar'!K700</f>
        <v>5.67</v>
      </c>
    </row>
    <row r="698" spans="1:23" x14ac:dyDescent="0.25">
      <c r="A698" t="s">
        <v>739</v>
      </c>
      <c r="B698">
        <f>'SGU-Solar'!B701+'SGU-Solar'!D701+'SGU-Solar'!F701+'SGU-Solar'!H701+'SGU-Solar'!J701+'SGU-Solar'!L701+'SGU-Solar'!N701+'SGU-Solar'!P701+'SGU-Solar'!R701+'SGU-Solar'!T701+'SGU-Solar'!V701+'SGU-Solar'!X701+'SGU-Solar'!Z701+'SGU-Solar'!AB701+'SGU-Solar'!AD701+'SGU-Solar'!AF701+'SGU-Solar'!AH701+'SGU-Solar'!AJ701+'SGU-Solar'!AL701</f>
        <v>57</v>
      </c>
      <c r="C698">
        <f>'SGU-Solar'!C701+'SGU-Solar'!E701+'SGU-Solar'!G701+'SGU-Solar'!I701+'SGU-Solar'!K701+'SGU-Solar'!M701+'SGU-Solar'!O701+'SGU-Solar'!Q701+'SGU-Solar'!S701+'SGU-Solar'!U701+'SGU-Solar'!W701+'SGU-Solar'!Y701+'SGU-Solar'!AA701+'SGU-Solar'!AC701+'SGU-Solar'!AE701+'SGU-Solar'!AG701+'SGU-Solar'!AI701+'SGU-Solar'!AK701+'SGU-Solar'!AM701</f>
        <v>174.185</v>
      </c>
      <c r="D698">
        <v>1</v>
      </c>
      <c r="E698">
        <v>3.05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f>MAX('[1]SGU-Solar'!B701-'SGU-Solar'!AX701,0)</f>
        <v>109</v>
      </c>
      <c r="O698">
        <f>MAX('[1]SGU-Solar'!C701-'SGU-Solar'!AY701,0)</f>
        <v>566.44999999999993</v>
      </c>
      <c r="P698">
        <f>'[1]SGU-Solar'!D701</f>
        <v>3</v>
      </c>
      <c r="Q698">
        <f>'[1]SGU-Solar'!E701</f>
        <v>20.13</v>
      </c>
      <c r="R698">
        <f>'[1]SGU-Solar'!F701</f>
        <v>1</v>
      </c>
      <c r="S698">
        <f>'[1]SGU-Solar'!G701</f>
        <v>6.6</v>
      </c>
      <c r="T698">
        <f>'[1]SGU-Solar'!H701</f>
        <v>6</v>
      </c>
      <c r="U698">
        <f>'[1]SGU-Solar'!I701</f>
        <v>38.83</v>
      </c>
      <c r="V698">
        <f>'[1]SGU-Solar'!J701</f>
        <v>0</v>
      </c>
      <c r="W698">
        <f>'[1]SGU-Solar'!K701</f>
        <v>0</v>
      </c>
    </row>
    <row r="699" spans="1:23" x14ac:dyDescent="0.25">
      <c r="A699" t="s">
        <v>740</v>
      </c>
      <c r="B699">
        <f>'SGU-Solar'!B702+'SGU-Solar'!D702+'SGU-Solar'!F702+'SGU-Solar'!H702+'SGU-Solar'!J702+'SGU-Solar'!L702+'SGU-Solar'!N702+'SGU-Solar'!P702+'SGU-Solar'!R702+'SGU-Solar'!T702+'SGU-Solar'!V702+'SGU-Solar'!X702+'SGU-Solar'!Z702+'SGU-Solar'!AB702+'SGU-Solar'!AD702+'SGU-Solar'!AF702+'SGU-Solar'!AH702+'SGU-Solar'!AJ702+'SGU-Solar'!AL702</f>
        <v>266</v>
      </c>
      <c r="C699">
        <f>'SGU-Solar'!C702+'SGU-Solar'!E702+'SGU-Solar'!G702+'SGU-Solar'!I702+'SGU-Solar'!K702+'SGU-Solar'!M702+'SGU-Solar'!O702+'SGU-Solar'!Q702+'SGU-Solar'!S702+'SGU-Solar'!U702+'SGU-Solar'!W702+'SGU-Solar'!Y702+'SGU-Solar'!AA702+'SGU-Solar'!AC702+'SGU-Solar'!AE702+'SGU-Solar'!AG702+'SGU-Solar'!AI702+'SGU-Solar'!AK702+'SGU-Solar'!AM702</f>
        <v>1104.7499999999998</v>
      </c>
      <c r="D699">
        <v>5</v>
      </c>
      <c r="E699">
        <v>30.15</v>
      </c>
      <c r="F699">
        <v>1</v>
      </c>
      <c r="G699">
        <v>5.4</v>
      </c>
      <c r="H699">
        <v>5</v>
      </c>
      <c r="I699">
        <v>33.344999999999999</v>
      </c>
      <c r="J699">
        <v>6</v>
      </c>
      <c r="K699">
        <v>38.130000000000003</v>
      </c>
      <c r="L699">
        <v>2</v>
      </c>
      <c r="M699">
        <v>13.2</v>
      </c>
      <c r="N699">
        <f>MAX('[1]SGU-Solar'!B702-'SGU-Solar'!AX702,0)</f>
        <v>0</v>
      </c>
      <c r="O699">
        <f>MAX('[1]SGU-Solar'!C702-'SGU-Solar'!AY702,0)</f>
        <v>0</v>
      </c>
      <c r="P699">
        <f>'[1]SGU-Solar'!D702</f>
        <v>0</v>
      </c>
      <c r="Q699">
        <f>'[1]SGU-Solar'!E702</f>
        <v>0</v>
      </c>
      <c r="R699">
        <f>'[1]SGU-Solar'!F702</f>
        <v>0</v>
      </c>
      <c r="S699">
        <f>'[1]SGU-Solar'!G702</f>
        <v>0</v>
      </c>
      <c r="T699">
        <f>'[1]SGU-Solar'!H702</f>
        <v>0</v>
      </c>
      <c r="U699">
        <f>'[1]SGU-Solar'!I702</f>
        <v>0</v>
      </c>
      <c r="V699">
        <f>'[1]SGU-Solar'!J702</f>
        <v>0</v>
      </c>
      <c r="W699">
        <f>'[1]SGU-Solar'!K702</f>
        <v>0</v>
      </c>
    </row>
    <row r="700" spans="1:23" x14ac:dyDescent="0.25">
      <c r="A700" t="s">
        <v>741</v>
      </c>
      <c r="B700">
        <f>'SGU-Solar'!B703+'SGU-Solar'!D703+'SGU-Solar'!F703+'SGU-Solar'!H703+'SGU-Solar'!J703+'SGU-Solar'!L703+'SGU-Solar'!N703+'SGU-Solar'!P703+'SGU-Solar'!R703+'SGU-Solar'!T703+'SGU-Solar'!V703+'SGU-Solar'!X703+'SGU-Solar'!Z703+'SGU-Solar'!AB703+'SGU-Solar'!AD703+'SGU-Solar'!AF703+'SGU-Solar'!AH703+'SGU-Solar'!AJ703+'SGU-Solar'!AL703</f>
        <v>131</v>
      </c>
      <c r="C700">
        <f>'SGU-Solar'!C703+'SGU-Solar'!E703+'SGU-Solar'!G703+'SGU-Solar'!I703+'SGU-Solar'!K703+'SGU-Solar'!M703+'SGU-Solar'!O703+'SGU-Solar'!Q703+'SGU-Solar'!S703+'SGU-Solar'!U703+'SGU-Solar'!W703+'SGU-Solar'!Y703+'SGU-Solar'!AA703+'SGU-Solar'!AC703+'SGU-Solar'!AE703+'SGU-Solar'!AG703+'SGU-Solar'!AI703+'SGU-Solar'!AK703+'SGU-Solar'!AM703</f>
        <v>627.55400000000009</v>
      </c>
      <c r="D700">
        <v>1</v>
      </c>
      <c r="E700">
        <v>5.4</v>
      </c>
      <c r="F700">
        <v>2</v>
      </c>
      <c r="G700">
        <v>12.6</v>
      </c>
      <c r="H700">
        <v>2</v>
      </c>
      <c r="I700">
        <v>15.45</v>
      </c>
      <c r="J700">
        <v>1</v>
      </c>
      <c r="K700">
        <v>6.51</v>
      </c>
      <c r="L700">
        <v>0</v>
      </c>
      <c r="M700">
        <v>0</v>
      </c>
      <c r="N700">
        <f>MAX('[1]SGU-Solar'!B703-'SGU-Solar'!AX703,0)</f>
        <v>159</v>
      </c>
      <c r="O700">
        <f>MAX('[1]SGU-Solar'!C703-'SGU-Solar'!AY703,0)</f>
        <v>685.07100000000003</v>
      </c>
      <c r="P700">
        <f>'[1]SGU-Solar'!D703</f>
        <v>3</v>
      </c>
      <c r="Q700">
        <f>'[1]SGU-Solar'!E703</f>
        <v>17.16</v>
      </c>
      <c r="R700">
        <f>'[1]SGU-Solar'!F703</f>
        <v>2</v>
      </c>
      <c r="S700">
        <f>'[1]SGU-Solar'!G703</f>
        <v>13.215</v>
      </c>
      <c r="T700">
        <f>'[1]SGU-Solar'!H703</f>
        <v>2</v>
      </c>
      <c r="U700">
        <f>'[1]SGU-Solar'!I703</f>
        <v>16.5</v>
      </c>
      <c r="V700">
        <f>'[1]SGU-Solar'!J703</f>
        <v>3</v>
      </c>
      <c r="W700">
        <f>'[1]SGU-Solar'!K703</f>
        <v>20.475000000000001</v>
      </c>
    </row>
    <row r="701" spans="1:23" x14ac:dyDescent="0.25">
      <c r="A701" t="s">
        <v>742</v>
      </c>
      <c r="B701">
        <f>'SGU-Solar'!B704+'SGU-Solar'!D704+'SGU-Solar'!F704+'SGU-Solar'!H704+'SGU-Solar'!J704+'SGU-Solar'!L704+'SGU-Solar'!N704+'SGU-Solar'!P704+'SGU-Solar'!R704+'SGU-Solar'!T704+'SGU-Solar'!V704+'SGU-Solar'!X704+'SGU-Solar'!Z704+'SGU-Solar'!AB704+'SGU-Solar'!AD704+'SGU-Solar'!AF704+'SGU-Solar'!AH704+'SGU-Solar'!AJ704+'SGU-Solar'!AL704</f>
        <v>224</v>
      </c>
      <c r="C701">
        <f>'SGU-Solar'!C704+'SGU-Solar'!E704+'SGU-Solar'!G704+'SGU-Solar'!I704+'SGU-Solar'!K704+'SGU-Solar'!M704+'SGU-Solar'!O704+'SGU-Solar'!Q704+'SGU-Solar'!S704+'SGU-Solar'!U704+'SGU-Solar'!W704+'SGU-Solar'!Y704+'SGU-Solar'!AA704+'SGU-Solar'!AC704+'SGU-Solar'!AE704+'SGU-Solar'!AG704+'SGU-Solar'!AI704+'SGU-Solar'!AK704+'SGU-Solar'!AM704</f>
        <v>946.87400000000025</v>
      </c>
      <c r="D701">
        <v>4</v>
      </c>
      <c r="E701">
        <v>25.65</v>
      </c>
      <c r="F701">
        <v>5</v>
      </c>
      <c r="G701">
        <v>39.914999999999999</v>
      </c>
      <c r="H701">
        <v>4</v>
      </c>
      <c r="I701">
        <v>14.395</v>
      </c>
      <c r="J701">
        <v>6</v>
      </c>
      <c r="K701">
        <v>38.159999999999997</v>
      </c>
      <c r="L701">
        <v>0</v>
      </c>
      <c r="M701">
        <v>0</v>
      </c>
      <c r="N701">
        <f>MAX('[1]SGU-Solar'!B704-'SGU-Solar'!AX704,0)</f>
        <v>0</v>
      </c>
      <c r="O701">
        <f>MAX('[1]SGU-Solar'!C704-'SGU-Solar'!AY704,0)</f>
        <v>0</v>
      </c>
      <c r="P701">
        <f>'[1]SGU-Solar'!D704</f>
        <v>0</v>
      </c>
      <c r="Q701">
        <f>'[1]SGU-Solar'!E704</f>
        <v>0</v>
      </c>
      <c r="R701">
        <f>'[1]SGU-Solar'!F704</f>
        <v>2</v>
      </c>
      <c r="S701">
        <f>'[1]SGU-Solar'!G704</f>
        <v>12.9</v>
      </c>
      <c r="T701">
        <f>'[1]SGU-Solar'!H704</f>
        <v>2</v>
      </c>
      <c r="U701">
        <f>'[1]SGU-Solar'!I704</f>
        <v>12.914999999999999</v>
      </c>
      <c r="V701">
        <f>'[1]SGU-Solar'!J704</f>
        <v>6</v>
      </c>
      <c r="W701">
        <f>'[1]SGU-Solar'!K704</f>
        <v>29.175000000000001</v>
      </c>
    </row>
    <row r="702" spans="1:23" x14ac:dyDescent="0.25">
      <c r="A702" t="s">
        <v>743</v>
      </c>
      <c r="B702">
        <f>'SGU-Solar'!B705+'SGU-Solar'!D705+'SGU-Solar'!F705+'SGU-Solar'!H705+'SGU-Solar'!J705+'SGU-Solar'!L705+'SGU-Solar'!N705+'SGU-Solar'!P705+'SGU-Solar'!R705+'SGU-Solar'!T705+'SGU-Solar'!V705+'SGU-Solar'!X705+'SGU-Solar'!Z705+'SGU-Solar'!AB705+'SGU-Solar'!AD705+'SGU-Solar'!AF705+'SGU-Solar'!AH705+'SGU-Solar'!AJ705+'SGU-Solar'!AL705</f>
        <v>1876</v>
      </c>
      <c r="C702">
        <f>'SGU-Solar'!C705+'SGU-Solar'!E705+'SGU-Solar'!G705+'SGU-Solar'!I705+'SGU-Solar'!K705+'SGU-Solar'!M705+'SGU-Solar'!O705+'SGU-Solar'!Q705+'SGU-Solar'!S705+'SGU-Solar'!U705+'SGU-Solar'!W705+'SGU-Solar'!Y705+'SGU-Solar'!AA705+'SGU-Solar'!AC705+'SGU-Solar'!AE705+'SGU-Solar'!AG705+'SGU-Solar'!AI705+'SGU-Solar'!AK705+'SGU-Solar'!AM705</f>
        <v>9617.2900000000009</v>
      </c>
      <c r="D702">
        <v>27</v>
      </c>
      <c r="E702">
        <v>182.44499999999999</v>
      </c>
      <c r="F702">
        <v>22</v>
      </c>
      <c r="G702">
        <v>147.35</v>
      </c>
      <c r="H702">
        <v>24</v>
      </c>
      <c r="I702">
        <v>162.5</v>
      </c>
      <c r="J702">
        <v>26</v>
      </c>
      <c r="K702">
        <v>225.655</v>
      </c>
      <c r="L702">
        <v>3</v>
      </c>
      <c r="M702">
        <v>24.495000000000001</v>
      </c>
      <c r="N702">
        <f>MAX('[1]SGU-Solar'!B705-'SGU-Solar'!AX705,0)</f>
        <v>0</v>
      </c>
      <c r="O702">
        <f>MAX('[1]SGU-Solar'!C705-'SGU-Solar'!AY705,0)</f>
        <v>0</v>
      </c>
      <c r="P702">
        <f>'[1]SGU-Solar'!D705</f>
        <v>3</v>
      </c>
      <c r="Q702">
        <f>'[1]SGU-Solar'!E705</f>
        <v>17.315000000000001</v>
      </c>
      <c r="R702">
        <f>'[1]SGU-Solar'!F705</f>
        <v>4</v>
      </c>
      <c r="S702">
        <f>'[1]SGU-Solar'!G705</f>
        <v>29.715</v>
      </c>
      <c r="T702">
        <f>'[1]SGU-Solar'!H705</f>
        <v>5</v>
      </c>
      <c r="U702">
        <f>'[1]SGU-Solar'!I705</f>
        <v>42.585000000000001</v>
      </c>
      <c r="V702">
        <f>'[1]SGU-Solar'!J705</f>
        <v>3</v>
      </c>
      <c r="W702">
        <f>'[1]SGU-Solar'!K705</f>
        <v>22.414999999999999</v>
      </c>
    </row>
    <row r="703" spans="1:23" x14ac:dyDescent="0.25">
      <c r="A703" t="s">
        <v>744</v>
      </c>
      <c r="B703">
        <f>'SGU-Solar'!B706+'SGU-Solar'!D706+'SGU-Solar'!F706+'SGU-Solar'!H706+'SGU-Solar'!J706+'SGU-Solar'!L706+'SGU-Solar'!N706+'SGU-Solar'!P706+'SGU-Solar'!R706+'SGU-Solar'!T706+'SGU-Solar'!V706+'SGU-Solar'!X706+'SGU-Solar'!Z706+'SGU-Solar'!AB706+'SGU-Solar'!AD706+'SGU-Solar'!AF706+'SGU-Solar'!AH706+'SGU-Solar'!AJ706+'SGU-Solar'!AL706</f>
        <v>365</v>
      </c>
      <c r="C703">
        <f>'SGU-Solar'!C706+'SGU-Solar'!E706+'SGU-Solar'!G706+'SGU-Solar'!I706+'SGU-Solar'!K706+'SGU-Solar'!M706+'SGU-Solar'!O706+'SGU-Solar'!Q706+'SGU-Solar'!S706+'SGU-Solar'!U706+'SGU-Solar'!W706+'SGU-Solar'!Y706+'SGU-Solar'!AA706+'SGU-Solar'!AC706+'SGU-Solar'!AE706+'SGU-Solar'!AG706+'SGU-Solar'!AI706+'SGU-Solar'!AK706+'SGU-Solar'!AM706</f>
        <v>1858.2239999999997</v>
      </c>
      <c r="D703">
        <v>3</v>
      </c>
      <c r="E703">
        <v>21.88</v>
      </c>
      <c r="F703">
        <v>6</v>
      </c>
      <c r="G703">
        <v>53.774999999999999</v>
      </c>
      <c r="H703">
        <v>1</v>
      </c>
      <c r="I703">
        <v>5.58</v>
      </c>
      <c r="J703">
        <v>3</v>
      </c>
      <c r="K703">
        <v>22.15</v>
      </c>
      <c r="L703">
        <v>1</v>
      </c>
      <c r="M703">
        <v>7.44</v>
      </c>
      <c r="N703">
        <f>MAX('[1]SGU-Solar'!B706-'SGU-Solar'!AX706,0)</f>
        <v>1690</v>
      </c>
      <c r="O703">
        <f>MAX('[1]SGU-Solar'!C706-'SGU-Solar'!AY706,0)</f>
        <v>9119.1310000000012</v>
      </c>
      <c r="P703">
        <f>'[1]SGU-Solar'!D706</f>
        <v>19</v>
      </c>
      <c r="Q703">
        <f>'[1]SGU-Solar'!E706</f>
        <v>163.97</v>
      </c>
      <c r="R703">
        <f>'[1]SGU-Solar'!F706</f>
        <v>34</v>
      </c>
      <c r="S703">
        <f>'[1]SGU-Solar'!G706</f>
        <v>251.435</v>
      </c>
      <c r="T703">
        <f>'[1]SGU-Solar'!H706</f>
        <v>16</v>
      </c>
      <c r="U703">
        <f>'[1]SGU-Solar'!I706</f>
        <v>239.26</v>
      </c>
      <c r="V703">
        <f>'[1]SGU-Solar'!J706</f>
        <v>29</v>
      </c>
      <c r="W703">
        <f>'[1]SGU-Solar'!K706</f>
        <v>209.38</v>
      </c>
    </row>
    <row r="704" spans="1:23" x14ac:dyDescent="0.25">
      <c r="A704" t="s">
        <v>745</v>
      </c>
      <c r="B704">
        <f>'SGU-Solar'!B707+'SGU-Solar'!D707+'SGU-Solar'!F707+'SGU-Solar'!H707+'SGU-Solar'!J707+'SGU-Solar'!L707+'SGU-Solar'!N707+'SGU-Solar'!P707+'SGU-Solar'!R707+'SGU-Solar'!T707+'SGU-Solar'!V707+'SGU-Solar'!X707+'SGU-Solar'!Z707+'SGU-Solar'!AB707+'SGU-Solar'!AD707+'SGU-Solar'!AF707+'SGU-Solar'!AH707+'SGU-Solar'!AJ707+'SGU-Solar'!AL707</f>
        <v>119</v>
      </c>
      <c r="C704">
        <f>'SGU-Solar'!C707+'SGU-Solar'!E707+'SGU-Solar'!G707+'SGU-Solar'!I707+'SGU-Solar'!K707+'SGU-Solar'!M707+'SGU-Solar'!O707+'SGU-Solar'!Q707+'SGU-Solar'!S707+'SGU-Solar'!U707+'SGU-Solar'!W707+'SGU-Solar'!Y707+'SGU-Solar'!AA707+'SGU-Solar'!AC707+'SGU-Solar'!AE707+'SGU-Solar'!AG707+'SGU-Solar'!AI707+'SGU-Solar'!AK707+'SGU-Solar'!AM707</f>
        <v>618.92899999999997</v>
      </c>
      <c r="D704">
        <v>0</v>
      </c>
      <c r="E704">
        <v>0</v>
      </c>
      <c r="F704">
        <v>0</v>
      </c>
      <c r="G704">
        <v>0</v>
      </c>
      <c r="H704">
        <v>2</v>
      </c>
      <c r="I704">
        <v>10.83</v>
      </c>
      <c r="J704">
        <v>0</v>
      </c>
      <c r="K704">
        <v>0</v>
      </c>
      <c r="L704">
        <v>0</v>
      </c>
      <c r="M704">
        <v>0</v>
      </c>
      <c r="N704">
        <f>MAX('[1]SGU-Solar'!B707-'SGU-Solar'!AX707,0)</f>
        <v>273</v>
      </c>
      <c r="O704">
        <f>MAX('[1]SGU-Solar'!C707-'SGU-Solar'!AY707,0)</f>
        <v>1477.48</v>
      </c>
      <c r="P704">
        <f>'[1]SGU-Solar'!D707</f>
        <v>8</v>
      </c>
      <c r="Q704">
        <f>'[1]SGU-Solar'!E707</f>
        <v>79.56</v>
      </c>
      <c r="R704">
        <f>'[1]SGU-Solar'!F707</f>
        <v>12</v>
      </c>
      <c r="S704">
        <f>'[1]SGU-Solar'!G707</f>
        <v>68.16</v>
      </c>
      <c r="T704">
        <f>'[1]SGU-Solar'!H707</f>
        <v>6</v>
      </c>
      <c r="U704">
        <f>'[1]SGU-Solar'!I707</f>
        <v>42.13</v>
      </c>
      <c r="V704">
        <f>'[1]SGU-Solar'!J707</f>
        <v>5</v>
      </c>
      <c r="W704">
        <f>'[1]SGU-Solar'!K707</f>
        <v>26.49</v>
      </c>
    </row>
    <row r="705" spans="1:23" x14ac:dyDescent="0.25">
      <c r="A705" t="s">
        <v>746</v>
      </c>
      <c r="B705">
        <f>'SGU-Solar'!B708+'SGU-Solar'!D708+'SGU-Solar'!F708+'SGU-Solar'!H708+'SGU-Solar'!J708+'SGU-Solar'!L708+'SGU-Solar'!N708+'SGU-Solar'!P708+'SGU-Solar'!R708+'SGU-Solar'!T708+'SGU-Solar'!V708+'SGU-Solar'!X708+'SGU-Solar'!Z708+'SGU-Solar'!AB708+'SGU-Solar'!AD708+'SGU-Solar'!AF708+'SGU-Solar'!AH708+'SGU-Solar'!AJ708+'SGU-Solar'!AL708</f>
        <v>186</v>
      </c>
      <c r="C705">
        <f>'SGU-Solar'!C708+'SGU-Solar'!E708+'SGU-Solar'!G708+'SGU-Solar'!I708+'SGU-Solar'!K708+'SGU-Solar'!M708+'SGU-Solar'!O708+'SGU-Solar'!Q708+'SGU-Solar'!S708+'SGU-Solar'!U708+'SGU-Solar'!W708+'SGU-Solar'!Y708+'SGU-Solar'!AA708+'SGU-Solar'!AC708+'SGU-Solar'!AE708+'SGU-Solar'!AG708+'SGU-Solar'!AI708+'SGU-Solar'!AK708+'SGU-Solar'!AM708</f>
        <v>839.58499999999981</v>
      </c>
      <c r="D705">
        <v>0</v>
      </c>
      <c r="E705">
        <v>0</v>
      </c>
      <c r="F705">
        <v>1</v>
      </c>
      <c r="G705">
        <v>5.04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f>MAX('[1]SGU-Solar'!B708-'SGU-Solar'!AX708,0)</f>
        <v>0</v>
      </c>
      <c r="O705">
        <f>MAX('[1]SGU-Solar'!C708-'SGU-Solar'!AY708,0)</f>
        <v>0</v>
      </c>
      <c r="P705">
        <f>'[1]SGU-Solar'!D708</f>
        <v>0</v>
      </c>
      <c r="Q705">
        <f>'[1]SGU-Solar'!E708</f>
        <v>0</v>
      </c>
      <c r="R705">
        <f>'[1]SGU-Solar'!F708</f>
        <v>2</v>
      </c>
      <c r="S705">
        <f>'[1]SGU-Solar'!G708</f>
        <v>17.489999999999998</v>
      </c>
      <c r="T705">
        <f>'[1]SGU-Solar'!H708</f>
        <v>0</v>
      </c>
      <c r="U705">
        <f>'[1]SGU-Solar'!I708</f>
        <v>0</v>
      </c>
      <c r="V705">
        <f>'[1]SGU-Solar'!J708</f>
        <v>0</v>
      </c>
      <c r="W705">
        <f>'[1]SGU-Solar'!K708</f>
        <v>0</v>
      </c>
    </row>
    <row r="706" spans="1:23" x14ac:dyDescent="0.25">
      <c r="A706" t="s">
        <v>747</v>
      </c>
      <c r="B706">
        <f>'SGU-Solar'!B709+'SGU-Solar'!D709+'SGU-Solar'!F709+'SGU-Solar'!H709+'SGU-Solar'!J709+'SGU-Solar'!L709+'SGU-Solar'!N709+'SGU-Solar'!P709+'SGU-Solar'!R709+'SGU-Solar'!T709+'SGU-Solar'!V709+'SGU-Solar'!X709+'SGU-Solar'!Z709+'SGU-Solar'!AB709+'SGU-Solar'!AD709+'SGU-Solar'!AF709+'SGU-Solar'!AH709+'SGU-Solar'!AJ709+'SGU-Solar'!AL709</f>
        <v>323</v>
      </c>
      <c r="C706">
        <f>'SGU-Solar'!C709+'SGU-Solar'!E709+'SGU-Solar'!G709+'SGU-Solar'!I709+'SGU-Solar'!K709+'SGU-Solar'!M709+'SGU-Solar'!O709+'SGU-Solar'!Q709+'SGU-Solar'!S709+'SGU-Solar'!U709+'SGU-Solar'!W709+'SGU-Solar'!Y709+'SGU-Solar'!AA709+'SGU-Solar'!AC709+'SGU-Solar'!AE709+'SGU-Solar'!AG709+'SGU-Solar'!AI709+'SGU-Solar'!AK709+'SGU-Solar'!AM709</f>
        <v>1680.7370000000001</v>
      </c>
      <c r="D706">
        <v>7</v>
      </c>
      <c r="E706">
        <v>43.24</v>
      </c>
      <c r="F706">
        <v>2</v>
      </c>
      <c r="G706">
        <v>11.984999999999999</v>
      </c>
      <c r="H706">
        <v>2</v>
      </c>
      <c r="I706">
        <v>12.25</v>
      </c>
      <c r="J706">
        <v>5</v>
      </c>
      <c r="K706">
        <v>36.024999999999999</v>
      </c>
      <c r="L706">
        <v>1</v>
      </c>
      <c r="M706">
        <v>3.3</v>
      </c>
      <c r="N706">
        <f>MAX('[1]SGU-Solar'!B709-'SGU-Solar'!AX709,0)</f>
        <v>0</v>
      </c>
      <c r="O706">
        <f>MAX('[1]SGU-Solar'!C709-'SGU-Solar'!AY709,0)</f>
        <v>0</v>
      </c>
      <c r="P706">
        <f>'[1]SGU-Solar'!D709</f>
        <v>1</v>
      </c>
      <c r="Q706">
        <f>'[1]SGU-Solar'!E709</f>
        <v>15.12</v>
      </c>
      <c r="R706">
        <f>'[1]SGU-Solar'!F709</f>
        <v>0</v>
      </c>
      <c r="S706">
        <f>'[1]SGU-Solar'!G709</f>
        <v>0</v>
      </c>
      <c r="T706">
        <f>'[1]SGU-Solar'!H709</f>
        <v>1</v>
      </c>
      <c r="U706">
        <f>'[1]SGU-Solar'!I709</f>
        <v>5.04</v>
      </c>
      <c r="V706">
        <f>'[1]SGU-Solar'!J709</f>
        <v>2</v>
      </c>
      <c r="W706">
        <f>'[1]SGU-Solar'!K709</f>
        <v>11.66</v>
      </c>
    </row>
    <row r="707" spans="1:23" x14ac:dyDescent="0.25">
      <c r="A707" t="s">
        <v>748</v>
      </c>
      <c r="B707">
        <f>'SGU-Solar'!B710+'SGU-Solar'!D710+'SGU-Solar'!F710+'SGU-Solar'!H710+'SGU-Solar'!J710+'SGU-Solar'!L710+'SGU-Solar'!N710+'SGU-Solar'!P710+'SGU-Solar'!R710+'SGU-Solar'!T710+'SGU-Solar'!V710+'SGU-Solar'!X710+'SGU-Solar'!Z710+'SGU-Solar'!AB710+'SGU-Solar'!AD710+'SGU-Solar'!AF710+'SGU-Solar'!AH710+'SGU-Solar'!AJ710+'SGU-Solar'!AL710</f>
        <v>94</v>
      </c>
      <c r="C707">
        <f>'SGU-Solar'!C710+'SGU-Solar'!E710+'SGU-Solar'!G710+'SGU-Solar'!I710+'SGU-Solar'!K710+'SGU-Solar'!M710+'SGU-Solar'!O710+'SGU-Solar'!Q710+'SGU-Solar'!S710+'SGU-Solar'!U710+'SGU-Solar'!W710+'SGU-Solar'!Y710+'SGU-Solar'!AA710+'SGU-Solar'!AC710+'SGU-Solar'!AE710+'SGU-Solar'!AG710+'SGU-Solar'!AI710+'SGU-Solar'!AK710+'SGU-Solar'!AM710</f>
        <v>491.80600000000004</v>
      </c>
      <c r="D707">
        <v>2</v>
      </c>
      <c r="E707">
        <v>13.315</v>
      </c>
      <c r="F707">
        <v>3</v>
      </c>
      <c r="G707">
        <v>16.8</v>
      </c>
      <c r="H707">
        <v>0</v>
      </c>
      <c r="I707">
        <v>0</v>
      </c>
      <c r="J707">
        <v>1</v>
      </c>
      <c r="K707">
        <v>6.6</v>
      </c>
      <c r="L707">
        <v>0</v>
      </c>
      <c r="M707">
        <v>0</v>
      </c>
      <c r="N707">
        <f>MAX('[1]SGU-Solar'!B710-'SGU-Solar'!AX710,0)</f>
        <v>254</v>
      </c>
      <c r="O707">
        <f>MAX('[1]SGU-Solar'!C710-'SGU-Solar'!AY710,0)</f>
        <v>1384.3710000000001</v>
      </c>
      <c r="P707">
        <f>'[1]SGU-Solar'!D710</f>
        <v>1</v>
      </c>
      <c r="Q707">
        <f>'[1]SGU-Solar'!E710</f>
        <v>4.29</v>
      </c>
      <c r="R707">
        <f>'[1]SGU-Solar'!F710</f>
        <v>8</v>
      </c>
      <c r="S707">
        <f>'[1]SGU-Solar'!G710</f>
        <v>67.94</v>
      </c>
      <c r="T707">
        <f>'[1]SGU-Solar'!H710</f>
        <v>3</v>
      </c>
      <c r="U707">
        <f>'[1]SGU-Solar'!I710</f>
        <v>26.4</v>
      </c>
      <c r="V707">
        <f>'[1]SGU-Solar'!J710</f>
        <v>2</v>
      </c>
      <c r="W707">
        <f>'[1]SGU-Solar'!K710</f>
        <v>12.9</v>
      </c>
    </row>
    <row r="708" spans="1:23" x14ac:dyDescent="0.25">
      <c r="A708" t="s">
        <v>749</v>
      </c>
      <c r="B708">
        <f>'SGU-Solar'!B711+'SGU-Solar'!D711+'SGU-Solar'!F711+'SGU-Solar'!H711+'SGU-Solar'!J711+'SGU-Solar'!L711+'SGU-Solar'!N711+'SGU-Solar'!P711+'SGU-Solar'!R711+'SGU-Solar'!T711+'SGU-Solar'!V711+'SGU-Solar'!X711+'SGU-Solar'!Z711+'SGU-Solar'!AB711+'SGU-Solar'!AD711+'SGU-Solar'!AF711+'SGU-Solar'!AH711+'SGU-Solar'!AJ711+'SGU-Solar'!AL711</f>
        <v>82</v>
      </c>
      <c r="C708">
        <f>'SGU-Solar'!C711+'SGU-Solar'!E711+'SGU-Solar'!G711+'SGU-Solar'!I711+'SGU-Solar'!K711+'SGU-Solar'!M711+'SGU-Solar'!O711+'SGU-Solar'!Q711+'SGU-Solar'!S711+'SGU-Solar'!U711+'SGU-Solar'!W711+'SGU-Solar'!Y711+'SGU-Solar'!AA711+'SGU-Solar'!AC711+'SGU-Solar'!AE711+'SGU-Solar'!AG711+'SGU-Solar'!AI711+'SGU-Solar'!AK711+'SGU-Solar'!AM711</f>
        <v>381.46800000000007</v>
      </c>
      <c r="D708">
        <v>2</v>
      </c>
      <c r="E708">
        <v>26.774999999999999</v>
      </c>
      <c r="F708">
        <v>5</v>
      </c>
      <c r="G708">
        <v>25.81</v>
      </c>
      <c r="H708">
        <v>1</v>
      </c>
      <c r="I708">
        <v>4.4000000000000004</v>
      </c>
      <c r="J708">
        <v>0</v>
      </c>
      <c r="K708">
        <v>0</v>
      </c>
      <c r="L708">
        <v>0</v>
      </c>
      <c r="M708">
        <v>0</v>
      </c>
      <c r="N708">
        <f>MAX('[1]SGU-Solar'!B711-'SGU-Solar'!AX711,0)</f>
        <v>13</v>
      </c>
      <c r="O708">
        <f>MAX('[1]SGU-Solar'!C711-'SGU-Solar'!AY711,0)</f>
        <v>112.50800000000004</v>
      </c>
      <c r="P708">
        <f>'[1]SGU-Solar'!D711</f>
        <v>0</v>
      </c>
      <c r="Q708">
        <f>'[1]SGU-Solar'!E711</f>
        <v>0</v>
      </c>
      <c r="R708">
        <f>'[1]SGU-Solar'!F711</f>
        <v>1</v>
      </c>
      <c r="S708">
        <f>'[1]SGU-Solar'!G711</f>
        <v>6.6</v>
      </c>
      <c r="T708">
        <f>'[1]SGU-Solar'!H711</f>
        <v>1</v>
      </c>
      <c r="U708">
        <f>'[1]SGU-Solar'!I711</f>
        <v>5.28</v>
      </c>
      <c r="V708">
        <f>'[1]SGU-Solar'!J711</f>
        <v>0</v>
      </c>
      <c r="W708">
        <f>'[1]SGU-Solar'!K711</f>
        <v>0</v>
      </c>
    </row>
    <row r="709" spans="1:23" x14ac:dyDescent="0.25">
      <c r="A709" t="s">
        <v>750</v>
      </c>
      <c r="B709">
        <f>'SGU-Solar'!B712+'SGU-Solar'!D712+'SGU-Solar'!F712+'SGU-Solar'!H712+'SGU-Solar'!J712+'SGU-Solar'!L712+'SGU-Solar'!N712+'SGU-Solar'!P712+'SGU-Solar'!R712+'SGU-Solar'!T712+'SGU-Solar'!V712+'SGU-Solar'!X712+'SGU-Solar'!Z712+'SGU-Solar'!AB712+'SGU-Solar'!AD712+'SGU-Solar'!AF712+'SGU-Solar'!AH712+'SGU-Solar'!AJ712+'SGU-Solar'!AL712</f>
        <v>224</v>
      </c>
      <c r="C709">
        <f>'SGU-Solar'!C712+'SGU-Solar'!E712+'SGU-Solar'!G712+'SGU-Solar'!I712+'SGU-Solar'!K712+'SGU-Solar'!M712+'SGU-Solar'!O712+'SGU-Solar'!Q712+'SGU-Solar'!S712+'SGU-Solar'!U712+'SGU-Solar'!W712+'SGU-Solar'!Y712+'SGU-Solar'!AA712+'SGU-Solar'!AC712+'SGU-Solar'!AE712+'SGU-Solar'!AG712+'SGU-Solar'!AI712+'SGU-Solar'!AK712+'SGU-Solar'!AM712</f>
        <v>1077.721</v>
      </c>
      <c r="D709">
        <v>2</v>
      </c>
      <c r="E709">
        <v>13.2</v>
      </c>
      <c r="F709">
        <v>3</v>
      </c>
      <c r="G709">
        <v>24.3</v>
      </c>
      <c r="H709">
        <v>3</v>
      </c>
      <c r="I709">
        <v>49.5</v>
      </c>
      <c r="J709">
        <v>1</v>
      </c>
      <c r="K709">
        <v>6</v>
      </c>
      <c r="L709">
        <v>0</v>
      </c>
      <c r="M709">
        <v>0</v>
      </c>
      <c r="N709">
        <f>MAX('[1]SGU-Solar'!B712-'SGU-Solar'!AX712,0)</f>
        <v>0</v>
      </c>
      <c r="O709">
        <f>MAX('[1]SGU-Solar'!C712-'SGU-Solar'!AY712,0)</f>
        <v>0</v>
      </c>
      <c r="P709">
        <f>'[1]SGU-Solar'!D712</f>
        <v>0</v>
      </c>
      <c r="Q709">
        <f>'[1]SGU-Solar'!E712</f>
        <v>0</v>
      </c>
      <c r="R709">
        <f>'[1]SGU-Solar'!F712</f>
        <v>0</v>
      </c>
      <c r="S709">
        <f>'[1]SGU-Solar'!G712</f>
        <v>0</v>
      </c>
      <c r="T709">
        <f>'[1]SGU-Solar'!H712</f>
        <v>0</v>
      </c>
      <c r="U709">
        <f>'[1]SGU-Solar'!I712</f>
        <v>0</v>
      </c>
      <c r="V709">
        <f>'[1]SGU-Solar'!J712</f>
        <v>2</v>
      </c>
      <c r="W709">
        <f>'[1]SGU-Solar'!K712</f>
        <v>12.9</v>
      </c>
    </row>
    <row r="710" spans="1:23" x14ac:dyDescent="0.25">
      <c r="A710" t="s">
        <v>751</v>
      </c>
      <c r="B710">
        <f>'SGU-Solar'!B713+'SGU-Solar'!D713+'SGU-Solar'!F713+'SGU-Solar'!H713+'SGU-Solar'!J713+'SGU-Solar'!L713+'SGU-Solar'!N713+'SGU-Solar'!P713+'SGU-Solar'!R713+'SGU-Solar'!T713+'SGU-Solar'!V713+'SGU-Solar'!X713+'SGU-Solar'!Z713+'SGU-Solar'!AB713+'SGU-Solar'!AD713+'SGU-Solar'!AF713+'SGU-Solar'!AH713+'SGU-Solar'!AJ713+'SGU-Solar'!AL713</f>
        <v>1320</v>
      </c>
      <c r="C710">
        <f>'SGU-Solar'!C713+'SGU-Solar'!E713+'SGU-Solar'!G713+'SGU-Solar'!I713+'SGU-Solar'!K713+'SGU-Solar'!M713+'SGU-Solar'!O713+'SGU-Solar'!Q713+'SGU-Solar'!S713+'SGU-Solar'!U713+'SGU-Solar'!W713+'SGU-Solar'!Y713+'SGU-Solar'!AA713+'SGU-Solar'!AC713+'SGU-Solar'!AE713+'SGU-Solar'!AG713+'SGU-Solar'!AI713+'SGU-Solar'!AK713+'SGU-Solar'!AM713</f>
        <v>7286.853000000001</v>
      </c>
      <c r="D710">
        <v>23</v>
      </c>
      <c r="E710">
        <v>186.41</v>
      </c>
      <c r="F710">
        <v>18</v>
      </c>
      <c r="G710">
        <v>110.73</v>
      </c>
      <c r="H710">
        <v>11</v>
      </c>
      <c r="I710">
        <v>71.935000000000002</v>
      </c>
      <c r="J710">
        <v>8</v>
      </c>
      <c r="K710">
        <v>60.76</v>
      </c>
      <c r="L710">
        <v>1</v>
      </c>
      <c r="M710">
        <v>7.2</v>
      </c>
      <c r="N710">
        <f>MAX('[1]SGU-Solar'!B713-'SGU-Solar'!AX713,0)</f>
        <v>0</v>
      </c>
      <c r="O710">
        <f>MAX('[1]SGU-Solar'!C713-'SGU-Solar'!AY713,0)</f>
        <v>0</v>
      </c>
      <c r="P710">
        <f>'[1]SGU-Solar'!D713</f>
        <v>1</v>
      </c>
      <c r="Q710">
        <f>'[1]SGU-Solar'!E713</f>
        <v>7.56</v>
      </c>
      <c r="R710">
        <f>'[1]SGU-Solar'!F713</f>
        <v>3</v>
      </c>
      <c r="S710">
        <f>'[1]SGU-Solar'!G713</f>
        <v>19.8</v>
      </c>
      <c r="T710">
        <f>'[1]SGU-Solar'!H713</f>
        <v>2</v>
      </c>
      <c r="U710">
        <f>'[1]SGU-Solar'!I713</f>
        <v>16.664999999999999</v>
      </c>
      <c r="V710">
        <f>'[1]SGU-Solar'!J713</f>
        <v>0</v>
      </c>
      <c r="W710">
        <f>'[1]SGU-Solar'!K713</f>
        <v>0</v>
      </c>
    </row>
    <row r="711" spans="1:23" x14ac:dyDescent="0.25">
      <c r="A711" t="s">
        <v>752</v>
      </c>
      <c r="B711">
        <f>'SGU-Solar'!B714+'SGU-Solar'!D714+'SGU-Solar'!F714+'SGU-Solar'!H714+'SGU-Solar'!J714+'SGU-Solar'!L714+'SGU-Solar'!N714+'SGU-Solar'!P714+'SGU-Solar'!R714+'SGU-Solar'!T714+'SGU-Solar'!V714+'SGU-Solar'!X714+'SGU-Solar'!Z714+'SGU-Solar'!AB714+'SGU-Solar'!AD714+'SGU-Solar'!AF714+'SGU-Solar'!AH714+'SGU-Solar'!AJ714+'SGU-Solar'!AL714</f>
        <v>798</v>
      </c>
      <c r="C711">
        <f>'SGU-Solar'!C714+'SGU-Solar'!E714+'SGU-Solar'!G714+'SGU-Solar'!I714+'SGU-Solar'!K714+'SGU-Solar'!M714+'SGU-Solar'!O714+'SGU-Solar'!Q714+'SGU-Solar'!S714+'SGU-Solar'!U714+'SGU-Solar'!W714+'SGU-Solar'!Y714+'SGU-Solar'!AA714+'SGU-Solar'!AC714+'SGU-Solar'!AE714+'SGU-Solar'!AG714+'SGU-Solar'!AI714+'SGU-Solar'!AK714+'SGU-Solar'!AM714</f>
        <v>4679.7330000000002</v>
      </c>
      <c r="D711">
        <v>10</v>
      </c>
      <c r="E711">
        <v>71.8</v>
      </c>
      <c r="F711">
        <v>8</v>
      </c>
      <c r="G711">
        <v>91.29</v>
      </c>
      <c r="H711">
        <v>8</v>
      </c>
      <c r="I711">
        <v>76.489999999999995</v>
      </c>
      <c r="J711">
        <v>9</v>
      </c>
      <c r="K711">
        <v>68.555000000000007</v>
      </c>
      <c r="L711">
        <v>1</v>
      </c>
      <c r="M711">
        <v>58.08</v>
      </c>
      <c r="N711">
        <f>MAX('[1]SGU-Solar'!B714-'SGU-Solar'!AX714,0)</f>
        <v>605</v>
      </c>
      <c r="O711">
        <f>MAX('[1]SGU-Solar'!C714-'SGU-Solar'!AY714,0)</f>
        <v>3033.7349999999997</v>
      </c>
      <c r="P711">
        <f>'[1]SGU-Solar'!D714</f>
        <v>13</v>
      </c>
      <c r="Q711">
        <f>'[1]SGU-Solar'!E714</f>
        <v>99.25</v>
      </c>
      <c r="R711">
        <f>'[1]SGU-Solar'!F714</f>
        <v>16</v>
      </c>
      <c r="S711">
        <f>'[1]SGU-Solar'!G714</f>
        <v>117.935</v>
      </c>
      <c r="T711">
        <f>'[1]SGU-Solar'!H714</f>
        <v>173</v>
      </c>
      <c r="U711">
        <f>'[1]SGU-Solar'!I714</f>
        <v>578.70000000000095</v>
      </c>
      <c r="V711">
        <f>'[1]SGU-Solar'!J714</f>
        <v>47</v>
      </c>
      <c r="W711">
        <f>'[1]SGU-Solar'!K714</f>
        <v>142.05000000000001</v>
      </c>
    </row>
    <row r="712" spans="1:23" x14ac:dyDescent="0.25">
      <c r="A712" t="s">
        <v>753</v>
      </c>
      <c r="B712">
        <f>'SGU-Solar'!B715+'SGU-Solar'!D715+'SGU-Solar'!F715+'SGU-Solar'!H715+'SGU-Solar'!J715+'SGU-Solar'!L715+'SGU-Solar'!N715+'SGU-Solar'!P715+'SGU-Solar'!R715+'SGU-Solar'!T715+'SGU-Solar'!V715+'SGU-Solar'!X715+'SGU-Solar'!Z715+'SGU-Solar'!AB715+'SGU-Solar'!AD715+'SGU-Solar'!AF715+'SGU-Solar'!AH715+'SGU-Solar'!AJ715+'SGU-Solar'!AL715</f>
        <v>134</v>
      </c>
      <c r="C712">
        <f>'SGU-Solar'!C715+'SGU-Solar'!E715+'SGU-Solar'!G715+'SGU-Solar'!I715+'SGU-Solar'!K715+'SGU-Solar'!M715+'SGU-Solar'!O715+'SGU-Solar'!Q715+'SGU-Solar'!S715+'SGU-Solar'!U715+'SGU-Solar'!W715+'SGU-Solar'!Y715+'SGU-Solar'!AA715+'SGU-Solar'!AC715+'SGU-Solar'!AE715+'SGU-Solar'!AG715+'SGU-Solar'!AI715+'SGU-Solar'!AK715+'SGU-Solar'!AM715</f>
        <v>649.33999999999992</v>
      </c>
      <c r="D712">
        <v>1</v>
      </c>
      <c r="E712">
        <v>13.2</v>
      </c>
      <c r="F712">
        <v>1</v>
      </c>
      <c r="G712">
        <v>18</v>
      </c>
      <c r="H712">
        <v>3</v>
      </c>
      <c r="I712">
        <v>11.34</v>
      </c>
      <c r="J712">
        <v>0</v>
      </c>
      <c r="K712">
        <v>0</v>
      </c>
      <c r="L712">
        <v>0</v>
      </c>
      <c r="M712">
        <v>0</v>
      </c>
      <c r="N712">
        <f>MAX('[1]SGU-Solar'!B715-'SGU-Solar'!AX715,0)</f>
        <v>740</v>
      </c>
      <c r="O712">
        <f>MAX('[1]SGU-Solar'!C715-'SGU-Solar'!AY715,0)</f>
        <v>4612.3630000000003</v>
      </c>
      <c r="P712">
        <f>'[1]SGU-Solar'!D715</f>
        <v>5</v>
      </c>
      <c r="Q712">
        <f>'[1]SGU-Solar'!E715</f>
        <v>36.54</v>
      </c>
      <c r="R712">
        <f>'[1]SGU-Solar'!F715</f>
        <v>11</v>
      </c>
      <c r="S712">
        <f>'[1]SGU-Solar'!G715</f>
        <v>74.13</v>
      </c>
      <c r="T712">
        <f>'[1]SGU-Solar'!H715</f>
        <v>20</v>
      </c>
      <c r="U712">
        <f>'[1]SGU-Solar'!I715</f>
        <v>206.23500000000001</v>
      </c>
      <c r="V712">
        <f>'[1]SGU-Solar'!J715</f>
        <v>120</v>
      </c>
      <c r="W712">
        <f>'[1]SGU-Solar'!K715</f>
        <v>376.55</v>
      </c>
    </row>
    <row r="713" spans="1:23" x14ac:dyDescent="0.25">
      <c r="A713" t="s">
        <v>754</v>
      </c>
      <c r="B713">
        <f>'SGU-Solar'!B716+'SGU-Solar'!D716+'SGU-Solar'!F716+'SGU-Solar'!H716+'SGU-Solar'!J716+'SGU-Solar'!L716+'SGU-Solar'!N716+'SGU-Solar'!P716+'SGU-Solar'!R716+'SGU-Solar'!T716+'SGU-Solar'!V716+'SGU-Solar'!X716+'SGU-Solar'!Z716+'SGU-Solar'!AB716+'SGU-Solar'!AD716+'SGU-Solar'!AF716+'SGU-Solar'!AH716+'SGU-Solar'!AJ716+'SGU-Solar'!AL716</f>
        <v>86</v>
      </c>
      <c r="C713">
        <f>'SGU-Solar'!C716+'SGU-Solar'!E716+'SGU-Solar'!G716+'SGU-Solar'!I716+'SGU-Solar'!K716+'SGU-Solar'!M716+'SGU-Solar'!O716+'SGU-Solar'!Q716+'SGU-Solar'!S716+'SGU-Solar'!U716+'SGU-Solar'!W716+'SGU-Solar'!Y716+'SGU-Solar'!AA716+'SGU-Solar'!AC716+'SGU-Solar'!AE716+'SGU-Solar'!AG716+'SGU-Solar'!AI716+'SGU-Solar'!AK716+'SGU-Solar'!AM716</f>
        <v>365.83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6.27</v>
      </c>
      <c r="L713">
        <v>0</v>
      </c>
      <c r="M713">
        <v>0</v>
      </c>
      <c r="N713">
        <f>MAX('[1]SGU-Solar'!B716-'SGU-Solar'!AX716,0)</f>
        <v>53</v>
      </c>
      <c r="O713">
        <f>MAX('[1]SGU-Solar'!C716-'SGU-Solar'!AY716,0)</f>
        <v>323.98</v>
      </c>
      <c r="P713">
        <f>'[1]SGU-Solar'!D716</f>
        <v>0</v>
      </c>
      <c r="Q713">
        <f>'[1]SGU-Solar'!E716</f>
        <v>0</v>
      </c>
      <c r="R713">
        <f>'[1]SGU-Solar'!F716</f>
        <v>0</v>
      </c>
      <c r="S713">
        <f>'[1]SGU-Solar'!G716</f>
        <v>0</v>
      </c>
      <c r="T713">
        <f>'[1]SGU-Solar'!H716</f>
        <v>0</v>
      </c>
      <c r="U713">
        <f>'[1]SGU-Solar'!I716</f>
        <v>0</v>
      </c>
      <c r="V713">
        <f>'[1]SGU-Solar'!J716</f>
        <v>0</v>
      </c>
      <c r="W713">
        <f>'[1]SGU-Solar'!K716</f>
        <v>0</v>
      </c>
    </row>
    <row r="714" spans="1:23" x14ac:dyDescent="0.25">
      <c r="A714" t="s">
        <v>755</v>
      </c>
      <c r="B714">
        <f>'SGU-Solar'!B717+'SGU-Solar'!D717+'SGU-Solar'!F717+'SGU-Solar'!H717+'SGU-Solar'!J717+'SGU-Solar'!L717+'SGU-Solar'!N717+'SGU-Solar'!P717+'SGU-Solar'!R717+'SGU-Solar'!T717+'SGU-Solar'!V717+'SGU-Solar'!X717+'SGU-Solar'!Z717+'SGU-Solar'!AB717+'SGU-Solar'!AD717+'SGU-Solar'!AF717+'SGU-Solar'!AH717+'SGU-Solar'!AJ717+'SGU-Solar'!AL717</f>
        <v>129</v>
      </c>
      <c r="C714">
        <f>'SGU-Solar'!C717+'SGU-Solar'!E717+'SGU-Solar'!G717+'SGU-Solar'!I717+'SGU-Solar'!K717+'SGU-Solar'!M717+'SGU-Solar'!O717+'SGU-Solar'!Q717+'SGU-Solar'!S717+'SGU-Solar'!U717+'SGU-Solar'!W717+'SGU-Solar'!Y717+'SGU-Solar'!AA717+'SGU-Solar'!AC717+'SGU-Solar'!AE717+'SGU-Solar'!AG717+'SGU-Solar'!AI717+'SGU-Solar'!AK717+'SGU-Solar'!AM717</f>
        <v>619.00899999999979</v>
      </c>
      <c r="D714">
        <v>1</v>
      </c>
      <c r="E714">
        <v>12</v>
      </c>
      <c r="F714">
        <v>1</v>
      </c>
      <c r="G714">
        <v>6.48</v>
      </c>
      <c r="H714">
        <v>2</v>
      </c>
      <c r="I714">
        <v>6.27</v>
      </c>
      <c r="J714">
        <v>0</v>
      </c>
      <c r="K714">
        <v>0</v>
      </c>
      <c r="L714">
        <v>1</v>
      </c>
      <c r="M714">
        <v>3.6</v>
      </c>
      <c r="N714">
        <f>MAX('[1]SGU-Solar'!B717-'SGU-Solar'!AX717,0)</f>
        <v>0</v>
      </c>
      <c r="O714">
        <f>MAX('[1]SGU-Solar'!C717-'SGU-Solar'!AY717,0)</f>
        <v>0</v>
      </c>
      <c r="P714">
        <f>'[1]SGU-Solar'!D717</f>
        <v>0</v>
      </c>
      <c r="Q714">
        <f>'[1]SGU-Solar'!E717</f>
        <v>0</v>
      </c>
      <c r="R714">
        <f>'[1]SGU-Solar'!F717</f>
        <v>0</v>
      </c>
      <c r="S714">
        <f>'[1]SGU-Solar'!G717</f>
        <v>0</v>
      </c>
      <c r="T714">
        <f>'[1]SGU-Solar'!H717</f>
        <v>2</v>
      </c>
      <c r="U714">
        <f>'[1]SGU-Solar'!I717</f>
        <v>12.375</v>
      </c>
      <c r="V714">
        <f>'[1]SGU-Solar'!J717</f>
        <v>0</v>
      </c>
      <c r="W714">
        <f>'[1]SGU-Solar'!K717</f>
        <v>0</v>
      </c>
    </row>
    <row r="715" spans="1:23" x14ac:dyDescent="0.25">
      <c r="A715" t="s">
        <v>756</v>
      </c>
      <c r="B715">
        <f>'SGU-Solar'!B718+'SGU-Solar'!D718+'SGU-Solar'!F718+'SGU-Solar'!H718+'SGU-Solar'!J718+'SGU-Solar'!L718+'SGU-Solar'!N718+'SGU-Solar'!P718+'SGU-Solar'!R718+'SGU-Solar'!T718+'SGU-Solar'!V718+'SGU-Solar'!X718+'SGU-Solar'!Z718+'SGU-Solar'!AB718+'SGU-Solar'!AD718+'SGU-Solar'!AF718+'SGU-Solar'!AH718+'SGU-Solar'!AJ718+'SGU-Solar'!AL718</f>
        <v>47</v>
      </c>
      <c r="C715">
        <f>'SGU-Solar'!C718+'SGU-Solar'!E718+'SGU-Solar'!G718+'SGU-Solar'!I718+'SGU-Solar'!K718+'SGU-Solar'!M718+'SGU-Solar'!O718+'SGU-Solar'!Q718+'SGU-Solar'!S718+'SGU-Solar'!U718+'SGU-Solar'!W718+'SGU-Solar'!Y718+'SGU-Solar'!AA718+'SGU-Solar'!AC718+'SGU-Solar'!AE718+'SGU-Solar'!AG718+'SGU-Solar'!AI718+'SGU-Solar'!AK718+'SGU-Solar'!AM718</f>
        <v>226.73999999999998</v>
      </c>
      <c r="D715">
        <v>0</v>
      </c>
      <c r="E715">
        <v>0</v>
      </c>
      <c r="F715">
        <v>0</v>
      </c>
      <c r="G715">
        <v>0</v>
      </c>
      <c r="H715">
        <v>2</v>
      </c>
      <c r="I715">
        <v>7.26</v>
      </c>
      <c r="J715">
        <v>0</v>
      </c>
      <c r="K715">
        <v>0</v>
      </c>
      <c r="L715">
        <v>0</v>
      </c>
      <c r="M715">
        <v>0</v>
      </c>
      <c r="N715">
        <f>MAX('[1]SGU-Solar'!B718-'SGU-Solar'!AX718,0)</f>
        <v>91</v>
      </c>
      <c r="O715">
        <f>MAX('[1]SGU-Solar'!C718-'SGU-Solar'!AY718,0)</f>
        <v>456.37900000000002</v>
      </c>
      <c r="P715">
        <f>'[1]SGU-Solar'!D718</f>
        <v>0</v>
      </c>
      <c r="Q715">
        <f>'[1]SGU-Solar'!E718</f>
        <v>0</v>
      </c>
      <c r="R715">
        <f>'[1]SGU-Solar'!F718</f>
        <v>0</v>
      </c>
      <c r="S715">
        <f>'[1]SGU-Solar'!G718</f>
        <v>0</v>
      </c>
      <c r="T715">
        <f>'[1]SGU-Solar'!H718</f>
        <v>2</v>
      </c>
      <c r="U715">
        <f>'[1]SGU-Solar'!I718</f>
        <v>13.2</v>
      </c>
      <c r="V715">
        <f>'[1]SGU-Solar'!J718</f>
        <v>0</v>
      </c>
      <c r="W715">
        <f>'[1]SGU-Solar'!K718</f>
        <v>0</v>
      </c>
    </row>
    <row r="716" spans="1:23" x14ac:dyDescent="0.25">
      <c r="A716" t="s">
        <v>757</v>
      </c>
      <c r="B716">
        <f>'SGU-Solar'!B719+'SGU-Solar'!D719+'SGU-Solar'!F719+'SGU-Solar'!H719+'SGU-Solar'!J719+'SGU-Solar'!L719+'SGU-Solar'!N719+'SGU-Solar'!P719+'SGU-Solar'!R719+'SGU-Solar'!T719+'SGU-Solar'!V719+'SGU-Solar'!X719+'SGU-Solar'!Z719+'SGU-Solar'!AB719+'SGU-Solar'!AD719+'SGU-Solar'!AF719+'SGU-Solar'!AH719+'SGU-Solar'!AJ719+'SGU-Solar'!AL719</f>
        <v>576</v>
      </c>
      <c r="C716">
        <f>'SGU-Solar'!C719+'SGU-Solar'!E719+'SGU-Solar'!G719+'SGU-Solar'!I719+'SGU-Solar'!K719+'SGU-Solar'!M719+'SGU-Solar'!O719+'SGU-Solar'!Q719+'SGU-Solar'!S719+'SGU-Solar'!U719+'SGU-Solar'!W719+'SGU-Solar'!Y719+'SGU-Solar'!AA719+'SGU-Solar'!AC719+'SGU-Solar'!AE719+'SGU-Solar'!AG719+'SGU-Solar'!AI719+'SGU-Solar'!AK719+'SGU-Solar'!AM719</f>
        <v>3301.7330000000006</v>
      </c>
      <c r="D716">
        <v>8</v>
      </c>
      <c r="E716">
        <v>42.085000000000001</v>
      </c>
      <c r="F716">
        <v>3</v>
      </c>
      <c r="G716">
        <v>13.92</v>
      </c>
      <c r="H716">
        <v>1</v>
      </c>
      <c r="I716">
        <v>4.6749999999999998</v>
      </c>
      <c r="J716">
        <v>4</v>
      </c>
      <c r="K716">
        <v>23.355</v>
      </c>
      <c r="L716">
        <v>0</v>
      </c>
      <c r="M716">
        <v>0</v>
      </c>
      <c r="N716">
        <f>MAX('[1]SGU-Solar'!B719-'SGU-Solar'!AX719,0)</f>
        <v>0</v>
      </c>
      <c r="O716">
        <f>MAX('[1]SGU-Solar'!C719-'SGU-Solar'!AY719,0)</f>
        <v>0</v>
      </c>
      <c r="P716">
        <f>'[1]SGU-Solar'!D719</f>
        <v>0</v>
      </c>
      <c r="Q716">
        <f>'[1]SGU-Solar'!E719</f>
        <v>0</v>
      </c>
      <c r="R716">
        <f>'[1]SGU-Solar'!F719</f>
        <v>1</v>
      </c>
      <c r="S716">
        <f>'[1]SGU-Solar'!G719</f>
        <v>6.6</v>
      </c>
      <c r="T716">
        <f>'[1]SGU-Solar'!H719</f>
        <v>0</v>
      </c>
      <c r="U716">
        <f>'[1]SGU-Solar'!I719</f>
        <v>0</v>
      </c>
      <c r="V716">
        <f>'[1]SGU-Solar'!J719</f>
        <v>1</v>
      </c>
      <c r="W716">
        <f>'[1]SGU-Solar'!K719</f>
        <v>3.3</v>
      </c>
    </row>
    <row r="717" spans="1:23" x14ac:dyDescent="0.25">
      <c r="A717" t="s">
        <v>758</v>
      </c>
      <c r="B717">
        <f>'SGU-Solar'!B720+'SGU-Solar'!D720+'SGU-Solar'!F720+'SGU-Solar'!H720+'SGU-Solar'!J720+'SGU-Solar'!L720+'SGU-Solar'!N720+'SGU-Solar'!P720+'SGU-Solar'!R720+'SGU-Solar'!T720+'SGU-Solar'!V720+'SGU-Solar'!X720+'SGU-Solar'!Z720+'SGU-Solar'!AB720+'SGU-Solar'!AD720+'SGU-Solar'!AF720+'SGU-Solar'!AH720+'SGU-Solar'!AJ720+'SGU-Solar'!AL720</f>
        <v>44</v>
      </c>
      <c r="C717">
        <f>'SGU-Solar'!C720+'SGU-Solar'!E720+'SGU-Solar'!G720+'SGU-Solar'!I720+'SGU-Solar'!K720+'SGU-Solar'!M720+'SGU-Solar'!O720+'SGU-Solar'!Q720+'SGU-Solar'!S720+'SGU-Solar'!U720+'SGU-Solar'!W720+'SGU-Solar'!Y720+'SGU-Solar'!AA720+'SGU-Solar'!AC720+'SGU-Solar'!AE720+'SGU-Solar'!AG720+'SGU-Solar'!AI720+'SGU-Solar'!AK720+'SGU-Solar'!AM720</f>
        <v>230.91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f>MAX('[1]SGU-Solar'!B720-'SGU-Solar'!AX720,0)</f>
        <v>566</v>
      </c>
      <c r="O717">
        <f>MAX('[1]SGU-Solar'!C720-'SGU-Solar'!AY720,0)</f>
        <v>3242.703</v>
      </c>
      <c r="P717">
        <f>'[1]SGU-Solar'!D720</f>
        <v>0</v>
      </c>
      <c r="Q717">
        <f>'[1]SGU-Solar'!E720</f>
        <v>0</v>
      </c>
      <c r="R717">
        <f>'[1]SGU-Solar'!F720</f>
        <v>4</v>
      </c>
      <c r="S717">
        <f>'[1]SGU-Solar'!G720</f>
        <v>32.51</v>
      </c>
      <c r="T717">
        <f>'[1]SGU-Solar'!H720</f>
        <v>8</v>
      </c>
      <c r="U717">
        <f>'[1]SGU-Solar'!I720</f>
        <v>57</v>
      </c>
      <c r="V717">
        <f>'[1]SGU-Solar'!J720</f>
        <v>1</v>
      </c>
      <c r="W717">
        <f>'[1]SGU-Solar'!K720</f>
        <v>6.6</v>
      </c>
    </row>
    <row r="718" spans="1:23" x14ac:dyDescent="0.25">
      <c r="A718" t="s">
        <v>759</v>
      </c>
      <c r="B718">
        <f>'SGU-Solar'!B721+'SGU-Solar'!D721+'SGU-Solar'!F721+'SGU-Solar'!H721+'SGU-Solar'!J721+'SGU-Solar'!L721+'SGU-Solar'!N721+'SGU-Solar'!P721+'SGU-Solar'!R721+'SGU-Solar'!T721+'SGU-Solar'!V721+'SGU-Solar'!X721+'SGU-Solar'!Z721+'SGU-Solar'!AB721+'SGU-Solar'!AD721+'SGU-Solar'!AF721+'SGU-Solar'!AH721+'SGU-Solar'!AJ721+'SGU-Solar'!AL721</f>
        <v>169</v>
      </c>
      <c r="C718">
        <f>'SGU-Solar'!C721+'SGU-Solar'!E721+'SGU-Solar'!G721+'SGU-Solar'!I721+'SGU-Solar'!K721+'SGU-Solar'!M721+'SGU-Solar'!O721+'SGU-Solar'!Q721+'SGU-Solar'!S721+'SGU-Solar'!U721+'SGU-Solar'!W721+'SGU-Solar'!Y721+'SGU-Solar'!AA721+'SGU-Solar'!AC721+'SGU-Solar'!AE721+'SGU-Solar'!AG721+'SGU-Solar'!AI721+'SGU-Solar'!AK721+'SGU-Solar'!AM721</f>
        <v>845.28999999999974</v>
      </c>
      <c r="D718">
        <v>0</v>
      </c>
      <c r="E718">
        <v>0</v>
      </c>
      <c r="F718">
        <v>1</v>
      </c>
      <c r="G718">
        <v>6.05</v>
      </c>
      <c r="H718">
        <v>2</v>
      </c>
      <c r="I718">
        <v>9.875</v>
      </c>
      <c r="J718">
        <v>1</v>
      </c>
      <c r="K718">
        <v>8.19</v>
      </c>
      <c r="L718">
        <v>0</v>
      </c>
      <c r="M718">
        <v>0</v>
      </c>
      <c r="N718">
        <f>MAX('[1]SGU-Solar'!B721-'SGU-Solar'!AX721,0)</f>
        <v>0</v>
      </c>
      <c r="O718">
        <f>MAX('[1]SGU-Solar'!C721-'SGU-Solar'!AY721,0)</f>
        <v>0</v>
      </c>
      <c r="P718">
        <f>'[1]SGU-Solar'!D721</f>
        <v>0</v>
      </c>
      <c r="Q718">
        <f>'[1]SGU-Solar'!E721</f>
        <v>0</v>
      </c>
      <c r="R718">
        <f>'[1]SGU-Solar'!F721</f>
        <v>0</v>
      </c>
      <c r="S718">
        <f>'[1]SGU-Solar'!G721</f>
        <v>0</v>
      </c>
      <c r="T718">
        <f>'[1]SGU-Solar'!H721</f>
        <v>0</v>
      </c>
      <c r="U718">
        <f>'[1]SGU-Solar'!I721</f>
        <v>0</v>
      </c>
      <c r="V718">
        <f>'[1]SGU-Solar'!J721</f>
        <v>0</v>
      </c>
      <c r="W718">
        <f>'[1]SGU-Solar'!K721</f>
        <v>0</v>
      </c>
    </row>
    <row r="719" spans="1:23" x14ac:dyDescent="0.25">
      <c r="A719" t="s">
        <v>760</v>
      </c>
      <c r="B719">
        <f>'SGU-Solar'!B722+'SGU-Solar'!D722+'SGU-Solar'!F722+'SGU-Solar'!H722+'SGU-Solar'!J722+'SGU-Solar'!L722+'SGU-Solar'!N722+'SGU-Solar'!P722+'SGU-Solar'!R722+'SGU-Solar'!T722+'SGU-Solar'!V722+'SGU-Solar'!X722+'SGU-Solar'!Z722+'SGU-Solar'!AB722+'SGU-Solar'!AD722+'SGU-Solar'!AF722+'SGU-Solar'!AH722+'SGU-Solar'!AJ722+'SGU-Solar'!AL722</f>
        <v>3977</v>
      </c>
      <c r="C719">
        <f>'SGU-Solar'!C722+'SGU-Solar'!E722+'SGU-Solar'!G722+'SGU-Solar'!I722+'SGU-Solar'!K722+'SGU-Solar'!M722+'SGU-Solar'!O722+'SGU-Solar'!Q722+'SGU-Solar'!S722+'SGU-Solar'!U722+'SGU-Solar'!W722+'SGU-Solar'!Y722+'SGU-Solar'!AA722+'SGU-Solar'!AC722+'SGU-Solar'!AE722+'SGU-Solar'!AG722+'SGU-Solar'!AI722+'SGU-Solar'!AK722+'SGU-Solar'!AM722</f>
        <v>14027.948000000002</v>
      </c>
      <c r="D719">
        <v>18</v>
      </c>
      <c r="E719">
        <v>120.69499999999999</v>
      </c>
      <c r="F719">
        <v>34</v>
      </c>
      <c r="G719">
        <v>323.66500000000002</v>
      </c>
      <c r="H719">
        <v>40</v>
      </c>
      <c r="I719">
        <v>305.36500000000001</v>
      </c>
      <c r="J719">
        <v>20</v>
      </c>
      <c r="K719">
        <v>141.42500000000001</v>
      </c>
      <c r="L719">
        <v>3</v>
      </c>
      <c r="M719">
        <v>28.335000000000001</v>
      </c>
      <c r="N719">
        <f>MAX('[1]SGU-Solar'!B722-'SGU-Solar'!AX722,0)</f>
        <v>0</v>
      </c>
      <c r="O719">
        <f>MAX('[1]SGU-Solar'!C722-'SGU-Solar'!AY722,0)</f>
        <v>0</v>
      </c>
      <c r="P719">
        <f>'[1]SGU-Solar'!D722</f>
        <v>0</v>
      </c>
      <c r="Q719">
        <f>'[1]SGU-Solar'!E722</f>
        <v>0</v>
      </c>
      <c r="R719">
        <f>'[1]SGU-Solar'!F722</f>
        <v>0</v>
      </c>
      <c r="S719">
        <f>'[1]SGU-Solar'!G722</f>
        <v>0</v>
      </c>
      <c r="T719">
        <f>'[1]SGU-Solar'!H722</f>
        <v>0</v>
      </c>
      <c r="U719">
        <f>'[1]SGU-Solar'!I722</f>
        <v>0</v>
      </c>
      <c r="V719">
        <f>'[1]SGU-Solar'!J722</f>
        <v>3</v>
      </c>
      <c r="W719">
        <f>'[1]SGU-Solar'!K722</f>
        <v>8</v>
      </c>
    </row>
    <row r="720" spans="1:23" x14ac:dyDescent="0.25">
      <c r="A720" t="s">
        <v>761</v>
      </c>
      <c r="B720">
        <f>'SGU-Solar'!B723+'SGU-Solar'!D723+'SGU-Solar'!F723+'SGU-Solar'!H723+'SGU-Solar'!J723+'SGU-Solar'!L723+'SGU-Solar'!N723+'SGU-Solar'!P723+'SGU-Solar'!R723+'SGU-Solar'!T723+'SGU-Solar'!V723+'SGU-Solar'!X723+'SGU-Solar'!Z723+'SGU-Solar'!AB723+'SGU-Solar'!AD723+'SGU-Solar'!AF723+'SGU-Solar'!AH723+'SGU-Solar'!AJ723+'SGU-Solar'!AL723</f>
        <v>41</v>
      </c>
      <c r="C720">
        <f>'SGU-Solar'!C723+'SGU-Solar'!E723+'SGU-Solar'!G723+'SGU-Solar'!I723+'SGU-Solar'!K723+'SGU-Solar'!M723+'SGU-Solar'!O723+'SGU-Solar'!Q723+'SGU-Solar'!S723+'SGU-Solar'!U723+'SGU-Solar'!W723+'SGU-Solar'!Y723+'SGU-Solar'!AA723+'SGU-Solar'!AC723+'SGU-Solar'!AE723+'SGU-Solar'!AG723+'SGU-Solar'!AI723+'SGU-Solar'!AK723+'SGU-Solar'!AM723</f>
        <v>155.893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f>MAX('[1]SGU-Solar'!B723-'SGU-Solar'!AX723,0)</f>
        <v>4181</v>
      </c>
      <c r="O720">
        <f>MAX('[1]SGU-Solar'!C723-'SGU-Solar'!AY723,0)</f>
        <v>15872.97</v>
      </c>
      <c r="P720">
        <f>'[1]SGU-Solar'!D723</f>
        <v>72</v>
      </c>
      <c r="Q720">
        <f>'[1]SGU-Solar'!E723</f>
        <v>634.49</v>
      </c>
      <c r="R720">
        <f>'[1]SGU-Solar'!F723</f>
        <v>66</v>
      </c>
      <c r="S720">
        <f>'[1]SGU-Solar'!G723</f>
        <v>544.65499999999997</v>
      </c>
      <c r="T720">
        <f>'[1]SGU-Solar'!H723</f>
        <v>34</v>
      </c>
      <c r="U720">
        <f>'[1]SGU-Solar'!I723</f>
        <v>330</v>
      </c>
      <c r="V720">
        <f>'[1]SGU-Solar'!J723</f>
        <v>24</v>
      </c>
      <c r="W720">
        <f>'[1]SGU-Solar'!K723</f>
        <v>175.935</v>
      </c>
    </row>
    <row r="721" spans="1:23" x14ac:dyDescent="0.25">
      <c r="A721" t="s">
        <v>762</v>
      </c>
      <c r="B721">
        <f>'SGU-Solar'!B724+'SGU-Solar'!D724+'SGU-Solar'!F724+'SGU-Solar'!H724+'SGU-Solar'!J724+'SGU-Solar'!L724+'SGU-Solar'!N724+'SGU-Solar'!P724+'SGU-Solar'!R724+'SGU-Solar'!T724+'SGU-Solar'!V724+'SGU-Solar'!X724+'SGU-Solar'!Z724+'SGU-Solar'!AB724+'SGU-Solar'!AD724+'SGU-Solar'!AF724+'SGU-Solar'!AH724+'SGU-Solar'!AJ724+'SGU-Solar'!AL724</f>
        <v>544</v>
      </c>
      <c r="C721">
        <f>'SGU-Solar'!C724+'SGU-Solar'!E724+'SGU-Solar'!G724+'SGU-Solar'!I724+'SGU-Solar'!K724+'SGU-Solar'!M724+'SGU-Solar'!O724+'SGU-Solar'!Q724+'SGU-Solar'!S724+'SGU-Solar'!U724+'SGU-Solar'!W724+'SGU-Solar'!Y724+'SGU-Solar'!AA724+'SGU-Solar'!AC724+'SGU-Solar'!AE724+'SGU-Solar'!AG724+'SGU-Solar'!AI724+'SGU-Solar'!AK724+'SGU-Solar'!AM724</f>
        <v>1650.5149999999999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f>MAX('[1]SGU-Solar'!B724-'SGU-Solar'!AX724,0)</f>
        <v>0</v>
      </c>
      <c r="O721">
        <f>MAX('[1]SGU-Solar'!C724-'SGU-Solar'!AY724,0)</f>
        <v>0</v>
      </c>
      <c r="P721">
        <f>'[1]SGU-Solar'!D724</f>
        <v>0</v>
      </c>
      <c r="Q721">
        <f>'[1]SGU-Solar'!E724</f>
        <v>0</v>
      </c>
      <c r="R721">
        <f>'[1]SGU-Solar'!F724</f>
        <v>0</v>
      </c>
      <c r="S721">
        <f>'[1]SGU-Solar'!G724</f>
        <v>0</v>
      </c>
      <c r="T721">
        <f>'[1]SGU-Solar'!H724</f>
        <v>0</v>
      </c>
      <c r="U721">
        <f>'[1]SGU-Solar'!I724</f>
        <v>0</v>
      </c>
      <c r="V721">
        <f>'[1]SGU-Solar'!J724</f>
        <v>0</v>
      </c>
      <c r="W721">
        <f>'[1]SGU-Solar'!K724</f>
        <v>0</v>
      </c>
    </row>
    <row r="722" spans="1:23" x14ac:dyDescent="0.25">
      <c r="A722" t="s">
        <v>763</v>
      </c>
      <c r="B722">
        <f>'SGU-Solar'!B725+'SGU-Solar'!D725+'SGU-Solar'!F725+'SGU-Solar'!H725+'SGU-Solar'!J725+'SGU-Solar'!L725+'SGU-Solar'!N725+'SGU-Solar'!P725+'SGU-Solar'!R725+'SGU-Solar'!T725+'SGU-Solar'!V725+'SGU-Solar'!X725+'SGU-Solar'!Z725+'SGU-Solar'!AB725+'SGU-Solar'!AD725+'SGU-Solar'!AF725+'SGU-Solar'!AH725+'SGU-Solar'!AJ725+'SGU-Solar'!AL725</f>
        <v>96</v>
      </c>
      <c r="C722">
        <f>'SGU-Solar'!C725+'SGU-Solar'!E725+'SGU-Solar'!G725+'SGU-Solar'!I725+'SGU-Solar'!K725+'SGU-Solar'!M725+'SGU-Solar'!O725+'SGU-Solar'!Q725+'SGU-Solar'!S725+'SGU-Solar'!U725+'SGU-Solar'!W725+'SGU-Solar'!Y725+'SGU-Solar'!AA725+'SGU-Solar'!AC725+'SGU-Solar'!AE725+'SGU-Solar'!AG725+'SGU-Solar'!AI725+'SGU-Solar'!AK725+'SGU-Solar'!AM725</f>
        <v>546.42000000000007</v>
      </c>
      <c r="D722">
        <v>2</v>
      </c>
      <c r="E722">
        <v>11.4</v>
      </c>
      <c r="F722">
        <v>0</v>
      </c>
      <c r="G722">
        <v>0</v>
      </c>
      <c r="H722">
        <v>1</v>
      </c>
      <c r="I722">
        <v>7.875</v>
      </c>
      <c r="J722">
        <v>1</v>
      </c>
      <c r="K722">
        <v>6.6150000000000002</v>
      </c>
      <c r="L722">
        <v>0</v>
      </c>
      <c r="M722">
        <v>0</v>
      </c>
      <c r="N722">
        <f>MAX('[1]SGU-Solar'!B725-'SGU-Solar'!AX725,0)</f>
        <v>444</v>
      </c>
      <c r="O722">
        <f>MAX('[1]SGU-Solar'!C725-'SGU-Solar'!AY725,0)</f>
        <v>1078.2050000000002</v>
      </c>
      <c r="P722">
        <f>'[1]SGU-Solar'!D725</f>
        <v>0</v>
      </c>
      <c r="Q722">
        <f>'[1]SGU-Solar'!E725</f>
        <v>0</v>
      </c>
      <c r="R722">
        <f>'[1]SGU-Solar'!F725</f>
        <v>1</v>
      </c>
      <c r="S722">
        <f>'[1]SGU-Solar'!G725</f>
        <v>3.6850000000000001</v>
      </c>
      <c r="T722">
        <f>'[1]SGU-Solar'!H725</f>
        <v>0</v>
      </c>
      <c r="U722">
        <f>'[1]SGU-Solar'!I725</f>
        <v>0</v>
      </c>
      <c r="V722">
        <f>'[1]SGU-Solar'!J725</f>
        <v>0</v>
      </c>
      <c r="W722">
        <f>'[1]SGU-Solar'!K725</f>
        <v>0</v>
      </c>
    </row>
    <row r="723" spans="1:23" x14ac:dyDescent="0.25">
      <c r="A723" t="s">
        <v>764</v>
      </c>
      <c r="B723">
        <f>'SGU-Solar'!B726+'SGU-Solar'!D726+'SGU-Solar'!F726+'SGU-Solar'!H726+'SGU-Solar'!J726+'SGU-Solar'!L726+'SGU-Solar'!N726+'SGU-Solar'!P726+'SGU-Solar'!R726+'SGU-Solar'!T726+'SGU-Solar'!V726+'SGU-Solar'!X726+'SGU-Solar'!Z726+'SGU-Solar'!AB726+'SGU-Solar'!AD726+'SGU-Solar'!AF726+'SGU-Solar'!AH726+'SGU-Solar'!AJ726+'SGU-Solar'!AL726</f>
        <v>1</v>
      </c>
      <c r="C723">
        <f>'SGU-Solar'!C726+'SGU-Solar'!E726+'SGU-Solar'!G726+'SGU-Solar'!I726+'SGU-Solar'!K726+'SGU-Solar'!M726+'SGU-Solar'!O726+'SGU-Solar'!Q726+'SGU-Solar'!S726+'SGU-Solar'!U726+'SGU-Solar'!W726+'SGU-Solar'!Y726+'SGU-Solar'!AA726+'SGU-Solar'!AC726+'SGU-Solar'!AE726+'SGU-Solar'!AG726+'SGU-Solar'!AI726+'SGU-Solar'!AK726+'SGU-Solar'!AM726</f>
        <v>3.5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f>MAX('[1]SGU-Solar'!B726-'SGU-Solar'!AX726,0)</f>
        <v>102</v>
      </c>
      <c r="O723">
        <f>MAX('[1]SGU-Solar'!C726-'SGU-Solar'!AY726,0)</f>
        <v>706.21</v>
      </c>
      <c r="P723">
        <f>'[1]SGU-Solar'!D726</f>
        <v>2</v>
      </c>
      <c r="Q723">
        <f>'[1]SGU-Solar'!E726</f>
        <v>18.7</v>
      </c>
      <c r="R723">
        <f>'[1]SGU-Solar'!F726</f>
        <v>2</v>
      </c>
      <c r="S723">
        <f>'[1]SGU-Solar'!G726</f>
        <v>13.25</v>
      </c>
      <c r="T723">
        <f>'[1]SGU-Solar'!H726</f>
        <v>3</v>
      </c>
      <c r="U723">
        <f>'[1]SGU-Solar'!I726</f>
        <v>22.44</v>
      </c>
      <c r="V723">
        <f>'[1]SGU-Solar'!J726</f>
        <v>0</v>
      </c>
      <c r="W723">
        <f>'[1]SGU-Solar'!K726</f>
        <v>0</v>
      </c>
    </row>
    <row r="724" spans="1:23" x14ac:dyDescent="0.25">
      <c r="A724" t="s">
        <v>765</v>
      </c>
      <c r="B724">
        <f>'SGU-Solar'!B727+'SGU-Solar'!D727+'SGU-Solar'!F727+'SGU-Solar'!H727+'SGU-Solar'!J727+'SGU-Solar'!L727+'SGU-Solar'!N727+'SGU-Solar'!P727+'SGU-Solar'!R727+'SGU-Solar'!T727+'SGU-Solar'!V727+'SGU-Solar'!X727+'SGU-Solar'!Z727+'SGU-Solar'!AB727+'SGU-Solar'!AD727+'SGU-Solar'!AF727+'SGU-Solar'!AH727+'SGU-Solar'!AJ727+'SGU-Solar'!AL727</f>
        <v>1207</v>
      </c>
      <c r="C724">
        <f>'SGU-Solar'!C727+'SGU-Solar'!E727+'SGU-Solar'!G727+'SGU-Solar'!I727+'SGU-Solar'!K727+'SGU-Solar'!M727+'SGU-Solar'!O727+'SGU-Solar'!Q727+'SGU-Solar'!S727+'SGU-Solar'!U727+'SGU-Solar'!W727+'SGU-Solar'!Y727+'SGU-Solar'!AA727+'SGU-Solar'!AC727+'SGU-Solar'!AE727+'SGU-Solar'!AG727+'SGU-Solar'!AI727+'SGU-Solar'!AK727+'SGU-Solar'!AM727</f>
        <v>4569.7450000000008</v>
      </c>
      <c r="D724">
        <v>11</v>
      </c>
      <c r="E724">
        <v>72.325000000000003</v>
      </c>
      <c r="F724">
        <v>16</v>
      </c>
      <c r="G724">
        <v>136.54</v>
      </c>
      <c r="H724">
        <v>14</v>
      </c>
      <c r="I724">
        <v>95.174999999999997</v>
      </c>
      <c r="J724">
        <v>11</v>
      </c>
      <c r="K724">
        <v>92.11</v>
      </c>
      <c r="L724">
        <v>1</v>
      </c>
      <c r="M724">
        <v>5.85</v>
      </c>
      <c r="N724">
        <f>MAX('[1]SGU-Solar'!B727-'SGU-Solar'!AX727,0)</f>
        <v>0</v>
      </c>
      <c r="O724">
        <f>MAX('[1]SGU-Solar'!C727-'SGU-Solar'!AY727,0)</f>
        <v>0</v>
      </c>
      <c r="P724">
        <f>'[1]SGU-Solar'!D727</f>
        <v>0</v>
      </c>
      <c r="Q724">
        <f>'[1]SGU-Solar'!E727</f>
        <v>0</v>
      </c>
      <c r="R724">
        <f>'[1]SGU-Solar'!F727</f>
        <v>0</v>
      </c>
      <c r="S724">
        <f>'[1]SGU-Solar'!G727</f>
        <v>0</v>
      </c>
      <c r="T724">
        <f>'[1]SGU-Solar'!H727</f>
        <v>0</v>
      </c>
      <c r="U724">
        <f>'[1]SGU-Solar'!I727</f>
        <v>0</v>
      </c>
      <c r="V724">
        <f>'[1]SGU-Solar'!J727</f>
        <v>0</v>
      </c>
      <c r="W724">
        <f>'[1]SGU-Solar'!K727</f>
        <v>0</v>
      </c>
    </row>
    <row r="725" spans="1:23" x14ac:dyDescent="0.25">
      <c r="A725" t="s">
        <v>766</v>
      </c>
      <c r="B725">
        <f>'SGU-Solar'!B728+'SGU-Solar'!D728+'SGU-Solar'!F728+'SGU-Solar'!H728+'SGU-Solar'!J728+'SGU-Solar'!L728+'SGU-Solar'!N728+'SGU-Solar'!P728+'SGU-Solar'!R728+'SGU-Solar'!T728+'SGU-Solar'!V728+'SGU-Solar'!X728+'SGU-Solar'!Z728+'SGU-Solar'!AB728+'SGU-Solar'!AD728+'SGU-Solar'!AF728+'SGU-Solar'!AH728+'SGU-Solar'!AJ728+'SGU-Solar'!AL728</f>
        <v>664</v>
      </c>
      <c r="C725">
        <f>'SGU-Solar'!C728+'SGU-Solar'!E728+'SGU-Solar'!G728+'SGU-Solar'!I728+'SGU-Solar'!K728+'SGU-Solar'!M728+'SGU-Solar'!O728+'SGU-Solar'!Q728+'SGU-Solar'!S728+'SGU-Solar'!U728+'SGU-Solar'!W728+'SGU-Solar'!Y728+'SGU-Solar'!AA728+'SGU-Solar'!AC728+'SGU-Solar'!AE728+'SGU-Solar'!AG728+'SGU-Solar'!AI728+'SGU-Solar'!AK728+'SGU-Solar'!AM728</f>
        <v>2587.1080000000002</v>
      </c>
      <c r="D725">
        <v>9</v>
      </c>
      <c r="E725">
        <v>64.454999999999998</v>
      </c>
      <c r="F725">
        <v>5</v>
      </c>
      <c r="G725">
        <v>29.28</v>
      </c>
      <c r="H725">
        <v>8</v>
      </c>
      <c r="I725">
        <v>55.645000000000003</v>
      </c>
      <c r="J725">
        <v>10</v>
      </c>
      <c r="K725">
        <v>68.959999999999994</v>
      </c>
      <c r="L725">
        <v>6</v>
      </c>
      <c r="M725">
        <v>43.094999999999999</v>
      </c>
      <c r="N725">
        <f>MAX('[1]SGU-Solar'!B728-'SGU-Solar'!AX728,0)</f>
        <v>608</v>
      </c>
      <c r="O725">
        <f>MAX('[1]SGU-Solar'!C728-'SGU-Solar'!AY728,0)</f>
        <v>2487.3119999999994</v>
      </c>
      <c r="P725">
        <f>'[1]SGU-Solar'!D728</f>
        <v>14</v>
      </c>
      <c r="Q725">
        <f>'[1]SGU-Solar'!E728</f>
        <v>117.58499999999999</v>
      </c>
      <c r="R725">
        <f>'[1]SGU-Solar'!F728</f>
        <v>16</v>
      </c>
      <c r="S725">
        <f>'[1]SGU-Solar'!G728</f>
        <v>117.83499999999999</v>
      </c>
      <c r="T725">
        <f>'[1]SGU-Solar'!H728</f>
        <v>9</v>
      </c>
      <c r="U725">
        <f>'[1]SGU-Solar'!I728</f>
        <v>76.765000000000001</v>
      </c>
      <c r="V725">
        <f>'[1]SGU-Solar'!J728</f>
        <v>10</v>
      </c>
      <c r="W725">
        <f>'[1]SGU-Solar'!K728</f>
        <v>82.55</v>
      </c>
    </row>
    <row r="726" spans="1:23" x14ac:dyDescent="0.25">
      <c r="A726" t="s">
        <v>767</v>
      </c>
      <c r="B726">
        <f>'SGU-Solar'!B729+'SGU-Solar'!D729+'SGU-Solar'!F729+'SGU-Solar'!H729+'SGU-Solar'!J729+'SGU-Solar'!L729+'SGU-Solar'!N729+'SGU-Solar'!P729+'SGU-Solar'!R729+'SGU-Solar'!T729+'SGU-Solar'!V729+'SGU-Solar'!X729+'SGU-Solar'!Z729+'SGU-Solar'!AB729+'SGU-Solar'!AD729+'SGU-Solar'!AF729+'SGU-Solar'!AH729+'SGU-Solar'!AJ729+'SGU-Solar'!AL729</f>
        <v>1096</v>
      </c>
      <c r="C726">
        <f>'SGU-Solar'!C729+'SGU-Solar'!E729+'SGU-Solar'!G729+'SGU-Solar'!I729+'SGU-Solar'!K729+'SGU-Solar'!M729+'SGU-Solar'!O729+'SGU-Solar'!Q729+'SGU-Solar'!S729+'SGU-Solar'!U729+'SGU-Solar'!W729+'SGU-Solar'!Y729+'SGU-Solar'!AA729+'SGU-Solar'!AC729+'SGU-Solar'!AE729+'SGU-Solar'!AG729+'SGU-Solar'!AI729+'SGU-Solar'!AK729+'SGU-Solar'!AM729</f>
        <v>3685.5320000000006</v>
      </c>
      <c r="D726">
        <v>11</v>
      </c>
      <c r="E726">
        <v>81.489999999999995</v>
      </c>
      <c r="F726">
        <v>9</v>
      </c>
      <c r="G726">
        <v>58.414999999999999</v>
      </c>
      <c r="H726">
        <v>10</v>
      </c>
      <c r="I726">
        <v>61.005000000000003</v>
      </c>
      <c r="J726">
        <v>12</v>
      </c>
      <c r="K726">
        <v>81.084999999999994</v>
      </c>
      <c r="L726">
        <v>3</v>
      </c>
      <c r="M726">
        <v>28.75</v>
      </c>
      <c r="N726">
        <f>MAX('[1]SGU-Solar'!B729-'SGU-Solar'!AX729,0)</f>
        <v>0</v>
      </c>
      <c r="O726">
        <f>MAX('[1]SGU-Solar'!C729-'SGU-Solar'!AY729,0)</f>
        <v>0</v>
      </c>
      <c r="P726">
        <f>'[1]SGU-Solar'!D729</f>
        <v>6</v>
      </c>
      <c r="Q726">
        <f>'[1]SGU-Solar'!E729</f>
        <v>43.2</v>
      </c>
      <c r="R726">
        <f>'[1]SGU-Solar'!F729</f>
        <v>7</v>
      </c>
      <c r="S726">
        <f>'[1]SGU-Solar'!G729</f>
        <v>60.965000000000003</v>
      </c>
      <c r="T726">
        <f>'[1]SGU-Solar'!H729</f>
        <v>5</v>
      </c>
      <c r="U726">
        <f>'[1]SGU-Solar'!I729</f>
        <v>32.909999999999997</v>
      </c>
      <c r="V726">
        <f>'[1]SGU-Solar'!J729</f>
        <v>6</v>
      </c>
      <c r="W726">
        <f>'[1]SGU-Solar'!K729</f>
        <v>49.49</v>
      </c>
    </row>
    <row r="727" spans="1:23" x14ac:dyDescent="0.25">
      <c r="A727" t="s">
        <v>768</v>
      </c>
      <c r="B727">
        <f>'SGU-Solar'!B730+'SGU-Solar'!D730+'SGU-Solar'!F730+'SGU-Solar'!H730+'SGU-Solar'!J730+'SGU-Solar'!L730+'SGU-Solar'!N730+'SGU-Solar'!P730+'SGU-Solar'!R730+'SGU-Solar'!T730+'SGU-Solar'!V730+'SGU-Solar'!X730+'SGU-Solar'!Z730+'SGU-Solar'!AB730+'SGU-Solar'!AD730+'SGU-Solar'!AF730+'SGU-Solar'!AH730+'SGU-Solar'!AJ730+'SGU-Solar'!AL730</f>
        <v>1918</v>
      </c>
      <c r="C727">
        <f>'SGU-Solar'!C730+'SGU-Solar'!E730+'SGU-Solar'!G730+'SGU-Solar'!I730+'SGU-Solar'!K730+'SGU-Solar'!M730+'SGU-Solar'!O730+'SGU-Solar'!Q730+'SGU-Solar'!S730+'SGU-Solar'!U730+'SGU-Solar'!W730+'SGU-Solar'!Y730+'SGU-Solar'!AA730+'SGU-Solar'!AC730+'SGU-Solar'!AE730+'SGU-Solar'!AG730+'SGU-Solar'!AI730+'SGU-Solar'!AK730+'SGU-Solar'!AM730</f>
        <v>7609.1460000000006</v>
      </c>
      <c r="D727">
        <v>28</v>
      </c>
      <c r="E727">
        <v>183.67500000000001</v>
      </c>
      <c r="F727">
        <v>23</v>
      </c>
      <c r="G727">
        <v>160.04499999999999</v>
      </c>
      <c r="H727">
        <v>24</v>
      </c>
      <c r="I727">
        <v>157.88</v>
      </c>
      <c r="J727">
        <v>18</v>
      </c>
      <c r="K727">
        <v>118.52500000000001</v>
      </c>
      <c r="L727">
        <v>3</v>
      </c>
      <c r="M727">
        <v>18.414999999999999</v>
      </c>
      <c r="N727">
        <f>MAX('[1]SGU-Solar'!B730-'SGU-Solar'!AX730,0)</f>
        <v>0</v>
      </c>
      <c r="O727">
        <f>MAX('[1]SGU-Solar'!C730-'SGU-Solar'!AY730,0)</f>
        <v>0</v>
      </c>
      <c r="P727">
        <f>'[1]SGU-Solar'!D730</f>
        <v>11</v>
      </c>
      <c r="Q727">
        <f>'[1]SGU-Solar'!E730</f>
        <v>82.715000000000003</v>
      </c>
      <c r="R727">
        <f>'[1]SGU-Solar'!F730</f>
        <v>14</v>
      </c>
      <c r="S727">
        <f>'[1]SGU-Solar'!G730</f>
        <v>105.51</v>
      </c>
      <c r="T727">
        <f>'[1]SGU-Solar'!H730</f>
        <v>10</v>
      </c>
      <c r="U727">
        <f>'[1]SGU-Solar'!I730</f>
        <v>84.61</v>
      </c>
      <c r="V727">
        <f>'[1]SGU-Solar'!J730</f>
        <v>7</v>
      </c>
      <c r="W727">
        <f>'[1]SGU-Solar'!K730</f>
        <v>54.53</v>
      </c>
    </row>
    <row r="728" spans="1:23" x14ac:dyDescent="0.25">
      <c r="A728" t="s">
        <v>769</v>
      </c>
      <c r="B728">
        <f>'SGU-Solar'!B731+'SGU-Solar'!D731+'SGU-Solar'!F731+'SGU-Solar'!H731+'SGU-Solar'!J731+'SGU-Solar'!L731+'SGU-Solar'!N731+'SGU-Solar'!P731+'SGU-Solar'!R731+'SGU-Solar'!T731+'SGU-Solar'!V731+'SGU-Solar'!X731+'SGU-Solar'!Z731+'SGU-Solar'!AB731+'SGU-Solar'!AD731+'SGU-Solar'!AF731+'SGU-Solar'!AH731+'SGU-Solar'!AJ731+'SGU-Solar'!AL731</f>
        <v>1072</v>
      </c>
      <c r="C728">
        <f>'SGU-Solar'!C731+'SGU-Solar'!E731+'SGU-Solar'!G731+'SGU-Solar'!I731+'SGU-Solar'!K731+'SGU-Solar'!M731+'SGU-Solar'!O731+'SGU-Solar'!Q731+'SGU-Solar'!S731+'SGU-Solar'!U731+'SGU-Solar'!W731+'SGU-Solar'!Y731+'SGU-Solar'!AA731+'SGU-Solar'!AC731+'SGU-Solar'!AE731+'SGU-Solar'!AG731+'SGU-Solar'!AI731+'SGU-Solar'!AK731+'SGU-Solar'!AM731</f>
        <v>4141.3879999999999</v>
      </c>
      <c r="D728">
        <v>23</v>
      </c>
      <c r="E728">
        <v>163.73500000000001</v>
      </c>
      <c r="F728">
        <v>16</v>
      </c>
      <c r="G728">
        <v>124.655</v>
      </c>
      <c r="H728">
        <v>14</v>
      </c>
      <c r="I728">
        <v>93.784999999999997</v>
      </c>
      <c r="J728">
        <v>15</v>
      </c>
      <c r="K728">
        <v>92.92</v>
      </c>
      <c r="L728">
        <v>6</v>
      </c>
      <c r="M728">
        <v>37.104999999999997</v>
      </c>
      <c r="N728">
        <f>MAX('[1]SGU-Solar'!B731-'SGU-Solar'!AX731,0)</f>
        <v>973</v>
      </c>
      <c r="O728">
        <f>MAX('[1]SGU-Solar'!C731-'SGU-Solar'!AY731,0)</f>
        <v>4305.8729999999996</v>
      </c>
      <c r="P728">
        <f>'[1]SGU-Solar'!D731</f>
        <v>29</v>
      </c>
      <c r="Q728">
        <f>'[1]SGU-Solar'!E731</f>
        <v>204.67</v>
      </c>
      <c r="R728">
        <f>'[1]SGU-Solar'!F731</f>
        <v>25</v>
      </c>
      <c r="S728">
        <f>'[1]SGU-Solar'!G731</f>
        <v>185.37</v>
      </c>
      <c r="T728">
        <f>'[1]SGU-Solar'!H731</f>
        <v>31</v>
      </c>
      <c r="U728">
        <f>'[1]SGU-Solar'!I731</f>
        <v>258.89999999999998</v>
      </c>
      <c r="V728">
        <f>'[1]SGU-Solar'!J731</f>
        <v>17</v>
      </c>
      <c r="W728">
        <f>'[1]SGU-Solar'!K731</f>
        <v>135.435</v>
      </c>
    </row>
    <row r="729" spans="1:23" x14ac:dyDescent="0.25">
      <c r="A729" t="s">
        <v>770</v>
      </c>
      <c r="B729">
        <f>'SGU-Solar'!B732+'SGU-Solar'!D732+'SGU-Solar'!F732+'SGU-Solar'!H732+'SGU-Solar'!J732+'SGU-Solar'!L732+'SGU-Solar'!N732+'SGU-Solar'!P732+'SGU-Solar'!R732+'SGU-Solar'!T732+'SGU-Solar'!V732+'SGU-Solar'!X732+'SGU-Solar'!Z732+'SGU-Solar'!AB732+'SGU-Solar'!AD732+'SGU-Solar'!AF732+'SGU-Solar'!AH732+'SGU-Solar'!AJ732+'SGU-Solar'!AL732</f>
        <v>231</v>
      </c>
      <c r="C729">
        <f>'SGU-Solar'!C732+'SGU-Solar'!E732+'SGU-Solar'!G732+'SGU-Solar'!I732+'SGU-Solar'!K732+'SGU-Solar'!M732+'SGU-Solar'!O732+'SGU-Solar'!Q732+'SGU-Solar'!S732+'SGU-Solar'!U732+'SGU-Solar'!W732+'SGU-Solar'!Y732+'SGU-Solar'!AA732+'SGU-Solar'!AC732+'SGU-Solar'!AE732+'SGU-Solar'!AG732+'SGU-Solar'!AI732+'SGU-Solar'!AK732+'SGU-Solar'!AM732</f>
        <v>2003.3719999999996</v>
      </c>
      <c r="D729">
        <v>10</v>
      </c>
      <c r="E729">
        <v>63.034999999999997</v>
      </c>
      <c r="F729">
        <v>8</v>
      </c>
      <c r="G729">
        <v>93.15</v>
      </c>
      <c r="H729">
        <v>5</v>
      </c>
      <c r="I729">
        <v>30.715</v>
      </c>
      <c r="J729">
        <v>4</v>
      </c>
      <c r="K729">
        <v>36.18</v>
      </c>
      <c r="L729">
        <v>0</v>
      </c>
      <c r="M729">
        <v>0</v>
      </c>
      <c r="N729">
        <f>MAX('[1]SGU-Solar'!B732-'SGU-Solar'!AX732,0)</f>
        <v>953</v>
      </c>
      <c r="O729">
        <f>MAX('[1]SGU-Solar'!C732-'SGU-Solar'!AY732,0)</f>
        <v>2846.2109999999993</v>
      </c>
      <c r="P729">
        <f>'[1]SGU-Solar'!D732</f>
        <v>12</v>
      </c>
      <c r="Q729">
        <f>'[1]SGU-Solar'!E732</f>
        <v>86.194999999999993</v>
      </c>
      <c r="R729">
        <f>'[1]SGU-Solar'!F732</f>
        <v>23</v>
      </c>
      <c r="S729">
        <f>'[1]SGU-Solar'!G732</f>
        <v>160.745</v>
      </c>
      <c r="T729">
        <f>'[1]SGU-Solar'!H732</f>
        <v>18</v>
      </c>
      <c r="U729">
        <f>'[1]SGU-Solar'!I732</f>
        <v>124.425</v>
      </c>
      <c r="V729">
        <f>'[1]SGU-Solar'!J732</f>
        <v>16</v>
      </c>
      <c r="W729">
        <f>'[1]SGU-Solar'!K732</f>
        <v>114.61</v>
      </c>
    </row>
    <row r="730" spans="1:23" x14ac:dyDescent="0.25">
      <c r="A730" t="s">
        <v>771</v>
      </c>
      <c r="B730">
        <f>'SGU-Solar'!B733+'SGU-Solar'!D733+'SGU-Solar'!F733+'SGU-Solar'!H733+'SGU-Solar'!J733+'SGU-Solar'!L733+'SGU-Solar'!N733+'SGU-Solar'!P733+'SGU-Solar'!R733+'SGU-Solar'!T733+'SGU-Solar'!V733+'SGU-Solar'!X733+'SGU-Solar'!Z733+'SGU-Solar'!AB733+'SGU-Solar'!AD733+'SGU-Solar'!AF733+'SGU-Solar'!AH733+'SGU-Solar'!AJ733+'SGU-Solar'!AL733</f>
        <v>226</v>
      </c>
      <c r="C730">
        <f>'SGU-Solar'!C733+'SGU-Solar'!E733+'SGU-Solar'!G733+'SGU-Solar'!I733+'SGU-Solar'!K733+'SGU-Solar'!M733+'SGU-Solar'!O733+'SGU-Solar'!Q733+'SGU-Solar'!S733+'SGU-Solar'!U733+'SGU-Solar'!W733+'SGU-Solar'!Y733+'SGU-Solar'!AA733+'SGU-Solar'!AC733+'SGU-Solar'!AE733+'SGU-Solar'!AG733+'SGU-Solar'!AI733+'SGU-Solar'!AK733+'SGU-Solar'!AM733</f>
        <v>1187.547</v>
      </c>
      <c r="D730">
        <v>2</v>
      </c>
      <c r="E730">
        <v>27.434999999999999</v>
      </c>
      <c r="F730">
        <v>2</v>
      </c>
      <c r="G730">
        <v>12.12</v>
      </c>
      <c r="H730">
        <v>4</v>
      </c>
      <c r="I730">
        <v>25.24</v>
      </c>
      <c r="J730">
        <v>0</v>
      </c>
      <c r="K730">
        <v>0</v>
      </c>
      <c r="L730">
        <v>0</v>
      </c>
      <c r="M730">
        <v>0</v>
      </c>
      <c r="N730">
        <f>MAX('[1]SGU-Solar'!B733-'SGU-Solar'!AX733,0)</f>
        <v>41</v>
      </c>
      <c r="O730">
        <f>MAX('[1]SGU-Solar'!C733-'SGU-Solar'!AY733,0)</f>
        <v>1169.0299999999997</v>
      </c>
      <c r="P730">
        <f>'[1]SGU-Solar'!D733</f>
        <v>0</v>
      </c>
      <c r="Q730">
        <f>'[1]SGU-Solar'!E733</f>
        <v>0</v>
      </c>
      <c r="R730">
        <f>'[1]SGU-Solar'!F733</f>
        <v>8</v>
      </c>
      <c r="S730">
        <f>'[1]SGU-Solar'!G733</f>
        <v>147.16</v>
      </c>
      <c r="T730">
        <f>'[1]SGU-Solar'!H733</f>
        <v>8</v>
      </c>
      <c r="U730">
        <f>'[1]SGU-Solar'!I733</f>
        <v>62.494999999999997</v>
      </c>
      <c r="V730">
        <f>'[1]SGU-Solar'!J733</f>
        <v>6</v>
      </c>
      <c r="W730">
        <f>'[1]SGU-Solar'!K733</f>
        <v>66.855000000000004</v>
      </c>
    </row>
    <row r="731" spans="1:23" x14ac:dyDescent="0.25">
      <c r="A731" t="s">
        <v>772</v>
      </c>
      <c r="B731">
        <f>'SGU-Solar'!B734+'SGU-Solar'!D734+'SGU-Solar'!F734+'SGU-Solar'!H734+'SGU-Solar'!J734+'SGU-Solar'!L734+'SGU-Solar'!N734+'SGU-Solar'!P734+'SGU-Solar'!R734+'SGU-Solar'!T734+'SGU-Solar'!V734+'SGU-Solar'!X734+'SGU-Solar'!Z734+'SGU-Solar'!AB734+'SGU-Solar'!AD734+'SGU-Solar'!AF734+'SGU-Solar'!AH734+'SGU-Solar'!AJ734+'SGU-Solar'!AL734</f>
        <v>1969</v>
      </c>
      <c r="C731">
        <f>'SGU-Solar'!C734+'SGU-Solar'!E734+'SGU-Solar'!G734+'SGU-Solar'!I734+'SGU-Solar'!K734+'SGU-Solar'!M734+'SGU-Solar'!O734+'SGU-Solar'!Q734+'SGU-Solar'!S734+'SGU-Solar'!U734+'SGU-Solar'!W734+'SGU-Solar'!Y734+'SGU-Solar'!AA734+'SGU-Solar'!AC734+'SGU-Solar'!AE734+'SGU-Solar'!AG734+'SGU-Solar'!AI734+'SGU-Solar'!AK734+'SGU-Solar'!AM734</f>
        <v>7477.2549999999992</v>
      </c>
      <c r="D731">
        <v>23</v>
      </c>
      <c r="E731">
        <v>155.79</v>
      </c>
      <c r="F731">
        <v>22</v>
      </c>
      <c r="G731">
        <v>156.065</v>
      </c>
      <c r="H731">
        <v>24</v>
      </c>
      <c r="I731">
        <v>166.89</v>
      </c>
      <c r="J731">
        <v>23</v>
      </c>
      <c r="K731">
        <v>157.91999999999999</v>
      </c>
      <c r="L731">
        <v>7</v>
      </c>
      <c r="M731">
        <v>61.844999999999999</v>
      </c>
      <c r="N731">
        <f>MAX('[1]SGU-Solar'!B734-'SGU-Solar'!AX734,0)</f>
        <v>0</v>
      </c>
      <c r="O731">
        <f>MAX('[1]SGU-Solar'!C734-'SGU-Solar'!AY734,0)</f>
        <v>0</v>
      </c>
      <c r="P731">
        <f>'[1]SGU-Solar'!D734</f>
        <v>3</v>
      </c>
      <c r="Q731">
        <f>'[1]SGU-Solar'!E734</f>
        <v>78.75</v>
      </c>
      <c r="R731">
        <f>'[1]SGU-Solar'!F734</f>
        <v>5</v>
      </c>
      <c r="S731">
        <f>'[1]SGU-Solar'!G734</f>
        <v>38.61</v>
      </c>
      <c r="T731">
        <f>'[1]SGU-Solar'!H734</f>
        <v>5</v>
      </c>
      <c r="U731">
        <f>'[1]SGU-Solar'!I734</f>
        <v>38.274999999999999</v>
      </c>
      <c r="V731">
        <f>'[1]SGU-Solar'!J734</f>
        <v>3</v>
      </c>
      <c r="W731">
        <f>'[1]SGU-Solar'!K734</f>
        <v>25.4</v>
      </c>
    </row>
    <row r="732" spans="1:23" x14ac:dyDescent="0.25">
      <c r="A732" t="s">
        <v>773</v>
      </c>
      <c r="B732">
        <f>'SGU-Solar'!B735+'SGU-Solar'!D735+'SGU-Solar'!F735+'SGU-Solar'!H735+'SGU-Solar'!J735+'SGU-Solar'!L735+'SGU-Solar'!N735+'SGU-Solar'!P735+'SGU-Solar'!R735+'SGU-Solar'!T735+'SGU-Solar'!V735+'SGU-Solar'!X735+'SGU-Solar'!Z735+'SGU-Solar'!AB735+'SGU-Solar'!AD735+'SGU-Solar'!AF735+'SGU-Solar'!AH735+'SGU-Solar'!AJ735+'SGU-Solar'!AL735</f>
        <v>1521</v>
      </c>
      <c r="C732">
        <f>'SGU-Solar'!C735+'SGU-Solar'!E735+'SGU-Solar'!G735+'SGU-Solar'!I735+'SGU-Solar'!K735+'SGU-Solar'!M735+'SGU-Solar'!O735+'SGU-Solar'!Q735+'SGU-Solar'!S735+'SGU-Solar'!U735+'SGU-Solar'!W735+'SGU-Solar'!Y735+'SGU-Solar'!AA735+'SGU-Solar'!AC735+'SGU-Solar'!AE735+'SGU-Solar'!AG735+'SGU-Solar'!AI735+'SGU-Solar'!AK735+'SGU-Solar'!AM735</f>
        <v>6582.2959999999994</v>
      </c>
      <c r="D732">
        <v>30</v>
      </c>
      <c r="E732">
        <v>288.64999999999998</v>
      </c>
      <c r="F732">
        <v>25</v>
      </c>
      <c r="G732">
        <v>182.02</v>
      </c>
      <c r="H732">
        <v>24</v>
      </c>
      <c r="I732">
        <v>175.35499999999999</v>
      </c>
      <c r="J732">
        <v>28</v>
      </c>
      <c r="K732">
        <v>213.09</v>
      </c>
      <c r="L732">
        <v>6</v>
      </c>
      <c r="M732">
        <v>44.64</v>
      </c>
      <c r="N732">
        <f>MAX('[1]SGU-Solar'!B735-'SGU-Solar'!AX735,0)</f>
        <v>513</v>
      </c>
      <c r="O732">
        <f>MAX('[1]SGU-Solar'!C735-'SGU-Solar'!AY735,0)</f>
        <v>1490.8139999999994</v>
      </c>
      <c r="P732">
        <f>'[1]SGU-Solar'!D735</f>
        <v>26</v>
      </c>
      <c r="Q732">
        <f>'[1]SGU-Solar'!E735</f>
        <v>190.12</v>
      </c>
      <c r="R732">
        <f>'[1]SGU-Solar'!F735</f>
        <v>33</v>
      </c>
      <c r="S732">
        <f>'[1]SGU-Solar'!G735</f>
        <v>245.655</v>
      </c>
      <c r="T732">
        <f>'[1]SGU-Solar'!H735</f>
        <v>32</v>
      </c>
      <c r="U732">
        <f>'[1]SGU-Solar'!I735</f>
        <v>232.59</v>
      </c>
      <c r="V732">
        <f>'[1]SGU-Solar'!J735</f>
        <v>20</v>
      </c>
      <c r="W732">
        <f>'[1]SGU-Solar'!K735</f>
        <v>175.6</v>
      </c>
    </row>
    <row r="733" spans="1:23" x14ac:dyDescent="0.25">
      <c r="A733" t="s">
        <v>774</v>
      </c>
      <c r="B733">
        <f>'SGU-Solar'!B736+'SGU-Solar'!D736+'SGU-Solar'!F736+'SGU-Solar'!H736+'SGU-Solar'!J736+'SGU-Solar'!L736+'SGU-Solar'!N736+'SGU-Solar'!P736+'SGU-Solar'!R736+'SGU-Solar'!T736+'SGU-Solar'!V736+'SGU-Solar'!X736+'SGU-Solar'!Z736+'SGU-Solar'!AB736+'SGU-Solar'!AD736+'SGU-Solar'!AF736+'SGU-Solar'!AH736+'SGU-Solar'!AJ736+'SGU-Solar'!AL736</f>
        <v>46</v>
      </c>
      <c r="C733">
        <f>'SGU-Solar'!C736+'SGU-Solar'!E736+'SGU-Solar'!G736+'SGU-Solar'!I736+'SGU-Solar'!K736+'SGU-Solar'!M736+'SGU-Solar'!O736+'SGU-Solar'!Q736+'SGU-Solar'!S736+'SGU-Solar'!U736+'SGU-Solar'!W736+'SGU-Solar'!Y736+'SGU-Solar'!AA736+'SGU-Solar'!AC736+'SGU-Solar'!AE736+'SGU-Solar'!AG736+'SGU-Solar'!AI736+'SGU-Solar'!AK736+'SGU-Solar'!AM736</f>
        <v>833.24099999999999</v>
      </c>
      <c r="D733">
        <v>1</v>
      </c>
      <c r="E733">
        <v>4.8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f>MAX('[1]SGU-Solar'!B736-'SGU-Solar'!AX736,0)</f>
        <v>1661</v>
      </c>
      <c r="O733">
        <f>MAX('[1]SGU-Solar'!C736-'SGU-Solar'!AY736,0)</f>
        <v>7188.47</v>
      </c>
      <c r="P733">
        <f>'[1]SGU-Solar'!D736</f>
        <v>24</v>
      </c>
      <c r="Q733">
        <f>'[1]SGU-Solar'!E736</f>
        <v>176.77</v>
      </c>
      <c r="R733">
        <f>'[1]SGU-Solar'!F736</f>
        <v>24</v>
      </c>
      <c r="S733">
        <f>'[1]SGU-Solar'!G736</f>
        <v>174.03</v>
      </c>
      <c r="T733">
        <f>'[1]SGU-Solar'!H736</f>
        <v>42</v>
      </c>
      <c r="U733">
        <f>'[1]SGU-Solar'!I736</f>
        <v>288.66500000000002</v>
      </c>
      <c r="V733">
        <f>'[1]SGU-Solar'!J736</f>
        <v>34</v>
      </c>
      <c r="W733">
        <f>'[1]SGU-Solar'!K736</f>
        <v>302.34500000000003</v>
      </c>
    </row>
    <row r="734" spans="1:23" x14ac:dyDescent="0.25">
      <c r="A734" t="s">
        <v>775</v>
      </c>
      <c r="B734">
        <f>'SGU-Solar'!B737+'SGU-Solar'!D737+'SGU-Solar'!F737+'SGU-Solar'!H737+'SGU-Solar'!J737+'SGU-Solar'!L737+'SGU-Solar'!N737+'SGU-Solar'!P737+'SGU-Solar'!R737+'SGU-Solar'!T737+'SGU-Solar'!V737+'SGU-Solar'!X737+'SGU-Solar'!Z737+'SGU-Solar'!AB737+'SGU-Solar'!AD737+'SGU-Solar'!AF737+'SGU-Solar'!AH737+'SGU-Solar'!AJ737+'SGU-Solar'!AL737</f>
        <v>50</v>
      </c>
      <c r="C734">
        <f>'SGU-Solar'!C737+'SGU-Solar'!E737+'SGU-Solar'!G737+'SGU-Solar'!I737+'SGU-Solar'!K737+'SGU-Solar'!M737+'SGU-Solar'!O737+'SGU-Solar'!Q737+'SGU-Solar'!S737+'SGU-Solar'!U737+'SGU-Solar'!W737+'SGU-Solar'!Y737+'SGU-Solar'!AA737+'SGU-Solar'!AC737+'SGU-Solar'!AE737+'SGU-Solar'!AG737+'SGU-Solar'!AI737+'SGU-Solar'!AK737+'SGU-Solar'!AM737</f>
        <v>321.11399999999998</v>
      </c>
      <c r="D734">
        <v>1</v>
      </c>
      <c r="E734">
        <v>10</v>
      </c>
      <c r="F734">
        <v>1</v>
      </c>
      <c r="G734">
        <v>5.8650000000000002</v>
      </c>
      <c r="H734">
        <v>1</v>
      </c>
      <c r="I734">
        <v>12</v>
      </c>
      <c r="J734">
        <v>1</v>
      </c>
      <c r="K734">
        <v>6.08</v>
      </c>
      <c r="L734">
        <v>0</v>
      </c>
      <c r="M734">
        <v>0</v>
      </c>
      <c r="N734">
        <f>MAX('[1]SGU-Solar'!B737-'SGU-Solar'!AX737,0)</f>
        <v>0</v>
      </c>
      <c r="O734">
        <f>MAX('[1]SGU-Solar'!C737-'SGU-Solar'!AY737,0)</f>
        <v>544.30700000000002</v>
      </c>
      <c r="P734">
        <f>'[1]SGU-Solar'!D737</f>
        <v>0</v>
      </c>
      <c r="Q734">
        <f>'[1]SGU-Solar'!E737</f>
        <v>0</v>
      </c>
      <c r="R734">
        <f>'[1]SGU-Solar'!F737</f>
        <v>0</v>
      </c>
      <c r="S734">
        <f>'[1]SGU-Solar'!G737</f>
        <v>0</v>
      </c>
      <c r="T734">
        <f>'[1]SGU-Solar'!H737</f>
        <v>3</v>
      </c>
      <c r="U734">
        <f>'[1]SGU-Solar'!I737</f>
        <v>16.829999999999998</v>
      </c>
      <c r="V734">
        <f>'[1]SGU-Solar'!J737</f>
        <v>1</v>
      </c>
      <c r="W734">
        <f>'[1]SGU-Solar'!K737</f>
        <v>69.42</v>
      </c>
    </row>
    <row r="735" spans="1:23" x14ac:dyDescent="0.25">
      <c r="A735" t="s">
        <v>776</v>
      </c>
      <c r="B735">
        <f>'SGU-Solar'!B738+'SGU-Solar'!D738+'SGU-Solar'!F738+'SGU-Solar'!H738+'SGU-Solar'!J738+'SGU-Solar'!L738+'SGU-Solar'!N738+'SGU-Solar'!P738+'SGU-Solar'!R738+'SGU-Solar'!T738+'SGU-Solar'!V738+'SGU-Solar'!X738+'SGU-Solar'!Z738+'SGU-Solar'!AB738+'SGU-Solar'!AD738+'SGU-Solar'!AF738+'SGU-Solar'!AH738+'SGU-Solar'!AJ738+'SGU-Solar'!AL738</f>
        <v>74</v>
      </c>
      <c r="C735">
        <f>'SGU-Solar'!C738+'SGU-Solar'!E738+'SGU-Solar'!G738+'SGU-Solar'!I738+'SGU-Solar'!K738+'SGU-Solar'!M738+'SGU-Solar'!O738+'SGU-Solar'!Q738+'SGU-Solar'!S738+'SGU-Solar'!U738+'SGU-Solar'!W738+'SGU-Solar'!Y738+'SGU-Solar'!AA738+'SGU-Solar'!AC738+'SGU-Solar'!AE738+'SGU-Solar'!AG738+'SGU-Solar'!AI738+'SGU-Solar'!AK738+'SGU-Solar'!AM738</f>
        <v>863.63000000000011</v>
      </c>
      <c r="D735">
        <v>1</v>
      </c>
      <c r="E735">
        <v>3.72</v>
      </c>
      <c r="F735">
        <v>1</v>
      </c>
      <c r="G735">
        <v>4.95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f>MAX('[1]SGU-Solar'!B738-'SGU-Solar'!AX738,0)</f>
        <v>0</v>
      </c>
      <c r="O735">
        <f>MAX('[1]SGU-Solar'!C738-'SGU-Solar'!AY738,0)</f>
        <v>0</v>
      </c>
      <c r="P735">
        <f>'[1]SGU-Solar'!D738</f>
        <v>0</v>
      </c>
      <c r="Q735">
        <f>'[1]SGU-Solar'!E738</f>
        <v>0</v>
      </c>
      <c r="R735">
        <f>'[1]SGU-Solar'!F738</f>
        <v>0</v>
      </c>
      <c r="S735">
        <f>'[1]SGU-Solar'!G738</f>
        <v>0</v>
      </c>
      <c r="T735">
        <f>'[1]SGU-Solar'!H738</f>
        <v>0</v>
      </c>
      <c r="U735">
        <f>'[1]SGU-Solar'!I738</f>
        <v>0</v>
      </c>
      <c r="V735">
        <f>'[1]SGU-Solar'!J738</f>
        <v>1</v>
      </c>
      <c r="W735">
        <f>'[1]SGU-Solar'!K738</f>
        <v>4.55</v>
      </c>
    </row>
    <row r="736" spans="1:23" x14ac:dyDescent="0.25">
      <c r="A736" t="s">
        <v>777</v>
      </c>
      <c r="B736">
        <f>'SGU-Solar'!B739+'SGU-Solar'!D739+'SGU-Solar'!F739+'SGU-Solar'!H739+'SGU-Solar'!J739+'SGU-Solar'!L739+'SGU-Solar'!N739+'SGU-Solar'!P739+'SGU-Solar'!R739+'SGU-Solar'!T739+'SGU-Solar'!V739+'SGU-Solar'!X739+'SGU-Solar'!Z739+'SGU-Solar'!AB739+'SGU-Solar'!AD739+'SGU-Solar'!AF739+'SGU-Solar'!AH739+'SGU-Solar'!AJ739+'SGU-Solar'!AL739</f>
        <v>13</v>
      </c>
      <c r="C736">
        <f>'SGU-Solar'!C739+'SGU-Solar'!E739+'SGU-Solar'!G739+'SGU-Solar'!I739+'SGU-Solar'!K739+'SGU-Solar'!M739+'SGU-Solar'!O739+'SGU-Solar'!Q739+'SGU-Solar'!S739+'SGU-Solar'!U739+'SGU-Solar'!W739+'SGU-Solar'!Y739+'SGU-Solar'!AA739+'SGU-Solar'!AC739+'SGU-Solar'!AE739+'SGU-Solar'!AG739+'SGU-Solar'!AI739+'SGU-Solar'!AK739+'SGU-Solar'!AM739</f>
        <v>255.40000000000003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f>MAX('[1]SGU-Solar'!B739-'SGU-Solar'!AX739,0)</f>
        <v>65</v>
      </c>
      <c r="O736">
        <f>MAX('[1]SGU-Solar'!C739-'SGU-Solar'!AY739,0)</f>
        <v>628.21</v>
      </c>
      <c r="P736">
        <f>'[1]SGU-Solar'!D739</f>
        <v>1</v>
      </c>
      <c r="Q736">
        <f>'[1]SGU-Solar'!E739</f>
        <v>9.57</v>
      </c>
      <c r="R736">
        <f>'[1]SGU-Solar'!F739</f>
        <v>0</v>
      </c>
      <c r="S736">
        <f>'[1]SGU-Solar'!G739</f>
        <v>0</v>
      </c>
      <c r="T736">
        <f>'[1]SGU-Solar'!H739</f>
        <v>1</v>
      </c>
      <c r="U736">
        <f>'[1]SGU-Solar'!I739</f>
        <v>3.48</v>
      </c>
      <c r="V736">
        <f>'[1]SGU-Solar'!J739</f>
        <v>1</v>
      </c>
      <c r="W736">
        <f>'[1]SGU-Solar'!K739</f>
        <v>99.2</v>
      </c>
    </row>
    <row r="737" spans="1:23" x14ac:dyDescent="0.25">
      <c r="A737" t="s">
        <v>778</v>
      </c>
      <c r="B737">
        <f>'SGU-Solar'!B740+'SGU-Solar'!D740+'SGU-Solar'!F740+'SGU-Solar'!H740+'SGU-Solar'!J740+'SGU-Solar'!L740+'SGU-Solar'!N740+'SGU-Solar'!P740+'SGU-Solar'!R740+'SGU-Solar'!T740+'SGU-Solar'!V740+'SGU-Solar'!X740+'SGU-Solar'!Z740+'SGU-Solar'!AB740+'SGU-Solar'!AD740+'SGU-Solar'!AF740+'SGU-Solar'!AH740+'SGU-Solar'!AJ740+'SGU-Solar'!AL740</f>
        <v>18</v>
      </c>
      <c r="C737">
        <f>'SGU-Solar'!C740+'SGU-Solar'!E740+'SGU-Solar'!G740+'SGU-Solar'!I740+'SGU-Solar'!K740+'SGU-Solar'!M740+'SGU-Solar'!O740+'SGU-Solar'!Q740+'SGU-Solar'!S740+'SGU-Solar'!U740+'SGU-Solar'!W740+'SGU-Solar'!Y740+'SGU-Solar'!AA740+'SGU-Solar'!AC740+'SGU-Solar'!AE740+'SGU-Solar'!AG740+'SGU-Solar'!AI740+'SGU-Solar'!AK740+'SGU-Solar'!AM740</f>
        <v>297.20499999999998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44.85</v>
      </c>
      <c r="L737">
        <v>0</v>
      </c>
      <c r="M737">
        <v>0</v>
      </c>
      <c r="N737">
        <f>MAX('[1]SGU-Solar'!B740-'SGU-Solar'!AX740,0)</f>
        <v>0</v>
      </c>
      <c r="O737">
        <f>MAX('[1]SGU-Solar'!C740-'SGU-Solar'!AY740,0)</f>
        <v>0</v>
      </c>
      <c r="P737">
        <f>'[1]SGU-Solar'!D740</f>
        <v>0</v>
      </c>
      <c r="Q737">
        <f>'[1]SGU-Solar'!E740</f>
        <v>0</v>
      </c>
      <c r="R737">
        <f>'[1]SGU-Solar'!F740</f>
        <v>1</v>
      </c>
      <c r="S737">
        <f>'[1]SGU-Solar'!G740</f>
        <v>23.76</v>
      </c>
      <c r="T737">
        <f>'[1]SGU-Solar'!H740</f>
        <v>0</v>
      </c>
      <c r="U737">
        <f>'[1]SGU-Solar'!I740</f>
        <v>0</v>
      </c>
      <c r="V737">
        <f>'[1]SGU-Solar'!J740</f>
        <v>1</v>
      </c>
      <c r="W737">
        <f>'[1]SGU-Solar'!K740</f>
        <v>56</v>
      </c>
    </row>
    <row r="738" spans="1:23" x14ac:dyDescent="0.25">
      <c r="A738" t="s">
        <v>779</v>
      </c>
      <c r="B738">
        <f>'SGU-Solar'!B741+'SGU-Solar'!D741+'SGU-Solar'!F741+'SGU-Solar'!H741+'SGU-Solar'!J741+'SGU-Solar'!L741+'SGU-Solar'!N741+'SGU-Solar'!P741+'SGU-Solar'!R741+'SGU-Solar'!T741+'SGU-Solar'!V741+'SGU-Solar'!X741+'SGU-Solar'!Z741+'SGU-Solar'!AB741+'SGU-Solar'!AD741+'SGU-Solar'!AF741+'SGU-Solar'!AH741+'SGU-Solar'!AJ741+'SGU-Solar'!AL741</f>
        <v>85</v>
      </c>
      <c r="C738">
        <f>'SGU-Solar'!C741+'SGU-Solar'!E741+'SGU-Solar'!G741+'SGU-Solar'!I741+'SGU-Solar'!K741+'SGU-Solar'!M741+'SGU-Solar'!O741+'SGU-Solar'!Q741+'SGU-Solar'!S741+'SGU-Solar'!U741+'SGU-Solar'!W741+'SGU-Solar'!Y741+'SGU-Solar'!AA741+'SGU-Solar'!AC741+'SGU-Solar'!AE741+'SGU-Solar'!AG741+'SGU-Solar'!AI741+'SGU-Solar'!AK741+'SGU-Solar'!AM741</f>
        <v>878.59500000000003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f>MAX('[1]SGU-Solar'!B741-'SGU-Solar'!AX741,0)</f>
        <v>0</v>
      </c>
      <c r="O738">
        <f>MAX('[1]SGU-Solar'!C741-'SGU-Solar'!AY741,0)</f>
        <v>0</v>
      </c>
      <c r="P738">
        <f>'[1]SGU-Solar'!D741</f>
        <v>0</v>
      </c>
      <c r="Q738">
        <f>'[1]SGU-Solar'!E741</f>
        <v>0</v>
      </c>
      <c r="R738">
        <f>'[1]SGU-Solar'!F741</f>
        <v>1</v>
      </c>
      <c r="S738">
        <f>'[1]SGU-Solar'!G741</f>
        <v>30.4</v>
      </c>
      <c r="T738">
        <f>'[1]SGU-Solar'!H741</f>
        <v>1</v>
      </c>
      <c r="U738">
        <f>'[1]SGU-Solar'!I741</f>
        <v>28.35</v>
      </c>
      <c r="V738">
        <f>'[1]SGU-Solar'!J741</f>
        <v>0</v>
      </c>
      <c r="W738">
        <f>'[1]SGU-Solar'!K741</f>
        <v>0</v>
      </c>
    </row>
    <row r="739" spans="1:23" x14ac:dyDescent="0.25">
      <c r="A739" t="s">
        <v>780</v>
      </c>
      <c r="B739">
        <f>'SGU-Solar'!B742+'SGU-Solar'!D742+'SGU-Solar'!F742+'SGU-Solar'!H742+'SGU-Solar'!J742+'SGU-Solar'!L742+'SGU-Solar'!N742+'SGU-Solar'!P742+'SGU-Solar'!R742+'SGU-Solar'!T742+'SGU-Solar'!V742+'SGU-Solar'!X742+'SGU-Solar'!Z742+'SGU-Solar'!AB742+'SGU-Solar'!AD742+'SGU-Solar'!AF742+'SGU-Solar'!AH742+'SGU-Solar'!AJ742+'SGU-Solar'!AL742</f>
        <v>648</v>
      </c>
      <c r="C739">
        <f>'SGU-Solar'!C742+'SGU-Solar'!E742+'SGU-Solar'!G742+'SGU-Solar'!I742+'SGU-Solar'!K742+'SGU-Solar'!M742+'SGU-Solar'!O742+'SGU-Solar'!Q742+'SGU-Solar'!S742+'SGU-Solar'!U742+'SGU-Solar'!W742+'SGU-Solar'!Y742+'SGU-Solar'!AA742+'SGU-Solar'!AC742+'SGU-Solar'!AE742+'SGU-Solar'!AG742+'SGU-Solar'!AI742+'SGU-Solar'!AK742+'SGU-Solar'!AM742</f>
        <v>2875.7790000000014</v>
      </c>
      <c r="D739">
        <v>4</v>
      </c>
      <c r="E739">
        <v>16.61</v>
      </c>
      <c r="F739">
        <v>4</v>
      </c>
      <c r="G739">
        <v>48.85</v>
      </c>
      <c r="H739">
        <v>6</v>
      </c>
      <c r="I739">
        <v>67.53</v>
      </c>
      <c r="J739">
        <v>4</v>
      </c>
      <c r="K739">
        <v>25.395</v>
      </c>
      <c r="L739">
        <v>1</v>
      </c>
      <c r="M739">
        <v>6.6</v>
      </c>
      <c r="N739">
        <f>MAX('[1]SGU-Solar'!B742-'SGU-Solar'!AX742,0)</f>
        <v>0</v>
      </c>
      <c r="O739">
        <f>MAX('[1]SGU-Solar'!C742-'SGU-Solar'!AY742,0)</f>
        <v>0</v>
      </c>
      <c r="P739">
        <f>'[1]SGU-Solar'!D742</f>
        <v>0</v>
      </c>
      <c r="Q739">
        <f>'[1]SGU-Solar'!E742</f>
        <v>0</v>
      </c>
      <c r="R739">
        <f>'[1]SGU-Solar'!F742</f>
        <v>1</v>
      </c>
      <c r="S739">
        <f>'[1]SGU-Solar'!G742</f>
        <v>39.9</v>
      </c>
      <c r="T739">
        <f>'[1]SGU-Solar'!H742</f>
        <v>1</v>
      </c>
      <c r="U739">
        <f>'[1]SGU-Solar'!I742</f>
        <v>25.23</v>
      </c>
      <c r="V739">
        <f>'[1]SGU-Solar'!J742</f>
        <v>0</v>
      </c>
      <c r="W739">
        <f>'[1]SGU-Solar'!K742</f>
        <v>0</v>
      </c>
    </row>
    <row r="740" spans="1:23" x14ac:dyDescent="0.25">
      <c r="A740" t="s">
        <v>781</v>
      </c>
      <c r="B740">
        <f>'SGU-Solar'!B743+'SGU-Solar'!D743+'SGU-Solar'!F743+'SGU-Solar'!H743+'SGU-Solar'!J743+'SGU-Solar'!L743+'SGU-Solar'!N743+'SGU-Solar'!P743+'SGU-Solar'!R743+'SGU-Solar'!T743+'SGU-Solar'!V743+'SGU-Solar'!X743+'SGU-Solar'!Z743+'SGU-Solar'!AB743+'SGU-Solar'!AD743+'SGU-Solar'!AF743+'SGU-Solar'!AH743+'SGU-Solar'!AJ743+'SGU-Solar'!AL743</f>
        <v>1003</v>
      </c>
      <c r="C740">
        <f>'SGU-Solar'!C743+'SGU-Solar'!E743+'SGU-Solar'!G743+'SGU-Solar'!I743+'SGU-Solar'!K743+'SGU-Solar'!M743+'SGU-Solar'!O743+'SGU-Solar'!Q743+'SGU-Solar'!S743+'SGU-Solar'!U743+'SGU-Solar'!W743+'SGU-Solar'!Y743+'SGU-Solar'!AA743+'SGU-Solar'!AC743+'SGU-Solar'!AE743+'SGU-Solar'!AG743+'SGU-Solar'!AI743+'SGU-Solar'!AK743+'SGU-Solar'!AM743</f>
        <v>4765.7470000000012</v>
      </c>
      <c r="D740">
        <v>8</v>
      </c>
      <c r="E740">
        <v>72.245000000000005</v>
      </c>
      <c r="F740">
        <v>11</v>
      </c>
      <c r="G740">
        <v>65.185000000000002</v>
      </c>
      <c r="H740">
        <v>8</v>
      </c>
      <c r="I740">
        <v>40.365000000000002</v>
      </c>
      <c r="J740">
        <v>10</v>
      </c>
      <c r="K740">
        <v>63.384999999999998</v>
      </c>
      <c r="L740">
        <v>2</v>
      </c>
      <c r="M740">
        <v>9.75</v>
      </c>
      <c r="N740">
        <f>MAX('[1]SGU-Solar'!B743-'SGU-Solar'!AX743,0)</f>
        <v>0</v>
      </c>
      <c r="O740">
        <f>MAX('[1]SGU-Solar'!C743-'SGU-Solar'!AY743,0)</f>
        <v>0</v>
      </c>
      <c r="P740">
        <f>'[1]SGU-Solar'!D743</f>
        <v>4</v>
      </c>
      <c r="Q740">
        <f>'[1]SGU-Solar'!E743</f>
        <v>19.614999999999998</v>
      </c>
      <c r="R740">
        <f>'[1]SGU-Solar'!F743</f>
        <v>4</v>
      </c>
      <c r="S740">
        <f>'[1]SGU-Solar'!G743</f>
        <v>21.57</v>
      </c>
      <c r="T740">
        <f>'[1]SGU-Solar'!H743</f>
        <v>15</v>
      </c>
      <c r="U740">
        <f>'[1]SGU-Solar'!I743</f>
        <v>147.26</v>
      </c>
      <c r="V740">
        <f>'[1]SGU-Solar'!J743</f>
        <v>12</v>
      </c>
      <c r="W740">
        <f>'[1]SGU-Solar'!K743</f>
        <v>151.36000000000001</v>
      </c>
    </row>
    <row r="741" spans="1:23" x14ac:dyDescent="0.25">
      <c r="A741" t="s">
        <v>782</v>
      </c>
      <c r="B741">
        <f>'SGU-Solar'!B744+'SGU-Solar'!D744+'SGU-Solar'!F744+'SGU-Solar'!H744+'SGU-Solar'!J744+'SGU-Solar'!L744+'SGU-Solar'!N744+'SGU-Solar'!P744+'SGU-Solar'!R744+'SGU-Solar'!T744+'SGU-Solar'!V744+'SGU-Solar'!X744+'SGU-Solar'!Z744+'SGU-Solar'!AB744+'SGU-Solar'!AD744+'SGU-Solar'!AF744+'SGU-Solar'!AH744+'SGU-Solar'!AJ744+'SGU-Solar'!AL744</f>
        <v>725</v>
      </c>
      <c r="C741">
        <f>'SGU-Solar'!C744+'SGU-Solar'!E744+'SGU-Solar'!G744+'SGU-Solar'!I744+'SGU-Solar'!K744+'SGU-Solar'!M744+'SGU-Solar'!O744+'SGU-Solar'!Q744+'SGU-Solar'!S744+'SGU-Solar'!U744+'SGU-Solar'!W744+'SGU-Solar'!Y744+'SGU-Solar'!AA744+'SGU-Solar'!AC744+'SGU-Solar'!AE744+'SGU-Solar'!AG744+'SGU-Solar'!AI744+'SGU-Solar'!AK744+'SGU-Solar'!AM744</f>
        <v>2683.232</v>
      </c>
      <c r="D741">
        <v>5</v>
      </c>
      <c r="E741">
        <v>55.475000000000001</v>
      </c>
      <c r="F741">
        <v>2</v>
      </c>
      <c r="G741">
        <v>11.64</v>
      </c>
      <c r="H741">
        <v>6</v>
      </c>
      <c r="I741">
        <v>24.515000000000001</v>
      </c>
      <c r="J741">
        <v>2</v>
      </c>
      <c r="K741">
        <v>10.685</v>
      </c>
      <c r="L741">
        <v>0</v>
      </c>
      <c r="M741">
        <v>0</v>
      </c>
      <c r="N741">
        <f>MAX('[1]SGU-Solar'!B744-'SGU-Solar'!AX744,0)</f>
        <v>334</v>
      </c>
      <c r="O741">
        <f>MAX('[1]SGU-Solar'!C744-'SGU-Solar'!AY744,0)</f>
        <v>2548.2350000000001</v>
      </c>
      <c r="P741">
        <f>'[1]SGU-Solar'!D744</f>
        <v>5</v>
      </c>
      <c r="Q741">
        <f>'[1]SGU-Solar'!E744</f>
        <v>24.524999999999999</v>
      </c>
      <c r="R741">
        <f>'[1]SGU-Solar'!F744</f>
        <v>17</v>
      </c>
      <c r="S741">
        <f>'[1]SGU-Solar'!G744</f>
        <v>202.87</v>
      </c>
      <c r="T741">
        <f>'[1]SGU-Solar'!H744</f>
        <v>13</v>
      </c>
      <c r="U741">
        <f>'[1]SGU-Solar'!I744</f>
        <v>162.24</v>
      </c>
      <c r="V741">
        <f>'[1]SGU-Solar'!J744</f>
        <v>12</v>
      </c>
      <c r="W741">
        <f>'[1]SGU-Solar'!K744</f>
        <v>62.774999999999999</v>
      </c>
    </row>
    <row r="742" spans="1:23" x14ac:dyDescent="0.25">
      <c r="A742" t="s">
        <v>783</v>
      </c>
      <c r="B742">
        <f>'SGU-Solar'!B745+'SGU-Solar'!D745+'SGU-Solar'!F745+'SGU-Solar'!H745+'SGU-Solar'!J745+'SGU-Solar'!L745+'SGU-Solar'!N745+'SGU-Solar'!P745+'SGU-Solar'!R745+'SGU-Solar'!T745+'SGU-Solar'!V745+'SGU-Solar'!X745+'SGU-Solar'!Z745+'SGU-Solar'!AB745+'SGU-Solar'!AD745+'SGU-Solar'!AF745+'SGU-Solar'!AH745+'SGU-Solar'!AJ745+'SGU-Solar'!AL745</f>
        <v>828</v>
      </c>
      <c r="C742">
        <f>'SGU-Solar'!C745+'SGU-Solar'!E745+'SGU-Solar'!G745+'SGU-Solar'!I745+'SGU-Solar'!K745+'SGU-Solar'!M745+'SGU-Solar'!O745+'SGU-Solar'!Q745+'SGU-Solar'!S745+'SGU-Solar'!U745+'SGU-Solar'!W745+'SGU-Solar'!Y745+'SGU-Solar'!AA745+'SGU-Solar'!AC745+'SGU-Solar'!AE745+'SGU-Solar'!AG745+'SGU-Solar'!AI745+'SGU-Solar'!AK745+'SGU-Solar'!AM745</f>
        <v>2927.0860000000002</v>
      </c>
      <c r="D742">
        <v>2</v>
      </c>
      <c r="E742">
        <v>11.865</v>
      </c>
      <c r="F742">
        <v>7</v>
      </c>
      <c r="G742">
        <v>47.53</v>
      </c>
      <c r="H742">
        <v>3</v>
      </c>
      <c r="I742">
        <v>15.705</v>
      </c>
      <c r="J742">
        <v>5</v>
      </c>
      <c r="K742">
        <v>27.12</v>
      </c>
      <c r="L742">
        <v>0</v>
      </c>
      <c r="M742">
        <v>0</v>
      </c>
      <c r="N742">
        <f>MAX('[1]SGU-Solar'!B745-'SGU-Solar'!AX745,0)</f>
        <v>0</v>
      </c>
      <c r="O742">
        <f>MAX('[1]SGU-Solar'!C745-'SGU-Solar'!AY745,0)</f>
        <v>0</v>
      </c>
      <c r="P742">
        <f>'[1]SGU-Solar'!D745</f>
        <v>1</v>
      </c>
      <c r="Q742">
        <f>'[1]SGU-Solar'!E745</f>
        <v>9.4250000000000007</v>
      </c>
      <c r="R742">
        <f>'[1]SGU-Solar'!F745</f>
        <v>6</v>
      </c>
      <c r="S742">
        <f>'[1]SGU-Solar'!G745</f>
        <v>35.195</v>
      </c>
      <c r="T742">
        <f>'[1]SGU-Solar'!H745</f>
        <v>9</v>
      </c>
      <c r="U742">
        <f>'[1]SGU-Solar'!I745</f>
        <v>55.765000000000001</v>
      </c>
      <c r="V742">
        <f>'[1]SGU-Solar'!J745</f>
        <v>6</v>
      </c>
      <c r="W742">
        <f>'[1]SGU-Solar'!K745</f>
        <v>27.555</v>
      </c>
    </row>
    <row r="743" spans="1:23" x14ac:dyDescent="0.25">
      <c r="A743" t="s">
        <v>784</v>
      </c>
      <c r="B743">
        <f>'SGU-Solar'!B746+'SGU-Solar'!D746+'SGU-Solar'!F746+'SGU-Solar'!H746+'SGU-Solar'!J746+'SGU-Solar'!L746+'SGU-Solar'!N746+'SGU-Solar'!P746+'SGU-Solar'!R746+'SGU-Solar'!T746+'SGU-Solar'!V746+'SGU-Solar'!X746+'SGU-Solar'!Z746+'SGU-Solar'!AB746+'SGU-Solar'!AD746+'SGU-Solar'!AF746+'SGU-Solar'!AH746+'SGU-Solar'!AJ746+'SGU-Solar'!AL746</f>
        <v>762</v>
      </c>
      <c r="C743">
        <f>'SGU-Solar'!C746+'SGU-Solar'!E746+'SGU-Solar'!G746+'SGU-Solar'!I746+'SGU-Solar'!K746+'SGU-Solar'!M746+'SGU-Solar'!O746+'SGU-Solar'!Q746+'SGU-Solar'!S746+'SGU-Solar'!U746+'SGU-Solar'!W746+'SGU-Solar'!Y746+'SGU-Solar'!AA746+'SGU-Solar'!AC746+'SGU-Solar'!AE746+'SGU-Solar'!AG746+'SGU-Solar'!AI746+'SGU-Solar'!AK746+'SGU-Solar'!AM746</f>
        <v>3015.7929999999997</v>
      </c>
      <c r="D743">
        <v>6</v>
      </c>
      <c r="E743">
        <v>50.094999999999999</v>
      </c>
      <c r="F743">
        <v>7</v>
      </c>
      <c r="G743">
        <v>45.85</v>
      </c>
      <c r="H743">
        <v>7</v>
      </c>
      <c r="I743">
        <v>140.12</v>
      </c>
      <c r="J743">
        <v>7</v>
      </c>
      <c r="K743">
        <v>45.924999999999997</v>
      </c>
      <c r="L743">
        <v>1</v>
      </c>
      <c r="M743">
        <v>38.28</v>
      </c>
      <c r="N743">
        <f>MAX('[1]SGU-Solar'!B746-'SGU-Solar'!AX746,0)</f>
        <v>81</v>
      </c>
      <c r="O743">
        <f>MAX('[1]SGU-Solar'!C746-'SGU-Solar'!AY746,0)</f>
        <v>0</v>
      </c>
      <c r="P743">
        <f>'[1]SGU-Solar'!D746</f>
        <v>6</v>
      </c>
      <c r="Q743">
        <f>'[1]SGU-Solar'!E746</f>
        <v>33.340000000000003</v>
      </c>
      <c r="R743">
        <f>'[1]SGU-Solar'!F746</f>
        <v>9</v>
      </c>
      <c r="S743">
        <f>'[1]SGU-Solar'!G746</f>
        <v>71.614999999999995</v>
      </c>
      <c r="T743">
        <f>'[1]SGU-Solar'!H746</f>
        <v>14</v>
      </c>
      <c r="U743">
        <f>'[1]SGU-Solar'!I746</f>
        <v>69.935000000000002</v>
      </c>
      <c r="V743">
        <f>'[1]SGU-Solar'!J746</f>
        <v>5</v>
      </c>
      <c r="W743">
        <f>'[1]SGU-Solar'!K746</f>
        <v>33.594999999999999</v>
      </c>
    </row>
    <row r="744" spans="1:23" x14ac:dyDescent="0.25">
      <c r="A744" t="s">
        <v>785</v>
      </c>
      <c r="B744">
        <f>'SGU-Solar'!B747+'SGU-Solar'!D747+'SGU-Solar'!F747+'SGU-Solar'!H747+'SGU-Solar'!J747+'SGU-Solar'!L747+'SGU-Solar'!N747+'SGU-Solar'!P747+'SGU-Solar'!R747+'SGU-Solar'!T747+'SGU-Solar'!V747+'SGU-Solar'!X747+'SGU-Solar'!Z747+'SGU-Solar'!AB747+'SGU-Solar'!AD747+'SGU-Solar'!AF747+'SGU-Solar'!AH747+'SGU-Solar'!AJ747+'SGU-Solar'!AL747</f>
        <v>952</v>
      </c>
      <c r="C744">
        <f>'SGU-Solar'!C747+'SGU-Solar'!E747+'SGU-Solar'!G747+'SGU-Solar'!I747+'SGU-Solar'!K747+'SGU-Solar'!M747+'SGU-Solar'!O747+'SGU-Solar'!Q747+'SGU-Solar'!S747+'SGU-Solar'!U747+'SGU-Solar'!W747+'SGU-Solar'!Y747+'SGU-Solar'!AA747+'SGU-Solar'!AC747+'SGU-Solar'!AE747+'SGU-Solar'!AG747+'SGU-Solar'!AI747+'SGU-Solar'!AK747+'SGU-Solar'!AM747</f>
        <v>3878.8340000000003</v>
      </c>
      <c r="D744">
        <v>4</v>
      </c>
      <c r="E744">
        <v>30.344999999999999</v>
      </c>
      <c r="F744">
        <v>9</v>
      </c>
      <c r="G744">
        <v>48.21</v>
      </c>
      <c r="H744">
        <v>10</v>
      </c>
      <c r="I744">
        <v>57.63</v>
      </c>
      <c r="J744">
        <v>3</v>
      </c>
      <c r="K744">
        <v>17.75</v>
      </c>
      <c r="L744">
        <v>0</v>
      </c>
      <c r="M744">
        <v>0</v>
      </c>
      <c r="N744">
        <f>MAX('[1]SGU-Solar'!B747-'SGU-Solar'!AX747,0)</f>
        <v>0</v>
      </c>
      <c r="O744">
        <f>MAX('[1]SGU-Solar'!C747-'SGU-Solar'!AY747,0)</f>
        <v>0</v>
      </c>
      <c r="P744">
        <f>'[1]SGU-Solar'!D747</f>
        <v>3</v>
      </c>
      <c r="Q744">
        <f>'[1]SGU-Solar'!E747</f>
        <v>14.73</v>
      </c>
      <c r="R744">
        <f>'[1]SGU-Solar'!F747</f>
        <v>9</v>
      </c>
      <c r="S744">
        <f>'[1]SGU-Solar'!G747</f>
        <v>66.33</v>
      </c>
      <c r="T744">
        <f>'[1]SGU-Solar'!H747</f>
        <v>5</v>
      </c>
      <c r="U744">
        <f>'[1]SGU-Solar'!I747</f>
        <v>25.9</v>
      </c>
      <c r="V744">
        <f>'[1]SGU-Solar'!J747</f>
        <v>5</v>
      </c>
      <c r="W744">
        <f>'[1]SGU-Solar'!K747</f>
        <v>34.645000000000003</v>
      </c>
    </row>
    <row r="745" spans="1:23" x14ac:dyDescent="0.25">
      <c r="A745" t="s">
        <v>786</v>
      </c>
      <c r="B745">
        <f>'SGU-Solar'!B748+'SGU-Solar'!D748+'SGU-Solar'!F748+'SGU-Solar'!H748+'SGU-Solar'!J748+'SGU-Solar'!L748+'SGU-Solar'!N748+'SGU-Solar'!P748+'SGU-Solar'!R748+'SGU-Solar'!T748+'SGU-Solar'!V748+'SGU-Solar'!X748+'SGU-Solar'!Z748+'SGU-Solar'!AB748+'SGU-Solar'!AD748+'SGU-Solar'!AF748+'SGU-Solar'!AH748+'SGU-Solar'!AJ748+'SGU-Solar'!AL748</f>
        <v>382</v>
      </c>
      <c r="C745">
        <f>'SGU-Solar'!C748+'SGU-Solar'!E748+'SGU-Solar'!G748+'SGU-Solar'!I748+'SGU-Solar'!K748+'SGU-Solar'!M748+'SGU-Solar'!O748+'SGU-Solar'!Q748+'SGU-Solar'!S748+'SGU-Solar'!U748+'SGU-Solar'!W748+'SGU-Solar'!Y748+'SGU-Solar'!AA748+'SGU-Solar'!AC748+'SGU-Solar'!AE748+'SGU-Solar'!AG748+'SGU-Solar'!AI748+'SGU-Solar'!AK748+'SGU-Solar'!AM748</f>
        <v>1952.0749999999998</v>
      </c>
      <c r="D745">
        <v>3</v>
      </c>
      <c r="E745">
        <v>33.090000000000003</v>
      </c>
      <c r="F745">
        <v>3</v>
      </c>
      <c r="G745">
        <v>64.08</v>
      </c>
      <c r="H745">
        <v>3</v>
      </c>
      <c r="I745">
        <v>16.395</v>
      </c>
      <c r="J745">
        <v>1</v>
      </c>
      <c r="K745">
        <v>6.6</v>
      </c>
      <c r="L745">
        <v>0</v>
      </c>
      <c r="M745">
        <v>0</v>
      </c>
      <c r="N745">
        <f>MAX('[1]SGU-Solar'!B748-'SGU-Solar'!AX748,0)</f>
        <v>609</v>
      </c>
      <c r="O745">
        <f>MAX('[1]SGU-Solar'!C748-'SGU-Solar'!AY748,0)</f>
        <v>2271.2240000000002</v>
      </c>
      <c r="P745">
        <f>'[1]SGU-Solar'!D748</f>
        <v>7</v>
      </c>
      <c r="Q745">
        <f>'[1]SGU-Solar'!E748</f>
        <v>61.05</v>
      </c>
      <c r="R745">
        <f>'[1]SGU-Solar'!F748</f>
        <v>8</v>
      </c>
      <c r="S745">
        <f>'[1]SGU-Solar'!G748</f>
        <v>45.32</v>
      </c>
      <c r="T745">
        <f>'[1]SGU-Solar'!H748</f>
        <v>9</v>
      </c>
      <c r="U745">
        <f>'[1]SGU-Solar'!I748</f>
        <v>49.814999999999998</v>
      </c>
      <c r="V745">
        <f>'[1]SGU-Solar'!J748</f>
        <v>8</v>
      </c>
      <c r="W745">
        <f>'[1]SGU-Solar'!K748</f>
        <v>49.505000000000003</v>
      </c>
    </row>
    <row r="746" spans="1:23" x14ac:dyDescent="0.25">
      <c r="A746" t="s">
        <v>787</v>
      </c>
      <c r="B746">
        <f>'SGU-Solar'!B749+'SGU-Solar'!D749+'SGU-Solar'!F749+'SGU-Solar'!H749+'SGU-Solar'!J749+'SGU-Solar'!L749+'SGU-Solar'!N749+'SGU-Solar'!P749+'SGU-Solar'!R749+'SGU-Solar'!T749+'SGU-Solar'!V749+'SGU-Solar'!X749+'SGU-Solar'!Z749+'SGU-Solar'!AB749+'SGU-Solar'!AD749+'SGU-Solar'!AF749+'SGU-Solar'!AH749+'SGU-Solar'!AJ749+'SGU-Solar'!AL749</f>
        <v>2443</v>
      </c>
      <c r="C746">
        <f>'SGU-Solar'!C749+'SGU-Solar'!E749+'SGU-Solar'!G749+'SGU-Solar'!I749+'SGU-Solar'!K749+'SGU-Solar'!M749+'SGU-Solar'!O749+'SGU-Solar'!Q749+'SGU-Solar'!S749+'SGU-Solar'!U749+'SGU-Solar'!W749+'SGU-Solar'!Y749+'SGU-Solar'!AA749+'SGU-Solar'!AC749+'SGU-Solar'!AE749+'SGU-Solar'!AG749+'SGU-Solar'!AI749+'SGU-Solar'!AK749+'SGU-Solar'!AM749</f>
        <v>10433.237000000001</v>
      </c>
      <c r="D746">
        <v>12</v>
      </c>
      <c r="E746">
        <v>157.86500000000001</v>
      </c>
      <c r="F746">
        <v>7</v>
      </c>
      <c r="G746">
        <v>60.725000000000001</v>
      </c>
      <c r="H746">
        <v>15</v>
      </c>
      <c r="I746">
        <v>195.035</v>
      </c>
      <c r="J746">
        <v>10</v>
      </c>
      <c r="K746">
        <v>60.825000000000003</v>
      </c>
      <c r="L746">
        <v>3</v>
      </c>
      <c r="M746">
        <v>45.7</v>
      </c>
      <c r="N746">
        <f>MAX('[1]SGU-Solar'!B749-'SGU-Solar'!AX749,0)</f>
        <v>0</v>
      </c>
      <c r="O746">
        <f>MAX('[1]SGU-Solar'!C749-'SGU-Solar'!AY749,0)</f>
        <v>0</v>
      </c>
      <c r="P746">
        <f>'[1]SGU-Solar'!D749</f>
        <v>2</v>
      </c>
      <c r="Q746">
        <f>'[1]SGU-Solar'!E749</f>
        <v>11.44</v>
      </c>
      <c r="R746">
        <f>'[1]SGU-Solar'!F749</f>
        <v>2</v>
      </c>
      <c r="S746">
        <f>'[1]SGU-Solar'!G749</f>
        <v>11.01</v>
      </c>
      <c r="T746">
        <f>'[1]SGU-Solar'!H749</f>
        <v>4</v>
      </c>
      <c r="U746">
        <f>'[1]SGU-Solar'!I749</f>
        <v>14.6</v>
      </c>
      <c r="V746">
        <f>'[1]SGU-Solar'!J749</f>
        <v>2</v>
      </c>
      <c r="W746">
        <f>'[1]SGU-Solar'!K749</f>
        <v>14.85</v>
      </c>
    </row>
    <row r="747" spans="1:23" x14ac:dyDescent="0.25">
      <c r="A747" t="s">
        <v>788</v>
      </c>
      <c r="B747">
        <f>'SGU-Solar'!B750+'SGU-Solar'!D750+'SGU-Solar'!F750+'SGU-Solar'!H750+'SGU-Solar'!J750+'SGU-Solar'!L750+'SGU-Solar'!N750+'SGU-Solar'!P750+'SGU-Solar'!R750+'SGU-Solar'!T750+'SGU-Solar'!V750+'SGU-Solar'!X750+'SGU-Solar'!Z750+'SGU-Solar'!AB750+'SGU-Solar'!AD750+'SGU-Solar'!AF750+'SGU-Solar'!AH750+'SGU-Solar'!AJ750+'SGU-Solar'!AL750</f>
        <v>2808</v>
      </c>
      <c r="C747">
        <f>'SGU-Solar'!C750+'SGU-Solar'!E750+'SGU-Solar'!G750+'SGU-Solar'!I750+'SGU-Solar'!K750+'SGU-Solar'!M750+'SGU-Solar'!O750+'SGU-Solar'!Q750+'SGU-Solar'!S750+'SGU-Solar'!U750+'SGU-Solar'!W750+'SGU-Solar'!Y750+'SGU-Solar'!AA750+'SGU-Solar'!AC750+'SGU-Solar'!AE750+'SGU-Solar'!AG750+'SGU-Solar'!AI750+'SGU-Solar'!AK750+'SGU-Solar'!AM750</f>
        <v>9622.6129999999976</v>
      </c>
      <c r="D747">
        <v>11</v>
      </c>
      <c r="E747">
        <v>60.44</v>
      </c>
      <c r="F747">
        <v>10</v>
      </c>
      <c r="G747">
        <v>59.84</v>
      </c>
      <c r="H747">
        <v>21</v>
      </c>
      <c r="I747">
        <v>222.02</v>
      </c>
      <c r="J747">
        <v>17</v>
      </c>
      <c r="K747">
        <v>104.41</v>
      </c>
      <c r="L747">
        <v>2</v>
      </c>
      <c r="M747">
        <v>13.2</v>
      </c>
      <c r="N747">
        <f>MAX('[1]SGU-Solar'!B750-'SGU-Solar'!AX750,0)</f>
        <v>0</v>
      </c>
      <c r="O747">
        <f>MAX('[1]SGU-Solar'!C750-'SGU-Solar'!AY750,0)</f>
        <v>1425.6290000000008</v>
      </c>
      <c r="P747">
        <f>'[1]SGU-Solar'!D750</f>
        <v>28</v>
      </c>
      <c r="Q747">
        <f>'[1]SGU-Solar'!E750</f>
        <v>241.8</v>
      </c>
      <c r="R747">
        <f>'[1]SGU-Solar'!F750</f>
        <v>26</v>
      </c>
      <c r="S747">
        <f>'[1]SGU-Solar'!G750</f>
        <v>157.32499999999999</v>
      </c>
      <c r="T747">
        <f>'[1]SGU-Solar'!H750</f>
        <v>30</v>
      </c>
      <c r="U747">
        <f>'[1]SGU-Solar'!I750</f>
        <v>228.45500000000001</v>
      </c>
      <c r="V747">
        <f>'[1]SGU-Solar'!J750</f>
        <v>19</v>
      </c>
      <c r="W747">
        <f>'[1]SGU-Solar'!K750</f>
        <v>191.07499999999999</v>
      </c>
    </row>
    <row r="748" spans="1:23" x14ac:dyDescent="0.25">
      <c r="A748" t="s">
        <v>789</v>
      </c>
      <c r="B748">
        <f>'SGU-Solar'!B751+'SGU-Solar'!D751+'SGU-Solar'!F751+'SGU-Solar'!H751+'SGU-Solar'!J751+'SGU-Solar'!L751+'SGU-Solar'!N751+'SGU-Solar'!P751+'SGU-Solar'!R751+'SGU-Solar'!T751+'SGU-Solar'!V751+'SGU-Solar'!X751+'SGU-Solar'!Z751+'SGU-Solar'!AB751+'SGU-Solar'!AD751+'SGU-Solar'!AF751+'SGU-Solar'!AH751+'SGU-Solar'!AJ751+'SGU-Solar'!AL751</f>
        <v>170</v>
      </c>
      <c r="C748">
        <f>'SGU-Solar'!C751+'SGU-Solar'!E751+'SGU-Solar'!G751+'SGU-Solar'!I751+'SGU-Solar'!K751+'SGU-Solar'!M751+'SGU-Solar'!O751+'SGU-Solar'!Q751+'SGU-Solar'!S751+'SGU-Solar'!U751+'SGU-Solar'!W751+'SGU-Solar'!Y751+'SGU-Solar'!AA751+'SGU-Solar'!AC751+'SGU-Solar'!AE751+'SGU-Solar'!AG751+'SGU-Solar'!AI751+'SGU-Solar'!AK751+'SGU-Solar'!AM751</f>
        <v>618.43900000000008</v>
      </c>
      <c r="D748">
        <v>1</v>
      </c>
      <c r="E748">
        <v>9.92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f>MAX('[1]SGU-Solar'!B751-'SGU-Solar'!AX751,0)</f>
        <v>2794</v>
      </c>
      <c r="O748">
        <f>MAX('[1]SGU-Solar'!C751-'SGU-Solar'!AY751,0)</f>
        <v>10103.368999999999</v>
      </c>
      <c r="P748">
        <f>'[1]SGU-Solar'!D751</f>
        <v>34</v>
      </c>
      <c r="Q748">
        <f>'[1]SGU-Solar'!E751</f>
        <v>205.71</v>
      </c>
      <c r="R748">
        <f>'[1]SGU-Solar'!F751</f>
        <v>38</v>
      </c>
      <c r="S748">
        <f>'[1]SGU-Solar'!G751</f>
        <v>233.22</v>
      </c>
      <c r="T748">
        <f>'[1]SGU-Solar'!H751</f>
        <v>42</v>
      </c>
      <c r="U748">
        <f>'[1]SGU-Solar'!I751</f>
        <v>244.065</v>
      </c>
      <c r="V748">
        <f>'[1]SGU-Solar'!J751</f>
        <v>34</v>
      </c>
      <c r="W748">
        <f>'[1]SGU-Solar'!K751</f>
        <v>197.245</v>
      </c>
    </row>
    <row r="749" spans="1:23" x14ac:dyDescent="0.25">
      <c r="A749" t="s">
        <v>790</v>
      </c>
      <c r="B749">
        <f>'SGU-Solar'!B752+'SGU-Solar'!D752+'SGU-Solar'!F752+'SGU-Solar'!H752+'SGU-Solar'!J752+'SGU-Solar'!L752+'SGU-Solar'!N752+'SGU-Solar'!P752+'SGU-Solar'!R752+'SGU-Solar'!T752+'SGU-Solar'!V752+'SGU-Solar'!X752+'SGU-Solar'!Z752+'SGU-Solar'!AB752+'SGU-Solar'!AD752+'SGU-Solar'!AF752+'SGU-Solar'!AH752+'SGU-Solar'!AJ752+'SGU-Solar'!AL752</f>
        <v>4587</v>
      </c>
      <c r="C749">
        <f>'SGU-Solar'!C752+'SGU-Solar'!E752+'SGU-Solar'!G752+'SGU-Solar'!I752+'SGU-Solar'!K752+'SGU-Solar'!M752+'SGU-Solar'!O752+'SGU-Solar'!Q752+'SGU-Solar'!S752+'SGU-Solar'!U752+'SGU-Solar'!W752+'SGU-Solar'!Y752+'SGU-Solar'!AA752+'SGU-Solar'!AC752+'SGU-Solar'!AE752+'SGU-Solar'!AG752+'SGU-Solar'!AI752+'SGU-Solar'!AK752+'SGU-Solar'!AM752</f>
        <v>16574.237999999998</v>
      </c>
      <c r="D749">
        <v>22</v>
      </c>
      <c r="E749">
        <v>173.97499999999999</v>
      </c>
      <c r="F749">
        <v>33</v>
      </c>
      <c r="G749">
        <v>375.12</v>
      </c>
      <c r="H749">
        <v>29</v>
      </c>
      <c r="I749">
        <v>187.595</v>
      </c>
      <c r="J749">
        <v>40</v>
      </c>
      <c r="K749">
        <v>253.11500000000001</v>
      </c>
      <c r="L749">
        <v>2</v>
      </c>
      <c r="M749">
        <v>12.914999999999999</v>
      </c>
      <c r="N749">
        <f>MAX('[1]SGU-Solar'!B752-'SGU-Solar'!AX752,0)</f>
        <v>0</v>
      </c>
      <c r="O749">
        <f>MAX('[1]SGU-Solar'!C752-'SGU-Solar'!AY752,0)</f>
        <v>0</v>
      </c>
      <c r="P749">
        <f>'[1]SGU-Solar'!D752</f>
        <v>3</v>
      </c>
      <c r="Q749">
        <f>'[1]SGU-Solar'!E752</f>
        <v>16.995000000000001</v>
      </c>
      <c r="R749">
        <f>'[1]SGU-Solar'!F752</f>
        <v>0</v>
      </c>
      <c r="S749">
        <f>'[1]SGU-Solar'!G752</f>
        <v>0</v>
      </c>
      <c r="T749">
        <f>'[1]SGU-Solar'!H752</f>
        <v>2</v>
      </c>
      <c r="U749">
        <f>'[1]SGU-Solar'!I752</f>
        <v>16.664999999999999</v>
      </c>
      <c r="V749">
        <f>'[1]SGU-Solar'!J752</f>
        <v>2</v>
      </c>
      <c r="W749">
        <f>'[1]SGU-Solar'!K752</f>
        <v>9.9</v>
      </c>
    </row>
    <row r="750" spans="1:23" x14ac:dyDescent="0.25">
      <c r="A750" t="s">
        <v>791</v>
      </c>
      <c r="B750">
        <f>'SGU-Solar'!B753+'SGU-Solar'!D753+'SGU-Solar'!F753+'SGU-Solar'!H753+'SGU-Solar'!J753+'SGU-Solar'!L753+'SGU-Solar'!N753+'SGU-Solar'!P753+'SGU-Solar'!R753+'SGU-Solar'!T753+'SGU-Solar'!V753+'SGU-Solar'!X753+'SGU-Solar'!Z753+'SGU-Solar'!AB753+'SGU-Solar'!AD753+'SGU-Solar'!AF753+'SGU-Solar'!AH753+'SGU-Solar'!AJ753+'SGU-Solar'!AL753</f>
        <v>2162</v>
      </c>
      <c r="C750">
        <f>'SGU-Solar'!C753+'SGU-Solar'!E753+'SGU-Solar'!G753+'SGU-Solar'!I753+'SGU-Solar'!K753+'SGU-Solar'!M753+'SGU-Solar'!O753+'SGU-Solar'!Q753+'SGU-Solar'!S753+'SGU-Solar'!U753+'SGU-Solar'!W753+'SGU-Solar'!Y753+'SGU-Solar'!AA753+'SGU-Solar'!AC753+'SGU-Solar'!AE753+'SGU-Solar'!AG753+'SGU-Solar'!AI753+'SGU-Solar'!AK753+'SGU-Solar'!AM753</f>
        <v>7956.2709999999988</v>
      </c>
      <c r="D750">
        <v>21</v>
      </c>
      <c r="E750">
        <v>120.875</v>
      </c>
      <c r="F750">
        <v>42</v>
      </c>
      <c r="G750">
        <v>270.28500000000003</v>
      </c>
      <c r="H750">
        <v>54</v>
      </c>
      <c r="I750">
        <v>343.38</v>
      </c>
      <c r="J750">
        <v>60</v>
      </c>
      <c r="K750">
        <v>385.13</v>
      </c>
      <c r="L750">
        <v>5</v>
      </c>
      <c r="M750">
        <v>37.305</v>
      </c>
      <c r="N750">
        <f>MAX('[1]SGU-Solar'!B753-'SGU-Solar'!AX753,0)</f>
        <v>2530</v>
      </c>
      <c r="O750">
        <f>MAX('[1]SGU-Solar'!C753-'SGU-Solar'!AY753,0)</f>
        <v>9565.4419999999991</v>
      </c>
      <c r="P750">
        <f>'[1]SGU-Solar'!D753</f>
        <v>34</v>
      </c>
      <c r="Q750">
        <f>'[1]SGU-Solar'!E753</f>
        <v>208.36</v>
      </c>
      <c r="R750">
        <f>'[1]SGU-Solar'!F753</f>
        <v>69</v>
      </c>
      <c r="S750">
        <f>'[1]SGU-Solar'!G753</f>
        <v>577.15</v>
      </c>
      <c r="T750">
        <f>'[1]SGU-Solar'!H753</f>
        <v>55</v>
      </c>
      <c r="U750">
        <f>'[1]SGU-Solar'!I753</f>
        <v>375.56</v>
      </c>
      <c r="V750">
        <f>'[1]SGU-Solar'!J753</f>
        <v>44</v>
      </c>
      <c r="W750">
        <f>'[1]SGU-Solar'!K753</f>
        <v>268.34500000000003</v>
      </c>
    </row>
    <row r="751" spans="1:23" x14ac:dyDescent="0.25">
      <c r="A751" t="s">
        <v>792</v>
      </c>
      <c r="B751">
        <f>'SGU-Solar'!B754+'SGU-Solar'!D754+'SGU-Solar'!F754+'SGU-Solar'!H754+'SGU-Solar'!J754+'SGU-Solar'!L754+'SGU-Solar'!N754+'SGU-Solar'!P754+'SGU-Solar'!R754+'SGU-Solar'!T754+'SGU-Solar'!V754+'SGU-Solar'!X754+'SGU-Solar'!Z754+'SGU-Solar'!AB754+'SGU-Solar'!AD754+'SGU-Solar'!AF754+'SGU-Solar'!AH754+'SGU-Solar'!AJ754+'SGU-Solar'!AL754</f>
        <v>494</v>
      </c>
      <c r="C751">
        <f>'SGU-Solar'!C754+'SGU-Solar'!E754+'SGU-Solar'!G754+'SGU-Solar'!I754+'SGU-Solar'!K754+'SGU-Solar'!M754+'SGU-Solar'!O754+'SGU-Solar'!Q754+'SGU-Solar'!S754+'SGU-Solar'!U754+'SGU-Solar'!W754+'SGU-Solar'!Y754+'SGU-Solar'!AA754+'SGU-Solar'!AC754+'SGU-Solar'!AE754+'SGU-Solar'!AG754+'SGU-Solar'!AI754+'SGU-Solar'!AK754+'SGU-Solar'!AM754</f>
        <v>2761.35</v>
      </c>
      <c r="D751">
        <v>4</v>
      </c>
      <c r="E751">
        <v>67.22</v>
      </c>
      <c r="F751">
        <v>3</v>
      </c>
      <c r="G751">
        <v>40.770000000000003</v>
      </c>
      <c r="H751">
        <v>1</v>
      </c>
      <c r="I751">
        <v>3</v>
      </c>
      <c r="J751">
        <v>2</v>
      </c>
      <c r="K751">
        <v>13.32</v>
      </c>
      <c r="L751">
        <v>0</v>
      </c>
      <c r="M751">
        <v>0</v>
      </c>
      <c r="N751">
        <f>MAX('[1]SGU-Solar'!B754-'SGU-Solar'!AX754,0)</f>
        <v>2039</v>
      </c>
      <c r="O751">
        <f>MAX('[1]SGU-Solar'!C754-'SGU-Solar'!AY754,0)</f>
        <v>7554.2960000000003</v>
      </c>
      <c r="P751">
        <f>'[1]SGU-Solar'!D754</f>
        <v>67</v>
      </c>
      <c r="Q751">
        <f>'[1]SGU-Solar'!E754</f>
        <v>421.19499999999999</v>
      </c>
      <c r="R751">
        <f>'[1]SGU-Solar'!F754</f>
        <v>77</v>
      </c>
      <c r="S751">
        <f>'[1]SGU-Solar'!G754</f>
        <v>485.815</v>
      </c>
      <c r="T751">
        <f>'[1]SGU-Solar'!H754</f>
        <v>52</v>
      </c>
      <c r="U751">
        <f>'[1]SGU-Solar'!I754</f>
        <v>503.435</v>
      </c>
      <c r="V751">
        <f>'[1]SGU-Solar'!J754</f>
        <v>35</v>
      </c>
      <c r="W751">
        <f>'[1]SGU-Solar'!K754</f>
        <v>220.97499999999999</v>
      </c>
    </row>
    <row r="752" spans="1:23" x14ac:dyDescent="0.25">
      <c r="A752" t="s">
        <v>793</v>
      </c>
      <c r="B752">
        <f>'SGU-Solar'!B755+'SGU-Solar'!D755+'SGU-Solar'!F755+'SGU-Solar'!H755+'SGU-Solar'!J755+'SGU-Solar'!L755+'SGU-Solar'!N755+'SGU-Solar'!P755+'SGU-Solar'!R755+'SGU-Solar'!T755+'SGU-Solar'!V755+'SGU-Solar'!X755+'SGU-Solar'!Z755+'SGU-Solar'!AB755+'SGU-Solar'!AD755+'SGU-Solar'!AF755+'SGU-Solar'!AH755+'SGU-Solar'!AJ755+'SGU-Solar'!AL755</f>
        <v>154</v>
      </c>
      <c r="C752">
        <f>'SGU-Solar'!C755+'SGU-Solar'!E755+'SGU-Solar'!G755+'SGU-Solar'!I755+'SGU-Solar'!K755+'SGU-Solar'!M755+'SGU-Solar'!O755+'SGU-Solar'!Q755+'SGU-Solar'!S755+'SGU-Solar'!U755+'SGU-Solar'!W755+'SGU-Solar'!Y755+'SGU-Solar'!AA755+'SGU-Solar'!AC755+'SGU-Solar'!AE755+'SGU-Solar'!AG755+'SGU-Solar'!AI755+'SGU-Solar'!AK755+'SGU-Solar'!AM755</f>
        <v>3545.1849999999995</v>
      </c>
      <c r="D752">
        <v>7</v>
      </c>
      <c r="E752">
        <v>175.23</v>
      </c>
      <c r="F752">
        <v>6</v>
      </c>
      <c r="G752">
        <v>50.024999999999999</v>
      </c>
      <c r="H752">
        <v>10</v>
      </c>
      <c r="I752">
        <v>175.92</v>
      </c>
      <c r="J752">
        <v>8</v>
      </c>
      <c r="K752">
        <v>132.255</v>
      </c>
      <c r="L752">
        <v>1</v>
      </c>
      <c r="M752">
        <v>99.54</v>
      </c>
      <c r="N752">
        <f>MAX('[1]SGU-Solar'!B755-'SGU-Solar'!AX755,0)</f>
        <v>338</v>
      </c>
      <c r="O752">
        <f>MAX('[1]SGU-Solar'!C755-'SGU-Solar'!AY755,0)</f>
        <v>0</v>
      </c>
      <c r="P752">
        <f>'[1]SGU-Solar'!D755</f>
        <v>7</v>
      </c>
      <c r="Q752">
        <f>'[1]SGU-Solar'!E755</f>
        <v>60.87</v>
      </c>
      <c r="R752">
        <f>'[1]SGU-Solar'!F755</f>
        <v>10</v>
      </c>
      <c r="S752">
        <f>'[1]SGU-Solar'!G755</f>
        <v>124.48</v>
      </c>
      <c r="T752">
        <f>'[1]SGU-Solar'!H755</f>
        <v>8</v>
      </c>
      <c r="U752">
        <f>'[1]SGU-Solar'!I755</f>
        <v>41.8</v>
      </c>
      <c r="V752">
        <f>'[1]SGU-Solar'!J755</f>
        <v>7</v>
      </c>
      <c r="W752">
        <f>'[1]SGU-Solar'!K755</f>
        <v>42.74</v>
      </c>
    </row>
    <row r="753" spans="1:23" x14ac:dyDescent="0.25">
      <c r="A753" t="s">
        <v>794</v>
      </c>
      <c r="B753">
        <f>'SGU-Solar'!B756+'SGU-Solar'!D756+'SGU-Solar'!F756+'SGU-Solar'!H756+'SGU-Solar'!J756+'SGU-Solar'!L756+'SGU-Solar'!N756+'SGU-Solar'!P756+'SGU-Solar'!R756+'SGU-Solar'!T756+'SGU-Solar'!V756+'SGU-Solar'!X756+'SGU-Solar'!Z756+'SGU-Solar'!AB756+'SGU-Solar'!AD756+'SGU-Solar'!AF756+'SGU-Solar'!AH756+'SGU-Solar'!AJ756+'SGU-Solar'!AL756</f>
        <v>590</v>
      </c>
      <c r="C753">
        <f>'SGU-Solar'!C756+'SGU-Solar'!E756+'SGU-Solar'!G756+'SGU-Solar'!I756+'SGU-Solar'!K756+'SGU-Solar'!M756+'SGU-Solar'!O756+'SGU-Solar'!Q756+'SGU-Solar'!S756+'SGU-Solar'!U756+'SGU-Solar'!W756+'SGU-Solar'!Y756+'SGU-Solar'!AA756+'SGU-Solar'!AC756+'SGU-Solar'!AE756+'SGU-Solar'!AG756+'SGU-Solar'!AI756+'SGU-Solar'!AK756+'SGU-Solar'!AM756</f>
        <v>2240.1749999999997</v>
      </c>
      <c r="D753">
        <v>3</v>
      </c>
      <c r="E753">
        <v>19.815000000000001</v>
      </c>
      <c r="F753">
        <v>4</v>
      </c>
      <c r="G753">
        <v>26.274999999999999</v>
      </c>
      <c r="H753">
        <v>8</v>
      </c>
      <c r="I753">
        <v>50.664999999999999</v>
      </c>
      <c r="J753">
        <v>12</v>
      </c>
      <c r="K753">
        <v>76.739999999999995</v>
      </c>
      <c r="L753">
        <v>2</v>
      </c>
      <c r="M753">
        <v>17.504999999999999</v>
      </c>
      <c r="N753">
        <f>MAX('[1]SGU-Solar'!B756-'SGU-Solar'!AX756,0)</f>
        <v>0</v>
      </c>
      <c r="O753">
        <f>MAX('[1]SGU-Solar'!C756-'SGU-Solar'!AY756,0)</f>
        <v>2225.9399999999996</v>
      </c>
      <c r="P753">
        <f>'[1]SGU-Solar'!D756</f>
        <v>14</v>
      </c>
      <c r="Q753">
        <f>'[1]SGU-Solar'!E756</f>
        <v>132.55500000000001</v>
      </c>
      <c r="R753">
        <f>'[1]SGU-Solar'!F756</f>
        <v>13</v>
      </c>
      <c r="S753">
        <f>'[1]SGU-Solar'!G756</f>
        <v>292.20999999999998</v>
      </c>
      <c r="T753">
        <f>'[1]SGU-Solar'!H756</f>
        <v>11</v>
      </c>
      <c r="U753">
        <f>'[1]SGU-Solar'!I756</f>
        <v>156.56</v>
      </c>
      <c r="V753">
        <f>'[1]SGU-Solar'!J756</f>
        <v>9</v>
      </c>
      <c r="W753">
        <f>'[1]SGU-Solar'!K756</f>
        <v>233.44499999999999</v>
      </c>
    </row>
    <row r="754" spans="1:23" x14ac:dyDescent="0.25">
      <c r="A754" t="s">
        <v>795</v>
      </c>
      <c r="B754">
        <f>'SGU-Solar'!B757+'SGU-Solar'!D757+'SGU-Solar'!F757+'SGU-Solar'!H757+'SGU-Solar'!J757+'SGU-Solar'!L757+'SGU-Solar'!N757+'SGU-Solar'!P757+'SGU-Solar'!R757+'SGU-Solar'!T757+'SGU-Solar'!V757+'SGU-Solar'!X757+'SGU-Solar'!Z757+'SGU-Solar'!AB757+'SGU-Solar'!AD757+'SGU-Solar'!AF757+'SGU-Solar'!AH757+'SGU-Solar'!AJ757+'SGU-Solar'!AL757</f>
        <v>1871</v>
      </c>
      <c r="C754">
        <f>'SGU-Solar'!C757+'SGU-Solar'!E757+'SGU-Solar'!G757+'SGU-Solar'!I757+'SGU-Solar'!K757+'SGU-Solar'!M757+'SGU-Solar'!O757+'SGU-Solar'!Q757+'SGU-Solar'!S757+'SGU-Solar'!U757+'SGU-Solar'!W757+'SGU-Solar'!Y757+'SGU-Solar'!AA757+'SGU-Solar'!AC757+'SGU-Solar'!AE757+'SGU-Solar'!AG757+'SGU-Solar'!AI757+'SGU-Solar'!AK757+'SGU-Solar'!AM757</f>
        <v>6282.1929999999993</v>
      </c>
      <c r="D754">
        <v>10</v>
      </c>
      <c r="E754">
        <v>84.995000000000005</v>
      </c>
      <c r="F754">
        <v>11</v>
      </c>
      <c r="G754">
        <v>64.165000000000006</v>
      </c>
      <c r="H754">
        <v>10</v>
      </c>
      <c r="I754">
        <v>146.25</v>
      </c>
      <c r="J754">
        <v>12</v>
      </c>
      <c r="K754">
        <v>73.984999999999999</v>
      </c>
      <c r="L754">
        <v>2</v>
      </c>
      <c r="M754">
        <v>12.375</v>
      </c>
      <c r="N754">
        <f>MAX('[1]SGU-Solar'!B757-'SGU-Solar'!AX757,0)</f>
        <v>0</v>
      </c>
      <c r="O754">
        <f>MAX('[1]SGU-Solar'!C757-'SGU-Solar'!AY757,0)</f>
        <v>0</v>
      </c>
      <c r="P754">
        <f>'[1]SGU-Solar'!D757</f>
        <v>11</v>
      </c>
      <c r="Q754">
        <f>'[1]SGU-Solar'!E757</f>
        <v>66.13</v>
      </c>
      <c r="R754">
        <f>'[1]SGU-Solar'!F757</f>
        <v>20</v>
      </c>
      <c r="S754">
        <f>'[1]SGU-Solar'!G757</f>
        <v>115.02500000000001</v>
      </c>
      <c r="T754">
        <f>'[1]SGU-Solar'!H757</f>
        <v>13</v>
      </c>
      <c r="U754">
        <f>'[1]SGU-Solar'!I757</f>
        <v>78.900000000000006</v>
      </c>
      <c r="V754">
        <f>'[1]SGU-Solar'!J757</f>
        <v>6</v>
      </c>
      <c r="W754">
        <f>'[1]SGU-Solar'!K757</f>
        <v>33.22</v>
      </c>
    </row>
    <row r="755" spans="1:23" x14ac:dyDescent="0.25">
      <c r="A755" t="s">
        <v>796</v>
      </c>
      <c r="B755">
        <f>'SGU-Solar'!B758+'SGU-Solar'!D758+'SGU-Solar'!F758+'SGU-Solar'!H758+'SGU-Solar'!J758+'SGU-Solar'!L758+'SGU-Solar'!N758+'SGU-Solar'!P758+'SGU-Solar'!R758+'SGU-Solar'!T758+'SGU-Solar'!V758+'SGU-Solar'!X758+'SGU-Solar'!Z758+'SGU-Solar'!AB758+'SGU-Solar'!AD758+'SGU-Solar'!AF758+'SGU-Solar'!AH758+'SGU-Solar'!AJ758+'SGU-Solar'!AL758</f>
        <v>9123</v>
      </c>
      <c r="C755">
        <f>'SGU-Solar'!C758+'SGU-Solar'!E758+'SGU-Solar'!G758+'SGU-Solar'!I758+'SGU-Solar'!K758+'SGU-Solar'!M758+'SGU-Solar'!O758+'SGU-Solar'!Q758+'SGU-Solar'!S758+'SGU-Solar'!U758+'SGU-Solar'!W758+'SGU-Solar'!Y758+'SGU-Solar'!AA758+'SGU-Solar'!AC758+'SGU-Solar'!AE758+'SGU-Solar'!AG758+'SGU-Solar'!AI758+'SGU-Solar'!AK758+'SGU-Solar'!AM758</f>
        <v>37827.809000000008</v>
      </c>
      <c r="D755">
        <v>66</v>
      </c>
      <c r="E755">
        <v>631.255</v>
      </c>
      <c r="F755">
        <v>143</v>
      </c>
      <c r="G755">
        <v>971.31000000000097</v>
      </c>
      <c r="H755">
        <v>177</v>
      </c>
      <c r="I755">
        <v>1224.4449999999999</v>
      </c>
      <c r="J755">
        <v>197</v>
      </c>
      <c r="K755">
        <v>1295.2850000000001</v>
      </c>
      <c r="L755">
        <v>30</v>
      </c>
      <c r="M755">
        <v>198.30500000000001</v>
      </c>
      <c r="N755">
        <f>MAX('[1]SGU-Solar'!B758-'SGU-Solar'!AX758,0)</f>
        <v>0</v>
      </c>
      <c r="O755">
        <f>MAX('[1]SGU-Solar'!C758-'SGU-Solar'!AY758,0)</f>
        <v>0</v>
      </c>
      <c r="P755">
        <f>'[1]SGU-Solar'!D758</f>
        <v>9</v>
      </c>
      <c r="Q755">
        <f>'[1]SGU-Solar'!E758</f>
        <v>50.534999999999997</v>
      </c>
      <c r="R755">
        <f>'[1]SGU-Solar'!F758</f>
        <v>18</v>
      </c>
      <c r="S755">
        <f>'[1]SGU-Solar'!G758</f>
        <v>103.06</v>
      </c>
      <c r="T755">
        <f>'[1]SGU-Solar'!H758</f>
        <v>32</v>
      </c>
      <c r="U755">
        <f>'[1]SGU-Solar'!I758</f>
        <v>205.15</v>
      </c>
      <c r="V755">
        <f>'[1]SGU-Solar'!J758</f>
        <v>12</v>
      </c>
      <c r="W755">
        <f>'[1]SGU-Solar'!K758</f>
        <v>67.239999999999995</v>
      </c>
    </row>
    <row r="756" spans="1:23" x14ac:dyDescent="0.25">
      <c r="A756" t="s">
        <v>797</v>
      </c>
      <c r="B756">
        <f>'SGU-Solar'!B759+'SGU-Solar'!D759+'SGU-Solar'!F759+'SGU-Solar'!H759+'SGU-Solar'!J759+'SGU-Solar'!L759+'SGU-Solar'!N759+'SGU-Solar'!P759+'SGU-Solar'!R759+'SGU-Solar'!T759+'SGU-Solar'!V759+'SGU-Solar'!X759+'SGU-Solar'!Z759+'SGU-Solar'!AB759+'SGU-Solar'!AD759+'SGU-Solar'!AF759+'SGU-Solar'!AH759+'SGU-Solar'!AJ759+'SGU-Solar'!AL759</f>
        <v>7548</v>
      </c>
      <c r="C756">
        <f>'SGU-Solar'!C759+'SGU-Solar'!E759+'SGU-Solar'!G759+'SGU-Solar'!I759+'SGU-Solar'!K759+'SGU-Solar'!M759+'SGU-Solar'!O759+'SGU-Solar'!Q759+'SGU-Solar'!S759+'SGU-Solar'!U759+'SGU-Solar'!W759+'SGU-Solar'!Y759+'SGU-Solar'!AA759+'SGU-Solar'!AC759+'SGU-Solar'!AE759+'SGU-Solar'!AG759+'SGU-Solar'!AI759+'SGU-Solar'!AK759+'SGU-Solar'!AM759</f>
        <v>31145.983999999997</v>
      </c>
      <c r="D756">
        <v>57</v>
      </c>
      <c r="E756">
        <v>485.38</v>
      </c>
      <c r="F756">
        <v>75</v>
      </c>
      <c r="G756">
        <v>466.91500000000002</v>
      </c>
      <c r="H756">
        <v>111</v>
      </c>
      <c r="I756">
        <v>697.98</v>
      </c>
      <c r="J756">
        <v>100</v>
      </c>
      <c r="K756">
        <v>687.42000000000098</v>
      </c>
      <c r="L756">
        <v>11</v>
      </c>
      <c r="M756">
        <v>68.215000000000003</v>
      </c>
      <c r="N756">
        <f>MAX('[1]SGU-Solar'!B759-'SGU-Solar'!AX759,0)</f>
        <v>2625</v>
      </c>
      <c r="O756">
        <f>MAX('[1]SGU-Solar'!C759-'SGU-Solar'!AY759,0)</f>
        <v>14424.324999999997</v>
      </c>
      <c r="P756">
        <f>'[1]SGU-Solar'!D759</f>
        <v>270</v>
      </c>
      <c r="Q756">
        <f>'[1]SGU-Solar'!E759</f>
        <v>1804.4849999999999</v>
      </c>
      <c r="R756">
        <f>'[1]SGU-Solar'!F759</f>
        <v>262</v>
      </c>
      <c r="S756">
        <f>'[1]SGU-Solar'!G759</f>
        <v>1822.2</v>
      </c>
      <c r="T756">
        <f>'[1]SGU-Solar'!H759</f>
        <v>199</v>
      </c>
      <c r="U756">
        <f>'[1]SGU-Solar'!I759</f>
        <v>1487.28</v>
      </c>
      <c r="V756">
        <f>'[1]SGU-Solar'!J759</f>
        <v>149</v>
      </c>
      <c r="W756">
        <f>'[1]SGU-Solar'!K759</f>
        <v>1026.2950000000001</v>
      </c>
    </row>
    <row r="757" spans="1:23" x14ac:dyDescent="0.25">
      <c r="A757" t="s">
        <v>798</v>
      </c>
      <c r="B757">
        <f>'SGU-Solar'!B760+'SGU-Solar'!D760+'SGU-Solar'!F760+'SGU-Solar'!H760+'SGU-Solar'!J760+'SGU-Solar'!L760+'SGU-Solar'!N760+'SGU-Solar'!P760+'SGU-Solar'!R760+'SGU-Solar'!T760+'SGU-Solar'!V760+'SGU-Solar'!X760+'SGU-Solar'!Z760+'SGU-Solar'!AB760+'SGU-Solar'!AD760+'SGU-Solar'!AF760+'SGU-Solar'!AH760+'SGU-Solar'!AJ760+'SGU-Solar'!AL760</f>
        <v>525</v>
      </c>
      <c r="C757">
        <f>'SGU-Solar'!C760+'SGU-Solar'!E760+'SGU-Solar'!G760+'SGU-Solar'!I760+'SGU-Solar'!K760+'SGU-Solar'!M760+'SGU-Solar'!O760+'SGU-Solar'!Q760+'SGU-Solar'!S760+'SGU-Solar'!U760+'SGU-Solar'!W760+'SGU-Solar'!Y760+'SGU-Solar'!AA760+'SGU-Solar'!AC760+'SGU-Solar'!AE760+'SGU-Solar'!AG760+'SGU-Solar'!AI760+'SGU-Solar'!AK760+'SGU-Solar'!AM760</f>
        <v>1948.4230000000002</v>
      </c>
      <c r="D757">
        <v>5</v>
      </c>
      <c r="E757">
        <v>24.83</v>
      </c>
      <c r="F757">
        <v>1</v>
      </c>
      <c r="G757">
        <v>5.04</v>
      </c>
      <c r="H757">
        <v>2</v>
      </c>
      <c r="I757">
        <v>8.31</v>
      </c>
      <c r="J757">
        <v>6</v>
      </c>
      <c r="K757">
        <v>56.125</v>
      </c>
      <c r="L757">
        <v>0</v>
      </c>
      <c r="M757">
        <v>0</v>
      </c>
      <c r="N757">
        <f>MAX('[1]SGU-Solar'!B760-'SGU-Solar'!AX760,0)</f>
        <v>7835</v>
      </c>
      <c r="O757">
        <f>MAX('[1]SGU-Solar'!C760-'SGU-Solar'!AY760,0)</f>
        <v>35068.521000000001</v>
      </c>
      <c r="P757">
        <f>'[1]SGU-Solar'!D760</f>
        <v>182</v>
      </c>
      <c r="Q757">
        <f>'[1]SGU-Solar'!E760</f>
        <v>1212.32</v>
      </c>
      <c r="R757">
        <f>'[1]SGU-Solar'!F760</f>
        <v>185</v>
      </c>
      <c r="S757">
        <f>'[1]SGU-Solar'!G760</f>
        <v>1197.42</v>
      </c>
      <c r="T757">
        <f>'[1]SGU-Solar'!H760</f>
        <v>150</v>
      </c>
      <c r="U757">
        <f>'[1]SGU-Solar'!I760</f>
        <v>1007.145</v>
      </c>
      <c r="V757">
        <f>'[1]SGU-Solar'!J760</f>
        <v>117</v>
      </c>
      <c r="W757">
        <f>'[1]SGU-Solar'!K760</f>
        <v>848.5</v>
      </c>
    </row>
    <row r="758" spans="1:23" x14ac:dyDescent="0.25">
      <c r="A758" t="s">
        <v>799</v>
      </c>
      <c r="B758">
        <f>'SGU-Solar'!B761+'SGU-Solar'!D761+'SGU-Solar'!F761+'SGU-Solar'!H761+'SGU-Solar'!J761+'SGU-Solar'!L761+'SGU-Solar'!N761+'SGU-Solar'!P761+'SGU-Solar'!R761+'SGU-Solar'!T761+'SGU-Solar'!V761+'SGU-Solar'!X761+'SGU-Solar'!Z761+'SGU-Solar'!AB761+'SGU-Solar'!AD761+'SGU-Solar'!AF761+'SGU-Solar'!AH761+'SGU-Solar'!AJ761+'SGU-Solar'!AL761</f>
        <v>1065</v>
      </c>
      <c r="C758">
        <f>'SGU-Solar'!C761+'SGU-Solar'!E761+'SGU-Solar'!G761+'SGU-Solar'!I761+'SGU-Solar'!K761+'SGU-Solar'!M761+'SGU-Solar'!O761+'SGU-Solar'!Q761+'SGU-Solar'!S761+'SGU-Solar'!U761+'SGU-Solar'!W761+'SGU-Solar'!Y761+'SGU-Solar'!AA761+'SGU-Solar'!AC761+'SGU-Solar'!AE761+'SGU-Solar'!AG761+'SGU-Solar'!AI761+'SGU-Solar'!AK761+'SGU-Solar'!AM761</f>
        <v>4073.6410000000001</v>
      </c>
      <c r="D758">
        <v>14</v>
      </c>
      <c r="E758">
        <v>87.19</v>
      </c>
      <c r="F758">
        <v>9</v>
      </c>
      <c r="G758">
        <v>146.61000000000001</v>
      </c>
      <c r="H758">
        <v>8</v>
      </c>
      <c r="I758">
        <v>49.03</v>
      </c>
      <c r="J758">
        <v>5</v>
      </c>
      <c r="K758">
        <v>27.274999999999999</v>
      </c>
      <c r="L758">
        <v>0</v>
      </c>
      <c r="M758">
        <v>0</v>
      </c>
      <c r="N758">
        <f>MAX('[1]SGU-Solar'!B761-'SGU-Solar'!AX761,0)</f>
        <v>0</v>
      </c>
      <c r="O758">
        <f>MAX('[1]SGU-Solar'!C761-'SGU-Solar'!AY761,0)</f>
        <v>0</v>
      </c>
      <c r="P758">
        <f>'[1]SGU-Solar'!D761</f>
        <v>1</v>
      </c>
      <c r="Q758">
        <f>'[1]SGU-Solar'!E761</f>
        <v>6.66</v>
      </c>
      <c r="R758">
        <f>'[1]SGU-Solar'!F761</f>
        <v>4</v>
      </c>
      <c r="S758">
        <f>'[1]SGU-Solar'!G761</f>
        <v>18.100000000000001</v>
      </c>
      <c r="T758">
        <f>'[1]SGU-Solar'!H761</f>
        <v>7</v>
      </c>
      <c r="U758">
        <f>'[1]SGU-Solar'!I761</f>
        <v>34.020000000000003</v>
      </c>
      <c r="V758">
        <f>'[1]SGU-Solar'!J761</f>
        <v>8</v>
      </c>
      <c r="W758">
        <f>'[1]SGU-Solar'!K761</f>
        <v>52.9</v>
      </c>
    </row>
    <row r="759" spans="1:23" x14ac:dyDescent="0.25">
      <c r="A759" t="s">
        <v>800</v>
      </c>
      <c r="B759">
        <f>'SGU-Solar'!B762+'SGU-Solar'!D762+'SGU-Solar'!F762+'SGU-Solar'!H762+'SGU-Solar'!J762+'SGU-Solar'!L762+'SGU-Solar'!N762+'SGU-Solar'!P762+'SGU-Solar'!R762+'SGU-Solar'!T762+'SGU-Solar'!V762+'SGU-Solar'!X762+'SGU-Solar'!Z762+'SGU-Solar'!AB762+'SGU-Solar'!AD762+'SGU-Solar'!AF762+'SGU-Solar'!AH762+'SGU-Solar'!AJ762+'SGU-Solar'!AL762</f>
        <v>743</v>
      </c>
      <c r="C759">
        <f>'SGU-Solar'!C762+'SGU-Solar'!E762+'SGU-Solar'!G762+'SGU-Solar'!I762+'SGU-Solar'!K762+'SGU-Solar'!M762+'SGU-Solar'!O762+'SGU-Solar'!Q762+'SGU-Solar'!S762+'SGU-Solar'!U762+'SGU-Solar'!W762+'SGU-Solar'!Y762+'SGU-Solar'!AA762+'SGU-Solar'!AC762+'SGU-Solar'!AE762+'SGU-Solar'!AG762+'SGU-Solar'!AI762+'SGU-Solar'!AK762+'SGU-Solar'!AM762</f>
        <v>2747.7020000000002</v>
      </c>
      <c r="D759">
        <v>3</v>
      </c>
      <c r="E759">
        <v>17.940000000000001</v>
      </c>
      <c r="F759">
        <v>4</v>
      </c>
      <c r="G759">
        <v>30.87</v>
      </c>
      <c r="H759">
        <v>3</v>
      </c>
      <c r="I759">
        <v>22.125</v>
      </c>
      <c r="J759">
        <v>6</v>
      </c>
      <c r="K759">
        <v>43.164999999999999</v>
      </c>
      <c r="L759">
        <v>1</v>
      </c>
      <c r="M759">
        <v>5.28</v>
      </c>
      <c r="N759">
        <f>MAX('[1]SGU-Solar'!B762-'SGU-Solar'!AX762,0)</f>
        <v>367</v>
      </c>
      <c r="O759">
        <f>MAX('[1]SGU-Solar'!C762-'SGU-Solar'!AY762,0)</f>
        <v>1686.569</v>
      </c>
      <c r="P759">
        <f>'[1]SGU-Solar'!D762</f>
        <v>7</v>
      </c>
      <c r="Q759">
        <f>'[1]SGU-Solar'!E762</f>
        <v>41.825000000000003</v>
      </c>
      <c r="R759">
        <f>'[1]SGU-Solar'!F762</f>
        <v>15</v>
      </c>
      <c r="S759">
        <f>'[1]SGU-Solar'!G762</f>
        <v>83.045000000000002</v>
      </c>
      <c r="T759">
        <f>'[1]SGU-Solar'!H762</f>
        <v>17</v>
      </c>
      <c r="U759">
        <f>'[1]SGU-Solar'!I762</f>
        <v>103.43</v>
      </c>
      <c r="V759">
        <f>'[1]SGU-Solar'!J762</f>
        <v>14</v>
      </c>
      <c r="W759">
        <f>'[1]SGU-Solar'!K762</f>
        <v>93.4</v>
      </c>
    </row>
    <row r="760" spans="1:23" x14ac:dyDescent="0.25">
      <c r="A760" t="s">
        <v>801</v>
      </c>
      <c r="B760">
        <f>'SGU-Solar'!B763+'SGU-Solar'!D763+'SGU-Solar'!F763+'SGU-Solar'!H763+'SGU-Solar'!J763+'SGU-Solar'!L763+'SGU-Solar'!N763+'SGU-Solar'!P763+'SGU-Solar'!R763+'SGU-Solar'!T763+'SGU-Solar'!V763+'SGU-Solar'!X763+'SGU-Solar'!Z763+'SGU-Solar'!AB763+'SGU-Solar'!AD763+'SGU-Solar'!AF763+'SGU-Solar'!AH763+'SGU-Solar'!AJ763+'SGU-Solar'!AL763</f>
        <v>532</v>
      </c>
      <c r="C760">
        <f>'SGU-Solar'!C763+'SGU-Solar'!E763+'SGU-Solar'!G763+'SGU-Solar'!I763+'SGU-Solar'!K763+'SGU-Solar'!M763+'SGU-Solar'!O763+'SGU-Solar'!Q763+'SGU-Solar'!S763+'SGU-Solar'!U763+'SGU-Solar'!W763+'SGU-Solar'!Y763+'SGU-Solar'!AA763+'SGU-Solar'!AC763+'SGU-Solar'!AE763+'SGU-Solar'!AG763+'SGU-Solar'!AI763+'SGU-Solar'!AK763+'SGU-Solar'!AM763</f>
        <v>1988.4219999999996</v>
      </c>
      <c r="D760">
        <v>4</v>
      </c>
      <c r="E760">
        <v>26.635000000000002</v>
      </c>
      <c r="F760">
        <v>1</v>
      </c>
      <c r="G760">
        <v>6.6150000000000002</v>
      </c>
      <c r="H760">
        <v>3</v>
      </c>
      <c r="I760">
        <v>17.28</v>
      </c>
      <c r="J760">
        <v>5</v>
      </c>
      <c r="K760">
        <v>31.585000000000001</v>
      </c>
      <c r="L760">
        <v>0</v>
      </c>
      <c r="M760">
        <v>0</v>
      </c>
      <c r="N760">
        <f>MAX('[1]SGU-Solar'!B763-'SGU-Solar'!AX763,0)</f>
        <v>228</v>
      </c>
      <c r="O760">
        <f>MAX('[1]SGU-Solar'!C763-'SGU-Solar'!AY763,0)</f>
        <v>883.42000000000007</v>
      </c>
      <c r="P760">
        <f>'[1]SGU-Solar'!D763</f>
        <v>4</v>
      </c>
      <c r="Q760">
        <f>'[1]SGU-Solar'!E763</f>
        <v>25.74</v>
      </c>
      <c r="R760">
        <f>'[1]SGU-Solar'!F763</f>
        <v>12</v>
      </c>
      <c r="S760">
        <f>'[1]SGU-Solar'!G763</f>
        <v>80.790000000000006</v>
      </c>
      <c r="T760">
        <f>'[1]SGU-Solar'!H763</f>
        <v>6</v>
      </c>
      <c r="U760">
        <f>'[1]SGU-Solar'!I763</f>
        <v>40.85</v>
      </c>
      <c r="V760">
        <f>'[1]SGU-Solar'!J763</f>
        <v>7</v>
      </c>
      <c r="W760">
        <f>'[1]SGU-Solar'!K763</f>
        <v>45.085000000000001</v>
      </c>
    </row>
    <row r="761" spans="1:23" x14ac:dyDescent="0.25">
      <c r="A761" t="s">
        <v>802</v>
      </c>
      <c r="B761">
        <f>'SGU-Solar'!B764+'SGU-Solar'!D764+'SGU-Solar'!F764+'SGU-Solar'!H764+'SGU-Solar'!J764+'SGU-Solar'!L764+'SGU-Solar'!N764+'SGU-Solar'!P764+'SGU-Solar'!R764+'SGU-Solar'!T764+'SGU-Solar'!V764+'SGU-Solar'!X764+'SGU-Solar'!Z764+'SGU-Solar'!AB764+'SGU-Solar'!AD764+'SGU-Solar'!AF764+'SGU-Solar'!AH764+'SGU-Solar'!AJ764+'SGU-Solar'!AL764</f>
        <v>372</v>
      </c>
      <c r="C761">
        <f>'SGU-Solar'!C764+'SGU-Solar'!E764+'SGU-Solar'!G764+'SGU-Solar'!I764+'SGU-Solar'!K764+'SGU-Solar'!M764+'SGU-Solar'!O764+'SGU-Solar'!Q764+'SGU-Solar'!S764+'SGU-Solar'!U764+'SGU-Solar'!W764+'SGU-Solar'!Y764+'SGU-Solar'!AA764+'SGU-Solar'!AC764+'SGU-Solar'!AE764+'SGU-Solar'!AG764+'SGU-Solar'!AI764+'SGU-Solar'!AK764+'SGU-Solar'!AM764</f>
        <v>1543.3749999999998</v>
      </c>
      <c r="D761">
        <v>3</v>
      </c>
      <c r="E761">
        <v>20.535</v>
      </c>
      <c r="F761">
        <v>4</v>
      </c>
      <c r="G761">
        <v>24.225000000000001</v>
      </c>
      <c r="H761">
        <v>3</v>
      </c>
      <c r="I761">
        <v>17.3</v>
      </c>
      <c r="J761">
        <v>3</v>
      </c>
      <c r="K761">
        <v>14.64</v>
      </c>
      <c r="L761">
        <v>0</v>
      </c>
      <c r="M761">
        <v>0</v>
      </c>
      <c r="N761">
        <f>MAX('[1]SGU-Solar'!B764-'SGU-Solar'!AX764,0)</f>
        <v>174</v>
      </c>
      <c r="O761">
        <f>MAX('[1]SGU-Solar'!C764-'SGU-Solar'!AY764,0)</f>
        <v>529.68200000000002</v>
      </c>
      <c r="P761">
        <f>'[1]SGU-Solar'!D764</f>
        <v>4</v>
      </c>
      <c r="Q761">
        <f>'[1]SGU-Solar'!E764</f>
        <v>15.46</v>
      </c>
      <c r="R761">
        <f>'[1]SGU-Solar'!F764</f>
        <v>3</v>
      </c>
      <c r="S761">
        <f>'[1]SGU-Solar'!G764</f>
        <v>20.56</v>
      </c>
      <c r="T761">
        <f>'[1]SGU-Solar'!H764</f>
        <v>8</v>
      </c>
      <c r="U761">
        <f>'[1]SGU-Solar'!I764</f>
        <v>48.395000000000003</v>
      </c>
      <c r="V761">
        <f>'[1]SGU-Solar'!J764</f>
        <v>1</v>
      </c>
      <c r="W761">
        <f>'[1]SGU-Solar'!K764</f>
        <v>5.94</v>
      </c>
    </row>
    <row r="762" spans="1:23" x14ac:dyDescent="0.25">
      <c r="A762" t="s">
        <v>803</v>
      </c>
      <c r="B762">
        <f>'SGU-Solar'!B765+'SGU-Solar'!D765+'SGU-Solar'!F765+'SGU-Solar'!H765+'SGU-Solar'!J765+'SGU-Solar'!L765+'SGU-Solar'!N765+'SGU-Solar'!P765+'SGU-Solar'!R765+'SGU-Solar'!T765+'SGU-Solar'!V765+'SGU-Solar'!X765+'SGU-Solar'!Z765+'SGU-Solar'!AB765+'SGU-Solar'!AD765+'SGU-Solar'!AF765+'SGU-Solar'!AH765+'SGU-Solar'!AJ765+'SGU-Solar'!AL765</f>
        <v>3337</v>
      </c>
      <c r="C762">
        <f>'SGU-Solar'!C765+'SGU-Solar'!E765+'SGU-Solar'!G765+'SGU-Solar'!I765+'SGU-Solar'!K765+'SGU-Solar'!M765+'SGU-Solar'!O765+'SGU-Solar'!Q765+'SGU-Solar'!S765+'SGU-Solar'!U765+'SGU-Solar'!W765+'SGU-Solar'!Y765+'SGU-Solar'!AA765+'SGU-Solar'!AC765+'SGU-Solar'!AE765+'SGU-Solar'!AG765+'SGU-Solar'!AI765+'SGU-Solar'!AK765+'SGU-Solar'!AM765</f>
        <v>12229.267000000003</v>
      </c>
      <c r="D762">
        <v>12</v>
      </c>
      <c r="E762">
        <v>71.55</v>
      </c>
      <c r="F762">
        <v>19</v>
      </c>
      <c r="G762">
        <v>134.72999999999999</v>
      </c>
      <c r="H762">
        <v>21</v>
      </c>
      <c r="I762">
        <v>127.31</v>
      </c>
      <c r="J762">
        <v>22</v>
      </c>
      <c r="K762">
        <v>134.42500000000001</v>
      </c>
      <c r="L762">
        <v>4</v>
      </c>
      <c r="M762">
        <v>25.77</v>
      </c>
      <c r="N762">
        <f>MAX('[1]SGU-Solar'!B765-'SGU-Solar'!AX765,0)</f>
        <v>0</v>
      </c>
      <c r="O762">
        <f>MAX('[1]SGU-Solar'!C765-'SGU-Solar'!AY765,0)</f>
        <v>0</v>
      </c>
      <c r="P762">
        <f>'[1]SGU-Solar'!D765</f>
        <v>2</v>
      </c>
      <c r="Q762">
        <f>'[1]SGU-Solar'!E765</f>
        <v>19.68</v>
      </c>
      <c r="R762">
        <f>'[1]SGU-Solar'!F765</f>
        <v>4</v>
      </c>
      <c r="S762">
        <f>'[1]SGU-Solar'!G765</f>
        <v>25.09</v>
      </c>
      <c r="T762">
        <f>'[1]SGU-Solar'!H765</f>
        <v>3</v>
      </c>
      <c r="U762">
        <f>'[1]SGU-Solar'!I765</f>
        <v>17.27</v>
      </c>
      <c r="V762">
        <f>'[1]SGU-Solar'!J765</f>
        <v>1</v>
      </c>
      <c r="W762">
        <f>'[1]SGU-Solar'!K765</f>
        <v>6.6150000000000002</v>
      </c>
    </row>
    <row r="763" spans="1:23" x14ac:dyDescent="0.25">
      <c r="A763" t="s">
        <v>804</v>
      </c>
      <c r="B763">
        <f>'SGU-Solar'!B766+'SGU-Solar'!D766+'SGU-Solar'!F766+'SGU-Solar'!H766+'SGU-Solar'!J766+'SGU-Solar'!L766+'SGU-Solar'!N766+'SGU-Solar'!P766+'SGU-Solar'!R766+'SGU-Solar'!T766+'SGU-Solar'!V766+'SGU-Solar'!X766+'SGU-Solar'!Z766+'SGU-Solar'!AB766+'SGU-Solar'!AD766+'SGU-Solar'!AF766+'SGU-Solar'!AH766+'SGU-Solar'!AJ766+'SGU-Solar'!AL766</f>
        <v>1802</v>
      </c>
      <c r="C763">
        <f>'SGU-Solar'!C766+'SGU-Solar'!E766+'SGU-Solar'!G766+'SGU-Solar'!I766+'SGU-Solar'!K766+'SGU-Solar'!M766+'SGU-Solar'!O766+'SGU-Solar'!Q766+'SGU-Solar'!S766+'SGU-Solar'!U766+'SGU-Solar'!W766+'SGU-Solar'!Y766+'SGU-Solar'!AA766+'SGU-Solar'!AC766+'SGU-Solar'!AE766+'SGU-Solar'!AG766+'SGU-Solar'!AI766+'SGU-Solar'!AK766+'SGU-Solar'!AM766</f>
        <v>6868.6779999999999</v>
      </c>
      <c r="D763">
        <v>4</v>
      </c>
      <c r="E763">
        <v>22.454999999999998</v>
      </c>
      <c r="F763">
        <v>11</v>
      </c>
      <c r="G763">
        <v>67.08</v>
      </c>
      <c r="H763">
        <v>12</v>
      </c>
      <c r="I763">
        <v>72.42</v>
      </c>
      <c r="J763">
        <v>16</v>
      </c>
      <c r="K763">
        <v>93.584999999999994</v>
      </c>
      <c r="L763">
        <v>0</v>
      </c>
      <c r="M763">
        <v>0</v>
      </c>
      <c r="N763">
        <f>MAX('[1]SGU-Solar'!B766-'SGU-Solar'!AX766,0)</f>
        <v>1679</v>
      </c>
      <c r="O763">
        <f>MAX('[1]SGU-Solar'!C766-'SGU-Solar'!AY766,0)</f>
        <v>6268.0189999999993</v>
      </c>
      <c r="P763">
        <f>'[1]SGU-Solar'!D766</f>
        <v>43</v>
      </c>
      <c r="Q763">
        <f>'[1]SGU-Solar'!E766</f>
        <v>269.91500000000002</v>
      </c>
      <c r="R763">
        <f>'[1]SGU-Solar'!F766</f>
        <v>44</v>
      </c>
      <c r="S763">
        <f>'[1]SGU-Solar'!G766</f>
        <v>300.25</v>
      </c>
      <c r="T763">
        <f>'[1]SGU-Solar'!H766</f>
        <v>35</v>
      </c>
      <c r="U763">
        <f>'[1]SGU-Solar'!I766</f>
        <v>224.29</v>
      </c>
      <c r="V763">
        <f>'[1]SGU-Solar'!J766</f>
        <v>32</v>
      </c>
      <c r="W763">
        <f>'[1]SGU-Solar'!K766</f>
        <v>195.935</v>
      </c>
    </row>
    <row r="764" spans="1:23" x14ac:dyDescent="0.25">
      <c r="A764" t="s">
        <v>805</v>
      </c>
      <c r="B764">
        <f>'SGU-Solar'!B767+'SGU-Solar'!D767+'SGU-Solar'!F767+'SGU-Solar'!H767+'SGU-Solar'!J767+'SGU-Solar'!L767+'SGU-Solar'!N767+'SGU-Solar'!P767+'SGU-Solar'!R767+'SGU-Solar'!T767+'SGU-Solar'!V767+'SGU-Solar'!X767+'SGU-Solar'!Z767+'SGU-Solar'!AB767+'SGU-Solar'!AD767+'SGU-Solar'!AF767+'SGU-Solar'!AH767+'SGU-Solar'!AJ767+'SGU-Solar'!AL767</f>
        <v>519</v>
      </c>
      <c r="C764">
        <f>'SGU-Solar'!C767+'SGU-Solar'!E767+'SGU-Solar'!G767+'SGU-Solar'!I767+'SGU-Solar'!K767+'SGU-Solar'!M767+'SGU-Solar'!O767+'SGU-Solar'!Q767+'SGU-Solar'!S767+'SGU-Solar'!U767+'SGU-Solar'!W767+'SGU-Solar'!Y767+'SGU-Solar'!AA767+'SGU-Solar'!AC767+'SGU-Solar'!AE767+'SGU-Solar'!AG767+'SGU-Solar'!AI767+'SGU-Solar'!AK767+'SGU-Solar'!AM767</f>
        <v>2145.0279999999998</v>
      </c>
      <c r="D764">
        <v>1</v>
      </c>
      <c r="E764">
        <v>6.3</v>
      </c>
      <c r="F764">
        <v>1</v>
      </c>
      <c r="G764">
        <v>7.8</v>
      </c>
      <c r="H764">
        <v>0</v>
      </c>
      <c r="I764">
        <v>0</v>
      </c>
      <c r="J764">
        <v>2</v>
      </c>
      <c r="K764">
        <v>9.6999999999999993</v>
      </c>
      <c r="L764">
        <v>0</v>
      </c>
      <c r="M764">
        <v>0</v>
      </c>
      <c r="N764">
        <f>MAX('[1]SGU-Solar'!B767-'SGU-Solar'!AX767,0)</f>
        <v>1375</v>
      </c>
      <c r="O764">
        <f>MAX('[1]SGU-Solar'!C767-'SGU-Solar'!AY767,0)</f>
        <v>5390.5300000000007</v>
      </c>
      <c r="P764">
        <f>'[1]SGU-Solar'!D767</f>
        <v>18</v>
      </c>
      <c r="Q764">
        <f>'[1]SGU-Solar'!E767</f>
        <v>106.965</v>
      </c>
      <c r="R764">
        <f>'[1]SGU-Solar'!F767</f>
        <v>28</v>
      </c>
      <c r="S764">
        <f>'[1]SGU-Solar'!G767</f>
        <v>184.92500000000001</v>
      </c>
      <c r="T764">
        <f>'[1]SGU-Solar'!H767</f>
        <v>21</v>
      </c>
      <c r="U764">
        <f>'[1]SGU-Solar'!I767</f>
        <v>196.72</v>
      </c>
      <c r="V764">
        <f>'[1]SGU-Solar'!J767</f>
        <v>13</v>
      </c>
      <c r="W764">
        <f>'[1]SGU-Solar'!K767</f>
        <v>102.535</v>
      </c>
    </row>
    <row r="765" spans="1:23" x14ac:dyDescent="0.25">
      <c r="A765" t="s">
        <v>806</v>
      </c>
      <c r="B765">
        <f>'SGU-Solar'!B768+'SGU-Solar'!D768+'SGU-Solar'!F768+'SGU-Solar'!H768+'SGU-Solar'!J768+'SGU-Solar'!L768+'SGU-Solar'!N768+'SGU-Solar'!P768+'SGU-Solar'!R768+'SGU-Solar'!T768+'SGU-Solar'!V768+'SGU-Solar'!X768+'SGU-Solar'!Z768+'SGU-Solar'!AB768+'SGU-Solar'!AD768+'SGU-Solar'!AF768+'SGU-Solar'!AH768+'SGU-Solar'!AJ768+'SGU-Solar'!AL768</f>
        <v>972</v>
      </c>
      <c r="C765">
        <f>'SGU-Solar'!C768+'SGU-Solar'!E768+'SGU-Solar'!G768+'SGU-Solar'!I768+'SGU-Solar'!K768+'SGU-Solar'!M768+'SGU-Solar'!O768+'SGU-Solar'!Q768+'SGU-Solar'!S768+'SGU-Solar'!U768+'SGU-Solar'!W768+'SGU-Solar'!Y768+'SGU-Solar'!AA768+'SGU-Solar'!AC768+'SGU-Solar'!AE768+'SGU-Solar'!AG768+'SGU-Solar'!AI768+'SGU-Solar'!AK768+'SGU-Solar'!AM768</f>
        <v>3956.4599999999996</v>
      </c>
      <c r="D765">
        <v>7</v>
      </c>
      <c r="E765">
        <v>124.325</v>
      </c>
      <c r="F765">
        <v>4</v>
      </c>
      <c r="G765">
        <v>26.03</v>
      </c>
      <c r="H765">
        <v>4</v>
      </c>
      <c r="I765">
        <v>35.604999999999997</v>
      </c>
      <c r="J765">
        <v>5</v>
      </c>
      <c r="K765">
        <v>32.79</v>
      </c>
      <c r="L765">
        <v>0</v>
      </c>
      <c r="M765">
        <v>0</v>
      </c>
      <c r="N765">
        <f>MAX('[1]SGU-Solar'!B768-'SGU-Solar'!AX768,0)</f>
        <v>0</v>
      </c>
      <c r="O765">
        <f>MAX('[1]SGU-Solar'!C768-'SGU-Solar'!AY768,0)</f>
        <v>0</v>
      </c>
      <c r="P765">
        <f>'[1]SGU-Solar'!D768</f>
        <v>4</v>
      </c>
      <c r="Q765">
        <f>'[1]SGU-Solar'!E768</f>
        <v>21.23</v>
      </c>
      <c r="R765">
        <f>'[1]SGU-Solar'!F768</f>
        <v>6</v>
      </c>
      <c r="S765">
        <f>'[1]SGU-Solar'!G768</f>
        <v>35.479999999999997</v>
      </c>
      <c r="T765">
        <f>'[1]SGU-Solar'!H768</f>
        <v>5</v>
      </c>
      <c r="U765">
        <f>'[1]SGU-Solar'!I768</f>
        <v>32.75</v>
      </c>
      <c r="V765">
        <f>'[1]SGU-Solar'!J768</f>
        <v>6</v>
      </c>
      <c r="W765">
        <f>'[1]SGU-Solar'!K768</f>
        <v>34.274999999999999</v>
      </c>
    </row>
    <row r="766" spans="1:23" x14ac:dyDescent="0.25">
      <c r="A766" t="s">
        <v>807</v>
      </c>
      <c r="B766">
        <f>'SGU-Solar'!B769+'SGU-Solar'!D769+'SGU-Solar'!F769+'SGU-Solar'!H769+'SGU-Solar'!J769+'SGU-Solar'!L769+'SGU-Solar'!N769+'SGU-Solar'!P769+'SGU-Solar'!R769+'SGU-Solar'!T769+'SGU-Solar'!V769+'SGU-Solar'!X769+'SGU-Solar'!Z769+'SGU-Solar'!AB769+'SGU-Solar'!AD769+'SGU-Solar'!AF769+'SGU-Solar'!AH769+'SGU-Solar'!AJ769+'SGU-Solar'!AL769</f>
        <v>524</v>
      </c>
      <c r="C766">
        <f>'SGU-Solar'!C769+'SGU-Solar'!E769+'SGU-Solar'!G769+'SGU-Solar'!I769+'SGU-Solar'!K769+'SGU-Solar'!M769+'SGU-Solar'!O769+'SGU-Solar'!Q769+'SGU-Solar'!S769+'SGU-Solar'!U769+'SGU-Solar'!W769+'SGU-Solar'!Y769+'SGU-Solar'!AA769+'SGU-Solar'!AC769+'SGU-Solar'!AE769+'SGU-Solar'!AG769+'SGU-Solar'!AI769+'SGU-Solar'!AK769+'SGU-Solar'!AM769</f>
        <v>1997.172</v>
      </c>
      <c r="D766">
        <v>4</v>
      </c>
      <c r="E766">
        <v>115.685</v>
      </c>
      <c r="F766">
        <v>9</v>
      </c>
      <c r="G766">
        <v>195.33</v>
      </c>
      <c r="H766">
        <v>3</v>
      </c>
      <c r="I766">
        <v>17.085000000000001</v>
      </c>
      <c r="J766">
        <v>3</v>
      </c>
      <c r="K766">
        <v>20.43</v>
      </c>
      <c r="L766">
        <v>1</v>
      </c>
      <c r="M766">
        <v>6.6</v>
      </c>
      <c r="N766">
        <f>MAX('[1]SGU-Solar'!B769-'SGU-Solar'!AX769,0)</f>
        <v>463</v>
      </c>
      <c r="O766">
        <f>MAX('[1]SGU-Solar'!C769-'SGU-Solar'!AY769,0)</f>
        <v>1936.9680000000003</v>
      </c>
      <c r="P766">
        <f>'[1]SGU-Solar'!D769</f>
        <v>7</v>
      </c>
      <c r="Q766">
        <f>'[1]SGU-Solar'!E769</f>
        <v>41.78</v>
      </c>
      <c r="R766">
        <f>'[1]SGU-Solar'!F769</f>
        <v>9</v>
      </c>
      <c r="S766">
        <f>'[1]SGU-Solar'!G769</f>
        <v>61.365000000000002</v>
      </c>
      <c r="T766">
        <f>'[1]SGU-Solar'!H769</f>
        <v>12</v>
      </c>
      <c r="U766">
        <f>'[1]SGU-Solar'!I769</f>
        <v>76.084999999999994</v>
      </c>
      <c r="V766">
        <f>'[1]SGU-Solar'!J769</f>
        <v>13</v>
      </c>
      <c r="W766">
        <f>'[1]SGU-Solar'!K769</f>
        <v>105.54</v>
      </c>
    </row>
    <row r="767" spans="1:23" x14ac:dyDescent="0.25">
      <c r="A767" t="s">
        <v>808</v>
      </c>
      <c r="B767">
        <f>'SGU-Solar'!B770+'SGU-Solar'!D770+'SGU-Solar'!F770+'SGU-Solar'!H770+'SGU-Solar'!J770+'SGU-Solar'!L770+'SGU-Solar'!N770+'SGU-Solar'!P770+'SGU-Solar'!R770+'SGU-Solar'!T770+'SGU-Solar'!V770+'SGU-Solar'!X770+'SGU-Solar'!Z770+'SGU-Solar'!AB770+'SGU-Solar'!AD770+'SGU-Solar'!AF770+'SGU-Solar'!AH770+'SGU-Solar'!AJ770+'SGU-Solar'!AL770</f>
        <v>754</v>
      </c>
      <c r="C767">
        <f>'SGU-Solar'!C770+'SGU-Solar'!E770+'SGU-Solar'!G770+'SGU-Solar'!I770+'SGU-Solar'!K770+'SGU-Solar'!M770+'SGU-Solar'!O770+'SGU-Solar'!Q770+'SGU-Solar'!S770+'SGU-Solar'!U770+'SGU-Solar'!W770+'SGU-Solar'!Y770+'SGU-Solar'!AA770+'SGU-Solar'!AC770+'SGU-Solar'!AE770+'SGU-Solar'!AG770+'SGU-Solar'!AI770+'SGU-Solar'!AK770+'SGU-Solar'!AM770</f>
        <v>3831.1970000000001</v>
      </c>
      <c r="D767">
        <v>0</v>
      </c>
      <c r="E767">
        <v>0</v>
      </c>
      <c r="F767">
        <v>7</v>
      </c>
      <c r="G767">
        <v>118.86499999999999</v>
      </c>
      <c r="H767">
        <v>5</v>
      </c>
      <c r="I767">
        <v>24.835000000000001</v>
      </c>
      <c r="J767">
        <v>5</v>
      </c>
      <c r="K767">
        <v>26.805</v>
      </c>
      <c r="L767">
        <v>2</v>
      </c>
      <c r="M767">
        <v>14.02</v>
      </c>
      <c r="N767">
        <f>MAX('[1]SGU-Solar'!B770-'SGU-Solar'!AX770,0)</f>
        <v>0</v>
      </c>
      <c r="O767">
        <f>MAX('[1]SGU-Solar'!C770-'SGU-Solar'!AY770,0)</f>
        <v>0</v>
      </c>
      <c r="P767">
        <f>'[1]SGU-Solar'!D770</f>
        <v>8</v>
      </c>
      <c r="Q767">
        <f>'[1]SGU-Solar'!E770</f>
        <v>45.05</v>
      </c>
      <c r="R767">
        <f>'[1]SGU-Solar'!F770</f>
        <v>5</v>
      </c>
      <c r="S767">
        <f>'[1]SGU-Solar'!G770</f>
        <v>31.725000000000001</v>
      </c>
      <c r="T767">
        <f>'[1]SGU-Solar'!H770</f>
        <v>5</v>
      </c>
      <c r="U767">
        <f>'[1]SGU-Solar'!I770</f>
        <v>28.63</v>
      </c>
      <c r="V767">
        <f>'[1]SGU-Solar'!J770</f>
        <v>5</v>
      </c>
      <c r="W767">
        <f>'[1]SGU-Solar'!K770</f>
        <v>32.15</v>
      </c>
    </row>
    <row r="768" spans="1:23" x14ac:dyDescent="0.25">
      <c r="A768" t="s">
        <v>809</v>
      </c>
      <c r="B768">
        <f>'SGU-Solar'!B771+'SGU-Solar'!D771+'SGU-Solar'!F771+'SGU-Solar'!H771+'SGU-Solar'!J771+'SGU-Solar'!L771+'SGU-Solar'!N771+'SGU-Solar'!P771+'SGU-Solar'!R771+'SGU-Solar'!T771+'SGU-Solar'!V771+'SGU-Solar'!X771+'SGU-Solar'!Z771+'SGU-Solar'!AB771+'SGU-Solar'!AD771+'SGU-Solar'!AF771+'SGU-Solar'!AH771+'SGU-Solar'!AJ771+'SGU-Solar'!AL771</f>
        <v>1083</v>
      </c>
      <c r="C768">
        <f>'SGU-Solar'!C771+'SGU-Solar'!E771+'SGU-Solar'!G771+'SGU-Solar'!I771+'SGU-Solar'!K771+'SGU-Solar'!M771+'SGU-Solar'!O771+'SGU-Solar'!Q771+'SGU-Solar'!S771+'SGU-Solar'!U771+'SGU-Solar'!W771+'SGU-Solar'!Y771+'SGU-Solar'!AA771+'SGU-Solar'!AC771+'SGU-Solar'!AE771+'SGU-Solar'!AG771+'SGU-Solar'!AI771+'SGU-Solar'!AK771+'SGU-Solar'!AM771</f>
        <v>5887.2899999999991</v>
      </c>
      <c r="D768">
        <v>8</v>
      </c>
      <c r="E768">
        <v>99.555000000000007</v>
      </c>
      <c r="F768">
        <v>4</v>
      </c>
      <c r="G768">
        <v>87.015000000000001</v>
      </c>
      <c r="H768">
        <v>4</v>
      </c>
      <c r="I768">
        <v>74.31</v>
      </c>
      <c r="J768">
        <v>8</v>
      </c>
      <c r="K768">
        <v>72.094999999999999</v>
      </c>
      <c r="L768">
        <v>1</v>
      </c>
      <c r="M768">
        <v>39.6</v>
      </c>
      <c r="N768">
        <f>MAX('[1]SGU-Solar'!B771-'SGU-Solar'!AX771,0)</f>
        <v>0</v>
      </c>
      <c r="O768">
        <f>MAX('[1]SGU-Solar'!C771-'SGU-Solar'!AY771,0)</f>
        <v>0</v>
      </c>
      <c r="P768">
        <f>'[1]SGU-Solar'!D771</f>
        <v>8</v>
      </c>
      <c r="Q768">
        <f>'[1]SGU-Solar'!E771</f>
        <v>65.72</v>
      </c>
      <c r="R768">
        <f>'[1]SGU-Solar'!F771</f>
        <v>3</v>
      </c>
      <c r="S768">
        <f>'[1]SGU-Solar'!G771</f>
        <v>18.170000000000002</v>
      </c>
      <c r="T768">
        <f>'[1]SGU-Solar'!H771</f>
        <v>10</v>
      </c>
      <c r="U768">
        <f>'[1]SGU-Solar'!I771</f>
        <v>50.77</v>
      </c>
      <c r="V768">
        <f>'[1]SGU-Solar'!J771</f>
        <v>7</v>
      </c>
      <c r="W768">
        <f>'[1]SGU-Solar'!K771</f>
        <v>49.164999999999999</v>
      </c>
    </row>
    <row r="769" spans="1:23" x14ac:dyDescent="0.25">
      <c r="A769" t="s">
        <v>810</v>
      </c>
      <c r="B769">
        <f>'SGU-Solar'!B772+'SGU-Solar'!D772+'SGU-Solar'!F772+'SGU-Solar'!H772+'SGU-Solar'!J772+'SGU-Solar'!L772+'SGU-Solar'!N772+'SGU-Solar'!P772+'SGU-Solar'!R772+'SGU-Solar'!T772+'SGU-Solar'!V772+'SGU-Solar'!X772+'SGU-Solar'!Z772+'SGU-Solar'!AB772+'SGU-Solar'!AD772+'SGU-Solar'!AF772+'SGU-Solar'!AH772+'SGU-Solar'!AJ772+'SGU-Solar'!AL772</f>
        <v>1039</v>
      </c>
      <c r="C769">
        <f>'SGU-Solar'!C772+'SGU-Solar'!E772+'SGU-Solar'!G772+'SGU-Solar'!I772+'SGU-Solar'!K772+'SGU-Solar'!M772+'SGU-Solar'!O772+'SGU-Solar'!Q772+'SGU-Solar'!S772+'SGU-Solar'!U772+'SGU-Solar'!W772+'SGU-Solar'!Y772+'SGU-Solar'!AA772+'SGU-Solar'!AC772+'SGU-Solar'!AE772+'SGU-Solar'!AG772+'SGU-Solar'!AI772+'SGU-Solar'!AK772+'SGU-Solar'!AM772</f>
        <v>3718.6409999999996</v>
      </c>
      <c r="D769">
        <v>5</v>
      </c>
      <c r="E769">
        <v>27.45</v>
      </c>
      <c r="F769">
        <v>15</v>
      </c>
      <c r="G769">
        <v>82.665000000000006</v>
      </c>
      <c r="H769">
        <v>4</v>
      </c>
      <c r="I769">
        <v>15.55</v>
      </c>
      <c r="J769">
        <v>5</v>
      </c>
      <c r="K769">
        <v>38.484999999999999</v>
      </c>
      <c r="L769">
        <v>1</v>
      </c>
      <c r="M769">
        <v>5.61</v>
      </c>
      <c r="N769">
        <f>MAX('[1]SGU-Solar'!B772-'SGU-Solar'!AX772,0)</f>
        <v>62</v>
      </c>
      <c r="O769">
        <f>MAX('[1]SGU-Solar'!C772-'SGU-Solar'!AY772,0)</f>
        <v>2609.134</v>
      </c>
      <c r="P769">
        <f>'[1]SGU-Solar'!D772</f>
        <v>7</v>
      </c>
      <c r="Q769">
        <f>'[1]SGU-Solar'!E772</f>
        <v>44.88</v>
      </c>
      <c r="R769">
        <f>'[1]SGU-Solar'!F772</f>
        <v>8</v>
      </c>
      <c r="S769">
        <f>'[1]SGU-Solar'!G772</f>
        <v>58.814999999999998</v>
      </c>
      <c r="T769">
        <f>'[1]SGU-Solar'!H772</f>
        <v>14</v>
      </c>
      <c r="U769">
        <f>'[1]SGU-Solar'!I772</f>
        <v>114.78</v>
      </c>
      <c r="V769">
        <f>'[1]SGU-Solar'!J772</f>
        <v>7</v>
      </c>
      <c r="W769">
        <f>'[1]SGU-Solar'!K772</f>
        <v>55.375</v>
      </c>
    </row>
    <row r="770" spans="1:23" x14ac:dyDescent="0.25">
      <c r="A770" t="s">
        <v>811</v>
      </c>
      <c r="B770">
        <f>'SGU-Solar'!B773+'SGU-Solar'!D773+'SGU-Solar'!F773+'SGU-Solar'!H773+'SGU-Solar'!J773+'SGU-Solar'!L773+'SGU-Solar'!N773+'SGU-Solar'!P773+'SGU-Solar'!R773+'SGU-Solar'!T773+'SGU-Solar'!V773+'SGU-Solar'!X773+'SGU-Solar'!Z773+'SGU-Solar'!AB773+'SGU-Solar'!AD773+'SGU-Solar'!AF773+'SGU-Solar'!AH773+'SGU-Solar'!AJ773+'SGU-Solar'!AL773</f>
        <v>4</v>
      </c>
      <c r="C770">
        <f>'SGU-Solar'!C773+'SGU-Solar'!E773+'SGU-Solar'!G773+'SGU-Solar'!I773+'SGU-Solar'!K773+'SGU-Solar'!M773+'SGU-Solar'!O773+'SGU-Solar'!Q773+'SGU-Solar'!S773+'SGU-Solar'!U773+'SGU-Solar'!W773+'SGU-Solar'!Y773+'SGU-Solar'!AA773+'SGU-Solar'!AC773+'SGU-Solar'!AE773+'SGU-Solar'!AG773+'SGU-Solar'!AI773+'SGU-Solar'!AK773+'SGU-Solar'!AM773</f>
        <v>94.63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f>MAX('[1]SGU-Solar'!B773-'SGU-Solar'!AX773,0)</f>
        <v>1096</v>
      </c>
      <c r="O770">
        <f>MAX('[1]SGU-Solar'!C773-'SGU-Solar'!AY773,0)</f>
        <v>4020.8459999999995</v>
      </c>
      <c r="P770">
        <f>'[1]SGU-Solar'!D773</f>
        <v>13</v>
      </c>
      <c r="Q770">
        <f>'[1]SGU-Solar'!E773</f>
        <v>72.864999999999995</v>
      </c>
      <c r="R770">
        <f>'[1]SGU-Solar'!F773</f>
        <v>24</v>
      </c>
      <c r="S770">
        <f>'[1]SGU-Solar'!G773</f>
        <v>181.88</v>
      </c>
      <c r="T770">
        <f>'[1]SGU-Solar'!H773</f>
        <v>12</v>
      </c>
      <c r="U770">
        <f>'[1]SGU-Solar'!I773</f>
        <v>96.44</v>
      </c>
      <c r="V770">
        <f>'[1]SGU-Solar'!J773</f>
        <v>16</v>
      </c>
      <c r="W770">
        <f>'[1]SGU-Solar'!K773</f>
        <v>88.47</v>
      </c>
    </row>
    <row r="771" spans="1:23" x14ac:dyDescent="0.25">
      <c r="A771" t="s">
        <v>812</v>
      </c>
      <c r="B771">
        <f>'SGU-Solar'!B774+'SGU-Solar'!D774+'SGU-Solar'!F774+'SGU-Solar'!H774+'SGU-Solar'!J774+'SGU-Solar'!L774+'SGU-Solar'!N774+'SGU-Solar'!P774+'SGU-Solar'!R774+'SGU-Solar'!T774+'SGU-Solar'!V774+'SGU-Solar'!X774+'SGU-Solar'!Z774+'SGU-Solar'!AB774+'SGU-Solar'!AD774+'SGU-Solar'!AF774+'SGU-Solar'!AH774+'SGU-Solar'!AJ774+'SGU-Solar'!AL774</f>
        <v>1305</v>
      </c>
      <c r="C771">
        <f>'SGU-Solar'!C774+'SGU-Solar'!E774+'SGU-Solar'!G774+'SGU-Solar'!I774+'SGU-Solar'!K774+'SGU-Solar'!M774+'SGU-Solar'!O774+'SGU-Solar'!Q774+'SGU-Solar'!S774+'SGU-Solar'!U774+'SGU-Solar'!W774+'SGU-Solar'!Y774+'SGU-Solar'!AA774+'SGU-Solar'!AC774+'SGU-Solar'!AE774+'SGU-Solar'!AG774+'SGU-Solar'!AI774+'SGU-Solar'!AK774+'SGU-Solar'!AM774</f>
        <v>4484.6050000000005</v>
      </c>
      <c r="D771">
        <v>7</v>
      </c>
      <c r="E771">
        <v>43.255000000000003</v>
      </c>
      <c r="F771">
        <v>6</v>
      </c>
      <c r="G771">
        <v>34.125</v>
      </c>
      <c r="H771">
        <v>10</v>
      </c>
      <c r="I771">
        <v>59.215000000000003</v>
      </c>
      <c r="J771">
        <v>10</v>
      </c>
      <c r="K771">
        <v>51.84</v>
      </c>
      <c r="L771">
        <v>1</v>
      </c>
      <c r="M771">
        <v>7.92</v>
      </c>
      <c r="N771">
        <f>MAX('[1]SGU-Solar'!B774-'SGU-Solar'!AX774,0)</f>
        <v>0</v>
      </c>
      <c r="O771">
        <f>MAX('[1]SGU-Solar'!C774-'SGU-Solar'!AY774,0)</f>
        <v>0</v>
      </c>
      <c r="P771">
        <f>'[1]SGU-Solar'!D774</f>
        <v>0</v>
      </c>
      <c r="Q771">
        <f>'[1]SGU-Solar'!E774</f>
        <v>0</v>
      </c>
      <c r="R771">
        <f>'[1]SGU-Solar'!F774</f>
        <v>0</v>
      </c>
      <c r="S771">
        <f>'[1]SGU-Solar'!G774</f>
        <v>0</v>
      </c>
      <c r="T771">
        <f>'[1]SGU-Solar'!H774</f>
        <v>0</v>
      </c>
      <c r="U771">
        <f>'[1]SGU-Solar'!I774</f>
        <v>0</v>
      </c>
      <c r="V771">
        <f>'[1]SGU-Solar'!J774</f>
        <v>1</v>
      </c>
      <c r="W771">
        <f>'[1]SGU-Solar'!K774</f>
        <v>99.36</v>
      </c>
    </row>
    <row r="772" spans="1:23" x14ac:dyDescent="0.25">
      <c r="A772" t="s">
        <v>813</v>
      </c>
      <c r="B772">
        <f>'SGU-Solar'!B775+'SGU-Solar'!D775+'SGU-Solar'!F775+'SGU-Solar'!H775+'SGU-Solar'!J775+'SGU-Solar'!L775+'SGU-Solar'!N775+'SGU-Solar'!P775+'SGU-Solar'!R775+'SGU-Solar'!T775+'SGU-Solar'!V775+'SGU-Solar'!X775+'SGU-Solar'!Z775+'SGU-Solar'!AB775+'SGU-Solar'!AD775+'SGU-Solar'!AF775+'SGU-Solar'!AH775+'SGU-Solar'!AJ775+'SGU-Solar'!AL775</f>
        <v>839</v>
      </c>
      <c r="C772">
        <f>'SGU-Solar'!C775+'SGU-Solar'!E775+'SGU-Solar'!G775+'SGU-Solar'!I775+'SGU-Solar'!K775+'SGU-Solar'!M775+'SGU-Solar'!O775+'SGU-Solar'!Q775+'SGU-Solar'!S775+'SGU-Solar'!U775+'SGU-Solar'!W775+'SGU-Solar'!Y775+'SGU-Solar'!AA775+'SGU-Solar'!AC775+'SGU-Solar'!AE775+'SGU-Solar'!AG775+'SGU-Solar'!AI775+'SGU-Solar'!AK775+'SGU-Solar'!AM775</f>
        <v>3931.5499999999993</v>
      </c>
      <c r="D772">
        <v>3</v>
      </c>
      <c r="E772">
        <v>14.81</v>
      </c>
      <c r="F772">
        <v>3</v>
      </c>
      <c r="G772">
        <v>102.21</v>
      </c>
      <c r="H772">
        <v>10</v>
      </c>
      <c r="I772">
        <v>57.575000000000003</v>
      </c>
      <c r="J772">
        <v>9</v>
      </c>
      <c r="K772">
        <v>82.02</v>
      </c>
      <c r="L772">
        <v>0</v>
      </c>
      <c r="M772">
        <v>0</v>
      </c>
      <c r="N772">
        <f>MAX('[1]SGU-Solar'!B775-'SGU-Solar'!AX775,0)</f>
        <v>516</v>
      </c>
      <c r="O772">
        <f>MAX('[1]SGU-Solar'!C775-'SGU-Solar'!AY775,0)</f>
        <v>825.64500000000044</v>
      </c>
      <c r="P772">
        <f>'[1]SGU-Solar'!D775</f>
        <v>13</v>
      </c>
      <c r="Q772">
        <f>'[1]SGU-Solar'!E775</f>
        <v>84.48</v>
      </c>
      <c r="R772">
        <f>'[1]SGU-Solar'!F775</f>
        <v>15</v>
      </c>
      <c r="S772">
        <f>'[1]SGU-Solar'!G775</f>
        <v>72.655000000000001</v>
      </c>
      <c r="T772">
        <f>'[1]SGU-Solar'!H775</f>
        <v>20</v>
      </c>
      <c r="U772">
        <f>'[1]SGU-Solar'!I775</f>
        <v>194.77</v>
      </c>
      <c r="V772">
        <f>'[1]SGU-Solar'!J775</f>
        <v>17</v>
      </c>
      <c r="W772">
        <f>'[1]SGU-Solar'!K775</f>
        <v>97.16</v>
      </c>
    </row>
    <row r="773" spans="1:23" x14ac:dyDescent="0.25">
      <c r="A773" t="s">
        <v>814</v>
      </c>
      <c r="B773">
        <f>'SGU-Solar'!B776+'SGU-Solar'!D776+'SGU-Solar'!F776+'SGU-Solar'!H776+'SGU-Solar'!J776+'SGU-Solar'!L776+'SGU-Solar'!N776+'SGU-Solar'!P776+'SGU-Solar'!R776+'SGU-Solar'!T776+'SGU-Solar'!V776+'SGU-Solar'!X776+'SGU-Solar'!Z776+'SGU-Solar'!AB776+'SGU-Solar'!AD776+'SGU-Solar'!AF776+'SGU-Solar'!AH776+'SGU-Solar'!AJ776+'SGU-Solar'!AL776</f>
        <v>911</v>
      </c>
      <c r="C773">
        <f>'SGU-Solar'!C776+'SGU-Solar'!E776+'SGU-Solar'!G776+'SGU-Solar'!I776+'SGU-Solar'!K776+'SGU-Solar'!M776+'SGU-Solar'!O776+'SGU-Solar'!Q776+'SGU-Solar'!S776+'SGU-Solar'!U776+'SGU-Solar'!W776+'SGU-Solar'!Y776+'SGU-Solar'!AA776+'SGU-Solar'!AC776+'SGU-Solar'!AE776+'SGU-Solar'!AG776+'SGU-Solar'!AI776+'SGU-Solar'!AK776+'SGU-Solar'!AM776</f>
        <v>3530.114</v>
      </c>
      <c r="D773">
        <v>1</v>
      </c>
      <c r="E773">
        <v>6.6150000000000002</v>
      </c>
      <c r="F773">
        <v>4</v>
      </c>
      <c r="G773">
        <v>21.87</v>
      </c>
      <c r="H773">
        <v>7</v>
      </c>
      <c r="I773">
        <v>45.35</v>
      </c>
      <c r="J773">
        <v>5</v>
      </c>
      <c r="K773">
        <v>39.659999999999997</v>
      </c>
      <c r="L773">
        <v>1</v>
      </c>
      <c r="M773">
        <v>4.4000000000000004</v>
      </c>
      <c r="N773">
        <f>MAX('[1]SGU-Solar'!B776-'SGU-Solar'!AX776,0)</f>
        <v>0</v>
      </c>
      <c r="O773">
        <f>MAX('[1]SGU-Solar'!C776-'SGU-Solar'!AY776,0)</f>
        <v>841.52599999999984</v>
      </c>
      <c r="P773">
        <f>'[1]SGU-Solar'!D776</f>
        <v>15</v>
      </c>
      <c r="Q773">
        <f>'[1]SGU-Solar'!E776</f>
        <v>96.08</v>
      </c>
      <c r="R773">
        <f>'[1]SGU-Solar'!F776</f>
        <v>9</v>
      </c>
      <c r="S773">
        <f>'[1]SGU-Solar'!G776</f>
        <v>47.6</v>
      </c>
      <c r="T773">
        <f>'[1]SGU-Solar'!H776</f>
        <v>21</v>
      </c>
      <c r="U773">
        <f>'[1]SGU-Solar'!I776</f>
        <v>144.16</v>
      </c>
      <c r="V773">
        <f>'[1]SGU-Solar'!J776</f>
        <v>12</v>
      </c>
      <c r="W773">
        <f>'[1]SGU-Solar'!K776</f>
        <v>73.034999999999997</v>
      </c>
    </row>
    <row r="774" spans="1:23" x14ac:dyDescent="0.25">
      <c r="A774" t="s">
        <v>815</v>
      </c>
      <c r="B774">
        <f>'SGU-Solar'!B777+'SGU-Solar'!D777+'SGU-Solar'!F777+'SGU-Solar'!H777+'SGU-Solar'!J777+'SGU-Solar'!L777+'SGU-Solar'!N777+'SGU-Solar'!P777+'SGU-Solar'!R777+'SGU-Solar'!T777+'SGU-Solar'!V777+'SGU-Solar'!X777+'SGU-Solar'!Z777+'SGU-Solar'!AB777+'SGU-Solar'!AD777+'SGU-Solar'!AF777+'SGU-Solar'!AH777+'SGU-Solar'!AJ777+'SGU-Solar'!AL777</f>
        <v>531</v>
      </c>
      <c r="C774">
        <f>'SGU-Solar'!C777+'SGU-Solar'!E777+'SGU-Solar'!G777+'SGU-Solar'!I777+'SGU-Solar'!K777+'SGU-Solar'!M777+'SGU-Solar'!O777+'SGU-Solar'!Q777+'SGU-Solar'!S777+'SGU-Solar'!U777+'SGU-Solar'!W777+'SGU-Solar'!Y777+'SGU-Solar'!AA777+'SGU-Solar'!AC777+'SGU-Solar'!AE777+'SGU-Solar'!AG777+'SGU-Solar'!AI777+'SGU-Solar'!AK777+'SGU-Solar'!AM777</f>
        <v>1997.5189999999998</v>
      </c>
      <c r="D774">
        <v>3</v>
      </c>
      <c r="E774">
        <v>16.649999999999999</v>
      </c>
      <c r="F774">
        <v>3</v>
      </c>
      <c r="G774">
        <v>15</v>
      </c>
      <c r="H774">
        <v>6</v>
      </c>
      <c r="I774">
        <v>41.564999999999998</v>
      </c>
      <c r="J774">
        <v>1</v>
      </c>
      <c r="K774">
        <v>5.04</v>
      </c>
      <c r="L774">
        <v>0</v>
      </c>
      <c r="M774">
        <v>0</v>
      </c>
      <c r="N774">
        <f>MAX('[1]SGU-Solar'!B777-'SGU-Solar'!AX777,0)</f>
        <v>422</v>
      </c>
      <c r="O774">
        <f>MAX('[1]SGU-Solar'!C777-'SGU-Solar'!AY777,0)</f>
        <v>1924.0950000000003</v>
      </c>
      <c r="P774">
        <f>'[1]SGU-Solar'!D777</f>
        <v>21</v>
      </c>
      <c r="Q774">
        <f>'[1]SGU-Solar'!E777</f>
        <v>130.215</v>
      </c>
      <c r="R774">
        <f>'[1]SGU-Solar'!F777</f>
        <v>20</v>
      </c>
      <c r="S774">
        <f>'[1]SGU-Solar'!G777</f>
        <v>192.315</v>
      </c>
      <c r="T774">
        <f>'[1]SGU-Solar'!H777</f>
        <v>15</v>
      </c>
      <c r="U774">
        <f>'[1]SGU-Solar'!I777</f>
        <v>95.09</v>
      </c>
      <c r="V774">
        <f>'[1]SGU-Solar'!J777</f>
        <v>9</v>
      </c>
      <c r="W774">
        <f>'[1]SGU-Solar'!K777</f>
        <v>57.435000000000002</v>
      </c>
    </row>
    <row r="775" spans="1:23" x14ac:dyDescent="0.25">
      <c r="A775" t="s">
        <v>816</v>
      </c>
      <c r="B775">
        <f>'SGU-Solar'!B778+'SGU-Solar'!D778+'SGU-Solar'!F778+'SGU-Solar'!H778+'SGU-Solar'!J778+'SGU-Solar'!L778+'SGU-Solar'!N778+'SGU-Solar'!P778+'SGU-Solar'!R778+'SGU-Solar'!T778+'SGU-Solar'!V778+'SGU-Solar'!X778+'SGU-Solar'!Z778+'SGU-Solar'!AB778+'SGU-Solar'!AD778+'SGU-Solar'!AF778+'SGU-Solar'!AH778+'SGU-Solar'!AJ778+'SGU-Solar'!AL778</f>
        <v>158</v>
      </c>
      <c r="C775">
        <f>'SGU-Solar'!C778+'SGU-Solar'!E778+'SGU-Solar'!G778+'SGU-Solar'!I778+'SGU-Solar'!K778+'SGU-Solar'!M778+'SGU-Solar'!O778+'SGU-Solar'!Q778+'SGU-Solar'!S778+'SGU-Solar'!U778+'SGU-Solar'!W778+'SGU-Solar'!Y778+'SGU-Solar'!AA778+'SGU-Solar'!AC778+'SGU-Solar'!AE778+'SGU-Solar'!AG778+'SGU-Solar'!AI778+'SGU-Solar'!AK778+'SGU-Solar'!AM778</f>
        <v>905.05300000000011</v>
      </c>
      <c r="D775">
        <v>1</v>
      </c>
      <c r="E775">
        <v>6.38</v>
      </c>
      <c r="F775">
        <v>1</v>
      </c>
      <c r="G775">
        <v>5.58</v>
      </c>
      <c r="H775">
        <v>3</v>
      </c>
      <c r="I775">
        <v>12.494999999999999</v>
      </c>
      <c r="J775">
        <v>0</v>
      </c>
      <c r="K775">
        <v>0</v>
      </c>
      <c r="L775">
        <v>0</v>
      </c>
      <c r="M775">
        <v>0</v>
      </c>
      <c r="N775">
        <f>MAX('[1]SGU-Solar'!B778-'SGU-Solar'!AX778,0)</f>
        <v>397</v>
      </c>
      <c r="O775">
        <f>MAX('[1]SGU-Solar'!C778-'SGU-Solar'!AY778,0)</f>
        <v>1251.336</v>
      </c>
      <c r="P775">
        <f>'[1]SGU-Solar'!D778</f>
        <v>10</v>
      </c>
      <c r="Q775">
        <f>'[1]SGU-Solar'!E778</f>
        <v>62.64</v>
      </c>
      <c r="R775">
        <f>'[1]SGU-Solar'!F778</f>
        <v>9</v>
      </c>
      <c r="S775">
        <f>'[1]SGU-Solar'!G778</f>
        <v>114.18</v>
      </c>
      <c r="T775">
        <f>'[1]SGU-Solar'!H778</f>
        <v>4</v>
      </c>
      <c r="U775">
        <f>'[1]SGU-Solar'!I778</f>
        <v>48.21</v>
      </c>
      <c r="V775">
        <f>'[1]SGU-Solar'!J778</f>
        <v>4</v>
      </c>
      <c r="W775">
        <f>'[1]SGU-Solar'!K778</f>
        <v>81.45</v>
      </c>
    </row>
    <row r="776" spans="1:23" x14ac:dyDescent="0.25">
      <c r="A776" t="s">
        <v>817</v>
      </c>
      <c r="B776">
        <f>'SGU-Solar'!B779+'SGU-Solar'!D779+'SGU-Solar'!F779+'SGU-Solar'!H779+'SGU-Solar'!J779+'SGU-Solar'!L779+'SGU-Solar'!N779+'SGU-Solar'!P779+'SGU-Solar'!R779+'SGU-Solar'!T779+'SGU-Solar'!V779+'SGU-Solar'!X779+'SGU-Solar'!Z779+'SGU-Solar'!AB779+'SGU-Solar'!AD779+'SGU-Solar'!AF779+'SGU-Solar'!AH779+'SGU-Solar'!AJ779+'SGU-Solar'!AL779</f>
        <v>78</v>
      </c>
      <c r="C776">
        <f>'SGU-Solar'!C779+'SGU-Solar'!E779+'SGU-Solar'!G779+'SGU-Solar'!I779+'SGU-Solar'!K779+'SGU-Solar'!M779+'SGU-Solar'!O779+'SGU-Solar'!Q779+'SGU-Solar'!S779+'SGU-Solar'!U779+'SGU-Solar'!W779+'SGU-Solar'!Y779+'SGU-Solar'!AA779+'SGU-Solar'!AC779+'SGU-Solar'!AE779+'SGU-Solar'!AG779+'SGU-Solar'!AI779+'SGU-Solar'!AK779+'SGU-Solar'!AM779</f>
        <v>523.21400000000006</v>
      </c>
      <c r="D776">
        <v>1</v>
      </c>
      <c r="E776">
        <v>7.5</v>
      </c>
      <c r="F776">
        <v>1</v>
      </c>
      <c r="G776">
        <v>3.78</v>
      </c>
      <c r="H776">
        <v>3</v>
      </c>
      <c r="I776">
        <v>18.05</v>
      </c>
      <c r="J776">
        <v>0</v>
      </c>
      <c r="K776">
        <v>0</v>
      </c>
      <c r="L776">
        <v>0</v>
      </c>
      <c r="M776">
        <v>0</v>
      </c>
      <c r="N776">
        <f>MAX('[1]SGU-Solar'!B779-'SGU-Solar'!AX779,0)</f>
        <v>89</v>
      </c>
      <c r="O776">
        <f>MAX('[1]SGU-Solar'!C779-'SGU-Solar'!AY779,0)</f>
        <v>457.529</v>
      </c>
      <c r="P776">
        <f>'[1]SGU-Solar'!D779</f>
        <v>1</v>
      </c>
      <c r="Q776">
        <f>'[1]SGU-Solar'!E779</f>
        <v>6.3</v>
      </c>
      <c r="R776">
        <f>'[1]SGU-Solar'!F779</f>
        <v>0</v>
      </c>
      <c r="S776">
        <f>'[1]SGU-Solar'!G779</f>
        <v>0</v>
      </c>
      <c r="T776">
        <f>'[1]SGU-Solar'!H779</f>
        <v>2</v>
      </c>
      <c r="U776">
        <f>'[1]SGU-Solar'!I779</f>
        <v>9.9149999999999991</v>
      </c>
      <c r="V776">
        <f>'[1]SGU-Solar'!J779</f>
        <v>2</v>
      </c>
      <c r="W776">
        <f>'[1]SGU-Solar'!K779</f>
        <v>8.31</v>
      </c>
    </row>
    <row r="777" spans="1:23" x14ac:dyDescent="0.25">
      <c r="A777" t="s">
        <v>818</v>
      </c>
      <c r="B777">
        <f>'SGU-Solar'!B780+'SGU-Solar'!D780+'SGU-Solar'!F780+'SGU-Solar'!H780+'SGU-Solar'!J780+'SGU-Solar'!L780+'SGU-Solar'!N780+'SGU-Solar'!P780+'SGU-Solar'!R780+'SGU-Solar'!T780+'SGU-Solar'!V780+'SGU-Solar'!X780+'SGU-Solar'!Z780+'SGU-Solar'!AB780+'SGU-Solar'!AD780+'SGU-Solar'!AF780+'SGU-Solar'!AH780+'SGU-Solar'!AJ780+'SGU-Solar'!AL780</f>
        <v>97</v>
      </c>
      <c r="C777">
        <f>'SGU-Solar'!C780+'SGU-Solar'!E780+'SGU-Solar'!G780+'SGU-Solar'!I780+'SGU-Solar'!K780+'SGU-Solar'!M780+'SGU-Solar'!O780+'SGU-Solar'!Q780+'SGU-Solar'!S780+'SGU-Solar'!U780+'SGU-Solar'!W780+'SGU-Solar'!Y780+'SGU-Solar'!AA780+'SGU-Solar'!AC780+'SGU-Solar'!AE780+'SGU-Solar'!AG780+'SGU-Solar'!AI780+'SGU-Solar'!AK780+'SGU-Solar'!AM780</f>
        <v>736.99499999999989</v>
      </c>
      <c r="D777">
        <v>2</v>
      </c>
      <c r="E777">
        <v>19.8</v>
      </c>
      <c r="F777">
        <v>3</v>
      </c>
      <c r="G777">
        <v>54.02</v>
      </c>
      <c r="H777">
        <v>3</v>
      </c>
      <c r="I777">
        <v>51.98</v>
      </c>
      <c r="J777">
        <v>0</v>
      </c>
      <c r="K777">
        <v>0</v>
      </c>
      <c r="L777">
        <v>0</v>
      </c>
      <c r="M777">
        <v>0</v>
      </c>
      <c r="N777">
        <f>MAX('[1]SGU-Solar'!B780-'SGU-Solar'!AX780,0)</f>
        <v>0</v>
      </c>
      <c r="O777">
        <f>MAX('[1]SGU-Solar'!C780-'SGU-Solar'!AY780,0)</f>
        <v>0</v>
      </c>
      <c r="P777">
        <f>'[1]SGU-Solar'!D780</f>
        <v>1</v>
      </c>
      <c r="Q777">
        <f>'[1]SGU-Solar'!E780</f>
        <v>75.33</v>
      </c>
      <c r="R777">
        <f>'[1]SGU-Solar'!F780</f>
        <v>0</v>
      </c>
      <c r="S777">
        <f>'[1]SGU-Solar'!G780</f>
        <v>0</v>
      </c>
      <c r="T777">
        <f>'[1]SGU-Solar'!H780</f>
        <v>2</v>
      </c>
      <c r="U777">
        <f>'[1]SGU-Solar'!I780</f>
        <v>30.77</v>
      </c>
      <c r="V777">
        <f>'[1]SGU-Solar'!J780</f>
        <v>0</v>
      </c>
      <c r="W777">
        <f>'[1]SGU-Solar'!K780</f>
        <v>0</v>
      </c>
    </row>
    <row r="778" spans="1:23" x14ac:dyDescent="0.25">
      <c r="A778" t="s">
        <v>819</v>
      </c>
      <c r="B778">
        <f>'SGU-Solar'!B781+'SGU-Solar'!D781+'SGU-Solar'!F781+'SGU-Solar'!H781+'SGU-Solar'!J781+'SGU-Solar'!L781+'SGU-Solar'!N781+'SGU-Solar'!P781+'SGU-Solar'!R781+'SGU-Solar'!T781+'SGU-Solar'!V781+'SGU-Solar'!X781+'SGU-Solar'!Z781+'SGU-Solar'!AB781+'SGU-Solar'!AD781+'SGU-Solar'!AF781+'SGU-Solar'!AH781+'SGU-Solar'!AJ781+'SGU-Solar'!AL781</f>
        <v>234</v>
      </c>
      <c r="C778">
        <f>'SGU-Solar'!C781+'SGU-Solar'!E781+'SGU-Solar'!G781+'SGU-Solar'!I781+'SGU-Solar'!K781+'SGU-Solar'!M781+'SGU-Solar'!O781+'SGU-Solar'!Q781+'SGU-Solar'!S781+'SGU-Solar'!U781+'SGU-Solar'!W781+'SGU-Solar'!Y781+'SGU-Solar'!AA781+'SGU-Solar'!AC781+'SGU-Solar'!AE781+'SGU-Solar'!AG781+'SGU-Solar'!AI781+'SGU-Solar'!AK781+'SGU-Solar'!AM781</f>
        <v>745.63800000000026</v>
      </c>
      <c r="D778">
        <v>3</v>
      </c>
      <c r="E778">
        <v>18.445</v>
      </c>
      <c r="F778">
        <v>3</v>
      </c>
      <c r="G778">
        <v>17.760000000000002</v>
      </c>
      <c r="H778">
        <v>3</v>
      </c>
      <c r="I778">
        <v>10.62</v>
      </c>
      <c r="J778">
        <v>1</v>
      </c>
      <c r="K778">
        <v>3.3</v>
      </c>
      <c r="L778">
        <v>0</v>
      </c>
      <c r="M778">
        <v>0</v>
      </c>
      <c r="N778">
        <f>MAX('[1]SGU-Solar'!B781-'SGU-Solar'!AX781,0)</f>
        <v>0</v>
      </c>
      <c r="O778">
        <f>MAX('[1]SGU-Solar'!C781-'SGU-Solar'!AY781,0)</f>
        <v>76.871999999999957</v>
      </c>
      <c r="P778">
        <f>'[1]SGU-Solar'!D781</f>
        <v>1</v>
      </c>
      <c r="Q778">
        <f>'[1]SGU-Solar'!E781</f>
        <v>3.25</v>
      </c>
      <c r="R778">
        <f>'[1]SGU-Solar'!F781</f>
        <v>5</v>
      </c>
      <c r="S778">
        <f>'[1]SGU-Solar'!G781</f>
        <v>46.997999999999998</v>
      </c>
      <c r="T778">
        <f>'[1]SGU-Solar'!H781</f>
        <v>1</v>
      </c>
      <c r="U778">
        <f>'[1]SGU-Solar'!I781</f>
        <v>32.83</v>
      </c>
      <c r="V778">
        <f>'[1]SGU-Solar'!J781</f>
        <v>0</v>
      </c>
      <c r="W778">
        <f>'[1]SGU-Solar'!K781</f>
        <v>0</v>
      </c>
    </row>
    <row r="779" spans="1:23" x14ac:dyDescent="0.25">
      <c r="A779" t="s">
        <v>820</v>
      </c>
      <c r="B779">
        <f>'SGU-Solar'!B782+'SGU-Solar'!D782+'SGU-Solar'!F782+'SGU-Solar'!H782+'SGU-Solar'!J782+'SGU-Solar'!L782+'SGU-Solar'!N782+'SGU-Solar'!P782+'SGU-Solar'!R782+'SGU-Solar'!T782+'SGU-Solar'!V782+'SGU-Solar'!X782+'SGU-Solar'!Z782+'SGU-Solar'!AB782+'SGU-Solar'!AD782+'SGU-Solar'!AF782+'SGU-Solar'!AH782+'SGU-Solar'!AJ782+'SGU-Solar'!AL782</f>
        <v>522</v>
      </c>
      <c r="C779">
        <f>'SGU-Solar'!C782+'SGU-Solar'!E782+'SGU-Solar'!G782+'SGU-Solar'!I782+'SGU-Solar'!K782+'SGU-Solar'!M782+'SGU-Solar'!O782+'SGU-Solar'!Q782+'SGU-Solar'!S782+'SGU-Solar'!U782+'SGU-Solar'!W782+'SGU-Solar'!Y782+'SGU-Solar'!AA782+'SGU-Solar'!AC782+'SGU-Solar'!AE782+'SGU-Solar'!AG782+'SGU-Solar'!AI782+'SGU-Solar'!AK782+'SGU-Solar'!AM782</f>
        <v>1771.7900000000002</v>
      </c>
      <c r="D779">
        <v>3</v>
      </c>
      <c r="E779">
        <v>17.215</v>
      </c>
      <c r="F779">
        <v>1</v>
      </c>
      <c r="G779">
        <v>3.79</v>
      </c>
      <c r="H779">
        <v>2</v>
      </c>
      <c r="I779">
        <v>8.5050000000000008</v>
      </c>
      <c r="J779">
        <v>4</v>
      </c>
      <c r="K779">
        <v>21.445</v>
      </c>
      <c r="L779">
        <v>0</v>
      </c>
      <c r="M779">
        <v>0</v>
      </c>
      <c r="N779">
        <f>MAX('[1]SGU-Solar'!B782-'SGU-Solar'!AX782,0)</f>
        <v>0</v>
      </c>
      <c r="O779">
        <f>MAX('[1]SGU-Solar'!C782-'SGU-Solar'!AY782,0)</f>
        <v>0</v>
      </c>
      <c r="P779">
        <f>'[1]SGU-Solar'!D782</f>
        <v>3</v>
      </c>
      <c r="Q779">
        <f>'[1]SGU-Solar'!E782</f>
        <v>9.7899999999999991</v>
      </c>
      <c r="R779">
        <f>'[1]SGU-Solar'!F782</f>
        <v>4</v>
      </c>
      <c r="S779">
        <f>'[1]SGU-Solar'!G782</f>
        <v>11.24</v>
      </c>
      <c r="T779">
        <f>'[1]SGU-Solar'!H782</f>
        <v>6</v>
      </c>
      <c r="U779">
        <f>'[1]SGU-Solar'!I782</f>
        <v>27.965</v>
      </c>
      <c r="V779">
        <f>'[1]SGU-Solar'!J782</f>
        <v>3</v>
      </c>
      <c r="W779">
        <f>'[1]SGU-Solar'!K782</f>
        <v>110.19</v>
      </c>
    </row>
    <row r="780" spans="1:23" x14ac:dyDescent="0.25">
      <c r="A780" t="s">
        <v>821</v>
      </c>
      <c r="B780">
        <f>'SGU-Solar'!B783+'SGU-Solar'!D783+'SGU-Solar'!F783+'SGU-Solar'!H783+'SGU-Solar'!J783+'SGU-Solar'!L783+'SGU-Solar'!N783+'SGU-Solar'!P783+'SGU-Solar'!R783+'SGU-Solar'!T783+'SGU-Solar'!V783+'SGU-Solar'!X783+'SGU-Solar'!Z783+'SGU-Solar'!AB783+'SGU-Solar'!AD783+'SGU-Solar'!AF783+'SGU-Solar'!AH783+'SGU-Solar'!AJ783+'SGU-Solar'!AL783</f>
        <v>839</v>
      </c>
      <c r="C780">
        <f>'SGU-Solar'!C783+'SGU-Solar'!E783+'SGU-Solar'!G783+'SGU-Solar'!I783+'SGU-Solar'!K783+'SGU-Solar'!M783+'SGU-Solar'!O783+'SGU-Solar'!Q783+'SGU-Solar'!S783+'SGU-Solar'!U783+'SGU-Solar'!W783+'SGU-Solar'!Y783+'SGU-Solar'!AA783+'SGU-Solar'!AC783+'SGU-Solar'!AE783+'SGU-Solar'!AG783+'SGU-Solar'!AI783+'SGU-Solar'!AK783+'SGU-Solar'!AM783</f>
        <v>3729.2670000000012</v>
      </c>
      <c r="D780">
        <v>7</v>
      </c>
      <c r="E780">
        <v>43.34</v>
      </c>
      <c r="F780">
        <v>32</v>
      </c>
      <c r="G780">
        <v>69.239999999999995</v>
      </c>
      <c r="H780">
        <v>8</v>
      </c>
      <c r="I780">
        <v>56.344999999999999</v>
      </c>
      <c r="J780">
        <v>11</v>
      </c>
      <c r="K780">
        <v>72.084999999999994</v>
      </c>
      <c r="L780">
        <v>1</v>
      </c>
      <c r="M780">
        <v>5.04</v>
      </c>
      <c r="N780">
        <f>MAX('[1]SGU-Solar'!B783-'SGU-Solar'!AX783,0)</f>
        <v>0</v>
      </c>
      <c r="O780">
        <f>MAX('[1]SGU-Solar'!C783-'SGU-Solar'!AY783,0)</f>
        <v>0</v>
      </c>
      <c r="P780">
        <f>'[1]SGU-Solar'!D783</f>
        <v>2</v>
      </c>
      <c r="Q780">
        <f>'[1]SGU-Solar'!E783</f>
        <v>8.5250000000000004</v>
      </c>
      <c r="R780">
        <f>'[1]SGU-Solar'!F783</f>
        <v>5</v>
      </c>
      <c r="S780">
        <f>'[1]SGU-Solar'!G783</f>
        <v>28.81</v>
      </c>
      <c r="T780">
        <f>'[1]SGU-Solar'!H783</f>
        <v>6</v>
      </c>
      <c r="U780">
        <f>'[1]SGU-Solar'!I783</f>
        <v>27.79</v>
      </c>
      <c r="V780">
        <f>'[1]SGU-Solar'!J783</f>
        <v>6</v>
      </c>
      <c r="W780">
        <f>'[1]SGU-Solar'!K783</f>
        <v>57.82</v>
      </c>
    </row>
    <row r="781" spans="1:23" x14ac:dyDescent="0.25">
      <c r="A781" t="s">
        <v>822</v>
      </c>
      <c r="B781">
        <f>'SGU-Solar'!B784+'SGU-Solar'!D784+'SGU-Solar'!F784+'SGU-Solar'!H784+'SGU-Solar'!J784+'SGU-Solar'!L784+'SGU-Solar'!N784+'SGU-Solar'!P784+'SGU-Solar'!R784+'SGU-Solar'!T784+'SGU-Solar'!V784+'SGU-Solar'!X784+'SGU-Solar'!Z784+'SGU-Solar'!AB784+'SGU-Solar'!AD784+'SGU-Solar'!AF784+'SGU-Solar'!AH784+'SGU-Solar'!AJ784+'SGU-Solar'!AL784</f>
        <v>348</v>
      </c>
      <c r="C781">
        <f>'SGU-Solar'!C784+'SGU-Solar'!E784+'SGU-Solar'!G784+'SGU-Solar'!I784+'SGU-Solar'!K784+'SGU-Solar'!M784+'SGU-Solar'!O784+'SGU-Solar'!Q784+'SGU-Solar'!S784+'SGU-Solar'!U784+'SGU-Solar'!W784+'SGU-Solar'!Y784+'SGU-Solar'!AA784+'SGU-Solar'!AC784+'SGU-Solar'!AE784+'SGU-Solar'!AG784+'SGU-Solar'!AI784+'SGU-Solar'!AK784+'SGU-Solar'!AM784</f>
        <v>1374.6409999999994</v>
      </c>
      <c r="D781">
        <v>1</v>
      </c>
      <c r="E781">
        <v>5.18</v>
      </c>
      <c r="F781">
        <v>2</v>
      </c>
      <c r="G781">
        <v>16.739999999999998</v>
      </c>
      <c r="H781">
        <v>1</v>
      </c>
      <c r="I781">
        <v>4.2</v>
      </c>
      <c r="J781">
        <v>3</v>
      </c>
      <c r="K781">
        <v>13.03</v>
      </c>
      <c r="L781">
        <v>2</v>
      </c>
      <c r="M781">
        <v>9.3000000000000007</v>
      </c>
      <c r="N781">
        <f>MAX('[1]SGU-Solar'!B784-'SGU-Solar'!AX784,0)</f>
        <v>560</v>
      </c>
      <c r="O781">
        <f>MAX('[1]SGU-Solar'!C784-'SGU-Solar'!AY784,0)</f>
        <v>2700.5660000000003</v>
      </c>
      <c r="P781">
        <f>'[1]SGU-Solar'!D784</f>
        <v>8</v>
      </c>
      <c r="Q781">
        <f>'[1]SGU-Solar'!E784</f>
        <v>73.55</v>
      </c>
      <c r="R781">
        <f>'[1]SGU-Solar'!F784</f>
        <v>10</v>
      </c>
      <c r="S781">
        <f>'[1]SGU-Solar'!G784</f>
        <v>49.064999999999998</v>
      </c>
      <c r="T781">
        <f>'[1]SGU-Solar'!H784</f>
        <v>18</v>
      </c>
      <c r="U781">
        <f>'[1]SGU-Solar'!I784</f>
        <v>105.38</v>
      </c>
      <c r="V781">
        <f>'[1]SGU-Solar'!J784</f>
        <v>13</v>
      </c>
      <c r="W781">
        <f>'[1]SGU-Solar'!K784</f>
        <v>139.68</v>
      </c>
    </row>
    <row r="782" spans="1:23" x14ac:dyDescent="0.25">
      <c r="A782" t="s">
        <v>823</v>
      </c>
      <c r="B782">
        <f>'SGU-Solar'!B785+'SGU-Solar'!D785+'SGU-Solar'!F785+'SGU-Solar'!H785+'SGU-Solar'!J785+'SGU-Solar'!L785+'SGU-Solar'!N785+'SGU-Solar'!P785+'SGU-Solar'!R785+'SGU-Solar'!T785+'SGU-Solar'!V785+'SGU-Solar'!X785+'SGU-Solar'!Z785+'SGU-Solar'!AB785+'SGU-Solar'!AD785+'SGU-Solar'!AF785+'SGU-Solar'!AH785+'SGU-Solar'!AJ785+'SGU-Solar'!AL785</f>
        <v>1826</v>
      </c>
      <c r="C782">
        <f>'SGU-Solar'!C785+'SGU-Solar'!E785+'SGU-Solar'!G785+'SGU-Solar'!I785+'SGU-Solar'!K785+'SGU-Solar'!M785+'SGU-Solar'!O785+'SGU-Solar'!Q785+'SGU-Solar'!S785+'SGU-Solar'!U785+'SGU-Solar'!W785+'SGU-Solar'!Y785+'SGU-Solar'!AA785+'SGU-Solar'!AC785+'SGU-Solar'!AE785+'SGU-Solar'!AG785+'SGU-Solar'!AI785+'SGU-Solar'!AK785+'SGU-Solar'!AM785</f>
        <v>7596.777</v>
      </c>
      <c r="D782">
        <v>9</v>
      </c>
      <c r="E782">
        <v>75.22</v>
      </c>
      <c r="F782">
        <v>16</v>
      </c>
      <c r="G782">
        <v>103.655</v>
      </c>
      <c r="H782">
        <v>13</v>
      </c>
      <c r="I782">
        <v>87.375</v>
      </c>
      <c r="J782">
        <v>9</v>
      </c>
      <c r="K782">
        <v>49.075000000000003</v>
      </c>
      <c r="L782">
        <v>2</v>
      </c>
      <c r="M782">
        <v>11.97</v>
      </c>
      <c r="N782">
        <f>MAX('[1]SGU-Solar'!B785-'SGU-Solar'!AX785,0)</f>
        <v>0</v>
      </c>
      <c r="O782">
        <f>MAX('[1]SGU-Solar'!C785-'SGU-Solar'!AY785,0)</f>
        <v>0</v>
      </c>
      <c r="P782">
        <f>'[1]SGU-Solar'!D785</f>
        <v>2</v>
      </c>
      <c r="Q782">
        <f>'[1]SGU-Solar'!E785</f>
        <v>13.1</v>
      </c>
      <c r="R782">
        <f>'[1]SGU-Solar'!F785</f>
        <v>13</v>
      </c>
      <c r="S782">
        <f>'[1]SGU-Solar'!G785</f>
        <v>66.150000000000006</v>
      </c>
      <c r="T782">
        <f>'[1]SGU-Solar'!H785</f>
        <v>11</v>
      </c>
      <c r="U782">
        <f>'[1]SGU-Solar'!I785</f>
        <v>56.784999999999997</v>
      </c>
      <c r="V782">
        <f>'[1]SGU-Solar'!J785</f>
        <v>5</v>
      </c>
      <c r="W782">
        <f>'[1]SGU-Solar'!K785</f>
        <v>21.614999999999998</v>
      </c>
    </row>
    <row r="783" spans="1:23" x14ac:dyDescent="0.25">
      <c r="A783" t="s">
        <v>824</v>
      </c>
      <c r="B783">
        <f>'SGU-Solar'!B786+'SGU-Solar'!D786+'SGU-Solar'!F786+'SGU-Solar'!H786+'SGU-Solar'!J786+'SGU-Solar'!L786+'SGU-Solar'!N786+'SGU-Solar'!P786+'SGU-Solar'!R786+'SGU-Solar'!T786+'SGU-Solar'!V786+'SGU-Solar'!X786+'SGU-Solar'!Z786+'SGU-Solar'!AB786+'SGU-Solar'!AD786+'SGU-Solar'!AF786+'SGU-Solar'!AH786+'SGU-Solar'!AJ786+'SGU-Solar'!AL786</f>
        <v>1211</v>
      </c>
      <c r="C783">
        <f>'SGU-Solar'!C786+'SGU-Solar'!E786+'SGU-Solar'!G786+'SGU-Solar'!I786+'SGU-Solar'!K786+'SGU-Solar'!M786+'SGU-Solar'!O786+'SGU-Solar'!Q786+'SGU-Solar'!S786+'SGU-Solar'!U786+'SGU-Solar'!W786+'SGU-Solar'!Y786+'SGU-Solar'!AA786+'SGU-Solar'!AC786+'SGU-Solar'!AE786+'SGU-Solar'!AG786+'SGU-Solar'!AI786+'SGU-Solar'!AK786+'SGU-Solar'!AM786</f>
        <v>5429.6749999999984</v>
      </c>
      <c r="D783">
        <v>5</v>
      </c>
      <c r="E783">
        <v>28.065000000000001</v>
      </c>
      <c r="F783">
        <v>8</v>
      </c>
      <c r="G783">
        <v>52.875</v>
      </c>
      <c r="H783">
        <v>11</v>
      </c>
      <c r="I783">
        <v>72.98</v>
      </c>
      <c r="J783">
        <v>11</v>
      </c>
      <c r="K783">
        <v>70.66</v>
      </c>
      <c r="L783">
        <v>2</v>
      </c>
      <c r="M783">
        <v>12.27</v>
      </c>
      <c r="N783">
        <f>MAX('[1]SGU-Solar'!B786-'SGU-Solar'!AX786,0)</f>
        <v>675</v>
      </c>
      <c r="O783">
        <f>MAX('[1]SGU-Solar'!C786-'SGU-Solar'!AY786,0)</f>
        <v>2578.4770000000008</v>
      </c>
      <c r="P783">
        <f>'[1]SGU-Solar'!D786</f>
        <v>23</v>
      </c>
      <c r="Q783">
        <f>'[1]SGU-Solar'!E786</f>
        <v>155.16499999999999</v>
      </c>
      <c r="R783">
        <f>'[1]SGU-Solar'!F786</f>
        <v>17</v>
      </c>
      <c r="S783">
        <f>'[1]SGU-Solar'!G786</f>
        <v>100.495</v>
      </c>
      <c r="T783">
        <f>'[1]SGU-Solar'!H786</f>
        <v>18</v>
      </c>
      <c r="U783">
        <f>'[1]SGU-Solar'!I786</f>
        <v>139.5</v>
      </c>
      <c r="V783">
        <f>'[1]SGU-Solar'!J786</f>
        <v>32</v>
      </c>
      <c r="W783">
        <f>'[1]SGU-Solar'!K786</f>
        <v>169.03</v>
      </c>
    </row>
    <row r="784" spans="1:23" x14ac:dyDescent="0.25">
      <c r="A784" t="s">
        <v>825</v>
      </c>
      <c r="B784">
        <f>'SGU-Solar'!B787+'SGU-Solar'!D787+'SGU-Solar'!F787+'SGU-Solar'!H787+'SGU-Solar'!J787+'SGU-Solar'!L787+'SGU-Solar'!N787+'SGU-Solar'!P787+'SGU-Solar'!R787+'SGU-Solar'!T787+'SGU-Solar'!V787+'SGU-Solar'!X787+'SGU-Solar'!Z787+'SGU-Solar'!AB787+'SGU-Solar'!AD787+'SGU-Solar'!AF787+'SGU-Solar'!AH787+'SGU-Solar'!AJ787+'SGU-Solar'!AL787</f>
        <v>520</v>
      </c>
      <c r="C784">
        <f>'SGU-Solar'!C787+'SGU-Solar'!E787+'SGU-Solar'!G787+'SGU-Solar'!I787+'SGU-Solar'!K787+'SGU-Solar'!M787+'SGU-Solar'!O787+'SGU-Solar'!Q787+'SGU-Solar'!S787+'SGU-Solar'!U787+'SGU-Solar'!W787+'SGU-Solar'!Y787+'SGU-Solar'!AA787+'SGU-Solar'!AC787+'SGU-Solar'!AE787+'SGU-Solar'!AG787+'SGU-Solar'!AI787+'SGU-Solar'!AK787+'SGU-Solar'!AM787</f>
        <v>1973.1000000000001</v>
      </c>
      <c r="D784">
        <v>0</v>
      </c>
      <c r="E784">
        <v>0</v>
      </c>
      <c r="F784">
        <v>4</v>
      </c>
      <c r="G784">
        <v>21.855</v>
      </c>
      <c r="H784">
        <v>7</v>
      </c>
      <c r="I784">
        <v>41.49</v>
      </c>
      <c r="J784">
        <v>2</v>
      </c>
      <c r="K784">
        <v>10.94</v>
      </c>
      <c r="L784">
        <v>1</v>
      </c>
      <c r="M784">
        <v>6.6</v>
      </c>
      <c r="N784">
        <f>MAX('[1]SGU-Solar'!B787-'SGU-Solar'!AX787,0)</f>
        <v>755</v>
      </c>
      <c r="O784">
        <f>MAX('[1]SGU-Solar'!C787-'SGU-Solar'!AY787,0)</f>
        <v>3892.0949999999998</v>
      </c>
      <c r="P784">
        <f>'[1]SGU-Solar'!D787</f>
        <v>17</v>
      </c>
      <c r="Q784">
        <f>'[1]SGU-Solar'!E787</f>
        <v>116.33</v>
      </c>
      <c r="R784">
        <f>'[1]SGU-Solar'!F787</f>
        <v>26</v>
      </c>
      <c r="S784">
        <f>'[1]SGU-Solar'!G787</f>
        <v>193.07499999999999</v>
      </c>
      <c r="T784">
        <f>'[1]SGU-Solar'!H787</f>
        <v>22</v>
      </c>
      <c r="U784">
        <f>'[1]SGU-Solar'!I787</f>
        <v>183.25</v>
      </c>
      <c r="V784">
        <f>'[1]SGU-Solar'!J787</f>
        <v>12</v>
      </c>
      <c r="W784">
        <f>'[1]SGU-Solar'!K787</f>
        <v>79.495000000000005</v>
      </c>
    </row>
    <row r="785" spans="1:23" x14ac:dyDescent="0.25">
      <c r="A785" t="s">
        <v>826</v>
      </c>
      <c r="B785">
        <f>'SGU-Solar'!B788+'SGU-Solar'!D788+'SGU-Solar'!F788+'SGU-Solar'!H788+'SGU-Solar'!J788+'SGU-Solar'!L788+'SGU-Solar'!N788+'SGU-Solar'!P788+'SGU-Solar'!R788+'SGU-Solar'!T788+'SGU-Solar'!V788+'SGU-Solar'!X788+'SGU-Solar'!Z788+'SGU-Solar'!AB788+'SGU-Solar'!AD788+'SGU-Solar'!AF788+'SGU-Solar'!AH788+'SGU-Solar'!AJ788+'SGU-Solar'!AL788</f>
        <v>427</v>
      </c>
      <c r="C785">
        <f>'SGU-Solar'!C788+'SGU-Solar'!E788+'SGU-Solar'!G788+'SGU-Solar'!I788+'SGU-Solar'!K788+'SGU-Solar'!M788+'SGU-Solar'!O788+'SGU-Solar'!Q788+'SGU-Solar'!S788+'SGU-Solar'!U788+'SGU-Solar'!W788+'SGU-Solar'!Y788+'SGU-Solar'!AA788+'SGU-Solar'!AC788+'SGU-Solar'!AE788+'SGU-Solar'!AG788+'SGU-Solar'!AI788+'SGU-Solar'!AK788+'SGU-Solar'!AM788</f>
        <v>5811.1750000000002</v>
      </c>
      <c r="D785">
        <v>9</v>
      </c>
      <c r="E785">
        <v>186.65</v>
      </c>
      <c r="F785">
        <v>9</v>
      </c>
      <c r="G785">
        <v>289.47500000000002</v>
      </c>
      <c r="H785">
        <v>3</v>
      </c>
      <c r="I785">
        <v>143.63</v>
      </c>
      <c r="J785">
        <v>3</v>
      </c>
      <c r="K785">
        <v>22.8</v>
      </c>
      <c r="L785">
        <v>0</v>
      </c>
      <c r="M785">
        <v>0</v>
      </c>
      <c r="N785">
        <f>MAX('[1]SGU-Solar'!B788-'SGU-Solar'!AX788,0)</f>
        <v>100</v>
      </c>
      <c r="O785">
        <f>MAX('[1]SGU-Solar'!C788-'SGU-Solar'!AY788,0)</f>
        <v>0</v>
      </c>
      <c r="P785">
        <f>'[1]SGU-Solar'!D788</f>
        <v>6</v>
      </c>
      <c r="Q785">
        <f>'[1]SGU-Solar'!E788</f>
        <v>35.46</v>
      </c>
      <c r="R785">
        <f>'[1]SGU-Solar'!F788</f>
        <v>14</v>
      </c>
      <c r="S785">
        <f>'[1]SGU-Solar'!G788</f>
        <v>107.27500000000001</v>
      </c>
      <c r="T785">
        <f>'[1]SGU-Solar'!H788</f>
        <v>5</v>
      </c>
      <c r="U785">
        <f>'[1]SGU-Solar'!I788</f>
        <v>57.674999999999997</v>
      </c>
      <c r="V785">
        <f>'[1]SGU-Solar'!J788</f>
        <v>5</v>
      </c>
      <c r="W785">
        <f>'[1]SGU-Solar'!K788</f>
        <v>32.340000000000003</v>
      </c>
    </row>
    <row r="786" spans="1:23" x14ac:dyDescent="0.25">
      <c r="A786" t="s">
        <v>827</v>
      </c>
      <c r="B786">
        <f>'SGU-Solar'!B789+'SGU-Solar'!D789+'SGU-Solar'!F789+'SGU-Solar'!H789+'SGU-Solar'!J789+'SGU-Solar'!L789+'SGU-Solar'!N789+'SGU-Solar'!P789+'SGU-Solar'!R789+'SGU-Solar'!T789+'SGU-Solar'!V789+'SGU-Solar'!X789+'SGU-Solar'!Z789+'SGU-Solar'!AB789+'SGU-Solar'!AD789+'SGU-Solar'!AF789+'SGU-Solar'!AH789+'SGU-Solar'!AJ789+'SGU-Solar'!AL789</f>
        <v>27</v>
      </c>
      <c r="C786">
        <f>'SGU-Solar'!C789+'SGU-Solar'!E789+'SGU-Solar'!G789+'SGU-Solar'!I789+'SGU-Solar'!K789+'SGU-Solar'!M789+'SGU-Solar'!O789+'SGU-Solar'!Q789+'SGU-Solar'!S789+'SGU-Solar'!U789+'SGU-Solar'!W789+'SGU-Solar'!Y789+'SGU-Solar'!AA789+'SGU-Solar'!AC789+'SGU-Solar'!AE789+'SGU-Solar'!AG789+'SGU-Solar'!AI789+'SGU-Solar'!AK789+'SGU-Solar'!AM789</f>
        <v>691.52500000000009</v>
      </c>
      <c r="D786">
        <v>1</v>
      </c>
      <c r="E786">
        <v>63.36</v>
      </c>
      <c r="F786">
        <v>1</v>
      </c>
      <c r="G786">
        <v>20.100000000000001</v>
      </c>
      <c r="H786">
        <v>0</v>
      </c>
      <c r="I786">
        <v>0</v>
      </c>
      <c r="J786">
        <v>1</v>
      </c>
      <c r="K786">
        <v>6.6150000000000002</v>
      </c>
      <c r="L786">
        <v>0</v>
      </c>
      <c r="M786">
        <v>0</v>
      </c>
      <c r="N786">
        <f>MAX('[1]SGU-Solar'!B789-'SGU-Solar'!AX789,0)</f>
        <v>447</v>
      </c>
      <c r="O786">
        <f>MAX('[1]SGU-Solar'!C789-'SGU-Solar'!AY789,0)</f>
        <v>6253.16</v>
      </c>
      <c r="P786">
        <f>'[1]SGU-Solar'!D789</f>
        <v>3</v>
      </c>
      <c r="Q786">
        <f>'[1]SGU-Solar'!E789</f>
        <v>116.7</v>
      </c>
      <c r="R786">
        <f>'[1]SGU-Solar'!F789</f>
        <v>5</v>
      </c>
      <c r="S786">
        <f>'[1]SGU-Solar'!G789</f>
        <v>39.155000000000001</v>
      </c>
      <c r="T786">
        <f>'[1]SGU-Solar'!H789</f>
        <v>6</v>
      </c>
      <c r="U786">
        <f>'[1]SGU-Solar'!I789</f>
        <v>156.19</v>
      </c>
      <c r="V786">
        <f>'[1]SGU-Solar'!J789</f>
        <v>9</v>
      </c>
      <c r="W786">
        <f>'[1]SGU-Solar'!K789</f>
        <v>131.69999999999999</v>
      </c>
    </row>
    <row r="787" spans="1:23" x14ac:dyDescent="0.25">
      <c r="A787" t="s">
        <v>828</v>
      </c>
      <c r="B787">
        <f>'SGU-Solar'!B790+'SGU-Solar'!D790+'SGU-Solar'!F790+'SGU-Solar'!H790+'SGU-Solar'!J790+'SGU-Solar'!L790+'SGU-Solar'!N790+'SGU-Solar'!P790+'SGU-Solar'!R790+'SGU-Solar'!T790+'SGU-Solar'!V790+'SGU-Solar'!X790+'SGU-Solar'!Z790+'SGU-Solar'!AB790+'SGU-Solar'!AD790+'SGU-Solar'!AF790+'SGU-Solar'!AH790+'SGU-Solar'!AJ790+'SGU-Solar'!AL790</f>
        <v>52</v>
      </c>
      <c r="C787">
        <f>'SGU-Solar'!C790+'SGU-Solar'!E790+'SGU-Solar'!G790+'SGU-Solar'!I790+'SGU-Solar'!K790+'SGU-Solar'!M790+'SGU-Solar'!O790+'SGU-Solar'!Q790+'SGU-Solar'!S790+'SGU-Solar'!U790+'SGU-Solar'!W790+'SGU-Solar'!Y790+'SGU-Solar'!AA790+'SGU-Solar'!AC790+'SGU-Solar'!AE790+'SGU-Solar'!AG790+'SGU-Solar'!AI790+'SGU-Solar'!AK790+'SGU-Solar'!AM790</f>
        <v>284.71499999999997</v>
      </c>
      <c r="D787">
        <v>1</v>
      </c>
      <c r="E787">
        <v>9.92</v>
      </c>
      <c r="F787">
        <v>1</v>
      </c>
      <c r="G787">
        <v>6.6</v>
      </c>
      <c r="H787">
        <v>1</v>
      </c>
      <c r="I787">
        <v>11.88</v>
      </c>
      <c r="J787">
        <v>0</v>
      </c>
      <c r="K787">
        <v>0</v>
      </c>
      <c r="L787">
        <v>0</v>
      </c>
      <c r="M787">
        <v>0</v>
      </c>
      <c r="N787">
        <f>MAX('[1]SGU-Solar'!B790-'SGU-Solar'!AX790,0)</f>
        <v>0</v>
      </c>
      <c r="O787">
        <f>MAX('[1]SGU-Solar'!C790-'SGU-Solar'!AY790,0)</f>
        <v>766.09500000000003</v>
      </c>
      <c r="P787">
        <f>'[1]SGU-Solar'!D790</f>
        <v>0</v>
      </c>
      <c r="Q787">
        <f>'[1]SGU-Solar'!E790</f>
        <v>0</v>
      </c>
      <c r="R787">
        <f>'[1]SGU-Solar'!F790</f>
        <v>0</v>
      </c>
      <c r="S787">
        <f>'[1]SGU-Solar'!G790</f>
        <v>0</v>
      </c>
      <c r="T787">
        <f>'[1]SGU-Solar'!H790</f>
        <v>0</v>
      </c>
      <c r="U787">
        <f>'[1]SGU-Solar'!I790</f>
        <v>0</v>
      </c>
      <c r="V787">
        <f>'[1]SGU-Solar'!J790</f>
        <v>0</v>
      </c>
      <c r="W787">
        <f>'[1]SGU-Solar'!K790</f>
        <v>0</v>
      </c>
    </row>
    <row r="788" spans="1:23" x14ac:dyDescent="0.25">
      <c r="A788" t="s">
        <v>829</v>
      </c>
      <c r="B788">
        <f>'SGU-Solar'!B791+'SGU-Solar'!D791+'SGU-Solar'!F791+'SGU-Solar'!H791+'SGU-Solar'!J791+'SGU-Solar'!L791+'SGU-Solar'!N791+'SGU-Solar'!P791+'SGU-Solar'!R791+'SGU-Solar'!T791+'SGU-Solar'!V791+'SGU-Solar'!X791+'SGU-Solar'!Z791+'SGU-Solar'!AB791+'SGU-Solar'!AD791+'SGU-Solar'!AF791+'SGU-Solar'!AH791+'SGU-Solar'!AJ791+'SGU-Solar'!AL791</f>
        <v>5765</v>
      </c>
      <c r="C788">
        <f>'SGU-Solar'!C791+'SGU-Solar'!E791+'SGU-Solar'!G791+'SGU-Solar'!I791+'SGU-Solar'!K791+'SGU-Solar'!M791+'SGU-Solar'!O791+'SGU-Solar'!Q791+'SGU-Solar'!S791+'SGU-Solar'!U791+'SGU-Solar'!W791+'SGU-Solar'!Y791+'SGU-Solar'!AA791+'SGU-Solar'!AC791+'SGU-Solar'!AE791+'SGU-Solar'!AG791+'SGU-Solar'!AI791+'SGU-Solar'!AK791+'SGU-Solar'!AM791</f>
        <v>23930.571000000007</v>
      </c>
      <c r="D788">
        <v>54</v>
      </c>
      <c r="E788">
        <v>381.17</v>
      </c>
      <c r="F788">
        <v>113</v>
      </c>
      <c r="G788">
        <v>815.85500000000104</v>
      </c>
      <c r="H788">
        <v>133</v>
      </c>
      <c r="I788">
        <v>901.91500000000099</v>
      </c>
      <c r="J788">
        <v>125</v>
      </c>
      <c r="K788">
        <v>865.155000000001</v>
      </c>
      <c r="L788">
        <v>8</v>
      </c>
      <c r="M788">
        <v>54.884999999999998</v>
      </c>
      <c r="N788">
        <f>MAX('[1]SGU-Solar'!B791-'SGU-Solar'!AX791,0)</f>
        <v>0</v>
      </c>
      <c r="O788">
        <f>MAX('[1]SGU-Solar'!C791-'SGU-Solar'!AY791,0)</f>
        <v>0</v>
      </c>
      <c r="P788">
        <f>'[1]SGU-Solar'!D791</f>
        <v>0</v>
      </c>
      <c r="Q788">
        <f>'[1]SGU-Solar'!E791</f>
        <v>0</v>
      </c>
      <c r="R788">
        <f>'[1]SGU-Solar'!F791</f>
        <v>1</v>
      </c>
      <c r="S788">
        <f>'[1]SGU-Solar'!G791</f>
        <v>6.6</v>
      </c>
      <c r="T788">
        <f>'[1]SGU-Solar'!H791</f>
        <v>1</v>
      </c>
      <c r="U788">
        <f>'[1]SGU-Solar'!I791</f>
        <v>19.8</v>
      </c>
      <c r="V788">
        <f>'[1]SGU-Solar'!J791</f>
        <v>0</v>
      </c>
      <c r="W788">
        <f>'[1]SGU-Solar'!K791</f>
        <v>0</v>
      </c>
    </row>
    <row r="789" spans="1:23" x14ac:dyDescent="0.25">
      <c r="A789" t="s">
        <v>830</v>
      </c>
      <c r="B789">
        <f>'SGU-Solar'!B792+'SGU-Solar'!D792+'SGU-Solar'!F792+'SGU-Solar'!H792+'SGU-Solar'!J792+'SGU-Solar'!L792+'SGU-Solar'!N792+'SGU-Solar'!P792+'SGU-Solar'!R792+'SGU-Solar'!T792+'SGU-Solar'!V792+'SGU-Solar'!X792+'SGU-Solar'!Z792+'SGU-Solar'!AB792+'SGU-Solar'!AD792+'SGU-Solar'!AF792+'SGU-Solar'!AH792+'SGU-Solar'!AJ792+'SGU-Solar'!AL792</f>
        <v>193</v>
      </c>
      <c r="C789">
        <f>'SGU-Solar'!C792+'SGU-Solar'!E792+'SGU-Solar'!G792+'SGU-Solar'!I792+'SGU-Solar'!K792+'SGU-Solar'!M792+'SGU-Solar'!O792+'SGU-Solar'!Q792+'SGU-Solar'!S792+'SGU-Solar'!U792+'SGU-Solar'!W792+'SGU-Solar'!Y792+'SGU-Solar'!AA792+'SGU-Solar'!AC792+'SGU-Solar'!AE792+'SGU-Solar'!AG792+'SGU-Solar'!AI792+'SGU-Solar'!AK792+'SGU-Solar'!AM792</f>
        <v>846.45999999999992</v>
      </c>
      <c r="D789">
        <v>0</v>
      </c>
      <c r="E789">
        <v>0</v>
      </c>
      <c r="F789">
        <v>1</v>
      </c>
      <c r="G789">
        <v>5.12</v>
      </c>
      <c r="H789">
        <v>2</v>
      </c>
      <c r="I789">
        <v>10.31</v>
      </c>
      <c r="J789">
        <v>2</v>
      </c>
      <c r="K789">
        <v>8.9</v>
      </c>
      <c r="L789">
        <v>0</v>
      </c>
      <c r="M789">
        <v>0</v>
      </c>
      <c r="N789">
        <f>MAX('[1]SGU-Solar'!B792-'SGU-Solar'!AX792,0)</f>
        <v>6520</v>
      </c>
      <c r="O789">
        <f>MAX('[1]SGU-Solar'!C792-'SGU-Solar'!AY792,0)</f>
        <v>29481.080999999998</v>
      </c>
      <c r="P789">
        <f>'[1]SGU-Solar'!D792</f>
        <v>198</v>
      </c>
      <c r="Q789">
        <f>'[1]SGU-Solar'!E792</f>
        <v>1346.25</v>
      </c>
      <c r="R789">
        <f>'[1]SGU-Solar'!F792</f>
        <v>223</v>
      </c>
      <c r="S789">
        <f>'[1]SGU-Solar'!G792</f>
        <v>1494.675</v>
      </c>
      <c r="T789">
        <f>'[1]SGU-Solar'!H792</f>
        <v>192</v>
      </c>
      <c r="U789">
        <f>'[1]SGU-Solar'!I792</f>
        <v>1320.885</v>
      </c>
      <c r="V789">
        <f>'[1]SGU-Solar'!J792</f>
        <v>131</v>
      </c>
      <c r="W789">
        <f>'[1]SGU-Solar'!K792</f>
        <v>894.48</v>
      </c>
    </row>
    <row r="790" spans="1:23" x14ac:dyDescent="0.25">
      <c r="A790" t="s">
        <v>831</v>
      </c>
      <c r="B790">
        <f>'SGU-Solar'!B793+'SGU-Solar'!D793+'SGU-Solar'!F793+'SGU-Solar'!H793+'SGU-Solar'!J793+'SGU-Solar'!L793+'SGU-Solar'!N793+'SGU-Solar'!P793+'SGU-Solar'!R793+'SGU-Solar'!T793+'SGU-Solar'!V793+'SGU-Solar'!X793+'SGU-Solar'!Z793+'SGU-Solar'!AB793+'SGU-Solar'!AD793+'SGU-Solar'!AF793+'SGU-Solar'!AH793+'SGU-Solar'!AJ793+'SGU-Solar'!AL793</f>
        <v>150</v>
      </c>
      <c r="C790">
        <f>'SGU-Solar'!C793+'SGU-Solar'!E793+'SGU-Solar'!G793+'SGU-Solar'!I793+'SGU-Solar'!K793+'SGU-Solar'!M793+'SGU-Solar'!O793+'SGU-Solar'!Q793+'SGU-Solar'!S793+'SGU-Solar'!U793+'SGU-Solar'!W793+'SGU-Solar'!Y793+'SGU-Solar'!AA793+'SGU-Solar'!AC793+'SGU-Solar'!AE793+'SGU-Solar'!AG793+'SGU-Solar'!AI793+'SGU-Solar'!AK793+'SGU-Solar'!AM793</f>
        <v>892.27199999999982</v>
      </c>
      <c r="D790">
        <v>2</v>
      </c>
      <c r="E790">
        <v>9.6750000000000007</v>
      </c>
      <c r="F790">
        <v>2</v>
      </c>
      <c r="G790">
        <v>8.3699999999999992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f>MAX('[1]SGU-Solar'!B793-'SGU-Solar'!AX793,0)</f>
        <v>62</v>
      </c>
      <c r="O790">
        <f>MAX('[1]SGU-Solar'!C793-'SGU-Solar'!AY793,0)</f>
        <v>86.942999999999984</v>
      </c>
      <c r="P790">
        <f>'[1]SGU-Solar'!D793</f>
        <v>2</v>
      </c>
      <c r="Q790">
        <f>'[1]SGU-Solar'!E793</f>
        <v>7.9749999999999996</v>
      </c>
      <c r="R790">
        <f>'[1]SGU-Solar'!F793</f>
        <v>2</v>
      </c>
      <c r="S790">
        <f>'[1]SGU-Solar'!G793</f>
        <v>7.55</v>
      </c>
      <c r="T790">
        <f>'[1]SGU-Solar'!H793</f>
        <v>1</v>
      </c>
      <c r="U790">
        <f>'[1]SGU-Solar'!I793</f>
        <v>3.96</v>
      </c>
      <c r="V790">
        <f>'[1]SGU-Solar'!J793</f>
        <v>3</v>
      </c>
      <c r="W790">
        <f>'[1]SGU-Solar'!K793</f>
        <v>14.715</v>
      </c>
    </row>
    <row r="791" spans="1:23" x14ac:dyDescent="0.25">
      <c r="A791" t="s">
        <v>832</v>
      </c>
      <c r="B791">
        <f>'SGU-Solar'!B794+'SGU-Solar'!D794+'SGU-Solar'!F794+'SGU-Solar'!H794+'SGU-Solar'!J794+'SGU-Solar'!L794+'SGU-Solar'!N794+'SGU-Solar'!P794+'SGU-Solar'!R794+'SGU-Solar'!T794+'SGU-Solar'!V794+'SGU-Solar'!X794+'SGU-Solar'!Z794+'SGU-Solar'!AB794+'SGU-Solar'!AD794+'SGU-Solar'!AF794+'SGU-Solar'!AH794+'SGU-Solar'!AJ794+'SGU-Solar'!AL794</f>
        <v>145</v>
      </c>
      <c r="C791">
        <f>'SGU-Solar'!C794+'SGU-Solar'!E794+'SGU-Solar'!G794+'SGU-Solar'!I794+'SGU-Solar'!K794+'SGU-Solar'!M794+'SGU-Solar'!O794+'SGU-Solar'!Q794+'SGU-Solar'!S794+'SGU-Solar'!U794+'SGU-Solar'!W794+'SGU-Solar'!Y794+'SGU-Solar'!AA794+'SGU-Solar'!AC794+'SGU-Solar'!AE794+'SGU-Solar'!AG794+'SGU-Solar'!AI794+'SGU-Solar'!AK794+'SGU-Solar'!AM794</f>
        <v>981.04099999999994</v>
      </c>
      <c r="D791">
        <v>1</v>
      </c>
      <c r="E791">
        <v>6.4</v>
      </c>
      <c r="F791">
        <v>2</v>
      </c>
      <c r="G791">
        <v>6.63</v>
      </c>
      <c r="H791">
        <v>1</v>
      </c>
      <c r="I791">
        <v>6</v>
      </c>
      <c r="J791">
        <v>1</v>
      </c>
      <c r="K791">
        <v>3.2</v>
      </c>
      <c r="L791">
        <v>0</v>
      </c>
      <c r="M791">
        <v>0</v>
      </c>
      <c r="N791">
        <f>MAX('[1]SGU-Solar'!B794-'SGU-Solar'!AX794,0)</f>
        <v>9</v>
      </c>
      <c r="O791">
        <f>MAX('[1]SGU-Solar'!C794-'SGU-Solar'!AY794,0)</f>
        <v>0</v>
      </c>
      <c r="P791">
        <f>'[1]SGU-Solar'!D794</f>
        <v>1</v>
      </c>
      <c r="Q791">
        <f>'[1]SGU-Solar'!E794</f>
        <v>28.38</v>
      </c>
      <c r="R791">
        <f>'[1]SGU-Solar'!F794</f>
        <v>3</v>
      </c>
      <c r="S791">
        <f>'[1]SGU-Solar'!G794</f>
        <v>18.690000000000001</v>
      </c>
      <c r="T791">
        <f>'[1]SGU-Solar'!H794</f>
        <v>2</v>
      </c>
      <c r="U791">
        <f>'[1]SGU-Solar'!I794</f>
        <v>19.57</v>
      </c>
      <c r="V791">
        <f>'[1]SGU-Solar'!J794</f>
        <v>1</v>
      </c>
      <c r="W791">
        <f>'[1]SGU-Solar'!K794</f>
        <v>6.27</v>
      </c>
    </row>
    <row r="792" spans="1:23" x14ac:dyDescent="0.25">
      <c r="A792" t="s">
        <v>833</v>
      </c>
      <c r="B792">
        <f>'SGU-Solar'!B795+'SGU-Solar'!D795+'SGU-Solar'!F795+'SGU-Solar'!H795+'SGU-Solar'!J795+'SGU-Solar'!L795+'SGU-Solar'!N795+'SGU-Solar'!P795+'SGU-Solar'!R795+'SGU-Solar'!T795+'SGU-Solar'!V795+'SGU-Solar'!X795+'SGU-Solar'!Z795+'SGU-Solar'!AB795+'SGU-Solar'!AD795+'SGU-Solar'!AF795+'SGU-Solar'!AH795+'SGU-Solar'!AJ795+'SGU-Solar'!AL795</f>
        <v>697</v>
      </c>
      <c r="C792">
        <f>'SGU-Solar'!C795+'SGU-Solar'!E795+'SGU-Solar'!G795+'SGU-Solar'!I795+'SGU-Solar'!K795+'SGU-Solar'!M795+'SGU-Solar'!O795+'SGU-Solar'!Q795+'SGU-Solar'!S795+'SGU-Solar'!U795+'SGU-Solar'!W795+'SGU-Solar'!Y795+'SGU-Solar'!AA795+'SGU-Solar'!AC795+'SGU-Solar'!AE795+'SGU-Solar'!AG795+'SGU-Solar'!AI795+'SGU-Solar'!AK795+'SGU-Solar'!AM795</f>
        <v>2355.0950000000003</v>
      </c>
      <c r="D792">
        <v>4</v>
      </c>
      <c r="E792">
        <v>18.86</v>
      </c>
      <c r="F792">
        <v>7</v>
      </c>
      <c r="G792">
        <v>34.395000000000003</v>
      </c>
      <c r="H792">
        <v>5</v>
      </c>
      <c r="I792">
        <v>19.605</v>
      </c>
      <c r="J792">
        <v>3</v>
      </c>
      <c r="K792">
        <v>16.649999999999999</v>
      </c>
      <c r="L792">
        <v>0</v>
      </c>
      <c r="M792">
        <v>0</v>
      </c>
      <c r="N792">
        <f>MAX('[1]SGU-Solar'!B795-'SGU-Solar'!AX795,0)</f>
        <v>0</v>
      </c>
      <c r="O792">
        <f>MAX('[1]SGU-Solar'!C795-'SGU-Solar'!AY795,0)</f>
        <v>0</v>
      </c>
      <c r="P792">
        <f>'[1]SGU-Solar'!D795</f>
        <v>3</v>
      </c>
      <c r="Q792">
        <f>'[1]SGU-Solar'!E795</f>
        <v>21.315000000000001</v>
      </c>
      <c r="R792">
        <f>'[1]SGU-Solar'!F795</f>
        <v>3</v>
      </c>
      <c r="S792">
        <f>'[1]SGU-Solar'!G795</f>
        <v>18.690000000000001</v>
      </c>
      <c r="T792">
        <f>'[1]SGU-Solar'!H795</f>
        <v>5</v>
      </c>
      <c r="U792">
        <f>'[1]SGU-Solar'!I795</f>
        <v>54.42</v>
      </c>
      <c r="V792">
        <f>'[1]SGU-Solar'!J795</f>
        <v>2</v>
      </c>
      <c r="W792">
        <f>'[1]SGU-Solar'!K795</f>
        <v>17.52</v>
      </c>
    </row>
    <row r="793" spans="1:23" x14ac:dyDescent="0.25">
      <c r="A793" t="s">
        <v>834</v>
      </c>
      <c r="B793">
        <f>'SGU-Solar'!B796+'SGU-Solar'!D796+'SGU-Solar'!F796+'SGU-Solar'!H796+'SGU-Solar'!J796+'SGU-Solar'!L796+'SGU-Solar'!N796+'SGU-Solar'!P796+'SGU-Solar'!R796+'SGU-Solar'!T796+'SGU-Solar'!V796+'SGU-Solar'!X796+'SGU-Solar'!Z796+'SGU-Solar'!AB796+'SGU-Solar'!AD796+'SGU-Solar'!AF796+'SGU-Solar'!AH796+'SGU-Solar'!AJ796+'SGU-Solar'!AL796</f>
        <v>1325</v>
      </c>
      <c r="C793">
        <f>'SGU-Solar'!C796+'SGU-Solar'!E796+'SGU-Solar'!G796+'SGU-Solar'!I796+'SGU-Solar'!K796+'SGU-Solar'!M796+'SGU-Solar'!O796+'SGU-Solar'!Q796+'SGU-Solar'!S796+'SGU-Solar'!U796+'SGU-Solar'!W796+'SGU-Solar'!Y796+'SGU-Solar'!AA796+'SGU-Solar'!AC796+'SGU-Solar'!AE796+'SGU-Solar'!AG796+'SGU-Solar'!AI796+'SGU-Solar'!AK796+'SGU-Solar'!AM796</f>
        <v>4298.1959999999999</v>
      </c>
      <c r="D793">
        <v>48</v>
      </c>
      <c r="E793">
        <v>282.02</v>
      </c>
      <c r="F793">
        <v>31</v>
      </c>
      <c r="G793">
        <v>183.005</v>
      </c>
      <c r="H793">
        <v>9</v>
      </c>
      <c r="I793">
        <v>53.524999999999999</v>
      </c>
      <c r="J793">
        <v>5</v>
      </c>
      <c r="K793">
        <v>24.54</v>
      </c>
      <c r="L793">
        <v>0</v>
      </c>
      <c r="M793">
        <v>0</v>
      </c>
      <c r="N793">
        <f>MAX('[1]SGU-Solar'!B796-'SGU-Solar'!AX796,0)</f>
        <v>0</v>
      </c>
      <c r="O793">
        <f>MAX('[1]SGU-Solar'!C796-'SGU-Solar'!AY796,0)</f>
        <v>0</v>
      </c>
      <c r="P793">
        <f>'[1]SGU-Solar'!D796</f>
        <v>5</v>
      </c>
      <c r="Q793">
        <f>'[1]SGU-Solar'!E796</f>
        <v>26.03</v>
      </c>
      <c r="R793">
        <f>'[1]SGU-Solar'!F796</f>
        <v>5</v>
      </c>
      <c r="S793">
        <f>'[1]SGU-Solar'!G796</f>
        <v>29.97</v>
      </c>
      <c r="T793">
        <f>'[1]SGU-Solar'!H796</f>
        <v>8</v>
      </c>
      <c r="U793">
        <f>'[1]SGU-Solar'!I796</f>
        <v>40.664999999999999</v>
      </c>
      <c r="V793">
        <f>'[1]SGU-Solar'!J796</f>
        <v>9</v>
      </c>
      <c r="W793">
        <f>'[1]SGU-Solar'!K796</f>
        <v>46.4</v>
      </c>
    </row>
    <row r="794" spans="1:23" x14ac:dyDescent="0.25">
      <c r="A794" t="s">
        <v>835</v>
      </c>
      <c r="B794">
        <f>'SGU-Solar'!B797+'SGU-Solar'!D797+'SGU-Solar'!F797+'SGU-Solar'!H797+'SGU-Solar'!J797+'SGU-Solar'!L797+'SGU-Solar'!N797+'SGU-Solar'!P797+'SGU-Solar'!R797+'SGU-Solar'!T797+'SGU-Solar'!V797+'SGU-Solar'!X797+'SGU-Solar'!Z797+'SGU-Solar'!AB797+'SGU-Solar'!AD797+'SGU-Solar'!AF797+'SGU-Solar'!AH797+'SGU-Solar'!AJ797+'SGU-Solar'!AL797</f>
        <v>809</v>
      </c>
      <c r="C794">
        <f>'SGU-Solar'!C797+'SGU-Solar'!E797+'SGU-Solar'!G797+'SGU-Solar'!I797+'SGU-Solar'!K797+'SGU-Solar'!M797+'SGU-Solar'!O797+'SGU-Solar'!Q797+'SGU-Solar'!S797+'SGU-Solar'!U797+'SGU-Solar'!W797+'SGU-Solar'!Y797+'SGU-Solar'!AA797+'SGU-Solar'!AC797+'SGU-Solar'!AE797+'SGU-Solar'!AG797+'SGU-Solar'!AI797+'SGU-Solar'!AK797+'SGU-Solar'!AM797</f>
        <v>3191.1920000000005</v>
      </c>
      <c r="D794">
        <v>28</v>
      </c>
      <c r="E794">
        <v>149.22</v>
      </c>
      <c r="F794">
        <v>10</v>
      </c>
      <c r="G794">
        <v>101.035</v>
      </c>
      <c r="H794">
        <v>5</v>
      </c>
      <c r="I794">
        <v>123.01</v>
      </c>
      <c r="J794">
        <v>4</v>
      </c>
      <c r="K794">
        <v>17.59</v>
      </c>
      <c r="L794">
        <v>0</v>
      </c>
      <c r="M794">
        <v>0</v>
      </c>
      <c r="N794">
        <f>MAX('[1]SGU-Solar'!B797-'SGU-Solar'!AX797,0)</f>
        <v>597</v>
      </c>
      <c r="O794">
        <f>MAX('[1]SGU-Solar'!C797-'SGU-Solar'!AY797,0)</f>
        <v>1635.261</v>
      </c>
      <c r="P794">
        <f>'[1]SGU-Solar'!D797</f>
        <v>3</v>
      </c>
      <c r="Q794">
        <f>'[1]SGU-Solar'!E797</f>
        <v>14.81</v>
      </c>
      <c r="R794">
        <f>'[1]SGU-Solar'!F797</f>
        <v>10</v>
      </c>
      <c r="S794">
        <f>'[1]SGU-Solar'!G797</f>
        <v>63.4</v>
      </c>
      <c r="T794">
        <f>'[1]SGU-Solar'!H797</f>
        <v>16</v>
      </c>
      <c r="U794">
        <f>'[1]SGU-Solar'!I797</f>
        <v>89.77</v>
      </c>
      <c r="V794">
        <f>'[1]SGU-Solar'!J797</f>
        <v>8</v>
      </c>
      <c r="W794">
        <f>'[1]SGU-Solar'!K797</f>
        <v>39.865000000000002</v>
      </c>
    </row>
    <row r="795" spans="1:23" x14ac:dyDescent="0.25">
      <c r="A795" t="s">
        <v>836</v>
      </c>
      <c r="B795">
        <f>'SGU-Solar'!B798+'SGU-Solar'!D798+'SGU-Solar'!F798+'SGU-Solar'!H798+'SGU-Solar'!J798+'SGU-Solar'!L798+'SGU-Solar'!N798+'SGU-Solar'!P798+'SGU-Solar'!R798+'SGU-Solar'!T798+'SGU-Solar'!V798+'SGU-Solar'!X798+'SGU-Solar'!Z798+'SGU-Solar'!AB798+'SGU-Solar'!AD798+'SGU-Solar'!AF798+'SGU-Solar'!AH798+'SGU-Solar'!AJ798+'SGU-Solar'!AL798</f>
        <v>1516</v>
      </c>
      <c r="C795">
        <f>'SGU-Solar'!C798+'SGU-Solar'!E798+'SGU-Solar'!G798+'SGU-Solar'!I798+'SGU-Solar'!K798+'SGU-Solar'!M798+'SGU-Solar'!O798+'SGU-Solar'!Q798+'SGU-Solar'!S798+'SGU-Solar'!U798+'SGU-Solar'!W798+'SGU-Solar'!Y798+'SGU-Solar'!AA798+'SGU-Solar'!AC798+'SGU-Solar'!AE798+'SGU-Solar'!AG798+'SGU-Solar'!AI798+'SGU-Solar'!AK798+'SGU-Solar'!AM798</f>
        <v>5918.9280000000008</v>
      </c>
      <c r="D795">
        <v>34</v>
      </c>
      <c r="E795">
        <v>156.41999999999999</v>
      </c>
      <c r="F795">
        <v>24</v>
      </c>
      <c r="G795">
        <v>171.5</v>
      </c>
      <c r="H795">
        <v>11</v>
      </c>
      <c r="I795">
        <v>67.644999999999996</v>
      </c>
      <c r="J795">
        <v>2</v>
      </c>
      <c r="K795">
        <v>11.97</v>
      </c>
      <c r="L795">
        <v>2</v>
      </c>
      <c r="M795">
        <v>11.324999999999999</v>
      </c>
      <c r="N795">
        <f>MAX('[1]SGU-Solar'!B798-'SGU-Solar'!AX798,0)</f>
        <v>0</v>
      </c>
      <c r="O795">
        <f>MAX('[1]SGU-Solar'!C798-'SGU-Solar'!AY798,0)</f>
        <v>0</v>
      </c>
      <c r="P795">
        <f>'[1]SGU-Solar'!D798</f>
        <v>3</v>
      </c>
      <c r="Q795">
        <f>'[1]SGU-Solar'!E798</f>
        <v>15.44</v>
      </c>
      <c r="R795">
        <f>'[1]SGU-Solar'!F798</f>
        <v>8</v>
      </c>
      <c r="S795">
        <f>'[1]SGU-Solar'!G798</f>
        <v>45.43</v>
      </c>
      <c r="T795">
        <f>'[1]SGU-Solar'!H798</f>
        <v>10</v>
      </c>
      <c r="U795">
        <f>'[1]SGU-Solar'!I798</f>
        <v>60.704999999999998</v>
      </c>
      <c r="V795">
        <f>'[1]SGU-Solar'!J798</f>
        <v>8</v>
      </c>
      <c r="W795">
        <f>'[1]SGU-Solar'!K798</f>
        <v>47.284999999999997</v>
      </c>
    </row>
    <row r="796" spans="1:23" x14ac:dyDescent="0.25">
      <c r="A796" t="s">
        <v>837</v>
      </c>
      <c r="B796">
        <f>'SGU-Solar'!B799+'SGU-Solar'!D799+'SGU-Solar'!F799+'SGU-Solar'!H799+'SGU-Solar'!J799+'SGU-Solar'!L799+'SGU-Solar'!N799+'SGU-Solar'!P799+'SGU-Solar'!R799+'SGU-Solar'!T799+'SGU-Solar'!V799+'SGU-Solar'!X799+'SGU-Solar'!Z799+'SGU-Solar'!AB799+'SGU-Solar'!AD799+'SGU-Solar'!AF799+'SGU-Solar'!AH799+'SGU-Solar'!AJ799+'SGU-Solar'!AL799</f>
        <v>2304</v>
      </c>
      <c r="C796">
        <f>'SGU-Solar'!C799+'SGU-Solar'!E799+'SGU-Solar'!G799+'SGU-Solar'!I799+'SGU-Solar'!K799+'SGU-Solar'!M799+'SGU-Solar'!O799+'SGU-Solar'!Q799+'SGU-Solar'!S799+'SGU-Solar'!U799+'SGU-Solar'!W799+'SGU-Solar'!Y799+'SGU-Solar'!AA799+'SGU-Solar'!AC799+'SGU-Solar'!AE799+'SGU-Solar'!AG799+'SGU-Solar'!AI799+'SGU-Solar'!AK799+'SGU-Solar'!AM799</f>
        <v>8218.6890000000021</v>
      </c>
      <c r="D796">
        <v>42</v>
      </c>
      <c r="E796">
        <v>239.88499999999999</v>
      </c>
      <c r="F796">
        <v>26</v>
      </c>
      <c r="G796">
        <v>182.61</v>
      </c>
      <c r="H796">
        <v>16</v>
      </c>
      <c r="I796">
        <v>99.19</v>
      </c>
      <c r="J796">
        <v>6</v>
      </c>
      <c r="K796">
        <v>31.625</v>
      </c>
      <c r="L796">
        <v>1</v>
      </c>
      <c r="M796">
        <v>7.59</v>
      </c>
      <c r="N796">
        <f>MAX('[1]SGU-Solar'!B799-'SGU-Solar'!AX799,0)</f>
        <v>0</v>
      </c>
      <c r="O796">
        <f>MAX('[1]SGU-Solar'!C799-'SGU-Solar'!AY799,0)</f>
        <v>0</v>
      </c>
      <c r="P796">
        <f>'[1]SGU-Solar'!D799</f>
        <v>8</v>
      </c>
      <c r="Q796">
        <f>'[1]SGU-Solar'!E799</f>
        <v>41.85</v>
      </c>
      <c r="R796">
        <f>'[1]SGU-Solar'!F799</f>
        <v>20</v>
      </c>
      <c r="S796">
        <f>'[1]SGU-Solar'!G799</f>
        <v>258.95499999999998</v>
      </c>
      <c r="T796">
        <f>'[1]SGU-Solar'!H799</f>
        <v>12</v>
      </c>
      <c r="U796">
        <f>'[1]SGU-Solar'!I799</f>
        <v>57.13</v>
      </c>
      <c r="V796">
        <f>'[1]SGU-Solar'!J799</f>
        <v>20</v>
      </c>
      <c r="W796">
        <f>'[1]SGU-Solar'!K799</f>
        <v>188.85499999999999</v>
      </c>
    </row>
    <row r="797" spans="1:23" x14ac:dyDescent="0.25">
      <c r="A797" t="s">
        <v>838</v>
      </c>
      <c r="B797">
        <f>'SGU-Solar'!B800+'SGU-Solar'!D800+'SGU-Solar'!F800+'SGU-Solar'!H800+'SGU-Solar'!J800+'SGU-Solar'!L800+'SGU-Solar'!N800+'SGU-Solar'!P800+'SGU-Solar'!R800+'SGU-Solar'!T800+'SGU-Solar'!V800+'SGU-Solar'!X800+'SGU-Solar'!Z800+'SGU-Solar'!AB800+'SGU-Solar'!AD800+'SGU-Solar'!AF800+'SGU-Solar'!AH800+'SGU-Solar'!AJ800+'SGU-Solar'!AL800</f>
        <v>1126</v>
      </c>
      <c r="C797">
        <f>'SGU-Solar'!C800+'SGU-Solar'!E800+'SGU-Solar'!G800+'SGU-Solar'!I800+'SGU-Solar'!K800+'SGU-Solar'!M800+'SGU-Solar'!O800+'SGU-Solar'!Q800+'SGU-Solar'!S800+'SGU-Solar'!U800+'SGU-Solar'!W800+'SGU-Solar'!Y800+'SGU-Solar'!AA800+'SGU-Solar'!AC800+'SGU-Solar'!AE800+'SGU-Solar'!AG800+'SGU-Solar'!AI800+'SGU-Solar'!AK800+'SGU-Solar'!AM800</f>
        <v>7122.3679999999995</v>
      </c>
      <c r="D797">
        <v>6</v>
      </c>
      <c r="E797">
        <v>65.58</v>
      </c>
      <c r="F797">
        <v>9</v>
      </c>
      <c r="G797">
        <v>61.825000000000003</v>
      </c>
      <c r="H797">
        <v>19</v>
      </c>
      <c r="I797">
        <v>191.19499999999999</v>
      </c>
      <c r="J797">
        <v>10</v>
      </c>
      <c r="K797">
        <v>60.92</v>
      </c>
      <c r="L797">
        <v>0</v>
      </c>
      <c r="M797">
        <v>0</v>
      </c>
      <c r="N797">
        <f>MAX('[1]SGU-Solar'!B800-'SGU-Solar'!AX800,0)</f>
        <v>1274</v>
      </c>
      <c r="O797">
        <f>MAX('[1]SGU-Solar'!C800-'SGU-Solar'!AY800,0)</f>
        <v>1623.8560000000007</v>
      </c>
      <c r="P797">
        <f>'[1]SGU-Solar'!D800</f>
        <v>18</v>
      </c>
      <c r="Q797">
        <f>'[1]SGU-Solar'!E800</f>
        <v>110.215</v>
      </c>
      <c r="R797">
        <f>'[1]SGU-Solar'!F800</f>
        <v>21</v>
      </c>
      <c r="S797">
        <f>'[1]SGU-Solar'!G800</f>
        <v>149.245</v>
      </c>
      <c r="T797">
        <f>'[1]SGU-Solar'!H800</f>
        <v>27</v>
      </c>
      <c r="U797">
        <f>'[1]SGU-Solar'!I800</f>
        <v>239.53</v>
      </c>
      <c r="V797">
        <f>'[1]SGU-Solar'!J800</f>
        <v>22</v>
      </c>
      <c r="W797">
        <f>'[1]SGU-Solar'!K800</f>
        <v>108.355</v>
      </c>
    </row>
    <row r="798" spans="1:23" x14ac:dyDescent="0.25">
      <c r="A798" t="s">
        <v>839</v>
      </c>
      <c r="B798">
        <f>'SGU-Solar'!B801+'SGU-Solar'!D801+'SGU-Solar'!F801+'SGU-Solar'!H801+'SGU-Solar'!J801+'SGU-Solar'!L801+'SGU-Solar'!N801+'SGU-Solar'!P801+'SGU-Solar'!R801+'SGU-Solar'!T801+'SGU-Solar'!V801+'SGU-Solar'!X801+'SGU-Solar'!Z801+'SGU-Solar'!AB801+'SGU-Solar'!AD801+'SGU-Solar'!AF801+'SGU-Solar'!AH801+'SGU-Solar'!AJ801+'SGU-Solar'!AL801</f>
        <v>1110</v>
      </c>
      <c r="C798">
        <f>'SGU-Solar'!C801+'SGU-Solar'!E801+'SGU-Solar'!G801+'SGU-Solar'!I801+'SGU-Solar'!K801+'SGU-Solar'!M801+'SGU-Solar'!O801+'SGU-Solar'!Q801+'SGU-Solar'!S801+'SGU-Solar'!U801+'SGU-Solar'!W801+'SGU-Solar'!Y801+'SGU-Solar'!AA801+'SGU-Solar'!AC801+'SGU-Solar'!AE801+'SGU-Solar'!AG801+'SGU-Solar'!AI801+'SGU-Solar'!AK801+'SGU-Solar'!AM801</f>
        <v>3911.8699999999994</v>
      </c>
      <c r="D798">
        <v>7</v>
      </c>
      <c r="E798">
        <v>35.634999999999998</v>
      </c>
      <c r="F798">
        <v>10</v>
      </c>
      <c r="G798">
        <v>64.045000000000002</v>
      </c>
      <c r="H798">
        <v>12</v>
      </c>
      <c r="I798">
        <v>80.25</v>
      </c>
      <c r="J798">
        <v>3</v>
      </c>
      <c r="K798">
        <v>18.95</v>
      </c>
      <c r="L798">
        <v>0</v>
      </c>
      <c r="M798">
        <v>0</v>
      </c>
      <c r="N798">
        <f>MAX('[1]SGU-Solar'!B801-'SGU-Solar'!AX801,0)</f>
        <v>67</v>
      </c>
      <c r="O798">
        <f>MAX('[1]SGU-Solar'!C801-'SGU-Solar'!AY801,0)</f>
        <v>4069.5829999999996</v>
      </c>
      <c r="P798">
        <f>'[1]SGU-Solar'!D801</f>
        <v>8</v>
      </c>
      <c r="Q798">
        <f>'[1]SGU-Solar'!E801</f>
        <v>42.844999999999999</v>
      </c>
      <c r="R798">
        <f>'[1]SGU-Solar'!F801</f>
        <v>12</v>
      </c>
      <c r="S798">
        <f>'[1]SGU-Solar'!G801</f>
        <v>79.745000000000005</v>
      </c>
      <c r="T798">
        <f>'[1]SGU-Solar'!H801</f>
        <v>15</v>
      </c>
      <c r="U798">
        <f>'[1]SGU-Solar'!I801</f>
        <v>232.61</v>
      </c>
      <c r="V798">
        <f>'[1]SGU-Solar'!J801</f>
        <v>16</v>
      </c>
      <c r="W798">
        <f>'[1]SGU-Solar'!K801</f>
        <v>142.95500000000001</v>
      </c>
    </row>
    <row r="799" spans="1:23" x14ac:dyDescent="0.25">
      <c r="A799" t="s">
        <v>840</v>
      </c>
      <c r="B799">
        <f>'SGU-Solar'!B802+'SGU-Solar'!D802+'SGU-Solar'!F802+'SGU-Solar'!H802+'SGU-Solar'!J802+'SGU-Solar'!L802+'SGU-Solar'!N802+'SGU-Solar'!P802+'SGU-Solar'!R802+'SGU-Solar'!T802+'SGU-Solar'!V802+'SGU-Solar'!X802+'SGU-Solar'!Z802+'SGU-Solar'!AB802+'SGU-Solar'!AD802+'SGU-Solar'!AF802+'SGU-Solar'!AH802+'SGU-Solar'!AJ802+'SGU-Solar'!AL802</f>
        <v>2135</v>
      </c>
      <c r="C799">
        <f>'SGU-Solar'!C802+'SGU-Solar'!E802+'SGU-Solar'!G802+'SGU-Solar'!I802+'SGU-Solar'!K802+'SGU-Solar'!M802+'SGU-Solar'!O802+'SGU-Solar'!Q802+'SGU-Solar'!S802+'SGU-Solar'!U802+'SGU-Solar'!W802+'SGU-Solar'!Y802+'SGU-Solar'!AA802+'SGU-Solar'!AC802+'SGU-Solar'!AE802+'SGU-Solar'!AG802+'SGU-Solar'!AI802+'SGU-Solar'!AK802+'SGU-Solar'!AM802</f>
        <v>8161.0789999999997</v>
      </c>
      <c r="D799">
        <v>10</v>
      </c>
      <c r="E799">
        <v>60.64</v>
      </c>
      <c r="F799">
        <v>21</v>
      </c>
      <c r="G799">
        <v>126.56</v>
      </c>
      <c r="H799">
        <v>24</v>
      </c>
      <c r="I799">
        <v>184.58</v>
      </c>
      <c r="J799">
        <v>23</v>
      </c>
      <c r="K799">
        <v>144.30000000000001</v>
      </c>
      <c r="L799">
        <v>2</v>
      </c>
      <c r="M799">
        <v>13.2</v>
      </c>
      <c r="N799">
        <f>MAX('[1]SGU-Solar'!B802-'SGU-Solar'!AX802,0)</f>
        <v>0</v>
      </c>
      <c r="O799">
        <f>MAX('[1]SGU-Solar'!C802-'SGU-Solar'!AY802,0)</f>
        <v>0</v>
      </c>
      <c r="P799">
        <f>'[1]SGU-Solar'!D802</f>
        <v>15</v>
      </c>
      <c r="Q799">
        <f>'[1]SGU-Solar'!E802</f>
        <v>123.72</v>
      </c>
      <c r="R799">
        <f>'[1]SGU-Solar'!F802</f>
        <v>19</v>
      </c>
      <c r="S799">
        <f>'[1]SGU-Solar'!G802</f>
        <v>111.17</v>
      </c>
      <c r="T799">
        <f>'[1]SGU-Solar'!H802</f>
        <v>24</v>
      </c>
      <c r="U799">
        <f>'[1]SGU-Solar'!I802</f>
        <v>150.83500000000001</v>
      </c>
      <c r="V799">
        <f>'[1]SGU-Solar'!J802</f>
        <v>13</v>
      </c>
      <c r="W799">
        <f>'[1]SGU-Solar'!K802</f>
        <v>83.064999999999998</v>
      </c>
    </row>
    <row r="800" spans="1:23" x14ac:dyDescent="0.25">
      <c r="A800" t="s">
        <v>841</v>
      </c>
      <c r="B800">
        <f>'SGU-Solar'!B803+'SGU-Solar'!D803+'SGU-Solar'!F803+'SGU-Solar'!H803+'SGU-Solar'!J803+'SGU-Solar'!L803+'SGU-Solar'!N803+'SGU-Solar'!P803+'SGU-Solar'!R803+'SGU-Solar'!T803+'SGU-Solar'!V803+'SGU-Solar'!X803+'SGU-Solar'!Z803+'SGU-Solar'!AB803+'SGU-Solar'!AD803+'SGU-Solar'!AF803+'SGU-Solar'!AH803+'SGU-Solar'!AJ803+'SGU-Solar'!AL803</f>
        <v>677</v>
      </c>
      <c r="C800">
        <f>'SGU-Solar'!C803+'SGU-Solar'!E803+'SGU-Solar'!G803+'SGU-Solar'!I803+'SGU-Solar'!K803+'SGU-Solar'!M803+'SGU-Solar'!O803+'SGU-Solar'!Q803+'SGU-Solar'!S803+'SGU-Solar'!U803+'SGU-Solar'!W803+'SGU-Solar'!Y803+'SGU-Solar'!AA803+'SGU-Solar'!AC803+'SGU-Solar'!AE803+'SGU-Solar'!AG803+'SGU-Solar'!AI803+'SGU-Solar'!AK803+'SGU-Solar'!AM803</f>
        <v>2886.0020000000004</v>
      </c>
      <c r="D800">
        <v>10</v>
      </c>
      <c r="E800">
        <v>62.46</v>
      </c>
      <c r="F800">
        <v>10</v>
      </c>
      <c r="G800">
        <v>69.814999999999998</v>
      </c>
      <c r="H800">
        <v>8</v>
      </c>
      <c r="I800">
        <v>43.6</v>
      </c>
      <c r="J800">
        <v>4</v>
      </c>
      <c r="K800">
        <v>73.38</v>
      </c>
      <c r="L800">
        <v>0</v>
      </c>
      <c r="M800">
        <v>0</v>
      </c>
      <c r="N800">
        <f>MAX('[1]SGU-Solar'!B803-'SGU-Solar'!AX803,0)</f>
        <v>1576</v>
      </c>
      <c r="O800">
        <f>MAX('[1]SGU-Solar'!C803-'SGU-Solar'!AY803,0)</f>
        <v>6333.3119999999999</v>
      </c>
      <c r="P800">
        <f>'[1]SGU-Solar'!D803</f>
        <v>34</v>
      </c>
      <c r="Q800">
        <f>'[1]SGU-Solar'!E803</f>
        <v>298.18</v>
      </c>
      <c r="R800">
        <f>'[1]SGU-Solar'!F803</f>
        <v>38</v>
      </c>
      <c r="S800">
        <f>'[1]SGU-Solar'!G803</f>
        <v>238.82499999999999</v>
      </c>
      <c r="T800">
        <f>'[1]SGU-Solar'!H803</f>
        <v>34</v>
      </c>
      <c r="U800">
        <f>'[1]SGU-Solar'!I803</f>
        <v>308.26499999999999</v>
      </c>
      <c r="V800">
        <f>'[1]SGU-Solar'!J803</f>
        <v>23</v>
      </c>
      <c r="W800">
        <f>'[1]SGU-Solar'!K803</f>
        <v>141.13999999999999</v>
      </c>
    </row>
    <row r="801" spans="1:23" x14ac:dyDescent="0.25">
      <c r="A801" t="s">
        <v>842</v>
      </c>
      <c r="B801">
        <f>'SGU-Solar'!B804+'SGU-Solar'!D804+'SGU-Solar'!F804+'SGU-Solar'!H804+'SGU-Solar'!J804+'SGU-Solar'!L804+'SGU-Solar'!N804+'SGU-Solar'!P804+'SGU-Solar'!R804+'SGU-Solar'!T804+'SGU-Solar'!V804+'SGU-Solar'!X804+'SGU-Solar'!Z804+'SGU-Solar'!AB804+'SGU-Solar'!AD804+'SGU-Solar'!AF804+'SGU-Solar'!AH804+'SGU-Solar'!AJ804+'SGU-Solar'!AL804</f>
        <v>670</v>
      </c>
      <c r="C801">
        <f>'SGU-Solar'!C804+'SGU-Solar'!E804+'SGU-Solar'!G804+'SGU-Solar'!I804+'SGU-Solar'!K804+'SGU-Solar'!M804+'SGU-Solar'!O804+'SGU-Solar'!Q804+'SGU-Solar'!S804+'SGU-Solar'!U804+'SGU-Solar'!W804+'SGU-Solar'!Y804+'SGU-Solar'!AA804+'SGU-Solar'!AC804+'SGU-Solar'!AE804+'SGU-Solar'!AG804+'SGU-Solar'!AI804+'SGU-Solar'!AK804+'SGU-Solar'!AM804</f>
        <v>2709.1879999999992</v>
      </c>
      <c r="D801">
        <v>5</v>
      </c>
      <c r="E801">
        <v>32.97</v>
      </c>
      <c r="F801">
        <v>8</v>
      </c>
      <c r="G801">
        <v>50.155000000000001</v>
      </c>
      <c r="H801">
        <v>6</v>
      </c>
      <c r="I801">
        <v>29.945</v>
      </c>
      <c r="J801">
        <v>4</v>
      </c>
      <c r="K801">
        <v>32.159999999999997</v>
      </c>
      <c r="L801">
        <v>0</v>
      </c>
      <c r="M801">
        <v>0</v>
      </c>
      <c r="N801">
        <f>MAX('[1]SGU-Solar'!B804-'SGU-Solar'!AX804,0)</f>
        <v>53</v>
      </c>
      <c r="O801">
        <f>MAX('[1]SGU-Solar'!C804-'SGU-Solar'!AY804,0)</f>
        <v>457.24399999999969</v>
      </c>
      <c r="P801">
        <f>'[1]SGU-Solar'!D804</f>
        <v>7</v>
      </c>
      <c r="Q801">
        <f>'[1]SGU-Solar'!E804</f>
        <v>25.84</v>
      </c>
      <c r="R801">
        <f>'[1]SGU-Solar'!F804</f>
        <v>17</v>
      </c>
      <c r="S801">
        <f>'[1]SGU-Solar'!G804</f>
        <v>76.25</v>
      </c>
      <c r="T801">
        <f>'[1]SGU-Solar'!H804</f>
        <v>6</v>
      </c>
      <c r="U801">
        <f>'[1]SGU-Solar'!I804</f>
        <v>37.06</v>
      </c>
      <c r="V801">
        <f>'[1]SGU-Solar'!J804</f>
        <v>6</v>
      </c>
      <c r="W801">
        <f>'[1]SGU-Solar'!K804</f>
        <v>30.92</v>
      </c>
    </row>
    <row r="802" spans="1:23" x14ac:dyDescent="0.25">
      <c r="A802" t="s">
        <v>843</v>
      </c>
      <c r="B802">
        <f>'SGU-Solar'!B805+'SGU-Solar'!D805+'SGU-Solar'!F805+'SGU-Solar'!H805+'SGU-Solar'!J805+'SGU-Solar'!L805+'SGU-Solar'!N805+'SGU-Solar'!P805+'SGU-Solar'!R805+'SGU-Solar'!T805+'SGU-Solar'!V805+'SGU-Solar'!X805+'SGU-Solar'!Z805+'SGU-Solar'!AB805+'SGU-Solar'!AD805+'SGU-Solar'!AF805+'SGU-Solar'!AH805+'SGU-Solar'!AJ805+'SGU-Solar'!AL805</f>
        <v>507</v>
      </c>
      <c r="C802">
        <f>'SGU-Solar'!C805+'SGU-Solar'!E805+'SGU-Solar'!G805+'SGU-Solar'!I805+'SGU-Solar'!K805+'SGU-Solar'!M805+'SGU-Solar'!O805+'SGU-Solar'!Q805+'SGU-Solar'!S805+'SGU-Solar'!U805+'SGU-Solar'!W805+'SGU-Solar'!Y805+'SGU-Solar'!AA805+'SGU-Solar'!AC805+'SGU-Solar'!AE805+'SGU-Solar'!AG805+'SGU-Solar'!AI805+'SGU-Solar'!AK805+'SGU-Solar'!AM805</f>
        <v>2821.1889999999994</v>
      </c>
      <c r="D802">
        <v>7</v>
      </c>
      <c r="E802">
        <v>156.745</v>
      </c>
      <c r="F802">
        <v>6</v>
      </c>
      <c r="G802">
        <v>82.484999999999999</v>
      </c>
      <c r="H802">
        <v>3</v>
      </c>
      <c r="I802">
        <v>76.260000000000005</v>
      </c>
      <c r="J802">
        <v>0</v>
      </c>
      <c r="K802">
        <v>0</v>
      </c>
      <c r="L802">
        <v>0</v>
      </c>
      <c r="M802">
        <v>0</v>
      </c>
      <c r="N802">
        <f>MAX('[1]SGU-Solar'!B805-'SGU-Solar'!AX805,0)</f>
        <v>198</v>
      </c>
      <c r="O802">
        <f>MAX('[1]SGU-Solar'!C805-'SGU-Solar'!AY805,0)</f>
        <v>138.39899999999989</v>
      </c>
      <c r="P802">
        <f>'[1]SGU-Solar'!D805</f>
        <v>7</v>
      </c>
      <c r="Q802">
        <f>'[1]SGU-Solar'!E805</f>
        <v>27.49</v>
      </c>
      <c r="R802">
        <f>'[1]SGU-Solar'!F805</f>
        <v>9</v>
      </c>
      <c r="S802">
        <f>'[1]SGU-Solar'!G805</f>
        <v>45.95</v>
      </c>
      <c r="T802">
        <f>'[1]SGU-Solar'!H805</f>
        <v>9</v>
      </c>
      <c r="U802">
        <f>'[1]SGU-Solar'!I805</f>
        <v>64.314999999999998</v>
      </c>
      <c r="V802">
        <f>'[1]SGU-Solar'!J805</f>
        <v>9</v>
      </c>
      <c r="W802">
        <f>'[1]SGU-Solar'!K805</f>
        <v>51.83</v>
      </c>
    </row>
    <row r="803" spans="1:23" x14ac:dyDescent="0.25">
      <c r="A803" t="s">
        <v>844</v>
      </c>
      <c r="B803">
        <f>'SGU-Solar'!B806+'SGU-Solar'!D806+'SGU-Solar'!F806+'SGU-Solar'!H806+'SGU-Solar'!J806+'SGU-Solar'!L806+'SGU-Solar'!N806+'SGU-Solar'!P806+'SGU-Solar'!R806+'SGU-Solar'!T806+'SGU-Solar'!V806+'SGU-Solar'!X806+'SGU-Solar'!Z806+'SGU-Solar'!AB806+'SGU-Solar'!AD806+'SGU-Solar'!AF806+'SGU-Solar'!AH806+'SGU-Solar'!AJ806+'SGU-Solar'!AL806</f>
        <v>1668</v>
      </c>
      <c r="C803">
        <f>'SGU-Solar'!C806+'SGU-Solar'!E806+'SGU-Solar'!G806+'SGU-Solar'!I806+'SGU-Solar'!K806+'SGU-Solar'!M806+'SGU-Solar'!O806+'SGU-Solar'!Q806+'SGU-Solar'!S806+'SGU-Solar'!U806+'SGU-Solar'!W806+'SGU-Solar'!Y806+'SGU-Solar'!AA806+'SGU-Solar'!AC806+'SGU-Solar'!AE806+'SGU-Solar'!AG806+'SGU-Solar'!AI806+'SGU-Solar'!AK806+'SGU-Solar'!AM806</f>
        <v>6192.6640000000007</v>
      </c>
      <c r="D803">
        <v>10</v>
      </c>
      <c r="E803">
        <v>86.33</v>
      </c>
      <c r="F803">
        <v>14</v>
      </c>
      <c r="G803">
        <v>85.174999999999997</v>
      </c>
      <c r="H803">
        <v>18</v>
      </c>
      <c r="I803">
        <v>114.515</v>
      </c>
      <c r="J803">
        <v>15</v>
      </c>
      <c r="K803">
        <v>85.954999999999998</v>
      </c>
      <c r="L803">
        <v>2</v>
      </c>
      <c r="M803">
        <v>12.54</v>
      </c>
      <c r="N803">
        <f>MAX('[1]SGU-Solar'!B806-'SGU-Solar'!AX806,0)</f>
        <v>0</v>
      </c>
      <c r="O803">
        <f>MAX('[1]SGU-Solar'!C806-'SGU-Solar'!AY806,0)</f>
        <v>0</v>
      </c>
      <c r="P803">
        <f>'[1]SGU-Solar'!D806</f>
        <v>9</v>
      </c>
      <c r="Q803">
        <f>'[1]SGU-Solar'!E806</f>
        <v>51.674999999999997</v>
      </c>
      <c r="R803">
        <f>'[1]SGU-Solar'!F806</f>
        <v>7</v>
      </c>
      <c r="S803">
        <f>'[1]SGU-Solar'!G806</f>
        <v>39.1</v>
      </c>
      <c r="T803">
        <f>'[1]SGU-Solar'!H806</f>
        <v>9</v>
      </c>
      <c r="U803">
        <f>'[1]SGU-Solar'!I806</f>
        <v>64.42</v>
      </c>
      <c r="V803">
        <f>'[1]SGU-Solar'!J806</f>
        <v>19</v>
      </c>
      <c r="W803">
        <f>'[1]SGU-Solar'!K806</f>
        <v>61.465000000000003</v>
      </c>
    </row>
    <row r="804" spans="1:23" x14ac:dyDescent="0.25">
      <c r="A804" t="s">
        <v>845</v>
      </c>
      <c r="B804">
        <f>'SGU-Solar'!B807+'SGU-Solar'!D807+'SGU-Solar'!F807+'SGU-Solar'!H807+'SGU-Solar'!J807+'SGU-Solar'!L807+'SGU-Solar'!N807+'SGU-Solar'!P807+'SGU-Solar'!R807+'SGU-Solar'!T807+'SGU-Solar'!V807+'SGU-Solar'!X807+'SGU-Solar'!Z807+'SGU-Solar'!AB807+'SGU-Solar'!AD807+'SGU-Solar'!AF807+'SGU-Solar'!AH807+'SGU-Solar'!AJ807+'SGU-Solar'!AL807</f>
        <v>1788</v>
      </c>
      <c r="C804">
        <f>'SGU-Solar'!C807+'SGU-Solar'!E807+'SGU-Solar'!G807+'SGU-Solar'!I807+'SGU-Solar'!K807+'SGU-Solar'!M807+'SGU-Solar'!O807+'SGU-Solar'!Q807+'SGU-Solar'!S807+'SGU-Solar'!U807+'SGU-Solar'!W807+'SGU-Solar'!Y807+'SGU-Solar'!AA807+'SGU-Solar'!AC807+'SGU-Solar'!AE807+'SGU-Solar'!AG807+'SGU-Solar'!AI807+'SGU-Solar'!AK807+'SGU-Solar'!AM807</f>
        <v>6874.8060000000005</v>
      </c>
      <c r="D804">
        <v>13</v>
      </c>
      <c r="E804">
        <v>80.790000000000006</v>
      </c>
      <c r="F804">
        <v>9</v>
      </c>
      <c r="G804">
        <v>65.805000000000007</v>
      </c>
      <c r="H804">
        <v>10</v>
      </c>
      <c r="I804">
        <v>78.63</v>
      </c>
      <c r="J804">
        <v>17</v>
      </c>
      <c r="K804">
        <v>100.105</v>
      </c>
      <c r="L804">
        <v>0</v>
      </c>
      <c r="M804">
        <v>0</v>
      </c>
      <c r="N804">
        <f>MAX('[1]SGU-Solar'!B807-'SGU-Solar'!AX807,0)</f>
        <v>0</v>
      </c>
      <c r="O804">
        <f>MAX('[1]SGU-Solar'!C807-'SGU-Solar'!AY807,0)</f>
        <v>0</v>
      </c>
      <c r="P804">
        <f>'[1]SGU-Solar'!D807</f>
        <v>15</v>
      </c>
      <c r="Q804">
        <f>'[1]SGU-Solar'!E807</f>
        <v>89.66</v>
      </c>
      <c r="R804">
        <f>'[1]SGU-Solar'!F807</f>
        <v>27</v>
      </c>
      <c r="S804">
        <f>'[1]SGU-Solar'!G807</f>
        <v>170.61500000000001</v>
      </c>
      <c r="T804">
        <f>'[1]SGU-Solar'!H807</f>
        <v>33</v>
      </c>
      <c r="U804">
        <f>'[1]SGU-Solar'!I807</f>
        <v>238.6</v>
      </c>
      <c r="V804">
        <f>'[1]SGU-Solar'!J807</f>
        <v>21</v>
      </c>
      <c r="W804">
        <f>'[1]SGU-Solar'!K807</f>
        <v>136.63999999999999</v>
      </c>
    </row>
    <row r="805" spans="1:23" x14ac:dyDescent="0.25">
      <c r="A805" t="s">
        <v>846</v>
      </c>
      <c r="B805">
        <f>'SGU-Solar'!B808+'SGU-Solar'!D808+'SGU-Solar'!F808+'SGU-Solar'!H808+'SGU-Solar'!J808+'SGU-Solar'!L808+'SGU-Solar'!N808+'SGU-Solar'!P808+'SGU-Solar'!R808+'SGU-Solar'!T808+'SGU-Solar'!V808+'SGU-Solar'!X808+'SGU-Solar'!Z808+'SGU-Solar'!AB808+'SGU-Solar'!AD808+'SGU-Solar'!AF808+'SGU-Solar'!AH808+'SGU-Solar'!AJ808+'SGU-Solar'!AL808</f>
        <v>1258</v>
      </c>
      <c r="C805">
        <f>'SGU-Solar'!C808+'SGU-Solar'!E808+'SGU-Solar'!G808+'SGU-Solar'!I808+'SGU-Solar'!K808+'SGU-Solar'!M808+'SGU-Solar'!O808+'SGU-Solar'!Q808+'SGU-Solar'!S808+'SGU-Solar'!U808+'SGU-Solar'!W808+'SGU-Solar'!Y808+'SGU-Solar'!AA808+'SGU-Solar'!AC808+'SGU-Solar'!AE808+'SGU-Solar'!AG808+'SGU-Solar'!AI808+'SGU-Solar'!AK808+'SGU-Solar'!AM808</f>
        <v>4792.1579999999994</v>
      </c>
      <c r="D805">
        <v>9</v>
      </c>
      <c r="E805">
        <v>55.414999999999999</v>
      </c>
      <c r="F805">
        <v>9</v>
      </c>
      <c r="G805">
        <v>48.32</v>
      </c>
      <c r="H805">
        <v>9</v>
      </c>
      <c r="I805">
        <v>61.78</v>
      </c>
      <c r="J805">
        <v>12</v>
      </c>
      <c r="K805">
        <v>113.51</v>
      </c>
      <c r="L805">
        <v>3</v>
      </c>
      <c r="M805">
        <v>15.21</v>
      </c>
      <c r="N805">
        <f>MAX('[1]SGU-Solar'!B808-'SGU-Solar'!AX808,0)</f>
        <v>594</v>
      </c>
      <c r="O805">
        <f>MAX('[1]SGU-Solar'!C808-'SGU-Solar'!AY808,0)</f>
        <v>2469.2380000000003</v>
      </c>
      <c r="P805">
        <f>'[1]SGU-Solar'!D808</f>
        <v>19</v>
      </c>
      <c r="Q805">
        <f>'[1]SGU-Solar'!E808</f>
        <v>117.89</v>
      </c>
      <c r="R805">
        <f>'[1]SGU-Solar'!F808</f>
        <v>23</v>
      </c>
      <c r="S805">
        <f>'[1]SGU-Solar'!G808</f>
        <v>163.75</v>
      </c>
      <c r="T805">
        <f>'[1]SGU-Solar'!H808</f>
        <v>21</v>
      </c>
      <c r="U805">
        <f>'[1]SGU-Solar'!I808</f>
        <v>140.52500000000001</v>
      </c>
      <c r="V805">
        <f>'[1]SGU-Solar'!J808</f>
        <v>18</v>
      </c>
      <c r="W805">
        <f>'[1]SGU-Solar'!K808</f>
        <v>109.06</v>
      </c>
    </row>
    <row r="806" spans="1:23" x14ac:dyDescent="0.25">
      <c r="A806" t="s">
        <v>847</v>
      </c>
      <c r="B806">
        <f>'SGU-Solar'!B809+'SGU-Solar'!D809+'SGU-Solar'!F809+'SGU-Solar'!H809+'SGU-Solar'!J809+'SGU-Solar'!L809+'SGU-Solar'!N809+'SGU-Solar'!P809+'SGU-Solar'!R809+'SGU-Solar'!T809+'SGU-Solar'!V809+'SGU-Solar'!X809+'SGU-Solar'!Z809+'SGU-Solar'!AB809+'SGU-Solar'!AD809+'SGU-Solar'!AF809+'SGU-Solar'!AH809+'SGU-Solar'!AJ809+'SGU-Solar'!AL809</f>
        <v>683</v>
      </c>
      <c r="C806">
        <f>'SGU-Solar'!C809+'SGU-Solar'!E809+'SGU-Solar'!G809+'SGU-Solar'!I809+'SGU-Solar'!K809+'SGU-Solar'!M809+'SGU-Solar'!O809+'SGU-Solar'!Q809+'SGU-Solar'!S809+'SGU-Solar'!U809+'SGU-Solar'!W809+'SGU-Solar'!Y809+'SGU-Solar'!AA809+'SGU-Solar'!AC809+'SGU-Solar'!AE809+'SGU-Solar'!AG809+'SGU-Solar'!AI809+'SGU-Solar'!AK809+'SGU-Solar'!AM809</f>
        <v>2404.7019999999993</v>
      </c>
      <c r="D806">
        <v>6</v>
      </c>
      <c r="E806">
        <v>35.06</v>
      </c>
      <c r="F806">
        <v>7</v>
      </c>
      <c r="G806">
        <v>47.725000000000001</v>
      </c>
      <c r="H806">
        <v>4</v>
      </c>
      <c r="I806">
        <v>25.89</v>
      </c>
      <c r="J806">
        <v>7</v>
      </c>
      <c r="K806">
        <v>77.09</v>
      </c>
      <c r="L806">
        <v>3</v>
      </c>
      <c r="M806">
        <v>17.78</v>
      </c>
      <c r="N806">
        <f>MAX('[1]SGU-Solar'!B809-'SGU-Solar'!AX809,0)</f>
        <v>632</v>
      </c>
      <c r="O806">
        <f>MAX('[1]SGU-Solar'!C809-'SGU-Solar'!AY809,0)</f>
        <v>2727.306</v>
      </c>
      <c r="P806">
        <f>'[1]SGU-Solar'!D809</f>
        <v>7</v>
      </c>
      <c r="Q806">
        <f>'[1]SGU-Solar'!E809</f>
        <v>40.26</v>
      </c>
      <c r="R806">
        <f>'[1]SGU-Solar'!F809</f>
        <v>17</v>
      </c>
      <c r="S806">
        <f>'[1]SGU-Solar'!G809</f>
        <v>102.25</v>
      </c>
      <c r="T806">
        <f>'[1]SGU-Solar'!H809</f>
        <v>13</v>
      </c>
      <c r="U806">
        <f>'[1]SGU-Solar'!I809</f>
        <v>70.864999999999995</v>
      </c>
      <c r="V806">
        <f>'[1]SGU-Solar'!J809</f>
        <v>8</v>
      </c>
      <c r="W806">
        <f>'[1]SGU-Solar'!K809</f>
        <v>54.4</v>
      </c>
    </row>
    <row r="807" spans="1:23" x14ac:dyDescent="0.25">
      <c r="A807" t="s">
        <v>848</v>
      </c>
      <c r="B807">
        <f>'SGU-Solar'!B810+'SGU-Solar'!D810+'SGU-Solar'!F810+'SGU-Solar'!H810+'SGU-Solar'!J810+'SGU-Solar'!L810+'SGU-Solar'!N810+'SGU-Solar'!P810+'SGU-Solar'!R810+'SGU-Solar'!T810+'SGU-Solar'!V810+'SGU-Solar'!X810+'SGU-Solar'!Z810+'SGU-Solar'!AB810+'SGU-Solar'!AD810+'SGU-Solar'!AF810+'SGU-Solar'!AH810+'SGU-Solar'!AJ810+'SGU-Solar'!AL810</f>
        <v>437</v>
      </c>
      <c r="C807">
        <f>'SGU-Solar'!C810+'SGU-Solar'!E810+'SGU-Solar'!G810+'SGU-Solar'!I810+'SGU-Solar'!K810+'SGU-Solar'!M810+'SGU-Solar'!O810+'SGU-Solar'!Q810+'SGU-Solar'!S810+'SGU-Solar'!U810+'SGU-Solar'!W810+'SGU-Solar'!Y810+'SGU-Solar'!AA810+'SGU-Solar'!AC810+'SGU-Solar'!AE810+'SGU-Solar'!AG810+'SGU-Solar'!AI810+'SGU-Solar'!AK810+'SGU-Solar'!AM810</f>
        <v>1381.1170000000002</v>
      </c>
      <c r="D807">
        <v>3</v>
      </c>
      <c r="E807">
        <v>16.7</v>
      </c>
      <c r="F807">
        <v>5</v>
      </c>
      <c r="G807">
        <v>27.925000000000001</v>
      </c>
      <c r="H807">
        <v>4</v>
      </c>
      <c r="I807">
        <v>24.74</v>
      </c>
      <c r="J807">
        <v>3</v>
      </c>
      <c r="K807">
        <v>22.38</v>
      </c>
      <c r="L807">
        <v>0</v>
      </c>
      <c r="M807">
        <v>0</v>
      </c>
      <c r="N807">
        <f>MAX('[1]SGU-Solar'!B810-'SGU-Solar'!AX810,0)</f>
        <v>272</v>
      </c>
      <c r="O807">
        <f>MAX('[1]SGU-Solar'!C810-'SGU-Solar'!AY810,0)</f>
        <v>1217.4949999999999</v>
      </c>
      <c r="P807">
        <f>'[1]SGU-Solar'!D810</f>
        <v>7</v>
      </c>
      <c r="Q807">
        <f>'[1]SGU-Solar'!E810</f>
        <v>44.01</v>
      </c>
      <c r="R807">
        <f>'[1]SGU-Solar'!F810</f>
        <v>5</v>
      </c>
      <c r="S807">
        <f>'[1]SGU-Solar'!G810</f>
        <v>47.21</v>
      </c>
      <c r="T807">
        <f>'[1]SGU-Solar'!H810</f>
        <v>10</v>
      </c>
      <c r="U807">
        <f>'[1]SGU-Solar'!I810</f>
        <v>63.215000000000003</v>
      </c>
      <c r="V807">
        <f>'[1]SGU-Solar'!J810</f>
        <v>15</v>
      </c>
      <c r="W807">
        <f>'[1]SGU-Solar'!K810</f>
        <v>121.02</v>
      </c>
    </row>
    <row r="808" spans="1:23" x14ac:dyDescent="0.25">
      <c r="A808" t="s">
        <v>849</v>
      </c>
      <c r="B808">
        <f>'SGU-Solar'!B811+'SGU-Solar'!D811+'SGU-Solar'!F811+'SGU-Solar'!H811+'SGU-Solar'!J811+'SGU-Solar'!L811+'SGU-Solar'!N811+'SGU-Solar'!P811+'SGU-Solar'!R811+'SGU-Solar'!T811+'SGU-Solar'!V811+'SGU-Solar'!X811+'SGU-Solar'!Z811+'SGU-Solar'!AB811+'SGU-Solar'!AD811+'SGU-Solar'!AF811+'SGU-Solar'!AH811+'SGU-Solar'!AJ811+'SGU-Solar'!AL811</f>
        <v>1408</v>
      </c>
      <c r="C808">
        <f>'SGU-Solar'!C811+'SGU-Solar'!E811+'SGU-Solar'!G811+'SGU-Solar'!I811+'SGU-Solar'!K811+'SGU-Solar'!M811+'SGU-Solar'!O811+'SGU-Solar'!Q811+'SGU-Solar'!S811+'SGU-Solar'!U811+'SGU-Solar'!W811+'SGU-Solar'!Y811+'SGU-Solar'!AA811+'SGU-Solar'!AC811+'SGU-Solar'!AE811+'SGU-Solar'!AG811+'SGU-Solar'!AI811+'SGU-Solar'!AK811+'SGU-Solar'!AM811</f>
        <v>5020.9659999999994</v>
      </c>
      <c r="D808">
        <v>12</v>
      </c>
      <c r="E808">
        <v>64.984999999999999</v>
      </c>
      <c r="F808">
        <v>8</v>
      </c>
      <c r="G808">
        <v>49.375</v>
      </c>
      <c r="H808">
        <v>5</v>
      </c>
      <c r="I808">
        <v>32.03</v>
      </c>
      <c r="J808">
        <v>7</v>
      </c>
      <c r="K808">
        <v>63.61</v>
      </c>
      <c r="L808">
        <v>2</v>
      </c>
      <c r="M808">
        <v>9.9</v>
      </c>
      <c r="N808">
        <f>MAX('[1]SGU-Solar'!B811-'SGU-Solar'!AX811,0)</f>
        <v>0</v>
      </c>
      <c r="O808">
        <f>MAX('[1]SGU-Solar'!C811-'SGU-Solar'!AY811,0)</f>
        <v>0</v>
      </c>
      <c r="P808">
        <f>'[1]SGU-Solar'!D811</f>
        <v>7</v>
      </c>
      <c r="Q808">
        <f>'[1]SGU-Solar'!E811</f>
        <v>38.979999999999997</v>
      </c>
      <c r="R808">
        <f>'[1]SGU-Solar'!F811</f>
        <v>8</v>
      </c>
      <c r="S808">
        <f>'[1]SGU-Solar'!G811</f>
        <v>44.875</v>
      </c>
      <c r="T808">
        <f>'[1]SGU-Solar'!H811</f>
        <v>9</v>
      </c>
      <c r="U808">
        <f>'[1]SGU-Solar'!I811</f>
        <v>49.715000000000003</v>
      </c>
      <c r="V808">
        <f>'[1]SGU-Solar'!J811</f>
        <v>2</v>
      </c>
      <c r="W808">
        <f>'[1]SGU-Solar'!K811</f>
        <v>12.914999999999999</v>
      </c>
    </row>
    <row r="809" spans="1:23" x14ac:dyDescent="0.25">
      <c r="A809" t="s">
        <v>850</v>
      </c>
      <c r="B809">
        <f>'SGU-Solar'!B812+'SGU-Solar'!D812+'SGU-Solar'!F812+'SGU-Solar'!H812+'SGU-Solar'!J812+'SGU-Solar'!L812+'SGU-Solar'!N812+'SGU-Solar'!P812+'SGU-Solar'!R812+'SGU-Solar'!T812+'SGU-Solar'!V812+'SGU-Solar'!X812+'SGU-Solar'!Z812+'SGU-Solar'!AB812+'SGU-Solar'!AD812+'SGU-Solar'!AF812+'SGU-Solar'!AH812+'SGU-Solar'!AJ812+'SGU-Solar'!AL812</f>
        <v>764</v>
      </c>
      <c r="C809">
        <f>'SGU-Solar'!C812+'SGU-Solar'!E812+'SGU-Solar'!G812+'SGU-Solar'!I812+'SGU-Solar'!K812+'SGU-Solar'!M812+'SGU-Solar'!O812+'SGU-Solar'!Q812+'SGU-Solar'!S812+'SGU-Solar'!U812+'SGU-Solar'!W812+'SGU-Solar'!Y812+'SGU-Solar'!AA812+'SGU-Solar'!AC812+'SGU-Solar'!AE812+'SGU-Solar'!AG812+'SGU-Solar'!AI812+'SGU-Solar'!AK812+'SGU-Solar'!AM812</f>
        <v>3016.2839999999997</v>
      </c>
      <c r="D809">
        <v>0</v>
      </c>
      <c r="E809">
        <v>0</v>
      </c>
      <c r="F809">
        <v>9</v>
      </c>
      <c r="G809">
        <v>151.63999999999999</v>
      </c>
      <c r="H809">
        <v>6</v>
      </c>
      <c r="I809">
        <v>37.125</v>
      </c>
      <c r="J809">
        <v>4</v>
      </c>
      <c r="K809">
        <v>26.86</v>
      </c>
      <c r="L809">
        <v>2</v>
      </c>
      <c r="M809">
        <v>11.64</v>
      </c>
      <c r="N809">
        <f>MAX('[1]SGU-Solar'!B812-'SGU-Solar'!AX812,0)</f>
        <v>692</v>
      </c>
      <c r="O809">
        <f>MAX('[1]SGU-Solar'!C812-'SGU-Solar'!AY812,0)</f>
        <v>2297.2820000000002</v>
      </c>
      <c r="P809">
        <f>'[1]SGU-Solar'!D812</f>
        <v>12</v>
      </c>
      <c r="Q809">
        <f>'[1]SGU-Solar'!E812</f>
        <v>82.245000000000005</v>
      </c>
      <c r="R809">
        <f>'[1]SGU-Solar'!F812</f>
        <v>21</v>
      </c>
      <c r="S809">
        <f>'[1]SGU-Solar'!G812</f>
        <v>118.985</v>
      </c>
      <c r="T809">
        <f>'[1]SGU-Solar'!H812</f>
        <v>23</v>
      </c>
      <c r="U809">
        <f>'[1]SGU-Solar'!I812</f>
        <v>137.5</v>
      </c>
      <c r="V809">
        <f>'[1]SGU-Solar'!J812</f>
        <v>23</v>
      </c>
      <c r="W809">
        <f>'[1]SGU-Solar'!K812</f>
        <v>293.18</v>
      </c>
    </row>
    <row r="810" spans="1:23" x14ac:dyDescent="0.25">
      <c r="A810" t="s">
        <v>851</v>
      </c>
      <c r="B810">
        <f>'SGU-Solar'!B813+'SGU-Solar'!D813+'SGU-Solar'!F813+'SGU-Solar'!H813+'SGU-Solar'!J813+'SGU-Solar'!L813+'SGU-Solar'!N813+'SGU-Solar'!P813+'SGU-Solar'!R813+'SGU-Solar'!T813+'SGU-Solar'!V813+'SGU-Solar'!X813+'SGU-Solar'!Z813+'SGU-Solar'!AB813+'SGU-Solar'!AD813+'SGU-Solar'!AF813+'SGU-Solar'!AH813+'SGU-Solar'!AJ813+'SGU-Solar'!AL813</f>
        <v>160</v>
      </c>
      <c r="C810">
        <f>'SGU-Solar'!C813+'SGU-Solar'!E813+'SGU-Solar'!G813+'SGU-Solar'!I813+'SGU-Solar'!K813+'SGU-Solar'!M813+'SGU-Solar'!O813+'SGU-Solar'!Q813+'SGU-Solar'!S813+'SGU-Solar'!U813+'SGU-Solar'!W813+'SGU-Solar'!Y813+'SGU-Solar'!AA813+'SGU-Solar'!AC813+'SGU-Solar'!AE813+'SGU-Solar'!AG813+'SGU-Solar'!AI813+'SGU-Solar'!AK813+'SGU-Solar'!AM813</f>
        <v>897.56299999999999</v>
      </c>
      <c r="D810">
        <v>0</v>
      </c>
      <c r="E810">
        <v>0</v>
      </c>
      <c r="F810">
        <v>0</v>
      </c>
      <c r="G810">
        <v>0</v>
      </c>
      <c r="H810">
        <v>4</v>
      </c>
      <c r="I810">
        <v>37.049999999999997</v>
      </c>
      <c r="J810">
        <v>1</v>
      </c>
      <c r="K810">
        <v>10.24</v>
      </c>
      <c r="L810">
        <v>0</v>
      </c>
      <c r="M810">
        <v>0</v>
      </c>
      <c r="N810">
        <f>MAX('[1]SGU-Solar'!B813-'SGU-Solar'!AX813,0)</f>
        <v>642</v>
      </c>
      <c r="O810">
        <f>MAX('[1]SGU-Solar'!C813-'SGU-Solar'!AY813,0)</f>
        <v>2432.0509999999999</v>
      </c>
      <c r="P810">
        <f>'[1]SGU-Solar'!D813</f>
        <v>9</v>
      </c>
      <c r="Q810">
        <f>'[1]SGU-Solar'!E813</f>
        <v>50.055</v>
      </c>
      <c r="R810">
        <f>'[1]SGU-Solar'!F813</f>
        <v>12</v>
      </c>
      <c r="S810">
        <f>'[1]SGU-Solar'!G813</f>
        <v>70.39</v>
      </c>
      <c r="T810">
        <f>'[1]SGU-Solar'!H813</f>
        <v>12</v>
      </c>
      <c r="U810">
        <f>'[1]SGU-Solar'!I813</f>
        <v>74.39</v>
      </c>
      <c r="V810">
        <f>'[1]SGU-Solar'!J813</f>
        <v>11</v>
      </c>
      <c r="W810">
        <f>'[1]SGU-Solar'!K813</f>
        <v>70.28</v>
      </c>
    </row>
    <row r="811" spans="1:23" x14ac:dyDescent="0.25">
      <c r="A811" t="s">
        <v>852</v>
      </c>
      <c r="B811">
        <f>'SGU-Solar'!B814+'SGU-Solar'!D814+'SGU-Solar'!F814+'SGU-Solar'!H814+'SGU-Solar'!J814+'SGU-Solar'!L814+'SGU-Solar'!N814+'SGU-Solar'!P814+'SGU-Solar'!R814+'SGU-Solar'!T814+'SGU-Solar'!V814+'SGU-Solar'!X814+'SGU-Solar'!Z814+'SGU-Solar'!AB814+'SGU-Solar'!AD814+'SGU-Solar'!AF814+'SGU-Solar'!AH814+'SGU-Solar'!AJ814+'SGU-Solar'!AL814</f>
        <v>164</v>
      </c>
      <c r="C811">
        <f>'SGU-Solar'!C814+'SGU-Solar'!E814+'SGU-Solar'!G814+'SGU-Solar'!I814+'SGU-Solar'!K814+'SGU-Solar'!M814+'SGU-Solar'!O814+'SGU-Solar'!Q814+'SGU-Solar'!S814+'SGU-Solar'!U814+'SGU-Solar'!W814+'SGU-Solar'!Y814+'SGU-Solar'!AA814+'SGU-Solar'!AC814+'SGU-Solar'!AE814+'SGU-Solar'!AG814+'SGU-Solar'!AI814+'SGU-Solar'!AK814+'SGU-Solar'!AM814</f>
        <v>995.00500000000011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10.71</v>
      </c>
      <c r="J811">
        <v>1</v>
      </c>
      <c r="K811">
        <v>15.18</v>
      </c>
      <c r="L811">
        <v>1</v>
      </c>
      <c r="M811">
        <v>9.3000000000000007</v>
      </c>
      <c r="N811">
        <f>MAX('[1]SGU-Solar'!B814-'SGU-Solar'!AX814,0)</f>
        <v>1</v>
      </c>
      <c r="O811">
        <f>MAX('[1]SGU-Solar'!C814-'SGU-Solar'!AY814,0)</f>
        <v>0</v>
      </c>
      <c r="P811">
        <f>'[1]SGU-Solar'!D814</f>
        <v>1</v>
      </c>
      <c r="Q811">
        <f>'[1]SGU-Solar'!E814</f>
        <v>6.6</v>
      </c>
      <c r="R811">
        <f>'[1]SGU-Solar'!F814</f>
        <v>3</v>
      </c>
      <c r="S811">
        <f>'[1]SGU-Solar'!G814</f>
        <v>21.914999999999999</v>
      </c>
      <c r="T811">
        <f>'[1]SGU-Solar'!H814</f>
        <v>1</v>
      </c>
      <c r="U811">
        <f>'[1]SGU-Solar'!I814</f>
        <v>15.18</v>
      </c>
      <c r="V811">
        <f>'[1]SGU-Solar'!J814</f>
        <v>0</v>
      </c>
      <c r="W811">
        <f>'[1]SGU-Solar'!K814</f>
        <v>0</v>
      </c>
    </row>
    <row r="812" spans="1:23" x14ac:dyDescent="0.25">
      <c r="A812" t="s">
        <v>853</v>
      </c>
      <c r="B812">
        <f>'SGU-Solar'!B815+'SGU-Solar'!D815+'SGU-Solar'!F815+'SGU-Solar'!H815+'SGU-Solar'!J815+'SGU-Solar'!L815+'SGU-Solar'!N815+'SGU-Solar'!P815+'SGU-Solar'!R815+'SGU-Solar'!T815+'SGU-Solar'!V815+'SGU-Solar'!X815+'SGU-Solar'!Z815+'SGU-Solar'!AB815+'SGU-Solar'!AD815+'SGU-Solar'!AF815+'SGU-Solar'!AH815+'SGU-Solar'!AJ815+'SGU-Solar'!AL815</f>
        <v>209</v>
      </c>
      <c r="C812">
        <f>'SGU-Solar'!C815+'SGU-Solar'!E815+'SGU-Solar'!G815+'SGU-Solar'!I815+'SGU-Solar'!K815+'SGU-Solar'!M815+'SGU-Solar'!O815+'SGU-Solar'!Q815+'SGU-Solar'!S815+'SGU-Solar'!U815+'SGU-Solar'!W815+'SGU-Solar'!Y815+'SGU-Solar'!AA815+'SGU-Solar'!AC815+'SGU-Solar'!AE815+'SGU-Solar'!AG815+'SGU-Solar'!AI815+'SGU-Solar'!AK815+'SGU-Solar'!AM815</f>
        <v>1082.8120000000001</v>
      </c>
      <c r="D812">
        <v>1</v>
      </c>
      <c r="E812">
        <v>6.16</v>
      </c>
      <c r="F812">
        <v>1</v>
      </c>
      <c r="G812">
        <v>16.5</v>
      </c>
      <c r="H812">
        <v>2</v>
      </c>
      <c r="I812">
        <v>16.649999999999999</v>
      </c>
      <c r="J812">
        <v>0</v>
      </c>
      <c r="K812">
        <v>0</v>
      </c>
      <c r="L812">
        <v>0</v>
      </c>
      <c r="M812">
        <v>0</v>
      </c>
      <c r="N812">
        <f>MAX('[1]SGU-Solar'!B815-'SGU-Solar'!AX815,0)</f>
        <v>0</v>
      </c>
      <c r="O812">
        <f>MAX('[1]SGU-Solar'!C815-'SGU-Solar'!AY815,0)</f>
        <v>0</v>
      </c>
      <c r="P812">
        <f>'[1]SGU-Solar'!D815</f>
        <v>2</v>
      </c>
      <c r="Q812">
        <f>'[1]SGU-Solar'!E815</f>
        <v>21.78</v>
      </c>
      <c r="R812">
        <f>'[1]SGU-Solar'!F815</f>
        <v>0</v>
      </c>
      <c r="S812">
        <f>'[1]SGU-Solar'!G815</f>
        <v>0</v>
      </c>
      <c r="T812">
        <f>'[1]SGU-Solar'!H815</f>
        <v>2</v>
      </c>
      <c r="U812">
        <f>'[1]SGU-Solar'!I815</f>
        <v>16.02</v>
      </c>
      <c r="V812">
        <f>'[1]SGU-Solar'!J815</f>
        <v>0</v>
      </c>
      <c r="W812">
        <f>'[1]SGU-Solar'!K815</f>
        <v>0</v>
      </c>
    </row>
    <row r="813" spans="1:23" x14ac:dyDescent="0.25">
      <c r="A813" t="s">
        <v>854</v>
      </c>
      <c r="B813">
        <f>'SGU-Solar'!B816+'SGU-Solar'!D816+'SGU-Solar'!F816+'SGU-Solar'!H816+'SGU-Solar'!J816+'SGU-Solar'!L816+'SGU-Solar'!N816+'SGU-Solar'!P816+'SGU-Solar'!R816+'SGU-Solar'!T816+'SGU-Solar'!V816+'SGU-Solar'!X816+'SGU-Solar'!Z816+'SGU-Solar'!AB816+'SGU-Solar'!AD816+'SGU-Solar'!AF816+'SGU-Solar'!AH816+'SGU-Solar'!AJ816+'SGU-Solar'!AL816</f>
        <v>425</v>
      </c>
      <c r="C813">
        <f>'SGU-Solar'!C816+'SGU-Solar'!E816+'SGU-Solar'!G816+'SGU-Solar'!I816+'SGU-Solar'!K816+'SGU-Solar'!M816+'SGU-Solar'!O816+'SGU-Solar'!Q816+'SGU-Solar'!S816+'SGU-Solar'!U816+'SGU-Solar'!W816+'SGU-Solar'!Y816+'SGU-Solar'!AA816+'SGU-Solar'!AC816+'SGU-Solar'!AE816+'SGU-Solar'!AG816+'SGU-Solar'!AI816+'SGU-Solar'!AK816+'SGU-Solar'!AM816</f>
        <v>1485.2329999999999</v>
      </c>
      <c r="D813">
        <v>6</v>
      </c>
      <c r="E813">
        <v>29.93</v>
      </c>
      <c r="F813">
        <v>4</v>
      </c>
      <c r="G813">
        <v>25</v>
      </c>
      <c r="H813">
        <v>5</v>
      </c>
      <c r="I813">
        <v>22.414999999999999</v>
      </c>
      <c r="J813">
        <v>2</v>
      </c>
      <c r="K813">
        <v>12.475</v>
      </c>
      <c r="L813">
        <v>1</v>
      </c>
      <c r="M813">
        <v>4.0949999999999998</v>
      </c>
      <c r="N813">
        <f>MAX('[1]SGU-Solar'!B816-'SGU-Solar'!AX816,0)</f>
        <v>0</v>
      </c>
      <c r="O813">
        <f>MAX('[1]SGU-Solar'!C816-'SGU-Solar'!AY816,0)</f>
        <v>0</v>
      </c>
      <c r="P813">
        <f>'[1]SGU-Solar'!D816</f>
        <v>1</v>
      </c>
      <c r="Q813">
        <f>'[1]SGU-Solar'!E816</f>
        <v>5.94</v>
      </c>
      <c r="R813">
        <f>'[1]SGU-Solar'!F816</f>
        <v>3</v>
      </c>
      <c r="S813">
        <f>'[1]SGU-Solar'!G816</f>
        <v>17.184999999999999</v>
      </c>
      <c r="T813">
        <f>'[1]SGU-Solar'!H816</f>
        <v>2</v>
      </c>
      <c r="U813">
        <f>'[1]SGU-Solar'!I816</f>
        <v>12.59</v>
      </c>
      <c r="V813">
        <f>'[1]SGU-Solar'!J816</f>
        <v>4</v>
      </c>
      <c r="W813">
        <f>'[1]SGU-Solar'!K816</f>
        <v>35.799999999999997</v>
      </c>
    </row>
    <row r="814" spans="1:23" x14ac:dyDescent="0.25">
      <c r="A814" t="s">
        <v>855</v>
      </c>
      <c r="B814">
        <f>'SGU-Solar'!B817+'SGU-Solar'!D817+'SGU-Solar'!F817+'SGU-Solar'!H817+'SGU-Solar'!J817+'SGU-Solar'!L817+'SGU-Solar'!N817+'SGU-Solar'!P817+'SGU-Solar'!R817+'SGU-Solar'!T817+'SGU-Solar'!V817+'SGU-Solar'!X817+'SGU-Solar'!Z817+'SGU-Solar'!AB817+'SGU-Solar'!AD817+'SGU-Solar'!AF817+'SGU-Solar'!AH817+'SGU-Solar'!AJ817+'SGU-Solar'!AL817</f>
        <v>1545</v>
      </c>
      <c r="C814">
        <f>'SGU-Solar'!C817+'SGU-Solar'!E817+'SGU-Solar'!G817+'SGU-Solar'!I817+'SGU-Solar'!K817+'SGU-Solar'!M817+'SGU-Solar'!O817+'SGU-Solar'!Q817+'SGU-Solar'!S817+'SGU-Solar'!U817+'SGU-Solar'!W817+'SGU-Solar'!Y817+'SGU-Solar'!AA817+'SGU-Solar'!AC817+'SGU-Solar'!AE817+'SGU-Solar'!AG817+'SGU-Solar'!AI817+'SGU-Solar'!AK817+'SGU-Solar'!AM817</f>
        <v>6294.5190000000021</v>
      </c>
      <c r="D814">
        <v>10</v>
      </c>
      <c r="E814">
        <v>51.56</v>
      </c>
      <c r="F814">
        <v>12</v>
      </c>
      <c r="G814">
        <v>74.254999999999995</v>
      </c>
      <c r="H814">
        <v>14</v>
      </c>
      <c r="I814">
        <v>93.16</v>
      </c>
      <c r="J814">
        <v>13</v>
      </c>
      <c r="K814">
        <v>113.955</v>
      </c>
      <c r="L814">
        <v>0</v>
      </c>
      <c r="M814">
        <v>0</v>
      </c>
      <c r="N814">
        <f>MAX('[1]SGU-Solar'!B817-'SGU-Solar'!AX817,0)</f>
        <v>0</v>
      </c>
      <c r="O814">
        <f>MAX('[1]SGU-Solar'!C817-'SGU-Solar'!AY817,0)</f>
        <v>0</v>
      </c>
      <c r="P814">
        <f>'[1]SGU-Solar'!D817</f>
        <v>6</v>
      </c>
      <c r="Q814">
        <f>'[1]SGU-Solar'!E817</f>
        <v>34.869999999999997</v>
      </c>
      <c r="R814">
        <f>'[1]SGU-Solar'!F817</f>
        <v>8</v>
      </c>
      <c r="S814">
        <f>'[1]SGU-Solar'!G817</f>
        <v>43.41</v>
      </c>
      <c r="T814">
        <f>'[1]SGU-Solar'!H817</f>
        <v>7</v>
      </c>
      <c r="U814">
        <f>'[1]SGU-Solar'!I817</f>
        <v>37.86</v>
      </c>
      <c r="V814">
        <f>'[1]SGU-Solar'!J817</f>
        <v>6</v>
      </c>
      <c r="W814">
        <f>'[1]SGU-Solar'!K817</f>
        <v>29.055</v>
      </c>
    </row>
    <row r="815" spans="1:23" x14ac:dyDescent="0.25">
      <c r="A815" t="s">
        <v>856</v>
      </c>
      <c r="B815">
        <f>'SGU-Solar'!B818+'SGU-Solar'!D818+'SGU-Solar'!F818+'SGU-Solar'!H818+'SGU-Solar'!J818+'SGU-Solar'!L818+'SGU-Solar'!N818+'SGU-Solar'!P818+'SGU-Solar'!R818+'SGU-Solar'!T818+'SGU-Solar'!V818+'SGU-Solar'!X818+'SGU-Solar'!Z818+'SGU-Solar'!AB818+'SGU-Solar'!AD818+'SGU-Solar'!AF818+'SGU-Solar'!AH818+'SGU-Solar'!AJ818+'SGU-Solar'!AL818</f>
        <v>139</v>
      </c>
      <c r="C815">
        <f>'SGU-Solar'!C818+'SGU-Solar'!E818+'SGU-Solar'!G818+'SGU-Solar'!I818+'SGU-Solar'!K818+'SGU-Solar'!M818+'SGU-Solar'!O818+'SGU-Solar'!Q818+'SGU-Solar'!S818+'SGU-Solar'!U818+'SGU-Solar'!W818+'SGU-Solar'!Y818+'SGU-Solar'!AA818+'SGU-Solar'!AC818+'SGU-Solar'!AE818+'SGU-Solar'!AG818+'SGU-Solar'!AI818+'SGU-Solar'!AK818+'SGU-Solar'!AM818</f>
        <v>494.51000000000016</v>
      </c>
      <c r="D815">
        <v>2</v>
      </c>
      <c r="E815">
        <v>22.5</v>
      </c>
      <c r="F815">
        <v>0</v>
      </c>
      <c r="G815">
        <v>0</v>
      </c>
      <c r="H815">
        <v>1</v>
      </c>
      <c r="I815">
        <v>1.24</v>
      </c>
      <c r="J815">
        <v>0</v>
      </c>
      <c r="K815">
        <v>0</v>
      </c>
      <c r="L815">
        <v>1</v>
      </c>
      <c r="M815">
        <v>5.9850000000000003</v>
      </c>
      <c r="N815">
        <f>MAX('[1]SGU-Solar'!B818-'SGU-Solar'!AX818,0)</f>
        <v>1516</v>
      </c>
      <c r="O815">
        <f>MAX('[1]SGU-Solar'!C818-'SGU-Solar'!AY818,0)</f>
        <v>6494.9440000000004</v>
      </c>
      <c r="P815">
        <f>'[1]SGU-Solar'!D818</f>
        <v>11</v>
      </c>
      <c r="Q815">
        <f>'[1]SGU-Solar'!E818</f>
        <v>62.46</v>
      </c>
      <c r="R815">
        <f>'[1]SGU-Solar'!F818</f>
        <v>25</v>
      </c>
      <c r="S815">
        <f>'[1]SGU-Solar'!G818</f>
        <v>146.62</v>
      </c>
      <c r="T815">
        <f>'[1]SGU-Solar'!H818</f>
        <v>31</v>
      </c>
      <c r="U815">
        <f>'[1]SGU-Solar'!I818</f>
        <v>177.995</v>
      </c>
      <c r="V815">
        <f>'[1]SGU-Solar'!J818</f>
        <v>40</v>
      </c>
      <c r="W815">
        <f>'[1]SGU-Solar'!K818</f>
        <v>244.16</v>
      </c>
    </row>
    <row r="816" spans="1:23" x14ac:dyDescent="0.25">
      <c r="A816" t="s">
        <v>857</v>
      </c>
      <c r="B816">
        <f>'SGU-Solar'!B819+'SGU-Solar'!D819+'SGU-Solar'!F819+'SGU-Solar'!H819+'SGU-Solar'!J819+'SGU-Solar'!L819+'SGU-Solar'!N819+'SGU-Solar'!P819+'SGU-Solar'!R819+'SGU-Solar'!T819+'SGU-Solar'!V819+'SGU-Solar'!X819+'SGU-Solar'!Z819+'SGU-Solar'!AB819+'SGU-Solar'!AD819+'SGU-Solar'!AF819+'SGU-Solar'!AH819+'SGU-Solar'!AJ819+'SGU-Solar'!AL819</f>
        <v>141</v>
      </c>
      <c r="C816">
        <f>'SGU-Solar'!C819+'SGU-Solar'!E819+'SGU-Solar'!G819+'SGU-Solar'!I819+'SGU-Solar'!K819+'SGU-Solar'!M819+'SGU-Solar'!O819+'SGU-Solar'!Q819+'SGU-Solar'!S819+'SGU-Solar'!U819+'SGU-Solar'!W819+'SGU-Solar'!Y819+'SGU-Solar'!AA819+'SGU-Solar'!AC819+'SGU-Solar'!AE819+'SGU-Solar'!AG819+'SGU-Solar'!AI819+'SGU-Solar'!AK819+'SGU-Solar'!AM819</f>
        <v>654.55099999999993</v>
      </c>
      <c r="D816">
        <v>2</v>
      </c>
      <c r="E816">
        <v>20.984999999999999</v>
      </c>
      <c r="F816">
        <v>2</v>
      </c>
      <c r="G816">
        <v>11.654999999999999</v>
      </c>
      <c r="H816">
        <v>0</v>
      </c>
      <c r="I816">
        <v>0</v>
      </c>
      <c r="J816">
        <v>1</v>
      </c>
      <c r="K816">
        <v>9.9</v>
      </c>
      <c r="L816">
        <v>1</v>
      </c>
      <c r="M816">
        <v>8.25</v>
      </c>
      <c r="N816">
        <f>MAX('[1]SGU-Solar'!B819-'SGU-Solar'!AX819,0)</f>
        <v>0</v>
      </c>
      <c r="O816">
        <f>MAX('[1]SGU-Solar'!C819-'SGU-Solar'!AY819,0)</f>
        <v>0</v>
      </c>
      <c r="P816">
        <f>'[1]SGU-Solar'!D819</f>
        <v>0</v>
      </c>
      <c r="Q816">
        <f>'[1]SGU-Solar'!E819</f>
        <v>0</v>
      </c>
      <c r="R816">
        <f>'[1]SGU-Solar'!F819</f>
        <v>3</v>
      </c>
      <c r="S816">
        <f>'[1]SGU-Solar'!G819</f>
        <v>17.245000000000001</v>
      </c>
      <c r="T816">
        <f>'[1]SGU-Solar'!H819</f>
        <v>3</v>
      </c>
      <c r="U816">
        <f>'[1]SGU-Solar'!I819</f>
        <v>19.8</v>
      </c>
      <c r="V816">
        <f>'[1]SGU-Solar'!J819</f>
        <v>1</v>
      </c>
      <c r="W816">
        <f>'[1]SGU-Solar'!K819</f>
        <v>6.38</v>
      </c>
    </row>
    <row r="817" spans="1:23" x14ac:dyDescent="0.25">
      <c r="A817" t="s">
        <v>858</v>
      </c>
      <c r="B817">
        <f>'SGU-Solar'!B820+'SGU-Solar'!D820+'SGU-Solar'!F820+'SGU-Solar'!H820+'SGU-Solar'!J820+'SGU-Solar'!L820+'SGU-Solar'!N820+'SGU-Solar'!P820+'SGU-Solar'!R820+'SGU-Solar'!T820+'SGU-Solar'!V820+'SGU-Solar'!X820+'SGU-Solar'!Z820+'SGU-Solar'!AB820+'SGU-Solar'!AD820+'SGU-Solar'!AF820+'SGU-Solar'!AH820+'SGU-Solar'!AJ820+'SGU-Solar'!AL820</f>
        <v>406</v>
      </c>
      <c r="C817">
        <f>'SGU-Solar'!C820+'SGU-Solar'!E820+'SGU-Solar'!G820+'SGU-Solar'!I820+'SGU-Solar'!K820+'SGU-Solar'!M820+'SGU-Solar'!O820+'SGU-Solar'!Q820+'SGU-Solar'!S820+'SGU-Solar'!U820+'SGU-Solar'!W820+'SGU-Solar'!Y820+'SGU-Solar'!AA820+'SGU-Solar'!AC820+'SGU-Solar'!AE820+'SGU-Solar'!AG820+'SGU-Solar'!AI820+'SGU-Solar'!AK820+'SGU-Solar'!AM820</f>
        <v>1638.009</v>
      </c>
      <c r="D817">
        <v>3</v>
      </c>
      <c r="E817">
        <v>17.925000000000001</v>
      </c>
      <c r="F817">
        <v>0</v>
      </c>
      <c r="G817">
        <v>0</v>
      </c>
      <c r="H817">
        <v>1</v>
      </c>
      <c r="I817">
        <v>6.6</v>
      </c>
      <c r="J817">
        <v>3</v>
      </c>
      <c r="K817">
        <v>18.434999999999999</v>
      </c>
      <c r="L817">
        <v>2</v>
      </c>
      <c r="M817">
        <v>17.489999999999998</v>
      </c>
      <c r="N817">
        <f>MAX('[1]SGU-Solar'!B820-'SGU-Solar'!AX820,0)</f>
        <v>0</v>
      </c>
      <c r="O817">
        <f>MAX('[1]SGU-Solar'!C820-'SGU-Solar'!AY820,0)</f>
        <v>0</v>
      </c>
      <c r="P817">
        <f>'[1]SGU-Solar'!D820</f>
        <v>0</v>
      </c>
      <c r="Q817">
        <f>'[1]SGU-Solar'!E820</f>
        <v>0</v>
      </c>
      <c r="R817">
        <f>'[1]SGU-Solar'!F820</f>
        <v>4</v>
      </c>
      <c r="S817">
        <f>'[1]SGU-Solar'!G820</f>
        <v>28.21</v>
      </c>
      <c r="T817">
        <f>'[1]SGU-Solar'!H820</f>
        <v>1</v>
      </c>
      <c r="U817">
        <f>'[1]SGU-Solar'!I820</f>
        <v>6.6</v>
      </c>
      <c r="V817">
        <f>'[1]SGU-Solar'!J820</f>
        <v>2</v>
      </c>
      <c r="W817">
        <f>'[1]SGU-Solar'!K820</f>
        <v>12.8</v>
      </c>
    </row>
    <row r="818" spans="1:23" x14ac:dyDescent="0.25">
      <c r="A818" t="s">
        <v>859</v>
      </c>
      <c r="B818">
        <f>'SGU-Solar'!B821+'SGU-Solar'!D821+'SGU-Solar'!F821+'SGU-Solar'!H821+'SGU-Solar'!J821+'SGU-Solar'!L821+'SGU-Solar'!N821+'SGU-Solar'!P821+'SGU-Solar'!R821+'SGU-Solar'!T821+'SGU-Solar'!V821+'SGU-Solar'!X821+'SGU-Solar'!Z821+'SGU-Solar'!AB821+'SGU-Solar'!AD821+'SGU-Solar'!AF821+'SGU-Solar'!AH821+'SGU-Solar'!AJ821+'SGU-Solar'!AL821</f>
        <v>813</v>
      </c>
      <c r="C818">
        <f>'SGU-Solar'!C821+'SGU-Solar'!E821+'SGU-Solar'!G821+'SGU-Solar'!I821+'SGU-Solar'!K821+'SGU-Solar'!M821+'SGU-Solar'!O821+'SGU-Solar'!Q821+'SGU-Solar'!S821+'SGU-Solar'!U821+'SGU-Solar'!W821+'SGU-Solar'!Y821+'SGU-Solar'!AA821+'SGU-Solar'!AC821+'SGU-Solar'!AE821+'SGU-Solar'!AG821+'SGU-Solar'!AI821+'SGU-Solar'!AK821+'SGU-Solar'!AM821</f>
        <v>3814.1600000000003</v>
      </c>
      <c r="D818">
        <v>7</v>
      </c>
      <c r="E818">
        <v>53.12</v>
      </c>
      <c r="F818">
        <v>8</v>
      </c>
      <c r="G818">
        <v>52.866</v>
      </c>
      <c r="H818">
        <v>11</v>
      </c>
      <c r="I818">
        <v>239.8</v>
      </c>
      <c r="J818">
        <v>4</v>
      </c>
      <c r="K818">
        <v>25.055</v>
      </c>
      <c r="L818">
        <v>0</v>
      </c>
      <c r="M818">
        <v>0</v>
      </c>
      <c r="N818">
        <f>MAX('[1]SGU-Solar'!B821-'SGU-Solar'!AX821,0)</f>
        <v>0</v>
      </c>
      <c r="O818">
        <f>MAX('[1]SGU-Solar'!C821-'SGU-Solar'!AY821,0)</f>
        <v>0</v>
      </c>
      <c r="P818">
        <f>'[1]SGU-Solar'!D821</f>
        <v>3</v>
      </c>
      <c r="Q818">
        <f>'[1]SGU-Solar'!E821</f>
        <v>30.96</v>
      </c>
      <c r="R818">
        <f>'[1]SGU-Solar'!F821</f>
        <v>5</v>
      </c>
      <c r="S818">
        <f>'[1]SGU-Solar'!G821</f>
        <v>32.729999999999997</v>
      </c>
      <c r="T818">
        <f>'[1]SGU-Solar'!H821</f>
        <v>8</v>
      </c>
      <c r="U818">
        <f>'[1]SGU-Solar'!I821</f>
        <v>45.615000000000002</v>
      </c>
      <c r="V818">
        <f>'[1]SGU-Solar'!J821</f>
        <v>5</v>
      </c>
      <c r="W818">
        <f>'[1]SGU-Solar'!K821</f>
        <v>28.04</v>
      </c>
    </row>
    <row r="819" spans="1:23" x14ac:dyDescent="0.25">
      <c r="A819" t="s">
        <v>860</v>
      </c>
      <c r="B819">
        <f>'SGU-Solar'!B822+'SGU-Solar'!D822+'SGU-Solar'!F822+'SGU-Solar'!H822+'SGU-Solar'!J822+'SGU-Solar'!L822+'SGU-Solar'!N822+'SGU-Solar'!P822+'SGU-Solar'!R822+'SGU-Solar'!T822+'SGU-Solar'!V822+'SGU-Solar'!X822+'SGU-Solar'!Z822+'SGU-Solar'!AB822+'SGU-Solar'!AD822+'SGU-Solar'!AF822+'SGU-Solar'!AH822+'SGU-Solar'!AJ822+'SGU-Solar'!AL822</f>
        <v>261</v>
      </c>
      <c r="C819">
        <f>'SGU-Solar'!C822+'SGU-Solar'!E822+'SGU-Solar'!G822+'SGU-Solar'!I822+'SGU-Solar'!K822+'SGU-Solar'!M822+'SGU-Solar'!O822+'SGU-Solar'!Q822+'SGU-Solar'!S822+'SGU-Solar'!U822+'SGU-Solar'!W822+'SGU-Solar'!Y822+'SGU-Solar'!AA822+'SGU-Solar'!AC822+'SGU-Solar'!AE822+'SGU-Solar'!AG822+'SGU-Solar'!AI822+'SGU-Solar'!AK822+'SGU-Solar'!AM822</f>
        <v>899.01300000000003</v>
      </c>
      <c r="D819">
        <v>3</v>
      </c>
      <c r="E819">
        <v>14.265000000000001</v>
      </c>
      <c r="F819">
        <v>2</v>
      </c>
      <c r="G819">
        <v>9.8000000000000007</v>
      </c>
      <c r="H819">
        <v>1</v>
      </c>
      <c r="I819">
        <v>6.6</v>
      </c>
      <c r="J819">
        <v>0</v>
      </c>
      <c r="K819">
        <v>0</v>
      </c>
      <c r="L819">
        <v>0</v>
      </c>
      <c r="M819">
        <v>0</v>
      </c>
      <c r="N819">
        <f>MAX('[1]SGU-Solar'!B822-'SGU-Solar'!AX822,0)</f>
        <v>603</v>
      </c>
      <c r="O819">
        <f>MAX('[1]SGU-Solar'!C822-'SGU-Solar'!AY822,0)</f>
        <v>3529.5630000000001</v>
      </c>
      <c r="P819">
        <f>'[1]SGU-Solar'!D822</f>
        <v>5</v>
      </c>
      <c r="Q819">
        <f>'[1]SGU-Solar'!E822</f>
        <v>31.08</v>
      </c>
      <c r="R819">
        <f>'[1]SGU-Solar'!F822</f>
        <v>14</v>
      </c>
      <c r="S819">
        <f>'[1]SGU-Solar'!G822</f>
        <v>110.69</v>
      </c>
      <c r="T819">
        <f>'[1]SGU-Solar'!H822</f>
        <v>17</v>
      </c>
      <c r="U819">
        <f>'[1]SGU-Solar'!I822</f>
        <v>128.53</v>
      </c>
      <c r="V819">
        <f>'[1]SGU-Solar'!J822</f>
        <v>8</v>
      </c>
      <c r="W819">
        <f>'[1]SGU-Solar'!K822</f>
        <v>51.094999999999999</v>
      </c>
    </row>
    <row r="820" spans="1:23" x14ac:dyDescent="0.25">
      <c r="A820" t="s">
        <v>861</v>
      </c>
      <c r="B820">
        <f>'SGU-Solar'!B823+'SGU-Solar'!D823+'SGU-Solar'!F823+'SGU-Solar'!H823+'SGU-Solar'!J823+'SGU-Solar'!L823+'SGU-Solar'!N823+'SGU-Solar'!P823+'SGU-Solar'!R823+'SGU-Solar'!T823+'SGU-Solar'!V823+'SGU-Solar'!X823+'SGU-Solar'!Z823+'SGU-Solar'!AB823+'SGU-Solar'!AD823+'SGU-Solar'!AF823+'SGU-Solar'!AH823+'SGU-Solar'!AJ823+'SGU-Solar'!AL823</f>
        <v>558</v>
      </c>
      <c r="C820">
        <f>'SGU-Solar'!C823+'SGU-Solar'!E823+'SGU-Solar'!G823+'SGU-Solar'!I823+'SGU-Solar'!K823+'SGU-Solar'!M823+'SGU-Solar'!O823+'SGU-Solar'!Q823+'SGU-Solar'!S823+'SGU-Solar'!U823+'SGU-Solar'!W823+'SGU-Solar'!Y823+'SGU-Solar'!AA823+'SGU-Solar'!AC823+'SGU-Solar'!AE823+'SGU-Solar'!AG823+'SGU-Solar'!AI823+'SGU-Solar'!AK823+'SGU-Solar'!AM823</f>
        <v>2305.3820000000001</v>
      </c>
      <c r="D820">
        <v>5</v>
      </c>
      <c r="E820">
        <v>34.435000000000002</v>
      </c>
      <c r="F820">
        <v>5</v>
      </c>
      <c r="G820">
        <v>27.44</v>
      </c>
      <c r="H820">
        <v>7</v>
      </c>
      <c r="I820">
        <v>57.45</v>
      </c>
      <c r="J820">
        <v>4</v>
      </c>
      <c r="K820">
        <v>19.815000000000001</v>
      </c>
      <c r="L820">
        <v>0</v>
      </c>
      <c r="M820">
        <v>0</v>
      </c>
      <c r="N820">
        <f>MAX('[1]SGU-Solar'!B823-'SGU-Solar'!AX823,0)</f>
        <v>0</v>
      </c>
      <c r="O820">
        <f>MAX('[1]SGU-Solar'!C823-'SGU-Solar'!AY823,0)</f>
        <v>0</v>
      </c>
      <c r="P820">
        <f>'[1]SGU-Solar'!D823</f>
        <v>2</v>
      </c>
      <c r="Q820">
        <f>'[1]SGU-Solar'!E823</f>
        <v>6.9</v>
      </c>
      <c r="R820">
        <f>'[1]SGU-Solar'!F823</f>
        <v>4</v>
      </c>
      <c r="S820">
        <f>'[1]SGU-Solar'!G823</f>
        <v>26.41</v>
      </c>
      <c r="T820">
        <f>'[1]SGU-Solar'!H823</f>
        <v>5</v>
      </c>
      <c r="U820">
        <f>'[1]SGU-Solar'!I823</f>
        <v>35.520000000000003</v>
      </c>
      <c r="V820">
        <f>'[1]SGU-Solar'!J823</f>
        <v>3</v>
      </c>
      <c r="W820">
        <f>'[1]SGU-Solar'!K823</f>
        <v>19.8</v>
      </c>
    </row>
    <row r="821" spans="1:23" x14ac:dyDescent="0.25">
      <c r="A821" t="s">
        <v>862</v>
      </c>
      <c r="B821">
        <f>'SGU-Solar'!B824+'SGU-Solar'!D824+'SGU-Solar'!F824+'SGU-Solar'!H824+'SGU-Solar'!J824+'SGU-Solar'!L824+'SGU-Solar'!N824+'SGU-Solar'!P824+'SGU-Solar'!R824+'SGU-Solar'!T824+'SGU-Solar'!V824+'SGU-Solar'!X824+'SGU-Solar'!Z824+'SGU-Solar'!AB824+'SGU-Solar'!AD824+'SGU-Solar'!AF824+'SGU-Solar'!AH824+'SGU-Solar'!AJ824+'SGU-Solar'!AL824</f>
        <v>770</v>
      </c>
      <c r="C821">
        <f>'SGU-Solar'!C824+'SGU-Solar'!E824+'SGU-Solar'!G824+'SGU-Solar'!I824+'SGU-Solar'!K824+'SGU-Solar'!M824+'SGU-Solar'!O824+'SGU-Solar'!Q824+'SGU-Solar'!S824+'SGU-Solar'!U824+'SGU-Solar'!W824+'SGU-Solar'!Y824+'SGU-Solar'!AA824+'SGU-Solar'!AC824+'SGU-Solar'!AE824+'SGU-Solar'!AG824+'SGU-Solar'!AI824+'SGU-Solar'!AK824+'SGU-Solar'!AM824</f>
        <v>3221.6950000000011</v>
      </c>
      <c r="D821">
        <v>9</v>
      </c>
      <c r="E821">
        <v>59.04</v>
      </c>
      <c r="F821">
        <v>10</v>
      </c>
      <c r="G821">
        <v>63.18</v>
      </c>
      <c r="H821">
        <v>5</v>
      </c>
      <c r="I821">
        <v>32.685000000000002</v>
      </c>
      <c r="J821">
        <v>9</v>
      </c>
      <c r="K821">
        <v>67.25</v>
      </c>
      <c r="L821">
        <v>0</v>
      </c>
      <c r="M821">
        <v>0</v>
      </c>
      <c r="N821">
        <f>MAX('[1]SGU-Solar'!B824-'SGU-Solar'!AX824,0)</f>
        <v>0</v>
      </c>
      <c r="O821">
        <f>MAX('[1]SGU-Solar'!C824-'SGU-Solar'!AY824,0)</f>
        <v>0</v>
      </c>
      <c r="P821">
        <f>'[1]SGU-Solar'!D824</f>
        <v>5</v>
      </c>
      <c r="Q821">
        <f>'[1]SGU-Solar'!E824</f>
        <v>32.700000000000003</v>
      </c>
      <c r="R821">
        <f>'[1]SGU-Solar'!F824</f>
        <v>7</v>
      </c>
      <c r="S821">
        <f>'[1]SGU-Solar'!G824</f>
        <v>41.835000000000001</v>
      </c>
      <c r="T821">
        <f>'[1]SGU-Solar'!H824</f>
        <v>11</v>
      </c>
      <c r="U821">
        <f>'[1]SGU-Solar'!I824</f>
        <v>78.02</v>
      </c>
      <c r="V821">
        <f>'[1]SGU-Solar'!J824</f>
        <v>11</v>
      </c>
      <c r="W821">
        <f>'[1]SGU-Solar'!K824</f>
        <v>71.155000000000001</v>
      </c>
    </row>
    <row r="822" spans="1:23" x14ac:dyDescent="0.25">
      <c r="A822" t="s">
        <v>863</v>
      </c>
      <c r="B822">
        <f>'SGU-Solar'!B825+'SGU-Solar'!D825+'SGU-Solar'!F825+'SGU-Solar'!H825+'SGU-Solar'!J825+'SGU-Solar'!L825+'SGU-Solar'!N825+'SGU-Solar'!P825+'SGU-Solar'!R825+'SGU-Solar'!T825+'SGU-Solar'!V825+'SGU-Solar'!X825+'SGU-Solar'!Z825+'SGU-Solar'!AB825+'SGU-Solar'!AD825+'SGU-Solar'!AF825+'SGU-Solar'!AH825+'SGU-Solar'!AJ825+'SGU-Solar'!AL825</f>
        <v>491</v>
      </c>
      <c r="C822">
        <f>'SGU-Solar'!C825+'SGU-Solar'!E825+'SGU-Solar'!G825+'SGU-Solar'!I825+'SGU-Solar'!K825+'SGU-Solar'!M825+'SGU-Solar'!O825+'SGU-Solar'!Q825+'SGU-Solar'!S825+'SGU-Solar'!U825+'SGU-Solar'!W825+'SGU-Solar'!Y825+'SGU-Solar'!AA825+'SGU-Solar'!AC825+'SGU-Solar'!AE825+'SGU-Solar'!AG825+'SGU-Solar'!AI825+'SGU-Solar'!AK825+'SGU-Solar'!AM825</f>
        <v>1873.6940000000006</v>
      </c>
      <c r="D822">
        <v>3</v>
      </c>
      <c r="E822">
        <v>33.46</v>
      </c>
      <c r="F822">
        <v>5</v>
      </c>
      <c r="G822">
        <v>29.15</v>
      </c>
      <c r="H822">
        <v>1</v>
      </c>
      <c r="I822">
        <v>6.5549999999999997</v>
      </c>
      <c r="J822">
        <v>7</v>
      </c>
      <c r="K822">
        <v>40.335000000000001</v>
      </c>
      <c r="L822">
        <v>0</v>
      </c>
      <c r="M822">
        <v>0</v>
      </c>
      <c r="N822">
        <f>MAX('[1]SGU-Solar'!B825-'SGU-Solar'!AX825,0)</f>
        <v>327</v>
      </c>
      <c r="O822">
        <f>MAX('[1]SGU-Solar'!C825-'SGU-Solar'!AY825,0)</f>
        <v>1742.8160000000003</v>
      </c>
      <c r="P822">
        <f>'[1]SGU-Solar'!D825</f>
        <v>6</v>
      </c>
      <c r="Q822">
        <f>'[1]SGU-Solar'!E825</f>
        <v>43.92</v>
      </c>
      <c r="R822">
        <f>'[1]SGU-Solar'!F825</f>
        <v>8</v>
      </c>
      <c r="S822">
        <f>'[1]SGU-Solar'!G825</f>
        <v>63.115000000000002</v>
      </c>
      <c r="T822">
        <f>'[1]SGU-Solar'!H825</f>
        <v>10</v>
      </c>
      <c r="U822">
        <f>'[1]SGU-Solar'!I825</f>
        <v>92.27</v>
      </c>
      <c r="V822">
        <f>'[1]SGU-Solar'!J825</f>
        <v>12</v>
      </c>
      <c r="W822">
        <f>'[1]SGU-Solar'!K825</f>
        <v>71.415000000000006</v>
      </c>
    </row>
    <row r="823" spans="1:23" x14ac:dyDescent="0.25">
      <c r="A823" t="s">
        <v>864</v>
      </c>
      <c r="B823">
        <f>'SGU-Solar'!B826+'SGU-Solar'!D826+'SGU-Solar'!F826+'SGU-Solar'!H826+'SGU-Solar'!J826+'SGU-Solar'!L826+'SGU-Solar'!N826+'SGU-Solar'!P826+'SGU-Solar'!R826+'SGU-Solar'!T826+'SGU-Solar'!V826+'SGU-Solar'!X826+'SGU-Solar'!Z826+'SGU-Solar'!AB826+'SGU-Solar'!AD826+'SGU-Solar'!AF826+'SGU-Solar'!AH826+'SGU-Solar'!AJ826+'SGU-Solar'!AL826</f>
        <v>954</v>
      </c>
      <c r="C823">
        <f>'SGU-Solar'!C826+'SGU-Solar'!E826+'SGU-Solar'!G826+'SGU-Solar'!I826+'SGU-Solar'!K826+'SGU-Solar'!M826+'SGU-Solar'!O826+'SGU-Solar'!Q826+'SGU-Solar'!S826+'SGU-Solar'!U826+'SGU-Solar'!W826+'SGU-Solar'!Y826+'SGU-Solar'!AA826+'SGU-Solar'!AC826+'SGU-Solar'!AE826+'SGU-Solar'!AG826+'SGU-Solar'!AI826+'SGU-Solar'!AK826+'SGU-Solar'!AM826</f>
        <v>3782.9920000000002</v>
      </c>
      <c r="D823">
        <v>10</v>
      </c>
      <c r="E823">
        <v>75.665000000000006</v>
      </c>
      <c r="F823">
        <v>6</v>
      </c>
      <c r="G823">
        <v>36.24</v>
      </c>
      <c r="H823">
        <v>11</v>
      </c>
      <c r="I823">
        <v>68.42</v>
      </c>
      <c r="J823">
        <v>12</v>
      </c>
      <c r="K823">
        <v>78.555000000000007</v>
      </c>
      <c r="L823">
        <v>2</v>
      </c>
      <c r="M823">
        <v>12.27</v>
      </c>
      <c r="N823">
        <f>MAX('[1]SGU-Solar'!B826-'SGU-Solar'!AX826,0)</f>
        <v>0</v>
      </c>
      <c r="O823">
        <f>MAX('[1]SGU-Solar'!C826-'SGU-Solar'!AY826,0)</f>
        <v>0</v>
      </c>
      <c r="P823">
        <f>'[1]SGU-Solar'!D826</f>
        <v>5</v>
      </c>
      <c r="Q823">
        <f>'[1]SGU-Solar'!E826</f>
        <v>29.03</v>
      </c>
      <c r="R823">
        <f>'[1]SGU-Solar'!F826</f>
        <v>5</v>
      </c>
      <c r="S823">
        <f>'[1]SGU-Solar'!G826</f>
        <v>30.305</v>
      </c>
      <c r="T823">
        <f>'[1]SGU-Solar'!H826</f>
        <v>10</v>
      </c>
      <c r="U823">
        <f>'[1]SGU-Solar'!I826</f>
        <v>76.454999999999998</v>
      </c>
      <c r="V823">
        <f>'[1]SGU-Solar'!J826</f>
        <v>5</v>
      </c>
      <c r="W823">
        <f>'[1]SGU-Solar'!K826</f>
        <v>29.4</v>
      </c>
    </row>
    <row r="824" spans="1:23" x14ac:dyDescent="0.25">
      <c r="A824" t="s">
        <v>865</v>
      </c>
      <c r="B824">
        <f>'SGU-Solar'!B827+'SGU-Solar'!D827+'SGU-Solar'!F827+'SGU-Solar'!H827+'SGU-Solar'!J827+'SGU-Solar'!L827+'SGU-Solar'!N827+'SGU-Solar'!P827+'SGU-Solar'!R827+'SGU-Solar'!T827+'SGU-Solar'!V827+'SGU-Solar'!X827+'SGU-Solar'!Z827+'SGU-Solar'!AB827+'SGU-Solar'!AD827+'SGU-Solar'!AF827+'SGU-Solar'!AH827+'SGU-Solar'!AJ827+'SGU-Solar'!AL827</f>
        <v>607</v>
      </c>
      <c r="C824">
        <f>'SGU-Solar'!C827+'SGU-Solar'!E827+'SGU-Solar'!G827+'SGU-Solar'!I827+'SGU-Solar'!K827+'SGU-Solar'!M827+'SGU-Solar'!O827+'SGU-Solar'!Q827+'SGU-Solar'!S827+'SGU-Solar'!U827+'SGU-Solar'!W827+'SGU-Solar'!Y827+'SGU-Solar'!AA827+'SGU-Solar'!AC827+'SGU-Solar'!AE827+'SGU-Solar'!AG827+'SGU-Solar'!AI827+'SGU-Solar'!AK827+'SGU-Solar'!AM827</f>
        <v>2254.453</v>
      </c>
      <c r="D824">
        <v>5</v>
      </c>
      <c r="E824">
        <v>43.61</v>
      </c>
      <c r="F824">
        <v>4</v>
      </c>
      <c r="G824">
        <v>40.01</v>
      </c>
      <c r="H824">
        <v>6</v>
      </c>
      <c r="I824">
        <v>35.594999999999999</v>
      </c>
      <c r="J824">
        <v>5</v>
      </c>
      <c r="K824">
        <v>28.344999999999999</v>
      </c>
      <c r="L824">
        <v>0</v>
      </c>
      <c r="M824">
        <v>0</v>
      </c>
      <c r="N824">
        <f>MAX('[1]SGU-Solar'!B827-'SGU-Solar'!AX827,0)</f>
        <v>395</v>
      </c>
      <c r="O824">
        <f>MAX('[1]SGU-Solar'!C827-'SGU-Solar'!AY827,0)</f>
        <v>1854.7690000000002</v>
      </c>
      <c r="P824">
        <f>'[1]SGU-Solar'!D827</f>
        <v>20</v>
      </c>
      <c r="Q824">
        <f>'[1]SGU-Solar'!E827</f>
        <v>126.465</v>
      </c>
      <c r="R824">
        <f>'[1]SGU-Solar'!F827</f>
        <v>21</v>
      </c>
      <c r="S824">
        <f>'[1]SGU-Solar'!G827</f>
        <v>137.24</v>
      </c>
      <c r="T824">
        <f>'[1]SGU-Solar'!H827</f>
        <v>12</v>
      </c>
      <c r="U824">
        <f>'[1]SGU-Solar'!I827</f>
        <v>69.435000000000002</v>
      </c>
      <c r="V824">
        <f>'[1]SGU-Solar'!J827</f>
        <v>14</v>
      </c>
      <c r="W824">
        <f>'[1]SGU-Solar'!K827</f>
        <v>116.77500000000001</v>
      </c>
    </row>
    <row r="825" spans="1:23" x14ac:dyDescent="0.25">
      <c r="A825" t="s">
        <v>866</v>
      </c>
      <c r="B825">
        <f>'SGU-Solar'!B828+'SGU-Solar'!D828+'SGU-Solar'!F828+'SGU-Solar'!H828+'SGU-Solar'!J828+'SGU-Solar'!L828+'SGU-Solar'!N828+'SGU-Solar'!P828+'SGU-Solar'!R828+'SGU-Solar'!T828+'SGU-Solar'!V828+'SGU-Solar'!X828+'SGU-Solar'!Z828+'SGU-Solar'!AB828+'SGU-Solar'!AD828+'SGU-Solar'!AF828+'SGU-Solar'!AH828+'SGU-Solar'!AJ828+'SGU-Solar'!AL828</f>
        <v>826</v>
      </c>
      <c r="C825">
        <f>'SGU-Solar'!C828+'SGU-Solar'!E828+'SGU-Solar'!G828+'SGU-Solar'!I828+'SGU-Solar'!K828+'SGU-Solar'!M828+'SGU-Solar'!O828+'SGU-Solar'!Q828+'SGU-Solar'!S828+'SGU-Solar'!U828+'SGU-Solar'!W828+'SGU-Solar'!Y828+'SGU-Solar'!AA828+'SGU-Solar'!AC828+'SGU-Solar'!AE828+'SGU-Solar'!AG828+'SGU-Solar'!AI828+'SGU-Solar'!AK828+'SGU-Solar'!AM828</f>
        <v>3226.4949999999999</v>
      </c>
      <c r="D825">
        <v>2</v>
      </c>
      <c r="E825">
        <v>11.55</v>
      </c>
      <c r="F825">
        <v>12</v>
      </c>
      <c r="G825">
        <v>69.944999999999993</v>
      </c>
      <c r="H825">
        <v>13</v>
      </c>
      <c r="I825">
        <v>94.57</v>
      </c>
      <c r="J825">
        <v>7</v>
      </c>
      <c r="K825">
        <v>38.33</v>
      </c>
      <c r="L825">
        <v>0</v>
      </c>
      <c r="M825">
        <v>0</v>
      </c>
      <c r="N825">
        <f>MAX('[1]SGU-Solar'!B828-'SGU-Solar'!AX828,0)</f>
        <v>0</v>
      </c>
      <c r="O825">
        <f>MAX('[1]SGU-Solar'!C828-'SGU-Solar'!AY828,0)</f>
        <v>0</v>
      </c>
      <c r="P825">
        <f>'[1]SGU-Solar'!D828</f>
        <v>14</v>
      </c>
      <c r="Q825">
        <f>'[1]SGU-Solar'!E828</f>
        <v>91.954999999999998</v>
      </c>
      <c r="R825">
        <f>'[1]SGU-Solar'!F828</f>
        <v>8</v>
      </c>
      <c r="S825">
        <f>'[1]SGU-Solar'!G828</f>
        <v>49.975000000000001</v>
      </c>
      <c r="T825">
        <f>'[1]SGU-Solar'!H828</f>
        <v>11</v>
      </c>
      <c r="U825">
        <f>'[1]SGU-Solar'!I828</f>
        <v>87.58</v>
      </c>
      <c r="V825">
        <f>'[1]SGU-Solar'!J828</f>
        <v>9</v>
      </c>
      <c r="W825">
        <f>'[1]SGU-Solar'!K828</f>
        <v>62.325000000000003</v>
      </c>
    </row>
    <row r="826" spans="1:23" x14ac:dyDescent="0.25">
      <c r="A826" t="s">
        <v>867</v>
      </c>
      <c r="B826">
        <f>'SGU-Solar'!B829+'SGU-Solar'!D829+'SGU-Solar'!F829+'SGU-Solar'!H829+'SGU-Solar'!J829+'SGU-Solar'!L829+'SGU-Solar'!N829+'SGU-Solar'!P829+'SGU-Solar'!R829+'SGU-Solar'!T829+'SGU-Solar'!V829+'SGU-Solar'!X829+'SGU-Solar'!Z829+'SGU-Solar'!AB829+'SGU-Solar'!AD829+'SGU-Solar'!AF829+'SGU-Solar'!AH829+'SGU-Solar'!AJ829+'SGU-Solar'!AL829</f>
        <v>1158</v>
      </c>
      <c r="C826">
        <f>'SGU-Solar'!C829+'SGU-Solar'!E829+'SGU-Solar'!G829+'SGU-Solar'!I829+'SGU-Solar'!K829+'SGU-Solar'!M829+'SGU-Solar'!O829+'SGU-Solar'!Q829+'SGU-Solar'!S829+'SGU-Solar'!U829+'SGU-Solar'!W829+'SGU-Solar'!Y829+'SGU-Solar'!AA829+'SGU-Solar'!AC829+'SGU-Solar'!AE829+'SGU-Solar'!AG829+'SGU-Solar'!AI829+'SGU-Solar'!AK829+'SGU-Solar'!AM829</f>
        <v>4318.5069999999996</v>
      </c>
      <c r="D826">
        <v>16</v>
      </c>
      <c r="E826">
        <v>130.69499999999999</v>
      </c>
      <c r="F826">
        <v>7</v>
      </c>
      <c r="G826">
        <v>44.99</v>
      </c>
      <c r="H826">
        <v>12</v>
      </c>
      <c r="I826">
        <v>81.89</v>
      </c>
      <c r="J826">
        <v>15</v>
      </c>
      <c r="K826">
        <v>113.895</v>
      </c>
      <c r="L826">
        <v>2</v>
      </c>
      <c r="M826">
        <v>13.265000000000001</v>
      </c>
      <c r="N826">
        <f>MAX('[1]SGU-Solar'!B829-'SGU-Solar'!AX829,0)</f>
        <v>0</v>
      </c>
      <c r="O826">
        <f>MAX('[1]SGU-Solar'!C829-'SGU-Solar'!AY829,0)</f>
        <v>0</v>
      </c>
      <c r="P826">
        <f>'[1]SGU-Solar'!D829</f>
        <v>22</v>
      </c>
      <c r="Q826">
        <f>'[1]SGU-Solar'!E829</f>
        <v>132.155</v>
      </c>
      <c r="R826">
        <f>'[1]SGU-Solar'!F829</f>
        <v>24</v>
      </c>
      <c r="S826">
        <f>'[1]SGU-Solar'!G829</f>
        <v>142.99</v>
      </c>
      <c r="T826">
        <f>'[1]SGU-Solar'!H829</f>
        <v>31</v>
      </c>
      <c r="U826">
        <f>'[1]SGU-Solar'!I829</f>
        <v>189.54</v>
      </c>
      <c r="V826">
        <f>'[1]SGU-Solar'!J829</f>
        <v>9</v>
      </c>
      <c r="W826">
        <f>'[1]SGU-Solar'!K829</f>
        <v>61.134999999999998</v>
      </c>
    </row>
    <row r="827" spans="1:23" x14ac:dyDescent="0.25">
      <c r="A827" t="s">
        <v>868</v>
      </c>
      <c r="B827">
        <f>'SGU-Solar'!B830+'SGU-Solar'!D830+'SGU-Solar'!F830+'SGU-Solar'!H830+'SGU-Solar'!J830+'SGU-Solar'!L830+'SGU-Solar'!N830+'SGU-Solar'!P830+'SGU-Solar'!R830+'SGU-Solar'!T830+'SGU-Solar'!V830+'SGU-Solar'!X830+'SGU-Solar'!Z830+'SGU-Solar'!AB830+'SGU-Solar'!AD830+'SGU-Solar'!AF830+'SGU-Solar'!AH830+'SGU-Solar'!AJ830+'SGU-Solar'!AL830</f>
        <v>748</v>
      </c>
      <c r="C827">
        <f>'SGU-Solar'!C830+'SGU-Solar'!E830+'SGU-Solar'!G830+'SGU-Solar'!I830+'SGU-Solar'!K830+'SGU-Solar'!M830+'SGU-Solar'!O830+'SGU-Solar'!Q830+'SGU-Solar'!S830+'SGU-Solar'!U830+'SGU-Solar'!W830+'SGU-Solar'!Y830+'SGU-Solar'!AA830+'SGU-Solar'!AC830+'SGU-Solar'!AE830+'SGU-Solar'!AG830+'SGU-Solar'!AI830+'SGU-Solar'!AK830+'SGU-Solar'!AM830</f>
        <v>2956.1990000000001</v>
      </c>
      <c r="D827">
        <v>5</v>
      </c>
      <c r="E827">
        <v>45.704999999999998</v>
      </c>
      <c r="F827">
        <v>3</v>
      </c>
      <c r="G827">
        <v>19.055</v>
      </c>
      <c r="H827">
        <v>8</v>
      </c>
      <c r="I827">
        <v>58.1</v>
      </c>
      <c r="J827">
        <v>4</v>
      </c>
      <c r="K827">
        <v>25.565000000000001</v>
      </c>
      <c r="L827">
        <v>1</v>
      </c>
      <c r="M827">
        <v>6.6150000000000002</v>
      </c>
      <c r="N827">
        <f>MAX('[1]SGU-Solar'!B830-'SGU-Solar'!AX830,0)</f>
        <v>507</v>
      </c>
      <c r="O827">
        <f>MAX('[1]SGU-Solar'!C830-'SGU-Solar'!AY830,0)</f>
        <v>1994.8629999999998</v>
      </c>
      <c r="P827">
        <f>'[1]SGU-Solar'!D830</f>
        <v>18</v>
      </c>
      <c r="Q827">
        <f>'[1]SGU-Solar'!E830</f>
        <v>109.66500000000001</v>
      </c>
      <c r="R827">
        <f>'[1]SGU-Solar'!F830</f>
        <v>33</v>
      </c>
      <c r="S827">
        <f>'[1]SGU-Solar'!G830</f>
        <v>198.69499999999999</v>
      </c>
      <c r="T827">
        <f>'[1]SGU-Solar'!H830</f>
        <v>23</v>
      </c>
      <c r="U827">
        <f>'[1]SGU-Solar'!I830</f>
        <v>137.035</v>
      </c>
      <c r="V827">
        <f>'[1]SGU-Solar'!J830</f>
        <v>12</v>
      </c>
      <c r="W827">
        <f>'[1]SGU-Solar'!K830</f>
        <v>80.625</v>
      </c>
    </row>
    <row r="828" spans="1:23" x14ac:dyDescent="0.25">
      <c r="A828" t="s">
        <v>869</v>
      </c>
      <c r="B828">
        <f>'SGU-Solar'!B831+'SGU-Solar'!D831+'SGU-Solar'!F831+'SGU-Solar'!H831+'SGU-Solar'!J831+'SGU-Solar'!L831+'SGU-Solar'!N831+'SGU-Solar'!P831+'SGU-Solar'!R831+'SGU-Solar'!T831+'SGU-Solar'!V831+'SGU-Solar'!X831+'SGU-Solar'!Z831+'SGU-Solar'!AB831+'SGU-Solar'!AD831+'SGU-Solar'!AF831+'SGU-Solar'!AH831+'SGU-Solar'!AJ831+'SGU-Solar'!AL831</f>
        <v>624</v>
      </c>
      <c r="C828">
        <f>'SGU-Solar'!C831+'SGU-Solar'!E831+'SGU-Solar'!G831+'SGU-Solar'!I831+'SGU-Solar'!K831+'SGU-Solar'!M831+'SGU-Solar'!O831+'SGU-Solar'!Q831+'SGU-Solar'!S831+'SGU-Solar'!U831+'SGU-Solar'!W831+'SGU-Solar'!Y831+'SGU-Solar'!AA831+'SGU-Solar'!AC831+'SGU-Solar'!AE831+'SGU-Solar'!AG831+'SGU-Solar'!AI831+'SGU-Solar'!AK831+'SGU-Solar'!AM831</f>
        <v>2656.9940000000006</v>
      </c>
      <c r="D828">
        <v>0</v>
      </c>
      <c r="E828">
        <v>0</v>
      </c>
      <c r="F828">
        <v>2</v>
      </c>
      <c r="G828">
        <v>11.475</v>
      </c>
      <c r="H828">
        <v>3</v>
      </c>
      <c r="I828">
        <v>24.48</v>
      </c>
      <c r="J828">
        <v>4</v>
      </c>
      <c r="K828">
        <v>31.954999999999998</v>
      </c>
      <c r="L828">
        <v>0</v>
      </c>
      <c r="M828">
        <v>0</v>
      </c>
      <c r="N828">
        <f>MAX('[1]SGU-Solar'!B831-'SGU-Solar'!AX831,0)</f>
        <v>165</v>
      </c>
      <c r="O828">
        <f>MAX('[1]SGU-Solar'!C831-'SGU-Solar'!AY831,0)</f>
        <v>610.37800000000016</v>
      </c>
      <c r="P828">
        <f>'[1]SGU-Solar'!D831</f>
        <v>8</v>
      </c>
      <c r="Q828">
        <f>'[1]SGU-Solar'!E831</f>
        <v>63.65</v>
      </c>
      <c r="R828">
        <f>'[1]SGU-Solar'!F831</f>
        <v>12</v>
      </c>
      <c r="S828">
        <f>'[1]SGU-Solar'!G831</f>
        <v>76.575000000000003</v>
      </c>
      <c r="T828">
        <f>'[1]SGU-Solar'!H831</f>
        <v>14</v>
      </c>
      <c r="U828">
        <f>'[1]SGU-Solar'!I831</f>
        <v>93.314999999999998</v>
      </c>
      <c r="V828">
        <f>'[1]SGU-Solar'!J831</f>
        <v>9</v>
      </c>
      <c r="W828">
        <f>'[1]SGU-Solar'!K831</f>
        <v>60.64</v>
      </c>
    </row>
    <row r="829" spans="1:23" x14ac:dyDescent="0.25">
      <c r="A829" t="s">
        <v>870</v>
      </c>
      <c r="B829">
        <f>'SGU-Solar'!B832+'SGU-Solar'!D832+'SGU-Solar'!F832+'SGU-Solar'!H832+'SGU-Solar'!J832+'SGU-Solar'!L832+'SGU-Solar'!N832+'SGU-Solar'!P832+'SGU-Solar'!R832+'SGU-Solar'!T832+'SGU-Solar'!V832+'SGU-Solar'!X832+'SGU-Solar'!Z832+'SGU-Solar'!AB832+'SGU-Solar'!AD832+'SGU-Solar'!AF832+'SGU-Solar'!AH832+'SGU-Solar'!AJ832+'SGU-Solar'!AL832</f>
        <v>254</v>
      </c>
      <c r="C829">
        <f>'SGU-Solar'!C832+'SGU-Solar'!E832+'SGU-Solar'!G832+'SGU-Solar'!I832+'SGU-Solar'!K832+'SGU-Solar'!M832+'SGU-Solar'!O832+'SGU-Solar'!Q832+'SGU-Solar'!S832+'SGU-Solar'!U832+'SGU-Solar'!W832+'SGU-Solar'!Y832+'SGU-Solar'!AA832+'SGU-Solar'!AC832+'SGU-Solar'!AE832+'SGU-Solar'!AG832+'SGU-Solar'!AI832+'SGU-Solar'!AK832+'SGU-Solar'!AM832</f>
        <v>1160.645</v>
      </c>
      <c r="D829">
        <v>1</v>
      </c>
      <c r="E829">
        <v>6.3</v>
      </c>
      <c r="F829">
        <v>4</v>
      </c>
      <c r="G829">
        <v>30.125</v>
      </c>
      <c r="H829">
        <v>1</v>
      </c>
      <c r="I829">
        <v>6.6</v>
      </c>
      <c r="J829">
        <v>2</v>
      </c>
      <c r="K829">
        <v>17.059999999999999</v>
      </c>
      <c r="L829">
        <v>0</v>
      </c>
      <c r="M829">
        <v>0</v>
      </c>
      <c r="N829">
        <f>MAX('[1]SGU-Solar'!B832-'SGU-Solar'!AX832,0)</f>
        <v>385</v>
      </c>
      <c r="O829">
        <f>MAX('[1]SGU-Solar'!C832-'SGU-Solar'!AY832,0)</f>
        <v>1601.8440000000001</v>
      </c>
      <c r="P829">
        <f>'[1]SGU-Solar'!D832</f>
        <v>7</v>
      </c>
      <c r="Q829">
        <f>'[1]SGU-Solar'!E832</f>
        <v>38.61</v>
      </c>
      <c r="R829">
        <f>'[1]SGU-Solar'!F832</f>
        <v>6</v>
      </c>
      <c r="S829">
        <f>'[1]SGU-Solar'!G832</f>
        <v>36.700000000000003</v>
      </c>
      <c r="T829">
        <f>'[1]SGU-Solar'!H832</f>
        <v>10</v>
      </c>
      <c r="U829">
        <f>'[1]SGU-Solar'!I832</f>
        <v>63.274999999999999</v>
      </c>
      <c r="V829">
        <f>'[1]SGU-Solar'!J832</f>
        <v>13</v>
      </c>
      <c r="W829">
        <f>'[1]SGU-Solar'!K832</f>
        <v>112.36499999999999</v>
      </c>
    </row>
    <row r="830" spans="1:23" x14ac:dyDescent="0.25">
      <c r="A830" t="s">
        <v>871</v>
      </c>
      <c r="B830">
        <f>'SGU-Solar'!B833+'SGU-Solar'!D833+'SGU-Solar'!F833+'SGU-Solar'!H833+'SGU-Solar'!J833+'SGU-Solar'!L833+'SGU-Solar'!N833+'SGU-Solar'!P833+'SGU-Solar'!R833+'SGU-Solar'!T833+'SGU-Solar'!V833+'SGU-Solar'!X833+'SGU-Solar'!Z833+'SGU-Solar'!AB833+'SGU-Solar'!AD833+'SGU-Solar'!AF833+'SGU-Solar'!AH833+'SGU-Solar'!AJ833+'SGU-Solar'!AL833</f>
        <v>296</v>
      </c>
      <c r="C830">
        <f>'SGU-Solar'!C833+'SGU-Solar'!E833+'SGU-Solar'!G833+'SGU-Solar'!I833+'SGU-Solar'!K833+'SGU-Solar'!M833+'SGU-Solar'!O833+'SGU-Solar'!Q833+'SGU-Solar'!S833+'SGU-Solar'!U833+'SGU-Solar'!W833+'SGU-Solar'!Y833+'SGU-Solar'!AA833+'SGU-Solar'!AC833+'SGU-Solar'!AE833+'SGU-Solar'!AG833+'SGU-Solar'!AI833+'SGU-Solar'!AK833+'SGU-Solar'!AM833</f>
        <v>1372.49</v>
      </c>
      <c r="D830">
        <v>2</v>
      </c>
      <c r="E830">
        <v>39.1</v>
      </c>
      <c r="F830">
        <v>3</v>
      </c>
      <c r="G830">
        <v>24.425000000000001</v>
      </c>
      <c r="H830">
        <v>6</v>
      </c>
      <c r="I830">
        <v>42.085000000000001</v>
      </c>
      <c r="J830">
        <v>1</v>
      </c>
      <c r="K830">
        <v>6.6150000000000002</v>
      </c>
      <c r="L830">
        <v>0</v>
      </c>
      <c r="M830">
        <v>0</v>
      </c>
      <c r="N830">
        <f>MAX('[1]SGU-Solar'!B833-'SGU-Solar'!AX833,0)</f>
        <v>0</v>
      </c>
      <c r="O830">
        <f>MAX('[1]SGU-Solar'!C833-'SGU-Solar'!AY833,0)</f>
        <v>0</v>
      </c>
      <c r="P830">
        <f>'[1]SGU-Solar'!D833</f>
        <v>0</v>
      </c>
      <c r="Q830">
        <f>'[1]SGU-Solar'!E833</f>
        <v>0</v>
      </c>
      <c r="R830">
        <f>'[1]SGU-Solar'!F833</f>
        <v>5</v>
      </c>
      <c r="S830">
        <f>'[1]SGU-Solar'!G833</f>
        <v>30.68</v>
      </c>
      <c r="T830">
        <f>'[1]SGU-Solar'!H833</f>
        <v>5</v>
      </c>
      <c r="U830">
        <f>'[1]SGU-Solar'!I833</f>
        <v>40.43</v>
      </c>
      <c r="V830">
        <f>'[1]SGU-Solar'!J833</f>
        <v>4</v>
      </c>
      <c r="W830">
        <f>'[1]SGU-Solar'!K833</f>
        <v>28.17</v>
      </c>
    </row>
    <row r="831" spans="1:23" x14ac:dyDescent="0.25">
      <c r="A831" t="s">
        <v>872</v>
      </c>
      <c r="B831">
        <f>'SGU-Solar'!B834+'SGU-Solar'!D834+'SGU-Solar'!F834+'SGU-Solar'!H834+'SGU-Solar'!J834+'SGU-Solar'!L834+'SGU-Solar'!N834+'SGU-Solar'!P834+'SGU-Solar'!R834+'SGU-Solar'!T834+'SGU-Solar'!V834+'SGU-Solar'!X834+'SGU-Solar'!Z834+'SGU-Solar'!AB834+'SGU-Solar'!AD834+'SGU-Solar'!AF834+'SGU-Solar'!AH834+'SGU-Solar'!AJ834+'SGU-Solar'!AL834</f>
        <v>757</v>
      </c>
      <c r="C831">
        <f>'SGU-Solar'!C834+'SGU-Solar'!E834+'SGU-Solar'!G834+'SGU-Solar'!I834+'SGU-Solar'!K834+'SGU-Solar'!M834+'SGU-Solar'!O834+'SGU-Solar'!Q834+'SGU-Solar'!S834+'SGU-Solar'!U834+'SGU-Solar'!W834+'SGU-Solar'!Y834+'SGU-Solar'!AA834+'SGU-Solar'!AC834+'SGU-Solar'!AE834+'SGU-Solar'!AG834+'SGU-Solar'!AI834+'SGU-Solar'!AK834+'SGU-Solar'!AM834</f>
        <v>3091.6480000000001</v>
      </c>
      <c r="D831">
        <v>7</v>
      </c>
      <c r="E831">
        <v>47.914999999999999</v>
      </c>
      <c r="F831">
        <v>9</v>
      </c>
      <c r="G831">
        <v>52.4</v>
      </c>
      <c r="H831">
        <v>1</v>
      </c>
      <c r="I831">
        <v>6.6150000000000002</v>
      </c>
      <c r="J831">
        <v>15</v>
      </c>
      <c r="K831">
        <v>95.48</v>
      </c>
      <c r="L831">
        <v>0</v>
      </c>
      <c r="M831">
        <v>0</v>
      </c>
      <c r="N831">
        <f>MAX('[1]SGU-Solar'!B834-'SGU-Solar'!AX834,0)</f>
        <v>0</v>
      </c>
      <c r="O831">
        <f>MAX('[1]SGU-Solar'!C834-'SGU-Solar'!AY834,0)</f>
        <v>0</v>
      </c>
      <c r="P831">
        <f>'[1]SGU-Solar'!D834</f>
        <v>2</v>
      </c>
      <c r="Q831">
        <f>'[1]SGU-Solar'!E834</f>
        <v>41.01</v>
      </c>
      <c r="R831">
        <f>'[1]SGU-Solar'!F834</f>
        <v>4</v>
      </c>
      <c r="S831">
        <f>'[1]SGU-Solar'!G834</f>
        <v>32.53</v>
      </c>
      <c r="T831">
        <f>'[1]SGU-Solar'!H834</f>
        <v>0</v>
      </c>
      <c r="U831">
        <f>'[1]SGU-Solar'!I834</f>
        <v>0</v>
      </c>
      <c r="V831">
        <f>'[1]SGU-Solar'!J834</f>
        <v>0</v>
      </c>
      <c r="W831">
        <f>'[1]SGU-Solar'!K834</f>
        <v>0</v>
      </c>
    </row>
    <row r="832" spans="1:23" x14ac:dyDescent="0.25">
      <c r="A832" t="s">
        <v>873</v>
      </c>
      <c r="B832">
        <f>'SGU-Solar'!B835+'SGU-Solar'!D835+'SGU-Solar'!F835+'SGU-Solar'!H835+'SGU-Solar'!J835+'SGU-Solar'!L835+'SGU-Solar'!N835+'SGU-Solar'!P835+'SGU-Solar'!R835+'SGU-Solar'!T835+'SGU-Solar'!V835+'SGU-Solar'!X835+'SGU-Solar'!Z835+'SGU-Solar'!AB835+'SGU-Solar'!AD835+'SGU-Solar'!AF835+'SGU-Solar'!AH835+'SGU-Solar'!AJ835+'SGU-Solar'!AL835</f>
        <v>638</v>
      </c>
      <c r="C832">
        <f>'SGU-Solar'!C835+'SGU-Solar'!E835+'SGU-Solar'!G835+'SGU-Solar'!I835+'SGU-Solar'!K835+'SGU-Solar'!M835+'SGU-Solar'!O835+'SGU-Solar'!Q835+'SGU-Solar'!S835+'SGU-Solar'!U835+'SGU-Solar'!W835+'SGU-Solar'!Y835+'SGU-Solar'!AA835+'SGU-Solar'!AC835+'SGU-Solar'!AE835+'SGU-Solar'!AG835+'SGU-Solar'!AI835+'SGU-Solar'!AK835+'SGU-Solar'!AM835</f>
        <v>2794.0189999999998</v>
      </c>
      <c r="D832">
        <v>6</v>
      </c>
      <c r="E832">
        <v>24.03</v>
      </c>
      <c r="F832">
        <v>7</v>
      </c>
      <c r="G832">
        <v>95.745000000000005</v>
      </c>
      <c r="H832">
        <v>1</v>
      </c>
      <c r="I832">
        <v>5.5</v>
      </c>
      <c r="J832">
        <v>2</v>
      </c>
      <c r="K832">
        <v>12.865</v>
      </c>
      <c r="L832">
        <v>2</v>
      </c>
      <c r="M832">
        <v>9.7650000000000006</v>
      </c>
      <c r="N832">
        <f>MAX('[1]SGU-Solar'!B835-'SGU-Solar'!AX835,0)</f>
        <v>161</v>
      </c>
      <c r="O832">
        <f>MAX('[1]SGU-Solar'!C835-'SGU-Solar'!AY835,0)</f>
        <v>507.97899999999981</v>
      </c>
      <c r="P832">
        <f>'[1]SGU-Solar'!D835</f>
        <v>6</v>
      </c>
      <c r="Q832">
        <f>'[1]SGU-Solar'!E835</f>
        <v>41.87</v>
      </c>
      <c r="R832">
        <f>'[1]SGU-Solar'!F835</f>
        <v>11</v>
      </c>
      <c r="S832">
        <f>'[1]SGU-Solar'!G835</f>
        <v>70.3</v>
      </c>
      <c r="T832">
        <f>'[1]SGU-Solar'!H835</f>
        <v>6</v>
      </c>
      <c r="U832">
        <f>'[1]SGU-Solar'!I835</f>
        <v>39.69</v>
      </c>
      <c r="V832">
        <f>'[1]SGU-Solar'!J835</f>
        <v>8</v>
      </c>
      <c r="W832">
        <f>'[1]SGU-Solar'!K835</f>
        <v>47.414999999999999</v>
      </c>
    </row>
    <row r="833" spans="1:23" x14ac:dyDescent="0.25">
      <c r="A833" t="s">
        <v>874</v>
      </c>
      <c r="B833">
        <f>'SGU-Solar'!B836+'SGU-Solar'!D836+'SGU-Solar'!F836+'SGU-Solar'!H836+'SGU-Solar'!J836+'SGU-Solar'!L836+'SGU-Solar'!N836+'SGU-Solar'!P836+'SGU-Solar'!R836+'SGU-Solar'!T836+'SGU-Solar'!V836+'SGU-Solar'!X836+'SGU-Solar'!Z836+'SGU-Solar'!AB836+'SGU-Solar'!AD836+'SGU-Solar'!AF836+'SGU-Solar'!AH836+'SGU-Solar'!AJ836+'SGU-Solar'!AL836</f>
        <v>449</v>
      </c>
      <c r="C833">
        <f>'SGU-Solar'!C836+'SGU-Solar'!E836+'SGU-Solar'!G836+'SGU-Solar'!I836+'SGU-Solar'!K836+'SGU-Solar'!M836+'SGU-Solar'!O836+'SGU-Solar'!Q836+'SGU-Solar'!S836+'SGU-Solar'!U836+'SGU-Solar'!W836+'SGU-Solar'!Y836+'SGU-Solar'!AA836+'SGU-Solar'!AC836+'SGU-Solar'!AE836+'SGU-Solar'!AG836+'SGU-Solar'!AI836+'SGU-Solar'!AK836+'SGU-Solar'!AM836</f>
        <v>1901.7360000000006</v>
      </c>
      <c r="D833">
        <v>7</v>
      </c>
      <c r="E833">
        <v>42.774999999999999</v>
      </c>
      <c r="F833">
        <v>5</v>
      </c>
      <c r="G833">
        <v>40.625</v>
      </c>
      <c r="H833">
        <v>3</v>
      </c>
      <c r="I833">
        <v>23.504999999999999</v>
      </c>
      <c r="J833">
        <v>2</v>
      </c>
      <c r="K833">
        <v>12.195</v>
      </c>
      <c r="L833">
        <v>1</v>
      </c>
      <c r="M833">
        <v>3.2</v>
      </c>
      <c r="N833">
        <f>MAX('[1]SGU-Solar'!B836-'SGU-Solar'!AX836,0)</f>
        <v>213</v>
      </c>
      <c r="O833">
        <f>MAX('[1]SGU-Solar'!C836-'SGU-Solar'!AY836,0)</f>
        <v>1111.4479999999999</v>
      </c>
      <c r="P833">
        <f>'[1]SGU-Solar'!D836</f>
        <v>4</v>
      </c>
      <c r="Q833">
        <f>'[1]SGU-Solar'!E836</f>
        <v>22.99</v>
      </c>
      <c r="R833">
        <f>'[1]SGU-Solar'!F836</f>
        <v>7</v>
      </c>
      <c r="S833">
        <f>'[1]SGU-Solar'!G836</f>
        <v>88.11</v>
      </c>
      <c r="T833">
        <f>'[1]SGU-Solar'!H836</f>
        <v>11</v>
      </c>
      <c r="U833">
        <f>'[1]SGU-Solar'!I836</f>
        <v>89.11</v>
      </c>
      <c r="V833">
        <f>'[1]SGU-Solar'!J836</f>
        <v>11</v>
      </c>
      <c r="W833">
        <f>'[1]SGU-Solar'!K836</f>
        <v>62.104999999999997</v>
      </c>
    </row>
    <row r="834" spans="1:23" x14ac:dyDescent="0.25">
      <c r="A834" t="s">
        <v>875</v>
      </c>
      <c r="B834">
        <f>'SGU-Solar'!B837+'SGU-Solar'!D837+'SGU-Solar'!F837+'SGU-Solar'!H837+'SGU-Solar'!J837+'SGU-Solar'!L837+'SGU-Solar'!N837+'SGU-Solar'!P837+'SGU-Solar'!R837+'SGU-Solar'!T837+'SGU-Solar'!V837+'SGU-Solar'!X837+'SGU-Solar'!Z837+'SGU-Solar'!AB837+'SGU-Solar'!AD837+'SGU-Solar'!AF837+'SGU-Solar'!AH837+'SGU-Solar'!AJ837+'SGU-Solar'!AL837</f>
        <v>337</v>
      </c>
      <c r="C834">
        <f>'SGU-Solar'!C837+'SGU-Solar'!E837+'SGU-Solar'!G837+'SGU-Solar'!I837+'SGU-Solar'!K837+'SGU-Solar'!M837+'SGU-Solar'!O837+'SGU-Solar'!Q837+'SGU-Solar'!S837+'SGU-Solar'!U837+'SGU-Solar'!W837+'SGU-Solar'!Y837+'SGU-Solar'!AA837+'SGU-Solar'!AC837+'SGU-Solar'!AE837+'SGU-Solar'!AG837+'SGU-Solar'!AI837+'SGU-Solar'!AK837+'SGU-Solar'!AM837</f>
        <v>1390.3300000000002</v>
      </c>
      <c r="D834">
        <v>2</v>
      </c>
      <c r="E834">
        <v>10.275</v>
      </c>
      <c r="F834">
        <v>2</v>
      </c>
      <c r="G834">
        <v>9.68</v>
      </c>
      <c r="H834">
        <v>0</v>
      </c>
      <c r="I834">
        <v>0</v>
      </c>
      <c r="J834">
        <v>2</v>
      </c>
      <c r="K834">
        <v>8.27</v>
      </c>
      <c r="L834">
        <v>0</v>
      </c>
      <c r="M834">
        <v>0</v>
      </c>
      <c r="N834">
        <f>MAX('[1]SGU-Solar'!B837-'SGU-Solar'!AX837,0)</f>
        <v>137</v>
      </c>
      <c r="O834">
        <f>MAX('[1]SGU-Solar'!C837-'SGU-Solar'!AY837,0)</f>
        <v>708.88100000000009</v>
      </c>
      <c r="P834">
        <f>'[1]SGU-Solar'!D837</f>
        <v>3</v>
      </c>
      <c r="Q834">
        <f>'[1]SGU-Solar'!E837</f>
        <v>14.96</v>
      </c>
      <c r="R834">
        <f>'[1]SGU-Solar'!F837</f>
        <v>7</v>
      </c>
      <c r="S834">
        <f>'[1]SGU-Solar'!G837</f>
        <v>43.26</v>
      </c>
      <c r="T834">
        <f>'[1]SGU-Solar'!H837</f>
        <v>18</v>
      </c>
      <c r="U834">
        <f>'[1]SGU-Solar'!I837</f>
        <v>113.27500000000001</v>
      </c>
      <c r="V834">
        <f>'[1]SGU-Solar'!J837</f>
        <v>8</v>
      </c>
      <c r="W834">
        <f>'[1]SGU-Solar'!K837</f>
        <v>63.384999999999998</v>
      </c>
    </row>
    <row r="835" spans="1:23" x14ac:dyDescent="0.25">
      <c r="A835" t="s">
        <v>876</v>
      </c>
      <c r="B835">
        <f>'SGU-Solar'!B838+'SGU-Solar'!D838+'SGU-Solar'!F838+'SGU-Solar'!H838+'SGU-Solar'!J838+'SGU-Solar'!L838+'SGU-Solar'!N838+'SGU-Solar'!P838+'SGU-Solar'!R838+'SGU-Solar'!T838+'SGU-Solar'!V838+'SGU-Solar'!X838+'SGU-Solar'!Z838+'SGU-Solar'!AB838+'SGU-Solar'!AD838+'SGU-Solar'!AF838+'SGU-Solar'!AH838+'SGU-Solar'!AJ838+'SGU-Solar'!AL838</f>
        <v>759</v>
      </c>
      <c r="C835">
        <f>'SGU-Solar'!C838+'SGU-Solar'!E838+'SGU-Solar'!G838+'SGU-Solar'!I838+'SGU-Solar'!K838+'SGU-Solar'!M838+'SGU-Solar'!O838+'SGU-Solar'!Q838+'SGU-Solar'!S838+'SGU-Solar'!U838+'SGU-Solar'!W838+'SGU-Solar'!Y838+'SGU-Solar'!AA838+'SGU-Solar'!AC838+'SGU-Solar'!AE838+'SGU-Solar'!AG838+'SGU-Solar'!AI838+'SGU-Solar'!AK838+'SGU-Solar'!AM838</f>
        <v>2932.8320000000003</v>
      </c>
      <c r="D835">
        <v>12</v>
      </c>
      <c r="E835">
        <v>75.734999999999999</v>
      </c>
      <c r="F835">
        <v>8</v>
      </c>
      <c r="G835">
        <v>47.414999999999999</v>
      </c>
      <c r="H835">
        <v>10</v>
      </c>
      <c r="I835">
        <v>74.39</v>
      </c>
      <c r="J835">
        <v>2</v>
      </c>
      <c r="K835">
        <v>10.01</v>
      </c>
      <c r="L835">
        <v>1</v>
      </c>
      <c r="M835">
        <v>6.6</v>
      </c>
      <c r="N835">
        <f>MAX('[1]SGU-Solar'!B838-'SGU-Solar'!AX838,0)</f>
        <v>0</v>
      </c>
      <c r="O835">
        <f>MAX('[1]SGU-Solar'!C838-'SGU-Solar'!AY838,0)</f>
        <v>0</v>
      </c>
      <c r="P835">
        <f>'[1]SGU-Solar'!D838</f>
        <v>2</v>
      </c>
      <c r="Q835">
        <f>'[1]SGU-Solar'!E838</f>
        <v>11.85</v>
      </c>
      <c r="R835">
        <f>'[1]SGU-Solar'!F838</f>
        <v>10</v>
      </c>
      <c r="S835">
        <f>'[1]SGU-Solar'!G838</f>
        <v>71.974999999999994</v>
      </c>
      <c r="T835">
        <f>'[1]SGU-Solar'!H838</f>
        <v>5</v>
      </c>
      <c r="U835">
        <f>'[1]SGU-Solar'!I838</f>
        <v>45.93</v>
      </c>
      <c r="V835">
        <f>'[1]SGU-Solar'!J838</f>
        <v>6</v>
      </c>
      <c r="W835">
        <f>'[1]SGU-Solar'!K838</f>
        <v>55.195</v>
      </c>
    </row>
    <row r="836" spans="1:23" x14ac:dyDescent="0.25">
      <c r="A836" t="s">
        <v>877</v>
      </c>
      <c r="B836">
        <f>'SGU-Solar'!B839+'SGU-Solar'!D839+'SGU-Solar'!F839+'SGU-Solar'!H839+'SGU-Solar'!J839+'SGU-Solar'!L839+'SGU-Solar'!N839+'SGU-Solar'!P839+'SGU-Solar'!R839+'SGU-Solar'!T839+'SGU-Solar'!V839+'SGU-Solar'!X839+'SGU-Solar'!Z839+'SGU-Solar'!AB839+'SGU-Solar'!AD839+'SGU-Solar'!AF839+'SGU-Solar'!AH839+'SGU-Solar'!AJ839+'SGU-Solar'!AL839</f>
        <v>631</v>
      </c>
      <c r="C836">
        <f>'SGU-Solar'!C839+'SGU-Solar'!E839+'SGU-Solar'!G839+'SGU-Solar'!I839+'SGU-Solar'!K839+'SGU-Solar'!M839+'SGU-Solar'!O839+'SGU-Solar'!Q839+'SGU-Solar'!S839+'SGU-Solar'!U839+'SGU-Solar'!W839+'SGU-Solar'!Y839+'SGU-Solar'!AA839+'SGU-Solar'!AC839+'SGU-Solar'!AE839+'SGU-Solar'!AG839+'SGU-Solar'!AI839+'SGU-Solar'!AK839+'SGU-Solar'!AM839</f>
        <v>2037.808</v>
      </c>
      <c r="D836">
        <v>6</v>
      </c>
      <c r="E836">
        <v>85.965000000000003</v>
      </c>
      <c r="F836">
        <v>5</v>
      </c>
      <c r="G836">
        <v>28.67</v>
      </c>
      <c r="H836">
        <v>5</v>
      </c>
      <c r="I836">
        <v>22.65</v>
      </c>
      <c r="J836">
        <v>8</v>
      </c>
      <c r="K836">
        <v>83.7</v>
      </c>
      <c r="L836">
        <v>1</v>
      </c>
      <c r="M836">
        <v>6.6150000000000002</v>
      </c>
      <c r="N836">
        <f>MAX('[1]SGU-Solar'!B839-'SGU-Solar'!AX839,0)</f>
        <v>162</v>
      </c>
      <c r="O836">
        <f>MAX('[1]SGU-Solar'!C839-'SGU-Solar'!AY839,0)</f>
        <v>1185.194</v>
      </c>
      <c r="P836">
        <f>'[1]SGU-Solar'!D839</f>
        <v>4</v>
      </c>
      <c r="Q836">
        <f>'[1]SGU-Solar'!E839</f>
        <v>25.675000000000001</v>
      </c>
      <c r="R836">
        <f>'[1]SGU-Solar'!F839</f>
        <v>10</v>
      </c>
      <c r="S836">
        <f>'[1]SGU-Solar'!G839</f>
        <v>168.79</v>
      </c>
      <c r="T836">
        <f>'[1]SGU-Solar'!H839</f>
        <v>14</v>
      </c>
      <c r="U836">
        <f>'[1]SGU-Solar'!I839</f>
        <v>94.11</v>
      </c>
      <c r="V836">
        <f>'[1]SGU-Solar'!J839</f>
        <v>17</v>
      </c>
      <c r="W836">
        <f>'[1]SGU-Solar'!K839</f>
        <v>98.734999999999999</v>
      </c>
    </row>
    <row r="837" spans="1:23" x14ac:dyDescent="0.25">
      <c r="A837" t="s">
        <v>878</v>
      </c>
      <c r="B837">
        <f>'SGU-Solar'!B840+'SGU-Solar'!D840+'SGU-Solar'!F840+'SGU-Solar'!H840+'SGU-Solar'!J840+'SGU-Solar'!L840+'SGU-Solar'!N840+'SGU-Solar'!P840+'SGU-Solar'!R840+'SGU-Solar'!T840+'SGU-Solar'!V840+'SGU-Solar'!X840+'SGU-Solar'!Z840+'SGU-Solar'!AB840+'SGU-Solar'!AD840+'SGU-Solar'!AF840+'SGU-Solar'!AH840+'SGU-Solar'!AJ840+'SGU-Solar'!AL840</f>
        <v>251</v>
      </c>
      <c r="C837">
        <f>'SGU-Solar'!C840+'SGU-Solar'!E840+'SGU-Solar'!G840+'SGU-Solar'!I840+'SGU-Solar'!K840+'SGU-Solar'!M840+'SGU-Solar'!O840+'SGU-Solar'!Q840+'SGU-Solar'!S840+'SGU-Solar'!U840+'SGU-Solar'!W840+'SGU-Solar'!Y840+'SGU-Solar'!AA840+'SGU-Solar'!AC840+'SGU-Solar'!AE840+'SGU-Solar'!AG840+'SGU-Solar'!AI840+'SGU-Solar'!AK840+'SGU-Solar'!AM840</f>
        <v>983.6600000000002</v>
      </c>
      <c r="D837">
        <v>2</v>
      </c>
      <c r="E837">
        <v>12.24</v>
      </c>
      <c r="F837">
        <v>2</v>
      </c>
      <c r="G837">
        <v>7.5949999999999998</v>
      </c>
      <c r="H837">
        <v>4</v>
      </c>
      <c r="I837">
        <v>48.875</v>
      </c>
      <c r="J837">
        <v>0</v>
      </c>
      <c r="K837">
        <v>0</v>
      </c>
      <c r="L837">
        <v>0</v>
      </c>
      <c r="M837">
        <v>0</v>
      </c>
      <c r="N837">
        <f>MAX('[1]SGU-Solar'!B840-'SGU-Solar'!AX840,0)</f>
        <v>417</v>
      </c>
      <c r="O837">
        <f>MAX('[1]SGU-Solar'!C840-'SGU-Solar'!AY840,0)</f>
        <v>1489.6080000000002</v>
      </c>
      <c r="P837">
        <f>'[1]SGU-Solar'!D840</f>
        <v>8</v>
      </c>
      <c r="Q837">
        <f>'[1]SGU-Solar'!E840</f>
        <v>47.92</v>
      </c>
      <c r="R837">
        <f>'[1]SGU-Solar'!F840</f>
        <v>8</v>
      </c>
      <c r="S837">
        <f>'[1]SGU-Solar'!G840</f>
        <v>86.51</v>
      </c>
      <c r="T837">
        <f>'[1]SGU-Solar'!H840</f>
        <v>10</v>
      </c>
      <c r="U837">
        <f>'[1]SGU-Solar'!I840</f>
        <v>61.005000000000003</v>
      </c>
      <c r="V837">
        <f>'[1]SGU-Solar'!J840</f>
        <v>6</v>
      </c>
      <c r="W837">
        <f>'[1]SGU-Solar'!K840</f>
        <v>34.35</v>
      </c>
    </row>
    <row r="838" spans="1:23" x14ac:dyDescent="0.25">
      <c r="A838" t="s">
        <v>879</v>
      </c>
      <c r="B838">
        <f>'SGU-Solar'!B841+'SGU-Solar'!D841+'SGU-Solar'!F841+'SGU-Solar'!H841+'SGU-Solar'!J841+'SGU-Solar'!L841+'SGU-Solar'!N841+'SGU-Solar'!P841+'SGU-Solar'!R841+'SGU-Solar'!T841+'SGU-Solar'!V841+'SGU-Solar'!X841+'SGU-Solar'!Z841+'SGU-Solar'!AB841+'SGU-Solar'!AD841+'SGU-Solar'!AF841+'SGU-Solar'!AH841+'SGU-Solar'!AJ841+'SGU-Solar'!AL841</f>
        <v>755</v>
      </c>
      <c r="C838">
        <f>'SGU-Solar'!C841+'SGU-Solar'!E841+'SGU-Solar'!G841+'SGU-Solar'!I841+'SGU-Solar'!K841+'SGU-Solar'!M841+'SGU-Solar'!O841+'SGU-Solar'!Q841+'SGU-Solar'!S841+'SGU-Solar'!U841+'SGU-Solar'!W841+'SGU-Solar'!Y841+'SGU-Solar'!AA841+'SGU-Solar'!AC841+'SGU-Solar'!AE841+'SGU-Solar'!AG841+'SGU-Solar'!AI841+'SGU-Solar'!AK841+'SGU-Solar'!AM841</f>
        <v>2788.6970000000001</v>
      </c>
      <c r="D838">
        <v>4</v>
      </c>
      <c r="E838">
        <v>38.340000000000003</v>
      </c>
      <c r="F838">
        <v>5</v>
      </c>
      <c r="G838">
        <v>29.245000000000001</v>
      </c>
      <c r="H838">
        <v>7</v>
      </c>
      <c r="I838">
        <v>56.71</v>
      </c>
      <c r="J838">
        <v>5</v>
      </c>
      <c r="K838">
        <v>31.46</v>
      </c>
      <c r="L838">
        <v>1</v>
      </c>
      <c r="M838">
        <v>6.6</v>
      </c>
      <c r="N838">
        <f>MAX('[1]SGU-Solar'!B841-'SGU-Solar'!AX841,0)</f>
        <v>0</v>
      </c>
      <c r="O838">
        <f>MAX('[1]SGU-Solar'!C841-'SGU-Solar'!AY841,0)</f>
        <v>0</v>
      </c>
      <c r="P838">
        <f>'[1]SGU-Solar'!D841</f>
        <v>4</v>
      </c>
      <c r="Q838">
        <f>'[1]SGU-Solar'!E841</f>
        <v>59.945</v>
      </c>
      <c r="R838">
        <f>'[1]SGU-Solar'!F841</f>
        <v>2</v>
      </c>
      <c r="S838">
        <f>'[1]SGU-Solar'!G841</f>
        <v>10.28</v>
      </c>
      <c r="T838">
        <f>'[1]SGU-Solar'!H841</f>
        <v>2</v>
      </c>
      <c r="U838">
        <f>'[1]SGU-Solar'!I841</f>
        <v>8.9499999999999993</v>
      </c>
      <c r="V838">
        <f>'[1]SGU-Solar'!J841</f>
        <v>3</v>
      </c>
      <c r="W838">
        <f>'[1]SGU-Solar'!K841</f>
        <v>110.49</v>
      </c>
    </row>
    <row r="839" spans="1:23" x14ac:dyDescent="0.25">
      <c r="A839" t="s">
        <v>880</v>
      </c>
      <c r="B839">
        <f>'SGU-Solar'!B842+'SGU-Solar'!D842+'SGU-Solar'!F842+'SGU-Solar'!H842+'SGU-Solar'!J842+'SGU-Solar'!L842+'SGU-Solar'!N842+'SGU-Solar'!P842+'SGU-Solar'!R842+'SGU-Solar'!T842+'SGU-Solar'!V842+'SGU-Solar'!X842+'SGU-Solar'!Z842+'SGU-Solar'!AB842+'SGU-Solar'!AD842+'SGU-Solar'!AF842+'SGU-Solar'!AH842+'SGU-Solar'!AJ842+'SGU-Solar'!AL842</f>
        <v>663</v>
      </c>
      <c r="C839">
        <f>'SGU-Solar'!C842+'SGU-Solar'!E842+'SGU-Solar'!G842+'SGU-Solar'!I842+'SGU-Solar'!K842+'SGU-Solar'!M842+'SGU-Solar'!O842+'SGU-Solar'!Q842+'SGU-Solar'!S842+'SGU-Solar'!U842+'SGU-Solar'!W842+'SGU-Solar'!Y842+'SGU-Solar'!AA842+'SGU-Solar'!AC842+'SGU-Solar'!AE842+'SGU-Solar'!AG842+'SGU-Solar'!AI842+'SGU-Solar'!AK842+'SGU-Solar'!AM842</f>
        <v>2596.7809999999999</v>
      </c>
      <c r="D839">
        <v>3</v>
      </c>
      <c r="E839">
        <v>28.05</v>
      </c>
      <c r="F839">
        <v>9</v>
      </c>
      <c r="G839">
        <v>51.6</v>
      </c>
      <c r="H839">
        <v>6</v>
      </c>
      <c r="I839">
        <v>36.51</v>
      </c>
      <c r="J839">
        <v>5</v>
      </c>
      <c r="K839">
        <v>29.215</v>
      </c>
      <c r="L839">
        <v>2</v>
      </c>
      <c r="M839">
        <v>10.365</v>
      </c>
      <c r="N839">
        <f>MAX('[1]SGU-Solar'!B842-'SGU-Solar'!AX842,0)</f>
        <v>120</v>
      </c>
      <c r="O839">
        <f>MAX('[1]SGU-Solar'!C842-'SGU-Solar'!AY842,0)</f>
        <v>430.97599999999966</v>
      </c>
      <c r="P839">
        <f>'[1]SGU-Solar'!D842</f>
        <v>8</v>
      </c>
      <c r="Q839">
        <f>'[1]SGU-Solar'!E842</f>
        <v>45.8</v>
      </c>
      <c r="R839">
        <f>'[1]SGU-Solar'!F842</f>
        <v>15</v>
      </c>
      <c r="S839">
        <f>'[1]SGU-Solar'!G842</f>
        <v>83.7</v>
      </c>
      <c r="T839">
        <f>'[1]SGU-Solar'!H842</f>
        <v>10</v>
      </c>
      <c r="U839">
        <f>'[1]SGU-Solar'!I842</f>
        <v>55.465000000000003</v>
      </c>
      <c r="V839">
        <f>'[1]SGU-Solar'!J842</f>
        <v>9</v>
      </c>
      <c r="W839">
        <f>'[1]SGU-Solar'!K842</f>
        <v>50.64</v>
      </c>
    </row>
    <row r="840" spans="1:23" x14ac:dyDescent="0.25">
      <c r="A840" t="s">
        <v>881</v>
      </c>
      <c r="B840">
        <f>'SGU-Solar'!B843+'SGU-Solar'!D843+'SGU-Solar'!F843+'SGU-Solar'!H843+'SGU-Solar'!J843+'SGU-Solar'!L843+'SGU-Solar'!N843+'SGU-Solar'!P843+'SGU-Solar'!R843+'SGU-Solar'!T843+'SGU-Solar'!V843+'SGU-Solar'!X843+'SGU-Solar'!Z843+'SGU-Solar'!AB843+'SGU-Solar'!AD843+'SGU-Solar'!AF843+'SGU-Solar'!AH843+'SGU-Solar'!AJ843+'SGU-Solar'!AL843</f>
        <v>703</v>
      </c>
      <c r="C840">
        <f>'SGU-Solar'!C843+'SGU-Solar'!E843+'SGU-Solar'!G843+'SGU-Solar'!I843+'SGU-Solar'!K843+'SGU-Solar'!M843+'SGU-Solar'!O843+'SGU-Solar'!Q843+'SGU-Solar'!S843+'SGU-Solar'!U843+'SGU-Solar'!W843+'SGU-Solar'!Y843+'SGU-Solar'!AA843+'SGU-Solar'!AC843+'SGU-Solar'!AE843+'SGU-Solar'!AG843+'SGU-Solar'!AI843+'SGU-Solar'!AK843+'SGU-Solar'!AM843</f>
        <v>2591.5489999999995</v>
      </c>
      <c r="D840">
        <v>6</v>
      </c>
      <c r="E840">
        <v>35.25</v>
      </c>
      <c r="F840">
        <v>7</v>
      </c>
      <c r="G840">
        <v>38.034999999999997</v>
      </c>
      <c r="H840">
        <v>5</v>
      </c>
      <c r="I840">
        <v>27.745000000000001</v>
      </c>
      <c r="J840">
        <v>2</v>
      </c>
      <c r="K840">
        <v>12.9</v>
      </c>
      <c r="L840">
        <v>4</v>
      </c>
      <c r="M840">
        <v>28.515000000000001</v>
      </c>
      <c r="N840">
        <f>MAX('[1]SGU-Solar'!B843-'SGU-Solar'!AX843,0)</f>
        <v>0</v>
      </c>
      <c r="O840">
        <f>MAX('[1]SGU-Solar'!C843-'SGU-Solar'!AY843,0)</f>
        <v>342.54700000000003</v>
      </c>
      <c r="P840">
        <f>'[1]SGU-Solar'!D843</f>
        <v>5</v>
      </c>
      <c r="Q840">
        <f>'[1]SGU-Solar'!E843</f>
        <v>36.905000000000001</v>
      </c>
      <c r="R840">
        <f>'[1]SGU-Solar'!F843</f>
        <v>12</v>
      </c>
      <c r="S840">
        <f>'[1]SGU-Solar'!G843</f>
        <v>66.924999999999997</v>
      </c>
      <c r="T840">
        <f>'[1]SGU-Solar'!H843</f>
        <v>10</v>
      </c>
      <c r="U840">
        <f>'[1]SGU-Solar'!I843</f>
        <v>63.98</v>
      </c>
      <c r="V840">
        <f>'[1]SGU-Solar'!J843</f>
        <v>12</v>
      </c>
      <c r="W840">
        <f>'[1]SGU-Solar'!K843</f>
        <v>94.935000000000002</v>
      </c>
    </row>
    <row r="841" spans="1:23" x14ac:dyDescent="0.25">
      <c r="A841" t="s">
        <v>882</v>
      </c>
      <c r="B841">
        <f>'SGU-Solar'!B844+'SGU-Solar'!D844+'SGU-Solar'!F844+'SGU-Solar'!H844+'SGU-Solar'!J844+'SGU-Solar'!L844+'SGU-Solar'!N844+'SGU-Solar'!P844+'SGU-Solar'!R844+'SGU-Solar'!T844+'SGU-Solar'!V844+'SGU-Solar'!X844+'SGU-Solar'!Z844+'SGU-Solar'!AB844+'SGU-Solar'!AD844+'SGU-Solar'!AF844+'SGU-Solar'!AH844+'SGU-Solar'!AJ844+'SGU-Solar'!AL844</f>
        <v>1575</v>
      </c>
      <c r="C841">
        <f>'SGU-Solar'!C844+'SGU-Solar'!E844+'SGU-Solar'!G844+'SGU-Solar'!I844+'SGU-Solar'!K844+'SGU-Solar'!M844+'SGU-Solar'!O844+'SGU-Solar'!Q844+'SGU-Solar'!S844+'SGU-Solar'!U844+'SGU-Solar'!W844+'SGU-Solar'!Y844+'SGU-Solar'!AA844+'SGU-Solar'!AC844+'SGU-Solar'!AE844+'SGU-Solar'!AG844+'SGU-Solar'!AI844+'SGU-Solar'!AK844+'SGU-Solar'!AM844</f>
        <v>5463.101999999999</v>
      </c>
      <c r="D841">
        <v>11</v>
      </c>
      <c r="E841">
        <v>84.93</v>
      </c>
      <c r="F841">
        <v>15</v>
      </c>
      <c r="G841">
        <v>86.724999999999994</v>
      </c>
      <c r="H841">
        <v>17</v>
      </c>
      <c r="I841">
        <v>97.125</v>
      </c>
      <c r="J841">
        <v>13</v>
      </c>
      <c r="K841">
        <v>82.55</v>
      </c>
      <c r="L841">
        <v>7</v>
      </c>
      <c r="M841">
        <v>40.520000000000003</v>
      </c>
      <c r="N841">
        <f>MAX('[1]SGU-Solar'!B844-'SGU-Solar'!AX844,0)</f>
        <v>0</v>
      </c>
      <c r="O841">
        <f>MAX('[1]SGU-Solar'!C844-'SGU-Solar'!AY844,0)</f>
        <v>0</v>
      </c>
      <c r="P841">
        <f>'[1]SGU-Solar'!D844</f>
        <v>11</v>
      </c>
      <c r="Q841">
        <f>'[1]SGU-Solar'!E844</f>
        <v>62.61</v>
      </c>
      <c r="R841">
        <f>'[1]SGU-Solar'!F844</f>
        <v>8</v>
      </c>
      <c r="S841">
        <f>'[1]SGU-Solar'!G844</f>
        <v>47.94</v>
      </c>
      <c r="T841">
        <f>'[1]SGU-Solar'!H844</f>
        <v>11</v>
      </c>
      <c r="U841">
        <f>'[1]SGU-Solar'!I844</f>
        <v>64.790000000000006</v>
      </c>
      <c r="V841">
        <f>'[1]SGU-Solar'!J844</f>
        <v>9</v>
      </c>
      <c r="W841">
        <f>'[1]SGU-Solar'!K844</f>
        <v>48.13</v>
      </c>
    </row>
    <row r="842" spans="1:23" x14ac:dyDescent="0.25">
      <c r="A842" t="s">
        <v>883</v>
      </c>
      <c r="B842">
        <f>'SGU-Solar'!B845+'SGU-Solar'!D845+'SGU-Solar'!F845+'SGU-Solar'!H845+'SGU-Solar'!J845+'SGU-Solar'!L845+'SGU-Solar'!N845+'SGU-Solar'!P845+'SGU-Solar'!R845+'SGU-Solar'!T845+'SGU-Solar'!V845+'SGU-Solar'!X845+'SGU-Solar'!Z845+'SGU-Solar'!AB845+'SGU-Solar'!AD845+'SGU-Solar'!AF845+'SGU-Solar'!AH845+'SGU-Solar'!AJ845+'SGU-Solar'!AL845</f>
        <v>1166</v>
      </c>
      <c r="C842">
        <f>'SGU-Solar'!C845+'SGU-Solar'!E845+'SGU-Solar'!G845+'SGU-Solar'!I845+'SGU-Solar'!K845+'SGU-Solar'!M845+'SGU-Solar'!O845+'SGU-Solar'!Q845+'SGU-Solar'!S845+'SGU-Solar'!U845+'SGU-Solar'!W845+'SGU-Solar'!Y845+'SGU-Solar'!AA845+'SGU-Solar'!AC845+'SGU-Solar'!AE845+'SGU-Solar'!AG845+'SGU-Solar'!AI845+'SGU-Solar'!AK845+'SGU-Solar'!AM845</f>
        <v>4262.9279999999981</v>
      </c>
      <c r="D842">
        <v>9</v>
      </c>
      <c r="E842">
        <v>106.43</v>
      </c>
      <c r="F842">
        <v>11</v>
      </c>
      <c r="G842">
        <v>80.144999999999996</v>
      </c>
      <c r="H842">
        <v>12</v>
      </c>
      <c r="I842">
        <v>96.954999999999998</v>
      </c>
      <c r="J842">
        <v>15</v>
      </c>
      <c r="K842">
        <v>124.92</v>
      </c>
      <c r="L842">
        <v>0</v>
      </c>
      <c r="M842">
        <v>0</v>
      </c>
      <c r="N842">
        <f>MAX('[1]SGU-Solar'!B845-'SGU-Solar'!AX845,0)</f>
        <v>481</v>
      </c>
      <c r="O842">
        <f>MAX('[1]SGU-Solar'!C845-'SGU-Solar'!AY845,0)</f>
        <v>1534.8940000000002</v>
      </c>
      <c r="P842">
        <f>'[1]SGU-Solar'!D845</f>
        <v>25</v>
      </c>
      <c r="Q842">
        <f>'[1]SGU-Solar'!E845</f>
        <v>145.255</v>
      </c>
      <c r="R842">
        <f>'[1]SGU-Solar'!F845</f>
        <v>27</v>
      </c>
      <c r="S842">
        <f>'[1]SGU-Solar'!G845</f>
        <v>164.01</v>
      </c>
      <c r="T842">
        <f>'[1]SGU-Solar'!H845</f>
        <v>25</v>
      </c>
      <c r="U842">
        <f>'[1]SGU-Solar'!I845</f>
        <v>215.64500000000001</v>
      </c>
      <c r="V842">
        <f>'[1]SGU-Solar'!J845</f>
        <v>21</v>
      </c>
      <c r="W842">
        <f>'[1]SGU-Solar'!K845</f>
        <v>128.97499999999999</v>
      </c>
    </row>
    <row r="843" spans="1:23" x14ac:dyDescent="0.25">
      <c r="A843" t="s">
        <v>884</v>
      </c>
      <c r="B843">
        <f>'SGU-Solar'!B846+'SGU-Solar'!D846+'SGU-Solar'!F846+'SGU-Solar'!H846+'SGU-Solar'!J846+'SGU-Solar'!L846+'SGU-Solar'!N846+'SGU-Solar'!P846+'SGU-Solar'!R846+'SGU-Solar'!T846+'SGU-Solar'!V846+'SGU-Solar'!X846+'SGU-Solar'!Z846+'SGU-Solar'!AB846+'SGU-Solar'!AD846+'SGU-Solar'!AF846+'SGU-Solar'!AH846+'SGU-Solar'!AJ846+'SGU-Solar'!AL846</f>
        <v>720</v>
      </c>
      <c r="C843">
        <f>'SGU-Solar'!C846+'SGU-Solar'!E846+'SGU-Solar'!G846+'SGU-Solar'!I846+'SGU-Solar'!K846+'SGU-Solar'!M846+'SGU-Solar'!O846+'SGU-Solar'!Q846+'SGU-Solar'!S846+'SGU-Solar'!U846+'SGU-Solar'!W846+'SGU-Solar'!Y846+'SGU-Solar'!AA846+'SGU-Solar'!AC846+'SGU-Solar'!AE846+'SGU-Solar'!AG846+'SGU-Solar'!AI846+'SGU-Solar'!AK846+'SGU-Solar'!AM846</f>
        <v>2550.3920000000003</v>
      </c>
      <c r="D843">
        <v>7</v>
      </c>
      <c r="E843">
        <v>57.96</v>
      </c>
      <c r="F843">
        <v>9</v>
      </c>
      <c r="G843">
        <v>59.604999999999997</v>
      </c>
      <c r="H843">
        <v>5</v>
      </c>
      <c r="I843">
        <v>28.62</v>
      </c>
      <c r="J843">
        <v>11</v>
      </c>
      <c r="K843">
        <v>87.83</v>
      </c>
      <c r="L843">
        <v>3</v>
      </c>
      <c r="M843">
        <v>16.3</v>
      </c>
      <c r="N843">
        <f>MAX('[1]SGU-Solar'!B846-'SGU-Solar'!AX846,0)</f>
        <v>522</v>
      </c>
      <c r="O843">
        <f>MAX('[1]SGU-Solar'!C846-'SGU-Solar'!AY846,0)</f>
        <v>2401.9209999999998</v>
      </c>
      <c r="P843">
        <f>'[1]SGU-Solar'!D846</f>
        <v>20</v>
      </c>
      <c r="Q843">
        <f>'[1]SGU-Solar'!E846</f>
        <v>125.595</v>
      </c>
      <c r="R843">
        <f>'[1]SGU-Solar'!F846</f>
        <v>20</v>
      </c>
      <c r="S843">
        <f>'[1]SGU-Solar'!G846</f>
        <v>206.76499999999999</v>
      </c>
      <c r="T843">
        <f>'[1]SGU-Solar'!H846</f>
        <v>23</v>
      </c>
      <c r="U843">
        <f>'[1]SGU-Solar'!I846</f>
        <v>138.16</v>
      </c>
      <c r="V843">
        <f>'[1]SGU-Solar'!J846</f>
        <v>10</v>
      </c>
      <c r="W843">
        <f>'[1]SGU-Solar'!K846</f>
        <v>158.10499999999999</v>
      </c>
    </row>
    <row r="844" spans="1:23" x14ac:dyDescent="0.25">
      <c r="A844" t="s">
        <v>885</v>
      </c>
      <c r="B844">
        <f>'SGU-Solar'!B847+'SGU-Solar'!D847+'SGU-Solar'!F847+'SGU-Solar'!H847+'SGU-Solar'!J847+'SGU-Solar'!L847+'SGU-Solar'!N847+'SGU-Solar'!P847+'SGU-Solar'!R847+'SGU-Solar'!T847+'SGU-Solar'!V847+'SGU-Solar'!X847+'SGU-Solar'!Z847+'SGU-Solar'!AB847+'SGU-Solar'!AD847+'SGU-Solar'!AF847+'SGU-Solar'!AH847+'SGU-Solar'!AJ847+'SGU-Solar'!AL847</f>
        <v>1441</v>
      </c>
      <c r="C844">
        <f>'SGU-Solar'!C847+'SGU-Solar'!E847+'SGU-Solar'!G847+'SGU-Solar'!I847+'SGU-Solar'!K847+'SGU-Solar'!M847+'SGU-Solar'!O847+'SGU-Solar'!Q847+'SGU-Solar'!S847+'SGU-Solar'!U847+'SGU-Solar'!W847+'SGU-Solar'!Y847+'SGU-Solar'!AA847+'SGU-Solar'!AC847+'SGU-Solar'!AE847+'SGU-Solar'!AG847+'SGU-Solar'!AI847+'SGU-Solar'!AK847+'SGU-Solar'!AM847</f>
        <v>5229.1949999999988</v>
      </c>
      <c r="D844">
        <v>5</v>
      </c>
      <c r="E844">
        <v>30.36</v>
      </c>
      <c r="F844">
        <v>13</v>
      </c>
      <c r="G844">
        <v>83.295000000000002</v>
      </c>
      <c r="H844">
        <v>16</v>
      </c>
      <c r="I844">
        <v>116.79</v>
      </c>
      <c r="J844">
        <v>15</v>
      </c>
      <c r="K844">
        <v>89.004999999999995</v>
      </c>
      <c r="L844">
        <v>2</v>
      </c>
      <c r="M844">
        <v>14.85</v>
      </c>
      <c r="N844">
        <f>MAX('[1]SGU-Solar'!B847-'SGU-Solar'!AX847,0)</f>
        <v>0</v>
      </c>
      <c r="O844">
        <f>MAX('[1]SGU-Solar'!C847-'SGU-Solar'!AY847,0)</f>
        <v>0</v>
      </c>
      <c r="P844">
        <f>'[1]SGU-Solar'!D847</f>
        <v>16</v>
      </c>
      <c r="Q844">
        <f>'[1]SGU-Solar'!E847</f>
        <v>92.495000000000005</v>
      </c>
      <c r="R844">
        <f>'[1]SGU-Solar'!F847</f>
        <v>8</v>
      </c>
      <c r="S844">
        <f>'[1]SGU-Solar'!G847</f>
        <v>48.32</v>
      </c>
      <c r="T844">
        <f>'[1]SGU-Solar'!H847</f>
        <v>13</v>
      </c>
      <c r="U844">
        <f>'[1]SGU-Solar'!I847</f>
        <v>72.155000000000001</v>
      </c>
      <c r="V844">
        <f>'[1]SGU-Solar'!J847</f>
        <v>10</v>
      </c>
      <c r="W844">
        <f>'[1]SGU-Solar'!K847</f>
        <v>52.33</v>
      </c>
    </row>
    <row r="845" spans="1:23" x14ac:dyDescent="0.25">
      <c r="A845" t="s">
        <v>886</v>
      </c>
      <c r="B845">
        <f>'SGU-Solar'!B848+'SGU-Solar'!D848+'SGU-Solar'!F848+'SGU-Solar'!H848+'SGU-Solar'!J848+'SGU-Solar'!L848+'SGU-Solar'!N848+'SGU-Solar'!P848+'SGU-Solar'!R848+'SGU-Solar'!T848+'SGU-Solar'!V848+'SGU-Solar'!X848+'SGU-Solar'!Z848+'SGU-Solar'!AB848+'SGU-Solar'!AD848+'SGU-Solar'!AF848+'SGU-Solar'!AH848+'SGU-Solar'!AJ848+'SGU-Solar'!AL848</f>
        <v>1708</v>
      </c>
      <c r="C845">
        <f>'SGU-Solar'!C848+'SGU-Solar'!E848+'SGU-Solar'!G848+'SGU-Solar'!I848+'SGU-Solar'!K848+'SGU-Solar'!M848+'SGU-Solar'!O848+'SGU-Solar'!Q848+'SGU-Solar'!S848+'SGU-Solar'!U848+'SGU-Solar'!W848+'SGU-Solar'!Y848+'SGU-Solar'!AA848+'SGU-Solar'!AC848+'SGU-Solar'!AE848+'SGU-Solar'!AG848+'SGU-Solar'!AI848+'SGU-Solar'!AK848+'SGU-Solar'!AM848</f>
        <v>7240.347999999999</v>
      </c>
      <c r="D845">
        <v>15</v>
      </c>
      <c r="E845">
        <v>369.26499999999999</v>
      </c>
      <c r="F845">
        <v>19</v>
      </c>
      <c r="G845">
        <v>111.02500000000001</v>
      </c>
      <c r="H845">
        <v>18</v>
      </c>
      <c r="I845">
        <v>206.65</v>
      </c>
      <c r="J845">
        <v>10</v>
      </c>
      <c r="K845">
        <v>63.2</v>
      </c>
      <c r="L845">
        <v>4</v>
      </c>
      <c r="M845">
        <v>22.5</v>
      </c>
      <c r="N845">
        <f>MAX('[1]SGU-Solar'!B848-'SGU-Solar'!AX848,0)</f>
        <v>0</v>
      </c>
      <c r="O845">
        <f>MAX('[1]SGU-Solar'!C848-'SGU-Solar'!AY848,0)</f>
        <v>0</v>
      </c>
      <c r="P845">
        <f>'[1]SGU-Solar'!D848</f>
        <v>22</v>
      </c>
      <c r="Q845">
        <f>'[1]SGU-Solar'!E848</f>
        <v>134.565</v>
      </c>
      <c r="R845">
        <f>'[1]SGU-Solar'!F848</f>
        <v>32</v>
      </c>
      <c r="S845">
        <f>'[1]SGU-Solar'!G848</f>
        <v>214.495</v>
      </c>
      <c r="T845">
        <f>'[1]SGU-Solar'!H848</f>
        <v>32</v>
      </c>
      <c r="U845">
        <f>'[1]SGU-Solar'!I848</f>
        <v>212.22499999999999</v>
      </c>
      <c r="V845">
        <f>'[1]SGU-Solar'!J848</f>
        <v>10</v>
      </c>
      <c r="W845">
        <f>'[1]SGU-Solar'!K848</f>
        <v>55.02</v>
      </c>
    </row>
    <row r="846" spans="1:23" x14ac:dyDescent="0.25">
      <c r="A846" t="s">
        <v>887</v>
      </c>
      <c r="B846">
        <f>'SGU-Solar'!B849+'SGU-Solar'!D849+'SGU-Solar'!F849+'SGU-Solar'!H849+'SGU-Solar'!J849+'SGU-Solar'!L849+'SGU-Solar'!N849+'SGU-Solar'!P849+'SGU-Solar'!R849+'SGU-Solar'!T849+'SGU-Solar'!V849+'SGU-Solar'!X849+'SGU-Solar'!Z849+'SGU-Solar'!AB849+'SGU-Solar'!AD849+'SGU-Solar'!AF849+'SGU-Solar'!AH849+'SGU-Solar'!AJ849+'SGU-Solar'!AL849</f>
        <v>1070</v>
      </c>
      <c r="C846">
        <f>'SGU-Solar'!C849+'SGU-Solar'!E849+'SGU-Solar'!G849+'SGU-Solar'!I849+'SGU-Solar'!K849+'SGU-Solar'!M849+'SGU-Solar'!O849+'SGU-Solar'!Q849+'SGU-Solar'!S849+'SGU-Solar'!U849+'SGU-Solar'!W849+'SGU-Solar'!Y849+'SGU-Solar'!AA849+'SGU-Solar'!AC849+'SGU-Solar'!AE849+'SGU-Solar'!AG849+'SGU-Solar'!AI849+'SGU-Solar'!AK849+'SGU-Solar'!AM849</f>
        <v>4280.8819999999978</v>
      </c>
      <c r="D846">
        <v>3</v>
      </c>
      <c r="E846">
        <v>15.015000000000001</v>
      </c>
      <c r="F846">
        <v>10</v>
      </c>
      <c r="G846">
        <v>59.335000000000001</v>
      </c>
      <c r="H846">
        <v>9</v>
      </c>
      <c r="I846">
        <v>44.44</v>
      </c>
      <c r="J846">
        <v>9</v>
      </c>
      <c r="K846">
        <v>64.204999999999998</v>
      </c>
      <c r="L846">
        <v>3</v>
      </c>
      <c r="M846">
        <v>18.48</v>
      </c>
      <c r="N846">
        <f>MAX('[1]SGU-Solar'!B849-'SGU-Solar'!AX849,0)</f>
        <v>717</v>
      </c>
      <c r="O846">
        <f>MAX('[1]SGU-Solar'!C849-'SGU-Solar'!AY849,0)</f>
        <v>4146.5460000000003</v>
      </c>
      <c r="P846">
        <f>'[1]SGU-Solar'!D849</f>
        <v>16</v>
      </c>
      <c r="Q846">
        <f>'[1]SGU-Solar'!E849</f>
        <v>119.245</v>
      </c>
      <c r="R846">
        <f>'[1]SGU-Solar'!F849</f>
        <v>18</v>
      </c>
      <c r="S846">
        <f>'[1]SGU-Solar'!G849</f>
        <v>115.19</v>
      </c>
      <c r="T846">
        <f>'[1]SGU-Solar'!H849</f>
        <v>28</v>
      </c>
      <c r="U846">
        <f>'[1]SGU-Solar'!I849</f>
        <v>170.185</v>
      </c>
      <c r="V846">
        <f>'[1]SGU-Solar'!J849</f>
        <v>15</v>
      </c>
      <c r="W846">
        <f>'[1]SGU-Solar'!K849</f>
        <v>101.64</v>
      </c>
    </row>
    <row r="847" spans="1:23" x14ac:dyDescent="0.25">
      <c r="A847" t="s">
        <v>888</v>
      </c>
      <c r="B847">
        <f>'SGU-Solar'!B850+'SGU-Solar'!D850+'SGU-Solar'!F850+'SGU-Solar'!H850+'SGU-Solar'!J850+'SGU-Solar'!L850+'SGU-Solar'!N850+'SGU-Solar'!P850+'SGU-Solar'!R850+'SGU-Solar'!T850+'SGU-Solar'!V850+'SGU-Solar'!X850+'SGU-Solar'!Z850+'SGU-Solar'!AB850+'SGU-Solar'!AD850+'SGU-Solar'!AF850+'SGU-Solar'!AH850+'SGU-Solar'!AJ850+'SGU-Solar'!AL850</f>
        <v>2495</v>
      </c>
      <c r="C847">
        <f>'SGU-Solar'!C850+'SGU-Solar'!E850+'SGU-Solar'!G850+'SGU-Solar'!I850+'SGU-Solar'!K850+'SGU-Solar'!M850+'SGU-Solar'!O850+'SGU-Solar'!Q850+'SGU-Solar'!S850+'SGU-Solar'!U850+'SGU-Solar'!W850+'SGU-Solar'!Y850+'SGU-Solar'!AA850+'SGU-Solar'!AC850+'SGU-Solar'!AE850+'SGU-Solar'!AG850+'SGU-Solar'!AI850+'SGU-Solar'!AK850+'SGU-Solar'!AM850</f>
        <v>8886.3610000000008</v>
      </c>
      <c r="D847">
        <v>11</v>
      </c>
      <c r="E847">
        <v>161.97499999999999</v>
      </c>
      <c r="F847">
        <v>21</v>
      </c>
      <c r="G847">
        <v>98.545000000000002</v>
      </c>
      <c r="H847">
        <v>56</v>
      </c>
      <c r="I847">
        <v>308.56</v>
      </c>
      <c r="J847">
        <v>30</v>
      </c>
      <c r="K847">
        <v>191.72499999999999</v>
      </c>
      <c r="L847">
        <v>0</v>
      </c>
      <c r="M847">
        <v>0</v>
      </c>
      <c r="N847">
        <f>MAX('[1]SGU-Solar'!B850-'SGU-Solar'!AX850,0)</f>
        <v>0</v>
      </c>
      <c r="O847">
        <f>MAX('[1]SGU-Solar'!C850-'SGU-Solar'!AY850,0)</f>
        <v>0</v>
      </c>
      <c r="P847">
        <f>'[1]SGU-Solar'!D850</f>
        <v>17</v>
      </c>
      <c r="Q847">
        <f>'[1]SGU-Solar'!E850</f>
        <v>111.88</v>
      </c>
      <c r="R847">
        <f>'[1]SGU-Solar'!F850</f>
        <v>17</v>
      </c>
      <c r="S847">
        <f>'[1]SGU-Solar'!G850</f>
        <v>116.91500000000001</v>
      </c>
      <c r="T847">
        <f>'[1]SGU-Solar'!H850</f>
        <v>11</v>
      </c>
      <c r="U847">
        <f>'[1]SGU-Solar'!I850</f>
        <v>68.81</v>
      </c>
      <c r="V847">
        <f>'[1]SGU-Solar'!J850</f>
        <v>13</v>
      </c>
      <c r="W847">
        <f>'[1]SGU-Solar'!K850</f>
        <v>82.11</v>
      </c>
    </row>
    <row r="848" spans="1:23" x14ac:dyDescent="0.25">
      <c r="A848" t="s">
        <v>889</v>
      </c>
      <c r="B848">
        <f>'SGU-Solar'!B851+'SGU-Solar'!D851+'SGU-Solar'!F851+'SGU-Solar'!H851+'SGU-Solar'!J851+'SGU-Solar'!L851+'SGU-Solar'!N851+'SGU-Solar'!P851+'SGU-Solar'!R851+'SGU-Solar'!T851+'SGU-Solar'!V851+'SGU-Solar'!X851+'SGU-Solar'!Z851+'SGU-Solar'!AB851+'SGU-Solar'!AD851+'SGU-Solar'!AF851+'SGU-Solar'!AH851+'SGU-Solar'!AJ851+'SGU-Solar'!AL851</f>
        <v>1010</v>
      </c>
      <c r="C848">
        <f>'SGU-Solar'!C851+'SGU-Solar'!E851+'SGU-Solar'!G851+'SGU-Solar'!I851+'SGU-Solar'!K851+'SGU-Solar'!M851+'SGU-Solar'!O851+'SGU-Solar'!Q851+'SGU-Solar'!S851+'SGU-Solar'!U851+'SGU-Solar'!W851+'SGU-Solar'!Y851+'SGU-Solar'!AA851+'SGU-Solar'!AC851+'SGU-Solar'!AE851+'SGU-Solar'!AG851+'SGU-Solar'!AI851+'SGU-Solar'!AK851+'SGU-Solar'!AM851</f>
        <v>4934.2579999999989</v>
      </c>
      <c r="D848">
        <v>6</v>
      </c>
      <c r="E848">
        <v>42.634999999999998</v>
      </c>
      <c r="F848">
        <v>10</v>
      </c>
      <c r="G848">
        <v>140.69999999999999</v>
      </c>
      <c r="H848">
        <v>7</v>
      </c>
      <c r="I848">
        <v>36.299999999999997</v>
      </c>
      <c r="J848">
        <v>9</v>
      </c>
      <c r="K848">
        <v>66.864999999999995</v>
      </c>
      <c r="L848">
        <v>2</v>
      </c>
      <c r="M848">
        <v>8.4949999999999992</v>
      </c>
      <c r="N848">
        <f>MAX('[1]SGU-Solar'!B851-'SGU-Solar'!AX851,0)</f>
        <v>1662</v>
      </c>
      <c r="O848">
        <f>MAX('[1]SGU-Solar'!C851-'SGU-Solar'!AY851,0)</f>
        <v>5068.4180000000006</v>
      </c>
      <c r="P848">
        <f>'[1]SGU-Solar'!D851</f>
        <v>36</v>
      </c>
      <c r="Q848">
        <f>'[1]SGU-Solar'!E851</f>
        <v>199.33</v>
      </c>
      <c r="R848">
        <f>'[1]SGU-Solar'!F851</f>
        <v>41</v>
      </c>
      <c r="S848">
        <f>'[1]SGU-Solar'!G851</f>
        <v>220.83500000000001</v>
      </c>
      <c r="T848">
        <f>'[1]SGU-Solar'!H851</f>
        <v>44</v>
      </c>
      <c r="U848">
        <f>'[1]SGU-Solar'!I851</f>
        <v>459.24</v>
      </c>
      <c r="V848">
        <f>'[1]SGU-Solar'!J851</f>
        <v>31</v>
      </c>
      <c r="W848">
        <f>'[1]SGU-Solar'!K851</f>
        <v>276.625</v>
      </c>
    </row>
    <row r="849" spans="1:23" x14ac:dyDescent="0.25">
      <c r="A849" t="s">
        <v>890</v>
      </c>
      <c r="B849">
        <f>'SGU-Solar'!B852+'SGU-Solar'!D852+'SGU-Solar'!F852+'SGU-Solar'!H852+'SGU-Solar'!J852+'SGU-Solar'!L852+'SGU-Solar'!N852+'SGU-Solar'!P852+'SGU-Solar'!R852+'SGU-Solar'!T852+'SGU-Solar'!V852+'SGU-Solar'!X852+'SGU-Solar'!Z852+'SGU-Solar'!AB852+'SGU-Solar'!AD852+'SGU-Solar'!AF852+'SGU-Solar'!AH852+'SGU-Solar'!AJ852+'SGU-Solar'!AL852</f>
        <v>1489</v>
      </c>
      <c r="C849">
        <f>'SGU-Solar'!C852+'SGU-Solar'!E852+'SGU-Solar'!G852+'SGU-Solar'!I852+'SGU-Solar'!K852+'SGU-Solar'!M852+'SGU-Solar'!O852+'SGU-Solar'!Q852+'SGU-Solar'!S852+'SGU-Solar'!U852+'SGU-Solar'!W852+'SGU-Solar'!Y852+'SGU-Solar'!AA852+'SGU-Solar'!AC852+'SGU-Solar'!AE852+'SGU-Solar'!AG852+'SGU-Solar'!AI852+'SGU-Solar'!AK852+'SGU-Solar'!AM852</f>
        <v>5317.7460000000001</v>
      </c>
      <c r="D849">
        <v>3</v>
      </c>
      <c r="E849">
        <v>17.8</v>
      </c>
      <c r="F849">
        <v>13</v>
      </c>
      <c r="G849">
        <v>101.01</v>
      </c>
      <c r="H849">
        <v>6</v>
      </c>
      <c r="I849">
        <v>38.905000000000001</v>
      </c>
      <c r="J849">
        <v>13</v>
      </c>
      <c r="K849">
        <v>77.435000000000002</v>
      </c>
      <c r="L849">
        <v>1</v>
      </c>
      <c r="M849">
        <v>6.6</v>
      </c>
      <c r="N849">
        <f>MAX('[1]SGU-Solar'!B852-'SGU-Solar'!AX852,0)</f>
        <v>0</v>
      </c>
      <c r="O849">
        <f>MAX('[1]SGU-Solar'!C852-'SGU-Solar'!AY852,0)</f>
        <v>0</v>
      </c>
      <c r="P849">
        <f>'[1]SGU-Solar'!D852</f>
        <v>5</v>
      </c>
      <c r="Q849">
        <f>'[1]SGU-Solar'!E852</f>
        <v>125.67</v>
      </c>
      <c r="R849">
        <f>'[1]SGU-Solar'!F852</f>
        <v>13</v>
      </c>
      <c r="S849">
        <f>'[1]SGU-Solar'!G852</f>
        <v>74.174999999999997</v>
      </c>
      <c r="T849">
        <f>'[1]SGU-Solar'!H852</f>
        <v>12</v>
      </c>
      <c r="U849">
        <f>'[1]SGU-Solar'!I852</f>
        <v>88.73</v>
      </c>
      <c r="V849">
        <f>'[1]SGU-Solar'!J852</f>
        <v>15</v>
      </c>
      <c r="W849">
        <f>'[1]SGU-Solar'!K852</f>
        <v>194.15</v>
      </c>
    </row>
    <row r="850" spans="1:23" x14ac:dyDescent="0.25">
      <c r="A850" t="s">
        <v>891</v>
      </c>
      <c r="B850">
        <f>'SGU-Solar'!B853+'SGU-Solar'!D853+'SGU-Solar'!F853+'SGU-Solar'!H853+'SGU-Solar'!J853+'SGU-Solar'!L853+'SGU-Solar'!N853+'SGU-Solar'!P853+'SGU-Solar'!R853+'SGU-Solar'!T853+'SGU-Solar'!V853+'SGU-Solar'!X853+'SGU-Solar'!Z853+'SGU-Solar'!AB853+'SGU-Solar'!AD853+'SGU-Solar'!AF853+'SGU-Solar'!AH853+'SGU-Solar'!AJ853+'SGU-Solar'!AL853</f>
        <v>1284</v>
      </c>
      <c r="C850">
        <f>'SGU-Solar'!C853+'SGU-Solar'!E853+'SGU-Solar'!G853+'SGU-Solar'!I853+'SGU-Solar'!K853+'SGU-Solar'!M853+'SGU-Solar'!O853+'SGU-Solar'!Q853+'SGU-Solar'!S853+'SGU-Solar'!U853+'SGU-Solar'!W853+'SGU-Solar'!Y853+'SGU-Solar'!AA853+'SGU-Solar'!AC853+'SGU-Solar'!AE853+'SGU-Solar'!AG853+'SGU-Solar'!AI853+'SGU-Solar'!AK853+'SGU-Solar'!AM853</f>
        <v>6169.8519999999962</v>
      </c>
      <c r="D850">
        <v>8</v>
      </c>
      <c r="E850">
        <v>99.53</v>
      </c>
      <c r="F850">
        <v>4</v>
      </c>
      <c r="G850">
        <v>27.54</v>
      </c>
      <c r="H850">
        <v>6</v>
      </c>
      <c r="I850">
        <v>37.884999999999998</v>
      </c>
      <c r="J850">
        <v>9</v>
      </c>
      <c r="K850">
        <v>81.224999999999994</v>
      </c>
      <c r="L850">
        <v>0</v>
      </c>
      <c r="M850">
        <v>0</v>
      </c>
      <c r="N850">
        <f>MAX('[1]SGU-Solar'!B853-'SGU-Solar'!AX853,0)</f>
        <v>259</v>
      </c>
      <c r="O850">
        <f>MAX('[1]SGU-Solar'!C853-'SGU-Solar'!AY853,0)</f>
        <v>0</v>
      </c>
      <c r="P850">
        <f>'[1]SGU-Solar'!D853</f>
        <v>8</v>
      </c>
      <c r="Q850">
        <f>'[1]SGU-Solar'!E853</f>
        <v>56.62</v>
      </c>
      <c r="R850">
        <f>'[1]SGU-Solar'!F853</f>
        <v>16</v>
      </c>
      <c r="S850">
        <f>'[1]SGU-Solar'!G853</f>
        <v>100.05500000000001</v>
      </c>
      <c r="T850">
        <f>'[1]SGU-Solar'!H853</f>
        <v>29</v>
      </c>
      <c r="U850">
        <f>'[1]SGU-Solar'!I853</f>
        <v>177.44</v>
      </c>
      <c r="V850">
        <f>'[1]SGU-Solar'!J853</f>
        <v>22</v>
      </c>
      <c r="W850">
        <f>'[1]SGU-Solar'!K853</f>
        <v>131.61000000000001</v>
      </c>
    </row>
    <row r="851" spans="1:23" x14ac:dyDescent="0.25">
      <c r="A851" t="s">
        <v>892</v>
      </c>
      <c r="B851">
        <f>'SGU-Solar'!B854+'SGU-Solar'!D854+'SGU-Solar'!F854+'SGU-Solar'!H854+'SGU-Solar'!J854+'SGU-Solar'!L854+'SGU-Solar'!N854+'SGU-Solar'!P854+'SGU-Solar'!R854+'SGU-Solar'!T854+'SGU-Solar'!V854+'SGU-Solar'!X854+'SGU-Solar'!Z854+'SGU-Solar'!AB854+'SGU-Solar'!AD854+'SGU-Solar'!AF854+'SGU-Solar'!AH854+'SGU-Solar'!AJ854+'SGU-Solar'!AL854</f>
        <v>1181</v>
      </c>
      <c r="C851">
        <f>'SGU-Solar'!C854+'SGU-Solar'!E854+'SGU-Solar'!G854+'SGU-Solar'!I854+'SGU-Solar'!K854+'SGU-Solar'!M854+'SGU-Solar'!O854+'SGU-Solar'!Q854+'SGU-Solar'!S854+'SGU-Solar'!U854+'SGU-Solar'!W854+'SGU-Solar'!Y854+'SGU-Solar'!AA854+'SGU-Solar'!AC854+'SGU-Solar'!AE854+'SGU-Solar'!AG854+'SGU-Solar'!AI854+'SGU-Solar'!AK854+'SGU-Solar'!AM854</f>
        <v>5180.503999999999</v>
      </c>
      <c r="D851">
        <v>6</v>
      </c>
      <c r="E851">
        <v>44.91</v>
      </c>
      <c r="F851">
        <v>10</v>
      </c>
      <c r="G851">
        <v>64.204999999999998</v>
      </c>
      <c r="H851">
        <v>3</v>
      </c>
      <c r="I851">
        <v>16.98</v>
      </c>
      <c r="J851">
        <v>7</v>
      </c>
      <c r="K851">
        <v>70.08</v>
      </c>
      <c r="L851">
        <v>1</v>
      </c>
      <c r="M851">
        <v>10.23</v>
      </c>
      <c r="N851">
        <f>MAX('[1]SGU-Solar'!B854-'SGU-Solar'!AX854,0)</f>
        <v>141</v>
      </c>
      <c r="O851">
        <f>MAX('[1]SGU-Solar'!C854-'SGU-Solar'!AY854,0)</f>
        <v>1300.5930000000008</v>
      </c>
      <c r="P851">
        <f>'[1]SGU-Solar'!D854</f>
        <v>18</v>
      </c>
      <c r="Q851">
        <f>'[1]SGU-Solar'!E854</f>
        <v>118.88500000000001</v>
      </c>
      <c r="R851">
        <f>'[1]SGU-Solar'!F854</f>
        <v>11</v>
      </c>
      <c r="S851">
        <f>'[1]SGU-Solar'!G854</f>
        <v>65.2</v>
      </c>
      <c r="T851">
        <f>'[1]SGU-Solar'!H854</f>
        <v>25</v>
      </c>
      <c r="U851">
        <f>'[1]SGU-Solar'!I854</f>
        <v>183.08</v>
      </c>
      <c r="V851">
        <f>'[1]SGU-Solar'!J854</f>
        <v>10</v>
      </c>
      <c r="W851">
        <f>'[1]SGU-Solar'!K854</f>
        <v>91.07</v>
      </c>
    </row>
    <row r="852" spans="1:23" x14ac:dyDescent="0.25">
      <c r="A852" t="s">
        <v>893</v>
      </c>
      <c r="B852">
        <f>'SGU-Solar'!B855+'SGU-Solar'!D855+'SGU-Solar'!F855+'SGU-Solar'!H855+'SGU-Solar'!J855+'SGU-Solar'!L855+'SGU-Solar'!N855+'SGU-Solar'!P855+'SGU-Solar'!R855+'SGU-Solar'!T855+'SGU-Solar'!V855+'SGU-Solar'!X855+'SGU-Solar'!Z855+'SGU-Solar'!AB855+'SGU-Solar'!AD855+'SGU-Solar'!AF855+'SGU-Solar'!AH855+'SGU-Solar'!AJ855+'SGU-Solar'!AL855</f>
        <v>220</v>
      </c>
      <c r="C852">
        <f>'SGU-Solar'!C855+'SGU-Solar'!E855+'SGU-Solar'!G855+'SGU-Solar'!I855+'SGU-Solar'!K855+'SGU-Solar'!M855+'SGU-Solar'!O855+'SGU-Solar'!Q855+'SGU-Solar'!S855+'SGU-Solar'!U855+'SGU-Solar'!W855+'SGU-Solar'!Y855+'SGU-Solar'!AA855+'SGU-Solar'!AC855+'SGU-Solar'!AE855+'SGU-Solar'!AG855+'SGU-Solar'!AI855+'SGU-Solar'!AK855+'SGU-Solar'!AM855</f>
        <v>1017.5670000000001</v>
      </c>
      <c r="D852">
        <v>0</v>
      </c>
      <c r="E852">
        <v>0</v>
      </c>
      <c r="F852">
        <v>2</v>
      </c>
      <c r="G852">
        <v>7.19</v>
      </c>
      <c r="H852">
        <v>0</v>
      </c>
      <c r="I852">
        <v>0</v>
      </c>
      <c r="J852">
        <v>1</v>
      </c>
      <c r="K852">
        <v>4.95</v>
      </c>
      <c r="L852">
        <v>0</v>
      </c>
      <c r="M852">
        <v>0</v>
      </c>
      <c r="N852">
        <f>MAX('[1]SGU-Solar'!B855-'SGU-Solar'!AX855,0)</f>
        <v>1021</v>
      </c>
      <c r="O852">
        <f>MAX('[1]SGU-Solar'!C855-'SGU-Solar'!AY855,0)</f>
        <v>4613.3519999999999</v>
      </c>
      <c r="P852">
        <f>'[1]SGU-Solar'!D855</f>
        <v>15</v>
      </c>
      <c r="Q852">
        <f>'[1]SGU-Solar'!E855</f>
        <v>99.16</v>
      </c>
      <c r="R852">
        <f>'[1]SGU-Solar'!F855</f>
        <v>11</v>
      </c>
      <c r="S852">
        <f>'[1]SGU-Solar'!G855</f>
        <v>72.790000000000006</v>
      </c>
      <c r="T852">
        <f>'[1]SGU-Solar'!H855</f>
        <v>16</v>
      </c>
      <c r="U852">
        <f>'[1]SGU-Solar'!I855</f>
        <v>101.715</v>
      </c>
      <c r="V852">
        <f>'[1]SGU-Solar'!J855</f>
        <v>10</v>
      </c>
      <c r="W852">
        <f>'[1]SGU-Solar'!K855</f>
        <v>63.215000000000003</v>
      </c>
    </row>
    <row r="853" spans="1:23" x14ac:dyDescent="0.25">
      <c r="A853" t="s">
        <v>894</v>
      </c>
      <c r="B853">
        <f>'SGU-Solar'!B856+'SGU-Solar'!D856+'SGU-Solar'!F856+'SGU-Solar'!H856+'SGU-Solar'!J856+'SGU-Solar'!L856+'SGU-Solar'!N856+'SGU-Solar'!P856+'SGU-Solar'!R856+'SGU-Solar'!T856+'SGU-Solar'!V856+'SGU-Solar'!X856+'SGU-Solar'!Z856+'SGU-Solar'!AB856+'SGU-Solar'!AD856+'SGU-Solar'!AF856+'SGU-Solar'!AH856+'SGU-Solar'!AJ856+'SGU-Solar'!AL856</f>
        <v>198</v>
      </c>
      <c r="C853">
        <f>'SGU-Solar'!C856+'SGU-Solar'!E856+'SGU-Solar'!G856+'SGU-Solar'!I856+'SGU-Solar'!K856+'SGU-Solar'!M856+'SGU-Solar'!O856+'SGU-Solar'!Q856+'SGU-Solar'!S856+'SGU-Solar'!U856+'SGU-Solar'!W856+'SGU-Solar'!Y856+'SGU-Solar'!AA856+'SGU-Solar'!AC856+'SGU-Solar'!AE856+'SGU-Solar'!AG856+'SGU-Solar'!AI856+'SGU-Solar'!AK856+'SGU-Solar'!AM856</f>
        <v>1408.5840000000001</v>
      </c>
      <c r="D853">
        <v>3</v>
      </c>
      <c r="E853">
        <v>39.494999999999997</v>
      </c>
      <c r="F853">
        <v>3</v>
      </c>
      <c r="G853">
        <v>22.29</v>
      </c>
      <c r="H853">
        <v>5</v>
      </c>
      <c r="I853">
        <v>45.005000000000003</v>
      </c>
      <c r="J853">
        <v>2</v>
      </c>
      <c r="K853">
        <v>42.84</v>
      </c>
      <c r="L853">
        <v>0</v>
      </c>
      <c r="M853">
        <v>0</v>
      </c>
      <c r="N853">
        <f>MAX('[1]SGU-Solar'!B856-'SGU-Solar'!AX856,0)</f>
        <v>24</v>
      </c>
      <c r="O853">
        <f>MAX('[1]SGU-Solar'!C856-'SGU-Solar'!AY856,0)</f>
        <v>0</v>
      </c>
      <c r="P853">
        <f>'[1]SGU-Solar'!D856</f>
        <v>0</v>
      </c>
      <c r="Q853">
        <f>'[1]SGU-Solar'!E856</f>
        <v>0</v>
      </c>
      <c r="R853">
        <f>'[1]SGU-Solar'!F856</f>
        <v>4</v>
      </c>
      <c r="S853">
        <f>'[1]SGU-Solar'!G856</f>
        <v>32.15</v>
      </c>
      <c r="T853">
        <f>'[1]SGU-Solar'!H856</f>
        <v>2</v>
      </c>
      <c r="U853">
        <f>'[1]SGU-Solar'!I856</f>
        <v>17.48</v>
      </c>
      <c r="V853">
        <f>'[1]SGU-Solar'!J856</f>
        <v>3</v>
      </c>
      <c r="W853">
        <f>'[1]SGU-Solar'!K856</f>
        <v>42.72</v>
      </c>
    </row>
    <row r="854" spans="1:23" x14ac:dyDescent="0.25">
      <c r="A854" t="s">
        <v>895</v>
      </c>
      <c r="B854">
        <f>'SGU-Solar'!B857+'SGU-Solar'!D857+'SGU-Solar'!F857+'SGU-Solar'!H857+'SGU-Solar'!J857+'SGU-Solar'!L857+'SGU-Solar'!N857+'SGU-Solar'!P857+'SGU-Solar'!R857+'SGU-Solar'!T857+'SGU-Solar'!V857+'SGU-Solar'!X857+'SGU-Solar'!Z857+'SGU-Solar'!AB857+'SGU-Solar'!AD857+'SGU-Solar'!AF857+'SGU-Solar'!AH857+'SGU-Solar'!AJ857+'SGU-Solar'!AL857</f>
        <v>192</v>
      </c>
      <c r="C854">
        <f>'SGU-Solar'!C857+'SGU-Solar'!E857+'SGU-Solar'!G857+'SGU-Solar'!I857+'SGU-Solar'!K857+'SGU-Solar'!M857+'SGU-Solar'!O857+'SGU-Solar'!Q857+'SGU-Solar'!S857+'SGU-Solar'!U857+'SGU-Solar'!W857+'SGU-Solar'!Y857+'SGU-Solar'!AA857+'SGU-Solar'!AC857+'SGU-Solar'!AE857+'SGU-Solar'!AG857+'SGU-Solar'!AI857+'SGU-Solar'!AK857+'SGU-Solar'!AM857</f>
        <v>786.44200000000001</v>
      </c>
      <c r="D854">
        <v>0</v>
      </c>
      <c r="E854">
        <v>0</v>
      </c>
      <c r="F854">
        <v>3</v>
      </c>
      <c r="G854">
        <v>76.59</v>
      </c>
      <c r="H854">
        <v>6</v>
      </c>
      <c r="I854">
        <v>120.67</v>
      </c>
      <c r="J854">
        <v>1</v>
      </c>
      <c r="K854">
        <v>2.835</v>
      </c>
      <c r="L854">
        <v>0</v>
      </c>
      <c r="M854">
        <v>0</v>
      </c>
      <c r="N854">
        <f>MAX('[1]SGU-Solar'!B857-'SGU-Solar'!AX857,0)</f>
        <v>23</v>
      </c>
      <c r="O854">
        <f>MAX('[1]SGU-Solar'!C857-'SGU-Solar'!AY857,0)</f>
        <v>659.56700000000001</v>
      </c>
      <c r="P854">
        <f>'[1]SGU-Solar'!D857</f>
        <v>5</v>
      </c>
      <c r="Q854">
        <f>'[1]SGU-Solar'!E857</f>
        <v>123.57</v>
      </c>
      <c r="R854">
        <f>'[1]SGU-Solar'!F857</f>
        <v>2</v>
      </c>
      <c r="S854">
        <f>'[1]SGU-Solar'!G857</f>
        <v>12.975</v>
      </c>
      <c r="T854">
        <f>'[1]SGU-Solar'!H857</f>
        <v>4</v>
      </c>
      <c r="U854">
        <f>'[1]SGU-Solar'!I857</f>
        <v>29.82</v>
      </c>
      <c r="V854">
        <f>'[1]SGU-Solar'!J857</f>
        <v>4</v>
      </c>
      <c r="W854">
        <f>'[1]SGU-Solar'!K857</f>
        <v>33.945</v>
      </c>
    </row>
    <row r="855" spans="1:23" x14ac:dyDescent="0.25">
      <c r="A855" t="s">
        <v>896</v>
      </c>
      <c r="B855">
        <f>'SGU-Solar'!B858+'SGU-Solar'!D858+'SGU-Solar'!F858+'SGU-Solar'!H858+'SGU-Solar'!J858+'SGU-Solar'!L858+'SGU-Solar'!N858+'SGU-Solar'!P858+'SGU-Solar'!R858+'SGU-Solar'!T858+'SGU-Solar'!V858+'SGU-Solar'!X858+'SGU-Solar'!Z858+'SGU-Solar'!AB858+'SGU-Solar'!AD858+'SGU-Solar'!AF858+'SGU-Solar'!AH858+'SGU-Solar'!AJ858+'SGU-Solar'!AL858</f>
        <v>306</v>
      </c>
      <c r="C855">
        <f>'SGU-Solar'!C858+'SGU-Solar'!E858+'SGU-Solar'!G858+'SGU-Solar'!I858+'SGU-Solar'!K858+'SGU-Solar'!M858+'SGU-Solar'!O858+'SGU-Solar'!Q858+'SGU-Solar'!S858+'SGU-Solar'!U858+'SGU-Solar'!W858+'SGU-Solar'!Y858+'SGU-Solar'!AA858+'SGU-Solar'!AC858+'SGU-Solar'!AE858+'SGU-Solar'!AG858+'SGU-Solar'!AI858+'SGU-Solar'!AK858+'SGU-Solar'!AM858</f>
        <v>1658.1030000000005</v>
      </c>
      <c r="D855">
        <v>3</v>
      </c>
      <c r="E855">
        <v>17.010000000000002</v>
      </c>
      <c r="F855">
        <v>4</v>
      </c>
      <c r="G855">
        <v>27.975000000000001</v>
      </c>
      <c r="H855">
        <v>1</v>
      </c>
      <c r="I855">
        <v>5.36</v>
      </c>
      <c r="J855">
        <v>3</v>
      </c>
      <c r="K855">
        <v>19.559999999999999</v>
      </c>
      <c r="L855">
        <v>0</v>
      </c>
      <c r="M855">
        <v>0</v>
      </c>
      <c r="N855">
        <f>MAX('[1]SGU-Solar'!B858-'SGU-Solar'!AX858,0)</f>
        <v>0</v>
      </c>
      <c r="O855">
        <f>MAX('[1]SGU-Solar'!C858-'SGU-Solar'!AY858,0)</f>
        <v>0</v>
      </c>
      <c r="P855">
        <f>'[1]SGU-Solar'!D858</f>
        <v>2</v>
      </c>
      <c r="Q855">
        <f>'[1]SGU-Solar'!E858</f>
        <v>12.125</v>
      </c>
      <c r="R855">
        <f>'[1]SGU-Solar'!F858</f>
        <v>1</v>
      </c>
      <c r="S855">
        <f>'[1]SGU-Solar'!G858</f>
        <v>4.95</v>
      </c>
      <c r="T855">
        <f>'[1]SGU-Solar'!H858</f>
        <v>2</v>
      </c>
      <c r="U855">
        <f>'[1]SGU-Solar'!I858</f>
        <v>13.25</v>
      </c>
      <c r="V855">
        <f>'[1]SGU-Solar'!J858</f>
        <v>2</v>
      </c>
      <c r="W855">
        <f>'[1]SGU-Solar'!K858</f>
        <v>13.23</v>
      </c>
    </row>
    <row r="856" spans="1:23" x14ac:dyDescent="0.25">
      <c r="A856" t="s">
        <v>897</v>
      </c>
      <c r="B856">
        <f>'SGU-Solar'!B859+'SGU-Solar'!D859+'SGU-Solar'!F859+'SGU-Solar'!H859+'SGU-Solar'!J859+'SGU-Solar'!L859+'SGU-Solar'!N859+'SGU-Solar'!P859+'SGU-Solar'!R859+'SGU-Solar'!T859+'SGU-Solar'!V859+'SGU-Solar'!X859+'SGU-Solar'!Z859+'SGU-Solar'!AB859+'SGU-Solar'!AD859+'SGU-Solar'!AF859+'SGU-Solar'!AH859+'SGU-Solar'!AJ859+'SGU-Solar'!AL859</f>
        <v>782</v>
      </c>
      <c r="C856">
        <f>'SGU-Solar'!C859+'SGU-Solar'!E859+'SGU-Solar'!G859+'SGU-Solar'!I859+'SGU-Solar'!K859+'SGU-Solar'!M859+'SGU-Solar'!O859+'SGU-Solar'!Q859+'SGU-Solar'!S859+'SGU-Solar'!U859+'SGU-Solar'!W859+'SGU-Solar'!Y859+'SGU-Solar'!AA859+'SGU-Solar'!AC859+'SGU-Solar'!AE859+'SGU-Solar'!AG859+'SGU-Solar'!AI859+'SGU-Solar'!AK859+'SGU-Solar'!AM859</f>
        <v>3139.3089999999997</v>
      </c>
      <c r="D856">
        <v>6</v>
      </c>
      <c r="E856">
        <v>39.695</v>
      </c>
      <c r="F856">
        <v>5</v>
      </c>
      <c r="G856">
        <v>28.68</v>
      </c>
      <c r="H856">
        <v>3</v>
      </c>
      <c r="I856">
        <v>21.204999999999998</v>
      </c>
      <c r="J856">
        <v>8</v>
      </c>
      <c r="K856">
        <v>38.43</v>
      </c>
      <c r="L856">
        <v>1</v>
      </c>
      <c r="M856">
        <v>6.6</v>
      </c>
      <c r="N856">
        <f>MAX('[1]SGU-Solar'!B859-'SGU-Solar'!AX859,0)</f>
        <v>0</v>
      </c>
      <c r="O856">
        <f>MAX('[1]SGU-Solar'!C859-'SGU-Solar'!AY859,0)</f>
        <v>0</v>
      </c>
      <c r="P856">
        <f>'[1]SGU-Solar'!D859</f>
        <v>1</v>
      </c>
      <c r="Q856">
        <f>'[1]SGU-Solar'!E859</f>
        <v>6.5</v>
      </c>
      <c r="R856">
        <f>'[1]SGU-Solar'!F859</f>
        <v>3</v>
      </c>
      <c r="S856">
        <f>'[1]SGU-Solar'!G859</f>
        <v>16.84</v>
      </c>
      <c r="T856">
        <f>'[1]SGU-Solar'!H859</f>
        <v>8</v>
      </c>
      <c r="U856">
        <f>'[1]SGU-Solar'!I859</f>
        <v>47.445</v>
      </c>
      <c r="V856">
        <f>'[1]SGU-Solar'!J859</f>
        <v>3</v>
      </c>
      <c r="W856">
        <f>'[1]SGU-Solar'!K859</f>
        <v>18.09</v>
      </c>
    </row>
    <row r="857" spans="1:23" x14ac:dyDescent="0.25">
      <c r="A857" t="s">
        <v>898</v>
      </c>
      <c r="B857">
        <f>'SGU-Solar'!B860+'SGU-Solar'!D860+'SGU-Solar'!F860+'SGU-Solar'!H860+'SGU-Solar'!J860+'SGU-Solar'!L860+'SGU-Solar'!N860+'SGU-Solar'!P860+'SGU-Solar'!R860+'SGU-Solar'!T860+'SGU-Solar'!V860+'SGU-Solar'!X860+'SGU-Solar'!Z860+'SGU-Solar'!AB860+'SGU-Solar'!AD860+'SGU-Solar'!AF860+'SGU-Solar'!AH860+'SGU-Solar'!AJ860+'SGU-Solar'!AL860</f>
        <v>875</v>
      </c>
      <c r="C857">
        <f>'SGU-Solar'!C860+'SGU-Solar'!E860+'SGU-Solar'!G860+'SGU-Solar'!I860+'SGU-Solar'!K860+'SGU-Solar'!M860+'SGU-Solar'!O860+'SGU-Solar'!Q860+'SGU-Solar'!S860+'SGU-Solar'!U860+'SGU-Solar'!W860+'SGU-Solar'!Y860+'SGU-Solar'!AA860+'SGU-Solar'!AC860+'SGU-Solar'!AE860+'SGU-Solar'!AG860+'SGU-Solar'!AI860+'SGU-Solar'!AK860+'SGU-Solar'!AM860</f>
        <v>3561.402</v>
      </c>
      <c r="D857">
        <v>6</v>
      </c>
      <c r="E857">
        <v>32.835000000000001</v>
      </c>
      <c r="F857">
        <v>9</v>
      </c>
      <c r="G857">
        <v>63.284999999999997</v>
      </c>
      <c r="H857">
        <v>9</v>
      </c>
      <c r="I857">
        <v>59.82</v>
      </c>
      <c r="J857">
        <v>9</v>
      </c>
      <c r="K857">
        <v>67.655000000000001</v>
      </c>
      <c r="L857">
        <v>1</v>
      </c>
      <c r="M857">
        <v>6.6</v>
      </c>
      <c r="N857">
        <f>MAX('[1]SGU-Solar'!B860-'SGU-Solar'!AX860,0)</f>
        <v>0</v>
      </c>
      <c r="O857">
        <f>MAX('[1]SGU-Solar'!C860-'SGU-Solar'!AY860,0)</f>
        <v>0</v>
      </c>
      <c r="P857">
        <f>'[1]SGU-Solar'!D860</f>
        <v>9</v>
      </c>
      <c r="Q857">
        <f>'[1]SGU-Solar'!E860</f>
        <v>53.715000000000003</v>
      </c>
      <c r="R857">
        <f>'[1]SGU-Solar'!F860</f>
        <v>17</v>
      </c>
      <c r="S857">
        <f>'[1]SGU-Solar'!G860</f>
        <v>102.91500000000001</v>
      </c>
      <c r="T857">
        <f>'[1]SGU-Solar'!H860</f>
        <v>13</v>
      </c>
      <c r="U857">
        <f>'[1]SGU-Solar'!I860</f>
        <v>81.2</v>
      </c>
      <c r="V857">
        <f>'[1]SGU-Solar'!J860</f>
        <v>8</v>
      </c>
      <c r="W857">
        <f>'[1]SGU-Solar'!K860</f>
        <v>45.91</v>
      </c>
    </row>
    <row r="858" spans="1:23" x14ac:dyDescent="0.25">
      <c r="A858" t="s">
        <v>899</v>
      </c>
      <c r="B858">
        <f>'SGU-Solar'!B861+'SGU-Solar'!D861+'SGU-Solar'!F861+'SGU-Solar'!H861+'SGU-Solar'!J861+'SGU-Solar'!L861+'SGU-Solar'!N861+'SGU-Solar'!P861+'SGU-Solar'!R861+'SGU-Solar'!T861+'SGU-Solar'!V861+'SGU-Solar'!X861+'SGU-Solar'!Z861+'SGU-Solar'!AB861+'SGU-Solar'!AD861+'SGU-Solar'!AF861+'SGU-Solar'!AH861+'SGU-Solar'!AJ861+'SGU-Solar'!AL861</f>
        <v>733</v>
      </c>
      <c r="C858">
        <f>'SGU-Solar'!C861+'SGU-Solar'!E861+'SGU-Solar'!G861+'SGU-Solar'!I861+'SGU-Solar'!K861+'SGU-Solar'!M861+'SGU-Solar'!O861+'SGU-Solar'!Q861+'SGU-Solar'!S861+'SGU-Solar'!U861+'SGU-Solar'!W861+'SGU-Solar'!Y861+'SGU-Solar'!AA861+'SGU-Solar'!AC861+'SGU-Solar'!AE861+'SGU-Solar'!AG861+'SGU-Solar'!AI861+'SGU-Solar'!AK861+'SGU-Solar'!AM861</f>
        <v>2662.2280000000001</v>
      </c>
      <c r="D858">
        <v>6</v>
      </c>
      <c r="E858">
        <v>33.704999999999998</v>
      </c>
      <c r="F858">
        <v>4</v>
      </c>
      <c r="G858">
        <v>96.405000000000001</v>
      </c>
      <c r="H858">
        <v>2</v>
      </c>
      <c r="I858">
        <v>18.8</v>
      </c>
      <c r="J858">
        <v>2</v>
      </c>
      <c r="K858">
        <v>10.1</v>
      </c>
      <c r="L858">
        <v>1</v>
      </c>
      <c r="M858">
        <v>6.3250000000000002</v>
      </c>
      <c r="N858">
        <f>MAX('[1]SGU-Solar'!B861-'SGU-Solar'!AX861,0)</f>
        <v>191</v>
      </c>
      <c r="O858">
        <f>MAX('[1]SGU-Solar'!C861-'SGU-Solar'!AY861,0)</f>
        <v>1158.2640000000001</v>
      </c>
      <c r="P858">
        <f>'[1]SGU-Solar'!D861</f>
        <v>7</v>
      </c>
      <c r="Q858">
        <f>'[1]SGU-Solar'!E861</f>
        <v>51.762</v>
      </c>
      <c r="R858">
        <f>'[1]SGU-Solar'!F861</f>
        <v>11</v>
      </c>
      <c r="S858">
        <f>'[1]SGU-Solar'!G861</f>
        <v>63.545000000000002</v>
      </c>
      <c r="T858">
        <f>'[1]SGU-Solar'!H861</f>
        <v>14</v>
      </c>
      <c r="U858">
        <f>'[1]SGU-Solar'!I861</f>
        <v>91.81</v>
      </c>
      <c r="V858">
        <f>'[1]SGU-Solar'!J861</f>
        <v>7</v>
      </c>
      <c r="W858">
        <f>'[1]SGU-Solar'!K861</f>
        <v>41.22</v>
      </c>
    </row>
    <row r="859" spans="1:23" x14ac:dyDescent="0.25">
      <c r="A859" t="s">
        <v>900</v>
      </c>
      <c r="B859">
        <f>'SGU-Solar'!B862+'SGU-Solar'!D862+'SGU-Solar'!F862+'SGU-Solar'!H862+'SGU-Solar'!J862+'SGU-Solar'!L862+'SGU-Solar'!N862+'SGU-Solar'!P862+'SGU-Solar'!R862+'SGU-Solar'!T862+'SGU-Solar'!V862+'SGU-Solar'!X862+'SGU-Solar'!Z862+'SGU-Solar'!AB862+'SGU-Solar'!AD862+'SGU-Solar'!AF862+'SGU-Solar'!AH862+'SGU-Solar'!AJ862+'SGU-Solar'!AL862</f>
        <v>364</v>
      </c>
      <c r="C859">
        <f>'SGU-Solar'!C862+'SGU-Solar'!E862+'SGU-Solar'!G862+'SGU-Solar'!I862+'SGU-Solar'!K862+'SGU-Solar'!M862+'SGU-Solar'!O862+'SGU-Solar'!Q862+'SGU-Solar'!S862+'SGU-Solar'!U862+'SGU-Solar'!W862+'SGU-Solar'!Y862+'SGU-Solar'!AA862+'SGU-Solar'!AC862+'SGU-Solar'!AE862+'SGU-Solar'!AG862+'SGU-Solar'!AI862+'SGU-Solar'!AK862+'SGU-Solar'!AM862</f>
        <v>1220.8600000000001</v>
      </c>
      <c r="D859">
        <v>4</v>
      </c>
      <c r="E859">
        <v>22.65</v>
      </c>
      <c r="F859">
        <v>4</v>
      </c>
      <c r="G859">
        <v>24.2</v>
      </c>
      <c r="H859">
        <v>5</v>
      </c>
      <c r="I859">
        <v>30.195</v>
      </c>
      <c r="J859">
        <v>3</v>
      </c>
      <c r="K859">
        <v>20.254999999999999</v>
      </c>
      <c r="L859">
        <v>0</v>
      </c>
      <c r="M859">
        <v>0</v>
      </c>
      <c r="N859">
        <f>MAX('[1]SGU-Solar'!B862-'SGU-Solar'!AX862,0)</f>
        <v>385</v>
      </c>
      <c r="O859">
        <f>MAX('[1]SGU-Solar'!C862-'SGU-Solar'!AY862,0)</f>
        <v>1645.6179999999997</v>
      </c>
      <c r="P859">
        <f>'[1]SGU-Solar'!D862</f>
        <v>7</v>
      </c>
      <c r="Q859">
        <f>'[1]SGU-Solar'!E862</f>
        <v>36.39</v>
      </c>
      <c r="R859">
        <f>'[1]SGU-Solar'!F862</f>
        <v>12</v>
      </c>
      <c r="S859">
        <f>'[1]SGU-Solar'!G862</f>
        <v>76.685000000000002</v>
      </c>
      <c r="T859">
        <f>'[1]SGU-Solar'!H862</f>
        <v>11</v>
      </c>
      <c r="U859">
        <f>'[1]SGU-Solar'!I862</f>
        <v>91.004999999999995</v>
      </c>
      <c r="V859">
        <f>'[1]SGU-Solar'!J862</f>
        <v>11</v>
      </c>
      <c r="W859">
        <f>'[1]SGU-Solar'!K862</f>
        <v>155.44999999999999</v>
      </c>
    </row>
    <row r="860" spans="1:23" x14ac:dyDescent="0.25">
      <c r="A860" t="s">
        <v>901</v>
      </c>
      <c r="B860">
        <f>'SGU-Solar'!B863+'SGU-Solar'!D863+'SGU-Solar'!F863+'SGU-Solar'!H863+'SGU-Solar'!J863+'SGU-Solar'!L863+'SGU-Solar'!N863+'SGU-Solar'!P863+'SGU-Solar'!R863+'SGU-Solar'!T863+'SGU-Solar'!V863+'SGU-Solar'!X863+'SGU-Solar'!Z863+'SGU-Solar'!AB863+'SGU-Solar'!AD863+'SGU-Solar'!AF863+'SGU-Solar'!AH863+'SGU-Solar'!AJ863+'SGU-Solar'!AL863</f>
        <v>1835</v>
      </c>
      <c r="C860">
        <f>'SGU-Solar'!C863+'SGU-Solar'!E863+'SGU-Solar'!G863+'SGU-Solar'!I863+'SGU-Solar'!K863+'SGU-Solar'!M863+'SGU-Solar'!O863+'SGU-Solar'!Q863+'SGU-Solar'!S863+'SGU-Solar'!U863+'SGU-Solar'!W863+'SGU-Solar'!Y863+'SGU-Solar'!AA863+'SGU-Solar'!AC863+'SGU-Solar'!AE863+'SGU-Solar'!AG863+'SGU-Solar'!AI863+'SGU-Solar'!AK863+'SGU-Solar'!AM863</f>
        <v>6517.2650000000012</v>
      </c>
      <c r="D860">
        <v>16</v>
      </c>
      <c r="E860">
        <v>104.38500000000001</v>
      </c>
      <c r="F860">
        <v>21</v>
      </c>
      <c r="G860">
        <v>125.53</v>
      </c>
      <c r="H860">
        <v>16</v>
      </c>
      <c r="I860">
        <v>119.27</v>
      </c>
      <c r="J860">
        <v>21</v>
      </c>
      <c r="K860">
        <v>121.58499999999999</v>
      </c>
      <c r="L860">
        <v>2</v>
      </c>
      <c r="M860">
        <v>104.16</v>
      </c>
      <c r="N860">
        <f>MAX('[1]SGU-Solar'!B863-'SGU-Solar'!AX863,0)</f>
        <v>0</v>
      </c>
      <c r="O860">
        <f>MAX('[1]SGU-Solar'!C863-'SGU-Solar'!AY863,0)</f>
        <v>0</v>
      </c>
      <c r="P860">
        <f>'[1]SGU-Solar'!D863</f>
        <v>3</v>
      </c>
      <c r="Q860">
        <f>'[1]SGU-Solar'!E863</f>
        <v>19.25</v>
      </c>
      <c r="R860">
        <f>'[1]SGU-Solar'!F863</f>
        <v>4</v>
      </c>
      <c r="S860">
        <f>'[1]SGU-Solar'!G863</f>
        <v>23.43</v>
      </c>
      <c r="T860">
        <f>'[1]SGU-Solar'!H863</f>
        <v>7</v>
      </c>
      <c r="U860">
        <f>'[1]SGU-Solar'!I863</f>
        <v>36.47</v>
      </c>
      <c r="V860">
        <f>'[1]SGU-Solar'!J863</f>
        <v>6</v>
      </c>
      <c r="W860">
        <f>'[1]SGU-Solar'!K863</f>
        <v>38.31</v>
      </c>
    </row>
    <row r="861" spans="1:23" x14ac:dyDescent="0.25">
      <c r="A861" t="s">
        <v>902</v>
      </c>
      <c r="B861">
        <f>'SGU-Solar'!B864+'SGU-Solar'!D864+'SGU-Solar'!F864+'SGU-Solar'!H864+'SGU-Solar'!J864+'SGU-Solar'!L864+'SGU-Solar'!N864+'SGU-Solar'!P864+'SGU-Solar'!R864+'SGU-Solar'!T864+'SGU-Solar'!V864+'SGU-Solar'!X864+'SGU-Solar'!Z864+'SGU-Solar'!AB864+'SGU-Solar'!AD864+'SGU-Solar'!AF864+'SGU-Solar'!AH864+'SGU-Solar'!AJ864+'SGU-Solar'!AL864</f>
        <v>3620</v>
      </c>
      <c r="C861">
        <f>'SGU-Solar'!C864+'SGU-Solar'!E864+'SGU-Solar'!G864+'SGU-Solar'!I864+'SGU-Solar'!K864+'SGU-Solar'!M864+'SGU-Solar'!O864+'SGU-Solar'!Q864+'SGU-Solar'!S864+'SGU-Solar'!U864+'SGU-Solar'!W864+'SGU-Solar'!Y864+'SGU-Solar'!AA864+'SGU-Solar'!AC864+'SGU-Solar'!AE864+'SGU-Solar'!AG864+'SGU-Solar'!AI864+'SGU-Solar'!AK864+'SGU-Solar'!AM864</f>
        <v>12935.051000000001</v>
      </c>
      <c r="D861">
        <v>21</v>
      </c>
      <c r="E861">
        <v>133.495</v>
      </c>
      <c r="F861">
        <v>50</v>
      </c>
      <c r="G861">
        <v>310.565</v>
      </c>
      <c r="H861">
        <v>26</v>
      </c>
      <c r="I861">
        <v>215.34</v>
      </c>
      <c r="J861">
        <v>29</v>
      </c>
      <c r="K861">
        <v>161.18</v>
      </c>
      <c r="L861">
        <v>11</v>
      </c>
      <c r="M861">
        <v>64.13</v>
      </c>
      <c r="N861">
        <f>MAX('[1]SGU-Solar'!B864-'SGU-Solar'!AX864,0)</f>
        <v>0</v>
      </c>
      <c r="O861">
        <f>MAX('[1]SGU-Solar'!C864-'SGU-Solar'!AY864,0)</f>
        <v>0</v>
      </c>
      <c r="P861">
        <f>'[1]SGU-Solar'!D864</f>
        <v>28</v>
      </c>
      <c r="Q861">
        <f>'[1]SGU-Solar'!E864</f>
        <v>176.65</v>
      </c>
      <c r="R861">
        <f>'[1]SGU-Solar'!F864</f>
        <v>28</v>
      </c>
      <c r="S861">
        <f>'[1]SGU-Solar'!G864</f>
        <v>168.78</v>
      </c>
      <c r="T861">
        <f>'[1]SGU-Solar'!H864</f>
        <v>43</v>
      </c>
      <c r="U861">
        <f>'[1]SGU-Solar'!I864</f>
        <v>294.73500000000001</v>
      </c>
      <c r="V861">
        <f>'[1]SGU-Solar'!J864</f>
        <v>25</v>
      </c>
      <c r="W861">
        <f>'[1]SGU-Solar'!K864</f>
        <v>140.96</v>
      </c>
    </row>
    <row r="862" spans="1:23" x14ac:dyDescent="0.25">
      <c r="A862" t="s">
        <v>903</v>
      </c>
      <c r="B862">
        <f>'SGU-Solar'!B865+'SGU-Solar'!D865+'SGU-Solar'!F865+'SGU-Solar'!H865+'SGU-Solar'!J865+'SGU-Solar'!L865+'SGU-Solar'!N865+'SGU-Solar'!P865+'SGU-Solar'!R865+'SGU-Solar'!T865+'SGU-Solar'!V865+'SGU-Solar'!X865+'SGU-Solar'!Z865+'SGU-Solar'!AB865+'SGU-Solar'!AD865+'SGU-Solar'!AF865+'SGU-Solar'!AH865+'SGU-Solar'!AJ865+'SGU-Solar'!AL865</f>
        <v>530</v>
      </c>
      <c r="C862">
        <f>'SGU-Solar'!C865+'SGU-Solar'!E865+'SGU-Solar'!G865+'SGU-Solar'!I865+'SGU-Solar'!K865+'SGU-Solar'!M865+'SGU-Solar'!O865+'SGU-Solar'!Q865+'SGU-Solar'!S865+'SGU-Solar'!U865+'SGU-Solar'!W865+'SGU-Solar'!Y865+'SGU-Solar'!AA865+'SGU-Solar'!AC865+'SGU-Solar'!AE865+'SGU-Solar'!AG865+'SGU-Solar'!AI865+'SGU-Solar'!AK865+'SGU-Solar'!AM865</f>
        <v>1637.7180000000003</v>
      </c>
      <c r="D862">
        <v>4</v>
      </c>
      <c r="E862">
        <v>36.090000000000003</v>
      </c>
      <c r="F862">
        <v>4</v>
      </c>
      <c r="G862">
        <v>28.745000000000001</v>
      </c>
      <c r="H862">
        <v>0</v>
      </c>
      <c r="I862">
        <v>0</v>
      </c>
      <c r="J862">
        <v>7</v>
      </c>
      <c r="K862">
        <v>44.414999999999999</v>
      </c>
      <c r="L862">
        <v>0</v>
      </c>
      <c r="M862">
        <v>0</v>
      </c>
      <c r="N862">
        <f>MAX('[1]SGU-Solar'!B865-'SGU-Solar'!AX865,0)</f>
        <v>3363</v>
      </c>
      <c r="O862">
        <f>MAX('[1]SGU-Solar'!C865-'SGU-Solar'!AY865,0)</f>
        <v>13203.422999999999</v>
      </c>
      <c r="P862">
        <f>'[1]SGU-Solar'!D865</f>
        <v>52</v>
      </c>
      <c r="Q862">
        <f>'[1]SGU-Solar'!E865</f>
        <v>321.72000000000003</v>
      </c>
      <c r="R862">
        <f>'[1]SGU-Solar'!F865</f>
        <v>61</v>
      </c>
      <c r="S862">
        <f>'[1]SGU-Solar'!G865</f>
        <v>391.32499999999999</v>
      </c>
      <c r="T862">
        <f>'[1]SGU-Solar'!H865</f>
        <v>67</v>
      </c>
      <c r="U862">
        <f>'[1]SGU-Solar'!I865</f>
        <v>448.59500000000003</v>
      </c>
      <c r="V862">
        <f>'[1]SGU-Solar'!J865</f>
        <v>52</v>
      </c>
      <c r="W862">
        <f>'[1]SGU-Solar'!K865</f>
        <v>337.67500000000001</v>
      </c>
    </row>
    <row r="863" spans="1:23" x14ac:dyDescent="0.25">
      <c r="A863" t="s">
        <v>904</v>
      </c>
      <c r="B863">
        <f>'SGU-Solar'!B866+'SGU-Solar'!D866+'SGU-Solar'!F866+'SGU-Solar'!H866+'SGU-Solar'!J866+'SGU-Solar'!L866+'SGU-Solar'!N866+'SGU-Solar'!P866+'SGU-Solar'!R866+'SGU-Solar'!T866+'SGU-Solar'!V866+'SGU-Solar'!X866+'SGU-Solar'!Z866+'SGU-Solar'!AB866+'SGU-Solar'!AD866+'SGU-Solar'!AF866+'SGU-Solar'!AH866+'SGU-Solar'!AJ866+'SGU-Solar'!AL866</f>
        <v>2100</v>
      </c>
      <c r="C863">
        <f>'SGU-Solar'!C866+'SGU-Solar'!E866+'SGU-Solar'!G866+'SGU-Solar'!I866+'SGU-Solar'!K866+'SGU-Solar'!M866+'SGU-Solar'!O866+'SGU-Solar'!Q866+'SGU-Solar'!S866+'SGU-Solar'!U866+'SGU-Solar'!W866+'SGU-Solar'!Y866+'SGU-Solar'!AA866+'SGU-Solar'!AC866+'SGU-Solar'!AE866+'SGU-Solar'!AG866+'SGU-Solar'!AI866+'SGU-Solar'!AK866+'SGU-Solar'!AM866</f>
        <v>7836.9970000000003</v>
      </c>
      <c r="D863">
        <v>21</v>
      </c>
      <c r="E863">
        <v>127.36499999999999</v>
      </c>
      <c r="F863">
        <v>21</v>
      </c>
      <c r="G863">
        <v>132.51</v>
      </c>
      <c r="H863">
        <v>34</v>
      </c>
      <c r="I863">
        <v>197.53</v>
      </c>
      <c r="J863">
        <v>32</v>
      </c>
      <c r="K863">
        <v>196.68</v>
      </c>
      <c r="L863">
        <v>2</v>
      </c>
      <c r="M863">
        <v>10.65</v>
      </c>
      <c r="N863">
        <f>MAX('[1]SGU-Solar'!B866-'SGU-Solar'!AX866,0)</f>
        <v>0</v>
      </c>
      <c r="O863">
        <f>MAX('[1]SGU-Solar'!C866-'SGU-Solar'!AY866,0)</f>
        <v>0</v>
      </c>
      <c r="P863">
        <f>'[1]SGU-Solar'!D866</f>
        <v>9</v>
      </c>
      <c r="Q863">
        <f>'[1]SGU-Solar'!E866</f>
        <v>60.03</v>
      </c>
      <c r="R863">
        <f>'[1]SGU-Solar'!F866</f>
        <v>4</v>
      </c>
      <c r="S863">
        <f>'[1]SGU-Solar'!G866</f>
        <v>24.58</v>
      </c>
      <c r="T863">
        <f>'[1]SGU-Solar'!H866</f>
        <v>6</v>
      </c>
      <c r="U863">
        <f>'[1]SGU-Solar'!I866</f>
        <v>35.18</v>
      </c>
      <c r="V863">
        <f>'[1]SGU-Solar'!J866</f>
        <v>5</v>
      </c>
      <c r="W863">
        <f>'[1]SGU-Solar'!K866</f>
        <v>27.795000000000002</v>
      </c>
    </row>
    <row r="864" spans="1:23" x14ac:dyDescent="0.25">
      <c r="A864" t="s">
        <v>905</v>
      </c>
      <c r="B864">
        <f>'SGU-Solar'!B867+'SGU-Solar'!D867+'SGU-Solar'!F867+'SGU-Solar'!H867+'SGU-Solar'!J867+'SGU-Solar'!L867+'SGU-Solar'!N867+'SGU-Solar'!P867+'SGU-Solar'!R867+'SGU-Solar'!T867+'SGU-Solar'!V867+'SGU-Solar'!X867+'SGU-Solar'!Z867+'SGU-Solar'!AB867+'SGU-Solar'!AD867+'SGU-Solar'!AF867+'SGU-Solar'!AH867+'SGU-Solar'!AJ867+'SGU-Solar'!AL867</f>
        <v>1428</v>
      </c>
      <c r="C864">
        <f>'SGU-Solar'!C867+'SGU-Solar'!E867+'SGU-Solar'!G867+'SGU-Solar'!I867+'SGU-Solar'!K867+'SGU-Solar'!M867+'SGU-Solar'!O867+'SGU-Solar'!Q867+'SGU-Solar'!S867+'SGU-Solar'!U867+'SGU-Solar'!W867+'SGU-Solar'!Y867+'SGU-Solar'!AA867+'SGU-Solar'!AC867+'SGU-Solar'!AE867+'SGU-Solar'!AG867+'SGU-Solar'!AI867+'SGU-Solar'!AK867+'SGU-Solar'!AM867</f>
        <v>8644.2459999999992</v>
      </c>
      <c r="D864">
        <v>9</v>
      </c>
      <c r="E864">
        <v>63.695</v>
      </c>
      <c r="F864">
        <v>13</v>
      </c>
      <c r="G864">
        <v>197.48</v>
      </c>
      <c r="H864">
        <v>12</v>
      </c>
      <c r="I864">
        <v>240.04499999999999</v>
      </c>
      <c r="J864">
        <v>10</v>
      </c>
      <c r="K864">
        <v>73.95</v>
      </c>
      <c r="L864">
        <v>2</v>
      </c>
      <c r="M864">
        <v>42.674999999999997</v>
      </c>
      <c r="N864">
        <f>MAX('[1]SGU-Solar'!B867-'SGU-Solar'!AX867,0)</f>
        <v>832</v>
      </c>
      <c r="O864">
        <f>MAX('[1]SGU-Solar'!C867-'SGU-Solar'!AY867,0)</f>
        <v>0</v>
      </c>
      <c r="P864">
        <f>'[1]SGU-Solar'!D867</f>
        <v>46</v>
      </c>
      <c r="Q864">
        <f>'[1]SGU-Solar'!E867</f>
        <v>353.52</v>
      </c>
      <c r="R864">
        <f>'[1]SGU-Solar'!F867</f>
        <v>36</v>
      </c>
      <c r="S864">
        <f>'[1]SGU-Solar'!G867</f>
        <v>219.86</v>
      </c>
      <c r="T864">
        <f>'[1]SGU-Solar'!H867</f>
        <v>53</v>
      </c>
      <c r="U864">
        <f>'[1]SGU-Solar'!I867</f>
        <v>322.51499999999999</v>
      </c>
      <c r="V864">
        <f>'[1]SGU-Solar'!J867</f>
        <v>30</v>
      </c>
      <c r="W864">
        <f>'[1]SGU-Solar'!K867</f>
        <v>173.39</v>
      </c>
    </row>
    <row r="865" spans="1:23" x14ac:dyDescent="0.25">
      <c r="A865" t="s">
        <v>906</v>
      </c>
      <c r="B865">
        <f>'SGU-Solar'!B868+'SGU-Solar'!D868+'SGU-Solar'!F868+'SGU-Solar'!H868+'SGU-Solar'!J868+'SGU-Solar'!L868+'SGU-Solar'!N868+'SGU-Solar'!P868+'SGU-Solar'!R868+'SGU-Solar'!T868+'SGU-Solar'!V868+'SGU-Solar'!X868+'SGU-Solar'!Z868+'SGU-Solar'!AB868+'SGU-Solar'!AD868+'SGU-Solar'!AF868+'SGU-Solar'!AH868+'SGU-Solar'!AJ868+'SGU-Solar'!AL868</f>
        <v>283</v>
      </c>
      <c r="C865">
        <f>'SGU-Solar'!C868+'SGU-Solar'!E868+'SGU-Solar'!G868+'SGU-Solar'!I868+'SGU-Solar'!K868+'SGU-Solar'!M868+'SGU-Solar'!O868+'SGU-Solar'!Q868+'SGU-Solar'!S868+'SGU-Solar'!U868+'SGU-Solar'!W868+'SGU-Solar'!Y868+'SGU-Solar'!AA868+'SGU-Solar'!AC868+'SGU-Solar'!AE868+'SGU-Solar'!AG868+'SGU-Solar'!AI868+'SGU-Solar'!AK868+'SGU-Solar'!AM868</f>
        <v>998.85500000000002</v>
      </c>
      <c r="D865">
        <v>4</v>
      </c>
      <c r="E865">
        <v>20.05</v>
      </c>
      <c r="F865">
        <v>3</v>
      </c>
      <c r="G865">
        <v>18.399999999999999</v>
      </c>
      <c r="H865">
        <v>4</v>
      </c>
      <c r="I865">
        <v>21.78</v>
      </c>
      <c r="J865">
        <v>1</v>
      </c>
      <c r="K865">
        <v>6.3</v>
      </c>
      <c r="L865">
        <v>0</v>
      </c>
      <c r="M865">
        <v>0</v>
      </c>
      <c r="N865">
        <f>MAX('[1]SGU-Solar'!B868-'SGU-Solar'!AX868,0)</f>
        <v>1233</v>
      </c>
      <c r="O865">
        <f>MAX('[1]SGU-Solar'!C868-'SGU-Solar'!AY868,0)</f>
        <v>8951.9509999999991</v>
      </c>
      <c r="P865">
        <f>'[1]SGU-Solar'!D868</f>
        <v>12</v>
      </c>
      <c r="Q865">
        <f>'[1]SGU-Solar'!E868</f>
        <v>69.58</v>
      </c>
      <c r="R865">
        <f>'[1]SGU-Solar'!F868</f>
        <v>15</v>
      </c>
      <c r="S865">
        <f>'[1]SGU-Solar'!G868</f>
        <v>82.635000000000005</v>
      </c>
      <c r="T865">
        <f>'[1]SGU-Solar'!H868</f>
        <v>26</v>
      </c>
      <c r="U865">
        <f>'[1]SGU-Solar'!I868</f>
        <v>194.595</v>
      </c>
      <c r="V865">
        <f>'[1]SGU-Solar'!J868</f>
        <v>16</v>
      </c>
      <c r="W865">
        <f>'[1]SGU-Solar'!K868</f>
        <v>130.49</v>
      </c>
    </row>
    <row r="866" spans="1:23" x14ac:dyDescent="0.25">
      <c r="A866" t="s">
        <v>907</v>
      </c>
      <c r="B866">
        <f>'SGU-Solar'!B869+'SGU-Solar'!D869+'SGU-Solar'!F869+'SGU-Solar'!H869+'SGU-Solar'!J869+'SGU-Solar'!L869+'SGU-Solar'!N869+'SGU-Solar'!P869+'SGU-Solar'!R869+'SGU-Solar'!T869+'SGU-Solar'!V869+'SGU-Solar'!X869+'SGU-Solar'!Z869+'SGU-Solar'!AB869+'SGU-Solar'!AD869+'SGU-Solar'!AF869+'SGU-Solar'!AH869+'SGU-Solar'!AJ869+'SGU-Solar'!AL869</f>
        <v>1368</v>
      </c>
      <c r="C866">
        <f>'SGU-Solar'!C869+'SGU-Solar'!E869+'SGU-Solar'!G869+'SGU-Solar'!I869+'SGU-Solar'!K869+'SGU-Solar'!M869+'SGU-Solar'!O869+'SGU-Solar'!Q869+'SGU-Solar'!S869+'SGU-Solar'!U869+'SGU-Solar'!W869+'SGU-Solar'!Y869+'SGU-Solar'!AA869+'SGU-Solar'!AC869+'SGU-Solar'!AE869+'SGU-Solar'!AG869+'SGU-Solar'!AI869+'SGU-Solar'!AK869+'SGU-Solar'!AM869</f>
        <v>4909.222999999999</v>
      </c>
      <c r="D866">
        <v>6</v>
      </c>
      <c r="E866">
        <v>32.229999999999997</v>
      </c>
      <c r="F866">
        <v>14</v>
      </c>
      <c r="G866">
        <v>95.655000000000001</v>
      </c>
      <c r="H866">
        <v>6</v>
      </c>
      <c r="I866">
        <v>34.924999999999997</v>
      </c>
      <c r="J866">
        <v>19</v>
      </c>
      <c r="K866">
        <v>139.70500000000001</v>
      </c>
      <c r="L866">
        <v>0</v>
      </c>
      <c r="M866">
        <v>0</v>
      </c>
      <c r="N866">
        <f>MAX('[1]SGU-Solar'!B869-'SGU-Solar'!AX869,0)</f>
        <v>0</v>
      </c>
      <c r="O866">
        <f>MAX('[1]SGU-Solar'!C869-'SGU-Solar'!AY869,0)</f>
        <v>0</v>
      </c>
      <c r="P866">
        <f>'[1]SGU-Solar'!D869</f>
        <v>6</v>
      </c>
      <c r="Q866">
        <f>'[1]SGU-Solar'!E869</f>
        <v>38.164999999999999</v>
      </c>
      <c r="R866">
        <f>'[1]SGU-Solar'!F869</f>
        <v>4</v>
      </c>
      <c r="S866">
        <f>'[1]SGU-Solar'!G869</f>
        <v>22.86</v>
      </c>
      <c r="T866">
        <f>'[1]SGU-Solar'!H869</f>
        <v>4</v>
      </c>
      <c r="U866">
        <f>'[1]SGU-Solar'!I869</f>
        <v>32.1</v>
      </c>
      <c r="V866">
        <f>'[1]SGU-Solar'!J869</f>
        <v>0</v>
      </c>
      <c r="W866">
        <f>'[1]SGU-Solar'!K869</f>
        <v>0</v>
      </c>
    </row>
    <row r="867" spans="1:23" x14ac:dyDescent="0.25">
      <c r="A867" t="s">
        <v>908</v>
      </c>
      <c r="B867">
        <f>'SGU-Solar'!B870+'SGU-Solar'!D870+'SGU-Solar'!F870+'SGU-Solar'!H870+'SGU-Solar'!J870+'SGU-Solar'!L870+'SGU-Solar'!N870+'SGU-Solar'!P870+'SGU-Solar'!R870+'SGU-Solar'!T870+'SGU-Solar'!V870+'SGU-Solar'!X870+'SGU-Solar'!Z870+'SGU-Solar'!AB870+'SGU-Solar'!AD870+'SGU-Solar'!AF870+'SGU-Solar'!AH870+'SGU-Solar'!AJ870+'SGU-Solar'!AL870</f>
        <v>2760</v>
      </c>
      <c r="C867">
        <f>'SGU-Solar'!C870+'SGU-Solar'!E870+'SGU-Solar'!G870+'SGU-Solar'!I870+'SGU-Solar'!K870+'SGU-Solar'!M870+'SGU-Solar'!O870+'SGU-Solar'!Q870+'SGU-Solar'!S870+'SGU-Solar'!U870+'SGU-Solar'!W870+'SGU-Solar'!Y870+'SGU-Solar'!AA870+'SGU-Solar'!AC870+'SGU-Solar'!AE870+'SGU-Solar'!AG870+'SGU-Solar'!AI870+'SGU-Solar'!AK870+'SGU-Solar'!AM870</f>
        <v>10385.066999999999</v>
      </c>
      <c r="D867">
        <v>14</v>
      </c>
      <c r="E867">
        <v>79.644999999999996</v>
      </c>
      <c r="F867">
        <v>26</v>
      </c>
      <c r="G867">
        <v>242.625</v>
      </c>
      <c r="H867">
        <v>17</v>
      </c>
      <c r="I867">
        <v>95.21</v>
      </c>
      <c r="J867">
        <v>26</v>
      </c>
      <c r="K867">
        <v>177.35</v>
      </c>
      <c r="L867">
        <v>3</v>
      </c>
      <c r="M867">
        <v>13.8</v>
      </c>
      <c r="N867">
        <f>MAX('[1]SGU-Solar'!B870-'SGU-Solar'!AX870,0)</f>
        <v>0</v>
      </c>
      <c r="O867">
        <f>MAX('[1]SGU-Solar'!C870-'SGU-Solar'!AY870,0)</f>
        <v>0</v>
      </c>
      <c r="P867">
        <f>'[1]SGU-Solar'!D870</f>
        <v>22</v>
      </c>
      <c r="Q867">
        <f>'[1]SGU-Solar'!E870</f>
        <v>122.32</v>
      </c>
      <c r="R867">
        <f>'[1]SGU-Solar'!F870</f>
        <v>27</v>
      </c>
      <c r="S867">
        <f>'[1]SGU-Solar'!G870</f>
        <v>173.23</v>
      </c>
      <c r="T867">
        <f>'[1]SGU-Solar'!H870</f>
        <v>20</v>
      </c>
      <c r="U867">
        <f>'[1]SGU-Solar'!I870</f>
        <v>240.92</v>
      </c>
      <c r="V867">
        <f>'[1]SGU-Solar'!J870</f>
        <v>12</v>
      </c>
      <c r="W867">
        <f>'[1]SGU-Solar'!K870</f>
        <v>70.22</v>
      </c>
    </row>
    <row r="868" spans="1:23" x14ac:dyDescent="0.25">
      <c r="A868" t="s">
        <v>909</v>
      </c>
      <c r="B868">
        <f>'SGU-Solar'!B871+'SGU-Solar'!D871+'SGU-Solar'!F871+'SGU-Solar'!H871+'SGU-Solar'!J871+'SGU-Solar'!L871+'SGU-Solar'!N871+'SGU-Solar'!P871+'SGU-Solar'!R871+'SGU-Solar'!T871+'SGU-Solar'!V871+'SGU-Solar'!X871+'SGU-Solar'!Z871+'SGU-Solar'!AB871+'SGU-Solar'!AD871+'SGU-Solar'!AF871+'SGU-Solar'!AH871+'SGU-Solar'!AJ871+'SGU-Solar'!AL871</f>
        <v>358</v>
      </c>
      <c r="C868">
        <f>'SGU-Solar'!C871+'SGU-Solar'!E871+'SGU-Solar'!G871+'SGU-Solar'!I871+'SGU-Solar'!K871+'SGU-Solar'!M871+'SGU-Solar'!O871+'SGU-Solar'!Q871+'SGU-Solar'!S871+'SGU-Solar'!U871+'SGU-Solar'!W871+'SGU-Solar'!Y871+'SGU-Solar'!AA871+'SGU-Solar'!AC871+'SGU-Solar'!AE871+'SGU-Solar'!AG871+'SGU-Solar'!AI871+'SGU-Solar'!AK871+'SGU-Solar'!AM871</f>
        <v>1382.7090000000003</v>
      </c>
      <c r="D868">
        <v>1</v>
      </c>
      <c r="E868">
        <v>3.0150000000000001</v>
      </c>
      <c r="F868">
        <v>2</v>
      </c>
      <c r="G868">
        <v>10.5</v>
      </c>
      <c r="H868">
        <v>5</v>
      </c>
      <c r="I868">
        <v>32.58</v>
      </c>
      <c r="J868">
        <v>1</v>
      </c>
      <c r="K868">
        <v>6.6</v>
      </c>
      <c r="L868">
        <v>0</v>
      </c>
      <c r="M868">
        <v>0</v>
      </c>
      <c r="N868">
        <f>MAX('[1]SGU-Solar'!B871-'SGU-Solar'!AX871,0)</f>
        <v>2572</v>
      </c>
      <c r="O868">
        <f>MAX('[1]SGU-Solar'!C871-'SGU-Solar'!AY871,0)</f>
        <v>10140.553</v>
      </c>
      <c r="P868">
        <f>'[1]SGU-Solar'!D871</f>
        <v>23</v>
      </c>
      <c r="Q868">
        <f>'[1]SGU-Solar'!E871</f>
        <v>152.70500000000001</v>
      </c>
      <c r="R868">
        <f>'[1]SGU-Solar'!F871</f>
        <v>38</v>
      </c>
      <c r="S868">
        <f>'[1]SGU-Solar'!G871</f>
        <v>256.97500000000002</v>
      </c>
      <c r="T868">
        <f>'[1]SGU-Solar'!H871</f>
        <v>33</v>
      </c>
      <c r="U868">
        <f>'[1]SGU-Solar'!I871</f>
        <v>240.04499999999999</v>
      </c>
      <c r="V868">
        <f>'[1]SGU-Solar'!J871</f>
        <v>47</v>
      </c>
      <c r="W868">
        <f>'[1]SGU-Solar'!K871</f>
        <v>289.16500000000002</v>
      </c>
    </row>
    <row r="869" spans="1:23" x14ac:dyDescent="0.25">
      <c r="A869" t="s">
        <v>910</v>
      </c>
      <c r="B869">
        <f>'SGU-Solar'!B872+'SGU-Solar'!D872+'SGU-Solar'!F872+'SGU-Solar'!H872+'SGU-Solar'!J872+'SGU-Solar'!L872+'SGU-Solar'!N872+'SGU-Solar'!P872+'SGU-Solar'!R872+'SGU-Solar'!T872+'SGU-Solar'!V872+'SGU-Solar'!X872+'SGU-Solar'!Z872+'SGU-Solar'!AB872+'SGU-Solar'!AD872+'SGU-Solar'!AF872+'SGU-Solar'!AH872+'SGU-Solar'!AJ872+'SGU-Solar'!AL872</f>
        <v>157</v>
      </c>
      <c r="C869">
        <f>'SGU-Solar'!C872+'SGU-Solar'!E872+'SGU-Solar'!G872+'SGU-Solar'!I872+'SGU-Solar'!K872+'SGU-Solar'!M872+'SGU-Solar'!O872+'SGU-Solar'!Q872+'SGU-Solar'!S872+'SGU-Solar'!U872+'SGU-Solar'!W872+'SGU-Solar'!Y872+'SGU-Solar'!AA872+'SGU-Solar'!AC872+'SGU-Solar'!AE872+'SGU-Solar'!AG872+'SGU-Solar'!AI872+'SGU-Solar'!AK872+'SGU-Solar'!AM872</f>
        <v>583.6</v>
      </c>
      <c r="D869">
        <v>1</v>
      </c>
      <c r="E869">
        <v>5.8</v>
      </c>
      <c r="F869">
        <v>3</v>
      </c>
      <c r="G869">
        <v>24.36</v>
      </c>
      <c r="H869">
        <v>1</v>
      </c>
      <c r="I869">
        <v>6.6</v>
      </c>
      <c r="J869">
        <v>0</v>
      </c>
      <c r="K869">
        <v>0</v>
      </c>
      <c r="L869">
        <v>0</v>
      </c>
      <c r="M869">
        <v>0</v>
      </c>
      <c r="N869">
        <f>MAX('[1]SGU-Solar'!B872-'SGU-Solar'!AX872,0)</f>
        <v>214</v>
      </c>
      <c r="O869">
        <f>MAX('[1]SGU-Solar'!C872-'SGU-Solar'!AY872,0)</f>
        <v>903.58900000000006</v>
      </c>
      <c r="P869">
        <f>'[1]SGU-Solar'!D872</f>
        <v>2</v>
      </c>
      <c r="Q869">
        <f>'[1]SGU-Solar'!E872</f>
        <v>13.2</v>
      </c>
      <c r="R869">
        <f>'[1]SGU-Solar'!F872</f>
        <v>5</v>
      </c>
      <c r="S869">
        <f>'[1]SGU-Solar'!G872</f>
        <v>29.42</v>
      </c>
      <c r="T869">
        <f>'[1]SGU-Solar'!H872</f>
        <v>7</v>
      </c>
      <c r="U869">
        <f>'[1]SGU-Solar'!I872</f>
        <v>51.71</v>
      </c>
      <c r="V869">
        <f>'[1]SGU-Solar'!J872</f>
        <v>7</v>
      </c>
      <c r="W869">
        <f>'[1]SGU-Solar'!K872</f>
        <v>40.844999999999999</v>
      </c>
    </row>
    <row r="870" spans="1:23" x14ac:dyDescent="0.25">
      <c r="A870" t="s">
        <v>911</v>
      </c>
      <c r="B870">
        <f>'SGU-Solar'!B873+'SGU-Solar'!D873+'SGU-Solar'!F873+'SGU-Solar'!H873+'SGU-Solar'!J873+'SGU-Solar'!L873+'SGU-Solar'!N873+'SGU-Solar'!P873+'SGU-Solar'!R873+'SGU-Solar'!T873+'SGU-Solar'!V873+'SGU-Solar'!X873+'SGU-Solar'!Z873+'SGU-Solar'!AB873+'SGU-Solar'!AD873+'SGU-Solar'!AF873+'SGU-Solar'!AH873+'SGU-Solar'!AJ873+'SGU-Solar'!AL873</f>
        <v>512</v>
      </c>
      <c r="C870">
        <f>'SGU-Solar'!C873+'SGU-Solar'!E873+'SGU-Solar'!G873+'SGU-Solar'!I873+'SGU-Solar'!K873+'SGU-Solar'!M873+'SGU-Solar'!O873+'SGU-Solar'!Q873+'SGU-Solar'!S873+'SGU-Solar'!U873+'SGU-Solar'!W873+'SGU-Solar'!Y873+'SGU-Solar'!AA873+'SGU-Solar'!AC873+'SGU-Solar'!AE873+'SGU-Solar'!AG873+'SGU-Solar'!AI873+'SGU-Solar'!AK873+'SGU-Solar'!AM873</f>
        <v>2024.7279999999998</v>
      </c>
      <c r="D870">
        <v>3</v>
      </c>
      <c r="E870">
        <v>40</v>
      </c>
      <c r="F870">
        <v>5</v>
      </c>
      <c r="G870">
        <v>32.979999999999997</v>
      </c>
      <c r="H870">
        <v>4</v>
      </c>
      <c r="I870">
        <v>28.234999999999999</v>
      </c>
      <c r="J870">
        <v>1</v>
      </c>
      <c r="K870">
        <v>14.4</v>
      </c>
      <c r="L870">
        <v>0</v>
      </c>
      <c r="M870">
        <v>0</v>
      </c>
      <c r="N870">
        <f>MAX('[1]SGU-Solar'!B873-'SGU-Solar'!AX873,0)</f>
        <v>0</v>
      </c>
      <c r="O870">
        <f>MAX('[1]SGU-Solar'!C873-'SGU-Solar'!AY873,0)</f>
        <v>0</v>
      </c>
      <c r="P870">
        <f>'[1]SGU-Solar'!D873</f>
        <v>0</v>
      </c>
      <c r="Q870">
        <f>'[1]SGU-Solar'!E873</f>
        <v>0</v>
      </c>
      <c r="R870">
        <f>'[1]SGU-Solar'!F873</f>
        <v>2</v>
      </c>
      <c r="S870">
        <f>'[1]SGU-Solar'!G873</f>
        <v>11.88</v>
      </c>
      <c r="T870">
        <f>'[1]SGU-Solar'!H873</f>
        <v>3</v>
      </c>
      <c r="U870">
        <f>'[1]SGU-Solar'!I873</f>
        <v>19.815000000000001</v>
      </c>
      <c r="V870">
        <f>'[1]SGU-Solar'!J873</f>
        <v>5</v>
      </c>
      <c r="W870">
        <f>'[1]SGU-Solar'!K873</f>
        <v>30.26</v>
      </c>
    </row>
    <row r="871" spans="1:23" x14ac:dyDescent="0.25">
      <c r="A871" t="s">
        <v>912</v>
      </c>
      <c r="B871">
        <f>'SGU-Solar'!B874+'SGU-Solar'!D874+'SGU-Solar'!F874+'SGU-Solar'!H874+'SGU-Solar'!J874+'SGU-Solar'!L874+'SGU-Solar'!N874+'SGU-Solar'!P874+'SGU-Solar'!R874+'SGU-Solar'!T874+'SGU-Solar'!V874+'SGU-Solar'!X874+'SGU-Solar'!Z874+'SGU-Solar'!AB874+'SGU-Solar'!AD874+'SGU-Solar'!AF874+'SGU-Solar'!AH874+'SGU-Solar'!AJ874+'SGU-Solar'!AL874</f>
        <v>304</v>
      </c>
      <c r="C871">
        <f>'SGU-Solar'!C874+'SGU-Solar'!E874+'SGU-Solar'!G874+'SGU-Solar'!I874+'SGU-Solar'!K874+'SGU-Solar'!M874+'SGU-Solar'!O874+'SGU-Solar'!Q874+'SGU-Solar'!S874+'SGU-Solar'!U874+'SGU-Solar'!W874+'SGU-Solar'!Y874+'SGU-Solar'!AA874+'SGU-Solar'!AC874+'SGU-Solar'!AE874+'SGU-Solar'!AG874+'SGU-Solar'!AI874+'SGU-Solar'!AK874+'SGU-Solar'!AM874</f>
        <v>1551.3240000000003</v>
      </c>
      <c r="D871">
        <v>4</v>
      </c>
      <c r="E871">
        <v>22.895</v>
      </c>
      <c r="F871">
        <v>2</v>
      </c>
      <c r="G871">
        <v>11.64</v>
      </c>
      <c r="H871">
        <v>6</v>
      </c>
      <c r="I871">
        <v>49.634999999999998</v>
      </c>
      <c r="J871">
        <v>0</v>
      </c>
      <c r="K871">
        <v>0</v>
      </c>
      <c r="L871">
        <v>1</v>
      </c>
      <c r="M871">
        <v>14.06</v>
      </c>
      <c r="N871">
        <f>MAX('[1]SGU-Solar'!B874-'SGU-Solar'!AX874,0)</f>
        <v>219</v>
      </c>
      <c r="O871">
        <f>MAX('[1]SGU-Solar'!C874-'SGU-Solar'!AY874,0)</f>
        <v>550.60899999999992</v>
      </c>
      <c r="P871">
        <f>'[1]SGU-Solar'!D874</f>
        <v>8</v>
      </c>
      <c r="Q871">
        <f>'[1]SGU-Solar'!E874</f>
        <v>49.555</v>
      </c>
      <c r="R871">
        <f>'[1]SGU-Solar'!F874</f>
        <v>8</v>
      </c>
      <c r="S871">
        <f>'[1]SGU-Solar'!G874</f>
        <v>52.65</v>
      </c>
      <c r="T871">
        <f>'[1]SGU-Solar'!H874</f>
        <v>6</v>
      </c>
      <c r="U871">
        <f>'[1]SGU-Solar'!I874</f>
        <v>35.880000000000003</v>
      </c>
      <c r="V871">
        <f>'[1]SGU-Solar'!J874</f>
        <v>7</v>
      </c>
      <c r="W871">
        <f>'[1]SGU-Solar'!K874</f>
        <v>42.46</v>
      </c>
    </row>
    <row r="872" spans="1:23" x14ac:dyDescent="0.25">
      <c r="A872" t="s">
        <v>913</v>
      </c>
      <c r="B872">
        <f>'SGU-Solar'!B875+'SGU-Solar'!D875+'SGU-Solar'!F875+'SGU-Solar'!H875+'SGU-Solar'!J875+'SGU-Solar'!L875+'SGU-Solar'!N875+'SGU-Solar'!P875+'SGU-Solar'!R875+'SGU-Solar'!T875+'SGU-Solar'!V875+'SGU-Solar'!X875+'SGU-Solar'!Z875+'SGU-Solar'!AB875+'SGU-Solar'!AD875+'SGU-Solar'!AF875+'SGU-Solar'!AH875+'SGU-Solar'!AJ875+'SGU-Solar'!AL875</f>
        <v>548</v>
      </c>
      <c r="C872">
        <f>'SGU-Solar'!C875+'SGU-Solar'!E875+'SGU-Solar'!G875+'SGU-Solar'!I875+'SGU-Solar'!K875+'SGU-Solar'!M875+'SGU-Solar'!O875+'SGU-Solar'!Q875+'SGU-Solar'!S875+'SGU-Solar'!U875+'SGU-Solar'!W875+'SGU-Solar'!Y875+'SGU-Solar'!AA875+'SGU-Solar'!AC875+'SGU-Solar'!AE875+'SGU-Solar'!AG875+'SGU-Solar'!AI875+'SGU-Solar'!AK875+'SGU-Solar'!AM875</f>
        <v>2424.7939999999999</v>
      </c>
      <c r="D872">
        <v>7</v>
      </c>
      <c r="E872">
        <v>33.43</v>
      </c>
      <c r="F872">
        <v>3</v>
      </c>
      <c r="G872">
        <v>18.239999999999998</v>
      </c>
      <c r="H872">
        <v>3</v>
      </c>
      <c r="I872">
        <v>19.995000000000001</v>
      </c>
      <c r="J872">
        <v>5</v>
      </c>
      <c r="K872">
        <v>36.484999999999999</v>
      </c>
      <c r="L872">
        <v>0</v>
      </c>
      <c r="M872">
        <v>0</v>
      </c>
      <c r="N872">
        <f>MAX('[1]SGU-Solar'!B875-'SGU-Solar'!AX875,0)</f>
        <v>0</v>
      </c>
      <c r="O872">
        <f>MAX('[1]SGU-Solar'!C875-'SGU-Solar'!AY875,0)</f>
        <v>0</v>
      </c>
      <c r="P872">
        <f>'[1]SGU-Solar'!D875</f>
        <v>3</v>
      </c>
      <c r="Q872">
        <f>'[1]SGU-Solar'!E875</f>
        <v>16.89</v>
      </c>
      <c r="R872">
        <f>'[1]SGU-Solar'!F875</f>
        <v>6</v>
      </c>
      <c r="S872">
        <f>'[1]SGU-Solar'!G875</f>
        <v>74.004999999999995</v>
      </c>
      <c r="T872">
        <f>'[1]SGU-Solar'!H875</f>
        <v>6</v>
      </c>
      <c r="U872">
        <f>'[1]SGU-Solar'!I875</f>
        <v>53.5</v>
      </c>
      <c r="V872">
        <f>'[1]SGU-Solar'!J875</f>
        <v>7</v>
      </c>
      <c r="W872">
        <f>'[1]SGU-Solar'!K875</f>
        <v>75.11</v>
      </c>
    </row>
    <row r="873" spans="1:23" x14ac:dyDescent="0.25">
      <c r="A873" t="s">
        <v>914</v>
      </c>
      <c r="B873">
        <f>'SGU-Solar'!B876+'SGU-Solar'!D876+'SGU-Solar'!F876+'SGU-Solar'!H876+'SGU-Solar'!J876+'SGU-Solar'!L876+'SGU-Solar'!N876+'SGU-Solar'!P876+'SGU-Solar'!R876+'SGU-Solar'!T876+'SGU-Solar'!V876+'SGU-Solar'!X876+'SGU-Solar'!Z876+'SGU-Solar'!AB876+'SGU-Solar'!AD876+'SGU-Solar'!AF876+'SGU-Solar'!AH876+'SGU-Solar'!AJ876+'SGU-Solar'!AL876</f>
        <v>968</v>
      </c>
      <c r="C873">
        <f>'SGU-Solar'!C876+'SGU-Solar'!E876+'SGU-Solar'!G876+'SGU-Solar'!I876+'SGU-Solar'!K876+'SGU-Solar'!M876+'SGU-Solar'!O876+'SGU-Solar'!Q876+'SGU-Solar'!S876+'SGU-Solar'!U876+'SGU-Solar'!W876+'SGU-Solar'!Y876+'SGU-Solar'!AA876+'SGU-Solar'!AC876+'SGU-Solar'!AE876+'SGU-Solar'!AG876+'SGU-Solar'!AI876+'SGU-Solar'!AK876+'SGU-Solar'!AM876</f>
        <v>3332.9539999999997</v>
      </c>
      <c r="D873">
        <v>6</v>
      </c>
      <c r="E873">
        <v>27.835000000000001</v>
      </c>
      <c r="F873">
        <v>6</v>
      </c>
      <c r="G873">
        <v>54.7</v>
      </c>
      <c r="H873">
        <v>1</v>
      </c>
      <c r="I873">
        <v>4</v>
      </c>
      <c r="J873">
        <v>12</v>
      </c>
      <c r="K873">
        <v>73.5</v>
      </c>
      <c r="L873">
        <v>2</v>
      </c>
      <c r="M873">
        <v>8.8949999999999996</v>
      </c>
      <c r="N873">
        <f>MAX('[1]SGU-Solar'!B876-'SGU-Solar'!AX876,0)</f>
        <v>0</v>
      </c>
      <c r="O873">
        <f>MAX('[1]SGU-Solar'!C876-'SGU-Solar'!AY876,0)</f>
        <v>0</v>
      </c>
      <c r="P873">
        <f>'[1]SGU-Solar'!D876</f>
        <v>7</v>
      </c>
      <c r="Q873">
        <f>'[1]SGU-Solar'!E876</f>
        <v>45.36</v>
      </c>
      <c r="R873">
        <f>'[1]SGU-Solar'!F876</f>
        <v>11</v>
      </c>
      <c r="S873">
        <f>'[1]SGU-Solar'!G876</f>
        <v>72.650000000000006</v>
      </c>
      <c r="T873">
        <f>'[1]SGU-Solar'!H876</f>
        <v>6</v>
      </c>
      <c r="U873">
        <f>'[1]SGU-Solar'!I876</f>
        <v>39.74</v>
      </c>
      <c r="V873">
        <f>'[1]SGU-Solar'!J876</f>
        <v>5</v>
      </c>
      <c r="W873">
        <f>'[1]SGU-Solar'!K876</f>
        <v>36.11</v>
      </c>
    </row>
    <row r="874" spans="1:23" x14ac:dyDescent="0.25">
      <c r="A874" t="s">
        <v>915</v>
      </c>
      <c r="B874">
        <f>'SGU-Solar'!B877+'SGU-Solar'!D877+'SGU-Solar'!F877+'SGU-Solar'!H877+'SGU-Solar'!J877+'SGU-Solar'!L877+'SGU-Solar'!N877+'SGU-Solar'!P877+'SGU-Solar'!R877+'SGU-Solar'!T877+'SGU-Solar'!V877+'SGU-Solar'!X877+'SGU-Solar'!Z877+'SGU-Solar'!AB877+'SGU-Solar'!AD877+'SGU-Solar'!AF877+'SGU-Solar'!AH877+'SGU-Solar'!AJ877+'SGU-Solar'!AL877</f>
        <v>19</v>
      </c>
      <c r="C874">
        <f>'SGU-Solar'!C877+'SGU-Solar'!E877+'SGU-Solar'!G877+'SGU-Solar'!I877+'SGU-Solar'!K877+'SGU-Solar'!M877+'SGU-Solar'!O877+'SGU-Solar'!Q877+'SGU-Solar'!S877+'SGU-Solar'!U877+'SGU-Solar'!W877+'SGU-Solar'!Y877+'SGU-Solar'!AA877+'SGU-Solar'!AC877+'SGU-Solar'!AE877+'SGU-Solar'!AG877+'SGU-Solar'!AI877+'SGU-Solar'!AK877+'SGU-Solar'!AM877</f>
        <v>523.30999999999995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20.25</v>
      </c>
      <c r="L874">
        <v>0</v>
      </c>
      <c r="M874">
        <v>0</v>
      </c>
      <c r="N874">
        <f>MAX('[1]SGU-Solar'!B877-'SGU-Solar'!AX877,0)</f>
        <v>1004</v>
      </c>
      <c r="O874">
        <f>MAX('[1]SGU-Solar'!C877-'SGU-Solar'!AY877,0)</f>
        <v>3143.5390000000002</v>
      </c>
      <c r="P874">
        <f>'[1]SGU-Solar'!D877</f>
        <v>17</v>
      </c>
      <c r="Q874">
        <f>'[1]SGU-Solar'!E877</f>
        <v>96.605000000000004</v>
      </c>
      <c r="R874">
        <f>'[1]SGU-Solar'!F877</f>
        <v>12</v>
      </c>
      <c r="S874">
        <f>'[1]SGU-Solar'!G877</f>
        <v>61.5</v>
      </c>
      <c r="T874">
        <f>'[1]SGU-Solar'!H877</f>
        <v>13</v>
      </c>
      <c r="U874">
        <f>'[1]SGU-Solar'!I877</f>
        <v>156.06</v>
      </c>
      <c r="V874">
        <f>'[1]SGU-Solar'!J877</f>
        <v>11</v>
      </c>
      <c r="W874">
        <f>'[1]SGU-Solar'!K877</f>
        <v>64.459999999999994</v>
      </c>
    </row>
    <row r="875" spans="1:23" x14ac:dyDescent="0.25">
      <c r="A875" t="s">
        <v>916</v>
      </c>
      <c r="B875">
        <f>'SGU-Solar'!B878+'SGU-Solar'!D878+'SGU-Solar'!F878+'SGU-Solar'!H878+'SGU-Solar'!J878+'SGU-Solar'!L878+'SGU-Solar'!N878+'SGU-Solar'!P878+'SGU-Solar'!R878+'SGU-Solar'!T878+'SGU-Solar'!V878+'SGU-Solar'!X878+'SGU-Solar'!Z878+'SGU-Solar'!AB878+'SGU-Solar'!AD878+'SGU-Solar'!AF878+'SGU-Solar'!AH878+'SGU-Solar'!AJ878+'SGU-Solar'!AL878</f>
        <v>1122</v>
      </c>
      <c r="C875">
        <f>'SGU-Solar'!C878+'SGU-Solar'!E878+'SGU-Solar'!G878+'SGU-Solar'!I878+'SGU-Solar'!K878+'SGU-Solar'!M878+'SGU-Solar'!O878+'SGU-Solar'!Q878+'SGU-Solar'!S878+'SGU-Solar'!U878+'SGU-Solar'!W878+'SGU-Solar'!Y878+'SGU-Solar'!AA878+'SGU-Solar'!AC878+'SGU-Solar'!AE878+'SGU-Solar'!AG878+'SGU-Solar'!AI878+'SGU-Solar'!AK878+'SGU-Solar'!AM878</f>
        <v>4045.8350000000005</v>
      </c>
      <c r="D875">
        <v>10</v>
      </c>
      <c r="E875">
        <v>61.174999999999997</v>
      </c>
      <c r="F875">
        <v>11</v>
      </c>
      <c r="G875">
        <v>68.81</v>
      </c>
      <c r="H875">
        <v>6</v>
      </c>
      <c r="I875">
        <v>32.634999999999998</v>
      </c>
      <c r="J875">
        <v>12</v>
      </c>
      <c r="K875">
        <v>71.194999999999993</v>
      </c>
      <c r="L875">
        <v>3</v>
      </c>
      <c r="M875">
        <v>18.149999999999999</v>
      </c>
      <c r="N875">
        <f>MAX('[1]SGU-Solar'!B878-'SGU-Solar'!AX878,0)</f>
        <v>0</v>
      </c>
      <c r="O875">
        <f>MAX('[1]SGU-Solar'!C878-'SGU-Solar'!AY878,0)</f>
        <v>0</v>
      </c>
      <c r="P875">
        <f>'[1]SGU-Solar'!D878</f>
        <v>0</v>
      </c>
      <c r="Q875">
        <f>'[1]SGU-Solar'!E878</f>
        <v>0</v>
      </c>
      <c r="R875">
        <f>'[1]SGU-Solar'!F878</f>
        <v>0</v>
      </c>
      <c r="S875">
        <f>'[1]SGU-Solar'!G878</f>
        <v>0</v>
      </c>
      <c r="T875">
        <f>'[1]SGU-Solar'!H878</f>
        <v>0</v>
      </c>
      <c r="U875">
        <f>'[1]SGU-Solar'!I878</f>
        <v>0</v>
      </c>
      <c r="V875">
        <f>'[1]SGU-Solar'!J878</f>
        <v>0</v>
      </c>
      <c r="W875">
        <f>'[1]SGU-Solar'!K878</f>
        <v>0</v>
      </c>
    </row>
    <row r="876" spans="1:23" x14ac:dyDescent="0.25">
      <c r="A876" t="s">
        <v>917</v>
      </c>
      <c r="B876">
        <f>'SGU-Solar'!B879+'SGU-Solar'!D879+'SGU-Solar'!F879+'SGU-Solar'!H879+'SGU-Solar'!J879+'SGU-Solar'!L879+'SGU-Solar'!N879+'SGU-Solar'!P879+'SGU-Solar'!R879+'SGU-Solar'!T879+'SGU-Solar'!V879+'SGU-Solar'!X879+'SGU-Solar'!Z879+'SGU-Solar'!AB879+'SGU-Solar'!AD879+'SGU-Solar'!AF879+'SGU-Solar'!AH879+'SGU-Solar'!AJ879+'SGU-Solar'!AL879</f>
        <v>940</v>
      </c>
      <c r="C876">
        <f>'SGU-Solar'!C879+'SGU-Solar'!E879+'SGU-Solar'!G879+'SGU-Solar'!I879+'SGU-Solar'!K879+'SGU-Solar'!M879+'SGU-Solar'!O879+'SGU-Solar'!Q879+'SGU-Solar'!S879+'SGU-Solar'!U879+'SGU-Solar'!W879+'SGU-Solar'!Y879+'SGU-Solar'!AA879+'SGU-Solar'!AC879+'SGU-Solar'!AE879+'SGU-Solar'!AG879+'SGU-Solar'!AI879+'SGU-Solar'!AK879+'SGU-Solar'!AM879</f>
        <v>4010.1190000000006</v>
      </c>
      <c r="D876">
        <v>4</v>
      </c>
      <c r="E876">
        <v>42.615000000000002</v>
      </c>
      <c r="F876">
        <v>8</v>
      </c>
      <c r="G876">
        <v>57.66</v>
      </c>
      <c r="H876">
        <v>8</v>
      </c>
      <c r="I876">
        <v>53.734999999999999</v>
      </c>
      <c r="J876">
        <v>9</v>
      </c>
      <c r="K876">
        <v>49.82</v>
      </c>
      <c r="L876">
        <v>2</v>
      </c>
      <c r="M876">
        <v>10.404999999999999</v>
      </c>
      <c r="N876">
        <f>MAX('[1]SGU-Solar'!B879-'SGU-Solar'!AX879,0)</f>
        <v>224</v>
      </c>
      <c r="O876">
        <f>MAX('[1]SGU-Solar'!C879-'SGU-Solar'!AY879,0)</f>
        <v>257.37599999999929</v>
      </c>
      <c r="P876">
        <f>'[1]SGU-Solar'!D879</f>
        <v>19</v>
      </c>
      <c r="Q876">
        <f>'[1]SGU-Solar'!E879</f>
        <v>130.72999999999999</v>
      </c>
      <c r="R876">
        <f>'[1]SGU-Solar'!F879</f>
        <v>20</v>
      </c>
      <c r="S876">
        <f>'[1]SGU-Solar'!G879</f>
        <v>105.94499999999999</v>
      </c>
      <c r="T876">
        <f>'[1]SGU-Solar'!H879</f>
        <v>19</v>
      </c>
      <c r="U876">
        <f>'[1]SGU-Solar'!I879</f>
        <v>140.29</v>
      </c>
      <c r="V876">
        <f>'[1]SGU-Solar'!J879</f>
        <v>10</v>
      </c>
      <c r="W876">
        <f>'[1]SGU-Solar'!K879</f>
        <v>63.67</v>
      </c>
    </row>
    <row r="877" spans="1:23" x14ac:dyDescent="0.25">
      <c r="A877" t="s">
        <v>918</v>
      </c>
      <c r="B877">
        <f>'SGU-Solar'!B880+'SGU-Solar'!D880+'SGU-Solar'!F880+'SGU-Solar'!H880+'SGU-Solar'!J880+'SGU-Solar'!L880+'SGU-Solar'!N880+'SGU-Solar'!P880+'SGU-Solar'!R880+'SGU-Solar'!T880+'SGU-Solar'!V880+'SGU-Solar'!X880+'SGU-Solar'!Z880+'SGU-Solar'!AB880+'SGU-Solar'!AD880+'SGU-Solar'!AF880+'SGU-Solar'!AH880+'SGU-Solar'!AJ880+'SGU-Solar'!AL880</f>
        <v>491</v>
      </c>
      <c r="C877">
        <f>'SGU-Solar'!C880+'SGU-Solar'!E880+'SGU-Solar'!G880+'SGU-Solar'!I880+'SGU-Solar'!K880+'SGU-Solar'!M880+'SGU-Solar'!O880+'SGU-Solar'!Q880+'SGU-Solar'!S880+'SGU-Solar'!U880+'SGU-Solar'!W880+'SGU-Solar'!Y880+'SGU-Solar'!AA880+'SGU-Solar'!AC880+'SGU-Solar'!AE880+'SGU-Solar'!AG880+'SGU-Solar'!AI880+'SGU-Solar'!AK880+'SGU-Solar'!AM880</f>
        <v>2029.5279999999996</v>
      </c>
      <c r="D877">
        <v>5</v>
      </c>
      <c r="E877">
        <v>48.21</v>
      </c>
      <c r="F877">
        <v>4</v>
      </c>
      <c r="G877">
        <v>14.215</v>
      </c>
      <c r="H877">
        <v>4</v>
      </c>
      <c r="I877">
        <v>24.655000000000001</v>
      </c>
      <c r="J877">
        <v>5</v>
      </c>
      <c r="K877">
        <v>26.09</v>
      </c>
      <c r="L877">
        <v>0</v>
      </c>
      <c r="M877">
        <v>0</v>
      </c>
      <c r="N877">
        <f>MAX('[1]SGU-Solar'!B880-'SGU-Solar'!AX880,0)</f>
        <v>495</v>
      </c>
      <c r="O877">
        <f>MAX('[1]SGU-Solar'!C880-'SGU-Solar'!AY880,0)</f>
        <v>2355.5710000000004</v>
      </c>
      <c r="P877">
        <f>'[1]SGU-Solar'!D880</f>
        <v>10</v>
      </c>
      <c r="Q877">
        <f>'[1]SGU-Solar'!E880</f>
        <v>86.94</v>
      </c>
      <c r="R877">
        <f>'[1]SGU-Solar'!F880</f>
        <v>17</v>
      </c>
      <c r="S877">
        <f>'[1]SGU-Solar'!G880</f>
        <v>96.08</v>
      </c>
      <c r="T877">
        <f>'[1]SGU-Solar'!H880</f>
        <v>13</v>
      </c>
      <c r="U877">
        <f>'[1]SGU-Solar'!I880</f>
        <v>71.03</v>
      </c>
      <c r="V877">
        <f>'[1]SGU-Solar'!J880</f>
        <v>9</v>
      </c>
      <c r="W877">
        <f>'[1]SGU-Solar'!K880</f>
        <v>74.06</v>
      </c>
    </row>
    <row r="878" spans="1:23" x14ac:dyDescent="0.25">
      <c r="A878" t="s">
        <v>919</v>
      </c>
      <c r="B878">
        <f>'SGU-Solar'!B881+'SGU-Solar'!D881+'SGU-Solar'!F881+'SGU-Solar'!H881+'SGU-Solar'!J881+'SGU-Solar'!L881+'SGU-Solar'!N881+'SGU-Solar'!P881+'SGU-Solar'!R881+'SGU-Solar'!T881+'SGU-Solar'!V881+'SGU-Solar'!X881+'SGU-Solar'!Z881+'SGU-Solar'!AB881+'SGU-Solar'!AD881+'SGU-Solar'!AF881+'SGU-Solar'!AH881+'SGU-Solar'!AJ881+'SGU-Solar'!AL881</f>
        <v>508</v>
      </c>
      <c r="C878">
        <f>'SGU-Solar'!C881+'SGU-Solar'!E881+'SGU-Solar'!G881+'SGU-Solar'!I881+'SGU-Solar'!K881+'SGU-Solar'!M881+'SGU-Solar'!O881+'SGU-Solar'!Q881+'SGU-Solar'!S881+'SGU-Solar'!U881+'SGU-Solar'!W881+'SGU-Solar'!Y881+'SGU-Solar'!AA881+'SGU-Solar'!AC881+'SGU-Solar'!AE881+'SGU-Solar'!AG881+'SGU-Solar'!AI881+'SGU-Solar'!AK881+'SGU-Solar'!AM881</f>
        <v>2770.9949999999999</v>
      </c>
      <c r="D878">
        <v>8</v>
      </c>
      <c r="E878">
        <v>75.510000000000005</v>
      </c>
      <c r="F878">
        <v>6</v>
      </c>
      <c r="G878">
        <v>36.43</v>
      </c>
      <c r="H878">
        <v>6</v>
      </c>
      <c r="I878">
        <v>31.26</v>
      </c>
      <c r="J878">
        <v>3</v>
      </c>
      <c r="K878">
        <v>15.09</v>
      </c>
      <c r="L878">
        <v>1</v>
      </c>
      <c r="M878">
        <v>6.51</v>
      </c>
      <c r="N878">
        <f>MAX('[1]SGU-Solar'!B881-'SGU-Solar'!AX881,0)</f>
        <v>0</v>
      </c>
      <c r="O878">
        <f>MAX('[1]SGU-Solar'!C881-'SGU-Solar'!AY881,0)</f>
        <v>0</v>
      </c>
      <c r="P878">
        <f>'[1]SGU-Solar'!D881</f>
        <v>5</v>
      </c>
      <c r="Q878">
        <f>'[1]SGU-Solar'!E881</f>
        <v>65.94</v>
      </c>
      <c r="R878">
        <f>'[1]SGU-Solar'!F881</f>
        <v>10</v>
      </c>
      <c r="S878">
        <f>'[1]SGU-Solar'!G881</f>
        <v>127.93</v>
      </c>
      <c r="T878">
        <f>'[1]SGU-Solar'!H881</f>
        <v>3</v>
      </c>
      <c r="U878">
        <f>'[1]SGU-Solar'!I881</f>
        <v>18.824999999999999</v>
      </c>
      <c r="V878">
        <f>'[1]SGU-Solar'!J881</f>
        <v>8</v>
      </c>
      <c r="W878">
        <f>'[1]SGU-Solar'!K881</f>
        <v>52.29</v>
      </c>
    </row>
    <row r="879" spans="1:23" x14ac:dyDescent="0.25">
      <c r="A879" t="s">
        <v>920</v>
      </c>
      <c r="B879">
        <f>'SGU-Solar'!B882+'SGU-Solar'!D882+'SGU-Solar'!F882+'SGU-Solar'!H882+'SGU-Solar'!J882+'SGU-Solar'!L882+'SGU-Solar'!N882+'SGU-Solar'!P882+'SGU-Solar'!R882+'SGU-Solar'!T882+'SGU-Solar'!V882+'SGU-Solar'!X882+'SGU-Solar'!Z882+'SGU-Solar'!AB882+'SGU-Solar'!AD882+'SGU-Solar'!AF882+'SGU-Solar'!AH882+'SGU-Solar'!AJ882+'SGU-Solar'!AL882</f>
        <v>944</v>
      </c>
      <c r="C879">
        <f>'SGU-Solar'!C882+'SGU-Solar'!E882+'SGU-Solar'!G882+'SGU-Solar'!I882+'SGU-Solar'!K882+'SGU-Solar'!M882+'SGU-Solar'!O882+'SGU-Solar'!Q882+'SGU-Solar'!S882+'SGU-Solar'!U882+'SGU-Solar'!W882+'SGU-Solar'!Y882+'SGU-Solar'!AA882+'SGU-Solar'!AC882+'SGU-Solar'!AE882+'SGU-Solar'!AG882+'SGU-Solar'!AI882+'SGU-Solar'!AK882+'SGU-Solar'!AM882</f>
        <v>3922.5789999999997</v>
      </c>
      <c r="D879">
        <v>10</v>
      </c>
      <c r="E879">
        <v>140.78</v>
      </c>
      <c r="F879">
        <v>7</v>
      </c>
      <c r="G879">
        <v>43.615000000000002</v>
      </c>
      <c r="H879">
        <v>14</v>
      </c>
      <c r="I879">
        <v>77.86</v>
      </c>
      <c r="J879">
        <v>11</v>
      </c>
      <c r="K879">
        <v>158.97</v>
      </c>
      <c r="L879">
        <v>2</v>
      </c>
      <c r="M879">
        <v>9.8849999999999998</v>
      </c>
      <c r="N879">
        <f>MAX('[1]SGU-Solar'!B882-'SGU-Solar'!AX882,0)</f>
        <v>0</v>
      </c>
      <c r="O879">
        <f>MAX('[1]SGU-Solar'!C882-'SGU-Solar'!AY882,0)</f>
        <v>0</v>
      </c>
      <c r="P879">
        <f>'[1]SGU-Solar'!D882</f>
        <v>6</v>
      </c>
      <c r="Q879">
        <f>'[1]SGU-Solar'!E882</f>
        <v>27.395</v>
      </c>
      <c r="R879">
        <f>'[1]SGU-Solar'!F882</f>
        <v>8</v>
      </c>
      <c r="S879">
        <f>'[1]SGU-Solar'!G882</f>
        <v>70.12</v>
      </c>
      <c r="T879">
        <f>'[1]SGU-Solar'!H882</f>
        <v>17</v>
      </c>
      <c r="U879">
        <f>'[1]SGU-Solar'!I882</f>
        <v>246.505</v>
      </c>
      <c r="V879">
        <f>'[1]SGU-Solar'!J882</f>
        <v>7</v>
      </c>
      <c r="W879">
        <f>'[1]SGU-Solar'!K882</f>
        <v>45.03</v>
      </c>
    </row>
    <row r="880" spans="1:23" x14ac:dyDescent="0.25">
      <c r="A880" t="s">
        <v>921</v>
      </c>
      <c r="B880">
        <f>'SGU-Solar'!B883+'SGU-Solar'!D883+'SGU-Solar'!F883+'SGU-Solar'!H883+'SGU-Solar'!J883+'SGU-Solar'!L883+'SGU-Solar'!N883+'SGU-Solar'!P883+'SGU-Solar'!R883+'SGU-Solar'!T883+'SGU-Solar'!V883+'SGU-Solar'!X883+'SGU-Solar'!Z883+'SGU-Solar'!AB883+'SGU-Solar'!AD883+'SGU-Solar'!AF883+'SGU-Solar'!AH883+'SGU-Solar'!AJ883+'SGU-Solar'!AL883</f>
        <v>1137</v>
      </c>
      <c r="C880">
        <f>'SGU-Solar'!C883+'SGU-Solar'!E883+'SGU-Solar'!G883+'SGU-Solar'!I883+'SGU-Solar'!K883+'SGU-Solar'!M883+'SGU-Solar'!O883+'SGU-Solar'!Q883+'SGU-Solar'!S883+'SGU-Solar'!U883+'SGU-Solar'!W883+'SGU-Solar'!Y883+'SGU-Solar'!AA883+'SGU-Solar'!AC883+'SGU-Solar'!AE883+'SGU-Solar'!AG883+'SGU-Solar'!AI883+'SGU-Solar'!AK883+'SGU-Solar'!AM883</f>
        <v>5179.556999999998</v>
      </c>
      <c r="D880">
        <v>11</v>
      </c>
      <c r="E880">
        <v>56.585000000000001</v>
      </c>
      <c r="F880">
        <v>8</v>
      </c>
      <c r="G880">
        <v>79.22</v>
      </c>
      <c r="H880">
        <v>11</v>
      </c>
      <c r="I880">
        <v>63.07</v>
      </c>
      <c r="J880">
        <v>11</v>
      </c>
      <c r="K880">
        <v>128.72999999999999</v>
      </c>
      <c r="L880">
        <v>3</v>
      </c>
      <c r="M880">
        <v>19.725000000000001</v>
      </c>
      <c r="N880">
        <f>MAX('[1]SGU-Solar'!B883-'SGU-Solar'!AX883,0)</f>
        <v>0</v>
      </c>
      <c r="O880">
        <f>MAX('[1]SGU-Solar'!C883-'SGU-Solar'!AY883,0)</f>
        <v>0</v>
      </c>
      <c r="P880">
        <f>'[1]SGU-Solar'!D883</f>
        <v>15</v>
      </c>
      <c r="Q880">
        <f>'[1]SGU-Solar'!E883</f>
        <v>91.614999999999995</v>
      </c>
      <c r="R880">
        <f>'[1]SGU-Solar'!F883</f>
        <v>24</v>
      </c>
      <c r="S880">
        <f>'[1]SGU-Solar'!G883</f>
        <v>143.44</v>
      </c>
      <c r="T880">
        <f>'[1]SGU-Solar'!H883</f>
        <v>11</v>
      </c>
      <c r="U880">
        <f>'[1]SGU-Solar'!I883</f>
        <v>92.22</v>
      </c>
      <c r="V880">
        <f>'[1]SGU-Solar'!J883</f>
        <v>8</v>
      </c>
      <c r="W880">
        <f>'[1]SGU-Solar'!K883</f>
        <v>48.975000000000001</v>
      </c>
    </row>
    <row r="881" spans="1:23" x14ac:dyDescent="0.25">
      <c r="A881" t="s">
        <v>922</v>
      </c>
      <c r="B881">
        <f>'SGU-Solar'!B884+'SGU-Solar'!D884+'SGU-Solar'!F884+'SGU-Solar'!H884+'SGU-Solar'!J884+'SGU-Solar'!L884+'SGU-Solar'!N884+'SGU-Solar'!P884+'SGU-Solar'!R884+'SGU-Solar'!T884+'SGU-Solar'!V884+'SGU-Solar'!X884+'SGU-Solar'!Z884+'SGU-Solar'!AB884+'SGU-Solar'!AD884+'SGU-Solar'!AF884+'SGU-Solar'!AH884+'SGU-Solar'!AJ884+'SGU-Solar'!AL884</f>
        <v>1156</v>
      </c>
      <c r="C881">
        <f>'SGU-Solar'!C884+'SGU-Solar'!E884+'SGU-Solar'!G884+'SGU-Solar'!I884+'SGU-Solar'!K884+'SGU-Solar'!M884+'SGU-Solar'!O884+'SGU-Solar'!Q884+'SGU-Solar'!S884+'SGU-Solar'!U884+'SGU-Solar'!W884+'SGU-Solar'!Y884+'SGU-Solar'!AA884+'SGU-Solar'!AC884+'SGU-Solar'!AE884+'SGU-Solar'!AG884+'SGU-Solar'!AI884+'SGU-Solar'!AK884+'SGU-Solar'!AM884</f>
        <v>4501.7999999999993</v>
      </c>
      <c r="D881">
        <v>5</v>
      </c>
      <c r="E881">
        <v>28.305</v>
      </c>
      <c r="F881">
        <v>10</v>
      </c>
      <c r="G881">
        <v>59.085000000000001</v>
      </c>
      <c r="H881">
        <v>10</v>
      </c>
      <c r="I881">
        <v>59.015000000000001</v>
      </c>
      <c r="J881">
        <v>9</v>
      </c>
      <c r="K881">
        <v>55.62</v>
      </c>
      <c r="L881">
        <v>1</v>
      </c>
      <c r="M881">
        <v>6.6</v>
      </c>
      <c r="N881">
        <f>MAX('[1]SGU-Solar'!B884-'SGU-Solar'!AX884,0)</f>
        <v>34</v>
      </c>
      <c r="O881">
        <f>MAX('[1]SGU-Solar'!C884-'SGU-Solar'!AY884,0)</f>
        <v>1102.1620000000003</v>
      </c>
      <c r="P881">
        <f>'[1]SGU-Solar'!D884</f>
        <v>20</v>
      </c>
      <c r="Q881">
        <f>'[1]SGU-Solar'!E884</f>
        <v>123.78</v>
      </c>
      <c r="R881">
        <f>'[1]SGU-Solar'!F884</f>
        <v>22</v>
      </c>
      <c r="S881">
        <f>'[1]SGU-Solar'!G884</f>
        <v>141.38</v>
      </c>
      <c r="T881">
        <f>'[1]SGU-Solar'!H884</f>
        <v>16</v>
      </c>
      <c r="U881">
        <f>'[1]SGU-Solar'!I884</f>
        <v>192.73</v>
      </c>
      <c r="V881">
        <f>'[1]SGU-Solar'!J884</f>
        <v>14</v>
      </c>
      <c r="W881">
        <f>'[1]SGU-Solar'!K884</f>
        <v>92.59</v>
      </c>
    </row>
    <row r="882" spans="1:23" x14ac:dyDescent="0.25">
      <c r="A882" t="s">
        <v>923</v>
      </c>
      <c r="B882">
        <f>'SGU-Solar'!B885+'SGU-Solar'!D885+'SGU-Solar'!F885+'SGU-Solar'!H885+'SGU-Solar'!J885+'SGU-Solar'!L885+'SGU-Solar'!N885+'SGU-Solar'!P885+'SGU-Solar'!R885+'SGU-Solar'!T885+'SGU-Solar'!V885+'SGU-Solar'!X885+'SGU-Solar'!Z885+'SGU-Solar'!AB885+'SGU-Solar'!AD885+'SGU-Solar'!AF885+'SGU-Solar'!AH885+'SGU-Solar'!AJ885+'SGU-Solar'!AL885</f>
        <v>1327</v>
      </c>
      <c r="C882">
        <f>'SGU-Solar'!C885+'SGU-Solar'!E885+'SGU-Solar'!G885+'SGU-Solar'!I885+'SGU-Solar'!K885+'SGU-Solar'!M885+'SGU-Solar'!O885+'SGU-Solar'!Q885+'SGU-Solar'!S885+'SGU-Solar'!U885+'SGU-Solar'!W885+'SGU-Solar'!Y885+'SGU-Solar'!AA885+'SGU-Solar'!AC885+'SGU-Solar'!AE885+'SGU-Solar'!AG885+'SGU-Solar'!AI885+'SGU-Solar'!AK885+'SGU-Solar'!AM885</f>
        <v>5277.8959999999997</v>
      </c>
      <c r="D882">
        <v>9</v>
      </c>
      <c r="E882">
        <v>50.505000000000003</v>
      </c>
      <c r="F882">
        <v>15</v>
      </c>
      <c r="G882">
        <v>92.71</v>
      </c>
      <c r="H882">
        <v>13</v>
      </c>
      <c r="I882">
        <v>81.489999999999995</v>
      </c>
      <c r="J882">
        <v>23</v>
      </c>
      <c r="K882">
        <v>137.69499999999999</v>
      </c>
      <c r="L882">
        <v>0</v>
      </c>
      <c r="M882">
        <v>0</v>
      </c>
      <c r="N882">
        <f>MAX('[1]SGU-Solar'!B885-'SGU-Solar'!AX885,0)</f>
        <v>0</v>
      </c>
      <c r="O882">
        <f>MAX('[1]SGU-Solar'!C885-'SGU-Solar'!AY885,0)</f>
        <v>0</v>
      </c>
      <c r="P882">
        <f>'[1]SGU-Solar'!D885</f>
        <v>14</v>
      </c>
      <c r="Q882">
        <f>'[1]SGU-Solar'!E885</f>
        <v>81.444999999999993</v>
      </c>
      <c r="R882">
        <f>'[1]SGU-Solar'!F885</f>
        <v>19</v>
      </c>
      <c r="S882">
        <f>'[1]SGU-Solar'!G885</f>
        <v>122.755</v>
      </c>
      <c r="T882">
        <f>'[1]SGU-Solar'!H885</f>
        <v>21</v>
      </c>
      <c r="U882">
        <f>'[1]SGU-Solar'!I885</f>
        <v>144.86000000000001</v>
      </c>
      <c r="V882">
        <f>'[1]SGU-Solar'!J885</f>
        <v>10</v>
      </c>
      <c r="W882">
        <f>'[1]SGU-Solar'!K885</f>
        <v>66.215000000000003</v>
      </c>
    </row>
    <row r="883" spans="1:23" x14ac:dyDescent="0.25">
      <c r="A883" t="s">
        <v>924</v>
      </c>
      <c r="B883">
        <f>'SGU-Solar'!B886+'SGU-Solar'!D886+'SGU-Solar'!F886+'SGU-Solar'!H886+'SGU-Solar'!J886+'SGU-Solar'!L886+'SGU-Solar'!N886+'SGU-Solar'!P886+'SGU-Solar'!R886+'SGU-Solar'!T886+'SGU-Solar'!V886+'SGU-Solar'!X886+'SGU-Solar'!Z886+'SGU-Solar'!AB886+'SGU-Solar'!AD886+'SGU-Solar'!AF886+'SGU-Solar'!AH886+'SGU-Solar'!AJ886+'SGU-Solar'!AL886</f>
        <v>2266</v>
      </c>
      <c r="C883">
        <f>'SGU-Solar'!C886+'SGU-Solar'!E886+'SGU-Solar'!G886+'SGU-Solar'!I886+'SGU-Solar'!K886+'SGU-Solar'!M886+'SGU-Solar'!O886+'SGU-Solar'!Q886+'SGU-Solar'!S886+'SGU-Solar'!U886+'SGU-Solar'!W886+'SGU-Solar'!Y886+'SGU-Solar'!AA886+'SGU-Solar'!AC886+'SGU-Solar'!AE886+'SGU-Solar'!AG886+'SGU-Solar'!AI886+'SGU-Solar'!AK886+'SGU-Solar'!AM886</f>
        <v>9837.0160000000033</v>
      </c>
      <c r="D883">
        <v>17</v>
      </c>
      <c r="E883">
        <v>190.2</v>
      </c>
      <c r="F883">
        <v>16</v>
      </c>
      <c r="G883">
        <v>130.51499999999999</v>
      </c>
      <c r="H883">
        <v>29</v>
      </c>
      <c r="I883">
        <v>333.5</v>
      </c>
      <c r="J883">
        <v>22</v>
      </c>
      <c r="K883">
        <v>136.125</v>
      </c>
      <c r="L883">
        <v>2</v>
      </c>
      <c r="M883">
        <v>13.2</v>
      </c>
      <c r="N883">
        <f>MAX('[1]SGU-Solar'!B886-'SGU-Solar'!AX886,0)</f>
        <v>0</v>
      </c>
      <c r="O883">
        <f>MAX('[1]SGU-Solar'!C886-'SGU-Solar'!AY886,0)</f>
        <v>0</v>
      </c>
      <c r="P883">
        <f>'[1]SGU-Solar'!D886</f>
        <v>19</v>
      </c>
      <c r="Q883">
        <f>'[1]SGU-Solar'!E886</f>
        <v>116.83499999999999</v>
      </c>
      <c r="R883">
        <f>'[1]SGU-Solar'!F886</f>
        <v>27</v>
      </c>
      <c r="S883">
        <f>'[1]SGU-Solar'!G886</f>
        <v>286.8</v>
      </c>
      <c r="T883">
        <f>'[1]SGU-Solar'!H886</f>
        <v>32</v>
      </c>
      <c r="U883">
        <f>'[1]SGU-Solar'!I886</f>
        <v>212.93</v>
      </c>
      <c r="V883">
        <f>'[1]SGU-Solar'!J886</f>
        <v>18</v>
      </c>
      <c r="W883">
        <f>'[1]SGU-Solar'!K886</f>
        <v>111.86499999999999</v>
      </c>
    </row>
    <row r="884" spans="1:23" x14ac:dyDescent="0.25">
      <c r="A884" t="s">
        <v>925</v>
      </c>
      <c r="B884">
        <f>'SGU-Solar'!B887+'SGU-Solar'!D887+'SGU-Solar'!F887+'SGU-Solar'!H887+'SGU-Solar'!J887+'SGU-Solar'!L887+'SGU-Solar'!N887+'SGU-Solar'!P887+'SGU-Solar'!R887+'SGU-Solar'!T887+'SGU-Solar'!V887+'SGU-Solar'!X887+'SGU-Solar'!Z887+'SGU-Solar'!AB887+'SGU-Solar'!AD887+'SGU-Solar'!AF887+'SGU-Solar'!AH887+'SGU-Solar'!AJ887+'SGU-Solar'!AL887</f>
        <v>1714</v>
      </c>
      <c r="C884">
        <f>'SGU-Solar'!C887+'SGU-Solar'!E887+'SGU-Solar'!G887+'SGU-Solar'!I887+'SGU-Solar'!K887+'SGU-Solar'!M887+'SGU-Solar'!O887+'SGU-Solar'!Q887+'SGU-Solar'!S887+'SGU-Solar'!U887+'SGU-Solar'!W887+'SGU-Solar'!Y887+'SGU-Solar'!AA887+'SGU-Solar'!AC887+'SGU-Solar'!AE887+'SGU-Solar'!AG887+'SGU-Solar'!AI887+'SGU-Solar'!AK887+'SGU-Solar'!AM887</f>
        <v>6182.1279999999979</v>
      </c>
      <c r="D884">
        <v>7</v>
      </c>
      <c r="E884">
        <v>53.125</v>
      </c>
      <c r="F884">
        <v>16</v>
      </c>
      <c r="G884">
        <v>117.81</v>
      </c>
      <c r="H884">
        <v>22</v>
      </c>
      <c r="I884">
        <v>138.76</v>
      </c>
      <c r="J884">
        <v>28</v>
      </c>
      <c r="K884">
        <v>285.27</v>
      </c>
      <c r="L884">
        <v>2</v>
      </c>
      <c r="M884">
        <v>12.54</v>
      </c>
      <c r="N884">
        <f>MAX('[1]SGU-Solar'!B887-'SGU-Solar'!AX887,0)</f>
        <v>669</v>
      </c>
      <c r="O884">
        <f>MAX('[1]SGU-Solar'!C887-'SGU-Solar'!AY887,0)</f>
        <v>4772.603000000001</v>
      </c>
      <c r="P884">
        <f>'[1]SGU-Solar'!D887</f>
        <v>39</v>
      </c>
      <c r="Q884">
        <f>'[1]SGU-Solar'!E887</f>
        <v>242.83500000000001</v>
      </c>
      <c r="R884">
        <f>'[1]SGU-Solar'!F887</f>
        <v>44</v>
      </c>
      <c r="S884">
        <f>'[1]SGU-Solar'!G887</f>
        <v>346.86500000000001</v>
      </c>
      <c r="T884">
        <f>'[1]SGU-Solar'!H887</f>
        <v>36</v>
      </c>
      <c r="U884">
        <f>'[1]SGU-Solar'!I887</f>
        <v>246.935</v>
      </c>
      <c r="V884">
        <f>'[1]SGU-Solar'!J887</f>
        <v>31</v>
      </c>
      <c r="W884">
        <f>'[1]SGU-Solar'!K887</f>
        <v>324.65499999999997</v>
      </c>
    </row>
    <row r="885" spans="1:23" x14ac:dyDescent="0.25">
      <c r="A885" t="s">
        <v>926</v>
      </c>
      <c r="B885">
        <f>'SGU-Solar'!B888+'SGU-Solar'!D888+'SGU-Solar'!F888+'SGU-Solar'!H888+'SGU-Solar'!J888+'SGU-Solar'!L888+'SGU-Solar'!N888+'SGU-Solar'!P888+'SGU-Solar'!R888+'SGU-Solar'!T888+'SGU-Solar'!V888+'SGU-Solar'!X888+'SGU-Solar'!Z888+'SGU-Solar'!AB888+'SGU-Solar'!AD888+'SGU-Solar'!AF888+'SGU-Solar'!AH888+'SGU-Solar'!AJ888+'SGU-Solar'!AL888</f>
        <v>2615</v>
      </c>
      <c r="C885">
        <f>'SGU-Solar'!C888+'SGU-Solar'!E888+'SGU-Solar'!G888+'SGU-Solar'!I888+'SGU-Solar'!K888+'SGU-Solar'!M888+'SGU-Solar'!O888+'SGU-Solar'!Q888+'SGU-Solar'!S888+'SGU-Solar'!U888+'SGU-Solar'!W888+'SGU-Solar'!Y888+'SGU-Solar'!AA888+'SGU-Solar'!AC888+'SGU-Solar'!AE888+'SGU-Solar'!AG888+'SGU-Solar'!AI888+'SGU-Solar'!AK888+'SGU-Solar'!AM888</f>
        <v>18148.557999999997</v>
      </c>
      <c r="D885">
        <v>21</v>
      </c>
      <c r="E885">
        <v>409.05500000000001</v>
      </c>
      <c r="F885">
        <v>24</v>
      </c>
      <c r="G885">
        <v>545.89499999999998</v>
      </c>
      <c r="H885">
        <v>14</v>
      </c>
      <c r="I885">
        <v>188.94</v>
      </c>
      <c r="J885">
        <v>37</v>
      </c>
      <c r="K885">
        <v>416.08</v>
      </c>
      <c r="L885">
        <v>3</v>
      </c>
      <c r="M885">
        <v>33.015000000000001</v>
      </c>
      <c r="N885">
        <f>MAX('[1]SGU-Solar'!B888-'SGU-Solar'!AX888,0)</f>
        <v>0</v>
      </c>
      <c r="O885">
        <f>MAX('[1]SGU-Solar'!C888-'SGU-Solar'!AY888,0)</f>
        <v>0</v>
      </c>
      <c r="P885">
        <f>'[1]SGU-Solar'!D888</f>
        <v>31</v>
      </c>
      <c r="Q885">
        <f>'[1]SGU-Solar'!E888</f>
        <v>168.98500000000001</v>
      </c>
      <c r="R885">
        <f>'[1]SGU-Solar'!F888</f>
        <v>31</v>
      </c>
      <c r="S885">
        <f>'[1]SGU-Solar'!G888</f>
        <v>199.45</v>
      </c>
      <c r="T885">
        <f>'[1]SGU-Solar'!H888</f>
        <v>39</v>
      </c>
      <c r="U885">
        <f>'[1]SGU-Solar'!I888</f>
        <v>226.69499999999999</v>
      </c>
      <c r="V885">
        <f>'[1]SGU-Solar'!J888</f>
        <v>27</v>
      </c>
      <c r="W885">
        <f>'[1]SGU-Solar'!K888</f>
        <v>174.76499999999999</v>
      </c>
    </row>
    <row r="886" spans="1:23" x14ac:dyDescent="0.25">
      <c r="A886" t="s">
        <v>927</v>
      </c>
      <c r="B886">
        <f>'SGU-Solar'!B889+'SGU-Solar'!D889+'SGU-Solar'!F889+'SGU-Solar'!H889+'SGU-Solar'!J889+'SGU-Solar'!L889+'SGU-Solar'!N889+'SGU-Solar'!P889+'SGU-Solar'!R889+'SGU-Solar'!T889+'SGU-Solar'!V889+'SGU-Solar'!X889+'SGU-Solar'!Z889+'SGU-Solar'!AB889+'SGU-Solar'!AD889+'SGU-Solar'!AF889+'SGU-Solar'!AH889+'SGU-Solar'!AJ889+'SGU-Solar'!AL889</f>
        <v>1</v>
      </c>
      <c r="C886">
        <f>'SGU-Solar'!C889+'SGU-Solar'!E889+'SGU-Solar'!G889+'SGU-Solar'!I889+'SGU-Solar'!K889+'SGU-Solar'!M889+'SGU-Solar'!O889+'SGU-Solar'!Q889+'SGU-Solar'!S889+'SGU-Solar'!U889+'SGU-Solar'!W889+'SGU-Solar'!Y889+'SGU-Solar'!AA889+'SGU-Solar'!AC889+'SGU-Solar'!AE889+'SGU-Solar'!AG889+'SGU-Solar'!AI889+'SGU-Solar'!AK889+'SGU-Solar'!AM889</f>
        <v>5.0999999999999996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f>MAX('[1]SGU-Solar'!B889-'SGU-Solar'!AX889,0)</f>
        <v>2838</v>
      </c>
      <c r="O886">
        <f>MAX('[1]SGU-Solar'!C889-'SGU-Solar'!AY889,0)</f>
        <v>21564.428</v>
      </c>
      <c r="P886">
        <f>'[1]SGU-Solar'!D889</f>
        <v>39</v>
      </c>
      <c r="Q886">
        <f>'[1]SGU-Solar'!E889</f>
        <v>420.92</v>
      </c>
      <c r="R886">
        <f>'[1]SGU-Solar'!F889</f>
        <v>46</v>
      </c>
      <c r="S886">
        <f>'[1]SGU-Solar'!G889</f>
        <v>627.17999999999995</v>
      </c>
      <c r="T886">
        <f>'[1]SGU-Solar'!H889</f>
        <v>42</v>
      </c>
      <c r="U886">
        <f>'[1]SGU-Solar'!I889</f>
        <v>505.5</v>
      </c>
      <c r="V886">
        <f>'[1]SGU-Solar'!J889</f>
        <v>42</v>
      </c>
      <c r="W886">
        <f>'[1]SGU-Solar'!K889</f>
        <v>388.71</v>
      </c>
    </row>
    <row r="887" spans="1:23" x14ac:dyDescent="0.25">
      <c r="A887" t="s">
        <v>928</v>
      </c>
      <c r="B887">
        <f>'SGU-Solar'!B890+'SGU-Solar'!D890+'SGU-Solar'!F890+'SGU-Solar'!H890+'SGU-Solar'!J890+'SGU-Solar'!L890+'SGU-Solar'!N890+'SGU-Solar'!P890+'SGU-Solar'!R890+'SGU-Solar'!T890+'SGU-Solar'!V890+'SGU-Solar'!X890+'SGU-Solar'!Z890+'SGU-Solar'!AB890+'SGU-Solar'!AD890+'SGU-Solar'!AF890+'SGU-Solar'!AH890+'SGU-Solar'!AJ890+'SGU-Solar'!AL890</f>
        <v>532</v>
      </c>
      <c r="C887">
        <f>'SGU-Solar'!C890+'SGU-Solar'!E890+'SGU-Solar'!G890+'SGU-Solar'!I890+'SGU-Solar'!K890+'SGU-Solar'!M890+'SGU-Solar'!O890+'SGU-Solar'!Q890+'SGU-Solar'!S890+'SGU-Solar'!U890+'SGU-Solar'!W890+'SGU-Solar'!Y890+'SGU-Solar'!AA890+'SGU-Solar'!AC890+'SGU-Solar'!AE890+'SGU-Solar'!AG890+'SGU-Solar'!AI890+'SGU-Solar'!AK890+'SGU-Solar'!AM890</f>
        <v>1769.3720000000003</v>
      </c>
      <c r="D887">
        <v>7</v>
      </c>
      <c r="E887">
        <v>35.04</v>
      </c>
      <c r="F887">
        <v>3</v>
      </c>
      <c r="G887">
        <v>17.399999999999999</v>
      </c>
      <c r="H887">
        <v>6</v>
      </c>
      <c r="I887">
        <v>28.875</v>
      </c>
      <c r="J887">
        <v>8</v>
      </c>
      <c r="K887">
        <v>42.075000000000003</v>
      </c>
      <c r="L887">
        <v>0</v>
      </c>
      <c r="M887">
        <v>0</v>
      </c>
      <c r="N887">
        <f>MAX('[1]SGU-Solar'!B890-'SGU-Solar'!AX890,0)</f>
        <v>0</v>
      </c>
      <c r="O887">
        <f>MAX('[1]SGU-Solar'!C890-'SGU-Solar'!AY890,0)</f>
        <v>0</v>
      </c>
      <c r="P887">
        <f>'[1]SGU-Solar'!D890</f>
        <v>0</v>
      </c>
      <c r="Q887">
        <f>'[1]SGU-Solar'!E890</f>
        <v>0</v>
      </c>
      <c r="R887">
        <f>'[1]SGU-Solar'!F890</f>
        <v>0</v>
      </c>
      <c r="S887">
        <f>'[1]SGU-Solar'!G890</f>
        <v>0</v>
      </c>
      <c r="T887">
        <f>'[1]SGU-Solar'!H890</f>
        <v>0</v>
      </c>
      <c r="U887">
        <f>'[1]SGU-Solar'!I890</f>
        <v>0</v>
      </c>
      <c r="V887">
        <f>'[1]SGU-Solar'!J890</f>
        <v>0</v>
      </c>
      <c r="W887">
        <f>'[1]SGU-Solar'!K890</f>
        <v>0</v>
      </c>
    </row>
    <row r="888" spans="1:23" x14ac:dyDescent="0.25">
      <c r="A888" t="s">
        <v>929</v>
      </c>
      <c r="B888">
        <f>'SGU-Solar'!B891+'SGU-Solar'!D891+'SGU-Solar'!F891+'SGU-Solar'!H891+'SGU-Solar'!J891+'SGU-Solar'!L891+'SGU-Solar'!N891+'SGU-Solar'!P891+'SGU-Solar'!R891+'SGU-Solar'!T891+'SGU-Solar'!V891+'SGU-Solar'!X891+'SGU-Solar'!Z891+'SGU-Solar'!AB891+'SGU-Solar'!AD891+'SGU-Solar'!AF891+'SGU-Solar'!AH891+'SGU-Solar'!AJ891+'SGU-Solar'!AL891</f>
        <v>2741</v>
      </c>
      <c r="C888">
        <f>'SGU-Solar'!C891+'SGU-Solar'!E891+'SGU-Solar'!G891+'SGU-Solar'!I891+'SGU-Solar'!K891+'SGU-Solar'!M891+'SGU-Solar'!O891+'SGU-Solar'!Q891+'SGU-Solar'!S891+'SGU-Solar'!U891+'SGU-Solar'!W891+'SGU-Solar'!Y891+'SGU-Solar'!AA891+'SGU-Solar'!AC891+'SGU-Solar'!AE891+'SGU-Solar'!AG891+'SGU-Solar'!AI891+'SGU-Solar'!AK891+'SGU-Solar'!AM891</f>
        <v>9910.7739999999994</v>
      </c>
      <c r="D888">
        <v>12</v>
      </c>
      <c r="E888">
        <v>68.814999999999998</v>
      </c>
      <c r="F888">
        <v>20</v>
      </c>
      <c r="G888">
        <v>143.78399999999999</v>
      </c>
      <c r="H888">
        <v>21</v>
      </c>
      <c r="I888">
        <v>132.26499999999999</v>
      </c>
      <c r="J888">
        <v>22</v>
      </c>
      <c r="K888">
        <v>136.01499999999999</v>
      </c>
      <c r="L888">
        <v>2</v>
      </c>
      <c r="M888">
        <v>11.654999999999999</v>
      </c>
      <c r="N888">
        <f>MAX('[1]SGU-Solar'!B891-'SGU-Solar'!AX891,0)</f>
        <v>0</v>
      </c>
      <c r="O888">
        <f>MAX('[1]SGU-Solar'!C891-'SGU-Solar'!AY891,0)</f>
        <v>0</v>
      </c>
      <c r="P888">
        <f>'[1]SGU-Solar'!D891</f>
        <v>4</v>
      </c>
      <c r="Q888">
        <f>'[1]SGU-Solar'!E891</f>
        <v>21.84</v>
      </c>
      <c r="R888">
        <f>'[1]SGU-Solar'!F891</f>
        <v>11</v>
      </c>
      <c r="S888">
        <f>'[1]SGU-Solar'!G891</f>
        <v>66.150000000000006</v>
      </c>
      <c r="T888">
        <f>'[1]SGU-Solar'!H891</f>
        <v>7</v>
      </c>
      <c r="U888">
        <f>'[1]SGU-Solar'!I891</f>
        <v>38.06</v>
      </c>
      <c r="V888">
        <f>'[1]SGU-Solar'!J891</f>
        <v>6</v>
      </c>
      <c r="W888">
        <f>'[1]SGU-Solar'!K891</f>
        <v>32.380000000000003</v>
      </c>
    </row>
    <row r="889" spans="1:23" x14ac:dyDescent="0.25">
      <c r="A889" t="s">
        <v>930</v>
      </c>
      <c r="B889">
        <f>'SGU-Solar'!B892+'SGU-Solar'!D892+'SGU-Solar'!F892+'SGU-Solar'!H892+'SGU-Solar'!J892+'SGU-Solar'!L892+'SGU-Solar'!N892+'SGU-Solar'!P892+'SGU-Solar'!R892+'SGU-Solar'!T892+'SGU-Solar'!V892+'SGU-Solar'!X892+'SGU-Solar'!Z892+'SGU-Solar'!AB892+'SGU-Solar'!AD892+'SGU-Solar'!AF892+'SGU-Solar'!AH892+'SGU-Solar'!AJ892+'SGU-Solar'!AL892</f>
        <v>436</v>
      </c>
      <c r="C889">
        <f>'SGU-Solar'!C892+'SGU-Solar'!E892+'SGU-Solar'!G892+'SGU-Solar'!I892+'SGU-Solar'!K892+'SGU-Solar'!M892+'SGU-Solar'!O892+'SGU-Solar'!Q892+'SGU-Solar'!S892+'SGU-Solar'!U892+'SGU-Solar'!W892+'SGU-Solar'!Y892+'SGU-Solar'!AA892+'SGU-Solar'!AC892+'SGU-Solar'!AE892+'SGU-Solar'!AG892+'SGU-Solar'!AI892+'SGU-Solar'!AK892+'SGU-Solar'!AM892</f>
        <v>2414.0080000000003</v>
      </c>
      <c r="D889">
        <v>4</v>
      </c>
      <c r="E889">
        <v>118.84</v>
      </c>
      <c r="F889">
        <v>3</v>
      </c>
      <c r="G889">
        <v>14.595000000000001</v>
      </c>
      <c r="H889">
        <v>2</v>
      </c>
      <c r="I889">
        <v>11.28</v>
      </c>
      <c r="J889">
        <v>7</v>
      </c>
      <c r="K889">
        <v>42.655000000000001</v>
      </c>
      <c r="L889">
        <v>0</v>
      </c>
      <c r="M889">
        <v>0</v>
      </c>
      <c r="N889">
        <f>MAX('[1]SGU-Solar'!B892-'SGU-Solar'!AX892,0)</f>
        <v>2513</v>
      </c>
      <c r="O889">
        <f>MAX('[1]SGU-Solar'!C892-'SGU-Solar'!AY892,0)</f>
        <v>8798.0199999999986</v>
      </c>
      <c r="P889">
        <f>'[1]SGU-Solar'!D892</f>
        <v>56</v>
      </c>
      <c r="Q889">
        <f>'[1]SGU-Solar'!E892</f>
        <v>300.93</v>
      </c>
      <c r="R889">
        <f>'[1]SGU-Solar'!F892</f>
        <v>52</v>
      </c>
      <c r="S889">
        <f>'[1]SGU-Solar'!G892</f>
        <v>447.8</v>
      </c>
      <c r="T889">
        <f>'[1]SGU-Solar'!H892</f>
        <v>38</v>
      </c>
      <c r="U889">
        <f>'[1]SGU-Solar'!I892</f>
        <v>258.95499999999998</v>
      </c>
      <c r="V889">
        <f>'[1]SGU-Solar'!J892</f>
        <v>33</v>
      </c>
      <c r="W889">
        <f>'[1]SGU-Solar'!K892</f>
        <v>207.94499999999999</v>
      </c>
    </row>
    <row r="890" spans="1:23" x14ac:dyDescent="0.25">
      <c r="A890" t="s">
        <v>931</v>
      </c>
      <c r="B890">
        <f>'SGU-Solar'!B893+'SGU-Solar'!D893+'SGU-Solar'!F893+'SGU-Solar'!H893+'SGU-Solar'!J893+'SGU-Solar'!L893+'SGU-Solar'!N893+'SGU-Solar'!P893+'SGU-Solar'!R893+'SGU-Solar'!T893+'SGU-Solar'!V893+'SGU-Solar'!X893+'SGU-Solar'!Z893+'SGU-Solar'!AB893+'SGU-Solar'!AD893+'SGU-Solar'!AF893+'SGU-Solar'!AH893+'SGU-Solar'!AJ893+'SGU-Solar'!AL893</f>
        <v>592</v>
      </c>
      <c r="C890">
        <f>'SGU-Solar'!C893+'SGU-Solar'!E893+'SGU-Solar'!G893+'SGU-Solar'!I893+'SGU-Solar'!K893+'SGU-Solar'!M893+'SGU-Solar'!O893+'SGU-Solar'!Q893+'SGU-Solar'!S893+'SGU-Solar'!U893+'SGU-Solar'!W893+'SGU-Solar'!Y893+'SGU-Solar'!AA893+'SGU-Solar'!AC893+'SGU-Solar'!AE893+'SGU-Solar'!AG893+'SGU-Solar'!AI893+'SGU-Solar'!AK893+'SGU-Solar'!AM893</f>
        <v>2567.415</v>
      </c>
      <c r="D890">
        <v>5</v>
      </c>
      <c r="E890">
        <v>28.97</v>
      </c>
      <c r="F890">
        <v>6</v>
      </c>
      <c r="G890">
        <v>35.134999999999998</v>
      </c>
      <c r="H890">
        <v>4</v>
      </c>
      <c r="I890">
        <v>79.19</v>
      </c>
      <c r="J890">
        <v>10</v>
      </c>
      <c r="K890">
        <v>110.16500000000001</v>
      </c>
      <c r="L890">
        <v>1</v>
      </c>
      <c r="M890">
        <v>29.64</v>
      </c>
      <c r="N890">
        <f>MAX('[1]SGU-Solar'!B893-'SGU-Solar'!AX893,0)</f>
        <v>0</v>
      </c>
      <c r="O890">
        <f>MAX('[1]SGU-Solar'!C893-'SGU-Solar'!AY893,0)</f>
        <v>0</v>
      </c>
      <c r="P890">
        <f>'[1]SGU-Solar'!D893</f>
        <v>4</v>
      </c>
      <c r="Q890">
        <f>'[1]SGU-Solar'!E893</f>
        <v>25.83</v>
      </c>
      <c r="R890">
        <f>'[1]SGU-Solar'!F893</f>
        <v>3</v>
      </c>
      <c r="S890">
        <f>'[1]SGU-Solar'!G893</f>
        <v>16.545000000000002</v>
      </c>
      <c r="T890">
        <f>'[1]SGU-Solar'!H893</f>
        <v>8</v>
      </c>
      <c r="U890">
        <f>'[1]SGU-Solar'!I893</f>
        <v>56.34</v>
      </c>
      <c r="V890">
        <f>'[1]SGU-Solar'!J893</f>
        <v>5</v>
      </c>
      <c r="W890">
        <f>'[1]SGU-Solar'!K893</f>
        <v>27.524999999999999</v>
      </c>
    </row>
    <row r="891" spans="1:23" x14ac:dyDescent="0.25">
      <c r="A891" t="s">
        <v>932</v>
      </c>
      <c r="B891">
        <f>'SGU-Solar'!B894+'SGU-Solar'!D894+'SGU-Solar'!F894+'SGU-Solar'!H894+'SGU-Solar'!J894+'SGU-Solar'!L894+'SGU-Solar'!N894+'SGU-Solar'!P894+'SGU-Solar'!R894+'SGU-Solar'!T894+'SGU-Solar'!V894+'SGU-Solar'!X894+'SGU-Solar'!Z894+'SGU-Solar'!AB894+'SGU-Solar'!AD894+'SGU-Solar'!AF894+'SGU-Solar'!AH894+'SGU-Solar'!AJ894+'SGU-Solar'!AL894</f>
        <v>274</v>
      </c>
      <c r="C891">
        <f>'SGU-Solar'!C894+'SGU-Solar'!E894+'SGU-Solar'!G894+'SGU-Solar'!I894+'SGU-Solar'!K894+'SGU-Solar'!M894+'SGU-Solar'!O894+'SGU-Solar'!Q894+'SGU-Solar'!S894+'SGU-Solar'!U894+'SGU-Solar'!W894+'SGU-Solar'!Y894+'SGU-Solar'!AA894+'SGU-Solar'!AC894+'SGU-Solar'!AE894+'SGU-Solar'!AG894+'SGU-Solar'!AI894+'SGU-Solar'!AK894+'SGU-Solar'!AM894</f>
        <v>1245.1180000000002</v>
      </c>
      <c r="D891">
        <v>1</v>
      </c>
      <c r="E891">
        <v>10.199999999999999</v>
      </c>
      <c r="F891">
        <v>4</v>
      </c>
      <c r="G891">
        <v>22.375</v>
      </c>
      <c r="H891">
        <v>0</v>
      </c>
      <c r="I891">
        <v>0</v>
      </c>
      <c r="J891">
        <v>3</v>
      </c>
      <c r="K891">
        <v>19.170000000000002</v>
      </c>
      <c r="L891">
        <v>0</v>
      </c>
      <c r="M891">
        <v>0</v>
      </c>
      <c r="N891">
        <f>MAX('[1]SGU-Solar'!B894-'SGU-Solar'!AX894,0)</f>
        <v>359</v>
      </c>
      <c r="O891">
        <f>MAX('[1]SGU-Solar'!C894-'SGU-Solar'!AY894,0)</f>
        <v>1795.8019999999999</v>
      </c>
      <c r="P891">
        <f>'[1]SGU-Solar'!D894</f>
        <v>2</v>
      </c>
      <c r="Q891">
        <f>'[1]SGU-Solar'!E894</f>
        <v>39.615000000000002</v>
      </c>
      <c r="R891">
        <f>'[1]SGU-Solar'!F894</f>
        <v>11</v>
      </c>
      <c r="S891">
        <f>'[1]SGU-Solar'!G894</f>
        <v>63.59</v>
      </c>
      <c r="T891">
        <f>'[1]SGU-Solar'!H894</f>
        <v>10</v>
      </c>
      <c r="U891">
        <f>'[1]SGU-Solar'!I894</f>
        <v>61.875</v>
      </c>
      <c r="V891">
        <f>'[1]SGU-Solar'!J894</f>
        <v>5</v>
      </c>
      <c r="W891">
        <f>'[1]SGU-Solar'!K894</f>
        <v>32.119999999999997</v>
      </c>
    </row>
    <row r="892" spans="1:23" x14ac:dyDescent="0.25">
      <c r="A892" t="s">
        <v>933</v>
      </c>
      <c r="B892">
        <f>'SGU-Solar'!B895+'SGU-Solar'!D895+'SGU-Solar'!F895+'SGU-Solar'!H895+'SGU-Solar'!J895+'SGU-Solar'!L895+'SGU-Solar'!N895+'SGU-Solar'!P895+'SGU-Solar'!R895+'SGU-Solar'!T895+'SGU-Solar'!V895+'SGU-Solar'!X895+'SGU-Solar'!Z895+'SGU-Solar'!AB895+'SGU-Solar'!AD895+'SGU-Solar'!AF895+'SGU-Solar'!AH895+'SGU-Solar'!AJ895+'SGU-Solar'!AL895</f>
        <v>280</v>
      </c>
      <c r="C892">
        <f>'SGU-Solar'!C895+'SGU-Solar'!E895+'SGU-Solar'!G895+'SGU-Solar'!I895+'SGU-Solar'!K895+'SGU-Solar'!M895+'SGU-Solar'!O895+'SGU-Solar'!Q895+'SGU-Solar'!S895+'SGU-Solar'!U895+'SGU-Solar'!W895+'SGU-Solar'!Y895+'SGU-Solar'!AA895+'SGU-Solar'!AC895+'SGU-Solar'!AE895+'SGU-Solar'!AG895+'SGU-Solar'!AI895+'SGU-Solar'!AK895+'SGU-Solar'!AM895</f>
        <v>1273.9750000000001</v>
      </c>
      <c r="D892">
        <v>0</v>
      </c>
      <c r="E892">
        <v>0</v>
      </c>
      <c r="F892">
        <v>2</v>
      </c>
      <c r="G892">
        <v>14.17</v>
      </c>
      <c r="H892">
        <v>3</v>
      </c>
      <c r="I892">
        <v>19.535</v>
      </c>
      <c r="J892">
        <v>3</v>
      </c>
      <c r="K892">
        <v>10.57</v>
      </c>
      <c r="L892">
        <v>0</v>
      </c>
      <c r="M892">
        <v>0</v>
      </c>
      <c r="N892">
        <f>MAX('[1]SGU-Solar'!B895-'SGU-Solar'!AX895,0)</f>
        <v>4</v>
      </c>
      <c r="O892">
        <f>MAX('[1]SGU-Solar'!C895-'SGU-Solar'!AY895,0)</f>
        <v>36.938000000000102</v>
      </c>
      <c r="P892">
        <f>'[1]SGU-Solar'!D895</f>
        <v>1</v>
      </c>
      <c r="Q892">
        <f>'[1]SGU-Solar'!E895</f>
        <v>6.3</v>
      </c>
      <c r="R892">
        <f>'[1]SGU-Solar'!F895</f>
        <v>9</v>
      </c>
      <c r="S892">
        <f>'[1]SGU-Solar'!G895</f>
        <v>45.555</v>
      </c>
      <c r="T892">
        <f>'[1]SGU-Solar'!H895</f>
        <v>5</v>
      </c>
      <c r="U892">
        <f>'[1]SGU-Solar'!I895</f>
        <v>29.14</v>
      </c>
      <c r="V892">
        <f>'[1]SGU-Solar'!J895</f>
        <v>2</v>
      </c>
      <c r="W892">
        <f>'[1]SGU-Solar'!K895</f>
        <v>18.899999999999999</v>
      </c>
    </row>
    <row r="893" spans="1:23" x14ac:dyDescent="0.25">
      <c r="A893" t="s">
        <v>934</v>
      </c>
      <c r="B893">
        <f>'SGU-Solar'!B896+'SGU-Solar'!D896+'SGU-Solar'!F896+'SGU-Solar'!H896+'SGU-Solar'!J896+'SGU-Solar'!L896+'SGU-Solar'!N896+'SGU-Solar'!P896+'SGU-Solar'!R896+'SGU-Solar'!T896+'SGU-Solar'!V896+'SGU-Solar'!X896+'SGU-Solar'!Z896+'SGU-Solar'!AB896+'SGU-Solar'!AD896+'SGU-Solar'!AF896+'SGU-Solar'!AH896+'SGU-Solar'!AJ896+'SGU-Solar'!AL896</f>
        <v>317</v>
      </c>
      <c r="C893">
        <f>'SGU-Solar'!C896+'SGU-Solar'!E896+'SGU-Solar'!G896+'SGU-Solar'!I896+'SGU-Solar'!K896+'SGU-Solar'!M896+'SGU-Solar'!O896+'SGU-Solar'!Q896+'SGU-Solar'!S896+'SGU-Solar'!U896+'SGU-Solar'!W896+'SGU-Solar'!Y896+'SGU-Solar'!AA896+'SGU-Solar'!AC896+'SGU-Solar'!AE896+'SGU-Solar'!AG896+'SGU-Solar'!AI896+'SGU-Solar'!AK896+'SGU-Solar'!AM896</f>
        <v>1119.7450000000001</v>
      </c>
      <c r="D893">
        <v>4</v>
      </c>
      <c r="E893">
        <v>102.22</v>
      </c>
      <c r="F893">
        <v>2</v>
      </c>
      <c r="G893">
        <v>10.935</v>
      </c>
      <c r="H893">
        <v>2</v>
      </c>
      <c r="I893">
        <v>12.975</v>
      </c>
      <c r="J893">
        <v>2</v>
      </c>
      <c r="K893">
        <v>9.7050000000000001</v>
      </c>
      <c r="L893">
        <v>0</v>
      </c>
      <c r="M893">
        <v>0</v>
      </c>
      <c r="N893">
        <f>MAX('[1]SGU-Solar'!B896-'SGU-Solar'!AX896,0)</f>
        <v>0</v>
      </c>
      <c r="O893">
        <f>MAX('[1]SGU-Solar'!C896-'SGU-Solar'!AY896,0)</f>
        <v>132.06000000000017</v>
      </c>
      <c r="P893">
        <f>'[1]SGU-Solar'!D896</f>
        <v>2</v>
      </c>
      <c r="Q893">
        <f>'[1]SGU-Solar'!E896</f>
        <v>9.66</v>
      </c>
      <c r="R893">
        <f>'[1]SGU-Solar'!F896</f>
        <v>3</v>
      </c>
      <c r="S893">
        <f>'[1]SGU-Solar'!G896</f>
        <v>14.88</v>
      </c>
      <c r="T893">
        <f>'[1]SGU-Solar'!H896</f>
        <v>4</v>
      </c>
      <c r="U893">
        <f>'[1]SGU-Solar'!I896</f>
        <v>19.23</v>
      </c>
      <c r="V893">
        <f>'[1]SGU-Solar'!J896</f>
        <v>4</v>
      </c>
      <c r="W893">
        <f>'[1]SGU-Solar'!K896</f>
        <v>16.95</v>
      </c>
    </row>
    <row r="894" spans="1:23" x14ac:dyDescent="0.25">
      <c r="A894" t="s">
        <v>935</v>
      </c>
      <c r="B894">
        <f>'SGU-Solar'!B897+'SGU-Solar'!D897+'SGU-Solar'!F897+'SGU-Solar'!H897+'SGU-Solar'!J897+'SGU-Solar'!L897+'SGU-Solar'!N897+'SGU-Solar'!P897+'SGU-Solar'!R897+'SGU-Solar'!T897+'SGU-Solar'!V897+'SGU-Solar'!X897+'SGU-Solar'!Z897+'SGU-Solar'!AB897+'SGU-Solar'!AD897+'SGU-Solar'!AF897+'SGU-Solar'!AH897+'SGU-Solar'!AJ897+'SGU-Solar'!AL897</f>
        <v>326</v>
      </c>
      <c r="C894">
        <f>'SGU-Solar'!C897+'SGU-Solar'!E897+'SGU-Solar'!G897+'SGU-Solar'!I897+'SGU-Solar'!K897+'SGU-Solar'!M897+'SGU-Solar'!O897+'SGU-Solar'!Q897+'SGU-Solar'!S897+'SGU-Solar'!U897+'SGU-Solar'!W897+'SGU-Solar'!Y897+'SGU-Solar'!AA897+'SGU-Solar'!AC897+'SGU-Solar'!AE897+'SGU-Solar'!AG897+'SGU-Solar'!AI897+'SGU-Solar'!AK897+'SGU-Solar'!AM897</f>
        <v>1186.0500000000002</v>
      </c>
      <c r="D894">
        <v>1</v>
      </c>
      <c r="E894">
        <v>20</v>
      </c>
      <c r="F894">
        <v>1</v>
      </c>
      <c r="G894">
        <v>4.1399999999999997</v>
      </c>
      <c r="H894">
        <v>1</v>
      </c>
      <c r="I894">
        <v>6.65</v>
      </c>
      <c r="J894">
        <v>6</v>
      </c>
      <c r="K894">
        <v>15.84</v>
      </c>
      <c r="L894">
        <v>0</v>
      </c>
      <c r="M894">
        <v>0</v>
      </c>
      <c r="N894">
        <f>MAX('[1]SGU-Solar'!B897-'SGU-Solar'!AX897,0)</f>
        <v>1</v>
      </c>
      <c r="O894">
        <f>MAX('[1]SGU-Solar'!C897-'SGU-Solar'!AY897,0)</f>
        <v>67.759999999999991</v>
      </c>
      <c r="P894">
        <f>'[1]SGU-Solar'!D897</f>
        <v>4</v>
      </c>
      <c r="Q894">
        <f>'[1]SGU-Solar'!E897</f>
        <v>27.34</v>
      </c>
      <c r="R894">
        <f>'[1]SGU-Solar'!F897</f>
        <v>3</v>
      </c>
      <c r="S894">
        <f>'[1]SGU-Solar'!G897</f>
        <v>18.920000000000002</v>
      </c>
      <c r="T894">
        <f>'[1]SGU-Solar'!H897</f>
        <v>6</v>
      </c>
      <c r="U894">
        <f>'[1]SGU-Solar'!I897</f>
        <v>33.299999999999997</v>
      </c>
      <c r="V894">
        <f>'[1]SGU-Solar'!J897</f>
        <v>1</v>
      </c>
      <c r="W894">
        <f>'[1]SGU-Solar'!K897</f>
        <v>5.28</v>
      </c>
    </row>
    <row r="895" spans="1:23" x14ac:dyDescent="0.25">
      <c r="A895" t="s">
        <v>936</v>
      </c>
      <c r="B895">
        <f>'SGU-Solar'!B898+'SGU-Solar'!D898+'SGU-Solar'!F898+'SGU-Solar'!H898+'SGU-Solar'!J898+'SGU-Solar'!L898+'SGU-Solar'!N898+'SGU-Solar'!P898+'SGU-Solar'!R898+'SGU-Solar'!T898+'SGU-Solar'!V898+'SGU-Solar'!X898+'SGU-Solar'!Z898+'SGU-Solar'!AB898+'SGU-Solar'!AD898+'SGU-Solar'!AF898+'SGU-Solar'!AH898+'SGU-Solar'!AJ898+'SGU-Solar'!AL898</f>
        <v>347</v>
      </c>
      <c r="C895">
        <f>'SGU-Solar'!C898+'SGU-Solar'!E898+'SGU-Solar'!G898+'SGU-Solar'!I898+'SGU-Solar'!K898+'SGU-Solar'!M898+'SGU-Solar'!O898+'SGU-Solar'!Q898+'SGU-Solar'!S898+'SGU-Solar'!U898+'SGU-Solar'!W898+'SGU-Solar'!Y898+'SGU-Solar'!AA898+'SGU-Solar'!AC898+'SGU-Solar'!AE898+'SGU-Solar'!AG898+'SGU-Solar'!AI898+'SGU-Solar'!AK898+'SGU-Solar'!AM898</f>
        <v>1336.6059999999998</v>
      </c>
      <c r="D895">
        <v>4</v>
      </c>
      <c r="E895">
        <v>23.774999999999999</v>
      </c>
      <c r="F895">
        <v>6</v>
      </c>
      <c r="G895">
        <v>31.215</v>
      </c>
      <c r="H895">
        <v>1</v>
      </c>
      <c r="I895">
        <v>5.0999999999999996</v>
      </c>
      <c r="J895">
        <v>5</v>
      </c>
      <c r="K895">
        <v>33.795000000000002</v>
      </c>
      <c r="L895">
        <v>0</v>
      </c>
      <c r="M895">
        <v>0</v>
      </c>
      <c r="N895">
        <f>MAX('[1]SGU-Solar'!B898-'SGU-Solar'!AX898,0)</f>
        <v>0</v>
      </c>
      <c r="O895">
        <f>MAX('[1]SGU-Solar'!C898-'SGU-Solar'!AY898,0)</f>
        <v>0</v>
      </c>
      <c r="P895">
        <f>'[1]SGU-Solar'!D898</f>
        <v>3</v>
      </c>
      <c r="Q895">
        <f>'[1]SGU-Solar'!E898</f>
        <v>21.035</v>
      </c>
      <c r="R895">
        <f>'[1]SGU-Solar'!F898</f>
        <v>3</v>
      </c>
      <c r="S895">
        <f>'[1]SGU-Solar'!G898</f>
        <v>13.3</v>
      </c>
      <c r="T895">
        <f>'[1]SGU-Solar'!H898</f>
        <v>5</v>
      </c>
      <c r="U895">
        <f>'[1]SGU-Solar'!I898</f>
        <v>27.8</v>
      </c>
      <c r="V895">
        <f>'[1]SGU-Solar'!J898</f>
        <v>4</v>
      </c>
      <c r="W895">
        <f>'[1]SGU-Solar'!K898</f>
        <v>15.734999999999999</v>
      </c>
    </row>
    <row r="896" spans="1:23" x14ac:dyDescent="0.25">
      <c r="A896" t="s">
        <v>937</v>
      </c>
      <c r="B896">
        <f>'SGU-Solar'!B899+'SGU-Solar'!D899+'SGU-Solar'!F899+'SGU-Solar'!H899+'SGU-Solar'!J899+'SGU-Solar'!L899+'SGU-Solar'!N899+'SGU-Solar'!P899+'SGU-Solar'!R899+'SGU-Solar'!T899+'SGU-Solar'!V899+'SGU-Solar'!X899+'SGU-Solar'!Z899+'SGU-Solar'!AB899+'SGU-Solar'!AD899+'SGU-Solar'!AF899+'SGU-Solar'!AH899+'SGU-Solar'!AJ899+'SGU-Solar'!AL899</f>
        <v>790</v>
      </c>
      <c r="C896">
        <f>'SGU-Solar'!C899+'SGU-Solar'!E899+'SGU-Solar'!G899+'SGU-Solar'!I899+'SGU-Solar'!K899+'SGU-Solar'!M899+'SGU-Solar'!O899+'SGU-Solar'!Q899+'SGU-Solar'!S899+'SGU-Solar'!U899+'SGU-Solar'!W899+'SGU-Solar'!Y899+'SGU-Solar'!AA899+'SGU-Solar'!AC899+'SGU-Solar'!AE899+'SGU-Solar'!AG899+'SGU-Solar'!AI899+'SGU-Solar'!AK899+'SGU-Solar'!AM899</f>
        <v>3785.6910000000003</v>
      </c>
      <c r="D896">
        <v>9</v>
      </c>
      <c r="E896">
        <v>71.545000000000002</v>
      </c>
      <c r="F896">
        <v>10</v>
      </c>
      <c r="G896">
        <v>59.89</v>
      </c>
      <c r="H896">
        <v>4</v>
      </c>
      <c r="I896">
        <v>37.634999999999998</v>
      </c>
      <c r="J896">
        <v>1</v>
      </c>
      <c r="K896">
        <v>7.92</v>
      </c>
      <c r="L896">
        <v>1</v>
      </c>
      <c r="M896">
        <v>3.0249999999999999</v>
      </c>
      <c r="N896">
        <f>MAX('[1]SGU-Solar'!B899-'SGU-Solar'!AX899,0)</f>
        <v>0</v>
      </c>
      <c r="O896">
        <f>MAX('[1]SGU-Solar'!C899-'SGU-Solar'!AY899,0)</f>
        <v>0</v>
      </c>
      <c r="P896">
        <f>'[1]SGU-Solar'!D899</f>
        <v>5</v>
      </c>
      <c r="Q896">
        <f>'[1]SGU-Solar'!E899</f>
        <v>26.37</v>
      </c>
      <c r="R896">
        <f>'[1]SGU-Solar'!F899</f>
        <v>6</v>
      </c>
      <c r="S896">
        <f>'[1]SGU-Solar'!G899</f>
        <v>35.505000000000003</v>
      </c>
      <c r="T896">
        <f>'[1]SGU-Solar'!H899</f>
        <v>4</v>
      </c>
      <c r="U896">
        <f>'[1]SGU-Solar'!I899</f>
        <v>29.16</v>
      </c>
      <c r="V896">
        <f>'[1]SGU-Solar'!J899</f>
        <v>6</v>
      </c>
      <c r="W896">
        <f>'[1]SGU-Solar'!K899</f>
        <v>31.73</v>
      </c>
    </row>
    <row r="897" spans="1:23" x14ac:dyDescent="0.25">
      <c r="A897" t="s">
        <v>938</v>
      </c>
      <c r="B897">
        <f>'SGU-Solar'!B900+'SGU-Solar'!D900+'SGU-Solar'!F900+'SGU-Solar'!H900+'SGU-Solar'!J900+'SGU-Solar'!L900+'SGU-Solar'!N900+'SGU-Solar'!P900+'SGU-Solar'!R900+'SGU-Solar'!T900+'SGU-Solar'!V900+'SGU-Solar'!X900+'SGU-Solar'!Z900+'SGU-Solar'!AB900+'SGU-Solar'!AD900+'SGU-Solar'!AF900+'SGU-Solar'!AH900+'SGU-Solar'!AJ900+'SGU-Solar'!AL900</f>
        <v>753</v>
      </c>
      <c r="C897">
        <f>'SGU-Solar'!C900+'SGU-Solar'!E900+'SGU-Solar'!G900+'SGU-Solar'!I900+'SGU-Solar'!K900+'SGU-Solar'!M900+'SGU-Solar'!O900+'SGU-Solar'!Q900+'SGU-Solar'!S900+'SGU-Solar'!U900+'SGU-Solar'!W900+'SGU-Solar'!Y900+'SGU-Solar'!AA900+'SGU-Solar'!AC900+'SGU-Solar'!AE900+'SGU-Solar'!AG900+'SGU-Solar'!AI900+'SGU-Solar'!AK900+'SGU-Solar'!AM900</f>
        <v>2594.1919999999996</v>
      </c>
      <c r="D897">
        <v>4</v>
      </c>
      <c r="E897">
        <v>22.97</v>
      </c>
      <c r="F897">
        <v>1</v>
      </c>
      <c r="G897">
        <v>5.5</v>
      </c>
      <c r="H897">
        <v>4</v>
      </c>
      <c r="I897">
        <v>20.765000000000001</v>
      </c>
      <c r="J897">
        <v>5</v>
      </c>
      <c r="K897">
        <v>25.59</v>
      </c>
      <c r="L897">
        <v>2</v>
      </c>
      <c r="M897">
        <v>14.3</v>
      </c>
      <c r="N897">
        <f>MAX('[1]SGU-Solar'!B900-'SGU-Solar'!AX900,0)</f>
        <v>81</v>
      </c>
      <c r="O897">
        <f>MAX('[1]SGU-Solar'!C900-'SGU-Solar'!AY900,0)</f>
        <v>1493.6040000000003</v>
      </c>
      <c r="P897">
        <f>'[1]SGU-Solar'!D900</f>
        <v>13</v>
      </c>
      <c r="Q897">
        <f>'[1]SGU-Solar'!E900</f>
        <v>81.515000000000001</v>
      </c>
      <c r="R897">
        <f>'[1]SGU-Solar'!F900</f>
        <v>5</v>
      </c>
      <c r="S897">
        <f>'[1]SGU-Solar'!G900</f>
        <v>44.29</v>
      </c>
      <c r="T897">
        <f>'[1]SGU-Solar'!H900</f>
        <v>19</v>
      </c>
      <c r="U897">
        <f>'[1]SGU-Solar'!I900</f>
        <v>225.19</v>
      </c>
      <c r="V897">
        <f>'[1]SGU-Solar'!J900</f>
        <v>11</v>
      </c>
      <c r="W897">
        <f>'[1]SGU-Solar'!K900</f>
        <v>77.55</v>
      </c>
    </row>
    <row r="898" spans="1:23" x14ac:dyDescent="0.25">
      <c r="A898" t="s">
        <v>939</v>
      </c>
      <c r="B898">
        <f>'SGU-Solar'!B901+'SGU-Solar'!D901+'SGU-Solar'!F901+'SGU-Solar'!H901+'SGU-Solar'!J901+'SGU-Solar'!L901+'SGU-Solar'!N901+'SGU-Solar'!P901+'SGU-Solar'!R901+'SGU-Solar'!T901+'SGU-Solar'!V901+'SGU-Solar'!X901+'SGU-Solar'!Z901+'SGU-Solar'!AB901+'SGU-Solar'!AD901+'SGU-Solar'!AF901+'SGU-Solar'!AH901+'SGU-Solar'!AJ901+'SGU-Solar'!AL901</f>
        <v>717</v>
      </c>
      <c r="C898">
        <f>'SGU-Solar'!C901+'SGU-Solar'!E901+'SGU-Solar'!G901+'SGU-Solar'!I901+'SGU-Solar'!K901+'SGU-Solar'!M901+'SGU-Solar'!O901+'SGU-Solar'!Q901+'SGU-Solar'!S901+'SGU-Solar'!U901+'SGU-Solar'!W901+'SGU-Solar'!Y901+'SGU-Solar'!AA901+'SGU-Solar'!AC901+'SGU-Solar'!AE901+'SGU-Solar'!AG901+'SGU-Solar'!AI901+'SGU-Solar'!AK901+'SGU-Solar'!AM901</f>
        <v>2701.1489999999994</v>
      </c>
      <c r="D898">
        <v>6</v>
      </c>
      <c r="E898">
        <v>40.229999999999997</v>
      </c>
      <c r="F898">
        <v>6</v>
      </c>
      <c r="G898">
        <v>38.19</v>
      </c>
      <c r="H898">
        <v>3</v>
      </c>
      <c r="I898">
        <v>26.594999999999999</v>
      </c>
      <c r="J898">
        <v>4</v>
      </c>
      <c r="K898">
        <v>22.03</v>
      </c>
      <c r="L898">
        <v>0</v>
      </c>
      <c r="M898">
        <v>0</v>
      </c>
      <c r="N898">
        <f>MAX('[1]SGU-Solar'!B901-'SGU-Solar'!AX901,0)</f>
        <v>54</v>
      </c>
      <c r="O898">
        <f>MAX('[1]SGU-Solar'!C901-'SGU-Solar'!AY901,0)</f>
        <v>54.51299999999992</v>
      </c>
      <c r="P898">
        <f>'[1]SGU-Solar'!D901</f>
        <v>6</v>
      </c>
      <c r="Q898">
        <f>'[1]SGU-Solar'!E901</f>
        <v>132.9</v>
      </c>
      <c r="R898">
        <f>'[1]SGU-Solar'!F901</f>
        <v>12</v>
      </c>
      <c r="S898">
        <f>'[1]SGU-Solar'!G901</f>
        <v>65.180000000000007</v>
      </c>
      <c r="T898">
        <f>'[1]SGU-Solar'!H901</f>
        <v>14</v>
      </c>
      <c r="U898">
        <f>'[1]SGU-Solar'!I901</f>
        <v>120.53</v>
      </c>
      <c r="V898">
        <f>'[1]SGU-Solar'!J901</f>
        <v>6</v>
      </c>
      <c r="W898">
        <f>'[1]SGU-Solar'!K901</f>
        <v>53.52</v>
      </c>
    </row>
    <row r="899" spans="1:23" x14ac:dyDescent="0.25">
      <c r="A899" t="s">
        <v>940</v>
      </c>
      <c r="B899">
        <f>'SGU-Solar'!B902+'SGU-Solar'!D902+'SGU-Solar'!F902+'SGU-Solar'!H902+'SGU-Solar'!J902+'SGU-Solar'!L902+'SGU-Solar'!N902+'SGU-Solar'!P902+'SGU-Solar'!R902+'SGU-Solar'!T902+'SGU-Solar'!V902+'SGU-Solar'!X902+'SGU-Solar'!Z902+'SGU-Solar'!AB902+'SGU-Solar'!AD902+'SGU-Solar'!AF902+'SGU-Solar'!AH902+'SGU-Solar'!AJ902+'SGU-Solar'!AL902</f>
        <v>400</v>
      </c>
      <c r="C899">
        <f>'SGU-Solar'!C902+'SGU-Solar'!E902+'SGU-Solar'!G902+'SGU-Solar'!I902+'SGU-Solar'!K902+'SGU-Solar'!M902+'SGU-Solar'!O902+'SGU-Solar'!Q902+'SGU-Solar'!S902+'SGU-Solar'!U902+'SGU-Solar'!W902+'SGU-Solar'!Y902+'SGU-Solar'!AA902+'SGU-Solar'!AC902+'SGU-Solar'!AE902+'SGU-Solar'!AG902+'SGU-Solar'!AI902+'SGU-Solar'!AK902+'SGU-Solar'!AM902</f>
        <v>2661.9510000000005</v>
      </c>
      <c r="D899">
        <v>5</v>
      </c>
      <c r="E899">
        <v>150.13999999999999</v>
      </c>
      <c r="F899">
        <v>1</v>
      </c>
      <c r="G899">
        <v>4.125</v>
      </c>
      <c r="H899">
        <v>4</v>
      </c>
      <c r="I899">
        <v>35.85</v>
      </c>
      <c r="J899">
        <v>1</v>
      </c>
      <c r="K899">
        <v>9.9</v>
      </c>
      <c r="L899">
        <v>2</v>
      </c>
      <c r="M899">
        <v>7.12</v>
      </c>
      <c r="N899">
        <f>MAX('[1]SGU-Solar'!B902-'SGU-Solar'!AX902,0)</f>
        <v>347</v>
      </c>
      <c r="O899">
        <f>MAX('[1]SGU-Solar'!C902-'SGU-Solar'!AY902,0)</f>
        <v>148.08300000000008</v>
      </c>
      <c r="P899">
        <f>'[1]SGU-Solar'!D902</f>
        <v>10</v>
      </c>
      <c r="Q899">
        <f>'[1]SGU-Solar'!E902</f>
        <v>66.599999999999994</v>
      </c>
      <c r="R899">
        <f>'[1]SGU-Solar'!F902</f>
        <v>14</v>
      </c>
      <c r="S899">
        <f>'[1]SGU-Solar'!G902</f>
        <v>97.18</v>
      </c>
      <c r="T899">
        <f>'[1]SGU-Solar'!H902</f>
        <v>15</v>
      </c>
      <c r="U899">
        <f>'[1]SGU-Solar'!I902</f>
        <v>87.78</v>
      </c>
      <c r="V899">
        <f>'[1]SGU-Solar'!J902</f>
        <v>10</v>
      </c>
      <c r="W899">
        <f>'[1]SGU-Solar'!K902</f>
        <v>75.465000000000003</v>
      </c>
    </row>
    <row r="900" spans="1:23" x14ac:dyDescent="0.25">
      <c r="A900" t="s">
        <v>941</v>
      </c>
      <c r="B900">
        <f>'SGU-Solar'!B903+'SGU-Solar'!D903+'SGU-Solar'!F903+'SGU-Solar'!H903+'SGU-Solar'!J903+'SGU-Solar'!L903+'SGU-Solar'!N903+'SGU-Solar'!P903+'SGU-Solar'!R903+'SGU-Solar'!T903+'SGU-Solar'!V903+'SGU-Solar'!X903+'SGU-Solar'!Z903+'SGU-Solar'!AB903+'SGU-Solar'!AD903+'SGU-Solar'!AF903+'SGU-Solar'!AH903+'SGU-Solar'!AJ903+'SGU-Solar'!AL903</f>
        <v>370</v>
      </c>
      <c r="C900">
        <f>'SGU-Solar'!C903+'SGU-Solar'!E903+'SGU-Solar'!G903+'SGU-Solar'!I903+'SGU-Solar'!K903+'SGU-Solar'!M903+'SGU-Solar'!O903+'SGU-Solar'!Q903+'SGU-Solar'!S903+'SGU-Solar'!U903+'SGU-Solar'!W903+'SGU-Solar'!Y903+'SGU-Solar'!AA903+'SGU-Solar'!AC903+'SGU-Solar'!AE903+'SGU-Solar'!AG903+'SGU-Solar'!AI903+'SGU-Solar'!AK903+'SGU-Solar'!AM903</f>
        <v>1509.7129999999997</v>
      </c>
      <c r="D900">
        <v>1</v>
      </c>
      <c r="E900">
        <v>6.5549999999999997</v>
      </c>
      <c r="F900">
        <v>3</v>
      </c>
      <c r="G900">
        <v>13.66</v>
      </c>
      <c r="H900">
        <v>6</v>
      </c>
      <c r="I900">
        <v>38.405000000000001</v>
      </c>
      <c r="J900">
        <v>2</v>
      </c>
      <c r="K900">
        <v>8.6199999999999992</v>
      </c>
      <c r="L900">
        <v>0</v>
      </c>
      <c r="M900">
        <v>0</v>
      </c>
      <c r="N900">
        <f>MAX('[1]SGU-Solar'!B903-'SGU-Solar'!AX903,0)</f>
        <v>44</v>
      </c>
      <c r="O900">
        <f>MAX('[1]SGU-Solar'!C903-'SGU-Solar'!AY903,0)</f>
        <v>1474.7579999999998</v>
      </c>
      <c r="P900">
        <f>'[1]SGU-Solar'!D903</f>
        <v>2</v>
      </c>
      <c r="Q900">
        <f>'[1]SGU-Solar'!E903</f>
        <v>15.18</v>
      </c>
      <c r="R900">
        <f>'[1]SGU-Solar'!F903</f>
        <v>9</v>
      </c>
      <c r="S900">
        <f>'[1]SGU-Solar'!G903</f>
        <v>53.27</v>
      </c>
      <c r="T900">
        <f>'[1]SGU-Solar'!H903</f>
        <v>6</v>
      </c>
      <c r="U900">
        <f>'[1]SGU-Solar'!I903</f>
        <v>28.46</v>
      </c>
      <c r="V900">
        <f>'[1]SGU-Solar'!J903</f>
        <v>7</v>
      </c>
      <c r="W900">
        <f>'[1]SGU-Solar'!K903</f>
        <v>143.06</v>
      </c>
    </row>
    <row r="901" spans="1:23" x14ac:dyDescent="0.25">
      <c r="A901" t="s">
        <v>942</v>
      </c>
      <c r="B901">
        <f>'SGU-Solar'!B904+'SGU-Solar'!D904+'SGU-Solar'!F904+'SGU-Solar'!H904+'SGU-Solar'!J904+'SGU-Solar'!L904+'SGU-Solar'!N904+'SGU-Solar'!P904+'SGU-Solar'!R904+'SGU-Solar'!T904+'SGU-Solar'!V904+'SGU-Solar'!X904+'SGU-Solar'!Z904+'SGU-Solar'!AB904+'SGU-Solar'!AD904+'SGU-Solar'!AF904+'SGU-Solar'!AH904+'SGU-Solar'!AJ904+'SGU-Solar'!AL904</f>
        <v>411</v>
      </c>
      <c r="C901">
        <f>'SGU-Solar'!C904+'SGU-Solar'!E904+'SGU-Solar'!G904+'SGU-Solar'!I904+'SGU-Solar'!K904+'SGU-Solar'!M904+'SGU-Solar'!O904+'SGU-Solar'!Q904+'SGU-Solar'!S904+'SGU-Solar'!U904+'SGU-Solar'!W904+'SGU-Solar'!Y904+'SGU-Solar'!AA904+'SGU-Solar'!AC904+'SGU-Solar'!AE904+'SGU-Solar'!AG904+'SGU-Solar'!AI904+'SGU-Solar'!AK904+'SGU-Solar'!AM904</f>
        <v>1718.885</v>
      </c>
      <c r="D901">
        <v>3</v>
      </c>
      <c r="E901">
        <v>19.844999999999999</v>
      </c>
      <c r="F901">
        <v>3</v>
      </c>
      <c r="G901">
        <v>28.78</v>
      </c>
      <c r="H901">
        <v>6</v>
      </c>
      <c r="I901">
        <v>39.15</v>
      </c>
      <c r="J901">
        <v>5</v>
      </c>
      <c r="K901">
        <v>27.63</v>
      </c>
      <c r="L901">
        <v>0</v>
      </c>
      <c r="M901">
        <v>0</v>
      </c>
      <c r="N901">
        <f>MAX('[1]SGU-Solar'!B904-'SGU-Solar'!AX904,0)</f>
        <v>0</v>
      </c>
      <c r="O901">
        <f>MAX('[1]SGU-Solar'!C904-'SGU-Solar'!AY904,0)</f>
        <v>0</v>
      </c>
      <c r="P901">
        <f>'[1]SGU-Solar'!D904</f>
        <v>4</v>
      </c>
      <c r="Q901">
        <f>'[1]SGU-Solar'!E904</f>
        <v>22.67</v>
      </c>
      <c r="R901">
        <f>'[1]SGU-Solar'!F904</f>
        <v>3</v>
      </c>
      <c r="S901">
        <f>'[1]SGU-Solar'!G904</f>
        <v>16.649999999999999</v>
      </c>
      <c r="T901">
        <f>'[1]SGU-Solar'!H904</f>
        <v>8</v>
      </c>
      <c r="U901">
        <f>'[1]SGU-Solar'!I904</f>
        <v>62.22</v>
      </c>
      <c r="V901">
        <f>'[1]SGU-Solar'!J904</f>
        <v>5</v>
      </c>
      <c r="W901">
        <f>'[1]SGU-Solar'!K904</f>
        <v>27.315000000000001</v>
      </c>
    </row>
    <row r="902" spans="1:23" x14ac:dyDescent="0.25">
      <c r="A902" t="s">
        <v>943</v>
      </c>
      <c r="B902">
        <f>'SGU-Solar'!B905+'SGU-Solar'!D905+'SGU-Solar'!F905+'SGU-Solar'!H905+'SGU-Solar'!J905+'SGU-Solar'!L905+'SGU-Solar'!N905+'SGU-Solar'!P905+'SGU-Solar'!R905+'SGU-Solar'!T905+'SGU-Solar'!V905+'SGU-Solar'!X905+'SGU-Solar'!Z905+'SGU-Solar'!AB905+'SGU-Solar'!AD905+'SGU-Solar'!AF905+'SGU-Solar'!AH905+'SGU-Solar'!AJ905+'SGU-Solar'!AL905</f>
        <v>1007</v>
      </c>
      <c r="C902">
        <f>'SGU-Solar'!C905+'SGU-Solar'!E905+'SGU-Solar'!G905+'SGU-Solar'!I905+'SGU-Solar'!K905+'SGU-Solar'!M905+'SGU-Solar'!O905+'SGU-Solar'!Q905+'SGU-Solar'!S905+'SGU-Solar'!U905+'SGU-Solar'!W905+'SGU-Solar'!Y905+'SGU-Solar'!AA905+'SGU-Solar'!AC905+'SGU-Solar'!AE905+'SGU-Solar'!AG905+'SGU-Solar'!AI905+'SGU-Solar'!AK905+'SGU-Solar'!AM905</f>
        <v>4682.3979999999992</v>
      </c>
      <c r="D902">
        <v>6</v>
      </c>
      <c r="E902">
        <v>85.49</v>
      </c>
      <c r="F902">
        <v>11</v>
      </c>
      <c r="G902">
        <v>63.005000000000003</v>
      </c>
      <c r="H902">
        <v>11</v>
      </c>
      <c r="I902">
        <v>57.25</v>
      </c>
      <c r="J902">
        <v>12</v>
      </c>
      <c r="K902">
        <v>87.875</v>
      </c>
      <c r="L902">
        <v>2</v>
      </c>
      <c r="M902">
        <v>16.350000000000001</v>
      </c>
      <c r="N902">
        <f>MAX('[1]SGU-Solar'!B905-'SGU-Solar'!AX905,0)</f>
        <v>0</v>
      </c>
      <c r="O902">
        <f>MAX('[1]SGU-Solar'!C905-'SGU-Solar'!AY905,0)</f>
        <v>0</v>
      </c>
      <c r="P902">
        <f>'[1]SGU-Solar'!D905</f>
        <v>5</v>
      </c>
      <c r="Q902">
        <f>'[1]SGU-Solar'!E905</f>
        <v>32.15</v>
      </c>
      <c r="R902">
        <f>'[1]SGU-Solar'!F905</f>
        <v>12</v>
      </c>
      <c r="S902">
        <f>'[1]SGU-Solar'!G905</f>
        <v>66.099999999999994</v>
      </c>
      <c r="T902">
        <f>'[1]SGU-Solar'!H905</f>
        <v>7</v>
      </c>
      <c r="U902">
        <f>'[1]SGU-Solar'!I905</f>
        <v>52.524999999999999</v>
      </c>
      <c r="V902">
        <f>'[1]SGU-Solar'!J905</f>
        <v>4</v>
      </c>
      <c r="W902">
        <f>'[1]SGU-Solar'!K905</f>
        <v>33.704999999999998</v>
      </c>
    </row>
    <row r="903" spans="1:23" x14ac:dyDescent="0.25">
      <c r="A903" t="s">
        <v>944</v>
      </c>
      <c r="B903">
        <f>'SGU-Solar'!B906+'SGU-Solar'!D906+'SGU-Solar'!F906+'SGU-Solar'!H906+'SGU-Solar'!J906+'SGU-Solar'!L906+'SGU-Solar'!N906+'SGU-Solar'!P906+'SGU-Solar'!R906+'SGU-Solar'!T906+'SGU-Solar'!V906+'SGU-Solar'!X906+'SGU-Solar'!Z906+'SGU-Solar'!AB906+'SGU-Solar'!AD906+'SGU-Solar'!AF906+'SGU-Solar'!AH906+'SGU-Solar'!AJ906+'SGU-Solar'!AL906</f>
        <v>890</v>
      </c>
      <c r="C903">
        <f>'SGU-Solar'!C906+'SGU-Solar'!E906+'SGU-Solar'!G906+'SGU-Solar'!I906+'SGU-Solar'!K906+'SGU-Solar'!M906+'SGU-Solar'!O906+'SGU-Solar'!Q906+'SGU-Solar'!S906+'SGU-Solar'!U906+'SGU-Solar'!W906+'SGU-Solar'!Y906+'SGU-Solar'!AA906+'SGU-Solar'!AC906+'SGU-Solar'!AE906+'SGU-Solar'!AG906+'SGU-Solar'!AI906+'SGU-Solar'!AK906+'SGU-Solar'!AM906</f>
        <v>3857.5169999999998</v>
      </c>
      <c r="D903">
        <v>6</v>
      </c>
      <c r="E903">
        <v>33.86</v>
      </c>
      <c r="F903">
        <v>10</v>
      </c>
      <c r="G903">
        <v>59.3</v>
      </c>
      <c r="H903">
        <v>6</v>
      </c>
      <c r="I903">
        <v>37.57</v>
      </c>
      <c r="J903">
        <v>4</v>
      </c>
      <c r="K903">
        <v>23.53</v>
      </c>
      <c r="L903">
        <v>1</v>
      </c>
      <c r="M903">
        <v>5.85</v>
      </c>
      <c r="N903">
        <f>MAX('[1]SGU-Solar'!B906-'SGU-Solar'!AX906,0)</f>
        <v>173</v>
      </c>
      <c r="O903">
        <f>MAX('[1]SGU-Solar'!C906-'SGU-Solar'!AY906,0)</f>
        <v>1538.7010000000005</v>
      </c>
      <c r="P903">
        <f>'[1]SGU-Solar'!D906</f>
        <v>13</v>
      </c>
      <c r="Q903">
        <f>'[1]SGU-Solar'!E906</f>
        <v>81.349999999999994</v>
      </c>
      <c r="R903">
        <f>'[1]SGU-Solar'!F906</f>
        <v>11</v>
      </c>
      <c r="S903">
        <f>'[1]SGU-Solar'!G906</f>
        <v>94.76</v>
      </c>
      <c r="T903">
        <f>'[1]SGU-Solar'!H906</f>
        <v>14</v>
      </c>
      <c r="U903">
        <f>'[1]SGU-Solar'!I906</f>
        <v>154.66999999999999</v>
      </c>
      <c r="V903">
        <f>'[1]SGU-Solar'!J906</f>
        <v>14</v>
      </c>
      <c r="W903">
        <f>'[1]SGU-Solar'!K906</f>
        <v>171.38</v>
      </c>
    </row>
    <row r="904" spans="1:23" x14ac:dyDescent="0.25">
      <c r="A904" t="s">
        <v>945</v>
      </c>
      <c r="B904">
        <f>'SGU-Solar'!B907+'SGU-Solar'!D907+'SGU-Solar'!F907+'SGU-Solar'!H907+'SGU-Solar'!J907+'SGU-Solar'!L907+'SGU-Solar'!N907+'SGU-Solar'!P907+'SGU-Solar'!R907+'SGU-Solar'!T907+'SGU-Solar'!V907+'SGU-Solar'!X907+'SGU-Solar'!Z907+'SGU-Solar'!AB907+'SGU-Solar'!AD907+'SGU-Solar'!AF907+'SGU-Solar'!AH907+'SGU-Solar'!AJ907+'SGU-Solar'!AL907</f>
        <v>484</v>
      </c>
      <c r="C904">
        <f>'SGU-Solar'!C907+'SGU-Solar'!E907+'SGU-Solar'!G907+'SGU-Solar'!I907+'SGU-Solar'!K907+'SGU-Solar'!M907+'SGU-Solar'!O907+'SGU-Solar'!Q907+'SGU-Solar'!S907+'SGU-Solar'!U907+'SGU-Solar'!W907+'SGU-Solar'!Y907+'SGU-Solar'!AA907+'SGU-Solar'!AC907+'SGU-Solar'!AE907+'SGU-Solar'!AG907+'SGU-Solar'!AI907+'SGU-Solar'!AK907+'SGU-Solar'!AM907</f>
        <v>2216.837</v>
      </c>
      <c r="D904">
        <v>8</v>
      </c>
      <c r="E904">
        <v>49.59</v>
      </c>
      <c r="F904">
        <v>3</v>
      </c>
      <c r="G904">
        <v>16.7</v>
      </c>
      <c r="H904">
        <v>3</v>
      </c>
      <c r="I904">
        <v>135.08000000000001</v>
      </c>
      <c r="J904">
        <v>6</v>
      </c>
      <c r="K904">
        <v>29.204999999999998</v>
      </c>
      <c r="L904">
        <v>1</v>
      </c>
      <c r="M904">
        <v>6.27</v>
      </c>
      <c r="N904">
        <f>MAX('[1]SGU-Solar'!B907-'SGU-Solar'!AX907,0)</f>
        <v>441</v>
      </c>
      <c r="O904">
        <f>MAX('[1]SGU-Solar'!C907-'SGU-Solar'!AY907,0)</f>
        <v>1746.6550000000007</v>
      </c>
      <c r="P904">
        <f>'[1]SGU-Solar'!D907</f>
        <v>10</v>
      </c>
      <c r="Q904">
        <f>'[1]SGU-Solar'!E907</f>
        <v>60.145000000000003</v>
      </c>
      <c r="R904">
        <f>'[1]SGU-Solar'!F907</f>
        <v>10</v>
      </c>
      <c r="S904">
        <f>'[1]SGU-Solar'!G907</f>
        <v>73.84</v>
      </c>
      <c r="T904">
        <f>'[1]SGU-Solar'!H907</f>
        <v>20</v>
      </c>
      <c r="U904">
        <f>'[1]SGU-Solar'!I907</f>
        <v>132.505</v>
      </c>
      <c r="V904">
        <f>'[1]SGU-Solar'!J907</f>
        <v>15</v>
      </c>
      <c r="W904">
        <f>'[1]SGU-Solar'!K907</f>
        <v>85.284999999999997</v>
      </c>
    </row>
    <row r="905" spans="1:23" x14ac:dyDescent="0.25">
      <c r="A905" t="s">
        <v>946</v>
      </c>
      <c r="B905">
        <f>'SGU-Solar'!B908+'SGU-Solar'!D908+'SGU-Solar'!F908+'SGU-Solar'!H908+'SGU-Solar'!J908+'SGU-Solar'!L908+'SGU-Solar'!N908+'SGU-Solar'!P908+'SGU-Solar'!R908+'SGU-Solar'!T908+'SGU-Solar'!V908+'SGU-Solar'!X908+'SGU-Solar'!Z908+'SGU-Solar'!AB908+'SGU-Solar'!AD908+'SGU-Solar'!AF908+'SGU-Solar'!AH908+'SGU-Solar'!AJ908+'SGU-Solar'!AL908</f>
        <v>2119</v>
      </c>
      <c r="C905">
        <f>'SGU-Solar'!C908+'SGU-Solar'!E908+'SGU-Solar'!G908+'SGU-Solar'!I908+'SGU-Solar'!K908+'SGU-Solar'!M908+'SGU-Solar'!O908+'SGU-Solar'!Q908+'SGU-Solar'!S908+'SGU-Solar'!U908+'SGU-Solar'!W908+'SGU-Solar'!Y908+'SGU-Solar'!AA908+'SGU-Solar'!AC908+'SGU-Solar'!AE908+'SGU-Solar'!AG908+'SGU-Solar'!AI908+'SGU-Solar'!AK908+'SGU-Solar'!AM908</f>
        <v>11109.137999999999</v>
      </c>
      <c r="D905">
        <v>13</v>
      </c>
      <c r="E905">
        <v>89.6</v>
      </c>
      <c r="F905">
        <v>23</v>
      </c>
      <c r="G905">
        <v>134.83500000000001</v>
      </c>
      <c r="H905">
        <v>16</v>
      </c>
      <c r="I905">
        <v>142.02500000000001</v>
      </c>
      <c r="J905">
        <v>17</v>
      </c>
      <c r="K905">
        <v>133.94499999999999</v>
      </c>
      <c r="L905">
        <v>3</v>
      </c>
      <c r="M905">
        <v>17.86</v>
      </c>
      <c r="N905">
        <f>MAX('[1]SGU-Solar'!B908-'SGU-Solar'!AX908,0)</f>
        <v>0</v>
      </c>
      <c r="O905">
        <f>MAX('[1]SGU-Solar'!C908-'SGU-Solar'!AY908,0)</f>
        <v>0</v>
      </c>
      <c r="P905">
        <f>'[1]SGU-Solar'!D908</f>
        <v>1</v>
      </c>
      <c r="Q905">
        <f>'[1]SGU-Solar'!E908</f>
        <v>10</v>
      </c>
      <c r="R905">
        <f>'[1]SGU-Solar'!F908</f>
        <v>12</v>
      </c>
      <c r="S905">
        <f>'[1]SGU-Solar'!G908</f>
        <v>66.545000000000002</v>
      </c>
      <c r="T905">
        <f>'[1]SGU-Solar'!H908</f>
        <v>10</v>
      </c>
      <c r="U905">
        <f>'[1]SGU-Solar'!I908</f>
        <v>57.69</v>
      </c>
      <c r="V905">
        <f>'[1]SGU-Solar'!J908</f>
        <v>6</v>
      </c>
      <c r="W905">
        <f>'[1]SGU-Solar'!K908</f>
        <v>38.28</v>
      </c>
    </row>
    <row r="906" spans="1:23" x14ac:dyDescent="0.25">
      <c r="A906" t="s">
        <v>947</v>
      </c>
      <c r="B906">
        <f>'SGU-Solar'!B909+'SGU-Solar'!D909+'SGU-Solar'!F909+'SGU-Solar'!H909+'SGU-Solar'!J909+'SGU-Solar'!L909+'SGU-Solar'!N909+'SGU-Solar'!P909+'SGU-Solar'!R909+'SGU-Solar'!T909+'SGU-Solar'!V909+'SGU-Solar'!X909+'SGU-Solar'!Z909+'SGU-Solar'!AB909+'SGU-Solar'!AD909+'SGU-Solar'!AF909+'SGU-Solar'!AH909+'SGU-Solar'!AJ909+'SGU-Solar'!AL909</f>
        <v>1419</v>
      </c>
      <c r="C906">
        <f>'SGU-Solar'!C909+'SGU-Solar'!E909+'SGU-Solar'!G909+'SGU-Solar'!I909+'SGU-Solar'!K909+'SGU-Solar'!M909+'SGU-Solar'!O909+'SGU-Solar'!Q909+'SGU-Solar'!S909+'SGU-Solar'!U909+'SGU-Solar'!W909+'SGU-Solar'!Y909+'SGU-Solar'!AA909+'SGU-Solar'!AC909+'SGU-Solar'!AE909+'SGU-Solar'!AG909+'SGU-Solar'!AI909+'SGU-Solar'!AK909+'SGU-Solar'!AM909</f>
        <v>5001.2690000000002</v>
      </c>
      <c r="D906">
        <v>7</v>
      </c>
      <c r="E906">
        <v>46.075000000000003</v>
      </c>
      <c r="F906">
        <v>15</v>
      </c>
      <c r="G906">
        <v>92.125</v>
      </c>
      <c r="H906">
        <v>11</v>
      </c>
      <c r="I906">
        <v>56.81</v>
      </c>
      <c r="J906">
        <v>9</v>
      </c>
      <c r="K906">
        <v>45.185000000000002</v>
      </c>
      <c r="L906">
        <v>3</v>
      </c>
      <c r="M906">
        <v>18.149999999999999</v>
      </c>
      <c r="N906">
        <f>MAX('[1]SGU-Solar'!B909-'SGU-Solar'!AX909,0)</f>
        <v>807</v>
      </c>
      <c r="O906">
        <f>MAX('[1]SGU-Solar'!C909-'SGU-Solar'!AY909,0)</f>
        <v>7198.0840000000007</v>
      </c>
      <c r="P906">
        <f>'[1]SGU-Solar'!D909</f>
        <v>21</v>
      </c>
      <c r="Q906">
        <f>'[1]SGU-Solar'!E909</f>
        <v>221.39500000000001</v>
      </c>
      <c r="R906">
        <f>'[1]SGU-Solar'!F909</f>
        <v>25</v>
      </c>
      <c r="S906">
        <f>'[1]SGU-Solar'!G909</f>
        <v>266.39499999999998</v>
      </c>
      <c r="T906">
        <f>'[1]SGU-Solar'!H909</f>
        <v>34</v>
      </c>
      <c r="U906">
        <f>'[1]SGU-Solar'!I909</f>
        <v>306.27</v>
      </c>
      <c r="V906">
        <f>'[1]SGU-Solar'!J909</f>
        <v>33</v>
      </c>
      <c r="W906">
        <f>'[1]SGU-Solar'!K909</f>
        <v>286.56</v>
      </c>
    </row>
    <row r="907" spans="1:23" x14ac:dyDescent="0.25">
      <c r="A907" t="s">
        <v>948</v>
      </c>
      <c r="B907">
        <f>'SGU-Solar'!B910+'SGU-Solar'!D910+'SGU-Solar'!F910+'SGU-Solar'!H910+'SGU-Solar'!J910+'SGU-Solar'!L910+'SGU-Solar'!N910+'SGU-Solar'!P910+'SGU-Solar'!R910+'SGU-Solar'!T910+'SGU-Solar'!V910+'SGU-Solar'!X910+'SGU-Solar'!Z910+'SGU-Solar'!AB910+'SGU-Solar'!AD910+'SGU-Solar'!AF910+'SGU-Solar'!AH910+'SGU-Solar'!AJ910+'SGU-Solar'!AL910</f>
        <v>866</v>
      </c>
      <c r="C907">
        <f>'SGU-Solar'!C910+'SGU-Solar'!E910+'SGU-Solar'!G910+'SGU-Solar'!I910+'SGU-Solar'!K910+'SGU-Solar'!M910+'SGU-Solar'!O910+'SGU-Solar'!Q910+'SGU-Solar'!S910+'SGU-Solar'!U910+'SGU-Solar'!W910+'SGU-Solar'!Y910+'SGU-Solar'!AA910+'SGU-Solar'!AC910+'SGU-Solar'!AE910+'SGU-Solar'!AG910+'SGU-Solar'!AI910+'SGU-Solar'!AK910+'SGU-Solar'!AM910</f>
        <v>2793.9610000000007</v>
      </c>
      <c r="D907">
        <v>5</v>
      </c>
      <c r="E907">
        <v>32.15</v>
      </c>
      <c r="F907">
        <v>4</v>
      </c>
      <c r="G907">
        <v>26.59</v>
      </c>
      <c r="H907">
        <v>7</v>
      </c>
      <c r="I907">
        <v>44.935000000000002</v>
      </c>
      <c r="J907">
        <v>4</v>
      </c>
      <c r="K907">
        <v>19.079999999999998</v>
      </c>
      <c r="L907">
        <v>1</v>
      </c>
      <c r="M907">
        <v>7.92</v>
      </c>
      <c r="N907">
        <f>MAX('[1]SGU-Solar'!B910-'SGU-Solar'!AX910,0)</f>
        <v>622</v>
      </c>
      <c r="O907">
        <f>MAX('[1]SGU-Solar'!C910-'SGU-Solar'!AY910,0)</f>
        <v>2731.9079999999999</v>
      </c>
      <c r="P907">
        <f>'[1]SGU-Solar'!D910</f>
        <v>16</v>
      </c>
      <c r="Q907">
        <f>'[1]SGU-Solar'!E910</f>
        <v>84.834999999999994</v>
      </c>
      <c r="R907">
        <f>'[1]SGU-Solar'!F910</f>
        <v>29</v>
      </c>
      <c r="S907">
        <f>'[1]SGU-Solar'!G910</f>
        <v>170.49</v>
      </c>
      <c r="T907">
        <f>'[1]SGU-Solar'!H910</f>
        <v>25</v>
      </c>
      <c r="U907">
        <f>'[1]SGU-Solar'!I910</f>
        <v>178.3</v>
      </c>
      <c r="V907">
        <f>'[1]SGU-Solar'!J910</f>
        <v>20</v>
      </c>
      <c r="W907">
        <f>'[1]SGU-Solar'!K910</f>
        <v>106.815</v>
      </c>
    </row>
    <row r="908" spans="1:23" x14ac:dyDescent="0.25">
      <c r="A908" t="s">
        <v>949</v>
      </c>
      <c r="B908">
        <f>'SGU-Solar'!B911+'SGU-Solar'!D911+'SGU-Solar'!F911+'SGU-Solar'!H911+'SGU-Solar'!J911+'SGU-Solar'!L911+'SGU-Solar'!N911+'SGU-Solar'!P911+'SGU-Solar'!R911+'SGU-Solar'!T911+'SGU-Solar'!V911+'SGU-Solar'!X911+'SGU-Solar'!Z911+'SGU-Solar'!AB911+'SGU-Solar'!AD911+'SGU-Solar'!AF911+'SGU-Solar'!AH911+'SGU-Solar'!AJ911+'SGU-Solar'!AL911</f>
        <v>1224</v>
      </c>
      <c r="C908">
        <f>'SGU-Solar'!C911+'SGU-Solar'!E911+'SGU-Solar'!G911+'SGU-Solar'!I911+'SGU-Solar'!K911+'SGU-Solar'!M911+'SGU-Solar'!O911+'SGU-Solar'!Q911+'SGU-Solar'!S911+'SGU-Solar'!U911+'SGU-Solar'!W911+'SGU-Solar'!Y911+'SGU-Solar'!AA911+'SGU-Solar'!AC911+'SGU-Solar'!AE911+'SGU-Solar'!AG911+'SGU-Solar'!AI911+'SGU-Solar'!AK911+'SGU-Solar'!AM911</f>
        <v>4694.674</v>
      </c>
      <c r="D908">
        <v>9</v>
      </c>
      <c r="E908">
        <v>47.09</v>
      </c>
      <c r="F908">
        <v>9</v>
      </c>
      <c r="G908">
        <v>73.015000000000001</v>
      </c>
      <c r="H908">
        <v>6</v>
      </c>
      <c r="I908">
        <v>35.734999999999999</v>
      </c>
      <c r="J908">
        <v>11</v>
      </c>
      <c r="K908">
        <v>73.59</v>
      </c>
      <c r="L908">
        <v>1</v>
      </c>
      <c r="M908">
        <v>6.05</v>
      </c>
      <c r="N908">
        <f>MAX('[1]SGU-Solar'!B911-'SGU-Solar'!AX911,0)</f>
        <v>0</v>
      </c>
      <c r="O908">
        <f>MAX('[1]SGU-Solar'!C911-'SGU-Solar'!AY911,0)</f>
        <v>0</v>
      </c>
      <c r="P908">
        <f>'[1]SGU-Solar'!D911</f>
        <v>11</v>
      </c>
      <c r="Q908">
        <f>'[1]SGU-Solar'!E911</f>
        <v>121.52500000000001</v>
      </c>
      <c r="R908">
        <f>'[1]SGU-Solar'!F911</f>
        <v>13</v>
      </c>
      <c r="S908">
        <f>'[1]SGU-Solar'!G911</f>
        <v>76.13</v>
      </c>
      <c r="T908">
        <f>'[1]SGU-Solar'!H911</f>
        <v>10</v>
      </c>
      <c r="U908">
        <f>'[1]SGU-Solar'!I911</f>
        <v>56.454999999999998</v>
      </c>
      <c r="V908">
        <f>'[1]SGU-Solar'!J911</f>
        <v>7</v>
      </c>
      <c r="W908">
        <f>'[1]SGU-Solar'!K911</f>
        <v>36.659999999999997</v>
      </c>
    </row>
    <row r="909" spans="1:23" x14ac:dyDescent="0.25">
      <c r="A909" t="s">
        <v>950</v>
      </c>
      <c r="B909">
        <f>'SGU-Solar'!B912+'SGU-Solar'!D912+'SGU-Solar'!F912+'SGU-Solar'!H912+'SGU-Solar'!J912+'SGU-Solar'!L912+'SGU-Solar'!N912+'SGU-Solar'!P912+'SGU-Solar'!R912+'SGU-Solar'!T912+'SGU-Solar'!V912+'SGU-Solar'!X912+'SGU-Solar'!Z912+'SGU-Solar'!AB912+'SGU-Solar'!AD912+'SGU-Solar'!AF912+'SGU-Solar'!AH912+'SGU-Solar'!AJ912+'SGU-Solar'!AL912</f>
        <v>3359</v>
      </c>
      <c r="C909">
        <f>'SGU-Solar'!C912+'SGU-Solar'!E912+'SGU-Solar'!G912+'SGU-Solar'!I912+'SGU-Solar'!K912+'SGU-Solar'!M912+'SGU-Solar'!O912+'SGU-Solar'!Q912+'SGU-Solar'!S912+'SGU-Solar'!U912+'SGU-Solar'!W912+'SGU-Solar'!Y912+'SGU-Solar'!AA912+'SGU-Solar'!AC912+'SGU-Solar'!AE912+'SGU-Solar'!AG912+'SGU-Solar'!AI912+'SGU-Solar'!AK912+'SGU-Solar'!AM912</f>
        <v>11923.145999999997</v>
      </c>
      <c r="D909">
        <v>10</v>
      </c>
      <c r="E909">
        <v>51.58</v>
      </c>
      <c r="F909">
        <v>21</v>
      </c>
      <c r="G909">
        <v>118.23</v>
      </c>
      <c r="H909">
        <v>29</v>
      </c>
      <c r="I909">
        <v>194.73</v>
      </c>
      <c r="J909">
        <v>36</v>
      </c>
      <c r="K909">
        <v>236.80500000000001</v>
      </c>
      <c r="L909">
        <v>4</v>
      </c>
      <c r="M909">
        <v>23.41</v>
      </c>
      <c r="N909">
        <f>MAX('[1]SGU-Solar'!B912-'SGU-Solar'!AX912,0)</f>
        <v>0</v>
      </c>
      <c r="O909">
        <f>MAX('[1]SGU-Solar'!C912-'SGU-Solar'!AY912,0)</f>
        <v>0</v>
      </c>
      <c r="P909">
        <f>'[1]SGU-Solar'!D912</f>
        <v>5</v>
      </c>
      <c r="Q909">
        <f>'[1]SGU-Solar'!E912</f>
        <v>25.824999999999999</v>
      </c>
      <c r="R909">
        <f>'[1]SGU-Solar'!F912</f>
        <v>7</v>
      </c>
      <c r="S909">
        <f>'[1]SGU-Solar'!G912</f>
        <v>47.814999999999998</v>
      </c>
      <c r="T909">
        <f>'[1]SGU-Solar'!H912</f>
        <v>7</v>
      </c>
      <c r="U909">
        <f>'[1]SGU-Solar'!I912</f>
        <v>37.549999999999997</v>
      </c>
      <c r="V909">
        <f>'[1]SGU-Solar'!J912</f>
        <v>15</v>
      </c>
      <c r="W909">
        <f>'[1]SGU-Solar'!K912</f>
        <v>94.444999999999993</v>
      </c>
    </row>
    <row r="910" spans="1:23" x14ac:dyDescent="0.25">
      <c r="A910" t="s">
        <v>951</v>
      </c>
      <c r="B910">
        <f>'SGU-Solar'!B913+'SGU-Solar'!D913+'SGU-Solar'!F913+'SGU-Solar'!H913+'SGU-Solar'!J913+'SGU-Solar'!L913+'SGU-Solar'!N913+'SGU-Solar'!P913+'SGU-Solar'!R913+'SGU-Solar'!T913+'SGU-Solar'!V913+'SGU-Solar'!X913+'SGU-Solar'!Z913+'SGU-Solar'!AB913+'SGU-Solar'!AD913+'SGU-Solar'!AF913+'SGU-Solar'!AH913+'SGU-Solar'!AJ913+'SGU-Solar'!AL913</f>
        <v>294</v>
      </c>
      <c r="C910">
        <f>'SGU-Solar'!C913+'SGU-Solar'!E913+'SGU-Solar'!G913+'SGU-Solar'!I913+'SGU-Solar'!K913+'SGU-Solar'!M913+'SGU-Solar'!O913+'SGU-Solar'!Q913+'SGU-Solar'!S913+'SGU-Solar'!U913+'SGU-Solar'!W913+'SGU-Solar'!Y913+'SGU-Solar'!AA913+'SGU-Solar'!AC913+'SGU-Solar'!AE913+'SGU-Solar'!AG913+'SGU-Solar'!AI913+'SGU-Solar'!AK913+'SGU-Solar'!AM913</f>
        <v>941.86500000000001</v>
      </c>
      <c r="D910">
        <v>1</v>
      </c>
      <c r="E910">
        <v>5.13</v>
      </c>
      <c r="F910">
        <v>6</v>
      </c>
      <c r="G910">
        <v>27.254999999999999</v>
      </c>
      <c r="H910">
        <v>3</v>
      </c>
      <c r="I910">
        <v>13.02</v>
      </c>
      <c r="J910">
        <v>0</v>
      </c>
      <c r="K910">
        <v>0</v>
      </c>
      <c r="L910">
        <v>0</v>
      </c>
      <c r="M910">
        <v>0</v>
      </c>
      <c r="N910">
        <f>MAX('[1]SGU-Solar'!B913-'SGU-Solar'!AX913,0)</f>
        <v>3253</v>
      </c>
      <c r="O910">
        <f>MAX('[1]SGU-Solar'!C913-'SGU-Solar'!AY913,0)</f>
        <v>12158.991</v>
      </c>
      <c r="P910">
        <f>'[1]SGU-Solar'!D913</f>
        <v>41</v>
      </c>
      <c r="Q910">
        <f>'[1]SGU-Solar'!E913</f>
        <v>322.45499999999998</v>
      </c>
      <c r="R910">
        <f>'[1]SGU-Solar'!F913</f>
        <v>49</v>
      </c>
      <c r="S910">
        <f>'[1]SGU-Solar'!G913</f>
        <v>405.37</v>
      </c>
      <c r="T910">
        <f>'[1]SGU-Solar'!H913</f>
        <v>30</v>
      </c>
      <c r="U910">
        <f>'[1]SGU-Solar'!I913</f>
        <v>188.04499999999999</v>
      </c>
      <c r="V910">
        <f>'[1]SGU-Solar'!J913</f>
        <v>23</v>
      </c>
      <c r="W910">
        <f>'[1]SGU-Solar'!K913</f>
        <v>149.44999999999999</v>
      </c>
    </row>
    <row r="911" spans="1:23" x14ac:dyDescent="0.25">
      <c r="A911" t="s">
        <v>952</v>
      </c>
      <c r="B911">
        <f>'SGU-Solar'!B914+'SGU-Solar'!D914+'SGU-Solar'!F914+'SGU-Solar'!H914+'SGU-Solar'!J914+'SGU-Solar'!L914+'SGU-Solar'!N914+'SGU-Solar'!P914+'SGU-Solar'!R914+'SGU-Solar'!T914+'SGU-Solar'!V914+'SGU-Solar'!X914+'SGU-Solar'!Z914+'SGU-Solar'!AB914+'SGU-Solar'!AD914+'SGU-Solar'!AF914+'SGU-Solar'!AH914+'SGU-Solar'!AJ914+'SGU-Solar'!AL914</f>
        <v>1763</v>
      </c>
      <c r="C911">
        <f>'SGU-Solar'!C914+'SGU-Solar'!E914+'SGU-Solar'!G914+'SGU-Solar'!I914+'SGU-Solar'!K914+'SGU-Solar'!M914+'SGU-Solar'!O914+'SGU-Solar'!Q914+'SGU-Solar'!S914+'SGU-Solar'!U914+'SGU-Solar'!W914+'SGU-Solar'!Y914+'SGU-Solar'!AA914+'SGU-Solar'!AC914+'SGU-Solar'!AE914+'SGU-Solar'!AG914+'SGU-Solar'!AI914+'SGU-Solar'!AK914+'SGU-Solar'!AM914</f>
        <v>8376.7390000000014</v>
      </c>
      <c r="D911">
        <v>8</v>
      </c>
      <c r="E911">
        <v>165.85</v>
      </c>
      <c r="F911">
        <v>17</v>
      </c>
      <c r="G911">
        <v>233.845</v>
      </c>
      <c r="H911">
        <v>13</v>
      </c>
      <c r="I911">
        <v>148.25800000000001</v>
      </c>
      <c r="J911">
        <v>10</v>
      </c>
      <c r="K911">
        <v>59.755000000000003</v>
      </c>
      <c r="L911">
        <v>4</v>
      </c>
      <c r="M911">
        <v>26.774999999999999</v>
      </c>
      <c r="N911">
        <f>MAX('[1]SGU-Solar'!B914-'SGU-Solar'!AX914,0)</f>
        <v>0</v>
      </c>
      <c r="O911">
        <f>MAX('[1]SGU-Solar'!C914-'SGU-Solar'!AY914,0)</f>
        <v>0</v>
      </c>
      <c r="P911">
        <f>'[1]SGU-Solar'!D914</f>
        <v>3</v>
      </c>
      <c r="Q911">
        <f>'[1]SGU-Solar'!E914</f>
        <v>17.07</v>
      </c>
      <c r="R911">
        <f>'[1]SGU-Solar'!F914</f>
        <v>3</v>
      </c>
      <c r="S911">
        <f>'[1]SGU-Solar'!G914</f>
        <v>18.600000000000001</v>
      </c>
      <c r="T911">
        <f>'[1]SGU-Solar'!H914</f>
        <v>2</v>
      </c>
      <c r="U911">
        <f>'[1]SGU-Solar'!I914</f>
        <v>10.904999999999999</v>
      </c>
      <c r="V911">
        <f>'[1]SGU-Solar'!J914</f>
        <v>0</v>
      </c>
      <c r="W911">
        <f>'[1]SGU-Solar'!K914</f>
        <v>0</v>
      </c>
    </row>
    <row r="912" spans="1:23" x14ac:dyDescent="0.25">
      <c r="A912" t="s">
        <v>953</v>
      </c>
      <c r="B912">
        <f>'SGU-Solar'!B915+'SGU-Solar'!D915+'SGU-Solar'!F915+'SGU-Solar'!H915+'SGU-Solar'!J915+'SGU-Solar'!L915+'SGU-Solar'!N915+'SGU-Solar'!P915+'SGU-Solar'!R915+'SGU-Solar'!T915+'SGU-Solar'!V915+'SGU-Solar'!X915+'SGU-Solar'!Z915+'SGU-Solar'!AB915+'SGU-Solar'!AD915+'SGU-Solar'!AF915+'SGU-Solar'!AH915+'SGU-Solar'!AJ915+'SGU-Solar'!AL915</f>
        <v>147</v>
      </c>
      <c r="C912">
        <f>'SGU-Solar'!C915+'SGU-Solar'!E915+'SGU-Solar'!G915+'SGU-Solar'!I915+'SGU-Solar'!K915+'SGU-Solar'!M915+'SGU-Solar'!O915+'SGU-Solar'!Q915+'SGU-Solar'!S915+'SGU-Solar'!U915+'SGU-Solar'!W915+'SGU-Solar'!Y915+'SGU-Solar'!AA915+'SGU-Solar'!AC915+'SGU-Solar'!AE915+'SGU-Solar'!AG915+'SGU-Solar'!AI915+'SGU-Solar'!AK915+'SGU-Solar'!AM915</f>
        <v>1042.0059999999999</v>
      </c>
      <c r="D912">
        <v>2</v>
      </c>
      <c r="E912">
        <v>9.6349999999999998</v>
      </c>
      <c r="F912">
        <v>2</v>
      </c>
      <c r="G912">
        <v>7.7850000000000001</v>
      </c>
      <c r="H912">
        <v>3</v>
      </c>
      <c r="I912">
        <v>20.445</v>
      </c>
      <c r="J912">
        <v>2</v>
      </c>
      <c r="K912">
        <v>10.32</v>
      </c>
      <c r="L912">
        <v>0</v>
      </c>
      <c r="M912">
        <v>0</v>
      </c>
      <c r="N912">
        <f>MAX('[1]SGU-Solar'!B915-'SGU-Solar'!AX915,0)</f>
        <v>1701</v>
      </c>
      <c r="O912">
        <f>MAX('[1]SGU-Solar'!C915-'SGU-Solar'!AY915,0)</f>
        <v>8421.0409999999993</v>
      </c>
      <c r="P912">
        <f>'[1]SGU-Solar'!D915</f>
        <v>19</v>
      </c>
      <c r="Q912">
        <f>'[1]SGU-Solar'!E915</f>
        <v>128.77000000000001</v>
      </c>
      <c r="R912">
        <f>'[1]SGU-Solar'!F915</f>
        <v>20</v>
      </c>
      <c r="S912">
        <f>'[1]SGU-Solar'!G915</f>
        <v>255.83</v>
      </c>
      <c r="T912">
        <f>'[1]SGU-Solar'!H915</f>
        <v>23</v>
      </c>
      <c r="U912">
        <f>'[1]SGU-Solar'!I915</f>
        <v>235.42</v>
      </c>
      <c r="V912">
        <f>'[1]SGU-Solar'!J915</f>
        <v>15</v>
      </c>
      <c r="W912">
        <f>'[1]SGU-Solar'!K915</f>
        <v>213.845</v>
      </c>
    </row>
    <row r="913" spans="1:23" x14ac:dyDescent="0.25">
      <c r="A913" t="s">
        <v>954</v>
      </c>
      <c r="B913">
        <f>'SGU-Solar'!B916+'SGU-Solar'!D916+'SGU-Solar'!F916+'SGU-Solar'!H916+'SGU-Solar'!J916+'SGU-Solar'!L916+'SGU-Solar'!N916+'SGU-Solar'!P916+'SGU-Solar'!R916+'SGU-Solar'!T916+'SGU-Solar'!V916+'SGU-Solar'!X916+'SGU-Solar'!Z916+'SGU-Solar'!AB916+'SGU-Solar'!AD916+'SGU-Solar'!AF916+'SGU-Solar'!AH916+'SGU-Solar'!AJ916+'SGU-Solar'!AL916</f>
        <v>1143</v>
      </c>
      <c r="C913">
        <f>'SGU-Solar'!C916+'SGU-Solar'!E916+'SGU-Solar'!G916+'SGU-Solar'!I916+'SGU-Solar'!K916+'SGU-Solar'!M916+'SGU-Solar'!O916+'SGU-Solar'!Q916+'SGU-Solar'!S916+'SGU-Solar'!U916+'SGU-Solar'!W916+'SGU-Solar'!Y916+'SGU-Solar'!AA916+'SGU-Solar'!AC916+'SGU-Solar'!AE916+'SGU-Solar'!AG916+'SGU-Solar'!AI916+'SGU-Solar'!AK916+'SGU-Solar'!AM916</f>
        <v>4272.8440000000019</v>
      </c>
      <c r="D913">
        <v>5</v>
      </c>
      <c r="E913">
        <v>27.355</v>
      </c>
      <c r="F913">
        <v>12</v>
      </c>
      <c r="G913">
        <v>158.44499999999999</v>
      </c>
      <c r="H913">
        <v>10</v>
      </c>
      <c r="I913">
        <v>75.504999999999995</v>
      </c>
      <c r="J913">
        <v>9</v>
      </c>
      <c r="K913">
        <v>50.844999999999999</v>
      </c>
      <c r="L913">
        <v>1</v>
      </c>
      <c r="M913">
        <v>7</v>
      </c>
      <c r="N913">
        <f>MAX('[1]SGU-Solar'!B916-'SGU-Solar'!AX916,0)</f>
        <v>0</v>
      </c>
      <c r="O913">
        <f>MAX('[1]SGU-Solar'!C916-'SGU-Solar'!AY916,0)</f>
        <v>0</v>
      </c>
      <c r="P913">
        <f>'[1]SGU-Solar'!D916</f>
        <v>0</v>
      </c>
      <c r="Q913">
        <f>'[1]SGU-Solar'!E916</f>
        <v>0</v>
      </c>
      <c r="R913">
        <f>'[1]SGU-Solar'!F916</f>
        <v>2</v>
      </c>
      <c r="S913">
        <f>'[1]SGU-Solar'!G916</f>
        <v>12.9</v>
      </c>
      <c r="T913">
        <f>'[1]SGU-Solar'!H916</f>
        <v>6</v>
      </c>
      <c r="U913">
        <f>'[1]SGU-Solar'!I916</f>
        <v>38.295000000000002</v>
      </c>
      <c r="V913">
        <f>'[1]SGU-Solar'!J916</f>
        <v>3</v>
      </c>
      <c r="W913">
        <f>'[1]SGU-Solar'!K916</f>
        <v>42.255000000000003</v>
      </c>
    </row>
    <row r="914" spans="1:23" x14ac:dyDescent="0.25">
      <c r="A914" t="s">
        <v>955</v>
      </c>
      <c r="B914">
        <f>'SGU-Solar'!B917+'SGU-Solar'!D917+'SGU-Solar'!F917+'SGU-Solar'!H917+'SGU-Solar'!J917+'SGU-Solar'!L917+'SGU-Solar'!N917+'SGU-Solar'!P917+'SGU-Solar'!R917+'SGU-Solar'!T917+'SGU-Solar'!V917+'SGU-Solar'!X917+'SGU-Solar'!Z917+'SGU-Solar'!AB917+'SGU-Solar'!AD917+'SGU-Solar'!AF917+'SGU-Solar'!AH917+'SGU-Solar'!AJ917+'SGU-Solar'!AL917</f>
        <v>169</v>
      </c>
      <c r="C914">
        <f>'SGU-Solar'!C917+'SGU-Solar'!E917+'SGU-Solar'!G917+'SGU-Solar'!I917+'SGU-Solar'!K917+'SGU-Solar'!M917+'SGU-Solar'!O917+'SGU-Solar'!Q917+'SGU-Solar'!S917+'SGU-Solar'!U917+'SGU-Solar'!W917+'SGU-Solar'!Y917+'SGU-Solar'!AA917+'SGU-Solar'!AC917+'SGU-Solar'!AE917+'SGU-Solar'!AG917+'SGU-Solar'!AI917+'SGU-Solar'!AK917+'SGU-Solar'!AM917</f>
        <v>872.26899999999978</v>
      </c>
      <c r="D914">
        <v>1</v>
      </c>
      <c r="E914">
        <v>2.5550000000000002</v>
      </c>
      <c r="F914">
        <v>1</v>
      </c>
      <c r="G914">
        <v>5.12</v>
      </c>
      <c r="H914">
        <v>1</v>
      </c>
      <c r="I914">
        <v>6.6</v>
      </c>
      <c r="J914">
        <v>1</v>
      </c>
      <c r="K914">
        <v>2.2000000000000002</v>
      </c>
      <c r="L914">
        <v>0</v>
      </c>
      <c r="M914">
        <v>0</v>
      </c>
      <c r="N914">
        <f>MAX('[1]SGU-Solar'!B917-'SGU-Solar'!AX917,0)</f>
        <v>1056</v>
      </c>
      <c r="O914">
        <f>MAX('[1]SGU-Solar'!C917-'SGU-Solar'!AY917,0)</f>
        <v>4135.415</v>
      </c>
      <c r="P914">
        <f>'[1]SGU-Solar'!D917</f>
        <v>20</v>
      </c>
      <c r="Q914">
        <f>'[1]SGU-Solar'!E917</f>
        <v>211.04</v>
      </c>
      <c r="R914">
        <f>'[1]SGU-Solar'!F917</f>
        <v>23</v>
      </c>
      <c r="S914">
        <f>'[1]SGU-Solar'!G917</f>
        <v>135.405</v>
      </c>
      <c r="T914">
        <f>'[1]SGU-Solar'!H917</f>
        <v>25</v>
      </c>
      <c r="U914">
        <f>'[1]SGU-Solar'!I917</f>
        <v>154.965</v>
      </c>
      <c r="V914">
        <f>'[1]SGU-Solar'!J917</f>
        <v>17</v>
      </c>
      <c r="W914">
        <f>'[1]SGU-Solar'!K917</f>
        <v>98.55</v>
      </c>
    </row>
    <row r="915" spans="1:23" x14ac:dyDescent="0.25">
      <c r="A915" t="s">
        <v>956</v>
      </c>
      <c r="B915">
        <f>'SGU-Solar'!B918+'SGU-Solar'!D918+'SGU-Solar'!F918+'SGU-Solar'!H918+'SGU-Solar'!J918+'SGU-Solar'!L918+'SGU-Solar'!N918+'SGU-Solar'!P918+'SGU-Solar'!R918+'SGU-Solar'!T918+'SGU-Solar'!V918+'SGU-Solar'!X918+'SGU-Solar'!Z918+'SGU-Solar'!AB918+'SGU-Solar'!AD918+'SGU-Solar'!AF918+'SGU-Solar'!AH918+'SGU-Solar'!AJ918+'SGU-Solar'!AL918</f>
        <v>275</v>
      </c>
      <c r="C915">
        <f>'SGU-Solar'!C918+'SGU-Solar'!E918+'SGU-Solar'!G918+'SGU-Solar'!I918+'SGU-Solar'!K918+'SGU-Solar'!M918+'SGU-Solar'!O918+'SGU-Solar'!Q918+'SGU-Solar'!S918+'SGU-Solar'!U918+'SGU-Solar'!W918+'SGU-Solar'!Y918+'SGU-Solar'!AA918+'SGU-Solar'!AC918+'SGU-Solar'!AE918+'SGU-Solar'!AG918+'SGU-Solar'!AI918+'SGU-Solar'!AK918+'SGU-Solar'!AM918</f>
        <v>1094.239</v>
      </c>
      <c r="D915">
        <v>1</v>
      </c>
      <c r="E915">
        <v>8.4</v>
      </c>
      <c r="F915">
        <v>1</v>
      </c>
      <c r="G915">
        <v>4.8099999999999996</v>
      </c>
      <c r="H915">
        <v>3</v>
      </c>
      <c r="I915">
        <v>9</v>
      </c>
      <c r="J915">
        <v>2</v>
      </c>
      <c r="K915">
        <v>8.0050000000000008</v>
      </c>
      <c r="L915">
        <v>0</v>
      </c>
      <c r="M915">
        <v>0</v>
      </c>
      <c r="N915">
        <f>MAX('[1]SGU-Solar'!B918-'SGU-Solar'!AX918,0)</f>
        <v>0</v>
      </c>
      <c r="O915">
        <f>MAX('[1]SGU-Solar'!C918-'SGU-Solar'!AY918,0)</f>
        <v>0</v>
      </c>
      <c r="P915">
        <f>'[1]SGU-Solar'!D918</f>
        <v>0</v>
      </c>
      <c r="Q915">
        <f>'[1]SGU-Solar'!E918</f>
        <v>0</v>
      </c>
      <c r="R915">
        <f>'[1]SGU-Solar'!F918</f>
        <v>3</v>
      </c>
      <c r="S915">
        <f>'[1]SGU-Solar'!G918</f>
        <v>49.395000000000003</v>
      </c>
      <c r="T915">
        <f>'[1]SGU-Solar'!H918</f>
        <v>1</v>
      </c>
      <c r="U915">
        <f>'[1]SGU-Solar'!I918</f>
        <v>5.415</v>
      </c>
      <c r="V915">
        <f>'[1]SGU-Solar'!J918</f>
        <v>2</v>
      </c>
      <c r="W915">
        <f>'[1]SGU-Solar'!K918</f>
        <v>10.074999999999999</v>
      </c>
    </row>
    <row r="916" spans="1:23" x14ac:dyDescent="0.25">
      <c r="A916" t="s">
        <v>957</v>
      </c>
      <c r="B916">
        <f>'SGU-Solar'!B919+'SGU-Solar'!D919+'SGU-Solar'!F919+'SGU-Solar'!H919+'SGU-Solar'!J919+'SGU-Solar'!L919+'SGU-Solar'!N919+'SGU-Solar'!P919+'SGU-Solar'!R919+'SGU-Solar'!T919+'SGU-Solar'!V919+'SGU-Solar'!X919+'SGU-Solar'!Z919+'SGU-Solar'!AB919+'SGU-Solar'!AD919+'SGU-Solar'!AF919+'SGU-Solar'!AH919+'SGU-Solar'!AJ919+'SGU-Solar'!AL919</f>
        <v>278</v>
      </c>
      <c r="C916">
        <f>'SGU-Solar'!C919+'SGU-Solar'!E919+'SGU-Solar'!G919+'SGU-Solar'!I919+'SGU-Solar'!K919+'SGU-Solar'!M919+'SGU-Solar'!O919+'SGU-Solar'!Q919+'SGU-Solar'!S919+'SGU-Solar'!U919+'SGU-Solar'!W919+'SGU-Solar'!Y919+'SGU-Solar'!AA919+'SGU-Solar'!AC919+'SGU-Solar'!AE919+'SGU-Solar'!AG919+'SGU-Solar'!AI919+'SGU-Solar'!AK919+'SGU-Solar'!AM919</f>
        <v>1822.9660000000008</v>
      </c>
      <c r="D916">
        <v>6</v>
      </c>
      <c r="E916">
        <v>115.7</v>
      </c>
      <c r="F916">
        <v>6</v>
      </c>
      <c r="G916">
        <v>130.6</v>
      </c>
      <c r="H916">
        <v>4</v>
      </c>
      <c r="I916">
        <v>16.245000000000001</v>
      </c>
      <c r="J916">
        <v>4</v>
      </c>
      <c r="K916">
        <v>38.700000000000003</v>
      </c>
      <c r="L916">
        <v>0</v>
      </c>
      <c r="M916">
        <v>0</v>
      </c>
      <c r="N916">
        <f>MAX('[1]SGU-Solar'!B919-'SGU-Solar'!AX919,0)</f>
        <v>0</v>
      </c>
      <c r="O916">
        <f>MAX('[1]SGU-Solar'!C919-'SGU-Solar'!AY919,0)</f>
        <v>0</v>
      </c>
      <c r="P916">
        <f>'[1]SGU-Solar'!D919</f>
        <v>2</v>
      </c>
      <c r="Q916">
        <f>'[1]SGU-Solar'!E919</f>
        <v>10.17</v>
      </c>
      <c r="R916">
        <f>'[1]SGU-Solar'!F919</f>
        <v>2</v>
      </c>
      <c r="S916">
        <f>'[1]SGU-Solar'!G919</f>
        <v>13.14</v>
      </c>
      <c r="T916">
        <f>'[1]SGU-Solar'!H919</f>
        <v>8</v>
      </c>
      <c r="U916">
        <f>'[1]SGU-Solar'!I919</f>
        <v>40.545000000000002</v>
      </c>
      <c r="V916">
        <f>'[1]SGU-Solar'!J919</f>
        <v>4</v>
      </c>
      <c r="W916">
        <f>'[1]SGU-Solar'!K919</f>
        <v>27.885000000000002</v>
      </c>
    </row>
    <row r="917" spans="1:23" x14ac:dyDescent="0.25">
      <c r="A917" t="s">
        <v>958</v>
      </c>
      <c r="B917">
        <f>'SGU-Solar'!B920+'SGU-Solar'!D920+'SGU-Solar'!F920+'SGU-Solar'!H920+'SGU-Solar'!J920+'SGU-Solar'!L920+'SGU-Solar'!N920+'SGU-Solar'!P920+'SGU-Solar'!R920+'SGU-Solar'!T920+'SGU-Solar'!V920+'SGU-Solar'!X920+'SGU-Solar'!Z920+'SGU-Solar'!AB920+'SGU-Solar'!AD920+'SGU-Solar'!AF920+'SGU-Solar'!AH920+'SGU-Solar'!AJ920+'SGU-Solar'!AL920</f>
        <v>185</v>
      </c>
      <c r="C917">
        <f>'SGU-Solar'!C920+'SGU-Solar'!E920+'SGU-Solar'!G920+'SGU-Solar'!I920+'SGU-Solar'!K920+'SGU-Solar'!M920+'SGU-Solar'!O920+'SGU-Solar'!Q920+'SGU-Solar'!S920+'SGU-Solar'!U920+'SGU-Solar'!W920+'SGU-Solar'!Y920+'SGU-Solar'!AA920+'SGU-Solar'!AC920+'SGU-Solar'!AE920+'SGU-Solar'!AG920+'SGU-Solar'!AI920+'SGU-Solar'!AK920+'SGU-Solar'!AM920</f>
        <v>938.86500000000012</v>
      </c>
      <c r="D917">
        <v>1</v>
      </c>
      <c r="E917">
        <v>4.95</v>
      </c>
      <c r="F917">
        <v>0</v>
      </c>
      <c r="G917">
        <v>0</v>
      </c>
      <c r="H917">
        <v>3</v>
      </c>
      <c r="I917">
        <v>19.8</v>
      </c>
      <c r="J917">
        <v>1</v>
      </c>
      <c r="K917">
        <v>22.1</v>
      </c>
      <c r="L917">
        <v>0</v>
      </c>
      <c r="M917">
        <v>0</v>
      </c>
      <c r="N917">
        <f>MAX('[1]SGU-Solar'!B920-'SGU-Solar'!AX920,0)</f>
        <v>120</v>
      </c>
      <c r="O917">
        <f>MAX('[1]SGU-Solar'!C920-'SGU-Solar'!AY920,0)</f>
        <v>1389.201</v>
      </c>
      <c r="P917">
        <f>'[1]SGU-Solar'!D920</f>
        <v>0</v>
      </c>
      <c r="Q917">
        <f>'[1]SGU-Solar'!E920</f>
        <v>0</v>
      </c>
      <c r="R917">
        <f>'[1]SGU-Solar'!F920</f>
        <v>7</v>
      </c>
      <c r="S917">
        <f>'[1]SGU-Solar'!G920</f>
        <v>28.51</v>
      </c>
      <c r="T917">
        <f>'[1]SGU-Solar'!H920</f>
        <v>4</v>
      </c>
      <c r="U917">
        <f>'[1]SGU-Solar'!I920</f>
        <v>45.854999999999997</v>
      </c>
      <c r="V917">
        <f>'[1]SGU-Solar'!J920</f>
        <v>5</v>
      </c>
      <c r="W917">
        <f>'[1]SGU-Solar'!K920</f>
        <v>109.1</v>
      </c>
    </row>
    <row r="918" spans="1:23" x14ac:dyDescent="0.25">
      <c r="A918" t="s">
        <v>959</v>
      </c>
      <c r="B918">
        <f>'SGU-Solar'!B921+'SGU-Solar'!D921+'SGU-Solar'!F921+'SGU-Solar'!H921+'SGU-Solar'!J921+'SGU-Solar'!L921+'SGU-Solar'!N921+'SGU-Solar'!P921+'SGU-Solar'!R921+'SGU-Solar'!T921+'SGU-Solar'!V921+'SGU-Solar'!X921+'SGU-Solar'!Z921+'SGU-Solar'!AB921+'SGU-Solar'!AD921+'SGU-Solar'!AF921+'SGU-Solar'!AH921+'SGU-Solar'!AJ921+'SGU-Solar'!AL921</f>
        <v>1556</v>
      </c>
      <c r="C918">
        <f>'SGU-Solar'!C921+'SGU-Solar'!E921+'SGU-Solar'!G921+'SGU-Solar'!I921+'SGU-Solar'!K921+'SGU-Solar'!M921+'SGU-Solar'!O921+'SGU-Solar'!Q921+'SGU-Solar'!S921+'SGU-Solar'!U921+'SGU-Solar'!W921+'SGU-Solar'!Y921+'SGU-Solar'!AA921+'SGU-Solar'!AC921+'SGU-Solar'!AE921+'SGU-Solar'!AG921+'SGU-Solar'!AI921+'SGU-Solar'!AK921+'SGU-Solar'!AM921</f>
        <v>6160.7719999999999</v>
      </c>
      <c r="D918">
        <v>10</v>
      </c>
      <c r="E918">
        <v>65.045000000000002</v>
      </c>
      <c r="F918">
        <v>12</v>
      </c>
      <c r="G918">
        <v>92.11</v>
      </c>
      <c r="H918">
        <v>8</v>
      </c>
      <c r="I918">
        <v>45.835000000000001</v>
      </c>
      <c r="J918">
        <v>16</v>
      </c>
      <c r="K918">
        <v>118.77</v>
      </c>
      <c r="L918">
        <v>4</v>
      </c>
      <c r="M918">
        <v>29.96</v>
      </c>
      <c r="N918">
        <f>MAX('[1]SGU-Solar'!B921-'SGU-Solar'!AX921,0)</f>
        <v>0</v>
      </c>
      <c r="O918">
        <f>MAX('[1]SGU-Solar'!C921-'SGU-Solar'!AY921,0)</f>
        <v>0</v>
      </c>
      <c r="P918">
        <f>'[1]SGU-Solar'!D921</f>
        <v>0</v>
      </c>
      <c r="Q918">
        <f>'[1]SGU-Solar'!E921</f>
        <v>0</v>
      </c>
      <c r="R918">
        <f>'[1]SGU-Solar'!F921</f>
        <v>2</v>
      </c>
      <c r="S918">
        <f>'[1]SGU-Solar'!G921</f>
        <v>9.9</v>
      </c>
      <c r="T918">
        <f>'[1]SGU-Solar'!H921</f>
        <v>1</v>
      </c>
      <c r="U918">
        <f>'[1]SGU-Solar'!I921</f>
        <v>6.6</v>
      </c>
      <c r="V918">
        <f>'[1]SGU-Solar'!J921</f>
        <v>1</v>
      </c>
      <c r="W918">
        <f>'[1]SGU-Solar'!K921</f>
        <v>3.9</v>
      </c>
    </row>
    <row r="919" spans="1:23" x14ac:dyDescent="0.25">
      <c r="A919" t="s">
        <v>960</v>
      </c>
      <c r="B919">
        <f>'SGU-Solar'!B922+'SGU-Solar'!D922+'SGU-Solar'!F922+'SGU-Solar'!H922+'SGU-Solar'!J922+'SGU-Solar'!L922+'SGU-Solar'!N922+'SGU-Solar'!P922+'SGU-Solar'!R922+'SGU-Solar'!T922+'SGU-Solar'!V922+'SGU-Solar'!X922+'SGU-Solar'!Z922+'SGU-Solar'!AB922+'SGU-Solar'!AD922+'SGU-Solar'!AF922+'SGU-Solar'!AH922+'SGU-Solar'!AJ922+'SGU-Solar'!AL922</f>
        <v>300</v>
      </c>
      <c r="C919">
        <f>'SGU-Solar'!C922+'SGU-Solar'!E922+'SGU-Solar'!G922+'SGU-Solar'!I922+'SGU-Solar'!K922+'SGU-Solar'!M922+'SGU-Solar'!O922+'SGU-Solar'!Q922+'SGU-Solar'!S922+'SGU-Solar'!U922+'SGU-Solar'!W922+'SGU-Solar'!Y922+'SGU-Solar'!AA922+'SGU-Solar'!AC922+'SGU-Solar'!AE922+'SGU-Solar'!AG922+'SGU-Solar'!AI922+'SGU-Solar'!AK922+'SGU-Solar'!AM922</f>
        <v>1893.9669999999999</v>
      </c>
      <c r="D919">
        <v>5</v>
      </c>
      <c r="E919">
        <v>35.305</v>
      </c>
      <c r="F919">
        <v>5</v>
      </c>
      <c r="G919">
        <v>30.824999999999999</v>
      </c>
      <c r="H919">
        <v>4</v>
      </c>
      <c r="I919">
        <v>31.11</v>
      </c>
      <c r="J919">
        <v>5</v>
      </c>
      <c r="K919">
        <v>77.765000000000001</v>
      </c>
      <c r="L919">
        <v>0</v>
      </c>
      <c r="M919">
        <v>0</v>
      </c>
      <c r="N919">
        <f>MAX('[1]SGU-Solar'!B922-'SGU-Solar'!AX922,0)</f>
        <v>1331</v>
      </c>
      <c r="O919">
        <f>MAX('[1]SGU-Solar'!C922-'SGU-Solar'!AY922,0)</f>
        <v>4766.82</v>
      </c>
      <c r="P919">
        <f>'[1]SGU-Solar'!D922</f>
        <v>14</v>
      </c>
      <c r="Q919">
        <f>'[1]SGU-Solar'!E922</f>
        <v>80.16</v>
      </c>
      <c r="R919">
        <f>'[1]SGU-Solar'!F922</f>
        <v>24</v>
      </c>
      <c r="S919">
        <f>'[1]SGU-Solar'!G922</f>
        <v>161.83500000000001</v>
      </c>
      <c r="T919">
        <f>'[1]SGU-Solar'!H922</f>
        <v>16</v>
      </c>
      <c r="U919">
        <f>'[1]SGU-Solar'!I922</f>
        <v>90.46</v>
      </c>
      <c r="V919">
        <f>'[1]SGU-Solar'!J922</f>
        <v>15</v>
      </c>
      <c r="W919">
        <f>'[1]SGU-Solar'!K922</f>
        <v>94.635000000000005</v>
      </c>
    </row>
    <row r="920" spans="1:23" x14ac:dyDescent="0.25">
      <c r="A920" t="s">
        <v>961</v>
      </c>
      <c r="B920">
        <f>'SGU-Solar'!B923+'SGU-Solar'!D923+'SGU-Solar'!F923+'SGU-Solar'!H923+'SGU-Solar'!J923+'SGU-Solar'!L923+'SGU-Solar'!N923+'SGU-Solar'!P923+'SGU-Solar'!R923+'SGU-Solar'!T923+'SGU-Solar'!V923+'SGU-Solar'!X923+'SGU-Solar'!Z923+'SGU-Solar'!AB923+'SGU-Solar'!AD923+'SGU-Solar'!AF923+'SGU-Solar'!AH923+'SGU-Solar'!AJ923+'SGU-Solar'!AL923</f>
        <v>1553</v>
      </c>
      <c r="C920">
        <f>'SGU-Solar'!C923+'SGU-Solar'!E923+'SGU-Solar'!G923+'SGU-Solar'!I923+'SGU-Solar'!K923+'SGU-Solar'!M923+'SGU-Solar'!O923+'SGU-Solar'!Q923+'SGU-Solar'!S923+'SGU-Solar'!U923+'SGU-Solar'!W923+'SGU-Solar'!Y923+'SGU-Solar'!AA923+'SGU-Solar'!AC923+'SGU-Solar'!AE923+'SGU-Solar'!AG923+'SGU-Solar'!AI923+'SGU-Solar'!AK923+'SGU-Solar'!AM923</f>
        <v>5298.7240000000011</v>
      </c>
      <c r="D920">
        <v>8</v>
      </c>
      <c r="E920">
        <v>39.090000000000003</v>
      </c>
      <c r="F920">
        <v>11</v>
      </c>
      <c r="G920">
        <v>59.524999999999999</v>
      </c>
      <c r="H920">
        <v>3</v>
      </c>
      <c r="I920">
        <v>111.41500000000001</v>
      </c>
      <c r="J920">
        <v>3</v>
      </c>
      <c r="K920">
        <v>12.36</v>
      </c>
      <c r="L920">
        <v>1</v>
      </c>
      <c r="M920">
        <v>1.98</v>
      </c>
      <c r="N920">
        <f>MAX('[1]SGU-Solar'!B923-'SGU-Solar'!AX923,0)</f>
        <v>0</v>
      </c>
      <c r="O920">
        <f>MAX('[1]SGU-Solar'!C923-'SGU-Solar'!AY923,0)</f>
        <v>0</v>
      </c>
      <c r="P920">
        <f>'[1]SGU-Solar'!D923</f>
        <v>6</v>
      </c>
      <c r="Q920">
        <f>'[1]SGU-Solar'!E923</f>
        <v>42.615000000000002</v>
      </c>
      <c r="R920">
        <f>'[1]SGU-Solar'!F923</f>
        <v>3</v>
      </c>
      <c r="S920">
        <f>'[1]SGU-Solar'!G923</f>
        <v>26.4</v>
      </c>
      <c r="T920">
        <f>'[1]SGU-Solar'!H923</f>
        <v>6</v>
      </c>
      <c r="U920">
        <f>'[1]SGU-Solar'!I923</f>
        <v>56.59</v>
      </c>
      <c r="V920">
        <f>'[1]SGU-Solar'!J923</f>
        <v>3</v>
      </c>
      <c r="W920">
        <f>'[1]SGU-Solar'!K923</f>
        <v>15.965</v>
      </c>
    </row>
    <row r="921" spans="1:23" x14ac:dyDescent="0.25">
      <c r="A921" t="s">
        <v>962</v>
      </c>
      <c r="B921">
        <f>'SGU-Solar'!B924+'SGU-Solar'!D924+'SGU-Solar'!F924+'SGU-Solar'!H924+'SGU-Solar'!J924+'SGU-Solar'!L924+'SGU-Solar'!N924+'SGU-Solar'!P924+'SGU-Solar'!R924+'SGU-Solar'!T924+'SGU-Solar'!V924+'SGU-Solar'!X924+'SGU-Solar'!Z924+'SGU-Solar'!AB924+'SGU-Solar'!AD924+'SGU-Solar'!AF924+'SGU-Solar'!AH924+'SGU-Solar'!AJ924+'SGU-Solar'!AL924</f>
        <v>1328</v>
      </c>
      <c r="C921">
        <f>'SGU-Solar'!C924+'SGU-Solar'!E924+'SGU-Solar'!G924+'SGU-Solar'!I924+'SGU-Solar'!K924+'SGU-Solar'!M924+'SGU-Solar'!O924+'SGU-Solar'!Q924+'SGU-Solar'!S924+'SGU-Solar'!U924+'SGU-Solar'!W924+'SGU-Solar'!Y924+'SGU-Solar'!AA924+'SGU-Solar'!AC924+'SGU-Solar'!AE924+'SGU-Solar'!AG924+'SGU-Solar'!AI924+'SGU-Solar'!AK924+'SGU-Solar'!AM924</f>
        <v>6163.4429999999993</v>
      </c>
      <c r="D921">
        <v>16</v>
      </c>
      <c r="E921">
        <v>193.7</v>
      </c>
      <c r="F921">
        <v>11</v>
      </c>
      <c r="G921">
        <v>101.53</v>
      </c>
      <c r="H921">
        <v>9</v>
      </c>
      <c r="I921">
        <v>181.61500000000001</v>
      </c>
      <c r="J921">
        <v>13</v>
      </c>
      <c r="K921">
        <v>98.36</v>
      </c>
      <c r="L921">
        <v>1</v>
      </c>
      <c r="M921">
        <v>6.6150000000000002</v>
      </c>
      <c r="N921">
        <f>MAX('[1]SGU-Solar'!B924-'SGU-Solar'!AX924,0)</f>
        <v>243</v>
      </c>
      <c r="O921">
        <f>MAX('[1]SGU-Solar'!C924-'SGU-Solar'!AY924,0)</f>
        <v>0</v>
      </c>
      <c r="P921">
        <f>'[1]SGU-Solar'!D924</f>
        <v>6</v>
      </c>
      <c r="Q921">
        <f>'[1]SGU-Solar'!E924</f>
        <v>27.655000000000001</v>
      </c>
      <c r="R921">
        <f>'[1]SGU-Solar'!F924</f>
        <v>14</v>
      </c>
      <c r="S921">
        <f>'[1]SGU-Solar'!G924</f>
        <v>70.38</v>
      </c>
      <c r="T921">
        <f>'[1]SGU-Solar'!H924</f>
        <v>16</v>
      </c>
      <c r="U921">
        <f>'[1]SGU-Solar'!I924</f>
        <v>84.915000000000006</v>
      </c>
      <c r="V921">
        <f>'[1]SGU-Solar'!J924</f>
        <v>16</v>
      </c>
      <c r="W921">
        <f>'[1]SGU-Solar'!K924</f>
        <v>81.454999999999998</v>
      </c>
    </row>
    <row r="922" spans="1:23" x14ac:dyDescent="0.25">
      <c r="A922" t="s">
        <v>963</v>
      </c>
      <c r="B922">
        <f>'SGU-Solar'!B925+'SGU-Solar'!D925+'SGU-Solar'!F925+'SGU-Solar'!H925+'SGU-Solar'!J925+'SGU-Solar'!L925+'SGU-Solar'!N925+'SGU-Solar'!P925+'SGU-Solar'!R925+'SGU-Solar'!T925+'SGU-Solar'!V925+'SGU-Solar'!X925+'SGU-Solar'!Z925+'SGU-Solar'!AB925+'SGU-Solar'!AD925+'SGU-Solar'!AF925+'SGU-Solar'!AH925+'SGU-Solar'!AJ925+'SGU-Solar'!AL925</f>
        <v>4147</v>
      </c>
      <c r="C922">
        <f>'SGU-Solar'!C925+'SGU-Solar'!E925+'SGU-Solar'!G925+'SGU-Solar'!I925+'SGU-Solar'!K925+'SGU-Solar'!M925+'SGU-Solar'!O925+'SGU-Solar'!Q925+'SGU-Solar'!S925+'SGU-Solar'!U925+'SGU-Solar'!W925+'SGU-Solar'!Y925+'SGU-Solar'!AA925+'SGU-Solar'!AC925+'SGU-Solar'!AE925+'SGU-Solar'!AG925+'SGU-Solar'!AI925+'SGU-Solar'!AK925+'SGU-Solar'!AM925</f>
        <v>15761.198</v>
      </c>
      <c r="D922">
        <v>39</v>
      </c>
      <c r="E922">
        <v>225.48</v>
      </c>
      <c r="F922">
        <v>34</v>
      </c>
      <c r="G922">
        <v>190.36</v>
      </c>
      <c r="H922">
        <v>41</v>
      </c>
      <c r="I922">
        <v>256.55</v>
      </c>
      <c r="J922">
        <v>45</v>
      </c>
      <c r="K922">
        <v>282.94499999999999</v>
      </c>
      <c r="L922">
        <v>4</v>
      </c>
      <c r="M922">
        <v>23.225000000000001</v>
      </c>
      <c r="N922">
        <f>MAX('[1]SGU-Solar'!B925-'SGU-Solar'!AX925,0)</f>
        <v>0</v>
      </c>
      <c r="O922">
        <f>MAX('[1]SGU-Solar'!C925-'SGU-Solar'!AY925,0)</f>
        <v>0</v>
      </c>
      <c r="P922">
        <f>'[1]SGU-Solar'!D925</f>
        <v>15</v>
      </c>
      <c r="Q922">
        <f>'[1]SGU-Solar'!E925</f>
        <v>92</v>
      </c>
      <c r="R922">
        <f>'[1]SGU-Solar'!F925</f>
        <v>12</v>
      </c>
      <c r="S922">
        <f>'[1]SGU-Solar'!G925</f>
        <v>73.95</v>
      </c>
      <c r="T922">
        <f>'[1]SGU-Solar'!H925</f>
        <v>12</v>
      </c>
      <c r="U922">
        <f>'[1]SGU-Solar'!I925</f>
        <v>66.265000000000001</v>
      </c>
      <c r="V922">
        <f>'[1]SGU-Solar'!J925</f>
        <v>11</v>
      </c>
      <c r="W922">
        <f>'[1]SGU-Solar'!K925</f>
        <v>111.035</v>
      </c>
    </row>
    <row r="923" spans="1:23" x14ac:dyDescent="0.25">
      <c r="A923" t="s">
        <v>964</v>
      </c>
      <c r="B923">
        <f>'SGU-Solar'!B926+'SGU-Solar'!D926+'SGU-Solar'!F926+'SGU-Solar'!H926+'SGU-Solar'!J926+'SGU-Solar'!L926+'SGU-Solar'!N926+'SGU-Solar'!P926+'SGU-Solar'!R926+'SGU-Solar'!T926+'SGU-Solar'!V926+'SGU-Solar'!X926+'SGU-Solar'!Z926+'SGU-Solar'!AB926+'SGU-Solar'!AD926+'SGU-Solar'!AF926+'SGU-Solar'!AH926+'SGU-Solar'!AJ926+'SGU-Solar'!AL926</f>
        <v>460</v>
      </c>
      <c r="C923">
        <f>'SGU-Solar'!C926+'SGU-Solar'!E926+'SGU-Solar'!G926+'SGU-Solar'!I926+'SGU-Solar'!K926+'SGU-Solar'!M926+'SGU-Solar'!O926+'SGU-Solar'!Q926+'SGU-Solar'!S926+'SGU-Solar'!U926+'SGU-Solar'!W926+'SGU-Solar'!Y926+'SGU-Solar'!AA926+'SGU-Solar'!AC926+'SGU-Solar'!AE926+'SGU-Solar'!AG926+'SGU-Solar'!AI926+'SGU-Solar'!AK926+'SGU-Solar'!AM926</f>
        <v>2421.2389999999996</v>
      </c>
      <c r="D923">
        <v>7</v>
      </c>
      <c r="E923">
        <v>48.78</v>
      </c>
      <c r="F923">
        <v>22</v>
      </c>
      <c r="G923">
        <v>134.04499999999999</v>
      </c>
      <c r="H923">
        <v>21</v>
      </c>
      <c r="I923">
        <v>165.435</v>
      </c>
      <c r="J923">
        <v>20</v>
      </c>
      <c r="K923">
        <v>114.99</v>
      </c>
      <c r="L923">
        <v>3</v>
      </c>
      <c r="M923">
        <v>11.6</v>
      </c>
      <c r="N923">
        <f>MAX('[1]SGU-Solar'!B926-'SGU-Solar'!AX926,0)</f>
        <v>3876</v>
      </c>
      <c r="O923">
        <f>MAX('[1]SGU-Solar'!C926-'SGU-Solar'!AY926,0)</f>
        <v>14566.384000000002</v>
      </c>
      <c r="P923">
        <f>'[1]SGU-Solar'!D926</f>
        <v>40</v>
      </c>
      <c r="Q923">
        <f>'[1]SGU-Solar'!E926</f>
        <v>238.80500000000001</v>
      </c>
      <c r="R923">
        <f>'[1]SGU-Solar'!F926</f>
        <v>39</v>
      </c>
      <c r="S923">
        <f>'[1]SGU-Solar'!G926</f>
        <v>224.58500000000001</v>
      </c>
      <c r="T923">
        <f>'[1]SGU-Solar'!H926</f>
        <v>36</v>
      </c>
      <c r="U923">
        <f>'[1]SGU-Solar'!I926</f>
        <v>215.245</v>
      </c>
      <c r="V923">
        <f>'[1]SGU-Solar'!J926</f>
        <v>26</v>
      </c>
      <c r="W923">
        <f>'[1]SGU-Solar'!K926</f>
        <v>183.21</v>
      </c>
    </row>
    <row r="924" spans="1:23" x14ac:dyDescent="0.25">
      <c r="A924" t="s">
        <v>965</v>
      </c>
      <c r="B924">
        <f>'SGU-Solar'!B927+'SGU-Solar'!D927+'SGU-Solar'!F927+'SGU-Solar'!H927+'SGU-Solar'!J927+'SGU-Solar'!L927+'SGU-Solar'!N927+'SGU-Solar'!P927+'SGU-Solar'!R927+'SGU-Solar'!T927+'SGU-Solar'!V927+'SGU-Solar'!X927+'SGU-Solar'!Z927+'SGU-Solar'!AB927+'SGU-Solar'!AD927+'SGU-Solar'!AF927+'SGU-Solar'!AH927+'SGU-Solar'!AJ927+'SGU-Solar'!AL927</f>
        <v>699</v>
      </c>
      <c r="C924">
        <f>'SGU-Solar'!C927+'SGU-Solar'!E927+'SGU-Solar'!G927+'SGU-Solar'!I927+'SGU-Solar'!K927+'SGU-Solar'!M927+'SGU-Solar'!O927+'SGU-Solar'!Q927+'SGU-Solar'!S927+'SGU-Solar'!U927+'SGU-Solar'!W927+'SGU-Solar'!Y927+'SGU-Solar'!AA927+'SGU-Solar'!AC927+'SGU-Solar'!AE927+'SGU-Solar'!AG927+'SGU-Solar'!AI927+'SGU-Solar'!AK927+'SGU-Solar'!AM927</f>
        <v>2809.3530000000005</v>
      </c>
      <c r="D924">
        <v>7</v>
      </c>
      <c r="E924">
        <v>39.795000000000002</v>
      </c>
      <c r="F924">
        <v>5</v>
      </c>
      <c r="G924">
        <v>33.305</v>
      </c>
      <c r="H924">
        <v>9</v>
      </c>
      <c r="I924">
        <v>64.875</v>
      </c>
      <c r="J924">
        <v>7</v>
      </c>
      <c r="K924">
        <v>43.04</v>
      </c>
      <c r="L924">
        <v>1</v>
      </c>
      <c r="M924">
        <v>6.6150000000000002</v>
      </c>
      <c r="N924">
        <f>MAX('[1]SGU-Solar'!B927-'SGU-Solar'!AX927,0)</f>
        <v>0</v>
      </c>
      <c r="O924">
        <f>MAX('[1]SGU-Solar'!C927-'SGU-Solar'!AY927,0)</f>
        <v>297.12099999999964</v>
      </c>
      <c r="P924">
        <f>'[1]SGU-Solar'!D927</f>
        <v>25</v>
      </c>
      <c r="Q924">
        <f>'[1]SGU-Solar'!E927</f>
        <v>142.72</v>
      </c>
      <c r="R924">
        <f>'[1]SGU-Solar'!F927</f>
        <v>21</v>
      </c>
      <c r="S924">
        <f>'[1]SGU-Solar'!G927</f>
        <v>132.61500000000001</v>
      </c>
      <c r="T924">
        <f>'[1]SGU-Solar'!H927</f>
        <v>14</v>
      </c>
      <c r="U924">
        <f>'[1]SGU-Solar'!I927</f>
        <v>82.82</v>
      </c>
      <c r="V924">
        <f>'[1]SGU-Solar'!J927</f>
        <v>21</v>
      </c>
      <c r="W924">
        <f>'[1]SGU-Solar'!K927</f>
        <v>127.04</v>
      </c>
    </row>
    <row r="925" spans="1:23" x14ac:dyDescent="0.25">
      <c r="A925" t="s">
        <v>966</v>
      </c>
      <c r="B925">
        <f>'SGU-Solar'!B928+'SGU-Solar'!D928+'SGU-Solar'!F928+'SGU-Solar'!H928+'SGU-Solar'!J928+'SGU-Solar'!L928+'SGU-Solar'!N928+'SGU-Solar'!P928+'SGU-Solar'!R928+'SGU-Solar'!T928+'SGU-Solar'!V928+'SGU-Solar'!X928+'SGU-Solar'!Z928+'SGU-Solar'!AB928+'SGU-Solar'!AD928+'SGU-Solar'!AF928+'SGU-Solar'!AH928+'SGU-Solar'!AJ928+'SGU-Solar'!AL928</f>
        <v>1535</v>
      </c>
      <c r="C925">
        <f>'SGU-Solar'!C928+'SGU-Solar'!E928+'SGU-Solar'!G928+'SGU-Solar'!I928+'SGU-Solar'!K928+'SGU-Solar'!M928+'SGU-Solar'!O928+'SGU-Solar'!Q928+'SGU-Solar'!S928+'SGU-Solar'!U928+'SGU-Solar'!W928+'SGU-Solar'!Y928+'SGU-Solar'!AA928+'SGU-Solar'!AC928+'SGU-Solar'!AE928+'SGU-Solar'!AG928+'SGU-Solar'!AI928+'SGU-Solar'!AK928+'SGU-Solar'!AM928</f>
        <v>5490.84</v>
      </c>
      <c r="D925">
        <v>9</v>
      </c>
      <c r="E925">
        <v>89.6</v>
      </c>
      <c r="F925">
        <v>12</v>
      </c>
      <c r="G925">
        <v>62.73</v>
      </c>
      <c r="H925">
        <v>12</v>
      </c>
      <c r="I925">
        <v>63.37</v>
      </c>
      <c r="J925">
        <v>9</v>
      </c>
      <c r="K925">
        <v>50.04</v>
      </c>
      <c r="L925">
        <v>1</v>
      </c>
      <c r="M925">
        <v>5.28</v>
      </c>
      <c r="N925">
        <f>MAX('[1]SGU-Solar'!B928-'SGU-Solar'!AX928,0)</f>
        <v>0</v>
      </c>
      <c r="O925">
        <f>MAX('[1]SGU-Solar'!C928-'SGU-Solar'!AY928,0)</f>
        <v>0</v>
      </c>
      <c r="P925">
        <f>'[1]SGU-Solar'!D928</f>
        <v>10</v>
      </c>
      <c r="Q925">
        <f>'[1]SGU-Solar'!E928</f>
        <v>56.72</v>
      </c>
      <c r="R925">
        <f>'[1]SGU-Solar'!F928</f>
        <v>13</v>
      </c>
      <c r="S925">
        <f>'[1]SGU-Solar'!G928</f>
        <v>100.785</v>
      </c>
      <c r="T925">
        <f>'[1]SGU-Solar'!H928</f>
        <v>13</v>
      </c>
      <c r="U925">
        <f>'[1]SGU-Solar'!I928</f>
        <v>151.39500000000001</v>
      </c>
      <c r="V925">
        <f>'[1]SGU-Solar'!J928</f>
        <v>3</v>
      </c>
      <c r="W925">
        <f>'[1]SGU-Solar'!K928</f>
        <v>24.48</v>
      </c>
    </row>
    <row r="926" spans="1:23" x14ac:dyDescent="0.25">
      <c r="A926" t="s">
        <v>967</v>
      </c>
      <c r="B926">
        <f>'SGU-Solar'!B929+'SGU-Solar'!D929+'SGU-Solar'!F929+'SGU-Solar'!H929+'SGU-Solar'!J929+'SGU-Solar'!L929+'SGU-Solar'!N929+'SGU-Solar'!P929+'SGU-Solar'!R929+'SGU-Solar'!T929+'SGU-Solar'!V929+'SGU-Solar'!X929+'SGU-Solar'!Z929+'SGU-Solar'!AB929+'SGU-Solar'!AD929+'SGU-Solar'!AF929+'SGU-Solar'!AH929+'SGU-Solar'!AJ929+'SGU-Solar'!AL929</f>
        <v>917</v>
      </c>
      <c r="C926">
        <f>'SGU-Solar'!C929+'SGU-Solar'!E929+'SGU-Solar'!G929+'SGU-Solar'!I929+'SGU-Solar'!K929+'SGU-Solar'!M929+'SGU-Solar'!O929+'SGU-Solar'!Q929+'SGU-Solar'!S929+'SGU-Solar'!U929+'SGU-Solar'!W929+'SGU-Solar'!Y929+'SGU-Solar'!AA929+'SGU-Solar'!AC929+'SGU-Solar'!AE929+'SGU-Solar'!AG929+'SGU-Solar'!AI929+'SGU-Solar'!AK929+'SGU-Solar'!AM929</f>
        <v>5407.6360000000004</v>
      </c>
      <c r="D926">
        <v>7</v>
      </c>
      <c r="E926">
        <v>131.965</v>
      </c>
      <c r="F926">
        <v>5</v>
      </c>
      <c r="G926">
        <v>114.55500000000001</v>
      </c>
      <c r="H926">
        <v>6</v>
      </c>
      <c r="I926">
        <v>29.565000000000001</v>
      </c>
      <c r="J926">
        <v>6</v>
      </c>
      <c r="K926">
        <v>55.215000000000003</v>
      </c>
      <c r="L926">
        <v>0</v>
      </c>
      <c r="M926">
        <v>0</v>
      </c>
      <c r="N926">
        <f>MAX('[1]SGU-Solar'!B929-'SGU-Solar'!AX929,0)</f>
        <v>669</v>
      </c>
      <c r="O926">
        <f>MAX('[1]SGU-Solar'!C929-'SGU-Solar'!AY929,0)</f>
        <v>263.68900000000031</v>
      </c>
      <c r="P926">
        <f>'[1]SGU-Solar'!D929</f>
        <v>3</v>
      </c>
      <c r="Q926">
        <f>'[1]SGU-Solar'!E929</f>
        <v>15.16</v>
      </c>
      <c r="R926">
        <f>'[1]SGU-Solar'!F929</f>
        <v>10</v>
      </c>
      <c r="S926">
        <f>'[1]SGU-Solar'!G929</f>
        <v>100.63</v>
      </c>
      <c r="T926">
        <f>'[1]SGU-Solar'!H929</f>
        <v>14</v>
      </c>
      <c r="U926">
        <f>'[1]SGU-Solar'!I929</f>
        <v>79.8</v>
      </c>
      <c r="V926">
        <f>'[1]SGU-Solar'!J929</f>
        <v>17</v>
      </c>
      <c r="W926">
        <f>'[1]SGU-Solar'!K929</f>
        <v>127.99</v>
      </c>
    </row>
    <row r="927" spans="1:23" x14ac:dyDescent="0.25">
      <c r="A927" t="s">
        <v>968</v>
      </c>
      <c r="B927">
        <f>'SGU-Solar'!B930+'SGU-Solar'!D930+'SGU-Solar'!F930+'SGU-Solar'!H930+'SGU-Solar'!J930+'SGU-Solar'!L930+'SGU-Solar'!N930+'SGU-Solar'!P930+'SGU-Solar'!R930+'SGU-Solar'!T930+'SGU-Solar'!V930+'SGU-Solar'!X930+'SGU-Solar'!Z930+'SGU-Solar'!AB930+'SGU-Solar'!AD930+'SGU-Solar'!AF930+'SGU-Solar'!AH930+'SGU-Solar'!AJ930+'SGU-Solar'!AL930</f>
        <v>444</v>
      </c>
      <c r="C927">
        <f>'SGU-Solar'!C930+'SGU-Solar'!E930+'SGU-Solar'!G930+'SGU-Solar'!I930+'SGU-Solar'!K930+'SGU-Solar'!M930+'SGU-Solar'!O930+'SGU-Solar'!Q930+'SGU-Solar'!S930+'SGU-Solar'!U930+'SGU-Solar'!W930+'SGU-Solar'!Y930+'SGU-Solar'!AA930+'SGU-Solar'!AC930+'SGU-Solar'!AE930+'SGU-Solar'!AG930+'SGU-Solar'!AI930+'SGU-Solar'!AK930+'SGU-Solar'!AM930</f>
        <v>1409.741</v>
      </c>
      <c r="D927">
        <v>1</v>
      </c>
      <c r="E927">
        <v>6</v>
      </c>
      <c r="F927">
        <v>1</v>
      </c>
      <c r="G927">
        <v>13.23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f>MAX('[1]SGU-Solar'!B930-'SGU-Solar'!AX930,0)</f>
        <v>527</v>
      </c>
      <c r="O927">
        <f>MAX('[1]SGU-Solar'!C930-'SGU-Solar'!AY930,0)</f>
        <v>4578.74</v>
      </c>
      <c r="P927">
        <f>'[1]SGU-Solar'!D930</f>
        <v>6</v>
      </c>
      <c r="Q927">
        <f>'[1]SGU-Solar'!E930</f>
        <v>87.965000000000003</v>
      </c>
      <c r="R927">
        <f>'[1]SGU-Solar'!F930</f>
        <v>11</v>
      </c>
      <c r="S927">
        <f>'[1]SGU-Solar'!G930</f>
        <v>156.77000000000001</v>
      </c>
      <c r="T927">
        <f>'[1]SGU-Solar'!H930</f>
        <v>20</v>
      </c>
      <c r="U927">
        <f>'[1]SGU-Solar'!I930</f>
        <v>191.59</v>
      </c>
      <c r="V927">
        <f>'[1]SGU-Solar'!J930</f>
        <v>12</v>
      </c>
      <c r="W927">
        <f>'[1]SGU-Solar'!K930</f>
        <v>125.065</v>
      </c>
    </row>
    <row r="928" spans="1:23" x14ac:dyDescent="0.25">
      <c r="A928" t="s">
        <v>969</v>
      </c>
      <c r="B928">
        <f>'SGU-Solar'!B931+'SGU-Solar'!D931+'SGU-Solar'!F931+'SGU-Solar'!H931+'SGU-Solar'!J931+'SGU-Solar'!L931+'SGU-Solar'!N931+'SGU-Solar'!P931+'SGU-Solar'!R931+'SGU-Solar'!T931+'SGU-Solar'!V931+'SGU-Solar'!X931+'SGU-Solar'!Z931+'SGU-Solar'!AB931+'SGU-Solar'!AD931+'SGU-Solar'!AF931+'SGU-Solar'!AH931+'SGU-Solar'!AJ931+'SGU-Solar'!AL931</f>
        <v>1665</v>
      </c>
      <c r="C928">
        <f>'SGU-Solar'!C931+'SGU-Solar'!E931+'SGU-Solar'!G931+'SGU-Solar'!I931+'SGU-Solar'!K931+'SGU-Solar'!M931+'SGU-Solar'!O931+'SGU-Solar'!Q931+'SGU-Solar'!S931+'SGU-Solar'!U931+'SGU-Solar'!W931+'SGU-Solar'!Y931+'SGU-Solar'!AA931+'SGU-Solar'!AC931+'SGU-Solar'!AE931+'SGU-Solar'!AG931+'SGU-Solar'!AI931+'SGU-Solar'!AK931+'SGU-Solar'!AM931</f>
        <v>6905.2249999999995</v>
      </c>
      <c r="D928">
        <v>19</v>
      </c>
      <c r="E928">
        <v>339.16</v>
      </c>
      <c r="F928">
        <v>17</v>
      </c>
      <c r="G928">
        <v>197.91499999999999</v>
      </c>
      <c r="H928">
        <v>12</v>
      </c>
      <c r="I928">
        <v>61.674999999999997</v>
      </c>
      <c r="J928">
        <v>11</v>
      </c>
      <c r="K928">
        <v>76.435000000000002</v>
      </c>
      <c r="L928">
        <v>1</v>
      </c>
      <c r="M928">
        <v>6.6150000000000002</v>
      </c>
      <c r="N928">
        <f>MAX('[1]SGU-Solar'!B931-'SGU-Solar'!AX931,0)</f>
        <v>0</v>
      </c>
      <c r="O928">
        <f>MAX('[1]SGU-Solar'!C931-'SGU-Solar'!AY931,0)</f>
        <v>0</v>
      </c>
      <c r="P928">
        <f>'[1]SGU-Solar'!D931</f>
        <v>1</v>
      </c>
      <c r="Q928">
        <f>'[1]SGU-Solar'!E931</f>
        <v>15.75</v>
      </c>
      <c r="R928">
        <f>'[1]SGU-Solar'!F931</f>
        <v>0</v>
      </c>
      <c r="S928">
        <f>'[1]SGU-Solar'!G931</f>
        <v>0</v>
      </c>
      <c r="T928">
        <f>'[1]SGU-Solar'!H931</f>
        <v>2</v>
      </c>
      <c r="U928">
        <f>'[1]SGU-Solar'!I931</f>
        <v>10.305</v>
      </c>
      <c r="V928">
        <f>'[1]SGU-Solar'!J931</f>
        <v>0</v>
      </c>
      <c r="W928">
        <f>'[1]SGU-Solar'!K931</f>
        <v>0</v>
      </c>
    </row>
    <row r="929" spans="1:23" x14ac:dyDescent="0.25">
      <c r="A929" t="s">
        <v>970</v>
      </c>
      <c r="B929">
        <f>'SGU-Solar'!B932+'SGU-Solar'!D932+'SGU-Solar'!F932+'SGU-Solar'!H932+'SGU-Solar'!J932+'SGU-Solar'!L932+'SGU-Solar'!N932+'SGU-Solar'!P932+'SGU-Solar'!R932+'SGU-Solar'!T932+'SGU-Solar'!V932+'SGU-Solar'!X932+'SGU-Solar'!Z932+'SGU-Solar'!AB932+'SGU-Solar'!AD932+'SGU-Solar'!AF932+'SGU-Solar'!AH932+'SGU-Solar'!AJ932+'SGU-Solar'!AL932</f>
        <v>1073</v>
      </c>
      <c r="C929">
        <f>'SGU-Solar'!C932+'SGU-Solar'!E932+'SGU-Solar'!G932+'SGU-Solar'!I932+'SGU-Solar'!K932+'SGU-Solar'!M932+'SGU-Solar'!O932+'SGU-Solar'!Q932+'SGU-Solar'!S932+'SGU-Solar'!U932+'SGU-Solar'!W932+'SGU-Solar'!Y932+'SGU-Solar'!AA932+'SGU-Solar'!AC932+'SGU-Solar'!AE932+'SGU-Solar'!AG932+'SGU-Solar'!AI932+'SGU-Solar'!AK932+'SGU-Solar'!AM932</f>
        <v>4010.8809999999999</v>
      </c>
      <c r="D929">
        <v>7</v>
      </c>
      <c r="E929">
        <v>38.5</v>
      </c>
      <c r="F929">
        <v>7</v>
      </c>
      <c r="G929">
        <v>78.34</v>
      </c>
      <c r="H929">
        <v>8</v>
      </c>
      <c r="I929">
        <v>50.11</v>
      </c>
      <c r="J929">
        <v>11</v>
      </c>
      <c r="K929">
        <v>56.2</v>
      </c>
      <c r="L929">
        <v>2</v>
      </c>
      <c r="M929">
        <v>9.1050000000000004</v>
      </c>
      <c r="N929">
        <f>MAX('[1]SGU-Solar'!B932-'SGU-Solar'!AX932,0)</f>
        <v>668</v>
      </c>
      <c r="O929">
        <f>MAX('[1]SGU-Solar'!C932-'SGU-Solar'!AY932,0)</f>
        <v>3698.1039999999994</v>
      </c>
      <c r="P929">
        <f>'[1]SGU-Solar'!D932</f>
        <v>19</v>
      </c>
      <c r="Q929">
        <f>'[1]SGU-Solar'!E932</f>
        <v>168.35</v>
      </c>
      <c r="R929">
        <f>'[1]SGU-Solar'!F932</f>
        <v>25</v>
      </c>
      <c r="S929">
        <f>'[1]SGU-Solar'!G932</f>
        <v>216.31</v>
      </c>
      <c r="T929">
        <f>'[1]SGU-Solar'!H932</f>
        <v>25</v>
      </c>
      <c r="U929">
        <f>'[1]SGU-Solar'!I932</f>
        <v>168.11500000000001</v>
      </c>
      <c r="V929">
        <f>'[1]SGU-Solar'!J932</f>
        <v>22</v>
      </c>
      <c r="W929">
        <f>'[1]SGU-Solar'!K932</f>
        <v>229.59</v>
      </c>
    </row>
    <row r="930" spans="1:23" x14ac:dyDescent="0.25">
      <c r="A930" t="s">
        <v>971</v>
      </c>
      <c r="B930">
        <f>'SGU-Solar'!B933+'SGU-Solar'!D933+'SGU-Solar'!F933+'SGU-Solar'!H933+'SGU-Solar'!J933+'SGU-Solar'!L933+'SGU-Solar'!N933+'SGU-Solar'!P933+'SGU-Solar'!R933+'SGU-Solar'!T933+'SGU-Solar'!V933+'SGU-Solar'!X933+'SGU-Solar'!Z933+'SGU-Solar'!AB933+'SGU-Solar'!AD933+'SGU-Solar'!AF933+'SGU-Solar'!AH933+'SGU-Solar'!AJ933+'SGU-Solar'!AL933</f>
        <v>1331</v>
      </c>
      <c r="C930">
        <f>'SGU-Solar'!C933+'SGU-Solar'!E933+'SGU-Solar'!G933+'SGU-Solar'!I933+'SGU-Solar'!K933+'SGU-Solar'!M933+'SGU-Solar'!O933+'SGU-Solar'!Q933+'SGU-Solar'!S933+'SGU-Solar'!U933+'SGU-Solar'!W933+'SGU-Solar'!Y933+'SGU-Solar'!AA933+'SGU-Solar'!AC933+'SGU-Solar'!AE933+'SGU-Solar'!AG933+'SGU-Solar'!AI933+'SGU-Solar'!AK933+'SGU-Solar'!AM933</f>
        <v>5768.9490000000005</v>
      </c>
      <c r="D930">
        <v>9</v>
      </c>
      <c r="E930">
        <v>84.375</v>
      </c>
      <c r="F930">
        <v>9</v>
      </c>
      <c r="G930">
        <v>74.069999999999993</v>
      </c>
      <c r="H930">
        <v>13</v>
      </c>
      <c r="I930">
        <v>73.72</v>
      </c>
      <c r="J930">
        <v>9</v>
      </c>
      <c r="K930">
        <v>50.47</v>
      </c>
      <c r="L930">
        <v>0</v>
      </c>
      <c r="M930">
        <v>0</v>
      </c>
      <c r="N930">
        <f>MAX('[1]SGU-Solar'!B933-'SGU-Solar'!AX933,0)</f>
        <v>0</v>
      </c>
      <c r="O930">
        <f>MAX('[1]SGU-Solar'!C933-'SGU-Solar'!AY933,0)</f>
        <v>0</v>
      </c>
      <c r="P930">
        <f>'[1]SGU-Solar'!D933</f>
        <v>8</v>
      </c>
      <c r="Q930">
        <f>'[1]SGU-Solar'!E933</f>
        <v>53.454999999999998</v>
      </c>
      <c r="R930">
        <f>'[1]SGU-Solar'!F933</f>
        <v>14</v>
      </c>
      <c r="S930">
        <f>'[1]SGU-Solar'!G933</f>
        <v>76.930000000000007</v>
      </c>
      <c r="T930">
        <f>'[1]SGU-Solar'!H933</f>
        <v>21</v>
      </c>
      <c r="U930">
        <f>'[1]SGU-Solar'!I933</f>
        <v>160.63</v>
      </c>
      <c r="V930">
        <f>'[1]SGU-Solar'!J933</f>
        <v>12</v>
      </c>
      <c r="W930">
        <f>'[1]SGU-Solar'!K933</f>
        <v>79.344999999999999</v>
      </c>
    </row>
    <row r="931" spans="1:23" x14ac:dyDescent="0.25">
      <c r="A931" t="s">
        <v>972</v>
      </c>
      <c r="B931">
        <f>'SGU-Solar'!B934+'SGU-Solar'!D934+'SGU-Solar'!F934+'SGU-Solar'!H934+'SGU-Solar'!J934+'SGU-Solar'!L934+'SGU-Solar'!N934+'SGU-Solar'!P934+'SGU-Solar'!R934+'SGU-Solar'!T934+'SGU-Solar'!V934+'SGU-Solar'!X934+'SGU-Solar'!Z934+'SGU-Solar'!AB934+'SGU-Solar'!AD934+'SGU-Solar'!AF934+'SGU-Solar'!AH934+'SGU-Solar'!AJ934+'SGU-Solar'!AL934</f>
        <v>674</v>
      </c>
      <c r="C931">
        <f>'SGU-Solar'!C934+'SGU-Solar'!E934+'SGU-Solar'!G934+'SGU-Solar'!I934+'SGU-Solar'!K934+'SGU-Solar'!M934+'SGU-Solar'!O934+'SGU-Solar'!Q934+'SGU-Solar'!S934+'SGU-Solar'!U934+'SGU-Solar'!W934+'SGU-Solar'!Y934+'SGU-Solar'!AA934+'SGU-Solar'!AC934+'SGU-Solar'!AE934+'SGU-Solar'!AG934+'SGU-Solar'!AI934+'SGU-Solar'!AK934+'SGU-Solar'!AM934</f>
        <v>2462.8960000000002</v>
      </c>
      <c r="D931">
        <v>5</v>
      </c>
      <c r="E931">
        <v>29.22</v>
      </c>
      <c r="F931">
        <v>10</v>
      </c>
      <c r="G931">
        <v>52.73</v>
      </c>
      <c r="H931">
        <v>4</v>
      </c>
      <c r="I931">
        <v>19.745000000000001</v>
      </c>
      <c r="J931">
        <v>2</v>
      </c>
      <c r="K931">
        <v>8.5</v>
      </c>
      <c r="L931">
        <v>2</v>
      </c>
      <c r="M931">
        <v>11.35</v>
      </c>
      <c r="N931">
        <f>MAX('[1]SGU-Solar'!B934-'SGU-Solar'!AX934,0)</f>
        <v>710</v>
      </c>
      <c r="O931">
        <f>MAX('[1]SGU-Solar'!C934-'SGU-Solar'!AY934,0)</f>
        <v>3759.018</v>
      </c>
      <c r="P931">
        <f>'[1]SGU-Solar'!D934</f>
        <v>10</v>
      </c>
      <c r="Q931">
        <f>'[1]SGU-Solar'!E934</f>
        <v>67.63</v>
      </c>
      <c r="R931">
        <f>'[1]SGU-Solar'!F934</f>
        <v>12</v>
      </c>
      <c r="S931">
        <f>'[1]SGU-Solar'!G934</f>
        <v>89.72</v>
      </c>
      <c r="T931">
        <f>'[1]SGU-Solar'!H934</f>
        <v>8</v>
      </c>
      <c r="U931">
        <f>'[1]SGU-Solar'!I934</f>
        <v>44.11</v>
      </c>
      <c r="V931">
        <f>'[1]SGU-Solar'!J934</f>
        <v>13</v>
      </c>
      <c r="W931">
        <f>'[1]SGU-Solar'!K934</f>
        <v>106.015</v>
      </c>
    </row>
    <row r="932" spans="1:23" x14ac:dyDescent="0.25">
      <c r="A932" t="s">
        <v>973</v>
      </c>
      <c r="B932">
        <f>'SGU-Solar'!B935+'SGU-Solar'!D935+'SGU-Solar'!F935+'SGU-Solar'!H935+'SGU-Solar'!J935+'SGU-Solar'!L935+'SGU-Solar'!N935+'SGU-Solar'!P935+'SGU-Solar'!R935+'SGU-Solar'!T935+'SGU-Solar'!V935+'SGU-Solar'!X935+'SGU-Solar'!Z935+'SGU-Solar'!AB935+'SGU-Solar'!AD935+'SGU-Solar'!AF935+'SGU-Solar'!AH935+'SGU-Solar'!AJ935+'SGU-Solar'!AL935</f>
        <v>1602</v>
      </c>
      <c r="C932">
        <f>'SGU-Solar'!C935+'SGU-Solar'!E935+'SGU-Solar'!G935+'SGU-Solar'!I935+'SGU-Solar'!K935+'SGU-Solar'!M935+'SGU-Solar'!O935+'SGU-Solar'!Q935+'SGU-Solar'!S935+'SGU-Solar'!U935+'SGU-Solar'!W935+'SGU-Solar'!Y935+'SGU-Solar'!AA935+'SGU-Solar'!AC935+'SGU-Solar'!AE935+'SGU-Solar'!AG935+'SGU-Solar'!AI935+'SGU-Solar'!AK935+'SGU-Solar'!AM935</f>
        <v>6056.1989999999996</v>
      </c>
      <c r="D932">
        <v>13</v>
      </c>
      <c r="E932">
        <v>53.875</v>
      </c>
      <c r="F932">
        <v>18</v>
      </c>
      <c r="G932">
        <v>87.72</v>
      </c>
      <c r="H932">
        <v>17</v>
      </c>
      <c r="I932">
        <v>184.345</v>
      </c>
      <c r="J932">
        <v>15</v>
      </c>
      <c r="K932">
        <v>86.534999999999997</v>
      </c>
      <c r="L932">
        <v>2</v>
      </c>
      <c r="M932">
        <v>13</v>
      </c>
      <c r="N932">
        <f>MAX('[1]SGU-Solar'!B935-'SGU-Solar'!AX935,0)</f>
        <v>0</v>
      </c>
      <c r="O932">
        <f>MAX('[1]SGU-Solar'!C935-'SGU-Solar'!AY935,0)</f>
        <v>0</v>
      </c>
      <c r="P932">
        <f>'[1]SGU-Solar'!D935</f>
        <v>7</v>
      </c>
      <c r="Q932">
        <f>'[1]SGU-Solar'!E935</f>
        <v>49.34</v>
      </c>
      <c r="R932">
        <f>'[1]SGU-Solar'!F935</f>
        <v>9</v>
      </c>
      <c r="S932">
        <f>'[1]SGU-Solar'!G935</f>
        <v>135.965</v>
      </c>
      <c r="T932">
        <f>'[1]SGU-Solar'!H935</f>
        <v>5</v>
      </c>
      <c r="U932">
        <f>'[1]SGU-Solar'!I935</f>
        <v>53.04</v>
      </c>
      <c r="V932">
        <f>'[1]SGU-Solar'!J935</f>
        <v>9</v>
      </c>
      <c r="W932">
        <f>'[1]SGU-Solar'!K935</f>
        <v>58.95</v>
      </c>
    </row>
    <row r="933" spans="1:23" x14ac:dyDescent="0.25">
      <c r="A933" t="s">
        <v>974</v>
      </c>
      <c r="B933">
        <f>'SGU-Solar'!B936+'SGU-Solar'!D936+'SGU-Solar'!F936+'SGU-Solar'!H936+'SGU-Solar'!J936+'SGU-Solar'!L936+'SGU-Solar'!N936+'SGU-Solar'!P936+'SGU-Solar'!R936+'SGU-Solar'!T936+'SGU-Solar'!V936+'SGU-Solar'!X936+'SGU-Solar'!Z936+'SGU-Solar'!AB936+'SGU-Solar'!AD936+'SGU-Solar'!AF936+'SGU-Solar'!AH936+'SGU-Solar'!AJ936+'SGU-Solar'!AL936</f>
        <v>614</v>
      </c>
      <c r="C933">
        <f>'SGU-Solar'!C936+'SGU-Solar'!E936+'SGU-Solar'!G936+'SGU-Solar'!I936+'SGU-Solar'!K936+'SGU-Solar'!M936+'SGU-Solar'!O936+'SGU-Solar'!Q936+'SGU-Solar'!S936+'SGU-Solar'!U936+'SGU-Solar'!W936+'SGU-Solar'!Y936+'SGU-Solar'!AA936+'SGU-Solar'!AC936+'SGU-Solar'!AE936+'SGU-Solar'!AG936+'SGU-Solar'!AI936+'SGU-Solar'!AK936+'SGU-Solar'!AM936</f>
        <v>2511.7429999999999</v>
      </c>
      <c r="D933">
        <v>5</v>
      </c>
      <c r="E933">
        <v>25.645</v>
      </c>
      <c r="F933">
        <v>5</v>
      </c>
      <c r="G933">
        <v>31.425000000000001</v>
      </c>
      <c r="H933">
        <v>4</v>
      </c>
      <c r="I933">
        <v>22.4</v>
      </c>
      <c r="J933">
        <v>3</v>
      </c>
      <c r="K933">
        <v>21.92</v>
      </c>
      <c r="L933">
        <v>0</v>
      </c>
      <c r="M933">
        <v>0</v>
      </c>
      <c r="N933">
        <f>MAX('[1]SGU-Solar'!B936-'SGU-Solar'!AX936,0)</f>
        <v>1123</v>
      </c>
      <c r="O933">
        <f>MAX('[1]SGU-Solar'!C936-'SGU-Solar'!AY936,0)</f>
        <v>4355.0460000000003</v>
      </c>
      <c r="P933">
        <f>'[1]SGU-Solar'!D936</f>
        <v>20</v>
      </c>
      <c r="Q933">
        <f>'[1]SGU-Solar'!E936</f>
        <v>131.375</v>
      </c>
      <c r="R933">
        <f>'[1]SGU-Solar'!F936</f>
        <v>32</v>
      </c>
      <c r="S933">
        <f>'[1]SGU-Solar'!G936</f>
        <v>142.39500000000001</v>
      </c>
      <c r="T933">
        <f>'[1]SGU-Solar'!H936</f>
        <v>23</v>
      </c>
      <c r="U933">
        <f>'[1]SGU-Solar'!I936</f>
        <v>88.135000000000005</v>
      </c>
      <c r="V933">
        <f>'[1]SGU-Solar'!J936</f>
        <v>17</v>
      </c>
      <c r="W933">
        <f>'[1]SGU-Solar'!K936</f>
        <v>90.54</v>
      </c>
    </row>
    <row r="934" spans="1:23" x14ac:dyDescent="0.25">
      <c r="A934" t="s">
        <v>975</v>
      </c>
      <c r="B934">
        <f>'SGU-Solar'!B937+'SGU-Solar'!D937+'SGU-Solar'!F937+'SGU-Solar'!H937+'SGU-Solar'!J937+'SGU-Solar'!L937+'SGU-Solar'!N937+'SGU-Solar'!P937+'SGU-Solar'!R937+'SGU-Solar'!T937+'SGU-Solar'!V937+'SGU-Solar'!X937+'SGU-Solar'!Z937+'SGU-Solar'!AB937+'SGU-Solar'!AD937+'SGU-Solar'!AF937+'SGU-Solar'!AH937+'SGU-Solar'!AJ937+'SGU-Solar'!AL937</f>
        <v>1737</v>
      </c>
      <c r="C934">
        <f>'SGU-Solar'!C937+'SGU-Solar'!E937+'SGU-Solar'!G937+'SGU-Solar'!I937+'SGU-Solar'!K937+'SGU-Solar'!M937+'SGU-Solar'!O937+'SGU-Solar'!Q937+'SGU-Solar'!S937+'SGU-Solar'!U937+'SGU-Solar'!W937+'SGU-Solar'!Y937+'SGU-Solar'!AA937+'SGU-Solar'!AC937+'SGU-Solar'!AE937+'SGU-Solar'!AG937+'SGU-Solar'!AI937+'SGU-Solar'!AK937+'SGU-Solar'!AM937</f>
        <v>7334.023000000001</v>
      </c>
      <c r="D934">
        <v>11</v>
      </c>
      <c r="E934">
        <v>168.255</v>
      </c>
      <c r="F934">
        <v>15</v>
      </c>
      <c r="G934">
        <v>87.204999999999998</v>
      </c>
      <c r="H934">
        <v>23</v>
      </c>
      <c r="I934">
        <v>134.631</v>
      </c>
      <c r="J934">
        <v>27</v>
      </c>
      <c r="K934">
        <v>169.55500000000001</v>
      </c>
      <c r="L934">
        <v>1</v>
      </c>
      <c r="M934">
        <v>6.6150000000000002</v>
      </c>
      <c r="N934">
        <f>MAX('[1]SGU-Solar'!B937-'SGU-Solar'!AX937,0)</f>
        <v>0</v>
      </c>
      <c r="O934">
        <f>MAX('[1]SGU-Solar'!C937-'SGU-Solar'!AY937,0)</f>
        <v>0</v>
      </c>
      <c r="P934">
        <f>'[1]SGU-Solar'!D937</f>
        <v>7</v>
      </c>
      <c r="Q934">
        <f>'[1]SGU-Solar'!E937</f>
        <v>35.03</v>
      </c>
      <c r="R934">
        <f>'[1]SGU-Solar'!F937</f>
        <v>6</v>
      </c>
      <c r="S934">
        <f>'[1]SGU-Solar'!G937</f>
        <v>35.314999999999998</v>
      </c>
      <c r="T934">
        <f>'[1]SGU-Solar'!H937</f>
        <v>8</v>
      </c>
      <c r="U934">
        <f>'[1]SGU-Solar'!I937</f>
        <v>46.57</v>
      </c>
      <c r="V934">
        <f>'[1]SGU-Solar'!J937</f>
        <v>6</v>
      </c>
      <c r="W934">
        <f>'[1]SGU-Solar'!K937</f>
        <v>44.314999999999998</v>
      </c>
    </row>
    <row r="935" spans="1:23" x14ac:dyDescent="0.25">
      <c r="A935" t="s">
        <v>976</v>
      </c>
      <c r="B935">
        <f>'SGU-Solar'!B938+'SGU-Solar'!D938+'SGU-Solar'!F938+'SGU-Solar'!H938+'SGU-Solar'!J938+'SGU-Solar'!L938+'SGU-Solar'!N938+'SGU-Solar'!P938+'SGU-Solar'!R938+'SGU-Solar'!T938+'SGU-Solar'!V938+'SGU-Solar'!X938+'SGU-Solar'!Z938+'SGU-Solar'!AB938+'SGU-Solar'!AD938+'SGU-Solar'!AF938+'SGU-Solar'!AH938+'SGU-Solar'!AJ938+'SGU-Solar'!AL938</f>
        <v>467</v>
      </c>
      <c r="C935">
        <f>'SGU-Solar'!C938+'SGU-Solar'!E938+'SGU-Solar'!G938+'SGU-Solar'!I938+'SGU-Solar'!K938+'SGU-Solar'!M938+'SGU-Solar'!O938+'SGU-Solar'!Q938+'SGU-Solar'!S938+'SGU-Solar'!U938+'SGU-Solar'!W938+'SGU-Solar'!Y938+'SGU-Solar'!AA938+'SGU-Solar'!AC938+'SGU-Solar'!AE938+'SGU-Solar'!AG938+'SGU-Solar'!AI938+'SGU-Solar'!AK938+'SGU-Solar'!AM938</f>
        <v>1870.7859999999996</v>
      </c>
      <c r="D935">
        <v>6</v>
      </c>
      <c r="E935">
        <v>36.61</v>
      </c>
      <c r="F935">
        <v>4</v>
      </c>
      <c r="G935">
        <v>23.94</v>
      </c>
      <c r="H935">
        <v>6</v>
      </c>
      <c r="I935">
        <v>37.744999999999997</v>
      </c>
      <c r="J935">
        <v>6</v>
      </c>
      <c r="K935">
        <v>38.914999999999999</v>
      </c>
      <c r="L935">
        <v>0</v>
      </c>
      <c r="M935">
        <v>0</v>
      </c>
      <c r="N935">
        <f>MAX('[1]SGU-Solar'!B938-'SGU-Solar'!AX938,0)</f>
        <v>1438</v>
      </c>
      <c r="O935">
        <f>MAX('[1]SGU-Solar'!C938-'SGU-Solar'!AY938,0)</f>
        <v>6528.9080000000004</v>
      </c>
      <c r="P935">
        <f>'[1]SGU-Solar'!D938</f>
        <v>20</v>
      </c>
      <c r="Q935">
        <f>'[1]SGU-Solar'!E938</f>
        <v>121.905</v>
      </c>
      <c r="R935">
        <f>'[1]SGU-Solar'!F938</f>
        <v>43</v>
      </c>
      <c r="S935">
        <f>'[1]SGU-Solar'!G938</f>
        <v>241.685</v>
      </c>
      <c r="T935">
        <f>'[1]SGU-Solar'!H938</f>
        <v>35</v>
      </c>
      <c r="U935">
        <f>'[1]SGU-Solar'!I938</f>
        <v>224.61500000000001</v>
      </c>
      <c r="V935">
        <f>'[1]SGU-Solar'!J938</f>
        <v>23</v>
      </c>
      <c r="W935">
        <f>'[1]SGU-Solar'!K938</f>
        <v>156.47499999999999</v>
      </c>
    </row>
    <row r="936" spans="1:23" x14ac:dyDescent="0.25">
      <c r="A936" t="s">
        <v>977</v>
      </c>
      <c r="B936">
        <f>'SGU-Solar'!B939+'SGU-Solar'!D939+'SGU-Solar'!F939+'SGU-Solar'!H939+'SGU-Solar'!J939+'SGU-Solar'!L939+'SGU-Solar'!N939+'SGU-Solar'!P939+'SGU-Solar'!R939+'SGU-Solar'!T939+'SGU-Solar'!V939+'SGU-Solar'!X939+'SGU-Solar'!Z939+'SGU-Solar'!AB939+'SGU-Solar'!AD939+'SGU-Solar'!AF939+'SGU-Solar'!AH939+'SGU-Solar'!AJ939+'SGU-Solar'!AL939</f>
        <v>265</v>
      </c>
      <c r="C936">
        <f>'SGU-Solar'!C939+'SGU-Solar'!E939+'SGU-Solar'!G939+'SGU-Solar'!I939+'SGU-Solar'!K939+'SGU-Solar'!M939+'SGU-Solar'!O939+'SGU-Solar'!Q939+'SGU-Solar'!S939+'SGU-Solar'!U939+'SGU-Solar'!W939+'SGU-Solar'!Y939+'SGU-Solar'!AA939+'SGU-Solar'!AC939+'SGU-Solar'!AE939+'SGU-Solar'!AG939+'SGU-Solar'!AI939+'SGU-Solar'!AK939+'SGU-Solar'!AM939</f>
        <v>1075.9480000000001</v>
      </c>
      <c r="D936">
        <v>1</v>
      </c>
      <c r="E936">
        <v>4.4000000000000004</v>
      </c>
      <c r="F936">
        <v>0</v>
      </c>
      <c r="G936">
        <v>0</v>
      </c>
      <c r="H936">
        <v>6</v>
      </c>
      <c r="I936">
        <v>35.630000000000003</v>
      </c>
      <c r="J936">
        <v>3</v>
      </c>
      <c r="K936">
        <v>15.28</v>
      </c>
      <c r="L936">
        <v>0</v>
      </c>
      <c r="M936">
        <v>0</v>
      </c>
      <c r="N936">
        <f>MAX('[1]SGU-Solar'!B939-'SGU-Solar'!AX939,0)</f>
        <v>222</v>
      </c>
      <c r="O936">
        <f>MAX('[1]SGU-Solar'!C939-'SGU-Solar'!AY939,0)</f>
        <v>949.03799999999978</v>
      </c>
      <c r="P936">
        <f>'[1]SGU-Solar'!D939</f>
        <v>1</v>
      </c>
      <c r="Q936">
        <f>'[1]SGU-Solar'!E939</f>
        <v>4.8</v>
      </c>
      <c r="R936">
        <f>'[1]SGU-Solar'!F939</f>
        <v>5</v>
      </c>
      <c r="S936">
        <f>'[1]SGU-Solar'!G939</f>
        <v>37.619999999999997</v>
      </c>
      <c r="T936">
        <f>'[1]SGU-Solar'!H939</f>
        <v>5</v>
      </c>
      <c r="U936">
        <f>'[1]SGU-Solar'!I939</f>
        <v>29.21</v>
      </c>
      <c r="V936">
        <f>'[1]SGU-Solar'!J939</f>
        <v>5</v>
      </c>
      <c r="W936">
        <f>'[1]SGU-Solar'!K939</f>
        <v>103.125</v>
      </c>
    </row>
    <row r="937" spans="1:23" x14ac:dyDescent="0.25">
      <c r="A937" t="s">
        <v>978</v>
      </c>
      <c r="B937">
        <f>'SGU-Solar'!B940+'SGU-Solar'!D940+'SGU-Solar'!F940+'SGU-Solar'!H940+'SGU-Solar'!J940+'SGU-Solar'!L940+'SGU-Solar'!N940+'SGU-Solar'!P940+'SGU-Solar'!R940+'SGU-Solar'!T940+'SGU-Solar'!V940+'SGU-Solar'!X940+'SGU-Solar'!Z940+'SGU-Solar'!AB940+'SGU-Solar'!AD940+'SGU-Solar'!AF940+'SGU-Solar'!AH940+'SGU-Solar'!AJ940+'SGU-Solar'!AL940</f>
        <v>104</v>
      </c>
      <c r="C937">
        <f>'SGU-Solar'!C940+'SGU-Solar'!E940+'SGU-Solar'!G940+'SGU-Solar'!I940+'SGU-Solar'!K940+'SGU-Solar'!M940+'SGU-Solar'!O940+'SGU-Solar'!Q940+'SGU-Solar'!S940+'SGU-Solar'!U940+'SGU-Solar'!W940+'SGU-Solar'!Y940+'SGU-Solar'!AA940+'SGU-Solar'!AC940+'SGU-Solar'!AE940+'SGU-Solar'!AG940+'SGU-Solar'!AI940+'SGU-Solar'!AK940+'SGU-Solar'!AM940</f>
        <v>407.27800000000002</v>
      </c>
      <c r="D937">
        <v>1</v>
      </c>
      <c r="E937">
        <v>28.81</v>
      </c>
      <c r="F937">
        <v>0</v>
      </c>
      <c r="G937">
        <v>0</v>
      </c>
      <c r="H937">
        <v>1</v>
      </c>
      <c r="I937">
        <v>6.4</v>
      </c>
      <c r="J937">
        <v>2</v>
      </c>
      <c r="K937">
        <v>7.92</v>
      </c>
      <c r="L937">
        <v>0</v>
      </c>
      <c r="M937">
        <v>0</v>
      </c>
      <c r="N937">
        <f>MAX('[1]SGU-Solar'!B940-'SGU-Solar'!AX940,0)</f>
        <v>180</v>
      </c>
      <c r="O937">
        <f>MAX('[1]SGU-Solar'!C940-'SGU-Solar'!AY940,0)</f>
        <v>773.25999999999988</v>
      </c>
      <c r="P937">
        <f>'[1]SGU-Solar'!D940</f>
        <v>0</v>
      </c>
      <c r="Q937">
        <f>'[1]SGU-Solar'!E940</f>
        <v>0</v>
      </c>
      <c r="R937">
        <f>'[1]SGU-Solar'!F940</f>
        <v>4</v>
      </c>
      <c r="S937">
        <f>'[1]SGU-Solar'!G940</f>
        <v>27.08</v>
      </c>
      <c r="T937">
        <f>'[1]SGU-Solar'!H940</f>
        <v>5</v>
      </c>
      <c r="U937">
        <f>'[1]SGU-Solar'!I940</f>
        <v>31.06</v>
      </c>
      <c r="V937">
        <f>'[1]SGU-Solar'!J940</f>
        <v>4</v>
      </c>
      <c r="W937">
        <f>'[1]SGU-Solar'!K940</f>
        <v>25.254999999999999</v>
      </c>
    </row>
    <row r="938" spans="1:23" x14ac:dyDescent="0.25">
      <c r="A938" t="s">
        <v>979</v>
      </c>
      <c r="B938">
        <f>'SGU-Solar'!B941+'SGU-Solar'!D941+'SGU-Solar'!F941+'SGU-Solar'!H941+'SGU-Solar'!J941+'SGU-Solar'!L941+'SGU-Solar'!N941+'SGU-Solar'!P941+'SGU-Solar'!R941+'SGU-Solar'!T941+'SGU-Solar'!V941+'SGU-Solar'!X941+'SGU-Solar'!Z941+'SGU-Solar'!AB941+'SGU-Solar'!AD941+'SGU-Solar'!AF941+'SGU-Solar'!AH941+'SGU-Solar'!AJ941+'SGU-Solar'!AL941</f>
        <v>243</v>
      </c>
      <c r="C938">
        <f>'SGU-Solar'!C941+'SGU-Solar'!E941+'SGU-Solar'!G941+'SGU-Solar'!I941+'SGU-Solar'!K941+'SGU-Solar'!M941+'SGU-Solar'!O941+'SGU-Solar'!Q941+'SGU-Solar'!S941+'SGU-Solar'!U941+'SGU-Solar'!W941+'SGU-Solar'!Y941+'SGU-Solar'!AA941+'SGU-Solar'!AC941+'SGU-Solar'!AE941+'SGU-Solar'!AG941+'SGU-Solar'!AI941+'SGU-Solar'!AK941+'SGU-Solar'!AM941</f>
        <v>1149.105</v>
      </c>
      <c r="D938">
        <v>3</v>
      </c>
      <c r="E938">
        <v>24.285</v>
      </c>
      <c r="F938">
        <v>2</v>
      </c>
      <c r="G938">
        <v>13.1</v>
      </c>
      <c r="H938">
        <v>0</v>
      </c>
      <c r="I938">
        <v>0</v>
      </c>
      <c r="J938">
        <v>5</v>
      </c>
      <c r="K938">
        <v>23.99</v>
      </c>
      <c r="L938">
        <v>0</v>
      </c>
      <c r="M938">
        <v>0</v>
      </c>
      <c r="N938">
        <f>MAX('[1]SGU-Solar'!B941-'SGU-Solar'!AX941,0)</f>
        <v>0</v>
      </c>
      <c r="O938">
        <f>MAX('[1]SGU-Solar'!C941-'SGU-Solar'!AY941,0)</f>
        <v>0</v>
      </c>
      <c r="P938">
        <f>'[1]SGU-Solar'!D941</f>
        <v>0</v>
      </c>
      <c r="Q938">
        <f>'[1]SGU-Solar'!E941</f>
        <v>0</v>
      </c>
      <c r="R938">
        <f>'[1]SGU-Solar'!F941</f>
        <v>0</v>
      </c>
      <c r="S938">
        <f>'[1]SGU-Solar'!G941</f>
        <v>0</v>
      </c>
      <c r="T938">
        <f>'[1]SGU-Solar'!H941</f>
        <v>1</v>
      </c>
      <c r="U938">
        <f>'[1]SGU-Solar'!I941</f>
        <v>3.3</v>
      </c>
      <c r="V938">
        <f>'[1]SGU-Solar'!J941</f>
        <v>0</v>
      </c>
      <c r="W938">
        <f>'[1]SGU-Solar'!K941</f>
        <v>0</v>
      </c>
    </row>
    <row r="939" spans="1:23" x14ac:dyDescent="0.25">
      <c r="A939" t="s">
        <v>980</v>
      </c>
      <c r="B939">
        <f>'SGU-Solar'!B942+'SGU-Solar'!D942+'SGU-Solar'!F942+'SGU-Solar'!H942+'SGU-Solar'!J942+'SGU-Solar'!L942+'SGU-Solar'!N942+'SGU-Solar'!P942+'SGU-Solar'!R942+'SGU-Solar'!T942+'SGU-Solar'!V942+'SGU-Solar'!X942+'SGU-Solar'!Z942+'SGU-Solar'!AB942+'SGU-Solar'!AD942+'SGU-Solar'!AF942+'SGU-Solar'!AH942+'SGU-Solar'!AJ942+'SGU-Solar'!AL942</f>
        <v>23</v>
      </c>
      <c r="C939">
        <f>'SGU-Solar'!C942+'SGU-Solar'!E942+'SGU-Solar'!G942+'SGU-Solar'!I942+'SGU-Solar'!K942+'SGU-Solar'!M942+'SGU-Solar'!O942+'SGU-Solar'!Q942+'SGU-Solar'!S942+'SGU-Solar'!U942+'SGU-Solar'!W942+'SGU-Solar'!Y942+'SGU-Solar'!AA942+'SGU-Solar'!AC942+'SGU-Solar'!AE942+'SGU-Solar'!AG942+'SGU-Solar'!AI942+'SGU-Solar'!AK942+'SGU-Solar'!AM942</f>
        <v>143.29499999999999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f>MAX('[1]SGU-Solar'!B942-'SGU-Solar'!AX942,0)</f>
        <v>246</v>
      </c>
      <c r="O939">
        <f>MAX('[1]SGU-Solar'!C942-'SGU-Solar'!AY942,0)</f>
        <v>1307.675</v>
      </c>
      <c r="P939">
        <f>'[1]SGU-Solar'!D942</f>
        <v>1</v>
      </c>
      <c r="Q939">
        <f>'[1]SGU-Solar'!E942</f>
        <v>7.4749999999999996</v>
      </c>
      <c r="R939">
        <f>'[1]SGU-Solar'!F942</f>
        <v>10</v>
      </c>
      <c r="S939">
        <f>'[1]SGU-Solar'!G942</f>
        <v>59.204999999999998</v>
      </c>
      <c r="T939">
        <f>'[1]SGU-Solar'!H942</f>
        <v>10</v>
      </c>
      <c r="U939">
        <f>'[1]SGU-Solar'!I942</f>
        <v>78.099999999999994</v>
      </c>
      <c r="V939">
        <f>'[1]SGU-Solar'!J942</f>
        <v>9</v>
      </c>
      <c r="W939">
        <f>'[1]SGU-Solar'!K942</f>
        <v>50.73</v>
      </c>
    </row>
    <row r="940" spans="1:23" x14ac:dyDescent="0.25">
      <c r="A940" t="s">
        <v>981</v>
      </c>
      <c r="B940">
        <f>'SGU-Solar'!B943+'SGU-Solar'!D943+'SGU-Solar'!F943+'SGU-Solar'!H943+'SGU-Solar'!J943+'SGU-Solar'!L943+'SGU-Solar'!N943+'SGU-Solar'!P943+'SGU-Solar'!R943+'SGU-Solar'!T943+'SGU-Solar'!V943+'SGU-Solar'!X943+'SGU-Solar'!Z943+'SGU-Solar'!AB943+'SGU-Solar'!AD943+'SGU-Solar'!AF943+'SGU-Solar'!AH943+'SGU-Solar'!AJ943+'SGU-Solar'!AL943</f>
        <v>53</v>
      </c>
      <c r="C940">
        <f>'SGU-Solar'!C943+'SGU-Solar'!E943+'SGU-Solar'!G943+'SGU-Solar'!I943+'SGU-Solar'!K943+'SGU-Solar'!M943+'SGU-Solar'!O943+'SGU-Solar'!Q943+'SGU-Solar'!S943+'SGU-Solar'!U943+'SGU-Solar'!W943+'SGU-Solar'!Y943+'SGU-Solar'!AA943+'SGU-Solar'!AC943+'SGU-Solar'!AE943+'SGU-Solar'!AG943+'SGU-Solar'!AI943+'SGU-Solar'!AK943+'SGU-Solar'!AM943</f>
        <v>223.97999999999996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f>MAX('[1]SGU-Solar'!B943-'SGU-Solar'!AX943,0)</f>
        <v>0</v>
      </c>
      <c r="O940">
        <f>MAX('[1]SGU-Solar'!C943-'SGU-Solar'!AY943,0)</f>
        <v>0</v>
      </c>
      <c r="P940">
        <f>'[1]SGU-Solar'!D943</f>
        <v>0</v>
      </c>
      <c r="Q940">
        <f>'[1]SGU-Solar'!E943</f>
        <v>0</v>
      </c>
      <c r="R940">
        <f>'[1]SGU-Solar'!F943</f>
        <v>1</v>
      </c>
      <c r="S940">
        <f>'[1]SGU-Solar'!G943</f>
        <v>6.6</v>
      </c>
      <c r="T940">
        <f>'[1]SGU-Solar'!H943</f>
        <v>0</v>
      </c>
      <c r="U940">
        <f>'[1]SGU-Solar'!I943</f>
        <v>0</v>
      </c>
      <c r="V940">
        <f>'[1]SGU-Solar'!J943</f>
        <v>1</v>
      </c>
      <c r="W940">
        <f>'[1]SGU-Solar'!K943</f>
        <v>6.08</v>
      </c>
    </row>
    <row r="941" spans="1:23" x14ac:dyDescent="0.25">
      <c r="A941" t="s">
        <v>982</v>
      </c>
      <c r="B941">
        <f>'SGU-Solar'!B944+'SGU-Solar'!D944+'SGU-Solar'!F944+'SGU-Solar'!H944+'SGU-Solar'!J944+'SGU-Solar'!L944+'SGU-Solar'!N944+'SGU-Solar'!P944+'SGU-Solar'!R944+'SGU-Solar'!T944+'SGU-Solar'!V944+'SGU-Solar'!X944+'SGU-Solar'!Z944+'SGU-Solar'!AB944+'SGU-Solar'!AD944+'SGU-Solar'!AF944+'SGU-Solar'!AH944+'SGU-Solar'!AJ944+'SGU-Solar'!AL944</f>
        <v>37</v>
      </c>
      <c r="C941">
        <f>'SGU-Solar'!C944+'SGU-Solar'!E944+'SGU-Solar'!G944+'SGU-Solar'!I944+'SGU-Solar'!K944+'SGU-Solar'!M944+'SGU-Solar'!O944+'SGU-Solar'!Q944+'SGU-Solar'!S944+'SGU-Solar'!U944+'SGU-Solar'!W944+'SGU-Solar'!Y944+'SGU-Solar'!AA944+'SGU-Solar'!AC944+'SGU-Solar'!AE944+'SGU-Solar'!AG944+'SGU-Solar'!AI944+'SGU-Solar'!AK944+'SGU-Solar'!AM944</f>
        <v>140.67499999999998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f>MAX('[1]SGU-Solar'!B944-'SGU-Solar'!AX944,0)</f>
        <v>21</v>
      </c>
      <c r="O941">
        <f>MAX('[1]SGU-Solar'!C944-'SGU-Solar'!AY944,0)</f>
        <v>121.95999999999998</v>
      </c>
      <c r="P941">
        <f>'[1]SGU-Solar'!D944</f>
        <v>0</v>
      </c>
      <c r="Q941">
        <f>'[1]SGU-Solar'!E944</f>
        <v>0</v>
      </c>
      <c r="R941">
        <f>'[1]SGU-Solar'!F944</f>
        <v>1</v>
      </c>
      <c r="S941">
        <f>'[1]SGU-Solar'!G944</f>
        <v>6.6</v>
      </c>
      <c r="T941">
        <f>'[1]SGU-Solar'!H944</f>
        <v>2</v>
      </c>
      <c r="U941">
        <f>'[1]SGU-Solar'!I944</f>
        <v>11.955</v>
      </c>
      <c r="V941">
        <f>'[1]SGU-Solar'!J944</f>
        <v>1</v>
      </c>
      <c r="W941">
        <f>'[1]SGU-Solar'!K944</f>
        <v>4.62</v>
      </c>
    </row>
    <row r="942" spans="1:23" x14ac:dyDescent="0.25">
      <c r="A942" t="s">
        <v>983</v>
      </c>
      <c r="B942">
        <f>'SGU-Solar'!B945+'SGU-Solar'!D945+'SGU-Solar'!F945+'SGU-Solar'!H945+'SGU-Solar'!J945+'SGU-Solar'!L945+'SGU-Solar'!N945+'SGU-Solar'!P945+'SGU-Solar'!R945+'SGU-Solar'!T945+'SGU-Solar'!V945+'SGU-Solar'!X945+'SGU-Solar'!Z945+'SGU-Solar'!AB945+'SGU-Solar'!AD945+'SGU-Solar'!AF945+'SGU-Solar'!AH945+'SGU-Solar'!AJ945+'SGU-Solar'!AL945</f>
        <v>24</v>
      </c>
      <c r="C942">
        <f>'SGU-Solar'!C945+'SGU-Solar'!E945+'SGU-Solar'!G945+'SGU-Solar'!I945+'SGU-Solar'!K945+'SGU-Solar'!M945+'SGU-Solar'!O945+'SGU-Solar'!Q945+'SGU-Solar'!S945+'SGU-Solar'!U945+'SGU-Solar'!W945+'SGU-Solar'!Y945+'SGU-Solar'!AA945+'SGU-Solar'!AC945+'SGU-Solar'!AE945+'SGU-Solar'!AG945+'SGU-Solar'!AI945+'SGU-Solar'!AK945+'SGU-Solar'!AM945</f>
        <v>148.83699999999999</v>
      </c>
      <c r="D942">
        <v>1</v>
      </c>
      <c r="E942">
        <v>6.6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f>MAX('[1]SGU-Solar'!B945-'SGU-Solar'!AX945,0)</f>
        <v>16</v>
      </c>
      <c r="O942">
        <f>MAX('[1]SGU-Solar'!C945-'SGU-Solar'!AY945,0)</f>
        <v>0</v>
      </c>
      <c r="P942">
        <f>'[1]SGU-Solar'!D945</f>
        <v>0</v>
      </c>
      <c r="Q942">
        <f>'[1]SGU-Solar'!E945</f>
        <v>0</v>
      </c>
      <c r="R942">
        <f>'[1]SGU-Solar'!F945</f>
        <v>0</v>
      </c>
      <c r="S942">
        <f>'[1]SGU-Solar'!G945</f>
        <v>0</v>
      </c>
      <c r="T942">
        <f>'[1]SGU-Solar'!H945</f>
        <v>3</v>
      </c>
      <c r="U942">
        <f>'[1]SGU-Solar'!I945</f>
        <v>20.399999999999999</v>
      </c>
      <c r="V942">
        <f>'[1]SGU-Solar'!J945</f>
        <v>1</v>
      </c>
      <c r="W942">
        <f>'[1]SGU-Solar'!K945</f>
        <v>4.16</v>
      </c>
    </row>
    <row r="943" spans="1:23" x14ac:dyDescent="0.25">
      <c r="A943" t="s">
        <v>984</v>
      </c>
      <c r="B943">
        <f>'SGU-Solar'!B946+'SGU-Solar'!D946+'SGU-Solar'!F946+'SGU-Solar'!H946+'SGU-Solar'!J946+'SGU-Solar'!L946+'SGU-Solar'!N946+'SGU-Solar'!P946+'SGU-Solar'!R946+'SGU-Solar'!T946+'SGU-Solar'!V946+'SGU-Solar'!X946+'SGU-Solar'!Z946+'SGU-Solar'!AB946+'SGU-Solar'!AD946+'SGU-Solar'!AF946+'SGU-Solar'!AH946+'SGU-Solar'!AJ946+'SGU-Solar'!AL946</f>
        <v>38</v>
      </c>
      <c r="C943">
        <f>'SGU-Solar'!C946+'SGU-Solar'!E946+'SGU-Solar'!G946+'SGU-Solar'!I946+'SGU-Solar'!K946+'SGU-Solar'!M946+'SGU-Solar'!O946+'SGU-Solar'!Q946+'SGU-Solar'!S946+'SGU-Solar'!U946+'SGU-Solar'!W946+'SGU-Solar'!Y946+'SGU-Solar'!AA946+'SGU-Solar'!AC946+'SGU-Solar'!AE946+'SGU-Solar'!AG946+'SGU-Solar'!AI946+'SGU-Solar'!AK946+'SGU-Solar'!AM946</f>
        <v>145.31</v>
      </c>
      <c r="D943">
        <v>0</v>
      </c>
      <c r="E943">
        <v>0</v>
      </c>
      <c r="F943">
        <v>1</v>
      </c>
      <c r="G943">
        <v>6.05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f>MAX('[1]SGU-Solar'!B946-'SGU-Solar'!AX946,0)</f>
        <v>0</v>
      </c>
      <c r="O943">
        <f>MAX('[1]SGU-Solar'!C946-'SGU-Solar'!AY946,0)</f>
        <v>14.72199999999998</v>
      </c>
      <c r="P943">
        <f>'[1]SGU-Solar'!D946</f>
        <v>0</v>
      </c>
      <c r="Q943">
        <f>'[1]SGU-Solar'!E946</f>
        <v>0</v>
      </c>
      <c r="R943">
        <f>'[1]SGU-Solar'!F946</f>
        <v>0</v>
      </c>
      <c r="S943">
        <f>'[1]SGU-Solar'!G946</f>
        <v>0</v>
      </c>
      <c r="T943">
        <f>'[1]SGU-Solar'!H946</f>
        <v>2</v>
      </c>
      <c r="U943">
        <f>'[1]SGU-Solar'!I946</f>
        <v>16.170000000000002</v>
      </c>
      <c r="V943">
        <f>'[1]SGU-Solar'!J946</f>
        <v>0</v>
      </c>
      <c r="W943">
        <f>'[1]SGU-Solar'!K946</f>
        <v>0</v>
      </c>
    </row>
    <row r="944" spans="1:23" x14ac:dyDescent="0.25">
      <c r="A944" t="s">
        <v>985</v>
      </c>
      <c r="B944">
        <f>'SGU-Solar'!B947+'SGU-Solar'!D947+'SGU-Solar'!F947+'SGU-Solar'!H947+'SGU-Solar'!J947+'SGU-Solar'!L947+'SGU-Solar'!N947+'SGU-Solar'!P947+'SGU-Solar'!R947+'SGU-Solar'!T947+'SGU-Solar'!V947+'SGU-Solar'!X947+'SGU-Solar'!Z947+'SGU-Solar'!AB947+'SGU-Solar'!AD947+'SGU-Solar'!AF947+'SGU-Solar'!AH947+'SGU-Solar'!AJ947+'SGU-Solar'!AL947</f>
        <v>50</v>
      </c>
      <c r="C944">
        <f>'SGU-Solar'!C947+'SGU-Solar'!E947+'SGU-Solar'!G947+'SGU-Solar'!I947+'SGU-Solar'!K947+'SGU-Solar'!M947+'SGU-Solar'!O947+'SGU-Solar'!Q947+'SGU-Solar'!S947+'SGU-Solar'!U947+'SGU-Solar'!W947+'SGU-Solar'!Y947+'SGU-Solar'!AA947+'SGU-Solar'!AC947+'SGU-Solar'!AE947+'SGU-Solar'!AG947+'SGU-Solar'!AI947+'SGU-Solar'!AK947+'SGU-Solar'!AM947</f>
        <v>314.13499999999999</v>
      </c>
      <c r="D944">
        <v>1</v>
      </c>
      <c r="E944">
        <v>11.88</v>
      </c>
      <c r="F944">
        <v>1</v>
      </c>
      <c r="G944">
        <v>4.95</v>
      </c>
      <c r="H944">
        <v>0</v>
      </c>
      <c r="I944">
        <v>0</v>
      </c>
      <c r="J944">
        <v>1</v>
      </c>
      <c r="K944">
        <v>4.88</v>
      </c>
      <c r="L944">
        <v>0</v>
      </c>
      <c r="M944">
        <v>0</v>
      </c>
      <c r="N944">
        <f>MAX('[1]SGU-Solar'!B947-'SGU-Solar'!AX947,0)</f>
        <v>0</v>
      </c>
      <c r="O944">
        <f>MAX('[1]SGU-Solar'!C947-'SGU-Solar'!AY947,0)</f>
        <v>0</v>
      </c>
      <c r="P944">
        <f>'[1]SGU-Solar'!D947</f>
        <v>0</v>
      </c>
      <c r="Q944">
        <f>'[1]SGU-Solar'!E947</f>
        <v>0</v>
      </c>
      <c r="R944">
        <f>'[1]SGU-Solar'!F947</f>
        <v>0</v>
      </c>
      <c r="S944">
        <f>'[1]SGU-Solar'!G947</f>
        <v>0</v>
      </c>
      <c r="T944">
        <f>'[1]SGU-Solar'!H947</f>
        <v>1</v>
      </c>
      <c r="U944">
        <f>'[1]SGU-Solar'!I947</f>
        <v>6.6</v>
      </c>
      <c r="V944">
        <f>'[1]SGU-Solar'!J947</f>
        <v>1</v>
      </c>
      <c r="W944">
        <f>'[1]SGU-Solar'!K947</f>
        <v>3.9</v>
      </c>
    </row>
    <row r="945" spans="1:23" x14ac:dyDescent="0.25">
      <c r="A945" t="s">
        <v>986</v>
      </c>
      <c r="B945">
        <f>'SGU-Solar'!B948+'SGU-Solar'!D948+'SGU-Solar'!F948+'SGU-Solar'!H948+'SGU-Solar'!J948+'SGU-Solar'!L948+'SGU-Solar'!N948+'SGU-Solar'!P948+'SGU-Solar'!R948+'SGU-Solar'!T948+'SGU-Solar'!V948+'SGU-Solar'!X948+'SGU-Solar'!Z948+'SGU-Solar'!AB948+'SGU-Solar'!AD948+'SGU-Solar'!AF948+'SGU-Solar'!AH948+'SGU-Solar'!AJ948+'SGU-Solar'!AL948</f>
        <v>238</v>
      </c>
      <c r="C945">
        <f>'SGU-Solar'!C948+'SGU-Solar'!E948+'SGU-Solar'!G948+'SGU-Solar'!I948+'SGU-Solar'!K948+'SGU-Solar'!M948+'SGU-Solar'!O948+'SGU-Solar'!Q948+'SGU-Solar'!S948+'SGU-Solar'!U948+'SGU-Solar'!W948+'SGU-Solar'!Y948+'SGU-Solar'!AA948+'SGU-Solar'!AC948+'SGU-Solar'!AE948+'SGU-Solar'!AG948+'SGU-Solar'!AI948+'SGU-Solar'!AK948+'SGU-Solar'!AM948</f>
        <v>1109.5659999999998</v>
      </c>
      <c r="D945">
        <v>0</v>
      </c>
      <c r="E945">
        <v>0</v>
      </c>
      <c r="F945">
        <v>1</v>
      </c>
      <c r="G945">
        <v>7.92</v>
      </c>
      <c r="H945">
        <v>2</v>
      </c>
      <c r="I945">
        <v>12.34</v>
      </c>
      <c r="J945">
        <v>1</v>
      </c>
      <c r="K945">
        <v>15.12</v>
      </c>
      <c r="L945">
        <v>0</v>
      </c>
      <c r="M945">
        <v>0</v>
      </c>
      <c r="N945">
        <f>MAX('[1]SGU-Solar'!B948-'SGU-Solar'!AX948,0)</f>
        <v>0</v>
      </c>
      <c r="O945">
        <f>MAX('[1]SGU-Solar'!C948-'SGU-Solar'!AY948,0)</f>
        <v>0</v>
      </c>
      <c r="P945">
        <f>'[1]SGU-Solar'!D948</f>
        <v>0</v>
      </c>
      <c r="Q945">
        <f>'[1]SGU-Solar'!E948</f>
        <v>0</v>
      </c>
      <c r="R945">
        <f>'[1]SGU-Solar'!F948</f>
        <v>1</v>
      </c>
      <c r="S945">
        <f>'[1]SGU-Solar'!G948</f>
        <v>2.88</v>
      </c>
      <c r="T945">
        <f>'[1]SGU-Solar'!H948</f>
        <v>1</v>
      </c>
      <c r="U945">
        <f>'[1]SGU-Solar'!I948</f>
        <v>12.96</v>
      </c>
      <c r="V945">
        <f>'[1]SGU-Solar'!J948</f>
        <v>1</v>
      </c>
      <c r="W945">
        <f>'[1]SGU-Solar'!K948</f>
        <v>6.6</v>
      </c>
    </row>
    <row r="946" spans="1:23" x14ac:dyDescent="0.25">
      <c r="A946" t="s">
        <v>987</v>
      </c>
      <c r="B946">
        <f>'SGU-Solar'!B949+'SGU-Solar'!D949+'SGU-Solar'!F949+'SGU-Solar'!H949+'SGU-Solar'!J949+'SGU-Solar'!L949+'SGU-Solar'!N949+'SGU-Solar'!P949+'SGU-Solar'!R949+'SGU-Solar'!T949+'SGU-Solar'!V949+'SGU-Solar'!X949+'SGU-Solar'!Z949+'SGU-Solar'!AB949+'SGU-Solar'!AD949+'SGU-Solar'!AF949+'SGU-Solar'!AH949+'SGU-Solar'!AJ949+'SGU-Solar'!AL949</f>
        <v>285</v>
      </c>
      <c r="C946">
        <f>'SGU-Solar'!C949+'SGU-Solar'!E949+'SGU-Solar'!G949+'SGU-Solar'!I949+'SGU-Solar'!K949+'SGU-Solar'!M949+'SGU-Solar'!O949+'SGU-Solar'!Q949+'SGU-Solar'!S949+'SGU-Solar'!U949+'SGU-Solar'!W949+'SGU-Solar'!Y949+'SGU-Solar'!AA949+'SGU-Solar'!AC949+'SGU-Solar'!AE949+'SGU-Solar'!AG949+'SGU-Solar'!AI949+'SGU-Solar'!AK949+'SGU-Solar'!AM949</f>
        <v>1340.4579999999999</v>
      </c>
      <c r="D946">
        <v>2</v>
      </c>
      <c r="E946">
        <v>16.3</v>
      </c>
      <c r="F946">
        <v>4</v>
      </c>
      <c r="G946">
        <v>22.015000000000001</v>
      </c>
      <c r="H946">
        <v>3</v>
      </c>
      <c r="I946">
        <v>17.48</v>
      </c>
      <c r="J946">
        <v>2</v>
      </c>
      <c r="K946">
        <v>11.57</v>
      </c>
      <c r="L946">
        <v>0</v>
      </c>
      <c r="M946">
        <v>0</v>
      </c>
      <c r="N946">
        <f>MAX('[1]SGU-Solar'!B949-'SGU-Solar'!AX949,0)</f>
        <v>0</v>
      </c>
      <c r="O946">
        <f>MAX('[1]SGU-Solar'!C949-'SGU-Solar'!AY949,0)</f>
        <v>0</v>
      </c>
      <c r="P946">
        <f>'[1]SGU-Solar'!D949</f>
        <v>0</v>
      </c>
      <c r="Q946">
        <f>'[1]SGU-Solar'!E949</f>
        <v>0</v>
      </c>
      <c r="R946">
        <f>'[1]SGU-Solar'!F949</f>
        <v>5</v>
      </c>
      <c r="S946">
        <f>'[1]SGU-Solar'!G949</f>
        <v>39.104999999999997</v>
      </c>
      <c r="T946">
        <f>'[1]SGU-Solar'!H949</f>
        <v>7</v>
      </c>
      <c r="U946">
        <f>'[1]SGU-Solar'!I949</f>
        <v>42.36</v>
      </c>
      <c r="V946">
        <f>'[1]SGU-Solar'!J949</f>
        <v>2</v>
      </c>
      <c r="W946">
        <f>'[1]SGU-Solar'!K949</f>
        <v>13.5</v>
      </c>
    </row>
    <row r="947" spans="1:23" x14ac:dyDescent="0.25">
      <c r="A947" t="s">
        <v>988</v>
      </c>
      <c r="B947">
        <f>'SGU-Solar'!B950+'SGU-Solar'!D950+'SGU-Solar'!F950+'SGU-Solar'!H950+'SGU-Solar'!J950+'SGU-Solar'!L950+'SGU-Solar'!N950+'SGU-Solar'!P950+'SGU-Solar'!R950+'SGU-Solar'!T950+'SGU-Solar'!V950+'SGU-Solar'!X950+'SGU-Solar'!Z950+'SGU-Solar'!AB950+'SGU-Solar'!AD950+'SGU-Solar'!AF950+'SGU-Solar'!AH950+'SGU-Solar'!AJ950+'SGU-Solar'!AL950</f>
        <v>93</v>
      </c>
      <c r="C947">
        <f>'SGU-Solar'!C950+'SGU-Solar'!E950+'SGU-Solar'!G950+'SGU-Solar'!I950+'SGU-Solar'!K950+'SGU-Solar'!M950+'SGU-Solar'!O950+'SGU-Solar'!Q950+'SGU-Solar'!S950+'SGU-Solar'!U950+'SGU-Solar'!W950+'SGU-Solar'!Y950+'SGU-Solar'!AA950+'SGU-Solar'!AC950+'SGU-Solar'!AE950+'SGU-Solar'!AG950+'SGU-Solar'!AI950+'SGU-Solar'!AK950+'SGU-Solar'!AM950</f>
        <v>384.90500000000003</v>
      </c>
      <c r="D947">
        <v>0</v>
      </c>
      <c r="E947">
        <v>0</v>
      </c>
      <c r="F947">
        <v>1</v>
      </c>
      <c r="G947">
        <v>6.3</v>
      </c>
      <c r="H947">
        <v>1</v>
      </c>
      <c r="I947">
        <v>4.0949999999999998</v>
      </c>
      <c r="J947">
        <v>1</v>
      </c>
      <c r="K947">
        <v>4.8</v>
      </c>
      <c r="L947">
        <v>1</v>
      </c>
      <c r="M947">
        <v>6.3</v>
      </c>
      <c r="N947">
        <f>MAX('[1]SGU-Solar'!B950-'SGU-Solar'!AX950,0)</f>
        <v>213</v>
      </c>
      <c r="O947">
        <f>MAX('[1]SGU-Solar'!C950-'SGU-Solar'!AY950,0)</f>
        <v>1190.2780000000002</v>
      </c>
      <c r="P947">
        <f>'[1]SGU-Solar'!D950</f>
        <v>4</v>
      </c>
      <c r="Q947">
        <f>'[1]SGU-Solar'!E950</f>
        <v>23.64</v>
      </c>
      <c r="R947">
        <f>'[1]SGU-Solar'!F950</f>
        <v>7</v>
      </c>
      <c r="S947">
        <f>'[1]SGU-Solar'!G950</f>
        <v>36.104999999999997</v>
      </c>
      <c r="T947">
        <f>'[1]SGU-Solar'!H950</f>
        <v>1</v>
      </c>
      <c r="U947">
        <f>'[1]SGU-Solar'!I950</f>
        <v>6.6</v>
      </c>
      <c r="V947">
        <f>'[1]SGU-Solar'!J950</f>
        <v>3</v>
      </c>
      <c r="W947">
        <f>'[1]SGU-Solar'!K950</f>
        <v>24.664999999999999</v>
      </c>
    </row>
    <row r="948" spans="1:23" x14ac:dyDescent="0.25">
      <c r="A948" t="s">
        <v>989</v>
      </c>
      <c r="B948">
        <f>'SGU-Solar'!B951+'SGU-Solar'!D951+'SGU-Solar'!F951+'SGU-Solar'!H951+'SGU-Solar'!J951+'SGU-Solar'!L951+'SGU-Solar'!N951+'SGU-Solar'!P951+'SGU-Solar'!R951+'SGU-Solar'!T951+'SGU-Solar'!V951+'SGU-Solar'!X951+'SGU-Solar'!Z951+'SGU-Solar'!AB951+'SGU-Solar'!AD951+'SGU-Solar'!AF951+'SGU-Solar'!AH951+'SGU-Solar'!AJ951+'SGU-Solar'!AL951</f>
        <v>39</v>
      </c>
      <c r="C948">
        <f>'SGU-Solar'!C951+'SGU-Solar'!E951+'SGU-Solar'!G951+'SGU-Solar'!I951+'SGU-Solar'!K951+'SGU-Solar'!M951+'SGU-Solar'!O951+'SGU-Solar'!Q951+'SGU-Solar'!S951+'SGU-Solar'!U951+'SGU-Solar'!W951+'SGU-Solar'!Y951+'SGU-Solar'!AA951+'SGU-Solar'!AC951+'SGU-Solar'!AE951+'SGU-Solar'!AG951+'SGU-Solar'!AI951+'SGU-Solar'!AK951+'SGU-Solar'!AM951</f>
        <v>202.66499999999999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6.6</v>
      </c>
      <c r="J948">
        <v>0</v>
      </c>
      <c r="K948">
        <v>0</v>
      </c>
      <c r="L948">
        <v>0</v>
      </c>
      <c r="M948">
        <v>0</v>
      </c>
      <c r="N948">
        <f>MAX('[1]SGU-Solar'!B951-'SGU-Solar'!AX951,0)</f>
        <v>58</v>
      </c>
      <c r="O948">
        <f>MAX('[1]SGU-Solar'!C951-'SGU-Solar'!AY951,0)</f>
        <v>201.935</v>
      </c>
      <c r="P948">
        <f>'[1]SGU-Solar'!D951</f>
        <v>2</v>
      </c>
      <c r="Q948">
        <f>'[1]SGU-Solar'!E951</f>
        <v>9.36</v>
      </c>
      <c r="R948">
        <f>'[1]SGU-Solar'!F951</f>
        <v>1</v>
      </c>
      <c r="S948">
        <f>'[1]SGU-Solar'!G951</f>
        <v>3</v>
      </c>
      <c r="T948">
        <f>'[1]SGU-Solar'!H951</f>
        <v>3</v>
      </c>
      <c r="U948">
        <f>'[1]SGU-Solar'!I951</f>
        <v>16.5</v>
      </c>
      <c r="V948">
        <f>'[1]SGU-Solar'!J951</f>
        <v>2</v>
      </c>
      <c r="W948">
        <f>'[1]SGU-Solar'!K951</f>
        <v>11.43</v>
      </c>
    </row>
    <row r="949" spans="1:23" x14ac:dyDescent="0.25">
      <c r="A949" t="s">
        <v>990</v>
      </c>
      <c r="B949">
        <f>'SGU-Solar'!B952+'SGU-Solar'!D952+'SGU-Solar'!F952+'SGU-Solar'!H952+'SGU-Solar'!J952+'SGU-Solar'!L952+'SGU-Solar'!N952+'SGU-Solar'!P952+'SGU-Solar'!R952+'SGU-Solar'!T952+'SGU-Solar'!V952+'SGU-Solar'!X952+'SGU-Solar'!Z952+'SGU-Solar'!AB952+'SGU-Solar'!AD952+'SGU-Solar'!AF952+'SGU-Solar'!AH952+'SGU-Solar'!AJ952+'SGU-Solar'!AL952</f>
        <v>343</v>
      </c>
      <c r="C949">
        <f>'SGU-Solar'!C952+'SGU-Solar'!E952+'SGU-Solar'!G952+'SGU-Solar'!I952+'SGU-Solar'!K952+'SGU-Solar'!M952+'SGU-Solar'!O952+'SGU-Solar'!Q952+'SGU-Solar'!S952+'SGU-Solar'!U952+'SGU-Solar'!W952+'SGU-Solar'!Y952+'SGU-Solar'!AA952+'SGU-Solar'!AC952+'SGU-Solar'!AE952+'SGU-Solar'!AG952+'SGU-Solar'!AI952+'SGU-Solar'!AK952+'SGU-Solar'!AM952</f>
        <v>1675.7429999999997</v>
      </c>
      <c r="D949">
        <v>3</v>
      </c>
      <c r="E949">
        <v>20.190000000000001</v>
      </c>
      <c r="F949">
        <v>5</v>
      </c>
      <c r="G949">
        <v>48.08</v>
      </c>
      <c r="H949">
        <v>3</v>
      </c>
      <c r="I949">
        <v>51.24</v>
      </c>
      <c r="J949">
        <v>1</v>
      </c>
      <c r="K949">
        <v>6.05</v>
      </c>
      <c r="L949">
        <v>0</v>
      </c>
      <c r="M949">
        <v>0</v>
      </c>
      <c r="N949">
        <f>MAX('[1]SGU-Solar'!B952-'SGU-Solar'!AX952,0)</f>
        <v>0</v>
      </c>
      <c r="O949">
        <f>MAX('[1]SGU-Solar'!C952-'SGU-Solar'!AY952,0)</f>
        <v>0</v>
      </c>
      <c r="P949">
        <f>'[1]SGU-Solar'!D952</f>
        <v>0</v>
      </c>
      <c r="Q949">
        <f>'[1]SGU-Solar'!E952</f>
        <v>0</v>
      </c>
      <c r="R949">
        <f>'[1]SGU-Solar'!F952</f>
        <v>0</v>
      </c>
      <c r="S949">
        <f>'[1]SGU-Solar'!G952</f>
        <v>0</v>
      </c>
      <c r="T949">
        <f>'[1]SGU-Solar'!H952</f>
        <v>0</v>
      </c>
      <c r="U949">
        <f>'[1]SGU-Solar'!I952</f>
        <v>0</v>
      </c>
      <c r="V949">
        <f>'[1]SGU-Solar'!J952</f>
        <v>0</v>
      </c>
      <c r="W949">
        <f>'[1]SGU-Solar'!K952</f>
        <v>0</v>
      </c>
    </row>
    <row r="950" spans="1:23" x14ac:dyDescent="0.25">
      <c r="A950" t="s">
        <v>991</v>
      </c>
      <c r="B950">
        <f>'SGU-Solar'!B953+'SGU-Solar'!D953+'SGU-Solar'!F953+'SGU-Solar'!H953+'SGU-Solar'!J953+'SGU-Solar'!L953+'SGU-Solar'!N953+'SGU-Solar'!P953+'SGU-Solar'!R953+'SGU-Solar'!T953+'SGU-Solar'!V953+'SGU-Solar'!X953+'SGU-Solar'!Z953+'SGU-Solar'!AB953+'SGU-Solar'!AD953+'SGU-Solar'!AF953+'SGU-Solar'!AH953+'SGU-Solar'!AJ953+'SGU-Solar'!AL953</f>
        <v>866</v>
      </c>
      <c r="C950">
        <f>'SGU-Solar'!C953+'SGU-Solar'!E953+'SGU-Solar'!G953+'SGU-Solar'!I953+'SGU-Solar'!K953+'SGU-Solar'!M953+'SGU-Solar'!O953+'SGU-Solar'!Q953+'SGU-Solar'!S953+'SGU-Solar'!U953+'SGU-Solar'!W953+'SGU-Solar'!Y953+'SGU-Solar'!AA953+'SGU-Solar'!AC953+'SGU-Solar'!AE953+'SGU-Solar'!AG953+'SGU-Solar'!AI953+'SGU-Solar'!AK953+'SGU-Solar'!AM953</f>
        <v>3969.1379999999999</v>
      </c>
      <c r="D950">
        <v>3</v>
      </c>
      <c r="E950">
        <v>18.38</v>
      </c>
      <c r="F950">
        <v>5</v>
      </c>
      <c r="G950">
        <v>123.84</v>
      </c>
      <c r="H950">
        <v>7</v>
      </c>
      <c r="I950">
        <v>41.56</v>
      </c>
      <c r="J950">
        <v>5</v>
      </c>
      <c r="K950">
        <v>28.98</v>
      </c>
      <c r="L950">
        <v>0</v>
      </c>
      <c r="M950">
        <v>0</v>
      </c>
      <c r="N950">
        <f>MAX('[1]SGU-Solar'!B953-'SGU-Solar'!AX953,0)</f>
        <v>0</v>
      </c>
      <c r="O950">
        <f>MAX('[1]SGU-Solar'!C953-'SGU-Solar'!AY953,0)</f>
        <v>0</v>
      </c>
      <c r="P950">
        <f>'[1]SGU-Solar'!D953</f>
        <v>1</v>
      </c>
      <c r="Q950">
        <f>'[1]SGU-Solar'!E953</f>
        <v>5.9850000000000003</v>
      </c>
      <c r="R950">
        <f>'[1]SGU-Solar'!F953</f>
        <v>1</v>
      </c>
      <c r="S950">
        <f>'[1]SGU-Solar'!G953</f>
        <v>34.979999999999997</v>
      </c>
      <c r="T950">
        <f>'[1]SGU-Solar'!H953</f>
        <v>4</v>
      </c>
      <c r="U950">
        <f>'[1]SGU-Solar'!I953</f>
        <v>23.98</v>
      </c>
      <c r="V950">
        <f>'[1]SGU-Solar'!J953</f>
        <v>1</v>
      </c>
      <c r="W950">
        <f>'[1]SGU-Solar'!K953</f>
        <v>6.48</v>
      </c>
    </row>
    <row r="951" spans="1:23" x14ac:dyDescent="0.25">
      <c r="A951" t="s">
        <v>992</v>
      </c>
      <c r="B951">
        <f>'SGU-Solar'!B954+'SGU-Solar'!D954+'SGU-Solar'!F954+'SGU-Solar'!H954+'SGU-Solar'!J954+'SGU-Solar'!L954+'SGU-Solar'!N954+'SGU-Solar'!P954+'SGU-Solar'!R954+'SGU-Solar'!T954+'SGU-Solar'!V954+'SGU-Solar'!X954+'SGU-Solar'!Z954+'SGU-Solar'!AB954+'SGU-Solar'!AD954+'SGU-Solar'!AF954+'SGU-Solar'!AH954+'SGU-Solar'!AJ954+'SGU-Solar'!AL954</f>
        <v>50</v>
      </c>
      <c r="C951">
        <f>'SGU-Solar'!C954+'SGU-Solar'!E954+'SGU-Solar'!G954+'SGU-Solar'!I954+'SGU-Solar'!K954+'SGU-Solar'!M954+'SGU-Solar'!O954+'SGU-Solar'!Q954+'SGU-Solar'!S954+'SGU-Solar'!U954+'SGU-Solar'!W954+'SGU-Solar'!Y954+'SGU-Solar'!AA954+'SGU-Solar'!AC954+'SGU-Solar'!AE954+'SGU-Solar'!AG954+'SGU-Solar'!AI954+'SGU-Solar'!AK954+'SGU-Solar'!AM954</f>
        <v>202.18</v>
      </c>
      <c r="D951">
        <v>0</v>
      </c>
      <c r="E951">
        <v>0</v>
      </c>
      <c r="F951">
        <v>1</v>
      </c>
      <c r="G951">
        <v>5.4</v>
      </c>
      <c r="H951">
        <v>0</v>
      </c>
      <c r="I951">
        <v>0</v>
      </c>
      <c r="J951">
        <v>1</v>
      </c>
      <c r="K951">
        <v>6.5549999999999997</v>
      </c>
      <c r="L951">
        <v>0</v>
      </c>
      <c r="M951">
        <v>0</v>
      </c>
      <c r="N951">
        <f>MAX('[1]SGU-Solar'!B954-'SGU-Solar'!AX954,0)</f>
        <v>856</v>
      </c>
      <c r="O951">
        <f>MAX('[1]SGU-Solar'!C954-'SGU-Solar'!AY954,0)</f>
        <v>4144.7779999999993</v>
      </c>
      <c r="P951">
        <f>'[1]SGU-Solar'!D954</f>
        <v>8</v>
      </c>
      <c r="Q951">
        <f>'[1]SGU-Solar'!E954</f>
        <v>63.1</v>
      </c>
      <c r="R951">
        <f>'[1]SGU-Solar'!F954</f>
        <v>5</v>
      </c>
      <c r="S951">
        <f>'[1]SGU-Solar'!G954</f>
        <v>28.71</v>
      </c>
      <c r="T951">
        <f>'[1]SGU-Solar'!H954</f>
        <v>8</v>
      </c>
      <c r="U951">
        <f>'[1]SGU-Solar'!I954</f>
        <v>61.12</v>
      </c>
      <c r="V951">
        <f>'[1]SGU-Solar'!J954</f>
        <v>4</v>
      </c>
      <c r="W951">
        <f>'[1]SGU-Solar'!K954</f>
        <v>29.05</v>
      </c>
    </row>
    <row r="952" spans="1:23" x14ac:dyDescent="0.25">
      <c r="A952" t="s">
        <v>993</v>
      </c>
      <c r="B952">
        <f>'SGU-Solar'!B955+'SGU-Solar'!D955+'SGU-Solar'!F955+'SGU-Solar'!H955+'SGU-Solar'!J955+'SGU-Solar'!L955+'SGU-Solar'!N955+'SGU-Solar'!P955+'SGU-Solar'!R955+'SGU-Solar'!T955+'SGU-Solar'!V955+'SGU-Solar'!X955+'SGU-Solar'!Z955+'SGU-Solar'!AB955+'SGU-Solar'!AD955+'SGU-Solar'!AF955+'SGU-Solar'!AH955+'SGU-Solar'!AJ955+'SGU-Solar'!AL955</f>
        <v>44</v>
      </c>
      <c r="C952">
        <f>'SGU-Solar'!C955+'SGU-Solar'!E955+'SGU-Solar'!G955+'SGU-Solar'!I955+'SGU-Solar'!K955+'SGU-Solar'!M955+'SGU-Solar'!O955+'SGU-Solar'!Q955+'SGU-Solar'!S955+'SGU-Solar'!U955+'SGU-Solar'!W955+'SGU-Solar'!Y955+'SGU-Solar'!AA955+'SGU-Solar'!AC955+'SGU-Solar'!AE955+'SGU-Solar'!AG955+'SGU-Solar'!AI955+'SGU-Solar'!AK955+'SGU-Solar'!AM955</f>
        <v>156.41</v>
      </c>
      <c r="D952">
        <v>1</v>
      </c>
      <c r="E952">
        <v>5.0999999999999996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f>MAX('[1]SGU-Solar'!B955-'SGU-Solar'!AX955,0)</f>
        <v>8</v>
      </c>
      <c r="O952">
        <f>MAX('[1]SGU-Solar'!C955-'SGU-Solar'!AY955,0)</f>
        <v>59.225000000000023</v>
      </c>
      <c r="P952">
        <f>'[1]SGU-Solar'!D955</f>
        <v>0</v>
      </c>
      <c r="Q952">
        <f>'[1]SGU-Solar'!E955</f>
        <v>0</v>
      </c>
      <c r="R952">
        <f>'[1]SGU-Solar'!F955</f>
        <v>0</v>
      </c>
      <c r="S952">
        <f>'[1]SGU-Solar'!G955</f>
        <v>0</v>
      </c>
      <c r="T952">
        <f>'[1]SGU-Solar'!H955</f>
        <v>0</v>
      </c>
      <c r="U952">
        <f>'[1]SGU-Solar'!I955</f>
        <v>0</v>
      </c>
      <c r="V952">
        <f>'[1]SGU-Solar'!J955</f>
        <v>0</v>
      </c>
      <c r="W952">
        <f>'[1]SGU-Solar'!K955</f>
        <v>0</v>
      </c>
    </row>
    <row r="953" spans="1:23" x14ac:dyDescent="0.25">
      <c r="A953" t="s">
        <v>994</v>
      </c>
      <c r="B953">
        <f>'SGU-Solar'!B956+'SGU-Solar'!D956+'SGU-Solar'!F956+'SGU-Solar'!H956+'SGU-Solar'!J956+'SGU-Solar'!L956+'SGU-Solar'!N956+'SGU-Solar'!P956+'SGU-Solar'!R956+'SGU-Solar'!T956+'SGU-Solar'!V956+'SGU-Solar'!X956+'SGU-Solar'!Z956+'SGU-Solar'!AB956+'SGU-Solar'!AD956+'SGU-Solar'!AF956+'SGU-Solar'!AH956+'SGU-Solar'!AJ956+'SGU-Solar'!AL956</f>
        <v>357</v>
      </c>
      <c r="C953">
        <f>'SGU-Solar'!C956+'SGU-Solar'!E956+'SGU-Solar'!G956+'SGU-Solar'!I956+'SGU-Solar'!K956+'SGU-Solar'!M956+'SGU-Solar'!O956+'SGU-Solar'!Q956+'SGU-Solar'!S956+'SGU-Solar'!U956+'SGU-Solar'!W956+'SGU-Solar'!Y956+'SGU-Solar'!AA956+'SGU-Solar'!AC956+'SGU-Solar'!AE956+'SGU-Solar'!AG956+'SGU-Solar'!AI956+'SGU-Solar'!AK956+'SGU-Solar'!AM956</f>
        <v>1984.3140000000001</v>
      </c>
      <c r="D953">
        <v>1</v>
      </c>
      <c r="E953">
        <v>14.805</v>
      </c>
      <c r="F953">
        <v>3</v>
      </c>
      <c r="G953">
        <v>14.4</v>
      </c>
      <c r="H953">
        <v>2</v>
      </c>
      <c r="I953">
        <v>34.674999999999997</v>
      </c>
      <c r="J953">
        <v>2</v>
      </c>
      <c r="K953">
        <v>12.805</v>
      </c>
      <c r="L953">
        <v>1</v>
      </c>
      <c r="M953">
        <v>6.6</v>
      </c>
      <c r="N953">
        <f>MAX('[1]SGU-Solar'!B956-'SGU-Solar'!AX956,0)</f>
        <v>0</v>
      </c>
      <c r="O953">
        <f>MAX('[1]SGU-Solar'!C956-'SGU-Solar'!AY956,0)</f>
        <v>0</v>
      </c>
      <c r="P953">
        <f>'[1]SGU-Solar'!D956</f>
        <v>0</v>
      </c>
      <c r="Q953">
        <f>'[1]SGU-Solar'!E956</f>
        <v>0</v>
      </c>
      <c r="R953">
        <f>'[1]SGU-Solar'!F956</f>
        <v>1</v>
      </c>
      <c r="S953">
        <f>'[1]SGU-Solar'!G956</f>
        <v>6.3</v>
      </c>
      <c r="T953">
        <f>'[1]SGU-Solar'!H956</f>
        <v>1</v>
      </c>
      <c r="U953">
        <f>'[1]SGU-Solar'!I956</f>
        <v>5.04</v>
      </c>
      <c r="V953">
        <f>'[1]SGU-Solar'!J956</f>
        <v>0</v>
      </c>
      <c r="W953">
        <f>'[1]SGU-Solar'!K956</f>
        <v>0</v>
      </c>
    </row>
    <row r="954" spans="1:23" x14ac:dyDescent="0.25">
      <c r="A954" t="s">
        <v>995</v>
      </c>
      <c r="B954">
        <f>'SGU-Solar'!B957+'SGU-Solar'!D957+'SGU-Solar'!F957+'SGU-Solar'!H957+'SGU-Solar'!J957+'SGU-Solar'!L957+'SGU-Solar'!N957+'SGU-Solar'!P957+'SGU-Solar'!R957+'SGU-Solar'!T957+'SGU-Solar'!V957+'SGU-Solar'!X957+'SGU-Solar'!Z957+'SGU-Solar'!AB957+'SGU-Solar'!AD957+'SGU-Solar'!AF957+'SGU-Solar'!AH957+'SGU-Solar'!AJ957+'SGU-Solar'!AL957</f>
        <v>192</v>
      </c>
      <c r="C954">
        <f>'SGU-Solar'!C957+'SGU-Solar'!E957+'SGU-Solar'!G957+'SGU-Solar'!I957+'SGU-Solar'!K957+'SGU-Solar'!M957+'SGU-Solar'!O957+'SGU-Solar'!Q957+'SGU-Solar'!S957+'SGU-Solar'!U957+'SGU-Solar'!W957+'SGU-Solar'!Y957+'SGU-Solar'!AA957+'SGU-Solar'!AC957+'SGU-Solar'!AE957+'SGU-Solar'!AG957+'SGU-Solar'!AI957+'SGU-Solar'!AK957+'SGU-Solar'!AM957</f>
        <v>1081.6350000000002</v>
      </c>
      <c r="D954">
        <v>4</v>
      </c>
      <c r="E954">
        <v>54.414999999999999</v>
      </c>
      <c r="F954">
        <v>1</v>
      </c>
      <c r="G954">
        <v>6.6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f>MAX('[1]SGU-Solar'!B957-'SGU-Solar'!AX957,0)</f>
        <v>189</v>
      </c>
      <c r="O954">
        <f>MAX('[1]SGU-Solar'!C957-'SGU-Solar'!AY957,0)</f>
        <v>1229.4989999999998</v>
      </c>
      <c r="P954">
        <f>'[1]SGU-Solar'!D957</f>
        <v>2</v>
      </c>
      <c r="Q954">
        <f>'[1]SGU-Solar'!E957</f>
        <v>13.154999999999999</v>
      </c>
      <c r="R954">
        <f>'[1]SGU-Solar'!F957</f>
        <v>4</v>
      </c>
      <c r="S954">
        <f>'[1]SGU-Solar'!G957</f>
        <v>24.42</v>
      </c>
      <c r="T954">
        <f>'[1]SGU-Solar'!H957</f>
        <v>3</v>
      </c>
      <c r="U954">
        <f>'[1]SGU-Solar'!I957</f>
        <v>18.48</v>
      </c>
      <c r="V954">
        <f>'[1]SGU-Solar'!J957</f>
        <v>2</v>
      </c>
      <c r="W954">
        <f>'[1]SGU-Solar'!K957</f>
        <v>67.87</v>
      </c>
    </row>
    <row r="955" spans="1:23" x14ac:dyDescent="0.25">
      <c r="A955" t="s">
        <v>996</v>
      </c>
      <c r="B955">
        <f>'SGU-Solar'!B958+'SGU-Solar'!D958+'SGU-Solar'!F958+'SGU-Solar'!H958+'SGU-Solar'!J958+'SGU-Solar'!L958+'SGU-Solar'!N958+'SGU-Solar'!P958+'SGU-Solar'!R958+'SGU-Solar'!T958+'SGU-Solar'!V958+'SGU-Solar'!X958+'SGU-Solar'!Z958+'SGU-Solar'!AB958+'SGU-Solar'!AD958+'SGU-Solar'!AF958+'SGU-Solar'!AH958+'SGU-Solar'!AJ958+'SGU-Solar'!AL958</f>
        <v>254</v>
      </c>
      <c r="C955">
        <f>'SGU-Solar'!C958+'SGU-Solar'!E958+'SGU-Solar'!G958+'SGU-Solar'!I958+'SGU-Solar'!K958+'SGU-Solar'!M958+'SGU-Solar'!O958+'SGU-Solar'!Q958+'SGU-Solar'!S958+'SGU-Solar'!U958+'SGU-Solar'!W958+'SGU-Solar'!Y958+'SGU-Solar'!AA958+'SGU-Solar'!AC958+'SGU-Solar'!AE958+'SGU-Solar'!AG958+'SGU-Solar'!AI958+'SGU-Solar'!AK958+'SGU-Solar'!AM958</f>
        <v>2070.6460000000006</v>
      </c>
      <c r="D955">
        <v>0</v>
      </c>
      <c r="E955">
        <v>0</v>
      </c>
      <c r="F955">
        <v>3</v>
      </c>
      <c r="G955">
        <v>25.56</v>
      </c>
      <c r="H955">
        <v>2</v>
      </c>
      <c r="I955">
        <v>18.47</v>
      </c>
      <c r="J955">
        <v>0</v>
      </c>
      <c r="K955">
        <v>0</v>
      </c>
      <c r="L955">
        <v>0</v>
      </c>
      <c r="M955">
        <v>0</v>
      </c>
      <c r="N955">
        <f>MAX('[1]SGU-Solar'!B958-'SGU-Solar'!AX958,0)</f>
        <v>0</v>
      </c>
      <c r="O955">
        <f>MAX('[1]SGU-Solar'!C958-'SGU-Solar'!AY958,0)</f>
        <v>0</v>
      </c>
      <c r="P955">
        <f>'[1]SGU-Solar'!D958</f>
        <v>2</v>
      </c>
      <c r="Q955">
        <f>'[1]SGU-Solar'!E958</f>
        <v>11.11</v>
      </c>
      <c r="R955">
        <f>'[1]SGU-Solar'!F958</f>
        <v>1</v>
      </c>
      <c r="S955">
        <f>'[1]SGU-Solar'!G958</f>
        <v>23.22</v>
      </c>
      <c r="T955">
        <f>'[1]SGU-Solar'!H958</f>
        <v>1</v>
      </c>
      <c r="U955">
        <f>'[1]SGU-Solar'!I958</f>
        <v>5.9850000000000003</v>
      </c>
      <c r="V955">
        <f>'[1]SGU-Solar'!J958</f>
        <v>3</v>
      </c>
      <c r="W955">
        <f>'[1]SGU-Solar'!K958</f>
        <v>68.180000000000007</v>
      </c>
    </row>
    <row r="956" spans="1:23" x14ac:dyDescent="0.25">
      <c r="A956" t="s">
        <v>997</v>
      </c>
      <c r="B956">
        <f>'SGU-Solar'!B959+'SGU-Solar'!D959+'SGU-Solar'!F959+'SGU-Solar'!H959+'SGU-Solar'!J959+'SGU-Solar'!L959+'SGU-Solar'!N959+'SGU-Solar'!P959+'SGU-Solar'!R959+'SGU-Solar'!T959+'SGU-Solar'!V959+'SGU-Solar'!X959+'SGU-Solar'!Z959+'SGU-Solar'!AB959+'SGU-Solar'!AD959+'SGU-Solar'!AF959+'SGU-Solar'!AH959+'SGU-Solar'!AJ959+'SGU-Solar'!AL959</f>
        <v>265</v>
      </c>
      <c r="C956">
        <f>'SGU-Solar'!C959+'SGU-Solar'!E959+'SGU-Solar'!G959+'SGU-Solar'!I959+'SGU-Solar'!K959+'SGU-Solar'!M959+'SGU-Solar'!O959+'SGU-Solar'!Q959+'SGU-Solar'!S959+'SGU-Solar'!U959+'SGU-Solar'!W959+'SGU-Solar'!Y959+'SGU-Solar'!AA959+'SGU-Solar'!AC959+'SGU-Solar'!AE959+'SGU-Solar'!AG959+'SGU-Solar'!AI959+'SGU-Solar'!AK959+'SGU-Solar'!AM959</f>
        <v>1799.1569999999999</v>
      </c>
      <c r="D956">
        <v>0</v>
      </c>
      <c r="E956">
        <v>0</v>
      </c>
      <c r="F956">
        <v>3</v>
      </c>
      <c r="G956">
        <v>29.44</v>
      </c>
      <c r="H956">
        <v>2</v>
      </c>
      <c r="I956">
        <v>44.954999999999998</v>
      </c>
      <c r="J956">
        <v>1</v>
      </c>
      <c r="K956">
        <v>6.6</v>
      </c>
      <c r="L956">
        <v>0</v>
      </c>
      <c r="M956">
        <v>0</v>
      </c>
      <c r="N956">
        <f>MAX('[1]SGU-Solar'!B959-'SGU-Solar'!AX959,0)</f>
        <v>8</v>
      </c>
      <c r="O956">
        <f>MAX('[1]SGU-Solar'!C959-'SGU-Solar'!AY959,0)</f>
        <v>984.34400000000005</v>
      </c>
      <c r="P956">
        <f>'[1]SGU-Solar'!D959</f>
        <v>0</v>
      </c>
      <c r="Q956">
        <f>'[1]SGU-Solar'!E959</f>
        <v>0</v>
      </c>
      <c r="R956">
        <f>'[1]SGU-Solar'!F959</f>
        <v>4</v>
      </c>
      <c r="S956">
        <f>'[1]SGU-Solar'!G959</f>
        <v>31.98</v>
      </c>
      <c r="T956">
        <f>'[1]SGU-Solar'!H959</f>
        <v>2</v>
      </c>
      <c r="U956">
        <f>'[1]SGU-Solar'!I959</f>
        <v>49.2</v>
      </c>
      <c r="V956">
        <f>'[1]SGU-Solar'!J959</f>
        <v>8</v>
      </c>
      <c r="W956">
        <f>'[1]SGU-Solar'!K959</f>
        <v>149.35499999999999</v>
      </c>
    </row>
    <row r="957" spans="1:23" x14ac:dyDescent="0.25">
      <c r="A957" t="s">
        <v>998</v>
      </c>
      <c r="B957">
        <f>'SGU-Solar'!B960+'SGU-Solar'!D960+'SGU-Solar'!F960+'SGU-Solar'!H960+'SGU-Solar'!J960+'SGU-Solar'!L960+'SGU-Solar'!N960+'SGU-Solar'!P960+'SGU-Solar'!R960+'SGU-Solar'!T960+'SGU-Solar'!V960+'SGU-Solar'!X960+'SGU-Solar'!Z960+'SGU-Solar'!AB960+'SGU-Solar'!AD960+'SGU-Solar'!AF960+'SGU-Solar'!AH960+'SGU-Solar'!AJ960+'SGU-Solar'!AL960</f>
        <v>18</v>
      </c>
      <c r="C957">
        <f>'SGU-Solar'!C960+'SGU-Solar'!E960+'SGU-Solar'!G960+'SGU-Solar'!I960+'SGU-Solar'!K960+'SGU-Solar'!M960+'SGU-Solar'!O960+'SGU-Solar'!Q960+'SGU-Solar'!S960+'SGU-Solar'!U960+'SGU-Solar'!W960+'SGU-Solar'!Y960+'SGU-Solar'!AA960+'SGU-Solar'!AC960+'SGU-Solar'!AE960+'SGU-Solar'!AG960+'SGU-Solar'!AI960+'SGU-Solar'!AK960+'SGU-Solar'!AM960</f>
        <v>135.44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f>MAX('[1]SGU-Solar'!B960-'SGU-Solar'!AX960,0)</f>
        <v>259</v>
      </c>
      <c r="O957">
        <f>MAX('[1]SGU-Solar'!C960-'SGU-Solar'!AY960,0)</f>
        <v>1921.942</v>
      </c>
      <c r="P957">
        <f>'[1]SGU-Solar'!D960</f>
        <v>1</v>
      </c>
      <c r="Q957">
        <f>'[1]SGU-Solar'!E960</f>
        <v>2.4</v>
      </c>
      <c r="R957">
        <f>'[1]SGU-Solar'!F960</f>
        <v>2</v>
      </c>
      <c r="S957">
        <f>'[1]SGU-Solar'!G960</f>
        <v>9.24</v>
      </c>
      <c r="T957">
        <f>'[1]SGU-Solar'!H960</f>
        <v>3</v>
      </c>
      <c r="U957">
        <f>'[1]SGU-Solar'!I960</f>
        <v>14.2</v>
      </c>
      <c r="V957">
        <f>'[1]SGU-Solar'!J960</f>
        <v>2</v>
      </c>
      <c r="W957">
        <f>'[1]SGU-Solar'!K960</f>
        <v>13.215</v>
      </c>
    </row>
    <row r="958" spans="1:23" x14ac:dyDescent="0.25">
      <c r="A958" t="s">
        <v>999</v>
      </c>
      <c r="B958">
        <f>'SGU-Solar'!B961+'SGU-Solar'!D961+'SGU-Solar'!F961+'SGU-Solar'!H961+'SGU-Solar'!J961+'SGU-Solar'!L961+'SGU-Solar'!N961+'SGU-Solar'!P961+'SGU-Solar'!R961+'SGU-Solar'!T961+'SGU-Solar'!V961+'SGU-Solar'!X961+'SGU-Solar'!Z961+'SGU-Solar'!AB961+'SGU-Solar'!AD961+'SGU-Solar'!AF961+'SGU-Solar'!AH961+'SGU-Solar'!AJ961+'SGU-Solar'!AL961</f>
        <v>247</v>
      </c>
      <c r="C958">
        <f>'SGU-Solar'!C961+'SGU-Solar'!E961+'SGU-Solar'!G961+'SGU-Solar'!I961+'SGU-Solar'!K961+'SGU-Solar'!M961+'SGU-Solar'!O961+'SGU-Solar'!Q961+'SGU-Solar'!S961+'SGU-Solar'!U961+'SGU-Solar'!W961+'SGU-Solar'!Y961+'SGU-Solar'!AA961+'SGU-Solar'!AC961+'SGU-Solar'!AE961+'SGU-Solar'!AG961+'SGU-Solar'!AI961+'SGU-Solar'!AK961+'SGU-Solar'!AM961</f>
        <v>1859.2999999999997</v>
      </c>
      <c r="D958">
        <v>0</v>
      </c>
      <c r="E958">
        <v>0</v>
      </c>
      <c r="F958">
        <v>3</v>
      </c>
      <c r="G958">
        <v>37.4</v>
      </c>
      <c r="H958">
        <v>7</v>
      </c>
      <c r="I958">
        <v>162.74</v>
      </c>
      <c r="J958">
        <v>1</v>
      </c>
      <c r="K958">
        <v>4.88</v>
      </c>
      <c r="L958">
        <v>0</v>
      </c>
      <c r="M958">
        <v>0</v>
      </c>
      <c r="N958">
        <f>MAX('[1]SGU-Solar'!B961-'SGU-Solar'!AX961,0)</f>
        <v>0</v>
      </c>
      <c r="O958">
        <f>MAX('[1]SGU-Solar'!C961-'SGU-Solar'!AY961,0)</f>
        <v>0</v>
      </c>
      <c r="P958">
        <f>'[1]SGU-Solar'!D961</f>
        <v>0</v>
      </c>
      <c r="Q958">
        <f>'[1]SGU-Solar'!E961</f>
        <v>0</v>
      </c>
      <c r="R958">
        <f>'[1]SGU-Solar'!F961</f>
        <v>0</v>
      </c>
      <c r="S958">
        <f>'[1]SGU-Solar'!G961</f>
        <v>0</v>
      </c>
      <c r="T958">
        <f>'[1]SGU-Solar'!H961</f>
        <v>0</v>
      </c>
      <c r="U958">
        <f>'[1]SGU-Solar'!I961</f>
        <v>0</v>
      </c>
      <c r="V958">
        <f>'[1]SGU-Solar'!J961</f>
        <v>0</v>
      </c>
      <c r="W958">
        <f>'[1]SGU-Solar'!K961</f>
        <v>0</v>
      </c>
    </row>
    <row r="959" spans="1:23" x14ac:dyDescent="0.25">
      <c r="A959" t="s">
        <v>1000</v>
      </c>
      <c r="B959">
        <f>'SGU-Solar'!B962+'SGU-Solar'!D962+'SGU-Solar'!F962+'SGU-Solar'!H962+'SGU-Solar'!J962+'SGU-Solar'!L962+'SGU-Solar'!N962+'SGU-Solar'!P962+'SGU-Solar'!R962+'SGU-Solar'!T962+'SGU-Solar'!V962+'SGU-Solar'!X962+'SGU-Solar'!Z962+'SGU-Solar'!AB962+'SGU-Solar'!AD962+'SGU-Solar'!AF962+'SGU-Solar'!AH962+'SGU-Solar'!AJ962+'SGU-Solar'!AL962</f>
        <v>70</v>
      </c>
      <c r="C959">
        <f>'SGU-Solar'!C962+'SGU-Solar'!E962+'SGU-Solar'!G962+'SGU-Solar'!I962+'SGU-Solar'!K962+'SGU-Solar'!M962+'SGU-Solar'!O962+'SGU-Solar'!Q962+'SGU-Solar'!S962+'SGU-Solar'!U962+'SGU-Solar'!W962+'SGU-Solar'!Y962+'SGU-Solar'!AA962+'SGU-Solar'!AC962+'SGU-Solar'!AE962+'SGU-Solar'!AG962+'SGU-Solar'!AI962+'SGU-Solar'!AK962+'SGU-Solar'!AM962</f>
        <v>462.34199999999998</v>
      </c>
      <c r="D959">
        <v>0</v>
      </c>
      <c r="E959">
        <v>0</v>
      </c>
      <c r="F959">
        <v>3</v>
      </c>
      <c r="G959">
        <v>61.5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f>MAX('[1]SGU-Solar'!B962-'SGU-Solar'!AX962,0)</f>
        <v>198</v>
      </c>
      <c r="O959">
        <f>MAX('[1]SGU-Solar'!C962-'SGU-Solar'!AY962,0)</f>
        <v>1746.3379999999997</v>
      </c>
      <c r="P959">
        <f>'[1]SGU-Solar'!D962</f>
        <v>0</v>
      </c>
      <c r="Q959">
        <f>'[1]SGU-Solar'!E962</f>
        <v>0</v>
      </c>
      <c r="R959">
        <f>'[1]SGU-Solar'!F962</f>
        <v>3</v>
      </c>
      <c r="S959">
        <f>'[1]SGU-Solar'!G962</f>
        <v>42.64</v>
      </c>
      <c r="T959">
        <f>'[1]SGU-Solar'!H962</f>
        <v>4</v>
      </c>
      <c r="U959">
        <f>'[1]SGU-Solar'!I962</f>
        <v>117.92</v>
      </c>
      <c r="V959">
        <f>'[1]SGU-Solar'!J962</f>
        <v>2</v>
      </c>
      <c r="W959">
        <f>'[1]SGU-Solar'!K962</f>
        <v>69.959999999999994</v>
      </c>
    </row>
    <row r="960" spans="1:23" x14ac:dyDescent="0.25">
      <c r="A960" t="s">
        <v>1001</v>
      </c>
      <c r="B960">
        <f>'SGU-Solar'!B963+'SGU-Solar'!D963+'SGU-Solar'!F963+'SGU-Solar'!H963+'SGU-Solar'!J963+'SGU-Solar'!L963+'SGU-Solar'!N963+'SGU-Solar'!P963+'SGU-Solar'!R963+'SGU-Solar'!T963+'SGU-Solar'!V963+'SGU-Solar'!X963+'SGU-Solar'!Z963+'SGU-Solar'!AB963+'SGU-Solar'!AD963+'SGU-Solar'!AF963+'SGU-Solar'!AH963+'SGU-Solar'!AJ963+'SGU-Solar'!AL963</f>
        <v>23</v>
      </c>
      <c r="C960">
        <f>'SGU-Solar'!C963+'SGU-Solar'!E963+'SGU-Solar'!G963+'SGU-Solar'!I963+'SGU-Solar'!K963+'SGU-Solar'!M963+'SGU-Solar'!O963+'SGU-Solar'!Q963+'SGU-Solar'!S963+'SGU-Solar'!U963+'SGU-Solar'!W963+'SGU-Solar'!Y963+'SGU-Solar'!AA963+'SGU-Solar'!AC963+'SGU-Solar'!AE963+'SGU-Solar'!AG963+'SGU-Solar'!AI963+'SGU-Solar'!AK963+'SGU-Solar'!AM963</f>
        <v>86.600000000000009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f>MAX('[1]SGU-Solar'!B963-'SGU-Solar'!AX963,0)</f>
        <v>50</v>
      </c>
      <c r="O960">
        <f>MAX('[1]SGU-Solar'!C963-'SGU-Solar'!AY963,0)</f>
        <v>437.24199999999996</v>
      </c>
      <c r="P960">
        <f>'[1]SGU-Solar'!D963</f>
        <v>0</v>
      </c>
      <c r="Q960">
        <f>'[1]SGU-Solar'!E963</f>
        <v>0</v>
      </c>
      <c r="R960">
        <f>'[1]SGU-Solar'!F963</f>
        <v>0</v>
      </c>
      <c r="S960">
        <f>'[1]SGU-Solar'!G963</f>
        <v>0</v>
      </c>
      <c r="T960">
        <f>'[1]SGU-Solar'!H963</f>
        <v>2</v>
      </c>
      <c r="U960">
        <f>'[1]SGU-Solar'!I963</f>
        <v>14.85</v>
      </c>
      <c r="V960">
        <f>'[1]SGU-Solar'!J963</f>
        <v>0</v>
      </c>
      <c r="W960">
        <f>'[1]SGU-Solar'!K963</f>
        <v>0</v>
      </c>
    </row>
    <row r="961" spans="1:23" x14ac:dyDescent="0.25">
      <c r="A961" t="s">
        <v>1002</v>
      </c>
      <c r="B961">
        <f>'SGU-Solar'!B964+'SGU-Solar'!D964+'SGU-Solar'!F964+'SGU-Solar'!H964+'SGU-Solar'!J964+'SGU-Solar'!L964+'SGU-Solar'!N964+'SGU-Solar'!P964+'SGU-Solar'!R964+'SGU-Solar'!T964+'SGU-Solar'!V964+'SGU-Solar'!X964+'SGU-Solar'!Z964+'SGU-Solar'!AB964+'SGU-Solar'!AD964+'SGU-Solar'!AF964+'SGU-Solar'!AH964+'SGU-Solar'!AJ964+'SGU-Solar'!AL964</f>
        <v>18</v>
      </c>
      <c r="C961">
        <f>'SGU-Solar'!C964+'SGU-Solar'!E964+'SGU-Solar'!G964+'SGU-Solar'!I964+'SGU-Solar'!K964+'SGU-Solar'!M964+'SGU-Solar'!O964+'SGU-Solar'!Q964+'SGU-Solar'!S964+'SGU-Solar'!U964+'SGU-Solar'!W964+'SGU-Solar'!Y964+'SGU-Solar'!AA964+'SGU-Solar'!AC964+'SGU-Solar'!AE964+'SGU-Solar'!AG964+'SGU-Solar'!AI964+'SGU-Solar'!AK964+'SGU-Solar'!AM964</f>
        <v>69.415000000000006</v>
      </c>
      <c r="D961">
        <v>0</v>
      </c>
      <c r="E961">
        <v>0</v>
      </c>
      <c r="F961">
        <v>1</v>
      </c>
      <c r="G961">
        <v>10.8</v>
      </c>
      <c r="H961">
        <v>3</v>
      </c>
      <c r="I961">
        <v>23.4</v>
      </c>
      <c r="J961">
        <v>0</v>
      </c>
      <c r="K961">
        <v>0</v>
      </c>
      <c r="L961">
        <v>0</v>
      </c>
      <c r="M961">
        <v>0</v>
      </c>
      <c r="N961">
        <f>MAX('[1]SGU-Solar'!B964-'SGU-Solar'!AX964,0)</f>
        <v>2</v>
      </c>
      <c r="O961">
        <f>MAX('[1]SGU-Solar'!C964-'SGU-Solar'!AY964,0)</f>
        <v>0</v>
      </c>
      <c r="P961">
        <f>'[1]SGU-Solar'!D964</f>
        <v>1</v>
      </c>
      <c r="Q961">
        <f>'[1]SGU-Solar'!E964</f>
        <v>6.6</v>
      </c>
      <c r="R961">
        <f>'[1]SGU-Solar'!F964</f>
        <v>0</v>
      </c>
      <c r="S961">
        <f>'[1]SGU-Solar'!G964</f>
        <v>0</v>
      </c>
      <c r="T961">
        <f>'[1]SGU-Solar'!H964</f>
        <v>0</v>
      </c>
      <c r="U961">
        <f>'[1]SGU-Solar'!I964</f>
        <v>0</v>
      </c>
      <c r="V961">
        <f>'[1]SGU-Solar'!J964</f>
        <v>0</v>
      </c>
      <c r="W961">
        <f>'[1]SGU-Solar'!K964</f>
        <v>0</v>
      </c>
    </row>
    <row r="962" spans="1:23" x14ac:dyDescent="0.25">
      <c r="A962" t="s">
        <v>1003</v>
      </c>
      <c r="B962">
        <f>'SGU-Solar'!B965+'SGU-Solar'!D965+'SGU-Solar'!F965+'SGU-Solar'!H965+'SGU-Solar'!J965+'SGU-Solar'!L965+'SGU-Solar'!N965+'SGU-Solar'!P965+'SGU-Solar'!R965+'SGU-Solar'!T965+'SGU-Solar'!V965+'SGU-Solar'!X965+'SGU-Solar'!Z965+'SGU-Solar'!AB965+'SGU-Solar'!AD965+'SGU-Solar'!AF965+'SGU-Solar'!AH965+'SGU-Solar'!AJ965+'SGU-Solar'!AL965</f>
        <v>163</v>
      </c>
      <c r="C962">
        <f>'SGU-Solar'!C965+'SGU-Solar'!E965+'SGU-Solar'!G965+'SGU-Solar'!I965+'SGU-Solar'!K965+'SGU-Solar'!M965+'SGU-Solar'!O965+'SGU-Solar'!Q965+'SGU-Solar'!S965+'SGU-Solar'!U965+'SGU-Solar'!W965+'SGU-Solar'!Y965+'SGU-Solar'!AA965+'SGU-Solar'!AC965+'SGU-Solar'!AE965+'SGU-Solar'!AG965+'SGU-Solar'!AI965+'SGU-Solar'!AK965+'SGU-Solar'!AM965</f>
        <v>704.85</v>
      </c>
      <c r="D962">
        <v>1</v>
      </c>
      <c r="E962">
        <v>5.7750000000000004</v>
      </c>
      <c r="F962">
        <v>1</v>
      </c>
      <c r="G962">
        <v>6.1</v>
      </c>
      <c r="H962">
        <v>2</v>
      </c>
      <c r="I962">
        <v>19.8</v>
      </c>
      <c r="J962">
        <v>1</v>
      </c>
      <c r="K962">
        <v>6.6</v>
      </c>
      <c r="L962">
        <v>0</v>
      </c>
      <c r="M962">
        <v>0</v>
      </c>
      <c r="N962">
        <f>MAX('[1]SGU-Solar'!B965-'SGU-Solar'!AX965,0)</f>
        <v>0</v>
      </c>
      <c r="O962">
        <f>MAX('[1]SGU-Solar'!C965-'SGU-Solar'!AY965,0)</f>
        <v>0</v>
      </c>
      <c r="P962">
        <f>'[1]SGU-Solar'!D965</f>
        <v>0</v>
      </c>
      <c r="Q962">
        <f>'[1]SGU-Solar'!E965</f>
        <v>0</v>
      </c>
      <c r="R962">
        <f>'[1]SGU-Solar'!F965</f>
        <v>2</v>
      </c>
      <c r="S962">
        <f>'[1]SGU-Solar'!G965</f>
        <v>26.4</v>
      </c>
      <c r="T962">
        <f>'[1]SGU-Solar'!H965</f>
        <v>0</v>
      </c>
      <c r="U962">
        <f>'[1]SGU-Solar'!I965</f>
        <v>0</v>
      </c>
      <c r="V962">
        <f>'[1]SGU-Solar'!J965</f>
        <v>0</v>
      </c>
      <c r="W962">
        <f>'[1]SGU-Solar'!K965</f>
        <v>0</v>
      </c>
    </row>
    <row r="963" spans="1:23" x14ac:dyDescent="0.25">
      <c r="A963" t="s">
        <v>1004</v>
      </c>
      <c r="B963">
        <f>'SGU-Solar'!B966+'SGU-Solar'!D966+'SGU-Solar'!F966+'SGU-Solar'!H966+'SGU-Solar'!J966+'SGU-Solar'!L966+'SGU-Solar'!N966+'SGU-Solar'!P966+'SGU-Solar'!R966+'SGU-Solar'!T966+'SGU-Solar'!V966+'SGU-Solar'!X966+'SGU-Solar'!Z966+'SGU-Solar'!AB966+'SGU-Solar'!AD966+'SGU-Solar'!AF966+'SGU-Solar'!AH966+'SGU-Solar'!AJ966+'SGU-Solar'!AL966</f>
        <v>11</v>
      </c>
      <c r="C963">
        <f>'SGU-Solar'!C966+'SGU-Solar'!E966+'SGU-Solar'!G966+'SGU-Solar'!I966+'SGU-Solar'!K966+'SGU-Solar'!M966+'SGU-Solar'!O966+'SGU-Solar'!Q966+'SGU-Solar'!S966+'SGU-Solar'!U966+'SGU-Solar'!W966+'SGU-Solar'!Y966+'SGU-Solar'!AA966+'SGU-Solar'!AC966+'SGU-Solar'!AE966+'SGU-Solar'!AG966+'SGU-Solar'!AI966+'SGU-Solar'!AK966+'SGU-Solar'!AM966</f>
        <v>58.540000000000006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f>MAX('[1]SGU-Solar'!B966-'SGU-Solar'!AX966,0)</f>
        <v>162</v>
      </c>
      <c r="O963">
        <f>MAX('[1]SGU-Solar'!C966-'SGU-Solar'!AY966,0)</f>
        <v>727.48500000000001</v>
      </c>
      <c r="P963">
        <f>'[1]SGU-Solar'!D966</f>
        <v>0</v>
      </c>
      <c r="Q963">
        <f>'[1]SGU-Solar'!E966</f>
        <v>0</v>
      </c>
      <c r="R963">
        <f>'[1]SGU-Solar'!F966</f>
        <v>1</v>
      </c>
      <c r="S963">
        <f>'[1]SGU-Solar'!G966</f>
        <v>11.88</v>
      </c>
      <c r="T963">
        <f>'[1]SGU-Solar'!H966</f>
        <v>2</v>
      </c>
      <c r="U963">
        <f>'[1]SGU-Solar'!I966</f>
        <v>12.555</v>
      </c>
      <c r="V963">
        <f>'[1]SGU-Solar'!J966</f>
        <v>3</v>
      </c>
      <c r="W963">
        <f>'[1]SGU-Solar'!K966</f>
        <v>37.29</v>
      </c>
    </row>
    <row r="964" spans="1:23" x14ac:dyDescent="0.25">
      <c r="A964" t="s">
        <v>1005</v>
      </c>
      <c r="B964">
        <f>'SGU-Solar'!B967+'SGU-Solar'!D967+'SGU-Solar'!F967+'SGU-Solar'!H967+'SGU-Solar'!J967+'SGU-Solar'!L967+'SGU-Solar'!N967+'SGU-Solar'!P967+'SGU-Solar'!R967+'SGU-Solar'!T967+'SGU-Solar'!V967+'SGU-Solar'!X967+'SGU-Solar'!Z967+'SGU-Solar'!AB967+'SGU-Solar'!AD967+'SGU-Solar'!AF967+'SGU-Solar'!AH967+'SGU-Solar'!AJ967+'SGU-Solar'!AL967</f>
        <v>35</v>
      </c>
      <c r="C964">
        <f>'SGU-Solar'!C967+'SGU-Solar'!E967+'SGU-Solar'!G967+'SGU-Solar'!I967+'SGU-Solar'!K967+'SGU-Solar'!M967+'SGU-Solar'!O967+'SGU-Solar'!Q967+'SGU-Solar'!S967+'SGU-Solar'!U967+'SGU-Solar'!W967+'SGU-Solar'!Y967+'SGU-Solar'!AA967+'SGU-Solar'!AC967+'SGU-Solar'!AE967+'SGU-Solar'!AG967+'SGU-Solar'!AI967+'SGU-Solar'!AK967+'SGU-Solar'!AM967</f>
        <v>139.43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f>MAX('[1]SGU-Solar'!B967-'SGU-Solar'!AX967,0)</f>
        <v>0</v>
      </c>
      <c r="O964">
        <f>MAX('[1]SGU-Solar'!C967-'SGU-Solar'!AY967,0)</f>
        <v>0</v>
      </c>
      <c r="P964">
        <f>'[1]SGU-Solar'!D967</f>
        <v>0</v>
      </c>
      <c r="Q964">
        <f>'[1]SGU-Solar'!E967</f>
        <v>0</v>
      </c>
      <c r="R964">
        <f>'[1]SGU-Solar'!F967</f>
        <v>0</v>
      </c>
      <c r="S964">
        <f>'[1]SGU-Solar'!G967</f>
        <v>0</v>
      </c>
      <c r="T964">
        <f>'[1]SGU-Solar'!H967</f>
        <v>0</v>
      </c>
      <c r="U964">
        <f>'[1]SGU-Solar'!I967</f>
        <v>0</v>
      </c>
      <c r="V964">
        <f>'[1]SGU-Solar'!J967</f>
        <v>0</v>
      </c>
      <c r="W964">
        <f>'[1]SGU-Solar'!K967</f>
        <v>0</v>
      </c>
    </row>
    <row r="965" spans="1:23" x14ac:dyDescent="0.25">
      <c r="A965" t="s">
        <v>1006</v>
      </c>
      <c r="B965">
        <f>'SGU-Solar'!B968+'SGU-Solar'!D968+'SGU-Solar'!F968+'SGU-Solar'!H968+'SGU-Solar'!J968+'SGU-Solar'!L968+'SGU-Solar'!N968+'SGU-Solar'!P968+'SGU-Solar'!R968+'SGU-Solar'!T968+'SGU-Solar'!V968+'SGU-Solar'!X968+'SGU-Solar'!Z968+'SGU-Solar'!AB968+'SGU-Solar'!AD968+'SGU-Solar'!AF968+'SGU-Solar'!AH968+'SGU-Solar'!AJ968+'SGU-Solar'!AL968</f>
        <v>34</v>
      </c>
      <c r="C965">
        <f>'SGU-Solar'!C968+'SGU-Solar'!E968+'SGU-Solar'!G968+'SGU-Solar'!I968+'SGU-Solar'!K968+'SGU-Solar'!M968+'SGU-Solar'!O968+'SGU-Solar'!Q968+'SGU-Solar'!S968+'SGU-Solar'!U968+'SGU-Solar'!W968+'SGU-Solar'!Y968+'SGU-Solar'!AA968+'SGU-Solar'!AC968+'SGU-Solar'!AE968+'SGU-Solar'!AG968+'SGU-Solar'!AI968+'SGU-Solar'!AK968+'SGU-Solar'!AM968</f>
        <v>153.87599999999998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6</v>
      </c>
      <c r="L965">
        <v>0</v>
      </c>
      <c r="M965">
        <v>0</v>
      </c>
      <c r="N965">
        <f>MAX('[1]SGU-Solar'!B968-'SGU-Solar'!AX968,0)</f>
        <v>0</v>
      </c>
      <c r="O965">
        <f>MAX('[1]SGU-Solar'!C968-'SGU-Solar'!AY968,0)</f>
        <v>0</v>
      </c>
      <c r="P965">
        <f>'[1]SGU-Solar'!D968</f>
        <v>0</v>
      </c>
      <c r="Q965">
        <f>'[1]SGU-Solar'!E968</f>
        <v>0</v>
      </c>
      <c r="R965">
        <f>'[1]SGU-Solar'!F968</f>
        <v>0</v>
      </c>
      <c r="S965">
        <f>'[1]SGU-Solar'!G968</f>
        <v>0</v>
      </c>
      <c r="T965">
        <f>'[1]SGU-Solar'!H968</f>
        <v>0</v>
      </c>
      <c r="U965">
        <f>'[1]SGU-Solar'!I968</f>
        <v>0</v>
      </c>
      <c r="V965">
        <f>'[1]SGU-Solar'!J968</f>
        <v>0</v>
      </c>
      <c r="W965">
        <f>'[1]SGU-Solar'!K968</f>
        <v>0</v>
      </c>
    </row>
    <row r="966" spans="1:23" x14ac:dyDescent="0.25">
      <c r="A966" t="s">
        <v>1007</v>
      </c>
      <c r="B966">
        <f>'SGU-Solar'!B969+'SGU-Solar'!D969+'SGU-Solar'!F969+'SGU-Solar'!H969+'SGU-Solar'!J969+'SGU-Solar'!L969+'SGU-Solar'!N969+'SGU-Solar'!P969+'SGU-Solar'!R969+'SGU-Solar'!T969+'SGU-Solar'!V969+'SGU-Solar'!X969+'SGU-Solar'!Z969+'SGU-Solar'!AB969+'SGU-Solar'!AD969+'SGU-Solar'!AF969+'SGU-Solar'!AH969+'SGU-Solar'!AJ969+'SGU-Solar'!AL969</f>
        <v>34</v>
      </c>
      <c r="C966">
        <f>'SGU-Solar'!C969+'SGU-Solar'!E969+'SGU-Solar'!G969+'SGU-Solar'!I969+'SGU-Solar'!K969+'SGU-Solar'!M969+'SGU-Solar'!O969+'SGU-Solar'!Q969+'SGU-Solar'!S969+'SGU-Solar'!U969+'SGU-Solar'!W969+'SGU-Solar'!Y969+'SGU-Solar'!AA969+'SGU-Solar'!AC969+'SGU-Solar'!AE969+'SGU-Solar'!AG969+'SGU-Solar'!AI969+'SGU-Solar'!AK969+'SGU-Solar'!AM969</f>
        <v>155.57</v>
      </c>
      <c r="D966">
        <v>1</v>
      </c>
      <c r="E966">
        <v>10.37</v>
      </c>
      <c r="F966">
        <v>1</v>
      </c>
      <c r="G966">
        <v>13.02</v>
      </c>
      <c r="H966">
        <v>2</v>
      </c>
      <c r="I966">
        <v>8.4499999999999993</v>
      </c>
      <c r="J966">
        <v>0</v>
      </c>
      <c r="K966">
        <v>0</v>
      </c>
      <c r="L966">
        <v>1</v>
      </c>
      <c r="M966">
        <v>5.58</v>
      </c>
      <c r="N966">
        <f>MAX('[1]SGU-Solar'!B969-'SGU-Solar'!AX969,0)</f>
        <v>0</v>
      </c>
      <c r="O966">
        <f>MAX('[1]SGU-Solar'!C969-'SGU-Solar'!AY969,0)</f>
        <v>0</v>
      </c>
      <c r="P966">
        <f>'[1]SGU-Solar'!D969</f>
        <v>0</v>
      </c>
      <c r="Q966">
        <f>'[1]SGU-Solar'!E969</f>
        <v>0</v>
      </c>
      <c r="R966">
        <f>'[1]SGU-Solar'!F969</f>
        <v>0</v>
      </c>
      <c r="S966">
        <f>'[1]SGU-Solar'!G969</f>
        <v>0</v>
      </c>
      <c r="T966">
        <f>'[1]SGU-Solar'!H969</f>
        <v>0</v>
      </c>
      <c r="U966">
        <f>'[1]SGU-Solar'!I969</f>
        <v>0</v>
      </c>
      <c r="V966">
        <f>'[1]SGU-Solar'!J969</f>
        <v>0</v>
      </c>
      <c r="W966">
        <f>'[1]SGU-Solar'!K969</f>
        <v>0</v>
      </c>
    </row>
    <row r="967" spans="1:23" x14ac:dyDescent="0.25">
      <c r="A967" t="s">
        <v>1008</v>
      </c>
      <c r="B967">
        <f>'SGU-Solar'!B970+'SGU-Solar'!D970+'SGU-Solar'!F970+'SGU-Solar'!H970+'SGU-Solar'!J970+'SGU-Solar'!L970+'SGU-Solar'!N970+'SGU-Solar'!P970+'SGU-Solar'!R970+'SGU-Solar'!T970+'SGU-Solar'!V970+'SGU-Solar'!X970+'SGU-Solar'!Z970+'SGU-Solar'!AB970+'SGU-Solar'!AD970+'SGU-Solar'!AF970+'SGU-Solar'!AH970+'SGU-Solar'!AJ970+'SGU-Solar'!AL970</f>
        <v>121</v>
      </c>
      <c r="C967">
        <f>'SGU-Solar'!C970+'SGU-Solar'!E970+'SGU-Solar'!G970+'SGU-Solar'!I970+'SGU-Solar'!K970+'SGU-Solar'!M970+'SGU-Solar'!O970+'SGU-Solar'!Q970+'SGU-Solar'!S970+'SGU-Solar'!U970+'SGU-Solar'!W970+'SGU-Solar'!Y970+'SGU-Solar'!AA970+'SGU-Solar'!AC970+'SGU-Solar'!AE970+'SGU-Solar'!AG970+'SGU-Solar'!AI970+'SGU-Solar'!AK970+'SGU-Solar'!AM970</f>
        <v>723.50999999999988</v>
      </c>
      <c r="D967">
        <v>2</v>
      </c>
      <c r="E967">
        <v>11.52</v>
      </c>
      <c r="F967">
        <v>1</v>
      </c>
      <c r="G967">
        <v>5.5</v>
      </c>
      <c r="H967">
        <v>3</v>
      </c>
      <c r="I967">
        <v>18.079999999999998</v>
      </c>
      <c r="J967">
        <v>1</v>
      </c>
      <c r="K967">
        <v>6.51</v>
      </c>
      <c r="L967">
        <v>0</v>
      </c>
      <c r="M967">
        <v>0</v>
      </c>
      <c r="N967">
        <f>MAX('[1]SGU-Solar'!B970-'SGU-Solar'!AX970,0)</f>
        <v>0</v>
      </c>
      <c r="O967">
        <f>MAX('[1]SGU-Solar'!C970-'SGU-Solar'!AY970,0)</f>
        <v>0</v>
      </c>
      <c r="P967">
        <f>'[1]SGU-Solar'!D970</f>
        <v>2</v>
      </c>
      <c r="Q967">
        <f>'[1]SGU-Solar'!E970</f>
        <v>13.2</v>
      </c>
      <c r="R967">
        <f>'[1]SGU-Solar'!F970</f>
        <v>0</v>
      </c>
      <c r="S967">
        <f>'[1]SGU-Solar'!G970</f>
        <v>0</v>
      </c>
      <c r="T967">
        <f>'[1]SGU-Solar'!H970</f>
        <v>1</v>
      </c>
      <c r="U967">
        <f>'[1]SGU-Solar'!I970</f>
        <v>36.54</v>
      </c>
      <c r="V967">
        <f>'[1]SGU-Solar'!J970</f>
        <v>1</v>
      </c>
      <c r="W967">
        <f>'[1]SGU-Solar'!K970</f>
        <v>6.6</v>
      </c>
    </row>
    <row r="968" spans="1:23" x14ac:dyDescent="0.25">
      <c r="A968" t="s">
        <v>1009</v>
      </c>
      <c r="B968">
        <f>'SGU-Solar'!B971+'SGU-Solar'!D971+'SGU-Solar'!F971+'SGU-Solar'!H971+'SGU-Solar'!J971+'SGU-Solar'!L971+'SGU-Solar'!N971+'SGU-Solar'!P971+'SGU-Solar'!R971+'SGU-Solar'!T971+'SGU-Solar'!V971+'SGU-Solar'!X971+'SGU-Solar'!Z971+'SGU-Solar'!AB971+'SGU-Solar'!AD971+'SGU-Solar'!AF971+'SGU-Solar'!AH971+'SGU-Solar'!AJ971+'SGU-Solar'!AL971</f>
        <v>32</v>
      </c>
      <c r="C968">
        <f>'SGU-Solar'!C971+'SGU-Solar'!E971+'SGU-Solar'!G971+'SGU-Solar'!I971+'SGU-Solar'!K971+'SGU-Solar'!M971+'SGU-Solar'!O971+'SGU-Solar'!Q971+'SGU-Solar'!S971+'SGU-Solar'!U971+'SGU-Solar'!W971+'SGU-Solar'!Y971+'SGU-Solar'!AA971+'SGU-Solar'!AC971+'SGU-Solar'!AE971+'SGU-Solar'!AG971+'SGU-Solar'!AI971+'SGU-Solar'!AK971+'SGU-Solar'!AM971</f>
        <v>229.76000000000002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f>MAX('[1]SGU-Solar'!B971-'SGU-Solar'!AX971,0)</f>
        <v>101</v>
      </c>
      <c r="O968">
        <f>MAX('[1]SGU-Solar'!C971-'SGU-Solar'!AY971,0)</f>
        <v>603.10500000000002</v>
      </c>
      <c r="P968">
        <f>'[1]SGU-Solar'!D971</f>
        <v>2</v>
      </c>
      <c r="Q968">
        <f>'[1]SGU-Solar'!E971</f>
        <v>12.8</v>
      </c>
      <c r="R968">
        <f>'[1]SGU-Solar'!F971</f>
        <v>2</v>
      </c>
      <c r="S968">
        <f>'[1]SGU-Solar'!G971</f>
        <v>66.674999999999997</v>
      </c>
      <c r="T968">
        <f>'[1]SGU-Solar'!H971</f>
        <v>1</v>
      </c>
      <c r="U968">
        <f>'[1]SGU-Solar'!I971</f>
        <v>6.38</v>
      </c>
      <c r="V968">
        <f>'[1]SGU-Solar'!J971</f>
        <v>1</v>
      </c>
      <c r="W968">
        <f>'[1]SGU-Solar'!K971</f>
        <v>5.94</v>
      </c>
    </row>
    <row r="969" spans="1:23" x14ac:dyDescent="0.25">
      <c r="A969" t="s">
        <v>1010</v>
      </c>
      <c r="B969">
        <f>'SGU-Solar'!B972+'SGU-Solar'!D972+'SGU-Solar'!F972+'SGU-Solar'!H972+'SGU-Solar'!J972+'SGU-Solar'!L972+'SGU-Solar'!N972+'SGU-Solar'!P972+'SGU-Solar'!R972+'SGU-Solar'!T972+'SGU-Solar'!V972+'SGU-Solar'!X972+'SGU-Solar'!Z972+'SGU-Solar'!AB972+'SGU-Solar'!AD972+'SGU-Solar'!AF972+'SGU-Solar'!AH972+'SGU-Solar'!AJ972+'SGU-Solar'!AL972</f>
        <v>25</v>
      </c>
      <c r="C969">
        <f>'SGU-Solar'!C972+'SGU-Solar'!E972+'SGU-Solar'!G972+'SGU-Solar'!I972+'SGU-Solar'!K972+'SGU-Solar'!M972+'SGU-Solar'!O972+'SGU-Solar'!Q972+'SGU-Solar'!S972+'SGU-Solar'!U972+'SGU-Solar'!W972+'SGU-Solar'!Y972+'SGU-Solar'!AA972+'SGU-Solar'!AC972+'SGU-Solar'!AE972+'SGU-Solar'!AG972+'SGU-Solar'!AI972+'SGU-Solar'!AK972+'SGU-Solar'!AM972</f>
        <v>101.17</v>
      </c>
      <c r="D969">
        <v>0</v>
      </c>
      <c r="E969">
        <v>0</v>
      </c>
      <c r="F969">
        <v>2</v>
      </c>
      <c r="G969">
        <v>16.23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f>MAX('[1]SGU-Solar'!B972-'SGU-Solar'!AX972,0)</f>
        <v>6</v>
      </c>
      <c r="O969">
        <f>MAX('[1]SGU-Solar'!C972-'SGU-Solar'!AY972,0)</f>
        <v>125.35999999999999</v>
      </c>
      <c r="P969">
        <f>'[1]SGU-Solar'!D972</f>
        <v>0</v>
      </c>
      <c r="Q969">
        <f>'[1]SGU-Solar'!E972</f>
        <v>0</v>
      </c>
      <c r="R969">
        <f>'[1]SGU-Solar'!F972</f>
        <v>0</v>
      </c>
      <c r="S969">
        <f>'[1]SGU-Solar'!G972</f>
        <v>0</v>
      </c>
      <c r="T969">
        <f>'[1]SGU-Solar'!H972</f>
        <v>1</v>
      </c>
      <c r="U969">
        <f>'[1]SGU-Solar'!I972</f>
        <v>6.5</v>
      </c>
      <c r="V969">
        <f>'[1]SGU-Solar'!J972</f>
        <v>0</v>
      </c>
      <c r="W969">
        <f>'[1]SGU-Solar'!K972</f>
        <v>0</v>
      </c>
    </row>
    <row r="970" spans="1:23" x14ac:dyDescent="0.25">
      <c r="A970" t="s">
        <v>1011</v>
      </c>
      <c r="B970">
        <f>'SGU-Solar'!B973+'SGU-Solar'!D973+'SGU-Solar'!F973+'SGU-Solar'!H973+'SGU-Solar'!J973+'SGU-Solar'!L973+'SGU-Solar'!N973+'SGU-Solar'!P973+'SGU-Solar'!R973+'SGU-Solar'!T973+'SGU-Solar'!V973+'SGU-Solar'!X973+'SGU-Solar'!Z973+'SGU-Solar'!AB973+'SGU-Solar'!AD973+'SGU-Solar'!AF973+'SGU-Solar'!AH973+'SGU-Solar'!AJ973+'SGU-Solar'!AL973</f>
        <v>1697</v>
      </c>
      <c r="C970">
        <f>'SGU-Solar'!C973+'SGU-Solar'!E973+'SGU-Solar'!G973+'SGU-Solar'!I973+'SGU-Solar'!K973+'SGU-Solar'!M973+'SGU-Solar'!O973+'SGU-Solar'!Q973+'SGU-Solar'!S973+'SGU-Solar'!U973+'SGU-Solar'!W973+'SGU-Solar'!Y973+'SGU-Solar'!AA973+'SGU-Solar'!AC973+'SGU-Solar'!AE973+'SGU-Solar'!AG973+'SGU-Solar'!AI973+'SGU-Solar'!AK973+'SGU-Solar'!AM973</f>
        <v>8020.8909999999987</v>
      </c>
      <c r="D970">
        <v>16</v>
      </c>
      <c r="E970">
        <v>98.025000000000006</v>
      </c>
      <c r="F970">
        <v>17</v>
      </c>
      <c r="G970">
        <v>78.765000000000001</v>
      </c>
      <c r="H970">
        <v>33</v>
      </c>
      <c r="I970">
        <v>177.905</v>
      </c>
      <c r="J970">
        <v>21</v>
      </c>
      <c r="K970">
        <v>144.61000000000001</v>
      </c>
      <c r="L970">
        <v>1</v>
      </c>
      <c r="M970">
        <v>6.6</v>
      </c>
      <c r="N970">
        <f>MAX('[1]SGU-Solar'!B973-'SGU-Solar'!AX973,0)</f>
        <v>0</v>
      </c>
      <c r="O970">
        <f>MAX('[1]SGU-Solar'!C973-'SGU-Solar'!AY973,0)</f>
        <v>0</v>
      </c>
      <c r="P970">
        <f>'[1]SGU-Solar'!D973</f>
        <v>0</v>
      </c>
      <c r="Q970">
        <f>'[1]SGU-Solar'!E973</f>
        <v>0</v>
      </c>
      <c r="R970">
        <f>'[1]SGU-Solar'!F973</f>
        <v>0</v>
      </c>
      <c r="S970">
        <f>'[1]SGU-Solar'!G973</f>
        <v>0</v>
      </c>
      <c r="T970">
        <f>'[1]SGU-Solar'!H973</f>
        <v>0</v>
      </c>
      <c r="U970">
        <f>'[1]SGU-Solar'!I973</f>
        <v>0</v>
      </c>
      <c r="V970">
        <f>'[1]SGU-Solar'!J973</f>
        <v>0</v>
      </c>
      <c r="W970">
        <f>'[1]SGU-Solar'!K973</f>
        <v>0</v>
      </c>
    </row>
    <row r="971" spans="1:23" x14ac:dyDescent="0.25">
      <c r="A971" t="s">
        <v>1012</v>
      </c>
      <c r="B971">
        <f>'SGU-Solar'!B974+'SGU-Solar'!D974+'SGU-Solar'!F974+'SGU-Solar'!H974+'SGU-Solar'!J974+'SGU-Solar'!L974+'SGU-Solar'!N974+'SGU-Solar'!P974+'SGU-Solar'!R974+'SGU-Solar'!T974+'SGU-Solar'!V974+'SGU-Solar'!X974+'SGU-Solar'!Z974+'SGU-Solar'!AB974+'SGU-Solar'!AD974+'SGU-Solar'!AF974+'SGU-Solar'!AH974+'SGU-Solar'!AJ974+'SGU-Solar'!AL974</f>
        <v>179</v>
      </c>
      <c r="C971">
        <f>'SGU-Solar'!C974+'SGU-Solar'!E974+'SGU-Solar'!G974+'SGU-Solar'!I974+'SGU-Solar'!K974+'SGU-Solar'!M974+'SGU-Solar'!O974+'SGU-Solar'!Q974+'SGU-Solar'!S974+'SGU-Solar'!U974+'SGU-Solar'!W974+'SGU-Solar'!Y974+'SGU-Solar'!AA974+'SGU-Solar'!AC974+'SGU-Solar'!AE974+'SGU-Solar'!AG974+'SGU-Solar'!AI974+'SGU-Solar'!AK974+'SGU-Solar'!AM974</f>
        <v>913.76300000000003</v>
      </c>
      <c r="D971">
        <v>1</v>
      </c>
      <c r="E971">
        <v>36.4</v>
      </c>
      <c r="F971">
        <v>1</v>
      </c>
      <c r="G971">
        <v>8.19</v>
      </c>
      <c r="H971">
        <v>1</v>
      </c>
      <c r="I971">
        <v>11.34</v>
      </c>
      <c r="J971">
        <v>1</v>
      </c>
      <c r="K971">
        <v>3.3</v>
      </c>
      <c r="L971">
        <v>0</v>
      </c>
      <c r="M971">
        <v>0</v>
      </c>
      <c r="N971">
        <f>MAX('[1]SGU-Solar'!B974-'SGU-Solar'!AX974,0)</f>
        <v>1659</v>
      </c>
      <c r="O971">
        <f>MAX('[1]SGU-Solar'!C974-'SGU-Solar'!AY974,0)</f>
        <v>7984.3680000000004</v>
      </c>
      <c r="P971">
        <f>'[1]SGU-Solar'!D974</f>
        <v>17</v>
      </c>
      <c r="Q971">
        <f>'[1]SGU-Solar'!E974</f>
        <v>95.7</v>
      </c>
      <c r="R971">
        <f>'[1]SGU-Solar'!F974</f>
        <v>27</v>
      </c>
      <c r="S971">
        <f>'[1]SGU-Solar'!G974</f>
        <v>376.07499999999999</v>
      </c>
      <c r="T971">
        <f>'[1]SGU-Solar'!H974</f>
        <v>25</v>
      </c>
      <c r="U971">
        <f>'[1]SGU-Solar'!I974</f>
        <v>232.89</v>
      </c>
      <c r="V971">
        <f>'[1]SGU-Solar'!J974</f>
        <v>20</v>
      </c>
      <c r="W971">
        <f>'[1]SGU-Solar'!K974</f>
        <v>111.35</v>
      </c>
    </row>
    <row r="972" spans="1:23" x14ac:dyDescent="0.25">
      <c r="A972" t="s">
        <v>1013</v>
      </c>
      <c r="B972">
        <f>'SGU-Solar'!B975+'SGU-Solar'!D975+'SGU-Solar'!F975+'SGU-Solar'!H975+'SGU-Solar'!J975+'SGU-Solar'!L975+'SGU-Solar'!N975+'SGU-Solar'!P975+'SGU-Solar'!R975+'SGU-Solar'!T975+'SGU-Solar'!V975+'SGU-Solar'!X975+'SGU-Solar'!Z975+'SGU-Solar'!AB975+'SGU-Solar'!AD975+'SGU-Solar'!AF975+'SGU-Solar'!AH975+'SGU-Solar'!AJ975+'SGU-Solar'!AL975</f>
        <v>169</v>
      </c>
      <c r="C972">
        <f>'SGU-Solar'!C975+'SGU-Solar'!E975+'SGU-Solar'!G975+'SGU-Solar'!I975+'SGU-Solar'!K975+'SGU-Solar'!M975+'SGU-Solar'!O975+'SGU-Solar'!Q975+'SGU-Solar'!S975+'SGU-Solar'!U975+'SGU-Solar'!W975+'SGU-Solar'!Y975+'SGU-Solar'!AA975+'SGU-Solar'!AC975+'SGU-Solar'!AE975+'SGU-Solar'!AG975+'SGU-Solar'!AI975+'SGU-Solar'!AK975+'SGU-Solar'!AM975</f>
        <v>657.49900000000002</v>
      </c>
      <c r="D972">
        <v>0</v>
      </c>
      <c r="E972">
        <v>0</v>
      </c>
      <c r="F972">
        <v>0</v>
      </c>
      <c r="G972">
        <v>0</v>
      </c>
      <c r="H972">
        <v>2</v>
      </c>
      <c r="I972">
        <v>12.615</v>
      </c>
      <c r="J972">
        <v>1</v>
      </c>
      <c r="K972">
        <v>28.2</v>
      </c>
      <c r="L972">
        <v>0</v>
      </c>
      <c r="M972">
        <v>0</v>
      </c>
      <c r="N972">
        <f>MAX('[1]SGU-Solar'!B975-'SGU-Solar'!AX975,0)</f>
        <v>21</v>
      </c>
      <c r="O972">
        <f>MAX('[1]SGU-Solar'!C975-'SGU-Solar'!AY975,0)</f>
        <v>350.69899999999996</v>
      </c>
      <c r="P972">
        <f>'[1]SGU-Solar'!D975</f>
        <v>1</v>
      </c>
      <c r="Q972">
        <f>'[1]SGU-Solar'!E975</f>
        <v>6.09</v>
      </c>
      <c r="R972">
        <f>'[1]SGU-Solar'!F975</f>
        <v>2</v>
      </c>
      <c r="S972">
        <f>'[1]SGU-Solar'!G975</f>
        <v>13.215</v>
      </c>
      <c r="T972">
        <f>'[1]SGU-Solar'!H975</f>
        <v>2</v>
      </c>
      <c r="U972">
        <f>'[1]SGU-Solar'!I975</f>
        <v>12.98</v>
      </c>
      <c r="V972">
        <f>'[1]SGU-Solar'!J975</f>
        <v>1</v>
      </c>
      <c r="W972">
        <f>'[1]SGU-Solar'!K975</f>
        <v>6.6</v>
      </c>
    </row>
    <row r="973" spans="1:23" x14ac:dyDescent="0.25">
      <c r="A973" t="s">
        <v>1014</v>
      </c>
      <c r="B973">
        <f>'SGU-Solar'!B976+'SGU-Solar'!D976+'SGU-Solar'!F976+'SGU-Solar'!H976+'SGU-Solar'!J976+'SGU-Solar'!L976+'SGU-Solar'!N976+'SGU-Solar'!P976+'SGU-Solar'!R976+'SGU-Solar'!T976+'SGU-Solar'!V976+'SGU-Solar'!X976+'SGU-Solar'!Z976+'SGU-Solar'!AB976+'SGU-Solar'!AD976+'SGU-Solar'!AF976+'SGU-Solar'!AH976+'SGU-Solar'!AJ976+'SGU-Solar'!AL976</f>
        <v>122</v>
      </c>
      <c r="C973">
        <f>'SGU-Solar'!C976+'SGU-Solar'!E976+'SGU-Solar'!G976+'SGU-Solar'!I976+'SGU-Solar'!K976+'SGU-Solar'!M976+'SGU-Solar'!O976+'SGU-Solar'!Q976+'SGU-Solar'!S976+'SGU-Solar'!U976+'SGU-Solar'!W976+'SGU-Solar'!Y976+'SGU-Solar'!AA976+'SGU-Solar'!AC976+'SGU-Solar'!AE976+'SGU-Solar'!AG976+'SGU-Solar'!AI976+'SGU-Solar'!AK976+'SGU-Solar'!AM976</f>
        <v>628.3119999999999</v>
      </c>
      <c r="D973">
        <v>2</v>
      </c>
      <c r="E973">
        <v>11.38</v>
      </c>
      <c r="F973">
        <v>0</v>
      </c>
      <c r="G973">
        <v>0</v>
      </c>
      <c r="H973">
        <v>1</v>
      </c>
      <c r="I973">
        <v>3.96</v>
      </c>
      <c r="J973">
        <v>1</v>
      </c>
      <c r="K973">
        <v>10.45</v>
      </c>
      <c r="L973">
        <v>1</v>
      </c>
      <c r="M973">
        <v>6.6</v>
      </c>
      <c r="N973">
        <f>MAX('[1]SGU-Solar'!B976-'SGU-Solar'!AX976,0)</f>
        <v>49</v>
      </c>
      <c r="O973">
        <f>MAX('[1]SGU-Solar'!C976-'SGU-Solar'!AY976,0)</f>
        <v>68.22199999999998</v>
      </c>
      <c r="P973">
        <f>'[1]SGU-Solar'!D976</f>
        <v>4</v>
      </c>
      <c r="Q973">
        <f>'[1]SGU-Solar'!E976</f>
        <v>21.72</v>
      </c>
      <c r="R973">
        <f>'[1]SGU-Solar'!F976</f>
        <v>5</v>
      </c>
      <c r="S973">
        <f>'[1]SGU-Solar'!G976</f>
        <v>33</v>
      </c>
      <c r="T973">
        <f>'[1]SGU-Solar'!H976</f>
        <v>1</v>
      </c>
      <c r="U973">
        <f>'[1]SGU-Solar'!I976</f>
        <v>20.16</v>
      </c>
      <c r="V973">
        <f>'[1]SGU-Solar'!J976</f>
        <v>5</v>
      </c>
      <c r="W973">
        <f>'[1]SGU-Solar'!K976</f>
        <v>41.76</v>
      </c>
    </row>
    <row r="974" spans="1:23" x14ac:dyDescent="0.25">
      <c r="A974" t="s">
        <v>1015</v>
      </c>
      <c r="B974">
        <f>'SGU-Solar'!B977+'SGU-Solar'!D977+'SGU-Solar'!F977+'SGU-Solar'!H977+'SGU-Solar'!J977+'SGU-Solar'!L977+'SGU-Solar'!N977+'SGU-Solar'!P977+'SGU-Solar'!R977+'SGU-Solar'!T977+'SGU-Solar'!V977+'SGU-Solar'!X977+'SGU-Solar'!Z977+'SGU-Solar'!AB977+'SGU-Solar'!AD977+'SGU-Solar'!AF977+'SGU-Solar'!AH977+'SGU-Solar'!AJ977+'SGU-Solar'!AL977</f>
        <v>288</v>
      </c>
      <c r="C974">
        <f>'SGU-Solar'!C977+'SGU-Solar'!E977+'SGU-Solar'!G977+'SGU-Solar'!I977+'SGU-Solar'!K977+'SGU-Solar'!M977+'SGU-Solar'!O977+'SGU-Solar'!Q977+'SGU-Solar'!S977+'SGU-Solar'!U977+'SGU-Solar'!W977+'SGU-Solar'!Y977+'SGU-Solar'!AA977+'SGU-Solar'!AC977+'SGU-Solar'!AE977+'SGU-Solar'!AG977+'SGU-Solar'!AI977+'SGU-Solar'!AK977+'SGU-Solar'!AM977</f>
        <v>1476.5310000000002</v>
      </c>
      <c r="D974">
        <v>1</v>
      </c>
      <c r="E974">
        <v>6.3</v>
      </c>
      <c r="F974">
        <v>0</v>
      </c>
      <c r="G974">
        <v>0</v>
      </c>
      <c r="H974">
        <v>3</v>
      </c>
      <c r="I974">
        <v>18.079999999999998</v>
      </c>
      <c r="J974">
        <v>1</v>
      </c>
      <c r="K974">
        <v>6.51</v>
      </c>
      <c r="L974">
        <v>0</v>
      </c>
      <c r="M974">
        <v>0</v>
      </c>
      <c r="N974">
        <f>MAX('[1]SGU-Solar'!B977-'SGU-Solar'!AX977,0)</f>
        <v>0</v>
      </c>
      <c r="O974">
        <f>MAX('[1]SGU-Solar'!C977-'SGU-Solar'!AY977,0)</f>
        <v>0</v>
      </c>
      <c r="P974">
        <f>'[1]SGU-Solar'!D977</f>
        <v>0</v>
      </c>
      <c r="Q974">
        <f>'[1]SGU-Solar'!E977</f>
        <v>0</v>
      </c>
      <c r="R974">
        <f>'[1]SGU-Solar'!F977</f>
        <v>0</v>
      </c>
      <c r="S974">
        <f>'[1]SGU-Solar'!G977</f>
        <v>0</v>
      </c>
      <c r="T974">
        <f>'[1]SGU-Solar'!H977</f>
        <v>2</v>
      </c>
      <c r="U974">
        <f>'[1]SGU-Solar'!I977</f>
        <v>14.04</v>
      </c>
      <c r="V974">
        <f>'[1]SGU-Solar'!J977</f>
        <v>0</v>
      </c>
      <c r="W974">
        <f>'[1]SGU-Solar'!K977</f>
        <v>0</v>
      </c>
    </row>
    <row r="975" spans="1:23" x14ac:dyDescent="0.25">
      <c r="A975" t="s">
        <v>1016</v>
      </c>
      <c r="B975">
        <f>'SGU-Solar'!B978+'SGU-Solar'!D978+'SGU-Solar'!F978+'SGU-Solar'!H978+'SGU-Solar'!J978+'SGU-Solar'!L978+'SGU-Solar'!N978+'SGU-Solar'!P978+'SGU-Solar'!R978+'SGU-Solar'!T978+'SGU-Solar'!V978+'SGU-Solar'!X978+'SGU-Solar'!Z978+'SGU-Solar'!AB978+'SGU-Solar'!AD978+'SGU-Solar'!AF978+'SGU-Solar'!AH978+'SGU-Solar'!AJ978+'SGU-Solar'!AL978</f>
        <v>116</v>
      </c>
      <c r="C975">
        <f>'SGU-Solar'!C978+'SGU-Solar'!E978+'SGU-Solar'!G978+'SGU-Solar'!I978+'SGU-Solar'!K978+'SGU-Solar'!M978+'SGU-Solar'!O978+'SGU-Solar'!Q978+'SGU-Solar'!S978+'SGU-Solar'!U978+'SGU-Solar'!W978+'SGU-Solar'!Y978+'SGU-Solar'!AA978+'SGU-Solar'!AC978+'SGU-Solar'!AE978+'SGU-Solar'!AG978+'SGU-Solar'!AI978+'SGU-Solar'!AK978+'SGU-Solar'!AM978</f>
        <v>464.08300000000008</v>
      </c>
      <c r="D975">
        <v>1</v>
      </c>
      <c r="E975">
        <v>6.3</v>
      </c>
      <c r="F975">
        <v>1</v>
      </c>
      <c r="G975">
        <v>12.6</v>
      </c>
      <c r="H975">
        <v>1</v>
      </c>
      <c r="I975">
        <v>3.6</v>
      </c>
      <c r="J975">
        <v>0</v>
      </c>
      <c r="K975">
        <v>0</v>
      </c>
      <c r="L975">
        <v>0</v>
      </c>
      <c r="M975">
        <v>0</v>
      </c>
      <c r="N975">
        <f>MAX('[1]SGU-Solar'!B978-'SGU-Solar'!AX978,0)</f>
        <v>184</v>
      </c>
      <c r="O975">
        <f>MAX('[1]SGU-Solar'!C978-'SGU-Solar'!AY978,0)</f>
        <v>1187.2579999999998</v>
      </c>
      <c r="P975">
        <f>'[1]SGU-Solar'!D978</f>
        <v>5</v>
      </c>
      <c r="Q975">
        <f>'[1]SGU-Solar'!E978</f>
        <v>80.75</v>
      </c>
      <c r="R975">
        <f>'[1]SGU-Solar'!F978</f>
        <v>4</v>
      </c>
      <c r="S975">
        <f>'[1]SGU-Solar'!G978</f>
        <v>24.75</v>
      </c>
      <c r="T975">
        <f>'[1]SGU-Solar'!H978</f>
        <v>4</v>
      </c>
      <c r="U975">
        <f>'[1]SGU-Solar'!I978</f>
        <v>23.4</v>
      </c>
      <c r="V975">
        <f>'[1]SGU-Solar'!J978</f>
        <v>2</v>
      </c>
      <c r="W975">
        <f>'[1]SGU-Solar'!K978</f>
        <v>8.15</v>
      </c>
    </row>
    <row r="976" spans="1:23" x14ac:dyDescent="0.25">
      <c r="A976" t="s">
        <v>1017</v>
      </c>
      <c r="B976">
        <f>'SGU-Solar'!B979+'SGU-Solar'!D979+'SGU-Solar'!F979+'SGU-Solar'!H979+'SGU-Solar'!J979+'SGU-Solar'!L979+'SGU-Solar'!N979+'SGU-Solar'!P979+'SGU-Solar'!R979+'SGU-Solar'!T979+'SGU-Solar'!V979+'SGU-Solar'!X979+'SGU-Solar'!Z979+'SGU-Solar'!AB979+'SGU-Solar'!AD979+'SGU-Solar'!AF979+'SGU-Solar'!AH979+'SGU-Solar'!AJ979+'SGU-Solar'!AL979</f>
        <v>46</v>
      </c>
      <c r="C976">
        <f>'SGU-Solar'!C979+'SGU-Solar'!E979+'SGU-Solar'!G979+'SGU-Solar'!I979+'SGU-Solar'!K979+'SGU-Solar'!M979+'SGU-Solar'!O979+'SGU-Solar'!Q979+'SGU-Solar'!S979+'SGU-Solar'!U979+'SGU-Solar'!W979+'SGU-Solar'!Y979+'SGU-Solar'!AA979+'SGU-Solar'!AC979+'SGU-Solar'!AE979+'SGU-Solar'!AG979+'SGU-Solar'!AI979+'SGU-Solar'!AK979+'SGU-Solar'!AM979</f>
        <v>171.83099999999999</v>
      </c>
      <c r="D976">
        <v>0</v>
      </c>
      <c r="E976">
        <v>0</v>
      </c>
      <c r="F976">
        <v>1</v>
      </c>
      <c r="G976">
        <v>5.49</v>
      </c>
      <c r="H976">
        <v>1</v>
      </c>
      <c r="I976">
        <v>9.92</v>
      </c>
      <c r="J976">
        <v>0</v>
      </c>
      <c r="K976">
        <v>0</v>
      </c>
      <c r="L976">
        <v>0</v>
      </c>
      <c r="M976">
        <v>0</v>
      </c>
      <c r="N976">
        <f>MAX('[1]SGU-Solar'!B979-'SGU-Solar'!AX979,0)</f>
        <v>75</v>
      </c>
      <c r="O976">
        <f>MAX('[1]SGU-Solar'!C979-'SGU-Solar'!AY979,0)</f>
        <v>327.00700000000006</v>
      </c>
      <c r="P976">
        <f>'[1]SGU-Solar'!D979</f>
        <v>3</v>
      </c>
      <c r="Q976">
        <f>'[1]SGU-Solar'!E979</f>
        <v>19.5</v>
      </c>
      <c r="R976">
        <f>'[1]SGU-Solar'!F979</f>
        <v>0</v>
      </c>
      <c r="S976">
        <f>'[1]SGU-Solar'!G979</f>
        <v>0</v>
      </c>
      <c r="T976">
        <f>'[1]SGU-Solar'!H979</f>
        <v>1</v>
      </c>
      <c r="U976">
        <f>'[1]SGU-Solar'!I979</f>
        <v>10.56</v>
      </c>
      <c r="V976">
        <f>'[1]SGU-Solar'!J979</f>
        <v>2</v>
      </c>
      <c r="W976">
        <f>'[1]SGU-Solar'!K979</f>
        <v>13.2</v>
      </c>
    </row>
    <row r="977" spans="1:23" x14ac:dyDescent="0.25">
      <c r="A977" t="s">
        <v>1018</v>
      </c>
      <c r="B977">
        <f>'SGU-Solar'!B980+'SGU-Solar'!D980+'SGU-Solar'!F980+'SGU-Solar'!H980+'SGU-Solar'!J980+'SGU-Solar'!L980+'SGU-Solar'!N980+'SGU-Solar'!P980+'SGU-Solar'!R980+'SGU-Solar'!T980+'SGU-Solar'!V980+'SGU-Solar'!X980+'SGU-Solar'!Z980+'SGU-Solar'!AB980+'SGU-Solar'!AD980+'SGU-Solar'!AF980+'SGU-Solar'!AH980+'SGU-Solar'!AJ980+'SGU-Solar'!AL980</f>
        <v>34</v>
      </c>
      <c r="C977">
        <f>'SGU-Solar'!C980+'SGU-Solar'!E980+'SGU-Solar'!G980+'SGU-Solar'!I980+'SGU-Solar'!K980+'SGU-Solar'!M980+'SGU-Solar'!O980+'SGU-Solar'!Q980+'SGU-Solar'!S980+'SGU-Solar'!U980+'SGU-Solar'!W980+'SGU-Solar'!Y980+'SGU-Solar'!AA980+'SGU-Solar'!AC980+'SGU-Solar'!AE980+'SGU-Solar'!AG980+'SGU-Solar'!AI980+'SGU-Solar'!AK980+'SGU-Solar'!AM980</f>
        <v>131.69200000000001</v>
      </c>
      <c r="D977">
        <v>1</v>
      </c>
      <c r="E977">
        <v>6.6</v>
      </c>
      <c r="F977">
        <v>1</v>
      </c>
      <c r="G977">
        <v>8.19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f>MAX('[1]SGU-Solar'!B980-'SGU-Solar'!AX980,0)</f>
        <v>13</v>
      </c>
      <c r="O977">
        <f>MAX('[1]SGU-Solar'!C980-'SGU-Solar'!AY980,0)</f>
        <v>46.038999999999987</v>
      </c>
      <c r="P977">
        <f>'[1]SGU-Solar'!D980</f>
        <v>0</v>
      </c>
      <c r="Q977">
        <f>'[1]SGU-Solar'!E980</f>
        <v>0</v>
      </c>
      <c r="R977">
        <f>'[1]SGU-Solar'!F980</f>
        <v>0</v>
      </c>
      <c r="S977">
        <f>'[1]SGU-Solar'!G980</f>
        <v>0</v>
      </c>
      <c r="T977">
        <f>'[1]SGU-Solar'!H980</f>
        <v>1</v>
      </c>
      <c r="U977">
        <f>'[1]SGU-Solar'!I980</f>
        <v>6.3250000000000002</v>
      </c>
      <c r="V977">
        <f>'[1]SGU-Solar'!J980</f>
        <v>0</v>
      </c>
      <c r="W977">
        <f>'[1]SGU-Solar'!K980</f>
        <v>0</v>
      </c>
    </row>
    <row r="978" spans="1:23" x14ac:dyDescent="0.25">
      <c r="A978" t="s">
        <v>1019</v>
      </c>
      <c r="B978">
        <f>'SGU-Solar'!B981+'SGU-Solar'!D981+'SGU-Solar'!F981+'SGU-Solar'!H981+'SGU-Solar'!J981+'SGU-Solar'!L981+'SGU-Solar'!N981+'SGU-Solar'!P981+'SGU-Solar'!R981+'SGU-Solar'!T981+'SGU-Solar'!V981+'SGU-Solar'!X981+'SGU-Solar'!Z981+'SGU-Solar'!AB981+'SGU-Solar'!AD981+'SGU-Solar'!AF981+'SGU-Solar'!AH981+'SGU-Solar'!AJ981+'SGU-Solar'!AL981</f>
        <v>88</v>
      </c>
      <c r="C978">
        <f>'SGU-Solar'!C981+'SGU-Solar'!E981+'SGU-Solar'!G981+'SGU-Solar'!I981+'SGU-Solar'!K981+'SGU-Solar'!M981+'SGU-Solar'!O981+'SGU-Solar'!Q981+'SGU-Solar'!S981+'SGU-Solar'!U981+'SGU-Solar'!W981+'SGU-Solar'!Y981+'SGU-Solar'!AA981+'SGU-Solar'!AC981+'SGU-Solar'!AE981+'SGU-Solar'!AG981+'SGU-Solar'!AI981+'SGU-Solar'!AK981+'SGU-Solar'!AM981</f>
        <v>382.62700000000007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f>MAX('[1]SGU-Solar'!B981-'SGU-Solar'!AX981,0)</f>
        <v>0</v>
      </c>
      <c r="O978">
        <f>MAX('[1]SGU-Solar'!C981-'SGU-Solar'!AY981,0)</f>
        <v>0</v>
      </c>
      <c r="P978">
        <f>'[1]SGU-Solar'!D981</f>
        <v>0</v>
      </c>
      <c r="Q978">
        <f>'[1]SGU-Solar'!E981</f>
        <v>0</v>
      </c>
      <c r="R978">
        <f>'[1]SGU-Solar'!F981</f>
        <v>0</v>
      </c>
      <c r="S978">
        <f>'[1]SGU-Solar'!G981</f>
        <v>0</v>
      </c>
      <c r="T978">
        <f>'[1]SGU-Solar'!H981</f>
        <v>0</v>
      </c>
      <c r="U978">
        <f>'[1]SGU-Solar'!I981</f>
        <v>0</v>
      </c>
      <c r="V978">
        <f>'[1]SGU-Solar'!J981</f>
        <v>1</v>
      </c>
      <c r="W978">
        <f>'[1]SGU-Solar'!K981</f>
        <v>6.3</v>
      </c>
    </row>
    <row r="979" spans="1:23" x14ac:dyDescent="0.25">
      <c r="A979" t="s">
        <v>1020</v>
      </c>
      <c r="B979">
        <f>'SGU-Solar'!B982+'SGU-Solar'!D982+'SGU-Solar'!F982+'SGU-Solar'!H982+'SGU-Solar'!J982+'SGU-Solar'!L982+'SGU-Solar'!N982+'SGU-Solar'!P982+'SGU-Solar'!R982+'SGU-Solar'!T982+'SGU-Solar'!V982+'SGU-Solar'!X982+'SGU-Solar'!Z982+'SGU-Solar'!AB982+'SGU-Solar'!AD982+'SGU-Solar'!AF982+'SGU-Solar'!AH982+'SGU-Solar'!AJ982+'SGU-Solar'!AL982</f>
        <v>37</v>
      </c>
      <c r="C979">
        <f>'SGU-Solar'!C982+'SGU-Solar'!E982+'SGU-Solar'!G982+'SGU-Solar'!I982+'SGU-Solar'!K982+'SGU-Solar'!M982+'SGU-Solar'!O982+'SGU-Solar'!Q982+'SGU-Solar'!S982+'SGU-Solar'!U982+'SGU-Solar'!W982+'SGU-Solar'!Y982+'SGU-Solar'!AA982+'SGU-Solar'!AC982+'SGU-Solar'!AE982+'SGU-Solar'!AG982+'SGU-Solar'!AI982+'SGU-Solar'!AK982+'SGU-Solar'!AM982</f>
        <v>120.285</v>
      </c>
      <c r="D979">
        <v>0</v>
      </c>
      <c r="E979">
        <v>0</v>
      </c>
      <c r="F979">
        <v>1</v>
      </c>
      <c r="G979">
        <v>5.67</v>
      </c>
      <c r="H979">
        <v>1</v>
      </c>
      <c r="I979">
        <v>6.3</v>
      </c>
      <c r="J979">
        <v>1</v>
      </c>
      <c r="K979">
        <v>6</v>
      </c>
      <c r="L979">
        <v>0</v>
      </c>
      <c r="M979">
        <v>0</v>
      </c>
      <c r="N979">
        <f>MAX('[1]SGU-Solar'!B982-'SGU-Solar'!AX982,0)</f>
        <v>49</v>
      </c>
      <c r="O979">
        <f>MAX('[1]SGU-Solar'!C982-'SGU-Solar'!AY982,0)</f>
        <v>304.072</v>
      </c>
      <c r="P979">
        <f>'[1]SGU-Solar'!D982</f>
        <v>1</v>
      </c>
      <c r="Q979">
        <f>'[1]SGU-Solar'!E982</f>
        <v>6.6</v>
      </c>
      <c r="R979">
        <f>'[1]SGU-Solar'!F982</f>
        <v>1</v>
      </c>
      <c r="S979">
        <f>'[1]SGU-Solar'!G982</f>
        <v>4.34</v>
      </c>
      <c r="T979">
        <f>'[1]SGU-Solar'!H982</f>
        <v>1</v>
      </c>
      <c r="U979">
        <f>'[1]SGU-Solar'!I982</f>
        <v>5.2249999999999996</v>
      </c>
      <c r="V979">
        <f>'[1]SGU-Solar'!J982</f>
        <v>1</v>
      </c>
      <c r="W979">
        <f>'[1]SGU-Solar'!K982</f>
        <v>4.41</v>
      </c>
    </row>
    <row r="980" spans="1:23" x14ac:dyDescent="0.25">
      <c r="A980" t="s">
        <v>1021</v>
      </c>
      <c r="B980">
        <f>'SGU-Solar'!B983+'SGU-Solar'!D983+'SGU-Solar'!F983+'SGU-Solar'!H983+'SGU-Solar'!J983+'SGU-Solar'!L983+'SGU-Solar'!N983+'SGU-Solar'!P983+'SGU-Solar'!R983+'SGU-Solar'!T983+'SGU-Solar'!V983+'SGU-Solar'!X983+'SGU-Solar'!Z983+'SGU-Solar'!AB983+'SGU-Solar'!AD983+'SGU-Solar'!AF983+'SGU-Solar'!AH983+'SGU-Solar'!AJ983+'SGU-Solar'!AL983</f>
        <v>36</v>
      </c>
      <c r="C980">
        <f>'SGU-Solar'!C983+'SGU-Solar'!E983+'SGU-Solar'!G983+'SGU-Solar'!I983+'SGU-Solar'!K983+'SGU-Solar'!M983+'SGU-Solar'!O983+'SGU-Solar'!Q983+'SGU-Solar'!S983+'SGU-Solar'!U983+'SGU-Solar'!W983+'SGU-Solar'!Y983+'SGU-Solar'!AA983+'SGU-Solar'!AC983+'SGU-Solar'!AE983+'SGU-Solar'!AG983+'SGU-Solar'!AI983+'SGU-Solar'!AK983+'SGU-Solar'!AM983</f>
        <v>130.226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f>MAX('[1]SGU-Solar'!B983-'SGU-Solar'!AX983,0)</f>
        <v>4</v>
      </c>
      <c r="O980">
        <f>MAX('[1]SGU-Solar'!C983-'SGU-Solar'!AY983,0)</f>
        <v>8.0289999999999964</v>
      </c>
      <c r="P980">
        <f>'[1]SGU-Solar'!D983</f>
        <v>0</v>
      </c>
      <c r="Q980">
        <f>'[1]SGU-Solar'!E983</f>
        <v>0</v>
      </c>
      <c r="R980">
        <f>'[1]SGU-Solar'!F983</f>
        <v>1</v>
      </c>
      <c r="S980">
        <f>'[1]SGU-Solar'!G983</f>
        <v>6.65</v>
      </c>
      <c r="T980">
        <f>'[1]SGU-Solar'!H983</f>
        <v>0</v>
      </c>
      <c r="U980">
        <f>'[1]SGU-Solar'!I983</f>
        <v>0</v>
      </c>
      <c r="V980">
        <f>'[1]SGU-Solar'!J983</f>
        <v>1</v>
      </c>
      <c r="W980">
        <f>'[1]SGU-Solar'!K983</f>
        <v>5.94</v>
      </c>
    </row>
    <row r="981" spans="1:23" x14ac:dyDescent="0.25">
      <c r="A981" t="s">
        <v>1022</v>
      </c>
      <c r="B981">
        <f>'SGU-Solar'!B984+'SGU-Solar'!D984+'SGU-Solar'!F984+'SGU-Solar'!H984+'SGU-Solar'!J984+'SGU-Solar'!L984+'SGU-Solar'!N984+'SGU-Solar'!P984+'SGU-Solar'!R984+'SGU-Solar'!T984+'SGU-Solar'!V984+'SGU-Solar'!X984+'SGU-Solar'!Z984+'SGU-Solar'!AB984+'SGU-Solar'!AD984+'SGU-Solar'!AF984+'SGU-Solar'!AH984+'SGU-Solar'!AJ984+'SGU-Solar'!AL984</f>
        <v>82</v>
      </c>
      <c r="C981">
        <f>'SGU-Solar'!C984+'SGU-Solar'!E984+'SGU-Solar'!G984+'SGU-Solar'!I984+'SGU-Solar'!K984+'SGU-Solar'!M984+'SGU-Solar'!O984+'SGU-Solar'!Q984+'SGU-Solar'!S984+'SGU-Solar'!U984+'SGU-Solar'!W984+'SGU-Solar'!Y984+'SGU-Solar'!AA984+'SGU-Solar'!AC984+'SGU-Solar'!AE984+'SGU-Solar'!AG984+'SGU-Solar'!AI984+'SGU-Solar'!AK984+'SGU-Solar'!AM984</f>
        <v>381.71400000000011</v>
      </c>
      <c r="D981">
        <v>0</v>
      </c>
      <c r="E981">
        <v>0</v>
      </c>
      <c r="F981">
        <v>0</v>
      </c>
      <c r="G981">
        <v>0</v>
      </c>
      <c r="H981">
        <v>2</v>
      </c>
      <c r="I981">
        <v>10.9</v>
      </c>
      <c r="J981">
        <v>1</v>
      </c>
      <c r="K981">
        <v>3.78</v>
      </c>
      <c r="L981">
        <v>0</v>
      </c>
      <c r="M981">
        <v>0</v>
      </c>
      <c r="N981">
        <f>MAX('[1]SGU-Solar'!B984-'SGU-Solar'!AX984,0)</f>
        <v>0</v>
      </c>
      <c r="O981">
        <f>MAX('[1]SGU-Solar'!C984-'SGU-Solar'!AY984,0)</f>
        <v>0</v>
      </c>
      <c r="P981">
        <f>'[1]SGU-Solar'!D984</f>
        <v>1</v>
      </c>
      <c r="Q981">
        <f>'[1]SGU-Solar'!E984</f>
        <v>6.6</v>
      </c>
      <c r="R981">
        <f>'[1]SGU-Solar'!F984</f>
        <v>1</v>
      </c>
      <c r="S981">
        <f>'[1]SGU-Solar'!G984</f>
        <v>3.78</v>
      </c>
      <c r="T981">
        <f>'[1]SGU-Solar'!H984</f>
        <v>0</v>
      </c>
      <c r="U981">
        <f>'[1]SGU-Solar'!I984</f>
        <v>0</v>
      </c>
      <c r="V981">
        <f>'[1]SGU-Solar'!J984</f>
        <v>3</v>
      </c>
      <c r="W981">
        <f>'[1]SGU-Solar'!K984</f>
        <v>21.3</v>
      </c>
    </row>
    <row r="982" spans="1:23" x14ac:dyDescent="0.25">
      <c r="A982" t="s">
        <v>1023</v>
      </c>
      <c r="B982">
        <f>'SGU-Solar'!B985+'SGU-Solar'!D985+'SGU-Solar'!F985+'SGU-Solar'!H985+'SGU-Solar'!J985+'SGU-Solar'!L985+'SGU-Solar'!N985+'SGU-Solar'!P985+'SGU-Solar'!R985+'SGU-Solar'!T985+'SGU-Solar'!V985+'SGU-Solar'!X985+'SGU-Solar'!Z985+'SGU-Solar'!AB985+'SGU-Solar'!AD985+'SGU-Solar'!AF985+'SGU-Solar'!AH985+'SGU-Solar'!AJ985+'SGU-Solar'!AL985</f>
        <v>665</v>
      </c>
      <c r="C982">
        <f>'SGU-Solar'!C985+'SGU-Solar'!E985+'SGU-Solar'!G985+'SGU-Solar'!I985+'SGU-Solar'!K985+'SGU-Solar'!M985+'SGU-Solar'!O985+'SGU-Solar'!Q985+'SGU-Solar'!S985+'SGU-Solar'!U985+'SGU-Solar'!W985+'SGU-Solar'!Y985+'SGU-Solar'!AA985+'SGU-Solar'!AC985+'SGU-Solar'!AE985+'SGU-Solar'!AG985+'SGU-Solar'!AI985+'SGU-Solar'!AK985+'SGU-Solar'!AM985</f>
        <v>3137.6620000000003</v>
      </c>
      <c r="D982">
        <v>1</v>
      </c>
      <c r="E982">
        <v>6.3</v>
      </c>
      <c r="F982">
        <v>4</v>
      </c>
      <c r="G982">
        <v>114.045</v>
      </c>
      <c r="H982">
        <v>10</v>
      </c>
      <c r="I982">
        <v>54.72</v>
      </c>
      <c r="J982">
        <v>3</v>
      </c>
      <c r="K982">
        <v>17.45</v>
      </c>
      <c r="L982">
        <v>0</v>
      </c>
      <c r="M982">
        <v>0</v>
      </c>
      <c r="N982">
        <f>MAX('[1]SGU-Solar'!B985-'SGU-Solar'!AX985,0)</f>
        <v>0</v>
      </c>
      <c r="O982">
        <f>MAX('[1]SGU-Solar'!C985-'SGU-Solar'!AY985,0)</f>
        <v>0</v>
      </c>
      <c r="P982">
        <f>'[1]SGU-Solar'!D985</f>
        <v>3</v>
      </c>
      <c r="Q982">
        <f>'[1]SGU-Solar'!E985</f>
        <v>22.98</v>
      </c>
      <c r="R982">
        <f>'[1]SGU-Solar'!F985</f>
        <v>2</v>
      </c>
      <c r="S982">
        <f>'[1]SGU-Solar'!G985</f>
        <v>13.2</v>
      </c>
      <c r="T982">
        <f>'[1]SGU-Solar'!H985</f>
        <v>1</v>
      </c>
      <c r="U982">
        <f>'[1]SGU-Solar'!I985</f>
        <v>6.6</v>
      </c>
      <c r="V982">
        <f>'[1]SGU-Solar'!J985</f>
        <v>1</v>
      </c>
      <c r="W982">
        <f>'[1]SGU-Solar'!K985</f>
        <v>7.7</v>
      </c>
    </row>
    <row r="983" spans="1:23" x14ac:dyDescent="0.25">
      <c r="A983" t="s">
        <v>1024</v>
      </c>
      <c r="B983">
        <f>'SGU-Solar'!B986+'SGU-Solar'!D986+'SGU-Solar'!F986+'SGU-Solar'!H986+'SGU-Solar'!J986+'SGU-Solar'!L986+'SGU-Solar'!N986+'SGU-Solar'!P986+'SGU-Solar'!R986+'SGU-Solar'!T986+'SGU-Solar'!V986+'SGU-Solar'!X986+'SGU-Solar'!Z986+'SGU-Solar'!AB986+'SGU-Solar'!AD986+'SGU-Solar'!AF986+'SGU-Solar'!AH986+'SGU-Solar'!AJ986+'SGU-Solar'!AL986</f>
        <v>106</v>
      </c>
      <c r="C983">
        <f>'SGU-Solar'!C986+'SGU-Solar'!E986+'SGU-Solar'!G986+'SGU-Solar'!I986+'SGU-Solar'!K986+'SGU-Solar'!M986+'SGU-Solar'!O986+'SGU-Solar'!Q986+'SGU-Solar'!S986+'SGU-Solar'!U986+'SGU-Solar'!W986+'SGU-Solar'!Y986+'SGU-Solar'!AA986+'SGU-Solar'!AC986+'SGU-Solar'!AE986+'SGU-Solar'!AG986+'SGU-Solar'!AI986+'SGU-Solar'!AK986+'SGU-Solar'!AM986</f>
        <v>509.07200000000006</v>
      </c>
      <c r="D983">
        <v>0</v>
      </c>
      <c r="E983">
        <v>0</v>
      </c>
      <c r="F983">
        <v>1</v>
      </c>
      <c r="G983">
        <v>6.6</v>
      </c>
      <c r="H983">
        <v>0</v>
      </c>
      <c r="I983">
        <v>0</v>
      </c>
      <c r="J983">
        <v>1</v>
      </c>
      <c r="K983">
        <v>12.6</v>
      </c>
      <c r="L983">
        <v>0</v>
      </c>
      <c r="M983">
        <v>0</v>
      </c>
      <c r="N983">
        <f>MAX('[1]SGU-Solar'!B986-'SGU-Solar'!AX986,0)</f>
        <v>603</v>
      </c>
      <c r="O983">
        <f>MAX('[1]SGU-Solar'!C986-'SGU-Solar'!AY986,0)</f>
        <v>3203.11</v>
      </c>
      <c r="P983">
        <f>'[1]SGU-Solar'!D986</f>
        <v>7</v>
      </c>
      <c r="Q983">
        <f>'[1]SGU-Solar'!E986</f>
        <v>48.36</v>
      </c>
      <c r="R983">
        <f>'[1]SGU-Solar'!F986</f>
        <v>9</v>
      </c>
      <c r="S983">
        <f>'[1]SGU-Solar'!G986</f>
        <v>39.365000000000002</v>
      </c>
      <c r="T983">
        <f>'[1]SGU-Solar'!H986</f>
        <v>17</v>
      </c>
      <c r="U983">
        <f>'[1]SGU-Solar'!I986</f>
        <v>104.52</v>
      </c>
      <c r="V983">
        <f>'[1]SGU-Solar'!J986</f>
        <v>9</v>
      </c>
      <c r="W983">
        <f>'[1]SGU-Solar'!K986</f>
        <v>101.325</v>
      </c>
    </row>
    <row r="984" spans="1:23" x14ac:dyDescent="0.25">
      <c r="A984" t="s">
        <v>1025</v>
      </c>
      <c r="B984">
        <f>'SGU-Solar'!B987+'SGU-Solar'!D987+'SGU-Solar'!F987+'SGU-Solar'!H987+'SGU-Solar'!J987+'SGU-Solar'!L987+'SGU-Solar'!N987+'SGU-Solar'!P987+'SGU-Solar'!R987+'SGU-Solar'!T987+'SGU-Solar'!V987+'SGU-Solar'!X987+'SGU-Solar'!Z987+'SGU-Solar'!AB987+'SGU-Solar'!AD987+'SGU-Solar'!AF987+'SGU-Solar'!AH987+'SGU-Solar'!AJ987+'SGU-Solar'!AL987</f>
        <v>33</v>
      </c>
      <c r="C984">
        <f>'SGU-Solar'!C987+'SGU-Solar'!E987+'SGU-Solar'!G987+'SGU-Solar'!I987+'SGU-Solar'!K987+'SGU-Solar'!M987+'SGU-Solar'!O987+'SGU-Solar'!Q987+'SGU-Solar'!S987+'SGU-Solar'!U987+'SGU-Solar'!W987+'SGU-Solar'!Y987+'SGU-Solar'!AA987+'SGU-Solar'!AC987+'SGU-Solar'!AE987+'SGU-Solar'!AG987+'SGU-Solar'!AI987+'SGU-Solar'!AK987+'SGU-Solar'!AM987</f>
        <v>122.735</v>
      </c>
      <c r="D984">
        <v>0</v>
      </c>
      <c r="E984">
        <v>0</v>
      </c>
      <c r="F984">
        <v>0</v>
      </c>
      <c r="G984">
        <v>0</v>
      </c>
      <c r="H984">
        <v>3</v>
      </c>
      <c r="I984">
        <v>18</v>
      </c>
      <c r="J984">
        <v>0</v>
      </c>
      <c r="K984">
        <v>0</v>
      </c>
      <c r="L984">
        <v>0</v>
      </c>
      <c r="M984">
        <v>0</v>
      </c>
      <c r="N984">
        <f>MAX('[1]SGU-Solar'!B987-'SGU-Solar'!AX987,0)</f>
        <v>77</v>
      </c>
      <c r="O984">
        <f>MAX('[1]SGU-Solar'!C987-'SGU-Solar'!AY987,0)</f>
        <v>421.822</v>
      </c>
      <c r="P984">
        <f>'[1]SGU-Solar'!D987</f>
        <v>0</v>
      </c>
      <c r="Q984">
        <f>'[1]SGU-Solar'!E987</f>
        <v>0</v>
      </c>
      <c r="R984">
        <f>'[1]SGU-Solar'!F987</f>
        <v>1</v>
      </c>
      <c r="S984">
        <f>'[1]SGU-Solar'!G987</f>
        <v>1.1000000000000001</v>
      </c>
      <c r="T984">
        <f>'[1]SGU-Solar'!H987</f>
        <v>3</v>
      </c>
      <c r="U984">
        <f>'[1]SGU-Solar'!I987</f>
        <v>26.35</v>
      </c>
      <c r="V984">
        <f>'[1]SGU-Solar'!J987</f>
        <v>1</v>
      </c>
      <c r="W984">
        <f>'[1]SGU-Solar'!K987</f>
        <v>4.62</v>
      </c>
    </row>
    <row r="985" spans="1:23" x14ac:dyDescent="0.25">
      <c r="A985" t="s">
        <v>1026</v>
      </c>
      <c r="B985">
        <f>'SGU-Solar'!B988+'SGU-Solar'!D988+'SGU-Solar'!F988+'SGU-Solar'!H988+'SGU-Solar'!J988+'SGU-Solar'!L988+'SGU-Solar'!N988+'SGU-Solar'!P988+'SGU-Solar'!R988+'SGU-Solar'!T988+'SGU-Solar'!V988+'SGU-Solar'!X988+'SGU-Solar'!Z988+'SGU-Solar'!AB988+'SGU-Solar'!AD988+'SGU-Solar'!AF988+'SGU-Solar'!AH988+'SGU-Solar'!AJ988+'SGU-Solar'!AL988</f>
        <v>24</v>
      </c>
      <c r="C985">
        <f>'SGU-Solar'!C988+'SGU-Solar'!E988+'SGU-Solar'!G988+'SGU-Solar'!I988+'SGU-Solar'!K988+'SGU-Solar'!M988+'SGU-Solar'!O988+'SGU-Solar'!Q988+'SGU-Solar'!S988+'SGU-Solar'!U988+'SGU-Solar'!W988+'SGU-Solar'!Y988+'SGU-Solar'!AA988+'SGU-Solar'!AC988+'SGU-Solar'!AE988+'SGU-Solar'!AG988+'SGU-Solar'!AI988+'SGU-Solar'!AK988+'SGU-Solar'!AM988</f>
        <v>118.06</v>
      </c>
      <c r="D985">
        <v>0</v>
      </c>
      <c r="E985">
        <v>0</v>
      </c>
      <c r="F985">
        <v>1</v>
      </c>
      <c r="G985">
        <v>5.6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f>MAX('[1]SGU-Solar'!B988-'SGU-Solar'!AX988,0)</f>
        <v>13</v>
      </c>
      <c r="O985">
        <f>MAX('[1]SGU-Solar'!C988-'SGU-Solar'!AY988,0)</f>
        <v>81.275000000000006</v>
      </c>
      <c r="P985">
        <f>'[1]SGU-Solar'!D988</f>
        <v>1</v>
      </c>
      <c r="Q985">
        <f>'[1]SGU-Solar'!E988</f>
        <v>6.6</v>
      </c>
      <c r="R985">
        <f>'[1]SGU-Solar'!F988</f>
        <v>0</v>
      </c>
      <c r="S985">
        <f>'[1]SGU-Solar'!G988</f>
        <v>0</v>
      </c>
      <c r="T985">
        <f>'[1]SGU-Solar'!H988</f>
        <v>0</v>
      </c>
      <c r="U985">
        <f>'[1]SGU-Solar'!I988</f>
        <v>0</v>
      </c>
      <c r="V985">
        <f>'[1]SGU-Solar'!J988</f>
        <v>0</v>
      </c>
      <c r="W985">
        <f>'[1]SGU-Solar'!K988</f>
        <v>0</v>
      </c>
    </row>
    <row r="986" spans="1:23" x14ac:dyDescent="0.25">
      <c r="A986" t="s">
        <v>1027</v>
      </c>
      <c r="B986">
        <f>'SGU-Solar'!B989+'SGU-Solar'!D989+'SGU-Solar'!F989+'SGU-Solar'!H989+'SGU-Solar'!J989+'SGU-Solar'!L989+'SGU-Solar'!N989+'SGU-Solar'!P989+'SGU-Solar'!R989+'SGU-Solar'!T989+'SGU-Solar'!V989+'SGU-Solar'!X989+'SGU-Solar'!Z989+'SGU-Solar'!AB989+'SGU-Solar'!AD989+'SGU-Solar'!AF989+'SGU-Solar'!AH989+'SGU-Solar'!AJ989+'SGU-Solar'!AL989</f>
        <v>276</v>
      </c>
      <c r="C986">
        <f>'SGU-Solar'!C989+'SGU-Solar'!E989+'SGU-Solar'!G989+'SGU-Solar'!I989+'SGU-Solar'!K989+'SGU-Solar'!M989+'SGU-Solar'!O989+'SGU-Solar'!Q989+'SGU-Solar'!S989+'SGU-Solar'!U989+'SGU-Solar'!W989+'SGU-Solar'!Y989+'SGU-Solar'!AA989+'SGU-Solar'!AC989+'SGU-Solar'!AE989+'SGU-Solar'!AG989+'SGU-Solar'!AI989+'SGU-Solar'!AK989+'SGU-Solar'!AM989</f>
        <v>1221.7829999999997</v>
      </c>
      <c r="D986">
        <v>1</v>
      </c>
      <c r="E986">
        <v>6.3</v>
      </c>
      <c r="F986">
        <v>4</v>
      </c>
      <c r="G986">
        <v>19.84</v>
      </c>
      <c r="H986">
        <v>0</v>
      </c>
      <c r="I986">
        <v>0</v>
      </c>
      <c r="J986">
        <v>3</v>
      </c>
      <c r="K986">
        <v>17.010000000000002</v>
      </c>
      <c r="L986">
        <v>0</v>
      </c>
      <c r="M986">
        <v>0</v>
      </c>
      <c r="N986">
        <f>MAX('[1]SGU-Solar'!B989-'SGU-Solar'!AX989,0)</f>
        <v>0</v>
      </c>
      <c r="O986">
        <f>MAX('[1]SGU-Solar'!C989-'SGU-Solar'!AY989,0)</f>
        <v>0</v>
      </c>
      <c r="P986">
        <f>'[1]SGU-Solar'!D989</f>
        <v>0</v>
      </c>
      <c r="Q986">
        <f>'[1]SGU-Solar'!E989</f>
        <v>0</v>
      </c>
      <c r="R986">
        <f>'[1]SGU-Solar'!F989</f>
        <v>0</v>
      </c>
      <c r="S986">
        <f>'[1]SGU-Solar'!G989</f>
        <v>0</v>
      </c>
      <c r="T986">
        <f>'[1]SGU-Solar'!H989</f>
        <v>1</v>
      </c>
      <c r="U986">
        <f>'[1]SGU-Solar'!I989</f>
        <v>6.55</v>
      </c>
      <c r="V986">
        <f>'[1]SGU-Solar'!J989</f>
        <v>0</v>
      </c>
      <c r="W986">
        <f>'[1]SGU-Solar'!K989</f>
        <v>0</v>
      </c>
    </row>
    <row r="987" spans="1:23" x14ac:dyDescent="0.25">
      <c r="A987" t="s">
        <v>1028</v>
      </c>
      <c r="B987">
        <f>'SGU-Solar'!B990+'SGU-Solar'!D990+'SGU-Solar'!F990+'SGU-Solar'!H990+'SGU-Solar'!J990+'SGU-Solar'!L990+'SGU-Solar'!N990+'SGU-Solar'!P990+'SGU-Solar'!R990+'SGU-Solar'!T990+'SGU-Solar'!V990+'SGU-Solar'!X990+'SGU-Solar'!Z990+'SGU-Solar'!AB990+'SGU-Solar'!AD990+'SGU-Solar'!AF990+'SGU-Solar'!AH990+'SGU-Solar'!AJ990+'SGU-Solar'!AL990</f>
        <v>1156</v>
      </c>
      <c r="C987">
        <f>'SGU-Solar'!C990+'SGU-Solar'!E990+'SGU-Solar'!G990+'SGU-Solar'!I990+'SGU-Solar'!K990+'SGU-Solar'!M990+'SGU-Solar'!O990+'SGU-Solar'!Q990+'SGU-Solar'!S990+'SGU-Solar'!U990+'SGU-Solar'!W990+'SGU-Solar'!Y990+'SGU-Solar'!AA990+'SGU-Solar'!AC990+'SGU-Solar'!AE990+'SGU-Solar'!AG990+'SGU-Solar'!AI990+'SGU-Solar'!AK990+'SGU-Solar'!AM990</f>
        <v>4631.8329999999978</v>
      </c>
      <c r="D987">
        <v>8</v>
      </c>
      <c r="E987">
        <v>44.195</v>
      </c>
      <c r="F987">
        <v>8</v>
      </c>
      <c r="G987">
        <v>46.16</v>
      </c>
      <c r="H987">
        <v>10</v>
      </c>
      <c r="I987">
        <v>60</v>
      </c>
      <c r="J987">
        <v>5</v>
      </c>
      <c r="K987">
        <v>26.145</v>
      </c>
      <c r="L987">
        <v>2</v>
      </c>
      <c r="M987">
        <v>12.27</v>
      </c>
      <c r="N987">
        <f>MAX('[1]SGU-Solar'!B990-'SGU-Solar'!AX990,0)</f>
        <v>0</v>
      </c>
      <c r="O987">
        <f>MAX('[1]SGU-Solar'!C990-'SGU-Solar'!AY990,0)</f>
        <v>0</v>
      </c>
      <c r="P987">
        <f>'[1]SGU-Solar'!D990</f>
        <v>2</v>
      </c>
      <c r="Q987">
        <f>'[1]SGU-Solar'!E990</f>
        <v>13.09</v>
      </c>
      <c r="R987">
        <f>'[1]SGU-Solar'!F990</f>
        <v>10</v>
      </c>
      <c r="S987">
        <f>'[1]SGU-Solar'!G990</f>
        <v>46.86</v>
      </c>
      <c r="T987">
        <f>'[1]SGU-Solar'!H990</f>
        <v>18</v>
      </c>
      <c r="U987">
        <f>'[1]SGU-Solar'!I990</f>
        <v>75.680000000000007</v>
      </c>
      <c r="V987">
        <f>'[1]SGU-Solar'!J990</f>
        <v>3</v>
      </c>
      <c r="W987">
        <f>'[1]SGU-Solar'!K990</f>
        <v>18.715</v>
      </c>
    </row>
    <row r="988" spans="1:23" x14ac:dyDescent="0.25">
      <c r="A988" t="s">
        <v>1029</v>
      </c>
      <c r="B988">
        <f>'SGU-Solar'!B991+'SGU-Solar'!D991+'SGU-Solar'!F991+'SGU-Solar'!H991+'SGU-Solar'!J991+'SGU-Solar'!L991+'SGU-Solar'!N991+'SGU-Solar'!P991+'SGU-Solar'!R991+'SGU-Solar'!T991+'SGU-Solar'!V991+'SGU-Solar'!X991+'SGU-Solar'!Z991+'SGU-Solar'!AB991+'SGU-Solar'!AD991+'SGU-Solar'!AF991+'SGU-Solar'!AH991+'SGU-Solar'!AJ991+'SGU-Solar'!AL991</f>
        <v>11</v>
      </c>
      <c r="C988">
        <f>'SGU-Solar'!C991+'SGU-Solar'!E991+'SGU-Solar'!G991+'SGU-Solar'!I991+'SGU-Solar'!K991+'SGU-Solar'!M991+'SGU-Solar'!O991+'SGU-Solar'!Q991+'SGU-Solar'!S991+'SGU-Solar'!U991+'SGU-Solar'!W991+'SGU-Solar'!Y991+'SGU-Solar'!AA991+'SGU-Solar'!AC991+'SGU-Solar'!AE991+'SGU-Solar'!AG991+'SGU-Solar'!AI991+'SGU-Solar'!AK991+'SGU-Solar'!AM991</f>
        <v>50.76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f>MAX('[1]SGU-Solar'!B991-'SGU-Solar'!AX991,0)</f>
        <v>1207</v>
      </c>
      <c r="O988">
        <f>MAX('[1]SGU-Solar'!C991-'SGU-Solar'!AY991,0)</f>
        <v>4965.1930000000002</v>
      </c>
      <c r="P988">
        <f>'[1]SGU-Solar'!D991</f>
        <v>10</v>
      </c>
      <c r="Q988">
        <f>'[1]SGU-Solar'!E991</f>
        <v>57.555</v>
      </c>
      <c r="R988">
        <f>'[1]SGU-Solar'!F991</f>
        <v>23</v>
      </c>
      <c r="S988">
        <f>'[1]SGU-Solar'!G991</f>
        <v>155.01</v>
      </c>
      <c r="T988">
        <f>'[1]SGU-Solar'!H991</f>
        <v>25</v>
      </c>
      <c r="U988">
        <f>'[1]SGU-Solar'!I991</f>
        <v>142.69999999999999</v>
      </c>
      <c r="V988">
        <f>'[1]SGU-Solar'!J991</f>
        <v>23</v>
      </c>
      <c r="W988">
        <f>'[1]SGU-Solar'!K991</f>
        <v>188.27</v>
      </c>
    </row>
    <row r="989" spans="1:23" x14ac:dyDescent="0.25">
      <c r="A989" t="s">
        <v>1030</v>
      </c>
      <c r="B989">
        <f>'SGU-Solar'!B992+'SGU-Solar'!D992+'SGU-Solar'!F992+'SGU-Solar'!H992+'SGU-Solar'!J992+'SGU-Solar'!L992+'SGU-Solar'!N992+'SGU-Solar'!P992+'SGU-Solar'!R992+'SGU-Solar'!T992+'SGU-Solar'!V992+'SGU-Solar'!X992+'SGU-Solar'!Z992+'SGU-Solar'!AB992+'SGU-Solar'!AD992+'SGU-Solar'!AF992+'SGU-Solar'!AH992+'SGU-Solar'!AJ992+'SGU-Solar'!AL992</f>
        <v>25</v>
      </c>
      <c r="C989">
        <f>'SGU-Solar'!C992+'SGU-Solar'!E992+'SGU-Solar'!G992+'SGU-Solar'!I992+'SGU-Solar'!K992+'SGU-Solar'!M992+'SGU-Solar'!O992+'SGU-Solar'!Q992+'SGU-Solar'!S992+'SGU-Solar'!U992+'SGU-Solar'!W992+'SGU-Solar'!Y992+'SGU-Solar'!AA992+'SGU-Solar'!AC992+'SGU-Solar'!AE992+'SGU-Solar'!AG992+'SGU-Solar'!AI992+'SGU-Solar'!AK992+'SGU-Solar'!AM992</f>
        <v>91.02000000000001</v>
      </c>
      <c r="D989">
        <v>1</v>
      </c>
      <c r="E989">
        <v>5.0999999999999996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f>MAX('[1]SGU-Solar'!B992-'SGU-Solar'!AX992,0)</f>
        <v>0</v>
      </c>
      <c r="O989">
        <f>MAX('[1]SGU-Solar'!C992-'SGU-Solar'!AY992,0)</f>
        <v>0</v>
      </c>
      <c r="P989">
        <f>'[1]SGU-Solar'!D992</f>
        <v>0</v>
      </c>
      <c r="Q989">
        <f>'[1]SGU-Solar'!E992</f>
        <v>0</v>
      </c>
      <c r="R989">
        <f>'[1]SGU-Solar'!F992</f>
        <v>0</v>
      </c>
      <c r="S989">
        <f>'[1]SGU-Solar'!G992</f>
        <v>0</v>
      </c>
      <c r="T989">
        <f>'[1]SGU-Solar'!H992</f>
        <v>1</v>
      </c>
      <c r="U989">
        <f>'[1]SGU-Solar'!I992</f>
        <v>10.23</v>
      </c>
      <c r="V989">
        <f>'[1]SGU-Solar'!J992</f>
        <v>0</v>
      </c>
      <c r="W989">
        <f>'[1]SGU-Solar'!K992</f>
        <v>0</v>
      </c>
    </row>
    <row r="990" spans="1:23" x14ac:dyDescent="0.25">
      <c r="A990" t="s">
        <v>1031</v>
      </c>
      <c r="B990">
        <f>'SGU-Solar'!B993+'SGU-Solar'!D993+'SGU-Solar'!F993+'SGU-Solar'!H993+'SGU-Solar'!J993+'SGU-Solar'!L993+'SGU-Solar'!N993+'SGU-Solar'!P993+'SGU-Solar'!R993+'SGU-Solar'!T993+'SGU-Solar'!V993+'SGU-Solar'!X993+'SGU-Solar'!Z993+'SGU-Solar'!AB993+'SGU-Solar'!AD993+'SGU-Solar'!AF993+'SGU-Solar'!AH993+'SGU-Solar'!AJ993+'SGU-Solar'!AL993</f>
        <v>166</v>
      </c>
      <c r="C990">
        <f>'SGU-Solar'!C993+'SGU-Solar'!E993+'SGU-Solar'!G993+'SGU-Solar'!I993+'SGU-Solar'!K993+'SGU-Solar'!M993+'SGU-Solar'!O993+'SGU-Solar'!Q993+'SGU-Solar'!S993+'SGU-Solar'!U993+'SGU-Solar'!W993+'SGU-Solar'!Y993+'SGU-Solar'!AA993+'SGU-Solar'!AC993+'SGU-Solar'!AE993+'SGU-Solar'!AG993+'SGU-Solar'!AI993+'SGU-Solar'!AK993+'SGU-Solar'!AM993</f>
        <v>673.6719999999998</v>
      </c>
      <c r="D990">
        <v>0</v>
      </c>
      <c r="E990">
        <v>0</v>
      </c>
      <c r="F990">
        <v>2</v>
      </c>
      <c r="G990">
        <v>23.94</v>
      </c>
      <c r="H990">
        <v>0</v>
      </c>
      <c r="I990">
        <v>0</v>
      </c>
      <c r="J990">
        <v>2</v>
      </c>
      <c r="K990">
        <v>9.4550000000000001</v>
      </c>
      <c r="L990">
        <v>0</v>
      </c>
      <c r="M990">
        <v>0</v>
      </c>
      <c r="N990">
        <f>MAX('[1]SGU-Solar'!B993-'SGU-Solar'!AX993,0)</f>
        <v>0</v>
      </c>
      <c r="O990">
        <f>MAX('[1]SGU-Solar'!C993-'SGU-Solar'!AY993,0)</f>
        <v>0</v>
      </c>
      <c r="P990">
        <f>'[1]SGU-Solar'!D993</f>
        <v>0</v>
      </c>
      <c r="Q990">
        <f>'[1]SGU-Solar'!E993</f>
        <v>0</v>
      </c>
      <c r="R990">
        <f>'[1]SGU-Solar'!F993</f>
        <v>3</v>
      </c>
      <c r="S990">
        <f>'[1]SGU-Solar'!G993</f>
        <v>13.16</v>
      </c>
      <c r="T990">
        <f>'[1]SGU-Solar'!H993</f>
        <v>0</v>
      </c>
      <c r="U990">
        <f>'[1]SGU-Solar'!I993</f>
        <v>0</v>
      </c>
      <c r="V990">
        <f>'[1]SGU-Solar'!J993</f>
        <v>0</v>
      </c>
      <c r="W990">
        <f>'[1]SGU-Solar'!K993</f>
        <v>0</v>
      </c>
    </row>
    <row r="991" spans="1:23" x14ac:dyDescent="0.25">
      <c r="A991" t="s">
        <v>1032</v>
      </c>
      <c r="B991">
        <f>'SGU-Solar'!B994+'SGU-Solar'!D994+'SGU-Solar'!F994+'SGU-Solar'!H994+'SGU-Solar'!J994+'SGU-Solar'!L994+'SGU-Solar'!N994+'SGU-Solar'!P994+'SGU-Solar'!R994+'SGU-Solar'!T994+'SGU-Solar'!V994+'SGU-Solar'!X994+'SGU-Solar'!Z994+'SGU-Solar'!AB994+'SGU-Solar'!AD994+'SGU-Solar'!AF994+'SGU-Solar'!AH994+'SGU-Solar'!AJ994+'SGU-Solar'!AL994</f>
        <v>79</v>
      </c>
      <c r="C991">
        <f>'SGU-Solar'!C994+'SGU-Solar'!E994+'SGU-Solar'!G994+'SGU-Solar'!I994+'SGU-Solar'!K994+'SGU-Solar'!M994+'SGU-Solar'!O994+'SGU-Solar'!Q994+'SGU-Solar'!S994+'SGU-Solar'!U994+'SGU-Solar'!W994+'SGU-Solar'!Y994+'SGU-Solar'!AA994+'SGU-Solar'!AC994+'SGU-Solar'!AE994+'SGU-Solar'!AG994+'SGU-Solar'!AI994+'SGU-Solar'!AK994+'SGU-Solar'!AM994</f>
        <v>318.27500000000003</v>
      </c>
      <c r="D991">
        <v>1</v>
      </c>
      <c r="E991">
        <v>6.05</v>
      </c>
      <c r="F991">
        <v>1</v>
      </c>
      <c r="G991">
        <v>4.2699999999999996</v>
      </c>
      <c r="H991">
        <v>1</v>
      </c>
      <c r="I991">
        <v>4.88</v>
      </c>
      <c r="J991">
        <v>0</v>
      </c>
      <c r="K991">
        <v>0</v>
      </c>
      <c r="L991">
        <v>0</v>
      </c>
      <c r="M991">
        <v>0</v>
      </c>
      <c r="N991">
        <f>MAX('[1]SGU-Solar'!B994-'SGU-Solar'!AX994,0)</f>
        <v>90</v>
      </c>
      <c r="O991">
        <f>MAX('[1]SGU-Solar'!C994-'SGU-Solar'!AY994,0)</f>
        <v>478.12699999999995</v>
      </c>
      <c r="P991">
        <f>'[1]SGU-Solar'!D994</f>
        <v>0</v>
      </c>
      <c r="Q991">
        <f>'[1]SGU-Solar'!E994</f>
        <v>0</v>
      </c>
      <c r="R991">
        <f>'[1]SGU-Solar'!F994</f>
        <v>1</v>
      </c>
      <c r="S991">
        <f>'[1]SGU-Solar'!G994</f>
        <v>6.6</v>
      </c>
      <c r="T991">
        <f>'[1]SGU-Solar'!H994</f>
        <v>4</v>
      </c>
      <c r="U991">
        <f>'[1]SGU-Solar'!I994</f>
        <v>27.06</v>
      </c>
      <c r="V991">
        <f>'[1]SGU-Solar'!J994</f>
        <v>5</v>
      </c>
      <c r="W991">
        <f>'[1]SGU-Solar'!K994</f>
        <v>23.82</v>
      </c>
    </row>
    <row r="992" spans="1:23" x14ac:dyDescent="0.25">
      <c r="A992" t="s">
        <v>1033</v>
      </c>
      <c r="B992">
        <f>'SGU-Solar'!B995+'SGU-Solar'!D995+'SGU-Solar'!F995+'SGU-Solar'!H995+'SGU-Solar'!J995+'SGU-Solar'!L995+'SGU-Solar'!N995+'SGU-Solar'!P995+'SGU-Solar'!R995+'SGU-Solar'!T995+'SGU-Solar'!V995+'SGU-Solar'!X995+'SGU-Solar'!Z995+'SGU-Solar'!AB995+'SGU-Solar'!AD995+'SGU-Solar'!AF995+'SGU-Solar'!AH995+'SGU-Solar'!AJ995+'SGU-Solar'!AL995</f>
        <v>56</v>
      </c>
      <c r="C992">
        <f>'SGU-Solar'!C995+'SGU-Solar'!E995+'SGU-Solar'!G995+'SGU-Solar'!I995+'SGU-Solar'!K995+'SGU-Solar'!M995+'SGU-Solar'!O995+'SGU-Solar'!Q995+'SGU-Solar'!S995+'SGU-Solar'!U995+'SGU-Solar'!W995+'SGU-Solar'!Y995+'SGU-Solar'!AA995+'SGU-Solar'!AC995+'SGU-Solar'!AE995+'SGU-Solar'!AG995+'SGU-Solar'!AI995+'SGU-Solar'!AK995+'SGU-Solar'!AM995</f>
        <v>210.90099999999998</v>
      </c>
      <c r="D992">
        <v>1</v>
      </c>
      <c r="E992">
        <v>3.72</v>
      </c>
      <c r="F992">
        <v>3</v>
      </c>
      <c r="G992">
        <v>15.105</v>
      </c>
      <c r="H992">
        <v>0</v>
      </c>
      <c r="I992">
        <v>0</v>
      </c>
      <c r="J992">
        <v>1</v>
      </c>
      <c r="K992">
        <v>9.4499999999999993</v>
      </c>
      <c r="L992">
        <v>0</v>
      </c>
      <c r="M992">
        <v>0</v>
      </c>
      <c r="N992">
        <f>MAX('[1]SGU-Solar'!B995-'SGU-Solar'!AX995,0)</f>
        <v>27</v>
      </c>
      <c r="O992">
        <f>MAX('[1]SGU-Solar'!C995-'SGU-Solar'!AY995,0)</f>
        <v>162.62400000000002</v>
      </c>
      <c r="P992">
        <f>'[1]SGU-Solar'!D995</f>
        <v>0</v>
      </c>
      <c r="Q992">
        <f>'[1]SGU-Solar'!E995</f>
        <v>0</v>
      </c>
      <c r="R992">
        <f>'[1]SGU-Solar'!F995</f>
        <v>0</v>
      </c>
      <c r="S992">
        <f>'[1]SGU-Solar'!G995</f>
        <v>0</v>
      </c>
      <c r="T992">
        <f>'[1]SGU-Solar'!H995</f>
        <v>1</v>
      </c>
      <c r="U992">
        <f>'[1]SGU-Solar'!I995</f>
        <v>6.6</v>
      </c>
      <c r="V992">
        <f>'[1]SGU-Solar'!J995</f>
        <v>0</v>
      </c>
      <c r="W992">
        <f>'[1]SGU-Solar'!K995</f>
        <v>0</v>
      </c>
    </row>
    <row r="993" spans="1:23" x14ac:dyDescent="0.25">
      <c r="A993" t="s">
        <v>1034</v>
      </c>
      <c r="B993">
        <f>'SGU-Solar'!B996+'SGU-Solar'!D996+'SGU-Solar'!F996+'SGU-Solar'!H996+'SGU-Solar'!J996+'SGU-Solar'!L996+'SGU-Solar'!N996+'SGU-Solar'!P996+'SGU-Solar'!R996+'SGU-Solar'!T996+'SGU-Solar'!V996+'SGU-Solar'!X996+'SGU-Solar'!Z996+'SGU-Solar'!AB996+'SGU-Solar'!AD996+'SGU-Solar'!AF996+'SGU-Solar'!AH996+'SGU-Solar'!AJ996+'SGU-Solar'!AL996</f>
        <v>150</v>
      </c>
      <c r="C993">
        <f>'SGU-Solar'!C996+'SGU-Solar'!E996+'SGU-Solar'!G996+'SGU-Solar'!I996+'SGU-Solar'!K996+'SGU-Solar'!M996+'SGU-Solar'!O996+'SGU-Solar'!Q996+'SGU-Solar'!S996+'SGU-Solar'!U996+'SGU-Solar'!W996+'SGU-Solar'!Y996+'SGU-Solar'!AA996+'SGU-Solar'!AC996+'SGU-Solar'!AE996+'SGU-Solar'!AG996+'SGU-Solar'!AI996+'SGU-Solar'!AK996+'SGU-Solar'!AM996</f>
        <v>620.90499999999997</v>
      </c>
      <c r="D993">
        <v>0</v>
      </c>
      <c r="E993">
        <v>0</v>
      </c>
      <c r="F993">
        <v>1</v>
      </c>
      <c r="G993">
        <v>3.15</v>
      </c>
      <c r="H993">
        <v>1</v>
      </c>
      <c r="I993">
        <v>6.3</v>
      </c>
      <c r="J993">
        <v>1</v>
      </c>
      <c r="K993">
        <v>3.6</v>
      </c>
      <c r="L993">
        <v>0</v>
      </c>
      <c r="M993">
        <v>0</v>
      </c>
      <c r="N993">
        <f>MAX('[1]SGU-Solar'!B996-'SGU-Solar'!AX996,0)</f>
        <v>0</v>
      </c>
      <c r="O993">
        <f>MAX('[1]SGU-Solar'!C996-'SGU-Solar'!AY996,0)</f>
        <v>0</v>
      </c>
      <c r="P993">
        <f>'[1]SGU-Solar'!D996</f>
        <v>0</v>
      </c>
      <c r="Q993">
        <f>'[1]SGU-Solar'!E996</f>
        <v>0</v>
      </c>
      <c r="R993">
        <f>'[1]SGU-Solar'!F996</f>
        <v>0</v>
      </c>
      <c r="S993">
        <f>'[1]SGU-Solar'!G996</f>
        <v>0</v>
      </c>
      <c r="T993">
        <f>'[1]SGU-Solar'!H996</f>
        <v>1</v>
      </c>
      <c r="U993">
        <f>'[1]SGU-Solar'!I996</f>
        <v>6.6</v>
      </c>
      <c r="V993">
        <f>'[1]SGU-Solar'!J996</f>
        <v>1</v>
      </c>
      <c r="W993">
        <f>'[1]SGU-Solar'!K996</f>
        <v>5.9</v>
      </c>
    </row>
    <row r="994" spans="1:23" x14ac:dyDescent="0.25">
      <c r="A994" t="s">
        <v>1035</v>
      </c>
      <c r="B994">
        <f>'SGU-Solar'!B997+'SGU-Solar'!D997+'SGU-Solar'!F997+'SGU-Solar'!H997+'SGU-Solar'!J997+'SGU-Solar'!L997+'SGU-Solar'!N997+'SGU-Solar'!P997+'SGU-Solar'!R997+'SGU-Solar'!T997+'SGU-Solar'!V997+'SGU-Solar'!X997+'SGU-Solar'!Z997+'SGU-Solar'!AB997+'SGU-Solar'!AD997+'SGU-Solar'!AF997+'SGU-Solar'!AH997+'SGU-Solar'!AJ997+'SGU-Solar'!AL997</f>
        <v>9</v>
      </c>
      <c r="C994">
        <f>'SGU-Solar'!C997+'SGU-Solar'!E997+'SGU-Solar'!G997+'SGU-Solar'!I997+'SGU-Solar'!K997+'SGU-Solar'!M997+'SGU-Solar'!O997+'SGU-Solar'!Q997+'SGU-Solar'!S997+'SGU-Solar'!U997+'SGU-Solar'!W997+'SGU-Solar'!Y997+'SGU-Solar'!AA997+'SGU-Solar'!AC997+'SGU-Solar'!AE997+'SGU-Solar'!AG997+'SGU-Solar'!AI997+'SGU-Solar'!AK997+'SGU-Solar'!AM997</f>
        <v>35.17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6.3</v>
      </c>
      <c r="J994">
        <v>0</v>
      </c>
      <c r="K994">
        <v>0</v>
      </c>
      <c r="L994">
        <v>0</v>
      </c>
      <c r="M994">
        <v>0</v>
      </c>
      <c r="N994">
        <f>MAX('[1]SGU-Solar'!B997-'SGU-Solar'!AX997,0)</f>
        <v>151</v>
      </c>
      <c r="O994">
        <f>MAX('[1]SGU-Solar'!C997-'SGU-Solar'!AY997,0)</f>
        <v>727.07499999999993</v>
      </c>
      <c r="P994">
        <f>'[1]SGU-Solar'!D997</f>
        <v>2</v>
      </c>
      <c r="Q994">
        <f>'[1]SGU-Solar'!E997</f>
        <v>12.1</v>
      </c>
      <c r="R994">
        <f>'[1]SGU-Solar'!F997</f>
        <v>4</v>
      </c>
      <c r="S994">
        <f>'[1]SGU-Solar'!G997</f>
        <v>16.574999999999999</v>
      </c>
      <c r="T994">
        <f>'[1]SGU-Solar'!H997</f>
        <v>0</v>
      </c>
      <c r="U994">
        <f>'[1]SGU-Solar'!I997</f>
        <v>0</v>
      </c>
      <c r="V994">
        <f>'[1]SGU-Solar'!J997</f>
        <v>3</v>
      </c>
      <c r="W994">
        <f>'[1]SGU-Solar'!K997</f>
        <v>15.9</v>
      </c>
    </row>
    <row r="995" spans="1:23" x14ac:dyDescent="0.25">
      <c r="A995" t="s">
        <v>1036</v>
      </c>
      <c r="B995">
        <f>'SGU-Solar'!B998+'SGU-Solar'!D998+'SGU-Solar'!F998+'SGU-Solar'!H998+'SGU-Solar'!J998+'SGU-Solar'!L998+'SGU-Solar'!N998+'SGU-Solar'!P998+'SGU-Solar'!R998+'SGU-Solar'!T998+'SGU-Solar'!V998+'SGU-Solar'!X998+'SGU-Solar'!Z998+'SGU-Solar'!AB998+'SGU-Solar'!AD998+'SGU-Solar'!AF998+'SGU-Solar'!AH998+'SGU-Solar'!AJ998+'SGU-Solar'!AL998</f>
        <v>140</v>
      </c>
      <c r="C995">
        <f>'SGU-Solar'!C998+'SGU-Solar'!E998+'SGU-Solar'!G998+'SGU-Solar'!I998+'SGU-Solar'!K998+'SGU-Solar'!M998+'SGU-Solar'!O998+'SGU-Solar'!Q998+'SGU-Solar'!S998+'SGU-Solar'!U998+'SGU-Solar'!W998+'SGU-Solar'!Y998+'SGU-Solar'!AA998+'SGU-Solar'!AC998+'SGU-Solar'!AE998+'SGU-Solar'!AG998+'SGU-Solar'!AI998+'SGU-Solar'!AK998+'SGU-Solar'!AM998</f>
        <v>711.68599999999981</v>
      </c>
      <c r="D995">
        <v>1</v>
      </c>
      <c r="E995">
        <v>3.5750000000000002</v>
      </c>
      <c r="F995">
        <v>0</v>
      </c>
      <c r="G995">
        <v>0</v>
      </c>
      <c r="H995">
        <v>2</v>
      </c>
      <c r="I995">
        <v>41.4</v>
      </c>
      <c r="J995">
        <v>1</v>
      </c>
      <c r="K995">
        <v>6.3</v>
      </c>
      <c r="L995">
        <v>0</v>
      </c>
      <c r="M995">
        <v>0</v>
      </c>
      <c r="N995">
        <f>MAX('[1]SGU-Solar'!B998-'SGU-Solar'!AX998,0)</f>
        <v>0</v>
      </c>
      <c r="O995">
        <f>MAX('[1]SGU-Solar'!C998-'SGU-Solar'!AY998,0)</f>
        <v>0</v>
      </c>
      <c r="P995">
        <f>'[1]SGU-Solar'!D998</f>
        <v>0</v>
      </c>
      <c r="Q995">
        <f>'[1]SGU-Solar'!E998</f>
        <v>0</v>
      </c>
      <c r="R995">
        <f>'[1]SGU-Solar'!F998</f>
        <v>2</v>
      </c>
      <c r="S995">
        <f>'[1]SGU-Solar'!G998</f>
        <v>8.8000000000000007</v>
      </c>
      <c r="T995">
        <f>'[1]SGU-Solar'!H998</f>
        <v>0</v>
      </c>
      <c r="U995">
        <f>'[1]SGU-Solar'!I998</f>
        <v>0</v>
      </c>
      <c r="V995">
        <f>'[1]SGU-Solar'!J998</f>
        <v>0</v>
      </c>
      <c r="W995">
        <f>'[1]SGU-Solar'!K998</f>
        <v>0</v>
      </c>
    </row>
    <row r="996" spans="1:23" x14ac:dyDescent="0.25">
      <c r="A996" t="s">
        <v>1037</v>
      </c>
      <c r="B996">
        <f>'SGU-Solar'!B999+'SGU-Solar'!D999+'SGU-Solar'!F999+'SGU-Solar'!H999+'SGU-Solar'!J999+'SGU-Solar'!L999+'SGU-Solar'!N999+'SGU-Solar'!P999+'SGU-Solar'!R999+'SGU-Solar'!T999+'SGU-Solar'!V999+'SGU-Solar'!X999+'SGU-Solar'!Z999+'SGU-Solar'!AB999+'SGU-Solar'!AD999+'SGU-Solar'!AF999+'SGU-Solar'!AH999+'SGU-Solar'!AJ999+'SGU-Solar'!AL999</f>
        <v>32</v>
      </c>
      <c r="C996">
        <f>'SGU-Solar'!C999+'SGU-Solar'!E999+'SGU-Solar'!G999+'SGU-Solar'!I999+'SGU-Solar'!K999+'SGU-Solar'!M999+'SGU-Solar'!O999+'SGU-Solar'!Q999+'SGU-Solar'!S999+'SGU-Solar'!U999+'SGU-Solar'!W999+'SGU-Solar'!Y999+'SGU-Solar'!AA999+'SGU-Solar'!AC999+'SGU-Solar'!AE999+'SGU-Solar'!AG999+'SGU-Solar'!AI999+'SGU-Solar'!AK999+'SGU-Solar'!AM999</f>
        <v>143.02600000000001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6.6150000000000002</v>
      </c>
      <c r="J996">
        <v>1</v>
      </c>
      <c r="K996">
        <v>13.86</v>
      </c>
      <c r="L996">
        <v>0</v>
      </c>
      <c r="M996">
        <v>0</v>
      </c>
      <c r="N996">
        <f>MAX('[1]SGU-Solar'!B999-'SGU-Solar'!AX999,0)</f>
        <v>114</v>
      </c>
      <c r="O996">
        <f>MAX('[1]SGU-Solar'!C999-'SGU-Solar'!AY999,0)</f>
        <v>645.85500000000002</v>
      </c>
      <c r="P996">
        <f>'[1]SGU-Solar'!D999</f>
        <v>4</v>
      </c>
      <c r="Q996">
        <f>'[1]SGU-Solar'!E999</f>
        <v>21.95</v>
      </c>
      <c r="R996">
        <f>'[1]SGU-Solar'!F999</f>
        <v>1</v>
      </c>
      <c r="S996">
        <f>'[1]SGU-Solar'!G999</f>
        <v>38.28</v>
      </c>
      <c r="T996">
        <f>'[1]SGU-Solar'!H999</f>
        <v>0</v>
      </c>
      <c r="U996">
        <f>'[1]SGU-Solar'!I999</f>
        <v>0</v>
      </c>
      <c r="V996">
        <f>'[1]SGU-Solar'!J999</f>
        <v>0</v>
      </c>
      <c r="W996">
        <f>'[1]SGU-Solar'!K999</f>
        <v>0</v>
      </c>
    </row>
    <row r="997" spans="1:23" x14ac:dyDescent="0.25">
      <c r="A997" t="s">
        <v>1038</v>
      </c>
      <c r="B997">
        <f>'SGU-Solar'!B1000+'SGU-Solar'!D1000+'SGU-Solar'!F1000+'SGU-Solar'!H1000+'SGU-Solar'!J1000+'SGU-Solar'!L1000+'SGU-Solar'!N1000+'SGU-Solar'!P1000+'SGU-Solar'!R1000+'SGU-Solar'!T1000+'SGU-Solar'!V1000+'SGU-Solar'!X1000+'SGU-Solar'!Z1000+'SGU-Solar'!AB1000+'SGU-Solar'!AD1000+'SGU-Solar'!AF1000+'SGU-Solar'!AH1000+'SGU-Solar'!AJ1000+'SGU-Solar'!AL1000</f>
        <v>203</v>
      </c>
      <c r="C997">
        <f>'SGU-Solar'!C1000+'SGU-Solar'!E1000+'SGU-Solar'!G1000+'SGU-Solar'!I1000+'SGU-Solar'!K1000+'SGU-Solar'!M1000+'SGU-Solar'!O1000+'SGU-Solar'!Q1000+'SGU-Solar'!S1000+'SGU-Solar'!U1000+'SGU-Solar'!W1000+'SGU-Solar'!Y1000+'SGU-Solar'!AA1000+'SGU-Solar'!AC1000+'SGU-Solar'!AE1000+'SGU-Solar'!AG1000+'SGU-Solar'!AI1000+'SGU-Solar'!AK1000+'SGU-Solar'!AM1000</f>
        <v>897.30500000000006</v>
      </c>
      <c r="D997">
        <v>0</v>
      </c>
      <c r="E997">
        <v>0</v>
      </c>
      <c r="F997">
        <v>1</v>
      </c>
      <c r="G997">
        <v>5.67</v>
      </c>
      <c r="H997">
        <v>0</v>
      </c>
      <c r="I997">
        <v>0</v>
      </c>
      <c r="J997">
        <v>3</v>
      </c>
      <c r="K997">
        <v>17.385000000000002</v>
      </c>
      <c r="L997">
        <v>0</v>
      </c>
      <c r="M997">
        <v>0</v>
      </c>
      <c r="N997">
        <f>MAX('[1]SGU-Solar'!B1000-'SGU-Solar'!AX1000,0)</f>
        <v>0</v>
      </c>
      <c r="O997">
        <f>MAX('[1]SGU-Solar'!C1000-'SGU-Solar'!AY1000,0)</f>
        <v>0</v>
      </c>
      <c r="P997">
        <f>'[1]SGU-Solar'!D1000</f>
        <v>0</v>
      </c>
      <c r="Q997">
        <f>'[1]SGU-Solar'!E1000</f>
        <v>0</v>
      </c>
      <c r="R997">
        <f>'[1]SGU-Solar'!F1000</f>
        <v>0</v>
      </c>
      <c r="S997">
        <f>'[1]SGU-Solar'!G1000</f>
        <v>0</v>
      </c>
      <c r="T997">
        <f>'[1]SGU-Solar'!H1000</f>
        <v>1</v>
      </c>
      <c r="U997">
        <f>'[1]SGU-Solar'!I1000</f>
        <v>6</v>
      </c>
      <c r="V997">
        <f>'[1]SGU-Solar'!J1000</f>
        <v>0</v>
      </c>
      <c r="W997">
        <f>'[1]SGU-Solar'!K1000</f>
        <v>0</v>
      </c>
    </row>
    <row r="998" spans="1:23" x14ac:dyDescent="0.25">
      <c r="A998" t="s">
        <v>1039</v>
      </c>
      <c r="B998">
        <f>'SGU-Solar'!B1001+'SGU-Solar'!D1001+'SGU-Solar'!F1001+'SGU-Solar'!H1001+'SGU-Solar'!J1001+'SGU-Solar'!L1001+'SGU-Solar'!N1001+'SGU-Solar'!P1001+'SGU-Solar'!R1001+'SGU-Solar'!T1001+'SGU-Solar'!V1001+'SGU-Solar'!X1001+'SGU-Solar'!Z1001+'SGU-Solar'!AB1001+'SGU-Solar'!AD1001+'SGU-Solar'!AF1001+'SGU-Solar'!AH1001+'SGU-Solar'!AJ1001+'SGU-Solar'!AL1001</f>
        <v>11</v>
      </c>
      <c r="C998">
        <f>'SGU-Solar'!C1001+'SGU-Solar'!E1001+'SGU-Solar'!G1001+'SGU-Solar'!I1001+'SGU-Solar'!K1001+'SGU-Solar'!M1001+'SGU-Solar'!O1001+'SGU-Solar'!Q1001+'SGU-Solar'!S1001+'SGU-Solar'!U1001+'SGU-Solar'!W1001+'SGU-Solar'!Y1001+'SGU-Solar'!AA1001+'SGU-Solar'!AC1001+'SGU-Solar'!AE1001+'SGU-Solar'!AG1001+'SGU-Solar'!AI1001+'SGU-Solar'!AK1001+'SGU-Solar'!AM1001</f>
        <v>34.265000000000001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f>MAX('[1]SGU-Solar'!B1001-'SGU-Solar'!AX1001,0)</f>
        <v>202</v>
      </c>
      <c r="O998">
        <f>MAX('[1]SGU-Solar'!C1001-'SGU-Solar'!AY1001,0)</f>
        <v>927.84500000000003</v>
      </c>
      <c r="P998">
        <f>'[1]SGU-Solar'!D1001</f>
        <v>2</v>
      </c>
      <c r="Q998">
        <f>'[1]SGU-Solar'!E1001</f>
        <v>11.8</v>
      </c>
      <c r="R998">
        <f>'[1]SGU-Solar'!F1001</f>
        <v>2</v>
      </c>
      <c r="S998">
        <f>'[1]SGU-Solar'!G1001</f>
        <v>9.9</v>
      </c>
      <c r="T998">
        <f>'[1]SGU-Solar'!H1001</f>
        <v>1</v>
      </c>
      <c r="U998">
        <f>'[1]SGU-Solar'!I1001</f>
        <v>6.4</v>
      </c>
      <c r="V998">
        <f>'[1]SGU-Solar'!J1001</f>
        <v>0</v>
      </c>
      <c r="W998">
        <f>'[1]SGU-Solar'!K1001</f>
        <v>0</v>
      </c>
    </row>
    <row r="999" spans="1:23" x14ac:dyDescent="0.25">
      <c r="A999" t="s">
        <v>1040</v>
      </c>
      <c r="B999">
        <f>'SGU-Solar'!B1002+'SGU-Solar'!D1002+'SGU-Solar'!F1002+'SGU-Solar'!H1002+'SGU-Solar'!J1002+'SGU-Solar'!L1002+'SGU-Solar'!N1002+'SGU-Solar'!P1002+'SGU-Solar'!R1002+'SGU-Solar'!T1002+'SGU-Solar'!V1002+'SGU-Solar'!X1002+'SGU-Solar'!Z1002+'SGU-Solar'!AB1002+'SGU-Solar'!AD1002+'SGU-Solar'!AF1002+'SGU-Solar'!AH1002+'SGU-Solar'!AJ1002+'SGU-Solar'!AL1002</f>
        <v>3</v>
      </c>
      <c r="C999">
        <f>'SGU-Solar'!C1002+'SGU-Solar'!E1002+'SGU-Solar'!G1002+'SGU-Solar'!I1002+'SGU-Solar'!K1002+'SGU-Solar'!M1002+'SGU-Solar'!O1002+'SGU-Solar'!Q1002+'SGU-Solar'!S1002+'SGU-Solar'!U1002+'SGU-Solar'!W1002+'SGU-Solar'!Y1002+'SGU-Solar'!AA1002+'SGU-Solar'!AC1002+'SGU-Solar'!AE1002+'SGU-Solar'!AG1002+'SGU-Solar'!AI1002+'SGU-Solar'!AK1002+'SGU-Solar'!AM1002</f>
        <v>16.490000000000002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f>MAX('[1]SGU-Solar'!B1002-'SGU-Solar'!AX1002,0)</f>
        <v>8</v>
      </c>
      <c r="O999">
        <f>MAX('[1]SGU-Solar'!C1002-'SGU-Solar'!AY1002,0)</f>
        <v>17.775000000000002</v>
      </c>
      <c r="P999">
        <f>'[1]SGU-Solar'!D1002</f>
        <v>0</v>
      </c>
      <c r="Q999">
        <f>'[1]SGU-Solar'!E1002</f>
        <v>0</v>
      </c>
      <c r="R999">
        <f>'[1]SGU-Solar'!F1002</f>
        <v>0</v>
      </c>
      <c r="S999">
        <f>'[1]SGU-Solar'!G1002</f>
        <v>0</v>
      </c>
      <c r="T999">
        <f>'[1]SGU-Solar'!H1002</f>
        <v>0</v>
      </c>
      <c r="U999">
        <f>'[1]SGU-Solar'!I1002</f>
        <v>0</v>
      </c>
      <c r="V999">
        <f>'[1]SGU-Solar'!J1002</f>
        <v>0</v>
      </c>
      <c r="W999">
        <f>'[1]SGU-Solar'!K1002</f>
        <v>0</v>
      </c>
    </row>
    <row r="1000" spans="1:23" x14ac:dyDescent="0.25">
      <c r="A1000" t="s">
        <v>1041</v>
      </c>
      <c r="B1000">
        <f>'SGU-Solar'!B1003+'SGU-Solar'!D1003+'SGU-Solar'!F1003+'SGU-Solar'!H1003+'SGU-Solar'!J1003+'SGU-Solar'!L1003+'SGU-Solar'!N1003+'SGU-Solar'!P1003+'SGU-Solar'!R1003+'SGU-Solar'!T1003+'SGU-Solar'!V1003+'SGU-Solar'!X1003+'SGU-Solar'!Z1003+'SGU-Solar'!AB1003+'SGU-Solar'!AD1003+'SGU-Solar'!AF1003+'SGU-Solar'!AH1003+'SGU-Solar'!AJ1003+'SGU-Solar'!AL1003</f>
        <v>69</v>
      </c>
      <c r="C1000">
        <f>'SGU-Solar'!C1003+'SGU-Solar'!E1003+'SGU-Solar'!G1003+'SGU-Solar'!I1003+'SGU-Solar'!K1003+'SGU-Solar'!M1003+'SGU-Solar'!O1003+'SGU-Solar'!Q1003+'SGU-Solar'!S1003+'SGU-Solar'!U1003+'SGU-Solar'!W1003+'SGU-Solar'!Y1003+'SGU-Solar'!AA1003+'SGU-Solar'!AC1003+'SGU-Solar'!AE1003+'SGU-Solar'!AG1003+'SGU-Solar'!AI1003+'SGU-Solar'!AK1003+'SGU-Solar'!AM1003</f>
        <v>269.38</v>
      </c>
      <c r="D1000">
        <v>2</v>
      </c>
      <c r="E1000">
        <v>12.23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f>MAX('[1]SGU-Solar'!B1003-'SGU-Solar'!AX1003,0)</f>
        <v>0</v>
      </c>
      <c r="O1000">
        <f>MAX('[1]SGU-Solar'!C1003-'SGU-Solar'!AY1003,0)</f>
        <v>0</v>
      </c>
      <c r="P1000">
        <f>'[1]SGU-Solar'!D1003</f>
        <v>0</v>
      </c>
      <c r="Q1000">
        <f>'[1]SGU-Solar'!E1003</f>
        <v>0</v>
      </c>
      <c r="R1000">
        <f>'[1]SGU-Solar'!F1003</f>
        <v>0</v>
      </c>
      <c r="S1000">
        <f>'[1]SGU-Solar'!G1003</f>
        <v>0</v>
      </c>
      <c r="T1000">
        <f>'[1]SGU-Solar'!H1003</f>
        <v>0</v>
      </c>
      <c r="U1000">
        <f>'[1]SGU-Solar'!I1003</f>
        <v>0</v>
      </c>
      <c r="V1000">
        <f>'[1]SGU-Solar'!J1003</f>
        <v>0</v>
      </c>
      <c r="W1000">
        <f>'[1]SGU-Solar'!K1003</f>
        <v>0</v>
      </c>
    </row>
    <row r="1001" spans="1:23" x14ac:dyDescent="0.25">
      <c r="A1001" t="s">
        <v>1042</v>
      </c>
      <c r="B1001">
        <f>'SGU-Solar'!B1004+'SGU-Solar'!D1004+'SGU-Solar'!F1004+'SGU-Solar'!H1004+'SGU-Solar'!J1004+'SGU-Solar'!L1004+'SGU-Solar'!N1004+'SGU-Solar'!P1004+'SGU-Solar'!R1004+'SGU-Solar'!T1004+'SGU-Solar'!V1004+'SGU-Solar'!X1004+'SGU-Solar'!Z1004+'SGU-Solar'!AB1004+'SGU-Solar'!AD1004+'SGU-Solar'!AF1004+'SGU-Solar'!AH1004+'SGU-Solar'!AJ1004+'SGU-Solar'!AL1004</f>
        <v>68</v>
      </c>
      <c r="C1001">
        <f>'SGU-Solar'!C1004+'SGU-Solar'!E1004+'SGU-Solar'!G1004+'SGU-Solar'!I1004+'SGU-Solar'!K1004+'SGU-Solar'!M1004+'SGU-Solar'!O1004+'SGU-Solar'!Q1004+'SGU-Solar'!S1004+'SGU-Solar'!U1004+'SGU-Solar'!W1004+'SGU-Solar'!Y1004+'SGU-Solar'!AA1004+'SGU-Solar'!AC1004+'SGU-Solar'!AE1004+'SGU-Solar'!AG1004+'SGU-Solar'!AI1004+'SGU-Solar'!AK1004+'SGU-Solar'!AM1004</f>
        <v>301.58999999999997</v>
      </c>
      <c r="D1001">
        <v>0</v>
      </c>
      <c r="E1001">
        <v>0</v>
      </c>
      <c r="F1001">
        <v>1</v>
      </c>
      <c r="G1001">
        <v>6.4</v>
      </c>
      <c r="H1001">
        <v>1</v>
      </c>
      <c r="I1001">
        <v>8.25</v>
      </c>
      <c r="J1001">
        <v>0</v>
      </c>
      <c r="K1001">
        <v>0</v>
      </c>
      <c r="L1001">
        <v>0</v>
      </c>
      <c r="M1001">
        <v>0</v>
      </c>
      <c r="N1001">
        <f>MAX('[1]SGU-Solar'!B1004-'SGU-Solar'!AX1004,0)</f>
        <v>5</v>
      </c>
      <c r="O1001">
        <f>MAX('[1]SGU-Solar'!C1004-'SGU-Solar'!AY1004,0)</f>
        <v>5.7199999999999704</v>
      </c>
      <c r="P1001">
        <f>'[1]SGU-Solar'!D1004</f>
        <v>1</v>
      </c>
      <c r="Q1001">
        <f>'[1]SGU-Solar'!E1004</f>
        <v>6.6</v>
      </c>
      <c r="R1001">
        <f>'[1]SGU-Solar'!F1004</f>
        <v>1</v>
      </c>
      <c r="S1001">
        <f>'[1]SGU-Solar'!G1004</f>
        <v>6.6</v>
      </c>
      <c r="T1001">
        <f>'[1]SGU-Solar'!H1004</f>
        <v>2</v>
      </c>
      <c r="U1001">
        <f>'[1]SGU-Solar'!I1004</f>
        <v>11.56</v>
      </c>
      <c r="V1001">
        <f>'[1]SGU-Solar'!J1004</f>
        <v>1</v>
      </c>
      <c r="W1001">
        <f>'[1]SGU-Solar'!K1004</f>
        <v>6.6</v>
      </c>
    </row>
    <row r="1002" spans="1:23" x14ac:dyDescent="0.25">
      <c r="A1002" t="s">
        <v>1043</v>
      </c>
      <c r="B1002">
        <f>'SGU-Solar'!B1005+'SGU-Solar'!D1005+'SGU-Solar'!F1005+'SGU-Solar'!H1005+'SGU-Solar'!J1005+'SGU-Solar'!L1005+'SGU-Solar'!N1005+'SGU-Solar'!P1005+'SGU-Solar'!R1005+'SGU-Solar'!T1005+'SGU-Solar'!V1005+'SGU-Solar'!X1005+'SGU-Solar'!Z1005+'SGU-Solar'!AB1005+'SGU-Solar'!AD1005+'SGU-Solar'!AF1005+'SGU-Solar'!AH1005+'SGU-Solar'!AJ1005+'SGU-Solar'!AL1005</f>
        <v>230</v>
      </c>
      <c r="C1002">
        <f>'SGU-Solar'!C1005+'SGU-Solar'!E1005+'SGU-Solar'!G1005+'SGU-Solar'!I1005+'SGU-Solar'!K1005+'SGU-Solar'!M1005+'SGU-Solar'!O1005+'SGU-Solar'!Q1005+'SGU-Solar'!S1005+'SGU-Solar'!U1005+'SGU-Solar'!W1005+'SGU-Solar'!Y1005+'SGU-Solar'!AA1005+'SGU-Solar'!AC1005+'SGU-Solar'!AE1005+'SGU-Solar'!AG1005+'SGU-Solar'!AI1005+'SGU-Solar'!AK1005+'SGU-Solar'!AM1005</f>
        <v>899.90200000000004</v>
      </c>
      <c r="D1002">
        <v>0</v>
      </c>
      <c r="E1002">
        <v>0</v>
      </c>
      <c r="F1002">
        <v>1</v>
      </c>
      <c r="G1002">
        <v>5.49</v>
      </c>
      <c r="H1002">
        <v>3</v>
      </c>
      <c r="I1002">
        <v>21.56</v>
      </c>
      <c r="J1002">
        <v>1</v>
      </c>
      <c r="K1002">
        <v>6.6150000000000002</v>
      </c>
      <c r="L1002">
        <v>0</v>
      </c>
      <c r="M1002">
        <v>0</v>
      </c>
      <c r="N1002">
        <f>MAX('[1]SGU-Solar'!B1005-'SGU-Solar'!AX1005,0)</f>
        <v>0</v>
      </c>
      <c r="O1002">
        <f>MAX('[1]SGU-Solar'!C1005-'SGU-Solar'!AY1005,0)</f>
        <v>0</v>
      </c>
      <c r="P1002">
        <f>'[1]SGU-Solar'!D1005</f>
        <v>1</v>
      </c>
      <c r="Q1002">
        <f>'[1]SGU-Solar'!E1005</f>
        <v>15</v>
      </c>
      <c r="R1002">
        <f>'[1]SGU-Solar'!F1005</f>
        <v>1</v>
      </c>
      <c r="S1002">
        <f>'[1]SGU-Solar'!G1005</f>
        <v>5.61</v>
      </c>
      <c r="T1002">
        <f>'[1]SGU-Solar'!H1005</f>
        <v>0</v>
      </c>
      <c r="U1002">
        <f>'[1]SGU-Solar'!I1005</f>
        <v>0</v>
      </c>
      <c r="V1002">
        <f>'[1]SGU-Solar'!J1005</f>
        <v>0</v>
      </c>
      <c r="W1002">
        <f>'[1]SGU-Solar'!K1005</f>
        <v>0</v>
      </c>
    </row>
    <row r="1003" spans="1:23" x14ac:dyDescent="0.25">
      <c r="A1003" t="s">
        <v>1044</v>
      </c>
      <c r="B1003">
        <f>'SGU-Solar'!B1006+'SGU-Solar'!D1006+'SGU-Solar'!F1006+'SGU-Solar'!H1006+'SGU-Solar'!J1006+'SGU-Solar'!L1006+'SGU-Solar'!N1006+'SGU-Solar'!P1006+'SGU-Solar'!R1006+'SGU-Solar'!T1006+'SGU-Solar'!V1006+'SGU-Solar'!X1006+'SGU-Solar'!Z1006+'SGU-Solar'!AB1006+'SGU-Solar'!AD1006+'SGU-Solar'!AF1006+'SGU-Solar'!AH1006+'SGU-Solar'!AJ1006+'SGU-Solar'!AL1006</f>
        <v>23</v>
      </c>
      <c r="C1003">
        <f>'SGU-Solar'!C1006+'SGU-Solar'!E1006+'SGU-Solar'!G1006+'SGU-Solar'!I1006+'SGU-Solar'!K1006+'SGU-Solar'!M1006+'SGU-Solar'!O1006+'SGU-Solar'!Q1006+'SGU-Solar'!S1006+'SGU-Solar'!U1006+'SGU-Solar'!W1006+'SGU-Solar'!Y1006+'SGU-Solar'!AA1006+'SGU-Solar'!AC1006+'SGU-Solar'!AE1006+'SGU-Solar'!AG1006+'SGU-Solar'!AI1006+'SGU-Solar'!AK1006+'SGU-Solar'!AM1006</f>
        <v>83.56</v>
      </c>
      <c r="D1003">
        <v>2</v>
      </c>
      <c r="E1003">
        <v>11.7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f>MAX('[1]SGU-Solar'!B1006-'SGU-Solar'!AX1006,0)</f>
        <v>223</v>
      </c>
      <c r="O1003">
        <f>MAX('[1]SGU-Solar'!C1006-'SGU-Solar'!AY1006,0)</f>
        <v>921.63700000000006</v>
      </c>
      <c r="P1003">
        <f>'[1]SGU-Solar'!D1006</f>
        <v>0</v>
      </c>
      <c r="Q1003">
        <f>'[1]SGU-Solar'!E1006</f>
        <v>0</v>
      </c>
      <c r="R1003">
        <f>'[1]SGU-Solar'!F1006</f>
        <v>6</v>
      </c>
      <c r="S1003">
        <f>'[1]SGU-Solar'!G1006</f>
        <v>46.08</v>
      </c>
      <c r="T1003">
        <f>'[1]SGU-Solar'!H1006</f>
        <v>3</v>
      </c>
      <c r="U1003">
        <f>'[1]SGU-Solar'!I1006</f>
        <v>18.495000000000001</v>
      </c>
      <c r="V1003">
        <f>'[1]SGU-Solar'!J1006</f>
        <v>4</v>
      </c>
      <c r="W1003">
        <f>'[1]SGU-Solar'!K1006</f>
        <v>22.635000000000002</v>
      </c>
    </row>
    <row r="1004" spans="1:23" x14ac:dyDescent="0.25">
      <c r="A1004" t="s">
        <v>1045</v>
      </c>
      <c r="B1004">
        <f>'SGU-Solar'!B1007+'SGU-Solar'!D1007+'SGU-Solar'!F1007+'SGU-Solar'!H1007+'SGU-Solar'!J1007+'SGU-Solar'!L1007+'SGU-Solar'!N1007+'SGU-Solar'!P1007+'SGU-Solar'!R1007+'SGU-Solar'!T1007+'SGU-Solar'!V1007+'SGU-Solar'!X1007+'SGU-Solar'!Z1007+'SGU-Solar'!AB1007+'SGU-Solar'!AD1007+'SGU-Solar'!AF1007+'SGU-Solar'!AH1007+'SGU-Solar'!AJ1007+'SGU-Solar'!AL1007</f>
        <v>24</v>
      </c>
      <c r="C1004">
        <f>'SGU-Solar'!C1007+'SGU-Solar'!E1007+'SGU-Solar'!G1007+'SGU-Solar'!I1007+'SGU-Solar'!K1007+'SGU-Solar'!M1007+'SGU-Solar'!O1007+'SGU-Solar'!Q1007+'SGU-Solar'!S1007+'SGU-Solar'!U1007+'SGU-Solar'!W1007+'SGU-Solar'!Y1007+'SGU-Solar'!AA1007+'SGU-Solar'!AC1007+'SGU-Solar'!AE1007+'SGU-Solar'!AG1007+'SGU-Solar'!AI1007+'SGU-Solar'!AK1007+'SGU-Solar'!AM1007</f>
        <v>119.97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f>MAX('[1]SGU-Solar'!B1007-'SGU-Solar'!AX1007,0)</f>
        <v>1</v>
      </c>
      <c r="O1004">
        <f>MAX('[1]SGU-Solar'!C1007-'SGU-Solar'!AY1007,0)</f>
        <v>0</v>
      </c>
      <c r="P1004">
        <f>'[1]SGU-Solar'!D1007</f>
        <v>1</v>
      </c>
      <c r="Q1004">
        <f>'[1]SGU-Solar'!E1007</f>
        <v>6.1749999999999998</v>
      </c>
      <c r="R1004">
        <f>'[1]SGU-Solar'!F1007</f>
        <v>1</v>
      </c>
      <c r="S1004">
        <f>'[1]SGU-Solar'!G1007</f>
        <v>6.6150000000000002</v>
      </c>
      <c r="T1004">
        <f>'[1]SGU-Solar'!H1007</f>
        <v>0</v>
      </c>
      <c r="U1004">
        <f>'[1]SGU-Solar'!I1007</f>
        <v>0</v>
      </c>
      <c r="V1004">
        <f>'[1]SGU-Solar'!J1007</f>
        <v>0</v>
      </c>
      <c r="W1004">
        <f>'[1]SGU-Solar'!K1007</f>
        <v>0</v>
      </c>
    </row>
    <row r="1005" spans="1:23" x14ac:dyDescent="0.25">
      <c r="A1005" t="s">
        <v>1046</v>
      </c>
      <c r="B1005">
        <f>'SGU-Solar'!B1008+'SGU-Solar'!D1008+'SGU-Solar'!F1008+'SGU-Solar'!H1008+'SGU-Solar'!J1008+'SGU-Solar'!L1008+'SGU-Solar'!N1008+'SGU-Solar'!P1008+'SGU-Solar'!R1008+'SGU-Solar'!T1008+'SGU-Solar'!V1008+'SGU-Solar'!X1008+'SGU-Solar'!Z1008+'SGU-Solar'!AB1008+'SGU-Solar'!AD1008+'SGU-Solar'!AF1008+'SGU-Solar'!AH1008+'SGU-Solar'!AJ1008+'SGU-Solar'!AL1008</f>
        <v>747</v>
      </c>
      <c r="C1005">
        <f>'SGU-Solar'!C1008+'SGU-Solar'!E1008+'SGU-Solar'!G1008+'SGU-Solar'!I1008+'SGU-Solar'!K1008+'SGU-Solar'!M1008+'SGU-Solar'!O1008+'SGU-Solar'!Q1008+'SGU-Solar'!S1008+'SGU-Solar'!U1008+'SGU-Solar'!W1008+'SGU-Solar'!Y1008+'SGU-Solar'!AA1008+'SGU-Solar'!AC1008+'SGU-Solar'!AE1008+'SGU-Solar'!AG1008+'SGU-Solar'!AI1008+'SGU-Solar'!AK1008+'SGU-Solar'!AM1008</f>
        <v>3249.1850000000004</v>
      </c>
      <c r="D1005">
        <v>11</v>
      </c>
      <c r="E1005">
        <v>106.16500000000001</v>
      </c>
      <c r="F1005">
        <v>9</v>
      </c>
      <c r="G1005">
        <v>50.42</v>
      </c>
      <c r="H1005">
        <v>3</v>
      </c>
      <c r="I1005">
        <v>16.12</v>
      </c>
      <c r="J1005">
        <v>4</v>
      </c>
      <c r="K1005">
        <v>21.204999999999998</v>
      </c>
      <c r="L1005">
        <v>1</v>
      </c>
      <c r="M1005">
        <v>15.96</v>
      </c>
      <c r="N1005">
        <f>MAX('[1]SGU-Solar'!B1008-'SGU-Solar'!AX1008,0)</f>
        <v>0</v>
      </c>
      <c r="O1005">
        <f>MAX('[1]SGU-Solar'!C1008-'SGU-Solar'!AY1008,0)</f>
        <v>0</v>
      </c>
      <c r="P1005">
        <f>'[1]SGU-Solar'!D1008</f>
        <v>0</v>
      </c>
      <c r="Q1005">
        <f>'[1]SGU-Solar'!E1008</f>
        <v>0</v>
      </c>
      <c r="R1005">
        <f>'[1]SGU-Solar'!F1008</f>
        <v>0</v>
      </c>
      <c r="S1005">
        <f>'[1]SGU-Solar'!G1008</f>
        <v>0</v>
      </c>
      <c r="T1005">
        <f>'[1]SGU-Solar'!H1008</f>
        <v>0</v>
      </c>
      <c r="U1005">
        <f>'[1]SGU-Solar'!I1008</f>
        <v>0</v>
      </c>
      <c r="V1005">
        <f>'[1]SGU-Solar'!J1008</f>
        <v>0</v>
      </c>
      <c r="W1005">
        <f>'[1]SGU-Solar'!K1008</f>
        <v>0</v>
      </c>
    </row>
    <row r="1006" spans="1:23" x14ac:dyDescent="0.25">
      <c r="A1006" t="s">
        <v>1047</v>
      </c>
      <c r="B1006">
        <f>'SGU-Solar'!B1009+'SGU-Solar'!D1009+'SGU-Solar'!F1009+'SGU-Solar'!H1009+'SGU-Solar'!J1009+'SGU-Solar'!L1009+'SGU-Solar'!N1009+'SGU-Solar'!P1009+'SGU-Solar'!R1009+'SGU-Solar'!T1009+'SGU-Solar'!V1009+'SGU-Solar'!X1009+'SGU-Solar'!Z1009+'SGU-Solar'!AB1009+'SGU-Solar'!AD1009+'SGU-Solar'!AF1009+'SGU-Solar'!AH1009+'SGU-Solar'!AJ1009+'SGU-Solar'!AL1009</f>
        <v>139</v>
      </c>
      <c r="C1006">
        <f>'SGU-Solar'!C1009+'SGU-Solar'!E1009+'SGU-Solar'!G1009+'SGU-Solar'!I1009+'SGU-Solar'!K1009+'SGU-Solar'!M1009+'SGU-Solar'!O1009+'SGU-Solar'!Q1009+'SGU-Solar'!S1009+'SGU-Solar'!U1009+'SGU-Solar'!W1009+'SGU-Solar'!Y1009+'SGU-Solar'!AA1009+'SGU-Solar'!AC1009+'SGU-Solar'!AE1009+'SGU-Solar'!AG1009+'SGU-Solar'!AI1009+'SGU-Solar'!AK1009+'SGU-Solar'!AM1009</f>
        <v>992.90899999999999</v>
      </c>
      <c r="D1006">
        <v>0</v>
      </c>
      <c r="E1006">
        <v>0</v>
      </c>
      <c r="F1006">
        <v>1</v>
      </c>
      <c r="G1006">
        <v>6</v>
      </c>
      <c r="H1006">
        <v>1</v>
      </c>
      <c r="I1006">
        <v>6.6</v>
      </c>
      <c r="J1006">
        <v>0</v>
      </c>
      <c r="K1006">
        <v>0</v>
      </c>
      <c r="L1006">
        <v>0</v>
      </c>
      <c r="M1006">
        <v>0</v>
      </c>
      <c r="N1006">
        <f>MAX('[1]SGU-Solar'!B1009-'SGU-Solar'!AX1009,0)</f>
        <v>655</v>
      </c>
      <c r="O1006">
        <f>MAX('[1]SGU-Solar'!C1009-'SGU-Solar'!AY1009,0)</f>
        <v>2604.2109999999998</v>
      </c>
      <c r="P1006">
        <f>'[1]SGU-Solar'!D1009</f>
        <v>9</v>
      </c>
      <c r="Q1006">
        <f>'[1]SGU-Solar'!E1009</f>
        <v>55.5</v>
      </c>
      <c r="R1006">
        <f>'[1]SGU-Solar'!F1009</f>
        <v>7</v>
      </c>
      <c r="S1006">
        <f>'[1]SGU-Solar'!G1009</f>
        <v>43.094999999999999</v>
      </c>
      <c r="T1006">
        <f>'[1]SGU-Solar'!H1009</f>
        <v>4</v>
      </c>
      <c r="U1006">
        <f>'[1]SGU-Solar'!I1009</f>
        <v>23.594999999999999</v>
      </c>
      <c r="V1006">
        <f>'[1]SGU-Solar'!J1009</f>
        <v>14</v>
      </c>
      <c r="W1006">
        <f>'[1]SGU-Solar'!K1009</f>
        <v>173.19499999999999</v>
      </c>
    </row>
    <row r="1007" spans="1:23" x14ac:dyDescent="0.25">
      <c r="A1007" t="s">
        <v>1048</v>
      </c>
      <c r="B1007">
        <f>'SGU-Solar'!B1010+'SGU-Solar'!D1010+'SGU-Solar'!F1010+'SGU-Solar'!H1010+'SGU-Solar'!J1010+'SGU-Solar'!L1010+'SGU-Solar'!N1010+'SGU-Solar'!P1010+'SGU-Solar'!R1010+'SGU-Solar'!T1010+'SGU-Solar'!V1010+'SGU-Solar'!X1010+'SGU-Solar'!Z1010+'SGU-Solar'!AB1010+'SGU-Solar'!AD1010+'SGU-Solar'!AF1010+'SGU-Solar'!AH1010+'SGU-Solar'!AJ1010+'SGU-Solar'!AL1010</f>
        <v>93</v>
      </c>
      <c r="C1007">
        <f>'SGU-Solar'!C1010+'SGU-Solar'!E1010+'SGU-Solar'!G1010+'SGU-Solar'!I1010+'SGU-Solar'!K1010+'SGU-Solar'!M1010+'SGU-Solar'!O1010+'SGU-Solar'!Q1010+'SGU-Solar'!S1010+'SGU-Solar'!U1010+'SGU-Solar'!W1010+'SGU-Solar'!Y1010+'SGU-Solar'!AA1010+'SGU-Solar'!AC1010+'SGU-Solar'!AE1010+'SGU-Solar'!AG1010+'SGU-Solar'!AI1010+'SGU-Solar'!AK1010+'SGU-Solar'!AM1010</f>
        <v>476.66700000000003</v>
      </c>
      <c r="D1007">
        <v>2</v>
      </c>
      <c r="E1007">
        <v>8.8800000000000008</v>
      </c>
      <c r="F1007">
        <v>1</v>
      </c>
      <c r="G1007">
        <v>6.6150000000000002</v>
      </c>
      <c r="H1007">
        <v>2</v>
      </c>
      <c r="I1007">
        <v>13.015000000000001</v>
      </c>
      <c r="J1007">
        <v>1</v>
      </c>
      <c r="K1007">
        <v>5.2</v>
      </c>
      <c r="L1007">
        <v>0</v>
      </c>
      <c r="M1007">
        <v>0</v>
      </c>
      <c r="N1007">
        <f>MAX('[1]SGU-Solar'!B1010-'SGU-Solar'!AX1010,0)</f>
        <v>47</v>
      </c>
      <c r="O1007">
        <f>MAX('[1]SGU-Solar'!C1010-'SGU-Solar'!AY1010,0)</f>
        <v>533.077</v>
      </c>
      <c r="P1007">
        <f>'[1]SGU-Solar'!D1010</f>
        <v>0</v>
      </c>
      <c r="Q1007">
        <f>'[1]SGU-Solar'!E1010</f>
        <v>0</v>
      </c>
      <c r="R1007">
        <f>'[1]SGU-Solar'!F1010</f>
        <v>2</v>
      </c>
      <c r="S1007">
        <f>'[1]SGU-Solar'!G1010</f>
        <v>10.8</v>
      </c>
      <c r="T1007">
        <f>'[1]SGU-Solar'!H1010</f>
        <v>1</v>
      </c>
      <c r="U1007">
        <f>'[1]SGU-Solar'!I1010</f>
        <v>6.93</v>
      </c>
      <c r="V1007">
        <f>'[1]SGU-Solar'!J1010</f>
        <v>1</v>
      </c>
      <c r="W1007">
        <f>'[1]SGU-Solar'!K1010</f>
        <v>6.6150000000000002</v>
      </c>
    </row>
    <row r="1008" spans="1:23" x14ac:dyDescent="0.25">
      <c r="A1008" t="s">
        <v>1049</v>
      </c>
      <c r="B1008">
        <f>'SGU-Solar'!B1011+'SGU-Solar'!D1011+'SGU-Solar'!F1011+'SGU-Solar'!H1011+'SGU-Solar'!J1011+'SGU-Solar'!L1011+'SGU-Solar'!N1011+'SGU-Solar'!P1011+'SGU-Solar'!R1011+'SGU-Solar'!T1011+'SGU-Solar'!V1011+'SGU-Solar'!X1011+'SGU-Solar'!Z1011+'SGU-Solar'!AB1011+'SGU-Solar'!AD1011+'SGU-Solar'!AF1011+'SGU-Solar'!AH1011+'SGU-Solar'!AJ1011+'SGU-Solar'!AL1011</f>
        <v>52</v>
      </c>
      <c r="C1008">
        <f>'SGU-Solar'!C1011+'SGU-Solar'!E1011+'SGU-Solar'!G1011+'SGU-Solar'!I1011+'SGU-Solar'!K1011+'SGU-Solar'!M1011+'SGU-Solar'!O1011+'SGU-Solar'!Q1011+'SGU-Solar'!S1011+'SGU-Solar'!U1011+'SGU-Solar'!W1011+'SGU-Solar'!Y1011+'SGU-Solar'!AA1011+'SGU-Solar'!AC1011+'SGU-Solar'!AE1011+'SGU-Solar'!AG1011+'SGU-Solar'!AI1011+'SGU-Solar'!AK1011+'SGU-Solar'!AM1011</f>
        <v>188.71100000000001</v>
      </c>
      <c r="D1008">
        <v>0</v>
      </c>
      <c r="E1008">
        <v>0</v>
      </c>
      <c r="F1008">
        <v>0</v>
      </c>
      <c r="G1008">
        <v>0</v>
      </c>
      <c r="H1008">
        <v>2</v>
      </c>
      <c r="I1008">
        <v>18.2</v>
      </c>
      <c r="J1008">
        <v>0</v>
      </c>
      <c r="K1008">
        <v>0</v>
      </c>
      <c r="L1008">
        <v>0</v>
      </c>
      <c r="M1008">
        <v>0</v>
      </c>
      <c r="N1008">
        <f>MAX('[1]SGU-Solar'!B1011-'SGU-Solar'!AX1011,0)</f>
        <v>46</v>
      </c>
      <c r="O1008">
        <f>MAX('[1]SGU-Solar'!C1011-'SGU-Solar'!AY1011,0)</f>
        <v>312.31599999999997</v>
      </c>
      <c r="P1008">
        <f>'[1]SGU-Solar'!D1011</f>
        <v>0</v>
      </c>
      <c r="Q1008">
        <f>'[1]SGU-Solar'!E1011</f>
        <v>0</v>
      </c>
      <c r="R1008">
        <f>'[1]SGU-Solar'!F1011</f>
        <v>0</v>
      </c>
      <c r="S1008">
        <f>'[1]SGU-Solar'!G1011</f>
        <v>0</v>
      </c>
      <c r="T1008">
        <f>'[1]SGU-Solar'!H1011</f>
        <v>1</v>
      </c>
      <c r="U1008">
        <f>'[1]SGU-Solar'!I1011</f>
        <v>5.5</v>
      </c>
      <c r="V1008">
        <f>'[1]SGU-Solar'!J1011</f>
        <v>2</v>
      </c>
      <c r="W1008">
        <f>'[1]SGU-Solar'!K1011</f>
        <v>105.6</v>
      </c>
    </row>
    <row r="1009" spans="1:23" x14ac:dyDescent="0.25">
      <c r="A1009" t="s">
        <v>1050</v>
      </c>
      <c r="B1009">
        <f>'SGU-Solar'!B1012+'SGU-Solar'!D1012+'SGU-Solar'!F1012+'SGU-Solar'!H1012+'SGU-Solar'!J1012+'SGU-Solar'!L1012+'SGU-Solar'!N1012+'SGU-Solar'!P1012+'SGU-Solar'!R1012+'SGU-Solar'!T1012+'SGU-Solar'!V1012+'SGU-Solar'!X1012+'SGU-Solar'!Z1012+'SGU-Solar'!AB1012+'SGU-Solar'!AD1012+'SGU-Solar'!AF1012+'SGU-Solar'!AH1012+'SGU-Solar'!AJ1012+'SGU-Solar'!AL1012</f>
        <v>530</v>
      </c>
      <c r="C1009">
        <f>'SGU-Solar'!C1012+'SGU-Solar'!E1012+'SGU-Solar'!G1012+'SGU-Solar'!I1012+'SGU-Solar'!K1012+'SGU-Solar'!M1012+'SGU-Solar'!O1012+'SGU-Solar'!Q1012+'SGU-Solar'!S1012+'SGU-Solar'!U1012+'SGU-Solar'!W1012+'SGU-Solar'!Y1012+'SGU-Solar'!AA1012+'SGU-Solar'!AC1012+'SGU-Solar'!AE1012+'SGU-Solar'!AG1012+'SGU-Solar'!AI1012+'SGU-Solar'!AK1012+'SGU-Solar'!AM1012</f>
        <v>2861.2030000000004</v>
      </c>
      <c r="D1009">
        <v>10</v>
      </c>
      <c r="E1009">
        <v>59.12</v>
      </c>
      <c r="F1009">
        <v>6</v>
      </c>
      <c r="G1009">
        <v>39.57</v>
      </c>
      <c r="H1009">
        <v>13</v>
      </c>
      <c r="I1009">
        <v>82.385000000000005</v>
      </c>
      <c r="J1009">
        <v>14</v>
      </c>
      <c r="K1009">
        <v>98.114999999999995</v>
      </c>
      <c r="L1009">
        <v>0</v>
      </c>
      <c r="M1009">
        <v>0</v>
      </c>
      <c r="N1009">
        <f>MAX('[1]SGU-Solar'!B1012-'SGU-Solar'!AX1012,0)</f>
        <v>0</v>
      </c>
      <c r="O1009">
        <f>MAX('[1]SGU-Solar'!C1012-'SGU-Solar'!AY1012,0)</f>
        <v>0</v>
      </c>
      <c r="P1009">
        <f>'[1]SGU-Solar'!D1012</f>
        <v>0</v>
      </c>
      <c r="Q1009">
        <f>'[1]SGU-Solar'!E1012</f>
        <v>0</v>
      </c>
      <c r="R1009">
        <f>'[1]SGU-Solar'!F1012</f>
        <v>0</v>
      </c>
      <c r="S1009">
        <f>'[1]SGU-Solar'!G1012</f>
        <v>0</v>
      </c>
      <c r="T1009">
        <f>'[1]SGU-Solar'!H1012</f>
        <v>0</v>
      </c>
      <c r="U1009">
        <f>'[1]SGU-Solar'!I1012</f>
        <v>0</v>
      </c>
      <c r="V1009">
        <f>'[1]SGU-Solar'!J1012</f>
        <v>2</v>
      </c>
      <c r="W1009">
        <f>'[1]SGU-Solar'!K1012</f>
        <v>13.1</v>
      </c>
    </row>
    <row r="1010" spans="1:23" x14ac:dyDescent="0.25">
      <c r="A1010" t="s">
        <v>1051</v>
      </c>
      <c r="B1010">
        <f>'SGU-Solar'!B1013+'SGU-Solar'!D1013+'SGU-Solar'!F1013+'SGU-Solar'!H1013+'SGU-Solar'!J1013+'SGU-Solar'!L1013+'SGU-Solar'!N1013+'SGU-Solar'!P1013+'SGU-Solar'!R1013+'SGU-Solar'!T1013+'SGU-Solar'!V1013+'SGU-Solar'!X1013+'SGU-Solar'!Z1013+'SGU-Solar'!AB1013+'SGU-Solar'!AD1013+'SGU-Solar'!AF1013+'SGU-Solar'!AH1013+'SGU-Solar'!AJ1013+'SGU-Solar'!AL1013</f>
        <v>186</v>
      </c>
      <c r="C1010">
        <f>'SGU-Solar'!C1013+'SGU-Solar'!E1013+'SGU-Solar'!G1013+'SGU-Solar'!I1013+'SGU-Solar'!K1013+'SGU-Solar'!M1013+'SGU-Solar'!O1013+'SGU-Solar'!Q1013+'SGU-Solar'!S1013+'SGU-Solar'!U1013+'SGU-Solar'!W1013+'SGU-Solar'!Y1013+'SGU-Solar'!AA1013+'SGU-Solar'!AC1013+'SGU-Solar'!AE1013+'SGU-Solar'!AG1013+'SGU-Solar'!AI1013+'SGU-Solar'!AK1013+'SGU-Solar'!AM1013</f>
        <v>1134.3</v>
      </c>
      <c r="D1010">
        <v>9</v>
      </c>
      <c r="E1010">
        <v>49.195</v>
      </c>
      <c r="F1010">
        <v>25</v>
      </c>
      <c r="G1010">
        <v>152.73500000000001</v>
      </c>
      <c r="H1010">
        <v>33</v>
      </c>
      <c r="I1010">
        <v>202.52500000000001</v>
      </c>
      <c r="J1010">
        <v>23</v>
      </c>
      <c r="K1010">
        <v>148.30500000000001</v>
      </c>
      <c r="L1010">
        <v>3</v>
      </c>
      <c r="M1010">
        <v>19.155000000000001</v>
      </c>
      <c r="N1010">
        <f>MAX('[1]SGU-Solar'!B1013-'SGU-Solar'!AX1013,0)</f>
        <v>347</v>
      </c>
      <c r="O1010">
        <f>MAX('[1]SGU-Solar'!C1013-'SGU-Solar'!AY1013,0)</f>
        <v>1811.8030000000001</v>
      </c>
      <c r="P1010">
        <f>'[1]SGU-Solar'!D1013</f>
        <v>16</v>
      </c>
      <c r="Q1010">
        <f>'[1]SGU-Solar'!E1013</f>
        <v>108.355</v>
      </c>
      <c r="R1010">
        <f>'[1]SGU-Solar'!F1013</f>
        <v>20</v>
      </c>
      <c r="S1010">
        <f>'[1]SGU-Solar'!G1013</f>
        <v>134.02500000000001</v>
      </c>
      <c r="T1010">
        <f>'[1]SGU-Solar'!H1013</f>
        <v>21</v>
      </c>
      <c r="U1010">
        <f>'[1]SGU-Solar'!I1013</f>
        <v>134.61000000000001</v>
      </c>
      <c r="V1010">
        <f>'[1]SGU-Solar'!J1013</f>
        <v>11</v>
      </c>
      <c r="W1010">
        <f>'[1]SGU-Solar'!K1013</f>
        <v>67.775000000000006</v>
      </c>
    </row>
    <row r="1011" spans="1:23" x14ac:dyDescent="0.25">
      <c r="A1011" t="s">
        <v>1052</v>
      </c>
      <c r="B1011">
        <f>'SGU-Solar'!B1014+'SGU-Solar'!D1014+'SGU-Solar'!F1014+'SGU-Solar'!H1014+'SGU-Solar'!J1014+'SGU-Solar'!L1014+'SGU-Solar'!N1014+'SGU-Solar'!P1014+'SGU-Solar'!R1014+'SGU-Solar'!T1014+'SGU-Solar'!V1014+'SGU-Solar'!X1014+'SGU-Solar'!Z1014+'SGU-Solar'!AB1014+'SGU-Solar'!AD1014+'SGU-Solar'!AF1014+'SGU-Solar'!AH1014+'SGU-Solar'!AJ1014+'SGU-Solar'!AL1014</f>
        <v>3150</v>
      </c>
      <c r="C1011">
        <f>'SGU-Solar'!C1014+'SGU-Solar'!E1014+'SGU-Solar'!G1014+'SGU-Solar'!I1014+'SGU-Solar'!K1014+'SGU-Solar'!M1014+'SGU-Solar'!O1014+'SGU-Solar'!Q1014+'SGU-Solar'!S1014+'SGU-Solar'!U1014+'SGU-Solar'!W1014+'SGU-Solar'!Y1014+'SGU-Solar'!AA1014+'SGU-Solar'!AC1014+'SGU-Solar'!AE1014+'SGU-Solar'!AG1014+'SGU-Solar'!AI1014+'SGU-Solar'!AK1014+'SGU-Solar'!AM1014</f>
        <v>12015.142999999998</v>
      </c>
      <c r="D1011">
        <v>16</v>
      </c>
      <c r="E1011">
        <v>108.19</v>
      </c>
      <c r="F1011">
        <v>26</v>
      </c>
      <c r="G1011">
        <v>197.48500000000001</v>
      </c>
      <c r="H1011">
        <v>22</v>
      </c>
      <c r="I1011">
        <v>142.435</v>
      </c>
      <c r="J1011">
        <v>25</v>
      </c>
      <c r="K1011">
        <v>155.60499999999999</v>
      </c>
      <c r="L1011">
        <v>2</v>
      </c>
      <c r="M1011">
        <v>13.215</v>
      </c>
      <c r="N1011">
        <f>MAX('[1]SGU-Solar'!B1014-'SGU-Solar'!AX1014,0)</f>
        <v>0</v>
      </c>
      <c r="O1011">
        <f>MAX('[1]SGU-Solar'!C1014-'SGU-Solar'!AY1014,0)</f>
        <v>0</v>
      </c>
      <c r="P1011">
        <f>'[1]SGU-Solar'!D1014</f>
        <v>37</v>
      </c>
      <c r="Q1011">
        <f>'[1]SGU-Solar'!E1014</f>
        <v>226.60499999999999</v>
      </c>
      <c r="R1011">
        <f>'[1]SGU-Solar'!F1014</f>
        <v>38</v>
      </c>
      <c r="S1011">
        <f>'[1]SGU-Solar'!G1014</f>
        <v>273.17500000000001</v>
      </c>
      <c r="T1011">
        <f>'[1]SGU-Solar'!H1014</f>
        <v>34</v>
      </c>
      <c r="U1011">
        <f>'[1]SGU-Solar'!I1014</f>
        <v>233.52500000000001</v>
      </c>
      <c r="V1011">
        <f>'[1]SGU-Solar'!J1014</f>
        <v>31</v>
      </c>
      <c r="W1011">
        <f>'[1]SGU-Solar'!K1014</f>
        <v>207.655</v>
      </c>
    </row>
    <row r="1012" spans="1:23" x14ac:dyDescent="0.25">
      <c r="A1012" t="s">
        <v>1053</v>
      </c>
      <c r="B1012">
        <f>'SGU-Solar'!B1015+'SGU-Solar'!D1015+'SGU-Solar'!F1015+'SGU-Solar'!H1015+'SGU-Solar'!J1015+'SGU-Solar'!L1015+'SGU-Solar'!N1015+'SGU-Solar'!P1015+'SGU-Solar'!R1015+'SGU-Solar'!T1015+'SGU-Solar'!V1015+'SGU-Solar'!X1015+'SGU-Solar'!Z1015+'SGU-Solar'!AB1015+'SGU-Solar'!AD1015+'SGU-Solar'!AF1015+'SGU-Solar'!AH1015+'SGU-Solar'!AJ1015+'SGU-Solar'!AL1015</f>
        <v>2056</v>
      </c>
      <c r="C1012">
        <f>'SGU-Solar'!C1015+'SGU-Solar'!E1015+'SGU-Solar'!G1015+'SGU-Solar'!I1015+'SGU-Solar'!K1015+'SGU-Solar'!M1015+'SGU-Solar'!O1015+'SGU-Solar'!Q1015+'SGU-Solar'!S1015+'SGU-Solar'!U1015+'SGU-Solar'!W1015+'SGU-Solar'!Y1015+'SGU-Solar'!AA1015+'SGU-Solar'!AC1015+'SGU-Solar'!AE1015+'SGU-Solar'!AG1015+'SGU-Solar'!AI1015+'SGU-Solar'!AK1015+'SGU-Solar'!AM1015</f>
        <v>8331.0909999999967</v>
      </c>
      <c r="D1012">
        <v>18</v>
      </c>
      <c r="E1012">
        <v>108.62</v>
      </c>
      <c r="F1012">
        <v>39</v>
      </c>
      <c r="G1012">
        <v>238.60499999999999</v>
      </c>
      <c r="H1012">
        <v>38</v>
      </c>
      <c r="I1012">
        <v>333.95499999999998</v>
      </c>
      <c r="J1012">
        <v>43</v>
      </c>
      <c r="K1012">
        <v>271.19</v>
      </c>
      <c r="L1012">
        <v>5</v>
      </c>
      <c r="M1012">
        <v>33.03</v>
      </c>
      <c r="N1012">
        <f>MAX('[1]SGU-Solar'!B1015-'SGU-Solar'!AX1015,0)</f>
        <v>1150</v>
      </c>
      <c r="O1012">
        <f>MAX('[1]SGU-Solar'!C1015-'SGU-Solar'!AY1015,0)</f>
        <v>3994.7270000000099</v>
      </c>
      <c r="P1012">
        <f>'[1]SGU-Solar'!D1015</f>
        <v>42</v>
      </c>
      <c r="Q1012">
        <f>'[1]SGU-Solar'!E1015</f>
        <v>279.13499999999999</v>
      </c>
      <c r="R1012">
        <f>'[1]SGU-Solar'!F1015</f>
        <v>50</v>
      </c>
      <c r="S1012">
        <f>'[1]SGU-Solar'!G1015</f>
        <v>358.34500000000003</v>
      </c>
      <c r="T1012">
        <f>'[1]SGU-Solar'!H1015</f>
        <v>44</v>
      </c>
      <c r="U1012">
        <f>'[1]SGU-Solar'!I1015</f>
        <v>371.32</v>
      </c>
      <c r="V1012">
        <f>'[1]SGU-Solar'!J1015</f>
        <v>29</v>
      </c>
      <c r="W1012">
        <f>'[1]SGU-Solar'!K1015</f>
        <v>235.11500000000001</v>
      </c>
    </row>
    <row r="1013" spans="1:23" x14ac:dyDescent="0.25">
      <c r="A1013" t="s">
        <v>1054</v>
      </c>
      <c r="B1013">
        <f>'SGU-Solar'!B1016+'SGU-Solar'!D1016+'SGU-Solar'!F1016+'SGU-Solar'!H1016+'SGU-Solar'!J1016+'SGU-Solar'!L1016+'SGU-Solar'!N1016+'SGU-Solar'!P1016+'SGU-Solar'!R1016+'SGU-Solar'!T1016+'SGU-Solar'!V1016+'SGU-Solar'!X1016+'SGU-Solar'!Z1016+'SGU-Solar'!AB1016+'SGU-Solar'!AD1016+'SGU-Solar'!AF1016+'SGU-Solar'!AH1016+'SGU-Solar'!AJ1016+'SGU-Solar'!AL1016</f>
        <v>1967</v>
      </c>
      <c r="C1013">
        <f>'SGU-Solar'!C1016+'SGU-Solar'!E1016+'SGU-Solar'!G1016+'SGU-Solar'!I1016+'SGU-Solar'!K1016+'SGU-Solar'!M1016+'SGU-Solar'!O1016+'SGU-Solar'!Q1016+'SGU-Solar'!S1016+'SGU-Solar'!U1016+'SGU-Solar'!W1016+'SGU-Solar'!Y1016+'SGU-Solar'!AA1016+'SGU-Solar'!AC1016+'SGU-Solar'!AE1016+'SGU-Solar'!AG1016+'SGU-Solar'!AI1016+'SGU-Solar'!AK1016+'SGU-Solar'!AM1016</f>
        <v>7701.4740000000002</v>
      </c>
      <c r="D1013">
        <v>14</v>
      </c>
      <c r="E1013">
        <v>97.984999999999999</v>
      </c>
      <c r="F1013">
        <v>18</v>
      </c>
      <c r="G1013">
        <v>141.02500000000001</v>
      </c>
      <c r="H1013">
        <v>16</v>
      </c>
      <c r="I1013">
        <v>96.055000000000007</v>
      </c>
      <c r="J1013">
        <v>15</v>
      </c>
      <c r="K1013">
        <v>90.55</v>
      </c>
      <c r="L1013">
        <v>0</v>
      </c>
      <c r="M1013">
        <v>0</v>
      </c>
      <c r="N1013">
        <f>MAX('[1]SGU-Solar'!B1016-'SGU-Solar'!AX1016,0)</f>
        <v>351</v>
      </c>
      <c r="O1013">
        <f>MAX('[1]SGU-Solar'!C1016-'SGU-Solar'!AY1016,0)</f>
        <v>2333.4269999999997</v>
      </c>
      <c r="P1013">
        <f>'[1]SGU-Solar'!D1016</f>
        <v>63</v>
      </c>
      <c r="Q1013">
        <f>'[1]SGU-Solar'!E1016</f>
        <v>427.90499999999997</v>
      </c>
      <c r="R1013">
        <f>'[1]SGU-Solar'!F1016</f>
        <v>71</v>
      </c>
      <c r="S1013">
        <f>'[1]SGU-Solar'!G1016</f>
        <v>473.81</v>
      </c>
      <c r="T1013">
        <f>'[1]SGU-Solar'!H1016</f>
        <v>46</v>
      </c>
      <c r="U1013">
        <f>'[1]SGU-Solar'!I1016</f>
        <v>287.31</v>
      </c>
      <c r="V1013">
        <f>'[1]SGU-Solar'!J1016</f>
        <v>43</v>
      </c>
      <c r="W1013">
        <f>'[1]SGU-Solar'!K1016</f>
        <v>280.33999999999997</v>
      </c>
    </row>
    <row r="1014" spans="1:23" x14ac:dyDescent="0.25">
      <c r="A1014" t="s">
        <v>1055</v>
      </c>
      <c r="B1014">
        <f>'SGU-Solar'!B1017+'SGU-Solar'!D1017+'SGU-Solar'!F1017+'SGU-Solar'!H1017+'SGU-Solar'!J1017+'SGU-Solar'!L1017+'SGU-Solar'!N1017+'SGU-Solar'!P1017+'SGU-Solar'!R1017+'SGU-Solar'!T1017+'SGU-Solar'!V1017+'SGU-Solar'!X1017+'SGU-Solar'!Z1017+'SGU-Solar'!AB1017+'SGU-Solar'!AD1017+'SGU-Solar'!AF1017+'SGU-Solar'!AH1017+'SGU-Solar'!AJ1017+'SGU-Solar'!AL1017</f>
        <v>209</v>
      </c>
      <c r="C1014">
        <f>'SGU-Solar'!C1017+'SGU-Solar'!E1017+'SGU-Solar'!G1017+'SGU-Solar'!I1017+'SGU-Solar'!K1017+'SGU-Solar'!M1017+'SGU-Solar'!O1017+'SGU-Solar'!Q1017+'SGU-Solar'!S1017+'SGU-Solar'!U1017+'SGU-Solar'!W1017+'SGU-Solar'!Y1017+'SGU-Solar'!AA1017+'SGU-Solar'!AC1017+'SGU-Solar'!AE1017+'SGU-Solar'!AG1017+'SGU-Solar'!AI1017+'SGU-Solar'!AK1017+'SGU-Solar'!AM1017</f>
        <v>840.64700000000016</v>
      </c>
      <c r="D1014">
        <v>2</v>
      </c>
      <c r="E1014">
        <v>12.76</v>
      </c>
      <c r="F1014">
        <v>1</v>
      </c>
      <c r="G1014">
        <v>5.27</v>
      </c>
      <c r="H1014">
        <v>1</v>
      </c>
      <c r="I1014">
        <v>10.5</v>
      </c>
      <c r="J1014">
        <v>2</v>
      </c>
      <c r="K1014">
        <v>13.08</v>
      </c>
      <c r="L1014">
        <v>0</v>
      </c>
      <c r="M1014">
        <v>0</v>
      </c>
      <c r="N1014">
        <f>MAX('[1]SGU-Solar'!B1017-'SGU-Solar'!AX1017,0)</f>
        <v>1887</v>
      </c>
      <c r="O1014">
        <f>MAX('[1]SGU-Solar'!C1017-'SGU-Solar'!AY1017,0)</f>
        <v>7874.2420000000002</v>
      </c>
      <c r="P1014">
        <f>'[1]SGU-Solar'!D1017</f>
        <v>21</v>
      </c>
      <c r="Q1014">
        <f>'[1]SGU-Solar'!E1017</f>
        <v>173.36500000000001</v>
      </c>
      <c r="R1014">
        <f>'[1]SGU-Solar'!F1017</f>
        <v>32</v>
      </c>
      <c r="S1014">
        <f>'[1]SGU-Solar'!G1017</f>
        <v>193.15</v>
      </c>
      <c r="T1014">
        <f>'[1]SGU-Solar'!H1017</f>
        <v>31</v>
      </c>
      <c r="U1014">
        <f>'[1]SGU-Solar'!I1017</f>
        <v>401.05</v>
      </c>
      <c r="V1014">
        <f>'[1]SGU-Solar'!J1017</f>
        <v>17</v>
      </c>
      <c r="W1014">
        <f>'[1]SGU-Solar'!K1017</f>
        <v>99.97</v>
      </c>
    </row>
    <row r="1015" spans="1:23" x14ac:dyDescent="0.25">
      <c r="A1015" t="s">
        <v>1056</v>
      </c>
      <c r="B1015">
        <f>'SGU-Solar'!B1018+'SGU-Solar'!D1018+'SGU-Solar'!F1018+'SGU-Solar'!H1018+'SGU-Solar'!J1018+'SGU-Solar'!L1018+'SGU-Solar'!N1018+'SGU-Solar'!P1018+'SGU-Solar'!R1018+'SGU-Solar'!T1018+'SGU-Solar'!V1018+'SGU-Solar'!X1018+'SGU-Solar'!Z1018+'SGU-Solar'!AB1018+'SGU-Solar'!AD1018+'SGU-Solar'!AF1018+'SGU-Solar'!AH1018+'SGU-Solar'!AJ1018+'SGU-Solar'!AL1018</f>
        <v>441</v>
      </c>
      <c r="C1015">
        <f>'SGU-Solar'!C1018+'SGU-Solar'!E1018+'SGU-Solar'!G1018+'SGU-Solar'!I1018+'SGU-Solar'!K1018+'SGU-Solar'!M1018+'SGU-Solar'!O1018+'SGU-Solar'!Q1018+'SGU-Solar'!S1018+'SGU-Solar'!U1018+'SGU-Solar'!W1018+'SGU-Solar'!Y1018+'SGU-Solar'!AA1018+'SGU-Solar'!AC1018+'SGU-Solar'!AE1018+'SGU-Solar'!AG1018+'SGU-Solar'!AI1018+'SGU-Solar'!AK1018+'SGU-Solar'!AM1018</f>
        <v>1820.4259999999997</v>
      </c>
      <c r="D1015">
        <v>5</v>
      </c>
      <c r="E1015">
        <v>29.4</v>
      </c>
      <c r="F1015">
        <v>3</v>
      </c>
      <c r="G1015">
        <v>12.54</v>
      </c>
      <c r="H1015">
        <v>3</v>
      </c>
      <c r="I1015">
        <v>18.600000000000001</v>
      </c>
      <c r="J1015">
        <v>1</v>
      </c>
      <c r="K1015">
        <v>6.6150000000000002</v>
      </c>
      <c r="L1015">
        <v>0</v>
      </c>
      <c r="M1015">
        <v>0</v>
      </c>
      <c r="N1015">
        <f>MAX('[1]SGU-Solar'!B1018-'SGU-Solar'!AX1018,0)</f>
        <v>0</v>
      </c>
      <c r="O1015">
        <f>MAX('[1]SGU-Solar'!C1018-'SGU-Solar'!AY1018,0)</f>
        <v>0</v>
      </c>
      <c r="P1015">
        <f>'[1]SGU-Solar'!D1018</f>
        <v>0</v>
      </c>
      <c r="Q1015">
        <f>'[1]SGU-Solar'!E1018</f>
        <v>0</v>
      </c>
      <c r="R1015">
        <f>'[1]SGU-Solar'!F1018</f>
        <v>4</v>
      </c>
      <c r="S1015">
        <f>'[1]SGU-Solar'!G1018</f>
        <v>25.754999999999999</v>
      </c>
      <c r="T1015">
        <f>'[1]SGU-Solar'!H1018</f>
        <v>2</v>
      </c>
      <c r="U1015">
        <f>'[1]SGU-Solar'!I1018</f>
        <v>12.615</v>
      </c>
      <c r="V1015">
        <f>'[1]SGU-Solar'!J1018</f>
        <v>3</v>
      </c>
      <c r="W1015">
        <f>'[1]SGU-Solar'!K1018</f>
        <v>23.19</v>
      </c>
    </row>
    <row r="1016" spans="1:23" x14ac:dyDescent="0.25">
      <c r="A1016" t="s">
        <v>1057</v>
      </c>
      <c r="B1016">
        <f>'SGU-Solar'!B1019+'SGU-Solar'!D1019+'SGU-Solar'!F1019+'SGU-Solar'!H1019+'SGU-Solar'!J1019+'SGU-Solar'!L1019+'SGU-Solar'!N1019+'SGU-Solar'!P1019+'SGU-Solar'!R1019+'SGU-Solar'!T1019+'SGU-Solar'!V1019+'SGU-Solar'!X1019+'SGU-Solar'!Z1019+'SGU-Solar'!AB1019+'SGU-Solar'!AD1019+'SGU-Solar'!AF1019+'SGU-Solar'!AH1019+'SGU-Solar'!AJ1019+'SGU-Solar'!AL1019</f>
        <v>181</v>
      </c>
      <c r="C1016">
        <f>'SGU-Solar'!C1019+'SGU-Solar'!E1019+'SGU-Solar'!G1019+'SGU-Solar'!I1019+'SGU-Solar'!K1019+'SGU-Solar'!M1019+'SGU-Solar'!O1019+'SGU-Solar'!Q1019+'SGU-Solar'!S1019+'SGU-Solar'!U1019+'SGU-Solar'!W1019+'SGU-Solar'!Y1019+'SGU-Solar'!AA1019+'SGU-Solar'!AC1019+'SGU-Solar'!AE1019+'SGU-Solar'!AG1019+'SGU-Solar'!AI1019+'SGU-Solar'!AK1019+'SGU-Solar'!AM1019</f>
        <v>775.60899999999992</v>
      </c>
      <c r="D1016">
        <v>1</v>
      </c>
      <c r="E1016">
        <v>6.6</v>
      </c>
      <c r="F1016">
        <v>2</v>
      </c>
      <c r="G1016">
        <v>13.2</v>
      </c>
      <c r="H1016">
        <v>1</v>
      </c>
      <c r="I1016">
        <v>6.6</v>
      </c>
      <c r="J1016">
        <v>0</v>
      </c>
      <c r="K1016">
        <v>0</v>
      </c>
      <c r="L1016">
        <v>0</v>
      </c>
      <c r="M1016">
        <v>0</v>
      </c>
      <c r="N1016">
        <f>MAX('[1]SGU-Solar'!B1019-'SGU-Solar'!AX1019,0)</f>
        <v>275</v>
      </c>
      <c r="O1016">
        <f>MAX('[1]SGU-Solar'!C1019-'SGU-Solar'!AY1019,0)</f>
        <v>1129.3420000000001</v>
      </c>
      <c r="P1016">
        <f>'[1]SGU-Solar'!D1019</f>
        <v>6</v>
      </c>
      <c r="Q1016">
        <f>'[1]SGU-Solar'!E1019</f>
        <v>60.09</v>
      </c>
      <c r="R1016">
        <f>'[1]SGU-Solar'!F1019</f>
        <v>6</v>
      </c>
      <c r="S1016">
        <f>'[1]SGU-Solar'!G1019</f>
        <v>130.55500000000001</v>
      </c>
      <c r="T1016">
        <f>'[1]SGU-Solar'!H1019</f>
        <v>6</v>
      </c>
      <c r="U1016">
        <f>'[1]SGU-Solar'!I1019</f>
        <v>87.5</v>
      </c>
      <c r="V1016">
        <f>'[1]SGU-Solar'!J1019</f>
        <v>4</v>
      </c>
      <c r="W1016">
        <f>'[1]SGU-Solar'!K1019</f>
        <v>25.155000000000001</v>
      </c>
    </row>
    <row r="1017" spans="1:23" x14ac:dyDescent="0.25">
      <c r="A1017" t="s">
        <v>1058</v>
      </c>
      <c r="B1017">
        <f>'SGU-Solar'!B1020+'SGU-Solar'!D1020+'SGU-Solar'!F1020+'SGU-Solar'!H1020+'SGU-Solar'!J1020+'SGU-Solar'!L1020+'SGU-Solar'!N1020+'SGU-Solar'!P1020+'SGU-Solar'!R1020+'SGU-Solar'!T1020+'SGU-Solar'!V1020+'SGU-Solar'!X1020+'SGU-Solar'!Z1020+'SGU-Solar'!AB1020+'SGU-Solar'!AD1020+'SGU-Solar'!AF1020+'SGU-Solar'!AH1020+'SGU-Solar'!AJ1020+'SGU-Solar'!AL1020</f>
        <v>3349</v>
      </c>
      <c r="C1017">
        <f>'SGU-Solar'!C1020+'SGU-Solar'!E1020+'SGU-Solar'!G1020+'SGU-Solar'!I1020+'SGU-Solar'!K1020+'SGU-Solar'!M1020+'SGU-Solar'!O1020+'SGU-Solar'!Q1020+'SGU-Solar'!S1020+'SGU-Solar'!U1020+'SGU-Solar'!W1020+'SGU-Solar'!Y1020+'SGU-Solar'!AA1020+'SGU-Solar'!AC1020+'SGU-Solar'!AE1020+'SGU-Solar'!AG1020+'SGU-Solar'!AI1020+'SGU-Solar'!AK1020+'SGU-Solar'!AM1020</f>
        <v>15292.275</v>
      </c>
      <c r="D1017">
        <v>24</v>
      </c>
      <c r="E1017">
        <v>141.29</v>
      </c>
      <c r="F1017">
        <v>45</v>
      </c>
      <c r="G1017">
        <v>296.815</v>
      </c>
      <c r="H1017">
        <v>47</v>
      </c>
      <c r="I1017">
        <v>352.63499999999999</v>
      </c>
      <c r="J1017">
        <v>31</v>
      </c>
      <c r="K1017">
        <v>181.91</v>
      </c>
      <c r="L1017">
        <v>1</v>
      </c>
      <c r="M1017">
        <v>5.7</v>
      </c>
      <c r="N1017">
        <f>MAX('[1]SGU-Solar'!B1020-'SGU-Solar'!AX1020,0)</f>
        <v>0</v>
      </c>
      <c r="O1017">
        <f>MAX('[1]SGU-Solar'!C1020-'SGU-Solar'!AY1020,0)</f>
        <v>0</v>
      </c>
      <c r="P1017">
        <f>'[1]SGU-Solar'!D1020</f>
        <v>1</v>
      </c>
      <c r="Q1017">
        <f>'[1]SGU-Solar'!E1020</f>
        <v>4.41</v>
      </c>
      <c r="R1017">
        <f>'[1]SGU-Solar'!F1020</f>
        <v>0</v>
      </c>
      <c r="S1017">
        <f>'[1]SGU-Solar'!G1020</f>
        <v>0</v>
      </c>
      <c r="T1017">
        <f>'[1]SGU-Solar'!H1020</f>
        <v>5</v>
      </c>
      <c r="U1017">
        <f>'[1]SGU-Solar'!I1020</f>
        <v>27.18</v>
      </c>
      <c r="V1017">
        <f>'[1]SGU-Solar'!J1020</f>
        <v>3</v>
      </c>
      <c r="W1017">
        <f>'[1]SGU-Solar'!K1020</f>
        <v>23.76</v>
      </c>
    </row>
    <row r="1018" spans="1:23" x14ac:dyDescent="0.25">
      <c r="A1018" t="s">
        <v>1059</v>
      </c>
      <c r="B1018">
        <f>'SGU-Solar'!B1021+'SGU-Solar'!D1021+'SGU-Solar'!F1021+'SGU-Solar'!H1021+'SGU-Solar'!J1021+'SGU-Solar'!L1021+'SGU-Solar'!N1021+'SGU-Solar'!P1021+'SGU-Solar'!R1021+'SGU-Solar'!T1021+'SGU-Solar'!V1021+'SGU-Solar'!X1021+'SGU-Solar'!Z1021+'SGU-Solar'!AB1021+'SGU-Solar'!AD1021+'SGU-Solar'!AF1021+'SGU-Solar'!AH1021+'SGU-Solar'!AJ1021+'SGU-Solar'!AL1021</f>
        <v>984</v>
      </c>
      <c r="C1018">
        <f>'SGU-Solar'!C1021+'SGU-Solar'!E1021+'SGU-Solar'!G1021+'SGU-Solar'!I1021+'SGU-Solar'!K1021+'SGU-Solar'!M1021+'SGU-Solar'!O1021+'SGU-Solar'!Q1021+'SGU-Solar'!S1021+'SGU-Solar'!U1021+'SGU-Solar'!W1021+'SGU-Solar'!Y1021+'SGU-Solar'!AA1021+'SGU-Solar'!AC1021+'SGU-Solar'!AE1021+'SGU-Solar'!AG1021+'SGU-Solar'!AI1021+'SGU-Solar'!AK1021+'SGU-Solar'!AM1021</f>
        <v>4197.0130000000008</v>
      </c>
      <c r="D1018">
        <v>9</v>
      </c>
      <c r="E1018">
        <v>52.884999999999998</v>
      </c>
      <c r="F1018">
        <v>6</v>
      </c>
      <c r="G1018">
        <v>41.234999999999999</v>
      </c>
      <c r="H1018">
        <v>5</v>
      </c>
      <c r="I1018">
        <v>63.78</v>
      </c>
      <c r="J1018">
        <v>7</v>
      </c>
      <c r="K1018">
        <v>42.62</v>
      </c>
      <c r="L1018">
        <v>0</v>
      </c>
      <c r="M1018">
        <v>0</v>
      </c>
      <c r="N1018">
        <f>MAX('[1]SGU-Solar'!B1021-'SGU-Solar'!AX1021,0)</f>
        <v>2624</v>
      </c>
      <c r="O1018">
        <f>MAX('[1]SGU-Solar'!C1021-'SGU-Solar'!AY1021,0)</f>
        <v>12794.237000000001</v>
      </c>
      <c r="P1018">
        <f>'[1]SGU-Solar'!D1021</f>
        <v>53</v>
      </c>
      <c r="Q1018">
        <f>'[1]SGU-Solar'!E1021</f>
        <v>327.85</v>
      </c>
      <c r="R1018">
        <f>'[1]SGU-Solar'!F1021</f>
        <v>59</v>
      </c>
      <c r="S1018">
        <f>'[1]SGU-Solar'!G1021</f>
        <v>389.78</v>
      </c>
      <c r="T1018">
        <f>'[1]SGU-Solar'!H1021</f>
        <v>78</v>
      </c>
      <c r="U1018">
        <f>'[1]SGU-Solar'!I1021</f>
        <v>495.29500000000002</v>
      </c>
      <c r="V1018">
        <f>'[1]SGU-Solar'!J1021</f>
        <v>44</v>
      </c>
      <c r="W1018">
        <f>'[1]SGU-Solar'!K1021</f>
        <v>268.26499999999999</v>
      </c>
    </row>
    <row r="1019" spans="1:23" x14ac:dyDescent="0.25">
      <c r="A1019" t="s">
        <v>1060</v>
      </c>
      <c r="B1019">
        <f>'SGU-Solar'!B1022+'SGU-Solar'!D1022+'SGU-Solar'!F1022+'SGU-Solar'!H1022+'SGU-Solar'!J1022+'SGU-Solar'!L1022+'SGU-Solar'!N1022+'SGU-Solar'!P1022+'SGU-Solar'!R1022+'SGU-Solar'!T1022+'SGU-Solar'!V1022+'SGU-Solar'!X1022+'SGU-Solar'!Z1022+'SGU-Solar'!AB1022+'SGU-Solar'!AD1022+'SGU-Solar'!AF1022+'SGU-Solar'!AH1022+'SGU-Solar'!AJ1022+'SGU-Solar'!AL1022</f>
        <v>1751</v>
      </c>
      <c r="C1019">
        <f>'SGU-Solar'!C1022+'SGU-Solar'!E1022+'SGU-Solar'!G1022+'SGU-Solar'!I1022+'SGU-Solar'!K1022+'SGU-Solar'!M1022+'SGU-Solar'!O1022+'SGU-Solar'!Q1022+'SGU-Solar'!S1022+'SGU-Solar'!U1022+'SGU-Solar'!W1022+'SGU-Solar'!Y1022+'SGU-Solar'!AA1022+'SGU-Solar'!AC1022+'SGU-Solar'!AE1022+'SGU-Solar'!AG1022+'SGU-Solar'!AI1022+'SGU-Solar'!AK1022+'SGU-Solar'!AM1022</f>
        <v>8107.8720000000003</v>
      </c>
      <c r="D1019">
        <v>12</v>
      </c>
      <c r="E1019">
        <v>78.430000000000007</v>
      </c>
      <c r="F1019">
        <v>17</v>
      </c>
      <c r="G1019">
        <v>119.175</v>
      </c>
      <c r="H1019">
        <v>18</v>
      </c>
      <c r="I1019">
        <v>137.86000000000001</v>
      </c>
      <c r="J1019">
        <v>11</v>
      </c>
      <c r="K1019">
        <v>70.67</v>
      </c>
      <c r="L1019">
        <v>1</v>
      </c>
      <c r="M1019">
        <v>7.26</v>
      </c>
      <c r="N1019">
        <f>MAX('[1]SGU-Solar'!B1022-'SGU-Solar'!AX1022,0)</f>
        <v>0</v>
      </c>
      <c r="O1019">
        <f>MAX('[1]SGU-Solar'!C1022-'SGU-Solar'!AY1022,0)</f>
        <v>0</v>
      </c>
      <c r="P1019">
        <f>'[1]SGU-Solar'!D1022</f>
        <v>10</v>
      </c>
      <c r="Q1019">
        <f>'[1]SGU-Solar'!E1022</f>
        <v>68.540000000000006</v>
      </c>
      <c r="R1019">
        <f>'[1]SGU-Solar'!F1022</f>
        <v>16</v>
      </c>
      <c r="S1019">
        <f>'[1]SGU-Solar'!G1022</f>
        <v>102.185</v>
      </c>
      <c r="T1019">
        <f>'[1]SGU-Solar'!H1022</f>
        <v>9</v>
      </c>
      <c r="U1019">
        <f>'[1]SGU-Solar'!I1022</f>
        <v>67.995000000000005</v>
      </c>
      <c r="V1019">
        <f>'[1]SGU-Solar'!J1022</f>
        <v>11</v>
      </c>
      <c r="W1019">
        <f>'[1]SGU-Solar'!K1022</f>
        <v>74.894999999999996</v>
      </c>
    </row>
    <row r="1020" spans="1:23" x14ac:dyDescent="0.25">
      <c r="A1020" t="s">
        <v>1061</v>
      </c>
      <c r="B1020">
        <f>'SGU-Solar'!B1023+'SGU-Solar'!D1023+'SGU-Solar'!F1023+'SGU-Solar'!H1023+'SGU-Solar'!J1023+'SGU-Solar'!L1023+'SGU-Solar'!N1023+'SGU-Solar'!P1023+'SGU-Solar'!R1023+'SGU-Solar'!T1023+'SGU-Solar'!V1023+'SGU-Solar'!X1023+'SGU-Solar'!Z1023+'SGU-Solar'!AB1023+'SGU-Solar'!AD1023+'SGU-Solar'!AF1023+'SGU-Solar'!AH1023+'SGU-Solar'!AJ1023+'SGU-Solar'!AL1023</f>
        <v>10</v>
      </c>
      <c r="C1020">
        <f>'SGU-Solar'!C1023+'SGU-Solar'!E1023+'SGU-Solar'!G1023+'SGU-Solar'!I1023+'SGU-Solar'!K1023+'SGU-Solar'!M1023+'SGU-Solar'!O1023+'SGU-Solar'!Q1023+'SGU-Solar'!S1023+'SGU-Solar'!U1023+'SGU-Solar'!W1023+'SGU-Solar'!Y1023+'SGU-Solar'!AA1023+'SGU-Solar'!AC1023+'SGU-Solar'!AE1023+'SGU-Solar'!AG1023+'SGU-Solar'!AI1023+'SGU-Solar'!AK1023+'SGU-Solar'!AM1023</f>
        <v>21.18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f>MAX('[1]SGU-Solar'!B1023-'SGU-Solar'!AX1023,0)</f>
        <v>1876</v>
      </c>
      <c r="O1020">
        <f>MAX('[1]SGU-Solar'!C1023-'SGU-Solar'!AY1023,0)</f>
        <v>9206.5769999999993</v>
      </c>
      <c r="P1020">
        <f>'[1]SGU-Solar'!D1023</f>
        <v>21</v>
      </c>
      <c r="Q1020">
        <f>'[1]SGU-Solar'!E1023</f>
        <v>160.785</v>
      </c>
      <c r="R1020">
        <f>'[1]SGU-Solar'!F1023</f>
        <v>19</v>
      </c>
      <c r="S1020">
        <f>'[1]SGU-Solar'!G1023</f>
        <v>141.745</v>
      </c>
      <c r="T1020">
        <f>'[1]SGU-Solar'!H1023</f>
        <v>28</v>
      </c>
      <c r="U1020">
        <f>'[1]SGU-Solar'!I1023</f>
        <v>202.63</v>
      </c>
      <c r="V1020">
        <f>'[1]SGU-Solar'!J1023</f>
        <v>28</v>
      </c>
      <c r="W1020">
        <f>'[1]SGU-Solar'!K1023</f>
        <v>176.465</v>
      </c>
    </row>
    <row r="1021" spans="1:23" x14ac:dyDescent="0.25">
      <c r="A1021" t="s">
        <v>1062</v>
      </c>
      <c r="B1021">
        <f>'SGU-Solar'!B1024+'SGU-Solar'!D1024+'SGU-Solar'!F1024+'SGU-Solar'!H1024+'SGU-Solar'!J1024+'SGU-Solar'!L1024+'SGU-Solar'!N1024+'SGU-Solar'!P1024+'SGU-Solar'!R1024+'SGU-Solar'!T1024+'SGU-Solar'!V1024+'SGU-Solar'!X1024+'SGU-Solar'!Z1024+'SGU-Solar'!AB1024+'SGU-Solar'!AD1024+'SGU-Solar'!AF1024+'SGU-Solar'!AH1024+'SGU-Solar'!AJ1024+'SGU-Solar'!AL1024</f>
        <v>1</v>
      </c>
      <c r="C1021">
        <f>'SGU-Solar'!C1024+'SGU-Solar'!E1024+'SGU-Solar'!G1024+'SGU-Solar'!I1024+'SGU-Solar'!K1024+'SGU-Solar'!M1024+'SGU-Solar'!O1024+'SGU-Solar'!Q1024+'SGU-Solar'!S1024+'SGU-Solar'!U1024+'SGU-Solar'!W1024+'SGU-Solar'!Y1024+'SGU-Solar'!AA1024+'SGU-Solar'!AC1024+'SGU-Solar'!AE1024+'SGU-Solar'!AG1024+'SGU-Solar'!AI1024+'SGU-Solar'!AK1024+'SGU-Solar'!AM1024</f>
        <v>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f>MAX('[1]SGU-Solar'!B1024-'SGU-Solar'!AX1024,0)</f>
        <v>9</v>
      </c>
      <c r="O1021">
        <f>MAX('[1]SGU-Solar'!C1024-'SGU-Solar'!AY1024,0)</f>
        <v>17.18</v>
      </c>
      <c r="P1021">
        <f>'[1]SGU-Solar'!D1024</f>
        <v>0</v>
      </c>
      <c r="Q1021">
        <f>'[1]SGU-Solar'!E1024</f>
        <v>0</v>
      </c>
      <c r="R1021">
        <f>'[1]SGU-Solar'!F1024</f>
        <v>0</v>
      </c>
      <c r="S1021">
        <f>'[1]SGU-Solar'!G1024</f>
        <v>0</v>
      </c>
      <c r="T1021">
        <f>'[1]SGU-Solar'!H1024</f>
        <v>0</v>
      </c>
      <c r="U1021">
        <f>'[1]SGU-Solar'!I1024</f>
        <v>0</v>
      </c>
      <c r="V1021">
        <f>'[1]SGU-Solar'!J1024</f>
        <v>0</v>
      </c>
      <c r="W1021">
        <f>'[1]SGU-Solar'!K1024</f>
        <v>0</v>
      </c>
    </row>
    <row r="1022" spans="1:23" x14ac:dyDescent="0.25">
      <c r="A1022" t="s">
        <v>1063</v>
      </c>
      <c r="B1022">
        <f>'SGU-Solar'!B1025+'SGU-Solar'!D1025+'SGU-Solar'!F1025+'SGU-Solar'!H1025+'SGU-Solar'!J1025+'SGU-Solar'!L1025+'SGU-Solar'!N1025+'SGU-Solar'!P1025+'SGU-Solar'!R1025+'SGU-Solar'!T1025+'SGU-Solar'!V1025+'SGU-Solar'!X1025+'SGU-Solar'!Z1025+'SGU-Solar'!AB1025+'SGU-Solar'!AD1025+'SGU-Solar'!AF1025+'SGU-Solar'!AH1025+'SGU-Solar'!AJ1025+'SGU-Solar'!AL1025</f>
        <v>699</v>
      </c>
      <c r="C1022">
        <f>'SGU-Solar'!C1025+'SGU-Solar'!E1025+'SGU-Solar'!G1025+'SGU-Solar'!I1025+'SGU-Solar'!K1025+'SGU-Solar'!M1025+'SGU-Solar'!O1025+'SGU-Solar'!Q1025+'SGU-Solar'!S1025+'SGU-Solar'!U1025+'SGU-Solar'!W1025+'SGU-Solar'!Y1025+'SGU-Solar'!AA1025+'SGU-Solar'!AC1025+'SGU-Solar'!AE1025+'SGU-Solar'!AG1025+'SGU-Solar'!AI1025+'SGU-Solar'!AK1025+'SGU-Solar'!AM1025</f>
        <v>3770.0729999999999</v>
      </c>
      <c r="D1022">
        <v>4</v>
      </c>
      <c r="E1022">
        <v>118.05</v>
      </c>
      <c r="F1022">
        <v>8</v>
      </c>
      <c r="G1022">
        <v>85.34</v>
      </c>
      <c r="H1022">
        <v>10</v>
      </c>
      <c r="I1022">
        <v>147.68</v>
      </c>
      <c r="J1022">
        <v>7</v>
      </c>
      <c r="K1022">
        <v>59.594999999999999</v>
      </c>
      <c r="L1022">
        <v>0</v>
      </c>
      <c r="M1022">
        <v>0</v>
      </c>
      <c r="N1022">
        <f>MAX('[1]SGU-Solar'!B1025-'SGU-Solar'!AX1025,0)</f>
        <v>0</v>
      </c>
      <c r="O1022">
        <f>MAX('[1]SGU-Solar'!C1025-'SGU-Solar'!AY1025,0)</f>
        <v>0</v>
      </c>
      <c r="P1022">
        <f>'[1]SGU-Solar'!D1025</f>
        <v>0</v>
      </c>
      <c r="Q1022">
        <f>'[1]SGU-Solar'!E1025</f>
        <v>0</v>
      </c>
      <c r="R1022">
        <f>'[1]SGU-Solar'!F1025</f>
        <v>0</v>
      </c>
      <c r="S1022">
        <f>'[1]SGU-Solar'!G1025</f>
        <v>0</v>
      </c>
      <c r="T1022">
        <f>'[1]SGU-Solar'!H1025</f>
        <v>0</v>
      </c>
      <c r="U1022">
        <f>'[1]SGU-Solar'!I1025</f>
        <v>0</v>
      </c>
      <c r="V1022">
        <f>'[1]SGU-Solar'!J1025</f>
        <v>0</v>
      </c>
      <c r="W1022">
        <f>'[1]SGU-Solar'!K1025</f>
        <v>0</v>
      </c>
    </row>
    <row r="1023" spans="1:23" x14ac:dyDescent="0.25">
      <c r="A1023" t="s">
        <v>1064</v>
      </c>
      <c r="B1023">
        <f>'SGU-Solar'!B1026+'SGU-Solar'!D1026+'SGU-Solar'!F1026+'SGU-Solar'!H1026+'SGU-Solar'!J1026+'SGU-Solar'!L1026+'SGU-Solar'!N1026+'SGU-Solar'!P1026+'SGU-Solar'!R1026+'SGU-Solar'!T1026+'SGU-Solar'!V1026+'SGU-Solar'!X1026+'SGU-Solar'!Z1026+'SGU-Solar'!AB1026+'SGU-Solar'!AD1026+'SGU-Solar'!AF1026+'SGU-Solar'!AH1026+'SGU-Solar'!AJ1026+'SGU-Solar'!AL1026</f>
        <v>1050</v>
      </c>
      <c r="C1023">
        <f>'SGU-Solar'!C1026+'SGU-Solar'!E1026+'SGU-Solar'!G1026+'SGU-Solar'!I1026+'SGU-Solar'!K1026+'SGU-Solar'!M1026+'SGU-Solar'!O1026+'SGU-Solar'!Q1026+'SGU-Solar'!S1026+'SGU-Solar'!U1026+'SGU-Solar'!W1026+'SGU-Solar'!Y1026+'SGU-Solar'!AA1026+'SGU-Solar'!AC1026+'SGU-Solar'!AE1026+'SGU-Solar'!AG1026+'SGU-Solar'!AI1026+'SGU-Solar'!AK1026+'SGU-Solar'!AM1026</f>
        <v>4949.8379999999997</v>
      </c>
      <c r="D1023">
        <v>2</v>
      </c>
      <c r="E1023">
        <v>12.65</v>
      </c>
      <c r="F1023">
        <v>9</v>
      </c>
      <c r="G1023">
        <v>53.57</v>
      </c>
      <c r="H1023">
        <v>8</v>
      </c>
      <c r="I1023">
        <v>47.274999999999999</v>
      </c>
      <c r="J1023">
        <v>6</v>
      </c>
      <c r="K1023">
        <v>33.340000000000003</v>
      </c>
      <c r="L1023">
        <v>0</v>
      </c>
      <c r="M1023">
        <v>0</v>
      </c>
      <c r="N1023">
        <f>MAX('[1]SGU-Solar'!B1026-'SGU-Solar'!AX1026,0)</f>
        <v>0</v>
      </c>
      <c r="O1023">
        <f>MAX('[1]SGU-Solar'!C1026-'SGU-Solar'!AY1026,0)</f>
        <v>0</v>
      </c>
      <c r="P1023">
        <f>'[1]SGU-Solar'!D1026</f>
        <v>10</v>
      </c>
      <c r="Q1023">
        <f>'[1]SGU-Solar'!E1026</f>
        <v>74.33</v>
      </c>
      <c r="R1023">
        <f>'[1]SGU-Solar'!F1026</f>
        <v>5</v>
      </c>
      <c r="S1023">
        <f>'[1]SGU-Solar'!G1026</f>
        <v>30.3</v>
      </c>
      <c r="T1023">
        <f>'[1]SGU-Solar'!H1026</f>
        <v>6</v>
      </c>
      <c r="U1023">
        <f>'[1]SGU-Solar'!I1026</f>
        <v>47.18</v>
      </c>
      <c r="V1023">
        <f>'[1]SGU-Solar'!J1026</f>
        <v>8</v>
      </c>
      <c r="W1023">
        <f>'[1]SGU-Solar'!K1026</f>
        <v>110.34</v>
      </c>
    </row>
    <row r="1024" spans="1:23" x14ac:dyDescent="0.25">
      <c r="A1024" t="s">
        <v>1065</v>
      </c>
      <c r="B1024">
        <f>'SGU-Solar'!B1027+'SGU-Solar'!D1027+'SGU-Solar'!F1027+'SGU-Solar'!H1027+'SGU-Solar'!J1027+'SGU-Solar'!L1027+'SGU-Solar'!N1027+'SGU-Solar'!P1027+'SGU-Solar'!R1027+'SGU-Solar'!T1027+'SGU-Solar'!V1027+'SGU-Solar'!X1027+'SGU-Solar'!Z1027+'SGU-Solar'!AB1027+'SGU-Solar'!AD1027+'SGU-Solar'!AF1027+'SGU-Solar'!AH1027+'SGU-Solar'!AJ1027+'SGU-Solar'!AL1027</f>
        <v>361</v>
      </c>
      <c r="C1024">
        <f>'SGU-Solar'!C1027+'SGU-Solar'!E1027+'SGU-Solar'!G1027+'SGU-Solar'!I1027+'SGU-Solar'!K1027+'SGU-Solar'!M1027+'SGU-Solar'!O1027+'SGU-Solar'!Q1027+'SGU-Solar'!S1027+'SGU-Solar'!U1027+'SGU-Solar'!W1027+'SGU-Solar'!Y1027+'SGU-Solar'!AA1027+'SGU-Solar'!AC1027+'SGU-Solar'!AE1027+'SGU-Solar'!AG1027+'SGU-Solar'!AI1027+'SGU-Solar'!AK1027+'SGU-Solar'!AM1027</f>
        <v>1527.2429999999999</v>
      </c>
      <c r="D1024">
        <v>3</v>
      </c>
      <c r="E1024">
        <v>18.2</v>
      </c>
      <c r="F1024">
        <v>4</v>
      </c>
      <c r="G1024">
        <v>24.5</v>
      </c>
      <c r="H1024">
        <v>5</v>
      </c>
      <c r="I1024">
        <v>28.204999999999998</v>
      </c>
      <c r="J1024">
        <v>2</v>
      </c>
      <c r="K1024">
        <v>10.685</v>
      </c>
      <c r="L1024">
        <v>1</v>
      </c>
      <c r="M1024">
        <v>4.32</v>
      </c>
      <c r="N1024">
        <f>MAX('[1]SGU-Solar'!B1027-'SGU-Solar'!AX1027,0)</f>
        <v>741</v>
      </c>
      <c r="O1024">
        <f>MAX('[1]SGU-Solar'!C1027-'SGU-Solar'!AY1027,0)</f>
        <v>3875.1349999999993</v>
      </c>
      <c r="P1024">
        <f>'[1]SGU-Solar'!D1027</f>
        <v>9</v>
      </c>
      <c r="Q1024">
        <f>'[1]SGU-Solar'!E1027</f>
        <v>142.97999999999999</v>
      </c>
      <c r="R1024">
        <f>'[1]SGU-Solar'!F1027</f>
        <v>17</v>
      </c>
      <c r="S1024">
        <f>'[1]SGU-Solar'!G1027</f>
        <v>131.34</v>
      </c>
      <c r="T1024">
        <f>'[1]SGU-Solar'!H1027</f>
        <v>9</v>
      </c>
      <c r="U1024">
        <f>'[1]SGU-Solar'!I1027</f>
        <v>112.74</v>
      </c>
      <c r="V1024">
        <f>'[1]SGU-Solar'!J1027</f>
        <v>24</v>
      </c>
      <c r="W1024">
        <f>'[1]SGU-Solar'!K1027</f>
        <v>163.30500000000001</v>
      </c>
    </row>
    <row r="1025" spans="1:23" x14ac:dyDescent="0.25">
      <c r="A1025" t="s">
        <v>1066</v>
      </c>
      <c r="B1025">
        <f>'SGU-Solar'!B1028+'SGU-Solar'!D1028+'SGU-Solar'!F1028+'SGU-Solar'!H1028+'SGU-Solar'!J1028+'SGU-Solar'!L1028+'SGU-Solar'!N1028+'SGU-Solar'!P1028+'SGU-Solar'!R1028+'SGU-Solar'!T1028+'SGU-Solar'!V1028+'SGU-Solar'!X1028+'SGU-Solar'!Z1028+'SGU-Solar'!AB1028+'SGU-Solar'!AD1028+'SGU-Solar'!AF1028+'SGU-Solar'!AH1028+'SGU-Solar'!AJ1028+'SGU-Solar'!AL1028</f>
        <v>24</v>
      </c>
      <c r="C1025">
        <f>'SGU-Solar'!C1028+'SGU-Solar'!E1028+'SGU-Solar'!G1028+'SGU-Solar'!I1028+'SGU-Solar'!K1028+'SGU-Solar'!M1028+'SGU-Solar'!O1028+'SGU-Solar'!Q1028+'SGU-Solar'!S1028+'SGU-Solar'!U1028+'SGU-Solar'!W1028+'SGU-Solar'!Y1028+'SGU-Solar'!AA1028+'SGU-Solar'!AC1028+'SGU-Solar'!AE1028+'SGU-Solar'!AG1028+'SGU-Solar'!AI1028+'SGU-Solar'!AK1028+'SGU-Solar'!AM1028</f>
        <v>132.095</v>
      </c>
      <c r="D1025">
        <v>2</v>
      </c>
      <c r="E1025">
        <v>10.5</v>
      </c>
      <c r="F1025">
        <v>2</v>
      </c>
      <c r="G1025">
        <v>12.9</v>
      </c>
      <c r="H1025">
        <v>0</v>
      </c>
      <c r="I1025">
        <v>0</v>
      </c>
      <c r="J1025">
        <v>1</v>
      </c>
      <c r="K1025">
        <v>5.28</v>
      </c>
      <c r="L1025">
        <v>1</v>
      </c>
      <c r="M1025">
        <v>6.6</v>
      </c>
      <c r="N1025">
        <f>MAX('[1]SGU-Solar'!B1028-'SGU-Solar'!AX1028,0)</f>
        <v>356</v>
      </c>
      <c r="O1025">
        <f>MAX('[1]SGU-Solar'!C1028-'SGU-Solar'!AY1028,0)</f>
        <v>1513.3030000000001</v>
      </c>
      <c r="P1025">
        <f>'[1]SGU-Solar'!D1028</f>
        <v>1</v>
      </c>
      <c r="Q1025">
        <f>'[1]SGU-Solar'!E1028</f>
        <v>6</v>
      </c>
      <c r="R1025">
        <f>'[1]SGU-Solar'!F1028</f>
        <v>6</v>
      </c>
      <c r="S1025">
        <f>'[1]SGU-Solar'!G1028</f>
        <v>38.76</v>
      </c>
      <c r="T1025">
        <f>'[1]SGU-Solar'!H1028</f>
        <v>9</v>
      </c>
      <c r="U1025">
        <f>'[1]SGU-Solar'!I1028</f>
        <v>51.18</v>
      </c>
      <c r="V1025">
        <f>'[1]SGU-Solar'!J1028</f>
        <v>4</v>
      </c>
      <c r="W1025">
        <f>'[1]SGU-Solar'!K1028</f>
        <v>23.35</v>
      </c>
    </row>
    <row r="1026" spans="1:23" x14ac:dyDescent="0.25">
      <c r="A1026" t="s">
        <v>1067</v>
      </c>
      <c r="B1026">
        <f>'SGU-Solar'!B1029+'SGU-Solar'!D1029+'SGU-Solar'!F1029+'SGU-Solar'!H1029+'SGU-Solar'!J1029+'SGU-Solar'!L1029+'SGU-Solar'!N1029+'SGU-Solar'!P1029+'SGU-Solar'!R1029+'SGU-Solar'!T1029+'SGU-Solar'!V1029+'SGU-Solar'!X1029+'SGU-Solar'!Z1029+'SGU-Solar'!AB1029+'SGU-Solar'!AD1029+'SGU-Solar'!AF1029+'SGU-Solar'!AH1029+'SGU-Solar'!AJ1029+'SGU-Solar'!AL1029</f>
        <v>84</v>
      </c>
      <c r="C1026">
        <f>'SGU-Solar'!C1029+'SGU-Solar'!E1029+'SGU-Solar'!G1029+'SGU-Solar'!I1029+'SGU-Solar'!K1029+'SGU-Solar'!M1029+'SGU-Solar'!O1029+'SGU-Solar'!Q1029+'SGU-Solar'!S1029+'SGU-Solar'!U1029+'SGU-Solar'!W1029+'SGU-Solar'!Y1029+'SGU-Solar'!AA1029+'SGU-Solar'!AC1029+'SGU-Solar'!AE1029+'SGU-Solar'!AG1029+'SGU-Solar'!AI1029+'SGU-Solar'!AK1029+'SGU-Solar'!AM1029</f>
        <v>329.995</v>
      </c>
      <c r="D1026">
        <v>2</v>
      </c>
      <c r="E1026">
        <v>11.91</v>
      </c>
      <c r="F1026">
        <v>1</v>
      </c>
      <c r="G1026">
        <v>6.6</v>
      </c>
      <c r="H1026">
        <v>1</v>
      </c>
      <c r="I1026">
        <v>5.04</v>
      </c>
      <c r="J1026">
        <v>0</v>
      </c>
      <c r="K1026">
        <v>0</v>
      </c>
      <c r="L1026">
        <v>0</v>
      </c>
      <c r="M1026">
        <v>0</v>
      </c>
      <c r="N1026">
        <f>MAX('[1]SGU-Solar'!B1029-'SGU-Solar'!AX1029,0)</f>
        <v>0</v>
      </c>
      <c r="O1026">
        <f>MAX('[1]SGU-Solar'!C1029-'SGU-Solar'!AY1029,0)</f>
        <v>0</v>
      </c>
      <c r="P1026">
        <f>'[1]SGU-Solar'!D1029</f>
        <v>2</v>
      </c>
      <c r="Q1026">
        <f>'[1]SGU-Solar'!E1029</f>
        <v>11.8</v>
      </c>
      <c r="R1026">
        <f>'[1]SGU-Solar'!F1029</f>
        <v>8</v>
      </c>
      <c r="S1026">
        <f>'[1]SGU-Solar'!G1029</f>
        <v>49.695</v>
      </c>
      <c r="T1026">
        <f>'[1]SGU-Solar'!H1029</f>
        <v>3</v>
      </c>
      <c r="U1026">
        <f>'[1]SGU-Solar'!I1029</f>
        <v>18.015000000000001</v>
      </c>
      <c r="V1026">
        <f>'[1]SGU-Solar'!J1029</f>
        <v>5</v>
      </c>
      <c r="W1026">
        <f>'[1]SGU-Solar'!K1029</f>
        <v>29.425000000000001</v>
      </c>
    </row>
    <row r="1027" spans="1:23" x14ac:dyDescent="0.25">
      <c r="A1027" t="s">
        <v>1068</v>
      </c>
      <c r="B1027">
        <f>'SGU-Solar'!B1030+'SGU-Solar'!D1030+'SGU-Solar'!F1030+'SGU-Solar'!H1030+'SGU-Solar'!J1030+'SGU-Solar'!L1030+'SGU-Solar'!N1030+'SGU-Solar'!P1030+'SGU-Solar'!R1030+'SGU-Solar'!T1030+'SGU-Solar'!V1030+'SGU-Solar'!X1030+'SGU-Solar'!Z1030+'SGU-Solar'!AB1030+'SGU-Solar'!AD1030+'SGU-Solar'!AF1030+'SGU-Solar'!AH1030+'SGU-Solar'!AJ1030+'SGU-Solar'!AL1030</f>
        <v>73</v>
      </c>
      <c r="C1027">
        <f>'SGU-Solar'!C1030+'SGU-Solar'!E1030+'SGU-Solar'!G1030+'SGU-Solar'!I1030+'SGU-Solar'!K1030+'SGU-Solar'!M1030+'SGU-Solar'!O1030+'SGU-Solar'!Q1030+'SGU-Solar'!S1030+'SGU-Solar'!U1030+'SGU-Solar'!W1030+'SGU-Solar'!Y1030+'SGU-Solar'!AA1030+'SGU-Solar'!AC1030+'SGU-Solar'!AE1030+'SGU-Solar'!AG1030+'SGU-Solar'!AI1030+'SGU-Solar'!AK1030+'SGU-Solar'!AM1030</f>
        <v>409.41500000000002</v>
      </c>
      <c r="D1027">
        <v>0</v>
      </c>
      <c r="E1027">
        <v>0</v>
      </c>
      <c r="F1027">
        <v>1</v>
      </c>
      <c r="G1027">
        <v>6.5549999999999997</v>
      </c>
      <c r="H1027">
        <v>1</v>
      </c>
      <c r="I1027">
        <v>4.96</v>
      </c>
      <c r="J1027">
        <v>0</v>
      </c>
      <c r="K1027">
        <v>0</v>
      </c>
      <c r="L1027">
        <v>0</v>
      </c>
      <c r="M1027">
        <v>0</v>
      </c>
      <c r="N1027">
        <f>MAX('[1]SGU-Solar'!B1030-'SGU-Solar'!AX1030,0)</f>
        <v>14</v>
      </c>
      <c r="O1027">
        <f>MAX('[1]SGU-Solar'!C1030-'SGU-Solar'!AY1030,0)</f>
        <v>0</v>
      </c>
      <c r="P1027">
        <f>'[1]SGU-Solar'!D1030</f>
        <v>2</v>
      </c>
      <c r="Q1027">
        <f>'[1]SGU-Solar'!E1030</f>
        <v>12.54</v>
      </c>
      <c r="R1027">
        <f>'[1]SGU-Solar'!F1030</f>
        <v>1</v>
      </c>
      <c r="S1027">
        <f>'[1]SGU-Solar'!G1030</f>
        <v>6.6</v>
      </c>
      <c r="T1027">
        <f>'[1]SGU-Solar'!H1030</f>
        <v>0</v>
      </c>
      <c r="U1027">
        <f>'[1]SGU-Solar'!I1030</f>
        <v>0</v>
      </c>
      <c r="V1027">
        <f>'[1]SGU-Solar'!J1030</f>
        <v>1</v>
      </c>
      <c r="W1027">
        <f>'[1]SGU-Solar'!K1030</f>
        <v>6.3</v>
      </c>
    </row>
    <row r="1028" spans="1:23" x14ac:dyDescent="0.25">
      <c r="A1028" t="s">
        <v>1069</v>
      </c>
      <c r="B1028">
        <f>'SGU-Solar'!B1031+'SGU-Solar'!D1031+'SGU-Solar'!F1031+'SGU-Solar'!H1031+'SGU-Solar'!J1031+'SGU-Solar'!L1031+'SGU-Solar'!N1031+'SGU-Solar'!P1031+'SGU-Solar'!R1031+'SGU-Solar'!T1031+'SGU-Solar'!V1031+'SGU-Solar'!X1031+'SGU-Solar'!Z1031+'SGU-Solar'!AB1031+'SGU-Solar'!AD1031+'SGU-Solar'!AF1031+'SGU-Solar'!AH1031+'SGU-Solar'!AJ1031+'SGU-Solar'!AL1031</f>
        <v>402</v>
      </c>
      <c r="C1028">
        <f>'SGU-Solar'!C1031+'SGU-Solar'!E1031+'SGU-Solar'!G1031+'SGU-Solar'!I1031+'SGU-Solar'!K1031+'SGU-Solar'!M1031+'SGU-Solar'!O1031+'SGU-Solar'!Q1031+'SGU-Solar'!S1031+'SGU-Solar'!U1031+'SGU-Solar'!W1031+'SGU-Solar'!Y1031+'SGU-Solar'!AA1031+'SGU-Solar'!AC1031+'SGU-Solar'!AE1031+'SGU-Solar'!AG1031+'SGU-Solar'!AI1031+'SGU-Solar'!AK1031+'SGU-Solar'!AM1031</f>
        <v>1641.549</v>
      </c>
      <c r="D1028">
        <v>1</v>
      </c>
      <c r="E1028">
        <v>22.55</v>
      </c>
      <c r="F1028">
        <v>3</v>
      </c>
      <c r="G1028">
        <v>46.62</v>
      </c>
      <c r="H1028">
        <v>1</v>
      </c>
      <c r="I1028">
        <v>5.9850000000000003</v>
      </c>
      <c r="J1028">
        <v>0</v>
      </c>
      <c r="K1028">
        <v>0</v>
      </c>
      <c r="L1028">
        <v>0</v>
      </c>
      <c r="M1028">
        <v>0</v>
      </c>
      <c r="N1028">
        <f>MAX('[1]SGU-Solar'!B1031-'SGU-Solar'!AX1031,0)</f>
        <v>0</v>
      </c>
      <c r="O1028">
        <f>MAX('[1]SGU-Solar'!C1031-'SGU-Solar'!AY1031,0)</f>
        <v>0</v>
      </c>
      <c r="P1028">
        <f>'[1]SGU-Solar'!D1031</f>
        <v>0</v>
      </c>
      <c r="Q1028">
        <f>'[1]SGU-Solar'!E1031</f>
        <v>0</v>
      </c>
      <c r="R1028">
        <f>'[1]SGU-Solar'!F1031</f>
        <v>0</v>
      </c>
      <c r="S1028">
        <f>'[1]SGU-Solar'!G1031</f>
        <v>0</v>
      </c>
      <c r="T1028">
        <f>'[1]SGU-Solar'!H1031</f>
        <v>0</v>
      </c>
      <c r="U1028">
        <f>'[1]SGU-Solar'!I1031</f>
        <v>0</v>
      </c>
      <c r="V1028">
        <f>'[1]SGU-Solar'!J1031</f>
        <v>0</v>
      </c>
      <c r="W1028">
        <f>'[1]SGU-Solar'!K1031</f>
        <v>0</v>
      </c>
    </row>
    <row r="1029" spans="1:23" x14ac:dyDescent="0.25">
      <c r="A1029" t="s">
        <v>1070</v>
      </c>
      <c r="B1029">
        <f>'SGU-Solar'!B1032+'SGU-Solar'!D1032+'SGU-Solar'!F1032+'SGU-Solar'!H1032+'SGU-Solar'!J1032+'SGU-Solar'!L1032+'SGU-Solar'!N1032+'SGU-Solar'!P1032+'SGU-Solar'!R1032+'SGU-Solar'!T1032+'SGU-Solar'!V1032+'SGU-Solar'!X1032+'SGU-Solar'!Z1032+'SGU-Solar'!AB1032+'SGU-Solar'!AD1032+'SGU-Solar'!AF1032+'SGU-Solar'!AH1032+'SGU-Solar'!AJ1032+'SGU-Solar'!AL1032</f>
        <v>262</v>
      </c>
      <c r="C1029">
        <f>'SGU-Solar'!C1032+'SGU-Solar'!E1032+'SGU-Solar'!G1032+'SGU-Solar'!I1032+'SGU-Solar'!K1032+'SGU-Solar'!M1032+'SGU-Solar'!O1032+'SGU-Solar'!Q1032+'SGU-Solar'!S1032+'SGU-Solar'!U1032+'SGU-Solar'!W1032+'SGU-Solar'!Y1032+'SGU-Solar'!AA1032+'SGU-Solar'!AC1032+'SGU-Solar'!AE1032+'SGU-Solar'!AG1032+'SGU-Solar'!AI1032+'SGU-Solar'!AK1032+'SGU-Solar'!AM1032</f>
        <v>1088.4260000000002</v>
      </c>
      <c r="D1029">
        <v>0</v>
      </c>
      <c r="E1029">
        <v>0</v>
      </c>
      <c r="F1029">
        <v>5</v>
      </c>
      <c r="G1029">
        <v>62.73</v>
      </c>
      <c r="H1029">
        <v>3</v>
      </c>
      <c r="I1029">
        <v>19.2</v>
      </c>
      <c r="J1029">
        <v>2</v>
      </c>
      <c r="K1029">
        <v>10.89</v>
      </c>
      <c r="L1029">
        <v>0</v>
      </c>
      <c r="M1029">
        <v>0</v>
      </c>
      <c r="N1029">
        <f>MAX('[1]SGU-Solar'!B1032-'SGU-Solar'!AX1032,0)</f>
        <v>143</v>
      </c>
      <c r="O1029">
        <f>MAX('[1]SGU-Solar'!C1032-'SGU-Solar'!AY1032,0)</f>
        <v>582.10799999999995</v>
      </c>
      <c r="P1029">
        <f>'[1]SGU-Solar'!D1032</f>
        <v>10</v>
      </c>
      <c r="Q1029">
        <f>'[1]SGU-Solar'!E1032</f>
        <v>57.15</v>
      </c>
      <c r="R1029">
        <f>'[1]SGU-Solar'!F1032</f>
        <v>16</v>
      </c>
      <c r="S1029">
        <f>'[1]SGU-Solar'!G1032</f>
        <v>81.97</v>
      </c>
      <c r="T1029">
        <f>'[1]SGU-Solar'!H1032</f>
        <v>6</v>
      </c>
      <c r="U1029">
        <f>'[1]SGU-Solar'!I1032</f>
        <v>29.184999999999999</v>
      </c>
      <c r="V1029">
        <f>'[1]SGU-Solar'!J1032</f>
        <v>2</v>
      </c>
      <c r="W1029">
        <f>'[1]SGU-Solar'!K1032</f>
        <v>10.92</v>
      </c>
    </row>
    <row r="1030" spans="1:23" x14ac:dyDescent="0.25">
      <c r="A1030" t="s">
        <v>1071</v>
      </c>
      <c r="B1030">
        <f>'SGU-Solar'!B1033+'SGU-Solar'!D1033+'SGU-Solar'!F1033+'SGU-Solar'!H1033+'SGU-Solar'!J1033+'SGU-Solar'!L1033+'SGU-Solar'!N1033+'SGU-Solar'!P1033+'SGU-Solar'!R1033+'SGU-Solar'!T1033+'SGU-Solar'!V1033+'SGU-Solar'!X1033+'SGU-Solar'!Z1033+'SGU-Solar'!AB1033+'SGU-Solar'!AD1033+'SGU-Solar'!AF1033+'SGU-Solar'!AH1033+'SGU-Solar'!AJ1033+'SGU-Solar'!AL1033</f>
        <v>256</v>
      </c>
      <c r="C1030">
        <f>'SGU-Solar'!C1033+'SGU-Solar'!E1033+'SGU-Solar'!G1033+'SGU-Solar'!I1033+'SGU-Solar'!K1033+'SGU-Solar'!M1033+'SGU-Solar'!O1033+'SGU-Solar'!Q1033+'SGU-Solar'!S1033+'SGU-Solar'!U1033+'SGU-Solar'!W1033+'SGU-Solar'!Y1033+'SGU-Solar'!AA1033+'SGU-Solar'!AC1033+'SGU-Solar'!AE1033+'SGU-Solar'!AG1033+'SGU-Solar'!AI1033+'SGU-Solar'!AK1033+'SGU-Solar'!AM1033</f>
        <v>1064.2050000000002</v>
      </c>
      <c r="D1030">
        <v>3</v>
      </c>
      <c r="E1030">
        <v>16.440000000000001</v>
      </c>
      <c r="F1030">
        <v>2</v>
      </c>
      <c r="G1030">
        <v>18.934999999999999</v>
      </c>
      <c r="H1030">
        <v>1</v>
      </c>
      <c r="I1030">
        <v>6.6</v>
      </c>
      <c r="J1030">
        <v>0</v>
      </c>
      <c r="K1030">
        <v>0</v>
      </c>
      <c r="L1030">
        <v>0</v>
      </c>
      <c r="M1030">
        <v>0</v>
      </c>
      <c r="N1030">
        <f>MAX('[1]SGU-Solar'!B1033-'SGU-Solar'!AX1033,0)</f>
        <v>23</v>
      </c>
      <c r="O1030">
        <f>MAX('[1]SGU-Solar'!C1033-'SGU-Solar'!AY1033,0)</f>
        <v>164.43599999999992</v>
      </c>
      <c r="P1030">
        <f>'[1]SGU-Solar'!D1033</f>
        <v>2</v>
      </c>
      <c r="Q1030">
        <f>'[1]SGU-Solar'!E1033</f>
        <v>11.46</v>
      </c>
      <c r="R1030">
        <f>'[1]SGU-Solar'!F1033</f>
        <v>10</v>
      </c>
      <c r="S1030">
        <f>'[1]SGU-Solar'!G1033</f>
        <v>69.11</v>
      </c>
      <c r="T1030">
        <f>'[1]SGU-Solar'!H1033</f>
        <v>2</v>
      </c>
      <c r="U1030">
        <f>'[1]SGU-Solar'!I1033</f>
        <v>31.695</v>
      </c>
      <c r="V1030">
        <f>'[1]SGU-Solar'!J1033</f>
        <v>3</v>
      </c>
      <c r="W1030">
        <f>'[1]SGU-Solar'!K1033</f>
        <v>19.375</v>
      </c>
    </row>
    <row r="1031" spans="1:23" x14ac:dyDescent="0.25">
      <c r="A1031" t="s">
        <v>1072</v>
      </c>
      <c r="B1031">
        <f>'SGU-Solar'!B1034+'SGU-Solar'!D1034+'SGU-Solar'!F1034+'SGU-Solar'!H1034+'SGU-Solar'!J1034+'SGU-Solar'!L1034+'SGU-Solar'!N1034+'SGU-Solar'!P1034+'SGU-Solar'!R1034+'SGU-Solar'!T1034+'SGU-Solar'!V1034+'SGU-Solar'!X1034+'SGU-Solar'!Z1034+'SGU-Solar'!AB1034+'SGU-Solar'!AD1034+'SGU-Solar'!AF1034+'SGU-Solar'!AH1034+'SGU-Solar'!AJ1034+'SGU-Solar'!AL1034</f>
        <v>182</v>
      </c>
      <c r="C1031">
        <f>'SGU-Solar'!C1034+'SGU-Solar'!E1034+'SGU-Solar'!G1034+'SGU-Solar'!I1034+'SGU-Solar'!K1034+'SGU-Solar'!M1034+'SGU-Solar'!O1034+'SGU-Solar'!Q1034+'SGU-Solar'!S1034+'SGU-Solar'!U1034+'SGU-Solar'!W1034+'SGU-Solar'!Y1034+'SGU-Solar'!AA1034+'SGU-Solar'!AC1034+'SGU-Solar'!AE1034+'SGU-Solar'!AG1034+'SGU-Solar'!AI1034+'SGU-Solar'!AK1034+'SGU-Solar'!AM1034</f>
        <v>709.8249999999997</v>
      </c>
      <c r="D1031">
        <v>1</v>
      </c>
      <c r="E1031">
        <v>6.6150000000000002</v>
      </c>
      <c r="F1031">
        <v>0</v>
      </c>
      <c r="G1031">
        <v>0</v>
      </c>
      <c r="H1031">
        <v>3</v>
      </c>
      <c r="I1031">
        <v>22.28</v>
      </c>
      <c r="J1031">
        <v>0</v>
      </c>
      <c r="K1031">
        <v>0</v>
      </c>
      <c r="L1031">
        <v>0</v>
      </c>
      <c r="M1031">
        <v>0</v>
      </c>
      <c r="N1031">
        <f>MAX('[1]SGU-Solar'!B1034-'SGU-Solar'!AX1034,0)</f>
        <v>84</v>
      </c>
      <c r="O1031">
        <f>MAX('[1]SGU-Solar'!C1034-'SGU-Solar'!AY1034,0)</f>
        <v>421.82500000000005</v>
      </c>
      <c r="P1031">
        <f>'[1]SGU-Solar'!D1034</f>
        <v>1</v>
      </c>
      <c r="Q1031">
        <f>'[1]SGU-Solar'!E1034</f>
        <v>6.6</v>
      </c>
      <c r="R1031">
        <f>'[1]SGU-Solar'!F1034</f>
        <v>6</v>
      </c>
      <c r="S1031">
        <f>'[1]SGU-Solar'!G1034</f>
        <v>44.564999999999998</v>
      </c>
      <c r="T1031">
        <f>'[1]SGU-Solar'!H1034</f>
        <v>5</v>
      </c>
      <c r="U1031">
        <f>'[1]SGU-Solar'!I1034</f>
        <v>26.585000000000001</v>
      </c>
      <c r="V1031">
        <f>'[1]SGU-Solar'!J1034</f>
        <v>2</v>
      </c>
      <c r="W1031">
        <f>'[1]SGU-Solar'!K1034</f>
        <v>13.215</v>
      </c>
    </row>
    <row r="1032" spans="1:23" x14ac:dyDescent="0.25">
      <c r="A1032" t="s">
        <v>1073</v>
      </c>
      <c r="B1032">
        <f>'SGU-Solar'!B1035+'SGU-Solar'!D1035+'SGU-Solar'!F1035+'SGU-Solar'!H1035+'SGU-Solar'!J1035+'SGU-Solar'!L1035+'SGU-Solar'!N1035+'SGU-Solar'!P1035+'SGU-Solar'!R1035+'SGU-Solar'!T1035+'SGU-Solar'!V1035+'SGU-Solar'!X1035+'SGU-Solar'!Z1035+'SGU-Solar'!AB1035+'SGU-Solar'!AD1035+'SGU-Solar'!AF1035+'SGU-Solar'!AH1035+'SGU-Solar'!AJ1035+'SGU-Solar'!AL1035</f>
        <v>296</v>
      </c>
      <c r="C1032">
        <f>'SGU-Solar'!C1035+'SGU-Solar'!E1035+'SGU-Solar'!G1035+'SGU-Solar'!I1035+'SGU-Solar'!K1035+'SGU-Solar'!M1035+'SGU-Solar'!O1035+'SGU-Solar'!Q1035+'SGU-Solar'!S1035+'SGU-Solar'!U1035+'SGU-Solar'!W1035+'SGU-Solar'!Y1035+'SGU-Solar'!AA1035+'SGU-Solar'!AC1035+'SGU-Solar'!AE1035+'SGU-Solar'!AG1035+'SGU-Solar'!AI1035+'SGU-Solar'!AK1035+'SGU-Solar'!AM1035</f>
        <v>1449.837</v>
      </c>
      <c r="D1032">
        <v>0</v>
      </c>
      <c r="E1032">
        <v>0</v>
      </c>
      <c r="F1032">
        <v>2</v>
      </c>
      <c r="G1032">
        <v>15.24</v>
      </c>
      <c r="H1032">
        <v>1</v>
      </c>
      <c r="I1032">
        <v>5.31</v>
      </c>
      <c r="J1032">
        <v>2</v>
      </c>
      <c r="K1032">
        <v>14.47</v>
      </c>
      <c r="L1032">
        <v>0</v>
      </c>
      <c r="M1032">
        <v>0</v>
      </c>
      <c r="N1032">
        <f>MAX('[1]SGU-Solar'!B1035-'SGU-Solar'!AX1035,0)</f>
        <v>0</v>
      </c>
      <c r="O1032">
        <f>MAX('[1]SGU-Solar'!C1035-'SGU-Solar'!AY1035,0)</f>
        <v>0</v>
      </c>
      <c r="P1032">
        <f>'[1]SGU-Solar'!D1035</f>
        <v>1</v>
      </c>
      <c r="Q1032">
        <f>'[1]SGU-Solar'!E1035</f>
        <v>5.4</v>
      </c>
      <c r="R1032">
        <f>'[1]SGU-Solar'!F1035</f>
        <v>2</v>
      </c>
      <c r="S1032">
        <f>'[1]SGU-Solar'!G1035</f>
        <v>11.01</v>
      </c>
      <c r="T1032">
        <f>'[1]SGU-Solar'!H1035</f>
        <v>1</v>
      </c>
      <c r="U1032">
        <f>'[1]SGU-Solar'!I1035</f>
        <v>6.3</v>
      </c>
      <c r="V1032">
        <f>'[1]SGU-Solar'!J1035</f>
        <v>4</v>
      </c>
      <c r="W1032">
        <f>'[1]SGU-Solar'!K1035</f>
        <v>12.87</v>
      </c>
    </row>
    <row r="1033" spans="1:23" x14ac:dyDescent="0.25">
      <c r="A1033" t="s">
        <v>1074</v>
      </c>
      <c r="B1033">
        <f>'SGU-Solar'!B1036+'SGU-Solar'!D1036+'SGU-Solar'!F1036+'SGU-Solar'!H1036+'SGU-Solar'!J1036+'SGU-Solar'!L1036+'SGU-Solar'!N1036+'SGU-Solar'!P1036+'SGU-Solar'!R1036+'SGU-Solar'!T1036+'SGU-Solar'!V1036+'SGU-Solar'!X1036+'SGU-Solar'!Z1036+'SGU-Solar'!AB1036+'SGU-Solar'!AD1036+'SGU-Solar'!AF1036+'SGU-Solar'!AH1036+'SGU-Solar'!AJ1036+'SGU-Solar'!AL1036</f>
        <v>65</v>
      </c>
      <c r="C1033">
        <f>'SGU-Solar'!C1036+'SGU-Solar'!E1036+'SGU-Solar'!G1036+'SGU-Solar'!I1036+'SGU-Solar'!K1036+'SGU-Solar'!M1036+'SGU-Solar'!O1036+'SGU-Solar'!Q1036+'SGU-Solar'!S1036+'SGU-Solar'!U1036+'SGU-Solar'!W1036+'SGU-Solar'!Y1036+'SGU-Solar'!AA1036+'SGU-Solar'!AC1036+'SGU-Solar'!AE1036+'SGU-Solar'!AG1036+'SGU-Solar'!AI1036+'SGU-Solar'!AK1036+'SGU-Solar'!AM1036</f>
        <v>366.84499999999997</v>
      </c>
      <c r="D1033">
        <v>0</v>
      </c>
      <c r="E1033">
        <v>0</v>
      </c>
      <c r="F1033">
        <v>0</v>
      </c>
      <c r="G1033">
        <v>0</v>
      </c>
      <c r="H1033">
        <v>2</v>
      </c>
      <c r="I1033">
        <v>3.5750000000000002</v>
      </c>
      <c r="J1033">
        <v>0</v>
      </c>
      <c r="K1033">
        <v>0</v>
      </c>
      <c r="L1033">
        <v>0</v>
      </c>
      <c r="M1033">
        <v>0</v>
      </c>
      <c r="N1033">
        <f>MAX('[1]SGU-Solar'!B1036-'SGU-Solar'!AX1036,0)</f>
        <v>243</v>
      </c>
      <c r="O1033">
        <f>MAX('[1]SGU-Solar'!C1036-'SGU-Solar'!AY1036,0)</f>
        <v>1188.377</v>
      </c>
      <c r="P1033">
        <f>'[1]SGU-Solar'!D1036</f>
        <v>3</v>
      </c>
      <c r="Q1033">
        <f>'[1]SGU-Solar'!E1036</f>
        <v>30.75</v>
      </c>
      <c r="R1033">
        <f>'[1]SGU-Solar'!F1036</f>
        <v>1</v>
      </c>
      <c r="S1033">
        <f>'[1]SGU-Solar'!G1036</f>
        <v>6.6</v>
      </c>
      <c r="T1033">
        <f>'[1]SGU-Solar'!H1036</f>
        <v>9</v>
      </c>
      <c r="U1033">
        <f>'[1]SGU-Solar'!I1036</f>
        <v>51.37</v>
      </c>
      <c r="V1033">
        <f>'[1]SGU-Solar'!J1036</f>
        <v>6</v>
      </c>
      <c r="W1033">
        <f>'[1]SGU-Solar'!K1036</f>
        <v>38.729999999999997</v>
      </c>
    </row>
    <row r="1034" spans="1:23" x14ac:dyDescent="0.25">
      <c r="A1034" t="s">
        <v>1075</v>
      </c>
      <c r="B1034">
        <f>'SGU-Solar'!B1037+'SGU-Solar'!D1037+'SGU-Solar'!F1037+'SGU-Solar'!H1037+'SGU-Solar'!J1037+'SGU-Solar'!L1037+'SGU-Solar'!N1037+'SGU-Solar'!P1037+'SGU-Solar'!R1037+'SGU-Solar'!T1037+'SGU-Solar'!V1037+'SGU-Solar'!X1037+'SGU-Solar'!Z1037+'SGU-Solar'!AB1037+'SGU-Solar'!AD1037+'SGU-Solar'!AF1037+'SGU-Solar'!AH1037+'SGU-Solar'!AJ1037+'SGU-Solar'!AL1037</f>
        <v>17</v>
      </c>
      <c r="C1034">
        <f>'SGU-Solar'!C1037+'SGU-Solar'!E1037+'SGU-Solar'!G1037+'SGU-Solar'!I1037+'SGU-Solar'!K1037+'SGU-Solar'!M1037+'SGU-Solar'!O1037+'SGU-Solar'!Q1037+'SGU-Solar'!S1037+'SGU-Solar'!U1037+'SGU-Solar'!W1037+'SGU-Solar'!Y1037+'SGU-Solar'!AA1037+'SGU-Solar'!AC1037+'SGU-Solar'!AE1037+'SGU-Solar'!AG1037+'SGU-Solar'!AI1037+'SGU-Solar'!AK1037+'SGU-Solar'!AM1037</f>
        <v>79.63</v>
      </c>
      <c r="D1034">
        <v>1</v>
      </c>
      <c r="E1034">
        <v>6.6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f>MAX('[1]SGU-Solar'!B1037-'SGU-Solar'!AX1037,0)</f>
        <v>51</v>
      </c>
      <c r="O1034">
        <f>MAX('[1]SGU-Solar'!C1037-'SGU-Solar'!AY1037,0)</f>
        <v>389.80500000000001</v>
      </c>
      <c r="P1034">
        <f>'[1]SGU-Solar'!D1037</f>
        <v>0</v>
      </c>
      <c r="Q1034">
        <f>'[1]SGU-Solar'!E1037</f>
        <v>0</v>
      </c>
      <c r="R1034">
        <f>'[1]SGU-Solar'!F1037</f>
        <v>0</v>
      </c>
      <c r="S1034">
        <f>'[1]SGU-Solar'!G1037</f>
        <v>0</v>
      </c>
      <c r="T1034">
        <f>'[1]SGU-Solar'!H1037</f>
        <v>1</v>
      </c>
      <c r="U1034">
        <f>'[1]SGU-Solar'!I1037</f>
        <v>3.3</v>
      </c>
      <c r="V1034">
        <f>'[1]SGU-Solar'!J1037</f>
        <v>1</v>
      </c>
      <c r="W1034">
        <f>'[1]SGU-Solar'!K1037</f>
        <v>5.5</v>
      </c>
    </row>
    <row r="1035" spans="1:23" x14ac:dyDescent="0.25">
      <c r="A1035" t="s">
        <v>1076</v>
      </c>
      <c r="B1035">
        <f>'SGU-Solar'!B1038+'SGU-Solar'!D1038+'SGU-Solar'!F1038+'SGU-Solar'!H1038+'SGU-Solar'!J1038+'SGU-Solar'!L1038+'SGU-Solar'!N1038+'SGU-Solar'!P1038+'SGU-Solar'!R1038+'SGU-Solar'!T1038+'SGU-Solar'!V1038+'SGU-Solar'!X1038+'SGU-Solar'!Z1038+'SGU-Solar'!AB1038+'SGU-Solar'!AD1038+'SGU-Solar'!AF1038+'SGU-Solar'!AH1038+'SGU-Solar'!AJ1038+'SGU-Solar'!AL1038</f>
        <v>861</v>
      </c>
      <c r="C1035">
        <f>'SGU-Solar'!C1038+'SGU-Solar'!E1038+'SGU-Solar'!G1038+'SGU-Solar'!I1038+'SGU-Solar'!K1038+'SGU-Solar'!M1038+'SGU-Solar'!O1038+'SGU-Solar'!Q1038+'SGU-Solar'!S1038+'SGU-Solar'!U1038+'SGU-Solar'!W1038+'SGU-Solar'!Y1038+'SGU-Solar'!AA1038+'SGU-Solar'!AC1038+'SGU-Solar'!AE1038+'SGU-Solar'!AG1038+'SGU-Solar'!AI1038+'SGU-Solar'!AK1038+'SGU-Solar'!AM1038</f>
        <v>3763.2269999999999</v>
      </c>
      <c r="D1035">
        <v>1</v>
      </c>
      <c r="E1035">
        <v>11.55</v>
      </c>
      <c r="F1035">
        <v>4</v>
      </c>
      <c r="G1035">
        <v>18.55</v>
      </c>
      <c r="H1035">
        <v>6</v>
      </c>
      <c r="I1035">
        <v>21.27</v>
      </c>
      <c r="J1035">
        <v>1</v>
      </c>
      <c r="K1035">
        <v>5.9850000000000003</v>
      </c>
      <c r="L1035">
        <v>0</v>
      </c>
      <c r="M1035">
        <v>0</v>
      </c>
      <c r="N1035">
        <f>MAX('[1]SGU-Solar'!B1038-'SGU-Solar'!AX1038,0)</f>
        <v>0</v>
      </c>
      <c r="O1035">
        <f>MAX('[1]SGU-Solar'!C1038-'SGU-Solar'!AY1038,0)</f>
        <v>0</v>
      </c>
      <c r="P1035">
        <f>'[1]SGU-Solar'!D1038</f>
        <v>0</v>
      </c>
      <c r="Q1035">
        <f>'[1]SGU-Solar'!E1038</f>
        <v>0</v>
      </c>
      <c r="R1035">
        <f>'[1]SGU-Solar'!F1038</f>
        <v>0</v>
      </c>
      <c r="S1035">
        <f>'[1]SGU-Solar'!G1038</f>
        <v>0</v>
      </c>
      <c r="T1035">
        <f>'[1]SGU-Solar'!H1038</f>
        <v>0</v>
      </c>
      <c r="U1035">
        <f>'[1]SGU-Solar'!I1038</f>
        <v>0</v>
      </c>
      <c r="V1035">
        <f>'[1]SGU-Solar'!J1038</f>
        <v>0</v>
      </c>
      <c r="W1035">
        <f>'[1]SGU-Solar'!K1038</f>
        <v>0</v>
      </c>
    </row>
    <row r="1036" spans="1:23" x14ac:dyDescent="0.25">
      <c r="A1036" t="s">
        <v>1077</v>
      </c>
      <c r="B1036">
        <f>'SGU-Solar'!B1039+'SGU-Solar'!D1039+'SGU-Solar'!F1039+'SGU-Solar'!H1039+'SGU-Solar'!J1039+'SGU-Solar'!L1039+'SGU-Solar'!N1039+'SGU-Solar'!P1039+'SGU-Solar'!R1039+'SGU-Solar'!T1039+'SGU-Solar'!V1039+'SGU-Solar'!X1039+'SGU-Solar'!Z1039+'SGU-Solar'!AB1039+'SGU-Solar'!AD1039+'SGU-Solar'!AF1039+'SGU-Solar'!AH1039+'SGU-Solar'!AJ1039+'SGU-Solar'!AL1039</f>
        <v>11</v>
      </c>
      <c r="C1036">
        <f>'SGU-Solar'!C1039+'SGU-Solar'!E1039+'SGU-Solar'!G1039+'SGU-Solar'!I1039+'SGU-Solar'!K1039+'SGU-Solar'!M1039+'SGU-Solar'!O1039+'SGU-Solar'!Q1039+'SGU-Solar'!S1039+'SGU-Solar'!U1039+'SGU-Solar'!W1039+'SGU-Solar'!Y1039+'SGU-Solar'!AA1039+'SGU-Solar'!AC1039+'SGU-Solar'!AE1039+'SGU-Solar'!AG1039+'SGU-Solar'!AI1039+'SGU-Solar'!AK1039+'SGU-Solar'!AM1039</f>
        <v>60.924999999999997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f>MAX('[1]SGU-Solar'!B1039-'SGU-Solar'!AX1039,0)</f>
        <v>882</v>
      </c>
      <c r="O1036">
        <f>MAX('[1]SGU-Solar'!C1039-'SGU-Solar'!AY1039,0)</f>
        <v>3988.482</v>
      </c>
      <c r="P1036">
        <f>'[1]SGU-Solar'!D1039</f>
        <v>9</v>
      </c>
      <c r="Q1036">
        <f>'[1]SGU-Solar'!E1039</f>
        <v>81.650000000000006</v>
      </c>
      <c r="R1036">
        <f>'[1]SGU-Solar'!F1039</f>
        <v>15</v>
      </c>
      <c r="S1036">
        <f>'[1]SGU-Solar'!G1039</f>
        <v>146.285</v>
      </c>
      <c r="T1036">
        <f>'[1]SGU-Solar'!H1039</f>
        <v>13</v>
      </c>
      <c r="U1036">
        <f>'[1]SGU-Solar'!I1039</f>
        <v>94.185000000000002</v>
      </c>
      <c r="V1036">
        <f>'[1]SGU-Solar'!J1039</f>
        <v>11</v>
      </c>
      <c r="W1036">
        <f>'[1]SGU-Solar'!K1039</f>
        <v>172.27</v>
      </c>
    </row>
    <row r="1037" spans="1:23" x14ac:dyDescent="0.25">
      <c r="A1037" t="s">
        <v>1078</v>
      </c>
      <c r="B1037">
        <f>'SGU-Solar'!B1040+'SGU-Solar'!D1040+'SGU-Solar'!F1040+'SGU-Solar'!H1040+'SGU-Solar'!J1040+'SGU-Solar'!L1040+'SGU-Solar'!N1040+'SGU-Solar'!P1040+'SGU-Solar'!R1040+'SGU-Solar'!T1040+'SGU-Solar'!V1040+'SGU-Solar'!X1040+'SGU-Solar'!Z1040+'SGU-Solar'!AB1040+'SGU-Solar'!AD1040+'SGU-Solar'!AF1040+'SGU-Solar'!AH1040+'SGU-Solar'!AJ1040+'SGU-Solar'!AL1040</f>
        <v>83</v>
      </c>
      <c r="C1037">
        <f>'SGU-Solar'!C1040+'SGU-Solar'!E1040+'SGU-Solar'!G1040+'SGU-Solar'!I1040+'SGU-Solar'!K1040+'SGU-Solar'!M1040+'SGU-Solar'!O1040+'SGU-Solar'!Q1040+'SGU-Solar'!S1040+'SGU-Solar'!U1040+'SGU-Solar'!W1040+'SGU-Solar'!Y1040+'SGU-Solar'!AA1040+'SGU-Solar'!AC1040+'SGU-Solar'!AE1040+'SGU-Solar'!AG1040+'SGU-Solar'!AI1040+'SGU-Solar'!AK1040+'SGU-Solar'!AM1040</f>
        <v>349.45499999999998</v>
      </c>
      <c r="D1037">
        <v>0</v>
      </c>
      <c r="E1037">
        <v>0</v>
      </c>
      <c r="F1037">
        <v>1</v>
      </c>
      <c r="G1037">
        <v>30.24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f>MAX('[1]SGU-Solar'!B1040-'SGU-Solar'!AX1040,0)</f>
        <v>0</v>
      </c>
      <c r="O1037">
        <f>MAX('[1]SGU-Solar'!C1040-'SGU-Solar'!AY1040,0)</f>
        <v>0</v>
      </c>
      <c r="P1037">
        <f>'[1]SGU-Solar'!D1040</f>
        <v>0</v>
      </c>
      <c r="Q1037">
        <f>'[1]SGU-Solar'!E1040</f>
        <v>0</v>
      </c>
      <c r="R1037">
        <f>'[1]SGU-Solar'!F1040</f>
        <v>0</v>
      </c>
      <c r="S1037">
        <f>'[1]SGU-Solar'!G1040</f>
        <v>0</v>
      </c>
      <c r="T1037">
        <f>'[1]SGU-Solar'!H1040</f>
        <v>0</v>
      </c>
      <c r="U1037">
        <f>'[1]SGU-Solar'!I1040</f>
        <v>0</v>
      </c>
      <c r="V1037">
        <f>'[1]SGU-Solar'!J1040</f>
        <v>0</v>
      </c>
      <c r="W1037">
        <f>'[1]SGU-Solar'!K1040</f>
        <v>0</v>
      </c>
    </row>
    <row r="1038" spans="1:23" x14ac:dyDescent="0.25">
      <c r="A1038" t="s">
        <v>1079</v>
      </c>
      <c r="B1038">
        <f>'SGU-Solar'!B1041+'SGU-Solar'!D1041+'SGU-Solar'!F1041+'SGU-Solar'!H1041+'SGU-Solar'!J1041+'SGU-Solar'!L1041+'SGU-Solar'!N1041+'SGU-Solar'!P1041+'SGU-Solar'!R1041+'SGU-Solar'!T1041+'SGU-Solar'!V1041+'SGU-Solar'!X1041+'SGU-Solar'!Z1041+'SGU-Solar'!AB1041+'SGU-Solar'!AD1041+'SGU-Solar'!AF1041+'SGU-Solar'!AH1041+'SGU-Solar'!AJ1041+'SGU-Solar'!AL1041</f>
        <v>548</v>
      </c>
      <c r="C1038">
        <f>'SGU-Solar'!C1041+'SGU-Solar'!E1041+'SGU-Solar'!G1041+'SGU-Solar'!I1041+'SGU-Solar'!K1041+'SGU-Solar'!M1041+'SGU-Solar'!O1041+'SGU-Solar'!Q1041+'SGU-Solar'!S1041+'SGU-Solar'!U1041+'SGU-Solar'!W1041+'SGU-Solar'!Y1041+'SGU-Solar'!AA1041+'SGU-Solar'!AC1041+'SGU-Solar'!AE1041+'SGU-Solar'!AG1041+'SGU-Solar'!AI1041+'SGU-Solar'!AK1041+'SGU-Solar'!AM1041</f>
        <v>2856.893</v>
      </c>
      <c r="D1038">
        <v>0</v>
      </c>
      <c r="E1038">
        <v>0</v>
      </c>
      <c r="F1038">
        <v>0</v>
      </c>
      <c r="G1038">
        <v>0</v>
      </c>
      <c r="H1038">
        <v>2</v>
      </c>
      <c r="I1038">
        <v>11.875</v>
      </c>
      <c r="J1038">
        <v>2</v>
      </c>
      <c r="K1038">
        <v>9.0749999999999993</v>
      </c>
      <c r="L1038">
        <v>0</v>
      </c>
      <c r="M1038">
        <v>0</v>
      </c>
      <c r="N1038">
        <f>MAX('[1]SGU-Solar'!B1041-'SGU-Solar'!AX1041,0)</f>
        <v>0</v>
      </c>
      <c r="O1038">
        <f>MAX('[1]SGU-Solar'!C1041-'SGU-Solar'!AY1041,0)</f>
        <v>0</v>
      </c>
      <c r="P1038">
        <f>'[1]SGU-Solar'!D1041</f>
        <v>1</v>
      </c>
      <c r="Q1038">
        <f>'[1]SGU-Solar'!E1041</f>
        <v>3</v>
      </c>
      <c r="R1038">
        <f>'[1]SGU-Solar'!F1041</f>
        <v>1</v>
      </c>
      <c r="S1038">
        <f>'[1]SGU-Solar'!G1041</f>
        <v>11.88</v>
      </c>
      <c r="T1038">
        <f>'[1]SGU-Solar'!H1041</f>
        <v>2</v>
      </c>
      <c r="U1038">
        <f>'[1]SGU-Solar'!I1041</f>
        <v>16.68</v>
      </c>
      <c r="V1038">
        <f>'[1]SGU-Solar'!J1041</f>
        <v>0</v>
      </c>
      <c r="W1038">
        <f>'[1]SGU-Solar'!K1041</f>
        <v>0</v>
      </c>
    </row>
    <row r="1039" spans="1:23" x14ac:dyDescent="0.25">
      <c r="A1039" t="s">
        <v>1080</v>
      </c>
      <c r="B1039">
        <f>'SGU-Solar'!B1042+'SGU-Solar'!D1042+'SGU-Solar'!F1042+'SGU-Solar'!H1042+'SGU-Solar'!J1042+'SGU-Solar'!L1042+'SGU-Solar'!N1042+'SGU-Solar'!P1042+'SGU-Solar'!R1042+'SGU-Solar'!T1042+'SGU-Solar'!V1042+'SGU-Solar'!X1042+'SGU-Solar'!Z1042+'SGU-Solar'!AB1042+'SGU-Solar'!AD1042+'SGU-Solar'!AF1042+'SGU-Solar'!AH1042+'SGU-Solar'!AJ1042+'SGU-Solar'!AL1042</f>
        <v>169</v>
      </c>
      <c r="C1039">
        <f>'SGU-Solar'!C1042+'SGU-Solar'!E1042+'SGU-Solar'!G1042+'SGU-Solar'!I1042+'SGU-Solar'!K1042+'SGU-Solar'!M1042+'SGU-Solar'!O1042+'SGU-Solar'!Q1042+'SGU-Solar'!S1042+'SGU-Solar'!U1042+'SGU-Solar'!W1042+'SGU-Solar'!Y1042+'SGU-Solar'!AA1042+'SGU-Solar'!AC1042+'SGU-Solar'!AE1042+'SGU-Solar'!AG1042+'SGU-Solar'!AI1042+'SGU-Solar'!AK1042+'SGU-Solar'!AM1042</f>
        <v>730.98799999999994</v>
      </c>
      <c r="D1039">
        <v>1</v>
      </c>
      <c r="E1039">
        <v>7.2</v>
      </c>
      <c r="F1039">
        <v>0</v>
      </c>
      <c r="G1039">
        <v>0</v>
      </c>
      <c r="H1039">
        <v>0</v>
      </c>
      <c r="I1039">
        <v>0</v>
      </c>
      <c r="J1039">
        <v>2</v>
      </c>
      <c r="K1039">
        <v>12.375</v>
      </c>
      <c r="L1039">
        <v>0</v>
      </c>
      <c r="M1039">
        <v>0</v>
      </c>
      <c r="N1039">
        <f>MAX('[1]SGU-Solar'!B1042-'SGU-Solar'!AX1042,0)</f>
        <v>391</v>
      </c>
      <c r="O1039">
        <f>MAX('[1]SGU-Solar'!C1042-'SGU-Solar'!AY1042,0)</f>
        <v>2193.2049999999999</v>
      </c>
      <c r="P1039">
        <f>'[1]SGU-Solar'!D1042</f>
        <v>1</v>
      </c>
      <c r="Q1039">
        <f>'[1]SGU-Solar'!E1042</f>
        <v>6.51</v>
      </c>
      <c r="R1039">
        <f>'[1]SGU-Solar'!F1042</f>
        <v>4</v>
      </c>
      <c r="S1039">
        <f>'[1]SGU-Solar'!G1042</f>
        <v>26</v>
      </c>
      <c r="T1039">
        <f>'[1]SGU-Solar'!H1042</f>
        <v>5</v>
      </c>
      <c r="U1039">
        <f>'[1]SGU-Solar'!I1042</f>
        <v>36.520000000000003</v>
      </c>
      <c r="V1039">
        <f>'[1]SGU-Solar'!J1042</f>
        <v>11</v>
      </c>
      <c r="W1039">
        <f>'[1]SGU-Solar'!K1042</f>
        <v>84.45</v>
      </c>
    </row>
    <row r="1040" spans="1:23" x14ac:dyDescent="0.25">
      <c r="A1040" t="s">
        <v>1081</v>
      </c>
      <c r="B1040">
        <f>'SGU-Solar'!B1043+'SGU-Solar'!D1043+'SGU-Solar'!F1043+'SGU-Solar'!H1043+'SGU-Solar'!J1043+'SGU-Solar'!L1043+'SGU-Solar'!N1043+'SGU-Solar'!P1043+'SGU-Solar'!R1043+'SGU-Solar'!T1043+'SGU-Solar'!V1043+'SGU-Solar'!X1043+'SGU-Solar'!Z1043+'SGU-Solar'!AB1043+'SGU-Solar'!AD1043+'SGU-Solar'!AF1043+'SGU-Solar'!AH1043+'SGU-Solar'!AJ1043+'SGU-Solar'!AL1043</f>
        <v>69</v>
      </c>
      <c r="C1040">
        <f>'SGU-Solar'!C1043+'SGU-Solar'!E1043+'SGU-Solar'!G1043+'SGU-Solar'!I1043+'SGU-Solar'!K1043+'SGU-Solar'!M1043+'SGU-Solar'!O1043+'SGU-Solar'!Q1043+'SGU-Solar'!S1043+'SGU-Solar'!U1043+'SGU-Solar'!W1043+'SGU-Solar'!Y1043+'SGU-Solar'!AA1043+'SGU-Solar'!AC1043+'SGU-Solar'!AE1043+'SGU-Solar'!AG1043+'SGU-Solar'!AI1043+'SGU-Solar'!AK1043+'SGU-Solar'!AM1043</f>
        <v>311.04199999999992</v>
      </c>
      <c r="D1040">
        <v>1</v>
      </c>
      <c r="E1040">
        <v>3</v>
      </c>
      <c r="F1040">
        <v>0</v>
      </c>
      <c r="G1040">
        <v>0</v>
      </c>
      <c r="H1040">
        <v>1</v>
      </c>
      <c r="I1040">
        <v>6.05</v>
      </c>
      <c r="J1040">
        <v>0</v>
      </c>
      <c r="K1040">
        <v>0</v>
      </c>
      <c r="L1040">
        <v>0</v>
      </c>
      <c r="M1040">
        <v>0</v>
      </c>
      <c r="N1040">
        <f>MAX('[1]SGU-Solar'!B1043-'SGU-Solar'!AX1043,0)</f>
        <v>106</v>
      </c>
      <c r="O1040">
        <f>MAX('[1]SGU-Solar'!C1043-'SGU-Solar'!AY1043,0)</f>
        <v>493.16100000000006</v>
      </c>
      <c r="P1040">
        <f>'[1]SGU-Solar'!D1043</f>
        <v>1</v>
      </c>
      <c r="Q1040">
        <f>'[1]SGU-Solar'!E1043</f>
        <v>6.51</v>
      </c>
      <c r="R1040">
        <f>'[1]SGU-Solar'!F1043</f>
        <v>2</v>
      </c>
      <c r="S1040">
        <f>'[1]SGU-Solar'!G1043</f>
        <v>11.94</v>
      </c>
      <c r="T1040">
        <f>'[1]SGU-Solar'!H1043</f>
        <v>2</v>
      </c>
      <c r="U1040">
        <f>'[1]SGU-Solar'!I1043</f>
        <v>17.420000000000002</v>
      </c>
      <c r="V1040">
        <f>'[1]SGU-Solar'!J1043</f>
        <v>0</v>
      </c>
      <c r="W1040">
        <f>'[1]SGU-Solar'!K1043</f>
        <v>0</v>
      </c>
    </row>
    <row r="1041" spans="1:23" x14ac:dyDescent="0.25">
      <c r="A1041" t="s">
        <v>1082</v>
      </c>
      <c r="B1041">
        <f>'SGU-Solar'!B1044+'SGU-Solar'!D1044+'SGU-Solar'!F1044+'SGU-Solar'!H1044+'SGU-Solar'!J1044+'SGU-Solar'!L1044+'SGU-Solar'!N1044+'SGU-Solar'!P1044+'SGU-Solar'!R1044+'SGU-Solar'!T1044+'SGU-Solar'!V1044+'SGU-Solar'!X1044+'SGU-Solar'!Z1044+'SGU-Solar'!AB1044+'SGU-Solar'!AD1044+'SGU-Solar'!AF1044+'SGU-Solar'!AH1044+'SGU-Solar'!AJ1044+'SGU-Solar'!AL1044</f>
        <v>82</v>
      </c>
      <c r="C1041">
        <f>'SGU-Solar'!C1044+'SGU-Solar'!E1044+'SGU-Solar'!G1044+'SGU-Solar'!I1044+'SGU-Solar'!K1044+'SGU-Solar'!M1044+'SGU-Solar'!O1044+'SGU-Solar'!Q1044+'SGU-Solar'!S1044+'SGU-Solar'!U1044+'SGU-Solar'!W1044+'SGU-Solar'!Y1044+'SGU-Solar'!AA1044+'SGU-Solar'!AC1044+'SGU-Solar'!AE1044+'SGU-Solar'!AG1044+'SGU-Solar'!AI1044+'SGU-Solar'!AK1044+'SGU-Solar'!AM1044</f>
        <v>346.46999999999997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f>MAX('[1]SGU-Solar'!B1044-'SGU-Solar'!AX1044,0)</f>
        <v>0</v>
      </c>
      <c r="O1041">
        <f>MAX('[1]SGU-Solar'!C1044-'SGU-Solar'!AY1044,0)</f>
        <v>0</v>
      </c>
      <c r="P1041">
        <f>'[1]SGU-Solar'!D1044</f>
        <v>0</v>
      </c>
      <c r="Q1041">
        <f>'[1]SGU-Solar'!E1044</f>
        <v>0</v>
      </c>
      <c r="R1041">
        <f>'[1]SGU-Solar'!F1044</f>
        <v>0</v>
      </c>
      <c r="S1041">
        <f>'[1]SGU-Solar'!G1044</f>
        <v>0</v>
      </c>
      <c r="T1041">
        <f>'[1]SGU-Solar'!H1044</f>
        <v>1</v>
      </c>
      <c r="U1041">
        <f>'[1]SGU-Solar'!I1044</f>
        <v>3.96</v>
      </c>
      <c r="V1041">
        <f>'[1]SGU-Solar'!J1044</f>
        <v>0</v>
      </c>
      <c r="W1041">
        <f>'[1]SGU-Solar'!K1044</f>
        <v>0</v>
      </c>
    </row>
    <row r="1042" spans="1:23" x14ac:dyDescent="0.25">
      <c r="A1042" t="s">
        <v>1083</v>
      </c>
      <c r="B1042">
        <f>'SGU-Solar'!B1045+'SGU-Solar'!D1045+'SGU-Solar'!F1045+'SGU-Solar'!H1045+'SGU-Solar'!J1045+'SGU-Solar'!L1045+'SGU-Solar'!N1045+'SGU-Solar'!P1045+'SGU-Solar'!R1045+'SGU-Solar'!T1045+'SGU-Solar'!V1045+'SGU-Solar'!X1045+'SGU-Solar'!Z1045+'SGU-Solar'!AB1045+'SGU-Solar'!AD1045+'SGU-Solar'!AF1045+'SGU-Solar'!AH1045+'SGU-Solar'!AJ1045+'SGU-Solar'!AL1045</f>
        <v>55</v>
      </c>
      <c r="C1042">
        <f>'SGU-Solar'!C1045+'SGU-Solar'!E1045+'SGU-Solar'!G1045+'SGU-Solar'!I1045+'SGU-Solar'!K1045+'SGU-Solar'!M1045+'SGU-Solar'!O1045+'SGU-Solar'!Q1045+'SGU-Solar'!S1045+'SGU-Solar'!U1045+'SGU-Solar'!W1045+'SGU-Solar'!Y1045+'SGU-Solar'!AA1045+'SGU-Solar'!AC1045+'SGU-Solar'!AE1045+'SGU-Solar'!AG1045+'SGU-Solar'!AI1045+'SGU-Solar'!AK1045+'SGU-Solar'!AM1045</f>
        <v>240.89000000000001</v>
      </c>
      <c r="D1042">
        <v>1</v>
      </c>
      <c r="E1042">
        <v>6.6</v>
      </c>
      <c r="F1042">
        <v>1</v>
      </c>
      <c r="G1042">
        <v>6.6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f>MAX('[1]SGU-Solar'!B1045-'SGU-Solar'!AX1045,0)</f>
        <v>27</v>
      </c>
      <c r="O1042">
        <f>MAX('[1]SGU-Solar'!C1045-'SGU-Solar'!AY1045,0)</f>
        <v>110.38000000000002</v>
      </c>
      <c r="P1042">
        <f>'[1]SGU-Solar'!D1045</f>
        <v>1</v>
      </c>
      <c r="Q1042">
        <f>'[1]SGU-Solar'!E1045</f>
        <v>7.92</v>
      </c>
      <c r="R1042">
        <f>'[1]SGU-Solar'!F1045</f>
        <v>1</v>
      </c>
      <c r="S1042">
        <f>'[1]SGU-Solar'!G1045</f>
        <v>19.600000000000001</v>
      </c>
      <c r="T1042">
        <f>'[1]SGU-Solar'!H1045</f>
        <v>1</v>
      </c>
      <c r="U1042">
        <f>'[1]SGU-Solar'!I1045</f>
        <v>6.6</v>
      </c>
      <c r="V1042">
        <f>'[1]SGU-Solar'!J1045</f>
        <v>1</v>
      </c>
      <c r="W1042">
        <f>'[1]SGU-Solar'!K1045</f>
        <v>3.0150000000000001</v>
      </c>
    </row>
    <row r="1043" spans="1:23" x14ac:dyDescent="0.25">
      <c r="A1043" t="s">
        <v>1084</v>
      </c>
      <c r="B1043">
        <f>'SGU-Solar'!B1046+'SGU-Solar'!D1046+'SGU-Solar'!F1046+'SGU-Solar'!H1046+'SGU-Solar'!J1046+'SGU-Solar'!L1046+'SGU-Solar'!N1046+'SGU-Solar'!P1046+'SGU-Solar'!R1046+'SGU-Solar'!T1046+'SGU-Solar'!V1046+'SGU-Solar'!X1046+'SGU-Solar'!Z1046+'SGU-Solar'!AB1046+'SGU-Solar'!AD1046+'SGU-Solar'!AF1046+'SGU-Solar'!AH1046+'SGU-Solar'!AJ1046+'SGU-Solar'!AL1046</f>
        <v>77</v>
      </c>
      <c r="C1043">
        <f>'SGU-Solar'!C1046+'SGU-Solar'!E1046+'SGU-Solar'!G1046+'SGU-Solar'!I1046+'SGU-Solar'!K1046+'SGU-Solar'!M1046+'SGU-Solar'!O1046+'SGU-Solar'!Q1046+'SGU-Solar'!S1046+'SGU-Solar'!U1046+'SGU-Solar'!W1046+'SGU-Solar'!Y1046+'SGU-Solar'!AA1046+'SGU-Solar'!AC1046+'SGU-Solar'!AE1046+'SGU-Solar'!AG1046+'SGU-Solar'!AI1046+'SGU-Solar'!AK1046+'SGU-Solar'!AM1046</f>
        <v>336.75</v>
      </c>
      <c r="D1043">
        <v>0</v>
      </c>
      <c r="E1043">
        <v>0</v>
      </c>
      <c r="F1043">
        <v>1</v>
      </c>
      <c r="G1043">
        <v>5.7750000000000004</v>
      </c>
      <c r="H1043">
        <v>1</v>
      </c>
      <c r="I1043">
        <v>4.8</v>
      </c>
      <c r="J1043">
        <v>0</v>
      </c>
      <c r="K1043">
        <v>0</v>
      </c>
      <c r="L1043">
        <v>0</v>
      </c>
      <c r="M1043">
        <v>0</v>
      </c>
      <c r="N1043">
        <f>MAX('[1]SGU-Solar'!B1046-'SGU-Solar'!AX1046,0)</f>
        <v>0</v>
      </c>
      <c r="O1043">
        <f>MAX('[1]SGU-Solar'!C1046-'SGU-Solar'!AY1046,0)</f>
        <v>0</v>
      </c>
      <c r="P1043">
        <f>'[1]SGU-Solar'!D1046</f>
        <v>0</v>
      </c>
      <c r="Q1043">
        <f>'[1]SGU-Solar'!E1046</f>
        <v>0</v>
      </c>
      <c r="R1043">
        <f>'[1]SGU-Solar'!F1046</f>
        <v>0</v>
      </c>
      <c r="S1043">
        <f>'[1]SGU-Solar'!G1046</f>
        <v>0</v>
      </c>
      <c r="T1043">
        <f>'[1]SGU-Solar'!H1046</f>
        <v>0</v>
      </c>
      <c r="U1043">
        <f>'[1]SGU-Solar'!I1046</f>
        <v>0</v>
      </c>
      <c r="V1043">
        <f>'[1]SGU-Solar'!J1046</f>
        <v>0</v>
      </c>
      <c r="W1043">
        <f>'[1]SGU-Solar'!K1046</f>
        <v>0</v>
      </c>
    </row>
    <row r="1044" spans="1:23" x14ac:dyDescent="0.25">
      <c r="A1044" t="s">
        <v>1085</v>
      </c>
      <c r="B1044">
        <f>'SGU-Solar'!B1047+'SGU-Solar'!D1047+'SGU-Solar'!F1047+'SGU-Solar'!H1047+'SGU-Solar'!J1047+'SGU-Solar'!L1047+'SGU-Solar'!N1047+'SGU-Solar'!P1047+'SGU-Solar'!R1047+'SGU-Solar'!T1047+'SGU-Solar'!V1047+'SGU-Solar'!X1047+'SGU-Solar'!Z1047+'SGU-Solar'!AB1047+'SGU-Solar'!AD1047+'SGU-Solar'!AF1047+'SGU-Solar'!AH1047+'SGU-Solar'!AJ1047+'SGU-Solar'!AL1047</f>
        <v>130</v>
      </c>
      <c r="C1044">
        <f>'SGU-Solar'!C1047+'SGU-Solar'!E1047+'SGU-Solar'!G1047+'SGU-Solar'!I1047+'SGU-Solar'!K1047+'SGU-Solar'!M1047+'SGU-Solar'!O1047+'SGU-Solar'!Q1047+'SGU-Solar'!S1047+'SGU-Solar'!U1047+'SGU-Solar'!W1047+'SGU-Solar'!Y1047+'SGU-Solar'!AA1047+'SGU-Solar'!AC1047+'SGU-Solar'!AE1047+'SGU-Solar'!AG1047+'SGU-Solar'!AI1047+'SGU-Solar'!AK1047+'SGU-Solar'!AM1047</f>
        <v>483.11700000000002</v>
      </c>
      <c r="D1044">
        <v>0</v>
      </c>
      <c r="E1044">
        <v>0</v>
      </c>
      <c r="F1044">
        <v>1</v>
      </c>
      <c r="G1044">
        <v>22.05</v>
      </c>
      <c r="H1044">
        <v>1</v>
      </c>
      <c r="I1044">
        <v>3.3</v>
      </c>
      <c r="J1044">
        <v>0</v>
      </c>
      <c r="K1044">
        <v>0</v>
      </c>
      <c r="L1044">
        <v>0</v>
      </c>
      <c r="M1044">
        <v>0</v>
      </c>
      <c r="N1044">
        <f>MAX('[1]SGU-Solar'!B1047-'SGU-Solar'!AX1047,0)</f>
        <v>0</v>
      </c>
      <c r="O1044">
        <f>MAX('[1]SGU-Solar'!C1047-'SGU-Solar'!AY1047,0)</f>
        <v>0</v>
      </c>
      <c r="P1044">
        <f>'[1]SGU-Solar'!D1047</f>
        <v>0</v>
      </c>
      <c r="Q1044">
        <f>'[1]SGU-Solar'!E1047</f>
        <v>0</v>
      </c>
      <c r="R1044">
        <f>'[1]SGU-Solar'!F1047</f>
        <v>0</v>
      </c>
      <c r="S1044">
        <f>'[1]SGU-Solar'!G1047</f>
        <v>0</v>
      </c>
      <c r="T1044">
        <f>'[1]SGU-Solar'!H1047</f>
        <v>2</v>
      </c>
      <c r="U1044">
        <f>'[1]SGU-Solar'!I1047</f>
        <v>12.3</v>
      </c>
      <c r="V1044">
        <f>'[1]SGU-Solar'!J1047</f>
        <v>0</v>
      </c>
      <c r="W1044">
        <f>'[1]SGU-Solar'!K1047</f>
        <v>0</v>
      </c>
    </row>
    <row r="1045" spans="1:23" x14ac:dyDescent="0.25">
      <c r="A1045" t="s">
        <v>1086</v>
      </c>
      <c r="B1045">
        <f>'SGU-Solar'!B1048+'SGU-Solar'!D1048+'SGU-Solar'!F1048+'SGU-Solar'!H1048+'SGU-Solar'!J1048+'SGU-Solar'!L1048+'SGU-Solar'!N1048+'SGU-Solar'!P1048+'SGU-Solar'!R1048+'SGU-Solar'!T1048+'SGU-Solar'!V1048+'SGU-Solar'!X1048+'SGU-Solar'!Z1048+'SGU-Solar'!AB1048+'SGU-Solar'!AD1048+'SGU-Solar'!AF1048+'SGU-Solar'!AH1048+'SGU-Solar'!AJ1048+'SGU-Solar'!AL1048</f>
        <v>23</v>
      </c>
      <c r="C1045">
        <f>'SGU-Solar'!C1048+'SGU-Solar'!E1048+'SGU-Solar'!G1048+'SGU-Solar'!I1048+'SGU-Solar'!K1048+'SGU-Solar'!M1048+'SGU-Solar'!O1048+'SGU-Solar'!Q1048+'SGU-Solar'!S1048+'SGU-Solar'!U1048+'SGU-Solar'!W1048+'SGU-Solar'!Y1048+'SGU-Solar'!AA1048+'SGU-Solar'!AC1048+'SGU-Solar'!AE1048+'SGU-Solar'!AG1048+'SGU-Solar'!AI1048+'SGU-Solar'!AK1048+'SGU-Solar'!AM1048</f>
        <v>109.19</v>
      </c>
      <c r="D1045">
        <v>1</v>
      </c>
      <c r="E1045">
        <v>3.0249999999999999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f>MAX('[1]SGU-Solar'!B1048-'SGU-Solar'!AX1048,0)</f>
        <v>108</v>
      </c>
      <c r="O1045">
        <f>MAX('[1]SGU-Solar'!C1048-'SGU-Solar'!AY1048,0)</f>
        <v>396.25199999999995</v>
      </c>
      <c r="P1045">
        <f>'[1]SGU-Solar'!D1048</f>
        <v>0</v>
      </c>
      <c r="Q1045">
        <f>'[1]SGU-Solar'!E1048</f>
        <v>0</v>
      </c>
      <c r="R1045">
        <f>'[1]SGU-Solar'!F1048</f>
        <v>2</v>
      </c>
      <c r="S1045">
        <f>'[1]SGU-Solar'!G1048</f>
        <v>66.44</v>
      </c>
      <c r="T1045">
        <f>'[1]SGU-Solar'!H1048</f>
        <v>1</v>
      </c>
      <c r="U1045">
        <f>'[1]SGU-Solar'!I1048</f>
        <v>4.8</v>
      </c>
      <c r="V1045">
        <f>'[1]SGU-Solar'!J1048</f>
        <v>2</v>
      </c>
      <c r="W1045">
        <f>'[1]SGU-Solar'!K1048</f>
        <v>19.8</v>
      </c>
    </row>
    <row r="1046" spans="1:23" x14ac:dyDescent="0.25">
      <c r="A1046" t="s">
        <v>1087</v>
      </c>
      <c r="B1046">
        <f>'SGU-Solar'!B1049+'SGU-Solar'!D1049+'SGU-Solar'!F1049+'SGU-Solar'!H1049+'SGU-Solar'!J1049+'SGU-Solar'!L1049+'SGU-Solar'!N1049+'SGU-Solar'!P1049+'SGU-Solar'!R1049+'SGU-Solar'!T1049+'SGU-Solar'!V1049+'SGU-Solar'!X1049+'SGU-Solar'!Z1049+'SGU-Solar'!AB1049+'SGU-Solar'!AD1049+'SGU-Solar'!AF1049+'SGU-Solar'!AH1049+'SGU-Solar'!AJ1049+'SGU-Solar'!AL1049</f>
        <v>85</v>
      </c>
      <c r="C1046">
        <f>'SGU-Solar'!C1049+'SGU-Solar'!E1049+'SGU-Solar'!G1049+'SGU-Solar'!I1049+'SGU-Solar'!K1049+'SGU-Solar'!M1049+'SGU-Solar'!O1049+'SGU-Solar'!Q1049+'SGU-Solar'!S1049+'SGU-Solar'!U1049+'SGU-Solar'!W1049+'SGU-Solar'!Y1049+'SGU-Solar'!AA1049+'SGU-Solar'!AC1049+'SGU-Solar'!AE1049+'SGU-Solar'!AG1049+'SGU-Solar'!AI1049+'SGU-Solar'!AK1049+'SGU-Solar'!AM1049</f>
        <v>353.82</v>
      </c>
      <c r="D1046">
        <v>1</v>
      </c>
      <c r="E1046">
        <v>6.6150000000000002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6</v>
      </c>
      <c r="L1046">
        <v>0</v>
      </c>
      <c r="M1046">
        <v>0</v>
      </c>
      <c r="N1046">
        <f>MAX('[1]SGU-Solar'!B1049-'SGU-Solar'!AX1049,0)</f>
        <v>0</v>
      </c>
      <c r="O1046">
        <f>MAX('[1]SGU-Solar'!C1049-'SGU-Solar'!AY1049,0)</f>
        <v>0</v>
      </c>
      <c r="P1046">
        <f>'[1]SGU-Solar'!D1049</f>
        <v>0</v>
      </c>
      <c r="Q1046">
        <f>'[1]SGU-Solar'!E1049</f>
        <v>0</v>
      </c>
      <c r="R1046">
        <f>'[1]SGU-Solar'!F1049</f>
        <v>0</v>
      </c>
      <c r="S1046">
        <f>'[1]SGU-Solar'!G1049</f>
        <v>0</v>
      </c>
      <c r="T1046">
        <f>'[1]SGU-Solar'!H1049</f>
        <v>0</v>
      </c>
      <c r="U1046">
        <f>'[1]SGU-Solar'!I1049</f>
        <v>0</v>
      </c>
      <c r="V1046">
        <f>'[1]SGU-Solar'!J1049</f>
        <v>0</v>
      </c>
      <c r="W1046">
        <f>'[1]SGU-Solar'!K1049</f>
        <v>0</v>
      </c>
    </row>
    <row r="1047" spans="1:23" x14ac:dyDescent="0.25">
      <c r="A1047" t="s">
        <v>1088</v>
      </c>
      <c r="B1047">
        <f>'SGU-Solar'!B1050+'SGU-Solar'!D1050+'SGU-Solar'!F1050+'SGU-Solar'!H1050+'SGU-Solar'!J1050+'SGU-Solar'!L1050+'SGU-Solar'!N1050+'SGU-Solar'!P1050+'SGU-Solar'!R1050+'SGU-Solar'!T1050+'SGU-Solar'!V1050+'SGU-Solar'!X1050+'SGU-Solar'!Z1050+'SGU-Solar'!AB1050+'SGU-Solar'!AD1050+'SGU-Solar'!AF1050+'SGU-Solar'!AH1050+'SGU-Solar'!AJ1050+'SGU-Solar'!AL1050</f>
        <v>326</v>
      </c>
      <c r="C1047">
        <f>'SGU-Solar'!C1050+'SGU-Solar'!E1050+'SGU-Solar'!G1050+'SGU-Solar'!I1050+'SGU-Solar'!K1050+'SGU-Solar'!M1050+'SGU-Solar'!O1050+'SGU-Solar'!Q1050+'SGU-Solar'!S1050+'SGU-Solar'!U1050+'SGU-Solar'!W1050+'SGU-Solar'!Y1050+'SGU-Solar'!AA1050+'SGU-Solar'!AC1050+'SGU-Solar'!AE1050+'SGU-Solar'!AG1050+'SGU-Solar'!AI1050+'SGU-Solar'!AK1050+'SGU-Solar'!AM1050</f>
        <v>1414.8200000000002</v>
      </c>
      <c r="D1047">
        <v>1</v>
      </c>
      <c r="E1047">
        <v>6.49</v>
      </c>
      <c r="F1047">
        <v>0</v>
      </c>
      <c r="G1047">
        <v>0</v>
      </c>
      <c r="H1047">
        <v>2</v>
      </c>
      <c r="I1047">
        <v>32.4</v>
      </c>
      <c r="J1047">
        <v>0</v>
      </c>
      <c r="K1047">
        <v>0</v>
      </c>
      <c r="L1047">
        <v>0</v>
      </c>
      <c r="M1047">
        <v>0</v>
      </c>
      <c r="N1047">
        <f>MAX('[1]SGU-Solar'!B1050-'SGU-Solar'!AX1050,0)</f>
        <v>0</v>
      </c>
      <c r="O1047">
        <f>MAX('[1]SGU-Solar'!C1050-'SGU-Solar'!AY1050,0)</f>
        <v>0</v>
      </c>
      <c r="P1047">
        <f>'[1]SGU-Solar'!D1050</f>
        <v>0</v>
      </c>
      <c r="Q1047">
        <f>'[1]SGU-Solar'!E1050</f>
        <v>0</v>
      </c>
      <c r="R1047">
        <f>'[1]SGU-Solar'!F1050</f>
        <v>0</v>
      </c>
      <c r="S1047">
        <f>'[1]SGU-Solar'!G1050</f>
        <v>0</v>
      </c>
      <c r="T1047">
        <f>'[1]SGU-Solar'!H1050</f>
        <v>1</v>
      </c>
      <c r="U1047">
        <f>'[1]SGU-Solar'!I1050</f>
        <v>6.6</v>
      </c>
      <c r="V1047">
        <f>'[1]SGU-Solar'!J1050</f>
        <v>0</v>
      </c>
      <c r="W1047">
        <f>'[1]SGU-Solar'!K1050</f>
        <v>0</v>
      </c>
    </row>
    <row r="1048" spans="1:23" x14ac:dyDescent="0.25">
      <c r="A1048" t="s">
        <v>1089</v>
      </c>
      <c r="B1048">
        <f>'SGU-Solar'!B1051+'SGU-Solar'!D1051+'SGU-Solar'!F1051+'SGU-Solar'!H1051+'SGU-Solar'!J1051+'SGU-Solar'!L1051+'SGU-Solar'!N1051+'SGU-Solar'!P1051+'SGU-Solar'!R1051+'SGU-Solar'!T1051+'SGU-Solar'!V1051+'SGU-Solar'!X1051+'SGU-Solar'!Z1051+'SGU-Solar'!AB1051+'SGU-Solar'!AD1051+'SGU-Solar'!AF1051+'SGU-Solar'!AH1051+'SGU-Solar'!AJ1051+'SGU-Solar'!AL1051</f>
        <v>72</v>
      </c>
      <c r="C1048">
        <f>'SGU-Solar'!C1051+'SGU-Solar'!E1051+'SGU-Solar'!G1051+'SGU-Solar'!I1051+'SGU-Solar'!K1051+'SGU-Solar'!M1051+'SGU-Solar'!O1051+'SGU-Solar'!Q1051+'SGU-Solar'!S1051+'SGU-Solar'!U1051+'SGU-Solar'!W1051+'SGU-Solar'!Y1051+'SGU-Solar'!AA1051+'SGU-Solar'!AC1051+'SGU-Solar'!AE1051+'SGU-Solar'!AG1051+'SGU-Solar'!AI1051+'SGU-Solar'!AK1051+'SGU-Solar'!AM1051</f>
        <v>260.79699999999997</v>
      </c>
      <c r="D1048">
        <v>1</v>
      </c>
      <c r="E1048">
        <v>3.3</v>
      </c>
      <c r="F1048">
        <v>0</v>
      </c>
      <c r="G1048">
        <v>0</v>
      </c>
      <c r="H1048">
        <v>1</v>
      </c>
      <c r="I1048">
        <v>6.6150000000000002</v>
      </c>
      <c r="J1048">
        <v>0</v>
      </c>
      <c r="K1048">
        <v>0</v>
      </c>
      <c r="L1048">
        <v>0</v>
      </c>
      <c r="M1048">
        <v>0</v>
      </c>
      <c r="N1048">
        <f>MAX('[1]SGU-Solar'!B1051-'SGU-Solar'!AX1051,0)</f>
        <v>259</v>
      </c>
      <c r="O1048">
        <f>MAX('[1]SGU-Solar'!C1051-'SGU-Solar'!AY1051,0)</f>
        <v>1316.498</v>
      </c>
      <c r="P1048">
        <f>'[1]SGU-Solar'!D1051</f>
        <v>3</v>
      </c>
      <c r="Q1048">
        <f>'[1]SGU-Solar'!E1051</f>
        <v>18.48</v>
      </c>
      <c r="R1048">
        <f>'[1]SGU-Solar'!F1051</f>
        <v>1</v>
      </c>
      <c r="S1048">
        <f>'[1]SGU-Solar'!G1051</f>
        <v>6.6</v>
      </c>
      <c r="T1048">
        <f>'[1]SGU-Solar'!H1051</f>
        <v>7</v>
      </c>
      <c r="U1048">
        <f>'[1]SGU-Solar'!I1051</f>
        <v>37.53</v>
      </c>
      <c r="V1048">
        <f>'[1]SGU-Solar'!J1051</f>
        <v>1</v>
      </c>
      <c r="W1048">
        <f>'[1]SGU-Solar'!K1051</f>
        <v>7.2</v>
      </c>
    </row>
    <row r="1049" spans="1:23" x14ac:dyDescent="0.25">
      <c r="A1049" t="s">
        <v>1090</v>
      </c>
      <c r="B1049">
        <f>'SGU-Solar'!B1052+'SGU-Solar'!D1052+'SGU-Solar'!F1052+'SGU-Solar'!H1052+'SGU-Solar'!J1052+'SGU-Solar'!L1052+'SGU-Solar'!N1052+'SGU-Solar'!P1052+'SGU-Solar'!R1052+'SGU-Solar'!T1052+'SGU-Solar'!V1052+'SGU-Solar'!X1052+'SGU-Solar'!Z1052+'SGU-Solar'!AB1052+'SGU-Solar'!AD1052+'SGU-Solar'!AF1052+'SGU-Solar'!AH1052+'SGU-Solar'!AJ1052+'SGU-Solar'!AL1052</f>
        <v>102</v>
      </c>
      <c r="C1049">
        <f>'SGU-Solar'!C1052+'SGU-Solar'!E1052+'SGU-Solar'!G1052+'SGU-Solar'!I1052+'SGU-Solar'!K1052+'SGU-Solar'!M1052+'SGU-Solar'!O1052+'SGU-Solar'!Q1052+'SGU-Solar'!S1052+'SGU-Solar'!U1052+'SGU-Solar'!W1052+'SGU-Solar'!Y1052+'SGU-Solar'!AA1052+'SGU-Solar'!AC1052+'SGU-Solar'!AE1052+'SGU-Solar'!AG1052+'SGU-Solar'!AI1052+'SGU-Solar'!AK1052+'SGU-Solar'!AM1052</f>
        <v>457.17500000000001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6</v>
      </c>
      <c r="L1049">
        <v>0</v>
      </c>
      <c r="M1049">
        <v>0</v>
      </c>
      <c r="N1049">
        <f>MAX('[1]SGU-Solar'!B1052-'SGU-Solar'!AX1052,0)</f>
        <v>0</v>
      </c>
      <c r="O1049">
        <f>MAX('[1]SGU-Solar'!C1052-'SGU-Solar'!AY1052,0)</f>
        <v>0</v>
      </c>
      <c r="P1049">
        <f>'[1]SGU-Solar'!D1052</f>
        <v>1</v>
      </c>
      <c r="Q1049">
        <f>'[1]SGU-Solar'!E1052</f>
        <v>8.58</v>
      </c>
      <c r="R1049">
        <f>'[1]SGU-Solar'!F1052</f>
        <v>2</v>
      </c>
      <c r="S1049">
        <f>'[1]SGU-Solar'!G1052</f>
        <v>15</v>
      </c>
      <c r="T1049">
        <f>'[1]SGU-Solar'!H1052</f>
        <v>1</v>
      </c>
      <c r="U1049">
        <f>'[1]SGU-Solar'!I1052</f>
        <v>12</v>
      </c>
      <c r="V1049">
        <f>'[1]SGU-Solar'!J1052</f>
        <v>1</v>
      </c>
      <c r="W1049">
        <f>'[1]SGU-Solar'!K1052</f>
        <v>6.6</v>
      </c>
    </row>
    <row r="1050" spans="1:23" x14ac:dyDescent="0.25">
      <c r="A1050" t="s">
        <v>1091</v>
      </c>
      <c r="B1050">
        <f>'SGU-Solar'!B1053+'SGU-Solar'!D1053+'SGU-Solar'!F1053+'SGU-Solar'!H1053+'SGU-Solar'!J1053+'SGU-Solar'!L1053+'SGU-Solar'!N1053+'SGU-Solar'!P1053+'SGU-Solar'!R1053+'SGU-Solar'!T1053+'SGU-Solar'!V1053+'SGU-Solar'!X1053+'SGU-Solar'!Z1053+'SGU-Solar'!AB1053+'SGU-Solar'!AD1053+'SGU-Solar'!AF1053+'SGU-Solar'!AH1053+'SGU-Solar'!AJ1053+'SGU-Solar'!AL1053</f>
        <v>1258</v>
      </c>
      <c r="C1050">
        <f>'SGU-Solar'!C1053+'SGU-Solar'!E1053+'SGU-Solar'!G1053+'SGU-Solar'!I1053+'SGU-Solar'!K1053+'SGU-Solar'!M1053+'SGU-Solar'!O1053+'SGU-Solar'!Q1053+'SGU-Solar'!S1053+'SGU-Solar'!U1053+'SGU-Solar'!W1053+'SGU-Solar'!Y1053+'SGU-Solar'!AA1053+'SGU-Solar'!AC1053+'SGU-Solar'!AE1053+'SGU-Solar'!AG1053+'SGU-Solar'!AI1053+'SGU-Solar'!AK1053+'SGU-Solar'!AM1053</f>
        <v>6242.0929999999998</v>
      </c>
      <c r="D1050">
        <v>8</v>
      </c>
      <c r="E1050">
        <v>61.83</v>
      </c>
      <c r="F1050">
        <v>5</v>
      </c>
      <c r="G1050">
        <v>23.66</v>
      </c>
      <c r="H1050">
        <v>4</v>
      </c>
      <c r="I1050">
        <v>22.68</v>
      </c>
      <c r="J1050">
        <v>12</v>
      </c>
      <c r="K1050">
        <v>101.45</v>
      </c>
      <c r="L1050">
        <v>0</v>
      </c>
      <c r="M1050">
        <v>0</v>
      </c>
      <c r="N1050">
        <f>MAX('[1]SGU-Solar'!B1053-'SGU-Solar'!AX1053,0)</f>
        <v>0</v>
      </c>
      <c r="O1050">
        <f>MAX('[1]SGU-Solar'!C1053-'SGU-Solar'!AY1053,0)</f>
        <v>0</v>
      </c>
      <c r="P1050">
        <f>'[1]SGU-Solar'!D1053</f>
        <v>0</v>
      </c>
      <c r="Q1050">
        <f>'[1]SGU-Solar'!E1053</f>
        <v>0</v>
      </c>
      <c r="R1050">
        <f>'[1]SGU-Solar'!F1053</f>
        <v>1</v>
      </c>
      <c r="S1050">
        <f>'[1]SGU-Solar'!G1053</f>
        <v>6.6</v>
      </c>
      <c r="T1050">
        <f>'[1]SGU-Solar'!H1053</f>
        <v>1</v>
      </c>
      <c r="U1050">
        <f>'[1]SGU-Solar'!I1053</f>
        <v>4.55</v>
      </c>
      <c r="V1050">
        <f>'[1]SGU-Solar'!J1053</f>
        <v>1</v>
      </c>
      <c r="W1050">
        <f>'[1]SGU-Solar'!K1053</f>
        <v>5.94</v>
      </c>
    </row>
    <row r="1051" spans="1:23" x14ac:dyDescent="0.25">
      <c r="A1051" t="s">
        <v>1092</v>
      </c>
      <c r="B1051">
        <f>'SGU-Solar'!B1054+'SGU-Solar'!D1054+'SGU-Solar'!F1054+'SGU-Solar'!H1054+'SGU-Solar'!J1054+'SGU-Solar'!L1054+'SGU-Solar'!N1054+'SGU-Solar'!P1054+'SGU-Solar'!R1054+'SGU-Solar'!T1054+'SGU-Solar'!V1054+'SGU-Solar'!X1054+'SGU-Solar'!Z1054+'SGU-Solar'!AB1054+'SGU-Solar'!AD1054+'SGU-Solar'!AF1054+'SGU-Solar'!AH1054+'SGU-Solar'!AJ1054+'SGU-Solar'!AL1054</f>
        <v>563</v>
      </c>
      <c r="C1051">
        <f>'SGU-Solar'!C1054+'SGU-Solar'!E1054+'SGU-Solar'!G1054+'SGU-Solar'!I1054+'SGU-Solar'!K1054+'SGU-Solar'!M1054+'SGU-Solar'!O1054+'SGU-Solar'!Q1054+'SGU-Solar'!S1054+'SGU-Solar'!U1054+'SGU-Solar'!W1054+'SGU-Solar'!Y1054+'SGU-Solar'!AA1054+'SGU-Solar'!AC1054+'SGU-Solar'!AE1054+'SGU-Solar'!AG1054+'SGU-Solar'!AI1054+'SGU-Solar'!AK1054+'SGU-Solar'!AM1054</f>
        <v>2508.2409999999995</v>
      </c>
      <c r="D1051">
        <v>3</v>
      </c>
      <c r="E1051">
        <v>16.2</v>
      </c>
      <c r="F1051">
        <v>3</v>
      </c>
      <c r="G1051">
        <v>12.77</v>
      </c>
      <c r="H1051">
        <v>3</v>
      </c>
      <c r="I1051">
        <v>16.260000000000002</v>
      </c>
      <c r="J1051">
        <v>6</v>
      </c>
      <c r="K1051">
        <v>39.53</v>
      </c>
      <c r="L1051">
        <v>1</v>
      </c>
      <c r="M1051">
        <v>6.93</v>
      </c>
      <c r="N1051">
        <f>MAX('[1]SGU-Solar'!B1054-'SGU-Solar'!AX1054,0)</f>
        <v>735</v>
      </c>
      <c r="O1051">
        <f>MAX('[1]SGU-Solar'!C1054-'SGU-Solar'!AY1054,0)</f>
        <v>4289.5769999999993</v>
      </c>
      <c r="P1051">
        <f>'[1]SGU-Solar'!D1054</f>
        <v>11</v>
      </c>
      <c r="Q1051">
        <f>'[1]SGU-Solar'!E1054</f>
        <v>71.144999999999996</v>
      </c>
      <c r="R1051">
        <f>'[1]SGU-Solar'!F1054</f>
        <v>9</v>
      </c>
      <c r="S1051">
        <f>'[1]SGU-Solar'!G1054</f>
        <v>170.05500000000001</v>
      </c>
      <c r="T1051">
        <f>'[1]SGU-Solar'!H1054</f>
        <v>22</v>
      </c>
      <c r="U1051">
        <f>'[1]SGU-Solar'!I1054</f>
        <v>124.545</v>
      </c>
      <c r="V1051">
        <f>'[1]SGU-Solar'!J1054</f>
        <v>14</v>
      </c>
      <c r="W1051">
        <f>'[1]SGU-Solar'!K1054</f>
        <v>81.75</v>
      </c>
    </row>
    <row r="1052" spans="1:23" x14ac:dyDescent="0.25">
      <c r="A1052" t="s">
        <v>1093</v>
      </c>
      <c r="B1052">
        <f>'SGU-Solar'!B1055+'SGU-Solar'!D1055+'SGU-Solar'!F1055+'SGU-Solar'!H1055+'SGU-Solar'!J1055+'SGU-Solar'!L1055+'SGU-Solar'!N1055+'SGU-Solar'!P1055+'SGU-Solar'!R1055+'SGU-Solar'!T1055+'SGU-Solar'!V1055+'SGU-Solar'!X1055+'SGU-Solar'!Z1055+'SGU-Solar'!AB1055+'SGU-Solar'!AD1055+'SGU-Solar'!AF1055+'SGU-Solar'!AH1055+'SGU-Solar'!AJ1055+'SGU-Solar'!AL1055</f>
        <v>22</v>
      </c>
      <c r="C1052">
        <f>'SGU-Solar'!C1055+'SGU-Solar'!E1055+'SGU-Solar'!G1055+'SGU-Solar'!I1055+'SGU-Solar'!K1055+'SGU-Solar'!M1055+'SGU-Solar'!O1055+'SGU-Solar'!Q1055+'SGU-Solar'!S1055+'SGU-Solar'!U1055+'SGU-Solar'!W1055+'SGU-Solar'!Y1055+'SGU-Solar'!AA1055+'SGU-Solar'!AC1055+'SGU-Solar'!AE1055+'SGU-Solar'!AG1055+'SGU-Solar'!AI1055+'SGU-Solar'!AK1055+'SGU-Solar'!AM1055</f>
        <v>75.78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f>MAX('[1]SGU-Solar'!B1055-'SGU-Solar'!AX1055,0)</f>
        <v>565</v>
      </c>
      <c r="O1052">
        <f>MAX('[1]SGU-Solar'!C1055-'SGU-Solar'!AY1055,0)</f>
        <v>2627.5309999999999</v>
      </c>
      <c r="P1052">
        <f>'[1]SGU-Solar'!D1055</f>
        <v>2</v>
      </c>
      <c r="Q1052">
        <f>'[1]SGU-Solar'!E1055</f>
        <v>16.850000000000001</v>
      </c>
      <c r="R1052">
        <f>'[1]SGU-Solar'!F1055</f>
        <v>2</v>
      </c>
      <c r="S1052">
        <f>'[1]SGU-Solar'!G1055</f>
        <v>16.079999999999998</v>
      </c>
      <c r="T1052">
        <f>'[1]SGU-Solar'!H1055</f>
        <v>15</v>
      </c>
      <c r="U1052">
        <f>'[1]SGU-Solar'!I1055</f>
        <v>225.405</v>
      </c>
      <c r="V1052">
        <f>'[1]SGU-Solar'!J1055</f>
        <v>6</v>
      </c>
      <c r="W1052">
        <f>'[1]SGU-Solar'!K1055</f>
        <v>36.96</v>
      </c>
    </row>
    <row r="1053" spans="1:23" x14ac:dyDescent="0.25">
      <c r="A1053" t="s">
        <v>1094</v>
      </c>
      <c r="B1053">
        <f>'SGU-Solar'!B1056+'SGU-Solar'!D1056+'SGU-Solar'!F1056+'SGU-Solar'!H1056+'SGU-Solar'!J1056+'SGU-Solar'!L1056+'SGU-Solar'!N1056+'SGU-Solar'!P1056+'SGU-Solar'!R1056+'SGU-Solar'!T1056+'SGU-Solar'!V1056+'SGU-Solar'!X1056+'SGU-Solar'!Z1056+'SGU-Solar'!AB1056+'SGU-Solar'!AD1056+'SGU-Solar'!AF1056+'SGU-Solar'!AH1056+'SGU-Solar'!AJ1056+'SGU-Solar'!AL1056</f>
        <v>49</v>
      </c>
      <c r="C1053">
        <f>'SGU-Solar'!C1056+'SGU-Solar'!E1056+'SGU-Solar'!G1056+'SGU-Solar'!I1056+'SGU-Solar'!K1056+'SGU-Solar'!M1056+'SGU-Solar'!O1056+'SGU-Solar'!Q1056+'SGU-Solar'!S1056+'SGU-Solar'!U1056+'SGU-Solar'!W1056+'SGU-Solar'!Y1056+'SGU-Solar'!AA1056+'SGU-Solar'!AC1056+'SGU-Solar'!AE1056+'SGU-Solar'!AG1056+'SGU-Solar'!AI1056+'SGU-Solar'!AK1056+'SGU-Solar'!AM1056</f>
        <v>191.108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f>MAX('[1]SGU-Solar'!B1056-'SGU-Solar'!AX1056,0)</f>
        <v>0</v>
      </c>
      <c r="O1053">
        <f>MAX('[1]SGU-Solar'!C1056-'SGU-Solar'!AY1056,0)</f>
        <v>0</v>
      </c>
      <c r="P1053">
        <f>'[1]SGU-Solar'!D1056</f>
        <v>0</v>
      </c>
      <c r="Q1053">
        <f>'[1]SGU-Solar'!E1056</f>
        <v>0</v>
      </c>
      <c r="R1053">
        <f>'[1]SGU-Solar'!F1056</f>
        <v>0</v>
      </c>
      <c r="S1053">
        <f>'[1]SGU-Solar'!G1056</f>
        <v>0</v>
      </c>
      <c r="T1053">
        <f>'[1]SGU-Solar'!H1056</f>
        <v>0</v>
      </c>
      <c r="U1053">
        <f>'[1]SGU-Solar'!I1056</f>
        <v>0</v>
      </c>
      <c r="V1053">
        <f>'[1]SGU-Solar'!J1056</f>
        <v>0</v>
      </c>
      <c r="W1053">
        <f>'[1]SGU-Solar'!K1056</f>
        <v>0</v>
      </c>
    </row>
    <row r="1054" spans="1:23" x14ac:dyDescent="0.25">
      <c r="A1054" t="s">
        <v>1095</v>
      </c>
      <c r="B1054">
        <f>'SGU-Solar'!B1057+'SGU-Solar'!D1057+'SGU-Solar'!F1057+'SGU-Solar'!H1057+'SGU-Solar'!J1057+'SGU-Solar'!L1057+'SGU-Solar'!N1057+'SGU-Solar'!P1057+'SGU-Solar'!R1057+'SGU-Solar'!T1057+'SGU-Solar'!V1057+'SGU-Solar'!X1057+'SGU-Solar'!Z1057+'SGU-Solar'!AB1057+'SGU-Solar'!AD1057+'SGU-Solar'!AF1057+'SGU-Solar'!AH1057+'SGU-Solar'!AJ1057+'SGU-Solar'!AL1057</f>
        <v>173</v>
      </c>
      <c r="C1054">
        <f>'SGU-Solar'!C1057+'SGU-Solar'!E1057+'SGU-Solar'!G1057+'SGU-Solar'!I1057+'SGU-Solar'!K1057+'SGU-Solar'!M1057+'SGU-Solar'!O1057+'SGU-Solar'!Q1057+'SGU-Solar'!S1057+'SGU-Solar'!U1057+'SGU-Solar'!W1057+'SGU-Solar'!Y1057+'SGU-Solar'!AA1057+'SGU-Solar'!AC1057+'SGU-Solar'!AE1057+'SGU-Solar'!AG1057+'SGU-Solar'!AI1057+'SGU-Solar'!AK1057+'SGU-Solar'!AM1057</f>
        <v>619.55499999999984</v>
      </c>
      <c r="D1054">
        <v>0</v>
      </c>
      <c r="E1054">
        <v>0</v>
      </c>
      <c r="F1054">
        <v>1</v>
      </c>
      <c r="G1054">
        <v>5.04</v>
      </c>
      <c r="H1054">
        <v>3</v>
      </c>
      <c r="I1054">
        <v>37.86</v>
      </c>
      <c r="J1054">
        <v>0</v>
      </c>
      <c r="K1054">
        <v>0</v>
      </c>
      <c r="L1054">
        <v>0</v>
      </c>
      <c r="M1054">
        <v>0</v>
      </c>
      <c r="N1054">
        <f>MAX('[1]SGU-Solar'!B1057-'SGU-Solar'!AX1057,0)</f>
        <v>0</v>
      </c>
      <c r="O1054">
        <f>MAX('[1]SGU-Solar'!C1057-'SGU-Solar'!AY1057,0)</f>
        <v>0</v>
      </c>
      <c r="P1054">
        <f>'[1]SGU-Solar'!D1057</f>
        <v>0</v>
      </c>
      <c r="Q1054">
        <f>'[1]SGU-Solar'!E1057</f>
        <v>0</v>
      </c>
      <c r="R1054">
        <f>'[1]SGU-Solar'!F1057</f>
        <v>0</v>
      </c>
      <c r="S1054">
        <f>'[1]SGU-Solar'!G1057</f>
        <v>0</v>
      </c>
      <c r="T1054">
        <f>'[1]SGU-Solar'!H1057</f>
        <v>0</v>
      </c>
      <c r="U1054">
        <f>'[1]SGU-Solar'!I1057</f>
        <v>0</v>
      </c>
      <c r="V1054">
        <f>'[1]SGU-Solar'!J1057</f>
        <v>0</v>
      </c>
      <c r="W1054">
        <f>'[1]SGU-Solar'!K1057</f>
        <v>0</v>
      </c>
    </row>
    <row r="1055" spans="1:23" x14ac:dyDescent="0.25">
      <c r="A1055" t="s">
        <v>1096</v>
      </c>
      <c r="B1055">
        <f>'SGU-Solar'!B1058+'SGU-Solar'!D1058+'SGU-Solar'!F1058+'SGU-Solar'!H1058+'SGU-Solar'!J1058+'SGU-Solar'!L1058+'SGU-Solar'!N1058+'SGU-Solar'!P1058+'SGU-Solar'!R1058+'SGU-Solar'!T1058+'SGU-Solar'!V1058+'SGU-Solar'!X1058+'SGU-Solar'!Z1058+'SGU-Solar'!AB1058+'SGU-Solar'!AD1058+'SGU-Solar'!AF1058+'SGU-Solar'!AH1058+'SGU-Solar'!AJ1058+'SGU-Solar'!AL1058</f>
        <v>50</v>
      </c>
      <c r="C1055">
        <f>'SGU-Solar'!C1058+'SGU-Solar'!E1058+'SGU-Solar'!G1058+'SGU-Solar'!I1058+'SGU-Solar'!K1058+'SGU-Solar'!M1058+'SGU-Solar'!O1058+'SGU-Solar'!Q1058+'SGU-Solar'!S1058+'SGU-Solar'!U1058+'SGU-Solar'!W1058+'SGU-Solar'!Y1058+'SGU-Solar'!AA1058+'SGU-Solar'!AC1058+'SGU-Solar'!AE1058+'SGU-Solar'!AG1058+'SGU-Solar'!AI1058+'SGU-Solar'!AK1058+'SGU-Solar'!AM1058</f>
        <v>136.21999999999997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f>MAX('[1]SGU-Solar'!B1058-'SGU-Solar'!AX1058,0)</f>
        <v>127</v>
      </c>
      <c r="O1055">
        <f>MAX('[1]SGU-Solar'!C1058-'SGU-Solar'!AY1058,0)</f>
        <v>526.23500000000001</v>
      </c>
      <c r="P1055">
        <f>'[1]SGU-Solar'!D1058</f>
        <v>0</v>
      </c>
      <c r="Q1055">
        <f>'[1]SGU-Solar'!E1058</f>
        <v>0</v>
      </c>
      <c r="R1055">
        <f>'[1]SGU-Solar'!F1058</f>
        <v>0</v>
      </c>
      <c r="S1055">
        <f>'[1]SGU-Solar'!G1058</f>
        <v>0</v>
      </c>
      <c r="T1055">
        <f>'[1]SGU-Solar'!H1058</f>
        <v>1</v>
      </c>
      <c r="U1055">
        <f>'[1]SGU-Solar'!I1058</f>
        <v>3.0150000000000001</v>
      </c>
      <c r="V1055">
        <f>'[1]SGU-Solar'!J1058</f>
        <v>0</v>
      </c>
      <c r="W1055">
        <f>'[1]SGU-Solar'!K1058</f>
        <v>0</v>
      </c>
    </row>
    <row r="1056" spans="1:23" x14ac:dyDescent="0.25">
      <c r="A1056" t="s">
        <v>1097</v>
      </c>
      <c r="B1056">
        <f>'SGU-Solar'!B1059+'SGU-Solar'!D1059+'SGU-Solar'!F1059+'SGU-Solar'!H1059+'SGU-Solar'!J1059+'SGU-Solar'!L1059+'SGU-Solar'!N1059+'SGU-Solar'!P1059+'SGU-Solar'!R1059+'SGU-Solar'!T1059+'SGU-Solar'!V1059+'SGU-Solar'!X1059+'SGU-Solar'!Z1059+'SGU-Solar'!AB1059+'SGU-Solar'!AD1059+'SGU-Solar'!AF1059+'SGU-Solar'!AH1059+'SGU-Solar'!AJ1059+'SGU-Solar'!AL1059</f>
        <v>18</v>
      </c>
      <c r="C1056">
        <f>'SGU-Solar'!C1059+'SGU-Solar'!E1059+'SGU-Solar'!G1059+'SGU-Solar'!I1059+'SGU-Solar'!K1059+'SGU-Solar'!M1059+'SGU-Solar'!O1059+'SGU-Solar'!Q1059+'SGU-Solar'!S1059+'SGU-Solar'!U1059+'SGU-Solar'!W1059+'SGU-Solar'!Y1059+'SGU-Solar'!AA1059+'SGU-Solar'!AC1059+'SGU-Solar'!AE1059+'SGU-Solar'!AG1059+'SGU-Solar'!AI1059+'SGU-Solar'!AK1059+'SGU-Solar'!AM1059</f>
        <v>83.261999999999986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f>MAX('[1]SGU-Solar'!B1059-'SGU-Solar'!AX1059,0)</f>
        <v>33</v>
      </c>
      <c r="O1056">
        <f>MAX('[1]SGU-Solar'!C1059-'SGU-Solar'!AY1059,0)</f>
        <v>54.608000000000004</v>
      </c>
      <c r="P1056">
        <f>'[1]SGU-Solar'!D1059</f>
        <v>0</v>
      </c>
      <c r="Q1056">
        <f>'[1]SGU-Solar'!E1059</f>
        <v>0</v>
      </c>
      <c r="R1056">
        <f>'[1]SGU-Solar'!F1059</f>
        <v>0</v>
      </c>
      <c r="S1056">
        <f>'[1]SGU-Solar'!G1059</f>
        <v>0</v>
      </c>
      <c r="T1056">
        <f>'[1]SGU-Solar'!H1059</f>
        <v>0</v>
      </c>
      <c r="U1056">
        <f>'[1]SGU-Solar'!I1059</f>
        <v>0</v>
      </c>
      <c r="V1056">
        <f>'[1]SGU-Solar'!J1059</f>
        <v>0</v>
      </c>
      <c r="W1056">
        <f>'[1]SGU-Solar'!K1059</f>
        <v>0</v>
      </c>
    </row>
    <row r="1057" spans="1:23" x14ac:dyDescent="0.25">
      <c r="A1057" t="s">
        <v>1098</v>
      </c>
      <c r="B1057">
        <f>'SGU-Solar'!B1060+'SGU-Solar'!D1060+'SGU-Solar'!F1060+'SGU-Solar'!H1060+'SGU-Solar'!J1060+'SGU-Solar'!L1060+'SGU-Solar'!N1060+'SGU-Solar'!P1060+'SGU-Solar'!R1060+'SGU-Solar'!T1060+'SGU-Solar'!V1060+'SGU-Solar'!X1060+'SGU-Solar'!Z1060+'SGU-Solar'!AB1060+'SGU-Solar'!AD1060+'SGU-Solar'!AF1060+'SGU-Solar'!AH1060+'SGU-Solar'!AJ1060+'SGU-Solar'!AL1060</f>
        <v>272</v>
      </c>
      <c r="C1057">
        <f>'SGU-Solar'!C1060+'SGU-Solar'!E1060+'SGU-Solar'!G1060+'SGU-Solar'!I1060+'SGU-Solar'!K1060+'SGU-Solar'!M1060+'SGU-Solar'!O1060+'SGU-Solar'!Q1060+'SGU-Solar'!S1060+'SGU-Solar'!U1060+'SGU-Solar'!W1060+'SGU-Solar'!Y1060+'SGU-Solar'!AA1060+'SGU-Solar'!AC1060+'SGU-Solar'!AE1060+'SGU-Solar'!AG1060+'SGU-Solar'!AI1060+'SGU-Solar'!AK1060+'SGU-Solar'!AM1060</f>
        <v>1122.2800000000002</v>
      </c>
      <c r="D1057">
        <v>0</v>
      </c>
      <c r="E1057">
        <v>0</v>
      </c>
      <c r="F1057">
        <v>0</v>
      </c>
      <c r="G1057">
        <v>0</v>
      </c>
      <c r="H1057">
        <v>2</v>
      </c>
      <c r="I1057">
        <v>10.8</v>
      </c>
      <c r="J1057">
        <v>0</v>
      </c>
      <c r="K1057">
        <v>0</v>
      </c>
      <c r="L1057">
        <v>0</v>
      </c>
      <c r="M1057">
        <v>0</v>
      </c>
      <c r="N1057">
        <f>MAX('[1]SGU-Solar'!B1060-'SGU-Solar'!AX1060,0)</f>
        <v>0</v>
      </c>
      <c r="O1057">
        <f>MAX('[1]SGU-Solar'!C1060-'SGU-Solar'!AY1060,0)</f>
        <v>0</v>
      </c>
      <c r="P1057">
        <f>'[1]SGU-Solar'!D1060</f>
        <v>0</v>
      </c>
      <c r="Q1057">
        <f>'[1]SGU-Solar'!E1060</f>
        <v>0</v>
      </c>
      <c r="R1057">
        <f>'[1]SGU-Solar'!F1060</f>
        <v>2</v>
      </c>
      <c r="S1057">
        <f>'[1]SGU-Solar'!G1060</f>
        <v>22.4</v>
      </c>
      <c r="T1057">
        <f>'[1]SGU-Solar'!H1060</f>
        <v>0</v>
      </c>
      <c r="U1057">
        <f>'[1]SGU-Solar'!I1060</f>
        <v>0</v>
      </c>
      <c r="V1057">
        <f>'[1]SGU-Solar'!J1060</f>
        <v>0</v>
      </c>
      <c r="W1057">
        <f>'[1]SGU-Solar'!K1060</f>
        <v>0</v>
      </c>
    </row>
    <row r="1058" spans="1:23" x14ac:dyDescent="0.25">
      <c r="A1058" t="s">
        <v>1099</v>
      </c>
      <c r="B1058">
        <f>'SGU-Solar'!B1061+'SGU-Solar'!D1061+'SGU-Solar'!F1061+'SGU-Solar'!H1061+'SGU-Solar'!J1061+'SGU-Solar'!L1061+'SGU-Solar'!N1061+'SGU-Solar'!P1061+'SGU-Solar'!R1061+'SGU-Solar'!T1061+'SGU-Solar'!V1061+'SGU-Solar'!X1061+'SGU-Solar'!Z1061+'SGU-Solar'!AB1061+'SGU-Solar'!AD1061+'SGU-Solar'!AF1061+'SGU-Solar'!AH1061+'SGU-Solar'!AJ1061+'SGU-Solar'!AL1061</f>
        <v>1</v>
      </c>
      <c r="C1058">
        <f>'SGU-Solar'!C1061+'SGU-Solar'!E1061+'SGU-Solar'!G1061+'SGU-Solar'!I1061+'SGU-Solar'!K1061+'SGU-Solar'!M1061+'SGU-Solar'!O1061+'SGU-Solar'!Q1061+'SGU-Solar'!S1061+'SGU-Solar'!U1061+'SGU-Solar'!W1061+'SGU-Solar'!Y1061+'SGU-Solar'!AA1061+'SGU-Solar'!AC1061+'SGU-Solar'!AE1061+'SGU-Solar'!AG1061+'SGU-Solar'!AI1061+'SGU-Solar'!AK1061+'SGU-Solar'!AM1061</f>
        <v>5.2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f>MAX('[1]SGU-Solar'!B1061-'SGU-Solar'!AX1061,0)</f>
        <v>278</v>
      </c>
      <c r="O1058">
        <f>MAX('[1]SGU-Solar'!C1061-'SGU-Solar'!AY1061,0)</f>
        <v>1182.3899999999999</v>
      </c>
      <c r="P1058">
        <f>'[1]SGU-Solar'!D1061</f>
        <v>0</v>
      </c>
      <c r="Q1058">
        <f>'[1]SGU-Solar'!E1061</f>
        <v>0</v>
      </c>
      <c r="R1058">
        <f>'[1]SGU-Solar'!F1061</f>
        <v>2</v>
      </c>
      <c r="S1058">
        <f>'[1]SGU-Solar'!G1061</f>
        <v>11.96</v>
      </c>
      <c r="T1058">
        <f>'[1]SGU-Solar'!H1061</f>
        <v>3</v>
      </c>
      <c r="U1058">
        <f>'[1]SGU-Solar'!I1061</f>
        <v>15.54</v>
      </c>
      <c r="V1058">
        <f>'[1]SGU-Solar'!J1061</f>
        <v>0</v>
      </c>
      <c r="W1058">
        <f>'[1]SGU-Solar'!K1061</f>
        <v>0</v>
      </c>
    </row>
    <row r="1059" spans="1:23" x14ac:dyDescent="0.25">
      <c r="A1059" t="s">
        <v>1100</v>
      </c>
      <c r="B1059">
        <f>'SGU-Solar'!B1062+'SGU-Solar'!D1062+'SGU-Solar'!F1062+'SGU-Solar'!H1062+'SGU-Solar'!J1062+'SGU-Solar'!L1062+'SGU-Solar'!N1062+'SGU-Solar'!P1062+'SGU-Solar'!R1062+'SGU-Solar'!T1062+'SGU-Solar'!V1062+'SGU-Solar'!X1062+'SGU-Solar'!Z1062+'SGU-Solar'!AB1062+'SGU-Solar'!AD1062+'SGU-Solar'!AF1062+'SGU-Solar'!AH1062+'SGU-Solar'!AJ1062+'SGU-Solar'!AL1062</f>
        <v>372</v>
      </c>
      <c r="C1059">
        <f>'SGU-Solar'!C1062+'SGU-Solar'!E1062+'SGU-Solar'!G1062+'SGU-Solar'!I1062+'SGU-Solar'!K1062+'SGU-Solar'!M1062+'SGU-Solar'!O1062+'SGU-Solar'!Q1062+'SGU-Solar'!S1062+'SGU-Solar'!U1062+'SGU-Solar'!W1062+'SGU-Solar'!Y1062+'SGU-Solar'!AA1062+'SGU-Solar'!AC1062+'SGU-Solar'!AE1062+'SGU-Solar'!AG1062+'SGU-Solar'!AI1062+'SGU-Solar'!AK1062+'SGU-Solar'!AM1062</f>
        <v>1529.8809999999999</v>
      </c>
      <c r="D1059">
        <v>1</v>
      </c>
      <c r="E1059">
        <v>5.0999999999999996</v>
      </c>
      <c r="F1059">
        <v>0</v>
      </c>
      <c r="G1059">
        <v>0</v>
      </c>
      <c r="H1059">
        <v>2</v>
      </c>
      <c r="I1059">
        <v>7.86</v>
      </c>
      <c r="J1059">
        <v>2</v>
      </c>
      <c r="K1059">
        <v>15.65</v>
      </c>
      <c r="L1059">
        <v>0</v>
      </c>
      <c r="M1059">
        <v>0</v>
      </c>
      <c r="N1059">
        <f>MAX('[1]SGU-Solar'!B1062-'SGU-Solar'!AX1062,0)</f>
        <v>0</v>
      </c>
      <c r="O1059">
        <f>MAX('[1]SGU-Solar'!C1062-'SGU-Solar'!AY1062,0)</f>
        <v>0</v>
      </c>
      <c r="P1059">
        <f>'[1]SGU-Solar'!D1062</f>
        <v>0</v>
      </c>
      <c r="Q1059">
        <f>'[1]SGU-Solar'!E1062</f>
        <v>0</v>
      </c>
      <c r="R1059">
        <f>'[1]SGU-Solar'!F1062</f>
        <v>0</v>
      </c>
      <c r="S1059">
        <f>'[1]SGU-Solar'!G1062</f>
        <v>0</v>
      </c>
      <c r="T1059">
        <f>'[1]SGU-Solar'!H1062</f>
        <v>0</v>
      </c>
      <c r="U1059">
        <f>'[1]SGU-Solar'!I1062</f>
        <v>0</v>
      </c>
      <c r="V1059">
        <f>'[1]SGU-Solar'!J1062</f>
        <v>0</v>
      </c>
      <c r="W1059">
        <f>'[1]SGU-Solar'!K1062</f>
        <v>0</v>
      </c>
    </row>
    <row r="1060" spans="1:23" x14ac:dyDescent="0.25">
      <c r="A1060" t="s">
        <v>1101</v>
      </c>
      <c r="B1060">
        <f>'SGU-Solar'!B1063+'SGU-Solar'!D1063+'SGU-Solar'!F1063+'SGU-Solar'!H1063+'SGU-Solar'!J1063+'SGU-Solar'!L1063+'SGU-Solar'!N1063+'SGU-Solar'!P1063+'SGU-Solar'!R1063+'SGU-Solar'!T1063+'SGU-Solar'!V1063+'SGU-Solar'!X1063+'SGU-Solar'!Z1063+'SGU-Solar'!AB1063+'SGU-Solar'!AD1063+'SGU-Solar'!AF1063+'SGU-Solar'!AH1063+'SGU-Solar'!AJ1063+'SGU-Solar'!AL1063</f>
        <v>127</v>
      </c>
      <c r="C1060">
        <f>'SGU-Solar'!C1063+'SGU-Solar'!E1063+'SGU-Solar'!G1063+'SGU-Solar'!I1063+'SGU-Solar'!K1063+'SGU-Solar'!M1063+'SGU-Solar'!O1063+'SGU-Solar'!Q1063+'SGU-Solar'!S1063+'SGU-Solar'!U1063+'SGU-Solar'!W1063+'SGU-Solar'!Y1063+'SGU-Solar'!AA1063+'SGU-Solar'!AC1063+'SGU-Solar'!AE1063+'SGU-Solar'!AG1063+'SGU-Solar'!AI1063+'SGU-Solar'!AK1063+'SGU-Solar'!AM1063</f>
        <v>432.50200000000001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f>MAX('[1]SGU-Solar'!B1063-'SGU-Solar'!AX1063,0)</f>
        <v>257</v>
      </c>
      <c r="O1060">
        <f>MAX('[1]SGU-Solar'!C1063-'SGU-Solar'!AY1063,0)</f>
        <v>1173.414</v>
      </c>
      <c r="P1060">
        <f>'[1]SGU-Solar'!D1063</f>
        <v>3</v>
      </c>
      <c r="Q1060">
        <f>'[1]SGU-Solar'!E1063</f>
        <v>18</v>
      </c>
      <c r="R1060">
        <f>'[1]SGU-Solar'!F1063</f>
        <v>2</v>
      </c>
      <c r="S1060">
        <f>'[1]SGU-Solar'!G1063</f>
        <v>12.6</v>
      </c>
      <c r="T1060">
        <f>'[1]SGU-Solar'!H1063</f>
        <v>4</v>
      </c>
      <c r="U1060">
        <f>'[1]SGU-Solar'!I1063</f>
        <v>19.079999999999998</v>
      </c>
      <c r="V1060">
        <f>'[1]SGU-Solar'!J1063</f>
        <v>1</v>
      </c>
      <c r="W1060">
        <f>'[1]SGU-Solar'!K1063</f>
        <v>5.5</v>
      </c>
    </row>
    <row r="1061" spans="1:23" x14ac:dyDescent="0.25">
      <c r="A1061" t="s">
        <v>1102</v>
      </c>
      <c r="B1061">
        <f>'SGU-Solar'!B1064+'SGU-Solar'!D1064+'SGU-Solar'!F1064+'SGU-Solar'!H1064+'SGU-Solar'!J1064+'SGU-Solar'!L1064+'SGU-Solar'!N1064+'SGU-Solar'!P1064+'SGU-Solar'!R1064+'SGU-Solar'!T1064+'SGU-Solar'!V1064+'SGU-Solar'!X1064+'SGU-Solar'!Z1064+'SGU-Solar'!AB1064+'SGU-Solar'!AD1064+'SGU-Solar'!AF1064+'SGU-Solar'!AH1064+'SGU-Solar'!AJ1064+'SGU-Solar'!AL1064</f>
        <v>31</v>
      </c>
      <c r="C1061">
        <f>'SGU-Solar'!C1064+'SGU-Solar'!E1064+'SGU-Solar'!G1064+'SGU-Solar'!I1064+'SGU-Solar'!K1064+'SGU-Solar'!M1064+'SGU-Solar'!O1064+'SGU-Solar'!Q1064+'SGU-Solar'!S1064+'SGU-Solar'!U1064+'SGU-Solar'!W1064+'SGU-Solar'!Y1064+'SGU-Solar'!AA1064+'SGU-Solar'!AC1064+'SGU-Solar'!AE1064+'SGU-Solar'!AG1064+'SGU-Solar'!AI1064+'SGU-Solar'!AK1064+'SGU-Solar'!AM1064</f>
        <v>125.185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f>MAX('[1]SGU-Solar'!B1064-'SGU-Solar'!AX1064,0)</f>
        <v>101</v>
      </c>
      <c r="O1061">
        <f>MAX('[1]SGU-Solar'!C1064-'SGU-Solar'!AY1064,0)</f>
        <v>341.637</v>
      </c>
      <c r="P1061">
        <f>'[1]SGU-Solar'!D1064</f>
        <v>0</v>
      </c>
      <c r="Q1061">
        <f>'[1]SGU-Solar'!E1064</f>
        <v>0</v>
      </c>
      <c r="R1061">
        <f>'[1]SGU-Solar'!F1064</f>
        <v>1</v>
      </c>
      <c r="S1061">
        <f>'[1]SGU-Solar'!G1064</f>
        <v>7.26</v>
      </c>
      <c r="T1061">
        <f>'[1]SGU-Solar'!H1064</f>
        <v>1</v>
      </c>
      <c r="U1061">
        <f>'[1]SGU-Solar'!I1064</f>
        <v>6.6</v>
      </c>
      <c r="V1061">
        <f>'[1]SGU-Solar'!J1064</f>
        <v>1</v>
      </c>
      <c r="W1061">
        <f>'[1]SGU-Solar'!K1064</f>
        <v>4.95</v>
      </c>
    </row>
    <row r="1062" spans="1:23" x14ac:dyDescent="0.25">
      <c r="A1062" t="s">
        <v>1103</v>
      </c>
      <c r="B1062">
        <f>'SGU-Solar'!B1065+'SGU-Solar'!D1065+'SGU-Solar'!F1065+'SGU-Solar'!H1065+'SGU-Solar'!J1065+'SGU-Solar'!L1065+'SGU-Solar'!N1065+'SGU-Solar'!P1065+'SGU-Solar'!R1065+'SGU-Solar'!T1065+'SGU-Solar'!V1065+'SGU-Solar'!X1065+'SGU-Solar'!Z1065+'SGU-Solar'!AB1065+'SGU-Solar'!AD1065+'SGU-Solar'!AF1065+'SGU-Solar'!AH1065+'SGU-Solar'!AJ1065+'SGU-Solar'!AL1065</f>
        <v>74</v>
      </c>
      <c r="C1062">
        <f>'SGU-Solar'!C1065+'SGU-Solar'!E1065+'SGU-Solar'!G1065+'SGU-Solar'!I1065+'SGU-Solar'!K1065+'SGU-Solar'!M1065+'SGU-Solar'!O1065+'SGU-Solar'!Q1065+'SGU-Solar'!S1065+'SGU-Solar'!U1065+'SGU-Solar'!W1065+'SGU-Solar'!Y1065+'SGU-Solar'!AA1065+'SGU-Solar'!AC1065+'SGU-Solar'!AE1065+'SGU-Solar'!AG1065+'SGU-Solar'!AI1065+'SGU-Solar'!AK1065+'SGU-Solar'!AM1065</f>
        <v>298.72899999999998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f>MAX('[1]SGU-Solar'!B1065-'SGU-Solar'!AX1065,0)</f>
        <v>0</v>
      </c>
      <c r="O1062">
        <f>MAX('[1]SGU-Solar'!C1065-'SGU-Solar'!AY1065,0)</f>
        <v>0</v>
      </c>
      <c r="P1062">
        <f>'[1]SGU-Solar'!D1065</f>
        <v>0</v>
      </c>
      <c r="Q1062">
        <f>'[1]SGU-Solar'!E1065</f>
        <v>0</v>
      </c>
      <c r="R1062">
        <f>'[1]SGU-Solar'!F1065</f>
        <v>0</v>
      </c>
      <c r="S1062">
        <f>'[1]SGU-Solar'!G1065</f>
        <v>0</v>
      </c>
      <c r="T1062">
        <f>'[1]SGU-Solar'!H1065</f>
        <v>0</v>
      </c>
      <c r="U1062">
        <f>'[1]SGU-Solar'!I1065</f>
        <v>0</v>
      </c>
      <c r="V1062">
        <f>'[1]SGU-Solar'!J1065</f>
        <v>0</v>
      </c>
      <c r="W1062">
        <f>'[1]SGU-Solar'!K1065</f>
        <v>0</v>
      </c>
    </row>
    <row r="1063" spans="1:23" x14ac:dyDescent="0.25">
      <c r="A1063" t="s">
        <v>1104</v>
      </c>
      <c r="B1063">
        <f>'SGU-Solar'!B1066+'SGU-Solar'!D1066+'SGU-Solar'!F1066+'SGU-Solar'!H1066+'SGU-Solar'!J1066+'SGU-Solar'!L1066+'SGU-Solar'!N1066+'SGU-Solar'!P1066+'SGU-Solar'!R1066+'SGU-Solar'!T1066+'SGU-Solar'!V1066+'SGU-Solar'!X1066+'SGU-Solar'!Z1066+'SGU-Solar'!AB1066+'SGU-Solar'!AD1066+'SGU-Solar'!AF1066+'SGU-Solar'!AH1066+'SGU-Solar'!AJ1066+'SGU-Solar'!AL1066</f>
        <v>95</v>
      </c>
      <c r="C1063">
        <f>'SGU-Solar'!C1066+'SGU-Solar'!E1066+'SGU-Solar'!G1066+'SGU-Solar'!I1066+'SGU-Solar'!K1066+'SGU-Solar'!M1066+'SGU-Solar'!O1066+'SGU-Solar'!Q1066+'SGU-Solar'!S1066+'SGU-Solar'!U1066+'SGU-Solar'!W1066+'SGU-Solar'!Y1066+'SGU-Solar'!AA1066+'SGU-Solar'!AC1066+'SGU-Solar'!AE1066+'SGU-Solar'!AG1066+'SGU-Solar'!AI1066+'SGU-Solar'!AK1066+'SGU-Solar'!AM1066</f>
        <v>444.30999999999995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f>MAX('[1]SGU-Solar'!B1066-'SGU-Solar'!AX1066,0)</f>
        <v>0</v>
      </c>
      <c r="O1063">
        <f>MAX('[1]SGU-Solar'!C1066-'SGU-Solar'!AY1066,0)</f>
        <v>0</v>
      </c>
      <c r="P1063">
        <f>'[1]SGU-Solar'!D1066</f>
        <v>0</v>
      </c>
      <c r="Q1063">
        <f>'[1]SGU-Solar'!E1066</f>
        <v>0</v>
      </c>
      <c r="R1063">
        <f>'[1]SGU-Solar'!F1066</f>
        <v>0</v>
      </c>
      <c r="S1063">
        <f>'[1]SGU-Solar'!G1066</f>
        <v>0</v>
      </c>
      <c r="T1063">
        <f>'[1]SGU-Solar'!H1066</f>
        <v>0</v>
      </c>
      <c r="U1063">
        <f>'[1]SGU-Solar'!I1066</f>
        <v>0</v>
      </c>
      <c r="V1063">
        <f>'[1]SGU-Solar'!J1066</f>
        <v>0</v>
      </c>
      <c r="W1063">
        <f>'[1]SGU-Solar'!K1066</f>
        <v>0</v>
      </c>
    </row>
    <row r="1064" spans="1:23" x14ac:dyDescent="0.25">
      <c r="A1064" t="s">
        <v>1105</v>
      </c>
      <c r="B1064">
        <f>'SGU-Solar'!B1067+'SGU-Solar'!D1067+'SGU-Solar'!F1067+'SGU-Solar'!H1067+'SGU-Solar'!J1067+'SGU-Solar'!L1067+'SGU-Solar'!N1067+'SGU-Solar'!P1067+'SGU-Solar'!R1067+'SGU-Solar'!T1067+'SGU-Solar'!V1067+'SGU-Solar'!X1067+'SGU-Solar'!Z1067+'SGU-Solar'!AB1067+'SGU-Solar'!AD1067+'SGU-Solar'!AF1067+'SGU-Solar'!AH1067+'SGU-Solar'!AJ1067+'SGU-Solar'!AL1067</f>
        <v>326</v>
      </c>
      <c r="C1064">
        <f>'SGU-Solar'!C1067+'SGU-Solar'!E1067+'SGU-Solar'!G1067+'SGU-Solar'!I1067+'SGU-Solar'!K1067+'SGU-Solar'!M1067+'SGU-Solar'!O1067+'SGU-Solar'!Q1067+'SGU-Solar'!S1067+'SGU-Solar'!U1067+'SGU-Solar'!W1067+'SGU-Solar'!Y1067+'SGU-Solar'!AA1067+'SGU-Solar'!AC1067+'SGU-Solar'!AE1067+'SGU-Solar'!AG1067+'SGU-Solar'!AI1067+'SGU-Solar'!AK1067+'SGU-Solar'!AM1067</f>
        <v>1449.2260000000003</v>
      </c>
      <c r="D1064">
        <v>2</v>
      </c>
      <c r="E1064">
        <v>12.015000000000001</v>
      </c>
      <c r="F1064">
        <v>6</v>
      </c>
      <c r="G1064">
        <v>35.46</v>
      </c>
      <c r="H1064">
        <v>7</v>
      </c>
      <c r="I1064">
        <v>43.814999999999998</v>
      </c>
      <c r="J1064">
        <v>6</v>
      </c>
      <c r="K1064">
        <v>43.26</v>
      </c>
      <c r="L1064">
        <v>2</v>
      </c>
      <c r="M1064">
        <v>10.74</v>
      </c>
      <c r="N1064">
        <f>MAX('[1]SGU-Solar'!B1067-'SGU-Solar'!AX1067,0)</f>
        <v>0</v>
      </c>
      <c r="O1064">
        <f>MAX('[1]SGU-Solar'!C1067-'SGU-Solar'!AY1067,0)</f>
        <v>0</v>
      </c>
      <c r="P1064">
        <f>'[1]SGU-Solar'!D1067</f>
        <v>0</v>
      </c>
      <c r="Q1064">
        <f>'[1]SGU-Solar'!E1067</f>
        <v>0</v>
      </c>
      <c r="R1064">
        <f>'[1]SGU-Solar'!F1067</f>
        <v>1</v>
      </c>
      <c r="S1064">
        <f>'[1]SGU-Solar'!G1067</f>
        <v>6.6</v>
      </c>
      <c r="T1064">
        <f>'[1]SGU-Solar'!H1067</f>
        <v>1</v>
      </c>
      <c r="U1064">
        <f>'[1]SGU-Solar'!I1067</f>
        <v>20.46</v>
      </c>
      <c r="V1064">
        <f>'[1]SGU-Solar'!J1067</f>
        <v>0</v>
      </c>
      <c r="W1064">
        <f>'[1]SGU-Solar'!K1067</f>
        <v>0</v>
      </c>
    </row>
    <row r="1065" spans="1:23" x14ac:dyDescent="0.25">
      <c r="A1065" t="s">
        <v>1106</v>
      </c>
      <c r="B1065">
        <f>'SGU-Solar'!B1068+'SGU-Solar'!D1068+'SGU-Solar'!F1068+'SGU-Solar'!H1068+'SGU-Solar'!J1068+'SGU-Solar'!L1068+'SGU-Solar'!N1068+'SGU-Solar'!P1068+'SGU-Solar'!R1068+'SGU-Solar'!T1068+'SGU-Solar'!V1068+'SGU-Solar'!X1068+'SGU-Solar'!Z1068+'SGU-Solar'!AB1068+'SGU-Solar'!AD1068+'SGU-Solar'!AF1068+'SGU-Solar'!AH1068+'SGU-Solar'!AJ1068+'SGU-Solar'!AL1068</f>
        <v>74</v>
      </c>
      <c r="C1065">
        <f>'SGU-Solar'!C1068+'SGU-Solar'!E1068+'SGU-Solar'!G1068+'SGU-Solar'!I1068+'SGU-Solar'!K1068+'SGU-Solar'!M1068+'SGU-Solar'!O1068+'SGU-Solar'!Q1068+'SGU-Solar'!S1068+'SGU-Solar'!U1068+'SGU-Solar'!W1068+'SGU-Solar'!Y1068+'SGU-Solar'!AA1068+'SGU-Solar'!AC1068+'SGU-Solar'!AE1068+'SGU-Solar'!AG1068+'SGU-Solar'!AI1068+'SGU-Solar'!AK1068+'SGU-Solar'!AM1068</f>
        <v>482.76600000000002</v>
      </c>
      <c r="D1065">
        <v>1</v>
      </c>
      <c r="E1065">
        <v>6.6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f>MAX('[1]SGU-Solar'!B1068-'SGU-Solar'!AX1068,0)</f>
        <v>313</v>
      </c>
      <c r="O1065">
        <f>MAX('[1]SGU-Solar'!C1068-'SGU-Solar'!AY1068,0)</f>
        <v>1357.2</v>
      </c>
      <c r="P1065">
        <f>'[1]SGU-Solar'!D1068</f>
        <v>8</v>
      </c>
      <c r="Q1065">
        <f>'[1]SGU-Solar'!E1068</f>
        <v>47.36</v>
      </c>
      <c r="R1065">
        <f>'[1]SGU-Solar'!F1068</f>
        <v>10</v>
      </c>
      <c r="S1065">
        <f>'[1]SGU-Solar'!G1068</f>
        <v>63.375</v>
      </c>
      <c r="T1065">
        <f>'[1]SGU-Solar'!H1068</f>
        <v>12</v>
      </c>
      <c r="U1065">
        <f>'[1]SGU-Solar'!I1068</f>
        <v>76.844999999999999</v>
      </c>
      <c r="V1065">
        <f>'[1]SGU-Solar'!J1068</f>
        <v>6</v>
      </c>
      <c r="W1065">
        <f>'[1]SGU-Solar'!K1068</f>
        <v>41.265000000000001</v>
      </c>
    </row>
    <row r="1066" spans="1:23" x14ac:dyDescent="0.25">
      <c r="A1066" t="s">
        <v>1107</v>
      </c>
      <c r="B1066">
        <f>'SGU-Solar'!B1069+'SGU-Solar'!D1069+'SGU-Solar'!F1069+'SGU-Solar'!H1069+'SGU-Solar'!J1069+'SGU-Solar'!L1069+'SGU-Solar'!N1069+'SGU-Solar'!P1069+'SGU-Solar'!R1069+'SGU-Solar'!T1069+'SGU-Solar'!V1069+'SGU-Solar'!X1069+'SGU-Solar'!Z1069+'SGU-Solar'!AB1069+'SGU-Solar'!AD1069+'SGU-Solar'!AF1069+'SGU-Solar'!AH1069+'SGU-Solar'!AJ1069+'SGU-Solar'!AL1069</f>
        <v>2853</v>
      </c>
      <c r="C1066">
        <f>'SGU-Solar'!C1069+'SGU-Solar'!E1069+'SGU-Solar'!G1069+'SGU-Solar'!I1069+'SGU-Solar'!K1069+'SGU-Solar'!M1069+'SGU-Solar'!O1069+'SGU-Solar'!Q1069+'SGU-Solar'!S1069+'SGU-Solar'!U1069+'SGU-Solar'!W1069+'SGU-Solar'!Y1069+'SGU-Solar'!AA1069+'SGU-Solar'!AC1069+'SGU-Solar'!AE1069+'SGU-Solar'!AG1069+'SGU-Solar'!AI1069+'SGU-Solar'!AK1069+'SGU-Solar'!AM1069</f>
        <v>11516.797</v>
      </c>
      <c r="D1066">
        <v>20</v>
      </c>
      <c r="E1066">
        <v>135.21</v>
      </c>
      <c r="F1066">
        <v>24</v>
      </c>
      <c r="G1066">
        <v>148.935</v>
      </c>
      <c r="H1066">
        <v>23</v>
      </c>
      <c r="I1066">
        <v>187.89500000000001</v>
      </c>
      <c r="J1066">
        <v>32</v>
      </c>
      <c r="K1066">
        <v>210.495</v>
      </c>
      <c r="L1066">
        <v>2</v>
      </c>
      <c r="M1066">
        <v>12.75</v>
      </c>
      <c r="N1066">
        <f>MAX('[1]SGU-Solar'!B1069-'SGU-Solar'!AX1069,0)</f>
        <v>0</v>
      </c>
      <c r="O1066">
        <f>MAX('[1]SGU-Solar'!C1069-'SGU-Solar'!AY1069,0)</f>
        <v>0</v>
      </c>
      <c r="P1066">
        <f>'[1]SGU-Solar'!D1069</f>
        <v>1</v>
      </c>
      <c r="Q1066">
        <f>'[1]SGU-Solar'!E1069</f>
        <v>15.12</v>
      </c>
      <c r="R1066">
        <f>'[1]SGU-Solar'!F1069</f>
        <v>1</v>
      </c>
      <c r="S1066">
        <f>'[1]SGU-Solar'!G1069</f>
        <v>6.27</v>
      </c>
      <c r="T1066">
        <f>'[1]SGU-Solar'!H1069</f>
        <v>0</v>
      </c>
      <c r="U1066">
        <f>'[1]SGU-Solar'!I1069</f>
        <v>0</v>
      </c>
      <c r="V1066">
        <f>'[1]SGU-Solar'!J1069</f>
        <v>0</v>
      </c>
      <c r="W1066">
        <f>'[1]SGU-Solar'!K1069</f>
        <v>0</v>
      </c>
    </row>
    <row r="1067" spans="1:23" x14ac:dyDescent="0.25">
      <c r="A1067" t="s">
        <v>1108</v>
      </c>
      <c r="B1067">
        <f>'SGU-Solar'!B1070+'SGU-Solar'!D1070+'SGU-Solar'!F1070+'SGU-Solar'!H1070+'SGU-Solar'!J1070+'SGU-Solar'!L1070+'SGU-Solar'!N1070+'SGU-Solar'!P1070+'SGU-Solar'!R1070+'SGU-Solar'!T1070+'SGU-Solar'!V1070+'SGU-Solar'!X1070+'SGU-Solar'!Z1070+'SGU-Solar'!AB1070+'SGU-Solar'!AD1070+'SGU-Solar'!AF1070+'SGU-Solar'!AH1070+'SGU-Solar'!AJ1070+'SGU-Solar'!AL1070</f>
        <v>29</v>
      </c>
      <c r="C1067">
        <f>'SGU-Solar'!C1070+'SGU-Solar'!E1070+'SGU-Solar'!G1070+'SGU-Solar'!I1070+'SGU-Solar'!K1070+'SGU-Solar'!M1070+'SGU-Solar'!O1070+'SGU-Solar'!Q1070+'SGU-Solar'!S1070+'SGU-Solar'!U1070+'SGU-Solar'!W1070+'SGU-Solar'!Y1070+'SGU-Solar'!AA1070+'SGU-Solar'!AC1070+'SGU-Solar'!AE1070+'SGU-Solar'!AG1070+'SGU-Solar'!AI1070+'SGU-Solar'!AK1070+'SGU-Solar'!AM1070</f>
        <v>143.18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11.9</v>
      </c>
      <c r="L1067">
        <v>0</v>
      </c>
      <c r="M1067">
        <v>0</v>
      </c>
      <c r="N1067">
        <f>MAX('[1]SGU-Solar'!B1070-'SGU-Solar'!AX1070,0)</f>
        <v>3027</v>
      </c>
      <c r="O1067">
        <f>MAX('[1]SGU-Solar'!C1070-'SGU-Solar'!AY1070,0)</f>
        <v>12830.416999999999</v>
      </c>
      <c r="P1067">
        <f>'[1]SGU-Solar'!D1070</f>
        <v>27</v>
      </c>
      <c r="Q1067">
        <f>'[1]SGU-Solar'!E1070</f>
        <v>158.41</v>
      </c>
      <c r="R1067">
        <f>'[1]SGU-Solar'!F1070</f>
        <v>47</v>
      </c>
      <c r="S1067">
        <f>'[1]SGU-Solar'!G1070</f>
        <v>334.73</v>
      </c>
      <c r="T1067">
        <f>'[1]SGU-Solar'!H1070</f>
        <v>31</v>
      </c>
      <c r="U1067">
        <f>'[1]SGU-Solar'!I1070</f>
        <v>291</v>
      </c>
      <c r="V1067">
        <f>'[1]SGU-Solar'!J1070</f>
        <v>35</v>
      </c>
      <c r="W1067">
        <f>'[1]SGU-Solar'!K1070</f>
        <v>248.13499999999999</v>
      </c>
    </row>
    <row r="1068" spans="1:23" x14ac:dyDescent="0.25">
      <c r="A1068" t="s">
        <v>1109</v>
      </c>
      <c r="B1068">
        <f>'SGU-Solar'!B1071+'SGU-Solar'!D1071+'SGU-Solar'!F1071+'SGU-Solar'!H1071+'SGU-Solar'!J1071+'SGU-Solar'!L1071+'SGU-Solar'!N1071+'SGU-Solar'!P1071+'SGU-Solar'!R1071+'SGU-Solar'!T1071+'SGU-Solar'!V1071+'SGU-Solar'!X1071+'SGU-Solar'!Z1071+'SGU-Solar'!AB1071+'SGU-Solar'!AD1071+'SGU-Solar'!AF1071+'SGU-Solar'!AH1071+'SGU-Solar'!AJ1071+'SGU-Solar'!AL1071</f>
        <v>458</v>
      </c>
      <c r="C1068">
        <f>'SGU-Solar'!C1071+'SGU-Solar'!E1071+'SGU-Solar'!G1071+'SGU-Solar'!I1071+'SGU-Solar'!K1071+'SGU-Solar'!M1071+'SGU-Solar'!O1071+'SGU-Solar'!Q1071+'SGU-Solar'!S1071+'SGU-Solar'!U1071+'SGU-Solar'!W1071+'SGU-Solar'!Y1071+'SGU-Solar'!AA1071+'SGU-Solar'!AC1071+'SGU-Solar'!AE1071+'SGU-Solar'!AG1071+'SGU-Solar'!AI1071+'SGU-Solar'!AK1071+'SGU-Solar'!AM1071</f>
        <v>1816.9019999999998</v>
      </c>
      <c r="D1068">
        <v>3</v>
      </c>
      <c r="E1068">
        <v>19.5</v>
      </c>
      <c r="F1068">
        <v>4</v>
      </c>
      <c r="G1068">
        <v>21.195</v>
      </c>
      <c r="H1068">
        <v>3</v>
      </c>
      <c r="I1068">
        <v>19.53</v>
      </c>
      <c r="J1068">
        <v>8</v>
      </c>
      <c r="K1068">
        <v>48.21</v>
      </c>
      <c r="L1068">
        <v>1</v>
      </c>
      <c r="M1068">
        <v>6.5</v>
      </c>
      <c r="N1068">
        <f>MAX('[1]SGU-Solar'!B1071-'SGU-Solar'!AX1071,0)</f>
        <v>0</v>
      </c>
      <c r="O1068">
        <f>MAX('[1]SGU-Solar'!C1071-'SGU-Solar'!AY1071,0)</f>
        <v>0</v>
      </c>
      <c r="P1068">
        <f>'[1]SGU-Solar'!D1071</f>
        <v>0</v>
      </c>
      <c r="Q1068">
        <f>'[1]SGU-Solar'!E1071</f>
        <v>0</v>
      </c>
      <c r="R1068">
        <f>'[1]SGU-Solar'!F1071</f>
        <v>0</v>
      </c>
      <c r="S1068">
        <f>'[1]SGU-Solar'!G1071</f>
        <v>0</v>
      </c>
      <c r="T1068">
        <f>'[1]SGU-Solar'!H1071</f>
        <v>0</v>
      </c>
      <c r="U1068">
        <f>'[1]SGU-Solar'!I1071</f>
        <v>0</v>
      </c>
      <c r="V1068">
        <f>'[1]SGU-Solar'!J1071</f>
        <v>0</v>
      </c>
      <c r="W1068">
        <f>'[1]SGU-Solar'!K1071</f>
        <v>0</v>
      </c>
    </row>
    <row r="1069" spans="1:23" x14ac:dyDescent="0.25">
      <c r="A1069" t="s">
        <v>1110</v>
      </c>
      <c r="B1069">
        <f>'SGU-Solar'!B1072+'SGU-Solar'!D1072+'SGU-Solar'!F1072+'SGU-Solar'!H1072+'SGU-Solar'!J1072+'SGU-Solar'!L1072+'SGU-Solar'!N1072+'SGU-Solar'!P1072+'SGU-Solar'!R1072+'SGU-Solar'!T1072+'SGU-Solar'!V1072+'SGU-Solar'!X1072+'SGU-Solar'!Z1072+'SGU-Solar'!AB1072+'SGU-Solar'!AD1072+'SGU-Solar'!AF1072+'SGU-Solar'!AH1072+'SGU-Solar'!AJ1072+'SGU-Solar'!AL1072</f>
        <v>29</v>
      </c>
      <c r="C1069">
        <f>'SGU-Solar'!C1072+'SGU-Solar'!E1072+'SGU-Solar'!G1072+'SGU-Solar'!I1072+'SGU-Solar'!K1072+'SGU-Solar'!M1072+'SGU-Solar'!O1072+'SGU-Solar'!Q1072+'SGU-Solar'!S1072+'SGU-Solar'!U1072+'SGU-Solar'!W1072+'SGU-Solar'!Y1072+'SGU-Solar'!AA1072+'SGU-Solar'!AC1072+'SGU-Solar'!AE1072+'SGU-Solar'!AG1072+'SGU-Solar'!AI1072+'SGU-Solar'!AK1072+'SGU-Solar'!AM1072</f>
        <v>152.965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f>MAX('[1]SGU-Solar'!B1072-'SGU-Solar'!AX1072,0)</f>
        <v>460</v>
      </c>
      <c r="O1069">
        <f>MAX('[1]SGU-Solar'!C1072-'SGU-Solar'!AY1072,0)</f>
        <v>1861.1120000000001</v>
      </c>
      <c r="P1069">
        <f>'[1]SGU-Solar'!D1072</f>
        <v>6</v>
      </c>
      <c r="Q1069">
        <f>'[1]SGU-Solar'!E1072</f>
        <v>62.44</v>
      </c>
      <c r="R1069">
        <f>'[1]SGU-Solar'!F1072</f>
        <v>4</v>
      </c>
      <c r="S1069">
        <f>'[1]SGU-Solar'!G1072</f>
        <v>29.85</v>
      </c>
      <c r="T1069">
        <f>'[1]SGU-Solar'!H1072</f>
        <v>6</v>
      </c>
      <c r="U1069">
        <f>'[1]SGU-Solar'!I1072</f>
        <v>40.29</v>
      </c>
      <c r="V1069">
        <f>'[1]SGU-Solar'!J1072</f>
        <v>5</v>
      </c>
      <c r="W1069">
        <f>'[1]SGU-Solar'!K1072</f>
        <v>28.35</v>
      </c>
    </row>
    <row r="1070" spans="1:23" x14ac:dyDescent="0.25">
      <c r="A1070" t="s">
        <v>1111</v>
      </c>
      <c r="B1070">
        <f>'SGU-Solar'!B1073+'SGU-Solar'!D1073+'SGU-Solar'!F1073+'SGU-Solar'!H1073+'SGU-Solar'!J1073+'SGU-Solar'!L1073+'SGU-Solar'!N1073+'SGU-Solar'!P1073+'SGU-Solar'!R1073+'SGU-Solar'!T1073+'SGU-Solar'!V1073+'SGU-Solar'!X1073+'SGU-Solar'!Z1073+'SGU-Solar'!AB1073+'SGU-Solar'!AD1073+'SGU-Solar'!AF1073+'SGU-Solar'!AH1073+'SGU-Solar'!AJ1073+'SGU-Solar'!AL1073</f>
        <v>29</v>
      </c>
      <c r="C1070">
        <f>'SGU-Solar'!C1073+'SGU-Solar'!E1073+'SGU-Solar'!G1073+'SGU-Solar'!I1073+'SGU-Solar'!K1073+'SGU-Solar'!M1073+'SGU-Solar'!O1073+'SGU-Solar'!Q1073+'SGU-Solar'!S1073+'SGU-Solar'!U1073+'SGU-Solar'!W1073+'SGU-Solar'!Y1073+'SGU-Solar'!AA1073+'SGU-Solar'!AC1073+'SGU-Solar'!AE1073+'SGU-Solar'!AG1073+'SGU-Solar'!AI1073+'SGU-Solar'!AK1073+'SGU-Solar'!AM1073</f>
        <v>117.94499999999999</v>
      </c>
      <c r="D1070">
        <v>1</v>
      </c>
      <c r="E1070">
        <v>15.4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f>MAX('[1]SGU-Solar'!B1073-'SGU-Solar'!AX1073,0)</f>
        <v>0</v>
      </c>
      <c r="O1070">
        <f>MAX('[1]SGU-Solar'!C1073-'SGU-Solar'!AY1073,0)</f>
        <v>19.620000000000005</v>
      </c>
      <c r="P1070">
        <f>'[1]SGU-Solar'!D1073</f>
        <v>0</v>
      </c>
      <c r="Q1070">
        <f>'[1]SGU-Solar'!E1073</f>
        <v>0</v>
      </c>
      <c r="R1070">
        <f>'[1]SGU-Solar'!F1073</f>
        <v>0</v>
      </c>
      <c r="S1070">
        <f>'[1]SGU-Solar'!G1073</f>
        <v>0</v>
      </c>
      <c r="T1070">
        <f>'[1]SGU-Solar'!H1073</f>
        <v>0</v>
      </c>
      <c r="U1070">
        <f>'[1]SGU-Solar'!I1073</f>
        <v>0</v>
      </c>
      <c r="V1070">
        <f>'[1]SGU-Solar'!J1073</f>
        <v>0</v>
      </c>
      <c r="W1070">
        <f>'[1]SGU-Solar'!K1073</f>
        <v>0</v>
      </c>
    </row>
    <row r="1071" spans="1:23" x14ac:dyDescent="0.25">
      <c r="A1071" t="s">
        <v>1112</v>
      </c>
      <c r="B1071">
        <f>'SGU-Solar'!B1074+'SGU-Solar'!D1074+'SGU-Solar'!F1074+'SGU-Solar'!H1074+'SGU-Solar'!J1074+'SGU-Solar'!L1074+'SGU-Solar'!N1074+'SGU-Solar'!P1074+'SGU-Solar'!R1074+'SGU-Solar'!T1074+'SGU-Solar'!V1074+'SGU-Solar'!X1074+'SGU-Solar'!Z1074+'SGU-Solar'!AB1074+'SGU-Solar'!AD1074+'SGU-Solar'!AF1074+'SGU-Solar'!AH1074+'SGU-Solar'!AJ1074+'SGU-Solar'!AL1074</f>
        <v>561</v>
      </c>
      <c r="C1071">
        <f>'SGU-Solar'!C1074+'SGU-Solar'!E1074+'SGU-Solar'!G1074+'SGU-Solar'!I1074+'SGU-Solar'!K1074+'SGU-Solar'!M1074+'SGU-Solar'!O1074+'SGU-Solar'!Q1074+'SGU-Solar'!S1074+'SGU-Solar'!U1074+'SGU-Solar'!W1074+'SGU-Solar'!Y1074+'SGU-Solar'!AA1074+'SGU-Solar'!AC1074+'SGU-Solar'!AE1074+'SGU-Solar'!AG1074+'SGU-Solar'!AI1074+'SGU-Solar'!AK1074+'SGU-Solar'!AM1074</f>
        <v>2302.4270000000001</v>
      </c>
      <c r="D1071">
        <v>10</v>
      </c>
      <c r="E1071">
        <v>69.03</v>
      </c>
      <c r="F1071">
        <v>4</v>
      </c>
      <c r="G1071">
        <v>25.954999999999998</v>
      </c>
      <c r="H1071">
        <v>3</v>
      </c>
      <c r="I1071">
        <v>24.254999999999999</v>
      </c>
      <c r="J1071">
        <v>4</v>
      </c>
      <c r="K1071">
        <v>26.074999999999999</v>
      </c>
      <c r="L1071">
        <v>0</v>
      </c>
      <c r="M1071">
        <v>0</v>
      </c>
      <c r="N1071">
        <f>MAX('[1]SGU-Solar'!B1074-'SGU-Solar'!AX1074,0)</f>
        <v>0</v>
      </c>
      <c r="O1071">
        <f>MAX('[1]SGU-Solar'!C1074-'SGU-Solar'!AY1074,0)</f>
        <v>0</v>
      </c>
      <c r="P1071">
        <f>'[1]SGU-Solar'!D1074</f>
        <v>0</v>
      </c>
      <c r="Q1071">
        <f>'[1]SGU-Solar'!E1074</f>
        <v>0</v>
      </c>
      <c r="R1071">
        <f>'[1]SGU-Solar'!F1074</f>
        <v>0</v>
      </c>
      <c r="S1071">
        <f>'[1]SGU-Solar'!G1074</f>
        <v>0</v>
      </c>
      <c r="T1071">
        <f>'[1]SGU-Solar'!H1074</f>
        <v>1</v>
      </c>
      <c r="U1071">
        <f>'[1]SGU-Solar'!I1074</f>
        <v>6.4</v>
      </c>
      <c r="V1071">
        <f>'[1]SGU-Solar'!J1074</f>
        <v>0</v>
      </c>
      <c r="W1071">
        <f>'[1]SGU-Solar'!K1074</f>
        <v>0</v>
      </c>
    </row>
    <row r="1072" spans="1:23" x14ac:dyDescent="0.25">
      <c r="A1072" t="s">
        <v>1113</v>
      </c>
      <c r="B1072">
        <f>'SGU-Solar'!B1075+'SGU-Solar'!D1075+'SGU-Solar'!F1075+'SGU-Solar'!H1075+'SGU-Solar'!J1075+'SGU-Solar'!L1075+'SGU-Solar'!N1075+'SGU-Solar'!P1075+'SGU-Solar'!R1075+'SGU-Solar'!T1075+'SGU-Solar'!V1075+'SGU-Solar'!X1075+'SGU-Solar'!Z1075+'SGU-Solar'!AB1075+'SGU-Solar'!AD1075+'SGU-Solar'!AF1075+'SGU-Solar'!AH1075+'SGU-Solar'!AJ1075+'SGU-Solar'!AL1075</f>
        <v>368</v>
      </c>
      <c r="C1072">
        <f>'SGU-Solar'!C1075+'SGU-Solar'!E1075+'SGU-Solar'!G1075+'SGU-Solar'!I1075+'SGU-Solar'!K1075+'SGU-Solar'!M1075+'SGU-Solar'!O1075+'SGU-Solar'!Q1075+'SGU-Solar'!S1075+'SGU-Solar'!U1075+'SGU-Solar'!W1075+'SGU-Solar'!Y1075+'SGU-Solar'!AA1075+'SGU-Solar'!AC1075+'SGU-Solar'!AE1075+'SGU-Solar'!AG1075+'SGU-Solar'!AI1075+'SGU-Solar'!AK1075+'SGU-Solar'!AM1075</f>
        <v>1617.6039999999996</v>
      </c>
      <c r="D1072">
        <v>2</v>
      </c>
      <c r="E1072">
        <v>19.8</v>
      </c>
      <c r="F1072">
        <v>5</v>
      </c>
      <c r="G1072">
        <v>44.505000000000003</v>
      </c>
      <c r="H1072">
        <v>2</v>
      </c>
      <c r="I1072">
        <v>20.6</v>
      </c>
      <c r="J1072">
        <v>3</v>
      </c>
      <c r="K1072">
        <v>25.8</v>
      </c>
      <c r="L1072">
        <v>0</v>
      </c>
      <c r="M1072">
        <v>0</v>
      </c>
      <c r="N1072">
        <f>MAX('[1]SGU-Solar'!B1075-'SGU-Solar'!AX1075,0)</f>
        <v>217</v>
      </c>
      <c r="O1072">
        <f>MAX('[1]SGU-Solar'!C1075-'SGU-Solar'!AY1075,0)</f>
        <v>814.01300000000015</v>
      </c>
      <c r="P1072">
        <f>'[1]SGU-Solar'!D1075</f>
        <v>5</v>
      </c>
      <c r="Q1072">
        <f>'[1]SGU-Solar'!E1075</f>
        <v>29.16</v>
      </c>
      <c r="R1072">
        <f>'[1]SGU-Solar'!F1075</f>
        <v>5</v>
      </c>
      <c r="S1072">
        <f>'[1]SGU-Solar'!G1075</f>
        <v>29.42</v>
      </c>
      <c r="T1072">
        <f>'[1]SGU-Solar'!H1075</f>
        <v>3</v>
      </c>
      <c r="U1072">
        <f>'[1]SGU-Solar'!I1075</f>
        <v>18.41</v>
      </c>
      <c r="V1072">
        <f>'[1]SGU-Solar'!J1075</f>
        <v>5</v>
      </c>
      <c r="W1072">
        <f>'[1]SGU-Solar'!K1075</f>
        <v>36.045000000000002</v>
      </c>
    </row>
    <row r="1073" spans="1:23" x14ac:dyDescent="0.25">
      <c r="A1073" t="s">
        <v>1114</v>
      </c>
      <c r="B1073">
        <f>'SGU-Solar'!B1076+'SGU-Solar'!D1076+'SGU-Solar'!F1076+'SGU-Solar'!H1076+'SGU-Solar'!J1076+'SGU-Solar'!L1076+'SGU-Solar'!N1076+'SGU-Solar'!P1076+'SGU-Solar'!R1076+'SGU-Solar'!T1076+'SGU-Solar'!V1076+'SGU-Solar'!X1076+'SGU-Solar'!Z1076+'SGU-Solar'!AB1076+'SGU-Solar'!AD1076+'SGU-Solar'!AF1076+'SGU-Solar'!AH1076+'SGU-Solar'!AJ1076+'SGU-Solar'!AL1076</f>
        <v>1025</v>
      </c>
      <c r="C1073">
        <f>'SGU-Solar'!C1076+'SGU-Solar'!E1076+'SGU-Solar'!G1076+'SGU-Solar'!I1076+'SGU-Solar'!K1076+'SGU-Solar'!M1076+'SGU-Solar'!O1076+'SGU-Solar'!Q1076+'SGU-Solar'!S1076+'SGU-Solar'!U1076+'SGU-Solar'!W1076+'SGU-Solar'!Y1076+'SGU-Solar'!AA1076+'SGU-Solar'!AC1076+'SGU-Solar'!AE1076+'SGU-Solar'!AG1076+'SGU-Solar'!AI1076+'SGU-Solar'!AK1076+'SGU-Solar'!AM1076</f>
        <v>5040.6849999999995</v>
      </c>
      <c r="D1073">
        <v>4</v>
      </c>
      <c r="E1073">
        <v>38.14</v>
      </c>
      <c r="F1073">
        <v>12</v>
      </c>
      <c r="G1073">
        <v>84.165000000000006</v>
      </c>
      <c r="H1073">
        <v>8</v>
      </c>
      <c r="I1073">
        <v>52.57</v>
      </c>
      <c r="J1073">
        <v>6</v>
      </c>
      <c r="K1073">
        <v>46.024999999999999</v>
      </c>
      <c r="L1073">
        <v>4</v>
      </c>
      <c r="M1073">
        <v>33.32</v>
      </c>
      <c r="N1073">
        <f>MAX('[1]SGU-Solar'!B1076-'SGU-Solar'!AX1076,0)</f>
        <v>0</v>
      </c>
      <c r="O1073">
        <f>MAX('[1]SGU-Solar'!C1076-'SGU-Solar'!AY1076,0)</f>
        <v>0</v>
      </c>
      <c r="P1073">
        <f>'[1]SGU-Solar'!D1076</f>
        <v>5</v>
      </c>
      <c r="Q1073">
        <f>'[1]SGU-Solar'!E1076</f>
        <v>26.574999999999999</v>
      </c>
      <c r="R1073">
        <f>'[1]SGU-Solar'!F1076</f>
        <v>6</v>
      </c>
      <c r="S1073">
        <f>'[1]SGU-Solar'!G1076</f>
        <v>34.564999999999998</v>
      </c>
      <c r="T1073">
        <f>'[1]SGU-Solar'!H1076</f>
        <v>2</v>
      </c>
      <c r="U1073">
        <f>'[1]SGU-Solar'!I1076</f>
        <v>9.9</v>
      </c>
      <c r="V1073">
        <f>'[1]SGU-Solar'!J1076</f>
        <v>4</v>
      </c>
      <c r="W1073">
        <f>'[1]SGU-Solar'!K1076</f>
        <v>23.76</v>
      </c>
    </row>
    <row r="1074" spans="1:23" x14ac:dyDescent="0.25">
      <c r="A1074" t="s">
        <v>1115</v>
      </c>
      <c r="B1074">
        <f>'SGU-Solar'!B1077+'SGU-Solar'!D1077+'SGU-Solar'!F1077+'SGU-Solar'!H1077+'SGU-Solar'!J1077+'SGU-Solar'!L1077+'SGU-Solar'!N1077+'SGU-Solar'!P1077+'SGU-Solar'!R1077+'SGU-Solar'!T1077+'SGU-Solar'!V1077+'SGU-Solar'!X1077+'SGU-Solar'!Z1077+'SGU-Solar'!AB1077+'SGU-Solar'!AD1077+'SGU-Solar'!AF1077+'SGU-Solar'!AH1077+'SGU-Solar'!AJ1077+'SGU-Solar'!AL1077</f>
        <v>214</v>
      </c>
      <c r="C1074">
        <f>'SGU-Solar'!C1077+'SGU-Solar'!E1077+'SGU-Solar'!G1077+'SGU-Solar'!I1077+'SGU-Solar'!K1077+'SGU-Solar'!M1077+'SGU-Solar'!O1077+'SGU-Solar'!Q1077+'SGU-Solar'!S1077+'SGU-Solar'!U1077+'SGU-Solar'!W1077+'SGU-Solar'!Y1077+'SGU-Solar'!AA1077+'SGU-Solar'!AC1077+'SGU-Solar'!AE1077+'SGU-Solar'!AG1077+'SGU-Solar'!AI1077+'SGU-Solar'!AK1077+'SGU-Solar'!AM1077</f>
        <v>1105.2239999999997</v>
      </c>
      <c r="D1074">
        <v>3</v>
      </c>
      <c r="E1074">
        <v>74.334999999999994</v>
      </c>
      <c r="F1074">
        <v>1</v>
      </c>
      <c r="G1074">
        <v>6.6</v>
      </c>
      <c r="H1074">
        <v>1</v>
      </c>
      <c r="I1074">
        <v>13.11</v>
      </c>
      <c r="J1074">
        <v>1</v>
      </c>
      <c r="K1074">
        <v>6.6</v>
      </c>
      <c r="L1074">
        <v>0</v>
      </c>
      <c r="M1074">
        <v>0</v>
      </c>
      <c r="N1074">
        <f>MAX('[1]SGU-Solar'!B1077-'SGU-Solar'!AX1077,0)</f>
        <v>862</v>
      </c>
      <c r="O1074">
        <f>MAX('[1]SGU-Solar'!C1077-'SGU-Solar'!AY1077,0)</f>
        <v>4268.2460000000001</v>
      </c>
      <c r="P1074">
        <f>'[1]SGU-Solar'!D1077</f>
        <v>14</v>
      </c>
      <c r="Q1074">
        <f>'[1]SGU-Solar'!E1077</f>
        <v>88.32</v>
      </c>
      <c r="R1074">
        <f>'[1]SGU-Solar'!F1077</f>
        <v>11</v>
      </c>
      <c r="S1074">
        <f>'[1]SGU-Solar'!G1077</f>
        <v>72.625</v>
      </c>
      <c r="T1074">
        <f>'[1]SGU-Solar'!H1077</f>
        <v>12</v>
      </c>
      <c r="U1074">
        <f>'[1]SGU-Solar'!I1077</f>
        <v>104.685</v>
      </c>
      <c r="V1074">
        <f>'[1]SGU-Solar'!J1077</f>
        <v>11</v>
      </c>
      <c r="W1074">
        <f>'[1]SGU-Solar'!K1077</f>
        <v>98.125</v>
      </c>
    </row>
    <row r="1075" spans="1:23" x14ac:dyDescent="0.25">
      <c r="A1075" t="s">
        <v>1116</v>
      </c>
      <c r="B1075">
        <f>'SGU-Solar'!B1078+'SGU-Solar'!D1078+'SGU-Solar'!F1078+'SGU-Solar'!H1078+'SGU-Solar'!J1078+'SGU-Solar'!L1078+'SGU-Solar'!N1078+'SGU-Solar'!P1078+'SGU-Solar'!R1078+'SGU-Solar'!T1078+'SGU-Solar'!V1078+'SGU-Solar'!X1078+'SGU-Solar'!Z1078+'SGU-Solar'!AB1078+'SGU-Solar'!AD1078+'SGU-Solar'!AF1078+'SGU-Solar'!AH1078+'SGU-Solar'!AJ1078+'SGU-Solar'!AL1078</f>
        <v>184</v>
      </c>
      <c r="C1075">
        <f>'SGU-Solar'!C1078+'SGU-Solar'!E1078+'SGU-Solar'!G1078+'SGU-Solar'!I1078+'SGU-Solar'!K1078+'SGU-Solar'!M1078+'SGU-Solar'!O1078+'SGU-Solar'!Q1078+'SGU-Solar'!S1078+'SGU-Solar'!U1078+'SGU-Solar'!W1078+'SGU-Solar'!Y1078+'SGU-Solar'!AA1078+'SGU-Solar'!AC1078+'SGU-Solar'!AE1078+'SGU-Solar'!AG1078+'SGU-Solar'!AI1078+'SGU-Solar'!AK1078+'SGU-Solar'!AM1078</f>
        <v>751.40100000000018</v>
      </c>
      <c r="D1075">
        <v>2</v>
      </c>
      <c r="E1075">
        <v>10.42</v>
      </c>
      <c r="F1075">
        <v>0</v>
      </c>
      <c r="G1075">
        <v>0</v>
      </c>
      <c r="H1075">
        <v>2</v>
      </c>
      <c r="I1075">
        <v>11.955</v>
      </c>
      <c r="J1075">
        <v>1</v>
      </c>
      <c r="K1075">
        <v>3.77</v>
      </c>
      <c r="L1075">
        <v>0</v>
      </c>
      <c r="M1075">
        <v>0</v>
      </c>
      <c r="N1075">
        <f>MAX('[1]SGU-Solar'!B1078-'SGU-Solar'!AX1078,0)</f>
        <v>37</v>
      </c>
      <c r="O1075">
        <f>MAX('[1]SGU-Solar'!C1078-'SGU-Solar'!AY1078,0)</f>
        <v>489.75299999999993</v>
      </c>
      <c r="P1075">
        <f>'[1]SGU-Solar'!D1078</f>
        <v>3</v>
      </c>
      <c r="Q1075">
        <f>'[1]SGU-Solar'!E1078</f>
        <v>19.815000000000001</v>
      </c>
      <c r="R1075">
        <f>'[1]SGU-Solar'!F1078</f>
        <v>1</v>
      </c>
      <c r="S1075">
        <f>'[1]SGU-Solar'!G1078</f>
        <v>6.6</v>
      </c>
      <c r="T1075">
        <f>'[1]SGU-Solar'!H1078</f>
        <v>5</v>
      </c>
      <c r="U1075">
        <f>'[1]SGU-Solar'!I1078</f>
        <v>40.409999999999997</v>
      </c>
      <c r="V1075">
        <f>'[1]SGU-Solar'!J1078</f>
        <v>5</v>
      </c>
      <c r="W1075">
        <f>'[1]SGU-Solar'!K1078</f>
        <v>33.520000000000003</v>
      </c>
    </row>
    <row r="1076" spans="1:23" x14ac:dyDescent="0.25">
      <c r="A1076" t="s">
        <v>1117</v>
      </c>
      <c r="B1076">
        <f>'SGU-Solar'!B1079+'SGU-Solar'!D1079+'SGU-Solar'!F1079+'SGU-Solar'!H1079+'SGU-Solar'!J1079+'SGU-Solar'!L1079+'SGU-Solar'!N1079+'SGU-Solar'!P1079+'SGU-Solar'!R1079+'SGU-Solar'!T1079+'SGU-Solar'!V1079+'SGU-Solar'!X1079+'SGU-Solar'!Z1079+'SGU-Solar'!AB1079+'SGU-Solar'!AD1079+'SGU-Solar'!AF1079+'SGU-Solar'!AH1079+'SGU-Solar'!AJ1079+'SGU-Solar'!AL1079</f>
        <v>97</v>
      </c>
      <c r="C1076">
        <f>'SGU-Solar'!C1079+'SGU-Solar'!E1079+'SGU-Solar'!G1079+'SGU-Solar'!I1079+'SGU-Solar'!K1079+'SGU-Solar'!M1079+'SGU-Solar'!O1079+'SGU-Solar'!Q1079+'SGU-Solar'!S1079+'SGU-Solar'!U1079+'SGU-Solar'!W1079+'SGU-Solar'!Y1079+'SGU-Solar'!AA1079+'SGU-Solar'!AC1079+'SGU-Solar'!AE1079+'SGU-Solar'!AG1079+'SGU-Solar'!AI1079+'SGU-Solar'!AK1079+'SGU-Solar'!AM1079</f>
        <v>500.82600000000008</v>
      </c>
      <c r="D1076">
        <v>2</v>
      </c>
      <c r="E1076">
        <v>16.975000000000001</v>
      </c>
      <c r="F1076">
        <v>1</v>
      </c>
      <c r="G1076">
        <v>5.3550000000000004</v>
      </c>
      <c r="H1076">
        <v>2</v>
      </c>
      <c r="I1076">
        <v>22.734999999999999</v>
      </c>
      <c r="J1076">
        <v>1</v>
      </c>
      <c r="K1076">
        <v>2.9</v>
      </c>
      <c r="L1076">
        <v>0</v>
      </c>
      <c r="M1076">
        <v>0</v>
      </c>
      <c r="N1076">
        <f>MAX('[1]SGU-Solar'!B1079-'SGU-Solar'!AX1079,0)</f>
        <v>92</v>
      </c>
      <c r="O1076">
        <f>MAX('[1]SGU-Solar'!C1079-'SGU-Solar'!AY1079,0)</f>
        <v>269.15499999999997</v>
      </c>
      <c r="P1076">
        <f>'[1]SGU-Solar'!D1079</f>
        <v>0</v>
      </c>
      <c r="Q1076">
        <f>'[1]SGU-Solar'!E1079</f>
        <v>0</v>
      </c>
      <c r="R1076">
        <f>'[1]SGU-Solar'!F1079</f>
        <v>2</v>
      </c>
      <c r="S1076">
        <f>'[1]SGU-Solar'!G1079</f>
        <v>17.649999999999999</v>
      </c>
      <c r="T1076">
        <f>'[1]SGU-Solar'!H1079</f>
        <v>2</v>
      </c>
      <c r="U1076">
        <f>'[1]SGU-Solar'!I1079</f>
        <v>11.36</v>
      </c>
      <c r="V1076">
        <f>'[1]SGU-Solar'!J1079</f>
        <v>2</v>
      </c>
      <c r="W1076">
        <f>'[1]SGU-Solar'!K1079</f>
        <v>8.58</v>
      </c>
    </row>
    <row r="1077" spans="1:23" x14ac:dyDescent="0.25">
      <c r="A1077" t="s">
        <v>1118</v>
      </c>
      <c r="B1077">
        <f>'SGU-Solar'!B1080+'SGU-Solar'!D1080+'SGU-Solar'!F1080+'SGU-Solar'!H1080+'SGU-Solar'!J1080+'SGU-Solar'!L1080+'SGU-Solar'!N1080+'SGU-Solar'!P1080+'SGU-Solar'!R1080+'SGU-Solar'!T1080+'SGU-Solar'!V1080+'SGU-Solar'!X1080+'SGU-Solar'!Z1080+'SGU-Solar'!AB1080+'SGU-Solar'!AD1080+'SGU-Solar'!AF1080+'SGU-Solar'!AH1080+'SGU-Solar'!AJ1080+'SGU-Solar'!AL1080</f>
        <v>924</v>
      </c>
      <c r="C1077">
        <f>'SGU-Solar'!C1080+'SGU-Solar'!E1080+'SGU-Solar'!G1080+'SGU-Solar'!I1080+'SGU-Solar'!K1080+'SGU-Solar'!M1080+'SGU-Solar'!O1080+'SGU-Solar'!Q1080+'SGU-Solar'!S1080+'SGU-Solar'!U1080+'SGU-Solar'!W1080+'SGU-Solar'!Y1080+'SGU-Solar'!AA1080+'SGU-Solar'!AC1080+'SGU-Solar'!AE1080+'SGU-Solar'!AG1080+'SGU-Solar'!AI1080+'SGU-Solar'!AK1080+'SGU-Solar'!AM1080</f>
        <v>4326.183</v>
      </c>
      <c r="D1077">
        <v>9</v>
      </c>
      <c r="E1077">
        <v>45.015000000000001</v>
      </c>
      <c r="F1077">
        <v>9</v>
      </c>
      <c r="G1077">
        <v>59.034999999999997</v>
      </c>
      <c r="H1077">
        <v>7</v>
      </c>
      <c r="I1077">
        <v>36.67</v>
      </c>
      <c r="J1077">
        <v>9</v>
      </c>
      <c r="K1077">
        <v>46.47</v>
      </c>
      <c r="L1077">
        <v>0</v>
      </c>
      <c r="M1077">
        <v>0</v>
      </c>
      <c r="N1077">
        <f>MAX('[1]SGU-Solar'!B1080-'SGU-Solar'!AX1080,0)</f>
        <v>0</v>
      </c>
      <c r="O1077">
        <f>MAX('[1]SGU-Solar'!C1080-'SGU-Solar'!AY1080,0)</f>
        <v>0</v>
      </c>
      <c r="P1077">
        <f>'[1]SGU-Solar'!D1080</f>
        <v>1</v>
      </c>
      <c r="Q1077">
        <f>'[1]SGU-Solar'!E1080</f>
        <v>4.29</v>
      </c>
      <c r="R1077">
        <f>'[1]SGU-Solar'!F1080</f>
        <v>2</v>
      </c>
      <c r="S1077">
        <f>'[1]SGU-Solar'!G1080</f>
        <v>18.809999999999999</v>
      </c>
      <c r="T1077">
        <f>'[1]SGU-Solar'!H1080</f>
        <v>3</v>
      </c>
      <c r="U1077">
        <f>'[1]SGU-Solar'!I1080</f>
        <v>19.32</v>
      </c>
      <c r="V1077">
        <f>'[1]SGU-Solar'!J1080</f>
        <v>0</v>
      </c>
      <c r="W1077">
        <f>'[1]SGU-Solar'!K1080</f>
        <v>0</v>
      </c>
    </row>
    <row r="1078" spans="1:23" x14ac:dyDescent="0.25">
      <c r="A1078" t="s">
        <v>1119</v>
      </c>
      <c r="B1078">
        <f>'SGU-Solar'!B1081+'SGU-Solar'!D1081+'SGU-Solar'!F1081+'SGU-Solar'!H1081+'SGU-Solar'!J1081+'SGU-Solar'!L1081+'SGU-Solar'!N1081+'SGU-Solar'!P1081+'SGU-Solar'!R1081+'SGU-Solar'!T1081+'SGU-Solar'!V1081+'SGU-Solar'!X1081+'SGU-Solar'!Z1081+'SGU-Solar'!AB1081+'SGU-Solar'!AD1081+'SGU-Solar'!AF1081+'SGU-Solar'!AH1081+'SGU-Solar'!AJ1081+'SGU-Solar'!AL1081</f>
        <v>1152</v>
      </c>
      <c r="C1078">
        <f>'SGU-Solar'!C1081+'SGU-Solar'!E1081+'SGU-Solar'!G1081+'SGU-Solar'!I1081+'SGU-Solar'!K1081+'SGU-Solar'!M1081+'SGU-Solar'!O1081+'SGU-Solar'!Q1081+'SGU-Solar'!S1081+'SGU-Solar'!U1081+'SGU-Solar'!W1081+'SGU-Solar'!Y1081+'SGU-Solar'!AA1081+'SGU-Solar'!AC1081+'SGU-Solar'!AE1081+'SGU-Solar'!AG1081+'SGU-Solar'!AI1081+'SGU-Solar'!AK1081+'SGU-Solar'!AM1081</f>
        <v>5343.5099999999993</v>
      </c>
      <c r="D1078">
        <v>5</v>
      </c>
      <c r="E1078">
        <v>32.909999999999997</v>
      </c>
      <c r="F1078">
        <v>7</v>
      </c>
      <c r="G1078">
        <v>119.935</v>
      </c>
      <c r="H1078">
        <v>7</v>
      </c>
      <c r="I1078">
        <v>39.645000000000003</v>
      </c>
      <c r="J1078">
        <v>5</v>
      </c>
      <c r="K1078">
        <v>29.954999999999998</v>
      </c>
      <c r="L1078">
        <v>0</v>
      </c>
      <c r="M1078">
        <v>0</v>
      </c>
      <c r="N1078">
        <f>MAX('[1]SGU-Solar'!B1081-'SGU-Solar'!AX1081,0)</f>
        <v>0</v>
      </c>
      <c r="O1078">
        <f>MAX('[1]SGU-Solar'!C1081-'SGU-Solar'!AY1081,0)</f>
        <v>0</v>
      </c>
      <c r="P1078">
        <f>'[1]SGU-Solar'!D1081</f>
        <v>14</v>
      </c>
      <c r="Q1078">
        <f>'[1]SGU-Solar'!E1081</f>
        <v>108.3</v>
      </c>
      <c r="R1078">
        <f>'[1]SGU-Solar'!F1081</f>
        <v>15</v>
      </c>
      <c r="S1078">
        <f>'[1]SGU-Solar'!G1081</f>
        <v>74.55</v>
      </c>
      <c r="T1078">
        <f>'[1]SGU-Solar'!H1081</f>
        <v>17</v>
      </c>
      <c r="U1078">
        <f>'[1]SGU-Solar'!I1081</f>
        <v>96.69</v>
      </c>
      <c r="V1078">
        <f>'[1]SGU-Solar'!J1081</f>
        <v>23</v>
      </c>
      <c r="W1078">
        <f>'[1]SGU-Solar'!K1081</f>
        <v>114.35</v>
      </c>
    </row>
    <row r="1079" spans="1:23" x14ac:dyDescent="0.25">
      <c r="A1079" t="s">
        <v>1120</v>
      </c>
      <c r="B1079">
        <f>'SGU-Solar'!B1082+'SGU-Solar'!D1082+'SGU-Solar'!F1082+'SGU-Solar'!H1082+'SGU-Solar'!J1082+'SGU-Solar'!L1082+'SGU-Solar'!N1082+'SGU-Solar'!P1082+'SGU-Solar'!R1082+'SGU-Solar'!T1082+'SGU-Solar'!V1082+'SGU-Solar'!X1082+'SGU-Solar'!Z1082+'SGU-Solar'!AB1082+'SGU-Solar'!AD1082+'SGU-Solar'!AF1082+'SGU-Solar'!AH1082+'SGU-Solar'!AJ1082+'SGU-Solar'!AL1082</f>
        <v>162</v>
      </c>
      <c r="C1079">
        <f>'SGU-Solar'!C1082+'SGU-Solar'!E1082+'SGU-Solar'!G1082+'SGU-Solar'!I1082+'SGU-Solar'!K1082+'SGU-Solar'!M1082+'SGU-Solar'!O1082+'SGU-Solar'!Q1082+'SGU-Solar'!S1082+'SGU-Solar'!U1082+'SGU-Solar'!W1082+'SGU-Solar'!Y1082+'SGU-Solar'!AA1082+'SGU-Solar'!AC1082+'SGU-Solar'!AE1082+'SGU-Solar'!AG1082+'SGU-Solar'!AI1082+'SGU-Solar'!AK1082+'SGU-Solar'!AM1082</f>
        <v>594.65900000000011</v>
      </c>
      <c r="D1079">
        <v>2</v>
      </c>
      <c r="E1079">
        <v>14.49</v>
      </c>
      <c r="F1079">
        <v>1</v>
      </c>
      <c r="G1079">
        <v>6.6150000000000002</v>
      </c>
      <c r="H1079">
        <v>1</v>
      </c>
      <c r="I1079">
        <v>5.2</v>
      </c>
      <c r="J1079">
        <v>0</v>
      </c>
      <c r="K1079">
        <v>0</v>
      </c>
      <c r="L1079">
        <v>0</v>
      </c>
      <c r="M1079">
        <v>0</v>
      </c>
      <c r="N1079">
        <f>MAX('[1]SGU-Solar'!B1082-'SGU-Solar'!AX1082,0)</f>
        <v>1035</v>
      </c>
      <c r="O1079">
        <f>MAX('[1]SGU-Solar'!C1082-'SGU-Solar'!AY1082,0)</f>
        <v>5121.826</v>
      </c>
      <c r="P1079">
        <f>'[1]SGU-Solar'!D1082</f>
        <v>6</v>
      </c>
      <c r="Q1079">
        <f>'[1]SGU-Solar'!E1082</f>
        <v>45.27</v>
      </c>
      <c r="R1079">
        <f>'[1]SGU-Solar'!F1082</f>
        <v>15</v>
      </c>
      <c r="S1079">
        <f>'[1]SGU-Solar'!G1082</f>
        <v>73.694999999999993</v>
      </c>
      <c r="T1079">
        <f>'[1]SGU-Solar'!H1082</f>
        <v>26</v>
      </c>
      <c r="U1079">
        <f>'[1]SGU-Solar'!I1082</f>
        <v>164.685</v>
      </c>
      <c r="V1079">
        <f>'[1]SGU-Solar'!J1082</f>
        <v>13</v>
      </c>
      <c r="W1079">
        <f>'[1]SGU-Solar'!K1082</f>
        <v>77.924999999999997</v>
      </c>
    </row>
    <row r="1080" spans="1:23" x14ac:dyDescent="0.25">
      <c r="A1080" t="s">
        <v>1121</v>
      </c>
      <c r="B1080">
        <f>'SGU-Solar'!B1083+'SGU-Solar'!D1083+'SGU-Solar'!F1083+'SGU-Solar'!H1083+'SGU-Solar'!J1083+'SGU-Solar'!L1083+'SGU-Solar'!N1083+'SGU-Solar'!P1083+'SGU-Solar'!R1083+'SGU-Solar'!T1083+'SGU-Solar'!V1083+'SGU-Solar'!X1083+'SGU-Solar'!Z1083+'SGU-Solar'!AB1083+'SGU-Solar'!AD1083+'SGU-Solar'!AF1083+'SGU-Solar'!AH1083+'SGU-Solar'!AJ1083+'SGU-Solar'!AL1083</f>
        <v>92</v>
      </c>
      <c r="C1080">
        <f>'SGU-Solar'!C1083+'SGU-Solar'!E1083+'SGU-Solar'!G1083+'SGU-Solar'!I1083+'SGU-Solar'!K1083+'SGU-Solar'!M1083+'SGU-Solar'!O1083+'SGU-Solar'!Q1083+'SGU-Solar'!S1083+'SGU-Solar'!U1083+'SGU-Solar'!W1083+'SGU-Solar'!Y1083+'SGU-Solar'!AA1083+'SGU-Solar'!AC1083+'SGU-Solar'!AE1083+'SGU-Solar'!AG1083+'SGU-Solar'!AI1083+'SGU-Solar'!AK1083+'SGU-Solar'!AM1083</f>
        <v>345.43299999999999</v>
      </c>
      <c r="D1080">
        <v>0</v>
      </c>
      <c r="E1080">
        <v>0</v>
      </c>
      <c r="F1080">
        <v>1</v>
      </c>
      <c r="G1080">
        <v>6.4</v>
      </c>
      <c r="H1080">
        <v>1</v>
      </c>
      <c r="I1080">
        <v>3.96</v>
      </c>
      <c r="J1080">
        <v>2</v>
      </c>
      <c r="K1080">
        <v>6.8849999999999998</v>
      </c>
      <c r="L1080">
        <v>0</v>
      </c>
      <c r="M1080">
        <v>0</v>
      </c>
      <c r="N1080">
        <f>MAX('[1]SGU-Solar'!B1083-'SGU-Solar'!AX1083,0)</f>
        <v>75</v>
      </c>
      <c r="O1080">
        <f>MAX('[1]SGU-Solar'!C1083-'SGU-Solar'!AY1083,0)</f>
        <v>286.976</v>
      </c>
      <c r="P1080">
        <f>'[1]SGU-Solar'!D1083</f>
        <v>1</v>
      </c>
      <c r="Q1080">
        <f>'[1]SGU-Solar'!E1083</f>
        <v>5.04</v>
      </c>
      <c r="R1080">
        <f>'[1]SGU-Solar'!F1083</f>
        <v>2</v>
      </c>
      <c r="S1080">
        <f>'[1]SGU-Solar'!G1083</f>
        <v>8.9049999999999994</v>
      </c>
      <c r="T1080">
        <f>'[1]SGU-Solar'!H1083</f>
        <v>3</v>
      </c>
      <c r="U1080">
        <f>'[1]SGU-Solar'!I1083</f>
        <v>17.489999999999998</v>
      </c>
      <c r="V1080">
        <f>'[1]SGU-Solar'!J1083</f>
        <v>3</v>
      </c>
      <c r="W1080">
        <f>'[1]SGU-Solar'!K1083</f>
        <v>18.899999999999999</v>
      </c>
    </row>
    <row r="1081" spans="1:23" x14ac:dyDescent="0.25">
      <c r="A1081" t="s">
        <v>1122</v>
      </c>
      <c r="B1081">
        <f>'SGU-Solar'!B1084+'SGU-Solar'!D1084+'SGU-Solar'!F1084+'SGU-Solar'!H1084+'SGU-Solar'!J1084+'SGU-Solar'!L1084+'SGU-Solar'!N1084+'SGU-Solar'!P1084+'SGU-Solar'!R1084+'SGU-Solar'!T1084+'SGU-Solar'!V1084+'SGU-Solar'!X1084+'SGU-Solar'!Z1084+'SGU-Solar'!AB1084+'SGU-Solar'!AD1084+'SGU-Solar'!AF1084+'SGU-Solar'!AH1084+'SGU-Solar'!AJ1084+'SGU-Solar'!AL1084</f>
        <v>175</v>
      </c>
      <c r="C1081">
        <f>'SGU-Solar'!C1084+'SGU-Solar'!E1084+'SGU-Solar'!G1084+'SGU-Solar'!I1084+'SGU-Solar'!K1084+'SGU-Solar'!M1084+'SGU-Solar'!O1084+'SGU-Solar'!Q1084+'SGU-Solar'!S1084+'SGU-Solar'!U1084+'SGU-Solar'!W1084+'SGU-Solar'!Y1084+'SGU-Solar'!AA1084+'SGU-Solar'!AC1084+'SGU-Solar'!AE1084+'SGU-Solar'!AG1084+'SGU-Solar'!AI1084+'SGU-Solar'!AK1084+'SGU-Solar'!AM1084</f>
        <v>653.29200000000003</v>
      </c>
      <c r="D1081">
        <v>1</v>
      </c>
      <c r="E1081">
        <v>5.76</v>
      </c>
      <c r="F1081">
        <v>0</v>
      </c>
      <c r="G1081">
        <v>0</v>
      </c>
      <c r="H1081">
        <v>2</v>
      </c>
      <c r="I1081">
        <v>13.68</v>
      </c>
      <c r="J1081">
        <v>1</v>
      </c>
      <c r="K1081">
        <v>10.56</v>
      </c>
      <c r="L1081">
        <v>0</v>
      </c>
      <c r="M1081">
        <v>0</v>
      </c>
      <c r="N1081">
        <f>MAX('[1]SGU-Solar'!B1084-'SGU-Solar'!AX1084,0)</f>
        <v>0</v>
      </c>
      <c r="O1081">
        <f>MAX('[1]SGU-Solar'!C1084-'SGU-Solar'!AY1084,0)</f>
        <v>0</v>
      </c>
      <c r="P1081">
        <f>'[1]SGU-Solar'!D1084</f>
        <v>1</v>
      </c>
      <c r="Q1081">
        <f>'[1]SGU-Solar'!E1084</f>
        <v>5.2249999999999996</v>
      </c>
      <c r="R1081">
        <f>'[1]SGU-Solar'!F1084</f>
        <v>1</v>
      </c>
      <c r="S1081">
        <f>'[1]SGU-Solar'!G1084</f>
        <v>6.6</v>
      </c>
      <c r="T1081">
        <f>'[1]SGU-Solar'!H1084</f>
        <v>1</v>
      </c>
      <c r="U1081">
        <f>'[1]SGU-Solar'!I1084</f>
        <v>6.6</v>
      </c>
      <c r="V1081">
        <f>'[1]SGU-Solar'!J1084</f>
        <v>1</v>
      </c>
      <c r="W1081">
        <f>'[1]SGU-Solar'!K1084</f>
        <v>6.6</v>
      </c>
    </row>
    <row r="1082" spans="1:23" x14ac:dyDescent="0.25">
      <c r="A1082" t="s">
        <v>1123</v>
      </c>
      <c r="B1082">
        <f>'SGU-Solar'!B1085+'SGU-Solar'!D1085+'SGU-Solar'!F1085+'SGU-Solar'!H1085+'SGU-Solar'!J1085+'SGU-Solar'!L1085+'SGU-Solar'!N1085+'SGU-Solar'!P1085+'SGU-Solar'!R1085+'SGU-Solar'!T1085+'SGU-Solar'!V1085+'SGU-Solar'!X1085+'SGU-Solar'!Z1085+'SGU-Solar'!AB1085+'SGU-Solar'!AD1085+'SGU-Solar'!AF1085+'SGU-Solar'!AH1085+'SGU-Solar'!AJ1085+'SGU-Solar'!AL1085</f>
        <v>1113</v>
      </c>
      <c r="C1082">
        <f>'SGU-Solar'!C1085+'SGU-Solar'!E1085+'SGU-Solar'!G1085+'SGU-Solar'!I1085+'SGU-Solar'!K1085+'SGU-Solar'!M1085+'SGU-Solar'!O1085+'SGU-Solar'!Q1085+'SGU-Solar'!S1085+'SGU-Solar'!U1085+'SGU-Solar'!W1085+'SGU-Solar'!Y1085+'SGU-Solar'!AA1085+'SGU-Solar'!AC1085+'SGU-Solar'!AE1085+'SGU-Solar'!AG1085+'SGU-Solar'!AI1085+'SGU-Solar'!AK1085+'SGU-Solar'!AM1085</f>
        <v>3777.9690000000001</v>
      </c>
      <c r="D1082">
        <v>6</v>
      </c>
      <c r="E1082">
        <v>36.99</v>
      </c>
      <c r="F1082">
        <v>9</v>
      </c>
      <c r="G1082">
        <v>48.314999999999998</v>
      </c>
      <c r="H1082">
        <v>16</v>
      </c>
      <c r="I1082">
        <v>73.31</v>
      </c>
      <c r="J1082">
        <v>9</v>
      </c>
      <c r="K1082">
        <v>43.29</v>
      </c>
      <c r="L1082">
        <v>2</v>
      </c>
      <c r="M1082">
        <v>6.6</v>
      </c>
      <c r="N1082">
        <f>MAX('[1]SGU-Solar'!B1085-'SGU-Solar'!AX1085,0)</f>
        <v>0</v>
      </c>
      <c r="O1082">
        <f>MAX('[1]SGU-Solar'!C1085-'SGU-Solar'!AY1085,0)</f>
        <v>0</v>
      </c>
      <c r="P1082">
        <f>'[1]SGU-Solar'!D1085</f>
        <v>3</v>
      </c>
      <c r="Q1082">
        <f>'[1]SGU-Solar'!E1085</f>
        <v>18.71</v>
      </c>
      <c r="R1082">
        <f>'[1]SGU-Solar'!F1085</f>
        <v>2</v>
      </c>
      <c r="S1082">
        <f>'[1]SGU-Solar'!G1085</f>
        <v>11.32</v>
      </c>
      <c r="T1082">
        <f>'[1]SGU-Solar'!H1085</f>
        <v>3</v>
      </c>
      <c r="U1082">
        <f>'[1]SGU-Solar'!I1085</f>
        <v>15.9</v>
      </c>
      <c r="V1082">
        <f>'[1]SGU-Solar'!J1085</f>
        <v>2</v>
      </c>
      <c r="W1082">
        <f>'[1]SGU-Solar'!K1085</f>
        <v>16.84</v>
      </c>
    </row>
    <row r="1083" spans="1:23" x14ac:dyDescent="0.25">
      <c r="A1083" t="s">
        <v>1124</v>
      </c>
      <c r="B1083">
        <f>'SGU-Solar'!B1086+'SGU-Solar'!D1086+'SGU-Solar'!F1086+'SGU-Solar'!H1086+'SGU-Solar'!J1086+'SGU-Solar'!L1086+'SGU-Solar'!N1086+'SGU-Solar'!P1086+'SGU-Solar'!R1086+'SGU-Solar'!T1086+'SGU-Solar'!V1086+'SGU-Solar'!X1086+'SGU-Solar'!Z1086+'SGU-Solar'!AB1086+'SGU-Solar'!AD1086+'SGU-Solar'!AF1086+'SGU-Solar'!AH1086+'SGU-Solar'!AJ1086+'SGU-Solar'!AL1086</f>
        <v>795</v>
      </c>
      <c r="C1083">
        <f>'SGU-Solar'!C1086+'SGU-Solar'!E1086+'SGU-Solar'!G1086+'SGU-Solar'!I1086+'SGU-Solar'!K1086+'SGU-Solar'!M1086+'SGU-Solar'!O1086+'SGU-Solar'!Q1086+'SGU-Solar'!S1086+'SGU-Solar'!U1086+'SGU-Solar'!W1086+'SGU-Solar'!Y1086+'SGU-Solar'!AA1086+'SGU-Solar'!AC1086+'SGU-Solar'!AE1086+'SGU-Solar'!AG1086+'SGU-Solar'!AI1086+'SGU-Solar'!AK1086+'SGU-Solar'!AM1086</f>
        <v>2991.3850000000002</v>
      </c>
      <c r="D1083">
        <v>4</v>
      </c>
      <c r="E1083">
        <v>19.655000000000001</v>
      </c>
      <c r="F1083">
        <v>7</v>
      </c>
      <c r="G1083">
        <v>41.04</v>
      </c>
      <c r="H1083">
        <v>6</v>
      </c>
      <c r="I1083">
        <v>28.51</v>
      </c>
      <c r="J1083">
        <v>5</v>
      </c>
      <c r="K1083">
        <v>35.4</v>
      </c>
      <c r="L1083">
        <v>3</v>
      </c>
      <c r="M1083">
        <v>16.100000000000001</v>
      </c>
      <c r="N1083">
        <f>MAX('[1]SGU-Solar'!B1086-'SGU-Solar'!AX1086,0)</f>
        <v>357</v>
      </c>
      <c r="O1083">
        <f>MAX('[1]SGU-Solar'!C1086-'SGU-Solar'!AY1086,0)</f>
        <v>1048.1539999999995</v>
      </c>
      <c r="P1083">
        <f>'[1]SGU-Solar'!D1086</f>
        <v>9</v>
      </c>
      <c r="Q1083">
        <f>'[1]SGU-Solar'!E1086</f>
        <v>48.08</v>
      </c>
      <c r="R1083">
        <f>'[1]SGU-Solar'!F1086</f>
        <v>11</v>
      </c>
      <c r="S1083">
        <f>'[1]SGU-Solar'!G1086</f>
        <v>54.66</v>
      </c>
      <c r="T1083">
        <f>'[1]SGU-Solar'!H1086</f>
        <v>11</v>
      </c>
      <c r="U1083">
        <f>'[1]SGU-Solar'!I1086</f>
        <v>61.695</v>
      </c>
      <c r="V1083">
        <f>'[1]SGU-Solar'!J1086</f>
        <v>5</v>
      </c>
      <c r="W1083">
        <f>'[1]SGU-Solar'!K1086</f>
        <v>26.85</v>
      </c>
    </row>
    <row r="1084" spans="1:23" x14ac:dyDescent="0.25">
      <c r="A1084" t="s">
        <v>1125</v>
      </c>
      <c r="B1084">
        <f>'SGU-Solar'!B1087+'SGU-Solar'!D1087+'SGU-Solar'!F1087+'SGU-Solar'!H1087+'SGU-Solar'!J1087+'SGU-Solar'!L1087+'SGU-Solar'!N1087+'SGU-Solar'!P1087+'SGU-Solar'!R1087+'SGU-Solar'!T1087+'SGU-Solar'!V1087+'SGU-Solar'!X1087+'SGU-Solar'!Z1087+'SGU-Solar'!AB1087+'SGU-Solar'!AD1087+'SGU-Solar'!AF1087+'SGU-Solar'!AH1087+'SGU-Solar'!AJ1087+'SGU-Solar'!AL1087</f>
        <v>331</v>
      </c>
      <c r="C1084">
        <f>'SGU-Solar'!C1087+'SGU-Solar'!E1087+'SGU-Solar'!G1087+'SGU-Solar'!I1087+'SGU-Solar'!K1087+'SGU-Solar'!M1087+'SGU-Solar'!O1087+'SGU-Solar'!Q1087+'SGU-Solar'!S1087+'SGU-Solar'!U1087+'SGU-Solar'!W1087+'SGU-Solar'!Y1087+'SGU-Solar'!AA1087+'SGU-Solar'!AC1087+'SGU-Solar'!AE1087+'SGU-Solar'!AG1087+'SGU-Solar'!AI1087+'SGU-Solar'!AK1087+'SGU-Solar'!AM1087</f>
        <v>1499.8270000000005</v>
      </c>
      <c r="D1084">
        <v>1</v>
      </c>
      <c r="E1084">
        <v>3.3</v>
      </c>
      <c r="F1084">
        <v>2</v>
      </c>
      <c r="G1084">
        <v>12.28</v>
      </c>
      <c r="H1084">
        <v>3</v>
      </c>
      <c r="I1084">
        <v>32.115000000000002</v>
      </c>
      <c r="J1084">
        <v>1</v>
      </c>
      <c r="K1084">
        <v>4.29</v>
      </c>
      <c r="L1084">
        <v>0</v>
      </c>
      <c r="M1084">
        <v>0</v>
      </c>
      <c r="N1084">
        <f>MAX('[1]SGU-Solar'!B1087-'SGU-Solar'!AX1087,0)</f>
        <v>507</v>
      </c>
      <c r="O1084">
        <f>MAX('[1]SGU-Solar'!C1087-'SGU-Solar'!AY1087,0)</f>
        <v>1728.2530000000002</v>
      </c>
      <c r="P1084">
        <f>'[1]SGU-Solar'!D1087</f>
        <v>2</v>
      </c>
      <c r="Q1084">
        <f>'[1]SGU-Solar'!E1087</f>
        <v>10.95</v>
      </c>
      <c r="R1084">
        <f>'[1]SGU-Solar'!F1087</f>
        <v>12</v>
      </c>
      <c r="S1084">
        <f>'[1]SGU-Solar'!G1087</f>
        <v>68.715000000000003</v>
      </c>
      <c r="T1084">
        <f>'[1]SGU-Solar'!H1087</f>
        <v>8</v>
      </c>
      <c r="U1084">
        <f>'[1]SGU-Solar'!I1087</f>
        <v>44.82</v>
      </c>
      <c r="V1084">
        <f>'[1]SGU-Solar'!J1087</f>
        <v>10</v>
      </c>
      <c r="W1084">
        <f>'[1]SGU-Solar'!K1087</f>
        <v>55.384999999999998</v>
      </c>
    </row>
    <row r="1085" spans="1:23" x14ac:dyDescent="0.25">
      <c r="A1085" t="s">
        <v>1126</v>
      </c>
      <c r="B1085">
        <f>'SGU-Solar'!B1088+'SGU-Solar'!D1088+'SGU-Solar'!F1088+'SGU-Solar'!H1088+'SGU-Solar'!J1088+'SGU-Solar'!L1088+'SGU-Solar'!N1088+'SGU-Solar'!P1088+'SGU-Solar'!R1088+'SGU-Solar'!T1088+'SGU-Solar'!V1088+'SGU-Solar'!X1088+'SGU-Solar'!Z1088+'SGU-Solar'!AB1088+'SGU-Solar'!AD1088+'SGU-Solar'!AF1088+'SGU-Solar'!AH1088+'SGU-Solar'!AJ1088+'SGU-Solar'!AL1088</f>
        <v>314</v>
      </c>
      <c r="C1085">
        <f>'SGU-Solar'!C1088+'SGU-Solar'!E1088+'SGU-Solar'!G1088+'SGU-Solar'!I1088+'SGU-Solar'!K1088+'SGU-Solar'!M1088+'SGU-Solar'!O1088+'SGU-Solar'!Q1088+'SGU-Solar'!S1088+'SGU-Solar'!U1088+'SGU-Solar'!W1088+'SGU-Solar'!Y1088+'SGU-Solar'!AA1088+'SGU-Solar'!AC1088+'SGU-Solar'!AE1088+'SGU-Solar'!AG1088+'SGU-Solar'!AI1088+'SGU-Solar'!AK1088+'SGU-Solar'!AM1088</f>
        <v>1288.9109999999998</v>
      </c>
      <c r="D1085">
        <v>2</v>
      </c>
      <c r="E1085">
        <v>29.26</v>
      </c>
      <c r="F1085">
        <v>2</v>
      </c>
      <c r="G1085">
        <v>15.16</v>
      </c>
      <c r="H1085">
        <v>2</v>
      </c>
      <c r="I1085">
        <v>11.335000000000001</v>
      </c>
      <c r="J1085">
        <v>2</v>
      </c>
      <c r="K1085">
        <v>17.155000000000001</v>
      </c>
      <c r="L1085">
        <v>1</v>
      </c>
      <c r="M1085">
        <v>10.15</v>
      </c>
      <c r="N1085">
        <f>MAX('[1]SGU-Solar'!B1088-'SGU-Solar'!AX1088,0)</f>
        <v>24</v>
      </c>
      <c r="O1085">
        <f>MAX('[1]SGU-Solar'!C1088-'SGU-Solar'!AY1088,0)</f>
        <v>241.41100000000006</v>
      </c>
      <c r="P1085">
        <f>'[1]SGU-Solar'!D1088</f>
        <v>3</v>
      </c>
      <c r="Q1085">
        <f>'[1]SGU-Solar'!E1088</f>
        <v>16.5</v>
      </c>
      <c r="R1085">
        <f>'[1]SGU-Solar'!F1088</f>
        <v>1</v>
      </c>
      <c r="S1085">
        <f>'[1]SGU-Solar'!G1088</f>
        <v>5.67</v>
      </c>
      <c r="T1085">
        <f>'[1]SGU-Solar'!H1088</f>
        <v>2</v>
      </c>
      <c r="U1085">
        <f>'[1]SGU-Solar'!I1088</f>
        <v>17.399999999999999</v>
      </c>
      <c r="V1085">
        <f>'[1]SGU-Solar'!J1088</f>
        <v>5</v>
      </c>
      <c r="W1085">
        <f>'[1]SGU-Solar'!K1088</f>
        <v>28.14</v>
      </c>
    </row>
    <row r="1086" spans="1:23" x14ac:dyDescent="0.25">
      <c r="A1086" t="s">
        <v>1127</v>
      </c>
      <c r="B1086">
        <f>'SGU-Solar'!B1089+'SGU-Solar'!D1089+'SGU-Solar'!F1089+'SGU-Solar'!H1089+'SGU-Solar'!J1089+'SGU-Solar'!L1089+'SGU-Solar'!N1089+'SGU-Solar'!P1089+'SGU-Solar'!R1089+'SGU-Solar'!T1089+'SGU-Solar'!V1089+'SGU-Solar'!X1089+'SGU-Solar'!Z1089+'SGU-Solar'!AB1089+'SGU-Solar'!AD1089+'SGU-Solar'!AF1089+'SGU-Solar'!AH1089+'SGU-Solar'!AJ1089+'SGU-Solar'!AL1089</f>
        <v>334</v>
      </c>
      <c r="C1086">
        <f>'SGU-Solar'!C1089+'SGU-Solar'!E1089+'SGU-Solar'!G1089+'SGU-Solar'!I1089+'SGU-Solar'!K1089+'SGU-Solar'!M1089+'SGU-Solar'!O1089+'SGU-Solar'!Q1089+'SGU-Solar'!S1089+'SGU-Solar'!U1089+'SGU-Solar'!W1089+'SGU-Solar'!Y1089+'SGU-Solar'!AA1089+'SGU-Solar'!AC1089+'SGU-Solar'!AE1089+'SGU-Solar'!AG1089+'SGU-Solar'!AI1089+'SGU-Solar'!AK1089+'SGU-Solar'!AM1089</f>
        <v>1493.502</v>
      </c>
      <c r="D1086">
        <v>4</v>
      </c>
      <c r="E1086">
        <v>19.829999999999998</v>
      </c>
      <c r="F1086">
        <v>3</v>
      </c>
      <c r="G1086">
        <v>16.38</v>
      </c>
      <c r="H1086">
        <v>1</v>
      </c>
      <c r="I1086">
        <v>3.835</v>
      </c>
      <c r="J1086">
        <v>1</v>
      </c>
      <c r="K1086">
        <v>3.5750000000000002</v>
      </c>
      <c r="L1086">
        <v>0</v>
      </c>
      <c r="M1086">
        <v>0</v>
      </c>
      <c r="N1086">
        <f>MAX('[1]SGU-Solar'!B1089-'SGU-Solar'!AX1089,0)</f>
        <v>0</v>
      </c>
      <c r="O1086">
        <f>MAX('[1]SGU-Solar'!C1089-'SGU-Solar'!AY1089,0)</f>
        <v>0</v>
      </c>
      <c r="P1086">
        <f>'[1]SGU-Solar'!D1089</f>
        <v>3</v>
      </c>
      <c r="Q1086">
        <f>'[1]SGU-Solar'!E1089</f>
        <v>25.08</v>
      </c>
      <c r="R1086">
        <f>'[1]SGU-Solar'!F1089</f>
        <v>3</v>
      </c>
      <c r="S1086">
        <f>'[1]SGU-Solar'!G1089</f>
        <v>23.07</v>
      </c>
      <c r="T1086">
        <f>'[1]SGU-Solar'!H1089</f>
        <v>4</v>
      </c>
      <c r="U1086">
        <f>'[1]SGU-Solar'!I1089</f>
        <v>27.5</v>
      </c>
      <c r="V1086">
        <f>'[1]SGU-Solar'!J1089</f>
        <v>5</v>
      </c>
      <c r="W1086">
        <f>'[1]SGU-Solar'!K1089</f>
        <v>26.36</v>
      </c>
    </row>
    <row r="1087" spans="1:23" x14ac:dyDescent="0.25">
      <c r="A1087" t="s">
        <v>1128</v>
      </c>
      <c r="B1087">
        <f>'SGU-Solar'!B1090+'SGU-Solar'!D1090+'SGU-Solar'!F1090+'SGU-Solar'!H1090+'SGU-Solar'!J1090+'SGU-Solar'!L1090+'SGU-Solar'!N1090+'SGU-Solar'!P1090+'SGU-Solar'!R1090+'SGU-Solar'!T1090+'SGU-Solar'!V1090+'SGU-Solar'!X1090+'SGU-Solar'!Z1090+'SGU-Solar'!AB1090+'SGU-Solar'!AD1090+'SGU-Solar'!AF1090+'SGU-Solar'!AH1090+'SGU-Solar'!AJ1090+'SGU-Solar'!AL1090</f>
        <v>680</v>
      </c>
      <c r="C1087">
        <f>'SGU-Solar'!C1090+'SGU-Solar'!E1090+'SGU-Solar'!G1090+'SGU-Solar'!I1090+'SGU-Solar'!K1090+'SGU-Solar'!M1090+'SGU-Solar'!O1090+'SGU-Solar'!Q1090+'SGU-Solar'!S1090+'SGU-Solar'!U1090+'SGU-Solar'!W1090+'SGU-Solar'!Y1090+'SGU-Solar'!AA1090+'SGU-Solar'!AC1090+'SGU-Solar'!AE1090+'SGU-Solar'!AG1090+'SGU-Solar'!AI1090+'SGU-Solar'!AK1090+'SGU-Solar'!AM1090</f>
        <v>2471.6740000000004</v>
      </c>
      <c r="D1087">
        <v>7</v>
      </c>
      <c r="E1087">
        <v>48.615000000000002</v>
      </c>
      <c r="F1087">
        <v>3</v>
      </c>
      <c r="G1087">
        <v>14.465</v>
      </c>
      <c r="H1087">
        <v>9</v>
      </c>
      <c r="I1087">
        <v>53.63</v>
      </c>
      <c r="J1087">
        <v>1</v>
      </c>
      <c r="K1087">
        <v>6.3</v>
      </c>
      <c r="L1087">
        <v>1</v>
      </c>
      <c r="M1087">
        <v>5.85</v>
      </c>
      <c r="N1087">
        <f>MAX('[1]SGU-Solar'!B1090-'SGU-Solar'!AX1090,0)</f>
        <v>0</v>
      </c>
      <c r="O1087">
        <f>MAX('[1]SGU-Solar'!C1090-'SGU-Solar'!AY1090,0)</f>
        <v>0</v>
      </c>
      <c r="P1087">
        <f>'[1]SGU-Solar'!D1090</f>
        <v>4</v>
      </c>
      <c r="Q1087">
        <f>'[1]SGU-Solar'!E1090</f>
        <v>19.54</v>
      </c>
      <c r="R1087">
        <f>'[1]SGU-Solar'!F1090</f>
        <v>4</v>
      </c>
      <c r="S1087">
        <f>'[1]SGU-Solar'!G1090</f>
        <v>29.07</v>
      </c>
      <c r="T1087">
        <f>'[1]SGU-Solar'!H1090</f>
        <v>0</v>
      </c>
      <c r="U1087">
        <f>'[1]SGU-Solar'!I1090</f>
        <v>0</v>
      </c>
      <c r="V1087">
        <f>'[1]SGU-Solar'!J1090</f>
        <v>7</v>
      </c>
      <c r="W1087">
        <f>'[1]SGU-Solar'!K1090</f>
        <v>35.875</v>
      </c>
    </row>
    <row r="1088" spans="1:23" x14ac:dyDescent="0.25">
      <c r="A1088" t="s">
        <v>1129</v>
      </c>
      <c r="B1088">
        <f>'SGU-Solar'!B1091+'SGU-Solar'!D1091+'SGU-Solar'!F1091+'SGU-Solar'!H1091+'SGU-Solar'!J1091+'SGU-Solar'!L1091+'SGU-Solar'!N1091+'SGU-Solar'!P1091+'SGU-Solar'!R1091+'SGU-Solar'!T1091+'SGU-Solar'!V1091+'SGU-Solar'!X1091+'SGU-Solar'!Z1091+'SGU-Solar'!AB1091+'SGU-Solar'!AD1091+'SGU-Solar'!AF1091+'SGU-Solar'!AH1091+'SGU-Solar'!AJ1091+'SGU-Solar'!AL1091</f>
        <v>232</v>
      </c>
      <c r="C1088">
        <f>'SGU-Solar'!C1091+'SGU-Solar'!E1091+'SGU-Solar'!G1091+'SGU-Solar'!I1091+'SGU-Solar'!K1091+'SGU-Solar'!M1091+'SGU-Solar'!O1091+'SGU-Solar'!Q1091+'SGU-Solar'!S1091+'SGU-Solar'!U1091+'SGU-Solar'!W1091+'SGU-Solar'!Y1091+'SGU-Solar'!AA1091+'SGU-Solar'!AC1091+'SGU-Solar'!AE1091+'SGU-Solar'!AG1091+'SGU-Solar'!AI1091+'SGU-Solar'!AK1091+'SGU-Solar'!AM1091</f>
        <v>782.96699999999987</v>
      </c>
      <c r="D1088">
        <v>0</v>
      </c>
      <c r="E1088">
        <v>0</v>
      </c>
      <c r="F1088">
        <v>4</v>
      </c>
      <c r="G1088">
        <v>21.285</v>
      </c>
      <c r="H1088">
        <v>3</v>
      </c>
      <c r="I1088">
        <v>15.28</v>
      </c>
      <c r="J1088">
        <v>1</v>
      </c>
      <c r="K1088">
        <v>4.96</v>
      </c>
      <c r="L1088">
        <v>0</v>
      </c>
      <c r="M1088">
        <v>0</v>
      </c>
      <c r="N1088">
        <f>MAX('[1]SGU-Solar'!B1091-'SGU-Solar'!AX1091,0)</f>
        <v>486</v>
      </c>
      <c r="O1088">
        <f>MAX('[1]SGU-Solar'!C1091-'SGU-Solar'!AY1091,0)</f>
        <v>1954.2920000000001</v>
      </c>
      <c r="P1088">
        <f>'[1]SGU-Solar'!D1091</f>
        <v>5</v>
      </c>
      <c r="Q1088">
        <f>'[1]SGU-Solar'!E1091</f>
        <v>119.45</v>
      </c>
      <c r="R1088">
        <f>'[1]SGU-Solar'!F1091</f>
        <v>3</v>
      </c>
      <c r="S1088">
        <f>'[1]SGU-Solar'!G1091</f>
        <v>22.24</v>
      </c>
      <c r="T1088">
        <f>'[1]SGU-Solar'!H1091</f>
        <v>7</v>
      </c>
      <c r="U1088">
        <f>'[1]SGU-Solar'!I1091</f>
        <v>43.89</v>
      </c>
      <c r="V1088">
        <f>'[1]SGU-Solar'!J1091</f>
        <v>4</v>
      </c>
      <c r="W1088">
        <f>'[1]SGU-Solar'!K1091</f>
        <v>19.309999999999999</v>
      </c>
    </row>
    <row r="1089" spans="1:23" x14ac:dyDescent="0.25">
      <c r="A1089" t="s">
        <v>1130</v>
      </c>
      <c r="B1089">
        <f>'SGU-Solar'!B1092+'SGU-Solar'!D1092+'SGU-Solar'!F1092+'SGU-Solar'!H1092+'SGU-Solar'!J1092+'SGU-Solar'!L1092+'SGU-Solar'!N1092+'SGU-Solar'!P1092+'SGU-Solar'!R1092+'SGU-Solar'!T1092+'SGU-Solar'!V1092+'SGU-Solar'!X1092+'SGU-Solar'!Z1092+'SGU-Solar'!AB1092+'SGU-Solar'!AD1092+'SGU-Solar'!AF1092+'SGU-Solar'!AH1092+'SGU-Solar'!AJ1092+'SGU-Solar'!AL1092</f>
        <v>486</v>
      </c>
      <c r="C1089">
        <f>'SGU-Solar'!C1092+'SGU-Solar'!E1092+'SGU-Solar'!G1092+'SGU-Solar'!I1092+'SGU-Solar'!K1092+'SGU-Solar'!M1092+'SGU-Solar'!O1092+'SGU-Solar'!Q1092+'SGU-Solar'!S1092+'SGU-Solar'!U1092+'SGU-Solar'!W1092+'SGU-Solar'!Y1092+'SGU-Solar'!AA1092+'SGU-Solar'!AC1092+'SGU-Solar'!AE1092+'SGU-Solar'!AG1092+'SGU-Solar'!AI1092+'SGU-Solar'!AK1092+'SGU-Solar'!AM1092</f>
        <v>1775.0939999999998</v>
      </c>
      <c r="D1089">
        <v>3</v>
      </c>
      <c r="E1089">
        <v>21.89</v>
      </c>
      <c r="F1089">
        <v>3</v>
      </c>
      <c r="G1089">
        <v>16.989999999999998</v>
      </c>
      <c r="H1089">
        <v>1</v>
      </c>
      <c r="I1089">
        <v>5.3550000000000004</v>
      </c>
      <c r="J1089">
        <v>3</v>
      </c>
      <c r="K1089">
        <v>15.7</v>
      </c>
      <c r="L1089">
        <v>0</v>
      </c>
      <c r="M1089">
        <v>0</v>
      </c>
      <c r="N1089">
        <f>MAX('[1]SGU-Solar'!B1092-'SGU-Solar'!AX1092,0)</f>
        <v>0</v>
      </c>
      <c r="O1089">
        <f>MAX('[1]SGU-Solar'!C1092-'SGU-Solar'!AY1092,0)</f>
        <v>0</v>
      </c>
      <c r="P1089">
        <f>'[1]SGU-Solar'!D1092</f>
        <v>4</v>
      </c>
      <c r="Q1089">
        <f>'[1]SGU-Solar'!E1092</f>
        <v>21.36</v>
      </c>
      <c r="R1089">
        <f>'[1]SGU-Solar'!F1092</f>
        <v>1</v>
      </c>
      <c r="S1089">
        <f>'[1]SGU-Solar'!G1092</f>
        <v>3.3</v>
      </c>
      <c r="T1089">
        <f>'[1]SGU-Solar'!H1092</f>
        <v>5</v>
      </c>
      <c r="U1089">
        <f>'[1]SGU-Solar'!I1092</f>
        <v>23.01</v>
      </c>
      <c r="V1089">
        <f>'[1]SGU-Solar'!J1092</f>
        <v>2</v>
      </c>
      <c r="W1089">
        <f>'[1]SGU-Solar'!K1092</f>
        <v>9.75</v>
      </c>
    </row>
    <row r="1090" spans="1:23" x14ac:dyDescent="0.25">
      <c r="A1090" t="s">
        <v>1131</v>
      </c>
      <c r="B1090">
        <f>'SGU-Solar'!B1093+'SGU-Solar'!D1093+'SGU-Solar'!F1093+'SGU-Solar'!H1093+'SGU-Solar'!J1093+'SGU-Solar'!L1093+'SGU-Solar'!N1093+'SGU-Solar'!P1093+'SGU-Solar'!R1093+'SGU-Solar'!T1093+'SGU-Solar'!V1093+'SGU-Solar'!X1093+'SGU-Solar'!Z1093+'SGU-Solar'!AB1093+'SGU-Solar'!AD1093+'SGU-Solar'!AF1093+'SGU-Solar'!AH1093+'SGU-Solar'!AJ1093+'SGU-Solar'!AL1093</f>
        <v>161</v>
      </c>
      <c r="C1090">
        <f>'SGU-Solar'!C1093+'SGU-Solar'!E1093+'SGU-Solar'!G1093+'SGU-Solar'!I1093+'SGU-Solar'!K1093+'SGU-Solar'!M1093+'SGU-Solar'!O1093+'SGU-Solar'!Q1093+'SGU-Solar'!S1093+'SGU-Solar'!U1093+'SGU-Solar'!W1093+'SGU-Solar'!Y1093+'SGU-Solar'!AA1093+'SGU-Solar'!AC1093+'SGU-Solar'!AE1093+'SGU-Solar'!AG1093+'SGU-Solar'!AI1093+'SGU-Solar'!AK1093+'SGU-Solar'!AM1093</f>
        <v>937.72500000000002</v>
      </c>
      <c r="D1090">
        <v>1</v>
      </c>
      <c r="E1090">
        <v>10.08</v>
      </c>
      <c r="F1090">
        <v>0</v>
      </c>
      <c r="G1090">
        <v>0</v>
      </c>
      <c r="H1090">
        <v>2</v>
      </c>
      <c r="I1090">
        <v>9.1199999999999992</v>
      </c>
      <c r="J1090">
        <v>3</v>
      </c>
      <c r="K1090">
        <v>25.97</v>
      </c>
      <c r="L1090">
        <v>0</v>
      </c>
      <c r="M1090">
        <v>0</v>
      </c>
      <c r="N1090">
        <f>MAX('[1]SGU-Solar'!B1093-'SGU-Solar'!AX1093,0)</f>
        <v>345</v>
      </c>
      <c r="O1090">
        <f>MAX('[1]SGU-Solar'!C1093-'SGU-Solar'!AY1093,0)</f>
        <v>993.09400000000005</v>
      </c>
      <c r="P1090">
        <f>'[1]SGU-Solar'!D1093</f>
        <v>2</v>
      </c>
      <c r="Q1090">
        <f>'[1]SGU-Solar'!E1093</f>
        <v>9.33</v>
      </c>
      <c r="R1090">
        <f>'[1]SGU-Solar'!F1093</f>
        <v>10</v>
      </c>
      <c r="S1090">
        <f>'[1]SGU-Solar'!G1093</f>
        <v>51.66</v>
      </c>
      <c r="T1090">
        <f>'[1]SGU-Solar'!H1093</f>
        <v>5</v>
      </c>
      <c r="U1090">
        <f>'[1]SGU-Solar'!I1093</f>
        <v>34.96</v>
      </c>
      <c r="V1090">
        <f>'[1]SGU-Solar'!J1093</f>
        <v>3</v>
      </c>
      <c r="W1090">
        <f>'[1]SGU-Solar'!K1093</f>
        <v>21.405000000000001</v>
      </c>
    </row>
    <row r="1091" spans="1:23" x14ac:dyDescent="0.25">
      <c r="A1091" t="s">
        <v>1132</v>
      </c>
      <c r="B1091">
        <f>'SGU-Solar'!B1094+'SGU-Solar'!D1094+'SGU-Solar'!F1094+'SGU-Solar'!H1094+'SGU-Solar'!J1094+'SGU-Solar'!L1094+'SGU-Solar'!N1094+'SGU-Solar'!P1094+'SGU-Solar'!R1094+'SGU-Solar'!T1094+'SGU-Solar'!V1094+'SGU-Solar'!X1094+'SGU-Solar'!Z1094+'SGU-Solar'!AB1094+'SGU-Solar'!AD1094+'SGU-Solar'!AF1094+'SGU-Solar'!AH1094+'SGU-Solar'!AJ1094+'SGU-Solar'!AL1094</f>
        <v>1295</v>
      </c>
      <c r="C1091">
        <f>'SGU-Solar'!C1094+'SGU-Solar'!E1094+'SGU-Solar'!G1094+'SGU-Solar'!I1094+'SGU-Solar'!K1094+'SGU-Solar'!M1094+'SGU-Solar'!O1094+'SGU-Solar'!Q1094+'SGU-Solar'!S1094+'SGU-Solar'!U1094+'SGU-Solar'!W1094+'SGU-Solar'!Y1094+'SGU-Solar'!AA1094+'SGU-Solar'!AC1094+'SGU-Solar'!AE1094+'SGU-Solar'!AG1094+'SGU-Solar'!AI1094+'SGU-Solar'!AK1094+'SGU-Solar'!AM1094</f>
        <v>5757.4800000000014</v>
      </c>
      <c r="D1091">
        <v>4</v>
      </c>
      <c r="E1091">
        <v>18.600000000000001</v>
      </c>
      <c r="F1091">
        <v>6</v>
      </c>
      <c r="G1091">
        <v>28.405000000000001</v>
      </c>
      <c r="H1091">
        <v>6</v>
      </c>
      <c r="I1091">
        <v>26.71</v>
      </c>
      <c r="J1091">
        <v>3</v>
      </c>
      <c r="K1091">
        <v>13.62</v>
      </c>
      <c r="L1091">
        <v>0</v>
      </c>
      <c r="M1091">
        <v>0</v>
      </c>
      <c r="N1091">
        <f>MAX('[1]SGU-Solar'!B1094-'SGU-Solar'!AX1094,0)</f>
        <v>0</v>
      </c>
      <c r="O1091">
        <f>MAX('[1]SGU-Solar'!C1094-'SGU-Solar'!AY1094,0)</f>
        <v>0</v>
      </c>
      <c r="P1091">
        <f>'[1]SGU-Solar'!D1094</f>
        <v>0</v>
      </c>
      <c r="Q1091">
        <f>'[1]SGU-Solar'!E1094</f>
        <v>0</v>
      </c>
      <c r="R1091">
        <f>'[1]SGU-Solar'!F1094</f>
        <v>3</v>
      </c>
      <c r="S1091">
        <f>'[1]SGU-Solar'!G1094</f>
        <v>15.2</v>
      </c>
      <c r="T1091">
        <f>'[1]SGU-Solar'!H1094</f>
        <v>0</v>
      </c>
      <c r="U1091">
        <f>'[1]SGU-Solar'!I1094</f>
        <v>0</v>
      </c>
      <c r="V1091">
        <f>'[1]SGU-Solar'!J1094</f>
        <v>2</v>
      </c>
      <c r="W1091">
        <f>'[1]SGU-Solar'!K1094</f>
        <v>12.13</v>
      </c>
    </row>
    <row r="1092" spans="1:23" x14ac:dyDescent="0.25">
      <c r="A1092" t="s">
        <v>1133</v>
      </c>
      <c r="B1092">
        <f>'SGU-Solar'!B1095+'SGU-Solar'!D1095+'SGU-Solar'!F1095+'SGU-Solar'!H1095+'SGU-Solar'!J1095+'SGU-Solar'!L1095+'SGU-Solar'!N1095+'SGU-Solar'!P1095+'SGU-Solar'!R1095+'SGU-Solar'!T1095+'SGU-Solar'!V1095+'SGU-Solar'!X1095+'SGU-Solar'!Z1095+'SGU-Solar'!AB1095+'SGU-Solar'!AD1095+'SGU-Solar'!AF1095+'SGU-Solar'!AH1095+'SGU-Solar'!AJ1095+'SGU-Solar'!AL1095</f>
        <v>232</v>
      </c>
      <c r="C1092">
        <f>'SGU-Solar'!C1095+'SGU-Solar'!E1095+'SGU-Solar'!G1095+'SGU-Solar'!I1095+'SGU-Solar'!K1095+'SGU-Solar'!M1095+'SGU-Solar'!O1095+'SGU-Solar'!Q1095+'SGU-Solar'!S1095+'SGU-Solar'!U1095+'SGU-Solar'!W1095+'SGU-Solar'!Y1095+'SGU-Solar'!AA1095+'SGU-Solar'!AC1095+'SGU-Solar'!AE1095+'SGU-Solar'!AG1095+'SGU-Solar'!AI1095+'SGU-Solar'!AK1095+'SGU-Solar'!AM1095</f>
        <v>1035.6959999999999</v>
      </c>
      <c r="D1092">
        <v>3</v>
      </c>
      <c r="E1092">
        <v>17.18</v>
      </c>
      <c r="F1092">
        <v>1</v>
      </c>
      <c r="G1092">
        <v>6.6</v>
      </c>
      <c r="H1092">
        <v>1</v>
      </c>
      <c r="I1092">
        <v>6.6</v>
      </c>
      <c r="J1092">
        <v>1</v>
      </c>
      <c r="K1092">
        <v>5.0149999999999997</v>
      </c>
      <c r="L1092">
        <v>0</v>
      </c>
      <c r="M1092">
        <v>0</v>
      </c>
      <c r="N1092">
        <f>MAX('[1]SGU-Solar'!B1095-'SGU-Solar'!AX1095,0)</f>
        <v>1102</v>
      </c>
      <c r="O1092">
        <f>MAX('[1]SGU-Solar'!C1095-'SGU-Solar'!AY1095,0)</f>
        <v>5029.5990000000002</v>
      </c>
      <c r="P1092">
        <f>'[1]SGU-Solar'!D1095</f>
        <v>13</v>
      </c>
      <c r="Q1092">
        <f>'[1]SGU-Solar'!E1095</f>
        <v>79.905000000000001</v>
      </c>
      <c r="R1092">
        <f>'[1]SGU-Solar'!F1095</f>
        <v>16</v>
      </c>
      <c r="S1092">
        <f>'[1]SGU-Solar'!G1095</f>
        <v>83.025000000000006</v>
      </c>
      <c r="T1092">
        <f>'[1]SGU-Solar'!H1095</f>
        <v>10</v>
      </c>
      <c r="U1092">
        <f>'[1]SGU-Solar'!I1095</f>
        <v>67.055000000000007</v>
      </c>
      <c r="V1092">
        <f>'[1]SGU-Solar'!J1095</f>
        <v>11</v>
      </c>
      <c r="W1092">
        <f>'[1]SGU-Solar'!K1095</f>
        <v>65.8</v>
      </c>
    </row>
    <row r="1093" spans="1:23" x14ac:dyDescent="0.25">
      <c r="A1093" t="s">
        <v>1134</v>
      </c>
      <c r="B1093">
        <f>'SGU-Solar'!B1096+'SGU-Solar'!D1096+'SGU-Solar'!F1096+'SGU-Solar'!H1096+'SGU-Solar'!J1096+'SGU-Solar'!L1096+'SGU-Solar'!N1096+'SGU-Solar'!P1096+'SGU-Solar'!R1096+'SGU-Solar'!T1096+'SGU-Solar'!V1096+'SGU-Solar'!X1096+'SGU-Solar'!Z1096+'SGU-Solar'!AB1096+'SGU-Solar'!AD1096+'SGU-Solar'!AF1096+'SGU-Solar'!AH1096+'SGU-Solar'!AJ1096+'SGU-Solar'!AL1096</f>
        <v>60</v>
      </c>
      <c r="C1093">
        <f>'SGU-Solar'!C1096+'SGU-Solar'!E1096+'SGU-Solar'!G1096+'SGU-Solar'!I1096+'SGU-Solar'!K1096+'SGU-Solar'!M1096+'SGU-Solar'!O1096+'SGU-Solar'!Q1096+'SGU-Solar'!S1096+'SGU-Solar'!U1096+'SGU-Solar'!W1096+'SGU-Solar'!Y1096+'SGU-Solar'!AA1096+'SGU-Solar'!AC1096+'SGU-Solar'!AE1096+'SGU-Solar'!AG1096+'SGU-Solar'!AI1096+'SGU-Solar'!AK1096+'SGU-Solar'!AM1096</f>
        <v>286.48399999999998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f>MAX('[1]SGU-Solar'!B1096-'SGU-Solar'!AX1096,0)</f>
        <v>180</v>
      </c>
      <c r="O1093">
        <f>MAX('[1]SGU-Solar'!C1096-'SGU-Solar'!AY1096,0)</f>
        <v>795.92700000000013</v>
      </c>
      <c r="P1093">
        <f>'[1]SGU-Solar'!D1096</f>
        <v>0</v>
      </c>
      <c r="Q1093">
        <f>'[1]SGU-Solar'!E1096</f>
        <v>0</v>
      </c>
      <c r="R1093">
        <f>'[1]SGU-Solar'!F1096</f>
        <v>1</v>
      </c>
      <c r="S1093">
        <f>'[1]SGU-Solar'!G1096</f>
        <v>6.3</v>
      </c>
      <c r="T1093">
        <f>'[1]SGU-Solar'!H1096</f>
        <v>7</v>
      </c>
      <c r="U1093">
        <f>'[1]SGU-Solar'!I1096</f>
        <v>67.95</v>
      </c>
      <c r="V1093">
        <f>'[1]SGU-Solar'!J1096</f>
        <v>2</v>
      </c>
      <c r="W1093">
        <f>'[1]SGU-Solar'!K1096</f>
        <v>15.18</v>
      </c>
    </row>
    <row r="1094" spans="1:23" x14ac:dyDescent="0.25">
      <c r="A1094" t="s">
        <v>1135</v>
      </c>
      <c r="B1094">
        <f>'SGU-Solar'!B1097+'SGU-Solar'!D1097+'SGU-Solar'!F1097+'SGU-Solar'!H1097+'SGU-Solar'!J1097+'SGU-Solar'!L1097+'SGU-Solar'!N1097+'SGU-Solar'!P1097+'SGU-Solar'!R1097+'SGU-Solar'!T1097+'SGU-Solar'!V1097+'SGU-Solar'!X1097+'SGU-Solar'!Z1097+'SGU-Solar'!AB1097+'SGU-Solar'!AD1097+'SGU-Solar'!AF1097+'SGU-Solar'!AH1097+'SGU-Solar'!AJ1097+'SGU-Solar'!AL1097</f>
        <v>45</v>
      </c>
      <c r="C1094">
        <f>'SGU-Solar'!C1097+'SGU-Solar'!E1097+'SGU-Solar'!G1097+'SGU-Solar'!I1097+'SGU-Solar'!K1097+'SGU-Solar'!M1097+'SGU-Solar'!O1097+'SGU-Solar'!Q1097+'SGU-Solar'!S1097+'SGU-Solar'!U1097+'SGU-Solar'!W1097+'SGU-Solar'!Y1097+'SGU-Solar'!AA1097+'SGU-Solar'!AC1097+'SGU-Solar'!AE1097+'SGU-Solar'!AG1097+'SGU-Solar'!AI1097+'SGU-Solar'!AK1097+'SGU-Solar'!AM1097</f>
        <v>201.66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f>MAX('[1]SGU-Solar'!B1097-'SGU-Solar'!AX1097,0)</f>
        <v>16</v>
      </c>
      <c r="O1094">
        <f>MAX('[1]SGU-Solar'!C1097-'SGU-Solar'!AY1097,0)</f>
        <v>91.438999999999993</v>
      </c>
      <c r="P1094">
        <f>'[1]SGU-Solar'!D1097</f>
        <v>0</v>
      </c>
      <c r="Q1094">
        <f>'[1]SGU-Solar'!E1097</f>
        <v>0</v>
      </c>
      <c r="R1094">
        <f>'[1]SGU-Solar'!F1097</f>
        <v>0</v>
      </c>
      <c r="S1094">
        <f>'[1]SGU-Solar'!G1097</f>
        <v>0</v>
      </c>
      <c r="T1094">
        <f>'[1]SGU-Solar'!H1097</f>
        <v>0</v>
      </c>
      <c r="U1094">
        <f>'[1]SGU-Solar'!I1097</f>
        <v>0</v>
      </c>
      <c r="V1094">
        <f>'[1]SGU-Solar'!J1097</f>
        <v>0</v>
      </c>
      <c r="W1094">
        <f>'[1]SGU-Solar'!K1097</f>
        <v>0</v>
      </c>
    </row>
    <row r="1095" spans="1:23" x14ac:dyDescent="0.25">
      <c r="A1095" t="s">
        <v>1136</v>
      </c>
      <c r="B1095">
        <f>'SGU-Solar'!B1098+'SGU-Solar'!D1098+'SGU-Solar'!F1098+'SGU-Solar'!H1098+'SGU-Solar'!J1098+'SGU-Solar'!L1098+'SGU-Solar'!N1098+'SGU-Solar'!P1098+'SGU-Solar'!R1098+'SGU-Solar'!T1098+'SGU-Solar'!V1098+'SGU-Solar'!X1098+'SGU-Solar'!Z1098+'SGU-Solar'!AB1098+'SGU-Solar'!AD1098+'SGU-Solar'!AF1098+'SGU-Solar'!AH1098+'SGU-Solar'!AJ1098+'SGU-Solar'!AL1098</f>
        <v>296</v>
      </c>
      <c r="C1095">
        <f>'SGU-Solar'!C1098+'SGU-Solar'!E1098+'SGU-Solar'!G1098+'SGU-Solar'!I1098+'SGU-Solar'!K1098+'SGU-Solar'!M1098+'SGU-Solar'!O1098+'SGU-Solar'!Q1098+'SGU-Solar'!S1098+'SGU-Solar'!U1098+'SGU-Solar'!W1098+'SGU-Solar'!Y1098+'SGU-Solar'!AA1098+'SGU-Solar'!AC1098+'SGU-Solar'!AE1098+'SGU-Solar'!AG1098+'SGU-Solar'!AI1098+'SGU-Solar'!AK1098+'SGU-Solar'!AM1098</f>
        <v>1053.8450000000003</v>
      </c>
      <c r="D1095">
        <v>2</v>
      </c>
      <c r="E1095">
        <v>8.0250000000000004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f>MAX('[1]SGU-Solar'!B1098-'SGU-Solar'!AX1098,0)</f>
        <v>0</v>
      </c>
      <c r="O1095">
        <f>MAX('[1]SGU-Solar'!C1098-'SGU-Solar'!AY1098,0)</f>
        <v>0</v>
      </c>
      <c r="P1095">
        <f>'[1]SGU-Solar'!D1098</f>
        <v>0</v>
      </c>
      <c r="Q1095">
        <f>'[1]SGU-Solar'!E1098</f>
        <v>0</v>
      </c>
      <c r="R1095">
        <f>'[1]SGU-Solar'!F1098</f>
        <v>0</v>
      </c>
      <c r="S1095">
        <f>'[1]SGU-Solar'!G1098</f>
        <v>0</v>
      </c>
      <c r="T1095">
        <f>'[1]SGU-Solar'!H1098</f>
        <v>0</v>
      </c>
      <c r="U1095">
        <f>'[1]SGU-Solar'!I1098</f>
        <v>0</v>
      </c>
      <c r="V1095">
        <f>'[1]SGU-Solar'!J1098</f>
        <v>1</v>
      </c>
      <c r="W1095">
        <f>'[1]SGU-Solar'!K1098</f>
        <v>6.6150000000000002</v>
      </c>
    </row>
    <row r="1096" spans="1:23" x14ac:dyDescent="0.25">
      <c r="A1096" t="s">
        <v>1137</v>
      </c>
      <c r="B1096">
        <f>'SGU-Solar'!B1099+'SGU-Solar'!D1099+'SGU-Solar'!F1099+'SGU-Solar'!H1099+'SGU-Solar'!J1099+'SGU-Solar'!L1099+'SGU-Solar'!N1099+'SGU-Solar'!P1099+'SGU-Solar'!R1099+'SGU-Solar'!T1099+'SGU-Solar'!V1099+'SGU-Solar'!X1099+'SGU-Solar'!Z1099+'SGU-Solar'!AB1099+'SGU-Solar'!AD1099+'SGU-Solar'!AF1099+'SGU-Solar'!AH1099+'SGU-Solar'!AJ1099+'SGU-Solar'!AL1099</f>
        <v>65</v>
      </c>
      <c r="C1096">
        <f>'SGU-Solar'!C1099+'SGU-Solar'!E1099+'SGU-Solar'!G1099+'SGU-Solar'!I1099+'SGU-Solar'!K1099+'SGU-Solar'!M1099+'SGU-Solar'!O1099+'SGU-Solar'!Q1099+'SGU-Solar'!S1099+'SGU-Solar'!U1099+'SGU-Solar'!W1099+'SGU-Solar'!Y1099+'SGU-Solar'!AA1099+'SGU-Solar'!AC1099+'SGU-Solar'!AE1099+'SGU-Solar'!AG1099+'SGU-Solar'!AI1099+'SGU-Solar'!AK1099+'SGU-Solar'!AM1099</f>
        <v>256</v>
      </c>
      <c r="D1096">
        <v>1</v>
      </c>
      <c r="E1096">
        <v>5.0999999999999996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f>MAX('[1]SGU-Solar'!B1099-'SGU-Solar'!AX1099,0)</f>
        <v>240</v>
      </c>
      <c r="O1096">
        <f>MAX('[1]SGU-Solar'!C1099-'SGU-Solar'!AY1099,0)</f>
        <v>848.70999999999992</v>
      </c>
      <c r="P1096">
        <f>'[1]SGU-Solar'!D1099</f>
        <v>4</v>
      </c>
      <c r="Q1096">
        <f>'[1]SGU-Solar'!E1099</f>
        <v>26.305</v>
      </c>
      <c r="R1096">
        <f>'[1]SGU-Solar'!F1099</f>
        <v>1</v>
      </c>
      <c r="S1096">
        <f>'[1]SGU-Solar'!G1099</f>
        <v>6.6</v>
      </c>
      <c r="T1096">
        <f>'[1]SGU-Solar'!H1099</f>
        <v>2</v>
      </c>
      <c r="U1096">
        <f>'[1]SGU-Solar'!I1099</f>
        <v>19.14</v>
      </c>
      <c r="V1096">
        <f>'[1]SGU-Solar'!J1099</f>
        <v>2</v>
      </c>
      <c r="W1096">
        <f>'[1]SGU-Solar'!K1099</f>
        <v>7.64</v>
      </c>
    </row>
    <row r="1097" spans="1:23" x14ac:dyDescent="0.25">
      <c r="A1097" t="s">
        <v>1138</v>
      </c>
      <c r="B1097">
        <f>'SGU-Solar'!B1100+'SGU-Solar'!D1100+'SGU-Solar'!F1100+'SGU-Solar'!H1100+'SGU-Solar'!J1100+'SGU-Solar'!L1100+'SGU-Solar'!N1100+'SGU-Solar'!P1100+'SGU-Solar'!R1100+'SGU-Solar'!T1100+'SGU-Solar'!V1100+'SGU-Solar'!X1100+'SGU-Solar'!Z1100+'SGU-Solar'!AB1100+'SGU-Solar'!AD1100+'SGU-Solar'!AF1100+'SGU-Solar'!AH1100+'SGU-Solar'!AJ1100+'SGU-Solar'!AL1100</f>
        <v>122</v>
      </c>
      <c r="C1097">
        <f>'SGU-Solar'!C1100+'SGU-Solar'!E1100+'SGU-Solar'!G1100+'SGU-Solar'!I1100+'SGU-Solar'!K1100+'SGU-Solar'!M1100+'SGU-Solar'!O1100+'SGU-Solar'!Q1100+'SGU-Solar'!S1100+'SGU-Solar'!U1100+'SGU-Solar'!W1100+'SGU-Solar'!Y1100+'SGU-Solar'!AA1100+'SGU-Solar'!AC1100+'SGU-Solar'!AE1100+'SGU-Solar'!AG1100+'SGU-Solar'!AI1100+'SGU-Solar'!AK1100+'SGU-Solar'!AM1100</f>
        <v>467.46299999999997</v>
      </c>
      <c r="D1097">
        <v>0</v>
      </c>
      <c r="E1097">
        <v>0</v>
      </c>
      <c r="F1097">
        <v>0</v>
      </c>
      <c r="G1097">
        <v>0</v>
      </c>
      <c r="H1097">
        <v>2</v>
      </c>
      <c r="I1097">
        <v>9.4499999999999993</v>
      </c>
      <c r="J1097">
        <v>0</v>
      </c>
      <c r="K1097">
        <v>0</v>
      </c>
      <c r="L1097">
        <v>0</v>
      </c>
      <c r="M1097">
        <v>0</v>
      </c>
      <c r="N1097">
        <f>MAX('[1]SGU-Solar'!B1100-'SGU-Solar'!AX1100,0)</f>
        <v>0</v>
      </c>
      <c r="O1097">
        <f>MAX('[1]SGU-Solar'!C1100-'SGU-Solar'!AY1100,0)</f>
        <v>0</v>
      </c>
      <c r="P1097">
        <f>'[1]SGU-Solar'!D1100</f>
        <v>0</v>
      </c>
      <c r="Q1097">
        <f>'[1]SGU-Solar'!E1100</f>
        <v>0</v>
      </c>
      <c r="R1097">
        <f>'[1]SGU-Solar'!F1100</f>
        <v>1</v>
      </c>
      <c r="S1097">
        <f>'[1]SGU-Solar'!G1100</f>
        <v>6.6150000000000002</v>
      </c>
      <c r="T1097">
        <f>'[1]SGU-Solar'!H1100</f>
        <v>1</v>
      </c>
      <c r="U1097">
        <f>'[1]SGU-Solar'!I1100</f>
        <v>3.5750000000000002</v>
      </c>
      <c r="V1097">
        <f>'[1]SGU-Solar'!J1100</f>
        <v>0</v>
      </c>
      <c r="W1097">
        <f>'[1]SGU-Solar'!K1100</f>
        <v>0</v>
      </c>
    </row>
    <row r="1098" spans="1:23" x14ac:dyDescent="0.25">
      <c r="A1098" t="s">
        <v>1139</v>
      </c>
      <c r="B1098">
        <f>'SGU-Solar'!B1101+'SGU-Solar'!D1101+'SGU-Solar'!F1101+'SGU-Solar'!H1101+'SGU-Solar'!J1101+'SGU-Solar'!L1101+'SGU-Solar'!N1101+'SGU-Solar'!P1101+'SGU-Solar'!R1101+'SGU-Solar'!T1101+'SGU-Solar'!V1101+'SGU-Solar'!X1101+'SGU-Solar'!Z1101+'SGU-Solar'!AB1101+'SGU-Solar'!AD1101+'SGU-Solar'!AF1101+'SGU-Solar'!AH1101+'SGU-Solar'!AJ1101+'SGU-Solar'!AL1101</f>
        <v>342</v>
      </c>
      <c r="C1098">
        <f>'SGU-Solar'!C1101+'SGU-Solar'!E1101+'SGU-Solar'!G1101+'SGU-Solar'!I1101+'SGU-Solar'!K1101+'SGU-Solar'!M1101+'SGU-Solar'!O1101+'SGU-Solar'!Q1101+'SGU-Solar'!S1101+'SGU-Solar'!U1101+'SGU-Solar'!W1101+'SGU-Solar'!Y1101+'SGU-Solar'!AA1101+'SGU-Solar'!AC1101+'SGU-Solar'!AE1101+'SGU-Solar'!AG1101+'SGU-Solar'!AI1101+'SGU-Solar'!AK1101+'SGU-Solar'!AM1101</f>
        <v>1654.0639999999999</v>
      </c>
      <c r="D1098">
        <v>1</v>
      </c>
      <c r="E1098">
        <v>6.4</v>
      </c>
      <c r="F1098">
        <v>2</v>
      </c>
      <c r="G1098">
        <v>39.615000000000002</v>
      </c>
      <c r="H1098">
        <v>1</v>
      </c>
      <c r="I1098">
        <v>6.16</v>
      </c>
      <c r="J1098">
        <v>1</v>
      </c>
      <c r="K1098">
        <v>6.6</v>
      </c>
      <c r="L1098">
        <v>0</v>
      </c>
      <c r="M1098">
        <v>0</v>
      </c>
      <c r="N1098">
        <f>MAX('[1]SGU-Solar'!B1101-'SGU-Solar'!AX1101,0)</f>
        <v>0</v>
      </c>
      <c r="O1098">
        <f>MAX('[1]SGU-Solar'!C1101-'SGU-Solar'!AY1101,0)</f>
        <v>0</v>
      </c>
      <c r="P1098">
        <f>'[1]SGU-Solar'!D1101</f>
        <v>0</v>
      </c>
      <c r="Q1098">
        <f>'[1]SGU-Solar'!E1101</f>
        <v>0</v>
      </c>
      <c r="R1098">
        <f>'[1]SGU-Solar'!F1101</f>
        <v>1</v>
      </c>
      <c r="S1098">
        <f>'[1]SGU-Solar'!G1101</f>
        <v>6.6</v>
      </c>
      <c r="T1098">
        <f>'[1]SGU-Solar'!H1101</f>
        <v>0</v>
      </c>
      <c r="U1098">
        <f>'[1]SGU-Solar'!I1101</f>
        <v>0</v>
      </c>
      <c r="V1098">
        <f>'[1]SGU-Solar'!J1101</f>
        <v>1</v>
      </c>
      <c r="W1098">
        <f>'[1]SGU-Solar'!K1101</f>
        <v>6.5</v>
      </c>
    </row>
    <row r="1099" spans="1:23" x14ac:dyDescent="0.25">
      <c r="A1099" t="s">
        <v>1140</v>
      </c>
      <c r="B1099">
        <f>'SGU-Solar'!B1102+'SGU-Solar'!D1102+'SGU-Solar'!F1102+'SGU-Solar'!H1102+'SGU-Solar'!J1102+'SGU-Solar'!L1102+'SGU-Solar'!N1102+'SGU-Solar'!P1102+'SGU-Solar'!R1102+'SGU-Solar'!T1102+'SGU-Solar'!V1102+'SGU-Solar'!X1102+'SGU-Solar'!Z1102+'SGU-Solar'!AB1102+'SGU-Solar'!AD1102+'SGU-Solar'!AF1102+'SGU-Solar'!AH1102+'SGU-Solar'!AJ1102+'SGU-Solar'!AL1102</f>
        <v>183</v>
      </c>
      <c r="C1099">
        <f>'SGU-Solar'!C1102+'SGU-Solar'!E1102+'SGU-Solar'!G1102+'SGU-Solar'!I1102+'SGU-Solar'!K1102+'SGU-Solar'!M1102+'SGU-Solar'!O1102+'SGU-Solar'!Q1102+'SGU-Solar'!S1102+'SGU-Solar'!U1102+'SGU-Solar'!W1102+'SGU-Solar'!Y1102+'SGU-Solar'!AA1102+'SGU-Solar'!AC1102+'SGU-Solar'!AE1102+'SGU-Solar'!AG1102+'SGU-Solar'!AI1102+'SGU-Solar'!AK1102+'SGU-Solar'!AM1102</f>
        <v>1092.8200000000002</v>
      </c>
      <c r="D1099">
        <v>2</v>
      </c>
      <c r="E1099">
        <v>29.31</v>
      </c>
      <c r="F1099">
        <v>0</v>
      </c>
      <c r="G1099">
        <v>0</v>
      </c>
      <c r="H1099">
        <v>2</v>
      </c>
      <c r="I1099">
        <v>11.865</v>
      </c>
      <c r="J1099">
        <v>1</v>
      </c>
      <c r="K1099">
        <v>99.71</v>
      </c>
      <c r="L1099">
        <v>0</v>
      </c>
      <c r="M1099">
        <v>0</v>
      </c>
      <c r="N1099">
        <f>MAX('[1]SGU-Solar'!B1102-'SGU-Solar'!AX1102,0)</f>
        <v>167</v>
      </c>
      <c r="O1099">
        <f>MAX('[1]SGU-Solar'!C1102-'SGU-Solar'!AY1102,0)</f>
        <v>654.58900000000017</v>
      </c>
      <c r="P1099">
        <f>'[1]SGU-Solar'!D1102</f>
        <v>1</v>
      </c>
      <c r="Q1099">
        <f>'[1]SGU-Solar'!E1102</f>
        <v>16.8</v>
      </c>
      <c r="R1099">
        <f>'[1]SGU-Solar'!F1102</f>
        <v>2</v>
      </c>
      <c r="S1099">
        <f>'[1]SGU-Solar'!G1102</f>
        <v>13.845000000000001</v>
      </c>
      <c r="T1099">
        <f>'[1]SGU-Solar'!H1102</f>
        <v>2</v>
      </c>
      <c r="U1099">
        <f>'[1]SGU-Solar'!I1102</f>
        <v>13.2</v>
      </c>
      <c r="V1099">
        <f>'[1]SGU-Solar'!J1102</f>
        <v>3</v>
      </c>
      <c r="W1099">
        <f>'[1]SGU-Solar'!K1102</f>
        <v>18.8</v>
      </c>
    </row>
    <row r="1100" spans="1:23" x14ac:dyDescent="0.25">
      <c r="A1100" t="s">
        <v>1141</v>
      </c>
      <c r="B1100">
        <f>'SGU-Solar'!B1103+'SGU-Solar'!D1103+'SGU-Solar'!F1103+'SGU-Solar'!H1103+'SGU-Solar'!J1103+'SGU-Solar'!L1103+'SGU-Solar'!N1103+'SGU-Solar'!P1103+'SGU-Solar'!R1103+'SGU-Solar'!T1103+'SGU-Solar'!V1103+'SGU-Solar'!X1103+'SGU-Solar'!Z1103+'SGU-Solar'!AB1103+'SGU-Solar'!AD1103+'SGU-Solar'!AF1103+'SGU-Solar'!AH1103+'SGU-Solar'!AJ1103+'SGU-Solar'!AL1103</f>
        <v>29</v>
      </c>
      <c r="C1100">
        <f>'SGU-Solar'!C1103+'SGU-Solar'!E1103+'SGU-Solar'!G1103+'SGU-Solar'!I1103+'SGU-Solar'!K1103+'SGU-Solar'!M1103+'SGU-Solar'!O1103+'SGU-Solar'!Q1103+'SGU-Solar'!S1103+'SGU-Solar'!U1103+'SGU-Solar'!W1103+'SGU-Solar'!Y1103+'SGU-Solar'!AA1103+'SGU-Solar'!AC1103+'SGU-Solar'!AE1103+'SGU-Solar'!AG1103+'SGU-Solar'!AI1103+'SGU-Solar'!AK1103+'SGU-Solar'!AM1103</f>
        <v>247.38500000000002</v>
      </c>
      <c r="D1100">
        <v>1</v>
      </c>
      <c r="E1100">
        <v>4.8</v>
      </c>
      <c r="F1100">
        <v>0</v>
      </c>
      <c r="G1100">
        <v>0</v>
      </c>
      <c r="H1100">
        <v>2</v>
      </c>
      <c r="I1100">
        <v>10.62</v>
      </c>
      <c r="J1100">
        <v>0</v>
      </c>
      <c r="K1100">
        <v>0</v>
      </c>
      <c r="L1100">
        <v>0</v>
      </c>
      <c r="M1100">
        <v>0</v>
      </c>
      <c r="N1100">
        <f>MAX('[1]SGU-Solar'!B1103-'SGU-Solar'!AX1103,0)</f>
        <v>161</v>
      </c>
      <c r="O1100">
        <f>MAX('[1]SGU-Solar'!C1103-'SGU-Solar'!AY1103,0)</f>
        <v>998.2</v>
      </c>
      <c r="P1100">
        <f>'[1]SGU-Solar'!D1103</f>
        <v>0</v>
      </c>
      <c r="Q1100">
        <f>'[1]SGU-Solar'!E1103</f>
        <v>0</v>
      </c>
      <c r="R1100">
        <f>'[1]SGU-Solar'!F1103</f>
        <v>1</v>
      </c>
      <c r="S1100">
        <f>'[1]SGU-Solar'!G1103</f>
        <v>4.8</v>
      </c>
      <c r="T1100">
        <f>'[1]SGU-Solar'!H1103</f>
        <v>0</v>
      </c>
      <c r="U1100">
        <f>'[1]SGU-Solar'!I1103</f>
        <v>0</v>
      </c>
      <c r="V1100">
        <f>'[1]SGU-Solar'!J1103</f>
        <v>2</v>
      </c>
      <c r="W1100">
        <f>'[1]SGU-Solar'!K1103</f>
        <v>10.185</v>
      </c>
    </row>
    <row r="1101" spans="1:23" x14ac:dyDescent="0.25">
      <c r="A1101" t="s">
        <v>1142</v>
      </c>
      <c r="B1101">
        <f>'SGU-Solar'!B1104+'SGU-Solar'!D1104+'SGU-Solar'!F1104+'SGU-Solar'!H1104+'SGU-Solar'!J1104+'SGU-Solar'!L1104+'SGU-Solar'!N1104+'SGU-Solar'!P1104+'SGU-Solar'!R1104+'SGU-Solar'!T1104+'SGU-Solar'!V1104+'SGU-Solar'!X1104+'SGU-Solar'!Z1104+'SGU-Solar'!AB1104+'SGU-Solar'!AD1104+'SGU-Solar'!AF1104+'SGU-Solar'!AH1104+'SGU-Solar'!AJ1104+'SGU-Solar'!AL1104</f>
        <v>126</v>
      </c>
      <c r="C1101">
        <f>'SGU-Solar'!C1104+'SGU-Solar'!E1104+'SGU-Solar'!G1104+'SGU-Solar'!I1104+'SGU-Solar'!K1104+'SGU-Solar'!M1104+'SGU-Solar'!O1104+'SGU-Solar'!Q1104+'SGU-Solar'!S1104+'SGU-Solar'!U1104+'SGU-Solar'!W1104+'SGU-Solar'!Y1104+'SGU-Solar'!AA1104+'SGU-Solar'!AC1104+'SGU-Solar'!AE1104+'SGU-Solar'!AG1104+'SGU-Solar'!AI1104+'SGU-Solar'!AK1104+'SGU-Solar'!AM1104</f>
        <v>695.18500000000017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f>MAX('[1]SGU-Solar'!B1104-'SGU-Solar'!AX1104,0)</f>
        <v>0</v>
      </c>
      <c r="O1101">
        <f>MAX('[1]SGU-Solar'!C1104-'SGU-Solar'!AY1104,0)</f>
        <v>0</v>
      </c>
      <c r="P1101">
        <f>'[1]SGU-Solar'!D1104</f>
        <v>0</v>
      </c>
      <c r="Q1101">
        <f>'[1]SGU-Solar'!E1104</f>
        <v>0</v>
      </c>
      <c r="R1101">
        <f>'[1]SGU-Solar'!F1104</f>
        <v>0</v>
      </c>
      <c r="S1101">
        <f>'[1]SGU-Solar'!G1104</f>
        <v>0</v>
      </c>
      <c r="T1101">
        <f>'[1]SGU-Solar'!H1104</f>
        <v>0</v>
      </c>
      <c r="U1101">
        <f>'[1]SGU-Solar'!I1104</f>
        <v>0</v>
      </c>
      <c r="V1101">
        <f>'[1]SGU-Solar'!J1104</f>
        <v>1</v>
      </c>
      <c r="W1101">
        <f>'[1]SGU-Solar'!K1104</f>
        <v>6</v>
      </c>
    </row>
    <row r="1102" spans="1:23" x14ac:dyDescent="0.25">
      <c r="A1102" t="s">
        <v>1143</v>
      </c>
      <c r="B1102">
        <f>'SGU-Solar'!B1105+'SGU-Solar'!D1105+'SGU-Solar'!F1105+'SGU-Solar'!H1105+'SGU-Solar'!J1105+'SGU-Solar'!L1105+'SGU-Solar'!N1105+'SGU-Solar'!P1105+'SGU-Solar'!R1105+'SGU-Solar'!T1105+'SGU-Solar'!V1105+'SGU-Solar'!X1105+'SGU-Solar'!Z1105+'SGU-Solar'!AB1105+'SGU-Solar'!AD1105+'SGU-Solar'!AF1105+'SGU-Solar'!AH1105+'SGU-Solar'!AJ1105+'SGU-Solar'!AL1105</f>
        <v>45</v>
      </c>
      <c r="C1102">
        <f>'SGU-Solar'!C1105+'SGU-Solar'!E1105+'SGU-Solar'!G1105+'SGU-Solar'!I1105+'SGU-Solar'!K1105+'SGU-Solar'!M1105+'SGU-Solar'!O1105+'SGU-Solar'!Q1105+'SGU-Solar'!S1105+'SGU-Solar'!U1105+'SGU-Solar'!W1105+'SGU-Solar'!Y1105+'SGU-Solar'!AA1105+'SGU-Solar'!AC1105+'SGU-Solar'!AE1105+'SGU-Solar'!AG1105+'SGU-Solar'!AI1105+'SGU-Solar'!AK1105+'SGU-Solar'!AM1105</f>
        <v>197.98500000000001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f>MAX('[1]SGU-Solar'!B1105-'SGU-Solar'!AX1105,0)</f>
        <v>87</v>
      </c>
      <c r="O1102">
        <f>MAX('[1]SGU-Solar'!C1105-'SGU-Solar'!AY1105,0)</f>
        <v>533.09500000000003</v>
      </c>
      <c r="P1102">
        <f>'[1]SGU-Solar'!D1105</f>
        <v>0</v>
      </c>
      <c r="Q1102">
        <f>'[1]SGU-Solar'!E1105</f>
        <v>0</v>
      </c>
      <c r="R1102">
        <f>'[1]SGU-Solar'!F1105</f>
        <v>1</v>
      </c>
      <c r="S1102">
        <f>'[1]SGU-Solar'!G1105</f>
        <v>6.6</v>
      </c>
      <c r="T1102">
        <f>'[1]SGU-Solar'!H1105</f>
        <v>1</v>
      </c>
      <c r="U1102">
        <f>'[1]SGU-Solar'!I1105</f>
        <v>6.6150000000000002</v>
      </c>
      <c r="V1102">
        <f>'[1]SGU-Solar'!J1105</f>
        <v>0</v>
      </c>
      <c r="W1102">
        <f>'[1]SGU-Solar'!K1105</f>
        <v>0</v>
      </c>
    </row>
    <row r="1103" spans="1:23" x14ac:dyDescent="0.25">
      <c r="A1103" t="s">
        <v>1144</v>
      </c>
      <c r="B1103">
        <f>'SGU-Solar'!B1106+'SGU-Solar'!D1106+'SGU-Solar'!F1106+'SGU-Solar'!H1106+'SGU-Solar'!J1106+'SGU-Solar'!L1106+'SGU-Solar'!N1106+'SGU-Solar'!P1106+'SGU-Solar'!R1106+'SGU-Solar'!T1106+'SGU-Solar'!V1106+'SGU-Solar'!X1106+'SGU-Solar'!Z1106+'SGU-Solar'!AB1106+'SGU-Solar'!AD1106+'SGU-Solar'!AF1106+'SGU-Solar'!AH1106+'SGU-Solar'!AJ1106+'SGU-Solar'!AL1106</f>
        <v>15</v>
      </c>
      <c r="C1103">
        <f>'SGU-Solar'!C1106+'SGU-Solar'!E1106+'SGU-Solar'!G1106+'SGU-Solar'!I1106+'SGU-Solar'!K1106+'SGU-Solar'!M1106+'SGU-Solar'!O1106+'SGU-Solar'!Q1106+'SGU-Solar'!S1106+'SGU-Solar'!U1106+'SGU-Solar'!W1106+'SGU-Solar'!Y1106+'SGU-Solar'!AA1106+'SGU-Solar'!AC1106+'SGU-Solar'!AE1106+'SGU-Solar'!AG1106+'SGU-Solar'!AI1106+'SGU-Solar'!AK1106+'SGU-Solar'!AM1106</f>
        <v>62.92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f>MAX('[1]SGU-Solar'!B1106-'SGU-Solar'!AX1106,0)</f>
        <v>30</v>
      </c>
      <c r="O1103">
        <f>MAX('[1]SGU-Solar'!C1106-'SGU-Solar'!AY1106,0)</f>
        <v>135.065</v>
      </c>
      <c r="P1103">
        <f>'[1]SGU-Solar'!D1106</f>
        <v>0</v>
      </c>
      <c r="Q1103">
        <f>'[1]SGU-Solar'!E1106</f>
        <v>0</v>
      </c>
      <c r="R1103">
        <f>'[1]SGU-Solar'!F1106</f>
        <v>1</v>
      </c>
      <c r="S1103">
        <f>'[1]SGU-Solar'!G1106</f>
        <v>6.6150000000000002</v>
      </c>
      <c r="T1103">
        <f>'[1]SGU-Solar'!H1106</f>
        <v>0</v>
      </c>
      <c r="U1103">
        <f>'[1]SGU-Solar'!I1106</f>
        <v>0</v>
      </c>
      <c r="V1103">
        <f>'[1]SGU-Solar'!J1106</f>
        <v>0</v>
      </c>
      <c r="W1103">
        <f>'[1]SGU-Solar'!K1106</f>
        <v>0</v>
      </c>
    </row>
    <row r="1104" spans="1:23" x14ac:dyDescent="0.25">
      <c r="A1104" t="s">
        <v>1145</v>
      </c>
      <c r="B1104">
        <f>'SGU-Solar'!B1107+'SGU-Solar'!D1107+'SGU-Solar'!F1107+'SGU-Solar'!H1107+'SGU-Solar'!J1107+'SGU-Solar'!L1107+'SGU-Solar'!N1107+'SGU-Solar'!P1107+'SGU-Solar'!R1107+'SGU-Solar'!T1107+'SGU-Solar'!V1107+'SGU-Solar'!X1107+'SGU-Solar'!Z1107+'SGU-Solar'!AB1107+'SGU-Solar'!AD1107+'SGU-Solar'!AF1107+'SGU-Solar'!AH1107+'SGU-Solar'!AJ1107+'SGU-Solar'!AL1107</f>
        <v>17</v>
      </c>
      <c r="C1104">
        <f>'SGU-Solar'!C1107+'SGU-Solar'!E1107+'SGU-Solar'!G1107+'SGU-Solar'!I1107+'SGU-Solar'!K1107+'SGU-Solar'!M1107+'SGU-Solar'!O1107+'SGU-Solar'!Q1107+'SGU-Solar'!S1107+'SGU-Solar'!U1107+'SGU-Solar'!W1107+'SGU-Solar'!Y1107+'SGU-Solar'!AA1107+'SGU-Solar'!AC1107+'SGU-Solar'!AE1107+'SGU-Solar'!AG1107+'SGU-Solar'!AI1107+'SGU-Solar'!AK1107+'SGU-Solar'!AM1107</f>
        <v>63.219999999999992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f>MAX('[1]SGU-Solar'!B1107-'SGU-Solar'!AX1107,0)</f>
        <v>0</v>
      </c>
      <c r="O1104">
        <f>MAX('[1]SGU-Solar'!C1107-'SGU-Solar'!AY1107,0)</f>
        <v>0</v>
      </c>
      <c r="P1104">
        <f>'[1]SGU-Solar'!D1107</f>
        <v>0</v>
      </c>
      <c r="Q1104">
        <f>'[1]SGU-Solar'!E1107</f>
        <v>0</v>
      </c>
      <c r="R1104">
        <f>'[1]SGU-Solar'!F1107</f>
        <v>0</v>
      </c>
      <c r="S1104">
        <f>'[1]SGU-Solar'!G1107</f>
        <v>0</v>
      </c>
      <c r="T1104">
        <f>'[1]SGU-Solar'!H1107</f>
        <v>0</v>
      </c>
      <c r="U1104">
        <f>'[1]SGU-Solar'!I1107</f>
        <v>0</v>
      </c>
      <c r="V1104">
        <f>'[1]SGU-Solar'!J1107</f>
        <v>1</v>
      </c>
      <c r="W1104">
        <f>'[1]SGU-Solar'!K1107</f>
        <v>13.2</v>
      </c>
    </row>
    <row r="1105" spans="1:23" x14ac:dyDescent="0.25">
      <c r="A1105" t="s">
        <v>1146</v>
      </c>
      <c r="B1105">
        <f>'SGU-Solar'!B1108+'SGU-Solar'!D1108+'SGU-Solar'!F1108+'SGU-Solar'!H1108+'SGU-Solar'!J1108+'SGU-Solar'!L1108+'SGU-Solar'!N1108+'SGU-Solar'!P1108+'SGU-Solar'!R1108+'SGU-Solar'!T1108+'SGU-Solar'!V1108+'SGU-Solar'!X1108+'SGU-Solar'!Z1108+'SGU-Solar'!AB1108+'SGU-Solar'!AD1108+'SGU-Solar'!AF1108+'SGU-Solar'!AH1108+'SGU-Solar'!AJ1108+'SGU-Solar'!AL1108</f>
        <v>6</v>
      </c>
      <c r="C1105">
        <f>'SGU-Solar'!C1108+'SGU-Solar'!E1108+'SGU-Solar'!G1108+'SGU-Solar'!I1108+'SGU-Solar'!K1108+'SGU-Solar'!M1108+'SGU-Solar'!O1108+'SGU-Solar'!Q1108+'SGU-Solar'!S1108+'SGU-Solar'!U1108+'SGU-Solar'!W1108+'SGU-Solar'!Y1108+'SGU-Solar'!AA1108+'SGU-Solar'!AC1108+'SGU-Solar'!AE1108+'SGU-Solar'!AG1108+'SGU-Solar'!AI1108+'SGU-Solar'!AK1108+'SGU-Solar'!AM1108</f>
        <v>27.154999999999998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f>MAX('[1]SGU-Solar'!B1108-'SGU-Solar'!AX1108,0)</f>
        <v>11</v>
      </c>
      <c r="O1105">
        <f>MAX('[1]SGU-Solar'!C1108-'SGU-Solar'!AY1108,0)</f>
        <v>36.064999999999998</v>
      </c>
      <c r="P1105">
        <f>'[1]SGU-Solar'!D1108</f>
        <v>0</v>
      </c>
      <c r="Q1105">
        <f>'[1]SGU-Solar'!E1108</f>
        <v>0</v>
      </c>
      <c r="R1105">
        <f>'[1]SGU-Solar'!F1108</f>
        <v>0</v>
      </c>
      <c r="S1105">
        <f>'[1]SGU-Solar'!G1108</f>
        <v>0</v>
      </c>
      <c r="T1105">
        <f>'[1]SGU-Solar'!H1108</f>
        <v>0</v>
      </c>
      <c r="U1105">
        <f>'[1]SGU-Solar'!I1108</f>
        <v>0</v>
      </c>
      <c r="V1105">
        <f>'[1]SGU-Solar'!J1108</f>
        <v>0</v>
      </c>
      <c r="W1105">
        <f>'[1]SGU-Solar'!K1108</f>
        <v>0</v>
      </c>
    </row>
    <row r="1106" spans="1:23" x14ac:dyDescent="0.25">
      <c r="A1106" t="s">
        <v>1147</v>
      </c>
      <c r="B1106">
        <f>'SGU-Solar'!B1109+'SGU-Solar'!D1109+'SGU-Solar'!F1109+'SGU-Solar'!H1109+'SGU-Solar'!J1109+'SGU-Solar'!L1109+'SGU-Solar'!N1109+'SGU-Solar'!P1109+'SGU-Solar'!R1109+'SGU-Solar'!T1109+'SGU-Solar'!V1109+'SGU-Solar'!X1109+'SGU-Solar'!Z1109+'SGU-Solar'!AB1109+'SGU-Solar'!AD1109+'SGU-Solar'!AF1109+'SGU-Solar'!AH1109+'SGU-Solar'!AJ1109+'SGU-Solar'!AL1109</f>
        <v>146</v>
      </c>
      <c r="C1106">
        <f>'SGU-Solar'!C1109+'SGU-Solar'!E1109+'SGU-Solar'!G1109+'SGU-Solar'!I1109+'SGU-Solar'!K1109+'SGU-Solar'!M1109+'SGU-Solar'!O1109+'SGU-Solar'!Q1109+'SGU-Solar'!S1109+'SGU-Solar'!U1109+'SGU-Solar'!W1109+'SGU-Solar'!Y1109+'SGU-Solar'!AA1109+'SGU-Solar'!AC1109+'SGU-Solar'!AE1109+'SGU-Solar'!AG1109+'SGU-Solar'!AI1109+'SGU-Solar'!AK1109+'SGU-Solar'!AM1109</f>
        <v>819.35000000000025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f>MAX('[1]SGU-Solar'!B1109-'SGU-Solar'!AX1109,0)</f>
        <v>0</v>
      </c>
      <c r="O1106">
        <f>MAX('[1]SGU-Solar'!C1109-'SGU-Solar'!AY1109,0)</f>
        <v>0</v>
      </c>
      <c r="P1106">
        <f>'[1]SGU-Solar'!D1109</f>
        <v>0</v>
      </c>
      <c r="Q1106">
        <f>'[1]SGU-Solar'!E1109</f>
        <v>0</v>
      </c>
      <c r="R1106">
        <f>'[1]SGU-Solar'!F1109</f>
        <v>0</v>
      </c>
      <c r="S1106">
        <f>'[1]SGU-Solar'!G1109</f>
        <v>0</v>
      </c>
      <c r="T1106">
        <f>'[1]SGU-Solar'!H1109</f>
        <v>0</v>
      </c>
      <c r="U1106">
        <f>'[1]SGU-Solar'!I1109</f>
        <v>0</v>
      </c>
      <c r="V1106">
        <f>'[1]SGU-Solar'!J1109</f>
        <v>0</v>
      </c>
      <c r="W1106">
        <f>'[1]SGU-Solar'!K1109</f>
        <v>0</v>
      </c>
    </row>
    <row r="1107" spans="1:23" x14ac:dyDescent="0.25">
      <c r="A1107" t="s">
        <v>1148</v>
      </c>
      <c r="B1107">
        <f>'SGU-Solar'!B1110+'SGU-Solar'!D1110+'SGU-Solar'!F1110+'SGU-Solar'!H1110+'SGU-Solar'!J1110+'SGU-Solar'!L1110+'SGU-Solar'!N1110+'SGU-Solar'!P1110+'SGU-Solar'!R1110+'SGU-Solar'!T1110+'SGU-Solar'!V1110+'SGU-Solar'!X1110+'SGU-Solar'!Z1110+'SGU-Solar'!AB1110+'SGU-Solar'!AD1110+'SGU-Solar'!AF1110+'SGU-Solar'!AH1110+'SGU-Solar'!AJ1110+'SGU-Solar'!AL1110</f>
        <v>19</v>
      </c>
      <c r="C1107">
        <f>'SGU-Solar'!C1110+'SGU-Solar'!E1110+'SGU-Solar'!G1110+'SGU-Solar'!I1110+'SGU-Solar'!K1110+'SGU-Solar'!M1110+'SGU-Solar'!O1110+'SGU-Solar'!Q1110+'SGU-Solar'!S1110+'SGU-Solar'!U1110+'SGU-Solar'!W1110+'SGU-Solar'!Y1110+'SGU-Solar'!AA1110+'SGU-Solar'!AC1110+'SGU-Solar'!AE1110+'SGU-Solar'!AG1110+'SGU-Solar'!AI1110+'SGU-Solar'!AK1110+'SGU-Solar'!AM1110</f>
        <v>74.830000000000013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3.78</v>
      </c>
      <c r="L1107">
        <v>0</v>
      </c>
      <c r="M1107">
        <v>0</v>
      </c>
      <c r="N1107">
        <f>MAX('[1]SGU-Solar'!B1110-'SGU-Solar'!AX1110,0)</f>
        <v>129</v>
      </c>
      <c r="O1107">
        <f>MAX('[1]SGU-Solar'!C1110-'SGU-Solar'!AY1110,0)</f>
        <v>853.36</v>
      </c>
      <c r="P1107">
        <f>'[1]SGU-Solar'!D1110</f>
        <v>1</v>
      </c>
      <c r="Q1107">
        <f>'[1]SGU-Solar'!E1110</f>
        <v>3.6</v>
      </c>
      <c r="R1107">
        <f>'[1]SGU-Solar'!F1110</f>
        <v>0</v>
      </c>
      <c r="S1107">
        <f>'[1]SGU-Solar'!G1110</f>
        <v>0</v>
      </c>
      <c r="T1107">
        <f>'[1]SGU-Solar'!H1110</f>
        <v>0</v>
      </c>
      <c r="U1107">
        <f>'[1]SGU-Solar'!I1110</f>
        <v>0</v>
      </c>
      <c r="V1107">
        <f>'[1]SGU-Solar'!J1110</f>
        <v>1</v>
      </c>
      <c r="W1107">
        <f>'[1]SGU-Solar'!K1110</f>
        <v>6.56</v>
      </c>
    </row>
    <row r="1108" spans="1:23" x14ac:dyDescent="0.25">
      <c r="A1108" t="s">
        <v>1149</v>
      </c>
      <c r="B1108">
        <f>'SGU-Solar'!B1111+'SGU-Solar'!D1111+'SGU-Solar'!F1111+'SGU-Solar'!H1111+'SGU-Solar'!J1111+'SGU-Solar'!L1111+'SGU-Solar'!N1111+'SGU-Solar'!P1111+'SGU-Solar'!R1111+'SGU-Solar'!T1111+'SGU-Solar'!V1111+'SGU-Solar'!X1111+'SGU-Solar'!Z1111+'SGU-Solar'!AB1111+'SGU-Solar'!AD1111+'SGU-Solar'!AF1111+'SGU-Solar'!AH1111+'SGU-Solar'!AJ1111+'SGU-Solar'!AL1111</f>
        <v>40</v>
      </c>
      <c r="C1108">
        <f>'SGU-Solar'!C1111+'SGU-Solar'!E1111+'SGU-Solar'!G1111+'SGU-Solar'!I1111+'SGU-Solar'!K1111+'SGU-Solar'!M1111+'SGU-Solar'!O1111+'SGU-Solar'!Q1111+'SGU-Solar'!S1111+'SGU-Solar'!U1111+'SGU-Solar'!W1111+'SGU-Solar'!Y1111+'SGU-Solar'!AA1111+'SGU-Solar'!AC1111+'SGU-Solar'!AE1111+'SGU-Solar'!AG1111+'SGU-Solar'!AI1111+'SGU-Solar'!AK1111+'SGU-Solar'!AM1111</f>
        <v>196.96700000000001</v>
      </c>
      <c r="D1108">
        <v>0</v>
      </c>
      <c r="E1108">
        <v>0</v>
      </c>
      <c r="F1108">
        <v>2</v>
      </c>
      <c r="G1108">
        <v>34.020000000000003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f>MAX('[1]SGU-Solar'!B1111-'SGU-Solar'!AX1111,0)</f>
        <v>0</v>
      </c>
      <c r="O1108">
        <f>MAX('[1]SGU-Solar'!C1111-'SGU-Solar'!AY1111,0)</f>
        <v>0</v>
      </c>
      <c r="P1108">
        <f>'[1]SGU-Solar'!D1111</f>
        <v>0</v>
      </c>
      <c r="Q1108">
        <f>'[1]SGU-Solar'!E1111</f>
        <v>0</v>
      </c>
      <c r="R1108">
        <f>'[1]SGU-Solar'!F1111</f>
        <v>0</v>
      </c>
      <c r="S1108">
        <f>'[1]SGU-Solar'!G1111</f>
        <v>0</v>
      </c>
      <c r="T1108">
        <f>'[1]SGU-Solar'!H1111</f>
        <v>0</v>
      </c>
      <c r="U1108">
        <f>'[1]SGU-Solar'!I1111</f>
        <v>0</v>
      </c>
      <c r="V1108">
        <f>'[1]SGU-Solar'!J1111</f>
        <v>0</v>
      </c>
      <c r="W1108">
        <f>'[1]SGU-Solar'!K1111</f>
        <v>0</v>
      </c>
    </row>
    <row r="1109" spans="1:23" x14ac:dyDescent="0.25">
      <c r="A1109" t="s">
        <v>1150</v>
      </c>
      <c r="B1109">
        <f>'SGU-Solar'!B1112+'SGU-Solar'!D1112+'SGU-Solar'!F1112+'SGU-Solar'!H1112+'SGU-Solar'!J1112+'SGU-Solar'!L1112+'SGU-Solar'!N1112+'SGU-Solar'!P1112+'SGU-Solar'!R1112+'SGU-Solar'!T1112+'SGU-Solar'!V1112+'SGU-Solar'!X1112+'SGU-Solar'!Z1112+'SGU-Solar'!AB1112+'SGU-Solar'!AD1112+'SGU-Solar'!AF1112+'SGU-Solar'!AH1112+'SGU-Solar'!AJ1112+'SGU-Solar'!AL1112</f>
        <v>641</v>
      </c>
      <c r="C1109">
        <f>'SGU-Solar'!C1112+'SGU-Solar'!E1112+'SGU-Solar'!G1112+'SGU-Solar'!I1112+'SGU-Solar'!K1112+'SGU-Solar'!M1112+'SGU-Solar'!O1112+'SGU-Solar'!Q1112+'SGU-Solar'!S1112+'SGU-Solar'!U1112+'SGU-Solar'!W1112+'SGU-Solar'!Y1112+'SGU-Solar'!AA1112+'SGU-Solar'!AC1112+'SGU-Solar'!AE1112+'SGU-Solar'!AG1112+'SGU-Solar'!AI1112+'SGU-Solar'!AK1112+'SGU-Solar'!AM1112</f>
        <v>3917.0570000000002</v>
      </c>
      <c r="D1109">
        <v>6</v>
      </c>
      <c r="E1109">
        <v>68.322000000000003</v>
      </c>
      <c r="F1109">
        <v>11</v>
      </c>
      <c r="G1109">
        <v>106.565</v>
      </c>
      <c r="H1109">
        <v>4</v>
      </c>
      <c r="I1109">
        <v>46.975000000000001</v>
      </c>
      <c r="J1109">
        <v>6</v>
      </c>
      <c r="K1109">
        <v>34.200000000000003</v>
      </c>
      <c r="L1109">
        <v>0</v>
      </c>
      <c r="M1109">
        <v>0</v>
      </c>
      <c r="N1109">
        <f>MAX('[1]SGU-Solar'!B1112-'SGU-Solar'!AX1112,0)</f>
        <v>0</v>
      </c>
      <c r="O1109">
        <f>MAX('[1]SGU-Solar'!C1112-'SGU-Solar'!AY1112,0)</f>
        <v>0</v>
      </c>
      <c r="P1109">
        <f>'[1]SGU-Solar'!D1112</f>
        <v>3</v>
      </c>
      <c r="Q1109">
        <f>'[1]SGU-Solar'!E1112</f>
        <v>79.099999999999994</v>
      </c>
      <c r="R1109">
        <f>'[1]SGU-Solar'!F1112</f>
        <v>1</v>
      </c>
      <c r="S1109">
        <f>'[1]SGU-Solar'!G1112</f>
        <v>6.6150000000000002</v>
      </c>
      <c r="T1109">
        <f>'[1]SGU-Solar'!H1112</f>
        <v>8</v>
      </c>
      <c r="U1109">
        <f>'[1]SGU-Solar'!I1112</f>
        <v>116.39</v>
      </c>
      <c r="V1109">
        <f>'[1]SGU-Solar'!J1112</f>
        <v>1</v>
      </c>
      <c r="W1109">
        <f>'[1]SGU-Solar'!K1112</f>
        <v>34</v>
      </c>
    </row>
    <row r="1110" spans="1:23" x14ac:dyDescent="0.25">
      <c r="A1110" t="s">
        <v>1151</v>
      </c>
      <c r="B1110">
        <f>'SGU-Solar'!B1113+'SGU-Solar'!D1113+'SGU-Solar'!F1113+'SGU-Solar'!H1113+'SGU-Solar'!J1113+'SGU-Solar'!L1113+'SGU-Solar'!N1113+'SGU-Solar'!P1113+'SGU-Solar'!R1113+'SGU-Solar'!T1113+'SGU-Solar'!V1113+'SGU-Solar'!X1113+'SGU-Solar'!Z1113+'SGU-Solar'!AB1113+'SGU-Solar'!AD1113+'SGU-Solar'!AF1113+'SGU-Solar'!AH1113+'SGU-Solar'!AJ1113+'SGU-Solar'!AL1113</f>
        <v>503</v>
      </c>
      <c r="C1110">
        <f>'SGU-Solar'!C1113+'SGU-Solar'!E1113+'SGU-Solar'!G1113+'SGU-Solar'!I1113+'SGU-Solar'!K1113+'SGU-Solar'!M1113+'SGU-Solar'!O1113+'SGU-Solar'!Q1113+'SGU-Solar'!S1113+'SGU-Solar'!U1113+'SGU-Solar'!W1113+'SGU-Solar'!Y1113+'SGU-Solar'!AA1113+'SGU-Solar'!AC1113+'SGU-Solar'!AE1113+'SGU-Solar'!AG1113+'SGU-Solar'!AI1113+'SGU-Solar'!AK1113+'SGU-Solar'!AM1113</f>
        <v>3283.5909999999994</v>
      </c>
      <c r="D1110">
        <v>3</v>
      </c>
      <c r="E1110">
        <v>24.51</v>
      </c>
      <c r="F1110">
        <v>1</v>
      </c>
      <c r="G1110">
        <v>15</v>
      </c>
      <c r="H1110">
        <v>2</v>
      </c>
      <c r="I1110">
        <v>14.6</v>
      </c>
      <c r="J1110">
        <v>4</v>
      </c>
      <c r="K1110">
        <v>37.96</v>
      </c>
      <c r="L1110">
        <v>0</v>
      </c>
      <c r="M1110">
        <v>0</v>
      </c>
      <c r="N1110">
        <f>MAX('[1]SGU-Solar'!B1113-'SGU-Solar'!AX1113,0)</f>
        <v>184</v>
      </c>
      <c r="O1110">
        <f>MAX('[1]SGU-Solar'!C1113-'SGU-Solar'!AY1113,0)</f>
        <v>1059.4830000000002</v>
      </c>
      <c r="P1110">
        <f>'[1]SGU-Solar'!D1113</f>
        <v>9</v>
      </c>
      <c r="Q1110">
        <f>'[1]SGU-Solar'!E1113</f>
        <v>58.65</v>
      </c>
      <c r="R1110">
        <f>'[1]SGU-Solar'!F1113</f>
        <v>12</v>
      </c>
      <c r="S1110">
        <f>'[1]SGU-Solar'!G1113</f>
        <v>75.540000000000006</v>
      </c>
      <c r="T1110">
        <f>'[1]SGU-Solar'!H1113</f>
        <v>11</v>
      </c>
      <c r="U1110">
        <f>'[1]SGU-Solar'!I1113</f>
        <v>186.89</v>
      </c>
      <c r="V1110">
        <f>'[1]SGU-Solar'!J1113</f>
        <v>10</v>
      </c>
      <c r="W1110">
        <f>'[1]SGU-Solar'!K1113</f>
        <v>129.61000000000001</v>
      </c>
    </row>
    <row r="1111" spans="1:23" x14ac:dyDescent="0.25">
      <c r="A1111" t="s">
        <v>1152</v>
      </c>
      <c r="B1111">
        <f>'SGU-Solar'!B1114+'SGU-Solar'!D1114+'SGU-Solar'!F1114+'SGU-Solar'!H1114+'SGU-Solar'!J1114+'SGU-Solar'!L1114+'SGU-Solar'!N1114+'SGU-Solar'!P1114+'SGU-Solar'!R1114+'SGU-Solar'!T1114+'SGU-Solar'!V1114+'SGU-Solar'!X1114+'SGU-Solar'!Z1114+'SGU-Solar'!AB1114+'SGU-Solar'!AD1114+'SGU-Solar'!AF1114+'SGU-Solar'!AH1114+'SGU-Solar'!AJ1114+'SGU-Solar'!AL1114</f>
        <v>2450</v>
      </c>
      <c r="C1111">
        <f>'SGU-Solar'!C1114+'SGU-Solar'!E1114+'SGU-Solar'!G1114+'SGU-Solar'!I1114+'SGU-Solar'!K1114+'SGU-Solar'!M1114+'SGU-Solar'!O1114+'SGU-Solar'!Q1114+'SGU-Solar'!S1114+'SGU-Solar'!U1114+'SGU-Solar'!W1114+'SGU-Solar'!Y1114+'SGU-Solar'!AA1114+'SGU-Solar'!AC1114+'SGU-Solar'!AE1114+'SGU-Solar'!AG1114+'SGU-Solar'!AI1114+'SGU-Solar'!AK1114+'SGU-Solar'!AM1114</f>
        <v>16316.75</v>
      </c>
      <c r="D1111">
        <v>19</v>
      </c>
      <c r="E1111">
        <v>151.495</v>
      </c>
      <c r="F1111">
        <v>22</v>
      </c>
      <c r="G1111">
        <v>144.59</v>
      </c>
      <c r="H1111">
        <v>17</v>
      </c>
      <c r="I1111">
        <v>103.55</v>
      </c>
      <c r="J1111">
        <v>9</v>
      </c>
      <c r="K1111">
        <v>62.59</v>
      </c>
      <c r="L1111">
        <v>0</v>
      </c>
      <c r="M1111">
        <v>0</v>
      </c>
      <c r="N1111">
        <f>MAX('[1]SGU-Solar'!B1114-'SGU-Solar'!AX1114,0)</f>
        <v>0</v>
      </c>
      <c r="O1111">
        <f>MAX('[1]SGU-Solar'!C1114-'SGU-Solar'!AY1114,0)</f>
        <v>0</v>
      </c>
      <c r="P1111">
        <f>'[1]SGU-Solar'!D1114</f>
        <v>9</v>
      </c>
      <c r="Q1111">
        <f>'[1]SGU-Solar'!E1114</f>
        <v>63.305</v>
      </c>
      <c r="R1111">
        <f>'[1]SGU-Solar'!F1114</f>
        <v>7</v>
      </c>
      <c r="S1111">
        <f>'[1]SGU-Solar'!G1114</f>
        <v>52.56</v>
      </c>
      <c r="T1111">
        <f>'[1]SGU-Solar'!H1114</f>
        <v>11</v>
      </c>
      <c r="U1111">
        <f>'[1]SGU-Solar'!I1114</f>
        <v>90.685000000000002</v>
      </c>
      <c r="V1111">
        <f>'[1]SGU-Solar'!J1114</f>
        <v>7</v>
      </c>
      <c r="W1111">
        <f>'[1]SGU-Solar'!K1114</f>
        <v>54.515000000000001</v>
      </c>
    </row>
    <row r="1112" spans="1:23" x14ac:dyDescent="0.25">
      <c r="A1112" t="s">
        <v>1153</v>
      </c>
      <c r="B1112">
        <f>'SGU-Solar'!B1115+'SGU-Solar'!D1115+'SGU-Solar'!F1115+'SGU-Solar'!H1115+'SGU-Solar'!J1115+'SGU-Solar'!L1115+'SGU-Solar'!N1115+'SGU-Solar'!P1115+'SGU-Solar'!R1115+'SGU-Solar'!T1115+'SGU-Solar'!V1115+'SGU-Solar'!X1115+'SGU-Solar'!Z1115+'SGU-Solar'!AB1115+'SGU-Solar'!AD1115+'SGU-Solar'!AF1115+'SGU-Solar'!AH1115+'SGU-Solar'!AJ1115+'SGU-Solar'!AL1115</f>
        <v>263</v>
      </c>
      <c r="C1112">
        <f>'SGU-Solar'!C1115+'SGU-Solar'!E1115+'SGU-Solar'!G1115+'SGU-Solar'!I1115+'SGU-Solar'!K1115+'SGU-Solar'!M1115+'SGU-Solar'!O1115+'SGU-Solar'!Q1115+'SGU-Solar'!S1115+'SGU-Solar'!U1115+'SGU-Solar'!W1115+'SGU-Solar'!Y1115+'SGU-Solar'!AA1115+'SGU-Solar'!AC1115+'SGU-Solar'!AE1115+'SGU-Solar'!AG1115+'SGU-Solar'!AI1115+'SGU-Solar'!AK1115+'SGU-Solar'!AM1115</f>
        <v>1544.2909999999999</v>
      </c>
      <c r="D1112">
        <v>4</v>
      </c>
      <c r="E1112">
        <v>53.16</v>
      </c>
      <c r="F1112">
        <v>3</v>
      </c>
      <c r="G1112">
        <v>33</v>
      </c>
      <c r="H1112">
        <v>1</v>
      </c>
      <c r="I1112">
        <v>12.285</v>
      </c>
      <c r="J1112">
        <v>3</v>
      </c>
      <c r="K1112">
        <v>21.09</v>
      </c>
      <c r="L1112">
        <v>0</v>
      </c>
      <c r="M1112">
        <v>0</v>
      </c>
      <c r="N1112">
        <f>MAX('[1]SGU-Solar'!B1115-'SGU-Solar'!AX1115,0)</f>
        <v>2392</v>
      </c>
      <c r="O1112">
        <f>MAX('[1]SGU-Solar'!C1115-'SGU-Solar'!AY1115,0)</f>
        <v>16466.892</v>
      </c>
      <c r="P1112">
        <f>'[1]SGU-Solar'!D1115</f>
        <v>26</v>
      </c>
      <c r="Q1112">
        <f>'[1]SGU-Solar'!E1115</f>
        <v>184.45500000000001</v>
      </c>
      <c r="R1112">
        <f>'[1]SGU-Solar'!F1115</f>
        <v>37</v>
      </c>
      <c r="S1112">
        <f>'[1]SGU-Solar'!G1115</f>
        <v>347.39499999999998</v>
      </c>
      <c r="T1112">
        <f>'[1]SGU-Solar'!H1115</f>
        <v>45</v>
      </c>
      <c r="U1112">
        <f>'[1]SGU-Solar'!I1115</f>
        <v>381.22500000000002</v>
      </c>
      <c r="V1112">
        <f>'[1]SGU-Solar'!J1115</f>
        <v>43</v>
      </c>
      <c r="W1112">
        <f>'[1]SGU-Solar'!K1115</f>
        <v>281.685</v>
      </c>
    </row>
    <row r="1113" spans="1:23" x14ac:dyDescent="0.25">
      <c r="A1113" t="s">
        <v>1154</v>
      </c>
      <c r="B1113">
        <f>'SGU-Solar'!B1116+'SGU-Solar'!D1116+'SGU-Solar'!F1116+'SGU-Solar'!H1116+'SGU-Solar'!J1116+'SGU-Solar'!L1116+'SGU-Solar'!N1116+'SGU-Solar'!P1116+'SGU-Solar'!R1116+'SGU-Solar'!T1116+'SGU-Solar'!V1116+'SGU-Solar'!X1116+'SGU-Solar'!Z1116+'SGU-Solar'!AB1116+'SGU-Solar'!AD1116+'SGU-Solar'!AF1116+'SGU-Solar'!AH1116+'SGU-Solar'!AJ1116+'SGU-Solar'!AL1116</f>
        <v>29</v>
      </c>
      <c r="C1113">
        <f>'SGU-Solar'!C1116+'SGU-Solar'!E1116+'SGU-Solar'!G1116+'SGU-Solar'!I1116+'SGU-Solar'!K1116+'SGU-Solar'!M1116+'SGU-Solar'!O1116+'SGU-Solar'!Q1116+'SGU-Solar'!S1116+'SGU-Solar'!U1116+'SGU-Solar'!W1116+'SGU-Solar'!Y1116+'SGU-Solar'!AA1116+'SGU-Solar'!AC1116+'SGU-Solar'!AE1116+'SGU-Solar'!AG1116+'SGU-Solar'!AI1116+'SGU-Solar'!AK1116+'SGU-Solar'!AM1116</f>
        <v>212.47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f>MAX('[1]SGU-Solar'!B1116-'SGU-Solar'!AX1116,0)</f>
        <v>255</v>
      </c>
      <c r="O1113">
        <f>MAX('[1]SGU-Solar'!C1116-'SGU-Solar'!AY1116,0)</f>
        <v>1562.376</v>
      </c>
      <c r="P1113">
        <f>'[1]SGU-Solar'!D1116</f>
        <v>0</v>
      </c>
      <c r="Q1113">
        <f>'[1]SGU-Solar'!E1116</f>
        <v>0</v>
      </c>
      <c r="R1113">
        <f>'[1]SGU-Solar'!F1116</f>
        <v>4</v>
      </c>
      <c r="S1113">
        <f>'[1]SGU-Solar'!G1116</f>
        <v>115.77</v>
      </c>
      <c r="T1113">
        <f>'[1]SGU-Solar'!H1116</f>
        <v>6</v>
      </c>
      <c r="U1113">
        <f>'[1]SGU-Solar'!I1116</f>
        <v>60.5</v>
      </c>
      <c r="V1113">
        <f>'[1]SGU-Solar'!J1116</f>
        <v>4</v>
      </c>
      <c r="W1113">
        <f>'[1]SGU-Solar'!K1116</f>
        <v>33.69</v>
      </c>
    </row>
    <row r="1114" spans="1:23" x14ac:dyDescent="0.25">
      <c r="A1114" t="s">
        <v>1155</v>
      </c>
      <c r="B1114">
        <f>'SGU-Solar'!B1117+'SGU-Solar'!D1117+'SGU-Solar'!F1117+'SGU-Solar'!H1117+'SGU-Solar'!J1117+'SGU-Solar'!L1117+'SGU-Solar'!N1117+'SGU-Solar'!P1117+'SGU-Solar'!R1117+'SGU-Solar'!T1117+'SGU-Solar'!V1117+'SGU-Solar'!X1117+'SGU-Solar'!Z1117+'SGU-Solar'!AB1117+'SGU-Solar'!AD1117+'SGU-Solar'!AF1117+'SGU-Solar'!AH1117+'SGU-Solar'!AJ1117+'SGU-Solar'!AL1117</f>
        <v>549</v>
      </c>
      <c r="C1114">
        <f>'SGU-Solar'!C1117+'SGU-Solar'!E1117+'SGU-Solar'!G1117+'SGU-Solar'!I1117+'SGU-Solar'!K1117+'SGU-Solar'!M1117+'SGU-Solar'!O1117+'SGU-Solar'!Q1117+'SGU-Solar'!S1117+'SGU-Solar'!U1117+'SGU-Solar'!W1117+'SGU-Solar'!Y1117+'SGU-Solar'!AA1117+'SGU-Solar'!AC1117+'SGU-Solar'!AE1117+'SGU-Solar'!AG1117+'SGU-Solar'!AI1117+'SGU-Solar'!AK1117+'SGU-Solar'!AM1117</f>
        <v>3268.4849999999997</v>
      </c>
      <c r="D1114">
        <v>2</v>
      </c>
      <c r="E1114">
        <v>12.6</v>
      </c>
      <c r="F1114">
        <v>1</v>
      </c>
      <c r="G1114">
        <v>3.85</v>
      </c>
      <c r="H1114">
        <v>1</v>
      </c>
      <c r="I1114">
        <v>9</v>
      </c>
      <c r="J1114">
        <v>2</v>
      </c>
      <c r="K1114">
        <v>12.8</v>
      </c>
      <c r="L1114">
        <v>0</v>
      </c>
      <c r="M1114">
        <v>0</v>
      </c>
      <c r="N1114">
        <f>MAX('[1]SGU-Solar'!B1117-'SGU-Solar'!AX1117,0)</f>
        <v>0</v>
      </c>
      <c r="O1114">
        <f>MAX('[1]SGU-Solar'!C1117-'SGU-Solar'!AY1117,0)</f>
        <v>0</v>
      </c>
      <c r="P1114">
        <f>'[1]SGU-Solar'!D1117</f>
        <v>0</v>
      </c>
      <c r="Q1114">
        <f>'[1]SGU-Solar'!E1117</f>
        <v>0</v>
      </c>
      <c r="R1114">
        <f>'[1]SGU-Solar'!F1117</f>
        <v>0</v>
      </c>
      <c r="S1114">
        <f>'[1]SGU-Solar'!G1117</f>
        <v>0</v>
      </c>
      <c r="T1114">
        <f>'[1]SGU-Solar'!H1117</f>
        <v>0</v>
      </c>
      <c r="U1114">
        <f>'[1]SGU-Solar'!I1117</f>
        <v>0</v>
      </c>
      <c r="V1114">
        <f>'[1]SGU-Solar'!J1117</f>
        <v>0</v>
      </c>
      <c r="W1114">
        <f>'[1]SGU-Solar'!K1117</f>
        <v>0</v>
      </c>
    </row>
    <row r="1115" spans="1:23" x14ac:dyDescent="0.25">
      <c r="A1115" t="s">
        <v>1156</v>
      </c>
      <c r="B1115">
        <f>'SGU-Solar'!B1118+'SGU-Solar'!D1118+'SGU-Solar'!F1118+'SGU-Solar'!H1118+'SGU-Solar'!J1118+'SGU-Solar'!L1118+'SGU-Solar'!N1118+'SGU-Solar'!P1118+'SGU-Solar'!R1118+'SGU-Solar'!T1118+'SGU-Solar'!V1118+'SGU-Solar'!X1118+'SGU-Solar'!Z1118+'SGU-Solar'!AB1118+'SGU-Solar'!AD1118+'SGU-Solar'!AF1118+'SGU-Solar'!AH1118+'SGU-Solar'!AJ1118+'SGU-Solar'!AL1118</f>
        <v>2</v>
      </c>
      <c r="C1115">
        <f>'SGU-Solar'!C1118+'SGU-Solar'!E1118+'SGU-Solar'!G1118+'SGU-Solar'!I1118+'SGU-Solar'!K1118+'SGU-Solar'!M1118+'SGU-Solar'!O1118+'SGU-Solar'!Q1118+'SGU-Solar'!S1118+'SGU-Solar'!U1118+'SGU-Solar'!W1118+'SGU-Solar'!Y1118+'SGU-Solar'!AA1118+'SGU-Solar'!AC1118+'SGU-Solar'!AE1118+'SGU-Solar'!AG1118+'SGU-Solar'!AI1118+'SGU-Solar'!AK1118+'SGU-Solar'!AM1118</f>
        <v>5.24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f>MAX('[1]SGU-Solar'!B1118-'SGU-Solar'!AX1118,0)</f>
        <v>574</v>
      </c>
      <c r="O1115">
        <f>MAX('[1]SGU-Solar'!C1118-'SGU-Solar'!AY1118,0)</f>
        <v>3632.105</v>
      </c>
      <c r="P1115">
        <f>'[1]SGU-Solar'!D1118</f>
        <v>5</v>
      </c>
      <c r="Q1115">
        <f>'[1]SGU-Solar'!E1118</f>
        <v>44.66</v>
      </c>
      <c r="R1115">
        <f>'[1]SGU-Solar'!F1118</f>
        <v>3</v>
      </c>
      <c r="S1115">
        <f>'[1]SGU-Solar'!G1118</f>
        <v>16.364999999999998</v>
      </c>
      <c r="T1115">
        <f>'[1]SGU-Solar'!H1118</f>
        <v>10</v>
      </c>
      <c r="U1115">
        <f>'[1]SGU-Solar'!I1118</f>
        <v>83.57</v>
      </c>
      <c r="V1115">
        <f>'[1]SGU-Solar'!J1118</f>
        <v>8</v>
      </c>
      <c r="W1115">
        <f>'[1]SGU-Solar'!K1118</f>
        <v>77.674999999999997</v>
      </c>
    </row>
    <row r="1116" spans="1:23" x14ac:dyDescent="0.25">
      <c r="A1116" t="s">
        <v>1157</v>
      </c>
      <c r="B1116">
        <f>'SGU-Solar'!B1119+'SGU-Solar'!D1119+'SGU-Solar'!F1119+'SGU-Solar'!H1119+'SGU-Solar'!J1119+'SGU-Solar'!L1119+'SGU-Solar'!N1119+'SGU-Solar'!P1119+'SGU-Solar'!R1119+'SGU-Solar'!T1119+'SGU-Solar'!V1119+'SGU-Solar'!X1119+'SGU-Solar'!Z1119+'SGU-Solar'!AB1119+'SGU-Solar'!AD1119+'SGU-Solar'!AF1119+'SGU-Solar'!AH1119+'SGU-Solar'!AJ1119+'SGU-Solar'!AL1119</f>
        <v>23</v>
      </c>
      <c r="C1116">
        <f>'SGU-Solar'!C1119+'SGU-Solar'!E1119+'SGU-Solar'!G1119+'SGU-Solar'!I1119+'SGU-Solar'!K1119+'SGU-Solar'!M1119+'SGU-Solar'!O1119+'SGU-Solar'!Q1119+'SGU-Solar'!S1119+'SGU-Solar'!U1119+'SGU-Solar'!W1119+'SGU-Solar'!Y1119+'SGU-Solar'!AA1119+'SGU-Solar'!AC1119+'SGU-Solar'!AE1119+'SGU-Solar'!AG1119+'SGU-Solar'!AI1119+'SGU-Solar'!AK1119+'SGU-Solar'!AM1119</f>
        <v>90.44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f>MAX('[1]SGU-Solar'!B1119-'SGU-Solar'!AX1119,0)</f>
        <v>0</v>
      </c>
      <c r="O1116">
        <f>MAX('[1]SGU-Solar'!C1119-'SGU-Solar'!AY1119,0)</f>
        <v>0</v>
      </c>
      <c r="P1116">
        <f>'[1]SGU-Solar'!D1119</f>
        <v>0</v>
      </c>
      <c r="Q1116">
        <f>'[1]SGU-Solar'!E1119</f>
        <v>0</v>
      </c>
      <c r="R1116">
        <f>'[1]SGU-Solar'!F1119</f>
        <v>0</v>
      </c>
      <c r="S1116">
        <f>'[1]SGU-Solar'!G1119</f>
        <v>0</v>
      </c>
      <c r="T1116">
        <f>'[1]SGU-Solar'!H1119</f>
        <v>0</v>
      </c>
      <c r="U1116">
        <f>'[1]SGU-Solar'!I1119</f>
        <v>0</v>
      </c>
      <c r="V1116">
        <f>'[1]SGU-Solar'!J1119</f>
        <v>0</v>
      </c>
      <c r="W1116">
        <f>'[1]SGU-Solar'!K1119</f>
        <v>0</v>
      </c>
    </row>
    <row r="1117" spans="1:23" x14ac:dyDescent="0.25">
      <c r="A1117" t="s">
        <v>1158</v>
      </c>
      <c r="B1117">
        <f>'SGU-Solar'!B1120+'SGU-Solar'!D1120+'SGU-Solar'!F1120+'SGU-Solar'!H1120+'SGU-Solar'!J1120+'SGU-Solar'!L1120+'SGU-Solar'!N1120+'SGU-Solar'!P1120+'SGU-Solar'!R1120+'SGU-Solar'!T1120+'SGU-Solar'!V1120+'SGU-Solar'!X1120+'SGU-Solar'!Z1120+'SGU-Solar'!AB1120+'SGU-Solar'!AD1120+'SGU-Solar'!AF1120+'SGU-Solar'!AH1120+'SGU-Solar'!AJ1120+'SGU-Solar'!AL1120</f>
        <v>37</v>
      </c>
      <c r="C1117">
        <f>'SGU-Solar'!C1120+'SGU-Solar'!E1120+'SGU-Solar'!G1120+'SGU-Solar'!I1120+'SGU-Solar'!K1120+'SGU-Solar'!M1120+'SGU-Solar'!O1120+'SGU-Solar'!Q1120+'SGU-Solar'!S1120+'SGU-Solar'!U1120+'SGU-Solar'!W1120+'SGU-Solar'!Y1120+'SGU-Solar'!AA1120+'SGU-Solar'!AC1120+'SGU-Solar'!AE1120+'SGU-Solar'!AG1120+'SGU-Solar'!AI1120+'SGU-Solar'!AK1120+'SGU-Solar'!AM1120</f>
        <v>157.32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f>MAX('[1]SGU-Solar'!B1120-'SGU-Solar'!AX1120,0)</f>
        <v>0</v>
      </c>
      <c r="O1117">
        <f>MAX('[1]SGU-Solar'!C1120-'SGU-Solar'!AY1120,0)</f>
        <v>0</v>
      </c>
      <c r="P1117">
        <f>'[1]SGU-Solar'!D1120</f>
        <v>0</v>
      </c>
      <c r="Q1117">
        <f>'[1]SGU-Solar'!E1120</f>
        <v>0</v>
      </c>
      <c r="R1117">
        <f>'[1]SGU-Solar'!F1120</f>
        <v>0</v>
      </c>
      <c r="S1117">
        <f>'[1]SGU-Solar'!G1120</f>
        <v>0</v>
      </c>
      <c r="T1117">
        <f>'[1]SGU-Solar'!H1120</f>
        <v>0</v>
      </c>
      <c r="U1117">
        <f>'[1]SGU-Solar'!I1120</f>
        <v>0</v>
      </c>
      <c r="V1117">
        <f>'[1]SGU-Solar'!J1120</f>
        <v>0</v>
      </c>
      <c r="W1117">
        <f>'[1]SGU-Solar'!K1120</f>
        <v>0</v>
      </c>
    </row>
    <row r="1118" spans="1:23" x14ac:dyDescent="0.25">
      <c r="A1118" t="s">
        <v>1159</v>
      </c>
      <c r="B1118">
        <f>'SGU-Solar'!B1121+'SGU-Solar'!D1121+'SGU-Solar'!F1121+'SGU-Solar'!H1121+'SGU-Solar'!J1121+'SGU-Solar'!L1121+'SGU-Solar'!N1121+'SGU-Solar'!P1121+'SGU-Solar'!R1121+'SGU-Solar'!T1121+'SGU-Solar'!V1121+'SGU-Solar'!X1121+'SGU-Solar'!Z1121+'SGU-Solar'!AB1121+'SGU-Solar'!AD1121+'SGU-Solar'!AF1121+'SGU-Solar'!AH1121+'SGU-Solar'!AJ1121+'SGU-Solar'!AL1121</f>
        <v>52</v>
      </c>
      <c r="C1118">
        <f>'SGU-Solar'!C1121+'SGU-Solar'!E1121+'SGU-Solar'!G1121+'SGU-Solar'!I1121+'SGU-Solar'!K1121+'SGU-Solar'!M1121+'SGU-Solar'!O1121+'SGU-Solar'!Q1121+'SGU-Solar'!S1121+'SGU-Solar'!U1121+'SGU-Solar'!W1121+'SGU-Solar'!Y1121+'SGU-Solar'!AA1121+'SGU-Solar'!AC1121+'SGU-Solar'!AE1121+'SGU-Solar'!AG1121+'SGU-Solar'!AI1121+'SGU-Solar'!AK1121+'SGU-Solar'!AM1121</f>
        <v>196.83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f>MAX('[1]SGU-Solar'!B1121-'SGU-Solar'!AX1121,0)</f>
        <v>0</v>
      </c>
      <c r="O1118">
        <f>MAX('[1]SGU-Solar'!C1121-'SGU-Solar'!AY1121,0)</f>
        <v>0</v>
      </c>
      <c r="P1118">
        <f>'[1]SGU-Solar'!D1121</f>
        <v>0</v>
      </c>
      <c r="Q1118">
        <f>'[1]SGU-Solar'!E1121</f>
        <v>0</v>
      </c>
      <c r="R1118">
        <f>'[1]SGU-Solar'!F1121</f>
        <v>0</v>
      </c>
      <c r="S1118">
        <f>'[1]SGU-Solar'!G1121</f>
        <v>0</v>
      </c>
      <c r="T1118">
        <f>'[1]SGU-Solar'!H1121</f>
        <v>0</v>
      </c>
      <c r="U1118">
        <f>'[1]SGU-Solar'!I1121</f>
        <v>0</v>
      </c>
      <c r="V1118">
        <f>'[1]SGU-Solar'!J1121</f>
        <v>1</v>
      </c>
      <c r="W1118">
        <f>'[1]SGU-Solar'!K1121</f>
        <v>6.6</v>
      </c>
    </row>
    <row r="1119" spans="1:23" x14ac:dyDescent="0.25">
      <c r="A1119" t="s">
        <v>1160</v>
      </c>
      <c r="B1119">
        <f>'SGU-Solar'!B1122+'SGU-Solar'!D1122+'SGU-Solar'!F1122+'SGU-Solar'!H1122+'SGU-Solar'!J1122+'SGU-Solar'!L1122+'SGU-Solar'!N1122+'SGU-Solar'!P1122+'SGU-Solar'!R1122+'SGU-Solar'!T1122+'SGU-Solar'!V1122+'SGU-Solar'!X1122+'SGU-Solar'!Z1122+'SGU-Solar'!AB1122+'SGU-Solar'!AD1122+'SGU-Solar'!AF1122+'SGU-Solar'!AH1122+'SGU-Solar'!AJ1122+'SGU-Solar'!AL1122</f>
        <v>229</v>
      </c>
      <c r="C1119">
        <f>'SGU-Solar'!C1122+'SGU-Solar'!E1122+'SGU-Solar'!G1122+'SGU-Solar'!I1122+'SGU-Solar'!K1122+'SGU-Solar'!M1122+'SGU-Solar'!O1122+'SGU-Solar'!Q1122+'SGU-Solar'!S1122+'SGU-Solar'!U1122+'SGU-Solar'!W1122+'SGU-Solar'!Y1122+'SGU-Solar'!AA1122+'SGU-Solar'!AC1122+'SGU-Solar'!AE1122+'SGU-Solar'!AG1122+'SGU-Solar'!AI1122+'SGU-Solar'!AK1122+'SGU-Solar'!AM1122</f>
        <v>1126.4199999999998</v>
      </c>
      <c r="D1119">
        <v>3</v>
      </c>
      <c r="E1119">
        <v>24.42</v>
      </c>
      <c r="F1119">
        <v>5</v>
      </c>
      <c r="G1119">
        <v>27.65</v>
      </c>
      <c r="H1119">
        <v>4</v>
      </c>
      <c r="I1119">
        <v>25.47</v>
      </c>
      <c r="J1119">
        <v>3</v>
      </c>
      <c r="K1119">
        <v>24.57</v>
      </c>
      <c r="L1119">
        <v>2</v>
      </c>
      <c r="M1119">
        <v>12.2</v>
      </c>
      <c r="N1119">
        <f>MAX('[1]SGU-Solar'!B1122-'SGU-Solar'!AX1122,0)</f>
        <v>0</v>
      </c>
      <c r="O1119">
        <f>MAX('[1]SGU-Solar'!C1122-'SGU-Solar'!AY1122,0)</f>
        <v>0</v>
      </c>
      <c r="P1119">
        <f>'[1]SGU-Solar'!D1122</f>
        <v>0</v>
      </c>
      <c r="Q1119">
        <f>'[1]SGU-Solar'!E1122</f>
        <v>0</v>
      </c>
      <c r="R1119">
        <f>'[1]SGU-Solar'!F1122</f>
        <v>0</v>
      </c>
      <c r="S1119">
        <f>'[1]SGU-Solar'!G1122</f>
        <v>0</v>
      </c>
      <c r="T1119">
        <f>'[1]SGU-Solar'!H1122</f>
        <v>2</v>
      </c>
      <c r="U1119">
        <f>'[1]SGU-Solar'!I1122</f>
        <v>14.34</v>
      </c>
      <c r="V1119">
        <f>'[1]SGU-Solar'!J1122</f>
        <v>0</v>
      </c>
      <c r="W1119">
        <f>'[1]SGU-Solar'!K1122</f>
        <v>0</v>
      </c>
    </row>
    <row r="1120" spans="1:23" x14ac:dyDescent="0.25">
      <c r="A1120" t="s">
        <v>1161</v>
      </c>
      <c r="B1120">
        <f>'SGU-Solar'!B1123+'SGU-Solar'!D1123+'SGU-Solar'!F1123+'SGU-Solar'!H1123+'SGU-Solar'!J1123+'SGU-Solar'!L1123+'SGU-Solar'!N1123+'SGU-Solar'!P1123+'SGU-Solar'!R1123+'SGU-Solar'!T1123+'SGU-Solar'!V1123+'SGU-Solar'!X1123+'SGU-Solar'!Z1123+'SGU-Solar'!AB1123+'SGU-Solar'!AD1123+'SGU-Solar'!AF1123+'SGU-Solar'!AH1123+'SGU-Solar'!AJ1123+'SGU-Solar'!AL1123</f>
        <v>105</v>
      </c>
      <c r="C1120">
        <f>'SGU-Solar'!C1123+'SGU-Solar'!E1123+'SGU-Solar'!G1123+'SGU-Solar'!I1123+'SGU-Solar'!K1123+'SGU-Solar'!M1123+'SGU-Solar'!O1123+'SGU-Solar'!Q1123+'SGU-Solar'!S1123+'SGU-Solar'!U1123+'SGU-Solar'!W1123+'SGU-Solar'!Y1123+'SGU-Solar'!AA1123+'SGU-Solar'!AC1123+'SGU-Solar'!AE1123+'SGU-Solar'!AG1123+'SGU-Solar'!AI1123+'SGU-Solar'!AK1123+'SGU-Solar'!AM1123</f>
        <v>441.04</v>
      </c>
      <c r="D1120">
        <v>1</v>
      </c>
      <c r="E1120">
        <v>18.899999999999999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f>MAX('[1]SGU-Solar'!B1123-'SGU-Solar'!AX1123,0)</f>
        <v>150</v>
      </c>
      <c r="O1120">
        <f>MAX('[1]SGU-Solar'!C1123-'SGU-Solar'!AY1123,0)</f>
        <v>844.1099999999999</v>
      </c>
      <c r="P1120">
        <f>'[1]SGU-Solar'!D1123</f>
        <v>5</v>
      </c>
      <c r="Q1120">
        <f>'[1]SGU-Solar'!E1123</f>
        <v>33.395000000000003</v>
      </c>
      <c r="R1120">
        <f>'[1]SGU-Solar'!F1123</f>
        <v>1</v>
      </c>
      <c r="S1120">
        <f>'[1]SGU-Solar'!G1123</f>
        <v>6.3</v>
      </c>
      <c r="T1120">
        <f>'[1]SGU-Solar'!H1123</f>
        <v>3</v>
      </c>
      <c r="U1120">
        <f>'[1]SGU-Solar'!I1123</f>
        <v>17.600000000000001</v>
      </c>
      <c r="V1120">
        <f>'[1]SGU-Solar'!J1123</f>
        <v>3</v>
      </c>
      <c r="W1120">
        <f>'[1]SGU-Solar'!K1123</f>
        <v>22.44</v>
      </c>
    </row>
    <row r="1121" spans="1:23" x14ac:dyDescent="0.25">
      <c r="A1121" t="s">
        <v>1162</v>
      </c>
      <c r="B1121">
        <f>'SGU-Solar'!B1124+'SGU-Solar'!D1124+'SGU-Solar'!F1124+'SGU-Solar'!H1124+'SGU-Solar'!J1124+'SGU-Solar'!L1124+'SGU-Solar'!N1124+'SGU-Solar'!P1124+'SGU-Solar'!R1124+'SGU-Solar'!T1124+'SGU-Solar'!V1124+'SGU-Solar'!X1124+'SGU-Solar'!Z1124+'SGU-Solar'!AB1124+'SGU-Solar'!AD1124+'SGU-Solar'!AF1124+'SGU-Solar'!AH1124+'SGU-Solar'!AJ1124+'SGU-Solar'!AL1124</f>
        <v>251</v>
      </c>
      <c r="C1121">
        <f>'SGU-Solar'!C1124+'SGU-Solar'!E1124+'SGU-Solar'!G1124+'SGU-Solar'!I1124+'SGU-Solar'!K1124+'SGU-Solar'!M1124+'SGU-Solar'!O1124+'SGU-Solar'!Q1124+'SGU-Solar'!S1124+'SGU-Solar'!U1124+'SGU-Solar'!W1124+'SGU-Solar'!Y1124+'SGU-Solar'!AA1124+'SGU-Solar'!AC1124+'SGU-Solar'!AE1124+'SGU-Solar'!AG1124+'SGU-Solar'!AI1124+'SGU-Solar'!AK1124+'SGU-Solar'!AM1124</f>
        <v>1188.568</v>
      </c>
      <c r="D1121">
        <v>4</v>
      </c>
      <c r="E1121">
        <v>24.33</v>
      </c>
      <c r="F1121">
        <v>3</v>
      </c>
      <c r="G1121">
        <v>24.734999999999999</v>
      </c>
      <c r="H1121">
        <v>1</v>
      </c>
      <c r="I1121">
        <v>3.15</v>
      </c>
      <c r="J1121">
        <v>0</v>
      </c>
      <c r="K1121">
        <v>0</v>
      </c>
      <c r="L1121">
        <v>0</v>
      </c>
      <c r="M1121">
        <v>0</v>
      </c>
      <c r="N1121">
        <f>MAX('[1]SGU-Solar'!B1124-'SGU-Solar'!AX1124,0)</f>
        <v>0</v>
      </c>
      <c r="O1121">
        <f>MAX('[1]SGU-Solar'!C1124-'SGU-Solar'!AY1124,0)</f>
        <v>0</v>
      </c>
      <c r="P1121">
        <f>'[1]SGU-Solar'!D1124</f>
        <v>0</v>
      </c>
      <c r="Q1121">
        <f>'[1]SGU-Solar'!E1124</f>
        <v>0</v>
      </c>
      <c r="R1121">
        <f>'[1]SGU-Solar'!F1124</f>
        <v>1</v>
      </c>
      <c r="S1121">
        <f>'[1]SGU-Solar'!G1124</f>
        <v>6.6</v>
      </c>
      <c r="T1121">
        <f>'[1]SGU-Solar'!H1124</f>
        <v>3</v>
      </c>
      <c r="U1121">
        <f>'[1]SGU-Solar'!I1124</f>
        <v>18.254999999999999</v>
      </c>
      <c r="V1121">
        <f>'[1]SGU-Solar'!J1124</f>
        <v>0</v>
      </c>
      <c r="W1121">
        <f>'[1]SGU-Solar'!K1124</f>
        <v>0</v>
      </c>
    </row>
    <row r="1122" spans="1:23" x14ac:dyDescent="0.25">
      <c r="A1122" t="s">
        <v>1163</v>
      </c>
      <c r="B1122">
        <f>'SGU-Solar'!B1125+'SGU-Solar'!D1125+'SGU-Solar'!F1125+'SGU-Solar'!H1125+'SGU-Solar'!J1125+'SGU-Solar'!L1125+'SGU-Solar'!N1125+'SGU-Solar'!P1125+'SGU-Solar'!R1125+'SGU-Solar'!T1125+'SGU-Solar'!V1125+'SGU-Solar'!X1125+'SGU-Solar'!Z1125+'SGU-Solar'!AB1125+'SGU-Solar'!AD1125+'SGU-Solar'!AF1125+'SGU-Solar'!AH1125+'SGU-Solar'!AJ1125+'SGU-Solar'!AL1125</f>
        <v>217</v>
      </c>
      <c r="C1122">
        <f>'SGU-Solar'!C1125+'SGU-Solar'!E1125+'SGU-Solar'!G1125+'SGU-Solar'!I1125+'SGU-Solar'!K1125+'SGU-Solar'!M1125+'SGU-Solar'!O1125+'SGU-Solar'!Q1125+'SGU-Solar'!S1125+'SGU-Solar'!U1125+'SGU-Solar'!W1125+'SGU-Solar'!Y1125+'SGU-Solar'!AA1125+'SGU-Solar'!AC1125+'SGU-Solar'!AE1125+'SGU-Solar'!AG1125+'SGU-Solar'!AI1125+'SGU-Solar'!AK1125+'SGU-Solar'!AM1125</f>
        <v>855.27899999999988</v>
      </c>
      <c r="D1122">
        <v>1</v>
      </c>
      <c r="E1122">
        <v>6.6</v>
      </c>
      <c r="F1122">
        <v>2</v>
      </c>
      <c r="G1122">
        <v>11.55</v>
      </c>
      <c r="H1122">
        <v>2</v>
      </c>
      <c r="I1122">
        <v>11.44</v>
      </c>
      <c r="J1122">
        <v>0</v>
      </c>
      <c r="K1122">
        <v>0</v>
      </c>
      <c r="L1122">
        <v>0</v>
      </c>
      <c r="M1122">
        <v>0</v>
      </c>
      <c r="N1122">
        <f>MAX('[1]SGU-Solar'!B1125-'SGU-Solar'!AX1125,0)</f>
        <v>49</v>
      </c>
      <c r="O1122">
        <f>MAX('[1]SGU-Solar'!C1125-'SGU-Solar'!AY1125,0)</f>
        <v>449.58399999999995</v>
      </c>
      <c r="P1122">
        <f>'[1]SGU-Solar'!D1125</f>
        <v>2</v>
      </c>
      <c r="Q1122">
        <f>'[1]SGU-Solar'!E1125</f>
        <v>15.62</v>
      </c>
      <c r="R1122">
        <f>'[1]SGU-Solar'!F1125</f>
        <v>3</v>
      </c>
      <c r="S1122">
        <f>'[1]SGU-Solar'!G1125</f>
        <v>72.900000000000006</v>
      </c>
      <c r="T1122">
        <f>'[1]SGU-Solar'!H1125</f>
        <v>4</v>
      </c>
      <c r="U1122">
        <f>'[1]SGU-Solar'!I1125</f>
        <v>23.3</v>
      </c>
      <c r="V1122">
        <f>'[1]SGU-Solar'!J1125</f>
        <v>3</v>
      </c>
      <c r="W1122">
        <f>'[1]SGU-Solar'!K1125</f>
        <v>14.67</v>
      </c>
    </row>
    <row r="1123" spans="1:23" x14ac:dyDescent="0.25">
      <c r="A1123" t="s">
        <v>1164</v>
      </c>
      <c r="B1123">
        <f>'SGU-Solar'!B1126+'SGU-Solar'!D1126+'SGU-Solar'!F1126+'SGU-Solar'!H1126+'SGU-Solar'!J1126+'SGU-Solar'!L1126+'SGU-Solar'!N1126+'SGU-Solar'!P1126+'SGU-Solar'!R1126+'SGU-Solar'!T1126+'SGU-Solar'!V1126+'SGU-Solar'!X1126+'SGU-Solar'!Z1126+'SGU-Solar'!AB1126+'SGU-Solar'!AD1126+'SGU-Solar'!AF1126+'SGU-Solar'!AH1126+'SGU-Solar'!AJ1126+'SGU-Solar'!AL1126</f>
        <v>33</v>
      </c>
      <c r="C1123">
        <f>'SGU-Solar'!C1126+'SGU-Solar'!E1126+'SGU-Solar'!G1126+'SGU-Solar'!I1126+'SGU-Solar'!K1126+'SGU-Solar'!M1126+'SGU-Solar'!O1126+'SGU-Solar'!Q1126+'SGU-Solar'!S1126+'SGU-Solar'!U1126+'SGU-Solar'!W1126+'SGU-Solar'!Y1126+'SGU-Solar'!AA1126+'SGU-Solar'!AC1126+'SGU-Solar'!AE1126+'SGU-Solar'!AG1126+'SGU-Solar'!AI1126+'SGU-Solar'!AK1126+'SGU-Solar'!AM1126</f>
        <v>136.00500000000002</v>
      </c>
      <c r="D1123">
        <v>1</v>
      </c>
      <c r="E1123">
        <v>2.2000000000000002</v>
      </c>
      <c r="F1123">
        <v>2</v>
      </c>
      <c r="G1123">
        <v>5.7750000000000004</v>
      </c>
      <c r="H1123">
        <v>0</v>
      </c>
      <c r="I1123">
        <v>0</v>
      </c>
      <c r="J1123">
        <v>1</v>
      </c>
      <c r="K1123">
        <v>5.04</v>
      </c>
      <c r="L1123">
        <v>0</v>
      </c>
      <c r="M1123">
        <v>0</v>
      </c>
      <c r="N1123">
        <f>MAX('[1]SGU-Solar'!B1126-'SGU-Solar'!AX1126,0)</f>
        <v>194</v>
      </c>
      <c r="O1123">
        <f>MAX('[1]SGU-Solar'!C1126-'SGU-Solar'!AY1126,0)</f>
        <v>809.61400000000003</v>
      </c>
      <c r="P1123">
        <f>'[1]SGU-Solar'!D1126</f>
        <v>1</v>
      </c>
      <c r="Q1123">
        <f>'[1]SGU-Solar'!E1126</f>
        <v>5.2</v>
      </c>
      <c r="R1123">
        <f>'[1]SGU-Solar'!F1126</f>
        <v>3</v>
      </c>
      <c r="S1123">
        <f>'[1]SGU-Solar'!G1126</f>
        <v>42.015000000000001</v>
      </c>
      <c r="T1123">
        <f>'[1]SGU-Solar'!H1126</f>
        <v>0</v>
      </c>
      <c r="U1123">
        <f>'[1]SGU-Solar'!I1126</f>
        <v>0</v>
      </c>
      <c r="V1123">
        <f>'[1]SGU-Solar'!J1126</f>
        <v>4</v>
      </c>
      <c r="W1123">
        <f>'[1]SGU-Solar'!K1126</f>
        <v>22.59</v>
      </c>
    </row>
    <row r="1124" spans="1:23" x14ac:dyDescent="0.25">
      <c r="A1124" t="s">
        <v>1165</v>
      </c>
      <c r="B1124">
        <f>'SGU-Solar'!B1127+'SGU-Solar'!D1127+'SGU-Solar'!F1127+'SGU-Solar'!H1127+'SGU-Solar'!J1127+'SGU-Solar'!L1127+'SGU-Solar'!N1127+'SGU-Solar'!P1127+'SGU-Solar'!R1127+'SGU-Solar'!T1127+'SGU-Solar'!V1127+'SGU-Solar'!X1127+'SGU-Solar'!Z1127+'SGU-Solar'!AB1127+'SGU-Solar'!AD1127+'SGU-Solar'!AF1127+'SGU-Solar'!AH1127+'SGU-Solar'!AJ1127+'SGU-Solar'!AL1127</f>
        <v>102</v>
      </c>
      <c r="C1124">
        <f>'SGU-Solar'!C1127+'SGU-Solar'!E1127+'SGU-Solar'!G1127+'SGU-Solar'!I1127+'SGU-Solar'!K1127+'SGU-Solar'!M1127+'SGU-Solar'!O1127+'SGU-Solar'!Q1127+'SGU-Solar'!S1127+'SGU-Solar'!U1127+'SGU-Solar'!W1127+'SGU-Solar'!Y1127+'SGU-Solar'!AA1127+'SGU-Solar'!AC1127+'SGU-Solar'!AE1127+'SGU-Solar'!AG1127+'SGU-Solar'!AI1127+'SGU-Solar'!AK1127+'SGU-Solar'!AM1127</f>
        <v>431.38200000000001</v>
      </c>
      <c r="D1124">
        <v>0</v>
      </c>
      <c r="E1124">
        <v>0</v>
      </c>
      <c r="F1124">
        <v>1</v>
      </c>
      <c r="G1124">
        <v>13.2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f>MAX('[1]SGU-Solar'!B1127-'SGU-Solar'!AX1127,0)</f>
        <v>0</v>
      </c>
      <c r="O1124">
        <f>MAX('[1]SGU-Solar'!C1127-'SGU-Solar'!AY1127,0)</f>
        <v>0</v>
      </c>
      <c r="P1124">
        <f>'[1]SGU-Solar'!D1127</f>
        <v>0</v>
      </c>
      <c r="Q1124">
        <f>'[1]SGU-Solar'!E1127</f>
        <v>0</v>
      </c>
      <c r="R1124">
        <f>'[1]SGU-Solar'!F1127</f>
        <v>0</v>
      </c>
      <c r="S1124">
        <f>'[1]SGU-Solar'!G1127</f>
        <v>0</v>
      </c>
      <c r="T1124">
        <f>'[1]SGU-Solar'!H1127</f>
        <v>0</v>
      </c>
      <c r="U1124">
        <f>'[1]SGU-Solar'!I1127</f>
        <v>0</v>
      </c>
      <c r="V1124">
        <f>'[1]SGU-Solar'!J1127</f>
        <v>0</v>
      </c>
      <c r="W1124">
        <f>'[1]SGU-Solar'!K1127</f>
        <v>0</v>
      </c>
    </row>
    <row r="1125" spans="1:23" x14ac:dyDescent="0.25">
      <c r="A1125" t="s">
        <v>1166</v>
      </c>
      <c r="B1125">
        <f>'SGU-Solar'!B1128+'SGU-Solar'!D1128+'SGU-Solar'!F1128+'SGU-Solar'!H1128+'SGU-Solar'!J1128+'SGU-Solar'!L1128+'SGU-Solar'!N1128+'SGU-Solar'!P1128+'SGU-Solar'!R1128+'SGU-Solar'!T1128+'SGU-Solar'!V1128+'SGU-Solar'!X1128+'SGU-Solar'!Z1128+'SGU-Solar'!AB1128+'SGU-Solar'!AD1128+'SGU-Solar'!AF1128+'SGU-Solar'!AH1128+'SGU-Solar'!AJ1128+'SGU-Solar'!AL1128</f>
        <v>61</v>
      </c>
      <c r="C1125">
        <f>'SGU-Solar'!C1128+'SGU-Solar'!E1128+'SGU-Solar'!G1128+'SGU-Solar'!I1128+'SGU-Solar'!K1128+'SGU-Solar'!M1128+'SGU-Solar'!O1128+'SGU-Solar'!Q1128+'SGU-Solar'!S1128+'SGU-Solar'!U1128+'SGU-Solar'!W1128+'SGU-Solar'!Y1128+'SGU-Solar'!AA1128+'SGU-Solar'!AC1128+'SGU-Solar'!AE1128+'SGU-Solar'!AG1128+'SGU-Solar'!AI1128+'SGU-Solar'!AK1128+'SGU-Solar'!AM1128</f>
        <v>235.34700000000001</v>
      </c>
      <c r="D1125">
        <v>0</v>
      </c>
      <c r="E1125">
        <v>0</v>
      </c>
      <c r="F1125">
        <v>1</v>
      </c>
      <c r="G1125">
        <v>3.72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f>MAX('[1]SGU-Solar'!B1128-'SGU-Solar'!AX1128,0)</f>
        <v>41</v>
      </c>
      <c r="O1125">
        <f>MAX('[1]SGU-Solar'!C1128-'SGU-Solar'!AY1128,0)</f>
        <v>205.51499999999999</v>
      </c>
      <c r="P1125">
        <f>'[1]SGU-Solar'!D1128</f>
        <v>1</v>
      </c>
      <c r="Q1125">
        <f>'[1]SGU-Solar'!E1128</f>
        <v>6.6</v>
      </c>
      <c r="R1125">
        <f>'[1]SGU-Solar'!F1128</f>
        <v>0</v>
      </c>
      <c r="S1125">
        <f>'[1]SGU-Solar'!G1128</f>
        <v>0</v>
      </c>
      <c r="T1125">
        <f>'[1]SGU-Solar'!H1128</f>
        <v>0</v>
      </c>
      <c r="U1125">
        <f>'[1]SGU-Solar'!I1128</f>
        <v>0</v>
      </c>
      <c r="V1125">
        <f>'[1]SGU-Solar'!J1128</f>
        <v>1</v>
      </c>
      <c r="W1125">
        <f>'[1]SGU-Solar'!K1128</f>
        <v>6.6</v>
      </c>
    </row>
    <row r="1126" spans="1:23" x14ac:dyDescent="0.25">
      <c r="A1126" t="s">
        <v>1167</v>
      </c>
      <c r="B1126">
        <f>'SGU-Solar'!B1129+'SGU-Solar'!D1129+'SGU-Solar'!F1129+'SGU-Solar'!H1129+'SGU-Solar'!J1129+'SGU-Solar'!L1129+'SGU-Solar'!N1129+'SGU-Solar'!P1129+'SGU-Solar'!R1129+'SGU-Solar'!T1129+'SGU-Solar'!V1129+'SGU-Solar'!X1129+'SGU-Solar'!Z1129+'SGU-Solar'!AB1129+'SGU-Solar'!AD1129+'SGU-Solar'!AF1129+'SGU-Solar'!AH1129+'SGU-Solar'!AJ1129+'SGU-Solar'!AL1129</f>
        <v>686</v>
      </c>
      <c r="C1126">
        <f>'SGU-Solar'!C1129+'SGU-Solar'!E1129+'SGU-Solar'!G1129+'SGU-Solar'!I1129+'SGU-Solar'!K1129+'SGU-Solar'!M1129+'SGU-Solar'!O1129+'SGU-Solar'!Q1129+'SGU-Solar'!S1129+'SGU-Solar'!U1129+'SGU-Solar'!W1129+'SGU-Solar'!Y1129+'SGU-Solar'!AA1129+'SGU-Solar'!AC1129+'SGU-Solar'!AE1129+'SGU-Solar'!AG1129+'SGU-Solar'!AI1129+'SGU-Solar'!AK1129+'SGU-Solar'!AM1129</f>
        <v>2750.2210000000009</v>
      </c>
      <c r="D1126">
        <v>2</v>
      </c>
      <c r="E1126">
        <v>11.565</v>
      </c>
      <c r="F1126">
        <v>8</v>
      </c>
      <c r="G1126">
        <v>75.555000000000007</v>
      </c>
      <c r="H1126">
        <v>7</v>
      </c>
      <c r="I1126">
        <v>36.369999999999997</v>
      </c>
      <c r="J1126">
        <v>3</v>
      </c>
      <c r="K1126">
        <v>18.254999999999999</v>
      </c>
      <c r="L1126">
        <v>0</v>
      </c>
      <c r="M1126">
        <v>0</v>
      </c>
      <c r="N1126">
        <f>MAX('[1]SGU-Solar'!B1129-'SGU-Solar'!AX1129,0)</f>
        <v>0</v>
      </c>
      <c r="O1126">
        <f>MAX('[1]SGU-Solar'!C1129-'SGU-Solar'!AY1129,0)</f>
        <v>0</v>
      </c>
      <c r="P1126">
        <f>'[1]SGU-Solar'!D1129</f>
        <v>0</v>
      </c>
      <c r="Q1126">
        <f>'[1]SGU-Solar'!E1129</f>
        <v>0</v>
      </c>
      <c r="R1126">
        <f>'[1]SGU-Solar'!F1129</f>
        <v>2</v>
      </c>
      <c r="S1126">
        <f>'[1]SGU-Solar'!G1129</f>
        <v>17.309999999999999</v>
      </c>
      <c r="T1126">
        <f>'[1]SGU-Solar'!H1129</f>
        <v>0</v>
      </c>
      <c r="U1126">
        <f>'[1]SGU-Solar'!I1129</f>
        <v>0</v>
      </c>
      <c r="V1126">
        <f>'[1]SGU-Solar'!J1129</f>
        <v>0</v>
      </c>
      <c r="W1126">
        <f>'[1]SGU-Solar'!K1129</f>
        <v>0</v>
      </c>
    </row>
    <row r="1127" spans="1:23" x14ac:dyDescent="0.25">
      <c r="A1127" t="s">
        <v>1168</v>
      </c>
      <c r="B1127">
        <f>'SGU-Solar'!B1130+'SGU-Solar'!D1130+'SGU-Solar'!F1130+'SGU-Solar'!H1130+'SGU-Solar'!J1130+'SGU-Solar'!L1130+'SGU-Solar'!N1130+'SGU-Solar'!P1130+'SGU-Solar'!R1130+'SGU-Solar'!T1130+'SGU-Solar'!V1130+'SGU-Solar'!X1130+'SGU-Solar'!Z1130+'SGU-Solar'!AB1130+'SGU-Solar'!AD1130+'SGU-Solar'!AF1130+'SGU-Solar'!AH1130+'SGU-Solar'!AJ1130+'SGU-Solar'!AL1130</f>
        <v>222</v>
      </c>
      <c r="C1127">
        <f>'SGU-Solar'!C1130+'SGU-Solar'!E1130+'SGU-Solar'!G1130+'SGU-Solar'!I1130+'SGU-Solar'!K1130+'SGU-Solar'!M1130+'SGU-Solar'!O1130+'SGU-Solar'!Q1130+'SGU-Solar'!S1130+'SGU-Solar'!U1130+'SGU-Solar'!W1130+'SGU-Solar'!Y1130+'SGU-Solar'!AA1130+'SGU-Solar'!AC1130+'SGU-Solar'!AE1130+'SGU-Solar'!AG1130+'SGU-Solar'!AI1130+'SGU-Solar'!AK1130+'SGU-Solar'!AM1130</f>
        <v>1102.1480000000001</v>
      </c>
      <c r="D1127">
        <v>0</v>
      </c>
      <c r="E1127">
        <v>0</v>
      </c>
      <c r="F1127">
        <v>1</v>
      </c>
      <c r="G1127">
        <v>30.555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f>MAX('[1]SGU-Solar'!B1130-'SGU-Solar'!AX1130,0)</f>
        <v>497</v>
      </c>
      <c r="O1127">
        <f>MAX('[1]SGU-Solar'!C1130-'SGU-Solar'!AY1130,0)</f>
        <v>1984.3879999999999</v>
      </c>
      <c r="P1127">
        <f>'[1]SGU-Solar'!D1130</f>
        <v>6</v>
      </c>
      <c r="Q1127">
        <f>'[1]SGU-Solar'!E1130</f>
        <v>35.725000000000001</v>
      </c>
      <c r="R1127">
        <f>'[1]SGU-Solar'!F1130</f>
        <v>5</v>
      </c>
      <c r="S1127">
        <f>'[1]SGU-Solar'!G1130</f>
        <v>39.365000000000002</v>
      </c>
      <c r="T1127">
        <f>'[1]SGU-Solar'!H1130</f>
        <v>3</v>
      </c>
      <c r="U1127">
        <f>'[1]SGU-Solar'!I1130</f>
        <v>17.04</v>
      </c>
      <c r="V1127">
        <f>'[1]SGU-Solar'!J1130</f>
        <v>4</v>
      </c>
      <c r="W1127">
        <f>'[1]SGU-Solar'!K1130</f>
        <v>103.57</v>
      </c>
    </row>
    <row r="1128" spans="1:23" x14ac:dyDescent="0.25">
      <c r="A1128" t="s">
        <v>1169</v>
      </c>
      <c r="B1128">
        <f>'SGU-Solar'!B1131+'SGU-Solar'!D1131+'SGU-Solar'!F1131+'SGU-Solar'!H1131+'SGU-Solar'!J1131+'SGU-Solar'!L1131+'SGU-Solar'!N1131+'SGU-Solar'!P1131+'SGU-Solar'!R1131+'SGU-Solar'!T1131+'SGU-Solar'!V1131+'SGU-Solar'!X1131+'SGU-Solar'!Z1131+'SGU-Solar'!AB1131+'SGU-Solar'!AD1131+'SGU-Solar'!AF1131+'SGU-Solar'!AH1131+'SGU-Solar'!AJ1131+'SGU-Solar'!AL1131</f>
        <v>105</v>
      </c>
      <c r="C1128">
        <f>'SGU-Solar'!C1131+'SGU-Solar'!E1131+'SGU-Solar'!G1131+'SGU-Solar'!I1131+'SGU-Solar'!K1131+'SGU-Solar'!M1131+'SGU-Solar'!O1131+'SGU-Solar'!Q1131+'SGU-Solar'!S1131+'SGU-Solar'!U1131+'SGU-Solar'!W1131+'SGU-Solar'!Y1131+'SGU-Solar'!AA1131+'SGU-Solar'!AC1131+'SGU-Solar'!AE1131+'SGU-Solar'!AG1131+'SGU-Solar'!AI1131+'SGU-Solar'!AK1131+'SGU-Solar'!AM1131</f>
        <v>533.08799999999997</v>
      </c>
      <c r="D1128">
        <v>1</v>
      </c>
      <c r="E1128">
        <v>5.04</v>
      </c>
      <c r="F1128">
        <v>1</v>
      </c>
      <c r="G1128">
        <v>6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f>MAX('[1]SGU-Solar'!B1131-'SGU-Solar'!AX1131,0)</f>
        <v>123</v>
      </c>
      <c r="O1128">
        <f>MAX('[1]SGU-Solar'!C1131-'SGU-Solar'!AY1131,0)</f>
        <v>712.66499999999985</v>
      </c>
      <c r="P1128">
        <f>'[1]SGU-Solar'!D1131</f>
        <v>1</v>
      </c>
      <c r="Q1128">
        <f>'[1]SGU-Solar'!E1131</f>
        <v>5.04</v>
      </c>
      <c r="R1128">
        <f>'[1]SGU-Solar'!F1131</f>
        <v>0</v>
      </c>
      <c r="S1128">
        <f>'[1]SGU-Solar'!G1131</f>
        <v>0</v>
      </c>
      <c r="T1128">
        <f>'[1]SGU-Solar'!H1131</f>
        <v>3</v>
      </c>
      <c r="U1128">
        <f>'[1]SGU-Solar'!I1131</f>
        <v>41.91</v>
      </c>
      <c r="V1128">
        <f>'[1]SGU-Solar'!J1131</f>
        <v>1</v>
      </c>
      <c r="W1128">
        <f>'[1]SGU-Solar'!K1131</f>
        <v>6.3</v>
      </c>
    </row>
    <row r="1129" spans="1:23" x14ac:dyDescent="0.25">
      <c r="A1129" t="s">
        <v>1170</v>
      </c>
      <c r="B1129">
        <f>'SGU-Solar'!B1132+'SGU-Solar'!D1132+'SGU-Solar'!F1132+'SGU-Solar'!H1132+'SGU-Solar'!J1132+'SGU-Solar'!L1132+'SGU-Solar'!N1132+'SGU-Solar'!P1132+'SGU-Solar'!R1132+'SGU-Solar'!T1132+'SGU-Solar'!V1132+'SGU-Solar'!X1132+'SGU-Solar'!Z1132+'SGU-Solar'!AB1132+'SGU-Solar'!AD1132+'SGU-Solar'!AF1132+'SGU-Solar'!AH1132+'SGU-Solar'!AJ1132+'SGU-Solar'!AL1132</f>
        <v>13</v>
      </c>
      <c r="C1129">
        <f>'SGU-Solar'!C1132+'SGU-Solar'!E1132+'SGU-Solar'!G1132+'SGU-Solar'!I1132+'SGU-Solar'!K1132+'SGU-Solar'!M1132+'SGU-Solar'!O1132+'SGU-Solar'!Q1132+'SGU-Solar'!S1132+'SGU-Solar'!U1132+'SGU-Solar'!W1132+'SGU-Solar'!Y1132+'SGU-Solar'!AA1132+'SGU-Solar'!AC1132+'SGU-Solar'!AE1132+'SGU-Solar'!AG1132+'SGU-Solar'!AI1132+'SGU-Solar'!AK1132+'SGU-Solar'!AM1132</f>
        <v>76.844999999999999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f>MAX('[1]SGU-Solar'!B1132-'SGU-Solar'!AX1132,0)</f>
        <v>96</v>
      </c>
      <c r="O1129">
        <f>MAX('[1]SGU-Solar'!C1132-'SGU-Solar'!AY1132,0)</f>
        <v>473.08299999999997</v>
      </c>
      <c r="P1129">
        <f>'[1]SGU-Solar'!D1132</f>
        <v>0</v>
      </c>
      <c r="Q1129">
        <f>'[1]SGU-Solar'!E1132</f>
        <v>0</v>
      </c>
      <c r="R1129">
        <f>'[1]SGU-Solar'!F1132</f>
        <v>1</v>
      </c>
      <c r="S1129">
        <f>'[1]SGU-Solar'!G1132</f>
        <v>5.94</v>
      </c>
      <c r="T1129">
        <f>'[1]SGU-Solar'!H1132</f>
        <v>1</v>
      </c>
      <c r="U1129">
        <f>'[1]SGU-Solar'!I1132</f>
        <v>2.9249999999999998</v>
      </c>
      <c r="V1129">
        <f>'[1]SGU-Solar'!J1132</f>
        <v>0</v>
      </c>
      <c r="W1129">
        <f>'[1]SGU-Solar'!K1132</f>
        <v>0</v>
      </c>
    </row>
    <row r="1130" spans="1:23" x14ac:dyDescent="0.25">
      <c r="A1130" t="s">
        <v>1171</v>
      </c>
      <c r="B1130">
        <f>'SGU-Solar'!B1133+'SGU-Solar'!D1133+'SGU-Solar'!F1133+'SGU-Solar'!H1133+'SGU-Solar'!J1133+'SGU-Solar'!L1133+'SGU-Solar'!N1133+'SGU-Solar'!P1133+'SGU-Solar'!R1133+'SGU-Solar'!T1133+'SGU-Solar'!V1133+'SGU-Solar'!X1133+'SGU-Solar'!Z1133+'SGU-Solar'!AB1133+'SGU-Solar'!AD1133+'SGU-Solar'!AF1133+'SGU-Solar'!AH1133+'SGU-Solar'!AJ1133+'SGU-Solar'!AL1133</f>
        <v>17</v>
      </c>
      <c r="C1130">
        <f>'SGU-Solar'!C1133+'SGU-Solar'!E1133+'SGU-Solar'!G1133+'SGU-Solar'!I1133+'SGU-Solar'!K1133+'SGU-Solar'!M1133+'SGU-Solar'!O1133+'SGU-Solar'!Q1133+'SGU-Solar'!S1133+'SGU-Solar'!U1133+'SGU-Solar'!W1133+'SGU-Solar'!Y1133+'SGU-Solar'!AA1133+'SGU-Solar'!AC1133+'SGU-Solar'!AE1133+'SGU-Solar'!AG1133+'SGU-Solar'!AI1133+'SGU-Solar'!AK1133+'SGU-Solar'!AM1133</f>
        <v>95.325000000000003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f>MAX('[1]SGU-Solar'!B1133-'SGU-Solar'!AX1133,0)</f>
        <v>0</v>
      </c>
      <c r="O1130">
        <f>MAX('[1]SGU-Solar'!C1133-'SGU-Solar'!AY1133,0)</f>
        <v>0</v>
      </c>
      <c r="P1130">
        <f>'[1]SGU-Solar'!D1133</f>
        <v>0</v>
      </c>
      <c r="Q1130">
        <f>'[1]SGU-Solar'!E1133</f>
        <v>0</v>
      </c>
      <c r="R1130">
        <f>'[1]SGU-Solar'!F1133</f>
        <v>0</v>
      </c>
      <c r="S1130">
        <f>'[1]SGU-Solar'!G1133</f>
        <v>0</v>
      </c>
      <c r="T1130">
        <f>'[1]SGU-Solar'!H1133</f>
        <v>1</v>
      </c>
      <c r="U1130">
        <f>'[1]SGU-Solar'!I1133</f>
        <v>6.6</v>
      </c>
      <c r="V1130">
        <f>'[1]SGU-Solar'!J1133</f>
        <v>0</v>
      </c>
      <c r="W1130">
        <f>'[1]SGU-Solar'!K1133</f>
        <v>0</v>
      </c>
    </row>
    <row r="1131" spans="1:23" x14ac:dyDescent="0.25">
      <c r="A1131" t="s">
        <v>1172</v>
      </c>
      <c r="B1131">
        <f>'SGU-Solar'!B1134+'SGU-Solar'!D1134+'SGU-Solar'!F1134+'SGU-Solar'!H1134+'SGU-Solar'!J1134+'SGU-Solar'!L1134+'SGU-Solar'!N1134+'SGU-Solar'!P1134+'SGU-Solar'!R1134+'SGU-Solar'!T1134+'SGU-Solar'!V1134+'SGU-Solar'!X1134+'SGU-Solar'!Z1134+'SGU-Solar'!AB1134+'SGU-Solar'!AD1134+'SGU-Solar'!AF1134+'SGU-Solar'!AH1134+'SGU-Solar'!AJ1134+'SGU-Solar'!AL1134</f>
        <v>22</v>
      </c>
      <c r="C1131">
        <f>'SGU-Solar'!C1134+'SGU-Solar'!E1134+'SGU-Solar'!G1134+'SGU-Solar'!I1134+'SGU-Solar'!K1134+'SGU-Solar'!M1134+'SGU-Solar'!O1134+'SGU-Solar'!Q1134+'SGU-Solar'!S1134+'SGU-Solar'!U1134+'SGU-Solar'!W1134+'SGU-Solar'!Y1134+'SGU-Solar'!AA1134+'SGU-Solar'!AC1134+'SGU-Solar'!AE1134+'SGU-Solar'!AG1134+'SGU-Solar'!AI1134+'SGU-Solar'!AK1134+'SGU-Solar'!AM1134</f>
        <v>84.669999999999987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f>MAX('[1]SGU-Solar'!B1134-'SGU-Solar'!AX1134,0)</f>
        <v>0</v>
      </c>
      <c r="O1131">
        <f>MAX('[1]SGU-Solar'!C1134-'SGU-Solar'!AY1134,0)</f>
        <v>10.655000000000001</v>
      </c>
      <c r="P1131">
        <f>'[1]SGU-Solar'!D1134</f>
        <v>1</v>
      </c>
      <c r="Q1131">
        <f>'[1]SGU-Solar'!E1134</f>
        <v>5.0999999999999996</v>
      </c>
      <c r="R1131">
        <f>'[1]SGU-Solar'!F1134</f>
        <v>1</v>
      </c>
      <c r="S1131">
        <f>'[1]SGU-Solar'!G1134</f>
        <v>6.46</v>
      </c>
      <c r="T1131">
        <f>'[1]SGU-Solar'!H1134</f>
        <v>0</v>
      </c>
      <c r="U1131">
        <f>'[1]SGU-Solar'!I1134</f>
        <v>0</v>
      </c>
      <c r="V1131">
        <f>'[1]SGU-Solar'!J1134</f>
        <v>0</v>
      </c>
      <c r="W1131">
        <f>'[1]SGU-Solar'!K1134</f>
        <v>0</v>
      </c>
    </row>
    <row r="1132" spans="1:23" x14ac:dyDescent="0.25">
      <c r="A1132" t="s">
        <v>1173</v>
      </c>
      <c r="B1132">
        <f>'SGU-Solar'!B1135+'SGU-Solar'!D1135+'SGU-Solar'!F1135+'SGU-Solar'!H1135+'SGU-Solar'!J1135+'SGU-Solar'!L1135+'SGU-Solar'!N1135+'SGU-Solar'!P1135+'SGU-Solar'!R1135+'SGU-Solar'!T1135+'SGU-Solar'!V1135+'SGU-Solar'!X1135+'SGU-Solar'!Z1135+'SGU-Solar'!AB1135+'SGU-Solar'!AD1135+'SGU-Solar'!AF1135+'SGU-Solar'!AH1135+'SGU-Solar'!AJ1135+'SGU-Solar'!AL1135</f>
        <v>108</v>
      </c>
      <c r="C1132">
        <f>'SGU-Solar'!C1135+'SGU-Solar'!E1135+'SGU-Solar'!G1135+'SGU-Solar'!I1135+'SGU-Solar'!K1135+'SGU-Solar'!M1135+'SGU-Solar'!O1135+'SGU-Solar'!Q1135+'SGU-Solar'!S1135+'SGU-Solar'!U1135+'SGU-Solar'!W1135+'SGU-Solar'!Y1135+'SGU-Solar'!AA1135+'SGU-Solar'!AC1135+'SGU-Solar'!AE1135+'SGU-Solar'!AG1135+'SGU-Solar'!AI1135+'SGU-Solar'!AK1135+'SGU-Solar'!AM1135</f>
        <v>504.27</v>
      </c>
      <c r="D1132">
        <v>0</v>
      </c>
      <c r="E1132">
        <v>0</v>
      </c>
      <c r="F1132">
        <v>3</v>
      </c>
      <c r="G1132">
        <v>31.63</v>
      </c>
      <c r="H1132">
        <v>0</v>
      </c>
      <c r="I1132">
        <v>0</v>
      </c>
      <c r="J1132">
        <v>1</v>
      </c>
      <c r="K1132">
        <v>19.5</v>
      </c>
      <c r="L1132">
        <v>0</v>
      </c>
      <c r="M1132">
        <v>0</v>
      </c>
      <c r="N1132">
        <f>MAX('[1]SGU-Solar'!B1135-'SGU-Solar'!AX1135,0)</f>
        <v>0</v>
      </c>
      <c r="O1132">
        <f>MAX('[1]SGU-Solar'!C1135-'SGU-Solar'!AY1135,0)</f>
        <v>0</v>
      </c>
      <c r="P1132">
        <f>'[1]SGU-Solar'!D1135</f>
        <v>0</v>
      </c>
      <c r="Q1132">
        <f>'[1]SGU-Solar'!E1135</f>
        <v>0</v>
      </c>
      <c r="R1132">
        <f>'[1]SGU-Solar'!F1135</f>
        <v>0</v>
      </c>
      <c r="S1132">
        <f>'[1]SGU-Solar'!G1135</f>
        <v>0</v>
      </c>
      <c r="T1132">
        <f>'[1]SGU-Solar'!H1135</f>
        <v>0</v>
      </c>
      <c r="U1132">
        <f>'[1]SGU-Solar'!I1135</f>
        <v>0</v>
      </c>
      <c r="V1132">
        <f>'[1]SGU-Solar'!J1135</f>
        <v>0</v>
      </c>
      <c r="W1132">
        <f>'[1]SGU-Solar'!K1135</f>
        <v>0</v>
      </c>
    </row>
    <row r="1133" spans="1:23" x14ac:dyDescent="0.25">
      <c r="A1133" t="s">
        <v>1174</v>
      </c>
      <c r="B1133">
        <f>'SGU-Solar'!B1136+'SGU-Solar'!D1136+'SGU-Solar'!F1136+'SGU-Solar'!H1136+'SGU-Solar'!J1136+'SGU-Solar'!L1136+'SGU-Solar'!N1136+'SGU-Solar'!P1136+'SGU-Solar'!R1136+'SGU-Solar'!T1136+'SGU-Solar'!V1136+'SGU-Solar'!X1136+'SGU-Solar'!Z1136+'SGU-Solar'!AB1136+'SGU-Solar'!AD1136+'SGU-Solar'!AF1136+'SGU-Solar'!AH1136+'SGU-Solar'!AJ1136+'SGU-Solar'!AL1136</f>
        <v>140</v>
      </c>
      <c r="C1133">
        <f>'SGU-Solar'!C1136+'SGU-Solar'!E1136+'SGU-Solar'!G1136+'SGU-Solar'!I1136+'SGU-Solar'!K1136+'SGU-Solar'!M1136+'SGU-Solar'!O1136+'SGU-Solar'!Q1136+'SGU-Solar'!S1136+'SGU-Solar'!U1136+'SGU-Solar'!W1136+'SGU-Solar'!Y1136+'SGU-Solar'!AA1136+'SGU-Solar'!AC1136+'SGU-Solar'!AE1136+'SGU-Solar'!AG1136+'SGU-Solar'!AI1136+'SGU-Solar'!AK1136+'SGU-Solar'!AM1136</f>
        <v>700.2360000000001</v>
      </c>
      <c r="D1133">
        <v>2</v>
      </c>
      <c r="E1133">
        <v>19.22</v>
      </c>
      <c r="F1133">
        <v>3</v>
      </c>
      <c r="G1133">
        <v>28.55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f>MAX('[1]SGU-Solar'!B1136-'SGU-Solar'!AX1136,0)</f>
        <v>0</v>
      </c>
      <c r="O1133">
        <f>MAX('[1]SGU-Solar'!C1136-'SGU-Solar'!AY1136,0)</f>
        <v>0</v>
      </c>
      <c r="P1133">
        <f>'[1]SGU-Solar'!D1136</f>
        <v>2</v>
      </c>
      <c r="Q1133">
        <f>'[1]SGU-Solar'!E1136</f>
        <v>12.9</v>
      </c>
      <c r="R1133">
        <f>'[1]SGU-Solar'!F1136</f>
        <v>1</v>
      </c>
      <c r="S1133">
        <f>'[1]SGU-Solar'!G1136</f>
        <v>30.24</v>
      </c>
      <c r="T1133">
        <f>'[1]SGU-Solar'!H1136</f>
        <v>1</v>
      </c>
      <c r="U1133">
        <f>'[1]SGU-Solar'!I1136</f>
        <v>6.6</v>
      </c>
      <c r="V1133">
        <f>'[1]SGU-Solar'!J1136</f>
        <v>2</v>
      </c>
      <c r="W1133">
        <f>'[1]SGU-Solar'!K1136</f>
        <v>9.9149999999999991</v>
      </c>
    </row>
    <row r="1134" spans="1:23" x14ac:dyDescent="0.25">
      <c r="A1134" t="s">
        <v>1175</v>
      </c>
      <c r="B1134">
        <f>'SGU-Solar'!B1137+'SGU-Solar'!D1137+'SGU-Solar'!F1137+'SGU-Solar'!H1137+'SGU-Solar'!J1137+'SGU-Solar'!L1137+'SGU-Solar'!N1137+'SGU-Solar'!P1137+'SGU-Solar'!R1137+'SGU-Solar'!T1137+'SGU-Solar'!V1137+'SGU-Solar'!X1137+'SGU-Solar'!Z1137+'SGU-Solar'!AB1137+'SGU-Solar'!AD1137+'SGU-Solar'!AF1137+'SGU-Solar'!AH1137+'SGU-Solar'!AJ1137+'SGU-Solar'!AL1137</f>
        <v>56</v>
      </c>
      <c r="C1134">
        <f>'SGU-Solar'!C1137+'SGU-Solar'!E1137+'SGU-Solar'!G1137+'SGU-Solar'!I1137+'SGU-Solar'!K1137+'SGU-Solar'!M1137+'SGU-Solar'!O1137+'SGU-Solar'!Q1137+'SGU-Solar'!S1137+'SGU-Solar'!U1137+'SGU-Solar'!W1137+'SGU-Solar'!Y1137+'SGU-Solar'!AA1137+'SGU-Solar'!AC1137+'SGU-Solar'!AE1137+'SGU-Solar'!AG1137+'SGU-Solar'!AI1137+'SGU-Solar'!AK1137+'SGU-Solar'!AM1137</f>
        <v>224.54</v>
      </c>
      <c r="D1134">
        <v>0</v>
      </c>
      <c r="E1134">
        <v>0</v>
      </c>
      <c r="F1134">
        <v>1</v>
      </c>
      <c r="G1134">
        <v>6.3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f>MAX('[1]SGU-Solar'!B1137-'SGU-Solar'!AX1137,0)</f>
        <v>92</v>
      </c>
      <c r="O1134">
        <f>MAX('[1]SGU-Solar'!C1137-'SGU-Solar'!AY1137,0)</f>
        <v>544.58600000000001</v>
      </c>
      <c r="P1134">
        <f>'[1]SGU-Solar'!D1137</f>
        <v>2</v>
      </c>
      <c r="Q1134">
        <f>'[1]SGU-Solar'!E1137</f>
        <v>8.0299999999999994</v>
      </c>
      <c r="R1134">
        <f>'[1]SGU-Solar'!F1137</f>
        <v>0</v>
      </c>
      <c r="S1134">
        <f>'[1]SGU-Solar'!G1137</f>
        <v>0</v>
      </c>
      <c r="T1134">
        <f>'[1]SGU-Solar'!H1137</f>
        <v>3</v>
      </c>
      <c r="U1134">
        <f>'[1]SGU-Solar'!I1137</f>
        <v>17.420000000000002</v>
      </c>
      <c r="V1134">
        <f>'[1]SGU-Solar'!J1137</f>
        <v>0</v>
      </c>
      <c r="W1134">
        <f>'[1]SGU-Solar'!K1137</f>
        <v>0</v>
      </c>
    </row>
    <row r="1135" spans="1:23" x14ac:dyDescent="0.25">
      <c r="A1135" t="s">
        <v>1176</v>
      </c>
      <c r="B1135">
        <f>'SGU-Solar'!B1138+'SGU-Solar'!D1138+'SGU-Solar'!F1138+'SGU-Solar'!H1138+'SGU-Solar'!J1138+'SGU-Solar'!L1138+'SGU-Solar'!N1138+'SGU-Solar'!P1138+'SGU-Solar'!R1138+'SGU-Solar'!T1138+'SGU-Solar'!V1138+'SGU-Solar'!X1138+'SGU-Solar'!Z1138+'SGU-Solar'!AB1138+'SGU-Solar'!AD1138+'SGU-Solar'!AF1138+'SGU-Solar'!AH1138+'SGU-Solar'!AJ1138+'SGU-Solar'!AL1138</f>
        <v>23</v>
      </c>
      <c r="C1135">
        <f>'SGU-Solar'!C1138+'SGU-Solar'!E1138+'SGU-Solar'!G1138+'SGU-Solar'!I1138+'SGU-Solar'!K1138+'SGU-Solar'!M1138+'SGU-Solar'!O1138+'SGU-Solar'!Q1138+'SGU-Solar'!S1138+'SGU-Solar'!U1138+'SGU-Solar'!W1138+'SGU-Solar'!Y1138+'SGU-Solar'!AA1138+'SGU-Solar'!AC1138+'SGU-Solar'!AE1138+'SGU-Solar'!AG1138+'SGU-Solar'!AI1138+'SGU-Solar'!AK1138+'SGU-Solar'!AM1138</f>
        <v>115.51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f>MAX('[1]SGU-Solar'!B1138-'SGU-Solar'!AX1138,0)</f>
        <v>36</v>
      </c>
      <c r="O1135">
        <f>MAX('[1]SGU-Solar'!C1138-'SGU-Solar'!AY1138,0)</f>
        <v>123.86999999999999</v>
      </c>
      <c r="P1135">
        <f>'[1]SGU-Solar'!D1138</f>
        <v>0</v>
      </c>
      <c r="Q1135">
        <f>'[1]SGU-Solar'!E1138</f>
        <v>0</v>
      </c>
      <c r="R1135">
        <f>'[1]SGU-Solar'!F1138</f>
        <v>0</v>
      </c>
      <c r="S1135">
        <f>'[1]SGU-Solar'!G1138</f>
        <v>0</v>
      </c>
      <c r="T1135">
        <f>'[1]SGU-Solar'!H1138</f>
        <v>0</v>
      </c>
      <c r="U1135">
        <f>'[1]SGU-Solar'!I1138</f>
        <v>0</v>
      </c>
      <c r="V1135">
        <f>'[1]SGU-Solar'!J1138</f>
        <v>0</v>
      </c>
      <c r="W1135">
        <f>'[1]SGU-Solar'!K1138</f>
        <v>0</v>
      </c>
    </row>
    <row r="1136" spans="1:23" x14ac:dyDescent="0.25">
      <c r="A1136" t="s">
        <v>1177</v>
      </c>
      <c r="B1136">
        <f>'SGU-Solar'!B1139+'SGU-Solar'!D1139+'SGU-Solar'!F1139+'SGU-Solar'!H1139+'SGU-Solar'!J1139+'SGU-Solar'!L1139+'SGU-Solar'!N1139+'SGU-Solar'!P1139+'SGU-Solar'!R1139+'SGU-Solar'!T1139+'SGU-Solar'!V1139+'SGU-Solar'!X1139+'SGU-Solar'!Z1139+'SGU-Solar'!AB1139+'SGU-Solar'!AD1139+'SGU-Solar'!AF1139+'SGU-Solar'!AH1139+'SGU-Solar'!AJ1139+'SGU-Solar'!AL1139</f>
        <v>43</v>
      </c>
      <c r="C1136">
        <f>'SGU-Solar'!C1139+'SGU-Solar'!E1139+'SGU-Solar'!G1139+'SGU-Solar'!I1139+'SGU-Solar'!K1139+'SGU-Solar'!M1139+'SGU-Solar'!O1139+'SGU-Solar'!Q1139+'SGU-Solar'!S1139+'SGU-Solar'!U1139+'SGU-Solar'!W1139+'SGU-Solar'!Y1139+'SGU-Solar'!AA1139+'SGU-Solar'!AC1139+'SGU-Solar'!AE1139+'SGU-Solar'!AG1139+'SGU-Solar'!AI1139+'SGU-Solar'!AK1139+'SGU-Solar'!AM1139</f>
        <v>241.36500000000001</v>
      </c>
      <c r="D1136">
        <v>1</v>
      </c>
      <c r="E1136">
        <v>6.3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f>MAX('[1]SGU-Solar'!B1139-'SGU-Solar'!AX1139,0)</f>
        <v>0</v>
      </c>
      <c r="O1136">
        <f>MAX('[1]SGU-Solar'!C1139-'SGU-Solar'!AY1139,0)</f>
        <v>0</v>
      </c>
      <c r="P1136">
        <f>'[1]SGU-Solar'!D1139</f>
        <v>0</v>
      </c>
      <c r="Q1136">
        <f>'[1]SGU-Solar'!E1139</f>
        <v>0</v>
      </c>
      <c r="R1136">
        <f>'[1]SGU-Solar'!F1139</f>
        <v>0</v>
      </c>
      <c r="S1136">
        <f>'[1]SGU-Solar'!G1139</f>
        <v>0</v>
      </c>
      <c r="T1136">
        <f>'[1]SGU-Solar'!H1139</f>
        <v>0</v>
      </c>
      <c r="U1136">
        <f>'[1]SGU-Solar'!I1139</f>
        <v>0</v>
      </c>
      <c r="V1136">
        <f>'[1]SGU-Solar'!J1139</f>
        <v>1</v>
      </c>
      <c r="W1136">
        <f>'[1]SGU-Solar'!K1139</f>
        <v>4.95</v>
      </c>
    </row>
    <row r="1137" spans="1:23" x14ac:dyDescent="0.25">
      <c r="A1137" t="s">
        <v>1178</v>
      </c>
      <c r="B1137">
        <f>'SGU-Solar'!B1140+'SGU-Solar'!D1140+'SGU-Solar'!F1140+'SGU-Solar'!H1140+'SGU-Solar'!J1140+'SGU-Solar'!L1140+'SGU-Solar'!N1140+'SGU-Solar'!P1140+'SGU-Solar'!R1140+'SGU-Solar'!T1140+'SGU-Solar'!V1140+'SGU-Solar'!X1140+'SGU-Solar'!Z1140+'SGU-Solar'!AB1140+'SGU-Solar'!AD1140+'SGU-Solar'!AF1140+'SGU-Solar'!AH1140+'SGU-Solar'!AJ1140+'SGU-Solar'!AL1140</f>
        <v>67</v>
      </c>
      <c r="C1137">
        <f>'SGU-Solar'!C1140+'SGU-Solar'!E1140+'SGU-Solar'!G1140+'SGU-Solar'!I1140+'SGU-Solar'!K1140+'SGU-Solar'!M1140+'SGU-Solar'!O1140+'SGU-Solar'!Q1140+'SGU-Solar'!S1140+'SGU-Solar'!U1140+'SGU-Solar'!W1140+'SGU-Solar'!Y1140+'SGU-Solar'!AA1140+'SGU-Solar'!AC1140+'SGU-Solar'!AE1140+'SGU-Solar'!AG1140+'SGU-Solar'!AI1140+'SGU-Solar'!AK1140+'SGU-Solar'!AM1140</f>
        <v>327.93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f>MAX('[1]SGU-Solar'!B1140-'SGU-Solar'!AX1140,0)</f>
        <v>0</v>
      </c>
      <c r="O1137">
        <f>MAX('[1]SGU-Solar'!C1140-'SGU-Solar'!AY1140,0)</f>
        <v>0</v>
      </c>
      <c r="P1137">
        <f>'[1]SGU-Solar'!D1140</f>
        <v>0</v>
      </c>
      <c r="Q1137">
        <f>'[1]SGU-Solar'!E1140</f>
        <v>0</v>
      </c>
      <c r="R1137">
        <f>'[1]SGU-Solar'!F1140</f>
        <v>1</v>
      </c>
      <c r="S1137">
        <f>'[1]SGU-Solar'!G1140</f>
        <v>6.6</v>
      </c>
      <c r="T1137">
        <f>'[1]SGU-Solar'!H1140</f>
        <v>2</v>
      </c>
      <c r="U1137">
        <f>'[1]SGU-Solar'!I1140</f>
        <v>12.6</v>
      </c>
      <c r="V1137">
        <f>'[1]SGU-Solar'!J1140</f>
        <v>1</v>
      </c>
      <c r="W1137">
        <f>'[1]SGU-Solar'!K1140</f>
        <v>6.6</v>
      </c>
    </row>
    <row r="1138" spans="1:23" x14ac:dyDescent="0.25">
      <c r="A1138" t="s">
        <v>1179</v>
      </c>
      <c r="B1138">
        <f>'SGU-Solar'!B1141+'SGU-Solar'!D1141+'SGU-Solar'!F1141+'SGU-Solar'!H1141+'SGU-Solar'!J1141+'SGU-Solar'!L1141+'SGU-Solar'!N1141+'SGU-Solar'!P1141+'SGU-Solar'!R1141+'SGU-Solar'!T1141+'SGU-Solar'!V1141+'SGU-Solar'!X1141+'SGU-Solar'!Z1141+'SGU-Solar'!AB1141+'SGU-Solar'!AD1141+'SGU-Solar'!AF1141+'SGU-Solar'!AH1141+'SGU-Solar'!AJ1141+'SGU-Solar'!AL1141</f>
        <v>217</v>
      </c>
      <c r="C1138">
        <f>'SGU-Solar'!C1141+'SGU-Solar'!E1141+'SGU-Solar'!G1141+'SGU-Solar'!I1141+'SGU-Solar'!K1141+'SGU-Solar'!M1141+'SGU-Solar'!O1141+'SGU-Solar'!Q1141+'SGU-Solar'!S1141+'SGU-Solar'!U1141+'SGU-Solar'!W1141+'SGU-Solar'!Y1141+'SGU-Solar'!AA1141+'SGU-Solar'!AC1141+'SGU-Solar'!AE1141+'SGU-Solar'!AG1141+'SGU-Solar'!AI1141+'SGU-Solar'!AK1141+'SGU-Solar'!AM1141</f>
        <v>1692.4939999999999</v>
      </c>
      <c r="D1138">
        <v>2</v>
      </c>
      <c r="E1138">
        <v>33.57</v>
      </c>
      <c r="F1138">
        <v>5</v>
      </c>
      <c r="G1138">
        <v>58.534999999999997</v>
      </c>
      <c r="H1138">
        <v>1</v>
      </c>
      <c r="I1138">
        <v>6.6</v>
      </c>
      <c r="J1138">
        <v>5</v>
      </c>
      <c r="K1138">
        <v>89.674999999999997</v>
      </c>
      <c r="L1138">
        <v>0</v>
      </c>
      <c r="M1138">
        <v>0</v>
      </c>
      <c r="N1138">
        <f>MAX('[1]SGU-Solar'!B1141-'SGU-Solar'!AX1141,0)</f>
        <v>0</v>
      </c>
      <c r="O1138">
        <f>MAX('[1]SGU-Solar'!C1141-'SGU-Solar'!AY1141,0)</f>
        <v>0</v>
      </c>
      <c r="P1138">
        <f>'[1]SGU-Solar'!D1141</f>
        <v>0</v>
      </c>
      <c r="Q1138">
        <f>'[1]SGU-Solar'!E1141</f>
        <v>0</v>
      </c>
      <c r="R1138">
        <f>'[1]SGU-Solar'!F1141</f>
        <v>0</v>
      </c>
      <c r="S1138">
        <f>'[1]SGU-Solar'!G1141</f>
        <v>0</v>
      </c>
      <c r="T1138">
        <f>'[1]SGU-Solar'!H1141</f>
        <v>0</v>
      </c>
      <c r="U1138">
        <f>'[1]SGU-Solar'!I1141</f>
        <v>0</v>
      </c>
      <c r="V1138">
        <f>'[1]SGU-Solar'!J1141</f>
        <v>1</v>
      </c>
      <c r="W1138">
        <f>'[1]SGU-Solar'!K1141</f>
        <v>6.6</v>
      </c>
    </row>
    <row r="1139" spans="1:23" x14ac:dyDescent="0.25">
      <c r="A1139" t="s">
        <v>1180</v>
      </c>
      <c r="B1139">
        <f>'SGU-Solar'!B1142+'SGU-Solar'!D1142+'SGU-Solar'!F1142+'SGU-Solar'!H1142+'SGU-Solar'!J1142+'SGU-Solar'!L1142+'SGU-Solar'!N1142+'SGU-Solar'!P1142+'SGU-Solar'!R1142+'SGU-Solar'!T1142+'SGU-Solar'!V1142+'SGU-Solar'!X1142+'SGU-Solar'!Z1142+'SGU-Solar'!AB1142+'SGU-Solar'!AD1142+'SGU-Solar'!AF1142+'SGU-Solar'!AH1142+'SGU-Solar'!AJ1142+'SGU-Solar'!AL1142</f>
        <v>3202</v>
      </c>
      <c r="C1139">
        <f>'SGU-Solar'!C1142+'SGU-Solar'!E1142+'SGU-Solar'!G1142+'SGU-Solar'!I1142+'SGU-Solar'!K1142+'SGU-Solar'!M1142+'SGU-Solar'!O1142+'SGU-Solar'!Q1142+'SGU-Solar'!S1142+'SGU-Solar'!U1142+'SGU-Solar'!W1142+'SGU-Solar'!Y1142+'SGU-Solar'!AA1142+'SGU-Solar'!AC1142+'SGU-Solar'!AE1142+'SGU-Solar'!AG1142+'SGU-Solar'!AI1142+'SGU-Solar'!AK1142+'SGU-Solar'!AM1142</f>
        <v>14826.109000000002</v>
      </c>
      <c r="D1139">
        <v>19</v>
      </c>
      <c r="E1139">
        <v>185.685</v>
      </c>
      <c r="F1139">
        <v>36</v>
      </c>
      <c r="G1139">
        <v>189.89</v>
      </c>
      <c r="H1139">
        <v>32</v>
      </c>
      <c r="I1139">
        <v>210.94499999999999</v>
      </c>
      <c r="J1139">
        <v>27</v>
      </c>
      <c r="K1139">
        <v>180.83</v>
      </c>
      <c r="L1139">
        <v>7</v>
      </c>
      <c r="M1139">
        <v>42.914999999999999</v>
      </c>
      <c r="N1139">
        <f>MAX('[1]SGU-Solar'!B1142-'SGU-Solar'!AX1142,0)</f>
        <v>0</v>
      </c>
      <c r="O1139">
        <f>MAX('[1]SGU-Solar'!C1142-'SGU-Solar'!AY1142,0)</f>
        <v>0</v>
      </c>
      <c r="P1139">
        <f>'[1]SGU-Solar'!D1142</f>
        <v>4</v>
      </c>
      <c r="Q1139">
        <f>'[1]SGU-Solar'!E1142</f>
        <v>44.58</v>
      </c>
      <c r="R1139">
        <f>'[1]SGU-Solar'!F1142</f>
        <v>5</v>
      </c>
      <c r="S1139">
        <f>'[1]SGU-Solar'!G1142</f>
        <v>140.25</v>
      </c>
      <c r="T1139">
        <f>'[1]SGU-Solar'!H1142</f>
        <v>11</v>
      </c>
      <c r="U1139">
        <f>'[1]SGU-Solar'!I1142</f>
        <v>199.26</v>
      </c>
      <c r="V1139">
        <f>'[1]SGU-Solar'!J1142</f>
        <v>11</v>
      </c>
      <c r="W1139">
        <f>'[1]SGU-Solar'!K1142</f>
        <v>178.25</v>
      </c>
    </row>
    <row r="1140" spans="1:23" x14ac:dyDescent="0.25">
      <c r="A1140" t="s">
        <v>1181</v>
      </c>
      <c r="B1140">
        <f>'SGU-Solar'!B1143+'SGU-Solar'!D1143+'SGU-Solar'!F1143+'SGU-Solar'!H1143+'SGU-Solar'!J1143+'SGU-Solar'!L1143+'SGU-Solar'!N1143+'SGU-Solar'!P1143+'SGU-Solar'!R1143+'SGU-Solar'!T1143+'SGU-Solar'!V1143+'SGU-Solar'!X1143+'SGU-Solar'!Z1143+'SGU-Solar'!AB1143+'SGU-Solar'!AD1143+'SGU-Solar'!AF1143+'SGU-Solar'!AH1143+'SGU-Solar'!AJ1143+'SGU-Solar'!AL1143</f>
        <v>3692</v>
      </c>
      <c r="C1140">
        <f>'SGU-Solar'!C1143+'SGU-Solar'!E1143+'SGU-Solar'!G1143+'SGU-Solar'!I1143+'SGU-Solar'!K1143+'SGU-Solar'!M1143+'SGU-Solar'!O1143+'SGU-Solar'!Q1143+'SGU-Solar'!S1143+'SGU-Solar'!U1143+'SGU-Solar'!W1143+'SGU-Solar'!Y1143+'SGU-Solar'!AA1143+'SGU-Solar'!AC1143+'SGU-Solar'!AE1143+'SGU-Solar'!AG1143+'SGU-Solar'!AI1143+'SGU-Solar'!AK1143+'SGU-Solar'!AM1143</f>
        <v>17639.230999999996</v>
      </c>
      <c r="D1140">
        <v>24</v>
      </c>
      <c r="E1140">
        <v>137.44999999999999</v>
      </c>
      <c r="F1140">
        <v>49</v>
      </c>
      <c r="G1140">
        <v>352.84</v>
      </c>
      <c r="H1140">
        <v>32</v>
      </c>
      <c r="I1140">
        <v>243.67500000000001</v>
      </c>
      <c r="J1140">
        <v>29</v>
      </c>
      <c r="K1140">
        <v>186.405</v>
      </c>
      <c r="L1140">
        <v>6</v>
      </c>
      <c r="M1140">
        <v>35.325000000000003</v>
      </c>
      <c r="N1140">
        <f>MAX('[1]SGU-Solar'!B1143-'SGU-Solar'!AX1143,0)</f>
        <v>0</v>
      </c>
      <c r="O1140">
        <f>MAX('[1]SGU-Solar'!C1143-'SGU-Solar'!AY1143,0)</f>
        <v>0</v>
      </c>
      <c r="P1140">
        <f>'[1]SGU-Solar'!D1143</f>
        <v>41</v>
      </c>
      <c r="Q1140">
        <f>'[1]SGU-Solar'!E1143</f>
        <v>270.45</v>
      </c>
      <c r="R1140">
        <f>'[1]SGU-Solar'!F1143</f>
        <v>69</v>
      </c>
      <c r="S1140">
        <f>'[1]SGU-Solar'!G1143</f>
        <v>395.37</v>
      </c>
      <c r="T1140">
        <f>'[1]SGU-Solar'!H1143</f>
        <v>51</v>
      </c>
      <c r="U1140">
        <f>'[1]SGU-Solar'!I1143</f>
        <v>537.91999999999996</v>
      </c>
      <c r="V1140">
        <f>'[1]SGU-Solar'!J1143</f>
        <v>34</v>
      </c>
      <c r="W1140">
        <f>'[1]SGU-Solar'!K1143</f>
        <v>194.3</v>
      </c>
    </row>
    <row r="1141" spans="1:23" x14ac:dyDescent="0.25">
      <c r="A1141" t="s">
        <v>1182</v>
      </c>
      <c r="B1141">
        <f>'SGU-Solar'!B1144+'SGU-Solar'!D1144+'SGU-Solar'!F1144+'SGU-Solar'!H1144+'SGU-Solar'!J1144+'SGU-Solar'!L1144+'SGU-Solar'!N1144+'SGU-Solar'!P1144+'SGU-Solar'!R1144+'SGU-Solar'!T1144+'SGU-Solar'!V1144+'SGU-Solar'!X1144+'SGU-Solar'!Z1144+'SGU-Solar'!AB1144+'SGU-Solar'!AD1144+'SGU-Solar'!AF1144+'SGU-Solar'!AH1144+'SGU-Solar'!AJ1144+'SGU-Solar'!AL1144</f>
        <v>22</v>
      </c>
      <c r="C1141">
        <f>'SGU-Solar'!C1144+'SGU-Solar'!E1144+'SGU-Solar'!G1144+'SGU-Solar'!I1144+'SGU-Solar'!K1144+'SGU-Solar'!M1144+'SGU-Solar'!O1144+'SGU-Solar'!Q1144+'SGU-Solar'!S1144+'SGU-Solar'!U1144+'SGU-Solar'!W1144+'SGU-Solar'!Y1144+'SGU-Solar'!AA1144+'SGU-Solar'!AC1144+'SGU-Solar'!AE1144+'SGU-Solar'!AG1144+'SGU-Solar'!AI1144+'SGU-Solar'!AK1144+'SGU-Solar'!AM1144</f>
        <v>84.814999999999998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f>MAX('[1]SGU-Solar'!B1144-'SGU-Solar'!AX1144,0)</f>
        <v>3955</v>
      </c>
      <c r="O1141">
        <f>MAX('[1]SGU-Solar'!C1144-'SGU-Solar'!AY1144,0)</f>
        <v>19475.396000000001</v>
      </c>
      <c r="P1141">
        <f>'[1]SGU-Solar'!D1144</f>
        <v>46</v>
      </c>
      <c r="Q1141">
        <f>'[1]SGU-Solar'!E1144</f>
        <v>317.04000000000002</v>
      </c>
      <c r="R1141">
        <f>'[1]SGU-Solar'!F1144</f>
        <v>63</v>
      </c>
      <c r="S1141">
        <f>'[1]SGU-Solar'!G1144</f>
        <v>401.36500000000001</v>
      </c>
      <c r="T1141">
        <f>'[1]SGU-Solar'!H1144</f>
        <v>62</v>
      </c>
      <c r="U1141">
        <f>'[1]SGU-Solar'!I1144</f>
        <v>457.09500000000003</v>
      </c>
      <c r="V1141">
        <f>'[1]SGU-Solar'!J1144</f>
        <v>54</v>
      </c>
      <c r="W1141">
        <f>'[1]SGU-Solar'!K1144</f>
        <v>442.63</v>
      </c>
    </row>
    <row r="1142" spans="1:23" x14ac:dyDescent="0.25">
      <c r="A1142" t="s">
        <v>1183</v>
      </c>
      <c r="B1142">
        <f>'SGU-Solar'!B1145+'SGU-Solar'!D1145+'SGU-Solar'!F1145+'SGU-Solar'!H1145+'SGU-Solar'!J1145+'SGU-Solar'!L1145+'SGU-Solar'!N1145+'SGU-Solar'!P1145+'SGU-Solar'!R1145+'SGU-Solar'!T1145+'SGU-Solar'!V1145+'SGU-Solar'!X1145+'SGU-Solar'!Z1145+'SGU-Solar'!AB1145+'SGU-Solar'!AD1145+'SGU-Solar'!AF1145+'SGU-Solar'!AH1145+'SGU-Solar'!AJ1145+'SGU-Solar'!AL1145</f>
        <v>2</v>
      </c>
      <c r="C1142">
        <f>'SGU-Solar'!C1145+'SGU-Solar'!E1145+'SGU-Solar'!G1145+'SGU-Solar'!I1145+'SGU-Solar'!K1145+'SGU-Solar'!M1145+'SGU-Solar'!O1145+'SGU-Solar'!Q1145+'SGU-Solar'!S1145+'SGU-Solar'!U1145+'SGU-Solar'!W1145+'SGU-Solar'!Y1145+'SGU-Solar'!AA1145+'SGU-Solar'!AC1145+'SGU-Solar'!AE1145+'SGU-Solar'!AG1145+'SGU-Solar'!AI1145+'SGU-Solar'!AK1145+'SGU-Solar'!AM1145</f>
        <v>6.39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f>MAX('[1]SGU-Solar'!B1145-'SGU-Solar'!AX1145,0)</f>
        <v>20</v>
      </c>
      <c r="O1142">
        <f>MAX('[1]SGU-Solar'!C1145-'SGU-Solar'!AY1145,0)</f>
        <v>78.424999999999997</v>
      </c>
      <c r="P1142">
        <f>'[1]SGU-Solar'!D1145</f>
        <v>0</v>
      </c>
      <c r="Q1142">
        <f>'[1]SGU-Solar'!E1145</f>
        <v>0</v>
      </c>
      <c r="R1142">
        <f>'[1]SGU-Solar'!F1145</f>
        <v>0</v>
      </c>
      <c r="S1142">
        <f>'[1]SGU-Solar'!G1145</f>
        <v>0</v>
      </c>
      <c r="T1142">
        <f>'[1]SGU-Solar'!H1145</f>
        <v>0</v>
      </c>
      <c r="U1142">
        <f>'[1]SGU-Solar'!I1145</f>
        <v>0</v>
      </c>
      <c r="V1142">
        <f>'[1]SGU-Solar'!J1145</f>
        <v>0</v>
      </c>
      <c r="W1142">
        <f>'[1]SGU-Solar'!K1145</f>
        <v>0</v>
      </c>
    </row>
    <row r="1143" spans="1:23" x14ac:dyDescent="0.25">
      <c r="A1143" t="s">
        <v>1184</v>
      </c>
      <c r="B1143">
        <f>'SGU-Solar'!B1146+'SGU-Solar'!D1146+'SGU-Solar'!F1146+'SGU-Solar'!H1146+'SGU-Solar'!J1146+'SGU-Solar'!L1146+'SGU-Solar'!N1146+'SGU-Solar'!P1146+'SGU-Solar'!R1146+'SGU-Solar'!T1146+'SGU-Solar'!V1146+'SGU-Solar'!X1146+'SGU-Solar'!Z1146+'SGU-Solar'!AB1146+'SGU-Solar'!AD1146+'SGU-Solar'!AF1146+'SGU-Solar'!AH1146+'SGU-Solar'!AJ1146+'SGU-Solar'!AL1146</f>
        <v>1690</v>
      </c>
      <c r="C1143">
        <f>'SGU-Solar'!C1146+'SGU-Solar'!E1146+'SGU-Solar'!G1146+'SGU-Solar'!I1146+'SGU-Solar'!K1146+'SGU-Solar'!M1146+'SGU-Solar'!O1146+'SGU-Solar'!Q1146+'SGU-Solar'!S1146+'SGU-Solar'!U1146+'SGU-Solar'!W1146+'SGU-Solar'!Y1146+'SGU-Solar'!AA1146+'SGU-Solar'!AC1146+'SGU-Solar'!AE1146+'SGU-Solar'!AG1146+'SGU-Solar'!AI1146+'SGU-Solar'!AK1146+'SGU-Solar'!AM1146</f>
        <v>6900.7020000000002</v>
      </c>
      <c r="D1143">
        <v>13</v>
      </c>
      <c r="E1143">
        <v>86.594999999999999</v>
      </c>
      <c r="F1143">
        <v>16</v>
      </c>
      <c r="G1143">
        <v>104.595</v>
      </c>
      <c r="H1143">
        <v>16</v>
      </c>
      <c r="I1143">
        <v>191.155</v>
      </c>
      <c r="J1143">
        <v>15</v>
      </c>
      <c r="K1143">
        <v>117.86</v>
      </c>
      <c r="L1143">
        <v>3</v>
      </c>
      <c r="M1143">
        <v>14.7</v>
      </c>
      <c r="N1143">
        <f>MAX('[1]SGU-Solar'!B1146-'SGU-Solar'!AX1146,0)</f>
        <v>0</v>
      </c>
      <c r="O1143">
        <f>MAX('[1]SGU-Solar'!C1146-'SGU-Solar'!AY1146,0)</f>
        <v>0</v>
      </c>
      <c r="P1143">
        <f>'[1]SGU-Solar'!D1146</f>
        <v>0</v>
      </c>
      <c r="Q1143">
        <f>'[1]SGU-Solar'!E1146</f>
        <v>0</v>
      </c>
      <c r="R1143">
        <f>'[1]SGU-Solar'!F1146</f>
        <v>0</v>
      </c>
      <c r="S1143">
        <f>'[1]SGU-Solar'!G1146</f>
        <v>0</v>
      </c>
      <c r="T1143">
        <f>'[1]SGU-Solar'!H1146</f>
        <v>0</v>
      </c>
      <c r="U1143">
        <f>'[1]SGU-Solar'!I1146</f>
        <v>0</v>
      </c>
      <c r="V1143">
        <f>'[1]SGU-Solar'!J1146</f>
        <v>0</v>
      </c>
      <c r="W1143">
        <f>'[1]SGU-Solar'!K1146</f>
        <v>0</v>
      </c>
    </row>
    <row r="1144" spans="1:23" x14ac:dyDescent="0.25">
      <c r="A1144" t="s">
        <v>1185</v>
      </c>
      <c r="B1144">
        <f>'SGU-Solar'!B1147+'SGU-Solar'!D1147+'SGU-Solar'!F1147+'SGU-Solar'!H1147+'SGU-Solar'!J1147+'SGU-Solar'!L1147+'SGU-Solar'!N1147+'SGU-Solar'!P1147+'SGU-Solar'!R1147+'SGU-Solar'!T1147+'SGU-Solar'!V1147+'SGU-Solar'!X1147+'SGU-Solar'!Z1147+'SGU-Solar'!AB1147+'SGU-Solar'!AD1147+'SGU-Solar'!AF1147+'SGU-Solar'!AH1147+'SGU-Solar'!AJ1147+'SGU-Solar'!AL1147</f>
        <v>1226</v>
      </c>
      <c r="C1144">
        <f>'SGU-Solar'!C1147+'SGU-Solar'!E1147+'SGU-Solar'!G1147+'SGU-Solar'!I1147+'SGU-Solar'!K1147+'SGU-Solar'!M1147+'SGU-Solar'!O1147+'SGU-Solar'!Q1147+'SGU-Solar'!S1147+'SGU-Solar'!U1147+'SGU-Solar'!W1147+'SGU-Solar'!Y1147+'SGU-Solar'!AA1147+'SGU-Solar'!AC1147+'SGU-Solar'!AE1147+'SGU-Solar'!AG1147+'SGU-Solar'!AI1147+'SGU-Solar'!AK1147+'SGU-Solar'!AM1147</f>
        <v>4561.1710000000012</v>
      </c>
      <c r="D1144">
        <v>11</v>
      </c>
      <c r="E1144">
        <v>81.915000000000006</v>
      </c>
      <c r="F1144">
        <v>14</v>
      </c>
      <c r="G1144">
        <v>87.65</v>
      </c>
      <c r="H1144">
        <v>10</v>
      </c>
      <c r="I1144">
        <v>48.465000000000003</v>
      </c>
      <c r="J1144">
        <v>12</v>
      </c>
      <c r="K1144">
        <v>72.650000000000006</v>
      </c>
      <c r="L1144">
        <v>2</v>
      </c>
      <c r="M1144">
        <v>9.6300000000000008</v>
      </c>
      <c r="N1144">
        <f>MAX('[1]SGU-Solar'!B1147-'SGU-Solar'!AX1147,0)</f>
        <v>528</v>
      </c>
      <c r="O1144">
        <f>MAX('[1]SGU-Solar'!C1147-'SGU-Solar'!AY1147,0)</f>
        <v>2881.1310000000003</v>
      </c>
      <c r="P1144">
        <f>'[1]SGU-Solar'!D1147</f>
        <v>21</v>
      </c>
      <c r="Q1144">
        <f>'[1]SGU-Solar'!E1147</f>
        <v>128.65</v>
      </c>
      <c r="R1144">
        <f>'[1]SGU-Solar'!F1147</f>
        <v>29</v>
      </c>
      <c r="S1144">
        <f>'[1]SGU-Solar'!G1147</f>
        <v>286.39</v>
      </c>
      <c r="T1144">
        <f>'[1]SGU-Solar'!H1147</f>
        <v>25</v>
      </c>
      <c r="U1144">
        <f>'[1]SGU-Solar'!I1147</f>
        <v>252.57499999999999</v>
      </c>
      <c r="V1144">
        <f>'[1]SGU-Solar'!J1147</f>
        <v>15</v>
      </c>
      <c r="W1144">
        <f>'[1]SGU-Solar'!K1147</f>
        <v>91.56</v>
      </c>
    </row>
    <row r="1145" spans="1:23" x14ac:dyDescent="0.25">
      <c r="A1145" t="s">
        <v>1186</v>
      </c>
      <c r="B1145">
        <f>'SGU-Solar'!B1148+'SGU-Solar'!D1148+'SGU-Solar'!F1148+'SGU-Solar'!H1148+'SGU-Solar'!J1148+'SGU-Solar'!L1148+'SGU-Solar'!N1148+'SGU-Solar'!P1148+'SGU-Solar'!R1148+'SGU-Solar'!T1148+'SGU-Solar'!V1148+'SGU-Solar'!X1148+'SGU-Solar'!Z1148+'SGU-Solar'!AB1148+'SGU-Solar'!AD1148+'SGU-Solar'!AF1148+'SGU-Solar'!AH1148+'SGU-Solar'!AJ1148+'SGU-Solar'!AL1148</f>
        <v>109</v>
      </c>
      <c r="C1145">
        <f>'SGU-Solar'!C1148+'SGU-Solar'!E1148+'SGU-Solar'!G1148+'SGU-Solar'!I1148+'SGU-Solar'!K1148+'SGU-Solar'!M1148+'SGU-Solar'!O1148+'SGU-Solar'!Q1148+'SGU-Solar'!S1148+'SGU-Solar'!U1148+'SGU-Solar'!W1148+'SGU-Solar'!Y1148+'SGU-Solar'!AA1148+'SGU-Solar'!AC1148+'SGU-Solar'!AE1148+'SGU-Solar'!AG1148+'SGU-Solar'!AI1148+'SGU-Solar'!AK1148+'SGU-Solar'!AM1148</f>
        <v>532.32400000000007</v>
      </c>
      <c r="D1145">
        <v>1</v>
      </c>
      <c r="E1145">
        <v>6.49</v>
      </c>
      <c r="F1145">
        <v>0</v>
      </c>
      <c r="G1145">
        <v>0</v>
      </c>
      <c r="H1145">
        <v>1</v>
      </c>
      <c r="I1145">
        <v>7.8</v>
      </c>
      <c r="J1145">
        <v>0</v>
      </c>
      <c r="K1145">
        <v>0</v>
      </c>
      <c r="L1145">
        <v>0</v>
      </c>
      <c r="M1145">
        <v>0</v>
      </c>
      <c r="N1145">
        <f>MAX('[1]SGU-Solar'!B1148-'SGU-Solar'!AX1148,0)</f>
        <v>1212</v>
      </c>
      <c r="O1145">
        <f>MAX('[1]SGU-Solar'!C1148-'SGU-Solar'!AY1148,0)</f>
        <v>4598.777</v>
      </c>
      <c r="P1145">
        <f>'[1]SGU-Solar'!D1148</f>
        <v>21</v>
      </c>
      <c r="Q1145">
        <f>'[1]SGU-Solar'!E1148</f>
        <v>118.675</v>
      </c>
      <c r="R1145">
        <f>'[1]SGU-Solar'!F1148</f>
        <v>37</v>
      </c>
      <c r="S1145">
        <f>'[1]SGU-Solar'!G1148</f>
        <v>207.745</v>
      </c>
      <c r="T1145">
        <f>'[1]SGU-Solar'!H1148</f>
        <v>24</v>
      </c>
      <c r="U1145">
        <f>'[1]SGU-Solar'!I1148</f>
        <v>124.80500000000001</v>
      </c>
      <c r="V1145">
        <f>'[1]SGU-Solar'!J1148</f>
        <v>14</v>
      </c>
      <c r="W1145">
        <f>'[1]SGU-Solar'!K1148</f>
        <v>83.27</v>
      </c>
    </row>
    <row r="1146" spans="1:23" x14ac:dyDescent="0.25">
      <c r="A1146" t="s">
        <v>1187</v>
      </c>
      <c r="B1146">
        <f>'SGU-Solar'!B1149+'SGU-Solar'!D1149+'SGU-Solar'!F1149+'SGU-Solar'!H1149+'SGU-Solar'!J1149+'SGU-Solar'!L1149+'SGU-Solar'!N1149+'SGU-Solar'!P1149+'SGU-Solar'!R1149+'SGU-Solar'!T1149+'SGU-Solar'!V1149+'SGU-Solar'!X1149+'SGU-Solar'!Z1149+'SGU-Solar'!AB1149+'SGU-Solar'!AD1149+'SGU-Solar'!AF1149+'SGU-Solar'!AH1149+'SGU-Solar'!AJ1149+'SGU-Solar'!AL1149</f>
        <v>154</v>
      </c>
      <c r="C1146">
        <f>'SGU-Solar'!C1149+'SGU-Solar'!E1149+'SGU-Solar'!G1149+'SGU-Solar'!I1149+'SGU-Solar'!K1149+'SGU-Solar'!M1149+'SGU-Solar'!O1149+'SGU-Solar'!Q1149+'SGU-Solar'!S1149+'SGU-Solar'!U1149+'SGU-Solar'!W1149+'SGU-Solar'!Y1149+'SGU-Solar'!AA1149+'SGU-Solar'!AC1149+'SGU-Solar'!AE1149+'SGU-Solar'!AG1149+'SGU-Solar'!AI1149+'SGU-Solar'!AK1149+'SGU-Solar'!AM1149</f>
        <v>627.17399999999998</v>
      </c>
      <c r="D1146">
        <v>1</v>
      </c>
      <c r="E1146">
        <v>5.31</v>
      </c>
      <c r="F1146">
        <v>0</v>
      </c>
      <c r="G1146">
        <v>0</v>
      </c>
      <c r="H1146">
        <v>1</v>
      </c>
      <c r="I1146">
        <v>6.05</v>
      </c>
      <c r="J1146">
        <v>0</v>
      </c>
      <c r="K1146">
        <v>0</v>
      </c>
      <c r="L1146">
        <v>0</v>
      </c>
      <c r="M1146">
        <v>0</v>
      </c>
      <c r="N1146">
        <f>MAX('[1]SGU-Solar'!B1149-'SGU-Solar'!AX1149,0)</f>
        <v>0</v>
      </c>
      <c r="O1146">
        <f>MAX('[1]SGU-Solar'!C1149-'SGU-Solar'!AY1149,0)</f>
        <v>0</v>
      </c>
      <c r="P1146">
        <f>'[1]SGU-Solar'!D1149</f>
        <v>0</v>
      </c>
      <c r="Q1146">
        <f>'[1]SGU-Solar'!E1149</f>
        <v>0</v>
      </c>
      <c r="R1146">
        <f>'[1]SGU-Solar'!F1149</f>
        <v>2</v>
      </c>
      <c r="S1146">
        <f>'[1]SGU-Solar'!G1149</f>
        <v>12.914999999999999</v>
      </c>
      <c r="T1146">
        <f>'[1]SGU-Solar'!H1149</f>
        <v>0</v>
      </c>
      <c r="U1146">
        <f>'[1]SGU-Solar'!I1149</f>
        <v>0</v>
      </c>
      <c r="V1146">
        <f>'[1]SGU-Solar'!J1149</f>
        <v>0</v>
      </c>
      <c r="W1146">
        <f>'[1]SGU-Solar'!K1149</f>
        <v>0</v>
      </c>
    </row>
    <row r="1147" spans="1:23" x14ac:dyDescent="0.25">
      <c r="A1147" t="s">
        <v>1188</v>
      </c>
      <c r="B1147">
        <f>'SGU-Solar'!B1150+'SGU-Solar'!D1150+'SGU-Solar'!F1150+'SGU-Solar'!H1150+'SGU-Solar'!J1150+'SGU-Solar'!L1150+'SGU-Solar'!N1150+'SGU-Solar'!P1150+'SGU-Solar'!R1150+'SGU-Solar'!T1150+'SGU-Solar'!V1150+'SGU-Solar'!X1150+'SGU-Solar'!Z1150+'SGU-Solar'!AB1150+'SGU-Solar'!AD1150+'SGU-Solar'!AF1150+'SGU-Solar'!AH1150+'SGU-Solar'!AJ1150+'SGU-Solar'!AL1150</f>
        <v>52</v>
      </c>
      <c r="C1147">
        <f>'SGU-Solar'!C1150+'SGU-Solar'!E1150+'SGU-Solar'!G1150+'SGU-Solar'!I1150+'SGU-Solar'!K1150+'SGU-Solar'!M1150+'SGU-Solar'!O1150+'SGU-Solar'!Q1150+'SGU-Solar'!S1150+'SGU-Solar'!U1150+'SGU-Solar'!W1150+'SGU-Solar'!Y1150+'SGU-Solar'!AA1150+'SGU-Solar'!AC1150+'SGU-Solar'!AE1150+'SGU-Solar'!AG1150+'SGU-Solar'!AI1150+'SGU-Solar'!AK1150+'SGU-Solar'!AM1150</f>
        <v>338.67500000000001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11.97</v>
      </c>
      <c r="J1147">
        <v>0</v>
      </c>
      <c r="K1147">
        <v>0</v>
      </c>
      <c r="L1147">
        <v>0</v>
      </c>
      <c r="M1147">
        <v>0</v>
      </c>
      <c r="N1147">
        <f>MAX('[1]SGU-Solar'!B1150-'SGU-Solar'!AX1150,0)</f>
        <v>104</v>
      </c>
      <c r="O1147">
        <f>MAX('[1]SGU-Solar'!C1150-'SGU-Solar'!AY1150,0)</f>
        <v>292.68899999999996</v>
      </c>
      <c r="P1147">
        <f>'[1]SGU-Solar'!D1150</f>
        <v>1</v>
      </c>
      <c r="Q1147">
        <f>'[1]SGU-Solar'!E1150</f>
        <v>4.72</v>
      </c>
      <c r="R1147">
        <f>'[1]SGU-Solar'!F1150</f>
        <v>0</v>
      </c>
      <c r="S1147">
        <f>'[1]SGU-Solar'!G1150</f>
        <v>0</v>
      </c>
      <c r="T1147">
        <f>'[1]SGU-Solar'!H1150</f>
        <v>1</v>
      </c>
      <c r="U1147">
        <f>'[1]SGU-Solar'!I1150</f>
        <v>7.56</v>
      </c>
      <c r="V1147">
        <f>'[1]SGU-Solar'!J1150</f>
        <v>0</v>
      </c>
      <c r="W1147">
        <f>'[1]SGU-Solar'!K1150</f>
        <v>0</v>
      </c>
    </row>
    <row r="1148" spans="1:23" x14ac:dyDescent="0.25">
      <c r="A1148" t="s">
        <v>1189</v>
      </c>
      <c r="B1148">
        <f>'SGU-Solar'!B1151+'SGU-Solar'!D1151+'SGU-Solar'!F1151+'SGU-Solar'!H1151+'SGU-Solar'!J1151+'SGU-Solar'!L1151+'SGU-Solar'!N1151+'SGU-Solar'!P1151+'SGU-Solar'!R1151+'SGU-Solar'!T1151+'SGU-Solar'!V1151+'SGU-Solar'!X1151+'SGU-Solar'!Z1151+'SGU-Solar'!AB1151+'SGU-Solar'!AD1151+'SGU-Solar'!AF1151+'SGU-Solar'!AH1151+'SGU-Solar'!AJ1151+'SGU-Solar'!AL1151</f>
        <v>682</v>
      </c>
      <c r="C1148">
        <f>'SGU-Solar'!C1151+'SGU-Solar'!E1151+'SGU-Solar'!G1151+'SGU-Solar'!I1151+'SGU-Solar'!K1151+'SGU-Solar'!M1151+'SGU-Solar'!O1151+'SGU-Solar'!Q1151+'SGU-Solar'!S1151+'SGU-Solar'!U1151+'SGU-Solar'!W1151+'SGU-Solar'!Y1151+'SGU-Solar'!AA1151+'SGU-Solar'!AC1151+'SGU-Solar'!AE1151+'SGU-Solar'!AG1151+'SGU-Solar'!AI1151+'SGU-Solar'!AK1151+'SGU-Solar'!AM1151</f>
        <v>3316.2209999999991</v>
      </c>
      <c r="D1148">
        <v>2</v>
      </c>
      <c r="E1148">
        <v>10.065</v>
      </c>
      <c r="F1148">
        <v>7</v>
      </c>
      <c r="G1148">
        <v>143.14500000000001</v>
      </c>
      <c r="H1148">
        <v>1</v>
      </c>
      <c r="I1148">
        <v>1.925</v>
      </c>
      <c r="J1148">
        <v>9</v>
      </c>
      <c r="K1148">
        <v>93.66</v>
      </c>
      <c r="L1148">
        <v>2</v>
      </c>
      <c r="M1148">
        <v>11.5</v>
      </c>
      <c r="N1148">
        <f>MAX('[1]SGU-Solar'!B1151-'SGU-Solar'!AX1151,0)</f>
        <v>0</v>
      </c>
      <c r="O1148">
        <f>MAX('[1]SGU-Solar'!C1151-'SGU-Solar'!AY1151,0)</f>
        <v>0</v>
      </c>
      <c r="P1148">
        <f>'[1]SGU-Solar'!D1151</f>
        <v>0</v>
      </c>
      <c r="Q1148">
        <f>'[1]SGU-Solar'!E1151</f>
        <v>0</v>
      </c>
      <c r="R1148">
        <f>'[1]SGU-Solar'!F1151</f>
        <v>0</v>
      </c>
      <c r="S1148">
        <f>'[1]SGU-Solar'!G1151</f>
        <v>0</v>
      </c>
      <c r="T1148">
        <f>'[1]SGU-Solar'!H1151</f>
        <v>1</v>
      </c>
      <c r="U1148">
        <f>'[1]SGU-Solar'!I1151</f>
        <v>6.6</v>
      </c>
      <c r="V1148">
        <f>'[1]SGU-Solar'!J1151</f>
        <v>1</v>
      </c>
      <c r="W1148">
        <f>'[1]SGU-Solar'!K1151</f>
        <v>6.6</v>
      </c>
    </row>
    <row r="1149" spans="1:23" x14ac:dyDescent="0.25">
      <c r="A1149" t="s">
        <v>1190</v>
      </c>
      <c r="B1149">
        <f>'SGU-Solar'!B1152+'SGU-Solar'!D1152+'SGU-Solar'!F1152+'SGU-Solar'!H1152+'SGU-Solar'!J1152+'SGU-Solar'!L1152+'SGU-Solar'!N1152+'SGU-Solar'!P1152+'SGU-Solar'!R1152+'SGU-Solar'!T1152+'SGU-Solar'!V1152+'SGU-Solar'!X1152+'SGU-Solar'!Z1152+'SGU-Solar'!AB1152+'SGU-Solar'!AD1152+'SGU-Solar'!AF1152+'SGU-Solar'!AH1152+'SGU-Solar'!AJ1152+'SGU-Solar'!AL1152</f>
        <v>47</v>
      </c>
      <c r="C1149">
        <f>'SGU-Solar'!C1152+'SGU-Solar'!E1152+'SGU-Solar'!G1152+'SGU-Solar'!I1152+'SGU-Solar'!K1152+'SGU-Solar'!M1152+'SGU-Solar'!O1152+'SGU-Solar'!Q1152+'SGU-Solar'!S1152+'SGU-Solar'!U1152+'SGU-Solar'!W1152+'SGU-Solar'!Y1152+'SGU-Solar'!AA1152+'SGU-Solar'!AC1152+'SGU-Solar'!AE1152+'SGU-Solar'!AG1152+'SGU-Solar'!AI1152+'SGU-Solar'!AK1152+'SGU-Solar'!AM1152</f>
        <v>366.46000000000004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f>MAX('[1]SGU-Solar'!B1152-'SGU-Solar'!AX1152,0)</f>
        <v>670</v>
      </c>
      <c r="O1149">
        <f>MAX('[1]SGU-Solar'!C1152-'SGU-Solar'!AY1152,0)</f>
        <v>3283.6959999999999</v>
      </c>
      <c r="P1149">
        <f>'[1]SGU-Solar'!D1152</f>
        <v>13</v>
      </c>
      <c r="Q1149">
        <f>'[1]SGU-Solar'!E1152</f>
        <v>80.37</v>
      </c>
      <c r="R1149">
        <f>'[1]SGU-Solar'!F1152</f>
        <v>11</v>
      </c>
      <c r="S1149">
        <f>'[1]SGU-Solar'!G1152</f>
        <v>238.83</v>
      </c>
      <c r="T1149">
        <f>'[1]SGU-Solar'!H1152</f>
        <v>8</v>
      </c>
      <c r="U1149">
        <f>'[1]SGU-Solar'!I1152</f>
        <v>64.349999999999994</v>
      </c>
      <c r="V1149">
        <f>'[1]SGU-Solar'!J1152</f>
        <v>6</v>
      </c>
      <c r="W1149">
        <f>'[1]SGU-Solar'!K1152</f>
        <v>60.16</v>
      </c>
    </row>
    <row r="1150" spans="1:23" x14ac:dyDescent="0.25">
      <c r="A1150" t="s">
        <v>1191</v>
      </c>
      <c r="B1150">
        <f>'SGU-Solar'!B1153+'SGU-Solar'!D1153+'SGU-Solar'!F1153+'SGU-Solar'!H1153+'SGU-Solar'!J1153+'SGU-Solar'!L1153+'SGU-Solar'!N1153+'SGU-Solar'!P1153+'SGU-Solar'!R1153+'SGU-Solar'!T1153+'SGU-Solar'!V1153+'SGU-Solar'!X1153+'SGU-Solar'!Z1153+'SGU-Solar'!AB1153+'SGU-Solar'!AD1153+'SGU-Solar'!AF1153+'SGU-Solar'!AH1153+'SGU-Solar'!AJ1153+'SGU-Solar'!AL1153</f>
        <v>108</v>
      </c>
      <c r="C1150">
        <f>'SGU-Solar'!C1153+'SGU-Solar'!E1153+'SGU-Solar'!G1153+'SGU-Solar'!I1153+'SGU-Solar'!K1153+'SGU-Solar'!M1153+'SGU-Solar'!O1153+'SGU-Solar'!Q1153+'SGU-Solar'!S1153+'SGU-Solar'!U1153+'SGU-Solar'!W1153+'SGU-Solar'!Y1153+'SGU-Solar'!AA1153+'SGU-Solar'!AC1153+'SGU-Solar'!AE1153+'SGU-Solar'!AG1153+'SGU-Solar'!AI1153+'SGU-Solar'!AK1153+'SGU-Solar'!AM1153</f>
        <v>535.73500000000001</v>
      </c>
      <c r="D1150">
        <v>3</v>
      </c>
      <c r="E1150">
        <v>26.6</v>
      </c>
      <c r="F1150">
        <v>1</v>
      </c>
      <c r="G1150">
        <v>6.6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f>MAX('[1]SGU-Solar'!B1153-'SGU-Solar'!AX1153,0)</f>
        <v>0</v>
      </c>
      <c r="O1150">
        <f>MAX('[1]SGU-Solar'!C1153-'SGU-Solar'!AY1153,0)</f>
        <v>0</v>
      </c>
      <c r="P1150">
        <f>'[1]SGU-Solar'!D1153</f>
        <v>0</v>
      </c>
      <c r="Q1150">
        <f>'[1]SGU-Solar'!E1153</f>
        <v>0</v>
      </c>
      <c r="R1150">
        <f>'[1]SGU-Solar'!F1153</f>
        <v>2</v>
      </c>
      <c r="S1150">
        <f>'[1]SGU-Solar'!G1153</f>
        <v>13.2</v>
      </c>
      <c r="T1150">
        <f>'[1]SGU-Solar'!H1153</f>
        <v>0</v>
      </c>
      <c r="U1150">
        <f>'[1]SGU-Solar'!I1153</f>
        <v>0</v>
      </c>
      <c r="V1150">
        <f>'[1]SGU-Solar'!J1153</f>
        <v>0</v>
      </c>
      <c r="W1150">
        <f>'[1]SGU-Solar'!K1153</f>
        <v>0</v>
      </c>
    </row>
    <row r="1151" spans="1:23" x14ac:dyDescent="0.25">
      <c r="A1151" t="s">
        <v>1192</v>
      </c>
      <c r="B1151">
        <f>'SGU-Solar'!B1154+'SGU-Solar'!D1154+'SGU-Solar'!F1154+'SGU-Solar'!H1154+'SGU-Solar'!J1154+'SGU-Solar'!L1154+'SGU-Solar'!N1154+'SGU-Solar'!P1154+'SGU-Solar'!R1154+'SGU-Solar'!T1154+'SGU-Solar'!V1154+'SGU-Solar'!X1154+'SGU-Solar'!Z1154+'SGU-Solar'!AB1154+'SGU-Solar'!AD1154+'SGU-Solar'!AF1154+'SGU-Solar'!AH1154+'SGU-Solar'!AJ1154+'SGU-Solar'!AL1154</f>
        <v>2064</v>
      </c>
      <c r="C1151">
        <f>'SGU-Solar'!C1154+'SGU-Solar'!E1154+'SGU-Solar'!G1154+'SGU-Solar'!I1154+'SGU-Solar'!K1154+'SGU-Solar'!M1154+'SGU-Solar'!O1154+'SGU-Solar'!Q1154+'SGU-Solar'!S1154+'SGU-Solar'!U1154+'SGU-Solar'!W1154+'SGU-Solar'!Y1154+'SGU-Solar'!AA1154+'SGU-Solar'!AC1154+'SGU-Solar'!AE1154+'SGU-Solar'!AG1154+'SGU-Solar'!AI1154+'SGU-Solar'!AK1154+'SGU-Solar'!AM1154</f>
        <v>10761.536999999998</v>
      </c>
      <c r="D1151">
        <v>14</v>
      </c>
      <c r="E1151">
        <v>198.9</v>
      </c>
      <c r="F1151">
        <v>16</v>
      </c>
      <c r="G1151">
        <v>146.43</v>
      </c>
      <c r="H1151">
        <v>18</v>
      </c>
      <c r="I1151">
        <v>136.785</v>
      </c>
      <c r="J1151">
        <v>22</v>
      </c>
      <c r="K1151">
        <v>153.29</v>
      </c>
      <c r="L1151">
        <v>3</v>
      </c>
      <c r="M1151">
        <v>17.16</v>
      </c>
      <c r="N1151">
        <f>MAX('[1]SGU-Solar'!B1154-'SGU-Solar'!AX1154,0)</f>
        <v>0</v>
      </c>
      <c r="O1151">
        <f>MAX('[1]SGU-Solar'!C1154-'SGU-Solar'!AY1154,0)</f>
        <v>0</v>
      </c>
      <c r="P1151">
        <f>'[1]SGU-Solar'!D1154</f>
        <v>3</v>
      </c>
      <c r="Q1151">
        <f>'[1]SGU-Solar'!E1154</f>
        <v>28.49</v>
      </c>
      <c r="R1151">
        <f>'[1]SGU-Solar'!F1154</f>
        <v>1</v>
      </c>
      <c r="S1151">
        <f>'[1]SGU-Solar'!G1154</f>
        <v>7.92</v>
      </c>
      <c r="T1151">
        <f>'[1]SGU-Solar'!H1154</f>
        <v>0</v>
      </c>
      <c r="U1151">
        <f>'[1]SGU-Solar'!I1154</f>
        <v>0</v>
      </c>
      <c r="V1151">
        <f>'[1]SGU-Solar'!J1154</f>
        <v>1</v>
      </c>
      <c r="W1151">
        <f>'[1]SGU-Solar'!K1154</f>
        <v>3.3</v>
      </c>
    </row>
    <row r="1152" spans="1:23" x14ac:dyDescent="0.25">
      <c r="A1152" t="s">
        <v>1193</v>
      </c>
      <c r="B1152">
        <f>'SGU-Solar'!B1155+'SGU-Solar'!D1155+'SGU-Solar'!F1155+'SGU-Solar'!H1155+'SGU-Solar'!J1155+'SGU-Solar'!L1155+'SGU-Solar'!N1155+'SGU-Solar'!P1155+'SGU-Solar'!R1155+'SGU-Solar'!T1155+'SGU-Solar'!V1155+'SGU-Solar'!X1155+'SGU-Solar'!Z1155+'SGU-Solar'!AB1155+'SGU-Solar'!AD1155+'SGU-Solar'!AF1155+'SGU-Solar'!AH1155+'SGU-Solar'!AJ1155+'SGU-Solar'!AL1155</f>
        <v>11</v>
      </c>
      <c r="C1152">
        <f>'SGU-Solar'!C1155+'SGU-Solar'!E1155+'SGU-Solar'!G1155+'SGU-Solar'!I1155+'SGU-Solar'!K1155+'SGU-Solar'!M1155+'SGU-Solar'!O1155+'SGU-Solar'!Q1155+'SGU-Solar'!S1155+'SGU-Solar'!U1155+'SGU-Solar'!W1155+'SGU-Solar'!Y1155+'SGU-Solar'!AA1155+'SGU-Solar'!AC1155+'SGU-Solar'!AE1155+'SGU-Solar'!AG1155+'SGU-Solar'!AI1155+'SGU-Solar'!AK1155+'SGU-Solar'!AM1155</f>
        <v>92.495000000000005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f>MAX('[1]SGU-Solar'!B1155-'SGU-Solar'!AX1155,0)</f>
        <v>2171</v>
      </c>
      <c r="O1152">
        <f>MAX('[1]SGU-Solar'!C1155-'SGU-Solar'!AY1155,0)</f>
        <v>11675.976999999999</v>
      </c>
      <c r="P1152">
        <f>'[1]SGU-Solar'!D1155</f>
        <v>23</v>
      </c>
      <c r="Q1152">
        <f>'[1]SGU-Solar'!E1155</f>
        <v>149.60499999999999</v>
      </c>
      <c r="R1152">
        <f>'[1]SGU-Solar'!F1155</f>
        <v>22</v>
      </c>
      <c r="S1152">
        <f>'[1]SGU-Solar'!G1155</f>
        <v>138.30000000000001</v>
      </c>
      <c r="T1152">
        <f>'[1]SGU-Solar'!H1155</f>
        <v>24</v>
      </c>
      <c r="U1152">
        <f>'[1]SGU-Solar'!I1155</f>
        <v>315.11</v>
      </c>
      <c r="V1152">
        <f>'[1]SGU-Solar'!J1155</f>
        <v>23</v>
      </c>
      <c r="W1152">
        <f>'[1]SGU-Solar'!K1155</f>
        <v>228.32</v>
      </c>
    </row>
    <row r="1153" spans="1:23" x14ac:dyDescent="0.25">
      <c r="A1153" t="s">
        <v>1194</v>
      </c>
      <c r="B1153">
        <f>'SGU-Solar'!B1156+'SGU-Solar'!D1156+'SGU-Solar'!F1156+'SGU-Solar'!H1156+'SGU-Solar'!J1156+'SGU-Solar'!L1156+'SGU-Solar'!N1156+'SGU-Solar'!P1156+'SGU-Solar'!R1156+'SGU-Solar'!T1156+'SGU-Solar'!V1156+'SGU-Solar'!X1156+'SGU-Solar'!Z1156+'SGU-Solar'!AB1156+'SGU-Solar'!AD1156+'SGU-Solar'!AF1156+'SGU-Solar'!AH1156+'SGU-Solar'!AJ1156+'SGU-Solar'!AL1156</f>
        <v>85</v>
      </c>
      <c r="C1153">
        <f>'SGU-Solar'!C1156+'SGU-Solar'!E1156+'SGU-Solar'!G1156+'SGU-Solar'!I1156+'SGU-Solar'!K1156+'SGU-Solar'!M1156+'SGU-Solar'!O1156+'SGU-Solar'!Q1156+'SGU-Solar'!S1156+'SGU-Solar'!U1156+'SGU-Solar'!W1156+'SGU-Solar'!Y1156+'SGU-Solar'!AA1156+'SGU-Solar'!AC1156+'SGU-Solar'!AE1156+'SGU-Solar'!AG1156+'SGU-Solar'!AI1156+'SGU-Solar'!AK1156+'SGU-Solar'!AM1156</f>
        <v>582.78000000000009</v>
      </c>
      <c r="D1153">
        <v>2</v>
      </c>
      <c r="E1153">
        <v>20.13</v>
      </c>
      <c r="F1153">
        <v>0</v>
      </c>
      <c r="G1153">
        <v>0</v>
      </c>
      <c r="H1153">
        <v>2</v>
      </c>
      <c r="I1153">
        <v>16.829999999999998</v>
      </c>
      <c r="J1153">
        <v>0</v>
      </c>
      <c r="K1153">
        <v>0</v>
      </c>
      <c r="L1153">
        <v>0</v>
      </c>
      <c r="M1153">
        <v>0</v>
      </c>
      <c r="N1153">
        <f>MAX('[1]SGU-Solar'!B1156-'SGU-Solar'!AX1156,0)</f>
        <v>0</v>
      </c>
      <c r="O1153">
        <f>MAX('[1]SGU-Solar'!C1156-'SGU-Solar'!AY1156,0)</f>
        <v>0</v>
      </c>
      <c r="P1153">
        <f>'[1]SGU-Solar'!D1156</f>
        <v>0</v>
      </c>
      <c r="Q1153">
        <f>'[1]SGU-Solar'!E1156</f>
        <v>0</v>
      </c>
      <c r="R1153">
        <f>'[1]SGU-Solar'!F1156</f>
        <v>0</v>
      </c>
      <c r="S1153">
        <f>'[1]SGU-Solar'!G1156</f>
        <v>0</v>
      </c>
      <c r="T1153">
        <f>'[1]SGU-Solar'!H1156</f>
        <v>0</v>
      </c>
      <c r="U1153">
        <f>'[1]SGU-Solar'!I1156</f>
        <v>0</v>
      </c>
      <c r="V1153">
        <f>'[1]SGU-Solar'!J1156</f>
        <v>0</v>
      </c>
      <c r="W1153">
        <f>'[1]SGU-Solar'!K1156</f>
        <v>0</v>
      </c>
    </row>
    <row r="1154" spans="1:23" x14ac:dyDescent="0.25">
      <c r="A1154" t="s">
        <v>1195</v>
      </c>
      <c r="B1154">
        <f>'SGU-Solar'!B1157+'SGU-Solar'!D1157+'SGU-Solar'!F1157+'SGU-Solar'!H1157+'SGU-Solar'!J1157+'SGU-Solar'!L1157+'SGU-Solar'!N1157+'SGU-Solar'!P1157+'SGU-Solar'!R1157+'SGU-Solar'!T1157+'SGU-Solar'!V1157+'SGU-Solar'!X1157+'SGU-Solar'!Z1157+'SGU-Solar'!AB1157+'SGU-Solar'!AD1157+'SGU-Solar'!AF1157+'SGU-Solar'!AH1157+'SGU-Solar'!AJ1157+'SGU-Solar'!AL1157</f>
        <v>92</v>
      </c>
      <c r="C1154">
        <f>'SGU-Solar'!C1157+'SGU-Solar'!E1157+'SGU-Solar'!G1157+'SGU-Solar'!I1157+'SGU-Solar'!K1157+'SGU-Solar'!M1157+'SGU-Solar'!O1157+'SGU-Solar'!Q1157+'SGU-Solar'!S1157+'SGU-Solar'!U1157+'SGU-Solar'!W1157+'SGU-Solar'!Y1157+'SGU-Solar'!AA1157+'SGU-Solar'!AC1157+'SGU-Solar'!AE1157+'SGU-Solar'!AG1157+'SGU-Solar'!AI1157+'SGU-Solar'!AK1157+'SGU-Solar'!AM1157</f>
        <v>796.78</v>
      </c>
      <c r="D1154">
        <v>0</v>
      </c>
      <c r="E1154">
        <v>0</v>
      </c>
      <c r="F1154">
        <v>2</v>
      </c>
      <c r="G1154">
        <v>127.26</v>
      </c>
      <c r="H1154">
        <v>2</v>
      </c>
      <c r="I1154">
        <v>41.265000000000001</v>
      </c>
      <c r="J1154">
        <v>2</v>
      </c>
      <c r="K1154">
        <v>39.615000000000002</v>
      </c>
      <c r="L1154">
        <v>0</v>
      </c>
      <c r="M1154">
        <v>0</v>
      </c>
      <c r="N1154">
        <f>MAX('[1]SGU-Solar'!B1157-'SGU-Solar'!AX1157,0)</f>
        <v>0</v>
      </c>
      <c r="O1154">
        <f>MAX('[1]SGU-Solar'!C1157-'SGU-Solar'!AY1157,0)</f>
        <v>0</v>
      </c>
      <c r="P1154">
        <f>'[1]SGU-Solar'!D1157</f>
        <v>0</v>
      </c>
      <c r="Q1154">
        <f>'[1]SGU-Solar'!E1157</f>
        <v>0</v>
      </c>
      <c r="R1154">
        <f>'[1]SGU-Solar'!F1157</f>
        <v>1</v>
      </c>
      <c r="S1154">
        <f>'[1]SGU-Solar'!G1157</f>
        <v>10.65</v>
      </c>
      <c r="T1154">
        <f>'[1]SGU-Solar'!H1157</f>
        <v>2</v>
      </c>
      <c r="U1154">
        <f>'[1]SGU-Solar'!I1157</f>
        <v>11.97</v>
      </c>
      <c r="V1154">
        <f>'[1]SGU-Solar'!J1157</f>
        <v>0</v>
      </c>
      <c r="W1154">
        <f>'[1]SGU-Solar'!K1157</f>
        <v>0</v>
      </c>
    </row>
    <row r="1155" spans="1:23" x14ac:dyDescent="0.25">
      <c r="A1155" t="s">
        <v>1196</v>
      </c>
      <c r="B1155">
        <f>'SGU-Solar'!B1158+'SGU-Solar'!D1158+'SGU-Solar'!F1158+'SGU-Solar'!H1158+'SGU-Solar'!J1158+'SGU-Solar'!L1158+'SGU-Solar'!N1158+'SGU-Solar'!P1158+'SGU-Solar'!R1158+'SGU-Solar'!T1158+'SGU-Solar'!V1158+'SGU-Solar'!X1158+'SGU-Solar'!Z1158+'SGU-Solar'!AB1158+'SGU-Solar'!AD1158+'SGU-Solar'!AF1158+'SGU-Solar'!AH1158+'SGU-Solar'!AJ1158+'SGU-Solar'!AL1158</f>
        <v>417</v>
      </c>
      <c r="C1155">
        <f>'SGU-Solar'!C1158+'SGU-Solar'!E1158+'SGU-Solar'!G1158+'SGU-Solar'!I1158+'SGU-Solar'!K1158+'SGU-Solar'!M1158+'SGU-Solar'!O1158+'SGU-Solar'!Q1158+'SGU-Solar'!S1158+'SGU-Solar'!U1158+'SGU-Solar'!W1158+'SGU-Solar'!Y1158+'SGU-Solar'!AA1158+'SGU-Solar'!AC1158+'SGU-Solar'!AE1158+'SGU-Solar'!AG1158+'SGU-Solar'!AI1158+'SGU-Solar'!AK1158+'SGU-Solar'!AM1158</f>
        <v>2734.33</v>
      </c>
      <c r="D1155">
        <v>2</v>
      </c>
      <c r="E1155">
        <v>49.65</v>
      </c>
      <c r="F1155">
        <v>3</v>
      </c>
      <c r="G1155">
        <v>48.85</v>
      </c>
      <c r="H1155">
        <v>5</v>
      </c>
      <c r="I1155">
        <v>62.23</v>
      </c>
      <c r="J1155">
        <v>6</v>
      </c>
      <c r="K1155">
        <v>41.97</v>
      </c>
      <c r="L1155">
        <v>0</v>
      </c>
      <c r="M1155">
        <v>0</v>
      </c>
      <c r="N1155">
        <f>MAX('[1]SGU-Solar'!B1158-'SGU-Solar'!AX1158,0)</f>
        <v>0</v>
      </c>
      <c r="O1155">
        <f>MAX('[1]SGU-Solar'!C1158-'SGU-Solar'!AY1158,0)</f>
        <v>0</v>
      </c>
      <c r="P1155">
        <f>'[1]SGU-Solar'!D1158</f>
        <v>1</v>
      </c>
      <c r="Q1155">
        <f>'[1]SGU-Solar'!E1158</f>
        <v>6.6</v>
      </c>
      <c r="R1155">
        <f>'[1]SGU-Solar'!F1158</f>
        <v>0</v>
      </c>
      <c r="S1155">
        <f>'[1]SGU-Solar'!G1158</f>
        <v>0</v>
      </c>
      <c r="T1155">
        <f>'[1]SGU-Solar'!H1158</f>
        <v>1</v>
      </c>
      <c r="U1155">
        <f>'[1]SGU-Solar'!I1158</f>
        <v>21.12</v>
      </c>
      <c r="V1155">
        <f>'[1]SGU-Solar'!J1158</f>
        <v>5</v>
      </c>
      <c r="W1155">
        <f>'[1]SGU-Solar'!K1158</f>
        <v>64.575000000000003</v>
      </c>
    </row>
    <row r="1156" spans="1:23" x14ac:dyDescent="0.25">
      <c r="A1156" t="s">
        <v>1197</v>
      </c>
      <c r="B1156">
        <f>'SGU-Solar'!B1159+'SGU-Solar'!D1159+'SGU-Solar'!F1159+'SGU-Solar'!H1159+'SGU-Solar'!J1159+'SGU-Solar'!L1159+'SGU-Solar'!N1159+'SGU-Solar'!P1159+'SGU-Solar'!R1159+'SGU-Solar'!T1159+'SGU-Solar'!V1159+'SGU-Solar'!X1159+'SGU-Solar'!Z1159+'SGU-Solar'!AB1159+'SGU-Solar'!AD1159+'SGU-Solar'!AF1159+'SGU-Solar'!AH1159+'SGU-Solar'!AJ1159+'SGU-Solar'!AL1159</f>
        <v>137</v>
      </c>
      <c r="C1156">
        <f>'SGU-Solar'!C1159+'SGU-Solar'!E1159+'SGU-Solar'!G1159+'SGU-Solar'!I1159+'SGU-Solar'!K1159+'SGU-Solar'!M1159+'SGU-Solar'!O1159+'SGU-Solar'!Q1159+'SGU-Solar'!S1159+'SGU-Solar'!U1159+'SGU-Solar'!W1159+'SGU-Solar'!Y1159+'SGU-Solar'!AA1159+'SGU-Solar'!AC1159+'SGU-Solar'!AE1159+'SGU-Solar'!AG1159+'SGU-Solar'!AI1159+'SGU-Solar'!AK1159+'SGU-Solar'!AM1159</f>
        <v>507.94000000000005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f>MAX('[1]SGU-Solar'!B1159-'SGU-Solar'!AX1159,0)</f>
        <v>311</v>
      </c>
      <c r="O1156">
        <f>MAX('[1]SGU-Solar'!C1159-'SGU-Solar'!AY1159,0)</f>
        <v>2601.59</v>
      </c>
      <c r="P1156">
        <f>'[1]SGU-Solar'!D1159</f>
        <v>7</v>
      </c>
      <c r="Q1156">
        <f>'[1]SGU-Solar'!E1159</f>
        <v>96.13</v>
      </c>
      <c r="R1156">
        <f>'[1]SGU-Solar'!F1159</f>
        <v>4</v>
      </c>
      <c r="S1156">
        <f>'[1]SGU-Solar'!G1159</f>
        <v>36.96</v>
      </c>
      <c r="T1156">
        <f>'[1]SGU-Solar'!H1159</f>
        <v>6</v>
      </c>
      <c r="U1156">
        <f>'[1]SGU-Solar'!I1159</f>
        <v>80.61</v>
      </c>
      <c r="V1156">
        <f>'[1]SGU-Solar'!J1159</f>
        <v>5</v>
      </c>
      <c r="W1156">
        <f>'[1]SGU-Solar'!K1159</f>
        <v>152.22999999999999</v>
      </c>
    </row>
    <row r="1157" spans="1:23" x14ac:dyDescent="0.25">
      <c r="A1157" t="s">
        <v>1198</v>
      </c>
      <c r="B1157">
        <f>'SGU-Solar'!B1160+'SGU-Solar'!D1160+'SGU-Solar'!F1160+'SGU-Solar'!H1160+'SGU-Solar'!J1160+'SGU-Solar'!L1160+'SGU-Solar'!N1160+'SGU-Solar'!P1160+'SGU-Solar'!R1160+'SGU-Solar'!T1160+'SGU-Solar'!V1160+'SGU-Solar'!X1160+'SGU-Solar'!Z1160+'SGU-Solar'!AB1160+'SGU-Solar'!AD1160+'SGU-Solar'!AF1160+'SGU-Solar'!AH1160+'SGU-Solar'!AJ1160+'SGU-Solar'!AL1160</f>
        <v>54</v>
      </c>
      <c r="C1157">
        <f>'SGU-Solar'!C1160+'SGU-Solar'!E1160+'SGU-Solar'!G1160+'SGU-Solar'!I1160+'SGU-Solar'!K1160+'SGU-Solar'!M1160+'SGU-Solar'!O1160+'SGU-Solar'!Q1160+'SGU-Solar'!S1160+'SGU-Solar'!U1160+'SGU-Solar'!W1160+'SGU-Solar'!Y1160+'SGU-Solar'!AA1160+'SGU-Solar'!AC1160+'SGU-Solar'!AE1160+'SGU-Solar'!AG1160+'SGU-Solar'!AI1160+'SGU-Solar'!AK1160+'SGU-Solar'!AM1160</f>
        <v>344.91699999999992</v>
      </c>
      <c r="D1157">
        <v>4</v>
      </c>
      <c r="E1157">
        <v>57.76</v>
      </c>
      <c r="F1157">
        <v>1</v>
      </c>
      <c r="G1157">
        <v>6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f>MAX('[1]SGU-Solar'!B1160-'SGU-Solar'!AX1160,0)</f>
        <v>79</v>
      </c>
      <c r="O1157">
        <f>MAX('[1]SGU-Solar'!C1160-'SGU-Solar'!AY1160,0)</f>
        <v>105.86299999999994</v>
      </c>
      <c r="P1157">
        <f>'[1]SGU-Solar'!D1160</f>
        <v>1</v>
      </c>
      <c r="Q1157">
        <f>'[1]SGU-Solar'!E1160</f>
        <v>0.6</v>
      </c>
      <c r="R1157">
        <f>'[1]SGU-Solar'!F1160</f>
        <v>3</v>
      </c>
      <c r="S1157">
        <f>'[1]SGU-Solar'!G1160</f>
        <v>18.100000000000001</v>
      </c>
      <c r="T1157">
        <f>'[1]SGU-Solar'!H1160</f>
        <v>1</v>
      </c>
      <c r="U1157">
        <f>'[1]SGU-Solar'!I1160</f>
        <v>10.71</v>
      </c>
      <c r="V1157">
        <f>'[1]SGU-Solar'!J1160</f>
        <v>2</v>
      </c>
      <c r="W1157">
        <f>'[1]SGU-Solar'!K1160</f>
        <v>12</v>
      </c>
    </row>
    <row r="1158" spans="1:23" x14ac:dyDescent="0.25">
      <c r="A1158" t="s">
        <v>1199</v>
      </c>
      <c r="B1158">
        <f>'SGU-Solar'!B1161+'SGU-Solar'!D1161+'SGU-Solar'!F1161+'SGU-Solar'!H1161+'SGU-Solar'!J1161+'SGU-Solar'!L1161+'SGU-Solar'!N1161+'SGU-Solar'!P1161+'SGU-Solar'!R1161+'SGU-Solar'!T1161+'SGU-Solar'!V1161+'SGU-Solar'!X1161+'SGU-Solar'!Z1161+'SGU-Solar'!AB1161+'SGU-Solar'!AD1161+'SGU-Solar'!AF1161+'SGU-Solar'!AH1161+'SGU-Solar'!AJ1161+'SGU-Solar'!AL1161</f>
        <v>12</v>
      </c>
      <c r="C1158">
        <f>'SGU-Solar'!C1161+'SGU-Solar'!E1161+'SGU-Solar'!G1161+'SGU-Solar'!I1161+'SGU-Solar'!K1161+'SGU-Solar'!M1161+'SGU-Solar'!O1161+'SGU-Solar'!Q1161+'SGU-Solar'!S1161+'SGU-Solar'!U1161+'SGU-Solar'!W1161+'SGU-Solar'!Y1161+'SGU-Solar'!AA1161+'SGU-Solar'!AC1161+'SGU-Solar'!AE1161+'SGU-Solar'!AG1161+'SGU-Solar'!AI1161+'SGU-Solar'!AK1161+'SGU-Solar'!AM1161</f>
        <v>82.1</v>
      </c>
      <c r="D1158">
        <v>0</v>
      </c>
      <c r="E1158">
        <v>0</v>
      </c>
      <c r="F1158">
        <v>1</v>
      </c>
      <c r="G1158">
        <v>6.6</v>
      </c>
      <c r="H1158">
        <v>1</v>
      </c>
      <c r="I1158">
        <v>25.2</v>
      </c>
      <c r="J1158">
        <v>0</v>
      </c>
      <c r="K1158">
        <v>0</v>
      </c>
      <c r="L1158">
        <v>0</v>
      </c>
      <c r="M1158">
        <v>0</v>
      </c>
      <c r="N1158">
        <f>MAX('[1]SGU-Solar'!B1161-'SGU-Solar'!AX1161,0)</f>
        <v>47</v>
      </c>
      <c r="O1158">
        <f>MAX('[1]SGU-Solar'!C1161-'SGU-Solar'!AY1161,0)</f>
        <v>306.67200000000003</v>
      </c>
      <c r="P1158">
        <f>'[1]SGU-Solar'!D1161</f>
        <v>0</v>
      </c>
      <c r="Q1158">
        <f>'[1]SGU-Solar'!E1161</f>
        <v>0</v>
      </c>
      <c r="R1158">
        <f>'[1]SGU-Solar'!F1161</f>
        <v>1</v>
      </c>
      <c r="S1158">
        <f>'[1]SGU-Solar'!G1161</f>
        <v>6.65</v>
      </c>
      <c r="T1158">
        <f>'[1]SGU-Solar'!H1161</f>
        <v>3</v>
      </c>
      <c r="U1158">
        <f>'[1]SGU-Solar'!I1161</f>
        <v>20.46</v>
      </c>
      <c r="V1158">
        <f>'[1]SGU-Solar'!J1161</f>
        <v>0</v>
      </c>
      <c r="W1158">
        <f>'[1]SGU-Solar'!K1161</f>
        <v>0</v>
      </c>
    </row>
    <row r="1159" spans="1:23" x14ac:dyDescent="0.25">
      <c r="A1159" t="s">
        <v>1200</v>
      </c>
      <c r="B1159">
        <f>'SGU-Solar'!B1162+'SGU-Solar'!D1162+'SGU-Solar'!F1162+'SGU-Solar'!H1162+'SGU-Solar'!J1162+'SGU-Solar'!L1162+'SGU-Solar'!N1162+'SGU-Solar'!P1162+'SGU-Solar'!R1162+'SGU-Solar'!T1162+'SGU-Solar'!V1162+'SGU-Solar'!X1162+'SGU-Solar'!Z1162+'SGU-Solar'!AB1162+'SGU-Solar'!AD1162+'SGU-Solar'!AF1162+'SGU-Solar'!AH1162+'SGU-Solar'!AJ1162+'SGU-Solar'!AL1162</f>
        <v>40</v>
      </c>
      <c r="C1159">
        <f>'SGU-Solar'!C1162+'SGU-Solar'!E1162+'SGU-Solar'!G1162+'SGU-Solar'!I1162+'SGU-Solar'!K1162+'SGU-Solar'!M1162+'SGU-Solar'!O1162+'SGU-Solar'!Q1162+'SGU-Solar'!S1162+'SGU-Solar'!U1162+'SGU-Solar'!W1162+'SGU-Solar'!Y1162+'SGU-Solar'!AA1162+'SGU-Solar'!AC1162+'SGU-Solar'!AE1162+'SGU-Solar'!AG1162+'SGU-Solar'!AI1162+'SGU-Solar'!AK1162+'SGU-Solar'!AM1162</f>
        <v>332.15</v>
      </c>
      <c r="D1159">
        <v>0</v>
      </c>
      <c r="E1159">
        <v>0</v>
      </c>
      <c r="F1159">
        <v>1</v>
      </c>
      <c r="G1159">
        <v>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f>MAX('[1]SGU-Solar'!B1162-'SGU-Solar'!AX1162,0)</f>
        <v>0</v>
      </c>
      <c r="O1159">
        <f>MAX('[1]SGU-Solar'!C1162-'SGU-Solar'!AY1162,0)</f>
        <v>0</v>
      </c>
      <c r="P1159">
        <f>'[1]SGU-Solar'!D1162</f>
        <v>0</v>
      </c>
      <c r="Q1159">
        <f>'[1]SGU-Solar'!E1162</f>
        <v>0</v>
      </c>
      <c r="R1159">
        <f>'[1]SGU-Solar'!F1162</f>
        <v>0</v>
      </c>
      <c r="S1159">
        <f>'[1]SGU-Solar'!G1162</f>
        <v>0</v>
      </c>
      <c r="T1159">
        <f>'[1]SGU-Solar'!H1162</f>
        <v>0</v>
      </c>
      <c r="U1159">
        <f>'[1]SGU-Solar'!I1162</f>
        <v>0</v>
      </c>
      <c r="V1159">
        <f>'[1]SGU-Solar'!J1162</f>
        <v>0</v>
      </c>
      <c r="W1159">
        <f>'[1]SGU-Solar'!K1162</f>
        <v>0</v>
      </c>
    </row>
    <row r="1160" spans="1:23" x14ac:dyDescent="0.25">
      <c r="A1160" t="s">
        <v>1201</v>
      </c>
      <c r="B1160">
        <f>'SGU-Solar'!B1163+'SGU-Solar'!D1163+'SGU-Solar'!F1163+'SGU-Solar'!H1163+'SGU-Solar'!J1163+'SGU-Solar'!L1163+'SGU-Solar'!N1163+'SGU-Solar'!P1163+'SGU-Solar'!R1163+'SGU-Solar'!T1163+'SGU-Solar'!V1163+'SGU-Solar'!X1163+'SGU-Solar'!Z1163+'SGU-Solar'!AB1163+'SGU-Solar'!AD1163+'SGU-Solar'!AF1163+'SGU-Solar'!AH1163+'SGU-Solar'!AJ1163+'SGU-Solar'!AL1163</f>
        <v>98</v>
      </c>
      <c r="C1160">
        <f>'SGU-Solar'!C1163+'SGU-Solar'!E1163+'SGU-Solar'!G1163+'SGU-Solar'!I1163+'SGU-Solar'!K1163+'SGU-Solar'!M1163+'SGU-Solar'!O1163+'SGU-Solar'!Q1163+'SGU-Solar'!S1163+'SGU-Solar'!U1163+'SGU-Solar'!W1163+'SGU-Solar'!Y1163+'SGU-Solar'!AA1163+'SGU-Solar'!AC1163+'SGU-Solar'!AE1163+'SGU-Solar'!AG1163+'SGU-Solar'!AI1163+'SGU-Solar'!AK1163+'SGU-Solar'!AM1163</f>
        <v>467.59</v>
      </c>
      <c r="D1160">
        <v>2</v>
      </c>
      <c r="E1160">
        <v>13.2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6.6</v>
      </c>
      <c r="N1160">
        <f>MAX('[1]SGU-Solar'!B1163-'SGU-Solar'!AX1163,0)</f>
        <v>0</v>
      </c>
      <c r="O1160">
        <f>MAX('[1]SGU-Solar'!C1163-'SGU-Solar'!AY1163,0)</f>
        <v>0</v>
      </c>
      <c r="P1160">
        <f>'[1]SGU-Solar'!D1163</f>
        <v>0</v>
      </c>
      <c r="Q1160">
        <f>'[1]SGU-Solar'!E1163</f>
        <v>0</v>
      </c>
      <c r="R1160">
        <f>'[1]SGU-Solar'!F1163</f>
        <v>2</v>
      </c>
      <c r="S1160">
        <f>'[1]SGU-Solar'!G1163</f>
        <v>84.27</v>
      </c>
      <c r="T1160">
        <f>'[1]SGU-Solar'!H1163</f>
        <v>0</v>
      </c>
      <c r="U1160">
        <f>'[1]SGU-Solar'!I1163</f>
        <v>0</v>
      </c>
      <c r="V1160">
        <f>'[1]SGU-Solar'!J1163</f>
        <v>1</v>
      </c>
      <c r="W1160">
        <f>'[1]SGU-Solar'!K1163</f>
        <v>5.5</v>
      </c>
    </row>
    <row r="1161" spans="1:23" x14ac:dyDescent="0.25">
      <c r="A1161" t="s">
        <v>1202</v>
      </c>
      <c r="B1161">
        <f>'SGU-Solar'!B1164+'SGU-Solar'!D1164+'SGU-Solar'!F1164+'SGU-Solar'!H1164+'SGU-Solar'!J1164+'SGU-Solar'!L1164+'SGU-Solar'!N1164+'SGU-Solar'!P1164+'SGU-Solar'!R1164+'SGU-Solar'!T1164+'SGU-Solar'!V1164+'SGU-Solar'!X1164+'SGU-Solar'!Z1164+'SGU-Solar'!AB1164+'SGU-Solar'!AD1164+'SGU-Solar'!AF1164+'SGU-Solar'!AH1164+'SGU-Solar'!AJ1164+'SGU-Solar'!AL1164</f>
        <v>6</v>
      </c>
      <c r="C1161">
        <f>'SGU-Solar'!C1164+'SGU-Solar'!E1164+'SGU-Solar'!G1164+'SGU-Solar'!I1164+'SGU-Solar'!K1164+'SGU-Solar'!M1164+'SGU-Solar'!O1164+'SGU-Solar'!Q1164+'SGU-Solar'!S1164+'SGU-Solar'!U1164+'SGU-Solar'!W1164+'SGU-Solar'!Y1164+'SGU-Solar'!AA1164+'SGU-Solar'!AC1164+'SGU-Solar'!AE1164+'SGU-Solar'!AG1164+'SGU-Solar'!AI1164+'SGU-Solar'!AK1164+'SGU-Solar'!AM1164</f>
        <v>29.971999999999998</v>
      </c>
      <c r="D1161">
        <v>0</v>
      </c>
      <c r="E1161">
        <v>0</v>
      </c>
      <c r="F1161">
        <v>1</v>
      </c>
      <c r="G1161">
        <v>99.55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f>MAX('[1]SGU-Solar'!B1164-'SGU-Solar'!AX1164,0)</f>
        <v>99</v>
      </c>
      <c r="O1161">
        <f>MAX('[1]SGU-Solar'!C1164-'SGU-Solar'!AY1164,0)</f>
        <v>389.54800000000006</v>
      </c>
      <c r="P1161">
        <f>'[1]SGU-Solar'!D1164</f>
        <v>1</v>
      </c>
      <c r="Q1161">
        <f>'[1]SGU-Solar'!E1164</f>
        <v>6.6150000000000002</v>
      </c>
      <c r="R1161">
        <f>'[1]SGU-Solar'!F1164</f>
        <v>1</v>
      </c>
      <c r="S1161">
        <f>'[1]SGU-Solar'!G1164</f>
        <v>6.3</v>
      </c>
      <c r="T1161">
        <f>'[1]SGU-Solar'!H1164</f>
        <v>0</v>
      </c>
      <c r="U1161">
        <f>'[1]SGU-Solar'!I1164</f>
        <v>0</v>
      </c>
      <c r="V1161">
        <f>'[1]SGU-Solar'!J1164</f>
        <v>0</v>
      </c>
      <c r="W1161">
        <f>'[1]SGU-Solar'!K1164</f>
        <v>0</v>
      </c>
    </row>
    <row r="1162" spans="1:23" x14ac:dyDescent="0.25">
      <c r="A1162" t="s">
        <v>1203</v>
      </c>
      <c r="B1162">
        <f>'SGU-Solar'!B1165+'SGU-Solar'!D1165+'SGU-Solar'!F1165+'SGU-Solar'!H1165+'SGU-Solar'!J1165+'SGU-Solar'!L1165+'SGU-Solar'!N1165+'SGU-Solar'!P1165+'SGU-Solar'!R1165+'SGU-Solar'!T1165+'SGU-Solar'!V1165+'SGU-Solar'!X1165+'SGU-Solar'!Z1165+'SGU-Solar'!AB1165+'SGU-Solar'!AD1165+'SGU-Solar'!AF1165+'SGU-Solar'!AH1165+'SGU-Solar'!AJ1165+'SGU-Solar'!AL1165</f>
        <v>792</v>
      </c>
      <c r="C1162">
        <f>'SGU-Solar'!C1165+'SGU-Solar'!E1165+'SGU-Solar'!G1165+'SGU-Solar'!I1165+'SGU-Solar'!K1165+'SGU-Solar'!M1165+'SGU-Solar'!O1165+'SGU-Solar'!Q1165+'SGU-Solar'!S1165+'SGU-Solar'!U1165+'SGU-Solar'!W1165+'SGU-Solar'!Y1165+'SGU-Solar'!AA1165+'SGU-Solar'!AC1165+'SGU-Solar'!AE1165+'SGU-Solar'!AG1165+'SGU-Solar'!AI1165+'SGU-Solar'!AK1165+'SGU-Solar'!AM1165</f>
        <v>4778.8029999999999</v>
      </c>
      <c r="D1162">
        <v>4</v>
      </c>
      <c r="E1162">
        <v>81.015000000000001</v>
      </c>
      <c r="F1162">
        <v>1</v>
      </c>
      <c r="G1162">
        <v>8.82</v>
      </c>
      <c r="H1162">
        <v>2</v>
      </c>
      <c r="I1162">
        <v>11</v>
      </c>
      <c r="J1162">
        <v>2</v>
      </c>
      <c r="K1162">
        <v>11.8</v>
      </c>
      <c r="L1162">
        <v>0</v>
      </c>
      <c r="M1162">
        <v>0</v>
      </c>
      <c r="N1162">
        <f>MAX('[1]SGU-Solar'!B1165-'SGU-Solar'!AX1165,0)</f>
        <v>0</v>
      </c>
      <c r="O1162">
        <f>MAX('[1]SGU-Solar'!C1165-'SGU-Solar'!AY1165,0)</f>
        <v>0</v>
      </c>
      <c r="P1162">
        <f>'[1]SGU-Solar'!D1165</f>
        <v>0</v>
      </c>
      <c r="Q1162">
        <f>'[1]SGU-Solar'!E1165</f>
        <v>0</v>
      </c>
      <c r="R1162">
        <f>'[1]SGU-Solar'!F1165</f>
        <v>0</v>
      </c>
      <c r="S1162">
        <f>'[1]SGU-Solar'!G1165</f>
        <v>0</v>
      </c>
      <c r="T1162">
        <f>'[1]SGU-Solar'!H1165</f>
        <v>0</v>
      </c>
      <c r="U1162">
        <f>'[1]SGU-Solar'!I1165</f>
        <v>0</v>
      </c>
      <c r="V1162">
        <f>'[1]SGU-Solar'!J1165</f>
        <v>0</v>
      </c>
      <c r="W1162">
        <f>'[1]SGU-Solar'!K1165</f>
        <v>0</v>
      </c>
    </row>
    <row r="1163" spans="1:23" x14ac:dyDescent="0.25">
      <c r="A1163" t="s">
        <v>1204</v>
      </c>
      <c r="B1163">
        <f>'SGU-Solar'!B1166+'SGU-Solar'!D1166+'SGU-Solar'!F1166+'SGU-Solar'!H1166+'SGU-Solar'!J1166+'SGU-Solar'!L1166+'SGU-Solar'!N1166+'SGU-Solar'!P1166+'SGU-Solar'!R1166+'SGU-Solar'!T1166+'SGU-Solar'!V1166+'SGU-Solar'!X1166+'SGU-Solar'!Z1166+'SGU-Solar'!AB1166+'SGU-Solar'!AD1166+'SGU-Solar'!AF1166+'SGU-Solar'!AH1166+'SGU-Solar'!AJ1166+'SGU-Solar'!AL1166</f>
        <v>162</v>
      </c>
      <c r="C1163">
        <f>'SGU-Solar'!C1166+'SGU-Solar'!E1166+'SGU-Solar'!G1166+'SGU-Solar'!I1166+'SGU-Solar'!K1166+'SGU-Solar'!M1166+'SGU-Solar'!O1166+'SGU-Solar'!Q1166+'SGU-Solar'!S1166+'SGU-Solar'!U1166+'SGU-Solar'!W1166+'SGU-Solar'!Y1166+'SGU-Solar'!AA1166+'SGU-Solar'!AC1166+'SGU-Solar'!AE1166+'SGU-Solar'!AG1166+'SGU-Solar'!AI1166+'SGU-Solar'!AK1166+'SGU-Solar'!AM1166</f>
        <v>751.95</v>
      </c>
      <c r="D1163">
        <v>0</v>
      </c>
      <c r="E1163">
        <v>0</v>
      </c>
      <c r="F1163">
        <v>2</v>
      </c>
      <c r="G1163">
        <v>199.5</v>
      </c>
      <c r="H1163">
        <v>0</v>
      </c>
      <c r="I1163">
        <v>0</v>
      </c>
      <c r="J1163">
        <v>1</v>
      </c>
      <c r="K1163">
        <v>5.5</v>
      </c>
      <c r="L1163">
        <v>0</v>
      </c>
      <c r="M1163">
        <v>0</v>
      </c>
      <c r="N1163">
        <f>MAX('[1]SGU-Solar'!B1166-'SGU-Solar'!AX1166,0)</f>
        <v>651</v>
      </c>
      <c r="O1163">
        <f>MAX('[1]SGU-Solar'!C1166-'SGU-Solar'!AY1166,0)</f>
        <v>4063.6130000000003</v>
      </c>
      <c r="P1163">
        <f>'[1]SGU-Solar'!D1166</f>
        <v>4</v>
      </c>
      <c r="Q1163">
        <f>'[1]SGU-Solar'!E1166</f>
        <v>39.69</v>
      </c>
      <c r="R1163">
        <f>'[1]SGU-Solar'!F1166</f>
        <v>12</v>
      </c>
      <c r="S1163">
        <f>'[1]SGU-Solar'!G1166</f>
        <v>85.95</v>
      </c>
      <c r="T1163">
        <f>'[1]SGU-Solar'!H1166</f>
        <v>14</v>
      </c>
      <c r="U1163">
        <f>'[1]SGU-Solar'!I1166</f>
        <v>202.7</v>
      </c>
      <c r="V1163">
        <f>'[1]SGU-Solar'!J1166</f>
        <v>13</v>
      </c>
      <c r="W1163">
        <f>'[1]SGU-Solar'!K1166</f>
        <v>151.815</v>
      </c>
    </row>
    <row r="1164" spans="1:23" x14ac:dyDescent="0.25">
      <c r="A1164" t="s">
        <v>1205</v>
      </c>
      <c r="B1164">
        <f>'SGU-Solar'!B1167+'SGU-Solar'!D1167+'SGU-Solar'!F1167+'SGU-Solar'!H1167+'SGU-Solar'!J1167+'SGU-Solar'!L1167+'SGU-Solar'!N1167+'SGU-Solar'!P1167+'SGU-Solar'!R1167+'SGU-Solar'!T1167+'SGU-Solar'!V1167+'SGU-Solar'!X1167+'SGU-Solar'!Z1167+'SGU-Solar'!AB1167+'SGU-Solar'!AD1167+'SGU-Solar'!AF1167+'SGU-Solar'!AH1167+'SGU-Solar'!AJ1167+'SGU-Solar'!AL1167</f>
        <v>34</v>
      </c>
      <c r="C1164">
        <f>'SGU-Solar'!C1167+'SGU-Solar'!E1167+'SGU-Solar'!G1167+'SGU-Solar'!I1167+'SGU-Solar'!K1167+'SGU-Solar'!M1167+'SGU-Solar'!O1167+'SGU-Solar'!Q1167+'SGU-Solar'!S1167+'SGU-Solar'!U1167+'SGU-Solar'!W1167+'SGU-Solar'!Y1167+'SGU-Solar'!AA1167+'SGU-Solar'!AC1167+'SGU-Solar'!AE1167+'SGU-Solar'!AG1167+'SGU-Solar'!AI1167+'SGU-Solar'!AK1167+'SGU-Solar'!AM1167</f>
        <v>151.19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f>MAX('[1]SGU-Solar'!B1167-'SGU-Solar'!AX1167,0)</f>
        <v>133</v>
      </c>
      <c r="O1164">
        <f>MAX('[1]SGU-Solar'!C1167-'SGU-Solar'!AY1167,0)</f>
        <v>817.84999999999991</v>
      </c>
      <c r="P1164">
        <f>'[1]SGU-Solar'!D1167</f>
        <v>2</v>
      </c>
      <c r="Q1164">
        <f>'[1]SGU-Solar'!E1167</f>
        <v>12.885</v>
      </c>
      <c r="R1164">
        <f>'[1]SGU-Solar'!F1167</f>
        <v>1</v>
      </c>
      <c r="S1164">
        <f>'[1]SGU-Solar'!G1167</f>
        <v>3.96</v>
      </c>
      <c r="T1164">
        <f>'[1]SGU-Solar'!H1167</f>
        <v>3</v>
      </c>
      <c r="U1164">
        <f>'[1]SGU-Solar'!I1167</f>
        <v>19.8</v>
      </c>
      <c r="V1164">
        <f>'[1]SGU-Solar'!J1167</f>
        <v>2</v>
      </c>
      <c r="W1164">
        <f>'[1]SGU-Solar'!K1167</f>
        <v>23.1</v>
      </c>
    </row>
    <row r="1165" spans="1:23" x14ac:dyDescent="0.25">
      <c r="A1165" t="s">
        <v>1206</v>
      </c>
      <c r="B1165">
        <f>'SGU-Solar'!B1168+'SGU-Solar'!D1168+'SGU-Solar'!F1168+'SGU-Solar'!H1168+'SGU-Solar'!J1168+'SGU-Solar'!L1168+'SGU-Solar'!N1168+'SGU-Solar'!P1168+'SGU-Solar'!R1168+'SGU-Solar'!T1168+'SGU-Solar'!V1168+'SGU-Solar'!X1168+'SGU-Solar'!Z1168+'SGU-Solar'!AB1168+'SGU-Solar'!AD1168+'SGU-Solar'!AF1168+'SGU-Solar'!AH1168+'SGU-Solar'!AJ1168+'SGU-Solar'!AL1168</f>
        <v>26</v>
      </c>
      <c r="C1165">
        <f>'SGU-Solar'!C1168+'SGU-Solar'!E1168+'SGU-Solar'!G1168+'SGU-Solar'!I1168+'SGU-Solar'!K1168+'SGU-Solar'!M1168+'SGU-Solar'!O1168+'SGU-Solar'!Q1168+'SGU-Solar'!S1168+'SGU-Solar'!U1168+'SGU-Solar'!W1168+'SGU-Solar'!Y1168+'SGU-Solar'!AA1168+'SGU-Solar'!AC1168+'SGU-Solar'!AE1168+'SGU-Solar'!AG1168+'SGU-Solar'!AI1168+'SGU-Solar'!AK1168+'SGU-Solar'!AM1168</f>
        <v>144.80000000000001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7.41</v>
      </c>
      <c r="L1165">
        <v>0</v>
      </c>
      <c r="M1165">
        <v>0</v>
      </c>
      <c r="N1165">
        <f>MAX('[1]SGU-Solar'!B1168-'SGU-Solar'!AX1168,0)</f>
        <v>8</v>
      </c>
      <c r="O1165">
        <f>MAX('[1]SGU-Solar'!C1168-'SGU-Solar'!AY1168,0)</f>
        <v>5.5799999999999841</v>
      </c>
      <c r="P1165">
        <f>'[1]SGU-Solar'!D1168</f>
        <v>0</v>
      </c>
      <c r="Q1165">
        <f>'[1]SGU-Solar'!E1168</f>
        <v>0</v>
      </c>
      <c r="R1165">
        <f>'[1]SGU-Solar'!F1168</f>
        <v>0</v>
      </c>
      <c r="S1165">
        <f>'[1]SGU-Solar'!G1168</f>
        <v>0</v>
      </c>
      <c r="T1165">
        <f>'[1]SGU-Solar'!H1168</f>
        <v>0</v>
      </c>
      <c r="U1165">
        <f>'[1]SGU-Solar'!I1168</f>
        <v>0</v>
      </c>
      <c r="V1165">
        <f>'[1]SGU-Solar'!J1168</f>
        <v>0</v>
      </c>
      <c r="W1165">
        <f>'[1]SGU-Solar'!K1168</f>
        <v>0</v>
      </c>
    </row>
    <row r="1166" spans="1:23" x14ac:dyDescent="0.25">
      <c r="A1166" t="s">
        <v>1207</v>
      </c>
      <c r="B1166">
        <f>'SGU-Solar'!B1169+'SGU-Solar'!D1169+'SGU-Solar'!F1169+'SGU-Solar'!H1169+'SGU-Solar'!J1169+'SGU-Solar'!L1169+'SGU-Solar'!N1169+'SGU-Solar'!P1169+'SGU-Solar'!R1169+'SGU-Solar'!T1169+'SGU-Solar'!V1169+'SGU-Solar'!X1169+'SGU-Solar'!Z1169+'SGU-Solar'!AB1169+'SGU-Solar'!AD1169+'SGU-Solar'!AF1169+'SGU-Solar'!AH1169+'SGU-Solar'!AJ1169+'SGU-Solar'!AL1169</f>
        <v>128</v>
      </c>
      <c r="C1166">
        <f>'SGU-Solar'!C1169+'SGU-Solar'!E1169+'SGU-Solar'!G1169+'SGU-Solar'!I1169+'SGU-Solar'!K1169+'SGU-Solar'!M1169+'SGU-Solar'!O1169+'SGU-Solar'!Q1169+'SGU-Solar'!S1169+'SGU-Solar'!U1169+'SGU-Solar'!W1169+'SGU-Solar'!Y1169+'SGU-Solar'!AA1169+'SGU-Solar'!AC1169+'SGU-Solar'!AE1169+'SGU-Solar'!AG1169+'SGU-Solar'!AI1169+'SGU-Solar'!AK1169+'SGU-Solar'!AM1169</f>
        <v>727.8850000000001</v>
      </c>
      <c r="D1166">
        <v>2</v>
      </c>
      <c r="E1166">
        <v>98.82</v>
      </c>
      <c r="F1166">
        <v>1</v>
      </c>
      <c r="G1166">
        <v>6.6</v>
      </c>
      <c r="H1166">
        <v>1</v>
      </c>
      <c r="I1166">
        <v>3.0249999999999999</v>
      </c>
      <c r="J1166">
        <v>2</v>
      </c>
      <c r="K1166">
        <v>11.88</v>
      </c>
      <c r="L1166">
        <v>0</v>
      </c>
      <c r="M1166">
        <v>0</v>
      </c>
      <c r="N1166">
        <f>MAX('[1]SGU-Solar'!B1169-'SGU-Solar'!AX1169,0)</f>
        <v>0</v>
      </c>
      <c r="O1166">
        <f>MAX('[1]SGU-Solar'!C1169-'SGU-Solar'!AY1169,0)</f>
        <v>0</v>
      </c>
      <c r="P1166">
        <f>'[1]SGU-Solar'!D1169</f>
        <v>0</v>
      </c>
      <c r="Q1166">
        <f>'[1]SGU-Solar'!E1169</f>
        <v>0</v>
      </c>
      <c r="R1166">
        <f>'[1]SGU-Solar'!F1169</f>
        <v>0</v>
      </c>
      <c r="S1166">
        <f>'[1]SGU-Solar'!G1169</f>
        <v>0</v>
      </c>
      <c r="T1166">
        <f>'[1]SGU-Solar'!H1169</f>
        <v>0</v>
      </c>
      <c r="U1166">
        <f>'[1]SGU-Solar'!I1169</f>
        <v>0</v>
      </c>
      <c r="V1166">
        <f>'[1]SGU-Solar'!J1169</f>
        <v>0</v>
      </c>
      <c r="W1166">
        <f>'[1]SGU-Solar'!K1169</f>
        <v>0</v>
      </c>
    </row>
    <row r="1167" spans="1:23" x14ac:dyDescent="0.25">
      <c r="A1167" t="s">
        <v>1208</v>
      </c>
      <c r="B1167">
        <f>'SGU-Solar'!B1170+'SGU-Solar'!D1170+'SGU-Solar'!F1170+'SGU-Solar'!H1170+'SGU-Solar'!J1170+'SGU-Solar'!L1170+'SGU-Solar'!N1170+'SGU-Solar'!P1170+'SGU-Solar'!R1170+'SGU-Solar'!T1170+'SGU-Solar'!V1170+'SGU-Solar'!X1170+'SGU-Solar'!Z1170+'SGU-Solar'!AB1170+'SGU-Solar'!AD1170+'SGU-Solar'!AF1170+'SGU-Solar'!AH1170+'SGU-Solar'!AJ1170+'SGU-Solar'!AL1170</f>
        <v>1138</v>
      </c>
      <c r="C1167">
        <f>'SGU-Solar'!C1170+'SGU-Solar'!E1170+'SGU-Solar'!G1170+'SGU-Solar'!I1170+'SGU-Solar'!K1170+'SGU-Solar'!M1170+'SGU-Solar'!O1170+'SGU-Solar'!Q1170+'SGU-Solar'!S1170+'SGU-Solar'!U1170+'SGU-Solar'!W1170+'SGU-Solar'!Y1170+'SGU-Solar'!AA1170+'SGU-Solar'!AC1170+'SGU-Solar'!AE1170+'SGU-Solar'!AG1170+'SGU-Solar'!AI1170+'SGU-Solar'!AK1170+'SGU-Solar'!AM1170</f>
        <v>7473.8320000000022</v>
      </c>
      <c r="D1167">
        <v>7</v>
      </c>
      <c r="E1167">
        <v>52.28</v>
      </c>
      <c r="F1167">
        <v>12</v>
      </c>
      <c r="G1167">
        <v>117.53</v>
      </c>
      <c r="H1167">
        <v>14</v>
      </c>
      <c r="I1167">
        <v>91.665000000000006</v>
      </c>
      <c r="J1167">
        <v>11</v>
      </c>
      <c r="K1167">
        <v>65.364999999999995</v>
      </c>
      <c r="L1167">
        <v>0</v>
      </c>
      <c r="M1167">
        <v>0</v>
      </c>
      <c r="N1167">
        <f>MAX('[1]SGU-Solar'!B1170-'SGU-Solar'!AX1170,0)</f>
        <v>0</v>
      </c>
      <c r="O1167">
        <f>MAX('[1]SGU-Solar'!C1170-'SGU-Solar'!AY1170,0)</f>
        <v>0</v>
      </c>
      <c r="P1167">
        <f>'[1]SGU-Solar'!D1170</f>
        <v>4</v>
      </c>
      <c r="Q1167">
        <f>'[1]SGU-Solar'!E1170</f>
        <v>20.7</v>
      </c>
      <c r="R1167">
        <f>'[1]SGU-Solar'!F1170</f>
        <v>0</v>
      </c>
      <c r="S1167">
        <f>'[1]SGU-Solar'!G1170</f>
        <v>0</v>
      </c>
      <c r="T1167">
        <f>'[1]SGU-Solar'!H1170</f>
        <v>0</v>
      </c>
      <c r="U1167">
        <f>'[1]SGU-Solar'!I1170</f>
        <v>0</v>
      </c>
      <c r="V1167">
        <f>'[1]SGU-Solar'!J1170</f>
        <v>2</v>
      </c>
      <c r="W1167">
        <f>'[1]SGU-Solar'!K1170</f>
        <v>13.2</v>
      </c>
    </row>
    <row r="1168" spans="1:23" x14ac:dyDescent="0.25">
      <c r="A1168" t="s">
        <v>1209</v>
      </c>
      <c r="B1168">
        <f>'SGU-Solar'!B1171+'SGU-Solar'!D1171+'SGU-Solar'!F1171+'SGU-Solar'!H1171+'SGU-Solar'!J1171+'SGU-Solar'!L1171+'SGU-Solar'!N1171+'SGU-Solar'!P1171+'SGU-Solar'!R1171+'SGU-Solar'!T1171+'SGU-Solar'!V1171+'SGU-Solar'!X1171+'SGU-Solar'!Z1171+'SGU-Solar'!AB1171+'SGU-Solar'!AD1171+'SGU-Solar'!AF1171+'SGU-Solar'!AH1171+'SGU-Solar'!AJ1171+'SGU-Solar'!AL1171</f>
        <v>97</v>
      </c>
      <c r="C1168">
        <f>'SGU-Solar'!C1171+'SGU-Solar'!E1171+'SGU-Solar'!G1171+'SGU-Solar'!I1171+'SGU-Solar'!K1171+'SGU-Solar'!M1171+'SGU-Solar'!O1171+'SGU-Solar'!Q1171+'SGU-Solar'!S1171+'SGU-Solar'!U1171+'SGU-Solar'!W1171+'SGU-Solar'!Y1171+'SGU-Solar'!AA1171+'SGU-Solar'!AC1171+'SGU-Solar'!AE1171+'SGU-Solar'!AG1171+'SGU-Solar'!AI1171+'SGU-Solar'!AK1171+'SGU-Solar'!AM1171</f>
        <v>664.83800000000008</v>
      </c>
      <c r="D1168">
        <v>0</v>
      </c>
      <c r="E1168">
        <v>0</v>
      </c>
      <c r="F1168">
        <v>1</v>
      </c>
      <c r="G1168">
        <v>13.2</v>
      </c>
      <c r="H1168">
        <v>2</v>
      </c>
      <c r="I1168">
        <v>11.8</v>
      </c>
      <c r="J1168">
        <v>0</v>
      </c>
      <c r="K1168">
        <v>0</v>
      </c>
      <c r="L1168">
        <v>0</v>
      </c>
      <c r="M1168">
        <v>0</v>
      </c>
      <c r="N1168">
        <f>MAX('[1]SGU-Solar'!B1171-'SGU-Solar'!AX1171,0)</f>
        <v>1115</v>
      </c>
      <c r="O1168">
        <f>MAX('[1]SGU-Solar'!C1171-'SGU-Solar'!AY1171,0)</f>
        <v>7482.8540000000003</v>
      </c>
      <c r="P1168">
        <f>'[1]SGU-Solar'!D1171</f>
        <v>10</v>
      </c>
      <c r="Q1168">
        <f>'[1]SGU-Solar'!E1171</f>
        <v>73.655000000000001</v>
      </c>
      <c r="R1168">
        <f>'[1]SGU-Solar'!F1171</f>
        <v>17</v>
      </c>
      <c r="S1168">
        <f>'[1]SGU-Solar'!G1171</f>
        <v>150.54</v>
      </c>
      <c r="T1168">
        <f>'[1]SGU-Solar'!H1171</f>
        <v>7</v>
      </c>
      <c r="U1168">
        <f>'[1]SGU-Solar'!I1171</f>
        <v>42.35</v>
      </c>
      <c r="V1168">
        <f>'[1]SGU-Solar'!J1171</f>
        <v>19</v>
      </c>
      <c r="W1168">
        <f>'[1]SGU-Solar'!K1171</f>
        <v>140.21</v>
      </c>
    </row>
    <row r="1169" spans="1:23" x14ac:dyDescent="0.25">
      <c r="A1169" t="s">
        <v>1210</v>
      </c>
      <c r="B1169">
        <f>'SGU-Solar'!B1172+'SGU-Solar'!D1172+'SGU-Solar'!F1172+'SGU-Solar'!H1172+'SGU-Solar'!J1172+'SGU-Solar'!L1172+'SGU-Solar'!N1172+'SGU-Solar'!P1172+'SGU-Solar'!R1172+'SGU-Solar'!T1172+'SGU-Solar'!V1172+'SGU-Solar'!X1172+'SGU-Solar'!Z1172+'SGU-Solar'!AB1172+'SGU-Solar'!AD1172+'SGU-Solar'!AF1172+'SGU-Solar'!AH1172+'SGU-Solar'!AJ1172+'SGU-Solar'!AL1172</f>
        <v>63</v>
      </c>
      <c r="C1169">
        <f>'SGU-Solar'!C1172+'SGU-Solar'!E1172+'SGU-Solar'!G1172+'SGU-Solar'!I1172+'SGU-Solar'!K1172+'SGU-Solar'!M1172+'SGU-Solar'!O1172+'SGU-Solar'!Q1172+'SGU-Solar'!S1172+'SGU-Solar'!U1172+'SGU-Solar'!W1172+'SGU-Solar'!Y1172+'SGU-Solar'!AA1172+'SGU-Solar'!AC1172+'SGU-Solar'!AE1172+'SGU-Solar'!AG1172+'SGU-Solar'!AI1172+'SGU-Solar'!AK1172+'SGU-Solar'!AM1172</f>
        <v>404.09</v>
      </c>
      <c r="D1169">
        <v>0</v>
      </c>
      <c r="E1169">
        <v>0</v>
      </c>
      <c r="F1169">
        <v>2</v>
      </c>
      <c r="G1169">
        <v>12.69</v>
      </c>
      <c r="H1169">
        <v>2</v>
      </c>
      <c r="I1169">
        <v>11.8</v>
      </c>
      <c r="J1169">
        <v>1</v>
      </c>
      <c r="K1169">
        <v>5.5</v>
      </c>
      <c r="L1169">
        <v>0</v>
      </c>
      <c r="M1169">
        <v>0</v>
      </c>
      <c r="N1169">
        <f>MAX('[1]SGU-Solar'!B1172-'SGU-Solar'!AX1172,0)</f>
        <v>35</v>
      </c>
      <c r="O1169">
        <f>MAX('[1]SGU-Solar'!C1172-'SGU-Solar'!AY1172,0)</f>
        <v>281.25799999999998</v>
      </c>
      <c r="P1169">
        <f>'[1]SGU-Solar'!D1172</f>
        <v>3</v>
      </c>
      <c r="Q1169">
        <f>'[1]SGU-Solar'!E1172</f>
        <v>19.2</v>
      </c>
      <c r="R1169">
        <f>'[1]SGU-Solar'!F1172</f>
        <v>0</v>
      </c>
      <c r="S1169">
        <f>'[1]SGU-Solar'!G1172</f>
        <v>0</v>
      </c>
      <c r="T1169">
        <f>'[1]SGU-Solar'!H1172</f>
        <v>0</v>
      </c>
      <c r="U1169">
        <f>'[1]SGU-Solar'!I1172</f>
        <v>0</v>
      </c>
      <c r="V1169">
        <f>'[1]SGU-Solar'!J1172</f>
        <v>2</v>
      </c>
      <c r="W1169">
        <f>'[1]SGU-Solar'!K1172</f>
        <v>13.2</v>
      </c>
    </row>
    <row r="1170" spans="1:23" x14ac:dyDescent="0.25">
      <c r="A1170" t="s">
        <v>1211</v>
      </c>
      <c r="B1170">
        <f>'SGU-Solar'!B1173+'SGU-Solar'!D1173+'SGU-Solar'!F1173+'SGU-Solar'!H1173+'SGU-Solar'!J1173+'SGU-Solar'!L1173+'SGU-Solar'!N1173+'SGU-Solar'!P1173+'SGU-Solar'!R1173+'SGU-Solar'!T1173+'SGU-Solar'!V1173+'SGU-Solar'!X1173+'SGU-Solar'!Z1173+'SGU-Solar'!AB1173+'SGU-Solar'!AD1173+'SGU-Solar'!AF1173+'SGU-Solar'!AH1173+'SGU-Solar'!AJ1173+'SGU-Solar'!AL1173</f>
        <v>48</v>
      </c>
      <c r="C1170">
        <f>'SGU-Solar'!C1173+'SGU-Solar'!E1173+'SGU-Solar'!G1173+'SGU-Solar'!I1173+'SGU-Solar'!K1173+'SGU-Solar'!M1173+'SGU-Solar'!O1173+'SGU-Solar'!Q1173+'SGU-Solar'!S1173+'SGU-Solar'!U1173+'SGU-Solar'!W1173+'SGU-Solar'!Y1173+'SGU-Solar'!AA1173+'SGU-Solar'!AC1173+'SGU-Solar'!AE1173+'SGU-Solar'!AG1173+'SGU-Solar'!AI1173+'SGU-Solar'!AK1173+'SGU-Solar'!AM1173</f>
        <v>652.68799999999987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13.2</v>
      </c>
      <c r="J1170">
        <v>0</v>
      </c>
      <c r="K1170">
        <v>0</v>
      </c>
      <c r="L1170">
        <v>0</v>
      </c>
      <c r="M1170">
        <v>0</v>
      </c>
      <c r="N1170">
        <f>MAX('[1]SGU-Solar'!B1173-'SGU-Solar'!AX1173,0)</f>
        <v>20</v>
      </c>
      <c r="O1170">
        <f>MAX('[1]SGU-Solar'!C1173-'SGU-Solar'!AY1173,0)</f>
        <v>0</v>
      </c>
      <c r="P1170">
        <f>'[1]SGU-Solar'!D1173</f>
        <v>0</v>
      </c>
      <c r="Q1170">
        <f>'[1]SGU-Solar'!E1173</f>
        <v>0</v>
      </c>
      <c r="R1170">
        <f>'[1]SGU-Solar'!F1173</f>
        <v>0</v>
      </c>
      <c r="S1170">
        <f>'[1]SGU-Solar'!G1173</f>
        <v>0</v>
      </c>
      <c r="T1170">
        <f>'[1]SGU-Solar'!H1173</f>
        <v>0</v>
      </c>
      <c r="U1170">
        <f>'[1]SGU-Solar'!I1173</f>
        <v>0</v>
      </c>
      <c r="V1170">
        <f>'[1]SGU-Solar'!J1173</f>
        <v>1</v>
      </c>
      <c r="W1170">
        <f>'[1]SGU-Solar'!K1173</f>
        <v>6.6</v>
      </c>
    </row>
    <row r="1171" spans="1:23" x14ac:dyDescent="0.25">
      <c r="A1171" t="s">
        <v>1212</v>
      </c>
      <c r="B1171">
        <f>'SGU-Solar'!B1174+'SGU-Solar'!D1174+'SGU-Solar'!F1174+'SGU-Solar'!H1174+'SGU-Solar'!J1174+'SGU-Solar'!L1174+'SGU-Solar'!N1174+'SGU-Solar'!P1174+'SGU-Solar'!R1174+'SGU-Solar'!T1174+'SGU-Solar'!V1174+'SGU-Solar'!X1174+'SGU-Solar'!Z1174+'SGU-Solar'!AB1174+'SGU-Solar'!AD1174+'SGU-Solar'!AF1174+'SGU-Solar'!AH1174+'SGU-Solar'!AJ1174+'SGU-Solar'!AL1174</f>
        <v>42</v>
      </c>
      <c r="C1171">
        <f>'SGU-Solar'!C1174+'SGU-Solar'!E1174+'SGU-Solar'!G1174+'SGU-Solar'!I1174+'SGU-Solar'!K1174+'SGU-Solar'!M1174+'SGU-Solar'!O1174+'SGU-Solar'!Q1174+'SGU-Solar'!S1174+'SGU-Solar'!U1174+'SGU-Solar'!W1174+'SGU-Solar'!Y1174+'SGU-Solar'!AA1174+'SGU-Solar'!AC1174+'SGU-Solar'!AE1174+'SGU-Solar'!AG1174+'SGU-Solar'!AI1174+'SGU-Solar'!AK1174+'SGU-Solar'!AM1174</f>
        <v>329.08</v>
      </c>
      <c r="D1171">
        <v>0</v>
      </c>
      <c r="E1171">
        <v>0</v>
      </c>
      <c r="F1171">
        <v>1</v>
      </c>
      <c r="G1171">
        <v>93.24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f>MAX('[1]SGU-Solar'!B1174-'SGU-Solar'!AX1174,0)</f>
        <v>6</v>
      </c>
      <c r="O1171">
        <f>MAX('[1]SGU-Solar'!C1174-'SGU-Solar'!AY1174,0)</f>
        <v>243.56800000000004</v>
      </c>
      <c r="P1171">
        <f>'[1]SGU-Solar'!D1174</f>
        <v>0</v>
      </c>
      <c r="Q1171">
        <f>'[1]SGU-Solar'!E1174</f>
        <v>0</v>
      </c>
      <c r="R1171">
        <f>'[1]SGU-Solar'!F1174</f>
        <v>0</v>
      </c>
      <c r="S1171">
        <f>'[1]SGU-Solar'!G1174</f>
        <v>0</v>
      </c>
      <c r="T1171">
        <f>'[1]SGU-Solar'!H1174</f>
        <v>0</v>
      </c>
      <c r="U1171">
        <f>'[1]SGU-Solar'!I1174</f>
        <v>0</v>
      </c>
      <c r="V1171">
        <f>'[1]SGU-Solar'!J1174</f>
        <v>0</v>
      </c>
      <c r="W1171">
        <f>'[1]SGU-Solar'!K1174</f>
        <v>0</v>
      </c>
    </row>
    <row r="1172" spans="1:23" x14ac:dyDescent="0.25">
      <c r="A1172" t="s">
        <v>1213</v>
      </c>
      <c r="B1172">
        <f>'SGU-Solar'!B1175+'SGU-Solar'!D1175+'SGU-Solar'!F1175+'SGU-Solar'!H1175+'SGU-Solar'!J1175+'SGU-Solar'!L1175+'SGU-Solar'!N1175+'SGU-Solar'!P1175+'SGU-Solar'!R1175+'SGU-Solar'!T1175+'SGU-Solar'!V1175+'SGU-Solar'!X1175+'SGU-Solar'!Z1175+'SGU-Solar'!AB1175+'SGU-Solar'!AD1175+'SGU-Solar'!AF1175+'SGU-Solar'!AH1175+'SGU-Solar'!AJ1175+'SGU-Solar'!AL1175</f>
        <v>23</v>
      </c>
      <c r="C1172">
        <f>'SGU-Solar'!C1175+'SGU-Solar'!E1175+'SGU-Solar'!G1175+'SGU-Solar'!I1175+'SGU-Solar'!K1175+'SGU-Solar'!M1175+'SGU-Solar'!O1175+'SGU-Solar'!Q1175+'SGU-Solar'!S1175+'SGU-Solar'!U1175+'SGU-Solar'!W1175+'SGU-Solar'!Y1175+'SGU-Solar'!AA1175+'SGU-Solar'!AC1175+'SGU-Solar'!AE1175+'SGU-Solar'!AG1175+'SGU-Solar'!AI1175+'SGU-Solar'!AK1175+'SGU-Solar'!AM1175</f>
        <v>138.91999999999999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f>MAX('[1]SGU-Solar'!B1175-'SGU-Solar'!AX1175,0)</f>
        <v>21</v>
      </c>
      <c r="O1172">
        <f>MAX('[1]SGU-Solar'!C1175-'SGU-Solar'!AY1175,0)</f>
        <v>305.80000000000007</v>
      </c>
      <c r="P1172">
        <f>'[1]SGU-Solar'!D1175</f>
        <v>0</v>
      </c>
      <c r="Q1172">
        <f>'[1]SGU-Solar'!E1175</f>
        <v>0</v>
      </c>
      <c r="R1172">
        <f>'[1]SGU-Solar'!F1175</f>
        <v>2</v>
      </c>
      <c r="S1172">
        <f>'[1]SGU-Solar'!G1175</f>
        <v>9.9</v>
      </c>
      <c r="T1172">
        <f>'[1]SGU-Solar'!H1175</f>
        <v>0</v>
      </c>
      <c r="U1172">
        <f>'[1]SGU-Solar'!I1175</f>
        <v>0</v>
      </c>
      <c r="V1172">
        <f>'[1]SGU-Solar'!J1175</f>
        <v>0</v>
      </c>
      <c r="W1172">
        <f>'[1]SGU-Solar'!K1175</f>
        <v>0</v>
      </c>
    </row>
    <row r="1173" spans="1:23" x14ac:dyDescent="0.25">
      <c r="A1173" t="s">
        <v>1214</v>
      </c>
      <c r="B1173">
        <f>'SGU-Solar'!B1176+'SGU-Solar'!D1176+'SGU-Solar'!F1176+'SGU-Solar'!H1176+'SGU-Solar'!J1176+'SGU-Solar'!L1176+'SGU-Solar'!N1176+'SGU-Solar'!P1176+'SGU-Solar'!R1176+'SGU-Solar'!T1176+'SGU-Solar'!V1176+'SGU-Solar'!X1176+'SGU-Solar'!Z1176+'SGU-Solar'!AB1176+'SGU-Solar'!AD1176+'SGU-Solar'!AF1176+'SGU-Solar'!AH1176+'SGU-Solar'!AJ1176+'SGU-Solar'!AL1176</f>
        <v>96</v>
      </c>
      <c r="C1173">
        <f>'SGU-Solar'!C1176+'SGU-Solar'!E1176+'SGU-Solar'!G1176+'SGU-Solar'!I1176+'SGU-Solar'!K1176+'SGU-Solar'!M1176+'SGU-Solar'!O1176+'SGU-Solar'!Q1176+'SGU-Solar'!S1176+'SGU-Solar'!U1176+'SGU-Solar'!W1176+'SGU-Solar'!Y1176+'SGU-Solar'!AA1176+'SGU-Solar'!AC1176+'SGU-Solar'!AE1176+'SGU-Solar'!AG1176+'SGU-Solar'!AI1176+'SGU-Solar'!AK1176+'SGU-Solar'!AM1176</f>
        <v>404.02999999999992</v>
      </c>
      <c r="D1173">
        <v>1</v>
      </c>
      <c r="E1173">
        <v>6.3</v>
      </c>
      <c r="F1173">
        <v>0</v>
      </c>
      <c r="G1173">
        <v>0</v>
      </c>
      <c r="H1173">
        <v>2</v>
      </c>
      <c r="I1173">
        <v>11.88</v>
      </c>
      <c r="J1173">
        <v>1</v>
      </c>
      <c r="K1173">
        <v>3.78</v>
      </c>
      <c r="L1173">
        <v>0</v>
      </c>
      <c r="M1173">
        <v>0</v>
      </c>
      <c r="N1173">
        <f>MAX('[1]SGU-Solar'!B1176-'SGU-Solar'!AX1176,0)</f>
        <v>0</v>
      </c>
      <c r="O1173">
        <f>MAX('[1]SGU-Solar'!C1176-'SGU-Solar'!AY1176,0)</f>
        <v>0</v>
      </c>
      <c r="P1173">
        <f>'[1]SGU-Solar'!D1176</f>
        <v>1</v>
      </c>
      <c r="Q1173">
        <f>'[1]SGU-Solar'!E1176</f>
        <v>6.6</v>
      </c>
      <c r="R1173">
        <f>'[1]SGU-Solar'!F1176</f>
        <v>0</v>
      </c>
      <c r="S1173">
        <f>'[1]SGU-Solar'!G1176</f>
        <v>0</v>
      </c>
      <c r="T1173">
        <f>'[1]SGU-Solar'!H1176</f>
        <v>0</v>
      </c>
      <c r="U1173">
        <f>'[1]SGU-Solar'!I1176</f>
        <v>0</v>
      </c>
      <c r="V1173">
        <f>'[1]SGU-Solar'!J1176</f>
        <v>0</v>
      </c>
      <c r="W1173">
        <f>'[1]SGU-Solar'!K1176</f>
        <v>0</v>
      </c>
    </row>
    <row r="1174" spans="1:23" x14ac:dyDescent="0.25">
      <c r="A1174" t="s">
        <v>1215</v>
      </c>
      <c r="B1174">
        <f>'SGU-Solar'!B1177+'SGU-Solar'!D1177+'SGU-Solar'!F1177+'SGU-Solar'!H1177+'SGU-Solar'!J1177+'SGU-Solar'!L1177+'SGU-Solar'!N1177+'SGU-Solar'!P1177+'SGU-Solar'!R1177+'SGU-Solar'!T1177+'SGU-Solar'!V1177+'SGU-Solar'!X1177+'SGU-Solar'!Z1177+'SGU-Solar'!AB1177+'SGU-Solar'!AD1177+'SGU-Solar'!AF1177+'SGU-Solar'!AH1177+'SGU-Solar'!AJ1177+'SGU-Solar'!AL1177</f>
        <v>119</v>
      </c>
      <c r="C1174">
        <f>'SGU-Solar'!C1177+'SGU-Solar'!E1177+'SGU-Solar'!G1177+'SGU-Solar'!I1177+'SGU-Solar'!K1177+'SGU-Solar'!M1177+'SGU-Solar'!O1177+'SGU-Solar'!Q1177+'SGU-Solar'!S1177+'SGU-Solar'!U1177+'SGU-Solar'!W1177+'SGU-Solar'!Y1177+'SGU-Solar'!AA1177+'SGU-Solar'!AC1177+'SGU-Solar'!AE1177+'SGU-Solar'!AG1177+'SGU-Solar'!AI1177+'SGU-Solar'!AK1177+'SGU-Solar'!AM1177</f>
        <v>463.01499999999999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f>MAX('[1]SGU-Solar'!B1177-'SGU-Solar'!AX1177,0)</f>
        <v>0</v>
      </c>
      <c r="O1174">
        <f>MAX('[1]SGU-Solar'!C1177-'SGU-Solar'!AY1177,0)</f>
        <v>0</v>
      </c>
      <c r="P1174">
        <f>'[1]SGU-Solar'!D1177</f>
        <v>0</v>
      </c>
      <c r="Q1174">
        <f>'[1]SGU-Solar'!E1177</f>
        <v>0</v>
      </c>
      <c r="R1174">
        <f>'[1]SGU-Solar'!F1177</f>
        <v>1</v>
      </c>
      <c r="S1174">
        <f>'[1]SGU-Solar'!G1177</f>
        <v>3.3</v>
      </c>
      <c r="T1174">
        <f>'[1]SGU-Solar'!H1177</f>
        <v>0</v>
      </c>
      <c r="U1174">
        <f>'[1]SGU-Solar'!I1177</f>
        <v>0</v>
      </c>
      <c r="V1174">
        <f>'[1]SGU-Solar'!J1177</f>
        <v>0</v>
      </c>
      <c r="W1174">
        <f>'[1]SGU-Solar'!K1177</f>
        <v>0</v>
      </c>
    </row>
    <row r="1175" spans="1:23" x14ac:dyDescent="0.25">
      <c r="A1175" t="s">
        <v>1216</v>
      </c>
      <c r="B1175">
        <f>'SGU-Solar'!B1178+'SGU-Solar'!D1178+'SGU-Solar'!F1178+'SGU-Solar'!H1178+'SGU-Solar'!J1178+'SGU-Solar'!L1178+'SGU-Solar'!N1178+'SGU-Solar'!P1178+'SGU-Solar'!R1178+'SGU-Solar'!T1178+'SGU-Solar'!V1178+'SGU-Solar'!X1178+'SGU-Solar'!Z1178+'SGU-Solar'!AB1178+'SGU-Solar'!AD1178+'SGU-Solar'!AF1178+'SGU-Solar'!AH1178+'SGU-Solar'!AJ1178+'SGU-Solar'!AL1178</f>
        <v>8</v>
      </c>
      <c r="C1175">
        <f>'SGU-Solar'!C1178+'SGU-Solar'!E1178+'SGU-Solar'!G1178+'SGU-Solar'!I1178+'SGU-Solar'!K1178+'SGU-Solar'!M1178+'SGU-Solar'!O1178+'SGU-Solar'!Q1178+'SGU-Solar'!S1178+'SGU-Solar'!U1178+'SGU-Solar'!W1178+'SGU-Solar'!Y1178+'SGU-Solar'!AA1178+'SGU-Solar'!AC1178+'SGU-Solar'!AE1178+'SGU-Solar'!AG1178+'SGU-Solar'!AI1178+'SGU-Solar'!AK1178+'SGU-Solar'!AM1178</f>
        <v>190.39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f>MAX('[1]SGU-Solar'!B1178-'SGU-Solar'!AX1178,0)</f>
        <v>113</v>
      </c>
      <c r="O1175">
        <f>MAX('[1]SGU-Solar'!C1178-'SGU-Solar'!AY1178,0)</f>
        <v>285.82499999999999</v>
      </c>
      <c r="P1175">
        <f>'[1]SGU-Solar'!D1178</f>
        <v>0</v>
      </c>
      <c r="Q1175">
        <f>'[1]SGU-Solar'!E1178</f>
        <v>0</v>
      </c>
      <c r="R1175">
        <f>'[1]SGU-Solar'!F1178</f>
        <v>0</v>
      </c>
      <c r="S1175">
        <f>'[1]SGU-Solar'!G1178</f>
        <v>0</v>
      </c>
      <c r="T1175">
        <f>'[1]SGU-Solar'!H1178</f>
        <v>0</v>
      </c>
      <c r="U1175">
        <f>'[1]SGU-Solar'!I1178</f>
        <v>0</v>
      </c>
      <c r="V1175">
        <f>'[1]SGU-Solar'!J1178</f>
        <v>0</v>
      </c>
      <c r="W1175">
        <f>'[1]SGU-Solar'!K1178</f>
        <v>0</v>
      </c>
    </row>
    <row r="1176" spans="1:23" x14ac:dyDescent="0.25">
      <c r="A1176" t="s">
        <v>1217</v>
      </c>
      <c r="B1176">
        <f>'SGU-Solar'!B1179+'SGU-Solar'!D1179+'SGU-Solar'!F1179+'SGU-Solar'!H1179+'SGU-Solar'!J1179+'SGU-Solar'!L1179+'SGU-Solar'!N1179+'SGU-Solar'!P1179+'SGU-Solar'!R1179+'SGU-Solar'!T1179+'SGU-Solar'!V1179+'SGU-Solar'!X1179+'SGU-Solar'!Z1179+'SGU-Solar'!AB1179+'SGU-Solar'!AD1179+'SGU-Solar'!AF1179+'SGU-Solar'!AH1179+'SGU-Solar'!AJ1179+'SGU-Solar'!AL1179</f>
        <v>47</v>
      </c>
      <c r="C1176">
        <f>'SGU-Solar'!C1179+'SGU-Solar'!E1179+'SGU-Solar'!G1179+'SGU-Solar'!I1179+'SGU-Solar'!K1179+'SGU-Solar'!M1179+'SGU-Solar'!O1179+'SGU-Solar'!Q1179+'SGU-Solar'!S1179+'SGU-Solar'!U1179+'SGU-Solar'!W1179+'SGU-Solar'!Y1179+'SGU-Solar'!AA1179+'SGU-Solar'!AC1179+'SGU-Solar'!AE1179+'SGU-Solar'!AG1179+'SGU-Solar'!AI1179+'SGU-Solar'!AK1179+'SGU-Solar'!AM1179</f>
        <v>324.92700000000008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f>MAX('[1]SGU-Solar'!B1179-'SGU-Solar'!AX1179,0)</f>
        <v>0</v>
      </c>
      <c r="O1176">
        <f>MAX('[1]SGU-Solar'!C1179-'SGU-Solar'!AY1179,0)</f>
        <v>0</v>
      </c>
      <c r="P1176">
        <f>'[1]SGU-Solar'!D1179</f>
        <v>0</v>
      </c>
      <c r="Q1176">
        <f>'[1]SGU-Solar'!E1179</f>
        <v>0</v>
      </c>
      <c r="R1176">
        <f>'[1]SGU-Solar'!F1179</f>
        <v>0</v>
      </c>
      <c r="S1176">
        <f>'[1]SGU-Solar'!G1179</f>
        <v>0</v>
      </c>
      <c r="T1176">
        <f>'[1]SGU-Solar'!H1179</f>
        <v>1</v>
      </c>
      <c r="U1176">
        <f>'[1]SGU-Solar'!I1179</f>
        <v>6.6</v>
      </c>
      <c r="V1176">
        <f>'[1]SGU-Solar'!J1179</f>
        <v>0</v>
      </c>
      <c r="W1176">
        <f>'[1]SGU-Solar'!K1179</f>
        <v>0</v>
      </c>
    </row>
    <row r="1177" spans="1:23" x14ac:dyDescent="0.25">
      <c r="A1177" t="s">
        <v>1218</v>
      </c>
      <c r="B1177">
        <f>'SGU-Solar'!B1180+'SGU-Solar'!D1180+'SGU-Solar'!F1180+'SGU-Solar'!H1180+'SGU-Solar'!J1180+'SGU-Solar'!L1180+'SGU-Solar'!N1180+'SGU-Solar'!P1180+'SGU-Solar'!R1180+'SGU-Solar'!T1180+'SGU-Solar'!V1180+'SGU-Solar'!X1180+'SGU-Solar'!Z1180+'SGU-Solar'!AB1180+'SGU-Solar'!AD1180+'SGU-Solar'!AF1180+'SGU-Solar'!AH1180+'SGU-Solar'!AJ1180+'SGU-Solar'!AL1180</f>
        <v>21</v>
      </c>
      <c r="C1177">
        <f>'SGU-Solar'!C1180+'SGU-Solar'!E1180+'SGU-Solar'!G1180+'SGU-Solar'!I1180+'SGU-Solar'!K1180+'SGU-Solar'!M1180+'SGU-Solar'!O1180+'SGU-Solar'!Q1180+'SGU-Solar'!S1180+'SGU-Solar'!U1180+'SGU-Solar'!W1180+'SGU-Solar'!Y1180+'SGU-Solar'!AA1180+'SGU-Solar'!AC1180+'SGU-Solar'!AE1180+'SGU-Solar'!AG1180+'SGU-Solar'!AI1180+'SGU-Solar'!AK1180+'SGU-Solar'!AM1180</f>
        <v>180.79000000000002</v>
      </c>
      <c r="D1177">
        <v>0</v>
      </c>
      <c r="E1177">
        <v>0</v>
      </c>
      <c r="F1177">
        <v>1</v>
      </c>
      <c r="G1177">
        <v>6.05</v>
      </c>
      <c r="H1177">
        <v>1</v>
      </c>
      <c r="I1177">
        <v>9.92</v>
      </c>
      <c r="J1177">
        <v>0</v>
      </c>
      <c r="K1177">
        <v>0</v>
      </c>
      <c r="L1177">
        <v>0</v>
      </c>
      <c r="M1177">
        <v>0</v>
      </c>
      <c r="N1177">
        <f>MAX('[1]SGU-Solar'!B1180-'SGU-Solar'!AX1180,0)</f>
        <v>26</v>
      </c>
      <c r="O1177">
        <f>MAX('[1]SGU-Solar'!C1180-'SGU-Solar'!AY1180,0)</f>
        <v>210.87700000000001</v>
      </c>
      <c r="P1177">
        <f>'[1]SGU-Solar'!D1180</f>
        <v>0</v>
      </c>
      <c r="Q1177">
        <f>'[1]SGU-Solar'!E1180</f>
        <v>0</v>
      </c>
      <c r="R1177">
        <f>'[1]SGU-Solar'!F1180</f>
        <v>3</v>
      </c>
      <c r="S1177">
        <f>'[1]SGU-Solar'!G1180</f>
        <v>68.680000000000007</v>
      </c>
      <c r="T1177">
        <f>'[1]SGU-Solar'!H1180</f>
        <v>0</v>
      </c>
      <c r="U1177">
        <f>'[1]SGU-Solar'!I1180</f>
        <v>0</v>
      </c>
      <c r="V1177">
        <f>'[1]SGU-Solar'!J1180</f>
        <v>2</v>
      </c>
      <c r="W1177">
        <f>'[1]SGU-Solar'!K1180</f>
        <v>65.12</v>
      </c>
    </row>
    <row r="1178" spans="1:23" x14ac:dyDescent="0.25">
      <c r="A1178" t="s">
        <v>1219</v>
      </c>
      <c r="B1178">
        <f>'SGU-Solar'!B1181+'SGU-Solar'!D1181+'SGU-Solar'!F1181+'SGU-Solar'!H1181+'SGU-Solar'!J1181+'SGU-Solar'!L1181+'SGU-Solar'!N1181+'SGU-Solar'!P1181+'SGU-Solar'!R1181+'SGU-Solar'!T1181+'SGU-Solar'!V1181+'SGU-Solar'!X1181+'SGU-Solar'!Z1181+'SGU-Solar'!AB1181+'SGU-Solar'!AD1181+'SGU-Solar'!AF1181+'SGU-Solar'!AH1181+'SGU-Solar'!AJ1181+'SGU-Solar'!AL1181</f>
        <v>21</v>
      </c>
      <c r="C1178">
        <f>'SGU-Solar'!C1181+'SGU-Solar'!E1181+'SGU-Solar'!G1181+'SGU-Solar'!I1181+'SGU-Solar'!K1181+'SGU-Solar'!M1181+'SGU-Solar'!O1181+'SGU-Solar'!Q1181+'SGU-Solar'!S1181+'SGU-Solar'!U1181+'SGU-Solar'!W1181+'SGU-Solar'!Y1181+'SGU-Solar'!AA1181+'SGU-Solar'!AC1181+'SGU-Solar'!AE1181+'SGU-Solar'!AG1181+'SGU-Solar'!AI1181+'SGU-Solar'!AK1181+'SGU-Solar'!AM1181</f>
        <v>281.40499999999997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f>MAX('[1]SGU-Solar'!B1181-'SGU-Solar'!AX1181,0)</f>
        <v>4</v>
      </c>
      <c r="O1178">
        <f>MAX('[1]SGU-Solar'!C1181-'SGU-Solar'!AY1181,0)</f>
        <v>20.955000000000041</v>
      </c>
      <c r="P1178">
        <f>'[1]SGU-Solar'!D1181</f>
        <v>0</v>
      </c>
      <c r="Q1178">
        <f>'[1]SGU-Solar'!E1181</f>
        <v>0</v>
      </c>
      <c r="R1178">
        <f>'[1]SGU-Solar'!F1181</f>
        <v>0</v>
      </c>
      <c r="S1178">
        <f>'[1]SGU-Solar'!G1181</f>
        <v>0</v>
      </c>
      <c r="T1178">
        <f>'[1]SGU-Solar'!H1181</f>
        <v>0</v>
      </c>
      <c r="U1178">
        <f>'[1]SGU-Solar'!I1181</f>
        <v>0</v>
      </c>
      <c r="V1178">
        <f>'[1]SGU-Solar'!J1181</f>
        <v>1</v>
      </c>
      <c r="W1178">
        <f>'[1]SGU-Solar'!K1181</f>
        <v>99.825000000000003</v>
      </c>
    </row>
    <row r="1179" spans="1:23" x14ac:dyDescent="0.25">
      <c r="A1179" t="s">
        <v>1220</v>
      </c>
      <c r="B1179">
        <f>'SGU-Solar'!B1182+'SGU-Solar'!D1182+'SGU-Solar'!F1182+'SGU-Solar'!H1182+'SGU-Solar'!J1182+'SGU-Solar'!L1182+'SGU-Solar'!N1182+'SGU-Solar'!P1182+'SGU-Solar'!R1182+'SGU-Solar'!T1182+'SGU-Solar'!V1182+'SGU-Solar'!X1182+'SGU-Solar'!Z1182+'SGU-Solar'!AB1182+'SGU-Solar'!AD1182+'SGU-Solar'!AF1182+'SGU-Solar'!AH1182+'SGU-Solar'!AJ1182+'SGU-Solar'!AL1182</f>
        <v>416</v>
      </c>
      <c r="C1179">
        <f>'SGU-Solar'!C1182+'SGU-Solar'!E1182+'SGU-Solar'!G1182+'SGU-Solar'!I1182+'SGU-Solar'!K1182+'SGU-Solar'!M1182+'SGU-Solar'!O1182+'SGU-Solar'!Q1182+'SGU-Solar'!S1182+'SGU-Solar'!U1182+'SGU-Solar'!W1182+'SGU-Solar'!Y1182+'SGU-Solar'!AA1182+'SGU-Solar'!AC1182+'SGU-Solar'!AE1182+'SGU-Solar'!AG1182+'SGU-Solar'!AI1182+'SGU-Solar'!AK1182+'SGU-Solar'!AM1182</f>
        <v>1791.16</v>
      </c>
      <c r="D1179">
        <v>1</v>
      </c>
      <c r="E1179">
        <v>6.6</v>
      </c>
      <c r="F1179">
        <v>5</v>
      </c>
      <c r="G1179">
        <v>27.38</v>
      </c>
      <c r="H1179">
        <v>6</v>
      </c>
      <c r="I1179">
        <v>50.87</v>
      </c>
      <c r="J1179">
        <v>6</v>
      </c>
      <c r="K1179">
        <v>41.19</v>
      </c>
      <c r="L1179">
        <v>4</v>
      </c>
      <c r="M1179">
        <v>24.454999999999998</v>
      </c>
      <c r="N1179">
        <f>MAX('[1]SGU-Solar'!B1182-'SGU-Solar'!AX1182,0)</f>
        <v>0</v>
      </c>
      <c r="O1179">
        <f>MAX('[1]SGU-Solar'!C1182-'SGU-Solar'!AY1182,0)</f>
        <v>0</v>
      </c>
      <c r="P1179">
        <f>'[1]SGU-Solar'!D1182</f>
        <v>0</v>
      </c>
      <c r="Q1179">
        <f>'[1]SGU-Solar'!E1182</f>
        <v>0</v>
      </c>
      <c r="R1179">
        <f>'[1]SGU-Solar'!F1182</f>
        <v>0</v>
      </c>
      <c r="S1179">
        <f>'[1]SGU-Solar'!G1182</f>
        <v>0</v>
      </c>
      <c r="T1179">
        <f>'[1]SGU-Solar'!H1182</f>
        <v>0</v>
      </c>
      <c r="U1179">
        <f>'[1]SGU-Solar'!I1182</f>
        <v>0</v>
      </c>
      <c r="V1179">
        <f>'[1]SGU-Solar'!J1182</f>
        <v>0</v>
      </c>
      <c r="W1179">
        <f>'[1]SGU-Solar'!K1182</f>
        <v>0</v>
      </c>
    </row>
    <row r="1180" spans="1:23" x14ac:dyDescent="0.25">
      <c r="A1180" t="s">
        <v>1221</v>
      </c>
      <c r="B1180">
        <f>'SGU-Solar'!B1183+'SGU-Solar'!D1183+'SGU-Solar'!F1183+'SGU-Solar'!H1183+'SGU-Solar'!J1183+'SGU-Solar'!L1183+'SGU-Solar'!N1183+'SGU-Solar'!P1183+'SGU-Solar'!R1183+'SGU-Solar'!T1183+'SGU-Solar'!V1183+'SGU-Solar'!X1183+'SGU-Solar'!Z1183+'SGU-Solar'!AB1183+'SGU-Solar'!AD1183+'SGU-Solar'!AF1183+'SGU-Solar'!AH1183+'SGU-Solar'!AJ1183+'SGU-Solar'!AL1183</f>
        <v>264</v>
      </c>
      <c r="C1180">
        <f>'SGU-Solar'!C1183+'SGU-Solar'!E1183+'SGU-Solar'!G1183+'SGU-Solar'!I1183+'SGU-Solar'!K1183+'SGU-Solar'!M1183+'SGU-Solar'!O1183+'SGU-Solar'!Q1183+'SGU-Solar'!S1183+'SGU-Solar'!U1183+'SGU-Solar'!W1183+'SGU-Solar'!Y1183+'SGU-Solar'!AA1183+'SGU-Solar'!AC1183+'SGU-Solar'!AE1183+'SGU-Solar'!AG1183+'SGU-Solar'!AI1183+'SGU-Solar'!AK1183+'SGU-Solar'!AM1183</f>
        <v>1310.7489999999998</v>
      </c>
      <c r="D1180">
        <v>1</v>
      </c>
      <c r="E1180">
        <v>13.2</v>
      </c>
      <c r="F1180">
        <v>1</v>
      </c>
      <c r="G1180">
        <v>29.64</v>
      </c>
      <c r="H1180">
        <v>1</v>
      </c>
      <c r="I1180">
        <v>5.4</v>
      </c>
      <c r="J1180">
        <v>2</v>
      </c>
      <c r="K1180">
        <v>11.67</v>
      </c>
      <c r="L1180">
        <v>0</v>
      </c>
      <c r="M1180">
        <v>0</v>
      </c>
      <c r="N1180">
        <f>MAX('[1]SGU-Solar'!B1183-'SGU-Solar'!AX1183,0)</f>
        <v>185</v>
      </c>
      <c r="O1180">
        <f>MAX('[1]SGU-Solar'!C1183-'SGU-Solar'!AY1183,0)</f>
        <v>656.99599999999987</v>
      </c>
      <c r="P1180">
        <f>'[1]SGU-Solar'!D1183</f>
        <v>1</v>
      </c>
      <c r="Q1180">
        <f>'[1]SGU-Solar'!E1183</f>
        <v>5.5</v>
      </c>
      <c r="R1180">
        <f>'[1]SGU-Solar'!F1183</f>
        <v>10</v>
      </c>
      <c r="S1180">
        <f>'[1]SGU-Solar'!G1183</f>
        <v>112.96</v>
      </c>
      <c r="T1180">
        <f>'[1]SGU-Solar'!H1183</f>
        <v>4</v>
      </c>
      <c r="U1180">
        <f>'[1]SGU-Solar'!I1183</f>
        <v>43.45</v>
      </c>
      <c r="V1180">
        <f>'[1]SGU-Solar'!J1183</f>
        <v>1</v>
      </c>
      <c r="W1180">
        <f>'[1]SGU-Solar'!K1183</f>
        <v>34.65</v>
      </c>
    </row>
    <row r="1181" spans="1:23" x14ac:dyDescent="0.25">
      <c r="A1181" t="s">
        <v>1222</v>
      </c>
      <c r="B1181">
        <f>'SGU-Solar'!B1184+'SGU-Solar'!D1184+'SGU-Solar'!F1184+'SGU-Solar'!H1184+'SGU-Solar'!J1184+'SGU-Solar'!L1184+'SGU-Solar'!N1184+'SGU-Solar'!P1184+'SGU-Solar'!R1184+'SGU-Solar'!T1184+'SGU-Solar'!V1184+'SGU-Solar'!X1184+'SGU-Solar'!Z1184+'SGU-Solar'!AB1184+'SGU-Solar'!AD1184+'SGU-Solar'!AF1184+'SGU-Solar'!AH1184+'SGU-Solar'!AJ1184+'SGU-Solar'!AL1184</f>
        <v>300</v>
      </c>
      <c r="C1181">
        <f>'SGU-Solar'!C1184+'SGU-Solar'!E1184+'SGU-Solar'!G1184+'SGU-Solar'!I1184+'SGU-Solar'!K1184+'SGU-Solar'!M1184+'SGU-Solar'!O1184+'SGU-Solar'!Q1184+'SGU-Solar'!S1184+'SGU-Solar'!U1184+'SGU-Solar'!W1184+'SGU-Solar'!Y1184+'SGU-Solar'!AA1184+'SGU-Solar'!AC1184+'SGU-Solar'!AE1184+'SGU-Solar'!AG1184+'SGU-Solar'!AI1184+'SGU-Solar'!AK1184+'SGU-Solar'!AM1184</f>
        <v>1102.9199999999998</v>
      </c>
      <c r="D1181">
        <v>0</v>
      </c>
      <c r="E1181">
        <v>0</v>
      </c>
      <c r="F1181">
        <v>2</v>
      </c>
      <c r="G1181">
        <v>11.47</v>
      </c>
      <c r="H1181">
        <v>3</v>
      </c>
      <c r="I1181">
        <v>16.645</v>
      </c>
      <c r="J1181">
        <v>3</v>
      </c>
      <c r="K1181">
        <v>13.2</v>
      </c>
      <c r="L1181">
        <v>0</v>
      </c>
      <c r="M1181">
        <v>0</v>
      </c>
      <c r="N1181">
        <f>MAX('[1]SGU-Solar'!B1184-'SGU-Solar'!AX1184,0)</f>
        <v>0</v>
      </c>
      <c r="O1181">
        <f>MAX('[1]SGU-Solar'!C1184-'SGU-Solar'!AY1184,0)</f>
        <v>470.5440000000001</v>
      </c>
      <c r="P1181">
        <f>'[1]SGU-Solar'!D1184</f>
        <v>7</v>
      </c>
      <c r="Q1181">
        <f>'[1]SGU-Solar'!E1184</f>
        <v>34.19</v>
      </c>
      <c r="R1181">
        <f>'[1]SGU-Solar'!F1184</f>
        <v>4</v>
      </c>
      <c r="S1181">
        <f>'[1]SGU-Solar'!G1184</f>
        <v>25.48</v>
      </c>
      <c r="T1181">
        <f>'[1]SGU-Solar'!H1184</f>
        <v>3</v>
      </c>
      <c r="U1181">
        <f>'[1]SGU-Solar'!I1184</f>
        <v>13.86</v>
      </c>
      <c r="V1181">
        <f>'[1]SGU-Solar'!J1184</f>
        <v>1</v>
      </c>
      <c r="W1181">
        <f>'[1]SGU-Solar'!K1184</f>
        <v>8.25</v>
      </c>
    </row>
    <row r="1182" spans="1:23" x14ac:dyDescent="0.25">
      <c r="A1182" t="s">
        <v>1223</v>
      </c>
      <c r="B1182">
        <f>'SGU-Solar'!B1185+'SGU-Solar'!D1185+'SGU-Solar'!F1185+'SGU-Solar'!H1185+'SGU-Solar'!J1185+'SGU-Solar'!L1185+'SGU-Solar'!N1185+'SGU-Solar'!P1185+'SGU-Solar'!R1185+'SGU-Solar'!T1185+'SGU-Solar'!V1185+'SGU-Solar'!X1185+'SGU-Solar'!Z1185+'SGU-Solar'!AB1185+'SGU-Solar'!AD1185+'SGU-Solar'!AF1185+'SGU-Solar'!AH1185+'SGU-Solar'!AJ1185+'SGU-Solar'!AL1185</f>
        <v>159</v>
      </c>
      <c r="C1182">
        <f>'SGU-Solar'!C1185+'SGU-Solar'!E1185+'SGU-Solar'!G1185+'SGU-Solar'!I1185+'SGU-Solar'!K1185+'SGU-Solar'!M1185+'SGU-Solar'!O1185+'SGU-Solar'!Q1185+'SGU-Solar'!S1185+'SGU-Solar'!U1185+'SGU-Solar'!W1185+'SGU-Solar'!Y1185+'SGU-Solar'!AA1185+'SGU-Solar'!AC1185+'SGU-Solar'!AE1185+'SGU-Solar'!AG1185+'SGU-Solar'!AI1185+'SGU-Solar'!AK1185+'SGU-Solar'!AM1185</f>
        <v>897.01</v>
      </c>
      <c r="D1182">
        <v>2</v>
      </c>
      <c r="E1182">
        <v>12.6</v>
      </c>
      <c r="F1182">
        <v>1</v>
      </c>
      <c r="G1182">
        <v>4.2</v>
      </c>
      <c r="H1182">
        <v>0</v>
      </c>
      <c r="I1182">
        <v>0</v>
      </c>
      <c r="J1182">
        <v>2</v>
      </c>
      <c r="K1182">
        <v>16.489999999999998</v>
      </c>
      <c r="L1182">
        <v>0</v>
      </c>
      <c r="M1182">
        <v>0</v>
      </c>
      <c r="N1182">
        <f>MAX('[1]SGU-Solar'!B1185-'SGU-Solar'!AX1185,0)</f>
        <v>152</v>
      </c>
      <c r="O1182">
        <f>MAX('[1]SGU-Solar'!C1185-'SGU-Solar'!AY1185,0)</f>
        <v>259.71000000000004</v>
      </c>
      <c r="P1182">
        <f>'[1]SGU-Solar'!D1185</f>
        <v>1</v>
      </c>
      <c r="Q1182">
        <f>'[1]SGU-Solar'!E1185</f>
        <v>60.06</v>
      </c>
      <c r="R1182">
        <f>'[1]SGU-Solar'!F1185</f>
        <v>4</v>
      </c>
      <c r="S1182">
        <f>'[1]SGU-Solar'!G1185</f>
        <v>24.33</v>
      </c>
      <c r="T1182">
        <f>'[1]SGU-Solar'!H1185</f>
        <v>4</v>
      </c>
      <c r="U1182">
        <f>'[1]SGU-Solar'!I1185</f>
        <v>24.22</v>
      </c>
      <c r="V1182">
        <f>'[1]SGU-Solar'!J1185</f>
        <v>1</v>
      </c>
      <c r="W1182">
        <f>'[1]SGU-Solar'!K1185</f>
        <v>3.3</v>
      </c>
    </row>
    <row r="1183" spans="1:23" x14ac:dyDescent="0.25">
      <c r="A1183" t="s">
        <v>1224</v>
      </c>
      <c r="B1183">
        <f>'SGU-Solar'!B1186+'SGU-Solar'!D1186+'SGU-Solar'!F1186+'SGU-Solar'!H1186+'SGU-Solar'!J1186+'SGU-Solar'!L1186+'SGU-Solar'!N1186+'SGU-Solar'!P1186+'SGU-Solar'!R1186+'SGU-Solar'!T1186+'SGU-Solar'!V1186+'SGU-Solar'!X1186+'SGU-Solar'!Z1186+'SGU-Solar'!AB1186+'SGU-Solar'!AD1186+'SGU-Solar'!AF1186+'SGU-Solar'!AH1186+'SGU-Solar'!AJ1186+'SGU-Solar'!AL1186</f>
        <v>698</v>
      </c>
      <c r="C1183">
        <f>'SGU-Solar'!C1186+'SGU-Solar'!E1186+'SGU-Solar'!G1186+'SGU-Solar'!I1186+'SGU-Solar'!K1186+'SGU-Solar'!M1186+'SGU-Solar'!O1186+'SGU-Solar'!Q1186+'SGU-Solar'!S1186+'SGU-Solar'!U1186+'SGU-Solar'!W1186+'SGU-Solar'!Y1186+'SGU-Solar'!AA1186+'SGU-Solar'!AC1186+'SGU-Solar'!AE1186+'SGU-Solar'!AG1186+'SGU-Solar'!AI1186+'SGU-Solar'!AK1186+'SGU-Solar'!AM1186</f>
        <v>3277.415</v>
      </c>
      <c r="D1183">
        <v>5</v>
      </c>
      <c r="E1183">
        <v>24.3</v>
      </c>
      <c r="F1183">
        <v>7</v>
      </c>
      <c r="G1183">
        <v>57.23</v>
      </c>
      <c r="H1183">
        <v>1</v>
      </c>
      <c r="I1183">
        <v>6.6</v>
      </c>
      <c r="J1183">
        <v>8</v>
      </c>
      <c r="K1183">
        <v>40.82</v>
      </c>
      <c r="L1183">
        <v>1</v>
      </c>
      <c r="M1183">
        <v>4.41</v>
      </c>
      <c r="N1183">
        <f>MAX('[1]SGU-Solar'!B1186-'SGU-Solar'!AX1186,0)</f>
        <v>0</v>
      </c>
      <c r="O1183">
        <f>MAX('[1]SGU-Solar'!C1186-'SGU-Solar'!AY1186,0)</f>
        <v>0</v>
      </c>
      <c r="P1183">
        <f>'[1]SGU-Solar'!D1186</f>
        <v>1</v>
      </c>
      <c r="Q1183">
        <f>'[1]SGU-Solar'!E1186</f>
        <v>6.6</v>
      </c>
      <c r="R1183">
        <f>'[1]SGU-Solar'!F1186</f>
        <v>1</v>
      </c>
      <c r="S1183">
        <f>'[1]SGU-Solar'!G1186</f>
        <v>3.3</v>
      </c>
      <c r="T1183">
        <f>'[1]SGU-Solar'!H1186</f>
        <v>3</v>
      </c>
      <c r="U1183">
        <f>'[1]SGU-Solar'!I1186</f>
        <v>21.105</v>
      </c>
      <c r="V1183">
        <f>'[1]SGU-Solar'!J1186</f>
        <v>1</v>
      </c>
      <c r="W1183">
        <f>'[1]SGU-Solar'!K1186</f>
        <v>6.6</v>
      </c>
    </row>
    <row r="1184" spans="1:23" x14ac:dyDescent="0.25">
      <c r="A1184" t="s">
        <v>1225</v>
      </c>
      <c r="B1184">
        <f>'SGU-Solar'!B1187+'SGU-Solar'!D1187+'SGU-Solar'!F1187+'SGU-Solar'!H1187+'SGU-Solar'!J1187+'SGU-Solar'!L1187+'SGU-Solar'!N1187+'SGU-Solar'!P1187+'SGU-Solar'!R1187+'SGU-Solar'!T1187+'SGU-Solar'!V1187+'SGU-Solar'!X1187+'SGU-Solar'!Z1187+'SGU-Solar'!AB1187+'SGU-Solar'!AD1187+'SGU-Solar'!AF1187+'SGU-Solar'!AH1187+'SGU-Solar'!AJ1187+'SGU-Solar'!AL1187</f>
        <v>22</v>
      </c>
      <c r="C1184">
        <f>'SGU-Solar'!C1187+'SGU-Solar'!E1187+'SGU-Solar'!G1187+'SGU-Solar'!I1187+'SGU-Solar'!K1187+'SGU-Solar'!M1187+'SGU-Solar'!O1187+'SGU-Solar'!Q1187+'SGU-Solar'!S1187+'SGU-Solar'!U1187+'SGU-Solar'!W1187+'SGU-Solar'!Y1187+'SGU-Solar'!AA1187+'SGU-Solar'!AC1187+'SGU-Solar'!AE1187+'SGU-Solar'!AG1187+'SGU-Solar'!AI1187+'SGU-Solar'!AK1187+'SGU-Solar'!AM1187</f>
        <v>126.9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37.950000000000003</v>
      </c>
      <c r="J1184">
        <v>0</v>
      </c>
      <c r="K1184">
        <v>0</v>
      </c>
      <c r="L1184">
        <v>0</v>
      </c>
      <c r="M1184">
        <v>0</v>
      </c>
      <c r="N1184">
        <f>MAX('[1]SGU-Solar'!B1187-'SGU-Solar'!AX1187,0)</f>
        <v>716</v>
      </c>
      <c r="O1184">
        <f>MAX('[1]SGU-Solar'!C1187-'SGU-Solar'!AY1187,0)</f>
        <v>3522.105</v>
      </c>
      <c r="P1184">
        <f>'[1]SGU-Solar'!D1187</f>
        <v>6</v>
      </c>
      <c r="Q1184">
        <f>'[1]SGU-Solar'!E1187</f>
        <v>35.82</v>
      </c>
      <c r="R1184">
        <f>'[1]SGU-Solar'!F1187</f>
        <v>15</v>
      </c>
      <c r="S1184">
        <f>'[1]SGU-Solar'!G1187</f>
        <v>113.405</v>
      </c>
      <c r="T1184">
        <f>'[1]SGU-Solar'!H1187</f>
        <v>5</v>
      </c>
      <c r="U1184">
        <f>'[1]SGU-Solar'!I1187</f>
        <v>30.93</v>
      </c>
      <c r="V1184">
        <f>'[1]SGU-Solar'!J1187</f>
        <v>6</v>
      </c>
      <c r="W1184">
        <f>'[1]SGU-Solar'!K1187</f>
        <v>47.024999999999999</v>
      </c>
    </row>
    <row r="1185" spans="1:23" x14ac:dyDescent="0.25">
      <c r="A1185" t="s">
        <v>1226</v>
      </c>
      <c r="B1185">
        <f>'SGU-Solar'!B1188+'SGU-Solar'!D1188+'SGU-Solar'!F1188+'SGU-Solar'!H1188+'SGU-Solar'!J1188+'SGU-Solar'!L1188+'SGU-Solar'!N1188+'SGU-Solar'!P1188+'SGU-Solar'!R1188+'SGU-Solar'!T1188+'SGU-Solar'!V1188+'SGU-Solar'!X1188+'SGU-Solar'!Z1188+'SGU-Solar'!AB1188+'SGU-Solar'!AD1188+'SGU-Solar'!AF1188+'SGU-Solar'!AH1188+'SGU-Solar'!AJ1188+'SGU-Solar'!AL1188</f>
        <v>105</v>
      </c>
      <c r="C1185">
        <f>'SGU-Solar'!C1188+'SGU-Solar'!E1188+'SGU-Solar'!G1188+'SGU-Solar'!I1188+'SGU-Solar'!K1188+'SGU-Solar'!M1188+'SGU-Solar'!O1188+'SGU-Solar'!Q1188+'SGU-Solar'!S1188+'SGU-Solar'!U1188+'SGU-Solar'!W1188+'SGU-Solar'!Y1188+'SGU-Solar'!AA1188+'SGU-Solar'!AC1188+'SGU-Solar'!AE1188+'SGU-Solar'!AG1188+'SGU-Solar'!AI1188+'SGU-Solar'!AK1188+'SGU-Solar'!AM1188</f>
        <v>550.31500000000005</v>
      </c>
      <c r="D1185">
        <v>0</v>
      </c>
      <c r="E1185">
        <v>0</v>
      </c>
      <c r="F1185">
        <v>1</v>
      </c>
      <c r="G1185">
        <v>23.12</v>
      </c>
      <c r="H1185">
        <v>2</v>
      </c>
      <c r="I1185">
        <v>19.155000000000001</v>
      </c>
      <c r="J1185">
        <v>2</v>
      </c>
      <c r="K1185">
        <v>13.86</v>
      </c>
      <c r="L1185">
        <v>0</v>
      </c>
      <c r="M1185">
        <v>0</v>
      </c>
      <c r="N1185">
        <f>MAX('[1]SGU-Solar'!B1188-'SGU-Solar'!AX1188,0)</f>
        <v>0</v>
      </c>
      <c r="O1185">
        <f>MAX('[1]SGU-Solar'!C1188-'SGU-Solar'!AY1188,0)</f>
        <v>0</v>
      </c>
      <c r="P1185">
        <f>'[1]SGU-Solar'!D1188</f>
        <v>0</v>
      </c>
      <c r="Q1185">
        <f>'[1]SGU-Solar'!E1188</f>
        <v>0</v>
      </c>
      <c r="R1185">
        <f>'[1]SGU-Solar'!F1188</f>
        <v>0</v>
      </c>
      <c r="S1185">
        <f>'[1]SGU-Solar'!G1188</f>
        <v>0</v>
      </c>
      <c r="T1185">
        <f>'[1]SGU-Solar'!H1188</f>
        <v>0</v>
      </c>
      <c r="U1185">
        <f>'[1]SGU-Solar'!I1188</f>
        <v>0</v>
      </c>
      <c r="V1185">
        <f>'[1]SGU-Solar'!J1188</f>
        <v>0</v>
      </c>
      <c r="W1185">
        <f>'[1]SGU-Solar'!K1188</f>
        <v>0</v>
      </c>
    </row>
    <row r="1186" spans="1:23" x14ac:dyDescent="0.25">
      <c r="A1186" t="s">
        <v>1227</v>
      </c>
      <c r="B1186">
        <f>'SGU-Solar'!B1189+'SGU-Solar'!D1189+'SGU-Solar'!F1189+'SGU-Solar'!H1189+'SGU-Solar'!J1189+'SGU-Solar'!L1189+'SGU-Solar'!N1189+'SGU-Solar'!P1189+'SGU-Solar'!R1189+'SGU-Solar'!T1189+'SGU-Solar'!V1189+'SGU-Solar'!X1189+'SGU-Solar'!Z1189+'SGU-Solar'!AB1189+'SGU-Solar'!AD1189+'SGU-Solar'!AF1189+'SGU-Solar'!AH1189+'SGU-Solar'!AJ1189+'SGU-Solar'!AL1189</f>
        <v>77</v>
      </c>
      <c r="C1186">
        <f>'SGU-Solar'!C1189+'SGU-Solar'!E1189+'SGU-Solar'!G1189+'SGU-Solar'!I1189+'SGU-Solar'!K1189+'SGU-Solar'!M1189+'SGU-Solar'!O1189+'SGU-Solar'!Q1189+'SGU-Solar'!S1189+'SGU-Solar'!U1189+'SGU-Solar'!W1189+'SGU-Solar'!Y1189+'SGU-Solar'!AA1189+'SGU-Solar'!AC1189+'SGU-Solar'!AE1189+'SGU-Solar'!AG1189+'SGU-Solar'!AI1189+'SGU-Solar'!AK1189+'SGU-Solar'!AM1189</f>
        <v>375.30500000000001</v>
      </c>
      <c r="D1186">
        <v>0</v>
      </c>
      <c r="E1186">
        <v>0</v>
      </c>
      <c r="F1186">
        <v>1</v>
      </c>
      <c r="G1186">
        <v>6.49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f>MAX('[1]SGU-Solar'!B1189-'SGU-Solar'!AX1189,0)</f>
        <v>37</v>
      </c>
      <c r="O1186">
        <f>MAX('[1]SGU-Solar'!C1189-'SGU-Solar'!AY1189,0)</f>
        <v>368.59</v>
      </c>
      <c r="P1186">
        <f>'[1]SGU-Solar'!D1189</f>
        <v>0</v>
      </c>
      <c r="Q1186">
        <f>'[1]SGU-Solar'!E1189</f>
        <v>0</v>
      </c>
      <c r="R1186">
        <f>'[1]SGU-Solar'!F1189</f>
        <v>0</v>
      </c>
      <c r="S1186">
        <f>'[1]SGU-Solar'!G1189</f>
        <v>0</v>
      </c>
      <c r="T1186">
        <f>'[1]SGU-Solar'!H1189</f>
        <v>1</v>
      </c>
      <c r="U1186">
        <f>'[1]SGU-Solar'!I1189</f>
        <v>13.2</v>
      </c>
      <c r="V1186">
        <f>'[1]SGU-Solar'!J1189</f>
        <v>4</v>
      </c>
      <c r="W1186">
        <f>'[1]SGU-Solar'!K1189</f>
        <v>29.88</v>
      </c>
    </row>
    <row r="1187" spans="1:23" x14ac:dyDescent="0.25">
      <c r="A1187" t="s">
        <v>1228</v>
      </c>
      <c r="B1187">
        <f>'SGU-Solar'!B1190+'SGU-Solar'!D1190+'SGU-Solar'!F1190+'SGU-Solar'!H1190+'SGU-Solar'!J1190+'SGU-Solar'!L1190+'SGU-Solar'!N1190+'SGU-Solar'!P1190+'SGU-Solar'!R1190+'SGU-Solar'!T1190+'SGU-Solar'!V1190+'SGU-Solar'!X1190+'SGU-Solar'!Z1190+'SGU-Solar'!AB1190+'SGU-Solar'!AD1190+'SGU-Solar'!AF1190+'SGU-Solar'!AH1190+'SGU-Solar'!AJ1190+'SGU-Solar'!AL1190</f>
        <v>1082</v>
      </c>
      <c r="C1187">
        <f>'SGU-Solar'!C1190+'SGU-Solar'!E1190+'SGU-Solar'!G1190+'SGU-Solar'!I1190+'SGU-Solar'!K1190+'SGU-Solar'!M1190+'SGU-Solar'!O1190+'SGU-Solar'!Q1190+'SGU-Solar'!S1190+'SGU-Solar'!U1190+'SGU-Solar'!W1190+'SGU-Solar'!Y1190+'SGU-Solar'!AA1190+'SGU-Solar'!AC1190+'SGU-Solar'!AE1190+'SGU-Solar'!AG1190+'SGU-Solar'!AI1190+'SGU-Solar'!AK1190+'SGU-Solar'!AM1190</f>
        <v>5517.4520000000002</v>
      </c>
      <c r="D1187">
        <v>4</v>
      </c>
      <c r="E1187">
        <v>27.574999999999999</v>
      </c>
      <c r="F1187">
        <v>7</v>
      </c>
      <c r="G1187">
        <v>48.564999999999998</v>
      </c>
      <c r="H1187">
        <v>5</v>
      </c>
      <c r="I1187">
        <v>40.145000000000003</v>
      </c>
      <c r="J1187">
        <v>12</v>
      </c>
      <c r="K1187">
        <v>98.825000000000003</v>
      </c>
      <c r="L1187">
        <v>0</v>
      </c>
      <c r="M1187">
        <v>0</v>
      </c>
      <c r="N1187">
        <f>MAX('[1]SGU-Solar'!B1190-'SGU-Solar'!AX1190,0)</f>
        <v>0</v>
      </c>
      <c r="O1187">
        <f>MAX('[1]SGU-Solar'!C1190-'SGU-Solar'!AY1190,0)</f>
        <v>0</v>
      </c>
      <c r="P1187">
        <f>'[1]SGU-Solar'!D1190</f>
        <v>1</v>
      </c>
      <c r="Q1187">
        <f>'[1]SGU-Solar'!E1190</f>
        <v>6.5750000000000002</v>
      </c>
      <c r="R1187">
        <f>'[1]SGU-Solar'!F1190</f>
        <v>0</v>
      </c>
      <c r="S1187">
        <f>'[1]SGU-Solar'!G1190</f>
        <v>0</v>
      </c>
      <c r="T1187">
        <f>'[1]SGU-Solar'!H1190</f>
        <v>0</v>
      </c>
      <c r="U1187">
        <f>'[1]SGU-Solar'!I1190</f>
        <v>0</v>
      </c>
      <c r="V1187">
        <f>'[1]SGU-Solar'!J1190</f>
        <v>0</v>
      </c>
      <c r="W1187">
        <f>'[1]SGU-Solar'!K1190</f>
        <v>0</v>
      </c>
    </row>
    <row r="1188" spans="1:23" x14ac:dyDescent="0.25">
      <c r="A1188" t="s">
        <v>1229</v>
      </c>
      <c r="B1188">
        <f>'SGU-Solar'!B1191+'SGU-Solar'!D1191+'SGU-Solar'!F1191+'SGU-Solar'!H1191+'SGU-Solar'!J1191+'SGU-Solar'!L1191+'SGU-Solar'!N1191+'SGU-Solar'!P1191+'SGU-Solar'!R1191+'SGU-Solar'!T1191+'SGU-Solar'!V1191+'SGU-Solar'!X1191+'SGU-Solar'!Z1191+'SGU-Solar'!AB1191+'SGU-Solar'!AD1191+'SGU-Solar'!AF1191+'SGU-Solar'!AH1191+'SGU-Solar'!AJ1191+'SGU-Solar'!AL1191</f>
        <v>340</v>
      </c>
      <c r="C1188">
        <f>'SGU-Solar'!C1191+'SGU-Solar'!E1191+'SGU-Solar'!G1191+'SGU-Solar'!I1191+'SGU-Solar'!K1191+'SGU-Solar'!M1191+'SGU-Solar'!O1191+'SGU-Solar'!Q1191+'SGU-Solar'!S1191+'SGU-Solar'!U1191+'SGU-Solar'!W1191+'SGU-Solar'!Y1191+'SGU-Solar'!AA1191+'SGU-Solar'!AC1191+'SGU-Solar'!AE1191+'SGU-Solar'!AG1191+'SGU-Solar'!AI1191+'SGU-Solar'!AK1191+'SGU-Solar'!AM1191</f>
        <v>1729.0400000000004</v>
      </c>
      <c r="D1188">
        <v>2</v>
      </c>
      <c r="E1188">
        <v>9.18</v>
      </c>
      <c r="F1188">
        <v>4</v>
      </c>
      <c r="G1188">
        <v>25.74</v>
      </c>
      <c r="H1188">
        <v>2</v>
      </c>
      <c r="I1188">
        <v>8.6999999999999993</v>
      </c>
      <c r="J1188">
        <v>2</v>
      </c>
      <c r="K1188">
        <v>13.17</v>
      </c>
      <c r="L1188">
        <v>0</v>
      </c>
      <c r="M1188">
        <v>0</v>
      </c>
      <c r="N1188">
        <f>MAX('[1]SGU-Solar'!B1191-'SGU-Solar'!AX1191,0)</f>
        <v>788</v>
      </c>
      <c r="O1188">
        <f>MAX('[1]SGU-Solar'!C1191-'SGU-Solar'!AY1191,0)</f>
        <v>4115.5720000000001</v>
      </c>
      <c r="P1188">
        <f>'[1]SGU-Solar'!D1191</f>
        <v>17</v>
      </c>
      <c r="Q1188">
        <f>'[1]SGU-Solar'!E1191</f>
        <v>117.54</v>
      </c>
      <c r="R1188">
        <f>'[1]SGU-Solar'!F1191</f>
        <v>12</v>
      </c>
      <c r="S1188">
        <f>'[1]SGU-Solar'!G1191</f>
        <v>171.69499999999999</v>
      </c>
      <c r="T1188">
        <f>'[1]SGU-Solar'!H1191</f>
        <v>22</v>
      </c>
      <c r="U1188">
        <f>'[1]SGU-Solar'!I1191</f>
        <v>164.33</v>
      </c>
      <c r="V1188">
        <f>'[1]SGU-Solar'!J1191</f>
        <v>16</v>
      </c>
      <c r="W1188">
        <f>'[1]SGU-Solar'!K1191</f>
        <v>135.44499999999999</v>
      </c>
    </row>
    <row r="1189" spans="1:23" x14ac:dyDescent="0.25">
      <c r="A1189" t="s">
        <v>1230</v>
      </c>
      <c r="B1189">
        <f>'SGU-Solar'!B1192+'SGU-Solar'!D1192+'SGU-Solar'!F1192+'SGU-Solar'!H1192+'SGU-Solar'!J1192+'SGU-Solar'!L1192+'SGU-Solar'!N1192+'SGU-Solar'!P1192+'SGU-Solar'!R1192+'SGU-Solar'!T1192+'SGU-Solar'!V1192+'SGU-Solar'!X1192+'SGU-Solar'!Z1192+'SGU-Solar'!AB1192+'SGU-Solar'!AD1192+'SGU-Solar'!AF1192+'SGU-Solar'!AH1192+'SGU-Solar'!AJ1192+'SGU-Solar'!AL1192</f>
        <v>62</v>
      </c>
      <c r="C1189">
        <f>'SGU-Solar'!C1192+'SGU-Solar'!E1192+'SGU-Solar'!G1192+'SGU-Solar'!I1192+'SGU-Solar'!K1192+'SGU-Solar'!M1192+'SGU-Solar'!O1192+'SGU-Solar'!Q1192+'SGU-Solar'!S1192+'SGU-Solar'!U1192+'SGU-Solar'!W1192+'SGU-Solar'!Y1192+'SGU-Solar'!AA1192+'SGU-Solar'!AC1192+'SGU-Solar'!AE1192+'SGU-Solar'!AG1192+'SGU-Solar'!AI1192+'SGU-Solar'!AK1192+'SGU-Solar'!AM1192</f>
        <v>408.39000000000004</v>
      </c>
      <c r="D1189">
        <v>0</v>
      </c>
      <c r="E1189">
        <v>0</v>
      </c>
      <c r="F1189">
        <v>1</v>
      </c>
      <c r="G1189">
        <v>6.6150000000000002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f>MAX('[1]SGU-Solar'!B1192-'SGU-Solar'!AX1192,0)</f>
        <v>292</v>
      </c>
      <c r="O1189">
        <f>MAX('[1]SGU-Solar'!C1192-'SGU-Solar'!AY1192,0)</f>
        <v>1452.08</v>
      </c>
      <c r="P1189">
        <f>'[1]SGU-Solar'!D1192</f>
        <v>6</v>
      </c>
      <c r="Q1189">
        <f>'[1]SGU-Solar'!E1192</f>
        <v>65.97</v>
      </c>
      <c r="R1189">
        <f>'[1]SGU-Solar'!F1192</f>
        <v>6</v>
      </c>
      <c r="S1189">
        <f>'[1]SGU-Solar'!G1192</f>
        <v>53.1</v>
      </c>
      <c r="T1189">
        <f>'[1]SGU-Solar'!H1192</f>
        <v>1</v>
      </c>
      <c r="U1189">
        <f>'[1]SGU-Solar'!I1192</f>
        <v>4.95</v>
      </c>
      <c r="V1189">
        <f>'[1]SGU-Solar'!J1192</f>
        <v>5</v>
      </c>
      <c r="W1189">
        <f>'[1]SGU-Solar'!K1192</f>
        <v>83.48</v>
      </c>
    </row>
    <row r="1190" spans="1:23" x14ac:dyDescent="0.25">
      <c r="A1190" t="s">
        <v>1231</v>
      </c>
      <c r="B1190">
        <f>'SGU-Solar'!B1193+'SGU-Solar'!D1193+'SGU-Solar'!F1193+'SGU-Solar'!H1193+'SGU-Solar'!J1193+'SGU-Solar'!L1193+'SGU-Solar'!N1193+'SGU-Solar'!P1193+'SGU-Solar'!R1193+'SGU-Solar'!T1193+'SGU-Solar'!V1193+'SGU-Solar'!X1193+'SGU-Solar'!Z1193+'SGU-Solar'!AB1193+'SGU-Solar'!AD1193+'SGU-Solar'!AF1193+'SGU-Solar'!AH1193+'SGU-Solar'!AJ1193+'SGU-Solar'!AL1193</f>
        <v>142</v>
      </c>
      <c r="C1190">
        <f>'SGU-Solar'!C1193+'SGU-Solar'!E1193+'SGU-Solar'!G1193+'SGU-Solar'!I1193+'SGU-Solar'!K1193+'SGU-Solar'!M1193+'SGU-Solar'!O1193+'SGU-Solar'!Q1193+'SGU-Solar'!S1193+'SGU-Solar'!U1193+'SGU-Solar'!W1193+'SGU-Solar'!Y1193+'SGU-Solar'!AA1193+'SGU-Solar'!AC1193+'SGU-Solar'!AE1193+'SGU-Solar'!AG1193+'SGU-Solar'!AI1193+'SGU-Solar'!AK1193+'SGU-Solar'!AM1193</f>
        <v>796.34</v>
      </c>
      <c r="D1190">
        <v>0</v>
      </c>
      <c r="E1190">
        <v>0</v>
      </c>
      <c r="F1190">
        <v>3</v>
      </c>
      <c r="G1190">
        <v>15.24</v>
      </c>
      <c r="H1190">
        <v>1</v>
      </c>
      <c r="I1190">
        <v>1.26</v>
      </c>
      <c r="J1190">
        <v>0</v>
      </c>
      <c r="K1190">
        <v>0</v>
      </c>
      <c r="L1190">
        <v>0</v>
      </c>
      <c r="M1190">
        <v>0</v>
      </c>
      <c r="N1190">
        <f>MAX('[1]SGU-Solar'!B1193-'SGU-Solar'!AX1193,0)</f>
        <v>0</v>
      </c>
      <c r="O1190">
        <f>MAX('[1]SGU-Solar'!C1193-'SGU-Solar'!AY1193,0)</f>
        <v>0</v>
      </c>
      <c r="P1190">
        <f>'[1]SGU-Solar'!D1193</f>
        <v>1</v>
      </c>
      <c r="Q1190">
        <f>'[1]SGU-Solar'!E1193</f>
        <v>2.64</v>
      </c>
      <c r="R1190">
        <f>'[1]SGU-Solar'!F1193</f>
        <v>0</v>
      </c>
      <c r="S1190">
        <f>'[1]SGU-Solar'!G1193</f>
        <v>0</v>
      </c>
      <c r="T1190">
        <f>'[1]SGU-Solar'!H1193</f>
        <v>0</v>
      </c>
      <c r="U1190">
        <f>'[1]SGU-Solar'!I1193</f>
        <v>0</v>
      </c>
      <c r="V1190">
        <f>'[1]SGU-Solar'!J1193</f>
        <v>2</v>
      </c>
      <c r="W1190">
        <f>'[1]SGU-Solar'!K1193</f>
        <v>13.2</v>
      </c>
    </row>
    <row r="1191" spans="1:23" x14ac:dyDescent="0.25">
      <c r="A1191" t="s">
        <v>1232</v>
      </c>
      <c r="B1191">
        <f>'SGU-Solar'!B1194+'SGU-Solar'!D1194+'SGU-Solar'!F1194+'SGU-Solar'!H1194+'SGU-Solar'!J1194+'SGU-Solar'!L1194+'SGU-Solar'!N1194+'SGU-Solar'!P1194+'SGU-Solar'!R1194+'SGU-Solar'!T1194+'SGU-Solar'!V1194+'SGU-Solar'!X1194+'SGU-Solar'!Z1194+'SGU-Solar'!AB1194+'SGU-Solar'!AD1194+'SGU-Solar'!AF1194+'SGU-Solar'!AH1194+'SGU-Solar'!AJ1194+'SGU-Solar'!AL1194</f>
        <v>94</v>
      </c>
      <c r="C1191">
        <f>'SGU-Solar'!C1194+'SGU-Solar'!E1194+'SGU-Solar'!G1194+'SGU-Solar'!I1194+'SGU-Solar'!K1194+'SGU-Solar'!M1194+'SGU-Solar'!O1194+'SGU-Solar'!Q1194+'SGU-Solar'!S1194+'SGU-Solar'!U1194+'SGU-Solar'!W1194+'SGU-Solar'!Y1194+'SGU-Solar'!AA1194+'SGU-Solar'!AC1194+'SGU-Solar'!AE1194+'SGU-Solar'!AG1194+'SGU-Solar'!AI1194+'SGU-Solar'!AK1194+'SGU-Solar'!AM1194</f>
        <v>580.01499999999987</v>
      </c>
      <c r="D1191">
        <v>4</v>
      </c>
      <c r="E1191">
        <v>75.239999999999995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5.68</v>
      </c>
      <c r="L1191">
        <v>0</v>
      </c>
      <c r="M1191">
        <v>0</v>
      </c>
      <c r="N1191">
        <f>MAX('[1]SGU-Solar'!B1194-'SGU-Solar'!AX1194,0)</f>
        <v>47</v>
      </c>
      <c r="O1191">
        <f>MAX('[1]SGU-Solar'!C1194-'SGU-Solar'!AY1194,0)</f>
        <v>151.90500000000009</v>
      </c>
      <c r="P1191">
        <f>'[1]SGU-Solar'!D1194</f>
        <v>0</v>
      </c>
      <c r="Q1191">
        <f>'[1]SGU-Solar'!E1194</f>
        <v>0</v>
      </c>
      <c r="R1191">
        <f>'[1]SGU-Solar'!F1194</f>
        <v>0</v>
      </c>
      <c r="S1191">
        <f>'[1]SGU-Solar'!G1194</f>
        <v>0</v>
      </c>
      <c r="T1191">
        <f>'[1]SGU-Solar'!H1194</f>
        <v>3</v>
      </c>
      <c r="U1191">
        <f>'[1]SGU-Solar'!I1194</f>
        <v>16.254999999999999</v>
      </c>
      <c r="V1191">
        <f>'[1]SGU-Solar'!J1194</f>
        <v>2</v>
      </c>
      <c r="W1191">
        <f>'[1]SGU-Solar'!K1194</f>
        <v>23.76</v>
      </c>
    </row>
    <row r="1192" spans="1:23" x14ac:dyDescent="0.25">
      <c r="A1192" t="s">
        <v>1233</v>
      </c>
      <c r="B1192">
        <f>'SGU-Solar'!B1195+'SGU-Solar'!D1195+'SGU-Solar'!F1195+'SGU-Solar'!H1195+'SGU-Solar'!J1195+'SGU-Solar'!L1195+'SGU-Solar'!N1195+'SGU-Solar'!P1195+'SGU-Solar'!R1195+'SGU-Solar'!T1195+'SGU-Solar'!V1195+'SGU-Solar'!X1195+'SGU-Solar'!Z1195+'SGU-Solar'!AB1195+'SGU-Solar'!AD1195+'SGU-Solar'!AF1195+'SGU-Solar'!AH1195+'SGU-Solar'!AJ1195+'SGU-Solar'!AL1195</f>
        <v>1020</v>
      </c>
      <c r="C1192">
        <f>'SGU-Solar'!C1195+'SGU-Solar'!E1195+'SGU-Solar'!G1195+'SGU-Solar'!I1195+'SGU-Solar'!K1195+'SGU-Solar'!M1195+'SGU-Solar'!O1195+'SGU-Solar'!Q1195+'SGU-Solar'!S1195+'SGU-Solar'!U1195+'SGU-Solar'!W1195+'SGU-Solar'!Y1195+'SGU-Solar'!AA1195+'SGU-Solar'!AC1195+'SGU-Solar'!AE1195+'SGU-Solar'!AG1195+'SGU-Solar'!AI1195+'SGU-Solar'!AK1195+'SGU-Solar'!AM1195</f>
        <v>4778.5840000000017</v>
      </c>
      <c r="D1192">
        <v>6</v>
      </c>
      <c r="E1192">
        <v>36.79</v>
      </c>
      <c r="F1192">
        <v>12</v>
      </c>
      <c r="G1192">
        <v>116.13</v>
      </c>
      <c r="H1192">
        <v>2</v>
      </c>
      <c r="I1192">
        <v>12.28</v>
      </c>
      <c r="J1192">
        <v>9</v>
      </c>
      <c r="K1192">
        <v>61.42</v>
      </c>
      <c r="L1192">
        <v>0</v>
      </c>
      <c r="M1192">
        <v>0</v>
      </c>
      <c r="N1192">
        <f>MAX('[1]SGU-Solar'!B1195-'SGU-Solar'!AX1195,0)</f>
        <v>0</v>
      </c>
      <c r="O1192">
        <f>MAX('[1]SGU-Solar'!C1195-'SGU-Solar'!AY1195,0)</f>
        <v>0</v>
      </c>
      <c r="P1192">
        <f>'[1]SGU-Solar'!D1195</f>
        <v>0</v>
      </c>
      <c r="Q1192">
        <f>'[1]SGU-Solar'!E1195</f>
        <v>0</v>
      </c>
      <c r="R1192">
        <f>'[1]SGU-Solar'!F1195</f>
        <v>0</v>
      </c>
      <c r="S1192">
        <f>'[1]SGU-Solar'!G1195</f>
        <v>0</v>
      </c>
      <c r="T1192">
        <f>'[1]SGU-Solar'!H1195</f>
        <v>0</v>
      </c>
      <c r="U1192">
        <f>'[1]SGU-Solar'!I1195</f>
        <v>0</v>
      </c>
      <c r="V1192">
        <f>'[1]SGU-Solar'!J1195</f>
        <v>1</v>
      </c>
      <c r="W1192">
        <f>'[1]SGU-Solar'!K1195</f>
        <v>4.95</v>
      </c>
    </row>
    <row r="1193" spans="1:23" x14ac:dyDescent="0.25">
      <c r="A1193" t="s">
        <v>1234</v>
      </c>
      <c r="B1193">
        <f>'SGU-Solar'!B1196+'SGU-Solar'!D1196+'SGU-Solar'!F1196+'SGU-Solar'!H1196+'SGU-Solar'!J1196+'SGU-Solar'!L1196+'SGU-Solar'!N1196+'SGU-Solar'!P1196+'SGU-Solar'!R1196+'SGU-Solar'!T1196+'SGU-Solar'!V1196+'SGU-Solar'!X1196+'SGU-Solar'!Z1196+'SGU-Solar'!AB1196+'SGU-Solar'!AD1196+'SGU-Solar'!AF1196+'SGU-Solar'!AH1196+'SGU-Solar'!AJ1196+'SGU-Solar'!AL1196</f>
        <v>2766</v>
      </c>
      <c r="C1193">
        <f>'SGU-Solar'!C1196+'SGU-Solar'!E1196+'SGU-Solar'!G1196+'SGU-Solar'!I1196+'SGU-Solar'!K1196+'SGU-Solar'!M1196+'SGU-Solar'!O1196+'SGU-Solar'!Q1196+'SGU-Solar'!S1196+'SGU-Solar'!U1196+'SGU-Solar'!W1196+'SGU-Solar'!Y1196+'SGU-Solar'!AA1196+'SGU-Solar'!AC1196+'SGU-Solar'!AE1196+'SGU-Solar'!AG1196+'SGU-Solar'!AI1196+'SGU-Solar'!AK1196+'SGU-Solar'!AM1196</f>
        <v>12711.379000000003</v>
      </c>
      <c r="D1193">
        <v>23</v>
      </c>
      <c r="E1193">
        <v>289.17</v>
      </c>
      <c r="F1193">
        <v>32</v>
      </c>
      <c r="G1193">
        <v>260.95</v>
      </c>
      <c r="H1193">
        <v>30</v>
      </c>
      <c r="I1193">
        <v>178.16</v>
      </c>
      <c r="J1193">
        <v>29</v>
      </c>
      <c r="K1193">
        <v>249</v>
      </c>
      <c r="L1193">
        <v>5</v>
      </c>
      <c r="M1193">
        <v>25.585000000000001</v>
      </c>
      <c r="N1193">
        <f>MAX('[1]SGU-Solar'!B1196-'SGU-Solar'!AX1196,0)</f>
        <v>0</v>
      </c>
      <c r="O1193">
        <f>MAX('[1]SGU-Solar'!C1196-'SGU-Solar'!AY1196,0)</f>
        <v>0</v>
      </c>
      <c r="P1193">
        <f>'[1]SGU-Solar'!D1196</f>
        <v>4</v>
      </c>
      <c r="Q1193">
        <f>'[1]SGU-Solar'!E1196</f>
        <v>24.375</v>
      </c>
      <c r="R1193">
        <f>'[1]SGU-Solar'!F1196</f>
        <v>6</v>
      </c>
      <c r="S1193">
        <f>'[1]SGU-Solar'!G1196</f>
        <v>32.805</v>
      </c>
      <c r="T1193">
        <f>'[1]SGU-Solar'!H1196</f>
        <v>21</v>
      </c>
      <c r="U1193">
        <f>'[1]SGU-Solar'!I1196</f>
        <v>128.78</v>
      </c>
      <c r="V1193">
        <f>'[1]SGU-Solar'!J1196</f>
        <v>14</v>
      </c>
      <c r="W1193">
        <f>'[1]SGU-Solar'!K1196</f>
        <v>182.7</v>
      </c>
    </row>
    <row r="1194" spans="1:23" x14ac:dyDescent="0.25">
      <c r="A1194" t="s">
        <v>1235</v>
      </c>
      <c r="B1194">
        <f>'SGU-Solar'!B1197+'SGU-Solar'!D1197+'SGU-Solar'!F1197+'SGU-Solar'!H1197+'SGU-Solar'!J1197+'SGU-Solar'!L1197+'SGU-Solar'!N1197+'SGU-Solar'!P1197+'SGU-Solar'!R1197+'SGU-Solar'!T1197+'SGU-Solar'!V1197+'SGU-Solar'!X1197+'SGU-Solar'!Z1197+'SGU-Solar'!AB1197+'SGU-Solar'!AD1197+'SGU-Solar'!AF1197+'SGU-Solar'!AH1197+'SGU-Solar'!AJ1197+'SGU-Solar'!AL1197</f>
        <v>1587</v>
      </c>
      <c r="C1194">
        <f>'SGU-Solar'!C1197+'SGU-Solar'!E1197+'SGU-Solar'!G1197+'SGU-Solar'!I1197+'SGU-Solar'!K1197+'SGU-Solar'!M1197+'SGU-Solar'!O1197+'SGU-Solar'!Q1197+'SGU-Solar'!S1197+'SGU-Solar'!U1197+'SGU-Solar'!W1197+'SGU-Solar'!Y1197+'SGU-Solar'!AA1197+'SGU-Solar'!AC1197+'SGU-Solar'!AE1197+'SGU-Solar'!AG1197+'SGU-Solar'!AI1197+'SGU-Solar'!AK1197+'SGU-Solar'!AM1197</f>
        <v>8547.9029999999984</v>
      </c>
      <c r="D1194">
        <v>16</v>
      </c>
      <c r="E1194">
        <v>115.15</v>
      </c>
      <c r="F1194">
        <v>17</v>
      </c>
      <c r="G1194">
        <v>116.425</v>
      </c>
      <c r="H1194">
        <v>19</v>
      </c>
      <c r="I1194">
        <v>131.405</v>
      </c>
      <c r="J1194">
        <v>15</v>
      </c>
      <c r="K1194">
        <v>100.62</v>
      </c>
      <c r="L1194">
        <v>3</v>
      </c>
      <c r="M1194">
        <v>19.649999999999999</v>
      </c>
      <c r="N1194">
        <f>MAX('[1]SGU-Solar'!B1197-'SGU-Solar'!AX1197,0)</f>
        <v>1302</v>
      </c>
      <c r="O1194">
        <f>MAX('[1]SGU-Solar'!C1197-'SGU-Solar'!AY1197,0)</f>
        <v>5374.3960000000116</v>
      </c>
      <c r="P1194">
        <f>'[1]SGU-Solar'!D1197</f>
        <v>34</v>
      </c>
      <c r="Q1194">
        <f>'[1]SGU-Solar'!E1197</f>
        <v>291.52</v>
      </c>
      <c r="R1194">
        <f>'[1]SGU-Solar'!F1197</f>
        <v>30</v>
      </c>
      <c r="S1194">
        <f>'[1]SGU-Solar'!G1197</f>
        <v>242.38</v>
      </c>
      <c r="T1194">
        <f>'[1]SGU-Solar'!H1197</f>
        <v>43</v>
      </c>
      <c r="U1194">
        <f>'[1]SGU-Solar'!I1197</f>
        <v>334.47</v>
      </c>
      <c r="V1194">
        <f>'[1]SGU-Solar'!J1197</f>
        <v>39</v>
      </c>
      <c r="W1194">
        <f>'[1]SGU-Solar'!K1197</f>
        <v>399.73500000000001</v>
      </c>
    </row>
    <row r="1195" spans="1:23" x14ac:dyDescent="0.25">
      <c r="A1195" t="s">
        <v>1236</v>
      </c>
      <c r="B1195">
        <f>'SGU-Solar'!B1198+'SGU-Solar'!D1198+'SGU-Solar'!F1198+'SGU-Solar'!H1198+'SGU-Solar'!J1198+'SGU-Solar'!L1198+'SGU-Solar'!N1198+'SGU-Solar'!P1198+'SGU-Solar'!R1198+'SGU-Solar'!T1198+'SGU-Solar'!V1198+'SGU-Solar'!X1198+'SGU-Solar'!Z1198+'SGU-Solar'!AB1198+'SGU-Solar'!AD1198+'SGU-Solar'!AF1198+'SGU-Solar'!AH1198+'SGU-Solar'!AJ1198+'SGU-Solar'!AL1198</f>
        <v>51</v>
      </c>
      <c r="C1195">
        <f>'SGU-Solar'!C1198+'SGU-Solar'!E1198+'SGU-Solar'!G1198+'SGU-Solar'!I1198+'SGU-Solar'!K1198+'SGU-Solar'!M1198+'SGU-Solar'!O1198+'SGU-Solar'!Q1198+'SGU-Solar'!S1198+'SGU-Solar'!U1198+'SGU-Solar'!W1198+'SGU-Solar'!Y1198+'SGU-Solar'!AA1198+'SGU-Solar'!AC1198+'SGU-Solar'!AE1198+'SGU-Solar'!AG1198+'SGU-Solar'!AI1198+'SGU-Solar'!AK1198+'SGU-Solar'!AM1198</f>
        <v>613.45500000000004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f>MAX('[1]SGU-Solar'!B1198-'SGU-Solar'!AX1198,0)</f>
        <v>1672</v>
      </c>
      <c r="O1195">
        <f>MAX('[1]SGU-Solar'!C1198-'SGU-Solar'!AY1198,0)</f>
        <v>9121.728000000001</v>
      </c>
      <c r="P1195">
        <f>'[1]SGU-Solar'!D1198</f>
        <v>27</v>
      </c>
      <c r="Q1195">
        <f>'[1]SGU-Solar'!E1198</f>
        <v>175.54</v>
      </c>
      <c r="R1195">
        <f>'[1]SGU-Solar'!F1198</f>
        <v>31</v>
      </c>
      <c r="S1195">
        <f>'[1]SGU-Solar'!G1198</f>
        <v>196.80500000000001</v>
      </c>
      <c r="T1195">
        <f>'[1]SGU-Solar'!H1198</f>
        <v>29</v>
      </c>
      <c r="U1195">
        <f>'[1]SGU-Solar'!I1198</f>
        <v>200.54499999999999</v>
      </c>
      <c r="V1195">
        <f>'[1]SGU-Solar'!J1198</f>
        <v>23</v>
      </c>
      <c r="W1195">
        <f>'[1]SGU-Solar'!K1198</f>
        <v>157.26499999999999</v>
      </c>
    </row>
    <row r="1196" spans="1:23" x14ac:dyDescent="0.25">
      <c r="A1196" t="s">
        <v>1237</v>
      </c>
      <c r="B1196">
        <f>'SGU-Solar'!B1199+'SGU-Solar'!D1199+'SGU-Solar'!F1199+'SGU-Solar'!H1199+'SGU-Solar'!J1199+'SGU-Solar'!L1199+'SGU-Solar'!N1199+'SGU-Solar'!P1199+'SGU-Solar'!R1199+'SGU-Solar'!T1199+'SGU-Solar'!V1199+'SGU-Solar'!X1199+'SGU-Solar'!Z1199+'SGU-Solar'!AB1199+'SGU-Solar'!AD1199+'SGU-Solar'!AF1199+'SGU-Solar'!AH1199+'SGU-Solar'!AJ1199+'SGU-Solar'!AL1199</f>
        <v>111</v>
      </c>
      <c r="C1196">
        <f>'SGU-Solar'!C1199+'SGU-Solar'!E1199+'SGU-Solar'!G1199+'SGU-Solar'!I1199+'SGU-Solar'!K1199+'SGU-Solar'!M1199+'SGU-Solar'!O1199+'SGU-Solar'!Q1199+'SGU-Solar'!S1199+'SGU-Solar'!U1199+'SGU-Solar'!W1199+'SGU-Solar'!Y1199+'SGU-Solar'!AA1199+'SGU-Solar'!AC1199+'SGU-Solar'!AE1199+'SGU-Solar'!AG1199+'SGU-Solar'!AI1199+'SGU-Solar'!AK1199+'SGU-Solar'!AM1199</f>
        <v>472.39</v>
      </c>
      <c r="D1196">
        <v>1</v>
      </c>
      <c r="E1196">
        <v>3.6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f>MAX('[1]SGU-Solar'!B1199-'SGU-Solar'!AX1199,0)</f>
        <v>0</v>
      </c>
      <c r="O1196">
        <f>MAX('[1]SGU-Solar'!C1199-'SGU-Solar'!AY1199,0)</f>
        <v>137.46500000000003</v>
      </c>
      <c r="P1196">
        <f>'[1]SGU-Solar'!D1199</f>
        <v>0</v>
      </c>
      <c r="Q1196">
        <f>'[1]SGU-Solar'!E1199</f>
        <v>0</v>
      </c>
      <c r="R1196">
        <f>'[1]SGU-Solar'!F1199</f>
        <v>0</v>
      </c>
      <c r="S1196">
        <f>'[1]SGU-Solar'!G1199</f>
        <v>0</v>
      </c>
      <c r="T1196">
        <f>'[1]SGU-Solar'!H1199</f>
        <v>0</v>
      </c>
      <c r="U1196">
        <f>'[1]SGU-Solar'!I1199</f>
        <v>0</v>
      </c>
      <c r="V1196">
        <f>'[1]SGU-Solar'!J1199</f>
        <v>0</v>
      </c>
      <c r="W1196">
        <f>'[1]SGU-Solar'!K1199</f>
        <v>0</v>
      </c>
    </row>
    <row r="1197" spans="1:23" x14ac:dyDescent="0.25">
      <c r="A1197" t="s">
        <v>1238</v>
      </c>
      <c r="B1197">
        <f>'SGU-Solar'!B1200+'SGU-Solar'!D1200+'SGU-Solar'!F1200+'SGU-Solar'!H1200+'SGU-Solar'!J1200+'SGU-Solar'!L1200+'SGU-Solar'!N1200+'SGU-Solar'!P1200+'SGU-Solar'!R1200+'SGU-Solar'!T1200+'SGU-Solar'!V1200+'SGU-Solar'!X1200+'SGU-Solar'!Z1200+'SGU-Solar'!AB1200+'SGU-Solar'!AD1200+'SGU-Solar'!AF1200+'SGU-Solar'!AH1200+'SGU-Solar'!AJ1200+'SGU-Solar'!AL1200</f>
        <v>262</v>
      </c>
      <c r="C1197">
        <f>'SGU-Solar'!C1200+'SGU-Solar'!E1200+'SGU-Solar'!G1200+'SGU-Solar'!I1200+'SGU-Solar'!K1200+'SGU-Solar'!M1200+'SGU-Solar'!O1200+'SGU-Solar'!Q1200+'SGU-Solar'!S1200+'SGU-Solar'!U1200+'SGU-Solar'!W1200+'SGU-Solar'!Y1200+'SGU-Solar'!AA1200+'SGU-Solar'!AC1200+'SGU-Solar'!AE1200+'SGU-Solar'!AG1200+'SGU-Solar'!AI1200+'SGU-Solar'!AK1200+'SGU-Solar'!AM1200</f>
        <v>1313.7119999999998</v>
      </c>
      <c r="D1197">
        <v>0</v>
      </c>
      <c r="E1197">
        <v>0</v>
      </c>
      <c r="F1197">
        <v>1</v>
      </c>
      <c r="G1197">
        <v>6.6</v>
      </c>
      <c r="H1197">
        <v>3</v>
      </c>
      <c r="I1197">
        <v>19.53</v>
      </c>
      <c r="J1197">
        <v>1</v>
      </c>
      <c r="K1197">
        <v>10.71</v>
      </c>
      <c r="L1197">
        <v>0</v>
      </c>
      <c r="M1197">
        <v>0</v>
      </c>
      <c r="N1197">
        <f>MAX('[1]SGU-Solar'!B1200-'SGU-Solar'!AX1200,0)</f>
        <v>0</v>
      </c>
      <c r="O1197">
        <f>MAX('[1]SGU-Solar'!C1200-'SGU-Solar'!AY1200,0)</f>
        <v>0</v>
      </c>
      <c r="P1197">
        <f>'[1]SGU-Solar'!D1200</f>
        <v>0</v>
      </c>
      <c r="Q1197">
        <f>'[1]SGU-Solar'!E1200</f>
        <v>0</v>
      </c>
      <c r="R1197">
        <f>'[1]SGU-Solar'!F1200</f>
        <v>0</v>
      </c>
      <c r="S1197">
        <f>'[1]SGU-Solar'!G1200</f>
        <v>0</v>
      </c>
      <c r="T1197">
        <f>'[1]SGU-Solar'!H1200</f>
        <v>0</v>
      </c>
      <c r="U1197">
        <f>'[1]SGU-Solar'!I1200</f>
        <v>0</v>
      </c>
      <c r="V1197">
        <f>'[1]SGU-Solar'!J1200</f>
        <v>0</v>
      </c>
      <c r="W1197">
        <f>'[1]SGU-Solar'!K1200</f>
        <v>0</v>
      </c>
    </row>
    <row r="1198" spans="1:23" x14ac:dyDescent="0.25">
      <c r="A1198" t="s">
        <v>1239</v>
      </c>
      <c r="B1198">
        <f>'SGU-Solar'!B1201+'SGU-Solar'!D1201+'SGU-Solar'!F1201+'SGU-Solar'!H1201+'SGU-Solar'!J1201+'SGU-Solar'!L1201+'SGU-Solar'!N1201+'SGU-Solar'!P1201+'SGU-Solar'!R1201+'SGU-Solar'!T1201+'SGU-Solar'!V1201+'SGU-Solar'!X1201+'SGU-Solar'!Z1201+'SGU-Solar'!AB1201+'SGU-Solar'!AD1201+'SGU-Solar'!AF1201+'SGU-Solar'!AH1201+'SGU-Solar'!AJ1201+'SGU-Solar'!AL1201</f>
        <v>94</v>
      </c>
      <c r="C1198">
        <f>'SGU-Solar'!C1201+'SGU-Solar'!E1201+'SGU-Solar'!G1201+'SGU-Solar'!I1201+'SGU-Solar'!K1201+'SGU-Solar'!M1201+'SGU-Solar'!O1201+'SGU-Solar'!Q1201+'SGU-Solar'!S1201+'SGU-Solar'!U1201+'SGU-Solar'!W1201+'SGU-Solar'!Y1201+'SGU-Solar'!AA1201+'SGU-Solar'!AC1201+'SGU-Solar'!AE1201+'SGU-Solar'!AG1201+'SGU-Solar'!AI1201+'SGU-Solar'!AK1201+'SGU-Solar'!AM1201</f>
        <v>404.89</v>
      </c>
      <c r="D1198">
        <v>2</v>
      </c>
      <c r="E1198">
        <v>8.8000000000000007</v>
      </c>
      <c r="F1198">
        <v>4</v>
      </c>
      <c r="G1198">
        <v>57.164999999999999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f>MAX('[1]SGU-Solar'!B1201-'SGU-Solar'!AX1201,0)</f>
        <v>178</v>
      </c>
      <c r="O1198">
        <f>MAX('[1]SGU-Solar'!C1201-'SGU-Solar'!AY1201,0)</f>
        <v>965.94699999999989</v>
      </c>
      <c r="P1198">
        <f>'[1]SGU-Solar'!D1201</f>
        <v>3</v>
      </c>
      <c r="Q1198">
        <f>'[1]SGU-Solar'!E1201</f>
        <v>19.170000000000002</v>
      </c>
      <c r="R1198">
        <f>'[1]SGU-Solar'!F1201</f>
        <v>3</v>
      </c>
      <c r="S1198">
        <f>'[1]SGU-Solar'!G1201</f>
        <v>27.06</v>
      </c>
      <c r="T1198">
        <f>'[1]SGU-Solar'!H1201</f>
        <v>6</v>
      </c>
      <c r="U1198">
        <f>'[1]SGU-Solar'!I1201</f>
        <v>49.41</v>
      </c>
      <c r="V1198">
        <f>'[1]SGU-Solar'!J1201</f>
        <v>2</v>
      </c>
      <c r="W1198">
        <f>'[1]SGU-Solar'!K1201</f>
        <v>10.199999999999999</v>
      </c>
    </row>
    <row r="1199" spans="1:23" x14ac:dyDescent="0.25">
      <c r="A1199" t="s">
        <v>1240</v>
      </c>
      <c r="B1199">
        <f>'SGU-Solar'!B1202+'SGU-Solar'!D1202+'SGU-Solar'!F1202+'SGU-Solar'!H1202+'SGU-Solar'!J1202+'SGU-Solar'!L1202+'SGU-Solar'!N1202+'SGU-Solar'!P1202+'SGU-Solar'!R1202+'SGU-Solar'!T1202+'SGU-Solar'!V1202+'SGU-Solar'!X1202+'SGU-Solar'!Z1202+'SGU-Solar'!AB1202+'SGU-Solar'!AD1202+'SGU-Solar'!AF1202+'SGU-Solar'!AH1202+'SGU-Solar'!AJ1202+'SGU-Solar'!AL1202</f>
        <v>844</v>
      </c>
      <c r="C1199">
        <f>'SGU-Solar'!C1202+'SGU-Solar'!E1202+'SGU-Solar'!G1202+'SGU-Solar'!I1202+'SGU-Solar'!K1202+'SGU-Solar'!M1202+'SGU-Solar'!O1202+'SGU-Solar'!Q1202+'SGU-Solar'!S1202+'SGU-Solar'!U1202+'SGU-Solar'!W1202+'SGU-Solar'!Y1202+'SGU-Solar'!AA1202+'SGU-Solar'!AC1202+'SGU-Solar'!AE1202+'SGU-Solar'!AG1202+'SGU-Solar'!AI1202+'SGU-Solar'!AK1202+'SGU-Solar'!AM1202</f>
        <v>4000.4499999999994</v>
      </c>
      <c r="D1199">
        <v>4</v>
      </c>
      <c r="E1199">
        <v>30</v>
      </c>
      <c r="F1199">
        <v>5</v>
      </c>
      <c r="G1199">
        <v>21.81</v>
      </c>
      <c r="H1199">
        <v>4</v>
      </c>
      <c r="I1199">
        <v>23.76</v>
      </c>
      <c r="J1199">
        <v>6</v>
      </c>
      <c r="K1199">
        <v>45.42</v>
      </c>
      <c r="L1199">
        <v>2</v>
      </c>
      <c r="M1199">
        <v>11.8</v>
      </c>
      <c r="N1199">
        <f>MAX('[1]SGU-Solar'!B1202-'SGU-Solar'!AX1202,0)</f>
        <v>0</v>
      </c>
      <c r="O1199">
        <f>MAX('[1]SGU-Solar'!C1202-'SGU-Solar'!AY1202,0)</f>
        <v>0</v>
      </c>
      <c r="P1199">
        <f>'[1]SGU-Solar'!D1202</f>
        <v>1</v>
      </c>
      <c r="Q1199">
        <f>'[1]SGU-Solar'!E1202</f>
        <v>6.6</v>
      </c>
      <c r="R1199">
        <f>'[1]SGU-Solar'!F1202</f>
        <v>0</v>
      </c>
      <c r="S1199">
        <f>'[1]SGU-Solar'!G1202</f>
        <v>0</v>
      </c>
      <c r="T1199">
        <f>'[1]SGU-Solar'!H1202</f>
        <v>0</v>
      </c>
      <c r="U1199">
        <f>'[1]SGU-Solar'!I1202</f>
        <v>0</v>
      </c>
      <c r="V1199">
        <f>'[1]SGU-Solar'!J1202</f>
        <v>2</v>
      </c>
      <c r="W1199">
        <f>'[1]SGU-Solar'!K1202</f>
        <v>13.2</v>
      </c>
    </row>
    <row r="1200" spans="1:23" x14ac:dyDescent="0.25">
      <c r="A1200" t="s">
        <v>1241</v>
      </c>
      <c r="B1200">
        <f>'SGU-Solar'!B1203+'SGU-Solar'!D1203+'SGU-Solar'!F1203+'SGU-Solar'!H1203+'SGU-Solar'!J1203+'SGU-Solar'!L1203+'SGU-Solar'!N1203+'SGU-Solar'!P1203+'SGU-Solar'!R1203+'SGU-Solar'!T1203+'SGU-Solar'!V1203+'SGU-Solar'!X1203+'SGU-Solar'!Z1203+'SGU-Solar'!AB1203+'SGU-Solar'!AD1203+'SGU-Solar'!AF1203+'SGU-Solar'!AH1203+'SGU-Solar'!AJ1203+'SGU-Solar'!AL1203</f>
        <v>100</v>
      </c>
      <c r="C1200">
        <f>'SGU-Solar'!C1203+'SGU-Solar'!E1203+'SGU-Solar'!G1203+'SGU-Solar'!I1203+'SGU-Solar'!K1203+'SGU-Solar'!M1203+'SGU-Solar'!O1203+'SGU-Solar'!Q1203+'SGU-Solar'!S1203+'SGU-Solar'!U1203+'SGU-Solar'!W1203+'SGU-Solar'!Y1203+'SGU-Solar'!AA1203+'SGU-Solar'!AC1203+'SGU-Solar'!AE1203+'SGU-Solar'!AG1203+'SGU-Solar'!AI1203+'SGU-Solar'!AK1203+'SGU-Solar'!AM1203</f>
        <v>626.83199999999999</v>
      </c>
      <c r="D1200">
        <v>0</v>
      </c>
      <c r="E1200">
        <v>0</v>
      </c>
      <c r="F1200">
        <v>1</v>
      </c>
      <c r="G1200">
        <v>6.05</v>
      </c>
      <c r="H1200">
        <v>1</v>
      </c>
      <c r="I1200">
        <v>15.68</v>
      </c>
      <c r="J1200">
        <v>0</v>
      </c>
      <c r="K1200">
        <v>0</v>
      </c>
      <c r="L1200">
        <v>0</v>
      </c>
      <c r="M1200">
        <v>0</v>
      </c>
      <c r="N1200">
        <f>MAX('[1]SGU-Solar'!B1203-'SGU-Solar'!AX1203,0)</f>
        <v>778</v>
      </c>
      <c r="O1200">
        <f>MAX('[1]SGU-Solar'!C1203-'SGU-Solar'!AY1203,0)</f>
        <v>3675.3879999999999</v>
      </c>
      <c r="P1200">
        <f>'[1]SGU-Solar'!D1203</f>
        <v>4</v>
      </c>
      <c r="Q1200">
        <f>'[1]SGU-Solar'!E1203</f>
        <v>37.950000000000003</v>
      </c>
      <c r="R1200">
        <f>'[1]SGU-Solar'!F1203</f>
        <v>9</v>
      </c>
      <c r="S1200">
        <f>'[1]SGU-Solar'!G1203</f>
        <v>44.41</v>
      </c>
      <c r="T1200">
        <f>'[1]SGU-Solar'!H1203</f>
        <v>5</v>
      </c>
      <c r="U1200">
        <f>'[1]SGU-Solar'!I1203</f>
        <v>28.5</v>
      </c>
      <c r="V1200">
        <f>'[1]SGU-Solar'!J1203</f>
        <v>9</v>
      </c>
      <c r="W1200">
        <f>'[1]SGU-Solar'!K1203</f>
        <v>60.585000000000001</v>
      </c>
    </row>
    <row r="1201" spans="1:23" x14ac:dyDescent="0.25">
      <c r="A1201" t="s">
        <v>1242</v>
      </c>
      <c r="B1201">
        <f>'SGU-Solar'!B1204+'SGU-Solar'!D1204+'SGU-Solar'!F1204+'SGU-Solar'!H1204+'SGU-Solar'!J1204+'SGU-Solar'!L1204+'SGU-Solar'!N1204+'SGU-Solar'!P1204+'SGU-Solar'!R1204+'SGU-Solar'!T1204+'SGU-Solar'!V1204+'SGU-Solar'!X1204+'SGU-Solar'!Z1204+'SGU-Solar'!AB1204+'SGU-Solar'!AD1204+'SGU-Solar'!AF1204+'SGU-Solar'!AH1204+'SGU-Solar'!AJ1204+'SGU-Solar'!AL1204</f>
        <v>339</v>
      </c>
      <c r="C1201">
        <f>'SGU-Solar'!C1204+'SGU-Solar'!E1204+'SGU-Solar'!G1204+'SGU-Solar'!I1204+'SGU-Solar'!K1204+'SGU-Solar'!M1204+'SGU-Solar'!O1204+'SGU-Solar'!Q1204+'SGU-Solar'!S1204+'SGU-Solar'!U1204+'SGU-Solar'!W1204+'SGU-Solar'!Y1204+'SGU-Solar'!AA1204+'SGU-Solar'!AC1204+'SGU-Solar'!AE1204+'SGU-Solar'!AG1204+'SGU-Solar'!AI1204+'SGU-Solar'!AK1204+'SGU-Solar'!AM1204</f>
        <v>1949.0149999999999</v>
      </c>
      <c r="D1201">
        <v>5</v>
      </c>
      <c r="E1201">
        <v>185.02</v>
      </c>
      <c r="F1201">
        <v>3</v>
      </c>
      <c r="G1201">
        <v>19.295000000000002</v>
      </c>
      <c r="H1201">
        <v>1</v>
      </c>
      <c r="I1201">
        <v>9.1</v>
      </c>
      <c r="J1201">
        <v>2</v>
      </c>
      <c r="K1201">
        <v>11.44</v>
      </c>
      <c r="L1201">
        <v>2</v>
      </c>
      <c r="M1201">
        <v>12.95</v>
      </c>
      <c r="N1201">
        <f>MAX('[1]SGU-Solar'!B1204-'SGU-Solar'!AX1204,0)</f>
        <v>0</v>
      </c>
      <c r="O1201">
        <f>MAX('[1]SGU-Solar'!C1204-'SGU-Solar'!AY1204,0)</f>
        <v>0</v>
      </c>
      <c r="P1201">
        <f>'[1]SGU-Solar'!D1204</f>
        <v>1</v>
      </c>
      <c r="Q1201">
        <f>'[1]SGU-Solar'!E1204</f>
        <v>7.2</v>
      </c>
      <c r="R1201">
        <f>'[1]SGU-Solar'!F1204</f>
        <v>1</v>
      </c>
      <c r="S1201">
        <f>'[1]SGU-Solar'!G1204</f>
        <v>3.3</v>
      </c>
      <c r="T1201">
        <f>'[1]SGU-Solar'!H1204</f>
        <v>2</v>
      </c>
      <c r="U1201">
        <f>'[1]SGU-Solar'!I1204</f>
        <v>40.92</v>
      </c>
      <c r="V1201">
        <f>'[1]SGU-Solar'!J1204</f>
        <v>0</v>
      </c>
      <c r="W1201">
        <f>'[1]SGU-Solar'!K1204</f>
        <v>0</v>
      </c>
    </row>
    <row r="1202" spans="1:23" x14ac:dyDescent="0.25">
      <c r="A1202" t="s">
        <v>1243</v>
      </c>
      <c r="B1202">
        <f>'SGU-Solar'!B1205+'SGU-Solar'!D1205+'SGU-Solar'!F1205+'SGU-Solar'!H1205+'SGU-Solar'!J1205+'SGU-Solar'!L1205+'SGU-Solar'!N1205+'SGU-Solar'!P1205+'SGU-Solar'!R1205+'SGU-Solar'!T1205+'SGU-Solar'!V1205+'SGU-Solar'!X1205+'SGU-Solar'!Z1205+'SGU-Solar'!AB1205+'SGU-Solar'!AD1205+'SGU-Solar'!AF1205+'SGU-Solar'!AH1205+'SGU-Solar'!AJ1205+'SGU-Solar'!AL1205</f>
        <v>99</v>
      </c>
      <c r="C1202">
        <f>'SGU-Solar'!C1205+'SGU-Solar'!E1205+'SGU-Solar'!G1205+'SGU-Solar'!I1205+'SGU-Solar'!K1205+'SGU-Solar'!M1205+'SGU-Solar'!O1205+'SGU-Solar'!Q1205+'SGU-Solar'!S1205+'SGU-Solar'!U1205+'SGU-Solar'!W1205+'SGU-Solar'!Y1205+'SGU-Solar'!AA1205+'SGU-Solar'!AC1205+'SGU-Solar'!AE1205+'SGU-Solar'!AG1205+'SGU-Solar'!AI1205+'SGU-Solar'!AK1205+'SGU-Solar'!AM1205</f>
        <v>423.5080000000001</v>
      </c>
      <c r="D1202">
        <v>1</v>
      </c>
      <c r="E1202">
        <v>10.8</v>
      </c>
      <c r="F1202">
        <v>1</v>
      </c>
      <c r="G1202">
        <v>6</v>
      </c>
      <c r="H1202">
        <v>2</v>
      </c>
      <c r="I1202">
        <v>10.8</v>
      </c>
      <c r="J1202">
        <v>1</v>
      </c>
      <c r="K1202">
        <v>8.82</v>
      </c>
      <c r="L1202">
        <v>0</v>
      </c>
      <c r="M1202">
        <v>0</v>
      </c>
      <c r="N1202">
        <f>MAX('[1]SGU-Solar'!B1205-'SGU-Solar'!AX1205,0)</f>
        <v>256</v>
      </c>
      <c r="O1202">
        <f>MAX('[1]SGU-Solar'!C1205-'SGU-Solar'!AY1205,0)</f>
        <v>1787.2719999999999</v>
      </c>
      <c r="P1202">
        <f>'[1]SGU-Solar'!D1205</f>
        <v>3</v>
      </c>
      <c r="Q1202">
        <f>'[1]SGU-Solar'!E1205</f>
        <v>22.32</v>
      </c>
      <c r="R1202">
        <f>'[1]SGU-Solar'!F1205</f>
        <v>6</v>
      </c>
      <c r="S1202">
        <f>'[1]SGU-Solar'!G1205</f>
        <v>57.45</v>
      </c>
      <c r="T1202">
        <f>'[1]SGU-Solar'!H1205</f>
        <v>7</v>
      </c>
      <c r="U1202">
        <f>'[1]SGU-Solar'!I1205</f>
        <v>40.36</v>
      </c>
      <c r="V1202">
        <f>'[1]SGU-Solar'!J1205</f>
        <v>1</v>
      </c>
      <c r="W1202">
        <f>'[1]SGU-Solar'!K1205</f>
        <v>12.54</v>
      </c>
    </row>
    <row r="1203" spans="1:23" x14ac:dyDescent="0.25">
      <c r="A1203" t="s">
        <v>1244</v>
      </c>
      <c r="B1203">
        <f>'SGU-Solar'!B1206+'SGU-Solar'!D1206+'SGU-Solar'!F1206+'SGU-Solar'!H1206+'SGU-Solar'!J1206+'SGU-Solar'!L1206+'SGU-Solar'!N1206+'SGU-Solar'!P1206+'SGU-Solar'!R1206+'SGU-Solar'!T1206+'SGU-Solar'!V1206+'SGU-Solar'!X1206+'SGU-Solar'!Z1206+'SGU-Solar'!AB1206+'SGU-Solar'!AD1206+'SGU-Solar'!AF1206+'SGU-Solar'!AH1206+'SGU-Solar'!AJ1206+'SGU-Solar'!AL1206</f>
        <v>188</v>
      </c>
      <c r="C1203">
        <f>'SGU-Solar'!C1206+'SGU-Solar'!E1206+'SGU-Solar'!G1206+'SGU-Solar'!I1206+'SGU-Solar'!K1206+'SGU-Solar'!M1206+'SGU-Solar'!O1206+'SGU-Solar'!Q1206+'SGU-Solar'!S1206+'SGU-Solar'!U1206+'SGU-Solar'!W1206+'SGU-Solar'!Y1206+'SGU-Solar'!AA1206+'SGU-Solar'!AC1206+'SGU-Solar'!AE1206+'SGU-Solar'!AG1206+'SGU-Solar'!AI1206+'SGU-Solar'!AK1206+'SGU-Solar'!AM1206</f>
        <v>1871.93</v>
      </c>
      <c r="D1203">
        <v>2</v>
      </c>
      <c r="E1203">
        <v>46</v>
      </c>
      <c r="F1203">
        <v>2</v>
      </c>
      <c r="G1203">
        <v>17.600000000000001</v>
      </c>
      <c r="H1203">
        <v>1</v>
      </c>
      <c r="I1203">
        <v>3.77</v>
      </c>
      <c r="J1203">
        <v>2</v>
      </c>
      <c r="K1203">
        <v>16.68</v>
      </c>
      <c r="L1203">
        <v>0</v>
      </c>
      <c r="M1203">
        <v>0</v>
      </c>
      <c r="N1203">
        <f>MAX('[1]SGU-Solar'!B1206-'SGU-Solar'!AX1206,0)</f>
        <v>0</v>
      </c>
      <c r="O1203">
        <f>MAX('[1]SGU-Solar'!C1206-'SGU-Solar'!AY1206,0)</f>
        <v>0</v>
      </c>
      <c r="P1203">
        <f>'[1]SGU-Solar'!D1206</f>
        <v>0</v>
      </c>
      <c r="Q1203">
        <f>'[1]SGU-Solar'!E1206</f>
        <v>0</v>
      </c>
      <c r="R1203">
        <f>'[1]SGU-Solar'!F1206</f>
        <v>2</v>
      </c>
      <c r="S1203">
        <f>'[1]SGU-Solar'!G1206</f>
        <v>12.615</v>
      </c>
      <c r="T1203">
        <f>'[1]SGU-Solar'!H1206</f>
        <v>1</v>
      </c>
      <c r="U1203">
        <f>'[1]SGU-Solar'!I1206</f>
        <v>6.6</v>
      </c>
      <c r="V1203">
        <f>'[1]SGU-Solar'!J1206</f>
        <v>1</v>
      </c>
      <c r="W1203">
        <f>'[1]SGU-Solar'!K1206</f>
        <v>6.6</v>
      </c>
    </row>
    <row r="1204" spans="1:23" x14ac:dyDescent="0.25">
      <c r="A1204" t="s">
        <v>1245</v>
      </c>
      <c r="B1204">
        <f>'SGU-Solar'!B1207+'SGU-Solar'!D1207+'SGU-Solar'!F1207+'SGU-Solar'!H1207+'SGU-Solar'!J1207+'SGU-Solar'!L1207+'SGU-Solar'!N1207+'SGU-Solar'!P1207+'SGU-Solar'!R1207+'SGU-Solar'!T1207+'SGU-Solar'!V1207+'SGU-Solar'!X1207+'SGU-Solar'!Z1207+'SGU-Solar'!AB1207+'SGU-Solar'!AD1207+'SGU-Solar'!AF1207+'SGU-Solar'!AH1207+'SGU-Solar'!AJ1207+'SGU-Solar'!AL1207</f>
        <v>215</v>
      </c>
      <c r="C1204">
        <f>'SGU-Solar'!C1207+'SGU-Solar'!E1207+'SGU-Solar'!G1207+'SGU-Solar'!I1207+'SGU-Solar'!K1207+'SGU-Solar'!M1207+'SGU-Solar'!O1207+'SGU-Solar'!Q1207+'SGU-Solar'!S1207+'SGU-Solar'!U1207+'SGU-Solar'!W1207+'SGU-Solar'!Y1207+'SGU-Solar'!AA1207+'SGU-Solar'!AC1207+'SGU-Solar'!AE1207+'SGU-Solar'!AG1207+'SGU-Solar'!AI1207+'SGU-Solar'!AK1207+'SGU-Solar'!AM1207</f>
        <v>1178.9250000000002</v>
      </c>
      <c r="D1204">
        <v>2</v>
      </c>
      <c r="E1204">
        <v>57.95</v>
      </c>
      <c r="F1204">
        <v>1</v>
      </c>
      <c r="G1204">
        <v>11.7</v>
      </c>
      <c r="H1204">
        <v>1</v>
      </c>
      <c r="I1204">
        <v>5.4</v>
      </c>
      <c r="J1204">
        <v>0</v>
      </c>
      <c r="K1204">
        <v>0</v>
      </c>
      <c r="L1204">
        <v>1</v>
      </c>
      <c r="M1204">
        <v>12</v>
      </c>
      <c r="N1204">
        <f>MAX('[1]SGU-Solar'!B1207-'SGU-Solar'!AX1207,0)</f>
        <v>0</v>
      </c>
      <c r="O1204">
        <f>MAX('[1]SGU-Solar'!C1207-'SGU-Solar'!AY1207,0)</f>
        <v>722.30000000000018</v>
      </c>
      <c r="P1204">
        <f>'[1]SGU-Solar'!D1207</f>
        <v>0</v>
      </c>
      <c r="Q1204">
        <f>'[1]SGU-Solar'!E1207</f>
        <v>0</v>
      </c>
      <c r="R1204">
        <f>'[1]SGU-Solar'!F1207</f>
        <v>2</v>
      </c>
      <c r="S1204">
        <f>'[1]SGU-Solar'!G1207</f>
        <v>19.3</v>
      </c>
      <c r="T1204">
        <f>'[1]SGU-Solar'!H1207</f>
        <v>3</v>
      </c>
      <c r="U1204">
        <f>'[1]SGU-Solar'!I1207</f>
        <v>24.18</v>
      </c>
      <c r="V1204">
        <f>'[1]SGU-Solar'!J1207</f>
        <v>1</v>
      </c>
      <c r="W1204">
        <f>'[1]SGU-Solar'!K1207</f>
        <v>6.6150000000000002</v>
      </c>
    </row>
    <row r="1205" spans="1:23" x14ac:dyDescent="0.25">
      <c r="A1205" t="s">
        <v>1246</v>
      </c>
      <c r="B1205">
        <f>'SGU-Solar'!B1208+'SGU-Solar'!D1208+'SGU-Solar'!F1208+'SGU-Solar'!H1208+'SGU-Solar'!J1208+'SGU-Solar'!L1208+'SGU-Solar'!N1208+'SGU-Solar'!P1208+'SGU-Solar'!R1208+'SGU-Solar'!T1208+'SGU-Solar'!V1208+'SGU-Solar'!X1208+'SGU-Solar'!Z1208+'SGU-Solar'!AB1208+'SGU-Solar'!AD1208+'SGU-Solar'!AF1208+'SGU-Solar'!AH1208+'SGU-Solar'!AJ1208+'SGU-Solar'!AL1208</f>
        <v>38</v>
      </c>
      <c r="C1205">
        <f>'SGU-Solar'!C1208+'SGU-Solar'!E1208+'SGU-Solar'!G1208+'SGU-Solar'!I1208+'SGU-Solar'!K1208+'SGU-Solar'!M1208+'SGU-Solar'!O1208+'SGU-Solar'!Q1208+'SGU-Solar'!S1208+'SGU-Solar'!U1208+'SGU-Solar'!W1208+'SGU-Solar'!Y1208+'SGU-Solar'!AA1208+'SGU-Solar'!AC1208+'SGU-Solar'!AE1208+'SGU-Solar'!AG1208+'SGU-Solar'!AI1208+'SGU-Solar'!AK1208+'SGU-Solar'!AM1208</f>
        <v>186.4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f>MAX('[1]SGU-Solar'!B1208-'SGU-Solar'!AX1208,0)</f>
        <v>184</v>
      </c>
      <c r="O1205">
        <f>MAX('[1]SGU-Solar'!C1208-'SGU-Solar'!AY1208,0)</f>
        <v>1115.655</v>
      </c>
      <c r="P1205">
        <f>'[1]SGU-Solar'!D1208</f>
        <v>1</v>
      </c>
      <c r="Q1205">
        <f>'[1]SGU-Solar'!E1208</f>
        <v>6.6</v>
      </c>
      <c r="R1205">
        <f>'[1]SGU-Solar'!F1208</f>
        <v>2</v>
      </c>
      <c r="S1205">
        <f>'[1]SGU-Solar'!G1208</f>
        <v>17.489999999999998</v>
      </c>
      <c r="T1205">
        <f>'[1]SGU-Solar'!H1208</f>
        <v>1</v>
      </c>
      <c r="U1205">
        <f>'[1]SGU-Solar'!I1208</f>
        <v>6.6</v>
      </c>
      <c r="V1205">
        <f>'[1]SGU-Solar'!J1208</f>
        <v>2</v>
      </c>
      <c r="W1205">
        <f>'[1]SGU-Solar'!K1208</f>
        <v>12.87</v>
      </c>
    </row>
    <row r="1206" spans="1:23" x14ac:dyDescent="0.25">
      <c r="A1206" t="s">
        <v>1247</v>
      </c>
      <c r="B1206">
        <f>'SGU-Solar'!B1209+'SGU-Solar'!D1209+'SGU-Solar'!F1209+'SGU-Solar'!H1209+'SGU-Solar'!J1209+'SGU-Solar'!L1209+'SGU-Solar'!N1209+'SGU-Solar'!P1209+'SGU-Solar'!R1209+'SGU-Solar'!T1209+'SGU-Solar'!V1209+'SGU-Solar'!X1209+'SGU-Solar'!Z1209+'SGU-Solar'!AB1209+'SGU-Solar'!AD1209+'SGU-Solar'!AF1209+'SGU-Solar'!AH1209+'SGU-Solar'!AJ1209+'SGU-Solar'!AL1209</f>
        <v>1337</v>
      </c>
      <c r="C1206">
        <f>'SGU-Solar'!C1209+'SGU-Solar'!E1209+'SGU-Solar'!G1209+'SGU-Solar'!I1209+'SGU-Solar'!K1209+'SGU-Solar'!M1209+'SGU-Solar'!O1209+'SGU-Solar'!Q1209+'SGU-Solar'!S1209+'SGU-Solar'!U1209+'SGU-Solar'!W1209+'SGU-Solar'!Y1209+'SGU-Solar'!AA1209+'SGU-Solar'!AC1209+'SGU-Solar'!AE1209+'SGU-Solar'!AG1209+'SGU-Solar'!AI1209+'SGU-Solar'!AK1209+'SGU-Solar'!AM1209</f>
        <v>7950.4270000000015</v>
      </c>
      <c r="D1206">
        <v>14</v>
      </c>
      <c r="E1206">
        <v>233.3</v>
      </c>
      <c r="F1206">
        <v>19</v>
      </c>
      <c r="G1206">
        <v>138.69499999999999</v>
      </c>
      <c r="H1206">
        <v>14</v>
      </c>
      <c r="I1206">
        <v>81.165000000000006</v>
      </c>
      <c r="J1206">
        <v>6</v>
      </c>
      <c r="K1206">
        <v>164.31</v>
      </c>
      <c r="L1206">
        <v>2</v>
      </c>
      <c r="M1206">
        <v>19.61</v>
      </c>
      <c r="N1206">
        <f>MAX('[1]SGU-Solar'!B1209-'SGU-Solar'!AX1209,0)</f>
        <v>0</v>
      </c>
      <c r="O1206">
        <f>MAX('[1]SGU-Solar'!C1209-'SGU-Solar'!AY1209,0)</f>
        <v>0</v>
      </c>
      <c r="P1206">
        <f>'[1]SGU-Solar'!D1209</f>
        <v>0</v>
      </c>
      <c r="Q1206">
        <f>'[1]SGU-Solar'!E1209</f>
        <v>0</v>
      </c>
      <c r="R1206">
        <f>'[1]SGU-Solar'!F1209</f>
        <v>0</v>
      </c>
      <c r="S1206">
        <f>'[1]SGU-Solar'!G1209</f>
        <v>0</v>
      </c>
      <c r="T1206">
        <f>'[1]SGU-Solar'!H1209</f>
        <v>0</v>
      </c>
      <c r="U1206">
        <f>'[1]SGU-Solar'!I1209</f>
        <v>0</v>
      </c>
      <c r="V1206">
        <f>'[1]SGU-Solar'!J1209</f>
        <v>0</v>
      </c>
      <c r="W1206">
        <f>'[1]SGU-Solar'!K1209</f>
        <v>0</v>
      </c>
    </row>
    <row r="1207" spans="1:23" x14ac:dyDescent="0.25">
      <c r="A1207" t="s">
        <v>1248</v>
      </c>
      <c r="B1207">
        <f>'SGU-Solar'!B1210+'SGU-Solar'!D1210+'SGU-Solar'!F1210+'SGU-Solar'!H1210+'SGU-Solar'!J1210+'SGU-Solar'!L1210+'SGU-Solar'!N1210+'SGU-Solar'!P1210+'SGU-Solar'!R1210+'SGU-Solar'!T1210+'SGU-Solar'!V1210+'SGU-Solar'!X1210+'SGU-Solar'!Z1210+'SGU-Solar'!AB1210+'SGU-Solar'!AD1210+'SGU-Solar'!AF1210+'SGU-Solar'!AH1210+'SGU-Solar'!AJ1210+'SGU-Solar'!AL1210</f>
        <v>103</v>
      </c>
      <c r="C1207">
        <f>'SGU-Solar'!C1210+'SGU-Solar'!E1210+'SGU-Solar'!G1210+'SGU-Solar'!I1210+'SGU-Solar'!K1210+'SGU-Solar'!M1210+'SGU-Solar'!O1210+'SGU-Solar'!Q1210+'SGU-Solar'!S1210+'SGU-Solar'!U1210+'SGU-Solar'!W1210+'SGU-Solar'!Y1210+'SGU-Solar'!AA1210+'SGU-Solar'!AC1210+'SGU-Solar'!AE1210+'SGU-Solar'!AG1210+'SGU-Solar'!AI1210+'SGU-Solar'!AK1210+'SGU-Solar'!AM1210</f>
        <v>405.95499999999998</v>
      </c>
      <c r="D1207">
        <v>1</v>
      </c>
      <c r="E1207">
        <v>3.85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f>MAX('[1]SGU-Solar'!B1210-'SGU-Solar'!AX1210,0)</f>
        <v>1322</v>
      </c>
      <c r="O1207">
        <f>MAX('[1]SGU-Solar'!C1210-'SGU-Solar'!AY1210,0)</f>
        <v>8467.4869999999992</v>
      </c>
      <c r="P1207">
        <f>'[1]SGU-Solar'!D1210</f>
        <v>14</v>
      </c>
      <c r="Q1207">
        <f>'[1]SGU-Solar'!E1210</f>
        <v>89.14</v>
      </c>
      <c r="R1207">
        <f>'[1]SGU-Solar'!F1210</f>
        <v>21</v>
      </c>
      <c r="S1207">
        <f>'[1]SGU-Solar'!G1210</f>
        <v>182.815</v>
      </c>
      <c r="T1207">
        <f>'[1]SGU-Solar'!H1210</f>
        <v>14</v>
      </c>
      <c r="U1207">
        <f>'[1]SGU-Solar'!I1210</f>
        <v>91.34</v>
      </c>
      <c r="V1207">
        <f>'[1]SGU-Solar'!J1210</f>
        <v>18</v>
      </c>
      <c r="W1207">
        <f>'[1]SGU-Solar'!K1210</f>
        <v>218.3</v>
      </c>
    </row>
    <row r="1208" spans="1:23" x14ac:dyDescent="0.25">
      <c r="A1208" t="s">
        <v>1249</v>
      </c>
      <c r="B1208">
        <f>'SGU-Solar'!B1211+'SGU-Solar'!D1211+'SGU-Solar'!F1211+'SGU-Solar'!H1211+'SGU-Solar'!J1211+'SGU-Solar'!L1211+'SGU-Solar'!N1211+'SGU-Solar'!P1211+'SGU-Solar'!R1211+'SGU-Solar'!T1211+'SGU-Solar'!V1211+'SGU-Solar'!X1211+'SGU-Solar'!Z1211+'SGU-Solar'!AB1211+'SGU-Solar'!AD1211+'SGU-Solar'!AF1211+'SGU-Solar'!AH1211+'SGU-Solar'!AJ1211+'SGU-Solar'!AL1211</f>
        <v>2</v>
      </c>
      <c r="C1208">
        <f>'SGU-Solar'!C1211+'SGU-Solar'!E1211+'SGU-Solar'!G1211+'SGU-Solar'!I1211+'SGU-Solar'!K1211+'SGU-Solar'!M1211+'SGU-Solar'!O1211+'SGU-Solar'!Q1211+'SGU-Solar'!S1211+'SGU-Solar'!U1211+'SGU-Solar'!W1211+'SGU-Solar'!Y1211+'SGU-Solar'!AA1211+'SGU-Solar'!AC1211+'SGU-Solar'!AE1211+'SGU-Solar'!AG1211+'SGU-Solar'!AI1211+'SGU-Solar'!AK1211+'SGU-Solar'!AM1211</f>
        <v>34.950000000000003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f>MAX('[1]SGU-Solar'!B1211-'SGU-Solar'!AX1211,0)</f>
        <v>103</v>
      </c>
      <c r="O1208">
        <f>MAX('[1]SGU-Solar'!C1211-'SGU-Solar'!AY1211,0)</f>
        <v>392.01499999999999</v>
      </c>
      <c r="P1208">
        <f>'[1]SGU-Solar'!D1211</f>
        <v>1</v>
      </c>
      <c r="Q1208">
        <f>'[1]SGU-Solar'!E1211</f>
        <v>5.4</v>
      </c>
      <c r="R1208">
        <f>'[1]SGU-Solar'!F1211</f>
        <v>1</v>
      </c>
      <c r="S1208">
        <f>'[1]SGU-Solar'!G1211</f>
        <v>10.89</v>
      </c>
      <c r="T1208">
        <f>'[1]SGU-Solar'!H1211</f>
        <v>1</v>
      </c>
      <c r="U1208">
        <f>'[1]SGU-Solar'!I1211</f>
        <v>30.24</v>
      </c>
      <c r="V1208">
        <f>'[1]SGU-Solar'!J1211</f>
        <v>1</v>
      </c>
      <c r="W1208">
        <f>'[1]SGU-Solar'!K1211</f>
        <v>6.6</v>
      </c>
    </row>
    <row r="1209" spans="1:23" x14ac:dyDescent="0.25">
      <c r="A1209" t="s">
        <v>1250</v>
      </c>
      <c r="B1209">
        <f>'SGU-Solar'!B1212+'SGU-Solar'!D1212+'SGU-Solar'!F1212+'SGU-Solar'!H1212+'SGU-Solar'!J1212+'SGU-Solar'!L1212+'SGU-Solar'!N1212+'SGU-Solar'!P1212+'SGU-Solar'!R1212+'SGU-Solar'!T1212+'SGU-Solar'!V1212+'SGU-Solar'!X1212+'SGU-Solar'!Z1212+'SGU-Solar'!AB1212+'SGU-Solar'!AD1212+'SGU-Solar'!AF1212+'SGU-Solar'!AH1212+'SGU-Solar'!AJ1212+'SGU-Solar'!AL1212</f>
        <v>63</v>
      </c>
      <c r="C1209">
        <f>'SGU-Solar'!C1212+'SGU-Solar'!E1212+'SGU-Solar'!G1212+'SGU-Solar'!I1212+'SGU-Solar'!K1212+'SGU-Solar'!M1212+'SGU-Solar'!O1212+'SGU-Solar'!Q1212+'SGU-Solar'!S1212+'SGU-Solar'!U1212+'SGU-Solar'!W1212+'SGU-Solar'!Y1212+'SGU-Solar'!AA1212+'SGU-Solar'!AC1212+'SGU-Solar'!AE1212+'SGU-Solar'!AG1212+'SGU-Solar'!AI1212+'SGU-Solar'!AK1212+'SGU-Solar'!AM1212</f>
        <v>285.65500000000003</v>
      </c>
      <c r="D1209">
        <v>0</v>
      </c>
      <c r="E1209">
        <v>0</v>
      </c>
      <c r="F1209">
        <v>1</v>
      </c>
      <c r="G1209">
        <v>6.6150000000000002</v>
      </c>
      <c r="H1209">
        <v>1</v>
      </c>
      <c r="I1209">
        <v>6.16</v>
      </c>
      <c r="J1209">
        <v>0</v>
      </c>
      <c r="K1209">
        <v>0</v>
      </c>
      <c r="L1209">
        <v>0</v>
      </c>
      <c r="M1209">
        <v>0</v>
      </c>
      <c r="N1209">
        <f>MAX('[1]SGU-Solar'!B1212-'SGU-Solar'!AX1212,0)</f>
        <v>0</v>
      </c>
      <c r="O1209">
        <f>MAX('[1]SGU-Solar'!C1212-'SGU-Solar'!AY1212,0)</f>
        <v>0</v>
      </c>
      <c r="P1209">
        <f>'[1]SGU-Solar'!D1212</f>
        <v>0</v>
      </c>
      <c r="Q1209">
        <f>'[1]SGU-Solar'!E1212</f>
        <v>0</v>
      </c>
      <c r="R1209">
        <f>'[1]SGU-Solar'!F1212</f>
        <v>0</v>
      </c>
      <c r="S1209">
        <f>'[1]SGU-Solar'!G1212</f>
        <v>0</v>
      </c>
      <c r="T1209">
        <f>'[1]SGU-Solar'!H1212</f>
        <v>0</v>
      </c>
      <c r="U1209">
        <f>'[1]SGU-Solar'!I1212</f>
        <v>0</v>
      </c>
      <c r="V1209">
        <f>'[1]SGU-Solar'!J1212</f>
        <v>0</v>
      </c>
      <c r="W1209">
        <f>'[1]SGU-Solar'!K1212</f>
        <v>0</v>
      </c>
    </row>
    <row r="1210" spans="1:23" x14ac:dyDescent="0.25">
      <c r="A1210" t="s">
        <v>1251</v>
      </c>
      <c r="B1210">
        <f>'SGU-Solar'!B1213+'SGU-Solar'!D1213+'SGU-Solar'!F1213+'SGU-Solar'!H1213+'SGU-Solar'!J1213+'SGU-Solar'!L1213+'SGU-Solar'!N1213+'SGU-Solar'!P1213+'SGU-Solar'!R1213+'SGU-Solar'!T1213+'SGU-Solar'!V1213+'SGU-Solar'!X1213+'SGU-Solar'!Z1213+'SGU-Solar'!AB1213+'SGU-Solar'!AD1213+'SGU-Solar'!AF1213+'SGU-Solar'!AH1213+'SGU-Solar'!AJ1213+'SGU-Solar'!AL1213</f>
        <v>821</v>
      </c>
      <c r="C1210">
        <f>'SGU-Solar'!C1213+'SGU-Solar'!E1213+'SGU-Solar'!G1213+'SGU-Solar'!I1213+'SGU-Solar'!K1213+'SGU-Solar'!M1213+'SGU-Solar'!O1213+'SGU-Solar'!Q1213+'SGU-Solar'!S1213+'SGU-Solar'!U1213+'SGU-Solar'!W1213+'SGU-Solar'!Y1213+'SGU-Solar'!AA1213+'SGU-Solar'!AC1213+'SGU-Solar'!AE1213+'SGU-Solar'!AG1213+'SGU-Solar'!AI1213+'SGU-Solar'!AK1213+'SGU-Solar'!AM1213</f>
        <v>3217.4920000000006</v>
      </c>
      <c r="D1210">
        <v>6</v>
      </c>
      <c r="E1210">
        <v>38.32</v>
      </c>
      <c r="F1210">
        <v>3</v>
      </c>
      <c r="G1210">
        <v>73.349999999999994</v>
      </c>
      <c r="H1210">
        <v>6</v>
      </c>
      <c r="I1210">
        <v>33.405000000000001</v>
      </c>
      <c r="J1210">
        <v>5</v>
      </c>
      <c r="K1210">
        <v>47.814999999999998</v>
      </c>
      <c r="L1210">
        <v>0</v>
      </c>
      <c r="M1210">
        <v>0</v>
      </c>
      <c r="N1210">
        <f>MAX('[1]SGU-Solar'!B1213-'SGU-Solar'!AX1213,0)</f>
        <v>0</v>
      </c>
      <c r="O1210">
        <f>MAX('[1]SGU-Solar'!C1213-'SGU-Solar'!AY1213,0)</f>
        <v>0</v>
      </c>
      <c r="P1210">
        <f>'[1]SGU-Solar'!D1213</f>
        <v>0</v>
      </c>
      <c r="Q1210">
        <f>'[1]SGU-Solar'!E1213</f>
        <v>0</v>
      </c>
      <c r="R1210">
        <f>'[1]SGU-Solar'!F1213</f>
        <v>1</v>
      </c>
      <c r="S1210">
        <f>'[1]SGU-Solar'!G1213</f>
        <v>6.3</v>
      </c>
      <c r="T1210">
        <f>'[1]SGU-Solar'!H1213</f>
        <v>2</v>
      </c>
      <c r="U1210">
        <f>'[1]SGU-Solar'!I1213</f>
        <v>28.74</v>
      </c>
      <c r="V1210">
        <f>'[1]SGU-Solar'!J1213</f>
        <v>0</v>
      </c>
      <c r="W1210">
        <f>'[1]SGU-Solar'!K1213</f>
        <v>0</v>
      </c>
    </row>
    <row r="1211" spans="1:23" x14ac:dyDescent="0.25">
      <c r="A1211" t="s">
        <v>1252</v>
      </c>
      <c r="B1211">
        <f>'SGU-Solar'!B1214+'SGU-Solar'!D1214+'SGU-Solar'!F1214+'SGU-Solar'!H1214+'SGU-Solar'!J1214+'SGU-Solar'!L1214+'SGU-Solar'!N1214+'SGU-Solar'!P1214+'SGU-Solar'!R1214+'SGU-Solar'!T1214+'SGU-Solar'!V1214+'SGU-Solar'!X1214+'SGU-Solar'!Z1214+'SGU-Solar'!AB1214+'SGU-Solar'!AD1214+'SGU-Solar'!AF1214+'SGU-Solar'!AH1214+'SGU-Solar'!AJ1214+'SGU-Solar'!AL1214</f>
        <v>130</v>
      </c>
      <c r="C1211">
        <f>'SGU-Solar'!C1214+'SGU-Solar'!E1214+'SGU-Solar'!G1214+'SGU-Solar'!I1214+'SGU-Solar'!K1214+'SGU-Solar'!M1214+'SGU-Solar'!O1214+'SGU-Solar'!Q1214+'SGU-Solar'!S1214+'SGU-Solar'!U1214+'SGU-Solar'!W1214+'SGU-Solar'!Y1214+'SGU-Solar'!AA1214+'SGU-Solar'!AC1214+'SGU-Solar'!AE1214+'SGU-Solar'!AG1214+'SGU-Solar'!AI1214+'SGU-Solar'!AK1214+'SGU-Solar'!AM1214</f>
        <v>624.255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7.56</v>
      </c>
      <c r="J1211">
        <v>0</v>
      </c>
      <c r="K1211">
        <v>0</v>
      </c>
      <c r="L1211">
        <v>0</v>
      </c>
      <c r="M1211">
        <v>0</v>
      </c>
      <c r="N1211">
        <f>MAX('[1]SGU-Solar'!B1214-'SGU-Solar'!AX1214,0)</f>
        <v>731</v>
      </c>
      <c r="O1211">
        <f>MAX('[1]SGU-Solar'!C1214-'SGU-Solar'!AY1214,0)</f>
        <v>3123.3870000000002</v>
      </c>
      <c r="P1211">
        <f>'[1]SGU-Solar'!D1214</f>
        <v>6</v>
      </c>
      <c r="Q1211">
        <f>'[1]SGU-Solar'!E1214</f>
        <v>37.954999999999998</v>
      </c>
      <c r="R1211">
        <f>'[1]SGU-Solar'!F1214</f>
        <v>5</v>
      </c>
      <c r="S1211">
        <f>'[1]SGU-Solar'!G1214</f>
        <v>39.134999999999998</v>
      </c>
      <c r="T1211">
        <f>'[1]SGU-Solar'!H1214</f>
        <v>11</v>
      </c>
      <c r="U1211">
        <f>'[1]SGU-Solar'!I1214</f>
        <v>118.465</v>
      </c>
      <c r="V1211">
        <f>'[1]SGU-Solar'!J1214</f>
        <v>10</v>
      </c>
      <c r="W1211">
        <f>'[1]SGU-Solar'!K1214</f>
        <v>65.55</v>
      </c>
    </row>
    <row r="1212" spans="1:23" x14ac:dyDescent="0.25">
      <c r="A1212" t="s">
        <v>1253</v>
      </c>
      <c r="B1212">
        <f>'SGU-Solar'!B1215+'SGU-Solar'!D1215+'SGU-Solar'!F1215+'SGU-Solar'!H1215+'SGU-Solar'!J1215+'SGU-Solar'!L1215+'SGU-Solar'!N1215+'SGU-Solar'!P1215+'SGU-Solar'!R1215+'SGU-Solar'!T1215+'SGU-Solar'!V1215+'SGU-Solar'!X1215+'SGU-Solar'!Z1215+'SGU-Solar'!AB1215+'SGU-Solar'!AD1215+'SGU-Solar'!AF1215+'SGU-Solar'!AH1215+'SGU-Solar'!AJ1215+'SGU-Solar'!AL1215</f>
        <v>882</v>
      </c>
      <c r="C1212">
        <f>'SGU-Solar'!C1215+'SGU-Solar'!E1215+'SGU-Solar'!G1215+'SGU-Solar'!I1215+'SGU-Solar'!K1215+'SGU-Solar'!M1215+'SGU-Solar'!O1215+'SGU-Solar'!Q1215+'SGU-Solar'!S1215+'SGU-Solar'!U1215+'SGU-Solar'!W1215+'SGU-Solar'!Y1215+'SGU-Solar'!AA1215+'SGU-Solar'!AC1215+'SGU-Solar'!AE1215+'SGU-Solar'!AG1215+'SGU-Solar'!AI1215+'SGU-Solar'!AK1215+'SGU-Solar'!AM1215</f>
        <v>3889.824000000001</v>
      </c>
      <c r="D1212">
        <v>5</v>
      </c>
      <c r="E1212">
        <v>23.56</v>
      </c>
      <c r="F1212">
        <v>8</v>
      </c>
      <c r="G1212">
        <v>35.450000000000003</v>
      </c>
      <c r="H1212">
        <v>2</v>
      </c>
      <c r="I1212">
        <v>10.38</v>
      </c>
      <c r="J1212">
        <v>7</v>
      </c>
      <c r="K1212">
        <v>53.45</v>
      </c>
      <c r="L1212">
        <v>0</v>
      </c>
      <c r="M1212">
        <v>0</v>
      </c>
      <c r="N1212">
        <f>MAX('[1]SGU-Solar'!B1215-'SGU-Solar'!AX1215,0)</f>
        <v>0</v>
      </c>
      <c r="O1212">
        <f>MAX('[1]SGU-Solar'!C1215-'SGU-Solar'!AY1215,0)</f>
        <v>0</v>
      </c>
      <c r="P1212">
        <f>'[1]SGU-Solar'!D1215</f>
        <v>1</v>
      </c>
      <c r="Q1212">
        <f>'[1]SGU-Solar'!E1215</f>
        <v>6.24</v>
      </c>
      <c r="R1212">
        <f>'[1]SGU-Solar'!F1215</f>
        <v>0</v>
      </c>
      <c r="S1212">
        <f>'[1]SGU-Solar'!G1215</f>
        <v>0</v>
      </c>
      <c r="T1212">
        <f>'[1]SGU-Solar'!H1215</f>
        <v>1</v>
      </c>
      <c r="U1212">
        <f>'[1]SGU-Solar'!I1215</f>
        <v>3.9</v>
      </c>
      <c r="V1212">
        <f>'[1]SGU-Solar'!J1215</f>
        <v>2</v>
      </c>
      <c r="W1212">
        <f>'[1]SGU-Solar'!K1215</f>
        <v>11.8</v>
      </c>
    </row>
    <row r="1213" spans="1:23" x14ac:dyDescent="0.25">
      <c r="A1213" t="s">
        <v>1254</v>
      </c>
      <c r="B1213">
        <f>'SGU-Solar'!B1216+'SGU-Solar'!D1216+'SGU-Solar'!F1216+'SGU-Solar'!H1216+'SGU-Solar'!J1216+'SGU-Solar'!L1216+'SGU-Solar'!N1216+'SGU-Solar'!P1216+'SGU-Solar'!R1216+'SGU-Solar'!T1216+'SGU-Solar'!V1216+'SGU-Solar'!X1216+'SGU-Solar'!Z1216+'SGU-Solar'!AB1216+'SGU-Solar'!AD1216+'SGU-Solar'!AF1216+'SGU-Solar'!AH1216+'SGU-Solar'!AJ1216+'SGU-Solar'!AL1216</f>
        <v>37</v>
      </c>
      <c r="C1213">
        <f>'SGU-Solar'!C1216+'SGU-Solar'!E1216+'SGU-Solar'!G1216+'SGU-Solar'!I1216+'SGU-Solar'!K1216+'SGU-Solar'!M1216+'SGU-Solar'!O1216+'SGU-Solar'!Q1216+'SGU-Solar'!S1216+'SGU-Solar'!U1216+'SGU-Solar'!W1216+'SGU-Solar'!Y1216+'SGU-Solar'!AA1216+'SGU-Solar'!AC1216+'SGU-Solar'!AE1216+'SGU-Solar'!AG1216+'SGU-Solar'!AI1216+'SGU-Solar'!AK1216+'SGU-Solar'!AM1216</f>
        <v>114.304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f>MAX('[1]SGU-Solar'!B1216-'SGU-Solar'!AX1216,0)</f>
        <v>898</v>
      </c>
      <c r="O1213">
        <f>MAX('[1]SGU-Solar'!C1216-'SGU-Solar'!AY1216,0)</f>
        <v>4121.7749999999996</v>
      </c>
      <c r="P1213">
        <f>'[1]SGU-Solar'!D1216</f>
        <v>5</v>
      </c>
      <c r="Q1213">
        <f>'[1]SGU-Solar'!E1216</f>
        <v>30.65</v>
      </c>
      <c r="R1213">
        <f>'[1]SGU-Solar'!F1216</f>
        <v>7</v>
      </c>
      <c r="S1213">
        <f>'[1]SGU-Solar'!G1216</f>
        <v>76.709999999999994</v>
      </c>
      <c r="T1213">
        <f>'[1]SGU-Solar'!H1216</f>
        <v>5</v>
      </c>
      <c r="U1213">
        <f>'[1]SGU-Solar'!I1216</f>
        <v>35.465000000000003</v>
      </c>
      <c r="V1213">
        <f>'[1]SGU-Solar'!J1216</f>
        <v>6</v>
      </c>
      <c r="W1213">
        <f>'[1]SGU-Solar'!K1216</f>
        <v>45.78</v>
      </c>
    </row>
    <row r="1214" spans="1:23" x14ac:dyDescent="0.25">
      <c r="A1214" t="s">
        <v>1255</v>
      </c>
      <c r="B1214">
        <f>'SGU-Solar'!B1217+'SGU-Solar'!D1217+'SGU-Solar'!F1217+'SGU-Solar'!H1217+'SGU-Solar'!J1217+'SGU-Solar'!L1217+'SGU-Solar'!N1217+'SGU-Solar'!P1217+'SGU-Solar'!R1217+'SGU-Solar'!T1217+'SGU-Solar'!V1217+'SGU-Solar'!X1217+'SGU-Solar'!Z1217+'SGU-Solar'!AB1217+'SGU-Solar'!AD1217+'SGU-Solar'!AF1217+'SGU-Solar'!AH1217+'SGU-Solar'!AJ1217+'SGU-Solar'!AL1217</f>
        <v>5</v>
      </c>
      <c r="C1214">
        <f>'SGU-Solar'!C1217+'SGU-Solar'!E1217+'SGU-Solar'!G1217+'SGU-Solar'!I1217+'SGU-Solar'!K1217+'SGU-Solar'!M1217+'SGU-Solar'!O1217+'SGU-Solar'!Q1217+'SGU-Solar'!S1217+'SGU-Solar'!U1217+'SGU-Solar'!W1217+'SGU-Solar'!Y1217+'SGU-Solar'!AA1217+'SGU-Solar'!AC1217+'SGU-Solar'!AE1217+'SGU-Solar'!AG1217+'SGU-Solar'!AI1217+'SGU-Solar'!AK1217+'SGU-Solar'!AM1217</f>
        <v>26.699999999999996</v>
      </c>
      <c r="D1214">
        <v>0</v>
      </c>
      <c r="E1214">
        <v>0</v>
      </c>
      <c r="F1214">
        <v>1</v>
      </c>
      <c r="G1214">
        <v>15.5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f>MAX('[1]SGU-Solar'!B1217-'SGU-Solar'!AX1217,0)</f>
        <v>31</v>
      </c>
      <c r="O1214">
        <f>MAX('[1]SGU-Solar'!C1217-'SGU-Solar'!AY1217,0)</f>
        <v>72.103999999999999</v>
      </c>
      <c r="P1214">
        <f>'[1]SGU-Solar'!D1217</f>
        <v>0</v>
      </c>
      <c r="Q1214">
        <f>'[1]SGU-Solar'!E1217</f>
        <v>0</v>
      </c>
      <c r="R1214">
        <f>'[1]SGU-Solar'!F1217</f>
        <v>0</v>
      </c>
      <c r="S1214">
        <f>'[1]SGU-Solar'!G1217</f>
        <v>0</v>
      </c>
      <c r="T1214">
        <f>'[1]SGU-Solar'!H1217</f>
        <v>0</v>
      </c>
      <c r="U1214">
        <f>'[1]SGU-Solar'!I1217</f>
        <v>0</v>
      </c>
      <c r="V1214">
        <f>'[1]SGU-Solar'!J1217</f>
        <v>0</v>
      </c>
      <c r="W1214">
        <f>'[1]SGU-Solar'!K1217</f>
        <v>0</v>
      </c>
    </row>
    <row r="1215" spans="1:23" x14ac:dyDescent="0.25">
      <c r="A1215" t="s">
        <v>1256</v>
      </c>
      <c r="B1215">
        <f>'SGU-Solar'!B1218+'SGU-Solar'!D1218+'SGU-Solar'!F1218+'SGU-Solar'!H1218+'SGU-Solar'!J1218+'SGU-Solar'!L1218+'SGU-Solar'!N1218+'SGU-Solar'!P1218+'SGU-Solar'!R1218+'SGU-Solar'!T1218+'SGU-Solar'!V1218+'SGU-Solar'!X1218+'SGU-Solar'!Z1218+'SGU-Solar'!AB1218+'SGU-Solar'!AD1218+'SGU-Solar'!AF1218+'SGU-Solar'!AH1218+'SGU-Solar'!AJ1218+'SGU-Solar'!AL1218</f>
        <v>48</v>
      </c>
      <c r="C1215">
        <f>'SGU-Solar'!C1218+'SGU-Solar'!E1218+'SGU-Solar'!G1218+'SGU-Solar'!I1218+'SGU-Solar'!K1218+'SGU-Solar'!M1218+'SGU-Solar'!O1218+'SGU-Solar'!Q1218+'SGU-Solar'!S1218+'SGU-Solar'!U1218+'SGU-Solar'!W1218+'SGU-Solar'!Y1218+'SGU-Solar'!AA1218+'SGU-Solar'!AC1218+'SGU-Solar'!AE1218+'SGU-Solar'!AG1218+'SGU-Solar'!AI1218+'SGU-Solar'!AK1218+'SGU-Solar'!AM1218</f>
        <v>252.99199999999999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f>MAX('[1]SGU-Solar'!B1218-'SGU-Solar'!AX1218,0)</f>
        <v>0</v>
      </c>
      <c r="O1215">
        <f>MAX('[1]SGU-Solar'!C1218-'SGU-Solar'!AY1218,0)</f>
        <v>0</v>
      </c>
      <c r="P1215">
        <f>'[1]SGU-Solar'!D1218</f>
        <v>0</v>
      </c>
      <c r="Q1215">
        <f>'[1]SGU-Solar'!E1218</f>
        <v>0</v>
      </c>
      <c r="R1215">
        <f>'[1]SGU-Solar'!F1218</f>
        <v>0</v>
      </c>
      <c r="S1215">
        <f>'[1]SGU-Solar'!G1218</f>
        <v>0</v>
      </c>
      <c r="T1215">
        <f>'[1]SGU-Solar'!H1218</f>
        <v>0</v>
      </c>
      <c r="U1215">
        <f>'[1]SGU-Solar'!I1218</f>
        <v>0</v>
      </c>
      <c r="V1215">
        <f>'[1]SGU-Solar'!J1218</f>
        <v>0</v>
      </c>
      <c r="W1215">
        <f>'[1]SGU-Solar'!K1218</f>
        <v>0</v>
      </c>
    </row>
    <row r="1216" spans="1:23" x14ac:dyDescent="0.25">
      <c r="A1216" t="s">
        <v>1257</v>
      </c>
      <c r="B1216">
        <f>'SGU-Solar'!B1219+'SGU-Solar'!D1219+'SGU-Solar'!F1219+'SGU-Solar'!H1219+'SGU-Solar'!J1219+'SGU-Solar'!L1219+'SGU-Solar'!N1219+'SGU-Solar'!P1219+'SGU-Solar'!R1219+'SGU-Solar'!T1219+'SGU-Solar'!V1219+'SGU-Solar'!X1219+'SGU-Solar'!Z1219+'SGU-Solar'!AB1219+'SGU-Solar'!AD1219+'SGU-Solar'!AF1219+'SGU-Solar'!AH1219+'SGU-Solar'!AJ1219+'SGU-Solar'!AL1219</f>
        <v>188</v>
      </c>
      <c r="C1216">
        <f>'SGU-Solar'!C1219+'SGU-Solar'!E1219+'SGU-Solar'!G1219+'SGU-Solar'!I1219+'SGU-Solar'!K1219+'SGU-Solar'!M1219+'SGU-Solar'!O1219+'SGU-Solar'!Q1219+'SGU-Solar'!S1219+'SGU-Solar'!U1219+'SGU-Solar'!W1219+'SGU-Solar'!Y1219+'SGU-Solar'!AA1219+'SGU-Solar'!AC1219+'SGU-Solar'!AE1219+'SGU-Solar'!AG1219+'SGU-Solar'!AI1219+'SGU-Solar'!AK1219+'SGU-Solar'!AM1219</f>
        <v>923.32200000000023</v>
      </c>
      <c r="D1216">
        <v>0</v>
      </c>
      <c r="E1216">
        <v>0</v>
      </c>
      <c r="F1216">
        <v>1</v>
      </c>
      <c r="G1216">
        <v>6.3</v>
      </c>
      <c r="H1216">
        <v>0</v>
      </c>
      <c r="I1216">
        <v>0</v>
      </c>
      <c r="J1216">
        <v>1</v>
      </c>
      <c r="K1216">
        <v>5.04</v>
      </c>
      <c r="L1216">
        <v>0</v>
      </c>
      <c r="M1216">
        <v>0</v>
      </c>
      <c r="N1216">
        <f>MAX('[1]SGU-Solar'!B1219-'SGU-Solar'!AX1219,0)</f>
        <v>0</v>
      </c>
      <c r="O1216">
        <f>MAX('[1]SGU-Solar'!C1219-'SGU-Solar'!AY1219,0)</f>
        <v>0</v>
      </c>
      <c r="P1216">
        <f>'[1]SGU-Solar'!D1219</f>
        <v>0</v>
      </c>
      <c r="Q1216">
        <f>'[1]SGU-Solar'!E1219</f>
        <v>0</v>
      </c>
      <c r="R1216">
        <f>'[1]SGU-Solar'!F1219</f>
        <v>0</v>
      </c>
      <c r="S1216">
        <f>'[1]SGU-Solar'!G1219</f>
        <v>0</v>
      </c>
      <c r="T1216">
        <f>'[1]SGU-Solar'!H1219</f>
        <v>1</v>
      </c>
      <c r="U1216">
        <f>'[1]SGU-Solar'!I1219</f>
        <v>9.24</v>
      </c>
      <c r="V1216">
        <f>'[1]SGU-Solar'!J1219</f>
        <v>0</v>
      </c>
      <c r="W1216">
        <f>'[1]SGU-Solar'!K1219</f>
        <v>0</v>
      </c>
    </row>
    <row r="1217" spans="1:23" x14ac:dyDescent="0.25">
      <c r="A1217" t="s">
        <v>1258</v>
      </c>
      <c r="B1217">
        <f>'SGU-Solar'!B1220+'SGU-Solar'!D1220+'SGU-Solar'!F1220+'SGU-Solar'!H1220+'SGU-Solar'!J1220+'SGU-Solar'!L1220+'SGU-Solar'!N1220+'SGU-Solar'!P1220+'SGU-Solar'!R1220+'SGU-Solar'!T1220+'SGU-Solar'!V1220+'SGU-Solar'!X1220+'SGU-Solar'!Z1220+'SGU-Solar'!AB1220+'SGU-Solar'!AD1220+'SGU-Solar'!AF1220+'SGU-Solar'!AH1220+'SGU-Solar'!AJ1220+'SGU-Solar'!AL1220</f>
        <v>72</v>
      </c>
      <c r="C1217">
        <f>'SGU-Solar'!C1220+'SGU-Solar'!E1220+'SGU-Solar'!G1220+'SGU-Solar'!I1220+'SGU-Solar'!K1220+'SGU-Solar'!M1220+'SGU-Solar'!O1220+'SGU-Solar'!Q1220+'SGU-Solar'!S1220+'SGU-Solar'!U1220+'SGU-Solar'!W1220+'SGU-Solar'!Y1220+'SGU-Solar'!AA1220+'SGU-Solar'!AC1220+'SGU-Solar'!AE1220+'SGU-Solar'!AG1220+'SGU-Solar'!AI1220+'SGU-Solar'!AK1220+'SGU-Solar'!AM1220</f>
        <v>247.37999999999997</v>
      </c>
      <c r="D1217">
        <v>0</v>
      </c>
      <c r="E1217">
        <v>0</v>
      </c>
      <c r="F1217">
        <v>1</v>
      </c>
      <c r="G1217">
        <v>5.5</v>
      </c>
      <c r="H1217">
        <v>0</v>
      </c>
      <c r="I1217">
        <v>0</v>
      </c>
      <c r="J1217">
        <v>1</v>
      </c>
      <c r="K1217">
        <v>3.63</v>
      </c>
      <c r="L1217">
        <v>0</v>
      </c>
      <c r="M1217">
        <v>0</v>
      </c>
      <c r="N1217">
        <f>MAX('[1]SGU-Solar'!B1220-'SGU-Solar'!AX1220,0)</f>
        <v>120</v>
      </c>
      <c r="O1217">
        <f>MAX('[1]SGU-Solar'!C1220-'SGU-Solar'!AY1220,0)</f>
        <v>698.322</v>
      </c>
      <c r="P1217">
        <f>'[1]SGU-Solar'!D1220</f>
        <v>0</v>
      </c>
      <c r="Q1217">
        <f>'[1]SGU-Solar'!E1220</f>
        <v>0</v>
      </c>
      <c r="R1217">
        <f>'[1]SGU-Solar'!F1220</f>
        <v>1</v>
      </c>
      <c r="S1217">
        <f>'[1]SGU-Solar'!G1220</f>
        <v>5.94</v>
      </c>
      <c r="T1217">
        <f>'[1]SGU-Solar'!H1220</f>
        <v>1</v>
      </c>
      <c r="U1217">
        <f>'[1]SGU-Solar'!I1220</f>
        <v>6.6</v>
      </c>
      <c r="V1217">
        <f>'[1]SGU-Solar'!J1220</f>
        <v>2</v>
      </c>
      <c r="W1217">
        <f>'[1]SGU-Solar'!K1220</f>
        <v>14.76</v>
      </c>
    </row>
    <row r="1218" spans="1:23" x14ac:dyDescent="0.25">
      <c r="A1218" t="s">
        <v>1259</v>
      </c>
      <c r="B1218">
        <f>'SGU-Solar'!B1221+'SGU-Solar'!D1221+'SGU-Solar'!F1221+'SGU-Solar'!H1221+'SGU-Solar'!J1221+'SGU-Solar'!L1221+'SGU-Solar'!N1221+'SGU-Solar'!P1221+'SGU-Solar'!R1221+'SGU-Solar'!T1221+'SGU-Solar'!V1221+'SGU-Solar'!X1221+'SGU-Solar'!Z1221+'SGU-Solar'!AB1221+'SGU-Solar'!AD1221+'SGU-Solar'!AF1221+'SGU-Solar'!AH1221+'SGU-Solar'!AJ1221+'SGU-Solar'!AL1221</f>
        <v>831</v>
      </c>
      <c r="C1218">
        <f>'SGU-Solar'!C1221+'SGU-Solar'!E1221+'SGU-Solar'!G1221+'SGU-Solar'!I1221+'SGU-Solar'!K1221+'SGU-Solar'!M1221+'SGU-Solar'!O1221+'SGU-Solar'!Q1221+'SGU-Solar'!S1221+'SGU-Solar'!U1221+'SGU-Solar'!W1221+'SGU-Solar'!Y1221+'SGU-Solar'!AA1221+'SGU-Solar'!AC1221+'SGU-Solar'!AE1221+'SGU-Solar'!AG1221+'SGU-Solar'!AI1221+'SGU-Solar'!AK1221+'SGU-Solar'!AM1221</f>
        <v>3325.2970000000005</v>
      </c>
      <c r="D1218">
        <v>6</v>
      </c>
      <c r="E1218">
        <v>29.635000000000002</v>
      </c>
      <c r="F1218">
        <v>4</v>
      </c>
      <c r="G1218">
        <v>25.215</v>
      </c>
      <c r="H1218">
        <v>8</v>
      </c>
      <c r="I1218">
        <v>47.96</v>
      </c>
      <c r="J1218">
        <v>8</v>
      </c>
      <c r="K1218">
        <v>47.814999999999998</v>
      </c>
      <c r="L1218">
        <v>0</v>
      </c>
      <c r="M1218">
        <v>0</v>
      </c>
      <c r="N1218">
        <f>MAX('[1]SGU-Solar'!B1221-'SGU-Solar'!AX1221,0)</f>
        <v>0</v>
      </c>
      <c r="O1218">
        <f>MAX('[1]SGU-Solar'!C1221-'SGU-Solar'!AY1221,0)</f>
        <v>0</v>
      </c>
      <c r="P1218">
        <f>'[1]SGU-Solar'!D1221</f>
        <v>0</v>
      </c>
      <c r="Q1218">
        <f>'[1]SGU-Solar'!E1221</f>
        <v>0</v>
      </c>
      <c r="R1218">
        <f>'[1]SGU-Solar'!F1221</f>
        <v>0</v>
      </c>
      <c r="S1218">
        <f>'[1]SGU-Solar'!G1221</f>
        <v>0</v>
      </c>
      <c r="T1218">
        <f>'[1]SGU-Solar'!H1221</f>
        <v>1</v>
      </c>
      <c r="U1218">
        <f>'[1]SGU-Solar'!I1221</f>
        <v>5.6</v>
      </c>
      <c r="V1218">
        <f>'[1]SGU-Solar'!J1221</f>
        <v>1</v>
      </c>
      <c r="W1218">
        <f>'[1]SGU-Solar'!K1221</f>
        <v>4.95</v>
      </c>
    </row>
    <row r="1219" spans="1:23" x14ac:dyDescent="0.25">
      <c r="A1219" t="s">
        <v>1260</v>
      </c>
      <c r="B1219">
        <f>'SGU-Solar'!B1222+'SGU-Solar'!D1222+'SGU-Solar'!F1222+'SGU-Solar'!H1222+'SGU-Solar'!J1222+'SGU-Solar'!L1222+'SGU-Solar'!N1222+'SGU-Solar'!P1222+'SGU-Solar'!R1222+'SGU-Solar'!T1222+'SGU-Solar'!V1222+'SGU-Solar'!X1222+'SGU-Solar'!Z1222+'SGU-Solar'!AB1222+'SGU-Solar'!AD1222+'SGU-Solar'!AF1222+'SGU-Solar'!AH1222+'SGU-Solar'!AJ1222+'SGU-Solar'!AL1222</f>
        <v>227</v>
      </c>
      <c r="C1219">
        <f>'SGU-Solar'!C1222+'SGU-Solar'!E1222+'SGU-Solar'!G1222+'SGU-Solar'!I1222+'SGU-Solar'!K1222+'SGU-Solar'!M1222+'SGU-Solar'!O1222+'SGU-Solar'!Q1222+'SGU-Solar'!S1222+'SGU-Solar'!U1222+'SGU-Solar'!W1222+'SGU-Solar'!Y1222+'SGU-Solar'!AA1222+'SGU-Solar'!AC1222+'SGU-Solar'!AE1222+'SGU-Solar'!AG1222+'SGU-Solar'!AI1222+'SGU-Solar'!AK1222+'SGU-Solar'!AM1222</f>
        <v>923.09800000000007</v>
      </c>
      <c r="D1219">
        <v>2</v>
      </c>
      <c r="E1219">
        <v>10.4</v>
      </c>
      <c r="F1219">
        <v>5</v>
      </c>
      <c r="G1219">
        <v>31.324999999999999</v>
      </c>
      <c r="H1219">
        <v>1</v>
      </c>
      <c r="I1219">
        <v>5.89</v>
      </c>
      <c r="J1219">
        <v>1</v>
      </c>
      <c r="K1219">
        <v>5.94</v>
      </c>
      <c r="L1219">
        <v>0</v>
      </c>
      <c r="M1219">
        <v>0</v>
      </c>
      <c r="N1219">
        <f>MAX('[1]SGU-Solar'!B1222-'SGU-Solar'!AX1222,0)</f>
        <v>652</v>
      </c>
      <c r="O1219">
        <f>MAX('[1]SGU-Solar'!C1222-'SGU-Solar'!AY1222,0)</f>
        <v>3243.5789999999997</v>
      </c>
      <c r="P1219">
        <f>'[1]SGU-Solar'!D1222</f>
        <v>4</v>
      </c>
      <c r="Q1219">
        <f>'[1]SGU-Solar'!E1222</f>
        <v>27.59</v>
      </c>
      <c r="R1219">
        <f>'[1]SGU-Solar'!F1222</f>
        <v>9</v>
      </c>
      <c r="S1219">
        <f>'[1]SGU-Solar'!G1222</f>
        <v>48.97</v>
      </c>
      <c r="T1219">
        <f>'[1]SGU-Solar'!H1222</f>
        <v>12</v>
      </c>
      <c r="U1219">
        <f>'[1]SGU-Solar'!I1222</f>
        <v>101.35</v>
      </c>
      <c r="V1219">
        <f>'[1]SGU-Solar'!J1222</f>
        <v>4</v>
      </c>
      <c r="W1219">
        <f>'[1]SGU-Solar'!K1222</f>
        <v>27.46</v>
      </c>
    </row>
    <row r="1220" spans="1:23" x14ac:dyDescent="0.25">
      <c r="A1220" t="s">
        <v>1261</v>
      </c>
      <c r="B1220">
        <f>'SGU-Solar'!B1223+'SGU-Solar'!D1223+'SGU-Solar'!F1223+'SGU-Solar'!H1223+'SGU-Solar'!J1223+'SGU-Solar'!L1223+'SGU-Solar'!N1223+'SGU-Solar'!P1223+'SGU-Solar'!R1223+'SGU-Solar'!T1223+'SGU-Solar'!V1223+'SGU-Solar'!X1223+'SGU-Solar'!Z1223+'SGU-Solar'!AB1223+'SGU-Solar'!AD1223+'SGU-Solar'!AF1223+'SGU-Solar'!AH1223+'SGU-Solar'!AJ1223+'SGU-Solar'!AL1223</f>
        <v>113</v>
      </c>
      <c r="C1220">
        <f>'SGU-Solar'!C1223+'SGU-Solar'!E1223+'SGU-Solar'!G1223+'SGU-Solar'!I1223+'SGU-Solar'!K1223+'SGU-Solar'!M1223+'SGU-Solar'!O1223+'SGU-Solar'!Q1223+'SGU-Solar'!S1223+'SGU-Solar'!U1223+'SGU-Solar'!W1223+'SGU-Solar'!Y1223+'SGU-Solar'!AA1223+'SGU-Solar'!AC1223+'SGU-Solar'!AE1223+'SGU-Solar'!AG1223+'SGU-Solar'!AI1223+'SGU-Solar'!AK1223+'SGU-Solar'!AM1223</f>
        <v>425.75500000000005</v>
      </c>
      <c r="D1220">
        <v>1</v>
      </c>
      <c r="E1220">
        <v>6.6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f>MAX('[1]SGU-Solar'!B1223-'SGU-Solar'!AX1223,0)</f>
        <v>127</v>
      </c>
      <c r="O1220">
        <f>MAX('[1]SGU-Solar'!C1223-'SGU-Solar'!AY1223,0)</f>
        <v>575.03800000000001</v>
      </c>
      <c r="P1220">
        <f>'[1]SGU-Solar'!D1223</f>
        <v>3</v>
      </c>
      <c r="Q1220">
        <f>'[1]SGU-Solar'!E1223</f>
        <v>21.45</v>
      </c>
      <c r="R1220">
        <f>'[1]SGU-Solar'!F1223</f>
        <v>5</v>
      </c>
      <c r="S1220">
        <f>'[1]SGU-Solar'!G1223</f>
        <v>29.28</v>
      </c>
      <c r="T1220">
        <f>'[1]SGU-Solar'!H1223</f>
        <v>2</v>
      </c>
      <c r="U1220">
        <f>'[1]SGU-Solar'!I1223</f>
        <v>11.55</v>
      </c>
      <c r="V1220">
        <f>'[1]SGU-Solar'!J1223</f>
        <v>3</v>
      </c>
      <c r="W1220">
        <f>'[1]SGU-Solar'!K1223</f>
        <v>24.06</v>
      </c>
    </row>
    <row r="1221" spans="1:23" x14ac:dyDescent="0.25">
      <c r="A1221" t="s">
        <v>1262</v>
      </c>
      <c r="B1221">
        <f>'SGU-Solar'!B1224+'SGU-Solar'!D1224+'SGU-Solar'!F1224+'SGU-Solar'!H1224+'SGU-Solar'!J1224+'SGU-Solar'!L1224+'SGU-Solar'!N1224+'SGU-Solar'!P1224+'SGU-Solar'!R1224+'SGU-Solar'!T1224+'SGU-Solar'!V1224+'SGU-Solar'!X1224+'SGU-Solar'!Z1224+'SGU-Solar'!AB1224+'SGU-Solar'!AD1224+'SGU-Solar'!AF1224+'SGU-Solar'!AH1224+'SGU-Solar'!AJ1224+'SGU-Solar'!AL1224</f>
        <v>59</v>
      </c>
      <c r="C1221">
        <f>'SGU-Solar'!C1224+'SGU-Solar'!E1224+'SGU-Solar'!G1224+'SGU-Solar'!I1224+'SGU-Solar'!K1224+'SGU-Solar'!M1224+'SGU-Solar'!O1224+'SGU-Solar'!Q1224+'SGU-Solar'!S1224+'SGU-Solar'!U1224+'SGU-Solar'!W1224+'SGU-Solar'!Y1224+'SGU-Solar'!AA1224+'SGU-Solar'!AC1224+'SGU-Solar'!AE1224+'SGU-Solar'!AG1224+'SGU-Solar'!AI1224+'SGU-Solar'!AK1224+'SGU-Solar'!AM1224</f>
        <v>333.83499999999998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f>MAX('[1]SGU-Solar'!B1224-'SGU-Solar'!AX1224,0)</f>
        <v>58</v>
      </c>
      <c r="O1221">
        <f>MAX('[1]SGU-Solar'!C1224-'SGU-Solar'!AY1224,0)</f>
        <v>119.82</v>
      </c>
      <c r="P1221">
        <f>'[1]SGU-Solar'!D1224</f>
        <v>0</v>
      </c>
      <c r="Q1221">
        <f>'[1]SGU-Solar'!E1224</f>
        <v>0</v>
      </c>
      <c r="R1221">
        <f>'[1]SGU-Solar'!F1224</f>
        <v>0</v>
      </c>
      <c r="S1221">
        <f>'[1]SGU-Solar'!G1224</f>
        <v>0</v>
      </c>
      <c r="T1221">
        <f>'[1]SGU-Solar'!H1224</f>
        <v>0</v>
      </c>
      <c r="U1221">
        <f>'[1]SGU-Solar'!I1224</f>
        <v>0</v>
      </c>
      <c r="V1221">
        <f>'[1]SGU-Solar'!J1224</f>
        <v>1</v>
      </c>
      <c r="W1221">
        <f>'[1]SGU-Solar'!K1224</f>
        <v>6.6</v>
      </c>
    </row>
    <row r="1222" spans="1:23" x14ac:dyDescent="0.25">
      <c r="A1222" t="s">
        <v>1263</v>
      </c>
      <c r="B1222">
        <f>'SGU-Solar'!B1225+'SGU-Solar'!D1225+'SGU-Solar'!F1225+'SGU-Solar'!H1225+'SGU-Solar'!J1225+'SGU-Solar'!L1225+'SGU-Solar'!N1225+'SGU-Solar'!P1225+'SGU-Solar'!R1225+'SGU-Solar'!T1225+'SGU-Solar'!V1225+'SGU-Solar'!X1225+'SGU-Solar'!Z1225+'SGU-Solar'!AB1225+'SGU-Solar'!AD1225+'SGU-Solar'!AF1225+'SGU-Solar'!AH1225+'SGU-Solar'!AJ1225+'SGU-Solar'!AL1225</f>
        <v>1093</v>
      </c>
      <c r="C1222">
        <f>'SGU-Solar'!C1225+'SGU-Solar'!E1225+'SGU-Solar'!G1225+'SGU-Solar'!I1225+'SGU-Solar'!K1225+'SGU-Solar'!M1225+'SGU-Solar'!O1225+'SGU-Solar'!Q1225+'SGU-Solar'!S1225+'SGU-Solar'!U1225+'SGU-Solar'!W1225+'SGU-Solar'!Y1225+'SGU-Solar'!AA1225+'SGU-Solar'!AC1225+'SGU-Solar'!AE1225+'SGU-Solar'!AG1225+'SGU-Solar'!AI1225+'SGU-Solar'!AK1225+'SGU-Solar'!AM1225</f>
        <v>4564.6549999999997</v>
      </c>
      <c r="D1222">
        <v>8</v>
      </c>
      <c r="E1222">
        <v>79.305000000000007</v>
      </c>
      <c r="F1222">
        <v>10</v>
      </c>
      <c r="G1222">
        <v>75.45</v>
      </c>
      <c r="H1222">
        <v>13</v>
      </c>
      <c r="I1222">
        <v>76.194999999999993</v>
      </c>
      <c r="J1222">
        <v>18</v>
      </c>
      <c r="K1222">
        <v>114.52500000000001</v>
      </c>
      <c r="L1222">
        <v>2</v>
      </c>
      <c r="M1222">
        <v>13.2</v>
      </c>
      <c r="N1222">
        <f>MAX('[1]SGU-Solar'!B1225-'SGU-Solar'!AX1225,0)</f>
        <v>0</v>
      </c>
      <c r="O1222">
        <f>MAX('[1]SGU-Solar'!C1225-'SGU-Solar'!AY1225,0)</f>
        <v>0</v>
      </c>
      <c r="P1222">
        <f>'[1]SGU-Solar'!D1225</f>
        <v>0</v>
      </c>
      <c r="Q1222">
        <f>'[1]SGU-Solar'!E1225</f>
        <v>0</v>
      </c>
      <c r="R1222">
        <f>'[1]SGU-Solar'!F1225</f>
        <v>0</v>
      </c>
      <c r="S1222">
        <f>'[1]SGU-Solar'!G1225</f>
        <v>0</v>
      </c>
      <c r="T1222">
        <f>'[1]SGU-Solar'!H1225</f>
        <v>1</v>
      </c>
      <c r="U1222">
        <f>'[1]SGU-Solar'!I1225</f>
        <v>2.4</v>
      </c>
      <c r="V1222">
        <f>'[1]SGU-Solar'!J1225</f>
        <v>0</v>
      </c>
      <c r="W1222">
        <f>'[1]SGU-Solar'!K1225</f>
        <v>0</v>
      </c>
    </row>
    <row r="1223" spans="1:23" x14ac:dyDescent="0.25">
      <c r="A1223" t="s">
        <v>1264</v>
      </c>
      <c r="B1223">
        <f>'SGU-Solar'!B1226+'SGU-Solar'!D1226+'SGU-Solar'!F1226+'SGU-Solar'!H1226+'SGU-Solar'!J1226+'SGU-Solar'!L1226+'SGU-Solar'!N1226+'SGU-Solar'!P1226+'SGU-Solar'!R1226+'SGU-Solar'!T1226+'SGU-Solar'!V1226+'SGU-Solar'!X1226+'SGU-Solar'!Z1226+'SGU-Solar'!AB1226+'SGU-Solar'!AD1226+'SGU-Solar'!AF1226+'SGU-Solar'!AH1226+'SGU-Solar'!AJ1226+'SGU-Solar'!AL1226</f>
        <v>279</v>
      </c>
      <c r="C1223">
        <f>'SGU-Solar'!C1226+'SGU-Solar'!E1226+'SGU-Solar'!G1226+'SGU-Solar'!I1226+'SGU-Solar'!K1226+'SGU-Solar'!M1226+'SGU-Solar'!O1226+'SGU-Solar'!Q1226+'SGU-Solar'!S1226+'SGU-Solar'!U1226+'SGU-Solar'!W1226+'SGU-Solar'!Y1226+'SGU-Solar'!AA1226+'SGU-Solar'!AC1226+'SGU-Solar'!AE1226+'SGU-Solar'!AG1226+'SGU-Solar'!AI1226+'SGU-Solar'!AK1226+'SGU-Solar'!AM1226</f>
        <v>1105.9250000000004</v>
      </c>
      <c r="D1223">
        <v>1</v>
      </c>
      <c r="E1223">
        <v>4.5599999999999996</v>
      </c>
      <c r="F1223">
        <v>5</v>
      </c>
      <c r="G1223">
        <v>33.645000000000003</v>
      </c>
      <c r="H1223">
        <v>1</v>
      </c>
      <c r="I1223">
        <v>8.06</v>
      </c>
      <c r="J1223">
        <v>2</v>
      </c>
      <c r="K1223">
        <v>13.32</v>
      </c>
      <c r="L1223">
        <v>0</v>
      </c>
      <c r="M1223">
        <v>0</v>
      </c>
      <c r="N1223">
        <f>MAX('[1]SGU-Solar'!B1226-'SGU-Solar'!AX1226,0)</f>
        <v>887</v>
      </c>
      <c r="O1223">
        <f>MAX('[1]SGU-Solar'!C1226-'SGU-Solar'!AY1226,0)</f>
        <v>4170.8249999999998</v>
      </c>
      <c r="P1223">
        <f>'[1]SGU-Solar'!D1226</f>
        <v>10</v>
      </c>
      <c r="Q1223">
        <f>'[1]SGU-Solar'!E1226</f>
        <v>122.37</v>
      </c>
      <c r="R1223">
        <f>'[1]SGU-Solar'!F1226</f>
        <v>15</v>
      </c>
      <c r="S1223">
        <f>'[1]SGU-Solar'!G1226</f>
        <v>104.01</v>
      </c>
      <c r="T1223">
        <f>'[1]SGU-Solar'!H1226</f>
        <v>17</v>
      </c>
      <c r="U1223">
        <f>'[1]SGU-Solar'!I1226</f>
        <v>192.65</v>
      </c>
      <c r="V1223">
        <f>'[1]SGU-Solar'!J1226</f>
        <v>34</v>
      </c>
      <c r="W1223">
        <f>'[1]SGU-Solar'!K1226</f>
        <v>187.21</v>
      </c>
    </row>
    <row r="1224" spans="1:23" x14ac:dyDescent="0.25">
      <c r="A1224" t="s">
        <v>1265</v>
      </c>
      <c r="B1224">
        <f>'SGU-Solar'!B1227+'SGU-Solar'!D1227+'SGU-Solar'!F1227+'SGU-Solar'!H1227+'SGU-Solar'!J1227+'SGU-Solar'!L1227+'SGU-Solar'!N1227+'SGU-Solar'!P1227+'SGU-Solar'!R1227+'SGU-Solar'!T1227+'SGU-Solar'!V1227+'SGU-Solar'!X1227+'SGU-Solar'!Z1227+'SGU-Solar'!AB1227+'SGU-Solar'!AD1227+'SGU-Solar'!AF1227+'SGU-Solar'!AH1227+'SGU-Solar'!AJ1227+'SGU-Solar'!AL1227</f>
        <v>321</v>
      </c>
      <c r="C1224">
        <f>'SGU-Solar'!C1227+'SGU-Solar'!E1227+'SGU-Solar'!G1227+'SGU-Solar'!I1227+'SGU-Solar'!K1227+'SGU-Solar'!M1227+'SGU-Solar'!O1227+'SGU-Solar'!Q1227+'SGU-Solar'!S1227+'SGU-Solar'!U1227+'SGU-Solar'!W1227+'SGU-Solar'!Y1227+'SGU-Solar'!AA1227+'SGU-Solar'!AC1227+'SGU-Solar'!AE1227+'SGU-Solar'!AG1227+'SGU-Solar'!AI1227+'SGU-Solar'!AK1227+'SGU-Solar'!AM1227</f>
        <v>1248.4599999999998</v>
      </c>
      <c r="D1224">
        <v>3</v>
      </c>
      <c r="E1224">
        <v>38.414999999999999</v>
      </c>
      <c r="F1224">
        <v>7</v>
      </c>
      <c r="G1224">
        <v>64.61</v>
      </c>
      <c r="H1224">
        <v>2</v>
      </c>
      <c r="I1224">
        <v>13.215</v>
      </c>
      <c r="J1224">
        <v>1</v>
      </c>
      <c r="K1224">
        <v>6.6</v>
      </c>
      <c r="L1224">
        <v>1</v>
      </c>
      <c r="M1224">
        <v>8.82</v>
      </c>
      <c r="N1224">
        <f>MAX('[1]SGU-Solar'!B1227-'SGU-Solar'!AX1227,0)</f>
        <v>0</v>
      </c>
      <c r="O1224">
        <f>MAX('[1]SGU-Solar'!C1227-'SGU-Solar'!AY1227,0)</f>
        <v>0</v>
      </c>
      <c r="P1224">
        <f>'[1]SGU-Solar'!D1227</f>
        <v>2</v>
      </c>
      <c r="Q1224">
        <f>'[1]SGU-Solar'!E1227</f>
        <v>13.2</v>
      </c>
      <c r="R1224">
        <f>'[1]SGU-Solar'!F1227</f>
        <v>6</v>
      </c>
      <c r="S1224">
        <f>'[1]SGU-Solar'!G1227</f>
        <v>38.585000000000001</v>
      </c>
      <c r="T1224">
        <f>'[1]SGU-Solar'!H1227</f>
        <v>1</v>
      </c>
      <c r="U1224">
        <f>'[1]SGU-Solar'!I1227</f>
        <v>3.78</v>
      </c>
      <c r="V1224">
        <f>'[1]SGU-Solar'!J1227</f>
        <v>6</v>
      </c>
      <c r="W1224">
        <f>'[1]SGU-Solar'!K1227</f>
        <v>49.22</v>
      </c>
    </row>
    <row r="1225" spans="1:23" x14ac:dyDescent="0.25">
      <c r="A1225" t="s">
        <v>1266</v>
      </c>
      <c r="B1225">
        <f>'SGU-Solar'!B1228+'SGU-Solar'!D1228+'SGU-Solar'!F1228+'SGU-Solar'!H1228+'SGU-Solar'!J1228+'SGU-Solar'!L1228+'SGU-Solar'!N1228+'SGU-Solar'!P1228+'SGU-Solar'!R1228+'SGU-Solar'!T1228+'SGU-Solar'!V1228+'SGU-Solar'!X1228+'SGU-Solar'!Z1228+'SGU-Solar'!AB1228+'SGU-Solar'!AD1228+'SGU-Solar'!AF1228+'SGU-Solar'!AH1228+'SGU-Solar'!AJ1228+'SGU-Solar'!AL1228</f>
        <v>124</v>
      </c>
      <c r="C1225">
        <f>'SGU-Solar'!C1228+'SGU-Solar'!E1228+'SGU-Solar'!G1228+'SGU-Solar'!I1228+'SGU-Solar'!K1228+'SGU-Solar'!M1228+'SGU-Solar'!O1228+'SGU-Solar'!Q1228+'SGU-Solar'!S1228+'SGU-Solar'!U1228+'SGU-Solar'!W1228+'SGU-Solar'!Y1228+'SGU-Solar'!AA1228+'SGU-Solar'!AC1228+'SGU-Solar'!AE1228+'SGU-Solar'!AG1228+'SGU-Solar'!AI1228+'SGU-Solar'!AK1228+'SGU-Solar'!AM1228</f>
        <v>461.62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3.6</v>
      </c>
      <c r="L1225">
        <v>0</v>
      </c>
      <c r="M1225">
        <v>0</v>
      </c>
      <c r="N1225">
        <f>MAX('[1]SGU-Solar'!B1228-'SGU-Solar'!AX1228,0)</f>
        <v>222</v>
      </c>
      <c r="O1225">
        <f>MAX('[1]SGU-Solar'!C1228-'SGU-Solar'!AY1228,0)</f>
        <v>986.88499999999999</v>
      </c>
      <c r="P1225">
        <f>'[1]SGU-Solar'!D1228</f>
        <v>3</v>
      </c>
      <c r="Q1225">
        <f>'[1]SGU-Solar'!E1228</f>
        <v>19.03</v>
      </c>
      <c r="R1225">
        <f>'[1]SGU-Solar'!F1228</f>
        <v>5</v>
      </c>
      <c r="S1225">
        <f>'[1]SGU-Solar'!G1228</f>
        <v>25.75</v>
      </c>
      <c r="T1225">
        <f>'[1]SGU-Solar'!H1228</f>
        <v>3</v>
      </c>
      <c r="U1225">
        <f>'[1]SGU-Solar'!I1228</f>
        <v>19.8</v>
      </c>
      <c r="V1225">
        <f>'[1]SGU-Solar'!J1228</f>
        <v>5</v>
      </c>
      <c r="W1225">
        <f>'[1]SGU-Solar'!K1228</f>
        <v>34.85</v>
      </c>
    </row>
    <row r="1226" spans="1:23" x14ac:dyDescent="0.25">
      <c r="A1226" t="s">
        <v>1267</v>
      </c>
      <c r="B1226">
        <f>'SGU-Solar'!B1229+'SGU-Solar'!D1229+'SGU-Solar'!F1229+'SGU-Solar'!H1229+'SGU-Solar'!J1229+'SGU-Solar'!L1229+'SGU-Solar'!N1229+'SGU-Solar'!P1229+'SGU-Solar'!R1229+'SGU-Solar'!T1229+'SGU-Solar'!V1229+'SGU-Solar'!X1229+'SGU-Solar'!Z1229+'SGU-Solar'!AB1229+'SGU-Solar'!AD1229+'SGU-Solar'!AF1229+'SGU-Solar'!AH1229+'SGU-Solar'!AJ1229+'SGU-Solar'!AL1229</f>
        <v>1845</v>
      </c>
      <c r="C1226">
        <f>'SGU-Solar'!C1229+'SGU-Solar'!E1229+'SGU-Solar'!G1229+'SGU-Solar'!I1229+'SGU-Solar'!K1229+'SGU-Solar'!M1229+'SGU-Solar'!O1229+'SGU-Solar'!Q1229+'SGU-Solar'!S1229+'SGU-Solar'!U1229+'SGU-Solar'!W1229+'SGU-Solar'!Y1229+'SGU-Solar'!AA1229+'SGU-Solar'!AC1229+'SGU-Solar'!AE1229+'SGU-Solar'!AG1229+'SGU-Solar'!AI1229+'SGU-Solar'!AK1229+'SGU-Solar'!AM1229</f>
        <v>7778.5029999999988</v>
      </c>
      <c r="D1226">
        <v>21</v>
      </c>
      <c r="E1226">
        <v>127.355</v>
      </c>
      <c r="F1226">
        <v>26</v>
      </c>
      <c r="G1226">
        <v>169.76499999999999</v>
      </c>
      <c r="H1226">
        <v>17</v>
      </c>
      <c r="I1226">
        <v>105.14</v>
      </c>
      <c r="J1226">
        <v>23</v>
      </c>
      <c r="K1226">
        <v>178.62</v>
      </c>
      <c r="L1226">
        <v>4</v>
      </c>
      <c r="M1226">
        <v>26.4</v>
      </c>
      <c r="N1226">
        <f>MAX('[1]SGU-Solar'!B1229-'SGU-Solar'!AX1229,0)</f>
        <v>0</v>
      </c>
      <c r="O1226">
        <f>MAX('[1]SGU-Solar'!C1229-'SGU-Solar'!AY1229,0)</f>
        <v>0</v>
      </c>
      <c r="P1226">
        <f>'[1]SGU-Solar'!D1229</f>
        <v>0</v>
      </c>
      <c r="Q1226">
        <f>'[1]SGU-Solar'!E1229</f>
        <v>0</v>
      </c>
      <c r="R1226">
        <f>'[1]SGU-Solar'!F1229</f>
        <v>0</v>
      </c>
      <c r="S1226">
        <f>'[1]SGU-Solar'!G1229</f>
        <v>0</v>
      </c>
      <c r="T1226">
        <f>'[1]SGU-Solar'!H1229</f>
        <v>0</v>
      </c>
      <c r="U1226">
        <f>'[1]SGU-Solar'!I1229</f>
        <v>0</v>
      </c>
      <c r="V1226">
        <f>'[1]SGU-Solar'!J1229</f>
        <v>0</v>
      </c>
      <c r="W1226">
        <f>'[1]SGU-Solar'!K1229</f>
        <v>0</v>
      </c>
    </row>
    <row r="1227" spans="1:23" x14ac:dyDescent="0.25">
      <c r="A1227" t="s">
        <v>1268</v>
      </c>
      <c r="B1227">
        <f>'SGU-Solar'!B1230+'SGU-Solar'!D1230+'SGU-Solar'!F1230+'SGU-Solar'!H1230+'SGU-Solar'!J1230+'SGU-Solar'!L1230+'SGU-Solar'!N1230+'SGU-Solar'!P1230+'SGU-Solar'!R1230+'SGU-Solar'!T1230+'SGU-Solar'!V1230+'SGU-Solar'!X1230+'SGU-Solar'!Z1230+'SGU-Solar'!AB1230+'SGU-Solar'!AD1230+'SGU-Solar'!AF1230+'SGU-Solar'!AH1230+'SGU-Solar'!AJ1230+'SGU-Solar'!AL1230</f>
        <v>1134</v>
      </c>
      <c r="C1227">
        <f>'SGU-Solar'!C1230+'SGU-Solar'!E1230+'SGU-Solar'!G1230+'SGU-Solar'!I1230+'SGU-Solar'!K1230+'SGU-Solar'!M1230+'SGU-Solar'!O1230+'SGU-Solar'!Q1230+'SGU-Solar'!S1230+'SGU-Solar'!U1230+'SGU-Solar'!W1230+'SGU-Solar'!Y1230+'SGU-Solar'!AA1230+'SGU-Solar'!AC1230+'SGU-Solar'!AE1230+'SGU-Solar'!AG1230+'SGU-Solar'!AI1230+'SGU-Solar'!AK1230+'SGU-Solar'!AM1230</f>
        <v>5295.6839999999993</v>
      </c>
      <c r="D1227">
        <v>6</v>
      </c>
      <c r="E1227">
        <v>44.28</v>
      </c>
      <c r="F1227">
        <v>7</v>
      </c>
      <c r="G1227">
        <v>52.484999999999999</v>
      </c>
      <c r="H1227">
        <v>8</v>
      </c>
      <c r="I1227">
        <v>68.89</v>
      </c>
      <c r="J1227">
        <v>7</v>
      </c>
      <c r="K1227">
        <v>55.2</v>
      </c>
      <c r="L1227">
        <v>4</v>
      </c>
      <c r="M1227">
        <v>26.4</v>
      </c>
      <c r="N1227">
        <f>MAX('[1]SGU-Solar'!B1230-'SGU-Solar'!AX1230,0)</f>
        <v>819</v>
      </c>
      <c r="O1227">
        <f>MAX('[1]SGU-Solar'!C1230-'SGU-Solar'!AY1230,0)</f>
        <v>3348.009</v>
      </c>
      <c r="P1227">
        <f>'[1]SGU-Solar'!D1230</f>
        <v>9</v>
      </c>
      <c r="Q1227">
        <f>'[1]SGU-Solar'!E1230</f>
        <v>44.54</v>
      </c>
      <c r="R1227">
        <f>'[1]SGU-Solar'!F1230</f>
        <v>20</v>
      </c>
      <c r="S1227">
        <f>'[1]SGU-Solar'!G1230</f>
        <v>116.815</v>
      </c>
      <c r="T1227">
        <f>'[1]SGU-Solar'!H1230</f>
        <v>26</v>
      </c>
      <c r="U1227">
        <f>'[1]SGU-Solar'!I1230</f>
        <v>171.08</v>
      </c>
      <c r="V1227">
        <f>'[1]SGU-Solar'!J1230</f>
        <v>19</v>
      </c>
      <c r="W1227">
        <f>'[1]SGU-Solar'!K1230</f>
        <v>207.96</v>
      </c>
    </row>
    <row r="1228" spans="1:23" x14ac:dyDescent="0.25">
      <c r="A1228" t="s">
        <v>1269</v>
      </c>
      <c r="B1228">
        <f>'SGU-Solar'!B1231+'SGU-Solar'!D1231+'SGU-Solar'!F1231+'SGU-Solar'!H1231+'SGU-Solar'!J1231+'SGU-Solar'!L1231+'SGU-Solar'!N1231+'SGU-Solar'!P1231+'SGU-Solar'!R1231+'SGU-Solar'!T1231+'SGU-Solar'!V1231+'SGU-Solar'!X1231+'SGU-Solar'!Z1231+'SGU-Solar'!AB1231+'SGU-Solar'!AD1231+'SGU-Solar'!AF1231+'SGU-Solar'!AH1231+'SGU-Solar'!AJ1231+'SGU-Solar'!AL1231</f>
        <v>104</v>
      </c>
      <c r="C1228">
        <f>'SGU-Solar'!C1231+'SGU-Solar'!E1231+'SGU-Solar'!G1231+'SGU-Solar'!I1231+'SGU-Solar'!K1231+'SGU-Solar'!M1231+'SGU-Solar'!O1231+'SGU-Solar'!Q1231+'SGU-Solar'!S1231+'SGU-Solar'!U1231+'SGU-Solar'!W1231+'SGU-Solar'!Y1231+'SGU-Solar'!AA1231+'SGU-Solar'!AC1231+'SGU-Solar'!AE1231+'SGU-Solar'!AG1231+'SGU-Solar'!AI1231+'SGU-Solar'!AK1231+'SGU-Solar'!AM1231</f>
        <v>509.33199999999999</v>
      </c>
      <c r="D1228">
        <v>2</v>
      </c>
      <c r="E1228">
        <v>17.774999999999999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f>MAX('[1]SGU-Solar'!B1231-'SGU-Solar'!AX1231,0)</f>
        <v>1085</v>
      </c>
      <c r="O1228">
        <f>MAX('[1]SGU-Solar'!C1231-'SGU-Solar'!AY1231,0)</f>
        <v>5380.6319999999996</v>
      </c>
      <c r="P1228">
        <f>'[1]SGU-Solar'!D1231</f>
        <v>11</v>
      </c>
      <c r="Q1228">
        <f>'[1]SGU-Solar'!E1231</f>
        <v>89.53</v>
      </c>
      <c r="R1228">
        <f>'[1]SGU-Solar'!F1231</f>
        <v>15</v>
      </c>
      <c r="S1228">
        <f>'[1]SGU-Solar'!G1231</f>
        <v>105.73</v>
      </c>
      <c r="T1228">
        <f>'[1]SGU-Solar'!H1231</f>
        <v>10</v>
      </c>
      <c r="U1228">
        <f>'[1]SGU-Solar'!I1231</f>
        <v>74.36</v>
      </c>
      <c r="V1228">
        <f>'[1]SGU-Solar'!J1231</f>
        <v>11</v>
      </c>
      <c r="W1228">
        <f>'[1]SGU-Solar'!K1231</f>
        <v>162.32499999999999</v>
      </c>
    </row>
    <row r="1229" spans="1:23" x14ac:dyDescent="0.25">
      <c r="A1229" t="s">
        <v>1270</v>
      </c>
      <c r="B1229">
        <f>'SGU-Solar'!B1232+'SGU-Solar'!D1232+'SGU-Solar'!F1232+'SGU-Solar'!H1232+'SGU-Solar'!J1232+'SGU-Solar'!L1232+'SGU-Solar'!N1232+'SGU-Solar'!P1232+'SGU-Solar'!R1232+'SGU-Solar'!T1232+'SGU-Solar'!V1232+'SGU-Solar'!X1232+'SGU-Solar'!Z1232+'SGU-Solar'!AB1232+'SGU-Solar'!AD1232+'SGU-Solar'!AF1232+'SGU-Solar'!AH1232+'SGU-Solar'!AJ1232+'SGU-Solar'!AL1232</f>
        <v>271</v>
      </c>
      <c r="C1229">
        <f>'SGU-Solar'!C1232+'SGU-Solar'!E1232+'SGU-Solar'!G1232+'SGU-Solar'!I1232+'SGU-Solar'!K1232+'SGU-Solar'!M1232+'SGU-Solar'!O1232+'SGU-Solar'!Q1232+'SGU-Solar'!S1232+'SGU-Solar'!U1232+'SGU-Solar'!W1232+'SGU-Solar'!Y1232+'SGU-Solar'!AA1232+'SGU-Solar'!AC1232+'SGU-Solar'!AE1232+'SGU-Solar'!AG1232+'SGU-Solar'!AI1232+'SGU-Solar'!AK1232+'SGU-Solar'!AM1232</f>
        <v>922.81999999999994</v>
      </c>
      <c r="D1229">
        <v>2</v>
      </c>
      <c r="E1229">
        <v>29.46</v>
      </c>
      <c r="F1229">
        <v>1</v>
      </c>
      <c r="G1229">
        <v>4.95</v>
      </c>
      <c r="H1229">
        <v>1</v>
      </c>
      <c r="I1229">
        <v>2.1</v>
      </c>
      <c r="J1229">
        <v>3</v>
      </c>
      <c r="K1229">
        <v>33.984999999999999</v>
      </c>
      <c r="L1229">
        <v>1</v>
      </c>
      <c r="M1229">
        <v>12</v>
      </c>
      <c r="N1229">
        <f>MAX('[1]SGU-Solar'!B1232-'SGU-Solar'!AX1232,0)</f>
        <v>0</v>
      </c>
      <c r="O1229">
        <f>MAX('[1]SGU-Solar'!C1232-'SGU-Solar'!AY1232,0)</f>
        <v>0</v>
      </c>
      <c r="P1229">
        <f>'[1]SGU-Solar'!D1232</f>
        <v>1</v>
      </c>
      <c r="Q1229">
        <f>'[1]SGU-Solar'!E1232</f>
        <v>6.6</v>
      </c>
      <c r="R1229">
        <f>'[1]SGU-Solar'!F1232</f>
        <v>1</v>
      </c>
      <c r="S1229">
        <f>'[1]SGU-Solar'!G1232</f>
        <v>6.6</v>
      </c>
      <c r="T1229">
        <f>'[1]SGU-Solar'!H1232</f>
        <v>1</v>
      </c>
      <c r="U1229">
        <f>'[1]SGU-Solar'!I1232</f>
        <v>6.6</v>
      </c>
      <c r="V1229">
        <f>'[1]SGU-Solar'!J1232</f>
        <v>3</v>
      </c>
      <c r="W1229">
        <f>'[1]SGU-Solar'!K1232</f>
        <v>20.74</v>
      </c>
    </row>
    <row r="1230" spans="1:23" x14ac:dyDescent="0.25">
      <c r="A1230" t="s">
        <v>1271</v>
      </c>
      <c r="B1230">
        <f>'SGU-Solar'!B1233+'SGU-Solar'!D1233+'SGU-Solar'!F1233+'SGU-Solar'!H1233+'SGU-Solar'!J1233+'SGU-Solar'!L1233+'SGU-Solar'!N1233+'SGU-Solar'!P1233+'SGU-Solar'!R1233+'SGU-Solar'!T1233+'SGU-Solar'!V1233+'SGU-Solar'!X1233+'SGU-Solar'!Z1233+'SGU-Solar'!AB1233+'SGU-Solar'!AD1233+'SGU-Solar'!AF1233+'SGU-Solar'!AH1233+'SGU-Solar'!AJ1233+'SGU-Solar'!AL1233</f>
        <v>481</v>
      </c>
      <c r="C1230">
        <f>'SGU-Solar'!C1233+'SGU-Solar'!E1233+'SGU-Solar'!G1233+'SGU-Solar'!I1233+'SGU-Solar'!K1233+'SGU-Solar'!M1233+'SGU-Solar'!O1233+'SGU-Solar'!Q1233+'SGU-Solar'!S1233+'SGU-Solar'!U1233+'SGU-Solar'!W1233+'SGU-Solar'!Y1233+'SGU-Solar'!AA1233+'SGU-Solar'!AC1233+'SGU-Solar'!AE1233+'SGU-Solar'!AG1233+'SGU-Solar'!AI1233+'SGU-Solar'!AK1233+'SGU-Solar'!AM1233</f>
        <v>2208.1610000000001</v>
      </c>
      <c r="D1230">
        <v>4</v>
      </c>
      <c r="E1230">
        <v>48.314999999999998</v>
      </c>
      <c r="F1230">
        <v>3</v>
      </c>
      <c r="G1230">
        <v>36.96</v>
      </c>
      <c r="H1230">
        <v>2</v>
      </c>
      <c r="I1230">
        <v>10.44</v>
      </c>
      <c r="J1230">
        <v>1</v>
      </c>
      <c r="K1230">
        <v>6.51</v>
      </c>
      <c r="L1230">
        <v>0</v>
      </c>
      <c r="M1230">
        <v>0</v>
      </c>
      <c r="N1230">
        <f>MAX('[1]SGU-Solar'!B1233-'SGU-Solar'!AX1233,0)</f>
        <v>0</v>
      </c>
      <c r="O1230">
        <f>MAX('[1]SGU-Solar'!C1233-'SGU-Solar'!AY1233,0)</f>
        <v>0</v>
      </c>
      <c r="P1230">
        <f>'[1]SGU-Solar'!D1233</f>
        <v>2</v>
      </c>
      <c r="Q1230">
        <f>'[1]SGU-Solar'!E1233</f>
        <v>13.2</v>
      </c>
      <c r="R1230">
        <f>'[1]SGU-Solar'!F1233</f>
        <v>4</v>
      </c>
      <c r="S1230">
        <f>'[1]SGU-Solar'!G1233</f>
        <v>33.33</v>
      </c>
      <c r="T1230">
        <f>'[1]SGU-Solar'!H1233</f>
        <v>2</v>
      </c>
      <c r="U1230">
        <f>'[1]SGU-Solar'!I1233</f>
        <v>9.5</v>
      </c>
      <c r="V1230">
        <f>'[1]SGU-Solar'!J1233</f>
        <v>3</v>
      </c>
      <c r="W1230">
        <f>'[1]SGU-Solar'!K1233</f>
        <v>18.100000000000001</v>
      </c>
    </row>
    <row r="1231" spans="1:23" x14ac:dyDescent="0.25">
      <c r="A1231" t="s">
        <v>1272</v>
      </c>
      <c r="B1231">
        <f>'SGU-Solar'!B1234+'SGU-Solar'!D1234+'SGU-Solar'!F1234+'SGU-Solar'!H1234+'SGU-Solar'!J1234+'SGU-Solar'!L1234+'SGU-Solar'!N1234+'SGU-Solar'!P1234+'SGU-Solar'!R1234+'SGU-Solar'!T1234+'SGU-Solar'!V1234+'SGU-Solar'!X1234+'SGU-Solar'!Z1234+'SGU-Solar'!AB1234+'SGU-Solar'!AD1234+'SGU-Solar'!AF1234+'SGU-Solar'!AH1234+'SGU-Solar'!AJ1234+'SGU-Solar'!AL1234</f>
        <v>176</v>
      </c>
      <c r="C1231">
        <f>'SGU-Solar'!C1234+'SGU-Solar'!E1234+'SGU-Solar'!G1234+'SGU-Solar'!I1234+'SGU-Solar'!K1234+'SGU-Solar'!M1234+'SGU-Solar'!O1234+'SGU-Solar'!Q1234+'SGU-Solar'!S1234+'SGU-Solar'!U1234+'SGU-Solar'!W1234+'SGU-Solar'!Y1234+'SGU-Solar'!AA1234+'SGU-Solar'!AC1234+'SGU-Solar'!AE1234+'SGU-Solar'!AG1234+'SGU-Solar'!AI1234+'SGU-Solar'!AK1234+'SGU-Solar'!AM1234</f>
        <v>636.15099999999984</v>
      </c>
      <c r="D1231">
        <v>2</v>
      </c>
      <c r="E1231">
        <v>15.19</v>
      </c>
      <c r="F1231">
        <v>1</v>
      </c>
      <c r="G1231">
        <v>6.6</v>
      </c>
      <c r="H1231">
        <v>1</v>
      </c>
      <c r="I1231">
        <v>11.52</v>
      </c>
      <c r="J1231">
        <v>1</v>
      </c>
      <c r="K1231">
        <v>7.92</v>
      </c>
      <c r="L1231">
        <v>3</v>
      </c>
      <c r="M1231">
        <v>15.81</v>
      </c>
      <c r="N1231">
        <f>MAX('[1]SGU-Solar'!B1234-'SGU-Solar'!AX1234,0)</f>
        <v>316</v>
      </c>
      <c r="O1231">
        <f>MAX('[1]SGU-Solar'!C1234-'SGU-Solar'!AY1234,0)</f>
        <v>1685.6949999999999</v>
      </c>
      <c r="P1231">
        <f>'[1]SGU-Solar'!D1234</f>
        <v>1</v>
      </c>
      <c r="Q1231">
        <f>'[1]SGU-Solar'!E1234</f>
        <v>6.6</v>
      </c>
      <c r="R1231">
        <f>'[1]SGU-Solar'!F1234</f>
        <v>7</v>
      </c>
      <c r="S1231">
        <f>'[1]SGU-Solar'!G1234</f>
        <v>68.540000000000006</v>
      </c>
      <c r="T1231">
        <f>'[1]SGU-Solar'!H1234</f>
        <v>3</v>
      </c>
      <c r="U1231">
        <f>'[1]SGU-Solar'!I1234</f>
        <v>22.27</v>
      </c>
      <c r="V1231">
        <f>'[1]SGU-Solar'!J1234</f>
        <v>5</v>
      </c>
      <c r="W1231">
        <f>'[1]SGU-Solar'!K1234</f>
        <v>34.020000000000003</v>
      </c>
    </row>
    <row r="1232" spans="1:23" x14ac:dyDescent="0.25">
      <c r="A1232" t="s">
        <v>1273</v>
      </c>
      <c r="B1232">
        <f>'SGU-Solar'!B1235+'SGU-Solar'!D1235+'SGU-Solar'!F1235+'SGU-Solar'!H1235+'SGU-Solar'!J1235+'SGU-Solar'!L1235+'SGU-Solar'!N1235+'SGU-Solar'!P1235+'SGU-Solar'!R1235+'SGU-Solar'!T1235+'SGU-Solar'!V1235+'SGU-Solar'!X1235+'SGU-Solar'!Z1235+'SGU-Solar'!AB1235+'SGU-Solar'!AD1235+'SGU-Solar'!AF1235+'SGU-Solar'!AH1235+'SGU-Solar'!AJ1235+'SGU-Solar'!AL1235</f>
        <v>230</v>
      </c>
      <c r="C1232">
        <f>'SGU-Solar'!C1235+'SGU-Solar'!E1235+'SGU-Solar'!G1235+'SGU-Solar'!I1235+'SGU-Solar'!K1235+'SGU-Solar'!M1235+'SGU-Solar'!O1235+'SGU-Solar'!Q1235+'SGU-Solar'!S1235+'SGU-Solar'!U1235+'SGU-Solar'!W1235+'SGU-Solar'!Y1235+'SGU-Solar'!AA1235+'SGU-Solar'!AC1235+'SGU-Solar'!AE1235+'SGU-Solar'!AG1235+'SGU-Solar'!AI1235+'SGU-Solar'!AK1235+'SGU-Solar'!AM1235</f>
        <v>914.59599999999978</v>
      </c>
      <c r="D1232">
        <v>2</v>
      </c>
      <c r="E1232">
        <v>8.1199999999999992</v>
      </c>
      <c r="F1232">
        <v>0</v>
      </c>
      <c r="G1232">
        <v>0</v>
      </c>
      <c r="H1232">
        <v>4</v>
      </c>
      <c r="I1232">
        <v>25.335000000000001</v>
      </c>
      <c r="J1232">
        <v>2</v>
      </c>
      <c r="K1232">
        <v>16.3</v>
      </c>
      <c r="L1232">
        <v>1</v>
      </c>
      <c r="M1232">
        <v>5.95</v>
      </c>
      <c r="N1232">
        <f>MAX('[1]SGU-Solar'!B1235-'SGU-Solar'!AX1235,0)</f>
        <v>0</v>
      </c>
      <c r="O1232">
        <f>MAX('[1]SGU-Solar'!C1235-'SGU-Solar'!AY1235,0)</f>
        <v>0</v>
      </c>
      <c r="P1232">
        <f>'[1]SGU-Solar'!D1235</f>
        <v>2</v>
      </c>
      <c r="Q1232">
        <f>'[1]SGU-Solar'!E1235</f>
        <v>9.6</v>
      </c>
      <c r="R1232">
        <f>'[1]SGU-Solar'!F1235</f>
        <v>1</v>
      </c>
      <c r="S1232">
        <f>'[1]SGU-Solar'!G1235</f>
        <v>3.78</v>
      </c>
      <c r="T1232">
        <f>'[1]SGU-Solar'!H1235</f>
        <v>1</v>
      </c>
      <c r="U1232">
        <f>'[1]SGU-Solar'!I1235</f>
        <v>6.6</v>
      </c>
      <c r="V1232">
        <f>'[1]SGU-Solar'!J1235</f>
        <v>0</v>
      </c>
      <c r="W1232">
        <f>'[1]SGU-Solar'!K1235</f>
        <v>0</v>
      </c>
    </row>
    <row r="1233" spans="1:23" x14ac:dyDescent="0.25">
      <c r="A1233" t="s">
        <v>1274</v>
      </c>
      <c r="B1233">
        <f>'SGU-Solar'!B1236+'SGU-Solar'!D1236+'SGU-Solar'!F1236+'SGU-Solar'!H1236+'SGU-Solar'!J1236+'SGU-Solar'!L1236+'SGU-Solar'!N1236+'SGU-Solar'!P1236+'SGU-Solar'!R1236+'SGU-Solar'!T1236+'SGU-Solar'!V1236+'SGU-Solar'!X1236+'SGU-Solar'!Z1236+'SGU-Solar'!AB1236+'SGU-Solar'!AD1236+'SGU-Solar'!AF1236+'SGU-Solar'!AH1236+'SGU-Solar'!AJ1236+'SGU-Solar'!AL1236</f>
        <v>95</v>
      </c>
      <c r="C1233">
        <f>'SGU-Solar'!C1236+'SGU-Solar'!E1236+'SGU-Solar'!G1236+'SGU-Solar'!I1236+'SGU-Solar'!K1236+'SGU-Solar'!M1236+'SGU-Solar'!O1236+'SGU-Solar'!Q1236+'SGU-Solar'!S1236+'SGU-Solar'!U1236+'SGU-Solar'!W1236+'SGU-Solar'!Y1236+'SGU-Solar'!AA1236+'SGU-Solar'!AC1236+'SGU-Solar'!AE1236+'SGU-Solar'!AG1236+'SGU-Solar'!AI1236+'SGU-Solar'!AK1236+'SGU-Solar'!AM1236</f>
        <v>328.22599999999994</v>
      </c>
      <c r="D1233">
        <v>0</v>
      </c>
      <c r="E1233">
        <v>0</v>
      </c>
      <c r="F1233">
        <v>1</v>
      </c>
      <c r="G1233">
        <v>6.1</v>
      </c>
      <c r="H1233">
        <v>0</v>
      </c>
      <c r="I1233">
        <v>0</v>
      </c>
      <c r="J1233">
        <v>1</v>
      </c>
      <c r="K1233">
        <v>10.54</v>
      </c>
      <c r="L1233">
        <v>0</v>
      </c>
      <c r="M1233">
        <v>0</v>
      </c>
      <c r="N1233">
        <f>MAX('[1]SGU-Solar'!B1236-'SGU-Solar'!AX1236,0)</f>
        <v>149</v>
      </c>
      <c r="O1233">
        <f>MAX('[1]SGU-Solar'!C1236-'SGU-Solar'!AY1236,0)</f>
        <v>675.04499999999996</v>
      </c>
      <c r="P1233">
        <f>'[1]SGU-Solar'!D1236</f>
        <v>3</v>
      </c>
      <c r="Q1233">
        <f>'[1]SGU-Solar'!E1236</f>
        <v>19.399999999999999</v>
      </c>
      <c r="R1233">
        <f>'[1]SGU-Solar'!F1236</f>
        <v>0</v>
      </c>
      <c r="S1233">
        <f>'[1]SGU-Solar'!G1236</f>
        <v>0</v>
      </c>
      <c r="T1233">
        <f>'[1]SGU-Solar'!H1236</f>
        <v>2</v>
      </c>
      <c r="U1233">
        <f>'[1]SGU-Solar'!I1236</f>
        <v>13.09</v>
      </c>
      <c r="V1233">
        <f>'[1]SGU-Solar'!J1236</f>
        <v>2</v>
      </c>
      <c r="W1233">
        <f>'[1]SGU-Solar'!K1236</f>
        <v>13.25</v>
      </c>
    </row>
    <row r="1234" spans="1:23" x14ac:dyDescent="0.25">
      <c r="A1234" t="s">
        <v>1275</v>
      </c>
      <c r="B1234">
        <f>'SGU-Solar'!B1237+'SGU-Solar'!D1237+'SGU-Solar'!F1237+'SGU-Solar'!H1237+'SGU-Solar'!J1237+'SGU-Solar'!L1237+'SGU-Solar'!N1237+'SGU-Solar'!P1237+'SGU-Solar'!R1237+'SGU-Solar'!T1237+'SGU-Solar'!V1237+'SGU-Solar'!X1237+'SGU-Solar'!Z1237+'SGU-Solar'!AB1237+'SGU-Solar'!AD1237+'SGU-Solar'!AF1237+'SGU-Solar'!AH1237+'SGU-Solar'!AJ1237+'SGU-Solar'!AL1237</f>
        <v>3048</v>
      </c>
      <c r="C1234">
        <f>'SGU-Solar'!C1237+'SGU-Solar'!E1237+'SGU-Solar'!G1237+'SGU-Solar'!I1237+'SGU-Solar'!K1237+'SGU-Solar'!M1237+'SGU-Solar'!O1237+'SGU-Solar'!Q1237+'SGU-Solar'!S1237+'SGU-Solar'!U1237+'SGU-Solar'!W1237+'SGU-Solar'!Y1237+'SGU-Solar'!AA1237+'SGU-Solar'!AC1237+'SGU-Solar'!AE1237+'SGU-Solar'!AG1237+'SGU-Solar'!AI1237+'SGU-Solar'!AK1237+'SGU-Solar'!AM1237</f>
        <v>13427.74</v>
      </c>
      <c r="D1234">
        <v>19</v>
      </c>
      <c r="E1234">
        <v>210.76</v>
      </c>
      <c r="F1234">
        <v>30</v>
      </c>
      <c r="G1234">
        <v>154.53</v>
      </c>
      <c r="H1234">
        <v>34</v>
      </c>
      <c r="I1234">
        <v>287.94</v>
      </c>
      <c r="J1234">
        <v>41</v>
      </c>
      <c r="K1234">
        <v>316.995</v>
      </c>
      <c r="L1234">
        <v>8</v>
      </c>
      <c r="M1234">
        <v>77.81</v>
      </c>
      <c r="N1234">
        <f>MAX('[1]SGU-Solar'!B1237-'SGU-Solar'!AX1237,0)</f>
        <v>0</v>
      </c>
      <c r="O1234">
        <f>MAX('[1]SGU-Solar'!C1237-'SGU-Solar'!AY1237,0)</f>
        <v>0</v>
      </c>
      <c r="P1234">
        <f>'[1]SGU-Solar'!D1237</f>
        <v>0</v>
      </c>
      <c r="Q1234">
        <f>'[1]SGU-Solar'!E1237</f>
        <v>0</v>
      </c>
      <c r="R1234">
        <f>'[1]SGU-Solar'!F1237</f>
        <v>1</v>
      </c>
      <c r="S1234">
        <f>'[1]SGU-Solar'!G1237</f>
        <v>7.7</v>
      </c>
      <c r="T1234">
        <f>'[1]SGU-Solar'!H1237</f>
        <v>0</v>
      </c>
      <c r="U1234">
        <f>'[1]SGU-Solar'!I1237</f>
        <v>0</v>
      </c>
      <c r="V1234">
        <f>'[1]SGU-Solar'!J1237</f>
        <v>0</v>
      </c>
      <c r="W1234">
        <f>'[1]SGU-Solar'!K1237</f>
        <v>0</v>
      </c>
    </row>
    <row r="1235" spans="1:23" x14ac:dyDescent="0.25">
      <c r="A1235" t="s">
        <v>1276</v>
      </c>
      <c r="B1235">
        <f>'SGU-Solar'!B1238+'SGU-Solar'!D1238+'SGU-Solar'!F1238+'SGU-Solar'!H1238+'SGU-Solar'!J1238+'SGU-Solar'!L1238+'SGU-Solar'!N1238+'SGU-Solar'!P1238+'SGU-Solar'!R1238+'SGU-Solar'!T1238+'SGU-Solar'!V1238+'SGU-Solar'!X1238+'SGU-Solar'!Z1238+'SGU-Solar'!AB1238+'SGU-Solar'!AD1238+'SGU-Solar'!AF1238+'SGU-Solar'!AH1238+'SGU-Solar'!AJ1238+'SGU-Solar'!AL1238</f>
        <v>1323</v>
      </c>
      <c r="C1235">
        <f>'SGU-Solar'!C1238+'SGU-Solar'!E1238+'SGU-Solar'!G1238+'SGU-Solar'!I1238+'SGU-Solar'!K1238+'SGU-Solar'!M1238+'SGU-Solar'!O1238+'SGU-Solar'!Q1238+'SGU-Solar'!S1238+'SGU-Solar'!U1238+'SGU-Solar'!W1238+'SGU-Solar'!Y1238+'SGU-Solar'!AA1238+'SGU-Solar'!AC1238+'SGU-Solar'!AE1238+'SGU-Solar'!AG1238+'SGU-Solar'!AI1238+'SGU-Solar'!AK1238+'SGU-Solar'!AM1238</f>
        <v>6225.6200000000008</v>
      </c>
      <c r="D1235">
        <v>17</v>
      </c>
      <c r="E1235">
        <v>164.89</v>
      </c>
      <c r="F1235">
        <v>14</v>
      </c>
      <c r="G1235">
        <v>213.935</v>
      </c>
      <c r="H1235">
        <v>15</v>
      </c>
      <c r="I1235">
        <v>157.35</v>
      </c>
      <c r="J1235">
        <v>20</v>
      </c>
      <c r="K1235">
        <v>162.26</v>
      </c>
      <c r="L1235">
        <v>7</v>
      </c>
      <c r="M1235">
        <v>46.365000000000002</v>
      </c>
      <c r="N1235">
        <f>MAX('[1]SGU-Solar'!B1238-'SGU-Solar'!AX1238,0)</f>
        <v>1861</v>
      </c>
      <c r="O1235">
        <f>MAX('[1]SGU-Solar'!C1238-'SGU-Solar'!AY1238,0)</f>
        <v>8141.3649999999998</v>
      </c>
      <c r="P1235">
        <f>'[1]SGU-Solar'!D1238</f>
        <v>36</v>
      </c>
      <c r="Q1235">
        <f>'[1]SGU-Solar'!E1238</f>
        <v>228.755</v>
      </c>
      <c r="R1235">
        <f>'[1]SGU-Solar'!F1238</f>
        <v>47</v>
      </c>
      <c r="S1235">
        <f>'[1]SGU-Solar'!G1238</f>
        <v>331</v>
      </c>
      <c r="T1235">
        <f>'[1]SGU-Solar'!H1238</f>
        <v>36</v>
      </c>
      <c r="U1235">
        <f>'[1]SGU-Solar'!I1238</f>
        <v>363.23500000000001</v>
      </c>
      <c r="V1235">
        <f>'[1]SGU-Solar'!J1238</f>
        <v>40</v>
      </c>
      <c r="W1235">
        <f>'[1]SGU-Solar'!K1238</f>
        <v>276.79000000000002</v>
      </c>
    </row>
    <row r="1236" spans="1:23" x14ac:dyDescent="0.25">
      <c r="A1236" t="s">
        <v>1277</v>
      </c>
      <c r="B1236">
        <f>'SGU-Solar'!B1239+'SGU-Solar'!D1239+'SGU-Solar'!F1239+'SGU-Solar'!H1239+'SGU-Solar'!J1239+'SGU-Solar'!L1239+'SGU-Solar'!N1239+'SGU-Solar'!P1239+'SGU-Solar'!R1239+'SGU-Solar'!T1239+'SGU-Solar'!V1239+'SGU-Solar'!X1239+'SGU-Solar'!Z1239+'SGU-Solar'!AB1239+'SGU-Solar'!AD1239+'SGU-Solar'!AF1239+'SGU-Solar'!AH1239+'SGU-Solar'!AJ1239+'SGU-Solar'!AL1239</f>
        <v>15</v>
      </c>
      <c r="C1236">
        <f>'SGU-Solar'!C1239+'SGU-Solar'!E1239+'SGU-Solar'!G1239+'SGU-Solar'!I1239+'SGU-Solar'!K1239+'SGU-Solar'!M1239+'SGU-Solar'!O1239+'SGU-Solar'!Q1239+'SGU-Solar'!S1239+'SGU-Solar'!U1239+'SGU-Solar'!W1239+'SGU-Solar'!Y1239+'SGU-Solar'!AA1239+'SGU-Solar'!AC1239+'SGU-Solar'!AE1239+'SGU-Solar'!AG1239+'SGU-Solar'!AI1239+'SGU-Solar'!AK1239+'SGU-Solar'!AM1239</f>
        <v>97.894000000000005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f>MAX('[1]SGU-Solar'!B1239-'SGU-Solar'!AX1239,0)</f>
        <v>1414</v>
      </c>
      <c r="O1236">
        <f>MAX('[1]SGU-Solar'!C1239-'SGU-Solar'!AY1239,0)</f>
        <v>7124.3909999999996</v>
      </c>
      <c r="P1236">
        <f>'[1]SGU-Solar'!D1239</f>
        <v>18</v>
      </c>
      <c r="Q1236">
        <f>'[1]SGU-Solar'!E1239</f>
        <v>125.48</v>
      </c>
      <c r="R1236">
        <f>'[1]SGU-Solar'!F1239</f>
        <v>25</v>
      </c>
      <c r="S1236">
        <f>'[1]SGU-Solar'!G1239</f>
        <v>202.44499999999999</v>
      </c>
      <c r="T1236">
        <f>'[1]SGU-Solar'!H1239</f>
        <v>15</v>
      </c>
      <c r="U1236">
        <f>'[1]SGU-Solar'!I1239</f>
        <v>103.155</v>
      </c>
      <c r="V1236">
        <f>'[1]SGU-Solar'!J1239</f>
        <v>19</v>
      </c>
      <c r="W1236">
        <f>'[1]SGU-Solar'!K1239</f>
        <v>148.11500000000001</v>
      </c>
    </row>
    <row r="1237" spans="1:23" x14ac:dyDescent="0.25">
      <c r="A1237" t="s">
        <v>1278</v>
      </c>
      <c r="B1237">
        <f>'SGU-Solar'!B1240+'SGU-Solar'!D1240+'SGU-Solar'!F1240+'SGU-Solar'!H1240+'SGU-Solar'!J1240+'SGU-Solar'!L1240+'SGU-Solar'!N1240+'SGU-Solar'!P1240+'SGU-Solar'!R1240+'SGU-Solar'!T1240+'SGU-Solar'!V1240+'SGU-Solar'!X1240+'SGU-Solar'!Z1240+'SGU-Solar'!AB1240+'SGU-Solar'!AD1240+'SGU-Solar'!AF1240+'SGU-Solar'!AH1240+'SGU-Solar'!AJ1240+'SGU-Solar'!AL1240</f>
        <v>77</v>
      </c>
      <c r="C1237">
        <f>'SGU-Solar'!C1240+'SGU-Solar'!E1240+'SGU-Solar'!G1240+'SGU-Solar'!I1240+'SGU-Solar'!K1240+'SGU-Solar'!M1240+'SGU-Solar'!O1240+'SGU-Solar'!Q1240+'SGU-Solar'!S1240+'SGU-Solar'!U1240+'SGU-Solar'!W1240+'SGU-Solar'!Y1240+'SGU-Solar'!AA1240+'SGU-Solar'!AC1240+'SGU-Solar'!AE1240+'SGU-Solar'!AG1240+'SGU-Solar'!AI1240+'SGU-Solar'!AK1240+'SGU-Solar'!AM1240</f>
        <v>316.54300000000001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</v>
      </c>
      <c r="K1237">
        <v>12.5</v>
      </c>
      <c r="L1237">
        <v>0</v>
      </c>
      <c r="M1237">
        <v>0</v>
      </c>
      <c r="N1237">
        <f>MAX('[1]SGU-Solar'!B1240-'SGU-Solar'!AX1240,0)</f>
        <v>0</v>
      </c>
      <c r="O1237">
        <f>MAX('[1]SGU-Solar'!C1240-'SGU-Solar'!AY1240,0)</f>
        <v>0</v>
      </c>
      <c r="P1237">
        <f>'[1]SGU-Solar'!D1240</f>
        <v>0</v>
      </c>
      <c r="Q1237">
        <f>'[1]SGU-Solar'!E1240</f>
        <v>0</v>
      </c>
      <c r="R1237">
        <f>'[1]SGU-Solar'!F1240</f>
        <v>0</v>
      </c>
      <c r="S1237">
        <f>'[1]SGU-Solar'!G1240</f>
        <v>0</v>
      </c>
      <c r="T1237">
        <f>'[1]SGU-Solar'!H1240</f>
        <v>0</v>
      </c>
      <c r="U1237">
        <f>'[1]SGU-Solar'!I1240</f>
        <v>0</v>
      </c>
      <c r="V1237">
        <f>'[1]SGU-Solar'!J1240</f>
        <v>0</v>
      </c>
      <c r="W1237">
        <f>'[1]SGU-Solar'!K1240</f>
        <v>0</v>
      </c>
    </row>
    <row r="1238" spans="1:23" x14ac:dyDescent="0.25">
      <c r="A1238" t="s">
        <v>1279</v>
      </c>
      <c r="B1238">
        <f>'SGU-Solar'!B1241+'SGU-Solar'!D1241+'SGU-Solar'!F1241+'SGU-Solar'!H1241+'SGU-Solar'!J1241+'SGU-Solar'!L1241+'SGU-Solar'!N1241+'SGU-Solar'!P1241+'SGU-Solar'!R1241+'SGU-Solar'!T1241+'SGU-Solar'!V1241+'SGU-Solar'!X1241+'SGU-Solar'!Z1241+'SGU-Solar'!AB1241+'SGU-Solar'!AD1241+'SGU-Solar'!AF1241+'SGU-Solar'!AH1241+'SGU-Solar'!AJ1241+'SGU-Solar'!AL1241</f>
        <v>107</v>
      </c>
      <c r="C1238">
        <f>'SGU-Solar'!C1241+'SGU-Solar'!E1241+'SGU-Solar'!G1241+'SGU-Solar'!I1241+'SGU-Solar'!K1241+'SGU-Solar'!M1241+'SGU-Solar'!O1241+'SGU-Solar'!Q1241+'SGU-Solar'!S1241+'SGU-Solar'!U1241+'SGU-Solar'!W1241+'SGU-Solar'!Y1241+'SGU-Solar'!AA1241+'SGU-Solar'!AC1241+'SGU-Solar'!AE1241+'SGU-Solar'!AG1241+'SGU-Solar'!AI1241+'SGU-Solar'!AK1241+'SGU-Solar'!AM1241</f>
        <v>457.822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4.62</v>
      </c>
      <c r="J1238">
        <v>0</v>
      </c>
      <c r="K1238">
        <v>0</v>
      </c>
      <c r="L1238">
        <v>1</v>
      </c>
      <c r="M1238">
        <v>6.6</v>
      </c>
      <c r="N1238">
        <f>MAX('[1]SGU-Solar'!B1241-'SGU-Solar'!AX1241,0)</f>
        <v>0</v>
      </c>
      <c r="O1238">
        <f>MAX('[1]SGU-Solar'!C1241-'SGU-Solar'!AY1241,0)</f>
        <v>0</v>
      </c>
      <c r="P1238">
        <f>'[1]SGU-Solar'!D1241</f>
        <v>0</v>
      </c>
      <c r="Q1238">
        <f>'[1]SGU-Solar'!E1241</f>
        <v>0</v>
      </c>
      <c r="R1238">
        <f>'[1]SGU-Solar'!F1241</f>
        <v>1</v>
      </c>
      <c r="S1238">
        <f>'[1]SGU-Solar'!G1241</f>
        <v>6.4</v>
      </c>
      <c r="T1238">
        <f>'[1]SGU-Solar'!H1241</f>
        <v>0</v>
      </c>
      <c r="U1238">
        <f>'[1]SGU-Solar'!I1241</f>
        <v>0</v>
      </c>
      <c r="V1238">
        <f>'[1]SGU-Solar'!J1241</f>
        <v>2</v>
      </c>
      <c r="W1238">
        <f>'[1]SGU-Solar'!K1241</f>
        <v>9.7100000000000009</v>
      </c>
    </row>
    <row r="1239" spans="1:23" x14ac:dyDescent="0.25">
      <c r="A1239" t="s">
        <v>1280</v>
      </c>
      <c r="B1239">
        <f>'SGU-Solar'!B1242+'SGU-Solar'!D1242+'SGU-Solar'!F1242+'SGU-Solar'!H1242+'SGU-Solar'!J1242+'SGU-Solar'!L1242+'SGU-Solar'!N1242+'SGU-Solar'!P1242+'SGU-Solar'!R1242+'SGU-Solar'!T1242+'SGU-Solar'!V1242+'SGU-Solar'!X1242+'SGU-Solar'!Z1242+'SGU-Solar'!AB1242+'SGU-Solar'!AD1242+'SGU-Solar'!AF1242+'SGU-Solar'!AH1242+'SGU-Solar'!AJ1242+'SGU-Solar'!AL1242</f>
        <v>175</v>
      </c>
      <c r="C1239">
        <f>'SGU-Solar'!C1242+'SGU-Solar'!E1242+'SGU-Solar'!G1242+'SGU-Solar'!I1242+'SGU-Solar'!K1242+'SGU-Solar'!M1242+'SGU-Solar'!O1242+'SGU-Solar'!Q1242+'SGU-Solar'!S1242+'SGU-Solar'!U1242+'SGU-Solar'!W1242+'SGU-Solar'!Y1242+'SGU-Solar'!AA1242+'SGU-Solar'!AC1242+'SGU-Solar'!AE1242+'SGU-Solar'!AG1242+'SGU-Solar'!AI1242+'SGU-Solar'!AK1242+'SGU-Solar'!AM1242</f>
        <v>568.16600000000028</v>
      </c>
      <c r="D1239">
        <v>0</v>
      </c>
      <c r="E1239">
        <v>0</v>
      </c>
      <c r="F1239">
        <v>2</v>
      </c>
      <c r="G1239">
        <v>10.984999999999999</v>
      </c>
      <c r="H1239">
        <v>1</v>
      </c>
      <c r="I1239">
        <v>4.03</v>
      </c>
      <c r="J1239">
        <v>3</v>
      </c>
      <c r="K1239">
        <v>26.76</v>
      </c>
      <c r="L1239">
        <v>0</v>
      </c>
      <c r="M1239">
        <v>0</v>
      </c>
      <c r="N1239">
        <f>MAX('[1]SGU-Solar'!B1242-'SGU-Solar'!AX1242,0)</f>
        <v>0</v>
      </c>
      <c r="O1239">
        <f>MAX('[1]SGU-Solar'!C1242-'SGU-Solar'!AY1242,0)</f>
        <v>0</v>
      </c>
      <c r="P1239">
        <f>'[1]SGU-Solar'!D1242</f>
        <v>0</v>
      </c>
      <c r="Q1239">
        <f>'[1]SGU-Solar'!E1242</f>
        <v>0</v>
      </c>
      <c r="R1239">
        <f>'[1]SGU-Solar'!F1242</f>
        <v>0</v>
      </c>
      <c r="S1239">
        <f>'[1]SGU-Solar'!G1242</f>
        <v>0</v>
      </c>
      <c r="T1239">
        <f>'[1]SGU-Solar'!H1242</f>
        <v>0</v>
      </c>
      <c r="U1239">
        <f>'[1]SGU-Solar'!I1242</f>
        <v>0</v>
      </c>
      <c r="V1239">
        <f>'[1]SGU-Solar'!J1242</f>
        <v>0</v>
      </c>
      <c r="W1239">
        <f>'[1]SGU-Solar'!K1242</f>
        <v>0</v>
      </c>
    </row>
    <row r="1240" spans="1:23" x14ac:dyDescent="0.25">
      <c r="A1240" t="s">
        <v>1281</v>
      </c>
      <c r="B1240">
        <f>'SGU-Solar'!B1243+'SGU-Solar'!D1243+'SGU-Solar'!F1243+'SGU-Solar'!H1243+'SGU-Solar'!J1243+'SGU-Solar'!L1243+'SGU-Solar'!N1243+'SGU-Solar'!P1243+'SGU-Solar'!R1243+'SGU-Solar'!T1243+'SGU-Solar'!V1243+'SGU-Solar'!X1243+'SGU-Solar'!Z1243+'SGU-Solar'!AB1243+'SGU-Solar'!AD1243+'SGU-Solar'!AF1243+'SGU-Solar'!AH1243+'SGU-Solar'!AJ1243+'SGU-Solar'!AL1243</f>
        <v>111</v>
      </c>
      <c r="C1240">
        <f>'SGU-Solar'!C1243+'SGU-Solar'!E1243+'SGU-Solar'!G1243+'SGU-Solar'!I1243+'SGU-Solar'!K1243+'SGU-Solar'!M1243+'SGU-Solar'!O1243+'SGU-Solar'!Q1243+'SGU-Solar'!S1243+'SGU-Solar'!U1243+'SGU-Solar'!W1243+'SGU-Solar'!Y1243+'SGU-Solar'!AA1243+'SGU-Solar'!AC1243+'SGU-Solar'!AE1243+'SGU-Solar'!AG1243+'SGU-Solar'!AI1243+'SGU-Solar'!AK1243+'SGU-Solar'!AM1243</f>
        <v>552.43999999999994</v>
      </c>
      <c r="D1240">
        <v>1</v>
      </c>
      <c r="E1240">
        <v>20.16</v>
      </c>
      <c r="F1240">
        <v>1</v>
      </c>
      <c r="G1240">
        <v>5.6</v>
      </c>
      <c r="H1240">
        <v>0</v>
      </c>
      <c r="I1240">
        <v>0</v>
      </c>
      <c r="J1240">
        <v>1</v>
      </c>
      <c r="K1240">
        <v>6.6150000000000002</v>
      </c>
      <c r="L1240">
        <v>0</v>
      </c>
      <c r="M1240">
        <v>0</v>
      </c>
      <c r="N1240">
        <f>MAX('[1]SGU-Solar'!B1243-'SGU-Solar'!AX1243,0)</f>
        <v>70</v>
      </c>
      <c r="O1240">
        <f>MAX('[1]SGU-Solar'!C1243-'SGU-Solar'!AY1243,0)</f>
        <v>36.830999999999904</v>
      </c>
      <c r="P1240">
        <f>'[1]SGU-Solar'!D1243</f>
        <v>2</v>
      </c>
      <c r="Q1240">
        <f>'[1]SGU-Solar'!E1243</f>
        <v>12.71</v>
      </c>
      <c r="R1240">
        <f>'[1]SGU-Solar'!F1243</f>
        <v>1</v>
      </c>
      <c r="S1240">
        <f>'[1]SGU-Solar'!G1243</f>
        <v>6</v>
      </c>
      <c r="T1240">
        <f>'[1]SGU-Solar'!H1243</f>
        <v>2</v>
      </c>
      <c r="U1240">
        <f>'[1]SGU-Solar'!I1243</f>
        <v>14.78</v>
      </c>
      <c r="V1240">
        <f>'[1]SGU-Solar'!J1243</f>
        <v>0</v>
      </c>
      <c r="W1240">
        <f>'[1]SGU-Solar'!K1243</f>
        <v>0</v>
      </c>
    </row>
    <row r="1241" spans="1:23" x14ac:dyDescent="0.25">
      <c r="A1241" t="s">
        <v>1282</v>
      </c>
      <c r="B1241">
        <f>'SGU-Solar'!B1244+'SGU-Solar'!D1244+'SGU-Solar'!F1244+'SGU-Solar'!H1244+'SGU-Solar'!J1244+'SGU-Solar'!L1244+'SGU-Solar'!N1244+'SGU-Solar'!P1244+'SGU-Solar'!R1244+'SGU-Solar'!T1244+'SGU-Solar'!V1244+'SGU-Solar'!X1244+'SGU-Solar'!Z1244+'SGU-Solar'!AB1244+'SGU-Solar'!AD1244+'SGU-Solar'!AF1244+'SGU-Solar'!AH1244+'SGU-Solar'!AJ1244+'SGU-Solar'!AL1244</f>
        <v>223</v>
      </c>
      <c r="C1241">
        <f>'SGU-Solar'!C1244+'SGU-Solar'!E1244+'SGU-Solar'!G1244+'SGU-Solar'!I1244+'SGU-Solar'!K1244+'SGU-Solar'!M1244+'SGU-Solar'!O1244+'SGU-Solar'!Q1244+'SGU-Solar'!S1244+'SGU-Solar'!U1244+'SGU-Solar'!W1244+'SGU-Solar'!Y1244+'SGU-Solar'!AA1244+'SGU-Solar'!AC1244+'SGU-Solar'!AE1244+'SGU-Solar'!AG1244+'SGU-Solar'!AI1244+'SGU-Solar'!AK1244+'SGU-Solar'!AM1244</f>
        <v>1051.248</v>
      </c>
      <c r="D1241">
        <v>1</v>
      </c>
      <c r="E1241">
        <v>6.44</v>
      </c>
      <c r="F1241">
        <v>1</v>
      </c>
      <c r="G1241">
        <v>10.72</v>
      </c>
      <c r="H1241">
        <v>2</v>
      </c>
      <c r="I1241">
        <v>9.9600000000000009</v>
      </c>
      <c r="J1241">
        <v>0</v>
      </c>
      <c r="K1241">
        <v>0</v>
      </c>
      <c r="L1241">
        <v>2</v>
      </c>
      <c r="M1241">
        <v>13.85</v>
      </c>
      <c r="N1241">
        <f>MAX('[1]SGU-Solar'!B1244-'SGU-Solar'!AX1244,0)</f>
        <v>0</v>
      </c>
      <c r="O1241">
        <f>MAX('[1]SGU-Solar'!C1244-'SGU-Solar'!AY1244,0)</f>
        <v>0</v>
      </c>
      <c r="P1241">
        <f>'[1]SGU-Solar'!D1244</f>
        <v>3</v>
      </c>
      <c r="Q1241">
        <f>'[1]SGU-Solar'!E1244</f>
        <v>34.25</v>
      </c>
      <c r="R1241">
        <f>'[1]SGU-Solar'!F1244</f>
        <v>0</v>
      </c>
      <c r="S1241">
        <f>'[1]SGU-Solar'!G1244</f>
        <v>0</v>
      </c>
      <c r="T1241">
        <f>'[1]SGU-Solar'!H1244</f>
        <v>0</v>
      </c>
      <c r="U1241">
        <f>'[1]SGU-Solar'!I1244</f>
        <v>0</v>
      </c>
      <c r="V1241">
        <f>'[1]SGU-Solar'!J1244</f>
        <v>1</v>
      </c>
      <c r="W1241">
        <f>'[1]SGU-Solar'!K1244</f>
        <v>5.25</v>
      </c>
    </row>
    <row r="1242" spans="1:23" x14ac:dyDescent="0.25">
      <c r="A1242" t="s">
        <v>1283</v>
      </c>
      <c r="B1242">
        <f>'SGU-Solar'!B1245+'SGU-Solar'!D1245+'SGU-Solar'!F1245+'SGU-Solar'!H1245+'SGU-Solar'!J1245+'SGU-Solar'!L1245+'SGU-Solar'!N1245+'SGU-Solar'!P1245+'SGU-Solar'!R1245+'SGU-Solar'!T1245+'SGU-Solar'!V1245+'SGU-Solar'!X1245+'SGU-Solar'!Z1245+'SGU-Solar'!AB1245+'SGU-Solar'!AD1245+'SGU-Solar'!AF1245+'SGU-Solar'!AH1245+'SGU-Solar'!AJ1245+'SGU-Solar'!AL1245</f>
        <v>210</v>
      </c>
      <c r="C1242">
        <f>'SGU-Solar'!C1245+'SGU-Solar'!E1245+'SGU-Solar'!G1245+'SGU-Solar'!I1245+'SGU-Solar'!K1245+'SGU-Solar'!M1245+'SGU-Solar'!O1245+'SGU-Solar'!Q1245+'SGU-Solar'!S1245+'SGU-Solar'!U1245+'SGU-Solar'!W1245+'SGU-Solar'!Y1245+'SGU-Solar'!AA1245+'SGU-Solar'!AC1245+'SGU-Solar'!AE1245+'SGU-Solar'!AG1245+'SGU-Solar'!AI1245+'SGU-Solar'!AK1245+'SGU-Solar'!AM1245</f>
        <v>1010.3630000000002</v>
      </c>
      <c r="D1242">
        <v>2</v>
      </c>
      <c r="E1242">
        <v>33.340000000000003</v>
      </c>
      <c r="F1242">
        <v>1</v>
      </c>
      <c r="G1242">
        <v>10.8</v>
      </c>
      <c r="H1242">
        <v>2</v>
      </c>
      <c r="I1242">
        <v>13.02</v>
      </c>
      <c r="J1242">
        <v>2</v>
      </c>
      <c r="K1242">
        <v>13.02</v>
      </c>
      <c r="L1242">
        <v>0</v>
      </c>
      <c r="M1242">
        <v>0</v>
      </c>
      <c r="N1242">
        <f>MAX('[1]SGU-Solar'!B1245-'SGU-Solar'!AX1245,0)</f>
        <v>18</v>
      </c>
      <c r="O1242">
        <f>MAX('[1]SGU-Solar'!C1245-'SGU-Solar'!AY1245,0)</f>
        <v>58.415000000000191</v>
      </c>
      <c r="P1242">
        <f>'[1]SGU-Solar'!D1245</f>
        <v>1</v>
      </c>
      <c r="Q1242">
        <f>'[1]SGU-Solar'!E1245</f>
        <v>5.6</v>
      </c>
      <c r="R1242">
        <f>'[1]SGU-Solar'!F1245</f>
        <v>1</v>
      </c>
      <c r="S1242">
        <f>'[1]SGU-Solar'!G1245</f>
        <v>6</v>
      </c>
      <c r="T1242">
        <f>'[1]SGU-Solar'!H1245</f>
        <v>2</v>
      </c>
      <c r="U1242">
        <f>'[1]SGU-Solar'!I1245</f>
        <v>15</v>
      </c>
      <c r="V1242">
        <f>'[1]SGU-Solar'!J1245</f>
        <v>1</v>
      </c>
      <c r="W1242">
        <f>'[1]SGU-Solar'!K1245</f>
        <v>4.96</v>
      </c>
    </row>
    <row r="1243" spans="1:23" x14ac:dyDescent="0.25">
      <c r="A1243" t="s">
        <v>1284</v>
      </c>
      <c r="B1243">
        <f>'SGU-Solar'!B1246+'SGU-Solar'!D1246+'SGU-Solar'!F1246+'SGU-Solar'!H1246+'SGU-Solar'!J1246+'SGU-Solar'!L1246+'SGU-Solar'!N1246+'SGU-Solar'!P1246+'SGU-Solar'!R1246+'SGU-Solar'!T1246+'SGU-Solar'!V1246+'SGU-Solar'!X1246+'SGU-Solar'!Z1246+'SGU-Solar'!AB1246+'SGU-Solar'!AD1246+'SGU-Solar'!AF1246+'SGU-Solar'!AH1246+'SGU-Solar'!AJ1246+'SGU-Solar'!AL1246</f>
        <v>5</v>
      </c>
      <c r="C1243">
        <f>'SGU-Solar'!C1246+'SGU-Solar'!E1246+'SGU-Solar'!G1246+'SGU-Solar'!I1246+'SGU-Solar'!K1246+'SGU-Solar'!M1246+'SGU-Solar'!O1246+'SGU-Solar'!Q1246+'SGU-Solar'!S1246+'SGU-Solar'!U1246+'SGU-Solar'!W1246+'SGU-Solar'!Y1246+'SGU-Solar'!AA1246+'SGU-Solar'!AC1246+'SGU-Solar'!AE1246+'SGU-Solar'!AG1246+'SGU-Solar'!AI1246+'SGU-Solar'!AK1246+'SGU-Solar'!AM1246</f>
        <v>13.055</v>
      </c>
      <c r="D1243">
        <v>0</v>
      </c>
      <c r="E1243">
        <v>0</v>
      </c>
      <c r="F1243">
        <v>1</v>
      </c>
      <c r="G1243">
        <v>5.36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f>MAX('[1]SGU-Solar'!B1246-'SGU-Solar'!AX1246,0)</f>
        <v>219</v>
      </c>
      <c r="O1243">
        <f>MAX('[1]SGU-Solar'!C1246-'SGU-Solar'!AY1246,0)</f>
        <v>1155.038</v>
      </c>
      <c r="P1243">
        <f>'[1]SGU-Solar'!D1246</f>
        <v>1</v>
      </c>
      <c r="Q1243">
        <f>'[1]SGU-Solar'!E1246</f>
        <v>1.24</v>
      </c>
      <c r="R1243">
        <f>'[1]SGU-Solar'!F1246</f>
        <v>4</v>
      </c>
      <c r="S1243">
        <f>'[1]SGU-Solar'!G1246</f>
        <v>45.24</v>
      </c>
      <c r="T1243">
        <f>'[1]SGU-Solar'!H1246</f>
        <v>1</v>
      </c>
      <c r="U1243">
        <f>'[1]SGU-Solar'!I1246</f>
        <v>6.6</v>
      </c>
      <c r="V1243">
        <f>'[1]SGU-Solar'!J1246</f>
        <v>2</v>
      </c>
      <c r="W1243">
        <f>'[1]SGU-Solar'!K1246</f>
        <v>13.2</v>
      </c>
    </row>
    <row r="1244" spans="1:23" x14ac:dyDescent="0.25">
      <c r="A1244" t="s">
        <v>1285</v>
      </c>
      <c r="B1244">
        <f>'SGU-Solar'!B1247+'SGU-Solar'!D1247+'SGU-Solar'!F1247+'SGU-Solar'!H1247+'SGU-Solar'!J1247+'SGU-Solar'!L1247+'SGU-Solar'!N1247+'SGU-Solar'!P1247+'SGU-Solar'!R1247+'SGU-Solar'!T1247+'SGU-Solar'!V1247+'SGU-Solar'!X1247+'SGU-Solar'!Z1247+'SGU-Solar'!AB1247+'SGU-Solar'!AD1247+'SGU-Solar'!AF1247+'SGU-Solar'!AH1247+'SGU-Solar'!AJ1247+'SGU-Solar'!AL1247</f>
        <v>50</v>
      </c>
      <c r="C1244">
        <f>'SGU-Solar'!C1247+'SGU-Solar'!E1247+'SGU-Solar'!G1247+'SGU-Solar'!I1247+'SGU-Solar'!K1247+'SGU-Solar'!M1247+'SGU-Solar'!O1247+'SGU-Solar'!Q1247+'SGU-Solar'!S1247+'SGU-Solar'!U1247+'SGU-Solar'!W1247+'SGU-Solar'!Y1247+'SGU-Solar'!AA1247+'SGU-Solar'!AC1247+'SGU-Solar'!AE1247+'SGU-Solar'!AG1247+'SGU-Solar'!AI1247+'SGU-Solar'!AK1247+'SGU-Solar'!AM1247</f>
        <v>218.79300000000001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f>MAX('[1]SGU-Solar'!B1247-'SGU-Solar'!AX1247,0)</f>
        <v>0</v>
      </c>
      <c r="O1244">
        <f>MAX('[1]SGU-Solar'!C1247-'SGU-Solar'!AY1247,0)</f>
        <v>0</v>
      </c>
      <c r="P1244">
        <f>'[1]SGU-Solar'!D1247</f>
        <v>0</v>
      </c>
      <c r="Q1244">
        <f>'[1]SGU-Solar'!E1247</f>
        <v>0</v>
      </c>
      <c r="R1244">
        <f>'[1]SGU-Solar'!F1247</f>
        <v>0</v>
      </c>
      <c r="S1244">
        <f>'[1]SGU-Solar'!G1247</f>
        <v>0</v>
      </c>
      <c r="T1244">
        <f>'[1]SGU-Solar'!H1247</f>
        <v>0</v>
      </c>
      <c r="U1244">
        <f>'[1]SGU-Solar'!I1247</f>
        <v>0</v>
      </c>
      <c r="V1244">
        <f>'[1]SGU-Solar'!J1247</f>
        <v>0</v>
      </c>
      <c r="W1244">
        <f>'[1]SGU-Solar'!K1247</f>
        <v>0</v>
      </c>
    </row>
    <row r="1245" spans="1:23" x14ac:dyDescent="0.25">
      <c r="A1245" t="s">
        <v>1286</v>
      </c>
      <c r="B1245">
        <f>'SGU-Solar'!B1248+'SGU-Solar'!D1248+'SGU-Solar'!F1248+'SGU-Solar'!H1248+'SGU-Solar'!J1248+'SGU-Solar'!L1248+'SGU-Solar'!N1248+'SGU-Solar'!P1248+'SGU-Solar'!R1248+'SGU-Solar'!T1248+'SGU-Solar'!V1248+'SGU-Solar'!X1248+'SGU-Solar'!Z1248+'SGU-Solar'!AB1248+'SGU-Solar'!AD1248+'SGU-Solar'!AF1248+'SGU-Solar'!AH1248+'SGU-Solar'!AJ1248+'SGU-Solar'!AL1248</f>
        <v>337</v>
      </c>
      <c r="C1245">
        <f>'SGU-Solar'!C1248+'SGU-Solar'!E1248+'SGU-Solar'!G1248+'SGU-Solar'!I1248+'SGU-Solar'!K1248+'SGU-Solar'!M1248+'SGU-Solar'!O1248+'SGU-Solar'!Q1248+'SGU-Solar'!S1248+'SGU-Solar'!U1248+'SGU-Solar'!W1248+'SGU-Solar'!Y1248+'SGU-Solar'!AA1248+'SGU-Solar'!AC1248+'SGU-Solar'!AE1248+'SGU-Solar'!AG1248+'SGU-Solar'!AI1248+'SGU-Solar'!AK1248+'SGU-Solar'!AM1248</f>
        <v>1404.5590000000002</v>
      </c>
      <c r="D1245">
        <v>3</v>
      </c>
      <c r="E1245">
        <v>12.24</v>
      </c>
      <c r="F1245">
        <v>3</v>
      </c>
      <c r="G1245">
        <v>17.98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f>MAX('[1]SGU-Solar'!B1248-'SGU-Solar'!AX1248,0)</f>
        <v>0</v>
      </c>
      <c r="O1245">
        <f>MAX('[1]SGU-Solar'!C1248-'SGU-Solar'!AY1248,0)</f>
        <v>0</v>
      </c>
      <c r="P1245">
        <f>'[1]SGU-Solar'!D1248</f>
        <v>0</v>
      </c>
      <c r="Q1245">
        <f>'[1]SGU-Solar'!E1248</f>
        <v>0</v>
      </c>
      <c r="R1245">
        <f>'[1]SGU-Solar'!F1248</f>
        <v>0</v>
      </c>
      <c r="S1245">
        <f>'[1]SGU-Solar'!G1248</f>
        <v>0</v>
      </c>
      <c r="T1245">
        <f>'[1]SGU-Solar'!H1248</f>
        <v>1</v>
      </c>
      <c r="U1245">
        <f>'[1]SGU-Solar'!I1248</f>
        <v>4.9000000000000004</v>
      </c>
      <c r="V1245">
        <f>'[1]SGU-Solar'!J1248</f>
        <v>0</v>
      </c>
      <c r="W1245">
        <f>'[1]SGU-Solar'!K1248</f>
        <v>0</v>
      </c>
    </row>
    <row r="1246" spans="1:23" x14ac:dyDescent="0.25">
      <c r="A1246" t="s">
        <v>1287</v>
      </c>
      <c r="B1246">
        <f>'SGU-Solar'!B1249+'SGU-Solar'!D1249+'SGU-Solar'!F1249+'SGU-Solar'!H1249+'SGU-Solar'!J1249+'SGU-Solar'!L1249+'SGU-Solar'!N1249+'SGU-Solar'!P1249+'SGU-Solar'!R1249+'SGU-Solar'!T1249+'SGU-Solar'!V1249+'SGU-Solar'!X1249+'SGU-Solar'!Z1249+'SGU-Solar'!AB1249+'SGU-Solar'!AD1249+'SGU-Solar'!AF1249+'SGU-Solar'!AH1249+'SGU-Solar'!AJ1249+'SGU-Solar'!AL1249</f>
        <v>12</v>
      </c>
      <c r="C1246">
        <f>'SGU-Solar'!C1249+'SGU-Solar'!E1249+'SGU-Solar'!G1249+'SGU-Solar'!I1249+'SGU-Solar'!K1249+'SGU-Solar'!M1249+'SGU-Solar'!O1249+'SGU-Solar'!Q1249+'SGU-Solar'!S1249+'SGU-Solar'!U1249+'SGU-Solar'!W1249+'SGU-Solar'!Y1249+'SGU-Solar'!AA1249+'SGU-Solar'!AC1249+'SGU-Solar'!AE1249+'SGU-Solar'!AG1249+'SGU-Solar'!AI1249+'SGU-Solar'!AK1249+'SGU-Solar'!AM1249</f>
        <v>41.085000000000001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f>MAX('[1]SGU-Solar'!B1249-'SGU-Solar'!AX1249,0)</f>
        <v>339</v>
      </c>
      <c r="O1246">
        <f>MAX('[1]SGU-Solar'!C1249-'SGU-Solar'!AY1249,0)</f>
        <v>1433.914</v>
      </c>
      <c r="P1246">
        <f>'[1]SGU-Solar'!D1249</f>
        <v>0</v>
      </c>
      <c r="Q1246">
        <f>'[1]SGU-Solar'!E1249</f>
        <v>0</v>
      </c>
      <c r="R1246">
        <f>'[1]SGU-Solar'!F1249</f>
        <v>2</v>
      </c>
      <c r="S1246">
        <f>'[1]SGU-Solar'!G1249</f>
        <v>15.5</v>
      </c>
      <c r="T1246">
        <f>'[1]SGU-Solar'!H1249</f>
        <v>1</v>
      </c>
      <c r="U1246">
        <f>'[1]SGU-Solar'!I1249</f>
        <v>13.2</v>
      </c>
      <c r="V1246">
        <f>'[1]SGU-Solar'!J1249</f>
        <v>1</v>
      </c>
      <c r="W1246">
        <f>'[1]SGU-Solar'!K1249</f>
        <v>13.2</v>
      </c>
    </row>
    <row r="1247" spans="1:23" x14ac:dyDescent="0.25">
      <c r="A1247" t="s">
        <v>1288</v>
      </c>
      <c r="B1247">
        <f>'SGU-Solar'!B1250+'SGU-Solar'!D1250+'SGU-Solar'!F1250+'SGU-Solar'!H1250+'SGU-Solar'!J1250+'SGU-Solar'!L1250+'SGU-Solar'!N1250+'SGU-Solar'!P1250+'SGU-Solar'!R1250+'SGU-Solar'!T1250+'SGU-Solar'!V1250+'SGU-Solar'!X1250+'SGU-Solar'!Z1250+'SGU-Solar'!AB1250+'SGU-Solar'!AD1250+'SGU-Solar'!AF1250+'SGU-Solar'!AH1250+'SGU-Solar'!AJ1250+'SGU-Solar'!AL1250</f>
        <v>77</v>
      </c>
      <c r="C1247">
        <f>'SGU-Solar'!C1250+'SGU-Solar'!E1250+'SGU-Solar'!G1250+'SGU-Solar'!I1250+'SGU-Solar'!K1250+'SGU-Solar'!M1250+'SGU-Solar'!O1250+'SGU-Solar'!Q1250+'SGU-Solar'!S1250+'SGU-Solar'!U1250+'SGU-Solar'!W1250+'SGU-Solar'!Y1250+'SGU-Solar'!AA1250+'SGU-Solar'!AC1250+'SGU-Solar'!AE1250+'SGU-Solar'!AG1250+'SGU-Solar'!AI1250+'SGU-Solar'!AK1250+'SGU-Solar'!AM1250</f>
        <v>381.89800000000002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f>MAX('[1]SGU-Solar'!B1250-'SGU-Solar'!AX1250,0)</f>
        <v>0</v>
      </c>
      <c r="O1247">
        <f>MAX('[1]SGU-Solar'!C1250-'SGU-Solar'!AY1250,0)</f>
        <v>0</v>
      </c>
      <c r="P1247">
        <f>'[1]SGU-Solar'!D1250</f>
        <v>0</v>
      </c>
      <c r="Q1247">
        <f>'[1]SGU-Solar'!E1250</f>
        <v>0</v>
      </c>
      <c r="R1247">
        <f>'[1]SGU-Solar'!F1250</f>
        <v>0</v>
      </c>
      <c r="S1247">
        <f>'[1]SGU-Solar'!G1250</f>
        <v>0</v>
      </c>
      <c r="T1247">
        <f>'[1]SGU-Solar'!H1250</f>
        <v>0</v>
      </c>
      <c r="U1247">
        <f>'[1]SGU-Solar'!I1250</f>
        <v>0</v>
      </c>
      <c r="V1247">
        <f>'[1]SGU-Solar'!J1250</f>
        <v>0</v>
      </c>
      <c r="W1247">
        <f>'[1]SGU-Solar'!K1250</f>
        <v>0</v>
      </c>
    </row>
    <row r="1248" spans="1:23" x14ac:dyDescent="0.25">
      <c r="A1248" t="s">
        <v>1289</v>
      </c>
      <c r="B1248">
        <f>'SGU-Solar'!B1251+'SGU-Solar'!D1251+'SGU-Solar'!F1251+'SGU-Solar'!H1251+'SGU-Solar'!J1251+'SGU-Solar'!L1251+'SGU-Solar'!N1251+'SGU-Solar'!P1251+'SGU-Solar'!R1251+'SGU-Solar'!T1251+'SGU-Solar'!V1251+'SGU-Solar'!X1251+'SGU-Solar'!Z1251+'SGU-Solar'!AB1251+'SGU-Solar'!AD1251+'SGU-Solar'!AF1251+'SGU-Solar'!AH1251+'SGU-Solar'!AJ1251+'SGU-Solar'!AL1251</f>
        <v>108</v>
      </c>
      <c r="C1248">
        <f>'SGU-Solar'!C1251+'SGU-Solar'!E1251+'SGU-Solar'!G1251+'SGU-Solar'!I1251+'SGU-Solar'!K1251+'SGU-Solar'!M1251+'SGU-Solar'!O1251+'SGU-Solar'!Q1251+'SGU-Solar'!S1251+'SGU-Solar'!U1251+'SGU-Solar'!W1251+'SGU-Solar'!Y1251+'SGU-Solar'!AA1251+'SGU-Solar'!AC1251+'SGU-Solar'!AE1251+'SGU-Solar'!AG1251+'SGU-Solar'!AI1251+'SGU-Solar'!AK1251+'SGU-Solar'!AM1251</f>
        <v>451.95499999999993</v>
      </c>
      <c r="D1248">
        <v>0</v>
      </c>
      <c r="E1248">
        <v>0</v>
      </c>
      <c r="F1248">
        <v>1</v>
      </c>
      <c r="G1248">
        <v>6.3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f>MAX('[1]SGU-Solar'!B1251-'SGU-Solar'!AX1251,0)</f>
        <v>0</v>
      </c>
      <c r="O1248">
        <f>MAX('[1]SGU-Solar'!C1251-'SGU-Solar'!AY1251,0)</f>
        <v>0</v>
      </c>
      <c r="P1248">
        <f>'[1]SGU-Solar'!D1251</f>
        <v>0</v>
      </c>
      <c r="Q1248">
        <f>'[1]SGU-Solar'!E1251</f>
        <v>0</v>
      </c>
      <c r="R1248">
        <f>'[1]SGU-Solar'!F1251</f>
        <v>0</v>
      </c>
      <c r="S1248">
        <f>'[1]SGU-Solar'!G1251</f>
        <v>0</v>
      </c>
      <c r="T1248">
        <f>'[1]SGU-Solar'!H1251</f>
        <v>1</v>
      </c>
      <c r="U1248">
        <f>'[1]SGU-Solar'!I1251</f>
        <v>6.6</v>
      </c>
      <c r="V1248">
        <f>'[1]SGU-Solar'!J1251</f>
        <v>0</v>
      </c>
      <c r="W1248">
        <f>'[1]SGU-Solar'!K1251</f>
        <v>0</v>
      </c>
    </row>
    <row r="1249" spans="1:23" x14ac:dyDescent="0.25">
      <c r="A1249" t="s">
        <v>1290</v>
      </c>
      <c r="B1249">
        <f>'SGU-Solar'!B1252+'SGU-Solar'!D1252+'SGU-Solar'!F1252+'SGU-Solar'!H1252+'SGU-Solar'!J1252+'SGU-Solar'!L1252+'SGU-Solar'!N1252+'SGU-Solar'!P1252+'SGU-Solar'!R1252+'SGU-Solar'!T1252+'SGU-Solar'!V1252+'SGU-Solar'!X1252+'SGU-Solar'!Z1252+'SGU-Solar'!AB1252+'SGU-Solar'!AD1252+'SGU-Solar'!AF1252+'SGU-Solar'!AH1252+'SGU-Solar'!AJ1252+'SGU-Solar'!AL1252</f>
        <v>48</v>
      </c>
      <c r="C1249">
        <f>'SGU-Solar'!C1252+'SGU-Solar'!E1252+'SGU-Solar'!G1252+'SGU-Solar'!I1252+'SGU-Solar'!K1252+'SGU-Solar'!M1252+'SGU-Solar'!O1252+'SGU-Solar'!Q1252+'SGU-Solar'!S1252+'SGU-Solar'!U1252+'SGU-Solar'!W1252+'SGU-Solar'!Y1252+'SGU-Solar'!AA1252+'SGU-Solar'!AC1252+'SGU-Solar'!AE1252+'SGU-Solar'!AG1252+'SGU-Solar'!AI1252+'SGU-Solar'!AK1252+'SGU-Solar'!AM1252</f>
        <v>248.25000000000003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f>MAX('[1]SGU-Solar'!B1252-'SGU-Solar'!AX1252,0)</f>
        <v>63</v>
      </c>
      <c r="O1249">
        <f>MAX('[1]SGU-Solar'!C1252-'SGU-Solar'!AY1252,0)</f>
        <v>216.84500000000003</v>
      </c>
      <c r="P1249">
        <f>'[1]SGU-Solar'!D1252</f>
        <v>0</v>
      </c>
      <c r="Q1249">
        <f>'[1]SGU-Solar'!E1252</f>
        <v>0</v>
      </c>
      <c r="R1249">
        <f>'[1]SGU-Solar'!F1252</f>
        <v>1</v>
      </c>
      <c r="S1249">
        <f>'[1]SGU-Solar'!G1252</f>
        <v>4.6399999999999997</v>
      </c>
      <c r="T1249">
        <f>'[1]SGU-Solar'!H1252</f>
        <v>1</v>
      </c>
      <c r="U1249">
        <f>'[1]SGU-Solar'!I1252</f>
        <v>5.8</v>
      </c>
      <c r="V1249">
        <f>'[1]SGU-Solar'!J1252</f>
        <v>0</v>
      </c>
      <c r="W1249">
        <f>'[1]SGU-Solar'!K1252</f>
        <v>0</v>
      </c>
    </row>
    <row r="1250" spans="1:23" x14ac:dyDescent="0.25">
      <c r="A1250" t="s">
        <v>1291</v>
      </c>
      <c r="B1250">
        <f>'SGU-Solar'!B1253+'SGU-Solar'!D1253+'SGU-Solar'!F1253+'SGU-Solar'!H1253+'SGU-Solar'!J1253+'SGU-Solar'!L1253+'SGU-Solar'!N1253+'SGU-Solar'!P1253+'SGU-Solar'!R1253+'SGU-Solar'!T1253+'SGU-Solar'!V1253+'SGU-Solar'!X1253+'SGU-Solar'!Z1253+'SGU-Solar'!AB1253+'SGU-Solar'!AD1253+'SGU-Solar'!AF1253+'SGU-Solar'!AH1253+'SGU-Solar'!AJ1253+'SGU-Solar'!AL1253</f>
        <v>179</v>
      </c>
      <c r="C1250">
        <f>'SGU-Solar'!C1253+'SGU-Solar'!E1253+'SGU-Solar'!G1253+'SGU-Solar'!I1253+'SGU-Solar'!K1253+'SGU-Solar'!M1253+'SGU-Solar'!O1253+'SGU-Solar'!Q1253+'SGU-Solar'!S1253+'SGU-Solar'!U1253+'SGU-Solar'!W1253+'SGU-Solar'!Y1253+'SGU-Solar'!AA1253+'SGU-Solar'!AC1253+'SGU-Solar'!AE1253+'SGU-Solar'!AG1253+'SGU-Solar'!AI1253+'SGU-Solar'!AK1253+'SGU-Solar'!AM1253</f>
        <v>711.20999999999992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10.199999999999999</v>
      </c>
      <c r="L1250">
        <v>0</v>
      </c>
      <c r="M1250">
        <v>0</v>
      </c>
      <c r="N1250">
        <f>MAX('[1]SGU-Solar'!B1253-'SGU-Solar'!AX1253,0)</f>
        <v>0</v>
      </c>
      <c r="O1250">
        <f>MAX('[1]SGU-Solar'!C1253-'SGU-Solar'!AY1253,0)</f>
        <v>0</v>
      </c>
      <c r="P1250">
        <f>'[1]SGU-Solar'!D1253</f>
        <v>0</v>
      </c>
      <c r="Q1250">
        <f>'[1]SGU-Solar'!E1253</f>
        <v>0</v>
      </c>
      <c r="R1250">
        <f>'[1]SGU-Solar'!F1253</f>
        <v>0</v>
      </c>
      <c r="S1250">
        <f>'[1]SGU-Solar'!G1253</f>
        <v>0</v>
      </c>
      <c r="T1250">
        <f>'[1]SGU-Solar'!H1253</f>
        <v>0</v>
      </c>
      <c r="U1250">
        <f>'[1]SGU-Solar'!I1253</f>
        <v>0</v>
      </c>
      <c r="V1250">
        <f>'[1]SGU-Solar'!J1253</f>
        <v>1</v>
      </c>
      <c r="W1250">
        <f>'[1]SGU-Solar'!K1253</f>
        <v>5.61</v>
      </c>
    </row>
    <row r="1251" spans="1:23" x14ac:dyDescent="0.25">
      <c r="A1251" t="s">
        <v>1292</v>
      </c>
      <c r="B1251">
        <f>'SGU-Solar'!B1254+'SGU-Solar'!D1254+'SGU-Solar'!F1254+'SGU-Solar'!H1254+'SGU-Solar'!J1254+'SGU-Solar'!L1254+'SGU-Solar'!N1254+'SGU-Solar'!P1254+'SGU-Solar'!R1254+'SGU-Solar'!T1254+'SGU-Solar'!V1254+'SGU-Solar'!X1254+'SGU-Solar'!Z1254+'SGU-Solar'!AB1254+'SGU-Solar'!AD1254+'SGU-Solar'!AF1254+'SGU-Solar'!AH1254+'SGU-Solar'!AJ1254+'SGU-Solar'!AL1254</f>
        <v>522</v>
      </c>
      <c r="C1251">
        <f>'SGU-Solar'!C1254+'SGU-Solar'!E1254+'SGU-Solar'!G1254+'SGU-Solar'!I1254+'SGU-Solar'!K1254+'SGU-Solar'!M1254+'SGU-Solar'!O1254+'SGU-Solar'!Q1254+'SGU-Solar'!S1254+'SGU-Solar'!U1254+'SGU-Solar'!W1254+'SGU-Solar'!Y1254+'SGU-Solar'!AA1254+'SGU-Solar'!AC1254+'SGU-Solar'!AE1254+'SGU-Solar'!AG1254+'SGU-Solar'!AI1254+'SGU-Solar'!AK1254+'SGU-Solar'!AM1254</f>
        <v>2361.9229999999993</v>
      </c>
      <c r="D1251">
        <v>2</v>
      </c>
      <c r="E1251">
        <v>14.355</v>
      </c>
      <c r="F1251">
        <v>1</v>
      </c>
      <c r="G1251">
        <v>5.5</v>
      </c>
      <c r="H1251">
        <v>1</v>
      </c>
      <c r="I1251">
        <v>6.6</v>
      </c>
      <c r="J1251">
        <v>1</v>
      </c>
      <c r="K1251">
        <v>3.42</v>
      </c>
      <c r="L1251">
        <v>0</v>
      </c>
      <c r="M1251">
        <v>0</v>
      </c>
      <c r="N1251">
        <f>MAX('[1]SGU-Solar'!B1254-'SGU-Solar'!AX1254,0)</f>
        <v>0</v>
      </c>
      <c r="O1251">
        <f>MAX('[1]SGU-Solar'!C1254-'SGU-Solar'!AY1254,0)</f>
        <v>0</v>
      </c>
      <c r="P1251">
        <f>'[1]SGU-Solar'!D1254</f>
        <v>1</v>
      </c>
      <c r="Q1251">
        <f>'[1]SGU-Solar'!E1254</f>
        <v>6.6</v>
      </c>
      <c r="R1251">
        <f>'[1]SGU-Solar'!F1254</f>
        <v>0</v>
      </c>
      <c r="S1251">
        <f>'[1]SGU-Solar'!G1254</f>
        <v>0</v>
      </c>
      <c r="T1251">
        <f>'[1]SGU-Solar'!H1254</f>
        <v>2</v>
      </c>
      <c r="U1251">
        <f>'[1]SGU-Solar'!I1254</f>
        <v>13.8</v>
      </c>
      <c r="V1251">
        <f>'[1]SGU-Solar'!J1254</f>
        <v>1</v>
      </c>
      <c r="W1251">
        <f>'[1]SGU-Solar'!K1254</f>
        <v>6.6</v>
      </c>
    </row>
    <row r="1252" spans="1:23" x14ac:dyDescent="0.25">
      <c r="A1252" t="s">
        <v>1293</v>
      </c>
      <c r="B1252">
        <f>'SGU-Solar'!B1255+'SGU-Solar'!D1255+'SGU-Solar'!F1255+'SGU-Solar'!H1255+'SGU-Solar'!J1255+'SGU-Solar'!L1255+'SGU-Solar'!N1255+'SGU-Solar'!P1255+'SGU-Solar'!R1255+'SGU-Solar'!T1255+'SGU-Solar'!V1255+'SGU-Solar'!X1255+'SGU-Solar'!Z1255+'SGU-Solar'!AB1255+'SGU-Solar'!AD1255+'SGU-Solar'!AF1255+'SGU-Solar'!AH1255+'SGU-Solar'!AJ1255+'SGU-Solar'!AL1255</f>
        <v>48</v>
      </c>
      <c r="C1252">
        <f>'SGU-Solar'!C1255+'SGU-Solar'!E1255+'SGU-Solar'!G1255+'SGU-Solar'!I1255+'SGU-Solar'!K1255+'SGU-Solar'!M1255+'SGU-Solar'!O1255+'SGU-Solar'!Q1255+'SGU-Solar'!S1255+'SGU-Solar'!U1255+'SGU-Solar'!W1255+'SGU-Solar'!Y1255+'SGU-Solar'!AA1255+'SGU-Solar'!AC1255+'SGU-Solar'!AE1255+'SGU-Solar'!AG1255+'SGU-Solar'!AI1255+'SGU-Solar'!AK1255+'SGU-Solar'!AM1255</f>
        <v>173.03800000000001</v>
      </c>
      <c r="D1252">
        <v>1</v>
      </c>
      <c r="E1252">
        <v>10.4</v>
      </c>
      <c r="F1252">
        <v>1</v>
      </c>
      <c r="G1252">
        <v>4.03</v>
      </c>
      <c r="H1252">
        <v>1</v>
      </c>
      <c r="I1252">
        <v>5.5</v>
      </c>
      <c r="J1252">
        <v>1</v>
      </c>
      <c r="K1252">
        <v>6.6</v>
      </c>
      <c r="L1252">
        <v>0</v>
      </c>
      <c r="M1252">
        <v>0</v>
      </c>
      <c r="N1252">
        <f>MAX('[1]SGU-Solar'!B1255-'SGU-Solar'!AX1255,0)</f>
        <v>486</v>
      </c>
      <c r="O1252">
        <f>MAX('[1]SGU-Solar'!C1255-'SGU-Solar'!AY1255,0)</f>
        <v>2347.4549999999999</v>
      </c>
      <c r="P1252">
        <f>'[1]SGU-Solar'!D1255</f>
        <v>4</v>
      </c>
      <c r="Q1252">
        <f>'[1]SGU-Solar'!E1255</f>
        <v>32.340000000000003</v>
      </c>
      <c r="R1252">
        <f>'[1]SGU-Solar'!F1255</f>
        <v>4</v>
      </c>
      <c r="S1252">
        <f>'[1]SGU-Solar'!G1255</f>
        <v>23.45</v>
      </c>
      <c r="T1252">
        <f>'[1]SGU-Solar'!H1255</f>
        <v>7</v>
      </c>
      <c r="U1252">
        <f>'[1]SGU-Solar'!I1255</f>
        <v>60.93</v>
      </c>
      <c r="V1252">
        <f>'[1]SGU-Solar'!J1255</f>
        <v>3</v>
      </c>
      <c r="W1252">
        <f>'[1]SGU-Solar'!K1255</f>
        <v>11.25</v>
      </c>
    </row>
    <row r="1253" spans="1:23" x14ac:dyDescent="0.25">
      <c r="A1253" t="s">
        <v>1294</v>
      </c>
      <c r="B1253">
        <f>'SGU-Solar'!B1256+'SGU-Solar'!D1256+'SGU-Solar'!F1256+'SGU-Solar'!H1256+'SGU-Solar'!J1256+'SGU-Solar'!L1256+'SGU-Solar'!N1256+'SGU-Solar'!P1256+'SGU-Solar'!R1256+'SGU-Solar'!T1256+'SGU-Solar'!V1256+'SGU-Solar'!X1256+'SGU-Solar'!Z1256+'SGU-Solar'!AB1256+'SGU-Solar'!AD1256+'SGU-Solar'!AF1256+'SGU-Solar'!AH1256+'SGU-Solar'!AJ1256+'SGU-Solar'!AL1256</f>
        <v>484</v>
      </c>
      <c r="C1253">
        <f>'SGU-Solar'!C1256+'SGU-Solar'!E1256+'SGU-Solar'!G1256+'SGU-Solar'!I1256+'SGU-Solar'!K1256+'SGU-Solar'!M1256+'SGU-Solar'!O1256+'SGU-Solar'!Q1256+'SGU-Solar'!S1256+'SGU-Solar'!U1256+'SGU-Solar'!W1256+'SGU-Solar'!Y1256+'SGU-Solar'!AA1256+'SGU-Solar'!AC1256+'SGU-Solar'!AE1256+'SGU-Solar'!AG1256+'SGU-Solar'!AI1256+'SGU-Solar'!AK1256+'SGU-Solar'!AM1256</f>
        <v>2136.5860000000002</v>
      </c>
      <c r="D1253">
        <v>3</v>
      </c>
      <c r="E1253">
        <v>19.600000000000001</v>
      </c>
      <c r="F1253">
        <v>2</v>
      </c>
      <c r="G1253">
        <v>7.15</v>
      </c>
      <c r="H1253">
        <v>4</v>
      </c>
      <c r="I1253">
        <v>24.085000000000001</v>
      </c>
      <c r="J1253">
        <v>2</v>
      </c>
      <c r="K1253">
        <v>13.2</v>
      </c>
      <c r="L1253">
        <v>0</v>
      </c>
      <c r="M1253">
        <v>0</v>
      </c>
      <c r="N1253">
        <f>MAX('[1]SGU-Solar'!B1256-'SGU-Solar'!AX1256,0)</f>
        <v>0</v>
      </c>
      <c r="O1253">
        <f>MAX('[1]SGU-Solar'!C1256-'SGU-Solar'!AY1256,0)</f>
        <v>0</v>
      </c>
      <c r="P1253">
        <f>'[1]SGU-Solar'!D1256</f>
        <v>0</v>
      </c>
      <c r="Q1253">
        <f>'[1]SGU-Solar'!E1256</f>
        <v>0</v>
      </c>
      <c r="R1253">
        <f>'[1]SGU-Solar'!F1256</f>
        <v>1</v>
      </c>
      <c r="S1253">
        <f>'[1]SGU-Solar'!G1256</f>
        <v>13.2</v>
      </c>
      <c r="T1253">
        <f>'[1]SGU-Solar'!H1256</f>
        <v>0</v>
      </c>
      <c r="U1253">
        <f>'[1]SGU-Solar'!I1256</f>
        <v>0</v>
      </c>
      <c r="V1253">
        <f>'[1]SGU-Solar'!J1256</f>
        <v>1</v>
      </c>
      <c r="W1253">
        <f>'[1]SGU-Solar'!K1256</f>
        <v>6.6</v>
      </c>
    </row>
    <row r="1254" spans="1:23" x14ac:dyDescent="0.25">
      <c r="A1254" t="s">
        <v>1295</v>
      </c>
      <c r="B1254">
        <f>'SGU-Solar'!B1257+'SGU-Solar'!D1257+'SGU-Solar'!F1257+'SGU-Solar'!H1257+'SGU-Solar'!J1257+'SGU-Solar'!L1257+'SGU-Solar'!N1257+'SGU-Solar'!P1257+'SGU-Solar'!R1257+'SGU-Solar'!T1257+'SGU-Solar'!V1257+'SGU-Solar'!X1257+'SGU-Solar'!Z1257+'SGU-Solar'!AB1257+'SGU-Solar'!AD1257+'SGU-Solar'!AF1257+'SGU-Solar'!AH1257+'SGU-Solar'!AJ1257+'SGU-Solar'!AL1257</f>
        <v>17</v>
      </c>
      <c r="C1254">
        <f>'SGU-Solar'!C1257+'SGU-Solar'!E1257+'SGU-Solar'!G1257+'SGU-Solar'!I1257+'SGU-Solar'!K1257+'SGU-Solar'!M1257+'SGU-Solar'!O1257+'SGU-Solar'!Q1257+'SGU-Solar'!S1257+'SGU-Solar'!U1257+'SGU-Solar'!W1257+'SGU-Solar'!Y1257+'SGU-Solar'!AA1257+'SGU-Solar'!AC1257+'SGU-Solar'!AE1257+'SGU-Solar'!AG1257+'SGU-Solar'!AI1257+'SGU-Solar'!AK1257+'SGU-Solar'!AM1257</f>
        <v>86.10499999999999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f>MAX('[1]SGU-Solar'!B1257-'SGU-Solar'!AX1257,0)</f>
        <v>494</v>
      </c>
      <c r="O1254">
        <f>MAX('[1]SGU-Solar'!C1257-'SGU-Solar'!AY1257,0)</f>
        <v>2215.261</v>
      </c>
      <c r="P1254">
        <f>'[1]SGU-Solar'!D1257</f>
        <v>2</v>
      </c>
      <c r="Q1254">
        <f>'[1]SGU-Solar'!E1257</f>
        <v>15.78</v>
      </c>
      <c r="R1254">
        <f>'[1]SGU-Solar'!F1257</f>
        <v>5</v>
      </c>
      <c r="S1254">
        <f>'[1]SGU-Solar'!G1257</f>
        <v>33.015000000000001</v>
      </c>
      <c r="T1254">
        <f>'[1]SGU-Solar'!H1257</f>
        <v>1</v>
      </c>
      <c r="U1254">
        <f>'[1]SGU-Solar'!I1257</f>
        <v>4.4000000000000004</v>
      </c>
      <c r="V1254">
        <f>'[1]SGU-Solar'!J1257</f>
        <v>9</v>
      </c>
      <c r="W1254">
        <f>'[1]SGU-Solar'!K1257</f>
        <v>88.155000000000001</v>
      </c>
    </row>
    <row r="1255" spans="1:23" x14ac:dyDescent="0.25">
      <c r="A1255" t="s">
        <v>1296</v>
      </c>
      <c r="B1255">
        <f>'SGU-Solar'!B1258+'SGU-Solar'!D1258+'SGU-Solar'!F1258+'SGU-Solar'!H1258+'SGU-Solar'!J1258+'SGU-Solar'!L1258+'SGU-Solar'!N1258+'SGU-Solar'!P1258+'SGU-Solar'!R1258+'SGU-Solar'!T1258+'SGU-Solar'!V1258+'SGU-Solar'!X1258+'SGU-Solar'!Z1258+'SGU-Solar'!AB1258+'SGU-Solar'!AD1258+'SGU-Solar'!AF1258+'SGU-Solar'!AH1258+'SGU-Solar'!AJ1258+'SGU-Solar'!AL1258</f>
        <v>83</v>
      </c>
      <c r="C1255">
        <f>'SGU-Solar'!C1258+'SGU-Solar'!E1258+'SGU-Solar'!G1258+'SGU-Solar'!I1258+'SGU-Solar'!K1258+'SGU-Solar'!M1258+'SGU-Solar'!O1258+'SGU-Solar'!Q1258+'SGU-Solar'!S1258+'SGU-Solar'!U1258+'SGU-Solar'!W1258+'SGU-Solar'!Y1258+'SGU-Solar'!AA1258+'SGU-Solar'!AC1258+'SGU-Solar'!AE1258+'SGU-Solar'!AG1258+'SGU-Solar'!AI1258+'SGU-Solar'!AK1258+'SGU-Solar'!AM1258</f>
        <v>407.74</v>
      </c>
      <c r="D1255">
        <v>0</v>
      </c>
      <c r="E1255">
        <v>0</v>
      </c>
      <c r="F1255">
        <v>1</v>
      </c>
      <c r="G1255">
        <v>6.6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f>MAX('[1]SGU-Solar'!B1258-'SGU-Solar'!AX1258,0)</f>
        <v>0</v>
      </c>
      <c r="O1255">
        <f>MAX('[1]SGU-Solar'!C1258-'SGU-Solar'!AY1258,0)</f>
        <v>0</v>
      </c>
      <c r="P1255">
        <f>'[1]SGU-Solar'!D1258</f>
        <v>0</v>
      </c>
      <c r="Q1255">
        <f>'[1]SGU-Solar'!E1258</f>
        <v>0</v>
      </c>
      <c r="R1255">
        <f>'[1]SGU-Solar'!F1258</f>
        <v>0</v>
      </c>
      <c r="S1255">
        <f>'[1]SGU-Solar'!G1258</f>
        <v>0</v>
      </c>
      <c r="T1255">
        <f>'[1]SGU-Solar'!H1258</f>
        <v>0</v>
      </c>
      <c r="U1255">
        <f>'[1]SGU-Solar'!I1258</f>
        <v>0</v>
      </c>
      <c r="V1255">
        <f>'[1]SGU-Solar'!J1258</f>
        <v>0</v>
      </c>
      <c r="W1255">
        <f>'[1]SGU-Solar'!K1258</f>
        <v>0</v>
      </c>
    </row>
    <row r="1256" spans="1:23" x14ac:dyDescent="0.25">
      <c r="A1256" t="s">
        <v>1297</v>
      </c>
      <c r="B1256">
        <f>'SGU-Solar'!B1259+'SGU-Solar'!D1259+'SGU-Solar'!F1259+'SGU-Solar'!H1259+'SGU-Solar'!J1259+'SGU-Solar'!L1259+'SGU-Solar'!N1259+'SGU-Solar'!P1259+'SGU-Solar'!R1259+'SGU-Solar'!T1259+'SGU-Solar'!V1259+'SGU-Solar'!X1259+'SGU-Solar'!Z1259+'SGU-Solar'!AB1259+'SGU-Solar'!AD1259+'SGU-Solar'!AF1259+'SGU-Solar'!AH1259+'SGU-Solar'!AJ1259+'SGU-Solar'!AL1259</f>
        <v>130</v>
      </c>
      <c r="C1256">
        <f>'SGU-Solar'!C1259+'SGU-Solar'!E1259+'SGU-Solar'!G1259+'SGU-Solar'!I1259+'SGU-Solar'!K1259+'SGU-Solar'!M1259+'SGU-Solar'!O1259+'SGU-Solar'!Q1259+'SGU-Solar'!S1259+'SGU-Solar'!U1259+'SGU-Solar'!W1259+'SGU-Solar'!Y1259+'SGU-Solar'!AA1259+'SGU-Solar'!AC1259+'SGU-Solar'!AE1259+'SGU-Solar'!AG1259+'SGU-Solar'!AI1259+'SGU-Solar'!AK1259+'SGU-Solar'!AM1259</f>
        <v>666.83200000000011</v>
      </c>
      <c r="D1256">
        <v>2</v>
      </c>
      <c r="E1256">
        <v>11.275</v>
      </c>
      <c r="F1256">
        <v>1</v>
      </c>
      <c r="G1256">
        <v>35.909999999999997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f>MAX('[1]SGU-Solar'!B1259-'SGU-Solar'!AX1259,0)</f>
        <v>0</v>
      </c>
      <c r="O1256">
        <f>MAX('[1]SGU-Solar'!C1259-'SGU-Solar'!AY1259,0)</f>
        <v>0</v>
      </c>
      <c r="P1256">
        <f>'[1]SGU-Solar'!D1259</f>
        <v>0</v>
      </c>
      <c r="Q1256">
        <f>'[1]SGU-Solar'!E1259</f>
        <v>0</v>
      </c>
      <c r="R1256">
        <f>'[1]SGU-Solar'!F1259</f>
        <v>0</v>
      </c>
      <c r="S1256">
        <f>'[1]SGU-Solar'!G1259</f>
        <v>0</v>
      </c>
      <c r="T1256">
        <f>'[1]SGU-Solar'!H1259</f>
        <v>3</v>
      </c>
      <c r="U1256">
        <f>'[1]SGU-Solar'!I1259</f>
        <v>19.25</v>
      </c>
      <c r="V1256">
        <f>'[1]SGU-Solar'!J1259</f>
        <v>2</v>
      </c>
      <c r="W1256">
        <f>'[1]SGU-Solar'!K1259</f>
        <v>9.9</v>
      </c>
    </row>
    <row r="1257" spans="1:23" x14ac:dyDescent="0.25">
      <c r="A1257" t="s">
        <v>1298</v>
      </c>
      <c r="B1257">
        <f>'SGU-Solar'!B1260+'SGU-Solar'!D1260+'SGU-Solar'!F1260+'SGU-Solar'!H1260+'SGU-Solar'!J1260+'SGU-Solar'!L1260+'SGU-Solar'!N1260+'SGU-Solar'!P1260+'SGU-Solar'!R1260+'SGU-Solar'!T1260+'SGU-Solar'!V1260+'SGU-Solar'!X1260+'SGU-Solar'!Z1260+'SGU-Solar'!AB1260+'SGU-Solar'!AD1260+'SGU-Solar'!AF1260+'SGU-Solar'!AH1260+'SGU-Solar'!AJ1260+'SGU-Solar'!AL1260</f>
        <v>722</v>
      </c>
      <c r="C1257">
        <f>'SGU-Solar'!C1260+'SGU-Solar'!E1260+'SGU-Solar'!G1260+'SGU-Solar'!I1260+'SGU-Solar'!K1260+'SGU-Solar'!M1260+'SGU-Solar'!O1260+'SGU-Solar'!Q1260+'SGU-Solar'!S1260+'SGU-Solar'!U1260+'SGU-Solar'!W1260+'SGU-Solar'!Y1260+'SGU-Solar'!AA1260+'SGU-Solar'!AC1260+'SGU-Solar'!AE1260+'SGU-Solar'!AG1260+'SGU-Solar'!AI1260+'SGU-Solar'!AK1260+'SGU-Solar'!AM1260</f>
        <v>3916.9010000000007</v>
      </c>
      <c r="D1257">
        <v>3</v>
      </c>
      <c r="E1257">
        <v>20.38</v>
      </c>
      <c r="F1257">
        <v>6</v>
      </c>
      <c r="G1257">
        <v>42.79</v>
      </c>
      <c r="H1257">
        <v>9</v>
      </c>
      <c r="I1257">
        <v>56.03</v>
      </c>
      <c r="J1257">
        <v>10</v>
      </c>
      <c r="K1257">
        <v>85.625</v>
      </c>
      <c r="L1257">
        <v>3</v>
      </c>
      <c r="M1257">
        <v>31.06</v>
      </c>
      <c r="N1257">
        <f>MAX('[1]SGU-Solar'!B1260-'SGU-Solar'!AX1260,0)</f>
        <v>0</v>
      </c>
      <c r="O1257">
        <f>MAX('[1]SGU-Solar'!C1260-'SGU-Solar'!AY1260,0)</f>
        <v>0</v>
      </c>
      <c r="P1257">
        <f>'[1]SGU-Solar'!D1260</f>
        <v>1</v>
      </c>
      <c r="Q1257">
        <f>'[1]SGU-Solar'!E1260</f>
        <v>6.6</v>
      </c>
      <c r="R1257">
        <f>'[1]SGU-Solar'!F1260</f>
        <v>4</v>
      </c>
      <c r="S1257">
        <f>'[1]SGU-Solar'!G1260</f>
        <v>27.32</v>
      </c>
      <c r="T1257">
        <f>'[1]SGU-Solar'!H1260</f>
        <v>0</v>
      </c>
      <c r="U1257">
        <f>'[1]SGU-Solar'!I1260</f>
        <v>0</v>
      </c>
      <c r="V1257">
        <f>'[1]SGU-Solar'!J1260</f>
        <v>2</v>
      </c>
      <c r="W1257">
        <f>'[1]SGU-Solar'!K1260</f>
        <v>12.95</v>
      </c>
    </row>
    <row r="1258" spans="1:23" x14ac:dyDescent="0.25">
      <c r="A1258" t="s">
        <v>1299</v>
      </c>
      <c r="B1258">
        <f>'SGU-Solar'!B1261+'SGU-Solar'!D1261+'SGU-Solar'!F1261+'SGU-Solar'!H1261+'SGU-Solar'!J1261+'SGU-Solar'!L1261+'SGU-Solar'!N1261+'SGU-Solar'!P1261+'SGU-Solar'!R1261+'SGU-Solar'!T1261+'SGU-Solar'!V1261+'SGU-Solar'!X1261+'SGU-Solar'!Z1261+'SGU-Solar'!AB1261+'SGU-Solar'!AD1261+'SGU-Solar'!AF1261+'SGU-Solar'!AH1261+'SGU-Solar'!AJ1261+'SGU-Solar'!AL1261</f>
        <v>470</v>
      </c>
      <c r="C1258">
        <f>'SGU-Solar'!C1261+'SGU-Solar'!E1261+'SGU-Solar'!G1261+'SGU-Solar'!I1261+'SGU-Solar'!K1261+'SGU-Solar'!M1261+'SGU-Solar'!O1261+'SGU-Solar'!Q1261+'SGU-Solar'!S1261+'SGU-Solar'!U1261+'SGU-Solar'!W1261+'SGU-Solar'!Y1261+'SGU-Solar'!AA1261+'SGU-Solar'!AC1261+'SGU-Solar'!AE1261+'SGU-Solar'!AG1261+'SGU-Solar'!AI1261+'SGU-Solar'!AK1261+'SGU-Solar'!AM1261</f>
        <v>2038.2369999999996</v>
      </c>
      <c r="D1258">
        <v>7</v>
      </c>
      <c r="E1258">
        <v>50.32</v>
      </c>
      <c r="F1258">
        <v>2</v>
      </c>
      <c r="G1258">
        <v>9.36</v>
      </c>
      <c r="H1258">
        <v>1</v>
      </c>
      <c r="I1258">
        <v>16.829999999999998</v>
      </c>
      <c r="J1258">
        <v>5</v>
      </c>
      <c r="K1258">
        <v>36.645000000000003</v>
      </c>
      <c r="L1258">
        <v>0</v>
      </c>
      <c r="M1258">
        <v>0</v>
      </c>
      <c r="N1258">
        <f>MAX('[1]SGU-Solar'!B1261-'SGU-Solar'!AX1261,0)</f>
        <v>304</v>
      </c>
      <c r="O1258">
        <f>MAX('[1]SGU-Solar'!C1261-'SGU-Solar'!AY1261,0)</f>
        <v>2233.4639999999999</v>
      </c>
      <c r="P1258">
        <f>'[1]SGU-Solar'!D1261</f>
        <v>3</v>
      </c>
      <c r="Q1258">
        <f>'[1]SGU-Solar'!E1261</f>
        <v>18.84</v>
      </c>
      <c r="R1258">
        <f>'[1]SGU-Solar'!F1261</f>
        <v>5</v>
      </c>
      <c r="S1258">
        <f>'[1]SGU-Solar'!G1261</f>
        <v>37.965000000000003</v>
      </c>
      <c r="T1258">
        <f>'[1]SGU-Solar'!H1261</f>
        <v>13</v>
      </c>
      <c r="U1258">
        <f>'[1]SGU-Solar'!I1261</f>
        <v>84.57</v>
      </c>
      <c r="V1258">
        <f>'[1]SGU-Solar'!J1261</f>
        <v>13</v>
      </c>
      <c r="W1258">
        <f>'[1]SGU-Solar'!K1261</f>
        <v>165.3</v>
      </c>
    </row>
    <row r="1259" spans="1:23" x14ac:dyDescent="0.25">
      <c r="A1259" t="s">
        <v>1300</v>
      </c>
      <c r="B1259">
        <f>'SGU-Solar'!B1262+'SGU-Solar'!D1262+'SGU-Solar'!F1262+'SGU-Solar'!H1262+'SGU-Solar'!J1262+'SGU-Solar'!L1262+'SGU-Solar'!N1262+'SGU-Solar'!P1262+'SGU-Solar'!R1262+'SGU-Solar'!T1262+'SGU-Solar'!V1262+'SGU-Solar'!X1262+'SGU-Solar'!Z1262+'SGU-Solar'!AB1262+'SGU-Solar'!AD1262+'SGU-Solar'!AF1262+'SGU-Solar'!AH1262+'SGU-Solar'!AJ1262+'SGU-Solar'!AL1262</f>
        <v>17</v>
      </c>
      <c r="C1259">
        <f>'SGU-Solar'!C1262+'SGU-Solar'!E1262+'SGU-Solar'!G1262+'SGU-Solar'!I1262+'SGU-Solar'!K1262+'SGU-Solar'!M1262+'SGU-Solar'!O1262+'SGU-Solar'!Q1262+'SGU-Solar'!S1262+'SGU-Solar'!U1262+'SGU-Solar'!W1262+'SGU-Solar'!Y1262+'SGU-Solar'!AA1262+'SGU-Solar'!AC1262+'SGU-Solar'!AE1262+'SGU-Solar'!AG1262+'SGU-Solar'!AI1262+'SGU-Solar'!AK1262+'SGU-Solar'!AM1262</f>
        <v>82.64500000000001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f>MAX('[1]SGU-Solar'!B1262-'SGU-Solar'!AX1262,0)</f>
        <v>478</v>
      </c>
      <c r="O1259">
        <f>MAX('[1]SGU-Solar'!C1262-'SGU-Solar'!AY1262,0)</f>
        <v>2139.317</v>
      </c>
      <c r="P1259">
        <f>'[1]SGU-Solar'!D1262</f>
        <v>6</v>
      </c>
      <c r="Q1259">
        <f>'[1]SGU-Solar'!E1262</f>
        <v>35.67</v>
      </c>
      <c r="R1259">
        <f>'[1]SGU-Solar'!F1262</f>
        <v>4</v>
      </c>
      <c r="S1259">
        <f>'[1]SGU-Solar'!G1262</f>
        <v>29.49</v>
      </c>
      <c r="T1259">
        <f>'[1]SGU-Solar'!H1262</f>
        <v>4</v>
      </c>
      <c r="U1259">
        <f>'[1]SGU-Solar'!I1262</f>
        <v>25.21</v>
      </c>
      <c r="V1259">
        <f>'[1]SGU-Solar'!J1262</f>
        <v>5</v>
      </c>
      <c r="W1259">
        <f>'[1]SGU-Solar'!K1262</f>
        <v>95.334999999999994</v>
      </c>
    </row>
    <row r="1260" spans="1:23" x14ac:dyDescent="0.25">
      <c r="A1260" t="s">
        <v>1301</v>
      </c>
      <c r="B1260">
        <f>'SGU-Solar'!B1263+'SGU-Solar'!D1263+'SGU-Solar'!F1263+'SGU-Solar'!H1263+'SGU-Solar'!J1263+'SGU-Solar'!L1263+'SGU-Solar'!N1263+'SGU-Solar'!P1263+'SGU-Solar'!R1263+'SGU-Solar'!T1263+'SGU-Solar'!V1263+'SGU-Solar'!X1263+'SGU-Solar'!Z1263+'SGU-Solar'!AB1263+'SGU-Solar'!AD1263+'SGU-Solar'!AF1263+'SGU-Solar'!AH1263+'SGU-Solar'!AJ1263+'SGU-Solar'!AL1263</f>
        <v>101</v>
      </c>
      <c r="C1260">
        <f>'SGU-Solar'!C1263+'SGU-Solar'!E1263+'SGU-Solar'!G1263+'SGU-Solar'!I1263+'SGU-Solar'!K1263+'SGU-Solar'!M1263+'SGU-Solar'!O1263+'SGU-Solar'!Q1263+'SGU-Solar'!S1263+'SGU-Solar'!U1263+'SGU-Solar'!W1263+'SGU-Solar'!Y1263+'SGU-Solar'!AA1263+'SGU-Solar'!AC1263+'SGU-Solar'!AE1263+'SGU-Solar'!AG1263+'SGU-Solar'!AI1263+'SGU-Solar'!AK1263+'SGU-Solar'!AM1263</f>
        <v>401.81000000000017</v>
      </c>
      <c r="D1260">
        <v>2</v>
      </c>
      <c r="E1260">
        <v>12.72</v>
      </c>
      <c r="F1260">
        <v>1</v>
      </c>
      <c r="G1260">
        <v>6.6</v>
      </c>
      <c r="H1260">
        <v>2</v>
      </c>
      <c r="I1260">
        <v>23.07</v>
      </c>
      <c r="J1260">
        <v>0</v>
      </c>
      <c r="K1260">
        <v>0</v>
      </c>
      <c r="L1260">
        <v>1</v>
      </c>
      <c r="M1260">
        <v>6.6</v>
      </c>
      <c r="N1260">
        <f>MAX('[1]SGU-Solar'!B1263-'SGU-Solar'!AX1263,0)</f>
        <v>0</v>
      </c>
      <c r="O1260">
        <f>MAX('[1]SGU-Solar'!C1263-'SGU-Solar'!AY1263,0)</f>
        <v>0</v>
      </c>
      <c r="P1260">
        <f>'[1]SGU-Solar'!D1263</f>
        <v>0</v>
      </c>
      <c r="Q1260">
        <f>'[1]SGU-Solar'!E1263</f>
        <v>0</v>
      </c>
      <c r="R1260">
        <f>'[1]SGU-Solar'!F1263</f>
        <v>0</v>
      </c>
      <c r="S1260">
        <f>'[1]SGU-Solar'!G1263</f>
        <v>0</v>
      </c>
      <c r="T1260">
        <f>'[1]SGU-Solar'!H1263</f>
        <v>0</v>
      </c>
      <c r="U1260">
        <f>'[1]SGU-Solar'!I1263</f>
        <v>0</v>
      </c>
      <c r="V1260">
        <f>'[1]SGU-Solar'!J1263</f>
        <v>0</v>
      </c>
      <c r="W1260">
        <f>'[1]SGU-Solar'!K1263</f>
        <v>0</v>
      </c>
    </row>
    <row r="1261" spans="1:23" x14ac:dyDescent="0.25">
      <c r="A1261" t="s">
        <v>1302</v>
      </c>
      <c r="B1261">
        <f>'SGU-Solar'!B1264+'SGU-Solar'!D1264+'SGU-Solar'!F1264+'SGU-Solar'!H1264+'SGU-Solar'!J1264+'SGU-Solar'!L1264+'SGU-Solar'!N1264+'SGU-Solar'!P1264+'SGU-Solar'!R1264+'SGU-Solar'!T1264+'SGU-Solar'!V1264+'SGU-Solar'!X1264+'SGU-Solar'!Z1264+'SGU-Solar'!AB1264+'SGU-Solar'!AD1264+'SGU-Solar'!AF1264+'SGU-Solar'!AH1264+'SGU-Solar'!AJ1264+'SGU-Solar'!AL1264</f>
        <v>81</v>
      </c>
      <c r="C1261">
        <f>'SGU-Solar'!C1264+'SGU-Solar'!E1264+'SGU-Solar'!G1264+'SGU-Solar'!I1264+'SGU-Solar'!K1264+'SGU-Solar'!M1264+'SGU-Solar'!O1264+'SGU-Solar'!Q1264+'SGU-Solar'!S1264+'SGU-Solar'!U1264+'SGU-Solar'!W1264+'SGU-Solar'!Y1264+'SGU-Solar'!AA1264+'SGU-Solar'!AC1264+'SGU-Solar'!AE1264+'SGU-Solar'!AG1264+'SGU-Solar'!AI1264+'SGU-Solar'!AK1264+'SGU-Solar'!AM1264</f>
        <v>310.69500000000016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6</v>
      </c>
      <c r="L1261">
        <v>1</v>
      </c>
      <c r="M1261">
        <v>6.6</v>
      </c>
      <c r="N1261">
        <f>MAX('[1]SGU-Solar'!B1264-'SGU-Solar'!AX1264,0)</f>
        <v>25</v>
      </c>
      <c r="O1261">
        <f>MAX('[1]SGU-Solar'!C1264-'SGU-Solar'!AY1264,0)</f>
        <v>134.10499999999996</v>
      </c>
      <c r="P1261">
        <f>'[1]SGU-Solar'!D1264</f>
        <v>0</v>
      </c>
      <c r="Q1261">
        <f>'[1]SGU-Solar'!E1264</f>
        <v>0</v>
      </c>
      <c r="R1261">
        <f>'[1]SGU-Solar'!F1264</f>
        <v>0</v>
      </c>
      <c r="S1261">
        <f>'[1]SGU-Solar'!G1264</f>
        <v>0</v>
      </c>
      <c r="T1261">
        <f>'[1]SGU-Solar'!H1264</f>
        <v>1</v>
      </c>
      <c r="U1261">
        <f>'[1]SGU-Solar'!I1264</f>
        <v>7.8</v>
      </c>
      <c r="V1261">
        <f>'[1]SGU-Solar'!J1264</f>
        <v>0</v>
      </c>
      <c r="W1261">
        <f>'[1]SGU-Solar'!K1264</f>
        <v>0</v>
      </c>
    </row>
    <row r="1262" spans="1:23" x14ac:dyDescent="0.25">
      <c r="A1262" t="s">
        <v>1303</v>
      </c>
      <c r="B1262">
        <f>'SGU-Solar'!B1265+'SGU-Solar'!D1265+'SGU-Solar'!F1265+'SGU-Solar'!H1265+'SGU-Solar'!J1265+'SGU-Solar'!L1265+'SGU-Solar'!N1265+'SGU-Solar'!P1265+'SGU-Solar'!R1265+'SGU-Solar'!T1265+'SGU-Solar'!V1265+'SGU-Solar'!X1265+'SGU-Solar'!Z1265+'SGU-Solar'!AB1265+'SGU-Solar'!AD1265+'SGU-Solar'!AF1265+'SGU-Solar'!AH1265+'SGU-Solar'!AJ1265+'SGU-Solar'!AL1265</f>
        <v>58</v>
      </c>
      <c r="C1262">
        <f>'SGU-Solar'!C1265+'SGU-Solar'!E1265+'SGU-Solar'!G1265+'SGU-Solar'!I1265+'SGU-Solar'!K1265+'SGU-Solar'!M1265+'SGU-Solar'!O1265+'SGU-Solar'!Q1265+'SGU-Solar'!S1265+'SGU-Solar'!U1265+'SGU-Solar'!W1265+'SGU-Solar'!Y1265+'SGU-Solar'!AA1265+'SGU-Solar'!AC1265+'SGU-Solar'!AE1265+'SGU-Solar'!AG1265+'SGU-Solar'!AI1265+'SGU-Solar'!AK1265+'SGU-Solar'!AM1265</f>
        <v>196.58500000000001</v>
      </c>
      <c r="D1262">
        <v>0</v>
      </c>
      <c r="E1262">
        <v>0</v>
      </c>
      <c r="F1262">
        <v>0</v>
      </c>
      <c r="G1262">
        <v>0</v>
      </c>
      <c r="H1262">
        <v>2</v>
      </c>
      <c r="I1262">
        <v>10.41</v>
      </c>
      <c r="J1262">
        <v>0</v>
      </c>
      <c r="K1262">
        <v>0</v>
      </c>
      <c r="L1262">
        <v>0</v>
      </c>
      <c r="M1262">
        <v>0</v>
      </c>
      <c r="N1262">
        <f>MAX('[1]SGU-Solar'!B1265-'SGU-Solar'!AX1265,0)</f>
        <v>30</v>
      </c>
      <c r="O1262">
        <f>MAX('[1]SGU-Solar'!C1265-'SGU-Solar'!AY1265,0)</f>
        <v>166.51</v>
      </c>
      <c r="P1262">
        <f>'[1]SGU-Solar'!D1265</f>
        <v>0</v>
      </c>
      <c r="Q1262">
        <f>'[1]SGU-Solar'!E1265</f>
        <v>0</v>
      </c>
      <c r="R1262">
        <f>'[1]SGU-Solar'!F1265</f>
        <v>1</v>
      </c>
      <c r="S1262">
        <f>'[1]SGU-Solar'!G1265</f>
        <v>24.84</v>
      </c>
      <c r="T1262">
        <f>'[1]SGU-Solar'!H1265</f>
        <v>0</v>
      </c>
      <c r="U1262">
        <f>'[1]SGU-Solar'!I1265</f>
        <v>0</v>
      </c>
      <c r="V1262">
        <f>'[1]SGU-Solar'!J1265</f>
        <v>0</v>
      </c>
      <c r="W1262">
        <f>'[1]SGU-Solar'!K1265</f>
        <v>0</v>
      </c>
    </row>
    <row r="1263" spans="1:23" x14ac:dyDescent="0.25">
      <c r="A1263" t="s">
        <v>1304</v>
      </c>
      <c r="B1263">
        <f>'SGU-Solar'!B1266+'SGU-Solar'!D1266+'SGU-Solar'!F1266+'SGU-Solar'!H1266+'SGU-Solar'!J1266+'SGU-Solar'!L1266+'SGU-Solar'!N1266+'SGU-Solar'!P1266+'SGU-Solar'!R1266+'SGU-Solar'!T1266+'SGU-Solar'!V1266+'SGU-Solar'!X1266+'SGU-Solar'!Z1266+'SGU-Solar'!AB1266+'SGU-Solar'!AD1266+'SGU-Solar'!AF1266+'SGU-Solar'!AH1266+'SGU-Solar'!AJ1266+'SGU-Solar'!AL1266</f>
        <v>107</v>
      </c>
      <c r="C1263">
        <f>'SGU-Solar'!C1266+'SGU-Solar'!E1266+'SGU-Solar'!G1266+'SGU-Solar'!I1266+'SGU-Solar'!K1266+'SGU-Solar'!M1266+'SGU-Solar'!O1266+'SGU-Solar'!Q1266+'SGU-Solar'!S1266+'SGU-Solar'!U1266+'SGU-Solar'!W1266+'SGU-Solar'!Y1266+'SGU-Solar'!AA1266+'SGU-Solar'!AC1266+'SGU-Solar'!AE1266+'SGU-Solar'!AG1266+'SGU-Solar'!AI1266+'SGU-Solar'!AK1266+'SGU-Solar'!AM1266</f>
        <v>407.38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6.6</v>
      </c>
      <c r="J1263">
        <v>1</v>
      </c>
      <c r="K1263">
        <v>5.67</v>
      </c>
      <c r="L1263">
        <v>0</v>
      </c>
      <c r="M1263">
        <v>0</v>
      </c>
      <c r="N1263">
        <f>MAX('[1]SGU-Solar'!B1266-'SGU-Solar'!AX1266,0)</f>
        <v>0</v>
      </c>
      <c r="O1263">
        <f>MAX('[1]SGU-Solar'!C1266-'SGU-Solar'!AY1266,0)</f>
        <v>0</v>
      </c>
      <c r="P1263">
        <f>'[1]SGU-Solar'!D1266</f>
        <v>0</v>
      </c>
      <c r="Q1263">
        <f>'[1]SGU-Solar'!E1266</f>
        <v>0</v>
      </c>
      <c r="R1263">
        <f>'[1]SGU-Solar'!F1266</f>
        <v>0</v>
      </c>
      <c r="S1263">
        <f>'[1]SGU-Solar'!G1266</f>
        <v>0</v>
      </c>
      <c r="T1263">
        <f>'[1]SGU-Solar'!H1266</f>
        <v>0</v>
      </c>
      <c r="U1263">
        <f>'[1]SGU-Solar'!I1266</f>
        <v>0</v>
      </c>
      <c r="V1263">
        <f>'[1]SGU-Solar'!J1266</f>
        <v>0</v>
      </c>
      <c r="W1263">
        <f>'[1]SGU-Solar'!K1266</f>
        <v>0</v>
      </c>
    </row>
    <row r="1264" spans="1:23" x14ac:dyDescent="0.25">
      <c r="A1264" t="s">
        <v>1305</v>
      </c>
      <c r="B1264">
        <f>'SGU-Solar'!B1267+'SGU-Solar'!D1267+'SGU-Solar'!F1267+'SGU-Solar'!H1267+'SGU-Solar'!J1267+'SGU-Solar'!L1267+'SGU-Solar'!N1267+'SGU-Solar'!P1267+'SGU-Solar'!R1267+'SGU-Solar'!T1267+'SGU-Solar'!V1267+'SGU-Solar'!X1267+'SGU-Solar'!Z1267+'SGU-Solar'!AB1267+'SGU-Solar'!AD1267+'SGU-Solar'!AF1267+'SGU-Solar'!AH1267+'SGU-Solar'!AJ1267+'SGU-Solar'!AL1267</f>
        <v>1443</v>
      </c>
      <c r="C1264">
        <f>'SGU-Solar'!C1267+'SGU-Solar'!E1267+'SGU-Solar'!G1267+'SGU-Solar'!I1267+'SGU-Solar'!K1267+'SGU-Solar'!M1267+'SGU-Solar'!O1267+'SGU-Solar'!Q1267+'SGU-Solar'!S1267+'SGU-Solar'!U1267+'SGU-Solar'!W1267+'SGU-Solar'!Y1267+'SGU-Solar'!AA1267+'SGU-Solar'!AC1267+'SGU-Solar'!AE1267+'SGU-Solar'!AG1267+'SGU-Solar'!AI1267+'SGU-Solar'!AK1267+'SGU-Solar'!AM1267</f>
        <v>6279.4529999999995</v>
      </c>
      <c r="D1264">
        <v>10</v>
      </c>
      <c r="E1264">
        <v>240.845</v>
      </c>
      <c r="F1264">
        <v>14</v>
      </c>
      <c r="G1264">
        <v>102.65</v>
      </c>
      <c r="H1264">
        <v>14</v>
      </c>
      <c r="I1264">
        <v>96.004999999999995</v>
      </c>
      <c r="J1264">
        <v>11</v>
      </c>
      <c r="K1264">
        <v>70.16</v>
      </c>
      <c r="L1264">
        <v>1</v>
      </c>
      <c r="M1264">
        <v>6.6</v>
      </c>
      <c r="N1264">
        <f>MAX('[1]SGU-Solar'!B1267-'SGU-Solar'!AX1267,0)</f>
        <v>0</v>
      </c>
      <c r="O1264">
        <f>MAX('[1]SGU-Solar'!C1267-'SGU-Solar'!AY1267,0)</f>
        <v>0</v>
      </c>
      <c r="P1264">
        <f>'[1]SGU-Solar'!D1267</f>
        <v>0</v>
      </c>
      <c r="Q1264">
        <f>'[1]SGU-Solar'!E1267</f>
        <v>0</v>
      </c>
      <c r="R1264">
        <f>'[1]SGU-Solar'!F1267</f>
        <v>2</v>
      </c>
      <c r="S1264">
        <f>'[1]SGU-Solar'!G1267</f>
        <v>11</v>
      </c>
      <c r="T1264">
        <f>'[1]SGU-Solar'!H1267</f>
        <v>3</v>
      </c>
      <c r="U1264">
        <f>'[1]SGU-Solar'!I1267</f>
        <v>19.8</v>
      </c>
      <c r="V1264">
        <f>'[1]SGU-Solar'!J1267</f>
        <v>0</v>
      </c>
      <c r="W1264">
        <f>'[1]SGU-Solar'!K1267</f>
        <v>0</v>
      </c>
    </row>
    <row r="1265" spans="1:23" x14ac:dyDescent="0.25">
      <c r="A1265" t="s">
        <v>1306</v>
      </c>
      <c r="B1265">
        <f>'SGU-Solar'!B1268+'SGU-Solar'!D1268+'SGU-Solar'!F1268+'SGU-Solar'!H1268+'SGU-Solar'!J1268+'SGU-Solar'!L1268+'SGU-Solar'!N1268+'SGU-Solar'!P1268+'SGU-Solar'!R1268+'SGU-Solar'!T1268+'SGU-Solar'!V1268+'SGU-Solar'!X1268+'SGU-Solar'!Z1268+'SGU-Solar'!AB1268+'SGU-Solar'!AD1268+'SGU-Solar'!AF1268+'SGU-Solar'!AH1268+'SGU-Solar'!AJ1268+'SGU-Solar'!AL1268</f>
        <v>103</v>
      </c>
      <c r="C1265">
        <f>'SGU-Solar'!C1268+'SGU-Solar'!E1268+'SGU-Solar'!G1268+'SGU-Solar'!I1268+'SGU-Solar'!K1268+'SGU-Solar'!M1268+'SGU-Solar'!O1268+'SGU-Solar'!Q1268+'SGU-Solar'!S1268+'SGU-Solar'!U1268+'SGU-Solar'!W1268+'SGU-Solar'!Y1268+'SGU-Solar'!AA1268+'SGU-Solar'!AC1268+'SGU-Solar'!AE1268+'SGU-Solar'!AG1268+'SGU-Solar'!AI1268+'SGU-Solar'!AK1268+'SGU-Solar'!AM1268</f>
        <v>423.17699999999996</v>
      </c>
      <c r="D1265">
        <v>0</v>
      </c>
      <c r="E1265">
        <v>0</v>
      </c>
      <c r="F1265">
        <v>1</v>
      </c>
      <c r="G1265">
        <v>5.4</v>
      </c>
      <c r="H1265">
        <v>2</v>
      </c>
      <c r="I1265">
        <v>19.72</v>
      </c>
      <c r="J1265">
        <v>2</v>
      </c>
      <c r="K1265">
        <v>13.2</v>
      </c>
      <c r="L1265">
        <v>0</v>
      </c>
      <c r="M1265">
        <v>0</v>
      </c>
      <c r="N1265">
        <f>MAX('[1]SGU-Solar'!B1268-'SGU-Solar'!AX1268,0)</f>
        <v>1432</v>
      </c>
      <c r="O1265">
        <f>MAX('[1]SGU-Solar'!C1268-'SGU-Solar'!AY1268,0)</f>
        <v>6685.0360000000001</v>
      </c>
      <c r="P1265">
        <f>'[1]SGU-Solar'!D1268</f>
        <v>11</v>
      </c>
      <c r="Q1265">
        <f>'[1]SGU-Solar'!E1268</f>
        <v>66.12</v>
      </c>
      <c r="R1265">
        <f>'[1]SGU-Solar'!F1268</f>
        <v>13</v>
      </c>
      <c r="S1265">
        <f>'[1]SGU-Solar'!G1268</f>
        <v>67.995000000000005</v>
      </c>
      <c r="T1265">
        <f>'[1]SGU-Solar'!H1268</f>
        <v>16</v>
      </c>
      <c r="U1265">
        <f>'[1]SGU-Solar'!I1268</f>
        <v>112.185</v>
      </c>
      <c r="V1265">
        <f>'[1]SGU-Solar'!J1268</f>
        <v>22</v>
      </c>
      <c r="W1265">
        <f>'[1]SGU-Solar'!K1268</f>
        <v>133.4</v>
      </c>
    </row>
    <row r="1266" spans="1:23" x14ac:dyDescent="0.25">
      <c r="A1266" t="s">
        <v>1307</v>
      </c>
      <c r="B1266">
        <f>'SGU-Solar'!B1269+'SGU-Solar'!D1269+'SGU-Solar'!F1269+'SGU-Solar'!H1269+'SGU-Solar'!J1269+'SGU-Solar'!L1269+'SGU-Solar'!N1269+'SGU-Solar'!P1269+'SGU-Solar'!R1269+'SGU-Solar'!T1269+'SGU-Solar'!V1269+'SGU-Solar'!X1269+'SGU-Solar'!Z1269+'SGU-Solar'!AB1269+'SGU-Solar'!AD1269+'SGU-Solar'!AF1269+'SGU-Solar'!AH1269+'SGU-Solar'!AJ1269+'SGU-Solar'!AL1269</f>
        <v>28</v>
      </c>
      <c r="C1266">
        <f>'SGU-Solar'!C1269+'SGU-Solar'!E1269+'SGU-Solar'!G1269+'SGU-Solar'!I1269+'SGU-Solar'!K1269+'SGU-Solar'!M1269+'SGU-Solar'!O1269+'SGU-Solar'!Q1269+'SGU-Solar'!S1269+'SGU-Solar'!U1269+'SGU-Solar'!W1269+'SGU-Solar'!Y1269+'SGU-Solar'!AA1269+'SGU-Solar'!AC1269+'SGU-Solar'!AE1269+'SGU-Solar'!AG1269+'SGU-Solar'!AI1269+'SGU-Solar'!AK1269+'SGU-Solar'!AM1269</f>
        <v>190.79000000000002</v>
      </c>
      <c r="D1266">
        <v>0</v>
      </c>
      <c r="E1266">
        <v>0</v>
      </c>
      <c r="F1266">
        <v>1</v>
      </c>
      <c r="G1266">
        <v>5.7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f>MAX('[1]SGU-Solar'!B1269-'SGU-Solar'!AX1269,0)</f>
        <v>83</v>
      </c>
      <c r="O1266">
        <f>MAX('[1]SGU-Solar'!C1269-'SGU-Solar'!AY1269,0)</f>
        <v>289.59199999999998</v>
      </c>
      <c r="P1266">
        <f>'[1]SGU-Solar'!D1269</f>
        <v>0</v>
      </c>
      <c r="Q1266">
        <f>'[1]SGU-Solar'!E1269</f>
        <v>0</v>
      </c>
      <c r="R1266">
        <f>'[1]SGU-Solar'!F1269</f>
        <v>1</v>
      </c>
      <c r="S1266">
        <f>'[1]SGU-Solar'!G1269</f>
        <v>5.4</v>
      </c>
      <c r="T1266">
        <f>'[1]SGU-Solar'!H1269</f>
        <v>0</v>
      </c>
      <c r="U1266">
        <f>'[1]SGU-Solar'!I1269</f>
        <v>0</v>
      </c>
      <c r="V1266">
        <f>'[1]SGU-Solar'!J1269</f>
        <v>0</v>
      </c>
      <c r="W1266">
        <f>'[1]SGU-Solar'!K1269</f>
        <v>0</v>
      </c>
    </row>
    <row r="1267" spans="1:23" x14ac:dyDescent="0.25">
      <c r="A1267" t="s">
        <v>1308</v>
      </c>
      <c r="B1267">
        <f>'SGU-Solar'!B1270+'SGU-Solar'!D1270+'SGU-Solar'!F1270+'SGU-Solar'!H1270+'SGU-Solar'!J1270+'SGU-Solar'!L1270+'SGU-Solar'!N1270+'SGU-Solar'!P1270+'SGU-Solar'!R1270+'SGU-Solar'!T1270+'SGU-Solar'!V1270+'SGU-Solar'!X1270+'SGU-Solar'!Z1270+'SGU-Solar'!AB1270+'SGU-Solar'!AD1270+'SGU-Solar'!AF1270+'SGU-Solar'!AH1270+'SGU-Solar'!AJ1270+'SGU-Solar'!AL1270</f>
        <v>77</v>
      </c>
      <c r="C1267">
        <f>'SGU-Solar'!C1270+'SGU-Solar'!E1270+'SGU-Solar'!G1270+'SGU-Solar'!I1270+'SGU-Solar'!K1270+'SGU-Solar'!M1270+'SGU-Solar'!O1270+'SGU-Solar'!Q1270+'SGU-Solar'!S1270+'SGU-Solar'!U1270+'SGU-Solar'!W1270+'SGU-Solar'!Y1270+'SGU-Solar'!AA1270+'SGU-Solar'!AC1270+'SGU-Solar'!AE1270+'SGU-Solar'!AG1270+'SGU-Solar'!AI1270+'SGU-Solar'!AK1270+'SGU-Solar'!AM1270</f>
        <v>346.18000000000006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f>MAX('[1]SGU-Solar'!B1270-'SGU-Solar'!AX1270,0)</f>
        <v>0</v>
      </c>
      <c r="O1267">
        <f>MAX('[1]SGU-Solar'!C1270-'SGU-Solar'!AY1270,0)</f>
        <v>0</v>
      </c>
      <c r="P1267">
        <f>'[1]SGU-Solar'!D1270</f>
        <v>0</v>
      </c>
      <c r="Q1267">
        <f>'[1]SGU-Solar'!E1270</f>
        <v>0</v>
      </c>
      <c r="R1267">
        <f>'[1]SGU-Solar'!F1270</f>
        <v>1</v>
      </c>
      <c r="S1267">
        <f>'[1]SGU-Solar'!G1270</f>
        <v>6.3</v>
      </c>
      <c r="T1267">
        <f>'[1]SGU-Solar'!H1270</f>
        <v>0</v>
      </c>
      <c r="U1267">
        <f>'[1]SGU-Solar'!I1270</f>
        <v>0</v>
      </c>
      <c r="V1267">
        <f>'[1]SGU-Solar'!J1270</f>
        <v>0</v>
      </c>
      <c r="W1267">
        <f>'[1]SGU-Solar'!K1270</f>
        <v>0</v>
      </c>
    </row>
    <row r="1268" spans="1:23" x14ac:dyDescent="0.25">
      <c r="A1268" t="s">
        <v>1309</v>
      </c>
      <c r="B1268">
        <f>'SGU-Solar'!B1271+'SGU-Solar'!D1271+'SGU-Solar'!F1271+'SGU-Solar'!H1271+'SGU-Solar'!J1271+'SGU-Solar'!L1271+'SGU-Solar'!N1271+'SGU-Solar'!P1271+'SGU-Solar'!R1271+'SGU-Solar'!T1271+'SGU-Solar'!V1271+'SGU-Solar'!X1271+'SGU-Solar'!Z1271+'SGU-Solar'!AB1271+'SGU-Solar'!AD1271+'SGU-Solar'!AF1271+'SGU-Solar'!AH1271+'SGU-Solar'!AJ1271+'SGU-Solar'!AL1271</f>
        <v>31</v>
      </c>
      <c r="C1268">
        <f>'SGU-Solar'!C1271+'SGU-Solar'!E1271+'SGU-Solar'!G1271+'SGU-Solar'!I1271+'SGU-Solar'!K1271+'SGU-Solar'!M1271+'SGU-Solar'!O1271+'SGU-Solar'!Q1271+'SGU-Solar'!S1271+'SGU-Solar'!U1271+'SGU-Solar'!W1271+'SGU-Solar'!Y1271+'SGU-Solar'!AA1271+'SGU-Solar'!AC1271+'SGU-Solar'!AE1271+'SGU-Solar'!AG1271+'SGU-Solar'!AI1271+'SGU-Solar'!AK1271+'SGU-Solar'!AM1271</f>
        <v>134.50000000000003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f>MAX('[1]SGU-Solar'!B1271-'SGU-Solar'!AX1271,0)</f>
        <v>49</v>
      </c>
      <c r="O1268">
        <f>MAX('[1]SGU-Solar'!C1271-'SGU-Solar'!AY1271,0)</f>
        <v>231.495</v>
      </c>
      <c r="P1268">
        <f>'[1]SGU-Solar'!D1271</f>
        <v>1</v>
      </c>
      <c r="Q1268">
        <f>'[1]SGU-Solar'!E1271</f>
        <v>9.3000000000000007</v>
      </c>
      <c r="R1268">
        <f>'[1]SGU-Solar'!F1271</f>
        <v>1</v>
      </c>
      <c r="S1268">
        <f>'[1]SGU-Solar'!G1271</f>
        <v>6.6</v>
      </c>
      <c r="T1268">
        <f>'[1]SGU-Solar'!H1271</f>
        <v>0</v>
      </c>
      <c r="U1268">
        <f>'[1]SGU-Solar'!I1271</f>
        <v>0</v>
      </c>
      <c r="V1268">
        <f>'[1]SGU-Solar'!J1271</f>
        <v>2</v>
      </c>
      <c r="W1268">
        <f>'[1]SGU-Solar'!K1271</f>
        <v>15.675000000000001</v>
      </c>
    </row>
    <row r="1269" spans="1:23" x14ac:dyDescent="0.25">
      <c r="A1269" t="s">
        <v>1310</v>
      </c>
      <c r="B1269">
        <f>'SGU-Solar'!B1272+'SGU-Solar'!D1272+'SGU-Solar'!F1272+'SGU-Solar'!H1272+'SGU-Solar'!J1272+'SGU-Solar'!L1272+'SGU-Solar'!N1272+'SGU-Solar'!P1272+'SGU-Solar'!R1272+'SGU-Solar'!T1272+'SGU-Solar'!V1272+'SGU-Solar'!X1272+'SGU-Solar'!Z1272+'SGU-Solar'!AB1272+'SGU-Solar'!AD1272+'SGU-Solar'!AF1272+'SGU-Solar'!AH1272+'SGU-Solar'!AJ1272+'SGU-Solar'!AL1272</f>
        <v>524</v>
      </c>
      <c r="C1269">
        <f>'SGU-Solar'!C1272+'SGU-Solar'!E1272+'SGU-Solar'!G1272+'SGU-Solar'!I1272+'SGU-Solar'!K1272+'SGU-Solar'!M1272+'SGU-Solar'!O1272+'SGU-Solar'!Q1272+'SGU-Solar'!S1272+'SGU-Solar'!U1272+'SGU-Solar'!W1272+'SGU-Solar'!Y1272+'SGU-Solar'!AA1272+'SGU-Solar'!AC1272+'SGU-Solar'!AE1272+'SGU-Solar'!AG1272+'SGU-Solar'!AI1272+'SGU-Solar'!AK1272+'SGU-Solar'!AM1272</f>
        <v>2455.0209999999993</v>
      </c>
      <c r="D1269">
        <v>2</v>
      </c>
      <c r="E1269">
        <v>21.26</v>
      </c>
      <c r="F1269">
        <v>0</v>
      </c>
      <c r="G1269">
        <v>0</v>
      </c>
      <c r="H1269">
        <v>3</v>
      </c>
      <c r="I1269">
        <v>16.98</v>
      </c>
      <c r="J1269">
        <v>5</v>
      </c>
      <c r="K1269">
        <v>35.85</v>
      </c>
      <c r="L1269">
        <v>1</v>
      </c>
      <c r="M1269">
        <v>6.6</v>
      </c>
      <c r="N1269">
        <f>MAX('[1]SGU-Solar'!B1272-'SGU-Solar'!AX1272,0)</f>
        <v>0</v>
      </c>
      <c r="O1269">
        <f>MAX('[1]SGU-Solar'!C1272-'SGU-Solar'!AY1272,0)</f>
        <v>0</v>
      </c>
      <c r="P1269">
        <f>'[1]SGU-Solar'!D1272</f>
        <v>0</v>
      </c>
      <c r="Q1269">
        <f>'[1]SGU-Solar'!E1272</f>
        <v>0</v>
      </c>
      <c r="R1269">
        <f>'[1]SGU-Solar'!F1272</f>
        <v>0</v>
      </c>
      <c r="S1269">
        <f>'[1]SGU-Solar'!G1272</f>
        <v>0</v>
      </c>
      <c r="T1269">
        <f>'[1]SGU-Solar'!H1272</f>
        <v>0</v>
      </c>
      <c r="U1269">
        <f>'[1]SGU-Solar'!I1272</f>
        <v>0</v>
      </c>
      <c r="V1269">
        <f>'[1]SGU-Solar'!J1272</f>
        <v>0</v>
      </c>
      <c r="W1269">
        <f>'[1]SGU-Solar'!K1272</f>
        <v>0</v>
      </c>
    </row>
    <row r="1270" spans="1:23" x14ac:dyDescent="0.25">
      <c r="A1270" t="s">
        <v>1311</v>
      </c>
      <c r="B1270">
        <f>'SGU-Solar'!B1273+'SGU-Solar'!D1273+'SGU-Solar'!F1273+'SGU-Solar'!H1273+'SGU-Solar'!J1273+'SGU-Solar'!L1273+'SGU-Solar'!N1273+'SGU-Solar'!P1273+'SGU-Solar'!R1273+'SGU-Solar'!T1273+'SGU-Solar'!V1273+'SGU-Solar'!X1273+'SGU-Solar'!Z1273+'SGU-Solar'!AB1273+'SGU-Solar'!AD1273+'SGU-Solar'!AF1273+'SGU-Solar'!AH1273+'SGU-Solar'!AJ1273+'SGU-Solar'!AL1273</f>
        <v>29</v>
      </c>
      <c r="C1270">
        <f>'SGU-Solar'!C1273+'SGU-Solar'!E1273+'SGU-Solar'!G1273+'SGU-Solar'!I1273+'SGU-Solar'!K1273+'SGU-Solar'!M1273+'SGU-Solar'!O1273+'SGU-Solar'!Q1273+'SGU-Solar'!S1273+'SGU-Solar'!U1273+'SGU-Solar'!W1273+'SGU-Solar'!Y1273+'SGU-Solar'!AA1273+'SGU-Solar'!AC1273+'SGU-Solar'!AE1273+'SGU-Solar'!AG1273+'SGU-Solar'!AI1273+'SGU-Solar'!AK1273+'SGU-Solar'!AM1273</f>
        <v>126.68500000000002</v>
      </c>
      <c r="D1270">
        <v>1</v>
      </c>
      <c r="E1270">
        <v>6.6150000000000002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f>MAX('[1]SGU-Solar'!B1273-'SGU-Solar'!AX1273,0)</f>
        <v>532</v>
      </c>
      <c r="O1270">
        <f>MAX('[1]SGU-Solar'!C1273-'SGU-Solar'!AY1273,0)</f>
        <v>2641.9159999999997</v>
      </c>
      <c r="P1270">
        <f>'[1]SGU-Solar'!D1273</f>
        <v>4</v>
      </c>
      <c r="Q1270">
        <f>'[1]SGU-Solar'!E1273</f>
        <v>40.174999999999997</v>
      </c>
      <c r="R1270">
        <f>'[1]SGU-Solar'!F1273</f>
        <v>5</v>
      </c>
      <c r="S1270">
        <f>'[1]SGU-Solar'!G1273</f>
        <v>27.3</v>
      </c>
      <c r="T1270">
        <f>'[1]SGU-Solar'!H1273</f>
        <v>5</v>
      </c>
      <c r="U1270">
        <f>'[1]SGU-Solar'!I1273</f>
        <v>119.82</v>
      </c>
      <c r="V1270">
        <f>'[1]SGU-Solar'!J1273</f>
        <v>3</v>
      </c>
      <c r="W1270">
        <f>'[1]SGU-Solar'!K1273</f>
        <v>18.47</v>
      </c>
    </row>
    <row r="1271" spans="1:23" x14ac:dyDescent="0.25">
      <c r="A1271" t="s">
        <v>1312</v>
      </c>
      <c r="B1271">
        <f>'SGU-Solar'!B1274+'SGU-Solar'!D1274+'SGU-Solar'!F1274+'SGU-Solar'!H1274+'SGU-Solar'!J1274+'SGU-Solar'!L1274+'SGU-Solar'!N1274+'SGU-Solar'!P1274+'SGU-Solar'!R1274+'SGU-Solar'!T1274+'SGU-Solar'!V1274+'SGU-Solar'!X1274+'SGU-Solar'!Z1274+'SGU-Solar'!AB1274+'SGU-Solar'!AD1274+'SGU-Solar'!AF1274+'SGU-Solar'!AH1274+'SGU-Solar'!AJ1274+'SGU-Solar'!AL1274</f>
        <v>32</v>
      </c>
      <c r="C1271">
        <f>'SGU-Solar'!C1274+'SGU-Solar'!E1274+'SGU-Solar'!G1274+'SGU-Solar'!I1274+'SGU-Solar'!K1274+'SGU-Solar'!M1274+'SGU-Solar'!O1274+'SGU-Solar'!Q1274+'SGU-Solar'!S1274+'SGU-Solar'!U1274+'SGU-Solar'!W1274+'SGU-Solar'!Y1274+'SGU-Solar'!AA1274+'SGU-Solar'!AC1274+'SGU-Solar'!AE1274+'SGU-Solar'!AG1274+'SGU-Solar'!AI1274+'SGU-Solar'!AK1274+'SGU-Solar'!AM1274</f>
        <v>177.63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10.5</v>
      </c>
      <c r="N1271">
        <f>MAX('[1]SGU-Solar'!B1274-'SGU-Solar'!AX1274,0)</f>
        <v>0</v>
      </c>
      <c r="O1271">
        <f>MAX('[1]SGU-Solar'!C1274-'SGU-Solar'!AY1274,0)</f>
        <v>0</v>
      </c>
      <c r="P1271">
        <f>'[1]SGU-Solar'!D1274</f>
        <v>1</v>
      </c>
      <c r="Q1271">
        <f>'[1]SGU-Solar'!E1274</f>
        <v>3.6</v>
      </c>
      <c r="R1271">
        <f>'[1]SGU-Solar'!F1274</f>
        <v>0</v>
      </c>
      <c r="S1271">
        <f>'[1]SGU-Solar'!G1274</f>
        <v>0</v>
      </c>
      <c r="T1271">
        <f>'[1]SGU-Solar'!H1274</f>
        <v>0</v>
      </c>
      <c r="U1271">
        <f>'[1]SGU-Solar'!I1274</f>
        <v>0</v>
      </c>
      <c r="V1271">
        <f>'[1]SGU-Solar'!J1274</f>
        <v>0</v>
      </c>
      <c r="W1271">
        <f>'[1]SGU-Solar'!K1274</f>
        <v>0</v>
      </c>
    </row>
    <row r="1272" spans="1:23" x14ac:dyDescent="0.25">
      <c r="A1272" t="s">
        <v>1313</v>
      </c>
      <c r="B1272">
        <f>'SGU-Solar'!B1275+'SGU-Solar'!D1275+'SGU-Solar'!F1275+'SGU-Solar'!H1275+'SGU-Solar'!J1275+'SGU-Solar'!L1275+'SGU-Solar'!N1275+'SGU-Solar'!P1275+'SGU-Solar'!R1275+'SGU-Solar'!T1275+'SGU-Solar'!V1275+'SGU-Solar'!X1275+'SGU-Solar'!Z1275+'SGU-Solar'!AB1275+'SGU-Solar'!AD1275+'SGU-Solar'!AF1275+'SGU-Solar'!AH1275+'SGU-Solar'!AJ1275+'SGU-Solar'!AL1275</f>
        <v>171</v>
      </c>
      <c r="C1272">
        <f>'SGU-Solar'!C1275+'SGU-Solar'!E1275+'SGU-Solar'!G1275+'SGU-Solar'!I1275+'SGU-Solar'!K1275+'SGU-Solar'!M1275+'SGU-Solar'!O1275+'SGU-Solar'!Q1275+'SGU-Solar'!S1275+'SGU-Solar'!U1275+'SGU-Solar'!W1275+'SGU-Solar'!Y1275+'SGU-Solar'!AA1275+'SGU-Solar'!AC1275+'SGU-Solar'!AE1275+'SGU-Solar'!AG1275+'SGU-Solar'!AI1275+'SGU-Solar'!AK1275+'SGU-Solar'!AM1275</f>
        <v>723.15399999999988</v>
      </c>
      <c r="D1272">
        <v>1</v>
      </c>
      <c r="E1272">
        <v>5.7</v>
      </c>
      <c r="F1272">
        <v>3</v>
      </c>
      <c r="G1272">
        <v>28.425000000000001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f>MAX('[1]SGU-Solar'!B1275-'SGU-Solar'!AX1275,0)</f>
        <v>0</v>
      </c>
      <c r="O1272">
        <f>MAX('[1]SGU-Solar'!C1275-'SGU-Solar'!AY1275,0)</f>
        <v>0</v>
      </c>
      <c r="P1272">
        <f>'[1]SGU-Solar'!D1275</f>
        <v>0</v>
      </c>
      <c r="Q1272">
        <f>'[1]SGU-Solar'!E1275</f>
        <v>0</v>
      </c>
      <c r="R1272">
        <f>'[1]SGU-Solar'!F1275</f>
        <v>0</v>
      </c>
      <c r="S1272">
        <f>'[1]SGU-Solar'!G1275</f>
        <v>0</v>
      </c>
      <c r="T1272">
        <f>'[1]SGU-Solar'!H1275</f>
        <v>1</v>
      </c>
      <c r="U1272">
        <f>'[1]SGU-Solar'!I1275</f>
        <v>11.22</v>
      </c>
      <c r="V1272">
        <f>'[1]SGU-Solar'!J1275</f>
        <v>1</v>
      </c>
      <c r="W1272">
        <f>'[1]SGU-Solar'!K1275</f>
        <v>9.9</v>
      </c>
    </row>
    <row r="1273" spans="1:23" x14ac:dyDescent="0.25">
      <c r="A1273" t="s">
        <v>1314</v>
      </c>
      <c r="B1273">
        <f>'SGU-Solar'!B1276+'SGU-Solar'!D1276+'SGU-Solar'!F1276+'SGU-Solar'!H1276+'SGU-Solar'!J1276+'SGU-Solar'!L1276+'SGU-Solar'!N1276+'SGU-Solar'!P1276+'SGU-Solar'!R1276+'SGU-Solar'!T1276+'SGU-Solar'!V1276+'SGU-Solar'!X1276+'SGU-Solar'!Z1276+'SGU-Solar'!AB1276+'SGU-Solar'!AD1276+'SGU-Solar'!AF1276+'SGU-Solar'!AH1276+'SGU-Solar'!AJ1276+'SGU-Solar'!AL1276</f>
        <v>486</v>
      </c>
      <c r="C1273">
        <f>'SGU-Solar'!C1276+'SGU-Solar'!E1276+'SGU-Solar'!G1276+'SGU-Solar'!I1276+'SGU-Solar'!K1276+'SGU-Solar'!M1276+'SGU-Solar'!O1276+'SGU-Solar'!Q1276+'SGU-Solar'!S1276+'SGU-Solar'!U1276+'SGU-Solar'!W1276+'SGU-Solar'!Y1276+'SGU-Solar'!AA1276+'SGU-Solar'!AC1276+'SGU-Solar'!AE1276+'SGU-Solar'!AG1276+'SGU-Solar'!AI1276+'SGU-Solar'!AK1276+'SGU-Solar'!AM1276</f>
        <v>2177.5390000000007</v>
      </c>
      <c r="D1273">
        <v>5</v>
      </c>
      <c r="E1273">
        <v>25.364999999999998</v>
      </c>
      <c r="F1273">
        <v>5</v>
      </c>
      <c r="G1273">
        <v>29.285</v>
      </c>
      <c r="H1273">
        <v>3</v>
      </c>
      <c r="I1273">
        <v>17.36</v>
      </c>
      <c r="J1273">
        <v>8</v>
      </c>
      <c r="K1273">
        <v>136.40100000000001</v>
      </c>
      <c r="L1273">
        <v>1</v>
      </c>
      <c r="M1273">
        <v>4.95</v>
      </c>
      <c r="N1273">
        <f>MAX('[1]SGU-Solar'!B1276-'SGU-Solar'!AX1276,0)</f>
        <v>0</v>
      </c>
      <c r="O1273">
        <f>MAX('[1]SGU-Solar'!C1276-'SGU-Solar'!AY1276,0)</f>
        <v>0</v>
      </c>
      <c r="P1273">
        <f>'[1]SGU-Solar'!D1276</f>
        <v>1</v>
      </c>
      <c r="Q1273">
        <f>'[1]SGU-Solar'!E1276</f>
        <v>26.4</v>
      </c>
      <c r="R1273">
        <f>'[1]SGU-Solar'!F1276</f>
        <v>0</v>
      </c>
      <c r="S1273">
        <f>'[1]SGU-Solar'!G1276</f>
        <v>0</v>
      </c>
      <c r="T1273">
        <f>'[1]SGU-Solar'!H1276</f>
        <v>1</v>
      </c>
      <c r="U1273">
        <f>'[1]SGU-Solar'!I1276</f>
        <v>6.6</v>
      </c>
      <c r="V1273">
        <f>'[1]SGU-Solar'!J1276</f>
        <v>0</v>
      </c>
      <c r="W1273">
        <f>'[1]SGU-Solar'!K1276</f>
        <v>0</v>
      </c>
    </row>
    <row r="1274" spans="1:23" x14ac:dyDescent="0.25">
      <c r="A1274" t="s">
        <v>1315</v>
      </c>
      <c r="B1274">
        <f>'SGU-Solar'!B1277+'SGU-Solar'!D1277+'SGU-Solar'!F1277+'SGU-Solar'!H1277+'SGU-Solar'!J1277+'SGU-Solar'!L1277+'SGU-Solar'!N1277+'SGU-Solar'!P1277+'SGU-Solar'!R1277+'SGU-Solar'!T1277+'SGU-Solar'!V1277+'SGU-Solar'!X1277+'SGU-Solar'!Z1277+'SGU-Solar'!AB1277+'SGU-Solar'!AD1277+'SGU-Solar'!AF1277+'SGU-Solar'!AH1277+'SGU-Solar'!AJ1277+'SGU-Solar'!AL1277</f>
        <v>72</v>
      </c>
      <c r="C1274">
        <f>'SGU-Solar'!C1277+'SGU-Solar'!E1277+'SGU-Solar'!G1277+'SGU-Solar'!I1277+'SGU-Solar'!K1277+'SGU-Solar'!M1277+'SGU-Solar'!O1277+'SGU-Solar'!Q1277+'SGU-Solar'!S1277+'SGU-Solar'!U1277+'SGU-Solar'!W1277+'SGU-Solar'!Y1277+'SGU-Solar'!AA1277+'SGU-Solar'!AC1277+'SGU-Solar'!AE1277+'SGU-Solar'!AG1277+'SGU-Solar'!AI1277+'SGU-Solar'!AK1277+'SGU-Solar'!AM1277</f>
        <v>231.99300000000002</v>
      </c>
      <c r="D1274">
        <v>1</v>
      </c>
      <c r="E1274">
        <v>7.44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f>MAX('[1]SGU-Solar'!B1277-'SGU-Solar'!AX1277,0)</f>
        <v>444</v>
      </c>
      <c r="O1274">
        <f>MAX('[1]SGU-Solar'!C1277-'SGU-Solar'!AY1277,0)</f>
        <v>2225.942</v>
      </c>
      <c r="P1274">
        <f>'[1]SGU-Solar'!D1277</f>
        <v>1</v>
      </c>
      <c r="Q1274">
        <f>'[1]SGU-Solar'!E1277</f>
        <v>2.9</v>
      </c>
      <c r="R1274">
        <f>'[1]SGU-Solar'!F1277</f>
        <v>5</v>
      </c>
      <c r="S1274">
        <f>'[1]SGU-Solar'!G1277</f>
        <v>31.85</v>
      </c>
      <c r="T1274">
        <f>'[1]SGU-Solar'!H1277</f>
        <v>1</v>
      </c>
      <c r="U1274">
        <f>'[1]SGU-Solar'!I1277</f>
        <v>3.4649999999999999</v>
      </c>
      <c r="V1274">
        <f>'[1]SGU-Solar'!J1277</f>
        <v>2</v>
      </c>
      <c r="W1274">
        <f>'[1]SGU-Solar'!K1277</f>
        <v>8.82</v>
      </c>
    </row>
    <row r="1275" spans="1:23" x14ac:dyDescent="0.25">
      <c r="A1275" t="s">
        <v>1316</v>
      </c>
      <c r="B1275">
        <f>'SGU-Solar'!B1278+'SGU-Solar'!D1278+'SGU-Solar'!F1278+'SGU-Solar'!H1278+'SGU-Solar'!J1278+'SGU-Solar'!L1278+'SGU-Solar'!N1278+'SGU-Solar'!P1278+'SGU-Solar'!R1278+'SGU-Solar'!T1278+'SGU-Solar'!V1278+'SGU-Solar'!X1278+'SGU-Solar'!Z1278+'SGU-Solar'!AB1278+'SGU-Solar'!AD1278+'SGU-Solar'!AF1278+'SGU-Solar'!AH1278+'SGU-Solar'!AJ1278+'SGU-Solar'!AL1278</f>
        <v>94</v>
      </c>
      <c r="C1275">
        <f>'SGU-Solar'!C1278+'SGU-Solar'!E1278+'SGU-Solar'!G1278+'SGU-Solar'!I1278+'SGU-Solar'!K1278+'SGU-Solar'!M1278+'SGU-Solar'!O1278+'SGU-Solar'!Q1278+'SGU-Solar'!S1278+'SGU-Solar'!U1278+'SGU-Solar'!W1278+'SGU-Solar'!Y1278+'SGU-Solar'!AA1278+'SGU-Solar'!AC1278+'SGU-Solar'!AE1278+'SGU-Solar'!AG1278+'SGU-Solar'!AI1278+'SGU-Solar'!AK1278+'SGU-Solar'!AM1278</f>
        <v>339.14400000000001</v>
      </c>
      <c r="D1275">
        <v>0</v>
      </c>
      <c r="E1275">
        <v>0</v>
      </c>
      <c r="F1275">
        <v>1</v>
      </c>
      <c r="G1275">
        <v>6.6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f>MAX('[1]SGU-Solar'!B1278-'SGU-Solar'!AX1278,0)</f>
        <v>0</v>
      </c>
      <c r="O1275">
        <f>MAX('[1]SGU-Solar'!C1278-'SGU-Solar'!AY1278,0)</f>
        <v>0</v>
      </c>
      <c r="P1275">
        <f>'[1]SGU-Solar'!D1278</f>
        <v>0</v>
      </c>
      <c r="Q1275">
        <f>'[1]SGU-Solar'!E1278</f>
        <v>0</v>
      </c>
      <c r="R1275">
        <f>'[1]SGU-Solar'!F1278</f>
        <v>1</v>
      </c>
      <c r="S1275">
        <f>'[1]SGU-Solar'!G1278</f>
        <v>5.94</v>
      </c>
      <c r="T1275">
        <f>'[1]SGU-Solar'!H1278</f>
        <v>0</v>
      </c>
      <c r="U1275">
        <f>'[1]SGU-Solar'!I1278</f>
        <v>0</v>
      </c>
      <c r="V1275">
        <f>'[1]SGU-Solar'!J1278</f>
        <v>0</v>
      </c>
      <c r="W1275">
        <f>'[1]SGU-Solar'!K1278</f>
        <v>0</v>
      </c>
    </row>
    <row r="1276" spans="1:23" x14ac:dyDescent="0.25">
      <c r="A1276" t="s">
        <v>1317</v>
      </c>
      <c r="B1276">
        <f>'SGU-Solar'!B1279+'SGU-Solar'!D1279+'SGU-Solar'!F1279+'SGU-Solar'!H1279+'SGU-Solar'!J1279+'SGU-Solar'!L1279+'SGU-Solar'!N1279+'SGU-Solar'!P1279+'SGU-Solar'!R1279+'SGU-Solar'!T1279+'SGU-Solar'!V1279+'SGU-Solar'!X1279+'SGU-Solar'!Z1279+'SGU-Solar'!AB1279+'SGU-Solar'!AD1279+'SGU-Solar'!AF1279+'SGU-Solar'!AH1279+'SGU-Solar'!AJ1279+'SGU-Solar'!AL1279</f>
        <v>789</v>
      </c>
      <c r="C1276">
        <f>'SGU-Solar'!C1279+'SGU-Solar'!E1279+'SGU-Solar'!G1279+'SGU-Solar'!I1279+'SGU-Solar'!K1279+'SGU-Solar'!M1279+'SGU-Solar'!O1279+'SGU-Solar'!Q1279+'SGU-Solar'!S1279+'SGU-Solar'!U1279+'SGU-Solar'!W1279+'SGU-Solar'!Y1279+'SGU-Solar'!AA1279+'SGU-Solar'!AC1279+'SGU-Solar'!AE1279+'SGU-Solar'!AG1279+'SGU-Solar'!AI1279+'SGU-Solar'!AK1279+'SGU-Solar'!AM1279</f>
        <v>3195.6040000000012</v>
      </c>
      <c r="D1276">
        <v>5</v>
      </c>
      <c r="E1276">
        <v>36.06</v>
      </c>
      <c r="F1276">
        <v>5</v>
      </c>
      <c r="G1276">
        <v>22.77</v>
      </c>
      <c r="H1276">
        <v>9</v>
      </c>
      <c r="I1276">
        <v>60.96</v>
      </c>
      <c r="J1276">
        <v>10</v>
      </c>
      <c r="K1276">
        <v>52.564999999999998</v>
      </c>
      <c r="L1276">
        <v>4</v>
      </c>
      <c r="M1276">
        <v>24.05</v>
      </c>
      <c r="N1276">
        <f>MAX('[1]SGU-Solar'!B1279-'SGU-Solar'!AX1279,0)</f>
        <v>0</v>
      </c>
      <c r="O1276">
        <f>MAX('[1]SGU-Solar'!C1279-'SGU-Solar'!AY1279,0)</f>
        <v>0</v>
      </c>
      <c r="P1276">
        <f>'[1]SGU-Solar'!D1279</f>
        <v>0</v>
      </c>
      <c r="Q1276">
        <f>'[1]SGU-Solar'!E1279</f>
        <v>0</v>
      </c>
      <c r="R1276">
        <f>'[1]SGU-Solar'!F1279</f>
        <v>0</v>
      </c>
      <c r="S1276">
        <f>'[1]SGU-Solar'!G1279</f>
        <v>0</v>
      </c>
      <c r="T1276">
        <f>'[1]SGU-Solar'!H1279</f>
        <v>0</v>
      </c>
      <c r="U1276">
        <f>'[1]SGU-Solar'!I1279</f>
        <v>0</v>
      </c>
      <c r="V1276">
        <f>'[1]SGU-Solar'!J1279</f>
        <v>1</v>
      </c>
      <c r="W1276">
        <f>'[1]SGU-Solar'!K1279</f>
        <v>3.96</v>
      </c>
    </row>
    <row r="1277" spans="1:23" x14ac:dyDescent="0.25">
      <c r="A1277" t="s">
        <v>1318</v>
      </c>
      <c r="B1277">
        <f>'SGU-Solar'!B1280+'SGU-Solar'!D1280+'SGU-Solar'!F1280+'SGU-Solar'!H1280+'SGU-Solar'!J1280+'SGU-Solar'!L1280+'SGU-Solar'!N1280+'SGU-Solar'!P1280+'SGU-Solar'!R1280+'SGU-Solar'!T1280+'SGU-Solar'!V1280+'SGU-Solar'!X1280+'SGU-Solar'!Z1280+'SGU-Solar'!AB1280+'SGU-Solar'!AD1280+'SGU-Solar'!AF1280+'SGU-Solar'!AH1280+'SGU-Solar'!AJ1280+'SGU-Solar'!AL1280</f>
        <v>437</v>
      </c>
      <c r="C1277">
        <f>'SGU-Solar'!C1280+'SGU-Solar'!E1280+'SGU-Solar'!G1280+'SGU-Solar'!I1280+'SGU-Solar'!K1280+'SGU-Solar'!M1280+'SGU-Solar'!O1280+'SGU-Solar'!Q1280+'SGU-Solar'!S1280+'SGU-Solar'!U1280+'SGU-Solar'!W1280+'SGU-Solar'!Y1280+'SGU-Solar'!AA1280+'SGU-Solar'!AC1280+'SGU-Solar'!AE1280+'SGU-Solar'!AG1280+'SGU-Solar'!AI1280+'SGU-Solar'!AK1280+'SGU-Solar'!AM1280</f>
        <v>1943.5620000000001</v>
      </c>
      <c r="D1277">
        <v>0</v>
      </c>
      <c r="E1277">
        <v>0</v>
      </c>
      <c r="F1277">
        <v>3</v>
      </c>
      <c r="G1277">
        <v>13.775</v>
      </c>
      <c r="H1277">
        <v>1</v>
      </c>
      <c r="I1277">
        <v>10.98</v>
      </c>
      <c r="J1277">
        <v>2</v>
      </c>
      <c r="K1277">
        <v>10.51</v>
      </c>
      <c r="L1277">
        <v>0</v>
      </c>
      <c r="M1277">
        <v>0</v>
      </c>
      <c r="N1277">
        <f>MAX('[1]SGU-Solar'!B1280-'SGU-Solar'!AX1280,0)</f>
        <v>390</v>
      </c>
      <c r="O1277">
        <f>MAX('[1]SGU-Solar'!C1280-'SGU-Solar'!AY1280,0)</f>
        <v>1573.827</v>
      </c>
      <c r="P1277">
        <f>'[1]SGU-Solar'!D1280</f>
        <v>5</v>
      </c>
      <c r="Q1277">
        <f>'[1]SGU-Solar'!E1280</f>
        <v>32.22</v>
      </c>
      <c r="R1277">
        <f>'[1]SGU-Solar'!F1280</f>
        <v>9</v>
      </c>
      <c r="S1277">
        <f>'[1]SGU-Solar'!G1280</f>
        <v>51.25</v>
      </c>
      <c r="T1277">
        <f>'[1]SGU-Solar'!H1280</f>
        <v>5</v>
      </c>
      <c r="U1277">
        <f>'[1]SGU-Solar'!I1280</f>
        <v>34</v>
      </c>
      <c r="V1277">
        <f>'[1]SGU-Solar'!J1280</f>
        <v>5</v>
      </c>
      <c r="W1277">
        <f>'[1]SGU-Solar'!K1280</f>
        <v>25.64</v>
      </c>
    </row>
    <row r="1278" spans="1:23" x14ac:dyDescent="0.25">
      <c r="A1278" t="s">
        <v>1319</v>
      </c>
      <c r="B1278">
        <f>'SGU-Solar'!B1281+'SGU-Solar'!D1281+'SGU-Solar'!F1281+'SGU-Solar'!H1281+'SGU-Solar'!J1281+'SGU-Solar'!L1281+'SGU-Solar'!N1281+'SGU-Solar'!P1281+'SGU-Solar'!R1281+'SGU-Solar'!T1281+'SGU-Solar'!V1281+'SGU-Solar'!X1281+'SGU-Solar'!Z1281+'SGU-Solar'!AB1281+'SGU-Solar'!AD1281+'SGU-Solar'!AF1281+'SGU-Solar'!AH1281+'SGU-Solar'!AJ1281+'SGU-Solar'!AL1281</f>
        <v>911</v>
      </c>
      <c r="C1278">
        <f>'SGU-Solar'!C1281+'SGU-Solar'!E1281+'SGU-Solar'!G1281+'SGU-Solar'!I1281+'SGU-Solar'!K1281+'SGU-Solar'!M1281+'SGU-Solar'!O1281+'SGU-Solar'!Q1281+'SGU-Solar'!S1281+'SGU-Solar'!U1281+'SGU-Solar'!W1281+'SGU-Solar'!Y1281+'SGU-Solar'!AA1281+'SGU-Solar'!AC1281+'SGU-Solar'!AE1281+'SGU-Solar'!AG1281+'SGU-Solar'!AI1281+'SGU-Solar'!AK1281+'SGU-Solar'!AM1281</f>
        <v>4465.2599999999993</v>
      </c>
      <c r="D1278">
        <v>6</v>
      </c>
      <c r="E1278">
        <v>30.984999999999999</v>
      </c>
      <c r="F1278">
        <v>16</v>
      </c>
      <c r="G1278">
        <v>91.83</v>
      </c>
      <c r="H1278">
        <v>42</v>
      </c>
      <c r="I1278">
        <v>268.23500000000001</v>
      </c>
      <c r="J1278">
        <v>36</v>
      </c>
      <c r="K1278">
        <v>223.95</v>
      </c>
      <c r="L1278">
        <v>4</v>
      </c>
      <c r="M1278">
        <v>30.405000000000001</v>
      </c>
      <c r="N1278">
        <f>MAX('[1]SGU-Solar'!B1281-'SGU-Solar'!AX1281,0)</f>
        <v>0</v>
      </c>
      <c r="O1278">
        <f>MAX('[1]SGU-Solar'!C1281-'SGU-Solar'!AY1281,0)</f>
        <v>0</v>
      </c>
      <c r="P1278">
        <f>'[1]SGU-Solar'!D1281</f>
        <v>3</v>
      </c>
      <c r="Q1278">
        <f>'[1]SGU-Solar'!E1281</f>
        <v>13.26</v>
      </c>
      <c r="R1278">
        <f>'[1]SGU-Solar'!F1281</f>
        <v>2</v>
      </c>
      <c r="S1278">
        <f>'[1]SGU-Solar'!G1281</f>
        <v>13.3</v>
      </c>
      <c r="T1278">
        <f>'[1]SGU-Solar'!H1281</f>
        <v>3</v>
      </c>
      <c r="U1278">
        <f>'[1]SGU-Solar'!I1281</f>
        <v>25.33</v>
      </c>
      <c r="V1278">
        <f>'[1]SGU-Solar'!J1281</f>
        <v>4</v>
      </c>
      <c r="W1278">
        <f>'[1]SGU-Solar'!K1281</f>
        <v>21.605</v>
      </c>
    </row>
    <row r="1279" spans="1:23" x14ac:dyDescent="0.25">
      <c r="A1279" t="s">
        <v>1320</v>
      </c>
      <c r="B1279">
        <f>'SGU-Solar'!B1282+'SGU-Solar'!D1282+'SGU-Solar'!F1282+'SGU-Solar'!H1282+'SGU-Solar'!J1282+'SGU-Solar'!L1282+'SGU-Solar'!N1282+'SGU-Solar'!P1282+'SGU-Solar'!R1282+'SGU-Solar'!T1282+'SGU-Solar'!V1282+'SGU-Solar'!X1282+'SGU-Solar'!Z1282+'SGU-Solar'!AB1282+'SGU-Solar'!AD1282+'SGU-Solar'!AF1282+'SGU-Solar'!AH1282+'SGU-Solar'!AJ1282+'SGU-Solar'!AL1282</f>
        <v>11</v>
      </c>
      <c r="C1279">
        <f>'SGU-Solar'!C1282+'SGU-Solar'!E1282+'SGU-Solar'!G1282+'SGU-Solar'!I1282+'SGU-Solar'!K1282+'SGU-Solar'!M1282+'SGU-Solar'!O1282+'SGU-Solar'!Q1282+'SGU-Solar'!S1282+'SGU-Solar'!U1282+'SGU-Solar'!W1282+'SGU-Solar'!Y1282+'SGU-Solar'!AA1282+'SGU-Solar'!AC1282+'SGU-Solar'!AE1282+'SGU-Solar'!AG1282+'SGU-Solar'!AI1282+'SGU-Solar'!AK1282+'SGU-Solar'!AM1282</f>
        <v>112.94999999999999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f>MAX('[1]SGU-Solar'!B1282-'SGU-Solar'!AX1282,0)</f>
        <v>1150</v>
      </c>
      <c r="O1279">
        <f>MAX('[1]SGU-Solar'!C1282-'SGU-Solar'!AY1282,0)</f>
        <v>5910.0150000000003</v>
      </c>
      <c r="P1279">
        <f>'[1]SGU-Solar'!D1282</f>
        <v>65</v>
      </c>
      <c r="Q1279">
        <f>'[1]SGU-Solar'!E1282</f>
        <v>417.55500000000001</v>
      </c>
      <c r="R1279">
        <f>'[1]SGU-Solar'!F1282</f>
        <v>57</v>
      </c>
      <c r="S1279">
        <f>'[1]SGU-Solar'!G1282</f>
        <v>363.375</v>
      </c>
      <c r="T1279">
        <f>'[1]SGU-Solar'!H1282</f>
        <v>57</v>
      </c>
      <c r="U1279">
        <f>'[1]SGU-Solar'!I1282</f>
        <v>355.71</v>
      </c>
      <c r="V1279">
        <f>'[1]SGU-Solar'!J1282</f>
        <v>32</v>
      </c>
      <c r="W1279">
        <f>'[1]SGU-Solar'!K1282</f>
        <v>206.82499999999999</v>
      </c>
    </row>
    <row r="1280" spans="1:23" x14ac:dyDescent="0.25">
      <c r="A1280" t="s">
        <v>1321</v>
      </c>
      <c r="B1280">
        <f>'SGU-Solar'!B1283+'SGU-Solar'!D1283+'SGU-Solar'!F1283+'SGU-Solar'!H1283+'SGU-Solar'!J1283+'SGU-Solar'!L1283+'SGU-Solar'!N1283+'SGU-Solar'!P1283+'SGU-Solar'!R1283+'SGU-Solar'!T1283+'SGU-Solar'!V1283+'SGU-Solar'!X1283+'SGU-Solar'!Z1283+'SGU-Solar'!AB1283+'SGU-Solar'!AD1283+'SGU-Solar'!AF1283+'SGU-Solar'!AH1283+'SGU-Solar'!AJ1283+'SGU-Solar'!AL1283</f>
        <v>1595</v>
      </c>
      <c r="C1280">
        <f>'SGU-Solar'!C1283+'SGU-Solar'!E1283+'SGU-Solar'!G1283+'SGU-Solar'!I1283+'SGU-Solar'!K1283+'SGU-Solar'!M1283+'SGU-Solar'!O1283+'SGU-Solar'!Q1283+'SGU-Solar'!S1283+'SGU-Solar'!U1283+'SGU-Solar'!W1283+'SGU-Solar'!Y1283+'SGU-Solar'!AA1283+'SGU-Solar'!AC1283+'SGU-Solar'!AE1283+'SGU-Solar'!AG1283+'SGU-Solar'!AI1283+'SGU-Solar'!AK1283+'SGU-Solar'!AM1283</f>
        <v>6172.2810000000009</v>
      </c>
      <c r="D1280">
        <v>17</v>
      </c>
      <c r="E1280">
        <v>123.815</v>
      </c>
      <c r="F1280">
        <v>12</v>
      </c>
      <c r="G1280">
        <v>69.099999999999994</v>
      </c>
      <c r="H1280">
        <v>17</v>
      </c>
      <c r="I1280">
        <v>203.01499999999999</v>
      </c>
      <c r="J1280">
        <v>16</v>
      </c>
      <c r="K1280">
        <v>102.58499999999999</v>
      </c>
      <c r="L1280">
        <v>1</v>
      </c>
      <c r="M1280">
        <v>5.9850000000000003</v>
      </c>
      <c r="N1280">
        <f>MAX('[1]SGU-Solar'!B1283-'SGU-Solar'!AX1283,0)</f>
        <v>0</v>
      </c>
      <c r="O1280">
        <f>MAX('[1]SGU-Solar'!C1283-'SGU-Solar'!AY1283,0)</f>
        <v>0</v>
      </c>
      <c r="P1280">
        <f>'[1]SGU-Solar'!D1283</f>
        <v>0</v>
      </c>
      <c r="Q1280">
        <f>'[1]SGU-Solar'!E1283</f>
        <v>0</v>
      </c>
      <c r="R1280">
        <f>'[1]SGU-Solar'!F1283</f>
        <v>0</v>
      </c>
      <c r="S1280">
        <f>'[1]SGU-Solar'!G1283</f>
        <v>0</v>
      </c>
      <c r="T1280">
        <f>'[1]SGU-Solar'!H1283</f>
        <v>0</v>
      </c>
      <c r="U1280">
        <f>'[1]SGU-Solar'!I1283</f>
        <v>0</v>
      </c>
      <c r="V1280">
        <f>'[1]SGU-Solar'!J1283</f>
        <v>0</v>
      </c>
      <c r="W1280">
        <f>'[1]SGU-Solar'!K1283</f>
        <v>0</v>
      </c>
    </row>
    <row r="1281" spans="1:23" x14ac:dyDescent="0.25">
      <c r="A1281" t="s">
        <v>1322</v>
      </c>
      <c r="B1281">
        <f>'SGU-Solar'!B1284+'SGU-Solar'!D1284+'SGU-Solar'!F1284+'SGU-Solar'!H1284+'SGU-Solar'!J1284+'SGU-Solar'!L1284+'SGU-Solar'!N1284+'SGU-Solar'!P1284+'SGU-Solar'!R1284+'SGU-Solar'!T1284+'SGU-Solar'!V1284+'SGU-Solar'!X1284+'SGU-Solar'!Z1284+'SGU-Solar'!AB1284+'SGU-Solar'!AD1284+'SGU-Solar'!AF1284+'SGU-Solar'!AH1284+'SGU-Solar'!AJ1284+'SGU-Solar'!AL1284</f>
        <v>218</v>
      </c>
      <c r="C1281">
        <f>'SGU-Solar'!C1284+'SGU-Solar'!E1284+'SGU-Solar'!G1284+'SGU-Solar'!I1284+'SGU-Solar'!K1284+'SGU-Solar'!M1284+'SGU-Solar'!O1284+'SGU-Solar'!Q1284+'SGU-Solar'!S1284+'SGU-Solar'!U1284+'SGU-Solar'!W1284+'SGU-Solar'!Y1284+'SGU-Solar'!AA1284+'SGU-Solar'!AC1284+'SGU-Solar'!AE1284+'SGU-Solar'!AG1284+'SGU-Solar'!AI1284+'SGU-Solar'!AK1284+'SGU-Solar'!AM1284</f>
        <v>997.62199999999996</v>
      </c>
      <c r="D1281">
        <v>2</v>
      </c>
      <c r="E1281">
        <v>13.2</v>
      </c>
      <c r="F1281">
        <v>8</v>
      </c>
      <c r="G1281">
        <v>51.03</v>
      </c>
      <c r="H1281">
        <v>3</v>
      </c>
      <c r="I1281">
        <v>19.5</v>
      </c>
      <c r="J1281">
        <v>4</v>
      </c>
      <c r="K1281">
        <v>22.844999999999999</v>
      </c>
      <c r="L1281">
        <v>1</v>
      </c>
      <c r="M1281">
        <v>6.6</v>
      </c>
      <c r="N1281">
        <f>MAX('[1]SGU-Solar'!B1284-'SGU-Solar'!AX1284,0)</f>
        <v>1473</v>
      </c>
      <c r="O1281">
        <f>MAX('[1]SGU-Solar'!C1284-'SGU-Solar'!AY1284,0)</f>
        <v>5895.3389999999999</v>
      </c>
      <c r="P1281">
        <f>'[1]SGU-Solar'!D1284</f>
        <v>22</v>
      </c>
      <c r="Q1281">
        <f>'[1]SGU-Solar'!E1284</f>
        <v>134.77000000000001</v>
      </c>
      <c r="R1281">
        <f>'[1]SGU-Solar'!F1284</f>
        <v>36</v>
      </c>
      <c r="S1281">
        <f>'[1]SGU-Solar'!G1284</f>
        <v>303.54000000000002</v>
      </c>
      <c r="T1281">
        <f>'[1]SGU-Solar'!H1284</f>
        <v>32</v>
      </c>
      <c r="U1281">
        <f>'[1]SGU-Solar'!I1284</f>
        <v>197.91</v>
      </c>
      <c r="V1281">
        <f>'[1]SGU-Solar'!J1284</f>
        <v>12</v>
      </c>
      <c r="W1281">
        <f>'[1]SGU-Solar'!K1284</f>
        <v>169.035</v>
      </c>
    </row>
    <row r="1282" spans="1:23" x14ac:dyDescent="0.25">
      <c r="A1282" t="s">
        <v>1323</v>
      </c>
      <c r="B1282">
        <f>'SGU-Solar'!B1285+'SGU-Solar'!D1285+'SGU-Solar'!F1285+'SGU-Solar'!H1285+'SGU-Solar'!J1285+'SGU-Solar'!L1285+'SGU-Solar'!N1285+'SGU-Solar'!P1285+'SGU-Solar'!R1285+'SGU-Solar'!T1285+'SGU-Solar'!V1285+'SGU-Solar'!X1285+'SGU-Solar'!Z1285+'SGU-Solar'!AB1285+'SGU-Solar'!AD1285+'SGU-Solar'!AF1285+'SGU-Solar'!AH1285+'SGU-Solar'!AJ1285+'SGU-Solar'!AL1285</f>
        <v>2848</v>
      </c>
      <c r="C1282">
        <f>'SGU-Solar'!C1285+'SGU-Solar'!E1285+'SGU-Solar'!G1285+'SGU-Solar'!I1285+'SGU-Solar'!K1285+'SGU-Solar'!M1285+'SGU-Solar'!O1285+'SGU-Solar'!Q1285+'SGU-Solar'!S1285+'SGU-Solar'!U1285+'SGU-Solar'!W1285+'SGU-Solar'!Y1285+'SGU-Solar'!AA1285+'SGU-Solar'!AC1285+'SGU-Solar'!AE1285+'SGU-Solar'!AG1285+'SGU-Solar'!AI1285+'SGU-Solar'!AK1285+'SGU-Solar'!AM1285</f>
        <v>11327.06</v>
      </c>
      <c r="D1282">
        <v>30</v>
      </c>
      <c r="E1282">
        <v>184.255</v>
      </c>
      <c r="F1282">
        <v>39</v>
      </c>
      <c r="G1282">
        <v>248.92500000000001</v>
      </c>
      <c r="H1282">
        <v>49</v>
      </c>
      <c r="I1282">
        <v>310.69499999999999</v>
      </c>
      <c r="J1282">
        <v>49</v>
      </c>
      <c r="K1282">
        <v>308.22000000000003</v>
      </c>
      <c r="L1282">
        <v>4</v>
      </c>
      <c r="M1282">
        <v>26.414999999999999</v>
      </c>
      <c r="N1282">
        <f>MAX('[1]SGU-Solar'!B1285-'SGU-Solar'!AX1285,0)</f>
        <v>0</v>
      </c>
      <c r="O1282">
        <f>MAX('[1]SGU-Solar'!C1285-'SGU-Solar'!AY1285,0)</f>
        <v>0</v>
      </c>
      <c r="P1282">
        <f>'[1]SGU-Solar'!D1285</f>
        <v>9</v>
      </c>
      <c r="Q1282">
        <f>'[1]SGU-Solar'!E1285</f>
        <v>60.75</v>
      </c>
      <c r="R1282">
        <f>'[1]SGU-Solar'!F1285</f>
        <v>9</v>
      </c>
      <c r="S1282">
        <f>'[1]SGU-Solar'!G1285</f>
        <v>56.064999999999998</v>
      </c>
      <c r="T1282">
        <f>'[1]SGU-Solar'!H1285</f>
        <v>14</v>
      </c>
      <c r="U1282">
        <f>'[1]SGU-Solar'!I1285</f>
        <v>96.75</v>
      </c>
      <c r="V1282">
        <f>'[1]SGU-Solar'!J1285</f>
        <v>5</v>
      </c>
      <c r="W1282">
        <f>'[1]SGU-Solar'!K1285</f>
        <v>33.03</v>
      </c>
    </row>
    <row r="1283" spans="1:23" x14ac:dyDescent="0.25">
      <c r="A1283" t="s">
        <v>1324</v>
      </c>
      <c r="B1283">
        <f>'SGU-Solar'!B1286+'SGU-Solar'!D1286+'SGU-Solar'!F1286+'SGU-Solar'!H1286+'SGU-Solar'!J1286+'SGU-Solar'!L1286+'SGU-Solar'!N1286+'SGU-Solar'!P1286+'SGU-Solar'!R1286+'SGU-Solar'!T1286+'SGU-Solar'!V1286+'SGU-Solar'!X1286+'SGU-Solar'!Z1286+'SGU-Solar'!AB1286+'SGU-Solar'!AD1286+'SGU-Solar'!AF1286+'SGU-Solar'!AH1286+'SGU-Solar'!AJ1286+'SGU-Solar'!AL1286</f>
        <v>27</v>
      </c>
      <c r="C1283">
        <f>'SGU-Solar'!C1286+'SGU-Solar'!E1286+'SGU-Solar'!G1286+'SGU-Solar'!I1286+'SGU-Solar'!K1286+'SGU-Solar'!M1286+'SGU-Solar'!O1286+'SGU-Solar'!Q1286+'SGU-Solar'!S1286+'SGU-Solar'!U1286+'SGU-Solar'!W1286+'SGU-Solar'!Y1286+'SGU-Solar'!AA1286+'SGU-Solar'!AC1286+'SGU-Solar'!AE1286+'SGU-Solar'!AG1286+'SGU-Solar'!AI1286+'SGU-Solar'!AK1286+'SGU-Solar'!AM1286</f>
        <v>95.929999999999993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7.2</v>
      </c>
      <c r="J1283">
        <v>0</v>
      </c>
      <c r="K1283">
        <v>0</v>
      </c>
      <c r="L1283">
        <v>0</v>
      </c>
      <c r="M1283">
        <v>0</v>
      </c>
      <c r="N1283">
        <f>MAX('[1]SGU-Solar'!B1286-'SGU-Solar'!AX1286,0)</f>
        <v>3189</v>
      </c>
      <c r="O1283">
        <f>MAX('[1]SGU-Solar'!C1286-'SGU-Solar'!AY1286,0)</f>
        <v>13580.165000000001</v>
      </c>
      <c r="P1283">
        <f>'[1]SGU-Solar'!D1286</f>
        <v>67</v>
      </c>
      <c r="Q1283">
        <f>'[1]SGU-Solar'!E1286</f>
        <v>420.93</v>
      </c>
      <c r="R1283">
        <f>'[1]SGU-Solar'!F1286</f>
        <v>97</v>
      </c>
      <c r="S1283">
        <f>'[1]SGU-Solar'!G1286</f>
        <v>588.25</v>
      </c>
      <c r="T1283">
        <f>'[1]SGU-Solar'!H1286</f>
        <v>72</v>
      </c>
      <c r="U1283">
        <f>'[1]SGU-Solar'!I1286</f>
        <v>469.09500000000003</v>
      </c>
      <c r="V1283">
        <f>'[1]SGU-Solar'!J1286</f>
        <v>62</v>
      </c>
      <c r="W1283">
        <f>'[1]SGU-Solar'!K1286</f>
        <v>394.505</v>
      </c>
    </row>
    <row r="1284" spans="1:23" x14ac:dyDescent="0.25">
      <c r="A1284" t="s">
        <v>1325</v>
      </c>
      <c r="B1284">
        <f>'SGU-Solar'!B1287+'SGU-Solar'!D1287+'SGU-Solar'!F1287+'SGU-Solar'!H1287+'SGU-Solar'!J1287+'SGU-Solar'!L1287+'SGU-Solar'!N1287+'SGU-Solar'!P1287+'SGU-Solar'!R1287+'SGU-Solar'!T1287+'SGU-Solar'!V1287+'SGU-Solar'!X1287+'SGU-Solar'!Z1287+'SGU-Solar'!AB1287+'SGU-Solar'!AD1287+'SGU-Solar'!AF1287+'SGU-Solar'!AH1287+'SGU-Solar'!AJ1287+'SGU-Solar'!AL1287</f>
        <v>1189</v>
      </c>
      <c r="C1284">
        <f>'SGU-Solar'!C1287+'SGU-Solar'!E1287+'SGU-Solar'!G1287+'SGU-Solar'!I1287+'SGU-Solar'!K1287+'SGU-Solar'!M1287+'SGU-Solar'!O1287+'SGU-Solar'!Q1287+'SGU-Solar'!S1287+'SGU-Solar'!U1287+'SGU-Solar'!W1287+'SGU-Solar'!Y1287+'SGU-Solar'!AA1287+'SGU-Solar'!AC1287+'SGU-Solar'!AE1287+'SGU-Solar'!AG1287+'SGU-Solar'!AI1287+'SGU-Solar'!AK1287+'SGU-Solar'!AM1287</f>
        <v>4750.3759999999993</v>
      </c>
      <c r="D1284">
        <v>16</v>
      </c>
      <c r="E1284">
        <v>123.785</v>
      </c>
      <c r="F1284">
        <v>13</v>
      </c>
      <c r="G1284">
        <v>81.62</v>
      </c>
      <c r="H1284">
        <v>6</v>
      </c>
      <c r="I1284">
        <v>41.86</v>
      </c>
      <c r="J1284">
        <v>10</v>
      </c>
      <c r="K1284">
        <v>64.17</v>
      </c>
      <c r="L1284">
        <v>2</v>
      </c>
      <c r="M1284">
        <v>13.2</v>
      </c>
      <c r="N1284">
        <f>MAX('[1]SGU-Solar'!B1287-'SGU-Solar'!AX1287,0)</f>
        <v>0</v>
      </c>
      <c r="O1284">
        <f>MAX('[1]SGU-Solar'!C1287-'SGU-Solar'!AY1287,0)</f>
        <v>0</v>
      </c>
      <c r="P1284">
        <f>'[1]SGU-Solar'!D1287</f>
        <v>0</v>
      </c>
      <c r="Q1284">
        <f>'[1]SGU-Solar'!E1287</f>
        <v>0</v>
      </c>
      <c r="R1284">
        <f>'[1]SGU-Solar'!F1287</f>
        <v>1</v>
      </c>
      <c r="S1284">
        <f>'[1]SGU-Solar'!G1287</f>
        <v>50.16</v>
      </c>
      <c r="T1284">
        <f>'[1]SGU-Solar'!H1287</f>
        <v>0</v>
      </c>
      <c r="U1284">
        <f>'[1]SGU-Solar'!I1287</f>
        <v>0</v>
      </c>
      <c r="V1284">
        <f>'[1]SGU-Solar'!J1287</f>
        <v>0</v>
      </c>
      <c r="W1284">
        <f>'[1]SGU-Solar'!K1287</f>
        <v>0</v>
      </c>
    </row>
    <row r="1285" spans="1:23" x14ac:dyDescent="0.25">
      <c r="A1285" t="s">
        <v>1326</v>
      </c>
      <c r="B1285">
        <f>'SGU-Solar'!B1288+'SGU-Solar'!D1288+'SGU-Solar'!F1288+'SGU-Solar'!H1288+'SGU-Solar'!J1288+'SGU-Solar'!L1288+'SGU-Solar'!N1288+'SGU-Solar'!P1288+'SGU-Solar'!R1288+'SGU-Solar'!T1288+'SGU-Solar'!V1288+'SGU-Solar'!X1288+'SGU-Solar'!Z1288+'SGU-Solar'!AB1288+'SGU-Solar'!AD1288+'SGU-Solar'!AF1288+'SGU-Solar'!AH1288+'SGU-Solar'!AJ1288+'SGU-Solar'!AL1288</f>
        <v>901</v>
      </c>
      <c r="C1285">
        <f>'SGU-Solar'!C1288+'SGU-Solar'!E1288+'SGU-Solar'!G1288+'SGU-Solar'!I1288+'SGU-Solar'!K1288+'SGU-Solar'!M1288+'SGU-Solar'!O1288+'SGU-Solar'!Q1288+'SGU-Solar'!S1288+'SGU-Solar'!U1288+'SGU-Solar'!W1288+'SGU-Solar'!Y1288+'SGU-Solar'!AA1288+'SGU-Solar'!AC1288+'SGU-Solar'!AE1288+'SGU-Solar'!AG1288+'SGU-Solar'!AI1288+'SGU-Solar'!AK1288+'SGU-Solar'!AM1288</f>
        <v>4192.0839999999998</v>
      </c>
      <c r="D1285">
        <v>8</v>
      </c>
      <c r="E1285">
        <v>60.67</v>
      </c>
      <c r="F1285">
        <v>8</v>
      </c>
      <c r="G1285">
        <v>55.255000000000003</v>
      </c>
      <c r="H1285">
        <v>4</v>
      </c>
      <c r="I1285">
        <v>34.71</v>
      </c>
      <c r="J1285">
        <v>7</v>
      </c>
      <c r="K1285">
        <v>47.33</v>
      </c>
      <c r="L1285">
        <v>1</v>
      </c>
      <c r="M1285">
        <v>6.6150000000000002</v>
      </c>
      <c r="N1285">
        <f>MAX('[1]SGU-Solar'!B1288-'SGU-Solar'!AX1288,0)</f>
        <v>349</v>
      </c>
      <c r="O1285">
        <f>MAX('[1]SGU-Solar'!C1288-'SGU-Solar'!AY1288,0)</f>
        <v>956.02199999999993</v>
      </c>
      <c r="P1285">
        <f>'[1]SGU-Solar'!D1288</f>
        <v>14</v>
      </c>
      <c r="Q1285">
        <f>'[1]SGU-Solar'!E1288</f>
        <v>90.734999999999999</v>
      </c>
      <c r="R1285">
        <f>'[1]SGU-Solar'!F1288</f>
        <v>27</v>
      </c>
      <c r="S1285">
        <f>'[1]SGU-Solar'!G1288</f>
        <v>284.37</v>
      </c>
      <c r="T1285">
        <f>'[1]SGU-Solar'!H1288</f>
        <v>29</v>
      </c>
      <c r="U1285">
        <f>'[1]SGU-Solar'!I1288</f>
        <v>225.97</v>
      </c>
      <c r="V1285">
        <f>'[1]SGU-Solar'!J1288</f>
        <v>13</v>
      </c>
      <c r="W1285">
        <f>'[1]SGU-Solar'!K1288</f>
        <v>76.965000000000003</v>
      </c>
    </row>
    <row r="1286" spans="1:23" x14ac:dyDescent="0.25">
      <c r="A1286" t="s">
        <v>1327</v>
      </c>
      <c r="B1286">
        <f>'SGU-Solar'!B1289+'SGU-Solar'!D1289+'SGU-Solar'!F1289+'SGU-Solar'!H1289+'SGU-Solar'!J1289+'SGU-Solar'!L1289+'SGU-Solar'!N1289+'SGU-Solar'!P1289+'SGU-Solar'!R1289+'SGU-Solar'!T1289+'SGU-Solar'!V1289+'SGU-Solar'!X1289+'SGU-Solar'!Z1289+'SGU-Solar'!AB1289+'SGU-Solar'!AD1289+'SGU-Solar'!AF1289+'SGU-Solar'!AH1289+'SGU-Solar'!AJ1289+'SGU-Solar'!AL1289</f>
        <v>262</v>
      </c>
      <c r="C1286">
        <f>'SGU-Solar'!C1289+'SGU-Solar'!E1289+'SGU-Solar'!G1289+'SGU-Solar'!I1289+'SGU-Solar'!K1289+'SGU-Solar'!M1289+'SGU-Solar'!O1289+'SGU-Solar'!Q1289+'SGU-Solar'!S1289+'SGU-Solar'!U1289+'SGU-Solar'!W1289+'SGU-Solar'!Y1289+'SGU-Solar'!AA1289+'SGU-Solar'!AC1289+'SGU-Solar'!AE1289+'SGU-Solar'!AG1289+'SGU-Solar'!AI1289+'SGU-Solar'!AK1289+'SGU-Solar'!AM1289</f>
        <v>1051.9390000000001</v>
      </c>
      <c r="D1286">
        <v>2</v>
      </c>
      <c r="E1286">
        <v>7.3250000000000002</v>
      </c>
      <c r="F1286">
        <v>2</v>
      </c>
      <c r="G1286">
        <v>12.78</v>
      </c>
      <c r="H1286">
        <v>1</v>
      </c>
      <c r="I1286">
        <v>6.6</v>
      </c>
      <c r="J1286">
        <v>0</v>
      </c>
      <c r="K1286">
        <v>0</v>
      </c>
      <c r="L1286">
        <v>2</v>
      </c>
      <c r="M1286">
        <v>12.54</v>
      </c>
      <c r="N1286">
        <f>MAX('[1]SGU-Solar'!B1289-'SGU-Solar'!AX1289,0)</f>
        <v>667</v>
      </c>
      <c r="O1286">
        <f>MAX('[1]SGU-Solar'!C1289-'SGU-Solar'!AY1289,0)</f>
        <v>3457.4399999999996</v>
      </c>
      <c r="P1286">
        <f>'[1]SGU-Solar'!D1289</f>
        <v>6</v>
      </c>
      <c r="Q1286">
        <f>'[1]SGU-Solar'!E1289</f>
        <v>39.585000000000001</v>
      </c>
      <c r="R1286">
        <f>'[1]SGU-Solar'!F1289</f>
        <v>18</v>
      </c>
      <c r="S1286">
        <f>'[1]SGU-Solar'!G1289</f>
        <v>133.315</v>
      </c>
      <c r="T1286">
        <f>'[1]SGU-Solar'!H1289</f>
        <v>8</v>
      </c>
      <c r="U1286">
        <f>'[1]SGU-Solar'!I1289</f>
        <v>59.865000000000002</v>
      </c>
      <c r="V1286">
        <f>'[1]SGU-Solar'!J1289</f>
        <v>8</v>
      </c>
      <c r="W1286">
        <f>'[1]SGU-Solar'!K1289</f>
        <v>57.914999999999999</v>
      </c>
    </row>
    <row r="1287" spans="1:23" x14ac:dyDescent="0.25">
      <c r="A1287" t="s">
        <v>1328</v>
      </c>
      <c r="B1287">
        <f>'SGU-Solar'!B1290+'SGU-Solar'!D1290+'SGU-Solar'!F1290+'SGU-Solar'!H1290+'SGU-Solar'!J1290+'SGU-Solar'!L1290+'SGU-Solar'!N1290+'SGU-Solar'!P1290+'SGU-Solar'!R1290+'SGU-Solar'!T1290+'SGU-Solar'!V1290+'SGU-Solar'!X1290+'SGU-Solar'!Z1290+'SGU-Solar'!AB1290+'SGU-Solar'!AD1290+'SGU-Solar'!AF1290+'SGU-Solar'!AH1290+'SGU-Solar'!AJ1290+'SGU-Solar'!AL1290</f>
        <v>141</v>
      </c>
      <c r="C1287">
        <f>'SGU-Solar'!C1290+'SGU-Solar'!E1290+'SGU-Solar'!G1290+'SGU-Solar'!I1290+'SGU-Solar'!K1290+'SGU-Solar'!M1290+'SGU-Solar'!O1290+'SGU-Solar'!Q1290+'SGU-Solar'!S1290+'SGU-Solar'!U1290+'SGU-Solar'!W1290+'SGU-Solar'!Y1290+'SGU-Solar'!AA1290+'SGU-Solar'!AC1290+'SGU-Solar'!AE1290+'SGU-Solar'!AG1290+'SGU-Solar'!AI1290+'SGU-Solar'!AK1290+'SGU-Solar'!AM1290</f>
        <v>688.53399999999999</v>
      </c>
      <c r="D1287">
        <v>0</v>
      </c>
      <c r="E1287">
        <v>0</v>
      </c>
      <c r="F1287">
        <v>2</v>
      </c>
      <c r="G1287">
        <v>15.9</v>
      </c>
      <c r="H1287">
        <v>1</v>
      </c>
      <c r="I1287">
        <v>6.6</v>
      </c>
      <c r="J1287">
        <v>0</v>
      </c>
      <c r="K1287">
        <v>0</v>
      </c>
      <c r="L1287">
        <v>0</v>
      </c>
      <c r="M1287">
        <v>0</v>
      </c>
      <c r="N1287">
        <f>MAX('[1]SGU-Solar'!B1290-'SGU-Solar'!AX1290,0)</f>
        <v>130</v>
      </c>
      <c r="O1287">
        <f>MAX('[1]SGU-Solar'!C1290-'SGU-Solar'!AY1290,0)</f>
        <v>414.65999999999997</v>
      </c>
      <c r="P1287">
        <f>'[1]SGU-Solar'!D1290</f>
        <v>0</v>
      </c>
      <c r="Q1287">
        <f>'[1]SGU-Solar'!E1290</f>
        <v>0</v>
      </c>
      <c r="R1287">
        <f>'[1]SGU-Solar'!F1290</f>
        <v>3</v>
      </c>
      <c r="S1287">
        <f>'[1]SGU-Solar'!G1290</f>
        <v>21.855</v>
      </c>
      <c r="T1287">
        <f>'[1]SGU-Solar'!H1290</f>
        <v>4</v>
      </c>
      <c r="U1287">
        <f>'[1]SGU-Solar'!I1290</f>
        <v>26.88</v>
      </c>
      <c r="V1287">
        <f>'[1]SGU-Solar'!J1290</f>
        <v>2</v>
      </c>
      <c r="W1287">
        <f>'[1]SGU-Solar'!K1290</f>
        <v>10.53</v>
      </c>
    </row>
    <row r="1288" spans="1:23" x14ac:dyDescent="0.25">
      <c r="A1288" t="s">
        <v>1329</v>
      </c>
      <c r="B1288">
        <f>'SGU-Solar'!B1291+'SGU-Solar'!D1291+'SGU-Solar'!F1291+'SGU-Solar'!H1291+'SGU-Solar'!J1291+'SGU-Solar'!L1291+'SGU-Solar'!N1291+'SGU-Solar'!P1291+'SGU-Solar'!R1291+'SGU-Solar'!T1291+'SGU-Solar'!V1291+'SGU-Solar'!X1291+'SGU-Solar'!Z1291+'SGU-Solar'!AB1291+'SGU-Solar'!AD1291+'SGU-Solar'!AF1291+'SGU-Solar'!AH1291+'SGU-Solar'!AJ1291+'SGU-Solar'!AL1291</f>
        <v>50</v>
      </c>
      <c r="C1288">
        <f>'SGU-Solar'!C1291+'SGU-Solar'!E1291+'SGU-Solar'!G1291+'SGU-Solar'!I1291+'SGU-Solar'!K1291+'SGU-Solar'!M1291+'SGU-Solar'!O1291+'SGU-Solar'!Q1291+'SGU-Solar'!S1291+'SGU-Solar'!U1291+'SGU-Solar'!W1291+'SGU-Solar'!Y1291+'SGU-Solar'!AA1291+'SGU-Solar'!AC1291+'SGU-Solar'!AE1291+'SGU-Solar'!AG1291+'SGU-Solar'!AI1291+'SGU-Solar'!AK1291+'SGU-Solar'!AM1291</f>
        <v>192.56100000000001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f>MAX('[1]SGU-Solar'!B1291-'SGU-Solar'!AX1291,0)</f>
        <v>98</v>
      </c>
      <c r="O1288">
        <f>MAX('[1]SGU-Solar'!C1291-'SGU-Solar'!AY1291,0)</f>
        <v>546.11799999999994</v>
      </c>
      <c r="P1288">
        <f>'[1]SGU-Solar'!D1291</f>
        <v>1</v>
      </c>
      <c r="Q1288">
        <f>'[1]SGU-Solar'!E1291</f>
        <v>6.6150000000000002</v>
      </c>
      <c r="R1288">
        <f>'[1]SGU-Solar'!F1291</f>
        <v>1</v>
      </c>
      <c r="S1288">
        <f>'[1]SGU-Solar'!G1291</f>
        <v>9.9</v>
      </c>
      <c r="T1288">
        <f>'[1]SGU-Solar'!H1291</f>
        <v>2</v>
      </c>
      <c r="U1288">
        <f>'[1]SGU-Solar'!I1291</f>
        <v>10.57</v>
      </c>
      <c r="V1288">
        <f>'[1]SGU-Solar'!J1291</f>
        <v>0</v>
      </c>
      <c r="W1288">
        <f>'[1]SGU-Solar'!K1291</f>
        <v>0</v>
      </c>
    </row>
    <row r="1289" spans="1:23" x14ac:dyDescent="0.25">
      <c r="A1289" t="s">
        <v>1330</v>
      </c>
      <c r="B1289">
        <f>'SGU-Solar'!B1292+'SGU-Solar'!D1292+'SGU-Solar'!F1292+'SGU-Solar'!H1292+'SGU-Solar'!J1292+'SGU-Solar'!L1292+'SGU-Solar'!N1292+'SGU-Solar'!P1292+'SGU-Solar'!R1292+'SGU-Solar'!T1292+'SGU-Solar'!V1292+'SGU-Solar'!X1292+'SGU-Solar'!Z1292+'SGU-Solar'!AB1292+'SGU-Solar'!AD1292+'SGU-Solar'!AF1292+'SGU-Solar'!AH1292+'SGU-Solar'!AJ1292+'SGU-Solar'!AL1292</f>
        <v>148</v>
      </c>
      <c r="C1289">
        <f>'SGU-Solar'!C1292+'SGU-Solar'!E1292+'SGU-Solar'!G1292+'SGU-Solar'!I1292+'SGU-Solar'!K1292+'SGU-Solar'!M1292+'SGU-Solar'!O1292+'SGU-Solar'!Q1292+'SGU-Solar'!S1292+'SGU-Solar'!U1292+'SGU-Solar'!W1292+'SGU-Solar'!Y1292+'SGU-Solar'!AA1292+'SGU-Solar'!AC1292+'SGU-Solar'!AE1292+'SGU-Solar'!AG1292+'SGU-Solar'!AI1292+'SGU-Solar'!AK1292+'SGU-Solar'!AM1292</f>
        <v>600.23699999999997</v>
      </c>
      <c r="D1289">
        <v>0</v>
      </c>
      <c r="E1289">
        <v>0</v>
      </c>
      <c r="F1289">
        <v>3</v>
      </c>
      <c r="G1289">
        <v>19.324999999999999</v>
      </c>
      <c r="H1289">
        <v>1</v>
      </c>
      <c r="I1289">
        <v>4.2</v>
      </c>
      <c r="J1289">
        <v>0</v>
      </c>
      <c r="K1289">
        <v>0</v>
      </c>
      <c r="L1289">
        <v>0</v>
      </c>
      <c r="M1289">
        <v>0</v>
      </c>
      <c r="N1289">
        <f>MAX('[1]SGU-Solar'!B1292-'SGU-Solar'!AX1292,0)</f>
        <v>0</v>
      </c>
      <c r="O1289">
        <f>MAX('[1]SGU-Solar'!C1292-'SGU-Solar'!AY1292,0)</f>
        <v>0</v>
      </c>
      <c r="P1289">
        <f>'[1]SGU-Solar'!D1292</f>
        <v>0</v>
      </c>
      <c r="Q1289">
        <f>'[1]SGU-Solar'!E1292</f>
        <v>0</v>
      </c>
      <c r="R1289">
        <f>'[1]SGU-Solar'!F1292</f>
        <v>0</v>
      </c>
      <c r="S1289">
        <f>'[1]SGU-Solar'!G1292</f>
        <v>0</v>
      </c>
      <c r="T1289">
        <f>'[1]SGU-Solar'!H1292</f>
        <v>1</v>
      </c>
      <c r="U1289">
        <f>'[1]SGU-Solar'!I1292</f>
        <v>3.96</v>
      </c>
      <c r="V1289">
        <f>'[1]SGU-Solar'!J1292</f>
        <v>0</v>
      </c>
      <c r="W1289">
        <f>'[1]SGU-Solar'!K1292</f>
        <v>0</v>
      </c>
    </row>
    <row r="1290" spans="1:23" x14ac:dyDescent="0.25">
      <c r="A1290" t="s">
        <v>1331</v>
      </c>
      <c r="B1290">
        <f>'SGU-Solar'!B1293+'SGU-Solar'!D1293+'SGU-Solar'!F1293+'SGU-Solar'!H1293+'SGU-Solar'!J1293+'SGU-Solar'!L1293+'SGU-Solar'!N1293+'SGU-Solar'!P1293+'SGU-Solar'!R1293+'SGU-Solar'!T1293+'SGU-Solar'!V1293+'SGU-Solar'!X1293+'SGU-Solar'!Z1293+'SGU-Solar'!AB1293+'SGU-Solar'!AD1293+'SGU-Solar'!AF1293+'SGU-Solar'!AH1293+'SGU-Solar'!AJ1293+'SGU-Solar'!AL1293</f>
        <v>16</v>
      </c>
      <c r="C1290">
        <f>'SGU-Solar'!C1293+'SGU-Solar'!E1293+'SGU-Solar'!G1293+'SGU-Solar'!I1293+'SGU-Solar'!K1293+'SGU-Solar'!M1293+'SGU-Solar'!O1293+'SGU-Solar'!Q1293+'SGU-Solar'!S1293+'SGU-Solar'!U1293+'SGU-Solar'!W1293+'SGU-Solar'!Y1293+'SGU-Solar'!AA1293+'SGU-Solar'!AC1293+'SGU-Solar'!AE1293+'SGU-Solar'!AG1293+'SGU-Solar'!AI1293+'SGU-Solar'!AK1293+'SGU-Solar'!AM1293</f>
        <v>68.569999999999993</v>
      </c>
      <c r="D1290">
        <v>0</v>
      </c>
      <c r="E1290">
        <v>0</v>
      </c>
      <c r="F1290">
        <v>1</v>
      </c>
      <c r="G1290">
        <v>3.72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f>MAX('[1]SGU-Solar'!B1293-'SGU-Solar'!AX1293,0)</f>
        <v>137</v>
      </c>
      <c r="O1290">
        <f>MAX('[1]SGU-Solar'!C1293-'SGU-Solar'!AY1293,0)</f>
        <v>562.72199999999998</v>
      </c>
      <c r="P1290">
        <f>'[1]SGU-Solar'!D1293</f>
        <v>1</v>
      </c>
      <c r="Q1290">
        <f>'[1]SGU-Solar'!E1293</f>
        <v>6.51</v>
      </c>
      <c r="R1290">
        <f>'[1]SGU-Solar'!F1293</f>
        <v>2</v>
      </c>
      <c r="S1290">
        <f>'[1]SGU-Solar'!G1293</f>
        <v>20.2</v>
      </c>
      <c r="T1290">
        <f>'[1]SGU-Solar'!H1293</f>
        <v>3</v>
      </c>
      <c r="U1290">
        <f>'[1]SGU-Solar'!I1293</f>
        <v>17.594999999999999</v>
      </c>
      <c r="V1290">
        <f>'[1]SGU-Solar'!J1293</f>
        <v>2</v>
      </c>
      <c r="W1290">
        <f>'[1]SGU-Solar'!K1293</f>
        <v>16.36</v>
      </c>
    </row>
    <row r="1291" spans="1:23" x14ac:dyDescent="0.25">
      <c r="A1291" t="s">
        <v>1332</v>
      </c>
      <c r="B1291">
        <f>'SGU-Solar'!B1294+'SGU-Solar'!D1294+'SGU-Solar'!F1294+'SGU-Solar'!H1294+'SGU-Solar'!J1294+'SGU-Solar'!L1294+'SGU-Solar'!N1294+'SGU-Solar'!P1294+'SGU-Solar'!R1294+'SGU-Solar'!T1294+'SGU-Solar'!V1294+'SGU-Solar'!X1294+'SGU-Solar'!Z1294+'SGU-Solar'!AB1294+'SGU-Solar'!AD1294+'SGU-Solar'!AF1294+'SGU-Solar'!AH1294+'SGU-Solar'!AJ1294+'SGU-Solar'!AL1294</f>
        <v>235</v>
      </c>
      <c r="C1291">
        <f>'SGU-Solar'!C1294+'SGU-Solar'!E1294+'SGU-Solar'!G1294+'SGU-Solar'!I1294+'SGU-Solar'!K1294+'SGU-Solar'!M1294+'SGU-Solar'!O1294+'SGU-Solar'!Q1294+'SGU-Solar'!S1294+'SGU-Solar'!U1294+'SGU-Solar'!W1294+'SGU-Solar'!Y1294+'SGU-Solar'!AA1294+'SGU-Solar'!AC1294+'SGU-Solar'!AE1294+'SGU-Solar'!AG1294+'SGU-Solar'!AI1294+'SGU-Solar'!AK1294+'SGU-Solar'!AM1294</f>
        <v>895.69699999999989</v>
      </c>
      <c r="D1291">
        <v>1</v>
      </c>
      <c r="E1291">
        <v>6.12</v>
      </c>
      <c r="F1291">
        <v>1</v>
      </c>
      <c r="G1291">
        <v>6.6</v>
      </c>
      <c r="H1291">
        <v>1</v>
      </c>
      <c r="I1291">
        <v>6.4</v>
      </c>
      <c r="J1291">
        <v>1</v>
      </c>
      <c r="K1291">
        <v>6.6</v>
      </c>
      <c r="L1291">
        <v>0</v>
      </c>
      <c r="M1291">
        <v>0</v>
      </c>
      <c r="N1291">
        <f>MAX('[1]SGU-Solar'!B1294-'SGU-Solar'!AX1294,0)</f>
        <v>0</v>
      </c>
      <c r="O1291">
        <f>MAX('[1]SGU-Solar'!C1294-'SGU-Solar'!AY1294,0)</f>
        <v>0</v>
      </c>
      <c r="P1291">
        <f>'[1]SGU-Solar'!D1294</f>
        <v>0</v>
      </c>
      <c r="Q1291">
        <f>'[1]SGU-Solar'!E1294</f>
        <v>0</v>
      </c>
      <c r="R1291">
        <f>'[1]SGU-Solar'!F1294</f>
        <v>0</v>
      </c>
      <c r="S1291">
        <f>'[1]SGU-Solar'!G1294</f>
        <v>0</v>
      </c>
      <c r="T1291">
        <f>'[1]SGU-Solar'!H1294</f>
        <v>0</v>
      </c>
      <c r="U1291">
        <f>'[1]SGU-Solar'!I1294</f>
        <v>0</v>
      </c>
      <c r="V1291">
        <f>'[1]SGU-Solar'!J1294</f>
        <v>0</v>
      </c>
      <c r="W1291">
        <f>'[1]SGU-Solar'!K1294</f>
        <v>0</v>
      </c>
    </row>
    <row r="1292" spans="1:23" x14ac:dyDescent="0.25">
      <c r="A1292" t="s">
        <v>1333</v>
      </c>
      <c r="B1292">
        <f>'SGU-Solar'!B1295+'SGU-Solar'!D1295+'SGU-Solar'!F1295+'SGU-Solar'!H1295+'SGU-Solar'!J1295+'SGU-Solar'!L1295+'SGU-Solar'!N1295+'SGU-Solar'!P1295+'SGU-Solar'!R1295+'SGU-Solar'!T1295+'SGU-Solar'!V1295+'SGU-Solar'!X1295+'SGU-Solar'!Z1295+'SGU-Solar'!AB1295+'SGU-Solar'!AD1295+'SGU-Solar'!AF1295+'SGU-Solar'!AH1295+'SGU-Solar'!AJ1295+'SGU-Solar'!AL1295</f>
        <v>872</v>
      </c>
      <c r="C1292">
        <f>'SGU-Solar'!C1295+'SGU-Solar'!E1295+'SGU-Solar'!G1295+'SGU-Solar'!I1295+'SGU-Solar'!K1295+'SGU-Solar'!M1295+'SGU-Solar'!O1295+'SGU-Solar'!Q1295+'SGU-Solar'!S1295+'SGU-Solar'!U1295+'SGU-Solar'!W1295+'SGU-Solar'!Y1295+'SGU-Solar'!AA1295+'SGU-Solar'!AC1295+'SGU-Solar'!AE1295+'SGU-Solar'!AG1295+'SGU-Solar'!AI1295+'SGU-Solar'!AK1295+'SGU-Solar'!AM1295</f>
        <v>3666.2170000000006</v>
      </c>
      <c r="D1292">
        <v>6</v>
      </c>
      <c r="E1292">
        <v>39.229999999999997</v>
      </c>
      <c r="F1292">
        <v>6</v>
      </c>
      <c r="G1292">
        <v>37.305</v>
      </c>
      <c r="H1292">
        <v>10</v>
      </c>
      <c r="I1292">
        <v>80.715000000000003</v>
      </c>
      <c r="J1292">
        <v>11</v>
      </c>
      <c r="K1292">
        <v>76.680000000000007</v>
      </c>
      <c r="L1292">
        <v>1</v>
      </c>
      <c r="M1292">
        <v>5.04</v>
      </c>
      <c r="N1292">
        <f>MAX('[1]SGU-Solar'!B1295-'SGU-Solar'!AX1295,0)</f>
        <v>0</v>
      </c>
      <c r="O1292">
        <f>MAX('[1]SGU-Solar'!C1295-'SGU-Solar'!AY1295,0)</f>
        <v>0</v>
      </c>
      <c r="P1292">
        <f>'[1]SGU-Solar'!D1295</f>
        <v>1</v>
      </c>
      <c r="Q1292">
        <f>'[1]SGU-Solar'!E1295</f>
        <v>6.46</v>
      </c>
      <c r="R1292">
        <f>'[1]SGU-Solar'!F1295</f>
        <v>1</v>
      </c>
      <c r="S1292">
        <f>'[1]SGU-Solar'!G1295</f>
        <v>6.3</v>
      </c>
      <c r="T1292">
        <f>'[1]SGU-Solar'!H1295</f>
        <v>5</v>
      </c>
      <c r="U1292">
        <f>'[1]SGU-Solar'!I1295</f>
        <v>34.354999999999997</v>
      </c>
      <c r="V1292">
        <f>'[1]SGU-Solar'!J1295</f>
        <v>3</v>
      </c>
      <c r="W1292">
        <f>'[1]SGU-Solar'!K1295</f>
        <v>18.164999999999999</v>
      </c>
    </row>
    <row r="1293" spans="1:23" x14ac:dyDescent="0.25">
      <c r="A1293" t="s">
        <v>1334</v>
      </c>
      <c r="B1293">
        <f>'SGU-Solar'!B1296+'SGU-Solar'!D1296+'SGU-Solar'!F1296+'SGU-Solar'!H1296+'SGU-Solar'!J1296+'SGU-Solar'!L1296+'SGU-Solar'!N1296+'SGU-Solar'!P1296+'SGU-Solar'!R1296+'SGU-Solar'!T1296+'SGU-Solar'!V1296+'SGU-Solar'!X1296+'SGU-Solar'!Z1296+'SGU-Solar'!AB1296+'SGU-Solar'!AD1296+'SGU-Solar'!AF1296+'SGU-Solar'!AH1296+'SGU-Solar'!AJ1296+'SGU-Solar'!AL1296</f>
        <v>455</v>
      </c>
      <c r="C1293">
        <f>'SGU-Solar'!C1296+'SGU-Solar'!E1296+'SGU-Solar'!G1296+'SGU-Solar'!I1296+'SGU-Solar'!K1296+'SGU-Solar'!M1296+'SGU-Solar'!O1296+'SGU-Solar'!Q1296+'SGU-Solar'!S1296+'SGU-Solar'!U1296+'SGU-Solar'!W1296+'SGU-Solar'!Y1296+'SGU-Solar'!AA1296+'SGU-Solar'!AC1296+'SGU-Solar'!AE1296+'SGU-Solar'!AG1296+'SGU-Solar'!AI1296+'SGU-Solar'!AK1296+'SGU-Solar'!AM1296</f>
        <v>1903.7839999999999</v>
      </c>
      <c r="D1293">
        <v>1</v>
      </c>
      <c r="E1293">
        <v>6.6</v>
      </c>
      <c r="F1293">
        <v>4</v>
      </c>
      <c r="G1293">
        <v>34.384999999999998</v>
      </c>
      <c r="H1293">
        <v>7</v>
      </c>
      <c r="I1293">
        <v>42.19</v>
      </c>
      <c r="J1293">
        <v>3</v>
      </c>
      <c r="K1293">
        <v>19.739999999999998</v>
      </c>
      <c r="L1293">
        <v>0</v>
      </c>
      <c r="M1293">
        <v>0</v>
      </c>
      <c r="N1293">
        <f>MAX('[1]SGU-Solar'!B1296-'SGU-Solar'!AX1296,0)</f>
        <v>470</v>
      </c>
      <c r="O1293">
        <f>MAX('[1]SGU-Solar'!C1296-'SGU-Solar'!AY1296,0)</f>
        <v>2095.4779999999996</v>
      </c>
      <c r="P1293">
        <f>'[1]SGU-Solar'!D1296</f>
        <v>7</v>
      </c>
      <c r="Q1293">
        <f>'[1]SGU-Solar'!E1296</f>
        <v>59.21</v>
      </c>
      <c r="R1293">
        <f>'[1]SGU-Solar'!F1296</f>
        <v>13</v>
      </c>
      <c r="S1293">
        <f>'[1]SGU-Solar'!G1296</f>
        <v>80.5</v>
      </c>
      <c r="T1293">
        <f>'[1]SGU-Solar'!H1296</f>
        <v>11</v>
      </c>
      <c r="U1293">
        <f>'[1]SGU-Solar'!I1296</f>
        <v>83.204999999999998</v>
      </c>
      <c r="V1293">
        <f>'[1]SGU-Solar'!J1296</f>
        <v>18</v>
      </c>
      <c r="W1293">
        <f>'[1]SGU-Solar'!K1296</f>
        <v>115.185</v>
      </c>
    </row>
    <row r="1294" spans="1:23" x14ac:dyDescent="0.25">
      <c r="A1294" t="s">
        <v>1335</v>
      </c>
      <c r="B1294">
        <f>'SGU-Solar'!B1297+'SGU-Solar'!D1297+'SGU-Solar'!F1297+'SGU-Solar'!H1297+'SGU-Solar'!J1297+'SGU-Solar'!L1297+'SGU-Solar'!N1297+'SGU-Solar'!P1297+'SGU-Solar'!R1297+'SGU-Solar'!T1297+'SGU-Solar'!V1297+'SGU-Solar'!X1297+'SGU-Solar'!Z1297+'SGU-Solar'!AB1297+'SGU-Solar'!AD1297+'SGU-Solar'!AF1297+'SGU-Solar'!AH1297+'SGU-Solar'!AJ1297+'SGU-Solar'!AL1297</f>
        <v>64</v>
      </c>
      <c r="C1294">
        <f>'SGU-Solar'!C1297+'SGU-Solar'!E1297+'SGU-Solar'!G1297+'SGU-Solar'!I1297+'SGU-Solar'!K1297+'SGU-Solar'!M1297+'SGU-Solar'!O1297+'SGU-Solar'!Q1297+'SGU-Solar'!S1297+'SGU-Solar'!U1297+'SGU-Solar'!W1297+'SGU-Solar'!Y1297+'SGU-Solar'!AA1297+'SGU-Solar'!AC1297+'SGU-Solar'!AE1297+'SGU-Solar'!AG1297+'SGU-Solar'!AI1297+'SGU-Solar'!AK1297+'SGU-Solar'!AM1297</f>
        <v>235.20000000000002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6.21</v>
      </c>
      <c r="J1294">
        <v>0</v>
      </c>
      <c r="K1294">
        <v>0</v>
      </c>
      <c r="L1294">
        <v>1</v>
      </c>
      <c r="M1294">
        <v>6.6150000000000002</v>
      </c>
      <c r="N1294">
        <f>MAX('[1]SGU-Solar'!B1297-'SGU-Solar'!AX1297,0)</f>
        <v>419</v>
      </c>
      <c r="O1294">
        <f>MAX('[1]SGU-Solar'!C1297-'SGU-Solar'!AY1297,0)</f>
        <v>1860.759</v>
      </c>
      <c r="P1294">
        <f>'[1]SGU-Solar'!D1297</f>
        <v>0</v>
      </c>
      <c r="Q1294">
        <f>'[1]SGU-Solar'!E1297</f>
        <v>0</v>
      </c>
      <c r="R1294">
        <f>'[1]SGU-Solar'!F1297</f>
        <v>3</v>
      </c>
      <c r="S1294">
        <f>'[1]SGU-Solar'!G1297</f>
        <v>16.98</v>
      </c>
      <c r="T1294">
        <f>'[1]SGU-Solar'!H1297</f>
        <v>6</v>
      </c>
      <c r="U1294">
        <f>'[1]SGU-Solar'!I1297</f>
        <v>35.42</v>
      </c>
      <c r="V1294">
        <f>'[1]SGU-Solar'!J1297</f>
        <v>8</v>
      </c>
      <c r="W1294">
        <f>'[1]SGU-Solar'!K1297</f>
        <v>57.344999999999999</v>
      </c>
    </row>
    <row r="1295" spans="1:23" x14ac:dyDescent="0.25">
      <c r="A1295" t="s">
        <v>1336</v>
      </c>
      <c r="B1295">
        <f>'SGU-Solar'!B1298+'SGU-Solar'!D1298+'SGU-Solar'!F1298+'SGU-Solar'!H1298+'SGU-Solar'!J1298+'SGU-Solar'!L1298+'SGU-Solar'!N1298+'SGU-Solar'!P1298+'SGU-Solar'!R1298+'SGU-Solar'!T1298+'SGU-Solar'!V1298+'SGU-Solar'!X1298+'SGU-Solar'!Z1298+'SGU-Solar'!AB1298+'SGU-Solar'!AD1298+'SGU-Solar'!AF1298+'SGU-Solar'!AH1298+'SGU-Solar'!AJ1298+'SGU-Solar'!AL1298</f>
        <v>43</v>
      </c>
      <c r="C1295">
        <f>'SGU-Solar'!C1298+'SGU-Solar'!E1298+'SGU-Solar'!G1298+'SGU-Solar'!I1298+'SGU-Solar'!K1298+'SGU-Solar'!M1298+'SGU-Solar'!O1298+'SGU-Solar'!Q1298+'SGU-Solar'!S1298+'SGU-Solar'!U1298+'SGU-Solar'!W1298+'SGU-Solar'!Y1298+'SGU-Solar'!AA1298+'SGU-Solar'!AC1298+'SGU-Solar'!AE1298+'SGU-Solar'!AG1298+'SGU-Solar'!AI1298+'SGU-Solar'!AK1298+'SGU-Solar'!AM1298</f>
        <v>164.89499999999998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f>MAX('[1]SGU-Solar'!B1298-'SGU-Solar'!AX1298,0)</f>
        <v>23</v>
      </c>
      <c r="O1295">
        <f>MAX('[1]SGU-Solar'!C1298-'SGU-Solar'!AY1298,0)</f>
        <v>83.13</v>
      </c>
      <c r="P1295">
        <f>'[1]SGU-Solar'!D1298</f>
        <v>1</v>
      </c>
      <c r="Q1295">
        <f>'[1]SGU-Solar'!E1298</f>
        <v>6.6</v>
      </c>
      <c r="R1295">
        <f>'[1]SGU-Solar'!F1298</f>
        <v>1</v>
      </c>
      <c r="S1295">
        <f>'[1]SGU-Solar'!G1298</f>
        <v>9.8000000000000007</v>
      </c>
      <c r="T1295">
        <f>'[1]SGU-Solar'!H1298</f>
        <v>4</v>
      </c>
      <c r="U1295">
        <f>'[1]SGU-Solar'!I1298</f>
        <v>23.1</v>
      </c>
      <c r="V1295">
        <f>'[1]SGU-Solar'!J1298</f>
        <v>1</v>
      </c>
      <c r="W1295">
        <f>'[1]SGU-Solar'!K1298</f>
        <v>11.88</v>
      </c>
    </row>
    <row r="1296" spans="1:23" x14ac:dyDescent="0.25">
      <c r="A1296" t="s">
        <v>1337</v>
      </c>
      <c r="B1296">
        <f>'SGU-Solar'!B1299+'SGU-Solar'!D1299+'SGU-Solar'!F1299+'SGU-Solar'!H1299+'SGU-Solar'!J1299+'SGU-Solar'!L1299+'SGU-Solar'!N1299+'SGU-Solar'!P1299+'SGU-Solar'!R1299+'SGU-Solar'!T1299+'SGU-Solar'!V1299+'SGU-Solar'!X1299+'SGU-Solar'!Z1299+'SGU-Solar'!AB1299+'SGU-Solar'!AD1299+'SGU-Solar'!AF1299+'SGU-Solar'!AH1299+'SGU-Solar'!AJ1299+'SGU-Solar'!AL1299</f>
        <v>332</v>
      </c>
      <c r="C1296">
        <f>'SGU-Solar'!C1299+'SGU-Solar'!E1299+'SGU-Solar'!G1299+'SGU-Solar'!I1299+'SGU-Solar'!K1299+'SGU-Solar'!M1299+'SGU-Solar'!O1299+'SGU-Solar'!Q1299+'SGU-Solar'!S1299+'SGU-Solar'!U1299+'SGU-Solar'!W1299+'SGU-Solar'!Y1299+'SGU-Solar'!AA1299+'SGU-Solar'!AC1299+'SGU-Solar'!AE1299+'SGU-Solar'!AG1299+'SGU-Solar'!AI1299+'SGU-Solar'!AK1299+'SGU-Solar'!AM1299</f>
        <v>2437.7930000000001</v>
      </c>
      <c r="D1296">
        <v>1</v>
      </c>
      <c r="E1296">
        <v>29.925000000000001</v>
      </c>
      <c r="F1296">
        <v>3</v>
      </c>
      <c r="G1296">
        <v>20.175000000000001</v>
      </c>
      <c r="H1296">
        <v>3</v>
      </c>
      <c r="I1296">
        <v>24.24</v>
      </c>
      <c r="J1296">
        <v>3</v>
      </c>
      <c r="K1296">
        <v>27.95</v>
      </c>
      <c r="L1296">
        <v>0</v>
      </c>
      <c r="M1296">
        <v>0</v>
      </c>
      <c r="N1296">
        <f>MAX('[1]SGU-Solar'!B1299-'SGU-Solar'!AX1299,0)</f>
        <v>0</v>
      </c>
      <c r="O1296">
        <f>MAX('[1]SGU-Solar'!C1299-'SGU-Solar'!AY1299,0)</f>
        <v>0</v>
      </c>
      <c r="P1296">
        <f>'[1]SGU-Solar'!D1299</f>
        <v>0</v>
      </c>
      <c r="Q1296">
        <f>'[1]SGU-Solar'!E1299</f>
        <v>0</v>
      </c>
      <c r="R1296">
        <f>'[1]SGU-Solar'!F1299</f>
        <v>1</v>
      </c>
      <c r="S1296">
        <f>'[1]SGU-Solar'!G1299</f>
        <v>5.94</v>
      </c>
      <c r="T1296">
        <f>'[1]SGU-Solar'!H1299</f>
        <v>0</v>
      </c>
      <c r="U1296">
        <f>'[1]SGU-Solar'!I1299</f>
        <v>0</v>
      </c>
      <c r="V1296">
        <f>'[1]SGU-Solar'!J1299</f>
        <v>1</v>
      </c>
      <c r="W1296">
        <f>'[1]SGU-Solar'!K1299</f>
        <v>6.2</v>
      </c>
    </row>
    <row r="1297" spans="1:23" x14ac:dyDescent="0.25">
      <c r="A1297" t="s">
        <v>1338</v>
      </c>
      <c r="B1297">
        <f>'SGU-Solar'!B1300+'SGU-Solar'!D1300+'SGU-Solar'!F1300+'SGU-Solar'!H1300+'SGU-Solar'!J1300+'SGU-Solar'!L1300+'SGU-Solar'!N1300+'SGU-Solar'!P1300+'SGU-Solar'!R1300+'SGU-Solar'!T1300+'SGU-Solar'!V1300+'SGU-Solar'!X1300+'SGU-Solar'!Z1300+'SGU-Solar'!AB1300+'SGU-Solar'!AD1300+'SGU-Solar'!AF1300+'SGU-Solar'!AH1300+'SGU-Solar'!AJ1300+'SGU-Solar'!AL1300</f>
        <v>432</v>
      </c>
      <c r="C1297">
        <f>'SGU-Solar'!C1300+'SGU-Solar'!E1300+'SGU-Solar'!G1300+'SGU-Solar'!I1300+'SGU-Solar'!K1300+'SGU-Solar'!M1300+'SGU-Solar'!O1300+'SGU-Solar'!Q1300+'SGU-Solar'!S1300+'SGU-Solar'!U1300+'SGU-Solar'!W1300+'SGU-Solar'!Y1300+'SGU-Solar'!AA1300+'SGU-Solar'!AC1300+'SGU-Solar'!AE1300+'SGU-Solar'!AG1300+'SGU-Solar'!AI1300+'SGU-Solar'!AK1300+'SGU-Solar'!AM1300</f>
        <v>2212.5570000000007</v>
      </c>
      <c r="D1297">
        <v>2</v>
      </c>
      <c r="E1297">
        <v>28.1</v>
      </c>
      <c r="F1297">
        <v>4</v>
      </c>
      <c r="G1297">
        <v>17.555</v>
      </c>
      <c r="H1297">
        <v>2</v>
      </c>
      <c r="I1297">
        <v>15.28</v>
      </c>
      <c r="J1297">
        <v>0</v>
      </c>
      <c r="K1297">
        <v>0</v>
      </c>
      <c r="L1297">
        <v>1</v>
      </c>
      <c r="M1297">
        <v>6.6</v>
      </c>
      <c r="N1297">
        <f>MAX('[1]SGU-Solar'!B1300-'SGU-Solar'!AX1300,0)</f>
        <v>0</v>
      </c>
      <c r="O1297">
        <f>MAX('[1]SGU-Solar'!C1300-'SGU-Solar'!AY1300,0)</f>
        <v>354.50099999999975</v>
      </c>
      <c r="P1297">
        <f>'[1]SGU-Solar'!D1300</f>
        <v>2</v>
      </c>
      <c r="Q1297">
        <f>'[1]SGU-Solar'!E1300</f>
        <v>14.16</v>
      </c>
      <c r="R1297">
        <f>'[1]SGU-Solar'!F1300</f>
        <v>3</v>
      </c>
      <c r="S1297">
        <f>'[1]SGU-Solar'!G1300</f>
        <v>18.48</v>
      </c>
      <c r="T1297">
        <f>'[1]SGU-Solar'!H1300</f>
        <v>5</v>
      </c>
      <c r="U1297">
        <f>'[1]SGU-Solar'!I1300</f>
        <v>134.04</v>
      </c>
      <c r="V1297">
        <f>'[1]SGU-Solar'!J1300</f>
        <v>4</v>
      </c>
      <c r="W1297">
        <f>'[1]SGU-Solar'!K1300</f>
        <v>55.95</v>
      </c>
    </row>
    <row r="1298" spans="1:23" x14ac:dyDescent="0.25">
      <c r="A1298" t="s">
        <v>1339</v>
      </c>
      <c r="B1298">
        <f>'SGU-Solar'!B1301+'SGU-Solar'!D1301+'SGU-Solar'!F1301+'SGU-Solar'!H1301+'SGU-Solar'!J1301+'SGU-Solar'!L1301+'SGU-Solar'!N1301+'SGU-Solar'!P1301+'SGU-Solar'!R1301+'SGU-Solar'!T1301+'SGU-Solar'!V1301+'SGU-Solar'!X1301+'SGU-Solar'!Z1301+'SGU-Solar'!AB1301+'SGU-Solar'!AD1301+'SGU-Solar'!AF1301+'SGU-Solar'!AH1301+'SGU-Solar'!AJ1301+'SGU-Solar'!AL1301</f>
        <v>1041</v>
      </c>
      <c r="C1298">
        <f>'SGU-Solar'!C1301+'SGU-Solar'!E1301+'SGU-Solar'!G1301+'SGU-Solar'!I1301+'SGU-Solar'!K1301+'SGU-Solar'!M1301+'SGU-Solar'!O1301+'SGU-Solar'!Q1301+'SGU-Solar'!S1301+'SGU-Solar'!U1301+'SGU-Solar'!W1301+'SGU-Solar'!Y1301+'SGU-Solar'!AA1301+'SGU-Solar'!AC1301+'SGU-Solar'!AE1301+'SGU-Solar'!AG1301+'SGU-Solar'!AI1301+'SGU-Solar'!AK1301+'SGU-Solar'!AM1301</f>
        <v>4471.45</v>
      </c>
      <c r="D1298">
        <v>1</v>
      </c>
      <c r="E1298">
        <v>2.48</v>
      </c>
      <c r="F1298">
        <v>10</v>
      </c>
      <c r="G1298">
        <v>61.06</v>
      </c>
      <c r="H1298">
        <v>5</v>
      </c>
      <c r="I1298">
        <v>31.145</v>
      </c>
      <c r="J1298">
        <v>3</v>
      </c>
      <c r="K1298">
        <v>19.52</v>
      </c>
      <c r="L1298">
        <v>0</v>
      </c>
      <c r="M1298">
        <v>0</v>
      </c>
      <c r="N1298">
        <f>MAX('[1]SGU-Solar'!B1301-'SGU-Solar'!AX1301,0)</f>
        <v>0</v>
      </c>
      <c r="O1298">
        <f>MAX('[1]SGU-Solar'!C1301-'SGU-Solar'!AY1301,0)</f>
        <v>0</v>
      </c>
      <c r="P1298">
        <f>'[1]SGU-Solar'!D1301</f>
        <v>4</v>
      </c>
      <c r="Q1298">
        <f>'[1]SGU-Solar'!E1301</f>
        <v>19.75</v>
      </c>
      <c r="R1298">
        <f>'[1]SGU-Solar'!F1301</f>
        <v>10</v>
      </c>
      <c r="S1298">
        <f>'[1]SGU-Solar'!G1301</f>
        <v>93.525000000000006</v>
      </c>
      <c r="T1298">
        <f>'[1]SGU-Solar'!H1301</f>
        <v>7</v>
      </c>
      <c r="U1298">
        <f>'[1]SGU-Solar'!I1301</f>
        <v>42.93</v>
      </c>
      <c r="V1298">
        <f>'[1]SGU-Solar'!J1301</f>
        <v>7</v>
      </c>
      <c r="W1298">
        <f>'[1]SGU-Solar'!K1301</f>
        <v>62.685000000000002</v>
      </c>
    </row>
    <row r="1299" spans="1:23" x14ac:dyDescent="0.25">
      <c r="A1299" t="s">
        <v>1340</v>
      </c>
      <c r="B1299">
        <f>'SGU-Solar'!B1302+'SGU-Solar'!D1302+'SGU-Solar'!F1302+'SGU-Solar'!H1302+'SGU-Solar'!J1302+'SGU-Solar'!L1302+'SGU-Solar'!N1302+'SGU-Solar'!P1302+'SGU-Solar'!R1302+'SGU-Solar'!T1302+'SGU-Solar'!V1302+'SGU-Solar'!X1302+'SGU-Solar'!Z1302+'SGU-Solar'!AB1302+'SGU-Solar'!AD1302+'SGU-Solar'!AF1302+'SGU-Solar'!AH1302+'SGU-Solar'!AJ1302+'SGU-Solar'!AL1302</f>
        <v>30</v>
      </c>
      <c r="C1299">
        <f>'SGU-Solar'!C1302+'SGU-Solar'!E1302+'SGU-Solar'!G1302+'SGU-Solar'!I1302+'SGU-Solar'!K1302+'SGU-Solar'!M1302+'SGU-Solar'!O1302+'SGU-Solar'!Q1302+'SGU-Solar'!S1302+'SGU-Solar'!U1302+'SGU-Solar'!W1302+'SGU-Solar'!Y1302+'SGU-Solar'!AA1302+'SGU-Solar'!AC1302+'SGU-Solar'!AE1302+'SGU-Solar'!AG1302+'SGU-Solar'!AI1302+'SGU-Solar'!AK1302+'SGU-Solar'!AM1302</f>
        <v>125.92</v>
      </c>
      <c r="D1299">
        <v>2</v>
      </c>
      <c r="E1299">
        <v>9.9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f>MAX('[1]SGU-Solar'!B1302-'SGU-Solar'!AX1302,0)</f>
        <v>1058</v>
      </c>
      <c r="O1299">
        <f>MAX('[1]SGU-Solar'!C1302-'SGU-Solar'!AY1302,0)</f>
        <v>4634.6850000000004</v>
      </c>
      <c r="P1299">
        <f>'[1]SGU-Solar'!D1302</f>
        <v>11</v>
      </c>
      <c r="Q1299">
        <f>'[1]SGU-Solar'!E1302</f>
        <v>61.164999999999999</v>
      </c>
      <c r="R1299">
        <f>'[1]SGU-Solar'!F1302</f>
        <v>10</v>
      </c>
      <c r="S1299">
        <f>'[1]SGU-Solar'!G1302</f>
        <v>67.995000000000005</v>
      </c>
      <c r="T1299">
        <f>'[1]SGU-Solar'!H1302</f>
        <v>7</v>
      </c>
      <c r="U1299">
        <f>'[1]SGU-Solar'!I1302</f>
        <v>83.67</v>
      </c>
      <c r="V1299">
        <f>'[1]SGU-Solar'!J1302</f>
        <v>13</v>
      </c>
      <c r="W1299">
        <f>'[1]SGU-Solar'!K1302</f>
        <v>173.80500000000001</v>
      </c>
    </row>
    <row r="1300" spans="1:23" x14ac:dyDescent="0.25">
      <c r="A1300" t="s">
        <v>1341</v>
      </c>
      <c r="B1300">
        <f>'SGU-Solar'!B1303+'SGU-Solar'!D1303+'SGU-Solar'!F1303+'SGU-Solar'!H1303+'SGU-Solar'!J1303+'SGU-Solar'!L1303+'SGU-Solar'!N1303+'SGU-Solar'!P1303+'SGU-Solar'!R1303+'SGU-Solar'!T1303+'SGU-Solar'!V1303+'SGU-Solar'!X1303+'SGU-Solar'!Z1303+'SGU-Solar'!AB1303+'SGU-Solar'!AD1303+'SGU-Solar'!AF1303+'SGU-Solar'!AH1303+'SGU-Solar'!AJ1303+'SGU-Solar'!AL1303</f>
        <v>81</v>
      </c>
      <c r="C1300">
        <f>'SGU-Solar'!C1303+'SGU-Solar'!E1303+'SGU-Solar'!G1303+'SGU-Solar'!I1303+'SGU-Solar'!K1303+'SGU-Solar'!M1303+'SGU-Solar'!O1303+'SGU-Solar'!Q1303+'SGU-Solar'!S1303+'SGU-Solar'!U1303+'SGU-Solar'!W1303+'SGU-Solar'!Y1303+'SGU-Solar'!AA1303+'SGU-Solar'!AC1303+'SGU-Solar'!AE1303+'SGU-Solar'!AG1303+'SGU-Solar'!AI1303+'SGU-Solar'!AK1303+'SGU-Solar'!AM1303</f>
        <v>495.26499999999999</v>
      </c>
      <c r="D1300">
        <v>1</v>
      </c>
      <c r="E1300">
        <v>8.4</v>
      </c>
      <c r="F1300">
        <v>1</v>
      </c>
      <c r="G1300">
        <v>6</v>
      </c>
      <c r="H1300">
        <v>1</v>
      </c>
      <c r="I1300">
        <v>5.04</v>
      </c>
      <c r="J1300">
        <v>0</v>
      </c>
      <c r="K1300">
        <v>0</v>
      </c>
      <c r="L1300">
        <v>0</v>
      </c>
      <c r="M1300">
        <v>0</v>
      </c>
      <c r="N1300">
        <f>MAX('[1]SGU-Solar'!B1303-'SGU-Solar'!AX1303,0)</f>
        <v>0</v>
      </c>
      <c r="O1300">
        <f>MAX('[1]SGU-Solar'!C1303-'SGU-Solar'!AY1303,0)</f>
        <v>0</v>
      </c>
      <c r="P1300">
        <f>'[1]SGU-Solar'!D1303</f>
        <v>0</v>
      </c>
      <c r="Q1300">
        <f>'[1]SGU-Solar'!E1303</f>
        <v>0</v>
      </c>
      <c r="R1300">
        <f>'[1]SGU-Solar'!F1303</f>
        <v>0</v>
      </c>
      <c r="S1300">
        <f>'[1]SGU-Solar'!G1303</f>
        <v>0</v>
      </c>
      <c r="T1300">
        <f>'[1]SGU-Solar'!H1303</f>
        <v>0</v>
      </c>
      <c r="U1300">
        <f>'[1]SGU-Solar'!I1303</f>
        <v>0</v>
      </c>
      <c r="V1300">
        <f>'[1]SGU-Solar'!J1303</f>
        <v>0</v>
      </c>
      <c r="W1300">
        <f>'[1]SGU-Solar'!K1303</f>
        <v>0</v>
      </c>
    </row>
    <row r="1301" spans="1:23" x14ac:dyDescent="0.25">
      <c r="A1301" t="s">
        <v>1342</v>
      </c>
      <c r="B1301">
        <f>'SGU-Solar'!B1304+'SGU-Solar'!D1304+'SGU-Solar'!F1304+'SGU-Solar'!H1304+'SGU-Solar'!J1304+'SGU-Solar'!L1304+'SGU-Solar'!N1304+'SGU-Solar'!P1304+'SGU-Solar'!R1304+'SGU-Solar'!T1304+'SGU-Solar'!V1304+'SGU-Solar'!X1304+'SGU-Solar'!Z1304+'SGU-Solar'!AB1304+'SGU-Solar'!AD1304+'SGU-Solar'!AF1304+'SGU-Solar'!AH1304+'SGU-Solar'!AJ1304+'SGU-Solar'!AL1304</f>
        <v>288</v>
      </c>
      <c r="C1301">
        <f>'SGU-Solar'!C1304+'SGU-Solar'!E1304+'SGU-Solar'!G1304+'SGU-Solar'!I1304+'SGU-Solar'!K1304+'SGU-Solar'!M1304+'SGU-Solar'!O1304+'SGU-Solar'!Q1304+'SGU-Solar'!S1304+'SGU-Solar'!U1304+'SGU-Solar'!W1304+'SGU-Solar'!Y1304+'SGU-Solar'!AA1304+'SGU-Solar'!AC1304+'SGU-Solar'!AE1304+'SGU-Solar'!AG1304+'SGU-Solar'!AI1304+'SGU-Solar'!AK1304+'SGU-Solar'!AM1304</f>
        <v>1066.9120000000003</v>
      </c>
      <c r="D1301">
        <v>2</v>
      </c>
      <c r="E1301">
        <v>29.58</v>
      </c>
      <c r="F1301">
        <v>1</v>
      </c>
      <c r="G1301">
        <v>5.9850000000000003</v>
      </c>
      <c r="H1301">
        <v>3</v>
      </c>
      <c r="I1301">
        <v>12.48</v>
      </c>
      <c r="J1301">
        <v>3</v>
      </c>
      <c r="K1301">
        <v>16.594999999999999</v>
      </c>
      <c r="L1301">
        <v>0</v>
      </c>
      <c r="M1301">
        <v>0</v>
      </c>
      <c r="N1301">
        <f>MAX('[1]SGU-Solar'!B1304-'SGU-Solar'!AX1304,0)</f>
        <v>0</v>
      </c>
      <c r="O1301">
        <f>MAX('[1]SGU-Solar'!C1304-'SGU-Solar'!AY1304,0)</f>
        <v>0</v>
      </c>
      <c r="P1301">
        <f>'[1]SGU-Solar'!D1304</f>
        <v>2</v>
      </c>
      <c r="Q1301">
        <f>'[1]SGU-Solar'!E1304</f>
        <v>21.77</v>
      </c>
      <c r="R1301">
        <f>'[1]SGU-Solar'!F1304</f>
        <v>0</v>
      </c>
      <c r="S1301">
        <f>'[1]SGU-Solar'!G1304</f>
        <v>0</v>
      </c>
      <c r="T1301">
        <f>'[1]SGU-Solar'!H1304</f>
        <v>3</v>
      </c>
      <c r="U1301">
        <f>'[1]SGU-Solar'!I1304</f>
        <v>14.82</v>
      </c>
      <c r="V1301">
        <f>'[1]SGU-Solar'!J1304</f>
        <v>2</v>
      </c>
      <c r="W1301">
        <f>'[1]SGU-Solar'!K1304</f>
        <v>15.295</v>
      </c>
    </row>
    <row r="1302" spans="1:23" x14ac:dyDescent="0.25">
      <c r="A1302" t="s">
        <v>1343</v>
      </c>
      <c r="B1302">
        <f>'SGU-Solar'!B1305+'SGU-Solar'!D1305+'SGU-Solar'!F1305+'SGU-Solar'!H1305+'SGU-Solar'!J1305+'SGU-Solar'!L1305+'SGU-Solar'!N1305+'SGU-Solar'!P1305+'SGU-Solar'!R1305+'SGU-Solar'!T1305+'SGU-Solar'!V1305+'SGU-Solar'!X1305+'SGU-Solar'!Z1305+'SGU-Solar'!AB1305+'SGU-Solar'!AD1305+'SGU-Solar'!AF1305+'SGU-Solar'!AH1305+'SGU-Solar'!AJ1305+'SGU-Solar'!AL1305</f>
        <v>593</v>
      </c>
      <c r="C1302">
        <f>'SGU-Solar'!C1305+'SGU-Solar'!E1305+'SGU-Solar'!G1305+'SGU-Solar'!I1305+'SGU-Solar'!K1305+'SGU-Solar'!M1305+'SGU-Solar'!O1305+'SGU-Solar'!Q1305+'SGU-Solar'!S1305+'SGU-Solar'!U1305+'SGU-Solar'!W1305+'SGU-Solar'!Y1305+'SGU-Solar'!AA1305+'SGU-Solar'!AC1305+'SGU-Solar'!AE1305+'SGU-Solar'!AG1305+'SGU-Solar'!AI1305+'SGU-Solar'!AK1305+'SGU-Solar'!AM1305</f>
        <v>2334.1229999999996</v>
      </c>
      <c r="D1302">
        <v>3</v>
      </c>
      <c r="E1302">
        <v>21.684999999999999</v>
      </c>
      <c r="F1302">
        <v>6</v>
      </c>
      <c r="G1302">
        <v>53</v>
      </c>
      <c r="H1302">
        <v>4</v>
      </c>
      <c r="I1302">
        <v>39.659999999999997</v>
      </c>
      <c r="J1302">
        <v>3</v>
      </c>
      <c r="K1302">
        <v>14.93</v>
      </c>
      <c r="L1302">
        <v>0</v>
      </c>
      <c r="M1302">
        <v>0</v>
      </c>
      <c r="N1302">
        <f>MAX('[1]SGU-Solar'!B1305-'SGU-Solar'!AX1305,0)</f>
        <v>0</v>
      </c>
      <c r="O1302">
        <f>MAX('[1]SGU-Solar'!C1305-'SGU-Solar'!AY1305,0)</f>
        <v>0</v>
      </c>
      <c r="P1302">
        <f>'[1]SGU-Solar'!D1305</f>
        <v>6</v>
      </c>
      <c r="Q1302">
        <f>'[1]SGU-Solar'!E1305</f>
        <v>37.35</v>
      </c>
      <c r="R1302">
        <f>'[1]SGU-Solar'!F1305</f>
        <v>1</v>
      </c>
      <c r="S1302">
        <f>'[1]SGU-Solar'!G1305</f>
        <v>3.96</v>
      </c>
      <c r="T1302">
        <f>'[1]SGU-Solar'!H1305</f>
        <v>4</v>
      </c>
      <c r="U1302">
        <f>'[1]SGU-Solar'!I1305</f>
        <v>26.4</v>
      </c>
      <c r="V1302">
        <f>'[1]SGU-Solar'!J1305</f>
        <v>1</v>
      </c>
      <c r="W1302">
        <f>'[1]SGU-Solar'!K1305</f>
        <v>4.95</v>
      </c>
    </row>
    <row r="1303" spans="1:23" x14ac:dyDescent="0.25">
      <c r="A1303" t="s">
        <v>1344</v>
      </c>
      <c r="B1303">
        <f>'SGU-Solar'!B1306+'SGU-Solar'!D1306+'SGU-Solar'!F1306+'SGU-Solar'!H1306+'SGU-Solar'!J1306+'SGU-Solar'!L1306+'SGU-Solar'!N1306+'SGU-Solar'!P1306+'SGU-Solar'!R1306+'SGU-Solar'!T1306+'SGU-Solar'!V1306+'SGU-Solar'!X1306+'SGU-Solar'!Z1306+'SGU-Solar'!AB1306+'SGU-Solar'!AD1306+'SGU-Solar'!AF1306+'SGU-Solar'!AH1306+'SGU-Solar'!AJ1306+'SGU-Solar'!AL1306</f>
        <v>227</v>
      </c>
      <c r="C1303">
        <f>'SGU-Solar'!C1306+'SGU-Solar'!E1306+'SGU-Solar'!G1306+'SGU-Solar'!I1306+'SGU-Solar'!K1306+'SGU-Solar'!M1306+'SGU-Solar'!O1306+'SGU-Solar'!Q1306+'SGU-Solar'!S1306+'SGU-Solar'!U1306+'SGU-Solar'!W1306+'SGU-Solar'!Y1306+'SGU-Solar'!AA1306+'SGU-Solar'!AC1306+'SGU-Solar'!AE1306+'SGU-Solar'!AG1306+'SGU-Solar'!AI1306+'SGU-Solar'!AK1306+'SGU-Solar'!AM1306</f>
        <v>911.346</v>
      </c>
      <c r="D1303">
        <v>3</v>
      </c>
      <c r="E1303">
        <v>32.409999999999997</v>
      </c>
      <c r="F1303">
        <v>1</v>
      </c>
      <c r="G1303">
        <v>6.6</v>
      </c>
      <c r="H1303">
        <v>1</v>
      </c>
      <c r="I1303">
        <v>7.875</v>
      </c>
      <c r="J1303">
        <v>1</v>
      </c>
      <c r="K1303">
        <v>10.14</v>
      </c>
      <c r="L1303">
        <v>1</v>
      </c>
      <c r="M1303">
        <v>5.61</v>
      </c>
      <c r="N1303">
        <f>MAX('[1]SGU-Solar'!B1306-'SGU-Solar'!AX1306,0)</f>
        <v>389</v>
      </c>
      <c r="O1303">
        <f>MAX('[1]SGU-Solar'!C1306-'SGU-Solar'!AY1306,0)</f>
        <v>1599.0319999999999</v>
      </c>
      <c r="P1303">
        <f>'[1]SGU-Solar'!D1306</f>
        <v>4</v>
      </c>
      <c r="Q1303">
        <f>'[1]SGU-Solar'!E1306</f>
        <v>25.395</v>
      </c>
      <c r="R1303">
        <f>'[1]SGU-Solar'!F1306</f>
        <v>9</v>
      </c>
      <c r="S1303">
        <f>'[1]SGU-Solar'!G1306</f>
        <v>67.765000000000001</v>
      </c>
      <c r="T1303">
        <f>'[1]SGU-Solar'!H1306</f>
        <v>11</v>
      </c>
      <c r="U1303">
        <f>'[1]SGU-Solar'!I1306</f>
        <v>69.575000000000003</v>
      </c>
      <c r="V1303">
        <f>'[1]SGU-Solar'!J1306</f>
        <v>9</v>
      </c>
      <c r="W1303">
        <f>'[1]SGU-Solar'!K1306</f>
        <v>50.31</v>
      </c>
    </row>
    <row r="1304" spans="1:23" x14ac:dyDescent="0.25">
      <c r="A1304" t="s">
        <v>1345</v>
      </c>
      <c r="B1304">
        <f>'SGU-Solar'!B1307+'SGU-Solar'!D1307+'SGU-Solar'!F1307+'SGU-Solar'!H1307+'SGU-Solar'!J1307+'SGU-Solar'!L1307+'SGU-Solar'!N1307+'SGU-Solar'!P1307+'SGU-Solar'!R1307+'SGU-Solar'!T1307+'SGU-Solar'!V1307+'SGU-Solar'!X1307+'SGU-Solar'!Z1307+'SGU-Solar'!AB1307+'SGU-Solar'!AD1307+'SGU-Solar'!AF1307+'SGU-Solar'!AH1307+'SGU-Solar'!AJ1307+'SGU-Solar'!AL1307</f>
        <v>77</v>
      </c>
      <c r="C1304">
        <f>'SGU-Solar'!C1307+'SGU-Solar'!E1307+'SGU-Solar'!G1307+'SGU-Solar'!I1307+'SGU-Solar'!K1307+'SGU-Solar'!M1307+'SGU-Solar'!O1307+'SGU-Solar'!Q1307+'SGU-Solar'!S1307+'SGU-Solar'!U1307+'SGU-Solar'!W1307+'SGU-Solar'!Y1307+'SGU-Solar'!AA1307+'SGU-Solar'!AC1307+'SGU-Solar'!AE1307+'SGU-Solar'!AG1307+'SGU-Solar'!AI1307+'SGU-Solar'!AK1307+'SGU-Solar'!AM1307</f>
        <v>276.82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</v>
      </c>
      <c r="K1304">
        <v>12.914999999999999</v>
      </c>
      <c r="L1304">
        <v>0</v>
      </c>
      <c r="M1304">
        <v>0</v>
      </c>
      <c r="N1304">
        <f>MAX('[1]SGU-Solar'!B1307-'SGU-Solar'!AX1307,0)</f>
        <v>158</v>
      </c>
      <c r="O1304">
        <f>MAX('[1]SGU-Solar'!C1307-'SGU-Solar'!AY1307,0)</f>
        <v>698.05600000000004</v>
      </c>
      <c r="P1304">
        <f>'[1]SGU-Solar'!D1307</f>
        <v>1</v>
      </c>
      <c r="Q1304">
        <f>'[1]SGU-Solar'!E1307</f>
        <v>6.3</v>
      </c>
      <c r="R1304">
        <f>'[1]SGU-Solar'!F1307</f>
        <v>0</v>
      </c>
      <c r="S1304">
        <f>'[1]SGU-Solar'!G1307</f>
        <v>0</v>
      </c>
      <c r="T1304">
        <f>'[1]SGU-Solar'!H1307</f>
        <v>4</v>
      </c>
      <c r="U1304">
        <f>'[1]SGU-Solar'!I1307</f>
        <v>25.73</v>
      </c>
      <c r="V1304">
        <f>'[1]SGU-Solar'!J1307</f>
        <v>3</v>
      </c>
      <c r="W1304">
        <f>'[1]SGU-Solar'!K1307</f>
        <v>23.145</v>
      </c>
    </row>
    <row r="1305" spans="1:23" x14ac:dyDescent="0.25">
      <c r="A1305" t="s">
        <v>1346</v>
      </c>
      <c r="B1305">
        <f>'SGU-Solar'!B1308+'SGU-Solar'!D1308+'SGU-Solar'!F1308+'SGU-Solar'!H1308+'SGU-Solar'!J1308+'SGU-Solar'!L1308+'SGU-Solar'!N1308+'SGU-Solar'!P1308+'SGU-Solar'!R1308+'SGU-Solar'!T1308+'SGU-Solar'!V1308+'SGU-Solar'!X1308+'SGU-Solar'!Z1308+'SGU-Solar'!AB1308+'SGU-Solar'!AD1308+'SGU-Solar'!AF1308+'SGU-Solar'!AH1308+'SGU-Solar'!AJ1308+'SGU-Solar'!AL1308</f>
        <v>39</v>
      </c>
      <c r="C1305">
        <f>'SGU-Solar'!C1308+'SGU-Solar'!E1308+'SGU-Solar'!G1308+'SGU-Solar'!I1308+'SGU-Solar'!K1308+'SGU-Solar'!M1308+'SGU-Solar'!O1308+'SGU-Solar'!Q1308+'SGU-Solar'!S1308+'SGU-Solar'!U1308+'SGU-Solar'!W1308+'SGU-Solar'!Y1308+'SGU-Solar'!AA1308+'SGU-Solar'!AC1308+'SGU-Solar'!AE1308+'SGU-Solar'!AG1308+'SGU-Solar'!AI1308+'SGU-Solar'!AK1308+'SGU-Solar'!AM1308</f>
        <v>166.11500000000004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f>MAX('[1]SGU-Solar'!B1308-'SGU-Solar'!AX1308,0)</f>
        <v>43</v>
      </c>
      <c r="O1305">
        <f>MAX('[1]SGU-Solar'!C1308-'SGU-Solar'!AY1308,0)</f>
        <v>152.36000000000001</v>
      </c>
      <c r="P1305">
        <f>'[1]SGU-Solar'!D1308</f>
        <v>3</v>
      </c>
      <c r="Q1305">
        <f>'[1]SGU-Solar'!E1308</f>
        <v>20.010000000000002</v>
      </c>
      <c r="R1305">
        <f>'[1]SGU-Solar'!F1308</f>
        <v>3</v>
      </c>
      <c r="S1305">
        <f>'[1]SGU-Solar'!G1308</f>
        <v>18.2</v>
      </c>
      <c r="T1305">
        <f>'[1]SGU-Solar'!H1308</f>
        <v>2</v>
      </c>
      <c r="U1305">
        <f>'[1]SGU-Solar'!I1308</f>
        <v>9.8699999999999992</v>
      </c>
      <c r="V1305">
        <f>'[1]SGU-Solar'!J1308</f>
        <v>1</v>
      </c>
      <c r="W1305">
        <f>'[1]SGU-Solar'!K1308</f>
        <v>13</v>
      </c>
    </row>
    <row r="1306" spans="1:23" x14ac:dyDescent="0.25">
      <c r="A1306" t="s">
        <v>1347</v>
      </c>
      <c r="B1306">
        <f>'SGU-Solar'!B1309+'SGU-Solar'!D1309+'SGU-Solar'!F1309+'SGU-Solar'!H1309+'SGU-Solar'!J1309+'SGU-Solar'!L1309+'SGU-Solar'!N1309+'SGU-Solar'!P1309+'SGU-Solar'!R1309+'SGU-Solar'!T1309+'SGU-Solar'!V1309+'SGU-Solar'!X1309+'SGU-Solar'!Z1309+'SGU-Solar'!AB1309+'SGU-Solar'!AD1309+'SGU-Solar'!AF1309+'SGU-Solar'!AH1309+'SGU-Solar'!AJ1309+'SGU-Solar'!AL1309</f>
        <v>85</v>
      </c>
      <c r="C1306">
        <f>'SGU-Solar'!C1309+'SGU-Solar'!E1309+'SGU-Solar'!G1309+'SGU-Solar'!I1309+'SGU-Solar'!K1309+'SGU-Solar'!M1309+'SGU-Solar'!O1309+'SGU-Solar'!Q1309+'SGU-Solar'!S1309+'SGU-Solar'!U1309+'SGU-Solar'!W1309+'SGU-Solar'!Y1309+'SGU-Solar'!AA1309+'SGU-Solar'!AC1309+'SGU-Solar'!AE1309+'SGU-Solar'!AG1309+'SGU-Solar'!AI1309+'SGU-Solar'!AK1309+'SGU-Solar'!AM1309</f>
        <v>403.38599999999997</v>
      </c>
      <c r="D1306">
        <v>0</v>
      </c>
      <c r="E1306">
        <v>0</v>
      </c>
      <c r="F1306">
        <v>1</v>
      </c>
      <c r="G1306">
        <v>4.4800000000000004</v>
      </c>
      <c r="H1306">
        <v>1</v>
      </c>
      <c r="I1306">
        <v>6.6150000000000002</v>
      </c>
      <c r="J1306">
        <v>1</v>
      </c>
      <c r="K1306">
        <v>3.96</v>
      </c>
      <c r="L1306">
        <v>0</v>
      </c>
      <c r="M1306">
        <v>0</v>
      </c>
      <c r="N1306">
        <f>MAX('[1]SGU-Solar'!B1309-'SGU-Solar'!AX1309,0)</f>
        <v>0</v>
      </c>
      <c r="O1306">
        <f>MAX('[1]SGU-Solar'!C1309-'SGU-Solar'!AY1309,0)</f>
        <v>0</v>
      </c>
      <c r="P1306">
        <f>'[1]SGU-Solar'!D1309</f>
        <v>0</v>
      </c>
      <c r="Q1306">
        <f>'[1]SGU-Solar'!E1309</f>
        <v>0</v>
      </c>
      <c r="R1306">
        <f>'[1]SGU-Solar'!F1309</f>
        <v>0</v>
      </c>
      <c r="S1306">
        <f>'[1]SGU-Solar'!G1309</f>
        <v>0</v>
      </c>
      <c r="T1306">
        <f>'[1]SGU-Solar'!H1309</f>
        <v>0</v>
      </c>
      <c r="U1306">
        <f>'[1]SGU-Solar'!I1309</f>
        <v>0</v>
      </c>
      <c r="V1306">
        <f>'[1]SGU-Solar'!J1309</f>
        <v>0</v>
      </c>
      <c r="W1306">
        <f>'[1]SGU-Solar'!K1309</f>
        <v>0</v>
      </c>
    </row>
    <row r="1307" spans="1:23" x14ac:dyDescent="0.25">
      <c r="A1307" t="s">
        <v>1348</v>
      </c>
      <c r="B1307">
        <f>'SGU-Solar'!B1310+'SGU-Solar'!D1310+'SGU-Solar'!F1310+'SGU-Solar'!H1310+'SGU-Solar'!J1310+'SGU-Solar'!L1310+'SGU-Solar'!N1310+'SGU-Solar'!P1310+'SGU-Solar'!R1310+'SGU-Solar'!T1310+'SGU-Solar'!V1310+'SGU-Solar'!X1310+'SGU-Solar'!Z1310+'SGU-Solar'!AB1310+'SGU-Solar'!AD1310+'SGU-Solar'!AF1310+'SGU-Solar'!AH1310+'SGU-Solar'!AJ1310+'SGU-Solar'!AL1310</f>
        <v>12</v>
      </c>
      <c r="C1307">
        <f>'SGU-Solar'!C1310+'SGU-Solar'!E1310+'SGU-Solar'!G1310+'SGU-Solar'!I1310+'SGU-Solar'!K1310+'SGU-Solar'!M1310+'SGU-Solar'!O1310+'SGU-Solar'!Q1310+'SGU-Solar'!S1310+'SGU-Solar'!U1310+'SGU-Solar'!W1310+'SGU-Solar'!Y1310+'SGU-Solar'!AA1310+'SGU-Solar'!AC1310+'SGU-Solar'!AE1310+'SGU-Solar'!AG1310+'SGU-Solar'!AI1310+'SGU-Solar'!AK1310+'SGU-Solar'!AM1310</f>
        <v>56.81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f>MAX('[1]SGU-Solar'!B1310-'SGU-Solar'!AX1310,0)</f>
        <v>79</v>
      </c>
      <c r="O1307">
        <f>MAX('[1]SGU-Solar'!C1310-'SGU-Solar'!AY1310,0)</f>
        <v>414.83100000000002</v>
      </c>
      <c r="P1307">
        <f>'[1]SGU-Solar'!D1310</f>
        <v>0</v>
      </c>
      <c r="Q1307">
        <f>'[1]SGU-Solar'!E1310</f>
        <v>0</v>
      </c>
      <c r="R1307">
        <f>'[1]SGU-Solar'!F1310</f>
        <v>2</v>
      </c>
      <c r="S1307">
        <f>'[1]SGU-Solar'!G1310</f>
        <v>12.95</v>
      </c>
      <c r="T1307">
        <f>'[1]SGU-Solar'!H1310</f>
        <v>2</v>
      </c>
      <c r="U1307">
        <f>'[1]SGU-Solar'!I1310</f>
        <v>9.1999999999999993</v>
      </c>
      <c r="V1307">
        <f>'[1]SGU-Solar'!J1310</f>
        <v>3</v>
      </c>
      <c r="W1307">
        <f>'[1]SGU-Solar'!K1310</f>
        <v>17.295000000000002</v>
      </c>
    </row>
    <row r="1308" spans="1:23" x14ac:dyDescent="0.25">
      <c r="A1308" t="s">
        <v>1349</v>
      </c>
      <c r="B1308">
        <f>'SGU-Solar'!B1311+'SGU-Solar'!D1311+'SGU-Solar'!F1311+'SGU-Solar'!H1311+'SGU-Solar'!J1311+'SGU-Solar'!L1311+'SGU-Solar'!N1311+'SGU-Solar'!P1311+'SGU-Solar'!R1311+'SGU-Solar'!T1311+'SGU-Solar'!V1311+'SGU-Solar'!X1311+'SGU-Solar'!Z1311+'SGU-Solar'!AB1311+'SGU-Solar'!AD1311+'SGU-Solar'!AF1311+'SGU-Solar'!AH1311+'SGU-Solar'!AJ1311+'SGU-Solar'!AL1311</f>
        <v>70</v>
      </c>
      <c r="C1308">
        <f>'SGU-Solar'!C1311+'SGU-Solar'!E1311+'SGU-Solar'!G1311+'SGU-Solar'!I1311+'SGU-Solar'!K1311+'SGU-Solar'!M1311+'SGU-Solar'!O1311+'SGU-Solar'!Q1311+'SGU-Solar'!S1311+'SGU-Solar'!U1311+'SGU-Solar'!W1311+'SGU-Solar'!Y1311+'SGU-Solar'!AA1311+'SGU-Solar'!AC1311+'SGU-Solar'!AE1311+'SGU-Solar'!AG1311+'SGU-Solar'!AI1311+'SGU-Solar'!AK1311+'SGU-Solar'!AM1311</f>
        <v>315.0030000000001</v>
      </c>
      <c r="D1308">
        <v>2</v>
      </c>
      <c r="E1308">
        <v>14.59</v>
      </c>
      <c r="F1308">
        <v>1</v>
      </c>
      <c r="G1308">
        <v>4.2750000000000004</v>
      </c>
      <c r="H1308">
        <v>3</v>
      </c>
      <c r="I1308">
        <v>19.68</v>
      </c>
      <c r="J1308">
        <v>0</v>
      </c>
      <c r="K1308">
        <v>0</v>
      </c>
      <c r="L1308">
        <v>0</v>
      </c>
      <c r="M1308">
        <v>0</v>
      </c>
      <c r="N1308">
        <f>MAX('[1]SGU-Solar'!B1311-'SGU-Solar'!AX1311,0)</f>
        <v>0</v>
      </c>
      <c r="O1308">
        <f>MAX('[1]SGU-Solar'!C1311-'SGU-Solar'!AY1311,0)</f>
        <v>0</v>
      </c>
      <c r="P1308">
        <f>'[1]SGU-Solar'!D1311</f>
        <v>0</v>
      </c>
      <c r="Q1308">
        <f>'[1]SGU-Solar'!E1311</f>
        <v>0</v>
      </c>
      <c r="R1308">
        <f>'[1]SGU-Solar'!F1311</f>
        <v>0</v>
      </c>
      <c r="S1308">
        <f>'[1]SGU-Solar'!G1311</f>
        <v>0</v>
      </c>
      <c r="T1308">
        <f>'[1]SGU-Solar'!H1311</f>
        <v>0</v>
      </c>
      <c r="U1308">
        <f>'[1]SGU-Solar'!I1311</f>
        <v>0</v>
      </c>
      <c r="V1308">
        <f>'[1]SGU-Solar'!J1311</f>
        <v>0</v>
      </c>
      <c r="W1308">
        <f>'[1]SGU-Solar'!K1311</f>
        <v>0</v>
      </c>
    </row>
    <row r="1309" spans="1:23" x14ac:dyDescent="0.25">
      <c r="A1309" t="s">
        <v>1350</v>
      </c>
      <c r="B1309">
        <f>'SGU-Solar'!B1312+'SGU-Solar'!D1312+'SGU-Solar'!F1312+'SGU-Solar'!H1312+'SGU-Solar'!J1312+'SGU-Solar'!L1312+'SGU-Solar'!N1312+'SGU-Solar'!P1312+'SGU-Solar'!R1312+'SGU-Solar'!T1312+'SGU-Solar'!V1312+'SGU-Solar'!X1312+'SGU-Solar'!Z1312+'SGU-Solar'!AB1312+'SGU-Solar'!AD1312+'SGU-Solar'!AF1312+'SGU-Solar'!AH1312+'SGU-Solar'!AJ1312+'SGU-Solar'!AL1312</f>
        <v>70</v>
      </c>
      <c r="C1309">
        <f>'SGU-Solar'!C1312+'SGU-Solar'!E1312+'SGU-Solar'!G1312+'SGU-Solar'!I1312+'SGU-Solar'!K1312+'SGU-Solar'!M1312+'SGU-Solar'!O1312+'SGU-Solar'!Q1312+'SGU-Solar'!S1312+'SGU-Solar'!U1312+'SGU-Solar'!W1312+'SGU-Solar'!Y1312+'SGU-Solar'!AA1312+'SGU-Solar'!AC1312+'SGU-Solar'!AE1312+'SGU-Solar'!AG1312+'SGU-Solar'!AI1312+'SGU-Solar'!AK1312+'SGU-Solar'!AM1312</f>
        <v>248.25899999999999</v>
      </c>
      <c r="D1309">
        <v>1</v>
      </c>
      <c r="E1309">
        <v>4.4000000000000004</v>
      </c>
      <c r="F1309">
        <v>1</v>
      </c>
      <c r="G1309">
        <v>5.1749999999999998</v>
      </c>
      <c r="H1309">
        <v>1</v>
      </c>
      <c r="I1309">
        <v>3.0249999999999999</v>
      </c>
      <c r="J1309">
        <v>1</v>
      </c>
      <c r="K1309">
        <v>5.04</v>
      </c>
      <c r="L1309">
        <v>0</v>
      </c>
      <c r="M1309">
        <v>0</v>
      </c>
      <c r="N1309">
        <f>MAX('[1]SGU-Solar'!B1312-'SGU-Solar'!AX1312,0)</f>
        <v>4</v>
      </c>
      <c r="O1309">
        <f>MAX('[1]SGU-Solar'!C1312-'SGU-Solar'!AY1312,0)</f>
        <v>99.528999999999996</v>
      </c>
      <c r="P1309">
        <f>'[1]SGU-Solar'!D1312</f>
        <v>3</v>
      </c>
      <c r="Q1309">
        <f>'[1]SGU-Solar'!E1312</f>
        <v>29.42</v>
      </c>
      <c r="R1309">
        <f>'[1]SGU-Solar'!F1312</f>
        <v>1</v>
      </c>
      <c r="S1309">
        <f>'[1]SGU-Solar'!G1312</f>
        <v>5.04</v>
      </c>
      <c r="T1309">
        <f>'[1]SGU-Solar'!H1312</f>
        <v>2</v>
      </c>
      <c r="U1309">
        <f>'[1]SGU-Solar'!I1312</f>
        <v>13.29</v>
      </c>
      <c r="V1309">
        <f>'[1]SGU-Solar'!J1312</f>
        <v>1</v>
      </c>
      <c r="W1309">
        <f>'[1]SGU-Solar'!K1312</f>
        <v>6.38</v>
      </c>
    </row>
    <row r="1310" spans="1:23" x14ac:dyDescent="0.25">
      <c r="A1310" t="s">
        <v>1351</v>
      </c>
      <c r="B1310">
        <f>'SGU-Solar'!B1313+'SGU-Solar'!D1313+'SGU-Solar'!F1313+'SGU-Solar'!H1313+'SGU-Solar'!J1313+'SGU-Solar'!L1313+'SGU-Solar'!N1313+'SGU-Solar'!P1313+'SGU-Solar'!R1313+'SGU-Solar'!T1313+'SGU-Solar'!V1313+'SGU-Solar'!X1313+'SGU-Solar'!Z1313+'SGU-Solar'!AB1313+'SGU-Solar'!AD1313+'SGU-Solar'!AF1313+'SGU-Solar'!AH1313+'SGU-Solar'!AJ1313+'SGU-Solar'!AL1313</f>
        <v>283</v>
      </c>
      <c r="C1310">
        <f>'SGU-Solar'!C1313+'SGU-Solar'!E1313+'SGU-Solar'!G1313+'SGU-Solar'!I1313+'SGU-Solar'!K1313+'SGU-Solar'!M1313+'SGU-Solar'!O1313+'SGU-Solar'!Q1313+'SGU-Solar'!S1313+'SGU-Solar'!U1313+'SGU-Solar'!W1313+'SGU-Solar'!Y1313+'SGU-Solar'!AA1313+'SGU-Solar'!AC1313+'SGU-Solar'!AE1313+'SGU-Solar'!AG1313+'SGU-Solar'!AI1313+'SGU-Solar'!AK1313+'SGU-Solar'!AM1313</f>
        <v>1436.0269999999998</v>
      </c>
      <c r="D1310">
        <v>0</v>
      </c>
      <c r="E1310">
        <v>0</v>
      </c>
      <c r="F1310">
        <v>4</v>
      </c>
      <c r="G1310">
        <v>28.85</v>
      </c>
      <c r="H1310">
        <v>3</v>
      </c>
      <c r="I1310">
        <v>15.57</v>
      </c>
      <c r="J1310">
        <v>2</v>
      </c>
      <c r="K1310">
        <v>13.215</v>
      </c>
      <c r="L1310">
        <v>0</v>
      </c>
      <c r="M1310">
        <v>0</v>
      </c>
      <c r="N1310">
        <f>MAX('[1]SGU-Solar'!B1313-'SGU-Solar'!AX1313,0)</f>
        <v>0</v>
      </c>
      <c r="O1310">
        <f>MAX('[1]SGU-Solar'!C1313-'SGU-Solar'!AY1313,0)</f>
        <v>0</v>
      </c>
      <c r="P1310">
        <f>'[1]SGU-Solar'!D1313</f>
        <v>0</v>
      </c>
      <c r="Q1310">
        <f>'[1]SGU-Solar'!E1313</f>
        <v>0</v>
      </c>
      <c r="R1310">
        <f>'[1]SGU-Solar'!F1313</f>
        <v>0</v>
      </c>
      <c r="S1310">
        <f>'[1]SGU-Solar'!G1313</f>
        <v>0</v>
      </c>
      <c r="T1310">
        <f>'[1]SGU-Solar'!H1313</f>
        <v>2</v>
      </c>
      <c r="U1310">
        <f>'[1]SGU-Solar'!I1313</f>
        <v>5.61</v>
      </c>
      <c r="V1310">
        <f>'[1]SGU-Solar'!J1313</f>
        <v>0</v>
      </c>
      <c r="W1310">
        <f>'[1]SGU-Solar'!K1313</f>
        <v>0</v>
      </c>
    </row>
    <row r="1311" spans="1:23" x14ac:dyDescent="0.25">
      <c r="A1311" t="s">
        <v>1352</v>
      </c>
      <c r="B1311">
        <f>'SGU-Solar'!B1314+'SGU-Solar'!D1314+'SGU-Solar'!F1314+'SGU-Solar'!H1314+'SGU-Solar'!J1314+'SGU-Solar'!L1314+'SGU-Solar'!N1314+'SGU-Solar'!P1314+'SGU-Solar'!R1314+'SGU-Solar'!T1314+'SGU-Solar'!V1314+'SGU-Solar'!X1314+'SGU-Solar'!Z1314+'SGU-Solar'!AB1314+'SGU-Solar'!AD1314+'SGU-Solar'!AF1314+'SGU-Solar'!AH1314+'SGU-Solar'!AJ1314+'SGU-Solar'!AL1314</f>
        <v>158</v>
      </c>
      <c r="C1311">
        <f>'SGU-Solar'!C1314+'SGU-Solar'!E1314+'SGU-Solar'!G1314+'SGU-Solar'!I1314+'SGU-Solar'!K1314+'SGU-Solar'!M1314+'SGU-Solar'!O1314+'SGU-Solar'!Q1314+'SGU-Solar'!S1314+'SGU-Solar'!U1314+'SGU-Solar'!W1314+'SGU-Solar'!Y1314+'SGU-Solar'!AA1314+'SGU-Solar'!AC1314+'SGU-Solar'!AE1314+'SGU-Solar'!AG1314+'SGU-Solar'!AI1314+'SGU-Solar'!AK1314+'SGU-Solar'!AM1314</f>
        <v>1099.4660000000001</v>
      </c>
      <c r="D1311">
        <v>1</v>
      </c>
      <c r="E1311">
        <v>10.199999999999999</v>
      </c>
      <c r="F1311">
        <v>1</v>
      </c>
      <c r="G1311">
        <v>3</v>
      </c>
      <c r="H1311">
        <v>1</v>
      </c>
      <c r="I1311">
        <v>3.2</v>
      </c>
      <c r="J1311">
        <v>1</v>
      </c>
      <c r="K1311">
        <v>15.84</v>
      </c>
      <c r="L1311">
        <v>0</v>
      </c>
      <c r="M1311">
        <v>0</v>
      </c>
      <c r="N1311">
        <f>MAX('[1]SGU-Solar'!B1314-'SGU-Solar'!AX1314,0)</f>
        <v>143</v>
      </c>
      <c r="O1311">
        <f>MAX('[1]SGU-Solar'!C1314-'SGU-Solar'!AY1314,0)</f>
        <v>436.00600000000009</v>
      </c>
      <c r="P1311">
        <f>'[1]SGU-Solar'!D1314</f>
        <v>5</v>
      </c>
      <c r="Q1311">
        <f>'[1]SGU-Solar'!E1314</f>
        <v>36.33</v>
      </c>
      <c r="R1311">
        <f>'[1]SGU-Solar'!F1314</f>
        <v>0</v>
      </c>
      <c r="S1311">
        <f>'[1]SGU-Solar'!G1314</f>
        <v>0</v>
      </c>
      <c r="T1311">
        <f>'[1]SGU-Solar'!H1314</f>
        <v>8</v>
      </c>
      <c r="U1311">
        <f>'[1]SGU-Solar'!I1314</f>
        <v>54.994999999999997</v>
      </c>
      <c r="V1311">
        <f>'[1]SGU-Solar'!J1314</f>
        <v>2</v>
      </c>
      <c r="W1311">
        <f>'[1]SGU-Solar'!K1314</f>
        <v>8.34</v>
      </c>
    </row>
    <row r="1312" spans="1:23" x14ac:dyDescent="0.25">
      <c r="A1312" t="s">
        <v>1353</v>
      </c>
      <c r="B1312">
        <f>'SGU-Solar'!B1315+'SGU-Solar'!D1315+'SGU-Solar'!F1315+'SGU-Solar'!H1315+'SGU-Solar'!J1315+'SGU-Solar'!L1315+'SGU-Solar'!N1315+'SGU-Solar'!P1315+'SGU-Solar'!R1315+'SGU-Solar'!T1315+'SGU-Solar'!V1315+'SGU-Solar'!X1315+'SGU-Solar'!Z1315+'SGU-Solar'!AB1315+'SGU-Solar'!AD1315+'SGU-Solar'!AF1315+'SGU-Solar'!AH1315+'SGU-Solar'!AJ1315+'SGU-Solar'!AL1315</f>
        <v>650</v>
      </c>
      <c r="C1312">
        <f>'SGU-Solar'!C1315+'SGU-Solar'!E1315+'SGU-Solar'!G1315+'SGU-Solar'!I1315+'SGU-Solar'!K1315+'SGU-Solar'!M1315+'SGU-Solar'!O1315+'SGU-Solar'!Q1315+'SGU-Solar'!S1315+'SGU-Solar'!U1315+'SGU-Solar'!W1315+'SGU-Solar'!Y1315+'SGU-Solar'!AA1315+'SGU-Solar'!AC1315+'SGU-Solar'!AE1315+'SGU-Solar'!AG1315+'SGU-Solar'!AI1315+'SGU-Solar'!AK1315+'SGU-Solar'!AM1315</f>
        <v>2357.0459999999998</v>
      </c>
      <c r="D1312">
        <v>6</v>
      </c>
      <c r="E1312">
        <v>36.65</v>
      </c>
      <c r="F1312">
        <v>2</v>
      </c>
      <c r="G1312">
        <v>14.85</v>
      </c>
      <c r="H1312">
        <v>2</v>
      </c>
      <c r="I1312">
        <v>10.199999999999999</v>
      </c>
      <c r="J1312">
        <v>5</v>
      </c>
      <c r="K1312">
        <v>33.44</v>
      </c>
      <c r="L1312">
        <v>0</v>
      </c>
      <c r="M1312">
        <v>0</v>
      </c>
      <c r="N1312">
        <f>MAX('[1]SGU-Solar'!B1315-'SGU-Solar'!AX1315,0)</f>
        <v>0</v>
      </c>
      <c r="O1312">
        <f>MAX('[1]SGU-Solar'!C1315-'SGU-Solar'!AY1315,0)</f>
        <v>0</v>
      </c>
      <c r="P1312">
        <f>'[1]SGU-Solar'!D1315</f>
        <v>0</v>
      </c>
      <c r="Q1312">
        <f>'[1]SGU-Solar'!E1315</f>
        <v>0</v>
      </c>
      <c r="R1312">
        <f>'[1]SGU-Solar'!F1315</f>
        <v>1</v>
      </c>
      <c r="S1312">
        <f>'[1]SGU-Solar'!G1315</f>
        <v>5.28</v>
      </c>
      <c r="T1312">
        <f>'[1]SGU-Solar'!H1315</f>
        <v>1</v>
      </c>
      <c r="U1312">
        <f>'[1]SGU-Solar'!I1315</f>
        <v>6.6</v>
      </c>
      <c r="V1312">
        <f>'[1]SGU-Solar'!J1315</f>
        <v>0</v>
      </c>
      <c r="W1312">
        <f>'[1]SGU-Solar'!K1315</f>
        <v>0</v>
      </c>
    </row>
    <row r="1313" spans="1:23" x14ac:dyDescent="0.25">
      <c r="A1313" t="s">
        <v>1354</v>
      </c>
      <c r="B1313">
        <f>'SGU-Solar'!B1316+'SGU-Solar'!D1316+'SGU-Solar'!F1316+'SGU-Solar'!H1316+'SGU-Solar'!J1316+'SGU-Solar'!L1316+'SGU-Solar'!N1316+'SGU-Solar'!P1316+'SGU-Solar'!R1316+'SGU-Solar'!T1316+'SGU-Solar'!V1316+'SGU-Solar'!X1316+'SGU-Solar'!Z1316+'SGU-Solar'!AB1316+'SGU-Solar'!AD1316+'SGU-Solar'!AF1316+'SGU-Solar'!AH1316+'SGU-Solar'!AJ1316+'SGU-Solar'!AL1316</f>
        <v>363</v>
      </c>
      <c r="C1313">
        <f>'SGU-Solar'!C1316+'SGU-Solar'!E1316+'SGU-Solar'!G1316+'SGU-Solar'!I1316+'SGU-Solar'!K1316+'SGU-Solar'!M1316+'SGU-Solar'!O1316+'SGU-Solar'!Q1316+'SGU-Solar'!S1316+'SGU-Solar'!U1316+'SGU-Solar'!W1316+'SGU-Solar'!Y1316+'SGU-Solar'!AA1316+'SGU-Solar'!AC1316+'SGU-Solar'!AE1316+'SGU-Solar'!AG1316+'SGU-Solar'!AI1316+'SGU-Solar'!AK1316+'SGU-Solar'!AM1316</f>
        <v>1619.23</v>
      </c>
      <c r="D1313">
        <v>2</v>
      </c>
      <c r="E1313">
        <v>12.55</v>
      </c>
      <c r="F1313">
        <v>2</v>
      </c>
      <c r="G1313">
        <v>11.744999999999999</v>
      </c>
      <c r="H1313">
        <v>3</v>
      </c>
      <c r="I1313">
        <v>15.61</v>
      </c>
      <c r="J1313">
        <v>1</v>
      </c>
      <c r="K1313">
        <v>6.6150000000000002</v>
      </c>
      <c r="L1313">
        <v>0</v>
      </c>
      <c r="M1313">
        <v>0</v>
      </c>
      <c r="N1313">
        <f>MAX('[1]SGU-Solar'!B1316-'SGU-Solar'!AX1316,0)</f>
        <v>304</v>
      </c>
      <c r="O1313">
        <f>MAX('[1]SGU-Solar'!C1316-'SGU-Solar'!AY1316,0)</f>
        <v>905.28600000000006</v>
      </c>
      <c r="P1313">
        <f>'[1]SGU-Solar'!D1316</f>
        <v>8</v>
      </c>
      <c r="Q1313">
        <f>'[1]SGU-Solar'!E1316</f>
        <v>51.08</v>
      </c>
      <c r="R1313">
        <f>'[1]SGU-Solar'!F1316</f>
        <v>13</v>
      </c>
      <c r="S1313">
        <f>'[1]SGU-Solar'!G1316</f>
        <v>82.2</v>
      </c>
      <c r="T1313">
        <f>'[1]SGU-Solar'!H1316</f>
        <v>14</v>
      </c>
      <c r="U1313">
        <f>'[1]SGU-Solar'!I1316</f>
        <v>84.295000000000002</v>
      </c>
      <c r="V1313">
        <f>'[1]SGU-Solar'!J1316</f>
        <v>10</v>
      </c>
      <c r="W1313">
        <f>'[1]SGU-Solar'!K1316</f>
        <v>62.45</v>
      </c>
    </row>
    <row r="1314" spans="1:23" x14ac:dyDescent="0.25">
      <c r="A1314" t="s">
        <v>1355</v>
      </c>
      <c r="B1314">
        <f>'SGU-Solar'!B1317+'SGU-Solar'!D1317+'SGU-Solar'!F1317+'SGU-Solar'!H1317+'SGU-Solar'!J1317+'SGU-Solar'!L1317+'SGU-Solar'!N1317+'SGU-Solar'!P1317+'SGU-Solar'!R1317+'SGU-Solar'!T1317+'SGU-Solar'!V1317+'SGU-Solar'!X1317+'SGU-Solar'!Z1317+'SGU-Solar'!AB1317+'SGU-Solar'!AD1317+'SGU-Solar'!AF1317+'SGU-Solar'!AH1317+'SGU-Solar'!AJ1317+'SGU-Solar'!AL1317</f>
        <v>541</v>
      </c>
      <c r="C1314">
        <f>'SGU-Solar'!C1317+'SGU-Solar'!E1317+'SGU-Solar'!G1317+'SGU-Solar'!I1317+'SGU-Solar'!K1317+'SGU-Solar'!M1317+'SGU-Solar'!O1317+'SGU-Solar'!Q1317+'SGU-Solar'!S1317+'SGU-Solar'!U1317+'SGU-Solar'!W1317+'SGU-Solar'!Y1317+'SGU-Solar'!AA1317+'SGU-Solar'!AC1317+'SGU-Solar'!AE1317+'SGU-Solar'!AG1317+'SGU-Solar'!AI1317+'SGU-Solar'!AK1317+'SGU-Solar'!AM1317</f>
        <v>2089.4779999999996</v>
      </c>
      <c r="D1314">
        <v>3</v>
      </c>
      <c r="E1314">
        <v>20.81</v>
      </c>
      <c r="F1314">
        <v>6</v>
      </c>
      <c r="G1314">
        <v>37.340000000000003</v>
      </c>
      <c r="H1314">
        <v>2</v>
      </c>
      <c r="I1314">
        <v>7.6950000000000003</v>
      </c>
      <c r="J1314">
        <v>0</v>
      </c>
      <c r="K1314">
        <v>0</v>
      </c>
      <c r="L1314">
        <v>0</v>
      </c>
      <c r="M1314">
        <v>0</v>
      </c>
      <c r="N1314">
        <f>MAX('[1]SGU-Solar'!B1317-'SGU-Solar'!AX1317,0)</f>
        <v>0</v>
      </c>
      <c r="O1314">
        <f>MAX('[1]SGU-Solar'!C1317-'SGU-Solar'!AY1317,0)</f>
        <v>0</v>
      </c>
      <c r="P1314">
        <f>'[1]SGU-Solar'!D1317</f>
        <v>6</v>
      </c>
      <c r="Q1314">
        <f>'[1]SGU-Solar'!E1317</f>
        <v>48.185000000000002</v>
      </c>
      <c r="R1314">
        <f>'[1]SGU-Solar'!F1317</f>
        <v>8</v>
      </c>
      <c r="S1314">
        <f>'[1]SGU-Solar'!G1317</f>
        <v>52.445</v>
      </c>
      <c r="T1314">
        <f>'[1]SGU-Solar'!H1317</f>
        <v>6</v>
      </c>
      <c r="U1314">
        <f>'[1]SGU-Solar'!I1317</f>
        <v>49.11</v>
      </c>
      <c r="V1314">
        <f>'[1]SGU-Solar'!J1317</f>
        <v>1</v>
      </c>
      <c r="W1314">
        <f>'[1]SGU-Solar'!K1317</f>
        <v>13.2</v>
      </c>
    </row>
    <row r="1315" spans="1:23" x14ac:dyDescent="0.25">
      <c r="A1315" t="s">
        <v>1356</v>
      </c>
      <c r="B1315">
        <f>'SGU-Solar'!B1318+'SGU-Solar'!D1318+'SGU-Solar'!F1318+'SGU-Solar'!H1318+'SGU-Solar'!J1318+'SGU-Solar'!L1318+'SGU-Solar'!N1318+'SGU-Solar'!P1318+'SGU-Solar'!R1318+'SGU-Solar'!T1318+'SGU-Solar'!V1318+'SGU-Solar'!X1318+'SGU-Solar'!Z1318+'SGU-Solar'!AB1318+'SGU-Solar'!AD1318+'SGU-Solar'!AF1318+'SGU-Solar'!AH1318+'SGU-Solar'!AJ1318+'SGU-Solar'!AL1318</f>
        <v>1839</v>
      </c>
      <c r="C1315">
        <f>'SGU-Solar'!C1318+'SGU-Solar'!E1318+'SGU-Solar'!G1318+'SGU-Solar'!I1318+'SGU-Solar'!K1318+'SGU-Solar'!M1318+'SGU-Solar'!O1318+'SGU-Solar'!Q1318+'SGU-Solar'!S1318+'SGU-Solar'!U1318+'SGU-Solar'!W1318+'SGU-Solar'!Y1318+'SGU-Solar'!AA1318+'SGU-Solar'!AC1318+'SGU-Solar'!AE1318+'SGU-Solar'!AG1318+'SGU-Solar'!AI1318+'SGU-Solar'!AK1318+'SGU-Solar'!AM1318</f>
        <v>6415.8970000000008</v>
      </c>
      <c r="D1315">
        <v>8</v>
      </c>
      <c r="E1315">
        <v>42.11</v>
      </c>
      <c r="F1315">
        <v>10</v>
      </c>
      <c r="G1315">
        <v>53.24</v>
      </c>
      <c r="H1315">
        <v>18</v>
      </c>
      <c r="I1315">
        <v>107.12</v>
      </c>
      <c r="J1315">
        <v>14</v>
      </c>
      <c r="K1315">
        <v>94.575000000000003</v>
      </c>
      <c r="L1315">
        <v>1</v>
      </c>
      <c r="M1315">
        <v>6.6</v>
      </c>
      <c r="N1315">
        <f>MAX('[1]SGU-Solar'!B1318-'SGU-Solar'!AX1318,0)</f>
        <v>0</v>
      </c>
      <c r="O1315">
        <f>MAX('[1]SGU-Solar'!C1318-'SGU-Solar'!AY1318,0)</f>
        <v>0</v>
      </c>
      <c r="P1315">
        <f>'[1]SGU-Solar'!D1318</f>
        <v>1</v>
      </c>
      <c r="Q1315">
        <f>'[1]SGU-Solar'!E1318</f>
        <v>2.8</v>
      </c>
      <c r="R1315">
        <f>'[1]SGU-Solar'!F1318</f>
        <v>4</v>
      </c>
      <c r="S1315">
        <f>'[1]SGU-Solar'!G1318</f>
        <v>23.76</v>
      </c>
      <c r="T1315">
        <f>'[1]SGU-Solar'!H1318</f>
        <v>13</v>
      </c>
      <c r="U1315">
        <f>'[1]SGU-Solar'!I1318</f>
        <v>74.522999999999996</v>
      </c>
      <c r="V1315">
        <f>'[1]SGU-Solar'!J1318</f>
        <v>7</v>
      </c>
      <c r="W1315">
        <f>'[1]SGU-Solar'!K1318</f>
        <v>38.534999999999997</v>
      </c>
    </row>
    <row r="1316" spans="1:23" x14ac:dyDescent="0.25">
      <c r="A1316" t="s">
        <v>1357</v>
      </c>
      <c r="B1316">
        <f>'SGU-Solar'!B1319+'SGU-Solar'!D1319+'SGU-Solar'!F1319+'SGU-Solar'!H1319+'SGU-Solar'!J1319+'SGU-Solar'!L1319+'SGU-Solar'!N1319+'SGU-Solar'!P1319+'SGU-Solar'!R1319+'SGU-Solar'!T1319+'SGU-Solar'!V1319+'SGU-Solar'!X1319+'SGU-Solar'!Z1319+'SGU-Solar'!AB1319+'SGU-Solar'!AD1319+'SGU-Solar'!AF1319+'SGU-Solar'!AH1319+'SGU-Solar'!AJ1319+'SGU-Solar'!AL1319</f>
        <v>918</v>
      </c>
      <c r="C1316">
        <f>'SGU-Solar'!C1319+'SGU-Solar'!E1319+'SGU-Solar'!G1319+'SGU-Solar'!I1319+'SGU-Solar'!K1319+'SGU-Solar'!M1319+'SGU-Solar'!O1319+'SGU-Solar'!Q1319+'SGU-Solar'!S1319+'SGU-Solar'!U1319+'SGU-Solar'!W1319+'SGU-Solar'!Y1319+'SGU-Solar'!AA1319+'SGU-Solar'!AC1319+'SGU-Solar'!AE1319+'SGU-Solar'!AG1319+'SGU-Solar'!AI1319+'SGU-Solar'!AK1319+'SGU-Solar'!AM1319</f>
        <v>5208.4159999999993</v>
      </c>
      <c r="D1316">
        <v>5</v>
      </c>
      <c r="E1316">
        <v>30.885000000000002</v>
      </c>
      <c r="F1316">
        <v>5</v>
      </c>
      <c r="G1316">
        <v>39.65</v>
      </c>
      <c r="H1316">
        <v>4</v>
      </c>
      <c r="I1316">
        <v>47.475000000000001</v>
      </c>
      <c r="J1316">
        <v>14</v>
      </c>
      <c r="K1316">
        <v>88.34</v>
      </c>
      <c r="L1316">
        <v>0</v>
      </c>
      <c r="M1316">
        <v>0</v>
      </c>
      <c r="N1316">
        <f>MAX('[1]SGU-Solar'!B1319-'SGU-Solar'!AX1319,0)</f>
        <v>1001</v>
      </c>
      <c r="O1316">
        <f>MAX('[1]SGU-Solar'!C1319-'SGU-Solar'!AY1319,0)</f>
        <v>1641.6610000000001</v>
      </c>
      <c r="P1316">
        <f>'[1]SGU-Solar'!D1319</f>
        <v>27</v>
      </c>
      <c r="Q1316">
        <f>'[1]SGU-Solar'!E1319</f>
        <v>153.34</v>
      </c>
      <c r="R1316">
        <f>'[1]SGU-Solar'!F1319</f>
        <v>27</v>
      </c>
      <c r="S1316">
        <f>'[1]SGU-Solar'!G1319</f>
        <v>183.095</v>
      </c>
      <c r="T1316">
        <f>'[1]SGU-Solar'!H1319</f>
        <v>31</v>
      </c>
      <c r="U1316">
        <f>'[1]SGU-Solar'!I1319</f>
        <v>184.59</v>
      </c>
      <c r="V1316">
        <f>'[1]SGU-Solar'!J1319</f>
        <v>25</v>
      </c>
      <c r="W1316">
        <f>'[1]SGU-Solar'!K1319</f>
        <v>157.32</v>
      </c>
    </row>
    <row r="1317" spans="1:23" x14ac:dyDescent="0.25">
      <c r="A1317" t="s">
        <v>1358</v>
      </c>
      <c r="B1317">
        <f>'SGU-Solar'!B1320+'SGU-Solar'!D1320+'SGU-Solar'!F1320+'SGU-Solar'!H1320+'SGU-Solar'!J1320+'SGU-Solar'!L1320+'SGU-Solar'!N1320+'SGU-Solar'!P1320+'SGU-Solar'!R1320+'SGU-Solar'!T1320+'SGU-Solar'!V1320+'SGU-Solar'!X1320+'SGU-Solar'!Z1320+'SGU-Solar'!AB1320+'SGU-Solar'!AD1320+'SGU-Solar'!AF1320+'SGU-Solar'!AH1320+'SGU-Solar'!AJ1320+'SGU-Solar'!AL1320</f>
        <v>773</v>
      </c>
      <c r="C1317">
        <f>'SGU-Solar'!C1320+'SGU-Solar'!E1320+'SGU-Solar'!G1320+'SGU-Solar'!I1320+'SGU-Solar'!K1320+'SGU-Solar'!M1320+'SGU-Solar'!O1320+'SGU-Solar'!Q1320+'SGU-Solar'!S1320+'SGU-Solar'!U1320+'SGU-Solar'!W1320+'SGU-Solar'!Y1320+'SGU-Solar'!AA1320+'SGU-Solar'!AC1320+'SGU-Solar'!AE1320+'SGU-Solar'!AG1320+'SGU-Solar'!AI1320+'SGU-Solar'!AK1320+'SGU-Solar'!AM1320</f>
        <v>4070.674</v>
      </c>
      <c r="D1317">
        <v>6</v>
      </c>
      <c r="E1317">
        <v>51.74</v>
      </c>
      <c r="F1317">
        <v>4</v>
      </c>
      <c r="G1317">
        <v>43.72</v>
      </c>
      <c r="H1317">
        <v>5</v>
      </c>
      <c r="I1317">
        <v>47.795000000000002</v>
      </c>
      <c r="J1317">
        <v>7</v>
      </c>
      <c r="K1317">
        <v>50.725000000000001</v>
      </c>
      <c r="L1317">
        <v>1</v>
      </c>
      <c r="M1317">
        <v>6.6</v>
      </c>
      <c r="N1317">
        <f>MAX('[1]SGU-Solar'!B1320-'SGU-Solar'!AX1320,0)</f>
        <v>186</v>
      </c>
      <c r="O1317">
        <f>MAX('[1]SGU-Solar'!C1320-'SGU-Solar'!AY1320,0)</f>
        <v>1488.3419999999996</v>
      </c>
      <c r="P1317">
        <f>'[1]SGU-Solar'!D1320</f>
        <v>8</v>
      </c>
      <c r="Q1317">
        <f>'[1]SGU-Solar'!E1320</f>
        <v>82.784999999999997</v>
      </c>
      <c r="R1317">
        <f>'[1]SGU-Solar'!F1320</f>
        <v>13</v>
      </c>
      <c r="S1317">
        <f>'[1]SGU-Solar'!G1320</f>
        <v>114.48</v>
      </c>
      <c r="T1317">
        <f>'[1]SGU-Solar'!H1320</f>
        <v>10</v>
      </c>
      <c r="U1317">
        <f>'[1]SGU-Solar'!I1320</f>
        <v>127.13500000000001</v>
      </c>
      <c r="V1317">
        <f>'[1]SGU-Solar'!J1320</f>
        <v>14</v>
      </c>
      <c r="W1317">
        <f>'[1]SGU-Solar'!K1320</f>
        <v>151.47</v>
      </c>
    </row>
    <row r="1318" spans="1:23" x14ac:dyDescent="0.25">
      <c r="A1318" t="s">
        <v>1359</v>
      </c>
      <c r="B1318">
        <f>'SGU-Solar'!B1321+'SGU-Solar'!D1321+'SGU-Solar'!F1321+'SGU-Solar'!H1321+'SGU-Solar'!J1321+'SGU-Solar'!L1321+'SGU-Solar'!N1321+'SGU-Solar'!P1321+'SGU-Solar'!R1321+'SGU-Solar'!T1321+'SGU-Solar'!V1321+'SGU-Solar'!X1321+'SGU-Solar'!Z1321+'SGU-Solar'!AB1321+'SGU-Solar'!AD1321+'SGU-Solar'!AF1321+'SGU-Solar'!AH1321+'SGU-Solar'!AJ1321+'SGU-Solar'!AL1321</f>
        <v>4665</v>
      </c>
      <c r="C1318">
        <f>'SGU-Solar'!C1321+'SGU-Solar'!E1321+'SGU-Solar'!G1321+'SGU-Solar'!I1321+'SGU-Solar'!K1321+'SGU-Solar'!M1321+'SGU-Solar'!O1321+'SGU-Solar'!Q1321+'SGU-Solar'!S1321+'SGU-Solar'!U1321+'SGU-Solar'!W1321+'SGU-Solar'!Y1321+'SGU-Solar'!AA1321+'SGU-Solar'!AC1321+'SGU-Solar'!AE1321+'SGU-Solar'!AG1321+'SGU-Solar'!AI1321+'SGU-Solar'!AK1321+'SGU-Solar'!AM1321</f>
        <v>17069.495999999999</v>
      </c>
      <c r="D1318">
        <v>30</v>
      </c>
      <c r="E1318">
        <v>179.285</v>
      </c>
      <c r="F1318">
        <v>35</v>
      </c>
      <c r="G1318">
        <v>214.3</v>
      </c>
      <c r="H1318">
        <v>42</v>
      </c>
      <c r="I1318">
        <v>265.97000000000003</v>
      </c>
      <c r="J1318">
        <v>44</v>
      </c>
      <c r="K1318">
        <v>291.47000000000003</v>
      </c>
      <c r="L1318">
        <v>4</v>
      </c>
      <c r="M1318">
        <v>25.754999999999999</v>
      </c>
      <c r="N1318">
        <f>MAX('[1]SGU-Solar'!B1321-'SGU-Solar'!AX1321,0)</f>
        <v>0</v>
      </c>
      <c r="O1318">
        <f>MAX('[1]SGU-Solar'!C1321-'SGU-Solar'!AY1321,0)</f>
        <v>0</v>
      </c>
      <c r="P1318">
        <f>'[1]SGU-Solar'!D1321</f>
        <v>4</v>
      </c>
      <c r="Q1318">
        <f>'[1]SGU-Solar'!E1321</f>
        <v>22.65</v>
      </c>
      <c r="R1318">
        <f>'[1]SGU-Solar'!F1321</f>
        <v>10</v>
      </c>
      <c r="S1318">
        <f>'[1]SGU-Solar'!G1321</f>
        <v>75.64</v>
      </c>
      <c r="T1318">
        <f>'[1]SGU-Solar'!H1321</f>
        <v>10</v>
      </c>
      <c r="U1318">
        <f>'[1]SGU-Solar'!I1321</f>
        <v>70.314999999999998</v>
      </c>
      <c r="V1318">
        <f>'[1]SGU-Solar'!J1321</f>
        <v>14</v>
      </c>
      <c r="W1318">
        <f>'[1]SGU-Solar'!K1321</f>
        <v>117.31</v>
      </c>
    </row>
    <row r="1319" spans="1:23" x14ac:dyDescent="0.25">
      <c r="A1319" t="s">
        <v>1360</v>
      </c>
      <c r="B1319">
        <f>'SGU-Solar'!B1322+'SGU-Solar'!D1322+'SGU-Solar'!F1322+'SGU-Solar'!H1322+'SGU-Solar'!J1322+'SGU-Solar'!L1322+'SGU-Solar'!N1322+'SGU-Solar'!P1322+'SGU-Solar'!R1322+'SGU-Solar'!T1322+'SGU-Solar'!V1322+'SGU-Solar'!X1322+'SGU-Solar'!Z1322+'SGU-Solar'!AB1322+'SGU-Solar'!AD1322+'SGU-Solar'!AF1322+'SGU-Solar'!AH1322+'SGU-Solar'!AJ1322+'SGU-Solar'!AL1322</f>
        <v>3686</v>
      </c>
      <c r="C1319">
        <f>'SGU-Solar'!C1322+'SGU-Solar'!E1322+'SGU-Solar'!G1322+'SGU-Solar'!I1322+'SGU-Solar'!K1322+'SGU-Solar'!M1322+'SGU-Solar'!O1322+'SGU-Solar'!Q1322+'SGU-Solar'!S1322+'SGU-Solar'!U1322+'SGU-Solar'!W1322+'SGU-Solar'!Y1322+'SGU-Solar'!AA1322+'SGU-Solar'!AC1322+'SGU-Solar'!AE1322+'SGU-Solar'!AG1322+'SGU-Solar'!AI1322+'SGU-Solar'!AK1322+'SGU-Solar'!AM1322</f>
        <v>14139.06</v>
      </c>
      <c r="D1319">
        <v>37</v>
      </c>
      <c r="E1319">
        <v>273.86700000000002</v>
      </c>
      <c r="F1319">
        <v>35</v>
      </c>
      <c r="G1319">
        <v>261.55</v>
      </c>
      <c r="H1319">
        <v>48</v>
      </c>
      <c r="I1319">
        <v>306.23500000000001</v>
      </c>
      <c r="J1319">
        <v>45</v>
      </c>
      <c r="K1319">
        <v>292.90499999999997</v>
      </c>
      <c r="L1319">
        <v>7</v>
      </c>
      <c r="M1319">
        <v>45.505000000000003</v>
      </c>
      <c r="N1319">
        <f>MAX('[1]SGU-Solar'!B1322-'SGU-Solar'!AX1322,0)</f>
        <v>1162</v>
      </c>
      <c r="O1319">
        <f>MAX('[1]SGU-Solar'!C1322-'SGU-Solar'!AY1322,0)</f>
        <v>4155.5489999999991</v>
      </c>
      <c r="P1319">
        <f>'[1]SGU-Solar'!D1322</f>
        <v>60</v>
      </c>
      <c r="Q1319">
        <f>'[1]SGU-Solar'!E1322</f>
        <v>363.96499999999997</v>
      </c>
      <c r="R1319">
        <f>'[1]SGU-Solar'!F1322</f>
        <v>61</v>
      </c>
      <c r="S1319">
        <f>'[1]SGU-Solar'!G1322</f>
        <v>399.875</v>
      </c>
      <c r="T1319">
        <f>'[1]SGU-Solar'!H1322</f>
        <v>59</v>
      </c>
      <c r="U1319">
        <f>'[1]SGU-Solar'!I1322</f>
        <v>370.13499999999999</v>
      </c>
      <c r="V1319">
        <f>'[1]SGU-Solar'!J1322</f>
        <v>57</v>
      </c>
      <c r="W1319">
        <f>'[1]SGU-Solar'!K1322</f>
        <v>350.47</v>
      </c>
    </row>
    <row r="1320" spans="1:23" x14ac:dyDescent="0.25">
      <c r="A1320" t="s">
        <v>1361</v>
      </c>
      <c r="B1320">
        <f>'SGU-Solar'!B1323+'SGU-Solar'!D1323+'SGU-Solar'!F1323+'SGU-Solar'!H1323+'SGU-Solar'!J1323+'SGU-Solar'!L1323+'SGU-Solar'!N1323+'SGU-Solar'!P1323+'SGU-Solar'!R1323+'SGU-Solar'!T1323+'SGU-Solar'!V1323+'SGU-Solar'!X1323+'SGU-Solar'!Z1323+'SGU-Solar'!AB1323+'SGU-Solar'!AD1323+'SGU-Solar'!AF1323+'SGU-Solar'!AH1323+'SGU-Solar'!AJ1323+'SGU-Solar'!AL1323</f>
        <v>602</v>
      </c>
      <c r="C1320">
        <f>'SGU-Solar'!C1323+'SGU-Solar'!E1323+'SGU-Solar'!G1323+'SGU-Solar'!I1323+'SGU-Solar'!K1323+'SGU-Solar'!M1323+'SGU-Solar'!O1323+'SGU-Solar'!Q1323+'SGU-Solar'!S1323+'SGU-Solar'!U1323+'SGU-Solar'!W1323+'SGU-Solar'!Y1323+'SGU-Solar'!AA1323+'SGU-Solar'!AC1323+'SGU-Solar'!AE1323+'SGU-Solar'!AG1323+'SGU-Solar'!AI1323+'SGU-Solar'!AK1323+'SGU-Solar'!AM1323</f>
        <v>2572.5830000000001</v>
      </c>
      <c r="D1320">
        <v>6</v>
      </c>
      <c r="E1320">
        <v>45.59</v>
      </c>
      <c r="F1320">
        <v>5</v>
      </c>
      <c r="G1320">
        <v>22.58</v>
      </c>
      <c r="H1320">
        <v>10</v>
      </c>
      <c r="I1320">
        <v>58.22</v>
      </c>
      <c r="J1320">
        <v>3</v>
      </c>
      <c r="K1320">
        <v>19.265000000000001</v>
      </c>
      <c r="L1320">
        <v>0</v>
      </c>
      <c r="M1320">
        <v>0</v>
      </c>
      <c r="N1320">
        <f>MAX('[1]SGU-Solar'!B1323-'SGU-Solar'!AX1323,0)</f>
        <v>3404</v>
      </c>
      <c r="O1320">
        <f>MAX('[1]SGU-Solar'!C1323-'SGU-Solar'!AY1323,0)</f>
        <v>13818.549000000001</v>
      </c>
      <c r="P1320">
        <f>'[1]SGU-Solar'!D1323</f>
        <v>63</v>
      </c>
      <c r="Q1320">
        <f>'[1]SGU-Solar'!E1323</f>
        <v>396.52</v>
      </c>
      <c r="R1320">
        <f>'[1]SGU-Solar'!F1323</f>
        <v>50</v>
      </c>
      <c r="S1320">
        <f>'[1]SGU-Solar'!G1323</f>
        <v>378.77499999999998</v>
      </c>
      <c r="T1320">
        <f>'[1]SGU-Solar'!H1323</f>
        <v>62</v>
      </c>
      <c r="U1320">
        <f>'[1]SGU-Solar'!I1323</f>
        <v>395.78</v>
      </c>
      <c r="V1320">
        <f>'[1]SGU-Solar'!J1323</f>
        <v>43</v>
      </c>
      <c r="W1320">
        <f>'[1]SGU-Solar'!K1323</f>
        <v>316.63</v>
      </c>
    </row>
    <row r="1321" spans="1:23" x14ac:dyDescent="0.25">
      <c r="A1321" t="s">
        <v>1362</v>
      </c>
      <c r="B1321">
        <f>'SGU-Solar'!B1324+'SGU-Solar'!D1324+'SGU-Solar'!F1324+'SGU-Solar'!H1324+'SGU-Solar'!J1324+'SGU-Solar'!L1324+'SGU-Solar'!N1324+'SGU-Solar'!P1324+'SGU-Solar'!R1324+'SGU-Solar'!T1324+'SGU-Solar'!V1324+'SGU-Solar'!X1324+'SGU-Solar'!Z1324+'SGU-Solar'!AB1324+'SGU-Solar'!AD1324+'SGU-Solar'!AF1324+'SGU-Solar'!AH1324+'SGU-Solar'!AJ1324+'SGU-Solar'!AL1324</f>
        <v>285</v>
      </c>
      <c r="C1321">
        <f>'SGU-Solar'!C1324+'SGU-Solar'!E1324+'SGU-Solar'!G1324+'SGU-Solar'!I1324+'SGU-Solar'!K1324+'SGU-Solar'!M1324+'SGU-Solar'!O1324+'SGU-Solar'!Q1324+'SGU-Solar'!S1324+'SGU-Solar'!U1324+'SGU-Solar'!W1324+'SGU-Solar'!Y1324+'SGU-Solar'!AA1324+'SGU-Solar'!AC1324+'SGU-Solar'!AE1324+'SGU-Solar'!AG1324+'SGU-Solar'!AI1324+'SGU-Solar'!AK1324+'SGU-Solar'!AM1324</f>
        <v>1348.3180000000002</v>
      </c>
      <c r="D1321">
        <v>3</v>
      </c>
      <c r="E1321">
        <v>24.99</v>
      </c>
      <c r="F1321">
        <v>1</v>
      </c>
      <c r="G1321">
        <v>10.23</v>
      </c>
      <c r="H1321">
        <v>2</v>
      </c>
      <c r="I1321">
        <v>28.25</v>
      </c>
      <c r="J1321">
        <v>3</v>
      </c>
      <c r="K1321">
        <v>24.02</v>
      </c>
      <c r="L1321">
        <v>0</v>
      </c>
      <c r="M1321">
        <v>0</v>
      </c>
      <c r="N1321">
        <f>MAX('[1]SGU-Solar'!B1324-'SGU-Solar'!AX1324,0)</f>
        <v>353</v>
      </c>
      <c r="O1321">
        <f>MAX('[1]SGU-Solar'!C1324-'SGU-Solar'!AY1324,0)</f>
        <v>1507.7750000000001</v>
      </c>
      <c r="P1321">
        <f>'[1]SGU-Solar'!D1324</f>
        <v>8</v>
      </c>
      <c r="Q1321">
        <f>'[1]SGU-Solar'!E1324</f>
        <v>56.92</v>
      </c>
      <c r="R1321">
        <f>'[1]SGU-Solar'!F1324</f>
        <v>4</v>
      </c>
      <c r="S1321">
        <f>'[1]SGU-Solar'!G1324</f>
        <v>27.58</v>
      </c>
      <c r="T1321">
        <f>'[1]SGU-Solar'!H1324</f>
        <v>6</v>
      </c>
      <c r="U1321">
        <f>'[1]SGU-Solar'!I1324</f>
        <v>41.46</v>
      </c>
      <c r="V1321">
        <f>'[1]SGU-Solar'!J1324</f>
        <v>8</v>
      </c>
      <c r="W1321">
        <f>'[1]SGU-Solar'!K1324</f>
        <v>64.260000000000005</v>
      </c>
    </row>
    <row r="1322" spans="1:23" x14ac:dyDescent="0.25">
      <c r="A1322" t="s">
        <v>1363</v>
      </c>
      <c r="B1322">
        <f>'SGU-Solar'!B1325+'SGU-Solar'!D1325+'SGU-Solar'!F1325+'SGU-Solar'!H1325+'SGU-Solar'!J1325+'SGU-Solar'!L1325+'SGU-Solar'!N1325+'SGU-Solar'!P1325+'SGU-Solar'!R1325+'SGU-Solar'!T1325+'SGU-Solar'!V1325+'SGU-Solar'!X1325+'SGU-Solar'!Z1325+'SGU-Solar'!AB1325+'SGU-Solar'!AD1325+'SGU-Solar'!AF1325+'SGU-Solar'!AH1325+'SGU-Solar'!AJ1325+'SGU-Solar'!AL1325</f>
        <v>781</v>
      </c>
      <c r="C1322">
        <f>'SGU-Solar'!C1325+'SGU-Solar'!E1325+'SGU-Solar'!G1325+'SGU-Solar'!I1325+'SGU-Solar'!K1325+'SGU-Solar'!M1325+'SGU-Solar'!O1325+'SGU-Solar'!Q1325+'SGU-Solar'!S1325+'SGU-Solar'!U1325+'SGU-Solar'!W1325+'SGU-Solar'!Y1325+'SGU-Solar'!AA1325+'SGU-Solar'!AC1325+'SGU-Solar'!AE1325+'SGU-Solar'!AG1325+'SGU-Solar'!AI1325+'SGU-Solar'!AK1325+'SGU-Solar'!AM1325</f>
        <v>4097.7060000000001</v>
      </c>
      <c r="D1322">
        <v>10</v>
      </c>
      <c r="E1322">
        <v>50.015000000000001</v>
      </c>
      <c r="F1322">
        <v>28</v>
      </c>
      <c r="G1322">
        <v>166.16499999999999</v>
      </c>
      <c r="H1322">
        <v>38</v>
      </c>
      <c r="I1322">
        <v>235.16</v>
      </c>
      <c r="J1322">
        <v>48</v>
      </c>
      <c r="K1322">
        <v>301.685</v>
      </c>
      <c r="L1322">
        <v>1</v>
      </c>
      <c r="M1322">
        <v>6.6</v>
      </c>
      <c r="N1322">
        <f>MAX('[1]SGU-Solar'!B1325-'SGU-Solar'!AX1325,0)</f>
        <v>0</v>
      </c>
      <c r="O1322">
        <f>MAX('[1]SGU-Solar'!C1325-'SGU-Solar'!AY1325,0)</f>
        <v>0</v>
      </c>
      <c r="P1322">
        <f>'[1]SGU-Solar'!D1325</f>
        <v>3</v>
      </c>
      <c r="Q1322">
        <f>'[1]SGU-Solar'!E1325</f>
        <v>30.03</v>
      </c>
      <c r="R1322">
        <f>'[1]SGU-Solar'!F1325</f>
        <v>2</v>
      </c>
      <c r="S1322">
        <f>'[1]SGU-Solar'!G1325</f>
        <v>12.585000000000001</v>
      </c>
      <c r="T1322">
        <f>'[1]SGU-Solar'!H1325</f>
        <v>5</v>
      </c>
      <c r="U1322">
        <f>'[1]SGU-Solar'!I1325</f>
        <v>47.38</v>
      </c>
      <c r="V1322">
        <f>'[1]SGU-Solar'!J1325</f>
        <v>3</v>
      </c>
      <c r="W1322">
        <f>'[1]SGU-Solar'!K1325</f>
        <v>21.4</v>
      </c>
    </row>
    <row r="1323" spans="1:23" x14ac:dyDescent="0.25">
      <c r="A1323" t="s">
        <v>1364</v>
      </c>
      <c r="B1323">
        <f>'SGU-Solar'!B1326+'SGU-Solar'!D1326+'SGU-Solar'!F1326+'SGU-Solar'!H1326+'SGU-Solar'!J1326+'SGU-Solar'!L1326+'SGU-Solar'!N1326+'SGU-Solar'!P1326+'SGU-Solar'!R1326+'SGU-Solar'!T1326+'SGU-Solar'!V1326+'SGU-Solar'!X1326+'SGU-Solar'!Z1326+'SGU-Solar'!AB1326+'SGU-Solar'!AD1326+'SGU-Solar'!AF1326+'SGU-Solar'!AH1326+'SGU-Solar'!AJ1326+'SGU-Solar'!AL1326</f>
        <v>3905</v>
      </c>
      <c r="C1323">
        <f>'SGU-Solar'!C1326+'SGU-Solar'!E1326+'SGU-Solar'!G1326+'SGU-Solar'!I1326+'SGU-Solar'!K1326+'SGU-Solar'!M1326+'SGU-Solar'!O1326+'SGU-Solar'!Q1326+'SGU-Solar'!S1326+'SGU-Solar'!U1326+'SGU-Solar'!W1326+'SGU-Solar'!Y1326+'SGU-Solar'!AA1326+'SGU-Solar'!AC1326+'SGU-Solar'!AE1326+'SGU-Solar'!AG1326+'SGU-Solar'!AI1326+'SGU-Solar'!AK1326+'SGU-Solar'!AM1326</f>
        <v>16421.665999999997</v>
      </c>
      <c r="D1323">
        <v>32</v>
      </c>
      <c r="E1323">
        <v>411.99</v>
      </c>
      <c r="F1323">
        <v>51</v>
      </c>
      <c r="G1323">
        <v>421.02</v>
      </c>
      <c r="H1323">
        <v>41</v>
      </c>
      <c r="I1323">
        <v>246.70500000000001</v>
      </c>
      <c r="J1323">
        <v>41</v>
      </c>
      <c r="K1323">
        <v>271.38499999999999</v>
      </c>
      <c r="L1323">
        <v>10</v>
      </c>
      <c r="M1323">
        <v>61.725000000000001</v>
      </c>
      <c r="N1323">
        <f>MAX('[1]SGU-Solar'!B1326-'SGU-Solar'!AX1326,0)</f>
        <v>0</v>
      </c>
      <c r="O1323">
        <f>MAX('[1]SGU-Solar'!C1326-'SGU-Solar'!AY1326,0)</f>
        <v>0</v>
      </c>
      <c r="P1323">
        <f>'[1]SGU-Solar'!D1326</f>
        <v>46</v>
      </c>
      <c r="Q1323">
        <f>'[1]SGU-Solar'!E1326</f>
        <v>279.26499999999999</v>
      </c>
      <c r="R1323">
        <f>'[1]SGU-Solar'!F1326</f>
        <v>44</v>
      </c>
      <c r="S1323">
        <f>'[1]SGU-Solar'!G1326</f>
        <v>278.065</v>
      </c>
      <c r="T1323">
        <f>'[1]SGU-Solar'!H1326</f>
        <v>51</v>
      </c>
      <c r="U1323">
        <f>'[1]SGU-Solar'!I1326</f>
        <v>335.07499999999999</v>
      </c>
      <c r="V1323">
        <f>'[1]SGU-Solar'!J1326</f>
        <v>30</v>
      </c>
      <c r="W1323">
        <f>'[1]SGU-Solar'!K1326</f>
        <v>182.85</v>
      </c>
    </row>
    <row r="1324" spans="1:23" x14ac:dyDescent="0.25">
      <c r="A1324" t="s">
        <v>1365</v>
      </c>
      <c r="B1324">
        <f>'SGU-Solar'!B1327+'SGU-Solar'!D1327+'SGU-Solar'!F1327+'SGU-Solar'!H1327+'SGU-Solar'!J1327+'SGU-Solar'!L1327+'SGU-Solar'!N1327+'SGU-Solar'!P1327+'SGU-Solar'!R1327+'SGU-Solar'!T1327+'SGU-Solar'!V1327+'SGU-Solar'!X1327+'SGU-Solar'!Z1327+'SGU-Solar'!AB1327+'SGU-Solar'!AD1327+'SGU-Solar'!AF1327+'SGU-Solar'!AH1327+'SGU-Solar'!AJ1327+'SGU-Solar'!AL1327</f>
        <v>229</v>
      </c>
      <c r="C1324">
        <f>'SGU-Solar'!C1327+'SGU-Solar'!E1327+'SGU-Solar'!G1327+'SGU-Solar'!I1327+'SGU-Solar'!K1327+'SGU-Solar'!M1327+'SGU-Solar'!O1327+'SGU-Solar'!Q1327+'SGU-Solar'!S1327+'SGU-Solar'!U1327+'SGU-Solar'!W1327+'SGU-Solar'!Y1327+'SGU-Solar'!AA1327+'SGU-Solar'!AC1327+'SGU-Solar'!AE1327+'SGU-Solar'!AG1327+'SGU-Solar'!AI1327+'SGU-Solar'!AK1327+'SGU-Solar'!AM1327</f>
        <v>1253.5720000000001</v>
      </c>
      <c r="D1324">
        <v>2</v>
      </c>
      <c r="E1324">
        <v>16.045000000000002</v>
      </c>
      <c r="F1324">
        <v>0</v>
      </c>
      <c r="G1324">
        <v>0</v>
      </c>
      <c r="H1324">
        <v>2</v>
      </c>
      <c r="I1324">
        <v>12.9</v>
      </c>
      <c r="J1324">
        <v>0</v>
      </c>
      <c r="K1324">
        <v>0</v>
      </c>
      <c r="L1324">
        <v>0</v>
      </c>
      <c r="M1324">
        <v>0</v>
      </c>
      <c r="N1324">
        <f>MAX('[1]SGU-Solar'!B1327-'SGU-Solar'!AX1327,0)</f>
        <v>4001</v>
      </c>
      <c r="O1324">
        <f>MAX('[1]SGU-Solar'!C1327-'SGU-Solar'!AY1327,0)</f>
        <v>17767.319</v>
      </c>
      <c r="P1324">
        <f>'[1]SGU-Solar'!D1327</f>
        <v>56</v>
      </c>
      <c r="Q1324">
        <f>'[1]SGU-Solar'!E1327</f>
        <v>559.19000000000005</v>
      </c>
      <c r="R1324">
        <f>'[1]SGU-Solar'!F1327</f>
        <v>67</v>
      </c>
      <c r="S1324">
        <f>'[1]SGU-Solar'!G1327</f>
        <v>421.815</v>
      </c>
      <c r="T1324">
        <f>'[1]SGU-Solar'!H1327</f>
        <v>76</v>
      </c>
      <c r="U1324">
        <f>'[1]SGU-Solar'!I1327</f>
        <v>452.37</v>
      </c>
      <c r="V1324">
        <f>'[1]SGU-Solar'!J1327</f>
        <v>31</v>
      </c>
      <c r="W1324">
        <f>'[1]SGU-Solar'!K1327</f>
        <v>322.58</v>
      </c>
    </row>
    <row r="1325" spans="1:23" x14ac:dyDescent="0.25">
      <c r="A1325" t="s">
        <v>1366</v>
      </c>
      <c r="B1325">
        <f>'SGU-Solar'!B1328+'SGU-Solar'!D1328+'SGU-Solar'!F1328+'SGU-Solar'!H1328+'SGU-Solar'!J1328+'SGU-Solar'!L1328+'SGU-Solar'!N1328+'SGU-Solar'!P1328+'SGU-Solar'!R1328+'SGU-Solar'!T1328+'SGU-Solar'!V1328+'SGU-Solar'!X1328+'SGU-Solar'!Z1328+'SGU-Solar'!AB1328+'SGU-Solar'!AD1328+'SGU-Solar'!AF1328+'SGU-Solar'!AH1328+'SGU-Solar'!AJ1328+'SGU-Solar'!AL1328</f>
        <v>92</v>
      </c>
      <c r="C1325">
        <f>'SGU-Solar'!C1328+'SGU-Solar'!E1328+'SGU-Solar'!G1328+'SGU-Solar'!I1328+'SGU-Solar'!K1328+'SGU-Solar'!M1328+'SGU-Solar'!O1328+'SGU-Solar'!Q1328+'SGU-Solar'!S1328+'SGU-Solar'!U1328+'SGU-Solar'!W1328+'SGU-Solar'!Y1328+'SGU-Solar'!AA1328+'SGU-Solar'!AC1328+'SGU-Solar'!AE1328+'SGU-Solar'!AG1328+'SGU-Solar'!AI1328+'SGU-Solar'!AK1328+'SGU-Solar'!AM1328</f>
        <v>391.73099999999999</v>
      </c>
      <c r="D1325">
        <v>0</v>
      </c>
      <c r="E1325">
        <v>0</v>
      </c>
      <c r="F1325">
        <v>0</v>
      </c>
      <c r="G1325">
        <v>0</v>
      </c>
      <c r="H1325">
        <v>2</v>
      </c>
      <c r="I1325">
        <v>12.914999999999999</v>
      </c>
      <c r="J1325">
        <v>3</v>
      </c>
      <c r="K1325">
        <v>50.13</v>
      </c>
      <c r="L1325">
        <v>0</v>
      </c>
      <c r="M1325">
        <v>0</v>
      </c>
      <c r="N1325">
        <f>MAX('[1]SGU-Solar'!B1328-'SGU-Solar'!AX1328,0)</f>
        <v>140</v>
      </c>
      <c r="O1325">
        <f>MAX('[1]SGU-Solar'!C1328-'SGU-Solar'!AY1328,0)</f>
        <v>853.59099999999989</v>
      </c>
      <c r="P1325">
        <f>'[1]SGU-Solar'!D1328</f>
        <v>1</v>
      </c>
      <c r="Q1325">
        <f>'[1]SGU-Solar'!E1328</f>
        <v>6</v>
      </c>
      <c r="R1325">
        <f>'[1]SGU-Solar'!F1328</f>
        <v>5</v>
      </c>
      <c r="S1325">
        <f>'[1]SGU-Solar'!G1328</f>
        <v>26.46</v>
      </c>
      <c r="T1325">
        <f>'[1]SGU-Solar'!H1328</f>
        <v>1</v>
      </c>
      <c r="U1325">
        <f>'[1]SGU-Solar'!I1328</f>
        <v>13.23</v>
      </c>
      <c r="V1325">
        <f>'[1]SGU-Solar'!J1328</f>
        <v>0</v>
      </c>
      <c r="W1325">
        <f>'[1]SGU-Solar'!K1328</f>
        <v>0</v>
      </c>
    </row>
    <row r="1326" spans="1:23" x14ac:dyDescent="0.25">
      <c r="A1326" t="s">
        <v>1367</v>
      </c>
      <c r="B1326">
        <f>'SGU-Solar'!B1329+'SGU-Solar'!D1329+'SGU-Solar'!F1329+'SGU-Solar'!H1329+'SGU-Solar'!J1329+'SGU-Solar'!L1329+'SGU-Solar'!N1329+'SGU-Solar'!P1329+'SGU-Solar'!R1329+'SGU-Solar'!T1329+'SGU-Solar'!V1329+'SGU-Solar'!X1329+'SGU-Solar'!Z1329+'SGU-Solar'!AB1329+'SGU-Solar'!AD1329+'SGU-Solar'!AF1329+'SGU-Solar'!AH1329+'SGU-Solar'!AJ1329+'SGU-Solar'!AL1329</f>
        <v>225</v>
      </c>
      <c r="C1326">
        <f>'SGU-Solar'!C1329+'SGU-Solar'!E1329+'SGU-Solar'!G1329+'SGU-Solar'!I1329+'SGU-Solar'!K1329+'SGU-Solar'!M1329+'SGU-Solar'!O1329+'SGU-Solar'!Q1329+'SGU-Solar'!S1329+'SGU-Solar'!U1329+'SGU-Solar'!W1329+'SGU-Solar'!Y1329+'SGU-Solar'!AA1329+'SGU-Solar'!AC1329+'SGU-Solar'!AE1329+'SGU-Solar'!AG1329+'SGU-Solar'!AI1329+'SGU-Solar'!AK1329+'SGU-Solar'!AM1329</f>
        <v>1041.4390000000001</v>
      </c>
      <c r="D1326">
        <v>1</v>
      </c>
      <c r="E1326">
        <v>5.4</v>
      </c>
      <c r="F1326">
        <v>1</v>
      </c>
      <c r="G1326">
        <v>5.04</v>
      </c>
      <c r="H1326">
        <v>0</v>
      </c>
      <c r="I1326">
        <v>0</v>
      </c>
      <c r="J1326">
        <v>1</v>
      </c>
      <c r="K1326">
        <v>6.6</v>
      </c>
      <c r="L1326">
        <v>0</v>
      </c>
      <c r="M1326">
        <v>0</v>
      </c>
      <c r="N1326">
        <f>MAX('[1]SGU-Solar'!B1329-'SGU-Solar'!AX1329,0)</f>
        <v>0</v>
      </c>
      <c r="O1326">
        <f>MAX('[1]SGU-Solar'!C1329-'SGU-Solar'!AY1329,0)</f>
        <v>0</v>
      </c>
      <c r="P1326">
        <f>'[1]SGU-Solar'!D1329</f>
        <v>0</v>
      </c>
      <c r="Q1326">
        <f>'[1]SGU-Solar'!E1329</f>
        <v>0</v>
      </c>
      <c r="R1326">
        <f>'[1]SGU-Solar'!F1329</f>
        <v>2</v>
      </c>
      <c r="S1326">
        <f>'[1]SGU-Solar'!G1329</f>
        <v>12.58</v>
      </c>
      <c r="T1326">
        <f>'[1]SGU-Solar'!H1329</f>
        <v>2</v>
      </c>
      <c r="U1326">
        <f>'[1]SGU-Solar'!I1329</f>
        <v>12.1</v>
      </c>
      <c r="V1326">
        <f>'[1]SGU-Solar'!J1329</f>
        <v>0</v>
      </c>
      <c r="W1326">
        <f>'[1]SGU-Solar'!K1329</f>
        <v>0</v>
      </c>
    </row>
    <row r="1327" spans="1:23" x14ac:dyDescent="0.25">
      <c r="A1327" t="s">
        <v>1368</v>
      </c>
      <c r="B1327">
        <f>'SGU-Solar'!B1330+'SGU-Solar'!D1330+'SGU-Solar'!F1330+'SGU-Solar'!H1330+'SGU-Solar'!J1330+'SGU-Solar'!L1330+'SGU-Solar'!N1330+'SGU-Solar'!P1330+'SGU-Solar'!R1330+'SGU-Solar'!T1330+'SGU-Solar'!V1330+'SGU-Solar'!X1330+'SGU-Solar'!Z1330+'SGU-Solar'!AB1330+'SGU-Solar'!AD1330+'SGU-Solar'!AF1330+'SGU-Solar'!AH1330+'SGU-Solar'!AJ1330+'SGU-Solar'!AL1330</f>
        <v>294</v>
      </c>
      <c r="C1327">
        <f>'SGU-Solar'!C1330+'SGU-Solar'!E1330+'SGU-Solar'!G1330+'SGU-Solar'!I1330+'SGU-Solar'!K1330+'SGU-Solar'!M1330+'SGU-Solar'!O1330+'SGU-Solar'!Q1330+'SGU-Solar'!S1330+'SGU-Solar'!U1330+'SGU-Solar'!W1330+'SGU-Solar'!Y1330+'SGU-Solar'!AA1330+'SGU-Solar'!AC1330+'SGU-Solar'!AE1330+'SGU-Solar'!AG1330+'SGU-Solar'!AI1330+'SGU-Solar'!AK1330+'SGU-Solar'!AM1330</f>
        <v>1314.93</v>
      </c>
      <c r="D1327">
        <v>3</v>
      </c>
      <c r="E1327">
        <v>17.93</v>
      </c>
      <c r="F1327">
        <v>0</v>
      </c>
      <c r="G1327">
        <v>0</v>
      </c>
      <c r="H1327">
        <v>4</v>
      </c>
      <c r="I1327">
        <v>26.114999999999998</v>
      </c>
      <c r="J1327">
        <v>2</v>
      </c>
      <c r="K1327">
        <v>10.85</v>
      </c>
      <c r="L1327">
        <v>1</v>
      </c>
      <c r="M1327">
        <v>6.48</v>
      </c>
      <c r="N1327">
        <f>MAX('[1]SGU-Solar'!B1330-'SGU-Solar'!AX1330,0)</f>
        <v>0</v>
      </c>
      <c r="O1327">
        <f>MAX('[1]SGU-Solar'!C1330-'SGU-Solar'!AY1330,0)</f>
        <v>0</v>
      </c>
      <c r="P1327">
        <f>'[1]SGU-Solar'!D1330</f>
        <v>3</v>
      </c>
      <c r="Q1327">
        <f>'[1]SGU-Solar'!E1330</f>
        <v>23.234999999999999</v>
      </c>
      <c r="R1327">
        <f>'[1]SGU-Solar'!F1330</f>
        <v>7</v>
      </c>
      <c r="S1327">
        <f>'[1]SGU-Solar'!G1330</f>
        <v>62.56</v>
      </c>
      <c r="T1327">
        <f>'[1]SGU-Solar'!H1330</f>
        <v>3</v>
      </c>
      <c r="U1327">
        <f>'[1]SGU-Solar'!I1330</f>
        <v>87.38</v>
      </c>
      <c r="V1327">
        <f>'[1]SGU-Solar'!J1330</f>
        <v>2</v>
      </c>
      <c r="W1327">
        <f>'[1]SGU-Solar'!K1330</f>
        <v>10.23</v>
      </c>
    </row>
    <row r="1328" spans="1:23" x14ac:dyDescent="0.25">
      <c r="A1328" t="s">
        <v>1369</v>
      </c>
      <c r="B1328">
        <f>'SGU-Solar'!B1331+'SGU-Solar'!D1331+'SGU-Solar'!F1331+'SGU-Solar'!H1331+'SGU-Solar'!J1331+'SGU-Solar'!L1331+'SGU-Solar'!N1331+'SGU-Solar'!P1331+'SGU-Solar'!R1331+'SGU-Solar'!T1331+'SGU-Solar'!V1331+'SGU-Solar'!X1331+'SGU-Solar'!Z1331+'SGU-Solar'!AB1331+'SGU-Solar'!AD1331+'SGU-Solar'!AF1331+'SGU-Solar'!AH1331+'SGU-Solar'!AJ1331+'SGU-Solar'!AL1331</f>
        <v>318</v>
      </c>
      <c r="C1328">
        <f>'SGU-Solar'!C1331+'SGU-Solar'!E1331+'SGU-Solar'!G1331+'SGU-Solar'!I1331+'SGU-Solar'!K1331+'SGU-Solar'!M1331+'SGU-Solar'!O1331+'SGU-Solar'!Q1331+'SGU-Solar'!S1331+'SGU-Solar'!U1331+'SGU-Solar'!W1331+'SGU-Solar'!Y1331+'SGU-Solar'!AA1331+'SGU-Solar'!AC1331+'SGU-Solar'!AE1331+'SGU-Solar'!AG1331+'SGU-Solar'!AI1331+'SGU-Solar'!AK1331+'SGU-Solar'!AM1331</f>
        <v>1619.001</v>
      </c>
      <c r="D1328">
        <v>3</v>
      </c>
      <c r="E1328">
        <v>19.8</v>
      </c>
      <c r="F1328">
        <v>2</v>
      </c>
      <c r="G1328">
        <v>8.8149999999999995</v>
      </c>
      <c r="H1328">
        <v>6</v>
      </c>
      <c r="I1328">
        <v>35.445</v>
      </c>
      <c r="J1328">
        <v>3</v>
      </c>
      <c r="K1328">
        <v>26.31</v>
      </c>
      <c r="L1328">
        <v>1</v>
      </c>
      <c r="M1328">
        <v>6.3</v>
      </c>
      <c r="N1328">
        <f>MAX('[1]SGU-Solar'!B1331-'SGU-Solar'!AX1331,0)</f>
        <v>0</v>
      </c>
      <c r="O1328">
        <f>MAX('[1]SGU-Solar'!C1331-'SGU-Solar'!AY1331,0)</f>
        <v>0</v>
      </c>
      <c r="P1328">
        <f>'[1]SGU-Solar'!D1331</f>
        <v>7</v>
      </c>
      <c r="Q1328">
        <f>'[1]SGU-Solar'!E1331</f>
        <v>40.71</v>
      </c>
      <c r="R1328">
        <f>'[1]SGU-Solar'!F1331</f>
        <v>3</v>
      </c>
      <c r="S1328">
        <f>'[1]SGU-Solar'!G1331</f>
        <v>17.45</v>
      </c>
      <c r="T1328">
        <f>'[1]SGU-Solar'!H1331</f>
        <v>4</v>
      </c>
      <c r="U1328">
        <f>'[1]SGU-Solar'!I1331</f>
        <v>37.020000000000003</v>
      </c>
      <c r="V1328">
        <f>'[1]SGU-Solar'!J1331</f>
        <v>5</v>
      </c>
      <c r="W1328">
        <f>'[1]SGU-Solar'!K1331</f>
        <v>24.555</v>
      </c>
    </row>
    <row r="1329" spans="1:23" x14ac:dyDescent="0.25">
      <c r="A1329" t="s">
        <v>1370</v>
      </c>
      <c r="B1329">
        <f>'SGU-Solar'!B1332+'SGU-Solar'!D1332+'SGU-Solar'!F1332+'SGU-Solar'!H1332+'SGU-Solar'!J1332+'SGU-Solar'!L1332+'SGU-Solar'!N1332+'SGU-Solar'!P1332+'SGU-Solar'!R1332+'SGU-Solar'!T1332+'SGU-Solar'!V1332+'SGU-Solar'!X1332+'SGU-Solar'!Z1332+'SGU-Solar'!AB1332+'SGU-Solar'!AD1332+'SGU-Solar'!AF1332+'SGU-Solar'!AH1332+'SGU-Solar'!AJ1332+'SGU-Solar'!AL1332</f>
        <v>1700</v>
      </c>
      <c r="C1329">
        <f>'SGU-Solar'!C1332+'SGU-Solar'!E1332+'SGU-Solar'!G1332+'SGU-Solar'!I1332+'SGU-Solar'!K1332+'SGU-Solar'!M1332+'SGU-Solar'!O1332+'SGU-Solar'!Q1332+'SGU-Solar'!S1332+'SGU-Solar'!U1332+'SGU-Solar'!W1332+'SGU-Solar'!Y1332+'SGU-Solar'!AA1332+'SGU-Solar'!AC1332+'SGU-Solar'!AE1332+'SGU-Solar'!AG1332+'SGU-Solar'!AI1332+'SGU-Solar'!AK1332+'SGU-Solar'!AM1332</f>
        <v>7049.7529999999997</v>
      </c>
      <c r="D1329">
        <v>6</v>
      </c>
      <c r="E1329">
        <v>37.619999999999997</v>
      </c>
      <c r="F1329">
        <v>13</v>
      </c>
      <c r="G1329">
        <v>90.745000000000005</v>
      </c>
      <c r="H1329">
        <v>16</v>
      </c>
      <c r="I1329">
        <v>95.94</v>
      </c>
      <c r="J1329">
        <v>11</v>
      </c>
      <c r="K1329">
        <v>64.069999999999993</v>
      </c>
      <c r="L1329">
        <v>1</v>
      </c>
      <c r="M1329">
        <v>4.29</v>
      </c>
      <c r="N1329">
        <f>MAX('[1]SGU-Solar'!B1332-'SGU-Solar'!AX1332,0)</f>
        <v>0</v>
      </c>
      <c r="O1329">
        <f>MAX('[1]SGU-Solar'!C1332-'SGU-Solar'!AY1332,0)</f>
        <v>0</v>
      </c>
      <c r="P1329">
        <f>'[1]SGU-Solar'!D1332</f>
        <v>1</v>
      </c>
      <c r="Q1329">
        <f>'[1]SGU-Solar'!E1332</f>
        <v>5.28</v>
      </c>
      <c r="R1329">
        <f>'[1]SGU-Solar'!F1332</f>
        <v>2</v>
      </c>
      <c r="S1329">
        <f>'[1]SGU-Solar'!G1332</f>
        <v>10.9</v>
      </c>
      <c r="T1329">
        <f>'[1]SGU-Solar'!H1332</f>
        <v>3</v>
      </c>
      <c r="U1329">
        <f>'[1]SGU-Solar'!I1332</f>
        <v>19.815000000000001</v>
      </c>
      <c r="V1329">
        <f>'[1]SGU-Solar'!J1332</f>
        <v>2</v>
      </c>
      <c r="W1329">
        <f>'[1]SGU-Solar'!K1332</f>
        <v>7.11</v>
      </c>
    </row>
    <row r="1330" spans="1:23" x14ac:dyDescent="0.25">
      <c r="A1330" t="s">
        <v>1371</v>
      </c>
      <c r="B1330">
        <f>'SGU-Solar'!B1333+'SGU-Solar'!D1333+'SGU-Solar'!F1333+'SGU-Solar'!H1333+'SGU-Solar'!J1333+'SGU-Solar'!L1333+'SGU-Solar'!N1333+'SGU-Solar'!P1333+'SGU-Solar'!R1333+'SGU-Solar'!T1333+'SGU-Solar'!V1333+'SGU-Solar'!X1333+'SGU-Solar'!Z1333+'SGU-Solar'!AB1333+'SGU-Solar'!AD1333+'SGU-Solar'!AF1333+'SGU-Solar'!AH1333+'SGU-Solar'!AJ1333+'SGU-Solar'!AL1333</f>
        <v>1572</v>
      </c>
      <c r="C1330">
        <f>'SGU-Solar'!C1333+'SGU-Solar'!E1333+'SGU-Solar'!G1333+'SGU-Solar'!I1333+'SGU-Solar'!K1333+'SGU-Solar'!M1333+'SGU-Solar'!O1333+'SGU-Solar'!Q1333+'SGU-Solar'!S1333+'SGU-Solar'!U1333+'SGU-Solar'!W1333+'SGU-Solar'!Y1333+'SGU-Solar'!AA1333+'SGU-Solar'!AC1333+'SGU-Solar'!AE1333+'SGU-Solar'!AG1333+'SGU-Solar'!AI1333+'SGU-Solar'!AK1333+'SGU-Solar'!AM1333</f>
        <v>7000.2390000000005</v>
      </c>
      <c r="D1330">
        <v>9</v>
      </c>
      <c r="E1330">
        <v>144.10499999999999</v>
      </c>
      <c r="F1330">
        <v>8</v>
      </c>
      <c r="G1330">
        <v>61.34</v>
      </c>
      <c r="H1330">
        <v>18</v>
      </c>
      <c r="I1330">
        <v>112.07</v>
      </c>
      <c r="J1330">
        <v>11</v>
      </c>
      <c r="K1330">
        <v>65.75</v>
      </c>
      <c r="L1330">
        <v>2</v>
      </c>
      <c r="M1330">
        <v>16.8</v>
      </c>
      <c r="N1330">
        <f>MAX('[1]SGU-Solar'!B1333-'SGU-Solar'!AX1333,0)</f>
        <v>181</v>
      </c>
      <c r="O1330">
        <f>MAX('[1]SGU-Solar'!C1333-'SGU-Solar'!AY1333,0)</f>
        <v>244.44899999999961</v>
      </c>
      <c r="P1330">
        <f>'[1]SGU-Solar'!D1333</f>
        <v>11</v>
      </c>
      <c r="Q1330">
        <f>'[1]SGU-Solar'!E1333</f>
        <v>43.615000000000002</v>
      </c>
      <c r="R1330">
        <f>'[1]SGU-Solar'!F1333</f>
        <v>22</v>
      </c>
      <c r="S1330">
        <f>'[1]SGU-Solar'!G1333</f>
        <v>103.21</v>
      </c>
      <c r="T1330">
        <f>'[1]SGU-Solar'!H1333</f>
        <v>23</v>
      </c>
      <c r="U1330">
        <f>'[1]SGU-Solar'!I1333</f>
        <v>169.01499999999999</v>
      </c>
      <c r="V1330">
        <f>'[1]SGU-Solar'!J1333</f>
        <v>26</v>
      </c>
      <c r="W1330">
        <f>'[1]SGU-Solar'!K1333</f>
        <v>106.79</v>
      </c>
    </row>
    <row r="1331" spans="1:23" x14ac:dyDescent="0.25">
      <c r="A1331" t="s">
        <v>1372</v>
      </c>
      <c r="B1331">
        <f>'SGU-Solar'!B1334+'SGU-Solar'!D1334+'SGU-Solar'!F1334+'SGU-Solar'!H1334+'SGU-Solar'!J1334+'SGU-Solar'!L1334+'SGU-Solar'!N1334+'SGU-Solar'!P1334+'SGU-Solar'!R1334+'SGU-Solar'!T1334+'SGU-Solar'!V1334+'SGU-Solar'!X1334+'SGU-Solar'!Z1334+'SGU-Solar'!AB1334+'SGU-Solar'!AD1334+'SGU-Solar'!AF1334+'SGU-Solar'!AH1334+'SGU-Solar'!AJ1334+'SGU-Solar'!AL1334</f>
        <v>377</v>
      </c>
      <c r="C1331">
        <f>'SGU-Solar'!C1334+'SGU-Solar'!E1334+'SGU-Solar'!G1334+'SGU-Solar'!I1334+'SGU-Solar'!K1334+'SGU-Solar'!M1334+'SGU-Solar'!O1334+'SGU-Solar'!Q1334+'SGU-Solar'!S1334+'SGU-Solar'!U1334+'SGU-Solar'!W1334+'SGU-Solar'!Y1334+'SGU-Solar'!AA1334+'SGU-Solar'!AC1334+'SGU-Solar'!AE1334+'SGU-Solar'!AG1334+'SGU-Solar'!AI1334+'SGU-Solar'!AK1334+'SGU-Solar'!AM1334</f>
        <v>1837.8880000000004</v>
      </c>
      <c r="D1331">
        <v>2</v>
      </c>
      <c r="E1331">
        <v>11.34</v>
      </c>
      <c r="F1331">
        <v>1</v>
      </c>
      <c r="G1331">
        <v>6.6</v>
      </c>
      <c r="H1331">
        <v>0</v>
      </c>
      <c r="I1331">
        <v>0</v>
      </c>
      <c r="J1331">
        <v>3</v>
      </c>
      <c r="K1331">
        <v>24.02</v>
      </c>
      <c r="L1331">
        <v>0</v>
      </c>
      <c r="M1331">
        <v>0</v>
      </c>
      <c r="N1331">
        <f>MAX('[1]SGU-Solar'!B1334-'SGU-Solar'!AX1334,0)</f>
        <v>1306</v>
      </c>
      <c r="O1331">
        <f>MAX('[1]SGU-Solar'!C1334-'SGU-Solar'!AY1334,0)</f>
        <v>5926.2629999999999</v>
      </c>
      <c r="P1331">
        <f>'[1]SGU-Solar'!D1334</f>
        <v>20</v>
      </c>
      <c r="Q1331">
        <f>'[1]SGU-Solar'!E1334</f>
        <v>107.005</v>
      </c>
      <c r="R1331">
        <f>'[1]SGU-Solar'!F1334</f>
        <v>25</v>
      </c>
      <c r="S1331">
        <f>'[1]SGU-Solar'!G1334</f>
        <v>157.94999999999999</v>
      </c>
      <c r="T1331">
        <f>'[1]SGU-Solar'!H1334</f>
        <v>21</v>
      </c>
      <c r="U1331">
        <f>'[1]SGU-Solar'!I1334</f>
        <v>99.974999999999994</v>
      </c>
      <c r="V1331">
        <f>'[1]SGU-Solar'!J1334</f>
        <v>12</v>
      </c>
      <c r="W1331">
        <f>'[1]SGU-Solar'!K1334</f>
        <v>64.53</v>
      </c>
    </row>
    <row r="1332" spans="1:23" x14ac:dyDescent="0.25">
      <c r="A1332" t="s">
        <v>1373</v>
      </c>
      <c r="B1332">
        <f>'SGU-Solar'!B1335+'SGU-Solar'!D1335+'SGU-Solar'!F1335+'SGU-Solar'!H1335+'SGU-Solar'!J1335+'SGU-Solar'!L1335+'SGU-Solar'!N1335+'SGU-Solar'!P1335+'SGU-Solar'!R1335+'SGU-Solar'!T1335+'SGU-Solar'!V1335+'SGU-Solar'!X1335+'SGU-Solar'!Z1335+'SGU-Solar'!AB1335+'SGU-Solar'!AD1335+'SGU-Solar'!AF1335+'SGU-Solar'!AH1335+'SGU-Solar'!AJ1335+'SGU-Solar'!AL1335</f>
        <v>110</v>
      </c>
      <c r="C1332">
        <f>'SGU-Solar'!C1335+'SGU-Solar'!E1335+'SGU-Solar'!G1335+'SGU-Solar'!I1335+'SGU-Solar'!K1335+'SGU-Solar'!M1335+'SGU-Solar'!O1335+'SGU-Solar'!Q1335+'SGU-Solar'!S1335+'SGU-Solar'!U1335+'SGU-Solar'!W1335+'SGU-Solar'!Y1335+'SGU-Solar'!AA1335+'SGU-Solar'!AC1335+'SGU-Solar'!AE1335+'SGU-Solar'!AG1335+'SGU-Solar'!AI1335+'SGU-Solar'!AK1335+'SGU-Solar'!AM1335</f>
        <v>445.31799999999998</v>
      </c>
      <c r="D1332">
        <v>0</v>
      </c>
      <c r="E1332">
        <v>0</v>
      </c>
      <c r="F1332">
        <v>2</v>
      </c>
      <c r="G1332">
        <v>9.3699999999999992</v>
      </c>
      <c r="H1332">
        <v>1</v>
      </c>
      <c r="I1332">
        <v>11.73</v>
      </c>
      <c r="J1332">
        <v>2</v>
      </c>
      <c r="K1332">
        <v>19.600000000000001</v>
      </c>
      <c r="L1332">
        <v>0</v>
      </c>
      <c r="M1332">
        <v>0</v>
      </c>
      <c r="N1332">
        <f>MAX('[1]SGU-Solar'!B1335-'SGU-Solar'!AX1335,0)</f>
        <v>277</v>
      </c>
      <c r="O1332">
        <f>MAX('[1]SGU-Solar'!C1335-'SGU-Solar'!AY1335,0)</f>
        <v>1454.42</v>
      </c>
      <c r="P1332">
        <f>'[1]SGU-Solar'!D1335</f>
        <v>0</v>
      </c>
      <c r="Q1332">
        <f>'[1]SGU-Solar'!E1335</f>
        <v>0</v>
      </c>
      <c r="R1332">
        <f>'[1]SGU-Solar'!F1335</f>
        <v>4</v>
      </c>
      <c r="S1332">
        <f>'[1]SGU-Solar'!G1335</f>
        <v>56.8</v>
      </c>
      <c r="T1332">
        <f>'[1]SGU-Solar'!H1335</f>
        <v>2</v>
      </c>
      <c r="U1332">
        <f>'[1]SGU-Solar'!I1335</f>
        <v>30.524999999999999</v>
      </c>
      <c r="V1332">
        <f>'[1]SGU-Solar'!J1335</f>
        <v>5</v>
      </c>
      <c r="W1332">
        <f>'[1]SGU-Solar'!K1335</f>
        <v>97.08</v>
      </c>
    </row>
    <row r="1333" spans="1:23" x14ac:dyDescent="0.25">
      <c r="A1333" t="s">
        <v>1374</v>
      </c>
      <c r="B1333">
        <f>'SGU-Solar'!B1336+'SGU-Solar'!D1336+'SGU-Solar'!F1336+'SGU-Solar'!H1336+'SGU-Solar'!J1336+'SGU-Solar'!L1336+'SGU-Solar'!N1336+'SGU-Solar'!P1336+'SGU-Solar'!R1336+'SGU-Solar'!T1336+'SGU-Solar'!V1336+'SGU-Solar'!X1336+'SGU-Solar'!Z1336+'SGU-Solar'!AB1336+'SGU-Solar'!AD1336+'SGU-Solar'!AF1336+'SGU-Solar'!AH1336+'SGU-Solar'!AJ1336+'SGU-Solar'!AL1336</f>
        <v>271</v>
      </c>
      <c r="C1333">
        <f>'SGU-Solar'!C1336+'SGU-Solar'!E1336+'SGU-Solar'!G1336+'SGU-Solar'!I1336+'SGU-Solar'!K1336+'SGU-Solar'!M1336+'SGU-Solar'!O1336+'SGU-Solar'!Q1336+'SGU-Solar'!S1336+'SGU-Solar'!U1336+'SGU-Solar'!W1336+'SGU-Solar'!Y1336+'SGU-Solar'!AA1336+'SGU-Solar'!AC1336+'SGU-Solar'!AE1336+'SGU-Solar'!AG1336+'SGU-Solar'!AI1336+'SGU-Solar'!AK1336+'SGU-Solar'!AM1336</f>
        <v>1185.5769999999998</v>
      </c>
      <c r="D1333">
        <v>0</v>
      </c>
      <c r="E1333">
        <v>0</v>
      </c>
      <c r="F1333">
        <v>2</v>
      </c>
      <c r="G1333">
        <v>13.86</v>
      </c>
      <c r="H1333">
        <v>3</v>
      </c>
      <c r="I1333">
        <v>17.93</v>
      </c>
      <c r="J1333">
        <v>4</v>
      </c>
      <c r="K1333">
        <v>22.175000000000001</v>
      </c>
      <c r="L1333">
        <v>0</v>
      </c>
      <c r="M1333">
        <v>0</v>
      </c>
      <c r="N1333">
        <f>MAX('[1]SGU-Solar'!B1336-'SGU-Solar'!AX1336,0)</f>
        <v>0</v>
      </c>
      <c r="O1333">
        <f>MAX('[1]SGU-Solar'!C1336-'SGU-Solar'!AY1336,0)</f>
        <v>0</v>
      </c>
      <c r="P1333">
        <f>'[1]SGU-Solar'!D1336</f>
        <v>2</v>
      </c>
      <c r="Q1333">
        <f>'[1]SGU-Solar'!E1336</f>
        <v>12.025</v>
      </c>
      <c r="R1333">
        <f>'[1]SGU-Solar'!F1336</f>
        <v>0</v>
      </c>
      <c r="S1333">
        <f>'[1]SGU-Solar'!G1336</f>
        <v>0</v>
      </c>
      <c r="T1333">
        <f>'[1]SGU-Solar'!H1336</f>
        <v>1</v>
      </c>
      <c r="U1333">
        <f>'[1]SGU-Solar'!I1336</f>
        <v>6.6</v>
      </c>
      <c r="V1333">
        <f>'[1]SGU-Solar'!J1336</f>
        <v>2</v>
      </c>
      <c r="W1333">
        <f>'[1]SGU-Solar'!K1336</f>
        <v>23.37</v>
      </c>
    </row>
    <row r="1334" spans="1:23" x14ac:dyDescent="0.25">
      <c r="A1334" t="s">
        <v>1375</v>
      </c>
      <c r="B1334">
        <f>'SGU-Solar'!B1337+'SGU-Solar'!D1337+'SGU-Solar'!F1337+'SGU-Solar'!H1337+'SGU-Solar'!J1337+'SGU-Solar'!L1337+'SGU-Solar'!N1337+'SGU-Solar'!P1337+'SGU-Solar'!R1337+'SGU-Solar'!T1337+'SGU-Solar'!V1337+'SGU-Solar'!X1337+'SGU-Solar'!Z1337+'SGU-Solar'!AB1337+'SGU-Solar'!AD1337+'SGU-Solar'!AF1337+'SGU-Solar'!AH1337+'SGU-Solar'!AJ1337+'SGU-Solar'!AL1337</f>
        <v>518</v>
      </c>
      <c r="C1334">
        <f>'SGU-Solar'!C1337+'SGU-Solar'!E1337+'SGU-Solar'!G1337+'SGU-Solar'!I1337+'SGU-Solar'!K1337+'SGU-Solar'!M1337+'SGU-Solar'!O1337+'SGU-Solar'!Q1337+'SGU-Solar'!S1337+'SGU-Solar'!U1337+'SGU-Solar'!W1337+'SGU-Solar'!Y1337+'SGU-Solar'!AA1337+'SGU-Solar'!AC1337+'SGU-Solar'!AE1337+'SGU-Solar'!AG1337+'SGU-Solar'!AI1337+'SGU-Solar'!AK1337+'SGU-Solar'!AM1337</f>
        <v>2139.7809999999995</v>
      </c>
      <c r="D1334">
        <v>4</v>
      </c>
      <c r="E1334">
        <v>34.590000000000003</v>
      </c>
      <c r="F1334">
        <v>3</v>
      </c>
      <c r="G1334">
        <v>50.24</v>
      </c>
      <c r="H1334">
        <v>4</v>
      </c>
      <c r="I1334">
        <v>15.79</v>
      </c>
      <c r="J1334">
        <v>3</v>
      </c>
      <c r="K1334">
        <v>19.78</v>
      </c>
      <c r="L1334">
        <v>0</v>
      </c>
      <c r="M1334">
        <v>0</v>
      </c>
      <c r="N1334">
        <f>MAX('[1]SGU-Solar'!B1337-'SGU-Solar'!AX1337,0)</f>
        <v>0</v>
      </c>
      <c r="O1334">
        <f>MAX('[1]SGU-Solar'!C1337-'SGU-Solar'!AY1337,0)</f>
        <v>0</v>
      </c>
      <c r="P1334">
        <f>'[1]SGU-Solar'!D1337</f>
        <v>4</v>
      </c>
      <c r="Q1334">
        <f>'[1]SGU-Solar'!E1337</f>
        <v>20.385000000000002</v>
      </c>
      <c r="R1334">
        <f>'[1]SGU-Solar'!F1337</f>
        <v>5</v>
      </c>
      <c r="S1334">
        <f>'[1]SGU-Solar'!G1337</f>
        <v>31.07</v>
      </c>
      <c r="T1334">
        <f>'[1]SGU-Solar'!H1337</f>
        <v>5</v>
      </c>
      <c r="U1334">
        <f>'[1]SGU-Solar'!I1337</f>
        <v>37.49</v>
      </c>
      <c r="V1334">
        <f>'[1]SGU-Solar'!J1337</f>
        <v>3</v>
      </c>
      <c r="W1334">
        <f>'[1]SGU-Solar'!K1337</f>
        <v>86.46</v>
      </c>
    </row>
    <row r="1335" spans="1:23" x14ac:dyDescent="0.25">
      <c r="A1335" t="s">
        <v>1376</v>
      </c>
      <c r="B1335">
        <f>'SGU-Solar'!B1338+'SGU-Solar'!D1338+'SGU-Solar'!F1338+'SGU-Solar'!H1338+'SGU-Solar'!J1338+'SGU-Solar'!L1338+'SGU-Solar'!N1338+'SGU-Solar'!P1338+'SGU-Solar'!R1338+'SGU-Solar'!T1338+'SGU-Solar'!V1338+'SGU-Solar'!X1338+'SGU-Solar'!Z1338+'SGU-Solar'!AB1338+'SGU-Solar'!AD1338+'SGU-Solar'!AF1338+'SGU-Solar'!AH1338+'SGU-Solar'!AJ1338+'SGU-Solar'!AL1338</f>
        <v>2112</v>
      </c>
      <c r="C1335">
        <f>'SGU-Solar'!C1338+'SGU-Solar'!E1338+'SGU-Solar'!G1338+'SGU-Solar'!I1338+'SGU-Solar'!K1338+'SGU-Solar'!M1338+'SGU-Solar'!O1338+'SGU-Solar'!Q1338+'SGU-Solar'!S1338+'SGU-Solar'!U1338+'SGU-Solar'!W1338+'SGU-Solar'!Y1338+'SGU-Solar'!AA1338+'SGU-Solar'!AC1338+'SGU-Solar'!AE1338+'SGU-Solar'!AG1338+'SGU-Solar'!AI1338+'SGU-Solar'!AK1338+'SGU-Solar'!AM1338</f>
        <v>8544.7229999999981</v>
      </c>
      <c r="D1335">
        <v>12</v>
      </c>
      <c r="E1335">
        <v>59.95</v>
      </c>
      <c r="F1335">
        <v>9</v>
      </c>
      <c r="G1335">
        <v>46.91</v>
      </c>
      <c r="H1335">
        <v>27</v>
      </c>
      <c r="I1335">
        <v>145.38</v>
      </c>
      <c r="J1335">
        <v>15</v>
      </c>
      <c r="K1335">
        <v>127.3</v>
      </c>
      <c r="L1335">
        <v>1</v>
      </c>
      <c r="M1335">
        <v>5.25</v>
      </c>
      <c r="N1335">
        <f>MAX('[1]SGU-Solar'!B1338-'SGU-Solar'!AX1338,0)</f>
        <v>0</v>
      </c>
      <c r="O1335">
        <f>MAX('[1]SGU-Solar'!C1338-'SGU-Solar'!AY1338,0)</f>
        <v>0</v>
      </c>
      <c r="P1335">
        <f>'[1]SGU-Solar'!D1338</f>
        <v>5</v>
      </c>
      <c r="Q1335">
        <f>'[1]SGU-Solar'!E1338</f>
        <v>30.425000000000001</v>
      </c>
      <c r="R1335">
        <f>'[1]SGU-Solar'!F1338</f>
        <v>3</v>
      </c>
      <c r="S1335">
        <f>'[1]SGU-Solar'!G1338</f>
        <v>44.82</v>
      </c>
      <c r="T1335">
        <f>'[1]SGU-Solar'!H1338</f>
        <v>5</v>
      </c>
      <c r="U1335">
        <f>'[1]SGU-Solar'!I1338</f>
        <v>117.23</v>
      </c>
      <c r="V1335">
        <f>'[1]SGU-Solar'!J1338</f>
        <v>3</v>
      </c>
      <c r="W1335">
        <f>'[1]SGU-Solar'!K1338</f>
        <v>49.83</v>
      </c>
    </row>
    <row r="1336" spans="1:23" x14ac:dyDescent="0.25">
      <c r="A1336" t="s">
        <v>1377</v>
      </c>
      <c r="B1336">
        <f>'SGU-Solar'!B1339+'SGU-Solar'!D1339+'SGU-Solar'!F1339+'SGU-Solar'!H1339+'SGU-Solar'!J1339+'SGU-Solar'!L1339+'SGU-Solar'!N1339+'SGU-Solar'!P1339+'SGU-Solar'!R1339+'SGU-Solar'!T1339+'SGU-Solar'!V1339+'SGU-Solar'!X1339+'SGU-Solar'!Z1339+'SGU-Solar'!AB1339+'SGU-Solar'!AD1339+'SGU-Solar'!AF1339+'SGU-Solar'!AH1339+'SGU-Solar'!AJ1339+'SGU-Solar'!AL1339</f>
        <v>280</v>
      </c>
      <c r="C1336">
        <f>'SGU-Solar'!C1339+'SGU-Solar'!E1339+'SGU-Solar'!G1339+'SGU-Solar'!I1339+'SGU-Solar'!K1339+'SGU-Solar'!M1339+'SGU-Solar'!O1339+'SGU-Solar'!Q1339+'SGU-Solar'!S1339+'SGU-Solar'!U1339+'SGU-Solar'!W1339+'SGU-Solar'!Y1339+'SGU-Solar'!AA1339+'SGU-Solar'!AC1339+'SGU-Solar'!AE1339+'SGU-Solar'!AG1339+'SGU-Solar'!AI1339+'SGU-Solar'!AK1339+'SGU-Solar'!AM1339</f>
        <v>1144.8149999999998</v>
      </c>
      <c r="D1336">
        <v>0</v>
      </c>
      <c r="E1336">
        <v>0</v>
      </c>
      <c r="F1336">
        <v>1</v>
      </c>
      <c r="G1336">
        <v>6.6</v>
      </c>
      <c r="H1336">
        <v>4</v>
      </c>
      <c r="I1336">
        <v>17.64</v>
      </c>
      <c r="J1336">
        <v>4</v>
      </c>
      <c r="K1336">
        <v>38.9</v>
      </c>
      <c r="L1336">
        <v>0</v>
      </c>
      <c r="M1336">
        <v>0</v>
      </c>
      <c r="N1336">
        <f>MAX('[1]SGU-Solar'!B1339-'SGU-Solar'!AX1339,0)</f>
        <v>1936</v>
      </c>
      <c r="O1336">
        <f>MAX('[1]SGU-Solar'!C1339-'SGU-Solar'!AY1339,0)</f>
        <v>8146.1280000000006</v>
      </c>
      <c r="P1336">
        <f>'[1]SGU-Solar'!D1339</f>
        <v>17</v>
      </c>
      <c r="Q1336">
        <f>'[1]SGU-Solar'!E1339</f>
        <v>187.33500000000001</v>
      </c>
      <c r="R1336">
        <f>'[1]SGU-Solar'!F1339</f>
        <v>16</v>
      </c>
      <c r="S1336">
        <f>'[1]SGU-Solar'!G1339</f>
        <v>85.224999999999994</v>
      </c>
      <c r="T1336">
        <f>'[1]SGU-Solar'!H1339</f>
        <v>23</v>
      </c>
      <c r="U1336">
        <f>'[1]SGU-Solar'!I1339</f>
        <v>280.37</v>
      </c>
      <c r="V1336">
        <f>'[1]SGU-Solar'!J1339</f>
        <v>15</v>
      </c>
      <c r="W1336">
        <f>'[1]SGU-Solar'!K1339</f>
        <v>152.96</v>
      </c>
    </row>
    <row r="1337" spans="1:23" x14ac:dyDescent="0.25">
      <c r="A1337" t="s">
        <v>1378</v>
      </c>
      <c r="B1337">
        <f>'SGU-Solar'!B1340+'SGU-Solar'!D1340+'SGU-Solar'!F1340+'SGU-Solar'!H1340+'SGU-Solar'!J1340+'SGU-Solar'!L1340+'SGU-Solar'!N1340+'SGU-Solar'!P1340+'SGU-Solar'!R1340+'SGU-Solar'!T1340+'SGU-Solar'!V1340+'SGU-Solar'!X1340+'SGU-Solar'!Z1340+'SGU-Solar'!AB1340+'SGU-Solar'!AD1340+'SGU-Solar'!AF1340+'SGU-Solar'!AH1340+'SGU-Solar'!AJ1340+'SGU-Solar'!AL1340</f>
        <v>40</v>
      </c>
      <c r="C1337">
        <f>'SGU-Solar'!C1340+'SGU-Solar'!E1340+'SGU-Solar'!G1340+'SGU-Solar'!I1340+'SGU-Solar'!K1340+'SGU-Solar'!M1340+'SGU-Solar'!O1340+'SGU-Solar'!Q1340+'SGU-Solar'!S1340+'SGU-Solar'!U1340+'SGU-Solar'!W1340+'SGU-Solar'!Y1340+'SGU-Solar'!AA1340+'SGU-Solar'!AC1340+'SGU-Solar'!AE1340+'SGU-Solar'!AG1340+'SGU-Solar'!AI1340+'SGU-Solar'!AK1340+'SGU-Solar'!AM1340</f>
        <v>202.64500000000004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6.6</v>
      </c>
      <c r="L1337">
        <v>0</v>
      </c>
      <c r="M1337">
        <v>0</v>
      </c>
      <c r="N1337">
        <f>MAX('[1]SGU-Solar'!B1340-'SGU-Solar'!AX1340,0)</f>
        <v>259</v>
      </c>
      <c r="O1337">
        <f>MAX('[1]SGU-Solar'!C1340-'SGU-Solar'!AY1340,0)</f>
        <v>1048.0749999999998</v>
      </c>
      <c r="P1337">
        <f>'[1]SGU-Solar'!D1340</f>
        <v>2</v>
      </c>
      <c r="Q1337">
        <f>'[1]SGU-Solar'!E1340</f>
        <v>20.329999999999998</v>
      </c>
      <c r="R1337">
        <f>'[1]SGU-Solar'!F1340</f>
        <v>3</v>
      </c>
      <c r="S1337">
        <f>'[1]SGU-Solar'!G1340</f>
        <v>16.5</v>
      </c>
      <c r="T1337">
        <f>'[1]SGU-Solar'!H1340</f>
        <v>3</v>
      </c>
      <c r="U1337">
        <f>'[1]SGU-Solar'!I1340</f>
        <v>21.145</v>
      </c>
      <c r="V1337">
        <f>'[1]SGU-Solar'!J1340</f>
        <v>2</v>
      </c>
      <c r="W1337">
        <f>'[1]SGU-Solar'!K1340</f>
        <v>13.1</v>
      </c>
    </row>
    <row r="1338" spans="1:23" x14ac:dyDescent="0.25">
      <c r="A1338" t="s">
        <v>1379</v>
      </c>
      <c r="B1338">
        <f>'SGU-Solar'!B1341+'SGU-Solar'!D1341+'SGU-Solar'!F1341+'SGU-Solar'!H1341+'SGU-Solar'!J1341+'SGU-Solar'!L1341+'SGU-Solar'!N1341+'SGU-Solar'!P1341+'SGU-Solar'!R1341+'SGU-Solar'!T1341+'SGU-Solar'!V1341+'SGU-Solar'!X1341+'SGU-Solar'!Z1341+'SGU-Solar'!AB1341+'SGU-Solar'!AD1341+'SGU-Solar'!AF1341+'SGU-Solar'!AH1341+'SGU-Solar'!AJ1341+'SGU-Solar'!AL1341</f>
        <v>47</v>
      </c>
      <c r="C1338">
        <f>'SGU-Solar'!C1341+'SGU-Solar'!E1341+'SGU-Solar'!G1341+'SGU-Solar'!I1341+'SGU-Solar'!K1341+'SGU-Solar'!M1341+'SGU-Solar'!O1341+'SGU-Solar'!Q1341+'SGU-Solar'!S1341+'SGU-Solar'!U1341+'SGU-Solar'!W1341+'SGU-Solar'!Y1341+'SGU-Solar'!AA1341+'SGU-Solar'!AC1341+'SGU-Solar'!AE1341+'SGU-Solar'!AG1341+'SGU-Solar'!AI1341+'SGU-Solar'!AK1341+'SGU-Solar'!AM1341</f>
        <v>160.60099999999997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3.15</v>
      </c>
      <c r="J1338">
        <v>0</v>
      </c>
      <c r="K1338">
        <v>0</v>
      </c>
      <c r="L1338">
        <v>0</v>
      </c>
      <c r="M1338">
        <v>0</v>
      </c>
      <c r="N1338">
        <f>MAX('[1]SGU-Solar'!B1341-'SGU-Solar'!AX1341,0)</f>
        <v>0</v>
      </c>
      <c r="O1338">
        <f>MAX('[1]SGU-Solar'!C1341-'SGU-Solar'!AY1341,0)</f>
        <v>53.174000000000007</v>
      </c>
      <c r="P1338">
        <f>'[1]SGU-Solar'!D1341</f>
        <v>0</v>
      </c>
      <c r="Q1338">
        <f>'[1]SGU-Solar'!E1341</f>
        <v>0</v>
      </c>
      <c r="R1338">
        <f>'[1]SGU-Solar'!F1341</f>
        <v>0</v>
      </c>
      <c r="S1338">
        <f>'[1]SGU-Solar'!G1341</f>
        <v>0</v>
      </c>
      <c r="T1338">
        <f>'[1]SGU-Solar'!H1341</f>
        <v>1</v>
      </c>
      <c r="U1338">
        <f>'[1]SGU-Solar'!I1341</f>
        <v>3.3</v>
      </c>
      <c r="V1338">
        <f>'[1]SGU-Solar'!J1341</f>
        <v>0</v>
      </c>
      <c r="W1338">
        <f>'[1]SGU-Solar'!K1341</f>
        <v>0</v>
      </c>
    </row>
    <row r="1339" spans="1:23" x14ac:dyDescent="0.25">
      <c r="A1339" t="s">
        <v>1380</v>
      </c>
      <c r="B1339">
        <f>'SGU-Solar'!B1342+'SGU-Solar'!D1342+'SGU-Solar'!F1342+'SGU-Solar'!H1342+'SGU-Solar'!J1342+'SGU-Solar'!L1342+'SGU-Solar'!N1342+'SGU-Solar'!P1342+'SGU-Solar'!R1342+'SGU-Solar'!T1342+'SGU-Solar'!V1342+'SGU-Solar'!X1342+'SGU-Solar'!Z1342+'SGU-Solar'!AB1342+'SGU-Solar'!AD1342+'SGU-Solar'!AF1342+'SGU-Solar'!AH1342+'SGU-Solar'!AJ1342+'SGU-Solar'!AL1342</f>
        <v>49</v>
      </c>
      <c r="C1339">
        <f>'SGU-Solar'!C1342+'SGU-Solar'!E1342+'SGU-Solar'!G1342+'SGU-Solar'!I1342+'SGU-Solar'!K1342+'SGU-Solar'!M1342+'SGU-Solar'!O1342+'SGU-Solar'!Q1342+'SGU-Solar'!S1342+'SGU-Solar'!U1342+'SGU-Solar'!W1342+'SGU-Solar'!Y1342+'SGU-Solar'!AA1342+'SGU-Solar'!AC1342+'SGU-Solar'!AE1342+'SGU-Solar'!AG1342+'SGU-Solar'!AI1342+'SGU-Solar'!AK1342+'SGU-Solar'!AM1342</f>
        <v>336.07499999999999</v>
      </c>
      <c r="D1339">
        <v>2</v>
      </c>
      <c r="E1339">
        <v>12.49</v>
      </c>
      <c r="F1339">
        <v>0</v>
      </c>
      <c r="G1339">
        <v>0</v>
      </c>
      <c r="H1339">
        <v>1</v>
      </c>
      <c r="I1339">
        <v>39.69</v>
      </c>
      <c r="J1339">
        <v>1</v>
      </c>
      <c r="K1339">
        <v>4.41</v>
      </c>
      <c r="L1339">
        <v>0</v>
      </c>
      <c r="M1339">
        <v>0</v>
      </c>
      <c r="N1339">
        <f>MAX('[1]SGU-Solar'!B1342-'SGU-Solar'!AX1342,0)</f>
        <v>0</v>
      </c>
      <c r="O1339">
        <f>MAX('[1]SGU-Solar'!C1342-'SGU-Solar'!AY1342,0)</f>
        <v>0</v>
      </c>
      <c r="P1339">
        <f>'[1]SGU-Solar'!D1342</f>
        <v>0</v>
      </c>
      <c r="Q1339">
        <f>'[1]SGU-Solar'!E1342</f>
        <v>0</v>
      </c>
      <c r="R1339">
        <f>'[1]SGU-Solar'!F1342</f>
        <v>1</v>
      </c>
      <c r="S1339">
        <f>'[1]SGU-Solar'!G1342</f>
        <v>3.85</v>
      </c>
      <c r="T1339">
        <f>'[1]SGU-Solar'!H1342</f>
        <v>0</v>
      </c>
      <c r="U1339">
        <f>'[1]SGU-Solar'!I1342</f>
        <v>0</v>
      </c>
      <c r="V1339">
        <f>'[1]SGU-Solar'!J1342</f>
        <v>1</v>
      </c>
      <c r="W1339">
        <f>'[1]SGU-Solar'!K1342</f>
        <v>21.45</v>
      </c>
    </row>
    <row r="1340" spans="1:23" x14ac:dyDescent="0.25">
      <c r="A1340" t="s">
        <v>1381</v>
      </c>
      <c r="B1340">
        <f>'SGU-Solar'!B1343+'SGU-Solar'!D1343+'SGU-Solar'!F1343+'SGU-Solar'!H1343+'SGU-Solar'!J1343+'SGU-Solar'!L1343+'SGU-Solar'!N1343+'SGU-Solar'!P1343+'SGU-Solar'!R1343+'SGU-Solar'!T1343+'SGU-Solar'!V1343+'SGU-Solar'!X1343+'SGU-Solar'!Z1343+'SGU-Solar'!AB1343+'SGU-Solar'!AD1343+'SGU-Solar'!AF1343+'SGU-Solar'!AH1343+'SGU-Solar'!AJ1343+'SGU-Solar'!AL1343</f>
        <v>1415</v>
      </c>
      <c r="C1340">
        <f>'SGU-Solar'!C1343+'SGU-Solar'!E1343+'SGU-Solar'!G1343+'SGU-Solar'!I1343+'SGU-Solar'!K1343+'SGU-Solar'!M1343+'SGU-Solar'!O1343+'SGU-Solar'!Q1343+'SGU-Solar'!S1343+'SGU-Solar'!U1343+'SGU-Solar'!W1343+'SGU-Solar'!Y1343+'SGU-Solar'!AA1343+'SGU-Solar'!AC1343+'SGU-Solar'!AE1343+'SGU-Solar'!AG1343+'SGU-Solar'!AI1343+'SGU-Solar'!AK1343+'SGU-Solar'!AM1343</f>
        <v>6912.4469999999992</v>
      </c>
      <c r="D1340">
        <v>6</v>
      </c>
      <c r="E1340">
        <v>69.27</v>
      </c>
      <c r="F1340">
        <v>6</v>
      </c>
      <c r="G1340">
        <v>130.16</v>
      </c>
      <c r="H1340">
        <v>8</v>
      </c>
      <c r="I1340">
        <v>47.634999999999998</v>
      </c>
      <c r="J1340">
        <v>15</v>
      </c>
      <c r="K1340">
        <v>187.685</v>
      </c>
      <c r="L1340">
        <v>0</v>
      </c>
      <c r="M1340">
        <v>0</v>
      </c>
      <c r="N1340">
        <f>MAX('[1]SGU-Solar'!B1343-'SGU-Solar'!AX1343,0)</f>
        <v>0</v>
      </c>
      <c r="O1340">
        <f>MAX('[1]SGU-Solar'!C1343-'SGU-Solar'!AY1343,0)</f>
        <v>0</v>
      </c>
      <c r="P1340">
        <f>'[1]SGU-Solar'!D1343</f>
        <v>0</v>
      </c>
      <c r="Q1340">
        <f>'[1]SGU-Solar'!E1343</f>
        <v>0</v>
      </c>
      <c r="R1340">
        <f>'[1]SGU-Solar'!F1343</f>
        <v>1</v>
      </c>
      <c r="S1340">
        <f>'[1]SGU-Solar'!G1343</f>
        <v>5.28</v>
      </c>
      <c r="T1340">
        <f>'[1]SGU-Solar'!H1343</f>
        <v>0</v>
      </c>
      <c r="U1340">
        <f>'[1]SGU-Solar'!I1343</f>
        <v>0</v>
      </c>
      <c r="V1340">
        <f>'[1]SGU-Solar'!J1343</f>
        <v>0</v>
      </c>
      <c r="W1340">
        <f>'[1]SGU-Solar'!K1343</f>
        <v>0</v>
      </c>
    </row>
    <row r="1341" spans="1:23" x14ac:dyDescent="0.25">
      <c r="A1341" t="s">
        <v>1382</v>
      </c>
      <c r="B1341">
        <f>'SGU-Solar'!B1344+'SGU-Solar'!D1344+'SGU-Solar'!F1344+'SGU-Solar'!H1344+'SGU-Solar'!J1344+'SGU-Solar'!L1344+'SGU-Solar'!N1344+'SGU-Solar'!P1344+'SGU-Solar'!R1344+'SGU-Solar'!T1344+'SGU-Solar'!V1344+'SGU-Solar'!X1344+'SGU-Solar'!Z1344+'SGU-Solar'!AB1344+'SGU-Solar'!AD1344+'SGU-Solar'!AF1344+'SGU-Solar'!AH1344+'SGU-Solar'!AJ1344+'SGU-Solar'!AL1344</f>
        <v>423</v>
      </c>
      <c r="C1341">
        <f>'SGU-Solar'!C1344+'SGU-Solar'!E1344+'SGU-Solar'!G1344+'SGU-Solar'!I1344+'SGU-Solar'!K1344+'SGU-Solar'!M1344+'SGU-Solar'!O1344+'SGU-Solar'!Q1344+'SGU-Solar'!S1344+'SGU-Solar'!U1344+'SGU-Solar'!W1344+'SGU-Solar'!Y1344+'SGU-Solar'!AA1344+'SGU-Solar'!AC1344+'SGU-Solar'!AE1344+'SGU-Solar'!AG1344+'SGU-Solar'!AI1344+'SGU-Solar'!AK1344+'SGU-Solar'!AM1344</f>
        <v>1666.8670000000002</v>
      </c>
      <c r="D1341">
        <v>1</v>
      </c>
      <c r="E1341">
        <v>5.2249999999999996</v>
      </c>
      <c r="F1341">
        <v>3</v>
      </c>
      <c r="G1341">
        <v>11.15</v>
      </c>
      <c r="H1341">
        <v>2</v>
      </c>
      <c r="I1341">
        <v>19.8</v>
      </c>
      <c r="J1341">
        <v>3</v>
      </c>
      <c r="K1341">
        <v>16.215</v>
      </c>
      <c r="L1341">
        <v>0</v>
      </c>
      <c r="M1341">
        <v>0</v>
      </c>
      <c r="N1341">
        <f>MAX('[1]SGU-Solar'!B1344-'SGU-Solar'!AX1344,0)</f>
        <v>1060</v>
      </c>
      <c r="O1341">
        <f>MAX('[1]SGU-Solar'!C1344-'SGU-Solar'!AY1344,0)</f>
        <v>6073.15</v>
      </c>
      <c r="P1341">
        <f>'[1]SGU-Solar'!D1344</f>
        <v>7</v>
      </c>
      <c r="Q1341">
        <f>'[1]SGU-Solar'!E1344</f>
        <v>33</v>
      </c>
      <c r="R1341">
        <f>'[1]SGU-Solar'!F1344</f>
        <v>9</v>
      </c>
      <c r="S1341">
        <f>'[1]SGU-Solar'!G1344</f>
        <v>79.034999999999997</v>
      </c>
      <c r="T1341">
        <f>'[1]SGU-Solar'!H1344</f>
        <v>22</v>
      </c>
      <c r="U1341">
        <f>'[1]SGU-Solar'!I1344</f>
        <v>327.95499999999998</v>
      </c>
      <c r="V1341">
        <f>'[1]SGU-Solar'!J1344</f>
        <v>17</v>
      </c>
      <c r="W1341">
        <f>'[1]SGU-Solar'!K1344</f>
        <v>118.15</v>
      </c>
    </row>
    <row r="1342" spans="1:23" x14ac:dyDescent="0.25">
      <c r="A1342" t="s">
        <v>1383</v>
      </c>
      <c r="B1342">
        <f>'SGU-Solar'!B1345+'SGU-Solar'!D1345+'SGU-Solar'!F1345+'SGU-Solar'!H1345+'SGU-Solar'!J1345+'SGU-Solar'!L1345+'SGU-Solar'!N1345+'SGU-Solar'!P1345+'SGU-Solar'!R1345+'SGU-Solar'!T1345+'SGU-Solar'!V1345+'SGU-Solar'!X1345+'SGU-Solar'!Z1345+'SGU-Solar'!AB1345+'SGU-Solar'!AD1345+'SGU-Solar'!AF1345+'SGU-Solar'!AH1345+'SGU-Solar'!AJ1345+'SGU-Solar'!AL1345</f>
        <v>2431</v>
      </c>
      <c r="C1342">
        <f>'SGU-Solar'!C1345+'SGU-Solar'!E1345+'SGU-Solar'!G1345+'SGU-Solar'!I1345+'SGU-Solar'!K1345+'SGU-Solar'!M1345+'SGU-Solar'!O1345+'SGU-Solar'!Q1345+'SGU-Solar'!S1345+'SGU-Solar'!U1345+'SGU-Solar'!W1345+'SGU-Solar'!Y1345+'SGU-Solar'!AA1345+'SGU-Solar'!AC1345+'SGU-Solar'!AE1345+'SGU-Solar'!AG1345+'SGU-Solar'!AI1345+'SGU-Solar'!AK1345+'SGU-Solar'!AM1345</f>
        <v>11137.31</v>
      </c>
      <c r="D1342">
        <v>18</v>
      </c>
      <c r="E1342">
        <v>134.76499999999999</v>
      </c>
      <c r="F1342">
        <v>25</v>
      </c>
      <c r="G1342">
        <v>173.875</v>
      </c>
      <c r="H1342">
        <v>25</v>
      </c>
      <c r="I1342">
        <v>224.03</v>
      </c>
      <c r="J1342">
        <v>13</v>
      </c>
      <c r="K1342">
        <v>73.02</v>
      </c>
      <c r="L1342">
        <v>2</v>
      </c>
      <c r="M1342">
        <v>10.315</v>
      </c>
      <c r="N1342">
        <f>MAX('[1]SGU-Solar'!B1345-'SGU-Solar'!AX1345,0)</f>
        <v>0</v>
      </c>
      <c r="O1342">
        <f>MAX('[1]SGU-Solar'!C1345-'SGU-Solar'!AY1345,0)</f>
        <v>0</v>
      </c>
      <c r="P1342">
        <f>'[1]SGU-Solar'!D1345</f>
        <v>2</v>
      </c>
      <c r="Q1342">
        <f>'[1]SGU-Solar'!E1345</f>
        <v>46.13</v>
      </c>
      <c r="R1342">
        <f>'[1]SGU-Solar'!F1345</f>
        <v>5</v>
      </c>
      <c r="S1342">
        <f>'[1]SGU-Solar'!G1345</f>
        <v>30.29</v>
      </c>
      <c r="T1342">
        <f>'[1]SGU-Solar'!H1345</f>
        <v>6</v>
      </c>
      <c r="U1342">
        <f>'[1]SGU-Solar'!I1345</f>
        <v>45.47</v>
      </c>
      <c r="V1342">
        <f>'[1]SGU-Solar'!J1345</f>
        <v>5</v>
      </c>
      <c r="W1342">
        <f>'[1]SGU-Solar'!K1345</f>
        <v>27.44</v>
      </c>
    </row>
    <row r="1343" spans="1:23" x14ac:dyDescent="0.25">
      <c r="A1343" t="s">
        <v>1384</v>
      </c>
      <c r="B1343">
        <f>'SGU-Solar'!B1346+'SGU-Solar'!D1346+'SGU-Solar'!F1346+'SGU-Solar'!H1346+'SGU-Solar'!J1346+'SGU-Solar'!L1346+'SGU-Solar'!N1346+'SGU-Solar'!P1346+'SGU-Solar'!R1346+'SGU-Solar'!T1346+'SGU-Solar'!V1346+'SGU-Solar'!X1346+'SGU-Solar'!Z1346+'SGU-Solar'!AB1346+'SGU-Solar'!AD1346+'SGU-Solar'!AF1346+'SGU-Solar'!AH1346+'SGU-Solar'!AJ1346+'SGU-Solar'!AL1346</f>
        <v>275</v>
      </c>
      <c r="C1343">
        <f>'SGU-Solar'!C1346+'SGU-Solar'!E1346+'SGU-Solar'!G1346+'SGU-Solar'!I1346+'SGU-Solar'!K1346+'SGU-Solar'!M1346+'SGU-Solar'!O1346+'SGU-Solar'!Q1346+'SGU-Solar'!S1346+'SGU-Solar'!U1346+'SGU-Solar'!W1346+'SGU-Solar'!Y1346+'SGU-Solar'!AA1346+'SGU-Solar'!AC1346+'SGU-Solar'!AE1346+'SGU-Solar'!AG1346+'SGU-Solar'!AI1346+'SGU-Solar'!AK1346+'SGU-Solar'!AM1346</f>
        <v>1233.905</v>
      </c>
      <c r="D1343">
        <v>2</v>
      </c>
      <c r="E1343">
        <v>18.2</v>
      </c>
      <c r="F1343">
        <v>1</v>
      </c>
      <c r="G1343">
        <v>6.2</v>
      </c>
      <c r="H1343">
        <v>2</v>
      </c>
      <c r="I1343">
        <v>12.8</v>
      </c>
      <c r="J1343">
        <v>5</v>
      </c>
      <c r="K1343">
        <v>26.58</v>
      </c>
      <c r="L1343">
        <v>0</v>
      </c>
      <c r="M1343">
        <v>0</v>
      </c>
      <c r="N1343">
        <f>MAX('[1]SGU-Solar'!B1346-'SGU-Solar'!AX1346,0)</f>
        <v>2315</v>
      </c>
      <c r="O1343">
        <f>MAX('[1]SGU-Solar'!C1346-'SGU-Solar'!AY1346,0)</f>
        <v>11100.460000000001</v>
      </c>
      <c r="P1343">
        <f>'[1]SGU-Solar'!D1346</f>
        <v>17</v>
      </c>
      <c r="Q1343">
        <f>'[1]SGU-Solar'!E1346</f>
        <v>161.62</v>
      </c>
      <c r="R1343">
        <f>'[1]SGU-Solar'!F1346</f>
        <v>23</v>
      </c>
      <c r="S1343">
        <f>'[1]SGU-Solar'!G1346</f>
        <v>139.11000000000001</v>
      </c>
      <c r="T1343">
        <f>'[1]SGU-Solar'!H1346</f>
        <v>44</v>
      </c>
      <c r="U1343">
        <f>'[1]SGU-Solar'!I1346</f>
        <v>356.09500000000003</v>
      </c>
      <c r="V1343">
        <f>'[1]SGU-Solar'!J1346</f>
        <v>31</v>
      </c>
      <c r="W1343">
        <f>'[1]SGU-Solar'!K1346</f>
        <v>318.85500000000002</v>
      </c>
    </row>
    <row r="1344" spans="1:23" x14ac:dyDescent="0.25">
      <c r="A1344" t="s">
        <v>1385</v>
      </c>
      <c r="B1344">
        <f>'SGU-Solar'!B1347+'SGU-Solar'!D1347+'SGU-Solar'!F1347+'SGU-Solar'!H1347+'SGU-Solar'!J1347+'SGU-Solar'!L1347+'SGU-Solar'!N1347+'SGU-Solar'!P1347+'SGU-Solar'!R1347+'SGU-Solar'!T1347+'SGU-Solar'!V1347+'SGU-Solar'!X1347+'SGU-Solar'!Z1347+'SGU-Solar'!AB1347+'SGU-Solar'!AD1347+'SGU-Solar'!AF1347+'SGU-Solar'!AH1347+'SGU-Solar'!AJ1347+'SGU-Solar'!AL1347</f>
        <v>1224</v>
      </c>
      <c r="C1344">
        <f>'SGU-Solar'!C1347+'SGU-Solar'!E1347+'SGU-Solar'!G1347+'SGU-Solar'!I1347+'SGU-Solar'!K1347+'SGU-Solar'!M1347+'SGU-Solar'!O1347+'SGU-Solar'!Q1347+'SGU-Solar'!S1347+'SGU-Solar'!U1347+'SGU-Solar'!W1347+'SGU-Solar'!Y1347+'SGU-Solar'!AA1347+'SGU-Solar'!AC1347+'SGU-Solar'!AE1347+'SGU-Solar'!AG1347+'SGU-Solar'!AI1347+'SGU-Solar'!AK1347+'SGU-Solar'!AM1347</f>
        <v>6194.3290000000015</v>
      </c>
      <c r="D1344">
        <v>8</v>
      </c>
      <c r="E1344">
        <v>54.85</v>
      </c>
      <c r="F1344">
        <v>12</v>
      </c>
      <c r="G1344">
        <v>60.18</v>
      </c>
      <c r="H1344">
        <v>7</v>
      </c>
      <c r="I1344">
        <v>44.895000000000003</v>
      </c>
      <c r="J1344">
        <v>2</v>
      </c>
      <c r="K1344">
        <v>17.899999999999999</v>
      </c>
      <c r="L1344">
        <v>2</v>
      </c>
      <c r="M1344">
        <v>10.24</v>
      </c>
      <c r="N1344">
        <f>MAX('[1]SGU-Solar'!B1347-'SGU-Solar'!AX1347,0)</f>
        <v>0</v>
      </c>
      <c r="O1344">
        <f>MAX('[1]SGU-Solar'!C1347-'SGU-Solar'!AY1347,0)</f>
        <v>0</v>
      </c>
      <c r="P1344">
        <f>'[1]SGU-Solar'!D1347</f>
        <v>1</v>
      </c>
      <c r="Q1344">
        <f>'[1]SGU-Solar'!E1347</f>
        <v>6.6</v>
      </c>
      <c r="R1344">
        <f>'[1]SGU-Solar'!F1347</f>
        <v>1</v>
      </c>
      <c r="S1344">
        <f>'[1]SGU-Solar'!G1347</f>
        <v>6.6</v>
      </c>
      <c r="T1344">
        <f>'[1]SGU-Solar'!H1347</f>
        <v>4</v>
      </c>
      <c r="U1344">
        <f>'[1]SGU-Solar'!I1347</f>
        <v>33.03</v>
      </c>
      <c r="V1344">
        <f>'[1]SGU-Solar'!J1347</f>
        <v>1</v>
      </c>
      <c r="W1344">
        <f>'[1]SGU-Solar'!K1347</f>
        <v>6.6</v>
      </c>
    </row>
    <row r="1345" spans="1:23" x14ac:dyDescent="0.25">
      <c r="A1345" t="s">
        <v>1386</v>
      </c>
      <c r="B1345">
        <f>'SGU-Solar'!B1348+'SGU-Solar'!D1348+'SGU-Solar'!F1348+'SGU-Solar'!H1348+'SGU-Solar'!J1348+'SGU-Solar'!L1348+'SGU-Solar'!N1348+'SGU-Solar'!P1348+'SGU-Solar'!R1348+'SGU-Solar'!T1348+'SGU-Solar'!V1348+'SGU-Solar'!X1348+'SGU-Solar'!Z1348+'SGU-Solar'!AB1348+'SGU-Solar'!AD1348+'SGU-Solar'!AF1348+'SGU-Solar'!AH1348+'SGU-Solar'!AJ1348+'SGU-Solar'!AL1348</f>
        <v>1023</v>
      </c>
      <c r="C1345">
        <f>'SGU-Solar'!C1348+'SGU-Solar'!E1348+'SGU-Solar'!G1348+'SGU-Solar'!I1348+'SGU-Solar'!K1348+'SGU-Solar'!M1348+'SGU-Solar'!O1348+'SGU-Solar'!Q1348+'SGU-Solar'!S1348+'SGU-Solar'!U1348+'SGU-Solar'!W1348+'SGU-Solar'!Y1348+'SGU-Solar'!AA1348+'SGU-Solar'!AC1348+'SGU-Solar'!AE1348+'SGU-Solar'!AG1348+'SGU-Solar'!AI1348+'SGU-Solar'!AK1348+'SGU-Solar'!AM1348</f>
        <v>3884.2419999999993</v>
      </c>
      <c r="D1345">
        <v>5</v>
      </c>
      <c r="E1345">
        <v>51.27</v>
      </c>
      <c r="F1345">
        <v>7</v>
      </c>
      <c r="G1345">
        <v>47.664999999999999</v>
      </c>
      <c r="H1345">
        <v>3</v>
      </c>
      <c r="I1345">
        <v>23.14</v>
      </c>
      <c r="J1345">
        <v>4</v>
      </c>
      <c r="K1345">
        <v>23.04</v>
      </c>
      <c r="L1345">
        <v>0</v>
      </c>
      <c r="M1345">
        <v>0</v>
      </c>
      <c r="N1345">
        <f>MAX('[1]SGU-Solar'!B1348-'SGU-Solar'!AX1348,0)</f>
        <v>246</v>
      </c>
      <c r="O1345">
        <f>MAX('[1]SGU-Solar'!C1348-'SGU-Solar'!AY1348,0)</f>
        <v>2584.2569999999996</v>
      </c>
      <c r="P1345">
        <f>'[1]SGU-Solar'!D1348</f>
        <v>7</v>
      </c>
      <c r="Q1345">
        <f>'[1]SGU-Solar'!E1348</f>
        <v>41.145000000000003</v>
      </c>
      <c r="R1345">
        <f>'[1]SGU-Solar'!F1348</f>
        <v>13</v>
      </c>
      <c r="S1345">
        <f>'[1]SGU-Solar'!G1348</f>
        <v>79.814999999999998</v>
      </c>
      <c r="T1345">
        <f>'[1]SGU-Solar'!H1348</f>
        <v>14</v>
      </c>
      <c r="U1345">
        <f>'[1]SGU-Solar'!I1348</f>
        <v>96.21</v>
      </c>
      <c r="V1345">
        <f>'[1]SGU-Solar'!J1348</f>
        <v>12</v>
      </c>
      <c r="W1345">
        <f>'[1]SGU-Solar'!K1348</f>
        <v>100.69</v>
      </c>
    </row>
    <row r="1346" spans="1:23" x14ac:dyDescent="0.25">
      <c r="A1346" t="s">
        <v>1387</v>
      </c>
      <c r="B1346">
        <f>'SGU-Solar'!B1349+'SGU-Solar'!D1349+'SGU-Solar'!F1349+'SGU-Solar'!H1349+'SGU-Solar'!J1349+'SGU-Solar'!L1349+'SGU-Solar'!N1349+'SGU-Solar'!P1349+'SGU-Solar'!R1349+'SGU-Solar'!T1349+'SGU-Solar'!V1349+'SGU-Solar'!X1349+'SGU-Solar'!Z1349+'SGU-Solar'!AB1349+'SGU-Solar'!AD1349+'SGU-Solar'!AF1349+'SGU-Solar'!AH1349+'SGU-Solar'!AJ1349+'SGU-Solar'!AL1349</f>
        <v>3</v>
      </c>
      <c r="C1346">
        <f>'SGU-Solar'!C1349+'SGU-Solar'!E1349+'SGU-Solar'!G1349+'SGU-Solar'!I1349+'SGU-Solar'!K1349+'SGU-Solar'!M1349+'SGU-Solar'!O1349+'SGU-Solar'!Q1349+'SGU-Solar'!S1349+'SGU-Solar'!U1349+'SGU-Solar'!W1349+'SGU-Solar'!Y1349+'SGU-Solar'!AA1349+'SGU-Solar'!AC1349+'SGU-Solar'!AE1349+'SGU-Solar'!AG1349+'SGU-Solar'!AI1349+'SGU-Solar'!AK1349+'SGU-Solar'!AM1349</f>
        <v>108.96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f>MAX('[1]SGU-Solar'!B1349-'SGU-Solar'!AX1349,0)</f>
        <v>1070</v>
      </c>
      <c r="O1346">
        <f>MAX('[1]SGU-Solar'!C1349-'SGU-Solar'!AY1349,0)</f>
        <v>4183.6719999999996</v>
      </c>
      <c r="P1346">
        <f>'[1]SGU-Solar'!D1349</f>
        <v>7</v>
      </c>
      <c r="Q1346">
        <f>'[1]SGU-Solar'!E1349</f>
        <v>43.75</v>
      </c>
      <c r="R1346">
        <f>'[1]SGU-Solar'!F1349</f>
        <v>9</v>
      </c>
      <c r="S1346">
        <f>'[1]SGU-Solar'!G1349</f>
        <v>55.5</v>
      </c>
      <c r="T1346">
        <f>'[1]SGU-Solar'!H1349</f>
        <v>15</v>
      </c>
      <c r="U1346">
        <f>'[1]SGU-Solar'!I1349</f>
        <v>88.314999999999998</v>
      </c>
      <c r="V1346">
        <f>'[1]SGU-Solar'!J1349</f>
        <v>8</v>
      </c>
      <c r="W1346">
        <f>'[1]SGU-Solar'!K1349</f>
        <v>64.37</v>
      </c>
    </row>
    <row r="1347" spans="1:23" x14ac:dyDescent="0.25">
      <c r="A1347" t="s">
        <v>1388</v>
      </c>
      <c r="B1347">
        <f>'SGU-Solar'!B1350+'SGU-Solar'!D1350+'SGU-Solar'!F1350+'SGU-Solar'!H1350+'SGU-Solar'!J1350+'SGU-Solar'!L1350+'SGU-Solar'!N1350+'SGU-Solar'!P1350+'SGU-Solar'!R1350+'SGU-Solar'!T1350+'SGU-Solar'!V1350+'SGU-Solar'!X1350+'SGU-Solar'!Z1350+'SGU-Solar'!AB1350+'SGU-Solar'!AD1350+'SGU-Solar'!AF1350+'SGU-Solar'!AH1350+'SGU-Solar'!AJ1350+'SGU-Solar'!AL1350</f>
        <v>9</v>
      </c>
      <c r="C1347">
        <f>'SGU-Solar'!C1350+'SGU-Solar'!E1350+'SGU-Solar'!G1350+'SGU-Solar'!I1350+'SGU-Solar'!K1350+'SGU-Solar'!M1350+'SGU-Solar'!O1350+'SGU-Solar'!Q1350+'SGU-Solar'!S1350+'SGU-Solar'!U1350+'SGU-Solar'!W1350+'SGU-Solar'!Y1350+'SGU-Solar'!AA1350+'SGU-Solar'!AC1350+'SGU-Solar'!AE1350+'SGU-Solar'!AG1350+'SGU-Solar'!AI1350+'SGU-Solar'!AK1350+'SGU-Solar'!AM1350</f>
        <v>36.365000000000002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f>MAX('[1]SGU-Solar'!B1350-'SGU-Solar'!AX1350,0)</f>
        <v>0</v>
      </c>
      <c r="O1347">
        <f>MAX('[1]SGU-Solar'!C1350-'SGU-Solar'!AY1350,0)</f>
        <v>72.594999999999999</v>
      </c>
      <c r="P1347">
        <f>'[1]SGU-Solar'!D1350</f>
        <v>0</v>
      </c>
      <c r="Q1347">
        <f>'[1]SGU-Solar'!E1350</f>
        <v>0</v>
      </c>
      <c r="R1347">
        <f>'[1]SGU-Solar'!F1350</f>
        <v>0</v>
      </c>
      <c r="S1347">
        <f>'[1]SGU-Solar'!G1350</f>
        <v>0</v>
      </c>
      <c r="T1347">
        <f>'[1]SGU-Solar'!H1350</f>
        <v>0</v>
      </c>
      <c r="U1347">
        <f>'[1]SGU-Solar'!I1350</f>
        <v>0</v>
      </c>
      <c r="V1347">
        <f>'[1]SGU-Solar'!J1350</f>
        <v>0</v>
      </c>
      <c r="W1347">
        <f>'[1]SGU-Solar'!K1350</f>
        <v>0</v>
      </c>
    </row>
    <row r="1348" spans="1:23" x14ac:dyDescent="0.25">
      <c r="A1348" t="s">
        <v>1389</v>
      </c>
      <c r="B1348">
        <f>'SGU-Solar'!B1351+'SGU-Solar'!D1351+'SGU-Solar'!F1351+'SGU-Solar'!H1351+'SGU-Solar'!J1351+'SGU-Solar'!L1351+'SGU-Solar'!N1351+'SGU-Solar'!P1351+'SGU-Solar'!R1351+'SGU-Solar'!T1351+'SGU-Solar'!V1351+'SGU-Solar'!X1351+'SGU-Solar'!Z1351+'SGU-Solar'!AB1351+'SGU-Solar'!AD1351+'SGU-Solar'!AF1351+'SGU-Solar'!AH1351+'SGU-Solar'!AJ1351+'SGU-Solar'!AL1351</f>
        <v>150</v>
      </c>
      <c r="C1348">
        <f>'SGU-Solar'!C1351+'SGU-Solar'!E1351+'SGU-Solar'!G1351+'SGU-Solar'!I1351+'SGU-Solar'!K1351+'SGU-Solar'!M1351+'SGU-Solar'!O1351+'SGU-Solar'!Q1351+'SGU-Solar'!S1351+'SGU-Solar'!U1351+'SGU-Solar'!W1351+'SGU-Solar'!Y1351+'SGU-Solar'!AA1351+'SGU-Solar'!AC1351+'SGU-Solar'!AE1351+'SGU-Solar'!AG1351+'SGU-Solar'!AI1351+'SGU-Solar'!AK1351+'SGU-Solar'!AM1351</f>
        <v>697.86500000000001</v>
      </c>
      <c r="D1348">
        <v>1</v>
      </c>
      <c r="E1348">
        <v>4.3550000000000004</v>
      </c>
      <c r="F1348">
        <v>1</v>
      </c>
      <c r="G1348">
        <v>5.12</v>
      </c>
      <c r="H1348">
        <v>1</v>
      </c>
      <c r="I1348">
        <v>6.39</v>
      </c>
      <c r="J1348">
        <v>2</v>
      </c>
      <c r="K1348">
        <v>18.899999999999999</v>
      </c>
      <c r="L1348">
        <v>1</v>
      </c>
      <c r="M1348">
        <v>6.05</v>
      </c>
      <c r="N1348">
        <f>MAX('[1]SGU-Solar'!B1351-'SGU-Solar'!AX1351,0)</f>
        <v>0</v>
      </c>
      <c r="O1348">
        <f>MAX('[1]SGU-Solar'!C1351-'SGU-Solar'!AY1351,0)</f>
        <v>0</v>
      </c>
      <c r="P1348">
        <f>'[1]SGU-Solar'!D1351</f>
        <v>0</v>
      </c>
      <c r="Q1348">
        <f>'[1]SGU-Solar'!E1351</f>
        <v>0</v>
      </c>
      <c r="R1348">
        <f>'[1]SGU-Solar'!F1351</f>
        <v>0</v>
      </c>
      <c r="S1348">
        <f>'[1]SGU-Solar'!G1351</f>
        <v>0</v>
      </c>
      <c r="T1348">
        <f>'[1]SGU-Solar'!H1351</f>
        <v>0</v>
      </c>
      <c r="U1348">
        <f>'[1]SGU-Solar'!I1351</f>
        <v>0</v>
      </c>
      <c r="V1348">
        <f>'[1]SGU-Solar'!J1351</f>
        <v>0</v>
      </c>
      <c r="W1348">
        <f>'[1]SGU-Solar'!K1351</f>
        <v>0</v>
      </c>
    </row>
    <row r="1349" spans="1:23" x14ac:dyDescent="0.25">
      <c r="A1349" t="s">
        <v>1390</v>
      </c>
      <c r="B1349">
        <f>'SGU-Solar'!B1352+'SGU-Solar'!D1352+'SGU-Solar'!F1352+'SGU-Solar'!H1352+'SGU-Solar'!J1352+'SGU-Solar'!L1352+'SGU-Solar'!N1352+'SGU-Solar'!P1352+'SGU-Solar'!R1352+'SGU-Solar'!T1352+'SGU-Solar'!V1352+'SGU-Solar'!X1352+'SGU-Solar'!Z1352+'SGU-Solar'!AB1352+'SGU-Solar'!AD1352+'SGU-Solar'!AF1352+'SGU-Solar'!AH1352+'SGU-Solar'!AJ1352+'SGU-Solar'!AL1352</f>
        <v>159</v>
      </c>
      <c r="C1349">
        <f>'SGU-Solar'!C1352+'SGU-Solar'!E1352+'SGU-Solar'!G1352+'SGU-Solar'!I1352+'SGU-Solar'!K1352+'SGU-Solar'!M1352+'SGU-Solar'!O1352+'SGU-Solar'!Q1352+'SGU-Solar'!S1352+'SGU-Solar'!U1352+'SGU-Solar'!W1352+'SGU-Solar'!Y1352+'SGU-Solar'!AA1352+'SGU-Solar'!AC1352+'SGU-Solar'!AE1352+'SGU-Solar'!AG1352+'SGU-Solar'!AI1352+'SGU-Solar'!AK1352+'SGU-Solar'!AM1352</f>
        <v>648.61000000000013</v>
      </c>
      <c r="D1349">
        <v>2</v>
      </c>
      <c r="E1349">
        <v>106.23</v>
      </c>
      <c r="F1349">
        <v>0</v>
      </c>
      <c r="G1349">
        <v>0</v>
      </c>
      <c r="H1349">
        <v>1</v>
      </c>
      <c r="I1349">
        <v>9</v>
      </c>
      <c r="J1349">
        <v>2</v>
      </c>
      <c r="K1349">
        <v>11.52</v>
      </c>
      <c r="L1349">
        <v>0</v>
      </c>
      <c r="M1349">
        <v>0</v>
      </c>
      <c r="N1349">
        <f>MAX('[1]SGU-Solar'!B1352-'SGU-Solar'!AX1352,0)</f>
        <v>0</v>
      </c>
      <c r="O1349">
        <f>MAX('[1]SGU-Solar'!C1352-'SGU-Solar'!AY1352,0)</f>
        <v>0</v>
      </c>
      <c r="P1349">
        <f>'[1]SGU-Solar'!D1352</f>
        <v>2</v>
      </c>
      <c r="Q1349">
        <f>'[1]SGU-Solar'!E1352</f>
        <v>13.2</v>
      </c>
      <c r="R1349">
        <f>'[1]SGU-Solar'!F1352</f>
        <v>2</v>
      </c>
      <c r="S1349">
        <f>'[1]SGU-Solar'!G1352</f>
        <v>12.36</v>
      </c>
      <c r="T1349">
        <f>'[1]SGU-Solar'!H1352</f>
        <v>1</v>
      </c>
      <c r="U1349">
        <f>'[1]SGU-Solar'!I1352</f>
        <v>3.3</v>
      </c>
      <c r="V1349">
        <f>'[1]SGU-Solar'!J1352</f>
        <v>0</v>
      </c>
      <c r="W1349">
        <f>'[1]SGU-Solar'!K1352</f>
        <v>0</v>
      </c>
    </row>
    <row r="1350" spans="1:23" x14ac:dyDescent="0.25">
      <c r="A1350" t="s">
        <v>1391</v>
      </c>
      <c r="B1350">
        <f>'SGU-Solar'!B1353+'SGU-Solar'!D1353+'SGU-Solar'!F1353+'SGU-Solar'!H1353+'SGU-Solar'!J1353+'SGU-Solar'!L1353+'SGU-Solar'!N1353+'SGU-Solar'!P1353+'SGU-Solar'!R1353+'SGU-Solar'!T1353+'SGU-Solar'!V1353+'SGU-Solar'!X1353+'SGU-Solar'!Z1353+'SGU-Solar'!AB1353+'SGU-Solar'!AD1353+'SGU-Solar'!AF1353+'SGU-Solar'!AH1353+'SGU-Solar'!AJ1353+'SGU-Solar'!AL1353</f>
        <v>60</v>
      </c>
      <c r="C1350">
        <f>'SGU-Solar'!C1353+'SGU-Solar'!E1353+'SGU-Solar'!G1353+'SGU-Solar'!I1353+'SGU-Solar'!K1353+'SGU-Solar'!M1353+'SGU-Solar'!O1353+'SGU-Solar'!Q1353+'SGU-Solar'!S1353+'SGU-Solar'!U1353+'SGU-Solar'!W1353+'SGU-Solar'!Y1353+'SGU-Solar'!AA1353+'SGU-Solar'!AC1353+'SGU-Solar'!AE1353+'SGU-Solar'!AG1353+'SGU-Solar'!AI1353+'SGU-Solar'!AK1353+'SGU-Solar'!AM1353</f>
        <v>216.70500000000001</v>
      </c>
      <c r="D1350">
        <v>1</v>
      </c>
      <c r="E1350">
        <v>9.7200000000000006</v>
      </c>
      <c r="F1350">
        <v>0</v>
      </c>
      <c r="G1350">
        <v>0</v>
      </c>
      <c r="H1350">
        <v>1</v>
      </c>
      <c r="I1350">
        <v>4.96</v>
      </c>
      <c r="J1350">
        <v>0</v>
      </c>
      <c r="K1350">
        <v>0</v>
      </c>
      <c r="L1350">
        <v>0</v>
      </c>
      <c r="M1350">
        <v>0</v>
      </c>
      <c r="N1350">
        <f>MAX('[1]SGU-Solar'!B1353-'SGU-Solar'!AX1353,0)</f>
        <v>107</v>
      </c>
      <c r="O1350">
        <f>MAX('[1]SGU-Solar'!C1353-'SGU-Solar'!AY1353,0)</f>
        <v>583.47</v>
      </c>
      <c r="P1350">
        <f>'[1]SGU-Solar'!D1353</f>
        <v>0</v>
      </c>
      <c r="Q1350">
        <f>'[1]SGU-Solar'!E1353</f>
        <v>0</v>
      </c>
      <c r="R1350">
        <f>'[1]SGU-Solar'!F1353</f>
        <v>3</v>
      </c>
      <c r="S1350">
        <f>'[1]SGU-Solar'!G1353</f>
        <v>18.48</v>
      </c>
      <c r="T1350">
        <f>'[1]SGU-Solar'!H1353</f>
        <v>2</v>
      </c>
      <c r="U1350">
        <f>'[1]SGU-Solar'!I1353</f>
        <v>11.8</v>
      </c>
      <c r="V1350">
        <f>'[1]SGU-Solar'!J1353</f>
        <v>3</v>
      </c>
      <c r="W1350">
        <f>'[1]SGU-Solar'!K1353</f>
        <v>114.09</v>
      </c>
    </row>
    <row r="1351" spans="1:23" x14ac:dyDescent="0.25">
      <c r="A1351" t="s">
        <v>1392</v>
      </c>
      <c r="B1351">
        <f>'SGU-Solar'!B1354+'SGU-Solar'!D1354+'SGU-Solar'!F1354+'SGU-Solar'!H1354+'SGU-Solar'!J1354+'SGU-Solar'!L1354+'SGU-Solar'!N1354+'SGU-Solar'!P1354+'SGU-Solar'!R1354+'SGU-Solar'!T1354+'SGU-Solar'!V1354+'SGU-Solar'!X1354+'SGU-Solar'!Z1354+'SGU-Solar'!AB1354+'SGU-Solar'!AD1354+'SGU-Solar'!AF1354+'SGU-Solar'!AH1354+'SGU-Solar'!AJ1354+'SGU-Solar'!AL1354</f>
        <v>422</v>
      </c>
      <c r="C1351">
        <f>'SGU-Solar'!C1354+'SGU-Solar'!E1354+'SGU-Solar'!G1354+'SGU-Solar'!I1354+'SGU-Solar'!K1354+'SGU-Solar'!M1354+'SGU-Solar'!O1354+'SGU-Solar'!Q1354+'SGU-Solar'!S1354+'SGU-Solar'!U1354+'SGU-Solar'!W1354+'SGU-Solar'!Y1354+'SGU-Solar'!AA1354+'SGU-Solar'!AC1354+'SGU-Solar'!AE1354+'SGU-Solar'!AG1354+'SGU-Solar'!AI1354+'SGU-Solar'!AK1354+'SGU-Solar'!AM1354</f>
        <v>1932.884</v>
      </c>
      <c r="D1351">
        <v>4</v>
      </c>
      <c r="E1351">
        <v>45.445</v>
      </c>
      <c r="F1351">
        <v>5</v>
      </c>
      <c r="G1351">
        <v>58.01</v>
      </c>
      <c r="H1351">
        <v>1</v>
      </c>
      <c r="I1351">
        <v>10.23</v>
      </c>
      <c r="J1351">
        <v>1</v>
      </c>
      <c r="K1351">
        <v>6.21</v>
      </c>
      <c r="L1351">
        <v>0</v>
      </c>
      <c r="M1351">
        <v>0</v>
      </c>
      <c r="N1351">
        <f>MAX('[1]SGU-Solar'!B1354-'SGU-Solar'!AX1354,0)</f>
        <v>0</v>
      </c>
      <c r="O1351">
        <f>MAX('[1]SGU-Solar'!C1354-'SGU-Solar'!AY1354,0)</f>
        <v>0</v>
      </c>
      <c r="P1351">
        <f>'[1]SGU-Solar'!D1354</f>
        <v>1</v>
      </c>
      <c r="Q1351">
        <f>'[1]SGU-Solar'!E1354</f>
        <v>12.06</v>
      </c>
      <c r="R1351">
        <f>'[1]SGU-Solar'!F1354</f>
        <v>4</v>
      </c>
      <c r="S1351">
        <f>'[1]SGU-Solar'!G1354</f>
        <v>26.9</v>
      </c>
      <c r="T1351">
        <f>'[1]SGU-Solar'!H1354</f>
        <v>0</v>
      </c>
      <c r="U1351">
        <f>'[1]SGU-Solar'!I1354</f>
        <v>0</v>
      </c>
      <c r="V1351">
        <f>'[1]SGU-Solar'!J1354</f>
        <v>0</v>
      </c>
      <c r="W1351">
        <f>'[1]SGU-Solar'!K1354</f>
        <v>0</v>
      </c>
    </row>
    <row r="1352" spans="1:23" x14ac:dyDescent="0.25">
      <c r="A1352" t="s">
        <v>1393</v>
      </c>
      <c r="B1352">
        <f>'SGU-Solar'!B1355+'SGU-Solar'!D1355+'SGU-Solar'!F1355+'SGU-Solar'!H1355+'SGU-Solar'!J1355+'SGU-Solar'!L1355+'SGU-Solar'!N1355+'SGU-Solar'!P1355+'SGU-Solar'!R1355+'SGU-Solar'!T1355+'SGU-Solar'!V1355+'SGU-Solar'!X1355+'SGU-Solar'!Z1355+'SGU-Solar'!AB1355+'SGU-Solar'!AD1355+'SGU-Solar'!AF1355+'SGU-Solar'!AH1355+'SGU-Solar'!AJ1355+'SGU-Solar'!AL1355</f>
        <v>123</v>
      </c>
      <c r="C1352">
        <f>'SGU-Solar'!C1355+'SGU-Solar'!E1355+'SGU-Solar'!G1355+'SGU-Solar'!I1355+'SGU-Solar'!K1355+'SGU-Solar'!M1355+'SGU-Solar'!O1355+'SGU-Solar'!Q1355+'SGU-Solar'!S1355+'SGU-Solar'!U1355+'SGU-Solar'!W1355+'SGU-Solar'!Y1355+'SGU-Solar'!AA1355+'SGU-Solar'!AC1355+'SGU-Solar'!AE1355+'SGU-Solar'!AG1355+'SGU-Solar'!AI1355+'SGU-Solar'!AK1355+'SGU-Solar'!AM1355</f>
        <v>905.63699999999994</v>
      </c>
      <c r="D1352">
        <v>4</v>
      </c>
      <c r="E1352">
        <v>47.13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f>MAX('[1]SGU-Solar'!B1355-'SGU-Solar'!AX1355,0)</f>
        <v>320</v>
      </c>
      <c r="O1352">
        <f>MAX('[1]SGU-Solar'!C1355-'SGU-Solar'!AY1355,0)</f>
        <v>1431.6069999999997</v>
      </c>
      <c r="P1352">
        <f>'[1]SGU-Solar'!D1355</f>
        <v>6</v>
      </c>
      <c r="Q1352">
        <f>'[1]SGU-Solar'!E1355</f>
        <v>38.44</v>
      </c>
      <c r="R1352">
        <f>'[1]SGU-Solar'!F1355</f>
        <v>8</v>
      </c>
      <c r="S1352">
        <f>'[1]SGU-Solar'!G1355</f>
        <v>48.615000000000002</v>
      </c>
      <c r="T1352">
        <f>'[1]SGU-Solar'!H1355</f>
        <v>8</v>
      </c>
      <c r="U1352">
        <f>'[1]SGU-Solar'!I1355</f>
        <v>80.540000000000006</v>
      </c>
      <c r="V1352">
        <f>'[1]SGU-Solar'!J1355</f>
        <v>3</v>
      </c>
      <c r="W1352">
        <f>'[1]SGU-Solar'!K1355</f>
        <v>15.72</v>
      </c>
    </row>
    <row r="1353" spans="1:23" x14ac:dyDescent="0.25">
      <c r="A1353" t="s">
        <v>1394</v>
      </c>
      <c r="B1353">
        <f>'SGU-Solar'!B1356+'SGU-Solar'!D1356+'SGU-Solar'!F1356+'SGU-Solar'!H1356+'SGU-Solar'!J1356+'SGU-Solar'!L1356+'SGU-Solar'!N1356+'SGU-Solar'!P1356+'SGU-Solar'!R1356+'SGU-Solar'!T1356+'SGU-Solar'!V1356+'SGU-Solar'!X1356+'SGU-Solar'!Z1356+'SGU-Solar'!AB1356+'SGU-Solar'!AD1356+'SGU-Solar'!AF1356+'SGU-Solar'!AH1356+'SGU-Solar'!AJ1356+'SGU-Solar'!AL1356</f>
        <v>839</v>
      </c>
      <c r="C1353">
        <f>'SGU-Solar'!C1356+'SGU-Solar'!E1356+'SGU-Solar'!G1356+'SGU-Solar'!I1356+'SGU-Solar'!K1356+'SGU-Solar'!M1356+'SGU-Solar'!O1356+'SGU-Solar'!Q1356+'SGU-Solar'!S1356+'SGU-Solar'!U1356+'SGU-Solar'!W1356+'SGU-Solar'!Y1356+'SGU-Solar'!AA1356+'SGU-Solar'!AC1356+'SGU-Solar'!AE1356+'SGU-Solar'!AG1356+'SGU-Solar'!AI1356+'SGU-Solar'!AK1356+'SGU-Solar'!AM1356</f>
        <v>3694.8600000000006</v>
      </c>
      <c r="D1353">
        <v>4</v>
      </c>
      <c r="E1353">
        <v>26.245000000000001</v>
      </c>
      <c r="F1353">
        <v>5</v>
      </c>
      <c r="G1353">
        <v>56.905000000000001</v>
      </c>
      <c r="H1353">
        <v>10</v>
      </c>
      <c r="I1353">
        <v>93.174999999999997</v>
      </c>
      <c r="J1353">
        <v>3</v>
      </c>
      <c r="K1353">
        <v>26.94</v>
      </c>
      <c r="L1353">
        <v>0</v>
      </c>
      <c r="M1353">
        <v>0</v>
      </c>
      <c r="N1353">
        <f>MAX('[1]SGU-Solar'!B1356-'SGU-Solar'!AX1356,0)</f>
        <v>0</v>
      </c>
      <c r="O1353">
        <f>MAX('[1]SGU-Solar'!C1356-'SGU-Solar'!AY1356,0)</f>
        <v>0</v>
      </c>
      <c r="P1353">
        <f>'[1]SGU-Solar'!D1356</f>
        <v>0</v>
      </c>
      <c r="Q1353">
        <f>'[1]SGU-Solar'!E1356</f>
        <v>0</v>
      </c>
      <c r="R1353">
        <f>'[1]SGU-Solar'!F1356</f>
        <v>0</v>
      </c>
      <c r="S1353">
        <f>'[1]SGU-Solar'!G1356</f>
        <v>0</v>
      </c>
      <c r="T1353">
        <f>'[1]SGU-Solar'!H1356</f>
        <v>2</v>
      </c>
      <c r="U1353">
        <f>'[1]SGU-Solar'!I1356</f>
        <v>17.16</v>
      </c>
      <c r="V1353">
        <f>'[1]SGU-Solar'!J1356</f>
        <v>1</v>
      </c>
      <c r="W1353">
        <f>'[1]SGU-Solar'!K1356</f>
        <v>6.6</v>
      </c>
    </row>
    <row r="1354" spans="1:23" x14ac:dyDescent="0.25">
      <c r="A1354" t="s">
        <v>1395</v>
      </c>
      <c r="B1354">
        <f>'SGU-Solar'!B1357+'SGU-Solar'!D1357+'SGU-Solar'!F1357+'SGU-Solar'!H1357+'SGU-Solar'!J1357+'SGU-Solar'!L1357+'SGU-Solar'!N1357+'SGU-Solar'!P1357+'SGU-Solar'!R1357+'SGU-Solar'!T1357+'SGU-Solar'!V1357+'SGU-Solar'!X1357+'SGU-Solar'!Z1357+'SGU-Solar'!AB1357+'SGU-Solar'!AD1357+'SGU-Solar'!AF1357+'SGU-Solar'!AH1357+'SGU-Solar'!AJ1357+'SGU-Solar'!AL1357</f>
        <v>458</v>
      </c>
      <c r="C1354">
        <f>'SGU-Solar'!C1357+'SGU-Solar'!E1357+'SGU-Solar'!G1357+'SGU-Solar'!I1357+'SGU-Solar'!K1357+'SGU-Solar'!M1357+'SGU-Solar'!O1357+'SGU-Solar'!Q1357+'SGU-Solar'!S1357+'SGU-Solar'!U1357+'SGU-Solar'!W1357+'SGU-Solar'!Y1357+'SGU-Solar'!AA1357+'SGU-Solar'!AC1357+'SGU-Solar'!AE1357+'SGU-Solar'!AG1357+'SGU-Solar'!AI1357+'SGU-Solar'!AK1357+'SGU-Solar'!AM1357</f>
        <v>2163.3009999999999</v>
      </c>
      <c r="D1354">
        <v>3</v>
      </c>
      <c r="E1354">
        <v>17.61</v>
      </c>
      <c r="F1354">
        <v>5</v>
      </c>
      <c r="G1354">
        <v>39.72</v>
      </c>
      <c r="H1354">
        <v>4</v>
      </c>
      <c r="I1354">
        <v>29.56</v>
      </c>
      <c r="J1354">
        <v>3</v>
      </c>
      <c r="K1354">
        <v>24.38</v>
      </c>
      <c r="L1354">
        <v>0</v>
      </c>
      <c r="M1354">
        <v>0</v>
      </c>
      <c r="N1354">
        <f>MAX('[1]SGU-Solar'!B1357-'SGU-Solar'!AX1357,0)</f>
        <v>411</v>
      </c>
      <c r="O1354">
        <f>MAX('[1]SGU-Solar'!C1357-'SGU-Solar'!AY1357,0)</f>
        <v>1741.989</v>
      </c>
      <c r="P1354">
        <f>'[1]SGU-Solar'!D1357</f>
        <v>5</v>
      </c>
      <c r="Q1354">
        <f>'[1]SGU-Solar'!E1357</f>
        <v>29</v>
      </c>
      <c r="R1354">
        <f>'[1]SGU-Solar'!F1357</f>
        <v>8</v>
      </c>
      <c r="S1354">
        <f>'[1]SGU-Solar'!G1357</f>
        <v>59.475000000000001</v>
      </c>
      <c r="T1354">
        <f>'[1]SGU-Solar'!H1357</f>
        <v>5</v>
      </c>
      <c r="U1354">
        <f>'[1]SGU-Solar'!I1357</f>
        <v>32.549999999999997</v>
      </c>
      <c r="V1354">
        <f>'[1]SGU-Solar'!J1357</f>
        <v>8</v>
      </c>
      <c r="W1354">
        <f>'[1]SGU-Solar'!K1357</f>
        <v>48.64</v>
      </c>
    </row>
    <row r="1355" spans="1:23" x14ac:dyDescent="0.25">
      <c r="A1355" t="s">
        <v>1396</v>
      </c>
      <c r="B1355">
        <f>'SGU-Solar'!B1358+'SGU-Solar'!D1358+'SGU-Solar'!F1358+'SGU-Solar'!H1358+'SGU-Solar'!J1358+'SGU-Solar'!L1358+'SGU-Solar'!N1358+'SGU-Solar'!P1358+'SGU-Solar'!R1358+'SGU-Solar'!T1358+'SGU-Solar'!V1358+'SGU-Solar'!X1358+'SGU-Solar'!Z1358+'SGU-Solar'!AB1358+'SGU-Solar'!AD1358+'SGU-Solar'!AF1358+'SGU-Solar'!AH1358+'SGU-Solar'!AJ1358+'SGU-Solar'!AL1358</f>
        <v>36</v>
      </c>
      <c r="C1355">
        <f>'SGU-Solar'!C1358+'SGU-Solar'!E1358+'SGU-Solar'!G1358+'SGU-Solar'!I1358+'SGU-Solar'!K1358+'SGU-Solar'!M1358+'SGU-Solar'!O1358+'SGU-Solar'!Q1358+'SGU-Solar'!S1358+'SGU-Solar'!U1358+'SGU-Solar'!W1358+'SGU-Solar'!Y1358+'SGU-Solar'!AA1358+'SGU-Solar'!AC1358+'SGU-Solar'!AE1358+'SGU-Solar'!AG1358+'SGU-Solar'!AI1358+'SGU-Solar'!AK1358+'SGU-Solar'!AM1358</f>
        <v>174.56600000000003</v>
      </c>
      <c r="D1355">
        <v>0</v>
      </c>
      <c r="E1355">
        <v>0</v>
      </c>
      <c r="F1355">
        <v>1</v>
      </c>
      <c r="G1355">
        <v>5.0999999999999996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f>MAX('[1]SGU-Solar'!B1358-'SGU-Solar'!AX1358,0)</f>
        <v>448</v>
      </c>
      <c r="O1355">
        <f>MAX('[1]SGU-Solar'!C1358-'SGU-Solar'!AY1358,0)</f>
        <v>2166.5299999999997</v>
      </c>
      <c r="P1355">
        <f>'[1]SGU-Solar'!D1358</f>
        <v>7</v>
      </c>
      <c r="Q1355">
        <f>'[1]SGU-Solar'!E1358</f>
        <v>42.52</v>
      </c>
      <c r="R1355">
        <f>'[1]SGU-Solar'!F1358</f>
        <v>2</v>
      </c>
      <c r="S1355">
        <f>'[1]SGU-Solar'!G1358</f>
        <v>11.63</v>
      </c>
      <c r="T1355">
        <f>'[1]SGU-Solar'!H1358</f>
        <v>0</v>
      </c>
      <c r="U1355">
        <f>'[1]SGU-Solar'!I1358</f>
        <v>0</v>
      </c>
      <c r="V1355">
        <f>'[1]SGU-Solar'!J1358</f>
        <v>3</v>
      </c>
      <c r="W1355">
        <f>'[1]SGU-Solar'!K1358</f>
        <v>22.965</v>
      </c>
    </row>
    <row r="1356" spans="1:23" x14ac:dyDescent="0.25">
      <c r="A1356" t="s">
        <v>1397</v>
      </c>
      <c r="B1356">
        <f>'SGU-Solar'!B1359+'SGU-Solar'!D1359+'SGU-Solar'!F1359+'SGU-Solar'!H1359+'SGU-Solar'!J1359+'SGU-Solar'!L1359+'SGU-Solar'!N1359+'SGU-Solar'!P1359+'SGU-Solar'!R1359+'SGU-Solar'!T1359+'SGU-Solar'!V1359+'SGU-Solar'!X1359+'SGU-Solar'!Z1359+'SGU-Solar'!AB1359+'SGU-Solar'!AD1359+'SGU-Solar'!AF1359+'SGU-Solar'!AH1359+'SGU-Solar'!AJ1359+'SGU-Solar'!AL1359</f>
        <v>83</v>
      </c>
      <c r="C1356">
        <f>'SGU-Solar'!C1359+'SGU-Solar'!E1359+'SGU-Solar'!G1359+'SGU-Solar'!I1359+'SGU-Solar'!K1359+'SGU-Solar'!M1359+'SGU-Solar'!O1359+'SGU-Solar'!Q1359+'SGU-Solar'!S1359+'SGU-Solar'!U1359+'SGU-Solar'!W1359+'SGU-Solar'!Y1359+'SGU-Solar'!AA1359+'SGU-Solar'!AC1359+'SGU-Solar'!AE1359+'SGU-Solar'!AG1359+'SGU-Solar'!AI1359+'SGU-Solar'!AK1359+'SGU-Solar'!AM1359</f>
        <v>449.60899999999998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f>MAX('[1]SGU-Solar'!B1359-'SGU-Solar'!AX1359,0)</f>
        <v>0</v>
      </c>
      <c r="O1356">
        <f>MAX('[1]SGU-Solar'!C1359-'SGU-Solar'!AY1359,0)</f>
        <v>0</v>
      </c>
      <c r="P1356">
        <f>'[1]SGU-Solar'!D1359</f>
        <v>0</v>
      </c>
      <c r="Q1356">
        <f>'[1]SGU-Solar'!E1359</f>
        <v>0</v>
      </c>
      <c r="R1356">
        <f>'[1]SGU-Solar'!F1359</f>
        <v>0</v>
      </c>
      <c r="S1356">
        <f>'[1]SGU-Solar'!G1359</f>
        <v>0</v>
      </c>
      <c r="T1356">
        <f>'[1]SGU-Solar'!H1359</f>
        <v>0</v>
      </c>
      <c r="U1356">
        <f>'[1]SGU-Solar'!I1359</f>
        <v>0</v>
      </c>
      <c r="V1356">
        <f>'[1]SGU-Solar'!J1359</f>
        <v>0</v>
      </c>
      <c r="W1356">
        <f>'[1]SGU-Solar'!K1359</f>
        <v>0</v>
      </c>
    </row>
    <row r="1357" spans="1:23" x14ac:dyDescent="0.25">
      <c r="A1357" t="s">
        <v>1398</v>
      </c>
      <c r="B1357">
        <f>'SGU-Solar'!B1360+'SGU-Solar'!D1360+'SGU-Solar'!F1360+'SGU-Solar'!H1360+'SGU-Solar'!J1360+'SGU-Solar'!L1360+'SGU-Solar'!N1360+'SGU-Solar'!P1360+'SGU-Solar'!R1360+'SGU-Solar'!T1360+'SGU-Solar'!V1360+'SGU-Solar'!X1360+'SGU-Solar'!Z1360+'SGU-Solar'!AB1360+'SGU-Solar'!AD1360+'SGU-Solar'!AF1360+'SGU-Solar'!AH1360+'SGU-Solar'!AJ1360+'SGU-Solar'!AL1360</f>
        <v>224</v>
      </c>
      <c r="C1357">
        <f>'SGU-Solar'!C1360+'SGU-Solar'!E1360+'SGU-Solar'!G1360+'SGU-Solar'!I1360+'SGU-Solar'!K1360+'SGU-Solar'!M1360+'SGU-Solar'!O1360+'SGU-Solar'!Q1360+'SGU-Solar'!S1360+'SGU-Solar'!U1360+'SGU-Solar'!W1360+'SGU-Solar'!Y1360+'SGU-Solar'!AA1360+'SGU-Solar'!AC1360+'SGU-Solar'!AE1360+'SGU-Solar'!AG1360+'SGU-Solar'!AI1360+'SGU-Solar'!AK1360+'SGU-Solar'!AM1360</f>
        <v>910.99299999999994</v>
      </c>
      <c r="D1357">
        <v>1</v>
      </c>
      <c r="E1357">
        <v>15.75</v>
      </c>
      <c r="F1357">
        <v>1</v>
      </c>
      <c r="G1357">
        <v>6.05</v>
      </c>
      <c r="H1357">
        <v>1</v>
      </c>
      <c r="I1357">
        <v>3.6</v>
      </c>
      <c r="J1357">
        <v>2</v>
      </c>
      <c r="K1357">
        <v>11</v>
      </c>
      <c r="L1357">
        <v>0</v>
      </c>
      <c r="M1357">
        <v>0</v>
      </c>
      <c r="N1357">
        <f>MAX('[1]SGU-Solar'!B1360-'SGU-Solar'!AX1360,0)</f>
        <v>0</v>
      </c>
      <c r="O1357">
        <f>MAX('[1]SGU-Solar'!C1360-'SGU-Solar'!AY1360,0)</f>
        <v>0</v>
      </c>
      <c r="P1357">
        <f>'[1]SGU-Solar'!D1360</f>
        <v>1</v>
      </c>
      <c r="Q1357">
        <f>'[1]SGU-Solar'!E1360</f>
        <v>27.36</v>
      </c>
      <c r="R1357">
        <f>'[1]SGU-Solar'!F1360</f>
        <v>2</v>
      </c>
      <c r="S1357">
        <f>'[1]SGU-Solar'!G1360</f>
        <v>12.98</v>
      </c>
      <c r="T1357">
        <f>'[1]SGU-Solar'!H1360</f>
        <v>2</v>
      </c>
      <c r="U1357">
        <f>'[1]SGU-Solar'!I1360</f>
        <v>11.88</v>
      </c>
      <c r="V1357">
        <f>'[1]SGU-Solar'!J1360</f>
        <v>0</v>
      </c>
      <c r="W1357">
        <f>'[1]SGU-Solar'!K1360</f>
        <v>0</v>
      </c>
    </row>
    <row r="1358" spans="1:23" x14ac:dyDescent="0.25">
      <c r="A1358" t="s">
        <v>1399</v>
      </c>
      <c r="B1358">
        <f>'SGU-Solar'!B1361+'SGU-Solar'!D1361+'SGU-Solar'!F1361+'SGU-Solar'!H1361+'SGU-Solar'!J1361+'SGU-Solar'!L1361+'SGU-Solar'!N1361+'SGU-Solar'!P1361+'SGU-Solar'!R1361+'SGU-Solar'!T1361+'SGU-Solar'!V1361+'SGU-Solar'!X1361+'SGU-Solar'!Z1361+'SGU-Solar'!AB1361+'SGU-Solar'!AD1361+'SGU-Solar'!AF1361+'SGU-Solar'!AH1361+'SGU-Solar'!AJ1361+'SGU-Solar'!AL1361</f>
        <v>216</v>
      </c>
      <c r="C1358">
        <f>'SGU-Solar'!C1361+'SGU-Solar'!E1361+'SGU-Solar'!G1361+'SGU-Solar'!I1361+'SGU-Solar'!K1361+'SGU-Solar'!M1361+'SGU-Solar'!O1361+'SGU-Solar'!Q1361+'SGU-Solar'!S1361+'SGU-Solar'!U1361+'SGU-Solar'!W1361+'SGU-Solar'!Y1361+'SGU-Solar'!AA1361+'SGU-Solar'!AC1361+'SGU-Solar'!AE1361+'SGU-Solar'!AG1361+'SGU-Solar'!AI1361+'SGU-Solar'!AK1361+'SGU-Solar'!AM1361</f>
        <v>670.98799999999994</v>
      </c>
      <c r="D1358">
        <v>2</v>
      </c>
      <c r="E1358">
        <v>15.08</v>
      </c>
      <c r="F1358">
        <v>3</v>
      </c>
      <c r="G1358">
        <v>22.3</v>
      </c>
      <c r="H1358">
        <v>1</v>
      </c>
      <c r="I1358">
        <v>5.04</v>
      </c>
      <c r="J1358">
        <v>1</v>
      </c>
      <c r="K1358">
        <v>5.5</v>
      </c>
      <c r="L1358">
        <v>0</v>
      </c>
      <c r="M1358">
        <v>0</v>
      </c>
      <c r="N1358">
        <f>MAX('[1]SGU-Solar'!B1361-'SGU-Solar'!AX1361,0)</f>
        <v>15</v>
      </c>
      <c r="O1358">
        <f>MAX('[1]SGU-Solar'!C1361-'SGU-Solar'!AY1361,0)</f>
        <v>298.10500000000002</v>
      </c>
      <c r="P1358">
        <f>'[1]SGU-Solar'!D1361</f>
        <v>1</v>
      </c>
      <c r="Q1358">
        <f>'[1]SGU-Solar'!E1361</f>
        <v>12.8</v>
      </c>
      <c r="R1358">
        <f>'[1]SGU-Solar'!F1361</f>
        <v>1</v>
      </c>
      <c r="S1358">
        <f>'[1]SGU-Solar'!G1361</f>
        <v>6.6</v>
      </c>
      <c r="T1358">
        <f>'[1]SGU-Solar'!H1361</f>
        <v>4</v>
      </c>
      <c r="U1358">
        <f>'[1]SGU-Solar'!I1361</f>
        <v>60.72</v>
      </c>
      <c r="V1358">
        <f>'[1]SGU-Solar'!J1361</f>
        <v>3</v>
      </c>
      <c r="W1358">
        <f>'[1]SGU-Solar'!K1361</f>
        <v>15.77</v>
      </c>
    </row>
    <row r="1359" spans="1:23" x14ac:dyDescent="0.25">
      <c r="A1359" t="s">
        <v>1400</v>
      </c>
      <c r="B1359">
        <f>'SGU-Solar'!B1362+'SGU-Solar'!D1362+'SGU-Solar'!F1362+'SGU-Solar'!H1362+'SGU-Solar'!J1362+'SGU-Solar'!L1362+'SGU-Solar'!N1362+'SGU-Solar'!P1362+'SGU-Solar'!R1362+'SGU-Solar'!T1362+'SGU-Solar'!V1362+'SGU-Solar'!X1362+'SGU-Solar'!Z1362+'SGU-Solar'!AB1362+'SGU-Solar'!AD1362+'SGU-Solar'!AF1362+'SGU-Solar'!AH1362+'SGU-Solar'!AJ1362+'SGU-Solar'!AL1362</f>
        <v>385</v>
      </c>
      <c r="C1359">
        <f>'SGU-Solar'!C1362+'SGU-Solar'!E1362+'SGU-Solar'!G1362+'SGU-Solar'!I1362+'SGU-Solar'!K1362+'SGU-Solar'!M1362+'SGU-Solar'!O1362+'SGU-Solar'!Q1362+'SGU-Solar'!S1362+'SGU-Solar'!U1362+'SGU-Solar'!W1362+'SGU-Solar'!Y1362+'SGU-Solar'!AA1362+'SGU-Solar'!AC1362+'SGU-Solar'!AE1362+'SGU-Solar'!AG1362+'SGU-Solar'!AI1362+'SGU-Solar'!AK1362+'SGU-Solar'!AM1362</f>
        <v>1572.1959999999999</v>
      </c>
      <c r="D1359">
        <v>4</v>
      </c>
      <c r="E1359">
        <v>73.064999999999998</v>
      </c>
      <c r="F1359">
        <v>5</v>
      </c>
      <c r="G1359">
        <v>34.424999999999997</v>
      </c>
      <c r="H1359">
        <v>1</v>
      </c>
      <c r="I1359">
        <v>4.4000000000000004</v>
      </c>
      <c r="J1359">
        <v>1</v>
      </c>
      <c r="K1359">
        <v>6.6</v>
      </c>
      <c r="L1359">
        <v>0</v>
      </c>
      <c r="M1359">
        <v>0</v>
      </c>
      <c r="N1359">
        <f>MAX('[1]SGU-Solar'!B1362-'SGU-Solar'!AX1362,0)</f>
        <v>0</v>
      </c>
      <c r="O1359">
        <f>MAX('[1]SGU-Solar'!C1362-'SGU-Solar'!AY1362,0)</f>
        <v>0</v>
      </c>
      <c r="P1359">
        <f>'[1]SGU-Solar'!D1362</f>
        <v>0</v>
      </c>
      <c r="Q1359">
        <f>'[1]SGU-Solar'!E1362</f>
        <v>0</v>
      </c>
      <c r="R1359">
        <f>'[1]SGU-Solar'!F1362</f>
        <v>3</v>
      </c>
      <c r="S1359">
        <f>'[1]SGU-Solar'!G1362</f>
        <v>12.03</v>
      </c>
      <c r="T1359">
        <f>'[1]SGU-Solar'!H1362</f>
        <v>2</v>
      </c>
      <c r="U1359">
        <f>'[1]SGU-Solar'!I1362</f>
        <v>8.3699999999999992</v>
      </c>
      <c r="V1359">
        <f>'[1]SGU-Solar'!J1362</f>
        <v>2</v>
      </c>
      <c r="W1359">
        <f>'[1]SGU-Solar'!K1362</f>
        <v>18.48</v>
      </c>
    </row>
    <row r="1360" spans="1:23" x14ac:dyDescent="0.25">
      <c r="A1360" t="s">
        <v>1401</v>
      </c>
      <c r="B1360">
        <f>'SGU-Solar'!B1363+'SGU-Solar'!D1363+'SGU-Solar'!F1363+'SGU-Solar'!H1363+'SGU-Solar'!J1363+'SGU-Solar'!L1363+'SGU-Solar'!N1363+'SGU-Solar'!P1363+'SGU-Solar'!R1363+'SGU-Solar'!T1363+'SGU-Solar'!V1363+'SGU-Solar'!X1363+'SGU-Solar'!Z1363+'SGU-Solar'!AB1363+'SGU-Solar'!AD1363+'SGU-Solar'!AF1363+'SGU-Solar'!AH1363+'SGU-Solar'!AJ1363+'SGU-Solar'!AL1363</f>
        <v>53</v>
      </c>
      <c r="C1360">
        <f>'SGU-Solar'!C1363+'SGU-Solar'!E1363+'SGU-Solar'!G1363+'SGU-Solar'!I1363+'SGU-Solar'!K1363+'SGU-Solar'!M1363+'SGU-Solar'!O1363+'SGU-Solar'!Q1363+'SGU-Solar'!S1363+'SGU-Solar'!U1363+'SGU-Solar'!W1363+'SGU-Solar'!Y1363+'SGU-Solar'!AA1363+'SGU-Solar'!AC1363+'SGU-Solar'!AE1363+'SGU-Solar'!AG1363+'SGU-Solar'!AI1363+'SGU-Solar'!AK1363+'SGU-Solar'!AM1363</f>
        <v>267.21500000000003</v>
      </c>
      <c r="D1360">
        <v>1</v>
      </c>
      <c r="E1360">
        <v>3.08</v>
      </c>
      <c r="F1360">
        <v>1</v>
      </c>
      <c r="G1360">
        <v>13.2</v>
      </c>
      <c r="H1360">
        <v>0</v>
      </c>
      <c r="I1360">
        <v>0</v>
      </c>
      <c r="J1360">
        <v>1</v>
      </c>
      <c r="K1360">
        <v>6.48</v>
      </c>
      <c r="L1360">
        <v>0</v>
      </c>
      <c r="M1360">
        <v>0</v>
      </c>
      <c r="N1360">
        <f>MAX('[1]SGU-Solar'!B1363-'SGU-Solar'!AX1363,0)</f>
        <v>351</v>
      </c>
      <c r="O1360">
        <f>MAX('[1]SGU-Solar'!C1363-'SGU-Solar'!AY1363,0)</f>
        <v>1577.1759999999999</v>
      </c>
      <c r="P1360">
        <f>'[1]SGU-Solar'!D1363</f>
        <v>1</v>
      </c>
      <c r="Q1360">
        <f>'[1]SGU-Solar'!E1363</f>
        <v>5.4</v>
      </c>
      <c r="R1360">
        <f>'[1]SGU-Solar'!F1363</f>
        <v>3</v>
      </c>
      <c r="S1360">
        <f>'[1]SGU-Solar'!G1363</f>
        <v>32.409999999999997</v>
      </c>
      <c r="T1360">
        <f>'[1]SGU-Solar'!H1363</f>
        <v>2</v>
      </c>
      <c r="U1360">
        <f>'[1]SGU-Solar'!I1363</f>
        <v>9.2200000000000006</v>
      </c>
      <c r="V1360">
        <f>'[1]SGU-Solar'!J1363</f>
        <v>1</v>
      </c>
      <c r="W1360">
        <f>'[1]SGU-Solar'!K1363</f>
        <v>5.94</v>
      </c>
    </row>
    <row r="1361" spans="1:23" x14ac:dyDescent="0.25">
      <c r="A1361" t="s">
        <v>1402</v>
      </c>
      <c r="B1361">
        <f>'SGU-Solar'!B1364+'SGU-Solar'!D1364+'SGU-Solar'!F1364+'SGU-Solar'!H1364+'SGU-Solar'!J1364+'SGU-Solar'!L1364+'SGU-Solar'!N1364+'SGU-Solar'!P1364+'SGU-Solar'!R1364+'SGU-Solar'!T1364+'SGU-Solar'!V1364+'SGU-Solar'!X1364+'SGU-Solar'!Z1364+'SGU-Solar'!AB1364+'SGU-Solar'!AD1364+'SGU-Solar'!AF1364+'SGU-Solar'!AH1364+'SGU-Solar'!AJ1364+'SGU-Solar'!AL1364</f>
        <v>122</v>
      </c>
      <c r="C1361">
        <f>'SGU-Solar'!C1364+'SGU-Solar'!E1364+'SGU-Solar'!G1364+'SGU-Solar'!I1364+'SGU-Solar'!K1364+'SGU-Solar'!M1364+'SGU-Solar'!O1364+'SGU-Solar'!Q1364+'SGU-Solar'!S1364+'SGU-Solar'!U1364+'SGU-Solar'!W1364+'SGU-Solar'!Y1364+'SGU-Solar'!AA1364+'SGU-Solar'!AC1364+'SGU-Solar'!AE1364+'SGU-Solar'!AG1364+'SGU-Solar'!AI1364+'SGU-Solar'!AK1364+'SGU-Solar'!AM1364</f>
        <v>587.26499999999999</v>
      </c>
      <c r="D1361">
        <v>0</v>
      </c>
      <c r="E1361">
        <v>0</v>
      </c>
      <c r="F1361">
        <v>0</v>
      </c>
      <c r="G1361">
        <v>0</v>
      </c>
      <c r="H1361">
        <v>3</v>
      </c>
      <c r="I1361">
        <v>16.399999999999999</v>
      </c>
      <c r="J1361">
        <v>0</v>
      </c>
      <c r="K1361">
        <v>0</v>
      </c>
      <c r="L1361">
        <v>0</v>
      </c>
      <c r="M1361">
        <v>0</v>
      </c>
      <c r="N1361">
        <f>MAX('[1]SGU-Solar'!B1364-'SGU-Solar'!AX1364,0)</f>
        <v>0</v>
      </c>
      <c r="O1361">
        <f>MAX('[1]SGU-Solar'!C1364-'SGU-Solar'!AY1364,0)</f>
        <v>0</v>
      </c>
      <c r="P1361">
        <f>'[1]SGU-Solar'!D1364</f>
        <v>1</v>
      </c>
      <c r="Q1361">
        <f>'[1]SGU-Solar'!E1364</f>
        <v>6.6</v>
      </c>
      <c r="R1361">
        <f>'[1]SGU-Solar'!F1364</f>
        <v>0</v>
      </c>
      <c r="S1361">
        <f>'[1]SGU-Solar'!G1364</f>
        <v>0</v>
      </c>
      <c r="T1361">
        <f>'[1]SGU-Solar'!H1364</f>
        <v>1</v>
      </c>
      <c r="U1361">
        <f>'[1]SGU-Solar'!I1364</f>
        <v>6.12</v>
      </c>
      <c r="V1361">
        <f>'[1]SGU-Solar'!J1364</f>
        <v>1</v>
      </c>
      <c r="W1361">
        <f>'[1]SGU-Solar'!K1364</f>
        <v>8.58</v>
      </c>
    </row>
    <row r="1362" spans="1:23" x14ac:dyDescent="0.25">
      <c r="A1362" t="s">
        <v>1403</v>
      </c>
      <c r="B1362">
        <f>'SGU-Solar'!B1365+'SGU-Solar'!D1365+'SGU-Solar'!F1365+'SGU-Solar'!H1365+'SGU-Solar'!J1365+'SGU-Solar'!L1365+'SGU-Solar'!N1365+'SGU-Solar'!P1365+'SGU-Solar'!R1365+'SGU-Solar'!T1365+'SGU-Solar'!V1365+'SGU-Solar'!X1365+'SGU-Solar'!Z1365+'SGU-Solar'!AB1365+'SGU-Solar'!AD1365+'SGU-Solar'!AF1365+'SGU-Solar'!AH1365+'SGU-Solar'!AJ1365+'SGU-Solar'!AL1365</f>
        <v>2102</v>
      </c>
      <c r="C1362">
        <f>'SGU-Solar'!C1365+'SGU-Solar'!E1365+'SGU-Solar'!G1365+'SGU-Solar'!I1365+'SGU-Solar'!K1365+'SGU-Solar'!M1365+'SGU-Solar'!O1365+'SGU-Solar'!Q1365+'SGU-Solar'!S1365+'SGU-Solar'!U1365+'SGU-Solar'!W1365+'SGU-Solar'!Y1365+'SGU-Solar'!AA1365+'SGU-Solar'!AC1365+'SGU-Solar'!AE1365+'SGU-Solar'!AG1365+'SGU-Solar'!AI1365+'SGU-Solar'!AK1365+'SGU-Solar'!AM1365</f>
        <v>9699.9009999999998</v>
      </c>
      <c r="D1362">
        <v>17</v>
      </c>
      <c r="E1362">
        <v>117.105</v>
      </c>
      <c r="F1362">
        <v>24</v>
      </c>
      <c r="G1362">
        <v>213.64</v>
      </c>
      <c r="H1362">
        <v>26</v>
      </c>
      <c r="I1362">
        <v>179.73</v>
      </c>
      <c r="J1362">
        <v>14</v>
      </c>
      <c r="K1362">
        <v>79.11</v>
      </c>
      <c r="L1362">
        <v>0</v>
      </c>
      <c r="M1362">
        <v>0</v>
      </c>
      <c r="N1362">
        <f>MAX('[1]SGU-Solar'!B1365-'SGU-Solar'!AX1365,0)</f>
        <v>0</v>
      </c>
      <c r="O1362">
        <f>MAX('[1]SGU-Solar'!C1365-'SGU-Solar'!AY1365,0)</f>
        <v>0</v>
      </c>
      <c r="P1362">
        <f>'[1]SGU-Solar'!D1365</f>
        <v>1</v>
      </c>
      <c r="Q1362">
        <f>'[1]SGU-Solar'!E1365</f>
        <v>3.15</v>
      </c>
      <c r="R1362">
        <f>'[1]SGU-Solar'!F1365</f>
        <v>0</v>
      </c>
      <c r="S1362">
        <f>'[1]SGU-Solar'!G1365</f>
        <v>0</v>
      </c>
      <c r="T1362">
        <f>'[1]SGU-Solar'!H1365</f>
        <v>1</v>
      </c>
      <c r="U1362">
        <f>'[1]SGU-Solar'!I1365</f>
        <v>6.6</v>
      </c>
      <c r="V1362">
        <f>'[1]SGU-Solar'!J1365</f>
        <v>0</v>
      </c>
      <c r="W1362">
        <f>'[1]SGU-Solar'!K1365</f>
        <v>0</v>
      </c>
    </row>
    <row r="1363" spans="1:23" x14ac:dyDescent="0.25">
      <c r="A1363" t="s">
        <v>1404</v>
      </c>
      <c r="B1363">
        <f>'SGU-Solar'!B1366+'SGU-Solar'!D1366+'SGU-Solar'!F1366+'SGU-Solar'!H1366+'SGU-Solar'!J1366+'SGU-Solar'!L1366+'SGU-Solar'!N1366+'SGU-Solar'!P1366+'SGU-Solar'!R1366+'SGU-Solar'!T1366+'SGU-Solar'!V1366+'SGU-Solar'!X1366+'SGU-Solar'!Z1366+'SGU-Solar'!AB1366+'SGU-Solar'!AD1366+'SGU-Solar'!AF1366+'SGU-Solar'!AH1366+'SGU-Solar'!AJ1366+'SGU-Solar'!AL1366</f>
        <v>185</v>
      </c>
      <c r="C1363">
        <f>'SGU-Solar'!C1366+'SGU-Solar'!E1366+'SGU-Solar'!G1366+'SGU-Solar'!I1366+'SGU-Solar'!K1366+'SGU-Solar'!M1366+'SGU-Solar'!O1366+'SGU-Solar'!Q1366+'SGU-Solar'!S1366+'SGU-Solar'!U1366+'SGU-Solar'!W1366+'SGU-Solar'!Y1366+'SGU-Solar'!AA1366+'SGU-Solar'!AC1366+'SGU-Solar'!AE1366+'SGU-Solar'!AG1366+'SGU-Solar'!AI1366+'SGU-Solar'!AK1366+'SGU-Solar'!AM1366</f>
        <v>733.05700000000013</v>
      </c>
      <c r="D1363">
        <v>1</v>
      </c>
      <c r="E1363">
        <v>1.65</v>
      </c>
      <c r="F1363">
        <v>1</v>
      </c>
      <c r="G1363">
        <v>5.0149999999999997</v>
      </c>
      <c r="H1363">
        <v>4</v>
      </c>
      <c r="I1363">
        <v>26.105</v>
      </c>
      <c r="J1363">
        <v>3</v>
      </c>
      <c r="K1363">
        <v>16.055</v>
      </c>
      <c r="L1363">
        <v>0</v>
      </c>
      <c r="M1363">
        <v>0</v>
      </c>
      <c r="N1363">
        <f>MAX('[1]SGU-Solar'!B1366-'SGU-Solar'!AX1366,0)</f>
        <v>2048</v>
      </c>
      <c r="O1363">
        <f>MAX('[1]SGU-Solar'!C1366-'SGU-Solar'!AY1366,0)</f>
        <v>10008.804</v>
      </c>
      <c r="P1363">
        <f>'[1]SGU-Solar'!D1366</f>
        <v>8</v>
      </c>
      <c r="Q1363">
        <f>'[1]SGU-Solar'!E1366</f>
        <v>118.605</v>
      </c>
      <c r="R1363">
        <f>'[1]SGU-Solar'!F1366</f>
        <v>28</v>
      </c>
      <c r="S1363">
        <f>'[1]SGU-Solar'!G1366</f>
        <v>156.76499999999999</v>
      </c>
      <c r="T1363">
        <f>'[1]SGU-Solar'!H1366</f>
        <v>24</v>
      </c>
      <c r="U1363">
        <f>'[1]SGU-Solar'!I1366</f>
        <v>268.85000000000002</v>
      </c>
      <c r="V1363">
        <f>'[1]SGU-Solar'!J1366</f>
        <v>14</v>
      </c>
      <c r="W1363">
        <f>'[1]SGU-Solar'!K1366</f>
        <v>85.405000000000001</v>
      </c>
    </row>
    <row r="1364" spans="1:23" x14ac:dyDescent="0.25">
      <c r="A1364" t="s">
        <v>1405</v>
      </c>
      <c r="B1364">
        <f>'SGU-Solar'!B1367+'SGU-Solar'!D1367+'SGU-Solar'!F1367+'SGU-Solar'!H1367+'SGU-Solar'!J1367+'SGU-Solar'!L1367+'SGU-Solar'!N1367+'SGU-Solar'!P1367+'SGU-Solar'!R1367+'SGU-Solar'!T1367+'SGU-Solar'!V1367+'SGU-Solar'!X1367+'SGU-Solar'!Z1367+'SGU-Solar'!AB1367+'SGU-Solar'!AD1367+'SGU-Solar'!AF1367+'SGU-Solar'!AH1367+'SGU-Solar'!AJ1367+'SGU-Solar'!AL1367</f>
        <v>567</v>
      </c>
      <c r="C1364">
        <f>'SGU-Solar'!C1367+'SGU-Solar'!E1367+'SGU-Solar'!G1367+'SGU-Solar'!I1367+'SGU-Solar'!K1367+'SGU-Solar'!M1367+'SGU-Solar'!O1367+'SGU-Solar'!Q1367+'SGU-Solar'!S1367+'SGU-Solar'!U1367+'SGU-Solar'!W1367+'SGU-Solar'!Y1367+'SGU-Solar'!AA1367+'SGU-Solar'!AC1367+'SGU-Solar'!AE1367+'SGU-Solar'!AG1367+'SGU-Solar'!AI1367+'SGU-Solar'!AK1367+'SGU-Solar'!AM1367</f>
        <v>2154.7610000000004</v>
      </c>
      <c r="D1364">
        <v>6</v>
      </c>
      <c r="E1364">
        <v>26.64</v>
      </c>
      <c r="F1364">
        <v>3</v>
      </c>
      <c r="G1364">
        <v>14.56</v>
      </c>
      <c r="H1364">
        <v>3</v>
      </c>
      <c r="I1364">
        <v>19.234999999999999</v>
      </c>
      <c r="J1364">
        <v>2</v>
      </c>
      <c r="K1364">
        <v>12.9</v>
      </c>
      <c r="L1364">
        <v>0</v>
      </c>
      <c r="M1364">
        <v>0</v>
      </c>
      <c r="N1364">
        <f>MAX('[1]SGU-Solar'!B1367-'SGU-Solar'!AX1367,0)</f>
        <v>0</v>
      </c>
      <c r="O1364">
        <f>MAX('[1]SGU-Solar'!C1367-'SGU-Solar'!AY1367,0)</f>
        <v>0</v>
      </c>
      <c r="P1364">
        <f>'[1]SGU-Solar'!D1367</f>
        <v>1</v>
      </c>
      <c r="Q1364">
        <f>'[1]SGU-Solar'!E1367</f>
        <v>10.08</v>
      </c>
      <c r="R1364">
        <f>'[1]SGU-Solar'!F1367</f>
        <v>3</v>
      </c>
      <c r="S1364">
        <f>'[1]SGU-Solar'!G1367</f>
        <v>13.14</v>
      </c>
      <c r="T1364">
        <f>'[1]SGU-Solar'!H1367</f>
        <v>1</v>
      </c>
      <c r="U1364">
        <f>'[1]SGU-Solar'!I1367</f>
        <v>6.6</v>
      </c>
      <c r="V1364">
        <f>'[1]SGU-Solar'!J1367</f>
        <v>3</v>
      </c>
      <c r="W1364">
        <f>'[1]SGU-Solar'!K1367</f>
        <v>18.96</v>
      </c>
    </row>
    <row r="1365" spans="1:23" x14ac:dyDescent="0.25">
      <c r="A1365" t="s">
        <v>1406</v>
      </c>
      <c r="B1365">
        <f>'SGU-Solar'!B1368+'SGU-Solar'!D1368+'SGU-Solar'!F1368+'SGU-Solar'!H1368+'SGU-Solar'!J1368+'SGU-Solar'!L1368+'SGU-Solar'!N1368+'SGU-Solar'!P1368+'SGU-Solar'!R1368+'SGU-Solar'!T1368+'SGU-Solar'!V1368+'SGU-Solar'!X1368+'SGU-Solar'!Z1368+'SGU-Solar'!AB1368+'SGU-Solar'!AD1368+'SGU-Solar'!AF1368+'SGU-Solar'!AH1368+'SGU-Solar'!AJ1368+'SGU-Solar'!AL1368</f>
        <v>176</v>
      </c>
      <c r="C1365">
        <f>'SGU-Solar'!C1368+'SGU-Solar'!E1368+'SGU-Solar'!G1368+'SGU-Solar'!I1368+'SGU-Solar'!K1368+'SGU-Solar'!M1368+'SGU-Solar'!O1368+'SGU-Solar'!Q1368+'SGU-Solar'!S1368+'SGU-Solar'!U1368+'SGU-Solar'!W1368+'SGU-Solar'!Y1368+'SGU-Solar'!AA1368+'SGU-Solar'!AC1368+'SGU-Solar'!AE1368+'SGU-Solar'!AG1368+'SGU-Solar'!AI1368+'SGU-Solar'!AK1368+'SGU-Solar'!AM1368</f>
        <v>780.14599999999996</v>
      </c>
      <c r="D1365">
        <v>1</v>
      </c>
      <c r="E1365">
        <v>8.26</v>
      </c>
      <c r="F1365">
        <v>5</v>
      </c>
      <c r="G1365">
        <v>36.274999999999999</v>
      </c>
      <c r="H1365">
        <v>0</v>
      </c>
      <c r="I1365">
        <v>0</v>
      </c>
      <c r="J1365">
        <v>1</v>
      </c>
      <c r="K1365">
        <v>8.32</v>
      </c>
      <c r="L1365">
        <v>0</v>
      </c>
      <c r="M1365">
        <v>0</v>
      </c>
      <c r="N1365">
        <f>MAX('[1]SGU-Solar'!B1368-'SGU-Solar'!AX1368,0)</f>
        <v>416</v>
      </c>
      <c r="O1365">
        <f>MAX('[1]SGU-Solar'!C1368-'SGU-Solar'!AY1368,0)</f>
        <v>1506.5150000000001</v>
      </c>
      <c r="P1365">
        <f>'[1]SGU-Solar'!D1368</f>
        <v>2</v>
      </c>
      <c r="Q1365">
        <f>'[1]SGU-Solar'!E1368</f>
        <v>20.56</v>
      </c>
      <c r="R1365">
        <f>'[1]SGU-Solar'!F1368</f>
        <v>6</v>
      </c>
      <c r="S1365">
        <f>'[1]SGU-Solar'!G1368</f>
        <v>30.93</v>
      </c>
      <c r="T1365">
        <f>'[1]SGU-Solar'!H1368</f>
        <v>4</v>
      </c>
      <c r="U1365">
        <f>'[1]SGU-Solar'!I1368</f>
        <v>32.97</v>
      </c>
      <c r="V1365">
        <f>'[1]SGU-Solar'!J1368</f>
        <v>6</v>
      </c>
      <c r="W1365">
        <f>'[1]SGU-Solar'!K1368</f>
        <v>33.369999999999997</v>
      </c>
    </row>
    <row r="1366" spans="1:23" x14ac:dyDescent="0.25">
      <c r="A1366" t="s">
        <v>1407</v>
      </c>
      <c r="B1366">
        <f>'SGU-Solar'!B1369+'SGU-Solar'!D1369+'SGU-Solar'!F1369+'SGU-Solar'!H1369+'SGU-Solar'!J1369+'SGU-Solar'!L1369+'SGU-Solar'!N1369+'SGU-Solar'!P1369+'SGU-Solar'!R1369+'SGU-Solar'!T1369+'SGU-Solar'!V1369+'SGU-Solar'!X1369+'SGU-Solar'!Z1369+'SGU-Solar'!AB1369+'SGU-Solar'!AD1369+'SGU-Solar'!AF1369+'SGU-Solar'!AH1369+'SGU-Solar'!AJ1369+'SGU-Solar'!AL1369</f>
        <v>303</v>
      </c>
      <c r="C1366">
        <f>'SGU-Solar'!C1369+'SGU-Solar'!E1369+'SGU-Solar'!G1369+'SGU-Solar'!I1369+'SGU-Solar'!K1369+'SGU-Solar'!M1369+'SGU-Solar'!O1369+'SGU-Solar'!Q1369+'SGU-Solar'!S1369+'SGU-Solar'!U1369+'SGU-Solar'!W1369+'SGU-Solar'!Y1369+'SGU-Solar'!AA1369+'SGU-Solar'!AC1369+'SGU-Solar'!AE1369+'SGU-Solar'!AG1369+'SGU-Solar'!AI1369+'SGU-Solar'!AK1369+'SGU-Solar'!AM1369</f>
        <v>1139.9540000000004</v>
      </c>
      <c r="D1366">
        <v>1</v>
      </c>
      <c r="E1366">
        <v>5.31</v>
      </c>
      <c r="F1366">
        <v>4</v>
      </c>
      <c r="G1366">
        <v>38.909999999999997</v>
      </c>
      <c r="H1366">
        <v>0</v>
      </c>
      <c r="I1366">
        <v>0</v>
      </c>
      <c r="J1366">
        <v>3</v>
      </c>
      <c r="K1366">
        <v>23.8</v>
      </c>
      <c r="L1366">
        <v>0</v>
      </c>
      <c r="M1366">
        <v>0</v>
      </c>
      <c r="N1366">
        <f>MAX('[1]SGU-Solar'!B1369-'SGU-Solar'!AX1369,0)</f>
        <v>0</v>
      </c>
      <c r="O1366">
        <f>MAX('[1]SGU-Solar'!C1369-'SGU-Solar'!AY1369,0)</f>
        <v>0</v>
      </c>
      <c r="P1366">
        <f>'[1]SGU-Solar'!D1369</f>
        <v>1</v>
      </c>
      <c r="Q1366">
        <f>'[1]SGU-Solar'!E1369</f>
        <v>5.28</v>
      </c>
      <c r="R1366">
        <f>'[1]SGU-Solar'!F1369</f>
        <v>1</v>
      </c>
      <c r="S1366">
        <f>'[1]SGU-Solar'!G1369</f>
        <v>3.63</v>
      </c>
      <c r="T1366">
        <f>'[1]SGU-Solar'!H1369</f>
        <v>3</v>
      </c>
      <c r="U1366">
        <f>'[1]SGU-Solar'!I1369</f>
        <v>19.68</v>
      </c>
      <c r="V1366">
        <f>'[1]SGU-Solar'!J1369</f>
        <v>3</v>
      </c>
      <c r="W1366">
        <f>'[1]SGU-Solar'!K1369</f>
        <v>13.89</v>
      </c>
    </row>
    <row r="1367" spans="1:23" x14ac:dyDescent="0.25">
      <c r="A1367" t="s">
        <v>1408</v>
      </c>
      <c r="B1367">
        <f>'SGU-Solar'!B1370+'SGU-Solar'!D1370+'SGU-Solar'!F1370+'SGU-Solar'!H1370+'SGU-Solar'!J1370+'SGU-Solar'!L1370+'SGU-Solar'!N1370+'SGU-Solar'!P1370+'SGU-Solar'!R1370+'SGU-Solar'!T1370+'SGU-Solar'!V1370+'SGU-Solar'!X1370+'SGU-Solar'!Z1370+'SGU-Solar'!AB1370+'SGU-Solar'!AD1370+'SGU-Solar'!AF1370+'SGU-Solar'!AH1370+'SGU-Solar'!AJ1370+'SGU-Solar'!AL1370</f>
        <v>52</v>
      </c>
      <c r="C1367">
        <f>'SGU-Solar'!C1370+'SGU-Solar'!E1370+'SGU-Solar'!G1370+'SGU-Solar'!I1370+'SGU-Solar'!K1370+'SGU-Solar'!M1370+'SGU-Solar'!O1370+'SGU-Solar'!Q1370+'SGU-Solar'!S1370+'SGU-Solar'!U1370+'SGU-Solar'!W1370+'SGU-Solar'!Y1370+'SGU-Solar'!AA1370+'SGU-Solar'!AC1370+'SGU-Solar'!AE1370+'SGU-Solar'!AG1370+'SGU-Solar'!AI1370+'SGU-Solar'!AK1370+'SGU-Solar'!AM1370</f>
        <v>235.53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f>MAX('[1]SGU-Solar'!B1370-'SGU-Solar'!AX1370,0)</f>
        <v>267</v>
      </c>
      <c r="O1367">
        <f>MAX('[1]SGU-Solar'!C1370-'SGU-Solar'!AY1370,0)</f>
        <v>1020.184</v>
      </c>
      <c r="P1367">
        <f>'[1]SGU-Solar'!D1370</f>
        <v>3</v>
      </c>
      <c r="Q1367">
        <f>'[1]SGU-Solar'!E1370</f>
        <v>14.5</v>
      </c>
      <c r="R1367">
        <f>'[1]SGU-Solar'!F1370</f>
        <v>1</v>
      </c>
      <c r="S1367">
        <f>'[1]SGU-Solar'!G1370</f>
        <v>10.074999999999999</v>
      </c>
      <c r="T1367">
        <f>'[1]SGU-Solar'!H1370</f>
        <v>1</v>
      </c>
      <c r="U1367">
        <f>'[1]SGU-Solar'!I1370</f>
        <v>1.98</v>
      </c>
      <c r="V1367">
        <f>'[1]SGU-Solar'!J1370</f>
        <v>5</v>
      </c>
      <c r="W1367">
        <f>'[1]SGU-Solar'!K1370</f>
        <v>45.43</v>
      </c>
    </row>
    <row r="1368" spans="1:23" x14ac:dyDescent="0.25">
      <c r="A1368" t="s">
        <v>1409</v>
      </c>
      <c r="B1368">
        <f>'SGU-Solar'!B1371+'SGU-Solar'!D1371+'SGU-Solar'!F1371+'SGU-Solar'!H1371+'SGU-Solar'!J1371+'SGU-Solar'!L1371+'SGU-Solar'!N1371+'SGU-Solar'!P1371+'SGU-Solar'!R1371+'SGU-Solar'!T1371+'SGU-Solar'!V1371+'SGU-Solar'!X1371+'SGU-Solar'!Z1371+'SGU-Solar'!AB1371+'SGU-Solar'!AD1371+'SGU-Solar'!AF1371+'SGU-Solar'!AH1371+'SGU-Solar'!AJ1371+'SGU-Solar'!AL1371</f>
        <v>48</v>
      </c>
      <c r="C1368">
        <f>'SGU-Solar'!C1371+'SGU-Solar'!E1371+'SGU-Solar'!G1371+'SGU-Solar'!I1371+'SGU-Solar'!K1371+'SGU-Solar'!M1371+'SGU-Solar'!O1371+'SGU-Solar'!Q1371+'SGU-Solar'!S1371+'SGU-Solar'!U1371+'SGU-Solar'!W1371+'SGU-Solar'!Y1371+'SGU-Solar'!AA1371+'SGU-Solar'!AC1371+'SGU-Solar'!AE1371+'SGU-Solar'!AG1371+'SGU-Solar'!AI1371+'SGU-Solar'!AK1371+'SGU-Solar'!AM1371</f>
        <v>287.10900000000004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5.67</v>
      </c>
      <c r="J1368">
        <v>0</v>
      </c>
      <c r="K1368">
        <v>0</v>
      </c>
      <c r="L1368">
        <v>0</v>
      </c>
      <c r="M1368">
        <v>0</v>
      </c>
      <c r="N1368">
        <f>MAX('[1]SGU-Solar'!B1371-'SGU-Solar'!AX1371,0)</f>
        <v>4</v>
      </c>
      <c r="O1368">
        <f>MAX('[1]SGU-Solar'!C1371-'SGU-Solar'!AY1371,0)</f>
        <v>0</v>
      </c>
      <c r="P1368">
        <f>'[1]SGU-Solar'!D1371</f>
        <v>0</v>
      </c>
      <c r="Q1368">
        <f>'[1]SGU-Solar'!E1371</f>
        <v>0</v>
      </c>
      <c r="R1368">
        <f>'[1]SGU-Solar'!F1371</f>
        <v>1</v>
      </c>
      <c r="S1368">
        <f>'[1]SGU-Solar'!G1371</f>
        <v>6.6</v>
      </c>
      <c r="T1368">
        <f>'[1]SGU-Solar'!H1371</f>
        <v>1</v>
      </c>
      <c r="U1368">
        <f>'[1]SGU-Solar'!I1371</f>
        <v>10.56</v>
      </c>
      <c r="V1368">
        <f>'[1]SGU-Solar'!J1371</f>
        <v>0</v>
      </c>
      <c r="W1368">
        <f>'[1]SGU-Solar'!K1371</f>
        <v>0</v>
      </c>
    </row>
    <row r="1369" spans="1:23" x14ac:dyDescent="0.25">
      <c r="A1369" t="s">
        <v>1410</v>
      </c>
      <c r="B1369">
        <f>'SGU-Solar'!B1372+'SGU-Solar'!D1372+'SGU-Solar'!F1372+'SGU-Solar'!H1372+'SGU-Solar'!J1372+'SGU-Solar'!L1372+'SGU-Solar'!N1372+'SGU-Solar'!P1372+'SGU-Solar'!R1372+'SGU-Solar'!T1372+'SGU-Solar'!V1372+'SGU-Solar'!X1372+'SGU-Solar'!Z1372+'SGU-Solar'!AB1372+'SGU-Solar'!AD1372+'SGU-Solar'!AF1372+'SGU-Solar'!AH1372+'SGU-Solar'!AJ1372+'SGU-Solar'!AL1372</f>
        <v>477</v>
      </c>
      <c r="C1369">
        <f>'SGU-Solar'!C1372+'SGU-Solar'!E1372+'SGU-Solar'!G1372+'SGU-Solar'!I1372+'SGU-Solar'!K1372+'SGU-Solar'!M1372+'SGU-Solar'!O1372+'SGU-Solar'!Q1372+'SGU-Solar'!S1372+'SGU-Solar'!U1372+'SGU-Solar'!W1372+'SGU-Solar'!Y1372+'SGU-Solar'!AA1372+'SGU-Solar'!AC1372+'SGU-Solar'!AE1372+'SGU-Solar'!AG1372+'SGU-Solar'!AI1372+'SGU-Solar'!AK1372+'SGU-Solar'!AM1372</f>
        <v>1967.104</v>
      </c>
      <c r="D1369">
        <v>1</v>
      </c>
      <c r="E1369">
        <v>6.48</v>
      </c>
      <c r="F1369">
        <v>5</v>
      </c>
      <c r="G1369">
        <v>79.795000000000002</v>
      </c>
      <c r="H1369">
        <v>3</v>
      </c>
      <c r="I1369">
        <v>22.35</v>
      </c>
      <c r="J1369">
        <v>3</v>
      </c>
      <c r="K1369">
        <v>18.399999999999999</v>
      </c>
      <c r="L1369">
        <v>0</v>
      </c>
      <c r="M1369">
        <v>0</v>
      </c>
      <c r="N1369">
        <f>MAX('[1]SGU-Solar'!B1372-'SGU-Solar'!AX1372,0)</f>
        <v>0</v>
      </c>
      <c r="O1369">
        <f>MAX('[1]SGU-Solar'!C1372-'SGU-Solar'!AY1372,0)</f>
        <v>0</v>
      </c>
      <c r="P1369">
        <f>'[1]SGU-Solar'!D1372</f>
        <v>0</v>
      </c>
      <c r="Q1369">
        <f>'[1]SGU-Solar'!E1372</f>
        <v>0</v>
      </c>
      <c r="R1369">
        <f>'[1]SGU-Solar'!F1372</f>
        <v>0</v>
      </c>
      <c r="S1369">
        <f>'[1]SGU-Solar'!G1372</f>
        <v>0</v>
      </c>
      <c r="T1369">
        <f>'[1]SGU-Solar'!H1372</f>
        <v>0</v>
      </c>
      <c r="U1369">
        <f>'[1]SGU-Solar'!I1372</f>
        <v>0</v>
      </c>
      <c r="V1369">
        <f>'[1]SGU-Solar'!J1372</f>
        <v>0</v>
      </c>
      <c r="W1369">
        <f>'[1]SGU-Solar'!K1372</f>
        <v>0</v>
      </c>
    </row>
    <row r="1370" spans="1:23" x14ac:dyDescent="0.25">
      <c r="A1370" t="s">
        <v>1411</v>
      </c>
      <c r="B1370">
        <f>'SGU-Solar'!B1373+'SGU-Solar'!D1373+'SGU-Solar'!F1373+'SGU-Solar'!H1373+'SGU-Solar'!J1373+'SGU-Solar'!L1373+'SGU-Solar'!N1373+'SGU-Solar'!P1373+'SGU-Solar'!R1373+'SGU-Solar'!T1373+'SGU-Solar'!V1373+'SGU-Solar'!X1373+'SGU-Solar'!Z1373+'SGU-Solar'!AB1373+'SGU-Solar'!AD1373+'SGU-Solar'!AF1373+'SGU-Solar'!AH1373+'SGU-Solar'!AJ1373+'SGU-Solar'!AL1373</f>
        <v>25</v>
      </c>
      <c r="C1370">
        <f>'SGU-Solar'!C1373+'SGU-Solar'!E1373+'SGU-Solar'!G1373+'SGU-Solar'!I1373+'SGU-Solar'!K1373+'SGU-Solar'!M1373+'SGU-Solar'!O1373+'SGU-Solar'!Q1373+'SGU-Solar'!S1373+'SGU-Solar'!U1373+'SGU-Solar'!W1373+'SGU-Solar'!Y1373+'SGU-Solar'!AA1373+'SGU-Solar'!AC1373+'SGU-Solar'!AE1373+'SGU-Solar'!AG1373+'SGU-Solar'!AI1373+'SGU-Solar'!AK1373+'SGU-Solar'!AM1373</f>
        <v>91.399000000000001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5.04</v>
      </c>
      <c r="J1370">
        <v>0</v>
      </c>
      <c r="K1370">
        <v>0</v>
      </c>
      <c r="L1370">
        <v>0</v>
      </c>
      <c r="M1370">
        <v>0</v>
      </c>
      <c r="N1370">
        <f>MAX('[1]SGU-Solar'!B1373-'SGU-Solar'!AX1373,0)</f>
        <v>471</v>
      </c>
      <c r="O1370">
        <f>MAX('[1]SGU-Solar'!C1373-'SGU-Solar'!AY1373,0)</f>
        <v>2045.2749999999999</v>
      </c>
      <c r="P1370">
        <f>'[1]SGU-Solar'!D1373</f>
        <v>3</v>
      </c>
      <c r="Q1370">
        <f>'[1]SGU-Solar'!E1373</f>
        <v>18.77</v>
      </c>
      <c r="R1370">
        <f>'[1]SGU-Solar'!F1373</f>
        <v>5</v>
      </c>
      <c r="S1370">
        <f>'[1]SGU-Solar'!G1373</f>
        <v>29.5</v>
      </c>
      <c r="T1370">
        <f>'[1]SGU-Solar'!H1373</f>
        <v>5</v>
      </c>
      <c r="U1370">
        <f>'[1]SGU-Solar'!I1373</f>
        <v>29.95</v>
      </c>
      <c r="V1370">
        <f>'[1]SGU-Solar'!J1373</f>
        <v>4</v>
      </c>
      <c r="W1370">
        <f>'[1]SGU-Solar'!K1373</f>
        <v>30.11</v>
      </c>
    </row>
    <row r="1371" spans="1:23" x14ac:dyDescent="0.25">
      <c r="A1371" t="s">
        <v>1412</v>
      </c>
      <c r="B1371">
        <f>'SGU-Solar'!B1374+'SGU-Solar'!D1374+'SGU-Solar'!F1374+'SGU-Solar'!H1374+'SGU-Solar'!J1374+'SGU-Solar'!L1374+'SGU-Solar'!N1374+'SGU-Solar'!P1374+'SGU-Solar'!R1374+'SGU-Solar'!T1374+'SGU-Solar'!V1374+'SGU-Solar'!X1374+'SGU-Solar'!Z1374+'SGU-Solar'!AB1374+'SGU-Solar'!AD1374+'SGU-Solar'!AF1374+'SGU-Solar'!AH1374+'SGU-Solar'!AJ1374+'SGU-Solar'!AL1374</f>
        <v>45</v>
      </c>
      <c r="C1371">
        <f>'SGU-Solar'!C1374+'SGU-Solar'!E1374+'SGU-Solar'!G1374+'SGU-Solar'!I1374+'SGU-Solar'!K1374+'SGU-Solar'!M1374+'SGU-Solar'!O1374+'SGU-Solar'!Q1374+'SGU-Solar'!S1374+'SGU-Solar'!U1374+'SGU-Solar'!W1374+'SGU-Solar'!Y1374+'SGU-Solar'!AA1374+'SGU-Solar'!AC1374+'SGU-Solar'!AE1374+'SGU-Solar'!AG1374+'SGU-Solar'!AI1374+'SGU-Solar'!AK1374+'SGU-Solar'!AM1374</f>
        <v>183.37200000000001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12.24</v>
      </c>
      <c r="J1371">
        <v>0</v>
      </c>
      <c r="K1371">
        <v>0</v>
      </c>
      <c r="L1371">
        <v>0</v>
      </c>
      <c r="M1371">
        <v>0</v>
      </c>
      <c r="N1371">
        <f>MAX('[1]SGU-Solar'!B1374-'SGU-Solar'!AX1374,0)</f>
        <v>0</v>
      </c>
      <c r="O1371">
        <f>MAX('[1]SGU-Solar'!C1374-'SGU-Solar'!AY1374,0)</f>
        <v>0</v>
      </c>
      <c r="P1371">
        <f>'[1]SGU-Solar'!D1374</f>
        <v>0</v>
      </c>
      <c r="Q1371">
        <f>'[1]SGU-Solar'!E1374</f>
        <v>0</v>
      </c>
      <c r="R1371">
        <f>'[1]SGU-Solar'!F1374</f>
        <v>0</v>
      </c>
      <c r="S1371">
        <f>'[1]SGU-Solar'!G1374</f>
        <v>0</v>
      </c>
      <c r="T1371">
        <f>'[1]SGU-Solar'!H1374</f>
        <v>0</v>
      </c>
      <c r="U1371">
        <f>'[1]SGU-Solar'!I1374</f>
        <v>0</v>
      </c>
      <c r="V1371">
        <f>'[1]SGU-Solar'!J1374</f>
        <v>0</v>
      </c>
      <c r="W1371">
        <f>'[1]SGU-Solar'!K1374</f>
        <v>0</v>
      </c>
    </row>
    <row r="1372" spans="1:23" x14ac:dyDescent="0.25">
      <c r="A1372" t="s">
        <v>1413</v>
      </c>
      <c r="B1372">
        <f>'SGU-Solar'!B1375+'SGU-Solar'!D1375+'SGU-Solar'!F1375+'SGU-Solar'!H1375+'SGU-Solar'!J1375+'SGU-Solar'!L1375+'SGU-Solar'!N1375+'SGU-Solar'!P1375+'SGU-Solar'!R1375+'SGU-Solar'!T1375+'SGU-Solar'!V1375+'SGU-Solar'!X1375+'SGU-Solar'!Z1375+'SGU-Solar'!AB1375+'SGU-Solar'!AD1375+'SGU-Solar'!AF1375+'SGU-Solar'!AH1375+'SGU-Solar'!AJ1375+'SGU-Solar'!AL1375</f>
        <v>32</v>
      </c>
      <c r="C1372">
        <f>'SGU-Solar'!C1375+'SGU-Solar'!E1375+'SGU-Solar'!G1375+'SGU-Solar'!I1375+'SGU-Solar'!K1375+'SGU-Solar'!M1375+'SGU-Solar'!O1375+'SGU-Solar'!Q1375+'SGU-Solar'!S1375+'SGU-Solar'!U1375+'SGU-Solar'!W1375+'SGU-Solar'!Y1375+'SGU-Solar'!AA1375+'SGU-Solar'!AC1375+'SGU-Solar'!AE1375+'SGU-Solar'!AG1375+'SGU-Solar'!AI1375+'SGU-Solar'!AK1375+'SGU-Solar'!AM1375</f>
        <v>80.115000000000009</v>
      </c>
      <c r="D1372">
        <v>1</v>
      </c>
      <c r="E1372">
        <v>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f>MAX('[1]SGU-Solar'!B1375-'SGU-Solar'!AX1375,0)</f>
        <v>15</v>
      </c>
      <c r="O1372">
        <f>MAX('[1]SGU-Solar'!C1375-'SGU-Solar'!AY1375,0)</f>
        <v>135.84699999999998</v>
      </c>
      <c r="P1372">
        <f>'[1]SGU-Solar'!D1375</f>
        <v>0</v>
      </c>
      <c r="Q1372">
        <f>'[1]SGU-Solar'!E1375</f>
        <v>0</v>
      </c>
      <c r="R1372">
        <f>'[1]SGU-Solar'!F1375</f>
        <v>0</v>
      </c>
      <c r="S1372">
        <f>'[1]SGU-Solar'!G1375</f>
        <v>0</v>
      </c>
      <c r="T1372">
        <f>'[1]SGU-Solar'!H1375</f>
        <v>0</v>
      </c>
      <c r="U1372">
        <f>'[1]SGU-Solar'!I1375</f>
        <v>0</v>
      </c>
      <c r="V1372">
        <f>'[1]SGU-Solar'!J1375</f>
        <v>2</v>
      </c>
      <c r="W1372">
        <f>'[1]SGU-Solar'!K1375</f>
        <v>9.5500000000000007</v>
      </c>
    </row>
    <row r="1373" spans="1:23" x14ac:dyDescent="0.25">
      <c r="A1373" t="s">
        <v>1414</v>
      </c>
      <c r="B1373">
        <f>'SGU-Solar'!B1376+'SGU-Solar'!D1376+'SGU-Solar'!F1376+'SGU-Solar'!H1376+'SGU-Solar'!J1376+'SGU-Solar'!L1376+'SGU-Solar'!N1376+'SGU-Solar'!P1376+'SGU-Solar'!R1376+'SGU-Solar'!T1376+'SGU-Solar'!V1376+'SGU-Solar'!X1376+'SGU-Solar'!Z1376+'SGU-Solar'!AB1376+'SGU-Solar'!AD1376+'SGU-Solar'!AF1376+'SGU-Solar'!AH1376+'SGU-Solar'!AJ1376+'SGU-Solar'!AL1376</f>
        <v>227</v>
      </c>
      <c r="C1373">
        <f>'SGU-Solar'!C1376+'SGU-Solar'!E1376+'SGU-Solar'!G1376+'SGU-Solar'!I1376+'SGU-Solar'!K1376+'SGU-Solar'!M1376+'SGU-Solar'!O1376+'SGU-Solar'!Q1376+'SGU-Solar'!S1376+'SGU-Solar'!U1376+'SGU-Solar'!W1376+'SGU-Solar'!Y1376+'SGU-Solar'!AA1376+'SGU-Solar'!AC1376+'SGU-Solar'!AE1376+'SGU-Solar'!AG1376+'SGU-Solar'!AI1376+'SGU-Solar'!AK1376+'SGU-Solar'!AM1376</f>
        <v>751.2170000000001</v>
      </c>
      <c r="D1373">
        <v>2</v>
      </c>
      <c r="E1373">
        <v>10.8</v>
      </c>
      <c r="F1373">
        <v>0</v>
      </c>
      <c r="G1373">
        <v>0</v>
      </c>
      <c r="H1373">
        <v>1</v>
      </c>
      <c r="I1373">
        <v>5.5</v>
      </c>
      <c r="J1373">
        <v>0</v>
      </c>
      <c r="K1373">
        <v>0</v>
      </c>
      <c r="L1373">
        <v>0</v>
      </c>
      <c r="M1373">
        <v>0</v>
      </c>
      <c r="N1373">
        <f>MAX('[1]SGU-Solar'!B1376-'SGU-Solar'!AX1376,0)</f>
        <v>0</v>
      </c>
      <c r="O1373">
        <f>MAX('[1]SGU-Solar'!C1376-'SGU-Solar'!AY1376,0)</f>
        <v>0</v>
      </c>
      <c r="P1373">
        <f>'[1]SGU-Solar'!D1376</f>
        <v>0</v>
      </c>
      <c r="Q1373">
        <f>'[1]SGU-Solar'!E1376</f>
        <v>0</v>
      </c>
      <c r="R1373">
        <f>'[1]SGU-Solar'!F1376</f>
        <v>0</v>
      </c>
      <c r="S1373">
        <f>'[1]SGU-Solar'!G1376</f>
        <v>0</v>
      </c>
      <c r="T1373">
        <f>'[1]SGU-Solar'!H1376</f>
        <v>0</v>
      </c>
      <c r="U1373">
        <f>'[1]SGU-Solar'!I1376</f>
        <v>0</v>
      </c>
      <c r="V1373">
        <f>'[1]SGU-Solar'!J1376</f>
        <v>0</v>
      </c>
      <c r="W1373">
        <f>'[1]SGU-Solar'!K1376</f>
        <v>0</v>
      </c>
    </row>
    <row r="1374" spans="1:23" x14ac:dyDescent="0.25">
      <c r="A1374" t="s">
        <v>1415</v>
      </c>
      <c r="B1374">
        <f>'SGU-Solar'!B1377+'SGU-Solar'!D1377+'SGU-Solar'!F1377+'SGU-Solar'!H1377+'SGU-Solar'!J1377+'SGU-Solar'!L1377+'SGU-Solar'!N1377+'SGU-Solar'!P1377+'SGU-Solar'!R1377+'SGU-Solar'!T1377+'SGU-Solar'!V1377+'SGU-Solar'!X1377+'SGU-Solar'!Z1377+'SGU-Solar'!AB1377+'SGU-Solar'!AD1377+'SGU-Solar'!AF1377+'SGU-Solar'!AH1377+'SGU-Solar'!AJ1377+'SGU-Solar'!AL1377</f>
        <v>4</v>
      </c>
      <c r="C1374">
        <f>'SGU-Solar'!C1377+'SGU-Solar'!E1377+'SGU-Solar'!G1377+'SGU-Solar'!I1377+'SGU-Solar'!K1377+'SGU-Solar'!M1377+'SGU-Solar'!O1377+'SGU-Solar'!Q1377+'SGU-Solar'!S1377+'SGU-Solar'!U1377+'SGU-Solar'!W1377+'SGU-Solar'!Y1377+'SGU-Solar'!AA1377+'SGU-Solar'!AC1377+'SGU-Solar'!AE1377+'SGU-Solar'!AG1377+'SGU-Solar'!AI1377+'SGU-Solar'!AK1377+'SGU-Solar'!AM1377</f>
        <v>31.555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f>MAX('[1]SGU-Solar'!B1377-'SGU-Solar'!AX1377,0)</f>
        <v>231</v>
      </c>
      <c r="O1374">
        <f>MAX('[1]SGU-Solar'!C1377-'SGU-Solar'!AY1377,0)</f>
        <v>763.10200000000009</v>
      </c>
      <c r="P1374">
        <f>'[1]SGU-Solar'!D1377</f>
        <v>0</v>
      </c>
      <c r="Q1374">
        <f>'[1]SGU-Solar'!E1377</f>
        <v>0</v>
      </c>
      <c r="R1374">
        <f>'[1]SGU-Solar'!F1377</f>
        <v>1</v>
      </c>
      <c r="S1374">
        <f>'[1]SGU-Solar'!G1377</f>
        <v>6.48</v>
      </c>
      <c r="T1374">
        <f>'[1]SGU-Solar'!H1377</f>
        <v>1</v>
      </c>
      <c r="U1374">
        <f>'[1]SGU-Solar'!I1377</f>
        <v>6.6</v>
      </c>
      <c r="V1374">
        <f>'[1]SGU-Solar'!J1377</f>
        <v>3</v>
      </c>
      <c r="W1374">
        <f>'[1]SGU-Solar'!K1377</f>
        <v>30</v>
      </c>
    </row>
    <row r="1375" spans="1:23" x14ac:dyDescent="0.25">
      <c r="A1375" t="s">
        <v>1416</v>
      </c>
      <c r="B1375">
        <f>'SGU-Solar'!B1378+'SGU-Solar'!D1378+'SGU-Solar'!F1378+'SGU-Solar'!H1378+'SGU-Solar'!J1378+'SGU-Solar'!L1378+'SGU-Solar'!N1378+'SGU-Solar'!P1378+'SGU-Solar'!R1378+'SGU-Solar'!T1378+'SGU-Solar'!V1378+'SGU-Solar'!X1378+'SGU-Solar'!Z1378+'SGU-Solar'!AB1378+'SGU-Solar'!AD1378+'SGU-Solar'!AF1378+'SGU-Solar'!AH1378+'SGU-Solar'!AJ1378+'SGU-Solar'!AL1378</f>
        <v>23</v>
      </c>
      <c r="C1375">
        <f>'SGU-Solar'!C1378+'SGU-Solar'!E1378+'SGU-Solar'!G1378+'SGU-Solar'!I1378+'SGU-Solar'!K1378+'SGU-Solar'!M1378+'SGU-Solar'!O1378+'SGU-Solar'!Q1378+'SGU-Solar'!S1378+'SGU-Solar'!U1378+'SGU-Solar'!W1378+'SGU-Solar'!Y1378+'SGU-Solar'!AA1378+'SGU-Solar'!AC1378+'SGU-Solar'!AE1378+'SGU-Solar'!AG1378+'SGU-Solar'!AI1378+'SGU-Solar'!AK1378+'SGU-Solar'!AM1378</f>
        <v>116.20000000000002</v>
      </c>
      <c r="D1375">
        <v>1</v>
      </c>
      <c r="E1375">
        <v>6.6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f>MAX('[1]SGU-Solar'!B1378-'SGU-Solar'!AX1378,0)</f>
        <v>0</v>
      </c>
      <c r="O1375">
        <f>MAX('[1]SGU-Solar'!C1378-'SGU-Solar'!AY1378,0)</f>
        <v>0</v>
      </c>
      <c r="P1375">
        <f>'[1]SGU-Solar'!D1378</f>
        <v>0</v>
      </c>
      <c r="Q1375">
        <f>'[1]SGU-Solar'!E1378</f>
        <v>0</v>
      </c>
      <c r="R1375">
        <f>'[1]SGU-Solar'!F1378</f>
        <v>0</v>
      </c>
      <c r="S1375">
        <f>'[1]SGU-Solar'!G1378</f>
        <v>0</v>
      </c>
      <c r="T1375">
        <f>'[1]SGU-Solar'!H1378</f>
        <v>0</v>
      </c>
      <c r="U1375">
        <f>'[1]SGU-Solar'!I1378</f>
        <v>0</v>
      </c>
      <c r="V1375">
        <f>'[1]SGU-Solar'!J1378</f>
        <v>0</v>
      </c>
      <c r="W1375">
        <f>'[1]SGU-Solar'!K1378</f>
        <v>0</v>
      </c>
    </row>
    <row r="1376" spans="1:23" x14ac:dyDescent="0.25">
      <c r="A1376" t="s">
        <v>1417</v>
      </c>
      <c r="B1376">
        <f>'SGU-Solar'!B1379+'SGU-Solar'!D1379+'SGU-Solar'!F1379+'SGU-Solar'!H1379+'SGU-Solar'!J1379+'SGU-Solar'!L1379+'SGU-Solar'!N1379+'SGU-Solar'!P1379+'SGU-Solar'!R1379+'SGU-Solar'!T1379+'SGU-Solar'!V1379+'SGU-Solar'!X1379+'SGU-Solar'!Z1379+'SGU-Solar'!AB1379+'SGU-Solar'!AD1379+'SGU-Solar'!AF1379+'SGU-Solar'!AH1379+'SGU-Solar'!AJ1379+'SGU-Solar'!AL1379</f>
        <v>49</v>
      </c>
      <c r="C1376">
        <f>'SGU-Solar'!C1379+'SGU-Solar'!E1379+'SGU-Solar'!G1379+'SGU-Solar'!I1379+'SGU-Solar'!K1379+'SGU-Solar'!M1379+'SGU-Solar'!O1379+'SGU-Solar'!Q1379+'SGU-Solar'!S1379+'SGU-Solar'!U1379+'SGU-Solar'!W1379+'SGU-Solar'!Y1379+'SGU-Solar'!AA1379+'SGU-Solar'!AC1379+'SGU-Solar'!AE1379+'SGU-Solar'!AG1379+'SGU-Solar'!AI1379+'SGU-Solar'!AK1379+'SGU-Solar'!AM1379</f>
        <v>260.40499999999997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7.8</v>
      </c>
      <c r="J1376">
        <v>0</v>
      </c>
      <c r="K1376">
        <v>0</v>
      </c>
      <c r="L1376">
        <v>0</v>
      </c>
      <c r="M1376">
        <v>0</v>
      </c>
      <c r="N1376">
        <f>MAX('[1]SGU-Solar'!B1379-'SGU-Solar'!AX1379,0)</f>
        <v>0</v>
      </c>
      <c r="O1376">
        <f>MAX('[1]SGU-Solar'!C1379-'SGU-Solar'!AY1379,0)</f>
        <v>0</v>
      </c>
      <c r="P1376">
        <f>'[1]SGU-Solar'!D1379</f>
        <v>0</v>
      </c>
      <c r="Q1376">
        <f>'[1]SGU-Solar'!E1379</f>
        <v>0</v>
      </c>
      <c r="R1376">
        <f>'[1]SGU-Solar'!F1379</f>
        <v>0</v>
      </c>
      <c r="S1376">
        <f>'[1]SGU-Solar'!G1379</f>
        <v>0</v>
      </c>
      <c r="T1376">
        <f>'[1]SGU-Solar'!H1379</f>
        <v>0</v>
      </c>
      <c r="U1376">
        <f>'[1]SGU-Solar'!I1379</f>
        <v>0</v>
      </c>
      <c r="V1376">
        <f>'[1]SGU-Solar'!J1379</f>
        <v>0</v>
      </c>
      <c r="W1376">
        <f>'[1]SGU-Solar'!K1379</f>
        <v>0</v>
      </c>
    </row>
    <row r="1377" spans="1:23" x14ac:dyDescent="0.25">
      <c r="A1377" t="s">
        <v>1418</v>
      </c>
      <c r="B1377">
        <f>'SGU-Solar'!B1380+'SGU-Solar'!D1380+'SGU-Solar'!F1380+'SGU-Solar'!H1380+'SGU-Solar'!J1380+'SGU-Solar'!L1380+'SGU-Solar'!N1380+'SGU-Solar'!P1380+'SGU-Solar'!R1380+'SGU-Solar'!T1380+'SGU-Solar'!V1380+'SGU-Solar'!X1380+'SGU-Solar'!Z1380+'SGU-Solar'!AB1380+'SGU-Solar'!AD1380+'SGU-Solar'!AF1380+'SGU-Solar'!AH1380+'SGU-Solar'!AJ1380+'SGU-Solar'!AL1380</f>
        <v>102</v>
      </c>
      <c r="C1377">
        <f>'SGU-Solar'!C1380+'SGU-Solar'!E1380+'SGU-Solar'!G1380+'SGU-Solar'!I1380+'SGU-Solar'!K1380+'SGU-Solar'!M1380+'SGU-Solar'!O1380+'SGU-Solar'!Q1380+'SGU-Solar'!S1380+'SGU-Solar'!U1380+'SGU-Solar'!W1380+'SGU-Solar'!Y1380+'SGU-Solar'!AA1380+'SGU-Solar'!AC1380+'SGU-Solar'!AE1380+'SGU-Solar'!AG1380+'SGU-Solar'!AI1380+'SGU-Solar'!AK1380+'SGU-Solar'!AM1380</f>
        <v>484.02900000000005</v>
      </c>
      <c r="D1377">
        <v>1</v>
      </c>
      <c r="E1377">
        <v>13.08</v>
      </c>
      <c r="F1377">
        <v>0</v>
      </c>
      <c r="G1377">
        <v>0</v>
      </c>
      <c r="H1377">
        <v>1</v>
      </c>
      <c r="I1377">
        <v>4.4000000000000004</v>
      </c>
      <c r="J1377">
        <v>0</v>
      </c>
      <c r="K1377">
        <v>0</v>
      </c>
      <c r="L1377">
        <v>0</v>
      </c>
      <c r="M1377">
        <v>0</v>
      </c>
      <c r="N1377">
        <f>MAX('[1]SGU-Solar'!B1380-'SGU-Solar'!AX1380,0)</f>
        <v>0</v>
      </c>
      <c r="O1377">
        <f>MAX('[1]SGU-Solar'!C1380-'SGU-Solar'!AY1380,0)</f>
        <v>0</v>
      </c>
      <c r="P1377">
        <f>'[1]SGU-Solar'!D1380</f>
        <v>0</v>
      </c>
      <c r="Q1377">
        <f>'[1]SGU-Solar'!E1380</f>
        <v>0</v>
      </c>
      <c r="R1377">
        <f>'[1]SGU-Solar'!F1380</f>
        <v>0</v>
      </c>
      <c r="S1377">
        <f>'[1]SGU-Solar'!G1380</f>
        <v>0</v>
      </c>
      <c r="T1377">
        <f>'[1]SGU-Solar'!H1380</f>
        <v>0</v>
      </c>
      <c r="U1377">
        <f>'[1]SGU-Solar'!I1380</f>
        <v>0</v>
      </c>
      <c r="V1377">
        <f>'[1]SGU-Solar'!J1380</f>
        <v>0</v>
      </c>
      <c r="W1377">
        <f>'[1]SGU-Solar'!K1380</f>
        <v>0</v>
      </c>
    </row>
    <row r="1378" spans="1:23" x14ac:dyDescent="0.25">
      <c r="A1378" t="s">
        <v>1419</v>
      </c>
      <c r="B1378">
        <f>'SGU-Solar'!B1381+'SGU-Solar'!D1381+'SGU-Solar'!F1381+'SGU-Solar'!H1381+'SGU-Solar'!J1381+'SGU-Solar'!L1381+'SGU-Solar'!N1381+'SGU-Solar'!P1381+'SGU-Solar'!R1381+'SGU-Solar'!T1381+'SGU-Solar'!V1381+'SGU-Solar'!X1381+'SGU-Solar'!Z1381+'SGU-Solar'!AB1381+'SGU-Solar'!AD1381+'SGU-Solar'!AF1381+'SGU-Solar'!AH1381+'SGU-Solar'!AJ1381+'SGU-Solar'!AL1381</f>
        <v>23</v>
      </c>
      <c r="C1378">
        <f>'SGU-Solar'!C1381+'SGU-Solar'!E1381+'SGU-Solar'!G1381+'SGU-Solar'!I1381+'SGU-Solar'!K1381+'SGU-Solar'!M1381+'SGU-Solar'!O1381+'SGU-Solar'!Q1381+'SGU-Solar'!S1381+'SGU-Solar'!U1381+'SGU-Solar'!W1381+'SGU-Solar'!Y1381+'SGU-Solar'!AA1381+'SGU-Solar'!AC1381+'SGU-Solar'!AE1381+'SGU-Solar'!AG1381+'SGU-Solar'!AI1381+'SGU-Solar'!AK1381+'SGU-Solar'!AM1381</f>
        <v>98.175000000000011</v>
      </c>
      <c r="D1378">
        <v>0</v>
      </c>
      <c r="E1378">
        <v>0</v>
      </c>
      <c r="F1378">
        <v>1</v>
      </c>
      <c r="G1378">
        <v>6.6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f>MAX('[1]SGU-Solar'!B1381-'SGU-Solar'!AX1381,0)</f>
        <v>85</v>
      </c>
      <c r="O1378">
        <f>MAX('[1]SGU-Solar'!C1381-'SGU-Solar'!AY1381,0)</f>
        <v>422.88400000000001</v>
      </c>
      <c r="P1378">
        <f>'[1]SGU-Solar'!D1381</f>
        <v>0</v>
      </c>
      <c r="Q1378">
        <f>'[1]SGU-Solar'!E1381</f>
        <v>0</v>
      </c>
      <c r="R1378">
        <f>'[1]SGU-Solar'!F1381</f>
        <v>1</v>
      </c>
      <c r="S1378">
        <f>'[1]SGU-Solar'!G1381</f>
        <v>4.62</v>
      </c>
      <c r="T1378">
        <f>'[1]SGU-Solar'!H1381</f>
        <v>0</v>
      </c>
      <c r="U1378">
        <f>'[1]SGU-Solar'!I1381</f>
        <v>0</v>
      </c>
      <c r="V1378">
        <f>'[1]SGU-Solar'!J1381</f>
        <v>0</v>
      </c>
      <c r="W1378">
        <f>'[1]SGU-Solar'!K1381</f>
        <v>0</v>
      </c>
    </row>
    <row r="1379" spans="1:23" x14ac:dyDescent="0.25">
      <c r="A1379" t="s">
        <v>1420</v>
      </c>
      <c r="B1379">
        <f>'SGU-Solar'!B1382+'SGU-Solar'!D1382+'SGU-Solar'!F1382+'SGU-Solar'!H1382+'SGU-Solar'!J1382+'SGU-Solar'!L1382+'SGU-Solar'!N1382+'SGU-Solar'!P1382+'SGU-Solar'!R1382+'SGU-Solar'!T1382+'SGU-Solar'!V1382+'SGU-Solar'!X1382+'SGU-Solar'!Z1382+'SGU-Solar'!AB1382+'SGU-Solar'!AD1382+'SGU-Solar'!AF1382+'SGU-Solar'!AH1382+'SGU-Solar'!AJ1382+'SGU-Solar'!AL1382</f>
        <v>52</v>
      </c>
      <c r="C1379">
        <f>'SGU-Solar'!C1382+'SGU-Solar'!E1382+'SGU-Solar'!G1382+'SGU-Solar'!I1382+'SGU-Solar'!K1382+'SGU-Solar'!M1382+'SGU-Solar'!O1382+'SGU-Solar'!Q1382+'SGU-Solar'!S1382+'SGU-Solar'!U1382+'SGU-Solar'!W1382+'SGU-Solar'!Y1382+'SGU-Solar'!AA1382+'SGU-Solar'!AC1382+'SGU-Solar'!AE1382+'SGU-Solar'!AG1382+'SGU-Solar'!AI1382+'SGU-Solar'!AK1382+'SGU-Solar'!AM1382</f>
        <v>246.79699999999997</v>
      </c>
      <c r="D1379">
        <v>0</v>
      </c>
      <c r="E1379">
        <v>0</v>
      </c>
      <c r="F1379">
        <v>1</v>
      </c>
      <c r="G1379">
        <v>4.13</v>
      </c>
      <c r="H1379">
        <v>1</v>
      </c>
      <c r="I1379">
        <v>6.49</v>
      </c>
      <c r="J1379">
        <v>0</v>
      </c>
      <c r="K1379">
        <v>0</v>
      </c>
      <c r="L1379">
        <v>0</v>
      </c>
      <c r="M1379">
        <v>0</v>
      </c>
      <c r="N1379">
        <f>MAX('[1]SGU-Solar'!B1382-'SGU-Solar'!AX1382,0)</f>
        <v>0</v>
      </c>
      <c r="O1379">
        <f>MAX('[1]SGU-Solar'!C1382-'SGU-Solar'!AY1382,0)</f>
        <v>0</v>
      </c>
      <c r="P1379">
        <f>'[1]SGU-Solar'!D1382</f>
        <v>0</v>
      </c>
      <c r="Q1379">
        <f>'[1]SGU-Solar'!E1382</f>
        <v>0</v>
      </c>
      <c r="R1379">
        <f>'[1]SGU-Solar'!F1382</f>
        <v>0</v>
      </c>
      <c r="S1379">
        <f>'[1]SGU-Solar'!G1382</f>
        <v>0</v>
      </c>
      <c r="T1379">
        <f>'[1]SGU-Solar'!H1382</f>
        <v>0</v>
      </c>
      <c r="U1379">
        <f>'[1]SGU-Solar'!I1382</f>
        <v>0</v>
      </c>
      <c r="V1379">
        <f>'[1]SGU-Solar'!J1382</f>
        <v>0</v>
      </c>
      <c r="W1379">
        <f>'[1]SGU-Solar'!K1382</f>
        <v>0</v>
      </c>
    </row>
    <row r="1380" spans="1:23" x14ac:dyDescent="0.25">
      <c r="A1380" t="s">
        <v>1421</v>
      </c>
      <c r="B1380">
        <f>'SGU-Solar'!B1383+'SGU-Solar'!D1383+'SGU-Solar'!F1383+'SGU-Solar'!H1383+'SGU-Solar'!J1383+'SGU-Solar'!L1383+'SGU-Solar'!N1383+'SGU-Solar'!P1383+'SGU-Solar'!R1383+'SGU-Solar'!T1383+'SGU-Solar'!V1383+'SGU-Solar'!X1383+'SGU-Solar'!Z1383+'SGU-Solar'!AB1383+'SGU-Solar'!AD1383+'SGU-Solar'!AF1383+'SGU-Solar'!AH1383+'SGU-Solar'!AJ1383+'SGU-Solar'!AL1383</f>
        <v>112</v>
      </c>
      <c r="C1380">
        <f>'SGU-Solar'!C1383+'SGU-Solar'!E1383+'SGU-Solar'!G1383+'SGU-Solar'!I1383+'SGU-Solar'!K1383+'SGU-Solar'!M1383+'SGU-Solar'!O1383+'SGU-Solar'!Q1383+'SGU-Solar'!S1383+'SGU-Solar'!U1383+'SGU-Solar'!W1383+'SGU-Solar'!Y1383+'SGU-Solar'!AA1383+'SGU-Solar'!AC1383+'SGU-Solar'!AE1383+'SGU-Solar'!AG1383+'SGU-Solar'!AI1383+'SGU-Solar'!AK1383+'SGU-Solar'!AM1383</f>
        <v>482.3180000000001</v>
      </c>
      <c r="D1380">
        <v>2</v>
      </c>
      <c r="E1380">
        <v>11.164999999999999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f>MAX('[1]SGU-Solar'!B1383-'SGU-Solar'!AX1383,0)</f>
        <v>0</v>
      </c>
      <c r="O1380">
        <f>MAX('[1]SGU-Solar'!C1383-'SGU-Solar'!AY1383,0)</f>
        <v>0</v>
      </c>
      <c r="P1380">
        <f>'[1]SGU-Solar'!D1383</f>
        <v>1</v>
      </c>
      <c r="Q1380">
        <f>'[1]SGU-Solar'!E1383</f>
        <v>5.04</v>
      </c>
      <c r="R1380">
        <f>'[1]SGU-Solar'!F1383</f>
        <v>1</v>
      </c>
      <c r="S1380">
        <f>'[1]SGU-Solar'!G1383</f>
        <v>12.95</v>
      </c>
      <c r="T1380">
        <f>'[1]SGU-Solar'!H1383</f>
        <v>0</v>
      </c>
      <c r="U1380">
        <f>'[1]SGU-Solar'!I1383</f>
        <v>0</v>
      </c>
      <c r="V1380">
        <f>'[1]SGU-Solar'!J1383</f>
        <v>0</v>
      </c>
      <c r="W1380">
        <f>'[1]SGU-Solar'!K1383</f>
        <v>0</v>
      </c>
    </row>
    <row r="1381" spans="1:23" x14ac:dyDescent="0.25">
      <c r="A1381" t="s">
        <v>1422</v>
      </c>
      <c r="B1381">
        <f>'SGU-Solar'!B1384+'SGU-Solar'!D1384+'SGU-Solar'!F1384+'SGU-Solar'!H1384+'SGU-Solar'!J1384+'SGU-Solar'!L1384+'SGU-Solar'!N1384+'SGU-Solar'!P1384+'SGU-Solar'!R1384+'SGU-Solar'!T1384+'SGU-Solar'!V1384+'SGU-Solar'!X1384+'SGU-Solar'!Z1384+'SGU-Solar'!AB1384+'SGU-Solar'!AD1384+'SGU-Solar'!AF1384+'SGU-Solar'!AH1384+'SGU-Solar'!AJ1384+'SGU-Solar'!AL1384</f>
        <v>265</v>
      </c>
      <c r="C1381">
        <f>'SGU-Solar'!C1384+'SGU-Solar'!E1384+'SGU-Solar'!G1384+'SGU-Solar'!I1384+'SGU-Solar'!K1384+'SGU-Solar'!M1384+'SGU-Solar'!O1384+'SGU-Solar'!Q1384+'SGU-Solar'!S1384+'SGU-Solar'!U1384+'SGU-Solar'!W1384+'SGU-Solar'!Y1384+'SGU-Solar'!AA1384+'SGU-Solar'!AC1384+'SGU-Solar'!AE1384+'SGU-Solar'!AG1384+'SGU-Solar'!AI1384+'SGU-Solar'!AK1384+'SGU-Solar'!AM1384</f>
        <v>1037.0419999999999</v>
      </c>
      <c r="D1381">
        <v>1</v>
      </c>
      <c r="E1381">
        <v>7</v>
      </c>
      <c r="F1381">
        <v>5</v>
      </c>
      <c r="G1381">
        <v>30.73</v>
      </c>
      <c r="H1381">
        <v>6</v>
      </c>
      <c r="I1381">
        <v>41.71</v>
      </c>
      <c r="J1381">
        <v>4</v>
      </c>
      <c r="K1381">
        <v>26.215</v>
      </c>
      <c r="L1381">
        <v>0</v>
      </c>
      <c r="M1381">
        <v>0</v>
      </c>
      <c r="N1381">
        <f>MAX('[1]SGU-Solar'!B1384-'SGU-Solar'!AX1384,0)</f>
        <v>0</v>
      </c>
      <c r="O1381">
        <f>MAX('[1]SGU-Solar'!C1384-'SGU-Solar'!AY1384,0)</f>
        <v>0</v>
      </c>
      <c r="P1381">
        <f>'[1]SGU-Solar'!D1384</f>
        <v>1</v>
      </c>
      <c r="Q1381">
        <f>'[1]SGU-Solar'!E1384</f>
        <v>6.5</v>
      </c>
      <c r="R1381">
        <f>'[1]SGU-Solar'!F1384</f>
        <v>0</v>
      </c>
      <c r="S1381">
        <f>'[1]SGU-Solar'!G1384</f>
        <v>0</v>
      </c>
      <c r="T1381">
        <f>'[1]SGU-Solar'!H1384</f>
        <v>2</v>
      </c>
      <c r="U1381">
        <f>'[1]SGU-Solar'!I1384</f>
        <v>43.92</v>
      </c>
      <c r="V1381">
        <f>'[1]SGU-Solar'!J1384</f>
        <v>0</v>
      </c>
      <c r="W1381">
        <f>'[1]SGU-Solar'!K1384</f>
        <v>0</v>
      </c>
    </row>
    <row r="1382" spans="1:23" x14ac:dyDescent="0.25">
      <c r="A1382" t="s">
        <v>1423</v>
      </c>
      <c r="B1382">
        <f>'SGU-Solar'!B1385+'SGU-Solar'!D1385+'SGU-Solar'!F1385+'SGU-Solar'!H1385+'SGU-Solar'!J1385+'SGU-Solar'!L1385+'SGU-Solar'!N1385+'SGU-Solar'!P1385+'SGU-Solar'!R1385+'SGU-Solar'!T1385+'SGU-Solar'!V1385+'SGU-Solar'!X1385+'SGU-Solar'!Z1385+'SGU-Solar'!AB1385+'SGU-Solar'!AD1385+'SGU-Solar'!AF1385+'SGU-Solar'!AH1385+'SGU-Solar'!AJ1385+'SGU-Solar'!AL1385</f>
        <v>1086</v>
      </c>
      <c r="C1382">
        <f>'SGU-Solar'!C1385+'SGU-Solar'!E1385+'SGU-Solar'!G1385+'SGU-Solar'!I1385+'SGU-Solar'!K1385+'SGU-Solar'!M1385+'SGU-Solar'!O1385+'SGU-Solar'!Q1385+'SGU-Solar'!S1385+'SGU-Solar'!U1385+'SGU-Solar'!W1385+'SGU-Solar'!Y1385+'SGU-Solar'!AA1385+'SGU-Solar'!AC1385+'SGU-Solar'!AE1385+'SGU-Solar'!AG1385+'SGU-Solar'!AI1385+'SGU-Solar'!AK1385+'SGU-Solar'!AM1385</f>
        <v>4788.7999999999993</v>
      </c>
      <c r="D1382">
        <v>5</v>
      </c>
      <c r="E1382">
        <v>33.825000000000003</v>
      </c>
      <c r="F1382">
        <v>4</v>
      </c>
      <c r="G1382">
        <v>26.46</v>
      </c>
      <c r="H1382">
        <v>4</v>
      </c>
      <c r="I1382">
        <v>18.45</v>
      </c>
      <c r="J1382">
        <v>2</v>
      </c>
      <c r="K1382">
        <v>52.6</v>
      </c>
      <c r="L1382">
        <v>0</v>
      </c>
      <c r="M1382">
        <v>0</v>
      </c>
      <c r="N1382">
        <f>MAX('[1]SGU-Solar'!B1385-'SGU-Solar'!AX1385,0)</f>
        <v>0</v>
      </c>
      <c r="O1382">
        <f>MAX('[1]SGU-Solar'!C1385-'SGU-Solar'!AY1385,0)</f>
        <v>0</v>
      </c>
      <c r="P1382">
        <f>'[1]SGU-Solar'!D1385</f>
        <v>2</v>
      </c>
      <c r="Q1382">
        <f>'[1]SGU-Solar'!E1385</f>
        <v>10.48</v>
      </c>
      <c r="R1382">
        <f>'[1]SGU-Solar'!F1385</f>
        <v>7</v>
      </c>
      <c r="S1382">
        <f>'[1]SGU-Solar'!G1385</f>
        <v>38.72</v>
      </c>
      <c r="T1382">
        <f>'[1]SGU-Solar'!H1385</f>
        <v>6</v>
      </c>
      <c r="U1382">
        <f>'[1]SGU-Solar'!I1385</f>
        <v>34.1</v>
      </c>
      <c r="V1382">
        <f>'[1]SGU-Solar'!J1385</f>
        <v>2</v>
      </c>
      <c r="W1382">
        <f>'[1]SGU-Solar'!K1385</f>
        <v>12.37</v>
      </c>
    </row>
    <row r="1383" spans="1:23" x14ac:dyDescent="0.25">
      <c r="A1383" t="s">
        <v>1424</v>
      </c>
      <c r="B1383">
        <f>'SGU-Solar'!B1386+'SGU-Solar'!D1386+'SGU-Solar'!F1386+'SGU-Solar'!H1386+'SGU-Solar'!J1386+'SGU-Solar'!L1386+'SGU-Solar'!N1386+'SGU-Solar'!P1386+'SGU-Solar'!R1386+'SGU-Solar'!T1386+'SGU-Solar'!V1386+'SGU-Solar'!X1386+'SGU-Solar'!Z1386+'SGU-Solar'!AB1386+'SGU-Solar'!AD1386+'SGU-Solar'!AF1386+'SGU-Solar'!AH1386+'SGU-Solar'!AJ1386+'SGU-Solar'!AL1386</f>
        <v>1805</v>
      </c>
      <c r="C1383">
        <f>'SGU-Solar'!C1386+'SGU-Solar'!E1386+'SGU-Solar'!G1386+'SGU-Solar'!I1386+'SGU-Solar'!K1386+'SGU-Solar'!M1386+'SGU-Solar'!O1386+'SGU-Solar'!Q1386+'SGU-Solar'!S1386+'SGU-Solar'!U1386+'SGU-Solar'!W1386+'SGU-Solar'!Y1386+'SGU-Solar'!AA1386+'SGU-Solar'!AC1386+'SGU-Solar'!AE1386+'SGU-Solar'!AG1386+'SGU-Solar'!AI1386+'SGU-Solar'!AK1386+'SGU-Solar'!AM1386</f>
        <v>6795.4059999999981</v>
      </c>
      <c r="D1383">
        <v>15</v>
      </c>
      <c r="E1383">
        <v>103.625</v>
      </c>
      <c r="F1383">
        <v>9</v>
      </c>
      <c r="G1383">
        <v>64.260000000000005</v>
      </c>
      <c r="H1383">
        <v>12</v>
      </c>
      <c r="I1383">
        <v>83.144999999999996</v>
      </c>
      <c r="J1383">
        <v>11</v>
      </c>
      <c r="K1383">
        <v>71.504999999999995</v>
      </c>
      <c r="L1383">
        <v>2</v>
      </c>
      <c r="M1383">
        <v>13.2</v>
      </c>
      <c r="N1383">
        <f>MAX('[1]SGU-Solar'!B1386-'SGU-Solar'!AX1386,0)</f>
        <v>0</v>
      </c>
      <c r="O1383">
        <f>MAX('[1]SGU-Solar'!C1386-'SGU-Solar'!AY1386,0)</f>
        <v>0</v>
      </c>
      <c r="P1383">
        <f>'[1]SGU-Solar'!D1386</f>
        <v>5</v>
      </c>
      <c r="Q1383">
        <f>'[1]SGU-Solar'!E1386</f>
        <v>28.49</v>
      </c>
      <c r="R1383">
        <f>'[1]SGU-Solar'!F1386</f>
        <v>10</v>
      </c>
      <c r="S1383">
        <f>'[1]SGU-Solar'!G1386</f>
        <v>52.94</v>
      </c>
      <c r="T1383">
        <f>'[1]SGU-Solar'!H1386</f>
        <v>12</v>
      </c>
      <c r="U1383">
        <f>'[1]SGU-Solar'!I1386</f>
        <v>80.165000000000006</v>
      </c>
      <c r="V1383">
        <f>'[1]SGU-Solar'!J1386</f>
        <v>11</v>
      </c>
      <c r="W1383">
        <f>'[1]SGU-Solar'!K1386</f>
        <v>68.864999999999995</v>
      </c>
    </row>
    <row r="1384" spans="1:23" x14ac:dyDescent="0.25">
      <c r="A1384" t="s">
        <v>1425</v>
      </c>
      <c r="B1384">
        <f>'SGU-Solar'!B1387+'SGU-Solar'!D1387+'SGU-Solar'!F1387+'SGU-Solar'!H1387+'SGU-Solar'!J1387+'SGU-Solar'!L1387+'SGU-Solar'!N1387+'SGU-Solar'!P1387+'SGU-Solar'!R1387+'SGU-Solar'!T1387+'SGU-Solar'!V1387+'SGU-Solar'!X1387+'SGU-Solar'!Z1387+'SGU-Solar'!AB1387+'SGU-Solar'!AD1387+'SGU-Solar'!AF1387+'SGU-Solar'!AH1387+'SGU-Solar'!AJ1387+'SGU-Solar'!AL1387</f>
        <v>335</v>
      </c>
      <c r="C1384">
        <f>'SGU-Solar'!C1387+'SGU-Solar'!E1387+'SGU-Solar'!G1387+'SGU-Solar'!I1387+'SGU-Solar'!K1387+'SGU-Solar'!M1387+'SGU-Solar'!O1387+'SGU-Solar'!Q1387+'SGU-Solar'!S1387+'SGU-Solar'!U1387+'SGU-Solar'!W1387+'SGU-Solar'!Y1387+'SGU-Solar'!AA1387+'SGU-Solar'!AC1387+'SGU-Solar'!AE1387+'SGU-Solar'!AG1387+'SGU-Solar'!AI1387+'SGU-Solar'!AK1387+'SGU-Solar'!AM1387</f>
        <v>1898.0939999999998</v>
      </c>
      <c r="D1384">
        <v>3</v>
      </c>
      <c r="E1384">
        <v>16.114999999999998</v>
      </c>
      <c r="F1384">
        <v>2</v>
      </c>
      <c r="G1384">
        <v>16.170000000000002</v>
      </c>
      <c r="H1384">
        <v>2</v>
      </c>
      <c r="I1384">
        <v>22.98</v>
      </c>
      <c r="J1384">
        <v>4</v>
      </c>
      <c r="K1384">
        <v>35.115000000000002</v>
      </c>
      <c r="L1384">
        <v>0</v>
      </c>
      <c r="M1384">
        <v>0</v>
      </c>
      <c r="N1384">
        <f>MAX('[1]SGU-Solar'!B1387-'SGU-Solar'!AX1387,0)</f>
        <v>1552</v>
      </c>
      <c r="O1384">
        <f>MAX('[1]SGU-Solar'!C1387-'SGU-Solar'!AY1387,0)</f>
        <v>5433.7219999999998</v>
      </c>
      <c r="P1384">
        <f>'[1]SGU-Solar'!D1387</f>
        <v>25</v>
      </c>
      <c r="Q1384">
        <f>'[1]SGU-Solar'!E1387</f>
        <v>159.25</v>
      </c>
      <c r="R1384">
        <f>'[1]SGU-Solar'!F1387</f>
        <v>26</v>
      </c>
      <c r="S1384">
        <f>'[1]SGU-Solar'!G1387</f>
        <v>169.41</v>
      </c>
      <c r="T1384">
        <f>'[1]SGU-Solar'!H1387</f>
        <v>13</v>
      </c>
      <c r="U1384">
        <f>'[1]SGU-Solar'!I1387</f>
        <v>73.314999999999998</v>
      </c>
      <c r="V1384">
        <f>'[1]SGU-Solar'!J1387</f>
        <v>9</v>
      </c>
      <c r="W1384">
        <f>'[1]SGU-Solar'!K1387</f>
        <v>67.844999999999999</v>
      </c>
    </row>
    <row r="1385" spans="1:23" x14ac:dyDescent="0.25">
      <c r="A1385" t="s">
        <v>1426</v>
      </c>
      <c r="B1385">
        <f>'SGU-Solar'!B1388+'SGU-Solar'!D1388+'SGU-Solar'!F1388+'SGU-Solar'!H1388+'SGU-Solar'!J1388+'SGU-Solar'!L1388+'SGU-Solar'!N1388+'SGU-Solar'!P1388+'SGU-Solar'!R1388+'SGU-Solar'!T1388+'SGU-Solar'!V1388+'SGU-Solar'!X1388+'SGU-Solar'!Z1388+'SGU-Solar'!AB1388+'SGU-Solar'!AD1388+'SGU-Solar'!AF1388+'SGU-Solar'!AH1388+'SGU-Solar'!AJ1388+'SGU-Solar'!AL1388</f>
        <v>1371</v>
      </c>
      <c r="C1385">
        <f>'SGU-Solar'!C1388+'SGU-Solar'!E1388+'SGU-Solar'!G1388+'SGU-Solar'!I1388+'SGU-Solar'!K1388+'SGU-Solar'!M1388+'SGU-Solar'!O1388+'SGU-Solar'!Q1388+'SGU-Solar'!S1388+'SGU-Solar'!U1388+'SGU-Solar'!W1388+'SGU-Solar'!Y1388+'SGU-Solar'!AA1388+'SGU-Solar'!AC1388+'SGU-Solar'!AE1388+'SGU-Solar'!AG1388+'SGU-Solar'!AI1388+'SGU-Solar'!AK1388+'SGU-Solar'!AM1388</f>
        <v>5638.0400000000018</v>
      </c>
      <c r="D1385">
        <v>4</v>
      </c>
      <c r="E1385">
        <v>24.785</v>
      </c>
      <c r="F1385">
        <v>6</v>
      </c>
      <c r="G1385">
        <v>47.78</v>
      </c>
      <c r="H1385">
        <v>10</v>
      </c>
      <c r="I1385">
        <v>82.655000000000001</v>
      </c>
      <c r="J1385">
        <v>6</v>
      </c>
      <c r="K1385">
        <v>40.92</v>
      </c>
      <c r="L1385">
        <v>2</v>
      </c>
      <c r="M1385">
        <v>14.52</v>
      </c>
      <c r="N1385">
        <f>MAX('[1]SGU-Solar'!B1388-'SGU-Solar'!AX1388,0)</f>
        <v>0</v>
      </c>
      <c r="O1385">
        <f>MAX('[1]SGU-Solar'!C1388-'SGU-Solar'!AY1388,0)</f>
        <v>0</v>
      </c>
      <c r="P1385">
        <f>'[1]SGU-Solar'!D1388</f>
        <v>2</v>
      </c>
      <c r="Q1385">
        <f>'[1]SGU-Solar'!E1388</f>
        <v>11.654999999999999</v>
      </c>
      <c r="R1385">
        <f>'[1]SGU-Solar'!F1388</f>
        <v>6</v>
      </c>
      <c r="S1385">
        <f>'[1]SGU-Solar'!G1388</f>
        <v>31.9</v>
      </c>
      <c r="T1385">
        <f>'[1]SGU-Solar'!H1388</f>
        <v>5</v>
      </c>
      <c r="U1385">
        <f>'[1]SGU-Solar'!I1388</f>
        <v>27.84</v>
      </c>
      <c r="V1385">
        <f>'[1]SGU-Solar'!J1388</f>
        <v>6</v>
      </c>
      <c r="W1385">
        <f>'[1]SGU-Solar'!K1388</f>
        <v>55.204999999999998</v>
      </c>
    </row>
    <row r="1386" spans="1:23" x14ac:dyDescent="0.25">
      <c r="A1386" t="s">
        <v>1427</v>
      </c>
      <c r="B1386">
        <f>'SGU-Solar'!B1389+'SGU-Solar'!D1389+'SGU-Solar'!F1389+'SGU-Solar'!H1389+'SGU-Solar'!J1389+'SGU-Solar'!L1389+'SGU-Solar'!N1389+'SGU-Solar'!P1389+'SGU-Solar'!R1389+'SGU-Solar'!T1389+'SGU-Solar'!V1389+'SGU-Solar'!X1389+'SGU-Solar'!Z1389+'SGU-Solar'!AB1389+'SGU-Solar'!AD1389+'SGU-Solar'!AF1389+'SGU-Solar'!AH1389+'SGU-Solar'!AJ1389+'SGU-Solar'!AL1389</f>
        <v>325</v>
      </c>
      <c r="C1386">
        <f>'SGU-Solar'!C1389+'SGU-Solar'!E1389+'SGU-Solar'!G1389+'SGU-Solar'!I1389+'SGU-Solar'!K1389+'SGU-Solar'!M1389+'SGU-Solar'!O1389+'SGU-Solar'!Q1389+'SGU-Solar'!S1389+'SGU-Solar'!U1389+'SGU-Solar'!W1389+'SGU-Solar'!Y1389+'SGU-Solar'!AA1389+'SGU-Solar'!AC1389+'SGU-Solar'!AE1389+'SGU-Solar'!AG1389+'SGU-Solar'!AI1389+'SGU-Solar'!AK1389+'SGU-Solar'!AM1389</f>
        <v>1445.0860000000005</v>
      </c>
      <c r="D1386">
        <v>1</v>
      </c>
      <c r="E1386">
        <v>3.84</v>
      </c>
      <c r="F1386">
        <v>6</v>
      </c>
      <c r="G1386">
        <v>35.119999999999997</v>
      </c>
      <c r="H1386">
        <v>1</v>
      </c>
      <c r="I1386">
        <v>10.14</v>
      </c>
      <c r="J1386">
        <v>3</v>
      </c>
      <c r="K1386">
        <v>20.195</v>
      </c>
      <c r="L1386">
        <v>0</v>
      </c>
      <c r="M1386">
        <v>0</v>
      </c>
      <c r="N1386">
        <f>MAX('[1]SGU-Solar'!B1389-'SGU-Solar'!AX1389,0)</f>
        <v>1102</v>
      </c>
      <c r="O1386">
        <f>MAX('[1]SGU-Solar'!C1389-'SGU-Solar'!AY1389,0)</f>
        <v>4672.8389999999999</v>
      </c>
      <c r="P1386">
        <f>'[1]SGU-Solar'!D1389</f>
        <v>8</v>
      </c>
      <c r="Q1386">
        <f>'[1]SGU-Solar'!E1389</f>
        <v>47.994999999999997</v>
      </c>
      <c r="R1386">
        <f>'[1]SGU-Solar'!F1389</f>
        <v>12</v>
      </c>
      <c r="S1386">
        <f>'[1]SGU-Solar'!G1389</f>
        <v>74.92</v>
      </c>
      <c r="T1386">
        <f>'[1]SGU-Solar'!H1389</f>
        <v>17</v>
      </c>
      <c r="U1386">
        <f>'[1]SGU-Solar'!I1389</f>
        <v>205</v>
      </c>
      <c r="V1386">
        <f>'[1]SGU-Solar'!J1389</f>
        <v>12</v>
      </c>
      <c r="W1386">
        <f>'[1]SGU-Solar'!K1389</f>
        <v>80.19</v>
      </c>
    </row>
    <row r="1387" spans="1:23" x14ac:dyDescent="0.25">
      <c r="A1387" t="s">
        <v>1428</v>
      </c>
      <c r="B1387">
        <f>'SGU-Solar'!B1390+'SGU-Solar'!D1390+'SGU-Solar'!F1390+'SGU-Solar'!H1390+'SGU-Solar'!J1390+'SGU-Solar'!L1390+'SGU-Solar'!N1390+'SGU-Solar'!P1390+'SGU-Solar'!R1390+'SGU-Solar'!T1390+'SGU-Solar'!V1390+'SGU-Solar'!X1390+'SGU-Solar'!Z1390+'SGU-Solar'!AB1390+'SGU-Solar'!AD1390+'SGU-Solar'!AF1390+'SGU-Solar'!AH1390+'SGU-Solar'!AJ1390+'SGU-Solar'!AL1390</f>
        <v>809</v>
      </c>
      <c r="C1387">
        <f>'SGU-Solar'!C1390+'SGU-Solar'!E1390+'SGU-Solar'!G1390+'SGU-Solar'!I1390+'SGU-Solar'!K1390+'SGU-Solar'!M1390+'SGU-Solar'!O1390+'SGU-Solar'!Q1390+'SGU-Solar'!S1390+'SGU-Solar'!U1390+'SGU-Solar'!W1390+'SGU-Solar'!Y1390+'SGU-Solar'!AA1390+'SGU-Solar'!AC1390+'SGU-Solar'!AE1390+'SGU-Solar'!AG1390+'SGU-Solar'!AI1390+'SGU-Solar'!AK1390+'SGU-Solar'!AM1390</f>
        <v>3688.4109999999991</v>
      </c>
      <c r="D1387">
        <v>5</v>
      </c>
      <c r="E1387">
        <v>32.465000000000003</v>
      </c>
      <c r="F1387">
        <v>9</v>
      </c>
      <c r="G1387">
        <v>112.76</v>
      </c>
      <c r="H1387">
        <v>9</v>
      </c>
      <c r="I1387">
        <v>52.34</v>
      </c>
      <c r="J1387">
        <v>8</v>
      </c>
      <c r="K1387">
        <v>52.405000000000001</v>
      </c>
      <c r="L1387">
        <v>0</v>
      </c>
      <c r="M1387">
        <v>0</v>
      </c>
      <c r="N1387">
        <f>MAX('[1]SGU-Solar'!B1390-'SGU-Solar'!AX1390,0)</f>
        <v>0</v>
      </c>
      <c r="O1387">
        <f>MAX('[1]SGU-Solar'!C1390-'SGU-Solar'!AY1390,0)</f>
        <v>0</v>
      </c>
      <c r="P1387">
        <f>'[1]SGU-Solar'!D1390</f>
        <v>1</v>
      </c>
      <c r="Q1387">
        <f>'[1]SGU-Solar'!E1390</f>
        <v>12.65</v>
      </c>
      <c r="R1387">
        <f>'[1]SGU-Solar'!F1390</f>
        <v>9</v>
      </c>
      <c r="S1387">
        <f>'[1]SGU-Solar'!G1390</f>
        <v>58.865000000000002</v>
      </c>
      <c r="T1387">
        <f>'[1]SGU-Solar'!H1390</f>
        <v>6</v>
      </c>
      <c r="U1387">
        <f>'[1]SGU-Solar'!I1390</f>
        <v>45.54</v>
      </c>
      <c r="V1387">
        <f>'[1]SGU-Solar'!J1390</f>
        <v>2</v>
      </c>
      <c r="W1387">
        <f>'[1]SGU-Solar'!K1390</f>
        <v>44.55</v>
      </c>
    </row>
    <row r="1388" spans="1:23" x14ac:dyDescent="0.25">
      <c r="A1388" t="s">
        <v>1429</v>
      </c>
      <c r="B1388">
        <f>'SGU-Solar'!B1391+'SGU-Solar'!D1391+'SGU-Solar'!F1391+'SGU-Solar'!H1391+'SGU-Solar'!J1391+'SGU-Solar'!L1391+'SGU-Solar'!N1391+'SGU-Solar'!P1391+'SGU-Solar'!R1391+'SGU-Solar'!T1391+'SGU-Solar'!V1391+'SGU-Solar'!X1391+'SGU-Solar'!Z1391+'SGU-Solar'!AB1391+'SGU-Solar'!AD1391+'SGU-Solar'!AF1391+'SGU-Solar'!AH1391+'SGU-Solar'!AJ1391+'SGU-Solar'!AL1391</f>
        <v>163</v>
      </c>
      <c r="C1388">
        <f>'SGU-Solar'!C1391+'SGU-Solar'!E1391+'SGU-Solar'!G1391+'SGU-Solar'!I1391+'SGU-Solar'!K1391+'SGU-Solar'!M1391+'SGU-Solar'!O1391+'SGU-Solar'!Q1391+'SGU-Solar'!S1391+'SGU-Solar'!U1391+'SGU-Solar'!W1391+'SGU-Solar'!Y1391+'SGU-Solar'!AA1391+'SGU-Solar'!AC1391+'SGU-Solar'!AE1391+'SGU-Solar'!AG1391+'SGU-Solar'!AI1391+'SGU-Solar'!AK1391+'SGU-Solar'!AM1391</f>
        <v>861.02799999999991</v>
      </c>
      <c r="D1388">
        <v>2</v>
      </c>
      <c r="E1388">
        <v>25.18</v>
      </c>
      <c r="F1388">
        <v>1</v>
      </c>
      <c r="G1388">
        <v>9.24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f>MAX('[1]SGU-Solar'!B1391-'SGU-Solar'!AX1391,0)</f>
        <v>697</v>
      </c>
      <c r="O1388">
        <f>MAX('[1]SGU-Solar'!C1391-'SGU-Solar'!AY1391,0)</f>
        <v>3193.6580000000004</v>
      </c>
      <c r="P1388">
        <f>'[1]SGU-Solar'!D1391</f>
        <v>9</v>
      </c>
      <c r="Q1388">
        <f>'[1]SGU-Solar'!E1391</f>
        <v>50.795000000000002</v>
      </c>
      <c r="R1388">
        <f>'[1]SGU-Solar'!F1391</f>
        <v>8</v>
      </c>
      <c r="S1388">
        <f>'[1]SGU-Solar'!G1391</f>
        <v>52.104999999999997</v>
      </c>
      <c r="T1388">
        <f>'[1]SGU-Solar'!H1391</f>
        <v>18</v>
      </c>
      <c r="U1388">
        <f>'[1]SGU-Solar'!I1391</f>
        <v>92.834999999999994</v>
      </c>
      <c r="V1388">
        <f>'[1]SGU-Solar'!J1391</f>
        <v>8</v>
      </c>
      <c r="W1388">
        <f>'[1]SGU-Solar'!K1391</f>
        <v>87.47</v>
      </c>
    </row>
    <row r="1389" spans="1:23" x14ac:dyDescent="0.25">
      <c r="A1389" t="s">
        <v>1430</v>
      </c>
      <c r="B1389">
        <f>'SGU-Solar'!B1392+'SGU-Solar'!D1392+'SGU-Solar'!F1392+'SGU-Solar'!H1392+'SGU-Solar'!J1392+'SGU-Solar'!L1392+'SGU-Solar'!N1392+'SGU-Solar'!P1392+'SGU-Solar'!R1392+'SGU-Solar'!T1392+'SGU-Solar'!V1392+'SGU-Solar'!X1392+'SGU-Solar'!Z1392+'SGU-Solar'!AB1392+'SGU-Solar'!AD1392+'SGU-Solar'!AF1392+'SGU-Solar'!AH1392+'SGU-Solar'!AJ1392+'SGU-Solar'!AL1392</f>
        <v>456</v>
      </c>
      <c r="C1389">
        <f>'SGU-Solar'!C1392+'SGU-Solar'!E1392+'SGU-Solar'!G1392+'SGU-Solar'!I1392+'SGU-Solar'!K1392+'SGU-Solar'!M1392+'SGU-Solar'!O1392+'SGU-Solar'!Q1392+'SGU-Solar'!S1392+'SGU-Solar'!U1392+'SGU-Solar'!W1392+'SGU-Solar'!Y1392+'SGU-Solar'!AA1392+'SGU-Solar'!AC1392+'SGU-Solar'!AE1392+'SGU-Solar'!AG1392+'SGU-Solar'!AI1392+'SGU-Solar'!AK1392+'SGU-Solar'!AM1392</f>
        <v>1773.8880000000001</v>
      </c>
      <c r="D1389">
        <v>10</v>
      </c>
      <c r="E1389">
        <v>55.685000000000002</v>
      </c>
      <c r="F1389">
        <v>21</v>
      </c>
      <c r="G1389">
        <v>113.505</v>
      </c>
      <c r="H1389">
        <v>8</v>
      </c>
      <c r="I1389">
        <v>52.8</v>
      </c>
      <c r="J1389">
        <v>9</v>
      </c>
      <c r="K1389">
        <v>49.05</v>
      </c>
      <c r="L1389">
        <v>2</v>
      </c>
      <c r="M1389">
        <v>13.53</v>
      </c>
      <c r="N1389">
        <f>MAX('[1]SGU-Solar'!B1392-'SGU-Solar'!AX1392,0)</f>
        <v>0</v>
      </c>
      <c r="O1389">
        <f>MAX('[1]SGU-Solar'!C1392-'SGU-Solar'!AY1392,0)</f>
        <v>0</v>
      </c>
      <c r="P1389">
        <f>'[1]SGU-Solar'!D1392</f>
        <v>2</v>
      </c>
      <c r="Q1389">
        <f>'[1]SGU-Solar'!E1392</f>
        <v>7.875</v>
      </c>
      <c r="R1389">
        <f>'[1]SGU-Solar'!F1392</f>
        <v>2</v>
      </c>
      <c r="S1389">
        <f>'[1]SGU-Solar'!G1392</f>
        <v>17.559999999999999</v>
      </c>
      <c r="T1389">
        <f>'[1]SGU-Solar'!H1392</f>
        <v>2</v>
      </c>
      <c r="U1389">
        <f>'[1]SGU-Solar'!I1392</f>
        <v>12.914999999999999</v>
      </c>
      <c r="V1389">
        <f>'[1]SGU-Solar'!J1392</f>
        <v>2</v>
      </c>
      <c r="W1389">
        <f>'[1]SGU-Solar'!K1392</f>
        <v>15.51</v>
      </c>
    </row>
    <row r="1390" spans="1:23" x14ac:dyDescent="0.25">
      <c r="A1390" t="s">
        <v>1431</v>
      </c>
      <c r="B1390">
        <f>'SGU-Solar'!B1393+'SGU-Solar'!D1393+'SGU-Solar'!F1393+'SGU-Solar'!H1393+'SGU-Solar'!J1393+'SGU-Solar'!L1393+'SGU-Solar'!N1393+'SGU-Solar'!P1393+'SGU-Solar'!R1393+'SGU-Solar'!T1393+'SGU-Solar'!V1393+'SGU-Solar'!X1393+'SGU-Solar'!Z1393+'SGU-Solar'!AB1393+'SGU-Solar'!AD1393+'SGU-Solar'!AF1393+'SGU-Solar'!AH1393+'SGU-Solar'!AJ1393+'SGU-Solar'!AL1393</f>
        <v>286</v>
      </c>
      <c r="C1390">
        <f>'SGU-Solar'!C1393+'SGU-Solar'!E1393+'SGU-Solar'!G1393+'SGU-Solar'!I1393+'SGU-Solar'!K1393+'SGU-Solar'!M1393+'SGU-Solar'!O1393+'SGU-Solar'!Q1393+'SGU-Solar'!S1393+'SGU-Solar'!U1393+'SGU-Solar'!W1393+'SGU-Solar'!Y1393+'SGU-Solar'!AA1393+'SGU-Solar'!AC1393+'SGU-Solar'!AE1393+'SGU-Solar'!AG1393+'SGU-Solar'!AI1393+'SGU-Solar'!AK1393+'SGU-Solar'!AM1393</f>
        <v>990.53</v>
      </c>
      <c r="D1390">
        <v>3</v>
      </c>
      <c r="E1390">
        <v>12.64</v>
      </c>
      <c r="F1390">
        <v>4</v>
      </c>
      <c r="G1390">
        <v>29.555</v>
      </c>
      <c r="H1390">
        <v>3</v>
      </c>
      <c r="I1390">
        <v>31.184999999999999</v>
      </c>
      <c r="J1390">
        <v>1</v>
      </c>
      <c r="K1390">
        <v>5.04</v>
      </c>
      <c r="L1390">
        <v>1</v>
      </c>
      <c r="M1390">
        <v>5.12</v>
      </c>
      <c r="N1390">
        <f>MAX('[1]SGU-Solar'!B1393-'SGU-Solar'!AX1393,0)</f>
        <v>237</v>
      </c>
      <c r="O1390">
        <f>MAX('[1]SGU-Solar'!C1393-'SGU-Solar'!AY1393,0)</f>
        <v>1127.3979999999999</v>
      </c>
      <c r="P1390">
        <f>'[1]SGU-Solar'!D1393</f>
        <v>16</v>
      </c>
      <c r="Q1390">
        <f>'[1]SGU-Solar'!E1393</f>
        <v>81.680000000000007</v>
      </c>
      <c r="R1390">
        <f>'[1]SGU-Solar'!F1393</f>
        <v>16</v>
      </c>
      <c r="S1390">
        <f>'[1]SGU-Solar'!G1393</f>
        <v>93.094999999999999</v>
      </c>
      <c r="T1390">
        <f>'[1]SGU-Solar'!H1393</f>
        <v>12</v>
      </c>
      <c r="U1390">
        <f>'[1]SGU-Solar'!I1393</f>
        <v>73.344999999999999</v>
      </c>
      <c r="V1390">
        <f>'[1]SGU-Solar'!J1393</f>
        <v>8</v>
      </c>
      <c r="W1390">
        <f>'[1]SGU-Solar'!K1393</f>
        <v>59.924999999999997</v>
      </c>
    </row>
    <row r="1391" spans="1:23" x14ac:dyDescent="0.25">
      <c r="A1391" t="s">
        <v>1432</v>
      </c>
      <c r="B1391">
        <f>'SGU-Solar'!B1394+'SGU-Solar'!D1394+'SGU-Solar'!F1394+'SGU-Solar'!H1394+'SGU-Solar'!J1394+'SGU-Solar'!L1394+'SGU-Solar'!N1394+'SGU-Solar'!P1394+'SGU-Solar'!R1394+'SGU-Solar'!T1394+'SGU-Solar'!V1394+'SGU-Solar'!X1394+'SGU-Solar'!Z1394+'SGU-Solar'!AB1394+'SGU-Solar'!AD1394+'SGU-Solar'!AF1394+'SGU-Solar'!AH1394+'SGU-Solar'!AJ1394+'SGU-Solar'!AL1394</f>
        <v>56</v>
      </c>
      <c r="C1391">
        <f>'SGU-Solar'!C1394+'SGU-Solar'!E1394+'SGU-Solar'!G1394+'SGU-Solar'!I1394+'SGU-Solar'!K1394+'SGU-Solar'!M1394+'SGU-Solar'!O1394+'SGU-Solar'!Q1394+'SGU-Solar'!S1394+'SGU-Solar'!U1394+'SGU-Solar'!W1394+'SGU-Solar'!Y1394+'SGU-Solar'!AA1394+'SGU-Solar'!AC1394+'SGU-Solar'!AE1394+'SGU-Solar'!AG1394+'SGU-Solar'!AI1394+'SGU-Solar'!AK1394+'SGU-Solar'!AM1394</f>
        <v>162.791</v>
      </c>
      <c r="D1391">
        <v>0</v>
      </c>
      <c r="E1391">
        <v>0</v>
      </c>
      <c r="F1391">
        <v>1</v>
      </c>
      <c r="G1391">
        <v>4.8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f>MAX('[1]SGU-Solar'!B1394-'SGU-Solar'!AX1394,0)</f>
        <v>246</v>
      </c>
      <c r="O1391">
        <f>MAX('[1]SGU-Solar'!C1394-'SGU-Solar'!AY1394,0)</f>
        <v>935.18899999999996</v>
      </c>
      <c r="P1391">
        <f>'[1]SGU-Solar'!D1394</f>
        <v>6</v>
      </c>
      <c r="Q1391">
        <f>'[1]SGU-Solar'!E1394</f>
        <v>41.91</v>
      </c>
      <c r="R1391">
        <f>'[1]SGU-Solar'!F1394</f>
        <v>1</v>
      </c>
      <c r="S1391">
        <f>'[1]SGU-Solar'!G1394</f>
        <v>4.2</v>
      </c>
      <c r="T1391">
        <f>'[1]SGU-Solar'!H1394</f>
        <v>3</v>
      </c>
      <c r="U1391">
        <f>'[1]SGU-Solar'!I1394</f>
        <v>17.895</v>
      </c>
      <c r="V1391">
        <f>'[1]SGU-Solar'!J1394</f>
        <v>1</v>
      </c>
      <c r="W1391">
        <f>'[1]SGU-Solar'!K1394</f>
        <v>6.6</v>
      </c>
    </row>
    <row r="1392" spans="1:23" x14ac:dyDescent="0.25">
      <c r="A1392" t="s">
        <v>1433</v>
      </c>
      <c r="B1392">
        <f>'SGU-Solar'!B1395+'SGU-Solar'!D1395+'SGU-Solar'!F1395+'SGU-Solar'!H1395+'SGU-Solar'!J1395+'SGU-Solar'!L1395+'SGU-Solar'!N1395+'SGU-Solar'!P1395+'SGU-Solar'!R1395+'SGU-Solar'!T1395+'SGU-Solar'!V1395+'SGU-Solar'!X1395+'SGU-Solar'!Z1395+'SGU-Solar'!AB1395+'SGU-Solar'!AD1395+'SGU-Solar'!AF1395+'SGU-Solar'!AH1395+'SGU-Solar'!AJ1395+'SGU-Solar'!AL1395</f>
        <v>1246</v>
      </c>
      <c r="C1392">
        <f>'SGU-Solar'!C1395+'SGU-Solar'!E1395+'SGU-Solar'!G1395+'SGU-Solar'!I1395+'SGU-Solar'!K1395+'SGU-Solar'!M1395+'SGU-Solar'!O1395+'SGU-Solar'!Q1395+'SGU-Solar'!S1395+'SGU-Solar'!U1395+'SGU-Solar'!W1395+'SGU-Solar'!Y1395+'SGU-Solar'!AA1395+'SGU-Solar'!AC1395+'SGU-Solar'!AE1395+'SGU-Solar'!AG1395+'SGU-Solar'!AI1395+'SGU-Solar'!AK1395+'SGU-Solar'!AM1395</f>
        <v>5543.7489999999998</v>
      </c>
      <c r="D1392">
        <v>8</v>
      </c>
      <c r="E1392">
        <v>96.67</v>
      </c>
      <c r="F1392">
        <v>15</v>
      </c>
      <c r="G1392">
        <v>118.675</v>
      </c>
      <c r="H1392">
        <v>8</v>
      </c>
      <c r="I1392">
        <v>55.6</v>
      </c>
      <c r="J1392">
        <v>23</v>
      </c>
      <c r="K1392">
        <v>149.27000000000001</v>
      </c>
      <c r="L1392">
        <v>3</v>
      </c>
      <c r="M1392">
        <v>17.36</v>
      </c>
      <c r="N1392">
        <f>MAX('[1]SGU-Solar'!B1395-'SGU-Solar'!AX1395,0)</f>
        <v>0</v>
      </c>
      <c r="O1392">
        <f>MAX('[1]SGU-Solar'!C1395-'SGU-Solar'!AY1395,0)</f>
        <v>0</v>
      </c>
      <c r="P1392">
        <f>'[1]SGU-Solar'!D1395</f>
        <v>2</v>
      </c>
      <c r="Q1392">
        <f>'[1]SGU-Solar'!E1395</f>
        <v>7.44</v>
      </c>
      <c r="R1392">
        <f>'[1]SGU-Solar'!F1395</f>
        <v>1</v>
      </c>
      <c r="S1392">
        <f>'[1]SGU-Solar'!G1395</f>
        <v>7.6</v>
      </c>
      <c r="T1392">
        <f>'[1]SGU-Solar'!H1395</f>
        <v>1</v>
      </c>
      <c r="U1392">
        <f>'[1]SGU-Solar'!I1395</f>
        <v>19.2</v>
      </c>
      <c r="V1392">
        <f>'[1]SGU-Solar'!J1395</f>
        <v>0</v>
      </c>
      <c r="W1392">
        <f>'[1]SGU-Solar'!K1395</f>
        <v>0</v>
      </c>
    </row>
    <row r="1393" spans="1:23" x14ac:dyDescent="0.25">
      <c r="A1393" t="s">
        <v>1434</v>
      </c>
      <c r="B1393">
        <f>'SGU-Solar'!B1396+'SGU-Solar'!D1396+'SGU-Solar'!F1396+'SGU-Solar'!H1396+'SGU-Solar'!J1396+'SGU-Solar'!L1396+'SGU-Solar'!N1396+'SGU-Solar'!P1396+'SGU-Solar'!R1396+'SGU-Solar'!T1396+'SGU-Solar'!V1396+'SGU-Solar'!X1396+'SGU-Solar'!Z1396+'SGU-Solar'!AB1396+'SGU-Solar'!AD1396+'SGU-Solar'!AF1396+'SGU-Solar'!AH1396+'SGU-Solar'!AJ1396+'SGU-Solar'!AL1396</f>
        <v>128</v>
      </c>
      <c r="C1393">
        <f>'SGU-Solar'!C1396+'SGU-Solar'!E1396+'SGU-Solar'!G1396+'SGU-Solar'!I1396+'SGU-Solar'!K1396+'SGU-Solar'!M1396+'SGU-Solar'!O1396+'SGU-Solar'!Q1396+'SGU-Solar'!S1396+'SGU-Solar'!U1396+'SGU-Solar'!W1396+'SGU-Solar'!Y1396+'SGU-Solar'!AA1396+'SGU-Solar'!AC1396+'SGU-Solar'!AE1396+'SGU-Solar'!AG1396+'SGU-Solar'!AI1396+'SGU-Solar'!AK1396+'SGU-Solar'!AM1396</f>
        <v>502.197</v>
      </c>
      <c r="D1393">
        <v>2</v>
      </c>
      <c r="E1393">
        <v>11.25</v>
      </c>
      <c r="F1393">
        <v>2</v>
      </c>
      <c r="G1393">
        <v>11.775</v>
      </c>
      <c r="H1393">
        <v>0</v>
      </c>
      <c r="I1393">
        <v>0</v>
      </c>
      <c r="J1393">
        <v>1</v>
      </c>
      <c r="K1393">
        <v>6.6</v>
      </c>
      <c r="L1393">
        <v>0</v>
      </c>
      <c r="M1393">
        <v>0</v>
      </c>
      <c r="N1393">
        <f>MAX('[1]SGU-Solar'!B1396-'SGU-Solar'!AX1396,0)</f>
        <v>1210</v>
      </c>
      <c r="O1393">
        <f>MAX('[1]SGU-Solar'!C1396-'SGU-Solar'!AY1396,0)</f>
        <v>5953.4319999999998</v>
      </c>
      <c r="P1393">
        <f>'[1]SGU-Solar'!D1396</f>
        <v>16</v>
      </c>
      <c r="Q1393">
        <f>'[1]SGU-Solar'!E1396</f>
        <v>106.97</v>
      </c>
      <c r="R1393">
        <f>'[1]SGU-Solar'!F1396</f>
        <v>15</v>
      </c>
      <c r="S1393">
        <f>'[1]SGU-Solar'!G1396</f>
        <v>127.1</v>
      </c>
      <c r="T1393">
        <f>'[1]SGU-Solar'!H1396</f>
        <v>20</v>
      </c>
      <c r="U1393">
        <f>'[1]SGU-Solar'!I1396</f>
        <v>142.785</v>
      </c>
      <c r="V1393">
        <f>'[1]SGU-Solar'!J1396</f>
        <v>23</v>
      </c>
      <c r="W1393">
        <f>'[1]SGU-Solar'!K1396</f>
        <v>160.57</v>
      </c>
    </row>
    <row r="1394" spans="1:23" x14ac:dyDescent="0.25">
      <c r="A1394" t="s">
        <v>1435</v>
      </c>
      <c r="B1394">
        <f>'SGU-Solar'!B1397+'SGU-Solar'!D1397+'SGU-Solar'!F1397+'SGU-Solar'!H1397+'SGU-Solar'!J1397+'SGU-Solar'!L1397+'SGU-Solar'!N1397+'SGU-Solar'!P1397+'SGU-Solar'!R1397+'SGU-Solar'!T1397+'SGU-Solar'!V1397+'SGU-Solar'!X1397+'SGU-Solar'!Z1397+'SGU-Solar'!AB1397+'SGU-Solar'!AD1397+'SGU-Solar'!AF1397+'SGU-Solar'!AH1397+'SGU-Solar'!AJ1397+'SGU-Solar'!AL1397</f>
        <v>513</v>
      </c>
      <c r="C1394">
        <f>'SGU-Solar'!C1397+'SGU-Solar'!E1397+'SGU-Solar'!G1397+'SGU-Solar'!I1397+'SGU-Solar'!K1397+'SGU-Solar'!M1397+'SGU-Solar'!O1397+'SGU-Solar'!Q1397+'SGU-Solar'!S1397+'SGU-Solar'!U1397+'SGU-Solar'!W1397+'SGU-Solar'!Y1397+'SGU-Solar'!AA1397+'SGU-Solar'!AC1397+'SGU-Solar'!AE1397+'SGU-Solar'!AG1397+'SGU-Solar'!AI1397+'SGU-Solar'!AK1397+'SGU-Solar'!AM1397</f>
        <v>2486.1109999999999</v>
      </c>
      <c r="D1394">
        <v>8</v>
      </c>
      <c r="E1394">
        <v>80.67</v>
      </c>
      <c r="F1394">
        <v>3</v>
      </c>
      <c r="G1394">
        <v>23.055</v>
      </c>
      <c r="H1394">
        <v>6</v>
      </c>
      <c r="I1394">
        <v>33.6</v>
      </c>
      <c r="J1394">
        <v>4</v>
      </c>
      <c r="K1394">
        <v>21.684999999999999</v>
      </c>
      <c r="L1394">
        <v>0</v>
      </c>
      <c r="M1394">
        <v>0</v>
      </c>
      <c r="N1394">
        <f>MAX('[1]SGU-Solar'!B1397-'SGU-Solar'!AX1397,0)</f>
        <v>0</v>
      </c>
      <c r="O1394">
        <f>MAX('[1]SGU-Solar'!C1397-'SGU-Solar'!AY1397,0)</f>
        <v>0</v>
      </c>
      <c r="P1394">
        <f>'[1]SGU-Solar'!D1397</f>
        <v>0</v>
      </c>
      <c r="Q1394">
        <f>'[1]SGU-Solar'!E1397</f>
        <v>0</v>
      </c>
      <c r="R1394">
        <f>'[1]SGU-Solar'!F1397</f>
        <v>2</v>
      </c>
      <c r="S1394">
        <f>'[1]SGU-Solar'!G1397</f>
        <v>12.6</v>
      </c>
      <c r="T1394">
        <f>'[1]SGU-Solar'!H1397</f>
        <v>1</v>
      </c>
      <c r="U1394">
        <f>'[1]SGU-Solar'!I1397</f>
        <v>13.2</v>
      </c>
      <c r="V1394">
        <f>'[1]SGU-Solar'!J1397</f>
        <v>1</v>
      </c>
      <c r="W1394">
        <f>'[1]SGU-Solar'!K1397</f>
        <v>6.27</v>
      </c>
    </row>
    <row r="1395" spans="1:23" x14ac:dyDescent="0.25">
      <c r="A1395" t="s">
        <v>1436</v>
      </c>
      <c r="B1395">
        <f>'SGU-Solar'!B1398+'SGU-Solar'!D1398+'SGU-Solar'!F1398+'SGU-Solar'!H1398+'SGU-Solar'!J1398+'SGU-Solar'!L1398+'SGU-Solar'!N1398+'SGU-Solar'!P1398+'SGU-Solar'!R1398+'SGU-Solar'!T1398+'SGU-Solar'!V1398+'SGU-Solar'!X1398+'SGU-Solar'!Z1398+'SGU-Solar'!AB1398+'SGU-Solar'!AD1398+'SGU-Solar'!AF1398+'SGU-Solar'!AH1398+'SGU-Solar'!AJ1398+'SGU-Solar'!AL1398</f>
        <v>434</v>
      </c>
      <c r="C1395">
        <f>'SGU-Solar'!C1398+'SGU-Solar'!E1398+'SGU-Solar'!G1398+'SGU-Solar'!I1398+'SGU-Solar'!K1398+'SGU-Solar'!M1398+'SGU-Solar'!O1398+'SGU-Solar'!Q1398+'SGU-Solar'!S1398+'SGU-Solar'!U1398+'SGU-Solar'!W1398+'SGU-Solar'!Y1398+'SGU-Solar'!AA1398+'SGU-Solar'!AC1398+'SGU-Solar'!AE1398+'SGU-Solar'!AG1398+'SGU-Solar'!AI1398+'SGU-Solar'!AK1398+'SGU-Solar'!AM1398</f>
        <v>2001.296</v>
      </c>
      <c r="D1395">
        <v>4</v>
      </c>
      <c r="E1395">
        <v>22.23</v>
      </c>
      <c r="F1395">
        <v>4</v>
      </c>
      <c r="G1395">
        <v>26.555</v>
      </c>
      <c r="H1395">
        <v>5</v>
      </c>
      <c r="I1395">
        <v>26.164999999999999</v>
      </c>
      <c r="J1395">
        <v>4</v>
      </c>
      <c r="K1395">
        <v>31.67</v>
      </c>
      <c r="L1395">
        <v>1</v>
      </c>
      <c r="M1395">
        <v>5.28</v>
      </c>
      <c r="N1395">
        <f>MAX('[1]SGU-Solar'!B1398-'SGU-Solar'!AX1398,0)</f>
        <v>93</v>
      </c>
      <c r="O1395">
        <f>MAX('[1]SGU-Solar'!C1398-'SGU-Solar'!AY1398,0)</f>
        <v>635.91499999999996</v>
      </c>
      <c r="P1395">
        <f>'[1]SGU-Solar'!D1398</f>
        <v>5</v>
      </c>
      <c r="Q1395">
        <f>'[1]SGU-Solar'!E1398</f>
        <v>31.02</v>
      </c>
      <c r="R1395">
        <f>'[1]SGU-Solar'!F1398</f>
        <v>11</v>
      </c>
      <c r="S1395">
        <f>'[1]SGU-Solar'!G1398</f>
        <v>72.930000000000007</v>
      </c>
      <c r="T1395">
        <f>'[1]SGU-Solar'!H1398</f>
        <v>3</v>
      </c>
      <c r="U1395">
        <f>'[1]SGU-Solar'!I1398</f>
        <v>19.8</v>
      </c>
      <c r="V1395">
        <f>'[1]SGU-Solar'!J1398</f>
        <v>4</v>
      </c>
      <c r="W1395">
        <f>'[1]SGU-Solar'!K1398</f>
        <v>24.015000000000001</v>
      </c>
    </row>
    <row r="1396" spans="1:23" x14ac:dyDescent="0.25">
      <c r="A1396" t="s">
        <v>1437</v>
      </c>
      <c r="B1396">
        <f>'SGU-Solar'!B1399+'SGU-Solar'!D1399+'SGU-Solar'!F1399+'SGU-Solar'!H1399+'SGU-Solar'!J1399+'SGU-Solar'!L1399+'SGU-Solar'!N1399+'SGU-Solar'!P1399+'SGU-Solar'!R1399+'SGU-Solar'!T1399+'SGU-Solar'!V1399+'SGU-Solar'!X1399+'SGU-Solar'!Z1399+'SGU-Solar'!AB1399+'SGU-Solar'!AD1399+'SGU-Solar'!AF1399+'SGU-Solar'!AH1399+'SGU-Solar'!AJ1399+'SGU-Solar'!AL1399</f>
        <v>236</v>
      </c>
      <c r="C1396">
        <f>'SGU-Solar'!C1399+'SGU-Solar'!E1399+'SGU-Solar'!G1399+'SGU-Solar'!I1399+'SGU-Solar'!K1399+'SGU-Solar'!M1399+'SGU-Solar'!O1399+'SGU-Solar'!Q1399+'SGU-Solar'!S1399+'SGU-Solar'!U1399+'SGU-Solar'!W1399+'SGU-Solar'!Y1399+'SGU-Solar'!AA1399+'SGU-Solar'!AC1399+'SGU-Solar'!AE1399+'SGU-Solar'!AG1399+'SGU-Solar'!AI1399+'SGU-Solar'!AK1399+'SGU-Solar'!AM1399</f>
        <v>975.1869999999999</v>
      </c>
      <c r="D1396">
        <v>2</v>
      </c>
      <c r="E1396">
        <v>16.38</v>
      </c>
      <c r="F1396">
        <v>4</v>
      </c>
      <c r="G1396">
        <v>20.38</v>
      </c>
      <c r="H1396">
        <v>2</v>
      </c>
      <c r="I1396">
        <v>9.36</v>
      </c>
      <c r="J1396">
        <v>1</v>
      </c>
      <c r="K1396">
        <v>4.125</v>
      </c>
      <c r="L1396">
        <v>0</v>
      </c>
      <c r="M1396">
        <v>0</v>
      </c>
      <c r="N1396">
        <f>MAX('[1]SGU-Solar'!B1399-'SGU-Solar'!AX1399,0)</f>
        <v>215</v>
      </c>
      <c r="O1396">
        <f>MAX('[1]SGU-Solar'!C1399-'SGU-Solar'!AY1399,0)</f>
        <v>1144.874</v>
      </c>
      <c r="P1396">
        <f>'[1]SGU-Solar'!D1399</f>
        <v>3</v>
      </c>
      <c r="Q1396">
        <f>'[1]SGU-Solar'!E1399</f>
        <v>26.14</v>
      </c>
      <c r="R1396">
        <f>'[1]SGU-Solar'!F1399</f>
        <v>5</v>
      </c>
      <c r="S1396">
        <f>'[1]SGU-Solar'!G1399</f>
        <v>42.6</v>
      </c>
      <c r="T1396">
        <f>'[1]SGU-Solar'!H1399</f>
        <v>3</v>
      </c>
      <c r="U1396">
        <f>'[1]SGU-Solar'!I1399</f>
        <v>8.1999999999999993</v>
      </c>
      <c r="V1396">
        <f>'[1]SGU-Solar'!J1399</f>
        <v>1</v>
      </c>
      <c r="W1396">
        <f>'[1]SGU-Solar'!K1399</f>
        <v>6.6150000000000002</v>
      </c>
    </row>
    <row r="1397" spans="1:23" x14ac:dyDescent="0.25">
      <c r="A1397" t="s">
        <v>1438</v>
      </c>
      <c r="B1397">
        <f>'SGU-Solar'!B1400+'SGU-Solar'!D1400+'SGU-Solar'!F1400+'SGU-Solar'!H1400+'SGU-Solar'!J1400+'SGU-Solar'!L1400+'SGU-Solar'!N1400+'SGU-Solar'!P1400+'SGU-Solar'!R1400+'SGU-Solar'!T1400+'SGU-Solar'!V1400+'SGU-Solar'!X1400+'SGU-Solar'!Z1400+'SGU-Solar'!AB1400+'SGU-Solar'!AD1400+'SGU-Solar'!AF1400+'SGU-Solar'!AH1400+'SGU-Solar'!AJ1400+'SGU-Solar'!AL1400</f>
        <v>75</v>
      </c>
      <c r="C1397">
        <f>'SGU-Solar'!C1400+'SGU-Solar'!E1400+'SGU-Solar'!G1400+'SGU-Solar'!I1400+'SGU-Solar'!K1400+'SGU-Solar'!M1400+'SGU-Solar'!O1400+'SGU-Solar'!Q1400+'SGU-Solar'!S1400+'SGU-Solar'!U1400+'SGU-Solar'!W1400+'SGU-Solar'!Y1400+'SGU-Solar'!AA1400+'SGU-Solar'!AC1400+'SGU-Solar'!AE1400+'SGU-Solar'!AG1400+'SGU-Solar'!AI1400+'SGU-Solar'!AK1400+'SGU-Solar'!AM1400</f>
        <v>524.846</v>
      </c>
      <c r="D1397">
        <v>0</v>
      </c>
      <c r="E1397">
        <v>0</v>
      </c>
      <c r="F1397">
        <v>1</v>
      </c>
      <c r="G1397">
        <v>10.199999999999999</v>
      </c>
      <c r="H1397">
        <v>0</v>
      </c>
      <c r="I1397">
        <v>0</v>
      </c>
      <c r="J1397">
        <v>2</v>
      </c>
      <c r="K1397">
        <v>31.68</v>
      </c>
      <c r="L1397">
        <v>0</v>
      </c>
      <c r="M1397">
        <v>0</v>
      </c>
      <c r="N1397">
        <f>MAX('[1]SGU-Solar'!B1400-'SGU-Solar'!AX1400,0)</f>
        <v>180</v>
      </c>
      <c r="O1397">
        <f>MAX('[1]SGU-Solar'!C1400-'SGU-Solar'!AY1400,0)</f>
        <v>529.58100000000002</v>
      </c>
      <c r="P1397">
        <f>'[1]SGU-Solar'!D1400</f>
        <v>2</v>
      </c>
      <c r="Q1397">
        <f>'[1]SGU-Solar'!E1400</f>
        <v>13.2</v>
      </c>
      <c r="R1397">
        <f>'[1]SGU-Solar'!F1400</f>
        <v>2</v>
      </c>
      <c r="S1397">
        <f>'[1]SGU-Solar'!G1400</f>
        <v>10.48</v>
      </c>
      <c r="T1397">
        <f>'[1]SGU-Solar'!H1400</f>
        <v>1</v>
      </c>
      <c r="U1397">
        <f>'[1]SGU-Solar'!I1400</f>
        <v>8.58</v>
      </c>
      <c r="V1397">
        <f>'[1]SGU-Solar'!J1400</f>
        <v>7</v>
      </c>
      <c r="W1397">
        <f>'[1]SGU-Solar'!K1400</f>
        <v>47.104999999999997</v>
      </c>
    </row>
    <row r="1398" spans="1:23" x14ac:dyDescent="0.25">
      <c r="A1398" t="s">
        <v>1439</v>
      </c>
      <c r="B1398">
        <f>'SGU-Solar'!B1401+'SGU-Solar'!D1401+'SGU-Solar'!F1401+'SGU-Solar'!H1401+'SGU-Solar'!J1401+'SGU-Solar'!L1401+'SGU-Solar'!N1401+'SGU-Solar'!P1401+'SGU-Solar'!R1401+'SGU-Solar'!T1401+'SGU-Solar'!V1401+'SGU-Solar'!X1401+'SGU-Solar'!Z1401+'SGU-Solar'!AB1401+'SGU-Solar'!AD1401+'SGU-Solar'!AF1401+'SGU-Solar'!AH1401+'SGU-Solar'!AJ1401+'SGU-Solar'!AL1401</f>
        <v>187</v>
      </c>
      <c r="C1398">
        <f>'SGU-Solar'!C1401+'SGU-Solar'!E1401+'SGU-Solar'!G1401+'SGU-Solar'!I1401+'SGU-Solar'!K1401+'SGU-Solar'!M1401+'SGU-Solar'!O1401+'SGU-Solar'!Q1401+'SGU-Solar'!S1401+'SGU-Solar'!U1401+'SGU-Solar'!W1401+'SGU-Solar'!Y1401+'SGU-Solar'!AA1401+'SGU-Solar'!AC1401+'SGU-Solar'!AE1401+'SGU-Solar'!AG1401+'SGU-Solar'!AI1401+'SGU-Solar'!AK1401+'SGU-Solar'!AM1401</f>
        <v>1025.5070000000001</v>
      </c>
      <c r="D1398">
        <v>0</v>
      </c>
      <c r="E1398">
        <v>0</v>
      </c>
      <c r="F1398">
        <v>1</v>
      </c>
      <c r="G1398">
        <v>6.08</v>
      </c>
      <c r="H1398">
        <v>5</v>
      </c>
      <c r="I1398">
        <v>66.94</v>
      </c>
      <c r="J1398">
        <v>2</v>
      </c>
      <c r="K1398">
        <v>9.7149999999999999</v>
      </c>
      <c r="L1398">
        <v>0</v>
      </c>
      <c r="M1398">
        <v>0</v>
      </c>
      <c r="N1398">
        <f>MAX('[1]SGU-Solar'!B1401-'SGU-Solar'!AX1401,0)</f>
        <v>0</v>
      </c>
      <c r="O1398">
        <f>MAX('[1]SGU-Solar'!C1401-'SGU-Solar'!AY1401,0)</f>
        <v>0</v>
      </c>
      <c r="P1398">
        <f>'[1]SGU-Solar'!D1401</f>
        <v>1</v>
      </c>
      <c r="Q1398">
        <f>'[1]SGU-Solar'!E1401</f>
        <v>3.0249999999999999</v>
      </c>
      <c r="R1398">
        <f>'[1]SGU-Solar'!F1401</f>
        <v>1</v>
      </c>
      <c r="S1398">
        <f>'[1]SGU-Solar'!G1401</f>
        <v>10.56</v>
      </c>
      <c r="T1398">
        <f>'[1]SGU-Solar'!H1401</f>
        <v>1</v>
      </c>
      <c r="U1398">
        <f>'[1]SGU-Solar'!I1401</f>
        <v>9.9</v>
      </c>
      <c r="V1398">
        <f>'[1]SGU-Solar'!J1401</f>
        <v>0</v>
      </c>
      <c r="W1398">
        <f>'[1]SGU-Solar'!K1401</f>
        <v>0</v>
      </c>
    </row>
    <row r="1399" spans="1:23" x14ac:dyDescent="0.25">
      <c r="A1399" t="s">
        <v>1440</v>
      </c>
      <c r="B1399">
        <f>'SGU-Solar'!B1402+'SGU-Solar'!D1402+'SGU-Solar'!F1402+'SGU-Solar'!H1402+'SGU-Solar'!J1402+'SGU-Solar'!L1402+'SGU-Solar'!N1402+'SGU-Solar'!P1402+'SGU-Solar'!R1402+'SGU-Solar'!T1402+'SGU-Solar'!V1402+'SGU-Solar'!X1402+'SGU-Solar'!Z1402+'SGU-Solar'!AB1402+'SGU-Solar'!AD1402+'SGU-Solar'!AF1402+'SGU-Solar'!AH1402+'SGU-Solar'!AJ1402+'SGU-Solar'!AL1402</f>
        <v>1291</v>
      </c>
      <c r="C1399">
        <f>'SGU-Solar'!C1402+'SGU-Solar'!E1402+'SGU-Solar'!G1402+'SGU-Solar'!I1402+'SGU-Solar'!K1402+'SGU-Solar'!M1402+'SGU-Solar'!O1402+'SGU-Solar'!Q1402+'SGU-Solar'!S1402+'SGU-Solar'!U1402+'SGU-Solar'!W1402+'SGU-Solar'!Y1402+'SGU-Solar'!AA1402+'SGU-Solar'!AC1402+'SGU-Solar'!AE1402+'SGU-Solar'!AG1402+'SGU-Solar'!AI1402+'SGU-Solar'!AK1402+'SGU-Solar'!AM1402</f>
        <v>5728.4759999999997</v>
      </c>
      <c r="D1399">
        <v>8</v>
      </c>
      <c r="E1399">
        <v>154.62</v>
      </c>
      <c r="F1399">
        <v>10</v>
      </c>
      <c r="G1399">
        <v>61.53</v>
      </c>
      <c r="H1399">
        <v>10</v>
      </c>
      <c r="I1399">
        <v>74.875</v>
      </c>
      <c r="J1399">
        <v>18</v>
      </c>
      <c r="K1399">
        <v>140.16999999999999</v>
      </c>
      <c r="L1399">
        <v>0</v>
      </c>
      <c r="M1399">
        <v>0</v>
      </c>
      <c r="N1399">
        <f>MAX('[1]SGU-Solar'!B1402-'SGU-Solar'!AX1402,0)</f>
        <v>0</v>
      </c>
      <c r="O1399">
        <f>MAX('[1]SGU-Solar'!C1402-'SGU-Solar'!AY1402,0)</f>
        <v>0</v>
      </c>
      <c r="P1399">
        <f>'[1]SGU-Solar'!D1402</f>
        <v>1</v>
      </c>
      <c r="Q1399">
        <f>'[1]SGU-Solar'!E1402</f>
        <v>6.66</v>
      </c>
      <c r="R1399">
        <f>'[1]SGU-Solar'!F1402</f>
        <v>4</v>
      </c>
      <c r="S1399">
        <f>'[1]SGU-Solar'!G1402</f>
        <v>29.26</v>
      </c>
      <c r="T1399">
        <f>'[1]SGU-Solar'!H1402</f>
        <v>5</v>
      </c>
      <c r="U1399">
        <f>'[1]SGU-Solar'!I1402</f>
        <v>42.41</v>
      </c>
      <c r="V1399">
        <f>'[1]SGU-Solar'!J1402</f>
        <v>4</v>
      </c>
      <c r="W1399">
        <f>'[1]SGU-Solar'!K1402</f>
        <v>29.07</v>
      </c>
    </row>
    <row r="1400" spans="1:23" x14ac:dyDescent="0.25">
      <c r="A1400" t="s">
        <v>1441</v>
      </c>
      <c r="B1400">
        <f>'SGU-Solar'!B1403+'SGU-Solar'!D1403+'SGU-Solar'!F1403+'SGU-Solar'!H1403+'SGU-Solar'!J1403+'SGU-Solar'!L1403+'SGU-Solar'!N1403+'SGU-Solar'!P1403+'SGU-Solar'!R1403+'SGU-Solar'!T1403+'SGU-Solar'!V1403+'SGU-Solar'!X1403+'SGU-Solar'!Z1403+'SGU-Solar'!AB1403+'SGU-Solar'!AD1403+'SGU-Solar'!AF1403+'SGU-Solar'!AH1403+'SGU-Solar'!AJ1403+'SGU-Solar'!AL1403</f>
        <v>1966</v>
      </c>
      <c r="C1400">
        <f>'SGU-Solar'!C1403+'SGU-Solar'!E1403+'SGU-Solar'!G1403+'SGU-Solar'!I1403+'SGU-Solar'!K1403+'SGU-Solar'!M1403+'SGU-Solar'!O1403+'SGU-Solar'!Q1403+'SGU-Solar'!S1403+'SGU-Solar'!U1403+'SGU-Solar'!W1403+'SGU-Solar'!Y1403+'SGU-Solar'!AA1403+'SGU-Solar'!AC1403+'SGU-Solar'!AE1403+'SGU-Solar'!AG1403+'SGU-Solar'!AI1403+'SGU-Solar'!AK1403+'SGU-Solar'!AM1403</f>
        <v>6788.1459999999988</v>
      </c>
      <c r="D1400">
        <v>15</v>
      </c>
      <c r="E1400">
        <v>100.005</v>
      </c>
      <c r="F1400">
        <v>21</v>
      </c>
      <c r="G1400">
        <v>140.38999999999999</v>
      </c>
      <c r="H1400">
        <v>16</v>
      </c>
      <c r="I1400">
        <v>97.05</v>
      </c>
      <c r="J1400">
        <v>13</v>
      </c>
      <c r="K1400">
        <v>77.045000000000002</v>
      </c>
      <c r="L1400">
        <v>2</v>
      </c>
      <c r="M1400">
        <v>11.895</v>
      </c>
      <c r="N1400">
        <f>MAX('[1]SGU-Solar'!B1403-'SGU-Solar'!AX1403,0)</f>
        <v>0</v>
      </c>
      <c r="O1400">
        <f>MAX('[1]SGU-Solar'!C1403-'SGU-Solar'!AY1403,0)</f>
        <v>0</v>
      </c>
      <c r="P1400">
        <f>'[1]SGU-Solar'!D1403</f>
        <v>12</v>
      </c>
      <c r="Q1400">
        <f>'[1]SGU-Solar'!E1403</f>
        <v>87.06</v>
      </c>
      <c r="R1400">
        <f>'[1]SGU-Solar'!F1403</f>
        <v>19</v>
      </c>
      <c r="S1400">
        <f>'[1]SGU-Solar'!G1403</f>
        <v>160.46</v>
      </c>
      <c r="T1400">
        <f>'[1]SGU-Solar'!H1403</f>
        <v>18</v>
      </c>
      <c r="U1400">
        <f>'[1]SGU-Solar'!I1403</f>
        <v>124.52</v>
      </c>
      <c r="V1400">
        <f>'[1]SGU-Solar'!J1403</f>
        <v>25</v>
      </c>
      <c r="W1400">
        <f>'[1]SGU-Solar'!K1403</f>
        <v>199.52500000000001</v>
      </c>
    </row>
    <row r="1401" spans="1:23" x14ac:dyDescent="0.25">
      <c r="A1401" t="s">
        <v>1442</v>
      </c>
      <c r="B1401">
        <f>'SGU-Solar'!B1404+'SGU-Solar'!D1404+'SGU-Solar'!F1404+'SGU-Solar'!H1404+'SGU-Solar'!J1404+'SGU-Solar'!L1404+'SGU-Solar'!N1404+'SGU-Solar'!P1404+'SGU-Solar'!R1404+'SGU-Solar'!T1404+'SGU-Solar'!V1404+'SGU-Solar'!X1404+'SGU-Solar'!Z1404+'SGU-Solar'!AB1404+'SGU-Solar'!AD1404+'SGU-Solar'!AF1404+'SGU-Solar'!AH1404+'SGU-Solar'!AJ1404+'SGU-Solar'!AL1404</f>
        <v>118</v>
      </c>
      <c r="C1401">
        <f>'SGU-Solar'!C1404+'SGU-Solar'!E1404+'SGU-Solar'!G1404+'SGU-Solar'!I1404+'SGU-Solar'!K1404+'SGU-Solar'!M1404+'SGU-Solar'!O1404+'SGU-Solar'!Q1404+'SGU-Solar'!S1404+'SGU-Solar'!U1404+'SGU-Solar'!W1404+'SGU-Solar'!Y1404+'SGU-Solar'!AA1404+'SGU-Solar'!AC1404+'SGU-Solar'!AE1404+'SGU-Solar'!AG1404+'SGU-Solar'!AI1404+'SGU-Solar'!AK1404+'SGU-Solar'!AM1404</f>
        <v>1034.0040000000001</v>
      </c>
      <c r="D1401">
        <v>1</v>
      </c>
      <c r="E1401">
        <v>5.04</v>
      </c>
      <c r="F1401">
        <v>0</v>
      </c>
      <c r="G1401">
        <v>0</v>
      </c>
      <c r="H1401">
        <v>1</v>
      </c>
      <c r="I1401">
        <v>5.4</v>
      </c>
      <c r="J1401">
        <v>0</v>
      </c>
      <c r="K1401">
        <v>0</v>
      </c>
      <c r="L1401">
        <v>0</v>
      </c>
      <c r="M1401">
        <v>0</v>
      </c>
      <c r="N1401">
        <f>MAX('[1]SGU-Solar'!B1404-'SGU-Solar'!AX1404,0)</f>
        <v>1980</v>
      </c>
      <c r="O1401">
        <f>MAX('[1]SGU-Solar'!C1404-'SGU-Solar'!AY1404,0)</f>
        <v>6754.3790000000008</v>
      </c>
      <c r="P1401">
        <f>'[1]SGU-Solar'!D1404</f>
        <v>18</v>
      </c>
      <c r="Q1401">
        <f>'[1]SGU-Solar'!E1404</f>
        <v>190.03</v>
      </c>
      <c r="R1401">
        <f>'[1]SGU-Solar'!F1404</f>
        <v>30</v>
      </c>
      <c r="S1401">
        <f>'[1]SGU-Solar'!G1404</f>
        <v>298.245</v>
      </c>
      <c r="T1401">
        <f>'[1]SGU-Solar'!H1404</f>
        <v>27</v>
      </c>
      <c r="U1401">
        <f>'[1]SGU-Solar'!I1404</f>
        <v>170.94499999999999</v>
      </c>
      <c r="V1401">
        <f>'[1]SGU-Solar'!J1404</f>
        <v>29</v>
      </c>
      <c r="W1401">
        <f>'[1]SGU-Solar'!K1404</f>
        <v>213.43</v>
      </c>
    </row>
    <row r="1402" spans="1:23" x14ac:dyDescent="0.25">
      <c r="A1402" t="s">
        <v>1443</v>
      </c>
      <c r="B1402">
        <f>'SGU-Solar'!B1405+'SGU-Solar'!D1405+'SGU-Solar'!F1405+'SGU-Solar'!H1405+'SGU-Solar'!J1405+'SGU-Solar'!L1405+'SGU-Solar'!N1405+'SGU-Solar'!P1405+'SGU-Solar'!R1405+'SGU-Solar'!T1405+'SGU-Solar'!V1405+'SGU-Solar'!X1405+'SGU-Solar'!Z1405+'SGU-Solar'!AB1405+'SGU-Solar'!AD1405+'SGU-Solar'!AF1405+'SGU-Solar'!AH1405+'SGU-Solar'!AJ1405+'SGU-Solar'!AL1405</f>
        <v>1598</v>
      </c>
      <c r="C1402">
        <f>'SGU-Solar'!C1405+'SGU-Solar'!E1405+'SGU-Solar'!G1405+'SGU-Solar'!I1405+'SGU-Solar'!K1405+'SGU-Solar'!M1405+'SGU-Solar'!O1405+'SGU-Solar'!Q1405+'SGU-Solar'!S1405+'SGU-Solar'!U1405+'SGU-Solar'!W1405+'SGU-Solar'!Y1405+'SGU-Solar'!AA1405+'SGU-Solar'!AC1405+'SGU-Solar'!AE1405+'SGU-Solar'!AG1405+'SGU-Solar'!AI1405+'SGU-Solar'!AK1405+'SGU-Solar'!AM1405</f>
        <v>5999.6489999999994</v>
      </c>
      <c r="D1402">
        <v>16</v>
      </c>
      <c r="E1402">
        <v>107.23</v>
      </c>
      <c r="F1402">
        <v>25</v>
      </c>
      <c r="G1402">
        <v>159.02500000000001</v>
      </c>
      <c r="H1402">
        <v>10</v>
      </c>
      <c r="I1402">
        <v>67.86</v>
      </c>
      <c r="J1402">
        <v>11</v>
      </c>
      <c r="K1402">
        <v>68.16</v>
      </c>
      <c r="L1402">
        <v>0</v>
      </c>
      <c r="M1402">
        <v>0</v>
      </c>
      <c r="N1402">
        <f>MAX('[1]SGU-Solar'!B1405-'SGU-Solar'!AX1405,0)</f>
        <v>0</v>
      </c>
      <c r="O1402">
        <f>MAX('[1]SGU-Solar'!C1405-'SGU-Solar'!AY1405,0)</f>
        <v>0</v>
      </c>
      <c r="P1402">
        <f>'[1]SGU-Solar'!D1405</f>
        <v>1</v>
      </c>
      <c r="Q1402">
        <f>'[1]SGU-Solar'!E1405</f>
        <v>13.3</v>
      </c>
      <c r="R1402">
        <f>'[1]SGU-Solar'!F1405</f>
        <v>3</v>
      </c>
      <c r="S1402">
        <f>'[1]SGU-Solar'!G1405</f>
        <v>21.44</v>
      </c>
      <c r="T1402">
        <f>'[1]SGU-Solar'!H1405</f>
        <v>0</v>
      </c>
      <c r="U1402">
        <f>'[1]SGU-Solar'!I1405</f>
        <v>0</v>
      </c>
      <c r="V1402">
        <f>'[1]SGU-Solar'!J1405</f>
        <v>1</v>
      </c>
      <c r="W1402">
        <f>'[1]SGU-Solar'!K1405</f>
        <v>6.6</v>
      </c>
    </row>
    <row r="1403" spans="1:23" x14ac:dyDescent="0.25">
      <c r="A1403" t="s">
        <v>1444</v>
      </c>
      <c r="B1403">
        <f>'SGU-Solar'!B1406+'SGU-Solar'!D1406+'SGU-Solar'!F1406+'SGU-Solar'!H1406+'SGU-Solar'!J1406+'SGU-Solar'!L1406+'SGU-Solar'!N1406+'SGU-Solar'!P1406+'SGU-Solar'!R1406+'SGU-Solar'!T1406+'SGU-Solar'!V1406+'SGU-Solar'!X1406+'SGU-Solar'!Z1406+'SGU-Solar'!AB1406+'SGU-Solar'!AD1406+'SGU-Solar'!AF1406+'SGU-Solar'!AH1406+'SGU-Solar'!AJ1406+'SGU-Solar'!AL1406</f>
        <v>1035</v>
      </c>
      <c r="C1403">
        <f>'SGU-Solar'!C1406+'SGU-Solar'!E1406+'SGU-Solar'!G1406+'SGU-Solar'!I1406+'SGU-Solar'!K1406+'SGU-Solar'!M1406+'SGU-Solar'!O1406+'SGU-Solar'!Q1406+'SGU-Solar'!S1406+'SGU-Solar'!U1406+'SGU-Solar'!W1406+'SGU-Solar'!Y1406+'SGU-Solar'!AA1406+'SGU-Solar'!AC1406+'SGU-Solar'!AE1406+'SGU-Solar'!AG1406+'SGU-Solar'!AI1406+'SGU-Solar'!AK1406+'SGU-Solar'!AM1406</f>
        <v>4205.4290000000001</v>
      </c>
      <c r="D1403">
        <v>7</v>
      </c>
      <c r="E1403">
        <v>38.409999999999997</v>
      </c>
      <c r="F1403">
        <v>7</v>
      </c>
      <c r="G1403">
        <v>74.254999999999995</v>
      </c>
      <c r="H1403">
        <v>8</v>
      </c>
      <c r="I1403">
        <v>48.38</v>
      </c>
      <c r="J1403">
        <v>3</v>
      </c>
      <c r="K1403">
        <v>25.245000000000001</v>
      </c>
      <c r="L1403">
        <v>2</v>
      </c>
      <c r="M1403">
        <v>14.414999999999999</v>
      </c>
      <c r="N1403">
        <f>MAX('[1]SGU-Solar'!B1406-'SGU-Solar'!AX1406,0)</f>
        <v>640</v>
      </c>
      <c r="O1403">
        <f>MAX('[1]SGU-Solar'!C1406-'SGU-Solar'!AY1406,0)</f>
        <v>2428.9650000000001</v>
      </c>
      <c r="P1403">
        <f>'[1]SGU-Solar'!D1406</f>
        <v>17</v>
      </c>
      <c r="Q1403">
        <f>'[1]SGU-Solar'!E1406</f>
        <v>145.095</v>
      </c>
      <c r="R1403">
        <f>'[1]SGU-Solar'!F1406</f>
        <v>21</v>
      </c>
      <c r="S1403">
        <f>'[1]SGU-Solar'!G1406</f>
        <v>151.70500000000001</v>
      </c>
      <c r="T1403">
        <f>'[1]SGU-Solar'!H1406</f>
        <v>22</v>
      </c>
      <c r="U1403">
        <f>'[1]SGU-Solar'!I1406</f>
        <v>157.97999999999999</v>
      </c>
      <c r="V1403">
        <f>'[1]SGU-Solar'!J1406</f>
        <v>25</v>
      </c>
      <c r="W1403">
        <f>'[1]SGU-Solar'!K1406</f>
        <v>168.5</v>
      </c>
    </row>
    <row r="1404" spans="1:23" x14ac:dyDescent="0.25">
      <c r="A1404" t="s">
        <v>1445</v>
      </c>
      <c r="B1404">
        <f>'SGU-Solar'!B1407+'SGU-Solar'!D1407+'SGU-Solar'!F1407+'SGU-Solar'!H1407+'SGU-Solar'!J1407+'SGU-Solar'!L1407+'SGU-Solar'!N1407+'SGU-Solar'!P1407+'SGU-Solar'!R1407+'SGU-Solar'!T1407+'SGU-Solar'!V1407+'SGU-Solar'!X1407+'SGU-Solar'!Z1407+'SGU-Solar'!AB1407+'SGU-Solar'!AD1407+'SGU-Solar'!AF1407+'SGU-Solar'!AH1407+'SGU-Solar'!AJ1407+'SGU-Solar'!AL1407</f>
        <v>193</v>
      </c>
      <c r="C1404">
        <f>'SGU-Solar'!C1407+'SGU-Solar'!E1407+'SGU-Solar'!G1407+'SGU-Solar'!I1407+'SGU-Solar'!K1407+'SGU-Solar'!M1407+'SGU-Solar'!O1407+'SGU-Solar'!Q1407+'SGU-Solar'!S1407+'SGU-Solar'!U1407+'SGU-Solar'!W1407+'SGU-Solar'!Y1407+'SGU-Solar'!AA1407+'SGU-Solar'!AC1407+'SGU-Solar'!AE1407+'SGU-Solar'!AG1407+'SGU-Solar'!AI1407+'SGU-Solar'!AK1407+'SGU-Solar'!AM1407</f>
        <v>1172.4069999999999</v>
      </c>
      <c r="D1404">
        <v>0</v>
      </c>
      <c r="E1404">
        <v>0</v>
      </c>
      <c r="F1404">
        <v>3</v>
      </c>
      <c r="G1404">
        <v>21.82</v>
      </c>
      <c r="H1404">
        <v>2</v>
      </c>
      <c r="I1404">
        <v>16.760000000000002</v>
      </c>
      <c r="J1404">
        <v>2</v>
      </c>
      <c r="K1404">
        <v>19.815000000000001</v>
      </c>
      <c r="L1404">
        <v>0</v>
      </c>
      <c r="M1404">
        <v>0</v>
      </c>
      <c r="N1404">
        <f>MAX('[1]SGU-Solar'!B1407-'SGU-Solar'!AX1407,0)</f>
        <v>897</v>
      </c>
      <c r="O1404">
        <f>MAX('[1]SGU-Solar'!C1407-'SGU-Solar'!AY1407,0)</f>
        <v>3394.3969999999999</v>
      </c>
      <c r="P1404">
        <f>'[1]SGU-Solar'!D1407</f>
        <v>8</v>
      </c>
      <c r="Q1404">
        <f>'[1]SGU-Solar'!E1407</f>
        <v>52.564999999999998</v>
      </c>
      <c r="R1404">
        <f>'[1]SGU-Solar'!F1407</f>
        <v>19</v>
      </c>
      <c r="S1404">
        <f>'[1]SGU-Solar'!G1407</f>
        <v>131.05500000000001</v>
      </c>
      <c r="T1404">
        <f>'[1]SGU-Solar'!H1407</f>
        <v>17</v>
      </c>
      <c r="U1404">
        <f>'[1]SGU-Solar'!I1407</f>
        <v>139.38999999999999</v>
      </c>
      <c r="V1404">
        <f>'[1]SGU-Solar'!J1407</f>
        <v>15</v>
      </c>
      <c r="W1404">
        <f>'[1]SGU-Solar'!K1407</f>
        <v>92.15</v>
      </c>
    </row>
    <row r="1405" spans="1:23" x14ac:dyDescent="0.25">
      <c r="A1405" t="s">
        <v>1446</v>
      </c>
      <c r="B1405">
        <f>'SGU-Solar'!B1408+'SGU-Solar'!D1408+'SGU-Solar'!F1408+'SGU-Solar'!H1408+'SGU-Solar'!J1408+'SGU-Solar'!L1408+'SGU-Solar'!N1408+'SGU-Solar'!P1408+'SGU-Solar'!R1408+'SGU-Solar'!T1408+'SGU-Solar'!V1408+'SGU-Solar'!X1408+'SGU-Solar'!Z1408+'SGU-Solar'!AB1408+'SGU-Solar'!AD1408+'SGU-Solar'!AF1408+'SGU-Solar'!AH1408+'SGU-Solar'!AJ1408+'SGU-Solar'!AL1408</f>
        <v>338</v>
      </c>
      <c r="C1405">
        <f>'SGU-Solar'!C1408+'SGU-Solar'!E1408+'SGU-Solar'!G1408+'SGU-Solar'!I1408+'SGU-Solar'!K1408+'SGU-Solar'!M1408+'SGU-Solar'!O1408+'SGU-Solar'!Q1408+'SGU-Solar'!S1408+'SGU-Solar'!U1408+'SGU-Solar'!W1408+'SGU-Solar'!Y1408+'SGU-Solar'!AA1408+'SGU-Solar'!AC1408+'SGU-Solar'!AE1408+'SGU-Solar'!AG1408+'SGU-Solar'!AI1408+'SGU-Solar'!AK1408+'SGU-Solar'!AM1408</f>
        <v>1205.377</v>
      </c>
      <c r="D1405">
        <v>2</v>
      </c>
      <c r="E1405">
        <v>10.89</v>
      </c>
      <c r="F1405">
        <v>4</v>
      </c>
      <c r="G1405">
        <v>20.55</v>
      </c>
      <c r="H1405">
        <v>4</v>
      </c>
      <c r="I1405">
        <v>22.155000000000001</v>
      </c>
      <c r="J1405">
        <v>2</v>
      </c>
      <c r="K1405">
        <v>11.265000000000001</v>
      </c>
      <c r="L1405">
        <v>0</v>
      </c>
      <c r="M1405">
        <v>0</v>
      </c>
      <c r="N1405">
        <f>MAX('[1]SGU-Solar'!B1408-'SGU-Solar'!AX1408,0)</f>
        <v>0</v>
      </c>
      <c r="O1405">
        <f>MAX('[1]SGU-Solar'!C1408-'SGU-Solar'!AY1408,0)</f>
        <v>18.1099999999999</v>
      </c>
      <c r="P1405">
        <f>'[1]SGU-Solar'!D1408</f>
        <v>2</v>
      </c>
      <c r="Q1405">
        <f>'[1]SGU-Solar'!E1408</f>
        <v>17.195</v>
      </c>
      <c r="R1405">
        <f>'[1]SGU-Solar'!F1408</f>
        <v>1</v>
      </c>
      <c r="S1405">
        <f>'[1]SGU-Solar'!G1408</f>
        <v>5.4</v>
      </c>
      <c r="T1405">
        <f>'[1]SGU-Solar'!H1408</f>
        <v>2</v>
      </c>
      <c r="U1405">
        <f>'[1]SGU-Solar'!I1408</f>
        <v>19.739999999999998</v>
      </c>
      <c r="V1405">
        <f>'[1]SGU-Solar'!J1408</f>
        <v>4</v>
      </c>
      <c r="W1405">
        <f>'[1]SGU-Solar'!K1408</f>
        <v>33.225000000000001</v>
      </c>
    </row>
    <row r="1406" spans="1:23" x14ac:dyDescent="0.25">
      <c r="A1406" t="s">
        <v>1447</v>
      </c>
      <c r="B1406">
        <f>'SGU-Solar'!B1409+'SGU-Solar'!D1409+'SGU-Solar'!F1409+'SGU-Solar'!H1409+'SGU-Solar'!J1409+'SGU-Solar'!L1409+'SGU-Solar'!N1409+'SGU-Solar'!P1409+'SGU-Solar'!R1409+'SGU-Solar'!T1409+'SGU-Solar'!V1409+'SGU-Solar'!X1409+'SGU-Solar'!Z1409+'SGU-Solar'!AB1409+'SGU-Solar'!AD1409+'SGU-Solar'!AF1409+'SGU-Solar'!AH1409+'SGU-Solar'!AJ1409+'SGU-Solar'!AL1409</f>
        <v>1483</v>
      </c>
      <c r="C1406">
        <f>'SGU-Solar'!C1409+'SGU-Solar'!E1409+'SGU-Solar'!G1409+'SGU-Solar'!I1409+'SGU-Solar'!K1409+'SGU-Solar'!M1409+'SGU-Solar'!O1409+'SGU-Solar'!Q1409+'SGU-Solar'!S1409+'SGU-Solar'!U1409+'SGU-Solar'!W1409+'SGU-Solar'!Y1409+'SGU-Solar'!AA1409+'SGU-Solar'!AC1409+'SGU-Solar'!AE1409+'SGU-Solar'!AG1409+'SGU-Solar'!AI1409+'SGU-Solar'!AK1409+'SGU-Solar'!AM1409</f>
        <v>6076.2079999999996</v>
      </c>
      <c r="D1406">
        <v>6</v>
      </c>
      <c r="E1406">
        <v>31.645</v>
      </c>
      <c r="F1406">
        <v>8</v>
      </c>
      <c r="G1406">
        <v>139.55500000000001</v>
      </c>
      <c r="H1406">
        <v>12</v>
      </c>
      <c r="I1406">
        <v>79.22</v>
      </c>
      <c r="J1406">
        <v>5</v>
      </c>
      <c r="K1406">
        <v>42.884999999999998</v>
      </c>
      <c r="L1406">
        <v>2</v>
      </c>
      <c r="M1406">
        <v>11.84</v>
      </c>
      <c r="N1406">
        <f>MAX('[1]SGU-Solar'!B1409-'SGU-Solar'!AX1409,0)</f>
        <v>0</v>
      </c>
      <c r="O1406">
        <f>MAX('[1]SGU-Solar'!C1409-'SGU-Solar'!AY1409,0)</f>
        <v>0</v>
      </c>
      <c r="P1406">
        <f>'[1]SGU-Solar'!D1409</f>
        <v>3</v>
      </c>
      <c r="Q1406">
        <f>'[1]SGU-Solar'!E1409</f>
        <v>17.405000000000001</v>
      </c>
      <c r="R1406">
        <f>'[1]SGU-Solar'!F1409</f>
        <v>5</v>
      </c>
      <c r="S1406">
        <f>'[1]SGU-Solar'!G1409</f>
        <v>35.65</v>
      </c>
      <c r="T1406">
        <f>'[1]SGU-Solar'!H1409</f>
        <v>4</v>
      </c>
      <c r="U1406">
        <f>'[1]SGU-Solar'!I1409</f>
        <v>23.1</v>
      </c>
      <c r="V1406">
        <f>'[1]SGU-Solar'!J1409</f>
        <v>3</v>
      </c>
      <c r="W1406">
        <f>'[1]SGU-Solar'!K1409</f>
        <v>23.954999999999998</v>
      </c>
    </row>
    <row r="1407" spans="1:23" x14ac:dyDescent="0.25">
      <c r="A1407" t="s">
        <v>1448</v>
      </c>
      <c r="B1407">
        <f>'SGU-Solar'!B1410+'SGU-Solar'!D1410+'SGU-Solar'!F1410+'SGU-Solar'!H1410+'SGU-Solar'!J1410+'SGU-Solar'!L1410+'SGU-Solar'!N1410+'SGU-Solar'!P1410+'SGU-Solar'!R1410+'SGU-Solar'!T1410+'SGU-Solar'!V1410+'SGU-Solar'!X1410+'SGU-Solar'!Z1410+'SGU-Solar'!AB1410+'SGU-Solar'!AD1410+'SGU-Solar'!AF1410+'SGU-Solar'!AH1410+'SGU-Solar'!AJ1410+'SGU-Solar'!AL1410</f>
        <v>322</v>
      </c>
      <c r="C1407">
        <f>'SGU-Solar'!C1410+'SGU-Solar'!E1410+'SGU-Solar'!G1410+'SGU-Solar'!I1410+'SGU-Solar'!K1410+'SGU-Solar'!M1410+'SGU-Solar'!O1410+'SGU-Solar'!Q1410+'SGU-Solar'!S1410+'SGU-Solar'!U1410+'SGU-Solar'!W1410+'SGU-Solar'!Y1410+'SGU-Solar'!AA1410+'SGU-Solar'!AC1410+'SGU-Solar'!AE1410+'SGU-Solar'!AG1410+'SGU-Solar'!AI1410+'SGU-Solar'!AK1410+'SGU-Solar'!AM1410</f>
        <v>1081.9560000000001</v>
      </c>
      <c r="D1407">
        <v>1</v>
      </c>
      <c r="E1407">
        <v>5.7</v>
      </c>
      <c r="F1407">
        <v>1</v>
      </c>
      <c r="G1407">
        <v>6.6150000000000002</v>
      </c>
      <c r="H1407">
        <v>4</v>
      </c>
      <c r="I1407">
        <v>36.284999999999997</v>
      </c>
      <c r="J1407">
        <v>2</v>
      </c>
      <c r="K1407">
        <v>12.65</v>
      </c>
      <c r="L1407">
        <v>0</v>
      </c>
      <c r="M1407">
        <v>0</v>
      </c>
      <c r="N1407">
        <f>MAX('[1]SGU-Solar'!B1410-'SGU-Solar'!AX1410,0)</f>
        <v>1223</v>
      </c>
      <c r="O1407">
        <f>MAX('[1]SGU-Solar'!C1410-'SGU-Solar'!AY1410,0)</f>
        <v>5511.482</v>
      </c>
      <c r="P1407">
        <f>'[1]SGU-Solar'!D1410</f>
        <v>16</v>
      </c>
      <c r="Q1407">
        <f>'[1]SGU-Solar'!E1410</f>
        <v>107.1</v>
      </c>
      <c r="R1407">
        <f>'[1]SGU-Solar'!F1410</f>
        <v>13</v>
      </c>
      <c r="S1407">
        <f>'[1]SGU-Solar'!G1410</f>
        <v>87.944999999999993</v>
      </c>
      <c r="T1407">
        <f>'[1]SGU-Solar'!H1410</f>
        <v>14</v>
      </c>
      <c r="U1407">
        <f>'[1]SGU-Solar'!I1410</f>
        <v>105.015</v>
      </c>
      <c r="V1407">
        <f>'[1]SGU-Solar'!J1410</f>
        <v>15</v>
      </c>
      <c r="W1407">
        <f>'[1]SGU-Solar'!K1410</f>
        <v>100.59</v>
      </c>
    </row>
    <row r="1408" spans="1:23" x14ac:dyDescent="0.25">
      <c r="A1408" t="s">
        <v>1449</v>
      </c>
      <c r="B1408">
        <f>'SGU-Solar'!B1411+'SGU-Solar'!D1411+'SGU-Solar'!F1411+'SGU-Solar'!H1411+'SGU-Solar'!J1411+'SGU-Solar'!L1411+'SGU-Solar'!N1411+'SGU-Solar'!P1411+'SGU-Solar'!R1411+'SGU-Solar'!T1411+'SGU-Solar'!V1411+'SGU-Solar'!X1411+'SGU-Solar'!Z1411+'SGU-Solar'!AB1411+'SGU-Solar'!AD1411+'SGU-Solar'!AF1411+'SGU-Solar'!AH1411+'SGU-Solar'!AJ1411+'SGU-Solar'!AL1411</f>
        <v>1256</v>
      </c>
      <c r="C1408">
        <f>'SGU-Solar'!C1411+'SGU-Solar'!E1411+'SGU-Solar'!G1411+'SGU-Solar'!I1411+'SGU-Solar'!K1411+'SGU-Solar'!M1411+'SGU-Solar'!O1411+'SGU-Solar'!Q1411+'SGU-Solar'!S1411+'SGU-Solar'!U1411+'SGU-Solar'!W1411+'SGU-Solar'!Y1411+'SGU-Solar'!AA1411+'SGU-Solar'!AC1411+'SGU-Solar'!AE1411+'SGU-Solar'!AG1411+'SGU-Solar'!AI1411+'SGU-Solar'!AK1411+'SGU-Solar'!AM1411</f>
        <v>4692.7429999999995</v>
      </c>
      <c r="D1408">
        <v>5</v>
      </c>
      <c r="E1408">
        <v>28.77</v>
      </c>
      <c r="F1408">
        <v>12</v>
      </c>
      <c r="G1408">
        <v>68.855000000000004</v>
      </c>
      <c r="H1408">
        <v>12</v>
      </c>
      <c r="I1408">
        <v>72.224999999999994</v>
      </c>
      <c r="J1408">
        <v>9</v>
      </c>
      <c r="K1408">
        <v>56.164999999999999</v>
      </c>
      <c r="L1408">
        <v>6</v>
      </c>
      <c r="M1408">
        <v>33.564999999999998</v>
      </c>
      <c r="N1408">
        <f>MAX('[1]SGU-Solar'!B1411-'SGU-Solar'!AX1411,0)</f>
        <v>0</v>
      </c>
      <c r="O1408">
        <f>MAX('[1]SGU-Solar'!C1411-'SGU-Solar'!AY1411,0)</f>
        <v>0</v>
      </c>
      <c r="P1408">
        <f>'[1]SGU-Solar'!D1411</f>
        <v>8</v>
      </c>
      <c r="Q1408">
        <f>'[1]SGU-Solar'!E1411</f>
        <v>91.655000000000001</v>
      </c>
      <c r="R1408">
        <f>'[1]SGU-Solar'!F1411</f>
        <v>3</v>
      </c>
      <c r="S1408">
        <f>'[1]SGU-Solar'!G1411</f>
        <v>23.61</v>
      </c>
      <c r="T1408">
        <f>'[1]SGU-Solar'!H1411</f>
        <v>4</v>
      </c>
      <c r="U1408">
        <f>'[1]SGU-Solar'!I1411</f>
        <v>24.45</v>
      </c>
      <c r="V1408">
        <f>'[1]SGU-Solar'!J1411</f>
        <v>0</v>
      </c>
      <c r="W1408">
        <f>'[1]SGU-Solar'!K1411</f>
        <v>0</v>
      </c>
    </row>
    <row r="1409" spans="1:23" x14ac:dyDescent="0.25">
      <c r="A1409" t="s">
        <v>1450</v>
      </c>
      <c r="B1409">
        <f>'SGU-Solar'!B1412+'SGU-Solar'!D1412+'SGU-Solar'!F1412+'SGU-Solar'!H1412+'SGU-Solar'!J1412+'SGU-Solar'!L1412+'SGU-Solar'!N1412+'SGU-Solar'!P1412+'SGU-Solar'!R1412+'SGU-Solar'!T1412+'SGU-Solar'!V1412+'SGU-Solar'!X1412+'SGU-Solar'!Z1412+'SGU-Solar'!AB1412+'SGU-Solar'!AD1412+'SGU-Solar'!AF1412+'SGU-Solar'!AH1412+'SGU-Solar'!AJ1412+'SGU-Solar'!AL1412</f>
        <v>301</v>
      </c>
      <c r="C1409">
        <f>'SGU-Solar'!C1412+'SGU-Solar'!E1412+'SGU-Solar'!G1412+'SGU-Solar'!I1412+'SGU-Solar'!K1412+'SGU-Solar'!M1412+'SGU-Solar'!O1412+'SGU-Solar'!Q1412+'SGU-Solar'!S1412+'SGU-Solar'!U1412+'SGU-Solar'!W1412+'SGU-Solar'!Y1412+'SGU-Solar'!AA1412+'SGU-Solar'!AC1412+'SGU-Solar'!AE1412+'SGU-Solar'!AG1412+'SGU-Solar'!AI1412+'SGU-Solar'!AK1412+'SGU-Solar'!AM1412</f>
        <v>1111.7159999999999</v>
      </c>
      <c r="D1409">
        <v>1</v>
      </c>
      <c r="E1409">
        <v>5.22</v>
      </c>
      <c r="F1409">
        <v>8</v>
      </c>
      <c r="G1409">
        <v>51.49</v>
      </c>
      <c r="H1409">
        <v>4</v>
      </c>
      <c r="I1409">
        <v>23.885000000000002</v>
      </c>
      <c r="J1409">
        <v>3</v>
      </c>
      <c r="K1409">
        <v>18.675000000000001</v>
      </c>
      <c r="L1409">
        <v>0</v>
      </c>
      <c r="M1409">
        <v>0</v>
      </c>
      <c r="N1409">
        <f>MAX('[1]SGU-Solar'!B1412-'SGU-Solar'!AX1412,0)</f>
        <v>1014</v>
      </c>
      <c r="O1409">
        <f>MAX('[1]SGU-Solar'!C1412-'SGU-Solar'!AY1412,0)</f>
        <v>3957.192</v>
      </c>
      <c r="P1409">
        <f>'[1]SGU-Solar'!D1412</f>
        <v>9</v>
      </c>
      <c r="Q1409">
        <f>'[1]SGU-Solar'!E1412</f>
        <v>67.185000000000002</v>
      </c>
      <c r="R1409">
        <f>'[1]SGU-Solar'!F1412</f>
        <v>15</v>
      </c>
      <c r="S1409">
        <f>'[1]SGU-Solar'!G1412</f>
        <v>86.07</v>
      </c>
      <c r="T1409">
        <f>'[1]SGU-Solar'!H1412</f>
        <v>25</v>
      </c>
      <c r="U1409">
        <f>'[1]SGU-Solar'!I1412</f>
        <v>131.07499999999999</v>
      </c>
      <c r="V1409">
        <f>'[1]SGU-Solar'!J1412</f>
        <v>16</v>
      </c>
      <c r="W1409">
        <f>'[1]SGU-Solar'!K1412</f>
        <v>95.74</v>
      </c>
    </row>
    <row r="1410" spans="1:23" x14ac:dyDescent="0.25">
      <c r="A1410" t="s">
        <v>1451</v>
      </c>
      <c r="B1410">
        <f>'SGU-Solar'!B1413+'SGU-Solar'!D1413+'SGU-Solar'!F1413+'SGU-Solar'!H1413+'SGU-Solar'!J1413+'SGU-Solar'!L1413+'SGU-Solar'!N1413+'SGU-Solar'!P1413+'SGU-Solar'!R1413+'SGU-Solar'!T1413+'SGU-Solar'!V1413+'SGU-Solar'!X1413+'SGU-Solar'!Z1413+'SGU-Solar'!AB1413+'SGU-Solar'!AD1413+'SGU-Solar'!AF1413+'SGU-Solar'!AH1413+'SGU-Solar'!AJ1413+'SGU-Solar'!AL1413</f>
        <v>290</v>
      </c>
      <c r="C1410">
        <f>'SGU-Solar'!C1413+'SGU-Solar'!E1413+'SGU-Solar'!G1413+'SGU-Solar'!I1413+'SGU-Solar'!K1413+'SGU-Solar'!M1413+'SGU-Solar'!O1413+'SGU-Solar'!Q1413+'SGU-Solar'!S1413+'SGU-Solar'!U1413+'SGU-Solar'!W1413+'SGU-Solar'!Y1413+'SGU-Solar'!AA1413+'SGU-Solar'!AC1413+'SGU-Solar'!AE1413+'SGU-Solar'!AG1413+'SGU-Solar'!AI1413+'SGU-Solar'!AK1413+'SGU-Solar'!AM1413</f>
        <v>1330.5500000000002</v>
      </c>
      <c r="D1410">
        <v>3</v>
      </c>
      <c r="E1410">
        <v>24.56</v>
      </c>
      <c r="F1410">
        <v>5</v>
      </c>
      <c r="G1410">
        <v>53.685000000000002</v>
      </c>
      <c r="H1410">
        <v>1</v>
      </c>
      <c r="I1410">
        <v>5.76</v>
      </c>
      <c r="J1410">
        <v>1</v>
      </c>
      <c r="K1410">
        <v>6.6</v>
      </c>
      <c r="L1410">
        <v>2</v>
      </c>
      <c r="M1410">
        <v>10.74</v>
      </c>
      <c r="N1410">
        <f>MAX('[1]SGU-Solar'!B1413-'SGU-Solar'!AX1413,0)</f>
        <v>30</v>
      </c>
      <c r="O1410">
        <f>MAX('[1]SGU-Solar'!C1413-'SGU-Solar'!AY1413,0)</f>
        <v>0</v>
      </c>
      <c r="P1410">
        <f>'[1]SGU-Solar'!D1413</f>
        <v>2</v>
      </c>
      <c r="Q1410">
        <f>'[1]SGU-Solar'!E1413</f>
        <v>13.215</v>
      </c>
      <c r="R1410">
        <f>'[1]SGU-Solar'!F1413</f>
        <v>2</v>
      </c>
      <c r="S1410">
        <f>'[1]SGU-Solar'!G1413</f>
        <v>11.19</v>
      </c>
      <c r="T1410">
        <f>'[1]SGU-Solar'!H1413</f>
        <v>10</v>
      </c>
      <c r="U1410">
        <f>'[1]SGU-Solar'!I1413</f>
        <v>63.1</v>
      </c>
      <c r="V1410">
        <f>'[1]SGU-Solar'!J1413</f>
        <v>6</v>
      </c>
      <c r="W1410">
        <f>'[1]SGU-Solar'!K1413</f>
        <v>30.32</v>
      </c>
    </row>
    <row r="1411" spans="1:23" x14ac:dyDescent="0.25">
      <c r="A1411" t="s">
        <v>1452</v>
      </c>
      <c r="B1411">
        <f>'SGU-Solar'!B1414+'SGU-Solar'!D1414+'SGU-Solar'!F1414+'SGU-Solar'!H1414+'SGU-Solar'!J1414+'SGU-Solar'!L1414+'SGU-Solar'!N1414+'SGU-Solar'!P1414+'SGU-Solar'!R1414+'SGU-Solar'!T1414+'SGU-Solar'!V1414+'SGU-Solar'!X1414+'SGU-Solar'!Z1414+'SGU-Solar'!AB1414+'SGU-Solar'!AD1414+'SGU-Solar'!AF1414+'SGU-Solar'!AH1414+'SGU-Solar'!AJ1414+'SGU-Solar'!AL1414</f>
        <v>111</v>
      </c>
      <c r="C1411">
        <f>'SGU-Solar'!C1414+'SGU-Solar'!E1414+'SGU-Solar'!G1414+'SGU-Solar'!I1414+'SGU-Solar'!K1414+'SGU-Solar'!M1414+'SGU-Solar'!O1414+'SGU-Solar'!Q1414+'SGU-Solar'!S1414+'SGU-Solar'!U1414+'SGU-Solar'!W1414+'SGU-Solar'!Y1414+'SGU-Solar'!AA1414+'SGU-Solar'!AC1414+'SGU-Solar'!AE1414+'SGU-Solar'!AG1414+'SGU-Solar'!AI1414+'SGU-Solar'!AK1414+'SGU-Solar'!AM1414</f>
        <v>601.24799999999993</v>
      </c>
      <c r="D1411">
        <v>1</v>
      </c>
      <c r="E1411">
        <v>6.6</v>
      </c>
      <c r="F1411">
        <v>2</v>
      </c>
      <c r="G1411">
        <v>17.28</v>
      </c>
      <c r="H1411">
        <v>2</v>
      </c>
      <c r="I1411">
        <v>12.57</v>
      </c>
      <c r="J1411">
        <v>0</v>
      </c>
      <c r="K1411">
        <v>0</v>
      </c>
      <c r="L1411">
        <v>0</v>
      </c>
      <c r="M1411">
        <v>0</v>
      </c>
      <c r="N1411">
        <f>MAX('[1]SGU-Solar'!B1414-'SGU-Solar'!AX1414,0)</f>
        <v>200</v>
      </c>
      <c r="O1411">
        <f>MAX('[1]SGU-Solar'!C1414-'SGU-Solar'!AY1414,0)</f>
        <v>898.10700000000008</v>
      </c>
      <c r="P1411">
        <f>'[1]SGU-Solar'!D1414</f>
        <v>1</v>
      </c>
      <c r="Q1411">
        <f>'[1]SGU-Solar'!E1414</f>
        <v>7</v>
      </c>
      <c r="R1411">
        <f>'[1]SGU-Solar'!F1414</f>
        <v>1</v>
      </c>
      <c r="S1411">
        <f>'[1]SGU-Solar'!G1414</f>
        <v>6.6</v>
      </c>
      <c r="T1411">
        <f>'[1]SGU-Solar'!H1414</f>
        <v>4</v>
      </c>
      <c r="U1411">
        <f>'[1]SGU-Solar'!I1414</f>
        <v>21.535</v>
      </c>
      <c r="V1411">
        <f>'[1]SGU-Solar'!J1414</f>
        <v>4</v>
      </c>
      <c r="W1411">
        <f>'[1]SGU-Solar'!K1414</f>
        <v>27.77</v>
      </c>
    </row>
    <row r="1412" spans="1:23" x14ac:dyDescent="0.25">
      <c r="A1412" t="s">
        <v>1453</v>
      </c>
      <c r="B1412">
        <f>'SGU-Solar'!B1415+'SGU-Solar'!D1415+'SGU-Solar'!F1415+'SGU-Solar'!H1415+'SGU-Solar'!J1415+'SGU-Solar'!L1415+'SGU-Solar'!N1415+'SGU-Solar'!P1415+'SGU-Solar'!R1415+'SGU-Solar'!T1415+'SGU-Solar'!V1415+'SGU-Solar'!X1415+'SGU-Solar'!Z1415+'SGU-Solar'!AB1415+'SGU-Solar'!AD1415+'SGU-Solar'!AF1415+'SGU-Solar'!AH1415+'SGU-Solar'!AJ1415+'SGU-Solar'!AL1415</f>
        <v>184</v>
      </c>
      <c r="C1412">
        <f>'SGU-Solar'!C1415+'SGU-Solar'!E1415+'SGU-Solar'!G1415+'SGU-Solar'!I1415+'SGU-Solar'!K1415+'SGU-Solar'!M1415+'SGU-Solar'!O1415+'SGU-Solar'!Q1415+'SGU-Solar'!S1415+'SGU-Solar'!U1415+'SGU-Solar'!W1415+'SGU-Solar'!Y1415+'SGU-Solar'!AA1415+'SGU-Solar'!AC1415+'SGU-Solar'!AE1415+'SGU-Solar'!AG1415+'SGU-Solar'!AI1415+'SGU-Solar'!AK1415+'SGU-Solar'!AM1415</f>
        <v>876.46600000000001</v>
      </c>
      <c r="D1412">
        <v>0</v>
      </c>
      <c r="E1412">
        <v>0</v>
      </c>
      <c r="F1412">
        <v>1</v>
      </c>
      <c r="G1412">
        <v>21.734999999999999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f>MAX('[1]SGU-Solar'!B1415-'SGU-Solar'!AX1415,0)</f>
        <v>0</v>
      </c>
      <c r="O1412">
        <f>MAX('[1]SGU-Solar'!C1415-'SGU-Solar'!AY1415,0)</f>
        <v>0</v>
      </c>
      <c r="P1412">
        <f>'[1]SGU-Solar'!D1415</f>
        <v>0</v>
      </c>
      <c r="Q1412">
        <f>'[1]SGU-Solar'!E1415</f>
        <v>0</v>
      </c>
      <c r="R1412">
        <f>'[1]SGU-Solar'!F1415</f>
        <v>5</v>
      </c>
      <c r="S1412">
        <f>'[1]SGU-Solar'!G1415</f>
        <v>42.87</v>
      </c>
      <c r="T1412">
        <f>'[1]SGU-Solar'!H1415</f>
        <v>3</v>
      </c>
      <c r="U1412">
        <f>'[1]SGU-Solar'!I1415</f>
        <v>17.175000000000001</v>
      </c>
      <c r="V1412">
        <f>'[1]SGU-Solar'!J1415</f>
        <v>0</v>
      </c>
      <c r="W1412">
        <f>'[1]SGU-Solar'!K1415</f>
        <v>0</v>
      </c>
    </row>
    <row r="1413" spans="1:23" x14ac:dyDescent="0.25">
      <c r="A1413" t="s">
        <v>1454</v>
      </c>
      <c r="B1413">
        <f>'SGU-Solar'!B1416+'SGU-Solar'!D1416+'SGU-Solar'!F1416+'SGU-Solar'!H1416+'SGU-Solar'!J1416+'SGU-Solar'!L1416+'SGU-Solar'!N1416+'SGU-Solar'!P1416+'SGU-Solar'!R1416+'SGU-Solar'!T1416+'SGU-Solar'!V1416+'SGU-Solar'!X1416+'SGU-Solar'!Z1416+'SGU-Solar'!AB1416+'SGU-Solar'!AD1416+'SGU-Solar'!AF1416+'SGU-Solar'!AH1416+'SGU-Solar'!AJ1416+'SGU-Solar'!AL1416</f>
        <v>38</v>
      </c>
      <c r="C1413">
        <f>'SGU-Solar'!C1416+'SGU-Solar'!E1416+'SGU-Solar'!G1416+'SGU-Solar'!I1416+'SGU-Solar'!K1416+'SGU-Solar'!M1416+'SGU-Solar'!O1416+'SGU-Solar'!Q1416+'SGU-Solar'!S1416+'SGU-Solar'!U1416+'SGU-Solar'!W1416+'SGU-Solar'!Y1416+'SGU-Solar'!AA1416+'SGU-Solar'!AC1416+'SGU-Solar'!AE1416+'SGU-Solar'!AG1416+'SGU-Solar'!AI1416+'SGU-Solar'!AK1416+'SGU-Solar'!AM1416</f>
        <v>154.54499999999999</v>
      </c>
      <c r="D1413">
        <v>1</v>
      </c>
      <c r="E1413">
        <v>4.8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f>MAX('[1]SGU-Solar'!B1416-'SGU-Solar'!AX1416,0)</f>
        <v>151</v>
      </c>
      <c r="O1413">
        <f>MAX('[1]SGU-Solar'!C1416-'SGU-Solar'!AY1416,0)</f>
        <v>770.74099999999999</v>
      </c>
      <c r="P1413">
        <f>'[1]SGU-Solar'!D1416</f>
        <v>0</v>
      </c>
      <c r="Q1413">
        <f>'[1]SGU-Solar'!E1416</f>
        <v>0</v>
      </c>
      <c r="R1413">
        <f>'[1]SGU-Solar'!F1416</f>
        <v>6</v>
      </c>
      <c r="S1413">
        <f>'[1]SGU-Solar'!G1416</f>
        <v>41.58</v>
      </c>
      <c r="T1413">
        <f>'[1]SGU-Solar'!H1416</f>
        <v>4</v>
      </c>
      <c r="U1413">
        <f>'[1]SGU-Solar'!I1416</f>
        <v>56.58</v>
      </c>
      <c r="V1413">
        <f>'[1]SGU-Solar'!J1416</f>
        <v>1</v>
      </c>
      <c r="W1413">
        <f>'[1]SGU-Solar'!K1416</f>
        <v>6.6150000000000002</v>
      </c>
    </row>
    <row r="1414" spans="1:23" x14ac:dyDescent="0.25">
      <c r="A1414" t="s">
        <v>1455</v>
      </c>
      <c r="B1414">
        <f>'SGU-Solar'!B1417+'SGU-Solar'!D1417+'SGU-Solar'!F1417+'SGU-Solar'!H1417+'SGU-Solar'!J1417+'SGU-Solar'!L1417+'SGU-Solar'!N1417+'SGU-Solar'!P1417+'SGU-Solar'!R1417+'SGU-Solar'!T1417+'SGU-Solar'!V1417+'SGU-Solar'!X1417+'SGU-Solar'!Z1417+'SGU-Solar'!AB1417+'SGU-Solar'!AD1417+'SGU-Solar'!AF1417+'SGU-Solar'!AH1417+'SGU-Solar'!AJ1417+'SGU-Solar'!AL1417</f>
        <v>580</v>
      </c>
      <c r="C1414">
        <f>'SGU-Solar'!C1417+'SGU-Solar'!E1417+'SGU-Solar'!G1417+'SGU-Solar'!I1417+'SGU-Solar'!K1417+'SGU-Solar'!M1417+'SGU-Solar'!O1417+'SGU-Solar'!Q1417+'SGU-Solar'!S1417+'SGU-Solar'!U1417+'SGU-Solar'!W1417+'SGU-Solar'!Y1417+'SGU-Solar'!AA1417+'SGU-Solar'!AC1417+'SGU-Solar'!AE1417+'SGU-Solar'!AG1417+'SGU-Solar'!AI1417+'SGU-Solar'!AK1417+'SGU-Solar'!AM1417</f>
        <v>2814.7689999999998</v>
      </c>
      <c r="D1414">
        <v>1</v>
      </c>
      <c r="E1414">
        <v>6.6</v>
      </c>
      <c r="F1414">
        <v>1</v>
      </c>
      <c r="G1414">
        <v>12.73</v>
      </c>
      <c r="H1414">
        <v>1</v>
      </c>
      <c r="I1414">
        <v>3</v>
      </c>
      <c r="J1414">
        <v>1</v>
      </c>
      <c r="K1414">
        <v>3.78</v>
      </c>
      <c r="L1414">
        <v>1</v>
      </c>
      <c r="M1414">
        <v>6.3</v>
      </c>
      <c r="N1414">
        <f>MAX('[1]SGU-Solar'!B1417-'SGU-Solar'!AX1417,0)</f>
        <v>0</v>
      </c>
      <c r="O1414">
        <f>MAX('[1]SGU-Solar'!C1417-'SGU-Solar'!AY1417,0)</f>
        <v>0</v>
      </c>
      <c r="P1414">
        <f>'[1]SGU-Solar'!D1417</f>
        <v>0</v>
      </c>
      <c r="Q1414">
        <f>'[1]SGU-Solar'!E1417</f>
        <v>0</v>
      </c>
      <c r="R1414">
        <f>'[1]SGU-Solar'!F1417</f>
        <v>0</v>
      </c>
      <c r="S1414">
        <f>'[1]SGU-Solar'!G1417</f>
        <v>0</v>
      </c>
      <c r="T1414">
        <f>'[1]SGU-Solar'!H1417</f>
        <v>0</v>
      </c>
      <c r="U1414">
        <f>'[1]SGU-Solar'!I1417</f>
        <v>0</v>
      </c>
      <c r="V1414">
        <f>'[1]SGU-Solar'!J1417</f>
        <v>3</v>
      </c>
      <c r="W1414">
        <f>'[1]SGU-Solar'!K1417</f>
        <v>21.42</v>
      </c>
    </row>
    <row r="1415" spans="1:23" x14ac:dyDescent="0.25">
      <c r="A1415" t="s">
        <v>1456</v>
      </c>
      <c r="B1415">
        <f>'SGU-Solar'!B1418+'SGU-Solar'!D1418+'SGU-Solar'!F1418+'SGU-Solar'!H1418+'SGU-Solar'!J1418+'SGU-Solar'!L1418+'SGU-Solar'!N1418+'SGU-Solar'!P1418+'SGU-Solar'!R1418+'SGU-Solar'!T1418+'SGU-Solar'!V1418+'SGU-Solar'!X1418+'SGU-Solar'!Z1418+'SGU-Solar'!AB1418+'SGU-Solar'!AD1418+'SGU-Solar'!AF1418+'SGU-Solar'!AH1418+'SGU-Solar'!AJ1418+'SGU-Solar'!AL1418</f>
        <v>153</v>
      </c>
      <c r="C1415">
        <f>'SGU-Solar'!C1418+'SGU-Solar'!E1418+'SGU-Solar'!G1418+'SGU-Solar'!I1418+'SGU-Solar'!K1418+'SGU-Solar'!M1418+'SGU-Solar'!O1418+'SGU-Solar'!Q1418+'SGU-Solar'!S1418+'SGU-Solar'!U1418+'SGU-Solar'!W1418+'SGU-Solar'!Y1418+'SGU-Solar'!AA1418+'SGU-Solar'!AC1418+'SGU-Solar'!AE1418+'SGU-Solar'!AG1418+'SGU-Solar'!AI1418+'SGU-Solar'!AK1418+'SGU-Solar'!AM1418</f>
        <v>727.24700000000007</v>
      </c>
      <c r="D1415">
        <v>2</v>
      </c>
      <c r="E1415">
        <v>12.35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f>MAX('[1]SGU-Solar'!B1418-'SGU-Solar'!AX1418,0)</f>
        <v>442</v>
      </c>
      <c r="O1415">
        <f>MAX('[1]SGU-Solar'!C1418-'SGU-Solar'!AY1418,0)</f>
        <v>2194.3119999999999</v>
      </c>
      <c r="P1415">
        <f>'[1]SGU-Solar'!D1418</f>
        <v>0</v>
      </c>
      <c r="Q1415">
        <f>'[1]SGU-Solar'!E1418</f>
        <v>0</v>
      </c>
      <c r="R1415">
        <f>'[1]SGU-Solar'!F1418</f>
        <v>5</v>
      </c>
      <c r="S1415">
        <f>'[1]SGU-Solar'!G1418</f>
        <v>32.21</v>
      </c>
      <c r="T1415">
        <f>'[1]SGU-Solar'!H1418</f>
        <v>9</v>
      </c>
      <c r="U1415">
        <f>'[1]SGU-Solar'!I1418</f>
        <v>53.604999999999997</v>
      </c>
      <c r="V1415">
        <f>'[1]SGU-Solar'!J1418</f>
        <v>5</v>
      </c>
      <c r="W1415">
        <f>'[1]SGU-Solar'!K1418</f>
        <v>22.855</v>
      </c>
    </row>
    <row r="1416" spans="1:23" x14ac:dyDescent="0.25">
      <c r="A1416" t="s">
        <v>1457</v>
      </c>
      <c r="B1416">
        <f>'SGU-Solar'!B1419+'SGU-Solar'!D1419+'SGU-Solar'!F1419+'SGU-Solar'!H1419+'SGU-Solar'!J1419+'SGU-Solar'!L1419+'SGU-Solar'!N1419+'SGU-Solar'!P1419+'SGU-Solar'!R1419+'SGU-Solar'!T1419+'SGU-Solar'!V1419+'SGU-Solar'!X1419+'SGU-Solar'!Z1419+'SGU-Solar'!AB1419+'SGU-Solar'!AD1419+'SGU-Solar'!AF1419+'SGU-Solar'!AH1419+'SGU-Solar'!AJ1419+'SGU-Solar'!AL1419</f>
        <v>918</v>
      </c>
      <c r="C1416">
        <f>'SGU-Solar'!C1419+'SGU-Solar'!E1419+'SGU-Solar'!G1419+'SGU-Solar'!I1419+'SGU-Solar'!K1419+'SGU-Solar'!M1419+'SGU-Solar'!O1419+'SGU-Solar'!Q1419+'SGU-Solar'!S1419+'SGU-Solar'!U1419+'SGU-Solar'!W1419+'SGU-Solar'!Y1419+'SGU-Solar'!AA1419+'SGU-Solar'!AC1419+'SGU-Solar'!AE1419+'SGU-Solar'!AG1419+'SGU-Solar'!AI1419+'SGU-Solar'!AK1419+'SGU-Solar'!AM1419</f>
        <v>4420.9050000000007</v>
      </c>
      <c r="D1416">
        <v>3</v>
      </c>
      <c r="E1416">
        <v>19.57</v>
      </c>
      <c r="F1416">
        <v>9</v>
      </c>
      <c r="G1416">
        <v>75.11</v>
      </c>
      <c r="H1416">
        <v>4</v>
      </c>
      <c r="I1416">
        <v>21.1</v>
      </c>
      <c r="J1416">
        <v>4</v>
      </c>
      <c r="K1416">
        <v>29.91</v>
      </c>
      <c r="L1416">
        <v>0</v>
      </c>
      <c r="M1416">
        <v>0</v>
      </c>
      <c r="N1416">
        <f>MAX('[1]SGU-Solar'!B1419-'SGU-Solar'!AX1419,0)</f>
        <v>0</v>
      </c>
      <c r="O1416">
        <f>MAX('[1]SGU-Solar'!C1419-'SGU-Solar'!AY1419,0)</f>
        <v>0</v>
      </c>
      <c r="P1416">
        <f>'[1]SGU-Solar'!D1419</f>
        <v>1</v>
      </c>
      <c r="Q1416">
        <f>'[1]SGU-Solar'!E1419</f>
        <v>6.6</v>
      </c>
      <c r="R1416">
        <f>'[1]SGU-Solar'!F1419</f>
        <v>3</v>
      </c>
      <c r="S1416">
        <f>'[1]SGU-Solar'!G1419</f>
        <v>23.36</v>
      </c>
      <c r="T1416">
        <f>'[1]SGU-Solar'!H1419</f>
        <v>3</v>
      </c>
      <c r="U1416">
        <f>'[1]SGU-Solar'!I1419</f>
        <v>21.645</v>
      </c>
      <c r="V1416">
        <f>'[1]SGU-Solar'!J1419</f>
        <v>3</v>
      </c>
      <c r="W1416">
        <f>'[1]SGU-Solar'!K1419</f>
        <v>22.954999999999998</v>
      </c>
    </row>
    <row r="1417" spans="1:23" x14ac:dyDescent="0.25">
      <c r="A1417" t="s">
        <v>1458</v>
      </c>
      <c r="B1417">
        <f>'SGU-Solar'!B1420+'SGU-Solar'!D1420+'SGU-Solar'!F1420+'SGU-Solar'!H1420+'SGU-Solar'!J1420+'SGU-Solar'!L1420+'SGU-Solar'!N1420+'SGU-Solar'!P1420+'SGU-Solar'!R1420+'SGU-Solar'!T1420+'SGU-Solar'!V1420+'SGU-Solar'!X1420+'SGU-Solar'!Z1420+'SGU-Solar'!AB1420+'SGU-Solar'!AD1420+'SGU-Solar'!AF1420+'SGU-Solar'!AH1420+'SGU-Solar'!AJ1420+'SGU-Solar'!AL1420</f>
        <v>59</v>
      </c>
      <c r="C1417">
        <f>'SGU-Solar'!C1420+'SGU-Solar'!E1420+'SGU-Solar'!G1420+'SGU-Solar'!I1420+'SGU-Solar'!K1420+'SGU-Solar'!M1420+'SGU-Solar'!O1420+'SGU-Solar'!Q1420+'SGU-Solar'!S1420+'SGU-Solar'!U1420+'SGU-Solar'!W1420+'SGU-Solar'!Y1420+'SGU-Solar'!AA1420+'SGU-Solar'!AC1420+'SGU-Solar'!AE1420+'SGU-Solar'!AG1420+'SGU-Solar'!AI1420+'SGU-Solar'!AK1420+'SGU-Solar'!AM1420</f>
        <v>238.845</v>
      </c>
      <c r="D1417">
        <v>0</v>
      </c>
      <c r="E1417">
        <v>0</v>
      </c>
      <c r="F1417">
        <v>0</v>
      </c>
      <c r="G1417">
        <v>0</v>
      </c>
      <c r="H1417">
        <v>2</v>
      </c>
      <c r="I1417">
        <v>13.095000000000001</v>
      </c>
      <c r="J1417">
        <v>0</v>
      </c>
      <c r="K1417">
        <v>0</v>
      </c>
      <c r="L1417">
        <v>0</v>
      </c>
      <c r="M1417">
        <v>0</v>
      </c>
      <c r="N1417">
        <f>MAX('[1]SGU-Solar'!B1420-'SGU-Solar'!AX1420,0)</f>
        <v>901</v>
      </c>
      <c r="O1417">
        <f>MAX('[1]SGU-Solar'!C1420-'SGU-Solar'!AY1420,0)</f>
        <v>4549.59</v>
      </c>
      <c r="P1417">
        <f>'[1]SGU-Solar'!D1420</f>
        <v>3</v>
      </c>
      <c r="Q1417">
        <f>'[1]SGU-Solar'!E1420</f>
        <v>25.855</v>
      </c>
      <c r="R1417">
        <f>'[1]SGU-Solar'!F1420</f>
        <v>6</v>
      </c>
      <c r="S1417">
        <f>'[1]SGU-Solar'!G1420</f>
        <v>35.51</v>
      </c>
      <c r="T1417">
        <f>'[1]SGU-Solar'!H1420</f>
        <v>6</v>
      </c>
      <c r="U1417">
        <f>'[1]SGU-Solar'!I1420</f>
        <v>36.04</v>
      </c>
      <c r="V1417">
        <f>'[1]SGU-Solar'!J1420</f>
        <v>2</v>
      </c>
      <c r="W1417">
        <f>'[1]SGU-Solar'!K1420</f>
        <v>19.079999999999998</v>
      </c>
    </row>
    <row r="1418" spans="1:23" x14ac:dyDescent="0.25">
      <c r="A1418" t="s">
        <v>1459</v>
      </c>
      <c r="B1418">
        <f>'SGU-Solar'!B1421+'SGU-Solar'!D1421+'SGU-Solar'!F1421+'SGU-Solar'!H1421+'SGU-Solar'!J1421+'SGU-Solar'!L1421+'SGU-Solar'!N1421+'SGU-Solar'!P1421+'SGU-Solar'!R1421+'SGU-Solar'!T1421+'SGU-Solar'!V1421+'SGU-Solar'!X1421+'SGU-Solar'!Z1421+'SGU-Solar'!AB1421+'SGU-Solar'!AD1421+'SGU-Solar'!AF1421+'SGU-Solar'!AH1421+'SGU-Solar'!AJ1421+'SGU-Solar'!AL1421</f>
        <v>589</v>
      </c>
      <c r="C1418">
        <f>'SGU-Solar'!C1421+'SGU-Solar'!E1421+'SGU-Solar'!G1421+'SGU-Solar'!I1421+'SGU-Solar'!K1421+'SGU-Solar'!M1421+'SGU-Solar'!O1421+'SGU-Solar'!Q1421+'SGU-Solar'!S1421+'SGU-Solar'!U1421+'SGU-Solar'!W1421+'SGU-Solar'!Y1421+'SGU-Solar'!AA1421+'SGU-Solar'!AC1421+'SGU-Solar'!AE1421+'SGU-Solar'!AG1421+'SGU-Solar'!AI1421+'SGU-Solar'!AK1421+'SGU-Solar'!AM1421</f>
        <v>2333.3700000000008</v>
      </c>
      <c r="D1418">
        <v>6</v>
      </c>
      <c r="E1418">
        <v>121.2</v>
      </c>
      <c r="F1418">
        <v>2</v>
      </c>
      <c r="G1418">
        <v>42.99</v>
      </c>
      <c r="H1418">
        <v>6</v>
      </c>
      <c r="I1418">
        <v>32.25</v>
      </c>
      <c r="J1418">
        <v>3</v>
      </c>
      <c r="K1418">
        <v>16.68</v>
      </c>
      <c r="L1418">
        <v>0</v>
      </c>
      <c r="M1418">
        <v>0</v>
      </c>
      <c r="N1418">
        <f>MAX('[1]SGU-Solar'!B1421-'SGU-Solar'!AX1421,0)</f>
        <v>0</v>
      </c>
      <c r="O1418">
        <f>MAX('[1]SGU-Solar'!C1421-'SGU-Solar'!AY1421,0)</f>
        <v>0</v>
      </c>
      <c r="P1418">
        <f>'[1]SGU-Solar'!D1421</f>
        <v>1</v>
      </c>
      <c r="Q1418">
        <f>'[1]SGU-Solar'!E1421</f>
        <v>6.5</v>
      </c>
      <c r="R1418">
        <f>'[1]SGU-Solar'!F1421</f>
        <v>0</v>
      </c>
      <c r="S1418">
        <f>'[1]SGU-Solar'!G1421</f>
        <v>0</v>
      </c>
      <c r="T1418">
        <f>'[1]SGU-Solar'!H1421</f>
        <v>0</v>
      </c>
      <c r="U1418">
        <f>'[1]SGU-Solar'!I1421</f>
        <v>0</v>
      </c>
      <c r="V1418">
        <f>'[1]SGU-Solar'!J1421</f>
        <v>0</v>
      </c>
      <c r="W1418">
        <f>'[1]SGU-Solar'!K1421</f>
        <v>0</v>
      </c>
    </row>
    <row r="1419" spans="1:23" x14ac:dyDescent="0.25">
      <c r="A1419" t="s">
        <v>1460</v>
      </c>
      <c r="B1419">
        <f>'SGU-Solar'!B1422+'SGU-Solar'!D1422+'SGU-Solar'!F1422+'SGU-Solar'!H1422+'SGU-Solar'!J1422+'SGU-Solar'!L1422+'SGU-Solar'!N1422+'SGU-Solar'!P1422+'SGU-Solar'!R1422+'SGU-Solar'!T1422+'SGU-Solar'!V1422+'SGU-Solar'!X1422+'SGU-Solar'!Z1422+'SGU-Solar'!AB1422+'SGU-Solar'!AD1422+'SGU-Solar'!AF1422+'SGU-Solar'!AH1422+'SGU-Solar'!AJ1422+'SGU-Solar'!AL1422</f>
        <v>40</v>
      </c>
      <c r="C1419">
        <f>'SGU-Solar'!C1422+'SGU-Solar'!E1422+'SGU-Solar'!G1422+'SGU-Solar'!I1422+'SGU-Solar'!K1422+'SGU-Solar'!M1422+'SGU-Solar'!O1422+'SGU-Solar'!Q1422+'SGU-Solar'!S1422+'SGU-Solar'!U1422+'SGU-Solar'!W1422+'SGU-Solar'!Y1422+'SGU-Solar'!AA1422+'SGU-Solar'!AC1422+'SGU-Solar'!AE1422+'SGU-Solar'!AG1422+'SGU-Solar'!AI1422+'SGU-Solar'!AK1422+'SGU-Solar'!AM1422</f>
        <v>171.71700000000001</v>
      </c>
      <c r="D1419">
        <v>1</v>
      </c>
      <c r="E1419">
        <v>5.9850000000000003</v>
      </c>
      <c r="F1419">
        <v>0</v>
      </c>
      <c r="G1419">
        <v>0</v>
      </c>
      <c r="H1419">
        <v>2</v>
      </c>
      <c r="I1419">
        <v>34.200000000000003</v>
      </c>
      <c r="J1419">
        <v>0</v>
      </c>
      <c r="K1419">
        <v>0</v>
      </c>
      <c r="L1419">
        <v>0</v>
      </c>
      <c r="M1419">
        <v>0</v>
      </c>
      <c r="N1419">
        <f>MAX('[1]SGU-Solar'!B1422-'SGU-Solar'!AX1422,0)</f>
        <v>575</v>
      </c>
      <c r="O1419">
        <f>MAX('[1]SGU-Solar'!C1422-'SGU-Solar'!AY1422,0)</f>
        <v>2424.5529999999999</v>
      </c>
      <c r="P1419">
        <f>'[1]SGU-Solar'!D1422</f>
        <v>1</v>
      </c>
      <c r="Q1419">
        <f>'[1]SGU-Solar'!E1422</f>
        <v>70.290000000000006</v>
      </c>
      <c r="R1419">
        <f>'[1]SGU-Solar'!F1422</f>
        <v>5</v>
      </c>
      <c r="S1419">
        <f>'[1]SGU-Solar'!G1422</f>
        <v>36.905000000000001</v>
      </c>
      <c r="T1419">
        <f>'[1]SGU-Solar'!H1422</f>
        <v>3</v>
      </c>
      <c r="U1419">
        <f>'[1]SGU-Solar'!I1422</f>
        <v>18.48</v>
      </c>
      <c r="V1419">
        <f>'[1]SGU-Solar'!J1422</f>
        <v>7</v>
      </c>
      <c r="W1419">
        <f>'[1]SGU-Solar'!K1422</f>
        <v>40.274999999999999</v>
      </c>
    </row>
    <row r="1420" spans="1:23" x14ac:dyDescent="0.25">
      <c r="A1420" t="s">
        <v>1461</v>
      </c>
      <c r="B1420">
        <f>'SGU-Solar'!B1423+'SGU-Solar'!D1423+'SGU-Solar'!F1423+'SGU-Solar'!H1423+'SGU-Solar'!J1423+'SGU-Solar'!L1423+'SGU-Solar'!N1423+'SGU-Solar'!P1423+'SGU-Solar'!R1423+'SGU-Solar'!T1423+'SGU-Solar'!V1423+'SGU-Solar'!X1423+'SGU-Solar'!Z1423+'SGU-Solar'!AB1423+'SGU-Solar'!AD1423+'SGU-Solar'!AF1423+'SGU-Solar'!AH1423+'SGU-Solar'!AJ1423+'SGU-Solar'!AL1423</f>
        <v>28</v>
      </c>
      <c r="C1420">
        <f>'SGU-Solar'!C1423+'SGU-Solar'!E1423+'SGU-Solar'!G1423+'SGU-Solar'!I1423+'SGU-Solar'!K1423+'SGU-Solar'!M1423+'SGU-Solar'!O1423+'SGU-Solar'!Q1423+'SGU-Solar'!S1423+'SGU-Solar'!U1423+'SGU-Solar'!W1423+'SGU-Solar'!Y1423+'SGU-Solar'!AA1423+'SGU-Solar'!AC1423+'SGU-Solar'!AE1423+'SGU-Solar'!AG1423+'SGU-Solar'!AI1423+'SGU-Solar'!AK1423+'SGU-Solar'!AM1423</f>
        <v>133.85599999999999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f>MAX('[1]SGU-Solar'!B1423-'SGU-Solar'!AX1423,0)</f>
        <v>17</v>
      </c>
      <c r="O1420">
        <f>MAX('[1]SGU-Solar'!C1423-'SGU-Solar'!AY1423,0)</f>
        <v>118.30600000000001</v>
      </c>
      <c r="P1420">
        <f>'[1]SGU-Solar'!D1423</f>
        <v>0</v>
      </c>
      <c r="Q1420">
        <f>'[1]SGU-Solar'!E1423</f>
        <v>0</v>
      </c>
      <c r="R1420">
        <f>'[1]SGU-Solar'!F1423</f>
        <v>1</v>
      </c>
      <c r="S1420">
        <f>'[1]SGU-Solar'!G1423</f>
        <v>12.87</v>
      </c>
      <c r="T1420">
        <f>'[1]SGU-Solar'!H1423</f>
        <v>1</v>
      </c>
      <c r="U1420">
        <f>'[1]SGU-Solar'!I1423</f>
        <v>1.65</v>
      </c>
      <c r="V1420">
        <f>'[1]SGU-Solar'!J1423</f>
        <v>0</v>
      </c>
      <c r="W1420">
        <f>'[1]SGU-Solar'!K1423</f>
        <v>0</v>
      </c>
    </row>
    <row r="1421" spans="1:23" x14ac:dyDescent="0.25">
      <c r="A1421" t="s">
        <v>1462</v>
      </c>
      <c r="B1421">
        <f>'SGU-Solar'!B1424+'SGU-Solar'!D1424+'SGU-Solar'!F1424+'SGU-Solar'!H1424+'SGU-Solar'!J1424+'SGU-Solar'!L1424+'SGU-Solar'!N1424+'SGU-Solar'!P1424+'SGU-Solar'!R1424+'SGU-Solar'!T1424+'SGU-Solar'!V1424+'SGU-Solar'!X1424+'SGU-Solar'!Z1424+'SGU-Solar'!AB1424+'SGU-Solar'!AD1424+'SGU-Solar'!AF1424+'SGU-Solar'!AH1424+'SGU-Solar'!AJ1424+'SGU-Solar'!AL1424</f>
        <v>299</v>
      </c>
      <c r="C1421">
        <f>'SGU-Solar'!C1424+'SGU-Solar'!E1424+'SGU-Solar'!G1424+'SGU-Solar'!I1424+'SGU-Solar'!K1424+'SGU-Solar'!M1424+'SGU-Solar'!O1424+'SGU-Solar'!Q1424+'SGU-Solar'!S1424+'SGU-Solar'!U1424+'SGU-Solar'!W1424+'SGU-Solar'!Y1424+'SGU-Solar'!AA1424+'SGU-Solar'!AC1424+'SGU-Solar'!AE1424+'SGU-Solar'!AG1424+'SGU-Solar'!AI1424+'SGU-Solar'!AK1424+'SGU-Solar'!AM1424</f>
        <v>1080.0200000000002</v>
      </c>
      <c r="D1421">
        <v>1</v>
      </c>
      <c r="E1421">
        <v>10.26</v>
      </c>
      <c r="F1421">
        <v>1</v>
      </c>
      <c r="G1421">
        <v>6.3</v>
      </c>
      <c r="H1421">
        <v>3</v>
      </c>
      <c r="I1421">
        <v>12.44</v>
      </c>
      <c r="J1421">
        <v>4</v>
      </c>
      <c r="K1421">
        <v>48.55</v>
      </c>
      <c r="L1421">
        <v>0</v>
      </c>
      <c r="M1421">
        <v>0</v>
      </c>
      <c r="N1421">
        <f>MAX('[1]SGU-Solar'!B1424-'SGU-Solar'!AX1424,0)</f>
        <v>0</v>
      </c>
      <c r="O1421">
        <f>MAX('[1]SGU-Solar'!C1424-'SGU-Solar'!AY1424,0)</f>
        <v>0</v>
      </c>
      <c r="P1421">
        <f>'[1]SGU-Solar'!D1424</f>
        <v>1</v>
      </c>
      <c r="Q1421">
        <f>'[1]SGU-Solar'!E1424</f>
        <v>8.0399999999999991</v>
      </c>
      <c r="R1421">
        <f>'[1]SGU-Solar'!F1424</f>
        <v>0</v>
      </c>
      <c r="S1421">
        <f>'[1]SGU-Solar'!G1424</f>
        <v>0</v>
      </c>
      <c r="T1421">
        <f>'[1]SGU-Solar'!H1424</f>
        <v>0</v>
      </c>
      <c r="U1421">
        <f>'[1]SGU-Solar'!I1424</f>
        <v>0</v>
      </c>
      <c r="V1421">
        <f>'[1]SGU-Solar'!J1424</f>
        <v>0</v>
      </c>
      <c r="W1421">
        <f>'[1]SGU-Solar'!K1424</f>
        <v>0</v>
      </c>
    </row>
    <row r="1422" spans="1:23" x14ac:dyDescent="0.25">
      <c r="A1422" t="s">
        <v>1463</v>
      </c>
      <c r="B1422">
        <f>'SGU-Solar'!B1425+'SGU-Solar'!D1425+'SGU-Solar'!F1425+'SGU-Solar'!H1425+'SGU-Solar'!J1425+'SGU-Solar'!L1425+'SGU-Solar'!N1425+'SGU-Solar'!P1425+'SGU-Solar'!R1425+'SGU-Solar'!T1425+'SGU-Solar'!V1425+'SGU-Solar'!X1425+'SGU-Solar'!Z1425+'SGU-Solar'!AB1425+'SGU-Solar'!AD1425+'SGU-Solar'!AF1425+'SGU-Solar'!AH1425+'SGU-Solar'!AJ1425+'SGU-Solar'!AL1425</f>
        <v>478</v>
      </c>
      <c r="C1422">
        <f>'SGU-Solar'!C1425+'SGU-Solar'!E1425+'SGU-Solar'!G1425+'SGU-Solar'!I1425+'SGU-Solar'!K1425+'SGU-Solar'!M1425+'SGU-Solar'!O1425+'SGU-Solar'!Q1425+'SGU-Solar'!S1425+'SGU-Solar'!U1425+'SGU-Solar'!W1425+'SGU-Solar'!Y1425+'SGU-Solar'!AA1425+'SGU-Solar'!AC1425+'SGU-Solar'!AE1425+'SGU-Solar'!AG1425+'SGU-Solar'!AI1425+'SGU-Solar'!AK1425+'SGU-Solar'!AM1425</f>
        <v>1942.79</v>
      </c>
      <c r="D1422">
        <v>1</v>
      </c>
      <c r="E1422">
        <v>98.415000000000006</v>
      </c>
      <c r="F1422">
        <v>2</v>
      </c>
      <c r="G1422">
        <v>8.94</v>
      </c>
      <c r="H1422">
        <v>2</v>
      </c>
      <c r="I1422">
        <v>11.6</v>
      </c>
      <c r="J1422">
        <v>5</v>
      </c>
      <c r="K1422">
        <v>104.05500000000001</v>
      </c>
      <c r="L1422">
        <v>1</v>
      </c>
      <c r="M1422">
        <v>12.09</v>
      </c>
      <c r="N1422">
        <f>MAX('[1]SGU-Solar'!B1425-'SGU-Solar'!AX1425,0)</f>
        <v>0</v>
      </c>
      <c r="O1422">
        <f>MAX('[1]SGU-Solar'!C1425-'SGU-Solar'!AY1425,0)</f>
        <v>0</v>
      </c>
      <c r="P1422">
        <f>'[1]SGU-Solar'!D1425</f>
        <v>1</v>
      </c>
      <c r="Q1422">
        <f>'[1]SGU-Solar'!E1425</f>
        <v>5.94</v>
      </c>
      <c r="R1422">
        <f>'[1]SGU-Solar'!F1425</f>
        <v>3</v>
      </c>
      <c r="S1422">
        <f>'[1]SGU-Solar'!G1425</f>
        <v>13.045</v>
      </c>
      <c r="T1422">
        <f>'[1]SGU-Solar'!H1425</f>
        <v>4</v>
      </c>
      <c r="U1422">
        <f>'[1]SGU-Solar'!I1425</f>
        <v>26.64</v>
      </c>
      <c r="V1422">
        <f>'[1]SGU-Solar'!J1425</f>
        <v>0</v>
      </c>
      <c r="W1422">
        <f>'[1]SGU-Solar'!K1425</f>
        <v>0</v>
      </c>
    </row>
    <row r="1423" spans="1:23" x14ac:dyDescent="0.25">
      <c r="A1423" t="s">
        <v>1464</v>
      </c>
      <c r="B1423">
        <f>'SGU-Solar'!B1426+'SGU-Solar'!D1426+'SGU-Solar'!F1426+'SGU-Solar'!H1426+'SGU-Solar'!J1426+'SGU-Solar'!L1426+'SGU-Solar'!N1426+'SGU-Solar'!P1426+'SGU-Solar'!R1426+'SGU-Solar'!T1426+'SGU-Solar'!V1426+'SGU-Solar'!X1426+'SGU-Solar'!Z1426+'SGU-Solar'!AB1426+'SGU-Solar'!AD1426+'SGU-Solar'!AF1426+'SGU-Solar'!AH1426+'SGU-Solar'!AJ1426+'SGU-Solar'!AL1426</f>
        <v>177</v>
      </c>
      <c r="C1423">
        <f>'SGU-Solar'!C1426+'SGU-Solar'!E1426+'SGU-Solar'!G1426+'SGU-Solar'!I1426+'SGU-Solar'!K1426+'SGU-Solar'!M1426+'SGU-Solar'!O1426+'SGU-Solar'!Q1426+'SGU-Solar'!S1426+'SGU-Solar'!U1426+'SGU-Solar'!W1426+'SGU-Solar'!Y1426+'SGU-Solar'!AA1426+'SGU-Solar'!AC1426+'SGU-Solar'!AE1426+'SGU-Solar'!AG1426+'SGU-Solar'!AI1426+'SGU-Solar'!AK1426+'SGU-Solar'!AM1426</f>
        <v>659.39499999999998</v>
      </c>
      <c r="D1423">
        <v>0</v>
      </c>
      <c r="E1423">
        <v>0</v>
      </c>
      <c r="F1423">
        <v>2</v>
      </c>
      <c r="G1423">
        <v>10.065</v>
      </c>
      <c r="H1423">
        <v>1</v>
      </c>
      <c r="I1423">
        <v>6.6</v>
      </c>
      <c r="J1423">
        <v>0</v>
      </c>
      <c r="K1423">
        <v>0</v>
      </c>
      <c r="L1423">
        <v>0</v>
      </c>
      <c r="M1423">
        <v>0</v>
      </c>
      <c r="N1423">
        <f>MAX('[1]SGU-Solar'!B1426-'SGU-Solar'!AX1426,0)</f>
        <v>320</v>
      </c>
      <c r="O1423">
        <f>MAX('[1]SGU-Solar'!C1426-'SGU-Solar'!AY1426,0)</f>
        <v>1565.81</v>
      </c>
      <c r="P1423">
        <f>'[1]SGU-Solar'!D1426</f>
        <v>6</v>
      </c>
      <c r="Q1423">
        <f>'[1]SGU-Solar'!E1426</f>
        <v>38.06</v>
      </c>
      <c r="R1423">
        <f>'[1]SGU-Solar'!F1426</f>
        <v>10</v>
      </c>
      <c r="S1423">
        <f>'[1]SGU-Solar'!G1426</f>
        <v>52.034999999999997</v>
      </c>
      <c r="T1423">
        <f>'[1]SGU-Solar'!H1426</f>
        <v>1</v>
      </c>
      <c r="U1423">
        <f>'[1]SGU-Solar'!I1426</f>
        <v>9.9</v>
      </c>
      <c r="V1423">
        <f>'[1]SGU-Solar'!J1426</f>
        <v>4</v>
      </c>
      <c r="W1423">
        <f>'[1]SGU-Solar'!K1426</f>
        <v>26.555</v>
      </c>
    </row>
    <row r="1424" spans="1:23" x14ac:dyDescent="0.25">
      <c r="A1424" t="s">
        <v>1465</v>
      </c>
      <c r="B1424">
        <f>'SGU-Solar'!B1427+'SGU-Solar'!D1427+'SGU-Solar'!F1427+'SGU-Solar'!H1427+'SGU-Solar'!J1427+'SGU-Solar'!L1427+'SGU-Solar'!N1427+'SGU-Solar'!P1427+'SGU-Solar'!R1427+'SGU-Solar'!T1427+'SGU-Solar'!V1427+'SGU-Solar'!X1427+'SGU-Solar'!Z1427+'SGU-Solar'!AB1427+'SGU-Solar'!AD1427+'SGU-Solar'!AF1427+'SGU-Solar'!AH1427+'SGU-Solar'!AJ1427+'SGU-Solar'!AL1427</f>
        <v>27</v>
      </c>
      <c r="C1424">
        <f>'SGU-Solar'!C1427+'SGU-Solar'!E1427+'SGU-Solar'!G1427+'SGU-Solar'!I1427+'SGU-Solar'!K1427+'SGU-Solar'!M1427+'SGU-Solar'!O1427+'SGU-Solar'!Q1427+'SGU-Solar'!S1427+'SGU-Solar'!U1427+'SGU-Solar'!W1427+'SGU-Solar'!Y1427+'SGU-Solar'!AA1427+'SGU-Solar'!AC1427+'SGU-Solar'!AE1427+'SGU-Solar'!AG1427+'SGU-Solar'!AI1427+'SGU-Solar'!AK1427+'SGU-Solar'!AM1427</f>
        <v>102.91000000000001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f>MAX('[1]SGU-Solar'!B1427-'SGU-Solar'!AX1427,0)</f>
        <v>154</v>
      </c>
      <c r="O1424">
        <f>MAX('[1]SGU-Solar'!C1427-'SGU-Solar'!AY1427,0)</f>
        <v>579.75</v>
      </c>
      <c r="P1424">
        <f>'[1]SGU-Solar'!D1427</f>
        <v>1</v>
      </c>
      <c r="Q1424">
        <f>'[1]SGU-Solar'!E1427</f>
        <v>98.8</v>
      </c>
      <c r="R1424">
        <f>'[1]SGU-Solar'!F1427</f>
        <v>2</v>
      </c>
      <c r="S1424">
        <f>'[1]SGU-Solar'!G1427</f>
        <v>10.56</v>
      </c>
      <c r="T1424">
        <f>'[1]SGU-Solar'!H1427</f>
        <v>0</v>
      </c>
      <c r="U1424">
        <f>'[1]SGU-Solar'!I1427</f>
        <v>0</v>
      </c>
      <c r="V1424">
        <f>'[1]SGU-Solar'!J1427</f>
        <v>1</v>
      </c>
      <c r="W1424">
        <f>'[1]SGU-Solar'!K1427</f>
        <v>4.62</v>
      </c>
    </row>
    <row r="1425" spans="1:23" x14ac:dyDescent="0.25">
      <c r="A1425" t="s">
        <v>1466</v>
      </c>
      <c r="B1425">
        <f>'SGU-Solar'!B1428+'SGU-Solar'!D1428+'SGU-Solar'!F1428+'SGU-Solar'!H1428+'SGU-Solar'!J1428+'SGU-Solar'!L1428+'SGU-Solar'!N1428+'SGU-Solar'!P1428+'SGU-Solar'!R1428+'SGU-Solar'!T1428+'SGU-Solar'!V1428+'SGU-Solar'!X1428+'SGU-Solar'!Z1428+'SGU-Solar'!AB1428+'SGU-Solar'!AD1428+'SGU-Solar'!AF1428+'SGU-Solar'!AH1428+'SGU-Solar'!AJ1428+'SGU-Solar'!AL1428</f>
        <v>46</v>
      </c>
      <c r="C1425">
        <f>'SGU-Solar'!C1428+'SGU-Solar'!E1428+'SGU-Solar'!G1428+'SGU-Solar'!I1428+'SGU-Solar'!K1428+'SGU-Solar'!M1428+'SGU-Solar'!O1428+'SGU-Solar'!Q1428+'SGU-Solar'!S1428+'SGU-Solar'!U1428+'SGU-Solar'!W1428+'SGU-Solar'!Y1428+'SGU-Solar'!AA1428+'SGU-Solar'!AC1428+'SGU-Solar'!AE1428+'SGU-Solar'!AG1428+'SGU-Solar'!AI1428+'SGU-Solar'!AK1428+'SGU-Solar'!AM1428</f>
        <v>168.536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f>MAX('[1]SGU-Solar'!B1428-'SGU-Solar'!AX1428,0)</f>
        <v>0</v>
      </c>
      <c r="O1425">
        <f>MAX('[1]SGU-Solar'!C1428-'SGU-Solar'!AY1428,0)</f>
        <v>0</v>
      </c>
      <c r="P1425">
        <f>'[1]SGU-Solar'!D1428</f>
        <v>0</v>
      </c>
      <c r="Q1425">
        <f>'[1]SGU-Solar'!E1428</f>
        <v>0</v>
      </c>
      <c r="R1425">
        <f>'[1]SGU-Solar'!F1428</f>
        <v>0</v>
      </c>
      <c r="S1425">
        <f>'[1]SGU-Solar'!G1428</f>
        <v>0</v>
      </c>
      <c r="T1425">
        <f>'[1]SGU-Solar'!H1428</f>
        <v>1</v>
      </c>
      <c r="U1425">
        <f>'[1]SGU-Solar'!I1428</f>
        <v>6.3</v>
      </c>
      <c r="V1425">
        <f>'[1]SGU-Solar'!J1428</f>
        <v>0</v>
      </c>
      <c r="W1425">
        <f>'[1]SGU-Solar'!K1428</f>
        <v>0</v>
      </c>
    </row>
    <row r="1426" spans="1:23" x14ac:dyDescent="0.25">
      <c r="A1426" t="s">
        <v>1467</v>
      </c>
      <c r="B1426">
        <f>'SGU-Solar'!B1429+'SGU-Solar'!D1429+'SGU-Solar'!F1429+'SGU-Solar'!H1429+'SGU-Solar'!J1429+'SGU-Solar'!L1429+'SGU-Solar'!N1429+'SGU-Solar'!P1429+'SGU-Solar'!R1429+'SGU-Solar'!T1429+'SGU-Solar'!V1429+'SGU-Solar'!X1429+'SGU-Solar'!Z1429+'SGU-Solar'!AB1429+'SGU-Solar'!AD1429+'SGU-Solar'!AF1429+'SGU-Solar'!AH1429+'SGU-Solar'!AJ1429+'SGU-Solar'!AL1429</f>
        <v>75</v>
      </c>
      <c r="C1426">
        <f>'SGU-Solar'!C1429+'SGU-Solar'!E1429+'SGU-Solar'!G1429+'SGU-Solar'!I1429+'SGU-Solar'!K1429+'SGU-Solar'!M1429+'SGU-Solar'!O1429+'SGU-Solar'!Q1429+'SGU-Solar'!S1429+'SGU-Solar'!U1429+'SGU-Solar'!W1429+'SGU-Solar'!Y1429+'SGU-Solar'!AA1429+'SGU-Solar'!AC1429+'SGU-Solar'!AE1429+'SGU-Solar'!AG1429+'SGU-Solar'!AI1429+'SGU-Solar'!AK1429+'SGU-Solar'!AM1429</f>
        <v>296.11499999999995</v>
      </c>
      <c r="D1426">
        <v>2</v>
      </c>
      <c r="E1426">
        <v>45.6</v>
      </c>
      <c r="F1426">
        <v>0</v>
      </c>
      <c r="G1426">
        <v>0</v>
      </c>
      <c r="H1426">
        <v>1</v>
      </c>
      <c r="I1426">
        <v>25.11</v>
      </c>
      <c r="J1426">
        <v>1</v>
      </c>
      <c r="K1426">
        <v>6.4</v>
      </c>
      <c r="L1426">
        <v>0</v>
      </c>
      <c r="M1426">
        <v>0</v>
      </c>
      <c r="N1426">
        <f>MAX('[1]SGU-Solar'!B1429-'SGU-Solar'!AX1429,0)</f>
        <v>0</v>
      </c>
      <c r="O1426">
        <f>MAX('[1]SGU-Solar'!C1429-'SGU-Solar'!AY1429,0)</f>
        <v>0</v>
      </c>
      <c r="P1426">
        <f>'[1]SGU-Solar'!D1429</f>
        <v>1</v>
      </c>
      <c r="Q1426">
        <f>'[1]SGU-Solar'!E1429</f>
        <v>3.3</v>
      </c>
      <c r="R1426">
        <f>'[1]SGU-Solar'!F1429</f>
        <v>0</v>
      </c>
      <c r="S1426">
        <f>'[1]SGU-Solar'!G1429</f>
        <v>0</v>
      </c>
      <c r="T1426">
        <f>'[1]SGU-Solar'!H1429</f>
        <v>0</v>
      </c>
      <c r="U1426">
        <f>'[1]SGU-Solar'!I1429</f>
        <v>0</v>
      </c>
      <c r="V1426">
        <f>'[1]SGU-Solar'!J1429</f>
        <v>1</v>
      </c>
      <c r="W1426">
        <f>'[1]SGU-Solar'!K1429</f>
        <v>3.25</v>
      </c>
    </row>
    <row r="1427" spans="1:23" x14ac:dyDescent="0.25">
      <c r="A1427" t="s">
        <v>1468</v>
      </c>
      <c r="B1427">
        <f>'SGU-Solar'!B1430+'SGU-Solar'!D1430+'SGU-Solar'!F1430+'SGU-Solar'!H1430+'SGU-Solar'!J1430+'SGU-Solar'!L1430+'SGU-Solar'!N1430+'SGU-Solar'!P1430+'SGU-Solar'!R1430+'SGU-Solar'!T1430+'SGU-Solar'!V1430+'SGU-Solar'!X1430+'SGU-Solar'!Z1430+'SGU-Solar'!AB1430+'SGU-Solar'!AD1430+'SGU-Solar'!AF1430+'SGU-Solar'!AH1430+'SGU-Solar'!AJ1430+'SGU-Solar'!AL1430</f>
        <v>24</v>
      </c>
      <c r="C1427">
        <f>'SGU-Solar'!C1430+'SGU-Solar'!E1430+'SGU-Solar'!G1430+'SGU-Solar'!I1430+'SGU-Solar'!K1430+'SGU-Solar'!M1430+'SGU-Solar'!O1430+'SGU-Solar'!Q1430+'SGU-Solar'!S1430+'SGU-Solar'!U1430+'SGU-Solar'!W1430+'SGU-Solar'!Y1430+'SGU-Solar'!AA1430+'SGU-Solar'!AC1430+'SGU-Solar'!AE1430+'SGU-Solar'!AG1430+'SGU-Solar'!AI1430+'SGU-Solar'!AK1430+'SGU-Solar'!AM1430</f>
        <v>101.88000000000001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f>MAX('[1]SGU-Solar'!B1430-'SGU-Solar'!AX1430,0)</f>
        <v>58</v>
      </c>
      <c r="O1427">
        <f>MAX('[1]SGU-Solar'!C1430-'SGU-Solar'!AY1430,0)</f>
        <v>286.99</v>
      </c>
      <c r="P1427">
        <f>'[1]SGU-Solar'!D1430</f>
        <v>2</v>
      </c>
      <c r="Q1427">
        <f>'[1]SGU-Solar'!E1430</f>
        <v>46.4</v>
      </c>
      <c r="R1427">
        <f>'[1]SGU-Solar'!F1430</f>
        <v>1</v>
      </c>
      <c r="S1427">
        <f>'[1]SGU-Solar'!G1430</f>
        <v>6.6</v>
      </c>
      <c r="T1427">
        <f>'[1]SGU-Solar'!H1430</f>
        <v>0</v>
      </c>
      <c r="U1427">
        <f>'[1]SGU-Solar'!I1430</f>
        <v>0</v>
      </c>
      <c r="V1427">
        <f>'[1]SGU-Solar'!J1430</f>
        <v>0</v>
      </c>
      <c r="W1427">
        <f>'[1]SGU-Solar'!K1430</f>
        <v>0</v>
      </c>
    </row>
    <row r="1428" spans="1:23" x14ac:dyDescent="0.25">
      <c r="A1428" t="s">
        <v>1469</v>
      </c>
      <c r="B1428">
        <f>'SGU-Solar'!B1431+'SGU-Solar'!D1431+'SGU-Solar'!F1431+'SGU-Solar'!H1431+'SGU-Solar'!J1431+'SGU-Solar'!L1431+'SGU-Solar'!N1431+'SGU-Solar'!P1431+'SGU-Solar'!R1431+'SGU-Solar'!T1431+'SGU-Solar'!V1431+'SGU-Solar'!X1431+'SGU-Solar'!Z1431+'SGU-Solar'!AB1431+'SGU-Solar'!AD1431+'SGU-Solar'!AF1431+'SGU-Solar'!AH1431+'SGU-Solar'!AJ1431+'SGU-Solar'!AL1431</f>
        <v>557</v>
      </c>
      <c r="C1428">
        <f>'SGU-Solar'!C1431+'SGU-Solar'!E1431+'SGU-Solar'!G1431+'SGU-Solar'!I1431+'SGU-Solar'!K1431+'SGU-Solar'!M1431+'SGU-Solar'!O1431+'SGU-Solar'!Q1431+'SGU-Solar'!S1431+'SGU-Solar'!U1431+'SGU-Solar'!W1431+'SGU-Solar'!Y1431+'SGU-Solar'!AA1431+'SGU-Solar'!AC1431+'SGU-Solar'!AE1431+'SGU-Solar'!AG1431+'SGU-Solar'!AI1431+'SGU-Solar'!AK1431+'SGU-Solar'!AM1431</f>
        <v>2218.8120000000004</v>
      </c>
      <c r="D1428">
        <v>8</v>
      </c>
      <c r="E1428">
        <v>87.995000000000005</v>
      </c>
      <c r="F1428">
        <v>0</v>
      </c>
      <c r="G1428">
        <v>0</v>
      </c>
      <c r="H1428">
        <v>11</v>
      </c>
      <c r="I1428">
        <v>64.894999999999996</v>
      </c>
      <c r="J1428">
        <v>1</v>
      </c>
      <c r="K1428">
        <v>5.8650000000000002</v>
      </c>
      <c r="L1428">
        <v>0</v>
      </c>
      <c r="M1428">
        <v>0</v>
      </c>
      <c r="N1428">
        <f>MAX('[1]SGU-Solar'!B1431-'SGU-Solar'!AX1431,0)</f>
        <v>0</v>
      </c>
      <c r="O1428">
        <f>MAX('[1]SGU-Solar'!C1431-'SGU-Solar'!AY1431,0)</f>
        <v>0</v>
      </c>
      <c r="P1428">
        <f>'[1]SGU-Solar'!D1431</f>
        <v>0</v>
      </c>
      <c r="Q1428">
        <f>'[1]SGU-Solar'!E1431</f>
        <v>0</v>
      </c>
      <c r="R1428">
        <f>'[1]SGU-Solar'!F1431</f>
        <v>0</v>
      </c>
      <c r="S1428">
        <f>'[1]SGU-Solar'!G1431</f>
        <v>0</v>
      </c>
      <c r="T1428">
        <f>'[1]SGU-Solar'!H1431</f>
        <v>0</v>
      </c>
      <c r="U1428">
        <f>'[1]SGU-Solar'!I1431</f>
        <v>0</v>
      </c>
      <c r="V1428">
        <f>'[1]SGU-Solar'!J1431</f>
        <v>0</v>
      </c>
      <c r="W1428">
        <f>'[1]SGU-Solar'!K1431</f>
        <v>0</v>
      </c>
    </row>
    <row r="1429" spans="1:23" x14ac:dyDescent="0.25">
      <c r="A1429" t="s">
        <v>1470</v>
      </c>
      <c r="B1429">
        <f>'SGU-Solar'!B1432+'SGU-Solar'!D1432+'SGU-Solar'!F1432+'SGU-Solar'!H1432+'SGU-Solar'!J1432+'SGU-Solar'!L1432+'SGU-Solar'!N1432+'SGU-Solar'!P1432+'SGU-Solar'!R1432+'SGU-Solar'!T1432+'SGU-Solar'!V1432+'SGU-Solar'!X1432+'SGU-Solar'!Z1432+'SGU-Solar'!AB1432+'SGU-Solar'!AD1432+'SGU-Solar'!AF1432+'SGU-Solar'!AH1432+'SGU-Solar'!AJ1432+'SGU-Solar'!AL1432</f>
        <v>1680</v>
      </c>
      <c r="C1429">
        <f>'SGU-Solar'!C1432+'SGU-Solar'!E1432+'SGU-Solar'!G1432+'SGU-Solar'!I1432+'SGU-Solar'!K1432+'SGU-Solar'!M1432+'SGU-Solar'!O1432+'SGU-Solar'!Q1432+'SGU-Solar'!S1432+'SGU-Solar'!U1432+'SGU-Solar'!W1432+'SGU-Solar'!Y1432+'SGU-Solar'!AA1432+'SGU-Solar'!AC1432+'SGU-Solar'!AE1432+'SGU-Solar'!AG1432+'SGU-Solar'!AI1432+'SGU-Solar'!AK1432+'SGU-Solar'!AM1432</f>
        <v>6639.6679999999997</v>
      </c>
      <c r="D1429">
        <v>10</v>
      </c>
      <c r="E1429">
        <v>56.03</v>
      </c>
      <c r="F1429">
        <v>22</v>
      </c>
      <c r="G1429">
        <v>190.37</v>
      </c>
      <c r="H1429">
        <v>21</v>
      </c>
      <c r="I1429">
        <v>121.84</v>
      </c>
      <c r="J1429">
        <v>15</v>
      </c>
      <c r="K1429">
        <v>95.25</v>
      </c>
      <c r="L1429">
        <v>3</v>
      </c>
      <c r="M1429">
        <v>19.155000000000001</v>
      </c>
      <c r="N1429">
        <f>MAX('[1]SGU-Solar'!B1432-'SGU-Solar'!AX1432,0)</f>
        <v>0</v>
      </c>
      <c r="O1429">
        <f>MAX('[1]SGU-Solar'!C1432-'SGU-Solar'!AY1432,0)</f>
        <v>0</v>
      </c>
      <c r="P1429">
        <f>'[1]SGU-Solar'!D1432</f>
        <v>2</v>
      </c>
      <c r="Q1429">
        <f>'[1]SGU-Solar'!E1432</f>
        <v>11.195</v>
      </c>
      <c r="R1429">
        <f>'[1]SGU-Solar'!F1432</f>
        <v>4</v>
      </c>
      <c r="S1429">
        <f>'[1]SGU-Solar'!G1432</f>
        <v>66.75</v>
      </c>
      <c r="T1429">
        <f>'[1]SGU-Solar'!H1432</f>
        <v>3</v>
      </c>
      <c r="U1429">
        <f>'[1]SGU-Solar'!I1432</f>
        <v>24.42</v>
      </c>
      <c r="V1429">
        <f>'[1]SGU-Solar'!J1432</f>
        <v>2</v>
      </c>
      <c r="W1429">
        <f>'[1]SGU-Solar'!K1432</f>
        <v>11.085000000000001</v>
      </c>
    </row>
    <row r="1430" spans="1:23" x14ac:dyDescent="0.25">
      <c r="A1430" t="s">
        <v>1471</v>
      </c>
      <c r="B1430">
        <f>'SGU-Solar'!B1433+'SGU-Solar'!D1433+'SGU-Solar'!F1433+'SGU-Solar'!H1433+'SGU-Solar'!J1433+'SGU-Solar'!L1433+'SGU-Solar'!N1433+'SGU-Solar'!P1433+'SGU-Solar'!R1433+'SGU-Solar'!T1433+'SGU-Solar'!V1433+'SGU-Solar'!X1433+'SGU-Solar'!Z1433+'SGU-Solar'!AB1433+'SGU-Solar'!AD1433+'SGU-Solar'!AF1433+'SGU-Solar'!AH1433+'SGU-Solar'!AJ1433+'SGU-Solar'!AL1433</f>
        <v>1979</v>
      </c>
      <c r="C1430">
        <f>'SGU-Solar'!C1433+'SGU-Solar'!E1433+'SGU-Solar'!G1433+'SGU-Solar'!I1433+'SGU-Solar'!K1433+'SGU-Solar'!M1433+'SGU-Solar'!O1433+'SGU-Solar'!Q1433+'SGU-Solar'!S1433+'SGU-Solar'!U1433+'SGU-Solar'!W1433+'SGU-Solar'!Y1433+'SGU-Solar'!AA1433+'SGU-Solar'!AC1433+'SGU-Solar'!AE1433+'SGU-Solar'!AG1433+'SGU-Solar'!AI1433+'SGU-Solar'!AK1433+'SGU-Solar'!AM1433</f>
        <v>6371.7369999999992</v>
      </c>
      <c r="D1430">
        <v>9</v>
      </c>
      <c r="E1430">
        <v>55.115000000000002</v>
      </c>
      <c r="F1430">
        <v>15</v>
      </c>
      <c r="G1430">
        <v>182.3</v>
      </c>
      <c r="H1430">
        <v>18</v>
      </c>
      <c r="I1430">
        <v>108.925</v>
      </c>
      <c r="J1430">
        <v>15</v>
      </c>
      <c r="K1430">
        <v>85.504999999999995</v>
      </c>
      <c r="L1430">
        <v>8</v>
      </c>
      <c r="M1430">
        <v>47.14</v>
      </c>
      <c r="N1430">
        <f>MAX('[1]SGU-Solar'!B1433-'SGU-Solar'!AX1433,0)</f>
        <v>0</v>
      </c>
      <c r="O1430">
        <f>MAX('[1]SGU-Solar'!C1433-'SGU-Solar'!AY1433,0)</f>
        <v>1016.5560000000005</v>
      </c>
      <c r="P1430">
        <f>'[1]SGU-Solar'!D1433</f>
        <v>36</v>
      </c>
      <c r="Q1430">
        <f>'[1]SGU-Solar'!E1433</f>
        <v>227.66499999999999</v>
      </c>
      <c r="R1430">
        <f>'[1]SGU-Solar'!F1433</f>
        <v>43</v>
      </c>
      <c r="S1430">
        <f>'[1]SGU-Solar'!G1433</f>
        <v>263.81</v>
      </c>
      <c r="T1430">
        <f>'[1]SGU-Solar'!H1433</f>
        <v>34</v>
      </c>
      <c r="U1430">
        <f>'[1]SGU-Solar'!I1433</f>
        <v>222.31</v>
      </c>
      <c r="V1430">
        <f>'[1]SGU-Solar'!J1433</f>
        <v>42</v>
      </c>
      <c r="W1430">
        <f>'[1]SGU-Solar'!K1433</f>
        <v>250.535</v>
      </c>
    </row>
    <row r="1431" spans="1:23" x14ac:dyDescent="0.25">
      <c r="A1431" t="s">
        <v>1472</v>
      </c>
      <c r="B1431">
        <f>'SGU-Solar'!B1434+'SGU-Solar'!D1434+'SGU-Solar'!F1434+'SGU-Solar'!H1434+'SGU-Solar'!J1434+'SGU-Solar'!L1434+'SGU-Solar'!N1434+'SGU-Solar'!P1434+'SGU-Solar'!R1434+'SGU-Solar'!T1434+'SGU-Solar'!V1434+'SGU-Solar'!X1434+'SGU-Solar'!Z1434+'SGU-Solar'!AB1434+'SGU-Solar'!AD1434+'SGU-Solar'!AF1434+'SGU-Solar'!AH1434+'SGU-Solar'!AJ1434+'SGU-Solar'!AL1434</f>
        <v>9060</v>
      </c>
      <c r="C1431">
        <f>'SGU-Solar'!C1434+'SGU-Solar'!E1434+'SGU-Solar'!G1434+'SGU-Solar'!I1434+'SGU-Solar'!K1434+'SGU-Solar'!M1434+'SGU-Solar'!O1434+'SGU-Solar'!Q1434+'SGU-Solar'!S1434+'SGU-Solar'!U1434+'SGU-Solar'!W1434+'SGU-Solar'!Y1434+'SGU-Solar'!AA1434+'SGU-Solar'!AC1434+'SGU-Solar'!AE1434+'SGU-Solar'!AG1434+'SGU-Solar'!AI1434+'SGU-Solar'!AK1434+'SGU-Solar'!AM1434</f>
        <v>35513.640999999996</v>
      </c>
      <c r="D1431">
        <v>65</v>
      </c>
      <c r="E1431">
        <v>401.97500000000002</v>
      </c>
      <c r="F1431">
        <v>117</v>
      </c>
      <c r="G1431">
        <v>726.31500000000096</v>
      </c>
      <c r="H1431">
        <v>145</v>
      </c>
      <c r="I1431">
        <v>935.61</v>
      </c>
      <c r="J1431">
        <v>129</v>
      </c>
      <c r="K1431">
        <v>866.57500000000095</v>
      </c>
      <c r="L1431">
        <v>15</v>
      </c>
      <c r="M1431">
        <v>97.084999999999994</v>
      </c>
      <c r="N1431">
        <f>MAX('[1]SGU-Solar'!B1434-'SGU-Solar'!AX1434,0)</f>
        <v>0</v>
      </c>
      <c r="O1431">
        <f>MAX('[1]SGU-Solar'!C1434-'SGU-Solar'!AY1434,0)</f>
        <v>0</v>
      </c>
      <c r="P1431">
        <f>'[1]SGU-Solar'!D1434</f>
        <v>22</v>
      </c>
      <c r="Q1431">
        <f>'[1]SGU-Solar'!E1434</f>
        <v>133.23500000000001</v>
      </c>
      <c r="R1431">
        <f>'[1]SGU-Solar'!F1434</f>
        <v>30</v>
      </c>
      <c r="S1431">
        <f>'[1]SGU-Solar'!G1434</f>
        <v>181.19</v>
      </c>
      <c r="T1431">
        <f>'[1]SGU-Solar'!H1434</f>
        <v>21</v>
      </c>
      <c r="U1431">
        <f>'[1]SGU-Solar'!I1434</f>
        <v>132.72499999999999</v>
      </c>
      <c r="V1431">
        <f>'[1]SGU-Solar'!J1434</f>
        <v>22</v>
      </c>
      <c r="W1431">
        <f>'[1]SGU-Solar'!K1434</f>
        <v>120.76</v>
      </c>
    </row>
    <row r="1432" spans="1:23" x14ac:dyDescent="0.25">
      <c r="A1432" t="s">
        <v>1473</v>
      </c>
      <c r="B1432">
        <f>'SGU-Solar'!B1435+'SGU-Solar'!D1435+'SGU-Solar'!F1435+'SGU-Solar'!H1435+'SGU-Solar'!J1435+'SGU-Solar'!L1435+'SGU-Solar'!N1435+'SGU-Solar'!P1435+'SGU-Solar'!R1435+'SGU-Solar'!T1435+'SGU-Solar'!V1435+'SGU-Solar'!X1435+'SGU-Solar'!Z1435+'SGU-Solar'!AB1435+'SGU-Solar'!AD1435+'SGU-Solar'!AF1435+'SGU-Solar'!AH1435+'SGU-Solar'!AJ1435+'SGU-Solar'!AL1435</f>
        <v>2002</v>
      </c>
      <c r="C1432">
        <f>'SGU-Solar'!C1435+'SGU-Solar'!E1435+'SGU-Solar'!G1435+'SGU-Solar'!I1435+'SGU-Solar'!K1435+'SGU-Solar'!M1435+'SGU-Solar'!O1435+'SGU-Solar'!Q1435+'SGU-Solar'!S1435+'SGU-Solar'!U1435+'SGU-Solar'!W1435+'SGU-Solar'!Y1435+'SGU-Solar'!AA1435+'SGU-Solar'!AC1435+'SGU-Solar'!AE1435+'SGU-Solar'!AG1435+'SGU-Solar'!AI1435+'SGU-Solar'!AK1435+'SGU-Solar'!AM1435</f>
        <v>10677.855000000001</v>
      </c>
      <c r="D1432">
        <v>36</v>
      </c>
      <c r="E1432">
        <v>220.24</v>
      </c>
      <c r="F1432">
        <v>110</v>
      </c>
      <c r="G1432">
        <v>679.50500000000102</v>
      </c>
      <c r="H1432">
        <v>87</v>
      </c>
      <c r="I1432">
        <v>559.04</v>
      </c>
      <c r="J1432">
        <v>110</v>
      </c>
      <c r="K1432">
        <v>712.09500000000105</v>
      </c>
      <c r="L1432">
        <v>7</v>
      </c>
      <c r="M1432">
        <v>43.34</v>
      </c>
      <c r="N1432">
        <f>MAX('[1]SGU-Solar'!B1435-'SGU-Solar'!AX1435,0)</f>
        <v>7769</v>
      </c>
      <c r="O1432">
        <f>MAX('[1]SGU-Solar'!C1435-'SGU-Solar'!AY1435,0)</f>
        <v>29523.821</v>
      </c>
      <c r="P1432">
        <f>'[1]SGU-Solar'!D1435</f>
        <v>190</v>
      </c>
      <c r="Q1432">
        <f>'[1]SGU-Solar'!E1435</f>
        <v>1190.9100000000001</v>
      </c>
      <c r="R1432">
        <f>'[1]SGU-Solar'!F1435</f>
        <v>217</v>
      </c>
      <c r="S1432">
        <f>'[1]SGU-Solar'!G1435</f>
        <v>1377.155</v>
      </c>
      <c r="T1432">
        <f>'[1]SGU-Solar'!H1435</f>
        <v>180</v>
      </c>
      <c r="U1432">
        <f>'[1]SGU-Solar'!I1435</f>
        <v>1106.6949999999999</v>
      </c>
      <c r="V1432">
        <f>'[1]SGU-Solar'!J1435</f>
        <v>106</v>
      </c>
      <c r="W1432">
        <f>'[1]SGU-Solar'!K1435</f>
        <v>759.93</v>
      </c>
    </row>
    <row r="1433" spans="1:23" x14ac:dyDescent="0.25">
      <c r="A1433" t="s">
        <v>1474</v>
      </c>
      <c r="B1433">
        <f>'SGU-Solar'!B1436+'SGU-Solar'!D1436+'SGU-Solar'!F1436+'SGU-Solar'!H1436+'SGU-Solar'!J1436+'SGU-Solar'!L1436+'SGU-Solar'!N1436+'SGU-Solar'!P1436+'SGU-Solar'!R1436+'SGU-Solar'!T1436+'SGU-Solar'!V1436+'SGU-Solar'!X1436+'SGU-Solar'!Z1436+'SGU-Solar'!AB1436+'SGU-Solar'!AD1436+'SGU-Solar'!AF1436+'SGU-Solar'!AH1436+'SGU-Solar'!AJ1436+'SGU-Solar'!AL1436</f>
        <v>49</v>
      </c>
      <c r="C1433">
        <f>'SGU-Solar'!C1436+'SGU-Solar'!E1436+'SGU-Solar'!G1436+'SGU-Solar'!I1436+'SGU-Solar'!K1436+'SGU-Solar'!M1436+'SGU-Solar'!O1436+'SGU-Solar'!Q1436+'SGU-Solar'!S1436+'SGU-Solar'!U1436+'SGU-Solar'!W1436+'SGU-Solar'!Y1436+'SGU-Solar'!AA1436+'SGU-Solar'!AC1436+'SGU-Solar'!AE1436+'SGU-Solar'!AG1436+'SGU-Solar'!AI1436+'SGU-Solar'!AK1436+'SGU-Solar'!AM1436</f>
        <v>229.91</v>
      </c>
      <c r="D1433">
        <v>2</v>
      </c>
      <c r="E1433">
        <v>12.2</v>
      </c>
      <c r="F1433">
        <v>2</v>
      </c>
      <c r="G1433">
        <v>15.42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f>MAX('[1]SGU-Solar'!B1436-'SGU-Solar'!AX1436,0)</f>
        <v>2739</v>
      </c>
      <c r="O1433">
        <f>MAX('[1]SGU-Solar'!C1436-'SGU-Solar'!AY1436,0)</f>
        <v>15470.849999999999</v>
      </c>
      <c r="P1433">
        <f>'[1]SGU-Solar'!D1436</f>
        <v>171</v>
      </c>
      <c r="Q1433">
        <f>'[1]SGU-Solar'!E1436</f>
        <v>1081.4749999999999</v>
      </c>
      <c r="R1433">
        <f>'[1]SGU-Solar'!F1436</f>
        <v>145</v>
      </c>
      <c r="S1433">
        <f>'[1]SGU-Solar'!G1436</f>
        <v>901.23000000000104</v>
      </c>
      <c r="T1433">
        <f>'[1]SGU-Solar'!H1436</f>
        <v>118</v>
      </c>
      <c r="U1433">
        <f>'[1]SGU-Solar'!I1436</f>
        <v>750.83500000000004</v>
      </c>
      <c r="V1433">
        <f>'[1]SGU-Solar'!J1436</f>
        <v>81</v>
      </c>
      <c r="W1433">
        <f>'[1]SGU-Solar'!K1436</f>
        <v>525.80999999999995</v>
      </c>
    </row>
    <row r="1434" spans="1:23" x14ac:dyDescent="0.25">
      <c r="A1434" t="s">
        <v>1475</v>
      </c>
      <c r="B1434">
        <f>'SGU-Solar'!B1437+'SGU-Solar'!D1437+'SGU-Solar'!F1437+'SGU-Solar'!H1437+'SGU-Solar'!J1437+'SGU-Solar'!L1437+'SGU-Solar'!N1437+'SGU-Solar'!P1437+'SGU-Solar'!R1437+'SGU-Solar'!T1437+'SGU-Solar'!V1437+'SGU-Solar'!X1437+'SGU-Solar'!Z1437+'SGU-Solar'!AB1437+'SGU-Solar'!AD1437+'SGU-Solar'!AF1437+'SGU-Solar'!AH1437+'SGU-Solar'!AJ1437+'SGU-Solar'!AL1437</f>
        <v>420</v>
      </c>
      <c r="C1434">
        <f>'SGU-Solar'!C1437+'SGU-Solar'!E1437+'SGU-Solar'!G1437+'SGU-Solar'!I1437+'SGU-Solar'!K1437+'SGU-Solar'!M1437+'SGU-Solar'!O1437+'SGU-Solar'!Q1437+'SGU-Solar'!S1437+'SGU-Solar'!U1437+'SGU-Solar'!W1437+'SGU-Solar'!Y1437+'SGU-Solar'!AA1437+'SGU-Solar'!AC1437+'SGU-Solar'!AE1437+'SGU-Solar'!AG1437+'SGU-Solar'!AI1437+'SGU-Solar'!AK1437+'SGU-Solar'!AM1437</f>
        <v>1842.1520000000003</v>
      </c>
      <c r="D1434">
        <v>3</v>
      </c>
      <c r="E1434">
        <v>21.245000000000001</v>
      </c>
      <c r="F1434">
        <v>4</v>
      </c>
      <c r="G1434">
        <v>21.28</v>
      </c>
      <c r="H1434">
        <v>0</v>
      </c>
      <c r="I1434">
        <v>0</v>
      </c>
      <c r="J1434">
        <v>2</v>
      </c>
      <c r="K1434">
        <v>8.34</v>
      </c>
      <c r="L1434">
        <v>0</v>
      </c>
      <c r="M1434">
        <v>0</v>
      </c>
      <c r="N1434">
        <f>MAX('[1]SGU-Solar'!B1437-'SGU-Solar'!AX1437,0)</f>
        <v>0</v>
      </c>
      <c r="O1434">
        <f>MAX('[1]SGU-Solar'!C1437-'SGU-Solar'!AY1437,0)</f>
        <v>0</v>
      </c>
      <c r="P1434">
        <f>'[1]SGU-Solar'!D1437</f>
        <v>0</v>
      </c>
      <c r="Q1434">
        <f>'[1]SGU-Solar'!E1437</f>
        <v>0</v>
      </c>
      <c r="R1434">
        <f>'[1]SGU-Solar'!F1437</f>
        <v>1</v>
      </c>
      <c r="S1434">
        <f>'[1]SGU-Solar'!G1437</f>
        <v>6.6</v>
      </c>
      <c r="T1434">
        <f>'[1]SGU-Solar'!H1437</f>
        <v>0</v>
      </c>
      <c r="U1434">
        <f>'[1]SGU-Solar'!I1437</f>
        <v>0</v>
      </c>
      <c r="V1434">
        <f>'[1]SGU-Solar'!J1437</f>
        <v>0</v>
      </c>
      <c r="W1434">
        <f>'[1]SGU-Solar'!K1437</f>
        <v>0</v>
      </c>
    </row>
    <row r="1435" spans="1:23" x14ac:dyDescent="0.25">
      <c r="A1435" t="s">
        <v>1476</v>
      </c>
      <c r="B1435">
        <f>'SGU-Solar'!B1438+'SGU-Solar'!D1438+'SGU-Solar'!F1438+'SGU-Solar'!H1438+'SGU-Solar'!J1438+'SGU-Solar'!L1438+'SGU-Solar'!N1438+'SGU-Solar'!P1438+'SGU-Solar'!R1438+'SGU-Solar'!T1438+'SGU-Solar'!V1438+'SGU-Solar'!X1438+'SGU-Solar'!Z1438+'SGU-Solar'!AB1438+'SGU-Solar'!AD1438+'SGU-Solar'!AF1438+'SGU-Solar'!AH1438+'SGU-Solar'!AJ1438+'SGU-Solar'!AL1438</f>
        <v>529</v>
      </c>
      <c r="C1435">
        <f>'SGU-Solar'!C1438+'SGU-Solar'!E1438+'SGU-Solar'!G1438+'SGU-Solar'!I1438+'SGU-Solar'!K1438+'SGU-Solar'!M1438+'SGU-Solar'!O1438+'SGU-Solar'!Q1438+'SGU-Solar'!S1438+'SGU-Solar'!U1438+'SGU-Solar'!W1438+'SGU-Solar'!Y1438+'SGU-Solar'!AA1438+'SGU-Solar'!AC1438+'SGU-Solar'!AE1438+'SGU-Solar'!AG1438+'SGU-Solar'!AI1438+'SGU-Solar'!AK1438+'SGU-Solar'!AM1438</f>
        <v>2755.5880000000002</v>
      </c>
      <c r="D1435">
        <v>3</v>
      </c>
      <c r="E1435">
        <v>17.649999999999999</v>
      </c>
      <c r="F1435">
        <v>3</v>
      </c>
      <c r="G1435">
        <v>27.855</v>
      </c>
      <c r="H1435">
        <v>5</v>
      </c>
      <c r="I1435">
        <v>29.945</v>
      </c>
      <c r="J1435">
        <v>4</v>
      </c>
      <c r="K1435">
        <v>32.325000000000003</v>
      </c>
      <c r="L1435">
        <v>1</v>
      </c>
      <c r="M1435">
        <v>6.51</v>
      </c>
      <c r="N1435">
        <f>MAX('[1]SGU-Solar'!B1438-'SGU-Solar'!AX1438,0)</f>
        <v>0</v>
      </c>
      <c r="O1435">
        <f>MAX('[1]SGU-Solar'!C1438-'SGU-Solar'!AY1438,0)</f>
        <v>0</v>
      </c>
      <c r="P1435">
        <f>'[1]SGU-Solar'!D1438</f>
        <v>3</v>
      </c>
      <c r="Q1435">
        <f>'[1]SGU-Solar'!E1438</f>
        <v>19.8</v>
      </c>
      <c r="R1435">
        <f>'[1]SGU-Solar'!F1438</f>
        <v>4</v>
      </c>
      <c r="S1435">
        <f>'[1]SGU-Solar'!G1438</f>
        <v>25.44</v>
      </c>
      <c r="T1435">
        <f>'[1]SGU-Solar'!H1438</f>
        <v>2</v>
      </c>
      <c r="U1435">
        <f>'[1]SGU-Solar'!I1438</f>
        <v>13.465</v>
      </c>
      <c r="V1435">
        <f>'[1]SGU-Solar'!J1438</f>
        <v>3</v>
      </c>
      <c r="W1435">
        <f>'[1]SGU-Solar'!K1438</f>
        <v>31.35</v>
      </c>
    </row>
    <row r="1436" spans="1:23" x14ac:dyDescent="0.25">
      <c r="A1436" t="s">
        <v>1477</v>
      </c>
      <c r="B1436">
        <f>'SGU-Solar'!B1439+'SGU-Solar'!D1439+'SGU-Solar'!F1439+'SGU-Solar'!H1439+'SGU-Solar'!J1439+'SGU-Solar'!L1439+'SGU-Solar'!N1439+'SGU-Solar'!P1439+'SGU-Solar'!R1439+'SGU-Solar'!T1439+'SGU-Solar'!V1439+'SGU-Solar'!X1439+'SGU-Solar'!Z1439+'SGU-Solar'!AB1439+'SGU-Solar'!AD1439+'SGU-Solar'!AF1439+'SGU-Solar'!AH1439+'SGU-Solar'!AJ1439+'SGU-Solar'!AL1439</f>
        <v>820</v>
      </c>
      <c r="C1436">
        <f>'SGU-Solar'!C1439+'SGU-Solar'!E1439+'SGU-Solar'!G1439+'SGU-Solar'!I1439+'SGU-Solar'!K1439+'SGU-Solar'!M1439+'SGU-Solar'!O1439+'SGU-Solar'!Q1439+'SGU-Solar'!S1439+'SGU-Solar'!U1439+'SGU-Solar'!W1439+'SGU-Solar'!Y1439+'SGU-Solar'!AA1439+'SGU-Solar'!AC1439+'SGU-Solar'!AE1439+'SGU-Solar'!AG1439+'SGU-Solar'!AI1439+'SGU-Solar'!AK1439+'SGU-Solar'!AM1439</f>
        <v>3189.8209999999999</v>
      </c>
      <c r="D1436">
        <v>4</v>
      </c>
      <c r="E1436">
        <v>22.01</v>
      </c>
      <c r="F1436">
        <v>12</v>
      </c>
      <c r="G1436">
        <v>88.114999999999995</v>
      </c>
      <c r="H1436">
        <v>9</v>
      </c>
      <c r="I1436">
        <v>54.905000000000001</v>
      </c>
      <c r="J1436">
        <v>11</v>
      </c>
      <c r="K1436">
        <v>63.555</v>
      </c>
      <c r="L1436">
        <v>3</v>
      </c>
      <c r="M1436">
        <v>25.815000000000001</v>
      </c>
      <c r="N1436">
        <f>MAX('[1]SGU-Solar'!B1439-'SGU-Solar'!AX1439,0)</f>
        <v>0</v>
      </c>
      <c r="O1436">
        <f>MAX('[1]SGU-Solar'!C1439-'SGU-Solar'!AY1439,0)</f>
        <v>0</v>
      </c>
      <c r="P1436">
        <f>'[1]SGU-Solar'!D1439</f>
        <v>5</v>
      </c>
      <c r="Q1436">
        <f>'[1]SGU-Solar'!E1439</f>
        <v>34.049999999999997</v>
      </c>
      <c r="R1436">
        <f>'[1]SGU-Solar'!F1439</f>
        <v>6</v>
      </c>
      <c r="S1436">
        <f>'[1]SGU-Solar'!G1439</f>
        <v>41.05</v>
      </c>
      <c r="T1436">
        <f>'[1]SGU-Solar'!H1439</f>
        <v>6</v>
      </c>
      <c r="U1436">
        <f>'[1]SGU-Solar'!I1439</f>
        <v>48.69</v>
      </c>
      <c r="V1436">
        <f>'[1]SGU-Solar'!J1439</f>
        <v>5</v>
      </c>
      <c r="W1436">
        <f>'[1]SGU-Solar'!K1439</f>
        <v>30.47</v>
      </c>
    </row>
    <row r="1437" spans="1:23" x14ac:dyDescent="0.25">
      <c r="A1437" t="s">
        <v>1478</v>
      </c>
      <c r="B1437">
        <f>'SGU-Solar'!B1440+'SGU-Solar'!D1440+'SGU-Solar'!F1440+'SGU-Solar'!H1440+'SGU-Solar'!J1440+'SGU-Solar'!L1440+'SGU-Solar'!N1440+'SGU-Solar'!P1440+'SGU-Solar'!R1440+'SGU-Solar'!T1440+'SGU-Solar'!V1440+'SGU-Solar'!X1440+'SGU-Solar'!Z1440+'SGU-Solar'!AB1440+'SGU-Solar'!AD1440+'SGU-Solar'!AF1440+'SGU-Solar'!AH1440+'SGU-Solar'!AJ1440+'SGU-Solar'!AL1440</f>
        <v>216</v>
      </c>
      <c r="C1437">
        <f>'SGU-Solar'!C1440+'SGU-Solar'!E1440+'SGU-Solar'!G1440+'SGU-Solar'!I1440+'SGU-Solar'!K1440+'SGU-Solar'!M1440+'SGU-Solar'!O1440+'SGU-Solar'!Q1440+'SGU-Solar'!S1440+'SGU-Solar'!U1440+'SGU-Solar'!W1440+'SGU-Solar'!Y1440+'SGU-Solar'!AA1440+'SGU-Solar'!AC1440+'SGU-Solar'!AE1440+'SGU-Solar'!AG1440+'SGU-Solar'!AI1440+'SGU-Solar'!AK1440+'SGU-Solar'!AM1440</f>
        <v>960.84299999999996</v>
      </c>
      <c r="D1437">
        <v>1</v>
      </c>
      <c r="E1437">
        <v>5.2249999999999996</v>
      </c>
      <c r="F1437">
        <v>2</v>
      </c>
      <c r="G1437">
        <v>16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6.6</v>
      </c>
      <c r="N1437">
        <f>MAX('[1]SGU-Solar'!B1440-'SGU-Solar'!AX1440,0)</f>
        <v>662</v>
      </c>
      <c r="O1437">
        <f>MAX('[1]SGU-Solar'!C1440-'SGU-Solar'!AY1440,0)</f>
        <v>2663.2779999999998</v>
      </c>
      <c r="P1437">
        <f>'[1]SGU-Solar'!D1440</f>
        <v>5</v>
      </c>
      <c r="Q1437">
        <f>'[1]SGU-Solar'!E1440</f>
        <v>29.524999999999999</v>
      </c>
      <c r="R1437">
        <f>'[1]SGU-Solar'!F1440</f>
        <v>16</v>
      </c>
      <c r="S1437">
        <f>'[1]SGU-Solar'!G1440</f>
        <v>132.04499999999999</v>
      </c>
      <c r="T1437">
        <f>'[1]SGU-Solar'!H1440</f>
        <v>23</v>
      </c>
      <c r="U1437">
        <f>'[1]SGU-Solar'!I1440</f>
        <v>168.935</v>
      </c>
      <c r="V1437">
        <f>'[1]SGU-Solar'!J1440</f>
        <v>15</v>
      </c>
      <c r="W1437">
        <f>'[1]SGU-Solar'!K1440</f>
        <v>113.96</v>
      </c>
    </row>
    <row r="1438" spans="1:23" x14ac:dyDescent="0.25">
      <c r="A1438" t="s">
        <v>1479</v>
      </c>
      <c r="B1438">
        <f>'SGU-Solar'!B1441+'SGU-Solar'!D1441+'SGU-Solar'!F1441+'SGU-Solar'!H1441+'SGU-Solar'!J1441+'SGU-Solar'!L1441+'SGU-Solar'!N1441+'SGU-Solar'!P1441+'SGU-Solar'!R1441+'SGU-Solar'!T1441+'SGU-Solar'!V1441+'SGU-Solar'!X1441+'SGU-Solar'!Z1441+'SGU-Solar'!AB1441+'SGU-Solar'!AD1441+'SGU-Solar'!AF1441+'SGU-Solar'!AH1441+'SGU-Solar'!AJ1441+'SGU-Solar'!AL1441</f>
        <v>159</v>
      </c>
      <c r="C1438">
        <f>'SGU-Solar'!C1441+'SGU-Solar'!E1441+'SGU-Solar'!G1441+'SGU-Solar'!I1441+'SGU-Solar'!K1441+'SGU-Solar'!M1441+'SGU-Solar'!O1441+'SGU-Solar'!Q1441+'SGU-Solar'!S1441+'SGU-Solar'!U1441+'SGU-Solar'!W1441+'SGU-Solar'!Y1441+'SGU-Solar'!AA1441+'SGU-Solar'!AC1441+'SGU-Solar'!AE1441+'SGU-Solar'!AG1441+'SGU-Solar'!AI1441+'SGU-Solar'!AK1441+'SGU-Solar'!AM1441</f>
        <v>798.52999999999986</v>
      </c>
      <c r="D1438">
        <v>0</v>
      </c>
      <c r="E1438">
        <v>0</v>
      </c>
      <c r="F1438">
        <v>1</v>
      </c>
      <c r="G1438">
        <v>7.875</v>
      </c>
      <c r="H1438">
        <v>1</v>
      </c>
      <c r="I1438">
        <v>6.21</v>
      </c>
      <c r="J1438">
        <v>2</v>
      </c>
      <c r="K1438">
        <v>11.1</v>
      </c>
      <c r="L1438">
        <v>0</v>
      </c>
      <c r="M1438">
        <v>0</v>
      </c>
      <c r="N1438">
        <f>MAX('[1]SGU-Solar'!B1441-'SGU-Solar'!AX1441,0)</f>
        <v>62</v>
      </c>
      <c r="O1438">
        <f>MAX('[1]SGU-Solar'!C1441-'SGU-Solar'!AY1441,0)</f>
        <v>187.95799999999997</v>
      </c>
      <c r="P1438">
        <f>'[1]SGU-Solar'!D1441</f>
        <v>4</v>
      </c>
      <c r="Q1438">
        <f>'[1]SGU-Solar'!E1441</f>
        <v>27.295000000000002</v>
      </c>
      <c r="R1438">
        <f>'[1]SGU-Solar'!F1441</f>
        <v>1</v>
      </c>
      <c r="S1438">
        <f>'[1]SGU-Solar'!G1441</f>
        <v>6.6</v>
      </c>
      <c r="T1438">
        <f>'[1]SGU-Solar'!H1441</f>
        <v>1</v>
      </c>
      <c r="U1438">
        <f>'[1]SGU-Solar'!I1441</f>
        <v>6.6</v>
      </c>
      <c r="V1438">
        <f>'[1]SGU-Solar'!J1441</f>
        <v>1</v>
      </c>
      <c r="W1438">
        <f>'[1]SGU-Solar'!K1441</f>
        <v>6.6</v>
      </c>
    </row>
    <row r="1439" spans="1:23" x14ac:dyDescent="0.25">
      <c r="A1439" t="s">
        <v>1480</v>
      </c>
      <c r="B1439">
        <f>'SGU-Solar'!B1442+'SGU-Solar'!D1442+'SGU-Solar'!F1442+'SGU-Solar'!H1442+'SGU-Solar'!J1442+'SGU-Solar'!L1442+'SGU-Solar'!N1442+'SGU-Solar'!P1442+'SGU-Solar'!R1442+'SGU-Solar'!T1442+'SGU-Solar'!V1442+'SGU-Solar'!X1442+'SGU-Solar'!Z1442+'SGU-Solar'!AB1442+'SGU-Solar'!AD1442+'SGU-Solar'!AF1442+'SGU-Solar'!AH1442+'SGU-Solar'!AJ1442+'SGU-Solar'!AL1442</f>
        <v>25</v>
      </c>
      <c r="C1439">
        <f>'SGU-Solar'!C1442+'SGU-Solar'!E1442+'SGU-Solar'!G1442+'SGU-Solar'!I1442+'SGU-Solar'!K1442+'SGU-Solar'!M1442+'SGU-Solar'!O1442+'SGU-Solar'!Q1442+'SGU-Solar'!S1442+'SGU-Solar'!U1442+'SGU-Solar'!W1442+'SGU-Solar'!Y1442+'SGU-Solar'!AA1442+'SGU-Solar'!AC1442+'SGU-Solar'!AE1442+'SGU-Solar'!AG1442+'SGU-Solar'!AI1442+'SGU-Solar'!AK1442+'SGU-Solar'!AM1442</f>
        <v>102.03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f>MAX('[1]SGU-Solar'!B1442-'SGU-Solar'!AX1442,0)</f>
        <v>141</v>
      </c>
      <c r="O1439">
        <f>MAX('[1]SGU-Solar'!C1442-'SGU-Solar'!AY1442,0)</f>
        <v>761.93000000000006</v>
      </c>
      <c r="P1439">
        <f>'[1]SGU-Solar'!D1442</f>
        <v>0</v>
      </c>
      <c r="Q1439">
        <f>'[1]SGU-Solar'!E1442</f>
        <v>0</v>
      </c>
      <c r="R1439">
        <f>'[1]SGU-Solar'!F1442</f>
        <v>0</v>
      </c>
      <c r="S1439">
        <f>'[1]SGU-Solar'!G1442</f>
        <v>0</v>
      </c>
      <c r="T1439">
        <f>'[1]SGU-Solar'!H1442</f>
        <v>0</v>
      </c>
      <c r="U1439">
        <f>'[1]SGU-Solar'!I1442</f>
        <v>0</v>
      </c>
      <c r="V1439">
        <f>'[1]SGU-Solar'!J1442</f>
        <v>0</v>
      </c>
      <c r="W1439">
        <f>'[1]SGU-Solar'!K1442</f>
        <v>0</v>
      </c>
    </row>
    <row r="1440" spans="1:23" x14ac:dyDescent="0.25">
      <c r="A1440" t="s">
        <v>1481</v>
      </c>
      <c r="B1440">
        <f>'SGU-Solar'!B1443+'SGU-Solar'!D1443+'SGU-Solar'!F1443+'SGU-Solar'!H1443+'SGU-Solar'!J1443+'SGU-Solar'!L1443+'SGU-Solar'!N1443+'SGU-Solar'!P1443+'SGU-Solar'!R1443+'SGU-Solar'!T1443+'SGU-Solar'!V1443+'SGU-Solar'!X1443+'SGU-Solar'!Z1443+'SGU-Solar'!AB1443+'SGU-Solar'!AD1443+'SGU-Solar'!AF1443+'SGU-Solar'!AH1443+'SGU-Solar'!AJ1443+'SGU-Solar'!AL1443</f>
        <v>82</v>
      </c>
      <c r="C1440">
        <f>'SGU-Solar'!C1443+'SGU-Solar'!E1443+'SGU-Solar'!G1443+'SGU-Solar'!I1443+'SGU-Solar'!K1443+'SGU-Solar'!M1443+'SGU-Solar'!O1443+'SGU-Solar'!Q1443+'SGU-Solar'!S1443+'SGU-Solar'!U1443+'SGU-Solar'!W1443+'SGU-Solar'!Y1443+'SGU-Solar'!AA1443+'SGU-Solar'!AC1443+'SGU-Solar'!AE1443+'SGU-Solar'!AG1443+'SGU-Solar'!AI1443+'SGU-Solar'!AK1443+'SGU-Solar'!AM1443</f>
        <v>331.29200000000009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6.6</v>
      </c>
      <c r="J1440">
        <v>0</v>
      </c>
      <c r="K1440">
        <v>0</v>
      </c>
      <c r="L1440">
        <v>0</v>
      </c>
      <c r="M1440">
        <v>0</v>
      </c>
      <c r="N1440">
        <f>MAX('[1]SGU-Solar'!B1443-'SGU-Solar'!AX1443,0)</f>
        <v>0</v>
      </c>
      <c r="O1440">
        <f>MAX('[1]SGU-Solar'!C1443-'SGU-Solar'!AY1443,0)</f>
        <v>0</v>
      </c>
      <c r="P1440">
        <f>'[1]SGU-Solar'!D1443</f>
        <v>0</v>
      </c>
      <c r="Q1440">
        <f>'[1]SGU-Solar'!E1443</f>
        <v>0</v>
      </c>
      <c r="R1440">
        <f>'[1]SGU-Solar'!F1443</f>
        <v>0</v>
      </c>
      <c r="S1440">
        <f>'[1]SGU-Solar'!G1443</f>
        <v>0</v>
      </c>
      <c r="T1440">
        <f>'[1]SGU-Solar'!H1443</f>
        <v>0</v>
      </c>
      <c r="U1440">
        <f>'[1]SGU-Solar'!I1443</f>
        <v>0</v>
      </c>
      <c r="V1440">
        <f>'[1]SGU-Solar'!J1443</f>
        <v>1</v>
      </c>
      <c r="W1440">
        <f>'[1]SGU-Solar'!K1443</f>
        <v>6.6</v>
      </c>
    </row>
    <row r="1441" spans="1:23" x14ac:dyDescent="0.25">
      <c r="A1441" t="s">
        <v>1482</v>
      </c>
      <c r="B1441">
        <f>'SGU-Solar'!B1444+'SGU-Solar'!D1444+'SGU-Solar'!F1444+'SGU-Solar'!H1444+'SGU-Solar'!J1444+'SGU-Solar'!L1444+'SGU-Solar'!N1444+'SGU-Solar'!P1444+'SGU-Solar'!R1444+'SGU-Solar'!T1444+'SGU-Solar'!V1444+'SGU-Solar'!X1444+'SGU-Solar'!Z1444+'SGU-Solar'!AB1444+'SGU-Solar'!AD1444+'SGU-Solar'!AF1444+'SGU-Solar'!AH1444+'SGU-Solar'!AJ1444+'SGU-Solar'!AL1444</f>
        <v>143</v>
      </c>
      <c r="C1441">
        <f>'SGU-Solar'!C1444+'SGU-Solar'!E1444+'SGU-Solar'!G1444+'SGU-Solar'!I1444+'SGU-Solar'!K1444+'SGU-Solar'!M1444+'SGU-Solar'!O1444+'SGU-Solar'!Q1444+'SGU-Solar'!S1444+'SGU-Solar'!U1444+'SGU-Solar'!W1444+'SGU-Solar'!Y1444+'SGU-Solar'!AA1444+'SGU-Solar'!AC1444+'SGU-Solar'!AE1444+'SGU-Solar'!AG1444+'SGU-Solar'!AI1444+'SGU-Solar'!AK1444+'SGU-Solar'!AM1444</f>
        <v>633.59499999999991</v>
      </c>
      <c r="D1441">
        <v>2</v>
      </c>
      <c r="E1441">
        <v>16.5</v>
      </c>
      <c r="F1441">
        <v>0</v>
      </c>
      <c r="G1441">
        <v>0</v>
      </c>
      <c r="H1441">
        <v>3</v>
      </c>
      <c r="I1441">
        <v>18.350000000000001</v>
      </c>
      <c r="J1441">
        <v>0</v>
      </c>
      <c r="K1441">
        <v>0</v>
      </c>
      <c r="L1441">
        <v>0</v>
      </c>
      <c r="M1441">
        <v>0</v>
      </c>
      <c r="N1441">
        <f>MAX('[1]SGU-Solar'!B1444-'SGU-Solar'!AX1444,0)</f>
        <v>0</v>
      </c>
      <c r="O1441">
        <f>MAX('[1]SGU-Solar'!C1444-'SGU-Solar'!AY1444,0)</f>
        <v>0</v>
      </c>
      <c r="P1441">
        <f>'[1]SGU-Solar'!D1444</f>
        <v>0</v>
      </c>
      <c r="Q1441">
        <f>'[1]SGU-Solar'!E1444</f>
        <v>0</v>
      </c>
      <c r="R1441">
        <f>'[1]SGU-Solar'!F1444</f>
        <v>0</v>
      </c>
      <c r="S1441">
        <f>'[1]SGU-Solar'!G1444</f>
        <v>0</v>
      </c>
      <c r="T1441">
        <f>'[1]SGU-Solar'!H1444</f>
        <v>2</v>
      </c>
      <c r="U1441">
        <f>'[1]SGU-Solar'!I1444</f>
        <v>17.175000000000001</v>
      </c>
      <c r="V1441">
        <f>'[1]SGU-Solar'!J1444</f>
        <v>0</v>
      </c>
      <c r="W1441">
        <f>'[1]SGU-Solar'!K1444</f>
        <v>0</v>
      </c>
    </row>
    <row r="1442" spans="1:23" x14ac:dyDescent="0.25">
      <c r="A1442" t="s">
        <v>1483</v>
      </c>
      <c r="B1442">
        <f>'SGU-Solar'!B1445+'SGU-Solar'!D1445+'SGU-Solar'!F1445+'SGU-Solar'!H1445+'SGU-Solar'!J1445+'SGU-Solar'!L1445+'SGU-Solar'!N1445+'SGU-Solar'!P1445+'SGU-Solar'!R1445+'SGU-Solar'!T1445+'SGU-Solar'!V1445+'SGU-Solar'!X1445+'SGU-Solar'!Z1445+'SGU-Solar'!AB1445+'SGU-Solar'!AD1445+'SGU-Solar'!AF1445+'SGU-Solar'!AH1445+'SGU-Solar'!AJ1445+'SGU-Solar'!AL1445</f>
        <v>1383</v>
      </c>
      <c r="C1442">
        <f>'SGU-Solar'!C1445+'SGU-Solar'!E1445+'SGU-Solar'!G1445+'SGU-Solar'!I1445+'SGU-Solar'!K1445+'SGU-Solar'!M1445+'SGU-Solar'!O1445+'SGU-Solar'!Q1445+'SGU-Solar'!S1445+'SGU-Solar'!U1445+'SGU-Solar'!W1445+'SGU-Solar'!Y1445+'SGU-Solar'!AA1445+'SGU-Solar'!AC1445+'SGU-Solar'!AE1445+'SGU-Solar'!AG1445+'SGU-Solar'!AI1445+'SGU-Solar'!AK1445+'SGU-Solar'!AM1445</f>
        <v>5795.5250000000015</v>
      </c>
      <c r="D1442">
        <v>8</v>
      </c>
      <c r="E1442">
        <v>44.375</v>
      </c>
      <c r="F1442">
        <v>10</v>
      </c>
      <c r="G1442">
        <v>56.453000000000003</v>
      </c>
      <c r="H1442">
        <v>17</v>
      </c>
      <c r="I1442">
        <v>100.655</v>
      </c>
      <c r="J1442">
        <v>8</v>
      </c>
      <c r="K1442">
        <v>69.25</v>
      </c>
      <c r="L1442">
        <v>1</v>
      </c>
      <c r="M1442">
        <v>6.3</v>
      </c>
      <c r="N1442">
        <f>MAX('[1]SGU-Solar'!B1445-'SGU-Solar'!AX1445,0)</f>
        <v>0</v>
      </c>
      <c r="O1442">
        <f>MAX('[1]SGU-Solar'!C1445-'SGU-Solar'!AY1445,0)</f>
        <v>0</v>
      </c>
      <c r="P1442">
        <f>'[1]SGU-Solar'!D1445</f>
        <v>1</v>
      </c>
      <c r="Q1442">
        <f>'[1]SGU-Solar'!E1445</f>
        <v>6.6</v>
      </c>
      <c r="R1442">
        <f>'[1]SGU-Solar'!F1445</f>
        <v>1</v>
      </c>
      <c r="S1442">
        <f>'[1]SGU-Solar'!G1445</f>
        <v>6.6150000000000002</v>
      </c>
      <c r="T1442">
        <f>'[1]SGU-Solar'!H1445</f>
        <v>0</v>
      </c>
      <c r="U1442">
        <f>'[1]SGU-Solar'!I1445</f>
        <v>0</v>
      </c>
      <c r="V1442">
        <f>'[1]SGU-Solar'!J1445</f>
        <v>3</v>
      </c>
      <c r="W1442">
        <f>'[1]SGU-Solar'!K1445</f>
        <v>17.100000000000001</v>
      </c>
    </row>
    <row r="1443" spans="1:23" x14ac:dyDescent="0.25">
      <c r="A1443" t="s">
        <v>1484</v>
      </c>
      <c r="B1443">
        <f>'SGU-Solar'!B1446+'SGU-Solar'!D1446+'SGU-Solar'!F1446+'SGU-Solar'!H1446+'SGU-Solar'!J1446+'SGU-Solar'!L1446+'SGU-Solar'!N1446+'SGU-Solar'!P1446+'SGU-Solar'!R1446+'SGU-Solar'!T1446+'SGU-Solar'!V1446+'SGU-Solar'!X1446+'SGU-Solar'!Z1446+'SGU-Solar'!AB1446+'SGU-Solar'!AD1446+'SGU-Solar'!AF1446+'SGU-Solar'!AH1446+'SGU-Solar'!AJ1446+'SGU-Solar'!AL1446</f>
        <v>917</v>
      </c>
      <c r="C1443">
        <f>'SGU-Solar'!C1446+'SGU-Solar'!E1446+'SGU-Solar'!G1446+'SGU-Solar'!I1446+'SGU-Solar'!K1446+'SGU-Solar'!M1446+'SGU-Solar'!O1446+'SGU-Solar'!Q1446+'SGU-Solar'!S1446+'SGU-Solar'!U1446+'SGU-Solar'!W1446+'SGU-Solar'!Y1446+'SGU-Solar'!AA1446+'SGU-Solar'!AC1446+'SGU-Solar'!AE1446+'SGU-Solar'!AG1446+'SGU-Solar'!AI1446+'SGU-Solar'!AK1446+'SGU-Solar'!AM1446</f>
        <v>3754.2400000000002</v>
      </c>
      <c r="D1443">
        <v>7</v>
      </c>
      <c r="E1443">
        <v>56.445</v>
      </c>
      <c r="F1443">
        <v>0</v>
      </c>
      <c r="G1443">
        <v>0</v>
      </c>
      <c r="H1443">
        <v>10</v>
      </c>
      <c r="I1443">
        <v>56.265000000000001</v>
      </c>
      <c r="J1443">
        <v>8</v>
      </c>
      <c r="K1443">
        <v>55.07</v>
      </c>
      <c r="L1443">
        <v>0</v>
      </c>
      <c r="M1443">
        <v>0</v>
      </c>
      <c r="N1443">
        <f>MAX('[1]SGU-Solar'!B1446-'SGU-Solar'!AX1446,0)</f>
        <v>525</v>
      </c>
      <c r="O1443">
        <f>MAX('[1]SGU-Solar'!C1446-'SGU-Solar'!AY1446,0)</f>
        <v>2422.203</v>
      </c>
      <c r="P1443">
        <f>'[1]SGU-Solar'!D1446</f>
        <v>15</v>
      </c>
      <c r="Q1443">
        <f>'[1]SGU-Solar'!E1446</f>
        <v>98.204999999999998</v>
      </c>
      <c r="R1443">
        <f>'[1]SGU-Solar'!F1446</f>
        <v>17</v>
      </c>
      <c r="S1443">
        <f>'[1]SGU-Solar'!G1446</f>
        <v>183.96</v>
      </c>
      <c r="T1443">
        <f>'[1]SGU-Solar'!H1446</f>
        <v>17</v>
      </c>
      <c r="U1443">
        <f>'[1]SGU-Solar'!I1446</f>
        <v>128.19999999999999</v>
      </c>
      <c r="V1443">
        <f>'[1]SGU-Solar'!J1446</f>
        <v>15</v>
      </c>
      <c r="W1443">
        <f>'[1]SGU-Solar'!K1446</f>
        <v>96.334999999999994</v>
      </c>
    </row>
    <row r="1444" spans="1:23" x14ac:dyDescent="0.25">
      <c r="A1444" t="s">
        <v>1485</v>
      </c>
      <c r="B1444">
        <f>'SGU-Solar'!B1447+'SGU-Solar'!D1447+'SGU-Solar'!F1447+'SGU-Solar'!H1447+'SGU-Solar'!J1447+'SGU-Solar'!L1447+'SGU-Solar'!N1447+'SGU-Solar'!P1447+'SGU-Solar'!R1447+'SGU-Solar'!T1447+'SGU-Solar'!V1447+'SGU-Solar'!X1447+'SGU-Solar'!Z1447+'SGU-Solar'!AB1447+'SGU-Solar'!AD1447+'SGU-Solar'!AF1447+'SGU-Solar'!AH1447+'SGU-Solar'!AJ1447+'SGU-Solar'!AL1447</f>
        <v>194</v>
      </c>
      <c r="C1444">
        <f>'SGU-Solar'!C1447+'SGU-Solar'!E1447+'SGU-Solar'!G1447+'SGU-Solar'!I1447+'SGU-Solar'!K1447+'SGU-Solar'!M1447+'SGU-Solar'!O1447+'SGU-Solar'!Q1447+'SGU-Solar'!S1447+'SGU-Solar'!U1447+'SGU-Solar'!W1447+'SGU-Solar'!Y1447+'SGU-Solar'!AA1447+'SGU-Solar'!AC1447+'SGU-Solar'!AE1447+'SGU-Solar'!AG1447+'SGU-Solar'!AI1447+'SGU-Solar'!AK1447+'SGU-Solar'!AM1447</f>
        <v>1245.798</v>
      </c>
      <c r="D1444">
        <v>2</v>
      </c>
      <c r="E1444">
        <v>59.04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f>MAX('[1]SGU-Solar'!B1447-'SGU-Solar'!AX1447,0)</f>
        <v>774</v>
      </c>
      <c r="O1444">
        <f>MAX('[1]SGU-Solar'!C1447-'SGU-Solar'!AY1447,0)</f>
        <v>3018.2359999999999</v>
      </c>
      <c r="P1444">
        <f>'[1]SGU-Solar'!D1447</f>
        <v>6</v>
      </c>
      <c r="Q1444">
        <f>'[1]SGU-Solar'!E1447</f>
        <v>39.784999999999997</v>
      </c>
      <c r="R1444">
        <f>'[1]SGU-Solar'!F1447</f>
        <v>7</v>
      </c>
      <c r="S1444">
        <f>'[1]SGU-Solar'!G1447</f>
        <v>54.854999999999997</v>
      </c>
      <c r="T1444">
        <f>'[1]SGU-Solar'!H1447</f>
        <v>9</v>
      </c>
      <c r="U1444">
        <f>'[1]SGU-Solar'!I1447</f>
        <v>60.2</v>
      </c>
      <c r="V1444">
        <f>'[1]SGU-Solar'!J1447</f>
        <v>13</v>
      </c>
      <c r="W1444">
        <f>'[1]SGU-Solar'!K1447</f>
        <v>85.86</v>
      </c>
    </row>
    <row r="1445" spans="1:23" x14ac:dyDescent="0.25">
      <c r="A1445" t="s">
        <v>1486</v>
      </c>
      <c r="B1445">
        <f>'SGU-Solar'!B1448+'SGU-Solar'!D1448+'SGU-Solar'!F1448+'SGU-Solar'!H1448+'SGU-Solar'!J1448+'SGU-Solar'!L1448+'SGU-Solar'!N1448+'SGU-Solar'!P1448+'SGU-Solar'!R1448+'SGU-Solar'!T1448+'SGU-Solar'!V1448+'SGU-Solar'!X1448+'SGU-Solar'!Z1448+'SGU-Solar'!AB1448+'SGU-Solar'!AD1448+'SGU-Solar'!AF1448+'SGU-Solar'!AH1448+'SGU-Solar'!AJ1448+'SGU-Solar'!AL1448</f>
        <v>12</v>
      </c>
      <c r="C1445">
        <f>'SGU-Solar'!C1448+'SGU-Solar'!E1448+'SGU-Solar'!G1448+'SGU-Solar'!I1448+'SGU-Solar'!K1448+'SGU-Solar'!M1448+'SGU-Solar'!O1448+'SGU-Solar'!Q1448+'SGU-Solar'!S1448+'SGU-Solar'!U1448+'SGU-Solar'!W1448+'SGU-Solar'!Y1448+'SGU-Solar'!AA1448+'SGU-Solar'!AC1448+'SGU-Solar'!AE1448+'SGU-Solar'!AG1448+'SGU-Solar'!AI1448+'SGU-Solar'!AK1448+'SGU-Solar'!AM1448</f>
        <v>117.18600000000001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f>MAX('[1]SGU-Solar'!B1448-'SGU-Solar'!AX1448,0)</f>
        <v>192</v>
      </c>
      <c r="O1445">
        <f>MAX('[1]SGU-Solar'!C1448-'SGU-Solar'!AY1448,0)</f>
        <v>1450.297</v>
      </c>
      <c r="P1445">
        <f>'[1]SGU-Solar'!D1448</f>
        <v>4</v>
      </c>
      <c r="Q1445">
        <f>'[1]SGU-Solar'!E1448</f>
        <v>36.1</v>
      </c>
      <c r="R1445">
        <f>'[1]SGU-Solar'!F1448</f>
        <v>4</v>
      </c>
      <c r="S1445">
        <f>'[1]SGU-Solar'!G1448</f>
        <v>67.55</v>
      </c>
      <c r="T1445">
        <f>'[1]SGU-Solar'!H1448</f>
        <v>1</v>
      </c>
      <c r="U1445">
        <f>'[1]SGU-Solar'!I1448</f>
        <v>5.4</v>
      </c>
      <c r="V1445">
        <f>'[1]SGU-Solar'!J1448</f>
        <v>6</v>
      </c>
      <c r="W1445">
        <f>'[1]SGU-Solar'!K1448</f>
        <v>149.9</v>
      </c>
    </row>
    <row r="1446" spans="1:23" x14ac:dyDescent="0.25">
      <c r="A1446" t="s">
        <v>1487</v>
      </c>
      <c r="B1446">
        <f>'SGU-Solar'!B1449+'SGU-Solar'!D1449+'SGU-Solar'!F1449+'SGU-Solar'!H1449+'SGU-Solar'!J1449+'SGU-Solar'!L1449+'SGU-Solar'!N1449+'SGU-Solar'!P1449+'SGU-Solar'!R1449+'SGU-Solar'!T1449+'SGU-Solar'!V1449+'SGU-Solar'!X1449+'SGU-Solar'!Z1449+'SGU-Solar'!AB1449+'SGU-Solar'!AD1449+'SGU-Solar'!AF1449+'SGU-Solar'!AH1449+'SGU-Solar'!AJ1449+'SGU-Solar'!AL1449</f>
        <v>1</v>
      </c>
      <c r="C1446">
        <f>'SGU-Solar'!C1449+'SGU-Solar'!E1449+'SGU-Solar'!G1449+'SGU-Solar'!I1449+'SGU-Solar'!K1449+'SGU-Solar'!M1449+'SGU-Solar'!O1449+'SGU-Solar'!Q1449+'SGU-Solar'!S1449+'SGU-Solar'!U1449+'SGU-Solar'!W1449+'SGU-Solar'!Y1449+'SGU-Solar'!AA1449+'SGU-Solar'!AC1449+'SGU-Solar'!AE1449+'SGU-Solar'!AG1449+'SGU-Solar'!AI1449+'SGU-Solar'!AK1449+'SGU-Solar'!AM1449</f>
        <v>7.9050000000000002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f>MAX('[1]SGU-Solar'!B1449-'SGU-Solar'!AX1449,0)</f>
        <v>12</v>
      </c>
      <c r="O1446">
        <f>MAX('[1]SGU-Solar'!C1449-'SGU-Solar'!AY1449,0)</f>
        <v>111.56099999999999</v>
      </c>
      <c r="P1446">
        <f>'[1]SGU-Solar'!D1449</f>
        <v>0</v>
      </c>
      <c r="Q1446">
        <f>'[1]SGU-Solar'!E1449</f>
        <v>0</v>
      </c>
      <c r="R1446">
        <f>'[1]SGU-Solar'!F1449</f>
        <v>0</v>
      </c>
      <c r="S1446">
        <f>'[1]SGU-Solar'!G1449</f>
        <v>0</v>
      </c>
      <c r="T1446">
        <f>'[1]SGU-Solar'!H1449</f>
        <v>0</v>
      </c>
      <c r="U1446">
        <f>'[1]SGU-Solar'!I1449</f>
        <v>0</v>
      </c>
      <c r="V1446">
        <f>'[1]SGU-Solar'!J1449</f>
        <v>0</v>
      </c>
      <c r="W1446">
        <f>'[1]SGU-Solar'!K1449</f>
        <v>0</v>
      </c>
    </row>
    <row r="1447" spans="1:23" x14ac:dyDescent="0.25">
      <c r="A1447" t="s">
        <v>1488</v>
      </c>
      <c r="B1447">
        <f>'SGU-Solar'!B1450+'SGU-Solar'!D1450+'SGU-Solar'!F1450+'SGU-Solar'!H1450+'SGU-Solar'!J1450+'SGU-Solar'!L1450+'SGU-Solar'!N1450+'SGU-Solar'!P1450+'SGU-Solar'!R1450+'SGU-Solar'!T1450+'SGU-Solar'!V1450+'SGU-Solar'!X1450+'SGU-Solar'!Z1450+'SGU-Solar'!AB1450+'SGU-Solar'!AD1450+'SGU-Solar'!AF1450+'SGU-Solar'!AH1450+'SGU-Solar'!AJ1450+'SGU-Solar'!AL1450</f>
        <v>7</v>
      </c>
      <c r="C1447">
        <f>'SGU-Solar'!C1450+'SGU-Solar'!E1450+'SGU-Solar'!G1450+'SGU-Solar'!I1450+'SGU-Solar'!K1450+'SGU-Solar'!M1450+'SGU-Solar'!O1450+'SGU-Solar'!Q1450+'SGU-Solar'!S1450+'SGU-Solar'!U1450+'SGU-Solar'!W1450+'SGU-Solar'!Y1450+'SGU-Solar'!AA1450+'SGU-Solar'!AC1450+'SGU-Solar'!AE1450+'SGU-Solar'!AG1450+'SGU-Solar'!AI1450+'SGU-Solar'!AK1450+'SGU-Solar'!AM1450</f>
        <v>27.42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f>MAX('[1]SGU-Solar'!B1450-'SGU-Solar'!AX1450,0)</f>
        <v>0</v>
      </c>
      <c r="O1447">
        <f>MAX('[1]SGU-Solar'!C1450-'SGU-Solar'!AY1450,0)</f>
        <v>0</v>
      </c>
      <c r="P1447">
        <f>'[1]SGU-Solar'!D1450</f>
        <v>0</v>
      </c>
      <c r="Q1447">
        <f>'[1]SGU-Solar'!E1450</f>
        <v>0</v>
      </c>
      <c r="R1447">
        <f>'[1]SGU-Solar'!F1450</f>
        <v>0</v>
      </c>
      <c r="S1447">
        <f>'[1]SGU-Solar'!G1450</f>
        <v>0</v>
      </c>
      <c r="T1447">
        <f>'[1]SGU-Solar'!H1450</f>
        <v>0</v>
      </c>
      <c r="U1447">
        <f>'[1]SGU-Solar'!I1450</f>
        <v>0</v>
      </c>
      <c r="V1447">
        <f>'[1]SGU-Solar'!J1450</f>
        <v>0</v>
      </c>
      <c r="W1447">
        <f>'[1]SGU-Solar'!K1450</f>
        <v>0</v>
      </c>
    </row>
    <row r="1448" spans="1:23" x14ac:dyDescent="0.25">
      <c r="A1448" t="s">
        <v>1489</v>
      </c>
      <c r="B1448">
        <f>'SGU-Solar'!B1451+'SGU-Solar'!D1451+'SGU-Solar'!F1451+'SGU-Solar'!H1451+'SGU-Solar'!J1451+'SGU-Solar'!L1451+'SGU-Solar'!N1451+'SGU-Solar'!P1451+'SGU-Solar'!R1451+'SGU-Solar'!T1451+'SGU-Solar'!V1451+'SGU-Solar'!X1451+'SGU-Solar'!Z1451+'SGU-Solar'!AB1451+'SGU-Solar'!AD1451+'SGU-Solar'!AF1451+'SGU-Solar'!AH1451+'SGU-Solar'!AJ1451+'SGU-Solar'!AL1451</f>
        <v>439</v>
      </c>
      <c r="C1448">
        <f>'SGU-Solar'!C1451+'SGU-Solar'!E1451+'SGU-Solar'!G1451+'SGU-Solar'!I1451+'SGU-Solar'!K1451+'SGU-Solar'!M1451+'SGU-Solar'!O1451+'SGU-Solar'!Q1451+'SGU-Solar'!S1451+'SGU-Solar'!U1451+'SGU-Solar'!W1451+'SGU-Solar'!Y1451+'SGU-Solar'!AA1451+'SGU-Solar'!AC1451+'SGU-Solar'!AE1451+'SGU-Solar'!AG1451+'SGU-Solar'!AI1451+'SGU-Solar'!AK1451+'SGU-Solar'!AM1451</f>
        <v>2320.7600000000002</v>
      </c>
      <c r="D1448">
        <v>9</v>
      </c>
      <c r="E1448">
        <v>77.25</v>
      </c>
      <c r="F1448">
        <v>3</v>
      </c>
      <c r="G1448">
        <v>26.34</v>
      </c>
      <c r="H1448">
        <v>4</v>
      </c>
      <c r="I1448">
        <v>23.82</v>
      </c>
      <c r="J1448">
        <v>4</v>
      </c>
      <c r="K1448">
        <v>34.04</v>
      </c>
      <c r="L1448">
        <v>2</v>
      </c>
      <c r="M1448">
        <v>16.68</v>
      </c>
      <c r="N1448">
        <f>MAX('[1]SGU-Solar'!B1451-'SGU-Solar'!AX1451,0)</f>
        <v>0</v>
      </c>
      <c r="O1448">
        <f>MAX('[1]SGU-Solar'!C1451-'SGU-Solar'!AY1451,0)</f>
        <v>0</v>
      </c>
      <c r="P1448">
        <f>'[1]SGU-Solar'!D1451</f>
        <v>0</v>
      </c>
      <c r="Q1448">
        <f>'[1]SGU-Solar'!E1451</f>
        <v>0</v>
      </c>
      <c r="R1448">
        <f>'[1]SGU-Solar'!F1451</f>
        <v>0</v>
      </c>
      <c r="S1448">
        <f>'[1]SGU-Solar'!G1451</f>
        <v>0</v>
      </c>
      <c r="T1448">
        <f>'[1]SGU-Solar'!H1451</f>
        <v>0</v>
      </c>
      <c r="U1448">
        <f>'[1]SGU-Solar'!I1451</f>
        <v>0</v>
      </c>
      <c r="V1448">
        <f>'[1]SGU-Solar'!J1451</f>
        <v>0</v>
      </c>
      <c r="W1448">
        <f>'[1]SGU-Solar'!K1451</f>
        <v>0</v>
      </c>
    </row>
    <row r="1449" spans="1:23" x14ac:dyDescent="0.25">
      <c r="A1449" t="s">
        <v>1490</v>
      </c>
      <c r="B1449">
        <f>'SGU-Solar'!B1452+'SGU-Solar'!D1452+'SGU-Solar'!F1452+'SGU-Solar'!H1452+'SGU-Solar'!J1452+'SGU-Solar'!L1452+'SGU-Solar'!N1452+'SGU-Solar'!P1452+'SGU-Solar'!R1452+'SGU-Solar'!T1452+'SGU-Solar'!V1452+'SGU-Solar'!X1452+'SGU-Solar'!Z1452+'SGU-Solar'!AB1452+'SGU-Solar'!AD1452+'SGU-Solar'!AF1452+'SGU-Solar'!AH1452+'SGU-Solar'!AJ1452+'SGU-Solar'!AL1452</f>
        <v>288</v>
      </c>
      <c r="C1449">
        <f>'SGU-Solar'!C1452+'SGU-Solar'!E1452+'SGU-Solar'!G1452+'SGU-Solar'!I1452+'SGU-Solar'!K1452+'SGU-Solar'!M1452+'SGU-Solar'!O1452+'SGU-Solar'!Q1452+'SGU-Solar'!S1452+'SGU-Solar'!U1452+'SGU-Solar'!W1452+'SGU-Solar'!Y1452+'SGU-Solar'!AA1452+'SGU-Solar'!AC1452+'SGU-Solar'!AE1452+'SGU-Solar'!AG1452+'SGU-Solar'!AI1452+'SGU-Solar'!AK1452+'SGU-Solar'!AM1452</f>
        <v>2792.5349999999999</v>
      </c>
      <c r="D1449">
        <v>3</v>
      </c>
      <c r="E1449">
        <v>19.414999999999999</v>
      </c>
      <c r="F1449">
        <v>3</v>
      </c>
      <c r="G1449">
        <v>38.85</v>
      </c>
      <c r="H1449">
        <v>4</v>
      </c>
      <c r="I1449">
        <v>219.24</v>
      </c>
      <c r="J1449">
        <v>3</v>
      </c>
      <c r="K1449">
        <v>50.13</v>
      </c>
      <c r="L1449">
        <v>3</v>
      </c>
      <c r="M1449">
        <v>17.024999999999999</v>
      </c>
      <c r="N1449">
        <f>MAX('[1]SGU-Solar'!B1452-'SGU-Solar'!AX1452,0)</f>
        <v>176</v>
      </c>
      <c r="O1449">
        <f>MAX('[1]SGU-Solar'!C1452-'SGU-Solar'!AY1452,0)</f>
        <v>0</v>
      </c>
      <c r="P1449">
        <f>'[1]SGU-Solar'!D1452</f>
        <v>6</v>
      </c>
      <c r="Q1449">
        <f>'[1]SGU-Solar'!E1452</f>
        <v>40.594999999999999</v>
      </c>
      <c r="R1449">
        <f>'[1]SGU-Solar'!F1452</f>
        <v>6</v>
      </c>
      <c r="S1449">
        <f>'[1]SGU-Solar'!G1452</f>
        <v>72.385000000000005</v>
      </c>
      <c r="T1449">
        <f>'[1]SGU-Solar'!H1452</f>
        <v>5</v>
      </c>
      <c r="U1449">
        <f>'[1]SGU-Solar'!I1452</f>
        <v>32.914999999999999</v>
      </c>
      <c r="V1449">
        <f>'[1]SGU-Solar'!J1452</f>
        <v>6</v>
      </c>
      <c r="W1449">
        <f>'[1]SGU-Solar'!K1452</f>
        <v>67.444999999999993</v>
      </c>
    </row>
    <row r="1450" spans="1:23" x14ac:dyDescent="0.25">
      <c r="A1450" t="s">
        <v>1491</v>
      </c>
      <c r="B1450">
        <f>'SGU-Solar'!B1453+'SGU-Solar'!D1453+'SGU-Solar'!F1453+'SGU-Solar'!H1453+'SGU-Solar'!J1453+'SGU-Solar'!L1453+'SGU-Solar'!N1453+'SGU-Solar'!P1453+'SGU-Solar'!R1453+'SGU-Solar'!T1453+'SGU-Solar'!V1453+'SGU-Solar'!X1453+'SGU-Solar'!Z1453+'SGU-Solar'!AB1453+'SGU-Solar'!AD1453+'SGU-Solar'!AF1453+'SGU-Solar'!AH1453+'SGU-Solar'!AJ1453+'SGU-Solar'!AL1453</f>
        <v>612</v>
      </c>
      <c r="C1450">
        <f>'SGU-Solar'!C1453+'SGU-Solar'!E1453+'SGU-Solar'!G1453+'SGU-Solar'!I1453+'SGU-Solar'!K1453+'SGU-Solar'!M1453+'SGU-Solar'!O1453+'SGU-Solar'!Q1453+'SGU-Solar'!S1453+'SGU-Solar'!U1453+'SGU-Solar'!W1453+'SGU-Solar'!Y1453+'SGU-Solar'!AA1453+'SGU-Solar'!AC1453+'SGU-Solar'!AE1453+'SGU-Solar'!AG1453+'SGU-Solar'!AI1453+'SGU-Solar'!AK1453+'SGU-Solar'!AM1453</f>
        <v>3558.4479999999994</v>
      </c>
      <c r="D1450">
        <v>8</v>
      </c>
      <c r="E1450">
        <v>67.204999999999998</v>
      </c>
      <c r="F1450">
        <v>3</v>
      </c>
      <c r="G1450">
        <v>22.17</v>
      </c>
      <c r="H1450">
        <v>3</v>
      </c>
      <c r="I1450">
        <v>18.515000000000001</v>
      </c>
      <c r="J1450">
        <v>8</v>
      </c>
      <c r="K1450">
        <v>72.144999999999996</v>
      </c>
      <c r="L1450">
        <v>1</v>
      </c>
      <c r="M1450">
        <v>8.58</v>
      </c>
      <c r="N1450">
        <f>MAX('[1]SGU-Solar'!B1453-'SGU-Solar'!AX1453,0)</f>
        <v>0</v>
      </c>
      <c r="O1450">
        <f>MAX('[1]SGU-Solar'!C1453-'SGU-Solar'!AY1453,0)</f>
        <v>0</v>
      </c>
      <c r="P1450">
        <f>'[1]SGU-Solar'!D1453</f>
        <v>3</v>
      </c>
      <c r="Q1450">
        <f>'[1]SGU-Solar'!E1453</f>
        <v>16.05</v>
      </c>
      <c r="R1450">
        <f>'[1]SGU-Solar'!F1453</f>
        <v>2</v>
      </c>
      <c r="S1450">
        <f>'[1]SGU-Solar'!G1453</f>
        <v>17.100000000000001</v>
      </c>
      <c r="T1450">
        <f>'[1]SGU-Solar'!H1453</f>
        <v>4</v>
      </c>
      <c r="U1450">
        <f>'[1]SGU-Solar'!I1453</f>
        <v>39.432000000000002</v>
      </c>
      <c r="V1450">
        <f>'[1]SGU-Solar'!J1453</f>
        <v>2</v>
      </c>
      <c r="W1450">
        <f>'[1]SGU-Solar'!K1453</f>
        <v>12.98</v>
      </c>
    </row>
    <row r="1451" spans="1:23" x14ac:dyDescent="0.25">
      <c r="A1451" t="s">
        <v>1492</v>
      </c>
      <c r="B1451">
        <f>'SGU-Solar'!B1454+'SGU-Solar'!D1454+'SGU-Solar'!F1454+'SGU-Solar'!H1454+'SGU-Solar'!J1454+'SGU-Solar'!L1454+'SGU-Solar'!N1454+'SGU-Solar'!P1454+'SGU-Solar'!R1454+'SGU-Solar'!T1454+'SGU-Solar'!V1454+'SGU-Solar'!X1454+'SGU-Solar'!Z1454+'SGU-Solar'!AB1454+'SGU-Solar'!AD1454+'SGU-Solar'!AF1454+'SGU-Solar'!AH1454+'SGU-Solar'!AJ1454+'SGU-Solar'!AL1454</f>
        <v>55</v>
      </c>
      <c r="C1451">
        <f>'SGU-Solar'!C1454+'SGU-Solar'!E1454+'SGU-Solar'!G1454+'SGU-Solar'!I1454+'SGU-Solar'!K1454+'SGU-Solar'!M1454+'SGU-Solar'!O1454+'SGU-Solar'!Q1454+'SGU-Solar'!S1454+'SGU-Solar'!U1454+'SGU-Solar'!W1454+'SGU-Solar'!Y1454+'SGU-Solar'!AA1454+'SGU-Solar'!AC1454+'SGU-Solar'!AE1454+'SGU-Solar'!AG1454+'SGU-Solar'!AI1454+'SGU-Solar'!AK1454+'SGU-Solar'!AM1454</f>
        <v>1133.375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f>MAX('[1]SGU-Solar'!B1454-'SGU-Solar'!AX1454,0)</f>
        <v>598</v>
      </c>
      <c r="O1451">
        <f>MAX('[1]SGU-Solar'!C1454-'SGU-Solar'!AY1454,0)</f>
        <v>2889.3229999999999</v>
      </c>
      <c r="P1451">
        <f>'[1]SGU-Solar'!D1454</f>
        <v>5</v>
      </c>
      <c r="Q1451">
        <f>'[1]SGU-Solar'!E1454</f>
        <v>42.24</v>
      </c>
      <c r="R1451">
        <f>'[1]SGU-Solar'!F1454</f>
        <v>14</v>
      </c>
      <c r="S1451">
        <f>'[1]SGU-Solar'!G1454</f>
        <v>137.57499999999999</v>
      </c>
      <c r="T1451">
        <f>'[1]SGU-Solar'!H1454</f>
        <v>14</v>
      </c>
      <c r="U1451">
        <f>'[1]SGU-Solar'!I1454</f>
        <v>117.07</v>
      </c>
      <c r="V1451">
        <f>'[1]SGU-Solar'!J1454</f>
        <v>8</v>
      </c>
      <c r="W1451">
        <f>'[1]SGU-Solar'!K1454</f>
        <v>58.66</v>
      </c>
    </row>
    <row r="1452" spans="1:23" x14ac:dyDescent="0.25">
      <c r="A1452" t="s">
        <v>1493</v>
      </c>
      <c r="B1452">
        <f>'SGU-Solar'!B1455+'SGU-Solar'!D1455+'SGU-Solar'!F1455+'SGU-Solar'!H1455+'SGU-Solar'!J1455+'SGU-Solar'!L1455+'SGU-Solar'!N1455+'SGU-Solar'!P1455+'SGU-Solar'!R1455+'SGU-Solar'!T1455+'SGU-Solar'!V1455+'SGU-Solar'!X1455+'SGU-Solar'!Z1455+'SGU-Solar'!AB1455+'SGU-Solar'!AD1455+'SGU-Solar'!AF1455+'SGU-Solar'!AH1455+'SGU-Solar'!AJ1455+'SGU-Solar'!AL1455</f>
        <v>39</v>
      </c>
      <c r="C1452">
        <f>'SGU-Solar'!C1455+'SGU-Solar'!E1455+'SGU-Solar'!G1455+'SGU-Solar'!I1455+'SGU-Solar'!K1455+'SGU-Solar'!M1455+'SGU-Solar'!O1455+'SGU-Solar'!Q1455+'SGU-Solar'!S1455+'SGU-Solar'!U1455+'SGU-Solar'!W1455+'SGU-Solar'!Y1455+'SGU-Solar'!AA1455+'SGU-Solar'!AC1455+'SGU-Solar'!AE1455+'SGU-Solar'!AG1455+'SGU-Solar'!AI1455+'SGU-Solar'!AK1455+'SGU-Solar'!AM1455</f>
        <v>977.27100000000007</v>
      </c>
      <c r="D1452">
        <v>1</v>
      </c>
      <c r="E1452">
        <v>39.6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f>MAX('[1]SGU-Solar'!B1455-'SGU-Solar'!AX1455,0)</f>
        <v>19</v>
      </c>
      <c r="O1452">
        <f>MAX('[1]SGU-Solar'!C1455-'SGU-Solar'!AY1455,0)</f>
        <v>351.83900000000006</v>
      </c>
      <c r="P1452">
        <f>'[1]SGU-Solar'!D1455</f>
        <v>0</v>
      </c>
      <c r="Q1452">
        <f>'[1]SGU-Solar'!E1455</f>
        <v>0</v>
      </c>
      <c r="R1452">
        <f>'[1]SGU-Solar'!F1455</f>
        <v>0</v>
      </c>
      <c r="S1452">
        <f>'[1]SGU-Solar'!G1455</f>
        <v>0</v>
      </c>
      <c r="T1452">
        <f>'[1]SGU-Solar'!H1455</f>
        <v>0</v>
      </c>
      <c r="U1452">
        <f>'[1]SGU-Solar'!I1455</f>
        <v>0</v>
      </c>
      <c r="V1452">
        <f>'[1]SGU-Solar'!J1455</f>
        <v>2</v>
      </c>
      <c r="W1452">
        <f>'[1]SGU-Solar'!K1455</f>
        <v>105.41500000000001</v>
      </c>
    </row>
    <row r="1453" spans="1:23" x14ac:dyDescent="0.25">
      <c r="A1453" t="s">
        <v>1494</v>
      </c>
      <c r="B1453">
        <f>'SGU-Solar'!B1456+'SGU-Solar'!D1456+'SGU-Solar'!F1456+'SGU-Solar'!H1456+'SGU-Solar'!J1456+'SGU-Solar'!L1456+'SGU-Solar'!N1456+'SGU-Solar'!P1456+'SGU-Solar'!R1456+'SGU-Solar'!T1456+'SGU-Solar'!V1456+'SGU-Solar'!X1456+'SGU-Solar'!Z1456+'SGU-Solar'!AB1456+'SGU-Solar'!AD1456+'SGU-Solar'!AF1456+'SGU-Solar'!AH1456+'SGU-Solar'!AJ1456+'SGU-Solar'!AL1456</f>
        <v>154</v>
      </c>
      <c r="C1453">
        <f>'SGU-Solar'!C1456+'SGU-Solar'!E1456+'SGU-Solar'!G1456+'SGU-Solar'!I1456+'SGU-Solar'!K1456+'SGU-Solar'!M1456+'SGU-Solar'!O1456+'SGU-Solar'!Q1456+'SGU-Solar'!S1456+'SGU-Solar'!U1456+'SGU-Solar'!W1456+'SGU-Solar'!Y1456+'SGU-Solar'!AA1456+'SGU-Solar'!AC1456+'SGU-Solar'!AE1456+'SGU-Solar'!AG1456+'SGU-Solar'!AI1456+'SGU-Solar'!AK1456+'SGU-Solar'!AM1456</f>
        <v>790.87900000000002</v>
      </c>
      <c r="D1453">
        <v>1</v>
      </c>
      <c r="E1453">
        <v>6.6150000000000002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6.3</v>
      </c>
      <c r="L1453">
        <v>0</v>
      </c>
      <c r="M1453">
        <v>0</v>
      </c>
      <c r="N1453">
        <f>MAX('[1]SGU-Solar'!B1456-'SGU-Solar'!AX1456,0)</f>
        <v>0</v>
      </c>
      <c r="O1453">
        <f>MAX('[1]SGU-Solar'!C1456-'SGU-Solar'!AY1456,0)</f>
        <v>320.59700000000009</v>
      </c>
      <c r="P1453">
        <f>'[1]SGU-Solar'!D1456</f>
        <v>1</v>
      </c>
      <c r="Q1453">
        <f>'[1]SGU-Solar'!E1456</f>
        <v>22.715</v>
      </c>
      <c r="R1453">
        <f>'[1]SGU-Solar'!F1456</f>
        <v>1</v>
      </c>
      <c r="S1453">
        <f>'[1]SGU-Solar'!G1456</f>
        <v>79.2</v>
      </c>
      <c r="T1453">
        <f>'[1]SGU-Solar'!H1456</f>
        <v>1</v>
      </c>
      <c r="U1453">
        <f>'[1]SGU-Solar'!I1456</f>
        <v>6.6</v>
      </c>
      <c r="V1453">
        <f>'[1]SGU-Solar'!J1456</f>
        <v>1</v>
      </c>
      <c r="W1453">
        <f>'[1]SGU-Solar'!K1456</f>
        <v>99.84</v>
      </c>
    </row>
    <row r="1454" spans="1:23" x14ac:dyDescent="0.25">
      <c r="A1454" t="s">
        <v>1495</v>
      </c>
      <c r="B1454">
        <f>'SGU-Solar'!B1457+'SGU-Solar'!D1457+'SGU-Solar'!F1457+'SGU-Solar'!H1457+'SGU-Solar'!J1457+'SGU-Solar'!L1457+'SGU-Solar'!N1457+'SGU-Solar'!P1457+'SGU-Solar'!R1457+'SGU-Solar'!T1457+'SGU-Solar'!V1457+'SGU-Solar'!X1457+'SGU-Solar'!Z1457+'SGU-Solar'!AB1457+'SGU-Solar'!AD1457+'SGU-Solar'!AF1457+'SGU-Solar'!AH1457+'SGU-Solar'!AJ1457+'SGU-Solar'!AL1457</f>
        <v>1065</v>
      </c>
      <c r="C1454">
        <f>'SGU-Solar'!C1457+'SGU-Solar'!E1457+'SGU-Solar'!G1457+'SGU-Solar'!I1457+'SGU-Solar'!K1457+'SGU-Solar'!M1457+'SGU-Solar'!O1457+'SGU-Solar'!Q1457+'SGU-Solar'!S1457+'SGU-Solar'!U1457+'SGU-Solar'!W1457+'SGU-Solar'!Y1457+'SGU-Solar'!AA1457+'SGU-Solar'!AC1457+'SGU-Solar'!AE1457+'SGU-Solar'!AG1457+'SGU-Solar'!AI1457+'SGU-Solar'!AK1457+'SGU-Solar'!AM1457</f>
        <v>4946.6940000000004</v>
      </c>
      <c r="D1454">
        <v>10</v>
      </c>
      <c r="E1454">
        <v>103.49</v>
      </c>
      <c r="F1454">
        <v>12</v>
      </c>
      <c r="G1454">
        <v>82.540999999999997</v>
      </c>
      <c r="H1454">
        <v>6</v>
      </c>
      <c r="I1454">
        <v>58.71</v>
      </c>
      <c r="J1454">
        <v>7</v>
      </c>
      <c r="K1454">
        <v>55.26</v>
      </c>
      <c r="L1454">
        <v>3</v>
      </c>
      <c r="M1454">
        <v>31.425000000000001</v>
      </c>
      <c r="N1454">
        <f>MAX('[1]SGU-Solar'!B1457-'SGU-Solar'!AX1457,0)</f>
        <v>0</v>
      </c>
      <c r="O1454">
        <f>MAX('[1]SGU-Solar'!C1457-'SGU-Solar'!AY1457,0)</f>
        <v>0</v>
      </c>
      <c r="P1454">
        <f>'[1]SGU-Solar'!D1457</f>
        <v>2</v>
      </c>
      <c r="Q1454">
        <f>'[1]SGU-Solar'!E1457</f>
        <v>27.72</v>
      </c>
      <c r="R1454">
        <f>'[1]SGU-Solar'!F1457</f>
        <v>1</v>
      </c>
      <c r="S1454">
        <f>'[1]SGU-Solar'!G1457</f>
        <v>5.61</v>
      </c>
      <c r="T1454">
        <f>'[1]SGU-Solar'!H1457</f>
        <v>1</v>
      </c>
      <c r="U1454">
        <f>'[1]SGU-Solar'!I1457</f>
        <v>6.6</v>
      </c>
      <c r="V1454">
        <f>'[1]SGU-Solar'!J1457</f>
        <v>1</v>
      </c>
      <c r="W1454">
        <f>'[1]SGU-Solar'!K1457</f>
        <v>14.52</v>
      </c>
    </row>
    <row r="1455" spans="1:23" x14ac:dyDescent="0.25">
      <c r="A1455" t="s">
        <v>1496</v>
      </c>
      <c r="B1455">
        <f>'SGU-Solar'!B1458+'SGU-Solar'!D1458+'SGU-Solar'!F1458+'SGU-Solar'!H1458+'SGU-Solar'!J1458+'SGU-Solar'!L1458+'SGU-Solar'!N1458+'SGU-Solar'!P1458+'SGU-Solar'!R1458+'SGU-Solar'!T1458+'SGU-Solar'!V1458+'SGU-Solar'!X1458+'SGU-Solar'!Z1458+'SGU-Solar'!AB1458+'SGU-Solar'!AD1458+'SGU-Solar'!AF1458+'SGU-Solar'!AH1458+'SGU-Solar'!AJ1458+'SGU-Solar'!AL1458</f>
        <v>1670</v>
      </c>
      <c r="C1455">
        <f>'SGU-Solar'!C1458+'SGU-Solar'!E1458+'SGU-Solar'!G1458+'SGU-Solar'!I1458+'SGU-Solar'!K1458+'SGU-Solar'!M1458+'SGU-Solar'!O1458+'SGU-Solar'!Q1458+'SGU-Solar'!S1458+'SGU-Solar'!U1458+'SGU-Solar'!W1458+'SGU-Solar'!Y1458+'SGU-Solar'!AA1458+'SGU-Solar'!AC1458+'SGU-Solar'!AE1458+'SGU-Solar'!AG1458+'SGU-Solar'!AI1458+'SGU-Solar'!AK1458+'SGU-Solar'!AM1458</f>
        <v>6329.1089999999995</v>
      </c>
      <c r="D1455">
        <v>22</v>
      </c>
      <c r="E1455">
        <v>156.875</v>
      </c>
      <c r="F1455">
        <v>16</v>
      </c>
      <c r="G1455">
        <v>114.099</v>
      </c>
      <c r="H1455">
        <v>5</v>
      </c>
      <c r="I1455">
        <v>28.89</v>
      </c>
      <c r="J1455">
        <v>20</v>
      </c>
      <c r="K1455">
        <v>171.6</v>
      </c>
      <c r="L1455">
        <v>4</v>
      </c>
      <c r="M1455">
        <v>27.72</v>
      </c>
      <c r="N1455">
        <f>MAX('[1]SGU-Solar'!B1458-'SGU-Solar'!AX1458,0)</f>
        <v>0</v>
      </c>
      <c r="O1455">
        <f>MAX('[1]SGU-Solar'!C1458-'SGU-Solar'!AY1458,0)</f>
        <v>0</v>
      </c>
      <c r="P1455">
        <f>'[1]SGU-Solar'!D1458</f>
        <v>14</v>
      </c>
      <c r="Q1455">
        <f>'[1]SGU-Solar'!E1458</f>
        <v>242.68</v>
      </c>
      <c r="R1455">
        <f>'[1]SGU-Solar'!F1458</f>
        <v>20</v>
      </c>
      <c r="S1455">
        <f>'[1]SGU-Solar'!G1458</f>
        <v>163.1</v>
      </c>
      <c r="T1455">
        <f>'[1]SGU-Solar'!H1458</f>
        <v>17</v>
      </c>
      <c r="U1455">
        <f>'[1]SGU-Solar'!I1458</f>
        <v>126.41</v>
      </c>
      <c r="V1455">
        <f>'[1]SGU-Solar'!J1458</f>
        <v>17</v>
      </c>
      <c r="W1455">
        <f>'[1]SGU-Solar'!K1458</f>
        <v>143.94999999999999</v>
      </c>
    </row>
    <row r="1456" spans="1:23" x14ac:dyDescent="0.25">
      <c r="A1456" t="s">
        <v>1497</v>
      </c>
      <c r="B1456">
        <f>'SGU-Solar'!B1459+'SGU-Solar'!D1459+'SGU-Solar'!F1459+'SGU-Solar'!H1459+'SGU-Solar'!J1459+'SGU-Solar'!L1459+'SGU-Solar'!N1459+'SGU-Solar'!P1459+'SGU-Solar'!R1459+'SGU-Solar'!T1459+'SGU-Solar'!V1459+'SGU-Solar'!X1459+'SGU-Solar'!Z1459+'SGU-Solar'!AB1459+'SGU-Solar'!AD1459+'SGU-Solar'!AF1459+'SGU-Solar'!AH1459+'SGU-Solar'!AJ1459+'SGU-Solar'!AL1459</f>
        <v>430</v>
      </c>
      <c r="C1456">
        <f>'SGU-Solar'!C1459+'SGU-Solar'!E1459+'SGU-Solar'!G1459+'SGU-Solar'!I1459+'SGU-Solar'!K1459+'SGU-Solar'!M1459+'SGU-Solar'!O1459+'SGU-Solar'!Q1459+'SGU-Solar'!S1459+'SGU-Solar'!U1459+'SGU-Solar'!W1459+'SGU-Solar'!Y1459+'SGU-Solar'!AA1459+'SGU-Solar'!AC1459+'SGU-Solar'!AE1459+'SGU-Solar'!AG1459+'SGU-Solar'!AI1459+'SGU-Solar'!AK1459+'SGU-Solar'!AM1459</f>
        <v>2239.5679999999998</v>
      </c>
      <c r="D1456">
        <v>5</v>
      </c>
      <c r="E1456">
        <v>120.69499999999999</v>
      </c>
      <c r="F1456">
        <v>5</v>
      </c>
      <c r="G1456">
        <v>43.384999999999998</v>
      </c>
      <c r="H1456">
        <v>4</v>
      </c>
      <c r="I1456">
        <v>42.93</v>
      </c>
      <c r="J1456">
        <v>4</v>
      </c>
      <c r="K1456">
        <v>24.475000000000001</v>
      </c>
      <c r="L1456">
        <v>1</v>
      </c>
      <c r="M1456">
        <v>6.6</v>
      </c>
      <c r="N1456">
        <f>MAX('[1]SGU-Solar'!B1459-'SGU-Solar'!AX1459,0)</f>
        <v>1332</v>
      </c>
      <c r="O1456">
        <f>MAX('[1]SGU-Solar'!C1459-'SGU-Solar'!AY1459,0)</f>
        <v>4710.8350000000009</v>
      </c>
      <c r="P1456">
        <f>'[1]SGU-Solar'!D1459</f>
        <v>14</v>
      </c>
      <c r="Q1456">
        <f>'[1]SGU-Solar'!E1459</f>
        <v>93.25</v>
      </c>
      <c r="R1456">
        <f>'[1]SGU-Solar'!F1459</f>
        <v>20</v>
      </c>
      <c r="S1456">
        <f>'[1]SGU-Solar'!G1459</f>
        <v>144.37</v>
      </c>
      <c r="T1456">
        <f>'[1]SGU-Solar'!H1459</f>
        <v>18</v>
      </c>
      <c r="U1456">
        <f>'[1]SGU-Solar'!I1459</f>
        <v>110.35</v>
      </c>
      <c r="V1456">
        <f>'[1]SGU-Solar'!J1459</f>
        <v>21</v>
      </c>
      <c r="W1456">
        <f>'[1]SGU-Solar'!K1459</f>
        <v>164.88</v>
      </c>
    </row>
    <row r="1457" spans="1:23" x14ac:dyDescent="0.25">
      <c r="A1457" t="s">
        <v>1498</v>
      </c>
      <c r="B1457">
        <f>'SGU-Solar'!B1460+'SGU-Solar'!D1460+'SGU-Solar'!F1460+'SGU-Solar'!H1460+'SGU-Solar'!J1460+'SGU-Solar'!L1460+'SGU-Solar'!N1460+'SGU-Solar'!P1460+'SGU-Solar'!R1460+'SGU-Solar'!T1460+'SGU-Solar'!V1460+'SGU-Solar'!X1460+'SGU-Solar'!Z1460+'SGU-Solar'!AB1460+'SGU-Solar'!AD1460+'SGU-Solar'!AF1460+'SGU-Solar'!AH1460+'SGU-Solar'!AJ1460+'SGU-Solar'!AL1460</f>
        <v>1722</v>
      </c>
      <c r="C1457">
        <f>'SGU-Solar'!C1460+'SGU-Solar'!E1460+'SGU-Solar'!G1460+'SGU-Solar'!I1460+'SGU-Solar'!K1460+'SGU-Solar'!M1460+'SGU-Solar'!O1460+'SGU-Solar'!Q1460+'SGU-Solar'!S1460+'SGU-Solar'!U1460+'SGU-Solar'!W1460+'SGU-Solar'!Y1460+'SGU-Solar'!AA1460+'SGU-Solar'!AC1460+'SGU-Solar'!AE1460+'SGU-Solar'!AG1460+'SGU-Solar'!AI1460+'SGU-Solar'!AK1460+'SGU-Solar'!AM1460</f>
        <v>7574.9349999999995</v>
      </c>
      <c r="D1457">
        <v>19</v>
      </c>
      <c r="E1457">
        <v>121.61499999999999</v>
      </c>
      <c r="F1457">
        <v>15</v>
      </c>
      <c r="G1457">
        <v>96.63</v>
      </c>
      <c r="H1457">
        <v>17</v>
      </c>
      <c r="I1457">
        <v>216.20500000000001</v>
      </c>
      <c r="J1457">
        <v>12</v>
      </c>
      <c r="K1457">
        <v>97.125</v>
      </c>
      <c r="L1457">
        <v>3</v>
      </c>
      <c r="M1457">
        <v>16.225000000000001</v>
      </c>
      <c r="N1457">
        <f>MAX('[1]SGU-Solar'!B1460-'SGU-Solar'!AX1460,0)</f>
        <v>0</v>
      </c>
      <c r="O1457">
        <f>MAX('[1]SGU-Solar'!C1460-'SGU-Solar'!AY1460,0)</f>
        <v>0</v>
      </c>
      <c r="P1457">
        <f>'[1]SGU-Solar'!D1460</f>
        <v>4</v>
      </c>
      <c r="Q1457">
        <f>'[1]SGU-Solar'!E1460</f>
        <v>44.664999999999999</v>
      </c>
      <c r="R1457">
        <f>'[1]SGU-Solar'!F1460</f>
        <v>4</v>
      </c>
      <c r="S1457">
        <f>'[1]SGU-Solar'!G1460</f>
        <v>24.12</v>
      </c>
      <c r="T1457">
        <f>'[1]SGU-Solar'!H1460</f>
        <v>6</v>
      </c>
      <c r="U1457">
        <f>'[1]SGU-Solar'!I1460</f>
        <v>39.664999999999999</v>
      </c>
      <c r="V1457">
        <f>'[1]SGU-Solar'!J1460</f>
        <v>5</v>
      </c>
      <c r="W1457">
        <f>'[1]SGU-Solar'!K1460</f>
        <v>33.924999999999997</v>
      </c>
    </row>
    <row r="1458" spans="1:23" x14ac:dyDescent="0.25">
      <c r="A1458" t="s">
        <v>1499</v>
      </c>
      <c r="B1458">
        <f>'SGU-Solar'!B1461+'SGU-Solar'!D1461+'SGU-Solar'!F1461+'SGU-Solar'!H1461+'SGU-Solar'!J1461+'SGU-Solar'!L1461+'SGU-Solar'!N1461+'SGU-Solar'!P1461+'SGU-Solar'!R1461+'SGU-Solar'!T1461+'SGU-Solar'!V1461+'SGU-Solar'!X1461+'SGU-Solar'!Z1461+'SGU-Solar'!AB1461+'SGU-Solar'!AD1461+'SGU-Solar'!AF1461+'SGU-Solar'!AH1461+'SGU-Solar'!AJ1461+'SGU-Solar'!AL1461</f>
        <v>5193</v>
      </c>
      <c r="C1458">
        <f>'SGU-Solar'!C1461+'SGU-Solar'!E1461+'SGU-Solar'!G1461+'SGU-Solar'!I1461+'SGU-Solar'!K1461+'SGU-Solar'!M1461+'SGU-Solar'!O1461+'SGU-Solar'!Q1461+'SGU-Solar'!S1461+'SGU-Solar'!U1461+'SGU-Solar'!W1461+'SGU-Solar'!Y1461+'SGU-Solar'!AA1461+'SGU-Solar'!AC1461+'SGU-Solar'!AE1461+'SGU-Solar'!AG1461+'SGU-Solar'!AI1461+'SGU-Solar'!AK1461+'SGU-Solar'!AM1461</f>
        <v>18245.191999999999</v>
      </c>
      <c r="D1458">
        <v>37</v>
      </c>
      <c r="E1458">
        <v>240.38499999999999</v>
      </c>
      <c r="F1458">
        <v>38</v>
      </c>
      <c r="G1458">
        <v>282.565</v>
      </c>
      <c r="H1458">
        <v>40</v>
      </c>
      <c r="I1458">
        <v>249.995</v>
      </c>
      <c r="J1458">
        <v>36</v>
      </c>
      <c r="K1458">
        <v>241.97499999999999</v>
      </c>
      <c r="L1458">
        <v>14</v>
      </c>
      <c r="M1458">
        <v>89.89</v>
      </c>
      <c r="N1458">
        <f>MAX('[1]SGU-Solar'!B1461-'SGU-Solar'!AX1461,0)</f>
        <v>0</v>
      </c>
      <c r="O1458">
        <f>MAX('[1]SGU-Solar'!C1461-'SGU-Solar'!AY1461,0)</f>
        <v>0</v>
      </c>
      <c r="P1458">
        <f>'[1]SGU-Solar'!D1461</f>
        <v>18</v>
      </c>
      <c r="Q1458">
        <f>'[1]SGU-Solar'!E1461</f>
        <v>239.97499999999999</v>
      </c>
      <c r="R1458">
        <f>'[1]SGU-Solar'!F1461</f>
        <v>14</v>
      </c>
      <c r="S1458">
        <f>'[1]SGU-Solar'!G1461</f>
        <v>100.09</v>
      </c>
      <c r="T1458">
        <f>'[1]SGU-Solar'!H1461</f>
        <v>29</v>
      </c>
      <c r="U1458">
        <f>'[1]SGU-Solar'!I1461</f>
        <v>314.83</v>
      </c>
      <c r="V1458">
        <f>'[1]SGU-Solar'!J1461</f>
        <v>20</v>
      </c>
      <c r="W1458">
        <f>'[1]SGU-Solar'!K1461</f>
        <v>157.73500000000001</v>
      </c>
    </row>
    <row r="1459" spans="1:23" x14ac:dyDescent="0.25">
      <c r="A1459" t="s">
        <v>1500</v>
      </c>
      <c r="B1459">
        <f>'SGU-Solar'!B1462+'SGU-Solar'!D1462+'SGU-Solar'!F1462+'SGU-Solar'!H1462+'SGU-Solar'!J1462+'SGU-Solar'!L1462+'SGU-Solar'!N1462+'SGU-Solar'!P1462+'SGU-Solar'!R1462+'SGU-Solar'!T1462+'SGU-Solar'!V1462+'SGU-Solar'!X1462+'SGU-Solar'!Z1462+'SGU-Solar'!AB1462+'SGU-Solar'!AD1462+'SGU-Solar'!AF1462+'SGU-Solar'!AH1462+'SGU-Solar'!AJ1462+'SGU-Solar'!AL1462</f>
        <v>1705</v>
      </c>
      <c r="C1459">
        <f>'SGU-Solar'!C1462+'SGU-Solar'!E1462+'SGU-Solar'!G1462+'SGU-Solar'!I1462+'SGU-Solar'!K1462+'SGU-Solar'!M1462+'SGU-Solar'!O1462+'SGU-Solar'!Q1462+'SGU-Solar'!S1462+'SGU-Solar'!U1462+'SGU-Solar'!W1462+'SGU-Solar'!Y1462+'SGU-Solar'!AA1462+'SGU-Solar'!AC1462+'SGU-Solar'!AE1462+'SGU-Solar'!AG1462+'SGU-Solar'!AI1462+'SGU-Solar'!AK1462+'SGU-Solar'!AM1462</f>
        <v>5552.7759999999998</v>
      </c>
      <c r="D1459">
        <v>21</v>
      </c>
      <c r="E1459">
        <v>104.1</v>
      </c>
      <c r="F1459">
        <v>30</v>
      </c>
      <c r="G1459">
        <v>129.14500000000001</v>
      </c>
      <c r="H1459">
        <v>41</v>
      </c>
      <c r="I1459">
        <v>171.155</v>
      </c>
      <c r="J1459">
        <v>31</v>
      </c>
      <c r="K1459">
        <v>107.15</v>
      </c>
      <c r="L1459">
        <v>7</v>
      </c>
      <c r="M1459">
        <v>39.734999999999999</v>
      </c>
      <c r="N1459">
        <f>MAX('[1]SGU-Solar'!B1462-'SGU-Solar'!AX1462,0)</f>
        <v>3603</v>
      </c>
      <c r="O1459">
        <f>MAX('[1]SGU-Solar'!C1462-'SGU-Solar'!AY1462,0)</f>
        <v>14038.401</v>
      </c>
      <c r="P1459">
        <f>'[1]SGU-Solar'!D1462</f>
        <v>42</v>
      </c>
      <c r="Q1459">
        <f>'[1]SGU-Solar'!E1462</f>
        <v>287.95499999999998</v>
      </c>
      <c r="R1459">
        <f>'[1]SGU-Solar'!F1462</f>
        <v>50</v>
      </c>
      <c r="S1459">
        <f>'[1]SGU-Solar'!G1462</f>
        <v>319.51</v>
      </c>
      <c r="T1459">
        <f>'[1]SGU-Solar'!H1462</f>
        <v>50</v>
      </c>
      <c r="U1459">
        <f>'[1]SGU-Solar'!I1462</f>
        <v>357.72</v>
      </c>
      <c r="V1459">
        <f>'[1]SGU-Solar'!J1462</f>
        <v>45</v>
      </c>
      <c r="W1459">
        <f>'[1]SGU-Solar'!K1462</f>
        <v>347.20499999999998</v>
      </c>
    </row>
    <row r="1460" spans="1:23" x14ac:dyDescent="0.25">
      <c r="A1460" t="s">
        <v>1501</v>
      </c>
      <c r="B1460">
        <f>'SGU-Solar'!B1463+'SGU-Solar'!D1463+'SGU-Solar'!F1463+'SGU-Solar'!H1463+'SGU-Solar'!J1463+'SGU-Solar'!L1463+'SGU-Solar'!N1463+'SGU-Solar'!P1463+'SGU-Solar'!R1463+'SGU-Solar'!T1463+'SGU-Solar'!V1463+'SGU-Solar'!X1463+'SGU-Solar'!Z1463+'SGU-Solar'!AB1463+'SGU-Solar'!AD1463+'SGU-Solar'!AF1463+'SGU-Solar'!AH1463+'SGU-Solar'!AJ1463+'SGU-Solar'!AL1463</f>
        <v>2333</v>
      </c>
      <c r="C1460">
        <f>'SGU-Solar'!C1463+'SGU-Solar'!E1463+'SGU-Solar'!G1463+'SGU-Solar'!I1463+'SGU-Solar'!K1463+'SGU-Solar'!M1463+'SGU-Solar'!O1463+'SGU-Solar'!Q1463+'SGU-Solar'!S1463+'SGU-Solar'!U1463+'SGU-Solar'!W1463+'SGU-Solar'!Y1463+'SGU-Solar'!AA1463+'SGU-Solar'!AC1463+'SGU-Solar'!AE1463+'SGU-Solar'!AG1463+'SGU-Solar'!AI1463+'SGU-Solar'!AK1463+'SGU-Solar'!AM1463</f>
        <v>9103.1459999999988</v>
      </c>
      <c r="D1460">
        <v>22</v>
      </c>
      <c r="E1460">
        <v>159.32499999999999</v>
      </c>
      <c r="F1460">
        <v>16</v>
      </c>
      <c r="G1460">
        <v>165.41499999999999</v>
      </c>
      <c r="H1460">
        <v>17</v>
      </c>
      <c r="I1460">
        <v>136.245</v>
      </c>
      <c r="J1460">
        <v>15</v>
      </c>
      <c r="K1460">
        <v>134.85</v>
      </c>
      <c r="L1460">
        <v>3</v>
      </c>
      <c r="M1460">
        <v>19.2</v>
      </c>
      <c r="N1460">
        <f>MAX('[1]SGU-Solar'!B1463-'SGU-Solar'!AX1463,0)</f>
        <v>0</v>
      </c>
      <c r="O1460">
        <f>MAX('[1]SGU-Solar'!C1463-'SGU-Solar'!AY1463,0)</f>
        <v>0</v>
      </c>
      <c r="P1460">
        <f>'[1]SGU-Solar'!D1463</f>
        <v>18</v>
      </c>
      <c r="Q1460">
        <f>'[1]SGU-Solar'!E1463</f>
        <v>86.33</v>
      </c>
      <c r="R1460">
        <f>'[1]SGU-Solar'!F1463</f>
        <v>18</v>
      </c>
      <c r="S1460">
        <f>'[1]SGU-Solar'!G1463</f>
        <v>97.88</v>
      </c>
      <c r="T1460">
        <f>'[1]SGU-Solar'!H1463</f>
        <v>22</v>
      </c>
      <c r="U1460">
        <f>'[1]SGU-Solar'!I1463</f>
        <v>118.825</v>
      </c>
      <c r="V1460">
        <f>'[1]SGU-Solar'!J1463</f>
        <v>8</v>
      </c>
      <c r="W1460">
        <f>'[1]SGU-Solar'!K1463</f>
        <v>46.384999999999998</v>
      </c>
    </row>
    <row r="1461" spans="1:23" x14ac:dyDescent="0.25">
      <c r="A1461" t="s">
        <v>1502</v>
      </c>
      <c r="B1461">
        <f>'SGU-Solar'!B1464+'SGU-Solar'!D1464+'SGU-Solar'!F1464+'SGU-Solar'!H1464+'SGU-Solar'!J1464+'SGU-Solar'!L1464+'SGU-Solar'!N1464+'SGU-Solar'!P1464+'SGU-Solar'!R1464+'SGU-Solar'!T1464+'SGU-Solar'!V1464+'SGU-Solar'!X1464+'SGU-Solar'!Z1464+'SGU-Solar'!AB1464+'SGU-Solar'!AD1464+'SGU-Solar'!AF1464+'SGU-Solar'!AH1464+'SGU-Solar'!AJ1464+'SGU-Solar'!AL1464</f>
        <v>2890</v>
      </c>
      <c r="C1461">
        <f>'SGU-Solar'!C1464+'SGU-Solar'!E1464+'SGU-Solar'!G1464+'SGU-Solar'!I1464+'SGU-Solar'!K1464+'SGU-Solar'!M1464+'SGU-Solar'!O1464+'SGU-Solar'!Q1464+'SGU-Solar'!S1464+'SGU-Solar'!U1464+'SGU-Solar'!W1464+'SGU-Solar'!Y1464+'SGU-Solar'!AA1464+'SGU-Solar'!AC1464+'SGU-Solar'!AE1464+'SGU-Solar'!AG1464+'SGU-Solar'!AI1464+'SGU-Solar'!AK1464+'SGU-Solar'!AM1464</f>
        <v>11233.185000000001</v>
      </c>
      <c r="D1461">
        <v>24</v>
      </c>
      <c r="E1461">
        <v>163.9</v>
      </c>
      <c r="F1461">
        <v>28</v>
      </c>
      <c r="G1461">
        <v>217.565</v>
      </c>
      <c r="H1461">
        <v>27</v>
      </c>
      <c r="I1461">
        <v>182.28</v>
      </c>
      <c r="J1461">
        <v>22</v>
      </c>
      <c r="K1461">
        <v>155.245</v>
      </c>
      <c r="L1461">
        <v>6</v>
      </c>
      <c r="M1461">
        <v>34.685000000000002</v>
      </c>
      <c r="N1461">
        <f>MAX('[1]SGU-Solar'!B1464-'SGU-Solar'!AX1464,0)</f>
        <v>0</v>
      </c>
      <c r="O1461">
        <f>MAX('[1]SGU-Solar'!C1464-'SGU-Solar'!AY1464,0)</f>
        <v>0</v>
      </c>
      <c r="P1461">
        <f>'[1]SGU-Solar'!D1464</f>
        <v>16</v>
      </c>
      <c r="Q1461">
        <f>'[1]SGU-Solar'!E1464</f>
        <v>100.215</v>
      </c>
      <c r="R1461">
        <f>'[1]SGU-Solar'!F1464</f>
        <v>22</v>
      </c>
      <c r="S1461">
        <f>'[1]SGU-Solar'!G1464</f>
        <v>160.245</v>
      </c>
      <c r="T1461">
        <f>'[1]SGU-Solar'!H1464</f>
        <v>29</v>
      </c>
      <c r="U1461">
        <f>'[1]SGU-Solar'!I1464</f>
        <v>240.48500000000001</v>
      </c>
      <c r="V1461">
        <f>'[1]SGU-Solar'!J1464</f>
        <v>21</v>
      </c>
      <c r="W1461">
        <f>'[1]SGU-Solar'!K1464</f>
        <v>177.37</v>
      </c>
    </row>
    <row r="1462" spans="1:23" x14ac:dyDescent="0.25">
      <c r="A1462" t="s">
        <v>1503</v>
      </c>
      <c r="B1462">
        <f>'SGU-Solar'!B1465+'SGU-Solar'!D1465+'SGU-Solar'!F1465+'SGU-Solar'!H1465+'SGU-Solar'!J1465+'SGU-Solar'!L1465+'SGU-Solar'!N1465+'SGU-Solar'!P1465+'SGU-Solar'!R1465+'SGU-Solar'!T1465+'SGU-Solar'!V1465+'SGU-Solar'!X1465+'SGU-Solar'!Z1465+'SGU-Solar'!AB1465+'SGU-Solar'!AD1465+'SGU-Solar'!AF1465+'SGU-Solar'!AH1465+'SGU-Solar'!AJ1465+'SGU-Solar'!AL1465</f>
        <v>1402</v>
      </c>
      <c r="C1462">
        <f>'SGU-Solar'!C1465+'SGU-Solar'!E1465+'SGU-Solar'!G1465+'SGU-Solar'!I1465+'SGU-Solar'!K1465+'SGU-Solar'!M1465+'SGU-Solar'!O1465+'SGU-Solar'!Q1465+'SGU-Solar'!S1465+'SGU-Solar'!U1465+'SGU-Solar'!W1465+'SGU-Solar'!Y1465+'SGU-Solar'!AA1465+'SGU-Solar'!AC1465+'SGU-Solar'!AE1465+'SGU-Solar'!AG1465+'SGU-Solar'!AI1465+'SGU-Solar'!AK1465+'SGU-Solar'!AM1465</f>
        <v>4959.7840000000015</v>
      </c>
      <c r="D1462">
        <v>8</v>
      </c>
      <c r="E1462">
        <v>48.6</v>
      </c>
      <c r="F1462">
        <v>10</v>
      </c>
      <c r="G1462">
        <v>52.81</v>
      </c>
      <c r="H1462">
        <v>9</v>
      </c>
      <c r="I1462">
        <v>54.25</v>
      </c>
      <c r="J1462">
        <v>8</v>
      </c>
      <c r="K1462">
        <v>54.134999999999998</v>
      </c>
      <c r="L1462">
        <v>1</v>
      </c>
      <c r="M1462">
        <v>4.4000000000000004</v>
      </c>
      <c r="N1462">
        <f>MAX('[1]SGU-Solar'!B1465-'SGU-Solar'!AX1465,0)</f>
        <v>1625</v>
      </c>
      <c r="O1462">
        <f>MAX('[1]SGU-Solar'!C1465-'SGU-Solar'!AY1465,0)</f>
        <v>7421.6909999999998</v>
      </c>
      <c r="P1462">
        <f>'[1]SGU-Solar'!D1465</f>
        <v>27</v>
      </c>
      <c r="Q1462">
        <f>'[1]SGU-Solar'!E1465</f>
        <v>191.27</v>
      </c>
      <c r="R1462">
        <f>'[1]SGU-Solar'!F1465</f>
        <v>26</v>
      </c>
      <c r="S1462">
        <f>'[1]SGU-Solar'!G1465</f>
        <v>199.11</v>
      </c>
      <c r="T1462">
        <f>'[1]SGU-Solar'!H1465</f>
        <v>60</v>
      </c>
      <c r="U1462">
        <f>'[1]SGU-Solar'!I1465</f>
        <v>460.05500000000001</v>
      </c>
      <c r="V1462">
        <f>'[1]SGU-Solar'!J1465</f>
        <v>39</v>
      </c>
      <c r="W1462">
        <f>'[1]SGU-Solar'!K1465</f>
        <v>265.96499999999997</v>
      </c>
    </row>
    <row r="1463" spans="1:23" x14ac:dyDescent="0.25">
      <c r="A1463" t="s">
        <v>1504</v>
      </c>
      <c r="B1463">
        <f>'SGU-Solar'!B1466+'SGU-Solar'!D1466+'SGU-Solar'!F1466+'SGU-Solar'!H1466+'SGU-Solar'!J1466+'SGU-Solar'!L1466+'SGU-Solar'!N1466+'SGU-Solar'!P1466+'SGU-Solar'!R1466+'SGU-Solar'!T1466+'SGU-Solar'!V1466+'SGU-Solar'!X1466+'SGU-Solar'!Z1466+'SGU-Solar'!AB1466+'SGU-Solar'!AD1466+'SGU-Solar'!AF1466+'SGU-Solar'!AH1466+'SGU-Solar'!AJ1466+'SGU-Solar'!AL1466</f>
        <v>1224</v>
      </c>
      <c r="C1463">
        <f>'SGU-Solar'!C1466+'SGU-Solar'!E1466+'SGU-Solar'!G1466+'SGU-Solar'!I1466+'SGU-Solar'!K1466+'SGU-Solar'!M1466+'SGU-Solar'!O1466+'SGU-Solar'!Q1466+'SGU-Solar'!S1466+'SGU-Solar'!U1466+'SGU-Solar'!W1466+'SGU-Solar'!Y1466+'SGU-Solar'!AA1466+'SGU-Solar'!AC1466+'SGU-Solar'!AE1466+'SGU-Solar'!AG1466+'SGU-Solar'!AI1466+'SGU-Solar'!AK1466+'SGU-Solar'!AM1466</f>
        <v>3760.0320000000011</v>
      </c>
      <c r="D1463">
        <v>20</v>
      </c>
      <c r="E1463">
        <v>62.26</v>
      </c>
      <c r="F1463">
        <v>7</v>
      </c>
      <c r="G1463">
        <v>42.57</v>
      </c>
      <c r="H1463">
        <v>9</v>
      </c>
      <c r="I1463">
        <v>44.085000000000001</v>
      </c>
      <c r="J1463">
        <v>6</v>
      </c>
      <c r="K1463">
        <v>35.14</v>
      </c>
      <c r="L1463">
        <v>3</v>
      </c>
      <c r="M1463">
        <v>18.53</v>
      </c>
      <c r="N1463">
        <f>MAX('[1]SGU-Solar'!B1466-'SGU-Solar'!AX1466,0)</f>
        <v>187</v>
      </c>
      <c r="O1463">
        <f>MAX('[1]SGU-Solar'!C1466-'SGU-Solar'!AY1466,0)</f>
        <v>1326.6019999999999</v>
      </c>
      <c r="P1463">
        <f>'[1]SGU-Solar'!D1466</f>
        <v>10</v>
      </c>
      <c r="Q1463">
        <f>'[1]SGU-Solar'!E1466</f>
        <v>65.745000000000005</v>
      </c>
      <c r="R1463">
        <f>'[1]SGU-Solar'!F1466</f>
        <v>9</v>
      </c>
      <c r="S1463">
        <f>'[1]SGU-Solar'!G1466</f>
        <v>58.805</v>
      </c>
      <c r="T1463">
        <f>'[1]SGU-Solar'!H1466</f>
        <v>10</v>
      </c>
      <c r="U1463">
        <f>'[1]SGU-Solar'!I1466</f>
        <v>65.204999999999998</v>
      </c>
      <c r="V1463">
        <f>'[1]SGU-Solar'!J1466</f>
        <v>9</v>
      </c>
      <c r="W1463">
        <f>'[1]SGU-Solar'!K1466</f>
        <v>62.215000000000003</v>
      </c>
    </row>
    <row r="1464" spans="1:23" x14ac:dyDescent="0.25">
      <c r="A1464" t="s">
        <v>1505</v>
      </c>
      <c r="B1464">
        <f>'SGU-Solar'!B1467+'SGU-Solar'!D1467+'SGU-Solar'!F1467+'SGU-Solar'!H1467+'SGU-Solar'!J1467+'SGU-Solar'!L1467+'SGU-Solar'!N1467+'SGU-Solar'!P1467+'SGU-Solar'!R1467+'SGU-Solar'!T1467+'SGU-Solar'!V1467+'SGU-Solar'!X1467+'SGU-Solar'!Z1467+'SGU-Solar'!AB1467+'SGU-Solar'!AD1467+'SGU-Solar'!AF1467+'SGU-Solar'!AH1467+'SGU-Solar'!AJ1467+'SGU-Solar'!AL1467</f>
        <v>185</v>
      </c>
      <c r="C1464">
        <f>'SGU-Solar'!C1467+'SGU-Solar'!E1467+'SGU-Solar'!G1467+'SGU-Solar'!I1467+'SGU-Solar'!K1467+'SGU-Solar'!M1467+'SGU-Solar'!O1467+'SGU-Solar'!Q1467+'SGU-Solar'!S1467+'SGU-Solar'!U1467+'SGU-Solar'!W1467+'SGU-Solar'!Y1467+'SGU-Solar'!AA1467+'SGU-Solar'!AC1467+'SGU-Solar'!AE1467+'SGU-Solar'!AG1467+'SGU-Solar'!AI1467+'SGU-Solar'!AK1467+'SGU-Solar'!AM1467</f>
        <v>475.03</v>
      </c>
      <c r="D1464">
        <v>1</v>
      </c>
      <c r="E1464">
        <v>9.3000000000000007</v>
      </c>
      <c r="F1464">
        <v>0</v>
      </c>
      <c r="G1464">
        <v>0</v>
      </c>
      <c r="H1464">
        <v>3</v>
      </c>
      <c r="I1464">
        <v>14.66</v>
      </c>
      <c r="J1464">
        <v>0</v>
      </c>
      <c r="K1464">
        <v>0</v>
      </c>
      <c r="L1464">
        <v>0</v>
      </c>
      <c r="M1464">
        <v>0</v>
      </c>
      <c r="N1464">
        <f>MAX('[1]SGU-Solar'!B1467-'SGU-Solar'!AX1467,0)</f>
        <v>1096</v>
      </c>
      <c r="O1464">
        <f>MAX('[1]SGU-Solar'!C1467-'SGU-Solar'!AY1467,0)</f>
        <v>3678.1869999999999</v>
      </c>
      <c r="P1464">
        <f>'[1]SGU-Solar'!D1467</f>
        <v>8</v>
      </c>
      <c r="Q1464">
        <f>'[1]SGU-Solar'!E1467</f>
        <v>48.104999999999997</v>
      </c>
      <c r="R1464">
        <f>'[1]SGU-Solar'!F1467</f>
        <v>12</v>
      </c>
      <c r="S1464">
        <f>'[1]SGU-Solar'!G1467</f>
        <v>81.569999999999993</v>
      </c>
      <c r="T1464">
        <f>'[1]SGU-Solar'!H1467</f>
        <v>17</v>
      </c>
      <c r="U1464">
        <f>'[1]SGU-Solar'!I1467</f>
        <v>123.675</v>
      </c>
      <c r="V1464">
        <f>'[1]SGU-Solar'!J1467</f>
        <v>8</v>
      </c>
      <c r="W1464">
        <f>'[1]SGU-Solar'!K1467</f>
        <v>52.17</v>
      </c>
    </row>
    <row r="1465" spans="1:23" x14ac:dyDescent="0.25">
      <c r="A1465" t="s">
        <v>1506</v>
      </c>
      <c r="B1465">
        <f>'SGU-Solar'!B1468+'SGU-Solar'!D1468+'SGU-Solar'!F1468+'SGU-Solar'!H1468+'SGU-Solar'!J1468+'SGU-Solar'!L1468+'SGU-Solar'!N1468+'SGU-Solar'!P1468+'SGU-Solar'!R1468+'SGU-Solar'!T1468+'SGU-Solar'!V1468+'SGU-Solar'!X1468+'SGU-Solar'!Z1468+'SGU-Solar'!AB1468+'SGU-Solar'!AD1468+'SGU-Solar'!AF1468+'SGU-Solar'!AH1468+'SGU-Solar'!AJ1468+'SGU-Solar'!AL1468</f>
        <v>1116</v>
      </c>
      <c r="C1465">
        <f>'SGU-Solar'!C1468+'SGU-Solar'!E1468+'SGU-Solar'!G1468+'SGU-Solar'!I1468+'SGU-Solar'!K1468+'SGU-Solar'!M1468+'SGU-Solar'!O1468+'SGU-Solar'!Q1468+'SGU-Solar'!S1468+'SGU-Solar'!U1468+'SGU-Solar'!W1468+'SGU-Solar'!Y1468+'SGU-Solar'!AA1468+'SGU-Solar'!AC1468+'SGU-Solar'!AE1468+'SGU-Solar'!AG1468+'SGU-Solar'!AI1468+'SGU-Solar'!AK1468+'SGU-Solar'!AM1468</f>
        <v>4963.4760000000015</v>
      </c>
      <c r="D1465">
        <v>8</v>
      </c>
      <c r="E1465">
        <v>63.33</v>
      </c>
      <c r="F1465">
        <v>6</v>
      </c>
      <c r="G1465">
        <v>41.895000000000003</v>
      </c>
      <c r="H1465">
        <v>5</v>
      </c>
      <c r="I1465">
        <v>39.32</v>
      </c>
      <c r="J1465">
        <v>13</v>
      </c>
      <c r="K1465">
        <v>99.19</v>
      </c>
      <c r="L1465">
        <v>1</v>
      </c>
      <c r="M1465">
        <v>15.84</v>
      </c>
      <c r="N1465">
        <f>MAX('[1]SGU-Solar'!B1468-'SGU-Solar'!AX1468,0)</f>
        <v>0</v>
      </c>
      <c r="O1465">
        <f>MAX('[1]SGU-Solar'!C1468-'SGU-Solar'!AY1468,0)</f>
        <v>0</v>
      </c>
      <c r="P1465">
        <f>'[1]SGU-Solar'!D1468</f>
        <v>0</v>
      </c>
      <c r="Q1465">
        <f>'[1]SGU-Solar'!E1468</f>
        <v>0</v>
      </c>
      <c r="R1465">
        <f>'[1]SGU-Solar'!F1468</f>
        <v>2</v>
      </c>
      <c r="S1465">
        <f>'[1]SGU-Solar'!G1468</f>
        <v>8.51</v>
      </c>
      <c r="T1465">
        <f>'[1]SGU-Solar'!H1468</f>
        <v>0</v>
      </c>
      <c r="U1465">
        <f>'[1]SGU-Solar'!I1468</f>
        <v>0</v>
      </c>
      <c r="V1465">
        <f>'[1]SGU-Solar'!J1468</f>
        <v>0</v>
      </c>
      <c r="W1465">
        <f>'[1]SGU-Solar'!K1468</f>
        <v>0</v>
      </c>
    </row>
    <row r="1466" spans="1:23" x14ac:dyDescent="0.25">
      <c r="A1466" t="s">
        <v>1507</v>
      </c>
      <c r="B1466">
        <f>'SGU-Solar'!B1469+'SGU-Solar'!D1469+'SGU-Solar'!F1469+'SGU-Solar'!H1469+'SGU-Solar'!J1469+'SGU-Solar'!L1469+'SGU-Solar'!N1469+'SGU-Solar'!P1469+'SGU-Solar'!R1469+'SGU-Solar'!T1469+'SGU-Solar'!V1469+'SGU-Solar'!X1469+'SGU-Solar'!Z1469+'SGU-Solar'!AB1469+'SGU-Solar'!AD1469+'SGU-Solar'!AF1469+'SGU-Solar'!AH1469+'SGU-Solar'!AJ1469+'SGU-Solar'!AL1469</f>
        <v>1092</v>
      </c>
      <c r="C1466">
        <f>'SGU-Solar'!C1469+'SGU-Solar'!E1469+'SGU-Solar'!G1469+'SGU-Solar'!I1469+'SGU-Solar'!K1469+'SGU-Solar'!M1469+'SGU-Solar'!O1469+'SGU-Solar'!Q1469+'SGU-Solar'!S1469+'SGU-Solar'!U1469+'SGU-Solar'!W1469+'SGU-Solar'!Y1469+'SGU-Solar'!AA1469+'SGU-Solar'!AC1469+'SGU-Solar'!AE1469+'SGU-Solar'!AG1469+'SGU-Solar'!AI1469+'SGU-Solar'!AK1469+'SGU-Solar'!AM1469</f>
        <v>4840.0569999999989</v>
      </c>
      <c r="D1466">
        <v>6</v>
      </c>
      <c r="E1466">
        <v>37.524999999999999</v>
      </c>
      <c r="F1466">
        <v>14</v>
      </c>
      <c r="G1466">
        <v>119.705</v>
      </c>
      <c r="H1466">
        <v>9</v>
      </c>
      <c r="I1466">
        <v>80.05</v>
      </c>
      <c r="J1466">
        <v>11</v>
      </c>
      <c r="K1466">
        <v>77.55</v>
      </c>
      <c r="L1466">
        <v>2</v>
      </c>
      <c r="M1466">
        <v>24.02</v>
      </c>
      <c r="N1466">
        <f>MAX('[1]SGU-Solar'!B1469-'SGU-Solar'!AX1469,0)</f>
        <v>44</v>
      </c>
      <c r="O1466">
        <f>MAX('[1]SGU-Solar'!C1469-'SGU-Solar'!AY1469,0)</f>
        <v>266.65899999999965</v>
      </c>
      <c r="P1466">
        <f>'[1]SGU-Solar'!D1469</f>
        <v>16</v>
      </c>
      <c r="Q1466">
        <f>'[1]SGU-Solar'!E1469</f>
        <v>147.61500000000001</v>
      </c>
      <c r="R1466">
        <f>'[1]SGU-Solar'!F1469</f>
        <v>9</v>
      </c>
      <c r="S1466">
        <f>'[1]SGU-Solar'!G1469</f>
        <v>69.064999999999998</v>
      </c>
      <c r="T1466">
        <f>'[1]SGU-Solar'!H1469</f>
        <v>22</v>
      </c>
      <c r="U1466">
        <f>'[1]SGU-Solar'!I1469</f>
        <v>165.91499999999999</v>
      </c>
      <c r="V1466">
        <f>'[1]SGU-Solar'!J1469</f>
        <v>7</v>
      </c>
      <c r="W1466">
        <f>'[1]SGU-Solar'!K1469</f>
        <v>147.185</v>
      </c>
    </row>
    <row r="1467" spans="1:23" x14ac:dyDescent="0.25">
      <c r="A1467" t="s">
        <v>1508</v>
      </c>
      <c r="B1467">
        <f>'SGU-Solar'!B1470+'SGU-Solar'!D1470+'SGU-Solar'!F1470+'SGU-Solar'!H1470+'SGU-Solar'!J1470+'SGU-Solar'!L1470+'SGU-Solar'!N1470+'SGU-Solar'!P1470+'SGU-Solar'!R1470+'SGU-Solar'!T1470+'SGU-Solar'!V1470+'SGU-Solar'!X1470+'SGU-Solar'!Z1470+'SGU-Solar'!AB1470+'SGU-Solar'!AD1470+'SGU-Solar'!AF1470+'SGU-Solar'!AH1470+'SGU-Solar'!AJ1470+'SGU-Solar'!AL1470</f>
        <v>1141</v>
      </c>
      <c r="C1467">
        <f>'SGU-Solar'!C1470+'SGU-Solar'!E1470+'SGU-Solar'!G1470+'SGU-Solar'!I1470+'SGU-Solar'!K1470+'SGU-Solar'!M1470+'SGU-Solar'!O1470+'SGU-Solar'!Q1470+'SGU-Solar'!S1470+'SGU-Solar'!U1470+'SGU-Solar'!W1470+'SGU-Solar'!Y1470+'SGU-Solar'!AA1470+'SGU-Solar'!AC1470+'SGU-Solar'!AE1470+'SGU-Solar'!AG1470+'SGU-Solar'!AI1470+'SGU-Solar'!AK1470+'SGU-Solar'!AM1470</f>
        <v>4450.5120000000006</v>
      </c>
      <c r="D1467">
        <v>5</v>
      </c>
      <c r="E1467">
        <v>36.659999999999997</v>
      </c>
      <c r="F1467">
        <v>8</v>
      </c>
      <c r="G1467">
        <v>144.83000000000001</v>
      </c>
      <c r="H1467">
        <v>9</v>
      </c>
      <c r="I1467">
        <v>79.930000000000007</v>
      </c>
      <c r="J1467">
        <v>10</v>
      </c>
      <c r="K1467">
        <v>97.34</v>
      </c>
      <c r="L1467">
        <v>1</v>
      </c>
      <c r="M1467">
        <v>6.6</v>
      </c>
      <c r="N1467">
        <f>MAX('[1]SGU-Solar'!B1470-'SGU-Solar'!AX1470,0)</f>
        <v>0</v>
      </c>
      <c r="O1467">
        <f>MAX('[1]SGU-Solar'!C1470-'SGU-Solar'!AY1470,0)</f>
        <v>634.64999999999964</v>
      </c>
      <c r="P1467">
        <f>'[1]SGU-Solar'!D1470</f>
        <v>15</v>
      </c>
      <c r="Q1467">
        <f>'[1]SGU-Solar'!E1470</f>
        <v>109.26</v>
      </c>
      <c r="R1467">
        <f>'[1]SGU-Solar'!F1470</f>
        <v>6</v>
      </c>
      <c r="S1467">
        <f>'[1]SGU-Solar'!G1470</f>
        <v>43.984999999999999</v>
      </c>
      <c r="T1467">
        <f>'[1]SGU-Solar'!H1470</f>
        <v>12</v>
      </c>
      <c r="U1467">
        <f>'[1]SGU-Solar'!I1470</f>
        <v>78.495000000000005</v>
      </c>
      <c r="V1467">
        <f>'[1]SGU-Solar'!J1470</f>
        <v>16</v>
      </c>
      <c r="W1467">
        <f>'[1]SGU-Solar'!K1470</f>
        <v>133.88</v>
      </c>
    </row>
    <row r="1468" spans="1:23" x14ac:dyDescent="0.25">
      <c r="A1468" t="s">
        <v>1509</v>
      </c>
      <c r="B1468">
        <f>'SGU-Solar'!B1471+'SGU-Solar'!D1471+'SGU-Solar'!F1471+'SGU-Solar'!H1471+'SGU-Solar'!J1471+'SGU-Solar'!L1471+'SGU-Solar'!N1471+'SGU-Solar'!P1471+'SGU-Solar'!R1471+'SGU-Solar'!T1471+'SGU-Solar'!V1471+'SGU-Solar'!X1471+'SGU-Solar'!Z1471+'SGU-Solar'!AB1471+'SGU-Solar'!AD1471+'SGU-Solar'!AF1471+'SGU-Solar'!AH1471+'SGU-Solar'!AJ1471+'SGU-Solar'!AL1471</f>
        <v>5280</v>
      </c>
      <c r="C1468">
        <f>'SGU-Solar'!C1471+'SGU-Solar'!E1471+'SGU-Solar'!G1471+'SGU-Solar'!I1471+'SGU-Solar'!K1471+'SGU-Solar'!M1471+'SGU-Solar'!O1471+'SGU-Solar'!Q1471+'SGU-Solar'!S1471+'SGU-Solar'!U1471+'SGU-Solar'!W1471+'SGU-Solar'!Y1471+'SGU-Solar'!AA1471+'SGU-Solar'!AC1471+'SGU-Solar'!AE1471+'SGU-Solar'!AG1471+'SGU-Solar'!AI1471+'SGU-Solar'!AK1471+'SGU-Solar'!AM1471</f>
        <v>19976.786999999997</v>
      </c>
      <c r="D1468">
        <v>43</v>
      </c>
      <c r="E1468">
        <v>312.64999999999998</v>
      </c>
      <c r="F1468">
        <v>36</v>
      </c>
      <c r="G1468">
        <v>225.56</v>
      </c>
      <c r="H1468">
        <v>38</v>
      </c>
      <c r="I1468">
        <v>247.245</v>
      </c>
      <c r="J1468">
        <v>48</v>
      </c>
      <c r="K1468">
        <v>354.63</v>
      </c>
      <c r="L1468">
        <v>15</v>
      </c>
      <c r="M1468">
        <v>121.97499999999999</v>
      </c>
      <c r="N1468">
        <f>MAX('[1]SGU-Solar'!B1471-'SGU-Solar'!AX1471,0)</f>
        <v>0</v>
      </c>
      <c r="O1468">
        <f>MAX('[1]SGU-Solar'!C1471-'SGU-Solar'!AY1471,0)</f>
        <v>0</v>
      </c>
      <c r="P1468">
        <f>'[1]SGU-Solar'!D1471</f>
        <v>19</v>
      </c>
      <c r="Q1468">
        <f>'[1]SGU-Solar'!E1471</f>
        <v>149.114</v>
      </c>
      <c r="R1468">
        <f>'[1]SGU-Solar'!F1471</f>
        <v>8</v>
      </c>
      <c r="S1468">
        <f>'[1]SGU-Solar'!G1471</f>
        <v>52.844999999999999</v>
      </c>
      <c r="T1468">
        <f>'[1]SGU-Solar'!H1471</f>
        <v>8</v>
      </c>
      <c r="U1468">
        <f>'[1]SGU-Solar'!I1471</f>
        <v>47.494999999999997</v>
      </c>
      <c r="V1468">
        <f>'[1]SGU-Solar'!J1471</f>
        <v>21</v>
      </c>
      <c r="W1468">
        <f>'[1]SGU-Solar'!K1471</f>
        <v>147.345</v>
      </c>
    </row>
    <row r="1469" spans="1:23" x14ac:dyDescent="0.25">
      <c r="A1469" t="s">
        <v>1510</v>
      </c>
      <c r="B1469">
        <f>'SGU-Solar'!B1472+'SGU-Solar'!D1472+'SGU-Solar'!F1472+'SGU-Solar'!H1472+'SGU-Solar'!J1472+'SGU-Solar'!L1472+'SGU-Solar'!N1472+'SGU-Solar'!P1472+'SGU-Solar'!R1472+'SGU-Solar'!T1472+'SGU-Solar'!V1472+'SGU-Solar'!X1472+'SGU-Solar'!Z1472+'SGU-Solar'!AB1472+'SGU-Solar'!AD1472+'SGU-Solar'!AF1472+'SGU-Solar'!AH1472+'SGU-Solar'!AJ1472+'SGU-Solar'!AL1472</f>
        <v>4238</v>
      </c>
      <c r="C1469">
        <f>'SGU-Solar'!C1472+'SGU-Solar'!E1472+'SGU-Solar'!G1472+'SGU-Solar'!I1472+'SGU-Solar'!K1472+'SGU-Solar'!M1472+'SGU-Solar'!O1472+'SGU-Solar'!Q1472+'SGU-Solar'!S1472+'SGU-Solar'!U1472+'SGU-Solar'!W1472+'SGU-Solar'!Y1472+'SGU-Solar'!AA1472+'SGU-Solar'!AC1472+'SGU-Solar'!AE1472+'SGU-Solar'!AG1472+'SGU-Solar'!AI1472+'SGU-Solar'!AK1472+'SGU-Solar'!AM1472</f>
        <v>17067.714000000004</v>
      </c>
      <c r="D1469">
        <v>51</v>
      </c>
      <c r="E1469">
        <v>356.90499999999997</v>
      </c>
      <c r="F1469">
        <v>34</v>
      </c>
      <c r="G1469">
        <v>235.73</v>
      </c>
      <c r="H1469">
        <v>31</v>
      </c>
      <c r="I1469">
        <v>227.20500000000001</v>
      </c>
      <c r="J1469">
        <v>38</v>
      </c>
      <c r="K1469">
        <v>269.27999999999997</v>
      </c>
      <c r="L1469">
        <v>15</v>
      </c>
      <c r="M1469">
        <v>109.435</v>
      </c>
      <c r="N1469">
        <f>MAX('[1]SGU-Solar'!B1472-'SGU-Solar'!AX1472,0)</f>
        <v>1170</v>
      </c>
      <c r="O1469">
        <f>MAX('[1]SGU-Solar'!C1472-'SGU-Solar'!AY1472,0)</f>
        <v>4049.2930000000015</v>
      </c>
      <c r="P1469">
        <f>'[1]SGU-Solar'!D1472</f>
        <v>41</v>
      </c>
      <c r="Q1469">
        <f>'[1]SGU-Solar'!E1472</f>
        <v>352.97</v>
      </c>
      <c r="R1469">
        <f>'[1]SGU-Solar'!F1472</f>
        <v>39</v>
      </c>
      <c r="S1469">
        <f>'[1]SGU-Solar'!G1472</f>
        <v>286.25</v>
      </c>
      <c r="T1469">
        <f>'[1]SGU-Solar'!H1472</f>
        <v>48</v>
      </c>
      <c r="U1469">
        <f>'[1]SGU-Solar'!I1472</f>
        <v>357.96499999999997</v>
      </c>
      <c r="V1469">
        <f>'[1]SGU-Solar'!J1472</f>
        <v>47</v>
      </c>
      <c r="W1469">
        <f>'[1]SGU-Solar'!K1472</f>
        <v>393.375</v>
      </c>
    </row>
    <row r="1470" spans="1:23" x14ac:dyDescent="0.25">
      <c r="A1470" t="s">
        <v>1511</v>
      </c>
      <c r="B1470">
        <f>'SGU-Solar'!B1473+'SGU-Solar'!D1473+'SGU-Solar'!F1473+'SGU-Solar'!H1473+'SGU-Solar'!J1473+'SGU-Solar'!L1473+'SGU-Solar'!N1473+'SGU-Solar'!P1473+'SGU-Solar'!R1473+'SGU-Solar'!T1473+'SGU-Solar'!V1473+'SGU-Solar'!X1473+'SGU-Solar'!Z1473+'SGU-Solar'!AB1473+'SGU-Solar'!AD1473+'SGU-Solar'!AF1473+'SGU-Solar'!AH1473+'SGU-Solar'!AJ1473+'SGU-Solar'!AL1473</f>
        <v>1076</v>
      </c>
      <c r="C1470">
        <f>'SGU-Solar'!C1473+'SGU-Solar'!E1473+'SGU-Solar'!G1473+'SGU-Solar'!I1473+'SGU-Solar'!K1473+'SGU-Solar'!M1473+'SGU-Solar'!O1473+'SGU-Solar'!Q1473+'SGU-Solar'!S1473+'SGU-Solar'!U1473+'SGU-Solar'!W1473+'SGU-Solar'!Y1473+'SGU-Solar'!AA1473+'SGU-Solar'!AC1473+'SGU-Solar'!AE1473+'SGU-Solar'!AG1473+'SGU-Solar'!AI1473+'SGU-Solar'!AK1473+'SGU-Solar'!AM1473</f>
        <v>4056.1359999999995</v>
      </c>
      <c r="D1470">
        <v>6</v>
      </c>
      <c r="E1470">
        <v>38.835000000000001</v>
      </c>
      <c r="F1470">
        <v>12</v>
      </c>
      <c r="G1470">
        <v>78.959999999999994</v>
      </c>
      <c r="H1470">
        <v>7</v>
      </c>
      <c r="I1470">
        <v>45.29</v>
      </c>
      <c r="J1470">
        <v>8</v>
      </c>
      <c r="K1470">
        <v>52.45</v>
      </c>
      <c r="L1470">
        <v>1</v>
      </c>
      <c r="M1470">
        <v>6.6</v>
      </c>
      <c r="N1470">
        <f>MAX('[1]SGU-Solar'!B1473-'SGU-Solar'!AX1473,0)</f>
        <v>3397</v>
      </c>
      <c r="O1470">
        <f>MAX('[1]SGU-Solar'!C1473-'SGU-Solar'!AY1473,0)</f>
        <v>14875.498</v>
      </c>
      <c r="P1470">
        <f>'[1]SGU-Solar'!D1473</f>
        <v>42</v>
      </c>
      <c r="Q1470">
        <f>'[1]SGU-Solar'!E1473</f>
        <v>408.74</v>
      </c>
      <c r="R1470">
        <f>'[1]SGU-Solar'!F1473</f>
        <v>44</v>
      </c>
      <c r="S1470">
        <f>'[1]SGU-Solar'!G1473</f>
        <v>308.125</v>
      </c>
      <c r="T1470">
        <f>'[1]SGU-Solar'!H1473</f>
        <v>56</v>
      </c>
      <c r="U1470">
        <f>'[1]SGU-Solar'!I1473</f>
        <v>408.315</v>
      </c>
      <c r="V1470">
        <f>'[1]SGU-Solar'!J1473</f>
        <v>52</v>
      </c>
      <c r="W1470">
        <f>'[1]SGU-Solar'!K1473</f>
        <v>552.21</v>
      </c>
    </row>
    <row r="1471" spans="1:23" x14ac:dyDescent="0.25">
      <c r="A1471" t="s">
        <v>1512</v>
      </c>
      <c r="B1471">
        <f>'SGU-Solar'!B1474+'SGU-Solar'!D1474+'SGU-Solar'!F1474+'SGU-Solar'!H1474+'SGU-Solar'!J1474+'SGU-Solar'!L1474+'SGU-Solar'!N1474+'SGU-Solar'!P1474+'SGU-Solar'!R1474+'SGU-Solar'!T1474+'SGU-Solar'!V1474+'SGU-Solar'!X1474+'SGU-Solar'!Z1474+'SGU-Solar'!AB1474+'SGU-Solar'!AD1474+'SGU-Solar'!AF1474+'SGU-Solar'!AH1474+'SGU-Solar'!AJ1474+'SGU-Solar'!AL1474</f>
        <v>1342</v>
      </c>
      <c r="C1471">
        <f>'SGU-Solar'!C1474+'SGU-Solar'!E1474+'SGU-Solar'!G1474+'SGU-Solar'!I1474+'SGU-Solar'!K1474+'SGU-Solar'!M1474+'SGU-Solar'!O1474+'SGU-Solar'!Q1474+'SGU-Solar'!S1474+'SGU-Solar'!U1474+'SGU-Solar'!W1474+'SGU-Solar'!Y1474+'SGU-Solar'!AA1474+'SGU-Solar'!AC1474+'SGU-Solar'!AE1474+'SGU-Solar'!AG1474+'SGU-Solar'!AI1474+'SGU-Solar'!AK1474+'SGU-Solar'!AM1474</f>
        <v>5609.0800000000008</v>
      </c>
      <c r="D1471">
        <v>9</v>
      </c>
      <c r="E1471">
        <v>63.59</v>
      </c>
      <c r="F1471">
        <v>7</v>
      </c>
      <c r="G1471">
        <v>51.98</v>
      </c>
      <c r="H1471">
        <v>15</v>
      </c>
      <c r="I1471">
        <v>119.575</v>
      </c>
      <c r="J1471">
        <v>10</v>
      </c>
      <c r="K1471">
        <v>76.084999999999994</v>
      </c>
      <c r="L1471">
        <v>3</v>
      </c>
      <c r="M1471">
        <v>18.38</v>
      </c>
      <c r="N1471">
        <f>MAX('[1]SGU-Solar'!B1474-'SGU-Solar'!AX1474,0)</f>
        <v>0</v>
      </c>
      <c r="O1471">
        <f>MAX('[1]SGU-Solar'!C1474-'SGU-Solar'!AY1474,0)</f>
        <v>0</v>
      </c>
      <c r="P1471">
        <f>'[1]SGU-Solar'!D1474</f>
        <v>12</v>
      </c>
      <c r="Q1471">
        <f>'[1]SGU-Solar'!E1474</f>
        <v>75.66</v>
      </c>
      <c r="R1471">
        <f>'[1]SGU-Solar'!F1474</f>
        <v>4</v>
      </c>
      <c r="S1471">
        <f>'[1]SGU-Solar'!G1474</f>
        <v>28.68</v>
      </c>
      <c r="T1471">
        <f>'[1]SGU-Solar'!H1474</f>
        <v>12</v>
      </c>
      <c r="U1471">
        <f>'[1]SGU-Solar'!I1474</f>
        <v>113.18</v>
      </c>
      <c r="V1471">
        <f>'[1]SGU-Solar'!J1474</f>
        <v>7</v>
      </c>
      <c r="W1471">
        <f>'[1]SGU-Solar'!K1474</f>
        <v>45.92</v>
      </c>
    </row>
    <row r="1472" spans="1:23" x14ac:dyDescent="0.25">
      <c r="A1472" t="s">
        <v>1513</v>
      </c>
      <c r="B1472">
        <f>'SGU-Solar'!B1475+'SGU-Solar'!D1475+'SGU-Solar'!F1475+'SGU-Solar'!H1475+'SGU-Solar'!J1475+'SGU-Solar'!L1475+'SGU-Solar'!N1475+'SGU-Solar'!P1475+'SGU-Solar'!R1475+'SGU-Solar'!T1475+'SGU-Solar'!V1475+'SGU-Solar'!X1475+'SGU-Solar'!Z1475+'SGU-Solar'!AB1475+'SGU-Solar'!AD1475+'SGU-Solar'!AF1475+'SGU-Solar'!AH1475+'SGU-Solar'!AJ1475+'SGU-Solar'!AL1475</f>
        <v>2272</v>
      </c>
      <c r="C1472">
        <f>'SGU-Solar'!C1475+'SGU-Solar'!E1475+'SGU-Solar'!G1475+'SGU-Solar'!I1475+'SGU-Solar'!K1475+'SGU-Solar'!M1475+'SGU-Solar'!O1475+'SGU-Solar'!Q1475+'SGU-Solar'!S1475+'SGU-Solar'!U1475+'SGU-Solar'!W1475+'SGU-Solar'!Y1475+'SGU-Solar'!AA1475+'SGU-Solar'!AC1475+'SGU-Solar'!AE1475+'SGU-Solar'!AG1475+'SGU-Solar'!AI1475+'SGU-Solar'!AK1475+'SGU-Solar'!AM1475</f>
        <v>9913.4380000000019</v>
      </c>
      <c r="D1472">
        <v>29</v>
      </c>
      <c r="E1472">
        <v>204.095</v>
      </c>
      <c r="F1472">
        <v>25</v>
      </c>
      <c r="G1472">
        <v>214.035</v>
      </c>
      <c r="H1472">
        <v>26</v>
      </c>
      <c r="I1472">
        <v>223.27</v>
      </c>
      <c r="J1472">
        <v>20</v>
      </c>
      <c r="K1472">
        <v>209.66</v>
      </c>
      <c r="L1472">
        <v>10</v>
      </c>
      <c r="M1472">
        <v>75.27</v>
      </c>
      <c r="N1472">
        <f>MAX('[1]SGU-Solar'!B1475-'SGU-Solar'!AX1475,0)</f>
        <v>0</v>
      </c>
      <c r="O1472">
        <f>MAX('[1]SGU-Solar'!C1475-'SGU-Solar'!AY1475,0)</f>
        <v>0</v>
      </c>
      <c r="P1472">
        <f>'[1]SGU-Solar'!D1475</f>
        <v>10</v>
      </c>
      <c r="Q1472">
        <f>'[1]SGU-Solar'!E1475</f>
        <v>84.73</v>
      </c>
      <c r="R1472">
        <f>'[1]SGU-Solar'!F1475</f>
        <v>13</v>
      </c>
      <c r="S1472">
        <f>'[1]SGU-Solar'!G1475</f>
        <v>97.754999999999995</v>
      </c>
      <c r="T1472">
        <f>'[1]SGU-Solar'!H1475</f>
        <v>12</v>
      </c>
      <c r="U1472">
        <f>'[1]SGU-Solar'!I1475</f>
        <v>95.805000000000007</v>
      </c>
      <c r="V1472">
        <f>'[1]SGU-Solar'!J1475</f>
        <v>15</v>
      </c>
      <c r="W1472">
        <f>'[1]SGU-Solar'!K1475</f>
        <v>121.7</v>
      </c>
    </row>
    <row r="1473" spans="1:23" x14ac:dyDescent="0.25">
      <c r="A1473" t="s">
        <v>1514</v>
      </c>
      <c r="B1473">
        <f>'SGU-Solar'!B1476+'SGU-Solar'!D1476+'SGU-Solar'!F1476+'SGU-Solar'!H1476+'SGU-Solar'!J1476+'SGU-Solar'!L1476+'SGU-Solar'!N1476+'SGU-Solar'!P1476+'SGU-Solar'!R1476+'SGU-Solar'!T1476+'SGU-Solar'!V1476+'SGU-Solar'!X1476+'SGU-Solar'!Z1476+'SGU-Solar'!AB1476+'SGU-Solar'!AD1476+'SGU-Solar'!AF1476+'SGU-Solar'!AH1476+'SGU-Solar'!AJ1476+'SGU-Solar'!AL1476</f>
        <v>4798</v>
      </c>
      <c r="C1473">
        <f>'SGU-Solar'!C1476+'SGU-Solar'!E1476+'SGU-Solar'!G1476+'SGU-Solar'!I1476+'SGU-Solar'!K1476+'SGU-Solar'!M1476+'SGU-Solar'!O1476+'SGU-Solar'!Q1476+'SGU-Solar'!S1476+'SGU-Solar'!U1476+'SGU-Solar'!W1476+'SGU-Solar'!Y1476+'SGU-Solar'!AA1476+'SGU-Solar'!AC1476+'SGU-Solar'!AE1476+'SGU-Solar'!AG1476+'SGU-Solar'!AI1476+'SGU-Solar'!AK1476+'SGU-Solar'!AM1476</f>
        <v>18242.290999999997</v>
      </c>
      <c r="D1473">
        <v>30</v>
      </c>
      <c r="E1473">
        <v>202.19</v>
      </c>
      <c r="F1473">
        <v>34</v>
      </c>
      <c r="G1473">
        <v>219.83500000000001</v>
      </c>
      <c r="H1473">
        <v>32</v>
      </c>
      <c r="I1473">
        <v>209.54</v>
      </c>
      <c r="J1473">
        <v>38</v>
      </c>
      <c r="K1473">
        <v>262.23</v>
      </c>
      <c r="L1473">
        <v>18</v>
      </c>
      <c r="M1473">
        <v>138.72999999999999</v>
      </c>
      <c r="N1473">
        <f>MAX('[1]SGU-Solar'!B1476-'SGU-Solar'!AX1476,0)</f>
        <v>0</v>
      </c>
      <c r="O1473">
        <f>MAX('[1]SGU-Solar'!C1476-'SGU-Solar'!AY1476,0)</f>
        <v>0</v>
      </c>
      <c r="P1473">
        <f>'[1]SGU-Solar'!D1476</f>
        <v>15</v>
      </c>
      <c r="Q1473">
        <f>'[1]SGU-Solar'!E1476</f>
        <v>110.395</v>
      </c>
      <c r="R1473">
        <f>'[1]SGU-Solar'!F1476</f>
        <v>22</v>
      </c>
      <c r="S1473">
        <f>'[1]SGU-Solar'!G1476</f>
        <v>167.06</v>
      </c>
      <c r="T1473">
        <f>'[1]SGU-Solar'!H1476</f>
        <v>34</v>
      </c>
      <c r="U1473">
        <f>'[1]SGU-Solar'!I1476</f>
        <v>267.54500000000002</v>
      </c>
      <c r="V1473">
        <f>'[1]SGU-Solar'!J1476</f>
        <v>27</v>
      </c>
      <c r="W1473">
        <f>'[1]SGU-Solar'!K1476</f>
        <v>196.44</v>
      </c>
    </row>
    <row r="1474" spans="1:23" x14ac:dyDescent="0.25">
      <c r="A1474" t="s">
        <v>1515</v>
      </c>
      <c r="B1474">
        <f>'SGU-Solar'!B1477+'SGU-Solar'!D1477+'SGU-Solar'!F1477+'SGU-Solar'!H1477+'SGU-Solar'!J1477+'SGU-Solar'!L1477+'SGU-Solar'!N1477+'SGU-Solar'!P1477+'SGU-Solar'!R1477+'SGU-Solar'!T1477+'SGU-Solar'!V1477+'SGU-Solar'!X1477+'SGU-Solar'!Z1477+'SGU-Solar'!AB1477+'SGU-Solar'!AD1477+'SGU-Solar'!AF1477+'SGU-Solar'!AH1477+'SGU-Solar'!AJ1477+'SGU-Solar'!AL1477</f>
        <v>1775</v>
      </c>
      <c r="C1474">
        <f>'SGU-Solar'!C1477+'SGU-Solar'!E1477+'SGU-Solar'!G1477+'SGU-Solar'!I1477+'SGU-Solar'!K1477+'SGU-Solar'!M1477+'SGU-Solar'!O1477+'SGU-Solar'!Q1477+'SGU-Solar'!S1477+'SGU-Solar'!U1477+'SGU-Solar'!W1477+'SGU-Solar'!Y1477+'SGU-Solar'!AA1477+'SGU-Solar'!AC1477+'SGU-Solar'!AE1477+'SGU-Solar'!AG1477+'SGU-Solar'!AI1477+'SGU-Solar'!AK1477+'SGU-Solar'!AM1477</f>
        <v>6168.2730000000029</v>
      </c>
      <c r="D1474">
        <v>18</v>
      </c>
      <c r="E1474">
        <v>113.86499999999999</v>
      </c>
      <c r="F1474">
        <v>10</v>
      </c>
      <c r="G1474">
        <v>57.795000000000002</v>
      </c>
      <c r="H1474">
        <v>13</v>
      </c>
      <c r="I1474">
        <v>81.27</v>
      </c>
      <c r="J1474">
        <v>10</v>
      </c>
      <c r="K1474">
        <v>66.555000000000007</v>
      </c>
      <c r="L1474">
        <v>4</v>
      </c>
      <c r="M1474">
        <v>20.774999999999999</v>
      </c>
      <c r="N1474">
        <f>MAX('[1]SGU-Solar'!B1477-'SGU-Solar'!AX1477,0)</f>
        <v>3228</v>
      </c>
      <c r="O1474">
        <f>MAX('[1]SGU-Solar'!C1477-'SGU-Solar'!AY1477,0)</f>
        <v>13590.973000000002</v>
      </c>
      <c r="P1474">
        <f>'[1]SGU-Solar'!D1477</f>
        <v>41</v>
      </c>
      <c r="Q1474">
        <f>'[1]SGU-Solar'!E1477</f>
        <v>288.70499999999998</v>
      </c>
      <c r="R1474">
        <f>'[1]SGU-Solar'!F1477</f>
        <v>45</v>
      </c>
      <c r="S1474">
        <f>'[1]SGU-Solar'!G1477</f>
        <v>325.45499999999998</v>
      </c>
      <c r="T1474">
        <f>'[1]SGU-Solar'!H1477</f>
        <v>61</v>
      </c>
      <c r="U1474">
        <f>'[1]SGU-Solar'!I1477</f>
        <v>467.32499999999999</v>
      </c>
      <c r="V1474">
        <f>'[1]SGU-Solar'!J1477</f>
        <v>52</v>
      </c>
      <c r="W1474">
        <f>'[1]SGU-Solar'!K1477</f>
        <v>448.89499999999998</v>
      </c>
    </row>
    <row r="1475" spans="1:23" x14ac:dyDescent="0.25">
      <c r="A1475" t="s">
        <v>1516</v>
      </c>
      <c r="B1475">
        <f>'SGU-Solar'!B1478+'SGU-Solar'!D1478+'SGU-Solar'!F1478+'SGU-Solar'!H1478+'SGU-Solar'!J1478+'SGU-Solar'!L1478+'SGU-Solar'!N1478+'SGU-Solar'!P1478+'SGU-Solar'!R1478+'SGU-Solar'!T1478+'SGU-Solar'!V1478+'SGU-Solar'!X1478+'SGU-Solar'!Z1478+'SGU-Solar'!AB1478+'SGU-Solar'!AD1478+'SGU-Solar'!AF1478+'SGU-Solar'!AH1478+'SGU-Solar'!AJ1478+'SGU-Solar'!AL1478</f>
        <v>3212</v>
      </c>
      <c r="C1475">
        <f>'SGU-Solar'!C1478+'SGU-Solar'!E1478+'SGU-Solar'!G1478+'SGU-Solar'!I1478+'SGU-Solar'!K1478+'SGU-Solar'!M1478+'SGU-Solar'!O1478+'SGU-Solar'!Q1478+'SGU-Solar'!S1478+'SGU-Solar'!U1478+'SGU-Solar'!W1478+'SGU-Solar'!Y1478+'SGU-Solar'!AA1478+'SGU-Solar'!AC1478+'SGU-Solar'!AE1478+'SGU-Solar'!AG1478+'SGU-Solar'!AI1478+'SGU-Solar'!AK1478+'SGU-Solar'!AM1478</f>
        <v>12371.181999999997</v>
      </c>
      <c r="D1475">
        <v>38</v>
      </c>
      <c r="E1475">
        <v>247.16</v>
      </c>
      <c r="F1475">
        <v>15</v>
      </c>
      <c r="G1475">
        <v>98.935000000000002</v>
      </c>
      <c r="H1475">
        <v>27</v>
      </c>
      <c r="I1475">
        <v>192.39</v>
      </c>
      <c r="J1475">
        <v>28</v>
      </c>
      <c r="K1475">
        <v>201.62</v>
      </c>
      <c r="L1475">
        <v>13</v>
      </c>
      <c r="M1475">
        <v>94.91</v>
      </c>
      <c r="N1475">
        <f>MAX('[1]SGU-Solar'!B1478-'SGU-Solar'!AX1478,0)</f>
        <v>0</v>
      </c>
      <c r="O1475">
        <f>MAX('[1]SGU-Solar'!C1478-'SGU-Solar'!AY1478,0)</f>
        <v>0</v>
      </c>
      <c r="P1475">
        <f>'[1]SGU-Solar'!D1478</f>
        <v>16</v>
      </c>
      <c r="Q1475">
        <f>'[1]SGU-Solar'!E1478</f>
        <v>102.93</v>
      </c>
      <c r="R1475">
        <f>'[1]SGU-Solar'!F1478</f>
        <v>14</v>
      </c>
      <c r="S1475">
        <f>'[1]SGU-Solar'!G1478</f>
        <v>86.29</v>
      </c>
      <c r="T1475">
        <f>'[1]SGU-Solar'!H1478</f>
        <v>12</v>
      </c>
      <c r="U1475">
        <f>'[1]SGU-Solar'!I1478</f>
        <v>81.3</v>
      </c>
      <c r="V1475">
        <f>'[1]SGU-Solar'!J1478</f>
        <v>10</v>
      </c>
      <c r="W1475">
        <f>'[1]SGU-Solar'!K1478</f>
        <v>62.655000000000001</v>
      </c>
    </row>
    <row r="1476" spans="1:23" x14ac:dyDescent="0.25">
      <c r="A1476" t="s">
        <v>1517</v>
      </c>
      <c r="B1476">
        <f>'SGU-Solar'!B1479+'SGU-Solar'!D1479+'SGU-Solar'!F1479+'SGU-Solar'!H1479+'SGU-Solar'!J1479+'SGU-Solar'!L1479+'SGU-Solar'!N1479+'SGU-Solar'!P1479+'SGU-Solar'!R1479+'SGU-Solar'!T1479+'SGU-Solar'!V1479+'SGU-Solar'!X1479+'SGU-Solar'!Z1479+'SGU-Solar'!AB1479+'SGU-Solar'!AD1479+'SGU-Solar'!AF1479+'SGU-Solar'!AH1479+'SGU-Solar'!AJ1479+'SGU-Solar'!AL1479</f>
        <v>692</v>
      </c>
      <c r="C1476">
        <f>'SGU-Solar'!C1479+'SGU-Solar'!E1479+'SGU-Solar'!G1479+'SGU-Solar'!I1479+'SGU-Solar'!K1479+'SGU-Solar'!M1479+'SGU-Solar'!O1479+'SGU-Solar'!Q1479+'SGU-Solar'!S1479+'SGU-Solar'!U1479+'SGU-Solar'!W1479+'SGU-Solar'!Y1479+'SGU-Solar'!AA1479+'SGU-Solar'!AC1479+'SGU-Solar'!AE1479+'SGU-Solar'!AG1479+'SGU-Solar'!AI1479+'SGU-Solar'!AK1479+'SGU-Solar'!AM1479</f>
        <v>2918.4160000000006</v>
      </c>
      <c r="D1476">
        <v>3</v>
      </c>
      <c r="E1476">
        <v>16.824999999999999</v>
      </c>
      <c r="F1476">
        <v>3</v>
      </c>
      <c r="G1476">
        <v>14.66</v>
      </c>
      <c r="H1476">
        <v>5</v>
      </c>
      <c r="I1476">
        <v>43.67</v>
      </c>
      <c r="J1476">
        <v>3</v>
      </c>
      <c r="K1476">
        <v>26.28</v>
      </c>
      <c r="L1476">
        <v>2</v>
      </c>
      <c r="M1476">
        <v>13.23</v>
      </c>
      <c r="N1476">
        <f>MAX('[1]SGU-Solar'!B1479-'SGU-Solar'!AX1479,0)</f>
        <v>2686</v>
      </c>
      <c r="O1476">
        <f>MAX('[1]SGU-Solar'!C1479-'SGU-Solar'!AY1479,0)</f>
        <v>10671.991</v>
      </c>
      <c r="P1476">
        <f>'[1]SGU-Solar'!D1479</f>
        <v>31</v>
      </c>
      <c r="Q1476">
        <f>'[1]SGU-Solar'!E1479</f>
        <v>227.97</v>
      </c>
      <c r="R1476">
        <f>'[1]SGU-Solar'!F1479</f>
        <v>27</v>
      </c>
      <c r="S1476">
        <f>'[1]SGU-Solar'!G1479</f>
        <v>190.41499999999999</v>
      </c>
      <c r="T1476">
        <f>'[1]SGU-Solar'!H1479</f>
        <v>31</v>
      </c>
      <c r="U1476">
        <f>'[1]SGU-Solar'!I1479</f>
        <v>232.2</v>
      </c>
      <c r="V1476">
        <f>'[1]SGU-Solar'!J1479</f>
        <v>35</v>
      </c>
      <c r="W1476">
        <f>'[1]SGU-Solar'!K1479</f>
        <v>251.625</v>
      </c>
    </row>
    <row r="1477" spans="1:23" x14ac:dyDescent="0.25">
      <c r="A1477" t="s">
        <v>1518</v>
      </c>
      <c r="B1477">
        <f>'SGU-Solar'!B1480+'SGU-Solar'!D1480+'SGU-Solar'!F1480+'SGU-Solar'!H1480+'SGU-Solar'!J1480+'SGU-Solar'!L1480+'SGU-Solar'!N1480+'SGU-Solar'!P1480+'SGU-Solar'!R1480+'SGU-Solar'!T1480+'SGU-Solar'!V1480+'SGU-Solar'!X1480+'SGU-Solar'!Z1480+'SGU-Solar'!AB1480+'SGU-Solar'!AD1480+'SGU-Solar'!AF1480+'SGU-Solar'!AH1480+'SGU-Solar'!AJ1480+'SGU-Solar'!AL1480</f>
        <v>1218</v>
      </c>
      <c r="C1477">
        <f>'SGU-Solar'!C1480+'SGU-Solar'!E1480+'SGU-Solar'!G1480+'SGU-Solar'!I1480+'SGU-Solar'!K1480+'SGU-Solar'!M1480+'SGU-Solar'!O1480+'SGU-Solar'!Q1480+'SGU-Solar'!S1480+'SGU-Solar'!U1480+'SGU-Solar'!W1480+'SGU-Solar'!Y1480+'SGU-Solar'!AA1480+'SGU-Solar'!AC1480+'SGU-Solar'!AE1480+'SGU-Solar'!AG1480+'SGU-Solar'!AI1480+'SGU-Solar'!AK1480+'SGU-Solar'!AM1480</f>
        <v>5300.7130000000006</v>
      </c>
      <c r="D1477">
        <v>14</v>
      </c>
      <c r="E1477">
        <v>84.704999999999998</v>
      </c>
      <c r="F1477">
        <v>9</v>
      </c>
      <c r="G1477">
        <v>67.92</v>
      </c>
      <c r="H1477">
        <v>14</v>
      </c>
      <c r="I1477">
        <v>111.015</v>
      </c>
      <c r="J1477">
        <v>12</v>
      </c>
      <c r="K1477">
        <v>91.135000000000005</v>
      </c>
      <c r="L1477">
        <v>2</v>
      </c>
      <c r="M1477">
        <v>14.51</v>
      </c>
      <c r="N1477">
        <f>MAX('[1]SGU-Solar'!B1480-'SGU-Solar'!AX1480,0)</f>
        <v>0</v>
      </c>
      <c r="O1477">
        <f>MAX('[1]SGU-Solar'!C1480-'SGU-Solar'!AY1480,0)</f>
        <v>0</v>
      </c>
      <c r="P1477">
        <f>'[1]SGU-Solar'!D1480</f>
        <v>9</v>
      </c>
      <c r="Q1477">
        <f>'[1]SGU-Solar'!E1480</f>
        <v>68.84</v>
      </c>
      <c r="R1477">
        <f>'[1]SGU-Solar'!F1480</f>
        <v>11</v>
      </c>
      <c r="S1477">
        <f>'[1]SGU-Solar'!G1480</f>
        <v>70.125</v>
      </c>
      <c r="T1477">
        <f>'[1]SGU-Solar'!H1480</f>
        <v>12</v>
      </c>
      <c r="U1477">
        <f>'[1]SGU-Solar'!I1480</f>
        <v>79.540000000000006</v>
      </c>
      <c r="V1477">
        <f>'[1]SGU-Solar'!J1480</f>
        <v>10</v>
      </c>
      <c r="W1477">
        <f>'[1]SGU-Solar'!K1480</f>
        <v>197.57</v>
      </c>
    </row>
    <row r="1478" spans="1:23" x14ac:dyDescent="0.25">
      <c r="A1478" t="s">
        <v>1519</v>
      </c>
      <c r="B1478">
        <f>'SGU-Solar'!B1481+'SGU-Solar'!D1481+'SGU-Solar'!F1481+'SGU-Solar'!H1481+'SGU-Solar'!J1481+'SGU-Solar'!L1481+'SGU-Solar'!N1481+'SGU-Solar'!P1481+'SGU-Solar'!R1481+'SGU-Solar'!T1481+'SGU-Solar'!V1481+'SGU-Solar'!X1481+'SGU-Solar'!Z1481+'SGU-Solar'!AB1481+'SGU-Solar'!AD1481+'SGU-Solar'!AF1481+'SGU-Solar'!AH1481+'SGU-Solar'!AJ1481+'SGU-Solar'!AL1481</f>
        <v>2247</v>
      </c>
      <c r="C1478">
        <f>'SGU-Solar'!C1481+'SGU-Solar'!E1481+'SGU-Solar'!G1481+'SGU-Solar'!I1481+'SGU-Solar'!K1481+'SGU-Solar'!M1481+'SGU-Solar'!O1481+'SGU-Solar'!Q1481+'SGU-Solar'!S1481+'SGU-Solar'!U1481+'SGU-Solar'!W1481+'SGU-Solar'!Y1481+'SGU-Solar'!AA1481+'SGU-Solar'!AC1481+'SGU-Solar'!AE1481+'SGU-Solar'!AG1481+'SGU-Solar'!AI1481+'SGU-Solar'!AK1481+'SGU-Solar'!AM1481</f>
        <v>8752.4339999999993</v>
      </c>
      <c r="D1478">
        <v>13</v>
      </c>
      <c r="E1478">
        <v>81.015000000000001</v>
      </c>
      <c r="F1478">
        <v>16</v>
      </c>
      <c r="G1478">
        <v>104.41</v>
      </c>
      <c r="H1478">
        <v>17</v>
      </c>
      <c r="I1478">
        <v>132.83000000000001</v>
      </c>
      <c r="J1478">
        <v>21</v>
      </c>
      <c r="K1478">
        <v>152.52500000000001</v>
      </c>
      <c r="L1478">
        <v>6</v>
      </c>
      <c r="M1478">
        <v>43.274999999999999</v>
      </c>
      <c r="N1478">
        <f>MAX('[1]SGU-Solar'!B1481-'SGU-Solar'!AX1481,0)</f>
        <v>0</v>
      </c>
      <c r="O1478">
        <f>MAX('[1]SGU-Solar'!C1481-'SGU-Solar'!AY1481,0)</f>
        <v>0</v>
      </c>
      <c r="P1478">
        <f>'[1]SGU-Solar'!D1481</f>
        <v>11</v>
      </c>
      <c r="Q1478">
        <f>'[1]SGU-Solar'!E1481</f>
        <v>104.11499999999999</v>
      </c>
      <c r="R1478">
        <f>'[1]SGU-Solar'!F1481</f>
        <v>16</v>
      </c>
      <c r="S1478">
        <f>'[1]SGU-Solar'!G1481</f>
        <v>126.45</v>
      </c>
      <c r="T1478">
        <f>'[1]SGU-Solar'!H1481</f>
        <v>16</v>
      </c>
      <c r="U1478">
        <f>'[1]SGU-Solar'!I1481</f>
        <v>119.58</v>
      </c>
      <c r="V1478">
        <f>'[1]SGU-Solar'!J1481</f>
        <v>16</v>
      </c>
      <c r="W1478">
        <f>'[1]SGU-Solar'!K1481</f>
        <v>216.95</v>
      </c>
    </row>
    <row r="1479" spans="1:23" x14ac:dyDescent="0.25">
      <c r="A1479" t="s">
        <v>1520</v>
      </c>
      <c r="B1479">
        <f>'SGU-Solar'!B1482+'SGU-Solar'!D1482+'SGU-Solar'!F1482+'SGU-Solar'!H1482+'SGU-Solar'!J1482+'SGU-Solar'!L1482+'SGU-Solar'!N1482+'SGU-Solar'!P1482+'SGU-Solar'!R1482+'SGU-Solar'!T1482+'SGU-Solar'!V1482+'SGU-Solar'!X1482+'SGU-Solar'!Z1482+'SGU-Solar'!AB1482+'SGU-Solar'!AD1482+'SGU-Solar'!AF1482+'SGU-Solar'!AH1482+'SGU-Solar'!AJ1482+'SGU-Solar'!AL1482</f>
        <v>1</v>
      </c>
      <c r="C1479">
        <f>'SGU-Solar'!C1482+'SGU-Solar'!E1482+'SGU-Solar'!G1482+'SGU-Solar'!I1482+'SGU-Solar'!K1482+'SGU-Solar'!M1482+'SGU-Solar'!O1482+'SGU-Solar'!Q1482+'SGU-Solar'!S1482+'SGU-Solar'!U1482+'SGU-Solar'!W1482+'SGU-Solar'!Y1482+'SGU-Solar'!AA1482+'SGU-Solar'!AC1482+'SGU-Solar'!AE1482+'SGU-Solar'!AG1482+'SGU-Solar'!AI1482+'SGU-Solar'!AK1482+'SGU-Solar'!AM1482</f>
        <v>1.5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f>MAX('[1]SGU-Solar'!B1482-'SGU-Solar'!AX1482,0)</f>
        <v>2366</v>
      </c>
      <c r="O1479">
        <f>MAX('[1]SGU-Solar'!C1482-'SGU-Solar'!AY1482,0)</f>
        <v>9641.6540000000005</v>
      </c>
      <c r="P1479">
        <f>'[1]SGU-Solar'!D1482</f>
        <v>20</v>
      </c>
      <c r="Q1479">
        <f>'[1]SGU-Solar'!E1482</f>
        <v>175.005</v>
      </c>
      <c r="R1479">
        <f>'[1]SGU-Solar'!F1482</f>
        <v>23</v>
      </c>
      <c r="S1479">
        <f>'[1]SGU-Solar'!G1482</f>
        <v>164.595</v>
      </c>
      <c r="T1479">
        <f>'[1]SGU-Solar'!H1482</f>
        <v>30</v>
      </c>
      <c r="U1479">
        <f>'[1]SGU-Solar'!I1482</f>
        <v>194.52500000000001</v>
      </c>
      <c r="V1479">
        <f>'[1]SGU-Solar'!J1482</f>
        <v>19</v>
      </c>
      <c r="W1479">
        <f>'[1]SGU-Solar'!K1482</f>
        <v>137.785</v>
      </c>
    </row>
    <row r="1480" spans="1:23" x14ac:dyDescent="0.25">
      <c r="A1480" t="s">
        <v>1521</v>
      </c>
      <c r="B1480">
        <f>'SGU-Solar'!B1483+'SGU-Solar'!D1483+'SGU-Solar'!F1483+'SGU-Solar'!H1483+'SGU-Solar'!J1483+'SGU-Solar'!L1483+'SGU-Solar'!N1483+'SGU-Solar'!P1483+'SGU-Solar'!R1483+'SGU-Solar'!T1483+'SGU-Solar'!V1483+'SGU-Solar'!X1483+'SGU-Solar'!Z1483+'SGU-Solar'!AB1483+'SGU-Solar'!AD1483+'SGU-Solar'!AF1483+'SGU-Solar'!AH1483+'SGU-Solar'!AJ1483+'SGU-Solar'!AL1483</f>
        <v>1</v>
      </c>
      <c r="C1480">
        <f>'SGU-Solar'!C1483+'SGU-Solar'!E1483+'SGU-Solar'!G1483+'SGU-Solar'!I1483+'SGU-Solar'!K1483+'SGU-Solar'!M1483+'SGU-Solar'!O1483+'SGU-Solar'!Q1483+'SGU-Solar'!S1483+'SGU-Solar'!U1483+'SGU-Solar'!W1483+'SGU-Solar'!Y1483+'SGU-Solar'!AA1483+'SGU-Solar'!AC1483+'SGU-Solar'!AE1483+'SGU-Solar'!AG1483+'SGU-Solar'!AI1483+'SGU-Solar'!AK1483+'SGU-Solar'!AM1483</f>
        <v>1.25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f>MAX('[1]SGU-Solar'!B1483-'SGU-Solar'!AX1483,0)</f>
        <v>0</v>
      </c>
      <c r="O1480">
        <f>MAX('[1]SGU-Solar'!C1483-'SGU-Solar'!AY1483,0)</f>
        <v>0.25</v>
      </c>
      <c r="P1480">
        <f>'[1]SGU-Solar'!D1483</f>
        <v>0</v>
      </c>
      <c r="Q1480">
        <f>'[1]SGU-Solar'!E1483</f>
        <v>0</v>
      </c>
      <c r="R1480">
        <f>'[1]SGU-Solar'!F1483</f>
        <v>0</v>
      </c>
      <c r="S1480">
        <f>'[1]SGU-Solar'!G1483</f>
        <v>0</v>
      </c>
      <c r="T1480">
        <f>'[1]SGU-Solar'!H1483</f>
        <v>0</v>
      </c>
      <c r="U1480">
        <f>'[1]SGU-Solar'!I1483</f>
        <v>0</v>
      </c>
      <c r="V1480">
        <f>'[1]SGU-Solar'!J1483</f>
        <v>0</v>
      </c>
      <c r="W1480">
        <f>'[1]SGU-Solar'!K1483</f>
        <v>0</v>
      </c>
    </row>
    <row r="1481" spans="1:23" x14ac:dyDescent="0.25">
      <c r="A1481" t="s">
        <v>1522</v>
      </c>
      <c r="B1481">
        <f>'SGU-Solar'!B1484+'SGU-Solar'!D1484+'SGU-Solar'!F1484+'SGU-Solar'!H1484+'SGU-Solar'!J1484+'SGU-Solar'!L1484+'SGU-Solar'!N1484+'SGU-Solar'!P1484+'SGU-Solar'!R1484+'SGU-Solar'!T1484+'SGU-Solar'!V1484+'SGU-Solar'!X1484+'SGU-Solar'!Z1484+'SGU-Solar'!AB1484+'SGU-Solar'!AD1484+'SGU-Solar'!AF1484+'SGU-Solar'!AH1484+'SGU-Solar'!AJ1484+'SGU-Solar'!AL1484</f>
        <v>735</v>
      </c>
      <c r="C1481">
        <f>'SGU-Solar'!C1484+'SGU-Solar'!E1484+'SGU-Solar'!G1484+'SGU-Solar'!I1484+'SGU-Solar'!K1484+'SGU-Solar'!M1484+'SGU-Solar'!O1484+'SGU-Solar'!Q1484+'SGU-Solar'!S1484+'SGU-Solar'!U1484+'SGU-Solar'!W1484+'SGU-Solar'!Y1484+'SGU-Solar'!AA1484+'SGU-Solar'!AC1484+'SGU-Solar'!AE1484+'SGU-Solar'!AG1484+'SGU-Solar'!AI1484+'SGU-Solar'!AK1484+'SGU-Solar'!AM1484</f>
        <v>3582.1860000000001</v>
      </c>
      <c r="D1481">
        <v>6</v>
      </c>
      <c r="E1481">
        <v>57.529000000000003</v>
      </c>
      <c r="F1481">
        <v>9</v>
      </c>
      <c r="G1481">
        <v>127.87</v>
      </c>
      <c r="H1481">
        <v>7</v>
      </c>
      <c r="I1481">
        <v>41.975000000000001</v>
      </c>
      <c r="J1481">
        <v>14</v>
      </c>
      <c r="K1481">
        <v>97.334999999999994</v>
      </c>
      <c r="L1481">
        <v>1</v>
      </c>
      <c r="M1481">
        <v>10.56</v>
      </c>
      <c r="N1481">
        <f>MAX('[1]SGU-Solar'!B1484-'SGU-Solar'!AX1484,0)</f>
        <v>0</v>
      </c>
      <c r="O1481">
        <f>MAX('[1]SGU-Solar'!C1484-'SGU-Solar'!AY1484,0)</f>
        <v>0</v>
      </c>
      <c r="P1481">
        <f>'[1]SGU-Solar'!D1484</f>
        <v>0</v>
      </c>
      <c r="Q1481">
        <f>'[1]SGU-Solar'!E1484</f>
        <v>0</v>
      </c>
      <c r="R1481">
        <f>'[1]SGU-Solar'!F1484</f>
        <v>0</v>
      </c>
      <c r="S1481">
        <f>'[1]SGU-Solar'!G1484</f>
        <v>0</v>
      </c>
      <c r="T1481">
        <f>'[1]SGU-Solar'!H1484</f>
        <v>0</v>
      </c>
      <c r="U1481">
        <f>'[1]SGU-Solar'!I1484</f>
        <v>0</v>
      </c>
      <c r="V1481">
        <f>'[1]SGU-Solar'!J1484</f>
        <v>0</v>
      </c>
      <c r="W1481">
        <f>'[1]SGU-Solar'!K1484</f>
        <v>0</v>
      </c>
    </row>
    <row r="1482" spans="1:23" x14ac:dyDescent="0.25">
      <c r="A1482" t="s">
        <v>1523</v>
      </c>
      <c r="B1482">
        <f>'SGU-Solar'!B1485+'SGU-Solar'!D1485+'SGU-Solar'!F1485+'SGU-Solar'!H1485+'SGU-Solar'!J1485+'SGU-Solar'!L1485+'SGU-Solar'!N1485+'SGU-Solar'!P1485+'SGU-Solar'!R1485+'SGU-Solar'!T1485+'SGU-Solar'!V1485+'SGU-Solar'!X1485+'SGU-Solar'!Z1485+'SGU-Solar'!AB1485+'SGU-Solar'!AD1485+'SGU-Solar'!AF1485+'SGU-Solar'!AH1485+'SGU-Solar'!AJ1485+'SGU-Solar'!AL1485</f>
        <v>918</v>
      </c>
      <c r="C1482">
        <f>'SGU-Solar'!C1485+'SGU-Solar'!E1485+'SGU-Solar'!G1485+'SGU-Solar'!I1485+'SGU-Solar'!K1485+'SGU-Solar'!M1485+'SGU-Solar'!O1485+'SGU-Solar'!Q1485+'SGU-Solar'!S1485+'SGU-Solar'!U1485+'SGU-Solar'!W1485+'SGU-Solar'!Y1485+'SGU-Solar'!AA1485+'SGU-Solar'!AC1485+'SGU-Solar'!AE1485+'SGU-Solar'!AG1485+'SGU-Solar'!AI1485+'SGU-Solar'!AK1485+'SGU-Solar'!AM1485</f>
        <v>3921.8519999999994</v>
      </c>
      <c r="D1482">
        <v>9</v>
      </c>
      <c r="E1482">
        <v>69.260000000000005</v>
      </c>
      <c r="F1482">
        <v>10</v>
      </c>
      <c r="G1482">
        <v>68.625</v>
      </c>
      <c r="H1482">
        <v>9</v>
      </c>
      <c r="I1482">
        <v>71.784999999999997</v>
      </c>
      <c r="J1482">
        <v>6</v>
      </c>
      <c r="K1482">
        <v>47.19</v>
      </c>
      <c r="L1482">
        <v>6</v>
      </c>
      <c r="M1482">
        <v>39.914999999999999</v>
      </c>
      <c r="N1482">
        <f>MAX('[1]SGU-Solar'!B1485-'SGU-Solar'!AX1485,0)</f>
        <v>0</v>
      </c>
      <c r="O1482">
        <f>MAX('[1]SGU-Solar'!C1485-'SGU-Solar'!AY1485,0)</f>
        <v>230.48799999999937</v>
      </c>
      <c r="P1482">
        <f>'[1]SGU-Solar'!D1485</f>
        <v>12</v>
      </c>
      <c r="Q1482">
        <f>'[1]SGU-Solar'!E1485</f>
        <v>81.495000000000005</v>
      </c>
      <c r="R1482">
        <f>'[1]SGU-Solar'!F1485</f>
        <v>10</v>
      </c>
      <c r="S1482">
        <f>'[1]SGU-Solar'!G1485</f>
        <v>144.79499999999999</v>
      </c>
      <c r="T1482">
        <f>'[1]SGU-Solar'!H1485</f>
        <v>21</v>
      </c>
      <c r="U1482">
        <f>'[1]SGU-Solar'!I1485</f>
        <v>170.465</v>
      </c>
      <c r="V1482">
        <f>'[1]SGU-Solar'!J1485</f>
        <v>19</v>
      </c>
      <c r="W1482">
        <f>'[1]SGU-Solar'!K1485</f>
        <v>208.17</v>
      </c>
    </row>
    <row r="1483" spans="1:23" x14ac:dyDescent="0.25">
      <c r="A1483" t="s">
        <v>1524</v>
      </c>
      <c r="B1483">
        <f>'SGU-Solar'!B1486+'SGU-Solar'!D1486+'SGU-Solar'!F1486+'SGU-Solar'!H1486+'SGU-Solar'!J1486+'SGU-Solar'!L1486+'SGU-Solar'!N1486+'SGU-Solar'!P1486+'SGU-Solar'!R1486+'SGU-Solar'!T1486+'SGU-Solar'!V1486+'SGU-Solar'!X1486+'SGU-Solar'!Z1486+'SGU-Solar'!AB1486+'SGU-Solar'!AD1486+'SGU-Solar'!AF1486+'SGU-Solar'!AH1486+'SGU-Solar'!AJ1486+'SGU-Solar'!AL1486</f>
        <v>824</v>
      </c>
      <c r="C1483">
        <f>'SGU-Solar'!C1486+'SGU-Solar'!E1486+'SGU-Solar'!G1486+'SGU-Solar'!I1486+'SGU-Solar'!K1486+'SGU-Solar'!M1486+'SGU-Solar'!O1486+'SGU-Solar'!Q1486+'SGU-Solar'!S1486+'SGU-Solar'!U1486+'SGU-Solar'!W1486+'SGU-Solar'!Y1486+'SGU-Solar'!AA1486+'SGU-Solar'!AC1486+'SGU-Solar'!AE1486+'SGU-Solar'!AG1486+'SGU-Solar'!AI1486+'SGU-Solar'!AK1486+'SGU-Solar'!AM1486</f>
        <v>4171.3110000000006</v>
      </c>
      <c r="D1483">
        <v>7</v>
      </c>
      <c r="E1483">
        <v>43.58</v>
      </c>
      <c r="F1483">
        <v>6</v>
      </c>
      <c r="G1483">
        <v>59.435000000000002</v>
      </c>
      <c r="H1483">
        <v>5</v>
      </c>
      <c r="I1483">
        <v>63.78</v>
      </c>
      <c r="J1483">
        <v>8</v>
      </c>
      <c r="K1483">
        <v>55.405000000000001</v>
      </c>
      <c r="L1483">
        <v>4</v>
      </c>
      <c r="M1483">
        <v>31.29</v>
      </c>
      <c r="N1483">
        <f>MAX('[1]SGU-Solar'!B1486-'SGU-Solar'!AX1486,0)</f>
        <v>126</v>
      </c>
      <c r="O1483">
        <f>MAX('[1]SGU-Solar'!C1486-'SGU-Solar'!AY1486,0)</f>
        <v>42.020999999999731</v>
      </c>
      <c r="P1483">
        <f>'[1]SGU-Solar'!D1486</f>
        <v>11</v>
      </c>
      <c r="Q1483">
        <f>'[1]SGU-Solar'!E1486</f>
        <v>75.635000000000005</v>
      </c>
      <c r="R1483">
        <f>'[1]SGU-Solar'!F1486</f>
        <v>15</v>
      </c>
      <c r="S1483">
        <f>'[1]SGU-Solar'!G1486</f>
        <v>142.42500000000001</v>
      </c>
      <c r="T1483">
        <f>'[1]SGU-Solar'!H1486</f>
        <v>9</v>
      </c>
      <c r="U1483">
        <f>'[1]SGU-Solar'!I1486</f>
        <v>83.125</v>
      </c>
      <c r="V1483">
        <f>'[1]SGU-Solar'!J1486</f>
        <v>15</v>
      </c>
      <c r="W1483">
        <f>'[1]SGU-Solar'!K1486</f>
        <v>135.77500000000001</v>
      </c>
    </row>
    <row r="1484" spans="1:23" x14ac:dyDescent="0.25">
      <c r="A1484" t="s">
        <v>1525</v>
      </c>
      <c r="B1484">
        <f>'SGU-Solar'!B1487+'SGU-Solar'!D1487+'SGU-Solar'!F1487+'SGU-Solar'!H1487+'SGU-Solar'!J1487+'SGU-Solar'!L1487+'SGU-Solar'!N1487+'SGU-Solar'!P1487+'SGU-Solar'!R1487+'SGU-Solar'!T1487+'SGU-Solar'!V1487+'SGU-Solar'!X1487+'SGU-Solar'!Z1487+'SGU-Solar'!AB1487+'SGU-Solar'!AD1487+'SGU-Solar'!AF1487+'SGU-Solar'!AH1487+'SGU-Solar'!AJ1487+'SGU-Solar'!AL1487</f>
        <v>459</v>
      </c>
      <c r="C1484">
        <f>'SGU-Solar'!C1487+'SGU-Solar'!E1487+'SGU-Solar'!G1487+'SGU-Solar'!I1487+'SGU-Solar'!K1487+'SGU-Solar'!M1487+'SGU-Solar'!O1487+'SGU-Solar'!Q1487+'SGU-Solar'!S1487+'SGU-Solar'!U1487+'SGU-Solar'!W1487+'SGU-Solar'!Y1487+'SGU-Solar'!AA1487+'SGU-Solar'!AC1487+'SGU-Solar'!AE1487+'SGU-Solar'!AG1487+'SGU-Solar'!AI1487+'SGU-Solar'!AK1487+'SGU-Solar'!AM1487</f>
        <v>2191.5569999999998</v>
      </c>
      <c r="D1484">
        <v>3</v>
      </c>
      <c r="E1484">
        <v>34.14</v>
      </c>
      <c r="F1484">
        <v>5</v>
      </c>
      <c r="G1484">
        <v>49.734999999999999</v>
      </c>
      <c r="H1484">
        <v>2</v>
      </c>
      <c r="I1484">
        <v>19.375</v>
      </c>
      <c r="J1484">
        <v>4</v>
      </c>
      <c r="K1484">
        <v>55.17</v>
      </c>
      <c r="L1484">
        <v>1</v>
      </c>
      <c r="M1484">
        <v>13.2</v>
      </c>
      <c r="N1484">
        <f>MAX('[1]SGU-Solar'!B1487-'SGU-Solar'!AX1487,0)</f>
        <v>403</v>
      </c>
      <c r="O1484">
        <f>MAX('[1]SGU-Solar'!C1487-'SGU-Solar'!AY1487,0)</f>
        <v>2359.2239999999997</v>
      </c>
      <c r="P1484">
        <f>'[1]SGU-Solar'!D1487</f>
        <v>20</v>
      </c>
      <c r="Q1484">
        <f>'[1]SGU-Solar'!E1487</f>
        <v>174.97</v>
      </c>
      <c r="R1484">
        <f>'[1]SGU-Solar'!F1487</f>
        <v>6</v>
      </c>
      <c r="S1484">
        <f>'[1]SGU-Solar'!G1487</f>
        <v>45.115000000000002</v>
      </c>
      <c r="T1484">
        <f>'[1]SGU-Solar'!H1487</f>
        <v>12</v>
      </c>
      <c r="U1484">
        <f>'[1]SGU-Solar'!I1487</f>
        <v>189.30500000000001</v>
      </c>
      <c r="V1484">
        <f>'[1]SGU-Solar'!J1487</f>
        <v>5</v>
      </c>
      <c r="W1484">
        <f>'[1]SGU-Solar'!K1487</f>
        <v>33</v>
      </c>
    </row>
    <row r="1485" spans="1:23" x14ac:dyDescent="0.25">
      <c r="A1485" t="s">
        <v>1526</v>
      </c>
      <c r="B1485">
        <f>'SGU-Solar'!B1488+'SGU-Solar'!D1488+'SGU-Solar'!F1488+'SGU-Solar'!H1488+'SGU-Solar'!J1488+'SGU-Solar'!L1488+'SGU-Solar'!N1488+'SGU-Solar'!P1488+'SGU-Solar'!R1488+'SGU-Solar'!T1488+'SGU-Solar'!V1488+'SGU-Solar'!X1488+'SGU-Solar'!Z1488+'SGU-Solar'!AB1488+'SGU-Solar'!AD1488+'SGU-Solar'!AF1488+'SGU-Solar'!AH1488+'SGU-Solar'!AJ1488+'SGU-Solar'!AL1488</f>
        <v>1561</v>
      </c>
      <c r="C1485">
        <f>'SGU-Solar'!C1488+'SGU-Solar'!E1488+'SGU-Solar'!G1488+'SGU-Solar'!I1488+'SGU-Solar'!K1488+'SGU-Solar'!M1488+'SGU-Solar'!O1488+'SGU-Solar'!Q1488+'SGU-Solar'!S1488+'SGU-Solar'!U1488+'SGU-Solar'!W1488+'SGU-Solar'!Y1488+'SGU-Solar'!AA1488+'SGU-Solar'!AC1488+'SGU-Solar'!AE1488+'SGU-Solar'!AG1488+'SGU-Solar'!AI1488+'SGU-Solar'!AK1488+'SGU-Solar'!AM1488</f>
        <v>6861.9420000000009</v>
      </c>
      <c r="D1485">
        <v>21</v>
      </c>
      <c r="E1485">
        <v>147.01499999999999</v>
      </c>
      <c r="F1485">
        <v>21</v>
      </c>
      <c r="G1485">
        <v>189.315</v>
      </c>
      <c r="H1485">
        <v>18</v>
      </c>
      <c r="I1485">
        <v>166.14</v>
      </c>
      <c r="J1485">
        <v>8</v>
      </c>
      <c r="K1485">
        <v>60.475000000000001</v>
      </c>
      <c r="L1485">
        <v>6</v>
      </c>
      <c r="M1485">
        <v>44.424999999999997</v>
      </c>
      <c r="N1485">
        <f>MAX('[1]SGU-Solar'!B1488-'SGU-Solar'!AX1488,0)</f>
        <v>0</v>
      </c>
      <c r="O1485">
        <f>MAX('[1]SGU-Solar'!C1488-'SGU-Solar'!AY1488,0)</f>
        <v>0</v>
      </c>
      <c r="P1485">
        <f>'[1]SGU-Solar'!D1488</f>
        <v>12</v>
      </c>
      <c r="Q1485">
        <f>'[1]SGU-Solar'!E1488</f>
        <v>87.204999999999998</v>
      </c>
      <c r="R1485">
        <f>'[1]SGU-Solar'!F1488</f>
        <v>6</v>
      </c>
      <c r="S1485">
        <f>'[1]SGU-Solar'!G1488</f>
        <v>40.674999999999997</v>
      </c>
      <c r="T1485">
        <f>'[1]SGU-Solar'!H1488</f>
        <v>8</v>
      </c>
      <c r="U1485">
        <f>'[1]SGU-Solar'!I1488</f>
        <v>80.234999999999999</v>
      </c>
      <c r="V1485">
        <f>'[1]SGU-Solar'!J1488</f>
        <v>4</v>
      </c>
      <c r="W1485">
        <f>'[1]SGU-Solar'!K1488</f>
        <v>28.98</v>
      </c>
    </row>
    <row r="1486" spans="1:23" x14ac:dyDescent="0.25">
      <c r="A1486" t="s">
        <v>1527</v>
      </c>
      <c r="B1486">
        <f>'SGU-Solar'!B1489+'SGU-Solar'!D1489+'SGU-Solar'!F1489+'SGU-Solar'!H1489+'SGU-Solar'!J1489+'SGU-Solar'!L1489+'SGU-Solar'!N1489+'SGU-Solar'!P1489+'SGU-Solar'!R1489+'SGU-Solar'!T1489+'SGU-Solar'!V1489+'SGU-Solar'!X1489+'SGU-Solar'!Z1489+'SGU-Solar'!AB1489+'SGU-Solar'!AD1489+'SGU-Solar'!AF1489+'SGU-Solar'!AH1489+'SGU-Solar'!AJ1489+'SGU-Solar'!AL1489</f>
        <v>4638</v>
      </c>
      <c r="C1486">
        <f>'SGU-Solar'!C1489+'SGU-Solar'!E1489+'SGU-Solar'!G1489+'SGU-Solar'!I1489+'SGU-Solar'!K1489+'SGU-Solar'!M1489+'SGU-Solar'!O1489+'SGU-Solar'!Q1489+'SGU-Solar'!S1489+'SGU-Solar'!U1489+'SGU-Solar'!W1489+'SGU-Solar'!Y1489+'SGU-Solar'!AA1489+'SGU-Solar'!AC1489+'SGU-Solar'!AE1489+'SGU-Solar'!AG1489+'SGU-Solar'!AI1489+'SGU-Solar'!AK1489+'SGU-Solar'!AM1489</f>
        <v>20511.864000000001</v>
      </c>
      <c r="D1486">
        <v>41</v>
      </c>
      <c r="E1486">
        <v>337.755</v>
      </c>
      <c r="F1486">
        <v>36</v>
      </c>
      <c r="G1486">
        <v>302.70499999999998</v>
      </c>
      <c r="H1486">
        <v>34</v>
      </c>
      <c r="I1486">
        <v>236.77500000000001</v>
      </c>
      <c r="J1486">
        <v>44</v>
      </c>
      <c r="K1486">
        <v>368.94499999999999</v>
      </c>
      <c r="L1486">
        <v>18</v>
      </c>
      <c r="M1486">
        <v>141.72</v>
      </c>
      <c r="N1486">
        <f>MAX('[1]SGU-Solar'!B1489-'SGU-Solar'!AX1489,0)</f>
        <v>0</v>
      </c>
      <c r="O1486">
        <f>MAX('[1]SGU-Solar'!C1489-'SGU-Solar'!AY1489,0)</f>
        <v>0</v>
      </c>
      <c r="P1486">
        <f>'[1]SGU-Solar'!D1489</f>
        <v>25</v>
      </c>
      <c r="Q1486">
        <f>'[1]SGU-Solar'!E1489</f>
        <v>206.185</v>
      </c>
      <c r="R1486">
        <f>'[1]SGU-Solar'!F1489</f>
        <v>20</v>
      </c>
      <c r="S1486">
        <f>'[1]SGU-Solar'!G1489</f>
        <v>155.16</v>
      </c>
      <c r="T1486">
        <f>'[1]SGU-Solar'!H1489</f>
        <v>24</v>
      </c>
      <c r="U1486">
        <f>'[1]SGU-Solar'!I1489</f>
        <v>196.4</v>
      </c>
      <c r="V1486">
        <f>'[1]SGU-Solar'!J1489</f>
        <v>12</v>
      </c>
      <c r="W1486">
        <f>'[1]SGU-Solar'!K1489</f>
        <v>67.959999999999994</v>
      </c>
    </row>
    <row r="1487" spans="1:23" x14ac:dyDescent="0.25">
      <c r="A1487" t="s">
        <v>1528</v>
      </c>
      <c r="B1487">
        <f>'SGU-Solar'!B1490+'SGU-Solar'!D1490+'SGU-Solar'!F1490+'SGU-Solar'!H1490+'SGU-Solar'!J1490+'SGU-Solar'!L1490+'SGU-Solar'!N1490+'SGU-Solar'!P1490+'SGU-Solar'!R1490+'SGU-Solar'!T1490+'SGU-Solar'!V1490+'SGU-Solar'!X1490+'SGU-Solar'!Z1490+'SGU-Solar'!AB1490+'SGU-Solar'!AD1490+'SGU-Solar'!AF1490+'SGU-Solar'!AH1490+'SGU-Solar'!AJ1490+'SGU-Solar'!AL1490</f>
        <v>1923</v>
      </c>
      <c r="C1487">
        <f>'SGU-Solar'!C1490+'SGU-Solar'!E1490+'SGU-Solar'!G1490+'SGU-Solar'!I1490+'SGU-Solar'!K1490+'SGU-Solar'!M1490+'SGU-Solar'!O1490+'SGU-Solar'!Q1490+'SGU-Solar'!S1490+'SGU-Solar'!U1490+'SGU-Solar'!W1490+'SGU-Solar'!Y1490+'SGU-Solar'!AA1490+'SGU-Solar'!AC1490+'SGU-Solar'!AE1490+'SGU-Solar'!AG1490+'SGU-Solar'!AI1490+'SGU-Solar'!AK1490+'SGU-Solar'!AM1490</f>
        <v>7745.364999999998</v>
      </c>
      <c r="D1487">
        <v>18</v>
      </c>
      <c r="E1487">
        <v>134.5</v>
      </c>
      <c r="F1487">
        <v>13</v>
      </c>
      <c r="G1487">
        <v>101.27</v>
      </c>
      <c r="H1487">
        <v>14</v>
      </c>
      <c r="I1487">
        <v>112.62</v>
      </c>
      <c r="J1487">
        <v>23</v>
      </c>
      <c r="K1487">
        <v>174.04</v>
      </c>
      <c r="L1487">
        <v>5</v>
      </c>
      <c r="M1487">
        <v>34.174999999999997</v>
      </c>
      <c r="N1487">
        <f>MAX('[1]SGU-Solar'!B1490-'SGU-Solar'!AX1490,0)</f>
        <v>2912</v>
      </c>
      <c r="O1487">
        <f>MAX('[1]SGU-Solar'!C1490-'SGU-Solar'!AY1490,0)</f>
        <v>14409.654</v>
      </c>
      <c r="P1487">
        <f>'[1]SGU-Solar'!D1490</f>
        <v>38</v>
      </c>
      <c r="Q1487">
        <f>'[1]SGU-Solar'!E1490</f>
        <v>280.53500000000003</v>
      </c>
      <c r="R1487">
        <f>'[1]SGU-Solar'!F1490</f>
        <v>46</v>
      </c>
      <c r="S1487">
        <f>'[1]SGU-Solar'!G1490</f>
        <v>390.39</v>
      </c>
      <c r="T1487">
        <f>'[1]SGU-Solar'!H1490</f>
        <v>62</v>
      </c>
      <c r="U1487">
        <f>'[1]SGU-Solar'!I1490</f>
        <v>527.6</v>
      </c>
      <c r="V1487">
        <f>'[1]SGU-Solar'!J1490</f>
        <v>48</v>
      </c>
      <c r="W1487">
        <f>'[1]SGU-Solar'!K1490</f>
        <v>427.41</v>
      </c>
    </row>
    <row r="1488" spans="1:23" x14ac:dyDescent="0.25">
      <c r="A1488" t="s">
        <v>1529</v>
      </c>
      <c r="B1488">
        <f>'SGU-Solar'!B1491+'SGU-Solar'!D1491+'SGU-Solar'!F1491+'SGU-Solar'!H1491+'SGU-Solar'!J1491+'SGU-Solar'!L1491+'SGU-Solar'!N1491+'SGU-Solar'!P1491+'SGU-Solar'!R1491+'SGU-Solar'!T1491+'SGU-Solar'!V1491+'SGU-Solar'!X1491+'SGU-Solar'!Z1491+'SGU-Solar'!AB1491+'SGU-Solar'!AD1491+'SGU-Solar'!AF1491+'SGU-Solar'!AH1491+'SGU-Solar'!AJ1491+'SGU-Solar'!AL1491</f>
        <v>1509</v>
      </c>
      <c r="C1488">
        <f>'SGU-Solar'!C1491+'SGU-Solar'!E1491+'SGU-Solar'!G1491+'SGU-Solar'!I1491+'SGU-Solar'!K1491+'SGU-Solar'!M1491+'SGU-Solar'!O1491+'SGU-Solar'!Q1491+'SGU-Solar'!S1491+'SGU-Solar'!U1491+'SGU-Solar'!W1491+'SGU-Solar'!Y1491+'SGU-Solar'!AA1491+'SGU-Solar'!AC1491+'SGU-Solar'!AE1491+'SGU-Solar'!AG1491+'SGU-Solar'!AI1491+'SGU-Solar'!AK1491+'SGU-Solar'!AM1491</f>
        <v>6728.5680000000011</v>
      </c>
      <c r="D1488">
        <v>10</v>
      </c>
      <c r="E1488">
        <v>72.375</v>
      </c>
      <c r="F1488">
        <v>11</v>
      </c>
      <c r="G1488">
        <v>92.545000000000002</v>
      </c>
      <c r="H1488">
        <v>12</v>
      </c>
      <c r="I1488">
        <v>79.67</v>
      </c>
      <c r="J1488">
        <v>7</v>
      </c>
      <c r="K1488">
        <v>54.6</v>
      </c>
      <c r="L1488">
        <v>8</v>
      </c>
      <c r="M1488">
        <v>55.41</v>
      </c>
      <c r="N1488">
        <f>MAX('[1]SGU-Solar'!B1491-'SGU-Solar'!AX1491,0)</f>
        <v>493</v>
      </c>
      <c r="O1488">
        <f>MAX('[1]SGU-Solar'!C1491-'SGU-Solar'!AY1491,0)</f>
        <v>1666.8420000000006</v>
      </c>
      <c r="P1488">
        <f>'[1]SGU-Solar'!D1491</f>
        <v>17</v>
      </c>
      <c r="Q1488">
        <f>'[1]SGU-Solar'!E1491</f>
        <v>119.375</v>
      </c>
      <c r="R1488">
        <f>'[1]SGU-Solar'!F1491</f>
        <v>19</v>
      </c>
      <c r="S1488">
        <f>'[1]SGU-Solar'!G1491</f>
        <v>139.74</v>
      </c>
      <c r="T1488">
        <f>'[1]SGU-Solar'!H1491</f>
        <v>24</v>
      </c>
      <c r="U1488">
        <f>'[1]SGU-Solar'!I1491</f>
        <v>197.065</v>
      </c>
      <c r="V1488">
        <f>'[1]SGU-Solar'!J1491</f>
        <v>31</v>
      </c>
      <c r="W1488">
        <f>'[1]SGU-Solar'!K1491</f>
        <v>247.11</v>
      </c>
    </row>
    <row r="1489" spans="1:23" x14ac:dyDescent="0.25">
      <c r="A1489" t="s">
        <v>1530</v>
      </c>
      <c r="B1489">
        <f>'SGU-Solar'!B1492+'SGU-Solar'!D1492+'SGU-Solar'!F1492+'SGU-Solar'!H1492+'SGU-Solar'!J1492+'SGU-Solar'!L1492+'SGU-Solar'!N1492+'SGU-Solar'!P1492+'SGU-Solar'!R1492+'SGU-Solar'!T1492+'SGU-Solar'!V1492+'SGU-Solar'!X1492+'SGU-Solar'!Z1492+'SGU-Solar'!AB1492+'SGU-Solar'!AD1492+'SGU-Solar'!AF1492+'SGU-Solar'!AH1492+'SGU-Solar'!AJ1492+'SGU-Solar'!AL1492</f>
        <v>3914</v>
      </c>
      <c r="C1489">
        <f>'SGU-Solar'!C1492+'SGU-Solar'!E1492+'SGU-Solar'!G1492+'SGU-Solar'!I1492+'SGU-Solar'!K1492+'SGU-Solar'!M1492+'SGU-Solar'!O1492+'SGU-Solar'!Q1492+'SGU-Solar'!S1492+'SGU-Solar'!U1492+'SGU-Solar'!W1492+'SGU-Solar'!Y1492+'SGU-Solar'!AA1492+'SGU-Solar'!AC1492+'SGU-Solar'!AE1492+'SGU-Solar'!AG1492+'SGU-Solar'!AI1492+'SGU-Solar'!AK1492+'SGU-Solar'!AM1492</f>
        <v>15242.872999999998</v>
      </c>
      <c r="D1489">
        <v>27</v>
      </c>
      <c r="E1489">
        <v>218.23</v>
      </c>
      <c r="F1489">
        <v>28</v>
      </c>
      <c r="G1489">
        <v>203.64</v>
      </c>
      <c r="H1489">
        <v>23</v>
      </c>
      <c r="I1489">
        <v>153.35</v>
      </c>
      <c r="J1489">
        <v>25</v>
      </c>
      <c r="K1489">
        <v>165.41</v>
      </c>
      <c r="L1489">
        <v>7</v>
      </c>
      <c r="M1489">
        <v>52.244999999999997</v>
      </c>
      <c r="N1489">
        <f>MAX('[1]SGU-Solar'!B1492-'SGU-Solar'!AX1492,0)</f>
        <v>0</v>
      </c>
      <c r="O1489">
        <f>MAX('[1]SGU-Solar'!C1492-'SGU-Solar'!AY1492,0)</f>
        <v>0</v>
      </c>
      <c r="P1489">
        <f>'[1]SGU-Solar'!D1492</f>
        <v>14</v>
      </c>
      <c r="Q1489">
        <f>'[1]SGU-Solar'!E1492</f>
        <v>93.98</v>
      </c>
      <c r="R1489">
        <f>'[1]SGU-Solar'!F1492</f>
        <v>16</v>
      </c>
      <c r="S1489">
        <f>'[1]SGU-Solar'!G1492</f>
        <v>135.06</v>
      </c>
      <c r="T1489">
        <f>'[1]SGU-Solar'!H1492</f>
        <v>20</v>
      </c>
      <c r="U1489">
        <f>'[1]SGU-Solar'!I1492</f>
        <v>158.63499999999999</v>
      </c>
      <c r="V1489">
        <f>'[1]SGU-Solar'!J1492</f>
        <v>14</v>
      </c>
      <c r="W1489">
        <f>'[1]SGU-Solar'!K1492</f>
        <v>119.355</v>
      </c>
    </row>
    <row r="1490" spans="1:23" x14ac:dyDescent="0.25">
      <c r="A1490" t="s">
        <v>1531</v>
      </c>
      <c r="B1490">
        <f>'SGU-Solar'!B1493+'SGU-Solar'!D1493+'SGU-Solar'!F1493+'SGU-Solar'!H1493+'SGU-Solar'!J1493+'SGU-Solar'!L1493+'SGU-Solar'!N1493+'SGU-Solar'!P1493+'SGU-Solar'!R1493+'SGU-Solar'!T1493+'SGU-Solar'!V1493+'SGU-Solar'!X1493+'SGU-Solar'!Z1493+'SGU-Solar'!AB1493+'SGU-Solar'!AD1493+'SGU-Solar'!AF1493+'SGU-Solar'!AH1493+'SGU-Solar'!AJ1493+'SGU-Solar'!AL1493</f>
        <v>2463</v>
      </c>
      <c r="C1490">
        <f>'SGU-Solar'!C1493+'SGU-Solar'!E1493+'SGU-Solar'!G1493+'SGU-Solar'!I1493+'SGU-Solar'!K1493+'SGU-Solar'!M1493+'SGU-Solar'!O1493+'SGU-Solar'!Q1493+'SGU-Solar'!S1493+'SGU-Solar'!U1493+'SGU-Solar'!W1493+'SGU-Solar'!Y1493+'SGU-Solar'!AA1493+'SGU-Solar'!AC1493+'SGU-Solar'!AE1493+'SGU-Solar'!AG1493+'SGU-Solar'!AI1493+'SGU-Solar'!AK1493+'SGU-Solar'!AM1493</f>
        <v>9585.7139999999963</v>
      </c>
      <c r="D1490">
        <v>30</v>
      </c>
      <c r="E1490">
        <v>240.495</v>
      </c>
      <c r="F1490">
        <v>30</v>
      </c>
      <c r="G1490">
        <v>228.65</v>
      </c>
      <c r="H1490">
        <v>18</v>
      </c>
      <c r="I1490">
        <v>267.61</v>
      </c>
      <c r="J1490">
        <v>17</v>
      </c>
      <c r="K1490">
        <v>141.15</v>
      </c>
      <c r="L1490">
        <v>3</v>
      </c>
      <c r="M1490">
        <v>22.22</v>
      </c>
      <c r="N1490">
        <f>MAX('[1]SGU-Solar'!B1493-'SGU-Solar'!AX1493,0)</f>
        <v>1538</v>
      </c>
      <c r="O1490">
        <f>MAX('[1]SGU-Solar'!C1493-'SGU-Solar'!AY1493,0)</f>
        <v>6196.1790000000001</v>
      </c>
      <c r="P1490">
        <f>'[1]SGU-Solar'!D1493</f>
        <v>31</v>
      </c>
      <c r="Q1490">
        <f>'[1]SGU-Solar'!E1493</f>
        <v>227.44</v>
      </c>
      <c r="R1490">
        <f>'[1]SGU-Solar'!F1493</f>
        <v>34</v>
      </c>
      <c r="S1490">
        <f>'[1]SGU-Solar'!G1493</f>
        <v>380.01</v>
      </c>
      <c r="T1490">
        <f>'[1]SGU-Solar'!H1493</f>
        <v>39</v>
      </c>
      <c r="U1490">
        <f>'[1]SGU-Solar'!I1493</f>
        <v>270.375</v>
      </c>
      <c r="V1490">
        <f>'[1]SGU-Solar'!J1493</f>
        <v>27</v>
      </c>
      <c r="W1490">
        <f>'[1]SGU-Solar'!K1493</f>
        <v>212.39500000000001</v>
      </c>
    </row>
    <row r="1491" spans="1:23" x14ac:dyDescent="0.25">
      <c r="A1491" t="s">
        <v>1532</v>
      </c>
      <c r="B1491">
        <f>'SGU-Solar'!B1494+'SGU-Solar'!D1494+'SGU-Solar'!F1494+'SGU-Solar'!H1494+'SGU-Solar'!J1494+'SGU-Solar'!L1494+'SGU-Solar'!N1494+'SGU-Solar'!P1494+'SGU-Solar'!R1494+'SGU-Solar'!T1494+'SGU-Solar'!V1494+'SGU-Solar'!X1494+'SGU-Solar'!Z1494+'SGU-Solar'!AB1494+'SGU-Solar'!AD1494+'SGU-Solar'!AF1494+'SGU-Solar'!AH1494+'SGU-Solar'!AJ1494+'SGU-Solar'!AL1494</f>
        <v>695</v>
      </c>
      <c r="C1491">
        <f>'SGU-Solar'!C1494+'SGU-Solar'!E1494+'SGU-Solar'!G1494+'SGU-Solar'!I1494+'SGU-Solar'!K1494+'SGU-Solar'!M1494+'SGU-Solar'!O1494+'SGU-Solar'!Q1494+'SGU-Solar'!S1494+'SGU-Solar'!U1494+'SGU-Solar'!W1494+'SGU-Solar'!Y1494+'SGU-Solar'!AA1494+'SGU-Solar'!AC1494+'SGU-Solar'!AE1494+'SGU-Solar'!AG1494+'SGU-Solar'!AI1494+'SGU-Solar'!AK1494+'SGU-Solar'!AM1494</f>
        <v>4949.1009999999978</v>
      </c>
      <c r="D1491">
        <v>5</v>
      </c>
      <c r="E1491">
        <v>201.345</v>
      </c>
      <c r="F1491">
        <v>7</v>
      </c>
      <c r="G1491">
        <v>94.24</v>
      </c>
      <c r="H1491">
        <v>1</v>
      </c>
      <c r="I1491">
        <v>6.6</v>
      </c>
      <c r="J1491">
        <v>8</v>
      </c>
      <c r="K1491">
        <v>119.19</v>
      </c>
      <c r="L1491">
        <v>3</v>
      </c>
      <c r="M1491">
        <v>34.215000000000003</v>
      </c>
      <c r="N1491">
        <f>MAX('[1]SGU-Solar'!B1494-'SGU-Solar'!AX1494,0)</f>
        <v>1895</v>
      </c>
      <c r="O1491">
        <f>MAX('[1]SGU-Solar'!C1494-'SGU-Solar'!AY1494,0)</f>
        <v>5583.3530000000001</v>
      </c>
      <c r="P1491">
        <f>'[1]SGU-Solar'!D1494</f>
        <v>26</v>
      </c>
      <c r="Q1491">
        <f>'[1]SGU-Solar'!E1494</f>
        <v>216.78</v>
      </c>
      <c r="R1491">
        <f>'[1]SGU-Solar'!F1494</f>
        <v>28</v>
      </c>
      <c r="S1491">
        <f>'[1]SGU-Solar'!G1494</f>
        <v>182.83500000000001</v>
      </c>
      <c r="T1491">
        <f>'[1]SGU-Solar'!H1494</f>
        <v>34</v>
      </c>
      <c r="U1491">
        <f>'[1]SGU-Solar'!I1494</f>
        <v>276.61</v>
      </c>
      <c r="V1491">
        <f>'[1]SGU-Solar'!J1494</f>
        <v>25</v>
      </c>
      <c r="W1491">
        <f>'[1]SGU-Solar'!K1494</f>
        <v>209.67</v>
      </c>
    </row>
    <row r="1492" spans="1:23" x14ac:dyDescent="0.25">
      <c r="A1492" t="s">
        <v>1533</v>
      </c>
      <c r="B1492">
        <f>'SGU-Solar'!B1495+'SGU-Solar'!D1495+'SGU-Solar'!F1495+'SGU-Solar'!H1495+'SGU-Solar'!J1495+'SGU-Solar'!L1495+'SGU-Solar'!N1495+'SGU-Solar'!P1495+'SGU-Solar'!R1495+'SGU-Solar'!T1495+'SGU-Solar'!V1495+'SGU-Solar'!X1495+'SGU-Solar'!Z1495+'SGU-Solar'!AB1495+'SGU-Solar'!AD1495+'SGU-Solar'!AF1495+'SGU-Solar'!AH1495+'SGU-Solar'!AJ1495+'SGU-Solar'!AL1495</f>
        <v>3407</v>
      </c>
      <c r="C1492">
        <f>'SGU-Solar'!C1495+'SGU-Solar'!E1495+'SGU-Solar'!G1495+'SGU-Solar'!I1495+'SGU-Solar'!K1495+'SGU-Solar'!M1495+'SGU-Solar'!O1495+'SGU-Solar'!Q1495+'SGU-Solar'!S1495+'SGU-Solar'!U1495+'SGU-Solar'!W1495+'SGU-Solar'!Y1495+'SGU-Solar'!AA1495+'SGU-Solar'!AC1495+'SGU-Solar'!AE1495+'SGU-Solar'!AG1495+'SGU-Solar'!AI1495+'SGU-Solar'!AK1495+'SGU-Solar'!AM1495</f>
        <v>12022.837</v>
      </c>
      <c r="D1492">
        <v>35</v>
      </c>
      <c r="E1492">
        <v>352.12</v>
      </c>
      <c r="F1492">
        <v>19</v>
      </c>
      <c r="G1492">
        <v>121.22499999999999</v>
      </c>
      <c r="H1492">
        <v>26</v>
      </c>
      <c r="I1492">
        <v>227.51</v>
      </c>
      <c r="J1492">
        <v>32</v>
      </c>
      <c r="K1492">
        <v>206.29</v>
      </c>
      <c r="L1492">
        <v>12</v>
      </c>
      <c r="M1492">
        <v>78.674999999999997</v>
      </c>
      <c r="N1492">
        <f>MAX('[1]SGU-Solar'!B1495-'SGU-Solar'!AX1495,0)</f>
        <v>0</v>
      </c>
      <c r="O1492">
        <f>MAX('[1]SGU-Solar'!C1495-'SGU-Solar'!AY1495,0)</f>
        <v>0</v>
      </c>
      <c r="P1492">
        <f>'[1]SGU-Solar'!D1495</f>
        <v>5</v>
      </c>
      <c r="Q1492">
        <f>'[1]SGU-Solar'!E1495</f>
        <v>43.055</v>
      </c>
      <c r="R1492">
        <f>'[1]SGU-Solar'!F1495</f>
        <v>4</v>
      </c>
      <c r="S1492">
        <f>'[1]SGU-Solar'!G1495</f>
        <v>25.145</v>
      </c>
      <c r="T1492">
        <f>'[1]SGU-Solar'!H1495</f>
        <v>2</v>
      </c>
      <c r="U1492">
        <f>'[1]SGU-Solar'!I1495</f>
        <v>103.185</v>
      </c>
      <c r="V1492">
        <f>'[1]SGU-Solar'!J1495</f>
        <v>7</v>
      </c>
      <c r="W1492">
        <f>'[1]SGU-Solar'!K1495</f>
        <v>72.95</v>
      </c>
    </row>
    <row r="1493" spans="1:23" x14ac:dyDescent="0.25">
      <c r="A1493" t="s">
        <v>1534</v>
      </c>
      <c r="B1493">
        <f>'SGU-Solar'!B1496+'SGU-Solar'!D1496+'SGU-Solar'!F1496+'SGU-Solar'!H1496+'SGU-Solar'!J1496+'SGU-Solar'!L1496+'SGU-Solar'!N1496+'SGU-Solar'!P1496+'SGU-Solar'!R1496+'SGU-Solar'!T1496+'SGU-Solar'!V1496+'SGU-Solar'!X1496+'SGU-Solar'!Z1496+'SGU-Solar'!AB1496+'SGU-Solar'!AD1496+'SGU-Solar'!AF1496+'SGU-Solar'!AH1496+'SGU-Solar'!AJ1496+'SGU-Solar'!AL1496</f>
        <v>3583</v>
      </c>
      <c r="C1493">
        <f>'SGU-Solar'!C1496+'SGU-Solar'!E1496+'SGU-Solar'!G1496+'SGU-Solar'!I1496+'SGU-Solar'!K1496+'SGU-Solar'!M1496+'SGU-Solar'!O1496+'SGU-Solar'!Q1496+'SGU-Solar'!S1496+'SGU-Solar'!U1496+'SGU-Solar'!W1496+'SGU-Solar'!Y1496+'SGU-Solar'!AA1496+'SGU-Solar'!AC1496+'SGU-Solar'!AE1496+'SGU-Solar'!AG1496+'SGU-Solar'!AI1496+'SGU-Solar'!AK1496+'SGU-Solar'!AM1496</f>
        <v>12681.777999999998</v>
      </c>
      <c r="D1493">
        <v>29</v>
      </c>
      <c r="E1493">
        <v>200.09</v>
      </c>
      <c r="F1493">
        <v>28</v>
      </c>
      <c r="G1493">
        <v>190.6</v>
      </c>
      <c r="H1493">
        <v>28</v>
      </c>
      <c r="I1493">
        <v>183.375</v>
      </c>
      <c r="J1493">
        <v>34</v>
      </c>
      <c r="K1493">
        <v>228.97499999999999</v>
      </c>
      <c r="L1493">
        <v>9</v>
      </c>
      <c r="M1493">
        <v>58.215000000000003</v>
      </c>
      <c r="N1493">
        <f>MAX('[1]SGU-Solar'!B1496-'SGU-Solar'!AX1496,0)</f>
        <v>0</v>
      </c>
      <c r="O1493">
        <f>MAX('[1]SGU-Solar'!C1496-'SGU-Solar'!AY1496,0)</f>
        <v>85.793999999999869</v>
      </c>
      <c r="P1493">
        <f>'[1]SGU-Solar'!D1496</f>
        <v>24</v>
      </c>
      <c r="Q1493">
        <f>'[1]SGU-Solar'!E1496</f>
        <v>159.72499999999999</v>
      </c>
      <c r="R1493">
        <f>'[1]SGU-Solar'!F1496</f>
        <v>30</v>
      </c>
      <c r="S1493">
        <f>'[1]SGU-Solar'!G1496</f>
        <v>236.15</v>
      </c>
      <c r="T1493">
        <f>'[1]SGU-Solar'!H1496</f>
        <v>29</v>
      </c>
      <c r="U1493">
        <f>'[1]SGU-Solar'!I1496</f>
        <v>221.46</v>
      </c>
      <c r="V1493">
        <f>'[1]SGU-Solar'!J1496</f>
        <v>35</v>
      </c>
      <c r="W1493">
        <f>'[1]SGU-Solar'!K1496</f>
        <v>276.685</v>
      </c>
    </row>
    <row r="1494" spans="1:23" x14ac:dyDescent="0.25">
      <c r="A1494" t="s">
        <v>1535</v>
      </c>
      <c r="B1494">
        <f>'SGU-Solar'!B1497+'SGU-Solar'!D1497+'SGU-Solar'!F1497+'SGU-Solar'!H1497+'SGU-Solar'!J1497+'SGU-Solar'!L1497+'SGU-Solar'!N1497+'SGU-Solar'!P1497+'SGU-Solar'!R1497+'SGU-Solar'!T1497+'SGU-Solar'!V1497+'SGU-Solar'!X1497+'SGU-Solar'!Z1497+'SGU-Solar'!AB1497+'SGU-Solar'!AD1497+'SGU-Solar'!AF1497+'SGU-Solar'!AH1497+'SGU-Solar'!AJ1497+'SGU-Solar'!AL1497</f>
        <v>984</v>
      </c>
      <c r="C1494">
        <f>'SGU-Solar'!C1497+'SGU-Solar'!E1497+'SGU-Solar'!G1497+'SGU-Solar'!I1497+'SGU-Solar'!K1497+'SGU-Solar'!M1497+'SGU-Solar'!O1497+'SGU-Solar'!Q1497+'SGU-Solar'!S1497+'SGU-Solar'!U1497+'SGU-Solar'!W1497+'SGU-Solar'!Y1497+'SGU-Solar'!AA1497+'SGU-Solar'!AC1497+'SGU-Solar'!AE1497+'SGU-Solar'!AG1497+'SGU-Solar'!AI1497+'SGU-Solar'!AK1497+'SGU-Solar'!AM1497</f>
        <v>4691.2560000000012</v>
      </c>
      <c r="D1494">
        <v>5</v>
      </c>
      <c r="E1494">
        <v>45.54</v>
      </c>
      <c r="F1494">
        <v>10</v>
      </c>
      <c r="G1494">
        <v>108.47499999999999</v>
      </c>
      <c r="H1494">
        <v>7</v>
      </c>
      <c r="I1494">
        <v>42.79</v>
      </c>
      <c r="J1494">
        <v>8</v>
      </c>
      <c r="K1494">
        <v>47.935000000000002</v>
      </c>
      <c r="L1494">
        <v>5</v>
      </c>
      <c r="M1494">
        <v>59.914999999999999</v>
      </c>
      <c r="N1494">
        <f>MAX('[1]SGU-Solar'!B1497-'SGU-Solar'!AX1497,0)</f>
        <v>2778</v>
      </c>
      <c r="O1494">
        <f>MAX('[1]SGU-Solar'!C1497-'SGU-Solar'!AY1497,0)</f>
        <v>9169.857</v>
      </c>
      <c r="P1494">
        <f>'[1]SGU-Solar'!D1497</f>
        <v>26</v>
      </c>
      <c r="Q1494">
        <f>'[1]SGU-Solar'!E1497</f>
        <v>171.29</v>
      </c>
      <c r="R1494">
        <f>'[1]SGU-Solar'!F1497</f>
        <v>33</v>
      </c>
      <c r="S1494">
        <f>'[1]SGU-Solar'!G1497</f>
        <v>230.80500000000001</v>
      </c>
      <c r="T1494">
        <f>'[1]SGU-Solar'!H1497</f>
        <v>34</v>
      </c>
      <c r="U1494">
        <f>'[1]SGU-Solar'!I1497</f>
        <v>224.39</v>
      </c>
      <c r="V1494">
        <f>'[1]SGU-Solar'!J1497</f>
        <v>33</v>
      </c>
      <c r="W1494">
        <f>'[1]SGU-Solar'!K1497</f>
        <v>211.64</v>
      </c>
    </row>
    <row r="1495" spans="1:23" x14ac:dyDescent="0.25">
      <c r="A1495" t="s">
        <v>1536</v>
      </c>
      <c r="B1495">
        <f>'SGU-Solar'!B1498+'SGU-Solar'!D1498+'SGU-Solar'!F1498+'SGU-Solar'!H1498+'SGU-Solar'!J1498+'SGU-Solar'!L1498+'SGU-Solar'!N1498+'SGU-Solar'!P1498+'SGU-Solar'!R1498+'SGU-Solar'!T1498+'SGU-Solar'!V1498+'SGU-Solar'!X1498+'SGU-Solar'!Z1498+'SGU-Solar'!AB1498+'SGU-Solar'!AD1498+'SGU-Solar'!AF1498+'SGU-Solar'!AH1498+'SGU-Solar'!AJ1498+'SGU-Solar'!AL1498</f>
        <v>479</v>
      </c>
      <c r="C1495">
        <f>'SGU-Solar'!C1498+'SGU-Solar'!E1498+'SGU-Solar'!G1498+'SGU-Solar'!I1498+'SGU-Solar'!K1498+'SGU-Solar'!M1498+'SGU-Solar'!O1498+'SGU-Solar'!Q1498+'SGU-Solar'!S1498+'SGU-Solar'!U1498+'SGU-Solar'!W1498+'SGU-Solar'!Y1498+'SGU-Solar'!AA1498+'SGU-Solar'!AC1498+'SGU-Solar'!AE1498+'SGU-Solar'!AG1498+'SGU-Solar'!AI1498+'SGU-Solar'!AK1498+'SGU-Solar'!AM1498</f>
        <v>2275.8870000000002</v>
      </c>
      <c r="D1495">
        <v>3</v>
      </c>
      <c r="E1495">
        <v>31.645</v>
      </c>
      <c r="F1495">
        <v>3</v>
      </c>
      <c r="G1495">
        <v>15.75</v>
      </c>
      <c r="H1495">
        <v>3</v>
      </c>
      <c r="I1495">
        <v>15.965</v>
      </c>
      <c r="J1495">
        <v>5</v>
      </c>
      <c r="K1495">
        <v>29.91</v>
      </c>
      <c r="L1495">
        <v>1</v>
      </c>
      <c r="M1495">
        <v>7.2</v>
      </c>
      <c r="N1495">
        <f>MAX('[1]SGU-Solar'!B1498-'SGU-Solar'!AX1498,0)</f>
        <v>549</v>
      </c>
      <c r="O1495">
        <f>MAX('[1]SGU-Solar'!C1498-'SGU-Solar'!AY1498,0)</f>
        <v>3153.9139999999998</v>
      </c>
      <c r="P1495">
        <f>'[1]SGU-Solar'!D1498</f>
        <v>9</v>
      </c>
      <c r="Q1495">
        <f>'[1]SGU-Solar'!E1498</f>
        <v>59.53</v>
      </c>
      <c r="R1495">
        <f>'[1]SGU-Solar'!F1498</f>
        <v>12</v>
      </c>
      <c r="S1495">
        <f>'[1]SGU-Solar'!G1498</f>
        <v>88.62</v>
      </c>
      <c r="T1495">
        <f>'[1]SGU-Solar'!H1498</f>
        <v>8</v>
      </c>
      <c r="U1495">
        <f>'[1]SGU-Solar'!I1498</f>
        <v>53.935000000000002</v>
      </c>
      <c r="V1495">
        <f>'[1]SGU-Solar'!J1498</f>
        <v>10</v>
      </c>
      <c r="W1495">
        <f>'[1]SGU-Solar'!K1498</f>
        <v>59.615000000000002</v>
      </c>
    </row>
    <row r="1496" spans="1:23" x14ac:dyDescent="0.25">
      <c r="A1496" t="s">
        <v>1537</v>
      </c>
      <c r="B1496">
        <f>'SGU-Solar'!B1499+'SGU-Solar'!D1499+'SGU-Solar'!F1499+'SGU-Solar'!H1499+'SGU-Solar'!J1499+'SGU-Solar'!L1499+'SGU-Solar'!N1499+'SGU-Solar'!P1499+'SGU-Solar'!R1499+'SGU-Solar'!T1499+'SGU-Solar'!V1499+'SGU-Solar'!X1499+'SGU-Solar'!Z1499+'SGU-Solar'!AB1499+'SGU-Solar'!AD1499+'SGU-Solar'!AF1499+'SGU-Solar'!AH1499+'SGU-Solar'!AJ1499+'SGU-Solar'!AL1499</f>
        <v>1052</v>
      </c>
      <c r="C1496">
        <f>'SGU-Solar'!C1499+'SGU-Solar'!E1499+'SGU-Solar'!G1499+'SGU-Solar'!I1499+'SGU-Solar'!K1499+'SGU-Solar'!M1499+'SGU-Solar'!O1499+'SGU-Solar'!Q1499+'SGU-Solar'!S1499+'SGU-Solar'!U1499+'SGU-Solar'!W1499+'SGU-Solar'!Y1499+'SGU-Solar'!AA1499+'SGU-Solar'!AC1499+'SGU-Solar'!AE1499+'SGU-Solar'!AG1499+'SGU-Solar'!AI1499+'SGU-Solar'!AK1499+'SGU-Solar'!AM1499</f>
        <v>3873.2119999999995</v>
      </c>
      <c r="D1496">
        <v>8</v>
      </c>
      <c r="E1496">
        <v>42.484999999999999</v>
      </c>
      <c r="F1496">
        <v>8</v>
      </c>
      <c r="G1496">
        <v>48.225000000000001</v>
      </c>
      <c r="H1496">
        <v>11</v>
      </c>
      <c r="I1496">
        <v>80.27</v>
      </c>
      <c r="J1496">
        <v>9</v>
      </c>
      <c r="K1496">
        <v>60.615000000000002</v>
      </c>
      <c r="L1496">
        <v>2</v>
      </c>
      <c r="M1496">
        <v>13.725</v>
      </c>
      <c r="N1496">
        <f>MAX('[1]SGU-Solar'!B1499-'SGU-Solar'!AX1499,0)</f>
        <v>0</v>
      </c>
      <c r="O1496">
        <f>MAX('[1]SGU-Solar'!C1499-'SGU-Solar'!AY1499,0)</f>
        <v>0</v>
      </c>
      <c r="P1496">
        <f>'[1]SGU-Solar'!D1499</f>
        <v>1</v>
      </c>
      <c r="Q1496">
        <f>'[1]SGU-Solar'!E1499</f>
        <v>10.89</v>
      </c>
      <c r="R1496">
        <f>'[1]SGU-Solar'!F1499</f>
        <v>3</v>
      </c>
      <c r="S1496">
        <f>'[1]SGU-Solar'!G1499</f>
        <v>23.114999999999998</v>
      </c>
      <c r="T1496">
        <f>'[1]SGU-Solar'!H1499</f>
        <v>8</v>
      </c>
      <c r="U1496">
        <f>'[1]SGU-Solar'!I1499</f>
        <v>50.58</v>
      </c>
      <c r="V1496">
        <f>'[1]SGU-Solar'!J1499</f>
        <v>7</v>
      </c>
      <c r="W1496">
        <f>'[1]SGU-Solar'!K1499</f>
        <v>81.015000000000001</v>
      </c>
    </row>
    <row r="1497" spans="1:23" x14ac:dyDescent="0.25">
      <c r="A1497" t="s">
        <v>1538</v>
      </c>
      <c r="B1497">
        <f>'SGU-Solar'!B1500+'SGU-Solar'!D1500+'SGU-Solar'!F1500+'SGU-Solar'!H1500+'SGU-Solar'!J1500+'SGU-Solar'!L1500+'SGU-Solar'!N1500+'SGU-Solar'!P1500+'SGU-Solar'!R1500+'SGU-Solar'!T1500+'SGU-Solar'!V1500+'SGU-Solar'!X1500+'SGU-Solar'!Z1500+'SGU-Solar'!AB1500+'SGU-Solar'!AD1500+'SGU-Solar'!AF1500+'SGU-Solar'!AH1500+'SGU-Solar'!AJ1500+'SGU-Solar'!AL1500</f>
        <v>500</v>
      </c>
      <c r="C1497">
        <f>'SGU-Solar'!C1500+'SGU-Solar'!E1500+'SGU-Solar'!G1500+'SGU-Solar'!I1500+'SGU-Solar'!K1500+'SGU-Solar'!M1500+'SGU-Solar'!O1500+'SGU-Solar'!Q1500+'SGU-Solar'!S1500+'SGU-Solar'!U1500+'SGU-Solar'!W1500+'SGU-Solar'!Y1500+'SGU-Solar'!AA1500+'SGU-Solar'!AC1500+'SGU-Solar'!AE1500+'SGU-Solar'!AG1500+'SGU-Solar'!AI1500+'SGU-Solar'!AK1500+'SGU-Solar'!AM1500</f>
        <v>2287.2190000000001</v>
      </c>
      <c r="D1497">
        <v>4</v>
      </c>
      <c r="E1497">
        <v>26.1</v>
      </c>
      <c r="F1497">
        <v>3</v>
      </c>
      <c r="G1497">
        <v>19.440000000000001</v>
      </c>
      <c r="H1497">
        <v>2</v>
      </c>
      <c r="I1497">
        <v>19.754999999999999</v>
      </c>
      <c r="J1497">
        <v>3</v>
      </c>
      <c r="K1497">
        <v>19.04</v>
      </c>
      <c r="L1497">
        <v>2</v>
      </c>
      <c r="M1497">
        <v>19.2</v>
      </c>
      <c r="N1497">
        <f>MAX('[1]SGU-Solar'!B1500-'SGU-Solar'!AX1500,0)</f>
        <v>597</v>
      </c>
      <c r="O1497">
        <f>MAX('[1]SGU-Solar'!C1500-'SGU-Solar'!AY1500,0)</f>
        <v>1880.3280000000004</v>
      </c>
      <c r="P1497">
        <f>'[1]SGU-Solar'!D1500</f>
        <v>7</v>
      </c>
      <c r="Q1497">
        <f>'[1]SGU-Solar'!E1500</f>
        <v>39.76</v>
      </c>
      <c r="R1497">
        <f>'[1]SGU-Solar'!F1500</f>
        <v>10</v>
      </c>
      <c r="S1497">
        <f>'[1]SGU-Solar'!G1500</f>
        <v>62.204999999999998</v>
      </c>
      <c r="T1497">
        <f>'[1]SGU-Solar'!H1500</f>
        <v>14</v>
      </c>
      <c r="U1497">
        <f>'[1]SGU-Solar'!I1500</f>
        <v>111.33499999999999</v>
      </c>
      <c r="V1497">
        <f>'[1]SGU-Solar'!J1500</f>
        <v>12</v>
      </c>
      <c r="W1497">
        <f>'[1]SGU-Solar'!K1500</f>
        <v>93.75</v>
      </c>
    </row>
    <row r="1498" spans="1:23" x14ac:dyDescent="0.25">
      <c r="A1498" t="s">
        <v>1539</v>
      </c>
      <c r="B1498">
        <f>'SGU-Solar'!B1501+'SGU-Solar'!D1501+'SGU-Solar'!F1501+'SGU-Solar'!H1501+'SGU-Solar'!J1501+'SGU-Solar'!L1501+'SGU-Solar'!N1501+'SGU-Solar'!P1501+'SGU-Solar'!R1501+'SGU-Solar'!T1501+'SGU-Solar'!V1501+'SGU-Solar'!X1501+'SGU-Solar'!Z1501+'SGU-Solar'!AB1501+'SGU-Solar'!AD1501+'SGU-Solar'!AF1501+'SGU-Solar'!AH1501+'SGU-Solar'!AJ1501+'SGU-Solar'!AL1501</f>
        <v>1211</v>
      </c>
      <c r="C1498">
        <f>'SGU-Solar'!C1501+'SGU-Solar'!E1501+'SGU-Solar'!G1501+'SGU-Solar'!I1501+'SGU-Solar'!K1501+'SGU-Solar'!M1501+'SGU-Solar'!O1501+'SGU-Solar'!Q1501+'SGU-Solar'!S1501+'SGU-Solar'!U1501+'SGU-Solar'!W1501+'SGU-Solar'!Y1501+'SGU-Solar'!AA1501+'SGU-Solar'!AC1501+'SGU-Solar'!AE1501+'SGU-Solar'!AG1501+'SGU-Solar'!AI1501+'SGU-Solar'!AK1501+'SGU-Solar'!AM1501</f>
        <v>4962.6169999999984</v>
      </c>
      <c r="D1498">
        <v>8</v>
      </c>
      <c r="E1498">
        <v>61.005000000000003</v>
      </c>
      <c r="F1498">
        <v>4</v>
      </c>
      <c r="G1498">
        <v>23.62</v>
      </c>
      <c r="H1498">
        <v>13</v>
      </c>
      <c r="I1498">
        <v>93.43</v>
      </c>
      <c r="J1498">
        <v>10</v>
      </c>
      <c r="K1498">
        <v>95.13</v>
      </c>
      <c r="L1498">
        <v>2</v>
      </c>
      <c r="M1498">
        <v>12.74</v>
      </c>
      <c r="N1498">
        <f>MAX('[1]SGU-Solar'!B1501-'SGU-Solar'!AX1501,0)</f>
        <v>0</v>
      </c>
      <c r="O1498">
        <f>MAX('[1]SGU-Solar'!C1501-'SGU-Solar'!AY1501,0)</f>
        <v>0</v>
      </c>
      <c r="P1498">
        <f>'[1]SGU-Solar'!D1501</f>
        <v>6</v>
      </c>
      <c r="Q1498">
        <f>'[1]SGU-Solar'!E1501</f>
        <v>54.73</v>
      </c>
      <c r="R1498">
        <f>'[1]SGU-Solar'!F1501</f>
        <v>2</v>
      </c>
      <c r="S1498">
        <f>'[1]SGU-Solar'!G1501</f>
        <v>20.175000000000001</v>
      </c>
      <c r="T1498">
        <f>'[1]SGU-Solar'!H1501</f>
        <v>9</v>
      </c>
      <c r="U1498">
        <f>'[1]SGU-Solar'!I1501</f>
        <v>62.104999999999997</v>
      </c>
      <c r="V1498">
        <f>'[1]SGU-Solar'!J1501</f>
        <v>7</v>
      </c>
      <c r="W1498">
        <f>'[1]SGU-Solar'!K1501</f>
        <v>56.71</v>
      </c>
    </row>
    <row r="1499" spans="1:23" x14ac:dyDescent="0.25">
      <c r="A1499" t="s">
        <v>1540</v>
      </c>
      <c r="B1499">
        <f>'SGU-Solar'!B1502+'SGU-Solar'!D1502+'SGU-Solar'!F1502+'SGU-Solar'!H1502+'SGU-Solar'!J1502+'SGU-Solar'!L1502+'SGU-Solar'!N1502+'SGU-Solar'!P1502+'SGU-Solar'!R1502+'SGU-Solar'!T1502+'SGU-Solar'!V1502+'SGU-Solar'!X1502+'SGU-Solar'!Z1502+'SGU-Solar'!AB1502+'SGU-Solar'!AD1502+'SGU-Solar'!AF1502+'SGU-Solar'!AH1502+'SGU-Solar'!AJ1502+'SGU-Solar'!AL1502</f>
        <v>248</v>
      </c>
      <c r="C1499">
        <f>'SGU-Solar'!C1502+'SGU-Solar'!E1502+'SGU-Solar'!G1502+'SGU-Solar'!I1502+'SGU-Solar'!K1502+'SGU-Solar'!M1502+'SGU-Solar'!O1502+'SGU-Solar'!Q1502+'SGU-Solar'!S1502+'SGU-Solar'!U1502+'SGU-Solar'!W1502+'SGU-Solar'!Y1502+'SGU-Solar'!AA1502+'SGU-Solar'!AC1502+'SGU-Solar'!AE1502+'SGU-Solar'!AG1502+'SGU-Solar'!AI1502+'SGU-Solar'!AK1502+'SGU-Solar'!AM1502</f>
        <v>2531.4600000000005</v>
      </c>
      <c r="D1499">
        <v>0</v>
      </c>
      <c r="E1499">
        <v>0</v>
      </c>
      <c r="F1499">
        <v>2</v>
      </c>
      <c r="G1499">
        <v>29.1</v>
      </c>
      <c r="H1499">
        <v>5</v>
      </c>
      <c r="I1499">
        <v>56.034999999999997</v>
      </c>
      <c r="J1499">
        <v>1</v>
      </c>
      <c r="K1499">
        <v>12.705</v>
      </c>
      <c r="L1499">
        <v>0</v>
      </c>
      <c r="M1499">
        <v>0</v>
      </c>
      <c r="N1499">
        <f>MAX('[1]SGU-Solar'!B1502-'SGU-Solar'!AX1502,0)</f>
        <v>1024</v>
      </c>
      <c r="O1499">
        <f>MAX('[1]SGU-Solar'!C1502-'SGU-Solar'!AY1502,0)</f>
        <v>2901.0569999999998</v>
      </c>
      <c r="P1499">
        <f>'[1]SGU-Solar'!D1502</f>
        <v>14</v>
      </c>
      <c r="Q1499">
        <f>'[1]SGU-Solar'!E1502</f>
        <v>119.96</v>
      </c>
      <c r="R1499">
        <f>'[1]SGU-Solar'!F1502</f>
        <v>9</v>
      </c>
      <c r="S1499">
        <f>'[1]SGU-Solar'!G1502</f>
        <v>59.655000000000001</v>
      </c>
      <c r="T1499">
        <f>'[1]SGU-Solar'!H1502</f>
        <v>14</v>
      </c>
      <c r="U1499">
        <f>'[1]SGU-Solar'!I1502</f>
        <v>103.925</v>
      </c>
      <c r="V1499">
        <f>'[1]SGU-Solar'!J1502</f>
        <v>8</v>
      </c>
      <c r="W1499">
        <f>'[1]SGU-Solar'!K1502</f>
        <v>69.875</v>
      </c>
    </row>
    <row r="1500" spans="1:23" x14ac:dyDescent="0.25">
      <c r="A1500" t="s">
        <v>1541</v>
      </c>
      <c r="B1500">
        <f>'SGU-Solar'!B1503+'SGU-Solar'!D1503+'SGU-Solar'!F1503+'SGU-Solar'!H1503+'SGU-Solar'!J1503+'SGU-Solar'!L1503+'SGU-Solar'!N1503+'SGU-Solar'!P1503+'SGU-Solar'!R1503+'SGU-Solar'!T1503+'SGU-Solar'!V1503+'SGU-Solar'!X1503+'SGU-Solar'!Z1503+'SGU-Solar'!AB1503+'SGU-Solar'!AD1503+'SGU-Solar'!AF1503+'SGU-Solar'!AH1503+'SGU-Solar'!AJ1503+'SGU-Solar'!AL1503</f>
        <v>816</v>
      </c>
      <c r="C1500">
        <f>'SGU-Solar'!C1503+'SGU-Solar'!E1503+'SGU-Solar'!G1503+'SGU-Solar'!I1503+'SGU-Solar'!K1503+'SGU-Solar'!M1503+'SGU-Solar'!O1503+'SGU-Solar'!Q1503+'SGU-Solar'!S1503+'SGU-Solar'!U1503+'SGU-Solar'!W1503+'SGU-Solar'!Y1503+'SGU-Solar'!AA1503+'SGU-Solar'!AC1503+'SGU-Solar'!AE1503+'SGU-Solar'!AG1503+'SGU-Solar'!AI1503+'SGU-Solar'!AK1503+'SGU-Solar'!AM1503</f>
        <v>3942.2980000000007</v>
      </c>
      <c r="D1500">
        <v>6</v>
      </c>
      <c r="E1500">
        <v>53.055</v>
      </c>
      <c r="F1500">
        <v>11</v>
      </c>
      <c r="G1500">
        <v>123.795</v>
      </c>
      <c r="H1500">
        <v>8</v>
      </c>
      <c r="I1500">
        <v>84.415000000000006</v>
      </c>
      <c r="J1500">
        <v>10</v>
      </c>
      <c r="K1500">
        <v>75.084999999999994</v>
      </c>
      <c r="L1500">
        <v>3</v>
      </c>
      <c r="M1500">
        <v>20.95</v>
      </c>
      <c r="N1500">
        <f>MAX('[1]SGU-Solar'!B1503-'SGU-Solar'!AX1503,0)</f>
        <v>0</v>
      </c>
      <c r="O1500">
        <f>MAX('[1]SGU-Solar'!C1503-'SGU-Solar'!AY1503,0)</f>
        <v>0</v>
      </c>
      <c r="P1500">
        <f>'[1]SGU-Solar'!D1503</f>
        <v>1</v>
      </c>
      <c r="Q1500">
        <f>'[1]SGU-Solar'!E1503</f>
        <v>6.6</v>
      </c>
      <c r="R1500">
        <f>'[1]SGU-Solar'!F1503</f>
        <v>2</v>
      </c>
      <c r="S1500">
        <f>'[1]SGU-Solar'!G1503</f>
        <v>16.995000000000001</v>
      </c>
      <c r="T1500">
        <f>'[1]SGU-Solar'!H1503</f>
        <v>3</v>
      </c>
      <c r="U1500">
        <f>'[1]SGU-Solar'!I1503</f>
        <v>19.14</v>
      </c>
      <c r="V1500">
        <f>'[1]SGU-Solar'!J1503</f>
        <v>2</v>
      </c>
      <c r="W1500">
        <f>'[1]SGU-Solar'!K1503</f>
        <v>45.24</v>
      </c>
    </row>
    <row r="1501" spans="1:23" x14ac:dyDescent="0.25">
      <c r="A1501" t="s">
        <v>1542</v>
      </c>
      <c r="B1501">
        <f>'SGU-Solar'!B1504+'SGU-Solar'!D1504+'SGU-Solar'!F1504+'SGU-Solar'!H1504+'SGU-Solar'!J1504+'SGU-Solar'!L1504+'SGU-Solar'!N1504+'SGU-Solar'!P1504+'SGU-Solar'!R1504+'SGU-Solar'!T1504+'SGU-Solar'!V1504+'SGU-Solar'!X1504+'SGU-Solar'!Z1504+'SGU-Solar'!AB1504+'SGU-Solar'!AD1504+'SGU-Solar'!AF1504+'SGU-Solar'!AH1504+'SGU-Solar'!AJ1504+'SGU-Solar'!AL1504</f>
        <v>839</v>
      </c>
      <c r="C1501">
        <f>'SGU-Solar'!C1504+'SGU-Solar'!E1504+'SGU-Solar'!G1504+'SGU-Solar'!I1504+'SGU-Solar'!K1504+'SGU-Solar'!M1504+'SGU-Solar'!O1504+'SGU-Solar'!Q1504+'SGU-Solar'!S1504+'SGU-Solar'!U1504+'SGU-Solar'!W1504+'SGU-Solar'!Y1504+'SGU-Solar'!AA1504+'SGU-Solar'!AC1504+'SGU-Solar'!AE1504+'SGU-Solar'!AG1504+'SGU-Solar'!AI1504+'SGU-Solar'!AK1504+'SGU-Solar'!AM1504</f>
        <v>4494.4109999999991</v>
      </c>
      <c r="D1501">
        <v>2</v>
      </c>
      <c r="E1501">
        <v>8.3249999999999993</v>
      </c>
      <c r="F1501">
        <v>3</v>
      </c>
      <c r="G1501">
        <v>44.52</v>
      </c>
      <c r="H1501">
        <v>3</v>
      </c>
      <c r="I1501">
        <v>44.295000000000002</v>
      </c>
      <c r="J1501">
        <v>6</v>
      </c>
      <c r="K1501">
        <v>73.02</v>
      </c>
      <c r="L1501">
        <v>2</v>
      </c>
      <c r="M1501">
        <v>26.76</v>
      </c>
      <c r="N1501">
        <f>MAX('[1]SGU-Solar'!B1504-'SGU-Solar'!AX1504,0)</f>
        <v>20</v>
      </c>
      <c r="O1501">
        <f>MAX('[1]SGU-Solar'!C1504-'SGU-Solar'!AY1504,0)</f>
        <v>7.1669999999994616</v>
      </c>
      <c r="P1501">
        <f>'[1]SGU-Solar'!D1504</f>
        <v>9</v>
      </c>
      <c r="Q1501">
        <f>'[1]SGU-Solar'!E1504</f>
        <v>68.48</v>
      </c>
      <c r="R1501">
        <f>'[1]SGU-Solar'!F1504</f>
        <v>6</v>
      </c>
      <c r="S1501">
        <f>'[1]SGU-Solar'!G1504</f>
        <v>39.49</v>
      </c>
      <c r="T1501">
        <f>'[1]SGU-Solar'!H1504</f>
        <v>11</v>
      </c>
      <c r="U1501">
        <f>'[1]SGU-Solar'!I1504</f>
        <v>82.33</v>
      </c>
      <c r="V1501">
        <f>'[1]SGU-Solar'!J1504</f>
        <v>16</v>
      </c>
      <c r="W1501">
        <f>'[1]SGU-Solar'!K1504</f>
        <v>128.07</v>
      </c>
    </row>
    <row r="1502" spans="1:23" x14ac:dyDescent="0.25">
      <c r="A1502" t="s">
        <v>1543</v>
      </c>
      <c r="B1502">
        <f>'SGU-Solar'!B1505+'SGU-Solar'!D1505+'SGU-Solar'!F1505+'SGU-Solar'!H1505+'SGU-Solar'!J1505+'SGU-Solar'!L1505+'SGU-Solar'!N1505+'SGU-Solar'!P1505+'SGU-Solar'!R1505+'SGU-Solar'!T1505+'SGU-Solar'!V1505+'SGU-Solar'!X1505+'SGU-Solar'!Z1505+'SGU-Solar'!AB1505+'SGU-Solar'!AD1505+'SGU-Solar'!AF1505+'SGU-Solar'!AH1505+'SGU-Solar'!AJ1505+'SGU-Solar'!AL1505</f>
        <v>5807</v>
      </c>
      <c r="C1502">
        <f>'SGU-Solar'!C1505+'SGU-Solar'!E1505+'SGU-Solar'!G1505+'SGU-Solar'!I1505+'SGU-Solar'!K1505+'SGU-Solar'!M1505+'SGU-Solar'!O1505+'SGU-Solar'!Q1505+'SGU-Solar'!S1505+'SGU-Solar'!U1505+'SGU-Solar'!W1505+'SGU-Solar'!Y1505+'SGU-Solar'!AA1505+'SGU-Solar'!AC1505+'SGU-Solar'!AE1505+'SGU-Solar'!AG1505+'SGU-Solar'!AI1505+'SGU-Solar'!AK1505+'SGU-Solar'!AM1505</f>
        <v>20163.64</v>
      </c>
      <c r="D1502">
        <v>26</v>
      </c>
      <c r="E1502">
        <v>211.14</v>
      </c>
      <c r="F1502">
        <v>32</v>
      </c>
      <c r="G1502">
        <v>233.13499999999999</v>
      </c>
      <c r="H1502">
        <v>25</v>
      </c>
      <c r="I1502">
        <v>219.09</v>
      </c>
      <c r="J1502">
        <v>28</v>
      </c>
      <c r="K1502">
        <v>212.02</v>
      </c>
      <c r="L1502">
        <v>5</v>
      </c>
      <c r="M1502">
        <v>31.68</v>
      </c>
      <c r="N1502">
        <f>MAX('[1]SGU-Solar'!B1505-'SGU-Solar'!AX1505,0)</f>
        <v>0</v>
      </c>
      <c r="O1502">
        <f>MAX('[1]SGU-Solar'!C1505-'SGU-Solar'!AY1505,0)</f>
        <v>0</v>
      </c>
      <c r="P1502">
        <f>'[1]SGU-Solar'!D1505</f>
        <v>4</v>
      </c>
      <c r="Q1502">
        <f>'[1]SGU-Solar'!E1505</f>
        <v>39.18</v>
      </c>
      <c r="R1502">
        <f>'[1]SGU-Solar'!F1505</f>
        <v>6</v>
      </c>
      <c r="S1502">
        <f>'[1]SGU-Solar'!G1505</f>
        <v>49.38</v>
      </c>
      <c r="T1502">
        <f>'[1]SGU-Solar'!H1505</f>
        <v>13</v>
      </c>
      <c r="U1502">
        <f>'[1]SGU-Solar'!I1505</f>
        <v>117.905</v>
      </c>
      <c r="V1502">
        <f>'[1]SGU-Solar'!J1505</f>
        <v>6</v>
      </c>
      <c r="W1502">
        <f>'[1]SGU-Solar'!K1505</f>
        <v>69.48</v>
      </c>
    </row>
    <row r="1503" spans="1:23" x14ac:dyDescent="0.25">
      <c r="A1503" t="s">
        <v>1544</v>
      </c>
      <c r="B1503">
        <f>'SGU-Solar'!B1506+'SGU-Solar'!D1506+'SGU-Solar'!F1506+'SGU-Solar'!H1506+'SGU-Solar'!J1506+'SGU-Solar'!L1506+'SGU-Solar'!N1506+'SGU-Solar'!P1506+'SGU-Solar'!R1506+'SGU-Solar'!T1506+'SGU-Solar'!V1506+'SGU-Solar'!X1506+'SGU-Solar'!Z1506+'SGU-Solar'!AB1506+'SGU-Solar'!AD1506+'SGU-Solar'!AF1506+'SGU-Solar'!AH1506+'SGU-Solar'!AJ1506+'SGU-Solar'!AL1506</f>
        <v>1740</v>
      </c>
      <c r="C1503">
        <f>'SGU-Solar'!C1506+'SGU-Solar'!E1506+'SGU-Solar'!G1506+'SGU-Solar'!I1506+'SGU-Solar'!K1506+'SGU-Solar'!M1506+'SGU-Solar'!O1506+'SGU-Solar'!Q1506+'SGU-Solar'!S1506+'SGU-Solar'!U1506+'SGU-Solar'!W1506+'SGU-Solar'!Y1506+'SGU-Solar'!AA1506+'SGU-Solar'!AC1506+'SGU-Solar'!AE1506+'SGU-Solar'!AG1506+'SGU-Solar'!AI1506+'SGU-Solar'!AK1506+'SGU-Solar'!AM1506</f>
        <v>9654.2189999999991</v>
      </c>
      <c r="D1503">
        <v>38</v>
      </c>
      <c r="E1503">
        <v>580.68499999999995</v>
      </c>
      <c r="F1503">
        <v>38</v>
      </c>
      <c r="G1503">
        <v>448.2</v>
      </c>
      <c r="H1503">
        <v>30</v>
      </c>
      <c r="I1503">
        <v>334.28500000000003</v>
      </c>
      <c r="J1503">
        <v>38</v>
      </c>
      <c r="K1503">
        <v>260.76499999999999</v>
      </c>
      <c r="L1503">
        <v>9</v>
      </c>
      <c r="M1503">
        <v>136.315</v>
      </c>
      <c r="N1503">
        <f>MAX('[1]SGU-Solar'!B1506-'SGU-Solar'!AX1506,0)</f>
        <v>4109</v>
      </c>
      <c r="O1503">
        <f>MAX('[1]SGU-Solar'!C1506-'SGU-Solar'!AY1506,0)</f>
        <v>10280.521000000002</v>
      </c>
      <c r="P1503">
        <f>'[1]SGU-Solar'!D1506</f>
        <v>37</v>
      </c>
      <c r="Q1503">
        <f>'[1]SGU-Solar'!E1506</f>
        <v>250.76</v>
      </c>
      <c r="R1503">
        <f>'[1]SGU-Solar'!F1506</f>
        <v>32</v>
      </c>
      <c r="S1503">
        <f>'[1]SGU-Solar'!G1506</f>
        <v>220.23</v>
      </c>
      <c r="T1503">
        <f>'[1]SGU-Solar'!H1506</f>
        <v>36</v>
      </c>
      <c r="U1503">
        <f>'[1]SGU-Solar'!I1506</f>
        <v>279.93</v>
      </c>
      <c r="V1503">
        <f>'[1]SGU-Solar'!J1506</f>
        <v>39</v>
      </c>
      <c r="W1503">
        <f>'[1]SGU-Solar'!K1506</f>
        <v>278.64999999999998</v>
      </c>
    </row>
    <row r="1504" spans="1:23" x14ac:dyDescent="0.25">
      <c r="A1504" t="s">
        <v>1545</v>
      </c>
      <c r="B1504">
        <f>'SGU-Solar'!B1507+'SGU-Solar'!D1507+'SGU-Solar'!F1507+'SGU-Solar'!H1507+'SGU-Solar'!J1507+'SGU-Solar'!L1507+'SGU-Solar'!N1507+'SGU-Solar'!P1507+'SGU-Solar'!R1507+'SGU-Solar'!T1507+'SGU-Solar'!V1507+'SGU-Solar'!X1507+'SGU-Solar'!Z1507+'SGU-Solar'!AB1507+'SGU-Solar'!AD1507+'SGU-Solar'!AF1507+'SGU-Solar'!AH1507+'SGU-Solar'!AJ1507+'SGU-Solar'!AL1507</f>
        <v>121</v>
      </c>
      <c r="C1504">
        <f>'SGU-Solar'!C1507+'SGU-Solar'!E1507+'SGU-Solar'!G1507+'SGU-Solar'!I1507+'SGU-Solar'!K1507+'SGU-Solar'!M1507+'SGU-Solar'!O1507+'SGU-Solar'!Q1507+'SGU-Solar'!S1507+'SGU-Solar'!U1507+'SGU-Solar'!W1507+'SGU-Solar'!Y1507+'SGU-Solar'!AA1507+'SGU-Solar'!AC1507+'SGU-Solar'!AE1507+'SGU-Solar'!AG1507+'SGU-Solar'!AI1507+'SGU-Solar'!AK1507+'SGU-Solar'!AM1507</f>
        <v>432.86399999999998</v>
      </c>
      <c r="D1504">
        <v>0</v>
      </c>
      <c r="E1504">
        <v>0</v>
      </c>
      <c r="F1504">
        <v>1</v>
      </c>
      <c r="G1504">
        <v>6.6</v>
      </c>
      <c r="H1504">
        <v>0</v>
      </c>
      <c r="I1504">
        <v>0</v>
      </c>
      <c r="J1504">
        <v>3</v>
      </c>
      <c r="K1504">
        <v>19.600000000000001</v>
      </c>
      <c r="L1504">
        <v>0</v>
      </c>
      <c r="M1504">
        <v>0</v>
      </c>
      <c r="N1504">
        <f>MAX('[1]SGU-Solar'!B1507-'SGU-Solar'!AX1507,0)</f>
        <v>1865</v>
      </c>
      <c r="O1504">
        <f>MAX('[1]SGU-Solar'!C1507-'SGU-Solar'!AY1507,0)</f>
        <v>11797.555</v>
      </c>
      <c r="P1504">
        <f>'[1]SGU-Solar'!D1507</f>
        <v>30</v>
      </c>
      <c r="Q1504">
        <f>'[1]SGU-Solar'!E1507</f>
        <v>282.54500000000002</v>
      </c>
      <c r="R1504">
        <f>'[1]SGU-Solar'!F1507</f>
        <v>34</v>
      </c>
      <c r="S1504">
        <f>'[1]SGU-Solar'!G1507</f>
        <v>278.36</v>
      </c>
      <c r="T1504">
        <f>'[1]SGU-Solar'!H1507</f>
        <v>53</v>
      </c>
      <c r="U1504">
        <f>'[1]SGU-Solar'!I1507</f>
        <v>547.06500000000005</v>
      </c>
      <c r="V1504">
        <f>'[1]SGU-Solar'!J1507</f>
        <v>31</v>
      </c>
      <c r="W1504">
        <f>'[1]SGU-Solar'!K1507</f>
        <v>381.52499999999998</v>
      </c>
    </row>
    <row r="1505" spans="1:23" x14ac:dyDescent="0.25">
      <c r="A1505" t="s">
        <v>1546</v>
      </c>
      <c r="B1505">
        <f>'SGU-Solar'!B1508+'SGU-Solar'!D1508+'SGU-Solar'!F1508+'SGU-Solar'!H1508+'SGU-Solar'!J1508+'SGU-Solar'!L1508+'SGU-Solar'!N1508+'SGU-Solar'!P1508+'SGU-Solar'!R1508+'SGU-Solar'!T1508+'SGU-Solar'!V1508+'SGU-Solar'!X1508+'SGU-Solar'!Z1508+'SGU-Solar'!AB1508+'SGU-Solar'!AD1508+'SGU-Solar'!AF1508+'SGU-Solar'!AH1508+'SGU-Solar'!AJ1508+'SGU-Solar'!AL1508</f>
        <v>1321</v>
      </c>
      <c r="C1505">
        <f>'SGU-Solar'!C1508+'SGU-Solar'!E1508+'SGU-Solar'!G1508+'SGU-Solar'!I1508+'SGU-Solar'!K1508+'SGU-Solar'!M1508+'SGU-Solar'!O1508+'SGU-Solar'!Q1508+'SGU-Solar'!S1508+'SGU-Solar'!U1508+'SGU-Solar'!W1508+'SGU-Solar'!Y1508+'SGU-Solar'!AA1508+'SGU-Solar'!AC1508+'SGU-Solar'!AE1508+'SGU-Solar'!AG1508+'SGU-Solar'!AI1508+'SGU-Solar'!AK1508+'SGU-Solar'!AM1508</f>
        <v>4791.3680000000004</v>
      </c>
      <c r="D1505">
        <v>5</v>
      </c>
      <c r="E1505">
        <v>33.03</v>
      </c>
      <c r="F1505">
        <v>11</v>
      </c>
      <c r="G1505">
        <v>67.715000000000003</v>
      </c>
      <c r="H1505">
        <v>8</v>
      </c>
      <c r="I1505">
        <v>52.375</v>
      </c>
      <c r="J1505">
        <v>7</v>
      </c>
      <c r="K1505">
        <v>59.26</v>
      </c>
      <c r="L1505">
        <v>2</v>
      </c>
      <c r="M1505">
        <v>17.940000000000001</v>
      </c>
      <c r="N1505">
        <f>MAX('[1]SGU-Solar'!B1508-'SGU-Solar'!AX1508,0)</f>
        <v>0</v>
      </c>
      <c r="O1505">
        <f>MAX('[1]SGU-Solar'!C1508-'SGU-Solar'!AY1508,0)</f>
        <v>0</v>
      </c>
      <c r="P1505">
        <f>'[1]SGU-Solar'!D1508</f>
        <v>0</v>
      </c>
      <c r="Q1505">
        <f>'[1]SGU-Solar'!E1508</f>
        <v>0</v>
      </c>
      <c r="R1505">
        <f>'[1]SGU-Solar'!F1508</f>
        <v>0</v>
      </c>
      <c r="S1505">
        <f>'[1]SGU-Solar'!G1508</f>
        <v>0</v>
      </c>
      <c r="T1505">
        <f>'[1]SGU-Solar'!H1508</f>
        <v>1</v>
      </c>
      <c r="U1505">
        <f>'[1]SGU-Solar'!I1508</f>
        <v>6.6</v>
      </c>
      <c r="V1505">
        <f>'[1]SGU-Solar'!J1508</f>
        <v>2</v>
      </c>
      <c r="W1505">
        <f>'[1]SGU-Solar'!K1508</f>
        <v>11.82</v>
      </c>
    </row>
    <row r="1506" spans="1:23" x14ac:dyDescent="0.25">
      <c r="A1506" t="s">
        <v>1547</v>
      </c>
      <c r="B1506">
        <f>'SGU-Solar'!B1509+'SGU-Solar'!D1509+'SGU-Solar'!F1509+'SGU-Solar'!H1509+'SGU-Solar'!J1509+'SGU-Solar'!L1509+'SGU-Solar'!N1509+'SGU-Solar'!P1509+'SGU-Solar'!R1509+'SGU-Solar'!T1509+'SGU-Solar'!V1509+'SGU-Solar'!X1509+'SGU-Solar'!Z1509+'SGU-Solar'!AB1509+'SGU-Solar'!AD1509+'SGU-Solar'!AF1509+'SGU-Solar'!AH1509+'SGU-Solar'!AJ1509+'SGU-Solar'!AL1509</f>
        <v>3804</v>
      </c>
      <c r="C1506">
        <f>'SGU-Solar'!C1509+'SGU-Solar'!E1509+'SGU-Solar'!G1509+'SGU-Solar'!I1509+'SGU-Solar'!K1509+'SGU-Solar'!M1509+'SGU-Solar'!O1509+'SGU-Solar'!Q1509+'SGU-Solar'!S1509+'SGU-Solar'!U1509+'SGU-Solar'!W1509+'SGU-Solar'!Y1509+'SGU-Solar'!AA1509+'SGU-Solar'!AC1509+'SGU-Solar'!AE1509+'SGU-Solar'!AG1509+'SGU-Solar'!AI1509+'SGU-Solar'!AK1509+'SGU-Solar'!AM1509</f>
        <v>13414.531999999997</v>
      </c>
      <c r="D1506">
        <v>19</v>
      </c>
      <c r="E1506">
        <v>123.62</v>
      </c>
      <c r="F1506">
        <v>22</v>
      </c>
      <c r="G1506">
        <v>151.87</v>
      </c>
      <c r="H1506">
        <v>24</v>
      </c>
      <c r="I1506">
        <v>262.41000000000003</v>
      </c>
      <c r="J1506">
        <v>17</v>
      </c>
      <c r="K1506">
        <v>123.97</v>
      </c>
      <c r="L1506">
        <v>16</v>
      </c>
      <c r="M1506">
        <v>118.06</v>
      </c>
      <c r="N1506">
        <f>MAX('[1]SGU-Solar'!B1509-'SGU-Solar'!AX1509,0)</f>
        <v>0</v>
      </c>
      <c r="O1506">
        <f>MAX('[1]SGU-Solar'!C1509-'SGU-Solar'!AY1509,0)</f>
        <v>0</v>
      </c>
      <c r="P1506">
        <f>'[1]SGU-Solar'!D1509</f>
        <v>12</v>
      </c>
      <c r="Q1506">
        <f>'[1]SGU-Solar'!E1509</f>
        <v>83.63</v>
      </c>
      <c r="R1506">
        <f>'[1]SGU-Solar'!F1509</f>
        <v>15</v>
      </c>
      <c r="S1506">
        <f>'[1]SGU-Solar'!G1509</f>
        <v>106.755</v>
      </c>
      <c r="T1506">
        <f>'[1]SGU-Solar'!H1509</f>
        <v>8</v>
      </c>
      <c r="U1506">
        <f>'[1]SGU-Solar'!I1509</f>
        <v>62.64</v>
      </c>
      <c r="V1506">
        <f>'[1]SGU-Solar'!J1509</f>
        <v>7</v>
      </c>
      <c r="W1506">
        <f>'[1]SGU-Solar'!K1509</f>
        <v>58.44</v>
      </c>
    </row>
    <row r="1507" spans="1:23" x14ac:dyDescent="0.25">
      <c r="A1507" t="s">
        <v>1548</v>
      </c>
      <c r="B1507">
        <f>'SGU-Solar'!B1510+'SGU-Solar'!D1510+'SGU-Solar'!F1510+'SGU-Solar'!H1510+'SGU-Solar'!J1510+'SGU-Solar'!L1510+'SGU-Solar'!N1510+'SGU-Solar'!P1510+'SGU-Solar'!R1510+'SGU-Solar'!T1510+'SGU-Solar'!V1510+'SGU-Solar'!X1510+'SGU-Solar'!Z1510+'SGU-Solar'!AB1510+'SGU-Solar'!AD1510+'SGU-Solar'!AF1510+'SGU-Solar'!AH1510+'SGU-Solar'!AJ1510+'SGU-Solar'!AL1510</f>
        <v>2437</v>
      </c>
      <c r="C1507">
        <f>'SGU-Solar'!C1510+'SGU-Solar'!E1510+'SGU-Solar'!G1510+'SGU-Solar'!I1510+'SGU-Solar'!K1510+'SGU-Solar'!M1510+'SGU-Solar'!O1510+'SGU-Solar'!Q1510+'SGU-Solar'!S1510+'SGU-Solar'!U1510+'SGU-Solar'!W1510+'SGU-Solar'!Y1510+'SGU-Solar'!AA1510+'SGU-Solar'!AC1510+'SGU-Solar'!AE1510+'SGU-Solar'!AG1510+'SGU-Solar'!AI1510+'SGU-Solar'!AK1510+'SGU-Solar'!AM1510</f>
        <v>8464.7450000000008</v>
      </c>
      <c r="D1507">
        <v>14</v>
      </c>
      <c r="E1507">
        <v>95.04</v>
      </c>
      <c r="F1507">
        <v>16</v>
      </c>
      <c r="G1507">
        <v>281.47000000000003</v>
      </c>
      <c r="H1507">
        <v>21</v>
      </c>
      <c r="I1507">
        <v>207.64500000000001</v>
      </c>
      <c r="J1507">
        <v>9</v>
      </c>
      <c r="K1507">
        <v>68.564999999999998</v>
      </c>
      <c r="L1507">
        <v>6</v>
      </c>
      <c r="M1507">
        <v>37.03</v>
      </c>
      <c r="N1507">
        <f>MAX('[1]SGU-Solar'!B1510-'SGU-Solar'!AX1510,0)</f>
        <v>1471</v>
      </c>
      <c r="O1507">
        <f>MAX('[1]SGU-Solar'!C1510-'SGU-Solar'!AY1510,0)</f>
        <v>5685.6419999999998</v>
      </c>
      <c r="P1507">
        <f>'[1]SGU-Solar'!D1510</f>
        <v>24</v>
      </c>
      <c r="Q1507">
        <f>'[1]SGU-Solar'!E1510</f>
        <v>169.49</v>
      </c>
      <c r="R1507">
        <f>'[1]SGU-Solar'!F1510</f>
        <v>20</v>
      </c>
      <c r="S1507">
        <f>'[1]SGU-Solar'!G1510</f>
        <v>188.815</v>
      </c>
      <c r="T1507">
        <f>'[1]SGU-Solar'!H1510</f>
        <v>31</v>
      </c>
      <c r="U1507">
        <f>'[1]SGU-Solar'!I1510</f>
        <v>220.16499999999999</v>
      </c>
      <c r="V1507">
        <f>'[1]SGU-Solar'!J1510</f>
        <v>28</v>
      </c>
      <c r="W1507">
        <f>'[1]SGU-Solar'!K1510</f>
        <v>270.44499999999999</v>
      </c>
    </row>
    <row r="1508" spans="1:23" x14ac:dyDescent="0.25">
      <c r="A1508" t="s">
        <v>1549</v>
      </c>
      <c r="B1508">
        <f>'SGU-Solar'!B1511+'SGU-Solar'!D1511+'SGU-Solar'!F1511+'SGU-Solar'!H1511+'SGU-Solar'!J1511+'SGU-Solar'!L1511+'SGU-Solar'!N1511+'SGU-Solar'!P1511+'SGU-Solar'!R1511+'SGU-Solar'!T1511+'SGU-Solar'!V1511+'SGU-Solar'!X1511+'SGU-Solar'!Z1511+'SGU-Solar'!AB1511+'SGU-Solar'!AD1511+'SGU-Solar'!AF1511+'SGU-Solar'!AH1511+'SGU-Solar'!AJ1511+'SGU-Solar'!AL1511</f>
        <v>3175</v>
      </c>
      <c r="C1508">
        <f>'SGU-Solar'!C1511+'SGU-Solar'!E1511+'SGU-Solar'!G1511+'SGU-Solar'!I1511+'SGU-Solar'!K1511+'SGU-Solar'!M1511+'SGU-Solar'!O1511+'SGU-Solar'!Q1511+'SGU-Solar'!S1511+'SGU-Solar'!U1511+'SGU-Solar'!W1511+'SGU-Solar'!Y1511+'SGU-Solar'!AA1511+'SGU-Solar'!AC1511+'SGU-Solar'!AE1511+'SGU-Solar'!AG1511+'SGU-Solar'!AI1511+'SGU-Solar'!AK1511+'SGU-Solar'!AM1511</f>
        <v>11558.532000000003</v>
      </c>
      <c r="D1508">
        <v>23</v>
      </c>
      <c r="E1508">
        <v>170.5</v>
      </c>
      <c r="F1508">
        <v>22</v>
      </c>
      <c r="G1508">
        <v>139.55000000000001</v>
      </c>
      <c r="H1508">
        <v>14</v>
      </c>
      <c r="I1508">
        <v>93.18</v>
      </c>
      <c r="J1508">
        <v>25</v>
      </c>
      <c r="K1508">
        <v>185.92</v>
      </c>
      <c r="L1508">
        <v>9</v>
      </c>
      <c r="M1508">
        <v>60.53</v>
      </c>
      <c r="N1508">
        <f>MAX('[1]SGU-Solar'!B1511-'SGU-Solar'!AX1511,0)</f>
        <v>0</v>
      </c>
      <c r="O1508">
        <f>MAX('[1]SGU-Solar'!C1511-'SGU-Solar'!AY1511,0)</f>
        <v>0</v>
      </c>
      <c r="P1508">
        <f>'[1]SGU-Solar'!D1511</f>
        <v>8</v>
      </c>
      <c r="Q1508">
        <f>'[1]SGU-Solar'!E1511</f>
        <v>115.91500000000001</v>
      </c>
      <c r="R1508">
        <f>'[1]SGU-Solar'!F1511</f>
        <v>11</v>
      </c>
      <c r="S1508">
        <f>'[1]SGU-Solar'!G1511</f>
        <v>173.67</v>
      </c>
      <c r="T1508">
        <f>'[1]SGU-Solar'!H1511</f>
        <v>44</v>
      </c>
      <c r="U1508">
        <f>'[1]SGU-Solar'!I1511</f>
        <v>288.13499999999999</v>
      </c>
      <c r="V1508">
        <f>'[1]SGU-Solar'!J1511</f>
        <v>15</v>
      </c>
      <c r="W1508">
        <f>'[1]SGU-Solar'!K1511</f>
        <v>108.245</v>
      </c>
    </row>
    <row r="1509" spans="1:23" x14ac:dyDescent="0.25">
      <c r="A1509" t="s">
        <v>1550</v>
      </c>
      <c r="B1509">
        <f>'SGU-Solar'!B1512+'SGU-Solar'!D1512+'SGU-Solar'!F1512+'SGU-Solar'!H1512+'SGU-Solar'!J1512+'SGU-Solar'!L1512+'SGU-Solar'!N1512+'SGU-Solar'!P1512+'SGU-Solar'!R1512+'SGU-Solar'!T1512+'SGU-Solar'!V1512+'SGU-Solar'!X1512+'SGU-Solar'!Z1512+'SGU-Solar'!AB1512+'SGU-Solar'!AD1512+'SGU-Solar'!AF1512+'SGU-Solar'!AH1512+'SGU-Solar'!AJ1512+'SGU-Solar'!AL1512</f>
        <v>4028</v>
      </c>
      <c r="C1509">
        <f>'SGU-Solar'!C1512+'SGU-Solar'!E1512+'SGU-Solar'!G1512+'SGU-Solar'!I1512+'SGU-Solar'!K1512+'SGU-Solar'!M1512+'SGU-Solar'!O1512+'SGU-Solar'!Q1512+'SGU-Solar'!S1512+'SGU-Solar'!U1512+'SGU-Solar'!W1512+'SGU-Solar'!Y1512+'SGU-Solar'!AA1512+'SGU-Solar'!AC1512+'SGU-Solar'!AE1512+'SGU-Solar'!AG1512+'SGU-Solar'!AI1512+'SGU-Solar'!AK1512+'SGU-Solar'!AM1512</f>
        <v>13930.41</v>
      </c>
      <c r="D1509">
        <v>25</v>
      </c>
      <c r="E1509">
        <v>179.54499999999999</v>
      </c>
      <c r="F1509">
        <v>22</v>
      </c>
      <c r="G1509">
        <v>134.245</v>
      </c>
      <c r="H1509">
        <v>25</v>
      </c>
      <c r="I1509">
        <v>176.23500000000001</v>
      </c>
      <c r="J1509">
        <v>18</v>
      </c>
      <c r="K1509">
        <v>116.795</v>
      </c>
      <c r="L1509">
        <v>4</v>
      </c>
      <c r="M1509">
        <v>55.49</v>
      </c>
      <c r="N1509">
        <f>MAX('[1]SGU-Solar'!B1512-'SGU-Solar'!AX1512,0)</f>
        <v>0</v>
      </c>
      <c r="O1509">
        <f>MAX('[1]SGU-Solar'!C1512-'SGU-Solar'!AY1512,0)</f>
        <v>0</v>
      </c>
      <c r="P1509">
        <f>'[1]SGU-Solar'!D1512</f>
        <v>23</v>
      </c>
      <c r="Q1509">
        <f>'[1]SGU-Solar'!E1512</f>
        <v>165.16499999999999</v>
      </c>
      <c r="R1509">
        <f>'[1]SGU-Solar'!F1512</f>
        <v>26</v>
      </c>
      <c r="S1509">
        <f>'[1]SGU-Solar'!G1512</f>
        <v>180.38499999999999</v>
      </c>
      <c r="T1509">
        <f>'[1]SGU-Solar'!H1512</f>
        <v>26</v>
      </c>
      <c r="U1509">
        <f>'[1]SGU-Solar'!I1512</f>
        <v>178.435</v>
      </c>
      <c r="V1509">
        <f>'[1]SGU-Solar'!J1512</f>
        <v>20</v>
      </c>
      <c r="W1509">
        <f>'[1]SGU-Solar'!K1512</f>
        <v>144.84</v>
      </c>
    </row>
    <row r="1510" spans="1:23" x14ac:dyDescent="0.25">
      <c r="A1510" t="s">
        <v>1551</v>
      </c>
      <c r="B1510">
        <f>'SGU-Solar'!B1513+'SGU-Solar'!D1513+'SGU-Solar'!F1513+'SGU-Solar'!H1513+'SGU-Solar'!J1513+'SGU-Solar'!L1513+'SGU-Solar'!N1513+'SGU-Solar'!P1513+'SGU-Solar'!R1513+'SGU-Solar'!T1513+'SGU-Solar'!V1513+'SGU-Solar'!X1513+'SGU-Solar'!Z1513+'SGU-Solar'!AB1513+'SGU-Solar'!AD1513+'SGU-Solar'!AF1513+'SGU-Solar'!AH1513+'SGU-Solar'!AJ1513+'SGU-Solar'!AL1513</f>
        <v>244</v>
      </c>
      <c r="C1510">
        <f>'SGU-Solar'!C1513+'SGU-Solar'!E1513+'SGU-Solar'!G1513+'SGU-Solar'!I1513+'SGU-Solar'!K1513+'SGU-Solar'!M1513+'SGU-Solar'!O1513+'SGU-Solar'!Q1513+'SGU-Solar'!S1513+'SGU-Solar'!U1513+'SGU-Solar'!W1513+'SGU-Solar'!Y1513+'SGU-Solar'!AA1513+'SGU-Solar'!AC1513+'SGU-Solar'!AE1513+'SGU-Solar'!AG1513+'SGU-Solar'!AI1513+'SGU-Solar'!AK1513+'SGU-Solar'!AM1513</f>
        <v>1472.7850000000005</v>
      </c>
      <c r="D1510">
        <v>5</v>
      </c>
      <c r="E1510">
        <v>124.565</v>
      </c>
      <c r="F1510">
        <v>2</v>
      </c>
      <c r="G1510">
        <v>39.06</v>
      </c>
      <c r="H1510">
        <v>7</v>
      </c>
      <c r="I1510">
        <v>57.055</v>
      </c>
      <c r="J1510">
        <v>6</v>
      </c>
      <c r="K1510">
        <v>45.99</v>
      </c>
      <c r="L1510">
        <v>2</v>
      </c>
      <c r="M1510">
        <v>13.2</v>
      </c>
      <c r="N1510">
        <f>MAX('[1]SGU-Solar'!B1513-'SGU-Solar'!AX1513,0)</f>
        <v>3945</v>
      </c>
      <c r="O1510">
        <f>MAX('[1]SGU-Solar'!C1513-'SGU-Solar'!AY1513,0)</f>
        <v>13497.445</v>
      </c>
      <c r="P1510">
        <f>'[1]SGU-Solar'!D1513</f>
        <v>25</v>
      </c>
      <c r="Q1510">
        <f>'[1]SGU-Solar'!E1513</f>
        <v>193.06</v>
      </c>
      <c r="R1510">
        <f>'[1]SGU-Solar'!F1513</f>
        <v>35</v>
      </c>
      <c r="S1510">
        <f>'[1]SGU-Solar'!G1513</f>
        <v>256.92</v>
      </c>
      <c r="T1510">
        <f>'[1]SGU-Solar'!H1513</f>
        <v>36</v>
      </c>
      <c r="U1510">
        <f>'[1]SGU-Solar'!I1513</f>
        <v>270.47000000000003</v>
      </c>
      <c r="V1510">
        <f>'[1]SGU-Solar'!J1513</f>
        <v>35</v>
      </c>
      <c r="W1510">
        <f>'[1]SGU-Solar'!K1513</f>
        <v>252.95</v>
      </c>
    </row>
    <row r="1511" spans="1:23" x14ac:dyDescent="0.25">
      <c r="A1511" t="s">
        <v>1552</v>
      </c>
      <c r="B1511">
        <f>'SGU-Solar'!B1514+'SGU-Solar'!D1514+'SGU-Solar'!F1514+'SGU-Solar'!H1514+'SGU-Solar'!J1514+'SGU-Solar'!L1514+'SGU-Solar'!N1514+'SGU-Solar'!P1514+'SGU-Solar'!R1514+'SGU-Solar'!T1514+'SGU-Solar'!V1514+'SGU-Solar'!X1514+'SGU-Solar'!Z1514+'SGU-Solar'!AB1514+'SGU-Solar'!AD1514+'SGU-Solar'!AF1514+'SGU-Solar'!AH1514+'SGU-Solar'!AJ1514+'SGU-Solar'!AL1514</f>
        <v>4754</v>
      </c>
      <c r="C1511">
        <f>'SGU-Solar'!C1514+'SGU-Solar'!E1514+'SGU-Solar'!G1514+'SGU-Solar'!I1514+'SGU-Solar'!K1514+'SGU-Solar'!M1514+'SGU-Solar'!O1514+'SGU-Solar'!Q1514+'SGU-Solar'!S1514+'SGU-Solar'!U1514+'SGU-Solar'!W1514+'SGU-Solar'!Y1514+'SGU-Solar'!AA1514+'SGU-Solar'!AC1514+'SGU-Solar'!AE1514+'SGU-Solar'!AG1514+'SGU-Solar'!AI1514+'SGU-Solar'!AK1514+'SGU-Solar'!AM1514</f>
        <v>17427.147000000008</v>
      </c>
      <c r="D1511">
        <v>41</v>
      </c>
      <c r="E1511">
        <v>297.245</v>
      </c>
      <c r="F1511">
        <v>33</v>
      </c>
      <c r="G1511">
        <v>218.94</v>
      </c>
      <c r="H1511">
        <v>47</v>
      </c>
      <c r="I1511">
        <v>307.66500000000002</v>
      </c>
      <c r="J1511">
        <v>32</v>
      </c>
      <c r="K1511">
        <v>227.17500000000001</v>
      </c>
      <c r="L1511">
        <v>17</v>
      </c>
      <c r="M1511">
        <v>110.08</v>
      </c>
      <c r="N1511">
        <f>MAX('[1]SGU-Solar'!B1514-'SGU-Solar'!AX1514,0)</f>
        <v>0</v>
      </c>
      <c r="O1511">
        <f>MAX('[1]SGU-Solar'!C1514-'SGU-Solar'!AY1514,0)</f>
        <v>0</v>
      </c>
      <c r="P1511">
        <f>'[1]SGU-Solar'!D1514</f>
        <v>9</v>
      </c>
      <c r="Q1511">
        <f>'[1]SGU-Solar'!E1514</f>
        <v>63.765000000000001</v>
      </c>
      <c r="R1511">
        <f>'[1]SGU-Solar'!F1514</f>
        <v>10</v>
      </c>
      <c r="S1511">
        <f>'[1]SGU-Solar'!G1514</f>
        <v>258.07</v>
      </c>
      <c r="T1511">
        <f>'[1]SGU-Solar'!H1514</f>
        <v>7</v>
      </c>
      <c r="U1511">
        <f>'[1]SGU-Solar'!I1514</f>
        <v>140.91</v>
      </c>
      <c r="V1511">
        <f>'[1]SGU-Solar'!J1514</f>
        <v>4</v>
      </c>
      <c r="W1511">
        <f>'[1]SGU-Solar'!K1514</f>
        <v>95.834999999999994</v>
      </c>
    </row>
    <row r="1512" spans="1:23" x14ac:dyDescent="0.25">
      <c r="A1512" t="s">
        <v>1553</v>
      </c>
      <c r="B1512">
        <f>'SGU-Solar'!B1515+'SGU-Solar'!D1515+'SGU-Solar'!F1515+'SGU-Solar'!H1515+'SGU-Solar'!J1515+'SGU-Solar'!L1515+'SGU-Solar'!N1515+'SGU-Solar'!P1515+'SGU-Solar'!R1515+'SGU-Solar'!T1515+'SGU-Solar'!V1515+'SGU-Solar'!X1515+'SGU-Solar'!Z1515+'SGU-Solar'!AB1515+'SGU-Solar'!AD1515+'SGU-Solar'!AF1515+'SGU-Solar'!AH1515+'SGU-Solar'!AJ1515+'SGU-Solar'!AL1515</f>
        <v>1086</v>
      </c>
      <c r="C1512">
        <f>'SGU-Solar'!C1515+'SGU-Solar'!E1515+'SGU-Solar'!G1515+'SGU-Solar'!I1515+'SGU-Solar'!K1515+'SGU-Solar'!M1515+'SGU-Solar'!O1515+'SGU-Solar'!Q1515+'SGU-Solar'!S1515+'SGU-Solar'!U1515+'SGU-Solar'!W1515+'SGU-Solar'!Y1515+'SGU-Solar'!AA1515+'SGU-Solar'!AC1515+'SGU-Solar'!AE1515+'SGU-Solar'!AG1515+'SGU-Solar'!AI1515+'SGU-Solar'!AK1515+'SGU-Solar'!AM1515</f>
        <v>5028.5460000000012</v>
      </c>
      <c r="D1512">
        <v>6</v>
      </c>
      <c r="E1512">
        <v>54.515000000000001</v>
      </c>
      <c r="F1512">
        <v>10</v>
      </c>
      <c r="G1512">
        <v>80.674999999999997</v>
      </c>
      <c r="H1512">
        <v>8</v>
      </c>
      <c r="I1512">
        <v>71.325000000000003</v>
      </c>
      <c r="J1512">
        <v>11</v>
      </c>
      <c r="K1512">
        <v>125.565</v>
      </c>
      <c r="L1512">
        <v>4</v>
      </c>
      <c r="M1512">
        <v>19.77</v>
      </c>
      <c r="N1512">
        <f>MAX('[1]SGU-Solar'!B1515-'SGU-Solar'!AX1515,0)</f>
        <v>3891</v>
      </c>
      <c r="O1512">
        <f>MAX('[1]SGU-Solar'!C1515-'SGU-Solar'!AY1515,0)</f>
        <v>13966.460999999999</v>
      </c>
      <c r="P1512">
        <f>'[1]SGU-Solar'!D1515</f>
        <v>44</v>
      </c>
      <c r="Q1512">
        <f>'[1]SGU-Solar'!E1515</f>
        <v>306.91500000000002</v>
      </c>
      <c r="R1512">
        <f>'[1]SGU-Solar'!F1515</f>
        <v>40</v>
      </c>
      <c r="S1512">
        <f>'[1]SGU-Solar'!G1515</f>
        <v>298.2</v>
      </c>
      <c r="T1512">
        <f>'[1]SGU-Solar'!H1515</f>
        <v>54</v>
      </c>
      <c r="U1512">
        <f>'[1]SGU-Solar'!I1515</f>
        <v>402.37</v>
      </c>
      <c r="V1512">
        <f>'[1]SGU-Solar'!J1515</f>
        <v>31</v>
      </c>
      <c r="W1512">
        <f>'[1]SGU-Solar'!K1515</f>
        <v>250.98</v>
      </c>
    </row>
    <row r="1513" spans="1:23" x14ac:dyDescent="0.25">
      <c r="A1513" t="s">
        <v>1554</v>
      </c>
      <c r="B1513">
        <f>'SGU-Solar'!B1516+'SGU-Solar'!D1516+'SGU-Solar'!F1516+'SGU-Solar'!H1516+'SGU-Solar'!J1516+'SGU-Solar'!L1516+'SGU-Solar'!N1516+'SGU-Solar'!P1516+'SGU-Solar'!R1516+'SGU-Solar'!T1516+'SGU-Solar'!V1516+'SGU-Solar'!X1516+'SGU-Solar'!Z1516+'SGU-Solar'!AB1516+'SGU-Solar'!AD1516+'SGU-Solar'!AF1516+'SGU-Solar'!AH1516+'SGU-Solar'!AJ1516+'SGU-Solar'!AL1516</f>
        <v>530</v>
      </c>
      <c r="C1513">
        <f>'SGU-Solar'!C1516+'SGU-Solar'!E1516+'SGU-Solar'!G1516+'SGU-Solar'!I1516+'SGU-Solar'!K1516+'SGU-Solar'!M1516+'SGU-Solar'!O1516+'SGU-Solar'!Q1516+'SGU-Solar'!S1516+'SGU-Solar'!U1516+'SGU-Solar'!W1516+'SGU-Solar'!Y1516+'SGU-Solar'!AA1516+'SGU-Solar'!AC1516+'SGU-Solar'!AE1516+'SGU-Solar'!AG1516+'SGU-Solar'!AI1516+'SGU-Solar'!AK1516+'SGU-Solar'!AM1516</f>
        <v>2144.5129999999999</v>
      </c>
      <c r="D1513">
        <v>3</v>
      </c>
      <c r="E1513">
        <v>17.82</v>
      </c>
      <c r="F1513">
        <v>7</v>
      </c>
      <c r="G1513">
        <v>45.174999999999997</v>
      </c>
      <c r="H1513">
        <v>3</v>
      </c>
      <c r="I1513">
        <v>22.155000000000001</v>
      </c>
      <c r="J1513">
        <v>5</v>
      </c>
      <c r="K1513">
        <v>38.344999999999999</v>
      </c>
      <c r="L1513">
        <v>1</v>
      </c>
      <c r="M1513">
        <v>6.6150000000000002</v>
      </c>
      <c r="N1513">
        <f>MAX('[1]SGU-Solar'!B1516-'SGU-Solar'!AX1516,0)</f>
        <v>596</v>
      </c>
      <c r="O1513">
        <f>MAX('[1]SGU-Solar'!C1516-'SGU-Solar'!AY1516,0)</f>
        <v>3360.2379999999998</v>
      </c>
      <c r="P1513">
        <f>'[1]SGU-Solar'!D1516</f>
        <v>8</v>
      </c>
      <c r="Q1513">
        <f>'[1]SGU-Solar'!E1516</f>
        <v>55.155000000000001</v>
      </c>
      <c r="R1513">
        <f>'[1]SGU-Solar'!F1516</f>
        <v>9</v>
      </c>
      <c r="S1513">
        <f>'[1]SGU-Solar'!G1516</f>
        <v>68.010000000000005</v>
      </c>
      <c r="T1513">
        <f>'[1]SGU-Solar'!H1516</f>
        <v>11</v>
      </c>
      <c r="U1513">
        <f>'[1]SGU-Solar'!I1516</f>
        <v>165.1</v>
      </c>
      <c r="V1513">
        <f>'[1]SGU-Solar'!J1516</f>
        <v>2</v>
      </c>
      <c r="W1513">
        <f>'[1]SGU-Solar'!K1516</f>
        <v>26.4</v>
      </c>
    </row>
    <row r="1514" spans="1:23" x14ac:dyDescent="0.25">
      <c r="A1514" t="s">
        <v>1555</v>
      </c>
      <c r="B1514">
        <f>'SGU-Solar'!B1517+'SGU-Solar'!D1517+'SGU-Solar'!F1517+'SGU-Solar'!H1517+'SGU-Solar'!J1517+'SGU-Solar'!L1517+'SGU-Solar'!N1517+'SGU-Solar'!P1517+'SGU-Solar'!R1517+'SGU-Solar'!T1517+'SGU-Solar'!V1517+'SGU-Solar'!X1517+'SGU-Solar'!Z1517+'SGU-Solar'!AB1517+'SGU-Solar'!AD1517+'SGU-Solar'!AF1517+'SGU-Solar'!AH1517+'SGU-Solar'!AJ1517+'SGU-Solar'!AL1517</f>
        <v>2569</v>
      </c>
      <c r="C1514">
        <f>'SGU-Solar'!C1517+'SGU-Solar'!E1517+'SGU-Solar'!G1517+'SGU-Solar'!I1517+'SGU-Solar'!K1517+'SGU-Solar'!M1517+'SGU-Solar'!O1517+'SGU-Solar'!Q1517+'SGU-Solar'!S1517+'SGU-Solar'!U1517+'SGU-Solar'!W1517+'SGU-Solar'!Y1517+'SGU-Solar'!AA1517+'SGU-Solar'!AC1517+'SGU-Solar'!AE1517+'SGU-Solar'!AG1517+'SGU-Solar'!AI1517+'SGU-Solar'!AK1517+'SGU-Solar'!AM1517</f>
        <v>9938.3889999999974</v>
      </c>
      <c r="D1514">
        <v>20</v>
      </c>
      <c r="E1514">
        <v>153.595</v>
      </c>
      <c r="F1514">
        <v>30</v>
      </c>
      <c r="G1514">
        <v>193.61</v>
      </c>
      <c r="H1514">
        <v>24</v>
      </c>
      <c r="I1514">
        <v>184.32</v>
      </c>
      <c r="J1514">
        <v>24</v>
      </c>
      <c r="K1514">
        <v>181.09</v>
      </c>
      <c r="L1514">
        <v>7</v>
      </c>
      <c r="M1514">
        <v>68.004999999999995</v>
      </c>
      <c r="N1514">
        <f>MAX('[1]SGU-Solar'!B1517-'SGU-Solar'!AX1517,0)</f>
        <v>0</v>
      </c>
      <c r="O1514">
        <f>MAX('[1]SGU-Solar'!C1517-'SGU-Solar'!AY1517,0)</f>
        <v>0</v>
      </c>
      <c r="P1514">
        <f>'[1]SGU-Solar'!D1517</f>
        <v>9</v>
      </c>
      <c r="Q1514">
        <f>'[1]SGU-Solar'!E1517</f>
        <v>65.010000000000005</v>
      </c>
      <c r="R1514">
        <f>'[1]SGU-Solar'!F1517</f>
        <v>6</v>
      </c>
      <c r="S1514">
        <f>'[1]SGU-Solar'!G1517</f>
        <v>42.634999999999998</v>
      </c>
      <c r="T1514">
        <f>'[1]SGU-Solar'!H1517</f>
        <v>9</v>
      </c>
      <c r="U1514">
        <f>'[1]SGU-Solar'!I1517</f>
        <v>56.295000000000002</v>
      </c>
      <c r="V1514">
        <f>'[1]SGU-Solar'!J1517</f>
        <v>4</v>
      </c>
      <c r="W1514">
        <f>'[1]SGU-Solar'!K1517</f>
        <v>27.69</v>
      </c>
    </row>
    <row r="1515" spans="1:23" x14ac:dyDescent="0.25">
      <c r="A1515" t="s">
        <v>1556</v>
      </c>
      <c r="B1515">
        <f>'SGU-Solar'!B1518+'SGU-Solar'!D1518+'SGU-Solar'!F1518+'SGU-Solar'!H1518+'SGU-Solar'!J1518+'SGU-Solar'!L1518+'SGU-Solar'!N1518+'SGU-Solar'!P1518+'SGU-Solar'!R1518+'SGU-Solar'!T1518+'SGU-Solar'!V1518+'SGU-Solar'!X1518+'SGU-Solar'!Z1518+'SGU-Solar'!AB1518+'SGU-Solar'!AD1518+'SGU-Solar'!AF1518+'SGU-Solar'!AH1518+'SGU-Solar'!AJ1518+'SGU-Solar'!AL1518</f>
        <v>4809</v>
      </c>
      <c r="C1515">
        <f>'SGU-Solar'!C1518+'SGU-Solar'!E1518+'SGU-Solar'!G1518+'SGU-Solar'!I1518+'SGU-Solar'!K1518+'SGU-Solar'!M1518+'SGU-Solar'!O1518+'SGU-Solar'!Q1518+'SGU-Solar'!S1518+'SGU-Solar'!U1518+'SGU-Solar'!W1518+'SGU-Solar'!Y1518+'SGU-Solar'!AA1518+'SGU-Solar'!AC1518+'SGU-Solar'!AE1518+'SGU-Solar'!AG1518+'SGU-Solar'!AI1518+'SGU-Solar'!AK1518+'SGU-Solar'!AM1518</f>
        <v>17745.859999999997</v>
      </c>
      <c r="D1515">
        <v>28</v>
      </c>
      <c r="E1515">
        <v>182.80500000000001</v>
      </c>
      <c r="F1515">
        <v>30</v>
      </c>
      <c r="G1515">
        <v>204.32</v>
      </c>
      <c r="H1515">
        <v>39</v>
      </c>
      <c r="I1515">
        <v>278.45999999999998</v>
      </c>
      <c r="J1515">
        <v>46</v>
      </c>
      <c r="K1515">
        <v>343.77</v>
      </c>
      <c r="L1515">
        <v>18</v>
      </c>
      <c r="M1515">
        <v>117.185</v>
      </c>
      <c r="N1515">
        <f>MAX('[1]SGU-Solar'!B1518-'SGU-Solar'!AX1518,0)</f>
        <v>0</v>
      </c>
      <c r="O1515">
        <f>MAX('[1]SGU-Solar'!C1518-'SGU-Solar'!AY1518,0)</f>
        <v>0</v>
      </c>
      <c r="P1515">
        <f>'[1]SGU-Solar'!D1518</f>
        <v>31</v>
      </c>
      <c r="Q1515">
        <f>'[1]SGU-Solar'!E1518</f>
        <v>232.08</v>
      </c>
      <c r="R1515">
        <f>'[1]SGU-Solar'!F1518</f>
        <v>33</v>
      </c>
      <c r="S1515">
        <f>'[1]SGU-Solar'!G1518</f>
        <v>265.2</v>
      </c>
      <c r="T1515">
        <f>'[1]SGU-Solar'!H1518</f>
        <v>39</v>
      </c>
      <c r="U1515">
        <f>'[1]SGU-Solar'!I1518</f>
        <v>289.22000000000003</v>
      </c>
      <c r="V1515">
        <f>'[1]SGU-Solar'!J1518</f>
        <v>30</v>
      </c>
      <c r="W1515">
        <f>'[1]SGU-Solar'!K1518</f>
        <v>238.27</v>
      </c>
    </row>
    <row r="1516" spans="1:23" x14ac:dyDescent="0.25">
      <c r="A1516" t="s">
        <v>1557</v>
      </c>
      <c r="B1516">
        <f>'SGU-Solar'!B1519+'SGU-Solar'!D1519+'SGU-Solar'!F1519+'SGU-Solar'!H1519+'SGU-Solar'!J1519+'SGU-Solar'!L1519+'SGU-Solar'!N1519+'SGU-Solar'!P1519+'SGU-Solar'!R1519+'SGU-Solar'!T1519+'SGU-Solar'!V1519+'SGU-Solar'!X1519+'SGU-Solar'!Z1519+'SGU-Solar'!AB1519+'SGU-Solar'!AD1519+'SGU-Solar'!AF1519+'SGU-Solar'!AH1519+'SGU-Solar'!AJ1519+'SGU-Solar'!AL1519</f>
        <v>3196</v>
      </c>
      <c r="C1516">
        <f>'SGU-Solar'!C1519+'SGU-Solar'!E1519+'SGU-Solar'!G1519+'SGU-Solar'!I1519+'SGU-Solar'!K1519+'SGU-Solar'!M1519+'SGU-Solar'!O1519+'SGU-Solar'!Q1519+'SGU-Solar'!S1519+'SGU-Solar'!U1519+'SGU-Solar'!W1519+'SGU-Solar'!Y1519+'SGU-Solar'!AA1519+'SGU-Solar'!AC1519+'SGU-Solar'!AE1519+'SGU-Solar'!AG1519+'SGU-Solar'!AI1519+'SGU-Solar'!AK1519+'SGU-Solar'!AM1519</f>
        <v>12324.023000000005</v>
      </c>
      <c r="D1516">
        <v>34</v>
      </c>
      <c r="E1516">
        <v>247.22499999999999</v>
      </c>
      <c r="F1516">
        <v>33</v>
      </c>
      <c r="G1516">
        <v>236.375</v>
      </c>
      <c r="H1516">
        <v>36</v>
      </c>
      <c r="I1516">
        <v>260.14</v>
      </c>
      <c r="J1516">
        <v>31</v>
      </c>
      <c r="K1516">
        <v>220.72</v>
      </c>
      <c r="L1516">
        <v>11</v>
      </c>
      <c r="M1516">
        <v>73.319999999999993</v>
      </c>
      <c r="N1516">
        <f>MAX('[1]SGU-Solar'!B1519-'SGU-Solar'!AX1519,0)</f>
        <v>1726</v>
      </c>
      <c r="O1516">
        <f>MAX('[1]SGU-Solar'!C1519-'SGU-Solar'!AY1519,0)</f>
        <v>6252.232</v>
      </c>
      <c r="P1516">
        <f>'[1]SGU-Solar'!D1519</f>
        <v>49</v>
      </c>
      <c r="Q1516">
        <f>'[1]SGU-Solar'!E1519</f>
        <v>368.03</v>
      </c>
      <c r="R1516">
        <f>'[1]SGU-Solar'!F1519</f>
        <v>34</v>
      </c>
      <c r="S1516">
        <f>'[1]SGU-Solar'!G1519</f>
        <v>223.37</v>
      </c>
      <c r="T1516">
        <f>'[1]SGU-Solar'!H1519</f>
        <v>58</v>
      </c>
      <c r="U1516">
        <f>'[1]SGU-Solar'!I1519</f>
        <v>438.99</v>
      </c>
      <c r="V1516">
        <f>'[1]SGU-Solar'!J1519</f>
        <v>28</v>
      </c>
      <c r="W1516">
        <f>'[1]SGU-Solar'!K1519</f>
        <v>223.66</v>
      </c>
    </row>
    <row r="1517" spans="1:23" x14ac:dyDescent="0.25">
      <c r="A1517" t="s">
        <v>1558</v>
      </c>
      <c r="B1517">
        <f>'SGU-Solar'!B1520+'SGU-Solar'!D1520+'SGU-Solar'!F1520+'SGU-Solar'!H1520+'SGU-Solar'!J1520+'SGU-Solar'!L1520+'SGU-Solar'!N1520+'SGU-Solar'!P1520+'SGU-Solar'!R1520+'SGU-Solar'!T1520+'SGU-Solar'!V1520+'SGU-Solar'!X1520+'SGU-Solar'!Z1520+'SGU-Solar'!AB1520+'SGU-Solar'!AD1520+'SGU-Solar'!AF1520+'SGU-Solar'!AH1520+'SGU-Solar'!AJ1520+'SGU-Solar'!AL1520</f>
        <v>3880</v>
      </c>
      <c r="C1517">
        <f>'SGU-Solar'!C1520+'SGU-Solar'!E1520+'SGU-Solar'!G1520+'SGU-Solar'!I1520+'SGU-Solar'!K1520+'SGU-Solar'!M1520+'SGU-Solar'!O1520+'SGU-Solar'!Q1520+'SGU-Solar'!S1520+'SGU-Solar'!U1520+'SGU-Solar'!W1520+'SGU-Solar'!Y1520+'SGU-Solar'!AA1520+'SGU-Solar'!AC1520+'SGU-Solar'!AE1520+'SGU-Solar'!AG1520+'SGU-Solar'!AI1520+'SGU-Solar'!AK1520+'SGU-Solar'!AM1520</f>
        <v>15801.621999999998</v>
      </c>
      <c r="D1517">
        <v>46</v>
      </c>
      <c r="E1517">
        <v>412.58499999999998</v>
      </c>
      <c r="F1517">
        <v>45</v>
      </c>
      <c r="G1517">
        <v>381.875</v>
      </c>
      <c r="H1517">
        <v>32</v>
      </c>
      <c r="I1517">
        <v>255.11</v>
      </c>
      <c r="J1517">
        <v>35</v>
      </c>
      <c r="K1517">
        <v>276.27999999999997</v>
      </c>
      <c r="L1517">
        <v>15</v>
      </c>
      <c r="M1517">
        <v>108.595</v>
      </c>
      <c r="N1517">
        <f>MAX('[1]SGU-Solar'!B1520-'SGU-Solar'!AX1520,0)</f>
        <v>0</v>
      </c>
      <c r="O1517">
        <f>MAX('[1]SGU-Solar'!C1520-'SGU-Solar'!AY1520,0)</f>
        <v>0</v>
      </c>
      <c r="P1517">
        <f>'[1]SGU-Solar'!D1520</f>
        <v>41</v>
      </c>
      <c r="Q1517">
        <f>'[1]SGU-Solar'!E1520</f>
        <v>300.95</v>
      </c>
      <c r="R1517">
        <f>'[1]SGU-Solar'!F1520</f>
        <v>46</v>
      </c>
      <c r="S1517">
        <f>'[1]SGU-Solar'!G1520</f>
        <v>334.93</v>
      </c>
      <c r="T1517">
        <f>'[1]SGU-Solar'!H1520</f>
        <v>42</v>
      </c>
      <c r="U1517">
        <f>'[1]SGU-Solar'!I1520</f>
        <v>313.005</v>
      </c>
      <c r="V1517">
        <f>'[1]SGU-Solar'!J1520</f>
        <v>30</v>
      </c>
      <c r="W1517">
        <f>'[1]SGU-Solar'!K1520</f>
        <v>255.19499999999999</v>
      </c>
    </row>
    <row r="1518" spans="1:23" x14ac:dyDescent="0.25">
      <c r="A1518" t="s">
        <v>1559</v>
      </c>
      <c r="B1518">
        <f>'SGU-Solar'!B1521+'SGU-Solar'!D1521+'SGU-Solar'!F1521+'SGU-Solar'!H1521+'SGU-Solar'!J1521+'SGU-Solar'!L1521+'SGU-Solar'!N1521+'SGU-Solar'!P1521+'SGU-Solar'!R1521+'SGU-Solar'!T1521+'SGU-Solar'!V1521+'SGU-Solar'!X1521+'SGU-Solar'!Z1521+'SGU-Solar'!AB1521+'SGU-Solar'!AD1521+'SGU-Solar'!AF1521+'SGU-Solar'!AH1521+'SGU-Solar'!AJ1521+'SGU-Solar'!AL1521</f>
        <v>1561</v>
      </c>
      <c r="C1518">
        <f>'SGU-Solar'!C1521+'SGU-Solar'!E1521+'SGU-Solar'!G1521+'SGU-Solar'!I1521+'SGU-Solar'!K1521+'SGU-Solar'!M1521+'SGU-Solar'!O1521+'SGU-Solar'!Q1521+'SGU-Solar'!S1521+'SGU-Solar'!U1521+'SGU-Solar'!W1521+'SGU-Solar'!Y1521+'SGU-Solar'!AA1521+'SGU-Solar'!AC1521+'SGU-Solar'!AE1521+'SGU-Solar'!AG1521+'SGU-Solar'!AI1521+'SGU-Solar'!AK1521+'SGU-Solar'!AM1521</f>
        <v>6070.8459999999986</v>
      </c>
      <c r="D1518">
        <v>13</v>
      </c>
      <c r="E1518">
        <v>91.13</v>
      </c>
      <c r="F1518">
        <v>12</v>
      </c>
      <c r="G1518">
        <v>88.65</v>
      </c>
      <c r="H1518">
        <v>15</v>
      </c>
      <c r="I1518">
        <v>104.17</v>
      </c>
      <c r="J1518">
        <v>13</v>
      </c>
      <c r="K1518">
        <v>108.645</v>
      </c>
      <c r="L1518">
        <v>1</v>
      </c>
      <c r="M1518">
        <v>6.6</v>
      </c>
      <c r="N1518">
        <f>MAX('[1]SGU-Solar'!B1521-'SGU-Solar'!AX1521,0)</f>
        <v>2519</v>
      </c>
      <c r="O1518">
        <f>MAX('[1]SGU-Solar'!C1521-'SGU-Solar'!AY1521,0)</f>
        <v>11453.391</v>
      </c>
      <c r="P1518">
        <f>'[1]SGU-Solar'!D1521</f>
        <v>39</v>
      </c>
      <c r="Q1518">
        <f>'[1]SGU-Solar'!E1521</f>
        <v>301.17500000000001</v>
      </c>
      <c r="R1518">
        <f>'[1]SGU-Solar'!F1521</f>
        <v>40</v>
      </c>
      <c r="S1518">
        <f>'[1]SGU-Solar'!G1521</f>
        <v>325.26499999999999</v>
      </c>
      <c r="T1518">
        <f>'[1]SGU-Solar'!H1521</f>
        <v>57</v>
      </c>
      <c r="U1518">
        <f>'[1]SGU-Solar'!I1521</f>
        <v>492.76499999999999</v>
      </c>
      <c r="V1518">
        <f>'[1]SGU-Solar'!J1521</f>
        <v>45</v>
      </c>
      <c r="W1518">
        <f>'[1]SGU-Solar'!K1521</f>
        <v>401.85500000000002</v>
      </c>
    </row>
    <row r="1519" spans="1:23" x14ac:dyDescent="0.25">
      <c r="A1519" t="s">
        <v>1560</v>
      </c>
      <c r="B1519">
        <f>'SGU-Solar'!B1522+'SGU-Solar'!D1522+'SGU-Solar'!F1522+'SGU-Solar'!H1522+'SGU-Solar'!J1522+'SGU-Solar'!L1522+'SGU-Solar'!N1522+'SGU-Solar'!P1522+'SGU-Solar'!R1522+'SGU-Solar'!T1522+'SGU-Solar'!V1522+'SGU-Solar'!X1522+'SGU-Solar'!Z1522+'SGU-Solar'!AB1522+'SGU-Solar'!AD1522+'SGU-Solar'!AF1522+'SGU-Solar'!AH1522+'SGU-Solar'!AJ1522+'SGU-Solar'!AL1522</f>
        <v>3446</v>
      </c>
      <c r="C1519">
        <f>'SGU-Solar'!C1522+'SGU-Solar'!E1522+'SGU-Solar'!G1522+'SGU-Solar'!I1522+'SGU-Solar'!K1522+'SGU-Solar'!M1522+'SGU-Solar'!O1522+'SGU-Solar'!Q1522+'SGU-Solar'!S1522+'SGU-Solar'!U1522+'SGU-Solar'!W1522+'SGU-Solar'!Y1522+'SGU-Solar'!AA1522+'SGU-Solar'!AC1522+'SGU-Solar'!AE1522+'SGU-Solar'!AG1522+'SGU-Solar'!AI1522+'SGU-Solar'!AK1522+'SGU-Solar'!AM1522</f>
        <v>13324.822</v>
      </c>
      <c r="D1519">
        <v>33</v>
      </c>
      <c r="E1519">
        <v>260.22000000000003</v>
      </c>
      <c r="F1519">
        <v>27</v>
      </c>
      <c r="G1519">
        <v>334.88499999999999</v>
      </c>
      <c r="H1519">
        <v>30</v>
      </c>
      <c r="I1519">
        <v>229.84</v>
      </c>
      <c r="J1519">
        <v>27</v>
      </c>
      <c r="K1519">
        <v>242.04499999999999</v>
      </c>
      <c r="L1519">
        <v>5</v>
      </c>
      <c r="M1519">
        <v>47.715000000000003</v>
      </c>
      <c r="N1519">
        <f>MAX('[1]SGU-Solar'!B1522-'SGU-Solar'!AX1522,0)</f>
        <v>0</v>
      </c>
      <c r="O1519">
        <f>MAX('[1]SGU-Solar'!C1522-'SGU-Solar'!AY1522,0)</f>
        <v>0</v>
      </c>
      <c r="P1519">
        <f>'[1]SGU-Solar'!D1522</f>
        <v>18</v>
      </c>
      <c r="Q1519">
        <f>'[1]SGU-Solar'!E1522</f>
        <v>123.12</v>
      </c>
      <c r="R1519">
        <f>'[1]SGU-Solar'!F1522</f>
        <v>15</v>
      </c>
      <c r="S1519">
        <f>'[1]SGU-Solar'!G1522</f>
        <v>107.015</v>
      </c>
      <c r="T1519">
        <f>'[1]SGU-Solar'!H1522</f>
        <v>21</v>
      </c>
      <c r="U1519">
        <f>'[1]SGU-Solar'!I1522</f>
        <v>163.215</v>
      </c>
      <c r="V1519">
        <f>'[1]SGU-Solar'!J1522</f>
        <v>20</v>
      </c>
      <c r="W1519">
        <f>'[1]SGU-Solar'!K1522</f>
        <v>150.91999999999999</v>
      </c>
    </row>
    <row r="1520" spans="1:23" x14ac:dyDescent="0.25">
      <c r="A1520" t="s">
        <v>1561</v>
      </c>
      <c r="B1520">
        <f>'SGU-Solar'!B1523+'SGU-Solar'!D1523+'SGU-Solar'!F1523+'SGU-Solar'!H1523+'SGU-Solar'!J1523+'SGU-Solar'!L1523+'SGU-Solar'!N1523+'SGU-Solar'!P1523+'SGU-Solar'!R1523+'SGU-Solar'!T1523+'SGU-Solar'!V1523+'SGU-Solar'!X1523+'SGU-Solar'!Z1523+'SGU-Solar'!AB1523+'SGU-Solar'!AD1523+'SGU-Solar'!AF1523+'SGU-Solar'!AH1523+'SGU-Solar'!AJ1523+'SGU-Solar'!AL1523</f>
        <v>2647</v>
      </c>
      <c r="C1520">
        <f>'SGU-Solar'!C1523+'SGU-Solar'!E1523+'SGU-Solar'!G1523+'SGU-Solar'!I1523+'SGU-Solar'!K1523+'SGU-Solar'!M1523+'SGU-Solar'!O1523+'SGU-Solar'!Q1523+'SGU-Solar'!S1523+'SGU-Solar'!U1523+'SGU-Solar'!W1523+'SGU-Solar'!Y1523+'SGU-Solar'!AA1523+'SGU-Solar'!AC1523+'SGU-Solar'!AE1523+'SGU-Solar'!AG1523+'SGU-Solar'!AI1523+'SGU-Solar'!AK1523+'SGU-Solar'!AM1523</f>
        <v>9750.6939999999977</v>
      </c>
      <c r="D1520">
        <v>28</v>
      </c>
      <c r="E1520">
        <v>178.52500000000001</v>
      </c>
      <c r="F1520">
        <v>22</v>
      </c>
      <c r="G1520">
        <v>143.57499999999999</v>
      </c>
      <c r="H1520">
        <v>16</v>
      </c>
      <c r="I1520">
        <v>130.155</v>
      </c>
      <c r="J1520">
        <v>20</v>
      </c>
      <c r="K1520">
        <v>126.41</v>
      </c>
      <c r="L1520">
        <v>5</v>
      </c>
      <c r="M1520">
        <v>32.9</v>
      </c>
      <c r="N1520">
        <f>MAX('[1]SGU-Solar'!B1523-'SGU-Solar'!AX1523,0)</f>
        <v>898</v>
      </c>
      <c r="O1520">
        <f>MAX('[1]SGU-Solar'!C1523-'SGU-Solar'!AY1523,0)</f>
        <v>4832.893</v>
      </c>
      <c r="P1520">
        <f>'[1]SGU-Solar'!D1523</f>
        <v>33</v>
      </c>
      <c r="Q1520">
        <f>'[1]SGU-Solar'!E1523</f>
        <v>279.61</v>
      </c>
      <c r="R1520">
        <f>'[1]SGU-Solar'!F1523</f>
        <v>40</v>
      </c>
      <c r="S1520">
        <f>'[1]SGU-Solar'!G1523</f>
        <v>373.95</v>
      </c>
      <c r="T1520">
        <f>'[1]SGU-Solar'!H1523</f>
        <v>22</v>
      </c>
      <c r="U1520">
        <f>'[1]SGU-Solar'!I1523</f>
        <v>206.54499999999999</v>
      </c>
      <c r="V1520">
        <f>'[1]SGU-Solar'!J1523</f>
        <v>30</v>
      </c>
      <c r="W1520">
        <f>'[1]SGU-Solar'!K1523</f>
        <v>321.08499999999998</v>
      </c>
    </row>
    <row r="1521" spans="1:23" x14ac:dyDescent="0.25">
      <c r="A1521" t="s">
        <v>1562</v>
      </c>
      <c r="B1521">
        <f>'SGU-Solar'!B1524+'SGU-Solar'!D1524+'SGU-Solar'!F1524+'SGU-Solar'!H1524+'SGU-Solar'!J1524+'SGU-Solar'!L1524+'SGU-Solar'!N1524+'SGU-Solar'!P1524+'SGU-Solar'!R1524+'SGU-Solar'!T1524+'SGU-Solar'!V1524+'SGU-Solar'!X1524+'SGU-Solar'!Z1524+'SGU-Solar'!AB1524+'SGU-Solar'!AD1524+'SGU-Solar'!AF1524+'SGU-Solar'!AH1524+'SGU-Solar'!AJ1524+'SGU-Solar'!AL1524</f>
        <v>1001</v>
      </c>
      <c r="C1521">
        <f>'SGU-Solar'!C1524+'SGU-Solar'!E1524+'SGU-Solar'!G1524+'SGU-Solar'!I1524+'SGU-Solar'!K1524+'SGU-Solar'!M1524+'SGU-Solar'!O1524+'SGU-Solar'!Q1524+'SGU-Solar'!S1524+'SGU-Solar'!U1524+'SGU-Solar'!W1524+'SGU-Solar'!Y1524+'SGU-Solar'!AA1524+'SGU-Solar'!AC1524+'SGU-Solar'!AE1524+'SGU-Solar'!AG1524+'SGU-Solar'!AI1524+'SGU-Solar'!AK1524+'SGU-Solar'!AM1524</f>
        <v>4268.2250000000013</v>
      </c>
      <c r="D1521">
        <v>16</v>
      </c>
      <c r="E1521">
        <v>315.98500000000001</v>
      </c>
      <c r="F1521">
        <v>7</v>
      </c>
      <c r="G1521">
        <v>46.95</v>
      </c>
      <c r="H1521">
        <v>7</v>
      </c>
      <c r="I1521">
        <v>49.375</v>
      </c>
      <c r="J1521">
        <v>7</v>
      </c>
      <c r="K1521">
        <v>41.954999999999998</v>
      </c>
      <c r="L1521">
        <v>2</v>
      </c>
      <c r="M1521">
        <v>16.2</v>
      </c>
      <c r="N1521">
        <f>MAX('[1]SGU-Solar'!B1524-'SGU-Solar'!AX1524,0)</f>
        <v>1750</v>
      </c>
      <c r="O1521">
        <f>MAX('[1]SGU-Solar'!C1524-'SGU-Solar'!AY1524,0)</f>
        <v>6022.7390000000005</v>
      </c>
      <c r="P1521">
        <f>'[1]SGU-Solar'!D1524</f>
        <v>27</v>
      </c>
      <c r="Q1521">
        <f>'[1]SGU-Solar'!E1524</f>
        <v>189.19</v>
      </c>
      <c r="R1521">
        <f>'[1]SGU-Solar'!F1524</f>
        <v>24</v>
      </c>
      <c r="S1521">
        <f>'[1]SGU-Solar'!G1524</f>
        <v>188.56</v>
      </c>
      <c r="T1521">
        <f>'[1]SGU-Solar'!H1524</f>
        <v>30</v>
      </c>
      <c r="U1521">
        <f>'[1]SGU-Solar'!I1524</f>
        <v>222.73500000000001</v>
      </c>
      <c r="V1521">
        <f>'[1]SGU-Solar'!J1524</f>
        <v>22</v>
      </c>
      <c r="W1521">
        <f>'[1]SGU-Solar'!K1524</f>
        <v>168.47</v>
      </c>
    </row>
    <row r="1522" spans="1:23" x14ac:dyDescent="0.25">
      <c r="A1522" t="s">
        <v>1563</v>
      </c>
      <c r="B1522">
        <f>'SGU-Solar'!B1525+'SGU-Solar'!D1525+'SGU-Solar'!F1525+'SGU-Solar'!H1525+'SGU-Solar'!J1525+'SGU-Solar'!L1525+'SGU-Solar'!N1525+'SGU-Solar'!P1525+'SGU-Solar'!R1525+'SGU-Solar'!T1525+'SGU-Solar'!V1525+'SGU-Solar'!X1525+'SGU-Solar'!Z1525+'SGU-Solar'!AB1525+'SGU-Solar'!AD1525+'SGU-Solar'!AF1525+'SGU-Solar'!AH1525+'SGU-Solar'!AJ1525+'SGU-Solar'!AL1525</f>
        <v>1504</v>
      </c>
      <c r="C1522">
        <f>'SGU-Solar'!C1525+'SGU-Solar'!E1525+'SGU-Solar'!G1525+'SGU-Solar'!I1525+'SGU-Solar'!K1525+'SGU-Solar'!M1525+'SGU-Solar'!O1525+'SGU-Solar'!Q1525+'SGU-Solar'!S1525+'SGU-Solar'!U1525+'SGU-Solar'!W1525+'SGU-Solar'!Y1525+'SGU-Solar'!AA1525+'SGU-Solar'!AC1525+'SGU-Solar'!AE1525+'SGU-Solar'!AG1525+'SGU-Solar'!AI1525+'SGU-Solar'!AK1525+'SGU-Solar'!AM1525</f>
        <v>6342.3200000000006</v>
      </c>
      <c r="D1522">
        <v>9</v>
      </c>
      <c r="E1522">
        <v>64.11</v>
      </c>
      <c r="F1522">
        <v>8</v>
      </c>
      <c r="G1522">
        <v>54.905000000000001</v>
      </c>
      <c r="H1522">
        <v>10</v>
      </c>
      <c r="I1522">
        <v>115.09</v>
      </c>
      <c r="J1522">
        <v>14</v>
      </c>
      <c r="K1522">
        <v>119.52500000000001</v>
      </c>
      <c r="L1522">
        <v>3</v>
      </c>
      <c r="M1522">
        <v>21.395</v>
      </c>
      <c r="N1522">
        <f>MAX('[1]SGU-Solar'!B1525-'SGU-Solar'!AX1525,0)</f>
        <v>0</v>
      </c>
      <c r="O1522">
        <f>MAX('[1]SGU-Solar'!C1525-'SGU-Solar'!AY1525,0)</f>
        <v>0</v>
      </c>
      <c r="P1522">
        <f>'[1]SGU-Solar'!D1525</f>
        <v>11</v>
      </c>
      <c r="Q1522">
        <f>'[1]SGU-Solar'!E1525</f>
        <v>72.135000000000005</v>
      </c>
      <c r="R1522">
        <f>'[1]SGU-Solar'!F1525</f>
        <v>7</v>
      </c>
      <c r="S1522">
        <f>'[1]SGU-Solar'!G1525</f>
        <v>44.28</v>
      </c>
      <c r="T1522">
        <f>'[1]SGU-Solar'!H1525</f>
        <v>3</v>
      </c>
      <c r="U1522">
        <f>'[1]SGU-Solar'!I1525</f>
        <v>19.815000000000001</v>
      </c>
      <c r="V1522">
        <f>'[1]SGU-Solar'!J1525</f>
        <v>11</v>
      </c>
      <c r="W1522">
        <f>'[1]SGU-Solar'!K1525</f>
        <v>82.63</v>
      </c>
    </row>
    <row r="1523" spans="1:23" x14ac:dyDescent="0.25">
      <c r="A1523" t="s">
        <v>1564</v>
      </c>
      <c r="B1523">
        <f>'SGU-Solar'!B1526+'SGU-Solar'!D1526+'SGU-Solar'!F1526+'SGU-Solar'!H1526+'SGU-Solar'!J1526+'SGU-Solar'!L1526+'SGU-Solar'!N1526+'SGU-Solar'!P1526+'SGU-Solar'!R1526+'SGU-Solar'!T1526+'SGU-Solar'!V1526+'SGU-Solar'!X1526+'SGU-Solar'!Z1526+'SGU-Solar'!AB1526+'SGU-Solar'!AD1526+'SGU-Solar'!AF1526+'SGU-Solar'!AH1526+'SGU-Solar'!AJ1526+'SGU-Solar'!AL1526</f>
        <v>1151</v>
      </c>
      <c r="C1523">
        <f>'SGU-Solar'!C1526+'SGU-Solar'!E1526+'SGU-Solar'!G1526+'SGU-Solar'!I1526+'SGU-Solar'!K1526+'SGU-Solar'!M1526+'SGU-Solar'!O1526+'SGU-Solar'!Q1526+'SGU-Solar'!S1526+'SGU-Solar'!U1526+'SGU-Solar'!W1526+'SGU-Solar'!Y1526+'SGU-Solar'!AA1526+'SGU-Solar'!AC1526+'SGU-Solar'!AE1526+'SGU-Solar'!AG1526+'SGU-Solar'!AI1526+'SGU-Solar'!AK1526+'SGU-Solar'!AM1526</f>
        <v>4288.2029999999995</v>
      </c>
      <c r="D1523">
        <v>8</v>
      </c>
      <c r="E1523">
        <v>87.174999999999997</v>
      </c>
      <c r="F1523">
        <v>12</v>
      </c>
      <c r="G1523">
        <v>85.77</v>
      </c>
      <c r="H1523">
        <v>13</v>
      </c>
      <c r="I1523">
        <v>80.25</v>
      </c>
      <c r="J1523">
        <v>8</v>
      </c>
      <c r="K1523">
        <v>49.87</v>
      </c>
      <c r="L1523">
        <v>6</v>
      </c>
      <c r="M1523">
        <v>42.365000000000002</v>
      </c>
      <c r="N1523">
        <f>MAX('[1]SGU-Solar'!B1526-'SGU-Solar'!AX1526,0)</f>
        <v>378</v>
      </c>
      <c r="O1523">
        <f>MAX('[1]SGU-Solar'!C1526-'SGU-Solar'!AY1526,0)</f>
        <v>2384.8969999999999</v>
      </c>
      <c r="P1523">
        <f>'[1]SGU-Solar'!D1526</f>
        <v>8</v>
      </c>
      <c r="Q1523">
        <f>'[1]SGU-Solar'!E1526</f>
        <v>66.375</v>
      </c>
      <c r="R1523">
        <f>'[1]SGU-Solar'!F1526</f>
        <v>9</v>
      </c>
      <c r="S1523">
        <f>'[1]SGU-Solar'!G1526</f>
        <v>58.76</v>
      </c>
      <c r="T1523">
        <f>'[1]SGU-Solar'!H1526</f>
        <v>14</v>
      </c>
      <c r="U1523">
        <f>'[1]SGU-Solar'!I1526</f>
        <v>140.47999999999999</v>
      </c>
      <c r="V1523">
        <f>'[1]SGU-Solar'!J1526</f>
        <v>18</v>
      </c>
      <c r="W1523">
        <f>'[1]SGU-Solar'!K1526</f>
        <v>139.45500000000001</v>
      </c>
    </row>
    <row r="1524" spans="1:23" x14ac:dyDescent="0.25">
      <c r="A1524" t="s">
        <v>1565</v>
      </c>
      <c r="B1524">
        <f>'SGU-Solar'!B1527+'SGU-Solar'!D1527+'SGU-Solar'!F1527+'SGU-Solar'!H1527+'SGU-Solar'!J1527+'SGU-Solar'!L1527+'SGU-Solar'!N1527+'SGU-Solar'!P1527+'SGU-Solar'!R1527+'SGU-Solar'!T1527+'SGU-Solar'!V1527+'SGU-Solar'!X1527+'SGU-Solar'!Z1527+'SGU-Solar'!AB1527+'SGU-Solar'!AD1527+'SGU-Solar'!AF1527+'SGU-Solar'!AH1527+'SGU-Solar'!AJ1527+'SGU-Solar'!AL1527</f>
        <v>2869</v>
      </c>
      <c r="C1524">
        <f>'SGU-Solar'!C1527+'SGU-Solar'!E1527+'SGU-Solar'!G1527+'SGU-Solar'!I1527+'SGU-Solar'!K1527+'SGU-Solar'!M1527+'SGU-Solar'!O1527+'SGU-Solar'!Q1527+'SGU-Solar'!S1527+'SGU-Solar'!U1527+'SGU-Solar'!W1527+'SGU-Solar'!Y1527+'SGU-Solar'!AA1527+'SGU-Solar'!AC1527+'SGU-Solar'!AE1527+'SGU-Solar'!AG1527+'SGU-Solar'!AI1527+'SGU-Solar'!AK1527+'SGU-Solar'!AM1527</f>
        <v>10184.942000000003</v>
      </c>
      <c r="D1524">
        <v>18</v>
      </c>
      <c r="E1524">
        <v>118.24</v>
      </c>
      <c r="F1524">
        <v>31</v>
      </c>
      <c r="G1524">
        <v>201.48</v>
      </c>
      <c r="H1524">
        <v>15</v>
      </c>
      <c r="I1524">
        <v>96.375</v>
      </c>
      <c r="J1524">
        <v>22</v>
      </c>
      <c r="K1524">
        <v>144.47</v>
      </c>
      <c r="L1524">
        <v>7</v>
      </c>
      <c r="M1524">
        <v>46.03</v>
      </c>
      <c r="N1524">
        <f>MAX('[1]SGU-Solar'!B1527-'SGU-Solar'!AX1527,0)</f>
        <v>0</v>
      </c>
      <c r="O1524">
        <f>MAX('[1]SGU-Solar'!C1527-'SGU-Solar'!AY1527,0)</f>
        <v>0</v>
      </c>
      <c r="P1524">
        <f>'[1]SGU-Solar'!D1527</f>
        <v>10</v>
      </c>
      <c r="Q1524">
        <f>'[1]SGU-Solar'!E1527</f>
        <v>79.944999999999993</v>
      </c>
      <c r="R1524">
        <f>'[1]SGU-Solar'!F1527</f>
        <v>10</v>
      </c>
      <c r="S1524">
        <f>'[1]SGU-Solar'!G1527</f>
        <v>63.45</v>
      </c>
      <c r="T1524">
        <f>'[1]SGU-Solar'!H1527</f>
        <v>11</v>
      </c>
      <c r="U1524">
        <f>'[1]SGU-Solar'!I1527</f>
        <v>78.885000000000005</v>
      </c>
      <c r="V1524">
        <f>'[1]SGU-Solar'!J1527</f>
        <v>16</v>
      </c>
      <c r="W1524">
        <f>'[1]SGU-Solar'!K1527</f>
        <v>124.69</v>
      </c>
    </row>
    <row r="1525" spans="1:23" x14ac:dyDescent="0.25">
      <c r="A1525" t="s">
        <v>1566</v>
      </c>
      <c r="B1525">
        <f>'SGU-Solar'!B1528+'SGU-Solar'!D1528+'SGU-Solar'!F1528+'SGU-Solar'!H1528+'SGU-Solar'!J1528+'SGU-Solar'!L1528+'SGU-Solar'!N1528+'SGU-Solar'!P1528+'SGU-Solar'!R1528+'SGU-Solar'!T1528+'SGU-Solar'!V1528+'SGU-Solar'!X1528+'SGU-Solar'!Z1528+'SGU-Solar'!AB1528+'SGU-Solar'!AD1528+'SGU-Solar'!AF1528+'SGU-Solar'!AH1528+'SGU-Solar'!AJ1528+'SGU-Solar'!AL1528</f>
        <v>2466</v>
      </c>
      <c r="C1525">
        <f>'SGU-Solar'!C1528+'SGU-Solar'!E1528+'SGU-Solar'!G1528+'SGU-Solar'!I1528+'SGU-Solar'!K1528+'SGU-Solar'!M1528+'SGU-Solar'!O1528+'SGU-Solar'!Q1528+'SGU-Solar'!S1528+'SGU-Solar'!U1528+'SGU-Solar'!W1528+'SGU-Solar'!Y1528+'SGU-Solar'!AA1528+'SGU-Solar'!AC1528+'SGU-Solar'!AE1528+'SGU-Solar'!AG1528+'SGU-Solar'!AI1528+'SGU-Solar'!AK1528+'SGU-Solar'!AM1528</f>
        <v>9246.8929999999982</v>
      </c>
      <c r="D1525">
        <v>26</v>
      </c>
      <c r="E1525">
        <v>204.82499999999999</v>
      </c>
      <c r="F1525">
        <v>36</v>
      </c>
      <c r="G1525">
        <v>250.41499999999999</v>
      </c>
      <c r="H1525">
        <v>23</v>
      </c>
      <c r="I1525">
        <v>185.28</v>
      </c>
      <c r="J1525">
        <v>22</v>
      </c>
      <c r="K1525">
        <v>156.17500000000001</v>
      </c>
      <c r="L1525">
        <v>6</v>
      </c>
      <c r="M1525">
        <v>41.27</v>
      </c>
      <c r="N1525">
        <f>MAX('[1]SGU-Solar'!B1528-'SGU-Solar'!AX1528,0)</f>
        <v>445</v>
      </c>
      <c r="O1525">
        <f>MAX('[1]SGU-Solar'!C1528-'SGU-Solar'!AY1528,0)</f>
        <v>1136.3140000000003</v>
      </c>
      <c r="P1525">
        <f>'[1]SGU-Solar'!D1528</f>
        <v>19</v>
      </c>
      <c r="Q1525">
        <f>'[1]SGU-Solar'!E1528</f>
        <v>176.01</v>
      </c>
      <c r="R1525">
        <f>'[1]SGU-Solar'!F1528</f>
        <v>25</v>
      </c>
      <c r="S1525">
        <f>'[1]SGU-Solar'!G1528</f>
        <v>423.67500000000001</v>
      </c>
      <c r="T1525">
        <f>'[1]SGU-Solar'!H1528</f>
        <v>31</v>
      </c>
      <c r="U1525">
        <f>'[1]SGU-Solar'!I1528</f>
        <v>196.18</v>
      </c>
      <c r="V1525">
        <f>'[1]SGU-Solar'!J1528</f>
        <v>29</v>
      </c>
      <c r="W1525">
        <f>'[1]SGU-Solar'!K1528</f>
        <v>182.685</v>
      </c>
    </row>
    <row r="1526" spans="1:23" x14ac:dyDescent="0.25">
      <c r="A1526" t="s">
        <v>1567</v>
      </c>
      <c r="B1526">
        <f>'SGU-Solar'!B1529+'SGU-Solar'!D1529+'SGU-Solar'!F1529+'SGU-Solar'!H1529+'SGU-Solar'!J1529+'SGU-Solar'!L1529+'SGU-Solar'!N1529+'SGU-Solar'!P1529+'SGU-Solar'!R1529+'SGU-Solar'!T1529+'SGU-Solar'!V1529+'SGU-Solar'!X1529+'SGU-Solar'!Z1529+'SGU-Solar'!AB1529+'SGU-Solar'!AD1529+'SGU-Solar'!AF1529+'SGU-Solar'!AH1529+'SGU-Solar'!AJ1529+'SGU-Solar'!AL1529</f>
        <v>1095</v>
      </c>
      <c r="C1526">
        <f>'SGU-Solar'!C1529+'SGU-Solar'!E1529+'SGU-Solar'!G1529+'SGU-Solar'!I1529+'SGU-Solar'!K1529+'SGU-Solar'!M1529+'SGU-Solar'!O1529+'SGU-Solar'!Q1529+'SGU-Solar'!S1529+'SGU-Solar'!U1529+'SGU-Solar'!W1529+'SGU-Solar'!Y1529+'SGU-Solar'!AA1529+'SGU-Solar'!AC1529+'SGU-Solar'!AE1529+'SGU-Solar'!AG1529+'SGU-Solar'!AI1529+'SGU-Solar'!AK1529+'SGU-Solar'!AM1529</f>
        <v>5104.3520000000008</v>
      </c>
      <c r="D1526">
        <v>15</v>
      </c>
      <c r="E1526">
        <v>121.26</v>
      </c>
      <c r="F1526">
        <v>21</v>
      </c>
      <c r="G1526">
        <v>155.06</v>
      </c>
      <c r="H1526">
        <v>6</v>
      </c>
      <c r="I1526">
        <v>48.45</v>
      </c>
      <c r="J1526">
        <v>10</v>
      </c>
      <c r="K1526">
        <v>155.58500000000001</v>
      </c>
      <c r="L1526">
        <v>1</v>
      </c>
      <c r="M1526">
        <v>6.6</v>
      </c>
      <c r="N1526">
        <f>MAX('[1]SGU-Solar'!B1529-'SGU-Solar'!AX1529,0)</f>
        <v>1489</v>
      </c>
      <c r="O1526">
        <f>MAX('[1]SGU-Solar'!C1529-'SGU-Solar'!AY1529,0)</f>
        <v>5091.1660000000002</v>
      </c>
      <c r="P1526">
        <f>'[1]SGU-Solar'!D1529</f>
        <v>33</v>
      </c>
      <c r="Q1526">
        <f>'[1]SGU-Solar'!E1529</f>
        <v>314.72000000000003</v>
      </c>
      <c r="R1526">
        <f>'[1]SGU-Solar'!F1529</f>
        <v>27</v>
      </c>
      <c r="S1526">
        <f>'[1]SGU-Solar'!G1529</f>
        <v>287.33</v>
      </c>
      <c r="T1526">
        <f>'[1]SGU-Solar'!H1529</f>
        <v>43</v>
      </c>
      <c r="U1526">
        <f>'[1]SGU-Solar'!I1529</f>
        <v>286.72000000000003</v>
      </c>
      <c r="V1526">
        <f>'[1]SGU-Solar'!J1529</f>
        <v>17</v>
      </c>
      <c r="W1526">
        <f>'[1]SGU-Solar'!K1529</f>
        <v>127.69499999999999</v>
      </c>
    </row>
    <row r="1527" spans="1:23" x14ac:dyDescent="0.25">
      <c r="A1527" t="s">
        <v>1568</v>
      </c>
      <c r="B1527">
        <f>'SGU-Solar'!B1530+'SGU-Solar'!D1530+'SGU-Solar'!F1530+'SGU-Solar'!H1530+'SGU-Solar'!J1530+'SGU-Solar'!L1530+'SGU-Solar'!N1530+'SGU-Solar'!P1530+'SGU-Solar'!R1530+'SGU-Solar'!T1530+'SGU-Solar'!V1530+'SGU-Solar'!X1530+'SGU-Solar'!Z1530+'SGU-Solar'!AB1530+'SGU-Solar'!AD1530+'SGU-Solar'!AF1530+'SGU-Solar'!AH1530+'SGU-Solar'!AJ1530+'SGU-Solar'!AL1530</f>
        <v>5204</v>
      </c>
      <c r="C1527">
        <f>'SGU-Solar'!C1530+'SGU-Solar'!E1530+'SGU-Solar'!G1530+'SGU-Solar'!I1530+'SGU-Solar'!K1530+'SGU-Solar'!M1530+'SGU-Solar'!O1530+'SGU-Solar'!Q1530+'SGU-Solar'!S1530+'SGU-Solar'!U1530+'SGU-Solar'!W1530+'SGU-Solar'!Y1530+'SGU-Solar'!AA1530+'SGU-Solar'!AC1530+'SGU-Solar'!AE1530+'SGU-Solar'!AG1530+'SGU-Solar'!AI1530+'SGU-Solar'!AK1530+'SGU-Solar'!AM1530</f>
        <v>19978.038999999997</v>
      </c>
      <c r="D1527">
        <v>41</v>
      </c>
      <c r="E1527">
        <v>296.86500000000001</v>
      </c>
      <c r="F1527">
        <v>25</v>
      </c>
      <c r="G1527">
        <v>174.785</v>
      </c>
      <c r="H1527">
        <v>43</v>
      </c>
      <c r="I1527">
        <v>304.42</v>
      </c>
      <c r="J1527">
        <v>34</v>
      </c>
      <c r="K1527">
        <v>244.27500000000001</v>
      </c>
      <c r="L1527">
        <v>19</v>
      </c>
      <c r="M1527">
        <v>146.84</v>
      </c>
      <c r="N1527">
        <f>MAX('[1]SGU-Solar'!B1530-'SGU-Solar'!AX1530,0)</f>
        <v>0</v>
      </c>
      <c r="O1527">
        <f>MAX('[1]SGU-Solar'!C1530-'SGU-Solar'!AY1530,0)</f>
        <v>0</v>
      </c>
      <c r="P1527">
        <f>'[1]SGU-Solar'!D1530</f>
        <v>14</v>
      </c>
      <c r="Q1527">
        <f>'[1]SGU-Solar'!E1530</f>
        <v>123.175</v>
      </c>
      <c r="R1527">
        <f>'[1]SGU-Solar'!F1530</f>
        <v>14</v>
      </c>
      <c r="S1527">
        <f>'[1]SGU-Solar'!G1530</f>
        <v>102.68</v>
      </c>
      <c r="T1527">
        <f>'[1]SGU-Solar'!H1530</f>
        <v>24</v>
      </c>
      <c r="U1527">
        <f>'[1]SGU-Solar'!I1530</f>
        <v>359.79</v>
      </c>
      <c r="V1527">
        <f>'[1]SGU-Solar'!J1530</f>
        <v>11</v>
      </c>
      <c r="W1527">
        <f>'[1]SGU-Solar'!K1530</f>
        <v>125.69</v>
      </c>
    </row>
    <row r="1528" spans="1:23" x14ac:dyDescent="0.25">
      <c r="A1528" t="s">
        <v>1569</v>
      </c>
      <c r="B1528">
        <f>'SGU-Solar'!B1531+'SGU-Solar'!D1531+'SGU-Solar'!F1531+'SGU-Solar'!H1531+'SGU-Solar'!J1531+'SGU-Solar'!L1531+'SGU-Solar'!N1531+'SGU-Solar'!P1531+'SGU-Solar'!R1531+'SGU-Solar'!T1531+'SGU-Solar'!V1531+'SGU-Solar'!X1531+'SGU-Solar'!Z1531+'SGU-Solar'!AB1531+'SGU-Solar'!AD1531+'SGU-Solar'!AF1531+'SGU-Solar'!AH1531+'SGU-Solar'!AJ1531+'SGU-Solar'!AL1531</f>
        <v>638</v>
      </c>
      <c r="C1528">
        <f>'SGU-Solar'!C1531+'SGU-Solar'!E1531+'SGU-Solar'!G1531+'SGU-Solar'!I1531+'SGU-Solar'!K1531+'SGU-Solar'!M1531+'SGU-Solar'!O1531+'SGU-Solar'!Q1531+'SGU-Solar'!S1531+'SGU-Solar'!U1531+'SGU-Solar'!W1531+'SGU-Solar'!Y1531+'SGU-Solar'!AA1531+'SGU-Solar'!AC1531+'SGU-Solar'!AE1531+'SGU-Solar'!AG1531+'SGU-Solar'!AI1531+'SGU-Solar'!AK1531+'SGU-Solar'!AM1531</f>
        <v>2530.9149999999991</v>
      </c>
      <c r="D1528">
        <v>10</v>
      </c>
      <c r="E1528">
        <v>77.114999999999995</v>
      </c>
      <c r="F1528">
        <v>5</v>
      </c>
      <c r="G1528">
        <v>45.13</v>
      </c>
      <c r="H1528">
        <v>5</v>
      </c>
      <c r="I1528">
        <v>31.835000000000001</v>
      </c>
      <c r="J1528">
        <v>5</v>
      </c>
      <c r="K1528">
        <v>36.234999999999999</v>
      </c>
      <c r="L1528">
        <v>3</v>
      </c>
      <c r="M1528">
        <v>18.899999999999999</v>
      </c>
      <c r="N1528">
        <f>MAX('[1]SGU-Solar'!B1531-'SGU-Solar'!AX1531,0)</f>
        <v>4808</v>
      </c>
      <c r="O1528">
        <f>MAX('[1]SGU-Solar'!C1531-'SGU-Solar'!AY1531,0)</f>
        <v>19276.278999999999</v>
      </c>
      <c r="P1528">
        <f>'[1]SGU-Solar'!D1531</f>
        <v>50</v>
      </c>
      <c r="Q1528">
        <f>'[1]SGU-Solar'!E1531</f>
        <v>383.57</v>
      </c>
      <c r="R1528">
        <f>'[1]SGU-Solar'!F1531</f>
        <v>51</v>
      </c>
      <c r="S1528">
        <f>'[1]SGU-Solar'!G1531</f>
        <v>379.84500000000003</v>
      </c>
      <c r="T1528">
        <f>'[1]SGU-Solar'!H1531</f>
        <v>59</v>
      </c>
      <c r="U1528">
        <f>'[1]SGU-Solar'!I1531</f>
        <v>430.63499999999999</v>
      </c>
      <c r="V1528">
        <f>'[1]SGU-Solar'!J1531</f>
        <v>53</v>
      </c>
      <c r="W1528">
        <f>'[1]SGU-Solar'!K1531</f>
        <v>402.39</v>
      </c>
    </row>
    <row r="1529" spans="1:23" x14ac:dyDescent="0.25">
      <c r="A1529" t="s">
        <v>1570</v>
      </c>
      <c r="B1529">
        <f>'SGU-Solar'!B1532+'SGU-Solar'!D1532+'SGU-Solar'!F1532+'SGU-Solar'!H1532+'SGU-Solar'!J1532+'SGU-Solar'!L1532+'SGU-Solar'!N1532+'SGU-Solar'!P1532+'SGU-Solar'!R1532+'SGU-Solar'!T1532+'SGU-Solar'!V1532+'SGU-Solar'!X1532+'SGU-Solar'!Z1532+'SGU-Solar'!AB1532+'SGU-Solar'!AD1532+'SGU-Solar'!AF1532+'SGU-Solar'!AH1532+'SGU-Solar'!AJ1532+'SGU-Solar'!AL1532</f>
        <v>1609</v>
      </c>
      <c r="C1529">
        <f>'SGU-Solar'!C1532+'SGU-Solar'!E1532+'SGU-Solar'!G1532+'SGU-Solar'!I1532+'SGU-Solar'!K1532+'SGU-Solar'!M1532+'SGU-Solar'!O1532+'SGU-Solar'!Q1532+'SGU-Solar'!S1532+'SGU-Solar'!U1532+'SGU-Solar'!W1532+'SGU-Solar'!Y1532+'SGU-Solar'!AA1532+'SGU-Solar'!AC1532+'SGU-Solar'!AE1532+'SGU-Solar'!AG1532+'SGU-Solar'!AI1532+'SGU-Solar'!AK1532+'SGU-Solar'!AM1532</f>
        <v>6795.8630000000021</v>
      </c>
      <c r="D1529">
        <v>16</v>
      </c>
      <c r="E1529">
        <v>123.825</v>
      </c>
      <c r="F1529">
        <v>15</v>
      </c>
      <c r="G1529">
        <v>114.155</v>
      </c>
      <c r="H1529">
        <v>14</v>
      </c>
      <c r="I1529">
        <v>161.95500000000001</v>
      </c>
      <c r="J1529">
        <v>13</v>
      </c>
      <c r="K1529">
        <v>134.48500000000001</v>
      </c>
      <c r="L1529">
        <v>4</v>
      </c>
      <c r="M1529">
        <v>30.15</v>
      </c>
      <c r="N1529">
        <f>MAX('[1]SGU-Solar'!B1532-'SGU-Solar'!AX1532,0)</f>
        <v>0</v>
      </c>
      <c r="O1529">
        <f>MAX('[1]SGU-Solar'!C1532-'SGU-Solar'!AY1532,0)</f>
        <v>0</v>
      </c>
      <c r="P1529">
        <f>'[1]SGU-Solar'!D1532</f>
        <v>4</v>
      </c>
      <c r="Q1529">
        <f>'[1]SGU-Solar'!E1532</f>
        <v>25.864999999999998</v>
      </c>
      <c r="R1529">
        <f>'[1]SGU-Solar'!F1532</f>
        <v>6</v>
      </c>
      <c r="S1529">
        <f>'[1]SGU-Solar'!G1532</f>
        <v>59.115000000000002</v>
      </c>
      <c r="T1529">
        <f>'[1]SGU-Solar'!H1532</f>
        <v>4</v>
      </c>
      <c r="U1529">
        <f>'[1]SGU-Solar'!I1532</f>
        <v>26.63</v>
      </c>
      <c r="V1529">
        <f>'[1]SGU-Solar'!J1532</f>
        <v>2</v>
      </c>
      <c r="W1529">
        <f>'[1]SGU-Solar'!K1532</f>
        <v>13.2</v>
      </c>
    </row>
    <row r="1530" spans="1:23" x14ac:dyDescent="0.25">
      <c r="A1530" t="s">
        <v>1571</v>
      </c>
      <c r="B1530">
        <f>'SGU-Solar'!B1533+'SGU-Solar'!D1533+'SGU-Solar'!F1533+'SGU-Solar'!H1533+'SGU-Solar'!J1533+'SGU-Solar'!L1533+'SGU-Solar'!N1533+'SGU-Solar'!P1533+'SGU-Solar'!R1533+'SGU-Solar'!T1533+'SGU-Solar'!V1533+'SGU-Solar'!X1533+'SGU-Solar'!Z1533+'SGU-Solar'!AB1533+'SGU-Solar'!AD1533+'SGU-Solar'!AF1533+'SGU-Solar'!AH1533+'SGU-Solar'!AJ1533+'SGU-Solar'!AL1533</f>
        <v>254</v>
      </c>
      <c r="C1530">
        <f>'SGU-Solar'!C1533+'SGU-Solar'!E1533+'SGU-Solar'!G1533+'SGU-Solar'!I1533+'SGU-Solar'!K1533+'SGU-Solar'!M1533+'SGU-Solar'!O1533+'SGU-Solar'!Q1533+'SGU-Solar'!S1533+'SGU-Solar'!U1533+'SGU-Solar'!W1533+'SGU-Solar'!Y1533+'SGU-Solar'!AA1533+'SGU-Solar'!AC1533+'SGU-Solar'!AE1533+'SGU-Solar'!AG1533+'SGU-Solar'!AI1533+'SGU-Solar'!AK1533+'SGU-Solar'!AM1533</f>
        <v>1658.9639999999999</v>
      </c>
      <c r="D1530">
        <v>4</v>
      </c>
      <c r="E1530">
        <v>72.650000000000006</v>
      </c>
      <c r="F1530">
        <v>2</v>
      </c>
      <c r="G1530">
        <v>33.045000000000002</v>
      </c>
      <c r="H1530">
        <v>1</v>
      </c>
      <c r="I1530">
        <v>9.9</v>
      </c>
      <c r="J1530">
        <v>3</v>
      </c>
      <c r="K1530">
        <v>31.16</v>
      </c>
      <c r="L1530">
        <v>1</v>
      </c>
      <c r="M1530">
        <v>12.32</v>
      </c>
      <c r="N1530">
        <f>MAX('[1]SGU-Solar'!B1533-'SGU-Solar'!AX1533,0)</f>
        <v>1443</v>
      </c>
      <c r="O1530">
        <f>MAX('[1]SGU-Solar'!C1533-'SGU-Solar'!AY1533,0)</f>
        <v>6055.8540000000003</v>
      </c>
      <c r="P1530">
        <f>'[1]SGU-Solar'!D1533</f>
        <v>19</v>
      </c>
      <c r="Q1530">
        <f>'[1]SGU-Solar'!E1533</f>
        <v>147.71</v>
      </c>
      <c r="R1530">
        <f>'[1]SGU-Solar'!F1533</f>
        <v>17</v>
      </c>
      <c r="S1530">
        <f>'[1]SGU-Solar'!G1533</f>
        <v>129.37</v>
      </c>
      <c r="T1530">
        <f>'[1]SGU-Solar'!H1533</f>
        <v>23</v>
      </c>
      <c r="U1530">
        <f>'[1]SGU-Solar'!I1533</f>
        <v>203.14</v>
      </c>
      <c r="V1530">
        <f>'[1]SGU-Solar'!J1533</f>
        <v>18</v>
      </c>
      <c r="W1530">
        <f>'[1]SGU-Solar'!K1533</f>
        <v>134.345</v>
      </c>
    </row>
    <row r="1531" spans="1:23" x14ac:dyDescent="0.25">
      <c r="A1531" t="s">
        <v>1572</v>
      </c>
      <c r="B1531">
        <f>'SGU-Solar'!B1534+'SGU-Solar'!D1534+'SGU-Solar'!F1534+'SGU-Solar'!H1534+'SGU-Solar'!J1534+'SGU-Solar'!L1534+'SGU-Solar'!N1534+'SGU-Solar'!P1534+'SGU-Solar'!R1534+'SGU-Solar'!T1534+'SGU-Solar'!V1534+'SGU-Solar'!X1534+'SGU-Solar'!Z1534+'SGU-Solar'!AB1534+'SGU-Solar'!AD1534+'SGU-Solar'!AF1534+'SGU-Solar'!AH1534+'SGU-Solar'!AJ1534+'SGU-Solar'!AL1534</f>
        <v>591</v>
      </c>
      <c r="C1531">
        <f>'SGU-Solar'!C1534+'SGU-Solar'!E1534+'SGU-Solar'!G1534+'SGU-Solar'!I1534+'SGU-Solar'!K1534+'SGU-Solar'!M1534+'SGU-Solar'!O1534+'SGU-Solar'!Q1534+'SGU-Solar'!S1534+'SGU-Solar'!U1534+'SGU-Solar'!W1534+'SGU-Solar'!Y1534+'SGU-Solar'!AA1534+'SGU-Solar'!AC1534+'SGU-Solar'!AE1534+'SGU-Solar'!AG1534+'SGU-Solar'!AI1534+'SGU-Solar'!AK1534+'SGU-Solar'!AM1534</f>
        <v>2663.7140000000004</v>
      </c>
      <c r="D1531">
        <v>6</v>
      </c>
      <c r="E1531">
        <v>38.4</v>
      </c>
      <c r="F1531">
        <v>4</v>
      </c>
      <c r="G1531">
        <v>36.375</v>
      </c>
      <c r="H1531">
        <v>4</v>
      </c>
      <c r="I1531">
        <v>49.21</v>
      </c>
      <c r="J1531">
        <v>2</v>
      </c>
      <c r="K1531">
        <v>13.23</v>
      </c>
      <c r="L1531">
        <v>2</v>
      </c>
      <c r="M1531">
        <v>16.995000000000001</v>
      </c>
      <c r="N1531">
        <f>MAX('[1]SGU-Solar'!B1534-'SGU-Solar'!AX1534,0)</f>
        <v>0</v>
      </c>
      <c r="O1531">
        <f>MAX('[1]SGU-Solar'!C1534-'SGU-Solar'!AY1534,0)</f>
        <v>0</v>
      </c>
      <c r="P1531">
        <f>'[1]SGU-Solar'!D1534</f>
        <v>0</v>
      </c>
      <c r="Q1531">
        <f>'[1]SGU-Solar'!E1534</f>
        <v>0</v>
      </c>
      <c r="R1531">
        <f>'[1]SGU-Solar'!F1534</f>
        <v>2</v>
      </c>
      <c r="S1531">
        <f>'[1]SGU-Solar'!G1534</f>
        <v>46.2</v>
      </c>
      <c r="T1531">
        <f>'[1]SGU-Solar'!H1534</f>
        <v>2</v>
      </c>
      <c r="U1531">
        <f>'[1]SGU-Solar'!I1534</f>
        <v>21.05</v>
      </c>
      <c r="V1531">
        <f>'[1]SGU-Solar'!J1534</f>
        <v>2</v>
      </c>
      <c r="W1531">
        <f>'[1]SGU-Solar'!K1534</f>
        <v>22.44</v>
      </c>
    </row>
    <row r="1532" spans="1:23" x14ac:dyDescent="0.25">
      <c r="A1532" t="s">
        <v>1573</v>
      </c>
      <c r="B1532">
        <f>'SGU-Solar'!B1535+'SGU-Solar'!D1535+'SGU-Solar'!F1535+'SGU-Solar'!H1535+'SGU-Solar'!J1535+'SGU-Solar'!L1535+'SGU-Solar'!N1535+'SGU-Solar'!P1535+'SGU-Solar'!R1535+'SGU-Solar'!T1535+'SGU-Solar'!V1535+'SGU-Solar'!X1535+'SGU-Solar'!Z1535+'SGU-Solar'!AB1535+'SGU-Solar'!AD1535+'SGU-Solar'!AF1535+'SGU-Solar'!AH1535+'SGU-Solar'!AJ1535+'SGU-Solar'!AL1535</f>
        <v>3271</v>
      </c>
      <c r="C1532">
        <f>'SGU-Solar'!C1535+'SGU-Solar'!E1535+'SGU-Solar'!G1535+'SGU-Solar'!I1535+'SGU-Solar'!K1535+'SGU-Solar'!M1535+'SGU-Solar'!O1535+'SGU-Solar'!Q1535+'SGU-Solar'!S1535+'SGU-Solar'!U1535+'SGU-Solar'!W1535+'SGU-Solar'!Y1535+'SGU-Solar'!AA1535+'SGU-Solar'!AC1535+'SGU-Solar'!AE1535+'SGU-Solar'!AG1535+'SGU-Solar'!AI1535+'SGU-Solar'!AK1535+'SGU-Solar'!AM1535</f>
        <v>12706.564</v>
      </c>
      <c r="D1532">
        <v>25</v>
      </c>
      <c r="E1532">
        <v>165.565</v>
      </c>
      <c r="F1532">
        <v>15</v>
      </c>
      <c r="G1532">
        <v>81.64</v>
      </c>
      <c r="H1532">
        <v>25</v>
      </c>
      <c r="I1532">
        <v>177.67</v>
      </c>
      <c r="J1532">
        <v>24</v>
      </c>
      <c r="K1532">
        <v>167.29</v>
      </c>
      <c r="L1532">
        <v>9</v>
      </c>
      <c r="M1532">
        <v>57.39</v>
      </c>
      <c r="N1532">
        <f>MAX('[1]SGU-Solar'!B1535-'SGU-Solar'!AX1535,0)</f>
        <v>0</v>
      </c>
      <c r="O1532">
        <f>MAX('[1]SGU-Solar'!C1535-'SGU-Solar'!AY1535,0)</f>
        <v>0</v>
      </c>
      <c r="P1532">
        <f>'[1]SGU-Solar'!D1535</f>
        <v>5</v>
      </c>
      <c r="Q1532">
        <f>'[1]SGU-Solar'!E1535</f>
        <v>39.630000000000003</v>
      </c>
      <c r="R1532">
        <f>'[1]SGU-Solar'!F1535</f>
        <v>4</v>
      </c>
      <c r="S1532">
        <f>'[1]SGU-Solar'!G1535</f>
        <v>43.094999999999999</v>
      </c>
      <c r="T1532">
        <f>'[1]SGU-Solar'!H1535</f>
        <v>5</v>
      </c>
      <c r="U1532">
        <f>'[1]SGU-Solar'!I1535</f>
        <v>51.65</v>
      </c>
      <c r="V1532">
        <f>'[1]SGU-Solar'!J1535</f>
        <v>3</v>
      </c>
      <c r="W1532">
        <f>'[1]SGU-Solar'!K1535</f>
        <v>30.4</v>
      </c>
    </row>
    <row r="1533" spans="1:23" x14ac:dyDescent="0.25">
      <c r="A1533" t="s">
        <v>1574</v>
      </c>
      <c r="B1533">
        <f>'SGU-Solar'!B1536+'SGU-Solar'!D1536+'SGU-Solar'!F1536+'SGU-Solar'!H1536+'SGU-Solar'!J1536+'SGU-Solar'!L1536+'SGU-Solar'!N1536+'SGU-Solar'!P1536+'SGU-Solar'!R1536+'SGU-Solar'!T1536+'SGU-Solar'!V1536+'SGU-Solar'!X1536+'SGU-Solar'!Z1536+'SGU-Solar'!AB1536+'SGU-Solar'!AD1536+'SGU-Solar'!AF1536+'SGU-Solar'!AH1536+'SGU-Solar'!AJ1536+'SGU-Solar'!AL1536</f>
        <v>462</v>
      </c>
      <c r="C1533">
        <f>'SGU-Solar'!C1536+'SGU-Solar'!E1536+'SGU-Solar'!G1536+'SGU-Solar'!I1536+'SGU-Solar'!K1536+'SGU-Solar'!M1536+'SGU-Solar'!O1536+'SGU-Solar'!Q1536+'SGU-Solar'!S1536+'SGU-Solar'!U1536+'SGU-Solar'!W1536+'SGU-Solar'!Y1536+'SGU-Solar'!AA1536+'SGU-Solar'!AC1536+'SGU-Solar'!AE1536+'SGU-Solar'!AG1536+'SGU-Solar'!AI1536+'SGU-Solar'!AK1536+'SGU-Solar'!AM1536</f>
        <v>1478.8859999999997</v>
      </c>
      <c r="D1533">
        <v>4</v>
      </c>
      <c r="E1533">
        <v>26.07</v>
      </c>
      <c r="F1533">
        <v>4</v>
      </c>
      <c r="G1533">
        <v>23.37</v>
      </c>
      <c r="H1533">
        <v>5</v>
      </c>
      <c r="I1533">
        <v>23.454999999999998</v>
      </c>
      <c r="J1533">
        <v>2</v>
      </c>
      <c r="K1533">
        <v>11.01</v>
      </c>
      <c r="L1533">
        <v>3</v>
      </c>
      <c r="M1533">
        <v>17.815000000000001</v>
      </c>
      <c r="N1533">
        <f>MAX('[1]SGU-Solar'!B1536-'SGU-Solar'!AX1536,0)</f>
        <v>2945</v>
      </c>
      <c r="O1533">
        <f>MAX('[1]SGU-Solar'!C1536-'SGU-Solar'!AY1536,0)</f>
        <v>12264.038</v>
      </c>
      <c r="P1533">
        <f>'[1]SGU-Solar'!D1536</f>
        <v>21</v>
      </c>
      <c r="Q1533">
        <f>'[1]SGU-Solar'!E1536</f>
        <v>154.815</v>
      </c>
      <c r="R1533">
        <f>'[1]SGU-Solar'!F1536</f>
        <v>18</v>
      </c>
      <c r="S1533">
        <f>'[1]SGU-Solar'!G1536</f>
        <v>125.28</v>
      </c>
      <c r="T1533">
        <f>'[1]SGU-Solar'!H1536</f>
        <v>21</v>
      </c>
      <c r="U1533">
        <f>'[1]SGU-Solar'!I1536</f>
        <v>219.47</v>
      </c>
      <c r="V1533">
        <f>'[1]SGU-Solar'!J1536</f>
        <v>25</v>
      </c>
      <c r="W1533">
        <f>'[1]SGU-Solar'!K1536</f>
        <v>207.92</v>
      </c>
    </row>
    <row r="1534" spans="1:23" x14ac:dyDescent="0.25">
      <c r="A1534" t="s">
        <v>1575</v>
      </c>
      <c r="B1534">
        <f>'SGU-Solar'!B1537+'SGU-Solar'!D1537+'SGU-Solar'!F1537+'SGU-Solar'!H1537+'SGU-Solar'!J1537+'SGU-Solar'!L1537+'SGU-Solar'!N1537+'SGU-Solar'!P1537+'SGU-Solar'!R1537+'SGU-Solar'!T1537+'SGU-Solar'!V1537+'SGU-Solar'!X1537+'SGU-Solar'!Z1537+'SGU-Solar'!AB1537+'SGU-Solar'!AD1537+'SGU-Solar'!AF1537+'SGU-Solar'!AH1537+'SGU-Solar'!AJ1537+'SGU-Solar'!AL1537</f>
        <v>2590</v>
      </c>
      <c r="C1534">
        <f>'SGU-Solar'!C1537+'SGU-Solar'!E1537+'SGU-Solar'!G1537+'SGU-Solar'!I1537+'SGU-Solar'!K1537+'SGU-Solar'!M1537+'SGU-Solar'!O1537+'SGU-Solar'!Q1537+'SGU-Solar'!S1537+'SGU-Solar'!U1537+'SGU-Solar'!W1537+'SGU-Solar'!Y1537+'SGU-Solar'!AA1537+'SGU-Solar'!AC1537+'SGU-Solar'!AE1537+'SGU-Solar'!AG1537+'SGU-Solar'!AI1537+'SGU-Solar'!AK1537+'SGU-Solar'!AM1537</f>
        <v>8659.8240000000005</v>
      </c>
      <c r="D1534">
        <v>22</v>
      </c>
      <c r="E1534">
        <v>140.24</v>
      </c>
      <c r="F1534">
        <v>7</v>
      </c>
      <c r="G1534">
        <v>45.27</v>
      </c>
      <c r="H1534">
        <v>18</v>
      </c>
      <c r="I1534">
        <v>106.845</v>
      </c>
      <c r="J1534">
        <v>16</v>
      </c>
      <c r="K1534">
        <v>114.765</v>
      </c>
      <c r="L1534">
        <v>3</v>
      </c>
      <c r="M1534">
        <v>22.98</v>
      </c>
      <c r="N1534">
        <f>MAX('[1]SGU-Solar'!B1537-'SGU-Solar'!AX1537,0)</f>
        <v>0</v>
      </c>
      <c r="O1534">
        <f>MAX('[1]SGU-Solar'!C1537-'SGU-Solar'!AY1537,0)</f>
        <v>0</v>
      </c>
      <c r="P1534">
        <f>'[1]SGU-Solar'!D1537</f>
        <v>3</v>
      </c>
      <c r="Q1534">
        <f>'[1]SGU-Solar'!E1537</f>
        <v>20.07</v>
      </c>
      <c r="R1534">
        <f>'[1]SGU-Solar'!F1537</f>
        <v>2</v>
      </c>
      <c r="S1534">
        <f>'[1]SGU-Solar'!G1537</f>
        <v>9.2550000000000008</v>
      </c>
      <c r="T1534">
        <f>'[1]SGU-Solar'!H1537</f>
        <v>6</v>
      </c>
      <c r="U1534">
        <f>'[1]SGU-Solar'!I1537</f>
        <v>35.784999999999997</v>
      </c>
      <c r="V1534">
        <f>'[1]SGU-Solar'!J1537</f>
        <v>6</v>
      </c>
      <c r="W1534">
        <f>'[1]SGU-Solar'!K1537</f>
        <v>47.494999999999997</v>
      </c>
    </row>
    <row r="1535" spans="1:23" x14ac:dyDescent="0.25">
      <c r="A1535" t="s">
        <v>1576</v>
      </c>
      <c r="B1535">
        <f>'SGU-Solar'!B1538+'SGU-Solar'!D1538+'SGU-Solar'!F1538+'SGU-Solar'!H1538+'SGU-Solar'!J1538+'SGU-Solar'!L1538+'SGU-Solar'!N1538+'SGU-Solar'!P1538+'SGU-Solar'!R1538+'SGU-Solar'!T1538+'SGU-Solar'!V1538+'SGU-Solar'!X1538+'SGU-Solar'!Z1538+'SGU-Solar'!AB1538+'SGU-Solar'!AD1538+'SGU-Solar'!AF1538+'SGU-Solar'!AH1538+'SGU-Solar'!AJ1538+'SGU-Solar'!AL1538</f>
        <v>3223</v>
      </c>
      <c r="C1535">
        <f>'SGU-Solar'!C1538+'SGU-Solar'!E1538+'SGU-Solar'!G1538+'SGU-Solar'!I1538+'SGU-Solar'!K1538+'SGU-Solar'!M1538+'SGU-Solar'!O1538+'SGU-Solar'!Q1538+'SGU-Solar'!S1538+'SGU-Solar'!U1538+'SGU-Solar'!W1538+'SGU-Solar'!Y1538+'SGU-Solar'!AA1538+'SGU-Solar'!AC1538+'SGU-Solar'!AE1538+'SGU-Solar'!AG1538+'SGU-Solar'!AI1538+'SGU-Solar'!AK1538+'SGU-Solar'!AM1538</f>
        <v>11338.060000000003</v>
      </c>
      <c r="D1535">
        <v>33</v>
      </c>
      <c r="E1535">
        <v>219.875</v>
      </c>
      <c r="F1535">
        <v>14</v>
      </c>
      <c r="G1535">
        <v>95.22</v>
      </c>
      <c r="H1535">
        <v>27</v>
      </c>
      <c r="I1535">
        <v>187.64</v>
      </c>
      <c r="J1535">
        <v>27</v>
      </c>
      <c r="K1535">
        <v>186.54499999999999</v>
      </c>
      <c r="L1535">
        <v>11</v>
      </c>
      <c r="M1535">
        <v>72.010000000000005</v>
      </c>
      <c r="N1535">
        <f>MAX('[1]SGU-Solar'!B1538-'SGU-Solar'!AX1538,0)</f>
        <v>0</v>
      </c>
      <c r="O1535">
        <f>MAX('[1]SGU-Solar'!C1538-'SGU-Solar'!AY1538,0)</f>
        <v>0</v>
      </c>
      <c r="P1535">
        <f>'[1]SGU-Solar'!D1538</f>
        <v>21</v>
      </c>
      <c r="Q1535">
        <f>'[1]SGU-Solar'!E1538</f>
        <v>143.685</v>
      </c>
      <c r="R1535">
        <f>'[1]SGU-Solar'!F1538</f>
        <v>25</v>
      </c>
      <c r="S1535">
        <f>'[1]SGU-Solar'!G1538</f>
        <v>181.01499999999999</v>
      </c>
      <c r="T1535">
        <f>'[1]SGU-Solar'!H1538</f>
        <v>21</v>
      </c>
      <c r="U1535">
        <f>'[1]SGU-Solar'!I1538</f>
        <v>151.46</v>
      </c>
      <c r="V1535">
        <f>'[1]SGU-Solar'!J1538</f>
        <v>13</v>
      </c>
      <c r="W1535">
        <f>'[1]SGU-Solar'!K1538</f>
        <v>94.88</v>
      </c>
    </row>
    <row r="1536" spans="1:23" x14ac:dyDescent="0.25">
      <c r="A1536" t="s">
        <v>1577</v>
      </c>
      <c r="B1536">
        <f>'SGU-Solar'!B1539+'SGU-Solar'!D1539+'SGU-Solar'!F1539+'SGU-Solar'!H1539+'SGU-Solar'!J1539+'SGU-Solar'!L1539+'SGU-Solar'!N1539+'SGU-Solar'!P1539+'SGU-Solar'!R1539+'SGU-Solar'!T1539+'SGU-Solar'!V1539+'SGU-Solar'!X1539+'SGU-Solar'!Z1539+'SGU-Solar'!AB1539+'SGU-Solar'!AD1539+'SGU-Solar'!AF1539+'SGU-Solar'!AH1539+'SGU-Solar'!AJ1539+'SGU-Solar'!AL1539</f>
        <v>2798</v>
      </c>
      <c r="C1536">
        <f>'SGU-Solar'!C1539+'SGU-Solar'!E1539+'SGU-Solar'!G1539+'SGU-Solar'!I1539+'SGU-Solar'!K1539+'SGU-Solar'!M1539+'SGU-Solar'!O1539+'SGU-Solar'!Q1539+'SGU-Solar'!S1539+'SGU-Solar'!U1539+'SGU-Solar'!W1539+'SGU-Solar'!Y1539+'SGU-Solar'!AA1539+'SGU-Solar'!AC1539+'SGU-Solar'!AE1539+'SGU-Solar'!AG1539+'SGU-Solar'!AI1539+'SGU-Solar'!AK1539+'SGU-Solar'!AM1539</f>
        <v>9263.7229999999963</v>
      </c>
      <c r="D1536">
        <v>20</v>
      </c>
      <c r="E1536">
        <v>123.785</v>
      </c>
      <c r="F1536">
        <v>26</v>
      </c>
      <c r="G1536">
        <v>157.07</v>
      </c>
      <c r="H1536">
        <v>12</v>
      </c>
      <c r="I1536">
        <v>80.775000000000006</v>
      </c>
      <c r="J1536">
        <v>19</v>
      </c>
      <c r="K1536">
        <v>125.785</v>
      </c>
      <c r="L1536">
        <v>11</v>
      </c>
      <c r="M1536">
        <v>90.644999999999996</v>
      </c>
      <c r="N1536">
        <f>MAX('[1]SGU-Solar'!B1539-'SGU-Solar'!AX1539,0)</f>
        <v>495</v>
      </c>
      <c r="O1536">
        <f>MAX('[1]SGU-Solar'!C1539-'SGU-Solar'!AY1539,0)</f>
        <v>2591.5519999999997</v>
      </c>
      <c r="P1536">
        <f>'[1]SGU-Solar'!D1539</f>
        <v>29</v>
      </c>
      <c r="Q1536">
        <f>'[1]SGU-Solar'!E1539</f>
        <v>181.79499999999999</v>
      </c>
      <c r="R1536">
        <f>'[1]SGU-Solar'!F1539</f>
        <v>30</v>
      </c>
      <c r="S1536">
        <f>'[1]SGU-Solar'!G1539</f>
        <v>208.04499999999999</v>
      </c>
      <c r="T1536">
        <f>'[1]SGU-Solar'!H1539</f>
        <v>36</v>
      </c>
      <c r="U1536">
        <f>'[1]SGU-Solar'!I1539</f>
        <v>253.83500000000001</v>
      </c>
      <c r="V1536">
        <f>'[1]SGU-Solar'!J1539</f>
        <v>22</v>
      </c>
      <c r="W1536">
        <f>'[1]SGU-Solar'!K1539</f>
        <v>159.41499999999999</v>
      </c>
    </row>
    <row r="1537" spans="1:23" x14ac:dyDescent="0.25">
      <c r="A1537" t="s">
        <v>1578</v>
      </c>
      <c r="B1537">
        <f>'SGU-Solar'!B1540+'SGU-Solar'!D1540+'SGU-Solar'!F1540+'SGU-Solar'!H1540+'SGU-Solar'!J1540+'SGU-Solar'!L1540+'SGU-Solar'!N1540+'SGU-Solar'!P1540+'SGU-Solar'!R1540+'SGU-Solar'!T1540+'SGU-Solar'!V1540+'SGU-Solar'!X1540+'SGU-Solar'!Z1540+'SGU-Solar'!AB1540+'SGU-Solar'!AD1540+'SGU-Solar'!AF1540+'SGU-Solar'!AH1540+'SGU-Solar'!AJ1540+'SGU-Solar'!AL1540</f>
        <v>2178</v>
      </c>
      <c r="C1537">
        <f>'SGU-Solar'!C1540+'SGU-Solar'!E1540+'SGU-Solar'!G1540+'SGU-Solar'!I1540+'SGU-Solar'!K1540+'SGU-Solar'!M1540+'SGU-Solar'!O1540+'SGU-Solar'!Q1540+'SGU-Solar'!S1540+'SGU-Solar'!U1540+'SGU-Solar'!W1540+'SGU-Solar'!Y1540+'SGU-Solar'!AA1540+'SGU-Solar'!AC1540+'SGU-Solar'!AE1540+'SGU-Solar'!AG1540+'SGU-Solar'!AI1540+'SGU-Solar'!AK1540+'SGU-Solar'!AM1540</f>
        <v>8360.1780000000017</v>
      </c>
      <c r="D1537">
        <v>11</v>
      </c>
      <c r="E1537">
        <v>124.01</v>
      </c>
      <c r="F1537">
        <v>19</v>
      </c>
      <c r="G1537">
        <v>124.709</v>
      </c>
      <c r="H1537">
        <v>14</v>
      </c>
      <c r="I1537">
        <v>84.974999999999994</v>
      </c>
      <c r="J1537">
        <v>12</v>
      </c>
      <c r="K1537">
        <v>82.655000000000001</v>
      </c>
      <c r="L1537">
        <v>4</v>
      </c>
      <c r="M1537">
        <v>27.77</v>
      </c>
      <c r="N1537">
        <f>MAX('[1]SGU-Solar'!B1540-'SGU-Solar'!AX1540,0)</f>
        <v>697</v>
      </c>
      <c r="O1537">
        <f>MAX('[1]SGU-Solar'!C1540-'SGU-Solar'!AY1540,0)</f>
        <v>1386.3509999999987</v>
      </c>
      <c r="P1537">
        <f>'[1]SGU-Solar'!D1540</f>
        <v>23</v>
      </c>
      <c r="Q1537">
        <f>'[1]SGU-Solar'!E1540</f>
        <v>149.02000000000001</v>
      </c>
      <c r="R1537">
        <f>'[1]SGU-Solar'!F1540</f>
        <v>23</v>
      </c>
      <c r="S1537">
        <f>'[1]SGU-Solar'!G1540</f>
        <v>157.05500000000001</v>
      </c>
      <c r="T1537">
        <f>'[1]SGU-Solar'!H1540</f>
        <v>32</v>
      </c>
      <c r="U1537">
        <f>'[1]SGU-Solar'!I1540</f>
        <v>199.44499999999999</v>
      </c>
      <c r="V1537">
        <f>'[1]SGU-Solar'!J1540</f>
        <v>23</v>
      </c>
      <c r="W1537">
        <f>'[1]SGU-Solar'!K1540</f>
        <v>144.95500000000001</v>
      </c>
    </row>
    <row r="1538" spans="1:23" x14ac:dyDescent="0.25">
      <c r="A1538" t="s">
        <v>1579</v>
      </c>
      <c r="B1538">
        <f>'SGU-Solar'!B1541+'SGU-Solar'!D1541+'SGU-Solar'!F1541+'SGU-Solar'!H1541+'SGU-Solar'!J1541+'SGU-Solar'!L1541+'SGU-Solar'!N1541+'SGU-Solar'!P1541+'SGU-Solar'!R1541+'SGU-Solar'!T1541+'SGU-Solar'!V1541+'SGU-Solar'!X1541+'SGU-Solar'!Z1541+'SGU-Solar'!AB1541+'SGU-Solar'!AD1541+'SGU-Solar'!AF1541+'SGU-Solar'!AH1541+'SGU-Solar'!AJ1541+'SGU-Solar'!AL1541</f>
        <v>2710</v>
      </c>
      <c r="C1538">
        <f>'SGU-Solar'!C1541+'SGU-Solar'!E1541+'SGU-Solar'!G1541+'SGU-Solar'!I1541+'SGU-Solar'!K1541+'SGU-Solar'!M1541+'SGU-Solar'!O1541+'SGU-Solar'!Q1541+'SGU-Solar'!S1541+'SGU-Solar'!U1541+'SGU-Solar'!W1541+'SGU-Solar'!Y1541+'SGU-Solar'!AA1541+'SGU-Solar'!AC1541+'SGU-Solar'!AE1541+'SGU-Solar'!AG1541+'SGU-Solar'!AI1541+'SGU-Solar'!AK1541+'SGU-Solar'!AM1541</f>
        <v>11095.510999999999</v>
      </c>
      <c r="D1538">
        <v>25</v>
      </c>
      <c r="E1538">
        <v>166.62</v>
      </c>
      <c r="F1538">
        <v>15</v>
      </c>
      <c r="G1538">
        <v>104.15</v>
      </c>
      <c r="H1538">
        <v>21</v>
      </c>
      <c r="I1538">
        <v>159.005</v>
      </c>
      <c r="J1538">
        <v>26</v>
      </c>
      <c r="K1538">
        <v>197.01</v>
      </c>
      <c r="L1538">
        <v>8</v>
      </c>
      <c r="M1538">
        <v>83.2</v>
      </c>
      <c r="N1538">
        <f>MAX('[1]SGU-Solar'!B1541-'SGU-Solar'!AX1541,0)</f>
        <v>0</v>
      </c>
      <c r="O1538">
        <f>MAX('[1]SGU-Solar'!C1541-'SGU-Solar'!AY1541,0)</f>
        <v>0</v>
      </c>
      <c r="P1538">
        <f>'[1]SGU-Solar'!D1541</f>
        <v>18</v>
      </c>
      <c r="Q1538">
        <f>'[1]SGU-Solar'!E1541</f>
        <v>110.76</v>
      </c>
      <c r="R1538">
        <f>'[1]SGU-Solar'!F1541</f>
        <v>22</v>
      </c>
      <c r="S1538">
        <f>'[1]SGU-Solar'!G1541</f>
        <v>160.69</v>
      </c>
      <c r="T1538">
        <f>'[1]SGU-Solar'!H1541</f>
        <v>27</v>
      </c>
      <c r="U1538">
        <f>'[1]SGU-Solar'!I1541</f>
        <v>188.39</v>
      </c>
      <c r="V1538">
        <f>'[1]SGU-Solar'!J1541</f>
        <v>24</v>
      </c>
      <c r="W1538">
        <f>'[1]SGU-Solar'!K1541</f>
        <v>173.435</v>
      </c>
    </row>
    <row r="1539" spans="1:23" x14ac:dyDescent="0.25">
      <c r="A1539" t="s">
        <v>1580</v>
      </c>
      <c r="B1539">
        <f>'SGU-Solar'!B1542+'SGU-Solar'!D1542+'SGU-Solar'!F1542+'SGU-Solar'!H1542+'SGU-Solar'!J1542+'SGU-Solar'!L1542+'SGU-Solar'!N1542+'SGU-Solar'!P1542+'SGU-Solar'!R1542+'SGU-Solar'!T1542+'SGU-Solar'!V1542+'SGU-Solar'!X1542+'SGU-Solar'!Z1542+'SGU-Solar'!AB1542+'SGU-Solar'!AD1542+'SGU-Solar'!AF1542+'SGU-Solar'!AH1542+'SGU-Solar'!AJ1542+'SGU-Solar'!AL1542</f>
        <v>6871</v>
      </c>
      <c r="C1539">
        <f>'SGU-Solar'!C1542+'SGU-Solar'!E1542+'SGU-Solar'!G1542+'SGU-Solar'!I1542+'SGU-Solar'!K1542+'SGU-Solar'!M1542+'SGU-Solar'!O1542+'SGU-Solar'!Q1542+'SGU-Solar'!S1542+'SGU-Solar'!U1542+'SGU-Solar'!W1542+'SGU-Solar'!Y1542+'SGU-Solar'!AA1542+'SGU-Solar'!AC1542+'SGU-Solar'!AE1542+'SGU-Solar'!AG1542+'SGU-Solar'!AI1542+'SGU-Solar'!AK1542+'SGU-Solar'!AM1542</f>
        <v>24258.941999999995</v>
      </c>
      <c r="D1539">
        <v>63</v>
      </c>
      <c r="E1539">
        <v>420.45499999999998</v>
      </c>
      <c r="F1539">
        <v>45</v>
      </c>
      <c r="G1539">
        <v>288.84500000000003</v>
      </c>
      <c r="H1539">
        <v>43</v>
      </c>
      <c r="I1539">
        <v>301.51</v>
      </c>
      <c r="J1539">
        <v>36</v>
      </c>
      <c r="K1539">
        <v>250.80500000000001</v>
      </c>
      <c r="L1539">
        <v>11</v>
      </c>
      <c r="M1539">
        <v>76.64</v>
      </c>
      <c r="N1539">
        <f>MAX('[1]SGU-Solar'!B1542-'SGU-Solar'!AX1542,0)</f>
        <v>0</v>
      </c>
      <c r="O1539">
        <f>MAX('[1]SGU-Solar'!C1542-'SGU-Solar'!AY1542,0)</f>
        <v>0</v>
      </c>
      <c r="P1539">
        <f>'[1]SGU-Solar'!D1542</f>
        <v>26</v>
      </c>
      <c r="Q1539">
        <f>'[1]SGU-Solar'!E1542</f>
        <v>181.66</v>
      </c>
      <c r="R1539">
        <f>'[1]SGU-Solar'!F1542</f>
        <v>36</v>
      </c>
      <c r="S1539">
        <f>'[1]SGU-Solar'!G1542</f>
        <v>250.905</v>
      </c>
      <c r="T1539">
        <f>'[1]SGU-Solar'!H1542</f>
        <v>38</v>
      </c>
      <c r="U1539">
        <f>'[1]SGU-Solar'!I1542</f>
        <v>303.89499999999998</v>
      </c>
      <c r="V1539">
        <f>'[1]SGU-Solar'!J1542</f>
        <v>26</v>
      </c>
      <c r="W1539">
        <f>'[1]SGU-Solar'!K1542</f>
        <v>170.54499999999999</v>
      </c>
    </row>
    <row r="1540" spans="1:23" x14ac:dyDescent="0.25">
      <c r="A1540" t="s">
        <v>1581</v>
      </c>
      <c r="B1540">
        <f>'SGU-Solar'!B1543+'SGU-Solar'!D1543+'SGU-Solar'!F1543+'SGU-Solar'!H1543+'SGU-Solar'!J1543+'SGU-Solar'!L1543+'SGU-Solar'!N1543+'SGU-Solar'!P1543+'SGU-Solar'!R1543+'SGU-Solar'!T1543+'SGU-Solar'!V1543+'SGU-Solar'!X1543+'SGU-Solar'!Z1543+'SGU-Solar'!AB1543+'SGU-Solar'!AD1543+'SGU-Solar'!AF1543+'SGU-Solar'!AH1543+'SGU-Solar'!AJ1543+'SGU-Solar'!AL1543</f>
        <v>493</v>
      </c>
      <c r="C1540">
        <f>'SGU-Solar'!C1543+'SGU-Solar'!E1543+'SGU-Solar'!G1543+'SGU-Solar'!I1543+'SGU-Solar'!K1543+'SGU-Solar'!M1543+'SGU-Solar'!O1543+'SGU-Solar'!Q1543+'SGU-Solar'!S1543+'SGU-Solar'!U1543+'SGU-Solar'!W1543+'SGU-Solar'!Y1543+'SGU-Solar'!AA1543+'SGU-Solar'!AC1543+'SGU-Solar'!AE1543+'SGU-Solar'!AG1543+'SGU-Solar'!AI1543+'SGU-Solar'!AK1543+'SGU-Solar'!AM1543</f>
        <v>2446.2380000000003</v>
      </c>
      <c r="D1540">
        <v>7</v>
      </c>
      <c r="E1540">
        <v>82.305000000000007</v>
      </c>
      <c r="F1540">
        <v>3</v>
      </c>
      <c r="G1540">
        <v>22.26</v>
      </c>
      <c r="H1540">
        <v>6</v>
      </c>
      <c r="I1540">
        <v>50.354999999999997</v>
      </c>
      <c r="J1540">
        <v>6</v>
      </c>
      <c r="K1540">
        <v>59.395000000000003</v>
      </c>
      <c r="L1540">
        <v>0</v>
      </c>
      <c r="M1540">
        <v>0</v>
      </c>
      <c r="N1540">
        <f>MAX('[1]SGU-Solar'!B1543-'SGU-Solar'!AX1543,0)</f>
        <v>6653</v>
      </c>
      <c r="O1540">
        <f>MAX('[1]SGU-Solar'!C1543-'SGU-Solar'!AY1543,0)</f>
        <v>23656.394</v>
      </c>
      <c r="P1540">
        <f>'[1]SGU-Solar'!D1543</f>
        <v>49</v>
      </c>
      <c r="Q1540">
        <f>'[1]SGU-Solar'!E1543</f>
        <v>318.36500000000001</v>
      </c>
      <c r="R1540">
        <f>'[1]SGU-Solar'!F1543</f>
        <v>66</v>
      </c>
      <c r="S1540">
        <f>'[1]SGU-Solar'!G1543</f>
        <v>453.53</v>
      </c>
      <c r="T1540">
        <f>'[1]SGU-Solar'!H1543</f>
        <v>79</v>
      </c>
      <c r="U1540">
        <f>'[1]SGU-Solar'!I1543</f>
        <v>524.31500000000005</v>
      </c>
      <c r="V1540">
        <f>'[1]SGU-Solar'!J1543</f>
        <v>65</v>
      </c>
      <c r="W1540">
        <f>'[1]SGU-Solar'!K1543</f>
        <v>535.495</v>
      </c>
    </row>
    <row r="1541" spans="1:23" x14ac:dyDescent="0.25">
      <c r="A1541" t="s">
        <v>1582</v>
      </c>
      <c r="B1541">
        <f>'SGU-Solar'!B1544+'SGU-Solar'!D1544+'SGU-Solar'!F1544+'SGU-Solar'!H1544+'SGU-Solar'!J1544+'SGU-Solar'!L1544+'SGU-Solar'!N1544+'SGU-Solar'!P1544+'SGU-Solar'!R1544+'SGU-Solar'!T1544+'SGU-Solar'!V1544+'SGU-Solar'!X1544+'SGU-Solar'!Z1544+'SGU-Solar'!AB1544+'SGU-Solar'!AD1544+'SGU-Solar'!AF1544+'SGU-Solar'!AH1544+'SGU-Solar'!AJ1544+'SGU-Solar'!AL1544</f>
        <v>2056</v>
      </c>
      <c r="C1541">
        <f>'SGU-Solar'!C1544+'SGU-Solar'!E1544+'SGU-Solar'!G1544+'SGU-Solar'!I1544+'SGU-Solar'!K1544+'SGU-Solar'!M1544+'SGU-Solar'!O1544+'SGU-Solar'!Q1544+'SGU-Solar'!S1544+'SGU-Solar'!U1544+'SGU-Solar'!W1544+'SGU-Solar'!Y1544+'SGU-Solar'!AA1544+'SGU-Solar'!AC1544+'SGU-Solar'!AE1544+'SGU-Solar'!AG1544+'SGU-Solar'!AI1544+'SGU-Solar'!AK1544+'SGU-Solar'!AM1544</f>
        <v>9153.3930000000018</v>
      </c>
      <c r="D1541">
        <v>26</v>
      </c>
      <c r="E1541">
        <v>193.268</v>
      </c>
      <c r="F1541">
        <v>33</v>
      </c>
      <c r="G1541">
        <v>232.44</v>
      </c>
      <c r="H1541">
        <v>19</v>
      </c>
      <c r="I1541">
        <v>163.76499999999999</v>
      </c>
      <c r="J1541">
        <v>22</v>
      </c>
      <c r="K1541">
        <v>151.11500000000001</v>
      </c>
      <c r="L1541">
        <v>11</v>
      </c>
      <c r="M1541">
        <v>92.16</v>
      </c>
      <c r="N1541">
        <f>MAX('[1]SGU-Solar'!B1544-'SGU-Solar'!AX1544,0)</f>
        <v>0</v>
      </c>
      <c r="O1541">
        <f>MAX('[1]SGU-Solar'!C1544-'SGU-Solar'!AY1544,0)</f>
        <v>0</v>
      </c>
      <c r="P1541">
        <f>'[1]SGU-Solar'!D1544</f>
        <v>5</v>
      </c>
      <c r="Q1541">
        <f>'[1]SGU-Solar'!E1544</f>
        <v>27.06</v>
      </c>
      <c r="R1541">
        <f>'[1]SGU-Solar'!F1544</f>
        <v>8</v>
      </c>
      <c r="S1541">
        <f>'[1]SGU-Solar'!G1544</f>
        <v>176.595</v>
      </c>
      <c r="T1541">
        <f>'[1]SGU-Solar'!H1544</f>
        <v>2</v>
      </c>
      <c r="U1541">
        <f>'[1]SGU-Solar'!I1544</f>
        <v>12</v>
      </c>
      <c r="V1541">
        <f>'[1]SGU-Solar'!J1544</f>
        <v>1</v>
      </c>
      <c r="W1541">
        <f>'[1]SGU-Solar'!K1544</f>
        <v>6.6150000000000002</v>
      </c>
    </row>
    <row r="1542" spans="1:23" x14ac:dyDescent="0.25">
      <c r="A1542" t="s">
        <v>1583</v>
      </c>
      <c r="B1542">
        <f>'SGU-Solar'!B1545+'SGU-Solar'!D1545+'SGU-Solar'!F1545+'SGU-Solar'!H1545+'SGU-Solar'!J1545+'SGU-Solar'!L1545+'SGU-Solar'!N1545+'SGU-Solar'!P1545+'SGU-Solar'!R1545+'SGU-Solar'!T1545+'SGU-Solar'!V1545+'SGU-Solar'!X1545+'SGU-Solar'!Z1545+'SGU-Solar'!AB1545+'SGU-Solar'!AD1545+'SGU-Solar'!AF1545+'SGU-Solar'!AH1545+'SGU-Solar'!AJ1545+'SGU-Solar'!AL1545</f>
        <v>1307</v>
      </c>
      <c r="C1542">
        <f>'SGU-Solar'!C1545+'SGU-Solar'!E1545+'SGU-Solar'!G1545+'SGU-Solar'!I1545+'SGU-Solar'!K1545+'SGU-Solar'!M1545+'SGU-Solar'!O1545+'SGU-Solar'!Q1545+'SGU-Solar'!S1545+'SGU-Solar'!U1545+'SGU-Solar'!W1545+'SGU-Solar'!Y1545+'SGU-Solar'!AA1545+'SGU-Solar'!AC1545+'SGU-Solar'!AE1545+'SGU-Solar'!AG1545+'SGU-Solar'!AI1545+'SGU-Solar'!AK1545+'SGU-Solar'!AM1545</f>
        <v>6385.9439999999995</v>
      </c>
      <c r="D1542">
        <v>17</v>
      </c>
      <c r="E1542">
        <v>153.85599999999999</v>
      </c>
      <c r="F1542">
        <v>9</v>
      </c>
      <c r="G1542">
        <v>93.74</v>
      </c>
      <c r="H1542">
        <v>14</v>
      </c>
      <c r="I1542">
        <v>116.91500000000001</v>
      </c>
      <c r="J1542">
        <v>14</v>
      </c>
      <c r="K1542">
        <v>135.155</v>
      </c>
      <c r="L1542">
        <v>4</v>
      </c>
      <c r="M1542">
        <v>30.09</v>
      </c>
      <c r="N1542">
        <f>MAX('[1]SGU-Solar'!B1545-'SGU-Solar'!AX1545,0)</f>
        <v>858</v>
      </c>
      <c r="O1542">
        <f>MAX('[1]SGU-Solar'!C1545-'SGU-Solar'!AY1545,0)</f>
        <v>3765.822000000001</v>
      </c>
      <c r="P1542">
        <f>'[1]SGU-Solar'!D1545</f>
        <v>27</v>
      </c>
      <c r="Q1542">
        <f>'[1]SGU-Solar'!E1545</f>
        <v>197.78</v>
      </c>
      <c r="R1542">
        <f>'[1]SGU-Solar'!F1545</f>
        <v>20</v>
      </c>
      <c r="S1542">
        <f>'[1]SGU-Solar'!G1545</f>
        <v>165.54</v>
      </c>
      <c r="T1542">
        <f>'[1]SGU-Solar'!H1545</f>
        <v>52</v>
      </c>
      <c r="U1542">
        <f>'[1]SGU-Solar'!I1545</f>
        <v>417.52499999999998</v>
      </c>
      <c r="V1542">
        <f>'[1]SGU-Solar'!J1545</f>
        <v>27</v>
      </c>
      <c r="W1542">
        <f>'[1]SGU-Solar'!K1545</f>
        <v>303.95</v>
      </c>
    </row>
    <row r="1543" spans="1:23" x14ac:dyDescent="0.25">
      <c r="A1543" t="s">
        <v>1584</v>
      </c>
      <c r="B1543">
        <f>'SGU-Solar'!B1546+'SGU-Solar'!D1546+'SGU-Solar'!F1546+'SGU-Solar'!H1546+'SGU-Solar'!J1546+'SGU-Solar'!L1546+'SGU-Solar'!N1546+'SGU-Solar'!P1546+'SGU-Solar'!R1546+'SGU-Solar'!T1546+'SGU-Solar'!V1546+'SGU-Solar'!X1546+'SGU-Solar'!Z1546+'SGU-Solar'!AB1546+'SGU-Solar'!AD1546+'SGU-Solar'!AF1546+'SGU-Solar'!AH1546+'SGU-Solar'!AJ1546+'SGU-Solar'!AL1546</f>
        <v>519</v>
      </c>
      <c r="C1543">
        <f>'SGU-Solar'!C1546+'SGU-Solar'!E1546+'SGU-Solar'!G1546+'SGU-Solar'!I1546+'SGU-Solar'!K1546+'SGU-Solar'!M1546+'SGU-Solar'!O1546+'SGU-Solar'!Q1546+'SGU-Solar'!S1546+'SGU-Solar'!U1546+'SGU-Solar'!W1546+'SGU-Solar'!Y1546+'SGU-Solar'!AA1546+'SGU-Solar'!AC1546+'SGU-Solar'!AE1546+'SGU-Solar'!AG1546+'SGU-Solar'!AI1546+'SGU-Solar'!AK1546+'SGU-Solar'!AM1546</f>
        <v>2792.8079999999995</v>
      </c>
      <c r="D1543">
        <v>4</v>
      </c>
      <c r="E1543">
        <v>29.69</v>
      </c>
      <c r="F1543">
        <v>6</v>
      </c>
      <c r="G1543">
        <v>70.795000000000002</v>
      </c>
      <c r="H1543">
        <v>0</v>
      </c>
      <c r="I1543">
        <v>0</v>
      </c>
      <c r="J1543">
        <v>4</v>
      </c>
      <c r="K1543">
        <v>51.33</v>
      </c>
      <c r="L1543">
        <v>1</v>
      </c>
      <c r="M1543">
        <v>2.2000000000000002</v>
      </c>
      <c r="N1543">
        <f>MAX('[1]SGU-Solar'!B1546-'SGU-Solar'!AX1546,0)</f>
        <v>879</v>
      </c>
      <c r="O1543">
        <f>MAX('[1]SGU-Solar'!C1546-'SGU-Solar'!AY1546,0)</f>
        <v>4340.2520000000004</v>
      </c>
      <c r="P1543">
        <f>'[1]SGU-Solar'!D1546</f>
        <v>13</v>
      </c>
      <c r="Q1543">
        <f>'[1]SGU-Solar'!E1546</f>
        <v>84.36</v>
      </c>
      <c r="R1543">
        <f>'[1]SGU-Solar'!F1546</f>
        <v>15</v>
      </c>
      <c r="S1543">
        <f>'[1]SGU-Solar'!G1546</f>
        <v>137.85499999999999</v>
      </c>
      <c r="T1543">
        <f>'[1]SGU-Solar'!H1546</f>
        <v>18</v>
      </c>
      <c r="U1543">
        <f>'[1]SGU-Solar'!I1546</f>
        <v>147.26</v>
      </c>
      <c r="V1543">
        <f>'[1]SGU-Solar'!J1546</f>
        <v>26</v>
      </c>
      <c r="W1543">
        <f>'[1]SGU-Solar'!K1546</f>
        <v>245.185</v>
      </c>
    </row>
    <row r="1544" spans="1:23" x14ac:dyDescent="0.25">
      <c r="A1544" t="s">
        <v>1585</v>
      </c>
      <c r="B1544">
        <f>'SGU-Solar'!B1547+'SGU-Solar'!D1547+'SGU-Solar'!F1547+'SGU-Solar'!H1547+'SGU-Solar'!J1547+'SGU-Solar'!L1547+'SGU-Solar'!N1547+'SGU-Solar'!P1547+'SGU-Solar'!R1547+'SGU-Solar'!T1547+'SGU-Solar'!V1547+'SGU-Solar'!X1547+'SGU-Solar'!Z1547+'SGU-Solar'!AB1547+'SGU-Solar'!AD1547+'SGU-Solar'!AF1547+'SGU-Solar'!AH1547+'SGU-Solar'!AJ1547+'SGU-Solar'!AL1547</f>
        <v>1262</v>
      </c>
      <c r="C1544">
        <f>'SGU-Solar'!C1547+'SGU-Solar'!E1547+'SGU-Solar'!G1547+'SGU-Solar'!I1547+'SGU-Solar'!K1547+'SGU-Solar'!M1547+'SGU-Solar'!O1547+'SGU-Solar'!Q1547+'SGU-Solar'!S1547+'SGU-Solar'!U1547+'SGU-Solar'!W1547+'SGU-Solar'!Y1547+'SGU-Solar'!AA1547+'SGU-Solar'!AC1547+'SGU-Solar'!AE1547+'SGU-Solar'!AG1547+'SGU-Solar'!AI1547+'SGU-Solar'!AK1547+'SGU-Solar'!AM1547</f>
        <v>4701.3409999999994</v>
      </c>
      <c r="D1544">
        <v>10</v>
      </c>
      <c r="E1544">
        <v>68.834999999999994</v>
      </c>
      <c r="F1544">
        <v>10</v>
      </c>
      <c r="G1544">
        <v>73.94</v>
      </c>
      <c r="H1544">
        <v>7</v>
      </c>
      <c r="I1544">
        <v>227.05500000000001</v>
      </c>
      <c r="J1544">
        <v>16</v>
      </c>
      <c r="K1544">
        <v>138.785</v>
      </c>
      <c r="L1544">
        <v>4</v>
      </c>
      <c r="M1544">
        <v>26.434999999999999</v>
      </c>
      <c r="N1544">
        <f>MAX('[1]SGU-Solar'!B1547-'SGU-Solar'!AX1547,0)</f>
        <v>0</v>
      </c>
      <c r="O1544">
        <f>MAX('[1]SGU-Solar'!C1547-'SGU-Solar'!AY1547,0)</f>
        <v>0</v>
      </c>
      <c r="P1544">
        <f>'[1]SGU-Solar'!D1547</f>
        <v>7</v>
      </c>
      <c r="Q1544">
        <f>'[1]SGU-Solar'!E1547</f>
        <v>84.215000000000003</v>
      </c>
      <c r="R1544">
        <f>'[1]SGU-Solar'!F1547</f>
        <v>4</v>
      </c>
      <c r="S1544">
        <f>'[1]SGU-Solar'!G1547</f>
        <v>26.414999999999999</v>
      </c>
      <c r="T1544">
        <f>'[1]SGU-Solar'!H1547</f>
        <v>4</v>
      </c>
      <c r="U1544">
        <f>'[1]SGU-Solar'!I1547</f>
        <v>29.04</v>
      </c>
      <c r="V1544">
        <f>'[1]SGU-Solar'!J1547</f>
        <v>8</v>
      </c>
      <c r="W1544">
        <f>'[1]SGU-Solar'!K1547</f>
        <v>69.575000000000003</v>
      </c>
    </row>
    <row r="1545" spans="1:23" x14ac:dyDescent="0.25">
      <c r="A1545" t="s">
        <v>1586</v>
      </c>
      <c r="B1545">
        <f>'SGU-Solar'!B1548+'SGU-Solar'!D1548+'SGU-Solar'!F1548+'SGU-Solar'!H1548+'SGU-Solar'!J1548+'SGU-Solar'!L1548+'SGU-Solar'!N1548+'SGU-Solar'!P1548+'SGU-Solar'!R1548+'SGU-Solar'!T1548+'SGU-Solar'!V1548+'SGU-Solar'!X1548+'SGU-Solar'!Z1548+'SGU-Solar'!AB1548+'SGU-Solar'!AD1548+'SGU-Solar'!AF1548+'SGU-Solar'!AH1548+'SGU-Solar'!AJ1548+'SGU-Solar'!AL1548</f>
        <v>392</v>
      </c>
      <c r="C1545">
        <f>'SGU-Solar'!C1548+'SGU-Solar'!E1548+'SGU-Solar'!G1548+'SGU-Solar'!I1548+'SGU-Solar'!K1548+'SGU-Solar'!M1548+'SGU-Solar'!O1548+'SGU-Solar'!Q1548+'SGU-Solar'!S1548+'SGU-Solar'!U1548+'SGU-Solar'!W1548+'SGU-Solar'!Y1548+'SGU-Solar'!AA1548+'SGU-Solar'!AC1548+'SGU-Solar'!AE1548+'SGU-Solar'!AG1548+'SGU-Solar'!AI1548+'SGU-Solar'!AK1548+'SGU-Solar'!AM1548</f>
        <v>1946.6350000000004</v>
      </c>
      <c r="D1545">
        <v>1</v>
      </c>
      <c r="E1545">
        <v>6</v>
      </c>
      <c r="F1545">
        <v>3</v>
      </c>
      <c r="G1545">
        <v>111.295</v>
      </c>
      <c r="H1545">
        <v>2</v>
      </c>
      <c r="I1545">
        <v>47.25</v>
      </c>
      <c r="J1545">
        <v>2</v>
      </c>
      <c r="K1545">
        <v>16.28</v>
      </c>
      <c r="L1545">
        <v>1</v>
      </c>
      <c r="M1545">
        <v>6.6150000000000002</v>
      </c>
      <c r="N1545">
        <f>MAX('[1]SGU-Solar'!B1548-'SGU-Solar'!AX1548,0)</f>
        <v>929</v>
      </c>
      <c r="O1545">
        <f>MAX('[1]SGU-Solar'!C1548-'SGU-Solar'!AY1548,0)</f>
        <v>3270.0910000000003</v>
      </c>
      <c r="P1545">
        <f>'[1]SGU-Solar'!D1548</f>
        <v>10</v>
      </c>
      <c r="Q1545">
        <f>'[1]SGU-Solar'!E1548</f>
        <v>99.885000000000005</v>
      </c>
      <c r="R1545">
        <f>'[1]SGU-Solar'!F1548</f>
        <v>7</v>
      </c>
      <c r="S1545">
        <f>'[1]SGU-Solar'!G1548</f>
        <v>40.465000000000003</v>
      </c>
      <c r="T1545">
        <f>'[1]SGU-Solar'!H1548</f>
        <v>8</v>
      </c>
      <c r="U1545">
        <f>'[1]SGU-Solar'!I1548</f>
        <v>55.844999999999999</v>
      </c>
      <c r="V1545">
        <f>'[1]SGU-Solar'!J1548</f>
        <v>11</v>
      </c>
      <c r="W1545">
        <f>'[1]SGU-Solar'!K1548</f>
        <v>192.27</v>
      </c>
    </row>
    <row r="1546" spans="1:23" x14ac:dyDescent="0.25">
      <c r="A1546" t="s">
        <v>1587</v>
      </c>
      <c r="B1546">
        <f>'SGU-Solar'!B1549+'SGU-Solar'!D1549+'SGU-Solar'!F1549+'SGU-Solar'!H1549+'SGU-Solar'!J1549+'SGU-Solar'!L1549+'SGU-Solar'!N1549+'SGU-Solar'!P1549+'SGU-Solar'!R1549+'SGU-Solar'!T1549+'SGU-Solar'!V1549+'SGU-Solar'!X1549+'SGU-Solar'!Z1549+'SGU-Solar'!AB1549+'SGU-Solar'!AD1549+'SGU-Solar'!AF1549+'SGU-Solar'!AH1549+'SGU-Solar'!AJ1549+'SGU-Solar'!AL1549</f>
        <v>3186</v>
      </c>
      <c r="C1546">
        <f>'SGU-Solar'!C1549+'SGU-Solar'!E1549+'SGU-Solar'!G1549+'SGU-Solar'!I1549+'SGU-Solar'!K1549+'SGU-Solar'!M1549+'SGU-Solar'!O1549+'SGU-Solar'!Q1549+'SGU-Solar'!S1549+'SGU-Solar'!U1549+'SGU-Solar'!W1549+'SGU-Solar'!Y1549+'SGU-Solar'!AA1549+'SGU-Solar'!AC1549+'SGU-Solar'!AE1549+'SGU-Solar'!AG1549+'SGU-Solar'!AI1549+'SGU-Solar'!AK1549+'SGU-Solar'!AM1549</f>
        <v>11882.700999999997</v>
      </c>
      <c r="D1546">
        <v>29</v>
      </c>
      <c r="E1546">
        <v>195.76</v>
      </c>
      <c r="F1546">
        <v>23</v>
      </c>
      <c r="G1546">
        <v>210.83</v>
      </c>
      <c r="H1546">
        <v>31</v>
      </c>
      <c r="I1546">
        <v>219.36</v>
      </c>
      <c r="J1546">
        <v>16</v>
      </c>
      <c r="K1546">
        <v>96.765000000000001</v>
      </c>
      <c r="L1546">
        <v>10</v>
      </c>
      <c r="M1546">
        <v>75.924999999999997</v>
      </c>
      <c r="N1546">
        <f>MAX('[1]SGU-Solar'!B1549-'SGU-Solar'!AX1549,0)</f>
        <v>0</v>
      </c>
      <c r="O1546">
        <f>MAX('[1]SGU-Solar'!C1549-'SGU-Solar'!AY1549,0)</f>
        <v>0</v>
      </c>
      <c r="P1546">
        <f>'[1]SGU-Solar'!D1549</f>
        <v>1</v>
      </c>
      <c r="Q1546">
        <f>'[1]SGU-Solar'!E1549</f>
        <v>6.6</v>
      </c>
      <c r="R1546">
        <f>'[1]SGU-Solar'!F1549</f>
        <v>3</v>
      </c>
      <c r="S1546">
        <f>'[1]SGU-Solar'!G1549</f>
        <v>77.8</v>
      </c>
      <c r="T1546">
        <f>'[1]SGU-Solar'!H1549</f>
        <v>6</v>
      </c>
      <c r="U1546">
        <f>'[1]SGU-Solar'!I1549</f>
        <v>40.715000000000003</v>
      </c>
      <c r="V1546">
        <f>'[1]SGU-Solar'!J1549</f>
        <v>4</v>
      </c>
      <c r="W1546">
        <f>'[1]SGU-Solar'!K1549</f>
        <v>26.4</v>
      </c>
    </row>
    <row r="1547" spans="1:23" x14ac:dyDescent="0.25">
      <c r="A1547" t="s">
        <v>1588</v>
      </c>
      <c r="B1547">
        <f>'SGU-Solar'!B1550+'SGU-Solar'!D1550+'SGU-Solar'!F1550+'SGU-Solar'!H1550+'SGU-Solar'!J1550+'SGU-Solar'!L1550+'SGU-Solar'!N1550+'SGU-Solar'!P1550+'SGU-Solar'!R1550+'SGU-Solar'!T1550+'SGU-Solar'!V1550+'SGU-Solar'!X1550+'SGU-Solar'!Z1550+'SGU-Solar'!AB1550+'SGU-Solar'!AD1550+'SGU-Solar'!AF1550+'SGU-Solar'!AH1550+'SGU-Solar'!AJ1550+'SGU-Solar'!AL1550</f>
        <v>2659</v>
      </c>
      <c r="C1547">
        <f>'SGU-Solar'!C1550+'SGU-Solar'!E1550+'SGU-Solar'!G1550+'SGU-Solar'!I1550+'SGU-Solar'!K1550+'SGU-Solar'!M1550+'SGU-Solar'!O1550+'SGU-Solar'!Q1550+'SGU-Solar'!S1550+'SGU-Solar'!U1550+'SGU-Solar'!W1550+'SGU-Solar'!Y1550+'SGU-Solar'!AA1550+'SGU-Solar'!AC1550+'SGU-Solar'!AE1550+'SGU-Solar'!AG1550+'SGU-Solar'!AI1550+'SGU-Solar'!AK1550+'SGU-Solar'!AM1550</f>
        <v>9308.1320000000014</v>
      </c>
      <c r="D1547">
        <v>23</v>
      </c>
      <c r="E1547">
        <v>170.035</v>
      </c>
      <c r="F1547">
        <v>17</v>
      </c>
      <c r="G1547">
        <v>116.05</v>
      </c>
      <c r="H1547">
        <v>22</v>
      </c>
      <c r="I1547">
        <v>154.86500000000001</v>
      </c>
      <c r="J1547">
        <v>15</v>
      </c>
      <c r="K1547">
        <v>98.555000000000007</v>
      </c>
      <c r="L1547">
        <v>8</v>
      </c>
      <c r="M1547">
        <v>66.344999999999999</v>
      </c>
      <c r="N1547">
        <f>MAX('[1]SGU-Solar'!B1550-'SGU-Solar'!AX1550,0)</f>
        <v>602</v>
      </c>
      <c r="O1547">
        <f>MAX('[1]SGU-Solar'!C1550-'SGU-Solar'!AY1550,0)</f>
        <v>3130.6489999999994</v>
      </c>
      <c r="P1547">
        <f>'[1]SGU-Solar'!D1550</f>
        <v>32</v>
      </c>
      <c r="Q1547">
        <f>'[1]SGU-Solar'!E1550</f>
        <v>218.845</v>
      </c>
      <c r="R1547">
        <f>'[1]SGU-Solar'!F1550</f>
        <v>23</v>
      </c>
      <c r="S1547">
        <f>'[1]SGU-Solar'!G1550</f>
        <v>211.14</v>
      </c>
      <c r="T1547">
        <f>'[1]SGU-Solar'!H1550</f>
        <v>36</v>
      </c>
      <c r="U1547">
        <f>'[1]SGU-Solar'!I1550</f>
        <v>246.64500000000001</v>
      </c>
      <c r="V1547">
        <f>'[1]SGU-Solar'!J1550</f>
        <v>32</v>
      </c>
      <c r="W1547">
        <f>'[1]SGU-Solar'!K1550</f>
        <v>238.495</v>
      </c>
    </row>
    <row r="1548" spans="1:23" x14ac:dyDescent="0.25">
      <c r="A1548" t="s">
        <v>1589</v>
      </c>
      <c r="B1548">
        <f>'SGU-Solar'!B1551+'SGU-Solar'!D1551+'SGU-Solar'!F1551+'SGU-Solar'!H1551+'SGU-Solar'!J1551+'SGU-Solar'!L1551+'SGU-Solar'!N1551+'SGU-Solar'!P1551+'SGU-Solar'!R1551+'SGU-Solar'!T1551+'SGU-Solar'!V1551+'SGU-Solar'!X1551+'SGU-Solar'!Z1551+'SGU-Solar'!AB1551+'SGU-Solar'!AD1551+'SGU-Solar'!AF1551+'SGU-Solar'!AH1551+'SGU-Solar'!AJ1551+'SGU-Solar'!AL1551</f>
        <v>434</v>
      </c>
      <c r="C1548">
        <f>'SGU-Solar'!C1551+'SGU-Solar'!E1551+'SGU-Solar'!G1551+'SGU-Solar'!I1551+'SGU-Solar'!K1551+'SGU-Solar'!M1551+'SGU-Solar'!O1551+'SGU-Solar'!Q1551+'SGU-Solar'!S1551+'SGU-Solar'!U1551+'SGU-Solar'!W1551+'SGU-Solar'!Y1551+'SGU-Solar'!AA1551+'SGU-Solar'!AC1551+'SGU-Solar'!AE1551+'SGU-Solar'!AG1551+'SGU-Solar'!AI1551+'SGU-Solar'!AK1551+'SGU-Solar'!AM1551</f>
        <v>1557.329</v>
      </c>
      <c r="D1548">
        <v>1</v>
      </c>
      <c r="E1548">
        <v>6.05</v>
      </c>
      <c r="F1548">
        <v>4</v>
      </c>
      <c r="G1548">
        <v>30.63</v>
      </c>
      <c r="H1548">
        <v>1</v>
      </c>
      <c r="I1548">
        <v>3.99</v>
      </c>
      <c r="J1548">
        <v>3</v>
      </c>
      <c r="K1548">
        <v>15.404999999999999</v>
      </c>
      <c r="L1548">
        <v>1</v>
      </c>
      <c r="M1548">
        <v>4.42</v>
      </c>
      <c r="N1548">
        <f>MAX('[1]SGU-Solar'!B1551-'SGU-Solar'!AX1551,0)</f>
        <v>2338</v>
      </c>
      <c r="O1548">
        <f>MAX('[1]SGU-Solar'!C1551-'SGU-Solar'!AY1551,0)</f>
        <v>8564.9929999999986</v>
      </c>
      <c r="P1548">
        <f>'[1]SGU-Solar'!D1551</f>
        <v>28</v>
      </c>
      <c r="Q1548">
        <f>'[1]SGU-Solar'!E1551</f>
        <v>195.33</v>
      </c>
      <c r="R1548">
        <f>'[1]SGU-Solar'!F1551</f>
        <v>33</v>
      </c>
      <c r="S1548">
        <f>'[1]SGU-Solar'!G1551</f>
        <v>320.17500000000001</v>
      </c>
      <c r="T1548">
        <f>'[1]SGU-Solar'!H1551</f>
        <v>26</v>
      </c>
      <c r="U1548">
        <f>'[1]SGU-Solar'!I1551</f>
        <v>171.47499999999999</v>
      </c>
      <c r="V1548">
        <f>'[1]SGU-Solar'!J1551</f>
        <v>30</v>
      </c>
      <c r="W1548">
        <f>'[1]SGU-Solar'!K1551</f>
        <v>215.43</v>
      </c>
    </row>
    <row r="1549" spans="1:23" x14ac:dyDescent="0.25">
      <c r="A1549" t="s">
        <v>1590</v>
      </c>
      <c r="B1549">
        <f>'SGU-Solar'!B1552+'SGU-Solar'!D1552+'SGU-Solar'!F1552+'SGU-Solar'!H1552+'SGU-Solar'!J1552+'SGU-Solar'!L1552+'SGU-Solar'!N1552+'SGU-Solar'!P1552+'SGU-Solar'!R1552+'SGU-Solar'!T1552+'SGU-Solar'!V1552+'SGU-Solar'!X1552+'SGU-Solar'!Z1552+'SGU-Solar'!AB1552+'SGU-Solar'!AD1552+'SGU-Solar'!AF1552+'SGU-Solar'!AH1552+'SGU-Solar'!AJ1552+'SGU-Solar'!AL1552</f>
        <v>1881</v>
      </c>
      <c r="C1549">
        <f>'SGU-Solar'!C1552+'SGU-Solar'!E1552+'SGU-Solar'!G1552+'SGU-Solar'!I1552+'SGU-Solar'!K1552+'SGU-Solar'!M1552+'SGU-Solar'!O1552+'SGU-Solar'!Q1552+'SGU-Solar'!S1552+'SGU-Solar'!U1552+'SGU-Solar'!W1552+'SGU-Solar'!Y1552+'SGU-Solar'!AA1552+'SGU-Solar'!AC1552+'SGU-Solar'!AE1552+'SGU-Solar'!AG1552+'SGU-Solar'!AI1552+'SGU-Solar'!AK1552+'SGU-Solar'!AM1552</f>
        <v>5485.2690000000002</v>
      </c>
      <c r="D1549">
        <v>17</v>
      </c>
      <c r="E1549">
        <v>117.19499999999999</v>
      </c>
      <c r="F1549">
        <v>18</v>
      </c>
      <c r="G1549">
        <v>110.48</v>
      </c>
      <c r="H1549">
        <v>14</v>
      </c>
      <c r="I1549">
        <v>90.295000000000002</v>
      </c>
      <c r="J1549">
        <v>15</v>
      </c>
      <c r="K1549">
        <v>101.13500000000001</v>
      </c>
      <c r="L1549">
        <v>5</v>
      </c>
      <c r="M1549">
        <v>31.725000000000001</v>
      </c>
      <c r="N1549">
        <f>MAX('[1]SGU-Solar'!B1552-'SGU-Solar'!AX1552,0)</f>
        <v>0</v>
      </c>
      <c r="O1549">
        <f>MAX('[1]SGU-Solar'!C1552-'SGU-Solar'!AY1552,0)</f>
        <v>0</v>
      </c>
      <c r="P1549">
        <f>'[1]SGU-Solar'!D1552</f>
        <v>7</v>
      </c>
      <c r="Q1549">
        <f>'[1]SGU-Solar'!E1552</f>
        <v>42.515000000000001</v>
      </c>
      <c r="R1549">
        <f>'[1]SGU-Solar'!F1552</f>
        <v>4</v>
      </c>
      <c r="S1549">
        <f>'[1]SGU-Solar'!G1552</f>
        <v>31.25</v>
      </c>
      <c r="T1549">
        <f>'[1]SGU-Solar'!H1552</f>
        <v>5</v>
      </c>
      <c r="U1549">
        <f>'[1]SGU-Solar'!I1552</f>
        <v>30.074999999999999</v>
      </c>
      <c r="V1549">
        <f>'[1]SGU-Solar'!J1552</f>
        <v>0</v>
      </c>
      <c r="W1549">
        <f>'[1]SGU-Solar'!K1552</f>
        <v>0</v>
      </c>
    </row>
    <row r="1550" spans="1:23" x14ac:dyDescent="0.25">
      <c r="A1550" t="s">
        <v>1591</v>
      </c>
      <c r="B1550">
        <f>'SGU-Solar'!B1553+'SGU-Solar'!D1553+'SGU-Solar'!F1553+'SGU-Solar'!H1553+'SGU-Solar'!J1553+'SGU-Solar'!L1553+'SGU-Solar'!N1553+'SGU-Solar'!P1553+'SGU-Solar'!R1553+'SGU-Solar'!T1553+'SGU-Solar'!V1553+'SGU-Solar'!X1553+'SGU-Solar'!Z1553+'SGU-Solar'!AB1553+'SGU-Solar'!AD1553+'SGU-Solar'!AF1553+'SGU-Solar'!AH1553+'SGU-Solar'!AJ1553+'SGU-Solar'!AL1553</f>
        <v>929</v>
      </c>
      <c r="C1550">
        <f>'SGU-Solar'!C1553+'SGU-Solar'!E1553+'SGU-Solar'!G1553+'SGU-Solar'!I1553+'SGU-Solar'!K1553+'SGU-Solar'!M1553+'SGU-Solar'!O1553+'SGU-Solar'!Q1553+'SGU-Solar'!S1553+'SGU-Solar'!U1553+'SGU-Solar'!W1553+'SGU-Solar'!Y1553+'SGU-Solar'!AA1553+'SGU-Solar'!AC1553+'SGU-Solar'!AE1553+'SGU-Solar'!AG1553+'SGU-Solar'!AI1553+'SGU-Solar'!AK1553+'SGU-Solar'!AM1553</f>
        <v>3078.3530000000005</v>
      </c>
      <c r="D1550">
        <v>5</v>
      </c>
      <c r="E1550">
        <v>28.64</v>
      </c>
      <c r="F1550">
        <v>9</v>
      </c>
      <c r="G1550">
        <v>51.05</v>
      </c>
      <c r="H1550">
        <v>18</v>
      </c>
      <c r="I1550">
        <v>114.405</v>
      </c>
      <c r="J1550">
        <v>5</v>
      </c>
      <c r="K1550">
        <v>29.754999999999999</v>
      </c>
      <c r="L1550">
        <v>2</v>
      </c>
      <c r="M1550">
        <v>13.215</v>
      </c>
      <c r="N1550">
        <f>MAX('[1]SGU-Solar'!B1553-'SGU-Solar'!AX1553,0)</f>
        <v>1012</v>
      </c>
      <c r="O1550">
        <f>MAX('[1]SGU-Solar'!C1553-'SGU-Solar'!AY1553,0)</f>
        <v>2850.2310000000002</v>
      </c>
      <c r="P1550">
        <f>'[1]SGU-Solar'!D1553</f>
        <v>25</v>
      </c>
      <c r="Q1550">
        <f>'[1]SGU-Solar'!E1553</f>
        <v>162.52000000000001</v>
      </c>
      <c r="R1550">
        <f>'[1]SGU-Solar'!F1553</f>
        <v>19</v>
      </c>
      <c r="S1550">
        <f>'[1]SGU-Solar'!G1553</f>
        <v>127.625</v>
      </c>
      <c r="T1550">
        <f>'[1]SGU-Solar'!H1553</f>
        <v>22</v>
      </c>
      <c r="U1550">
        <f>'[1]SGU-Solar'!I1553</f>
        <v>141.51</v>
      </c>
      <c r="V1550">
        <f>'[1]SGU-Solar'!J1553</f>
        <v>20</v>
      </c>
      <c r="W1550">
        <f>'[1]SGU-Solar'!K1553</f>
        <v>149.38999999999999</v>
      </c>
    </row>
    <row r="1551" spans="1:23" x14ac:dyDescent="0.25">
      <c r="A1551" t="s">
        <v>1592</v>
      </c>
      <c r="B1551">
        <f>'SGU-Solar'!B1554+'SGU-Solar'!D1554+'SGU-Solar'!F1554+'SGU-Solar'!H1554+'SGU-Solar'!J1554+'SGU-Solar'!L1554+'SGU-Solar'!N1554+'SGU-Solar'!P1554+'SGU-Solar'!R1554+'SGU-Solar'!T1554+'SGU-Solar'!V1554+'SGU-Solar'!X1554+'SGU-Solar'!Z1554+'SGU-Solar'!AB1554+'SGU-Solar'!AD1554+'SGU-Solar'!AF1554+'SGU-Solar'!AH1554+'SGU-Solar'!AJ1554+'SGU-Solar'!AL1554</f>
        <v>8349</v>
      </c>
      <c r="C1551">
        <f>'SGU-Solar'!C1554+'SGU-Solar'!E1554+'SGU-Solar'!G1554+'SGU-Solar'!I1554+'SGU-Solar'!K1554+'SGU-Solar'!M1554+'SGU-Solar'!O1554+'SGU-Solar'!Q1554+'SGU-Solar'!S1554+'SGU-Solar'!U1554+'SGU-Solar'!W1554+'SGU-Solar'!Y1554+'SGU-Solar'!AA1554+'SGU-Solar'!AC1554+'SGU-Solar'!AE1554+'SGU-Solar'!AG1554+'SGU-Solar'!AI1554+'SGU-Solar'!AK1554+'SGU-Solar'!AM1554</f>
        <v>36555.315999999992</v>
      </c>
      <c r="D1551">
        <v>107</v>
      </c>
      <c r="E1551">
        <v>812.55499999999995</v>
      </c>
      <c r="F1551">
        <v>74</v>
      </c>
      <c r="G1551">
        <v>578.67500000000098</v>
      </c>
      <c r="H1551">
        <v>74</v>
      </c>
      <c r="I1551">
        <v>743.18499999999995</v>
      </c>
      <c r="J1551">
        <v>80</v>
      </c>
      <c r="K1551">
        <v>570.57500000000005</v>
      </c>
      <c r="L1551">
        <v>21</v>
      </c>
      <c r="M1551">
        <v>139.785</v>
      </c>
      <c r="N1551">
        <f>MAX('[1]SGU-Solar'!B1554-'SGU-Solar'!AX1554,0)</f>
        <v>0</v>
      </c>
      <c r="O1551">
        <f>MAX('[1]SGU-Solar'!C1554-'SGU-Solar'!AY1554,0)</f>
        <v>0</v>
      </c>
      <c r="P1551">
        <f>'[1]SGU-Solar'!D1554</f>
        <v>7</v>
      </c>
      <c r="Q1551">
        <f>'[1]SGU-Solar'!E1554</f>
        <v>41.335000000000001</v>
      </c>
      <c r="R1551">
        <f>'[1]SGU-Solar'!F1554</f>
        <v>10</v>
      </c>
      <c r="S1551">
        <f>'[1]SGU-Solar'!G1554</f>
        <v>53.81</v>
      </c>
      <c r="T1551">
        <f>'[1]SGU-Solar'!H1554</f>
        <v>12</v>
      </c>
      <c r="U1551">
        <f>'[1]SGU-Solar'!I1554</f>
        <v>173.82</v>
      </c>
      <c r="V1551">
        <f>'[1]SGU-Solar'!J1554</f>
        <v>9</v>
      </c>
      <c r="W1551">
        <f>'[1]SGU-Solar'!K1554</f>
        <v>51.424999999999997</v>
      </c>
    </row>
    <row r="1552" spans="1:23" x14ac:dyDescent="0.25">
      <c r="A1552" t="s">
        <v>1593</v>
      </c>
      <c r="B1552">
        <f>'SGU-Solar'!B1555+'SGU-Solar'!D1555+'SGU-Solar'!F1555+'SGU-Solar'!H1555+'SGU-Solar'!J1555+'SGU-Solar'!L1555+'SGU-Solar'!N1555+'SGU-Solar'!P1555+'SGU-Solar'!R1555+'SGU-Solar'!T1555+'SGU-Solar'!V1555+'SGU-Solar'!X1555+'SGU-Solar'!Z1555+'SGU-Solar'!AB1555+'SGU-Solar'!AD1555+'SGU-Solar'!AF1555+'SGU-Solar'!AH1555+'SGU-Solar'!AJ1555+'SGU-Solar'!AL1555</f>
        <v>3355</v>
      </c>
      <c r="C1552">
        <f>'SGU-Solar'!C1555+'SGU-Solar'!E1555+'SGU-Solar'!G1555+'SGU-Solar'!I1555+'SGU-Solar'!K1555+'SGU-Solar'!M1555+'SGU-Solar'!O1555+'SGU-Solar'!Q1555+'SGU-Solar'!S1555+'SGU-Solar'!U1555+'SGU-Solar'!W1555+'SGU-Solar'!Y1555+'SGU-Solar'!AA1555+'SGU-Solar'!AC1555+'SGU-Solar'!AE1555+'SGU-Solar'!AG1555+'SGU-Solar'!AI1555+'SGU-Solar'!AK1555+'SGU-Solar'!AM1555</f>
        <v>14702.096</v>
      </c>
      <c r="D1552">
        <v>52</v>
      </c>
      <c r="E1552">
        <v>357.02499999999998</v>
      </c>
      <c r="F1552">
        <v>44</v>
      </c>
      <c r="G1552">
        <v>328.78500000000003</v>
      </c>
      <c r="H1552">
        <v>41</v>
      </c>
      <c r="I1552">
        <v>313.03500000000003</v>
      </c>
      <c r="J1552">
        <v>46</v>
      </c>
      <c r="K1552">
        <v>431.55500000000001</v>
      </c>
      <c r="L1552">
        <v>16</v>
      </c>
      <c r="M1552">
        <v>124.795</v>
      </c>
      <c r="N1552">
        <f>MAX('[1]SGU-Solar'!B1555-'SGU-Solar'!AX1555,0)</f>
        <v>5313</v>
      </c>
      <c r="O1552">
        <f>MAX('[1]SGU-Solar'!C1555-'SGU-Solar'!AY1555,0)</f>
        <v>24706.775000000001</v>
      </c>
      <c r="P1552">
        <f>'[1]SGU-Solar'!D1555</f>
        <v>70</v>
      </c>
      <c r="Q1552">
        <f>'[1]SGU-Solar'!E1555</f>
        <v>584.57000000000005</v>
      </c>
      <c r="R1552">
        <f>'[1]SGU-Solar'!F1555</f>
        <v>106</v>
      </c>
      <c r="S1552">
        <f>'[1]SGU-Solar'!G1555</f>
        <v>766.75</v>
      </c>
      <c r="T1552">
        <f>'[1]SGU-Solar'!H1555</f>
        <v>129</v>
      </c>
      <c r="U1552">
        <f>'[1]SGU-Solar'!I1555</f>
        <v>911.72</v>
      </c>
      <c r="V1552">
        <f>'[1]SGU-Solar'!J1555</f>
        <v>99</v>
      </c>
      <c r="W1552">
        <f>'[1]SGU-Solar'!K1555</f>
        <v>936.48500000000001</v>
      </c>
    </row>
    <row r="1553" spans="1:23" x14ac:dyDescent="0.25">
      <c r="A1553" t="s">
        <v>1594</v>
      </c>
      <c r="B1553">
        <f>'SGU-Solar'!B1556+'SGU-Solar'!D1556+'SGU-Solar'!F1556+'SGU-Solar'!H1556+'SGU-Solar'!J1556+'SGU-Solar'!L1556+'SGU-Solar'!N1556+'SGU-Solar'!P1556+'SGU-Solar'!R1556+'SGU-Solar'!T1556+'SGU-Solar'!V1556+'SGU-Solar'!X1556+'SGU-Solar'!Z1556+'SGU-Solar'!AB1556+'SGU-Solar'!AD1556+'SGU-Solar'!AF1556+'SGU-Solar'!AH1556+'SGU-Solar'!AJ1556+'SGU-Solar'!AL1556</f>
        <v>5754</v>
      </c>
      <c r="C1553">
        <f>'SGU-Solar'!C1556+'SGU-Solar'!E1556+'SGU-Solar'!G1556+'SGU-Solar'!I1556+'SGU-Solar'!K1556+'SGU-Solar'!M1556+'SGU-Solar'!O1556+'SGU-Solar'!Q1556+'SGU-Solar'!S1556+'SGU-Solar'!U1556+'SGU-Solar'!W1556+'SGU-Solar'!Y1556+'SGU-Solar'!AA1556+'SGU-Solar'!AC1556+'SGU-Solar'!AE1556+'SGU-Solar'!AG1556+'SGU-Solar'!AI1556+'SGU-Solar'!AK1556+'SGU-Solar'!AM1556</f>
        <v>26600.785999999996</v>
      </c>
      <c r="D1553">
        <v>111</v>
      </c>
      <c r="E1553">
        <v>804.6</v>
      </c>
      <c r="F1553">
        <v>102</v>
      </c>
      <c r="G1553">
        <v>718.70500000000095</v>
      </c>
      <c r="H1553">
        <v>104</v>
      </c>
      <c r="I1553">
        <v>748.58500000000095</v>
      </c>
      <c r="J1553">
        <v>116</v>
      </c>
      <c r="K1553">
        <v>813.93000000000097</v>
      </c>
      <c r="L1553">
        <v>38</v>
      </c>
      <c r="M1553">
        <v>263.95999999999998</v>
      </c>
      <c r="N1553">
        <f>MAX('[1]SGU-Solar'!B1556-'SGU-Solar'!AX1556,0)</f>
        <v>0</v>
      </c>
      <c r="O1553">
        <f>MAX('[1]SGU-Solar'!C1556-'SGU-Solar'!AY1556,0)</f>
        <v>0</v>
      </c>
      <c r="P1553">
        <f>'[1]SGU-Solar'!D1556</f>
        <v>37</v>
      </c>
      <c r="Q1553">
        <f>'[1]SGU-Solar'!E1556</f>
        <v>276.72000000000003</v>
      </c>
      <c r="R1553">
        <f>'[1]SGU-Solar'!F1556</f>
        <v>48</v>
      </c>
      <c r="S1553">
        <f>'[1]SGU-Solar'!G1556</f>
        <v>354.995</v>
      </c>
      <c r="T1553">
        <f>'[1]SGU-Solar'!H1556</f>
        <v>64</v>
      </c>
      <c r="U1553">
        <f>'[1]SGU-Solar'!I1556</f>
        <v>514.125</v>
      </c>
      <c r="V1553">
        <f>'[1]SGU-Solar'!J1556</f>
        <v>47</v>
      </c>
      <c r="W1553">
        <f>'[1]SGU-Solar'!K1556</f>
        <v>409.89499999999998</v>
      </c>
    </row>
    <row r="1554" spans="1:23" x14ac:dyDescent="0.25">
      <c r="A1554" t="s">
        <v>1595</v>
      </c>
      <c r="B1554">
        <f>'SGU-Solar'!B1557+'SGU-Solar'!D1557+'SGU-Solar'!F1557+'SGU-Solar'!H1557+'SGU-Solar'!J1557+'SGU-Solar'!L1557+'SGU-Solar'!N1557+'SGU-Solar'!P1557+'SGU-Solar'!R1557+'SGU-Solar'!T1557+'SGU-Solar'!V1557+'SGU-Solar'!X1557+'SGU-Solar'!Z1557+'SGU-Solar'!AB1557+'SGU-Solar'!AD1557+'SGU-Solar'!AF1557+'SGU-Solar'!AH1557+'SGU-Solar'!AJ1557+'SGU-Solar'!AL1557</f>
        <v>3262</v>
      </c>
      <c r="C1554">
        <f>'SGU-Solar'!C1557+'SGU-Solar'!E1557+'SGU-Solar'!G1557+'SGU-Solar'!I1557+'SGU-Solar'!K1557+'SGU-Solar'!M1557+'SGU-Solar'!O1557+'SGU-Solar'!Q1557+'SGU-Solar'!S1557+'SGU-Solar'!U1557+'SGU-Solar'!W1557+'SGU-Solar'!Y1557+'SGU-Solar'!AA1557+'SGU-Solar'!AC1557+'SGU-Solar'!AE1557+'SGU-Solar'!AG1557+'SGU-Solar'!AI1557+'SGU-Solar'!AK1557+'SGU-Solar'!AM1557</f>
        <v>14019.589999999997</v>
      </c>
      <c r="D1554">
        <v>53</v>
      </c>
      <c r="E1554">
        <v>451.39</v>
      </c>
      <c r="F1554">
        <v>39</v>
      </c>
      <c r="G1554">
        <v>306.49</v>
      </c>
      <c r="H1554">
        <v>44</v>
      </c>
      <c r="I1554">
        <v>334.42500000000001</v>
      </c>
      <c r="J1554">
        <v>40</v>
      </c>
      <c r="K1554">
        <v>355.10500000000002</v>
      </c>
      <c r="L1554">
        <v>13</v>
      </c>
      <c r="M1554">
        <v>111.11499999999999</v>
      </c>
      <c r="N1554">
        <f>MAX('[1]SGU-Solar'!B1557-'SGU-Solar'!AX1557,0)</f>
        <v>3016</v>
      </c>
      <c r="O1554">
        <f>MAX('[1]SGU-Solar'!C1557-'SGU-Solar'!AY1557,0)</f>
        <v>16466.385999999999</v>
      </c>
      <c r="P1554">
        <f>'[1]SGU-Solar'!D1557</f>
        <v>118</v>
      </c>
      <c r="Q1554">
        <f>'[1]SGU-Solar'!E1557</f>
        <v>879.23500000000001</v>
      </c>
      <c r="R1554">
        <f>'[1]SGU-Solar'!F1557</f>
        <v>132</v>
      </c>
      <c r="S1554">
        <f>'[1]SGU-Solar'!G1557</f>
        <v>1033.44</v>
      </c>
      <c r="T1554">
        <f>'[1]SGU-Solar'!H1557</f>
        <v>141</v>
      </c>
      <c r="U1554">
        <f>'[1]SGU-Solar'!I1557</f>
        <v>1011.005</v>
      </c>
      <c r="V1554">
        <f>'[1]SGU-Solar'!J1557</f>
        <v>115</v>
      </c>
      <c r="W1554">
        <f>'[1]SGU-Solar'!K1557</f>
        <v>937.10500000000002</v>
      </c>
    </row>
    <row r="1555" spans="1:23" x14ac:dyDescent="0.25">
      <c r="A1555" t="s">
        <v>1596</v>
      </c>
      <c r="B1555">
        <f>'SGU-Solar'!B1558+'SGU-Solar'!D1558+'SGU-Solar'!F1558+'SGU-Solar'!H1558+'SGU-Solar'!J1558+'SGU-Solar'!L1558+'SGU-Solar'!N1558+'SGU-Solar'!P1558+'SGU-Solar'!R1558+'SGU-Solar'!T1558+'SGU-Solar'!V1558+'SGU-Solar'!X1558+'SGU-Solar'!Z1558+'SGU-Solar'!AB1558+'SGU-Solar'!AD1558+'SGU-Solar'!AF1558+'SGU-Solar'!AH1558+'SGU-Solar'!AJ1558+'SGU-Solar'!AL1558</f>
        <v>8716</v>
      </c>
      <c r="C1555">
        <f>'SGU-Solar'!C1558+'SGU-Solar'!E1558+'SGU-Solar'!G1558+'SGU-Solar'!I1558+'SGU-Solar'!K1558+'SGU-Solar'!M1558+'SGU-Solar'!O1558+'SGU-Solar'!Q1558+'SGU-Solar'!S1558+'SGU-Solar'!U1558+'SGU-Solar'!W1558+'SGU-Solar'!Y1558+'SGU-Solar'!AA1558+'SGU-Solar'!AC1558+'SGU-Solar'!AE1558+'SGU-Solar'!AG1558+'SGU-Solar'!AI1558+'SGU-Solar'!AK1558+'SGU-Solar'!AM1558</f>
        <v>35517.292000000001</v>
      </c>
      <c r="D1555">
        <v>88</v>
      </c>
      <c r="E1555">
        <v>666.01</v>
      </c>
      <c r="F1555">
        <v>70</v>
      </c>
      <c r="G1555">
        <v>561.44500000000005</v>
      </c>
      <c r="H1555">
        <v>70</v>
      </c>
      <c r="I1555">
        <v>480.76</v>
      </c>
      <c r="J1555">
        <v>93</v>
      </c>
      <c r="K1555">
        <v>711.11</v>
      </c>
      <c r="L1555">
        <v>29</v>
      </c>
      <c r="M1555">
        <v>226.42500000000001</v>
      </c>
      <c r="N1555">
        <f>MAX('[1]SGU-Solar'!B1558-'SGU-Solar'!AX1558,0)</f>
        <v>0</v>
      </c>
      <c r="O1555">
        <f>MAX('[1]SGU-Solar'!C1558-'SGU-Solar'!AY1558,0)</f>
        <v>0</v>
      </c>
      <c r="P1555">
        <f>'[1]SGU-Solar'!D1558</f>
        <v>42</v>
      </c>
      <c r="Q1555">
        <f>'[1]SGU-Solar'!E1558</f>
        <v>313.72500000000002</v>
      </c>
      <c r="R1555">
        <f>'[1]SGU-Solar'!F1558</f>
        <v>54</v>
      </c>
      <c r="S1555">
        <f>'[1]SGU-Solar'!G1558</f>
        <v>402.745</v>
      </c>
      <c r="T1555">
        <f>'[1]SGU-Solar'!H1558</f>
        <v>44</v>
      </c>
      <c r="U1555">
        <f>'[1]SGU-Solar'!I1558</f>
        <v>368.76499999999999</v>
      </c>
      <c r="V1555">
        <f>'[1]SGU-Solar'!J1558</f>
        <v>33</v>
      </c>
      <c r="W1555">
        <f>'[1]SGU-Solar'!K1558</f>
        <v>298.93</v>
      </c>
    </row>
    <row r="1556" spans="1:23" x14ac:dyDescent="0.25">
      <c r="A1556" t="s">
        <v>1597</v>
      </c>
      <c r="B1556">
        <f>'SGU-Solar'!B1559+'SGU-Solar'!D1559+'SGU-Solar'!F1559+'SGU-Solar'!H1559+'SGU-Solar'!J1559+'SGU-Solar'!L1559+'SGU-Solar'!N1559+'SGU-Solar'!P1559+'SGU-Solar'!R1559+'SGU-Solar'!T1559+'SGU-Solar'!V1559+'SGU-Solar'!X1559+'SGU-Solar'!Z1559+'SGU-Solar'!AB1559+'SGU-Solar'!AD1559+'SGU-Solar'!AF1559+'SGU-Solar'!AH1559+'SGU-Solar'!AJ1559+'SGU-Solar'!AL1559</f>
        <v>4737</v>
      </c>
      <c r="C1556">
        <f>'SGU-Solar'!C1559+'SGU-Solar'!E1559+'SGU-Solar'!G1559+'SGU-Solar'!I1559+'SGU-Solar'!K1559+'SGU-Solar'!M1559+'SGU-Solar'!O1559+'SGU-Solar'!Q1559+'SGU-Solar'!S1559+'SGU-Solar'!U1559+'SGU-Solar'!W1559+'SGU-Solar'!Y1559+'SGU-Solar'!AA1559+'SGU-Solar'!AC1559+'SGU-Solar'!AE1559+'SGU-Solar'!AG1559+'SGU-Solar'!AI1559+'SGU-Solar'!AK1559+'SGU-Solar'!AM1559</f>
        <v>21291.973000000005</v>
      </c>
      <c r="D1556">
        <v>55</v>
      </c>
      <c r="E1556">
        <v>480.55</v>
      </c>
      <c r="F1556">
        <v>53</v>
      </c>
      <c r="G1556">
        <v>408.23</v>
      </c>
      <c r="H1556">
        <v>60</v>
      </c>
      <c r="I1556">
        <v>461.93</v>
      </c>
      <c r="J1556">
        <v>43</v>
      </c>
      <c r="K1556">
        <v>357.15499999999997</v>
      </c>
      <c r="L1556">
        <v>23</v>
      </c>
      <c r="M1556">
        <v>209.48</v>
      </c>
      <c r="N1556">
        <f>MAX('[1]SGU-Solar'!B1559-'SGU-Solar'!AX1559,0)</f>
        <v>4322</v>
      </c>
      <c r="O1556">
        <f>MAX('[1]SGU-Solar'!C1559-'SGU-Solar'!AY1559,0)</f>
        <v>16859.129000000001</v>
      </c>
      <c r="P1556">
        <f>'[1]SGU-Solar'!D1559</f>
        <v>76</v>
      </c>
      <c r="Q1556">
        <f>'[1]SGU-Solar'!E1559</f>
        <v>574.79999999999995</v>
      </c>
      <c r="R1556">
        <f>'[1]SGU-Solar'!F1559</f>
        <v>95</v>
      </c>
      <c r="S1556">
        <f>'[1]SGU-Solar'!G1559</f>
        <v>686.77499999999998</v>
      </c>
      <c r="T1556">
        <f>'[1]SGU-Solar'!H1559</f>
        <v>93</v>
      </c>
      <c r="U1556">
        <f>'[1]SGU-Solar'!I1559</f>
        <v>683.92499999999995</v>
      </c>
      <c r="V1556">
        <f>'[1]SGU-Solar'!J1559</f>
        <v>79</v>
      </c>
      <c r="W1556">
        <f>'[1]SGU-Solar'!K1559</f>
        <v>705.02499999999998</v>
      </c>
    </row>
    <row r="1557" spans="1:23" x14ac:dyDescent="0.25">
      <c r="A1557" t="s">
        <v>1598</v>
      </c>
      <c r="B1557">
        <f>'SGU-Solar'!B1560+'SGU-Solar'!D1560+'SGU-Solar'!F1560+'SGU-Solar'!H1560+'SGU-Solar'!J1560+'SGU-Solar'!L1560+'SGU-Solar'!N1560+'SGU-Solar'!P1560+'SGU-Solar'!R1560+'SGU-Solar'!T1560+'SGU-Solar'!V1560+'SGU-Solar'!X1560+'SGU-Solar'!Z1560+'SGU-Solar'!AB1560+'SGU-Solar'!AD1560+'SGU-Solar'!AF1560+'SGU-Solar'!AH1560+'SGU-Solar'!AJ1560+'SGU-Solar'!AL1560</f>
        <v>4716</v>
      </c>
      <c r="C1557">
        <f>'SGU-Solar'!C1560+'SGU-Solar'!E1560+'SGU-Solar'!G1560+'SGU-Solar'!I1560+'SGU-Solar'!K1560+'SGU-Solar'!M1560+'SGU-Solar'!O1560+'SGU-Solar'!Q1560+'SGU-Solar'!S1560+'SGU-Solar'!U1560+'SGU-Solar'!W1560+'SGU-Solar'!Y1560+'SGU-Solar'!AA1560+'SGU-Solar'!AC1560+'SGU-Solar'!AE1560+'SGU-Solar'!AG1560+'SGU-Solar'!AI1560+'SGU-Solar'!AK1560+'SGU-Solar'!AM1560</f>
        <v>19810.751</v>
      </c>
      <c r="D1557">
        <v>42</v>
      </c>
      <c r="E1557">
        <v>291.45999999999998</v>
      </c>
      <c r="F1557">
        <v>39</v>
      </c>
      <c r="G1557">
        <v>283.23</v>
      </c>
      <c r="H1557">
        <v>43</v>
      </c>
      <c r="I1557">
        <v>358.97500000000002</v>
      </c>
      <c r="J1557">
        <v>43</v>
      </c>
      <c r="K1557">
        <v>331.27</v>
      </c>
      <c r="L1557">
        <v>17</v>
      </c>
      <c r="M1557">
        <v>132.76499999999999</v>
      </c>
      <c r="N1557">
        <f>MAX('[1]SGU-Solar'!B1560-'SGU-Solar'!AX1560,0)</f>
        <v>191</v>
      </c>
      <c r="O1557">
        <f>MAX('[1]SGU-Solar'!C1560-'SGU-Solar'!AY1560,0)</f>
        <v>3419.9419999999991</v>
      </c>
      <c r="P1557">
        <f>'[1]SGU-Solar'!D1560</f>
        <v>63</v>
      </c>
      <c r="Q1557">
        <f>'[1]SGU-Solar'!E1560</f>
        <v>580.47500000000002</v>
      </c>
      <c r="R1557">
        <f>'[1]SGU-Solar'!F1560</f>
        <v>50</v>
      </c>
      <c r="S1557">
        <f>'[1]SGU-Solar'!G1560</f>
        <v>381.14499999999998</v>
      </c>
      <c r="T1557">
        <f>'[1]SGU-Solar'!H1560</f>
        <v>85</v>
      </c>
      <c r="U1557">
        <f>'[1]SGU-Solar'!I1560</f>
        <v>685.23</v>
      </c>
      <c r="V1557">
        <f>'[1]SGU-Solar'!J1560</f>
        <v>60</v>
      </c>
      <c r="W1557">
        <f>'[1]SGU-Solar'!K1560</f>
        <v>589.6</v>
      </c>
    </row>
    <row r="1558" spans="1:23" x14ac:dyDescent="0.25">
      <c r="A1558" t="s">
        <v>1599</v>
      </c>
      <c r="B1558">
        <f>'SGU-Solar'!B1561+'SGU-Solar'!D1561+'SGU-Solar'!F1561+'SGU-Solar'!H1561+'SGU-Solar'!J1561+'SGU-Solar'!L1561+'SGU-Solar'!N1561+'SGU-Solar'!P1561+'SGU-Solar'!R1561+'SGU-Solar'!T1561+'SGU-Solar'!V1561+'SGU-Solar'!X1561+'SGU-Solar'!Z1561+'SGU-Solar'!AB1561+'SGU-Solar'!AD1561+'SGU-Solar'!AF1561+'SGU-Solar'!AH1561+'SGU-Solar'!AJ1561+'SGU-Solar'!AL1561</f>
        <v>5486</v>
      </c>
      <c r="C1558">
        <f>'SGU-Solar'!C1561+'SGU-Solar'!E1561+'SGU-Solar'!G1561+'SGU-Solar'!I1561+'SGU-Solar'!K1561+'SGU-Solar'!M1561+'SGU-Solar'!O1561+'SGU-Solar'!Q1561+'SGU-Solar'!S1561+'SGU-Solar'!U1561+'SGU-Solar'!W1561+'SGU-Solar'!Y1561+'SGU-Solar'!AA1561+'SGU-Solar'!AC1561+'SGU-Solar'!AE1561+'SGU-Solar'!AG1561+'SGU-Solar'!AI1561+'SGU-Solar'!AK1561+'SGU-Solar'!AM1561</f>
        <v>24137.622000000003</v>
      </c>
      <c r="D1558">
        <v>66</v>
      </c>
      <c r="E1558">
        <v>646.79499999999996</v>
      </c>
      <c r="F1558">
        <v>40</v>
      </c>
      <c r="G1558">
        <v>351.32</v>
      </c>
      <c r="H1558">
        <v>40</v>
      </c>
      <c r="I1558">
        <v>280.7</v>
      </c>
      <c r="J1558">
        <v>43</v>
      </c>
      <c r="K1558">
        <v>384.14</v>
      </c>
      <c r="L1558">
        <v>10</v>
      </c>
      <c r="M1558">
        <v>95.4</v>
      </c>
      <c r="N1558">
        <f>MAX('[1]SGU-Solar'!B1561-'SGU-Solar'!AX1561,0)</f>
        <v>0</v>
      </c>
      <c r="O1558">
        <f>MAX('[1]SGU-Solar'!C1561-'SGU-Solar'!AY1561,0)</f>
        <v>0</v>
      </c>
      <c r="P1558">
        <f>'[1]SGU-Solar'!D1561</f>
        <v>52</v>
      </c>
      <c r="Q1558">
        <f>'[1]SGU-Solar'!E1561</f>
        <v>422.46499999999997</v>
      </c>
      <c r="R1558">
        <f>'[1]SGU-Solar'!F1561</f>
        <v>43</v>
      </c>
      <c r="S1558">
        <f>'[1]SGU-Solar'!G1561</f>
        <v>326.89999999999998</v>
      </c>
      <c r="T1558">
        <f>'[1]SGU-Solar'!H1561</f>
        <v>53</v>
      </c>
      <c r="U1558">
        <f>'[1]SGU-Solar'!I1561</f>
        <v>453.28</v>
      </c>
      <c r="V1558">
        <f>'[1]SGU-Solar'!J1561</f>
        <v>25</v>
      </c>
      <c r="W1558">
        <f>'[1]SGU-Solar'!K1561</f>
        <v>190.35499999999999</v>
      </c>
    </row>
    <row r="1559" spans="1:23" x14ac:dyDescent="0.25">
      <c r="A1559" t="s">
        <v>1600</v>
      </c>
      <c r="B1559">
        <f>'SGU-Solar'!B1562+'SGU-Solar'!D1562+'SGU-Solar'!F1562+'SGU-Solar'!H1562+'SGU-Solar'!J1562+'SGU-Solar'!L1562+'SGU-Solar'!N1562+'SGU-Solar'!P1562+'SGU-Solar'!R1562+'SGU-Solar'!T1562+'SGU-Solar'!V1562+'SGU-Solar'!X1562+'SGU-Solar'!Z1562+'SGU-Solar'!AB1562+'SGU-Solar'!AD1562+'SGU-Solar'!AF1562+'SGU-Solar'!AH1562+'SGU-Solar'!AJ1562+'SGU-Solar'!AL1562</f>
        <v>2868</v>
      </c>
      <c r="C1559">
        <f>'SGU-Solar'!C1562+'SGU-Solar'!E1562+'SGU-Solar'!G1562+'SGU-Solar'!I1562+'SGU-Solar'!K1562+'SGU-Solar'!M1562+'SGU-Solar'!O1562+'SGU-Solar'!Q1562+'SGU-Solar'!S1562+'SGU-Solar'!U1562+'SGU-Solar'!W1562+'SGU-Solar'!Y1562+'SGU-Solar'!AA1562+'SGU-Solar'!AC1562+'SGU-Solar'!AE1562+'SGU-Solar'!AG1562+'SGU-Solar'!AI1562+'SGU-Solar'!AK1562+'SGU-Solar'!AM1562</f>
        <v>12069.585999999998</v>
      </c>
      <c r="D1559">
        <v>36</v>
      </c>
      <c r="E1559">
        <v>267.75</v>
      </c>
      <c r="F1559">
        <v>24</v>
      </c>
      <c r="G1559">
        <v>151.20500000000001</v>
      </c>
      <c r="H1559">
        <v>33</v>
      </c>
      <c r="I1559">
        <v>225.55500000000001</v>
      </c>
      <c r="J1559">
        <v>23</v>
      </c>
      <c r="K1559">
        <v>143.33000000000001</v>
      </c>
      <c r="L1559">
        <v>9</v>
      </c>
      <c r="M1559">
        <v>54.31</v>
      </c>
      <c r="N1559">
        <f>MAX('[1]SGU-Solar'!B1562-'SGU-Solar'!AX1562,0)</f>
        <v>2815</v>
      </c>
      <c r="O1559">
        <f>MAX('[1]SGU-Solar'!C1562-'SGU-Solar'!AY1562,0)</f>
        <v>14090.540999999997</v>
      </c>
      <c r="P1559">
        <f>'[1]SGU-Solar'!D1562</f>
        <v>47</v>
      </c>
      <c r="Q1559">
        <f>'[1]SGU-Solar'!E1562</f>
        <v>377.53500000000003</v>
      </c>
      <c r="R1559">
        <f>'[1]SGU-Solar'!F1562</f>
        <v>46</v>
      </c>
      <c r="S1559">
        <f>'[1]SGU-Solar'!G1562</f>
        <v>391.77499999999998</v>
      </c>
      <c r="T1559">
        <f>'[1]SGU-Solar'!H1562</f>
        <v>50</v>
      </c>
      <c r="U1559">
        <f>'[1]SGU-Solar'!I1562</f>
        <v>424.53500000000003</v>
      </c>
      <c r="V1559">
        <f>'[1]SGU-Solar'!J1562</f>
        <v>38</v>
      </c>
      <c r="W1559">
        <f>'[1]SGU-Solar'!K1562</f>
        <v>286.82</v>
      </c>
    </row>
    <row r="1560" spans="1:23" x14ac:dyDescent="0.25">
      <c r="A1560" t="s">
        <v>1601</v>
      </c>
      <c r="B1560">
        <f>'SGU-Solar'!B1563+'SGU-Solar'!D1563+'SGU-Solar'!F1563+'SGU-Solar'!H1563+'SGU-Solar'!J1563+'SGU-Solar'!L1563+'SGU-Solar'!N1563+'SGU-Solar'!P1563+'SGU-Solar'!R1563+'SGU-Solar'!T1563+'SGU-Solar'!V1563+'SGU-Solar'!X1563+'SGU-Solar'!Z1563+'SGU-Solar'!AB1563+'SGU-Solar'!AD1563+'SGU-Solar'!AF1563+'SGU-Solar'!AH1563+'SGU-Solar'!AJ1563+'SGU-Solar'!AL1563</f>
        <v>4610</v>
      </c>
      <c r="C1560">
        <f>'SGU-Solar'!C1563+'SGU-Solar'!E1563+'SGU-Solar'!G1563+'SGU-Solar'!I1563+'SGU-Solar'!K1563+'SGU-Solar'!M1563+'SGU-Solar'!O1563+'SGU-Solar'!Q1563+'SGU-Solar'!S1563+'SGU-Solar'!U1563+'SGU-Solar'!W1563+'SGU-Solar'!Y1563+'SGU-Solar'!AA1563+'SGU-Solar'!AC1563+'SGU-Solar'!AE1563+'SGU-Solar'!AG1563+'SGU-Solar'!AI1563+'SGU-Solar'!AK1563+'SGU-Solar'!AM1563</f>
        <v>17028.832999999995</v>
      </c>
      <c r="D1560">
        <v>35</v>
      </c>
      <c r="E1560">
        <v>338.74</v>
      </c>
      <c r="F1560">
        <v>37</v>
      </c>
      <c r="G1560">
        <v>345.495</v>
      </c>
      <c r="H1560">
        <v>36</v>
      </c>
      <c r="I1560">
        <v>311.875</v>
      </c>
      <c r="J1560">
        <v>45</v>
      </c>
      <c r="K1560">
        <v>330.98</v>
      </c>
      <c r="L1560">
        <v>14</v>
      </c>
      <c r="M1560">
        <v>96.65</v>
      </c>
      <c r="N1560">
        <f>MAX('[1]SGU-Solar'!B1563-'SGU-Solar'!AX1563,0)</f>
        <v>0</v>
      </c>
      <c r="O1560">
        <f>MAX('[1]SGU-Solar'!C1563-'SGU-Solar'!AY1563,0)</f>
        <v>0</v>
      </c>
      <c r="P1560">
        <f>'[1]SGU-Solar'!D1563</f>
        <v>29</v>
      </c>
      <c r="Q1560">
        <f>'[1]SGU-Solar'!E1563</f>
        <v>341.80500000000001</v>
      </c>
      <c r="R1560">
        <f>'[1]SGU-Solar'!F1563</f>
        <v>27</v>
      </c>
      <c r="S1560">
        <f>'[1]SGU-Solar'!G1563</f>
        <v>183.82499999999999</v>
      </c>
      <c r="T1560">
        <f>'[1]SGU-Solar'!H1563</f>
        <v>48</v>
      </c>
      <c r="U1560">
        <f>'[1]SGU-Solar'!I1563</f>
        <v>372.18</v>
      </c>
      <c r="V1560">
        <f>'[1]SGU-Solar'!J1563</f>
        <v>36</v>
      </c>
      <c r="W1560">
        <f>'[1]SGU-Solar'!K1563</f>
        <v>311.375</v>
      </c>
    </row>
    <row r="1561" spans="1:23" x14ac:dyDescent="0.25">
      <c r="A1561" t="s">
        <v>1602</v>
      </c>
      <c r="B1561">
        <f>'SGU-Solar'!B1564+'SGU-Solar'!D1564+'SGU-Solar'!F1564+'SGU-Solar'!H1564+'SGU-Solar'!J1564+'SGU-Solar'!L1564+'SGU-Solar'!N1564+'SGU-Solar'!P1564+'SGU-Solar'!R1564+'SGU-Solar'!T1564+'SGU-Solar'!V1564+'SGU-Solar'!X1564+'SGU-Solar'!Z1564+'SGU-Solar'!AB1564+'SGU-Solar'!AD1564+'SGU-Solar'!AF1564+'SGU-Solar'!AH1564+'SGU-Solar'!AJ1564+'SGU-Solar'!AL1564</f>
        <v>2552</v>
      </c>
      <c r="C1561">
        <f>'SGU-Solar'!C1564+'SGU-Solar'!E1564+'SGU-Solar'!G1564+'SGU-Solar'!I1564+'SGU-Solar'!K1564+'SGU-Solar'!M1564+'SGU-Solar'!O1564+'SGU-Solar'!Q1564+'SGU-Solar'!S1564+'SGU-Solar'!U1564+'SGU-Solar'!W1564+'SGU-Solar'!Y1564+'SGU-Solar'!AA1564+'SGU-Solar'!AC1564+'SGU-Solar'!AE1564+'SGU-Solar'!AG1564+'SGU-Solar'!AI1564+'SGU-Solar'!AK1564+'SGU-Solar'!AM1564</f>
        <v>11788.371000000001</v>
      </c>
      <c r="D1561">
        <v>27</v>
      </c>
      <c r="E1561">
        <v>348.62</v>
      </c>
      <c r="F1561">
        <v>29</v>
      </c>
      <c r="G1561">
        <v>254.625</v>
      </c>
      <c r="H1561">
        <v>23</v>
      </c>
      <c r="I1561">
        <v>290.16500000000002</v>
      </c>
      <c r="J1561">
        <v>28</v>
      </c>
      <c r="K1561">
        <v>222.82</v>
      </c>
      <c r="L1561">
        <v>10</v>
      </c>
      <c r="M1561">
        <v>83.045000000000002</v>
      </c>
      <c r="N1561">
        <f>MAX('[1]SGU-Solar'!B1564-'SGU-Solar'!AX1564,0)</f>
        <v>2190</v>
      </c>
      <c r="O1561">
        <f>MAX('[1]SGU-Solar'!C1564-'SGU-Solar'!AY1564,0)</f>
        <v>6131.8869999999988</v>
      </c>
      <c r="P1561">
        <f>'[1]SGU-Solar'!D1564</f>
        <v>28</v>
      </c>
      <c r="Q1561">
        <f>'[1]SGU-Solar'!E1564</f>
        <v>272.27499999999998</v>
      </c>
      <c r="R1561">
        <f>'[1]SGU-Solar'!F1564</f>
        <v>47</v>
      </c>
      <c r="S1561">
        <f>'[1]SGU-Solar'!G1564</f>
        <v>336.89</v>
      </c>
      <c r="T1561">
        <f>'[1]SGU-Solar'!H1564</f>
        <v>60</v>
      </c>
      <c r="U1561">
        <f>'[1]SGU-Solar'!I1564</f>
        <v>401.91500000000002</v>
      </c>
      <c r="V1561">
        <f>'[1]SGU-Solar'!J1564</f>
        <v>42</v>
      </c>
      <c r="W1561">
        <f>'[1]SGU-Solar'!K1564</f>
        <v>302.35500000000002</v>
      </c>
    </row>
    <row r="1562" spans="1:23" x14ac:dyDescent="0.25">
      <c r="A1562" t="s">
        <v>1603</v>
      </c>
      <c r="B1562">
        <f>'SGU-Solar'!B1565+'SGU-Solar'!D1565+'SGU-Solar'!F1565+'SGU-Solar'!H1565+'SGU-Solar'!J1565+'SGU-Solar'!L1565+'SGU-Solar'!N1565+'SGU-Solar'!P1565+'SGU-Solar'!R1565+'SGU-Solar'!T1565+'SGU-Solar'!V1565+'SGU-Solar'!X1565+'SGU-Solar'!Z1565+'SGU-Solar'!AB1565+'SGU-Solar'!AD1565+'SGU-Solar'!AF1565+'SGU-Solar'!AH1565+'SGU-Solar'!AJ1565+'SGU-Solar'!AL1565</f>
        <v>3243</v>
      </c>
      <c r="C1562">
        <f>'SGU-Solar'!C1565+'SGU-Solar'!E1565+'SGU-Solar'!G1565+'SGU-Solar'!I1565+'SGU-Solar'!K1565+'SGU-Solar'!M1565+'SGU-Solar'!O1565+'SGU-Solar'!Q1565+'SGU-Solar'!S1565+'SGU-Solar'!U1565+'SGU-Solar'!W1565+'SGU-Solar'!Y1565+'SGU-Solar'!AA1565+'SGU-Solar'!AC1565+'SGU-Solar'!AE1565+'SGU-Solar'!AG1565+'SGU-Solar'!AI1565+'SGU-Solar'!AK1565+'SGU-Solar'!AM1565</f>
        <v>13648.213999999998</v>
      </c>
      <c r="D1562">
        <v>24</v>
      </c>
      <c r="E1562">
        <v>204.965</v>
      </c>
      <c r="F1562">
        <v>26</v>
      </c>
      <c r="G1562">
        <v>268.065</v>
      </c>
      <c r="H1562">
        <v>28</v>
      </c>
      <c r="I1562">
        <v>212.14</v>
      </c>
      <c r="J1562">
        <v>30</v>
      </c>
      <c r="K1562">
        <v>263.7</v>
      </c>
      <c r="L1562">
        <v>14</v>
      </c>
      <c r="M1562">
        <v>115.49</v>
      </c>
      <c r="N1562">
        <f>MAX('[1]SGU-Solar'!B1565-'SGU-Solar'!AX1565,0)</f>
        <v>0</v>
      </c>
      <c r="O1562">
        <f>MAX('[1]SGU-Solar'!C1565-'SGU-Solar'!AY1565,0)</f>
        <v>0</v>
      </c>
      <c r="P1562">
        <f>'[1]SGU-Solar'!D1565</f>
        <v>32</v>
      </c>
      <c r="Q1562">
        <f>'[1]SGU-Solar'!E1565</f>
        <v>286.32</v>
      </c>
      <c r="R1562">
        <f>'[1]SGU-Solar'!F1565</f>
        <v>25</v>
      </c>
      <c r="S1562">
        <f>'[1]SGU-Solar'!G1565</f>
        <v>193.93</v>
      </c>
      <c r="T1562">
        <f>'[1]SGU-Solar'!H1565</f>
        <v>41</v>
      </c>
      <c r="U1562">
        <f>'[1]SGU-Solar'!I1565</f>
        <v>393.97500000000002</v>
      </c>
      <c r="V1562">
        <f>'[1]SGU-Solar'!J1565</f>
        <v>37</v>
      </c>
      <c r="W1562">
        <f>'[1]SGU-Solar'!K1565</f>
        <v>330.54500000000002</v>
      </c>
    </row>
    <row r="1563" spans="1:23" x14ac:dyDescent="0.25">
      <c r="A1563" t="s">
        <v>1604</v>
      </c>
      <c r="B1563">
        <f>'SGU-Solar'!B1566+'SGU-Solar'!D1566+'SGU-Solar'!F1566+'SGU-Solar'!H1566+'SGU-Solar'!J1566+'SGU-Solar'!L1566+'SGU-Solar'!N1566+'SGU-Solar'!P1566+'SGU-Solar'!R1566+'SGU-Solar'!T1566+'SGU-Solar'!V1566+'SGU-Solar'!X1566+'SGU-Solar'!Z1566+'SGU-Solar'!AB1566+'SGU-Solar'!AD1566+'SGU-Solar'!AF1566+'SGU-Solar'!AH1566+'SGU-Solar'!AJ1566+'SGU-Solar'!AL1566</f>
        <v>17</v>
      </c>
      <c r="C1563">
        <f>'SGU-Solar'!C1566+'SGU-Solar'!E1566+'SGU-Solar'!G1566+'SGU-Solar'!I1566+'SGU-Solar'!K1566+'SGU-Solar'!M1566+'SGU-Solar'!O1566+'SGU-Solar'!Q1566+'SGU-Solar'!S1566+'SGU-Solar'!U1566+'SGU-Solar'!W1566+'SGU-Solar'!Y1566+'SGU-Solar'!AA1566+'SGU-Solar'!AC1566+'SGU-Solar'!AE1566+'SGU-Solar'!AG1566+'SGU-Solar'!AI1566+'SGU-Solar'!AK1566+'SGU-Solar'!AM1566</f>
        <v>86.894999999999996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f>MAX('[1]SGU-Solar'!B1566-'SGU-Solar'!AX1566,0)</f>
        <v>3429</v>
      </c>
      <c r="O1563">
        <f>MAX('[1]SGU-Solar'!C1566-'SGU-Solar'!AY1566,0)</f>
        <v>15341.398999999999</v>
      </c>
      <c r="P1563">
        <f>'[1]SGU-Solar'!D1566</f>
        <v>20</v>
      </c>
      <c r="Q1563">
        <f>'[1]SGU-Solar'!E1566</f>
        <v>154.84</v>
      </c>
      <c r="R1563">
        <f>'[1]SGU-Solar'!F1566</f>
        <v>31</v>
      </c>
      <c r="S1563">
        <f>'[1]SGU-Solar'!G1566</f>
        <v>258.82499999999999</v>
      </c>
      <c r="T1563">
        <f>'[1]SGU-Solar'!H1566</f>
        <v>33</v>
      </c>
      <c r="U1563">
        <f>'[1]SGU-Solar'!I1566</f>
        <v>278.52</v>
      </c>
      <c r="V1563">
        <f>'[1]SGU-Solar'!J1566</f>
        <v>24</v>
      </c>
      <c r="W1563">
        <f>'[1]SGU-Solar'!K1566</f>
        <v>197.88</v>
      </c>
    </row>
    <row r="1564" spans="1:23" x14ac:dyDescent="0.25">
      <c r="A1564" t="s">
        <v>1605</v>
      </c>
      <c r="B1564">
        <f>'SGU-Solar'!B1567+'SGU-Solar'!D1567+'SGU-Solar'!F1567+'SGU-Solar'!H1567+'SGU-Solar'!J1567+'SGU-Solar'!L1567+'SGU-Solar'!N1567+'SGU-Solar'!P1567+'SGU-Solar'!R1567+'SGU-Solar'!T1567+'SGU-Solar'!V1567+'SGU-Solar'!X1567+'SGU-Solar'!Z1567+'SGU-Solar'!AB1567+'SGU-Solar'!AD1567+'SGU-Solar'!AF1567+'SGU-Solar'!AH1567+'SGU-Solar'!AJ1567+'SGU-Solar'!AL1567</f>
        <v>3536</v>
      </c>
      <c r="C1564">
        <f>'SGU-Solar'!C1567+'SGU-Solar'!E1567+'SGU-Solar'!G1567+'SGU-Solar'!I1567+'SGU-Solar'!K1567+'SGU-Solar'!M1567+'SGU-Solar'!O1567+'SGU-Solar'!Q1567+'SGU-Solar'!S1567+'SGU-Solar'!U1567+'SGU-Solar'!W1567+'SGU-Solar'!Y1567+'SGU-Solar'!AA1567+'SGU-Solar'!AC1567+'SGU-Solar'!AE1567+'SGU-Solar'!AG1567+'SGU-Solar'!AI1567+'SGU-Solar'!AK1567+'SGU-Solar'!AM1567</f>
        <v>15293.488000000001</v>
      </c>
      <c r="D1564">
        <v>29</v>
      </c>
      <c r="E1564">
        <v>203.16</v>
      </c>
      <c r="F1564">
        <v>32</v>
      </c>
      <c r="G1564">
        <v>333.43</v>
      </c>
      <c r="H1564">
        <v>35</v>
      </c>
      <c r="I1564">
        <v>384.57499999999999</v>
      </c>
      <c r="J1564">
        <v>31</v>
      </c>
      <c r="K1564">
        <v>232.72499999999999</v>
      </c>
      <c r="L1564">
        <v>11</v>
      </c>
      <c r="M1564">
        <v>94.245000000000005</v>
      </c>
      <c r="N1564">
        <f>MAX('[1]SGU-Solar'!B1567-'SGU-Solar'!AX1567,0)</f>
        <v>0</v>
      </c>
      <c r="O1564">
        <f>MAX('[1]SGU-Solar'!C1567-'SGU-Solar'!AY1567,0)</f>
        <v>0</v>
      </c>
      <c r="P1564">
        <f>'[1]SGU-Solar'!D1567</f>
        <v>0</v>
      </c>
      <c r="Q1564">
        <f>'[1]SGU-Solar'!E1567</f>
        <v>0</v>
      </c>
      <c r="R1564">
        <f>'[1]SGU-Solar'!F1567</f>
        <v>0</v>
      </c>
      <c r="S1564">
        <f>'[1]SGU-Solar'!G1567</f>
        <v>0</v>
      </c>
      <c r="T1564">
        <f>'[1]SGU-Solar'!H1567</f>
        <v>0</v>
      </c>
      <c r="U1564">
        <f>'[1]SGU-Solar'!I1567</f>
        <v>0</v>
      </c>
      <c r="V1564">
        <f>'[1]SGU-Solar'!J1567</f>
        <v>0</v>
      </c>
      <c r="W1564">
        <f>'[1]SGU-Solar'!K1567</f>
        <v>0</v>
      </c>
    </row>
    <row r="1565" spans="1:23" x14ac:dyDescent="0.25">
      <c r="A1565" t="s">
        <v>1606</v>
      </c>
      <c r="B1565">
        <f>'SGU-Solar'!B1568+'SGU-Solar'!D1568+'SGU-Solar'!F1568+'SGU-Solar'!H1568+'SGU-Solar'!J1568+'SGU-Solar'!L1568+'SGU-Solar'!N1568+'SGU-Solar'!P1568+'SGU-Solar'!R1568+'SGU-Solar'!T1568+'SGU-Solar'!V1568+'SGU-Solar'!X1568+'SGU-Solar'!Z1568+'SGU-Solar'!AB1568+'SGU-Solar'!AD1568+'SGU-Solar'!AF1568+'SGU-Solar'!AH1568+'SGU-Solar'!AJ1568+'SGU-Solar'!AL1568</f>
        <v>3634</v>
      </c>
      <c r="C1565">
        <f>'SGU-Solar'!C1568+'SGU-Solar'!E1568+'SGU-Solar'!G1568+'SGU-Solar'!I1568+'SGU-Solar'!K1568+'SGU-Solar'!M1568+'SGU-Solar'!O1568+'SGU-Solar'!Q1568+'SGU-Solar'!S1568+'SGU-Solar'!U1568+'SGU-Solar'!W1568+'SGU-Solar'!Y1568+'SGU-Solar'!AA1568+'SGU-Solar'!AC1568+'SGU-Solar'!AE1568+'SGU-Solar'!AG1568+'SGU-Solar'!AI1568+'SGU-Solar'!AK1568+'SGU-Solar'!AM1568</f>
        <v>12358.811000000005</v>
      </c>
      <c r="D1565">
        <v>34</v>
      </c>
      <c r="E1565">
        <v>258.44499999999999</v>
      </c>
      <c r="F1565">
        <v>27</v>
      </c>
      <c r="G1565">
        <v>207.55500000000001</v>
      </c>
      <c r="H1565">
        <v>23</v>
      </c>
      <c r="I1565">
        <v>174.65</v>
      </c>
      <c r="J1565">
        <v>24</v>
      </c>
      <c r="K1565">
        <v>161.715</v>
      </c>
      <c r="L1565">
        <v>16</v>
      </c>
      <c r="M1565">
        <v>125.68</v>
      </c>
      <c r="N1565">
        <f>MAX('[1]SGU-Solar'!B1568-'SGU-Solar'!AX1568,0)</f>
        <v>10</v>
      </c>
      <c r="O1565">
        <f>MAX('[1]SGU-Solar'!C1568-'SGU-Solar'!AY1568,0)</f>
        <v>4172.9170000000013</v>
      </c>
      <c r="P1565">
        <f>'[1]SGU-Solar'!D1568</f>
        <v>31</v>
      </c>
      <c r="Q1565">
        <f>'[1]SGU-Solar'!E1568</f>
        <v>241.64500000000001</v>
      </c>
      <c r="R1565">
        <f>'[1]SGU-Solar'!F1568</f>
        <v>37</v>
      </c>
      <c r="S1565">
        <f>'[1]SGU-Solar'!G1568</f>
        <v>401.58</v>
      </c>
      <c r="T1565">
        <f>'[1]SGU-Solar'!H1568</f>
        <v>39</v>
      </c>
      <c r="U1565">
        <f>'[1]SGU-Solar'!I1568</f>
        <v>350.66500000000002</v>
      </c>
      <c r="V1565">
        <f>'[1]SGU-Solar'!J1568</f>
        <v>31</v>
      </c>
      <c r="W1565">
        <f>'[1]SGU-Solar'!K1568</f>
        <v>248.91</v>
      </c>
    </row>
    <row r="1566" spans="1:23" x14ac:dyDescent="0.25">
      <c r="A1566" t="s">
        <v>1607</v>
      </c>
      <c r="B1566">
        <f>'SGU-Solar'!B1569+'SGU-Solar'!D1569+'SGU-Solar'!F1569+'SGU-Solar'!H1569+'SGU-Solar'!J1569+'SGU-Solar'!L1569+'SGU-Solar'!N1569+'SGU-Solar'!P1569+'SGU-Solar'!R1569+'SGU-Solar'!T1569+'SGU-Solar'!V1569+'SGU-Solar'!X1569+'SGU-Solar'!Z1569+'SGU-Solar'!AB1569+'SGU-Solar'!AD1569+'SGU-Solar'!AF1569+'SGU-Solar'!AH1569+'SGU-Solar'!AJ1569+'SGU-Solar'!AL1569</f>
        <v>2241</v>
      </c>
      <c r="C1566">
        <f>'SGU-Solar'!C1569+'SGU-Solar'!E1569+'SGU-Solar'!G1569+'SGU-Solar'!I1569+'SGU-Solar'!K1569+'SGU-Solar'!M1569+'SGU-Solar'!O1569+'SGU-Solar'!Q1569+'SGU-Solar'!S1569+'SGU-Solar'!U1569+'SGU-Solar'!W1569+'SGU-Solar'!Y1569+'SGU-Solar'!AA1569+'SGU-Solar'!AC1569+'SGU-Solar'!AE1569+'SGU-Solar'!AG1569+'SGU-Solar'!AI1569+'SGU-Solar'!AK1569+'SGU-Solar'!AM1569</f>
        <v>8790.9269999999979</v>
      </c>
      <c r="D1566">
        <v>20</v>
      </c>
      <c r="E1566">
        <v>148.755</v>
      </c>
      <c r="F1566">
        <v>18</v>
      </c>
      <c r="G1566">
        <v>121.855</v>
      </c>
      <c r="H1566">
        <v>20</v>
      </c>
      <c r="I1566">
        <v>147.16</v>
      </c>
      <c r="J1566">
        <v>12</v>
      </c>
      <c r="K1566">
        <v>85.49</v>
      </c>
      <c r="L1566">
        <v>5</v>
      </c>
      <c r="M1566">
        <v>30.75</v>
      </c>
      <c r="N1566">
        <f>MAX('[1]SGU-Solar'!B1569-'SGU-Solar'!AX1569,0)</f>
        <v>1534</v>
      </c>
      <c r="O1566">
        <f>MAX('[1]SGU-Solar'!C1569-'SGU-Solar'!AY1569,0)</f>
        <v>4755.5339999999997</v>
      </c>
      <c r="P1566">
        <f>'[1]SGU-Solar'!D1569</f>
        <v>29</v>
      </c>
      <c r="Q1566">
        <f>'[1]SGU-Solar'!E1569</f>
        <v>190.30500000000001</v>
      </c>
      <c r="R1566">
        <f>'[1]SGU-Solar'!F1569</f>
        <v>37</v>
      </c>
      <c r="S1566">
        <f>'[1]SGU-Solar'!G1569</f>
        <v>247.255</v>
      </c>
      <c r="T1566">
        <f>'[1]SGU-Solar'!H1569</f>
        <v>34</v>
      </c>
      <c r="U1566">
        <f>'[1]SGU-Solar'!I1569</f>
        <v>253.565</v>
      </c>
      <c r="V1566">
        <f>'[1]SGU-Solar'!J1569</f>
        <v>26</v>
      </c>
      <c r="W1566">
        <f>'[1]SGU-Solar'!K1569</f>
        <v>184.92500000000001</v>
      </c>
    </row>
    <row r="1567" spans="1:23" x14ac:dyDescent="0.25">
      <c r="A1567" t="s">
        <v>1608</v>
      </c>
      <c r="B1567">
        <f>'SGU-Solar'!B1570+'SGU-Solar'!D1570+'SGU-Solar'!F1570+'SGU-Solar'!H1570+'SGU-Solar'!J1570+'SGU-Solar'!L1570+'SGU-Solar'!N1570+'SGU-Solar'!P1570+'SGU-Solar'!R1570+'SGU-Solar'!T1570+'SGU-Solar'!V1570+'SGU-Solar'!X1570+'SGU-Solar'!Z1570+'SGU-Solar'!AB1570+'SGU-Solar'!AD1570+'SGU-Solar'!AF1570+'SGU-Solar'!AH1570+'SGU-Solar'!AJ1570+'SGU-Solar'!AL1570</f>
        <v>570</v>
      </c>
      <c r="C1567">
        <f>'SGU-Solar'!C1570+'SGU-Solar'!E1570+'SGU-Solar'!G1570+'SGU-Solar'!I1570+'SGU-Solar'!K1570+'SGU-Solar'!M1570+'SGU-Solar'!O1570+'SGU-Solar'!Q1570+'SGU-Solar'!S1570+'SGU-Solar'!U1570+'SGU-Solar'!W1570+'SGU-Solar'!Y1570+'SGU-Solar'!AA1570+'SGU-Solar'!AC1570+'SGU-Solar'!AE1570+'SGU-Solar'!AG1570+'SGU-Solar'!AI1570+'SGU-Solar'!AK1570+'SGU-Solar'!AM1570</f>
        <v>2315.7340000000008</v>
      </c>
      <c r="D1567">
        <v>6</v>
      </c>
      <c r="E1567">
        <v>34.340000000000003</v>
      </c>
      <c r="F1567">
        <v>2</v>
      </c>
      <c r="G1567">
        <v>13.23</v>
      </c>
      <c r="H1567">
        <v>3</v>
      </c>
      <c r="I1567">
        <v>19.155000000000001</v>
      </c>
      <c r="J1567">
        <v>9</v>
      </c>
      <c r="K1567">
        <v>57.064999999999998</v>
      </c>
      <c r="L1567">
        <v>4</v>
      </c>
      <c r="M1567">
        <v>26.07</v>
      </c>
      <c r="N1567">
        <f>MAX('[1]SGU-Solar'!B1570-'SGU-Solar'!AX1570,0)</f>
        <v>1766</v>
      </c>
      <c r="O1567">
        <f>MAX('[1]SGU-Solar'!C1570-'SGU-Solar'!AY1570,0)</f>
        <v>7242.6530000000103</v>
      </c>
      <c r="P1567">
        <f>'[1]SGU-Solar'!D1570</f>
        <v>22</v>
      </c>
      <c r="Q1567">
        <f>'[1]SGU-Solar'!E1570</f>
        <v>144.66999999999999</v>
      </c>
      <c r="R1567">
        <f>'[1]SGU-Solar'!F1570</f>
        <v>13</v>
      </c>
      <c r="S1567">
        <f>'[1]SGU-Solar'!G1570</f>
        <v>121.345</v>
      </c>
      <c r="T1567">
        <f>'[1]SGU-Solar'!H1570</f>
        <v>18</v>
      </c>
      <c r="U1567">
        <f>'[1]SGU-Solar'!I1570</f>
        <v>344.89</v>
      </c>
      <c r="V1567">
        <f>'[1]SGU-Solar'!J1570</f>
        <v>14</v>
      </c>
      <c r="W1567">
        <f>'[1]SGU-Solar'!K1570</f>
        <v>140.36000000000001</v>
      </c>
    </row>
    <row r="1568" spans="1:23" x14ac:dyDescent="0.25">
      <c r="A1568" t="s">
        <v>1609</v>
      </c>
      <c r="B1568">
        <f>'SGU-Solar'!B1571+'SGU-Solar'!D1571+'SGU-Solar'!F1571+'SGU-Solar'!H1571+'SGU-Solar'!J1571+'SGU-Solar'!L1571+'SGU-Solar'!N1571+'SGU-Solar'!P1571+'SGU-Solar'!R1571+'SGU-Solar'!T1571+'SGU-Solar'!V1571+'SGU-Solar'!X1571+'SGU-Solar'!Z1571+'SGU-Solar'!AB1571+'SGU-Solar'!AD1571+'SGU-Solar'!AF1571+'SGU-Solar'!AH1571+'SGU-Solar'!AJ1571+'SGU-Solar'!AL1571</f>
        <v>272</v>
      </c>
      <c r="C1568">
        <f>'SGU-Solar'!C1571+'SGU-Solar'!E1571+'SGU-Solar'!G1571+'SGU-Solar'!I1571+'SGU-Solar'!K1571+'SGU-Solar'!M1571+'SGU-Solar'!O1571+'SGU-Solar'!Q1571+'SGU-Solar'!S1571+'SGU-Solar'!U1571+'SGU-Solar'!W1571+'SGU-Solar'!Y1571+'SGU-Solar'!AA1571+'SGU-Solar'!AC1571+'SGU-Solar'!AE1571+'SGU-Solar'!AG1571+'SGU-Solar'!AI1571+'SGU-Solar'!AK1571+'SGU-Solar'!AM1571</f>
        <v>1252.2679999999998</v>
      </c>
      <c r="D1568">
        <v>3</v>
      </c>
      <c r="E1568">
        <v>19.995000000000001</v>
      </c>
      <c r="F1568">
        <v>3</v>
      </c>
      <c r="G1568">
        <v>17.5</v>
      </c>
      <c r="H1568">
        <v>3</v>
      </c>
      <c r="I1568">
        <v>33.659999999999997</v>
      </c>
      <c r="J1568">
        <v>4</v>
      </c>
      <c r="K1568">
        <v>46.92</v>
      </c>
      <c r="L1568">
        <v>1</v>
      </c>
      <c r="M1568">
        <v>6.5</v>
      </c>
      <c r="N1568">
        <f>MAX('[1]SGU-Solar'!B1571-'SGU-Solar'!AX1571,0)</f>
        <v>324</v>
      </c>
      <c r="O1568">
        <f>MAX('[1]SGU-Solar'!C1571-'SGU-Solar'!AY1571,0)</f>
        <v>1234.8009999999997</v>
      </c>
      <c r="P1568">
        <f>'[1]SGU-Solar'!D1571</f>
        <v>9</v>
      </c>
      <c r="Q1568">
        <f>'[1]SGU-Solar'!E1571</f>
        <v>62.755000000000003</v>
      </c>
      <c r="R1568">
        <f>'[1]SGU-Solar'!F1571</f>
        <v>9</v>
      </c>
      <c r="S1568">
        <f>'[1]SGU-Solar'!G1571</f>
        <v>59.24</v>
      </c>
      <c r="T1568">
        <f>'[1]SGU-Solar'!H1571</f>
        <v>5</v>
      </c>
      <c r="U1568">
        <f>'[1]SGU-Solar'!I1571</f>
        <v>41.545000000000002</v>
      </c>
      <c r="V1568">
        <f>'[1]SGU-Solar'!J1571</f>
        <v>6</v>
      </c>
      <c r="W1568">
        <f>'[1]SGU-Solar'!K1571</f>
        <v>39.664999999999999</v>
      </c>
    </row>
    <row r="1569" spans="1:23" x14ac:dyDescent="0.25">
      <c r="A1569" t="s">
        <v>1610</v>
      </c>
      <c r="B1569">
        <f>'SGU-Solar'!B1572+'SGU-Solar'!D1572+'SGU-Solar'!F1572+'SGU-Solar'!H1572+'SGU-Solar'!J1572+'SGU-Solar'!L1572+'SGU-Solar'!N1572+'SGU-Solar'!P1572+'SGU-Solar'!R1572+'SGU-Solar'!T1572+'SGU-Solar'!V1572+'SGU-Solar'!X1572+'SGU-Solar'!Z1572+'SGU-Solar'!AB1572+'SGU-Solar'!AD1572+'SGU-Solar'!AF1572+'SGU-Solar'!AH1572+'SGU-Solar'!AJ1572+'SGU-Solar'!AL1572</f>
        <v>4035</v>
      </c>
      <c r="C1569">
        <f>'SGU-Solar'!C1572+'SGU-Solar'!E1572+'SGU-Solar'!G1572+'SGU-Solar'!I1572+'SGU-Solar'!K1572+'SGU-Solar'!M1572+'SGU-Solar'!O1572+'SGU-Solar'!Q1572+'SGU-Solar'!S1572+'SGU-Solar'!U1572+'SGU-Solar'!W1572+'SGU-Solar'!Y1572+'SGU-Solar'!AA1572+'SGU-Solar'!AC1572+'SGU-Solar'!AE1572+'SGU-Solar'!AG1572+'SGU-Solar'!AI1572+'SGU-Solar'!AK1572+'SGU-Solar'!AM1572</f>
        <v>15750.073000000002</v>
      </c>
      <c r="D1569">
        <v>48</v>
      </c>
      <c r="E1569">
        <v>317.51499999999999</v>
      </c>
      <c r="F1569">
        <v>23</v>
      </c>
      <c r="G1569">
        <v>157.30000000000001</v>
      </c>
      <c r="H1569">
        <v>35</v>
      </c>
      <c r="I1569">
        <v>253.845</v>
      </c>
      <c r="J1569">
        <v>52</v>
      </c>
      <c r="K1569">
        <v>386.84500000000003</v>
      </c>
      <c r="L1569">
        <v>10</v>
      </c>
      <c r="M1569">
        <v>68.25</v>
      </c>
      <c r="N1569">
        <f>MAX('[1]SGU-Solar'!B1572-'SGU-Solar'!AX1572,0)</f>
        <v>0</v>
      </c>
      <c r="O1569">
        <f>MAX('[1]SGU-Solar'!C1572-'SGU-Solar'!AY1572,0)</f>
        <v>0</v>
      </c>
      <c r="P1569">
        <f>'[1]SGU-Solar'!D1572</f>
        <v>1</v>
      </c>
      <c r="Q1569">
        <f>'[1]SGU-Solar'!E1572</f>
        <v>6.6</v>
      </c>
      <c r="R1569">
        <f>'[1]SGU-Solar'!F1572</f>
        <v>3</v>
      </c>
      <c r="S1569">
        <f>'[1]SGU-Solar'!G1572</f>
        <v>23.1</v>
      </c>
      <c r="T1569">
        <f>'[1]SGU-Solar'!H1572</f>
        <v>4</v>
      </c>
      <c r="U1569">
        <f>'[1]SGU-Solar'!I1572</f>
        <v>26.26</v>
      </c>
      <c r="V1569">
        <f>'[1]SGU-Solar'!J1572</f>
        <v>6</v>
      </c>
      <c r="W1569">
        <f>'[1]SGU-Solar'!K1572</f>
        <v>42.81</v>
      </c>
    </row>
    <row r="1570" spans="1:23" x14ac:dyDescent="0.25">
      <c r="A1570" t="s">
        <v>1611</v>
      </c>
      <c r="B1570">
        <f>'SGU-Solar'!B1573+'SGU-Solar'!D1573+'SGU-Solar'!F1573+'SGU-Solar'!H1573+'SGU-Solar'!J1573+'SGU-Solar'!L1573+'SGU-Solar'!N1573+'SGU-Solar'!P1573+'SGU-Solar'!R1573+'SGU-Solar'!T1573+'SGU-Solar'!V1573+'SGU-Solar'!X1573+'SGU-Solar'!Z1573+'SGU-Solar'!AB1573+'SGU-Solar'!AD1573+'SGU-Solar'!AF1573+'SGU-Solar'!AH1573+'SGU-Solar'!AJ1573+'SGU-Solar'!AL1573</f>
        <v>2455</v>
      </c>
      <c r="C1570">
        <f>'SGU-Solar'!C1573+'SGU-Solar'!E1573+'SGU-Solar'!G1573+'SGU-Solar'!I1573+'SGU-Solar'!K1573+'SGU-Solar'!M1573+'SGU-Solar'!O1573+'SGU-Solar'!Q1573+'SGU-Solar'!S1573+'SGU-Solar'!U1573+'SGU-Solar'!W1573+'SGU-Solar'!Y1573+'SGU-Solar'!AA1573+'SGU-Solar'!AC1573+'SGU-Solar'!AE1573+'SGU-Solar'!AG1573+'SGU-Solar'!AI1573+'SGU-Solar'!AK1573+'SGU-Solar'!AM1573</f>
        <v>9526.6880000000001</v>
      </c>
      <c r="D1570">
        <v>33</v>
      </c>
      <c r="E1570">
        <v>246.51</v>
      </c>
      <c r="F1570">
        <v>29</v>
      </c>
      <c r="G1570">
        <v>197.785</v>
      </c>
      <c r="H1570">
        <v>15</v>
      </c>
      <c r="I1570">
        <v>105.745</v>
      </c>
      <c r="J1570">
        <v>28</v>
      </c>
      <c r="K1570">
        <v>204.96</v>
      </c>
      <c r="L1570">
        <v>11</v>
      </c>
      <c r="M1570">
        <v>73.64</v>
      </c>
      <c r="N1570">
        <f>MAX('[1]SGU-Solar'!B1573-'SGU-Solar'!AX1573,0)</f>
        <v>1721</v>
      </c>
      <c r="O1570">
        <f>MAX('[1]SGU-Solar'!C1573-'SGU-Solar'!AY1573,0)</f>
        <v>7373.8700000000008</v>
      </c>
      <c r="P1570">
        <f>'[1]SGU-Solar'!D1573</f>
        <v>52</v>
      </c>
      <c r="Q1570">
        <f>'[1]SGU-Solar'!E1573</f>
        <v>423.71499999999997</v>
      </c>
      <c r="R1570">
        <f>'[1]SGU-Solar'!F1573</f>
        <v>27</v>
      </c>
      <c r="S1570">
        <f>'[1]SGU-Solar'!G1573</f>
        <v>227.53</v>
      </c>
      <c r="T1570">
        <f>'[1]SGU-Solar'!H1573</f>
        <v>52</v>
      </c>
      <c r="U1570">
        <f>'[1]SGU-Solar'!I1573</f>
        <v>536.42499999999995</v>
      </c>
      <c r="V1570">
        <f>'[1]SGU-Solar'!J1573</f>
        <v>38</v>
      </c>
      <c r="W1570">
        <f>'[1]SGU-Solar'!K1573</f>
        <v>357.98500000000001</v>
      </c>
    </row>
    <row r="1571" spans="1:23" x14ac:dyDescent="0.25">
      <c r="A1571" t="s">
        <v>1612</v>
      </c>
      <c r="B1571">
        <f>'SGU-Solar'!B1574+'SGU-Solar'!D1574+'SGU-Solar'!F1574+'SGU-Solar'!H1574+'SGU-Solar'!J1574+'SGU-Solar'!L1574+'SGU-Solar'!N1574+'SGU-Solar'!P1574+'SGU-Solar'!R1574+'SGU-Solar'!T1574+'SGU-Solar'!V1574+'SGU-Solar'!X1574+'SGU-Solar'!Z1574+'SGU-Solar'!AB1574+'SGU-Solar'!AD1574+'SGU-Solar'!AF1574+'SGU-Solar'!AH1574+'SGU-Solar'!AJ1574+'SGU-Solar'!AL1574</f>
        <v>988</v>
      </c>
      <c r="C1571">
        <f>'SGU-Solar'!C1574+'SGU-Solar'!E1574+'SGU-Solar'!G1574+'SGU-Solar'!I1574+'SGU-Solar'!K1574+'SGU-Solar'!M1574+'SGU-Solar'!O1574+'SGU-Solar'!Q1574+'SGU-Solar'!S1574+'SGU-Solar'!U1574+'SGU-Solar'!W1574+'SGU-Solar'!Y1574+'SGU-Solar'!AA1574+'SGU-Solar'!AC1574+'SGU-Solar'!AE1574+'SGU-Solar'!AG1574+'SGU-Solar'!AI1574+'SGU-Solar'!AK1574+'SGU-Solar'!AM1574</f>
        <v>4310.4440000000013</v>
      </c>
      <c r="D1571">
        <v>4</v>
      </c>
      <c r="E1571">
        <v>33.659999999999997</v>
      </c>
      <c r="F1571">
        <v>4</v>
      </c>
      <c r="G1571">
        <v>26.1</v>
      </c>
      <c r="H1571">
        <v>4</v>
      </c>
      <c r="I1571">
        <v>25.7</v>
      </c>
      <c r="J1571">
        <v>13</v>
      </c>
      <c r="K1571">
        <v>132.26499999999999</v>
      </c>
      <c r="L1571">
        <v>2</v>
      </c>
      <c r="M1571">
        <v>19.829999999999998</v>
      </c>
      <c r="N1571">
        <f>MAX('[1]SGU-Solar'!B1574-'SGU-Solar'!AX1574,0)</f>
        <v>1620</v>
      </c>
      <c r="O1571">
        <f>MAX('[1]SGU-Solar'!C1574-'SGU-Solar'!AY1574,0)</f>
        <v>6427.9989999999998</v>
      </c>
      <c r="P1571">
        <f>'[1]SGU-Solar'!D1574</f>
        <v>20</v>
      </c>
      <c r="Q1571">
        <f>'[1]SGU-Solar'!E1574</f>
        <v>135.91999999999999</v>
      </c>
      <c r="R1571">
        <f>'[1]SGU-Solar'!F1574</f>
        <v>23</v>
      </c>
      <c r="S1571">
        <f>'[1]SGU-Solar'!G1574</f>
        <v>159.99</v>
      </c>
      <c r="T1571">
        <f>'[1]SGU-Solar'!H1574</f>
        <v>32</v>
      </c>
      <c r="U1571">
        <f>'[1]SGU-Solar'!I1574</f>
        <v>293.64499999999998</v>
      </c>
      <c r="V1571">
        <f>'[1]SGU-Solar'!J1574</f>
        <v>28</v>
      </c>
      <c r="W1571">
        <f>'[1]SGU-Solar'!K1574</f>
        <v>280.89499999999998</v>
      </c>
    </row>
    <row r="1572" spans="1:23" x14ac:dyDescent="0.25">
      <c r="A1572" t="s">
        <v>1613</v>
      </c>
      <c r="B1572">
        <f>'SGU-Solar'!B1575+'SGU-Solar'!D1575+'SGU-Solar'!F1575+'SGU-Solar'!H1575+'SGU-Solar'!J1575+'SGU-Solar'!L1575+'SGU-Solar'!N1575+'SGU-Solar'!P1575+'SGU-Solar'!R1575+'SGU-Solar'!T1575+'SGU-Solar'!V1575+'SGU-Solar'!X1575+'SGU-Solar'!Z1575+'SGU-Solar'!AB1575+'SGU-Solar'!AD1575+'SGU-Solar'!AF1575+'SGU-Solar'!AH1575+'SGU-Solar'!AJ1575+'SGU-Solar'!AL1575</f>
        <v>9</v>
      </c>
      <c r="C1572">
        <f>'SGU-Solar'!C1575+'SGU-Solar'!E1575+'SGU-Solar'!G1575+'SGU-Solar'!I1575+'SGU-Solar'!K1575+'SGU-Solar'!M1575+'SGU-Solar'!O1575+'SGU-Solar'!Q1575+'SGU-Solar'!S1575+'SGU-Solar'!U1575+'SGU-Solar'!W1575+'SGU-Solar'!Y1575+'SGU-Solar'!AA1575+'SGU-Solar'!AC1575+'SGU-Solar'!AE1575+'SGU-Solar'!AG1575+'SGU-Solar'!AI1575+'SGU-Solar'!AK1575+'SGU-Solar'!AM1575</f>
        <v>33.880000000000003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f>MAX('[1]SGU-Solar'!B1575-'SGU-Solar'!AX1575,0)</f>
        <v>1025</v>
      </c>
      <c r="O1572">
        <f>MAX('[1]SGU-Solar'!C1575-'SGU-Solar'!AY1575,0)</f>
        <v>4684.6440000000002</v>
      </c>
      <c r="P1572">
        <f>'[1]SGU-Solar'!D1575</f>
        <v>4</v>
      </c>
      <c r="Q1572">
        <f>'[1]SGU-Solar'!E1575</f>
        <v>26.774999999999999</v>
      </c>
      <c r="R1572">
        <f>'[1]SGU-Solar'!F1575</f>
        <v>7</v>
      </c>
      <c r="S1572">
        <f>'[1]SGU-Solar'!G1575</f>
        <v>48.454999999999998</v>
      </c>
      <c r="T1572">
        <f>'[1]SGU-Solar'!H1575</f>
        <v>10</v>
      </c>
      <c r="U1572">
        <f>'[1]SGU-Solar'!I1575</f>
        <v>79.375</v>
      </c>
      <c r="V1572">
        <f>'[1]SGU-Solar'!J1575</f>
        <v>4</v>
      </c>
      <c r="W1572">
        <f>'[1]SGU-Solar'!K1575</f>
        <v>32.534999999999997</v>
      </c>
    </row>
    <row r="1573" spans="1:23" x14ac:dyDescent="0.25">
      <c r="A1573" t="s">
        <v>1614</v>
      </c>
      <c r="B1573">
        <f>'SGU-Solar'!B1576+'SGU-Solar'!D1576+'SGU-Solar'!F1576+'SGU-Solar'!H1576+'SGU-Solar'!J1576+'SGU-Solar'!L1576+'SGU-Solar'!N1576+'SGU-Solar'!P1576+'SGU-Solar'!R1576+'SGU-Solar'!T1576+'SGU-Solar'!V1576+'SGU-Solar'!X1576+'SGU-Solar'!Z1576+'SGU-Solar'!AB1576+'SGU-Solar'!AD1576+'SGU-Solar'!AF1576+'SGU-Solar'!AH1576+'SGU-Solar'!AJ1576+'SGU-Solar'!AL1576</f>
        <v>1</v>
      </c>
      <c r="C1573">
        <f>'SGU-Solar'!C1576+'SGU-Solar'!E1576+'SGU-Solar'!G1576+'SGU-Solar'!I1576+'SGU-Solar'!K1576+'SGU-Solar'!M1576+'SGU-Solar'!O1576+'SGU-Solar'!Q1576+'SGU-Solar'!S1576+'SGU-Solar'!U1576+'SGU-Solar'!W1576+'SGU-Solar'!Y1576+'SGU-Solar'!AA1576+'SGU-Solar'!AC1576+'SGU-Solar'!AE1576+'SGU-Solar'!AG1576+'SGU-Solar'!AI1576+'SGU-Solar'!AK1576+'SGU-Solar'!AM1576</f>
        <v>0.92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f>MAX('[1]SGU-Solar'!B1576-'SGU-Solar'!AX1576,0)</f>
        <v>8</v>
      </c>
      <c r="O1573">
        <f>MAX('[1]SGU-Solar'!C1576-'SGU-Solar'!AY1576,0)</f>
        <v>32.96</v>
      </c>
      <c r="P1573">
        <f>'[1]SGU-Solar'!D1576</f>
        <v>0</v>
      </c>
      <c r="Q1573">
        <f>'[1]SGU-Solar'!E1576</f>
        <v>0</v>
      </c>
      <c r="R1573">
        <f>'[1]SGU-Solar'!F1576</f>
        <v>0</v>
      </c>
      <c r="S1573">
        <f>'[1]SGU-Solar'!G1576</f>
        <v>0</v>
      </c>
      <c r="T1573">
        <f>'[1]SGU-Solar'!H1576</f>
        <v>0</v>
      </c>
      <c r="U1573">
        <f>'[1]SGU-Solar'!I1576</f>
        <v>0</v>
      </c>
      <c r="V1573">
        <f>'[1]SGU-Solar'!J1576</f>
        <v>0</v>
      </c>
      <c r="W1573">
        <f>'[1]SGU-Solar'!K1576</f>
        <v>0</v>
      </c>
    </row>
    <row r="1574" spans="1:23" x14ac:dyDescent="0.25">
      <c r="A1574" t="s">
        <v>1615</v>
      </c>
      <c r="B1574">
        <f>'SGU-Solar'!B1577+'SGU-Solar'!D1577+'SGU-Solar'!F1577+'SGU-Solar'!H1577+'SGU-Solar'!J1577+'SGU-Solar'!L1577+'SGU-Solar'!N1577+'SGU-Solar'!P1577+'SGU-Solar'!R1577+'SGU-Solar'!T1577+'SGU-Solar'!V1577+'SGU-Solar'!X1577+'SGU-Solar'!Z1577+'SGU-Solar'!AB1577+'SGU-Solar'!AD1577+'SGU-Solar'!AF1577+'SGU-Solar'!AH1577+'SGU-Solar'!AJ1577+'SGU-Solar'!AL1577</f>
        <v>865</v>
      </c>
      <c r="C1574">
        <f>'SGU-Solar'!C1577+'SGU-Solar'!E1577+'SGU-Solar'!G1577+'SGU-Solar'!I1577+'SGU-Solar'!K1577+'SGU-Solar'!M1577+'SGU-Solar'!O1577+'SGU-Solar'!Q1577+'SGU-Solar'!S1577+'SGU-Solar'!U1577+'SGU-Solar'!W1577+'SGU-Solar'!Y1577+'SGU-Solar'!AA1577+'SGU-Solar'!AC1577+'SGU-Solar'!AE1577+'SGU-Solar'!AG1577+'SGU-Solar'!AI1577+'SGU-Solar'!AK1577+'SGU-Solar'!AM1577</f>
        <v>3789.3110000000001</v>
      </c>
      <c r="D1574">
        <v>9</v>
      </c>
      <c r="E1574">
        <v>106.155</v>
      </c>
      <c r="F1574">
        <v>3</v>
      </c>
      <c r="G1574">
        <v>25.5</v>
      </c>
      <c r="H1574">
        <v>6</v>
      </c>
      <c r="I1574">
        <v>56.914999999999999</v>
      </c>
      <c r="J1574">
        <v>8</v>
      </c>
      <c r="K1574">
        <v>76.98</v>
      </c>
      <c r="L1574">
        <v>3</v>
      </c>
      <c r="M1574">
        <v>23.295000000000002</v>
      </c>
      <c r="N1574">
        <f>MAX('[1]SGU-Solar'!B1577-'SGU-Solar'!AX1577,0)</f>
        <v>0</v>
      </c>
      <c r="O1574">
        <f>MAX('[1]SGU-Solar'!C1577-'SGU-Solar'!AY1577,0)</f>
        <v>0</v>
      </c>
      <c r="P1574">
        <f>'[1]SGU-Solar'!D1577</f>
        <v>0</v>
      </c>
      <c r="Q1574">
        <f>'[1]SGU-Solar'!E1577</f>
        <v>0</v>
      </c>
      <c r="R1574">
        <f>'[1]SGU-Solar'!F1577</f>
        <v>0</v>
      </c>
      <c r="S1574">
        <f>'[1]SGU-Solar'!G1577</f>
        <v>0</v>
      </c>
      <c r="T1574">
        <f>'[1]SGU-Solar'!H1577</f>
        <v>0</v>
      </c>
      <c r="U1574">
        <f>'[1]SGU-Solar'!I1577</f>
        <v>0</v>
      </c>
      <c r="V1574">
        <f>'[1]SGU-Solar'!J1577</f>
        <v>0</v>
      </c>
      <c r="W1574">
        <f>'[1]SGU-Solar'!K1577</f>
        <v>0</v>
      </c>
    </row>
    <row r="1575" spans="1:23" x14ac:dyDescent="0.25">
      <c r="A1575" t="s">
        <v>1616</v>
      </c>
      <c r="B1575">
        <f>'SGU-Solar'!B1578+'SGU-Solar'!D1578+'SGU-Solar'!F1578+'SGU-Solar'!H1578+'SGU-Solar'!J1578+'SGU-Solar'!L1578+'SGU-Solar'!N1578+'SGU-Solar'!P1578+'SGU-Solar'!R1578+'SGU-Solar'!T1578+'SGU-Solar'!V1578+'SGU-Solar'!X1578+'SGU-Solar'!Z1578+'SGU-Solar'!AB1578+'SGU-Solar'!AD1578+'SGU-Solar'!AF1578+'SGU-Solar'!AH1578+'SGU-Solar'!AJ1578+'SGU-Solar'!AL1578</f>
        <v>347</v>
      </c>
      <c r="C1575">
        <f>'SGU-Solar'!C1578+'SGU-Solar'!E1578+'SGU-Solar'!G1578+'SGU-Solar'!I1578+'SGU-Solar'!K1578+'SGU-Solar'!M1578+'SGU-Solar'!O1578+'SGU-Solar'!Q1578+'SGU-Solar'!S1578+'SGU-Solar'!U1578+'SGU-Solar'!W1578+'SGU-Solar'!Y1578+'SGU-Solar'!AA1578+'SGU-Solar'!AC1578+'SGU-Solar'!AE1578+'SGU-Solar'!AG1578+'SGU-Solar'!AI1578+'SGU-Solar'!AK1578+'SGU-Solar'!AM1578</f>
        <v>937.43299999999999</v>
      </c>
      <c r="D1575">
        <v>1</v>
      </c>
      <c r="E1575">
        <v>6.5549999999999997</v>
      </c>
      <c r="F1575">
        <v>0</v>
      </c>
      <c r="G1575">
        <v>0</v>
      </c>
      <c r="H1575">
        <v>1</v>
      </c>
      <c r="I1575">
        <v>6.6</v>
      </c>
      <c r="J1575">
        <v>0</v>
      </c>
      <c r="K1575">
        <v>0</v>
      </c>
      <c r="L1575">
        <v>1</v>
      </c>
      <c r="M1575">
        <v>6.6</v>
      </c>
      <c r="N1575">
        <f>MAX('[1]SGU-Solar'!B1578-'SGU-Solar'!AX1578,0)</f>
        <v>559</v>
      </c>
      <c r="O1575">
        <f>MAX('[1]SGU-Solar'!C1578-'SGU-Solar'!AY1578,0)</f>
        <v>3276.2529999999997</v>
      </c>
      <c r="P1575">
        <f>'[1]SGU-Solar'!D1578</f>
        <v>5</v>
      </c>
      <c r="Q1575">
        <f>'[1]SGU-Solar'!E1578</f>
        <v>54.84</v>
      </c>
      <c r="R1575">
        <f>'[1]SGU-Solar'!F1578</f>
        <v>6</v>
      </c>
      <c r="S1575">
        <f>'[1]SGU-Solar'!G1578</f>
        <v>62.32</v>
      </c>
      <c r="T1575">
        <f>'[1]SGU-Solar'!H1578</f>
        <v>8</v>
      </c>
      <c r="U1575">
        <f>'[1]SGU-Solar'!I1578</f>
        <v>48.015000000000001</v>
      </c>
      <c r="V1575">
        <f>'[1]SGU-Solar'!J1578</f>
        <v>5</v>
      </c>
      <c r="W1575">
        <f>'[1]SGU-Solar'!K1578</f>
        <v>44.52</v>
      </c>
    </row>
    <row r="1576" spans="1:23" x14ac:dyDescent="0.25">
      <c r="A1576" t="s">
        <v>1617</v>
      </c>
      <c r="B1576">
        <f>'SGU-Solar'!B1579+'SGU-Solar'!D1579+'SGU-Solar'!F1579+'SGU-Solar'!H1579+'SGU-Solar'!J1579+'SGU-Solar'!L1579+'SGU-Solar'!N1579+'SGU-Solar'!P1579+'SGU-Solar'!R1579+'SGU-Solar'!T1579+'SGU-Solar'!V1579+'SGU-Solar'!X1579+'SGU-Solar'!Z1579+'SGU-Solar'!AB1579+'SGU-Solar'!AD1579+'SGU-Solar'!AF1579+'SGU-Solar'!AH1579+'SGU-Solar'!AJ1579+'SGU-Solar'!AL1579</f>
        <v>1003</v>
      </c>
      <c r="C1576">
        <f>'SGU-Solar'!C1579+'SGU-Solar'!E1579+'SGU-Solar'!G1579+'SGU-Solar'!I1579+'SGU-Solar'!K1579+'SGU-Solar'!M1579+'SGU-Solar'!O1579+'SGU-Solar'!Q1579+'SGU-Solar'!S1579+'SGU-Solar'!U1579+'SGU-Solar'!W1579+'SGU-Solar'!Y1579+'SGU-Solar'!AA1579+'SGU-Solar'!AC1579+'SGU-Solar'!AE1579+'SGU-Solar'!AG1579+'SGU-Solar'!AI1579+'SGU-Solar'!AK1579+'SGU-Solar'!AM1579</f>
        <v>4166.1659999999993</v>
      </c>
      <c r="D1576">
        <v>15</v>
      </c>
      <c r="E1576">
        <v>151.69</v>
      </c>
      <c r="F1576">
        <v>6</v>
      </c>
      <c r="G1576">
        <v>39.914999999999999</v>
      </c>
      <c r="H1576">
        <v>10</v>
      </c>
      <c r="I1576">
        <v>71.33</v>
      </c>
      <c r="J1576">
        <v>11</v>
      </c>
      <c r="K1576">
        <v>94.825000000000003</v>
      </c>
      <c r="L1576">
        <v>1</v>
      </c>
      <c r="M1576">
        <v>5.7</v>
      </c>
      <c r="N1576">
        <f>MAX('[1]SGU-Solar'!B1579-'SGU-Solar'!AX1579,0)</f>
        <v>0</v>
      </c>
      <c r="O1576">
        <f>MAX('[1]SGU-Solar'!C1579-'SGU-Solar'!AY1579,0)</f>
        <v>0</v>
      </c>
      <c r="P1576">
        <f>'[1]SGU-Solar'!D1579</f>
        <v>0</v>
      </c>
      <c r="Q1576">
        <f>'[1]SGU-Solar'!E1579</f>
        <v>0</v>
      </c>
      <c r="R1576">
        <f>'[1]SGU-Solar'!F1579</f>
        <v>0</v>
      </c>
      <c r="S1576">
        <f>'[1]SGU-Solar'!G1579</f>
        <v>0</v>
      </c>
      <c r="T1576">
        <f>'[1]SGU-Solar'!H1579</f>
        <v>1</v>
      </c>
      <c r="U1576">
        <f>'[1]SGU-Solar'!I1579</f>
        <v>6.6</v>
      </c>
      <c r="V1576">
        <f>'[1]SGU-Solar'!J1579</f>
        <v>0</v>
      </c>
      <c r="W1576">
        <f>'[1]SGU-Solar'!K1579</f>
        <v>0</v>
      </c>
    </row>
    <row r="1577" spans="1:23" x14ac:dyDescent="0.25">
      <c r="A1577" t="s">
        <v>1618</v>
      </c>
      <c r="B1577">
        <f>'SGU-Solar'!B1580+'SGU-Solar'!D1580+'SGU-Solar'!F1580+'SGU-Solar'!H1580+'SGU-Solar'!J1580+'SGU-Solar'!L1580+'SGU-Solar'!N1580+'SGU-Solar'!P1580+'SGU-Solar'!R1580+'SGU-Solar'!T1580+'SGU-Solar'!V1580+'SGU-Solar'!X1580+'SGU-Solar'!Z1580+'SGU-Solar'!AB1580+'SGU-Solar'!AD1580+'SGU-Solar'!AF1580+'SGU-Solar'!AH1580+'SGU-Solar'!AJ1580+'SGU-Solar'!AL1580</f>
        <v>673</v>
      </c>
      <c r="C1577">
        <f>'SGU-Solar'!C1580+'SGU-Solar'!E1580+'SGU-Solar'!G1580+'SGU-Solar'!I1580+'SGU-Solar'!K1580+'SGU-Solar'!M1580+'SGU-Solar'!O1580+'SGU-Solar'!Q1580+'SGU-Solar'!S1580+'SGU-Solar'!U1580+'SGU-Solar'!W1580+'SGU-Solar'!Y1580+'SGU-Solar'!AA1580+'SGU-Solar'!AC1580+'SGU-Solar'!AE1580+'SGU-Solar'!AG1580+'SGU-Solar'!AI1580+'SGU-Solar'!AK1580+'SGU-Solar'!AM1580</f>
        <v>3233.5850000000005</v>
      </c>
      <c r="D1577">
        <v>8</v>
      </c>
      <c r="E1577">
        <v>73.305000000000007</v>
      </c>
      <c r="F1577">
        <v>8</v>
      </c>
      <c r="G1577">
        <v>74.114999999999995</v>
      </c>
      <c r="H1577">
        <v>2</v>
      </c>
      <c r="I1577">
        <v>13.04</v>
      </c>
      <c r="J1577">
        <v>5</v>
      </c>
      <c r="K1577">
        <v>57.244999999999997</v>
      </c>
      <c r="L1577">
        <v>1</v>
      </c>
      <c r="M1577">
        <v>5.5</v>
      </c>
      <c r="N1577">
        <f>MAX('[1]SGU-Solar'!B1580-'SGU-Solar'!AX1580,0)</f>
        <v>370</v>
      </c>
      <c r="O1577">
        <f>MAX('[1]SGU-Solar'!C1580-'SGU-Solar'!AY1580,0)</f>
        <v>1271.1959999999999</v>
      </c>
      <c r="P1577">
        <f>'[1]SGU-Solar'!D1580</f>
        <v>10</v>
      </c>
      <c r="Q1577">
        <f>'[1]SGU-Solar'!E1580</f>
        <v>85.765000000000001</v>
      </c>
      <c r="R1577">
        <f>'[1]SGU-Solar'!F1580</f>
        <v>8</v>
      </c>
      <c r="S1577">
        <f>'[1]SGU-Solar'!G1580</f>
        <v>91.975999999999999</v>
      </c>
      <c r="T1577">
        <f>'[1]SGU-Solar'!H1580</f>
        <v>15</v>
      </c>
      <c r="U1577">
        <f>'[1]SGU-Solar'!I1580</f>
        <v>105.905</v>
      </c>
      <c r="V1577">
        <f>'[1]SGU-Solar'!J1580</f>
        <v>14</v>
      </c>
      <c r="W1577">
        <f>'[1]SGU-Solar'!K1580</f>
        <v>113.935</v>
      </c>
    </row>
    <row r="1578" spans="1:23" x14ac:dyDescent="0.25">
      <c r="A1578" t="s">
        <v>1619</v>
      </c>
      <c r="B1578">
        <f>'SGU-Solar'!B1581+'SGU-Solar'!D1581+'SGU-Solar'!F1581+'SGU-Solar'!H1581+'SGU-Solar'!J1581+'SGU-Solar'!L1581+'SGU-Solar'!N1581+'SGU-Solar'!P1581+'SGU-Solar'!R1581+'SGU-Solar'!T1581+'SGU-Solar'!V1581+'SGU-Solar'!X1581+'SGU-Solar'!Z1581+'SGU-Solar'!AB1581+'SGU-Solar'!AD1581+'SGU-Solar'!AF1581+'SGU-Solar'!AH1581+'SGU-Solar'!AJ1581+'SGU-Solar'!AL1581</f>
        <v>1</v>
      </c>
      <c r="C1578">
        <f>'SGU-Solar'!C1581+'SGU-Solar'!E1581+'SGU-Solar'!G1581+'SGU-Solar'!I1581+'SGU-Solar'!K1581+'SGU-Solar'!M1581+'SGU-Solar'!O1581+'SGU-Solar'!Q1581+'SGU-Solar'!S1581+'SGU-Solar'!U1581+'SGU-Solar'!W1581+'SGU-Solar'!Y1581+'SGU-Solar'!AA1581+'SGU-Solar'!AC1581+'SGU-Solar'!AE1581+'SGU-Solar'!AG1581+'SGU-Solar'!AI1581+'SGU-Solar'!AK1581+'SGU-Solar'!AM1581</f>
        <v>3.3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f>MAX('[1]SGU-Solar'!B1581-'SGU-Solar'!AX1581,0)</f>
        <v>713</v>
      </c>
      <c r="O1578">
        <f>MAX('[1]SGU-Solar'!C1581-'SGU-Solar'!AY1581,0)</f>
        <v>3592.3249999999998</v>
      </c>
      <c r="P1578">
        <f>'[1]SGU-Solar'!D1581</f>
        <v>6</v>
      </c>
      <c r="Q1578">
        <f>'[1]SGU-Solar'!E1581</f>
        <v>50.97</v>
      </c>
      <c r="R1578">
        <f>'[1]SGU-Solar'!F1581</f>
        <v>3</v>
      </c>
      <c r="S1578">
        <f>'[1]SGU-Solar'!G1581</f>
        <v>27.47</v>
      </c>
      <c r="T1578">
        <f>'[1]SGU-Solar'!H1581</f>
        <v>6</v>
      </c>
      <c r="U1578">
        <f>'[1]SGU-Solar'!I1581</f>
        <v>43.625</v>
      </c>
      <c r="V1578">
        <f>'[1]SGU-Solar'!J1581</f>
        <v>5</v>
      </c>
      <c r="W1578">
        <f>'[1]SGU-Solar'!K1581</f>
        <v>34.979999999999997</v>
      </c>
    </row>
    <row r="1579" spans="1:23" x14ac:dyDescent="0.25">
      <c r="A1579" t="s">
        <v>1620</v>
      </c>
      <c r="B1579">
        <f>'SGU-Solar'!B1582+'SGU-Solar'!D1582+'SGU-Solar'!F1582+'SGU-Solar'!H1582+'SGU-Solar'!J1582+'SGU-Solar'!L1582+'SGU-Solar'!N1582+'SGU-Solar'!P1582+'SGU-Solar'!R1582+'SGU-Solar'!T1582+'SGU-Solar'!V1582+'SGU-Solar'!X1582+'SGU-Solar'!Z1582+'SGU-Solar'!AB1582+'SGU-Solar'!AD1582+'SGU-Solar'!AF1582+'SGU-Solar'!AH1582+'SGU-Solar'!AJ1582+'SGU-Solar'!AL1582</f>
        <v>3614</v>
      </c>
      <c r="C1579">
        <f>'SGU-Solar'!C1582+'SGU-Solar'!E1582+'SGU-Solar'!G1582+'SGU-Solar'!I1582+'SGU-Solar'!K1582+'SGU-Solar'!M1582+'SGU-Solar'!O1582+'SGU-Solar'!Q1582+'SGU-Solar'!S1582+'SGU-Solar'!U1582+'SGU-Solar'!W1582+'SGU-Solar'!Y1582+'SGU-Solar'!AA1582+'SGU-Solar'!AC1582+'SGU-Solar'!AE1582+'SGU-Solar'!AG1582+'SGU-Solar'!AI1582+'SGU-Solar'!AK1582+'SGU-Solar'!AM1582</f>
        <v>15799.765000000003</v>
      </c>
      <c r="D1579">
        <v>44</v>
      </c>
      <c r="E1579">
        <v>390.505</v>
      </c>
      <c r="F1579">
        <v>48</v>
      </c>
      <c r="G1579">
        <v>422.21499999999997</v>
      </c>
      <c r="H1579">
        <v>37</v>
      </c>
      <c r="I1579">
        <v>322.95999999999998</v>
      </c>
      <c r="J1579">
        <v>32</v>
      </c>
      <c r="K1579">
        <v>283.78500000000003</v>
      </c>
      <c r="L1579">
        <v>26</v>
      </c>
      <c r="M1579">
        <v>192.185</v>
      </c>
      <c r="N1579">
        <f>MAX('[1]SGU-Solar'!B1582-'SGU-Solar'!AX1582,0)</f>
        <v>0</v>
      </c>
      <c r="O1579">
        <f>MAX('[1]SGU-Solar'!C1582-'SGU-Solar'!AY1582,0)</f>
        <v>0</v>
      </c>
      <c r="P1579">
        <f>'[1]SGU-Solar'!D1582</f>
        <v>0</v>
      </c>
      <c r="Q1579">
        <f>'[1]SGU-Solar'!E1582</f>
        <v>0</v>
      </c>
      <c r="R1579">
        <f>'[1]SGU-Solar'!F1582</f>
        <v>0</v>
      </c>
      <c r="S1579">
        <f>'[1]SGU-Solar'!G1582</f>
        <v>0</v>
      </c>
      <c r="T1579">
        <f>'[1]SGU-Solar'!H1582</f>
        <v>0</v>
      </c>
      <c r="U1579">
        <f>'[1]SGU-Solar'!I1582</f>
        <v>0</v>
      </c>
      <c r="V1579">
        <f>'[1]SGU-Solar'!J1582</f>
        <v>0</v>
      </c>
      <c r="W1579">
        <f>'[1]SGU-Solar'!K1582</f>
        <v>0</v>
      </c>
    </row>
    <row r="1580" spans="1:23" x14ac:dyDescent="0.25">
      <c r="A1580" t="s">
        <v>1621</v>
      </c>
      <c r="B1580">
        <f>'SGU-Solar'!B1583+'SGU-Solar'!D1583+'SGU-Solar'!F1583+'SGU-Solar'!H1583+'SGU-Solar'!J1583+'SGU-Solar'!L1583+'SGU-Solar'!N1583+'SGU-Solar'!P1583+'SGU-Solar'!R1583+'SGU-Solar'!T1583+'SGU-Solar'!V1583+'SGU-Solar'!X1583+'SGU-Solar'!Z1583+'SGU-Solar'!AB1583+'SGU-Solar'!AD1583+'SGU-Solar'!AF1583+'SGU-Solar'!AH1583+'SGU-Solar'!AJ1583+'SGU-Solar'!AL1583</f>
        <v>3578</v>
      </c>
      <c r="C1580">
        <f>'SGU-Solar'!C1583+'SGU-Solar'!E1583+'SGU-Solar'!G1583+'SGU-Solar'!I1583+'SGU-Solar'!K1583+'SGU-Solar'!M1583+'SGU-Solar'!O1583+'SGU-Solar'!Q1583+'SGU-Solar'!S1583+'SGU-Solar'!U1583+'SGU-Solar'!W1583+'SGU-Solar'!Y1583+'SGU-Solar'!AA1583+'SGU-Solar'!AC1583+'SGU-Solar'!AE1583+'SGU-Solar'!AG1583+'SGU-Solar'!AI1583+'SGU-Solar'!AK1583+'SGU-Solar'!AM1583</f>
        <v>15017.720000000003</v>
      </c>
      <c r="D1580">
        <v>34</v>
      </c>
      <c r="E1580">
        <v>364.86</v>
      </c>
      <c r="F1580">
        <v>25</v>
      </c>
      <c r="G1580">
        <v>263.77</v>
      </c>
      <c r="H1580">
        <v>37</v>
      </c>
      <c r="I1580">
        <v>492.06</v>
      </c>
      <c r="J1580">
        <v>28</v>
      </c>
      <c r="K1580">
        <v>238.04</v>
      </c>
      <c r="L1580">
        <v>6</v>
      </c>
      <c r="M1580">
        <v>41.645000000000003</v>
      </c>
      <c r="N1580">
        <f>MAX('[1]SGU-Solar'!B1583-'SGU-Solar'!AX1583,0)</f>
        <v>171</v>
      </c>
      <c r="O1580">
        <f>MAX('[1]SGU-Solar'!C1583-'SGU-Solar'!AY1583,0)</f>
        <v>1700.1599999999999</v>
      </c>
      <c r="P1580">
        <f>'[1]SGU-Solar'!D1583</f>
        <v>42</v>
      </c>
      <c r="Q1580">
        <f>'[1]SGU-Solar'!E1583</f>
        <v>349.77499999999998</v>
      </c>
      <c r="R1580">
        <f>'[1]SGU-Solar'!F1583</f>
        <v>39</v>
      </c>
      <c r="S1580">
        <f>'[1]SGU-Solar'!G1583</f>
        <v>311.76499999999999</v>
      </c>
      <c r="T1580">
        <f>'[1]SGU-Solar'!H1583</f>
        <v>47</v>
      </c>
      <c r="U1580">
        <f>'[1]SGU-Solar'!I1583</f>
        <v>460.81</v>
      </c>
      <c r="V1580">
        <f>'[1]SGU-Solar'!J1583</f>
        <v>37</v>
      </c>
      <c r="W1580">
        <f>'[1]SGU-Solar'!K1583</f>
        <v>285.68</v>
      </c>
    </row>
    <row r="1581" spans="1:23" x14ac:dyDescent="0.25">
      <c r="A1581" t="s">
        <v>1622</v>
      </c>
      <c r="B1581">
        <f>'SGU-Solar'!B1584+'SGU-Solar'!D1584+'SGU-Solar'!F1584+'SGU-Solar'!H1584+'SGU-Solar'!J1584+'SGU-Solar'!L1584+'SGU-Solar'!N1584+'SGU-Solar'!P1584+'SGU-Solar'!R1584+'SGU-Solar'!T1584+'SGU-Solar'!V1584+'SGU-Solar'!X1584+'SGU-Solar'!Z1584+'SGU-Solar'!AB1584+'SGU-Solar'!AD1584+'SGU-Solar'!AF1584+'SGU-Solar'!AH1584+'SGU-Solar'!AJ1584+'SGU-Solar'!AL1584</f>
        <v>118</v>
      </c>
      <c r="C1581">
        <f>'SGU-Solar'!C1584+'SGU-Solar'!E1584+'SGU-Solar'!G1584+'SGU-Solar'!I1584+'SGU-Solar'!K1584+'SGU-Solar'!M1584+'SGU-Solar'!O1584+'SGU-Solar'!Q1584+'SGU-Solar'!S1584+'SGU-Solar'!U1584+'SGU-Solar'!W1584+'SGU-Solar'!Y1584+'SGU-Solar'!AA1584+'SGU-Solar'!AC1584+'SGU-Solar'!AE1584+'SGU-Solar'!AG1584+'SGU-Solar'!AI1584+'SGU-Solar'!AK1584+'SGU-Solar'!AM1584</f>
        <v>632.60500000000002</v>
      </c>
      <c r="D1581">
        <v>1</v>
      </c>
      <c r="E1581">
        <v>3.0249999999999999</v>
      </c>
      <c r="F1581">
        <v>0</v>
      </c>
      <c r="G1581">
        <v>0</v>
      </c>
      <c r="H1581">
        <v>2</v>
      </c>
      <c r="I1581">
        <v>19.8</v>
      </c>
      <c r="J1581">
        <v>2</v>
      </c>
      <c r="K1581">
        <v>13.23</v>
      </c>
      <c r="L1581">
        <v>0</v>
      </c>
      <c r="M1581">
        <v>0</v>
      </c>
      <c r="N1581">
        <f>MAX('[1]SGU-Solar'!B1584-'SGU-Solar'!AX1584,0)</f>
        <v>3659</v>
      </c>
      <c r="O1581">
        <f>MAX('[1]SGU-Solar'!C1584-'SGU-Solar'!AY1584,0)</f>
        <v>16496.814999999999</v>
      </c>
      <c r="P1581">
        <f>'[1]SGU-Solar'!D1584</f>
        <v>32</v>
      </c>
      <c r="Q1581">
        <f>'[1]SGU-Solar'!E1584</f>
        <v>218.54499999999999</v>
      </c>
      <c r="R1581">
        <f>'[1]SGU-Solar'!F1584</f>
        <v>41</v>
      </c>
      <c r="S1581">
        <f>'[1]SGU-Solar'!G1584</f>
        <v>326.77</v>
      </c>
      <c r="T1581">
        <f>'[1]SGU-Solar'!H1584</f>
        <v>46</v>
      </c>
      <c r="U1581">
        <f>'[1]SGU-Solar'!I1584</f>
        <v>374.38</v>
      </c>
      <c r="V1581">
        <f>'[1]SGU-Solar'!J1584</f>
        <v>37</v>
      </c>
      <c r="W1581">
        <f>'[1]SGU-Solar'!K1584</f>
        <v>283.32</v>
      </c>
    </row>
    <row r="1582" spans="1:23" x14ac:dyDescent="0.25">
      <c r="A1582" t="s">
        <v>1623</v>
      </c>
      <c r="B1582">
        <f>'SGU-Solar'!B1585+'SGU-Solar'!D1585+'SGU-Solar'!F1585+'SGU-Solar'!H1585+'SGU-Solar'!J1585+'SGU-Solar'!L1585+'SGU-Solar'!N1585+'SGU-Solar'!P1585+'SGU-Solar'!R1585+'SGU-Solar'!T1585+'SGU-Solar'!V1585+'SGU-Solar'!X1585+'SGU-Solar'!Z1585+'SGU-Solar'!AB1585+'SGU-Solar'!AD1585+'SGU-Solar'!AF1585+'SGU-Solar'!AH1585+'SGU-Solar'!AJ1585+'SGU-Solar'!AL1585</f>
        <v>7491</v>
      </c>
      <c r="C1582">
        <f>'SGU-Solar'!C1585+'SGU-Solar'!E1585+'SGU-Solar'!G1585+'SGU-Solar'!I1585+'SGU-Solar'!K1585+'SGU-Solar'!M1585+'SGU-Solar'!O1585+'SGU-Solar'!Q1585+'SGU-Solar'!S1585+'SGU-Solar'!U1585+'SGU-Solar'!W1585+'SGU-Solar'!Y1585+'SGU-Solar'!AA1585+'SGU-Solar'!AC1585+'SGU-Solar'!AE1585+'SGU-Solar'!AG1585+'SGU-Solar'!AI1585+'SGU-Solar'!AK1585+'SGU-Solar'!AM1585</f>
        <v>31239.74700000001</v>
      </c>
      <c r="D1582">
        <v>116</v>
      </c>
      <c r="E1582">
        <v>861.86500000000001</v>
      </c>
      <c r="F1582">
        <v>81</v>
      </c>
      <c r="G1582">
        <v>591.49</v>
      </c>
      <c r="H1582">
        <v>85</v>
      </c>
      <c r="I1582">
        <v>618.84000000000106</v>
      </c>
      <c r="J1582">
        <v>103</v>
      </c>
      <c r="K1582">
        <v>770.41499999999996</v>
      </c>
      <c r="L1582">
        <v>21</v>
      </c>
      <c r="M1582">
        <v>154.30500000000001</v>
      </c>
      <c r="N1582">
        <f>MAX('[1]SGU-Solar'!B1585-'SGU-Solar'!AX1585,0)</f>
        <v>0</v>
      </c>
      <c r="O1582">
        <f>MAX('[1]SGU-Solar'!C1585-'SGU-Solar'!AY1585,0)</f>
        <v>0</v>
      </c>
      <c r="P1582">
        <f>'[1]SGU-Solar'!D1585</f>
        <v>0</v>
      </c>
      <c r="Q1582">
        <f>'[1]SGU-Solar'!E1585</f>
        <v>0</v>
      </c>
      <c r="R1582">
        <f>'[1]SGU-Solar'!F1585</f>
        <v>2</v>
      </c>
      <c r="S1582">
        <f>'[1]SGU-Solar'!G1585</f>
        <v>13.2</v>
      </c>
      <c r="T1582">
        <f>'[1]SGU-Solar'!H1585</f>
        <v>1</v>
      </c>
      <c r="U1582">
        <f>'[1]SGU-Solar'!I1585</f>
        <v>6.6150000000000002</v>
      </c>
      <c r="V1582">
        <f>'[1]SGU-Solar'!J1585</f>
        <v>4</v>
      </c>
      <c r="W1582">
        <f>'[1]SGU-Solar'!K1585</f>
        <v>28.9</v>
      </c>
    </row>
    <row r="1583" spans="1:23" x14ac:dyDescent="0.25">
      <c r="A1583" t="s">
        <v>1624</v>
      </c>
      <c r="B1583">
        <f>'SGU-Solar'!B1586+'SGU-Solar'!D1586+'SGU-Solar'!F1586+'SGU-Solar'!H1586+'SGU-Solar'!J1586+'SGU-Solar'!L1586+'SGU-Solar'!N1586+'SGU-Solar'!P1586+'SGU-Solar'!R1586+'SGU-Solar'!T1586+'SGU-Solar'!V1586+'SGU-Solar'!X1586+'SGU-Solar'!Z1586+'SGU-Solar'!AB1586+'SGU-Solar'!AD1586+'SGU-Solar'!AF1586+'SGU-Solar'!AH1586+'SGU-Solar'!AJ1586+'SGU-Solar'!AL1586</f>
        <v>3362</v>
      </c>
      <c r="C1583">
        <f>'SGU-Solar'!C1586+'SGU-Solar'!E1586+'SGU-Solar'!G1586+'SGU-Solar'!I1586+'SGU-Solar'!K1586+'SGU-Solar'!M1586+'SGU-Solar'!O1586+'SGU-Solar'!Q1586+'SGU-Solar'!S1586+'SGU-Solar'!U1586+'SGU-Solar'!W1586+'SGU-Solar'!Y1586+'SGU-Solar'!AA1586+'SGU-Solar'!AC1586+'SGU-Solar'!AE1586+'SGU-Solar'!AG1586+'SGU-Solar'!AI1586+'SGU-Solar'!AK1586+'SGU-Solar'!AM1586</f>
        <v>12602.109</v>
      </c>
      <c r="D1583">
        <v>48</v>
      </c>
      <c r="E1583">
        <v>280.15499999999997</v>
      </c>
      <c r="F1583">
        <v>30</v>
      </c>
      <c r="G1583">
        <v>213.43</v>
      </c>
      <c r="H1583">
        <v>48</v>
      </c>
      <c r="I1583">
        <v>333.47</v>
      </c>
      <c r="J1583">
        <v>39</v>
      </c>
      <c r="K1583">
        <v>275.54000000000002</v>
      </c>
      <c r="L1583">
        <v>22</v>
      </c>
      <c r="M1583">
        <v>143.97499999999999</v>
      </c>
      <c r="N1583">
        <f>MAX('[1]SGU-Solar'!B1586-'SGU-Solar'!AX1586,0)</f>
        <v>4586</v>
      </c>
      <c r="O1583">
        <f>MAX('[1]SGU-Solar'!C1586-'SGU-Solar'!AY1586,0)</f>
        <v>22307.708000000002</v>
      </c>
      <c r="P1583">
        <f>'[1]SGU-Solar'!D1586</f>
        <v>117</v>
      </c>
      <c r="Q1583">
        <f>'[1]SGU-Solar'!E1586</f>
        <v>869.27499999999998</v>
      </c>
      <c r="R1583">
        <f>'[1]SGU-Solar'!F1586</f>
        <v>113</v>
      </c>
      <c r="S1583">
        <f>'[1]SGU-Solar'!G1586</f>
        <v>810.9</v>
      </c>
      <c r="T1583">
        <f>'[1]SGU-Solar'!H1586</f>
        <v>150</v>
      </c>
      <c r="U1583">
        <f>'[1]SGU-Solar'!I1586</f>
        <v>1058.625</v>
      </c>
      <c r="V1583">
        <f>'[1]SGU-Solar'!J1586</f>
        <v>108</v>
      </c>
      <c r="W1583">
        <f>'[1]SGU-Solar'!K1586</f>
        <v>873.60500000000002</v>
      </c>
    </row>
    <row r="1584" spans="1:23" x14ac:dyDescent="0.25">
      <c r="A1584" t="s">
        <v>1625</v>
      </c>
      <c r="B1584">
        <f>'SGU-Solar'!B1587+'SGU-Solar'!D1587+'SGU-Solar'!F1587+'SGU-Solar'!H1587+'SGU-Solar'!J1587+'SGU-Solar'!L1587+'SGU-Solar'!N1587+'SGU-Solar'!P1587+'SGU-Solar'!R1587+'SGU-Solar'!T1587+'SGU-Solar'!V1587+'SGU-Solar'!X1587+'SGU-Solar'!Z1587+'SGU-Solar'!AB1587+'SGU-Solar'!AD1587+'SGU-Solar'!AF1587+'SGU-Solar'!AH1587+'SGU-Solar'!AJ1587+'SGU-Solar'!AL1587</f>
        <v>399</v>
      </c>
      <c r="C1584">
        <f>'SGU-Solar'!C1587+'SGU-Solar'!E1587+'SGU-Solar'!G1587+'SGU-Solar'!I1587+'SGU-Solar'!K1587+'SGU-Solar'!M1587+'SGU-Solar'!O1587+'SGU-Solar'!Q1587+'SGU-Solar'!S1587+'SGU-Solar'!U1587+'SGU-Solar'!W1587+'SGU-Solar'!Y1587+'SGU-Solar'!AA1587+'SGU-Solar'!AC1587+'SGU-Solar'!AE1587+'SGU-Solar'!AG1587+'SGU-Solar'!AI1587+'SGU-Solar'!AK1587+'SGU-Solar'!AM1587</f>
        <v>1297.0359999999998</v>
      </c>
      <c r="D1584">
        <v>4</v>
      </c>
      <c r="E1584">
        <v>16.95</v>
      </c>
      <c r="F1584">
        <v>3</v>
      </c>
      <c r="G1584">
        <v>21.63</v>
      </c>
      <c r="H1584">
        <v>3</v>
      </c>
      <c r="I1584">
        <v>20.914999999999999</v>
      </c>
      <c r="J1584">
        <v>4</v>
      </c>
      <c r="K1584">
        <v>26.43</v>
      </c>
      <c r="L1584">
        <v>4</v>
      </c>
      <c r="M1584">
        <v>26.414999999999999</v>
      </c>
      <c r="N1584">
        <f>MAX('[1]SGU-Solar'!B1587-'SGU-Solar'!AX1587,0)</f>
        <v>3215</v>
      </c>
      <c r="O1584">
        <f>MAX('[1]SGU-Solar'!C1587-'SGU-Solar'!AY1587,0)</f>
        <v>13028.278</v>
      </c>
      <c r="P1584">
        <f>'[1]SGU-Solar'!D1587</f>
        <v>35</v>
      </c>
      <c r="Q1584">
        <f>'[1]SGU-Solar'!E1587</f>
        <v>325.70499999999998</v>
      </c>
      <c r="R1584">
        <f>'[1]SGU-Solar'!F1587</f>
        <v>39</v>
      </c>
      <c r="S1584">
        <f>'[1]SGU-Solar'!G1587</f>
        <v>253.60499999999999</v>
      </c>
      <c r="T1584">
        <f>'[1]SGU-Solar'!H1587</f>
        <v>39</v>
      </c>
      <c r="U1584">
        <f>'[1]SGU-Solar'!I1587</f>
        <v>266.98500000000001</v>
      </c>
      <c r="V1584">
        <f>'[1]SGU-Solar'!J1587</f>
        <v>52</v>
      </c>
      <c r="W1584">
        <f>'[1]SGU-Solar'!K1587</f>
        <v>381.85</v>
      </c>
    </row>
    <row r="1585" spans="1:23" x14ac:dyDescent="0.25">
      <c r="A1585" t="s">
        <v>1626</v>
      </c>
      <c r="B1585">
        <f>'SGU-Solar'!B1588+'SGU-Solar'!D1588+'SGU-Solar'!F1588+'SGU-Solar'!H1588+'SGU-Solar'!J1588+'SGU-Solar'!L1588+'SGU-Solar'!N1588+'SGU-Solar'!P1588+'SGU-Solar'!R1588+'SGU-Solar'!T1588+'SGU-Solar'!V1588+'SGU-Solar'!X1588+'SGU-Solar'!Z1588+'SGU-Solar'!AB1588+'SGU-Solar'!AD1588+'SGU-Solar'!AF1588+'SGU-Solar'!AH1588+'SGU-Solar'!AJ1588+'SGU-Solar'!AL1588</f>
        <v>2158</v>
      </c>
      <c r="C1585">
        <f>'SGU-Solar'!C1588+'SGU-Solar'!E1588+'SGU-Solar'!G1588+'SGU-Solar'!I1588+'SGU-Solar'!K1588+'SGU-Solar'!M1588+'SGU-Solar'!O1588+'SGU-Solar'!Q1588+'SGU-Solar'!S1588+'SGU-Solar'!U1588+'SGU-Solar'!W1588+'SGU-Solar'!Y1588+'SGU-Solar'!AA1588+'SGU-Solar'!AC1588+'SGU-Solar'!AE1588+'SGU-Solar'!AG1588+'SGU-Solar'!AI1588+'SGU-Solar'!AK1588+'SGU-Solar'!AM1588</f>
        <v>7645.4120000000003</v>
      </c>
      <c r="D1585">
        <v>19</v>
      </c>
      <c r="E1585">
        <v>118.73</v>
      </c>
      <c r="F1585">
        <v>18</v>
      </c>
      <c r="G1585">
        <v>122.11</v>
      </c>
      <c r="H1585">
        <v>19</v>
      </c>
      <c r="I1585">
        <v>200.45500000000001</v>
      </c>
      <c r="J1585">
        <v>16</v>
      </c>
      <c r="K1585">
        <v>119.29</v>
      </c>
      <c r="L1585">
        <v>3</v>
      </c>
      <c r="M1585">
        <v>19.815000000000001</v>
      </c>
      <c r="N1585">
        <f>MAX('[1]SGU-Solar'!B1588-'SGU-Solar'!AX1588,0)</f>
        <v>0</v>
      </c>
      <c r="O1585">
        <f>MAX('[1]SGU-Solar'!C1588-'SGU-Solar'!AY1588,0)</f>
        <v>0</v>
      </c>
      <c r="P1585">
        <f>'[1]SGU-Solar'!D1588</f>
        <v>1</v>
      </c>
      <c r="Q1585">
        <f>'[1]SGU-Solar'!E1588</f>
        <v>6.27</v>
      </c>
      <c r="R1585">
        <f>'[1]SGU-Solar'!F1588</f>
        <v>3</v>
      </c>
      <c r="S1585">
        <f>'[1]SGU-Solar'!G1588</f>
        <v>19.245000000000001</v>
      </c>
      <c r="T1585">
        <f>'[1]SGU-Solar'!H1588</f>
        <v>3</v>
      </c>
      <c r="U1585">
        <f>'[1]SGU-Solar'!I1588</f>
        <v>21.42</v>
      </c>
      <c r="V1585">
        <f>'[1]SGU-Solar'!J1588</f>
        <v>3</v>
      </c>
      <c r="W1585">
        <f>'[1]SGU-Solar'!K1588</f>
        <v>23.91</v>
      </c>
    </row>
    <row r="1586" spans="1:23" x14ac:dyDescent="0.25">
      <c r="A1586" t="s">
        <v>1627</v>
      </c>
      <c r="B1586">
        <f>'SGU-Solar'!B1589+'SGU-Solar'!D1589+'SGU-Solar'!F1589+'SGU-Solar'!H1589+'SGU-Solar'!J1589+'SGU-Solar'!L1589+'SGU-Solar'!N1589+'SGU-Solar'!P1589+'SGU-Solar'!R1589+'SGU-Solar'!T1589+'SGU-Solar'!V1589+'SGU-Solar'!X1589+'SGU-Solar'!Z1589+'SGU-Solar'!AB1589+'SGU-Solar'!AD1589+'SGU-Solar'!AF1589+'SGU-Solar'!AH1589+'SGU-Solar'!AJ1589+'SGU-Solar'!AL1589</f>
        <v>8115</v>
      </c>
      <c r="C1586">
        <f>'SGU-Solar'!C1589+'SGU-Solar'!E1589+'SGU-Solar'!G1589+'SGU-Solar'!I1589+'SGU-Solar'!K1589+'SGU-Solar'!M1589+'SGU-Solar'!O1589+'SGU-Solar'!Q1589+'SGU-Solar'!S1589+'SGU-Solar'!U1589+'SGU-Solar'!W1589+'SGU-Solar'!Y1589+'SGU-Solar'!AA1589+'SGU-Solar'!AC1589+'SGU-Solar'!AE1589+'SGU-Solar'!AG1589+'SGU-Solar'!AI1589+'SGU-Solar'!AK1589+'SGU-Solar'!AM1589</f>
        <v>28897.495999999996</v>
      </c>
      <c r="D1586">
        <v>86</v>
      </c>
      <c r="E1586">
        <v>691.97</v>
      </c>
      <c r="F1586">
        <v>59</v>
      </c>
      <c r="G1586">
        <v>397.44499999999999</v>
      </c>
      <c r="H1586">
        <v>49</v>
      </c>
      <c r="I1586">
        <v>336.15</v>
      </c>
      <c r="J1586">
        <v>68</v>
      </c>
      <c r="K1586">
        <v>466.95499999999998</v>
      </c>
      <c r="L1586">
        <v>25</v>
      </c>
      <c r="M1586">
        <v>171.77</v>
      </c>
      <c r="N1586">
        <f>MAX('[1]SGU-Solar'!B1589-'SGU-Solar'!AX1589,0)</f>
        <v>0</v>
      </c>
      <c r="O1586">
        <f>MAX('[1]SGU-Solar'!C1589-'SGU-Solar'!AY1589,0)</f>
        <v>0</v>
      </c>
      <c r="P1586">
        <f>'[1]SGU-Solar'!D1589</f>
        <v>25</v>
      </c>
      <c r="Q1586">
        <f>'[1]SGU-Solar'!E1589</f>
        <v>175.89</v>
      </c>
      <c r="R1586">
        <f>'[1]SGU-Solar'!F1589</f>
        <v>39</v>
      </c>
      <c r="S1586">
        <f>'[1]SGU-Solar'!G1589</f>
        <v>445.04</v>
      </c>
      <c r="T1586">
        <f>'[1]SGU-Solar'!H1589</f>
        <v>17</v>
      </c>
      <c r="U1586">
        <f>'[1]SGU-Solar'!I1589</f>
        <v>195.29499999999999</v>
      </c>
      <c r="V1586">
        <f>'[1]SGU-Solar'!J1589</f>
        <v>17</v>
      </c>
      <c r="W1586">
        <f>'[1]SGU-Solar'!K1589</f>
        <v>124.155</v>
      </c>
    </row>
    <row r="1587" spans="1:23" x14ac:dyDescent="0.25">
      <c r="A1587" t="s">
        <v>1628</v>
      </c>
      <c r="B1587">
        <f>'SGU-Solar'!B1590+'SGU-Solar'!D1590+'SGU-Solar'!F1590+'SGU-Solar'!H1590+'SGU-Solar'!J1590+'SGU-Solar'!L1590+'SGU-Solar'!N1590+'SGU-Solar'!P1590+'SGU-Solar'!R1590+'SGU-Solar'!T1590+'SGU-Solar'!V1590+'SGU-Solar'!X1590+'SGU-Solar'!Z1590+'SGU-Solar'!AB1590+'SGU-Solar'!AD1590+'SGU-Solar'!AF1590+'SGU-Solar'!AH1590+'SGU-Solar'!AJ1590+'SGU-Solar'!AL1590</f>
        <v>7513</v>
      </c>
      <c r="C1587">
        <f>'SGU-Solar'!C1590+'SGU-Solar'!E1590+'SGU-Solar'!G1590+'SGU-Solar'!I1590+'SGU-Solar'!K1590+'SGU-Solar'!M1590+'SGU-Solar'!O1590+'SGU-Solar'!Q1590+'SGU-Solar'!S1590+'SGU-Solar'!U1590+'SGU-Solar'!W1590+'SGU-Solar'!Y1590+'SGU-Solar'!AA1590+'SGU-Solar'!AC1590+'SGU-Solar'!AE1590+'SGU-Solar'!AG1590+'SGU-Solar'!AI1590+'SGU-Solar'!AK1590+'SGU-Solar'!AM1590</f>
        <v>31234.940000000002</v>
      </c>
      <c r="D1587">
        <v>89</v>
      </c>
      <c r="E1587">
        <v>637.79999999999995</v>
      </c>
      <c r="F1587">
        <v>57</v>
      </c>
      <c r="G1587">
        <v>439.24</v>
      </c>
      <c r="H1587">
        <v>67</v>
      </c>
      <c r="I1587">
        <v>616.44000000000005</v>
      </c>
      <c r="J1587">
        <v>66</v>
      </c>
      <c r="K1587">
        <v>490.51499999999999</v>
      </c>
      <c r="L1587">
        <v>27</v>
      </c>
      <c r="M1587">
        <v>230.13</v>
      </c>
      <c r="N1587">
        <f>MAX('[1]SGU-Solar'!B1590-'SGU-Solar'!AX1590,0)</f>
        <v>721</v>
      </c>
      <c r="O1587">
        <f>MAX('[1]SGU-Solar'!C1590-'SGU-Solar'!AY1590,0)</f>
        <v>0</v>
      </c>
      <c r="P1587">
        <f>'[1]SGU-Solar'!D1590</f>
        <v>81</v>
      </c>
      <c r="Q1587">
        <f>'[1]SGU-Solar'!E1590</f>
        <v>572.80999999999995</v>
      </c>
      <c r="R1587">
        <f>'[1]SGU-Solar'!F1590</f>
        <v>77</v>
      </c>
      <c r="S1587">
        <f>'[1]SGU-Solar'!G1590</f>
        <v>539.89499999999998</v>
      </c>
      <c r="T1587">
        <f>'[1]SGU-Solar'!H1590</f>
        <v>66</v>
      </c>
      <c r="U1587">
        <f>'[1]SGU-Solar'!I1590</f>
        <v>439.83</v>
      </c>
      <c r="V1587">
        <f>'[1]SGU-Solar'!J1590</f>
        <v>95</v>
      </c>
      <c r="W1587">
        <f>'[1]SGU-Solar'!K1590</f>
        <v>718.505</v>
      </c>
    </row>
    <row r="1588" spans="1:23" x14ac:dyDescent="0.25">
      <c r="A1588" t="s">
        <v>1629</v>
      </c>
      <c r="B1588">
        <f>'SGU-Solar'!B1591+'SGU-Solar'!D1591+'SGU-Solar'!F1591+'SGU-Solar'!H1591+'SGU-Solar'!J1591+'SGU-Solar'!L1591+'SGU-Solar'!N1591+'SGU-Solar'!P1591+'SGU-Solar'!R1591+'SGU-Solar'!T1591+'SGU-Solar'!V1591+'SGU-Solar'!X1591+'SGU-Solar'!Z1591+'SGU-Solar'!AB1591+'SGU-Solar'!AD1591+'SGU-Solar'!AF1591+'SGU-Solar'!AH1591+'SGU-Solar'!AJ1591+'SGU-Solar'!AL1591</f>
        <v>308</v>
      </c>
      <c r="C1588">
        <f>'SGU-Solar'!C1591+'SGU-Solar'!E1591+'SGU-Solar'!G1591+'SGU-Solar'!I1591+'SGU-Solar'!K1591+'SGU-Solar'!M1591+'SGU-Solar'!O1591+'SGU-Solar'!Q1591+'SGU-Solar'!S1591+'SGU-Solar'!U1591+'SGU-Solar'!W1591+'SGU-Solar'!Y1591+'SGU-Solar'!AA1591+'SGU-Solar'!AC1591+'SGU-Solar'!AE1591+'SGU-Solar'!AG1591+'SGU-Solar'!AI1591+'SGU-Solar'!AK1591+'SGU-Solar'!AM1591</f>
        <v>1329.3590000000004</v>
      </c>
      <c r="D1588">
        <v>2</v>
      </c>
      <c r="E1588">
        <v>20.16</v>
      </c>
      <c r="F1588">
        <v>3</v>
      </c>
      <c r="G1588">
        <v>30.93</v>
      </c>
      <c r="H1588">
        <v>1</v>
      </c>
      <c r="I1588">
        <v>6.6150000000000002</v>
      </c>
      <c r="J1588">
        <v>1</v>
      </c>
      <c r="K1588">
        <v>6.6</v>
      </c>
      <c r="L1588">
        <v>0</v>
      </c>
      <c r="M1588">
        <v>0</v>
      </c>
      <c r="N1588">
        <f>MAX('[1]SGU-Solar'!B1591-'SGU-Solar'!AX1591,0)</f>
        <v>7677</v>
      </c>
      <c r="O1588">
        <f>MAX('[1]SGU-Solar'!C1591-'SGU-Solar'!AY1591,0)</f>
        <v>33636.731</v>
      </c>
      <c r="P1588">
        <f>'[1]SGU-Solar'!D1591</f>
        <v>83</v>
      </c>
      <c r="Q1588">
        <f>'[1]SGU-Solar'!E1591</f>
        <v>601.19500000000005</v>
      </c>
      <c r="R1588">
        <f>'[1]SGU-Solar'!F1591</f>
        <v>75</v>
      </c>
      <c r="S1588">
        <f>'[1]SGU-Solar'!G1591</f>
        <v>634.41</v>
      </c>
      <c r="T1588">
        <f>'[1]SGU-Solar'!H1591</f>
        <v>99</v>
      </c>
      <c r="U1588">
        <f>'[1]SGU-Solar'!I1591</f>
        <v>759.39499999999998</v>
      </c>
      <c r="V1588">
        <f>'[1]SGU-Solar'!J1591</f>
        <v>85</v>
      </c>
      <c r="W1588">
        <f>'[1]SGU-Solar'!K1591</f>
        <v>724.07</v>
      </c>
    </row>
    <row r="1589" spans="1:23" x14ac:dyDescent="0.25">
      <c r="A1589" t="s">
        <v>1630</v>
      </c>
      <c r="B1589">
        <f>'SGU-Solar'!B1592+'SGU-Solar'!D1592+'SGU-Solar'!F1592+'SGU-Solar'!H1592+'SGU-Solar'!J1592+'SGU-Solar'!L1592+'SGU-Solar'!N1592+'SGU-Solar'!P1592+'SGU-Solar'!R1592+'SGU-Solar'!T1592+'SGU-Solar'!V1592+'SGU-Solar'!X1592+'SGU-Solar'!Z1592+'SGU-Solar'!AB1592+'SGU-Solar'!AD1592+'SGU-Solar'!AF1592+'SGU-Solar'!AH1592+'SGU-Solar'!AJ1592+'SGU-Solar'!AL1592</f>
        <v>575</v>
      </c>
      <c r="C1589">
        <f>'SGU-Solar'!C1592+'SGU-Solar'!E1592+'SGU-Solar'!G1592+'SGU-Solar'!I1592+'SGU-Solar'!K1592+'SGU-Solar'!M1592+'SGU-Solar'!O1592+'SGU-Solar'!Q1592+'SGU-Solar'!S1592+'SGU-Solar'!U1592+'SGU-Solar'!W1592+'SGU-Solar'!Y1592+'SGU-Solar'!AA1592+'SGU-Solar'!AC1592+'SGU-Solar'!AE1592+'SGU-Solar'!AG1592+'SGU-Solar'!AI1592+'SGU-Solar'!AK1592+'SGU-Solar'!AM1592</f>
        <v>2418.9609999999993</v>
      </c>
      <c r="D1589">
        <v>2</v>
      </c>
      <c r="E1589">
        <v>13.11</v>
      </c>
      <c r="F1589">
        <v>5</v>
      </c>
      <c r="G1589">
        <v>31.13</v>
      </c>
      <c r="H1589">
        <v>5</v>
      </c>
      <c r="I1589">
        <v>33.045000000000002</v>
      </c>
      <c r="J1589">
        <v>4</v>
      </c>
      <c r="K1589">
        <v>38.325000000000003</v>
      </c>
      <c r="L1589">
        <v>0</v>
      </c>
      <c r="M1589">
        <v>0</v>
      </c>
      <c r="N1589">
        <f>MAX('[1]SGU-Solar'!B1592-'SGU-Solar'!AX1592,0)</f>
        <v>0</v>
      </c>
      <c r="O1589">
        <f>MAX('[1]SGU-Solar'!C1592-'SGU-Solar'!AY1592,0)</f>
        <v>0</v>
      </c>
      <c r="P1589">
        <f>'[1]SGU-Solar'!D1592</f>
        <v>3</v>
      </c>
      <c r="Q1589">
        <f>'[1]SGU-Solar'!E1592</f>
        <v>36.520000000000003</v>
      </c>
      <c r="R1589">
        <f>'[1]SGU-Solar'!F1592</f>
        <v>5</v>
      </c>
      <c r="S1589">
        <f>'[1]SGU-Solar'!G1592</f>
        <v>27.675000000000001</v>
      </c>
      <c r="T1589">
        <f>'[1]SGU-Solar'!H1592</f>
        <v>3</v>
      </c>
      <c r="U1589">
        <f>'[1]SGU-Solar'!I1592</f>
        <v>27.72</v>
      </c>
      <c r="V1589">
        <f>'[1]SGU-Solar'!J1592</f>
        <v>1</v>
      </c>
      <c r="W1589">
        <f>'[1]SGU-Solar'!K1592</f>
        <v>6.6</v>
      </c>
    </row>
    <row r="1590" spans="1:23" x14ac:dyDescent="0.25">
      <c r="A1590" t="s">
        <v>1631</v>
      </c>
      <c r="B1590">
        <f>'SGU-Solar'!B1593+'SGU-Solar'!D1593+'SGU-Solar'!F1593+'SGU-Solar'!H1593+'SGU-Solar'!J1593+'SGU-Solar'!L1593+'SGU-Solar'!N1593+'SGU-Solar'!P1593+'SGU-Solar'!R1593+'SGU-Solar'!T1593+'SGU-Solar'!V1593+'SGU-Solar'!X1593+'SGU-Solar'!Z1593+'SGU-Solar'!AB1593+'SGU-Solar'!AD1593+'SGU-Solar'!AF1593+'SGU-Solar'!AH1593+'SGU-Solar'!AJ1593+'SGU-Solar'!AL1593</f>
        <v>1221</v>
      </c>
      <c r="C1590">
        <f>'SGU-Solar'!C1593+'SGU-Solar'!E1593+'SGU-Solar'!G1593+'SGU-Solar'!I1593+'SGU-Solar'!K1593+'SGU-Solar'!M1593+'SGU-Solar'!O1593+'SGU-Solar'!Q1593+'SGU-Solar'!S1593+'SGU-Solar'!U1593+'SGU-Solar'!W1593+'SGU-Solar'!Y1593+'SGU-Solar'!AA1593+'SGU-Solar'!AC1593+'SGU-Solar'!AE1593+'SGU-Solar'!AG1593+'SGU-Solar'!AI1593+'SGU-Solar'!AK1593+'SGU-Solar'!AM1593</f>
        <v>4650.1720000000005</v>
      </c>
      <c r="D1590">
        <v>7</v>
      </c>
      <c r="E1590">
        <v>56.134999999999998</v>
      </c>
      <c r="F1590">
        <v>14</v>
      </c>
      <c r="G1590">
        <v>117.83</v>
      </c>
      <c r="H1590">
        <v>7</v>
      </c>
      <c r="I1590">
        <v>43.994999999999997</v>
      </c>
      <c r="J1590">
        <v>11</v>
      </c>
      <c r="K1590">
        <v>85.795000000000002</v>
      </c>
      <c r="L1590">
        <v>4</v>
      </c>
      <c r="M1590">
        <v>33.65</v>
      </c>
      <c r="N1590">
        <f>MAX('[1]SGU-Solar'!B1593-'SGU-Solar'!AX1593,0)</f>
        <v>0</v>
      </c>
      <c r="O1590">
        <f>MAX('[1]SGU-Solar'!C1593-'SGU-Solar'!AY1593,0)</f>
        <v>0</v>
      </c>
      <c r="P1590">
        <f>'[1]SGU-Solar'!D1593</f>
        <v>5</v>
      </c>
      <c r="Q1590">
        <f>'[1]SGU-Solar'!E1593</f>
        <v>33.555</v>
      </c>
      <c r="R1590">
        <f>'[1]SGU-Solar'!F1593</f>
        <v>5</v>
      </c>
      <c r="S1590">
        <f>'[1]SGU-Solar'!G1593</f>
        <v>37.994999999999997</v>
      </c>
      <c r="T1590">
        <f>'[1]SGU-Solar'!H1593</f>
        <v>5</v>
      </c>
      <c r="U1590">
        <f>'[1]SGU-Solar'!I1593</f>
        <v>41.71</v>
      </c>
      <c r="V1590">
        <f>'[1]SGU-Solar'!J1593</f>
        <v>4</v>
      </c>
      <c r="W1590">
        <f>'[1]SGU-Solar'!K1593</f>
        <v>20.94</v>
      </c>
    </row>
    <row r="1591" spans="1:23" x14ac:dyDescent="0.25">
      <c r="A1591" t="s">
        <v>1632</v>
      </c>
      <c r="B1591">
        <f>'SGU-Solar'!B1594+'SGU-Solar'!D1594+'SGU-Solar'!F1594+'SGU-Solar'!H1594+'SGU-Solar'!J1594+'SGU-Solar'!L1594+'SGU-Solar'!N1594+'SGU-Solar'!P1594+'SGU-Solar'!R1594+'SGU-Solar'!T1594+'SGU-Solar'!V1594+'SGU-Solar'!X1594+'SGU-Solar'!Z1594+'SGU-Solar'!AB1594+'SGU-Solar'!AD1594+'SGU-Solar'!AF1594+'SGU-Solar'!AH1594+'SGU-Solar'!AJ1594+'SGU-Solar'!AL1594</f>
        <v>1993</v>
      </c>
      <c r="C1591">
        <f>'SGU-Solar'!C1594+'SGU-Solar'!E1594+'SGU-Solar'!G1594+'SGU-Solar'!I1594+'SGU-Solar'!K1594+'SGU-Solar'!M1594+'SGU-Solar'!O1594+'SGU-Solar'!Q1594+'SGU-Solar'!S1594+'SGU-Solar'!U1594+'SGU-Solar'!W1594+'SGU-Solar'!Y1594+'SGU-Solar'!AA1594+'SGU-Solar'!AC1594+'SGU-Solar'!AE1594+'SGU-Solar'!AG1594+'SGU-Solar'!AI1594+'SGU-Solar'!AK1594+'SGU-Solar'!AM1594</f>
        <v>8062.6939999999995</v>
      </c>
      <c r="D1591">
        <v>15</v>
      </c>
      <c r="E1591">
        <v>135.71</v>
      </c>
      <c r="F1591">
        <v>15</v>
      </c>
      <c r="G1591">
        <v>129.76</v>
      </c>
      <c r="H1591">
        <v>13</v>
      </c>
      <c r="I1591">
        <v>132.39500000000001</v>
      </c>
      <c r="J1591">
        <v>13</v>
      </c>
      <c r="K1591">
        <v>124.675</v>
      </c>
      <c r="L1591">
        <v>0</v>
      </c>
      <c r="M1591">
        <v>0</v>
      </c>
      <c r="N1591">
        <f>MAX('[1]SGU-Solar'!B1594-'SGU-Solar'!AX1594,0)</f>
        <v>0</v>
      </c>
      <c r="O1591">
        <f>MAX('[1]SGU-Solar'!C1594-'SGU-Solar'!AY1594,0)</f>
        <v>0</v>
      </c>
      <c r="P1591">
        <f>'[1]SGU-Solar'!D1594</f>
        <v>8</v>
      </c>
      <c r="Q1591">
        <f>'[1]SGU-Solar'!E1594</f>
        <v>77.86</v>
      </c>
      <c r="R1591">
        <f>'[1]SGU-Solar'!F1594</f>
        <v>8</v>
      </c>
      <c r="S1591">
        <f>'[1]SGU-Solar'!G1594</f>
        <v>77.55</v>
      </c>
      <c r="T1591">
        <f>'[1]SGU-Solar'!H1594</f>
        <v>15</v>
      </c>
      <c r="U1591">
        <f>'[1]SGU-Solar'!I1594</f>
        <v>171.85499999999999</v>
      </c>
      <c r="V1591">
        <f>'[1]SGU-Solar'!J1594</f>
        <v>9</v>
      </c>
      <c r="W1591">
        <f>'[1]SGU-Solar'!K1594</f>
        <v>57.975000000000001</v>
      </c>
    </row>
    <row r="1592" spans="1:23" x14ac:dyDescent="0.25">
      <c r="A1592" t="s">
        <v>1633</v>
      </c>
      <c r="B1592">
        <f>'SGU-Solar'!B1595+'SGU-Solar'!D1595+'SGU-Solar'!F1595+'SGU-Solar'!H1595+'SGU-Solar'!J1595+'SGU-Solar'!L1595+'SGU-Solar'!N1595+'SGU-Solar'!P1595+'SGU-Solar'!R1595+'SGU-Solar'!T1595+'SGU-Solar'!V1595+'SGU-Solar'!X1595+'SGU-Solar'!Z1595+'SGU-Solar'!AB1595+'SGU-Solar'!AD1595+'SGU-Solar'!AF1595+'SGU-Solar'!AH1595+'SGU-Solar'!AJ1595+'SGU-Solar'!AL1595</f>
        <v>748</v>
      </c>
      <c r="C1592">
        <f>'SGU-Solar'!C1595+'SGU-Solar'!E1595+'SGU-Solar'!G1595+'SGU-Solar'!I1595+'SGU-Solar'!K1595+'SGU-Solar'!M1595+'SGU-Solar'!O1595+'SGU-Solar'!Q1595+'SGU-Solar'!S1595+'SGU-Solar'!U1595+'SGU-Solar'!W1595+'SGU-Solar'!Y1595+'SGU-Solar'!AA1595+'SGU-Solar'!AC1595+'SGU-Solar'!AE1595+'SGU-Solar'!AG1595+'SGU-Solar'!AI1595+'SGU-Solar'!AK1595+'SGU-Solar'!AM1595</f>
        <v>2936.2759999999989</v>
      </c>
      <c r="D1592">
        <v>4</v>
      </c>
      <c r="E1592">
        <v>77.37</v>
      </c>
      <c r="F1592">
        <v>4</v>
      </c>
      <c r="G1592">
        <v>32.4</v>
      </c>
      <c r="H1592">
        <v>7</v>
      </c>
      <c r="I1592">
        <v>58.95</v>
      </c>
      <c r="J1592">
        <v>5</v>
      </c>
      <c r="K1592">
        <v>69.635000000000005</v>
      </c>
      <c r="L1592">
        <v>1</v>
      </c>
      <c r="M1592">
        <v>6.6150000000000002</v>
      </c>
      <c r="N1592">
        <f>MAX('[1]SGU-Solar'!B1595-'SGU-Solar'!AX1595,0)</f>
        <v>1323</v>
      </c>
      <c r="O1592">
        <f>MAX('[1]SGU-Solar'!C1595-'SGU-Solar'!AY1595,0)</f>
        <v>5766.3329999999996</v>
      </c>
      <c r="P1592">
        <f>'[1]SGU-Solar'!D1595</f>
        <v>12</v>
      </c>
      <c r="Q1592">
        <f>'[1]SGU-Solar'!E1595</f>
        <v>98.325000000000003</v>
      </c>
      <c r="R1592">
        <f>'[1]SGU-Solar'!F1595</f>
        <v>16</v>
      </c>
      <c r="S1592">
        <f>'[1]SGU-Solar'!G1595</f>
        <v>117.98</v>
      </c>
      <c r="T1592">
        <f>'[1]SGU-Solar'!H1595</f>
        <v>21</v>
      </c>
      <c r="U1592">
        <f>'[1]SGU-Solar'!I1595</f>
        <v>156.345</v>
      </c>
      <c r="V1592">
        <f>'[1]SGU-Solar'!J1595</f>
        <v>17</v>
      </c>
      <c r="W1592">
        <f>'[1]SGU-Solar'!K1595</f>
        <v>136.87</v>
      </c>
    </row>
    <row r="1593" spans="1:23" x14ac:dyDescent="0.25">
      <c r="A1593" t="s">
        <v>1634</v>
      </c>
      <c r="B1593">
        <f>'SGU-Solar'!B1596+'SGU-Solar'!D1596+'SGU-Solar'!F1596+'SGU-Solar'!H1596+'SGU-Solar'!J1596+'SGU-Solar'!L1596+'SGU-Solar'!N1596+'SGU-Solar'!P1596+'SGU-Solar'!R1596+'SGU-Solar'!T1596+'SGU-Solar'!V1596+'SGU-Solar'!X1596+'SGU-Solar'!Z1596+'SGU-Solar'!AB1596+'SGU-Solar'!AD1596+'SGU-Solar'!AF1596+'SGU-Solar'!AH1596+'SGU-Solar'!AJ1596+'SGU-Solar'!AL1596</f>
        <v>541</v>
      </c>
      <c r="C1593">
        <f>'SGU-Solar'!C1596+'SGU-Solar'!E1596+'SGU-Solar'!G1596+'SGU-Solar'!I1596+'SGU-Solar'!K1596+'SGU-Solar'!M1596+'SGU-Solar'!O1596+'SGU-Solar'!Q1596+'SGU-Solar'!S1596+'SGU-Solar'!U1596+'SGU-Solar'!W1596+'SGU-Solar'!Y1596+'SGU-Solar'!AA1596+'SGU-Solar'!AC1596+'SGU-Solar'!AE1596+'SGU-Solar'!AG1596+'SGU-Solar'!AI1596+'SGU-Solar'!AK1596+'SGU-Solar'!AM1596</f>
        <v>2118.0080000000003</v>
      </c>
      <c r="D1593">
        <v>4</v>
      </c>
      <c r="E1593">
        <v>26.4</v>
      </c>
      <c r="F1593">
        <v>3</v>
      </c>
      <c r="G1593">
        <v>28.88</v>
      </c>
      <c r="H1593">
        <v>3</v>
      </c>
      <c r="I1593">
        <v>17.414999999999999</v>
      </c>
      <c r="J1593">
        <v>0</v>
      </c>
      <c r="K1593">
        <v>0</v>
      </c>
      <c r="L1593">
        <v>0</v>
      </c>
      <c r="M1593">
        <v>0</v>
      </c>
      <c r="N1593">
        <f>MAX('[1]SGU-Solar'!B1596-'SGU-Solar'!AX1596,0)</f>
        <v>236</v>
      </c>
      <c r="O1593">
        <f>MAX('[1]SGU-Solar'!C1596-'SGU-Solar'!AY1596,0)</f>
        <v>1163.0830000000001</v>
      </c>
      <c r="P1593">
        <f>'[1]SGU-Solar'!D1596</f>
        <v>8</v>
      </c>
      <c r="Q1593">
        <f>'[1]SGU-Solar'!E1596</f>
        <v>57.78</v>
      </c>
      <c r="R1593">
        <f>'[1]SGU-Solar'!F1596</f>
        <v>7</v>
      </c>
      <c r="S1593">
        <f>'[1]SGU-Solar'!G1596</f>
        <v>48.255000000000003</v>
      </c>
      <c r="T1593">
        <f>'[1]SGU-Solar'!H1596</f>
        <v>9</v>
      </c>
      <c r="U1593">
        <f>'[1]SGU-Solar'!I1596</f>
        <v>63.854999999999997</v>
      </c>
      <c r="V1593">
        <f>'[1]SGU-Solar'!J1596</f>
        <v>5</v>
      </c>
      <c r="W1593">
        <f>'[1]SGU-Solar'!K1596</f>
        <v>34.155000000000001</v>
      </c>
    </row>
    <row r="1594" spans="1:23" x14ac:dyDescent="0.25">
      <c r="A1594" t="s">
        <v>1635</v>
      </c>
      <c r="B1594">
        <f>'SGU-Solar'!B1597+'SGU-Solar'!D1597+'SGU-Solar'!F1597+'SGU-Solar'!H1597+'SGU-Solar'!J1597+'SGU-Solar'!L1597+'SGU-Solar'!N1597+'SGU-Solar'!P1597+'SGU-Solar'!R1597+'SGU-Solar'!T1597+'SGU-Solar'!V1597+'SGU-Solar'!X1597+'SGU-Solar'!Z1597+'SGU-Solar'!AB1597+'SGU-Solar'!AD1597+'SGU-Solar'!AF1597+'SGU-Solar'!AH1597+'SGU-Solar'!AJ1597+'SGU-Solar'!AL1597</f>
        <v>87</v>
      </c>
      <c r="C1594">
        <f>'SGU-Solar'!C1597+'SGU-Solar'!E1597+'SGU-Solar'!G1597+'SGU-Solar'!I1597+'SGU-Solar'!K1597+'SGU-Solar'!M1597+'SGU-Solar'!O1597+'SGU-Solar'!Q1597+'SGU-Solar'!S1597+'SGU-Solar'!U1597+'SGU-Solar'!W1597+'SGU-Solar'!Y1597+'SGU-Solar'!AA1597+'SGU-Solar'!AC1597+'SGU-Solar'!AE1597+'SGU-Solar'!AG1597+'SGU-Solar'!AI1597+'SGU-Solar'!AK1597+'SGU-Solar'!AM1597</f>
        <v>615.96500000000003</v>
      </c>
      <c r="D1594">
        <v>5</v>
      </c>
      <c r="E1594">
        <v>36.33</v>
      </c>
      <c r="F1594">
        <v>1</v>
      </c>
      <c r="G1594">
        <v>11.34</v>
      </c>
      <c r="H1594">
        <v>8</v>
      </c>
      <c r="I1594">
        <v>54.115000000000002</v>
      </c>
      <c r="J1594">
        <v>1</v>
      </c>
      <c r="K1594">
        <v>6.6</v>
      </c>
      <c r="L1594">
        <v>0</v>
      </c>
      <c r="M1594">
        <v>0</v>
      </c>
      <c r="N1594">
        <f>MAX('[1]SGU-Solar'!B1597-'SGU-Solar'!AX1597,0)</f>
        <v>455</v>
      </c>
      <c r="O1594">
        <f>MAX('[1]SGU-Solar'!C1597-'SGU-Solar'!AY1597,0)</f>
        <v>1560.9279999999999</v>
      </c>
      <c r="P1594">
        <f>'[1]SGU-Solar'!D1597</f>
        <v>3</v>
      </c>
      <c r="Q1594">
        <f>'[1]SGU-Solar'!E1597</f>
        <v>26.2</v>
      </c>
      <c r="R1594">
        <f>'[1]SGU-Solar'!F1597</f>
        <v>8</v>
      </c>
      <c r="S1594">
        <f>'[1]SGU-Solar'!G1597</f>
        <v>66.415000000000006</v>
      </c>
      <c r="T1594">
        <f>'[1]SGU-Solar'!H1597</f>
        <v>7</v>
      </c>
      <c r="U1594">
        <f>'[1]SGU-Solar'!I1597</f>
        <v>41.884999999999998</v>
      </c>
      <c r="V1594">
        <f>'[1]SGU-Solar'!J1597</f>
        <v>4</v>
      </c>
      <c r="W1594">
        <f>'[1]SGU-Solar'!K1597</f>
        <v>33.195</v>
      </c>
    </row>
    <row r="1595" spans="1:23" x14ac:dyDescent="0.25">
      <c r="A1595" t="s">
        <v>1636</v>
      </c>
      <c r="B1595">
        <f>'SGU-Solar'!B1598+'SGU-Solar'!D1598+'SGU-Solar'!F1598+'SGU-Solar'!H1598+'SGU-Solar'!J1598+'SGU-Solar'!L1598+'SGU-Solar'!N1598+'SGU-Solar'!P1598+'SGU-Solar'!R1598+'SGU-Solar'!T1598+'SGU-Solar'!V1598+'SGU-Solar'!X1598+'SGU-Solar'!Z1598+'SGU-Solar'!AB1598+'SGU-Solar'!AD1598+'SGU-Solar'!AF1598+'SGU-Solar'!AH1598+'SGU-Solar'!AJ1598+'SGU-Solar'!AL1598</f>
        <v>941</v>
      </c>
      <c r="C1595">
        <f>'SGU-Solar'!C1598+'SGU-Solar'!E1598+'SGU-Solar'!G1598+'SGU-Solar'!I1598+'SGU-Solar'!K1598+'SGU-Solar'!M1598+'SGU-Solar'!O1598+'SGU-Solar'!Q1598+'SGU-Solar'!S1598+'SGU-Solar'!U1598+'SGU-Solar'!W1598+'SGU-Solar'!Y1598+'SGU-Solar'!AA1598+'SGU-Solar'!AC1598+'SGU-Solar'!AE1598+'SGU-Solar'!AG1598+'SGU-Solar'!AI1598+'SGU-Solar'!AK1598+'SGU-Solar'!AM1598</f>
        <v>3729.9010000000003</v>
      </c>
      <c r="D1595">
        <v>13</v>
      </c>
      <c r="E1595">
        <v>125.80500000000001</v>
      </c>
      <c r="F1595">
        <v>5</v>
      </c>
      <c r="G1595">
        <v>30.57</v>
      </c>
      <c r="H1595">
        <v>7</v>
      </c>
      <c r="I1595">
        <v>53.075000000000003</v>
      </c>
      <c r="J1595">
        <v>7</v>
      </c>
      <c r="K1595">
        <v>44.435000000000002</v>
      </c>
      <c r="L1595">
        <v>2</v>
      </c>
      <c r="M1595">
        <v>13.215</v>
      </c>
      <c r="N1595">
        <f>MAX('[1]SGU-Solar'!B1598-'SGU-Solar'!AX1598,0)</f>
        <v>0</v>
      </c>
      <c r="O1595">
        <f>MAX('[1]SGU-Solar'!C1598-'SGU-Solar'!AY1598,0)</f>
        <v>0</v>
      </c>
      <c r="P1595">
        <f>'[1]SGU-Solar'!D1598</f>
        <v>4</v>
      </c>
      <c r="Q1595">
        <f>'[1]SGU-Solar'!E1598</f>
        <v>29.29</v>
      </c>
      <c r="R1595">
        <f>'[1]SGU-Solar'!F1598</f>
        <v>8</v>
      </c>
      <c r="S1595">
        <f>'[1]SGU-Solar'!G1598</f>
        <v>89.88</v>
      </c>
      <c r="T1595">
        <f>'[1]SGU-Solar'!H1598</f>
        <v>0</v>
      </c>
      <c r="U1595">
        <f>'[1]SGU-Solar'!I1598</f>
        <v>0</v>
      </c>
      <c r="V1595">
        <f>'[1]SGU-Solar'!J1598</f>
        <v>4</v>
      </c>
      <c r="W1595">
        <f>'[1]SGU-Solar'!K1598</f>
        <v>25.83</v>
      </c>
    </row>
    <row r="1596" spans="1:23" x14ac:dyDescent="0.25">
      <c r="A1596" t="s">
        <v>1637</v>
      </c>
      <c r="B1596">
        <f>'SGU-Solar'!B1599+'SGU-Solar'!D1599+'SGU-Solar'!F1599+'SGU-Solar'!H1599+'SGU-Solar'!J1599+'SGU-Solar'!L1599+'SGU-Solar'!N1599+'SGU-Solar'!P1599+'SGU-Solar'!R1599+'SGU-Solar'!T1599+'SGU-Solar'!V1599+'SGU-Solar'!X1599+'SGU-Solar'!Z1599+'SGU-Solar'!AB1599+'SGU-Solar'!AD1599+'SGU-Solar'!AF1599+'SGU-Solar'!AH1599+'SGU-Solar'!AJ1599+'SGU-Solar'!AL1599</f>
        <v>3151</v>
      </c>
      <c r="C1596">
        <f>'SGU-Solar'!C1599+'SGU-Solar'!E1599+'SGU-Solar'!G1599+'SGU-Solar'!I1599+'SGU-Solar'!K1599+'SGU-Solar'!M1599+'SGU-Solar'!O1599+'SGU-Solar'!Q1599+'SGU-Solar'!S1599+'SGU-Solar'!U1599+'SGU-Solar'!W1599+'SGU-Solar'!Y1599+'SGU-Solar'!AA1599+'SGU-Solar'!AC1599+'SGU-Solar'!AE1599+'SGU-Solar'!AG1599+'SGU-Solar'!AI1599+'SGU-Solar'!AK1599+'SGU-Solar'!AM1599</f>
        <v>12622.164999999999</v>
      </c>
      <c r="D1596">
        <v>40</v>
      </c>
      <c r="E1596">
        <v>346.51499999999999</v>
      </c>
      <c r="F1596">
        <v>19</v>
      </c>
      <c r="G1596">
        <v>164.905</v>
      </c>
      <c r="H1596">
        <v>25</v>
      </c>
      <c r="I1596">
        <v>232.75</v>
      </c>
      <c r="J1596">
        <v>17</v>
      </c>
      <c r="K1596">
        <v>110.18</v>
      </c>
      <c r="L1596">
        <v>5</v>
      </c>
      <c r="M1596">
        <v>44.21</v>
      </c>
      <c r="N1596">
        <f>MAX('[1]SGU-Solar'!B1599-'SGU-Solar'!AX1599,0)</f>
        <v>0</v>
      </c>
      <c r="O1596">
        <f>MAX('[1]SGU-Solar'!C1599-'SGU-Solar'!AY1599,0)</f>
        <v>0</v>
      </c>
      <c r="P1596">
        <f>'[1]SGU-Solar'!D1599</f>
        <v>9</v>
      </c>
      <c r="Q1596">
        <f>'[1]SGU-Solar'!E1599</f>
        <v>60.73</v>
      </c>
      <c r="R1596">
        <f>'[1]SGU-Solar'!F1599</f>
        <v>12</v>
      </c>
      <c r="S1596">
        <f>'[1]SGU-Solar'!G1599</f>
        <v>83.814999999999998</v>
      </c>
      <c r="T1596">
        <f>'[1]SGU-Solar'!H1599</f>
        <v>5</v>
      </c>
      <c r="U1596">
        <f>'[1]SGU-Solar'!I1599</f>
        <v>41.64</v>
      </c>
      <c r="V1596">
        <f>'[1]SGU-Solar'!J1599</f>
        <v>9</v>
      </c>
      <c r="W1596">
        <f>'[1]SGU-Solar'!K1599</f>
        <v>70.84</v>
      </c>
    </row>
    <row r="1597" spans="1:23" x14ac:dyDescent="0.25">
      <c r="A1597" t="s">
        <v>1638</v>
      </c>
      <c r="B1597">
        <f>'SGU-Solar'!B1600+'SGU-Solar'!D1600+'SGU-Solar'!F1600+'SGU-Solar'!H1600+'SGU-Solar'!J1600+'SGU-Solar'!L1600+'SGU-Solar'!N1600+'SGU-Solar'!P1600+'SGU-Solar'!R1600+'SGU-Solar'!T1600+'SGU-Solar'!V1600+'SGU-Solar'!X1600+'SGU-Solar'!Z1600+'SGU-Solar'!AB1600+'SGU-Solar'!AD1600+'SGU-Solar'!AF1600+'SGU-Solar'!AH1600+'SGU-Solar'!AJ1600+'SGU-Solar'!AL1600</f>
        <v>512</v>
      </c>
      <c r="C1597">
        <f>'SGU-Solar'!C1600+'SGU-Solar'!E1600+'SGU-Solar'!G1600+'SGU-Solar'!I1600+'SGU-Solar'!K1600+'SGU-Solar'!M1600+'SGU-Solar'!O1600+'SGU-Solar'!Q1600+'SGU-Solar'!S1600+'SGU-Solar'!U1600+'SGU-Solar'!W1600+'SGU-Solar'!Y1600+'SGU-Solar'!AA1600+'SGU-Solar'!AC1600+'SGU-Solar'!AE1600+'SGU-Solar'!AG1600+'SGU-Solar'!AI1600+'SGU-Solar'!AK1600+'SGU-Solar'!AM1600</f>
        <v>2162.4350000000004</v>
      </c>
      <c r="D1597">
        <v>4</v>
      </c>
      <c r="E1597">
        <v>45.71</v>
      </c>
      <c r="F1597">
        <v>2</v>
      </c>
      <c r="G1597">
        <v>17.100000000000001</v>
      </c>
      <c r="H1597">
        <v>3</v>
      </c>
      <c r="I1597">
        <v>65.180000000000007</v>
      </c>
      <c r="J1597">
        <v>3</v>
      </c>
      <c r="K1597">
        <v>39</v>
      </c>
      <c r="L1597">
        <v>2</v>
      </c>
      <c r="M1597">
        <v>13.2</v>
      </c>
      <c r="N1597">
        <f>MAX('[1]SGU-Solar'!B1600-'SGU-Solar'!AX1600,0)</f>
        <v>2789</v>
      </c>
      <c r="O1597">
        <f>MAX('[1]SGU-Solar'!C1600-'SGU-Solar'!AY1600,0)</f>
        <v>11664.705</v>
      </c>
      <c r="P1597">
        <f>'[1]SGU-Solar'!D1600</f>
        <v>28</v>
      </c>
      <c r="Q1597">
        <f>'[1]SGU-Solar'!E1600</f>
        <v>235.55500000000001</v>
      </c>
      <c r="R1597">
        <f>'[1]SGU-Solar'!F1600</f>
        <v>28</v>
      </c>
      <c r="S1597">
        <f>'[1]SGU-Solar'!G1600</f>
        <v>209.89500000000001</v>
      </c>
      <c r="T1597">
        <f>'[1]SGU-Solar'!H1600</f>
        <v>30</v>
      </c>
      <c r="U1597">
        <f>'[1]SGU-Solar'!I1600</f>
        <v>234.49</v>
      </c>
      <c r="V1597">
        <f>'[1]SGU-Solar'!J1600</f>
        <v>26</v>
      </c>
      <c r="W1597">
        <f>'[1]SGU-Solar'!K1600</f>
        <v>209.98500000000001</v>
      </c>
    </row>
    <row r="1598" spans="1:23" x14ac:dyDescent="0.25">
      <c r="A1598" t="s">
        <v>1639</v>
      </c>
      <c r="B1598">
        <f>'SGU-Solar'!B1601+'SGU-Solar'!D1601+'SGU-Solar'!F1601+'SGU-Solar'!H1601+'SGU-Solar'!J1601+'SGU-Solar'!L1601+'SGU-Solar'!N1601+'SGU-Solar'!P1601+'SGU-Solar'!R1601+'SGU-Solar'!T1601+'SGU-Solar'!V1601+'SGU-Solar'!X1601+'SGU-Solar'!Z1601+'SGU-Solar'!AB1601+'SGU-Solar'!AD1601+'SGU-Solar'!AF1601+'SGU-Solar'!AH1601+'SGU-Solar'!AJ1601+'SGU-Solar'!AL1601</f>
        <v>1718</v>
      </c>
      <c r="C1598">
        <f>'SGU-Solar'!C1601+'SGU-Solar'!E1601+'SGU-Solar'!G1601+'SGU-Solar'!I1601+'SGU-Solar'!K1601+'SGU-Solar'!M1601+'SGU-Solar'!O1601+'SGU-Solar'!Q1601+'SGU-Solar'!S1601+'SGU-Solar'!U1601+'SGU-Solar'!W1601+'SGU-Solar'!Y1601+'SGU-Solar'!AA1601+'SGU-Solar'!AC1601+'SGU-Solar'!AE1601+'SGU-Solar'!AG1601+'SGU-Solar'!AI1601+'SGU-Solar'!AK1601+'SGU-Solar'!AM1601</f>
        <v>8301.4</v>
      </c>
      <c r="D1598">
        <v>19</v>
      </c>
      <c r="E1598">
        <v>274.10500000000002</v>
      </c>
      <c r="F1598">
        <v>25</v>
      </c>
      <c r="G1598">
        <v>251.005</v>
      </c>
      <c r="H1598">
        <v>14</v>
      </c>
      <c r="I1598">
        <v>124.34</v>
      </c>
      <c r="J1598">
        <v>9</v>
      </c>
      <c r="K1598">
        <v>72.47</v>
      </c>
      <c r="L1598">
        <v>5</v>
      </c>
      <c r="M1598">
        <v>88.18</v>
      </c>
      <c r="N1598">
        <f>MAX('[1]SGU-Solar'!B1601-'SGU-Solar'!AX1601,0)</f>
        <v>0</v>
      </c>
      <c r="O1598">
        <f>MAX('[1]SGU-Solar'!C1601-'SGU-Solar'!AY1601,0)</f>
        <v>0</v>
      </c>
      <c r="P1598">
        <f>'[1]SGU-Solar'!D1601</f>
        <v>6</v>
      </c>
      <c r="Q1598">
        <f>'[1]SGU-Solar'!E1601</f>
        <v>45.314999999999998</v>
      </c>
      <c r="R1598">
        <f>'[1]SGU-Solar'!F1601</f>
        <v>3</v>
      </c>
      <c r="S1598">
        <f>'[1]SGU-Solar'!G1601</f>
        <v>19.8</v>
      </c>
      <c r="T1598">
        <f>'[1]SGU-Solar'!H1601</f>
        <v>6</v>
      </c>
      <c r="U1598">
        <f>'[1]SGU-Solar'!I1601</f>
        <v>90.21</v>
      </c>
      <c r="V1598">
        <f>'[1]SGU-Solar'!J1601</f>
        <v>7</v>
      </c>
      <c r="W1598">
        <f>'[1]SGU-Solar'!K1601</f>
        <v>62.21</v>
      </c>
    </row>
    <row r="1599" spans="1:23" x14ac:dyDescent="0.25">
      <c r="A1599" t="s">
        <v>1640</v>
      </c>
      <c r="B1599">
        <f>'SGU-Solar'!B1602+'SGU-Solar'!D1602+'SGU-Solar'!F1602+'SGU-Solar'!H1602+'SGU-Solar'!J1602+'SGU-Solar'!L1602+'SGU-Solar'!N1602+'SGU-Solar'!P1602+'SGU-Solar'!R1602+'SGU-Solar'!T1602+'SGU-Solar'!V1602+'SGU-Solar'!X1602+'SGU-Solar'!Z1602+'SGU-Solar'!AB1602+'SGU-Solar'!AD1602+'SGU-Solar'!AF1602+'SGU-Solar'!AH1602+'SGU-Solar'!AJ1602+'SGU-Solar'!AL1602</f>
        <v>450</v>
      </c>
      <c r="C1599">
        <f>'SGU-Solar'!C1602+'SGU-Solar'!E1602+'SGU-Solar'!G1602+'SGU-Solar'!I1602+'SGU-Solar'!K1602+'SGU-Solar'!M1602+'SGU-Solar'!O1602+'SGU-Solar'!Q1602+'SGU-Solar'!S1602+'SGU-Solar'!U1602+'SGU-Solar'!W1602+'SGU-Solar'!Y1602+'SGU-Solar'!AA1602+'SGU-Solar'!AC1602+'SGU-Solar'!AE1602+'SGU-Solar'!AG1602+'SGU-Solar'!AI1602+'SGU-Solar'!AK1602+'SGU-Solar'!AM1602</f>
        <v>2231.4789999999998</v>
      </c>
      <c r="D1599">
        <v>5</v>
      </c>
      <c r="E1599">
        <v>32.814999999999998</v>
      </c>
      <c r="F1599">
        <v>6</v>
      </c>
      <c r="G1599">
        <v>48.38</v>
      </c>
      <c r="H1599">
        <v>3</v>
      </c>
      <c r="I1599">
        <v>31.5</v>
      </c>
      <c r="J1599">
        <v>2</v>
      </c>
      <c r="K1599">
        <v>11.775</v>
      </c>
      <c r="L1599">
        <v>1</v>
      </c>
      <c r="M1599">
        <v>10.5</v>
      </c>
      <c r="N1599">
        <f>MAX('[1]SGU-Solar'!B1602-'SGU-Solar'!AX1602,0)</f>
        <v>1358</v>
      </c>
      <c r="O1599">
        <f>MAX('[1]SGU-Solar'!C1602-'SGU-Solar'!AY1602,0)</f>
        <v>7217.4709999999995</v>
      </c>
      <c r="P1599">
        <f>'[1]SGU-Solar'!D1602</f>
        <v>15</v>
      </c>
      <c r="Q1599">
        <f>'[1]SGU-Solar'!E1602</f>
        <v>164.44</v>
      </c>
      <c r="R1599">
        <f>'[1]SGU-Solar'!F1602</f>
        <v>16</v>
      </c>
      <c r="S1599">
        <f>'[1]SGU-Solar'!G1602</f>
        <v>153.23500000000001</v>
      </c>
      <c r="T1599">
        <f>'[1]SGU-Solar'!H1602</f>
        <v>17</v>
      </c>
      <c r="U1599">
        <f>'[1]SGU-Solar'!I1602</f>
        <v>164.11500000000001</v>
      </c>
      <c r="V1599">
        <f>'[1]SGU-Solar'!J1602</f>
        <v>8</v>
      </c>
      <c r="W1599">
        <f>'[1]SGU-Solar'!K1602</f>
        <v>66.55</v>
      </c>
    </row>
    <row r="1600" spans="1:23" x14ac:dyDescent="0.25">
      <c r="A1600" t="s">
        <v>1641</v>
      </c>
      <c r="B1600">
        <f>'SGU-Solar'!B1603+'SGU-Solar'!D1603+'SGU-Solar'!F1603+'SGU-Solar'!H1603+'SGU-Solar'!J1603+'SGU-Solar'!L1603+'SGU-Solar'!N1603+'SGU-Solar'!P1603+'SGU-Solar'!R1603+'SGU-Solar'!T1603+'SGU-Solar'!V1603+'SGU-Solar'!X1603+'SGU-Solar'!Z1603+'SGU-Solar'!AB1603+'SGU-Solar'!AD1603+'SGU-Solar'!AF1603+'SGU-Solar'!AH1603+'SGU-Solar'!AJ1603+'SGU-Solar'!AL1603</f>
        <v>1</v>
      </c>
      <c r="C1600">
        <f>'SGU-Solar'!C1603+'SGU-Solar'!E1603+'SGU-Solar'!G1603+'SGU-Solar'!I1603+'SGU-Solar'!K1603+'SGU-Solar'!M1603+'SGU-Solar'!O1603+'SGU-Solar'!Q1603+'SGU-Solar'!S1603+'SGU-Solar'!U1603+'SGU-Solar'!W1603+'SGU-Solar'!Y1603+'SGU-Solar'!AA1603+'SGU-Solar'!AC1603+'SGU-Solar'!AE1603+'SGU-Solar'!AG1603+'SGU-Solar'!AI1603+'SGU-Solar'!AK1603+'SGU-Solar'!AM1603</f>
        <v>1.52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f>MAX('[1]SGU-Solar'!B1603-'SGU-Solar'!AX1603,0)</f>
        <v>475</v>
      </c>
      <c r="O1600">
        <f>MAX('[1]SGU-Solar'!C1603-'SGU-Solar'!AY1603,0)</f>
        <v>2431.8690000000001</v>
      </c>
      <c r="P1600">
        <f>'[1]SGU-Solar'!D1603</f>
        <v>6</v>
      </c>
      <c r="Q1600">
        <f>'[1]SGU-Solar'!E1603</f>
        <v>37.594999999999999</v>
      </c>
      <c r="R1600">
        <f>'[1]SGU-Solar'!F1603</f>
        <v>3</v>
      </c>
      <c r="S1600">
        <f>'[1]SGU-Solar'!G1603</f>
        <v>117.57</v>
      </c>
      <c r="T1600">
        <f>'[1]SGU-Solar'!H1603</f>
        <v>7</v>
      </c>
      <c r="U1600">
        <f>'[1]SGU-Solar'!I1603</f>
        <v>39.31</v>
      </c>
      <c r="V1600">
        <f>'[1]SGU-Solar'!J1603</f>
        <v>7</v>
      </c>
      <c r="W1600">
        <f>'[1]SGU-Solar'!K1603</f>
        <v>75.150000000000006</v>
      </c>
    </row>
    <row r="1601" spans="1:23" x14ac:dyDescent="0.25">
      <c r="A1601" t="s">
        <v>1642</v>
      </c>
      <c r="B1601">
        <f>'SGU-Solar'!B1604+'SGU-Solar'!D1604+'SGU-Solar'!F1604+'SGU-Solar'!H1604+'SGU-Solar'!J1604+'SGU-Solar'!L1604+'SGU-Solar'!N1604+'SGU-Solar'!P1604+'SGU-Solar'!R1604+'SGU-Solar'!T1604+'SGU-Solar'!V1604+'SGU-Solar'!X1604+'SGU-Solar'!Z1604+'SGU-Solar'!AB1604+'SGU-Solar'!AD1604+'SGU-Solar'!AF1604+'SGU-Solar'!AH1604+'SGU-Solar'!AJ1604+'SGU-Solar'!AL1604</f>
        <v>206</v>
      </c>
      <c r="C1601">
        <f>'SGU-Solar'!C1604+'SGU-Solar'!E1604+'SGU-Solar'!G1604+'SGU-Solar'!I1604+'SGU-Solar'!K1604+'SGU-Solar'!M1604+'SGU-Solar'!O1604+'SGU-Solar'!Q1604+'SGU-Solar'!S1604+'SGU-Solar'!U1604+'SGU-Solar'!W1604+'SGU-Solar'!Y1604+'SGU-Solar'!AA1604+'SGU-Solar'!AC1604+'SGU-Solar'!AE1604+'SGU-Solar'!AG1604+'SGU-Solar'!AI1604+'SGU-Solar'!AK1604+'SGU-Solar'!AM1604</f>
        <v>881.5089999999999</v>
      </c>
      <c r="D1601">
        <v>7</v>
      </c>
      <c r="E1601">
        <v>46.244999999999997</v>
      </c>
      <c r="F1601">
        <v>5</v>
      </c>
      <c r="G1601">
        <v>38.89</v>
      </c>
      <c r="H1601">
        <v>0</v>
      </c>
      <c r="I1601">
        <v>0</v>
      </c>
      <c r="J1601">
        <v>2</v>
      </c>
      <c r="K1601">
        <v>9.8550000000000004</v>
      </c>
      <c r="L1601">
        <v>2</v>
      </c>
      <c r="M1601">
        <v>45.36</v>
      </c>
      <c r="N1601">
        <f>MAX('[1]SGU-Solar'!B1604-'SGU-Solar'!AX1604,0)</f>
        <v>0</v>
      </c>
      <c r="O1601">
        <f>MAX('[1]SGU-Solar'!C1604-'SGU-Solar'!AY1604,0)</f>
        <v>0</v>
      </c>
      <c r="P1601">
        <f>'[1]SGU-Solar'!D1604</f>
        <v>0</v>
      </c>
      <c r="Q1601">
        <f>'[1]SGU-Solar'!E1604</f>
        <v>0</v>
      </c>
      <c r="R1601">
        <f>'[1]SGU-Solar'!F1604</f>
        <v>0</v>
      </c>
      <c r="S1601">
        <f>'[1]SGU-Solar'!G1604</f>
        <v>0</v>
      </c>
      <c r="T1601">
        <f>'[1]SGU-Solar'!H1604</f>
        <v>0</v>
      </c>
      <c r="U1601">
        <f>'[1]SGU-Solar'!I1604</f>
        <v>0</v>
      </c>
      <c r="V1601">
        <f>'[1]SGU-Solar'!J1604</f>
        <v>0</v>
      </c>
      <c r="W1601">
        <f>'[1]SGU-Solar'!K1604</f>
        <v>0</v>
      </c>
    </row>
    <row r="1602" spans="1:23" x14ac:dyDescent="0.25">
      <c r="A1602" t="s">
        <v>1643</v>
      </c>
      <c r="B1602">
        <f>'SGU-Solar'!B1605+'SGU-Solar'!D1605+'SGU-Solar'!F1605+'SGU-Solar'!H1605+'SGU-Solar'!J1605+'SGU-Solar'!L1605+'SGU-Solar'!N1605+'SGU-Solar'!P1605+'SGU-Solar'!R1605+'SGU-Solar'!T1605+'SGU-Solar'!V1605+'SGU-Solar'!X1605+'SGU-Solar'!Z1605+'SGU-Solar'!AB1605+'SGU-Solar'!AD1605+'SGU-Solar'!AF1605+'SGU-Solar'!AH1605+'SGU-Solar'!AJ1605+'SGU-Solar'!AL1605</f>
        <v>275</v>
      </c>
      <c r="C1602">
        <f>'SGU-Solar'!C1605+'SGU-Solar'!E1605+'SGU-Solar'!G1605+'SGU-Solar'!I1605+'SGU-Solar'!K1605+'SGU-Solar'!M1605+'SGU-Solar'!O1605+'SGU-Solar'!Q1605+'SGU-Solar'!S1605+'SGU-Solar'!U1605+'SGU-Solar'!W1605+'SGU-Solar'!Y1605+'SGU-Solar'!AA1605+'SGU-Solar'!AC1605+'SGU-Solar'!AE1605+'SGU-Solar'!AG1605+'SGU-Solar'!AI1605+'SGU-Solar'!AK1605+'SGU-Solar'!AM1605</f>
        <v>1432.16</v>
      </c>
      <c r="D1602">
        <v>3</v>
      </c>
      <c r="E1602">
        <v>37.299999999999997</v>
      </c>
      <c r="F1602">
        <v>1</v>
      </c>
      <c r="G1602">
        <v>6.6</v>
      </c>
      <c r="H1602">
        <v>1</v>
      </c>
      <c r="I1602">
        <v>5.94</v>
      </c>
      <c r="J1602">
        <v>1</v>
      </c>
      <c r="K1602">
        <v>6.6150000000000002</v>
      </c>
      <c r="L1602">
        <v>2</v>
      </c>
      <c r="M1602">
        <v>13.215</v>
      </c>
      <c r="N1602">
        <f>MAX('[1]SGU-Solar'!B1605-'SGU-Solar'!AX1605,0)</f>
        <v>0</v>
      </c>
      <c r="O1602">
        <f>MAX('[1]SGU-Solar'!C1605-'SGU-Solar'!AY1605,0)</f>
        <v>0</v>
      </c>
      <c r="P1602">
        <f>'[1]SGU-Solar'!D1605</f>
        <v>2</v>
      </c>
      <c r="Q1602">
        <f>'[1]SGU-Solar'!E1605</f>
        <v>13.215</v>
      </c>
      <c r="R1602">
        <f>'[1]SGU-Solar'!F1605</f>
        <v>3</v>
      </c>
      <c r="S1602">
        <f>'[1]SGU-Solar'!G1605</f>
        <v>19.8</v>
      </c>
      <c r="T1602">
        <f>'[1]SGU-Solar'!H1605</f>
        <v>3</v>
      </c>
      <c r="U1602">
        <f>'[1]SGU-Solar'!I1605</f>
        <v>19.8</v>
      </c>
      <c r="V1602">
        <f>'[1]SGU-Solar'!J1605</f>
        <v>4</v>
      </c>
      <c r="W1602">
        <f>'[1]SGU-Solar'!K1605</f>
        <v>25.44</v>
      </c>
    </row>
    <row r="1603" spans="1:23" x14ac:dyDescent="0.25">
      <c r="A1603" t="s">
        <v>1644</v>
      </c>
      <c r="B1603">
        <f>'SGU-Solar'!B1606+'SGU-Solar'!D1606+'SGU-Solar'!F1606+'SGU-Solar'!H1606+'SGU-Solar'!J1606+'SGU-Solar'!L1606+'SGU-Solar'!N1606+'SGU-Solar'!P1606+'SGU-Solar'!R1606+'SGU-Solar'!T1606+'SGU-Solar'!V1606+'SGU-Solar'!X1606+'SGU-Solar'!Z1606+'SGU-Solar'!AB1606+'SGU-Solar'!AD1606+'SGU-Solar'!AF1606+'SGU-Solar'!AH1606+'SGU-Solar'!AJ1606+'SGU-Solar'!AL1606</f>
        <v>10253</v>
      </c>
      <c r="C1603">
        <f>'SGU-Solar'!C1606+'SGU-Solar'!E1606+'SGU-Solar'!G1606+'SGU-Solar'!I1606+'SGU-Solar'!K1606+'SGU-Solar'!M1606+'SGU-Solar'!O1606+'SGU-Solar'!Q1606+'SGU-Solar'!S1606+'SGU-Solar'!U1606+'SGU-Solar'!W1606+'SGU-Solar'!Y1606+'SGU-Solar'!AA1606+'SGU-Solar'!AC1606+'SGU-Solar'!AE1606+'SGU-Solar'!AG1606+'SGU-Solar'!AI1606+'SGU-Solar'!AK1606+'SGU-Solar'!AM1606</f>
        <v>43274.258000000009</v>
      </c>
      <c r="D1603">
        <v>122</v>
      </c>
      <c r="E1603">
        <v>1012.905</v>
      </c>
      <c r="F1603">
        <v>101</v>
      </c>
      <c r="G1603">
        <v>690.47</v>
      </c>
      <c r="H1603">
        <v>82</v>
      </c>
      <c r="I1603">
        <v>664.17</v>
      </c>
      <c r="J1603">
        <v>85</v>
      </c>
      <c r="K1603">
        <v>623.19000000000005</v>
      </c>
      <c r="L1603">
        <v>36</v>
      </c>
      <c r="M1603">
        <v>285.86500000000001</v>
      </c>
      <c r="N1603">
        <f>MAX('[1]SGU-Solar'!B1606-'SGU-Solar'!AX1606,0)</f>
        <v>0</v>
      </c>
      <c r="O1603">
        <f>MAX('[1]SGU-Solar'!C1606-'SGU-Solar'!AY1606,0)</f>
        <v>0</v>
      </c>
      <c r="P1603">
        <f>'[1]SGU-Solar'!D1606</f>
        <v>3</v>
      </c>
      <c r="Q1603">
        <f>'[1]SGU-Solar'!E1606</f>
        <v>24.09</v>
      </c>
      <c r="R1603">
        <f>'[1]SGU-Solar'!F1606</f>
        <v>8</v>
      </c>
      <c r="S1603">
        <f>'[1]SGU-Solar'!G1606</f>
        <v>67.900000000000006</v>
      </c>
      <c r="T1603">
        <f>'[1]SGU-Solar'!H1606</f>
        <v>2</v>
      </c>
      <c r="U1603">
        <f>'[1]SGU-Solar'!I1606</f>
        <v>13.2</v>
      </c>
      <c r="V1603">
        <f>'[1]SGU-Solar'!J1606</f>
        <v>2</v>
      </c>
      <c r="W1603">
        <f>'[1]SGU-Solar'!K1606</f>
        <v>17.175000000000001</v>
      </c>
    </row>
    <row r="1604" spans="1:23" x14ac:dyDescent="0.25">
      <c r="A1604" t="s">
        <v>1645</v>
      </c>
      <c r="B1604">
        <f>'SGU-Solar'!B1607+'SGU-Solar'!D1607+'SGU-Solar'!F1607+'SGU-Solar'!H1607+'SGU-Solar'!J1607+'SGU-Solar'!L1607+'SGU-Solar'!N1607+'SGU-Solar'!P1607+'SGU-Solar'!R1607+'SGU-Solar'!T1607+'SGU-Solar'!V1607+'SGU-Solar'!X1607+'SGU-Solar'!Z1607+'SGU-Solar'!AB1607+'SGU-Solar'!AD1607+'SGU-Solar'!AF1607+'SGU-Solar'!AH1607+'SGU-Solar'!AJ1607+'SGU-Solar'!AL1607</f>
        <v>4763</v>
      </c>
      <c r="C1604">
        <f>'SGU-Solar'!C1607+'SGU-Solar'!E1607+'SGU-Solar'!G1607+'SGU-Solar'!I1607+'SGU-Solar'!K1607+'SGU-Solar'!M1607+'SGU-Solar'!O1607+'SGU-Solar'!Q1607+'SGU-Solar'!S1607+'SGU-Solar'!U1607+'SGU-Solar'!W1607+'SGU-Solar'!Y1607+'SGU-Solar'!AA1607+'SGU-Solar'!AC1607+'SGU-Solar'!AE1607+'SGU-Solar'!AG1607+'SGU-Solar'!AI1607+'SGU-Solar'!AK1607+'SGU-Solar'!AM1607</f>
        <v>21084.371000000003</v>
      </c>
      <c r="D1604">
        <v>57</v>
      </c>
      <c r="E1604">
        <v>409.16</v>
      </c>
      <c r="F1604">
        <v>56</v>
      </c>
      <c r="G1604">
        <v>476.87</v>
      </c>
      <c r="H1604">
        <v>28</v>
      </c>
      <c r="I1604">
        <v>266.89</v>
      </c>
      <c r="J1604">
        <v>35</v>
      </c>
      <c r="K1604">
        <v>242.66499999999999</v>
      </c>
      <c r="L1604">
        <v>19</v>
      </c>
      <c r="M1604">
        <v>143.04499999999999</v>
      </c>
      <c r="N1604">
        <f>MAX('[1]SGU-Solar'!B1607-'SGU-Solar'!AX1607,0)</f>
        <v>5964</v>
      </c>
      <c r="O1604">
        <f>MAX('[1]SGU-Solar'!C1607-'SGU-Solar'!AY1607,0)</f>
        <v>26481.032000000003</v>
      </c>
      <c r="P1604">
        <f>'[1]SGU-Solar'!D1607</f>
        <v>77</v>
      </c>
      <c r="Q1604">
        <f>'[1]SGU-Solar'!E1607</f>
        <v>645.38</v>
      </c>
      <c r="R1604">
        <f>'[1]SGU-Solar'!F1607</f>
        <v>102</v>
      </c>
      <c r="S1604">
        <f>'[1]SGU-Solar'!G1607</f>
        <v>767</v>
      </c>
      <c r="T1604">
        <f>'[1]SGU-Solar'!H1607</f>
        <v>115</v>
      </c>
      <c r="U1604">
        <f>'[1]SGU-Solar'!I1607</f>
        <v>1159.1199999999999</v>
      </c>
      <c r="V1604">
        <f>'[1]SGU-Solar'!J1607</f>
        <v>102</v>
      </c>
      <c r="W1604">
        <f>'[1]SGU-Solar'!K1607</f>
        <v>920.19500000000005</v>
      </c>
    </row>
    <row r="1605" spans="1:23" x14ac:dyDescent="0.25">
      <c r="A1605" t="s">
        <v>1646</v>
      </c>
      <c r="B1605">
        <f>'SGU-Solar'!B1608+'SGU-Solar'!D1608+'SGU-Solar'!F1608+'SGU-Solar'!H1608+'SGU-Solar'!J1608+'SGU-Solar'!L1608+'SGU-Solar'!N1608+'SGU-Solar'!P1608+'SGU-Solar'!R1608+'SGU-Solar'!T1608+'SGU-Solar'!V1608+'SGU-Solar'!X1608+'SGU-Solar'!Z1608+'SGU-Solar'!AB1608+'SGU-Solar'!AD1608+'SGU-Solar'!AF1608+'SGU-Solar'!AH1608+'SGU-Solar'!AJ1608+'SGU-Solar'!AL1608</f>
        <v>52</v>
      </c>
      <c r="C1605">
        <f>'SGU-Solar'!C1608+'SGU-Solar'!E1608+'SGU-Solar'!G1608+'SGU-Solar'!I1608+'SGU-Solar'!K1608+'SGU-Solar'!M1608+'SGU-Solar'!O1608+'SGU-Solar'!Q1608+'SGU-Solar'!S1608+'SGU-Solar'!U1608+'SGU-Solar'!W1608+'SGU-Solar'!Y1608+'SGU-Solar'!AA1608+'SGU-Solar'!AC1608+'SGU-Solar'!AE1608+'SGU-Solar'!AG1608+'SGU-Solar'!AI1608+'SGU-Solar'!AK1608+'SGU-Solar'!AM1608</f>
        <v>263.423</v>
      </c>
      <c r="D1605">
        <v>1</v>
      </c>
      <c r="E1605">
        <v>6.5549999999999997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f>MAX('[1]SGU-Solar'!B1608-'SGU-Solar'!AX1608,0)</f>
        <v>5012</v>
      </c>
      <c r="O1605">
        <f>MAX('[1]SGU-Solar'!C1608-'SGU-Solar'!AY1608,0)</f>
        <v>23200.008000000002</v>
      </c>
      <c r="P1605">
        <f>'[1]SGU-Solar'!D1608</f>
        <v>47</v>
      </c>
      <c r="Q1605">
        <f>'[1]SGU-Solar'!E1608</f>
        <v>353.57</v>
      </c>
      <c r="R1605">
        <f>'[1]SGU-Solar'!F1608</f>
        <v>46</v>
      </c>
      <c r="S1605">
        <f>'[1]SGU-Solar'!G1608</f>
        <v>406.1</v>
      </c>
      <c r="T1605">
        <f>'[1]SGU-Solar'!H1608</f>
        <v>37</v>
      </c>
      <c r="U1605">
        <f>'[1]SGU-Solar'!I1608</f>
        <v>343.59500000000003</v>
      </c>
      <c r="V1605">
        <f>'[1]SGU-Solar'!J1608</f>
        <v>56</v>
      </c>
      <c r="W1605">
        <f>'[1]SGU-Solar'!K1608</f>
        <v>700.53</v>
      </c>
    </row>
    <row r="1606" spans="1:23" x14ac:dyDescent="0.25">
      <c r="A1606" t="s">
        <v>1647</v>
      </c>
      <c r="B1606">
        <f>'SGU-Solar'!B1609+'SGU-Solar'!D1609+'SGU-Solar'!F1609+'SGU-Solar'!H1609+'SGU-Solar'!J1609+'SGU-Solar'!L1609+'SGU-Solar'!N1609+'SGU-Solar'!P1609+'SGU-Solar'!R1609+'SGU-Solar'!T1609+'SGU-Solar'!V1609+'SGU-Solar'!X1609+'SGU-Solar'!Z1609+'SGU-Solar'!AB1609+'SGU-Solar'!AD1609+'SGU-Solar'!AF1609+'SGU-Solar'!AH1609+'SGU-Solar'!AJ1609+'SGU-Solar'!AL1609</f>
        <v>225</v>
      </c>
      <c r="C1606">
        <f>'SGU-Solar'!C1609+'SGU-Solar'!E1609+'SGU-Solar'!G1609+'SGU-Solar'!I1609+'SGU-Solar'!K1609+'SGU-Solar'!M1609+'SGU-Solar'!O1609+'SGU-Solar'!Q1609+'SGU-Solar'!S1609+'SGU-Solar'!U1609+'SGU-Solar'!W1609+'SGU-Solar'!Y1609+'SGU-Solar'!AA1609+'SGU-Solar'!AC1609+'SGU-Solar'!AE1609+'SGU-Solar'!AG1609+'SGU-Solar'!AI1609+'SGU-Solar'!AK1609+'SGU-Solar'!AM1609</f>
        <v>1022.5820000000002</v>
      </c>
      <c r="D1606">
        <v>0</v>
      </c>
      <c r="E1606">
        <v>0</v>
      </c>
      <c r="F1606">
        <v>0</v>
      </c>
      <c r="G1606">
        <v>0</v>
      </c>
      <c r="H1606">
        <v>2</v>
      </c>
      <c r="I1606">
        <v>13.215</v>
      </c>
      <c r="J1606">
        <v>1</v>
      </c>
      <c r="K1606">
        <v>5.58</v>
      </c>
      <c r="L1606">
        <v>0</v>
      </c>
      <c r="M1606">
        <v>0</v>
      </c>
      <c r="N1606">
        <f>MAX('[1]SGU-Solar'!B1609-'SGU-Solar'!AX1609,0)</f>
        <v>0</v>
      </c>
      <c r="O1606">
        <f>MAX('[1]SGU-Solar'!C1609-'SGU-Solar'!AY1609,0)</f>
        <v>0</v>
      </c>
      <c r="P1606">
        <f>'[1]SGU-Solar'!D1609</f>
        <v>0</v>
      </c>
      <c r="Q1606">
        <f>'[1]SGU-Solar'!E1609</f>
        <v>0</v>
      </c>
      <c r="R1606">
        <f>'[1]SGU-Solar'!F1609</f>
        <v>1</v>
      </c>
      <c r="S1606">
        <f>'[1]SGU-Solar'!G1609</f>
        <v>4.9000000000000004</v>
      </c>
      <c r="T1606">
        <f>'[1]SGU-Solar'!H1609</f>
        <v>0</v>
      </c>
      <c r="U1606">
        <f>'[1]SGU-Solar'!I1609</f>
        <v>0</v>
      </c>
      <c r="V1606">
        <f>'[1]SGU-Solar'!J1609</f>
        <v>0</v>
      </c>
      <c r="W1606">
        <f>'[1]SGU-Solar'!K1609</f>
        <v>0</v>
      </c>
    </row>
    <row r="1607" spans="1:23" x14ac:dyDescent="0.25">
      <c r="A1607" t="s">
        <v>1648</v>
      </c>
      <c r="B1607">
        <f>'SGU-Solar'!B1610+'SGU-Solar'!D1610+'SGU-Solar'!F1610+'SGU-Solar'!H1610+'SGU-Solar'!J1610+'SGU-Solar'!L1610+'SGU-Solar'!N1610+'SGU-Solar'!P1610+'SGU-Solar'!R1610+'SGU-Solar'!T1610+'SGU-Solar'!V1610+'SGU-Solar'!X1610+'SGU-Solar'!Z1610+'SGU-Solar'!AB1610+'SGU-Solar'!AD1610+'SGU-Solar'!AF1610+'SGU-Solar'!AH1610+'SGU-Solar'!AJ1610+'SGU-Solar'!AL1610</f>
        <v>457</v>
      </c>
      <c r="C1607">
        <f>'SGU-Solar'!C1610+'SGU-Solar'!E1610+'SGU-Solar'!G1610+'SGU-Solar'!I1610+'SGU-Solar'!K1610+'SGU-Solar'!M1610+'SGU-Solar'!O1610+'SGU-Solar'!Q1610+'SGU-Solar'!S1610+'SGU-Solar'!U1610+'SGU-Solar'!W1610+'SGU-Solar'!Y1610+'SGU-Solar'!AA1610+'SGU-Solar'!AC1610+'SGU-Solar'!AE1610+'SGU-Solar'!AG1610+'SGU-Solar'!AI1610+'SGU-Solar'!AK1610+'SGU-Solar'!AM1610</f>
        <v>1598.355</v>
      </c>
      <c r="D1607">
        <v>3</v>
      </c>
      <c r="E1607">
        <v>21.09</v>
      </c>
      <c r="F1607">
        <v>2</v>
      </c>
      <c r="G1607">
        <v>12.555</v>
      </c>
      <c r="H1607">
        <v>2</v>
      </c>
      <c r="I1607">
        <v>8.61</v>
      </c>
      <c r="J1607">
        <v>4</v>
      </c>
      <c r="K1607">
        <v>31.004999999999999</v>
      </c>
      <c r="L1607">
        <v>1</v>
      </c>
      <c r="M1607">
        <v>6.6</v>
      </c>
      <c r="N1607">
        <f>MAX('[1]SGU-Solar'!B1610-'SGU-Solar'!AX1610,0)</f>
        <v>0</v>
      </c>
      <c r="O1607">
        <f>MAX('[1]SGU-Solar'!C1610-'SGU-Solar'!AY1610,0)</f>
        <v>0</v>
      </c>
      <c r="P1607">
        <f>'[1]SGU-Solar'!D1610</f>
        <v>1</v>
      </c>
      <c r="Q1607">
        <f>'[1]SGU-Solar'!E1610</f>
        <v>6.6</v>
      </c>
      <c r="R1607">
        <f>'[1]SGU-Solar'!F1610</f>
        <v>3</v>
      </c>
      <c r="S1607">
        <f>'[1]SGU-Solar'!G1610</f>
        <v>35.734999999999999</v>
      </c>
      <c r="T1607">
        <f>'[1]SGU-Solar'!H1610</f>
        <v>3</v>
      </c>
      <c r="U1607">
        <f>'[1]SGU-Solar'!I1610</f>
        <v>19.329999999999998</v>
      </c>
      <c r="V1607">
        <f>'[1]SGU-Solar'!J1610</f>
        <v>3</v>
      </c>
      <c r="W1607">
        <f>'[1]SGU-Solar'!K1610</f>
        <v>33.9</v>
      </c>
    </row>
    <row r="1608" spans="1:23" x14ac:dyDescent="0.25">
      <c r="A1608" t="s">
        <v>1649</v>
      </c>
      <c r="B1608">
        <f>'SGU-Solar'!B1611+'SGU-Solar'!D1611+'SGU-Solar'!F1611+'SGU-Solar'!H1611+'SGU-Solar'!J1611+'SGU-Solar'!L1611+'SGU-Solar'!N1611+'SGU-Solar'!P1611+'SGU-Solar'!R1611+'SGU-Solar'!T1611+'SGU-Solar'!V1611+'SGU-Solar'!X1611+'SGU-Solar'!Z1611+'SGU-Solar'!AB1611+'SGU-Solar'!AD1611+'SGU-Solar'!AF1611+'SGU-Solar'!AH1611+'SGU-Solar'!AJ1611+'SGU-Solar'!AL1611</f>
        <v>700</v>
      </c>
      <c r="C1608">
        <f>'SGU-Solar'!C1611+'SGU-Solar'!E1611+'SGU-Solar'!G1611+'SGU-Solar'!I1611+'SGU-Solar'!K1611+'SGU-Solar'!M1611+'SGU-Solar'!O1611+'SGU-Solar'!Q1611+'SGU-Solar'!S1611+'SGU-Solar'!U1611+'SGU-Solar'!W1611+'SGU-Solar'!Y1611+'SGU-Solar'!AA1611+'SGU-Solar'!AC1611+'SGU-Solar'!AE1611+'SGU-Solar'!AG1611+'SGU-Solar'!AI1611+'SGU-Solar'!AK1611+'SGU-Solar'!AM1611</f>
        <v>3220.9770000000003</v>
      </c>
      <c r="D1608">
        <v>3</v>
      </c>
      <c r="E1608">
        <v>16.55</v>
      </c>
      <c r="F1608">
        <v>7</v>
      </c>
      <c r="G1608">
        <v>52.71</v>
      </c>
      <c r="H1608">
        <v>4</v>
      </c>
      <c r="I1608">
        <v>124.08</v>
      </c>
      <c r="J1608">
        <v>5</v>
      </c>
      <c r="K1608">
        <v>31.3</v>
      </c>
      <c r="L1608">
        <v>0</v>
      </c>
      <c r="M1608">
        <v>0</v>
      </c>
      <c r="N1608">
        <f>MAX('[1]SGU-Solar'!B1611-'SGU-Solar'!AX1611,0)</f>
        <v>0</v>
      </c>
      <c r="O1608">
        <f>MAX('[1]SGU-Solar'!C1611-'SGU-Solar'!AY1611,0)</f>
        <v>0</v>
      </c>
      <c r="P1608">
        <f>'[1]SGU-Solar'!D1611</f>
        <v>2</v>
      </c>
      <c r="Q1608">
        <f>'[1]SGU-Solar'!E1611</f>
        <v>6.8250000000000002</v>
      </c>
      <c r="R1608">
        <f>'[1]SGU-Solar'!F1611</f>
        <v>5</v>
      </c>
      <c r="S1608">
        <f>'[1]SGU-Solar'!G1611</f>
        <v>61.835000000000001</v>
      </c>
      <c r="T1608">
        <f>'[1]SGU-Solar'!H1611</f>
        <v>13</v>
      </c>
      <c r="U1608">
        <f>'[1]SGU-Solar'!I1611</f>
        <v>89.29</v>
      </c>
      <c r="V1608">
        <f>'[1]SGU-Solar'!J1611</f>
        <v>6</v>
      </c>
      <c r="W1608">
        <f>'[1]SGU-Solar'!K1611</f>
        <v>57.85</v>
      </c>
    </row>
    <row r="1609" spans="1:23" x14ac:dyDescent="0.25">
      <c r="A1609" t="s">
        <v>1650</v>
      </c>
      <c r="B1609">
        <f>'SGU-Solar'!B1612+'SGU-Solar'!D1612+'SGU-Solar'!F1612+'SGU-Solar'!H1612+'SGU-Solar'!J1612+'SGU-Solar'!L1612+'SGU-Solar'!N1612+'SGU-Solar'!P1612+'SGU-Solar'!R1612+'SGU-Solar'!T1612+'SGU-Solar'!V1612+'SGU-Solar'!X1612+'SGU-Solar'!Z1612+'SGU-Solar'!AB1612+'SGU-Solar'!AD1612+'SGU-Solar'!AF1612+'SGU-Solar'!AH1612+'SGU-Solar'!AJ1612+'SGU-Solar'!AL1612</f>
        <v>378</v>
      </c>
      <c r="C1609">
        <f>'SGU-Solar'!C1612+'SGU-Solar'!E1612+'SGU-Solar'!G1612+'SGU-Solar'!I1612+'SGU-Solar'!K1612+'SGU-Solar'!M1612+'SGU-Solar'!O1612+'SGU-Solar'!Q1612+'SGU-Solar'!S1612+'SGU-Solar'!U1612+'SGU-Solar'!W1612+'SGU-Solar'!Y1612+'SGU-Solar'!AA1612+'SGU-Solar'!AC1612+'SGU-Solar'!AE1612+'SGU-Solar'!AG1612+'SGU-Solar'!AI1612+'SGU-Solar'!AK1612+'SGU-Solar'!AM1612</f>
        <v>1926.931</v>
      </c>
      <c r="D1609">
        <v>4</v>
      </c>
      <c r="E1609">
        <v>25.3</v>
      </c>
      <c r="F1609">
        <v>2</v>
      </c>
      <c r="G1609">
        <v>14.475</v>
      </c>
      <c r="H1609">
        <v>3</v>
      </c>
      <c r="I1609">
        <v>118.8</v>
      </c>
      <c r="J1609">
        <v>2</v>
      </c>
      <c r="K1609">
        <v>13.2</v>
      </c>
      <c r="L1609">
        <v>1</v>
      </c>
      <c r="M1609">
        <v>8.75</v>
      </c>
      <c r="N1609">
        <f>MAX('[1]SGU-Solar'!B1612-'SGU-Solar'!AX1612,0)</f>
        <v>357</v>
      </c>
      <c r="O1609">
        <f>MAX('[1]SGU-Solar'!C1612-'SGU-Solar'!AY1612,0)</f>
        <v>1577.4459999999999</v>
      </c>
      <c r="P1609">
        <f>'[1]SGU-Solar'!D1612</f>
        <v>4</v>
      </c>
      <c r="Q1609">
        <f>'[1]SGU-Solar'!E1612</f>
        <v>27.93</v>
      </c>
      <c r="R1609">
        <f>'[1]SGU-Solar'!F1612</f>
        <v>8</v>
      </c>
      <c r="S1609">
        <f>'[1]SGU-Solar'!G1612</f>
        <v>140.04499999999999</v>
      </c>
      <c r="T1609">
        <f>'[1]SGU-Solar'!H1612</f>
        <v>6</v>
      </c>
      <c r="U1609">
        <f>'[1]SGU-Solar'!I1612</f>
        <v>39.03</v>
      </c>
      <c r="V1609">
        <f>'[1]SGU-Solar'!J1612</f>
        <v>3</v>
      </c>
      <c r="W1609">
        <f>'[1]SGU-Solar'!K1612</f>
        <v>18.254999999999999</v>
      </c>
    </row>
    <row r="1610" spans="1:23" x14ac:dyDescent="0.25">
      <c r="A1610" t="s">
        <v>1651</v>
      </c>
      <c r="B1610">
        <f>'SGU-Solar'!B1613+'SGU-Solar'!D1613+'SGU-Solar'!F1613+'SGU-Solar'!H1613+'SGU-Solar'!J1613+'SGU-Solar'!L1613+'SGU-Solar'!N1613+'SGU-Solar'!P1613+'SGU-Solar'!R1613+'SGU-Solar'!T1613+'SGU-Solar'!V1613+'SGU-Solar'!X1613+'SGU-Solar'!Z1613+'SGU-Solar'!AB1613+'SGU-Solar'!AD1613+'SGU-Solar'!AF1613+'SGU-Solar'!AH1613+'SGU-Solar'!AJ1613+'SGU-Solar'!AL1613</f>
        <v>336</v>
      </c>
      <c r="C1610">
        <f>'SGU-Solar'!C1613+'SGU-Solar'!E1613+'SGU-Solar'!G1613+'SGU-Solar'!I1613+'SGU-Solar'!K1613+'SGU-Solar'!M1613+'SGU-Solar'!O1613+'SGU-Solar'!Q1613+'SGU-Solar'!S1613+'SGU-Solar'!U1613+'SGU-Solar'!W1613+'SGU-Solar'!Y1613+'SGU-Solar'!AA1613+'SGU-Solar'!AC1613+'SGU-Solar'!AE1613+'SGU-Solar'!AG1613+'SGU-Solar'!AI1613+'SGU-Solar'!AK1613+'SGU-Solar'!AM1613</f>
        <v>1522.9250000000002</v>
      </c>
      <c r="D1610">
        <v>3</v>
      </c>
      <c r="E1610">
        <v>19.754999999999999</v>
      </c>
      <c r="F1610">
        <v>5</v>
      </c>
      <c r="G1610">
        <v>39.630000000000003</v>
      </c>
      <c r="H1610">
        <v>4</v>
      </c>
      <c r="I1610">
        <v>41.7</v>
      </c>
      <c r="J1610">
        <v>2</v>
      </c>
      <c r="K1610">
        <v>12.585000000000001</v>
      </c>
      <c r="L1610">
        <v>3</v>
      </c>
      <c r="M1610">
        <v>18.254999999999999</v>
      </c>
      <c r="N1610">
        <f>MAX('[1]SGU-Solar'!B1613-'SGU-Solar'!AX1613,0)</f>
        <v>45</v>
      </c>
      <c r="O1610">
        <f>MAX('[1]SGU-Solar'!C1613-'SGU-Solar'!AY1613,0)</f>
        <v>531.25600000000031</v>
      </c>
      <c r="P1610">
        <f>'[1]SGU-Solar'!D1613</f>
        <v>2</v>
      </c>
      <c r="Q1610">
        <f>'[1]SGU-Solar'!E1613</f>
        <v>19.844999999999999</v>
      </c>
      <c r="R1610">
        <f>'[1]SGU-Solar'!F1613</f>
        <v>3</v>
      </c>
      <c r="S1610">
        <f>'[1]SGU-Solar'!G1613</f>
        <v>25.815000000000001</v>
      </c>
      <c r="T1610">
        <f>'[1]SGU-Solar'!H1613</f>
        <v>4</v>
      </c>
      <c r="U1610">
        <f>'[1]SGU-Solar'!I1613</f>
        <v>34.424999999999997</v>
      </c>
      <c r="V1610">
        <f>'[1]SGU-Solar'!J1613</f>
        <v>18</v>
      </c>
      <c r="W1610">
        <f>'[1]SGU-Solar'!K1613</f>
        <v>172.76499999999999</v>
      </c>
    </row>
    <row r="1611" spans="1:23" x14ac:dyDescent="0.25">
      <c r="A1611" t="s">
        <v>1652</v>
      </c>
      <c r="B1611">
        <f>'SGU-Solar'!B1614+'SGU-Solar'!D1614+'SGU-Solar'!F1614+'SGU-Solar'!H1614+'SGU-Solar'!J1614+'SGU-Solar'!L1614+'SGU-Solar'!N1614+'SGU-Solar'!P1614+'SGU-Solar'!R1614+'SGU-Solar'!T1614+'SGU-Solar'!V1614+'SGU-Solar'!X1614+'SGU-Solar'!Z1614+'SGU-Solar'!AB1614+'SGU-Solar'!AD1614+'SGU-Solar'!AF1614+'SGU-Solar'!AH1614+'SGU-Solar'!AJ1614+'SGU-Solar'!AL1614</f>
        <v>213</v>
      </c>
      <c r="C1611">
        <f>'SGU-Solar'!C1614+'SGU-Solar'!E1614+'SGU-Solar'!G1614+'SGU-Solar'!I1614+'SGU-Solar'!K1614+'SGU-Solar'!M1614+'SGU-Solar'!O1614+'SGU-Solar'!Q1614+'SGU-Solar'!S1614+'SGU-Solar'!U1614+'SGU-Solar'!W1614+'SGU-Solar'!Y1614+'SGU-Solar'!AA1614+'SGU-Solar'!AC1614+'SGU-Solar'!AE1614+'SGU-Solar'!AG1614+'SGU-Solar'!AI1614+'SGU-Solar'!AK1614+'SGU-Solar'!AM1614</f>
        <v>891.71899999999982</v>
      </c>
      <c r="D1611">
        <v>4</v>
      </c>
      <c r="E1611">
        <v>39.4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f>MAX('[1]SGU-Solar'!B1614-'SGU-Solar'!AX1614,0)</f>
        <v>146</v>
      </c>
      <c r="O1611">
        <f>MAX('[1]SGU-Solar'!C1614-'SGU-Solar'!AY1614,0)</f>
        <v>819.68600000000004</v>
      </c>
      <c r="P1611">
        <f>'[1]SGU-Solar'!D1614</f>
        <v>1</v>
      </c>
      <c r="Q1611">
        <f>'[1]SGU-Solar'!E1614</f>
        <v>9.9</v>
      </c>
      <c r="R1611">
        <f>'[1]SGU-Solar'!F1614</f>
        <v>3</v>
      </c>
      <c r="S1611">
        <f>'[1]SGU-Solar'!G1614</f>
        <v>23.1</v>
      </c>
      <c r="T1611">
        <f>'[1]SGU-Solar'!H1614</f>
        <v>7</v>
      </c>
      <c r="U1611">
        <f>'[1]SGU-Solar'!I1614</f>
        <v>62.424999999999997</v>
      </c>
      <c r="V1611">
        <f>'[1]SGU-Solar'!J1614</f>
        <v>6</v>
      </c>
      <c r="W1611">
        <f>'[1]SGU-Solar'!K1614</f>
        <v>41.914999999999999</v>
      </c>
    </row>
    <row r="1612" spans="1:23" x14ac:dyDescent="0.25">
      <c r="A1612" t="s">
        <v>1653</v>
      </c>
      <c r="B1612">
        <f>'SGU-Solar'!B1615+'SGU-Solar'!D1615+'SGU-Solar'!F1615+'SGU-Solar'!H1615+'SGU-Solar'!J1615+'SGU-Solar'!L1615+'SGU-Solar'!N1615+'SGU-Solar'!P1615+'SGU-Solar'!R1615+'SGU-Solar'!T1615+'SGU-Solar'!V1615+'SGU-Solar'!X1615+'SGU-Solar'!Z1615+'SGU-Solar'!AB1615+'SGU-Solar'!AD1615+'SGU-Solar'!AF1615+'SGU-Solar'!AH1615+'SGU-Solar'!AJ1615+'SGU-Solar'!AL1615</f>
        <v>106</v>
      </c>
      <c r="C1612">
        <f>'SGU-Solar'!C1615+'SGU-Solar'!E1615+'SGU-Solar'!G1615+'SGU-Solar'!I1615+'SGU-Solar'!K1615+'SGU-Solar'!M1615+'SGU-Solar'!O1615+'SGU-Solar'!Q1615+'SGU-Solar'!S1615+'SGU-Solar'!U1615+'SGU-Solar'!W1615+'SGU-Solar'!Y1615+'SGU-Solar'!AA1615+'SGU-Solar'!AC1615+'SGU-Solar'!AE1615+'SGU-Solar'!AG1615+'SGU-Solar'!AI1615+'SGU-Solar'!AK1615+'SGU-Solar'!AM1615</f>
        <v>813.88000000000022</v>
      </c>
      <c r="D1612">
        <v>0</v>
      </c>
      <c r="E1612">
        <v>0</v>
      </c>
      <c r="F1612">
        <v>2</v>
      </c>
      <c r="G1612">
        <v>12.81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f>MAX('[1]SGU-Solar'!B1615-'SGU-Solar'!AX1615,0)</f>
        <v>116</v>
      </c>
      <c r="O1612">
        <f>MAX('[1]SGU-Solar'!C1615-'SGU-Solar'!AY1615,0)</f>
        <v>166.79899999999998</v>
      </c>
      <c r="P1612">
        <f>'[1]SGU-Solar'!D1615</f>
        <v>2</v>
      </c>
      <c r="Q1612">
        <f>'[1]SGU-Solar'!E1615</f>
        <v>19.2</v>
      </c>
      <c r="R1612">
        <f>'[1]SGU-Solar'!F1615</f>
        <v>1</v>
      </c>
      <c r="S1612">
        <f>'[1]SGU-Solar'!G1615</f>
        <v>6.6</v>
      </c>
      <c r="T1612">
        <f>'[1]SGU-Solar'!H1615</f>
        <v>2</v>
      </c>
      <c r="U1612">
        <f>'[1]SGU-Solar'!I1615</f>
        <v>13.2</v>
      </c>
      <c r="V1612">
        <f>'[1]SGU-Solar'!J1615</f>
        <v>2</v>
      </c>
      <c r="W1612">
        <f>'[1]SGU-Solar'!K1615</f>
        <v>11.85</v>
      </c>
    </row>
    <row r="1613" spans="1:23" x14ac:dyDescent="0.25">
      <c r="A1613" t="s">
        <v>1654</v>
      </c>
      <c r="B1613">
        <f>'SGU-Solar'!B1616+'SGU-Solar'!D1616+'SGU-Solar'!F1616+'SGU-Solar'!H1616+'SGU-Solar'!J1616+'SGU-Solar'!L1616+'SGU-Solar'!N1616+'SGU-Solar'!P1616+'SGU-Solar'!R1616+'SGU-Solar'!T1616+'SGU-Solar'!V1616+'SGU-Solar'!X1616+'SGU-Solar'!Z1616+'SGU-Solar'!AB1616+'SGU-Solar'!AD1616+'SGU-Solar'!AF1616+'SGU-Solar'!AH1616+'SGU-Solar'!AJ1616+'SGU-Solar'!AL1616</f>
        <v>400</v>
      </c>
      <c r="C1613">
        <f>'SGU-Solar'!C1616+'SGU-Solar'!E1616+'SGU-Solar'!G1616+'SGU-Solar'!I1616+'SGU-Solar'!K1616+'SGU-Solar'!M1616+'SGU-Solar'!O1616+'SGU-Solar'!Q1616+'SGU-Solar'!S1616+'SGU-Solar'!U1616+'SGU-Solar'!W1616+'SGU-Solar'!Y1616+'SGU-Solar'!AA1616+'SGU-Solar'!AC1616+'SGU-Solar'!AE1616+'SGU-Solar'!AG1616+'SGU-Solar'!AI1616+'SGU-Solar'!AK1616+'SGU-Solar'!AM1616</f>
        <v>2193.3959999999997</v>
      </c>
      <c r="D1613">
        <v>2</v>
      </c>
      <c r="E1613">
        <v>12.65</v>
      </c>
      <c r="F1613">
        <v>2</v>
      </c>
      <c r="G1613">
        <v>15.734999999999999</v>
      </c>
      <c r="H1613">
        <v>7</v>
      </c>
      <c r="I1613">
        <v>93.435000000000002</v>
      </c>
      <c r="J1613">
        <v>0</v>
      </c>
      <c r="K1613">
        <v>0</v>
      </c>
      <c r="L1613">
        <v>1</v>
      </c>
      <c r="M1613">
        <v>4.41</v>
      </c>
      <c r="N1613">
        <f>MAX('[1]SGU-Solar'!B1616-'SGU-Solar'!AX1616,0)</f>
        <v>0</v>
      </c>
      <c r="O1613">
        <f>MAX('[1]SGU-Solar'!C1616-'SGU-Solar'!AY1616,0)</f>
        <v>0</v>
      </c>
      <c r="P1613">
        <f>'[1]SGU-Solar'!D1616</f>
        <v>0</v>
      </c>
      <c r="Q1613">
        <f>'[1]SGU-Solar'!E1616</f>
        <v>0</v>
      </c>
      <c r="R1613">
        <f>'[1]SGU-Solar'!F1616</f>
        <v>0</v>
      </c>
      <c r="S1613">
        <f>'[1]SGU-Solar'!G1616</f>
        <v>0</v>
      </c>
      <c r="T1613">
        <f>'[1]SGU-Solar'!H1616</f>
        <v>0</v>
      </c>
      <c r="U1613">
        <f>'[1]SGU-Solar'!I1616</f>
        <v>0</v>
      </c>
      <c r="V1613">
        <f>'[1]SGU-Solar'!J1616</f>
        <v>2</v>
      </c>
      <c r="W1613">
        <f>'[1]SGU-Solar'!K1616</f>
        <v>14.28</v>
      </c>
    </row>
    <row r="1614" spans="1:23" x14ac:dyDescent="0.25">
      <c r="A1614" t="s">
        <v>1655</v>
      </c>
      <c r="B1614">
        <f>'SGU-Solar'!B1617+'SGU-Solar'!D1617+'SGU-Solar'!F1617+'SGU-Solar'!H1617+'SGU-Solar'!J1617+'SGU-Solar'!L1617+'SGU-Solar'!N1617+'SGU-Solar'!P1617+'SGU-Solar'!R1617+'SGU-Solar'!T1617+'SGU-Solar'!V1617+'SGU-Solar'!X1617+'SGU-Solar'!Z1617+'SGU-Solar'!AB1617+'SGU-Solar'!AD1617+'SGU-Solar'!AF1617+'SGU-Solar'!AH1617+'SGU-Solar'!AJ1617+'SGU-Solar'!AL1617</f>
        <v>494</v>
      </c>
      <c r="C1614">
        <f>'SGU-Solar'!C1617+'SGU-Solar'!E1617+'SGU-Solar'!G1617+'SGU-Solar'!I1617+'SGU-Solar'!K1617+'SGU-Solar'!M1617+'SGU-Solar'!O1617+'SGU-Solar'!Q1617+'SGU-Solar'!S1617+'SGU-Solar'!U1617+'SGU-Solar'!W1617+'SGU-Solar'!Y1617+'SGU-Solar'!AA1617+'SGU-Solar'!AC1617+'SGU-Solar'!AE1617+'SGU-Solar'!AG1617+'SGU-Solar'!AI1617+'SGU-Solar'!AK1617+'SGU-Solar'!AM1617</f>
        <v>3102.0720000000006</v>
      </c>
      <c r="D1614">
        <v>6</v>
      </c>
      <c r="E1614">
        <v>43.005000000000003</v>
      </c>
      <c r="F1614">
        <v>1</v>
      </c>
      <c r="G1614">
        <v>4.95</v>
      </c>
      <c r="H1614">
        <v>4</v>
      </c>
      <c r="I1614">
        <v>32.61</v>
      </c>
      <c r="J1614">
        <v>3</v>
      </c>
      <c r="K1614">
        <v>19.8</v>
      </c>
      <c r="L1614">
        <v>0</v>
      </c>
      <c r="M1614">
        <v>0</v>
      </c>
      <c r="N1614">
        <f>MAX('[1]SGU-Solar'!B1617-'SGU-Solar'!AX1617,0)</f>
        <v>0</v>
      </c>
      <c r="O1614">
        <f>MAX('[1]SGU-Solar'!C1617-'SGU-Solar'!AY1617,0)</f>
        <v>0</v>
      </c>
      <c r="P1614">
        <f>'[1]SGU-Solar'!D1617</f>
        <v>2</v>
      </c>
      <c r="Q1614">
        <f>'[1]SGU-Solar'!E1617</f>
        <v>9.19</v>
      </c>
      <c r="R1614">
        <f>'[1]SGU-Solar'!F1617</f>
        <v>1</v>
      </c>
      <c r="S1614">
        <f>'[1]SGU-Solar'!G1617</f>
        <v>6.08</v>
      </c>
      <c r="T1614">
        <f>'[1]SGU-Solar'!H1617</f>
        <v>9</v>
      </c>
      <c r="U1614">
        <f>'[1]SGU-Solar'!I1617</f>
        <v>59.03</v>
      </c>
      <c r="V1614">
        <f>'[1]SGU-Solar'!J1617</f>
        <v>1</v>
      </c>
      <c r="W1614">
        <f>'[1]SGU-Solar'!K1617</f>
        <v>6.6</v>
      </c>
    </row>
    <row r="1615" spans="1:23" x14ac:dyDescent="0.25">
      <c r="A1615" t="s">
        <v>1656</v>
      </c>
      <c r="B1615">
        <f>'SGU-Solar'!B1618+'SGU-Solar'!D1618+'SGU-Solar'!F1618+'SGU-Solar'!H1618+'SGU-Solar'!J1618+'SGU-Solar'!L1618+'SGU-Solar'!N1618+'SGU-Solar'!P1618+'SGU-Solar'!R1618+'SGU-Solar'!T1618+'SGU-Solar'!V1618+'SGU-Solar'!X1618+'SGU-Solar'!Z1618+'SGU-Solar'!AB1618+'SGU-Solar'!AD1618+'SGU-Solar'!AF1618+'SGU-Solar'!AH1618+'SGU-Solar'!AJ1618+'SGU-Solar'!AL1618</f>
        <v>129</v>
      </c>
      <c r="C1615">
        <f>'SGU-Solar'!C1618+'SGU-Solar'!E1618+'SGU-Solar'!G1618+'SGU-Solar'!I1618+'SGU-Solar'!K1618+'SGU-Solar'!M1618+'SGU-Solar'!O1618+'SGU-Solar'!Q1618+'SGU-Solar'!S1618+'SGU-Solar'!U1618+'SGU-Solar'!W1618+'SGU-Solar'!Y1618+'SGU-Solar'!AA1618+'SGU-Solar'!AC1618+'SGU-Solar'!AE1618+'SGU-Solar'!AG1618+'SGU-Solar'!AI1618+'SGU-Solar'!AK1618+'SGU-Solar'!AM1618</f>
        <v>478.09300000000007</v>
      </c>
      <c r="D1615">
        <v>1</v>
      </c>
      <c r="E1615">
        <v>6.6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f>MAX('[1]SGU-Solar'!B1618-'SGU-Solar'!AX1618,0)</f>
        <v>391</v>
      </c>
      <c r="O1615">
        <f>MAX('[1]SGU-Solar'!C1618-'SGU-Solar'!AY1618,0)</f>
        <v>2874.6989999999996</v>
      </c>
      <c r="P1615">
        <f>'[1]SGU-Solar'!D1618</f>
        <v>5</v>
      </c>
      <c r="Q1615">
        <f>'[1]SGU-Solar'!E1618</f>
        <v>67.995000000000005</v>
      </c>
      <c r="R1615">
        <f>'[1]SGU-Solar'!F1618</f>
        <v>3</v>
      </c>
      <c r="S1615">
        <f>'[1]SGU-Solar'!G1618</f>
        <v>16.350000000000001</v>
      </c>
      <c r="T1615">
        <f>'[1]SGU-Solar'!H1618</f>
        <v>3</v>
      </c>
      <c r="U1615">
        <f>'[1]SGU-Solar'!I1618</f>
        <v>19.5</v>
      </c>
      <c r="V1615">
        <f>'[1]SGU-Solar'!J1618</f>
        <v>3</v>
      </c>
      <c r="W1615">
        <f>'[1]SGU-Solar'!K1618</f>
        <v>14.315</v>
      </c>
    </row>
    <row r="1616" spans="1:23" x14ac:dyDescent="0.25">
      <c r="A1616" t="s">
        <v>1657</v>
      </c>
      <c r="B1616">
        <f>'SGU-Solar'!B1619+'SGU-Solar'!D1619+'SGU-Solar'!F1619+'SGU-Solar'!H1619+'SGU-Solar'!J1619+'SGU-Solar'!L1619+'SGU-Solar'!N1619+'SGU-Solar'!P1619+'SGU-Solar'!R1619+'SGU-Solar'!T1619+'SGU-Solar'!V1619+'SGU-Solar'!X1619+'SGU-Solar'!Z1619+'SGU-Solar'!AB1619+'SGU-Solar'!AD1619+'SGU-Solar'!AF1619+'SGU-Solar'!AH1619+'SGU-Solar'!AJ1619+'SGU-Solar'!AL1619</f>
        <v>47</v>
      </c>
      <c r="C1616">
        <f>'SGU-Solar'!C1619+'SGU-Solar'!E1619+'SGU-Solar'!G1619+'SGU-Solar'!I1619+'SGU-Solar'!K1619+'SGU-Solar'!M1619+'SGU-Solar'!O1619+'SGU-Solar'!Q1619+'SGU-Solar'!S1619+'SGU-Solar'!U1619+'SGU-Solar'!W1619+'SGU-Solar'!Y1619+'SGU-Solar'!AA1619+'SGU-Solar'!AC1619+'SGU-Solar'!AE1619+'SGU-Solar'!AG1619+'SGU-Solar'!AI1619+'SGU-Solar'!AK1619+'SGU-Solar'!AM1619</f>
        <v>287.42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f>MAX('[1]SGU-Solar'!B1619-'SGU-Solar'!AX1619,0)</f>
        <v>88</v>
      </c>
      <c r="O1616">
        <f>MAX('[1]SGU-Solar'!C1619-'SGU-Solar'!AY1619,0)</f>
        <v>235.08800000000002</v>
      </c>
      <c r="P1616">
        <f>'[1]SGU-Solar'!D1619</f>
        <v>0</v>
      </c>
      <c r="Q1616">
        <f>'[1]SGU-Solar'!E1619</f>
        <v>0</v>
      </c>
      <c r="R1616">
        <f>'[1]SGU-Solar'!F1619</f>
        <v>1</v>
      </c>
      <c r="S1616">
        <f>'[1]SGU-Solar'!G1619</f>
        <v>6.6</v>
      </c>
      <c r="T1616">
        <f>'[1]SGU-Solar'!H1619</f>
        <v>1</v>
      </c>
      <c r="U1616">
        <f>'[1]SGU-Solar'!I1619</f>
        <v>6.6</v>
      </c>
      <c r="V1616">
        <f>'[1]SGU-Solar'!J1619</f>
        <v>0</v>
      </c>
      <c r="W1616">
        <f>'[1]SGU-Solar'!K1619</f>
        <v>0</v>
      </c>
    </row>
    <row r="1617" spans="1:23" x14ac:dyDescent="0.25">
      <c r="A1617" t="s">
        <v>1658</v>
      </c>
      <c r="B1617">
        <f>'SGU-Solar'!B1620+'SGU-Solar'!D1620+'SGU-Solar'!F1620+'SGU-Solar'!H1620+'SGU-Solar'!J1620+'SGU-Solar'!L1620+'SGU-Solar'!N1620+'SGU-Solar'!P1620+'SGU-Solar'!R1620+'SGU-Solar'!T1620+'SGU-Solar'!V1620+'SGU-Solar'!X1620+'SGU-Solar'!Z1620+'SGU-Solar'!AB1620+'SGU-Solar'!AD1620+'SGU-Solar'!AF1620+'SGU-Solar'!AH1620+'SGU-Solar'!AJ1620+'SGU-Solar'!AL1620</f>
        <v>93</v>
      </c>
      <c r="C1617">
        <f>'SGU-Solar'!C1620+'SGU-Solar'!E1620+'SGU-Solar'!G1620+'SGU-Solar'!I1620+'SGU-Solar'!K1620+'SGU-Solar'!M1620+'SGU-Solar'!O1620+'SGU-Solar'!Q1620+'SGU-Solar'!S1620+'SGU-Solar'!U1620+'SGU-Solar'!W1620+'SGU-Solar'!Y1620+'SGU-Solar'!AA1620+'SGU-Solar'!AC1620+'SGU-Solar'!AE1620+'SGU-Solar'!AG1620+'SGU-Solar'!AI1620+'SGU-Solar'!AK1620+'SGU-Solar'!AM1620</f>
        <v>478.33800000000014</v>
      </c>
      <c r="D1617">
        <v>1</v>
      </c>
      <c r="E1617">
        <v>5.2249999999999996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f>MAX('[1]SGU-Solar'!B1620-'SGU-Solar'!AX1620,0)</f>
        <v>0</v>
      </c>
      <c r="O1617">
        <f>MAX('[1]SGU-Solar'!C1620-'SGU-Solar'!AY1620,0)</f>
        <v>0</v>
      </c>
      <c r="P1617">
        <f>'[1]SGU-Solar'!D1620</f>
        <v>2</v>
      </c>
      <c r="Q1617">
        <f>'[1]SGU-Solar'!E1620</f>
        <v>13.215</v>
      </c>
      <c r="R1617">
        <f>'[1]SGU-Solar'!F1620</f>
        <v>0</v>
      </c>
      <c r="S1617">
        <f>'[1]SGU-Solar'!G1620</f>
        <v>0</v>
      </c>
      <c r="T1617">
        <f>'[1]SGU-Solar'!H1620</f>
        <v>0</v>
      </c>
      <c r="U1617">
        <f>'[1]SGU-Solar'!I1620</f>
        <v>0</v>
      </c>
      <c r="V1617">
        <f>'[1]SGU-Solar'!J1620</f>
        <v>0</v>
      </c>
      <c r="W1617">
        <f>'[1]SGU-Solar'!K1620</f>
        <v>0</v>
      </c>
    </row>
    <row r="1618" spans="1:23" x14ac:dyDescent="0.25">
      <c r="A1618" t="s">
        <v>1659</v>
      </c>
      <c r="B1618">
        <f>'SGU-Solar'!B1621+'SGU-Solar'!D1621+'SGU-Solar'!F1621+'SGU-Solar'!H1621+'SGU-Solar'!J1621+'SGU-Solar'!L1621+'SGU-Solar'!N1621+'SGU-Solar'!P1621+'SGU-Solar'!R1621+'SGU-Solar'!T1621+'SGU-Solar'!V1621+'SGU-Solar'!X1621+'SGU-Solar'!Z1621+'SGU-Solar'!AB1621+'SGU-Solar'!AD1621+'SGU-Solar'!AF1621+'SGU-Solar'!AH1621+'SGU-Solar'!AJ1621+'SGU-Solar'!AL1621</f>
        <v>2501</v>
      </c>
      <c r="C1618">
        <f>'SGU-Solar'!C1621+'SGU-Solar'!E1621+'SGU-Solar'!G1621+'SGU-Solar'!I1621+'SGU-Solar'!K1621+'SGU-Solar'!M1621+'SGU-Solar'!O1621+'SGU-Solar'!Q1621+'SGU-Solar'!S1621+'SGU-Solar'!U1621+'SGU-Solar'!W1621+'SGU-Solar'!Y1621+'SGU-Solar'!AA1621+'SGU-Solar'!AC1621+'SGU-Solar'!AE1621+'SGU-Solar'!AG1621+'SGU-Solar'!AI1621+'SGU-Solar'!AK1621+'SGU-Solar'!AM1621</f>
        <v>11812.267000000002</v>
      </c>
      <c r="D1618">
        <v>24</v>
      </c>
      <c r="E1618">
        <v>175.18</v>
      </c>
      <c r="F1618">
        <v>26</v>
      </c>
      <c r="G1618">
        <v>166.065</v>
      </c>
      <c r="H1618">
        <v>15</v>
      </c>
      <c r="I1618">
        <v>121.32</v>
      </c>
      <c r="J1618">
        <v>14</v>
      </c>
      <c r="K1618">
        <v>108.045</v>
      </c>
      <c r="L1618">
        <v>1</v>
      </c>
      <c r="M1618">
        <v>6.6</v>
      </c>
      <c r="N1618">
        <f>MAX('[1]SGU-Solar'!B1621-'SGU-Solar'!AX1621,0)</f>
        <v>0</v>
      </c>
      <c r="O1618">
        <f>MAX('[1]SGU-Solar'!C1621-'SGU-Solar'!AY1621,0)</f>
        <v>0</v>
      </c>
      <c r="P1618">
        <f>'[1]SGU-Solar'!D1621</f>
        <v>0</v>
      </c>
      <c r="Q1618">
        <f>'[1]SGU-Solar'!E1621</f>
        <v>0</v>
      </c>
      <c r="R1618">
        <f>'[1]SGU-Solar'!F1621</f>
        <v>0</v>
      </c>
      <c r="S1618">
        <f>'[1]SGU-Solar'!G1621</f>
        <v>0</v>
      </c>
      <c r="T1618">
        <f>'[1]SGU-Solar'!H1621</f>
        <v>2</v>
      </c>
      <c r="U1618">
        <f>'[1]SGU-Solar'!I1621</f>
        <v>16.350000000000001</v>
      </c>
      <c r="V1618">
        <f>'[1]SGU-Solar'!J1621</f>
        <v>2</v>
      </c>
      <c r="W1618">
        <f>'[1]SGU-Solar'!K1621</f>
        <v>12.58</v>
      </c>
    </row>
    <row r="1619" spans="1:23" x14ac:dyDescent="0.25">
      <c r="A1619" t="s">
        <v>1660</v>
      </c>
      <c r="B1619">
        <f>'SGU-Solar'!B1622+'SGU-Solar'!D1622+'SGU-Solar'!F1622+'SGU-Solar'!H1622+'SGU-Solar'!J1622+'SGU-Solar'!L1622+'SGU-Solar'!N1622+'SGU-Solar'!P1622+'SGU-Solar'!R1622+'SGU-Solar'!T1622+'SGU-Solar'!V1622+'SGU-Solar'!X1622+'SGU-Solar'!Z1622+'SGU-Solar'!AB1622+'SGU-Solar'!AD1622+'SGU-Solar'!AF1622+'SGU-Solar'!AH1622+'SGU-Solar'!AJ1622+'SGU-Solar'!AL1622</f>
        <v>142</v>
      </c>
      <c r="C1619">
        <f>'SGU-Solar'!C1622+'SGU-Solar'!E1622+'SGU-Solar'!G1622+'SGU-Solar'!I1622+'SGU-Solar'!K1622+'SGU-Solar'!M1622+'SGU-Solar'!O1622+'SGU-Solar'!Q1622+'SGU-Solar'!S1622+'SGU-Solar'!U1622+'SGU-Solar'!W1622+'SGU-Solar'!Y1622+'SGU-Solar'!AA1622+'SGU-Solar'!AC1622+'SGU-Solar'!AE1622+'SGU-Solar'!AG1622+'SGU-Solar'!AI1622+'SGU-Solar'!AK1622+'SGU-Solar'!AM1622</f>
        <v>548.56499999999994</v>
      </c>
      <c r="D1619">
        <v>1</v>
      </c>
      <c r="E1619">
        <v>3.85</v>
      </c>
      <c r="F1619">
        <v>2</v>
      </c>
      <c r="G1619">
        <v>11.55</v>
      </c>
      <c r="H1619">
        <v>1</v>
      </c>
      <c r="I1619">
        <v>6.3</v>
      </c>
      <c r="J1619">
        <v>0</v>
      </c>
      <c r="K1619">
        <v>0</v>
      </c>
      <c r="L1619">
        <v>0</v>
      </c>
      <c r="M1619">
        <v>0</v>
      </c>
      <c r="N1619">
        <f>MAX('[1]SGU-Solar'!B1622-'SGU-Solar'!AX1622,0)</f>
        <v>2486</v>
      </c>
      <c r="O1619">
        <f>MAX('[1]SGU-Solar'!C1622-'SGU-Solar'!AY1622,0)</f>
        <v>12374.967000000001</v>
      </c>
      <c r="P1619">
        <f>'[1]SGU-Solar'!D1622</f>
        <v>23</v>
      </c>
      <c r="Q1619">
        <f>'[1]SGU-Solar'!E1622</f>
        <v>172.94499999999999</v>
      </c>
      <c r="R1619">
        <f>'[1]SGU-Solar'!F1622</f>
        <v>25</v>
      </c>
      <c r="S1619">
        <f>'[1]SGU-Solar'!G1622</f>
        <v>261.04500000000002</v>
      </c>
      <c r="T1619">
        <f>'[1]SGU-Solar'!H1622</f>
        <v>19</v>
      </c>
      <c r="U1619">
        <f>'[1]SGU-Solar'!I1622</f>
        <v>119.625</v>
      </c>
      <c r="V1619">
        <f>'[1]SGU-Solar'!J1622</f>
        <v>13</v>
      </c>
      <c r="W1619">
        <f>'[1]SGU-Solar'!K1622</f>
        <v>88.46</v>
      </c>
    </row>
    <row r="1620" spans="1:23" x14ac:dyDescent="0.25">
      <c r="A1620" t="s">
        <v>1661</v>
      </c>
      <c r="B1620">
        <f>'SGU-Solar'!B1623+'SGU-Solar'!D1623+'SGU-Solar'!F1623+'SGU-Solar'!H1623+'SGU-Solar'!J1623+'SGU-Solar'!L1623+'SGU-Solar'!N1623+'SGU-Solar'!P1623+'SGU-Solar'!R1623+'SGU-Solar'!T1623+'SGU-Solar'!V1623+'SGU-Solar'!X1623+'SGU-Solar'!Z1623+'SGU-Solar'!AB1623+'SGU-Solar'!AD1623+'SGU-Solar'!AF1623+'SGU-Solar'!AH1623+'SGU-Solar'!AJ1623+'SGU-Solar'!AL1623</f>
        <v>34</v>
      </c>
      <c r="C1620">
        <f>'SGU-Solar'!C1623+'SGU-Solar'!E1623+'SGU-Solar'!G1623+'SGU-Solar'!I1623+'SGU-Solar'!K1623+'SGU-Solar'!M1623+'SGU-Solar'!O1623+'SGU-Solar'!Q1623+'SGU-Solar'!S1623+'SGU-Solar'!U1623+'SGU-Solar'!W1623+'SGU-Solar'!Y1623+'SGU-Solar'!AA1623+'SGU-Solar'!AC1623+'SGU-Solar'!AE1623+'SGU-Solar'!AG1623+'SGU-Solar'!AI1623+'SGU-Solar'!AK1623+'SGU-Solar'!AM1623</f>
        <v>122.53999999999998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f>MAX('[1]SGU-Solar'!B1623-'SGU-Solar'!AX1623,0)</f>
        <v>114</v>
      </c>
      <c r="O1620">
        <f>MAX('[1]SGU-Solar'!C1623-'SGU-Solar'!AY1623,0)</f>
        <v>460.92500000000001</v>
      </c>
      <c r="P1620">
        <f>'[1]SGU-Solar'!D1623</f>
        <v>0</v>
      </c>
      <c r="Q1620">
        <f>'[1]SGU-Solar'!E1623</f>
        <v>0</v>
      </c>
      <c r="R1620">
        <f>'[1]SGU-Solar'!F1623</f>
        <v>1</v>
      </c>
      <c r="S1620">
        <f>'[1]SGU-Solar'!G1623</f>
        <v>6.6</v>
      </c>
      <c r="T1620">
        <f>'[1]SGU-Solar'!H1623</f>
        <v>2</v>
      </c>
      <c r="U1620">
        <f>'[1]SGU-Solar'!I1623</f>
        <v>11.22</v>
      </c>
      <c r="V1620">
        <f>'[1]SGU-Solar'!J1623</f>
        <v>1</v>
      </c>
      <c r="W1620">
        <f>'[1]SGU-Solar'!K1623</f>
        <v>5.04</v>
      </c>
    </row>
    <row r="1621" spans="1:23" x14ac:dyDescent="0.25">
      <c r="A1621" t="s">
        <v>1662</v>
      </c>
      <c r="B1621">
        <f>'SGU-Solar'!B1624+'SGU-Solar'!D1624+'SGU-Solar'!F1624+'SGU-Solar'!H1624+'SGU-Solar'!J1624+'SGU-Solar'!L1624+'SGU-Solar'!N1624+'SGU-Solar'!P1624+'SGU-Solar'!R1624+'SGU-Solar'!T1624+'SGU-Solar'!V1624+'SGU-Solar'!X1624+'SGU-Solar'!Z1624+'SGU-Solar'!AB1624+'SGU-Solar'!AD1624+'SGU-Solar'!AF1624+'SGU-Solar'!AH1624+'SGU-Solar'!AJ1624+'SGU-Solar'!AL1624</f>
        <v>153</v>
      </c>
      <c r="C1621">
        <f>'SGU-Solar'!C1624+'SGU-Solar'!E1624+'SGU-Solar'!G1624+'SGU-Solar'!I1624+'SGU-Solar'!K1624+'SGU-Solar'!M1624+'SGU-Solar'!O1624+'SGU-Solar'!Q1624+'SGU-Solar'!S1624+'SGU-Solar'!U1624+'SGU-Solar'!W1624+'SGU-Solar'!Y1624+'SGU-Solar'!AA1624+'SGU-Solar'!AC1624+'SGU-Solar'!AE1624+'SGU-Solar'!AG1624+'SGU-Solar'!AI1624+'SGU-Solar'!AK1624+'SGU-Solar'!AM1624</f>
        <v>705.66500000000008</v>
      </c>
      <c r="D1621">
        <v>0</v>
      </c>
      <c r="E1621">
        <v>0</v>
      </c>
      <c r="F1621">
        <v>2</v>
      </c>
      <c r="G1621">
        <v>13.2</v>
      </c>
      <c r="H1621">
        <v>2</v>
      </c>
      <c r="I1621">
        <v>13.2</v>
      </c>
      <c r="J1621">
        <v>0</v>
      </c>
      <c r="K1621">
        <v>0</v>
      </c>
      <c r="L1621">
        <v>0</v>
      </c>
      <c r="M1621">
        <v>0</v>
      </c>
      <c r="N1621">
        <f>MAX('[1]SGU-Solar'!B1624-'SGU-Solar'!AX1624,0)</f>
        <v>0</v>
      </c>
      <c r="O1621">
        <f>MAX('[1]SGU-Solar'!C1624-'SGU-Solar'!AY1624,0)</f>
        <v>0</v>
      </c>
      <c r="P1621">
        <f>'[1]SGU-Solar'!D1624</f>
        <v>0</v>
      </c>
      <c r="Q1621">
        <f>'[1]SGU-Solar'!E1624</f>
        <v>0</v>
      </c>
      <c r="R1621">
        <f>'[1]SGU-Solar'!F1624</f>
        <v>0</v>
      </c>
      <c r="S1621">
        <f>'[1]SGU-Solar'!G1624</f>
        <v>0</v>
      </c>
      <c r="T1621">
        <f>'[1]SGU-Solar'!H1624</f>
        <v>0</v>
      </c>
      <c r="U1621">
        <f>'[1]SGU-Solar'!I1624</f>
        <v>0</v>
      </c>
      <c r="V1621">
        <f>'[1]SGU-Solar'!J1624</f>
        <v>0</v>
      </c>
      <c r="W1621">
        <f>'[1]SGU-Solar'!K1624</f>
        <v>0</v>
      </c>
    </row>
    <row r="1622" spans="1:23" x14ac:dyDescent="0.25">
      <c r="A1622" t="s">
        <v>1663</v>
      </c>
      <c r="B1622">
        <f>'SGU-Solar'!B1625+'SGU-Solar'!D1625+'SGU-Solar'!F1625+'SGU-Solar'!H1625+'SGU-Solar'!J1625+'SGU-Solar'!L1625+'SGU-Solar'!N1625+'SGU-Solar'!P1625+'SGU-Solar'!R1625+'SGU-Solar'!T1625+'SGU-Solar'!V1625+'SGU-Solar'!X1625+'SGU-Solar'!Z1625+'SGU-Solar'!AB1625+'SGU-Solar'!AD1625+'SGU-Solar'!AF1625+'SGU-Solar'!AH1625+'SGU-Solar'!AJ1625+'SGU-Solar'!AL1625</f>
        <v>72</v>
      </c>
      <c r="C1622">
        <f>'SGU-Solar'!C1625+'SGU-Solar'!E1625+'SGU-Solar'!G1625+'SGU-Solar'!I1625+'SGU-Solar'!K1625+'SGU-Solar'!M1625+'SGU-Solar'!O1625+'SGU-Solar'!Q1625+'SGU-Solar'!S1625+'SGU-Solar'!U1625+'SGU-Solar'!W1625+'SGU-Solar'!Y1625+'SGU-Solar'!AA1625+'SGU-Solar'!AC1625+'SGU-Solar'!AE1625+'SGU-Solar'!AG1625+'SGU-Solar'!AI1625+'SGU-Solar'!AK1625+'SGU-Solar'!AM1625</f>
        <v>385.351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f>MAX('[1]SGU-Solar'!B1625-'SGU-Solar'!AX1625,0)</f>
        <v>89</v>
      </c>
      <c r="O1622">
        <f>MAX('[1]SGU-Solar'!C1625-'SGU-Solar'!AY1625,0)</f>
        <v>370.53399999999999</v>
      </c>
      <c r="P1622">
        <f>'[1]SGU-Solar'!D1625</f>
        <v>0</v>
      </c>
      <c r="Q1622">
        <f>'[1]SGU-Solar'!E1625</f>
        <v>0</v>
      </c>
      <c r="R1622">
        <f>'[1]SGU-Solar'!F1625</f>
        <v>1</v>
      </c>
      <c r="S1622">
        <f>'[1]SGU-Solar'!G1625</f>
        <v>19.2</v>
      </c>
      <c r="T1622">
        <f>'[1]SGU-Solar'!H1625</f>
        <v>2</v>
      </c>
      <c r="U1622">
        <f>'[1]SGU-Solar'!I1625</f>
        <v>11.48</v>
      </c>
      <c r="V1622">
        <f>'[1]SGU-Solar'!J1625</f>
        <v>2</v>
      </c>
      <c r="W1622">
        <f>'[1]SGU-Solar'!K1625</f>
        <v>13.2</v>
      </c>
    </row>
    <row r="1623" spans="1:23" x14ac:dyDescent="0.25">
      <c r="A1623" t="s">
        <v>1664</v>
      </c>
      <c r="B1623">
        <f>'SGU-Solar'!B1626+'SGU-Solar'!D1626+'SGU-Solar'!F1626+'SGU-Solar'!H1626+'SGU-Solar'!J1626+'SGU-Solar'!L1626+'SGU-Solar'!N1626+'SGU-Solar'!P1626+'SGU-Solar'!R1626+'SGU-Solar'!T1626+'SGU-Solar'!V1626+'SGU-Solar'!X1626+'SGU-Solar'!Z1626+'SGU-Solar'!AB1626+'SGU-Solar'!AD1626+'SGU-Solar'!AF1626+'SGU-Solar'!AH1626+'SGU-Solar'!AJ1626+'SGU-Solar'!AL1626</f>
        <v>31</v>
      </c>
      <c r="C1623">
        <f>'SGU-Solar'!C1626+'SGU-Solar'!E1626+'SGU-Solar'!G1626+'SGU-Solar'!I1626+'SGU-Solar'!K1626+'SGU-Solar'!M1626+'SGU-Solar'!O1626+'SGU-Solar'!Q1626+'SGU-Solar'!S1626+'SGU-Solar'!U1626+'SGU-Solar'!W1626+'SGU-Solar'!Y1626+'SGU-Solar'!AA1626+'SGU-Solar'!AC1626+'SGU-Solar'!AE1626+'SGU-Solar'!AG1626+'SGU-Solar'!AI1626+'SGU-Solar'!AK1626+'SGU-Solar'!AM1626</f>
        <v>139.13999999999999</v>
      </c>
      <c r="D1623">
        <v>1</v>
      </c>
      <c r="E1623">
        <v>6.6</v>
      </c>
      <c r="F1623">
        <v>0</v>
      </c>
      <c r="G1623">
        <v>0</v>
      </c>
      <c r="H1623">
        <v>1</v>
      </c>
      <c r="I1623">
        <v>24.57</v>
      </c>
      <c r="J1623">
        <v>1</v>
      </c>
      <c r="K1623">
        <v>19.844999999999999</v>
      </c>
      <c r="L1623">
        <v>0</v>
      </c>
      <c r="M1623">
        <v>0</v>
      </c>
      <c r="N1623">
        <f>MAX('[1]SGU-Solar'!B1626-'SGU-Solar'!AX1626,0)</f>
        <v>38</v>
      </c>
      <c r="O1623">
        <f>MAX('[1]SGU-Solar'!C1626-'SGU-Solar'!AY1626,0)</f>
        <v>195.196</v>
      </c>
      <c r="P1623">
        <f>'[1]SGU-Solar'!D1626</f>
        <v>0</v>
      </c>
      <c r="Q1623">
        <f>'[1]SGU-Solar'!E1626</f>
        <v>0</v>
      </c>
      <c r="R1623">
        <f>'[1]SGU-Solar'!F1626</f>
        <v>0</v>
      </c>
      <c r="S1623">
        <f>'[1]SGU-Solar'!G1626</f>
        <v>0</v>
      </c>
      <c r="T1623">
        <f>'[1]SGU-Solar'!H1626</f>
        <v>0</v>
      </c>
      <c r="U1623">
        <f>'[1]SGU-Solar'!I1626</f>
        <v>0</v>
      </c>
      <c r="V1623">
        <f>'[1]SGU-Solar'!J1626</f>
        <v>3</v>
      </c>
      <c r="W1623">
        <f>'[1]SGU-Solar'!K1626</f>
        <v>14.52</v>
      </c>
    </row>
    <row r="1624" spans="1:23" x14ac:dyDescent="0.25">
      <c r="A1624" t="s">
        <v>1665</v>
      </c>
      <c r="B1624">
        <f>'SGU-Solar'!B1627+'SGU-Solar'!D1627+'SGU-Solar'!F1627+'SGU-Solar'!H1627+'SGU-Solar'!J1627+'SGU-Solar'!L1627+'SGU-Solar'!N1627+'SGU-Solar'!P1627+'SGU-Solar'!R1627+'SGU-Solar'!T1627+'SGU-Solar'!V1627+'SGU-Solar'!X1627+'SGU-Solar'!Z1627+'SGU-Solar'!AB1627+'SGU-Solar'!AD1627+'SGU-Solar'!AF1627+'SGU-Solar'!AH1627+'SGU-Solar'!AJ1627+'SGU-Solar'!AL1627</f>
        <v>58</v>
      </c>
      <c r="C1624">
        <f>'SGU-Solar'!C1627+'SGU-Solar'!E1627+'SGU-Solar'!G1627+'SGU-Solar'!I1627+'SGU-Solar'!K1627+'SGU-Solar'!M1627+'SGU-Solar'!O1627+'SGU-Solar'!Q1627+'SGU-Solar'!S1627+'SGU-Solar'!U1627+'SGU-Solar'!W1627+'SGU-Solar'!Y1627+'SGU-Solar'!AA1627+'SGU-Solar'!AC1627+'SGU-Solar'!AE1627+'SGU-Solar'!AG1627+'SGU-Solar'!AI1627+'SGU-Solar'!AK1627+'SGU-Solar'!AM1627</f>
        <v>442.2</v>
      </c>
      <c r="D1624">
        <v>0</v>
      </c>
      <c r="E1624">
        <v>0</v>
      </c>
      <c r="F1624">
        <v>1</v>
      </c>
      <c r="G1624">
        <v>6.6150000000000002</v>
      </c>
      <c r="H1624">
        <v>0</v>
      </c>
      <c r="I1624">
        <v>0</v>
      </c>
      <c r="J1624">
        <v>1</v>
      </c>
      <c r="K1624">
        <v>5.67</v>
      </c>
      <c r="L1624">
        <v>0</v>
      </c>
      <c r="M1624">
        <v>0</v>
      </c>
      <c r="N1624">
        <f>MAX('[1]SGU-Solar'!B1627-'SGU-Solar'!AX1627,0)</f>
        <v>0</v>
      </c>
      <c r="O1624">
        <f>MAX('[1]SGU-Solar'!C1627-'SGU-Solar'!AY1627,0)</f>
        <v>0</v>
      </c>
      <c r="P1624">
        <f>'[1]SGU-Solar'!D1627</f>
        <v>0</v>
      </c>
      <c r="Q1624">
        <f>'[1]SGU-Solar'!E1627</f>
        <v>0</v>
      </c>
      <c r="R1624">
        <f>'[1]SGU-Solar'!F1627</f>
        <v>0</v>
      </c>
      <c r="S1624">
        <f>'[1]SGU-Solar'!G1627</f>
        <v>0</v>
      </c>
      <c r="T1624">
        <f>'[1]SGU-Solar'!H1627</f>
        <v>0</v>
      </c>
      <c r="U1624">
        <f>'[1]SGU-Solar'!I1627</f>
        <v>0</v>
      </c>
      <c r="V1624">
        <f>'[1]SGU-Solar'!J1627</f>
        <v>0</v>
      </c>
      <c r="W1624">
        <f>'[1]SGU-Solar'!K1627</f>
        <v>0</v>
      </c>
    </row>
    <row r="1625" spans="1:23" x14ac:dyDescent="0.25">
      <c r="A1625" t="s">
        <v>1666</v>
      </c>
      <c r="B1625">
        <f>'SGU-Solar'!B1628+'SGU-Solar'!D1628+'SGU-Solar'!F1628+'SGU-Solar'!H1628+'SGU-Solar'!J1628+'SGU-Solar'!L1628+'SGU-Solar'!N1628+'SGU-Solar'!P1628+'SGU-Solar'!R1628+'SGU-Solar'!T1628+'SGU-Solar'!V1628+'SGU-Solar'!X1628+'SGU-Solar'!Z1628+'SGU-Solar'!AB1628+'SGU-Solar'!AD1628+'SGU-Solar'!AF1628+'SGU-Solar'!AH1628+'SGU-Solar'!AJ1628+'SGU-Solar'!AL1628</f>
        <v>112</v>
      </c>
      <c r="C1625">
        <f>'SGU-Solar'!C1628+'SGU-Solar'!E1628+'SGU-Solar'!G1628+'SGU-Solar'!I1628+'SGU-Solar'!K1628+'SGU-Solar'!M1628+'SGU-Solar'!O1628+'SGU-Solar'!Q1628+'SGU-Solar'!S1628+'SGU-Solar'!U1628+'SGU-Solar'!W1628+'SGU-Solar'!Y1628+'SGU-Solar'!AA1628+'SGU-Solar'!AC1628+'SGU-Solar'!AE1628+'SGU-Solar'!AG1628+'SGU-Solar'!AI1628+'SGU-Solar'!AK1628+'SGU-Solar'!AM1628</f>
        <v>641.77700000000016</v>
      </c>
      <c r="D1625">
        <v>1</v>
      </c>
      <c r="E1625">
        <v>6.05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6.5549999999999997</v>
      </c>
      <c r="L1625">
        <v>0</v>
      </c>
      <c r="M1625">
        <v>0</v>
      </c>
      <c r="N1625">
        <f>MAX('[1]SGU-Solar'!B1628-'SGU-Solar'!AX1628,0)</f>
        <v>0</v>
      </c>
      <c r="O1625">
        <f>MAX('[1]SGU-Solar'!C1628-'SGU-Solar'!AY1628,0)</f>
        <v>0</v>
      </c>
      <c r="P1625">
        <f>'[1]SGU-Solar'!D1628</f>
        <v>0</v>
      </c>
      <c r="Q1625">
        <f>'[1]SGU-Solar'!E1628</f>
        <v>0</v>
      </c>
      <c r="R1625">
        <f>'[1]SGU-Solar'!F1628</f>
        <v>1</v>
      </c>
      <c r="S1625">
        <f>'[1]SGU-Solar'!G1628</f>
        <v>5.6</v>
      </c>
      <c r="T1625">
        <f>'[1]SGU-Solar'!H1628</f>
        <v>0</v>
      </c>
      <c r="U1625">
        <f>'[1]SGU-Solar'!I1628</f>
        <v>0</v>
      </c>
      <c r="V1625">
        <f>'[1]SGU-Solar'!J1628</f>
        <v>0</v>
      </c>
      <c r="W1625">
        <f>'[1]SGU-Solar'!K1628</f>
        <v>0</v>
      </c>
    </row>
    <row r="1626" spans="1:23" x14ac:dyDescent="0.25">
      <c r="A1626" t="s">
        <v>1667</v>
      </c>
      <c r="B1626">
        <f>'SGU-Solar'!B1629+'SGU-Solar'!D1629+'SGU-Solar'!F1629+'SGU-Solar'!H1629+'SGU-Solar'!J1629+'SGU-Solar'!L1629+'SGU-Solar'!N1629+'SGU-Solar'!P1629+'SGU-Solar'!R1629+'SGU-Solar'!T1629+'SGU-Solar'!V1629+'SGU-Solar'!X1629+'SGU-Solar'!Z1629+'SGU-Solar'!AB1629+'SGU-Solar'!AD1629+'SGU-Solar'!AF1629+'SGU-Solar'!AH1629+'SGU-Solar'!AJ1629+'SGU-Solar'!AL1629</f>
        <v>103</v>
      </c>
      <c r="C1626">
        <f>'SGU-Solar'!C1629+'SGU-Solar'!E1629+'SGU-Solar'!G1629+'SGU-Solar'!I1629+'SGU-Solar'!K1629+'SGU-Solar'!M1629+'SGU-Solar'!O1629+'SGU-Solar'!Q1629+'SGU-Solar'!S1629+'SGU-Solar'!U1629+'SGU-Solar'!W1629+'SGU-Solar'!Y1629+'SGU-Solar'!AA1629+'SGU-Solar'!AC1629+'SGU-Solar'!AE1629+'SGU-Solar'!AG1629+'SGU-Solar'!AI1629+'SGU-Solar'!AK1629+'SGU-Solar'!AM1629</f>
        <v>392.05800000000005</v>
      </c>
      <c r="D1626">
        <v>1</v>
      </c>
      <c r="E1626">
        <v>35.75</v>
      </c>
      <c r="F1626">
        <v>0</v>
      </c>
      <c r="G1626">
        <v>0</v>
      </c>
      <c r="H1626">
        <v>1</v>
      </c>
      <c r="I1626">
        <v>6.62</v>
      </c>
      <c r="J1626">
        <v>2</v>
      </c>
      <c r="K1626">
        <v>21.42</v>
      </c>
      <c r="L1626">
        <v>0</v>
      </c>
      <c r="M1626">
        <v>0</v>
      </c>
      <c r="N1626">
        <f>MAX('[1]SGU-Solar'!B1629-'SGU-Solar'!AX1629,0)</f>
        <v>10</v>
      </c>
      <c r="O1626">
        <f>MAX('[1]SGU-Solar'!C1629-'SGU-Solar'!AY1629,0)</f>
        <v>212.834</v>
      </c>
      <c r="P1626">
        <f>'[1]SGU-Solar'!D1629</f>
        <v>0</v>
      </c>
      <c r="Q1626">
        <f>'[1]SGU-Solar'!E1629</f>
        <v>0</v>
      </c>
      <c r="R1626">
        <f>'[1]SGU-Solar'!F1629</f>
        <v>1</v>
      </c>
      <c r="S1626">
        <f>'[1]SGU-Solar'!G1629</f>
        <v>6.5</v>
      </c>
      <c r="T1626">
        <f>'[1]SGU-Solar'!H1629</f>
        <v>1</v>
      </c>
      <c r="U1626">
        <f>'[1]SGU-Solar'!I1629</f>
        <v>6.6</v>
      </c>
      <c r="V1626">
        <f>'[1]SGU-Solar'!J1629</f>
        <v>0</v>
      </c>
      <c r="W1626">
        <f>'[1]SGU-Solar'!K1629</f>
        <v>0</v>
      </c>
    </row>
    <row r="1627" spans="1:23" x14ac:dyDescent="0.25">
      <c r="A1627" t="s">
        <v>1668</v>
      </c>
      <c r="B1627">
        <f>'SGU-Solar'!B1630+'SGU-Solar'!D1630+'SGU-Solar'!F1630+'SGU-Solar'!H1630+'SGU-Solar'!J1630+'SGU-Solar'!L1630+'SGU-Solar'!N1630+'SGU-Solar'!P1630+'SGU-Solar'!R1630+'SGU-Solar'!T1630+'SGU-Solar'!V1630+'SGU-Solar'!X1630+'SGU-Solar'!Z1630+'SGU-Solar'!AB1630+'SGU-Solar'!AD1630+'SGU-Solar'!AF1630+'SGU-Solar'!AH1630+'SGU-Solar'!AJ1630+'SGU-Solar'!AL1630</f>
        <v>1320</v>
      </c>
      <c r="C1627">
        <f>'SGU-Solar'!C1630+'SGU-Solar'!E1630+'SGU-Solar'!G1630+'SGU-Solar'!I1630+'SGU-Solar'!K1630+'SGU-Solar'!M1630+'SGU-Solar'!O1630+'SGU-Solar'!Q1630+'SGU-Solar'!S1630+'SGU-Solar'!U1630+'SGU-Solar'!W1630+'SGU-Solar'!Y1630+'SGU-Solar'!AA1630+'SGU-Solar'!AC1630+'SGU-Solar'!AE1630+'SGU-Solar'!AG1630+'SGU-Solar'!AI1630+'SGU-Solar'!AK1630+'SGU-Solar'!AM1630</f>
        <v>6004.0349999999989</v>
      </c>
      <c r="D1627">
        <v>9</v>
      </c>
      <c r="E1627">
        <v>46.87</v>
      </c>
      <c r="F1627">
        <v>7</v>
      </c>
      <c r="G1627">
        <v>46.19</v>
      </c>
      <c r="H1627">
        <v>13</v>
      </c>
      <c r="I1627">
        <v>89.26</v>
      </c>
      <c r="J1627">
        <v>9</v>
      </c>
      <c r="K1627">
        <v>74.72</v>
      </c>
      <c r="L1627">
        <v>2</v>
      </c>
      <c r="M1627">
        <v>11.4</v>
      </c>
      <c r="N1627">
        <f>MAX('[1]SGU-Solar'!B1630-'SGU-Solar'!AX1630,0)</f>
        <v>0</v>
      </c>
      <c r="O1627">
        <f>MAX('[1]SGU-Solar'!C1630-'SGU-Solar'!AY1630,0)</f>
        <v>0</v>
      </c>
      <c r="P1627">
        <f>'[1]SGU-Solar'!D1630</f>
        <v>1</v>
      </c>
      <c r="Q1627">
        <f>'[1]SGU-Solar'!E1630</f>
        <v>2.1</v>
      </c>
      <c r="R1627">
        <f>'[1]SGU-Solar'!F1630</f>
        <v>0</v>
      </c>
      <c r="S1627">
        <f>'[1]SGU-Solar'!G1630</f>
        <v>0</v>
      </c>
      <c r="T1627">
        <f>'[1]SGU-Solar'!H1630</f>
        <v>1</v>
      </c>
      <c r="U1627">
        <f>'[1]SGU-Solar'!I1630</f>
        <v>5.6</v>
      </c>
      <c r="V1627">
        <f>'[1]SGU-Solar'!J1630</f>
        <v>0</v>
      </c>
      <c r="W1627">
        <f>'[1]SGU-Solar'!K1630</f>
        <v>0</v>
      </c>
    </row>
    <row r="1628" spans="1:23" x14ac:dyDescent="0.25">
      <c r="A1628" t="s">
        <v>1669</v>
      </c>
      <c r="B1628">
        <f>'SGU-Solar'!B1631+'SGU-Solar'!D1631+'SGU-Solar'!F1631+'SGU-Solar'!H1631+'SGU-Solar'!J1631+'SGU-Solar'!L1631+'SGU-Solar'!N1631+'SGU-Solar'!P1631+'SGU-Solar'!R1631+'SGU-Solar'!T1631+'SGU-Solar'!V1631+'SGU-Solar'!X1631+'SGU-Solar'!Z1631+'SGU-Solar'!AB1631+'SGU-Solar'!AD1631+'SGU-Solar'!AF1631+'SGU-Solar'!AH1631+'SGU-Solar'!AJ1631+'SGU-Solar'!AL1631</f>
        <v>108</v>
      </c>
      <c r="C1628">
        <f>'SGU-Solar'!C1631+'SGU-Solar'!E1631+'SGU-Solar'!G1631+'SGU-Solar'!I1631+'SGU-Solar'!K1631+'SGU-Solar'!M1631+'SGU-Solar'!O1631+'SGU-Solar'!Q1631+'SGU-Solar'!S1631+'SGU-Solar'!U1631+'SGU-Solar'!W1631+'SGU-Solar'!Y1631+'SGU-Solar'!AA1631+'SGU-Solar'!AC1631+'SGU-Solar'!AE1631+'SGU-Solar'!AG1631+'SGU-Solar'!AI1631+'SGU-Solar'!AK1631+'SGU-Solar'!AM1631</f>
        <v>478.03099999999995</v>
      </c>
      <c r="D1628">
        <v>1</v>
      </c>
      <c r="E1628">
        <v>4.95</v>
      </c>
      <c r="F1628">
        <v>2</v>
      </c>
      <c r="G1628">
        <v>13.215</v>
      </c>
      <c r="H1628">
        <v>1</v>
      </c>
      <c r="I1628">
        <v>9.9</v>
      </c>
      <c r="J1628">
        <v>3</v>
      </c>
      <c r="K1628">
        <v>19.754999999999999</v>
      </c>
      <c r="L1628">
        <v>0</v>
      </c>
      <c r="M1628">
        <v>0</v>
      </c>
      <c r="N1628">
        <f>MAX('[1]SGU-Solar'!B1631-'SGU-Solar'!AX1631,0)</f>
        <v>1269</v>
      </c>
      <c r="O1628">
        <f>MAX('[1]SGU-Solar'!C1631-'SGU-Solar'!AY1631,0)</f>
        <v>5905.7290000000003</v>
      </c>
      <c r="P1628">
        <f>'[1]SGU-Solar'!D1631</f>
        <v>9</v>
      </c>
      <c r="Q1628">
        <f>'[1]SGU-Solar'!E1631</f>
        <v>56.77</v>
      </c>
      <c r="R1628">
        <f>'[1]SGU-Solar'!F1631</f>
        <v>6</v>
      </c>
      <c r="S1628">
        <f>'[1]SGU-Solar'!G1631</f>
        <v>38.28</v>
      </c>
      <c r="T1628">
        <f>'[1]SGU-Solar'!H1631</f>
        <v>11</v>
      </c>
      <c r="U1628">
        <f>'[1]SGU-Solar'!I1631</f>
        <v>74.38</v>
      </c>
      <c r="V1628">
        <f>'[1]SGU-Solar'!J1631</f>
        <v>10</v>
      </c>
      <c r="W1628">
        <f>'[1]SGU-Solar'!K1631</f>
        <v>64.150000000000006</v>
      </c>
    </row>
    <row r="1629" spans="1:23" x14ac:dyDescent="0.25">
      <c r="A1629" t="s">
        <v>1670</v>
      </c>
      <c r="B1629">
        <f>'SGU-Solar'!B1632+'SGU-Solar'!D1632+'SGU-Solar'!F1632+'SGU-Solar'!H1632+'SGU-Solar'!J1632+'SGU-Solar'!L1632+'SGU-Solar'!N1632+'SGU-Solar'!P1632+'SGU-Solar'!R1632+'SGU-Solar'!T1632+'SGU-Solar'!V1632+'SGU-Solar'!X1632+'SGU-Solar'!Z1632+'SGU-Solar'!AB1632+'SGU-Solar'!AD1632+'SGU-Solar'!AF1632+'SGU-Solar'!AH1632+'SGU-Solar'!AJ1632+'SGU-Solar'!AL1632</f>
        <v>99</v>
      </c>
      <c r="C1629">
        <f>'SGU-Solar'!C1632+'SGU-Solar'!E1632+'SGU-Solar'!G1632+'SGU-Solar'!I1632+'SGU-Solar'!K1632+'SGU-Solar'!M1632+'SGU-Solar'!O1632+'SGU-Solar'!Q1632+'SGU-Solar'!S1632+'SGU-Solar'!U1632+'SGU-Solar'!W1632+'SGU-Solar'!Y1632+'SGU-Solar'!AA1632+'SGU-Solar'!AC1632+'SGU-Solar'!AE1632+'SGU-Solar'!AG1632+'SGU-Solar'!AI1632+'SGU-Solar'!AK1632+'SGU-Solar'!AM1632</f>
        <v>532.67499999999995</v>
      </c>
      <c r="D1629">
        <v>1</v>
      </c>
      <c r="E1629">
        <v>9.9</v>
      </c>
      <c r="F1629">
        <v>0</v>
      </c>
      <c r="G1629">
        <v>0</v>
      </c>
      <c r="H1629">
        <v>1</v>
      </c>
      <c r="I1629">
        <v>4.93</v>
      </c>
      <c r="J1629">
        <v>1</v>
      </c>
      <c r="K1629">
        <v>9.6</v>
      </c>
      <c r="L1629">
        <v>1</v>
      </c>
      <c r="M1629">
        <v>6.6</v>
      </c>
      <c r="N1629">
        <f>MAX('[1]SGU-Solar'!B1632-'SGU-Solar'!AX1632,0)</f>
        <v>16</v>
      </c>
      <c r="O1629">
        <f>MAX('[1]SGU-Solar'!C1632-'SGU-Solar'!AY1632,0)</f>
        <v>0</v>
      </c>
      <c r="P1629">
        <f>'[1]SGU-Solar'!D1632</f>
        <v>0</v>
      </c>
      <c r="Q1629">
        <f>'[1]SGU-Solar'!E1632</f>
        <v>0</v>
      </c>
      <c r="R1629">
        <f>'[1]SGU-Solar'!F1632</f>
        <v>0</v>
      </c>
      <c r="S1629">
        <f>'[1]SGU-Solar'!G1632</f>
        <v>0</v>
      </c>
      <c r="T1629">
        <f>'[1]SGU-Solar'!H1632</f>
        <v>2</v>
      </c>
      <c r="U1629">
        <f>'[1]SGU-Solar'!I1632</f>
        <v>27</v>
      </c>
      <c r="V1629">
        <f>'[1]SGU-Solar'!J1632</f>
        <v>0</v>
      </c>
      <c r="W1629">
        <f>'[1]SGU-Solar'!K1632</f>
        <v>0</v>
      </c>
    </row>
    <row r="1630" spans="1:23" x14ac:dyDescent="0.25">
      <c r="A1630" t="s">
        <v>1671</v>
      </c>
      <c r="B1630">
        <f>'SGU-Solar'!B1633+'SGU-Solar'!D1633+'SGU-Solar'!F1633+'SGU-Solar'!H1633+'SGU-Solar'!J1633+'SGU-Solar'!L1633+'SGU-Solar'!N1633+'SGU-Solar'!P1633+'SGU-Solar'!R1633+'SGU-Solar'!T1633+'SGU-Solar'!V1633+'SGU-Solar'!X1633+'SGU-Solar'!Z1633+'SGU-Solar'!AB1633+'SGU-Solar'!AD1633+'SGU-Solar'!AF1633+'SGU-Solar'!AH1633+'SGU-Solar'!AJ1633+'SGU-Solar'!AL1633</f>
        <v>130</v>
      </c>
      <c r="C1630">
        <f>'SGU-Solar'!C1633+'SGU-Solar'!E1633+'SGU-Solar'!G1633+'SGU-Solar'!I1633+'SGU-Solar'!K1633+'SGU-Solar'!M1633+'SGU-Solar'!O1633+'SGU-Solar'!Q1633+'SGU-Solar'!S1633+'SGU-Solar'!U1633+'SGU-Solar'!W1633+'SGU-Solar'!Y1633+'SGU-Solar'!AA1633+'SGU-Solar'!AC1633+'SGU-Solar'!AE1633+'SGU-Solar'!AG1633+'SGU-Solar'!AI1633+'SGU-Solar'!AK1633+'SGU-Solar'!AM1633</f>
        <v>483.16100000000012</v>
      </c>
      <c r="D1630">
        <v>3</v>
      </c>
      <c r="E1630">
        <v>19.8</v>
      </c>
      <c r="F1630">
        <v>0</v>
      </c>
      <c r="G1630">
        <v>0</v>
      </c>
      <c r="H1630">
        <v>1</v>
      </c>
      <c r="I1630">
        <v>6.6</v>
      </c>
      <c r="J1630">
        <v>0</v>
      </c>
      <c r="K1630">
        <v>0</v>
      </c>
      <c r="L1630">
        <v>0</v>
      </c>
      <c r="M1630">
        <v>0</v>
      </c>
      <c r="N1630">
        <f>MAX('[1]SGU-Solar'!B1633-'SGU-Solar'!AX1633,0)</f>
        <v>0</v>
      </c>
      <c r="O1630">
        <f>MAX('[1]SGU-Solar'!C1633-'SGU-Solar'!AY1633,0)</f>
        <v>101.44400000000002</v>
      </c>
      <c r="P1630">
        <f>'[1]SGU-Solar'!D1633</f>
        <v>0</v>
      </c>
      <c r="Q1630">
        <f>'[1]SGU-Solar'!E1633</f>
        <v>0</v>
      </c>
      <c r="R1630">
        <f>'[1]SGU-Solar'!F1633</f>
        <v>0</v>
      </c>
      <c r="S1630">
        <f>'[1]SGU-Solar'!G1633</f>
        <v>0</v>
      </c>
      <c r="T1630">
        <f>'[1]SGU-Solar'!H1633</f>
        <v>2</v>
      </c>
      <c r="U1630">
        <f>'[1]SGU-Solar'!I1633</f>
        <v>13.845000000000001</v>
      </c>
      <c r="V1630">
        <f>'[1]SGU-Solar'!J1633</f>
        <v>1</v>
      </c>
      <c r="W1630">
        <f>'[1]SGU-Solar'!K1633</f>
        <v>6.4</v>
      </c>
    </row>
    <row r="1631" spans="1:23" x14ac:dyDescent="0.25">
      <c r="A1631" t="s">
        <v>1672</v>
      </c>
      <c r="B1631">
        <f>'SGU-Solar'!B1634+'SGU-Solar'!D1634+'SGU-Solar'!F1634+'SGU-Solar'!H1634+'SGU-Solar'!J1634+'SGU-Solar'!L1634+'SGU-Solar'!N1634+'SGU-Solar'!P1634+'SGU-Solar'!R1634+'SGU-Solar'!T1634+'SGU-Solar'!V1634+'SGU-Solar'!X1634+'SGU-Solar'!Z1634+'SGU-Solar'!AB1634+'SGU-Solar'!AD1634+'SGU-Solar'!AF1634+'SGU-Solar'!AH1634+'SGU-Solar'!AJ1634+'SGU-Solar'!AL1634</f>
        <v>1</v>
      </c>
      <c r="C1631">
        <f>'SGU-Solar'!C1634+'SGU-Solar'!E1634+'SGU-Solar'!G1634+'SGU-Solar'!I1634+'SGU-Solar'!K1634+'SGU-Solar'!M1634+'SGU-Solar'!O1634+'SGU-Solar'!Q1634+'SGU-Solar'!S1634+'SGU-Solar'!U1634+'SGU-Solar'!W1634+'SGU-Solar'!Y1634+'SGU-Solar'!AA1634+'SGU-Solar'!AC1634+'SGU-Solar'!AE1634+'SGU-Solar'!AG1634+'SGU-Solar'!AI1634+'SGU-Solar'!AK1634+'SGU-Solar'!AM1634</f>
        <v>2.2799999999999998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f>MAX('[1]SGU-Solar'!B1634-'SGU-Solar'!AX1634,0)</f>
        <v>136</v>
      </c>
      <c r="O1631">
        <f>MAX('[1]SGU-Solar'!C1634-'SGU-Solar'!AY1634,0)</f>
        <v>538.49599999999998</v>
      </c>
      <c r="P1631">
        <f>'[1]SGU-Solar'!D1634</f>
        <v>0</v>
      </c>
      <c r="Q1631">
        <f>'[1]SGU-Solar'!E1634</f>
        <v>0</v>
      </c>
      <c r="R1631">
        <f>'[1]SGU-Solar'!F1634</f>
        <v>2</v>
      </c>
      <c r="S1631">
        <f>'[1]SGU-Solar'!G1634</f>
        <v>12.9</v>
      </c>
      <c r="T1631">
        <f>'[1]SGU-Solar'!H1634</f>
        <v>1</v>
      </c>
      <c r="U1631">
        <f>'[1]SGU-Solar'!I1634</f>
        <v>6.6</v>
      </c>
      <c r="V1631">
        <f>'[1]SGU-Solar'!J1634</f>
        <v>1</v>
      </c>
      <c r="W1631">
        <f>'[1]SGU-Solar'!K1634</f>
        <v>6.6</v>
      </c>
    </row>
    <row r="1632" spans="1:23" x14ac:dyDescent="0.25">
      <c r="A1632" t="s">
        <v>1673</v>
      </c>
      <c r="B1632">
        <f>'SGU-Solar'!B1635+'SGU-Solar'!D1635+'SGU-Solar'!F1635+'SGU-Solar'!H1635+'SGU-Solar'!J1635+'SGU-Solar'!L1635+'SGU-Solar'!N1635+'SGU-Solar'!P1635+'SGU-Solar'!R1635+'SGU-Solar'!T1635+'SGU-Solar'!V1635+'SGU-Solar'!X1635+'SGU-Solar'!Z1635+'SGU-Solar'!AB1635+'SGU-Solar'!AD1635+'SGU-Solar'!AF1635+'SGU-Solar'!AH1635+'SGU-Solar'!AJ1635+'SGU-Solar'!AL1635</f>
        <v>168</v>
      </c>
      <c r="C1632">
        <f>'SGU-Solar'!C1635+'SGU-Solar'!E1635+'SGU-Solar'!G1635+'SGU-Solar'!I1635+'SGU-Solar'!K1635+'SGU-Solar'!M1635+'SGU-Solar'!O1635+'SGU-Solar'!Q1635+'SGU-Solar'!S1635+'SGU-Solar'!U1635+'SGU-Solar'!W1635+'SGU-Solar'!Y1635+'SGU-Solar'!AA1635+'SGU-Solar'!AC1635+'SGU-Solar'!AE1635+'SGU-Solar'!AG1635+'SGU-Solar'!AI1635+'SGU-Solar'!AK1635+'SGU-Solar'!AM1635</f>
        <v>799.29400000000021</v>
      </c>
      <c r="D1632">
        <v>2</v>
      </c>
      <c r="E1632">
        <v>13.2</v>
      </c>
      <c r="F1632">
        <v>2</v>
      </c>
      <c r="G1632">
        <v>13.2</v>
      </c>
      <c r="H1632">
        <v>0</v>
      </c>
      <c r="I1632">
        <v>0</v>
      </c>
      <c r="J1632">
        <v>4</v>
      </c>
      <c r="K1632">
        <v>29.91</v>
      </c>
      <c r="L1632">
        <v>0</v>
      </c>
      <c r="M1632">
        <v>0</v>
      </c>
      <c r="N1632">
        <f>MAX('[1]SGU-Solar'!B1635-'SGU-Solar'!AX1635,0)</f>
        <v>0</v>
      </c>
      <c r="O1632">
        <f>MAX('[1]SGU-Solar'!C1635-'SGU-Solar'!AY1635,0)</f>
        <v>0</v>
      </c>
      <c r="P1632">
        <f>'[1]SGU-Solar'!D1635</f>
        <v>0</v>
      </c>
      <c r="Q1632">
        <f>'[1]SGU-Solar'!E1635</f>
        <v>0</v>
      </c>
      <c r="R1632">
        <f>'[1]SGU-Solar'!F1635</f>
        <v>0</v>
      </c>
      <c r="S1632">
        <f>'[1]SGU-Solar'!G1635</f>
        <v>0</v>
      </c>
      <c r="T1632">
        <f>'[1]SGU-Solar'!H1635</f>
        <v>0</v>
      </c>
      <c r="U1632">
        <f>'[1]SGU-Solar'!I1635</f>
        <v>0</v>
      </c>
      <c r="V1632">
        <f>'[1]SGU-Solar'!J1635</f>
        <v>0</v>
      </c>
      <c r="W1632">
        <f>'[1]SGU-Solar'!K1635</f>
        <v>0</v>
      </c>
    </row>
    <row r="1633" spans="1:23" x14ac:dyDescent="0.25">
      <c r="A1633" t="s">
        <v>1674</v>
      </c>
      <c r="B1633">
        <f>'SGU-Solar'!B1636+'SGU-Solar'!D1636+'SGU-Solar'!F1636+'SGU-Solar'!H1636+'SGU-Solar'!J1636+'SGU-Solar'!L1636+'SGU-Solar'!N1636+'SGU-Solar'!P1636+'SGU-Solar'!R1636+'SGU-Solar'!T1636+'SGU-Solar'!V1636+'SGU-Solar'!X1636+'SGU-Solar'!Z1636+'SGU-Solar'!AB1636+'SGU-Solar'!AD1636+'SGU-Solar'!AF1636+'SGU-Solar'!AH1636+'SGU-Solar'!AJ1636+'SGU-Solar'!AL1636</f>
        <v>168</v>
      </c>
      <c r="C1633">
        <f>'SGU-Solar'!C1636+'SGU-Solar'!E1636+'SGU-Solar'!G1636+'SGU-Solar'!I1636+'SGU-Solar'!K1636+'SGU-Solar'!M1636+'SGU-Solar'!O1636+'SGU-Solar'!Q1636+'SGU-Solar'!S1636+'SGU-Solar'!U1636+'SGU-Solar'!W1636+'SGU-Solar'!Y1636+'SGU-Solar'!AA1636+'SGU-Solar'!AC1636+'SGU-Solar'!AE1636+'SGU-Solar'!AG1636+'SGU-Solar'!AI1636+'SGU-Solar'!AK1636+'SGU-Solar'!AM1636</f>
        <v>1118.8369999999998</v>
      </c>
      <c r="D1633">
        <v>4</v>
      </c>
      <c r="E1633">
        <v>40.03</v>
      </c>
      <c r="F1633">
        <v>1</v>
      </c>
      <c r="G1633">
        <v>13.23</v>
      </c>
      <c r="H1633">
        <v>2</v>
      </c>
      <c r="I1633">
        <v>13.2</v>
      </c>
      <c r="J1633">
        <v>0</v>
      </c>
      <c r="K1633">
        <v>0</v>
      </c>
      <c r="L1633">
        <v>0</v>
      </c>
      <c r="M1633">
        <v>0</v>
      </c>
      <c r="N1633">
        <f>MAX('[1]SGU-Solar'!B1636-'SGU-Solar'!AX1636,0)</f>
        <v>3</v>
      </c>
      <c r="O1633">
        <f>MAX('[1]SGU-Solar'!C1636-'SGU-Solar'!AY1636,0)</f>
        <v>0</v>
      </c>
      <c r="P1633">
        <f>'[1]SGU-Solar'!D1636</f>
        <v>0</v>
      </c>
      <c r="Q1633">
        <f>'[1]SGU-Solar'!E1636</f>
        <v>0</v>
      </c>
      <c r="R1633">
        <f>'[1]SGU-Solar'!F1636</f>
        <v>0</v>
      </c>
      <c r="S1633">
        <f>'[1]SGU-Solar'!G1636</f>
        <v>0</v>
      </c>
      <c r="T1633">
        <f>'[1]SGU-Solar'!H1636</f>
        <v>0</v>
      </c>
      <c r="U1633">
        <f>'[1]SGU-Solar'!I1636</f>
        <v>0</v>
      </c>
      <c r="V1633">
        <f>'[1]SGU-Solar'!J1636</f>
        <v>1</v>
      </c>
      <c r="W1633">
        <f>'[1]SGU-Solar'!K1636</f>
        <v>6.6</v>
      </c>
    </row>
    <row r="1634" spans="1:23" x14ac:dyDescent="0.25">
      <c r="A1634" t="s">
        <v>1675</v>
      </c>
      <c r="B1634">
        <f>'SGU-Solar'!B1637+'SGU-Solar'!D1637+'SGU-Solar'!F1637+'SGU-Solar'!H1637+'SGU-Solar'!J1637+'SGU-Solar'!L1637+'SGU-Solar'!N1637+'SGU-Solar'!P1637+'SGU-Solar'!R1637+'SGU-Solar'!T1637+'SGU-Solar'!V1637+'SGU-Solar'!X1637+'SGU-Solar'!Z1637+'SGU-Solar'!AB1637+'SGU-Solar'!AD1637+'SGU-Solar'!AF1637+'SGU-Solar'!AH1637+'SGU-Solar'!AJ1637+'SGU-Solar'!AL1637</f>
        <v>69</v>
      </c>
      <c r="C1634">
        <f>'SGU-Solar'!C1637+'SGU-Solar'!E1637+'SGU-Solar'!G1637+'SGU-Solar'!I1637+'SGU-Solar'!K1637+'SGU-Solar'!M1637+'SGU-Solar'!O1637+'SGU-Solar'!Q1637+'SGU-Solar'!S1637+'SGU-Solar'!U1637+'SGU-Solar'!W1637+'SGU-Solar'!Y1637+'SGU-Solar'!AA1637+'SGU-Solar'!AC1637+'SGU-Solar'!AE1637+'SGU-Solar'!AG1637+'SGU-Solar'!AI1637+'SGU-Solar'!AK1637+'SGU-Solar'!AM1637</f>
        <v>300.71000000000004</v>
      </c>
      <c r="D1634">
        <v>0</v>
      </c>
      <c r="E1634">
        <v>0</v>
      </c>
      <c r="F1634">
        <v>1</v>
      </c>
      <c r="G1634">
        <v>3.6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f>MAX('[1]SGU-Solar'!B1637-'SGU-Solar'!AX1637,0)</f>
        <v>108</v>
      </c>
      <c r="O1634">
        <f>MAX('[1]SGU-Solar'!C1637-'SGU-Solar'!AY1637,0)</f>
        <v>912.52700000000004</v>
      </c>
      <c r="P1634">
        <f>'[1]SGU-Solar'!D1637</f>
        <v>1</v>
      </c>
      <c r="Q1634">
        <f>'[1]SGU-Solar'!E1637</f>
        <v>6.6</v>
      </c>
      <c r="R1634">
        <f>'[1]SGU-Solar'!F1637</f>
        <v>0</v>
      </c>
      <c r="S1634">
        <f>'[1]SGU-Solar'!G1637</f>
        <v>0</v>
      </c>
      <c r="T1634">
        <f>'[1]SGU-Solar'!H1637</f>
        <v>1</v>
      </c>
      <c r="U1634">
        <f>'[1]SGU-Solar'!I1637</f>
        <v>6.58</v>
      </c>
      <c r="V1634">
        <f>'[1]SGU-Solar'!J1637</f>
        <v>0</v>
      </c>
      <c r="W1634">
        <f>'[1]SGU-Solar'!K1637</f>
        <v>0</v>
      </c>
    </row>
    <row r="1635" spans="1:23" x14ac:dyDescent="0.25">
      <c r="A1635" t="s">
        <v>1676</v>
      </c>
      <c r="B1635">
        <f>'SGU-Solar'!B1638+'SGU-Solar'!D1638+'SGU-Solar'!F1638+'SGU-Solar'!H1638+'SGU-Solar'!J1638+'SGU-Solar'!L1638+'SGU-Solar'!N1638+'SGU-Solar'!P1638+'SGU-Solar'!R1638+'SGU-Solar'!T1638+'SGU-Solar'!V1638+'SGU-Solar'!X1638+'SGU-Solar'!Z1638+'SGU-Solar'!AB1638+'SGU-Solar'!AD1638+'SGU-Solar'!AF1638+'SGU-Solar'!AH1638+'SGU-Solar'!AJ1638+'SGU-Solar'!AL1638</f>
        <v>769</v>
      </c>
      <c r="C1635">
        <f>'SGU-Solar'!C1638+'SGU-Solar'!E1638+'SGU-Solar'!G1638+'SGU-Solar'!I1638+'SGU-Solar'!K1638+'SGU-Solar'!M1638+'SGU-Solar'!O1638+'SGU-Solar'!Q1638+'SGU-Solar'!S1638+'SGU-Solar'!U1638+'SGU-Solar'!W1638+'SGU-Solar'!Y1638+'SGU-Solar'!AA1638+'SGU-Solar'!AC1638+'SGU-Solar'!AE1638+'SGU-Solar'!AG1638+'SGU-Solar'!AI1638+'SGU-Solar'!AK1638+'SGU-Solar'!AM1638</f>
        <v>4211.2800000000007</v>
      </c>
      <c r="D1635">
        <v>5</v>
      </c>
      <c r="E1635">
        <v>29.175000000000001</v>
      </c>
      <c r="F1635">
        <v>6</v>
      </c>
      <c r="G1635">
        <v>33.825000000000003</v>
      </c>
      <c r="H1635">
        <v>2</v>
      </c>
      <c r="I1635">
        <v>49.2</v>
      </c>
      <c r="J1635">
        <v>7</v>
      </c>
      <c r="K1635">
        <v>46.244999999999997</v>
      </c>
      <c r="L1635">
        <v>1</v>
      </c>
      <c r="M1635">
        <v>8.4</v>
      </c>
      <c r="N1635">
        <f>MAX('[1]SGU-Solar'!B1638-'SGU-Solar'!AX1638,0)</f>
        <v>0</v>
      </c>
      <c r="O1635">
        <f>MAX('[1]SGU-Solar'!C1638-'SGU-Solar'!AY1638,0)</f>
        <v>0</v>
      </c>
      <c r="P1635">
        <f>'[1]SGU-Solar'!D1638</f>
        <v>0</v>
      </c>
      <c r="Q1635">
        <f>'[1]SGU-Solar'!E1638</f>
        <v>0</v>
      </c>
      <c r="R1635">
        <f>'[1]SGU-Solar'!F1638</f>
        <v>0</v>
      </c>
      <c r="S1635">
        <f>'[1]SGU-Solar'!G1638</f>
        <v>0</v>
      </c>
      <c r="T1635">
        <f>'[1]SGU-Solar'!H1638</f>
        <v>2</v>
      </c>
      <c r="U1635">
        <f>'[1]SGU-Solar'!I1638</f>
        <v>31.695</v>
      </c>
      <c r="V1635">
        <f>'[1]SGU-Solar'!J1638</f>
        <v>0</v>
      </c>
      <c r="W1635">
        <f>'[1]SGU-Solar'!K1638</f>
        <v>0</v>
      </c>
    </row>
    <row r="1636" spans="1:23" x14ac:dyDescent="0.25">
      <c r="A1636" t="s">
        <v>1677</v>
      </c>
      <c r="B1636">
        <f>'SGU-Solar'!B1639+'SGU-Solar'!D1639+'SGU-Solar'!F1639+'SGU-Solar'!H1639+'SGU-Solar'!J1639+'SGU-Solar'!L1639+'SGU-Solar'!N1639+'SGU-Solar'!P1639+'SGU-Solar'!R1639+'SGU-Solar'!T1639+'SGU-Solar'!V1639+'SGU-Solar'!X1639+'SGU-Solar'!Z1639+'SGU-Solar'!AB1639+'SGU-Solar'!AD1639+'SGU-Solar'!AF1639+'SGU-Solar'!AH1639+'SGU-Solar'!AJ1639+'SGU-Solar'!AL1639</f>
        <v>375</v>
      </c>
      <c r="C1636">
        <f>'SGU-Solar'!C1639+'SGU-Solar'!E1639+'SGU-Solar'!G1639+'SGU-Solar'!I1639+'SGU-Solar'!K1639+'SGU-Solar'!M1639+'SGU-Solar'!O1639+'SGU-Solar'!Q1639+'SGU-Solar'!S1639+'SGU-Solar'!U1639+'SGU-Solar'!W1639+'SGU-Solar'!Y1639+'SGU-Solar'!AA1639+'SGU-Solar'!AC1639+'SGU-Solar'!AE1639+'SGU-Solar'!AG1639+'SGU-Solar'!AI1639+'SGU-Solar'!AK1639+'SGU-Solar'!AM1639</f>
        <v>1611.0409999999999</v>
      </c>
      <c r="D1636">
        <v>6</v>
      </c>
      <c r="E1636">
        <v>43.215000000000003</v>
      </c>
      <c r="F1636">
        <v>1</v>
      </c>
      <c r="G1636">
        <v>6.6150000000000002</v>
      </c>
      <c r="H1636">
        <v>1</v>
      </c>
      <c r="I1636">
        <v>6.38</v>
      </c>
      <c r="J1636">
        <v>3</v>
      </c>
      <c r="K1636">
        <v>16.515000000000001</v>
      </c>
      <c r="L1636">
        <v>1</v>
      </c>
      <c r="M1636">
        <v>6.4050000000000002</v>
      </c>
      <c r="N1636">
        <f>MAX('[1]SGU-Solar'!B1639-'SGU-Solar'!AX1639,0)</f>
        <v>415</v>
      </c>
      <c r="O1636">
        <f>MAX('[1]SGU-Solar'!C1639-'SGU-Solar'!AY1639,0)</f>
        <v>2880.6289999999999</v>
      </c>
      <c r="P1636">
        <f>'[1]SGU-Solar'!D1639</f>
        <v>3</v>
      </c>
      <c r="Q1636">
        <f>'[1]SGU-Solar'!E1639</f>
        <v>24.09</v>
      </c>
      <c r="R1636">
        <f>'[1]SGU-Solar'!F1639</f>
        <v>6</v>
      </c>
      <c r="S1636">
        <f>'[1]SGU-Solar'!G1639</f>
        <v>54.11</v>
      </c>
      <c r="T1636">
        <f>'[1]SGU-Solar'!H1639</f>
        <v>4</v>
      </c>
      <c r="U1636">
        <f>'[1]SGU-Solar'!I1639</f>
        <v>33</v>
      </c>
      <c r="V1636">
        <f>'[1]SGU-Solar'!J1639</f>
        <v>1</v>
      </c>
      <c r="W1636">
        <f>'[1]SGU-Solar'!K1639</f>
        <v>6</v>
      </c>
    </row>
    <row r="1637" spans="1:23" x14ac:dyDescent="0.25">
      <c r="A1637" t="s">
        <v>1678</v>
      </c>
      <c r="B1637">
        <f>'SGU-Solar'!B1640+'SGU-Solar'!D1640+'SGU-Solar'!F1640+'SGU-Solar'!H1640+'SGU-Solar'!J1640+'SGU-Solar'!L1640+'SGU-Solar'!N1640+'SGU-Solar'!P1640+'SGU-Solar'!R1640+'SGU-Solar'!T1640+'SGU-Solar'!V1640+'SGU-Solar'!X1640+'SGU-Solar'!Z1640+'SGU-Solar'!AB1640+'SGU-Solar'!AD1640+'SGU-Solar'!AF1640+'SGU-Solar'!AH1640+'SGU-Solar'!AJ1640+'SGU-Solar'!AL1640</f>
        <v>754</v>
      </c>
      <c r="C1637">
        <f>'SGU-Solar'!C1640+'SGU-Solar'!E1640+'SGU-Solar'!G1640+'SGU-Solar'!I1640+'SGU-Solar'!K1640+'SGU-Solar'!M1640+'SGU-Solar'!O1640+'SGU-Solar'!Q1640+'SGU-Solar'!S1640+'SGU-Solar'!U1640+'SGU-Solar'!W1640+'SGU-Solar'!Y1640+'SGU-Solar'!AA1640+'SGU-Solar'!AC1640+'SGU-Solar'!AE1640+'SGU-Solar'!AG1640+'SGU-Solar'!AI1640+'SGU-Solar'!AK1640+'SGU-Solar'!AM1640</f>
        <v>3377.266000000001</v>
      </c>
      <c r="D1637">
        <v>9</v>
      </c>
      <c r="E1637">
        <v>56.73</v>
      </c>
      <c r="F1637">
        <v>9</v>
      </c>
      <c r="G1637">
        <v>57.2</v>
      </c>
      <c r="H1637">
        <v>3</v>
      </c>
      <c r="I1637">
        <v>19.754999999999999</v>
      </c>
      <c r="J1637">
        <v>3</v>
      </c>
      <c r="K1637">
        <v>18.600000000000001</v>
      </c>
      <c r="L1637">
        <v>2</v>
      </c>
      <c r="M1637">
        <v>13.65</v>
      </c>
      <c r="N1637">
        <f>MAX('[1]SGU-Solar'!B1640-'SGU-Solar'!AX1640,0)</f>
        <v>0</v>
      </c>
      <c r="O1637">
        <f>MAX('[1]SGU-Solar'!C1640-'SGU-Solar'!AY1640,0)</f>
        <v>0</v>
      </c>
      <c r="P1637">
        <f>'[1]SGU-Solar'!D1640</f>
        <v>1</v>
      </c>
      <c r="Q1637">
        <f>'[1]SGU-Solar'!E1640</f>
        <v>13.23</v>
      </c>
      <c r="R1637">
        <f>'[1]SGU-Solar'!F1640</f>
        <v>6</v>
      </c>
      <c r="S1637">
        <f>'[1]SGU-Solar'!G1640</f>
        <v>43.28</v>
      </c>
      <c r="T1637">
        <f>'[1]SGU-Solar'!H1640</f>
        <v>3</v>
      </c>
      <c r="U1637">
        <f>'[1]SGU-Solar'!I1640</f>
        <v>23.4</v>
      </c>
      <c r="V1637">
        <f>'[1]SGU-Solar'!J1640</f>
        <v>1</v>
      </c>
      <c r="W1637">
        <f>'[1]SGU-Solar'!K1640</f>
        <v>19.2</v>
      </c>
    </row>
    <row r="1638" spans="1:23" x14ac:dyDescent="0.25">
      <c r="A1638" t="s">
        <v>1679</v>
      </c>
      <c r="B1638">
        <f>'SGU-Solar'!B1641+'SGU-Solar'!D1641+'SGU-Solar'!F1641+'SGU-Solar'!H1641+'SGU-Solar'!J1641+'SGU-Solar'!L1641+'SGU-Solar'!N1641+'SGU-Solar'!P1641+'SGU-Solar'!R1641+'SGU-Solar'!T1641+'SGU-Solar'!V1641+'SGU-Solar'!X1641+'SGU-Solar'!Z1641+'SGU-Solar'!AB1641+'SGU-Solar'!AD1641+'SGU-Solar'!AF1641+'SGU-Solar'!AH1641+'SGU-Solar'!AJ1641+'SGU-Solar'!AL1641</f>
        <v>54</v>
      </c>
      <c r="C1638">
        <f>'SGU-Solar'!C1641+'SGU-Solar'!E1641+'SGU-Solar'!G1641+'SGU-Solar'!I1641+'SGU-Solar'!K1641+'SGU-Solar'!M1641+'SGU-Solar'!O1641+'SGU-Solar'!Q1641+'SGU-Solar'!S1641+'SGU-Solar'!U1641+'SGU-Solar'!W1641+'SGU-Solar'!Y1641+'SGU-Solar'!AA1641+'SGU-Solar'!AC1641+'SGU-Solar'!AE1641+'SGU-Solar'!AG1641+'SGU-Solar'!AI1641+'SGU-Solar'!AK1641+'SGU-Solar'!AM1641</f>
        <v>205.88499999999999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f>MAX('[1]SGU-Solar'!B1641-'SGU-Solar'!AX1641,0)</f>
        <v>739</v>
      </c>
      <c r="O1638">
        <f>MAX('[1]SGU-Solar'!C1641-'SGU-Solar'!AY1641,0)</f>
        <v>3420.3460000000005</v>
      </c>
      <c r="P1638">
        <f>'[1]SGU-Solar'!D1641</f>
        <v>11</v>
      </c>
      <c r="Q1638">
        <f>'[1]SGU-Solar'!E1641</f>
        <v>74.040000000000006</v>
      </c>
      <c r="R1638">
        <f>'[1]SGU-Solar'!F1641</f>
        <v>4</v>
      </c>
      <c r="S1638">
        <f>'[1]SGU-Solar'!G1641</f>
        <v>24.9</v>
      </c>
      <c r="T1638">
        <f>'[1]SGU-Solar'!H1641</f>
        <v>8</v>
      </c>
      <c r="U1638">
        <f>'[1]SGU-Solar'!I1641</f>
        <v>69.5</v>
      </c>
      <c r="V1638">
        <f>'[1]SGU-Solar'!J1641</f>
        <v>9</v>
      </c>
      <c r="W1638">
        <f>'[1]SGU-Solar'!K1641</f>
        <v>74.88</v>
      </c>
    </row>
    <row r="1639" spans="1:23" x14ac:dyDescent="0.25">
      <c r="A1639" t="s">
        <v>1680</v>
      </c>
      <c r="B1639">
        <f>'SGU-Solar'!B1642+'SGU-Solar'!D1642+'SGU-Solar'!F1642+'SGU-Solar'!H1642+'SGU-Solar'!J1642+'SGU-Solar'!L1642+'SGU-Solar'!N1642+'SGU-Solar'!P1642+'SGU-Solar'!R1642+'SGU-Solar'!T1642+'SGU-Solar'!V1642+'SGU-Solar'!X1642+'SGU-Solar'!Z1642+'SGU-Solar'!AB1642+'SGU-Solar'!AD1642+'SGU-Solar'!AF1642+'SGU-Solar'!AH1642+'SGU-Solar'!AJ1642+'SGU-Solar'!AL1642</f>
        <v>129</v>
      </c>
      <c r="C1639">
        <f>'SGU-Solar'!C1642+'SGU-Solar'!E1642+'SGU-Solar'!G1642+'SGU-Solar'!I1642+'SGU-Solar'!K1642+'SGU-Solar'!M1642+'SGU-Solar'!O1642+'SGU-Solar'!Q1642+'SGU-Solar'!S1642+'SGU-Solar'!U1642+'SGU-Solar'!W1642+'SGU-Solar'!Y1642+'SGU-Solar'!AA1642+'SGU-Solar'!AC1642+'SGU-Solar'!AE1642+'SGU-Solar'!AG1642+'SGU-Solar'!AI1642+'SGU-Solar'!AK1642+'SGU-Solar'!AM1642</f>
        <v>875.81</v>
      </c>
      <c r="D1639">
        <v>0</v>
      </c>
      <c r="E1639">
        <v>0</v>
      </c>
      <c r="F1639">
        <v>2</v>
      </c>
      <c r="G1639">
        <v>12.9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f>MAX('[1]SGU-Solar'!B1642-'SGU-Solar'!AX1642,0)</f>
        <v>0</v>
      </c>
      <c r="O1639">
        <f>MAX('[1]SGU-Solar'!C1642-'SGU-Solar'!AY1642,0)</f>
        <v>0</v>
      </c>
      <c r="P1639">
        <f>'[1]SGU-Solar'!D1642</f>
        <v>0</v>
      </c>
      <c r="Q1639">
        <f>'[1]SGU-Solar'!E1642</f>
        <v>0</v>
      </c>
      <c r="R1639">
        <f>'[1]SGU-Solar'!F1642</f>
        <v>1</v>
      </c>
      <c r="S1639">
        <f>'[1]SGU-Solar'!G1642</f>
        <v>5.7</v>
      </c>
      <c r="T1639">
        <f>'[1]SGU-Solar'!H1642</f>
        <v>1</v>
      </c>
      <c r="U1639">
        <f>'[1]SGU-Solar'!I1642</f>
        <v>6.6150000000000002</v>
      </c>
      <c r="V1639">
        <f>'[1]SGU-Solar'!J1642</f>
        <v>1</v>
      </c>
      <c r="W1639">
        <f>'[1]SGU-Solar'!K1642</f>
        <v>6.6</v>
      </c>
    </row>
    <row r="1640" spans="1:23" x14ac:dyDescent="0.25">
      <c r="A1640" t="s">
        <v>1681</v>
      </c>
      <c r="B1640">
        <f>'SGU-Solar'!B1643+'SGU-Solar'!D1643+'SGU-Solar'!F1643+'SGU-Solar'!H1643+'SGU-Solar'!J1643+'SGU-Solar'!L1643+'SGU-Solar'!N1643+'SGU-Solar'!P1643+'SGU-Solar'!R1643+'SGU-Solar'!T1643+'SGU-Solar'!V1643+'SGU-Solar'!X1643+'SGU-Solar'!Z1643+'SGU-Solar'!AB1643+'SGU-Solar'!AD1643+'SGU-Solar'!AF1643+'SGU-Solar'!AH1643+'SGU-Solar'!AJ1643+'SGU-Solar'!AL1643</f>
        <v>56</v>
      </c>
      <c r="C1640">
        <f>'SGU-Solar'!C1643+'SGU-Solar'!E1643+'SGU-Solar'!G1643+'SGU-Solar'!I1643+'SGU-Solar'!K1643+'SGU-Solar'!M1643+'SGU-Solar'!O1643+'SGU-Solar'!Q1643+'SGU-Solar'!S1643+'SGU-Solar'!U1643+'SGU-Solar'!W1643+'SGU-Solar'!Y1643+'SGU-Solar'!AA1643+'SGU-Solar'!AC1643+'SGU-Solar'!AE1643+'SGU-Solar'!AG1643+'SGU-Solar'!AI1643+'SGU-Solar'!AK1643+'SGU-Solar'!AM1643</f>
        <v>348.04300000000001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f>MAX('[1]SGU-Solar'!B1643-'SGU-Solar'!AX1643,0)</f>
        <v>75</v>
      </c>
      <c r="O1640">
        <f>MAX('[1]SGU-Solar'!C1643-'SGU-Solar'!AY1643,0)</f>
        <v>540.66700000000003</v>
      </c>
      <c r="P1640">
        <f>'[1]SGU-Solar'!D1643</f>
        <v>2</v>
      </c>
      <c r="Q1640">
        <f>'[1]SGU-Solar'!E1643</f>
        <v>43.98</v>
      </c>
      <c r="R1640">
        <f>'[1]SGU-Solar'!F1643</f>
        <v>0</v>
      </c>
      <c r="S1640">
        <f>'[1]SGU-Solar'!G1643</f>
        <v>0</v>
      </c>
      <c r="T1640">
        <f>'[1]SGU-Solar'!H1643</f>
        <v>0</v>
      </c>
      <c r="U1640">
        <f>'[1]SGU-Solar'!I1643</f>
        <v>0</v>
      </c>
      <c r="V1640">
        <f>'[1]SGU-Solar'!J1643</f>
        <v>1</v>
      </c>
      <c r="W1640">
        <f>'[1]SGU-Solar'!K1643</f>
        <v>6.6150000000000002</v>
      </c>
    </row>
    <row r="1641" spans="1:23" x14ac:dyDescent="0.25">
      <c r="A1641" t="s">
        <v>1682</v>
      </c>
      <c r="B1641">
        <f>'SGU-Solar'!B1644+'SGU-Solar'!D1644+'SGU-Solar'!F1644+'SGU-Solar'!H1644+'SGU-Solar'!J1644+'SGU-Solar'!L1644+'SGU-Solar'!N1644+'SGU-Solar'!P1644+'SGU-Solar'!R1644+'SGU-Solar'!T1644+'SGU-Solar'!V1644+'SGU-Solar'!X1644+'SGU-Solar'!Z1644+'SGU-Solar'!AB1644+'SGU-Solar'!AD1644+'SGU-Solar'!AF1644+'SGU-Solar'!AH1644+'SGU-Solar'!AJ1644+'SGU-Solar'!AL1644</f>
        <v>1613</v>
      </c>
      <c r="C1641">
        <f>'SGU-Solar'!C1644+'SGU-Solar'!E1644+'SGU-Solar'!G1644+'SGU-Solar'!I1644+'SGU-Solar'!K1644+'SGU-Solar'!M1644+'SGU-Solar'!O1644+'SGU-Solar'!Q1644+'SGU-Solar'!S1644+'SGU-Solar'!U1644+'SGU-Solar'!W1644+'SGU-Solar'!Y1644+'SGU-Solar'!AA1644+'SGU-Solar'!AC1644+'SGU-Solar'!AE1644+'SGU-Solar'!AG1644+'SGU-Solar'!AI1644+'SGU-Solar'!AK1644+'SGU-Solar'!AM1644</f>
        <v>9394.2069999999985</v>
      </c>
      <c r="D1641">
        <v>20</v>
      </c>
      <c r="E1641">
        <v>196.685</v>
      </c>
      <c r="F1641">
        <v>27</v>
      </c>
      <c r="G1641">
        <v>184.565</v>
      </c>
      <c r="H1641">
        <v>24</v>
      </c>
      <c r="I1641">
        <v>182.57</v>
      </c>
      <c r="J1641">
        <v>12</v>
      </c>
      <c r="K1641">
        <v>98.174999999999997</v>
      </c>
      <c r="L1641">
        <v>4</v>
      </c>
      <c r="M1641">
        <v>43.56</v>
      </c>
      <c r="N1641">
        <f>MAX('[1]SGU-Solar'!B1644-'SGU-Solar'!AX1644,0)</f>
        <v>0</v>
      </c>
      <c r="O1641">
        <f>MAX('[1]SGU-Solar'!C1644-'SGU-Solar'!AY1644,0)</f>
        <v>0</v>
      </c>
      <c r="P1641">
        <f>'[1]SGU-Solar'!D1644</f>
        <v>0</v>
      </c>
      <c r="Q1641">
        <f>'[1]SGU-Solar'!E1644</f>
        <v>0</v>
      </c>
      <c r="R1641">
        <f>'[1]SGU-Solar'!F1644</f>
        <v>0</v>
      </c>
      <c r="S1641">
        <f>'[1]SGU-Solar'!G1644</f>
        <v>0</v>
      </c>
      <c r="T1641">
        <f>'[1]SGU-Solar'!H1644</f>
        <v>0</v>
      </c>
      <c r="U1641">
        <f>'[1]SGU-Solar'!I1644</f>
        <v>0</v>
      </c>
      <c r="V1641">
        <f>'[1]SGU-Solar'!J1644</f>
        <v>1</v>
      </c>
      <c r="W1641">
        <f>'[1]SGU-Solar'!K1644</f>
        <v>6.6</v>
      </c>
    </row>
    <row r="1642" spans="1:23" x14ac:dyDescent="0.25">
      <c r="A1642" t="s">
        <v>1683</v>
      </c>
      <c r="B1642">
        <f>'SGU-Solar'!B1645+'SGU-Solar'!D1645+'SGU-Solar'!F1645+'SGU-Solar'!H1645+'SGU-Solar'!J1645+'SGU-Solar'!L1645+'SGU-Solar'!N1645+'SGU-Solar'!P1645+'SGU-Solar'!R1645+'SGU-Solar'!T1645+'SGU-Solar'!V1645+'SGU-Solar'!X1645+'SGU-Solar'!Z1645+'SGU-Solar'!AB1645+'SGU-Solar'!AD1645+'SGU-Solar'!AF1645+'SGU-Solar'!AH1645+'SGU-Solar'!AJ1645+'SGU-Solar'!AL1645</f>
        <v>173</v>
      </c>
      <c r="C1642">
        <f>'SGU-Solar'!C1645+'SGU-Solar'!E1645+'SGU-Solar'!G1645+'SGU-Solar'!I1645+'SGU-Solar'!K1645+'SGU-Solar'!M1645+'SGU-Solar'!O1645+'SGU-Solar'!Q1645+'SGU-Solar'!S1645+'SGU-Solar'!U1645+'SGU-Solar'!W1645+'SGU-Solar'!Y1645+'SGU-Solar'!AA1645+'SGU-Solar'!AC1645+'SGU-Solar'!AE1645+'SGU-Solar'!AG1645+'SGU-Solar'!AI1645+'SGU-Solar'!AK1645+'SGU-Solar'!AM1645</f>
        <v>931.18499999999995</v>
      </c>
      <c r="D1642">
        <v>3</v>
      </c>
      <c r="E1642">
        <v>19.815000000000001</v>
      </c>
      <c r="F1642">
        <v>2</v>
      </c>
      <c r="G1642">
        <v>23.535</v>
      </c>
      <c r="H1642">
        <v>2</v>
      </c>
      <c r="I1642">
        <v>10.38</v>
      </c>
      <c r="J1642">
        <v>0</v>
      </c>
      <c r="K1642">
        <v>0</v>
      </c>
      <c r="L1642">
        <v>1</v>
      </c>
      <c r="M1642">
        <v>13.2</v>
      </c>
      <c r="N1642">
        <f>MAX('[1]SGU-Solar'!B1645-'SGU-Solar'!AX1645,0)</f>
        <v>1560</v>
      </c>
      <c r="O1642">
        <f>MAX('[1]SGU-Solar'!C1645-'SGU-Solar'!AY1645,0)</f>
        <v>9547.8919999999998</v>
      </c>
      <c r="P1642">
        <f>'[1]SGU-Solar'!D1645</f>
        <v>14</v>
      </c>
      <c r="Q1642">
        <f>'[1]SGU-Solar'!E1645</f>
        <v>117.625</v>
      </c>
      <c r="R1642">
        <f>'[1]SGU-Solar'!F1645</f>
        <v>20</v>
      </c>
      <c r="S1642">
        <f>'[1]SGU-Solar'!G1645</f>
        <v>179.97499999999999</v>
      </c>
      <c r="T1642">
        <f>'[1]SGU-Solar'!H1645</f>
        <v>35</v>
      </c>
      <c r="U1642">
        <f>'[1]SGU-Solar'!I1645</f>
        <v>350.435</v>
      </c>
      <c r="V1642">
        <f>'[1]SGU-Solar'!J1645</f>
        <v>17</v>
      </c>
      <c r="W1642">
        <f>'[1]SGU-Solar'!K1645</f>
        <v>147.91</v>
      </c>
    </row>
    <row r="1643" spans="1:23" x14ac:dyDescent="0.25">
      <c r="A1643" t="s">
        <v>1684</v>
      </c>
      <c r="B1643">
        <f>'SGU-Solar'!B1646+'SGU-Solar'!D1646+'SGU-Solar'!F1646+'SGU-Solar'!H1646+'SGU-Solar'!J1646+'SGU-Solar'!L1646+'SGU-Solar'!N1646+'SGU-Solar'!P1646+'SGU-Solar'!R1646+'SGU-Solar'!T1646+'SGU-Solar'!V1646+'SGU-Solar'!X1646+'SGU-Solar'!Z1646+'SGU-Solar'!AB1646+'SGU-Solar'!AD1646+'SGU-Solar'!AF1646+'SGU-Solar'!AH1646+'SGU-Solar'!AJ1646+'SGU-Solar'!AL1646</f>
        <v>67</v>
      </c>
      <c r="C1643">
        <f>'SGU-Solar'!C1646+'SGU-Solar'!E1646+'SGU-Solar'!G1646+'SGU-Solar'!I1646+'SGU-Solar'!K1646+'SGU-Solar'!M1646+'SGU-Solar'!O1646+'SGU-Solar'!Q1646+'SGU-Solar'!S1646+'SGU-Solar'!U1646+'SGU-Solar'!W1646+'SGU-Solar'!Y1646+'SGU-Solar'!AA1646+'SGU-Solar'!AC1646+'SGU-Solar'!AE1646+'SGU-Solar'!AG1646+'SGU-Solar'!AI1646+'SGU-Solar'!AK1646+'SGU-Solar'!AM1646</f>
        <v>411.32500000000005</v>
      </c>
      <c r="D1643">
        <v>0</v>
      </c>
      <c r="E1643">
        <v>0</v>
      </c>
      <c r="F1643">
        <v>1</v>
      </c>
      <c r="G1643">
        <v>6.6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f>MAX('[1]SGU-Solar'!B1646-'SGU-Solar'!AX1646,0)</f>
        <v>119</v>
      </c>
      <c r="O1643">
        <f>MAX('[1]SGU-Solar'!C1646-'SGU-Solar'!AY1646,0)</f>
        <v>658.31</v>
      </c>
      <c r="P1643">
        <f>'[1]SGU-Solar'!D1646</f>
        <v>0</v>
      </c>
      <c r="Q1643">
        <f>'[1]SGU-Solar'!E1646</f>
        <v>0</v>
      </c>
      <c r="R1643">
        <f>'[1]SGU-Solar'!F1646</f>
        <v>0</v>
      </c>
      <c r="S1643">
        <f>'[1]SGU-Solar'!G1646</f>
        <v>0</v>
      </c>
      <c r="T1643">
        <f>'[1]SGU-Solar'!H1646</f>
        <v>5</v>
      </c>
      <c r="U1643">
        <f>'[1]SGU-Solar'!I1646</f>
        <v>44.42</v>
      </c>
      <c r="V1643">
        <f>'[1]SGU-Solar'!J1646</f>
        <v>2</v>
      </c>
      <c r="W1643">
        <f>'[1]SGU-Solar'!K1646</f>
        <v>45.54</v>
      </c>
    </row>
    <row r="1644" spans="1:23" x14ac:dyDescent="0.25">
      <c r="A1644" t="s">
        <v>1685</v>
      </c>
      <c r="B1644">
        <f>'SGU-Solar'!B1647+'SGU-Solar'!D1647+'SGU-Solar'!F1647+'SGU-Solar'!H1647+'SGU-Solar'!J1647+'SGU-Solar'!L1647+'SGU-Solar'!N1647+'SGU-Solar'!P1647+'SGU-Solar'!R1647+'SGU-Solar'!T1647+'SGU-Solar'!V1647+'SGU-Solar'!X1647+'SGU-Solar'!Z1647+'SGU-Solar'!AB1647+'SGU-Solar'!AD1647+'SGU-Solar'!AF1647+'SGU-Solar'!AH1647+'SGU-Solar'!AJ1647+'SGU-Solar'!AL1647</f>
        <v>143</v>
      </c>
      <c r="C1644">
        <f>'SGU-Solar'!C1647+'SGU-Solar'!E1647+'SGU-Solar'!G1647+'SGU-Solar'!I1647+'SGU-Solar'!K1647+'SGU-Solar'!M1647+'SGU-Solar'!O1647+'SGU-Solar'!Q1647+'SGU-Solar'!S1647+'SGU-Solar'!U1647+'SGU-Solar'!W1647+'SGU-Solar'!Y1647+'SGU-Solar'!AA1647+'SGU-Solar'!AC1647+'SGU-Solar'!AE1647+'SGU-Solar'!AG1647+'SGU-Solar'!AI1647+'SGU-Solar'!AK1647+'SGU-Solar'!AM1647</f>
        <v>450.41100000000006</v>
      </c>
      <c r="D1644">
        <v>3</v>
      </c>
      <c r="E1644">
        <v>39.68</v>
      </c>
      <c r="F1644">
        <v>1</v>
      </c>
      <c r="G1644">
        <v>6.4050000000000002</v>
      </c>
      <c r="H1644">
        <v>0</v>
      </c>
      <c r="I1644">
        <v>0</v>
      </c>
      <c r="J1644">
        <v>1</v>
      </c>
      <c r="K1644">
        <v>6.6</v>
      </c>
      <c r="L1644">
        <v>0</v>
      </c>
      <c r="M1644">
        <v>0</v>
      </c>
      <c r="N1644">
        <f>MAX('[1]SGU-Solar'!B1647-'SGU-Solar'!AX1647,0)</f>
        <v>0</v>
      </c>
      <c r="O1644">
        <f>MAX('[1]SGU-Solar'!C1647-'SGU-Solar'!AY1647,0)</f>
        <v>0</v>
      </c>
      <c r="P1644">
        <f>'[1]SGU-Solar'!D1647</f>
        <v>0</v>
      </c>
      <c r="Q1644">
        <f>'[1]SGU-Solar'!E1647</f>
        <v>0</v>
      </c>
      <c r="R1644">
        <f>'[1]SGU-Solar'!F1647</f>
        <v>1</v>
      </c>
      <c r="S1644">
        <f>'[1]SGU-Solar'!G1647</f>
        <v>6.6150000000000002</v>
      </c>
      <c r="T1644">
        <f>'[1]SGU-Solar'!H1647</f>
        <v>1</v>
      </c>
      <c r="U1644">
        <f>'[1]SGU-Solar'!I1647</f>
        <v>7.9</v>
      </c>
      <c r="V1644">
        <f>'[1]SGU-Solar'!J1647</f>
        <v>4</v>
      </c>
      <c r="W1644">
        <f>'[1]SGU-Solar'!K1647</f>
        <v>17.22</v>
      </c>
    </row>
    <row r="1645" spans="1:23" x14ac:dyDescent="0.25">
      <c r="A1645" t="s">
        <v>1686</v>
      </c>
      <c r="B1645">
        <f>'SGU-Solar'!B1648+'SGU-Solar'!D1648+'SGU-Solar'!F1648+'SGU-Solar'!H1648+'SGU-Solar'!J1648+'SGU-Solar'!L1648+'SGU-Solar'!N1648+'SGU-Solar'!P1648+'SGU-Solar'!R1648+'SGU-Solar'!T1648+'SGU-Solar'!V1648+'SGU-Solar'!X1648+'SGU-Solar'!Z1648+'SGU-Solar'!AB1648+'SGU-Solar'!AD1648+'SGU-Solar'!AF1648+'SGU-Solar'!AH1648+'SGU-Solar'!AJ1648+'SGU-Solar'!AL1648</f>
        <v>224</v>
      </c>
      <c r="C1645">
        <f>'SGU-Solar'!C1648+'SGU-Solar'!E1648+'SGU-Solar'!G1648+'SGU-Solar'!I1648+'SGU-Solar'!K1648+'SGU-Solar'!M1648+'SGU-Solar'!O1648+'SGU-Solar'!Q1648+'SGU-Solar'!S1648+'SGU-Solar'!U1648+'SGU-Solar'!W1648+'SGU-Solar'!Y1648+'SGU-Solar'!AA1648+'SGU-Solar'!AC1648+'SGU-Solar'!AE1648+'SGU-Solar'!AG1648+'SGU-Solar'!AI1648+'SGU-Solar'!AK1648+'SGU-Solar'!AM1648</f>
        <v>894.72599999999989</v>
      </c>
      <c r="D1645">
        <v>3</v>
      </c>
      <c r="E1645">
        <v>20.625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f>MAX('[1]SGU-Solar'!B1648-'SGU-Solar'!AX1648,0)</f>
        <v>0</v>
      </c>
      <c r="O1645">
        <f>MAX('[1]SGU-Solar'!C1648-'SGU-Solar'!AY1648,0)</f>
        <v>0</v>
      </c>
      <c r="P1645">
        <f>'[1]SGU-Solar'!D1648</f>
        <v>1</v>
      </c>
      <c r="Q1645">
        <f>'[1]SGU-Solar'!E1648</f>
        <v>6.6</v>
      </c>
      <c r="R1645">
        <f>'[1]SGU-Solar'!F1648</f>
        <v>0</v>
      </c>
      <c r="S1645">
        <f>'[1]SGU-Solar'!G1648</f>
        <v>0</v>
      </c>
      <c r="T1645">
        <f>'[1]SGU-Solar'!H1648</f>
        <v>2</v>
      </c>
      <c r="U1645">
        <f>'[1]SGU-Solar'!I1648</f>
        <v>15.154999999999999</v>
      </c>
      <c r="V1645">
        <f>'[1]SGU-Solar'!J1648</f>
        <v>2</v>
      </c>
      <c r="W1645">
        <f>'[1]SGU-Solar'!K1648</f>
        <v>7.9</v>
      </c>
    </row>
    <row r="1646" spans="1:23" x14ac:dyDescent="0.25">
      <c r="A1646" t="s">
        <v>1687</v>
      </c>
      <c r="B1646">
        <f>'SGU-Solar'!B1649+'SGU-Solar'!D1649+'SGU-Solar'!F1649+'SGU-Solar'!H1649+'SGU-Solar'!J1649+'SGU-Solar'!L1649+'SGU-Solar'!N1649+'SGU-Solar'!P1649+'SGU-Solar'!R1649+'SGU-Solar'!T1649+'SGU-Solar'!V1649+'SGU-Solar'!X1649+'SGU-Solar'!Z1649+'SGU-Solar'!AB1649+'SGU-Solar'!AD1649+'SGU-Solar'!AF1649+'SGU-Solar'!AH1649+'SGU-Solar'!AJ1649+'SGU-Solar'!AL1649</f>
        <v>50</v>
      </c>
      <c r="C1646">
        <f>'SGU-Solar'!C1649+'SGU-Solar'!E1649+'SGU-Solar'!G1649+'SGU-Solar'!I1649+'SGU-Solar'!K1649+'SGU-Solar'!M1649+'SGU-Solar'!O1649+'SGU-Solar'!Q1649+'SGU-Solar'!S1649+'SGU-Solar'!U1649+'SGU-Solar'!W1649+'SGU-Solar'!Y1649+'SGU-Solar'!AA1649+'SGU-Solar'!AC1649+'SGU-Solar'!AE1649+'SGU-Solar'!AG1649+'SGU-Solar'!AI1649+'SGU-Solar'!AK1649+'SGU-Solar'!AM1649</f>
        <v>223.71999999999997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6.5549999999999997</v>
      </c>
      <c r="J1646">
        <v>0</v>
      </c>
      <c r="K1646">
        <v>0</v>
      </c>
      <c r="L1646">
        <v>0</v>
      </c>
      <c r="M1646">
        <v>0</v>
      </c>
      <c r="N1646">
        <f>MAX('[1]SGU-Solar'!B1649-'SGU-Solar'!AX1649,0)</f>
        <v>181</v>
      </c>
      <c r="O1646">
        <f>MAX('[1]SGU-Solar'!C1649-'SGU-Solar'!AY1649,0)</f>
        <v>746.226</v>
      </c>
      <c r="P1646">
        <f>'[1]SGU-Solar'!D1649</f>
        <v>1</v>
      </c>
      <c r="Q1646">
        <f>'[1]SGU-Solar'!E1649</f>
        <v>13</v>
      </c>
      <c r="R1646">
        <f>'[1]SGU-Solar'!F1649</f>
        <v>1</v>
      </c>
      <c r="S1646">
        <f>'[1]SGU-Solar'!G1649</f>
        <v>7.92</v>
      </c>
      <c r="T1646">
        <f>'[1]SGU-Solar'!H1649</f>
        <v>1</v>
      </c>
      <c r="U1646">
        <f>'[1]SGU-Solar'!I1649</f>
        <v>6.4</v>
      </c>
      <c r="V1646">
        <f>'[1]SGU-Solar'!J1649</f>
        <v>5</v>
      </c>
      <c r="W1646">
        <f>'[1]SGU-Solar'!K1649</f>
        <v>46.08</v>
      </c>
    </row>
    <row r="1647" spans="1:23" x14ac:dyDescent="0.25">
      <c r="A1647" t="s">
        <v>1688</v>
      </c>
      <c r="B1647">
        <f>'SGU-Solar'!B1650+'SGU-Solar'!D1650+'SGU-Solar'!F1650+'SGU-Solar'!H1650+'SGU-Solar'!J1650+'SGU-Solar'!L1650+'SGU-Solar'!N1650+'SGU-Solar'!P1650+'SGU-Solar'!R1650+'SGU-Solar'!T1650+'SGU-Solar'!V1650+'SGU-Solar'!X1650+'SGU-Solar'!Z1650+'SGU-Solar'!AB1650+'SGU-Solar'!AD1650+'SGU-Solar'!AF1650+'SGU-Solar'!AH1650+'SGU-Solar'!AJ1650+'SGU-Solar'!AL1650</f>
        <v>37</v>
      </c>
      <c r="C1647">
        <f>'SGU-Solar'!C1650+'SGU-Solar'!E1650+'SGU-Solar'!G1650+'SGU-Solar'!I1650+'SGU-Solar'!K1650+'SGU-Solar'!M1650+'SGU-Solar'!O1650+'SGU-Solar'!Q1650+'SGU-Solar'!S1650+'SGU-Solar'!U1650+'SGU-Solar'!W1650+'SGU-Solar'!Y1650+'SGU-Solar'!AA1650+'SGU-Solar'!AC1650+'SGU-Solar'!AE1650+'SGU-Solar'!AG1650+'SGU-Solar'!AI1650+'SGU-Solar'!AK1650+'SGU-Solar'!AM1650</f>
        <v>171.69</v>
      </c>
      <c r="D1647">
        <v>1</v>
      </c>
      <c r="E1647">
        <v>6.5549999999999997</v>
      </c>
      <c r="F1647">
        <v>1</v>
      </c>
      <c r="G1647">
        <v>6.6150000000000002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f>MAX('[1]SGU-Solar'!B1650-'SGU-Solar'!AX1650,0)</f>
        <v>13</v>
      </c>
      <c r="O1647">
        <f>MAX('[1]SGU-Solar'!C1650-'SGU-Solar'!AY1650,0)</f>
        <v>52.014999999999986</v>
      </c>
      <c r="P1647">
        <f>'[1]SGU-Solar'!D1650</f>
        <v>2</v>
      </c>
      <c r="Q1647">
        <f>'[1]SGU-Solar'!E1650</f>
        <v>13.435</v>
      </c>
      <c r="R1647">
        <f>'[1]SGU-Solar'!F1650</f>
        <v>0</v>
      </c>
      <c r="S1647">
        <f>'[1]SGU-Solar'!G1650</f>
        <v>0</v>
      </c>
      <c r="T1647">
        <f>'[1]SGU-Solar'!H1650</f>
        <v>0</v>
      </c>
      <c r="U1647">
        <f>'[1]SGU-Solar'!I1650</f>
        <v>0</v>
      </c>
      <c r="V1647">
        <f>'[1]SGU-Solar'!J1650</f>
        <v>2</v>
      </c>
      <c r="W1647">
        <f>'[1]SGU-Solar'!K1650</f>
        <v>26.25</v>
      </c>
    </row>
    <row r="1648" spans="1:23" x14ac:dyDescent="0.25">
      <c r="A1648" t="s">
        <v>1689</v>
      </c>
      <c r="B1648">
        <f>'SGU-Solar'!B1651+'SGU-Solar'!D1651+'SGU-Solar'!F1651+'SGU-Solar'!H1651+'SGU-Solar'!J1651+'SGU-Solar'!L1651+'SGU-Solar'!N1651+'SGU-Solar'!P1651+'SGU-Solar'!R1651+'SGU-Solar'!T1651+'SGU-Solar'!V1651+'SGU-Solar'!X1651+'SGU-Solar'!Z1651+'SGU-Solar'!AB1651+'SGU-Solar'!AD1651+'SGU-Solar'!AF1651+'SGU-Solar'!AH1651+'SGU-Solar'!AJ1651+'SGU-Solar'!AL1651</f>
        <v>835</v>
      </c>
      <c r="C1648">
        <f>'SGU-Solar'!C1651+'SGU-Solar'!E1651+'SGU-Solar'!G1651+'SGU-Solar'!I1651+'SGU-Solar'!K1651+'SGU-Solar'!M1651+'SGU-Solar'!O1651+'SGU-Solar'!Q1651+'SGU-Solar'!S1651+'SGU-Solar'!U1651+'SGU-Solar'!W1651+'SGU-Solar'!Y1651+'SGU-Solar'!AA1651+'SGU-Solar'!AC1651+'SGU-Solar'!AE1651+'SGU-Solar'!AG1651+'SGU-Solar'!AI1651+'SGU-Solar'!AK1651+'SGU-Solar'!AM1651</f>
        <v>4024.8049999999994</v>
      </c>
      <c r="D1648">
        <v>7</v>
      </c>
      <c r="E1648">
        <v>39.875</v>
      </c>
      <c r="F1648">
        <v>12</v>
      </c>
      <c r="G1648">
        <v>100.06</v>
      </c>
      <c r="H1648">
        <v>11</v>
      </c>
      <c r="I1648">
        <v>143.9</v>
      </c>
      <c r="J1648">
        <v>8</v>
      </c>
      <c r="K1648">
        <v>78.894999999999996</v>
      </c>
      <c r="L1648">
        <v>0</v>
      </c>
      <c r="M1648">
        <v>0</v>
      </c>
      <c r="N1648">
        <f>MAX('[1]SGU-Solar'!B1651-'SGU-Solar'!AX1651,0)</f>
        <v>0</v>
      </c>
      <c r="O1648">
        <f>MAX('[1]SGU-Solar'!C1651-'SGU-Solar'!AY1651,0)</f>
        <v>0</v>
      </c>
      <c r="P1648">
        <f>'[1]SGU-Solar'!D1651</f>
        <v>0</v>
      </c>
      <c r="Q1648">
        <f>'[1]SGU-Solar'!E1651</f>
        <v>0</v>
      </c>
      <c r="R1648">
        <f>'[1]SGU-Solar'!F1651</f>
        <v>0</v>
      </c>
      <c r="S1648">
        <f>'[1]SGU-Solar'!G1651</f>
        <v>0</v>
      </c>
      <c r="T1648">
        <f>'[1]SGU-Solar'!H1651</f>
        <v>0</v>
      </c>
      <c r="U1648">
        <f>'[1]SGU-Solar'!I1651</f>
        <v>0</v>
      </c>
      <c r="V1648">
        <f>'[1]SGU-Solar'!J1651</f>
        <v>0</v>
      </c>
      <c r="W1648">
        <f>'[1]SGU-Solar'!K1651</f>
        <v>0</v>
      </c>
    </row>
    <row r="1649" spans="1:23" x14ac:dyDescent="0.25">
      <c r="A1649" t="s">
        <v>1690</v>
      </c>
      <c r="B1649">
        <f>'SGU-Solar'!B1652+'SGU-Solar'!D1652+'SGU-Solar'!F1652+'SGU-Solar'!H1652+'SGU-Solar'!J1652+'SGU-Solar'!L1652+'SGU-Solar'!N1652+'SGU-Solar'!P1652+'SGU-Solar'!R1652+'SGU-Solar'!T1652+'SGU-Solar'!V1652+'SGU-Solar'!X1652+'SGU-Solar'!Z1652+'SGU-Solar'!AB1652+'SGU-Solar'!AD1652+'SGU-Solar'!AF1652+'SGU-Solar'!AH1652+'SGU-Solar'!AJ1652+'SGU-Solar'!AL1652</f>
        <v>259</v>
      </c>
      <c r="C1649">
        <f>'SGU-Solar'!C1652+'SGU-Solar'!E1652+'SGU-Solar'!G1652+'SGU-Solar'!I1652+'SGU-Solar'!K1652+'SGU-Solar'!M1652+'SGU-Solar'!O1652+'SGU-Solar'!Q1652+'SGU-Solar'!S1652+'SGU-Solar'!U1652+'SGU-Solar'!W1652+'SGU-Solar'!Y1652+'SGU-Solar'!AA1652+'SGU-Solar'!AC1652+'SGU-Solar'!AE1652+'SGU-Solar'!AG1652+'SGU-Solar'!AI1652+'SGU-Solar'!AK1652+'SGU-Solar'!AM1652</f>
        <v>1457.579</v>
      </c>
      <c r="D1649">
        <v>2</v>
      </c>
      <c r="E1649">
        <v>36.020000000000003</v>
      </c>
      <c r="F1649">
        <v>1</v>
      </c>
      <c r="G1649">
        <v>6.05</v>
      </c>
      <c r="H1649">
        <v>5</v>
      </c>
      <c r="I1649">
        <v>40.515000000000001</v>
      </c>
      <c r="J1649">
        <v>1</v>
      </c>
      <c r="K1649">
        <v>6.21</v>
      </c>
      <c r="L1649">
        <v>0</v>
      </c>
      <c r="M1649">
        <v>0</v>
      </c>
      <c r="N1649">
        <f>MAX('[1]SGU-Solar'!B1652-'SGU-Solar'!AX1652,0)</f>
        <v>637</v>
      </c>
      <c r="O1649">
        <f>MAX('[1]SGU-Solar'!C1652-'SGU-Solar'!AY1652,0)</f>
        <v>3144.1260000000002</v>
      </c>
      <c r="P1649">
        <f>'[1]SGU-Solar'!D1652</f>
        <v>2</v>
      </c>
      <c r="Q1649">
        <f>'[1]SGU-Solar'!E1652</f>
        <v>19.815000000000001</v>
      </c>
      <c r="R1649">
        <f>'[1]SGU-Solar'!F1652</f>
        <v>9</v>
      </c>
      <c r="S1649">
        <f>'[1]SGU-Solar'!G1652</f>
        <v>55.11</v>
      </c>
      <c r="T1649">
        <f>'[1]SGU-Solar'!H1652</f>
        <v>8</v>
      </c>
      <c r="U1649">
        <f>'[1]SGU-Solar'!I1652</f>
        <v>59.72</v>
      </c>
      <c r="V1649">
        <f>'[1]SGU-Solar'!J1652</f>
        <v>6</v>
      </c>
      <c r="W1649">
        <f>'[1]SGU-Solar'!K1652</f>
        <v>42.9</v>
      </c>
    </row>
    <row r="1650" spans="1:23" x14ac:dyDescent="0.25">
      <c r="A1650" t="s">
        <v>1691</v>
      </c>
      <c r="B1650">
        <f>'SGU-Solar'!B1653+'SGU-Solar'!D1653+'SGU-Solar'!F1653+'SGU-Solar'!H1653+'SGU-Solar'!J1653+'SGU-Solar'!L1653+'SGU-Solar'!N1653+'SGU-Solar'!P1653+'SGU-Solar'!R1653+'SGU-Solar'!T1653+'SGU-Solar'!V1653+'SGU-Solar'!X1653+'SGU-Solar'!Z1653+'SGU-Solar'!AB1653+'SGU-Solar'!AD1653+'SGU-Solar'!AF1653+'SGU-Solar'!AH1653+'SGU-Solar'!AJ1653+'SGU-Solar'!AL1653</f>
        <v>54</v>
      </c>
      <c r="C1650">
        <f>'SGU-Solar'!C1653+'SGU-Solar'!E1653+'SGU-Solar'!G1653+'SGU-Solar'!I1653+'SGU-Solar'!K1653+'SGU-Solar'!M1653+'SGU-Solar'!O1653+'SGU-Solar'!Q1653+'SGU-Solar'!S1653+'SGU-Solar'!U1653+'SGU-Solar'!W1653+'SGU-Solar'!Y1653+'SGU-Solar'!AA1653+'SGU-Solar'!AC1653+'SGU-Solar'!AE1653+'SGU-Solar'!AG1653+'SGU-Solar'!AI1653+'SGU-Solar'!AK1653+'SGU-Solar'!AM1653</f>
        <v>296.34499999999997</v>
      </c>
      <c r="D1650">
        <v>3</v>
      </c>
      <c r="E1650">
        <v>48.98</v>
      </c>
      <c r="F1650">
        <v>2</v>
      </c>
      <c r="G1650">
        <v>15.91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f>MAX('[1]SGU-Solar'!B1653-'SGU-Solar'!AX1653,0)</f>
        <v>223</v>
      </c>
      <c r="O1650">
        <f>MAX('[1]SGU-Solar'!C1653-'SGU-Solar'!AY1653,0)</f>
        <v>1393.819</v>
      </c>
      <c r="P1650">
        <f>'[1]SGU-Solar'!D1653</f>
        <v>3</v>
      </c>
      <c r="Q1650">
        <f>'[1]SGU-Solar'!E1653</f>
        <v>18.434999999999999</v>
      </c>
      <c r="R1650">
        <f>'[1]SGU-Solar'!F1653</f>
        <v>1</v>
      </c>
      <c r="S1650">
        <f>'[1]SGU-Solar'!G1653</f>
        <v>9.9</v>
      </c>
      <c r="T1650">
        <f>'[1]SGU-Solar'!H1653</f>
        <v>2</v>
      </c>
      <c r="U1650">
        <f>'[1]SGU-Solar'!I1653</f>
        <v>13.2</v>
      </c>
      <c r="V1650">
        <f>'[1]SGU-Solar'!J1653</f>
        <v>4</v>
      </c>
      <c r="W1650">
        <f>'[1]SGU-Solar'!K1653</f>
        <v>26.5</v>
      </c>
    </row>
    <row r="1651" spans="1:23" x14ac:dyDescent="0.25">
      <c r="A1651" t="s">
        <v>1692</v>
      </c>
      <c r="B1651">
        <f>'SGU-Solar'!B1654+'SGU-Solar'!D1654+'SGU-Solar'!F1654+'SGU-Solar'!H1654+'SGU-Solar'!J1654+'SGU-Solar'!L1654+'SGU-Solar'!N1654+'SGU-Solar'!P1654+'SGU-Solar'!R1654+'SGU-Solar'!T1654+'SGU-Solar'!V1654+'SGU-Solar'!X1654+'SGU-Solar'!Z1654+'SGU-Solar'!AB1654+'SGU-Solar'!AD1654+'SGU-Solar'!AF1654+'SGU-Solar'!AH1654+'SGU-Solar'!AJ1654+'SGU-Solar'!AL1654</f>
        <v>126</v>
      </c>
      <c r="C1651">
        <f>'SGU-Solar'!C1654+'SGU-Solar'!E1654+'SGU-Solar'!G1654+'SGU-Solar'!I1654+'SGU-Solar'!K1654+'SGU-Solar'!M1654+'SGU-Solar'!O1654+'SGU-Solar'!Q1654+'SGU-Solar'!S1654+'SGU-Solar'!U1654+'SGU-Solar'!W1654+'SGU-Solar'!Y1654+'SGU-Solar'!AA1654+'SGU-Solar'!AC1654+'SGU-Solar'!AE1654+'SGU-Solar'!AG1654+'SGU-Solar'!AI1654+'SGU-Solar'!AK1654+'SGU-Solar'!AM1654</f>
        <v>541.84000000000015</v>
      </c>
      <c r="D1651">
        <v>0</v>
      </c>
      <c r="E1651">
        <v>0</v>
      </c>
      <c r="F1651">
        <v>1</v>
      </c>
      <c r="G1651">
        <v>6.48</v>
      </c>
      <c r="H1651">
        <v>0</v>
      </c>
      <c r="I1651">
        <v>0</v>
      </c>
      <c r="J1651">
        <v>1</v>
      </c>
      <c r="K1651">
        <v>10.8</v>
      </c>
      <c r="L1651">
        <v>0</v>
      </c>
      <c r="M1651">
        <v>0</v>
      </c>
      <c r="N1651">
        <f>MAX('[1]SGU-Solar'!B1654-'SGU-Solar'!AX1654,0)</f>
        <v>0</v>
      </c>
      <c r="O1651">
        <f>MAX('[1]SGU-Solar'!C1654-'SGU-Solar'!AY1654,0)</f>
        <v>0</v>
      </c>
      <c r="P1651">
        <f>'[1]SGU-Solar'!D1654</f>
        <v>0</v>
      </c>
      <c r="Q1651">
        <f>'[1]SGU-Solar'!E1654</f>
        <v>0</v>
      </c>
      <c r="R1651">
        <f>'[1]SGU-Solar'!F1654</f>
        <v>0</v>
      </c>
      <c r="S1651">
        <f>'[1]SGU-Solar'!G1654</f>
        <v>0</v>
      </c>
      <c r="T1651">
        <f>'[1]SGU-Solar'!H1654</f>
        <v>4</v>
      </c>
      <c r="U1651">
        <f>'[1]SGU-Solar'!I1654</f>
        <v>90.22</v>
      </c>
      <c r="V1651">
        <f>'[1]SGU-Solar'!J1654</f>
        <v>0</v>
      </c>
      <c r="W1651">
        <f>'[1]SGU-Solar'!K1654</f>
        <v>0</v>
      </c>
    </row>
    <row r="1652" spans="1:23" x14ac:dyDescent="0.25">
      <c r="A1652" t="s">
        <v>1693</v>
      </c>
      <c r="B1652">
        <f>'SGU-Solar'!B1655+'SGU-Solar'!D1655+'SGU-Solar'!F1655+'SGU-Solar'!H1655+'SGU-Solar'!J1655+'SGU-Solar'!L1655+'SGU-Solar'!N1655+'SGU-Solar'!P1655+'SGU-Solar'!R1655+'SGU-Solar'!T1655+'SGU-Solar'!V1655+'SGU-Solar'!X1655+'SGU-Solar'!Z1655+'SGU-Solar'!AB1655+'SGU-Solar'!AD1655+'SGU-Solar'!AF1655+'SGU-Solar'!AH1655+'SGU-Solar'!AJ1655+'SGU-Solar'!AL1655</f>
        <v>14</v>
      </c>
      <c r="C1652">
        <f>'SGU-Solar'!C1655+'SGU-Solar'!E1655+'SGU-Solar'!G1655+'SGU-Solar'!I1655+'SGU-Solar'!K1655+'SGU-Solar'!M1655+'SGU-Solar'!O1655+'SGU-Solar'!Q1655+'SGU-Solar'!S1655+'SGU-Solar'!U1655+'SGU-Solar'!W1655+'SGU-Solar'!Y1655+'SGU-Solar'!AA1655+'SGU-Solar'!AC1655+'SGU-Solar'!AE1655+'SGU-Solar'!AG1655+'SGU-Solar'!AI1655+'SGU-Solar'!AK1655+'SGU-Solar'!AM1655</f>
        <v>50.163000000000004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f>MAX('[1]SGU-Solar'!B1655-'SGU-Solar'!AX1655,0)</f>
        <v>114</v>
      </c>
      <c r="O1652">
        <f>MAX('[1]SGU-Solar'!C1655-'SGU-Solar'!AY1655,0)</f>
        <v>508.95699999999999</v>
      </c>
      <c r="P1652">
        <f>'[1]SGU-Solar'!D1655</f>
        <v>0</v>
      </c>
      <c r="Q1652">
        <f>'[1]SGU-Solar'!E1655</f>
        <v>0</v>
      </c>
      <c r="R1652">
        <f>'[1]SGU-Solar'!F1655</f>
        <v>1</v>
      </c>
      <c r="S1652">
        <f>'[1]SGU-Solar'!G1655</f>
        <v>6.6</v>
      </c>
      <c r="T1652">
        <f>'[1]SGU-Solar'!H1655</f>
        <v>1</v>
      </c>
      <c r="U1652">
        <f>'[1]SGU-Solar'!I1655</f>
        <v>6.6150000000000002</v>
      </c>
      <c r="V1652">
        <f>'[1]SGU-Solar'!J1655</f>
        <v>3</v>
      </c>
      <c r="W1652">
        <f>'[1]SGU-Solar'!K1655</f>
        <v>28.395</v>
      </c>
    </row>
    <row r="1653" spans="1:23" x14ac:dyDescent="0.25">
      <c r="A1653" t="s">
        <v>1694</v>
      </c>
      <c r="B1653">
        <f>'SGU-Solar'!B1656+'SGU-Solar'!D1656+'SGU-Solar'!F1656+'SGU-Solar'!H1656+'SGU-Solar'!J1656+'SGU-Solar'!L1656+'SGU-Solar'!N1656+'SGU-Solar'!P1656+'SGU-Solar'!R1656+'SGU-Solar'!T1656+'SGU-Solar'!V1656+'SGU-Solar'!X1656+'SGU-Solar'!Z1656+'SGU-Solar'!AB1656+'SGU-Solar'!AD1656+'SGU-Solar'!AF1656+'SGU-Solar'!AH1656+'SGU-Solar'!AJ1656+'SGU-Solar'!AL1656</f>
        <v>129</v>
      </c>
      <c r="C1653">
        <f>'SGU-Solar'!C1656+'SGU-Solar'!E1656+'SGU-Solar'!G1656+'SGU-Solar'!I1656+'SGU-Solar'!K1656+'SGU-Solar'!M1656+'SGU-Solar'!O1656+'SGU-Solar'!Q1656+'SGU-Solar'!S1656+'SGU-Solar'!U1656+'SGU-Solar'!W1656+'SGU-Solar'!Y1656+'SGU-Solar'!AA1656+'SGU-Solar'!AC1656+'SGU-Solar'!AE1656+'SGU-Solar'!AG1656+'SGU-Solar'!AI1656+'SGU-Solar'!AK1656+'SGU-Solar'!AM1656</f>
        <v>586.26200000000006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f>MAX('[1]SGU-Solar'!B1656-'SGU-Solar'!AX1656,0)</f>
        <v>0</v>
      </c>
      <c r="O1653">
        <f>MAX('[1]SGU-Solar'!C1656-'SGU-Solar'!AY1656,0)</f>
        <v>0</v>
      </c>
      <c r="P1653">
        <f>'[1]SGU-Solar'!D1656</f>
        <v>0</v>
      </c>
      <c r="Q1653">
        <f>'[1]SGU-Solar'!E1656</f>
        <v>0</v>
      </c>
      <c r="R1653">
        <f>'[1]SGU-Solar'!F1656</f>
        <v>0</v>
      </c>
      <c r="S1653">
        <f>'[1]SGU-Solar'!G1656</f>
        <v>0</v>
      </c>
      <c r="T1653">
        <f>'[1]SGU-Solar'!H1656</f>
        <v>1</v>
      </c>
      <c r="U1653">
        <f>'[1]SGU-Solar'!I1656</f>
        <v>10.23</v>
      </c>
      <c r="V1653">
        <f>'[1]SGU-Solar'!J1656</f>
        <v>0</v>
      </c>
      <c r="W1653">
        <f>'[1]SGU-Solar'!K1656</f>
        <v>0</v>
      </c>
    </row>
    <row r="1654" spans="1:23" x14ac:dyDescent="0.25">
      <c r="A1654" t="s">
        <v>1695</v>
      </c>
      <c r="B1654">
        <f>'SGU-Solar'!B1657+'SGU-Solar'!D1657+'SGU-Solar'!F1657+'SGU-Solar'!H1657+'SGU-Solar'!J1657+'SGU-Solar'!L1657+'SGU-Solar'!N1657+'SGU-Solar'!P1657+'SGU-Solar'!R1657+'SGU-Solar'!T1657+'SGU-Solar'!V1657+'SGU-Solar'!X1657+'SGU-Solar'!Z1657+'SGU-Solar'!AB1657+'SGU-Solar'!AD1657+'SGU-Solar'!AF1657+'SGU-Solar'!AH1657+'SGU-Solar'!AJ1657+'SGU-Solar'!AL1657</f>
        <v>167</v>
      </c>
      <c r="C1654">
        <f>'SGU-Solar'!C1657+'SGU-Solar'!E1657+'SGU-Solar'!G1657+'SGU-Solar'!I1657+'SGU-Solar'!K1657+'SGU-Solar'!M1657+'SGU-Solar'!O1657+'SGU-Solar'!Q1657+'SGU-Solar'!S1657+'SGU-Solar'!U1657+'SGU-Solar'!W1657+'SGU-Solar'!Y1657+'SGU-Solar'!AA1657+'SGU-Solar'!AC1657+'SGU-Solar'!AE1657+'SGU-Solar'!AG1657+'SGU-Solar'!AI1657+'SGU-Solar'!AK1657+'SGU-Solar'!AM1657</f>
        <v>820.21500000000003</v>
      </c>
      <c r="D1654">
        <v>3</v>
      </c>
      <c r="E1654">
        <v>17.954999999999998</v>
      </c>
      <c r="F1654">
        <v>1</v>
      </c>
      <c r="G1654">
        <v>6.6</v>
      </c>
      <c r="H1654">
        <v>1</v>
      </c>
      <c r="I1654">
        <v>19.8</v>
      </c>
      <c r="J1654">
        <v>2</v>
      </c>
      <c r="K1654">
        <v>13.34</v>
      </c>
      <c r="L1654">
        <v>1</v>
      </c>
      <c r="M1654">
        <v>8.19</v>
      </c>
      <c r="N1654">
        <f>MAX('[1]SGU-Solar'!B1657-'SGU-Solar'!AX1657,0)</f>
        <v>0</v>
      </c>
      <c r="O1654">
        <f>MAX('[1]SGU-Solar'!C1657-'SGU-Solar'!AY1657,0)</f>
        <v>0</v>
      </c>
      <c r="P1654">
        <f>'[1]SGU-Solar'!D1657</f>
        <v>1</v>
      </c>
      <c r="Q1654">
        <f>'[1]SGU-Solar'!E1657</f>
        <v>6.6</v>
      </c>
      <c r="R1654">
        <f>'[1]SGU-Solar'!F1657</f>
        <v>0</v>
      </c>
      <c r="S1654">
        <f>'[1]SGU-Solar'!G1657</f>
        <v>0</v>
      </c>
      <c r="T1654">
        <f>'[1]SGU-Solar'!H1657</f>
        <v>2</v>
      </c>
      <c r="U1654">
        <f>'[1]SGU-Solar'!I1657</f>
        <v>13.2</v>
      </c>
      <c r="V1654">
        <f>'[1]SGU-Solar'!J1657</f>
        <v>1</v>
      </c>
      <c r="W1654">
        <f>'[1]SGU-Solar'!K1657</f>
        <v>6.6150000000000002</v>
      </c>
    </row>
    <row r="1655" spans="1:23" x14ac:dyDescent="0.25">
      <c r="A1655" t="s">
        <v>1696</v>
      </c>
      <c r="B1655">
        <f>'SGU-Solar'!B1658+'SGU-Solar'!D1658+'SGU-Solar'!F1658+'SGU-Solar'!H1658+'SGU-Solar'!J1658+'SGU-Solar'!L1658+'SGU-Solar'!N1658+'SGU-Solar'!P1658+'SGU-Solar'!R1658+'SGU-Solar'!T1658+'SGU-Solar'!V1658+'SGU-Solar'!X1658+'SGU-Solar'!Z1658+'SGU-Solar'!AB1658+'SGU-Solar'!AD1658+'SGU-Solar'!AF1658+'SGU-Solar'!AH1658+'SGU-Solar'!AJ1658+'SGU-Solar'!AL1658</f>
        <v>245</v>
      </c>
      <c r="C1655">
        <f>'SGU-Solar'!C1658+'SGU-Solar'!E1658+'SGU-Solar'!G1658+'SGU-Solar'!I1658+'SGU-Solar'!K1658+'SGU-Solar'!M1658+'SGU-Solar'!O1658+'SGU-Solar'!Q1658+'SGU-Solar'!S1658+'SGU-Solar'!U1658+'SGU-Solar'!W1658+'SGU-Solar'!Y1658+'SGU-Solar'!AA1658+'SGU-Solar'!AC1658+'SGU-Solar'!AE1658+'SGU-Solar'!AG1658+'SGU-Solar'!AI1658+'SGU-Solar'!AK1658+'SGU-Solar'!AM1658</f>
        <v>1188.9220000000003</v>
      </c>
      <c r="D1655">
        <v>1</v>
      </c>
      <c r="E1655">
        <v>2.48</v>
      </c>
      <c r="F1655">
        <v>2</v>
      </c>
      <c r="G1655">
        <v>16.215</v>
      </c>
      <c r="H1655">
        <v>1</v>
      </c>
      <c r="I1655">
        <v>6.4050000000000002</v>
      </c>
      <c r="J1655">
        <v>1</v>
      </c>
      <c r="K1655">
        <v>13.2</v>
      </c>
      <c r="L1655">
        <v>0</v>
      </c>
      <c r="M1655">
        <v>0</v>
      </c>
      <c r="N1655">
        <f>MAX('[1]SGU-Solar'!B1658-'SGU-Solar'!AX1658,0)</f>
        <v>0</v>
      </c>
      <c r="O1655">
        <f>MAX('[1]SGU-Solar'!C1658-'SGU-Solar'!AY1658,0)</f>
        <v>0</v>
      </c>
      <c r="P1655">
        <f>'[1]SGU-Solar'!D1658</f>
        <v>2</v>
      </c>
      <c r="Q1655">
        <f>'[1]SGU-Solar'!E1658</f>
        <v>11.34</v>
      </c>
      <c r="R1655">
        <f>'[1]SGU-Solar'!F1658</f>
        <v>0</v>
      </c>
      <c r="S1655">
        <f>'[1]SGU-Solar'!G1658</f>
        <v>0</v>
      </c>
      <c r="T1655">
        <f>'[1]SGU-Solar'!H1658</f>
        <v>1</v>
      </c>
      <c r="U1655">
        <f>'[1]SGU-Solar'!I1658</f>
        <v>10.4</v>
      </c>
      <c r="V1655">
        <f>'[1]SGU-Solar'!J1658</f>
        <v>0</v>
      </c>
      <c r="W1655">
        <f>'[1]SGU-Solar'!K1658</f>
        <v>0</v>
      </c>
    </row>
    <row r="1656" spans="1:23" x14ac:dyDescent="0.25">
      <c r="A1656" t="s">
        <v>1697</v>
      </c>
      <c r="B1656">
        <f>'SGU-Solar'!B1659+'SGU-Solar'!D1659+'SGU-Solar'!F1659+'SGU-Solar'!H1659+'SGU-Solar'!J1659+'SGU-Solar'!L1659+'SGU-Solar'!N1659+'SGU-Solar'!P1659+'SGU-Solar'!R1659+'SGU-Solar'!T1659+'SGU-Solar'!V1659+'SGU-Solar'!X1659+'SGU-Solar'!Z1659+'SGU-Solar'!AB1659+'SGU-Solar'!AD1659+'SGU-Solar'!AF1659+'SGU-Solar'!AH1659+'SGU-Solar'!AJ1659+'SGU-Solar'!AL1659</f>
        <v>66</v>
      </c>
      <c r="C1656">
        <f>'SGU-Solar'!C1659+'SGU-Solar'!E1659+'SGU-Solar'!G1659+'SGU-Solar'!I1659+'SGU-Solar'!K1659+'SGU-Solar'!M1659+'SGU-Solar'!O1659+'SGU-Solar'!Q1659+'SGU-Solar'!S1659+'SGU-Solar'!U1659+'SGU-Solar'!W1659+'SGU-Solar'!Y1659+'SGU-Solar'!AA1659+'SGU-Solar'!AC1659+'SGU-Solar'!AE1659+'SGU-Solar'!AG1659+'SGU-Solar'!AI1659+'SGU-Solar'!AK1659+'SGU-Solar'!AM1659</f>
        <v>373.78700000000003</v>
      </c>
      <c r="D1656">
        <v>1</v>
      </c>
      <c r="E1656">
        <v>10.199999999999999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f>MAX('[1]SGU-Solar'!B1659-'SGU-Solar'!AX1659,0)</f>
        <v>189</v>
      </c>
      <c r="O1656">
        <f>MAX('[1]SGU-Solar'!C1659-'SGU-Solar'!AY1659,0)</f>
        <v>892.69499999999994</v>
      </c>
      <c r="P1656">
        <f>'[1]SGU-Solar'!D1659</f>
        <v>1</v>
      </c>
      <c r="Q1656">
        <f>'[1]SGU-Solar'!E1659</f>
        <v>6.6</v>
      </c>
      <c r="R1656">
        <f>'[1]SGU-Solar'!F1659</f>
        <v>0</v>
      </c>
      <c r="S1656">
        <f>'[1]SGU-Solar'!G1659</f>
        <v>0</v>
      </c>
      <c r="T1656">
        <f>'[1]SGU-Solar'!H1659</f>
        <v>2</v>
      </c>
      <c r="U1656">
        <f>'[1]SGU-Solar'!I1659</f>
        <v>13.2</v>
      </c>
      <c r="V1656">
        <f>'[1]SGU-Solar'!J1659</f>
        <v>6</v>
      </c>
      <c r="W1656">
        <f>'[1]SGU-Solar'!K1659</f>
        <v>45.914999999999999</v>
      </c>
    </row>
    <row r="1657" spans="1:23" x14ac:dyDescent="0.25">
      <c r="A1657" t="s">
        <v>1698</v>
      </c>
      <c r="B1657">
        <f>'SGU-Solar'!B1660+'SGU-Solar'!D1660+'SGU-Solar'!F1660+'SGU-Solar'!H1660+'SGU-Solar'!J1660+'SGU-Solar'!L1660+'SGU-Solar'!N1660+'SGU-Solar'!P1660+'SGU-Solar'!R1660+'SGU-Solar'!T1660+'SGU-Solar'!V1660+'SGU-Solar'!X1660+'SGU-Solar'!Z1660+'SGU-Solar'!AB1660+'SGU-Solar'!AD1660+'SGU-Solar'!AF1660+'SGU-Solar'!AH1660+'SGU-Solar'!AJ1660+'SGU-Solar'!AL1660</f>
        <v>22</v>
      </c>
      <c r="C1657">
        <f>'SGU-Solar'!C1660+'SGU-Solar'!E1660+'SGU-Solar'!G1660+'SGU-Solar'!I1660+'SGU-Solar'!K1660+'SGU-Solar'!M1660+'SGU-Solar'!O1660+'SGU-Solar'!Q1660+'SGU-Solar'!S1660+'SGU-Solar'!U1660+'SGU-Solar'!W1660+'SGU-Solar'!Y1660+'SGU-Solar'!AA1660+'SGU-Solar'!AC1660+'SGU-Solar'!AE1660+'SGU-Solar'!AG1660+'SGU-Solar'!AI1660+'SGU-Solar'!AK1660+'SGU-Solar'!AM1660</f>
        <v>144.59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f>MAX('[1]SGU-Solar'!B1660-'SGU-Solar'!AX1660,0)</f>
        <v>48</v>
      </c>
      <c r="O1657">
        <f>MAX('[1]SGU-Solar'!C1660-'SGU-Solar'!AY1660,0)</f>
        <v>288.39200000000005</v>
      </c>
      <c r="P1657">
        <f>'[1]SGU-Solar'!D1660</f>
        <v>1</v>
      </c>
      <c r="Q1657">
        <f>'[1]SGU-Solar'!E1660</f>
        <v>1.89</v>
      </c>
      <c r="R1657">
        <f>'[1]SGU-Solar'!F1660</f>
        <v>1</v>
      </c>
      <c r="S1657">
        <f>'[1]SGU-Solar'!G1660</f>
        <v>37.799999999999997</v>
      </c>
      <c r="T1657">
        <f>'[1]SGU-Solar'!H1660</f>
        <v>1</v>
      </c>
      <c r="U1657">
        <f>'[1]SGU-Solar'!I1660</f>
        <v>13.2</v>
      </c>
      <c r="V1657">
        <f>'[1]SGU-Solar'!J1660</f>
        <v>2</v>
      </c>
      <c r="W1657">
        <f>'[1]SGU-Solar'!K1660</f>
        <v>18.87</v>
      </c>
    </row>
    <row r="1658" spans="1:23" x14ac:dyDescent="0.25">
      <c r="A1658" t="s">
        <v>1699</v>
      </c>
      <c r="B1658">
        <f>'SGU-Solar'!B1661+'SGU-Solar'!D1661+'SGU-Solar'!F1661+'SGU-Solar'!H1661+'SGU-Solar'!J1661+'SGU-Solar'!L1661+'SGU-Solar'!N1661+'SGU-Solar'!P1661+'SGU-Solar'!R1661+'SGU-Solar'!T1661+'SGU-Solar'!V1661+'SGU-Solar'!X1661+'SGU-Solar'!Z1661+'SGU-Solar'!AB1661+'SGU-Solar'!AD1661+'SGU-Solar'!AF1661+'SGU-Solar'!AH1661+'SGU-Solar'!AJ1661+'SGU-Solar'!AL1661</f>
        <v>32</v>
      </c>
      <c r="C1658">
        <f>'SGU-Solar'!C1661+'SGU-Solar'!E1661+'SGU-Solar'!G1661+'SGU-Solar'!I1661+'SGU-Solar'!K1661+'SGU-Solar'!M1661+'SGU-Solar'!O1661+'SGU-Solar'!Q1661+'SGU-Solar'!S1661+'SGU-Solar'!U1661+'SGU-Solar'!W1661+'SGU-Solar'!Y1661+'SGU-Solar'!AA1661+'SGU-Solar'!AC1661+'SGU-Solar'!AE1661+'SGU-Solar'!AG1661+'SGU-Solar'!AI1661+'SGU-Solar'!AK1661+'SGU-Solar'!AM1661</f>
        <v>147.57299999999998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f>MAX('[1]SGU-Solar'!B1661-'SGU-Solar'!AX1661,0)</f>
        <v>0</v>
      </c>
      <c r="O1658">
        <f>MAX('[1]SGU-Solar'!C1661-'SGU-Solar'!AY1661,0)</f>
        <v>8.5669999999999789</v>
      </c>
      <c r="P1658">
        <f>'[1]SGU-Solar'!D1661</f>
        <v>0</v>
      </c>
      <c r="Q1658">
        <f>'[1]SGU-Solar'!E1661</f>
        <v>0</v>
      </c>
      <c r="R1658">
        <f>'[1]SGU-Solar'!F1661</f>
        <v>0</v>
      </c>
      <c r="S1658">
        <f>'[1]SGU-Solar'!G1661</f>
        <v>0</v>
      </c>
      <c r="T1658">
        <f>'[1]SGU-Solar'!H1661</f>
        <v>0</v>
      </c>
      <c r="U1658">
        <f>'[1]SGU-Solar'!I1661</f>
        <v>0</v>
      </c>
      <c r="V1658">
        <f>'[1]SGU-Solar'!J1661</f>
        <v>0</v>
      </c>
      <c r="W1658">
        <f>'[1]SGU-Solar'!K1661</f>
        <v>0</v>
      </c>
    </row>
    <row r="1659" spans="1:23" x14ac:dyDescent="0.25">
      <c r="A1659" t="s">
        <v>1700</v>
      </c>
      <c r="B1659">
        <f>'SGU-Solar'!B1662+'SGU-Solar'!D1662+'SGU-Solar'!F1662+'SGU-Solar'!H1662+'SGU-Solar'!J1662+'SGU-Solar'!L1662+'SGU-Solar'!N1662+'SGU-Solar'!P1662+'SGU-Solar'!R1662+'SGU-Solar'!T1662+'SGU-Solar'!V1662+'SGU-Solar'!X1662+'SGU-Solar'!Z1662+'SGU-Solar'!AB1662+'SGU-Solar'!AD1662+'SGU-Solar'!AF1662+'SGU-Solar'!AH1662+'SGU-Solar'!AJ1662+'SGU-Solar'!AL1662</f>
        <v>19</v>
      </c>
      <c r="C1659">
        <f>'SGU-Solar'!C1662+'SGU-Solar'!E1662+'SGU-Solar'!G1662+'SGU-Solar'!I1662+'SGU-Solar'!K1662+'SGU-Solar'!M1662+'SGU-Solar'!O1662+'SGU-Solar'!Q1662+'SGU-Solar'!S1662+'SGU-Solar'!U1662+'SGU-Solar'!W1662+'SGU-Solar'!Y1662+'SGU-Solar'!AA1662+'SGU-Solar'!AC1662+'SGU-Solar'!AE1662+'SGU-Solar'!AG1662+'SGU-Solar'!AI1662+'SGU-Solar'!AK1662+'SGU-Solar'!AM1662</f>
        <v>95.532999999999987</v>
      </c>
      <c r="D1659">
        <v>1</v>
      </c>
      <c r="E1659">
        <v>3.35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f>MAX('[1]SGU-Solar'!B1662-'SGU-Solar'!AX1662,0)</f>
        <v>12</v>
      </c>
      <c r="O1659">
        <f>MAX('[1]SGU-Solar'!C1662-'SGU-Solar'!AY1662,0)</f>
        <v>48.690000000000012</v>
      </c>
      <c r="P1659">
        <f>'[1]SGU-Solar'!D1662</f>
        <v>0</v>
      </c>
      <c r="Q1659">
        <f>'[1]SGU-Solar'!E1662</f>
        <v>0</v>
      </c>
      <c r="R1659">
        <f>'[1]SGU-Solar'!F1662</f>
        <v>0</v>
      </c>
      <c r="S1659">
        <f>'[1]SGU-Solar'!G1662</f>
        <v>0</v>
      </c>
      <c r="T1659">
        <f>'[1]SGU-Solar'!H1662</f>
        <v>0</v>
      </c>
      <c r="U1659">
        <f>'[1]SGU-Solar'!I1662</f>
        <v>0</v>
      </c>
      <c r="V1659">
        <f>'[1]SGU-Solar'!J1662</f>
        <v>0</v>
      </c>
      <c r="W1659">
        <f>'[1]SGU-Solar'!K1662</f>
        <v>0</v>
      </c>
    </row>
    <row r="1660" spans="1:23" x14ac:dyDescent="0.25">
      <c r="A1660" t="s">
        <v>1701</v>
      </c>
      <c r="B1660">
        <f>'SGU-Solar'!B1663+'SGU-Solar'!D1663+'SGU-Solar'!F1663+'SGU-Solar'!H1663+'SGU-Solar'!J1663+'SGU-Solar'!L1663+'SGU-Solar'!N1663+'SGU-Solar'!P1663+'SGU-Solar'!R1663+'SGU-Solar'!T1663+'SGU-Solar'!V1663+'SGU-Solar'!X1663+'SGU-Solar'!Z1663+'SGU-Solar'!AB1663+'SGU-Solar'!AD1663+'SGU-Solar'!AF1663+'SGU-Solar'!AH1663+'SGU-Solar'!AJ1663+'SGU-Solar'!AL1663</f>
        <v>10</v>
      </c>
      <c r="C1660">
        <f>'SGU-Solar'!C1663+'SGU-Solar'!E1663+'SGU-Solar'!G1663+'SGU-Solar'!I1663+'SGU-Solar'!K1663+'SGU-Solar'!M1663+'SGU-Solar'!O1663+'SGU-Solar'!Q1663+'SGU-Solar'!S1663+'SGU-Solar'!U1663+'SGU-Solar'!W1663+'SGU-Solar'!Y1663+'SGU-Solar'!AA1663+'SGU-Solar'!AC1663+'SGU-Solar'!AE1663+'SGU-Solar'!AG1663+'SGU-Solar'!AI1663+'SGU-Solar'!AK1663+'SGU-Solar'!AM1663</f>
        <v>56.11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f>MAX('[1]SGU-Solar'!B1663-'SGU-Solar'!AX1663,0)</f>
        <v>11</v>
      </c>
      <c r="O1660">
        <f>MAX('[1]SGU-Solar'!C1663-'SGU-Solar'!AY1663,0)</f>
        <v>49.388000000000005</v>
      </c>
      <c r="P1660">
        <f>'[1]SGU-Solar'!D1663</f>
        <v>1</v>
      </c>
      <c r="Q1660">
        <f>'[1]SGU-Solar'!E1663</f>
        <v>7.56</v>
      </c>
      <c r="R1660">
        <f>'[1]SGU-Solar'!F1663</f>
        <v>0</v>
      </c>
      <c r="S1660">
        <f>'[1]SGU-Solar'!G1663</f>
        <v>0</v>
      </c>
      <c r="T1660">
        <f>'[1]SGU-Solar'!H1663</f>
        <v>0</v>
      </c>
      <c r="U1660">
        <f>'[1]SGU-Solar'!I1663</f>
        <v>0</v>
      </c>
      <c r="V1660">
        <f>'[1]SGU-Solar'!J1663</f>
        <v>0</v>
      </c>
      <c r="W1660">
        <f>'[1]SGU-Solar'!K1663</f>
        <v>0</v>
      </c>
    </row>
    <row r="1661" spans="1:23" x14ac:dyDescent="0.25">
      <c r="A1661" t="s">
        <v>1702</v>
      </c>
      <c r="B1661">
        <f>'SGU-Solar'!B1664+'SGU-Solar'!D1664+'SGU-Solar'!F1664+'SGU-Solar'!H1664+'SGU-Solar'!J1664+'SGU-Solar'!L1664+'SGU-Solar'!N1664+'SGU-Solar'!P1664+'SGU-Solar'!R1664+'SGU-Solar'!T1664+'SGU-Solar'!V1664+'SGU-Solar'!X1664+'SGU-Solar'!Z1664+'SGU-Solar'!AB1664+'SGU-Solar'!AD1664+'SGU-Solar'!AF1664+'SGU-Solar'!AH1664+'SGU-Solar'!AJ1664+'SGU-Solar'!AL1664</f>
        <v>67</v>
      </c>
      <c r="C1661">
        <f>'SGU-Solar'!C1664+'SGU-Solar'!E1664+'SGU-Solar'!G1664+'SGU-Solar'!I1664+'SGU-Solar'!K1664+'SGU-Solar'!M1664+'SGU-Solar'!O1664+'SGU-Solar'!Q1664+'SGU-Solar'!S1664+'SGU-Solar'!U1664+'SGU-Solar'!W1664+'SGU-Solar'!Y1664+'SGU-Solar'!AA1664+'SGU-Solar'!AC1664+'SGU-Solar'!AE1664+'SGU-Solar'!AG1664+'SGU-Solar'!AI1664+'SGU-Solar'!AK1664+'SGU-Solar'!AM1664</f>
        <v>219.60699999999997</v>
      </c>
      <c r="D1661">
        <v>1</v>
      </c>
      <c r="E1661">
        <v>13.275</v>
      </c>
      <c r="F1661">
        <v>0</v>
      </c>
      <c r="G1661">
        <v>0</v>
      </c>
      <c r="H1661">
        <v>1</v>
      </c>
      <c r="I1661">
        <v>6.6</v>
      </c>
      <c r="J1661">
        <v>0</v>
      </c>
      <c r="K1661">
        <v>0</v>
      </c>
      <c r="L1661">
        <v>0</v>
      </c>
      <c r="M1661">
        <v>0</v>
      </c>
      <c r="N1661">
        <f>MAX('[1]SGU-Solar'!B1664-'SGU-Solar'!AX1664,0)</f>
        <v>0</v>
      </c>
      <c r="O1661">
        <f>MAX('[1]SGU-Solar'!C1664-'SGU-Solar'!AY1664,0)</f>
        <v>0</v>
      </c>
      <c r="P1661">
        <f>'[1]SGU-Solar'!D1664</f>
        <v>0</v>
      </c>
      <c r="Q1661">
        <f>'[1]SGU-Solar'!E1664</f>
        <v>0</v>
      </c>
      <c r="R1661">
        <f>'[1]SGU-Solar'!F1664</f>
        <v>0</v>
      </c>
      <c r="S1661">
        <f>'[1]SGU-Solar'!G1664</f>
        <v>0</v>
      </c>
      <c r="T1661">
        <f>'[1]SGU-Solar'!H1664</f>
        <v>0</v>
      </c>
      <c r="U1661">
        <f>'[1]SGU-Solar'!I1664</f>
        <v>0</v>
      </c>
      <c r="V1661">
        <f>'[1]SGU-Solar'!J1664</f>
        <v>0</v>
      </c>
      <c r="W1661">
        <f>'[1]SGU-Solar'!K1664</f>
        <v>0</v>
      </c>
    </row>
    <row r="1662" spans="1:23" x14ac:dyDescent="0.25">
      <c r="A1662" t="s">
        <v>1703</v>
      </c>
      <c r="B1662">
        <f>'SGU-Solar'!B1665+'SGU-Solar'!D1665+'SGU-Solar'!F1665+'SGU-Solar'!H1665+'SGU-Solar'!J1665+'SGU-Solar'!L1665+'SGU-Solar'!N1665+'SGU-Solar'!P1665+'SGU-Solar'!R1665+'SGU-Solar'!T1665+'SGU-Solar'!V1665+'SGU-Solar'!X1665+'SGU-Solar'!Z1665+'SGU-Solar'!AB1665+'SGU-Solar'!AD1665+'SGU-Solar'!AF1665+'SGU-Solar'!AH1665+'SGU-Solar'!AJ1665+'SGU-Solar'!AL1665</f>
        <v>128</v>
      </c>
      <c r="C1662">
        <f>'SGU-Solar'!C1665+'SGU-Solar'!E1665+'SGU-Solar'!G1665+'SGU-Solar'!I1665+'SGU-Solar'!K1665+'SGU-Solar'!M1665+'SGU-Solar'!O1665+'SGU-Solar'!Q1665+'SGU-Solar'!S1665+'SGU-Solar'!U1665+'SGU-Solar'!W1665+'SGU-Solar'!Y1665+'SGU-Solar'!AA1665+'SGU-Solar'!AC1665+'SGU-Solar'!AE1665+'SGU-Solar'!AG1665+'SGU-Solar'!AI1665+'SGU-Solar'!AK1665+'SGU-Solar'!AM1665</f>
        <v>442.42999999999995</v>
      </c>
      <c r="D1662">
        <v>0</v>
      </c>
      <c r="E1662">
        <v>0</v>
      </c>
      <c r="F1662">
        <v>0</v>
      </c>
      <c r="G1662">
        <v>0</v>
      </c>
      <c r="H1662">
        <v>2</v>
      </c>
      <c r="I1662">
        <v>19.2</v>
      </c>
      <c r="J1662">
        <v>1</v>
      </c>
      <c r="K1662">
        <v>6.6</v>
      </c>
      <c r="L1662">
        <v>0</v>
      </c>
      <c r="M1662">
        <v>0</v>
      </c>
      <c r="N1662">
        <f>MAX('[1]SGU-Solar'!B1665-'SGU-Solar'!AX1665,0)</f>
        <v>0</v>
      </c>
      <c r="O1662">
        <f>MAX('[1]SGU-Solar'!C1665-'SGU-Solar'!AY1665,0)</f>
        <v>0</v>
      </c>
      <c r="P1662">
        <f>'[1]SGU-Solar'!D1665</f>
        <v>0</v>
      </c>
      <c r="Q1662">
        <f>'[1]SGU-Solar'!E1665</f>
        <v>0</v>
      </c>
      <c r="R1662">
        <f>'[1]SGU-Solar'!F1665</f>
        <v>0</v>
      </c>
      <c r="S1662">
        <f>'[1]SGU-Solar'!G1665</f>
        <v>0</v>
      </c>
      <c r="T1662">
        <f>'[1]SGU-Solar'!H1665</f>
        <v>1</v>
      </c>
      <c r="U1662">
        <f>'[1]SGU-Solar'!I1665</f>
        <v>13</v>
      </c>
      <c r="V1662">
        <f>'[1]SGU-Solar'!J1665</f>
        <v>2</v>
      </c>
      <c r="W1662">
        <f>'[1]SGU-Solar'!K1665</f>
        <v>12.975</v>
      </c>
    </row>
    <row r="1663" spans="1:23" x14ac:dyDescent="0.25">
      <c r="A1663" t="s">
        <v>1704</v>
      </c>
      <c r="B1663">
        <f>'SGU-Solar'!B1666+'SGU-Solar'!D1666+'SGU-Solar'!F1666+'SGU-Solar'!H1666+'SGU-Solar'!J1666+'SGU-Solar'!L1666+'SGU-Solar'!N1666+'SGU-Solar'!P1666+'SGU-Solar'!R1666+'SGU-Solar'!T1666+'SGU-Solar'!V1666+'SGU-Solar'!X1666+'SGU-Solar'!Z1666+'SGU-Solar'!AB1666+'SGU-Solar'!AD1666+'SGU-Solar'!AF1666+'SGU-Solar'!AH1666+'SGU-Solar'!AJ1666+'SGU-Solar'!AL1666</f>
        <v>153</v>
      </c>
      <c r="C1663">
        <f>'SGU-Solar'!C1666+'SGU-Solar'!E1666+'SGU-Solar'!G1666+'SGU-Solar'!I1666+'SGU-Solar'!K1666+'SGU-Solar'!M1666+'SGU-Solar'!O1666+'SGU-Solar'!Q1666+'SGU-Solar'!S1666+'SGU-Solar'!U1666+'SGU-Solar'!W1666+'SGU-Solar'!Y1666+'SGU-Solar'!AA1666+'SGU-Solar'!AC1666+'SGU-Solar'!AE1666+'SGU-Solar'!AG1666+'SGU-Solar'!AI1666+'SGU-Solar'!AK1666+'SGU-Solar'!AM1666</f>
        <v>747.88000000000022</v>
      </c>
      <c r="D1663">
        <v>1</v>
      </c>
      <c r="E1663">
        <v>39.06</v>
      </c>
      <c r="F1663">
        <v>1</v>
      </c>
      <c r="G1663">
        <v>12.16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6.6</v>
      </c>
      <c r="N1663">
        <f>MAX('[1]SGU-Solar'!B1666-'SGU-Solar'!AX1666,0)</f>
        <v>0</v>
      </c>
      <c r="O1663">
        <f>MAX('[1]SGU-Solar'!C1666-'SGU-Solar'!AY1666,0)</f>
        <v>0</v>
      </c>
      <c r="P1663">
        <f>'[1]SGU-Solar'!D1666</f>
        <v>0</v>
      </c>
      <c r="Q1663">
        <f>'[1]SGU-Solar'!E1666</f>
        <v>0</v>
      </c>
      <c r="R1663">
        <f>'[1]SGU-Solar'!F1666</f>
        <v>0</v>
      </c>
      <c r="S1663">
        <f>'[1]SGU-Solar'!G1666</f>
        <v>0</v>
      </c>
      <c r="T1663">
        <f>'[1]SGU-Solar'!H1666</f>
        <v>1</v>
      </c>
      <c r="U1663">
        <f>'[1]SGU-Solar'!I1666</f>
        <v>6.6</v>
      </c>
      <c r="V1663">
        <f>'[1]SGU-Solar'!J1666</f>
        <v>1</v>
      </c>
      <c r="W1663">
        <f>'[1]SGU-Solar'!K1666</f>
        <v>6.49</v>
      </c>
    </row>
    <row r="1664" spans="1:23" x14ac:dyDescent="0.25">
      <c r="A1664" t="s">
        <v>1705</v>
      </c>
      <c r="B1664">
        <f>'SGU-Solar'!B1667+'SGU-Solar'!D1667+'SGU-Solar'!F1667+'SGU-Solar'!H1667+'SGU-Solar'!J1667+'SGU-Solar'!L1667+'SGU-Solar'!N1667+'SGU-Solar'!P1667+'SGU-Solar'!R1667+'SGU-Solar'!T1667+'SGU-Solar'!V1667+'SGU-Solar'!X1667+'SGU-Solar'!Z1667+'SGU-Solar'!AB1667+'SGU-Solar'!AD1667+'SGU-Solar'!AF1667+'SGU-Solar'!AH1667+'SGU-Solar'!AJ1667+'SGU-Solar'!AL1667</f>
        <v>1254</v>
      </c>
      <c r="C1664">
        <f>'SGU-Solar'!C1667+'SGU-Solar'!E1667+'SGU-Solar'!G1667+'SGU-Solar'!I1667+'SGU-Solar'!K1667+'SGU-Solar'!M1667+'SGU-Solar'!O1667+'SGU-Solar'!Q1667+'SGU-Solar'!S1667+'SGU-Solar'!U1667+'SGU-Solar'!W1667+'SGU-Solar'!Y1667+'SGU-Solar'!AA1667+'SGU-Solar'!AC1667+'SGU-Solar'!AE1667+'SGU-Solar'!AG1667+'SGU-Solar'!AI1667+'SGU-Solar'!AK1667+'SGU-Solar'!AM1667</f>
        <v>5352.4889999999996</v>
      </c>
      <c r="D1664">
        <v>10</v>
      </c>
      <c r="E1664">
        <v>128.16</v>
      </c>
      <c r="F1664">
        <v>1</v>
      </c>
      <c r="G1664">
        <v>5.6</v>
      </c>
      <c r="H1664">
        <v>12</v>
      </c>
      <c r="I1664">
        <v>134.53</v>
      </c>
      <c r="J1664">
        <v>8</v>
      </c>
      <c r="K1664">
        <v>53.094999999999999</v>
      </c>
      <c r="L1664">
        <v>2</v>
      </c>
      <c r="M1664">
        <v>45.1</v>
      </c>
      <c r="N1664">
        <f>MAX('[1]SGU-Solar'!B1667-'SGU-Solar'!AX1667,0)</f>
        <v>0</v>
      </c>
      <c r="O1664">
        <f>MAX('[1]SGU-Solar'!C1667-'SGU-Solar'!AY1667,0)</f>
        <v>0</v>
      </c>
      <c r="P1664">
        <f>'[1]SGU-Solar'!D1667</f>
        <v>0</v>
      </c>
      <c r="Q1664">
        <f>'[1]SGU-Solar'!E1667</f>
        <v>0</v>
      </c>
      <c r="R1664">
        <f>'[1]SGU-Solar'!F1667</f>
        <v>0</v>
      </c>
      <c r="S1664">
        <f>'[1]SGU-Solar'!G1667</f>
        <v>0</v>
      </c>
      <c r="T1664">
        <f>'[1]SGU-Solar'!H1667</f>
        <v>0</v>
      </c>
      <c r="U1664">
        <f>'[1]SGU-Solar'!I1667</f>
        <v>0</v>
      </c>
      <c r="V1664">
        <f>'[1]SGU-Solar'!J1667</f>
        <v>3</v>
      </c>
      <c r="W1664">
        <f>'[1]SGU-Solar'!K1667</f>
        <v>18.795000000000002</v>
      </c>
    </row>
    <row r="1665" spans="1:23" x14ac:dyDescent="0.25">
      <c r="A1665" t="s">
        <v>1706</v>
      </c>
      <c r="B1665">
        <f>'SGU-Solar'!B1668+'SGU-Solar'!D1668+'SGU-Solar'!F1668+'SGU-Solar'!H1668+'SGU-Solar'!J1668+'SGU-Solar'!L1668+'SGU-Solar'!N1668+'SGU-Solar'!P1668+'SGU-Solar'!R1668+'SGU-Solar'!T1668+'SGU-Solar'!V1668+'SGU-Solar'!X1668+'SGU-Solar'!Z1668+'SGU-Solar'!AB1668+'SGU-Solar'!AD1668+'SGU-Solar'!AF1668+'SGU-Solar'!AH1668+'SGU-Solar'!AJ1668+'SGU-Solar'!AL1668</f>
        <v>9</v>
      </c>
      <c r="C1665">
        <f>'SGU-Solar'!C1668+'SGU-Solar'!E1668+'SGU-Solar'!G1668+'SGU-Solar'!I1668+'SGU-Solar'!K1668+'SGU-Solar'!M1668+'SGU-Solar'!O1668+'SGU-Solar'!Q1668+'SGU-Solar'!S1668+'SGU-Solar'!U1668+'SGU-Solar'!W1668+'SGU-Solar'!Y1668+'SGU-Solar'!AA1668+'SGU-Solar'!AC1668+'SGU-Solar'!AE1668+'SGU-Solar'!AG1668+'SGU-Solar'!AI1668+'SGU-Solar'!AK1668+'SGU-Solar'!AM1668</f>
        <v>39.44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f>MAX('[1]SGU-Solar'!B1668-'SGU-Solar'!AX1668,0)</f>
        <v>1308</v>
      </c>
      <c r="O1665">
        <f>MAX('[1]SGU-Solar'!C1668-'SGU-Solar'!AY1668,0)</f>
        <v>6048.9590000000007</v>
      </c>
      <c r="P1665">
        <f>'[1]SGU-Solar'!D1668</f>
        <v>6</v>
      </c>
      <c r="Q1665">
        <f>'[1]SGU-Solar'!E1668</f>
        <v>63.615000000000002</v>
      </c>
      <c r="R1665">
        <f>'[1]SGU-Solar'!F1668</f>
        <v>6</v>
      </c>
      <c r="S1665">
        <f>'[1]SGU-Solar'!G1668</f>
        <v>50.62</v>
      </c>
      <c r="T1665">
        <f>'[1]SGU-Solar'!H1668</f>
        <v>12</v>
      </c>
      <c r="U1665">
        <f>'[1]SGU-Solar'!I1668</f>
        <v>195.56</v>
      </c>
      <c r="V1665">
        <f>'[1]SGU-Solar'!J1668</f>
        <v>14</v>
      </c>
      <c r="W1665">
        <f>'[1]SGU-Solar'!K1668</f>
        <v>297.22000000000003</v>
      </c>
    </row>
    <row r="1666" spans="1:23" x14ac:dyDescent="0.25">
      <c r="A1666" t="s">
        <v>1707</v>
      </c>
      <c r="B1666">
        <f>'SGU-Solar'!B1669+'SGU-Solar'!D1669+'SGU-Solar'!F1669+'SGU-Solar'!H1669+'SGU-Solar'!J1669+'SGU-Solar'!L1669+'SGU-Solar'!N1669+'SGU-Solar'!P1669+'SGU-Solar'!R1669+'SGU-Solar'!T1669+'SGU-Solar'!V1669+'SGU-Solar'!X1669+'SGU-Solar'!Z1669+'SGU-Solar'!AB1669+'SGU-Solar'!AD1669+'SGU-Solar'!AF1669+'SGU-Solar'!AH1669+'SGU-Solar'!AJ1669+'SGU-Solar'!AL1669</f>
        <v>10</v>
      </c>
      <c r="C1666">
        <f>'SGU-Solar'!C1669+'SGU-Solar'!E1669+'SGU-Solar'!G1669+'SGU-Solar'!I1669+'SGU-Solar'!K1669+'SGU-Solar'!M1669+'SGU-Solar'!O1669+'SGU-Solar'!Q1669+'SGU-Solar'!S1669+'SGU-Solar'!U1669+'SGU-Solar'!W1669+'SGU-Solar'!Y1669+'SGU-Solar'!AA1669+'SGU-Solar'!AC1669+'SGU-Solar'!AE1669+'SGU-Solar'!AG1669+'SGU-Solar'!AI1669+'SGU-Solar'!AK1669+'SGU-Solar'!AM1669</f>
        <v>33.239999999999995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f>MAX('[1]SGU-Solar'!B1669-'SGU-Solar'!AX1669,0)</f>
        <v>0</v>
      </c>
      <c r="O1666">
        <f>MAX('[1]SGU-Solar'!C1669-'SGU-Solar'!AY1669,0)</f>
        <v>6.1999999999999957</v>
      </c>
      <c r="P1666">
        <f>'[1]SGU-Solar'!D1669</f>
        <v>0</v>
      </c>
      <c r="Q1666">
        <f>'[1]SGU-Solar'!E1669</f>
        <v>0</v>
      </c>
      <c r="R1666">
        <f>'[1]SGU-Solar'!F1669</f>
        <v>0</v>
      </c>
      <c r="S1666">
        <f>'[1]SGU-Solar'!G1669</f>
        <v>0</v>
      </c>
      <c r="T1666">
        <f>'[1]SGU-Solar'!H1669</f>
        <v>0</v>
      </c>
      <c r="U1666">
        <f>'[1]SGU-Solar'!I1669</f>
        <v>0</v>
      </c>
      <c r="V1666">
        <f>'[1]SGU-Solar'!J1669</f>
        <v>0</v>
      </c>
      <c r="W1666">
        <f>'[1]SGU-Solar'!K1669</f>
        <v>0</v>
      </c>
    </row>
    <row r="1667" spans="1:23" x14ac:dyDescent="0.25">
      <c r="A1667" t="s">
        <v>1708</v>
      </c>
      <c r="B1667">
        <f>'SGU-Solar'!B1670+'SGU-Solar'!D1670+'SGU-Solar'!F1670+'SGU-Solar'!H1670+'SGU-Solar'!J1670+'SGU-Solar'!L1670+'SGU-Solar'!N1670+'SGU-Solar'!P1670+'SGU-Solar'!R1670+'SGU-Solar'!T1670+'SGU-Solar'!V1670+'SGU-Solar'!X1670+'SGU-Solar'!Z1670+'SGU-Solar'!AB1670+'SGU-Solar'!AD1670+'SGU-Solar'!AF1670+'SGU-Solar'!AH1670+'SGU-Solar'!AJ1670+'SGU-Solar'!AL1670</f>
        <v>277</v>
      </c>
      <c r="C1667">
        <f>'SGU-Solar'!C1670+'SGU-Solar'!E1670+'SGU-Solar'!G1670+'SGU-Solar'!I1670+'SGU-Solar'!K1670+'SGU-Solar'!M1670+'SGU-Solar'!O1670+'SGU-Solar'!Q1670+'SGU-Solar'!S1670+'SGU-Solar'!U1670+'SGU-Solar'!W1670+'SGU-Solar'!Y1670+'SGU-Solar'!AA1670+'SGU-Solar'!AC1670+'SGU-Solar'!AE1670+'SGU-Solar'!AG1670+'SGU-Solar'!AI1670+'SGU-Solar'!AK1670+'SGU-Solar'!AM1670</f>
        <v>1076.23</v>
      </c>
      <c r="D1667">
        <v>2</v>
      </c>
      <c r="E1667">
        <v>12.54</v>
      </c>
      <c r="F1667">
        <v>0</v>
      </c>
      <c r="G1667">
        <v>0</v>
      </c>
      <c r="H1667">
        <v>2</v>
      </c>
      <c r="I1667">
        <v>30.24</v>
      </c>
      <c r="J1667">
        <v>0</v>
      </c>
      <c r="K1667">
        <v>0</v>
      </c>
      <c r="L1667">
        <v>0</v>
      </c>
      <c r="M1667">
        <v>0</v>
      </c>
      <c r="N1667">
        <f>MAX('[1]SGU-Solar'!B1670-'SGU-Solar'!AX1670,0)</f>
        <v>0</v>
      </c>
      <c r="O1667">
        <f>MAX('[1]SGU-Solar'!C1670-'SGU-Solar'!AY1670,0)</f>
        <v>0</v>
      </c>
      <c r="P1667">
        <f>'[1]SGU-Solar'!D1670</f>
        <v>0</v>
      </c>
      <c r="Q1667">
        <f>'[1]SGU-Solar'!E1670</f>
        <v>0</v>
      </c>
      <c r="R1667">
        <f>'[1]SGU-Solar'!F1670</f>
        <v>0</v>
      </c>
      <c r="S1667">
        <f>'[1]SGU-Solar'!G1670</f>
        <v>0</v>
      </c>
      <c r="T1667">
        <f>'[1]SGU-Solar'!H1670</f>
        <v>0</v>
      </c>
      <c r="U1667">
        <f>'[1]SGU-Solar'!I1670</f>
        <v>0</v>
      </c>
      <c r="V1667">
        <f>'[1]SGU-Solar'!J1670</f>
        <v>0</v>
      </c>
      <c r="W1667">
        <f>'[1]SGU-Solar'!K1670</f>
        <v>0</v>
      </c>
    </row>
    <row r="1668" spans="1:23" x14ac:dyDescent="0.25">
      <c r="A1668" t="s">
        <v>1709</v>
      </c>
      <c r="B1668">
        <f>'SGU-Solar'!B1671+'SGU-Solar'!D1671+'SGU-Solar'!F1671+'SGU-Solar'!H1671+'SGU-Solar'!J1671+'SGU-Solar'!L1671+'SGU-Solar'!N1671+'SGU-Solar'!P1671+'SGU-Solar'!R1671+'SGU-Solar'!T1671+'SGU-Solar'!V1671+'SGU-Solar'!X1671+'SGU-Solar'!Z1671+'SGU-Solar'!AB1671+'SGU-Solar'!AD1671+'SGU-Solar'!AF1671+'SGU-Solar'!AH1671+'SGU-Solar'!AJ1671+'SGU-Solar'!AL1671</f>
        <v>38</v>
      </c>
      <c r="C1668">
        <f>'SGU-Solar'!C1671+'SGU-Solar'!E1671+'SGU-Solar'!G1671+'SGU-Solar'!I1671+'SGU-Solar'!K1671+'SGU-Solar'!M1671+'SGU-Solar'!O1671+'SGU-Solar'!Q1671+'SGU-Solar'!S1671+'SGU-Solar'!U1671+'SGU-Solar'!W1671+'SGU-Solar'!Y1671+'SGU-Solar'!AA1671+'SGU-Solar'!AC1671+'SGU-Solar'!AE1671+'SGU-Solar'!AG1671+'SGU-Solar'!AI1671+'SGU-Solar'!AK1671+'SGU-Solar'!AM1671</f>
        <v>157.15000000000003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10.08</v>
      </c>
      <c r="N1668">
        <f>MAX('[1]SGU-Solar'!B1671-'SGU-Solar'!AX1671,0)</f>
        <v>257</v>
      </c>
      <c r="O1668">
        <f>MAX('[1]SGU-Solar'!C1671-'SGU-Solar'!AY1671,0)</f>
        <v>1053.865</v>
      </c>
      <c r="P1668">
        <f>'[1]SGU-Solar'!D1671</f>
        <v>0</v>
      </c>
      <c r="Q1668">
        <f>'[1]SGU-Solar'!E1671</f>
        <v>0</v>
      </c>
      <c r="R1668">
        <f>'[1]SGU-Solar'!F1671</f>
        <v>0</v>
      </c>
      <c r="S1668">
        <f>'[1]SGU-Solar'!G1671</f>
        <v>0</v>
      </c>
      <c r="T1668">
        <f>'[1]SGU-Solar'!H1671</f>
        <v>3</v>
      </c>
      <c r="U1668">
        <f>'[1]SGU-Solar'!I1671</f>
        <v>32.229999999999997</v>
      </c>
      <c r="V1668">
        <f>'[1]SGU-Solar'!J1671</f>
        <v>1</v>
      </c>
      <c r="W1668">
        <f>'[1]SGU-Solar'!K1671</f>
        <v>29.04</v>
      </c>
    </row>
    <row r="1669" spans="1:23" x14ac:dyDescent="0.25">
      <c r="A1669" t="s">
        <v>1710</v>
      </c>
      <c r="B1669">
        <f>'SGU-Solar'!B1672+'SGU-Solar'!D1672+'SGU-Solar'!F1672+'SGU-Solar'!H1672+'SGU-Solar'!J1672+'SGU-Solar'!L1672+'SGU-Solar'!N1672+'SGU-Solar'!P1672+'SGU-Solar'!R1672+'SGU-Solar'!T1672+'SGU-Solar'!V1672+'SGU-Solar'!X1672+'SGU-Solar'!Z1672+'SGU-Solar'!AB1672+'SGU-Solar'!AD1672+'SGU-Solar'!AF1672+'SGU-Solar'!AH1672+'SGU-Solar'!AJ1672+'SGU-Solar'!AL1672</f>
        <v>68</v>
      </c>
      <c r="C1669">
        <f>'SGU-Solar'!C1672+'SGU-Solar'!E1672+'SGU-Solar'!G1672+'SGU-Solar'!I1672+'SGU-Solar'!K1672+'SGU-Solar'!M1672+'SGU-Solar'!O1672+'SGU-Solar'!Q1672+'SGU-Solar'!S1672+'SGU-Solar'!U1672+'SGU-Solar'!W1672+'SGU-Solar'!Y1672+'SGU-Solar'!AA1672+'SGU-Solar'!AC1672+'SGU-Solar'!AE1672+'SGU-Solar'!AG1672+'SGU-Solar'!AI1672+'SGU-Solar'!AK1672+'SGU-Solar'!AM1672</f>
        <v>317.99</v>
      </c>
      <c r="D1669">
        <v>0</v>
      </c>
      <c r="E1669">
        <v>0</v>
      </c>
      <c r="F1669">
        <v>1</v>
      </c>
      <c r="G1669">
        <v>6.3</v>
      </c>
      <c r="H1669">
        <v>1</v>
      </c>
      <c r="I1669">
        <v>1.1399999999999999</v>
      </c>
      <c r="J1669">
        <v>0</v>
      </c>
      <c r="K1669">
        <v>0</v>
      </c>
      <c r="L1669">
        <v>0</v>
      </c>
      <c r="M1669">
        <v>0</v>
      </c>
      <c r="N1669">
        <f>MAX('[1]SGU-Solar'!B1672-'SGU-Solar'!AX1672,0)</f>
        <v>0</v>
      </c>
      <c r="O1669">
        <f>MAX('[1]SGU-Solar'!C1672-'SGU-Solar'!AY1672,0)</f>
        <v>0</v>
      </c>
      <c r="P1669">
        <f>'[1]SGU-Solar'!D1672</f>
        <v>0</v>
      </c>
      <c r="Q1669">
        <f>'[1]SGU-Solar'!E1672</f>
        <v>0</v>
      </c>
      <c r="R1669">
        <f>'[1]SGU-Solar'!F1672</f>
        <v>0</v>
      </c>
      <c r="S1669">
        <f>'[1]SGU-Solar'!G1672</f>
        <v>0</v>
      </c>
      <c r="T1669">
        <f>'[1]SGU-Solar'!H1672</f>
        <v>0</v>
      </c>
      <c r="U1669">
        <f>'[1]SGU-Solar'!I1672</f>
        <v>0</v>
      </c>
      <c r="V1669">
        <f>'[1]SGU-Solar'!J1672</f>
        <v>1</v>
      </c>
      <c r="W1669">
        <f>'[1]SGU-Solar'!K1672</f>
        <v>12.78</v>
      </c>
    </row>
    <row r="1670" spans="1:23" x14ac:dyDescent="0.25">
      <c r="A1670" t="s">
        <v>1711</v>
      </c>
      <c r="B1670">
        <f>'SGU-Solar'!B1673+'SGU-Solar'!D1673+'SGU-Solar'!F1673+'SGU-Solar'!H1673+'SGU-Solar'!J1673+'SGU-Solar'!L1673+'SGU-Solar'!N1673+'SGU-Solar'!P1673+'SGU-Solar'!R1673+'SGU-Solar'!T1673+'SGU-Solar'!V1673+'SGU-Solar'!X1673+'SGU-Solar'!Z1673+'SGU-Solar'!AB1673+'SGU-Solar'!AD1673+'SGU-Solar'!AF1673+'SGU-Solar'!AH1673+'SGU-Solar'!AJ1673+'SGU-Solar'!AL1673</f>
        <v>410</v>
      </c>
      <c r="C1670">
        <f>'SGU-Solar'!C1673+'SGU-Solar'!E1673+'SGU-Solar'!G1673+'SGU-Solar'!I1673+'SGU-Solar'!K1673+'SGU-Solar'!M1673+'SGU-Solar'!O1673+'SGU-Solar'!Q1673+'SGU-Solar'!S1673+'SGU-Solar'!U1673+'SGU-Solar'!W1673+'SGU-Solar'!Y1673+'SGU-Solar'!AA1673+'SGU-Solar'!AC1673+'SGU-Solar'!AE1673+'SGU-Solar'!AG1673+'SGU-Solar'!AI1673+'SGU-Solar'!AK1673+'SGU-Solar'!AM1673</f>
        <v>2123.9949999999999</v>
      </c>
      <c r="D1670">
        <v>3</v>
      </c>
      <c r="E1670">
        <v>17.760000000000002</v>
      </c>
      <c r="F1670">
        <v>0</v>
      </c>
      <c r="G1670">
        <v>0</v>
      </c>
      <c r="H1670">
        <v>0</v>
      </c>
      <c r="I1670">
        <v>0</v>
      </c>
      <c r="J1670">
        <v>2</v>
      </c>
      <c r="K1670">
        <v>16.065000000000001</v>
      </c>
      <c r="L1670">
        <v>2</v>
      </c>
      <c r="M1670">
        <v>16.695</v>
      </c>
      <c r="N1670">
        <f>MAX('[1]SGU-Solar'!B1673-'SGU-Solar'!AX1673,0)</f>
        <v>0</v>
      </c>
      <c r="O1670">
        <f>MAX('[1]SGU-Solar'!C1673-'SGU-Solar'!AY1673,0)</f>
        <v>0</v>
      </c>
      <c r="P1670">
        <f>'[1]SGU-Solar'!D1673</f>
        <v>0</v>
      </c>
      <c r="Q1670">
        <f>'[1]SGU-Solar'!E1673</f>
        <v>0</v>
      </c>
      <c r="R1670">
        <f>'[1]SGU-Solar'!F1673</f>
        <v>0</v>
      </c>
      <c r="S1670">
        <f>'[1]SGU-Solar'!G1673</f>
        <v>0</v>
      </c>
      <c r="T1670">
        <f>'[1]SGU-Solar'!H1673</f>
        <v>0</v>
      </c>
      <c r="U1670">
        <f>'[1]SGU-Solar'!I1673</f>
        <v>0</v>
      </c>
      <c r="V1670">
        <f>'[1]SGU-Solar'!J1673</f>
        <v>0</v>
      </c>
      <c r="W1670">
        <f>'[1]SGU-Solar'!K1673</f>
        <v>0</v>
      </c>
    </row>
    <row r="1671" spans="1:23" x14ac:dyDescent="0.25">
      <c r="A1671" t="s">
        <v>1712</v>
      </c>
      <c r="B1671">
        <f>'SGU-Solar'!B1674+'SGU-Solar'!D1674+'SGU-Solar'!F1674+'SGU-Solar'!H1674+'SGU-Solar'!J1674+'SGU-Solar'!L1674+'SGU-Solar'!N1674+'SGU-Solar'!P1674+'SGU-Solar'!R1674+'SGU-Solar'!T1674+'SGU-Solar'!V1674+'SGU-Solar'!X1674+'SGU-Solar'!Z1674+'SGU-Solar'!AB1674+'SGU-Solar'!AD1674+'SGU-Solar'!AF1674+'SGU-Solar'!AH1674+'SGU-Solar'!AJ1674+'SGU-Solar'!AL1674</f>
        <v>151</v>
      </c>
      <c r="C1671">
        <f>'SGU-Solar'!C1674+'SGU-Solar'!E1674+'SGU-Solar'!G1674+'SGU-Solar'!I1674+'SGU-Solar'!K1674+'SGU-Solar'!M1674+'SGU-Solar'!O1674+'SGU-Solar'!Q1674+'SGU-Solar'!S1674+'SGU-Solar'!U1674+'SGU-Solar'!W1674+'SGU-Solar'!Y1674+'SGU-Solar'!AA1674+'SGU-Solar'!AC1674+'SGU-Solar'!AE1674+'SGU-Solar'!AG1674+'SGU-Solar'!AI1674+'SGU-Solar'!AK1674+'SGU-Solar'!AM1674</f>
        <v>856.51499999999999</v>
      </c>
      <c r="D1671">
        <v>0</v>
      </c>
      <c r="E1671">
        <v>0</v>
      </c>
      <c r="F1671">
        <v>7</v>
      </c>
      <c r="G1671">
        <v>49.08</v>
      </c>
      <c r="H1671">
        <v>0</v>
      </c>
      <c r="I1671">
        <v>0</v>
      </c>
      <c r="J1671">
        <v>2</v>
      </c>
      <c r="K1671">
        <v>24.67</v>
      </c>
      <c r="L1671">
        <v>0</v>
      </c>
      <c r="M1671">
        <v>0</v>
      </c>
      <c r="N1671">
        <f>MAX('[1]SGU-Solar'!B1674-'SGU-Solar'!AX1674,0)</f>
        <v>264</v>
      </c>
      <c r="O1671">
        <f>MAX('[1]SGU-Solar'!C1674-'SGU-Solar'!AY1674,0)</f>
        <v>1304.145</v>
      </c>
      <c r="P1671">
        <f>'[1]SGU-Solar'!D1674</f>
        <v>0</v>
      </c>
      <c r="Q1671">
        <f>'[1]SGU-Solar'!E1674</f>
        <v>0</v>
      </c>
      <c r="R1671">
        <f>'[1]SGU-Solar'!F1674</f>
        <v>0</v>
      </c>
      <c r="S1671">
        <f>'[1]SGU-Solar'!G1674</f>
        <v>0</v>
      </c>
      <c r="T1671">
        <f>'[1]SGU-Solar'!H1674</f>
        <v>1</v>
      </c>
      <c r="U1671">
        <f>'[1]SGU-Solar'!I1674</f>
        <v>10.56</v>
      </c>
      <c r="V1671">
        <f>'[1]SGU-Solar'!J1674</f>
        <v>0</v>
      </c>
      <c r="W1671">
        <f>'[1]SGU-Solar'!K1674</f>
        <v>0</v>
      </c>
    </row>
    <row r="1672" spans="1:23" x14ac:dyDescent="0.25">
      <c r="A1672" t="s">
        <v>1713</v>
      </c>
      <c r="B1672">
        <f>'SGU-Solar'!B1675+'SGU-Solar'!D1675+'SGU-Solar'!F1675+'SGU-Solar'!H1675+'SGU-Solar'!J1675+'SGU-Solar'!L1675+'SGU-Solar'!N1675+'SGU-Solar'!P1675+'SGU-Solar'!R1675+'SGU-Solar'!T1675+'SGU-Solar'!V1675+'SGU-Solar'!X1675+'SGU-Solar'!Z1675+'SGU-Solar'!AB1675+'SGU-Solar'!AD1675+'SGU-Solar'!AF1675+'SGU-Solar'!AH1675+'SGU-Solar'!AJ1675+'SGU-Solar'!AL1675</f>
        <v>6</v>
      </c>
      <c r="C1672">
        <f>'SGU-Solar'!C1675+'SGU-Solar'!E1675+'SGU-Solar'!G1675+'SGU-Solar'!I1675+'SGU-Solar'!K1675+'SGU-Solar'!M1675+'SGU-Solar'!O1675+'SGU-Solar'!Q1675+'SGU-Solar'!S1675+'SGU-Solar'!U1675+'SGU-Solar'!W1675+'SGU-Solar'!Y1675+'SGU-Solar'!AA1675+'SGU-Solar'!AC1675+'SGU-Solar'!AE1675+'SGU-Solar'!AG1675+'SGU-Solar'!AI1675+'SGU-Solar'!AK1675+'SGU-Solar'!AM1675</f>
        <v>58.164999999999999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f>MAX('[1]SGU-Solar'!B1675-'SGU-Solar'!AX1675,0)</f>
        <v>161</v>
      </c>
      <c r="O1672">
        <f>MAX('[1]SGU-Solar'!C1675-'SGU-Solar'!AY1675,0)</f>
        <v>911.34</v>
      </c>
      <c r="P1672">
        <f>'[1]SGU-Solar'!D1675</f>
        <v>0</v>
      </c>
      <c r="Q1672">
        <f>'[1]SGU-Solar'!E1675</f>
        <v>0</v>
      </c>
      <c r="R1672">
        <f>'[1]SGU-Solar'!F1675</f>
        <v>0</v>
      </c>
      <c r="S1672">
        <f>'[1]SGU-Solar'!G1675</f>
        <v>0</v>
      </c>
      <c r="T1672">
        <f>'[1]SGU-Solar'!H1675</f>
        <v>1</v>
      </c>
      <c r="U1672">
        <f>'[1]SGU-Solar'!I1675</f>
        <v>6.6</v>
      </c>
      <c r="V1672">
        <f>'[1]SGU-Solar'!J1675</f>
        <v>2</v>
      </c>
      <c r="W1672">
        <f>'[1]SGU-Solar'!K1675</f>
        <v>11.925000000000001</v>
      </c>
    </row>
    <row r="1673" spans="1:23" x14ac:dyDescent="0.25">
      <c r="A1673" t="s">
        <v>1714</v>
      </c>
      <c r="B1673">
        <f>'SGU-Solar'!B1676+'SGU-Solar'!D1676+'SGU-Solar'!F1676+'SGU-Solar'!H1676+'SGU-Solar'!J1676+'SGU-Solar'!L1676+'SGU-Solar'!N1676+'SGU-Solar'!P1676+'SGU-Solar'!R1676+'SGU-Solar'!T1676+'SGU-Solar'!V1676+'SGU-Solar'!X1676+'SGU-Solar'!Z1676+'SGU-Solar'!AB1676+'SGU-Solar'!AD1676+'SGU-Solar'!AF1676+'SGU-Solar'!AH1676+'SGU-Solar'!AJ1676+'SGU-Solar'!AL1676</f>
        <v>3</v>
      </c>
      <c r="C1673">
        <f>'SGU-Solar'!C1676+'SGU-Solar'!E1676+'SGU-Solar'!G1676+'SGU-Solar'!I1676+'SGU-Solar'!K1676+'SGU-Solar'!M1676+'SGU-Solar'!O1676+'SGU-Solar'!Q1676+'SGU-Solar'!S1676+'SGU-Solar'!U1676+'SGU-Solar'!W1676+'SGU-Solar'!Y1676+'SGU-Solar'!AA1676+'SGU-Solar'!AC1676+'SGU-Solar'!AE1676+'SGU-Solar'!AG1676+'SGU-Solar'!AI1676+'SGU-Solar'!AK1676+'SGU-Solar'!AM1676</f>
        <v>32.950000000000003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f>MAX('[1]SGU-Solar'!B1676-'SGU-Solar'!AX1676,0)</f>
        <v>3</v>
      </c>
      <c r="O1673">
        <f>MAX('[1]SGU-Solar'!C1676-'SGU-Solar'!AY1676,0)</f>
        <v>25.214999999999996</v>
      </c>
      <c r="P1673">
        <f>'[1]SGU-Solar'!D1676</f>
        <v>0</v>
      </c>
      <c r="Q1673">
        <f>'[1]SGU-Solar'!E1676</f>
        <v>0</v>
      </c>
      <c r="R1673">
        <f>'[1]SGU-Solar'!F1676</f>
        <v>2</v>
      </c>
      <c r="S1673">
        <f>'[1]SGU-Solar'!G1676</f>
        <v>13.2</v>
      </c>
      <c r="T1673">
        <f>'[1]SGU-Solar'!H1676</f>
        <v>0</v>
      </c>
      <c r="U1673">
        <f>'[1]SGU-Solar'!I1676</f>
        <v>0</v>
      </c>
      <c r="V1673">
        <f>'[1]SGU-Solar'!J1676</f>
        <v>0</v>
      </c>
      <c r="W1673">
        <f>'[1]SGU-Solar'!K1676</f>
        <v>0</v>
      </c>
    </row>
    <row r="1674" spans="1:23" x14ac:dyDescent="0.25">
      <c r="A1674" t="s">
        <v>1715</v>
      </c>
      <c r="B1674">
        <f>'SGU-Solar'!B1677+'SGU-Solar'!D1677+'SGU-Solar'!F1677+'SGU-Solar'!H1677+'SGU-Solar'!J1677+'SGU-Solar'!L1677+'SGU-Solar'!N1677+'SGU-Solar'!P1677+'SGU-Solar'!R1677+'SGU-Solar'!T1677+'SGU-Solar'!V1677+'SGU-Solar'!X1677+'SGU-Solar'!Z1677+'SGU-Solar'!AB1677+'SGU-Solar'!AD1677+'SGU-Solar'!AF1677+'SGU-Solar'!AH1677+'SGU-Solar'!AJ1677+'SGU-Solar'!AL1677</f>
        <v>86</v>
      </c>
      <c r="C1674">
        <f>'SGU-Solar'!C1677+'SGU-Solar'!E1677+'SGU-Solar'!G1677+'SGU-Solar'!I1677+'SGU-Solar'!K1677+'SGU-Solar'!M1677+'SGU-Solar'!O1677+'SGU-Solar'!Q1677+'SGU-Solar'!S1677+'SGU-Solar'!U1677+'SGU-Solar'!W1677+'SGU-Solar'!Y1677+'SGU-Solar'!AA1677+'SGU-Solar'!AC1677+'SGU-Solar'!AE1677+'SGU-Solar'!AG1677+'SGU-Solar'!AI1677+'SGU-Solar'!AK1677+'SGU-Solar'!AM1677</f>
        <v>496.93299999999999</v>
      </c>
      <c r="D1674">
        <v>0</v>
      </c>
      <c r="E1674">
        <v>0</v>
      </c>
      <c r="F1674">
        <v>1</v>
      </c>
      <c r="G1674">
        <v>6.84</v>
      </c>
      <c r="H1674">
        <v>0</v>
      </c>
      <c r="I1674">
        <v>0</v>
      </c>
      <c r="J1674">
        <v>1</v>
      </c>
      <c r="K1674">
        <v>23.1</v>
      </c>
      <c r="L1674">
        <v>0</v>
      </c>
      <c r="M1674">
        <v>0</v>
      </c>
      <c r="N1674">
        <f>MAX('[1]SGU-Solar'!B1677-'SGU-Solar'!AX1677,0)</f>
        <v>0</v>
      </c>
      <c r="O1674">
        <f>MAX('[1]SGU-Solar'!C1677-'SGU-Solar'!AY1677,0)</f>
        <v>0</v>
      </c>
      <c r="P1674">
        <f>'[1]SGU-Solar'!D1677</f>
        <v>0</v>
      </c>
      <c r="Q1674">
        <f>'[1]SGU-Solar'!E1677</f>
        <v>0</v>
      </c>
      <c r="R1674">
        <f>'[1]SGU-Solar'!F1677</f>
        <v>0</v>
      </c>
      <c r="S1674">
        <f>'[1]SGU-Solar'!G1677</f>
        <v>0</v>
      </c>
      <c r="T1674">
        <f>'[1]SGU-Solar'!H1677</f>
        <v>0</v>
      </c>
      <c r="U1674">
        <f>'[1]SGU-Solar'!I1677</f>
        <v>0</v>
      </c>
      <c r="V1674">
        <f>'[1]SGU-Solar'!J1677</f>
        <v>0</v>
      </c>
      <c r="W1674">
        <f>'[1]SGU-Solar'!K1677</f>
        <v>0</v>
      </c>
    </row>
    <row r="1675" spans="1:23" x14ac:dyDescent="0.25">
      <c r="A1675" t="s">
        <v>1716</v>
      </c>
      <c r="B1675">
        <f>'SGU-Solar'!B1678+'SGU-Solar'!D1678+'SGU-Solar'!F1678+'SGU-Solar'!H1678+'SGU-Solar'!J1678+'SGU-Solar'!L1678+'SGU-Solar'!N1678+'SGU-Solar'!P1678+'SGU-Solar'!R1678+'SGU-Solar'!T1678+'SGU-Solar'!V1678+'SGU-Solar'!X1678+'SGU-Solar'!Z1678+'SGU-Solar'!AB1678+'SGU-Solar'!AD1678+'SGU-Solar'!AF1678+'SGU-Solar'!AH1678+'SGU-Solar'!AJ1678+'SGU-Solar'!AL1678</f>
        <v>70</v>
      </c>
      <c r="C1675">
        <f>'SGU-Solar'!C1678+'SGU-Solar'!E1678+'SGU-Solar'!G1678+'SGU-Solar'!I1678+'SGU-Solar'!K1678+'SGU-Solar'!M1678+'SGU-Solar'!O1678+'SGU-Solar'!Q1678+'SGU-Solar'!S1678+'SGU-Solar'!U1678+'SGU-Solar'!W1678+'SGU-Solar'!Y1678+'SGU-Solar'!AA1678+'SGU-Solar'!AC1678+'SGU-Solar'!AE1678+'SGU-Solar'!AG1678+'SGU-Solar'!AI1678+'SGU-Solar'!AK1678+'SGU-Solar'!AM1678</f>
        <v>526.46500000000003</v>
      </c>
      <c r="D1675">
        <v>0</v>
      </c>
      <c r="E1675">
        <v>0</v>
      </c>
      <c r="F1675">
        <v>1</v>
      </c>
      <c r="G1675">
        <v>4.5599999999999996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f>MAX('[1]SGU-Solar'!B1678-'SGU-Solar'!AX1678,0)</f>
        <v>18</v>
      </c>
      <c r="O1675">
        <f>MAX('[1]SGU-Solar'!C1678-'SGU-Solar'!AY1678,0)</f>
        <v>10.84800000000007</v>
      </c>
      <c r="P1675">
        <f>'[1]SGU-Solar'!D1678</f>
        <v>0</v>
      </c>
      <c r="Q1675">
        <f>'[1]SGU-Solar'!E1678</f>
        <v>0</v>
      </c>
      <c r="R1675">
        <f>'[1]SGU-Solar'!F1678</f>
        <v>0</v>
      </c>
      <c r="S1675">
        <f>'[1]SGU-Solar'!G1678</f>
        <v>0</v>
      </c>
      <c r="T1675">
        <f>'[1]SGU-Solar'!H1678</f>
        <v>0</v>
      </c>
      <c r="U1675">
        <f>'[1]SGU-Solar'!I1678</f>
        <v>0</v>
      </c>
      <c r="V1675">
        <f>'[1]SGU-Solar'!J1678</f>
        <v>0</v>
      </c>
      <c r="W1675">
        <f>'[1]SGU-Solar'!K1678</f>
        <v>0</v>
      </c>
    </row>
    <row r="1676" spans="1:23" x14ac:dyDescent="0.25">
      <c r="A1676" t="s">
        <v>1717</v>
      </c>
      <c r="B1676">
        <f>'SGU-Solar'!B1679+'SGU-Solar'!D1679+'SGU-Solar'!F1679+'SGU-Solar'!H1679+'SGU-Solar'!J1679+'SGU-Solar'!L1679+'SGU-Solar'!N1679+'SGU-Solar'!P1679+'SGU-Solar'!R1679+'SGU-Solar'!T1679+'SGU-Solar'!V1679+'SGU-Solar'!X1679+'SGU-Solar'!Z1679+'SGU-Solar'!AB1679+'SGU-Solar'!AD1679+'SGU-Solar'!AF1679+'SGU-Solar'!AH1679+'SGU-Solar'!AJ1679+'SGU-Solar'!AL1679</f>
        <v>3</v>
      </c>
      <c r="C1676">
        <f>'SGU-Solar'!C1679+'SGU-Solar'!E1679+'SGU-Solar'!G1679+'SGU-Solar'!I1679+'SGU-Solar'!K1679+'SGU-Solar'!M1679+'SGU-Solar'!O1679+'SGU-Solar'!Q1679+'SGU-Solar'!S1679+'SGU-Solar'!U1679+'SGU-Solar'!W1679+'SGU-Solar'!Y1679+'SGU-Solar'!AA1679+'SGU-Solar'!AC1679+'SGU-Solar'!AE1679+'SGU-Solar'!AG1679+'SGU-Solar'!AI1679+'SGU-Solar'!AK1679+'SGU-Solar'!AM1679</f>
        <v>27.28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f>MAX('[1]SGU-Solar'!B1679-'SGU-Solar'!AX1679,0)</f>
        <v>69</v>
      </c>
      <c r="O1676">
        <f>MAX('[1]SGU-Solar'!C1679-'SGU-Solar'!AY1679,0)</f>
        <v>506.26499999999999</v>
      </c>
      <c r="P1676">
        <f>'[1]SGU-Solar'!D1679</f>
        <v>0</v>
      </c>
      <c r="Q1676">
        <f>'[1]SGU-Solar'!E1679</f>
        <v>0</v>
      </c>
      <c r="R1676">
        <f>'[1]SGU-Solar'!F1679</f>
        <v>1</v>
      </c>
      <c r="S1676">
        <f>'[1]SGU-Solar'!G1679</f>
        <v>10.89</v>
      </c>
      <c r="T1676">
        <f>'[1]SGU-Solar'!H1679</f>
        <v>0</v>
      </c>
      <c r="U1676">
        <f>'[1]SGU-Solar'!I1679</f>
        <v>0</v>
      </c>
      <c r="V1676">
        <f>'[1]SGU-Solar'!J1679</f>
        <v>0</v>
      </c>
      <c r="W1676">
        <f>'[1]SGU-Solar'!K1679</f>
        <v>0</v>
      </c>
    </row>
    <row r="1677" spans="1:23" x14ac:dyDescent="0.25">
      <c r="A1677" t="s">
        <v>1718</v>
      </c>
      <c r="B1677">
        <f>'SGU-Solar'!B1680+'SGU-Solar'!D1680+'SGU-Solar'!F1680+'SGU-Solar'!H1680+'SGU-Solar'!J1680+'SGU-Solar'!L1680+'SGU-Solar'!N1680+'SGU-Solar'!P1680+'SGU-Solar'!R1680+'SGU-Solar'!T1680+'SGU-Solar'!V1680+'SGU-Solar'!X1680+'SGU-Solar'!Z1680+'SGU-Solar'!AB1680+'SGU-Solar'!AD1680+'SGU-Solar'!AF1680+'SGU-Solar'!AH1680+'SGU-Solar'!AJ1680+'SGU-Solar'!AL1680</f>
        <v>82</v>
      </c>
      <c r="C1677">
        <f>'SGU-Solar'!C1680+'SGU-Solar'!E1680+'SGU-Solar'!G1680+'SGU-Solar'!I1680+'SGU-Solar'!K1680+'SGU-Solar'!M1680+'SGU-Solar'!O1680+'SGU-Solar'!Q1680+'SGU-Solar'!S1680+'SGU-Solar'!U1680+'SGU-Solar'!W1680+'SGU-Solar'!Y1680+'SGU-Solar'!AA1680+'SGU-Solar'!AC1680+'SGU-Solar'!AE1680+'SGU-Solar'!AG1680+'SGU-Solar'!AI1680+'SGU-Solar'!AK1680+'SGU-Solar'!AM1680</f>
        <v>436.52</v>
      </c>
      <c r="D1677">
        <v>0</v>
      </c>
      <c r="E1677">
        <v>0</v>
      </c>
      <c r="F1677">
        <v>3</v>
      </c>
      <c r="G1677">
        <v>17.100000000000001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f>MAX('[1]SGU-Solar'!B1680-'SGU-Solar'!AX1680,0)</f>
        <v>0</v>
      </c>
      <c r="O1677">
        <f>MAX('[1]SGU-Solar'!C1680-'SGU-Solar'!AY1680,0)</f>
        <v>0</v>
      </c>
      <c r="P1677">
        <f>'[1]SGU-Solar'!D1680</f>
        <v>0</v>
      </c>
      <c r="Q1677">
        <f>'[1]SGU-Solar'!E1680</f>
        <v>0</v>
      </c>
      <c r="R1677">
        <f>'[1]SGU-Solar'!F1680</f>
        <v>0</v>
      </c>
      <c r="S1677">
        <f>'[1]SGU-Solar'!G1680</f>
        <v>0</v>
      </c>
      <c r="T1677">
        <f>'[1]SGU-Solar'!H1680</f>
        <v>0</v>
      </c>
      <c r="U1677">
        <f>'[1]SGU-Solar'!I1680</f>
        <v>0</v>
      </c>
      <c r="V1677">
        <f>'[1]SGU-Solar'!J1680</f>
        <v>0</v>
      </c>
      <c r="W1677">
        <f>'[1]SGU-Solar'!K1680</f>
        <v>0</v>
      </c>
    </row>
    <row r="1678" spans="1:23" x14ac:dyDescent="0.25">
      <c r="A1678" t="s">
        <v>1719</v>
      </c>
      <c r="B1678">
        <f>'SGU-Solar'!B1681+'SGU-Solar'!D1681+'SGU-Solar'!F1681+'SGU-Solar'!H1681+'SGU-Solar'!J1681+'SGU-Solar'!L1681+'SGU-Solar'!N1681+'SGU-Solar'!P1681+'SGU-Solar'!R1681+'SGU-Solar'!T1681+'SGU-Solar'!V1681+'SGU-Solar'!X1681+'SGU-Solar'!Z1681+'SGU-Solar'!AB1681+'SGU-Solar'!AD1681+'SGU-Solar'!AF1681+'SGU-Solar'!AH1681+'SGU-Solar'!AJ1681+'SGU-Solar'!AL1681</f>
        <v>11</v>
      </c>
      <c r="C1678">
        <f>'SGU-Solar'!C1681+'SGU-Solar'!E1681+'SGU-Solar'!G1681+'SGU-Solar'!I1681+'SGU-Solar'!K1681+'SGU-Solar'!M1681+'SGU-Solar'!O1681+'SGU-Solar'!Q1681+'SGU-Solar'!S1681+'SGU-Solar'!U1681+'SGU-Solar'!W1681+'SGU-Solar'!Y1681+'SGU-Solar'!AA1681+'SGU-Solar'!AC1681+'SGU-Solar'!AE1681+'SGU-Solar'!AG1681+'SGU-Solar'!AI1681+'SGU-Solar'!AK1681+'SGU-Solar'!AM1681</f>
        <v>98.87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f>MAX('[1]SGU-Solar'!B1681-'SGU-Solar'!AX1681,0)</f>
        <v>79</v>
      </c>
      <c r="O1678">
        <f>MAX('[1]SGU-Solar'!C1681-'SGU-Solar'!AY1681,0)</f>
        <v>492.30999999999995</v>
      </c>
      <c r="P1678">
        <f>'[1]SGU-Solar'!D1681</f>
        <v>3</v>
      </c>
      <c r="Q1678">
        <f>'[1]SGU-Solar'!E1681</f>
        <v>29.07</v>
      </c>
      <c r="R1678">
        <f>'[1]SGU-Solar'!F1681</f>
        <v>2</v>
      </c>
      <c r="S1678">
        <f>'[1]SGU-Solar'!G1681</f>
        <v>14.46</v>
      </c>
      <c r="T1678">
        <f>'[1]SGU-Solar'!H1681</f>
        <v>3</v>
      </c>
      <c r="U1678">
        <f>'[1]SGU-Solar'!I1681</f>
        <v>23.43</v>
      </c>
      <c r="V1678">
        <f>'[1]SGU-Solar'!J1681</f>
        <v>2</v>
      </c>
      <c r="W1678">
        <f>'[1]SGU-Solar'!K1681</f>
        <v>13.215</v>
      </c>
    </row>
    <row r="1679" spans="1:23" x14ac:dyDescent="0.25">
      <c r="A1679" t="s">
        <v>1720</v>
      </c>
      <c r="B1679">
        <f>'SGU-Solar'!B1682+'SGU-Solar'!D1682+'SGU-Solar'!F1682+'SGU-Solar'!H1682+'SGU-Solar'!J1682+'SGU-Solar'!L1682+'SGU-Solar'!N1682+'SGU-Solar'!P1682+'SGU-Solar'!R1682+'SGU-Solar'!T1682+'SGU-Solar'!V1682+'SGU-Solar'!X1682+'SGU-Solar'!Z1682+'SGU-Solar'!AB1682+'SGU-Solar'!AD1682+'SGU-Solar'!AF1682+'SGU-Solar'!AH1682+'SGU-Solar'!AJ1682+'SGU-Solar'!AL1682</f>
        <v>5</v>
      </c>
      <c r="C1679">
        <f>'SGU-Solar'!C1682+'SGU-Solar'!E1682+'SGU-Solar'!G1682+'SGU-Solar'!I1682+'SGU-Solar'!K1682+'SGU-Solar'!M1682+'SGU-Solar'!O1682+'SGU-Solar'!Q1682+'SGU-Solar'!S1682+'SGU-Solar'!U1682+'SGU-Solar'!W1682+'SGU-Solar'!Y1682+'SGU-Solar'!AA1682+'SGU-Solar'!AC1682+'SGU-Solar'!AE1682+'SGU-Solar'!AG1682+'SGU-Solar'!AI1682+'SGU-Solar'!AK1682+'SGU-Solar'!AM1682</f>
        <v>37.814999999999998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f>MAX('[1]SGU-Solar'!B1682-'SGU-Solar'!AX1682,0)</f>
        <v>7</v>
      </c>
      <c r="O1679">
        <f>MAX('[1]SGU-Solar'!C1682-'SGU-Solar'!AY1682,0)</f>
        <v>63.215000000000003</v>
      </c>
      <c r="P1679">
        <f>'[1]SGU-Solar'!D1682</f>
        <v>0</v>
      </c>
      <c r="Q1679">
        <f>'[1]SGU-Solar'!E1682</f>
        <v>0</v>
      </c>
      <c r="R1679">
        <f>'[1]SGU-Solar'!F1682</f>
        <v>0</v>
      </c>
      <c r="S1679">
        <f>'[1]SGU-Solar'!G1682</f>
        <v>0</v>
      </c>
      <c r="T1679">
        <f>'[1]SGU-Solar'!H1682</f>
        <v>0</v>
      </c>
      <c r="U1679">
        <f>'[1]SGU-Solar'!I1682</f>
        <v>0</v>
      </c>
      <c r="V1679">
        <f>'[1]SGU-Solar'!J1682</f>
        <v>0</v>
      </c>
      <c r="W1679">
        <f>'[1]SGU-Solar'!K1682</f>
        <v>0</v>
      </c>
    </row>
    <row r="1680" spans="1:23" x14ac:dyDescent="0.25">
      <c r="A1680" t="s">
        <v>1721</v>
      </c>
      <c r="B1680">
        <f>'SGU-Solar'!B1683+'SGU-Solar'!D1683+'SGU-Solar'!F1683+'SGU-Solar'!H1683+'SGU-Solar'!J1683+'SGU-Solar'!L1683+'SGU-Solar'!N1683+'SGU-Solar'!P1683+'SGU-Solar'!R1683+'SGU-Solar'!T1683+'SGU-Solar'!V1683+'SGU-Solar'!X1683+'SGU-Solar'!Z1683+'SGU-Solar'!AB1683+'SGU-Solar'!AD1683+'SGU-Solar'!AF1683+'SGU-Solar'!AH1683+'SGU-Solar'!AJ1683+'SGU-Solar'!AL1683</f>
        <v>104</v>
      </c>
      <c r="C1680">
        <f>'SGU-Solar'!C1683+'SGU-Solar'!E1683+'SGU-Solar'!G1683+'SGU-Solar'!I1683+'SGU-Solar'!K1683+'SGU-Solar'!M1683+'SGU-Solar'!O1683+'SGU-Solar'!Q1683+'SGU-Solar'!S1683+'SGU-Solar'!U1683+'SGU-Solar'!W1683+'SGU-Solar'!Y1683+'SGU-Solar'!AA1683+'SGU-Solar'!AC1683+'SGU-Solar'!AE1683+'SGU-Solar'!AG1683+'SGU-Solar'!AI1683+'SGU-Solar'!AK1683+'SGU-Solar'!AM1683</f>
        <v>580.17500000000007</v>
      </c>
      <c r="D1680">
        <v>2</v>
      </c>
      <c r="E1680">
        <v>7.32</v>
      </c>
      <c r="F1680">
        <v>1</v>
      </c>
      <c r="G1680">
        <v>6.6</v>
      </c>
      <c r="H1680">
        <v>0</v>
      </c>
      <c r="I1680">
        <v>0</v>
      </c>
      <c r="J1680">
        <v>1</v>
      </c>
      <c r="K1680">
        <v>6.6</v>
      </c>
      <c r="L1680">
        <v>0</v>
      </c>
      <c r="M1680">
        <v>0</v>
      </c>
      <c r="N1680">
        <f>MAX('[1]SGU-Solar'!B1683-'SGU-Solar'!AX1683,0)</f>
        <v>0</v>
      </c>
      <c r="O1680">
        <f>MAX('[1]SGU-Solar'!C1683-'SGU-Solar'!AY1683,0)</f>
        <v>0</v>
      </c>
      <c r="P1680">
        <f>'[1]SGU-Solar'!D1683</f>
        <v>0</v>
      </c>
      <c r="Q1680">
        <f>'[1]SGU-Solar'!E1683</f>
        <v>0</v>
      </c>
      <c r="R1680">
        <f>'[1]SGU-Solar'!F1683</f>
        <v>0</v>
      </c>
      <c r="S1680">
        <f>'[1]SGU-Solar'!G1683</f>
        <v>0</v>
      </c>
      <c r="T1680">
        <f>'[1]SGU-Solar'!H1683</f>
        <v>0</v>
      </c>
      <c r="U1680">
        <f>'[1]SGU-Solar'!I1683</f>
        <v>0</v>
      </c>
      <c r="V1680">
        <f>'[1]SGU-Solar'!J1683</f>
        <v>0</v>
      </c>
      <c r="W1680">
        <f>'[1]SGU-Solar'!K1683</f>
        <v>0</v>
      </c>
    </row>
    <row r="1681" spans="1:23" x14ac:dyDescent="0.25">
      <c r="A1681" t="s">
        <v>1722</v>
      </c>
      <c r="B1681">
        <f>'SGU-Solar'!B1684+'SGU-Solar'!D1684+'SGU-Solar'!F1684+'SGU-Solar'!H1684+'SGU-Solar'!J1684+'SGU-Solar'!L1684+'SGU-Solar'!N1684+'SGU-Solar'!P1684+'SGU-Solar'!R1684+'SGU-Solar'!T1684+'SGU-Solar'!V1684+'SGU-Solar'!X1684+'SGU-Solar'!Z1684+'SGU-Solar'!AB1684+'SGU-Solar'!AD1684+'SGU-Solar'!AF1684+'SGU-Solar'!AH1684+'SGU-Solar'!AJ1684+'SGU-Solar'!AL1684</f>
        <v>398</v>
      </c>
      <c r="C1681">
        <f>'SGU-Solar'!C1684+'SGU-Solar'!E1684+'SGU-Solar'!G1684+'SGU-Solar'!I1684+'SGU-Solar'!K1684+'SGU-Solar'!M1684+'SGU-Solar'!O1684+'SGU-Solar'!Q1684+'SGU-Solar'!S1684+'SGU-Solar'!U1684+'SGU-Solar'!W1684+'SGU-Solar'!Y1684+'SGU-Solar'!AA1684+'SGU-Solar'!AC1684+'SGU-Solar'!AE1684+'SGU-Solar'!AG1684+'SGU-Solar'!AI1684+'SGU-Solar'!AK1684+'SGU-Solar'!AM1684</f>
        <v>2411.9349999999999</v>
      </c>
      <c r="D1681">
        <v>6</v>
      </c>
      <c r="E1681">
        <v>164.11500000000001</v>
      </c>
      <c r="F1681">
        <v>5</v>
      </c>
      <c r="G1681">
        <v>32.729999999999997</v>
      </c>
      <c r="H1681">
        <v>0</v>
      </c>
      <c r="I1681">
        <v>0</v>
      </c>
      <c r="J1681">
        <v>1</v>
      </c>
      <c r="K1681">
        <v>6.6150000000000002</v>
      </c>
      <c r="L1681">
        <v>0</v>
      </c>
      <c r="M1681">
        <v>0</v>
      </c>
      <c r="N1681">
        <f>MAX('[1]SGU-Solar'!B1684-'SGU-Solar'!AX1684,0)</f>
        <v>0</v>
      </c>
      <c r="O1681">
        <f>MAX('[1]SGU-Solar'!C1684-'SGU-Solar'!AY1684,0)</f>
        <v>0</v>
      </c>
      <c r="P1681">
        <f>'[1]SGU-Solar'!D1684</f>
        <v>0</v>
      </c>
      <c r="Q1681">
        <f>'[1]SGU-Solar'!E1684</f>
        <v>0</v>
      </c>
      <c r="R1681">
        <f>'[1]SGU-Solar'!F1684</f>
        <v>0</v>
      </c>
      <c r="S1681">
        <f>'[1]SGU-Solar'!G1684</f>
        <v>0</v>
      </c>
      <c r="T1681">
        <f>'[1]SGU-Solar'!H1684</f>
        <v>0</v>
      </c>
      <c r="U1681">
        <f>'[1]SGU-Solar'!I1684</f>
        <v>0</v>
      </c>
      <c r="V1681">
        <f>'[1]SGU-Solar'!J1684</f>
        <v>0</v>
      </c>
      <c r="W1681">
        <f>'[1]SGU-Solar'!K1684</f>
        <v>0</v>
      </c>
    </row>
    <row r="1682" spans="1:23" x14ac:dyDescent="0.25">
      <c r="A1682" t="s">
        <v>1723</v>
      </c>
      <c r="B1682">
        <f>'SGU-Solar'!B1685+'SGU-Solar'!D1685+'SGU-Solar'!F1685+'SGU-Solar'!H1685+'SGU-Solar'!J1685+'SGU-Solar'!L1685+'SGU-Solar'!N1685+'SGU-Solar'!P1685+'SGU-Solar'!R1685+'SGU-Solar'!T1685+'SGU-Solar'!V1685+'SGU-Solar'!X1685+'SGU-Solar'!Z1685+'SGU-Solar'!AB1685+'SGU-Solar'!AD1685+'SGU-Solar'!AF1685+'SGU-Solar'!AH1685+'SGU-Solar'!AJ1685+'SGU-Solar'!AL1685</f>
        <v>39</v>
      </c>
      <c r="C1682">
        <f>'SGU-Solar'!C1685+'SGU-Solar'!E1685+'SGU-Solar'!G1685+'SGU-Solar'!I1685+'SGU-Solar'!K1685+'SGU-Solar'!M1685+'SGU-Solar'!O1685+'SGU-Solar'!Q1685+'SGU-Solar'!S1685+'SGU-Solar'!U1685+'SGU-Solar'!W1685+'SGU-Solar'!Y1685+'SGU-Solar'!AA1685+'SGU-Solar'!AC1685+'SGU-Solar'!AE1685+'SGU-Solar'!AG1685+'SGU-Solar'!AI1685+'SGU-Solar'!AK1685+'SGU-Solar'!AM1685</f>
        <v>136.81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f>MAX('[1]SGU-Solar'!B1685-'SGU-Solar'!AX1685,0)</f>
        <v>381</v>
      </c>
      <c r="O1682">
        <f>MAX('[1]SGU-Solar'!C1685-'SGU-Solar'!AY1685,0)</f>
        <v>2633.2449999999999</v>
      </c>
      <c r="P1682">
        <f>'[1]SGU-Solar'!D1685</f>
        <v>0</v>
      </c>
      <c r="Q1682">
        <f>'[1]SGU-Solar'!E1685</f>
        <v>0</v>
      </c>
      <c r="R1682">
        <f>'[1]SGU-Solar'!F1685</f>
        <v>0</v>
      </c>
      <c r="S1682">
        <f>'[1]SGU-Solar'!G1685</f>
        <v>0</v>
      </c>
      <c r="T1682">
        <f>'[1]SGU-Solar'!H1685</f>
        <v>2</v>
      </c>
      <c r="U1682">
        <f>'[1]SGU-Solar'!I1685</f>
        <v>26.414999999999999</v>
      </c>
      <c r="V1682">
        <f>'[1]SGU-Solar'!J1685</f>
        <v>1</v>
      </c>
      <c r="W1682">
        <f>'[1]SGU-Solar'!K1685</f>
        <v>5.7750000000000004</v>
      </c>
    </row>
    <row r="1683" spans="1:23" x14ac:dyDescent="0.25">
      <c r="A1683" t="s">
        <v>1724</v>
      </c>
      <c r="B1683">
        <f>'SGU-Solar'!B1686+'SGU-Solar'!D1686+'SGU-Solar'!F1686+'SGU-Solar'!H1686+'SGU-Solar'!J1686+'SGU-Solar'!L1686+'SGU-Solar'!N1686+'SGU-Solar'!P1686+'SGU-Solar'!R1686+'SGU-Solar'!T1686+'SGU-Solar'!V1686+'SGU-Solar'!X1686+'SGU-Solar'!Z1686+'SGU-Solar'!AB1686+'SGU-Solar'!AD1686+'SGU-Solar'!AF1686+'SGU-Solar'!AH1686+'SGU-Solar'!AJ1686+'SGU-Solar'!AL1686</f>
        <v>12</v>
      </c>
      <c r="C1683">
        <f>'SGU-Solar'!C1686+'SGU-Solar'!E1686+'SGU-Solar'!G1686+'SGU-Solar'!I1686+'SGU-Solar'!K1686+'SGU-Solar'!M1686+'SGU-Solar'!O1686+'SGU-Solar'!Q1686+'SGU-Solar'!S1686+'SGU-Solar'!U1686+'SGU-Solar'!W1686+'SGU-Solar'!Y1686+'SGU-Solar'!AA1686+'SGU-Solar'!AC1686+'SGU-Solar'!AE1686+'SGU-Solar'!AG1686+'SGU-Solar'!AI1686+'SGU-Solar'!AK1686+'SGU-Solar'!AM1686</f>
        <v>60.22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6.6</v>
      </c>
      <c r="N1683">
        <f>MAX('[1]SGU-Solar'!B1686-'SGU-Solar'!AX1686,0)</f>
        <v>26</v>
      </c>
      <c r="O1683">
        <f>MAX('[1]SGU-Solar'!C1686-'SGU-Solar'!AY1686,0)</f>
        <v>69.990000000000009</v>
      </c>
      <c r="P1683">
        <f>'[1]SGU-Solar'!D1686</f>
        <v>0</v>
      </c>
      <c r="Q1683">
        <f>'[1]SGU-Solar'!E1686</f>
        <v>0</v>
      </c>
      <c r="R1683">
        <f>'[1]SGU-Solar'!F1686</f>
        <v>0</v>
      </c>
      <c r="S1683">
        <f>'[1]SGU-Solar'!G1686</f>
        <v>0</v>
      </c>
      <c r="T1683">
        <f>'[1]SGU-Solar'!H1686</f>
        <v>0</v>
      </c>
      <c r="U1683">
        <f>'[1]SGU-Solar'!I1686</f>
        <v>0</v>
      </c>
      <c r="V1683">
        <f>'[1]SGU-Solar'!J1686</f>
        <v>0</v>
      </c>
      <c r="W1683">
        <f>'[1]SGU-Solar'!K1686</f>
        <v>0</v>
      </c>
    </row>
    <row r="1684" spans="1:23" x14ac:dyDescent="0.25">
      <c r="A1684" t="s">
        <v>1725</v>
      </c>
      <c r="B1684">
        <f>'SGU-Solar'!B1687+'SGU-Solar'!D1687+'SGU-Solar'!F1687+'SGU-Solar'!H1687+'SGU-Solar'!J1687+'SGU-Solar'!L1687+'SGU-Solar'!N1687+'SGU-Solar'!P1687+'SGU-Solar'!R1687+'SGU-Solar'!T1687+'SGU-Solar'!V1687+'SGU-Solar'!X1687+'SGU-Solar'!Z1687+'SGU-Solar'!AB1687+'SGU-Solar'!AD1687+'SGU-Solar'!AF1687+'SGU-Solar'!AH1687+'SGU-Solar'!AJ1687+'SGU-Solar'!AL1687</f>
        <v>243</v>
      </c>
      <c r="C1684">
        <f>'SGU-Solar'!C1687+'SGU-Solar'!E1687+'SGU-Solar'!G1687+'SGU-Solar'!I1687+'SGU-Solar'!K1687+'SGU-Solar'!M1687+'SGU-Solar'!O1687+'SGU-Solar'!Q1687+'SGU-Solar'!S1687+'SGU-Solar'!U1687+'SGU-Solar'!W1687+'SGU-Solar'!Y1687+'SGU-Solar'!AA1687+'SGU-Solar'!AC1687+'SGU-Solar'!AE1687+'SGU-Solar'!AG1687+'SGU-Solar'!AI1687+'SGU-Solar'!AK1687+'SGU-Solar'!AM1687</f>
        <v>1203.7360000000001</v>
      </c>
      <c r="D1684">
        <v>2</v>
      </c>
      <c r="E1684">
        <v>6.84</v>
      </c>
      <c r="F1684">
        <v>0</v>
      </c>
      <c r="G1684">
        <v>0</v>
      </c>
      <c r="H1684">
        <v>1</v>
      </c>
      <c r="I1684">
        <v>6.84</v>
      </c>
      <c r="J1684">
        <v>2</v>
      </c>
      <c r="K1684">
        <v>10.26</v>
      </c>
      <c r="L1684">
        <v>0</v>
      </c>
      <c r="M1684">
        <v>0</v>
      </c>
      <c r="N1684">
        <f>MAX('[1]SGU-Solar'!B1687-'SGU-Solar'!AX1687,0)</f>
        <v>0</v>
      </c>
      <c r="O1684">
        <f>MAX('[1]SGU-Solar'!C1687-'SGU-Solar'!AY1687,0)</f>
        <v>0</v>
      </c>
      <c r="P1684">
        <f>'[1]SGU-Solar'!D1687</f>
        <v>0</v>
      </c>
      <c r="Q1684">
        <f>'[1]SGU-Solar'!E1687</f>
        <v>0</v>
      </c>
      <c r="R1684">
        <f>'[1]SGU-Solar'!F1687</f>
        <v>0</v>
      </c>
      <c r="S1684">
        <f>'[1]SGU-Solar'!G1687</f>
        <v>0</v>
      </c>
      <c r="T1684">
        <f>'[1]SGU-Solar'!H1687</f>
        <v>0</v>
      </c>
      <c r="U1684">
        <f>'[1]SGU-Solar'!I1687</f>
        <v>0</v>
      </c>
      <c r="V1684">
        <f>'[1]SGU-Solar'!J1687</f>
        <v>0</v>
      </c>
      <c r="W1684">
        <f>'[1]SGU-Solar'!K1687</f>
        <v>0</v>
      </c>
    </row>
    <row r="1685" spans="1:23" x14ac:dyDescent="0.25">
      <c r="A1685" t="s">
        <v>1726</v>
      </c>
      <c r="B1685">
        <f>'SGU-Solar'!B1688+'SGU-Solar'!D1688+'SGU-Solar'!F1688+'SGU-Solar'!H1688+'SGU-Solar'!J1688+'SGU-Solar'!L1688+'SGU-Solar'!N1688+'SGU-Solar'!P1688+'SGU-Solar'!R1688+'SGU-Solar'!T1688+'SGU-Solar'!V1688+'SGU-Solar'!X1688+'SGU-Solar'!Z1688+'SGU-Solar'!AB1688+'SGU-Solar'!AD1688+'SGU-Solar'!AF1688+'SGU-Solar'!AH1688+'SGU-Solar'!AJ1688+'SGU-Solar'!AL1688</f>
        <v>17</v>
      </c>
      <c r="C1685">
        <f>'SGU-Solar'!C1688+'SGU-Solar'!E1688+'SGU-Solar'!G1688+'SGU-Solar'!I1688+'SGU-Solar'!K1688+'SGU-Solar'!M1688+'SGU-Solar'!O1688+'SGU-Solar'!Q1688+'SGU-Solar'!S1688+'SGU-Solar'!U1688+'SGU-Solar'!W1688+'SGU-Solar'!Y1688+'SGU-Solar'!AA1688+'SGU-Solar'!AC1688+'SGU-Solar'!AE1688+'SGU-Solar'!AG1688+'SGU-Solar'!AI1688+'SGU-Solar'!AK1688+'SGU-Solar'!AM1688</f>
        <v>55.08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f>MAX('[1]SGU-Solar'!B1688-'SGU-Solar'!AX1688,0)</f>
        <v>235</v>
      </c>
      <c r="O1685">
        <f>MAX('[1]SGU-Solar'!C1688-'SGU-Solar'!AY1688,0)</f>
        <v>1202.116</v>
      </c>
      <c r="P1685">
        <f>'[1]SGU-Solar'!D1688</f>
        <v>0</v>
      </c>
      <c r="Q1685">
        <f>'[1]SGU-Solar'!E1688</f>
        <v>0</v>
      </c>
      <c r="R1685">
        <f>'[1]SGU-Solar'!F1688</f>
        <v>0</v>
      </c>
      <c r="S1685">
        <f>'[1]SGU-Solar'!G1688</f>
        <v>0</v>
      </c>
      <c r="T1685">
        <f>'[1]SGU-Solar'!H1688</f>
        <v>1</v>
      </c>
      <c r="U1685">
        <f>'[1]SGU-Solar'!I1688</f>
        <v>6</v>
      </c>
      <c r="V1685">
        <f>'[1]SGU-Solar'!J1688</f>
        <v>0</v>
      </c>
      <c r="W1685">
        <f>'[1]SGU-Solar'!K1688</f>
        <v>0</v>
      </c>
    </row>
    <row r="1686" spans="1:23" x14ac:dyDescent="0.25">
      <c r="A1686" t="s">
        <v>1727</v>
      </c>
      <c r="B1686">
        <f>'SGU-Solar'!B1689+'SGU-Solar'!D1689+'SGU-Solar'!F1689+'SGU-Solar'!H1689+'SGU-Solar'!J1689+'SGU-Solar'!L1689+'SGU-Solar'!N1689+'SGU-Solar'!P1689+'SGU-Solar'!R1689+'SGU-Solar'!T1689+'SGU-Solar'!V1689+'SGU-Solar'!X1689+'SGU-Solar'!Z1689+'SGU-Solar'!AB1689+'SGU-Solar'!AD1689+'SGU-Solar'!AF1689+'SGU-Solar'!AH1689+'SGU-Solar'!AJ1689+'SGU-Solar'!AL1689</f>
        <v>54</v>
      </c>
      <c r="C1686">
        <f>'SGU-Solar'!C1689+'SGU-Solar'!E1689+'SGU-Solar'!G1689+'SGU-Solar'!I1689+'SGU-Solar'!K1689+'SGU-Solar'!M1689+'SGU-Solar'!O1689+'SGU-Solar'!Q1689+'SGU-Solar'!S1689+'SGU-Solar'!U1689+'SGU-Solar'!W1689+'SGU-Solar'!Y1689+'SGU-Solar'!AA1689+'SGU-Solar'!AC1689+'SGU-Solar'!AE1689+'SGU-Solar'!AG1689+'SGU-Solar'!AI1689+'SGU-Solar'!AK1689+'SGU-Solar'!AM1689</f>
        <v>630.12400000000002</v>
      </c>
      <c r="D1686">
        <v>0</v>
      </c>
      <c r="E1686">
        <v>0</v>
      </c>
      <c r="F1686">
        <v>1</v>
      </c>
      <c r="G1686">
        <v>60.8</v>
      </c>
      <c r="H1686">
        <v>2</v>
      </c>
      <c r="I1686">
        <v>121.6</v>
      </c>
      <c r="J1686">
        <v>0</v>
      </c>
      <c r="K1686">
        <v>0</v>
      </c>
      <c r="L1686">
        <v>0</v>
      </c>
      <c r="M1686">
        <v>0</v>
      </c>
      <c r="N1686">
        <f>MAX('[1]SGU-Solar'!B1689-'SGU-Solar'!AX1689,0)</f>
        <v>0</v>
      </c>
      <c r="O1686">
        <f>MAX('[1]SGU-Solar'!C1689-'SGU-Solar'!AY1689,0)</f>
        <v>0</v>
      </c>
      <c r="P1686">
        <f>'[1]SGU-Solar'!D1689</f>
        <v>0</v>
      </c>
      <c r="Q1686">
        <f>'[1]SGU-Solar'!E1689</f>
        <v>0</v>
      </c>
      <c r="R1686">
        <f>'[1]SGU-Solar'!F1689</f>
        <v>0</v>
      </c>
      <c r="S1686">
        <f>'[1]SGU-Solar'!G1689</f>
        <v>0</v>
      </c>
      <c r="T1686">
        <f>'[1]SGU-Solar'!H1689</f>
        <v>0</v>
      </c>
      <c r="U1686">
        <f>'[1]SGU-Solar'!I1689</f>
        <v>0</v>
      </c>
      <c r="V1686">
        <f>'[1]SGU-Solar'!J1689</f>
        <v>0</v>
      </c>
      <c r="W1686">
        <f>'[1]SGU-Solar'!K1689</f>
        <v>0</v>
      </c>
    </row>
    <row r="1687" spans="1:23" x14ac:dyDescent="0.25">
      <c r="A1687" t="s">
        <v>1728</v>
      </c>
      <c r="B1687">
        <f>'SGU-Solar'!B1690+'SGU-Solar'!D1690+'SGU-Solar'!F1690+'SGU-Solar'!H1690+'SGU-Solar'!J1690+'SGU-Solar'!L1690+'SGU-Solar'!N1690+'SGU-Solar'!P1690+'SGU-Solar'!R1690+'SGU-Solar'!T1690+'SGU-Solar'!V1690+'SGU-Solar'!X1690+'SGU-Solar'!Z1690+'SGU-Solar'!AB1690+'SGU-Solar'!AD1690+'SGU-Solar'!AF1690+'SGU-Solar'!AH1690+'SGU-Solar'!AJ1690+'SGU-Solar'!AL1690</f>
        <v>3</v>
      </c>
      <c r="C1687">
        <f>'SGU-Solar'!C1690+'SGU-Solar'!E1690+'SGU-Solar'!G1690+'SGU-Solar'!I1690+'SGU-Solar'!K1690+'SGU-Solar'!M1690+'SGU-Solar'!O1690+'SGU-Solar'!Q1690+'SGU-Solar'!S1690+'SGU-Solar'!U1690+'SGU-Solar'!W1690+'SGU-Solar'!Y1690+'SGU-Solar'!AA1690+'SGU-Solar'!AC1690+'SGU-Solar'!AE1690+'SGU-Solar'!AG1690+'SGU-Solar'!AI1690+'SGU-Solar'!AK1690+'SGU-Solar'!AM1690</f>
        <v>14.02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f>MAX('[1]SGU-Solar'!B1690-'SGU-Solar'!AX1690,0)</f>
        <v>63</v>
      </c>
      <c r="O1687">
        <f>MAX('[1]SGU-Solar'!C1690-'SGU-Solar'!AY1690,0)</f>
        <v>1232.0840000000001</v>
      </c>
      <c r="P1687">
        <f>'[1]SGU-Solar'!D1690</f>
        <v>0</v>
      </c>
      <c r="Q1687">
        <f>'[1]SGU-Solar'!E1690</f>
        <v>0</v>
      </c>
      <c r="R1687">
        <f>'[1]SGU-Solar'!F1690</f>
        <v>3</v>
      </c>
      <c r="S1687">
        <f>'[1]SGU-Solar'!G1690</f>
        <v>24.96</v>
      </c>
      <c r="T1687">
        <f>'[1]SGU-Solar'!H1690</f>
        <v>5</v>
      </c>
      <c r="U1687">
        <f>'[1]SGU-Solar'!I1690</f>
        <v>31.98</v>
      </c>
      <c r="V1687">
        <f>'[1]SGU-Solar'!J1690</f>
        <v>8</v>
      </c>
      <c r="W1687">
        <f>'[1]SGU-Solar'!K1690</f>
        <v>307.32</v>
      </c>
    </row>
    <row r="1688" spans="1:23" x14ac:dyDescent="0.25">
      <c r="A1688" t="s">
        <v>1729</v>
      </c>
      <c r="B1688">
        <f>'SGU-Solar'!B1691+'SGU-Solar'!D1691+'SGU-Solar'!F1691+'SGU-Solar'!H1691+'SGU-Solar'!J1691+'SGU-Solar'!L1691+'SGU-Solar'!N1691+'SGU-Solar'!P1691+'SGU-Solar'!R1691+'SGU-Solar'!T1691+'SGU-Solar'!V1691+'SGU-Solar'!X1691+'SGU-Solar'!Z1691+'SGU-Solar'!AB1691+'SGU-Solar'!AD1691+'SGU-Solar'!AF1691+'SGU-Solar'!AH1691+'SGU-Solar'!AJ1691+'SGU-Solar'!AL1691</f>
        <v>28</v>
      </c>
      <c r="C1688">
        <f>'SGU-Solar'!C1691+'SGU-Solar'!E1691+'SGU-Solar'!G1691+'SGU-Solar'!I1691+'SGU-Solar'!K1691+'SGU-Solar'!M1691+'SGU-Solar'!O1691+'SGU-Solar'!Q1691+'SGU-Solar'!S1691+'SGU-Solar'!U1691+'SGU-Solar'!W1691+'SGU-Solar'!Y1691+'SGU-Solar'!AA1691+'SGU-Solar'!AC1691+'SGU-Solar'!AE1691+'SGU-Solar'!AG1691+'SGU-Solar'!AI1691+'SGU-Solar'!AK1691+'SGU-Solar'!AM1691</f>
        <v>167.54000000000002</v>
      </c>
      <c r="D1688">
        <v>1</v>
      </c>
      <c r="E1688">
        <v>3.35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f>MAX('[1]SGU-Solar'!B1691-'SGU-Solar'!AX1691,0)</f>
        <v>0</v>
      </c>
      <c r="O1688">
        <f>MAX('[1]SGU-Solar'!C1691-'SGU-Solar'!AY1691,0)</f>
        <v>0</v>
      </c>
      <c r="P1688">
        <f>'[1]SGU-Solar'!D1691</f>
        <v>0</v>
      </c>
      <c r="Q1688">
        <f>'[1]SGU-Solar'!E1691</f>
        <v>0</v>
      </c>
      <c r="R1688">
        <f>'[1]SGU-Solar'!F1691</f>
        <v>0</v>
      </c>
      <c r="S1688">
        <f>'[1]SGU-Solar'!G1691</f>
        <v>0</v>
      </c>
      <c r="T1688">
        <f>'[1]SGU-Solar'!H1691</f>
        <v>0</v>
      </c>
      <c r="U1688">
        <f>'[1]SGU-Solar'!I1691</f>
        <v>0</v>
      </c>
      <c r="V1688">
        <f>'[1]SGU-Solar'!J1691</f>
        <v>6</v>
      </c>
      <c r="W1688">
        <f>'[1]SGU-Solar'!K1691</f>
        <v>27.3</v>
      </c>
    </row>
    <row r="1689" spans="1:23" x14ac:dyDescent="0.25">
      <c r="A1689" t="s">
        <v>1730</v>
      </c>
      <c r="B1689">
        <f>'SGU-Solar'!B1692+'SGU-Solar'!D1692+'SGU-Solar'!F1692+'SGU-Solar'!H1692+'SGU-Solar'!J1692+'SGU-Solar'!L1692+'SGU-Solar'!N1692+'SGU-Solar'!P1692+'SGU-Solar'!R1692+'SGU-Solar'!T1692+'SGU-Solar'!V1692+'SGU-Solar'!X1692+'SGU-Solar'!Z1692+'SGU-Solar'!AB1692+'SGU-Solar'!AD1692+'SGU-Solar'!AF1692+'SGU-Solar'!AH1692+'SGU-Solar'!AJ1692+'SGU-Solar'!AL1692</f>
        <v>39</v>
      </c>
      <c r="C1689">
        <f>'SGU-Solar'!C1692+'SGU-Solar'!E1692+'SGU-Solar'!G1692+'SGU-Solar'!I1692+'SGU-Solar'!K1692+'SGU-Solar'!M1692+'SGU-Solar'!O1692+'SGU-Solar'!Q1692+'SGU-Solar'!S1692+'SGU-Solar'!U1692+'SGU-Solar'!W1692+'SGU-Solar'!Y1692+'SGU-Solar'!AA1692+'SGU-Solar'!AC1692+'SGU-Solar'!AE1692+'SGU-Solar'!AG1692+'SGU-Solar'!AI1692+'SGU-Solar'!AK1692+'SGU-Solar'!AM1692</f>
        <v>208.07</v>
      </c>
      <c r="D1689">
        <v>1</v>
      </c>
      <c r="E1689">
        <v>6.6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f>MAX('[1]SGU-Solar'!B1692-'SGU-Solar'!AX1692,0)</f>
        <v>0</v>
      </c>
      <c r="O1689">
        <f>MAX('[1]SGU-Solar'!C1692-'SGU-Solar'!AY1692,0)</f>
        <v>0</v>
      </c>
      <c r="P1689">
        <f>'[1]SGU-Solar'!D1692</f>
        <v>1</v>
      </c>
      <c r="Q1689">
        <f>'[1]SGU-Solar'!E1692</f>
        <v>7.9349999999999996</v>
      </c>
      <c r="R1689">
        <f>'[1]SGU-Solar'!F1692</f>
        <v>0</v>
      </c>
      <c r="S1689">
        <f>'[1]SGU-Solar'!G1692</f>
        <v>0</v>
      </c>
      <c r="T1689">
        <f>'[1]SGU-Solar'!H1692</f>
        <v>0</v>
      </c>
      <c r="U1689">
        <f>'[1]SGU-Solar'!I1692</f>
        <v>0</v>
      </c>
      <c r="V1689">
        <f>'[1]SGU-Solar'!J1692</f>
        <v>0</v>
      </c>
      <c r="W1689">
        <f>'[1]SGU-Solar'!K1692</f>
        <v>0</v>
      </c>
    </row>
    <row r="1690" spans="1:23" x14ac:dyDescent="0.25">
      <c r="A1690" t="s">
        <v>1731</v>
      </c>
      <c r="B1690">
        <f>'SGU-Solar'!B1693+'SGU-Solar'!D1693+'SGU-Solar'!F1693+'SGU-Solar'!H1693+'SGU-Solar'!J1693+'SGU-Solar'!L1693+'SGU-Solar'!N1693+'SGU-Solar'!P1693+'SGU-Solar'!R1693+'SGU-Solar'!T1693+'SGU-Solar'!V1693+'SGU-Solar'!X1693+'SGU-Solar'!Z1693+'SGU-Solar'!AB1693+'SGU-Solar'!AD1693+'SGU-Solar'!AF1693+'SGU-Solar'!AH1693+'SGU-Solar'!AJ1693+'SGU-Solar'!AL1693</f>
        <v>44</v>
      </c>
      <c r="C1690">
        <f>'SGU-Solar'!C1693+'SGU-Solar'!E1693+'SGU-Solar'!G1693+'SGU-Solar'!I1693+'SGU-Solar'!K1693+'SGU-Solar'!M1693+'SGU-Solar'!O1693+'SGU-Solar'!Q1693+'SGU-Solar'!S1693+'SGU-Solar'!U1693+'SGU-Solar'!W1693+'SGU-Solar'!Y1693+'SGU-Solar'!AA1693+'SGU-Solar'!AC1693+'SGU-Solar'!AE1693+'SGU-Solar'!AG1693+'SGU-Solar'!AI1693+'SGU-Solar'!AK1693+'SGU-Solar'!AM1693</f>
        <v>245.15999999999997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13.23</v>
      </c>
      <c r="J1690">
        <v>1</v>
      </c>
      <c r="K1690">
        <v>13.2</v>
      </c>
      <c r="L1690">
        <v>0</v>
      </c>
      <c r="M1690">
        <v>0</v>
      </c>
      <c r="N1690">
        <f>MAX('[1]SGU-Solar'!B1693-'SGU-Solar'!AX1693,0)</f>
        <v>0</v>
      </c>
      <c r="O1690">
        <f>MAX('[1]SGU-Solar'!C1693-'SGU-Solar'!AY1693,0)</f>
        <v>0</v>
      </c>
      <c r="P1690">
        <f>'[1]SGU-Solar'!D1693</f>
        <v>1</v>
      </c>
      <c r="Q1690">
        <f>'[1]SGU-Solar'!E1693</f>
        <v>28.035</v>
      </c>
      <c r="R1690">
        <f>'[1]SGU-Solar'!F1693</f>
        <v>0</v>
      </c>
      <c r="S1690">
        <f>'[1]SGU-Solar'!G1693</f>
        <v>0</v>
      </c>
      <c r="T1690">
        <f>'[1]SGU-Solar'!H1693</f>
        <v>3</v>
      </c>
      <c r="U1690">
        <f>'[1]SGU-Solar'!I1693</f>
        <v>48.3</v>
      </c>
      <c r="V1690">
        <f>'[1]SGU-Solar'!J1693</f>
        <v>2</v>
      </c>
      <c r="W1690">
        <f>'[1]SGU-Solar'!K1693</f>
        <v>33.25</v>
      </c>
    </row>
    <row r="1691" spans="1:23" x14ac:dyDescent="0.25">
      <c r="A1691" t="s">
        <v>1732</v>
      </c>
      <c r="B1691">
        <f>'SGU-Solar'!B1694+'SGU-Solar'!D1694+'SGU-Solar'!F1694+'SGU-Solar'!H1694+'SGU-Solar'!J1694+'SGU-Solar'!L1694+'SGU-Solar'!N1694+'SGU-Solar'!P1694+'SGU-Solar'!R1694+'SGU-Solar'!T1694+'SGU-Solar'!V1694+'SGU-Solar'!X1694+'SGU-Solar'!Z1694+'SGU-Solar'!AB1694+'SGU-Solar'!AD1694+'SGU-Solar'!AF1694+'SGU-Solar'!AH1694+'SGU-Solar'!AJ1694+'SGU-Solar'!AL1694</f>
        <v>18</v>
      </c>
      <c r="C1691">
        <f>'SGU-Solar'!C1694+'SGU-Solar'!E1694+'SGU-Solar'!G1694+'SGU-Solar'!I1694+'SGU-Solar'!K1694+'SGU-Solar'!M1694+'SGU-Solar'!O1694+'SGU-Solar'!Q1694+'SGU-Solar'!S1694+'SGU-Solar'!U1694+'SGU-Solar'!W1694+'SGU-Solar'!Y1694+'SGU-Solar'!AA1694+'SGU-Solar'!AC1694+'SGU-Solar'!AE1694+'SGU-Solar'!AG1694+'SGU-Solar'!AI1694+'SGU-Solar'!AK1694+'SGU-Solar'!AM1694</f>
        <v>106.08000000000001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f>MAX('[1]SGU-Solar'!B1694-'SGU-Solar'!AX1694,0)</f>
        <v>28</v>
      </c>
      <c r="O1691">
        <f>MAX('[1]SGU-Solar'!C1694-'SGU-Solar'!AY1694,0)</f>
        <v>165.51</v>
      </c>
      <c r="P1691">
        <f>'[1]SGU-Solar'!D1694</f>
        <v>0</v>
      </c>
      <c r="Q1691">
        <f>'[1]SGU-Solar'!E1694</f>
        <v>0</v>
      </c>
      <c r="R1691">
        <f>'[1]SGU-Solar'!F1694</f>
        <v>0</v>
      </c>
      <c r="S1691">
        <f>'[1]SGU-Solar'!G1694</f>
        <v>0</v>
      </c>
      <c r="T1691">
        <f>'[1]SGU-Solar'!H1694</f>
        <v>0</v>
      </c>
      <c r="U1691">
        <f>'[1]SGU-Solar'!I1694</f>
        <v>0</v>
      </c>
      <c r="V1691">
        <f>'[1]SGU-Solar'!J1694</f>
        <v>0</v>
      </c>
      <c r="W1691">
        <f>'[1]SGU-Solar'!K1694</f>
        <v>0</v>
      </c>
    </row>
    <row r="1692" spans="1:23" x14ac:dyDescent="0.25">
      <c r="A1692" t="s">
        <v>1733</v>
      </c>
      <c r="B1692">
        <f>'SGU-Solar'!B1695+'SGU-Solar'!D1695+'SGU-Solar'!F1695+'SGU-Solar'!H1695+'SGU-Solar'!J1695+'SGU-Solar'!L1695+'SGU-Solar'!N1695+'SGU-Solar'!P1695+'SGU-Solar'!R1695+'SGU-Solar'!T1695+'SGU-Solar'!V1695+'SGU-Solar'!X1695+'SGU-Solar'!Z1695+'SGU-Solar'!AB1695+'SGU-Solar'!AD1695+'SGU-Solar'!AF1695+'SGU-Solar'!AH1695+'SGU-Solar'!AJ1695+'SGU-Solar'!AL1695</f>
        <v>6840</v>
      </c>
      <c r="C1692">
        <f>'SGU-Solar'!C1695+'SGU-Solar'!E1695+'SGU-Solar'!G1695+'SGU-Solar'!I1695+'SGU-Solar'!K1695+'SGU-Solar'!M1695+'SGU-Solar'!O1695+'SGU-Solar'!Q1695+'SGU-Solar'!S1695+'SGU-Solar'!U1695+'SGU-Solar'!W1695+'SGU-Solar'!Y1695+'SGU-Solar'!AA1695+'SGU-Solar'!AC1695+'SGU-Solar'!AE1695+'SGU-Solar'!AG1695+'SGU-Solar'!AI1695+'SGU-Solar'!AK1695+'SGU-Solar'!AM1695</f>
        <v>29268.034999999989</v>
      </c>
      <c r="D1692">
        <v>66</v>
      </c>
      <c r="E1692">
        <v>435.38499999999999</v>
      </c>
      <c r="F1692">
        <v>56</v>
      </c>
      <c r="G1692">
        <v>463.78</v>
      </c>
      <c r="H1692">
        <v>35</v>
      </c>
      <c r="I1692">
        <v>269.70499999999998</v>
      </c>
      <c r="J1692">
        <v>63</v>
      </c>
      <c r="K1692">
        <v>486.815</v>
      </c>
      <c r="L1692">
        <v>20</v>
      </c>
      <c r="M1692">
        <v>157.76499999999999</v>
      </c>
      <c r="N1692">
        <f>MAX('[1]SGU-Solar'!B1695-'SGU-Solar'!AX1695,0)</f>
        <v>0</v>
      </c>
      <c r="O1692">
        <f>MAX('[1]SGU-Solar'!C1695-'SGU-Solar'!AY1695,0)</f>
        <v>0</v>
      </c>
      <c r="P1692">
        <f>'[1]SGU-Solar'!D1695</f>
        <v>0</v>
      </c>
      <c r="Q1692">
        <f>'[1]SGU-Solar'!E1695</f>
        <v>0</v>
      </c>
      <c r="R1692">
        <f>'[1]SGU-Solar'!F1695</f>
        <v>0</v>
      </c>
      <c r="S1692">
        <f>'[1]SGU-Solar'!G1695</f>
        <v>0</v>
      </c>
      <c r="T1692">
        <f>'[1]SGU-Solar'!H1695</f>
        <v>0</v>
      </c>
      <c r="U1692">
        <f>'[1]SGU-Solar'!I1695</f>
        <v>0</v>
      </c>
      <c r="V1692">
        <f>'[1]SGU-Solar'!J1695</f>
        <v>0</v>
      </c>
      <c r="W1692">
        <f>'[1]SGU-Solar'!K1695</f>
        <v>0</v>
      </c>
    </row>
    <row r="1693" spans="1:23" x14ac:dyDescent="0.25">
      <c r="A1693" t="s">
        <v>1734</v>
      </c>
      <c r="B1693">
        <f>'SGU-Solar'!B1696+'SGU-Solar'!D1696+'SGU-Solar'!F1696+'SGU-Solar'!H1696+'SGU-Solar'!J1696+'SGU-Solar'!L1696+'SGU-Solar'!N1696+'SGU-Solar'!P1696+'SGU-Solar'!R1696+'SGU-Solar'!T1696+'SGU-Solar'!V1696+'SGU-Solar'!X1696+'SGU-Solar'!Z1696+'SGU-Solar'!AB1696+'SGU-Solar'!AD1696+'SGU-Solar'!AF1696+'SGU-Solar'!AH1696+'SGU-Solar'!AJ1696+'SGU-Solar'!AL1696</f>
        <v>867</v>
      </c>
      <c r="C1693">
        <f>'SGU-Solar'!C1696+'SGU-Solar'!E1696+'SGU-Solar'!G1696+'SGU-Solar'!I1696+'SGU-Solar'!K1696+'SGU-Solar'!M1696+'SGU-Solar'!O1696+'SGU-Solar'!Q1696+'SGU-Solar'!S1696+'SGU-Solar'!U1696+'SGU-Solar'!W1696+'SGU-Solar'!Y1696+'SGU-Solar'!AA1696+'SGU-Solar'!AC1696+'SGU-Solar'!AE1696+'SGU-Solar'!AG1696+'SGU-Solar'!AI1696+'SGU-Solar'!AK1696+'SGU-Solar'!AM1696</f>
        <v>3379.9599999999996</v>
      </c>
      <c r="D1693">
        <v>8</v>
      </c>
      <c r="E1693">
        <v>69.094999999999999</v>
      </c>
      <c r="F1693">
        <v>10</v>
      </c>
      <c r="G1693">
        <v>65.14</v>
      </c>
      <c r="H1693">
        <v>1</v>
      </c>
      <c r="I1693">
        <v>6.6</v>
      </c>
      <c r="J1693">
        <v>5</v>
      </c>
      <c r="K1693">
        <v>27.27</v>
      </c>
      <c r="L1693">
        <v>4</v>
      </c>
      <c r="M1693">
        <v>60.734999999999999</v>
      </c>
      <c r="N1693">
        <f>MAX('[1]SGU-Solar'!B1696-'SGU-Solar'!AX1696,0)</f>
        <v>6298</v>
      </c>
      <c r="O1693">
        <f>MAX('[1]SGU-Solar'!C1696-'SGU-Solar'!AY1696,0)</f>
        <v>28453.55</v>
      </c>
      <c r="P1693">
        <f>'[1]SGU-Solar'!D1696</f>
        <v>54</v>
      </c>
      <c r="Q1693">
        <f>'[1]SGU-Solar'!E1696</f>
        <v>404.6</v>
      </c>
      <c r="R1693">
        <f>'[1]SGU-Solar'!F1696</f>
        <v>63</v>
      </c>
      <c r="S1693">
        <f>'[1]SGU-Solar'!G1696</f>
        <v>584.15499999999997</v>
      </c>
      <c r="T1693">
        <f>'[1]SGU-Solar'!H1696</f>
        <v>65</v>
      </c>
      <c r="U1693">
        <f>'[1]SGU-Solar'!I1696</f>
        <v>506.59</v>
      </c>
      <c r="V1693">
        <f>'[1]SGU-Solar'!J1696</f>
        <v>65</v>
      </c>
      <c r="W1693">
        <f>'[1]SGU-Solar'!K1696</f>
        <v>547.08000000000004</v>
      </c>
    </row>
    <row r="1694" spans="1:23" x14ac:dyDescent="0.25">
      <c r="A1694" t="s">
        <v>1735</v>
      </c>
      <c r="B1694">
        <f>'SGU-Solar'!B1697+'SGU-Solar'!D1697+'SGU-Solar'!F1697+'SGU-Solar'!H1697+'SGU-Solar'!J1697+'SGU-Solar'!L1697+'SGU-Solar'!N1697+'SGU-Solar'!P1697+'SGU-Solar'!R1697+'SGU-Solar'!T1697+'SGU-Solar'!V1697+'SGU-Solar'!X1697+'SGU-Solar'!Z1697+'SGU-Solar'!AB1697+'SGU-Solar'!AD1697+'SGU-Solar'!AF1697+'SGU-Solar'!AH1697+'SGU-Solar'!AJ1697+'SGU-Solar'!AL1697</f>
        <v>1494</v>
      </c>
      <c r="C1694">
        <f>'SGU-Solar'!C1697+'SGU-Solar'!E1697+'SGU-Solar'!G1697+'SGU-Solar'!I1697+'SGU-Solar'!K1697+'SGU-Solar'!M1697+'SGU-Solar'!O1697+'SGU-Solar'!Q1697+'SGU-Solar'!S1697+'SGU-Solar'!U1697+'SGU-Solar'!W1697+'SGU-Solar'!Y1697+'SGU-Solar'!AA1697+'SGU-Solar'!AC1697+'SGU-Solar'!AE1697+'SGU-Solar'!AG1697+'SGU-Solar'!AI1697+'SGU-Solar'!AK1697+'SGU-Solar'!AM1697</f>
        <v>5602.1130000000012</v>
      </c>
      <c r="D1694">
        <v>9</v>
      </c>
      <c r="E1694">
        <v>51.22</v>
      </c>
      <c r="F1694">
        <v>4</v>
      </c>
      <c r="G1694">
        <v>21.45</v>
      </c>
      <c r="H1694">
        <v>8</v>
      </c>
      <c r="I1694">
        <v>82.31</v>
      </c>
      <c r="J1694">
        <v>5</v>
      </c>
      <c r="K1694">
        <v>41.13</v>
      </c>
      <c r="L1694">
        <v>1</v>
      </c>
      <c r="M1694">
        <v>6.27</v>
      </c>
      <c r="N1694">
        <f>MAX('[1]SGU-Solar'!B1697-'SGU-Solar'!AX1697,0)</f>
        <v>0</v>
      </c>
      <c r="O1694">
        <f>MAX('[1]SGU-Solar'!C1697-'SGU-Solar'!AY1697,0)</f>
        <v>0</v>
      </c>
      <c r="P1694">
        <f>'[1]SGU-Solar'!D1697</f>
        <v>11</v>
      </c>
      <c r="Q1694">
        <f>'[1]SGU-Solar'!E1697</f>
        <v>67.94</v>
      </c>
      <c r="R1694">
        <f>'[1]SGU-Solar'!F1697</f>
        <v>8</v>
      </c>
      <c r="S1694">
        <f>'[1]SGU-Solar'!G1697</f>
        <v>65.5</v>
      </c>
      <c r="T1694">
        <f>'[1]SGU-Solar'!H1697</f>
        <v>3</v>
      </c>
      <c r="U1694">
        <f>'[1]SGU-Solar'!I1697</f>
        <v>19.8</v>
      </c>
      <c r="V1694">
        <f>'[1]SGU-Solar'!J1697</f>
        <v>6</v>
      </c>
      <c r="W1694">
        <f>'[1]SGU-Solar'!K1697</f>
        <v>45.03</v>
      </c>
    </row>
    <row r="1695" spans="1:23" x14ac:dyDescent="0.25">
      <c r="A1695" t="s">
        <v>1736</v>
      </c>
      <c r="B1695">
        <f>'SGU-Solar'!B1698+'SGU-Solar'!D1698+'SGU-Solar'!F1698+'SGU-Solar'!H1698+'SGU-Solar'!J1698+'SGU-Solar'!L1698+'SGU-Solar'!N1698+'SGU-Solar'!P1698+'SGU-Solar'!R1698+'SGU-Solar'!T1698+'SGU-Solar'!V1698+'SGU-Solar'!X1698+'SGU-Solar'!Z1698+'SGU-Solar'!AB1698+'SGU-Solar'!AD1698+'SGU-Solar'!AF1698+'SGU-Solar'!AH1698+'SGU-Solar'!AJ1698+'SGU-Solar'!AL1698</f>
        <v>5948</v>
      </c>
      <c r="C1695">
        <f>'SGU-Solar'!C1698+'SGU-Solar'!E1698+'SGU-Solar'!G1698+'SGU-Solar'!I1698+'SGU-Solar'!K1698+'SGU-Solar'!M1698+'SGU-Solar'!O1698+'SGU-Solar'!Q1698+'SGU-Solar'!S1698+'SGU-Solar'!U1698+'SGU-Solar'!W1698+'SGU-Solar'!Y1698+'SGU-Solar'!AA1698+'SGU-Solar'!AC1698+'SGU-Solar'!AE1698+'SGU-Solar'!AG1698+'SGU-Solar'!AI1698+'SGU-Solar'!AK1698+'SGU-Solar'!AM1698</f>
        <v>22942.919000000005</v>
      </c>
      <c r="D1695">
        <v>53</v>
      </c>
      <c r="E1695">
        <v>340.935</v>
      </c>
      <c r="F1695">
        <v>54</v>
      </c>
      <c r="G1695">
        <v>352.66</v>
      </c>
      <c r="H1695">
        <v>56</v>
      </c>
      <c r="I1695">
        <v>376.25</v>
      </c>
      <c r="J1695">
        <v>53</v>
      </c>
      <c r="K1695">
        <v>366.03500000000003</v>
      </c>
      <c r="L1695">
        <v>14</v>
      </c>
      <c r="M1695">
        <v>93.89</v>
      </c>
      <c r="N1695">
        <f>MAX('[1]SGU-Solar'!B1698-'SGU-Solar'!AX1698,0)</f>
        <v>0</v>
      </c>
      <c r="O1695">
        <f>MAX('[1]SGU-Solar'!C1698-'SGU-Solar'!AY1698,0)</f>
        <v>0</v>
      </c>
      <c r="P1695">
        <f>'[1]SGU-Solar'!D1698</f>
        <v>8</v>
      </c>
      <c r="Q1695">
        <f>'[1]SGU-Solar'!E1698</f>
        <v>49.475000000000001</v>
      </c>
      <c r="R1695">
        <f>'[1]SGU-Solar'!F1698</f>
        <v>7</v>
      </c>
      <c r="S1695">
        <f>'[1]SGU-Solar'!G1698</f>
        <v>50.505000000000003</v>
      </c>
      <c r="T1695">
        <f>'[1]SGU-Solar'!H1698</f>
        <v>9</v>
      </c>
      <c r="U1695">
        <f>'[1]SGU-Solar'!I1698</f>
        <v>67.989999999999995</v>
      </c>
      <c r="V1695">
        <f>'[1]SGU-Solar'!J1698</f>
        <v>14</v>
      </c>
      <c r="W1695">
        <f>'[1]SGU-Solar'!K1698</f>
        <v>113.57</v>
      </c>
    </row>
    <row r="1696" spans="1:23" x14ac:dyDescent="0.25">
      <c r="A1696" t="s">
        <v>1737</v>
      </c>
      <c r="B1696">
        <f>'SGU-Solar'!B1699+'SGU-Solar'!D1699+'SGU-Solar'!F1699+'SGU-Solar'!H1699+'SGU-Solar'!J1699+'SGU-Solar'!L1699+'SGU-Solar'!N1699+'SGU-Solar'!P1699+'SGU-Solar'!R1699+'SGU-Solar'!T1699+'SGU-Solar'!V1699+'SGU-Solar'!X1699+'SGU-Solar'!Z1699+'SGU-Solar'!AB1699+'SGU-Solar'!AD1699+'SGU-Solar'!AF1699+'SGU-Solar'!AH1699+'SGU-Solar'!AJ1699+'SGU-Solar'!AL1699</f>
        <v>3410</v>
      </c>
      <c r="C1696">
        <f>'SGU-Solar'!C1699+'SGU-Solar'!E1699+'SGU-Solar'!G1699+'SGU-Solar'!I1699+'SGU-Solar'!K1699+'SGU-Solar'!M1699+'SGU-Solar'!O1699+'SGU-Solar'!Q1699+'SGU-Solar'!S1699+'SGU-Solar'!U1699+'SGU-Solar'!W1699+'SGU-Solar'!Y1699+'SGU-Solar'!AA1699+'SGU-Solar'!AC1699+'SGU-Solar'!AE1699+'SGU-Solar'!AG1699+'SGU-Solar'!AI1699+'SGU-Solar'!AK1699+'SGU-Solar'!AM1699</f>
        <v>14417.024999999996</v>
      </c>
      <c r="D1696">
        <v>25</v>
      </c>
      <c r="E1696">
        <v>202.74</v>
      </c>
      <c r="F1696">
        <v>29</v>
      </c>
      <c r="G1696">
        <v>292.60500000000002</v>
      </c>
      <c r="H1696">
        <v>30</v>
      </c>
      <c r="I1696">
        <v>217.815</v>
      </c>
      <c r="J1696">
        <v>31</v>
      </c>
      <c r="K1696">
        <v>248.245</v>
      </c>
      <c r="L1696">
        <v>7</v>
      </c>
      <c r="M1696">
        <v>39.664999999999999</v>
      </c>
      <c r="N1696">
        <f>MAX('[1]SGU-Solar'!B1699-'SGU-Solar'!AX1699,0)</f>
        <v>2762</v>
      </c>
      <c r="O1696">
        <f>MAX('[1]SGU-Solar'!C1699-'SGU-Solar'!AY1699,0)</f>
        <v>9906.764000000001</v>
      </c>
      <c r="P1696">
        <f>'[1]SGU-Solar'!D1699</f>
        <v>60</v>
      </c>
      <c r="Q1696">
        <f>'[1]SGU-Solar'!E1699</f>
        <v>453.48500000000001</v>
      </c>
      <c r="R1696">
        <f>'[1]SGU-Solar'!F1699</f>
        <v>48</v>
      </c>
      <c r="S1696">
        <f>'[1]SGU-Solar'!G1699</f>
        <v>328.91</v>
      </c>
      <c r="T1696">
        <f>'[1]SGU-Solar'!H1699</f>
        <v>69</v>
      </c>
      <c r="U1696">
        <f>'[1]SGU-Solar'!I1699</f>
        <v>441.86</v>
      </c>
      <c r="V1696">
        <f>'[1]SGU-Solar'!J1699</f>
        <v>77</v>
      </c>
      <c r="W1696">
        <f>'[1]SGU-Solar'!K1699</f>
        <v>623.03</v>
      </c>
    </row>
    <row r="1697" spans="1:23" x14ac:dyDescent="0.25">
      <c r="A1697" t="s">
        <v>1738</v>
      </c>
      <c r="B1697">
        <f>'SGU-Solar'!B1700+'SGU-Solar'!D1700+'SGU-Solar'!F1700+'SGU-Solar'!H1700+'SGU-Solar'!J1700+'SGU-Solar'!L1700+'SGU-Solar'!N1700+'SGU-Solar'!P1700+'SGU-Solar'!R1700+'SGU-Solar'!T1700+'SGU-Solar'!V1700+'SGU-Solar'!X1700+'SGU-Solar'!Z1700+'SGU-Solar'!AB1700+'SGU-Solar'!AD1700+'SGU-Solar'!AF1700+'SGU-Solar'!AH1700+'SGU-Solar'!AJ1700+'SGU-Solar'!AL1700</f>
        <v>4351</v>
      </c>
      <c r="C1697">
        <f>'SGU-Solar'!C1700+'SGU-Solar'!E1700+'SGU-Solar'!G1700+'SGU-Solar'!I1700+'SGU-Solar'!K1700+'SGU-Solar'!M1700+'SGU-Solar'!O1700+'SGU-Solar'!Q1700+'SGU-Solar'!S1700+'SGU-Solar'!U1700+'SGU-Solar'!W1700+'SGU-Solar'!Y1700+'SGU-Solar'!AA1700+'SGU-Solar'!AC1700+'SGU-Solar'!AE1700+'SGU-Solar'!AG1700+'SGU-Solar'!AI1700+'SGU-Solar'!AK1700+'SGU-Solar'!AM1700</f>
        <v>17480.951000000001</v>
      </c>
      <c r="D1697">
        <v>43</v>
      </c>
      <c r="E1697">
        <v>328.32</v>
      </c>
      <c r="F1697">
        <v>43</v>
      </c>
      <c r="G1697">
        <v>321.02499999999998</v>
      </c>
      <c r="H1697">
        <v>31</v>
      </c>
      <c r="I1697">
        <v>215.77</v>
      </c>
      <c r="J1697">
        <v>32</v>
      </c>
      <c r="K1697">
        <v>225.4</v>
      </c>
      <c r="L1697">
        <v>23</v>
      </c>
      <c r="M1697">
        <v>182.59</v>
      </c>
      <c r="N1697">
        <f>MAX('[1]SGU-Solar'!B1700-'SGU-Solar'!AX1700,0)</f>
        <v>0</v>
      </c>
      <c r="O1697">
        <f>MAX('[1]SGU-Solar'!C1700-'SGU-Solar'!AY1700,0)</f>
        <v>0</v>
      </c>
      <c r="P1697">
        <f>'[1]SGU-Solar'!D1700</f>
        <v>21</v>
      </c>
      <c r="Q1697">
        <f>'[1]SGU-Solar'!E1700</f>
        <v>163.72999999999999</v>
      </c>
      <c r="R1697">
        <f>'[1]SGU-Solar'!F1700</f>
        <v>36</v>
      </c>
      <c r="S1697">
        <f>'[1]SGU-Solar'!G1700</f>
        <v>236.7</v>
      </c>
      <c r="T1697">
        <f>'[1]SGU-Solar'!H1700</f>
        <v>49</v>
      </c>
      <c r="U1697">
        <f>'[1]SGU-Solar'!I1700</f>
        <v>374.05500000000001</v>
      </c>
      <c r="V1697">
        <f>'[1]SGU-Solar'!J1700</f>
        <v>32</v>
      </c>
      <c r="W1697">
        <f>'[1]SGU-Solar'!K1700</f>
        <v>206.93</v>
      </c>
    </row>
    <row r="1698" spans="1:23" x14ac:dyDescent="0.25">
      <c r="A1698" t="s">
        <v>1739</v>
      </c>
      <c r="B1698">
        <f>'SGU-Solar'!B1701+'SGU-Solar'!D1701+'SGU-Solar'!F1701+'SGU-Solar'!H1701+'SGU-Solar'!J1701+'SGU-Solar'!L1701+'SGU-Solar'!N1701+'SGU-Solar'!P1701+'SGU-Solar'!R1701+'SGU-Solar'!T1701+'SGU-Solar'!V1701+'SGU-Solar'!X1701+'SGU-Solar'!Z1701+'SGU-Solar'!AB1701+'SGU-Solar'!AD1701+'SGU-Solar'!AF1701+'SGU-Solar'!AH1701+'SGU-Solar'!AJ1701+'SGU-Solar'!AL1701</f>
        <v>3237</v>
      </c>
      <c r="C1698">
        <f>'SGU-Solar'!C1701+'SGU-Solar'!E1701+'SGU-Solar'!G1701+'SGU-Solar'!I1701+'SGU-Solar'!K1701+'SGU-Solar'!M1701+'SGU-Solar'!O1701+'SGU-Solar'!Q1701+'SGU-Solar'!S1701+'SGU-Solar'!U1701+'SGU-Solar'!W1701+'SGU-Solar'!Y1701+'SGU-Solar'!AA1701+'SGU-Solar'!AC1701+'SGU-Solar'!AE1701+'SGU-Solar'!AG1701+'SGU-Solar'!AI1701+'SGU-Solar'!AK1701+'SGU-Solar'!AM1701</f>
        <v>13016.274000000001</v>
      </c>
      <c r="D1698">
        <v>34</v>
      </c>
      <c r="E1698">
        <v>318.67500000000001</v>
      </c>
      <c r="F1698">
        <v>24</v>
      </c>
      <c r="G1698">
        <v>142.93</v>
      </c>
      <c r="H1698">
        <v>33</v>
      </c>
      <c r="I1698">
        <v>261.02</v>
      </c>
      <c r="J1698">
        <v>19</v>
      </c>
      <c r="K1698">
        <v>130.83000000000001</v>
      </c>
      <c r="L1698">
        <v>12</v>
      </c>
      <c r="M1698">
        <v>69.974999999999994</v>
      </c>
      <c r="N1698">
        <f>MAX('[1]SGU-Solar'!B1701-'SGU-Solar'!AX1701,0)</f>
        <v>1239</v>
      </c>
      <c r="O1698">
        <f>MAX('[1]SGU-Solar'!C1701-'SGU-Solar'!AY1701,0)</f>
        <v>5387.027</v>
      </c>
      <c r="P1698">
        <f>'[1]SGU-Solar'!D1701</f>
        <v>36</v>
      </c>
      <c r="Q1698">
        <f>'[1]SGU-Solar'!E1701</f>
        <v>253.52500000000001</v>
      </c>
      <c r="R1698">
        <f>'[1]SGU-Solar'!F1701</f>
        <v>27</v>
      </c>
      <c r="S1698">
        <f>'[1]SGU-Solar'!G1701</f>
        <v>218.36</v>
      </c>
      <c r="T1698">
        <f>'[1]SGU-Solar'!H1701</f>
        <v>37</v>
      </c>
      <c r="U1698">
        <f>'[1]SGU-Solar'!I1701</f>
        <v>337.76499999999999</v>
      </c>
      <c r="V1698">
        <f>'[1]SGU-Solar'!J1701</f>
        <v>45</v>
      </c>
      <c r="W1698">
        <f>'[1]SGU-Solar'!K1701</f>
        <v>331.55500000000001</v>
      </c>
    </row>
    <row r="1699" spans="1:23" x14ac:dyDescent="0.25">
      <c r="A1699" t="s">
        <v>1740</v>
      </c>
      <c r="B1699">
        <f>'SGU-Solar'!B1702+'SGU-Solar'!D1702+'SGU-Solar'!F1702+'SGU-Solar'!H1702+'SGU-Solar'!J1702+'SGU-Solar'!L1702+'SGU-Solar'!N1702+'SGU-Solar'!P1702+'SGU-Solar'!R1702+'SGU-Solar'!T1702+'SGU-Solar'!V1702+'SGU-Solar'!X1702+'SGU-Solar'!Z1702+'SGU-Solar'!AB1702+'SGU-Solar'!AD1702+'SGU-Solar'!AF1702+'SGU-Solar'!AH1702+'SGU-Solar'!AJ1702+'SGU-Solar'!AL1702</f>
        <v>4753</v>
      </c>
      <c r="C1699">
        <f>'SGU-Solar'!C1702+'SGU-Solar'!E1702+'SGU-Solar'!G1702+'SGU-Solar'!I1702+'SGU-Solar'!K1702+'SGU-Solar'!M1702+'SGU-Solar'!O1702+'SGU-Solar'!Q1702+'SGU-Solar'!S1702+'SGU-Solar'!U1702+'SGU-Solar'!W1702+'SGU-Solar'!Y1702+'SGU-Solar'!AA1702+'SGU-Solar'!AC1702+'SGU-Solar'!AE1702+'SGU-Solar'!AG1702+'SGU-Solar'!AI1702+'SGU-Solar'!AK1702+'SGU-Solar'!AM1702</f>
        <v>15878.041999999999</v>
      </c>
      <c r="D1699">
        <v>54</v>
      </c>
      <c r="E1699">
        <v>402.05</v>
      </c>
      <c r="F1699">
        <v>41</v>
      </c>
      <c r="G1699">
        <v>250.69</v>
      </c>
      <c r="H1699">
        <v>41</v>
      </c>
      <c r="I1699">
        <v>255.17</v>
      </c>
      <c r="J1699">
        <v>32</v>
      </c>
      <c r="K1699">
        <v>202.48500000000001</v>
      </c>
      <c r="L1699">
        <v>13</v>
      </c>
      <c r="M1699">
        <v>84.11</v>
      </c>
      <c r="N1699">
        <f>MAX('[1]SGU-Solar'!B1702-'SGU-Solar'!AX1702,0)</f>
        <v>0</v>
      </c>
      <c r="O1699">
        <f>MAX('[1]SGU-Solar'!C1702-'SGU-Solar'!AY1702,0)</f>
        <v>0</v>
      </c>
      <c r="P1699">
        <f>'[1]SGU-Solar'!D1702</f>
        <v>29</v>
      </c>
      <c r="Q1699">
        <f>'[1]SGU-Solar'!E1702</f>
        <v>180.72</v>
      </c>
      <c r="R1699">
        <f>'[1]SGU-Solar'!F1702</f>
        <v>34</v>
      </c>
      <c r="S1699">
        <f>'[1]SGU-Solar'!G1702</f>
        <v>231.82</v>
      </c>
      <c r="T1699">
        <f>'[1]SGU-Solar'!H1702</f>
        <v>53</v>
      </c>
      <c r="U1699">
        <f>'[1]SGU-Solar'!I1702</f>
        <v>441.23</v>
      </c>
      <c r="V1699">
        <f>'[1]SGU-Solar'!J1702</f>
        <v>26</v>
      </c>
      <c r="W1699">
        <f>'[1]SGU-Solar'!K1702</f>
        <v>168.315</v>
      </c>
    </row>
    <row r="1700" spans="1:23" x14ac:dyDescent="0.25">
      <c r="A1700" t="s">
        <v>1741</v>
      </c>
      <c r="B1700">
        <f>'SGU-Solar'!B1703+'SGU-Solar'!D1703+'SGU-Solar'!F1703+'SGU-Solar'!H1703+'SGU-Solar'!J1703+'SGU-Solar'!L1703+'SGU-Solar'!N1703+'SGU-Solar'!P1703+'SGU-Solar'!R1703+'SGU-Solar'!T1703+'SGU-Solar'!V1703+'SGU-Solar'!X1703+'SGU-Solar'!Z1703+'SGU-Solar'!AB1703+'SGU-Solar'!AD1703+'SGU-Solar'!AF1703+'SGU-Solar'!AH1703+'SGU-Solar'!AJ1703+'SGU-Solar'!AL1703</f>
        <v>2696</v>
      </c>
      <c r="C1700">
        <f>'SGU-Solar'!C1703+'SGU-Solar'!E1703+'SGU-Solar'!G1703+'SGU-Solar'!I1703+'SGU-Solar'!K1703+'SGU-Solar'!M1703+'SGU-Solar'!O1703+'SGU-Solar'!Q1703+'SGU-Solar'!S1703+'SGU-Solar'!U1703+'SGU-Solar'!W1703+'SGU-Solar'!Y1703+'SGU-Solar'!AA1703+'SGU-Solar'!AC1703+'SGU-Solar'!AE1703+'SGU-Solar'!AG1703+'SGU-Solar'!AI1703+'SGU-Solar'!AK1703+'SGU-Solar'!AM1703</f>
        <v>9851.4459999999981</v>
      </c>
      <c r="D1700">
        <v>16</v>
      </c>
      <c r="E1700">
        <v>108.2</v>
      </c>
      <c r="F1700">
        <v>18</v>
      </c>
      <c r="G1700">
        <v>102.42</v>
      </c>
      <c r="H1700">
        <v>17</v>
      </c>
      <c r="I1700">
        <v>106.435</v>
      </c>
      <c r="J1700">
        <v>12</v>
      </c>
      <c r="K1700">
        <v>114.75</v>
      </c>
      <c r="L1700">
        <v>7</v>
      </c>
      <c r="M1700">
        <v>41.78</v>
      </c>
      <c r="N1700">
        <f>MAX('[1]SGU-Solar'!B1703-'SGU-Solar'!AX1703,0)</f>
        <v>2307</v>
      </c>
      <c r="O1700">
        <f>MAX('[1]SGU-Solar'!C1703-'SGU-Solar'!AY1703,0)</f>
        <v>7686.2509999999984</v>
      </c>
      <c r="P1700">
        <f>'[1]SGU-Solar'!D1703</f>
        <v>47</v>
      </c>
      <c r="Q1700">
        <f>'[1]SGU-Solar'!E1703</f>
        <v>261.27499999999998</v>
      </c>
      <c r="R1700">
        <f>'[1]SGU-Solar'!F1703</f>
        <v>39</v>
      </c>
      <c r="S1700">
        <f>'[1]SGU-Solar'!G1703</f>
        <v>258.90499999999997</v>
      </c>
      <c r="T1700">
        <f>'[1]SGU-Solar'!H1703</f>
        <v>43</v>
      </c>
      <c r="U1700">
        <f>'[1]SGU-Solar'!I1703</f>
        <v>254.33</v>
      </c>
      <c r="V1700">
        <f>'[1]SGU-Solar'!J1703</f>
        <v>56</v>
      </c>
      <c r="W1700">
        <f>'[1]SGU-Solar'!K1703</f>
        <v>344</v>
      </c>
    </row>
    <row r="1701" spans="1:23" x14ac:dyDescent="0.25">
      <c r="A1701" t="s">
        <v>1742</v>
      </c>
      <c r="B1701">
        <f>'SGU-Solar'!B1704+'SGU-Solar'!D1704+'SGU-Solar'!F1704+'SGU-Solar'!H1704+'SGU-Solar'!J1704+'SGU-Solar'!L1704+'SGU-Solar'!N1704+'SGU-Solar'!P1704+'SGU-Solar'!R1704+'SGU-Solar'!T1704+'SGU-Solar'!V1704+'SGU-Solar'!X1704+'SGU-Solar'!Z1704+'SGU-Solar'!AB1704+'SGU-Solar'!AD1704+'SGU-Solar'!AF1704+'SGU-Solar'!AH1704+'SGU-Solar'!AJ1704+'SGU-Solar'!AL1704</f>
        <v>4279</v>
      </c>
      <c r="C1701">
        <f>'SGU-Solar'!C1704+'SGU-Solar'!E1704+'SGU-Solar'!G1704+'SGU-Solar'!I1704+'SGU-Solar'!K1704+'SGU-Solar'!M1704+'SGU-Solar'!O1704+'SGU-Solar'!Q1704+'SGU-Solar'!S1704+'SGU-Solar'!U1704+'SGU-Solar'!W1704+'SGU-Solar'!Y1704+'SGU-Solar'!AA1704+'SGU-Solar'!AC1704+'SGU-Solar'!AE1704+'SGU-Solar'!AG1704+'SGU-Solar'!AI1704+'SGU-Solar'!AK1704+'SGU-Solar'!AM1704</f>
        <v>17352.486999999997</v>
      </c>
      <c r="D1701">
        <v>53</v>
      </c>
      <c r="E1701">
        <v>378.12</v>
      </c>
      <c r="F1701">
        <v>41</v>
      </c>
      <c r="G1701">
        <v>283.38499999999999</v>
      </c>
      <c r="H1701">
        <v>45</v>
      </c>
      <c r="I1701">
        <v>313.05</v>
      </c>
      <c r="J1701">
        <v>55</v>
      </c>
      <c r="K1701">
        <v>415.43</v>
      </c>
      <c r="L1701">
        <v>12</v>
      </c>
      <c r="M1701">
        <v>88.03</v>
      </c>
      <c r="N1701">
        <f>MAX('[1]SGU-Solar'!B1704-'SGU-Solar'!AX1704,0)</f>
        <v>0</v>
      </c>
      <c r="O1701">
        <f>MAX('[1]SGU-Solar'!C1704-'SGU-Solar'!AY1704,0)</f>
        <v>0</v>
      </c>
      <c r="P1701">
        <f>'[1]SGU-Solar'!D1704</f>
        <v>22</v>
      </c>
      <c r="Q1701">
        <f>'[1]SGU-Solar'!E1704</f>
        <v>166.85</v>
      </c>
      <c r="R1701">
        <f>'[1]SGU-Solar'!F1704</f>
        <v>22</v>
      </c>
      <c r="S1701">
        <f>'[1]SGU-Solar'!G1704</f>
        <v>141.565</v>
      </c>
      <c r="T1701">
        <f>'[1]SGU-Solar'!H1704</f>
        <v>30</v>
      </c>
      <c r="U1701">
        <f>'[1]SGU-Solar'!I1704</f>
        <v>272.24</v>
      </c>
      <c r="V1701">
        <f>'[1]SGU-Solar'!J1704</f>
        <v>27</v>
      </c>
      <c r="W1701">
        <f>'[1]SGU-Solar'!K1704</f>
        <v>186.535</v>
      </c>
    </row>
    <row r="1702" spans="1:23" x14ac:dyDescent="0.25">
      <c r="A1702" t="s">
        <v>1743</v>
      </c>
      <c r="B1702">
        <f>'SGU-Solar'!B1705+'SGU-Solar'!D1705+'SGU-Solar'!F1705+'SGU-Solar'!H1705+'SGU-Solar'!J1705+'SGU-Solar'!L1705+'SGU-Solar'!N1705+'SGU-Solar'!P1705+'SGU-Solar'!R1705+'SGU-Solar'!T1705+'SGU-Solar'!V1705+'SGU-Solar'!X1705+'SGU-Solar'!Z1705+'SGU-Solar'!AB1705+'SGU-Solar'!AD1705+'SGU-Solar'!AF1705+'SGU-Solar'!AH1705+'SGU-Solar'!AJ1705+'SGU-Solar'!AL1705</f>
        <v>7880</v>
      </c>
      <c r="C1702">
        <f>'SGU-Solar'!C1705+'SGU-Solar'!E1705+'SGU-Solar'!G1705+'SGU-Solar'!I1705+'SGU-Solar'!K1705+'SGU-Solar'!M1705+'SGU-Solar'!O1705+'SGU-Solar'!Q1705+'SGU-Solar'!S1705+'SGU-Solar'!U1705+'SGU-Solar'!W1705+'SGU-Solar'!Y1705+'SGU-Solar'!AA1705+'SGU-Solar'!AC1705+'SGU-Solar'!AE1705+'SGU-Solar'!AG1705+'SGU-Solar'!AI1705+'SGU-Solar'!AK1705+'SGU-Solar'!AM1705</f>
        <v>32201.727000000006</v>
      </c>
      <c r="D1702">
        <v>89</v>
      </c>
      <c r="E1702">
        <v>532.55999999999995</v>
      </c>
      <c r="F1702">
        <v>92</v>
      </c>
      <c r="G1702">
        <v>602.42000000000098</v>
      </c>
      <c r="H1702">
        <v>82</v>
      </c>
      <c r="I1702">
        <v>604.87</v>
      </c>
      <c r="J1702">
        <v>80</v>
      </c>
      <c r="K1702">
        <v>582.02499999999998</v>
      </c>
      <c r="L1702">
        <v>27</v>
      </c>
      <c r="M1702">
        <v>168.79499999999999</v>
      </c>
      <c r="N1702">
        <f>MAX('[1]SGU-Solar'!B1705-'SGU-Solar'!AX1705,0)</f>
        <v>0</v>
      </c>
      <c r="O1702">
        <f>MAX('[1]SGU-Solar'!C1705-'SGU-Solar'!AY1705,0)</f>
        <v>0</v>
      </c>
      <c r="P1702">
        <f>'[1]SGU-Solar'!D1705</f>
        <v>49</v>
      </c>
      <c r="Q1702">
        <f>'[1]SGU-Solar'!E1705</f>
        <v>377.54500000000002</v>
      </c>
      <c r="R1702">
        <f>'[1]SGU-Solar'!F1705</f>
        <v>60</v>
      </c>
      <c r="S1702">
        <f>'[1]SGU-Solar'!G1705</f>
        <v>478.97</v>
      </c>
      <c r="T1702">
        <f>'[1]SGU-Solar'!H1705</f>
        <v>77</v>
      </c>
      <c r="U1702">
        <f>'[1]SGU-Solar'!I1705</f>
        <v>638.17999999999995</v>
      </c>
      <c r="V1702">
        <f>'[1]SGU-Solar'!J1705</f>
        <v>61</v>
      </c>
      <c r="W1702">
        <f>'[1]SGU-Solar'!K1705</f>
        <v>488.01499999999999</v>
      </c>
    </row>
    <row r="1703" spans="1:23" x14ac:dyDescent="0.25">
      <c r="A1703" t="s">
        <v>1744</v>
      </c>
      <c r="B1703">
        <f>'SGU-Solar'!B1706+'SGU-Solar'!D1706+'SGU-Solar'!F1706+'SGU-Solar'!H1706+'SGU-Solar'!J1706+'SGU-Solar'!L1706+'SGU-Solar'!N1706+'SGU-Solar'!P1706+'SGU-Solar'!R1706+'SGU-Solar'!T1706+'SGU-Solar'!V1706+'SGU-Solar'!X1706+'SGU-Solar'!Z1706+'SGU-Solar'!AB1706+'SGU-Solar'!AD1706+'SGU-Solar'!AF1706+'SGU-Solar'!AH1706+'SGU-Solar'!AJ1706+'SGU-Solar'!AL1706</f>
        <v>2273</v>
      </c>
      <c r="C1703">
        <f>'SGU-Solar'!C1706+'SGU-Solar'!E1706+'SGU-Solar'!G1706+'SGU-Solar'!I1706+'SGU-Solar'!K1706+'SGU-Solar'!M1706+'SGU-Solar'!O1706+'SGU-Solar'!Q1706+'SGU-Solar'!S1706+'SGU-Solar'!U1706+'SGU-Solar'!W1706+'SGU-Solar'!Y1706+'SGU-Solar'!AA1706+'SGU-Solar'!AC1706+'SGU-Solar'!AE1706+'SGU-Solar'!AG1706+'SGU-Solar'!AI1706+'SGU-Solar'!AK1706+'SGU-Solar'!AM1706</f>
        <v>7811.933</v>
      </c>
      <c r="D1703">
        <v>23</v>
      </c>
      <c r="E1703">
        <v>176.62</v>
      </c>
      <c r="F1703">
        <v>17</v>
      </c>
      <c r="G1703">
        <v>105.09</v>
      </c>
      <c r="H1703">
        <v>12</v>
      </c>
      <c r="I1703">
        <v>71.575000000000003</v>
      </c>
      <c r="J1703">
        <v>12</v>
      </c>
      <c r="K1703">
        <v>86.52</v>
      </c>
      <c r="L1703">
        <v>0</v>
      </c>
      <c r="M1703">
        <v>0</v>
      </c>
      <c r="N1703">
        <f>MAX('[1]SGU-Solar'!B1706-'SGU-Solar'!AX1706,0)</f>
        <v>6116</v>
      </c>
      <c r="O1703">
        <f>MAX('[1]SGU-Solar'!C1706-'SGU-Solar'!AY1706,0)</f>
        <v>28030.769</v>
      </c>
      <c r="P1703">
        <f>'[1]SGU-Solar'!D1706</f>
        <v>97</v>
      </c>
      <c r="Q1703">
        <f>'[1]SGU-Solar'!E1706</f>
        <v>609.53499999999997</v>
      </c>
      <c r="R1703">
        <f>'[1]SGU-Solar'!F1706</f>
        <v>100</v>
      </c>
      <c r="S1703">
        <f>'[1]SGU-Solar'!G1706</f>
        <v>668.32500000000005</v>
      </c>
      <c r="T1703">
        <f>'[1]SGU-Solar'!H1706</f>
        <v>93</v>
      </c>
      <c r="U1703">
        <f>'[1]SGU-Solar'!I1706</f>
        <v>650.51</v>
      </c>
      <c r="V1703">
        <f>'[1]SGU-Solar'!J1706</f>
        <v>104</v>
      </c>
      <c r="W1703">
        <f>'[1]SGU-Solar'!K1706</f>
        <v>787.5</v>
      </c>
    </row>
    <row r="1704" spans="1:23" x14ac:dyDescent="0.25">
      <c r="A1704" t="s">
        <v>1745</v>
      </c>
      <c r="B1704">
        <f>'SGU-Solar'!B1707+'SGU-Solar'!D1707+'SGU-Solar'!F1707+'SGU-Solar'!H1707+'SGU-Solar'!J1707+'SGU-Solar'!L1707+'SGU-Solar'!N1707+'SGU-Solar'!P1707+'SGU-Solar'!R1707+'SGU-Solar'!T1707+'SGU-Solar'!V1707+'SGU-Solar'!X1707+'SGU-Solar'!Z1707+'SGU-Solar'!AB1707+'SGU-Solar'!AD1707+'SGU-Solar'!AF1707+'SGU-Solar'!AH1707+'SGU-Solar'!AJ1707+'SGU-Solar'!AL1707</f>
        <v>726</v>
      </c>
      <c r="C1704">
        <f>'SGU-Solar'!C1707+'SGU-Solar'!E1707+'SGU-Solar'!G1707+'SGU-Solar'!I1707+'SGU-Solar'!K1707+'SGU-Solar'!M1707+'SGU-Solar'!O1707+'SGU-Solar'!Q1707+'SGU-Solar'!S1707+'SGU-Solar'!U1707+'SGU-Solar'!W1707+'SGU-Solar'!Y1707+'SGU-Solar'!AA1707+'SGU-Solar'!AC1707+'SGU-Solar'!AE1707+'SGU-Solar'!AG1707+'SGU-Solar'!AI1707+'SGU-Solar'!AK1707+'SGU-Solar'!AM1707</f>
        <v>3465.337</v>
      </c>
      <c r="D1704">
        <v>3</v>
      </c>
      <c r="E1704">
        <v>23.085000000000001</v>
      </c>
      <c r="F1704">
        <v>5</v>
      </c>
      <c r="G1704">
        <v>37.604999999999997</v>
      </c>
      <c r="H1704">
        <v>6</v>
      </c>
      <c r="I1704">
        <v>41.28</v>
      </c>
      <c r="J1704">
        <v>6</v>
      </c>
      <c r="K1704">
        <v>48.204999999999998</v>
      </c>
      <c r="L1704">
        <v>2</v>
      </c>
      <c r="M1704">
        <v>21.6</v>
      </c>
      <c r="N1704">
        <f>MAX('[1]SGU-Solar'!B1707-'SGU-Solar'!AX1707,0)</f>
        <v>1633</v>
      </c>
      <c r="O1704">
        <f>MAX('[1]SGU-Solar'!C1707-'SGU-Solar'!AY1707,0)</f>
        <v>5015.1909999999998</v>
      </c>
      <c r="P1704">
        <f>'[1]SGU-Solar'!D1707</f>
        <v>11</v>
      </c>
      <c r="Q1704">
        <f>'[1]SGU-Solar'!E1707</f>
        <v>71.534999999999997</v>
      </c>
      <c r="R1704">
        <f>'[1]SGU-Solar'!F1707</f>
        <v>24</v>
      </c>
      <c r="S1704">
        <f>'[1]SGU-Solar'!G1707</f>
        <v>174.82499999999999</v>
      </c>
      <c r="T1704">
        <f>'[1]SGU-Solar'!H1707</f>
        <v>22</v>
      </c>
      <c r="U1704">
        <f>'[1]SGU-Solar'!I1707</f>
        <v>156.44999999999999</v>
      </c>
      <c r="V1704">
        <f>'[1]SGU-Solar'!J1707</f>
        <v>16</v>
      </c>
      <c r="W1704">
        <f>'[1]SGU-Solar'!K1707</f>
        <v>106.56</v>
      </c>
    </row>
    <row r="1705" spans="1:23" x14ac:dyDescent="0.25">
      <c r="A1705" t="s">
        <v>1746</v>
      </c>
      <c r="B1705">
        <f>'SGU-Solar'!B1708+'SGU-Solar'!D1708+'SGU-Solar'!F1708+'SGU-Solar'!H1708+'SGU-Solar'!J1708+'SGU-Solar'!L1708+'SGU-Solar'!N1708+'SGU-Solar'!P1708+'SGU-Solar'!R1708+'SGU-Solar'!T1708+'SGU-Solar'!V1708+'SGU-Solar'!X1708+'SGU-Solar'!Z1708+'SGU-Solar'!AB1708+'SGU-Solar'!AD1708+'SGU-Solar'!AF1708+'SGU-Solar'!AH1708+'SGU-Solar'!AJ1708+'SGU-Solar'!AL1708</f>
        <v>1457</v>
      </c>
      <c r="C1705">
        <f>'SGU-Solar'!C1708+'SGU-Solar'!E1708+'SGU-Solar'!G1708+'SGU-Solar'!I1708+'SGU-Solar'!K1708+'SGU-Solar'!M1708+'SGU-Solar'!O1708+'SGU-Solar'!Q1708+'SGU-Solar'!S1708+'SGU-Solar'!U1708+'SGU-Solar'!W1708+'SGU-Solar'!Y1708+'SGU-Solar'!AA1708+'SGU-Solar'!AC1708+'SGU-Solar'!AE1708+'SGU-Solar'!AG1708+'SGU-Solar'!AI1708+'SGU-Solar'!AK1708+'SGU-Solar'!AM1708</f>
        <v>6067.0640000000012</v>
      </c>
      <c r="D1705">
        <v>9</v>
      </c>
      <c r="E1705">
        <v>79.114999999999995</v>
      </c>
      <c r="F1705">
        <v>13</v>
      </c>
      <c r="G1705">
        <v>107.565</v>
      </c>
      <c r="H1705">
        <v>11</v>
      </c>
      <c r="I1705">
        <v>75.834999999999994</v>
      </c>
      <c r="J1705">
        <v>14</v>
      </c>
      <c r="K1705">
        <v>110.77</v>
      </c>
      <c r="L1705">
        <v>8</v>
      </c>
      <c r="M1705">
        <v>77.959999999999994</v>
      </c>
      <c r="N1705">
        <f>MAX('[1]SGU-Solar'!B1708-'SGU-Solar'!AX1708,0)</f>
        <v>0</v>
      </c>
      <c r="O1705">
        <f>MAX('[1]SGU-Solar'!C1708-'SGU-Solar'!AY1708,0)</f>
        <v>0</v>
      </c>
      <c r="P1705">
        <f>'[1]SGU-Solar'!D1708</f>
        <v>10</v>
      </c>
      <c r="Q1705">
        <f>'[1]SGU-Solar'!E1708</f>
        <v>85.605000000000004</v>
      </c>
      <c r="R1705">
        <f>'[1]SGU-Solar'!F1708</f>
        <v>7</v>
      </c>
      <c r="S1705">
        <f>'[1]SGU-Solar'!G1708</f>
        <v>180.22</v>
      </c>
      <c r="T1705">
        <f>'[1]SGU-Solar'!H1708</f>
        <v>4</v>
      </c>
      <c r="U1705">
        <f>'[1]SGU-Solar'!I1708</f>
        <v>32.799999999999997</v>
      </c>
      <c r="V1705">
        <f>'[1]SGU-Solar'!J1708</f>
        <v>5</v>
      </c>
      <c r="W1705">
        <f>'[1]SGU-Solar'!K1708</f>
        <v>47.505000000000003</v>
      </c>
    </row>
    <row r="1706" spans="1:23" x14ac:dyDescent="0.25">
      <c r="A1706" t="s">
        <v>1747</v>
      </c>
      <c r="B1706">
        <f>'SGU-Solar'!B1709+'SGU-Solar'!D1709+'SGU-Solar'!F1709+'SGU-Solar'!H1709+'SGU-Solar'!J1709+'SGU-Solar'!L1709+'SGU-Solar'!N1709+'SGU-Solar'!P1709+'SGU-Solar'!R1709+'SGU-Solar'!T1709+'SGU-Solar'!V1709+'SGU-Solar'!X1709+'SGU-Solar'!Z1709+'SGU-Solar'!AB1709+'SGU-Solar'!AD1709+'SGU-Solar'!AF1709+'SGU-Solar'!AH1709+'SGU-Solar'!AJ1709+'SGU-Solar'!AL1709</f>
        <v>806</v>
      </c>
      <c r="C1706">
        <f>'SGU-Solar'!C1709+'SGU-Solar'!E1709+'SGU-Solar'!G1709+'SGU-Solar'!I1709+'SGU-Solar'!K1709+'SGU-Solar'!M1709+'SGU-Solar'!O1709+'SGU-Solar'!Q1709+'SGU-Solar'!S1709+'SGU-Solar'!U1709+'SGU-Solar'!W1709+'SGU-Solar'!Y1709+'SGU-Solar'!AA1709+'SGU-Solar'!AC1709+'SGU-Solar'!AE1709+'SGU-Solar'!AG1709+'SGU-Solar'!AI1709+'SGU-Solar'!AK1709+'SGU-Solar'!AM1709</f>
        <v>3370.1529999999993</v>
      </c>
      <c r="D1706">
        <v>4</v>
      </c>
      <c r="E1706">
        <v>43.02</v>
      </c>
      <c r="F1706">
        <v>8</v>
      </c>
      <c r="G1706">
        <v>53.115000000000002</v>
      </c>
      <c r="H1706">
        <v>6</v>
      </c>
      <c r="I1706">
        <v>49.695</v>
      </c>
      <c r="J1706">
        <v>7</v>
      </c>
      <c r="K1706">
        <v>80.614999999999995</v>
      </c>
      <c r="L1706">
        <v>1</v>
      </c>
      <c r="M1706">
        <v>7.92</v>
      </c>
      <c r="N1706">
        <f>MAX('[1]SGU-Solar'!B1709-'SGU-Solar'!AX1709,0)</f>
        <v>714</v>
      </c>
      <c r="O1706">
        <f>MAX('[1]SGU-Solar'!C1709-'SGU-Solar'!AY1709,0)</f>
        <v>3197.0360000000001</v>
      </c>
      <c r="P1706">
        <f>'[1]SGU-Solar'!D1709</f>
        <v>12</v>
      </c>
      <c r="Q1706">
        <f>'[1]SGU-Solar'!E1709</f>
        <v>84.98</v>
      </c>
      <c r="R1706">
        <f>'[1]SGU-Solar'!F1709</f>
        <v>8</v>
      </c>
      <c r="S1706">
        <f>'[1]SGU-Solar'!G1709</f>
        <v>56.58</v>
      </c>
      <c r="T1706">
        <f>'[1]SGU-Solar'!H1709</f>
        <v>11</v>
      </c>
      <c r="U1706">
        <f>'[1]SGU-Solar'!I1709</f>
        <v>84.56</v>
      </c>
      <c r="V1706">
        <f>'[1]SGU-Solar'!J1709</f>
        <v>13</v>
      </c>
      <c r="W1706">
        <f>'[1]SGU-Solar'!K1709</f>
        <v>112.61</v>
      </c>
    </row>
    <row r="1707" spans="1:23" x14ac:dyDescent="0.25">
      <c r="A1707" t="s">
        <v>1748</v>
      </c>
      <c r="B1707">
        <f>'SGU-Solar'!B1710+'SGU-Solar'!D1710+'SGU-Solar'!F1710+'SGU-Solar'!H1710+'SGU-Solar'!J1710+'SGU-Solar'!L1710+'SGU-Solar'!N1710+'SGU-Solar'!P1710+'SGU-Solar'!R1710+'SGU-Solar'!T1710+'SGU-Solar'!V1710+'SGU-Solar'!X1710+'SGU-Solar'!Z1710+'SGU-Solar'!AB1710+'SGU-Solar'!AD1710+'SGU-Solar'!AF1710+'SGU-Solar'!AH1710+'SGU-Solar'!AJ1710+'SGU-Solar'!AL1710</f>
        <v>961</v>
      </c>
      <c r="C1707">
        <f>'SGU-Solar'!C1710+'SGU-Solar'!E1710+'SGU-Solar'!G1710+'SGU-Solar'!I1710+'SGU-Solar'!K1710+'SGU-Solar'!M1710+'SGU-Solar'!O1710+'SGU-Solar'!Q1710+'SGU-Solar'!S1710+'SGU-Solar'!U1710+'SGU-Solar'!W1710+'SGU-Solar'!Y1710+'SGU-Solar'!AA1710+'SGU-Solar'!AC1710+'SGU-Solar'!AE1710+'SGU-Solar'!AG1710+'SGU-Solar'!AI1710+'SGU-Solar'!AK1710+'SGU-Solar'!AM1710</f>
        <v>4071.8250000000007</v>
      </c>
      <c r="D1707">
        <v>8</v>
      </c>
      <c r="E1707">
        <v>57.284999999999997</v>
      </c>
      <c r="F1707">
        <v>6</v>
      </c>
      <c r="G1707">
        <v>47.21</v>
      </c>
      <c r="H1707">
        <v>5</v>
      </c>
      <c r="I1707">
        <v>45.384999999999998</v>
      </c>
      <c r="J1707">
        <v>6</v>
      </c>
      <c r="K1707">
        <v>81.135000000000005</v>
      </c>
      <c r="L1707">
        <v>2</v>
      </c>
      <c r="M1707">
        <v>13.215</v>
      </c>
      <c r="N1707">
        <f>MAX('[1]SGU-Solar'!B1710-'SGU-Solar'!AX1710,0)</f>
        <v>0</v>
      </c>
      <c r="O1707">
        <f>MAX('[1]SGU-Solar'!C1710-'SGU-Solar'!AY1710,0)</f>
        <v>0</v>
      </c>
      <c r="P1707">
        <f>'[1]SGU-Solar'!D1710</f>
        <v>10</v>
      </c>
      <c r="Q1707">
        <f>'[1]SGU-Solar'!E1710</f>
        <v>67.55</v>
      </c>
      <c r="R1707">
        <f>'[1]SGU-Solar'!F1710</f>
        <v>11</v>
      </c>
      <c r="S1707">
        <f>'[1]SGU-Solar'!G1710</f>
        <v>76.819999999999993</v>
      </c>
      <c r="T1707">
        <f>'[1]SGU-Solar'!H1710</f>
        <v>4</v>
      </c>
      <c r="U1707">
        <f>'[1]SGU-Solar'!I1710</f>
        <v>124.38</v>
      </c>
      <c r="V1707">
        <f>'[1]SGU-Solar'!J1710</f>
        <v>4</v>
      </c>
      <c r="W1707">
        <f>'[1]SGU-Solar'!K1710</f>
        <v>56.475000000000001</v>
      </c>
    </row>
    <row r="1708" spans="1:23" x14ac:dyDescent="0.25">
      <c r="A1708" t="s">
        <v>1749</v>
      </c>
      <c r="B1708">
        <f>'SGU-Solar'!B1711+'SGU-Solar'!D1711+'SGU-Solar'!F1711+'SGU-Solar'!H1711+'SGU-Solar'!J1711+'SGU-Solar'!L1711+'SGU-Solar'!N1711+'SGU-Solar'!P1711+'SGU-Solar'!R1711+'SGU-Solar'!T1711+'SGU-Solar'!V1711+'SGU-Solar'!X1711+'SGU-Solar'!Z1711+'SGU-Solar'!AB1711+'SGU-Solar'!AD1711+'SGU-Solar'!AF1711+'SGU-Solar'!AH1711+'SGU-Solar'!AJ1711+'SGU-Solar'!AL1711</f>
        <v>188</v>
      </c>
      <c r="C1708">
        <f>'SGU-Solar'!C1711+'SGU-Solar'!E1711+'SGU-Solar'!G1711+'SGU-Solar'!I1711+'SGU-Solar'!K1711+'SGU-Solar'!M1711+'SGU-Solar'!O1711+'SGU-Solar'!Q1711+'SGU-Solar'!S1711+'SGU-Solar'!U1711+'SGU-Solar'!W1711+'SGU-Solar'!Y1711+'SGU-Solar'!AA1711+'SGU-Solar'!AC1711+'SGU-Solar'!AE1711+'SGU-Solar'!AG1711+'SGU-Solar'!AI1711+'SGU-Solar'!AK1711+'SGU-Solar'!AM1711</f>
        <v>851.07799999999997</v>
      </c>
      <c r="D1708">
        <v>1</v>
      </c>
      <c r="E1708">
        <v>5.67</v>
      </c>
      <c r="F1708">
        <v>1</v>
      </c>
      <c r="G1708">
        <v>12.6</v>
      </c>
      <c r="H1708">
        <v>1</v>
      </c>
      <c r="I1708">
        <v>6.6</v>
      </c>
      <c r="J1708">
        <v>0</v>
      </c>
      <c r="K1708">
        <v>0</v>
      </c>
      <c r="L1708">
        <v>0</v>
      </c>
      <c r="M1708">
        <v>0</v>
      </c>
      <c r="N1708">
        <f>MAX('[1]SGU-Solar'!B1711-'SGU-Solar'!AX1711,0)</f>
        <v>814</v>
      </c>
      <c r="O1708">
        <f>MAX('[1]SGU-Solar'!C1711-'SGU-Solar'!AY1711,0)</f>
        <v>3609.2919999999999</v>
      </c>
      <c r="P1708">
        <f>'[1]SGU-Solar'!D1711</f>
        <v>6</v>
      </c>
      <c r="Q1708">
        <f>'[1]SGU-Solar'!E1711</f>
        <v>44.25</v>
      </c>
      <c r="R1708">
        <f>'[1]SGU-Solar'!F1711</f>
        <v>13</v>
      </c>
      <c r="S1708">
        <f>'[1]SGU-Solar'!G1711</f>
        <v>116.265</v>
      </c>
      <c r="T1708">
        <f>'[1]SGU-Solar'!H1711</f>
        <v>10</v>
      </c>
      <c r="U1708">
        <f>'[1]SGU-Solar'!I1711</f>
        <v>98.81</v>
      </c>
      <c r="V1708">
        <f>'[1]SGU-Solar'!J1711</f>
        <v>17</v>
      </c>
      <c r="W1708">
        <f>'[1]SGU-Solar'!K1711</f>
        <v>360.96499999999997</v>
      </c>
    </row>
    <row r="1709" spans="1:23" x14ac:dyDescent="0.25">
      <c r="A1709" t="s">
        <v>1750</v>
      </c>
      <c r="B1709">
        <f>'SGU-Solar'!B1712+'SGU-Solar'!D1712+'SGU-Solar'!F1712+'SGU-Solar'!H1712+'SGU-Solar'!J1712+'SGU-Solar'!L1712+'SGU-Solar'!N1712+'SGU-Solar'!P1712+'SGU-Solar'!R1712+'SGU-Solar'!T1712+'SGU-Solar'!V1712+'SGU-Solar'!X1712+'SGU-Solar'!Z1712+'SGU-Solar'!AB1712+'SGU-Solar'!AD1712+'SGU-Solar'!AF1712+'SGU-Solar'!AH1712+'SGU-Solar'!AJ1712+'SGU-Solar'!AL1712</f>
        <v>1095</v>
      </c>
      <c r="C1709">
        <f>'SGU-Solar'!C1712+'SGU-Solar'!E1712+'SGU-Solar'!G1712+'SGU-Solar'!I1712+'SGU-Solar'!K1712+'SGU-Solar'!M1712+'SGU-Solar'!O1712+'SGU-Solar'!Q1712+'SGU-Solar'!S1712+'SGU-Solar'!U1712+'SGU-Solar'!W1712+'SGU-Solar'!Y1712+'SGU-Solar'!AA1712+'SGU-Solar'!AC1712+'SGU-Solar'!AE1712+'SGU-Solar'!AG1712+'SGU-Solar'!AI1712+'SGU-Solar'!AK1712+'SGU-Solar'!AM1712</f>
        <v>4290.1989999999987</v>
      </c>
      <c r="D1709">
        <v>9</v>
      </c>
      <c r="E1709">
        <v>67.08</v>
      </c>
      <c r="F1709">
        <v>6</v>
      </c>
      <c r="G1709">
        <v>39.134999999999998</v>
      </c>
      <c r="H1709">
        <v>3</v>
      </c>
      <c r="I1709">
        <v>26.414999999999999</v>
      </c>
      <c r="J1709">
        <v>10</v>
      </c>
      <c r="K1709">
        <v>79.86</v>
      </c>
      <c r="L1709">
        <v>7</v>
      </c>
      <c r="M1709">
        <v>61.634999999999998</v>
      </c>
      <c r="N1709">
        <f>MAX('[1]SGU-Solar'!B1712-'SGU-Solar'!AX1712,0)</f>
        <v>0</v>
      </c>
      <c r="O1709">
        <f>MAX('[1]SGU-Solar'!C1712-'SGU-Solar'!AY1712,0)</f>
        <v>0</v>
      </c>
      <c r="P1709">
        <f>'[1]SGU-Solar'!D1712</f>
        <v>0</v>
      </c>
      <c r="Q1709">
        <f>'[1]SGU-Solar'!E1712</f>
        <v>0</v>
      </c>
      <c r="R1709">
        <f>'[1]SGU-Solar'!F1712</f>
        <v>1</v>
      </c>
      <c r="S1709">
        <f>'[1]SGU-Solar'!G1712</f>
        <v>6.6150000000000002</v>
      </c>
      <c r="T1709">
        <f>'[1]SGU-Solar'!H1712</f>
        <v>0</v>
      </c>
      <c r="U1709">
        <f>'[1]SGU-Solar'!I1712</f>
        <v>0</v>
      </c>
      <c r="V1709">
        <f>'[1]SGU-Solar'!J1712</f>
        <v>1</v>
      </c>
      <c r="W1709">
        <f>'[1]SGU-Solar'!K1712</f>
        <v>6.3</v>
      </c>
    </row>
    <row r="1710" spans="1:23" x14ac:dyDescent="0.25">
      <c r="A1710" t="s">
        <v>1751</v>
      </c>
      <c r="B1710">
        <f>'SGU-Solar'!B1713+'SGU-Solar'!D1713+'SGU-Solar'!F1713+'SGU-Solar'!H1713+'SGU-Solar'!J1713+'SGU-Solar'!L1713+'SGU-Solar'!N1713+'SGU-Solar'!P1713+'SGU-Solar'!R1713+'SGU-Solar'!T1713+'SGU-Solar'!V1713+'SGU-Solar'!X1713+'SGU-Solar'!Z1713+'SGU-Solar'!AB1713+'SGU-Solar'!AD1713+'SGU-Solar'!AF1713+'SGU-Solar'!AH1713+'SGU-Solar'!AJ1713+'SGU-Solar'!AL1713</f>
        <v>1696</v>
      </c>
      <c r="C1710">
        <f>'SGU-Solar'!C1713+'SGU-Solar'!E1713+'SGU-Solar'!G1713+'SGU-Solar'!I1713+'SGU-Solar'!K1713+'SGU-Solar'!M1713+'SGU-Solar'!O1713+'SGU-Solar'!Q1713+'SGU-Solar'!S1713+'SGU-Solar'!U1713+'SGU-Solar'!W1713+'SGU-Solar'!Y1713+'SGU-Solar'!AA1713+'SGU-Solar'!AC1713+'SGU-Solar'!AE1713+'SGU-Solar'!AG1713+'SGU-Solar'!AI1713+'SGU-Solar'!AK1713+'SGU-Solar'!AM1713</f>
        <v>6594.8580000000002</v>
      </c>
      <c r="D1710">
        <v>14</v>
      </c>
      <c r="E1710">
        <v>94.734999999999999</v>
      </c>
      <c r="F1710">
        <v>17</v>
      </c>
      <c r="G1710">
        <v>199.66</v>
      </c>
      <c r="H1710">
        <v>9</v>
      </c>
      <c r="I1710">
        <v>53.3</v>
      </c>
      <c r="J1710">
        <v>8</v>
      </c>
      <c r="K1710">
        <v>101.185</v>
      </c>
      <c r="L1710">
        <v>4</v>
      </c>
      <c r="M1710">
        <v>23.315000000000001</v>
      </c>
      <c r="N1710">
        <f>MAX('[1]SGU-Solar'!B1713-'SGU-Solar'!AX1713,0)</f>
        <v>0</v>
      </c>
      <c r="O1710">
        <f>MAX('[1]SGU-Solar'!C1713-'SGU-Solar'!AY1713,0)</f>
        <v>0</v>
      </c>
      <c r="P1710">
        <f>'[1]SGU-Solar'!D1713</f>
        <v>7</v>
      </c>
      <c r="Q1710">
        <f>'[1]SGU-Solar'!E1713</f>
        <v>38.234999999999999</v>
      </c>
      <c r="R1710">
        <f>'[1]SGU-Solar'!F1713</f>
        <v>14</v>
      </c>
      <c r="S1710">
        <f>'[1]SGU-Solar'!G1713</f>
        <v>103.285</v>
      </c>
      <c r="T1710">
        <f>'[1]SGU-Solar'!H1713</f>
        <v>17</v>
      </c>
      <c r="U1710">
        <f>'[1]SGU-Solar'!I1713</f>
        <v>110.83</v>
      </c>
      <c r="V1710">
        <f>'[1]SGU-Solar'!J1713</f>
        <v>21</v>
      </c>
      <c r="W1710">
        <f>'[1]SGU-Solar'!K1713</f>
        <v>120.56</v>
      </c>
    </row>
    <row r="1711" spans="1:23" x14ac:dyDescent="0.25">
      <c r="A1711" t="s">
        <v>1752</v>
      </c>
      <c r="B1711">
        <f>'SGU-Solar'!B1714+'SGU-Solar'!D1714+'SGU-Solar'!F1714+'SGU-Solar'!H1714+'SGU-Solar'!J1714+'SGU-Solar'!L1714+'SGU-Solar'!N1714+'SGU-Solar'!P1714+'SGU-Solar'!R1714+'SGU-Solar'!T1714+'SGU-Solar'!V1714+'SGU-Solar'!X1714+'SGU-Solar'!Z1714+'SGU-Solar'!AB1714+'SGU-Solar'!AD1714+'SGU-Solar'!AF1714+'SGU-Solar'!AH1714+'SGU-Solar'!AJ1714+'SGU-Solar'!AL1714</f>
        <v>2672</v>
      </c>
      <c r="C1711">
        <f>'SGU-Solar'!C1714+'SGU-Solar'!E1714+'SGU-Solar'!G1714+'SGU-Solar'!I1714+'SGU-Solar'!K1714+'SGU-Solar'!M1714+'SGU-Solar'!O1714+'SGU-Solar'!Q1714+'SGU-Solar'!S1714+'SGU-Solar'!U1714+'SGU-Solar'!W1714+'SGU-Solar'!Y1714+'SGU-Solar'!AA1714+'SGU-Solar'!AC1714+'SGU-Solar'!AE1714+'SGU-Solar'!AG1714+'SGU-Solar'!AI1714+'SGU-Solar'!AK1714+'SGU-Solar'!AM1714</f>
        <v>11851.249</v>
      </c>
      <c r="D1711">
        <v>29</v>
      </c>
      <c r="E1711">
        <v>271.56</v>
      </c>
      <c r="F1711">
        <v>15</v>
      </c>
      <c r="G1711">
        <v>131.715</v>
      </c>
      <c r="H1711">
        <v>22</v>
      </c>
      <c r="I1711">
        <v>233.41</v>
      </c>
      <c r="J1711">
        <v>9</v>
      </c>
      <c r="K1711">
        <v>79.92</v>
      </c>
      <c r="L1711">
        <v>4</v>
      </c>
      <c r="M1711">
        <v>25.454999999999998</v>
      </c>
      <c r="N1711">
        <f>MAX('[1]SGU-Solar'!B1714-'SGU-Solar'!AX1714,0)</f>
        <v>0</v>
      </c>
      <c r="O1711">
        <f>MAX('[1]SGU-Solar'!C1714-'SGU-Solar'!AY1714,0)</f>
        <v>0</v>
      </c>
      <c r="P1711">
        <f>'[1]SGU-Solar'!D1714</f>
        <v>19</v>
      </c>
      <c r="Q1711">
        <f>'[1]SGU-Solar'!E1714</f>
        <v>130.61000000000001</v>
      </c>
      <c r="R1711">
        <f>'[1]SGU-Solar'!F1714</f>
        <v>16</v>
      </c>
      <c r="S1711">
        <f>'[1]SGU-Solar'!G1714</f>
        <v>196.625</v>
      </c>
      <c r="T1711">
        <f>'[1]SGU-Solar'!H1714</f>
        <v>16</v>
      </c>
      <c r="U1711">
        <f>'[1]SGU-Solar'!I1714</f>
        <v>105.02</v>
      </c>
      <c r="V1711">
        <f>'[1]SGU-Solar'!J1714</f>
        <v>8</v>
      </c>
      <c r="W1711">
        <f>'[1]SGU-Solar'!K1714</f>
        <v>51.284999999999997</v>
      </c>
    </row>
    <row r="1712" spans="1:23" x14ac:dyDescent="0.25">
      <c r="A1712" t="s">
        <v>1753</v>
      </c>
      <c r="B1712">
        <f>'SGU-Solar'!B1715+'SGU-Solar'!D1715+'SGU-Solar'!F1715+'SGU-Solar'!H1715+'SGU-Solar'!J1715+'SGU-Solar'!L1715+'SGU-Solar'!N1715+'SGU-Solar'!P1715+'SGU-Solar'!R1715+'SGU-Solar'!T1715+'SGU-Solar'!V1715+'SGU-Solar'!X1715+'SGU-Solar'!Z1715+'SGU-Solar'!AB1715+'SGU-Solar'!AD1715+'SGU-Solar'!AF1715+'SGU-Solar'!AH1715+'SGU-Solar'!AJ1715+'SGU-Solar'!AL1715</f>
        <v>985</v>
      </c>
      <c r="C1712">
        <f>'SGU-Solar'!C1715+'SGU-Solar'!E1715+'SGU-Solar'!G1715+'SGU-Solar'!I1715+'SGU-Solar'!K1715+'SGU-Solar'!M1715+'SGU-Solar'!O1715+'SGU-Solar'!Q1715+'SGU-Solar'!S1715+'SGU-Solar'!U1715+'SGU-Solar'!W1715+'SGU-Solar'!Y1715+'SGU-Solar'!AA1715+'SGU-Solar'!AC1715+'SGU-Solar'!AE1715+'SGU-Solar'!AG1715+'SGU-Solar'!AI1715+'SGU-Solar'!AK1715+'SGU-Solar'!AM1715</f>
        <v>4063.3999999999996</v>
      </c>
      <c r="D1712">
        <v>14</v>
      </c>
      <c r="E1712">
        <v>106.41500000000001</v>
      </c>
      <c r="F1712">
        <v>5</v>
      </c>
      <c r="G1712">
        <v>36.325000000000003</v>
      </c>
      <c r="H1712">
        <v>3</v>
      </c>
      <c r="I1712">
        <v>22.95</v>
      </c>
      <c r="J1712">
        <v>9</v>
      </c>
      <c r="K1712">
        <v>59.494999999999997</v>
      </c>
      <c r="L1712">
        <v>3</v>
      </c>
      <c r="M1712">
        <v>23.28</v>
      </c>
      <c r="N1712">
        <f>MAX('[1]SGU-Solar'!B1715-'SGU-Solar'!AX1715,0)</f>
        <v>1772</v>
      </c>
      <c r="O1712">
        <f>MAX('[1]SGU-Solar'!C1715-'SGU-Solar'!AY1715,0)</f>
        <v>8638.0640000000003</v>
      </c>
      <c r="P1712">
        <f>'[1]SGU-Solar'!D1715</f>
        <v>20</v>
      </c>
      <c r="Q1712">
        <f>'[1]SGU-Solar'!E1715</f>
        <v>174.34</v>
      </c>
      <c r="R1712">
        <f>'[1]SGU-Solar'!F1715</f>
        <v>25</v>
      </c>
      <c r="S1712">
        <f>'[1]SGU-Solar'!G1715</f>
        <v>250.89500000000001</v>
      </c>
      <c r="T1712">
        <f>'[1]SGU-Solar'!H1715</f>
        <v>48</v>
      </c>
      <c r="U1712">
        <f>'[1]SGU-Solar'!I1715</f>
        <v>438.80500000000001</v>
      </c>
      <c r="V1712">
        <f>'[1]SGU-Solar'!J1715</f>
        <v>20</v>
      </c>
      <c r="W1712">
        <f>'[1]SGU-Solar'!K1715</f>
        <v>171.17</v>
      </c>
    </row>
    <row r="1713" spans="1:23" x14ac:dyDescent="0.25">
      <c r="A1713" t="s">
        <v>1754</v>
      </c>
      <c r="B1713">
        <f>'SGU-Solar'!B1716+'SGU-Solar'!D1716+'SGU-Solar'!F1716+'SGU-Solar'!H1716+'SGU-Solar'!J1716+'SGU-Solar'!L1716+'SGU-Solar'!N1716+'SGU-Solar'!P1716+'SGU-Solar'!R1716+'SGU-Solar'!T1716+'SGU-Solar'!V1716+'SGU-Solar'!X1716+'SGU-Solar'!Z1716+'SGU-Solar'!AB1716+'SGU-Solar'!AD1716+'SGU-Solar'!AF1716+'SGU-Solar'!AH1716+'SGU-Solar'!AJ1716+'SGU-Solar'!AL1716</f>
        <v>841</v>
      </c>
      <c r="C1713">
        <f>'SGU-Solar'!C1716+'SGU-Solar'!E1716+'SGU-Solar'!G1716+'SGU-Solar'!I1716+'SGU-Solar'!K1716+'SGU-Solar'!M1716+'SGU-Solar'!O1716+'SGU-Solar'!Q1716+'SGU-Solar'!S1716+'SGU-Solar'!U1716+'SGU-Solar'!W1716+'SGU-Solar'!Y1716+'SGU-Solar'!AA1716+'SGU-Solar'!AC1716+'SGU-Solar'!AE1716+'SGU-Solar'!AG1716+'SGU-Solar'!AI1716+'SGU-Solar'!AK1716+'SGU-Solar'!AM1716</f>
        <v>3019.9950000000013</v>
      </c>
      <c r="D1713">
        <v>7</v>
      </c>
      <c r="E1713">
        <v>45.63</v>
      </c>
      <c r="F1713">
        <v>10</v>
      </c>
      <c r="G1713">
        <v>69.034999999999997</v>
      </c>
      <c r="H1713">
        <v>8</v>
      </c>
      <c r="I1713">
        <v>63.72</v>
      </c>
      <c r="J1713">
        <v>9</v>
      </c>
      <c r="K1713">
        <v>68.594999999999999</v>
      </c>
      <c r="L1713">
        <v>7</v>
      </c>
      <c r="M1713">
        <v>51.695</v>
      </c>
      <c r="N1713">
        <f>MAX('[1]SGU-Solar'!B1716-'SGU-Solar'!AX1716,0)</f>
        <v>155</v>
      </c>
      <c r="O1713">
        <f>MAX('[1]SGU-Solar'!C1716-'SGU-Solar'!AY1716,0)</f>
        <v>1117.6250000000027</v>
      </c>
      <c r="P1713">
        <f>'[1]SGU-Solar'!D1716</f>
        <v>6</v>
      </c>
      <c r="Q1713">
        <f>'[1]SGU-Solar'!E1716</f>
        <v>43.305</v>
      </c>
      <c r="R1713">
        <f>'[1]SGU-Solar'!F1716</f>
        <v>6</v>
      </c>
      <c r="S1713">
        <f>'[1]SGU-Solar'!G1716</f>
        <v>48.534999999999997</v>
      </c>
      <c r="T1713">
        <f>'[1]SGU-Solar'!H1716</f>
        <v>10</v>
      </c>
      <c r="U1713">
        <f>'[1]SGU-Solar'!I1716</f>
        <v>86.094999999999999</v>
      </c>
      <c r="V1713">
        <f>'[1]SGU-Solar'!J1716</f>
        <v>6</v>
      </c>
      <c r="W1713">
        <f>'[1]SGU-Solar'!K1716</f>
        <v>41.96</v>
      </c>
    </row>
    <row r="1714" spans="1:23" x14ac:dyDescent="0.25">
      <c r="A1714" t="s">
        <v>1755</v>
      </c>
      <c r="B1714">
        <f>'SGU-Solar'!B1717+'SGU-Solar'!D1717+'SGU-Solar'!F1717+'SGU-Solar'!H1717+'SGU-Solar'!J1717+'SGU-Solar'!L1717+'SGU-Solar'!N1717+'SGU-Solar'!P1717+'SGU-Solar'!R1717+'SGU-Solar'!T1717+'SGU-Solar'!V1717+'SGU-Solar'!X1717+'SGU-Solar'!Z1717+'SGU-Solar'!AB1717+'SGU-Solar'!AD1717+'SGU-Solar'!AF1717+'SGU-Solar'!AH1717+'SGU-Solar'!AJ1717+'SGU-Solar'!AL1717</f>
        <v>10682</v>
      </c>
      <c r="C1714">
        <f>'SGU-Solar'!C1717+'SGU-Solar'!E1717+'SGU-Solar'!G1717+'SGU-Solar'!I1717+'SGU-Solar'!K1717+'SGU-Solar'!M1717+'SGU-Solar'!O1717+'SGU-Solar'!Q1717+'SGU-Solar'!S1717+'SGU-Solar'!U1717+'SGU-Solar'!W1717+'SGU-Solar'!Y1717+'SGU-Solar'!AA1717+'SGU-Solar'!AC1717+'SGU-Solar'!AE1717+'SGU-Solar'!AG1717+'SGU-Solar'!AI1717+'SGU-Solar'!AK1717+'SGU-Solar'!AM1717</f>
        <v>37123.610000000008</v>
      </c>
      <c r="D1714">
        <v>119</v>
      </c>
      <c r="E1714">
        <v>780.83500000000004</v>
      </c>
      <c r="F1714">
        <v>108</v>
      </c>
      <c r="G1714">
        <v>710.75000000000102</v>
      </c>
      <c r="H1714">
        <v>139</v>
      </c>
      <c r="I1714">
        <v>984.650000000001</v>
      </c>
      <c r="J1714">
        <v>113</v>
      </c>
      <c r="K1714">
        <v>770.38499999999999</v>
      </c>
      <c r="L1714">
        <v>53</v>
      </c>
      <c r="M1714">
        <v>330.79</v>
      </c>
      <c r="N1714">
        <f>MAX('[1]SGU-Solar'!B1717-'SGU-Solar'!AX1717,0)</f>
        <v>0</v>
      </c>
      <c r="O1714">
        <f>MAX('[1]SGU-Solar'!C1717-'SGU-Solar'!AY1717,0)</f>
        <v>0</v>
      </c>
      <c r="P1714">
        <f>'[1]SGU-Solar'!D1717</f>
        <v>5</v>
      </c>
      <c r="Q1714">
        <f>'[1]SGU-Solar'!E1717</f>
        <v>36.195</v>
      </c>
      <c r="R1714">
        <f>'[1]SGU-Solar'!F1717</f>
        <v>7</v>
      </c>
      <c r="S1714">
        <f>'[1]SGU-Solar'!G1717</f>
        <v>52.545000000000002</v>
      </c>
      <c r="T1714">
        <f>'[1]SGU-Solar'!H1717</f>
        <v>9</v>
      </c>
      <c r="U1714">
        <f>'[1]SGU-Solar'!I1717</f>
        <v>68.69</v>
      </c>
      <c r="V1714">
        <f>'[1]SGU-Solar'!J1717</f>
        <v>9</v>
      </c>
      <c r="W1714">
        <f>'[1]SGU-Solar'!K1717</f>
        <v>68.924999999999997</v>
      </c>
    </row>
    <row r="1715" spans="1:23" x14ac:dyDescent="0.25">
      <c r="A1715" t="s">
        <v>1756</v>
      </c>
      <c r="B1715">
        <f>'SGU-Solar'!B1718+'SGU-Solar'!D1718+'SGU-Solar'!F1718+'SGU-Solar'!H1718+'SGU-Solar'!J1718+'SGU-Solar'!L1718+'SGU-Solar'!N1718+'SGU-Solar'!P1718+'SGU-Solar'!R1718+'SGU-Solar'!T1718+'SGU-Solar'!V1718+'SGU-Solar'!X1718+'SGU-Solar'!Z1718+'SGU-Solar'!AB1718+'SGU-Solar'!AD1718+'SGU-Solar'!AF1718+'SGU-Solar'!AH1718+'SGU-Solar'!AJ1718+'SGU-Solar'!AL1718</f>
        <v>2167</v>
      </c>
      <c r="C1715">
        <f>'SGU-Solar'!C1718+'SGU-Solar'!E1718+'SGU-Solar'!G1718+'SGU-Solar'!I1718+'SGU-Solar'!K1718+'SGU-Solar'!M1718+'SGU-Solar'!O1718+'SGU-Solar'!Q1718+'SGU-Solar'!S1718+'SGU-Solar'!U1718+'SGU-Solar'!W1718+'SGU-Solar'!Y1718+'SGU-Solar'!AA1718+'SGU-Solar'!AC1718+'SGU-Solar'!AE1718+'SGU-Solar'!AG1718+'SGU-Solar'!AI1718+'SGU-Solar'!AK1718+'SGU-Solar'!AM1718</f>
        <v>7302.5139999999992</v>
      </c>
      <c r="D1715">
        <v>12</v>
      </c>
      <c r="E1715">
        <v>83.775000000000006</v>
      </c>
      <c r="F1715">
        <v>13</v>
      </c>
      <c r="G1715">
        <v>94.98</v>
      </c>
      <c r="H1715">
        <v>13</v>
      </c>
      <c r="I1715">
        <v>98.424999999999997</v>
      </c>
      <c r="J1715">
        <v>11</v>
      </c>
      <c r="K1715">
        <v>88.98</v>
      </c>
      <c r="L1715">
        <v>6</v>
      </c>
      <c r="M1715">
        <v>45.195</v>
      </c>
      <c r="N1715">
        <f>MAX('[1]SGU-Solar'!B1718-'SGU-Solar'!AX1718,0)</f>
        <v>9208</v>
      </c>
      <c r="O1715">
        <f>MAX('[1]SGU-Solar'!C1718-'SGU-Solar'!AY1718,0)</f>
        <v>34556.376000000004</v>
      </c>
      <c r="P1715">
        <f>'[1]SGU-Solar'!D1718</f>
        <v>113</v>
      </c>
      <c r="Q1715">
        <f>'[1]SGU-Solar'!E1718</f>
        <v>811.19</v>
      </c>
      <c r="R1715">
        <f>'[1]SGU-Solar'!F1718</f>
        <v>131</v>
      </c>
      <c r="S1715">
        <f>'[1]SGU-Solar'!G1718</f>
        <v>844.14499999999998</v>
      </c>
      <c r="T1715">
        <f>'[1]SGU-Solar'!H1718</f>
        <v>143</v>
      </c>
      <c r="U1715">
        <f>'[1]SGU-Solar'!I1718</f>
        <v>1009.175</v>
      </c>
      <c r="V1715">
        <f>'[1]SGU-Solar'!J1718</f>
        <v>110</v>
      </c>
      <c r="W1715">
        <f>'[1]SGU-Solar'!K1718</f>
        <v>799.97</v>
      </c>
    </row>
    <row r="1716" spans="1:23" x14ac:dyDescent="0.25">
      <c r="A1716" t="s">
        <v>1757</v>
      </c>
      <c r="B1716">
        <f>'SGU-Solar'!B1719+'SGU-Solar'!D1719+'SGU-Solar'!F1719+'SGU-Solar'!H1719+'SGU-Solar'!J1719+'SGU-Solar'!L1719+'SGU-Solar'!N1719+'SGU-Solar'!P1719+'SGU-Solar'!R1719+'SGU-Solar'!T1719+'SGU-Solar'!V1719+'SGU-Solar'!X1719+'SGU-Solar'!Z1719+'SGU-Solar'!AB1719+'SGU-Solar'!AD1719+'SGU-Solar'!AF1719+'SGU-Solar'!AH1719+'SGU-Solar'!AJ1719+'SGU-Solar'!AL1719</f>
        <v>1364</v>
      </c>
      <c r="C1716">
        <f>'SGU-Solar'!C1719+'SGU-Solar'!E1719+'SGU-Solar'!G1719+'SGU-Solar'!I1719+'SGU-Solar'!K1719+'SGU-Solar'!M1719+'SGU-Solar'!O1719+'SGU-Solar'!Q1719+'SGU-Solar'!S1719+'SGU-Solar'!U1719+'SGU-Solar'!W1719+'SGU-Solar'!Y1719+'SGU-Solar'!AA1719+'SGU-Solar'!AC1719+'SGU-Solar'!AE1719+'SGU-Solar'!AG1719+'SGU-Solar'!AI1719+'SGU-Solar'!AK1719+'SGU-Solar'!AM1719</f>
        <v>5868.8790000000008</v>
      </c>
      <c r="D1716">
        <v>37</v>
      </c>
      <c r="E1716">
        <v>260.14</v>
      </c>
      <c r="F1716">
        <v>25</v>
      </c>
      <c r="G1716">
        <v>193.715</v>
      </c>
      <c r="H1716">
        <v>29</v>
      </c>
      <c r="I1716">
        <v>198.995</v>
      </c>
      <c r="J1716">
        <v>26</v>
      </c>
      <c r="K1716">
        <v>166.73500000000001</v>
      </c>
      <c r="L1716">
        <v>11</v>
      </c>
      <c r="M1716">
        <v>96.76</v>
      </c>
      <c r="N1716">
        <f>MAX('[1]SGU-Solar'!B1719-'SGU-Solar'!AX1719,0)</f>
        <v>767</v>
      </c>
      <c r="O1716">
        <f>MAX('[1]SGU-Solar'!C1719-'SGU-Solar'!AY1719,0)</f>
        <v>1246.1400000000385</v>
      </c>
      <c r="P1716">
        <f>'[1]SGU-Solar'!D1719</f>
        <v>8</v>
      </c>
      <c r="Q1716">
        <f>'[1]SGU-Solar'!E1719</f>
        <v>105.66</v>
      </c>
      <c r="R1716">
        <f>'[1]SGU-Solar'!F1719</f>
        <v>19</v>
      </c>
      <c r="S1716">
        <f>'[1]SGU-Solar'!G1719</f>
        <v>119.985</v>
      </c>
      <c r="T1716">
        <f>'[1]SGU-Solar'!H1719</f>
        <v>15</v>
      </c>
      <c r="U1716">
        <f>'[1]SGU-Solar'!I1719</f>
        <v>111.61499999999999</v>
      </c>
      <c r="V1716">
        <f>'[1]SGU-Solar'!J1719</f>
        <v>11</v>
      </c>
      <c r="W1716">
        <f>'[1]SGU-Solar'!K1719</f>
        <v>72.075000000000003</v>
      </c>
    </row>
    <row r="1717" spans="1:23" x14ac:dyDescent="0.25">
      <c r="A1717" t="s">
        <v>1758</v>
      </c>
      <c r="B1717">
        <f>'SGU-Solar'!B1720+'SGU-Solar'!D1720+'SGU-Solar'!F1720+'SGU-Solar'!H1720+'SGU-Solar'!J1720+'SGU-Solar'!L1720+'SGU-Solar'!N1720+'SGU-Solar'!P1720+'SGU-Solar'!R1720+'SGU-Solar'!T1720+'SGU-Solar'!V1720+'SGU-Solar'!X1720+'SGU-Solar'!Z1720+'SGU-Solar'!AB1720+'SGU-Solar'!AD1720+'SGU-Solar'!AF1720+'SGU-Solar'!AH1720+'SGU-Solar'!AJ1720+'SGU-Solar'!AL1720</f>
        <v>328</v>
      </c>
      <c r="C1717">
        <f>'SGU-Solar'!C1720+'SGU-Solar'!E1720+'SGU-Solar'!G1720+'SGU-Solar'!I1720+'SGU-Solar'!K1720+'SGU-Solar'!M1720+'SGU-Solar'!O1720+'SGU-Solar'!Q1720+'SGU-Solar'!S1720+'SGU-Solar'!U1720+'SGU-Solar'!W1720+'SGU-Solar'!Y1720+'SGU-Solar'!AA1720+'SGU-Solar'!AC1720+'SGU-Solar'!AE1720+'SGU-Solar'!AG1720+'SGU-Solar'!AI1720+'SGU-Solar'!AK1720+'SGU-Solar'!AM1720</f>
        <v>1382.1009999999999</v>
      </c>
      <c r="D1717">
        <v>2</v>
      </c>
      <c r="E1717">
        <v>8.1999999999999993</v>
      </c>
      <c r="F1717">
        <v>3</v>
      </c>
      <c r="G1717">
        <v>17.855</v>
      </c>
      <c r="H1717">
        <v>4</v>
      </c>
      <c r="I1717">
        <v>29.895</v>
      </c>
      <c r="J1717">
        <v>2</v>
      </c>
      <c r="K1717">
        <v>16.38</v>
      </c>
      <c r="L1717">
        <v>1</v>
      </c>
      <c r="M1717">
        <v>5.04</v>
      </c>
      <c r="N1717">
        <f>MAX('[1]SGU-Solar'!B1720-'SGU-Solar'!AX1720,0)</f>
        <v>1206</v>
      </c>
      <c r="O1717">
        <f>MAX('[1]SGU-Solar'!C1720-'SGU-Solar'!AY1720,0)</f>
        <v>5691.6579999999994</v>
      </c>
      <c r="P1717">
        <f>'[1]SGU-Solar'!D1720</f>
        <v>35</v>
      </c>
      <c r="Q1717">
        <f>'[1]SGU-Solar'!E1720</f>
        <v>234.595</v>
      </c>
      <c r="R1717">
        <f>'[1]SGU-Solar'!F1720</f>
        <v>33</v>
      </c>
      <c r="S1717">
        <f>'[1]SGU-Solar'!G1720</f>
        <v>247.63</v>
      </c>
      <c r="T1717">
        <f>'[1]SGU-Solar'!H1720</f>
        <v>56</v>
      </c>
      <c r="U1717">
        <f>'[1]SGU-Solar'!I1720</f>
        <v>428.16500000000002</v>
      </c>
      <c r="V1717">
        <f>'[1]SGU-Solar'!J1720</f>
        <v>55</v>
      </c>
      <c r="W1717">
        <f>'[1]SGU-Solar'!K1720</f>
        <v>418.08</v>
      </c>
    </row>
    <row r="1718" spans="1:23" x14ac:dyDescent="0.25">
      <c r="A1718" t="s">
        <v>1759</v>
      </c>
      <c r="B1718">
        <f>'SGU-Solar'!B1721+'SGU-Solar'!D1721+'SGU-Solar'!F1721+'SGU-Solar'!H1721+'SGU-Solar'!J1721+'SGU-Solar'!L1721+'SGU-Solar'!N1721+'SGU-Solar'!P1721+'SGU-Solar'!R1721+'SGU-Solar'!T1721+'SGU-Solar'!V1721+'SGU-Solar'!X1721+'SGU-Solar'!Z1721+'SGU-Solar'!AB1721+'SGU-Solar'!AD1721+'SGU-Solar'!AF1721+'SGU-Solar'!AH1721+'SGU-Solar'!AJ1721+'SGU-Solar'!AL1721</f>
        <v>1402</v>
      </c>
      <c r="C1718">
        <f>'SGU-Solar'!C1721+'SGU-Solar'!E1721+'SGU-Solar'!G1721+'SGU-Solar'!I1721+'SGU-Solar'!K1721+'SGU-Solar'!M1721+'SGU-Solar'!O1721+'SGU-Solar'!Q1721+'SGU-Solar'!S1721+'SGU-Solar'!U1721+'SGU-Solar'!W1721+'SGU-Solar'!Y1721+'SGU-Solar'!AA1721+'SGU-Solar'!AC1721+'SGU-Solar'!AE1721+'SGU-Solar'!AG1721+'SGU-Solar'!AI1721+'SGU-Solar'!AK1721+'SGU-Solar'!AM1721</f>
        <v>4931.7960000000012</v>
      </c>
      <c r="D1718">
        <v>14</v>
      </c>
      <c r="E1718">
        <v>103.57</v>
      </c>
      <c r="F1718">
        <v>14</v>
      </c>
      <c r="G1718">
        <v>136.69999999999999</v>
      </c>
      <c r="H1718">
        <v>4</v>
      </c>
      <c r="I1718">
        <v>21.37</v>
      </c>
      <c r="J1718">
        <v>11</v>
      </c>
      <c r="K1718">
        <v>106.79</v>
      </c>
      <c r="L1718">
        <v>4</v>
      </c>
      <c r="M1718">
        <v>26.414999999999999</v>
      </c>
      <c r="N1718">
        <f>MAX('[1]SGU-Solar'!B1721-'SGU-Solar'!AX1721,0)</f>
        <v>0</v>
      </c>
      <c r="O1718">
        <f>MAX('[1]SGU-Solar'!C1721-'SGU-Solar'!AY1721,0)</f>
        <v>0</v>
      </c>
      <c r="P1718">
        <f>'[1]SGU-Solar'!D1721</f>
        <v>0</v>
      </c>
      <c r="Q1718">
        <f>'[1]SGU-Solar'!E1721</f>
        <v>0</v>
      </c>
      <c r="R1718">
        <f>'[1]SGU-Solar'!F1721</f>
        <v>1</v>
      </c>
      <c r="S1718">
        <f>'[1]SGU-Solar'!G1721</f>
        <v>13</v>
      </c>
      <c r="T1718">
        <f>'[1]SGU-Solar'!H1721</f>
        <v>4</v>
      </c>
      <c r="U1718">
        <f>'[1]SGU-Solar'!I1721</f>
        <v>32.594999999999999</v>
      </c>
      <c r="V1718">
        <f>'[1]SGU-Solar'!J1721</f>
        <v>1</v>
      </c>
      <c r="W1718">
        <f>'[1]SGU-Solar'!K1721</f>
        <v>7.2</v>
      </c>
    </row>
    <row r="1719" spans="1:23" x14ac:dyDescent="0.25">
      <c r="A1719" t="s">
        <v>1760</v>
      </c>
      <c r="B1719">
        <f>'SGU-Solar'!B1722+'SGU-Solar'!D1722+'SGU-Solar'!F1722+'SGU-Solar'!H1722+'SGU-Solar'!J1722+'SGU-Solar'!L1722+'SGU-Solar'!N1722+'SGU-Solar'!P1722+'SGU-Solar'!R1722+'SGU-Solar'!T1722+'SGU-Solar'!V1722+'SGU-Solar'!X1722+'SGU-Solar'!Z1722+'SGU-Solar'!AB1722+'SGU-Solar'!AD1722+'SGU-Solar'!AF1722+'SGU-Solar'!AH1722+'SGU-Solar'!AJ1722+'SGU-Solar'!AL1722</f>
        <v>7202</v>
      </c>
      <c r="C1719">
        <f>'SGU-Solar'!C1722+'SGU-Solar'!E1722+'SGU-Solar'!G1722+'SGU-Solar'!I1722+'SGU-Solar'!K1722+'SGU-Solar'!M1722+'SGU-Solar'!O1722+'SGU-Solar'!Q1722+'SGU-Solar'!S1722+'SGU-Solar'!U1722+'SGU-Solar'!W1722+'SGU-Solar'!Y1722+'SGU-Solar'!AA1722+'SGU-Solar'!AC1722+'SGU-Solar'!AE1722+'SGU-Solar'!AG1722+'SGU-Solar'!AI1722+'SGU-Solar'!AK1722+'SGU-Solar'!AM1722</f>
        <v>26700.116999999995</v>
      </c>
      <c r="D1719">
        <v>56</v>
      </c>
      <c r="E1719">
        <v>375.15499999999997</v>
      </c>
      <c r="F1719">
        <v>62</v>
      </c>
      <c r="G1719">
        <v>556.38</v>
      </c>
      <c r="H1719">
        <v>56</v>
      </c>
      <c r="I1719">
        <v>449.94499999999999</v>
      </c>
      <c r="J1719">
        <v>65</v>
      </c>
      <c r="K1719">
        <v>517.05999999999995</v>
      </c>
      <c r="L1719">
        <v>28</v>
      </c>
      <c r="M1719">
        <v>209.67</v>
      </c>
      <c r="N1719">
        <f>MAX('[1]SGU-Solar'!B1722-'SGU-Solar'!AX1722,0)</f>
        <v>0</v>
      </c>
      <c r="O1719">
        <f>MAX('[1]SGU-Solar'!C1722-'SGU-Solar'!AY1722,0)</f>
        <v>0</v>
      </c>
      <c r="P1719">
        <f>'[1]SGU-Solar'!D1722</f>
        <v>11</v>
      </c>
      <c r="Q1719">
        <f>'[1]SGU-Solar'!E1722</f>
        <v>78.415000000000006</v>
      </c>
      <c r="R1719">
        <f>'[1]SGU-Solar'!F1722</f>
        <v>11</v>
      </c>
      <c r="S1719">
        <f>'[1]SGU-Solar'!G1722</f>
        <v>81.03</v>
      </c>
      <c r="T1719">
        <f>'[1]SGU-Solar'!H1722</f>
        <v>12</v>
      </c>
      <c r="U1719">
        <f>'[1]SGU-Solar'!I1722</f>
        <v>98.28</v>
      </c>
      <c r="V1719">
        <f>'[1]SGU-Solar'!J1722</f>
        <v>12</v>
      </c>
      <c r="W1719">
        <f>'[1]SGU-Solar'!K1722</f>
        <v>95.6</v>
      </c>
    </row>
    <row r="1720" spans="1:23" x14ac:dyDescent="0.25">
      <c r="A1720" t="s">
        <v>1761</v>
      </c>
      <c r="B1720">
        <f>'SGU-Solar'!B1723+'SGU-Solar'!D1723+'SGU-Solar'!F1723+'SGU-Solar'!H1723+'SGU-Solar'!J1723+'SGU-Solar'!L1723+'SGU-Solar'!N1723+'SGU-Solar'!P1723+'SGU-Solar'!R1723+'SGU-Solar'!T1723+'SGU-Solar'!V1723+'SGU-Solar'!X1723+'SGU-Solar'!Z1723+'SGU-Solar'!AB1723+'SGU-Solar'!AD1723+'SGU-Solar'!AF1723+'SGU-Solar'!AH1723+'SGU-Solar'!AJ1723+'SGU-Solar'!AL1723</f>
        <v>2430</v>
      </c>
      <c r="C1720">
        <f>'SGU-Solar'!C1723+'SGU-Solar'!E1723+'SGU-Solar'!G1723+'SGU-Solar'!I1723+'SGU-Solar'!K1723+'SGU-Solar'!M1723+'SGU-Solar'!O1723+'SGU-Solar'!Q1723+'SGU-Solar'!S1723+'SGU-Solar'!U1723+'SGU-Solar'!W1723+'SGU-Solar'!Y1723+'SGU-Solar'!AA1723+'SGU-Solar'!AC1723+'SGU-Solar'!AE1723+'SGU-Solar'!AG1723+'SGU-Solar'!AI1723+'SGU-Solar'!AK1723+'SGU-Solar'!AM1723</f>
        <v>9503.5629999999965</v>
      </c>
      <c r="D1720">
        <v>24</v>
      </c>
      <c r="E1720">
        <v>163.755</v>
      </c>
      <c r="F1720">
        <v>24</v>
      </c>
      <c r="G1720">
        <v>158.55000000000001</v>
      </c>
      <c r="H1720">
        <v>27</v>
      </c>
      <c r="I1720">
        <v>178.19</v>
      </c>
      <c r="J1720">
        <v>17</v>
      </c>
      <c r="K1720">
        <v>143.47999999999999</v>
      </c>
      <c r="L1720">
        <v>10</v>
      </c>
      <c r="M1720">
        <v>70.875</v>
      </c>
      <c r="N1720">
        <f>MAX('[1]SGU-Solar'!B1723-'SGU-Solar'!AX1723,0)</f>
        <v>5068</v>
      </c>
      <c r="O1720">
        <f>MAX('[1]SGU-Solar'!C1723-'SGU-Solar'!AY1723,0)</f>
        <v>19723.958999999999</v>
      </c>
      <c r="P1720">
        <f>'[1]SGU-Solar'!D1723</f>
        <v>64</v>
      </c>
      <c r="Q1720">
        <f>'[1]SGU-Solar'!E1723</f>
        <v>463.57</v>
      </c>
      <c r="R1720">
        <f>'[1]SGU-Solar'!F1723</f>
        <v>59</v>
      </c>
      <c r="S1720">
        <f>'[1]SGU-Solar'!G1723</f>
        <v>425.77</v>
      </c>
      <c r="T1720">
        <f>'[1]SGU-Solar'!H1723</f>
        <v>77</v>
      </c>
      <c r="U1720">
        <f>'[1]SGU-Solar'!I1723</f>
        <v>603.56500000000005</v>
      </c>
      <c r="V1720">
        <f>'[1]SGU-Solar'!J1723</f>
        <v>66</v>
      </c>
      <c r="W1720">
        <f>'[1]SGU-Solar'!K1723</f>
        <v>531.11500000000001</v>
      </c>
    </row>
    <row r="1721" spans="1:23" x14ac:dyDescent="0.25">
      <c r="A1721" t="s">
        <v>1762</v>
      </c>
      <c r="B1721">
        <f>'SGU-Solar'!B1724+'SGU-Solar'!D1724+'SGU-Solar'!F1724+'SGU-Solar'!H1724+'SGU-Solar'!J1724+'SGU-Solar'!L1724+'SGU-Solar'!N1724+'SGU-Solar'!P1724+'SGU-Solar'!R1724+'SGU-Solar'!T1724+'SGU-Solar'!V1724+'SGU-Solar'!X1724+'SGU-Solar'!Z1724+'SGU-Solar'!AB1724+'SGU-Solar'!AD1724+'SGU-Solar'!AF1724+'SGU-Solar'!AH1724+'SGU-Solar'!AJ1724+'SGU-Solar'!AL1724</f>
        <v>2122</v>
      </c>
      <c r="C1721">
        <f>'SGU-Solar'!C1724+'SGU-Solar'!E1724+'SGU-Solar'!G1724+'SGU-Solar'!I1724+'SGU-Solar'!K1724+'SGU-Solar'!M1724+'SGU-Solar'!O1724+'SGU-Solar'!Q1724+'SGU-Solar'!S1724+'SGU-Solar'!U1724+'SGU-Solar'!W1724+'SGU-Solar'!Y1724+'SGU-Solar'!AA1724+'SGU-Solar'!AC1724+'SGU-Solar'!AE1724+'SGU-Solar'!AG1724+'SGU-Solar'!AI1724+'SGU-Solar'!AK1724+'SGU-Solar'!AM1724</f>
        <v>8370.8809999999994</v>
      </c>
      <c r="D1721">
        <v>20</v>
      </c>
      <c r="E1721">
        <v>224.73500000000001</v>
      </c>
      <c r="F1721">
        <v>20</v>
      </c>
      <c r="G1721">
        <v>126.265</v>
      </c>
      <c r="H1721">
        <v>26</v>
      </c>
      <c r="I1721">
        <v>209.51</v>
      </c>
      <c r="J1721">
        <v>16</v>
      </c>
      <c r="K1721">
        <v>113.61</v>
      </c>
      <c r="L1721">
        <v>9</v>
      </c>
      <c r="M1721">
        <v>52.69</v>
      </c>
      <c r="N1721">
        <f>MAX('[1]SGU-Solar'!B1724-'SGU-Solar'!AX1724,0)</f>
        <v>367</v>
      </c>
      <c r="O1721">
        <f>MAX('[1]SGU-Solar'!C1724-'SGU-Solar'!AY1724,0)</f>
        <v>1504.652</v>
      </c>
      <c r="P1721">
        <f>'[1]SGU-Solar'!D1724</f>
        <v>20</v>
      </c>
      <c r="Q1721">
        <f>'[1]SGU-Solar'!E1724</f>
        <v>135.815</v>
      </c>
      <c r="R1721">
        <f>'[1]SGU-Solar'!F1724</f>
        <v>24</v>
      </c>
      <c r="S1721">
        <f>'[1]SGU-Solar'!G1724</f>
        <v>182.91499999999999</v>
      </c>
      <c r="T1721">
        <f>'[1]SGU-Solar'!H1724</f>
        <v>33</v>
      </c>
      <c r="U1721">
        <f>'[1]SGU-Solar'!I1724</f>
        <v>244.07499999999999</v>
      </c>
      <c r="V1721">
        <f>'[1]SGU-Solar'!J1724</f>
        <v>22</v>
      </c>
      <c r="W1721">
        <f>'[1]SGU-Solar'!K1724</f>
        <v>211.38499999999999</v>
      </c>
    </row>
    <row r="1722" spans="1:23" x14ac:dyDescent="0.25">
      <c r="A1722" t="s">
        <v>1763</v>
      </c>
      <c r="B1722">
        <f>'SGU-Solar'!B1725+'SGU-Solar'!D1725+'SGU-Solar'!F1725+'SGU-Solar'!H1725+'SGU-Solar'!J1725+'SGU-Solar'!L1725+'SGU-Solar'!N1725+'SGU-Solar'!P1725+'SGU-Solar'!R1725+'SGU-Solar'!T1725+'SGU-Solar'!V1725+'SGU-Solar'!X1725+'SGU-Solar'!Z1725+'SGU-Solar'!AB1725+'SGU-Solar'!AD1725+'SGU-Solar'!AF1725+'SGU-Solar'!AH1725+'SGU-Solar'!AJ1725+'SGU-Solar'!AL1725</f>
        <v>1118</v>
      </c>
      <c r="C1722">
        <f>'SGU-Solar'!C1725+'SGU-Solar'!E1725+'SGU-Solar'!G1725+'SGU-Solar'!I1725+'SGU-Solar'!K1725+'SGU-Solar'!M1725+'SGU-Solar'!O1725+'SGU-Solar'!Q1725+'SGU-Solar'!S1725+'SGU-Solar'!U1725+'SGU-Solar'!W1725+'SGU-Solar'!Y1725+'SGU-Solar'!AA1725+'SGU-Solar'!AC1725+'SGU-Solar'!AE1725+'SGU-Solar'!AG1725+'SGU-Solar'!AI1725+'SGU-Solar'!AK1725+'SGU-Solar'!AM1725</f>
        <v>4872.1169999999993</v>
      </c>
      <c r="D1722">
        <v>22</v>
      </c>
      <c r="E1722">
        <v>169.46</v>
      </c>
      <c r="F1722">
        <v>14</v>
      </c>
      <c r="G1722">
        <v>225.39</v>
      </c>
      <c r="H1722">
        <v>8</v>
      </c>
      <c r="I1722">
        <v>60.405000000000001</v>
      </c>
      <c r="J1722">
        <v>11</v>
      </c>
      <c r="K1722">
        <v>90.915000000000006</v>
      </c>
      <c r="L1722">
        <v>10</v>
      </c>
      <c r="M1722">
        <v>70.875</v>
      </c>
      <c r="N1722">
        <f>MAX('[1]SGU-Solar'!B1725-'SGU-Solar'!AX1725,0)</f>
        <v>1079</v>
      </c>
      <c r="O1722">
        <f>MAX('[1]SGU-Solar'!C1725-'SGU-Solar'!AY1725,0)</f>
        <v>4065.259</v>
      </c>
      <c r="P1722">
        <f>'[1]SGU-Solar'!D1725</f>
        <v>18</v>
      </c>
      <c r="Q1722">
        <f>'[1]SGU-Solar'!E1725</f>
        <v>105.595</v>
      </c>
      <c r="R1722">
        <f>'[1]SGU-Solar'!F1725</f>
        <v>34</v>
      </c>
      <c r="S1722">
        <f>'[1]SGU-Solar'!G1725</f>
        <v>224.565</v>
      </c>
      <c r="T1722">
        <f>'[1]SGU-Solar'!H1725</f>
        <v>25</v>
      </c>
      <c r="U1722">
        <f>'[1]SGU-Solar'!I1725</f>
        <v>154.86500000000001</v>
      </c>
      <c r="V1722">
        <f>'[1]SGU-Solar'!J1725</f>
        <v>25</v>
      </c>
      <c r="W1722">
        <f>'[1]SGU-Solar'!K1725</f>
        <v>187.48500000000001</v>
      </c>
    </row>
    <row r="1723" spans="1:23" x14ac:dyDescent="0.25">
      <c r="A1723" t="s">
        <v>1764</v>
      </c>
      <c r="B1723">
        <f>'SGU-Solar'!B1726+'SGU-Solar'!D1726+'SGU-Solar'!F1726+'SGU-Solar'!H1726+'SGU-Solar'!J1726+'SGU-Solar'!L1726+'SGU-Solar'!N1726+'SGU-Solar'!P1726+'SGU-Solar'!R1726+'SGU-Solar'!T1726+'SGU-Solar'!V1726+'SGU-Solar'!X1726+'SGU-Solar'!Z1726+'SGU-Solar'!AB1726+'SGU-Solar'!AD1726+'SGU-Solar'!AF1726+'SGU-Solar'!AH1726+'SGU-Solar'!AJ1726+'SGU-Solar'!AL1726</f>
        <v>5807</v>
      </c>
      <c r="C1723">
        <f>'SGU-Solar'!C1726+'SGU-Solar'!E1726+'SGU-Solar'!G1726+'SGU-Solar'!I1726+'SGU-Solar'!K1726+'SGU-Solar'!M1726+'SGU-Solar'!O1726+'SGU-Solar'!Q1726+'SGU-Solar'!S1726+'SGU-Solar'!U1726+'SGU-Solar'!W1726+'SGU-Solar'!Y1726+'SGU-Solar'!AA1726+'SGU-Solar'!AC1726+'SGU-Solar'!AE1726+'SGU-Solar'!AG1726+'SGU-Solar'!AI1726+'SGU-Solar'!AK1726+'SGU-Solar'!AM1726</f>
        <v>21411.994999999999</v>
      </c>
      <c r="D1723">
        <v>53</v>
      </c>
      <c r="E1723">
        <v>355</v>
      </c>
      <c r="F1723">
        <v>67</v>
      </c>
      <c r="G1723">
        <v>432.08</v>
      </c>
      <c r="H1723">
        <v>66</v>
      </c>
      <c r="I1723">
        <v>627.09500000000003</v>
      </c>
      <c r="J1723">
        <v>61</v>
      </c>
      <c r="K1723">
        <v>456.67500000000001</v>
      </c>
      <c r="L1723">
        <v>18</v>
      </c>
      <c r="M1723">
        <v>165.79499999999999</v>
      </c>
      <c r="N1723">
        <f>MAX('[1]SGU-Solar'!B1726-'SGU-Solar'!AX1726,0)</f>
        <v>0</v>
      </c>
      <c r="O1723">
        <f>MAX('[1]SGU-Solar'!C1726-'SGU-Solar'!AY1726,0)</f>
        <v>0</v>
      </c>
      <c r="P1723">
        <f>'[1]SGU-Solar'!D1726</f>
        <v>14</v>
      </c>
      <c r="Q1723">
        <f>'[1]SGU-Solar'!E1726</f>
        <v>111.465</v>
      </c>
      <c r="R1723">
        <f>'[1]SGU-Solar'!F1726</f>
        <v>9</v>
      </c>
      <c r="S1723">
        <f>'[1]SGU-Solar'!G1726</f>
        <v>72.12</v>
      </c>
      <c r="T1723">
        <f>'[1]SGU-Solar'!H1726</f>
        <v>13</v>
      </c>
      <c r="U1723">
        <f>'[1]SGU-Solar'!I1726</f>
        <v>95.32</v>
      </c>
      <c r="V1723">
        <f>'[1]SGU-Solar'!J1726</f>
        <v>16</v>
      </c>
      <c r="W1723">
        <f>'[1]SGU-Solar'!K1726</f>
        <v>138.595</v>
      </c>
    </row>
    <row r="1724" spans="1:23" x14ac:dyDescent="0.25">
      <c r="A1724" t="s">
        <v>1765</v>
      </c>
      <c r="B1724">
        <f>'SGU-Solar'!B1727+'SGU-Solar'!D1727+'SGU-Solar'!F1727+'SGU-Solar'!H1727+'SGU-Solar'!J1727+'SGU-Solar'!L1727+'SGU-Solar'!N1727+'SGU-Solar'!P1727+'SGU-Solar'!R1727+'SGU-Solar'!T1727+'SGU-Solar'!V1727+'SGU-Solar'!X1727+'SGU-Solar'!Z1727+'SGU-Solar'!AB1727+'SGU-Solar'!AD1727+'SGU-Solar'!AF1727+'SGU-Solar'!AH1727+'SGU-Solar'!AJ1727+'SGU-Solar'!AL1727</f>
        <v>1580</v>
      </c>
      <c r="C1724">
        <f>'SGU-Solar'!C1727+'SGU-Solar'!E1727+'SGU-Solar'!G1727+'SGU-Solar'!I1727+'SGU-Solar'!K1727+'SGU-Solar'!M1727+'SGU-Solar'!O1727+'SGU-Solar'!Q1727+'SGU-Solar'!S1727+'SGU-Solar'!U1727+'SGU-Solar'!W1727+'SGU-Solar'!Y1727+'SGU-Solar'!AA1727+'SGU-Solar'!AC1727+'SGU-Solar'!AE1727+'SGU-Solar'!AG1727+'SGU-Solar'!AI1727+'SGU-Solar'!AK1727+'SGU-Solar'!AM1727</f>
        <v>7233.3689999999988</v>
      </c>
      <c r="D1724">
        <v>16</v>
      </c>
      <c r="E1724">
        <v>120.05</v>
      </c>
      <c r="F1724">
        <v>19</v>
      </c>
      <c r="G1724">
        <v>131.38</v>
      </c>
      <c r="H1724">
        <v>16</v>
      </c>
      <c r="I1724">
        <v>201.55</v>
      </c>
      <c r="J1724">
        <v>12</v>
      </c>
      <c r="K1724">
        <v>169.85499999999999</v>
      </c>
      <c r="L1724">
        <v>9</v>
      </c>
      <c r="M1724">
        <v>88.325000000000003</v>
      </c>
      <c r="N1724">
        <f>MAX('[1]SGU-Solar'!B1727-'SGU-Solar'!AX1727,0)</f>
        <v>4570</v>
      </c>
      <c r="O1724">
        <f>MAX('[1]SGU-Solar'!C1727-'SGU-Solar'!AY1727,0)</f>
        <v>16934.830999999998</v>
      </c>
      <c r="P1724">
        <f>'[1]SGU-Solar'!D1727</f>
        <v>51</v>
      </c>
      <c r="Q1724">
        <f>'[1]SGU-Solar'!E1727</f>
        <v>338.005</v>
      </c>
      <c r="R1724">
        <f>'[1]SGU-Solar'!F1727</f>
        <v>44</v>
      </c>
      <c r="S1724">
        <f>'[1]SGU-Solar'!G1727</f>
        <v>285.64499999999998</v>
      </c>
      <c r="T1724">
        <f>'[1]SGU-Solar'!H1727</f>
        <v>55</v>
      </c>
      <c r="U1724">
        <f>'[1]SGU-Solar'!I1727</f>
        <v>425.10500000000002</v>
      </c>
      <c r="V1724">
        <f>'[1]SGU-Solar'!J1727</f>
        <v>38</v>
      </c>
      <c r="W1724">
        <f>'[1]SGU-Solar'!K1727</f>
        <v>321.21499999999997</v>
      </c>
    </row>
    <row r="1725" spans="1:23" x14ac:dyDescent="0.25">
      <c r="A1725" t="s">
        <v>1766</v>
      </c>
      <c r="B1725">
        <f>'SGU-Solar'!B1728+'SGU-Solar'!D1728+'SGU-Solar'!F1728+'SGU-Solar'!H1728+'SGU-Solar'!J1728+'SGU-Solar'!L1728+'SGU-Solar'!N1728+'SGU-Solar'!P1728+'SGU-Solar'!R1728+'SGU-Solar'!T1728+'SGU-Solar'!V1728+'SGU-Solar'!X1728+'SGU-Solar'!Z1728+'SGU-Solar'!AB1728+'SGU-Solar'!AD1728+'SGU-Solar'!AF1728+'SGU-Solar'!AH1728+'SGU-Solar'!AJ1728+'SGU-Solar'!AL1728</f>
        <v>1643</v>
      </c>
      <c r="C1725">
        <f>'SGU-Solar'!C1728+'SGU-Solar'!E1728+'SGU-Solar'!G1728+'SGU-Solar'!I1728+'SGU-Solar'!K1728+'SGU-Solar'!M1728+'SGU-Solar'!O1728+'SGU-Solar'!Q1728+'SGU-Solar'!S1728+'SGU-Solar'!U1728+'SGU-Solar'!W1728+'SGU-Solar'!Y1728+'SGU-Solar'!AA1728+'SGU-Solar'!AC1728+'SGU-Solar'!AE1728+'SGU-Solar'!AG1728+'SGU-Solar'!AI1728+'SGU-Solar'!AK1728+'SGU-Solar'!AM1728</f>
        <v>7212.5309999999981</v>
      </c>
      <c r="D1725">
        <v>13</v>
      </c>
      <c r="E1725">
        <v>95.305000000000007</v>
      </c>
      <c r="F1725">
        <v>22</v>
      </c>
      <c r="G1725">
        <v>207.11</v>
      </c>
      <c r="H1725">
        <v>14</v>
      </c>
      <c r="I1725">
        <v>141.71</v>
      </c>
      <c r="J1725">
        <v>15</v>
      </c>
      <c r="K1725">
        <v>151.33000000000001</v>
      </c>
      <c r="L1725">
        <v>2</v>
      </c>
      <c r="M1725">
        <v>19.8</v>
      </c>
      <c r="N1725">
        <f>MAX('[1]SGU-Solar'!B1728-'SGU-Solar'!AX1728,0)</f>
        <v>0</v>
      </c>
      <c r="O1725">
        <f>MAX('[1]SGU-Solar'!C1728-'SGU-Solar'!AY1728,0)</f>
        <v>570.00799999999981</v>
      </c>
      <c r="P1725">
        <f>'[1]SGU-Solar'!D1728</f>
        <v>14</v>
      </c>
      <c r="Q1725">
        <f>'[1]SGU-Solar'!E1728</f>
        <v>128.33000000000001</v>
      </c>
      <c r="R1725">
        <f>'[1]SGU-Solar'!F1728</f>
        <v>22</v>
      </c>
      <c r="S1725">
        <f>'[1]SGU-Solar'!G1728</f>
        <v>286.64</v>
      </c>
      <c r="T1725">
        <f>'[1]SGU-Solar'!H1728</f>
        <v>34</v>
      </c>
      <c r="U1725">
        <f>'[1]SGU-Solar'!I1728</f>
        <v>485.11</v>
      </c>
      <c r="V1725">
        <f>'[1]SGU-Solar'!J1728</f>
        <v>25</v>
      </c>
      <c r="W1725">
        <f>'[1]SGU-Solar'!K1728</f>
        <v>195.07</v>
      </c>
    </row>
    <row r="1726" spans="1:23" x14ac:dyDescent="0.25">
      <c r="A1726" t="s">
        <v>1767</v>
      </c>
      <c r="B1726">
        <f>'SGU-Solar'!B1729+'SGU-Solar'!D1729+'SGU-Solar'!F1729+'SGU-Solar'!H1729+'SGU-Solar'!J1729+'SGU-Solar'!L1729+'SGU-Solar'!N1729+'SGU-Solar'!P1729+'SGU-Solar'!R1729+'SGU-Solar'!T1729+'SGU-Solar'!V1729+'SGU-Solar'!X1729+'SGU-Solar'!Z1729+'SGU-Solar'!AB1729+'SGU-Solar'!AD1729+'SGU-Solar'!AF1729+'SGU-Solar'!AH1729+'SGU-Solar'!AJ1729+'SGU-Solar'!AL1729</f>
        <v>2036</v>
      </c>
      <c r="C1726">
        <f>'SGU-Solar'!C1729+'SGU-Solar'!E1729+'SGU-Solar'!G1729+'SGU-Solar'!I1729+'SGU-Solar'!K1729+'SGU-Solar'!M1729+'SGU-Solar'!O1729+'SGU-Solar'!Q1729+'SGU-Solar'!S1729+'SGU-Solar'!U1729+'SGU-Solar'!W1729+'SGU-Solar'!Y1729+'SGU-Solar'!AA1729+'SGU-Solar'!AC1729+'SGU-Solar'!AE1729+'SGU-Solar'!AG1729+'SGU-Solar'!AI1729+'SGU-Solar'!AK1729+'SGU-Solar'!AM1729</f>
        <v>8395.0630000000001</v>
      </c>
      <c r="D1726">
        <v>32</v>
      </c>
      <c r="E1726">
        <v>213.52</v>
      </c>
      <c r="F1726">
        <v>21</v>
      </c>
      <c r="G1726">
        <v>126.05</v>
      </c>
      <c r="H1726">
        <v>14</v>
      </c>
      <c r="I1726">
        <v>86.97</v>
      </c>
      <c r="J1726">
        <v>23</v>
      </c>
      <c r="K1726">
        <v>156.08500000000001</v>
      </c>
      <c r="L1726">
        <v>14</v>
      </c>
      <c r="M1726">
        <v>75.34</v>
      </c>
      <c r="N1726">
        <f>MAX('[1]SGU-Solar'!B1729-'SGU-Solar'!AX1729,0)</f>
        <v>0</v>
      </c>
      <c r="O1726">
        <f>MAX('[1]SGU-Solar'!C1729-'SGU-Solar'!AY1729,0)</f>
        <v>0</v>
      </c>
      <c r="P1726">
        <f>'[1]SGU-Solar'!D1729</f>
        <v>16</v>
      </c>
      <c r="Q1726">
        <f>'[1]SGU-Solar'!E1729</f>
        <v>124.17</v>
      </c>
      <c r="R1726">
        <f>'[1]SGU-Solar'!F1729</f>
        <v>19</v>
      </c>
      <c r="S1726">
        <f>'[1]SGU-Solar'!G1729</f>
        <v>185.74</v>
      </c>
      <c r="T1726">
        <f>'[1]SGU-Solar'!H1729</f>
        <v>17</v>
      </c>
      <c r="U1726">
        <f>'[1]SGU-Solar'!I1729</f>
        <v>133.52500000000001</v>
      </c>
      <c r="V1726">
        <f>'[1]SGU-Solar'!J1729</f>
        <v>20</v>
      </c>
      <c r="W1726">
        <f>'[1]SGU-Solar'!K1729</f>
        <v>194.785</v>
      </c>
    </row>
    <row r="1727" spans="1:23" x14ac:dyDescent="0.25">
      <c r="A1727" t="s">
        <v>1768</v>
      </c>
      <c r="B1727">
        <f>'SGU-Solar'!B1730+'SGU-Solar'!D1730+'SGU-Solar'!F1730+'SGU-Solar'!H1730+'SGU-Solar'!J1730+'SGU-Solar'!L1730+'SGU-Solar'!N1730+'SGU-Solar'!P1730+'SGU-Solar'!R1730+'SGU-Solar'!T1730+'SGU-Solar'!V1730+'SGU-Solar'!X1730+'SGU-Solar'!Z1730+'SGU-Solar'!AB1730+'SGU-Solar'!AD1730+'SGU-Solar'!AF1730+'SGU-Solar'!AH1730+'SGU-Solar'!AJ1730+'SGU-Solar'!AL1730</f>
        <v>1866</v>
      </c>
      <c r="C1727">
        <f>'SGU-Solar'!C1730+'SGU-Solar'!E1730+'SGU-Solar'!G1730+'SGU-Solar'!I1730+'SGU-Solar'!K1730+'SGU-Solar'!M1730+'SGU-Solar'!O1730+'SGU-Solar'!Q1730+'SGU-Solar'!S1730+'SGU-Solar'!U1730+'SGU-Solar'!W1730+'SGU-Solar'!Y1730+'SGU-Solar'!AA1730+'SGU-Solar'!AC1730+'SGU-Solar'!AE1730+'SGU-Solar'!AG1730+'SGU-Solar'!AI1730+'SGU-Solar'!AK1730+'SGU-Solar'!AM1730</f>
        <v>6615.2189999999991</v>
      </c>
      <c r="D1727">
        <v>21</v>
      </c>
      <c r="E1727">
        <v>121.16500000000001</v>
      </c>
      <c r="F1727">
        <v>17</v>
      </c>
      <c r="G1727">
        <v>99.83</v>
      </c>
      <c r="H1727">
        <v>12</v>
      </c>
      <c r="I1727">
        <v>83.275000000000006</v>
      </c>
      <c r="J1727">
        <v>13</v>
      </c>
      <c r="K1727">
        <v>87.516000000000005</v>
      </c>
      <c r="L1727">
        <v>3</v>
      </c>
      <c r="M1727">
        <v>19.829999999999998</v>
      </c>
      <c r="N1727">
        <f>MAX('[1]SGU-Solar'!B1730-'SGU-Solar'!AX1730,0)</f>
        <v>266</v>
      </c>
      <c r="O1727">
        <f>MAX('[1]SGU-Solar'!C1730-'SGU-Solar'!AY1730,0)</f>
        <v>2433.8980000000001</v>
      </c>
      <c r="P1727">
        <f>'[1]SGU-Solar'!D1730</f>
        <v>21</v>
      </c>
      <c r="Q1727">
        <f>'[1]SGU-Solar'!E1730</f>
        <v>143.08000000000001</v>
      </c>
      <c r="R1727">
        <f>'[1]SGU-Solar'!F1730</f>
        <v>21</v>
      </c>
      <c r="S1727">
        <f>'[1]SGU-Solar'!G1730</f>
        <v>154.74</v>
      </c>
      <c r="T1727">
        <f>'[1]SGU-Solar'!H1730</f>
        <v>32</v>
      </c>
      <c r="U1727">
        <f>'[1]SGU-Solar'!I1730</f>
        <v>202.35499999999999</v>
      </c>
      <c r="V1727">
        <f>'[1]SGU-Solar'!J1730</f>
        <v>27</v>
      </c>
      <c r="W1727">
        <f>'[1]SGU-Solar'!K1730</f>
        <v>257.18</v>
      </c>
    </row>
    <row r="1728" spans="1:23" x14ac:dyDescent="0.25">
      <c r="A1728" t="s">
        <v>1769</v>
      </c>
      <c r="B1728">
        <f>'SGU-Solar'!B1731+'SGU-Solar'!D1731+'SGU-Solar'!F1731+'SGU-Solar'!H1731+'SGU-Solar'!J1731+'SGU-Solar'!L1731+'SGU-Solar'!N1731+'SGU-Solar'!P1731+'SGU-Solar'!R1731+'SGU-Solar'!T1731+'SGU-Solar'!V1731+'SGU-Solar'!X1731+'SGU-Solar'!Z1731+'SGU-Solar'!AB1731+'SGU-Solar'!AD1731+'SGU-Solar'!AF1731+'SGU-Solar'!AH1731+'SGU-Solar'!AJ1731+'SGU-Solar'!AL1731</f>
        <v>2754</v>
      </c>
      <c r="C1728">
        <f>'SGU-Solar'!C1731+'SGU-Solar'!E1731+'SGU-Solar'!G1731+'SGU-Solar'!I1731+'SGU-Solar'!K1731+'SGU-Solar'!M1731+'SGU-Solar'!O1731+'SGU-Solar'!Q1731+'SGU-Solar'!S1731+'SGU-Solar'!U1731+'SGU-Solar'!W1731+'SGU-Solar'!Y1731+'SGU-Solar'!AA1731+'SGU-Solar'!AC1731+'SGU-Solar'!AE1731+'SGU-Solar'!AG1731+'SGU-Solar'!AI1731+'SGU-Solar'!AK1731+'SGU-Solar'!AM1731</f>
        <v>10384.299000000001</v>
      </c>
      <c r="D1728">
        <v>21</v>
      </c>
      <c r="E1728">
        <v>152.64500000000001</v>
      </c>
      <c r="F1728">
        <v>17</v>
      </c>
      <c r="G1728">
        <v>99.965000000000003</v>
      </c>
      <c r="H1728">
        <v>20</v>
      </c>
      <c r="I1728">
        <v>134.88</v>
      </c>
      <c r="J1728">
        <v>18</v>
      </c>
      <c r="K1728">
        <v>148.49</v>
      </c>
      <c r="L1728">
        <v>12</v>
      </c>
      <c r="M1728">
        <v>77.16</v>
      </c>
      <c r="N1728">
        <f>MAX('[1]SGU-Solar'!B1731-'SGU-Solar'!AX1731,0)</f>
        <v>0</v>
      </c>
      <c r="O1728">
        <f>MAX('[1]SGU-Solar'!C1731-'SGU-Solar'!AY1731,0)</f>
        <v>0</v>
      </c>
      <c r="P1728">
        <f>'[1]SGU-Solar'!D1731</f>
        <v>15</v>
      </c>
      <c r="Q1728">
        <f>'[1]SGU-Solar'!E1731</f>
        <v>128.96</v>
      </c>
      <c r="R1728">
        <f>'[1]SGU-Solar'!F1731</f>
        <v>15</v>
      </c>
      <c r="S1728">
        <f>'[1]SGU-Solar'!G1731</f>
        <v>114.83</v>
      </c>
      <c r="T1728">
        <f>'[1]SGU-Solar'!H1731</f>
        <v>27</v>
      </c>
      <c r="U1728">
        <f>'[1]SGU-Solar'!I1731</f>
        <v>186.67</v>
      </c>
      <c r="V1728">
        <f>'[1]SGU-Solar'!J1731</f>
        <v>19</v>
      </c>
      <c r="W1728">
        <f>'[1]SGU-Solar'!K1731</f>
        <v>128.54</v>
      </c>
    </row>
    <row r="1729" spans="1:23" x14ac:dyDescent="0.25">
      <c r="A1729" t="s">
        <v>1770</v>
      </c>
      <c r="B1729">
        <f>'SGU-Solar'!B1732+'SGU-Solar'!D1732+'SGU-Solar'!F1732+'SGU-Solar'!H1732+'SGU-Solar'!J1732+'SGU-Solar'!L1732+'SGU-Solar'!N1732+'SGU-Solar'!P1732+'SGU-Solar'!R1732+'SGU-Solar'!T1732+'SGU-Solar'!V1732+'SGU-Solar'!X1732+'SGU-Solar'!Z1732+'SGU-Solar'!AB1732+'SGU-Solar'!AD1732+'SGU-Solar'!AF1732+'SGU-Solar'!AH1732+'SGU-Solar'!AJ1732+'SGU-Solar'!AL1732</f>
        <v>1592</v>
      </c>
      <c r="C1729">
        <f>'SGU-Solar'!C1732+'SGU-Solar'!E1732+'SGU-Solar'!G1732+'SGU-Solar'!I1732+'SGU-Solar'!K1732+'SGU-Solar'!M1732+'SGU-Solar'!O1732+'SGU-Solar'!Q1732+'SGU-Solar'!S1732+'SGU-Solar'!U1732+'SGU-Solar'!W1732+'SGU-Solar'!Y1732+'SGU-Solar'!AA1732+'SGU-Solar'!AC1732+'SGU-Solar'!AE1732+'SGU-Solar'!AG1732+'SGU-Solar'!AI1732+'SGU-Solar'!AK1732+'SGU-Solar'!AM1732</f>
        <v>7707.5559999999978</v>
      </c>
      <c r="D1729">
        <v>19</v>
      </c>
      <c r="E1729">
        <v>298.57499999999999</v>
      </c>
      <c r="F1729">
        <v>7</v>
      </c>
      <c r="G1729">
        <v>74.61</v>
      </c>
      <c r="H1729">
        <v>9</v>
      </c>
      <c r="I1729">
        <v>118.145</v>
      </c>
      <c r="J1729">
        <v>18</v>
      </c>
      <c r="K1729">
        <v>230.465</v>
      </c>
      <c r="L1729">
        <v>7</v>
      </c>
      <c r="M1729">
        <v>46.055</v>
      </c>
      <c r="N1729">
        <f>MAX('[1]SGU-Solar'!B1732-'SGU-Solar'!AX1732,0)</f>
        <v>1237</v>
      </c>
      <c r="O1729">
        <f>MAX('[1]SGU-Solar'!C1732-'SGU-Solar'!AY1732,0)</f>
        <v>2925.012999999999</v>
      </c>
      <c r="P1729">
        <f>'[1]SGU-Solar'!D1732</f>
        <v>22</v>
      </c>
      <c r="Q1729">
        <f>'[1]SGU-Solar'!E1732</f>
        <v>143.405</v>
      </c>
      <c r="R1729">
        <f>'[1]SGU-Solar'!F1732</f>
        <v>32</v>
      </c>
      <c r="S1729">
        <f>'[1]SGU-Solar'!G1732</f>
        <v>264.68</v>
      </c>
      <c r="T1729">
        <f>'[1]SGU-Solar'!H1732</f>
        <v>48</v>
      </c>
      <c r="U1729">
        <f>'[1]SGU-Solar'!I1732</f>
        <v>420.54500000000002</v>
      </c>
      <c r="V1729">
        <f>'[1]SGU-Solar'!J1732</f>
        <v>30</v>
      </c>
      <c r="W1729">
        <f>'[1]SGU-Solar'!K1732</f>
        <v>197.845</v>
      </c>
    </row>
    <row r="1730" spans="1:23" x14ac:dyDescent="0.25">
      <c r="A1730" t="s">
        <v>1771</v>
      </c>
      <c r="B1730">
        <f>'SGU-Solar'!B1733+'SGU-Solar'!D1733+'SGU-Solar'!F1733+'SGU-Solar'!H1733+'SGU-Solar'!J1733+'SGU-Solar'!L1733+'SGU-Solar'!N1733+'SGU-Solar'!P1733+'SGU-Solar'!R1733+'SGU-Solar'!T1733+'SGU-Solar'!V1733+'SGU-Solar'!X1733+'SGU-Solar'!Z1733+'SGU-Solar'!AB1733+'SGU-Solar'!AD1733+'SGU-Solar'!AF1733+'SGU-Solar'!AH1733+'SGU-Solar'!AJ1733+'SGU-Solar'!AL1733</f>
        <v>1539</v>
      </c>
      <c r="C1730">
        <f>'SGU-Solar'!C1733+'SGU-Solar'!E1733+'SGU-Solar'!G1733+'SGU-Solar'!I1733+'SGU-Solar'!K1733+'SGU-Solar'!M1733+'SGU-Solar'!O1733+'SGU-Solar'!Q1733+'SGU-Solar'!S1733+'SGU-Solar'!U1733+'SGU-Solar'!W1733+'SGU-Solar'!Y1733+'SGU-Solar'!AA1733+'SGU-Solar'!AC1733+'SGU-Solar'!AE1733+'SGU-Solar'!AG1733+'SGU-Solar'!AI1733+'SGU-Solar'!AK1733+'SGU-Solar'!AM1733</f>
        <v>6861.7759999999998</v>
      </c>
      <c r="D1730">
        <v>13</v>
      </c>
      <c r="E1730">
        <v>93.034999999999997</v>
      </c>
      <c r="F1730">
        <v>13</v>
      </c>
      <c r="G1730">
        <v>112.61499999999999</v>
      </c>
      <c r="H1730">
        <v>23</v>
      </c>
      <c r="I1730">
        <v>164.565</v>
      </c>
      <c r="J1730">
        <v>15</v>
      </c>
      <c r="K1730">
        <v>120.935</v>
      </c>
      <c r="L1730">
        <v>7</v>
      </c>
      <c r="M1730">
        <v>61.134999999999998</v>
      </c>
      <c r="N1730">
        <f>MAX('[1]SGU-Solar'!B1733-'SGU-Solar'!AX1733,0)</f>
        <v>78</v>
      </c>
      <c r="O1730">
        <f>MAX('[1]SGU-Solar'!C1733-'SGU-Solar'!AY1733,0)</f>
        <v>1462.3950000000004</v>
      </c>
      <c r="P1730">
        <f>'[1]SGU-Solar'!D1733</f>
        <v>11</v>
      </c>
      <c r="Q1730">
        <f>'[1]SGU-Solar'!E1733</f>
        <v>186.315</v>
      </c>
      <c r="R1730">
        <f>'[1]SGU-Solar'!F1733</f>
        <v>22</v>
      </c>
      <c r="S1730">
        <f>'[1]SGU-Solar'!G1733</f>
        <v>161.255</v>
      </c>
      <c r="T1730">
        <f>'[1]SGU-Solar'!H1733</f>
        <v>31</v>
      </c>
      <c r="U1730">
        <f>'[1]SGU-Solar'!I1733</f>
        <v>366.99</v>
      </c>
      <c r="V1730">
        <f>'[1]SGU-Solar'!J1733</f>
        <v>9</v>
      </c>
      <c r="W1730">
        <f>'[1]SGU-Solar'!K1733</f>
        <v>78.92</v>
      </c>
    </row>
    <row r="1731" spans="1:23" x14ac:dyDescent="0.25">
      <c r="A1731" t="s">
        <v>1772</v>
      </c>
      <c r="B1731">
        <f>'SGU-Solar'!B1734+'SGU-Solar'!D1734+'SGU-Solar'!F1734+'SGU-Solar'!H1734+'SGU-Solar'!J1734+'SGU-Solar'!L1734+'SGU-Solar'!N1734+'SGU-Solar'!P1734+'SGU-Solar'!R1734+'SGU-Solar'!T1734+'SGU-Solar'!V1734+'SGU-Solar'!X1734+'SGU-Solar'!Z1734+'SGU-Solar'!AB1734+'SGU-Solar'!AD1734+'SGU-Solar'!AF1734+'SGU-Solar'!AH1734+'SGU-Solar'!AJ1734+'SGU-Solar'!AL1734</f>
        <v>773</v>
      </c>
      <c r="C1731">
        <f>'SGU-Solar'!C1734+'SGU-Solar'!E1734+'SGU-Solar'!G1734+'SGU-Solar'!I1734+'SGU-Solar'!K1734+'SGU-Solar'!M1734+'SGU-Solar'!O1734+'SGU-Solar'!Q1734+'SGU-Solar'!S1734+'SGU-Solar'!U1734+'SGU-Solar'!W1734+'SGU-Solar'!Y1734+'SGU-Solar'!AA1734+'SGU-Solar'!AC1734+'SGU-Solar'!AE1734+'SGU-Solar'!AG1734+'SGU-Solar'!AI1734+'SGU-Solar'!AK1734+'SGU-Solar'!AM1734</f>
        <v>3044.8700000000008</v>
      </c>
      <c r="D1731">
        <v>16</v>
      </c>
      <c r="E1731">
        <v>121.215</v>
      </c>
      <c r="F1731">
        <v>3</v>
      </c>
      <c r="G1731">
        <v>25.5</v>
      </c>
      <c r="H1731">
        <v>8</v>
      </c>
      <c r="I1731">
        <v>54.134999999999998</v>
      </c>
      <c r="J1731">
        <v>6</v>
      </c>
      <c r="K1731">
        <v>42.93</v>
      </c>
      <c r="L1731">
        <v>4</v>
      </c>
      <c r="M1731">
        <v>32.674999999999997</v>
      </c>
      <c r="N1731">
        <f>MAX('[1]SGU-Solar'!B1734-'SGU-Solar'!AX1734,0)</f>
        <v>841</v>
      </c>
      <c r="O1731">
        <f>MAX('[1]SGU-Solar'!C1734-'SGU-Solar'!AY1734,0)</f>
        <v>4441.0860000000002</v>
      </c>
      <c r="P1731">
        <f>'[1]SGU-Solar'!D1734</f>
        <v>27</v>
      </c>
      <c r="Q1731">
        <f>'[1]SGU-Solar'!E1734</f>
        <v>193.14500000000001</v>
      </c>
      <c r="R1731">
        <f>'[1]SGU-Solar'!F1734</f>
        <v>24</v>
      </c>
      <c r="S1731">
        <f>'[1]SGU-Solar'!G1734</f>
        <v>182.51</v>
      </c>
      <c r="T1731">
        <f>'[1]SGU-Solar'!H1734</f>
        <v>30</v>
      </c>
      <c r="U1731">
        <f>'[1]SGU-Solar'!I1734</f>
        <v>286.38499999999999</v>
      </c>
      <c r="V1731">
        <f>'[1]SGU-Solar'!J1734</f>
        <v>27</v>
      </c>
      <c r="W1731">
        <f>'[1]SGU-Solar'!K1734</f>
        <v>182.32499999999999</v>
      </c>
    </row>
    <row r="1732" spans="1:23" x14ac:dyDescent="0.25">
      <c r="A1732" t="s">
        <v>1773</v>
      </c>
      <c r="B1732">
        <f>'SGU-Solar'!B1735+'SGU-Solar'!D1735+'SGU-Solar'!F1735+'SGU-Solar'!H1735+'SGU-Solar'!J1735+'SGU-Solar'!L1735+'SGU-Solar'!N1735+'SGU-Solar'!P1735+'SGU-Solar'!R1735+'SGU-Solar'!T1735+'SGU-Solar'!V1735+'SGU-Solar'!X1735+'SGU-Solar'!Z1735+'SGU-Solar'!AB1735+'SGU-Solar'!AD1735+'SGU-Solar'!AF1735+'SGU-Solar'!AH1735+'SGU-Solar'!AJ1735+'SGU-Solar'!AL1735</f>
        <v>336</v>
      </c>
      <c r="C1732">
        <f>'SGU-Solar'!C1735+'SGU-Solar'!E1735+'SGU-Solar'!G1735+'SGU-Solar'!I1735+'SGU-Solar'!K1735+'SGU-Solar'!M1735+'SGU-Solar'!O1735+'SGU-Solar'!Q1735+'SGU-Solar'!S1735+'SGU-Solar'!U1735+'SGU-Solar'!W1735+'SGU-Solar'!Y1735+'SGU-Solar'!AA1735+'SGU-Solar'!AC1735+'SGU-Solar'!AE1735+'SGU-Solar'!AG1735+'SGU-Solar'!AI1735+'SGU-Solar'!AK1735+'SGU-Solar'!AM1735</f>
        <v>1198.4270000000001</v>
      </c>
      <c r="D1732">
        <v>2</v>
      </c>
      <c r="E1732">
        <v>12.27</v>
      </c>
      <c r="F1732">
        <v>3</v>
      </c>
      <c r="G1732">
        <v>22.08</v>
      </c>
      <c r="H1732">
        <v>3</v>
      </c>
      <c r="I1732">
        <v>21.135000000000002</v>
      </c>
      <c r="J1732">
        <v>5</v>
      </c>
      <c r="K1732">
        <v>41.445</v>
      </c>
      <c r="L1732">
        <v>2</v>
      </c>
      <c r="M1732">
        <v>12.87</v>
      </c>
      <c r="N1732">
        <f>MAX('[1]SGU-Solar'!B1735-'SGU-Solar'!AX1735,0)</f>
        <v>475</v>
      </c>
      <c r="O1732">
        <f>MAX('[1]SGU-Solar'!C1735-'SGU-Solar'!AY1735,0)</f>
        <v>2135.4430000000002</v>
      </c>
      <c r="P1732">
        <f>'[1]SGU-Solar'!D1735</f>
        <v>4</v>
      </c>
      <c r="Q1732">
        <f>'[1]SGU-Solar'!E1735</f>
        <v>26.15</v>
      </c>
      <c r="R1732">
        <f>'[1]SGU-Solar'!F1735</f>
        <v>9</v>
      </c>
      <c r="S1732">
        <f>'[1]SGU-Solar'!G1735</f>
        <v>52.31</v>
      </c>
      <c r="T1732">
        <f>'[1]SGU-Solar'!H1735</f>
        <v>6</v>
      </c>
      <c r="U1732">
        <f>'[1]SGU-Solar'!I1735</f>
        <v>32.53</v>
      </c>
      <c r="V1732">
        <f>'[1]SGU-Solar'!J1735</f>
        <v>4</v>
      </c>
      <c r="W1732">
        <f>'[1]SGU-Solar'!K1735</f>
        <v>28.2</v>
      </c>
    </row>
    <row r="1733" spans="1:23" x14ac:dyDescent="0.25">
      <c r="A1733" t="s">
        <v>1774</v>
      </c>
      <c r="B1733">
        <f>'SGU-Solar'!B1736+'SGU-Solar'!D1736+'SGU-Solar'!F1736+'SGU-Solar'!H1736+'SGU-Solar'!J1736+'SGU-Solar'!L1736+'SGU-Solar'!N1736+'SGU-Solar'!P1736+'SGU-Solar'!R1736+'SGU-Solar'!T1736+'SGU-Solar'!V1736+'SGU-Solar'!X1736+'SGU-Solar'!Z1736+'SGU-Solar'!AB1736+'SGU-Solar'!AD1736+'SGU-Solar'!AF1736+'SGU-Solar'!AH1736+'SGU-Solar'!AJ1736+'SGU-Solar'!AL1736</f>
        <v>8017</v>
      </c>
      <c r="C1733">
        <f>'SGU-Solar'!C1736+'SGU-Solar'!E1736+'SGU-Solar'!G1736+'SGU-Solar'!I1736+'SGU-Solar'!K1736+'SGU-Solar'!M1736+'SGU-Solar'!O1736+'SGU-Solar'!Q1736+'SGU-Solar'!S1736+'SGU-Solar'!U1736+'SGU-Solar'!W1736+'SGU-Solar'!Y1736+'SGU-Solar'!AA1736+'SGU-Solar'!AC1736+'SGU-Solar'!AE1736+'SGU-Solar'!AG1736+'SGU-Solar'!AI1736+'SGU-Solar'!AK1736+'SGU-Solar'!AM1736</f>
        <v>32207.625</v>
      </c>
      <c r="D1733">
        <v>104</v>
      </c>
      <c r="E1733">
        <v>759.57</v>
      </c>
      <c r="F1733">
        <v>98</v>
      </c>
      <c r="G1733">
        <v>811.55</v>
      </c>
      <c r="H1733">
        <v>89</v>
      </c>
      <c r="I1733">
        <v>705.91</v>
      </c>
      <c r="J1733">
        <v>68</v>
      </c>
      <c r="K1733">
        <v>489.62</v>
      </c>
      <c r="L1733">
        <v>26</v>
      </c>
      <c r="M1733">
        <v>228.38499999999999</v>
      </c>
      <c r="N1733">
        <f>MAX('[1]SGU-Solar'!B1736-'SGU-Solar'!AX1736,0)</f>
        <v>0</v>
      </c>
      <c r="O1733">
        <f>MAX('[1]SGU-Solar'!C1736-'SGU-Solar'!AY1736,0)</f>
        <v>0</v>
      </c>
      <c r="P1733">
        <f>'[1]SGU-Solar'!D1736</f>
        <v>4</v>
      </c>
      <c r="Q1733">
        <f>'[1]SGU-Solar'!E1736</f>
        <v>25.475000000000001</v>
      </c>
      <c r="R1733">
        <f>'[1]SGU-Solar'!F1736</f>
        <v>1</v>
      </c>
      <c r="S1733">
        <f>'[1]SGU-Solar'!G1736</f>
        <v>6.6</v>
      </c>
      <c r="T1733">
        <f>'[1]SGU-Solar'!H1736</f>
        <v>6</v>
      </c>
      <c r="U1733">
        <f>'[1]SGU-Solar'!I1736</f>
        <v>38.11</v>
      </c>
      <c r="V1733">
        <f>'[1]SGU-Solar'!J1736</f>
        <v>0</v>
      </c>
      <c r="W1733">
        <f>'[1]SGU-Solar'!K1736</f>
        <v>0</v>
      </c>
    </row>
    <row r="1734" spans="1:23" x14ac:dyDescent="0.25">
      <c r="A1734" t="s">
        <v>1775</v>
      </c>
      <c r="B1734">
        <f>'SGU-Solar'!B1737+'SGU-Solar'!D1737+'SGU-Solar'!F1737+'SGU-Solar'!H1737+'SGU-Solar'!J1737+'SGU-Solar'!L1737+'SGU-Solar'!N1737+'SGU-Solar'!P1737+'SGU-Solar'!R1737+'SGU-Solar'!T1737+'SGU-Solar'!V1737+'SGU-Solar'!X1737+'SGU-Solar'!Z1737+'SGU-Solar'!AB1737+'SGU-Solar'!AD1737+'SGU-Solar'!AF1737+'SGU-Solar'!AH1737+'SGU-Solar'!AJ1737+'SGU-Solar'!AL1737</f>
        <v>155</v>
      </c>
      <c r="C1734">
        <f>'SGU-Solar'!C1737+'SGU-Solar'!E1737+'SGU-Solar'!G1737+'SGU-Solar'!I1737+'SGU-Solar'!K1737+'SGU-Solar'!M1737+'SGU-Solar'!O1737+'SGU-Solar'!Q1737+'SGU-Solar'!S1737+'SGU-Solar'!U1737+'SGU-Solar'!W1737+'SGU-Solar'!Y1737+'SGU-Solar'!AA1737+'SGU-Solar'!AC1737+'SGU-Solar'!AE1737+'SGU-Solar'!AG1737+'SGU-Solar'!AI1737+'SGU-Solar'!AK1737+'SGU-Solar'!AM1737</f>
        <v>599.33499999999992</v>
      </c>
      <c r="D1734">
        <v>2</v>
      </c>
      <c r="E1734">
        <v>19.844999999999999</v>
      </c>
      <c r="F1734">
        <v>3</v>
      </c>
      <c r="G1734">
        <v>20.7</v>
      </c>
      <c r="H1734">
        <v>3</v>
      </c>
      <c r="I1734">
        <v>18.495000000000001</v>
      </c>
      <c r="J1734">
        <v>2</v>
      </c>
      <c r="K1734">
        <v>14.595000000000001</v>
      </c>
      <c r="L1734">
        <v>0</v>
      </c>
      <c r="M1734">
        <v>0</v>
      </c>
      <c r="N1734">
        <f>MAX('[1]SGU-Solar'!B1737-'SGU-Solar'!AX1737,0)</f>
        <v>8464</v>
      </c>
      <c r="O1734">
        <f>MAX('[1]SGU-Solar'!C1737-'SGU-Solar'!AY1737,0)</f>
        <v>36227.979999999996</v>
      </c>
      <c r="P1734">
        <f>'[1]SGU-Solar'!D1737</f>
        <v>90</v>
      </c>
      <c r="Q1734">
        <f>'[1]SGU-Solar'!E1737</f>
        <v>605.22</v>
      </c>
      <c r="R1734">
        <f>'[1]SGU-Solar'!F1737</f>
        <v>91</v>
      </c>
      <c r="S1734">
        <f>'[1]SGU-Solar'!G1737</f>
        <v>645.53</v>
      </c>
      <c r="T1734">
        <f>'[1]SGU-Solar'!H1737</f>
        <v>89</v>
      </c>
      <c r="U1734">
        <f>'[1]SGU-Solar'!I1737</f>
        <v>642.48</v>
      </c>
      <c r="V1734">
        <f>'[1]SGU-Solar'!J1737</f>
        <v>95</v>
      </c>
      <c r="W1734">
        <f>'[1]SGU-Solar'!K1737</f>
        <v>719.01499999999999</v>
      </c>
    </row>
    <row r="1735" spans="1:23" x14ac:dyDescent="0.25">
      <c r="A1735" t="s">
        <v>1776</v>
      </c>
      <c r="B1735">
        <f>'SGU-Solar'!B1738+'SGU-Solar'!D1738+'SGU-Solar'!F1738+'SGU-Solar'!H1738+'SGU-Solar'!J1738+'SGU-Solar'!L1738+'SGU-Solar'!N1738+'SGU-Solar'!P1738+'SGU-Solar'!R1738+'SGU-Solar'!T1738+'SGU-Solar'!V1738+'SGU-Solar'!X1738+'SGU-Solar'!Z1738+'SGU-Solar'!AB1738+'SGU-Solar'!AD1738+'SGU-Solar'!AF1738+'SGU-Solar'!AH1738+'SGU-Solar'!AJ1738+'SGU-Solar'!AL1738</f>
        <v>306</v>
      </c>
      <c r="C1735">
        <f>'SGU-Solar'!C1738+'SGU-Solar'!E1738+'SGU-Solar'!G1738+'SGU-Solar'!I1738+'SGU-Solar'!K1738+'SGU-Solar'!M1738+'SGU-Solar'!O1738+'SGU-Solar'!Q1738+'SGU-Solar'!S1738+'SGU-Solar'!U1738+'SGU-Solar'!W1738+'SGU-Solar'!Y1738+'SGU-Solar'!AA1738+'SGU-Solar'!AC1738+'SGU-Solar'!AE1738+'SGU-Solar'!AG1738+'SGU-Solar'!AI1738+'SGU-Solar'!AK1738+'SGU-Solar'!AM1738</f>
        <v>1301.9180000000001</v>
      </c>
      <c r="D1735">
        <v>3</v>
      </c>
      <c r="E1735">
        <v>26.355</v>
      </c>
      <c r="F1735">
        <v>3</v>
      </c>
      <c r="G1735">
        <v>20.675000000000001</v>
      </c>
      <c r="H1735">
        <v>3</v>
      </c>
      <c r="I1735">
        <v>13.99</v>
      </c>
      <c r="J1735">
        <v>3</v>
      </c>
      <c r="K1735">
        <v>25.2</v>
      </c>
      <c r="L1735">
        <v>1</v>
      </c>
      <c r="M1735">
        <v>6.5</v>
      </c>
      <c r="N1735">
        <f>MAX('[1]SGU-Solar'!B1738-'SGU-Solar'!AX1738,0)</f>
        <v>0</v>
      </c>
      <c r="O1735">
        <f>MAX('[1]SGU-Solar'!C1738-'SGU-Solar'!AY1738,0)</f>
        <v>0</v>
      </c>
      <c r="P1735">
        <f>'[1]SGU-Solar'!D1738</f>
        <v>0</v>
      </c>
      <c r="Q1735">
        <f>'[1]SGU-Solar'!E1738</f>
        <v>0</v>
      </c>
      <c r="R1735">
        <f>'[1]SGU-Solar'!F1738</f>
        <v>2</v>
      </c>
      <c r="S1735">
        <f>'[1]SGU-Solar'!G1738</f>
        <v>13.25</v>
      </c>
      <c r="T1735">
        <f>'[1]SGU-Solar'!H1738</f>
        <v>3</v>
      </c>
      <c r="U1735">
        <f>'[1]SGU-Solar'!I1738</f>
        <v>38.799999999999997</v>
      </c>
      <c r="V1735">
        <f>'[1]SGU-Solar'!J1738</f>
        <v>1</v>
      </c>
      <c r="W1735">
        <f>'[1]SGU-Solar'!K1738</f>
        <v>6.6</v>
      </c>
    </row>
    <row r="1736" spans="1:23" x14ac:dyDescent="0.25">
      <c r="A1736" t="s">
        <v>1777</v>
      </c>
      <c r="B1736">
        <f>'SGU-Solar'!B1739+'SGU-Solar'!D1739+'SGU-Solar'!F1739+'SGU-Solar'!H1739+'SGU-Solar'!J1739+'SGU-Solar'!L1739+'SGU-Solar'!N1739+'SGU-Solar'!P1739+'SGU-Solar'!R1739+'SGU-Solar'!T1739+'SGU-Solar'!V1739+'SGU-Solar'!X1739+'SGU-Solar'!Z1739+'SGU-Solar'!AB1739+'SGU-Solar'!AD1739+'SGU-Solar'!AF1739+'SGU-Solar'!AH1739+'SGU-Solar'!AJ1739+'SGU-Solar'!AL1739</f>
        <v>3801</v>
      </c>
      <c r="C1736">
        <f>'SGU-Solar'!C1739+'SGU-Solar'!E1739+'SGU-Solar'!G1739+'SGU-Solar'!I1739+'SGU-Solar'!K1739+'SGU-Solar'!M1739+'SGU-Solar'!O1739+'SGU-Solar'!Q1739+'SGU-Solar'!S1739+'SGU-Solar'!U1739+'SGU-Solar'!W1739+'SGU-Solar'!Y1739+'SGU-Solar'!AA1739+'SGU-Solar'!AC1739+'SGU-Solar'!AE1739+'SGU-Solar'!AG1739+'SGU-Solar'!AI1739+'SGU-Solar'!AK1739+'SGU-Solar'!AM1739</f>
        <v>15497.461999999998</v>
      </c>
      <c r="D1736">
        <v>38</v>
      </c>
      <c r="E1736">
        <v>308.23500000000001</v>
      </c>
      <c r="F1736">
        <v>36</v>
      </c>
      <c r="G1736">
        <v>289.24</v>
      </c>
      <c r="H1736">
        <v>43</v>
      </c>
      <c r="I1736">
        <v>337.65499999999997</v>
      </c>
      <c r="J1736">
        <v>42</v>
      </c>
      <c r="K1736">
        <v>289.185</v>
      </c>
      <c r="L1736">
        <v>17</v>
      </c>
      <c r="M1736">
        <v>131.21</v>
      </c>
      <c r="N1736">
        <f>MAX('[1]SGU-Solar'!B1739-'SGU-Solar'!AX1739,0)</f>
        <v>0</v>
      </c>
      <c r="O1736">
        <f>MAX('[1]SGU-Solar'!C1739-'SGU-Solar'!AY1739,0)</f>
        <v>0</v>
      </c>
      <c r="P1736">
        <f>'[1]SGU-Solar'!D1739</f>
        <v>0</v>
      </c>
      <c r="Q1736">
        <f>'[1]SGU-Solar'!E1739</f>
        <v>0</v>
      </c>
      <c r="R1736">
        <f>'[1]SGU-Solar'!F1739</f>
        <v>7</v>
      </c>
      <c r="S1736">
        <f>'[1]SGU-Solar'!G1739</f>
        <v>48.09</v>
      </c>
      <c r="T1736">
        <f>'[1]SGU-Solar'!H1739</f>
        <v>4</v>
      </c>
      <c r="U1736">
        <f>'[1]SGU-Solar'!I1739</f>
        <v>29.265000000000001</v>
      </c>
      <c r="V1736">
        <f>'[1]SGU-Solar'!J1739</f>
        <v>5</v>
      </c>
      <c r="W1736">
        <f>'[1]SGU-Solar'!K1739</f>
        <v>28.38</v>
      </c>
    </row>
    <row r="1737" spans="1:23" x14ac:dyDescent="0.25">
      <c r="A1737" t="s">
        <v>1778</v>
      </c>
      <c r="B1737">
        <f>'SGU-Solar'!B1740+'SGU-Solar'!D1740+'SGU-Solar'!F1740+'SGU-Solar'!H1740+'SGU-Solar'!J1740+'SGU-Solar'!L1740+'SGU-Solar'!N1740+'SGU-Solar'!P1740+'SGU-Solar'!R1740+'SGU-Solar'!T1740+'SGU-Solar'!V1740+'SGU-Solar'!X1740+'SGU-Solar'!Z1740+'SGU-Solar'!AB1740+'SGU-Solar'!AD1740+'SGU-Solar'!AF1740+'SGU-Solar'!AH1740+'SGU-Solar'!AJ1740+'SGU-Solar'!AL1740</f>
        <v>241</v>
      </c>
      <c r="C1737">
        <f>'SGU-Solar'!C1740+'SGU-Solar'!E1740+'SGU-Solar'!G1740+'SGU-Solar'!I1740+'SGU-Solar'!K1740+'SGU-Solar'!M1740+'SGU-Solar'!O1740+'SGU-Solar'!Q1740+'SGU-Solar'!S1740+'SGU-Solar'!U1740+'SGU-Solar'!W1740+'SGU-Solar'!Y1740+'SGU-Solar'!AA1740+'SGU-Solar'!AC1740+'SGU-Solar'!AE1740+'SGU-Solar'!AG1740+'SGU-Solar'!AI1740+'SGU-Solar'!AK1740+'SGU-Solar'!AM1740</f>
        <v>889.08799999999985</v>
      </c>
      <c r="D1737">
        <v>4</v>
      </c>
      <c r="E1737">
        <v>17.690000000000001</v>
      </c>
      <c r="F1737">
        <v>1</v>
      </c>
      <c r="G1737">
        <v>5.7</v>
      </c>
      <c r="H1737">
        <v>1</v>
      </c>
      <c r="I1737">
        <v>3.05</v>
      </c>
      <c r="J1737">
        <v>3</v>
      </c>
      <c r="K1737">
        <v>12.57</v>
      </c>
      <c r="L1737">
        <v>0</v>
      </c>
      <c r="M1737">
        <v>0</v>
      </c>
      <c r="N1737">
        <f>MAX('[1]SGU-Solar'!B1740-'SGU-Solar'!AX1740,0)</f>
        <v>3844</v>
      </c>
      <c r="O1737">
        <f>MAX('[1]SGU-Solar'!C1740-'SGU-Solar'!AY1740,0)</f>
        <v>16796.544000000002</v>
      </c>
      <c r="P1737">
        <f>'[1]SGU-Solar'!D1740</f>
        <v>51</v>
      </c>
      <c r="Q1737">
        <f>'[1]SGU-Solar'!E1740</f>
        <v>379.35</v>
      </c>
      <c r="R1737">
        <f>'[1]SGU-Solar'!F1740</f>
        <v>54</v>
      </c>
      <c r="S1737">
        <f>'[1]SGU-Solar'!G1740</f>
        <v>407.02</v>
      </c>
      <c r="T1737">
        <f>'[1]SGU-Solar'!H1740</f>
        <v>65</v>
      </c>
      <c r="U1737">
        <f>'[1]SGU-Solar'!I1740</f>
        <v>478.82</v>
      </c>
      <c r="V1737">
        <f>'[1]SGU-Solar'!J1740</f>
        <v>43</v>
      </c>
      <c r="W1737">
        <f>'[1]SGU-Solar'!K1740</f>
        <v>314.86500000000001</v>
      </c>
    </row>
    <row r="1738" spans="1:23" x14ac:dyDescent="0.25">
      <c r="A1738" t="s">
        <v>1779</v>
      </c>
      <c r="B1738">
        <f>'SGU-Solar'!B1741+'SGU-Solar'!D1741+'SGU-Solar'!F1741+'SGU-Solar'!H1741+'SGU-Solar'!J1741+'SGU-Solar'!L1741+'SGU-Solar'!N1741+'SGU-Solar'!P1741+'SGU-Solar'!R1741+'SGU-Solar'!T1741+'SGU-Solar'!V1741+'SGU-Solar'!X1741+'SGU-Solar'!Z1741+'SGU-Solar'!AB1741+'SGU-Solar'!AD1741+'SGU-Solar'!AF1741+'SGU-Solar'!AH1741+'SGU-Solar'!AJ1741+'SGU-Solar'!AL1741</f>
        <v>4354</v>
      </c>
      <c r="C1738">
        <f>'SGU-Solar'!C1741+'SGU-Solar'!E1741+'SGU-Solar'!G1741+'SGU-Solar'!I1741+'SGU-Solar'!K1741+'SGU-Solar'!M1741+'SGU-Solar'!O1741+'SGU-Solar'!Q1741+'SGU-Solar'!S1741+'SGU-Solar'!U1741+'SGU-Solar'!W1741+'SGU-Solar'!Y1741+'SGU-Solar'!AA1741+'SGU-Solar'!AC1741+'SGU-Solar'!AE1741+'SGU-Solar'!AG1741+'SGU-Solar'!AI1741+'SGU-Solar'!AK1741+'SGU-Solar'!AM1741</f>
        <v>16495.47</v>
      </c>
      <c r="D1738">
        <v>48</v>
      </c>
      <c r="E1738">
        <v>377.255</v>
      </c>
      <c r="F1738">
        <v>53</v>
      </c>
      <c r="G1738">
        <v>347.57</v>
      </c>
      <c r="H1738">
        <v>36</v>
      </c>
      <c r="I1738">
        <v>267.95499999999998</v>
      </c>
      <c r="J1738">
        <v>40</v>
      </c>
      <c r="K1738">
        <v>315.07</v>
      </c>
      <c r="L1738">
        <v>21</v>
      </c>
      <c r="M1738">
        <v>144.97</v>
      </c>
      <c r="N1738">
        <f>MAX('[1]SGU-Solar'!B1741-'SGU-Solar'!AX1741,0)</f>
        <v>0</v>
      </c>
      <c r="O1738">
        <f>MAX('[1]SGU-Solar'!C1741-'SGU-Solar'!AY1741,0)</f>
        <v>0</v>
      </c>
      <c r="P1738">
        <f>'[1]SGU-Solar'!D1741</f>
        <v>1</v>
      </c>
      <c r="Q1738">
        <f>'[1]SGU-Solar'!E1741</f>
        <v>5.67</v>
      </c>
      <c r="R1738">
        <f>'[1]SGU-Solar'!F1741</f>
        <v>1</v>
      </c>
      <c r="S1738">
        <f>'[1]SGU-Solar'!G1741</f>
        <v>6</v>
      </c>
      <c r="T1738">
        <f>'[1]SGU-Solar'!H1741</f>
        <v>3</v>
      </c>
      <c r="U1738">
        <f>'[1]SGU-Solar'!I1741</f>
        <v>30.47</v>
      </c>
      <c r="V1738">
        <f>'[1]SGU-Solar'!J1741</f>
        <v>6</v>
      </c>
      <c r="W1738">
        <f>'[1]SGU-Solar'!K1741</f>
        <v>43.2</v>
      </c>
    </row>
    <row r="1739" spans="1:23" x14ac:dyDescent="0.25">
      <c r="A1739" t="s">
        <v>1780</v>
      </c>
      <c r="B1739">
        <f>'SGU-Solar'!B1742+'SGU-Solar'!D1742+'SGU-Solar'!F1742+'SGU-Solar'!H1742+'SGU-Solar'!J1742+'SGU-Solar'!L1742+'SGU-Solar'!N1742+'SGU-Solar'!P1742+'SGU-Solar'!R1742+'SGU-Solar'!T1742+'SGU-Solar'!V1742+'SGU-Solar'!X1742+'SGU-Solar'!Z1742+'SGU-Solar'!AB1742+'SGU-Solar'!AD1742+'SGU-Solar'!AF1742+'SGU-Solar'!AH1742+'SGU-Solar'!AJ1742+'SGU-Solar'!AL1742</f>
        <v>1380</v>
      </c>
      <c r="C1739">
        <f>'SGU-Solar'!C1742+'SGU-Solar'!E1742+'SGU-Solar'!G1742+'SGU-Solar'!I1742+'SGU-Solar'!K1742+'SGU-Solar'!M1742+'SGU-Solar'!O1742+'SGU-Solar'!Q1742+'SGU-Solar'!S1742+'SGU-Solar'!U1742+'SGU-Solar'!W1742+'SGU-Solar'!Y1742+'SGU-Solar'!AA1742+'SGU-Solar'!AC1742+'SGU-Solar'!AE1742+'SGU-Solar'!AG1742+'SGU-Solar'!AI1742+'SGU-Solar'!AK1742+'SGU-Solar'!AM1742</f>
        <v>4424.7250000000004</v>
      </c>
      <c r="D1739">
        <v>13</v>
      </c>
      <c r="E1739">
        <v>76.150000000000006</v>
      </c>
      <c r="F1739">
        <v>17</v>
      </c>
      <c r="G1739">
        <v>113.46</v>
      </c>
      <c r="H1739">
        <v>13</v>
      </c>
      <c r="I1739">
        <v>73.754999999999995</v>
      </c>
      <c r="J1739">
        <v>19</v>
      </c>
      <c r="K1739">
        <v>125.51</v>
      </c>
      <c r="L1739">
        <v>1</v>
      </c>
      <c r="M1739">
        <v>6.6150000000000002</v>
      </c>
      <c r="N1739">
        <f>MAX('[1]SGU-Solar'!B1742-'SGU-Solar'!AX1742,0)</f>
        <v>3193</v>
      </c>
      <c r="O1739">
        <f>MAX('[1]SGU-Solar'!C1742-'SGU-Solar'!AY1742,0)</f>
        <v>13758.965</v>
      </c>
      <c r="P1739">
        <f>'[1]SGU-Solar'!D1742</f>
        <v>38</v>
      </c>
      <c r="Q1739">
        <f>'[1]SGU-Solar'!E1742</f>
        <v>283.37</v>
      </c>
      <c r="R1739">
        <f>'[1]SGU-Solar'!F1742</f>
        <v>45</v>
      </c>
      <c r="S1739">
        <f>'[1]SGU-Solar'!G1742</f>
        <v>338.63499999999999</v>
      </c>
      <c r="T1739">
        <f>'[1]SGU-Solar'!H1742</f>
        <v>37</v>
      </c>
      <c r="U1739">
        <f>'[1]SGU-Solar'!I1742</f>
        <v>278.85000000000002</v>
      </c>
      <c r="V1739">
        <f>'[1]SGU-Solar'!J1742</f>
        <v>37</v>
      </c>
      <c r="W1739">
        <f>'[1]SGU-Solar'!K1742</f>
        <v>263.02499999999998</v>
      </c>
    </row>
    <row r="1740" spans="1:23" x14ac:dyDescent="0.25">
      <c r="A1740" t="s">
        <v>1781</v>
      </c>
      <c r="B1740">
        <f>'SGU-Solar'!B1743+'SGU-Solar'!D1743+'SGU-Solar'!F1743+'SGU-Solar'!H1743+'SGU-Solar'!J1743+'SGU-Solar'!L1743+'SGU-Solar'!N1743+'SGU-Solar'!P1743+'SGU-Solar'!R1743+'SGU-Solar'!T1743+'SGU-Solar'!V1743+'SGU-Solar'!X1743+'SGU-Solar'!Z1743+'SGU-Solar'!AB1743+'SGU-Solar'!AD1743+'SGU-Solar'!AF1743+'SGU-Solar'!AH1743+'SGU-Solar'!AJ1743+'SGU-Solar'!AL1743</f>
        <v>380</v>
      </c>
      <c r="C1740">
        <f>'SGU-Solar'!C1743+'SGU-Solar'!E1743+'SGU-Solar'!G1743+'SGU-Solar'!I1743+'SGU-Solar'!K1743+'SGU-Solar'!M1743+'SGU-Solar'!O1743+'SGU-Solar'!Q1743+'SGU-Solar'!S1743+'SGU-Solar'!U1743+'SGU-Solar'!W1743+'SGU-Solar'!Y1743+'SGU-Solar'!AA1743+'SGU-Solar'!AC1743+'SGU-Solar'!AE1743+'SGU-Solar'!AG1743+'SGU-Solar'!AI1743+'SGU-Solar'!AK1743+'SGU-Solar'!AM1743</f>
        <v>1610.3029999999997</v>
      </c>
      <c r="D1740">
        <v>0</v>
      </c>
      <c r="E1740">
        <v>0</v>
      </c>
      <c r="F1740">
        <v>2</v>
      </c>
      <c r="G1740">
        <v>104.88</v>
      </c>
      <c r="H1740">
        <v>5</v>
      </c>
      <c r="I1740">
        <v>33.045000000000002</v>
      </c>
      <c r="J1740">
        <v>1</v>
      </c>
      <c r="K1740">
        <v>6.46</v>
      </c>
      <c r="L1740">
        <v>0</v>
      </c>
      <c r="M1740">
        <v>0</v>
      </c>
      <c r="N1740">
        <f>MAX('[1]SGU-Solar'!B1743-'SGU-Solar'!AX1743,0)</f>
        <v>1083</v>
      </c>
      <c r="O1740">
        <f>MAX('[1]SGU-Solar'!C1743-'SGU-Solar'!AY1743,0)</f>
        <v>3321.2669999999998</v>
      </c>
      <c r="P1740">
        <f>'[1]SGU-Solar'!D1743</f>
        <v>9</v>
      </c>
      <c r="Q1740">
        <f>'[1]SGU-Solar'!E1743</f>
        <v>52.905000000000001</v>
      </c>
      <c r="R1740">
        <f>'[1]SGU-Solar'!F1743</f>
        <v>9</v>
      </c>
      <c r="S1740">
        <f>'[1]SGU-Solar'!G1743</f>
        <v>53.01</v>
      </c>
      <c r="T1740">
        <f>'[1]SGU-Solar'!H1743</f>
        <v>10</v>
      </c>
      <c r="U1740">
        <f>'[1]SGU-Solar'!I1743</f>
        <v>59.935000000000002</v>
      </c>
      <c r="V1740">
        <f>'[1]SGU-Solar'!J1743</f>
        <v>9</v>
      </c>
      <c r="W1740">
        <f>'[1]SGU-Solar'!K1743</f>
        <v>57.884999999999998</v>
      </c>
    </row>
    <row r="1741" spans="1:23" x14ac:dyDescent="0.25">
      <c r="A1741" t="s">
        <v>1782</v>
      </c>
      <c r="B1741">
        <f>'SGU-Solar'!B1744+'SGU-Solar'!D1744+'SGU-Solar'!F1744+'SGU-Solar'!H1744+'SGU-Solar'!J1744+'SGU-Solar'!L1744+'SGU-Solar'!N1744+'SGU-Solar'!P1744+'SGU-Solar'!R1744+'SGU-Solar'!T1744+'SGU-Solar'!V1744+'SGU-Solar'!X1744+'SGU-Solar'!Z1744+'SGU-Solar'!AB1744+'SGU-Solar'!AD1744+'SGU-Solar'!AF1744+'SGU-Solar'!AH1744+'SGU-Solar'!AJ1744+'SGU-Solar'!AL1744</f>
        <v>187</v>
      </c>
      <c r="C1741">
        <f>'SGU-Solar'!C1744+'SGU-Solar'!E1744+'SGU-Solar'!G1744+'SGU-Solar'!I1744+'SGU-Solar'!K1744+'SGU-Solar'!M1744+'SGU-Solar'!O1744+'SGU-Solar'!Q1744+'SGU-Solar'!S1744+'SGU-Solar'!U1744+'SGU-Solar'!W1744+'SGU-Solar'!Y1744+'SGU-Solar'!AA1744+'SGU-Solar'!AC1744+'SGU-Solar'!AE1744+'SGU-Solar'!AG1744+'SGU-Solar'!AI1744+'SGU-Solar'!AK1744+'SGU-Solar'!AM1744</f>
        <v>736.16199999999992</v>
      </c>
      <c r="D1741">
        <v>1</v>
      </c>
      <c r="E1741">
        <v>10.8</v>
      </c>
      <c r="F1741">
        <v>0</v>
      </c>
      <c r="G1741">
        <v>0</v>
      </c>
      <c r="H1741">
        <v>1</v>
      </c>
      <c r="I1741">
        <v>8.4</v>
      </c>
      <c r="J1741">
        <v>1</v>
      </c>
      <c r="K1741">
        <v>6.6150000000000002</v>
      </c>
      <c r="L1741">
        <v>1</v>
      </c>
      <c r="M1741">
        <v>6.49</v>
      </c>
      <c r="N1741">
        <f>MAX('[1]SGU-Solar'!B1744-'SGU-Solar'!AX1744,0)</f>
        <v>203</v>
      </c>
      <c r="O1741">
        <f>MAX('[1]SGU-Solar'!C1744-'SGU-Solar'!AY1744,0)</f>
        <v>1122.5410000000002</v>
      </c>
      <c r="P1741">
        <f>'[1]SGU-Solar'!D1744</f>
        <v>1</v>
      </c>
      <c r="Q1741">
        <f>'[1]SGU-Solar'!E1744</f>
        <v>2.7</v>
      </c>
      <c r="R1741">
        <f>'[1]SGU-Solar'!F1744</f>
        <v>1</v>
      </c>
      <c r="S1741">
        <f>'[1]SGU-Solar'!G1744</f>
        <v>6.6150000000000002</v>
      </c>
      <c r="T1741">
        <f>'[1]SGU-Solar'!H1744</f>
        <v>3</v>
      </c>
      <c r="U1741">
        <f>'[1]SGU-Solar'!I1744</f>
        <v>22.364999999999998</v>
      </c>
      <c r="V1741">
        <f>'[1]SGU-Solar'!J1744</f>
        <v>1</v>
      </c>
      <c r="W1741">
        <f>'[1]SGU-Solar'!K1744</f>
        <v>12.6</v>
      </c>
    </row>
    <row r="1742" spans="1:23" x14ac:dyDescent="0.25">
      <c r="A1742" t="s">
        <v>1783</v>
      </c>
      <c r="B1742">
        <f>'SGU-Solar'!B1745+'SGU-Solar'!D1745+'SGU-Solar'!F1745+'SGU-Solar'!H1745+'SGU-Solar'!J1745+'SGU-Solar'!L1745+'SGU-Solar'!N1745+'SGU-Solar'!P1745+'SGU-Solar'!R1745+'SGU-Solar'!T1745+'SGU-Solar'!V1745+'SGU-Solar'!X1745+'SGU-Solar'!Z1745+'SGU-Solar'!AB1745+'SGU-Solar'!AD1745+'SGU-Solar'!AF1745+'SGU-Solar'!AH1745+'SGU-Solar'!AJ1745+'SGU-Solar'!AL1745</f>
        <v>165</v>
      </c>
      <c r="C1742">
        <f>'SGU-Solar'!C1745+'SGU-Solar'!E1745+'SGU-Solar'!G1745+'SGU-Solar'!I1745+'SGU-Solar'!K1745+'SGU-Solar'!M1745+'SGU-Solar'!O1745+'SGU-Solar'!Q1745+'SGU-Solar'!S1745+'SGU-Solar'!U1745+'SGU-Solar'!W1745+'SGU-Solar'!Y1745+'SGU-Solar'!AA1745+'SGU-Solar'!AC1745+'SGU-Solar'!AE1745+'SGU-Solar'!AG1745+'SGU-Solar'!AI1745+'SGU-Solar'!AK1745+'SGU-Solar'!AM1745</f>
        <v>636.1550000000002</v>
      </c>
      <c r="D1742">
        <v>2</v>
      </c>
      <c r="E1742">
        <v>24.24</v>
      </c>
      <c r="F1742">
        <v>2</v>
      </c>
      <c r="G1742">
        <v>16.59</v>
      </c>
      <c r="H1742">
        <v>0</v>
      </c>
      <c r="I1742">
        <v>0</v>
      </c>
      <c r="J1742">
        <v>1</v>
      </c>
      <c r="K1742">
        <v>6.6</v>
      </c>
      <c r="L1742">
        <v>1</v>
      </c>
      <c r="M1742">
        <v>7.7</v>
      </c>
      <c r="N1742">
        <f>MAX('[1]SGU-Solar'!B1745-'SGU-Solar'!AX1745,0)</f>
        <v>22</v>
      </c>
      <c r="O1742">
        <f>MAX('[1]SGU-Solar'!C1745-'SGU-Solar'!AY1745,0)</f>
        <v>94.522000000000048</v>
      </c>
      <c r="P1742">
        <f>'[1]SGU-Solar'!D1745</f>
        <v>1</v>
      </c>
      <c r="Q1742">
        <f>'[1]SGU-Solar'!E1745</f>
        <v>3.1349999999999998</v>
      </c>
      <c r="R1742">
        <f>'[1]SGU-Solar'!F1745</f>
        <v>3</v>
      </c>
      <c r="S1742">
        <f>'[1]SGU-Solar'!G1745</f>
        <v>18.989999999999998</v>
      </c>
      <c r="T1742">
        <f>'[1]SGU-Solar'!H1745</f>
        <v>2</v>
      </c>
      <c r="U1742">
        <f>'[1]SGU-Solar'!I1745</f>
        <v>29.95</v>
      </c>
      <c r="V1742">
        <f>'[1]SGU-Solar'!J1745</f>
        <v>0</v>
      </c>
      <c r="W1742">
        <f>'[1]SGU-Solar'!K1745</f>
        <v>0</v>
      </c>
    </row>
    <row r="1743" spans="1:23" x14ac:dyDescent="0.25">
      <c r="A1743" t="s">
        <v>1784</v>
      </c>
      <c r="B1743">
        <f>'SGU-Solar'!B1746+'SGU-Solar'!D1746+'SGU-Solar'!F1746+'SGU-Solar'!H1746+'SGU-Solar'!J1746+'SGU-Solar'!L1746+'SGU-Solar'!N1746+'SGU-Solar'!P1746+'SGU-Solar'!R1746+'SGU-Solar'!T1746+'SGU-Solar'!V1746+'SGU-Solar'!X1746+'SGU-Solar'!Z1746+'SGU-Solar'!AB1746+'SGU-Solar'!AD1746+'SGU-Solar'!AF1746+'SGU-Solar'!AH1746+'SGU-Solar'!AJ1746+'SGU-Solar'!AL1746</f>
        <v>497</v>
      </c>
      <c r="C1743">
        <f>'SGU-Solar'!C1746+'SGU-Solar'!E1746+'SGU-Solar'!G1746+'SGU-Solar'!I1746+'SGU-Solar'!K1746+'SGU-Solar'!M1746+'SGU-Solar'!O1746+'SGU-Solar'!Q1746+'SGU-Solar'!S1746+'SGU-Solar'!U1746+'SGU-Solar'!W1746+'SGU-Solar'!Y1746+'SGU-Solar'!AA1746+'SGU-Solar'!AC1746+'SGU-Solar'!AE1746+'SGU-Solar'!AG1746+'SGU-Solar'!AI1746+'SGU-Solar'!AK1746+'SGU-Solar'!AM1746</f>
        <v>2203.6320000000001</v>
      </c>
      <c r="D1743">
        <v>8</v>
      </c>
      <c r="E1743">
        <v>55.26</v>
      </c>
      <c r="F1743">
        <v>8</v>
      </c>
      <c r="G1743">
        <v>57.164999999999999</v>
      </c>
      <c r="H1743">
        <v>3</v>
      </c>
      <c r="I1743">
        <v>43.19</v>
      </c>
      <c r="J1743">
        <v>3</v>
      </c>
      <c r="K1743">
        <v>23.83</v>
      </c>
      <c r="L1743">
        <v>1</v>
      </c>
      <c r="M1743">
        <v>6.6</v>
      </c>
      <c r="N1743">
        <f>MAX('[1]SGU-Solar'!B1746-'SGU-Solar'!AX1746,0)</f>
        <v>0</v>
      </c>
      <c r="O1743">
        <f>MAX('[1]SGU-Solar'!C1746-'SGU-Solar'!AY1746,0)</f>
        <v>0</v>
      </c>
      <c r="P1743">
        <f>'[1]SGU-Solar'!D1746</f>
        <v>1</v>
      </c>
      <c r="Q1743">
        <f>'[1]SGU-Solar'!E1746</f>
        <v>6.6</v>
      </c>
      <c r="R1743">
        <f>'[1]SGU-Solar'!F1746</f>
        <v>0</v>
      </c>
      <c r="S1743">
        <f>'[1]SGU-Solar'!G1746</f>
        <v>0</v>
      </c>
      <c r="T1743">
        <f>'[1]SGU-Solar'!H1746</f>
        <v>1</v>
      </c>
      <c r="U1743">
        <f>'[1]SGU-Solar'!I1746</f>
        <v>2.64</v>
      </c>
      <c r="V1743">
        <f>'[1]SGU-Solar'!J1746</f>
        <v>3</v>
      </c>
      <c r="W1743">
        <f>'[1]SGU-Solar'!K1746</f>
        <v>16.725000000000001</v>
      </c>
    </row>
    <row r="1744" spans="1:23" x14ac:dyDescent="0.25">
      <c r="A1744" t="s">
        <v>1785</v>
      </c>
      <c r="B1744">
        <f>'SGU-Solar'!B1747+'SGU-Solar'!D1747+'SGU-Solar'!F1747+'SGU-Solar'!H1747+'SGU-Solar'!J1747+'SGU-Solar'!L1747+'SGU-Solar'!N1747+'SGU-Solar'!P1747+'SGU-Solar'!R1747+'SGU-Solar'!T1747+'SGU-Solar'!V1747+'SGU-Solar'!X1747+'SGU-Solar'!Z1747+'SGU-Solar'!AB1747+'SGU-Solar'!AD1747+'SGU-Solar'!AF1747+'SGU-Solar'!AH1747+'SGU-Solar'!AJ1747+'SGU-Solar'!AL1747</f>
        <v>401</v>
      </c>
      <c r="C1744">
        <f>'SGU-Solar'!C1747+'SGU-Solar'!E1747+'SGU-Solar'!G1747+'SGU-Solar'!I1747+'SGU-Solar'!K1747+'SGU-Solar'!M1747+'SGU-Solar'!O1747+'SGU-Solar'!Q1747+'SGU-Solar'!S1747+'SGU-Solar'!U1747+'SGU-Solar'!W1747+'SGU-Solar'!Y1747+'SGU-Solar'!AA1747+'SGU-Solar'!AC1747+'SGU-Solar'!AE1747+'SGU-Solar'!AG1747+'SGU-Solar'!AI1747+'SGU-Solar'!AK1747+'SGU-Solar'!AM1747</f>
        <v>1376.4649999999997</v>
      </c>
      <c r="D1744">
        <v>3</v>
      </c>
      <c r="E1744">
        <v>32.35</v>
      </c>
      <c r="F1744">
        <v>8</v>
      </c>
      <c r="G1744">
        <v>67.47</v>
      </c>
      <c r="H1744">
        <v>1</v>
      </c>
      <c r="I1744">
        <v>6.6</v>
      </c>
      <c r="J1744">
        <v>4</v>
      </c>
      <c r="K1744">
        <v>26.36</v>
      </c>
      <c r="L1744">
        <v>0</v>
      </c>
      <c r="M1744">
        <v>0</v>
      </c>
      <c r="N1744">
        <f>MAX('[1]SGU-Solar'!B1747-'SGU-Solar'!AX1747,0)</f>
        <v>120</v>
      </c>
      <c r="O1744">
        <f>MAX('[1]SGU-Solar'!C1747-'SGU-Solar'!AY1747,0)</f>
        <v>979.90200000000004</v>
      </c>
      <c r="P1744">
        <f>'[1]SGU-Solar'!D1747</f>
        <v>3</v>
      </c>
      <c r="Q1744">
        <f>'[1]SGU-Solar'!E1747</f>
        <v>16.335000000000001</v>
      </c>
      <c r="R1744">
        <f>'[1]SGU-Solar'!F1747</f>
        <v>3</v>
      </c>
      <c r="S1744">
        <f>'[1]SGU-Solar'!G1747</f>
        <v>14.94</v>
      </c>
      <c r="T1744">
        <f>'[1]SGU-Solar'!H1747</f>
        <v>2</v>
      </c>
      <c r="U1744">
        <f>'[1]SGU-Solar'!I1747</f>
        <v>13.2</v>
      </c>
      <c r="V1744">
        <f>'[1]SGU-Solar'!J1747</f>
        <v>5</v>
      </c>
      <c r="W1744">
        <f>'[1]SGU-Solar'!K1747</f>
        <v>50.795000000000002</v>
      </c>
    </row>
    <row r="1745" spans="1:23" x14ac:dyDescent="0.25">
      <c r="A1745" t="s">
        <v>1786</v>
      </c>
      <c r="B1745">
        <f>'SGU-Solar'!B1748+'SGU-Solar'!D1748+'SGU-Solar'!F1748+'SGU-Solar'!H1748+'SGU-Solar'!J1748+'SGU-Solar'!L1748+'SGU-Solar'!N1748+'SGU-Solar'!P1748+'SGU-Solar'!R1748+'SGU-Solar'!T1748+'SGU-Solar'!V1748+'SGU-Solar'!X1748+'SGU-Solar'!Z1748+'SGU-Solar'!AB1748+'SGU-Solar'!AD1748+'SGU-Solar'!AF1748+'SGU-Solar'!AH1748+'SGU-Solar'!AJ1748+'SGU-Solar'!AL1748</f>
        <v>154</v>
      </c>
      <c r="C1745">
        <f>'SGU-Solar'!C1748+'SGU-Solar'!E1748+'SGU-Solar'!G1748+'SGU-Solar'!I1748+'SGU-Solar'!K1748+'SGU-Solar'!M1748+'SGU-Solar'!O1748+'SGU-Solar'!Q1748+'SGU-Solar'!S1748+'SGU-Solar'!U1748+'SGU-Solar'!W1748+'SGU-Solar'!Y1748+'SGU-Solar'!AA1748+'SGU-Solar'!AC1748+'SGU-Solar'!AE1748+'SGU-Solar'!AG1748+'SGU-Solar'!AI1748+'SGU-Solar'!AK1748+'SGU-Solar'!AM1748</f>
        <v>664.07300000000009</v>
      </c>
      <c r="D1745">
        <v>1</v>
      </c>
      <c r="E1745">
        <v>4.95</v>
      </c>
      <c r="F1745">
        <v>0</v>
      </c>
      <c r="G1745">
        <v>0</v>
      </c>
      <c r="H1745">
        <v>2</v>
      </c>
      <c r="I1745">
        <v>17.100000000000001</v>
      </c>
      <c r="J1745">
        <v>2</v>
      </c>
      <c r="K1745">
        <v>12.84</v>
      </c>
      <c r="L1745">
        <v>0</v>
      </c>
      <c r="M1745">
        <v>0</v>
      </c>
      <c r="N1745">
        <f>MAX('[1]SGU-Solar'!B1748-'SGU-Solar'!AX1748,0)</f>
        <v>269</v>
      </c>
      <c r="O1745">
        <f>MAX('[1]SGU-Solar'!C1748-'SGU-Solar'!AY1748,0)</f>
        <v>886.89699999999993</v>
      </c>
      <c r="P1745">
        <f>'[1]SGU-Solar'!D1748</f>
        <v>3</v>
      </c>
      <c r="Q1745">
        <f>'[1]SGU-Solar'!E1748</f>
        <v>18.48</v>
      </c>
      <c r="R1745">
        <f>'[1]SGU-Solar'!F1748</f>
        <v>1</v>
      </c>
      <c r="S1745">
        <f>'[1]SGU-Solar'!G1748</f>
        <v>19.8</v>
      </c>
      <c r="T1745">
        <f>'[1]SGU-Solar'!H1748</f>
        <v>1</v>
      </c>
      <c r="U1745">
        <f>'[1]SGU-Solar'!I1748</f>
        <v>6.5549999999999997</v>
      </c>
      <c r="V1745">
        <f>'[1]SGU-Solar'!J1748</f>
        <v>2</v>
      </c>
      <c r="W1745">
        <f>'[1]SGU-Solar'!K1748</f>
        <v>21.6</v>
      </c>
    </row>
    <row r="1746" spans="1:23" x14ac:dyDescent="0.25">
      <c r="A1746" t="s">
        <v>1787</v>
      </c>
      <c r="B1746">
        <f>'SGU-Solar'!B1749+'SGU-Solar'!D1749+'SGU-Solar'!F1749+'SGU-Solar'!H1749+'SGU-Solar'!J1749+'SGU-Solar'!L1749+'SGU-Solar'!N1749+'SGU-Solar'!P1749+'SGU-Solar'!R1749+'SGU-Solar'!T1749+'SGU-Solar'!V1749+'SGU-Solar'!X1749+'SGU-Solar'!Z1749+'SGU-Solar'!AB1749+'SGU-Solar'!AD1749+'SGU-Solar'!AF1749+'SGU-Solar'!AH1749+'SGU-Solar'!AJ1749+'SGU-Solar'!AL1749</f>
        <v>1903</v>
      </c>
      <c r="C1746">
        <f>'SGU-Solar'!C1749+'SGU-Solar'!E1749+'SGU-Solar'!G1749+'SGU-Solar'!I1749+'SGU-Solar'!K1749+'SGU-Solar'!M1749+'SGU-Solar'!O1749+'SGU-Solar'!Q1749+'SGU-Solar'!S1749+'SGU-Solar'!U1749+'SGU-Solar'!W1749+'SGU-Solar'!Y1749+'SGU-Solar'!AA1749+'SGU-Solar'!AC1749+'SGU-Solar'!AE1749+'SGU-Solar'!AG1749+'SGU-Solar'!AI1749+'SGU-Solar'!AK1749+'SGU-Solar'!AM1749</f>
        <v>7690.0350000000008</v>
      </c>
      <c r="D1746">
        <v>23</v>
      </c>
      <c r="E1746">
        <v>156.95500000000001</v>
      </c>
      <c r="F1746">
        <v>18</v>
      </c>
      <c r="G1746">
        <v>107.88</v>
      </c>
      <c r="H1746">
        <v>18</v>
      </c>
      <c r="I1746">
        <v>119.55</v>
      </c>
      <c r="J1746">
        <v>14</v>
      </c>
      <c r="K1746">
        <v>81.125</v>
      </c>
      <c r="L1746">
        <v>3</v>
      </c>
      <c r="M1746">
        <v>19.815000000000001</v>
      </c>
      <c r="N1746">
        <f>MAX('[1]SGU-Solar'!B1749-'SGU-Solar'!AX1749,0)</f>
        <v>0</v>
      </c>
      <c r="O1746">
        <f>MAX('[1]SGU-Solar'!C1749-'SGU-Solar'!AY1749,0)</f>
        <v>0</v>
      </c>
      <c r="P1746">
        <f>'[1]SGU-Solar'!D1749</f>
        <v>0</v>
      </c>
      <c r="Q1746">
        <f>'[1]SGU-Solar'!E1749</f>
        <v>0</v>
      </c>
      <c r="R1746">
        <f>'[1]SGU-Solar'!F1749</f>
        <v>0</v>
      </c>
      <c r="S1746">
        <f>'[1]SGU-Solar'!G1749</f>
        <v>0</v>
      </c>
      <c r="T1746">
        <f>'[1]SGU-Solar'!H1749</f>
        <v>1</v>
      </c>
      <c r="U1746">
        <f>'[1]SGU-Solar'!I1749</f>
        <v>5.28</v>
      </c>
      <c r="V1746">
        <f>'[1]SGU-Solar'!J1749</f>
        <v>2</v>
      </c>
      <c r="W1746">
        <f>'[1]SGU-Solar'!K1749</f>
        <v>13.215</v>
      </c>
    </row>
    <row r="1747" spans="1:23" x14ac:dyDescent="0.25">
      <c r="A1747" t="s">
        <v>1788</v>
      </c>
      <c r="B1747">
        <f>'SGU-Solar'!B1750+'SGU-Solar'!D1750+'SGU-Solar'!F1750+'SGU-Solar'!H1750+'SGU-Solar'!J1750+'SGU-Solar'!L1750+'SGU-Solar'!N1750+'SGU-Solar'!P1750+'SGU-Solar'!R1750+'SGU-Solar'!T1750+'SGU-Solar'!V1750+'SGU-Solar'!X1750+'SGU-Solar'!Z1750+'SGU-Solar'!AB1750+'SGU-Solar'!AD1750+'SGU-Solar'!AF1750+'SGU-Solar'!AH1750+'SGU-Solar'!AJ1750+'SGU-Solar'!AL1750</f>
        <v>19</v>
      </c>
      <c r="C1747">
        <f>'SGU-Solar'!C1750+'SGU-Solar'!E1750+'SGU-Solar'!G1750+'SGU-Solar'!I1750+'SGU-Solar'!K1750+'SGU-Solar'!M1750+'SGU-Solar'!O1750+'SGU-Solar'!Q1750+'SGU-Solar'!S1750+'SGU-Solar'!U1750+'SGU-Solar'!W1750+'SGU-Solar'!Y1750+'SGU-Solar'!AA1750+'SGU-Solar'!AC1750+'SGU-Solar'!AE1750+'SGU-Solar'!AG1750+'SGU-Solar'!AI1750+'SGU-Solar'!AK1750+'SGU-Solar'!AM1750</f>
        <v>79.207999999999998</v>
      </c>
      <c r="D1747">
        <v>1</v>
      </c>
      <c r="E1747">
        <v>6.6</v>
      </c>
      <c r="F1747">
        <v>0</v>
      </c>
      <c r="G1747">
        <v>0</v>
      </c>
      <c r="H1747">
        <v>1</v>
      </c>
      <c r="I1747">
        <v>6.6150000000000002</v>
      </c>
      <c r="J1747">
        <v>0</v>
      </c>
      <c r="K1747">
        <v>0</v>
      </c>
      <c r="L1747">
        <v>0</v>
      </c>
      <c r="M1747">
        <v>0</v>
      </c>
      <c r="N1747">
        <f>MAX('[1]SGU-Solar'!B1750-'SGU-Solar'!AX1750,0)</f>
        <v>2009</v>
      </c>
      <c r="O1747">
        <f>MAX('[1]SGU-Solar'!C1750-'SGU-Solar'!AY1750,0)</f>
        <v>8546.277</v>
      </c>
      <c r="P1747">
        <f>'[1]SGU-Solar'!D1750</f>
        <v>13</v>
      </c>
      <c r="Q1747">
        <f>'[1]SGU-Solar'!E1750</f>
        <v>76.915000000000006</v>
      </c>
      <c r="R1747">
        <f>'[1]SGU-Solar'!F1750</f>
        <v>15</v>
      </c>
      <c r="S1747">
        <f>'[1]SGU-Solar'!G1750</f>
        <v>126.045</v>
      </c>
      <c r="T1747">
        <f>'[1]SGU-Solar'!H1750</f>
        <v>13</v>
      </c>
      <c r="U1747">
        <f>'[1]SGU-Solar'!I1750</f>
        <v>151.04499999999999</v>
      </c>
      <c r="V1747">
        <f>'[1]SGU-Solar'!J1750</f>
        <v>31</v>
      </c>
      <c r="W1747">
        <f>'[1]SGU-Solar'!K1750</f>
        <v>211.89</v>
      </c>
    </row>
    <row r="1748" spans="1:23" x14ac:dyDescent="0.25">
      <c r="A1748" t="s">
        <v>1789</v>
      </c>
      <c r="B1748">
        <f>'SGU-Solar'!B1751+'SGU-Solar'!D1751+'SGU-Solar'!F1751+'SGU-Solar'!H1751+'SGU-Solar'!J1751+'SGU-Solar'!L1751+'SGU-Solar'!N1751+'SGU-Solar'!P1751+'SGU-Solar'!R1751+'SGU-Solar'!T1751+'SGU-Solar'!V1751+'SGU-Solar'!X1751+'SGU-Solar'!Z1751+'SGU-Solar'!AB1751+'SGU-Solar'!AD1751+'SGU-Solar'!AF1751+'SGU-Solar'!AH1751+'SGU-Solar'!AJ1751+'SGU-Solar'!AL1751</f>
        <v>52</v>
      </c>
      <c r="C1748">
        <f>'SGU-Solar'!C1751+'SGU-Solar'!E1751+'SGU-Solar'!G1751+'SGU-Solar'!I1751+'SGU-Solar'!K1751+'SGU-Solar'!M1751+'SGU-Solar'!O1751+'SGU-Solar'!Q1751+'SGU-Solar'!S1751+'SGU-Solar'!U1751+'SGU-Solar'!W1751+'SGU-Solar'!Y1751+'SGU-Solar'!AA1751+'SGU-Solar'!AC1751+'SGU-Solar'!AE1751+'SGU-Solar'!AG1751+'SGU-Solar'!AI1751+'SGU-Solar'!AK1751+'SGU-Solar'!AM1751</f>
        <v>217.28</v>
      </c>
      <c r="D1748">
        <v>0</v>
      </c>
      <c r="E1748">
        <v>0</v>
      </c>
      <c r="F1748">
        <v>1</v>
      </c>
      <c r="G1748">
        <v>5.4</v>
      </c>
      <c r="H1748">
        <v>0</v>
      </c>
      <c r="I1748">
        <v>0</v>
      </c>
      <c r="J1748">
        <v>2</v>
      </c>
      <c r="K1748">
        <v>7.95</v>
      </c>
      <c r="L1748">
        <v>0</v>
      </c>
      <c r="M1748">
        <v>0</v>
      </c>
      <c r="N1748">
        <f>MAX('[1]SGU-Solar'!B1751-'SGU-Solar'!AX1751,0)</f>
        <v>0</v>
      </c>
      <c r="O1748">
        <f>MAX('[1]SGU-Solar'!C1751-'SGU-Solar'!AY1751,0)</f>
        <v>0</v>
      </c>
      <c r="P1748">
        <f>'[1]SGU-Solar'!D1751</f>
        <v>0</v>
      </c>
      <c r="Q1748">
        <f>'[1]SGU-Solar'!E1751</f>
        <v>0</v>
      </c>
      <c r="R1748">
        <f>'[1]SGU-Solar'!F1751</f>
        <v>0</v>
      </c>
      <c r="S1748">
        <f>'[1]SGU-Solar'!G1751</f>
        <v>0</v>
      </c>
      <c r="T1748">
        <f>'[1]SGU-Solar'!H1751</f>
        <v>0</v>
      </c>
      <c r="U1748">
        <f>'[1]SGU-Solar'!I1751</f>
        <v>0</v>
      </c>
      <c r="V1748">
        <f>'[1]SGU-Solar'!J1751</f>
        <v>1</v>
      </c>
      <c r="W1748">
        <f>'[1]SGU-Solar'!K1751</f>
        <v>6.6</v>
      </c>
    </row>
    <row r="1749" spans="1:23" x14ac:dyDescent="0.25">
      <c r="A1749" t="s">
        <v>1790</v>
      </c>
      <c r="B1749">
        <f>'SGU-Solar'!B1752+'SGU-Solar'!D1752+'SGU-Solar'!F1752+'SGU-Solar'!H1752+'SGU-Solar'!J1752+'SGU-Solar'!L1752+'SGU-Solar'!N1752+'SGU-Solar'!P1752+'SGU-Solar'!R1752+'SGU-Solar'!T1752+'SGU-Solar'!V1752+'SGU-Solar'!X1752+'SGU-Solar'!Z1752+'SGU-Solar'!AB1752+'SGU-Solar'!AD1752+'SGU-Solar'!AF1752+'SGU-Solar'!AH1752+'SGU-Solar'!AJ1752+'SGU-Solar'!AL1752</f>
        <v>122</v>
      </c>
      <c r="C1749">
        <f>'SGU-Solar'!C1752+'SGU-Solar'!E1752+'SGU-Solar'!G1752+'SGU-Solar'!I1752+'SGU-Solar'!K1752+'SGU-Solar'!M1752+'SGU-Solar'!O1752+'SGU-Solar'!Q1752+'SGU-Solar'!S1752+'SGU-Solar'!U1752+'SGU-Solar'!W1752+'SGU-Solar'!Y1752+'SGU-Solar'!AA1752+'SGU-Solar'!AC1752+'SGU-Solar'!AE1752+'SGU-Solar'!AG1752+'SGU-Solar'!AI1752+'SGU-Solar'!AK1752+'SGU-Solar'!AM1752</f>
        <v>578.70000000000005</v>
      </c>
      <c r="D1749">
        <v>3</v>
      </c>
      <c r="E1749">
        <v>18.68</v>
      </c>
      <c r="F1749">
        <v>0</v>
      </c>
      <c r="G1749">
        <v>0</v>
      </c>
      <c r="H1749">
        <v>5</v>
      </c>
      <c r="I1749">
        <v>32.18</v>
      </c>
      <c r="J1749">
        <v>1</v>
      </c>
      <c r="K1749">
        <v>6.6</v>
      </c>
      <c r="L1749">
        <v>0</v>
      </c>
      <c r="M1749">
        <v>0</v>
      </c>
      <c r="N1749">
        <f>MAX('[1]SGU-Solar'!B1752-'SGU-Solar'!AX1752,0)</f>
        <v>0</v>
      </c>
      <c r="O1749">
        <f>MAX('[1]SGU-Solar'!C1752-'SGU-Solar'!AY1752,0)</f>
        <v>0</v>
      </c>
      <c r="P1749">
        <f>'[1]SGU-Solar'!D1752</f>
        <v>0</v>
      </c>
      <c r="Q1749">
        <f>'[1]SGU-Solar'!E1752</f>
        <v>0</v>
      </c>
      <c r="R1749">
        <f>'[1]SGU-Solar'!F1752</f>
        <v>1</v>
      </c>
      <c r="S1749">
        <f>'[1]SGU-Solar'!G1752</f>
        <v>6.6</v>
      </c>
      <c r="T1749">
        <f>'[1]SGU-Solar'!H1752</f>
        <v>0</v>
      </c>
      <c r="U1749">
        <f>'[1]SGU-Solar'!I1752</f>
        <v>0</v>
      </c>
      <c r="V1749">
        <f>'[1]SGU-Solar'!J1752</f>
        <v>2</v>
      </c>
      <c r="W1749">
        <f>'[1]SGU-Solar'!K1752</f>
        <v>13.215</v>
      </c>
    </row>
    <row r="1750" spans="1:23" x14ac:dyDescent="0.25">
      <c r="A1750" t="s">
        <v>1791</v>
      </c>
      <c r="B1750">
        <f>'SGU-Solar'!B1753+'SGU-Solar'!D1753+'SGU-Solar'!F1753+'SGU-Solar'!H1753+'SGU-Solar'!J1753+'SGU-Solar'!L1753+'SGU-Solar'!N1753+'SGU-Solar'!P1753+'SGU-Solar'!R1753+'SGU-Solar'!T1753+'SGU-Solar'!V1753+'SGU-Solar'!X1753+'SGU-Solar'!Z1753+'SGU-Solar'!AB1753+'SGU-Solar'!AD1753+'SGU-Solar'!AF1753+'SGU-Solar'!AH1753+'SGU-Solar'!AJ1753+'SGU-Solar'!AL1753</f>
        <v>224</v>
      </c>
      <c r="C1750">
        <f>'SGU-Solar'!C1753+'SGU-Solar'!E1753+'SGU-Solar'!G1753+'SGU-Solar'!I1753+'SGU-Solar'!K1753+'SGU-Solar'!M1753+'SGU-Solar'!O1753+'SGU-Solar'!Q1753+'SGU-Solar'!S1753+'SGU-Solar'!U1753+'SGU-Solar'!W1753+'SGU-Solar'!Y1753+'SGU-Solar'!AA1753+'SGU-Solar'!AC1753+'SGU-Solar'!AE1753+'SGU-Solar'!AG1753+'SGU-Solar'!AI1753+'SGU-Solar'!AK1753+'SGU-Solar'!AM1753</f>
        <v>785.54500000000007</v>
      </c>
      <c r="D1750">
        <v>0</v>
      </c>
      <c r="E1750">
        <v>0</v>
      </c>
      <c r="F1750">
        <v>4</v>
      </c>
      <c r="G1750">
        <v>23.1</v>
      </c>
      <c r="H1750">
        <v>2</v>
      </c>
      <c r="I1750">
        <v>38.5</v>
      </c>
      <c r="J1750">
        <v>2</v>
      </c>
      <c r="K1750">
        <v>11.16</v>
      </c>
      <c r="L1750">
        <v>0</v>
      </c>
      <c r="M1750">
        <v>0</v>
      </c>
      <c r="N1750">
        <f>MAX('[1]SGU-Solar'!B1753-'SGU-Solar'!AX1753,0)</f>
        <v>0</v>
      </c>
      <c r="O1750">
        <f>MAX('[1]SGU-Solar'!C1753-'SGU-Solar'!AY1753,0)</f>
        <v>0</v>
      </c>
      <c r="P1750">
        <f>'[1]SGU-Solar'!D1753</f>
        <v>0</v>
      </c>
      <c r="Q1750">
        <f>'[1]SGU-Solar'!E1753</f>
        <v>0</v>
      </c>
      <c r="R1750">
        <f>'[1]SGU-Solar'!F1753</f>
        <v>0</v>
      </c>
      <c r="S1750">
        <f>'[1]SGU-Solar'!G1753</f>
        <v>0</v>
      </c>
      <c r="T1750">
        <f>'[1]SGU-Solar'!H1753</f>
        <v>0</v>
      </c>
      <c r="U1750">
        <f>'[1]SGU-Solar'!I1753</f>
        <v>0</v>
      </c>
      <c r="V1750">
        <f>'[1]SGU-Solar'!J1753</f>
        <v>0</v>
      </c>
      <c r="W1750">
        <f>'[1]SGU-Solar'!K1753</f>
        <v>0</v>
      </c>
    </row>
    <row r="1751" spans="1:23" x14ac:dyDescent="0.25">
      <c r="A1751" t="s">
        <v>1792</v>
      </c>
      <c r="B1751">
        <f>'SGU-Solar'!B1754+'SGU-Solar'!D1754+'SGU-Solar'!F1754+'SGU-Solar'!H1754+'SGU-Solar'!J1754+'SGU-Solar'!L1754+'SGU-Solar'!N1754+'SGU-Solar'!P1754+'SGU-Solar'!R1754+'SGU-Solar'!T1754+'SGU-Solar'!V1754+'SGU-Solar'!X1754+'SGU-Solar'!Z1754+'SGU-Solar'!AB1754+'SGU-Solar'!AD1754+'SGU-Solar'!AF1754+'SGU-Solar'!AH1754+'SGU-Solar'!AJ1754+'SGU-Solar'!AL1754</f>
        <v>1257</v>
      </c>
      <c r="C1751">
        <f>'SGU-Solar'!C1754+'SGU-Solar'!E1754+'SGU-Solar'!G1754+'SGU-Solar'!I1754+'SGU-Solar'!K1754+'SGU-Solar'!M1754+'SGU-Solar'!O1754+'SGU-Solar'!Q1754+'SGU-Solar'!S1754+'SGU-Solar'!U1754+'SGU-Solar'!W1754+'SGU-Solar'!Y1754+'SGU-Solar'!AA1754+'SGU-Solar'!AC1754+'SGU-Solar'!AE1754+'SGU-Solar'!AG1754+'SGU-Solar'!AI1754+'SGU-Solar'!AK1754+'SGU-Solar'!AM1754</f>
        <v>4214.6270000000013</v>
      </c>
      <c r="D1751">
        <v>9</v>
      </c>
      <c r="E1751">
        <v>54.64</v>
      </c>
      <c r="F1751">
        <v>4</v>
      </c>
      <c r="G1751">
        <v>26.385000000000002</v>
      </c>
      <c r="H1751">
        <v>11</v>
      </c>
      <c r="I1751">
        <v>72.17</v>
      </c>
      <c r="J1751">
        <v>15</v>
      </c>
      <c r="K1751">
        <v>85.265000000000001</v>
      </c>
      <c r="L1751">
        <v>2</v>
      </c>
      <c r="M1751">
        <v>19.8</v>
      </c>
      <c r="N1751">
        <f>MAX('[1]SGU-Solar'!B1754-'SGU-Solar'!AX1754,0)</f>
        <v>0</v>
      </c>
      <c r="O1751">
        <f>MAX('[1]SGU-Solar'!C1754-'SGU-Solar'!AY1754,0)</f>
        <v>0</v>
      </c>
      <c r="P1751">
        <f>'[1]SGU-Solar'!D1754</f>
        <v>5</v>
      </c>
      <c r="Q1751">
        <f>'[1]SGU-Solar'!E1754</f>
        <v>30.81</v>
      </c>
      <c r="R1751">
        <f>'[1]SGU-Solar'!F1754</f>
        <v>4</v>
      </c>
      <c r="S1751">
        <f>'[1]SGU-Solar'!G1754</f>
        <v>21.995000000000001</v>
      </c>
      <c r="T1751">
        <f>'[1]SGU-Solar'!H1754</f>
        <v>3</v>
      </c>
      <c r="U1751">
        <f>'[1]SGU-Solar'!I1754</f>
        <v>31.3</v>
      </c>
      <c r="V1751">
        <f>'[1]SGU-Solar'!J1754</f>
        <v>2</v>
      </c>
      <c r="W1751">
        <f>'[1]SGU-Solar'!K1754</f>
        <v>12</v>
      </c>
    </row>
    <row r="1752" spans="1:23" x14ac:dyDescent="0.25">
      <c r="A1752" t="s">
        <v>1793</v>
      </c>
      <c r="B1752">
        <f>'SGU-Solar'!B1755+'SGU-Solar'!D1755+'SGU-Solar'!F1755+'SGU-Solar'!H1755+'SGU-Solar'!J1755+'SGU-Solar'!L1755+'SGU-Solar'!N1755+'SGU-Solar'!P1755+'SGU-Solar'!R1755+'SGU-Solar'!T1755+'SGU-Solar'!V1755+'SGU-Solar'!X1755+'SGU-Solar'!Z1755+'SGU-Solar'!AB1755+'SGU-Solar'!AD1755+'SGU-Solar'!AF1755+'SGU-Solar'!AH1755+'SGU-Solar'!AJ1755+'SGU-Solar'!AL1755</f>
        <v>63</v>
      </c>
      <c r="C1752">
        <f>'SGU-Solar'!C1755+'SGU-Solar'!E1755+'SGU-Solar'!G1755+'SGU-Solar'!I1755+'SGU-Solar'!K1755+'SGU-Solar'!M1755+'SGU-Solar'!O1755+'SGU-Solar'!Q1755+'SGU-Solar'!S1755+'SGU-Solar'!U1755+'SGU-Solar'!W1755+'SGU-Solar'!Y1755+'SGU-Solar'!AA1755+'SGU-Solar'!AC1755+'SGU-Solar'!AE1755+'SGU-Solar'!AG1755+'SGU-Solar'!AI1755+'SGU-Solar'!AK1755+'SGU-Solar'!AM1755</f>
        <v>221.95499999999998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9.92</v>
      </c>
      <c r="L1752">
        <v>0</v>
      </c>
      <c r="M1752">
        <v>0</v>
      </c>
      <c r="N1752">
        <f>MAX('[1]SGU-Solar'!B1755-'SGU-Solar'!AX1755,0)</f>
        <v>1259</v>
      </c>
      <c r="O1752">
        <f>MAX('[1]SGU-Solar'!C1755-'SGU-Solar'!AY1755,0)</f>
        <v>4427.3969999999999</v>
      </c>
      <c r="P1752">
        <f>'[1]SGU-Solar'!D1755</f>
        <v>10</v>
      </c>
      <c r="Q1752">
        <f>'[1]SGU-Solar'!E1755</f>
        <v>64.44</v>
      </c>
      <c r="R1752">
        <f>'[1]SGU-Solar'!F1755</f>
        <v>8</v>
      </c>
      <c r="S1752">
        <f>'[1]SGU-Solar'!G1755</f>
        <v>40.344999999999999</v>
      </c>
      <c r="T1752">
        <f>'[1]SGU-Solar'!H1755</f>
        <v>15</v>
      </c>
      <c r="U1752">
        <f>'[1]SGU-Solar'!I1755</f>
        <v>103.79</v>
      </c>
      <c r="V1752">
        <f>'[1]SGU-Solar'!J1755</f>
        <v>14</v>
      </c>
      <c r="W1752">
        <f>'[1]SGU-Solar'!K1755</f>
        <v>95.685000000000002</v>
      </c>
    </row>
    <row r="1753" spans="1:23" x14ac:dyDescent="0.25">
      <c r="A1753" t="s">
        <v>1794</v>
      </c>
      <c r="B1753">
        <f>'SGU-Solar'!B1756+'SGU-Solar'!D1756+'SGU-Solar'!F1756+'SGU-Solar'!H1756+'SGU-Solar'!J1756+'SGU-Solar'!L1756+'SGU-Solar'!N1756+'SGU-Solar'!P1756+'SGU-Solar'!R1756+'SGU-Solar'!T1756+'SGU-Solar'!V1756+'SGU-Solar'!X1756+'SGU-Solar'!Z1756+'SGU-Solar'!AB1756+'SGU-Solar'!AD1756+'SGU-Solar'!AF1756+'SGU-Solar'!AH1756+'SGU-Solar'!AJ1756+'SGU-Solar'!AL1756</f>
        <v>287</v>
      </c>
      <c r="C1753">
        <f>'SGU-Solar'!C1756+'SGU-Solar'!E1756+'SGU-Solar'!G1756+'SGU-Solar'!I1756+'SGU-Solar'!K1756+'SGU-Solar'!M1756+'SGU-Solar'!O1756+'SGU-Solar'!Q1756+'SGU-Solar'!S1756+'SGU-Solar'!U1756+'SGU-Solar'!W1756+'SGU-Solar'!Y1756+'SGU-Solar'!AA1756+'SGU-Solar'!AC1756+'SGU-Solar'!AE1756+'SGU-Solar'!AG1756+'SGU-Solar'!AI1756+'SGU-Solar'!AK1756+'SGU-Solar'!AM1756</f>
        <v>979.46400000000017</v>
      </c>
      <c r="D1753">
        <v>4</v>
      </c>
      <c r="E1753">
        <v>21.285</v>
      </c>
      <c r="F1753">
        <v>2</v>
      </c>
      <c r="G1753">
        <v>9.2850000000000001</v>
      </c>
      <c r="H1753">
        <v>1</v>
      </c>
      <c r="I1753">
        <v>6.6</v>
      </c>
      <c r="J1753">
        <v>1</v>
      </c>
      <c r="K1753">
        <v>7.92</v>
      </c>
      <c r="L1753">
        <v>0</v>
      </c>
      <c r="M1753">
        <v>0</v>
      </c>
      <c r="N1753">
        <f>MAX('[1]SGU-Solar'!B1756-'SGU-Solar'!AX1756,0)</f>
        <v>0</v>
      </c>
      <c r="O1753">
        <f>MAX('[1]SGU-Solar'!C1756-'SGU-Solar'!AY1756,0)</f>
        <v>0</v>
      </c>
      <c r="P1753">
        <f>'[1]SGU-Solar'!D1756</f>
        <v>1</v>
      </c>
      <c r="Q1753">
        <f>'[1]SGU-Solar'!E1756</f>
        <v>6.6</v>
      </c>
      <c r="R1753">
        <f>'[1]SGU-Solar'!F1756</f>
        <v>0</v>
      </c>
      <c r="S1753">
        <f>'[1]SGU-Solar'!G1756</f>
        <v>0</v>
      </c>
      <c r="T1753">
        <f>'[1]SGU-Solar'!H1756</f>
        <v>3</v>
      </c>
      <c r="U1753">
        <f>'[1]SGU-Solar'!I1756</f>
        <v>20.414999999999999</v>
      </c>
      <c r="V1753">
        <f>'[1]SGU-Solar'!J1756</f>
        <v>1</v>
      </c>
      <c r="W1753">
        <f>'[1]SGU-Solar'!K1756</f>
        <v>6.6</v>
      </c>
    </row>
    <row r="1754" spans="1:23" x14ac:dyDescent="0.25">
      <c r="A1754" t="s">
        <v>1795</v>
      </c>
      <c r="B1754">
        <f>'SGU-Solar'!B1757+'SGU-Solar'!D1757+'SGU-Solar'!F1757+'SGU-Solar'!H1757+'SGU-Solar'!J1757+'SGU-Solar'!L1757+'SGU-Solar'!N1757+'SGU-Solar'!P1757+'SGU-Solar'!R1757+'SGU-Solar'!T1757+'SGU-Solar'!V1757+'SGU-Solar'!X1757+'SGU-Solar'!Z1757+'SGU-Solar'!AB1757+'SGU-Solar'!AD1757+'SGU-Solar'!AF1757+'SGU-Solar'!AH1757+'SGU-Solar'!AJ1757+'SGU-Solar'!AL1757</f>
        <v>430</v>
      </c>
      <c r="C1754">
        <f>'SGU-Solar'!C1757+'SGU-Solar'!E1757+'SGU-Solar'!G1757+'SGU-Solar'!I1757+'SGU-Solar'!K1757+'SGU-Solar'!M1757+'SGU-Solar'!O1757+'SGU-Solar'!Q1757+'SGU-Solar'!S1757+'SGU-Solar'!U1757+'SGU-Solar'!W1757+'SGU-Solar'!Y1757+'SGU-Solar'!AA1757+'SGU-Solar'!AC1757+'SGU-Solar'!AE1757+'SGU-Solar'!AG1757+'SGU-Solar'!AI1757+'SGU-Solar'!AK1757+'SGU-Solar'!AM1757</f>
        <v>1777.4960000000001</v>
      </c>
      <c r="D1754">
        <v>4</v>
      </c>
      <c r="E1754">
        <v>23.454999999999998</v>
      </c>
      <c r="F1754">
        <v>1</v>
      </c>
      <c r="G1754">
        <v>5.67</v>
      </c>
      <c r="H1754">
        <v>1</v>
      </c>
      <c r="I1754">
        <v>10.5</v>
      </c>
      <c r="J1754">
        <v>2</v>
      </c>
      <c r="K1754">
        <v>17.600000000000001</v>
      </c>
      <c r="L1754">
        <v>0</v>
      </c>
      <c r="M1754">
        <v>0</v>
      </c>
      <c r="N1754">
        <f>MAX('[1]SGU-Solar'!B1757-'SGU-Solar'!AX1757,0)</f>
        <v>0</v>
      </c>
      <c r="O1754">
        <f>MAX('[1]SGU-Solar'!C1757-'SGU-Solar'!AY1757,0)</f>
        <v>0</v>
      </c>
      <c r="P1754">
        <f>'[1]SGU-Solar'!D1757</f>
        <v>1</v>
      </c>
      <c r="Q1754">
        <f>'[1]SGU-Solar'!E1757</f>
        <v>6.6</v>
      </c>
      <c r="R1754">
        <f>'[1]SGU-Solar'!F1757</f>
        <v>2</v>
      </c>
      <c r="S1754">
        <f>'[1]SGU-Solar'!G1757</f>
        <v>6.99</v>
      </c>
      <c r="T1754">
        <f>'[1]SGU-Solar'!H1757</f>
        <v>2</v>
      </c>
      <c r="U1754">
        <f>'[1]SGU-Solar'!I1757</f>
        <v>8.6549999999999994</v>
      </c>
      <c r="V1754">
        <f>'[1]SGU-Solar'!J1757</f>
        <v>6</v>
      </c>
      <c r="W1754">
        <f>'[1]SGU-Solar'!K1757</f>
        <v>27.545000000000002</v>
      </c>
    </row>
    <row r="1755" spans="1:23" x14ac:dyDescent="0.25">
      <c r="A1755" t="s">
        <v>1796</v>
      </c>
      <c r="B1755">
        <f>'SGU-Solar'!B1758+'SGU-Solar'!D1758+'SGU-Solar'!F1758+'SGU-Solar'!H1758+'SGU-Solar'!J1758+'SGU-Solar'!L1758+'SGU-Solar'!N1758+'SGU-Solar'!P1758+'SGU-Solar'!R1758+'SGU-Solar'!T1758+'SGU-Solar'!V1758+'SGU-Solar'!X1758+'SGU-Solar'!Z1758+'SGU-Solar'!AB1758+'SGU-Solar'!AD1758+'SGU-Solar'!AF1758+'SGU-Solar'!AH1758+'SGU-Solar'!AJ1758+'SGU-Solar'!AL1758</f>
        <v>312</v>
      </c>
      <c r="C1755">
        <f>'SGU-Solar'!C1758+'SGU-Solar'!E1758+'SGU-Solar'!G1758+'SGU-Solar'!I1758+'SGU-Solar'!K1758+'SGU-Solar'!M1758+'SGU-Solar'!O1758+'SGU-Solar'!Q1758+'SGU-Solar'!S1758+'SGU-Solar'!U1758+'SGU-Solar'!W1758+'SGU-Solar'!Y1758+'SGU-Solar'!AA1758+'SGU-Solar'!AC1758+'SGU-Solar'!AE1758+'SGU-Solar'!AG1758+'SGU-Solar'!AI1758+'SGU-Solar'!AK1758+'SGU-Solar'!AM1758</f>
        <v>1697.1209999999999</v>
      </c>
      <c r="D1755">
        <v>1</v>
      </c>
      <c r="E1755">
        <v>18.27</v>
      </c>
      <c r="F1755">
        <v>1</v>
      </c>
      <c r="G1755">
        <v>5.2249999999999996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f>MAX('[1]SGU-Solar'!B1758-'SGU-Solar'!AX1758,0)</f>
        <v>139</v>
      </c>
      <c r="O1755">
        <f>MAX('[1]SGU-Solar'!C1758-'SGU-Solar'!AY1758,0)</f>
        <v>296.86500000000001</v>
      </c>
      <c r="P1755">
        <f>'[1]SGU-Solar'!D1758</f>
        <v>1</v>
      </c>
      <c r="Q1755">
        <f>'[1]SGU-Solar'!E1758</f>
        <v>4.4000000000000004</v>
      </c>
      <c r="R1755">
        <f>'[1]SGU-Solar'!F1758</f>
        <v>4</v>
      </c>
      <c r="S1755">
        <f>'[1]SGU-Solar'!G1758</f>
        <v>25.425000000000001</v>
      </c>
      <c r="T1755">
        <f>'[1]SGU-Solar'!H1758</f>
        <v>7</v>
      </c>
      <c r="U1755">
        <f>'[1]SGU-Solar'!I1758</f>
        <v>87.33</v>
      </c>
      <c r="V1755">
        <f>'[1]SGU-Solar'!J1758</f>
        <v>6</v>
      </c>
      <c r="W1755">
        <f>'[1]SGU-Solar'!K1758</f>
        <v>62.88</v>
      </c>
    </row>
    <row r="1756" spans="1:23" x14ac:dyDescent="0.25">
      <c r="A1756" t="s">
        <v>1797</v>
      </c>
      <c r="B1756">
        <f>'SGU-Solar'!B1759+'SGU-Solar'!D1759+'SGU-Solar'!F1759+'SGU-Solar'!H1759+'SGU-Solar'!J1759+'SGU-Solar'!L1759+'SGU-Solar'!N1759+'SGU-Solar'!P1759+'SGU-Solar'!R1759+'SGU-Solar'!T1759+'SGU-Solar'!V1759+'SGU-Solar'!X1759+'SGU-Solar'!Z1759+'SGU-Solar'!AB1759+'SGU-Solar'!AD1759+'SGU-Solar'!AF1759+'SGU-Solar'!AH1759+'SGU-Solar'!AJ1759+'SGU-Solar'!AL1759</f>
        <v>117</v>
      </c>
      <c r="C1756">
        <f>'SGU-Solar'!C1759+'SGU-Solar'!E1759+'SGU-Solar'!G1759+'SGU-Solar'!I1759+'SGU-Solar'!K1759+'SGU-Solar'!M1759+'SGU-Solar'!O1759+'SGU-Solar'!Q1759+'SGU-Solar'!S1759+'SGU-Solar'!U1759+'SGU-Solar'!W1759+'SGU-Solar'!Y1759+'SGU-Solar'!AA1759+'SGU-Solar'!AC1759+'SGU-Solar'!AE1759+'SGU-Solar'!AG1759+'SGU-Solar'!AI1759+'SGU-Solar'!AK1759+'SGU-Solar'!AM1759</f>
        <v>575.89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20.625</v>
      </c>
      <c r="J1756">
        <v>0</v>
      </c>
      <c r="K1756">
        <v>0</v>
      </c>
      <c r="L1756">
        <v>0</v>
      </c>
      <c r="M1756">
        <v>0</v>
      </c>
      <c r="N1756">
        <f>MAX('[1]SGU-Solar'!B1759-'SGU-Solar'!AX1759,0)</f>
        <v>201</v>
      </c>
      <c r="O1756">
        <f>MAX('[1]SGU-Solar'!C1759-'SGU-Solar'!AY1759,0)</f>
        <v>1190.1010000000001</v>
      </c>
      <c r="P1756">
        <f>'[1]SGU-Solar'!D1759</f>
        <v>2</v>
      </c>
      <c r="Q1756">
        <f>'[1]SGU-Solar'!E1759</f>
        <v>14.7</v>
      </c>
      <c r="R1756">
        <f>'[1]SGU-Solar'!F1759</f>
        <v>3</v>
      </c>
      <c r="S1756">
        <f>'[1]SGU-Solar'!G1759</f>
        <v>26.95</v>
      </c>
      <c r="T1756">
        <f>'[1]SGU-Solar'!H1759</f>
        <v>4</v>
      </c>
      <c r="U1756">
        <f>'[1]SGU-Solar'!I1759</f>
        <v>59.634999999999998</v>
      </c>
      <c r="V1756">
        <f>'[1]SGU-Solar'!J1759</f>
        <v>2</v>
      </c>
      <c r="W1756">
        <f>'[1]SGU-Solar'!K1759</f>
        <v>71.44</v>
      </c>
    </row>
    <row r="1757" spans="1:23" x14ac:dyDescent="0.25">
      <c r="A1757" t="s">
        <v>1798</v>
      </c>
      <c r="B1757">
        <f>'SGU-Solar'!B1760+'SGU-Solar'!D1760+'SGU-Solar'!F1760+'SGU-Solar'!H1760+'SGU-Solar'!J1760+'SGU-Solar'!L1760+'SGU-Solar'!N1760+'SGU-Solar'!P1760+'SGU-Solar'!R1760+'SGU-Solar'!T1760+'SGU-Solar'!V1760+'SGU-Solar'!X1760+'SGU-Solar'!Z1760+'SGU-Solar'!AB1760+'SGU-Solar'!AD1760+'SGU-Solar'!AF1760+'SGU-Solar'!AH1760+'SGU-Solar'!AJ1760+'SGU-Solar'!AL1760</f>
        <v>276</v>
      </c>
      <c r="C1757">
        <f>'SGU-Solar'!C1760+'SGU-Solar'!E1760+'SGU-Solar'!G1760+'SGU-Solar'!I1760+'SGU-Solar'!K1760+'SGU-Solar'!M1760+'SGU-Solar'!O1760+'SGU-Solar'!Q1760+'SGU-Solar'!S1760+'SGU-Solar'!U1760+'SGU-Solar'!W1760+'SGU-Solar'!Y1760+'SGU-Solar'!AA1760+'SGU-Solar'!AC1760+'SGU-Solar'!AE1760+'SGU-Solar'!AG1760+'SGU-Solar'!AI1760+'SGU-Solar'!AK1760+'SGU-Solar'!AM1760</f>
        <v>1180.9100000000001</v>
      </c>
      <c r="D1757">
        <v>0</v>
      </c>
      <c r="E1757">
        <v>0</v>
      </c>
      <c r="F1757">
        <v>2</v>
      </c>
      <c r="G1757">
        <v>9.3000000000000007</v>
      </c>
      <c r="H1757">
        <v>1</v>
      </c>
      <c r="I1757">
        <v>5.22</v>
      </c>
      <c r="J1757">
        <v>2</v>
      </c>
      <c r="K1757">
        <v>9.51</v>
      </c>
      <c r="L1757">
        <v>1</v>
      </c>
      <c r="M1757">
        <v>5.5</v>
      </c>
      <c r="N1757">
        <f>MAX('[1]SGU-Solar'!B1760-'SGU-Solar'!AX1760,0)</f>
        <v>0</v>
      </c>
      <c r="O1757">
        <f>MAX('[1]SGU-Solar'!C1760-'SGU-Solar'!AY1760,0)</f>
        <v>0</v>
      </c>
      <c r="P1757">
        <f>'[1]SGU-Solar'!D1760</f>
        <v>2</v>
      </c>
      <c r="Q1757">
        <f>'[1]SGU-Solar'!E1760</f>
        <v>23.715</v>
      </c>
      <c r="R1757">
        <f>'[1]SGU-Solar'!F1760</f>
        <v>3</v>
      </c>
      <c r="S1757">
        <f>'[1]SGU-Solar'!G1760</f>
        <v>18.86</v>
      </c>
      <c r="T1757">
        <f>'[1]SGU-Solar'!H1760</f>
        <v>4</v>
      </c>
      <c r="U1757">
        <f>'[1]SGU-Solar'!I1760</f>
        <v>124.24</v>
      </c>
      <c r="V1757">
        <f>'[1]SGU-Solar'!J1760</f>
        <v>1</v>
      </c>
      <c r="W1757">
        <f>'[1]SGU-Solar'!K1760</f>
        <v>6.6</v>
      </c>
    </row>
    <row r="1758" spans="1:23" x14ac:dyDescent="0.25">
      <c r="A1758" t="s">
        <v>1799</v>
      </c>
      <c r="B1758">
        <f>'SGU-Solar'!B1761+'SGU-Solar'!D1761+'SGU-Solar'!F1761+'SGU-Solar'!H1761+'SGU-Solar'!J1761+'SGU-Solar'!L1761+'SGU-Solar'!N1761+'SGU-Solar'!P1761+'SGU-Solar'!R1761+'SGU-Solar'!T1761+'SGU-Solar'!V1761+'SGU-Solar'!X1761+'SGU-Solar'!Z1761+'SGU-Solar'!AB1761+'SGU-Solar'!AD1761+'SGU-Solar'!AF1761+'SGU-Solar'!AH1761+'SGU-Solar'!AJ1761+'SGU-Solar'!AL1761</f>
        <v>5043</v>
      </c>
      <c r="C1758">
        <f>'SGU-Solar'!C1761+'SGU-Solar'!E1761+'SGU-Solar'!G1761+'SGU-Solar'!I1761+'SGU-Solar'!K1761+'SGU-Solar'!M1761+'SGU-Solar'!O1761+'SGU-Solar'!Q1761+'SGU-Solar'!S1761+'SGU-Solar'!U1761+'SGU-Solar'!W1761+'SGU-Solar'!Y1761+'SGU-Solar'!AA1761+'SGU-Solar'!AC1761+'SGU-Solar'!AE1761+'SGU-Solar'!AG1761+'SGU-Solar'!AI1761+'SGU-Solar'!AK1761+'SGU-Solar'!AM1761</f>
        <v>19842.422999999999</v>
      </c>
      <c r="D1758">
        <v>57</v>
      </c>
      <c r="E1758">
        <v>349.41500000000002</v>
      </c>
      <c r="F1758">
        <v>48</v>
      </c>
      <c r="G1758">
        <v>392.63</v>
      </c>
      <c r="H1758">
        <v>42</v>
      </c>
      <c r="I1758">
        <v>309.43</v>
      </c>
      <c r="J1758">
        <v>42</v>
      </c>
      <c r="K1758">
        <v>276.88499999999999</v>
      </c>
      <c r="L1758">
        <v>10</v>
      </c>
      <c r="M1758">
        <v>64.265000000000001</v>
      </c>
      <c r="N1758">
        <f>MAX('[1]SGU-Solar'!B1761-'SGU-Solar'!AX1761,0)</f>
        <v>0</v>
      </c>
      <c r="O1758">
        <f>MAX('[1]SGU-Solar'!C1761-'SGU-Solar'!AY1761,0)</f>
        <v>0</v>
      </c>
      <c r="P1758">
        <f>'[1]SGU-Solar'!D1761</f>
        <v>0</v>
      </c>
      <c r="Q1758">
        <f>'[1]SGU-Solar'!E1761</f>
        <v>0</v>
      </c>
      <c r="R1758">
        <f>'[1]SGU-Solar'!F1761</f>
        <v>1</v>
      </c>
      <c r="S1758">
        <f>'[1]SGU-Solar'!G1761</f>
        <v>12.8</v>
      </c>
      <c r="T1758">
        <f>'[1]SGU-Solar'!H1761</f>
        <v>0</v>
      </c>
      <c r="U1758">
        <f>'[1]SGU-Solar'!I1761</f>
        <v>0</v>
      </c>
      <c r="V1758">
        <f>'[1]SGU-Solar'!J1761</f>
        <v>2</v>
      </c>
      <c r="W1758">
        <f>'[1]SGU-Solar'!K1761</f>
        <v>13.2</v>
      </c>
    </row>
    <row r="1759" spans="1:23" x14ac:dyDescent="0.25">
      <c r="A1759" t="s">
        <v>1800</v>
      </c>
      <c r="B1759">
        <f>'SGU-Solar'!B1762+'SGU-Solar'!D1762+'SGU-Solar'!F1762+'SGU-Solar'!H1762+'SGU-Solar'!J1762+'SGU-Solar'!L1762+'SGU-Solar'!N1762+'SGU-Solar'!P1762+'SGU-Solar'!R1762+'SGU-Solar'!T1762+'SGU-Solar'!V1762+'SGU-Solar'!X1762+'SGU-Solar'!Z1762+'SGU-Solar'!AB1762+'SGU-Solar'!AD1762+'SGU-Solar'!AF1762+'SGU-Solar'!AH1762+'SGU-Solar'!AJ1762+'SGU-Solar'!AL1762</f>
        <v>12177</v>
      </c>
      <c r="C1759">
        <f>'SGU-Solar'!C1762+'SGU-Solar'!E1762+'SGU-Solar'!G1762+'SGU-Solar'!I1762+'SGU-Solar'!K1762+'SGU-Solar'!M1762+'SGU-Solar'!O1762+'SGU-Solar'!Q1762+'SGU-Solar'!S1762+'SGU-Solar'!U1762+'SGU-Solar'!W1762+'SGU-Solar'!Y1762+'SGU-Solar'!AA1762+'SGU-Solar'!AC1762+'SGU-Solar'!AE1762+'SGU-Solar'!AG1762+'SGU-Solar'!AI1762+'SGU-Solar'!AK1762+'SGU-Solar'!AM1762</f>
        <v>45116.110999999997</v>
      </c>
      <c r="D1759">
        <v>166</v>
      </c>
      <c r="E1759">
        <v>1293.3399999999999</v>
      </c>
      <c r="F1759">
        <v>138</v>
      </c>
      <c r="G1759">
        <v>879.55500000000097</v>
      </c>
      <c r="H1759">
        <v>118</v>
      </c>
      <c r="I1759">
        <v>990.24000000000103</v>
      </c>
      <c r="J1759">
        <v>111</v>
      </c>
      <c r="K1759">
        <v>873.62500000000102</v>
      </c>
      <c r="L1759">
        <v>34</v>
      </c>
      <c r="M1759">
        <v>237.92</v>
      </c>
      <c r="N1759">
        <f>MAX('[1]SGU-Solar'!B1762-'SGU-Solar'!AX1762,0)</f>
        <v>0</v>
      </c>
      <c r="O1759">
        <f>MAX('[1]SGU-Solar'!C1762-'SGU-Solar'!AY1762,0)</f>
        <v>0</v>
      </c>
      <c r="P1759">
        <f>'[1]SGU-Solar'!D1762</f>
        <v>38</v>
      </c>
      <c r="Q1759">
        <f>'[1]SGU-Solar'!E1762</f>
        <v>248.505</v>
      </c>
      <c r="R1759">
        <f>'[1]SGU-Solar'!F1762</f>
        <v>49</v>
      </c>
      <c r="S1759">
        <f>'[1]SGU-Solar'!G1762</f>
        <v>325.935</v>
      </c>
      <c r="T1759">
        <f>'[1]SGU-Solar'!H1762</f>
        <v>59</v>
      </c>
      <c r="U1759">
        <f>'[1]SGU-Solar'!I1762</f>
        <v>461.67500000000001</v>
      </c>
      <c r="V1759">
        <f>'[1]SGU-Solar'!J1762</f>
        <v>49</v>
      </c>
      <c r="W1759">
        <f>'[1]SGU-Solar'!K1762</f>
        <v>313.79000000000002</v>
      </c>
    </row>
    <row r="1760" spans="1:23" x14ac:dyDescent="0.25">
      <c r="A1760" t="s">
        <v>1801</v>
      </c>
      <c r="B1760">
        <f>'SGU-Solar'!B1763+'SGU-Solar'!D1763+'SGU-Solar'!F1763+'SGU-Solar'!H1763+'SGU-Solar'!J1763+'SGU-Solar'!L1763+'SGU-Solar'!N1763+'SGU-Solar'!P1763+'SGU-Solar'!R1763+'SGU-Solar'!T1763+'SGU-Solar'!V1763+'SGU-Solar'!X1763+'SGU-Solar'!Z1763+'SGU-Solar'!AB1763+'SGU-Solar'!AD1763+'SGU-Solar'!AF1763+'SGU-Solar'!AH1763+'SGU-Solar'!AJ1763+'SGU-Solar'!AL1763</f>
        <v>1325</v>
      </c>
      <c r="C1760">
        <f>'SGU-Solar'!C1763+'SGU-Solar'!E1763+'SGU-Solar'!G1763+'SGU-Solar'!I1763+'SGU-Solar'!K1763+'SGU-Solar'!M1763+'SGU-Solar'!O1763+'SGU-Solar'!Q1763+'SGU-Solar'!S1763+'SGU-Solar'!U1763+'SGU-Solar'!W1763+'SGU-Solar'!Y1763+'SGU-Solar'!AA1763+'SGU-Solar'!AC1763+'SGU-Solar'!AE1763+'SGU-Solar'!AG1763+'SGU-Solar'!AI1763+'SGU-Solar'!AK1763+'SGU-Solar'!AM1763</f>
        <v>4904.2430000000004</v>
      </c>
      <c r="D1760">
        <v>15</v>
      </c>
      <c r="E1760">
        <v>111.545</v>
      </c>
      <c r="F1760">
        <v>5</v>
      </c>
      <c r="G1760">
        <v>29.895</v>
      </c>
      <c r="H1760">
        <v>14</v>
      </c>
      <c r="I1760">
        <v>85.584999999999994</v>
      </c>
      <c r="J1760">
        <v>11</v>
      </c>
      <c r="K1760">
        <v>72.075000000000003</v>
      </c>
      <c r="L1760">
        <v>5</v>
      </c>
      <c r="M1760">
        <v>38.28</v>
      </c>
      <c r="N1760">
        <f>MAX('[1]SGU-Solar'!B1763-'SGU-Solar'!AX1763,0)</f>
        <v>11634</v>
      </c>
      <c r="O1760">
        <f>MAX('[1]SGU-Solar'!C1763-'SGU-Solar'!AY1763,0)</f>
        <v>46158.303</v>
      </c>
      <c r="P1760">
        <f>'[1]SGU-Solar'!D1763</f>
        <v>120</v>
      </c>
      <c r="Q1760">
        <f>'[1]SGU-Solar'!E1763</f>
        <v>881.37</v>
      </c>
      <c r="R1760">
        <f>'[1]SGU-Solar'!F1763</f>
        <v>125</v>
      </c>
      <c r="S1760">
        <f>'[1]SGU-Solar'!G1763</f>
        <v>874.03499999999997</v>
      </c>
      <c r="T1760">
        <f>'[1]SGU-Solar'!H1763</f>
        <v>123</v>
      </c>
      <c r="U1760">
        <f>'[1]SGU-Solar'!I1763</f>
        <v>1016.835</v>
      </c>
      <c r="V1760">
        <f>'[1]SGU-Solar'!J1763</f>
        <v>138</v>
      </c>
      <c r="W1760">
        <f>'[1]SGU-Solar'!K1763</f>
        <v>1028.7950000000001</v>
      </c>
    </row>
    <row r="1761" spans="1:23" x14ac:dyDescent="0.25">
      <c r="A1761" t="s">
        <v>1802</v>
      </c>
      <c r="B1761">
        <f>'SGU-Solar'!B1764+'SGU-Solar'!D1764+'SGU-Solar'!F1764+'SGU-Solar'!H1764+'SGU-Solar'!J1764+'SGU-Solar'!L1764+'SGU-Solar'!N1764+'SGU-Solar'!P1764+'SGU-Solar'!R1764+'SGU-Solar'!T1764+'SGU-Solar'!V1764+'SGU-Solar'!X1764+'SGU-Solar'!Z1764+'SGU-Solar'!AB1764+'SGU-Solar'!AD1764+'SGU-Solar'!AF1764+'SGU-Solar'!AH1764+'SGU-Solar'!AJ1764+'SGU-Solar'!AL1764</f>
        <v>1629</v>
      </c>
      <c r="C1761">
        <f>'SGU-Solar'!C1764+'SGU-Solar'!E1764+'SGU-Solar'!G1764+'SGU-Solar'!I1764+'SGU-Solar'!K1764+'SGU-Solar'!M1764+'SGU-Solar'!O1764+'SGU-Solar'!Q1764+'SGU-Solar'!S1764+'SGU-Solar'!U1764+'SGU-Solar'!W1764+'SGU-Solar'!Y1764+'SGU-Solar'!AA1764+'SGU-Solar'!AC1764+'SGU-Solar'!AE1764+'SGU-Solar'!AG1764+'SGU-Solar'!AI1764+'SGU-Solar'!AK1764+'SGU-Solar'!AM1764</f>
        <v>6172.5910000000013</v>
      </c>
      <c r="D1761">
        <v>17</v>
      </c>
      <c r="E1761">
        <v>105.41</v>
      </c>
      <c r="F1761">
        <v>9</v>
      </c>
      <c r="G1761">
        <v>124.13</v>
      </c>
      <c r="H1761">
        <v>12</v>
      </c>
      <c r="I1761">
        <v>75.87</v>
      </c>
      <c r="J1761">
        <v>17</v>
      </c>
      <c r="K1761">
        <v>112.98</v>
      </c>
      <c r="L1761">
        <v>3</v>
      </c>
      <c r="M1761">
        <v>28.754999999999999</v>
      </c>
      <c r="N1761">
        <f>MAX('[1]SGU-Solar'!B1764-'SGU-Solar'!AX1764,0)</f>
        <v>0</v>
      </c>
      <c r="O1761">
        <f>MAX('[1]SGU-Solar'!C1764-'SGU-Solar'!AY1764,0)</f>
        <v>0</v>
      </c>
      <c r="P1761">
        <f>'[1]SGU-Solar'!D1764</f>
        <v>7</v>
      </c>
      <c r="Q1761">
        <f>'[1]SGU-Solar'!E1764</f>
        <v>40.604999999999997</v>
      </c>
      <c r="R1761">
        <f>'[1]SGU-Solar'!F1764</f>
        <v>15</v>
      </c>
      <c r="S1761">
        <f>'[1]SGU-Solar'!G1764</f>
        <v>95.454999999999998</v>
      </c>
      <c r="T1761">
        <f>'[1]SGU-Solar'!H1764</f>
        <v>17</v>
      </c>
      <c r="U1761">
        <f>'[1]SGU-Solar'!I1764</f>
        <v>116.765</v>
      </c>
      <c r="V1761">
        <f>'[1]SGU-Solar'!J1764</f>
        <v>12</v>
      </c>
      <c r="W1761">
        <f>'[1]SGU-Solar'!K1764</f>
        <v>78.510000000000005</v>
      </c>
    </row>
    <row r="1762" spans="1:23" x14ac:dyDescent="0.25">
      <c r="A1762" t="s">
        <v>1803</v>
      </c>
      <c r="B1762">
        <f>'SGU-Solar'!B1765+'SGU-Solar'!D1765+'SGU-Solar'!F1765+'SGU-Solar'!H1765+'SGU-Solar'!J1765+'SGU-Solar'!L1765+'SGU-Solar'!N1765+'SGU-Solar'!P1765+'SGU-Solar'!R1765+'SGU-Solar'!T1765+'SGU-Solar'!V1765+'SGU-Solar'!X1765+'SGU-Solar'!Z1765+'SGU-Solar'!AB1765+'SGU-Solar'!AD1765+'SGU-Solar'!AF1765+'SGU-Solar'!AH1765+'SGU-Solar'!AJ1765+'SGU-Solar'!AL1765</f>
        <v>125</v>
      </c>
      <c r="C1762">
        <f>'SGU-Solar'!C1765+'SGU-Solar'!E1765+'SGU-Solar'!G1765+'SGU-Solar'!I1765+'SGU-Solar'!K1765+'SGU-Solar'!M1765+'SGU-Solar'!O1765+'SGU-Solar'!Q1765+'SGU-Solar'!S1765+'SGU-Solar'!U1765+'SGU-Solar'!W1765+'SGU-Solar'!Y1765+'SGU-Solar'!AA1765+'SGU-Solar'!AC1765+'SGU-Solar'!AE1765+'SGU-Solar'!AG1765+'SGU-Solar'!AI1765+'SGU-Solar'!AK1765+'SGU-Solar'!AM1765</f>
        <v>486.13199999999995</v>
      </c>
      <c r="D1762">
        <v>1</v>
      </c>
      <c r="E1762">
        <v>6.6</v>
      </c>
      <c r="F1762">
        <v>1</v>
      </c>
      <c r="G1762">
        <v>10.71</v>
      </c>
      <c r="H1762">
        <v>2</v>
      </c>
      <c r="I1762">
        <v>12.6</v>
      </c>
      <c r="J1762">
        <v>1</v>
      </c>
      <c r="K1762">
        <v>5.67</v>
      </c>
      <c r="L1762">
        <v>1</v>
      </c>
      <c r="M1762">
        <v>11.88</v>
      </c>
      <c r="N1762">
        <f>MAX('[1]SGU-Solar'!B1765-'SGU-Solar'!AX1765,0)</f>
        <v>1591</v>
      </c>
      <c r="O1762">
        <f>MAX('[1]SGU-Solar'!C1765-'SGU-Solar'!AY1765,0)</f>
        <v>6501.2940000000008</v>
      </c>
      <c r="P1762">
        <f>'[1]SGU-Solar'!D1765</f>
        <v>16</v>
      </c>
      <c r="Q1762">
        <f>'[1]SGU-Solar'!E1765</f>
        <v>93.63</v>
      </c>
      <c r="R1762">
        <f>'[1]SGU-Solar'!F1765</f>
        <v>14</v>
      </c>
      <c r="S1762">
        <f>'[1]SGU-Solar'!G1765</f>
        <v>139.41499999999999</v>
      </c>
      <c r="T1762">
        <f>'[1]SGU-Solar'!H1765</f>
        <v>12</v>
      </c>
      <c r="U1762">
        <f>'[1]SGU-Solar'!I1765</f>
        <v>79.045000000000002</v>
      </c>
      <c r="V1762">
        <f>'[1]SGU-Solar'!J1765</f>
        <v>19</v>
      </c>
      <c r="W1762">
        <f>'[1]SGU-Solar'!K1765</f>
        <v>131.94499999999999</v>
      </c>
    </row>
    <row r="1763" spans="1:23" x14ac:dyDescent="0.25">
      <c r="A1763" t="s">
        <v>1804</v>
      </c>
      <c r="B1763">
        <f>'SGU-Solar'!B1766+'SGU-Solar'!D1766+'SGU-Solar'!F1766+'SGU-Solar'!H1766+'SGU-Solar'!J1766+'SGU-Solar'!L1766+'SGU-Solar'!N1766+'SGU-Solar'!P1766+'SGU-Solar'!R1766+'SGU-Solar'!T1766+'SGU-Solar'!V1766+'SGU-Solar'!X1766+'SGU-Solar'!Z1766+'SGU-Solar'!AB1766+'SGU-Solar'!AD1766+'SGU-Solar'!AF1766+'SGU-Solar'!AH1766+'SGU-Solar'!AJ1766+'SGU-Solar'!AL1766</f>
        <v>13386</v>
      </c>
      <c r="C1763">
        <f>'SGU-Solar'!C1766+'SGU-Solar'!E1766+'SGU-Solar'!G1766+'SGU-Solar'!I1766+'SGU-Solar'!K1766+'SGU-Solar'!M1766+'SGU-Solar'!O1766+'SGU-Solar'!Q1766+'SGU-Solar'!S1766+'SGU-Solar'!U1766+'SGU-Solar'!W1766+'SGU-Solar'!Y1766+'SGU-Solar'!AA1766+'SGU-Solar'!AC1766+'SGU-Solar'!AE1766+'SGU-Solar'!AG1766+'SGU-Solar'!AI1766+'SGU-Solar'!AK1766+'SGU-Solar'!AM1766</f>
        <v>53257.145999999993</v>
      </c>
      <c r="D1763">
        <v>147</v>
      </c>
      <c r="E1763">
        <v>983.91000000000099</v>
      </c>
      <c r="F1763">
        <v>155</v>
      </c>
      <c r="G1763">
        <v>1153.6099999999999</v>
      </c>
      <c r="H1763">
        <v>119</v>
      </c>
      <c r="I1763">
        <v>765.10500000000002</v>
      </c>
      <c r="J1763">
        <v>95</v>
      </c>
      <c r="K1763">
        <v>643.57000000000096</v>
      </c>
      <c r="L1763">
        <v>40</v>
      </c>
      <c r="M1763">
        <v>279.42500000000001</v>
      </c>
      <c r="N1763">
        <f>MAX('[1]SGU-Solar'!B1766-'SGU-Solar'!AX1766,0)</f>
        <v>0</v>
      </c>
      <c r="O1763">
        <f>MAX('[1]SGU-Solar'!C1766-'SGU-Solar'!AY1766,0)</f>
        <v>0</v>
      </c>
      <c r="P1763">
        <f>'[1]SGU-Solar'!D1766</f>
        <v>2</v>
      </c>
      <c r="Q1763">
        <f>'[1]SGU-Solar'!E1766</f>
        <v>11.73</v>
      </c>
      <c r="R1763">
        <f>'[1]SGU-Solar'!F1766</f>
        <v>1</v>
      </c>
      <c r="S1763">
        <f>'[1]SGU-Solar'!G1766</f>
        <v>5.0999999999999996</v>
      </c>
      <c r="T1763">
        <f>'[1]SGU-Solar'!H1766</f>
        <v>0</v>
      </c>
      <c r="U1763">
        <f>'[1]SGU-Solar'!I1766</f>
        <v>0</v>
      </c>
      <c r="V1763">
        <f>'[1]SGU-Solar'!J1766</f>
        <v>1</v>
      </c>
      <c r="W1763">
        <f>'[1]SGU-Solar'!K1766</f>
        <v>9.7650000000000006</v>
      </c>
    </row>
    <row r="1764" spans="1:23" x14ac:dyDescent="0.25">
      <c r="A1764" t="s">
        <v>1805</v>
      </c>
      <c r="B1764">
        <f>'SGU-Solar'!B1767+'SGU-Solar'!D1767+'SGU-Solar'!F1767+'SGU-Solar'!H1767+'SGU-Solar'!J1767+'SGU-Solar'!L1767+'SGU-Solar'!N1767+'SGU-Solar'!P1767+'SGU-Solar'!R1767+'SGU-Solar'!T1767+'SGU-Solar'!V1767+'SGU-Solar'!X1767+'SGU-Solar'!Z1767+'SGU-Solar'!AB1767+'SGU-Solar'!AD1767+'SGU-Solar'!AF1767+'SGU-Solar'!AH1767+'SGU-Solar'!AJ1767+'SGU-Solar'!AL1767</f>
        <v>1121</v>
      </c>
      <c r="C1764">
        <f>'SGU-Solar'!C1767+'SGU-Solar'!E1767+'SGU-Solar'!G1767+'SGU-Solar'!I1767+'SGU-Solar'!K1767+'SGU-Solar'!M1767+'SGU-Solar'!O1767+'SGU-Solar'!Q1767+'SGU-Solar'!S1767+'SGU-Solar'!U1767+'SGU-Solar'!W1767+'SGU-Solar'!Y1767+'SGU-Solar'!AA1767+'SGU-Solar'!AC1767+'SGU-Solar'!AE1767+'SGU-Solar'!AG1767+'SGU-Solar'!AI1767+'SGU-Solar'!AK1767+'SGU-Solar'!AM1767</f>
        <v>4022.1030000000005</v>
      </c>
      <c r="D1764">
        <v>18</v>
      </c>
      <c r="E1764">
        <v>96.12</v>
      </c>
      <c r="F1764">
        <v>6</v>
      </c>
      <c r="G1764">
        <v>42.77</v>
      </c>
      <c r="H1764">
        <v>12</v>
      </c>
      <c r="I1764">
        <v>68.5</v>
      </c>
      <c r="J1764">
        <v>16</v>
      </c>
      <c r="K1764">
        <v>104.095</v>
      </c>
      <c r="L1764">
        <v>0</v>
      </c>
      <c r="M1764">
        <v>0</v>
      </c>
      <c r="N1764">
        <f>MAX('[1]SGU-Solar'!B1767-'SGU-Solar'!AX1767,0)</f>
        <v>13041</v>
      </c>
      <c r="O1764">
        <f>MAX('[1]SGU-Solar'!C1767-'SGU-Solar'!AY1767,0)</f>
        <v>54980.442999999999</v>
      </c>
      <c r="P1764">
        <f>'[1]SGU-Solar'!D1767</f>
        <v>105</v>
      </c>
      <c r="Q1764">
        <f>'[1]SGU-Solar'!E1767</f>
        <v>789.01</v>
      </c>
      <c r="R1764">
        <f>'[1]SGU-Solar'!F1767</f>
        <v>122</v>
      </c>
      <c r="S1764">
        <f>'[1]SGU-Solar'!G1767</f>
        <v>1031.4449999999999</v>
      </c>
      <c r="T1764">
        <f>'[1]SGU-Solar'!H1767</f>
        <v>159</v>
      </c>
      <c r="U1764">
        <f>'[1]SGU-Solar'!I1767</f>
        <v>1232.52</v>
      </c>
      <c r="V1764">
        <f>'[1]SGU-Solar'!J1767</f>
        <v>161</v>
      </c>
      <c r="W1764">
        <f>'[1]SGU-Solar'!K1767</f>
        <v>1334.99</v>
      </c>
    </row>
    <row r="1765" spans="1:23" x14ac:dyDescent="0.25">
      <c r="A1765" t="s">
        <v>1806</v>
      </c>
      <c r="B1765">
        <f>'SGU-Solar'!B1768+'SGU-Solar'!D1768+'SGU-Solar'!F1768+'SGU-Solar'!H1768+'SGU-Solar'!J1768+'SGU-Solar'!L1768+'SGU-Solar'!N1768+'SGU-Solar'!P1768+'SGU-Solar'!R1768+'SGU-Solar'!T1768+'SGU-Solar'!V1768+'SGU-Solar'!X1768+'SGU-Solar'!Z1768+'SGU-Solar'!AB1768+'SGU-Solar'!AD1768+'SGU-Solar'!AF1768+'SGU-Solar'!AH1768+'SGU-Solar'!AJ1768+'SGU-Solar'!AL1768</f>
        <v>112</v>
      </c>
      <c r="C1765">
        <f>'SGU-Solar'!C1768+'SGU-Solar'!E1768+'SGU-Solar'!G1768+'SGU-Solar'!I1768+'SGU-Solar'!K1768+'SGU-Solar'!M1768+'SGU-Solar'!O1768+'SGU-Solar'!Q1768+'SGU-Solar'!S1768+'SGU-Solar'!U1768+'SGU-Solar'!W1768+'SGU-Solar'!Y1768+'SGU-Solar'!AA1768+'SGU-Solar'!AC1768+'SGU-Solar'!AE1768+'SGU-Solar'!AG1768+'SGU-Solar'!AI1768+'SGU-Solar'!AK1768+'SGU-Solar'!AM1768</f>
        <v>423.11599999999999</v>
      </c>
      <c r="D1765">
        <v>1</v>
      </c>
      <c r="E1765">
        <v>6.6150000000000002</v>
      </c>
      <c r="F1765">
        <v>2</v>
      </c>
      <c r="G1765">
        <v>9.5350000000000001</v>
      </c>
      <c r="H1765">
        <v>1</v>
      </c>
      <c r="I1765">
        <v>13.2</v>
      </c>
      <c r="J1765">
        <v>3</v>
      </c>
      <c r="K1765">
        <v>37.17</v>
      </c>
      <c r="L1765">
        <v>1</v>
      </c>
      <c r="M1765">
        <v>3.3</v>
      </c>
      <c r="N1765">
        <f>MAX('[1]SGU-Solar'!B1768-'SGU-Solar'!AX1768,0)</f>
        <v>1080</v>
      </c>
      <c r="O1765">
        <f>MAX('[1]SGU-Solar'!C1768-'SGU-Solar'!AY1768,0)</f>
        <v>3983.2369999999996</v>
      </c>
      <c r="P1765">
        <f>'[1]SGU-Solar'!D1768</f>
        <v>9</v>
      </c>
      <c r="Q1765">
        <f>'[1]SGU-Solar'!E1768</f>
        <v>59.39</v>
      </c>
      <c r="R1765">
        <f>'[1]SGU-Solar'!F1768</f>
        <v>4</v>
      </c>
      <c r="S1765">
        <f>'[1]SGU-Solar'!G1768</f>
        <v>26.414999999999999</v>
      </c>
      <c r="T1765">
        <f>'[1]SGU-Solar'!H1768</f>
        <v>10</v>
      </c>
      <c r="U1765">
        <f>'[1]SGU-Solar'!I1768</f>
        <v>69.055000000000007</v>
      </c>
      <c r="V1765">
        <f>'[1]SGU-Solar'!J1768</f>
        <v>8</v>
      </c>
      <c r="W1765">
        <f>'[1]SGU-Solar'!K1768</f>
        <v>52.04</v>
      </c>
    </row>
    <row r="1766" spans="1:23" x14ac:dyDescent="0.25">
      <c r="A1766" t="s">
        <v>1807</v>
      </c>
      <c r="B1766">
        <f>'SGU-Solar'!B1769+'SGU-Solar'!D1769+'SGU-Solar'!F1769+'SGU-Solar'!H1769+'SGU-Solar'!J1769+'SGU-Solar'!L1769+'SGU-Solar'!N1769+'SGU-Solar'!P1769+'SGU-Solar'!R1769+'SGU-Solar'!T1769+'SGU-Solar'!V1769+'SGU-Solar'!X1769+'SGU-Solar'!Z1769+'SGU-Solar'!AB1769+'SGU-Solar'!AD1769+'SGU-Solar'!AF1769+'SGU-Solar'!AH1769+'SGU-Solar'!AJ1769+'SGU-Solar'!AL1769</f>
        <v>293</v>
      </c>
      <c r="C1766">
        <f>'SGU-Solar'!C1769+'SGU-Solar'!E1769+'SGU-Solar'!G1769+'SGU-Solar'!I1769+'SGU-Solar'!K1769+'SGU-Solar'!M1769+'SGU-Solar'!O1769+'SGU-Solar'!Q1769+'SGU-Solar'!S1769+'SGU-Solar'!U1769+'SGU-Solar'!W1769+'SGU-Solar'!Y1769+'SGU-Solar'!AA1769+'SGU-Solar'!AC1769+'SGU-Solar'!AE1769+'SGU-Solar'!AG1769+'SGU-Solar'!AI1769+'SGU-Solar'!AK1769+'SGU-Solar'!AM1769</f>
        <v>1181.2080000000001</v>
      </c>
      <c r="D1766">
        <v>3</v>
      </c>
      <c r="E1766">
        <v>18.655000000000001</v>
      </c>
      <c r="F1766">
        <v>1</v>
      </c>
      <c r="G1766">
        <v>6.6</v>
      </c>
      <c r="H1766">
        <v>2</v>
      </c>
      <c r="I1766">
        <v>18.425000000000001</v>
      </c>
      <c r="J1766">
        <v>1</v>
      </c>
      <c r="K1766">
        <v>14.85</v>
      </c>
      <c r="L1766">
        <v>1</v>
      </c>
      <c r="M1766">
        <v>12.6</v>
      </c>
      <c r="N1766">
        <f>MAX('[1]SGU-Solar'!B1769-'SGU-Solar'!AX1769,0)</f>
        <v>0</v>
      </c>
      <c r="O1766">
        <f>MAX('[1]SGU-Solar'!C1769-'SGU-Solar'!AY1769,0)</f>
        <v>0</v>
      </c>
      <c r="P1766">
        <f>'[1]SGU-Solar'!D1769</f>
        <v>2</v>
      </c>
      <c r="Q1766">
        <f>'[1]SGU-Solar'!E1769</f>
        <v>17.100000000000001</v>
      </c>
      <c r="R1766">
        <f>'[1]SGU-Solar'!F1769</f>
        <v>0</v>
      </c>
      <c r="S1766">
        <f>'[1]SGU-Solar'!G1769</f>
        <v>0</v>
      </c>
      <c r="T1766">
        <f>'[1]SGU-Solar'!H1769</f>
        <v>1</v>
      </c>
      <c r="U1766">
        <f>'[1]SGU-Solar'!I1769</f>
        <v>8.4</v>
      </c>
      <c r="V1766">
        <f>'[1]SGU-Solar'!J1769</f>
        <v>0</v>
      </c>
      <c r="W1766">
        <f>'[1]SGU-Solar'!K1769</f>
        <v>0</v>
      </c>
    </row>
    <row r="1767" spans="1:23" x14ac:dyDescent="0.25">
      <c r="A1767" t="s">
        <v>1808</v>
      </c>
      <c r="B1767">
        <f>'SGU-Solar'!B1770+'SGU-Solar'!D1770+'SGU-Solar'!F1770+'SGU-Solar'!H1770+'SGU-Solar'!J1770+'SGU-Solar'!L1770+'SGU-Solar'!N1770+'SGU-Solar'!P1770+'SGU-Solar'!R1770+'SGU-Solar'!T1770+'SGU-Solar'!V1770+'SGU-Solar'!X1770+'SGU-Solar'!Z1770+'SGU-Solar'!AB1770+'SGU-Solar'!AD1770+'SGU-Solar'!AF1770+'SGU-Solar'!AH1770+'SGU-Solar'!AJ1770+'SGU-Solar'!AL1770</f>
        <v>59</v>
      </c>
      <c r="C1767">
        <f>'SGU-Solar'!C1770+'SGU-Solar'!E1770+'SGU-Solar'!G1770+'SGU-Solar'!I1770+'SGU-Solar'!K1770+'SGU-Solar'!M1770+'SGU-Solar'!O1770+'SGU-Solar'!Q1770+'SGU-Solar'!S1770+'SGU-Solar'!U1770+'SGU-Solar'!W1770+'SGU-Solar'!Y1770+'SGU-Solar'!AA1770+'SGU-Solar'!AC1770+'SGU-Solar'!AE1770+'SGU-Solar'!AG1770+'SGU-Solar'!AI1770+'SGU-Solar'!AK1770+'SGU-Solar'!AM1770</f>
        <v>185.48499999999999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f>MAX('[1]SGU-Solar'!B1770-'SGU-Solar'!AX1770,0)</f>
        <v>247</v>
      </c>
      <c r="O1767">
        <f>MAX('[1]SGU-Solar'!C1770-'SGU-Solar'!AY1770,0)</f>
        <v>1102.8679999999999</v>
      </c>
      <c r="P1767">
        <f>'[1]SGU-Solar'!D1770</f>
        <v>3</v>
      </c>
      <c r="Q1767">
        <f>'[1]SGU-Solar'!E1770</f>
        <v>18.149999999999999</v>
      </c>
      <c r="R1767">
        <f>'[1]SGU-Solar'!F1770</f>
        <v>5</v>
      </c>
      <c r="S1767">
        <f>'[1]SGU-Solar'!G1770</f>
        <v>30.555</v>
      </c>
      <c r="T1767">
        <f>'[1]SGU-Solar'!H1770</f>
        <v>1</v>
      </c>
      <c r="U1767">
        <f>'[1]SGU-Solar'!I1770</f>
        <v>9.4499999999999993</v>
      </c>
      <c r="V1767">
        <f>'[1]SGU-Solar'!J1770</f>
        <v>5</v>
      </c>
      <c r="W1767">
        <f>'[1]SGU-Solar'!K1770</f>
        <v>29.95</v>
      </c>
    </row>
    <row r="1768" spans="1:23" x14ac:dyDescent="0.25">
      <c r="A1768" t="s">
        <v>1809</v>
      </c>
      <c r="B1768">
        <f>'SGU-Solar'!B1771+'SGU-Solar'!D1771+'SGU-Solar'!F1771+'SGU-Solar'!H1771+'SGU-Solar'!J1771+'SGU-Solar'!L1771+'SGU-Solar'!N1771+'SGU-Solar'!P1771+'SGU-Solar'!R1771+'SGU-Solar'!T1771+'SGU-Solar'!V1771+'SGU-Solar'!X1771+'SGU-Solar'!Z1771+'SGU-Solar'!AB1771+'SGU-Solar'!AD1771+'SGU-Solar'!AF1771+'SGU-Solar'!AH1771+'SGU-Solar'!AJ1771+'SGU-Solar'!AL1771</f>
        <v>694</v>
      </c>
      <c r="C1768">
        <f>'SGU-Solar'!C1771+'SGU-Solar'!E1771+'SGU-Solar'!G1771+'SGU-Solar'!I1771+'SGU-Solar'!K1771+'SGU-Solar'!M1771+'SGU-Solar'!O1771+'SGU-Solar'!Q1771+'SGU-Solar'!S1771+'SGU-Solar'!U1771+'SGU-Solar'!W1771+'SGU-Solar'!Y1771+'SGU-Solar'!AA1771+'SGU-Solar'!AC1771+'SGU-Solar'!AE1771+'SGU-Solar'!AG1771+'SGU-Solar'!AI1771+'SGU-Solar'!AK1771+'SGU-Solar'!AM1771</f>
        <v>2653.4749999999999</v>
      </c>
      <c r="D1768">
        <v>10</v>
      </c>
      <c r="E1768">
        <v>61.92</v>
      </c>
      <c r="F1768">
        <v>3</v>
      </c>
      <c r="G1768">
        <v>20.625</v>
      </c>
      <c r="H1768">
        <v>6</v>
      </c>
      <c r="I1768">
        <v>71.36</v>
      </c>
      <c r="J1768">
        <v>10</v>
      </c>
      <c r="K1768">
        <v>66.325000000000003</v>
      </c>
      <c r="L1768">
        <v>1</v>
      </c>
      <c r="M1768">
        <v>5.44</v>
      </c>
      <c r="N1768">
        <f>MAX('[1]SGU-Solar'!B1771-'SGU-Solar'!AX1771,0)</f>
        <v>0</v>
      </c>
      <c r="O1768">
        <f>MAX('[1]SGU-Solar'!C1771-'SGU-Solar'!AY1771,0)</f>
        <v>0</v>
      </c>
      <c r="P1768">
        <f>'[1]SGU-Solar'!D1771</f>
        <v>0</v>
      </c>
      <c r="Q1768">
        <f>'[1]SGU-Solar'!E1771</f>
        <v>0</v>
      </c>
      <c r="R1768">
        <f>'[1]SGU-Solar'!F1771</f>
        <v>2</v>
      </c>
      <c r="S1768">
        <f>'[1]SGU-Solar'!G1771</f>
        <v>21.25</v>
      </c>
      <c r="T1768">
        <f>'[1]SGU-Solar'!H1771</f>
        <v>0</v>
      </c>
      <c r="U1768">
        <f>'[1]SGU-Solar'!I1771</f>
        <v>0</v>
      </c>
      <c r="V1768">
        <f>'[1]SGU-Solar'!J1771</f>
        <v>0</v>
      </c>
      <c r="W1768">
        <f>'[1]SGU-Solar'!K1771</f>
        <v>0</v>
      </c>
    </row>
    <row r="1769" spans="1:23" x14ac:dyDescent="0.25">
      <c r="A1769" t="s">
        <v>1810</v>
      </c>
      <c r="B1769">
        <f>'SGU-Solar'!B1772+'SGU-Solar'!D1772+'SGU-Solar'!F1772+'SGU-Solar'!H1772+'SGU-Solar'!J1772+'SGU-Solar'!L1772+'SGU-Solar'!N1772+'SGU-Solar'!P1772+'SGU-Solar'!R1772+'SGU-Solar'!T1772+'SGU-Solar'!V1772+'SGU-Solar'!X1772+'SGU-Solar'!Z1772+'SGU-Solar'!AB1772+'SGU-Solar'!AD1772+'SGU-Solar'!AF1772+'SGU-Solar'!AH1772+'SGU-Solar'!AJ1772+'SGU-Solar'!AL1772</f>
        <v>248</v>
      </c>
      <c r="C1769">
        <f>'SGU-Solar'!C1772+'SGU-Solar'!E1772+'SGU-Solar'!G1772+'SGU-Solar'!I1772+'SGU-Solar'!K1772+'SGU-Solar'!M1772+'SGU-Solar'!O1772+'SGU-Solar'!Q1772+'SGU-Solar'!S1772+'SGU-Solar'!U1772+'SGU-Solar'!W1772+'SGU-Solar'!Y1772+'SGU-Solar'!AA1772+'SGU-Solar'!AC1772+'SGU-Solar'!AE1772+'SGU-Solar'!AG1772+'SGU-Solar'!AI1772+'SGU-Solar'!AK1772+'SGU-Solar'!AM1772</f>
        <v>947.33199999999988</v>
      </c>
      <c r="D1769">
        <v>0</v>
      </c>
      <c r="E1769">
        <v>0</v>
      </c>
      <c r="F1769">
        <v>2</v>
      </c>
      <c r="G1769">
        <v>13.17</v>
      </c>
      <c r="H1769">
        <v>1</v>
      </c>
      <c r="I1769">
        <v>6.6</v>
      </c>
      <c r="J1769">
        <v>2</v>
      </c>
      <c r="K1769">
        <v>13.215</v>
      </c>
      <c r="L1769">
        <v>0</v>
      </c>
      <c r="M1769">
        <v>0</v>
      </c>
      <c r="N1769">
        <f>MAX('[1]SGU-Solar'!B1772-'SGU-Solar'!AX1772,0)</f>
        <v>490</v>
      </c>
      <c r="O1769">
        <f>MAX('[1]SGU-Solar'!C1772-'SGU-Solar'!AY1772,0)</f>
        <v>2015.2130000000002</v>
      </c>
      <c r="P1769">
        <f>'[1]SGU-Solar'!D1772</f>
        <v>8</v>
      </c>
      <c r="Q1769">
        <f>'[1]SGU-Solar'!E1772</f>
        <v>53.29</v>
      </c>
      <c r="R1769">
        <f>'[1]SGU-Solar'!F1772</f>
        <v>8</v>
      </c>
      <c r="S1769">
        <f>'[1]SGU-Solar'!G1772</f>
        <v>56.274999999999999</v>
      </c>
      <c r="T1769">
        <f>'[1]SGU-Solar'!H1772</f>
        <v>8</v>
      </c>
      <c r="U1769">
        <f>'[1]SGU-Solar'!I1772</f>
        <v>56.914999999999999</v>
      </c>
      <c r="V1769">
        <f>'[1]SGU-Solar'!J1772</f>
        <v>7</v>
      </c>
      <c r="W1769">
        <f>'[1]SGU-Solar'!K1772</f>
        <v>56.79</v>
      </c>
    </row>
    <row r="1770" spans="1:23" x14ac:dyDescent="0.25">
      <c r="A1770" t="s">
        <v>1811</v>
      </c>
      <c r="B1770">
        <f>'SGU-Solar'!B1773+'SGU-Solar'!D1773+'SGU-Solar'!F1773+'SGU-Solar'!H1773+'SGU-Solar'!J1773+'SGU-Solar'!L1773+'SGU-Solar'!N1773+'SGU-Solar'!P1773+'SGU-Solar'!R1773+'SGU-Solar'!T1773+'SGU-Solar'!V1773+'SGU-Solar'!X1773+'SGU-Solar'!Z1773+'SGU-Solar'!AB1773+'SGU-Solar'!AD1773+'SGU-Solar'!AF1773+'SGU-Solar'!AH1773+'SGU-Solar'!AJ1773+'SGU-Solar'!AL1773</f>
        <v>6757</v>
      </c>
      <c r="C1770">
        <f>'SGU-Solar'!C1773+'SGU-Solar'!E1773+'SGU-Solar'!G1773+'SGU-Solar'!I1773+'SGU-Solar'!K1773+'SGU-Solar'!M1773+'SGU-Solar'!O1773+'SGU-Solar'!Q1773+'SGU-Solar'!S1773+'SGU-Solar'!U1773+'SGU-Solar'!W1773+'SGU-Solar'!Y1773+'SGU-Solar'!AA1773+'SGU-Solar'!AC1773+'SGU-Solar'!AE1773+'SGU-Solar'!AG1773+'SGU-Solar'!AI1773+'SGU-Solar'!AK1773+'SGU-Solar'!AM1773</f>
        <v>29041.041999999998</v>
      </c>
      <c r="D1770">
        <v>95</v>
      </c>
      <c r="E1770">
        <v>720.11</v>
      </c>
      <c r="F1770">
        <v>94</v>
      </c>
      <c r="G1770">
        <v>622.48500000000001</v>
      </c>
      <c r="H1770">
        <v>83</v>
      </c>
      <c r="I1770">
        <v>609.51499999999999</v>
      </c>
      <c r="J1770">
        <v>58</v>
      </c>
      <c r="K1770">
        <v>467.2</v>
      </c>
      <c r="L1770">
        <v>14</v>
      </c>
      <c r="M1770">
        <v>90.88</v>
      </c>
      <c r="N1770">
        <f>MAX('[1]SGU-Solar'!B1773-'SGU-Solar'!AX1773,0)</f>
        <v>0</v>
      </c>
      <c r="O1770">
        <f>MAX('[1]SGU-Solar'!C1773-'SGU-Solar'!AY1773,0)</f>
        <v>0</v>
      </c>
      <c r="P1770">
        <f>'[1]SGU-Solar'!D1773</f>
        <v>0</v>
      </c>
      <c r="Q1770">
        <f>'[1]SGU-Solar'!E1773</f>
        <v>0</v>
      </c>
      <c r="R1770">
        <f>'[1]SGU-Solar'!F1773</f>
        <v>3</v>
      </c>
      <c r="S1770">
        <f>'[1]SGU-Solar'!G1773</f>
        <v>19.815000000000001</v>
      </c>
      <c r="T1770">
        <f>'[1]SGU-Solar'!H1773</f>
        <v>1</v>
      </c>
      <c r="U1770">
        <f>'[1]SGU-Solar'!I1773</f>
        <v>6.6</v>
      </c>
      <c r="V1770">
        <f>'[1]SGU-Solar'!J1773</f>
        <v>1</v>
      </c>
      <c r="W1770">
        <f>'[1]SGU-Solar'!K1773</f>
        <v>10.62</v>
      </c>
    </row>
    <row r="1771" spans="1:23" x14ac:dyDescent="0.25">
      <c r="A1771" t="s">
        <v>1812</v>
      </c>
      <c r="B1771">
        <f>'SGU-Solar'!B1774+'SGU-Solar'!D1774+'SGU-Solar'!F1774+'SGU-Solar'!H1774+'SGU-Solar'!J1774+'SGU-Solar'!L1774+'SGU-Solar'!N1774+'SGU-Solar'!P1774+'SGU-Solar'!R1774+'SGU-Solar'!T1774+'SGU-Solar'!V1774+'SGU-Solar'!X1774+'SGU-Solar'!Z1774+'SGU-Solar'!AB1774+'SGU-Solar'!AD1774+'SGU-Solar'!AF1774+'SGU-Solar'!AH1774+'SGU-Solar'!AJ1774+'SGU-Solar'!AL1774</f>
        <v>34</v>
      </c>
      <c r="C1771">
        <f>'SGU-Solar'!C1774+'SGU-Solar'!E1774+'SGU-Solar'!G1774+'SGU-Solar'!I1774+'SGU-Solar'!K1774+'SGU-Solar'!M1774+'SGU-Solar'!O1774+'SGU-Solar'!Q1774+'SGU-Solar'!S1774+'SGU-Solar'!U1774+'SGU-Solar'!W1774+'SGU-Solar'!Y1774+'SGU-Solar'!AA1774+'SGU-Solar'!AC1774+'SGU-Solar'!AE1774+'SGU-Solar'!AG1774+'SGU-Solar'!AI1774+'SGU-Solar'!AK1774+'SGU-Solar'!AM1774</f>
        <v>128.27500000000001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f>MAX('[1]SGU-Solar'!B1774-'SGU-Solar'!AX1774,0)</f>
        <v>7242</v>
      </c>
      <c r="O1771">
        <f>MAX('[1]SGU-Solar'!C1774-'SGU-Solar'!AY1774,0)</f>
        <v>32961.381999999998</v>
      </c>
      <c r="P1771">
        <f>'[1]SGU-Solar'!D1774</f>
        <v>85</v>
      </c>
      <c r="Q1771">
        <f>'[1]SGU-Solar'!E1774</f>
        <v>554.09500000000003</v>
      </c>
      <c r="R1771">
        <f>'[1]SGU-Solar'!F1774</f>
        <v>96</v>
      </c>
      <c r="S1771">
        <f>'[1]SGU-Solar'!G1774</f>
        <v>799.94500000000005</v>
      </c>
      <c r="T1771">
        <f>'[1]SGU-Solar'!H1774</f>
        <v>72</v>
      </c>
      <c r="U1771">
        <f>'[1]SGU-Solar'!I1774</f>
        <v>661.43</v>
      </c>
      <c r="V1771">
        <f>'[1]SGU-Solar'!J1774</f>
        <v>61</v>
      </c>
      <c r="W1771">
        <f>'[1]SGU-Solar'!K1774</f>
        <v>478.53</v>
      </c>
    </row>
    <row r="1772" spans="1:23" x14ac:dyDescent="0.25">
      <c r="A1772" t="s">
        <v>1813</v>
      </c>
      <c r="B1772">
        <f>'SGU-Solar'!B1775+'SGU-Solar'!D1775+'SGU-Solar'!F1775+'SGU-Solar'!H1775+'SGU-Solar'!J1775+'SGU-Solar'!L1775+'SGU-Solar'!N1775+'SGU-Solar'!P1775+'SGU-Solar'!R1775+'SGU-Solar'!T1775+'SGU-Solar'!V1775+'SGU-Solar'!X1775+'SGU-Solar'!Z1775+'SGU-Solar'!AB1775+'SGU-Solar'!AD1775+'SGU-Solar'!AF1775+'SGU-Solar'!AH1775+'SGU-Solar'!AJ1775+'SGU-Solar'!AL1775</f>
        <v>180</v>
      </c>
      <c r="C1772">
        <f>'SGU-Solar'!C1775+'SGU-Solar'!E1775+'SGU-Solar'!G1775+'SGU-Solar'!I1775+'SGU-Solar'!K1775+'SGU-Solar'!M1775+'SGU-Solar'!O1775+'SGU-Solar'!Q1775+'SGU-Solar'!S1775+'SGU-Solar'!U1775+'SGU-Solar'!W1775+'SGU-Solar'!Y1775+'SGU-Solar'!AA1775+'SGU-Solar'!AC1775+'SGU-Solar'!AE1775+'SGU-Solar'!AG1775+'SGU-Solar'!AI1775+'SGU-Solar'!AK1775+'SGU-Solar'!AM1775</f>
        <v>746.62099999999998</v>
      </c>
      <c r="D1772">
        <v>1</v>
      </c>
      <c r="E1772">
        <v>5.49</v>
      </c>
      <c r="F1772">
        <v>3</v>
      </c>
      <c r="G1772">
        <v>31.2</v>
      </c>
      <c r="H1772">
        <v>0</v>
      </c>
      <c r="I1772">
        <v>0</v>
      </c>
      <c r="J1772">
        <v>2</v>
      </c>
      <c r="K1772">
        <v>11.08</v>
      </c>
      <c r="L1772">
        <v>0</v>
      </c>
      <c r="M1772">
        <v>0</v>
      </c>
      <c r="N1772">
        <f>MAX('[1]SGU-Solar'!B1775-'SGU-Solar'!AX1775,0)</f>
        <v>0</v>
      </c>
      <c r="O1772">
        <f>MAX('[1]SGU-Solar'!C1775-'SGU-Solar'!AY1775,0)</f>
        <v>0</v>
      </c>
      <c r="P1772">
        <f>'[1]SGU-Solar'!D1775</f>
        <v>0</v>
      </c>
      <c r="Q1772">
        <f>'[1]SGU-Solar'!E1775</f>
        <v>0</v>
      </c>
      <c r="R1772">
        <f>'[1]SGU-Solar'!F1775</f>
        <v>0</v>
      </c>
      <c r="S1772">
        <f>'[1]SGU-Solar'!G1775</f>
        <v>0</v>
      </c>
      <c r="T1772">
        <f>'[1]SGU-Solar'!H1775</f>
        <v>0</v>
      </c>
      <c r="U1772">
        <f>'[1]SGU-Solar'!I1775</f>
        <v>0</v>
      </c>
      <c r="V1772">
        <f>'[1]SGU-Solar'!J1775</f>
        <v>1</v>
      </c>
      <c r="W1772">
        <f>'[1]SGU-Solar'!K1775</f>
        <v>9.9</v>
      </c>
    </row>
    <row r="1773" spans="1:23" x14ac:dyDescent="0.25">
      <c r="A1773" t="s">
        <v>1814</v>
      </c>
      <c r="B1773">
        <f>'SGU-Solar'!B1776+'SGU-Solar'!D1776+'SGU-Solar'!F1776+'SGU-Solar'!H1776+'SGU-Solar'!J1776+'SGU-Solar'!L1776+'SGU-Solar'!N1776+'SGU-Solar'!P1776+'SGU-Solar'!R1776+'SGU-Solar'!T1776+'SGU-Solar'!V1776+'SGU-Solar'!X1776+'SGU-Solar'!Z1776+'SGU-Solar'!AB1776+'SGU-Solar'!AD1776+'SGU-Solar'!AF1776+'SGU-Solar'!AH1776+'SGU-Solar'!AJ1776+'SGU-Solar'!AL1776</f>
        <v>22</v>
      </c>
      <c r="C1773">
        <f>'SGU-Solar'!C1776+'SGU-Solar'!E1776+'SGU-Solar'!G1776+'SGU-Solar'!I1776+'SGU-Solar'!K1776+'SGU-Solar'!M1776+'SGU-Solar'!O1776+'SGU-Solar'!Q1776+'SGU-Solar'!S1776+'SGU-Solar'!U1776+'SGU-Solar'!W1776+'SGU-Solar'!Y1776+'SGU-Solar'!AA1776+'SGU-Solar'!AC1776+'SGU-Solar'!AE1776+'SGU-Solar'!AG1776+'SGU-Solar'!AI1776+'SGU-Solar'!AK1776+'SGU-Solar'!AM1776</f>
        <v>97.31</v>
      </c>
      <c r="D1773">
        <v>0</v>
      </c>
      <c r="E1773">
        <v>0</v>
      </c>
      <c r="F1773">
        <v>1</v>
      </c>
      <c r="G1773">
        <v>6.6150000000000002</v>
      </c>
      <c r="H1773">
        <v>0</v>
      </c>
      <c r="I1773">
        <v>0</v>
      </c>
      <c r="J1773">
        <v>1</v>
      </c>
      <c r="K1773">
        <v>6.6</v>
      </c>
      <c r="L1773">
        <v>0</v>
      </c>
      <c r="M1773">
        <v>0</v>
      </c>
      <c r="N1773">
        <f>MAX('[1]SGU-Solar'!B1776-'SGU-Solar'!AX1776,0)</f>
        <v>164</v>
      </c>
      <c r="O1773">
        <f>MAX('[1]SGU-Solar'!C1776-'SGU-Solar'!AY1776,0)</f>
        <v>694.71600000000001</v>
      </c>
      <c r="P1773">
        <f>'[1]SGU-Solar'!D1776</f>
        <v>1</v>
      </c>
      <c r="Q1773">
        <f>'[1]SGU-Solar'!E1776</f>
        <v>19.8</v>
      </c>
      <c r="R1773">
        <f>'[1]SGU-Solar'!F1776</f>
        <v>0</v>
      </c>
      <c r="S1773">
        <f>'[1]SGU-Solar'!G1776</f>
        <v>0</v>
      </c>
      <c r="T1773">
        <f>'[1]SGU-Solar'!H1776</f>
        <v>3</v>
      </c>
      <c r="U1773">
        <f>'[1]SGU-Solar'!I1776</f>
        <v>18.38</v>
      </c>
      <c r="V1773">
        <f>'[1]SGU-Solar'!J1776</f>
        <v>1</v>
      </c>
      <c r="W1773">
        <f>'[1]SGU-Solar'!K1776</f>
        <v>6.5</v>
      </c>
    </row>
    <row r="1774" spans="1:23" x14ac:dyDescent="0.25">
      <c r="A1774" t="s">
        <v>1815</v>
      </c>
      <c r="B1774">
        <f>'SGU-Solar'!B1777+'SGU-Solar'!D1777+'SGU-Solar'!F1777+'SGU-Solar'!H1777+'SGU-Solar'!J1777+'SGU-Solar'!L1777+'SGU-Solar'!N1777+'SGU-Solar'!P1777+'SGU-Solar'!R1777+'SGU-Solar'!T1777+'SGU-Solar'!V1777+'SGU-Solar'!X1777+'SGU-Solar'!Z1777+'SGU-Solar'!AB1777+'SGU-Solar'!AD1777+'SGU-Solar'!AF1777+'SGU-Solar'!AH1777+'SGU-Solar'!AJ1777+'SGU-Solar'!AL1777</f>
        <v>58</v>
      </c>
      <c r="C1774">
        <f>'SGU-Solar'!C1777+'SGU-Solar'!E1777+'SGU-Solar'!G1777+'SGU-Solar'!I1777+'SGU-Solar'!K1777+'SGU-Solar'!M1777+'SGU-Solar'!O1777+'SGU-Solar'!Q1777+'SGU-Solar'!S1777+'SGU-Solar'!U1777+'SGU-Solar'!W1777+'SGU-Solar'!Y1777+'SGU-Solar'!AA1777+'SGU-Solar'!AC1777+'SGU-Solar'!AE1777+'SGU-Solar'!AG1777+'SGU-Solar'!AI1777+'SGU-Solar'!AK1777+'SGU-Solar'!AM1777</f>
        <v>221.75199999999998</v>
      </c>
      <c r="D1774">
        <v>2</v>
      </c>
      <c r="E1774">
        <v>11.88</v>
      </c>
      <c r="F1774">
        <v>3</v>
      </c>
      <c r="G1774">
        <v>19.524999999999999</v>
      </c>
      <c r="H1774">
        <v>0</v>
      </c>
      <c r="I1774">
        <v>0</v>
      </c>
      <c r="J1774">
        <v>1</v>
      </c>
      <c r="K1774">
        <v>6.3250000000000002</v>
      </c>
      <c r="L1774">
        <v>0</v>
      </c>
      <c r="M1774">
        <v>0</v>
      </c>
      <c r="N1774">
        <f>MAX('[1]SGU-Solar'!B1777-'SGU-Solar'!AX1777,0)</f>
        <v>0</v>
      </c>
      <c r="O1774">
        <f>MAX('[1]SGU-Solar'!C1777-'SGU-Solar'!AY1777,0)</f>
        <v>0</v>
      </c>
      <c r="P1774">
        <f>'[1]SGU-Solar'!D1777</f>
        <v>0</v>
      </c>
      <c r="Q1774">
        <f>'[1]SGU-Solar'!E1777</f>
        <v>0</v>
      </c>
      <c r="R1774">
        <f>'[1]SGU-Solar'!F1777</f>
        <v>0</v>
      </c>
      <c r="S1774">
        <f>'[1]SGU-Solar'!G1777</f>
        <v>0</v>
      </c>
      <c r="T1774">
        <f>'[1]SGU-Solar'!H1777</f>
        <v>0</v>
      </c>
      <c r="U1774">
        <f>'[1]SGU-Solar'!I1777</f>
        <v>0</v>
      </c>
      <c r="V1774">
        <f>'[1]SGU-Solar'!J1777</f>
        <v>0</v>
      </c>
      <c r="W1774">
        <f>'[1]SGU-Solar'!K1777</f>
        <v>0</v>
      </c>
    </row>
    <row r="1775" spans="1:23" x14ac:dyDescent="0.25">
      <c r="A1775" t="s">
        <v>1816</v>
      </c>
      <c r="B1775">
        <f>'SGU-Solar'!B1778+'SGU-Solar'!D1778+'SGU-Solar'!F1778+'SGU-Solar'!H1778+'SGU-Solar'!J1778+'SGU-Solar'!L1778+'SGU-Solar'!N1778+'SGU-Solar'!P1778+'SGU-Solar'!R1778+'SGU-Solar'!T1778+'SGU-Solar'!V1778+'SGU-Solar'!X1778+'SGU-Solar'!Z1778+'SGU-Solar'!AB1778+'SGU-Solar'!AD1778+'SGU-Solar'!AF1778+'SGU-Solar'!AH1778+'SGU-Solar'!AJ1778+'SGU-Solar'!AL1778</f>
        <v>1707</v>
      </c>
      <c r="C1775">
        <f>'SGU-Solar'!C1778+'SGU-Solar'!E1778+'SGU-Solar'!G1778+'SGU-Solar'!I1778+'SGU-Solar'!K1778+'SGU-Solar'!M1778+'SGU-Solar'!O1778+'SGU-Solar'!Q1778+'SGU-Solar'!S1778+'SGU-Solar'!U1778+'SGU-Solar'!W1778+'SGU-Solar'!Y1778+'SGU-Solar'!AA1778+'SGU-Solar'!AC1778+'SGU-Solar'!AE1778+'SGU-Solar'!AG1778+'SGU-Solar'!AI1778+'SGU-Solar'!AK1778+'SGU-Solar'!AM1778</f>
        <v>8113.9829999999993</v>
      </c>
      <c r="D1775">
        <v>14</v>
      </c>
      <c r="E1775">
        <v>89.185000000000002</v>
      </c>
      <c r="F1775">
        <v>8</v>
      </c>
      <c r="G1775">
        <v>83.174999999999997</v>
      </c>
      <c r="H1775">
        <v>9</v>
      </c>
      <c r="I1775">
        <v>100.755</v>
      </c>
      <c r="J1775">
        <v>16</v>
      </c>
      <c r="K1775">
        <v>145.64500000000001</v>
      </c>
      <c r="L1775">
        <v>7</v>
      </c>
      <c r="M1775">
        <v>39.700000000000003</v>
      </c>
      <c r="N1775">
        <f>MAX('[1]SGU-Solar'!B1778-'SGU-Solar'!AX1778,0)</f>
        <v>0</v>
      </c>
      <c r="O1775">
        <f>MAX('[1]SGU-Solar'!C1778-'SGU-Solar'!AY1778,0)</f>
        <v>0</v>
      </c>
      <c r="P1775">
        <f>'[1]SGU-Solar'!D1778</f>
        <v>1</v>
      </c>
      <c r="Q1775">
        <f>'[1]SGU-Solar'!E1778</f>
        <v>10.199999999999999</v>
      </c>
      <c r="R1775">
        <f>'[1]SGU-Solar'!F1778</f>
        <v>2</v>
      </c>
      <c r="S1775">
        <f>'[1]SGU-Solar'!G1778</f>
        <v>14.28</v>
      </c>
      <c r="T1775">
        <f>'[1]SGU-Solar'!H1778</f>
        <v>1</v>
      </c>
      <c r="U1775">
        <f>'[1]SGU-Solar'!I1778</f>
        <v>6.6</v>
      </c>
      <c r="V1775">
        <f>'[1]SGU-Solar'!J1778</f>
        <v>1</v>
      </c>
      <c r="W1775">
        <f>'[1]SGU-Solar'!K1778</f>
        <v>11.8</v>
      </c>
    </row>
    <row r="1776" spans="1:23" x14ac:dyDescent="0.25">
      <c r="A1776" t="s">
        <v>1817</v>
      </c>
      <c r="B1776">
        <f>'SGU-Solar'!B1779+'SGU-Solar'!D1779+'SGU-Solar'!F1779+'SGU-Solar'!H1779+'SGU-Solar'!J1779+'SGU-Solar'!L1779+'SGU-Solar'!N1779+'SGU-Solar'!P1779+'SGU-Solar'!R1779+'SGU-Solar'!T1779+'SGU-Solar'!V1779+'SGU-Solar'!X1779+'SGU-Solar'!Z1779+'SGU-Solar'!AB1779+'SGU-Solar'!AD1779+'SGU-Solar'!AF1779+'SGU-Solar'!AH1779+'SGU-Solar'!AJ1779+'SGU-Solar'!AL1779</f>
        <v>4680</v>
      </c>
      <c r="C1776">
        <f>'SGU-Solar'!C1779+'SGU-Solar'!E1779+'SGU-Solar'!G1779+'SGU-Solar'!I1779+'SGU-Solar'!K1779+'SGU-Solar'!M1779+'SGU-Solar'!O1779+'SGU-Solar'!Q1779+'SGU-Solar'!S1779+'SGU-Solar'!U1779+'SGU-Solar'!W1779+'SGU-Solar'!Y1779+'SGU-Solar'!AA1779+'SGU-Solar'!AC1779+'SGU-Solar'!AE1779+'SGU-Solar'!AG1779+'SGU-Solar'!AI1779+'SGU-Solar'!AK1779+'SGU-Solar'!AM1779</f>
        <v>19139.634999999998</v>
      </c>
      <c r="D1776">
        <v>40</v>
      </c>
      <c r="E1776">
        <v>325.08499999999998</v>
      </c>
      <c r="F1776">
        <v>52</v>
      </c>
      <c r="G1776">
        <v>361.14499999999998</v>
      </c>
      <c r="H1776">
        <v>37</v>
      </c>
      <c r="I1776">
        <v>384.77499999999998</v>
      </c>
      <c r="J1776">
        <v>27</v>
      </c>
      <c r="K1776">
        <v>164.92500000000001</v>
      </c>
      <c r="L1776">
        <v>7</v>
      </c>
      <c r="M1776">
        <v>39.380000000000003</v>
      </c>
      <c r="N1776">
        <f>MAX('[1]SGU-Solar'!B1779-'SGU-Solar'!AX1779,0)</f>
        <v>0</v>
      </c>
      <c r="O1776">
        <f>MAX('[1]SGU-Solar'!C1779-'SGU-Solar'!AY1779,0)</f>
        <v>0</v>
      </c>
      <c r="P1776">
        <f>'[1]SGU-Solar'!D1779</f>
        <v>8</v>
      </c>
      <c r="Q1776">
        <f>'[1]SGU-Solar'!E1779</f>
        <v>62.95</v>
      </c>
      <c r="R1776">
        <f>'[1]SGU-Solar'!F1779</f>
        <v>18</v>
      </c>
      <c r="S1776">
        <f>'[1]SGU-Solar'!G1779</f>
        <v>211.89500000000001</v>
      </c>
      <c r="T1776">
        <f>'[1]SGU-Solar'!H1779</f>
        <v>15</v>
      </c>
      <c r="U1776">
        <f>'[1]SGU-Solar'!I1779</f>
        <v>95.064999999999998</v>
      </c>
      <c r="V1776">
        <f>'[1]SGU-Solar'!J1779</f>
        <v>16</v>
      </c>
      <c r="W1776">
        <f>'[1]SGU-Solar'!K1779</f>
        <v>250.15</v>
      </c>
    </row>
    <row r="1777" spans="1:23" x14ac:dyDescent="0.25">
      <c r="A1777" t="s">
        <v>1818</v>
      </c>
      <c r="B1777">
        <f>'SGU-Solar'!B1780+'SGU-Solar'!D1780+'SGU-Solar'!F1780+'SGU-Solar'!H1780+'SGU-Solar'!J1780+'SGU-Solar'!L1780+'SGU-Solar'!N1780+'SGU-Solar'!P1780+'SGU-Solar'!R1780+'SGU-Solar'!T1780+'SGU-Solar'!V1780+'SGU-Solar'!X1780+'SGU-Solar'!Z1780+'SGU-Solar'!AB1780+'SGU-Solar'!AD1780+'SGU-Solar'!AF1780+'SGU-Solar'!AH1780+'SGU-Solar'!AJ1780+'SGU-Solar'!AL1780</f>
        <v>3603</v>
      </c>
      <c r="C1777">
        <f>'SGU-Solar'!C1780+'SGU-Solar'!E1780+'SGU-Solar'!G1780+'SGU-Solar'!I1780+'SGU-Solar'!K1780+'SGU-Solar'!M1780+'SGU-Solar'!O1780+'SGU-Solar'!Q1780+'SGU-Solar'!S1780+'SGU-Solar'!U1780+'SGU-Solar'!W1780+'SGU-Solar'!Y1780+'SGU-Solar'!AA1780+'SGU-Solar'!AC1780+'SGU-Solar'!AE1780+'SGU-Solar'!AG1780+'SGU-Solar'!AI1780+'SGU-Solar'!AK1780+'SGU-Solar'!AM1780</f>
        <v>16166.773000000001</v>
      </c>
      <c r="D1777">
        <v>26</v>
      </c>
      <c r="E1777">
        <v>168.29</v>
      </c>
      <c r="F1777">
        <v>45</v>
      </c>
      <c r="G1777">
        <v>294.32</v>
      </c>
      <c r="H1777">
        <v>42</v>
      </c>
      <c r="I1777">
        <v>347.46499999999997</v>
      </c>
      <c r="J1777">
        <v>31</v>
      </c>
      <c r="K1777">
        <v>235.155</v>
      </c>
      <c r="L1777">
        <v>6</v>
      </c>
      <c r="M1777">
        <v>46.15</v>
      </c>
      <c r="N1777">
        <f>MAX('[1]SGU-Solar'!B1780-'SGU-Solar'!AX1780,0)</f>
        <v>1209</v>
      </c>
      <c r="O1777">
        <f>MAX('[1]SGU-Solar'!C1780-'SGU-Solar'!AY1780,0)</f>
        <v>4056.5720000000001</v>
      </c>
      <c r="P1777">
        <f>'[1]SGU-Solar'!D1780</f>
        <v>42</v>
      </c>
      <c r="Q1777">
        <f>'[1]SGU-Solar'!E1780</f>
        <v>278.38</v>
      </c>
      <c r="R1777">
        <f>'[1]SGU-Solar'!F1780</f>
        <v>33</v>
      </c>
      <c r="S1777">
        <f>'[1]SGU-Solar'!G1780</f>
        <v>201.74</v>
      </c>
      <c r="T1777">
        <f>'[1]SGU-Solar'!H1780</f>
        <v>65</v>
      </c>
      <c r="U1777">
        <f>'[1]SGU-Solar'!I1780</f>
        <v>521.75</v>
      </c>
      <c r="V1777">
        <f>'[1]SGU-Solar'!J1780</f>
        <v>44</v>
      </c>
      <c r="W1777">
        <f>'[1]SGU-Solar'!K1780</f>
        <v>317.96499999999997</v>
      </c>
    </row>
    <row r="1778" spans="1:23" x14ac:dyDescent="0.25">
      <c r="A1778" t="s">
        <v>1819</v>
      </c>
      <c r="B1778">
        <f>'SGU-Solar'!B1781+'SGU-Solar'!D1781+'SGU-Solar'!F1781+'SGU-Solar'!H1781+'SGU-Solar'!J1781+'SGU-Solar'!L1781+'SGU-Solar'!N1781+'SGU-Solar'!P1781+'SGU-Solar'!R1781+'SGU-Solar'!T1781+'SGU-Solar'!V1781+'SGU-Solar'!X1781+'SGU-Solar'!Z1781+'SGU-Solar'!AB1781+'SGU-Solar'!AD1781+'SGU-Solar'!AF1781+'SGU-Solar'!AH1781+'SGU-Solar'!AJ1781+'SGU-Solar'!AL1781</f>
        <v>3208</v>
      </c>
      <c r="C1778">
        <f>'SGU-Solar'!C1781+'SGU-Solar'!E1781+'SGU-Solar'!G1781+'SGU-Solar'!I1781+'SGU-Solar'!K1781+'SGU-Solar'!M1781+'SGU-Solar'!O1781+'SGU-Solar'!Q1781+'SGU-Solar'!S1781+'SGU-Solar'!U1781+'SGU-Solar'!W1781+'SGU-Solar'!Y1781+'SGU-Solar'!AA1781+'SGU-Solar'!AC1781+'SGU-Solar'!AE1781+'SGU-Solar'!AG1781+'SGU-Solar'!AI1781+'SGU-Solar'!AK1781+'SGU-Solar'!AM1781</f>
        <v>12557.189</v>
      </c>
      <c r="D1778">
        <v>32</v>
      </c>
      <c r="E1778">
        <v>182.535</v>
      </c>
      <c r="F1778">
        <v>44</v>
      </c>
      <c r="G1778">
        <v>293.41000000000003</v>
      </c>
      <c r="H1778">
        <v>23</v>
      </c>
      <c r="I1778">
        <v>158.44999999999999</v>
      </c>
      <c r="J1778">
        <v>27</v>
      </c>
      <c r="K1778">
        <v>194.20500000000001</v>
      </c>
      <c r="L1778">
        <v>9</v>
      </c>
      <c r="M1778">
        <v>77.459999999999994</v>
      </c>
      <c r="N1778">
        <f>MAX('[1]SGU-Solar'!B1781-'SGU-Solar'!AX1781,0)</f>
        <v>507</v>
      </c>
      <c r="O1778">
        <f>MAX('[1]SGU-Solar'!C1781-'SGU-Solar'!AY1781,0)</f>
        <v>4596.5590000000011</v>
      </c>
      <c r="P1778">
        <f>'[1]SGU-Solar'!D1781</f>
        <v>28</v>
      </c>
      <c r="Q1778">
        <f>'[1]SGU-Solar'!E1781</f>
        <v>253.30500000000001</v>
      </c>
      <c r="R1778">
        <f>'[1]SGU-Solar'!F1781</f>
        <v>39</v>
      </c>
      <c r="S1778">
        <f>'[1]SGU-Solar'!G1781</f>
        <v>259.26</v>
      </c>
      <c r="T1778">
        <f>'[1]SGU-Solar'!H1781</f>
        <v>31</v>
      </c>
      <c r="U1778">
        <f>'[1]SGU-Solar'!I1781</f>
        <v>220.11500000000001</v>
      </c>
      <c r="V1778">
        <f>'[1]SGU-Solar'!J1781</f>
        <v>45</v>
      </c>
      <c r="W1778">
        <f>'[1]SGU-Solar'!K1781</f>
        <v>406.19499999999999</v>
      </c>
    </row>
    <row r="1779" spans="1:23" x14ac:dyDescent="0.25">
      <c r="A1779" t="s">
        <v>1820</v>
      </c>
      <c r="B1779">
        <f>'SGU-Solar'!B1782+'SGU-Solar'!D1782+'SGU-Solar'!F1782+'SGU-Solar'!H1782+'SGU-Solar'!J1782+'SGU-Solar'!L1782+'SGU-Solar'!N1782+'SGU-Solar'!P1782+'SGU-Solar'!R1782+'SGU-Solar'!T1782+'SGU-Solar'!V1782+'SGU-Solar'!X1782+'SGU-Solar'!Z1782+'SGU-Solar'!AB1782+'SGU-Solar'!AD1782+'SGU-Solar'!AF1782+'SGU-Solar'!AH1782+'SGU-Solar'!AJ1782+'SGU-Solar'!AL1782</f>
        <v>19</v>
      </c>
      <c r="C1779">
        <f>'SGU-Solar'!C1782+'SGU-Solar'!E1782+'SGU-Solar'!G1782+'SGU-Solar'!I1782+'SGU-Solar'!K1782+'SGU-Solar'!M1782+'SGU-Solar'!O1782+'SGU-Solar'!Q1782+'SGU-Solar'!S1782+'SGU-Solar'!U1782+'SGU-Solar'!W1782+'SGU-Solar'!Y1782+'SGU-Solar'!AA1782+'SGU-Solar'!AC1782+'SGU-Solar'!AE1782+'SGU-Solar'!AG1782+'SGU-Solar'!AI1782+'SGU-Solar'!AK1782+'SGU-Solar'!AM1782</f>
        <v>73.169999999999987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f>MAX('[1]SGU-Solar'!B1782-'SGU-Solar'!AX1782,0)</f>
        <v>3399</v>
      </c>
      <c r="O1779">
        <f>MAX('[1]SGU-Solar'!C1782-'SGU-Solar'!AY1782,0)</f>
        <v>13891.419</v>
      </c>
      <c r="P1779">
        <f>'[1]SGU-Solar'!D1782</f>
        <v>34</v>
      </c>
      <c r="Q1779">
        <f>'[1]SGU-Solar'!E1782</f>
        <v>223.9</v>
      </c>
      <c r="R1779">
        <f>'[1]SGU-Solar'!F1782</f>
        <v>30</v>
      </c>
      <c r="S1779">
        <f>'[1]SGU-Solar'!G1782</f>
        <v>203.69499999999999</v>
      </c>
      <c r="T1779">
        <f>'[1]SGU-Solar'!H1782</f>
        <v>43</v>
      </c>
      <c r="U1779">
        <f>'[1]SGU-Solar'!I1782</f>
        <v>274.07</v>
      </c>
      <c r="V1779">
        <f>'[1]SGU-Solar'!J1782</f>
        <v>27</v>
      </c>
      <c r="W1779">
        <f>'[1]SGU-Solar'!K1782</f>
        <v>202.29499999999999</v>
      </c>
    </row>
    <row r="1780" spans="1:23" x14ac:dyDescent="0.25">
      <c r="A1780" t="s">
        <v>1821</v>
      </c>
      <c r="B1780">
        <f>'SGU-Solar'!B1783+'SGU-Solar'!D1783+'SGU-Solar'!F1783+'SGU-Solar'!H1783+'SGU-Solar'!J1783+'SGU-Solar'!L1783+'SGU-Solar'!N1783+'SGU-Solar'!P1783+'SGU-Solar'!R1783+'SGU-Solar'!T1783+'SGU-Solar'!V1783+'SGU-Solar'!X1783+'SGU-Solar'!Z1783+'SGU-Solar'!AB1783+'SGU-Solar'!AD1783+'SGU-Solar'!AF1783+'SGU-Solar'!AH1783+'SGU-Solar'!AJ1783+'SGU-Solar'!AL1783</f>
        <v>48</v>
      </c>
      <c r="C1780">
        <f>'SGU-Solar'!C1783+'SGU-Solar'!E1783+'SGU-Solar'!G1783+'SGU-Solar'!I1783+'SGU-Solar'!K1783+'SGU-Solar'!M1783+'SGU-Solar'!O1783+'SGU-Solar'!Q1783+'SGU-Solar'!S1783+'SGU-Solar'!U1783+'SGU-Solar'!W1783+'SGU-Solar'!Y1783+'SGU-Solar'!AA1783+'SGU-Solar'!AC1783+'SGU-Solar'!AE1783+'SGU-Solar'!AG1783+'SGU-Solar'!AI1783+'SGU-Solar'!AK1783+'SGU-Solar'!AM1783</f>
        <v>322.44500000000005</v>
      </c>
      <c r="D1780">
        <v>1</v>
      </c>
      <c r="E1780">
        <v>3.78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5.94</v>
      </c>
      <c r="N1780">
        <f>MAX('[1]SGU-Solar'!B1783-'SGU-Solar'!AX1783,0)</f>
        <v>0</v>
      </c>
      <c r="O1780">
        <f>MAX('[1]SGU-Solar'!C1783-'SGU-Solar'!AY1783,0)</f>
        <v>0</v>
      </c>
      <c r="P1780">
        <f>'[1]SGU-Solar'!D1783</f>
        <v>0</v>
      </c>
      <c r="Q1780">
        <f>'[1]SGU-Solar'!E1783</f>
        <v>0</v>
      </c>
      <c r="R1780">
        <f>'[1]SGU-Solar'!F1783</f>
        <v>1</v>
      </c>
      <c r="S1780">
        <f>'[1]SGU-Solar'!G1783</f>
        <v>8.4</v>
      </c>
      <c r="T1780">
        <f>'[1]SGU-Solar'!H1783</f>
        <v>0</v>
      </c>
      <c r="U1780">
        <f>'[1]SGU-Solar'!I1783</f>
        <v>0</v>
      </c>
      <c r="V1780">
        <f>'[1]SGU-Solar'!J1783</f>
        <v>2</v>
      </c>
      <c r="W1780">
        <f>'[1]SGU-Solar'!K1783</f>
        <v>17.7</v>
      </c>
    </row>
    <row r="1781" spans="1:23" x14ac:dyDescent="0.25">
      <c r="A1781" t="s">
        <v>1822</v>
      </c>
      <c r="B1781">
        <f>'SGU-Solar'!B1784+'SGU-Solar'!D1784+'SGU-Solar'!F1784+'SGU-Solar'!H1784+'SGU-Solar'!J1784+'SGU-Solar'!L1784+'SGU-Solar'!N1784+'SGU-Solar'!P1784+'SGU-Solar'!R1784+'SGU-Solar'!T1784+'SGU-Solar'!V1784+'SGU-Solar'!X1784+'SGU-Solar'!Z1784+'SGU-Solar'!AB1784+'SGU-Solar'!AD1784+'SGU-Solar'!AF1784+'SGU-Solar'!AH1784+'SGU-Solar'!AJ1784+'SGU-Solar'!AL1784</f>
        <v>6</v>
      </c>
      <c r="C1781">
        <f>'SGU-Solar'!C1784+'SGU-Solar'!E1784+'SGU-Solar'!G1784+'SGU-Solar'!I1784+'SGU-Solar'!K1784+'SGU-Solar'!M1784+'SGU-Solar'!O1784+'SGU-Solar'!Q1784+'SGU-Solar'!S1784+'SGU-Solar'!U1784+'SGU-Solar'!W1784+'SGU-Solar'!Y1784+'SGU-Solar'!AA1784+'SGU-Solar'!AC1784+'SGU-Solar'!AE1784+'SGU-Solar'!AG1784+'SGU-Solar'!AI1784+'SGU-Solar'!AK1784+'SGU-Solar'!AM1784</f>
        <v>23.995000000000001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5.7750000000000004</v>
      </c>
      <c r="J1781">
        <v>0</v>
      </c>
      <c r="K1781">
        <v>0</v>
      </c>
      <c r="L1781">
        <v>0</v>
      </c>
      <c r="M1781">
        <v>0</v>
      </c>
      <c r="N1781">
        <f>MAX('[1]SGU-Solar'!B1784-'SGU-Solar'!AX1784,0)</f>
        <v>43</v>
      </c>
      <c r="O1781">
        <f>MAX('[1]SGU-Solar'!C1784-'SGU-Solar'!AY1784,0)</f>
        <v>302.39500000000004</v>
      </c>
      <c r="P1781">
        <f>'[1]SGU-Solar'!D1784</f>
        <v>1</v>
      </c>
      <c r="Q1781">
        <f>'[1]SGU-Solar'!E1784</f>
        <v>19.95</v>
      </c>
      <c r="R1781">
        <f>'[1]SGU-Solar'!F1784</f>
        <v>0</v>
      </c>
      <c r="S1781">
        <f>'[1]SGU-Solar'!G1784</f>
        <v>0</v>
      </c>
      <c r="T1781">
        <f>'[1]SGU-Solar'!H1784</f>
        <v>0</v>
      </c>
      <c r="U1781">
        <f>'[1]SGU-Solar'!I1784</f>
        <v>0</v>
      </c>
      <c r="V1781">
        <f>'[1]SGU-Solar'!J1784</f>
        <v>1</v>
      </c>
      <c r="W1781">
        <f>'[1]SGU-Solar'!K1784</f>
        <v>6.49</v>
      </c>
    </row>
    <row r="1782" spans="1:23" x14ac:dyDescent="0.25">
      <c r="A1782" t="s">
        <v>1823</v>
      </c>
      <c r="B1782">
        <f>'SGU-Solar'!B1785+'SGU-Solar'!D1785+'SGU-Solar'!F1785+'SGU-Solar'!H1785+'SGU-Solar'!J1785+'SGU-Solar'!L1785+'SGU-Solar'!N1785+'SGU-Solar'!P1785+'SGU-Solar'!R1785+'SGU-Solar'!T1785+'SGU-Solar'!V1785+'SGU-Solar'!X1785+'SGU-Solar'!Z1785+'SGU-Solar'!AB1785+'SGU-Solar'!AD1785+'SGU-Solar'!AF1785+'SGU-Solar'!AH1785+'SGU-Solar'!AJ1785+'SGU-Solar'!AL1785</f>
        <v>32</v>
      </c>
      <c r="C1782">
        <f>'SGU-Solar'!C1785+'SGU-Solar'!E1785+'SGU-Solar'!G1785+'SGU-Solar'!I1785+'SGU-Solar'!K1785+'SGU-Solar'!M1785+'SGU-Solar'!O1785+'SGU-Solar'!Q1785+'SGU-Solar'!S1785+'SGU-Solar'!U1785+'SGU-Solar'!W1785+'SGU-Solar'!Y1785+'SGU-Solar'!AA1785+'SGU-Solar'!AC1785+'SGU-Solar'!AE1785+'SGU-Solar'!AG1785+'SGU-Solar'!AI1785+'SGU-Solar'!AK1785+'SGU-Solar'!AM1785</f>
        <v>126.685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f>MAX('[1]SGU-Solar'!B1785-'SGU-Solar'!AX1785,0)</f>
        <v>0</v>
      </c>
      <c r="O1782">
        <f>MAX('[1]SGU-Solar'!C1785-'SGU-Solar'!AY1785,0)</f>
        <v>0</v>
      </c>
      <c r="P1782">
        <f>'[1]SGU-Solar'!D1785</f>
        <v>0</v>
      </c>
      <c r="Q1782">
        <f>'[1]SGU-Solar'!E1785</f>
        <v>0</v>
      </c>
      <c r="R1782">
        <f>'[1]SGU-Solar'!F1785</f>
        <v>0</v>
      </c>
      <c r="S1782">
        <f>'[1]SGU-Solar'!G1785</f>
        <v>0</v>
      </c>
      <c r="T1782">
        <f>'[1]SGU-Solar'!H1785</f>
        <v>0</v>
      </c>
      <c r="U1782">
        <f>'[1]SGU-Solar'!I1785</f>
        <v>0</v>
      </c>
      <c r="V1782">
        <f>'[1]SGU-Solar'!J1785</f>
        <v>0</v>
      </c>
      <c r="W1782">
        <f>'[1]SGU-Solar'!K1785</f>
        <v>0</v>
      </c>
    </row>
    <row r="1783" spans="1:23" x14ac:dyDescent="0.25">
      <c r="A1783" t="s">
        <v>1824</v>
      </c>
      <c r="B1783">
        <f>'SGU-Solar'!B1786+'SGU-Solar'!D1786+'SGU-Solar'!F1786+'SGU-Solar'!H1786+'SGU-Solar'!J1786+'SGU-Solar'!L1786+'SGU-Solar'!N1786+'SGU-Solar'!P1786+'SGU-Solar'!R1786+'SGU-Solar'!T1786+'SGU-Solar'!V1786+'SGU-Solar'!X1786+'SGU-Solar'!Z1786+'SGU-Solar'!AB1786+'SGU-Solar'!AD1786+'SGU-Solar'!AF1786+'SGU-Solar'!AH1786+'SGU-Solar'!AJ1786+'SGU-Solar'!AL1786</f>
        <v>8</v>
      </c>
      <c r="C1783">
        <f>'SGU-Solar'!C1786+'SGU-Solar'!E1786+'SGU-Solar'!G1786+'SGU-Solar'!I1786+'SGU-Solar'!K1786+'SGU-Solar'!M1786+'SGU-Solar'!O1786+'SGU-Solar'!Q1786+'SGU-Solar'!S1786+'SGU-Solar'!U1786+'SGU-Solar'!W1786+'SGU-Solar'!Y1786+'SGU-Solar'!AA1786+'SGU-Solar'!AC1786+'SGU-Solar'!AE1786+'SGU-Solar'!AG1786+'SGU-Solar'!AI1786+'SGU-Solar'!AK1786+'SGU-Solar'!AM1786</f>
        <v>47.82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f>MAX('[1]SGU-Solar'!B1786-'SGU-Solar'!AX1786,0)</f>
        <v>25</v>
      </c>
      <c r="O1783">
        <f>MAX('[1]SGU-Solar'!C1786-'SGU-Solar'!AY1786,0)</f>
        <v>88.765000000000015</v>
      </c>
      <c r="P1783">
        <f>'[1]SGU-Solar'!D1786</f>
        <v>1</v>
      </c>
      <c r="Q1783">
        <f>'[1]SGU-Solar'!E1786</f>
        <v>6.6</v>
      </c>
      <c r="R1783">
        <f>'[1]SGU-Solar'!F1786</f>
        <v>0</v>
      </c>
      <c r="S1783">
        <f>'[1]SGU-Solar'!G1786</f>
        <v>0</v>
      </c>
      <c r="T1783">
        <f>'[1]SGU-Solar'!H1786</f>
        <v>0</v>
      </c>
      <c r="U1783">
        <f>'[1]SGU-Solar'!I1786</f>
        <v>0</v>
      </c>
      <c r="V1783">
        <f>'[1]SGU-Solar'!J1786</f>
        <v>1</v>
      </c>
      <c r="W1783">
        <f>'[1]SGU-Solar'!K1786</f>
        <v>3</v>
      </c>
    </row>
    <row r="1784" spans="1:23" x14ac:dyDescent="0.25">
      <c r="A1784" t="s">
        <v>1825</v>
      </c>
      <c r="B1784">
        <f>'SGU-Solar'!B1787+'SGU-Solar'!D1787+'SGU-Solar'!F1787+'SGU-Solar'!H1787+'SGU-Solar'!J1787+'SGU-Solar'!L1787+'SGU-Solar'!N1787+'SGU-Solar'!P1787+'SGU-Solar'!R1787+'SGU-Solar'!T1787+'SGU-Solar'!V1787+'SGU-Solar'!X1787+'SGU-Solar'!Z1787+'SGU-Solar'!AB1787+'SGU-Solar'!AD1787+'SGU-Solar'!AF1787+'SGU-Solar'!AH1787+'SGU-Solar'!AJ1787+'SGU-Solar'!AL1787</f>
        <v>620</v>
      </c>
      <c r="C1784">
        <f>'SGU-Solar'!C1787+'SGU-Solar'!E1787+'SGU-Solar'!G1787+'SGU-Solar'!I1787+'SGU-Solar'!K1787+'SGU-Solar'!M1787+'SGU-Solar'!O1787+'SGU-Solar'!Q1787+'SGU-Solar'!S1787+'SGU-Solar'!U1787+'SGU-Solar'!W1787+'SGU-Solar'!Y1787+'SGU-Solar'!AA1787+'SGU-Solar'!AC1787+'SGU-Solar'!AE1787+'SGU-Solar'!AG1787+'SGU-Solar'!AI1787+'SGU-Solar'!AK1787+'SGU-Solar'!AM1787</f>
        <v>2226.6450000000009</v>
      </c>
      <c r="D1784">
        <v>7</v>
      </c>
      <c r="E1784">
        <v>31.875</v>
      </c>
      <c r="F1784">
        <v>6</v>
      </c>
      <c r="G1784">
        <v>31.52</v>
      </c>
      <c r="H1784">
        <v>8</v>
      </c>
      <c r="I1784">
        <v>50.344999999999999</v>
      </c>
      <c r="J1784">
        <v>9</v>
      </c>
      <c r="K1784">
        <v>85.61</v>
      </c>
      <c r="L1784">
        <v>1</v>
      </c>
      <c r="M1784">
        <v>9.3000000000000007</v>
      </c>
      <c r="N1784">
        <f>MAX('[1]SGU-Solar'!B1787-'SGU-Solar'!AX1787,0)</f>
        <v>0</v>
      </c>
      <c r="O1784">
        <f>MAX('[1]SGU-Solar'!C1787-'SGU-Solar'!AY1787,0)</f>
        <v>0</v>
      </c>
      <c r="P1784">
        <f>'[1]SGU-Solar'!D1787</f>
        <v>0</v>
      </c>
      <c r="Q1784">
        <f>'[1]SGU-Solar'!E1787</f>
        <v>0</v>
      </c>
      <c r="R1784">
        <f>'[1]SGU-Solar'!F1787</f>
        <v>0</v>
      </c>
      <c r="S1784">
        <f>'[1]SGU-Solar'!G1787</f>
        <v>0</v>
      </c>
      <c r="T1784">
        <f>'[1]SGU-Solar'!H1787</f>
        <v>0</v>
      </c>
      <c r="U1784">
        <f>'[1]SGU-Solar'!I1787</f>
        <v>0</v>
      </c>
      <c r="V1784">
        <f>'[1]SGU-Solar'!J1787</f>
        <v>0</v>
      </c>
      <c r="W1784">
        <f>'[1]SGU-Solar'!K1787</f>
        <v>0</v>
      </c>
    </row>
    <row r="1785" spans="1:23" x14ac:dyDescent="0.25">
      <c r="A1785" t="s">
        <v>1826</v>
      </c>
      <c r="B1785">
        <f>'SGU-Solar'!B1788+'SGU-Solar'!D1788+'SGU-Solar'!F1788+'SGU-Solar'!H1788+'SGU-Solar'!J1788+'SGU-Solar'!L1788+'SGU-Solar'!N1788+'SGU-Solar'!P1788+'SGU-Solar'!R1788+'SGU-Solar'!T1788+'SGU-Solar'!V1788+'SGU-Solar'!X1788+'SGU-Solar'!Z1788+'SGU-Solar'!AB1788+'SGU-Solar'!AD1788+'SGU-Solar'!AF1788+'SGU-Solar'!AH1788+'SGU-Solar'!AJ1788+'SGU-Solar'!AL1788</f>
        <v>360</v>
      </c>
      <c r="C1785">
        <f>'SGU-Solar'!C1788+'SGU-Solar'!E1788+'SGU-Solar'!G1788+'SGU-Solar'!I1788+'SGU-Solar'!K1788+'SGU-Solar'!M1788+'SGU-Solar'!O1788+'SGU-Solar'!Q1788+'SGU-Solar'!S1788+'SGU-Solar'!U1788+'SGU-Solar'!W1788+'SGU-Solar'!Y1788+'SGU-Solar'!AA1788+'SGU-Solar'!AC1788+'SGU-Solar'!AE1788+'SGU-Solar'!AG1788+'SGU-Solar'!AI1788+'SGU-Solar'!AK1788+'SGU-Solar'!AM1788</f>
        <v>1421.9749999999995</v>
      </c>
      <c r="D1785">
        <v>0</v>
      </c>
      <c r="E1785">
        <v>0</v>
      </c>
      <c r="F1785">
        <v>4</v>
      </c>
      <c r="G1785">
        <v>41.125</v>
      </c>
      <c r="H1785">
        <v>2</v>
      </c>
      <c r="I1785">
        <v>19.63</v>
      </c>
      <c r="J1785">
        <v>1</v>
      </c>
      <c r="K1785">
        <v>6.6150000000000002</v>
      </c>
      <c r="L1785">
        <v>1</v>
      </c>
      <c r="M1785">
        <v>6.6</v>
      </c>
      <c r="N1785">
        <f>MAX('[1]SGU-Solar'!B1788-'SGU-Solar'!AX1788,0)</f>
        <v>290</v>
      </c>
      <c r="O1785">
        <f>MAX('[1]SGU-Solar'!C1788-'SGU-Solar'!AY1788,0)</f>
        <v>983.83000000000015</v>
      </c>
      <c r="P1785">
        <f>'[1]SGU-Solar'!D1788</f>
        <v>6</v>
      </c>
      <c r="Q1785">
        <f>'[1]SGU-Solar'!E1788</f>
        <v>38.115000000000002</v>
      </c>
      <c r="R1785">
        <f>'[1]SGU-Solar'!F1788</f>
        <v>8</v>
      </c>
      <c r="S1785">
        <f>'[1]SGU-Solar'!G1788</f>
        <v>44.265000000000001</v>
      </c>
      <c r="T1785">
        <f>'[1]SGU-Solar'!H1788</f>
        <v>8</v>
      </c>
      <c r="U1785">
        <f>'[1]SGU-Solar'!I1788</f>
        <v>46.21</v>
      </c>
      <c r="V1785">
        <f>'[1]SGU-Solar'!J1788</f>
        <v>3</v>
      </c>
      <c r="W1785">
        <f>'[1]SGU-Solar'!K1788</f>
        <v>28.954999999999998</v>
      </c>
    </row>
    <row r="1786" spans="1:23" x14ac:dyDescent="0.25">
      <c r="A1786" t="s">
        <v>1827</v>
      </c>
      <c r="B1786">
        <f>'SGU-Solar'!B1789+'SGU-Solar'!D1789+'SGU-Solar'!F1789+'SGU-Solar'!H1789+'SGU-Solar'!J1789+'SGU-Solar'!L1789+'SGU-Solar'!N1789+'SGU-Solar'!P1789+'SGU-Solar'!R1789+'SGU-Solar'!T1789+'SGU-Solar'!V1789+'SGU-Solar'!X1789+'SGU-Solar'!Z1789+'SGU-Solar'!AB1789+'SGU-Solar'!AD1789+'SGU-Solar'!AF1789+'SGU-Solar'!AH1789+'SGU-Solar'!AJ1789+'SGU-Solar'!AL1789</f>
        <v>22</v>
      </c>
      <c r="C1786">
        <f>'SGU-Solar'!C1789+'SGU-Solar'!E1789+'SGU-Solar'!G1789+'SGU-Solar'!I1789+'SGU-Solar'!K1789+'SGU-Solar'!M1789+'SGU-Solar'!O1789+'SGU-Solar'!Q1789+'SGU-Solar'!S1789+'SGU-Solar'!U1789+'SGU-Solar'!W1789+'SGU-Solar'!Y1789+'SGU-Solar'!AA1789+'SGU-Solar'!AC1789+'SGU-Solar'!AE1789+'SGU-Solar'!AG1789+'SGU-Solar'!AI1789+'SGU-Solar'!AK1789+'SGU-Solar'!AM1789</f>
        <v>143.17000000000002</v>
      </c>
      <c r="D1786">
        <v>1</v>
      </c>
      <c r="E1786">
        <v>6.49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4.3499999999999996</v>
      </c>
      <c r="L1786">
        <v>0</v>
      </c>
      <c r="M1786">
        <v>0</v>
      </c>
      <c r="N1786">
        <f>MAX('[1]SGU-Solar'!B1789-'SGU-Solar'!AX1789,0)</f>
        <v>348</v>
      </c>
      <c r="O1786">
        <f>MAX('[1]SGU-Solar'!C1789-'SGU-Solar'!AY1789,0)</f>
        <v>1366.635</v>
      </c>
      <c r="P1786">
        <f>'[1]SGU-Solar'!D1789</f>
        <v>1</v>
      </c>
      <c r="Q1786">
        <f>'[1]SGU-Solar'!E1789</f>
        <v>10.5</v>
      </c>
      <c r="R1786">
        <f>'[1]SGU-Solar'!F1789</f>
        <v>5</v>
      </c>
      <c r="S1786">
        <f>'[1]SGU-Solar'!G1789</f>
        <v>36.024999999999999</v>
      </c>
      <c r="T1786">
        <f>'[1]SGU-Solar'!H1789</f>
        <v>2</v>
      </c>
      <c r="U1786">
        <f>'[1]SGU-Solar'!I1789</f>
        <v>16.5</v>
      </c>
      <c r="V1786">
        <f>'[1]SGU-Solar'!J1789</f>
        <v>2</v>
      </c>
      <c r="W1786">
        <f>'[1]SGU-Solar'!K1789</f>
        <v>12.1</v>
      </c>
    </row>
    <row r="1787" spans="1:23" x14ac:dyDescent="0.25">
      <c r="A1787" t="s">
        <v>1828</v>
      </c>
      <c r="B1787">
        <f>'SGU-Solar'!B1790+'SGU-Solar'!D1790+'SGU-Solar'!F1790+'SGU-Solar'!H1790+'SGU-Solar'!J1790+'SGU-Solar'!L1790+'SGU-Solar'!N1790+'SGU-Solar'!P1790+'SGU-Solar'!R1790+'SGU-Solar'!T1790+'SGU-Solar'!V1790+'SGU-Solar'!X1790+'SGU-Solar'!Z1790+'SGU-Solar'!AB1790+'SGU-Solar'!AD1790+'SGU-Solar'!AF1790+'SGU-Solar'!AH1790+'SGU-Solar'!AJ1790+'SGU-Solar'!AL1790</f>
        <v>11</v>
      </c>
      <c r="C1787">
        <f>'SGU-Solar'!C1790+'SGU-Solar'!E1790+'SGU-Solar'!G1790+'SGU-Solar'!I1790+'SGU-Solar'!K1790+'SGU-Solar'!M1790+'SGU-Solar'!O1790+'SGU-Solar'!Q1790+'SGU-Solar'!S1790+'SGU-Solar'!U1790+'SGU-Solar'!W1790+'SGU-Solar'!Y1790+'SGU-Solar'!AA1790+'SGU-Solar'!AC1790+'SGU-Solar'!AE1790+'SGU-Solar'!AG1790+'SGU-Solar'!AI1790+'SGU-Solar'!AK1790+'SGU-Solar'!AM1790</f>
        <v>49.180000000000007</v>
      </c>
      <c r="D1787">
        <v>0</v>
      </c>
      <c r="E1787">
        <v>0</v>
      </c>
      <c r="F1787">
        <v>0</v>
      </c>
      <c r="G1787">
        <v>0</v>
      </c>
      <c r="H1787">
        <v>1</v>
      </c>
      <c r="I1787">
        <v>35.96</v>
      </c>
      <c r="J1787">
        <v>0</v>
      </c>
      <c r="K1787">
        <v>0</v>
      </c>
      <c r="L1787">
        <v>0</v>
      </c>
      <c r="M1787">
        <v>0</v>
      </c>
      <c r="N1787">
        <f>MAX('[1]SGU-Solar'!B1790-'SGU-Solar'!AX1790,0)</f>
        <v>13</v>
      </c>
      <c r="O1787">
        <f>MAX('[1]SGU-Solar'!C1790-'SGU-Solar'!AY1790,0)</f>
        <v>74.92</v>
      </c>
      <c r="P1787">
        <f>'[1]SGU-Solar'!D1790</f>
        <v>0</v>
      </c>
      <c r="Q1787">
        <f>'[1]SGU-Solar'!E1790</f>
        <v>0</v>
      </c>
      <c r="R1787">
        <f>'[1]SGU-Solar'!F1790</f>
        <v>0</v>
      </c>
      <c r="S1787">
        <f>'[1]SGU-Solar'!G1790</f>
        <v>0</v>
      </c>
      <c r="T1787">
        <f>'[1]SGU-Solar'!H1790</f>
        <v>0</v>
      </c>
      <c r="U1787">
        <f>'[1]SGU-Solar'!I1790</f>
        <v>0</v>
      </c>
      <c r="V1787">
        <f>'[1]SGU-Solar'!J1790</f>
        <v>1</v>
      </c>
      <c r="W1787">
        <f>'[1]SGU-Solar'!K1790</f>
        <v>12.21</v>
      </c>
    </row>
    <row r="1788" spans="1:23" x14ac:dyDescent="0.25">
      <c r="A1788" t="s">
        <v>1829</v>
      </c>
      <c r="B1788">
        <f>'SGU-Solar'!B1791+'SGU-Solar'!D1791+'SGU-Solar'!F1791+'SGU-Solar'!H1791+'SGU-Solar'!J1791+'SGU-Solar'!L1791+'SGU-Solar'!N1791+'SGU-Solar'!P1791+'SGU-Solar'!R1791+'SGU-Solar'!T1791+'SGU-Solar'!V1791+'SGU-Solar'!X1791+'SGU-Solar'!Z1791+'SGU-Solar'!AB1791+'SGU-Solar'!AD1791+'SGU-Solar'!AF1791+'SGU-Solar'!AH1791+'SGU-Solar'!AJ1791+'SGU-Solar'!AL1791</f>
        <v>394</v>
      </c>
      <c r="C1788">
        <f>'SGU-Solar'!C1791+'SGU-Solar'!E1791+'SGU-Solar'!G1791+'SGU-Solar'!I1791+'SGU-Solar'!K1791+'SGU-Solar'!M1791+'SGU-Solar'!O1791+'SGU-Solar'!Q1791+'SGU-Solar'!S1791+'SGU-Solar'!U1791+'SGU-Solar'!W1791+'SGU-Solar'!Y1791+'SGU-Solar'!AA1791+'SGU-Solar'!AC1791+'SGU-Solar'!AE1791+'SGU-Solar'!AG1791+'SGU-Solar'!AI1791+'SGU-Solar'!AK1791+'SGU-Solar'!AM1791</f>
        <v>1298.7490000000003</v>
      </c>
      <c r="D1788">
        <v>5</v>
      </c>
      <c r="E1788">
        <v>28.89</v>
      </c>
      <c r="F1788">
        <v>3</v>
      </c>
      <c r="G1788">
        <v>17.324999999999999</v>
      </c>
      <c r="H1788">
        <v>6</v>
      </c>
      <c r="I1788">
        <v>41.325000000000003</v>
      </c>
      <c r="J1788">
        <v>3</v>
      </c>
      <c r="K1788">
        <v>15.7</v>
      </c>
      <c r="L1788">
        <v>2</v>
      </c>
      <c r="M1788">
        <v>12</v>
      </c>
      <c r="N1788">
        <f>MAX('[1]SGU-Solar'!B1791-'SGU-Solar'!AX1791,0)</f>
        <v>0</v>
      </c>
      <c r="O1788">
        <f>MAX('[1]SGU-Solar'!C1791-'SGU-Solar'!AY1791,0)</f>
        <v>0</v>
      </c>
      <c r="P1788">
        <f>'[1]SGU-Solar'!D1791</f>
        <v>0</v>
      </c>
      <c r="Q1788">
        <f>'[1]SGU-Solar'!E1791</f>
        <v>0</v>
      </c>
      <c r="R1788">
        <f>'[1]SGU-Solar'!F1791</f>
        <v>0</v>
      </c>
      <c r="S1788">
        <f>'[1]SGU-Solar'!G1791</f>
        <v>0</v>
      </c>
      <c r="T1788">
        <f>'[1]SGU-Solar'!H1791</f>
        <v>0</v>
      </c>
      <c r="U1788">
        <f>'[1]SGU-Solar'!I1791</f>
        <v>0</v>
      </c>
      <c r="V1788">
        <f>'[1]SGU-Solar'!J1791</f>
        <v>0</v>
      </c>
      <c r="W1788">
        <f>'[1]SGU-Solar'!K1791</f>
        <v>0</v>
      </c>
    </row>
    <row r="1789" spans="1:23" x14ac:dyDescent="0.25">
      <c r="A1789" t="s">
        <v>1830</v>
      </c>
      <c r="B1789">
        <f>'SGU-Solar'!B1792+'SGU-Solar'!D1792+'SGU-Solar'!F1792+'SGU-Solar'!H1792+'SGU-Solar'!J1792+'SGU-Solar'!L1792+'SGU-Solar'!N1792+'SGU-Solar'!P1792+'SGU-Solar'!R1792+'SGU-Solar'!T1792+'SGU-Solar'!V1792+'SGU-Solar'!X1792+'SGU-Solar'!Z1792+'SGU-Solar'!AB1792+'SGU-Solar'!AD1792+'SGU-Solar'!AF1792+'SGU-Solar'!AH1792+'SGU-Solar'!AJ1792+'SGU-Solar'!AL1792</f>
        <v>761</v>
      </c>
      <c r="C1789">
        <f>'SGU-Solar'!C1792+'SGU-Solar'!E1792+'SGU-Solar'!G1792+'SGU-Solar'!I1792+'SGU-Solar'!K1792+'SGU-Solar'!M1792+'SGU-Solar'!O1792+'SGU-Solar'!Q1792+'SGU-Solar'!S1792+'SGU-Solar'!U1792+'SGU-Solar'!W1792+'SGU-Solar'!Y1792+'SGU-Solar'!AA1792+'SGU-Solar'!AC1792+'SGU-Solar'!AE1792+'SGU-Solar'!AG1792+'SGU-Solar'!AI1792+'SGU-Solar'!AK1792+'SGU-Solar'!AM1792</f>
        <v>3752.8180000000002</v>
      </c>
      <c r="D1789">
        <v>6</v>
      </c>
      <c r="E1789">
        <v>37.454999999999998</v>
      </c>
      <c r="F1789">
        <v>2</v>
      </c>
      <c r="G1789">
        <v>13</v>
      </c>
      <c r="H1789">
        <v>4</v>
      </c>
      <c r="I1789">
        <v>52.67</v>
      </c>
      <c r="J1789">
        <v>6</v>
      </c>
      <c r="K1789">
        <v>40.704999999999998</v>
      </c>
      <c r="L1789">
        <v>0</v>
      </c>
      <c r="M1789">
        <v>0</v>
      </c>
      <c r="N1789">
        <f>MAX('[1]SGU-Solar'!B1792-'SGU-Solar'!AX1792,0)</f>
        <v>0</v>
      </c>
      <c r="O1789">
        <f>MAX('[1]SGU-Solar'!C1792-'SGU-Solar'!AY1792,0)</f>
        <v>0</v>
      </c>
      <c r="P1789">
        <f>'[1]SGU-Solar'!D1792</f>
        <v>4</v>
      </c>
      <c r="Q1789">
        <f>'[1]SGU-Solar'!E1792</f>
        <v>25.2</v>
      </c>
      <c r="R1789">
        <f>'[1]SGU-Solar'!F1792</f>
        <v>10</v>
      </c>
      <c r="S1789">
        <f>'[1]SGU-Solar'!G1792</f>
        <v>60.42</v>
      </c>
      <c r="T1789">
        <f>'[1]SGU-Solar'!H1792</f>
        <v>2</v>
      </c>
      <c r="U1789">
        <f>'[1]SGU-Solar'!I1792</f>
        <v>13.2</v>
      </c>
      <c r="V1789">
        <f>'[1]SGU-Solar'!J1792</f>
        <v>6</v>
      </c>
      <c r="W1789">
        <f>'[1]SGU-Solar'!K1792</f>
        <v>36.119999999999997</v>
      </c>
    </row>
    <row r="1790" spans="1:23" x14ac:dyDescent="0.25">
      <c r="A1790" t="s">
        <v>1831</v>
      </c>
      <c r="B1790">
        <f>'SGU-Solar'!B1793+'SGU-Solar'!D1793+'SGU-Solar'!F1793+'SGU-Solar'!H1793+'SGU-Solar'!J1793+'SGU-Solar'!L1793+'SGU-Solar'!N1793+'SGU-Solar'!P1793+'SGU-Solar'!R1793+'SGU-Solar'!T1793+'SGU-Solar'!V1793+'SGU-Solar'!X1793+'SGU-Solar'!Z1793+'SGU-Solar'!AB1793+'SGU-Solar'!AD1793+'SGU-Solar'!AF1793+'SGU-Solar'!AH1793+'SGU-Solar'!AJ1793+'SGU-Solar'!AL1793</f>
        <v>130</v>
      </c>
      <c r="C1790">
        <f>'SGU-Solar'!C1793+'SGU-Solar'!E1793+'SGU-Solar'!G1793+'SGU-Solar'!I1793+'SGU-Solar'!K1793+'SGU-Solar'!M1793+'SGU-Solar'!O1793+'SGU-Solar'!Q1793+'SGU-Solar'!S1793+'SGU-Solar'!U1793+'SGU-Solar'!W1793+'SGU-Solar'!Y1793+'SGU-Solar'!AA1793+'SGU-Solar'!AC1793+'SGU-Solar'!AE1793+'SGU-Solar'!AG1793+'SGU-Solar'!AI1793+'SGU-Solar'!AK1793+'SGU-Solar'!AM1793</f>
        <v>566.72500000000002</v>
      </c>
      <c r="D1790">
        <v>2</v>
      </c>
      <c r="E1790">
        <v>16.8</v>
      </c>
      <c r="F1790">
        <v>2</v>
      </c>
      <c r="G1790">
        <v>12.6</v>
      </c>
      <c r="H1790">
        <v>6</v>
      </c>
      <c r="I1790">
        <v>34.43</v>
      </c>
      <c r="J1790">
        <v>0</v>
      </c>
      <c r="K1790">
        <v>0</v>
      </c>
      <c r="L1790">
        <v>0</v>
      </c>
      <c r="M1790">
        <v>0</v>
      </c>
      <c r="N1790">
        <f>MAX('[1]SGU-Solar'!B1793-'SGU-Solar'!AX1793,0)</f>
        <v>653</v>
      </c>
      <c r="O1790">
        <f>MAX('[1]SGU-Solar'!C1793-'SGU-Solar'!AY1793,0)</f>
        <v>3382.7180000000003</v>
      </c>
      <c r="P1790">
        <f>'[1]SGU-Solar'!D1793</f>
        <v>0</v>
      </c>
      <c r="Q1790">
        <f>'[1]SGU-Solar'!E1793</f>
        <v>0</v>
      </c>
      <c r="R1790">
        <f>'[1]SGU-Solar'!F1793</f>
        <v>7</v>
      </c>
      <c r="S1790">
        <f>'[1]SGU-Solar'!G1793</f>
        <v>48.08</v>
      </c>
      <c r="T1790">
        <f>'[1]SGU-Solar'!H1793</f>
        <v>9</v>
      </c>
      <c r="U1790">
        <f>'[1]SGU-Solar'!I1793</f>
        <v>87.06</v>
      </c>
      <c r="V1790">
        <f>'[1]SGU-Solar'!J1793</f>
        <v>9</v>
      </c>
      <c r="W1790">
        <f>'[1]SGU-Solar'!K1793</f>
        <v>70.44</v>
      </c>
    </row>
    <row r="1791" spans="1:23" x14ac:dyDescent="0.25">
      <c r="A1791" t="s">
        <v>1832</v>
      </c>
      <c r="B1791">
        <f>'SGU-Solar'!B1794+'SGU-Solar'!D1794+'SGU-Solar'!F1794+'SGU-Solar'!H1794+'SGU-Solar'!J1794+'SGU-Solar'!L1794+'SGU-Solar'!N1794+'SGU-Solar'!P1794+'SGU-Solar'!R1794+'SGU-Solar'!T1794+'SGU-Solar'!V1794+'SGU-Solar'!X1794+'SGU-Solar'!Z1794+'SGU-Solar'!AB1794+'SGU-Solar'!AD1794+'SGU-Solar'!AF1794+'SGU-Solar'!AH1794+'SGU-Solar'!AJ1794+'SGU-Solar'!AL1794</f>
        <v>243</v>
      </c>
      <c r="C1791">
        <f>'SGU-Solar'!C1794+'SGU-Solar'!E1794+'SGU-Solar'!G1794+'SGU-Solar'!I1794+'SGU-Solar'!K1794+'SGU-Solar'!M1794+'SGU-Solar'!O1794+'SGU-Solar'!Q1794+'SGU-Solar'!S1794+'SGU-Solar'!U1794+'SGU-Solar'!W1794+'SGU-Solar'!Y1794+'SGU-Solar'!AA1794+'SGU-Solar'!AC1794+'SGU-Solar'!AE1794+'SGU-Solar'!AG1794+'SGU-Solar'!AI1794+'SGU-Solar'!AK1794+'SGU-Solar'!AM1794</f>
        <v>1364.7419999999997</v>
      </c>
      <c r="D1791">
        <v>1</v>
      </c>
      <c r="E1791">
        <v>8.4</v>
      </c>
      <c r="F1791">
        <v>2</v>
      </c>
      <c r="G1791">
        <v>12.9</v>
      </c>
      <c r="H1791">
        <v>7</v>
      </c>
      <c r="I1791">
        <v>57.55</v>
      </c>
      <c r="J1791">
        <v>2</v>
      </c>
      <c r="K1791">
        <v>12.9</v>
      </c>
      <c r="L1791">
        <v>1</v>
      </c>
      <c r="M1791">
        <v>6.65</v>
      </c>
      <c r="N1791">
        <f>MAX('[1]SGU-Solar'!B1794-'SGU-Solar'!AX1794,0)</f>
        <v>0</v>
      </c>
      <c r="O1791">
        <f>MAX('[1]SGU-Solar'!C1794-'SGU-Solar'!AY1794,0)</f>
        <v>0</v>
      </c>
      <c r="P1791">
        <f>'[1]SGU-Solar'!D1794</f>
        <v>0</v>
      </c>
      <c r="Q1791">
        <f>'[1]SGU-Solar'!E1794</f>
        <v>0</v>
      </c>
      <c r="R1791">
        <f>'[1]SGU-Solar'!F1794</f>
        <v>1</v>
      </c>
      <c r="S1791">
        <f>'[1]SGU-Solar'!G1794</f>
        <v>6.6150000000000002</v>
      </c>
      <c r="T1791">
        <f>'[1]SGU-Solar'!H1794</f>
        <v>0</v>
      </c>
      <c r="U1791">
        <f>'[1]SGU-Solar'!I1794</f>
        <v>0</v>
      </c>
      <c r="V1791">
        <f>'[1]SGU-Solar'!J1794</f>
        <v>2</v>
      </c>
      <c r="W1791">
        <f>'[1]SGU-Solar'!K1794</f>
        <v>12.585000000000001</v>
      </c>
    </row>
    <row r="1792" spans="1:23" x14ac:dyDescent="0.25">
      <c r="A1792" t="s">
        <v>1833</v>
      </c>
      <c r="B1792">
        <f>'SGU-Solar'!B1795+'SGU-Solar'!D1795+'SGU-Solar'!F1795+'SGU-Solar'!H1795+'SGU-Solar'!J1795+'SGU-Solar'!L1795+'SGU-Solar'!N1795+'SGU-Solar'!P1795+'SGU-Solar'!R1795+'SGU-Solar'!T1795+'SGU-Solar'!V1795+'SGU-Solar'!X1795+'SGU-Solar'!Z1795+'SGU-Solar'!AB1795+'SGU-Solar'!AD1795+'SGU-Solar'!AF1795+'SGU-Solar'!AH1795+'SGU-Solar'!AJ1795+'SGU-Solar'!AL1795</f>
        <v>277</v>
      </c>
      <c r="C1792">
        <f>'SGU-Solar'!C1795+'SGU-Solar'!E1795+'SGU-Solar'!G1795+'SGU-Solar'!I1795+'SGU-Solar'!K1795+'SGU-Solar'!M1795+'SGU-Solar'!O1795+'SGU-Solar'!Q1795+'SGU-Solar'!S1795+'SGU-Solar'!U1795+'SGU-Solar'!W1795+'SGU-Solar'!Y1795+'SGU-Solar'!AA1795+'SGU-Solar'!AC1795+'SGU-Solar'!AE1795+'SGU-Solar'!AG1795+'SGU-Solar'!AI1795+'SGU-Solar'!AK1795+'SGU-Solar'!AM1795</f>
        <v>1455.3180000000002</v>
      </c>
      <c r="D1792">
        <v>3</v>
      </c>
      <c r="E1792">
        <v>21.63</v>
      </c>
      <c r="F1792">
        <v>1</v>
      </c>
      <c r="G1792">
        <v>77.040000000000006</v>
      </c>
      <c r="H1792">
        <v>3</v>
      </c>
      <c r="I1792">
        <v>21.65</v>
      </c>
      <c r="J1792">
        <v>2</v>
      </c>
      <c r="K1792">
        <v>19.754999999999999</v>
      </c>
      <c r="L1792">
        <v>0</v>
      </c>
      <c r="M1792">
        <v>0</v>
      </c>
      <c r="N1792">
        <f>MAX('[1]SGU-Solar'!B1795-'SGU-Solar'!AX1795,0)</f>
        <v>0</v>
      </c>
      <c r="O1792">
        <f>MAX('[1]SGU-Solar'!C1795-'SGU-Solar'!AY1795,0)</f>
        <v>0</v>
      </c>
      <c r="P1792">
        <f>'[1]SGU-Solar'!D1795</f>
        <v>1</v>
      </c>
      <c r="Q1792">
        <f>'[1]SGU-Solar'!E1795</f>
        <v>6.6</v>
      </c>
      <c r="R1792">
        <f>'[1]SGU-Solar'!F1795</f>
        <v>2</v>
      </c>
      <c r="S1792">
        <f>'[1]SGU-Solar'!G1795</f>
        <v>13.2</v>
      </c>
      <c r="T1792">
        <f>'[1]SGU-Solar'!H1795</f>
        <v>2</v>
      </c>
      <c r="U1792">
        <f>'[1]SGU-Solar'!I1795</f>
        <v>13.2</v>
      </c>
      <c r="V1792">
        <f>'[1]SGU-Solar'!J1795</f>
        <v>6</v>
      </c>
      <c r="W1792">
        <f>'[1]SGU-Solar'!K1795</f>
        <v>42.795000000000002</v>
      </c>
    </row>
    <row r="1793" spans="1:23" x14ac:dyDescent="0.25">
      <c r="A1793" t="s">
        <v>1834</v>
      </c>
      <c r="B1793">
        <f>'SGU-Solar'!B1796+'SGU-Solar'!D1796+'SGU-Solar'!F1796+'SGU-Solar'!H1796+'SGU-Solar'!J1796+'SGU-Solar'!L1796+'SGU-Solar'!N1796+'SGU-Solar'!P1796+'SGU-Solar'!R1796+'SGU-Solar'!T1796+'SGU-Solar'!V1796+'SGU-Solar'!X1796+'SGU-Solar'!Z1796+'SGU-Solar'!AB1796+'SGU-Solar'!AD1796+'SGU-Solar'!AF1796+'SGU-Solar'!AH1796+'SGU-Solar'!AJ1796+'SGU-Solar'!AL1796</f>
        <v>164</v>
      </c>
      <c r="C1793">
        <f>'SGU-Solar'!C1796+'SGU-Solar'!E1796+'SGU-Solar'!G1796+'SGU-Solar'!I1796+'SGU-Solar'!K1796+'SGU-Solar'!M1796+'SGU-Solar'!O1796+'SGU-Solar'!Q1796+'SGU-Solar'!S1796+'SGU-Solar'!U1796+'SGU-Solar'!W1796+'SGU-Solar'!Y1796+'SGU-Solar'!AA1796+'SGU-Solar'!AC1796+'SGU-Solar'!AE1796+'SGU-Solar'!AG1796+'SGU-Solar'!AI1796+'SGU-Solar'!AK1796+'SGU-Solar'!AM1796</f>
        <v>742.96</v>
      </c>
      <c r="D1793">
        <v>3</v>
      </c>
      <c r="E1793">
        <v>23.684999999999999</v>
      </c>
      <c r="F1793">
        <v>0</v>
      </c>
      <c r="G1793">
        <v>0</v>
      </c>
      <c r="H1793">
        <v>2</v>
      </c>
      <c r="I1793">
        <v>12.76</v>
      </c>
      <c r="J1793">
        <v>1</v>
      </c>
      <c r="K1793">
        <v>6.72</v>
      </c>
      <c r="L1793">
        <v>0</v>
      </c>
      <c r="M1793">
        <v>0</v>
      </c>
      <c r="N1793">
        <f>MAX('[1]SGU-Solar'!B1796-'SGU-Solar'!AX1796,0)</f>
        <v>125</v>
      </c>
      <c r="O1793">
        <f>MAX('[1]SGU-Solar'!C1796-'SGU-Solar'!AY1796,0)</f>
        <v>881.01299999999992</v>
      </c>
      <c r="P1793">
        <f>'[1]SGU-Solar'!D1796</f>
        <v>3</v>
      </c>
      <c r="Q1793">
        <f>'[1]SGU-Solar'!E1796</f>
        <v>33.15</v>
      </c>
      <c r="R1793">
        <f>'[1]SGU-Solar'!F1796</f>
        <v>6</v>
      </c>
      <c r="S1793">
        <f>'[1]SGU-Solar'!G1796</f>
        <v>39.65</v>
      </c>
      <c r="T1793">
        <f>'[1]SGU-Solar'!H1796</f>
        <v>1</v>
      </c>
      <c r="U1793">
        <f>'[1]SGU-Solar'!I1796</f>
        <v>10.199999999999999</v>
      </c>
      <c r="V1793">
        <f>'[1]SGU-Solar'!J1796</f>
        <v>2</v>
      </c>
      <c r="W1793">
        <f>'[1]SGU-Solar'!K1796</f>
        <v>12.13</v>
      </c>
    </row>
    <row r="1794" spans="1:23" x14ac:dyDescent="0.25">
      <c r="A1794" t="s">
        <v>1835</v>
      </c>
      <c r="B1794">
        <f>'SGU-Solar'!B1797+'SGU-Solar'!D1797+'SGU-Solar'!F1797+'SGU-Solar'!H1797+'SGU-Solar'!J1797+'SGU-Solar'!L1797+'SGU-Solar'!N1797+'SGU-Solar'!P1797+'SGU-Solar'!R1797+'SGU-Solar'!T1797+'SGU-Solar'!V1797+'SGU-Solar'!X1797+'SGU-Solar'!Z1797+'SGU-Solar'!AB1797+'SGU-Solar'!AD1797+'SGU-Solar'!AF1797+'SGU-Solar'!AH1797+'SGU-Solar'!AJ1797+'SGU-Solar'!AL1797</f>
        <v>1491</v>
      </c>
      <c r="C1794">
        <f>'SGU-Solar'!C1797+'SGU-Solar'!E1797+'SGU-Solar'!G1797+'SGU-Solar'!I1797+'SGU-Solar'!K1797+'SGU-Solar'!M1797+'SGU-Solar'!O1797+'SGU-Solar'!Q1797+'SGU-Solar'!S1797+'SGU-Solar'!U1797+'SGU-Solar'!W1797+'SGU-Solar'!Y1797+'SGU-Solar'!AA1797+'SGU-Solar'!AC1797+'SGU-Solar'!AE1797+'SGU-Solar'!AG1797+'SGU-Solar'!AI1797+'SGU-Solar'!AK1797+'SGU-Solar'!AM1797</f>
        <v>8691.1880000000019</v>
      </c>
      <c r="D1794">
        <v>11</v>
      </c>
      <c r="E1794">
        <v>113.375</v>
      </c>
      <c r="F1794">
        <v>12</v>
      </c>
      <c r="G1794">
        <v>146.97999999999999</v>
      </c>
      <c r="H1794">
        <v>20</v>
      </c>
      <c r="I1794">
        <v>203.23</v>
      </c>
      <c r="J1794">
        <v>18</v>
      </c>
      <c r="K1794">
        <v>174.28</v>
      </c>
      <c r="L1794">
        <v>4</v>
      </c>
      <c r="M1794">
        <v>25.41</v>
      </c>
      <c r="N1794">
        <f>MAX('[1]SGU-Solar'!B1797-'SGU-Solar'!AX1797,0)</f>
        <v>0</v>
      </c>
      <c r="O1794">
        <f>MAX('[1]SGU-Solar'!C1797-'SGU-Solar'!AY1797,0)</f>
        <v>0</v>
      </c>
      <c r="P1794">
        <f>'[1]SGU-Solar'!D1797</f>
        <v>0</v>
      </c>
      <c r="Q1794">
        <f>'[1]SGU-Solar'!E1797</f>
        <v>0</v>
      </c>
      <c r="R1794">
        <f>'[1]SGU-Solar'!F1797</f>
        <v>0</v>
      </c>
      <c r="S1794">
        <f>'[1]SGU-Solar'!G1797</f>
        <v>0</v>
      </c>
      <c r="T1794">
        <f>'[1]SGU-Solar'!H1797</f>
        <v>0</v>
      </c>
      <c r="U1794">
        <f>'[1]SGU-Solar'!I1797</f>
        <v>0</v>
      </c>
      <c r="V1794">
        <f>'[1]SGU-Solar'!J1797</f>
        <v>0</v>
      </c>
      <c r="W1794">
        <f>'[1]SGU-Solar'!K1797</f>
        <v>0</v>
      </c>
    </row>
    <row r="1795" spans="1:23" x14ac:dyDescent="0.25">
      <c r="A1795" t="s">
        <v>1836</v>
      </c>
      <c r="B1795">
        <f>'SGU-Solar'!B1798+'SGU-Solar'!D1798+'SGU-Solar'!F1798+'SGU-Solar'!H1798+'SGU-Solar'!J1798+'SGU-Solar'!L1798+'SGU-Solar'!N1798+'SGU-Solar'!P1798+'SGU-Solar'!R1798+'SGU-Solar'!T1798+'SGU-Solar'!V1798+'SGU-Solar'!X1798+'SGU-Solar'!Z1798+'SGU-Solar'!AB1798+'SGU-Solar'!AD1798+'SGU-Solar'!AF1798+'SGU-Solar'!AH1798+'SGU-Solar'!AJ1798+'SGU-Solar'!AL1798</f>
        <v>351</v>
      </c>
      <c r="C1795">
        <f>'SGU-Solar'!C1798+'SGU-Solar'!E1798+'SGU-Solar'!G1798+'SGU-Solar'!I1798+'SGU-Solar'!K1798+'SGU-Solar'!M1798+'SGU-Solar'!O1798+'SGU-Solar'!Q1798+'SGU-Solar'!S1798+'SGU-Solar'!U1798+'SGU-Solar'!W1798+'SGU-Solar'!Y1798+'SGU-Solar'!AA1798+'SGU-Solar'!AC1798+'SGU-Solar'!AE1798+'SGU-Solar'!AG1798+'SGU-Solar'!AI1798+'SGU-Solar'!AK1798+'SGU-Solar'!AM1798</f>
        <v>1817.3329999999999</v>
      </c>
      <c r="D1795">
        <v>5</v>
      </c>
      <c r="E1795">
        <v>30.995000000000001</v>
      </c>
      <c r="F1795">
        <v>2</v>
      </c>
      <c r="G1795">
        <v>13.44</v>
      </c>
      <c r="H1795">
        <v>0</v>
      </c>
      <c r="I1795">
        <v>0</v>
      </c>
      <c r="J1795">
        <v>1</v>
      </c>
      <c r="K1795">
        <v>6.6150000000000002</v>
      </c>
      <c r="L1795">
        <v>1</v>
      </c>
      <c r="M1795">
        <v>13.11</v>
      </c>
      <c r="N1795">
        <f>MAX('[1]SGU-Solar'!B1798-'SGU-Solar'!AX1798,0)</f>
        <v>1234</v>
      </c>
      <c r="O1795">
        <f>MAX('[1]SGU-Solar'!C1798-'SGU-Solar'!AY1798,0)</f>
        <v>7992.3099999999995</v>
      </c>
      <c r="P1795">
        <f>'[1]SGU-Solar'!D1798</f>
        <v>10</v>
      </c>
      <c r="Q1795">
        <f>'[1]SGU-Solar'!E1798</f>
        <v>110.56</v>
      </c>
      <c r="R1795">
        <f>'[1]SGU-Solar'!F1798</f>
        <v>24</v>
      </c>
      <c r="S1795">
        <f>'[1]SGU-Solar'!G1798</f>
        <v>231.76</v>
      </c>
      <c r="T1795">
        <f>'[1]SGU-Solar'!H1798</f>
        <v>31</v>
      </c>
      <c r="U1795">
        <f>'[1]SGU-Solar'!I1798</f>
        <v>262.64999999999998</v>
      </c>
      <c r="V1795">
        <f>'[1]SGU-Solar'!J1798</f>
        <v>34</v>
      </c>
      <c r="W1795">
        <f>'[1]SGU-Solar'!K1798</f>
        <v>457.93</v>
      </c>
    </row>
    <row r="1796" spans="1:23" x14ac:dyDescent="0.25">
      <c r="A1796" t="s">
        <v>1837</v>
      </c>
      <c r="B1796">
        <f>'SGU-Solar'!B1799+'SGU-Solar'!D1799+'SGU-Solar'!F1799+'SGU-Solar'!H1799+'SGU-Solar'!J1799+'SGU-Solar'!L1799+'SGU-Solar'!N1799+'SGU-Solar'!P1799+'SGU-Solar'!R1799+'SGU-Solar'!T1799+'SGU-Solar'!V1799+'SGU-Solar'!X1799+'SGU-Solar'!Z1799+'SGU-Solar'!AB1799+'SGU-Solar'!AD1799+'SGU-Solar'!AF1799+'SGU-Solar'!AH1799+'SGU-Solar'!AJ1799+'SGU-Solar'!AL1799</f>
        <v>240</v>
      </c>
      <c r="C1796">
        <f>'SGU-Solar'!C1799+'SGU-Solar'!E1799+'SGU-Solar'!G1799+'SGU-Solar'!I1799+'SGU-Solar'!K1799+'SGU-Solar'!M1799+'SGU-Solar'!O1799+'SGU-Solar'!Q1799+'SGU-Solar'!S1799+'SGU-Solar'!U1799+'SGU-Solar'!W1799+'SGU-Solar'!Y1799+'SGU-Solar'!AA1799+'SGU-Solar'!AC1799+'SGU-Solar'!AE1799+'SGU-Solar'!AG1799+'SGU-Solar'!AI1799+'SGU-Solar'!AK1799+'SGU-Solar'!AM1799</f>
        <v>1339.7639999999999</v>
      </c>
      <c r="D1796">
        <v>2</v>
      </c>
      <c r="E1796">
        <v>13.2</v>
      </c>
      <c r="F1796">
        <v>2</v>
      </c>
      <c r="G1796">
        <v>25.5</v>
      </c>
      <c r="H1796">
        <v>1</v>
      </c>
      <c r="I1796">
        <v>13.2</v>
      </c>
      <c r="J1796">
        <v>5</v>
      </c>
      <c r="K1796">
        <v>35.865000000000002</v>
      </c>
      <c r="L1796">
        <v>1</v>
      </c>
      <c r="M1796">
        <v>12.6</v>
      </c>
      <c r="N1796">
        <f>MAX('[1]SGU-Solar'!B1799-'SGU-Solar'!AX1799,0)</f>
        <v>115</v>
      </c>
      <c r="O1796">
        <f>MAX('[1]SGU-Solar'!C1799-'SGU-Solar'!AY1799,0)</f>
        <v>507.24400000000014</v>
      </c>
      <c r="P1796">
        <f>'[1]SGU-Solar'!D1799</f>
        <v>0</v>
      </c>
      <c r="Q1796">
        <f>'[1]SGU-Solar'!E1799</f>
        <v>0</v>
      </c>
      <c r="R1796">
        <f>'[1]SGU-Solar'!F1799</f>
        <v>5</v>
      </c>
      <c r="S1796">
        <f>'[1]SGU-Solar'!G1799</f>
        <v>37.405000000000001</v>
      </c>
      <c r="T1796">
        <f>'[1]SGU-Solar'!H1799</f>
        <v>1</v>
      </c>
      <c r="U1796">
        <f>'[1]SGU-Solar'!I1799</f>
        <v>5.6050000000000004</v>
      </c>
      <c r="V1796">
        <f>'[1]SGU-Solar'!J1799</f>
        <v>3</v>
      </c>
      <c r="W1796">
        <f>'[1]SGU-Solar'!K1799</f>
        <v>14.484999999999999</v>
      </c>
    </row>
    <row r="1797" spans="1:23" x14ac:dyDescent="0.25">
      <c r="A1797" t="s">
        <v>1838</v>
      </c>
      <c r="B1797">
        <f>'SGU-Solar'!B1800+'SGU-Solar'!D1800+'SGU-Solar'!F1800+'SGU-Solar'!H1800+'SGU-Solar'!J1800+'SGU-Solar'!L1800+'SGU-Solar'!N1800+'SGU-Solar'!P1800+'SGU-Solar'!R1800+'SGU-Solar'!T1800+'SGU-Solar'!V1800+'SGU-Solar'!X1800+'SGU-Solar'!Z1800+'SGU-Solar'!AB1800+'SGU-Solar'!AD1800+'SGU-Solar'!AF1800+'SGU-Solar'!AH1800+'SGU-Solar'!AJ1800+'SGU-Solar'!AL1800</f>
        <v>141</v>
      </c>
      <c r="C1797">
        <f>'SGU-Solar'!C1800+'SGU-Solar'!E1800+'SGU-Solar'!G1800+'SGU-Solar'!I1800+'SGU-Solar'!K1800+'SGU-Solar'!M1800+'SGU-Solar'!O1800+'SGU-Solar'!Q1800+'SGU-Solar'!S1800+'SGU-Solar'!U1800+'SGU-Solar'!W1800+'SGU-Solar'!Y1800+'SGU-Solar'!AA1800+'SGU-Solar'!AC1800+'SGU-Solar'!AE1800+'SGU-Solar'!AG1800+'SGU-Solar'!AI1800+'SGU-Solar'!AK1800+'SGU-Solar'!AM1800</f>
        <v>801.79499999999996</v>
      </c>
      <c r="D1797">
        <v>3</v>
      </c>
      <c r="E1797">
        <v>20.27</v>
      </c>
      <c r="F1797">
        <v>1</v>
      </c>
      <c r="G1797">
        <v>5.7</v>
      </c>
      <c r="H1797">
        <v>4</v>
      </c>
      <c r="I1797">
        <v>29.64</v>
      </c>
      <c r="J1797">
        <v>3</v>
      </c>
      <c r="K1797">
        <v>17.22</v>
      </c>
      <c r="L1797">
        <v>0</v>
      </c>
      <c r="M1797">
        <v>0</v>
      </c>
      <c r="N1797">
        <f>MAX('[1]SGU-Solar'!B1800-'SGU-Solar'!AX1800,0)</f>
        <v>101</v>
      </c>
      <c r="O1797">
        <f>MAX('[1]SGU-Solar'!C1800-'SGU-Solar'!AY1800,0)</f>
        <v>583.96399999999994</v>
      </c>
      <c r="P1797">
        <f>'[1]SGU-Solar'!D1800</f>
        <v>2</v>
      </c>
      <c r="Q1797">
        <f>'[1]SGU-Solar'!E1800</f>
        <v>13.2</v>
      </c>
      <c r="R1797">
        <f>'[1]SGU-Solar'!F1800</f>
        <v>1</v>
      </c>
      <c r="S1797">
        <f>'[1]SGU-Solar'!G1800</f>
        <v>12</v>
      </c>
      <c r="T1797">
        <f>'[1]SGU-Solar'!H1800</f>
        <v>4</v>
      </c>
      <c r="U1797">
        <f>'[1]SGU-Solar'!I1800</f>
        <v>24.004999999999999</v>
      </c>
      <c r="V1797">
        <f>'[1]SGU-Solar'!J1800</f>
        <v>3</v>
      </c>
      <c r="W1797">
        <f>'[1]SGU-Solar'!K1800</f>
        <v>20.69</v>
      </c>
    </row>
    <row r="1798" spans="1:23" x14ac:dyDescent="0.25">
      <c r="A1798" t="s">
        <v>1839</v>
      </c>
      <c r="B1798">
        <f>'SGU-Solar'!B1801+'SGU-Solar'!D1801+'SGU-Solar'!F1801+'SGU-Solar'!H1801+'SGU-Solar'!J1801+'SGU-Solar'!L1801+'SGU-Solar'!N1801+'SGU-Solar'!P1801+'SGU-Solar'!R1801+'SGU-Solar'!T1801+'SGU-Solar'!V1801+'SGU-Solar'!X1801+'SGU-Solar'!Z1801+'SGU-Solar'!AB1801+'SGU-Solar'!AD1801+'SGU-Solar'!AF1801+'SGU-Solar'!AH1801+'SGU-Solar'!AJ1801+'SGU-Solar'!AL1801</f>
        <v>62</v>
      </c>
      <c r="C1798">
        <f>'SGU-Solar'!C1801+'SGU-Solar'!E1801+'SGU-Solar'!G1801+'SGU-Solar'!I1801+'SGU-Solar'!K1801+'SGU-Solar'!M1801+'SGU-Solar'!O1801+'SGU-Solar'!Q1801+'SGU-Solar'!S1801+'SGU-Solar'!U1801+'SGU-Solar'!W1801+'SGU-Solar'!Y1801+'SGU-Solar'!AA1801+'SGU-Solar'!AC1801+'SGU-Solar'!AE1801+'SGU-Solar'!AG1801+'SGU-Solar'!AI1801+'SGU-Solar'!AK1801+'SGU-Solar'!AM1801</f>
        <v>389.91999999999996</v>
      </c>
      <c r="D1798">
        <v>1</v>
      </c>
      <c r="E1798">
        <v>9.69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f>MAX('[1]SGU-Solar'!B1801-'SGU-Solar'!AX1801,0)</f>
        <v>93</v>
      </c>
      <c r="O1798">
        <f>MAX('[1]SGU-Solar'!C1801-'SGU-Solar'!AY1801,0)</f>
        <v>502.21500000000003</v>
      </c>
      <c r="P1798">
        <f>'[1]SGU-Solar'!D1801</f>
        <v>1</v>
      </c>
      <c r="Q1798">
        <f>'[1]SGU-Solar'!E1801</f>
        <v>13.2</v>
      </c>
      <c r="R1798">
        <f>'[1]SGU-Solar'!F1801</f>
        <v>4</v>
      </c>
      <c r="S1798">
        <f>'[1]SGU-Solar'!G1801</f>
        <v>38.229999999999997</v>
      </c>
      <c r="T1798">
        <f>'[1]SGU-Solar'!H1801</f>
        <v>3</v>
      </c>
      <c r="U1798">
        <f>'[1]SGU-Solar'!I1801</f>
        <v>26.475000000000001</v>
      </c>
      <c r="V1798">
        <f>'[1]SGU-Solar'!J1801</f>
        <v>4</v>
      </c>
      <c r="W1798">
        <f>'[1]SGU-Solar'!K1801</f>
        <v>40.92</v>
      </c>
    </row>
    <row r="1799" spans="1:23" x14ac:dyDescent="0.25">
      <c r="A1799" t="s">
        <v>1840</v>
      </c>
      <c r="B1799">
        <f>'SGU-Solar'!B1802+'SGU-Solar'!D1802+'SGU-Solar'!F1802+'SGU-Solar'!H1802+'SGU-Solar'!J1802+'SGU-Solar'!L1802+'SGU-Solar'!N1802+'SGU-Solar'!P1802+'SGU-Solar'!R1802+'SGU-Solar'!T1802+'SGU-Solar'!V1802+'SGU-Solar'!X1802+'SGU-Solar'!Z1802+'SGU-Solar'!AB1802+'SGU-Solar'!AD1802+'SGU-Solar'!AF1802+'SGU-Solar'!AH1802+'SGU-Solar'!AJ1802+'SGU-Solar'!AL1802</f>
        <v>194</v>
      </c>
      <c r="C1799">
        <f>'SGU-Solar'!C1802+'SGU-Solar'!E1802+'SGU-Solar'!G1802+'SGU-Solar'!I1802+'SGU-Solar'!K1802+'SGU-Solar'!M1802+'SGU-Solar'!O1802+'SGU-Solar'!Q1802+'SGU-Solar'!S1802+'SGU-Solar'!U1802+'SGU-Solar'!W1802+'SGU-Solar'!Y1802+'SGU-Solar'!AA1802+'SGU-Solar'!AC1802+'SGU-Solar'!AE1802+'SGU-Solar'!AG1802+'SGU-Solar'!AI1802+'SGU-Solar'!AK1802+'SGU-Solar'!AM1802</f>
        <v>1132.1360000000002</v>
      </c>
      <c r="D1799">
        <v>1</v>
      </c>
      <c r="E1799">
        <v>1.8</v>
      </c>
      <c r="F1799">
        <v>7</v>
      </c>
      <c r="G1799">
        <v>43.585000000000001</v>
      </c>
      <c r="H1799">
        <v>0</v>
      </c>
      <c r="I1799">
        <v>0</v>
      </c>
      <c r="J1799">
        <v>1</v>
      </c>
      <c r="K1799">
        <v>4.29</v>
      </c>
      <c r="L1799">
        <v>1</v>
      </c>
      <c r="M1799">
        <v>2.97</v>
      </c>
      <c r="N1799">
        <f>MAX('[1]SGU-Solar'!B1802-'SGU-Solar'!AX1802,0)</f>
        <v>0</v>
      </c>
      <c r="O1799">
        <f>MAX('[1]SGU-Solar'!C1802-'SGU-Solar'!AY1802,0)</f>
        <v>0</v>
      </c>
      <c r="P1799">
        <f>'[1]SGU-Solar'!D1802</f>
        <v>0</v>
      </c>
      <c r="Q1799">
        <f>'[1]SGU-Solar'!E1802</f>
        <v>0</v>
      </c>
      <c r="R1799">
        <f>'[1]SGU-Solar'!F1802</f>
        <v>0</v>
      </c>
      <c r="S1799">
        <f>'[1]SGU-Solar'!G1802</f>
        <v>0</v>
      </c>
      <c r="T1799">
        <f>'[1]SGU-Solar'!H1802</f>
        <v>1</v>
      </c>
      <c r="U1799">
        <f>'[1]SGU-Solar'!I1802</f>
        <v>6.3</v>
      </c>
      <c r="V1799">
        <f>'[1]SGU-Solar'!J1802</f>
        <v>0</v>
      </c>
      <c r="W1799">
        <f>'[1]SGU-Solar'!K1802</f>
        <v>0</v>
      </c>
    </row>
    <row r="1800" spans="1:23" x14ac:dyDescent="0.25">
      <c r="A1800" t="s">
        <v>1841</v>
      </c>
      <c r="B1800">
        <f>'SGU-Solar'!B1803+'SGU-Solar'!D1803+'SGU-Solar'!F1803+'SGU-Solar'!H1803+'SGU-Solar'!J1803+'SGU-Solar'!L1803+'SGU-Solar'!N1803+'SGU-Solar'!P1803+'SGU-Solar'!R1803+'SGU-Solar'!T1803+'SGU-Solar'!V1803+'SGU-Solar'!X1803+'SGU-Solar'!Z1803+'SGU-Solar'!AB1803+'SGU-Solar'!AD1803+'SGU-Solar'!AF1803+'SGU-Solar'!AH1803+'SGU-Solar'!AJ1803+'SGU-Solar'!AL1803</f>
        <v>48</v>
      </c>
      <c r="C1800">
        <f>'SGU-Solar'!C1803+'SGU-Solar'!E1803+'SGU-Solar'!G1803+'SGU-Solar'!I1803+'SGU-Solar'!K1803+'SGU-Solar'!M1803+'SGU-Solar'!O1803+'SGU-Solar'!Q1803+'SGU-Solar'!S1803+'SGU-Solar'!U1803+'SGU-Solar'!W1803+'SGU-Solar'!Y1803+'SGU-Solar'!AA1803+'SGU-Solar'!AC1803+'SGU-Solar'!AE1803+'SGU-Solar'!AG1803+'SGU-Solar'!AI1803+'SGU-Solar'!AK1803+'SGU-Solar'!AM1803</f>
        <v>258.61500000000001</v>
      </c>
      <c r="D1800">
        <v>1</v>
      </c>
      <c r="E1800">
        <v>13.23</v>
      </c>
      <c r="F1800">
        <v>0</v>
      </c>
      <c r="G1800">
        <v>0</v>
      </c>
      <c r="H1800">
        <v>1</v>
      </c>
      <c r="I1800">
        <v>5.13</v>
      </c>
      <c r="J1800">
        <v>0</v>
      </c>
      <c r="K1800">
        <v>0</v>
      </c>
      <c r="L1800">
        <v>0</v>
      </c>
      <c r="M1800">
        <v>0</v>
      </c>
      <c r="N1800">
        <f>MAX('[1]SGU-Solar'!B1803-'SGU-Solar'!AX1803,0)</f>
        <v>157</v>
      </c>
      <c r="O1800">
        <f>MAX('[1]SGU-Solar'!C1803-'SGU-Solar'!AY1803,0)</f>
        <v>939.48599999999999</v>
      </c>
      <c r="P1800">
        <f>'[1]SGU-Solar'!D1803</f>
        <v>1</v>
      </c>
      <c r="Q1800">
        <f>'[1]SGU-Solar'!E1803</f>
        <v>3.3</v>
      </c>
      <c r="R1800">
        <f>'[1]SGU-Solar'!F1803</f>
        <v>0</v>
      </c>
      <c r="S1800">
        <f>'[1]SGU-Solar'!G1803</f>
        <v>0</v>
      </c>
      <c r="T1800">
        <f>'[1]SGU-Solar'!H1803</f>
        <v>2</v>
      </c>
      <c r="U1800">
        <f>'[1]SGU-Solar'!I1803</f>
        <v>12.21</v>
      </c>
      <c r="V1800">
        <f>'[1]SGU-Solar'!J1803</f>
        <v>1</v>
      </c>
      <c r="W1800">
        <f>'[1]SGU-Solar'!K1803</f>
        <v>10.029999999999999</v>
      </c>
    </row>
    <row r="1801" spans="1:23" x14ac:dyDescent="0.25">
      <c r="A1801" t="s">
        <v>1842</v>
      </c>
      <c r="B1801">
        <f>'SGU-Solar'!B1804+'SGU-Solar'!D1804+'SGU-Solar'!F1804+'SGU-Solar'!H1804+'SGU-Solar'!J1804+'SGU-Solar'!L1804+'SGU-Solar'!N1804+'SGU-Solar'!P1804+'SGU-Solar'!R1804+'SGU-Solar'!T1804+'SGU-Solar'!V1804+'SGU-Solar'!X1804+'SGU-Solar'!Z1804+'SGU-Solar'!AB1804+'SGU-Solar'!AD1804+'SGU-Solar'!AF1804+'SGU-Solar'!AH1804+'SGU-Solar'!AJ1804+'SGU-Solar'!AL1804</f>
        <v>35</v>
      </c>
      <c r="C1801">
        <f>'SGU-Solar'!C1804+'SGU-Solar'!E1804+'SGU-Solar'!G1804+'SGU-Solar'!I1804+'SGU-Solar'!K1804+'SGU-Solar'!M1804+'SGU-Solar'!O1804+'SGU-Solar'!Q1804+'SGU-Solar'!S1804+'SGU-Solar'!U1804+'SGU-Solar'!W1804+'SGU-Solar'!Y1804+'SGU-Solar'!AA1804+'SGU-Solar'!AC1804+'SGU-Solar'!AE1804+'SGU-Solar'!AG1804+'SGU-Solar'!AI1804+'SGU-Solar'!AK1804+'SGU-Solar'!AM1804</f>
        <v>175.56000000000003</v>
      </c>
      <c r="D1801">
        <v>2</v>
      </c>
      <c r="E1801">
        <v>6.2</v>
      </c>
      <c r="F1801">
        <v>1</v>
      </c>
      <c r="G1801">
        <v>4.55</v>
      </c>
      <c r="H1801">
        <v>1</v>
      </c>
      <c r="I1801">
        <v>6.83</v>
      </c>
      <c r="J1801">
        <v>0</v>
      </c>
      <c r="K1801">
        <v>0</v>
      </c>
      <c r="L1801">
        <v>0</v>
      </c>
      <c r="M1801">
        <v>0</v>
      </c>
      <c r="N1801">
        <f>MAX('[1]SGU-Solar'!B1804-'SGU-Solar'!AX1804,0)</f>
        <v>12</v>
      </c>
      <c r="O1801">
        <f>MAX('[1]SGU-Solar'!C1804-'SGU-Solar'!AY1804,0)</f>
        <v>90.435000000000002</v>
      </c>
      <c r="P1801">
        <f>'[1]SGU-Solar'!D1804</f>
        <v>0</v>
      </c>
      <c r="Q1801">
        <f>'[1]SGU-Solar'!E1804</f>
        <v>0</v>
      </c>
      <c r="R1801">
        <f>'[1]SGU-Solar'!F1804</f>
        <v>0</v>
      </c>
      <c r="S1801">
        <f>'[1]SGU-Solar'!G1804</f>
        <v>0</v>
      </c>
      <c r="T1801">
        <f>'[1]SGU-Solar'!H1804</f>
        <v>0</v>
      </c>
      <c r="U1801">
        <f>'[1]SGU-Solar'!I1804</f>
        <v>0</v>
      </c>
      <c r="V1801">
        <f>'[1]SGU-Solar'!J1804</f>
        <v>1</v>
      </c>
      <c r="W1801">
        <f>'[1]SGU-Solar'!K1804</f>
        <v>5.31</v>
      </c>
    </row>
    <row r="1802" spans="1:23" x14ac:dyDescent="0.25">
      <c r="A1802" t="s">
        <v>1843</v>
      </c>
      <c r="B1802">
        <f>'SGU-Solar'!B1805+'SGU-Solar'!D1805+'SGU-Solar'!F1805+'SGU-Solar'!H1805+'SGU-Solar'!J1805+'SGU-Solar'!L1805+'SGU-Solar'!N1805+'SGU-Solar'!P1805+'SGU-Solar'!R1805+'SGU-Solar'!T1805+'SGU-Solar'!V1805+'SGU-Solar'!X1805+'SGU-Solar'!Z1805+'SGU-Solar'!AB1805+'SGU-Solar'!AD1805+'SGU-Solar'!AF1805+'SGU-Solar'!AH1805+'SGU-Solar'!AJ1805+'SGU-Solar'!AL1805</f>
        <v>40</v>
      </c>
      <c r="C1802">
        <f>'SGU-Solar'!C1805+'SGU-Solar'!E1805+'SGU-Solar'!G1805+'SGU-Solar'!I1805+'SGU-Solar'!K1805+'SGU-Solar'!M1805+'SGU-Solar'!O1805+'SGU-Solar'!Q1805+'SGU-Solar'!S1805+'SGU-Solar'!U1805+'SGU-Solar'!W1805+'SGU-Solar'!Y1805+'SGU-Solar'!AA1805+'SGU-Solar'!AC1805+'SGU-Solar'!AE1805+'SGU-Solar'!AG1805+'SGU-Solar'!AI1805+'SGU-Solar'!AK1805+'SGU-Solar'!AM1805</f>
        <v>248.5</v>
      </c>
      <c r="D1802">
        <v>0</v>
      </c>
      <c r="E1802">
        <v>0</v>
      </c>
      <c r="F1802">
        <v>2</v>
      </c>
      <c r="G1802">
        <v>8.8000000000000007</v>
      </c>
      <c r="H1802">
        <v>1</v>
      </c>
      <c r="I1802">
        <v>5.415</v>
      </c>
      <c r="J1802">
        <v>0</v>
      </c>
      <c r="K1802">
        <v>0</v>
      </c>
      <c r="L1802">
        <v>2</v>
      </c>
      <c r="M1802">
        <v>11.4</v>
      </c>
      <c r="N1802">
        <f>MAX('[1]SGU-Solar'!B1805-'SGU-Solar'!AX1805,0)</f>
        <v>0</v>
      </c>
      <c r="O1802">
        <f>MAX('[1]SGU-Solar'!C1805-'SGU-Solar'!AY1805,0)</f>
        <v>0</v>
      </c>
      <c r="P1802">
        <f>'[1]SGU-Solar'!D1805</f>
        <v>0</v>
      </c>
      <c r="Q1802">
        <f>'[1]SGU-Solar'!E1805</f>
        <v>0</v>
      </c>
      <c r="R1802">
        <f>'[1]SGU-Solar'!F1805</f>
        <v>0</v>
      </c>
      <c r="S1802">
        <f>'[1]SGU-Solar'!G1805</f>
        <v>0</v>
      </c>
      <c r="T1802">
        <f>'[1]SGU-Solar'!H1805</f>
        <v>0</v>
      </c>
      <c r="U1802">
        <f>'[1]SGU-Solar'!I1805</f>
        <v>0</v>
      </c>
      <c r="V1802">
        <f>'[1]SGU-Solar'!J1805</f>
        <v>1</v>
      </c>
      <c r="W1802">
        <f>'[1]SGU-Solar'!K1805</f>
        <v>6.93</v>
      </c>
    </row>
    <row r="1803" spans="1:23" x14ac:dyDescent="0.25">
      <c r="A1803" t="s">
        <v>1844</v>
      </c>
      <c r="B1803">
        <f>'SGU-Solar'!B1806+'SGU-Solar'!D1806+'SGU-Solar'!F1806+'SGU-Solar'!H1806+'SGU-Solar'!J1806+'SGU-Solar'!L1806+'SGU-Solar'!N1806+'SGU-Solar'!P1806+'SGU-Solar'!R1806+'SGU-Solar'!T1806+'SGU-Solar'!V1806+'SGU-Solar'!X1806+'SGU-Solar'!Z1806+'SGU-Solar'!AB1806+'SGU-Solar'!AD1806+'SGU-Solar'!AF1806+'SGU-Solar'!AH1806+'SGU-Solar'!AJ1806+'SGU-Solar'!AL1806</f>
        <v>326</v>
      </c>
      <c r="C1803">
        <f>'SGU-Solar'!C1806+'SGU-Solar'!E1806+'SGU-Solar'!G1806+'SGU-Solar'!I1806+'SGU-Solar'!K1806+'SGU-Solar'!M1806+'SGU-Solar'!O1806+'SGU-Solar'!Q1806+'SGU-Solar'!S1806+'SGU-Solar'!U1806+'SGU-Solar'!W1806+'SGU-Solar'!Y1806+'SGU-Solar'!AA1806+'SGU-Solar'!AC1806+'SGU-Solar'!AE1806+'SGU-Solar'!AG1806+'SGU-Solar'!AI1806+'SGU-Solar'!AK1806+'SGU-Solar'!AM1806</f>
        <v>2416.7620000000002</v>
      </c>
      <c r="D1803">
        <v>2</v>
      </c>
      <c r="E1803">
        <v>30.6</v>
      </c>
      <c r="F1803">
        <v>1</v>
      </c>
      <c r="G1803">
        <v>10.4</v>
      </c>
      <c r="H1803">
        <v>1</v>
      </c>
      <c r="I1803">
        <v>14.3</v>
      </c>
      <c r="J1803">
        <v>5</v>
      </c>
      <c r="K1803">
        <v>43.47</v>
      </c>
      <c r="L1803">
        <v>2</v>
      </c>
      <c r="M1803">
        <v>101.82</v>
      </c>
      <c r="N1803">
        <f>MAX('[1]SGU-Solar'!B1806-'SGU-Solar'!AX1806,0)</f>
        <v>0</v>
      </c>
      <c r="O1803">
        <f>MAX('[1]SGU-Solar'!C1806-'SGU-Solar'!AY1806,0)</f>
        <v>0</v>
      </c>
      <c r="P1803">
        <f>'[1]SGU-Solar'!D1806</f>
        <v>0</v>
      </c>
      <c r="Q1803">
        <f>'[1]SGU-Solar'!E1806</f>
        <v>0</v>
      </c>
      <c r="R1803">
        <f>'[1]SGU-Solar'!F1806</f>
        <v>0</v>
      </c>
      <c r="S1803">
        <f>'[1]SGU-Solar'!G1806</f>
        <v>0</v>
      </c>
      <c r="T1803">
        <f>'[1]SGU-Solar'!H1806</f>
        <v>1</v>
      </c>
      <c r="U1803">
        <f>'[1]SGU-Solar'!I1806</f>
        <v>13.2</v>
      </c>
      <c r="V1803">
        <f>'[1]SGU-Solar'!J1806</f>
        <v>0</v>
      </c>
      <c r="W1803">
        <f>'[1]SGU-Solar'!K1806</f>
        <v>0</v>
      </c>
    </row>
    <row r="1804" spans="1:23" x14ac:dyDescent="0.25">
      <c r="A1804" t="s">
        <v>1845</v>
      </c>
      <c r="B1804">
        <f>'SGU-Solar'!B1807+'SGU-Solar'!D1807+'SGU-Solar'!F1807+'SGU-Solar'!H1807+'SGU-Solar'!J1807+'SGU-Solar'!L1807+'SGU-Solar'!N1807+'SGU-Solar'!P1807+'SGU-Solar'!R1807+'SGU-Solar'!T1807+'SGU-Solar'!V1807+'SGU-Solar'!X1807+'SGU-Solar'!Z1807+'SGU-Solar'!AB1807+'SGU-Solar'!AD1807+'SGU-Solar'!AF1807+'SGU-Solar'!AH1807+'SGU-Solar'!AJ1807+'SGU-Solar'!AL1807</f>
        <v>32</v>
      </c>
      <c r="C1804">
        <f>'SGU-Solar'!C1807+'SGU-Solar'!E1807+'SGU-Solar'!G1807+'SGU-Solar'!I1807+'SGU-Solar'!K1807+'SGU-Solar'!M1807+'SGU-Solar'!O1807+'SGU-Solar'!Q1807+'SGU-Solar'!S1807+'SGU-Solar'!U1807+'SGU-Solar'!W1807+'SGU-Solar'!Y1807+'SGU-Solar'!AA1807+'SGU-Solar'!AC1807+'SGU-Solar'!AE1807+'SGU-Solar'!AG1807+'SGU-Solar'!AI1807+'SGU-Solar'!AK1807+'SGU-Solar'!AM1807</f>
        <v>138.005</v>
      </c>
      <c r="D1804">
        <v>0</v>
      </c>
      <c r="E1804">
        <v>0</v>
      </c>
      <c r="F1804">
        <v>5</v>
      </c>
      <c r="G1804">
        <v>31.635000000000002</v>
      </c>
      <c r="H1804">
        <v>1</v>
      </c>
      <c r="I1804">
        <v>11.34</v>
      </c>
      <c r="J1804">
        <v>0</v>
      </c>
      <c r="K1804">
        <v>0</v>
      </c>
      <c r="L1804">
        <v>0</v>
      </c>
      <c r="M1804">
        <v>0</v>
      </c>
      <c r="N1804">
        <f>MAX('[1]SGU-Solar'!B1807-'SGU-Solar'!AX1807,0)</f>
        <v>307</v>
      </c>
      <c r="O1804">
        <f>MAX('[1]SGU-Solar'!C1807-'SGU-Solar'!AY1807,0)</f>
        <v>2525.5169999999998</v>
      </c>
      <c r="P1804">
        <f>'[1]SGU-Solar'!D1807</f>
        <v>1</v>
      </c>
      <c r="Q1804">
        <f>'[1]SGU-Solar'!E1807</f>
        <v>8.58</v>
      </c>
      <c r="R1804">
        <f>'[1]SGU-Solar'!F1807</f>
        <v>2</v>
      </c>
      <c r="S1804">
        <f>'[1]SGU-Solar'!G1807</f>
        <v>29.28</v>
      </c>
      <c r="T1804">
        <f>'[1]SGU-Solar'!H1807</f>
        <v>1</v>
      </c>
      <c r="U1804">
        <f>'[1]SGU-Solar'!I1807</f>
        <v>9.9</v>
      </c>
      <c r="V1804">
        <f>'[1]SGU-Solar'!J1807</f>
        <v>1</v>
      </c>
      <c r="W1804">
        <f>'[1]SGU-Solar'!K1807</f>
        <v>5.9</v>
      </c>
    </row>
    <row r="1805" spans="1:23" x14ac:dyDescent="0.25">
      <c r="A1805" t="s">
        <v>1846</v>
      </c>
      <c r="B1805">
        <f>'SGU-Solar'!B1808+'SGU-Solar'!D1808+'SGU-Solar'!F1808+'SGU-Solar'!H1808+'SGU-Solar'!J1808+'SGU-Solar'!L1808+'SGU-Solar'!N1808+'SGU-Solar'!P1808+'SGU-Solar'!R1808+'SGU-Solar'!T1808+'SGU-Solar'!V1808+'SGU-Solar'!X1808+'SGU-Solar'!Z1808+'SGU-Solar'!AB1808+'SGU-Solar'!AD1808+'SGU-Solar'!AF1808+'SGU-Solar'!AH1808+'SGU-Solar'!AJ1808+'SGU-Solar'!AL1808</f>
        <v>29</v>
      </c>
      <c r="C1805">
        <f>'SGU-Solar'!C1808+'SGU-Solar'!E1808+'SGU-Solar'!G1808+'SGU-Solar'!I1808+'SGU-Solar'!K1808+'SGU-Solar'!M1808+'SGU-Solar'!O1808+'SGU-Solar'!Q1808+'SGU-Solar'!S1808+'SGU-Solar'!U1808+'SGU-Solar'!W1808+'SGU-Solar'!Y1808+'SGU-Solar'!AA1808+'SGU-Solar'!AC1808+'SGU-Solar'!AE1808+'SGU-Solar'!AG1808+'SGU-Solar'!AI1808+'SGU-Solar'!AK1808+'SGU-Solar'!AM1808</f>
        <v>192.26000000000002</v>
      </c>
      <c r="D1805">
        <v>1</v>
      </c>
      <c r="E1805">
        <v>14.88</v>
      </c>
      <c r="F1805">
        <v>0</v>
      </c>
      <c r="G1805">
        <v>0</v>
      </c>
      <c r="H1805">
        <v>1</v>
      </c>
      <c r="I1805">
        <v>6.84</v>
      </c>
      <c r="J1805">
        <v>0</v>
      </c>
      <c r="K1805">
        <v>0</v>
      </c>
      <c r="L1805">
        <v>0</v>
      </c>
      <c r="M1805">
        <v>0</v>
      </c>
      <c r="N1805">
        <f>MAX('[1]SGU-Solar'!B1808-'SGU-Solar'!AX1808,0)</f>
        <v>7</v>
      </c>
      <c r="O1805">
        <f>MAX('[1]SGU-Solar'!C1808-'SGU-Solar'!AY1808,0)</f>
        <v>0</v>
      </c>
      <c r="P1805">
        <f>'[1]SGU-Solar'!D1808</f>
        <v>0</v>
      </c>
      <c r="Q1805">
        <f>'[1]SGU-Solar'!E1808</f>
        <v>0</v>
      </c>
      <c r="R1805">
        <f>'[1]SGU-Solar'!F1808</f>
        <v>0</v>
      </c>
      <c r="S1805">
        <f>'[1]SGU-Solar'!G1808</f>
        <v>0</v>
      </c>
      <c r="T1805">
        <f>'[1]SGU-Solar'!H1808</f>
        <v>1</v>
      </c>
      <c r="U1805">
        <f>'[1]SGU-Solar'!I1808</f>
        <v>10.56</v>
      </c>
      <c r="V1805">
        <f>'[1]SGU-Solar'!J1808</f>
        <v>0</v>
      </c>
      <c r="W1805">
        <f>'[1]SGU-Solar'!K1808</f>
        <v>0</v>
      </c>
    </row>
    <row r="1806" spans="1:23" x14ac:dyDescent="0.25">
      <c r="A1806" t="s">
        <v>1847</v>
      </c>
      <c r="B1806">
        <f>'SGU-Solar'!B1809+'SGU-Solar'!D1809+'SGU-Solar'!F1809+'SGU-Solar'!H1809+'SGU-Solar'!J1809+'SGU-Solar'!L1809+'SGU-Solar'!N1809+'SGU-Solar'!P1809+'SGU-Solar'!R1809+'SGU-Solar'!T1809+'SGU-Solar'!V1809+'SGU-Solar'!X1809+'SGU-Solar'!Z1809+'SGU-Solar'!AB1809+'SGU-Solar'!AD1809+'SGU-Solar'!AF1809+'SGU-Solar'!AH1809+'SGU-Solar'!AJ1809+'SGU-Solar'!AL1809</f>
        <v>11</v>
      </c>
      <c r="C1806">
        <f>'SGU-Solar'!C1809+'SGU-Solar'!E1809+'SGU-Solar'!G1809+'SGU-Solar'!I1809+'SGU-Solar'!K1809+'SGU-Solar'!M1809+'SGU-Solar'!O1809+'SGU-Solar'!Q1809+'SGU-Solar'!S1809+'SGU-Solar'!U1809+'SGU-Solar'!W1809+'SGU-Solar'!Y1809+'SGU-Solar'!AA1809+'SGU-Solar'!AC1809+'SGU-Solar'!AE1809+'SGU-Solar'!AG1809+'SGU-Solar'!AI1809+'SGU-Solar'!AK1809+'SGU-Solar'!AM1809</f>
        <v>77.08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f>MAX('[1]SGU-Solar'!B1809-'SGU-Solar'!AX1809,0)</f>
        <v>20</v>
      </c>
      <c r="O1806">
        <f>MAX('[1]SGU-Solar'!C1809-'SGU-Solar'!AY1809,0)</f>
        <v>136.89999999999998</v>
      </c>
      <c r="P1806">
        <f>'[1]SGU-Solar'!D1809</f>
        <v>0</v>
      </c>
      <c r="Q1806">
        <f>'[1]SGU-Solar'!E1809</f>
        <v>0</v>
      </c>
      <c r="R1806">
        <f>'[1]SGU-Solar'!F1809</f>
        <v>0</v>
      </c>
      <c r="S1806">
        <f>'[1]SGU-Solar'!G1809</f>
        <v>0</v>
      </c>
      <c r="T1806">
        <f>'[1]SGU-Solar'!H1809</f>
        <v>0</v>
      </c>
      <c r="U1806">
        <f>'[1]SGU-Solar'!I1809</f>
        <v>0</v>
      </c>
      <c r="V1806">
        <f>'[1]SGU-Solar'!J1809</f>
        <v>1</v>
      </c>
      <c r="W1806">
        <f>'[1]SGU-Solar'!K1809</f>
        <v>6.6</v>
      </c>
    </row>
    <row r="1807" spans="1:23" x14ac:dyDescent="0.25">
      <c r="A1807" t="s">
        <v>1848</v>
      </c>
      <c r="B1807">
        <f>'SGU-Solar'!B1810+'SGU-Solar'!D1810+'SGU-Solar'!F1810+'SGU-Solar'!H1810+'SGU-Solar'!J1810+'SGU-Solar'!L1810+'SGU-Solar'!N1810+'SGU-Solar'!P1810+'SGU-Solar'!R1810+'SGU-Solar'!T1810+'SGU-Solar'!V1810+'SGU-Solar'!X1810+'SGU-Solar'!Z1810+'SGU-Solar'!AB1810+'SGU-Solar'!AD1810+'SGU-Solar'!AF1810+'SGU-Solar'!AH1810+'SGU-Solar'!AJ1810+'SGU-Solar'!AL1810</f>
        <v>91</v>
      </c>
      <c r="C1807">
        <f>'SGU-Solar'!C1810+'SGU-Solar'!E1810+'SGU-Solar'!G1810+'SGU-Solar'!I1810+'SGU-Solar'!K1810+'SGU-Solar'!M1810+'SGU-Solar'!O1810+'SGU-Solar'!Q1810+'SGU-Solar'!S1810+'SGU-Solar'!U1810+'SGU-Solar'!W1810+'SGU-Solar'!Y1810+'SGU-Solar'!AA1810+'SGU-Solar'!AC1810+'SGU-Solar'!AE1810+'SGU-Solar'!AG1810+'SGU-Solar'!AI1810+'SGU-Solar'!AK1810+'SGU-Solar'!AM1810</f>
        <v>557.79999999999995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f>MAX('[1]SGU-Solar'!B1810-'SGU-Solar'!AX1810,0)</f>
        <v>0</v>
      </c>
      <c r="O1807">
        <f>MAX('[1]SGU-Solar'!C1810-'SGU-Solar'!AY1810,0)</f>
        <v>0</v>
      </c>
      <c r="P1807">
        <f>'[1]SGU-Solar'!D1810</f>
        <v>0</v>
      </c>
      <c r="Q1807">
        <f>'[1]SGU-Solar'!E1810</f>
        <v>0</v>
      </c>
      <c r="R1807">
        <f>'[1]SGU-Solar'!F1810</f>
        <v>0</v>
      </c>
      <c r="S1807">
        <f>'[1]SGU-Solar'!G1810</f>
        <v>0</v>
      </c>
      <c r="T1807">
        <f>'[1]SGU-Solar'!H1810</f>
        <v>0</v>
      </c>
      <c r="U1807">
        <f>'[1]SGU-Solar'!I1810</f>
        <v>0</v>
      </c>
      <c r="V1807">
        <f>'[1]SGU-Solar'!J1810</f>
        <v>0</v>
      </c>
      <c r="W1807">
        <f>'[1]SGU-Solar'!K1810</f>
        <v>0</v>
      </c>
    </row>
    <row r="1808" spans="1:23" x14ac:dyDescent="0.25">
      <c r="A1808" t="s">
        <v>1849</v>
      </c>
      <c r="B1808">
        <f>'SGU-Solar'!B1811+'SGU-Solar'!D1811+'SGU-Solar'!F1811+'SGU-Solar'!H1811+'SGU-Solar'!J1811+'SGU-Solar'!L1811+'SGU-Solar'!N1811+'SGU-Solar'!P1811+'SGU-Solar'!R1811+'SGU-Solar'!T1811+'SGU-Solar'!V1811+'SGU-Solar'!X1811+'SGU-Solar'!Z1811+'SGU-Solar'!AB1811+'SGU-Solar'!AD1811+'SGU-Solar'!AF1811+'SGU-Solar'!AH1811+'SGU-Solar'!AJ1811+'SGU-Solar'!AL1811</f>
        <v>15</v>
      </c>
      <c r="C1808">
        <f>'SGU-Solar'!C1811+'SGU-Solar'!E1811+'SGU-Solar'!G1811+'SGU-Solar'!I1811+'SGU-Solar'!K1811+'SGU-Solar'!M1811+'SGU-Solar'!O1811+'SGU-Solar'!Q1811+'SGU-Solar'!S1811+'SGU-Solar'!U1811+'SGU-Solar'!W1811+'SGU-Solar'!Y1811+'SGU-Solar'!AA1811+'SGU-Solar'!AC1811+'SGU-Solar'!AE1811+'SGU-Solar'!AG1811+'SGU-Solar'!AI1811+'SGU-Solar'!AK1811+'SGU-Solar'!AM1811</f>
        <v>85.417000000000002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f>MAX('[1]SGU-Solar'!B1811-'SGU-Solar'!AX1811,0)</f>
        <v>78</v>
      </c>
      <c r="O1808">
        <f>MAX('[1]SGU-Solar'!C1811-'SGU-Solar'!AY1811,0)</f>
        <v>529.08299999999997</v>
      </c>
      <c r="P1808">
        <f>'[1]SGU-Solar'!D1811</f>
        <v>0</v>
      </c>
      <c r="Q1808">
        <f>'[1]SGU-Solar'!E1811</f>
        <v>0</v>
      </c>
      <c r="R1808">
        <f>'[1]SGU-Solar'!F1811</f>
        <v>0</v>
      </c>
      <c r="S1808">
        <f>'[1]SGU-Solar'!G1811</f>
        <v>0</v>
      </c>
      <c r="T1808">
        <f>'[1]SGU-Solar'!H1811</f>
        <v>0</v>
      </c>
      <c r="U1808">
        <f>'[1]SGU-Solar'!I1811</f>
        <v>0</v>
      </c>
      <c r="V1808">
        <f>'[1]SGU-Solar'!J1811</f>
        <v>0</v>
      </c>
      <c r="W1808">
        <f>'[1]SGU-Solar'!K1811</f>
        <v>0</v>
      </c>
    </row>
    <row r="1809" spans="1:23" x14ac:dyDescent="0.25">
      <c r="A1809" t="s">
        <v>1850</v>
      </c>
      <c r="B1809">
        <f>'SGU-Solar'!B1812+'SGU-Solar'!D1812+'SGU-Solar'!F1812+'SGU-Solar'!H1812+'SGU-Solar'!J1812+'SGU-Solar'!L1812+'SGU-Solar'!N1812+'SGU-Solar'!P1812+'SGU-Solar'!R1812+'SGU-Solar'!T1812+'SGU-Solar'!V1812+'SGU-Solar'!X1812+'SGU-Solar'!Z1812+'SGU-Solar'!AB1812+'SGU-Solar'!AD1812+'SGU-Solar'!AF1812+'SGU-Solar'!AH1812+'SGU-Solar'!AJ1812+'SGU-Solar'!AL1812</f>
        <v>1103</v>
      </c>
      <c r="C1809">
        <f>'SGU-Solar'!C1812+'SGU-Solar'!E1812+'SGU-Solar'!G1812+'SGU-Solar'!I1812+'SGU-Solar'!K1812+'SGU-Solar'!M1812+'SGU-Solar'!O1812+'SGU-Solar'!Q1812+'SGU-Solar'!S1812+'SGU-Solar'!U1812+'SGU-Solar'!W1812+'SGU-Solar'!Y1812+'SGU-Solar'!AA1812+'SGU-Solar'!AC1812+'SGU-Solar'!AE1812+'SGU-Solar'!AG1812+'SGU-Solar'!AI1812+'SGU-Solar'!AK1812+'SGU-Solar'!AM1812</f>
        <v>5011.795000000001</v>
      </c>
      <c r="D1809">
        <v>7</v>
      </c>
      <c r="E1809">
        <v>47.69</v>
      </c>
      <c r="F1809">
        <v>12</v>
      </c>
      <c r="G1809">
        <v>92.97</v>
      </c>
      <c r="H1809">
        <v>8</v>
      </c>
      <c r="I1809">
        <v>53.825000000000003</v>
      </c>
      <c r="J1809">
        <v>7</v>
      </c>
      <c r="K1809">
        <v>50.115000000000002</v>
      </c>
      <c r="L1809">
        <v>3</v>
      </c>
      <c r="M1809">
        <v>21.734999999999999</v>
      </c>
      <c r="N1809">
        <f>MAX('[1]SGU-Solar'!B1812-'SGU-Solar'!AX1812,0)</f>
        <v>0</v>
      </c>
      <c r="O1809">
        <f>MAX('[1]SGU-Solar'!C1812-'SGU-Solar'!AY1812,0)</f>
        <v>0</v>
      </c>
      <c r="P1809">
        <f>'[1]SGU-Solar'!D1812</f>
        <v>0</v>
      </c>
      <c r="Q1809">
        <f>'[1]SGU-Solar'!E1812</f>
        <v>0</v>
      </c>
      <c r="R1809">
        <f>'[1]SGU-Solar'!F1812</f>
        <v>0</v>
      </c>
      <c r="S1809">
        <f>'[1]SGU-Solar'!G1812</f>
        <v>0</v>
      </c>
      <c r="T1809">
        <f>'[1]SGU-Solar'!H1812</f>
        <v>0</v>
      </c>
      <c r="U1809">
        <f>'[1]SGU-Solar'!I1812</f>
        <v>0</v>
      </c>
      <c r="V1809">
        <f>'[1]SGU-Solar'!J1812</f>
        <v>0</v>
      </c>
      <c r="W1809">
        <f>'[1]SGU-Solar'!K1812</f>
        <v>0</v>
      </c>
    </row>
    <row r="1810" spans="1:23" x14ac:dyDescent="0.25">
      <c r="A1810" t="s">
        <v>1851</v>
      </c>
      <c r="B1810">
        <f>'SGU-Solar'!B1813+'SGU-Solar'!D1813+'SGU-Solar'!F1813+'SGU-Solar'!H1813+'SGU-Solar'!J1813+'SGU-Solar'!L1813+'SGU-Solar'!N1813+'SGU-Solar'!P1813+'SGU-Solar'!R1813+'SGU-Solar'!T1813+'SGU-Solar'!V1813+'SGU-Solar'!X1813+'SGU-Solar'!Z1813+'SGU-Solar'!AB1813+'SGU-Solar'!AD1813+'SGU-Solar'!AF1813+'SGU-Solar'!AH1813+'SGU-Solar'!AJ1813+'SGU-Solar'!AL1813</f>
        <v>180</v>
      </c>
      <c r="C1810">
        <f>'SGU-Solar'!C1813+'SGU-Solar'!E1813+'SGU-Solar'!G1813+'SGU-Solar'!I1813+'SGU-Solar'!K1813+'SGU-Solar'!M1813+'SGU-Solar'!O1813+'SGU-Solar'!Q1813+'SGU-Solar'!S1813+'SGU-Solar'!U1813+'SGU-Solar'!W1813+'SGU-Solar'!Y1813+'SGU-Solar'!AA1813+'SGU-Solar'!AC1813+'SGU-Solar'!AE1813+'SGU-Solar'!AG1813+'SGU-Solar'!AI1813+'SGU-Solar'!AK1813+'SGU-Solar'!AM1813</f>
        <v>794.66700000000003</v>
      </c>
      <c r="D1810">
        <v>5</v>
      </c>
      <c r="E1810">
        <v>31.79</v>
      </c>
      <c r="F1810">
        <v>1</v>
      </c>
      <c r="G1810">
        <v>6.6</v>
      </c>
      <c r="H1810">
        <v>1</v>
      </c>
      <c r="I1810">
        <v>4.6500000000000004</v>
      </c>
      <c r="J1810">
        <v>4</v>
      </c>
      <c r="K1810">
        <v>28.635000000000002</v>
      </c>
      <c r="L1810">
        <v>1</v>
      </c>
      <c r="M1810">
        <v>13.2</v>
      </c>
      <c r="N1810">
        <f>MAX('[1]SGU-Solar'!B1813-'SGU-Solar'!AX1813,0)</f>
        <v>962</v>
      </c>
      <c r="O1810">
        <f>MAX('[1]SGU-Solar'!C1813-'SGU-Solar'!AY1813,0)</f>
        <v>4573.5029999999997</v>
      </c>
      <c r="P1810">
        <f>'[1]SGU-Solar'!D1813</f>
        <v>11</v>
      </c>
      <c r="Q1810">
        <f>'[1]SGU-Solar'!E1813</f>
        <v>70.864999999999995</v>
      </c>
      <c r="R1810">
        <f>'[1]SGU-Solar'!F1813</f>
        <v>6</v>
      </c>
      <c r="S1810">
        <f>'[1]SGU-Solar'!G1813</f>
        <v>45.734999999999999</v>
      </c>
      <c r="T1810">
        <f>'[1]SGU-Solar'!H1813</f>
        <v>13</v>
      </c>
      <c r="U1810">
        <f>'[1]SGU-Solar'!I1813</f>
        <v>104.78</v>
      </c>
      <c r="V1810">
        <f>'[1]SGU-Solar'!J1813</f>
        <v>17</v>
      </c>
      <c r="W1810">
        <f>'[1]SGU-Solar'!K1813</f>
        <v>149.70500000000001</v>
      </c>
    </row>
    <row r="1811" spans="1:23" x14ac:dyDescent="0.25">
      <c r="A1811" t="s">
        <v>1852</v>
      </c>
      <c r="B1811">
        <f>'SGU-Solar'!B1814+'SGU-Solar'!D1814+'SGU-Solar'!F1814+'SGU-Solar'!H1814+'SGU-Solar'!J1814+'SGU-Solar'!L1814+'SGU-Solar'!N1814+'SGU-Solar'!P1814+'SGU-Solar'!R1814+'SGU-Solar'!T1814+'SGU-Solar'!V1814+'SGU-Solar'!X1814+'SGU-Solar'!Z1814+'SGU-Solar'!AB1814+'SGU-Solar'!AD1814+'SGU-Solar'!AF1814+'SGU-Solar'!AH1814+'SGU-Solar'!AJ1814+'SGU-Solar'!AL1814</f>
        <v>56</v>
      </c>
      <c r="C1811">
        <f>'SGU-Solar'!C1814+'SGU-Solar'!E1814+'SGU-Solar'!G1814+'SGU-Solar'!I1814+'SGU-Solar'!K1814+'SGU-Solar'!M1814+'SGU-Solar'!O1814+'SGU-Solar'!Q1814+'SGU-Solar'!S1814+'SGU-Solar'!U1814+'SGU-Solar'!W1814+'SGU-Solar'!Y1814+'SGU-Solar'!AA1814+'SGU-Solar'!AC1814+'SGU-Solar'!AE1814+'SGU-Solar'!AG1814+'SGU-Solar'!AI1814+'SGU-Solar'!AK1814+'SGU-Solar'!AM1814</f>
        <v>309.63500000000005</v>
      </c>
      <c r="D1811">
        <v>0</v>
      </c>
      <c r="E1811">
        <v>0</v>
      </c>
      <c r="F1811">
        <v>1</v>
      </c>
      <c r="G1811">
        <v>7.7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f>MAX('[1]SGU-Solar'!B1814-'SGU-Solar'!AX1814,0)</f>
        <v>143</v>
      </c>
      <c r="O1811">
        <f>MAX('[1]SGU-Solar'!C1814-'SGU-Solar'!AY1814,0)</f>
        <v>612.68200000000002</v>
      </c>
      <c r="P1811">
        <f>'[1]SGU-Solar'!D1814</f>
        <v>1</v>
      </c>
      <c r="Q1811">
        <f>'[1]SGU-Solar'!E1814</f>
        <v>6.65</v>
      </c>
      <c r="R1811">
        <f>'[1]SGU-Solar'!F1814</f>
        <v>1</v>
      </c>
      <c r="S1811">
        <f>'[1]SGU-Solar'!G1814</f>
        <v>6.6150000000000002</v>
      </c>
      <c r="T1811">
        <f>'[1]SGU-Solar'!H1814</f>
        <v>2</v>
      </c>
      <c r="U1811">
        <f>'[1]SGU-Solar'!I1814</f>
        <v>12.98</v>
      </c>
      <c r="V1811">
        <f>'[1]SGU-Solar'!J1814</f>
        <v>2</v>
      </c>
      <c r="W1811">
        <f>'[1]SGU-Solar'!K1814</f>
        <v>13.2</v>
      </c>
    </row>
    <row r="1812" spans="1:23" x14ac:dyDescent="0.25">
      <c r="A1812" t="s">
        <v>1853</v>
      </c>
      <c r="B1812">
        <f>'SGU-Solar'!B1815+'SGU-Solar'!D1815+'SGU-Solar'!F1815+'SGU-Solar'!H1815+'SGU-Solar'!J1815+'SGU-Solar'!L1815+'SGU-Solar'!N1815+'SGU-Solar'!P1815+'SGU-Solar'!R1815+'SGU-Solar'!T1815+'SGU-Solar'!V1815+'SGU-Solar'!X1815+'SGU-Solar'!Z1815+'SGU-Solar'!AB1815+'SGU-Solar'!AD1815+'SGU-Solar'!AF1815+'SGU-Solar'!AH1815+'SGU-Solar'!AJ1815+'SGU-Solar'!AL1815</f>
        <v>8713</v>
      </c>
      <c r="C1812">
        <f>'SGU-Solar'!C1815+'SGU-Solar'!E1815+'SGU-Solar'!G1815+'SGU-Solar'!I1815+'SGU-Solar'!K1815+'SGU-Solar'!M1815+'SGU-Solar'!O1815+'SGU-Solar'!Q1815+'SGU-Solar'!S1815+'SGU-Solar'!U1815+'SGU-Solar'!W1815+'SGU-Solar'!Y1815+'SGU-Solar'!AA1815+'SGU-Solar'!AC1815+'SGU-Solar'!AE1815+'SGU-Solar'!AG1815+'SGU-Solar'!AI1815+'SGU-Solar'!AK1815+'SGU-Solar'!AM1815</f>
        <v>44260.534999999996</v>
      </c>
      <c r="D1812">
        <v>79</v>
      </c>
      <c r="E1812">
        <v>559.82799999999997</v>
      </c>
      <c r="F1812">
        <v>82</v>
      </c>
      <c r="G1812">
        <v>688.60500000000002</v>
      </c>
      <c r="H1812">
        <v>110</v>
      </c>
      <c r="I1812">
        <v>833.59</v>
      </c>
      <c r="J1812">
        <v>90</v>
      </c>
      <c r="K1812">
        <v>731.80499999999995</v>
      </c>
      <c r="L1812">
        <v>45</v>
      </c>
      <c r="M1812">
        <v>331.08</v>
      </c>
      <c r="N1812">
        <f>MAX('[1]SGU-Solar'!B1815-'SGU-Solar'!AX1815,0)</f>
        <v>0</v>
      </c>
      <c r="O1812">
        <f>MAX('[1]SGU-Solar'!C1815-'SGU-Solar'!AY1815,0)</f>
        <v>0</v>
      </c>
      <c r="P1812">
        <f>'[1]SGU-Solar'!D1815</f>
        <v>0</v>
      </c>
      <c r="Q1812">
        <f>'[1]SGU-Solar'!E1815</f>
        <v>0</v>
      </c>
      <c r="R1812">
        <f>'[1]SGU-Solar'!F1815</f>
        <v>0</v>
      </c>
      <c r="S1812">
        <f>'[1]SGU-Solar'!G1815</f>
        <v>0</v>
      </c>
      <c r="T1812">
        <f>'[1]SGU-Solar'!H1815</f>
        <v>1</v>
      </c>
      <c r="U1812">
        <f>'[1]SGU-Solar'!I1815</f>
        <v>2.31</v>
      </c>
      <c r="V1812">
        <f>'[1]SGU-Solar'!J1815</f>
        <v>0</v>
      </c>
      <c r="W1812">
        <f>'[1]SGU-Solar'!K1815</f>
        <v>0</v>
      </c>
    </row>
    <row r="1813" spans="1:23" x14ac:dyDescent="0.25">
      <c r="A1813" t="s">
        <v>1854</v>
      </c>
      <c r="B1813">
        <f>'SGU-Solar'!B1816+'SGU-Solar'!D1816+'SGU-Solar'!F1816+'SGU-Solar'!H1816+'SGU-Solar'!J1816+'SGU-Solar'!L1816+'SGU-Solar'!N1816+'SGU-Solar'!P1816+'SGU-Solar'!R1816+'SGU-Solar'!T1816+'SGU-Solar'!V1816+'SGU-Solar'!X1816+'SGU-Solar'!Z1816+'SGU-Solar'!AB1816+'SGU-Solar'!AD1816+'SGU-Solar'!AF1816+'SGU-Solar'!AH1816+'SGU-Solar'!AJ1816+'SGU-Solar'!AL1816</f>
        <v>1019</v>
      </c>
      <c r="C1813">
        <f>'SGU-Solar'!C1816+'SGU-Solar'!E1816+'SGU-Solar'!G1816+'SGU-Solar'!I1816+'SGU-Solar'!K1816+'SGU-Solar'!M1816+'SGU-Solar'!O1816+'SGU-Solar'!Q1816+'SGU-Solar'!S1816+'SGU-Solar'!U1816+'SGU-Solar'!W1816+'SGU-Solar'!Y1816+'SGU-Solar'!AA1816+'SGU-Solar'!AC1816+'SGU-Solar'!AE1816+'SGU-Solar'!AG1816+'SGU-Solar'!AI1816+'SGU-Solar'!AK1816+'SGU-Solar'!AM1816</f>
        <v>4641.5499999999975</v>
      </c>
      <c r="D1813">
        <v>11</v>
      </c>
      <c r="E1813">
        <v>78.334999999999994</v>
      </c>
      <c r="F1813">
        <v>13</v>
      </c>
      <c r="G1813">
        <v>96.875</v>
      </c>
      <c r="H1813">
        <v>9</v>
      </c>
      <c r="I1813">
        <v>55.13</v>
      </c>
      <c r="J1813">
        <v>6</v>
      </c>
      <c r="K1813">
        <v>37.79</v>
      </c>
      <c r="L1813">
        <v>4</v>
      </c>
      <c r="M1813">
        <v>28.164999999999999</v>
      </c>
      <c r="N1813">
        <f>MAX('[1]SGU-Solar'!B1816-'SGU-Solar'!AX1816,0)</f>
        <v>8284</v>
      </c>
      <c r="O1813">
        <f>MAX('[1]SGU-Solar'!C1816-'SGU-Solar'!AY1816,0)</f>
        <v>45224.521000000008</v>
      </c>
      <c r="P1813">
        <f>'[1]SGU-Solar'!D1816</f>
        <v>78</v>
      </c>
      <c r="Q1813">
        <f>'[1]SGU-Solar'!E1816</f>
        <v>649.66999999999996</v>
      </c>
      <c r="R1813">
        <f>'[1]SGU-Solar'!F1816</f>
        <v>94</v>
      </c>
      <c r="S1813">
        <f>'[1]SGU-Solar'!G1816</f>
        <v>746.14</v>
      </c>
      <c r="T1813">
        <f>'[1]SGU-Solar'!H1816</f>
        <v>133</v>
      </c>
      <c r="U1813">
        <f>'[1]SGU-Solar'!I1816</f>
        <v>1108.2049999999999</v>
      </c>
      <c r="V1813">
        <f>'[1]SGU-Solar'!J1816</f>
        <v>114</v>
      </c>
      <c r="W1813">
        <f>'[1]SGU-Solar'!K1816</f>
        <v>985.21500000000003</v>
      </c>
    </row>
    <row r="1814" spans="1:23" x14ac:dyDescent="0.25">
      <c r="A1814" t="s">
        <v>1855</v>
      </c>
      <c r="B1814">
        <f>'SGU-Solar'!B1817+'SGU-Solar'!D1817+'SGU-Solar'!F1817+'SGU-Solar'!H1817+'SGU-Solar'!J1817+'SGU-Solar'!L1817+'SGU-Solar'!N1817+'SGU-Solar'!P1817+'SGU-Solar'!R1817+'SGU-Solar'!T1817+'SGU-Solar'!V1817+'SGU-Solar'!X1817+'SGU-Solar'!Z1817+'SGU-Solar'!AB1817+'SGU-Solar'!AD1817+'SGU-Solar'!AF1817+'SGU-Solar'!AH1817+'SGU-Solar'!AJ1817+'SGU-Solar'!AL1817</f>
        <v>80</v>
      </c>
      <c r="C1814">
        <f>'SGU-Solar'!C1817+'SGU-Solar'!E1817+'SGU-Solar'!G1817+'SGU-Solar'!I1817+'SGU-Solar'!K1817+'SGU-Solar'!M1817+'SGU-Solar'!O1817+'SGU-Solar'!Q1817+'SGU-Solar'!S1817+'SGU-Solar'!U1817+'SGU-Solar'!W1817+'SGU-Solar'!Y1817+'SGU-Solar'!AA1817+'SGU-Solar'!AC1817+'SGU-Solar'!AE1817+'SGU-Solar'!AG1817+'SGU-Solar'!AI1817+'SGU-Solar'!AK1817+'SGU-Solar'!AM1817</f>
        <v>503.16</v>
      </c>
      <c r="D1814">
        <v>1</v>
      </c>
      <c r="E1814">
        <v>13.44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f>MAX('[1]SGU-Solar'!B1817-'SGU-Solar'!AX1817,0)</f>
        <v>1020</v>
      </c>
      <c r="O1814">
        <f>MAX('[1]SGU-Solar'!C1817-'SGU-Solar'!AY1817,0)</f>
        <v>4806.415</v>
      </c>
      <c r="P1814">
        <f>'[1]SGU-Solar'!D1817</f>
        <v>7</v>
      </c>
      <c r="Q1814">
        <f>'[1]SGU-Solar'!E1817</f>
        <v>42.704999999999998</v>
      </c>
      <c r="R1814">
        <f>'[1]SGU-Solar'!F1817</f>
        <v>15</v>
      </c>
      <c r="S1814">
        <f>'[1]SGU-Solar'!G1817</f>
        <v>111.80500000000001</v>
      </c>
      <c r="T1814">
        <f>'[1]SGU-Solar'!H1817</f>
        <v>15</v>
      </c>
      <c r="U1814">
        <f>'[1]SGU-Solar'!I1817</f>
        <v>165.6</v>
      </c>
      <c r="V1814">
        <f>'[1]SGU-Solar'!J1817</f>
        <v>18</v>
      </c>
      <c r="W1814">
        <f>'[1]SGU-Solar'!K1817</f>
        <v>116.895</v>
      </c>
    </row>
    <row r="1815" spans="1:23" x14ac:dyDescent="0.25">
      <c r="A1815" t="s">
        <v>1856</v>
      </c>
      <c r="B1815">
        <f>'SGU-Solar'!B1818+'SGU-Solar'!D1818+'SGU-Solar'!F1818+'SGU-Solar'!H1818+'SGU-Solar'!J1818+'SGU-Solar'!L1818+'SGU-Solar'!N1818+'SGU-Solar'!P1818+'SGU-Solar'!R1818+'SGU-Solar'!T1818+'SGU-Solar'!V1818+'SGU-Solar'!X1818+'SGU-Solar'!Z1818+'SGU-Solar'!AB1818+'SGU-Solar'!AD1818+'SGU-Solar'!AF1818+'SGU-Solar'!AH1818+'SGU-Solar'!AJ1818+'SGU-Solar'!AL1818</f>
        <v>12</v>
      </c>
      <c r="C1815">
        <f>'SGU-Solar'!C1818+'SGU-Solar'!E1818+'SGU-Solar'!G1818+'SGU-Solar'!I1818+'SGU-Solar'!K1818+'SGU-Solar'!M1818+'SGU-Solar'!O1818+'SGU-Solar'!Q1818+'SGU-Solar'!S1818+'SGU-Solar'!U1818+'SGU-Solar'!W1818+'SGU-Solar'!Y1818+'SGU-Solar'!AA1818+'SGU-Solar'!AC1818+'SGU-Solar'!AE1818+'SGU-Solar'!AG1818+'SGU-Solar'!AI1818+'SGU-Solar'!AK1818+'SGU-Solar'!AM1818</f>
        <v>84.929999999999993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f>MAX('[1]SGU-Solar'!B1818-'SGU-Solar'!AX1818,0)</f>
        <v>70</v>
      </c>
      <c r="O1815">
        <f>MAX('[1]SGU-Solar'!C1818-'SGU-Solar'!AY1818,0)</f>
        <v>441.91</v>
      </c>
      <c r="P1815">
        <f>'[1]SGU-Solar'!D1818</f>
        <v>1</v>
      </c>
      <c r="Q1815">
        <f>'[1]SGU-Solar'!E1818</f>
        <v>5.7750000000000004</v>
      </c>
      <c r="R1815">
        <f>'[1]SGU-Solar'!F1818</f>
        <v>0</v>
      </c>
      <c r="S1815">
        <f>'[1]SGU-Solar'!G1818</f>
        <v>0</v>
      </c>
      <c r="T1815">
        <f>'[1]SGU-Solar'!H1818</f>
        <v>0</v>
      </c>
      <c r="U1815">
        <f>'[1]SGU-Solar'!I1818</f>
        <v>0</v>
      </c>
      <c r="V1815">
        <f>'[1]SGU-Solar'!J1818</f>
        <v>1</v>
      </c>
      <c r="W1815">
        <f>'[1]SGU-Solar'!K1818</f>
        <v>6.6</v>
      </c>
    </row>
    <row r="1816" spans="1:23" x14ac:dyDescent="0.25">
      <c r="A1816" t="s">
        <v>1857</v>
      </c>
      <c r="B1816">
        <f>'SGU-Solar'!B1819+'SGU-Solar'!D1819+'SGU-Solar'!F1819+'SGU-Solar'!H1819+'SGU-Solar'!J1819+'SGU-Solar'!L1819+'SGU-Solar'!N1819+'SGU-Solar'!P1819+'SGU-Solar'!R1819+'SGU-Solar'!T1819+'SGU-Solar'!V1819+'SGU-Solar'!X1819+'SGU-Solar'!Z1819+'SGU-Solar'!AB1819+'SGU-Solar'!AD1819+'SGU-Solar'!AF1819+'SGU-Solar'!AH1819+'SGU-Solar'!AJ1819+'SGU-Solar'!AL1819</f>
        <v>262</v>
      </c>
      <c r="C1816">
        <f>'SGU-Solar'!C1819+'SGU-Solar'!E1819+'SGU-Solar'!G1819+'SGU-Solar'!I1819+'SGU-Solar'!K1819+'SGU-Solar'!M1819+'SGU-Solar'!O1819+'SGU-Solar'!Q1819+'SGU-Solar'!S1819+'SGU-Solar'!U1819+'SGU-Solar'!W1819+'SGU-Solar'!Y1819+'SGU-Solar'!AA1819+'SGU-Solar'!AC1819+'SGU-Solar'!AE1819+'SGU-Solar'!AG1819+'SGU-Solar'!AI1819+'SGU-Solar'!AK1819+'SGU-Solar'!AM1819</f>
        <v>1580.4949999999999</v>
      </c>
      <c r="D1816">
        <v>9</v>
      </c>
      <c r="E1816">
        <v>63.81</v>
      </c>
      <c r="F1816">
        <v>1</v>
      </c>
      <c r="G1816">
        <v>6.6</v>
      </c>
      <c r="H1816">
        <v>5</v>
      </c>
      <c r="I1816">
        <v>69.034999999999997</v>
      </c>
      <c r="J1816">
        <v>4</v>
      </c>
      <c r="K1816">
        <v>33</v>
      </c>
      <c r="L1816">
        <v>0</v>
      </c>
      <c r="M1816">
        <v>0</v>
      </c>
      <c r="N1816">
        <f>MAX('[1]SGU-Solar'!B1819-'SGU-Solar'!AX1819,0)</f>
        <v>0</v>
      </c>
      <c r="O1816">
        <f>MAX('[1]SGU-Solar'!C1819-'SGU-Solar'!AY1819,0)</f>
        <v>0</v>
      </c>
      <c r="P1816">
        <f>'[1]SGU-Solar'!D1819</f>
        <v>0</v>
      </c>
      <c r="Q1816">
        <f>'[1]SGU-Solar'!E1819</f>
        <v>0</v>
      </c>
      <c r="R1816">
        <f>'[1]SGU-Solar'!F1819</f>
        <v>0</v>
      </c>
      <c r="S1816">
        <f>'[1]SGU-Solar'!G1819</f>
        <v>0</v>
      </c>
      <c r="T1816">
        <f>'[1]SGU-Solar'!H1819</f>
        <v>0</v>
      </c>
      <c r="U1816">
        <f>'[1]SGU-Solar'!I1819</f>
        <v>0</v>
      </c>
      <c r="V1816">
        <f>'[1]SGU-Solar'!J1819</f>
        <v>0</v>
      </c>
      <c r="W1816">
        <f>'[1]SGU-Solar'!K1819</f>
        <v>0</v>
      </c>
    </row>
    <row r="1817" spans="1:23" x14ac:dyDescent="0.25">
      <c r="A1817" t="s">
        <v>1858</v>
      </c>
      <c r="B1817">
        <f>'SGU-Solar'!B1820+'SGU-Solar'!D1820+'SGU-Solar'!F1820+'SGU-Solar'!H1820+'SGU-Solar'!J1820+'SGU-Solar'!L1820+'SGU-Solar'!N1820+'SGU-Solar'!P1820+'SGU-Solar'!R1820+'SGU-Solar'!T1820+'SGU-Solar'!V1820+'SGU-Solar'!X1820+'SGU-Solar'!Z1820+'SGU-Solar'!AB1820+'SGU-Solar'!AD1820+'SGU-Solar'!AF1820+'SGU-Solar'!AH1820+'SGU-Solar'!AJ1820+'SGU-Solar'!AL1820</f>
        <v>90</v>
      </c>
      <c r="C1817">
        <f>'SGU-Solar'!C1820+'SGU-Solar'!E1820+'SGU-Solar'!G1820+'SGU-Solar'!I1820+'SGU-Solar'!K1820+'SGU-Solar'!M1820+'SGU-Solar'!O1820+'SGU-Solar'!Q1820+'SGU-Solar'!S1820+'SGU-Solar'!U1820+'SGU-Solar'!W1820+'SGU-Solar'!Y1820+'SGU-Solar'!AA1820+'SGU-Solar'!AC1820+'SGU-Solar'!AE1820+'SGU-Solar'!AG1820+'SGU-Solar'!AI1820+'SGU-Solar'!AK1820+'SGU-Solar'!AM1820</f>
        <v>561.38</v>
      </c>
      <c r="D1817">
        <v>1</v>
      </c>
      <c r="E1817">
        <v>6.6</v>
      </c>
      <c r="F1817">
        <v>4</v>
      </c>
      <c r="G1817">
        <v>27.135000000000002</v>
      </c>
      <c r="H1817">
        <v>2</v>
      </c>
      <c r="I1817">
        <v>13.215</v>
      </c>
      <c r="J1817">
        <v>2</v>
      </c>
      <c r="K1817">
        <v>12.9</v>
      </c>
      <c r="L1817">
        <v>0</v>
      </c>
      <c r="M1817">
        <v>0</v>
      </c>
      <c r="N1817">
        <f>MAX('[1]SGU-Solar'!B1820-'SGU-Solar'!AX1820,0)</f>
        <v>191</v>
      </c>
      <c r="O1817">
        <f>MAX('[1]SGU-Solar'!C1820-'SGU-Solar'!AY1820,0)</f>
        <v>1284.7549999999999</v>
      </c>
      <c r="P1817">
        <f>'[1]SGU-Solar'!D1820</f>
        <v>2</v>
      </c>
      <c r="Q1817">
        <f>'[1]SGU-Solar'!E1820</f>
        <v>13.23</v>
      </c>
      <c r="R1817">
        <f>'[1]SGU-Solar'!F1820</f>
        <v>2</v>
      </c>
      <c r="S1817">
        <f>'[1]SGU-Solar'!G1820</f>
        <v>17.024999999999999</v>
      </c>
      <c r="T1817">
        <f>'[1]SGU-Solar'!H1820</f>
        <v>2</v>
      </c>
      <c r="U1817">
        <f>'[1]SGU-Solar'!I1820</f>
        <v>106.5</v>
      </c>
      <c r="V1817">
        <f>'[1]SGU-Solar'!J1820</f>
        <v>1</v>
      </c>
      <c r="W1817">
        <f>'[1]SGU-Solar'!K1820</f>
        <v>19.215</v>
      </c>
    </row>
    <row r="1818" spans="1:23" x14ac:dyDescent="0.25">
      <c r="A1818" t="s">
        <v>1859</v>
      </c>
      <c r="B1818">
        <f>'SGU-Solar'!B1821+'SGU-Solar'!D1821+'SGU-Solar'!F1821+'SGU-Solar'!H1821+'SGU-Solar'!J1821+'SGU-Solar'!L1821+'SGU-Solar'!N1821+'SGU-Solar'!P1821+'SGU-Solar'!R1821+'SGU-Solar'!T1821+'SGU-Solar'!V1821+'SGU-Solar'!X1821+'SGU-Solar'!Z1821+'SGU-Solar'!AB1821+'SGU-Solar'!AD1821+'SGU-Solar'!AF1821+'SGU-Solar'!AH1821+'SGU-Solar'!AJ1821+'SGU-Solar'!AL1821</f>
        <v>16</v>
      </c>
      <c r="C1818">
        <f>'SGU-Solar'!C1821+'SGU-Solar'!E1821+'SGU-Solar'!G1821+'SGU-Solar'!I1821+'SGU-Solar'!K1821+'SGU-Solar'!M1821+'SGU-Solar'!O1821+'SGU-Solar'!Q1821+'SGU-Solar'!S1821+'SGU-Solar'!U1821+'SGU-Solar'!W1821+'SGU-Solar'!Y1821+'SGU-Solar'!AA1821+'SGU-Solar'!AC1821+'SGU-Solar'!AE1821+'SGU-Solar'!AG1821+'SGU-Solar'!AI1821+'SGU-Solar'!AK1821+'SGU-Solar'!AM1821</f>
        <v>88.36999999999999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6.6150000000000002</v>
      </c>
      <c r="J1818">
        <v>0</v>
      </c>
      <c r="K1818">
        <v>0</v>
      </c>
      <c r="L1818">
        <v>0</v>
      </c>
      <c r="M1818">
        <v>0</v>
      </c>
      <c r="N1818">
        <f>MAX('[1]SGU-Solar'!B1821-'SGU-Solar'!AX1821,0)</f>
        <v>86</v>
      </c>
      <c r="O1818">
        <f>MAX('[1]SGU-Solar'!C1821-'SGU-Solar'!AY1821,0)</f>
        <v>552.64499999999998</v>
      </c>
      <c r="P1818">
        <f>'[1]SGU-Solar'!D1821</f>
        <v>0</v>
      </c>
      <c r="Q1818">
        <f>'[1]SGU-Solar'!E1821</f>
        <v>0</v>
      </c>
      <c r="R1818">
        <f>'[1]SGU-Solar'!F1821</f>
        <v>1</v>
      </c>
      <c r="S1818">
        <f>'[1]SGU-Solar'!G1821</f>
        <v>6.6</v>
      </c>
      <c r="T1818">
        <f>'[1]SGU-Solar'!H1821</f>
        <v>0</v>
      </c>
      <c r="U1818">
        <f>'[1]SGU-Solar'!I1821</f>
        <v>0</v>
      </c>
      <c r="V1818">
        <f>'[1]SGU-Solar'!J1821</f>
        <v>1</v>
      </c>
      <c r="W1818">
        <f>'[1]SGU-Solar'!K1821</f>
        <v>18.48</v>
      </c>
    </row>
    <row r="1819" spans="1:23" x14ac:dyDescent="0.25">
      <c r="A1819" t="s">
        <v>1860</v>
      </c>
      <c r="B1819">
        <f>'SGU-Solar'!B1822+'SGU-Solar'!D1822+'SGU-Solar'!F1822+'SGU-Solar'!H1822+'SGU-Solar'!J1822+'SGU-Solar'!L1822+'SGU-Solar'!N1822+'SGU-Solar'!P1822+'SGU-Solar'!R1822+'SGU-Solar'!T1822+'SGU-Solar'!V1822+'SGU-Solar'!X1822+'SGU-Solar'!Z1822+'SGU-Solar'!AB1822+'SGU-Solar'!AD1822+'SGU-Solar'!AF1822+'SGU-Solar'!AH1822+'SGU-Solar'!AJ1822+'SGU-Solar'!AL1822</f>
        <v>647</v>
      </c>
      <c r="C1819">
        <f>'SGU-Solar'!C1822+'SGU-Solar'!E1822+'SGU-Solar'!G1822+'SGU-Solar'!I1822+'SGU-Solar'!K1822+'SGU-Solar'!M1822+'SGU-Solar'!O1822+'SGU-Solar'!Q1822+'SGU-Solar'!S1822+'SGU-Solar'!U1822+'SGU-Solar'!W1822+'SGU-Solar'!Y1822+'SGU-Solar'!AA1822+'SGU-Solar'!AC1822+'SGU-Solar'!AE1822+'SGU-Solar'!AG1822+'SGU-Solar'!AI1822+'SGU-Solar'!AK1822+'SGU-Solar'!AM1822</f>
        <v>2813.8559999999993</v>
      </c>
      <c r="D1819">
        <v>4</v>
      </c>
      <c r="E1819">
        <v>25.204999999999998</v>
      </c>
      <c r="F1819">
        <v>7</v>
      </c>
      <c r="G1819">
        <v>48.03</v>
      </c>
      <c r="H1819">
        <v>12</v>
      </c>
      <c r="I1819">
        <v>80.150000000000006</v>
      </c>
      <c r="J1819">
        <v>14</v>
      </c>
      <c r="K1819">
        <v>120.95</v>
      </c>
      <c r="L1819">
        <v>4</v>
      </c>
      <c r="M1819">
        <v>30.21</v>
      </c>
      <c r="N1819">
        <f>MAX('[1]SGU-Solar'!B1822-'SGU-Solar'!AX1822,0)</f>
        <v>0</v>
      </c>
      <c r="O1819">
        <f>MAX('[1]SGU-Solar'!C1822-'SGU-Solar'!AY1822,0)</f>
        <v>0</v>
      </c>
      <c r="P1819">
        <f>'[1]SGU-Solar'!D1822</f>
        <v>0</v>
      </c>
      <c r="Q1819">
        <f>'[1]SGU-Solar'!E1822</f>
        <v>0</v>
      </c>
      <c r="R1819">
        <f>'[1]SGU-Solar'!F1822</f>
        <v>0</v>
      </c>
      <c r="S1819">
        <f>'[1]SGU-Solar'!G1822</f>
        <v>0</v>
      </c>
      <c r="T1819">
        <f>'[1]SGU-Solar'!H1822</f>
        <v>0</v>
      </c>
      <c r="U1819">
        <f>'[1]SGU-Solar'!I1822</f>
        <v>0</v>
      </c>
      <c r="V1819">
        <f>'[1]SGU-Solar'!J1822</f>
        <v>0</v>
      </c>
      <c r="W1819">
        <f>'[1]SGU-Solar'!K1822</f>
        <v>0</v>
      </c>
    </row>
    <row r="1820" spans="1:23" x14ac:dyDescent="0.25">
      <c r="A1820" t="s">
        <v>1861</v>
      </c>
      <c r="B1820">
        <f>'SGU-Solar'!B1823+'SGU-Solar'!D1823+'SGU-Solar'!F1823+'SGU-Solar'!H1823+'SGU-Solar'!J1823+'SGU-Solar'!L1823+'SGU-Solar'!N1823+'SGU-Solar'!P1823+'SGU-Solar'!R1823+'SGU-Solar'!T1823+'SGU-Solar'!V1823+'SGU-Solar'!X1823+'SGU-Solar'!Z1823+'SGU-Solar'!AB1823+'SGU-Solar'!AD1823+'SGU-Solar'!AF1823+'SGU-Solar'!AH1823+'SGU-Solar'!AJ1823+'SGU-Solar'!AL1823</f>
        <v>556</v>
      </c>
      <c r="C1820">
        <f>'SGU-Solar'!C1823+'SGU-Solar'!E1823+'SGU-Solar'!G1823+'SGU-Solar'!I1823+'SGU-Solar'!K1823+'SGU-Solar'!M1823+'SGU-Solar'!O1823+'SGU-Solar'!Q1823+'SGU-Solar'!S1823+'SGU-Solar'!U1823+'SGU-Solar'!W1823+'SGU-Solar'!Y1823+'SGU-Solar'!AA1823+'SGU-Solar'!AC1823+'SGU-Solar'!AE1823+'SGU-Solar'!AG1823+'SGU-Solar'!AI1823+'SGU-Solar'!AK1823+'SGU-Solar'!AM1823</f>
        <v>2551.4110000000001</v>
      </c>
      <c r="D1820">
        <v>5</v>
      </c>
      <c r="E1820">
        <v>31.09</v>
      </c>
      <c r="F1820">
        <v>4</v>
      </c>
      <c r="G1820">
        <v>30.93</v>
      </c>
      <c r="H1820">
        <v>6</v>
      </c>
      <c r="I1820">
        <v>38.61</v>
      </c>
      <c r="J1820">
        <v>7</v>
      </c>
      <c r="K1820">
        <v>49.92</v>
      </c>
      <c r="L1820">
        <v>3</v>
      </c>
      <c r="M1820">
        <v>19.864999999999998</v>
      </c>
      <c r="N1820">
        <f>MAX('[1]SGU-Solar'!B1823-'SGU-Solar'!AX1823,0)</f>
        <v>126</v>
      </c>
      <c r="O1820">
        <f>MAX('[1]SGU-Solar'!C1823-'SGU-Solar'!AY1823,0)</f>
        <v>542.15000000000009</v>
      </c>
      <c r="P1820">
        <f>'[1]SGU-Solar'!D1823</f>
        <v>6</v>
      </c>
      <c r="Q1820">
        <f>'[1]SGU-Solar'!E1823</f>
        <v>50.594999999999999</v>
      </c>
      <c r="R1820">
        <f>'[1]SGU-Solar'!F1823</f>
        <v>12</v>
      </c>
      <c r="S1820">
        <f>'[1]SGU-Solar'!G1823</f>
        <v>87.724999999999994</v>
      </c>
      <c r="T1820">
        <f>'[1]SGU-Solar'!H1823</f>
        <v>8</v>
      </c>
      <c r="U1820">
        <f>'[1]SGU-Solar'!I1823</f>
        <v>55.5</v>
      </c>
      <c r="V1820">
        <f>'[1]SGU-Solar'!J1823</f>
        <v>9</v>
      </c>
      <c r="W1820">
        <f>'[1]SGU-Solar'!K1823</f>
        <v>64.784999999999997</v>
      </c>
    </row>
    <row r="1821" spans="1:23" x14ac:dyDescent="0.25">
      <c r="A1821" t="s">
        <v>1862</v>
      </c>
      <c r="B1821">
        <f>'SGU-Solar'!B1824+'SGU-Solar'!D1824+'SGU-Solar'!F1824+'SGU-Solar'!H1824+'SGU-Solar'!J1824+'SGU-Solar'!L1824+'SGU-Solar'!N1824+'SGU-Solar'!P1824+'SGU-Solar'!R1824+'SGU-Solar'!T1824+'SGU-Solar'!V1824+'SGU-Solar'!X1824+'SGU-Solar'!Z1824+'SGU-Solar'!AB1824+'SGU-Solar'!AD1824+'SGU-Solar'!AF1824+'SGU-Solar'!AH1824+'SGU-Solar'!AJ1824+'SGU-Solar'!AL1824</f>
        <v>550</v>
      </c>
      <c r="C1821">
        <f>'SGU-Solar'!C1824+'SGU-Solar'!E1824+'SGU-Solar'!G1824+'SGU-Solar'!I1824+'SGU-Solar'!K1824+'SGU-Solar'!M1824+'SGU-Solar'!O1824+'SGU-Solar'!Q1824+'SGU-Solar'!S1824+'SGU-Solar'!U1824+'SGU-Solar'!W1824+'SGU-Solar'!Y1824+'SGU-Solar'!AA1824+'SGU-Solar'!AC1824+'SGU-Solar'!AE1824+'SGU-Solar'!AG1824+'SGU-Solar'!AI1824+'SGU-Solar'!AK1824+'SGU-Solar'!AM1824</f>
        <v>2584.8149999999991</v>
      </c>
      <c r="D1821">
        <v>5</v>
      </c>
      <c r="E1821">
        <v>33.015000000000001</v>
      </c>
      <c r="F1821">
        <v>9</v>
      </c>
      <c r="G1821">
        <v>58.75</v>
      </c>
      <c r="H1821">
        <v>6</v>
      </c>
      <c r="I1821">
        <v>46.75</v>
      </c>
      <c r="J1821">
        <v>6</v>
      </c>
      <c r="K1821">
        <v>42.405000000000001</v>
      </c>
      <c r="L1821">
        <v>5</v>
      </c>
      <c r="M1821">
        <v>35.909999999999997</v>
      </c>
      <c r="N1821">
        <f>MAX('[1]SGU-Solar'!B1824-'SGU-Solar'!AX1824,0)</f>
        <v>14</v>
      </c>
      <c r="O1821">
        <f>MAX('[1]SGU-Solar'!C1824-'SGU-Solar'!AY1824,0)</f>
        <v>40.271000000000186</v>
      </c>
      <c r="P1821">
        <f>'[1]SGU-Solar'!D1824</f>
        <v>4</v>
      </c>
      <c r="Q1821">
        <f>'[1]SGU-Solar'!E1824</f>
        <v>56.28</v>
      </c>
      <c r="R1821">
        <f>'[1]SGU-Solar'!F1824</f>
        <v>6</v>
      </c>
      <c r="S1821">
        <f>'[1]SGU-Solar'!G1824</f>
        <v>42.875</v>
      </c>
      <c r="T1821">
        <f>'[1]SGU-Solar'!H1824</f>
        <v>10</v>
      </c>
      <c r="U1821">
        <f>'[1]SGU-Solar'!I1824</f>
        <v>94.36</v>
      </c>
      <c r="V1821">
        <f>'[1]SGU-Solar'!J1824</f>
        <v>8</v>
      </c>
      <c r="W1821">
        <f>'[1]SGU-Solar'!K1824</f>
        <v>54.674999999999997</v>
      </c>
    </row>
    <row r="1822" spans="1:23" x14ac:dyDescent="0.25">
      <c r="A1822" t="s">
        <v>1863</v>
      </c>
      <c r="B1822">
        <f>'SGU-Solar'!B1825+'SGU-Solar'!D1825+'SGU-Solar'!F1825+'SGU-Solar'!H1825+'SGU-Solar'!J1825+'SGU-Solar'!L1825+'SGU-Solar'!N1825+'SGU-Solar'!P1825+'SGU-Solar'!R1825+'SGU-Solar'!T1825+'SGU-Solar'!V1825+'SGU-Solar'!X1825+'SGU-Solar'!Z1825+'SGU-Solar'!AB1825+'SGU-Solar'!AD1825+'SGU-Solar'!AF1825+'SGU-Solar'!AH1825+'SGU-Solar'!AJ1825+'SGU-Solar'!AL1825</f>
        <v>289</v>
      </c>
      <c r="C1822">
        <f>'SGU-Solar'!C1825+'SGU-Solar'!E1825+'SGU-Solar'!G1825+'SGU-Solar'!I1825+'SGU-Solar'!K1825+'SGU-Solar'!M1825+'SGU-Solar'!O1825+'SGU-Solar'!Q1825+'SGU-Solar'!S1825+'SGU-Solar'!U1825+'SGU-Solar'!W1825+'SGU-Solar'!Y1825+'SGU-Solar'!AA1825+'SGU-Solar'!AC1825+'SGU-Solar'!AE1825+'SGU-Solar'!AG1825+'SGU-Solar'!AI1825+'SGU-Solar'!AK1825+'SGU-Solar'!AM1825</f>
        <v>1438.7200000000003</v>
      </c>
      <c r="D1822">
        <v>3</v>
      </c>
      <c r="E1822">
        <v>51</v>
      </c>
      <c r="F1822">
        <v>1</v>
      </c>
      <c r="G1822">
        <v>7.75</v>
      </c>
      <c r="H1822">
        <v>2</v>
      </c>
      <c r="I1822">
        <v>13.2</v>
      </c>
      <c r="J1822">
        <v>1</v>
      </c>
      <c r="K1822">
        <v>10.45</v>
      </c>
      <c r="L1822">
        <v>2</v>
      </c>
      <c r="M1822">
        <v>16.695</v>
      </c>
      <c r="N1822">
        <f>MAX('[1]SGU-Solar'!B1825-'SGU-Solar'!AX1825,0)</f>
        <v>297</v>
      </c>
      <c r="O1822">
        <f>MAX('[1]SGU-Solar'!C1825-'SGU-Solar'!AY1825,0)</f>
        <v>1360.1999999999998</v>
      </c>
      <c r="P1822">
        <f>'[1]SGU-Solar'!D1825</f>
        <v>9</v>
      </c>
      <c r="Q1822">
        <f>'[1]SGU-Solar'!E1825</f>
        <v>59.405000000000001</v>
      </c>
      <c r="R1822">
        <f>'[1]SGU-Solar'!F1825</f>
        <v>11</v>
      </c>
      <c r="S1822">
        <f>'[1]SGU-Solar'!G1825</f>
        <v>77.83</v>
      </c>
      <c r="T1822">
        <f>'[1]SGU-Solar'!H1825</f>
        <v>9</v>
      </c>
      <c r="U1822">
        <f>'[1]SGU-Solar'!I1825</f>
        <v>73.105000000000004</v>
      </c>
      <c r="V1822">
        <f>'[1]SGU-Solar'!J1825</f>
        <v>9</v>
      </c>
      <c r="W1822">
        <f>'[1]SGU-Solar'!K1825</f>
        <v>123.11499999999999</v>
      </c>
    </row>
    <row r="1823" spans="1:23" x14ac:dyDescent="0.25">
      <c r="A1823" t="s">
        <v>1864</v>
      </c>
      <c r="B1823">
        <f>'SGU-Solar'!B1826+'SGU-Solar'!D1826+'SGU-Solar'!F1826+'SGU-Solar'!H1826+'SGU-Solar'!J1826+'SGU-Solar'!L1826+'SGU-Solar'!N1826+'SGU-Solar'!P1826+'SGU-Solar'!R1826+'SGU-Solar'!T1826+'SGU-Solar'!V1826+'SGU-Solar'!X1826+'SGU-Solar'!Z1826+'SGU-Solar'!AB1826+'SGU-Solar'!AD1826+'SGU-Solar'!AF1826+'SGU-Solar'!AH1826+'SGU-Solar'!AJ1826+'SGU-Solar'!AL1826</f>
        <v>77</v>
      </c>
      <c r="C1823">
        <f>'SGU-Solar'!C1826+'SGU-Solar'!E1826+'SGU-Solar'!G1826+'SGU-Solar'!I1826+'SGU-Solar'!K1826+'SGU-Solar'!M1826+'SGU-Solar'!O1826+'SGU-Solar'!Q1826+'SGU-Solar'!S1826+'SGU-Solar'!U1826+'SGU-Solar'!W1826+'SGU-Solar'!Y1826+'SGU-Solar'!AA1826+'SGU-Solar'!AC1826+'SGU-Solar'!AE1826+'SGU-Solar'!AG1826+'SGU-Solar'!AI1826+'SGU-Solar'!AK1826+'SGU-Solar'!AM1826</f>
        <v>499.11499999999995</v>
      </c>
      <c r="D1823">
        <v>2</v>
      </c>
      <c r="E1823">
        <v>13.2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f>MAX('[1]SGU-Solar'!B1826-'SGU-Solar'!AX1826,0)</f>
        <v>225</v>
      </c>
      <c r="O1823">
        <f>MAX('[1]SGU-Solar'!C1826-'SGU-Solar'!AY1826,0)</f>
        <v>1103.095</v>
      </c>
      <c r="P1823">
        <f>'[1]SGU-Solar'!D1826</f>
        <v>2</v>
      </c>
      <c r="Q1823">
        <f>'[1]SGU-Solar'!E1826</f>
        <v>10.02</v>
      </c>
      <c r="R1823">
        <f>'[1]SGU-Solar'!F1826</f>
        <v>1</v>
      </c>
      <c r="S1823">
        <f>'[1]SGU-Solar'!G1826</f>
        <v>10.45</v>
      </c>
      <c r="T1823">
        <f>'[1]SGU-Solar'!H1826</f>
        <v>5</v>
      </c>
      <c r="U1823">
        <f>'[1]SGU-Solar'!I1826</f>
        <v>29.85</v>
      </c>
      <c r="V1823">
        <f>'[1]SGU-Solar'!J1826</f>
        <v>3</v>
      </c>
      <c r="W1823">
        <f>'[1]SGU-Solar'!K1826</f>
        <v>23.76</v>
      </c>
    </row>
    <row r="1824" spans="1:23" x14ac:dyDescent="0.25">
      <c r="A1824" t="s">
        <v>1865</v>
      </c>
      <c r="B1824">
        <f>'SGU-Solar'!B1827+'SGU-Solar'!D1827+'SGU-Solar'!F1827+'SGU-Solar'!H1827+'SGU-Solar'!J1827+'SGU-Solar'!L1827+'SGU-Solar'!N1827+'SGU-Solar'!P1827+'SGU-Solar'!R1827+'SGU-Solar'!T1827+'SGU-Solar'!V1827+'SGU-Solar'!X1827+'SGU-Solar'!Z1827+'SGU-Solar'!AB1827+'SGU-Solar'!AD1827+'SGU-Solar'!AF1827+'SGU-Solar'!AH1827+'SGU-Solar'!AJ1827+'SGU-Solar'!AL1827</f>
        <v>49</v>
      </c>
      <c r="C1824">
        <f>'SGU-Solar'!C1827+'SGU-Solar'!E1827+'SGU-Solar'!G1827+'SGU-Solar'!I1827+'SGU-Solar'!K1827+'SGU-Solar'!M1827+'SGU-Solar'!O1827+'SGU-Solar'!Q1827+'SGU-Solar'!S1827+'SGU-Solar'!U1827+'SGU-Solar'!W1827+'SGU-Solar'!Y1827+'SGU-Solar'!AA1827+'SGU-Solar'!AC1827+'SGU-Solar'!AE1827+'SGU-Solar'!AG1827+'SGU-Solar'!AI1827+'SGU-Solar'!AK1827+'SGU-Solar'!AM1827</f>
        <v>244.04599999999999</v>
      </c>
      <c r="D1824">
        <v>1</v>
      </c>
      <c r="E1824">
        <v>8.19</v>
      </c>
      <c r="F1824">
        <v>0</v>
      </c>
      <c r="G1824">
        <v>0</v>
      </c>
      <c r="H1824">
        <v>2</v>
      </c>
      <c r="I1824">
        <v>10.71</v>
      </c>
      <c r="J1824">
        <v>0</v>
      </c>
      <c r="K1824">
        <v>0</v>
      </c>
      <c r="L1824">
        <v>0</v>
      </c>
      <c r="M1824">
        <v>0</v>
      </c>
      <c r="N1824">
        <f>MAX('[1]SGU-Solar'!B1827-'SGU-Solar'!AX1827,0)</f>
        <v>34</v>
      </c>
      <c r="O1824">
        <f>MAX('[1]SGU-Solar'!C1827-'SGU-Solar'!AY1827,0)</f>
        <v>296.61900000000003</v>
      </c>
      <c r="P1824">
        <f>'[1]SGU-Solar'!D1827</f>
        <v>2</v>
      </c>
      <c r="Q1824">
        <f>'[1]SGU-Solar'!E1827</f>
        <v>8.19</v>
      </c>
      <c r="R1824">
        <f>'[1]SGU-Solar'!F1827</f>
        <v>0</v>
      </c>
      <c r="S1824">
        <f>'[1]SGU-Solar'!G1827</f>
        <v>0</v>
      </c>
      <c r="T1824">
        <f>'[1]SGU-Solar'!H1827</f>
        <v>2</v>
      </c>
      <c r="U1824">
        <f>'[1]SGU-Solar'!I1827</f>
        <v>9.0749999999999993</v>
      </c>
      <c r="V1824">
        <f>'[1]SGU-Solar'!J1827</f>
        <v>0</v>
      </c>
      <c r="W1824">
        <f>'[1]SGU-Solar'!K1827</f>
        <v>0</v>
      </c>
    </row>
    <row r="1825" spans="1:23" x14ac:dyDescent="0.25">
      <c r="A1825" t="s">
        <v>1866</v>
      </c>
      <c r="B1825">
        <f>'SGU-Solar'!B1828+'SGU-Solar'!D1828+'SGU-Solar'!F1828+'SGU-Solar'!H1828+'SGU-Solar'!J1828+'SGU-Solar'!L1828+'SGU-Solar'!N1828+'SGU-Solar'!P1828+'SGU-Solar'!R1828+'SGU-Solar'!T1828+'SGU-Solar'!V1828+'SGU-Solar'!X1828+'SGU-Solar'!Z1828+'SGU-Solar'!AB1828+'SGU-Solar'!AD1828+'SGU-Solar'!AF1828+'SGU-Solar'!AH1828+'SGU-Solar'!AJ1828+'SGU-Solar'!AL1828</f>
        <v>124</v>
      </c>
      <c r="C1825">
        <f>'SGU-Solar'!C1828+'SGU-Solar'!E1828+'SGU-Solar'!G1828+'SGU-Solar'!I1828+'SGU-Solar'!K1828+'SGU-Solar'!M1828+'SGU-Solar'!O1828+'SGU-Solar'!Q1828+'SGU-Solar'!S1828+'SGU-Solar'!U1828+'SGU-Solar'!W1828+'SGU-Solar'!Y1828+'SGU-Solar'!AA1828+'SGU-Solar'!AC1828+'SGU-Solar'!AE1828+'SGU-Solar'!AG1828+'SGU-Solar'!AI1828+'SGU-Solar'!AK1828+'SGU-Solar'!AM1828</f>
        <v>594.30200000000013</v>
      </c>
      <c r="D1825">
        <v>1</v>
      </c>
      <c r="E1825">
        <v>3.15</v>
      </c>
      <c r="F1825">
        <v>0</v>
      </c>
      <c r="G1825">
        <v>0</v>
      </c>
      <c r="H1825">
        <v>3</v>
      </c>
      <c r="I1825">
        <v>46.2</v>
      </c>
      <c r="J1825">
        <v>0</v>
      </c>
      <c r="K1825">
        <v>0</v>
      </c>
      <c r="L1825">
        <v>0</v>
      </c>
      <c r="M1825">
        <v>0</v>
      </c>
      <c r="N1825">
        <f>MAX('[1]SGU-Solar'!B1828-'SGU-Solar'!AX1828,0)</f>
        <v>0</v>
      </c>
      <c r="O1825">
        <f>MAX('[1]SGU-Solar'!C1828-'SGU-Solar'!AY1828,0)</f>
        <v>0</v>
      </c>
      <c r="P1825">
        <f>'[1]SGU-Solar'!D1828</f>
        <v>0</v>
      </c>
      <c r="Q1825">
        <f>'[1]SGU-Solar'!E1828</f>
        <v>0</v>
      </c>
      <c r="R1825">
        <f>'[1]SGU-Solar'!F1828</f>
        <v>0</v>
      </c>
      <c r="S1825">
        <f>'[1]SGU-Solar'!G1828</f>
        <v>0</v>
      </c>
      <c r="T1825">
        <f>'[1]SGU-Solar'!H1828</f>
        <v>1</v>
      </c>
      <c r="U1825">
        <f>'[1]SGU-Solar'!I1828</f>
        <v>6.6</v>
      </c>
      <c r="V1825">
        <f>'[1]SGU-Solar'!J1828</f>
        <v>1</v>
      </c>
      <c r="W1825">
        <f>'[1]SGU-Solar'!K1828</f>
        <v>6.57</v>
      </c>
    </row>
    <row r="1826" spans="1:23" x14ac:dyDescent="0.25">
      <c r="A1826" t="s">
        <v>1867</v>
      </c>
      <c r="B1826">
        <f>'SGU-Solar'!B1829+'SGU-Solar'!D1829+'SGU-Solar'!F1829+'SGU-Solar'!H1829+'SGU-Solar'!J1829+'SGU-Solar'!L1829+'SGU-Solar'!N1829+'SGU-Solar'!P1829+'SGU-Solar'!R1829+'SGU-Solar'!T1829+'SGU-Solar'!V1829+'SGU-Solar'!X1829+'SGU-Solar'!Z1829+'SGU-Solar'!AB1829+'SGU-Solar'!AD1829+'SGU-Solar'!AF1829+'SGU-Solar'!AH1829+'SGU-Solar'!AJ1829+'SGU-Solar'!AL1829</f>
        <v>231</v>
      </c>
      <c r="C1826">
        <f>'SGU-Solar'!C1829+'SGU-Solar'!E1829+'SGU-Solar'!G1829+'SGU-Solar'!I1829+'SGU-Solar'!K1829+'SGU-Solar'!M1829+'SGU-Solar'!O1829+'SGU-Solar'!Q1829+'SGU-Solar'!S1829+'SGU-Solar'!U1829+'SGU-Solar'!W1829+'SGU-Solar'!Y1829+'SGU-Solar'!AA1829+'SGU-Solar'!AC1829+'SGU-Solar'!AE1829+'SGU-Solar'!AG1829+'SGU-Solar'!AI1829+'SGU-Solar'!AK1829+'SGU-Solar'!AM1829</f>
        <v>1049.8600000000001</v>
      </c>
      <c r="D1826">
        <v>2</v>
      </c>
      <c r="E1826">
        <v>11.64</v>
      </c>
      <c r="F1826">
        <v>2</v>
      </c>
      <c r="G1826">
        <v>14.79</v>
      </c>
      <c r="H1826">
        <v>0</v>
      </c>
      <c r="I1826">
        <v>0</v>
      </c>
      <c r="J1826">
        <v>2</v>
      </c>
      <c r="K1826">
        <v>10.199999999999999</v>
      </c>
      <c r="L1826">
        <v>0</v>
      </c>
      <c r="M1826">
        <v>0</v>
      </c>
      <c r="N1826">
        <f>MAX('[1]SGU-Solar'!B1829-'SGU-Solar'!AX1829,0)</f>
        <v>0</v>
      </c>
      <c r="O1826">
        <f>MAX('[1]SGU-Solar'!C1829-'SGU-Solar'!AY1829,0)</f>
        <v>0</v>
      </c>
      <c r="P1826">
        <f>'[1]SGU-Solar'!D1829</f>
        <v>0</v>
      </c>
      <c r="Q1826">
        <f>'[1]SGU-Solar'!E1829</f>
        <v>0</v>
      </c>
      <c r="R1826">
        <f>'[1]SGU-Solar'!F1829</f>
        <v>1</v>
      </c>
      <c r="S1826">
        <f>'[1]SGU-Solar'!G1829</f>
        <v>10.08</v>
      </c>
      <c r="T1826">
        <f>'[1]SGU-Solar'!H1829</f>
        <v>2</v>
      </c>
      <c r="U1826">
        <f>'[1]SGU-Solar'!I1829</f>
        <v>12.3</v>
      </c>
      <c r="V1826">
        <f>'[1]SGU-Solar'!J1829</f>
        <v>0</v>
      </c>
      <c r="W1826">
        <f>'[1]SGU-Solar'!K1829</f>
        <v>0</v>
      </c>
    </row>
    <row r="1827" spans="1:23" x14ac:dyDescent="0.25">
      <c r="A1827" t="s">
        <v>1868</v>
      </c>
      <c r="B1827">
        <f>'SGU-Solar'!B1830+'SGU-Solar'!D1830+'SGU-Solar'!F1830+'SGU-Solar'!H1830+'SGU-Solar'!J1830+'SGU-Solar'!L1830+'SGU-Solar'!N1830+'SGU-Solar'!P1830+'SGU-Solar'!R1830+'SGU-Solar'!T1830+'SGU-Solar'!V1830+'SGU-Solar'!X1830+'SGU-Solar'!Z1830+'SGU-Solar'!AB1830+'SGU-Solar'!AD1830+'SGU-Solar'!AF1830+'SGU-Solar'!AH1830+'SGU-Solar'!AJ1830+'SGU-Solar'!AL1830</f>
        <v>1777</v>
      </c>
      <c r="C1827">
        <f>'SGU-Solar'!C1830+'SGU-Solar'!E1830+'SGU-Solar'!G1830+'SGU-Solar'!I1830+'SGU-Solar'!K1830+'SGU-Solar'!M1830+'SGU-Solar'!O1830+'SGU-Solar'!Q1830+'SGU-Solar'!S1830+'SGU-Solar'!U1830+'SGU-Solar'!W1830+'SGU-Solar'!Y1830+'SGU-Solar'!AA1830+'SGU-Solar'!AC1830+'SGU-Solar'!AE1830+'SGU-Solar'!AG1830+'SGU-Solar'!AI1830+'SGU-Solar'!AK1830+'SGU-Solar'!AM1830</f>
        <v>8325.4580000000005</v>
      </c>
      <c r="D1827">
        <v>8</v>
      </c>
      <c r="E1827">
        <v>93.834999999999994</v>
      </c>
      <c r="F1827">
        <v>25</v>
      </c>
      <c r="G1827">
        <v>127.04</v>
      </c>
      <c r="H1827">
        <v>17</v>
      </c>
      <c r="I1827">
        <v>144.19999999999999</v>
      </c>
      <c r="J1827">
        <v>16</v>
      </c>
      <c r="K1827">
        <v>149.07</v>
      </c>
      <c r="L1827">
        <v>8</v>
      </c>
      <c r="M1827">
        <v>63.454999999999998</v>
      </c>
      <c r="N1827">
        <f>MAX('[1]SGU-Solar'!B1830-'SGU-Solar'!AX1830,0)</f>
        <v>0</v>
      </c>
      <c r="O1827">
        <f>MAX('[1]SGU-Solar'!C1830-'SGU-Solar'!AY1830,0)</f>
        <v>0</v>
      </c>
      <c r="P1827">
        <f>'[1]SGU-Solar'!D1830</f>
        <v>1</v>
      </c>
      <c r="Q1827">
        <f>'[1]SGU-Solar'!E1830</f>
        <v>1.26</v>
      </c>
      <c r="R1827">
        <f>'[1]SGU-Solar'!F1830</f>
        <v>3</v>
      </c>
      <c r="S1827">
        <f>'[1]SGU-Solar'!G1830</f>
        <v>24.87</v>
      </c>
      <c r="T1827">
        <f>'[1]SGU-Solar'!H1830</f>
        <v>0</v>
      </c>
      <c r="U1827">
        <f>'[1]SGU-Solar'!I1830</f>
        <v>0</v>
      </c>
      <c r="V1827">
        <f>'[1]SGU-Solar'!J1830</f>
        <v>2</v>
      </c>
      <c r="W1827">
        <f>'[1]SGU-Solar'!K1830</f>
        <v>13.2</v>
      </c>
    </row>
    <row r="1828" spans="1:23" x14ac:dyDescent="0.25">
      <c r="A1828" t="s">
        <v>1869</v>
      </c>
      <c r="B1828">
        <f>'SGU-Solar'!B1831+'SGU-Solar'!D1831+'SGU-Solar'!F1831+'SGU-Solar'!H1831+'SGU-Solar'!J1831+'SGU-Solar'!L1831+'SGU-Solar'!N1831+'SGU-Solar'!P1831+'SGU-Solar'!R1831+'SGU-Solar'!T1831+'SGU-Solar'!V1831+'SGU-Solar'!X1831+'SGU-Solar'!Z1831+'SGU-Solar'!AB1831+'SGU-Solar'!AD1831+'SGU-Solar'!AF1831+'SGU-Solar'!AH1831+'SGU-Solar'!AJ1831+'SGU-Solar'!AL1831</f>
        <v>1110</v>
      </c>
      <c r="C1828">
        <f>'SGU-Solar'!C1831+'SGU-Solar'!E1831+'SGU-Solar'!G1831+'SGU-Solar'!I1831+'SGU-Solar'!K1831+'SGU-Solar'!M1831+'SGU-Solar'!O1831+'SGU-Solar'!Q1831+'SGU-Solar'!S1831+'SGU-Solar'!U1831+'SGU-Solar'!W1831+'SGU-Solar'!Y1831+'SGU-Solar'!AA1831+'SGU-Solar'!AC1831+'SGU-Solar'!AE1831+'SGU-Solar'!AG1831+'SGU-Solar'!AI1831+'SGU-Solar'!AK1831+'SGU-Solar'!AM1831</f>
        <v>5780.5410000000002</v>
      </c>
      <c r="D1828">
        <v>7</v>
      </c>
      <c r="E1828">
        <v>68.495000000000005</v>
      </c>
      <c r="F1828">
        <v>6</v>
      </c>
      <c r="G1828">
        <v>79.545000000000002</v>
      </c>
      <c r="H1828">
        <v>17</v>
      </c>
      <c r="I1828">
        <v>153.5</v>
      </c>
      <c r="J1828">
        <v>12</v>
      </c>
      <c r="K1828">
        <v>92.344999999999999</v>
      </c>
      <c r="L1828">
        <v>4</v>
      </c>
      <c r="M1828">
        <v>21.88</v>
      </c>
      <c r="N1828">
        <f>MAX('[1]SGU-Solar'!B1831-'SGU-Solar'!AX1831,0)</f>
        <v>738</v>
      </c>
      <c r="O1828">
        <f>MAX('[1]SGU-Solar'!C1831-'SGU-Solar'!AY1831,0)</f>
        <v>3041.2870000000012</v>
      </c>
      <c r="P1828">
        <f>'[1]SGU-Solar'!D1831</f>
        <v>13</v>
      </c>
      <c r="Q1828">
        <f>'[1]SGU-Solar'!E1831</f>
        <v>106.715</v>
      </c>
      <c r="R1828">
        <f>'[1]SGU-Solar'!F1831</f>
        <v>16</v>
      </c>
      <c r="S1828">
        <f>'[1]SGU-Solar'!G1831</f>
        <v>113.64</v>
      </c>
      <c r="T1828">
        <f>'[1]SGU-Solar'!H1831</f>
        <v>20</v>
      </c>
      <c r="U1828">
        <f>'[1]SGU-Solar'!I1831</f>
        <v>139.67500000000001</v>
      </c>
      <c r="V1828">
        <f>'[1]SGU-Solar'!J1831</f>
        <v>17</v>
      </c>
      <c r="W1828">
        <f>'[1]SGU-Solar'!K1831</f>
        <v>248.45</v>
      </c>
    </row>
    <row r="1829" spans="1:23" x14ac:dyDescent="0.25">
      <c r="A1829" t="s">
        <v>1870</v>
      </c>
      <c r="B1829">
        <f>'SGU-Solar'!B1832+'SGU-Solar'!D1832+'SGU-Solar'!F1832+'SGU-Solar'!H1832+'SGU-Solar'!J1832+'SGU-Solar'!L1832+'SGU-Solar'!N1832+'SGU-Solar'!P1832+'SGU-Solar'!R1832+'SGU-Solar'!T1832+'SGU-Solar'!V1832+'SGU-Solar'!X1832+'SGU-Solar'!Z1832+'SGU-Solar'!AB1832+'SGU-Solar'!AD1832+'SGU-Solar'!AF1832+'SGU-Solar'!AH1832+'SGU-Solar'!AJ1832+'SGU-Solar'!AL1832</f>
        <v>1</v>
      </c>
      <c r="C1829">
        <f>'SGU-Solar'!C1832+'SGU-Solar'!E1832+'SGU-Solar'!G1832+'SGU-Solar'!I1832+'SGU-Solar'!K1832+'SGU-Solar'!M1832+'SGU-Solar'!O1832+'SGU-Solar'!Q1832+'SGU-Solar'!S1832+'SGU-Solar'!U1832+'SGU-Solar'!W1832+'SGU-Solar'!Y1832+'SGU-Solar'!AA1832+'SGU-Solar'!AC1832+'SGU-Solar'!AE1832+'SGU-Solar'!AG1832+'SGU-Solar'!AI1832+'SGU-Solar'!AK1832+'SGU-Solar'!AM1832</f>
        <v>1.48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f>MAX('[1]SGU-Solar'!B1832-'SGU-Solar'!AX1832,0)</f>
        <v>1187</v>
      </c>
      <c r="O1829">
        <f>MAX('[1]SGU-Solar'!C1832-'SGU-Solar'!AY1832,0)</f>
        <v>6598.6610000000001</v>
      </c>
      <c r="P1829">
        <f>'[1]SGU-Solar'!D1832</f>
        <v>18</v>
      </c>
      <c r="Q1829">
        <f>'[1]SGU-Solar'!E1832</f>
        <v>163.07499999999999</v>
      </c>
      <c r="R1829">
        <f>'[1]SGU-Solar'!F1832</f>
        <v>21</v>
      </c>
      <c r="S1829">
        <f>'[1]SGU-Solar'!G1832</f>
        <v>344.51</v>
      </c>
      <c r="T1829">
        <f>'[1]SGU-Solar'!H1832</f>
        <v>20</v>
      </c>
      <c r="U1829">
        <f>'[1]SGU-Solar'!I1832</f>
        <v>143.79499999999999</v>
      </c>
      <c r="V1829">
        <f>'[1]SGU-Solar'!J1832</f>
        <v>18</v>
      </c>
      <c r="W1829">
        <f>'[1]SGU-Solar'!K1832</f>
        <v>184.52</v>
      </c>
    </row>
    <row r="1830" spans="1:23" x14ac:dyDescent="0.25">
      <c r="A1830" t="s">
        <v>1871</v>
      </c>
      <c r="B1830">
        <f>'SGU-Solar'!B1833+'SGU-Solar'!D1833+'SGU-Solar'!F1833+'SGU-Solar'!H1833+'SGU-Solar'!J1833+'SGU-Solar'!L1833+'SGU-Solar'!N1833+'SGU-Solar'!P1833+'SGU-Solar'!R1833+'SGU-Solar'!T1833+'SGU-Solar'!V1833+'SGU-Solar'!X1833+'SGU-Solar'!Z1833+'SGU-Solar'!AB1833+'SGU-Solar'!AD1833+'SGU-Solar'!AF1833+'SGU-Solar'!AH1833+'SGU-Solar'!AJ1833+'SGU-Solar'!AL1833</f>
        <v>247</v>
      </c>
      <c r="C1830">
        <f>'SGU-Solar'!C1833+'SGU-Solar'!E1833+'SGU-Solar'!G1833+'SGU-Solar'!I1833+'SGU-Solar'!K1833+'SGU-Solar'!M1833+'SGU-Solar'!O1833+'SGU-Solar'!Q1833+'SGU-Solar'!S1833+'SGU-Solar'!U1833+'SGU-Solar'!W1833+'SGU-Solar'!Y1833+'SGU-Solar'!AA1833+'SGU-Solar'!AC1833+'SGU-Solar'!AE1833+'SGU-Solar'!AG1833+'SGU-Solar'!AI1833+'SGU-Solar'!AK1833+'SGU-Solar'!AM1833</f>
        <v>1280.1559999999999</v>
      </c>
      <c r="D1830">
        <v>4</v>
      </c>
      <c r="E1830">
        <v>27.774999999999999</v>
      </c>
      <c r="F1830">
        <v>3</v>
      </c>
      <c r="G1830">
        <v>27.36</v>
      </c>
      <c r="H1830">
        <v>0</v>
      </c>
      <c r="I1830">
        <v>0</v>
      </c>
      <c r="J1830">
        <v>2</v>
      </c>
      <c r="K1830">
        <v>26.99</v>
      </c>
      <c r="L1830">
        <v>0</v>
      </c>
      <c r="M1830">
        <v>0</v>
      </c>
      <c r="N1830">
        <f>MAX('[1]SGU-Solar'!B1833-'SGU-Solar'!AX1833,0)</f>
        <v>0</v>
      </c>
      <c r="O1830">
        <f>MAX('[1]SGU-Solar'!C1833-'SGU-Solar'!AY1833,0)</f>
        <v>0</v>
      </c>
      <c r="P1830">
        <f>'[1]SGU-Solar'!D1833</f>
        <v>0</v>
      </c>
      <c r="Q1830">
        <f>'[1]SGU-Solar'!E1833</f>
        <v>0</v>
      </c>
      <c r="R1830">
        <f>'[1]SGU-Solar'!F1833</f>
        <v>0</v>
      </c>
      <c r="S1830">
        <f>'[1]SGU-Solar'!G1833</f>
        <v>0</v>
      </c>
      <c r="T1830">
        <f>'[1]SGU-Solar'!H1833</f>
        <v>0</v>
      </c>
      <c r="U1830">
        <f>'[1]SGU-Solar'!I1833</f>
        <v>0</v>
      </c>
      <c r="V1830">
        <f>'[1]SGU-Solar'!J1833</f>
        <v>0</v>
      </c>
      <c r="W1830">
        <f>'[1]SGU-Solar'!K1833</f>
        <v>0</v>
      </c>
    </row>
    <row r="1831" spans="1:23" x14ac:dyDescent="0.25">
      <c r="A1831" t="s">
        <v>1872</v>
      </c>
      <c r="B1831">
        <f>'SGU-Solar'!B1834+'SGU-Solar'!D1834+'SGU-Solar'!F1834+'SGU-Solar'!H1834+'SGU-Solar'!J1834+'SGU-Solar'!L1834+'SGU-Solar'!N1834+'SGU-Solar'!P1834+'SGU-Solar'!R1834+'SGU-Solar'!T1834+'SGU-Solar'!V1834+'SGU-Solar'!X1834+'SGU-Solar'!Z1834+'SGU-Solar'!AB1834+'SGU-Solar'!AD1834+'SGU-Solar'!AF1834+'SGU-Solar'!AH1834+'SGU-Solar'!AJ1834+'SGU-Solar'!AL1834</f>
        <v>1441</v>
      </c>
      <c r="C1831">
        <f>'SGU-Solar'!C1834+'SGU-Solar'!E1834+'SGU-Solar'!G1834+'SGU-Solar'!I1834+'SGU-Solar'!K1834+'SGU-Solar'!M1834+'SGU-Solar'!O1834+'SGU-Solar'!Q1834+'SGU-Solar'!S1834+'SGU-Solar'!U1834+'SGU-Solar'!W1834+'SGU-Solar'!Y1834+'SGU-Solar'!AA1834+'SGU-Solar'!AC1834+'SGU-Solar'!AE1834+'SGU-Solar'!AG1834+'SGU-Solar'!AI1834+'SGU-Solar'!AK1834+'SGU-Solar'!AM1834</f>
        <v>6808.1440000000002</v>
      </c>
      <c r="D1831">
        <v>3</v>
      </c>
      <c r="E1831">
        <v>19.5</v>
      </c>
      <c r="F1831">
        <v>7</v>
      </c>
      <c r="G1831">
        <v>54.38</v>
      </c>
      <c r="H1831">
        <v>7</v>
      </c>
      <c r="I1831">
        <v>48.51</v>
      </c>
      <c r="J1831">
        <v>11</v>
      </c>
      <c r="K1831">
        <v>159.66</v>
      </c>
      <c r="L1831">
        <v>4</v>
      </c>
      <c r="M1831">
        <v>29.91</v>
      </c>
      <c r="N1831">
        <f>MAX('[1]SGU-Solar'!B1834-'SGU-Solar'!AX1834,0)</f>
        <v>0</v>
      </c>
      <c r="O1831">
        <f>MAX('[1]SGU-Solar'!C1834-'SGU-Solar'!AY1834,0)</f>
        <v>0</v>
      </c>
      <c r="P1831">
        <f>'[1]SGU-Solar'!D1834</f>
        <v>1</v>
      </c>
      <c r="Q1831">
        <f>'[1]SGU-Solar'!E1834</f>
        <v>0.66</v>
      </c>
      <c r="R1831">
        <f>'[1]SGU-Solar'!F1834</f>
        <v>1</v>
      </c>
      <c r="S1831">
        <f>'[1]SGU-Solar'!G1834</f>
        <v>6.6150000000000002</v>
      </c>
      <c r="T1831">
        <f>'[1]SGU-Solar'!H1834</f>
        <v>6</v>
      </c>
      <c r="U1831">
        <f>'[1]SGU-Solar'!I1834</f>
        <v>81.33</v>
      </c>
      <c r="V1831">
        <f>'[1]SGU-Solar'!J1834</f>
        <v>2</v>
      </c>
      <c r="W1831">
        <f>'[1]SGU-Solar'!K1834</f>
        <v>15.84</v>
      </c>
    </row>
    <row r="1832" spans="1:23" x14ac:dyDescent="0.25">
      <c r="A1832" t="s">
        <v>1873</v>
      </c>
      <c r="B1832">
        <f>'SGU-Solar'!B1835+'SGU-Solar'!D1835+'SGU-Solar'!F1835+'SGU-Solar'!H1835+'SGU-Solar'!J1835+'SGU-Solar'!L1835+'SGU-Solar'!N1835+'SGU-Solar'!P1835+'SGU-Solar'!R1835+'SGU-Solar'!T1835+'SGU-Solar'!V1835+'SGU-Solar'!X1835+'SGU-Solar'!Z1835+'SGU-Solar'!AB1835+'SGU-Solar'!AD1835+'SGU-Solar'!AF1835+'SGU-Solar'!AH1835+'SGU-Solar'!AJ1835+'SGU-Solar'!AL1835</f>
        <v>582</v>
      </c>
      <c r="C1832">
        <f>'SGU-Solar'!C1835+'SGU-Solar'!E1835+'SGU-Solar'!G1835+'SGU-Solar'!I1835+'SGU-Solar'!K1835+'SGU-Solar'!M1835+'SGU-Solar'!O1835+'SGU-Solar'!Q1835+'SGU-Solar'!S1835+'SGU-Solar'!U1835+'SGU-Solar'!W1835+'SGU-Solar'!Y1835+'SGU-Solar'!AA1835+'SGU-Solar'!AC1835+'SGU-Solar'!AE1835+'SGU-Solar'!AG1835+'SGU-Solar'!AI1835+'SGU-Solar'!AK1835+'SGU-Solar'!AM1835</f>
        <v>3307.7429999999995</v>
      </c>
      <c r="D1832">
        <v>5</v>
      </c>
      <c r="E1832">
        <v>126.47</v>
      </c>
      <c r="F1832">
        <v>8</v>
      </c>
      <c r="G1832">
        <v>148.32</v>
      </c>
      <c r="H1832">
        <v>7</v>
      </c>
      <c r="I1832">
        <v>84.385000000000005</v>
      </c>
      <c r="J1832">
        <v>9</v>
      </c>
      <c r="K1832">
        <v>106.145</v>
      </c>
      <c r="L1832">
        <v>4</v>
      </c>
      <c r="M1832">
        <v>101.565</v>
      </c>
      <c r="N1832">
        <f>MAX('[1]SGU-Solar'!B1835-'SGU-Solar'!AX1835,0)</f>
        <v>891</v>
      </c>
      <c r="O1832">
        <f>MAX('[1]SGU-Solar'!C1835-'SGU-Solar'!AY1835,0)</f>
        <v>3524.9010000000003</v>
      </c>
      <c r="P1832">
        <f>'[1]SGU-Solar'!D1835</f>
        <v>6</v>
      </c>
      <c r="Q1832">
        <f>'[1]SGU-Solar'!E1835</f>
        <v>45.2</v>
      </c>
      <c r="R1832">
        <f>'[1]SGU-Solar'!F1835</f>
        <v>15</v>
      </c>
      <c r="S1832">
        <f>'[1]SGU-Solar'!G1835</f>
        <v>115.995</v>
      </c>
      <c r="T1832">
        <f>'[1]SGU-Solar'!H1835</f>
        <v>14</v>
      </c>
      <c r="U1832">
        <f>'[1]SGU-Solar'!I1835</f>
        <v>114.22499999999999</v>
      </c>
      <c r="V1832">
        <f>'[1]SGU-Solar'!J1835</f>
        <v>14</v>
      </c>
      <c r="W1832">
        <f>'[1]SGU-Solar'!K1835</f>
        <v>108.46</v>
      </c>
    </row>
    <row r="1833" spans="1:23" x14ac:dyDescent="0.25">
      <c r="A1833" t="s">
        <v>1874</v>
      </c>
      <c r="B1833">
        <f>'SGU-Solar'!B1836+'SGU-Solar'!D1836+'SGU-Solar'!F1836+'SGU-Solar'!H1836+'SGU-Solar'!J1836+'SGU-Solar'!L1836+'SGU-Solar'!N1836+'SGU-Solar'!P1836+'SGU-Solar'!R1836+'SGU-Solar'!T1836+'SGU-Solar'!V1836+'SGU-Solar'!X1836+'SGU-Solar'!Z1836+'SGU-Solar'!AB1836+'SGU-Solar'!AD1836+'SGU-Solar'!AF1836+'SGU-Solar'!AH1836+'SGU-Solar'!AJ1836+'SGU-Solar'!AL1836</f>
        <v>1872</v>
      </c>
      <c r="C1833">
        <f>'SGU-Solar'!C1836+'SGU-Solar'!E1836+'SGU-Solar'!G1836+'SGU-Solar'!I1836+'SGU-Solar'!K1836+'SGU-Solar'!M1836+'SGU-Solar'!O1836+'SGU-Solar'!Q1836+'SGU-Solar'!S1836+'SGU-Solar'!U1836+'SGU-Solar'!W1836+'SGU-Solar'!Y1836+'SGU-Solar'!AA1836+'SGU-Solar'!AC1836+'SGU-Solar'!AE1836+'SGU-Solar'!AG1836+'SGU-Solar'!AI1836+'SGU-Solar'!AK1836+'SGU-Solar'!AM1836</f>
        <v>9960.6049999999977</v>
      </c>
      <c r="D1833">
        <v>18</v>
      </c>
      <c r="E1833">
        <v>159.43</v>
      </c>
      <c r="F1833">
        <v>18</v>
      </c>
      <c r="G1833">
        <v>166.49</v>
      </c>
      <c r="H1833">
        <v>9</v>
      </c>
      <c r="I1833">
        <v>59.68</v>
      </c>
      <c r="J1833">
        <v>11</v>
      </c>
      <c r="K1833">
        <v>105.69499999999999</v>
      </c>
      <c r="L1833">
        <v>0</v>
      </c>
      <c r="M1833">
        <v>0</v>
      </c>
      <c r="N1833">
        <f>MAX('[1]SGU-Solar'!B1836-'SGU-Solar'!AX1836,0)</f>
        <v>0</v>
      </c>
      <c r="O1833">
        <f>MAX('[1]SGU-Solar'!C1836-'SGU-Solar'!AY1836,0)</f>
        <v>0</v>
      </c>
      <c r="P1833">
        <f>'[1]SGU-Solar'!D1836</f>
        <v>2</v>
      </c>
      <c r="Q1833">
        <f>'[1]SGU-Solar'!E1836</f>
        <v>11.62</v>
      </c>
      <c r="R1833">
        <f>'[1]SGU-Solar'!F1836</f>
        <v>7</v>
      </c>
      <c r="S1833">
        <f>'[1]SGU-Solar'!G1836</f>
        <v>99.495000000000005</v>
      </c>
      <c r="T1833">
        <f>'[1]SGU-Solar'!H1836</f>
        <v>9</v>
      </c>
      <c r="U1833">
        <f>'[1]SGU-Solar'!I1836</f>
        <v>112.7</v>
      </c>
      <c r="V1833">
        <f>'[1]SGU-Solar'!J1836</f>
        <v>10</v>
      </c>
      <c r="W1833">
        <f>'[1]SGU-Solar'!K1836</f>
        <v>197.72499999999999</v>
      </c>
    </row>
    <row r="1834" spans="1:23" x14ac:dyDescent="0.25">
      <c r="A1834" t="s">
        <v>1875</v>
      </c>
      <c r="B1834">
        <f>'SGU-Solar'!B1837+'SGU-Solar'!D1837+'SGU-Solar'!F1837+'SGU-Solar'!H1837+'SGU-Solar'!J1837+'SGU-Solar'!L1837+'SGU-Solar'!N1837+'SGU-Solar'!P1837+'SGU-Solar'!R1837+'SGU-Solar'!T1837+'SGU-Solar'!V1837+'SGU-Solar'!X1837+'SGU-Solar'!Z1837+'SGU-Solar'!AB1837+'SGU-Solar'!AD1837+'SGU-Solar'!AF1837+'SGU-Solar'!AH1837+'SGU-Solar'!AJ1837+'SGU-Solar'!AL1837</f>
        <v>203</v>
      </c>
      <c r="C1834">
        <f>'SGU-Solar'!C1837+'SGU-Solar'!E1837+'SGU-Solar'!G1837+'SGU-Solar'!I1837+'SGU-Solar'!K1837+'SGU-Solar'!M1837+'SGU-Solar'!O1837+'SGU-Solar'!Q1837+'SGU-Solar'!S1837+'SGU-Solar'!U1837+'SGU-Solar'!W1837+'SGU-Solar'!Y1837+'SGU-Solar'!AA1837+'SGU-Solar'!AC1837+'SGU-Solar'!AE1837+'SGU-Solar'!AG1837+'SGU-Solar'!AI1837+'SGU-Solar'!AK1837+'SGU-Solar'!AM1837</f>
        <v>1049.1799999999998</v>
      </c>
      <c r="D1834">
        <v>8</v>
      </c>
      <c r="E1834">
        <v>66.045000000000002</v>
      </c>
      <c r="F1834">
        <v>3</v>
      </c>
      <c r="G1834">
        <v>33.825000000000003</v>
      </c>
      <c r="H1834">
        <v>4</v>
      </c>
      <c r="I1834">
        <v>33.734999999999999</v>
      </c>
      <c r="J1834">
        <v>0</v>
      </c>
      <c r="K1834">
        <v>0</v>
      </c>
      <c r="L1834">
        <v>1</v>
      </c>
      <c r="M1834">
        <v>6.3</v>
      </c>
      <c r="N1834">
        <f>MAX('[1]SGU-Solar'!B1837-'SGU-Solar'!AX1837,0)</f>
        <v>1764</v>
      </c>
      <c r="O1834">
        <f>MAX('[1]SGU-Solar'!C1837-'SGU-Solar'!AY1837,0)</f>
        <v>9674.2999999999993</v>
      </c>
      <c r="P1834">
        <f>'[1]SGU-Solar'!D1837</f>
        <v>9</v>
      </c>
      <c r="Q1834">
        <f>'[1]SGU-Solar'!E1837</f>
        <v>54.645000000000003</v>
      </c>
      <c r="R1834">
        <f>'[1]SGU-Solar'!F1837</f>
        <v>20</v>
      </c>
      <c r="S1834">
        <f>'[1]SGU-Solar'!G1837</f>
        <v>153.84</v>
      </c>
      <c r="T1834">
        <f>'[1]SGU-Solar'!H1837</f>
        <v>15</v>
      </c>
      <c r="U1834">
        <f>'[1]SGU-Solar'!I1837</f>
        <v>131.34</v>
      </c>
      <c r="V1834">
        <f>'[1]SGU-Solar'!J1837</f>
        <v>16</v>
      </c>
      <c r="W1834">
        <f>'[1]SGU-Solar'!K1837</f>
        <v>161.63999999999999</v>
      </c>
    </row>
    <row r="1835" spans="1:23" x14ac:dyDescent="0.25">
      <c r="A1835" t="s">
        <v>1876</v>
      </c>
      <c r="B1835">
        <f>'SGU-Solar'!B1838+'SGU-Solar'!D1838+'SGU-Solar'!F1838+'SGU-Solar'!H1838+'SGU-Solar'!J1838+'SGU-Solar'!L1838+'SGU-Solar'!N1838+'SGU-Solar'!P1838+'SGU-Solar'!R1838+'SGU-Solar'!T1838+'SGU-Solar'!V1838+'SGU-Solar'!X1838+'SGU-Solar'!Z1838+'SGU-Solar'!AB1838+'SGU-Solar'!AD1838+'SGU-Solar'!AF1838+'SGU-Solar'!AH1838+'SGU-Solar'!AJ1838+'SGU-Solar'!AL1838</f>
        <v>192</v>
      </c>
      <c r="C1835">
        <f>'SGU-Solar'!C1838+'SGU-Solar'!E1838+'SGU-Solar'!G1838+'SGU-Solar'!I1838+'SGU-Solar'!K1838+'SGU-Solar'!M1838+'SGU-Solar'!O1838+'SGU-Solar'!Q1838+'SGU-Solar'!S1838+'SGU-Solar'!U1838+'SGU-Solar'!W1838+'SGU-Solar'!Y1838+'SGU-Solar'!AA1838+'SGU-Solar'!AC1838+'SGU-Solar'!AE1838+'SGU-Solar'!AG1838+'SGU-Solar'!AI1838+'SGU-Solar'!AK1838+'SGU-Solar'!AM1838</f>
        <v>1049.252</v>
      </c>
      <c r="D1835">
        <v>2</v>
      </c>
      <c r="E1835">
        <v>19.829999999999998</v>
      </c>
      <c r="F1835">
        <v>7</v>
      </c>
      <c r="G1835">
        <v>151.25</v>
      </c>
      <c r="H1835">
        <v>1</v>
      </c>
      <c r="I1835">
        <v>5.0350000000000001</v>
      </c>
      <c r="J1835">
        <v>0</v>
      </c>
      <c r="K1835">
        <v>0</v>
      </c>
      <c r="L1835">
        <v>0</v>
      </c>
      <c r="M1835">
        <v>0</v>
      </c>
      <c r="N1835">
        <f>MAX('[1]SGU-Solar'!B1838-'SGU-Solar'!AX1838,0)</f>
        <v>26</v>
      </c>
      <c r="O1835">
        <f>MAX('[1]SGU-Solar'!C1838-'SGU-Solar'!AY1838,0)</f>
        <v>111.5630000000001</v>
      </c>
      <c r="P1835">
        <f>'[1]SGU-Solar'!D1838</f>
        <v>1</v>
      </c>
      <c r="Q1835">
        <f>'[1]SGU-Solar'!E1838</f>
        <v>4.59</v>
      </c>
      <c r="R1835">
        <f>'[1]SGU-Solar'!F1838</f>
        <v>1</v>
      </c>
      <c r="S1835">
        <f>'[1]SGU-Solar'!G1838</f>
        <v>3.9750000000000001</v>
      </c>
      <c r="T1835">
        <f>'[1]SGU-Solar'!H1838</f>
        <v>1</v>
      </c>
      <c r="U1835">
        <f>'[1]SGU-Solar'!I1838</f>
        <v>6.38</v>
      </c>
      <c r="V1835">
        <f>'[1]SGU-Solar'!J1838</f>
        <v>2</v>
      </c>
      <c r="W1835">
        <f>'[1]SGU-Solar'!K1838</f>
        <v>13.2</v>
      </c>
    </row>
    <row r="1836" spans="1:23" x14ac:dyDescent="0.25">
      <c r="A1836" t="s">
        <v>1877</v>
      </c>
      <c r="B1836">
        <f>'SGU-Solar'!B1839+'SGU-Solar'!D1839+'SGU-Solar'!F1839+'SGU-Solar'!H1839+'SGU-Solar'!J1839+'SGU-Solar'!L1839+'SGU-Solar'!N1839+'SGU-Solar'!P1839+'SGU-Solar'!R1839+'SGU-Solar'!T1839+'SGU-Solar'!V1839+'SGU-Solar'!X1839+'SGU-Solar'!Z1839+'SGU-Solar'!AB1839+'SGU-Solar'!AD1839+'SGU-Solar'!AF1839+'SGU-Solar'!AH1839+'SGU-Solar'!AJ1839+'SGU-Solar'!AL1839</f>
        <v>1870</v>
      </c>
      <c r="C1836">
        <f>'SGU-Solar'!C1839+'SGU-Solar'!E1839+'SGU-Solar'!G1839+'SGU-Solar'!I1839+'SGU-Solar'!K1839+'SGU-Solar'!M1839+'SGU-Solar'!O1839+'SGU-Solar'!Q1839+'SGU-Solar'!S1839+'SGU-Solar'!U1839+'SGU-Solar'!W1839+'SGU-Solar'!Y1839+'SGU-Solar'!AA1839+'SGU-Solar'!AC1839+'SGU-Solar'!AE1839+'SGU-Solar'!AG1839+'SGU-Solar'!AI1839+'SGU-Solar'!AK1839+'SGU-Solar'!AM1839</f>
        <v>10684.239999999998</v>
      </c>
      <c r="D1836">
        <v>15</v>
      </c>
      <c r="E1836">
        <v>124.31</v>
      </c>
      <c r="F1836">
        <v>19</v>
      </c>
      <c r="G1836">
        <v>114.68</v>
      </c>
      <c r="H1836">
        <v>10</v>
      </c>
      <c r="I1836">
        <v>54.54</v>
      </c>
      <c r="J1836">
        <v>8</v>
      </c>
      <c r="K1836">
        <v>141.33000000000001</v>
      </c>
      <c r="L1836">
        <v>3</v>
      </c>
      <c r="M1836">
        <v>19.815000000000001</v>
      </c>
      <c r="N1836">
        <f>MAX('[1]SGU-Solar'!B1839-'SGU-Solar'!AX1839,0)</f>
        <v>0</v>
      </c>
      <c r="O1836">
        <f>MAX('[1]SGU-Solar'!C1839-'SGU-Solar'!AY1839,0)</f>
        <v>0</v>
      </c>
      <c r="P1836">
        <f>'[1]SGU-Solar'!D1839</f>
        <v>1</v>
      </c>
      <c r="Q1836">
        <f>'[1]SGU-Solar'!E1839</f>
        <v>4.125</v>
      </c>
      <c r="R1836">
        <f>'[1]SGU-Solar'!F1839</f>
        <v>4</v>
      </c>
      <c r="S1836">
        <f>'[1]SGU-Solar'!G1839</f>
        <v>38.130000000000003</v>
      </c>
      <c r="T1836">
        <f>'[1]SGU-Solar'!H1839</f>
        <v>1</v>
      </c>
      <c r="U1836">
        <f>'[1]SGU-Solar'!I1839</f>
        <v>24.18</v>
      </c>
      <c r="V1836">
        <f>'[1]SGU-Solar'!J1839</f>
        <v>3</v>
      </c>
      <c r="W1836">
        <f>'[1]SGU-Solar'!K1839</f>
        <v>16.260000000000002</v>
      </c>
    </row>
    <row r="1837" spans="1:23" x14ac:dyDescent="0.25">
      <c r="A1837" t="s">
        <v>1878</v>
      </c>
      <c r="B1837">
        <f>'SGU-Solar'!B1840+'SGU-Solar'!D1840+'SGU-Solar'!F1840+'SGU-Solar'!H1840+'SGU-Solar'!J1840+'SGU-Solar'!L1840+'SGU-Solar'!N1840+'SGU-Solar'!P1840+'SGU-Solar'!R1840+'SGU-Solar'!T1840+'SGU-Solar'!V1840+'SGU-Solar'!X1840+'SGU-Solar'!Z1840+'SGU-Solar'!AB1840+'SGU-Solar'!AD1840+'SGU-Solar'!AF1840+'SGU-Solar'!AH1840+'SGU-Solar'!AJ1840+'SGU-Solar'!AL1840</f>
        <v>1677</v>
      </c>
      <c r="C1837">
        <f>'SGU-Solar'!C1840+'SGU-Solar'!E1840+'SGU-Solar'!G1840+'SGU-Solar'!I1840+'SGU-Solar'!K1840+'SGU-Solar'!M1840+'SGU-Solar'!O1840+'SGU-Solar'!Q1840+'SGU-Solar'!S1840+'SGU-Solar'!U1840+'SGU-Solar'!W1840+'SGU-Solar'!Y1840+'SGU-Solar'!AA1840+'SGU-Solar'!AC1840+'SGU-Solar'!AE1840+'SGU-Solar'!AG1840+'SGU-Solar'!AI1840+'SGU-Solar'!AK1840+'SGU-Solar'!AM1840</f>
        <v>7850.2599999999984</v>
      </c>
      <c r="D1837">
        <v>21</v>
      </c>
      <c r="E1837">
        <v>144.32499999999999</v>
      </c>
      <c r="F1837">
        <v>14</v>
      </c>
      <c r="G1837">
        <v>80.484999999999999</v>
      </c>
      <c r="H1837">
        <v>10</v>
      </c>
      <c r="I1837">
        <v>52.74</v>
      </c>
      <c r="J1837">
        <v>8</v>
      </c>
      <c r="K1837">
        <v>56.725000000000001</v>
      </c>
      <c r="L1837">
        <v>5</v>
      </c>
      <c r="M1837">
        <v>31.97</v>
      </c>
      <c r="N1837">
        <f>MAX('[1]SGU-Solar'!B1840-'SGU-Solar'!AX1840,0)</f>
        <v>240</v>
      </c>
      <c r="O1837">
        <f>MAX('[1]SGU-Solar'!C1840-'SGU-Solar'!AY1840,0)</f>
        <v>3440.8550000000014</v>
      </c>
      <c r="P1837">
        <f>'[1]SGU-Solar'!D1840</f>
        <v>16</v>
      </c>
      <c r="Q1837">
        <f>'[1]SGU-Solar'!E1840</f>
        <v>138.625</v>
      </c>
      <c r="R1837">
        <f>'[1]SGU-Solar'!F1840</f>
        <v>14</v>
      </c>
      <c r="S1837">
        <f>'[1]SGU-Solar'!G1840</f>
        <v>118.11</v>
      </c>
      <c r="T1837">
        <f>'[1]SGU-Solar'!H1840</f>
        <v>34</v>
      </c>
      <c r="U1837">
        <f>'[1]SGU-Solar'!I1840</f>
        <v>538.38</v>
      </c>
      <c r="V1837">
        <f>'[1]SGU-Solar'!J1840</f>
        <v>22</v>
      </c>
      <c r="W1837">
        <f>'[1]SGU-Solar'!K1840</f>
        <v>251.67500000000001</v>
      </c>
    </row>
    <row r="1838" spans="1:23" x14ac:dyDescent="0.25">
      <c r="A1838" t="s">
        <v>1879</v>
      </c>
      <c r="B1838">
        <f>'SGU-Solar'!B1841+'SGU-Solar'!D1841+'SGU-Solar'!F1841+'SGU-Solar'!H1841+'SGU-Solar'!J1841+'SGU-Solar'!L1841+'SGU-Solar'!N1841+'SGU-Solar'!P1841+'SGU-Solar'!R1841+'SGU-Solar'!T1841+'SGU-Solar'!V1841+'SGU-Solar'!X1841+'SGU-Solar'!Z1841+'SGU-Solar'!AB1841+'SGU-Solar'!AD1841+'SGU-Solar'!AF1841+'SGU-Solar'!AH1841+'SGU-Solar'!AJ1841+'SGU-Solar'!AL1841</f>
        <v>1917</v>
      </c>
      <c r="C1838">
        <f>'SGU-Solar'!C1841+'SGU-Solar'!E1841+'SGU-Solar'!G1841+'SGU-Solar'!I1841+'SGU-Solar'!K1841+'SGU-Solar'!M1841+'SGU-Solar'!O1841+'SGU-Solar'!Q1841+'SGU-Solar'!S1841+'SGU-Solar'!U1841+'SGU-Solar'!W1841+'SGU-Solar'!Y1841+'SGU-Solar'!AA1841+'SGU-Solar'!AC1841+'SGU-Solar'!AE1841+'SGU-Solar'!AG1841+'SGU-Solar'!AI1841+'SGU-Solar'!AK1841+'SGU-Solar'!AM1841</f>
        <v>9434.2379999999976</v>
      </c>
      <c r="D1838">
        <v>19</v>
      </c>
      <c r="E1838">
        <v>121.8</v>
      </c>
      <c r="F1838">
        <v>25</v>
      </c>
      <c r="G1838">
        <v>240.13</v>
      </c>
      <c r="H1838">
        <v>13</v>
      </c>
      <c r="I1838">
        <v>85.07</v>
      </c>
      <c r="J1838">
        <v>11</v>
      </c>
      <c r="K1838">
        <v>69.91</v>
      </c>
      <c r="L1838">
        <v>5</v>
      </c>
      <c r="M1838">
        <v>72.2</v>
      </c>
      <c r="N1838">
        <f>MAX('[1]SGU-Solar'!B1841-'SGU-Solar'!AX1841,0)</f>
        <v>0</v>
      </c>
      <c r="O1838">
        <f>MAX('[1]SGU-Solar'!C1841-'SGU-Solar'!AY1841,0)</f>
        <v>0</v>
      </c>
      <c r="P1838">
        <f>'[1]SGU-Solar'!D1841</f>
        <v>18</v>
      </c>
      <c r="Q1838">
        <f>'[1]SGU-Solar'!E1841</f>
        <v>108.57</v>
      </c>
      <c r="R1838">
        <f>'[1]SGU-Solar'!F1841</f>
        <v>24</v>
      </c>
      <c r="S1838">
        <f>'[1]SGU-Solar'!G1841</f>
        <v>200.245</v>
      </c>
      <c r="T1838">
        <f>'[1]SGU-Solar'!H1841</f>
        <v>22</v>
      </c>
      <c r="U1838">
        <f>'[1]SGU-Solar'!I1841</f>
        <v>136.03</v>
      </c>
      <c r="V1838">
        <f>'[1]SGU-Solar'!J1841</f>
        <v>14</v>
      </c>
      <c r="W1838">
        <f>'[1]SGU-Solar'!K1841</f>
        <v>104.8</v>
      </c>
    </row>
    <row r="1839" spans="1:23" x14ac:dyDescent="0.25">
      <c r="A1839" t="s">
        <v>1880</v>
      </c>
      <c r="B1839">
        <f>'SGU-Solar'!B1842+'SGU-Solar'!D1842+'SGU-Solar'!F1842+'SGU-Solar'!H1842+'SGU-Solar'!J1842+'SGU-Solar'!L1842+'SGU-Solar'!N1842+'SGU-Solar'!P1842+'SGU-Solar'!R1842+'SGU-Solar'!T1842+'SGU-Solar'!V1842+'SGU-Solar'!X1842+'SGU-Solar'!Z1842+'SGU-Solar'!AB1842+'SGU-Solar'!AD1842+'SGU-Solar'!AF1842+'SGU-Solar'!AH1842+'SGU-Solar'!AJ1842+'SGU-Solar'!AL1842</f>
        <v>5919</v>
      </c>
      <c r="C1839">
        <f>'SGU-Solar'!C1842+'SGU-Solar'!E1842+'SGU-Solar'!G1842+'SGU-Solar'!I1842+'SGU-Solar'!K1842+'SGU-Solar'!M1842+'SGU-Solar'!O1842+'SGU-Solar'!Q1842+'SGU-Solar'!S1842+'SGU-Solar'!U1842+'SGU-Solar'!W1842+'SGU-Solar'!Y1842+'SGU-Solar'!AA1842+'SGU-Solar'!AC1842+'SGU-Solar'!AE1842+'SGU-Solar'!AG1842+'SGU-Solar'!AI1842+'SGU-Solar'!AK1842+'SGU-Solar'!AM1842</f>
        <v>28475.197</v>
      </c>
      <c r="D1839">
        <v>53</v>
      </c>
      <c r="E1839">
        <v>342.01</v>
      </c>
      <c r="F1839">
        <v>61</v>
      </c>
      <c r="G1839">
        <v>486.10500000000002</v>
      </c>
      <c r="H1839">
        <v>52</v>
      </c>
      <c r="I1839">
        <v>532.17499999999995</v>
      </c>
      <c r="J1839">
        <v>22</v>
      </c>
      <c r="K1839">
        <v>160.49</v>
      </c>
      <c r="L1839">
        <v>10</v>
      </c>
      <c r="M1839">
        <v>69.344999999999999</v>
      </c>
      <c r="N1839">
        <f>MAX('[1]SGU-Solar'!B1842-'SGU-Solar'!AX1842,0)</f>
        <v>0</v>
      </c>
      <c r="O1839">
        <f>MAX('[1]SGU-Solar'!C1842-'SGU-Solar'!AY1842,0)</f>
        <v>0</v>
      </c>
      <c r="P1839">
        <f>'[1]SGU-Solar'!D1842</f>
        <v>13</v>
      </c>
      <c r="Q1839">
        <f>'[1]SGU-Solar'!E1842</f>
        <v>87.13</v>
      </c>
      <c r="R1839">
        <f>'[1]SGU-Solar'!F1842</f>
        <v>25</v>
      </c>
      <c r="S1839">
        <f>'[1]SGU-Solar'!G1842</f>
        <v>227.48500000000001</v>
      </c>
      <c r="T1839">
        <f>'[1]SGU-Solar'!H1842</f>
        <v>26</v>
      </c>
      <c r="U1839">
        <f>'[1]SGU-Solar'!I1842</f>
        <v>173.53</v>
      </c>
      <c r="V1839">
        <f>'[1]SGU-Solar'!J1842</f>
        <v>25</v>
      </c>
      <c r="W1839">
        <f>'[1]SGU-Solar'!K1842</f>
        <v>314.7</v>
      </c>
    </row>
    <row r="1840" spans="1:23" x14ac:dyDescent="0.25">
      <c r="A1840" t="s">
        <v>1881</v>
      </c>
      <c r="B1840">
        <f>'SGU-Solar'!B1843+'SGU-Solar'!D1843+'SGU-Solar'!F1843+'SGU-Solar'!H1843+'SGU-Solar'!J1843+'SGU-Solar'!L1843+'SGU-Solar'!N1843+'SGU-Solar'!P1843+'SGU-Solar'!R1843+'SGU-Solar'!T1843+'SGU-Solar'!V1843+'SGU-Solar'!X1843+'SGU-Solar'!Z1843+'SGU-Solar'!AB1843+'SGU-Solar'!AD1843+'SGU-Solar'!AF1843+'SGU-Solar'!AH1843+'SGU-Solar'!AJ1843+'SGU-Solar'!AL1843</f>
        <v>3522</v>
      </c>
      <c r="C1840">
        <f>'SGU-Solar'!C1843+'SGU-Solar'!E1843+'SGU-Solar'!G1843+'SGU-Solar'!I1843+'SGU-Solar'!K1843+'SGU-Solar'!M1843+'SGU-Solar'!O1843+'SGU-Solar'!Q1843+'SGU-Solar'!S1843+'SGU-Solar'!U1843+'SGU-Solar'!W1843+'SGU-Solar'!Y1843+'SGU-Solar'!AA1843+'SGU-Solar'!AC1843+'SGU-Solar'!AE1843+'SGU-Solar'!AG1843+'SGU-Solar'!AI1843+'SGU-Solar'!AK1843+'SGU-Solar'!AM1843</f>
        <v>13795.555999999997</v>
      </c>
      <c r="D1840">
        <v>32</v>
      </c>
      <c r="E1840">
        <v>224.32</v>
      </c>
      <c r="F1840">
        <v>31</v>
      </c>
      <c r="G1840">
        <v>204.11500000000001</v>
      </c>
      <c r="H1840">
        <v>32</v>
      </c>
      <c r="I1840">
        <v>202.38499999999999</v>
      </c>
      <c r="J1840">
        <v>22</v>
      </c>
      <c r="K1840">
        <v>161.77000000000001</v>
      </c>
      <c r="L1840">
        <v>6</v>
      </c>
      <c r="M1840">
        <v>37.74</v>
      </c>
      <c r="N1840">
        <f>MAX('[1]SGU-Solar'!B1843-'SGU-Solar'!AX1843,0)</f>
        <v>2629</v>
      </c>
      <c r="O1840">
        <f>MAX('[1]SGU-Solar'!C1843-'SGU-Solar'!AY1843,0)</f>
        <v>16573.510999999999</v>
      </c>
      <c r="P1840">
        <f>'[1]SGU-Solar'!D1843</f>
        <v>54</v>
      </c>
      <c r="Q1840">
        <f>'[1]SGU-Solar'!E1843</f>
        <v>375.84</v>
      </c>
      <c r="R1840">
        <f>'[1]SGU-Solar'!F1843</f>
        <v>71</v>
      </c>
      <c r="S1840">
        <f>'[1]SGU-Solar'!G1843</f>
        <v>626.51</v>
      </c>
      <c r="T1840">
        <f>'[1]SGU-Solar'!H1843</f>
        <v>84</v>
      </c>
      <c r="U1840">
        <f>'[1]SGU-Solar'!I1843</f>
        <v>737.25</v>
      </c>
      <c r="V1840">
        <f>'[1]SGU-Solar'!J1843</f>
        <v>72</v>
      </c>
      <c r="W1840">
        <f>'[1]SGU-Solar'!K1843</f>
        <v>619.80499999999995</v>
      </c>
    </row>
    <row r="1841" spans="1:23" x14ac:dyDescent="0.25">
      <c r="A1841" t="s">
        <v>1882</v>
      </c>
      <c r="B1841">
        <f>'SGU-Solar'!B1844+'SGU-Solar'!D1844+'SGU-Solar'!F1844+'SGU-Solar'!H1844+'SGU-Solar'!J1844+'SGU-Solar'!L1844+'SGU-Solar'!N1844+'SGU-Solar'!P1844+'SGU-Solar'!R1844+'SGU-Solar'!T1844+'SGU-Solar'!V1844+'SGU-Solar'!X1844+'SGU-Solar'!Z1844+'SGU-Solar'!AB1844+'SGU-Solar'!AD1844+'SGU-Solar'!AF1844+'SGU-Solar'!AH1844+'SGU-Solar'!AJ1844+'SGU-Solar'!AL1844</f>
        <v>1428</v>
      </c>
      <c r="C1841">
        <f>'SGU-Solar'!C1844+'SGU-Solar'!E1844+'SGU-Solar'!G1844+'SGU-Solar'!I1844+'SGU-Solar'!K1844+'SGU-Solar'!M1844+'SGU-Solar'!O1844+'SGU-Solar'!Q1844+'SGU-Solar'!S1844+'SGU-Solar'!U1844+'SGU-Solar'!W1844+'SGU-Solar'!Y1844+'SGU-Solar'!AA1844+'SGU-Solar'!AC1844+'SGU-Solar'!AE1844+'SGU-Solar'!AG1844+'SGU-Solar'!AI1844+'SGU-Solar'!AK1844+'SGU-Solar'!AM1844</f>
        <v>6642.9670000000015</v>
      </c>
      <c r="D1841">
        <v>10</v>
      </c>
      <c r="E1841">
        <v>72.314999999999998</v>
      </c>
      <c r="F1841">
        <v>9</v>
      </c>
      <c r="G1841">
        <v>63.5</v>
      </c>
      <c r="H1841">
        <v>14</v>
      </c>
      <c r="I1841">
        <v>127.13</v>
      </c>
      <c r="J1841">
        <v>11</v>
      </c>
      <c r="K1841">
        <v>63.33</v>
      </c>
      <c r="L1841">
        <v>2</v>
      </c>
      <c r="M1841">
        <v>16.68</v>
      </c>
      <c r="N1841">
        <f>MAX('[1]SGU-Solar'!B1844-'SGU-Solar'!AX1844,0)</f>
        <v>2267</v>
      </c>
      <c r="O1841">
        <f>MAX('[1]SGU-Solar'!C1844-'SGU-Solar'!AY1844,0)</f>
        <v>8304.7089999999989</v>
      </c>
      <c r="P1841">
        <f>'[1]SGU-Solar'!D1844</f>
        <v>30</v>
      </c>
      <c r="Q1841">
        <f>'[1]SGU-Solar'!E1844</f>
        <v>190.01499999999999</v>
      </c>
      <c r="R1841">
        <f>'[1]SGU-Solar'!F1844</f>
        <v>29</v>
      </c>
      <c r="S1841">
        <f>'[1]SGU-Solar'!G1844</f>
        <v>195.82499999999999</v>
      </c>
      <c r="T1841">
        <f>'[1]SGU-Solar'!H1844</f>
        <v>39</v>
      </c>
      <c r="U1841">
        <f>'[1]SGU-Solar'!I1844</f>
        <v>272.19</v>
      </c>
      <c r="V1841">
        <f>'[1]SGU-Solar'!J1844</f>
        <v>29</v>
      </c>
      <c r="W1841">
        <f>'[1]SGU-Solar'!K1844</f>
        <v>271.14499999999998</v>
      </c>
    </row>
    <row r="1842" spans="1:23" x14ac:dyDescent="0.25">
      <c r="A1842" t="s">
        <v>1883</v>
      </c>
      <c r="B1842">
        <f>'SGU-Solar'!B1845+'SGU-Solar'!D1845+'SGU-Solar'!F1845+'SGU-Solar'!H1845+'SGU-Solar'!J1845+'SGU-Solar'!L1845+'SGU-Solar'!N1845+'SGU-Solar'!P1845+'SGU-Solar'!R1845+'SGU-Solar'!T1845+'SGU-Solar'!V1845+'SGU-Solar'!X1845+'SGU-Solar'!Z1845+'SGU-Solar'!AB1845+'SGU-Solar'!AD1845+'SGU-Solar'!AF1845+'SGU-Solar'!AH1845+'SGU-Solar'!AJ1845+'SGU-Solar'!AL1845</f>
        <v>4559</v>
      </c>
      <c r="C1842">
        <f>'SGU-Solar'!C1845+'SGU-Solar'!E1845+'SGU-Solar'!G1845+'SGU-Solar'!I1845+'SGU-Solar'!K1845+'SGU-Solar'!M1845+'SGU-Solar'!O1845+'SGU-Solar'!Q1845+'SGU-Solar'!S1845+'SGU-Solar'!U1845+'SGU-Solar'!W1845+'SGU-Solar'!Y1845+'SGU-Solar'!AA1845+'SGU-Solar'!AC1845+'SGU-Solar'!AE1845+'SGU-Solar'!AG1845+'SGU-Solar'!AI1845+'SGU-Solar'!AK1845+'SGU-Solar'!AM1845</f>
        <v>20266.935000000005</v>
      </c>
      <c r="D1842">
        <v>48</v>
      </c>
      <c r="E1842">
        <v>290.31</v>
      </c>
      <c r="F1842">
        <v>54</v>
      </c>
      <c r="G1842">
        <v>357.935</v>
      </c>
      <c r="H1842">
        <v>40</v>
      </c>
      <c r="I1842">
        <v>249.65</v>
      </c>
      <c r="J1842">
        <v>27</v>
      </c>
      <c r="K1842">
        <v>188.14500000000001</v>
      </c>
      <c r="L1842">
        <v>15</v>
      </c>
      <c r="M1842">
        <v>106.83499999999999</v>
      </c>
      <c r="N1842">
        <f>MAX('[1]SGU-Solar'!B1845-'SGU-Solar'!AX1845,0)</f>
        <v>0</v>
      </c>
      <c r="O1842">
        <f>MAX('[1]SGU-Solar'!C1845-'SGU-Solar'!AY1845,0)</f>
        <v>0</v>
      </c>
      <c r="P1842">
        <f>'[1]SGU-Solar'!D1845</f>
        <v>7</v>
      </c>
      <c r="Q1842">
        <f>'[1]SGU-Solar'!E1845</f>
        <v>43.97</v>
      </c>
      <c r="R1842">
        <f>'[1]SGU-Solar'!F1845</f>
        <v>22</v>
      </c>
      <c r="S1842">
        <f>'[1]SGU-Solar'!G1845</f>
        <v>172.785</v>
      </c>
      <c r="T1842">
        <f>'[1]SGU-Solar'!H1845</f>
        <v>31</v>
      </c>
      <c r="U1842">
        <f>'[1]SGU-Solar'!I1845</f>
        <v>241.19</v>
      </c>
      <c r="V1842">
        <f>'[1]SGU-Solar'!J1845</f>
        <v>14</v>
      </c>
      <c r="W1842">
        <f>'[1]SGU-Solar'!K1845</f>
        <v>89.375</v>
      </c>
    </row>
    <row r="1843" spans="1:23" x14ac:dyDescent="0.25">
      <c r="A1843" t="s">
        <v>1884</v>
      </c>
      <c r="B1843">
        <f>'SGU-Solar'!B1846+'SGU-Solar'!D1846+'SGU-Solar'!F1846+'SGU-Solar'!H1846+'SGU-Solar'!J1846+'SGU-Solar'!L1846+'SGU-Solar'!N1846+'SGU-Solar'!P1846+'SGU-Solar'!R1846+'SGU-Solar'!T1846+'SGU-Solar'!V1846+'SGU-Solar'!X1846+'SGU-Solar'!Z1846+'SGU-Solar'!AB1846+'SGU-Solar'!AD1846+'SGU-Solar'!AF1846+'SGU-Solar'!AH1846+'SGU-Solar'!AJ1846+'SGU-Solar'!AL1846</f>
        <v>4408</v>
      </c>
      <c r="C1843">
        <f>'SGU-Solar'!C1846+'SGU-Solar'!E1846+'SGU-Solar'!G1846+'SGU-Solar'!I1846+'SGU-Solar'!K1846+'SGU-Solar'!M1846+'SGU-Solar'!O1846+'SGU-Solar'!Q1846+'SGU-Solar'!S1846+'SGU-Solar'!U1846+'SGU-Solar'!W1846+'SGU-Solar'!Y1846+'SGU-Solar'!AA1846+'SGU-Solar'!AC1846+'SGU-Solar'!AE1846+'SGU-Solar'!AG1846+'SGU-Solar'!AI1846+'SGU-Solar'!AK1846+'SGU-Solar'!AM1846</f>
        <v>20686.235999999997</v>
      </c>
      <c r="D1843">
        <v>52</v>
      </c>
      <c r="E1843">
        <v>432.34500000000003</v>
      </c>
      <c r="F1843">
        <v>58</v>
      </c>
      <c r="G1843">
        <v>425.29</v>
      </c>
      <c r="H1843">
        <v>47</v>
      </c>
      <c r="I1843">
        <v>389.51</v>
      </c>
      <c r="J1843">
        <v>53</v>
      </c>
      <c r="K1843">
        <v>392.84</v>
      </c>
      <c r="L1843">
        <v>19</v>
      </c>
      <c r="M1843">
        <v>157.63</v>
      </c>
      <c r="N1843">
        <f>MAX('[1]SGU-Solar'!B1846-'SGU-Solar'!AX1846,0)</f>
        <v>244</v>
      </c>
      <c r="O1843">
        <f>MAX('[1]SGU-Solar'!C1846-'SGU-Solar'!AY1846,0)</f>
        <v>0</v>
      </c>
      <c r="P1843">
        <f>'[1]SGU-Solar'!D1846</f>
        <v>31</v>
      </c>
      <c r="Q1843">
        <f>'[1]SGU-Solar'!E1846</f>
        <v>181.48</v>
      </c>
      <c r="R1843">
        <f>'[1]SGU-Solar'!F1846</f>
        <v>61</v>
      </c>
      <c r="S1843">
        <f>'[1]SGU-Solar'!G1846</f>
        <v>423.935</v>
      </c>
      <c r="T1843">
        <f>'[1]SGU-Solar'!H1846</f>
        <v>62</v>
      </c>
      <c r="U1843">
        <f>'[1]SGU-Solar'!I1846</f>
        <v>532.86500000000001</v>
      </c>
      <c r="V1843">
        <f>'[1]SGU-Solar'!J1846</f>
        <v>62</v>
      </c>
      <c r="W1843">
        <f>'[1]SGU-Solar'!K1846</f>
        <v>503.65</v>
      </c>
    </row>
    <row r="1844" spans="1:23" x14ac:dyDescent="0.25">
      <c r="A1844" t="s">
        <v>1885</v>
      </c>
      <c r="B1844">
        <f>'SGU-Solar'!B1847+'SGU-Solar'!D1847+'SGU-Solar'!F1847+'SGU-Solar'!H1847+'SGU-Solar'!J1847+'SGU-Solar'!L1847+'SGU-Solar'!N1847+'SGU-Solar'!P1847+'SGU-Solar'!R1847+'SGU-Solar'!T1847+'SGU-Solar'!V1847+'SGU-Solar'!X1847+'SGU-Solar'!Z1847+'SGU-Solar'!AB1847+'SGU-Solar'!AD1847+'SGU-Solar'!AF1847+'SGU-Solar'!AH1847+'SGU-Solar'!AJ1847+'SGU-Solar'!AL1847</f>
        <v>378</v>
      </c>
      <c r="C1844">
        <f>'SGU-Solar'!C1847+'SGU-Solar'!E1847+'SGU-Solar'!G1847+'SGU-Solar'!I1847+'SGU-Solar'!K1847+'SGU-Solar'!M1847+'SGU-Solar'!O1847+'SGU-Solar'!Q1847+'SGU-Solar'!S1847+'SGU-Solar'!U1847+'SGU-Solar'!W1847+'SGU-Solar'!Y1847+'SGU-Solar'!AA1847+'SGU-Solar'!AC1847+'SGU-Solar'!AE1847+'SGU-Solar'!AG1847+'SGU-Solar'!AI1847+'SGU-Solar'!AK1847+'SGU-Solar'!AM1847</f>
        <v>1684.3879999999995</v>
      </c>
      <c r="D1844">
        <v>6</v>
      </c>
      <c r="E1844">
        <v>38.814999999999998</v>
      </c>
      <c r="F1844">
        <v>6</v>
      </c>
      <c r="G1844">
        <v>66.64</v>
      </c>
      <c r="H1844">
        <v>3</v>
      </c>
      <c r="I1844">
        <v>17.324999999999999</v>
      </c>
      <c r="J1844">
        <v>5</v>
      </c>
      <c r="K1844">
        <v>52.58</v>
      </c>
      <c r="L1844">
        <v>0</v>
      </c>
      <c r="M1844">
        <v>0</v>
      </c>
      <c r="N1844">
        <f>MAX('[1]SGU-Solar'!B1847-'SGU-Solar'!AX1847,0)</f>
        <v>4391</v>
      </c>
      <c r="O1844">
        <f>MAX('[1]SGU-Solar'!C1847-'SGU-Solar'!AY1847,0)</f>
        <v>21681.438000000002</v>
      </c>
      <c r="P1844">
        <f>'[1]SGU-Solar'!D1847</f>
        <v>37</v>
      </c>
      <c r="Q1844">
        <f>'[1]SGU-Solar'!E1847</f>
        <v>317.36500000000001</v>
      </c>
      <c r="R1844">
        <f>'[1]SGU-Solar'!F1847</f>
        <v>56</v>
      </c>
      <c r="S1844">
        <f>'[1]SGU-Solar'!G1847</f>
        <v>486.065</v>
      </c>
      <c r="T1844">
        <f>'[1]SGU-Solar'!H1847</f>
        <v>73</v>
      </c>
      <c r="U1844">
        <f>'[1]SGU-Solar'!I1847</f>
        <v>567.95000000000005</v>
      </c>
      <c r="V1844">
        <f>'[1]SGU-Solar'!J1847</f>
        <v>74</v>
      </c>
      <c r="W1844">
        <f>'[1]SGU-Solar'!K1847</f>
        <v>605.05499999999995</v>
      </c>
    </row>
    <row r="1845" spans="1:23" x14ac:dyDescent="0.25">
      <c r="A1845" t="s">
        <v>1886</v>
      </c>
      <c r="B1845">
        <f>'SGU-Solar'!B1848+'SGU-Solar'!D1848+'SGU-Solar'!F1848+'SGU-Solar'!H1848+'SGU-Solar'!J1848+'SGU-Solar'!L1848+'SGU-Solar'!N1848+'SGU-Solar'!P1848+'SGU-Solar'!R1848+'SGU-Solar'!T1848+'SGU-Solar'!V1848+'SGU-Solar'!X1848+'SGU-Solar'!Z1848+'SGU-Solar'!AB1848+'SGU-Solar'!AD1848+'SGU-Solar'!AF1848+'SGU-Solar'!AH1848+'SGU-Solar'!AJ1848+'SGU-Solar'!AL1848</f>
        <v>1117</v>
      </c>
      <c r="C1845">
        <f>'SGU-Solar'!C1848+'SGU-Solar'!E1848+'SGU-Solar'!G1848+'SGU-Solar'!I1848+'SGU-Solar'!K1848+'SGU-Solar'!M1848+'SGU-Solar'!O1848+'SGU-Solar'!Q1848+'SGU-Solar'!S1848+'SGU-Solar'!U1848+'SGU-Solar'!W1848+'SGU-Solar'!Y1848+'SGU-Solar'!AA1848+'SGU-Solar'!AC1848+'SGU-Solar'!AE1848+'SGU-Solar'!AG1848+'SGU-Solar'!AI1848+'SGU-Solar'!AK1848+'SGU-Solar'!AM1848</f>
        <v>5733.3129999999992</v>
      </c>
      <c r="D1845">
        <v>2</v>
      </c>
      <c r="E1845">
        <v>13.44</v>
      </c>
      <c r="F1845">
        <v>9</v>
      </c>
      <c r="G1845">
        <v>43.98</v>
      </c>
      <c r="H1845">
        <v>16</v>
      </c>
      <c r="I1845">
        <v>151.19999999999999</v>
      </c>
      <c r="J1845">
        <v>6</v>
      </c>
      <c r="K1845">
        <v>75.27</v>
      </c>
      <c r="L1845">
        <v>2</v>
      </c>
      <c r="M1845">
        <v>26.22</v>
      </c>
      <c r="N1845">
        <f>MAX('[1]SGU-Solar'!B1848-'SGU-Solar'!AX1848,0)</f>
        <v>0</v>
      </c>
      <c r="O1845">
        <f>MAX('[1]SGU-Solar'!C1848-'SGU-Solar'!AY1848,0)</f>
        <v>0</v>
      </c>
      <c r="P1845">
        <f>'[1]SGU-Solar'!D1848</f>
        <v>2</v>
      </c>
      <c r="Q1845">
        <f>'[1]SGU-Solar'!E1848</f>
        <v>24.3</v>
      </c>
      <c r="R1845">
        <f>'[1]SGU-Solar'!F1848</f>
        <v>5</v>
      </c>
      <c r="S1845">
        <f>'[1]SGU-Solar'!G1848</f>
        <v>35.155000000000001</v>
      </c>
      <c r="T1845">
        <f>'[1]SGU-Solar'!H1848</f>
        <v>4</v>
      </c>
      <c r="U1845">
        <f>'[1]SGU-Solar'!I1848</f>
        <v>20.785</v>
      </c>
      <c r="V1845">
        <f>'[1]SGU-Solar'!J1848</f>
        <v>7</v>
      </c>
      <c r="W1845">
        <f>'[1]SGU-Solar'!K1848</f>
        <v>39.85</v>
      </c>
    </row>
    <row r="1846" spans="1:23" x14ac:dyDescent="0.25">
      <c r="A1846" t="s">
        <v>1887</v>
      </c>
      <c r="B1846">
        <f>'SGU-Solar'!B1849+'SGU-Solar'!D1849+'SGU-Solar'!F1849+'SGU-Solar'!H1849+'SGU-Solar'!J1849+'SGU-Solar'!L1849+'SGU-Solar'!N1849+'SGU-Solar'!P1849+'SGU-Solar'!R1849+'SGU-Solar'!T1849+'SGU-Solar'!V1849+'SGU-Solar'!X1849+'SGU-Solar'!Z1849+'SGU-Solar'!AB1849+'SGU-Solar'!AD1849+'SGU-Solar'!AF1849+'SGU-Solar'!AH1849+'SGU-Solar'!AJ1849+'SGU-Solar'!AL1849</f>
        <v>215</v>
      </c>
      <c r="C1846">
        <f>'SGU-Solar'!C1849+'SGU-Solar'!E1849+'SGU-Solar'!G1849+'SGU-Solar'!I1849+'SGU-Solar'!K1849+'SGU-Solar'!M1849+'SGU-Solar'!O1849+'SGU-Solar'!Q1849+'SGU-Solar'!S1849+'SGU-Solar'!U1849+'SGU-Solar'!W1849+'SGU-Solar'!Y1849+'SGU-Solar'!AA1849+'SGU-Solar'!AC1849+'SGU-Solar'!AE1849+'SGU-Solar'!AG1849+'SGU-Solar'!AI1849+'SGU-Solar'!AK1849+'SGU-Solar'!AM1849</f>
        <v>1344.8520000000003</v>
      </c>
      <c r="D1846">
        <v>3</v>
      </c>
      <c r="E1846">
        <v>18.7</v>
      </c>
      <c r="F1846">
        <v>1</v>
      </c>
      <c r="G1846">
        <v>10.695</v>
      </c>
      <c r="H1846">
        <v>2</v>
      </c>
      <c r="I1846">
        <v>16.2</v>
      </c>
      <c r="J1846">
        <v>0</v>
      </c>
      <c r="K1846">
        <v>0</v>
      </c>
      <c r="L1846">
        <v>0</v>
      </c>
      <c r="M1846">
        <v>0</v>
      </c>
      <c r="N1846">
        <f>MAX('[1]SGU-Solar'!B1849-'SGU-Solar'!AX1849,0)</f>
        <v>961</v>
      </c>
      <c r="O1846">
        <f>MAX('[1]SGU-Solar'!C1849-'SGU-Solar'!AY1849,0)</f>
        <v>4848.0509999999995</v>
      </c>
      <c r="P1846">
        <f>'[1]SGU-Solar'!D1849</f>
        <v>9</v>
      </c>
      <c r="Q1846">
        <f>'[1]SGU-Solar'!E1849</f>
        <v>58.19</v>
      </c>
      <c r="R1846">
        <f>'[1]SGU-Solar'!F1849</f>
        <v>11</v>
      </c>
      <c r="S1846">
        <f>'[1]SGU-Solar'!G1849</f>
        <v>86.99</v>
      </c>
      <c r="T1846">
        <f>'[1]SGU-Solar'!H1849</f>
        <v>15</v>
      </c>
      <c r="U1846">
        <f>'[1]SGU-Solar'!I1849</f>
        <v>124.24</v>
      </c>
      <c r="V1846">
        <f>'[1]SGU-Solar'!J1849</f>
        <v>11</v>
      </c>
      <c r="W1846">
        <f>'[1]SGU-Solar'!K1849</f>
        <v>79.265000000000001</v>
      </c>
    </row>
    <row r="1847" spans="1:23" x14ac:dyDescent="0.25">
      <c r="A1847" t="s">
        <v>1888</v>
      </c>
      <c r="B1847">
        <f>'SGU-Solar'!B1850+'SGU-Solar'!D1850+'SGU-Solar'!F1850+'SGU-Solar'!H1850+'SGU-Solar'!J1850+'SGU-Solar'!L1850+'SGU-Solar'!N1850+'SGU-Solar'!P1850+'SGU-Solar'!R1850+'SGU-Solar'!T1850+'SGU-Solar'!V1850+'SGU-Solar'!X1850+'SGU-Solar'!Z1850+'SGU-Solar'!AB1850+'SGU-Solar'!AD1850+'SGU-Solar'!AF1850+'SGU-Solar'!AH1850+'SGU-Solar'!AJ1850+'SGU-Solar'!AL1850</f>
        <v>107</v>
      </c>
      <c r="C1847">
        <f>'SGU-Solar'!C1850+'SGU-Solar'!E1850+'SGU-Solar'!G1850+'SGU-Solar'!I1850+'SGU-Solar'!K1850+'SGU-Solar'!M1850+'SGU-Solar'!O1850+'SGU-Solar'!Q1850+'SGU-Solar'!S1850+'SGU-Solar'!U1850+'SGU-Solar'!W1850+'SGU-Solar'!Y1850+'SGU-Solar'!AA1850+'SGU-Solar'!AC1850+'SGU-Solar'!AE1850+'SGU-Solar'!AG1850+'SGU-Solar'!AI1850+'SGU-Solar'!AK1850+'SGU-Solar'!AM1850</f>
        <v>771.13000000000011</v>
      </c>
      <c r="D1847">
        <v>1</v>
      </c>
      <c r="E1847">
        <v>6.3</v>
      </c>
      <c r="F1847">
        <v>1</v>
      </c>
      <c r="G1847">
        <v>6.3</v>
      </c>
      <c r="H1847">
        <v>1</v>
      </c>
      <c r="I1847">
        <v>14.7</v>
      </c>
      <c r="J1847">
        <v>0</v>
      </c>
      <c r="K1847">
        <v>0</v>
      </c>
      <c r="L1847">
        <v>0</v>
      </c>
      <c r="M1847">
        <v>0</v>
      </c>
      <c r="N1847">
        <f>MAX('[1]SGU-Solar'!B1850-'SGU-Solar'!AX1850,0)</f>
        <v>116</v>
      </c>
      <c r="O1847">
        <f>MAX('[1]SGU-Solar'!C1850-'SGU-Solar'!AY1850,0)</f>
        <v>636.98699999999997</v>
      </c>
      <c r="P1847">
        <f>'[1]SGU-Solar'!D1850</f>
        <v>1</v>
      </c>
      <c r="Q1847">
        <f>'[1]SGU-Solar'!E1850</f>
        <v>15</v>
      </c>
      <c r="R1847">
        <f>'[1]SGU-Solar'!F1850</f>
        <v>1</v>
      </c>
      <c r="S1847">
        <f>'[1]SGU-Solar'!G1850</f>
        <v>15</v>
      </c>
      <c r="T1847">
        <f>'[1]SGU-Solar'!H1850</f>
        <v>1</v>
      </c>
      <c r="U1847">
        <f>'[1]SGU-Solar'!I1850</f>
        <v>9.6</v>
      </c>
      <c r="V1847">
        <f>'[1]SGU-Solar'!J1850</f>
        <v>1</v>
      </c>
      <c r="W1847">
        <f>'[1]SGU-Solar'!K1850</f>
        <v>10.71</v>
      </c>
    </row>
    <row r="1848" spans="1:23" x14ac:dyDescent="0.25">
      <c r="A1848" t="s">
        <v>1889</v>
      </c>
      <c r="B1848">
        <f>'SGU-Solar'!B1851+'SGU-Solar'!D1851+'SGU-Solar'!F1851+'SGU-Solar'!H1851+'SGU-Solar'!J1851+'SGU-Solar'!L1851+'SGU-Solar'!N1851+'SGU-Solar'!P1851+'SGU-Solar'!R1851+'SGU-Solar'!T1851+'SGU-Solar'!V1851+'SGU-Solar'!X1851+'SGU-Solar'!Z1851+'SGU-Solar'!AB1851+'SGU-Solar'!AD1851+'SGU-Solar'!AF1851+'SGU-Solar'!AH1851+'SGU-Solar'!AJ1851+'SGU-Solar'!AL1851</f>
        <v>103</v>
      </c>
      <c r="C1848">
        <f>'SGU-Solar'!C1851+'SGU-Solar'!E1851+'SGU-Solar'!G1851+'SGU-Solar'!I1851+'SGU-Solar'!K1851+'SGU-Solar'!M1851+'SGU-Solar'!O1851+'SGU-Solar'!Q1851+'SGU-Solar'!S1851+'SGU-Solar'!U1851+'SGU-Solar'!W1851+'SGU-Solar'!Y1851+'SGU-Solar'!AA1851+'SGU-Solar'!AC1851+'SGU-Solar'!AE1851+'SGU-Solar'!AG1851+'SGU-Solar'!AI1851+'SGU-Solar'!AK1851+'SGU-Solar'!AM1851</f>
        <v>834.07999999999993</v>
      </c>
      <c r="D1848">
        <v>1</v>
      </c>
      <c r="E1848">
        <v>15.965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28.12</v>
      </c>
      <c r="N1848">
        <f>MAX('[1]SGU-Solar'!B1851-'SGU-Solar'!AX1851,0)</f>
        <v>7</v>
      </c>
      <c r="O1848">
        <f>MAX('[1]SGU-Solar'!C1851-'SGU-Solar'!AY1851,0)</f>
        <v>0</v>
      </c>
      <c r="P1848">
        <f>'[1]SGU-Solar'!D1851</f>
        <v>0</v>
      </c>
      <c r="Q1848">
        <f>'[1]SGU-Solar'!E1851</f>
        <v>0</v>
      </c>
      <c r="R1848">
        <f>'[1]SGU-Solar'!F1851</f>
        <v>2</v>
      </c>
      <c r="S1848">
        <f>'[1]SGU-Solar'!G1851</f>
        <v>177.92500000000001</v>
      </c>
      <c r="T1848">
        <f>'[1]SGU-Solar'!H1851</f>
        <v>0</v>
      </c>
      <c r="U1848">
        <f>'[1]SGU-Solar'!I1851</f>
        <v>0</v>
      </c>
      <c r="V1848">
        <f>'[1]SGU-Solar'!J1851</f>
        <v>0</v>
      </c>
      <c r="W1848">
        <f>'[1]SGU-Solar'!K1851</f>
        <v>0</v>
      </c>
    </row>
    <row r="1849" spans="1:23" x14ac:dyDescent="0.25">
      <c r="A1849" t="s">
        <v>1890</v>
      </c>
      <c r="B1849">
        <f>'SGU-Solar'!B1852+'SGU-Solar'!D1852+'SGU-Solar'!F1852+'SGU-Solar'!H1852+'SGU-Solar'!J1852+'SGU-Solar'!L1852+'SGU-Solar'!N1852+'SGU-Solar'!P1852+'SGU-Solar'!R1852+'SGU-Solar'!T1852+'SGU-Solar'!V1852+'SGU-Solar'!X1852+'SGU-Solar'!Z1852+'SGU-Solar'!AB1852+'SGU-Solar'!AD1852+'SGU-Solar'!AF1852+'SGU-Solar'!AH1852+'SGU-Solar'!AJ1852+'SGU-Solar'!AL1852</f>
        <v>166</v>
      </c>
      <c r="C1849">
        <f>'SGU-Solar'!C1852+'SGU-Solar'!E1852+'SGU-Solar'!G1852+'SGU-Solar'!I1852+'SGU-Solar'!K1852+'SGU-Solar'!M1852+'SGU-Solar'!O1852+'SGU-Solar'!Q1852+'SGU-Solar'!S1852+'SGU-Solar'!U1852+'SGU-Solar'!W1852+'SGU-Solar'!Y1852+'SGU-Solar'!AA1852+'SGU-Solar'!AC1852+'SGU-Solar'!AE1852+'SGU-Solar'!AG1852+'SGU-Solar'!AI1852+'SGU-Solar'!AK1852+'SGU-Solar'!AM1852</f>
        <v>1263.0349999999996</v>
      </c>
      <c r="D1849">
        <v>2</v>
      </c>
      <c r="E1849">
        <v>27.06</v>
      </c>
      <c r="F1849">
        <v>2</v>
      </c>
      <c r="G1849">
        <v>36.299999999999997</v>
      </c>
      <c r="H1849">
        <v>0</v>
      </c>
      <c r="I1849">
        <v>0</v>
      </c>
      <c r="J1849">
        <v>1</v>
      </c>
      <c r="K1849">
        <v>6.3</v>
      </c>
      <c r="L1849">
        <v>1</v>
      </c>
      <c r="M1849">
        <v>6.84</v>
      </c>
      <c r="N1849">
        <f>MAX('[1]SGU-Solar'!B1852-'SGU-Solar'!AX1852,0)</f>
        <v>0</v>
      </c>
      <c r="O1849">
        <f>MAX('[1]SGU-Solar'!C1852-'SGU-Solar'!AY1852,0)</f>
        <v>0</v>
      </c>
      <c r="P1849">
        <f>'[1]SGU-Solar'!D1852</f>
        <v>0</v>
      </c>
      <c r="Q1849">
        <f>'[1]SGU-Solar'!E1852</f>
        <v>0</v>
      </c>
      <c r="R1849">
        <f>'[1]SGU-Solar'!F1852</f>
        <v>0</v>
      </c>
      <c r="S1849">
        <f>'[1]SGU-Solar'!G1852</f>
        <v>0</v>
      </c>
      <c r="T1849">
        <f>'[1]SGU-Solar'!H1852</f>
        <v>0</v>
      </c>
      <c r="U1849">
        <f>'[1]SGU-Solar'!I1852</f>
        <v>0</v>
      </c>
      <c r="V1849">
        <f>'[1]SGU-Solar'!J1852</f>
        <v>2</v>
      </c>
      <c r="W1849">
        <f>'[1]SGU-Solar'!K1852</f>
        <v>10.029999999999999</v>
      </c>
    </row>
    <row r="1850" spans="1:23" x14ac:dyDescent="0.25">
      <c r="A1850" t="s">
        <v>1891</v>
      </c>
      <c r="B1850">
        <f>'SGU-Solar'!B1853+'SGU-Solar'!D1853+'SGU-Solar'!F1853+'SGU-Solar'!H1853+'SGU-Solar'!J1853+'SGU-Solar'!L1853+'SGU-Solar'!N1853+'SGU-Solar'!P1853+'SGU-Solar'!R1853+'SGU-Solar'!T1853+'SGU-Solar'!V1853+'SGU-Solar'!X1853+'SGU-Solar'!Z1853+'SGU-Solar'!AB1853+'SGU-Solar'!AD1853+'SGU-Solar'!AF1853+'SGU-Solar'!AH1853+'SGU-Solar'!AJ1853+'SGU-Solar'!AL1853</f>
        <v>1625</v>
      </c>
      <c r="C1850">
        <f>'SGU-Solar'!C1853+'SGU-Solar'!E1853+'SGU-Solar'!G1853+'SGU-Solar'!I1853+'SGU-Solar'!K1853+'SGU-Solar'!M1853+'SGU-Solar'!O1853+'SGU-Solar'!Q1853+'SGU-Solar'!S1853+'SGU-Solar'!U1853+'SGU-Solar'!W1853+'SGU-Solar'!Y1853+'SGU-Solar'!AA1853+'SGU-Solar'!AC1853+'SGU-Solar'!AE1853+'SGU-Solar'!AG1853+'SGU-Solar'!AI1853+'SGU-Solar'!AK1853+'SGU-Solar'!AM1853</f>
        <v>8706.2009999999991</v>
      </c>
      <c r="D1850">
        <v>13</v>
      </c>
      <c r="E1850">
        <v>174.57</v>
      </c>
      <c r="F1850">
        <v>12</v>
      </c>
      <c r="G1850">
        <v>144.94499999999999</v>
      </c>
      <c r="H1850">
        <v>12</v>
      </c>
      <c r="I1850">
        <v>112.96</v>
      </c>
      <c r="J1850">
        <v>24</v>
      </c>
      <c r="K1850">
        <v>216.495</v>
      </c>
      <c r="L1850">
        <v>3</v>
      </c>
      <c r="M1850">
        <v>54.3</v>
      </c>
      <c r="N1850">
        <f>MAX('[1]SGU-Solar'!B1853-'SGU-Solar'!AX1853,0)</f>
        <v>0</v>
      </c>
      <c r="O1850">
        <f>MAX('[1]SGU-Solar'!C1853-'SGU-Solar'!AY1853,0)</f>
        <v>0</v>
      </c>
      <c r="P1850">
        <f>'[1]SGU-Solar'!D1853</f>
        <v>0</v>
      </c>
      <c r="Q1850">
        <f>'[1]SGU-Solar'!E1853</f>
        <v>0</v>
      </c>
      <c r="R1850">
        <f>'[1]SGU-Solar'!F1853</f>
        <v>1</v>
      </c>
      <c r="S1850">
        <f>'[1]SGU-Solar'!G1853</f>
        <v>6.48</v>
      </c>
      <c r="T1850">
        <f>'[1]SGU-Solar'!H1853</f>
        <v>1</v>
      </c>
      <c r="U1850">
        <f>'[1]SGU-Solar'!I1853</f>
        <v>6.48</v>
      </c>
      <c r="V1850">
        <f>'[1]SGU-Solar'!J1853</f>
        <v>1</v>
      </c>
      <c r="W1850">
        <f>'[1]SGU-Solar'!K1853</f>
        <v>6.48</v>
      </c>
    </row>
    <row r="1851" spans="1:23" x14ac:dyDescent="0.25">
      <c r="A1851" t="s">
        <v>1892</v>
      </c>
      <c r="B1851">
        <f>'SGU-Solar'!B1854+'SGU-Solar'!D1854+'SGU-Solar'!F1854+'SGU-Solar'!H1854+'SGU-Solar'!J1854+'SGU-Solar'!L1854+'SGU-Solar'!N1854+'SGU-Solar'!P1854+'SGU-Solar'!R1854+'SGU-Solar'!T1854+'SGU-Solar'!V1854+'SGU-Solar'!X1854+'SGU-Solar'!Z1854+'SGU-Solar'!AB1854+'SGU-Solar'!AD1854+'SGU-Solar'!AF1854+'SGU-Solar'!AH1854+'SGU-Solar'!AJ1854+'SGU-Solar'!AL1854</f>
        <v>14</v>
      </c>
      <c r="C1851">
        <f>'SGU-Solar'!C1854+'SGU-Solar'!E1854+'SGU-Solar'!G1854+'SGU-Solar'!I1854+'SGU-Solar'!K1854+'SGU-Solar'!M1854+'SGU-Solar'!O1854+'SGU-Solar'!Q1854+'SGU-Solar'!S1854+'SGU-Solar'!U1854+'SGU-Solar'!W1854+'SGU-Solar'!Y1854+'SGU-Solar'!AA1854+'SGU-Solar'!AC1854+'SGU-Solar'!AE1854+'SGU-Solar'!AG1854+'SGU-Solar'!AI1854+'SGU-Solar'!AK1854+'SGU-Solar'!AM1854</f>
        <v>153.12</v>
      </c>
      <c r="D1851">
        <v>0</v>
      </c>
      <c r="E1851">
        <v>0</v>
      </c>
      <c r="F1851">
        <v>2</v>
      </c>
      <c r="G1851">
        <v>7.4249999999999998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f>MAX('[1]SGU-Solar'!B1854-'SGU-Solar'!AX1854,0)</f>
        <v>1716</v>
      </c>
      <c r="O1851">
        <f>MAX('[1]SGU-Solar'!C1854-'SGU-Solar'!AY1854,0)</f>
        <v>9771.2909999999993</v>
      </c>
      <c r="P1851">
        <f>'[1]SGU-Solar'!D1854</f>
        <v>10</v>
      </c>
      <c r="Q1851">
        <f>'[1]SGU-Solar'!E1854</f>
        <v>79.78</v>
      </c>
      <c r="R1851">
        <f>'[1]SGU-Solar'!F1854</f>
        <v>6</v>
      </c>
      <c r="S1851">
        <f>'[1]SGU-Solar'!G1854</f>
        <v>82.92</v>
      </c>
      <c r="T1851">
        <f>'[1]SGU-Solar'!H1854</f>
        <v>31</v>
      </c>
      <c r="U1851">
        <f>'[1]SGU-Solar'!I1854</f>
        <v>462.67500000000001</v>
      </c>
      <c r="V1851">
        <f>'[1]SGU-Solar'!J1854</f>
        <v>13</v>
      </c>
      <c r="W1851">
        <f>'[1]SGU-Solar'!K1854</f>
        <v>146.29499999999999</v>
      </c>
    </row>
    <row r="1852" spans="1:23" x14ac:dyDescent="0.25">
      <c r="A1852" t="s">
        <v>1893</v>
      </c>
      <c r="B1852">
        <f>'SGU-Solar'!B1855+'SGU-Solar'!D1855+'SGU-Solar'!F1855+'SGU-Solar'!H1855+'SGU-Solar'!J1855+'SGU-Solar'!L1855+'SGU-Solar'!N1855+'SGU-Solar'!P1855+'SGU-Solar'!R1855+'SGU-Solar'!T1855+'SGU-Solar'!V1855+'SGU-Solar'!X1855+'SGU-Solar'!Z1855+'SGU-Solar'!AB1855+'SGU-Solar'!AD1855+'SGU-Solar'!AF1855+'SGU-Solar'!AH1855+'SGU-Solar'!AJ1855+'SGU-Solar'!AL1855</f>
        <v>57</v>
      </c>
      <c r="C1852">
        <f>'SGU-Solar'!C1855+'SGU-Solar'!E1855+'SGU-Solar'!G1855+'SGU-Solar'!I1855+'SGU-Solar'!K1855+'SGU-Solar'!M1855+'SGU-Solar'!O1855+'SGU-Solar'!Q1855+'SGU-Solar'!S1855+'SGU-Solar'!U1855+'SGU-Solar'!W1855+'SGU-Solar'!Y1855+'SGU-Solar'!AA1855+'SGU-Solar'!AC1855+'SGU-Solar'!AE1855+'SGU-Solar'!AG1855+'SGU-Solar'!AI1855+'SGU-Solar'!AK1855+'SGU-Solar'!AM1855</f>
        <v>434.34399999999999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f>MAX('[1]SGU-Solar'!B1855-'SGU-Solar'!AX1855,0)</f>
        <v>0</v>
      </c>
      <c r="O1852">
        <f>MAX('[1]SGU-Solar'!C1855-'SGU-Solar'!AY1855,0)</f>
        <v>0</v>
      </c>
      <c r="P1852">
        <f>'[1]SGU-Solar'!D1855</f>
        <v>0</v>
      </c>
      <c r="Q1852">
        <f>'[1]SGU-Solar'!E1855</f>
        <v>0</v>
      </c>
      <c r="R1852">
        <f>'[1]SGU-Solar'!F1855</f>
        <v>0</v>
      </c>
      <c r="S1852">
        <f>'[1]SGU-Solar'!G1855</f>
        <v>0</v>
      </c>
      <c r="T1852">
        <f>'[1]SGU-Solar'!H1855</f>
        <v>0</v>
      </c>
      <c r="U1852">
        <f>'[1]SGU-Solar'!I1855</f>
        <v>0</v>
      </c>
      <c r="V1852">
        <f>'[1]SGU-Solar'!J1855</f>
        <v>0</v>
      </c>
      <c r="W1852">
        <f>'[1]SGU-Solar'!K1855</f>
        <v>0</v>
      </c>
    </row>
    <row r="1853" spans="1:23" x14ac:dyDescent="0.25">
      <c r="A1853" t="s">
        <v>1894</v>
      </c>
      <c r="B1853">
        <f>'SGU-Solar'!B1856+'SGU-Solar'!D1856+'SGU-Solar'!F1856+'SGU-Solar'!H1856+'SGU-Solar'!J1856+'SGU-Solar'!L1856+'SGU-Solar'!N1856+'SGU-Solar'!P1856+'SGU-Solar'!R1856+'SGU-Solar'!T1856+'SGU-Solar'!V1856+'SGU-Solar'!X1856+'SGU-Solar'!Z1856+'SGU-Solar'!AB1856+'SGU-Solar'!AD1856+'SGU-Solar'!AF1856+'SGU-Solar'!AH1856+'SGU-Solar'!AJ1856+'SGU-Solar'!AL1856</f>
        <v>57</v>
      </c>
      <c r="C1853">
        <f>'SGU-Solar'!C1856+'SGU-Solar'!E1856+'SGU-Solar'!G1856+'SGU-Solar'!I1856+'SGU-Solar'!K1856+'SGU-Solar'!M1856+'SGU-Solar'!O1856+'SGU-Solar'!Q1856+'SGU-Solar'!S1856+'SGU-Solar'!U1856+'SGU-Solar'!W1856+'SGU-Solar'!Y1856+'SGU-Solar'!AA1856+'SGU-Solar'!AC1856+'SGU-Solar'!AE1856+'SGU-Solar'!AG1856+'SGU-Solar'!AI1856+'SGU-Solar'!AK1856+'SGU-Solar'!AM1856</f>
        <v>946.96299999999997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f>MAX('[1]SGU-Solar'!B1856-'SGU-Solar'!AX1856,0)</f>
        <v>3</v>
      </c>
      <c r="O1853">
        <f>MAX('[1]SGU-Solar'!C1856-'SGU-Solar'!AY1856,0)</f>
        <v>0</v>
      </c>
      <c r="P1853">
        <f>'[1]SGU-Solar'!D1856</f>
        <v>1</v>
      </c>
      <c r="Q1853">
        <f>'[1]SGU-Solar'!E1856</f>
        <v>7.72</v>
      </c>
      <c r="R1853">
        <f>'[1]SGU-Solar'!F1856</f>
        <v>0</v>
      </c>
      <c r="S1853">
        <f>'[1]SGU-Solar'!G1856</f>
        <v>0</v>
      </c>
      <c r="T1853">
        <f>'[1]SGU-Solar'!H1856</f>
        <v>0</v>
      </c>
      <c r="U1853">
        <f>'[1]SGU-Solar'!I1856</f>
        <v>0</v>
      </c>
      <c r="V1853">
        <f>'[1]SGU-Solar'!J1856</f>
        <v>0</v>
      </c>
      <c r="W1853">
        <f>'[1]SGU-Solar'!K1856</f>
        <v>0</v>
      </c>
    </row>
    <row r="1854" spans="1:23" x14ac:dyDescent="0.25">
      <c r="A1854" t="s">
        <v>1895</v>
      </c>
      <c r="B1854">
        <f>'SGU-Solar'!B1857+'SGU-Solar'!D1857+'SGU-Solar'!F1857+'SGU-Solar'!H1857+'SGU-Solar'!J1857+'SGU-Solar'!L1857+'SGU-Solar'!N1857+'SGU-Solar'!P1857+'SGU-Solar'!R1857+'SGU-Solar'!T1857+'SGU-Solar'!V1857+'SGU-Solar'!X1857+'SGU-Solar'!Z1857+'SGU-Solar'!AB1857+'SGU-Solar'!AD1857+'SGU-Solar'!AF1857+'SGU-Solar'!AH1857+'SGU-Solar'!AJ1857+'SGU-Solar'!AL1857</f>
        <v>229</v>
      </c>
      <c r="C1854">
        <f>'SGU-Solar'!C1857+'SGU-Solar'!E1857+'SGU-Solar'!G1857+'SGU-Solar'!I1857+'SGU-Solar'!K1857+'SGU-Solar'!M1857+'SGU-Solar'!O1857+'SGU-Solar'!Q1857+'SGU-Solar'!S1857+'SGU-Solar'!U1857+'SGU-Solar'!W1857+'SGU-Solar'!Y1857+'SGU-Solar'!AA1857+'SGU-Solar'!AC1857+'SGU-Solar'!AE1857+'SGU-Solar'!AG1857+'SGU-Solar'!AI1857+'SGU-Solar'!AK1857+'SGU-Solar'!AM1857</f>
        <v>1214.3489999999995</v>
      </c>
      <c r="D1854">
        <v>3</v>
      </c>
      <c r="E1854">
        <v>31.15</v>
      </c>
      <c r="F1854">
        <v>4</v>
      </c>
      <c r="G1854">
        <v>33.045000000000002</v>
      </c>
      <c r="H1854">
        <v>1</v>
      </c>
      <c r="I1854">
        <v>6.6150000000000002</v>
      </c>
      <c r="J1854">
        <v>1</v>
      </c>
      <c r="K1854">
        <v>6.6150000000000002</v>
      </c>
      <c r="L1854">
        <v>0</v>
      </c>
      <c r="M1854">
        <v>0</v>
      </c>
      <c r="N1854">
        <f>MAX('[1]SGU-Solar'!B1857-'SGU-Solar'!AX1857,0)</f>
        <v>0</v>
      </c>
      <c r="O1854">
        <f>MAX('[1]SGU-Solar'!C1857-'SGU-Solar'!AY1857,0)</f>
        <v>0</v>
      </c>
      <c r="P1854">
        <f>'[1]SGU-Solar'!D1857</f>
        <v>0</v>
      </c>
      <c r="Q1854">
        <f>'[1]SGU-Solar'!E1857</f>
        <v>0</v>
      </c>
      <c r="R1854">
        <f>'[1]SGU-Solar'!F1857</f>
        <v>0</v>
      </c>
      <c r="S1854">
        <f>'[1]SGU-Solar'!G1857</f>
        <v>0</v>
      </c>
      <c r="T1854">
        <f>'[1]SGU-Solar'!H1857</f>
        <v>0</v>
      </c>
      <c r="U1854">
        <f>'[1]SGU-Solar'!I1857</f>
        <v>0</v>
      </c>
      <c r="V1854">
        <f>'[1]SGU-Solar'!J1857</f>
        <v>0</v>
      </c>
      <c r="W1854">
        <f>'[1]SGU-Solar'!K1857</f>
        <v>0</v>
      </c>
    </row>
    <row r="1855" spans="1:23" x14ac:dyDescent="0.25">
      <c r="A1855" t="s">
        <v>1896</v>
      </c>
      <c r="B1855">
        <f>'SGU-Solar'!B1858+'SGU-Solar'!D1858+'SGU-Solar'!F1858+'SGU-Solar'!H1858+'SGU-Solar'!J1858+'SGU-Solar'!L1858+'SGU-Solar'!N1858+'SGU-Solar'!P1858+'SGU-Solar'!R1858+'SGU-Solar'!T1858+'SGU-Solar'!V1858+'SGU-Solar'!X1858+'SGU-Solar'!Z1858+'SGU-Solar'!AB1858+'SGU-Solar'!AD1858+'SGU-Solar'!AF1858+'SGU-Solar'!AH1858+'SGU-Solar'!AJ1858+'SGU-Solar'!AL1858</f>
        <v>1540</v>
      </c>
      <c r="C1855">
        <f>'SGU-Solar'!C1858+'SGU-Solar'!E1858+'SGU-Solar'!G1858+'SGU-Solar'!I1858+'SGU-Solar'!K1858+'SGU-Solar'!M1858+'SGU-Solar'!O1858+'SGU-Solar'!Q1858+'SGU-Solar'!S1858+'SGU-Solar'!U1858+'SGU-Solar'!W1858+'SGU-Solar'!Y1858+'SGU-Solar'!AA1858+'SGU-Solar'!AC1858+'SGU-Solar'!AE1858+'SGU-Solar'!AG1858+'SGU-Solar'!AI1858+'SGU-Solar'!AK1858+'SGU-Solar'!AM1858</f>
        <v>6699.7180000000017</v>
      </c>
      <c r="D1855">
        <v>14</v>
      </c>
      <c r="E1855">
        <v>93.655000000000001</v>
      </c>
      <c r="F1855">
        <v>6</v>
      </c>
      <c r="G1855">
        <v>29.045000000000002</v>
      </c>
      <c r="H1855">
        <v>4</v>
      </c>
      <c r="I1855">
        <v>49.3</v>
      </c>
      <c r="J1855">
        <v>7</v>
      </c>
      <c r="K1855">
        <v>62.064999999999998</v>
      </c>
      <c r="L1855">
        <v>0</v>
      </c>
      <c r="M1855">
        <v>0</v>
      </c>
      <c r="N1855">
        <f>MAX('[1]SGU-Solar'!B1858-'SGU-Solar'!AX1858,0)</f>
        <v>0</v>
      </c>
      <c r="O1855">
        <f>MAX('[1]SGU-Solar'!C1858-'SGU-Solar'!AY1858,0)</f>
        <v>0</v>
      </c>
      <c r="P1855">
        <f>'[1]SGU-Solar'!D1858</f>
        <v>1</v>
      </c>
      <c r="Q1855">
        <f>'[1]SGU-Solar'!E1858</f>
        <v>5.94</v>
      </c>
      <c r="R1855">
        <f>'[1]SGU-Solar'!F1858</f>
        <v>2</v>
      </c>
      <c r="S1855">
        <f>'[1]SGU-Solar'!G1858</f>
        <v>19.515000000000001</v>
      </c>
      <c r="T1855">
        <f>'[1]SGU-Solar'!H1858</f>
        <v>0</v>
      </c>
      <c r="U1855">
        <f>'[1]SGU-Solar'!I1858</f>
        <v>0</v>
      </c>
      <c r="V1855">
        <f>'[1]SGU-Solar'!J1858</f>
        <v>3</v>
      </c>
      <c r="W1855">
        <f>'[1]SGU-Solar'!K1858</f>
        <v>44.31</v>
      </c>
    </row>
    <row r="1856" spans="1:23" x14ac:dyDescent="0.25">
      <c r="A1856" t="s">
        <v>1897</v>
      </c>
      <c r="B1856">
        <f>'SGU-Solar'!B1859+'SGU-Solar'!D1859+'SGU-Solar'!F1859+'SGU-Solar'!H1859+'SGU-Solar'!J1859+'SGU-Solar'!L1859+'SGU-Solar'!N1859+'SGU-Solar'!P1859+'SGU-Solar'!R1859+'SGU-Solar'!T1859+'SGU-Solar'!V1859+'SGU-Solar'!X1859+'SGU-Solar'!Z1859+'SGU-Solar'!AB1859+'SGU-Solar'!AD1859+'SGU-Solar'!AF1859+'SGU-Solar'!AH1859+'SGU-Solar'!AJ1859+'SGU-Solar'!AL1859</f>
        <v>614</v>
      </c>
      <c r="C1856">
        <f>'SGU-Solar'!C1859+'SGU-Solar'!E1859+'SGU-Solar'!G1859+'SGU-Solar'!I1859+'SGU-Solar'!K1859+'SGU-Solar'!M1859+'SGU-Solar'!O1859+'SGU-Solar'!Q1859+'SGU-Solar'!S1859+'SGU-Solar'!U1859+'SGU-Solar'!W1859+'SGU-Solar'!Y1859+'SGU-Solar'!AA1859+'SGU-Solar'!AC1859+'SGU-Solar'!AE1859+'SGU-Solar'!AG1859+'SGU-Solar'!AI1859+'SGU-Solar'!AK1859+'SGU-Solar'!AM1859</f>
        <v>3333.1120000000001</v>
      </c>
      <c r="D1856">
        <v>0</v>
      </c>
      <c r="E1856">
        <v>0</v>
      </c>
      <c r="F1856">
        <v>2</v>
      </c>
      <c r="G1856">
        <v>13.125</v>
      </c>
      <c r="H1856">
        <v>4</v>
      </c>
      <c r="I1856">
        <v>27.704999999999998</v>
      </c>
      <c r="J1856">
        <v>6</v>
      </c>
      <c r="K1856">
        <v>40.53</v>
      </c>
      <c r="L1856">
        <v>2</v>
      </c>
      <c r="M1856">
        <v>12.615</v>
      </c>
      <c r="N1856">
        <f>MAX('[1]SGU-Solar'!B1859-'SGU-Solar'!AX1859,0)</f>
        <v>974</v>
      </c>
      <c r="O1856">
        <f>MAX('[1]SGU-Solar'!C1859-'SGU-Solar'!AY1859,0)</f>
        <v>3746.9360000000001</v>
      </c>
      <c r="P1856">
        <f>'[1]SGU-Solar'!D1859</f>
        <v>2</v>
      </c>
      <c r="Q1856">
        <f>'[1]SGU-Solar'!E1859</f>
        <v>11.824999999999999</v>
      </c>
      <c r="R1856">
        <f>'[1]SGU-Solar'!F1859</f>
        <v>8</v>
      </c>
      <c r="S1856">
        <f>'[1]SGU-Solar'!G1859</f>
        <v>61.215000000000003</v>
      </c>
      <c r="T1856">
        <f>'[1]SGU-Solar'!H1859</f>
        <v>10</v>
      </c>
      <c r="U1856">
        <f>'[1]SGU-Solar'!I1859</f>
        <v>74.290000000000006</v>
      </c>
      <c r="V1856">
        <f>'[1]SGU-Solar'!J1859</f>
        <v>15</v>
      </c>
      <c r="W1856">
        <f>'[1]SGU-Solar'!K1859</f>
        <v>201.87</v>
      </c>
    </row>
    <row r="1857" spans="1:23" x14ac:dyDescent="0.25">
      <c r="A1857" t="s">
        <v>1898</v>
      </c>
      <c r="B1857">
        <f>'SGU-Solar'!B1860+'SGU-Solar'!D1860+'SGU-Solar'!F1860+'SGU-Solar'!H1860+'SGU-Solar'!J1860+'SGU-Solar'!L1860+'SGU-Solar'!N1860+'SGU-Solar'!P1860+'SGU-Solar'!R1860+'SGU-Solar'!T1860+'SGU-Solar'!V1860+'SGU-Solar'!X1860+'SGU-Solar'!Z1860+'SGU-Solar'!AB1860+'SGU-Solar'!AD1860+'SGU-Solar'!AF1860+'SGU-Solar'!AH1860+'SGU-Solar'!AJ1860+'SGU-Solar'!AL1860</f>
        <v>608</v>
      </c>
      <c r="C1857">
        <f>'SGU-Solar'!C1860+'SGU-Solar'!E1860+'SGU-Solar'!G1860+'SGU-Solar'!I1860+'SGU-Solar'!K1860+'SGU-Solar'!M1860+'SGU-Solar'!O1860+'SGU-Solar'!Q1860+'SGU-Solar'!S1860+'SGU-Solar'!U1860+'SGU-Solar'!W1860+'SGU-Solar'!Y1860+'SGU-Solar'!AA1860+'SGU-Solar'!AC1860+'SGU-Solar'!AE1860+'SGU-Solar'!AG1860+'SGU-Solar'!AI1860+'SGU-Solar'!AK1860+'SGU-Solar'!AM1860</f>
        <v>3670.857</v>
      </c>
      <c r="D1857">
        <v>2</v>
      </c>
      <c r="E1857">
        <v>10.56</v>
      </c>
      <c r="F1857">
        <v>8</v>
      </c>
      <c r="G1857">
        <v>93.8</v>
      </c>
      <c r="H1857">
        <v>3</v>
      </c>
      <c r="I1857">
        <v>36.450000000000003</v>
      </c>
      <c r="J1857">
        <v>2</v>
      </c>
      <c r="K1857">
        <v>39.24</v>
      </c>
      <c r="L1857">
        <v>1</v>
      </c>
      <c r="M1857">
        <v>6.6150000000000002</v>
      </c>
      <c r="N1857">
        <f>MAX('[1]SGU-Solar'!B1860-'SGU-Solar'!AX1860,0)</f>
        <v>21</v>
      </c>
      <c r="O1857">
        <f>MAX('[1]SGU-Solar'!C1860-'SGU-Solar'!AY1860,0)</f>
        <v>0</v>
      </c>
      <c r="P1857">
        <f>'[1]SGU-Solar'!D1860</f>
        <v>7</v>
      </c>
      <c r="Q1857">
        <f>'[1]SGU-Solar'!E1860</f>
        <v>59.03</v>
      </c>
      <c r="R1857">
        <f>'[1]SGU-Solar'!F1860</f>
        <v>7</v>
      </c>
      <c r="S1857">
        <f>'[1]SGU-Solar'!G1860</f>
        <v>63.225000000000001</v>
      </c>
      <c r="T1857">
        <f>'[1]SGU-Solar'!H1860</f>
        <v>8</v>
      </c>
      <c r="U1857">
        <f>'[1]SGU-Solar'!I1860</f>
        <v>58.71</v>
      </c>
      <c r="V1857">
        <f>'[1]SGU-Solar'!J1860</f>
        <v>10</v>
      </c>
      <c r="W1857">
        <f>'[1]SGU-Solar'!K1860</f>
        <v>71.989999999999995</v>
      </c>
    </row>
    <row r="1858" spans="1:23" x14ac:dyDescent="0.25">
      <c r="A1858" t="s">
        <v>1899</v>
      </c>
      <c r="B1858">
        <f>'SGU-Solar'!B1861+'SGU-Solar'!D1861+'SGU-Solar'!F1861+'SGU-Solar'!H1861+'SGU-Solar'!J1861+'SGU-Solar'!L1861+'SGU-Solar'!N1861+'SGU-Solar'!P1861+'SGU-Solar'!R1861+'SGU-Solar'!T1861+'SGU-Solar'!V1861+'SGU-Solar'!X1861+'SGU-Solar'!Z1861+'SGU-Solar'!AB1861+'SGU-Solar'!AD1861+'SGU-Solar'!AF1861+'SGU-Solar'!AH1861+'SGU-Solar'!AJ1861+'SGU-Solar'!AL1861</f>
        <v>104</v>
      </c>
      <c r="C1858">
        <f>'SGU-Solar'!C1861+'SGU-Solar'!E1861+'SGU-Solar'!G1861+'SGU-Solar'!I1861+'SGU-Solar'!K1861+'SGU-Solar'!M1861+'SGU-Solar'!O1861+'SGU-Solar'!Q1861+'SGU-Solar'!S1861+'SGU-Solar'!U1861+'SGU-Solar'!W1861+'SGU-Solar'!Y1861+'SGU-Solar'!AA1861+'SGU-Solar'!AC1861+'SGU-Solar'!AE1861+'SGU-Solar'!AG1861+'SGU-Solar'!AI1861+'SGU-Solar'!AK1861+'SGU-Solar'!AM1861</f>
        <v>495.61500000000007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6.6150000000000002</v>
      </c>
      <c r="N1858">
        <f>MAX('[1]SGU-Solar'!B1861-'SGU-Solar'!AX1861,0)</f>
        <v>541</v>
      </c>
      <c r="O1858">
        <f>MAX('[1]SGU-Solar'!C1861-'SGU-Solar'!AY1861,0)</f>
        <v>3576.3269999999998</v>
      </c>
      <c r="P1858">
        <f>'[1]SGU-Solar'!D1861</f>
        <v>6</v>
      </c>
      <c r="Q1858">
        <f>'[1]SGU-Solar'!E1861</f>
        <v>44.43</v>
      </c>
      <c r="R1858">
        <f>'[1]SGU-Solar'!F1861</f>
        <v>3</v>
      </c>
      <c r="S1858">
        <f>'[1]SGU-Solar'!G1861</f>
        <v>40.950000000000003</v>
      </c>
      <c r="T1858">
        <f>'[1]SGU-Solar'!H1861</f>
        <v>3</v>
      </c>
      <c r="U1858">
        <f>'[1]SGU-Solar'!I1861</f>
        <v>23.943999999999999</v>
      </c>
      <c r="V1858">
        <f>'[1]SGU-Solar'!J1861</f>
        <v>9</v>
      </c>
      <c r="W1858">
        <f>'[1]SGU-Solar'!K1861</f>
        <v>119.02</v>
      </c>
    </row>
    <row r="1859" spans="1:23" x14ac:dyDescent="0.25">
      <c r="A1859" t="s">
        <v>1900</v>
      </c>
      <c r="B1859">
        <f>'SGU-Solar'!B1862+'SGU-Solar'!D1862+'SGU-Solar'!F1862+'SGU-Solar'!H1862+'SGU-Solar'!J1862+'SGU-Solar'!L1862+'SGU-Solar'!N1862+'SGU-Solar'!P1862+'SGU-Solar'!R1862+'SGU-Solar'!T1862+'SGU-Solar'!V1862+'SGU-Solar'!X1862+'SGU-Solar'!Z1862+'SGU-Solar'!AB1862+'SGU-Solar'!AD1862+'SGU-Solar'!AF1862+'SGU-Solar'!AH1862+'SGU-Solar'!AJ1862+'SGU-Solar'!AL1862</f>
        <v>104</v>
      </c>
      <c r="C1859">
        <f>'SGU-Solar'!C1862+'SGU-Solar'!E1862+'SGU-Solar'!G1862+'SGU-Solar'!I1862+'SGU-Solar'!K1862+'SGU-Solar'!M1862+'SGU-Solar'!O1862+'SGU-Solar'!Q1862+'SGU-Solar'!S1862+'SGU-Solar'!U1862+'SGU-Solar'!W1862+'SGU-Solar'!Y1862+'SGU-Solar'!AA1862+'SGU-Solar'!AC1862+'SGU-Solar'!AE1862+'SGU-Solar'!AG1862+'SGU-Solar'!AI1862+'SGU-Solar'!AK1862+'SGU-Solar'!AM1862</f>
        <v>510.67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6.6</v>
      </c>
      <c r="J1859">
        <v>1</v>
      </c>
      <c r="K1859">
        <v>15.12</v>
      </c>
      <c r="L1859">
        <v>0</v>
      </c>
      <c r="M1859">
        <v>0</v>
      </c>
      <c r="N1859">
        <f>MAX('[1]SGU-Solar'!B1862-'SGU-Solar'!AX1862,0)</f>
        <v>0</v>
      </c>
      <c r="O1859">
        <f>MAX('[1]SGU-Solar'!C1862-'SGU-Solar'!AY1862,0)</f>
        <v>0</v>
      </c>
      <c r="P1859">
        <f>'[1]SGU-Solar'!D1862</f>
        <v>0</v>
      </c>
      <c r="Q1859">
        <f>'[1]SGU-Solar'!E1862</f>
        <v>0</v>
      </c>
      <c r="R1859">
        <f>'[1]SGU-Solar'!F1862</f>
        <v>0</v>
      </c>
      <c r="S1859">
        <f>'[1]SGU-Solar'!G1862</f>
        <v>0</v>
      </c>
      <c r="T1859">
        <f>'[1]SGU-Solar'!H1862</f>
        <v>1</v>
      </c>
      <c r="U1859">
        <f>'[1]SGU-Solar'!I1862</f>
        <v>39.6</v>
      </c>
      <c r="V1859">
        <f>'[1]SGU-Solar'!J1862</f>
        <v>1</v>
      </c>
      <c r="W1859">
        <f>'[1]SGU-Solar'!K1862</f>
        <v>6.6</v>
      </c>
    </row>
    <row r="1860" spans="1:23" x14ac:dyDescent="0.25">
      <c r="A1860" t="s">
        <v>1901</v>
      </c>
      <c r="B1860">
        <f>'SGU-Solar'!B1863+'SGU-Solar'!D1863+'SGU-Solar'!F1863+'SGU-Solar'!H1863+'SGU-Solar'!J1863+'SGU-Solar'!L1863+'SGU-Solar'!N1863+'SGU-Solar'!P1863+'SGU-Solar'!R1863+'SGU-Solar'!T1863+'SGU-Solar'!V1863+'SGU-Solar'!X1863+'SGU-Solar'!Z1863+'SGU-Solar'!AB1863+'SGU-Solar'!AD1863+'SGU-Solar'!AF1863+'SGU-Solar'!AH1863+'SGU-Solar'!AJ1863+'SGU-Solar'!AL1863</f>
        <v>3</v>
      </c>
      <c r="C1860">
        <f>'SGU-Solar'!C1863+'SGU-Solar'!E1863+'SGU-Solar'!G1863+'SGU-Solar'!I1863+'SGU-Solar'!K1863+'SGU-Solar'!M1863+'SGU-Solar'!O1863+'SGU-Solar'!Q1863+'SGU-Solar'!S1863+'SGU-Solar'!U1863+'SGU-Solar'!W1863+'SGU-Solar'!Y1863+'SGU-Solar'!AA1863+'SGU-Solar'!AC1863+'SGU-Solar'!AE1863+'SGU-Solar'!AG1863+'SGU-Solar'!AI1863+'SGU-Solar'!AK1863+'SGU-Solar'!AM1863</f>
        <v>11.36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f>MAX('[1]SGU-Solar'!B1863-'SGU-Solar'!AX1863,0)</f>
        <v>105</v>
      </c>
      <c r="O1860">
        <f>MAX('[1]SGU-Solar'!C1863-'SGU-Solar'!AY1863,0)</f>
        <v>566.09</v>
      </c>
      <c r="P1860">
        <f>'[1]SGU-Solar'!D1863</f>
        <v>1</v>
      </c>
      <c r="Q1860">
        <f>'[1]SGU-Solar'!E1863</f>
        <v>6.6</v>
      </c>
      <c r="R1860">
        <f>'[1]SGU-Solar'!F1863</f>
        <v>0</v>
      </c>
      <c r="S1860">
        <f>'[1]SGU-Solar'!G1863</f>
        <v>0</v>
      </c>
      <c r="T1860">
        <f>'[1]SGU-Solar'!H1863</f>
        <v>2</v>
      </c>
      <c r="U1860">
        <f>'[1]SGU-Solar'!I1863</f>
        <v>14.79</v>
      </c>
      <c r="V1860">
        <f>'[1]SGU-Solar'!J1863</f>
        <v>2</v>
      </c>
      <c r="W1860">
        <f>'[1]SGU-Solar'!K1863</f>
        <v>15.36</v>
      </c>
    </row>
    <row r="1861" spans="1:23" x14ac:dyDescent="0.25">
      <c r="A1861" t="s">
        <v>1902</v>
      </c>
      <c r="B1861">
        <f>'SGU-Solar'!B1864+'SGU-Solar'!D1864+'SGU-Solar'!F1864+'SGU-Solar'!H1864+'SGU-Solar'!J1864+'SGU-Solar'!L1864+'SGU-Solar'!N1864+'SGU-Solar'!P1864+'SGU-Solar'!R1864+'SGU-Solar'!T1864+'SGU-Solar'!V1864+'SGU-Solar'!X1864+'SGU-Solar'!Z1864+'SGU-Solar'!AB1864+'SGU-Solar'!AD1864+'SGU-Solar'!AF1864+'SGU-Solar'!AH1864+'SGU-Solar'!AJ1864+'SGU-Solar'!AL1864</f>
        <v>187</v>
      </c>
      <c r="C1861">
        <f>'SGU-Solar'!C1864+'SGU-Solar'!E1864+'SGU-Solar'!G1864+'SGU-Solar'!I1864+'SGU-Solar'!K1864+'SGU-Solar'!M1864+'SGU-Solar'!O1864+'SGU-Solar'!Q1864+'SGU-Solar'!S1864+'SGU-Solar'!U1864+'SGU-Solar'!W1864+'SGU-Solar'!Y1864+'SGU-Solar'!AA1864+'SGU-Solar'!AC1864+'SGU-Solar'!AE1864+'SGU-Solar'!AG1864+'SGU-Solar'!AI1864+'SGU-Solar'!AK1864+'SGU-Solar'!AM1864</f>
        <v>965.66500000000019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7.875</v>
      </c>
      <c r="L1861">
        <v>0</v>
      </c>
      <c r="M1861">
        <v>0</v>
      </c>
      <c r="N1861">
        <f>MAX('[1]SGU-Solar'!B1864-'SGU-Solar'!AX1864,0)</f>
        <v>0</v>
      </c>
      <c r="O1861">
        <f>MAX('[1]SGU-Solar'!C1864-'SGU-Solar'!AY1864,0)</f>
        <v>0</v>
      </c>
      <c r="P1861">
        <f>'[1]SGU-Solar'!D1864</f>
        <v>0</v>
      </c>
      <c r="Q1861">
        <f>'[1]SGU-Solar'!E1864</f>
        <v>0</v>
      </c>
      <c r="R1861">
        <f>'[1]SGU-Solar'!F1864</f>
        <v>0</v>
      </c>
      <c r="S1861">
        <f>'[1]SGU-Solar'!G1864</f>
        <v>0</v>
      </c>
      <c r="T1861">
        <f>'[1]SGU-Solar'!H1864</f>
        <v>0</v>
      </c>
      <c r="U1861">
        <f>'[1]SGU-Solar'!I1864</f>
        <v>0</v>
      </c>
      <c r="V1861">
        <f>'[1]SGU-Solar'!J1864</f>
        <v>0</v>
      </c>
      <c r="W1861">
        <f>'[1]SGU-Solar'!K1864</f>
        <v>0</v>
      </c>
    </row>
    <row r="1862" spans="1:23" x14ac:dyDescent="0.25">
      <c r="A1862" t="s">
        <v>1903</v>
      </c>
      <c r="B1862">
        <f>'SGU-Solar'!B1865+'SGU-Solar'!D1865+'SGU-Solar'!F1865+'SGU-Solar'!H1865+'SGU-Solar'!J1865+'SGU-Solar'!L1865+'SGU-Solar'!N1865+'SGU-Solar'!P1865+'SGU-Solar'!R1865+'SGU-Solar'!T1865+'SGU-Solar'!V1865+'SGU-Solar'!X1865+'SGU-Solar'!Z1865+'SGU-Solar'!AB1865+'SGU-Solar'!AD1865+'SGU-Solar'!AF1865+'SGU-Solar'!AH1865+'SGU-Solar'!AJ1865+'SGU-Solar'!AL1865</f>
        <v>65</v>
      </c>
      <c r="C1862">
        <f>'SGU-Solar'!C1865+'SGU-Solar'!E1865+'SGU-Solar'!G1865+'SGU-Solar'!I1865+'SGU-Solar'!K1865+'SGU-Solar'!M1865+'SGU-Solar'!O1865+'SGU-Solar'!Q1865+'SGU-Solar'!S1865+'SGU-Solar'!U1865+'SGU-Solar'!W1865+'SGU-Solar'!Y1865+'SGU-Solar'!AA1865+'SGU-Solar'!AC1865+'SGU-Solar'!AE1865+'SGU-Solar'!AG1865+'SGU-Solar'!AI1865+'SGU-Solar'!AK1865+'SGU-Solar'!AM1865</f>
        <v>300.80500000000006</v>
      </c>
      <c r="D1862">
        <v>0</v>
      </c>
      <c r="E1862">
        <v>0</v>
      </c>
      <c r="F1862">
        <v>0</v>
      </c>
      <c r="G1862">
        <v>0</v>
      </c>
      <c r="H1862">
        <v>2</v>
      </c>
      <c r="I1862">
        <v>13.215</v>
      </c>
      <c r="J1862">
        <v>1</v>
      </c>
      <c r="K1862">
        <v>7.8</v>
      </c>
      <c r="L1862">
        <v>0</v>
      </c>
      <c r="M1862">
        <v>0</v>
      </c>
      <c r="N1862">
        <f>MAX('[1]SGU-Solar'!B1865-'SGU-Solar'!AX1865,0)</f>
        <v>128</v>
      </c>
      <c r="O1862">
        <f>MAX('[1]SGU-Solar'!C1865-'SGU-Solar'!AY1865,0)</f>
        <v>748.60500000000002</v>
      </c>
      <c r="P1862">
        <f>'[1]SGU-Solar'!D1865</f>
        <v>1</v>
      </c>
      <c r="Q1862">
        <f>'[1]SGU-Solar'!E1865</f>
        <v>9.92</v>
      </c>
      <c r="R1862">
        <f>'[1]SGU-Solar'!F1865</f>
        <v>4</v>
      </c>
      <c r="S1862">
        <f>'[1]SGU-Solar'!G1865</f>
        <v>34.134999999999998</v>
      </c>
      <c r="T1862">
        <f>'[1]SGU-Solar'!H1865</f>
        <v>3</v>
      </c>
      <c r="U1862">
        <f>'[1]SGU-Solar'!I1865</f>
        <v>23.2</v>
      </c>
      <c r="V1862">
        <f>'[1]SGU-Solar'!J1865</f>
        <v>5</v>
      </c>
      <c r="W1862">
        <f>'[1]SGU-Solar'!K1865</f>
        <v>42.27</v>
      </c>
    </row>
    <row r="1863" spans="1:23" x14ac:dyDescent="0.25">
      <c r="A1863" t="s">
        <v>1904</v>
      </c>
      <c r="B1863">
        <f>'SGU-Solar'!B1866+'SGU-Solar'!D1866+'SGU-Solar'!F1866+'SGU-Solar'!H1866+'SGU-Solar'!J1866+'SGU-Solar'!L1866+'SGU-Solar'!N1866+'SGU-Solar'!P1866+'SGU-Solar'!R1866+'SGU-Solar'!T1866+'SGU-Solar'!V1866+'SGU-Solar'!X1866+'SGU-Solar'!Z1866+'SGU-Solar'!AB1866+'SGU-Solar'!AD1866+'SGU-Solar'!AF1866+'SGU-Solar'!AH1866+'SGU-Solar'!AJ1866+'SGU-Solar'!AL1866</f>
        <v>982</v>
      </c>
      <c r="C1863">
        <f>'SGU-Solar'!C1866+'SGU-Solar'!E1866+'SGU-Solar'!G1866+'SGU-Solar'!I1866+'SGU-Solar'!K1866+'SGU-Solar'!M1866+'SGU-Solar'!O1866+'SGU-Solar'!Q1866+'SGU-Solar'!S1866+'SGU-Solar'!U1866+'SGU-Solar'!W1866+'SGU-Solar'!Y1866+'SGU-Solar'!AA1866+'SGU-Solar'!AC1866+'SGU-Solar'!AE1866+'SGU-Solar'!AG1866+'SGU-Solar'!AI1866+'SGU-Solar'!AK1866+'SGU-Solar'!AM1866</f>
        <v>5281.7829999999994</v>
      </c>
      <c r="D1863">
        <v>10</v>
      </c>
      <c r="E1863">
        <v>74.055000000000007</v>
      </c>
      <c r="F1863">
        <v>6</v>
      </c>
      <c r="G1863">
        <v>40.56</v>
      </c>
      <c r="H1863">
        <v>8</v>
      </c>
      <c r="I1863">
        <v>86.4</v>
      </c>
      <c r="J1863">
        <v>10</v>
      </c>
      <c r="K1863">
        <v>107.61</v>
      </c>
      <c r="L1863">
        <v>0</v>
      </c>
      <c r="M1863">
        <v>0</v>
      </c>
      <c r="N1863">
        <f>MAX('[1]SGU-Solar'!B1866-'SGU-Solar'!AX1866,0)</f>
        <v>0</v>
      </c>
      <c r="O1863">
        <f>MAX('[1]SGU-Solar'!C1866-'SGU-Solar'!AY1866,0)</f>
        <v>0</v>
      </c>
      <c r="P1863">
        <f>'[1]SGU-Solar'!D1866</f>
        <v>0</v>
      </c>
      <c r="Q1863">
        <f>'[1]SGU-Solar'!E1866</f>
        <v>0</v>
      </c>
      <c r="R1863">
        <f>'[1]SGU-Solar'!F1866</f>
        <v>1</v>
      </c>
      <c r="S1863">
        <f>'[1]SGU-Solar'!G1866</f>
        <v>6.65</v>
      </c>
      <c r="T1863">
        <f>'[1]SGU-Solar'!H1866</f>
        <v>0</v>
      </c>
      <c r="U1863">
        <f>'[1]SGU-Solar'!I1866</f>
        <v>0</v>
      </c>
      <c r="V1863">
        <f>'[1]SGU-Solar'!J1866</f>
        <v>1</v>
      </c>
      <c r="W1863">
        <f>'[1]SGU-Solar'!K1866</f>
        <v>7.875</v>
      </c>
    </row>
    <row r="1864" spans="1:23" x14ac:dyDescent="0.25">
      <c r="A1864" t="s">
        <v>1905</v>
      </c>
      <c r="B1864">
        <f>'SGU-Solar'!B1867+'SGU-Solar'!D1867+'SGU-Solar'!F1867+'SGU-Solar'!H1867+'SGU-Solar'!J1867+'SGU-Solar'!L1867+'SGU-Solar'!N1867+'SGU-Solar'!P1867+'SGU-Solar'!R1867+'SGU-Solar'!T1867+'SGU-Solar'!V1867+'SGU-Solar'!X1867+'SGU-Solar'!Z1867+'SGU-Solar'!AB1867+'SGU-Solar'!AD1867+'SGU-Solar'!AF1867+'SGU-Solar'!AH1867+'SGU-Solar'!AJ1867+'SGU-Solar'!AL1867</f>
        <v>144</v>
      </c>
      <c r="C1864">
        <f>'SGU-Solar'!C1867+'SGU-Solar'!E1867+'SGU-Solar'!G1867+'SGU-Solar'!I1867+'SGU-Solar'!K1867+'SGU-Solar'!M1867+'SGU-Solar'!O1867+'SGU-Solar'!Q1867+'SGU-Solar'!S1867+'SGU-Solar'!U1867+'SGU-Solar'!W1867+'SGU-Solar'!Y1867+'SGU-Solar'!AA1867+'SGU-Solar'!AC1867+'SGU-Solar'!AE1867+'SGU-Solar'!AG1867+'SGU-Solar'!AI1867+'SGU-Solar'!AK1867+'SGU-Solar'!AM1867</f>
        <v>780.79500000000019</v>
      </c>
      <c r="D1864">
        <v>2</v>
      </c>
      <c r="E1864">
        <v>23.68</v>
      </c>
      <c r="F1864">
        <v>3</v>
      </c>
      <c r="G1864">
        <v>113.41500000000001</v>
      </c>
      <c r="H1864">
        <v>1</v>
      </c>
      <c r="I1864">
        <v>6.96</v>
      </c>
      <c r="J1864">
        <v>1</v>
      </c>
      <c r="K1864">
        <v>35.4</v>
      </c>
      <c r="L1864">
        <v>1</v>
      </c>
      <c r="M1864">
        <v>6.6</v>
      </c>
      <c r="N1864">
        <f>MAX('[1]SGU-Solar'!B1867-'SGU-Solar'!AX1867,0)</f>
        <v>893</v>
      </c>
      <c r="O1864">
        <f>MAX('[1]SGU-Solar'!C1867-'SGU-Solar'!AY1867,0)</f>
        <v>5007.1929999999993</v>
      </c>
      <c r="P1864">
        <f>'[1]SGU-Solar'!D1867</f>
        <v>4</v>
      </c>
      <c r="Q1864">
        <f>'[1]SGU-Solar'!E1867</f>
        <v>33.81</v>
      </c>
      <c r="R1864">
        <f>'[1]SGU-Solar'!F1867</f>
        <v>11</v>
      </c>
      <c r="S1864">
        <f>'[1]SGU-Solar'!G1867</f>
        <v>165.23</v>
      </c>
      <c r="T1864">
        <f>'[1]SGU-Solar'!H1867</f>
        <v>15</v>
      </c>
      <c r="U1864">
        <f>'[1]SGU-Solar'!I1867</f>
        <v>92.9</v>
      </c>
      <c r="V1864">
        <f>'[1]SGU-Solar'!J1867</f>
        <v>12</v>
      </c>
      <c r="W1864">
        <f>'[1]SGU-Solar'!K1867</f>
        <v>130.79499999999999</v>
      </c>
    </row>
    <row r="1865" spans="1:23" x14ac:dyDescent="0.25">
      <c r="A1865" t="s">
        <v>1906</v>
      </c>
      <c r="B1865">
        <f>'SGU-Solar'!B1868+'SGU-Solar'!D1868+'SGU-Solar'!F1868+'SGU-Solar'!H1868+'SGU-Solar'!J1868+'SGU-Solar'!L1868+'SGU-Solar'!N1868+'SGU-Solar'!P1868+'SGU-Solar'!R1868+'SGU-Solar'!T1868+'SGU-Solar'!V1868+'SGU-Solar'!X1868+'SGU-Solar'!Z1868+'SGU-Solar'!AB1868+'SGU-Solar'!AD1868+'SGU-Solar'!AF1868+'SGU-Solar'!AH1868+'SGU-Solar'!AJ1868+'SGU-Solar'!AL1868</f>
        <v>1049</v>
      </c>
      <c r="C1865">
        <f>'SGU-Solar'!C1868+'SGU-Solar'!E1868+'SGU-Solar'!G1868+'SGU-Solar'!I1868+'SGU-Solar'!K1868+'SGU-Solar'!M1868+'SGU-Solar'!O1868+'SGU-Solar'!Q1868+'SGU-Solar'!S1868+'SGU-Solar'!U1868+'SGU-Solar'!W1868+'SGU-Solar'!Y1868+'SGU-Solar'!AA1868+'SGU-Solar'!AC1868+'SGU-Solar'!AE1868+'SGU-Solar'!AG1868+'SGU-Solar'!AI1868+'SGU-Solar'!AK1868+'SGU-Solar'!AM1868</f>
        <v>5063.5340000000006</v>
      </c>
      <c r="D1865">
        <v>8</v>
      </c>
      <c r="E1865">
        <v>66.584999999999994</v>
      </c>
      <c r="F1865">
        <v>15</v>
      </c>
      <c r="G1865">
        <v>109.535</v>
      </c>
      <c r="H1865">
        <v>12</v>
      </c>
      <c r="I1865">
        <v>89.265000000000001</v>
      </c>
      <c r="J1865">
        <v>7</v>
      </c>
      <c r="K1865">
        <v>49.87</v>
      </c>
      <c r="L1865">
        <v>3</v>
      </c>
      <c r="M1865">
        <v>19.754999999999999</v>
      </c>
      <c r="N1865">
        <f>MAX('[1]SGU-Solar'!B1868-'SGU-Solar'!AX1868,0)</f>
        <v>0</v>
      </c>
      <c r="O1865">
        <f>MAX('[1]SGU-Solar'!C1868-'SGU-Solar'!AY1868,0)</f>
        <v>0</v>
      </c>
      <c r="P1865">
        <f>'[1]SGU-Solar'!D1868</f>
        <v>2</v>
      </c>
      <c r="Q1865">
        <f>'[1]SGU-Solar'!E1868</f>
        <v>7.65</v>
      </c>
      <c r="R1865">
        <f>'[1]SGU-Solar'!F1868</f>
        <v>3</v>
      </c>
      <c r="S1865">
        <f>'[1]SGU-Solar'!G1868</f>
        <v>71.7</v>
      </c>
      <c r="T1865">
        <f>'[1]SGU-Solar'!H1868</f>
        <v>2</v>
      </c>
      <c r="U1865">
        <f>'[1]SGU-Solar'!I1868</f>
        <v>9.57</v>
      </c>
      <c r="V1865">
        <f>'[1]SGU-Solar'!J1868</f>
        <v>0</v>
      </c>
      <c r="W1865">
        <f>'[1]SGU-Solar'!K1868</f>
        <v>0</v>
      </c>
    </row>
    <row r="1866" spans="1:23" x14ac:dyDescent="0.25">
      <c r="A1866" t="s">
        <v>1907</v>
      </c>
      <c r="B1866">
        <f>'SGU-Solar'!B1869+'SGU-Solar'!D1869+'SGU-Solar'!F1869+'SGU-Solar'!H1869+'SGU-Solar'!J1869+'SGU-Solar'!L1869+'SGU-Solar'!N1869+'SGU-Solar'!P1869+'SGU-Solar'!R1869+'SGU-Solar'!T1869+'SGU-Solar'!V1869+'SGU-Solar'!X1869+'SGU-Solar'!Z1869+'SGU-Solar'!AB1869+'SGU-Solar'!AD1869+'SGU-Solar'!AF1869+'SGU-Solar'!AH1869+'SGU-Solar'!AJ1869+'SGU-Solar'!AL1869</f>
        <v>2275</v>
      </c>
      <c r="C1866">
        <f>'SGU-Solar'!C1869+'SGU-Solar'!E1869+'SGU-Solar'!G1869+'SGU-Solar'!I1869+'SGU-Solar'!K1869+'SGU-Solar'!M1869+'SGU-Solar'!O1869+'SGU-Solar'!Q1869+'SGU-Solar'!S1869+'SGU-Solar'!U1869+'SGU-Solar'!W1869+'SGU-Solar'!Y1869+'SGU-Solar'!AA1869+'SGU-Solar'!AC1869+'SGU-Solar'!AE1869+'SGU-Solar'!AG1869+'SGU-Solar'!AI1869+'SGU-Solar'!AK1869+'SGU-Solar'!AM1869</f>
        <v>10565.901000000002</v>
      </c>
      <c r="D1866">
        <v>26</v>
      </c>
      <c r="E1866">
        <v>178.26499999999999</v>
      </c>
      <c r="F1866">
        <v>26</v>
      </c>
      <c r="G1866">
        <v>175.92</v>
      </c>
      <c r="H1866">
        <v>18</v>
      </c>
      <c r="I1866">
        <v>126.185</v>
      </c>
      <c r="J1866">
        <v>29</v>
      </c>
      <c r="K1866">
        <v>200.875</v>
      </c>
      <c r="L1866">
        <v>8</v>
      </c>
      <c r="M1866">
        <v>82.68</v>
      </c>
      <c r="N1866">
        <f>MAX('[1]SGU-Solar'!B1869-'SGU-Solar'!AX1869,0)</f>
        <v>0</v>
      </c>
      <c r="O1866">
        <f>MAX('[1]SGU-Solar'!C1869-'SGU-Solar'!AY1869,0)</f>
        <v>0</v>
      </c>
      <c r="P1866">
        <f>'[1]SGU-Solar'!D1869</f>
        <v>9</v>
      </c>
      <c r="Q1866">
        <f>'[1]SGU-Solar'!E1869</f>
        <v>68.674999999999997</v>
      </c>
      <c r="R1866">
        <f>'[1]SGU-Solar'!F1869</f>
        <v>8</v>
      </c>
      <c r="S1866">
        <f>'[1]SGU-Solar'!G1869</f>
        <v>57.155000000000001</v>
      </c>
      <c r="T1866">
        <f>'[1]SGU-Solar'!H1869</f>
        <v>10</v>
      </c>
      <c r="U1866">
        <f>'[1]SGU-Solar'!I1869</f>
        <v>89.284999999999997</v>
      </c>
      <c r="V1866">
        <f>'[1]SGU-Solar'!J1869</f>
        <v>8</v>
      </c>
      <c r="W1866">
        <f>'[1]SGU-Solar'!K1869</f>
        <v>159.43</v>
      </c>
    </row>
    <row r="1867" spans="1:23" x14ac:dyDescent="0.25">
      <c r="A1867" t="s">
        <v>1908</v>
      </c>
      <c r="B1867">
        <f>'SGU-Solar'!B1870+'SGU-Solar'!D1870+'SGU-Solar'!F1870+'SGU-Solar'!H1870+'SGU-Solar'!J1870+'SGU-Solar'!L1870+'SGU-Solar'!N1870+'SGU-Solar'!P1870+'SGU-Solar'!R1870+'SGU-Solar'!T1870+'SGU-Solar'!V1870+'SGU-Solar'!X1870+'SGU-Solar'!Z1870+'SGU-Solar'!AB1870+'SGU-Solar'!AD1870+'SGU-Solar'!AF1870+'SGU-Solar'!AH1870+'SGU-Solar'!AJ1870+'SGU-Solar'!AL1870</f>
        <v>2070</v>
      </c>
      <c r="C1867">
        <f>'SGU-Solar'!C1870+'SGU-Solar'!E1870+'SGU-Solar'!G1870+'SGU-Solar'!I1870+'SGU-Solar'!K1870+'SGU-Solar'!M1870+'SGU-Solar'!O1870+'SGU-Solar'!Q1870+'SGU-Solar'!S1870+'SGU-Solar'!U1870+'SGU-Solar'!W1870+'SGU-Solar'!Y1870+'SGU-Solar'!AA1870+'SGU-Solar'!AC1870+'SGU-Solar'!AE1870+'SGU-Solar'!AG1870+'SGU-Solar'!AI1870+'SGU-Solar'!AK1870+'SGU-Solar'!AM1870</f>
        <v>9643.3680000000022</v>
      </c>
      <c r="D1867">
        <v>18</v>
      </c>
      <c r="E1867">
        <v>135.625</v>
      </c>
      <c r="F1867">
        <v>24</v>
      </c>
      <c r="G1867">
        <v>179.80500000000001</v>
      </c>
      <c r="H1867">
        <v>21</v>
      </c>
      <c r="I1867">
        <v>153.69499999999999</v>
      </c>
      <c r="J1867">
        <v>22</v>
      </c>
      <c r="K1867">
        <v>221.97</v>
      </c>
      <c r="L1867">
        <v>14</v>
      </c>
      <c r="M1867">
        <v>126.17</v>
      </c>
      <c r="N1867">
        <f>MAX('[1]SGU-Solar'!B1870-'SGU-Solar'!AX1870,0)</f>
        <v>278</v>
      </c>
      <c r="O1867">
        <f>MAX('[1]SGU-Solar'!C1870-'SGU-Solar'!AY1870,0)</f>
        <v>1582.5329999999994</v>
      </c>
      <c r="P1867">
        <f>'[1]SGU-Solar'!D1870</f>
        <v>26</v>
      </c>
      <c r="Q1867">
        <f>'[1]SGU-Solar'!E1870</f>
        <v>194.27500000000001</v>
      </c>
      <c r="R1867">
        <f>'[1]SGU-Solar'!F1870</f>
        <v>32</v>
      </c>
      <c r="S1867">
        <f>'[1]SGU-Solar'!G1870</f>
        <v>287.64999999999998</v>
      </c>
      <c r="T1867">
        <f>'[1]SGU-Solar'!H1870</f>
        <v>27</v>
      </c>
      <c r="U1867">
        <f>'[1]SGU-Solar'!I1870</f>
        <v>244.08</v>
      </c>
      <c r="V1867">
        <f>'[1]SGU-Solar'!J1870</f>
        <v>22</v>
      </c>
      <c r="W1867">
        <f>'[1]SGU-Solar'!K1870</f>
        <v>250.345</v>
      </c>
    </row>
    <row r="1868" spans="1:23" x14ac:dyDescent="0.25">
      <c r="A1868" t="s">
        <v>1909</v>
      </c>
      <c r="B1868">
        <f>'SGU-Solar'!B1871+'SGU-Solar'!D1871+'SGU-Solar'!F1871+'SGU-Solar'!H1871+'SGU-Solar'!J1871+'SGU-Solar'!L1871+'SGU-Solar'!N1871+'SGU-Solar'!P1871+'SGU-Solar'!R1871+'SGU-Solar'!T1871+'SGU-Solar'!V1871+'SGU-Solar'!X1871+'SGU-Solar'!Z1871+'SGU-Solar'!AB1871+'SGU-Solar'!AD1871+'SGU-Solar'!AF1871+'SGU-Solar'!AH1871+'SGU-Solar'!AJ1871+'SGU-Solar'!AL1871</f>
        <v>6663</v>
      </c>
      <c r="C1868">
        <f>'SGU-Solar'!C1871+'SGU-Solar'!E1871+'SGU-Solar'!G1871+'SGU-Solar'!I1871+'SGU-Solar'!K1871+'SGU-Solar'!M1871+'SGU-Solar'!O1871+'SGU-Solar'!Q1871+'SGU-Solar'!S1871+'SGU-Solar'!U1871+'SGU-Solar'!W1871+'SGU-Solar'!Y1871+'SGU-Solar'!AA1871+'SGU-Solar'!AC1871+'SGU-Solar'!AE1871+'SGU-Solar'!AG1871+'SGU-Solar'!AI1871+'SGU-Solar'!AK1871+'SGU-Solar'!AM1871</f>
        <v>34678.014999999999</v>
      </c>
      <c r="D1868">
        <v>75</v>
      </c>
      <c r="E1868">
        <v>664.3</v>
      </c>
      <c r="F1868">
        <v>65</v>
      </c>
      <c r="G1868">
        <v>618.44500000000005</v>
      </c>
      <c r="H1868">
        <v>51</v>
      </c>
      <c r="I1868">
        <v>426.29</v>
      </c>
      <c r="J1868">
        <v>62</v>
      </c>
      <c r="K1868">
        <v>513.11500000000001</v>
      </c>
      <c r="L1868">
        <v>27</v>
      </c>
      <c r="M1868">
        <v>201.02500000000001</v>
      </c>
      <c r="N1868">
        <f>MAX('[1]SGU-Solar'!B1871-'SGU-Solar'!AX1871,0)</f>
        <v>0</v>
      </c>
      <c r="O1868">
        <f>MAX('[1]SGU-Solar'!C1871-'SGU-Solar'!AY1871,0)</f>
        <v>0</v>
      </c>
      <c r="P1868">
        <f>'[1]SGU-Solar'!D1871</f>
        <v>26</v>
      </c>
      <c r="Q1868">
        <f>'[1]SGU-Solar'!E1871</f>
        <v>192.05500000000001</v>
      </c>
      <c r="R1868">
        <f>'[1]SGU-Solar'!F1871</f>
        <v>29</v>
      </c>
      <c r="S1868">
        <f>'[1]SGU-Solar'!G1871</f>
        <v>334.29</v>
      </c>
      <c r="T1868">
        <f>'[1]SGU-Solar'!H1871</f>
        <v>36</v>
      </c>
      <c r="U1868">
        <f>'[1]SGU-Solar'!I1871</f>
        <v>285.745</v>
      </c>
      <c r="V1868">
        <f>'[1]SGU-Solar'!J1871</f>
        <v>30</v>
      </c>
      <c r="W1868">
        <f>'[1]SGU-Solar'!K1871</f>
        <v>390.61500000000001</v>
      </c>
    </row>
    <row r="1869" spans="1:23" x14ac:dyDescent="0.25">
      <c r="A1869" t="s">
        <v>1910</v>
      </c>
      <c r="B1869">
        <f>'SGU-Solar'!B1872+'SGU-Solar'!D1872+'SGU-Solar'!F1872+'SGU-Solar'!H1872+'SGU-Solar'!J1872+'SGU-Solar'!L1872+'SGU-Solar'!N1872+'SGU-Solar'!P1872+'SGU-Solar'!R1872+'SGU-Solar'!T1872+'SGU-Solar'!V1872+'SGU-Solar'!X1872+'SGU-Solar'!Z1872+'SGU-Solar'!AB1872+'SGU-Solar'!AD1872+'SGU-Solar'!AF1872+'SGU-Solar'!AH1872+'SGU-Solar'!AJ1872+'SGU-Solar'!AL1872</f>
        <v>1161</v>
      </c>
      <c r="C1869">
        <f>'SGU-Solar'!C1872+'SGU-Solar'!E1872+'SGU-Solar'!G1872+'SGU-Solar'!I1872+'SGU-Solar'!K1872+'SGU-Solar'!M1872+'SGU-Solar'!O1872+'SGU-Solar'!Q1872+'SGU-Solar'!S1872+'SGU-Solar'!U1872+'SGU-Solar'!W1872+'SGU-Solar'!Y1872+'SGU-Solar'!AA1872+'SGU-Solar'!AC1872+'SGU-Solar'!AE1872+'SGU-Solar'!AG1872+'SGU-Solar'!AI1872+'SGU-Solar'!AK1872+'SGU-Solar'!AM1872</f>
        <v>6931.3019999999997</v>
      </c>
      <c r="D1869">
        <v>17</v>
      </c>
      <c r="E1869">
        <v>146.37</v>
      </c>
      <c r="F1869">
        <v>9</v>
      </c>
      <c r="G1869">
        <v>304.29000000000002</v>
      </c>
      <c r="H1869">
        <v>10</v>
      </c>
      <c r="I1869">
        <v>97.52</v>
      </c>
      <c r="J1869">
        <v>3</v>
      </c>
      <c r="K1869">
        <v>20.594999999999999</v>
      </c>
      <c r="L1869">
        <v>2</v>
      </c>
      <c r="M1869">
        <v>13.3</v>
      </c>
      <c r="N1869">
        <f>MAX('[1]SGU-Solar'!B1872-'SGU-Solar'!AX1872,0)</f>
        <v>5902</v>
      </c>
      <c r="O1869">
        <f>MAX('[1]SGU-Solar'!C1872-'SGU-Solar'!AY1872,0)</f>
        <v>31604.557999999997</v>
      </c>
      <c r="P1869">
        <f>'[1]SGU-Solar'!D1872</f>
        <v>55</v>
      </c>
      <c r="Q1869">
        <f>'[1]SGU-Solar'!E1872</f>
        <v>462.755</v>
      </c>
      <c r="R1869">
        <f>'[1]SGU-Solar'!F1872</f>
        <v>68</v>
      </c>
      <c r="S1869">
        <f>'[1]SGU-Solar'!G1872</f>
        <v>589.52</v>
      </c>
      <c r="T1869">
        <f>'[1]SGU-Solar'!H1872</f>
        <v>91</v>
      </c>
      <c r="U1869">
        <f>'[1]SGU-Solar'!I1872</f>
        <v>1104.3900000000001</v>
      </c>
      <c r="V1869">
        <f>'[1]SGU-Solar'!J1872</f>
        <v>80</v>
      </c>
      <c r="W1869">
        <f>'[1]SGU-Solar'!K1872</f>
        <v>1079.8900000000001</v>
      </c>
    </row>
    <row r="1870" spans="1:23" x14ac:dyDescent="0.25">
      <c r="A1870" t="s">
        <v>1911</v>
      </c>
      <c r="B1870">
        <f>'SGU-Solar'!B1873+'SGU-Solar'!D1873+'SGU-Solar'!F1873+'SGU-Solar'!H1873+'SGU-Solar'!J1873+'SGU-Solar'!L1873+'SGU-Solar'!N1873+'SGU-Solar'!P1873+'SGU-Solar'!R1873+'SGU-Solar'!T1873+'SGU-Solar'!V1873+'SGU-Solar'!X1873+'SGU-Solar'!Z1873+'SGU-Solar'!AB1873+'SGU-Solar'!AD1873+'SGU-Solar'!AF1873+'SGU-Solar'!AH1873+'SGU-Solar'!AJ1873+'SGU-Solar'!AL1873</f>
        <v>577</v>
      </c>
      <c r="C1870">
        <f>'SGU-Solar'!C1873+'SGU-Solar'!E1873+'SGU-Solar'!G1873+'SGU-Solar'!I1873+'SGU-Solar'!K1873+'SGU-Solar'!M1873+'SGU-Solar'!O1873+'SGU-Solar'!Q1873+'SGU-Solar'!S1873+'SGU-Solar'!U1873+'SGU-Solar'!W1873+'SGU-Solar'!Y1873+'SGU-Solar'!AA1873+'SGU-Solar'!AC1873+'SGU-Solar'!AE1873+'SGU-Solar'!AG1873+'SGU-Solar'!AI1873+'SGU-Solar'!AK1873+'SGU-Solar'!AM1873</f>
        <v>3487.835</v>
      </c>
      <c r="D1870">
        <v>3</v>
      </c>
      <c r="E1870">
        <v>35.26</v>
      </c>
      <c r="F1870">
        <v>2</v>
      </c>
      <c r="G1870">
        <v>12.54</v>
      </c>
      <c r="H1870">
        <v>6</v>
      </c>
      <c r="I1870">
        <v>120.34</v>
      </c>
      <c r="J1870">
        <v>5</v>
      </c>
      <c r="K1870">
        <v>91.394999999999996</v>
      </c>
      <c r="L1870">
        <v>1</v>
      </c>
      <c r="M1870">
        <v>6.6</v>
      </c>
      <c r="N1870">
        <f>MAX('[1]SGU-Solar'!B1873-'SGU-Solar'!AX1873,0)</f>
        <v>638</v>
      </c>
      <c r="O1870">
        <f>MAX('[1]SGU-Solar'!C1873-'SGU-Solar'!AY1873,0)</f>
        <v>3996.1770000000001</v>
      </c>
      <c r="P1870">
        <f>'[1]SGU-Solar'!D1873</f>
        <v>5</v>
      </c>
      <c r="Q1870">
        <f>'[1]SGU-Solar'!E1873</f>
        <v>45.65</v>
      </c>
      <c r="R1870">
        <f>'[1]SGU-Solar'!F1873</f>
        <v>10</v>
      </c>
      <c r="S1870">
        <f>'[1]SGU-Solar'!G1873</f>
        <v>122.72</v>
      </c>
      <c r="T1870">
        <f>'[1]SGU-Solar'!H1873</f>
        <v>6</v>
      </c>
      <c r="U1870">
        <f>'[1]SGU-Solar'!I1873</f>
        <v>49.83</v>
      </c>
      <c r="V1870">
        <f>'[1]SGU-Solar'!J1873</f>
        <v>6</v>
      </c>
      <c r="W1870">
        <f>'[1]SGU-Solar'!K1873</f>
        <v>52.555</v>
      </c>
    </row>
    <row r="1871" spans="1:23" x14ac:dyDescent="0.25">
      <c r="A1871" t="s">
        <v>1912</v>
      </c>
      <c r="B1871">
        <f>'SGU-Solar'!B1874+'SGU-Solar'!D1874+'SGU-Solar'!F1874+'SGU-Solar'!H1874+'SGU-Solar'!J1874+'SGU-Solar'!L1874+'SGU-Solar'!N1874+'SGU-Solar'!P1874+'SGU-Solar'!R1874+'SGU-Solar'!T1874+'SGU-Solar'!V1874+'SGU-Solar'!X1874+'SGU-Solar'!Z1874+'SGU-Solar'!AB1874+'SGU-Solar'!AD1874+'SGU-Solar'!AF1874+'SGU-Solar'!AH1874+'SGU-Solar'!AJ1874+'SGU-Solar'!AL1874</f>
        <v>989</v>
      </c>
      <c r="C1871">
        <f>'SGU-Solar'!C1874+'SGU-Solar'!E1874+'SGU-Solar'!G1874+'SGU-Solar'!I1874+'SGU-Solar'!K1874+'SGU-Solar'!M1874+'SGU-Solar'!O1874+'SGU-Solar'!Q1874+'SGU-Solar'!S1874+'SGU-Solar'!U1874+'SGU-Solar'!W1874+'SGU-Solar'!Y1874+'SGU-Solar'!AA1874+'SGU-Solar'!AC1874+'SGU-Solar'!AE1874+'SGU-Solar'!AG1874+'SGU-Solar'!AI1874+'SGU-Solar'!AK1874+'SGU-Solar'!AM1874</f>
        <v>4761.0559999999987</v>
      </c>
      <c r="D1871">
        <v>17</v>
      </c>
      <c r="E1871">
        <v>131.43</v>
      </c>
      <c r="F1871">
        <v>18</v>
      </c>
      <c r="G1871">
        <v>143.785</v>
      </c>
      <c r="H1871">
        <v>4</v>
      </c>
      <c r="I1871">
        <v>31.71</v>
      </c>
      <c r="J1871">
        <v>11</v>
      </c>
      <c r="K1871">
        <v>71.930000000000007</v>
      </c>
      <c r="L1871">
        <v>3</v>
      </c>
      <c r="M1871">
        <v>24.085000000000001</v>
      </c>
      <c r="N1871">
        <f>MAX('[1]SGU-Solar'!B1874-'SGU-Solar'!AX1874,0)</f>
        <v>0</v>
      </c>
      <c r="O1871">
        <f>MAX('[1]SGU-Solar'!C1874-'SGU-Solar'!AY1874,0)</f>
        <v>0</v>
      </c>
      <c r="P1871">
        <f>'[1]SGU-Solar'!D1874</f>
        <v>4</v>
      </c>
      <c r="Q1871">
        <f>'[1]SGU-Solar'!E1874</f>
        <v>34.32</v>
      </c>
      <c r="R1871">
        <f>'[1]SGU-Solar'!F1874</f>
        <v>7</v>
      </c>
      <c r="S1871">
        <f>'[1]SGU-Solar'!G1874</f>
        <v>116.21</v>
      </c>
      <c r="T1871">
        <f>'[1]SGU-Solar'!H1874</f>
        <v>7</v>
      </c>
      <c r="U1871">
        <f>'[1]SGU-Solar'!I1874</f>
        <v>48.25</v>
      </c>
      <c r="V1871">
        <f>'[1]SGU-Solar'!J1874</f>
        <v>9</v>
      </c>
      <c r="W1871">
        <f>'[1]SGU-Solar'!K1874</f>
        <v>185.715</v>
      </c>
    </row>
    <row r="1872" spans="1:23" x14ac:dyDescent="0.25">
      <c r="A1872" t="s">
        <v>1913</v>
      </c>
      <c r="B1872">
        <f>'SGU-Solar'!B1875+'SGU-Solar'!D1875+'SGU-Solar'!F1875+'SGU-Solar'!H1875+'SGU-Solar'!J1875+'SGU-Solar'!L1875+'SGU-Solar'!N1875+'SGU-Solar'!P1875+'SGU-Solar'!R1875+'SGU-Solar'!T1875+'SGU-Solar'!V1875+'SGU-Solar'!X1875+'SGU-Solar'!Z1875+'SGU-Solar'!AB1875+'SGU-Solar'!AD1875+'SGU-Solar'!AF1875+'SGU-Solar'!AH1875+'SGU-Solar'!AJ1875+'SGU-Solar'!AL1875</f>
        <v>10</v>
      </c>
      <c r="C1872">
        <f>'SGU-Solar'!C1875+'SGU-Solar'!E1875+'SGU-Solar'!G1875+'SGU-Solar'!I1875+'SGU-Solar'!K1875+'SGU-Solar'!M1875+'SGU-Solar'!O1875+'SGU-Solar'!Q1875+'SGU-Solar'!S1875+'SGU-Solar'!U1875+'SGU-Solar'!W1875+'SGU-Solar'!Y1875+'SGU-Solar'!AA1875+'SGU-Solar'!AC1875+'SGU-Solar'!AE1875+'SGU-Solar'!AG1875+'SGU-Solar'!AI1875+'SGU-Solar'!AK1875+'SGU-Solar'!AM1875</f>
        <v>86.754999999999995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f>MAX('[1]SGU-Solar'!B1875-'SGU-Solar'!AX1875,0)</f>
        <v>1052</v>
      </c>
      <c r="O1872">
        <f>MAX('[1]SGU-Solar'!C1875-'SGU-Solar'!AY1875,0)</f>
        <v>5243.9309999999996</v>
      </c>
      <c r="P1872">
        <f>'[1]SGU-Solar'!D1875</f>
        <v>7</v>
      </c>
      <c r="Q1872">
        <f>'[1]SGU-Solar'!E1875</f>
        <v>55.65</v>
      </c>
      <c r="R1872">
        <f>'[1]SGU-Solar'!F1875</f>
        <v>11</v>
      </c>
      <c r="S1872">
        <f>'[1]SGU-Solar'!G1875</f>
        <v>72.234999999999999</v>
      </c>
      <c r="T1872">
        <f>'[1]SGU-Solar'!H1875</f>
        <v>7</v>
      </c>
      <c r="U1872">
        <f>'[1]SGU-Solar'!I1875</f>
        <v>60.68</v>
      </c>
      <c r="V1872">
        <f>'[1]SGU-Solar'!J1875</f>
        <v>14</v>
      </c>
      <c r="W1872">
        <f>'[1]SGU-Solar'!K1875</f>
        <v>99.52</v>
      </c>
    </row>
    <row r="1873" spans="1:23" x14ac:dyDescent="0.25">
      <c r="A1873" t="s">
        <v>1914</v>
      </c>
      <c r="B1873">
        <f>'SGU-Solar'!B1876+'SGU-Solar'!D1876+'SGU-Solar'!F1876+'SGU-Solar'!H1876+'SGU-Solar'!J1876+'SGU-Solar'!L1876+'SGU-Solar'!N1876+'SGU-Solar'!P1876+'SGU-Solar'!R1876+'SGU-Solar'!T1876+'SGU-Solar'!V1876+'SGU-Solar'!X1876+'SGU-Solar'!Z1876+'SGU-Solar'!AB1876+'SGU-Solar'!AD1876+'SGU-Solar'!AF1876+'SGU-Solar'!AH1876+'SGU-Solar'!AJ1876+'SGU-Solar'!AL1876</f>
        <v>102</v>
      </c>
      <c r="C1873">
        <f>'SGU-Solar'!C1876+'SGU-Solar'!E1876+'SGU-Solar'!G1876+'SGU-Solar'!I1876+'SGU-Solar'!K1876+'SGU-Solar'!M1876+'SGU-Solar'!O1876+'SGU-Solar'!Q1876+'SGU-Solar'!S1876+'SGU-Solar'!U1876+'SGU-Solar'!W1876+'SGU-Solar'!Y1876+'SGU-Solar'!AA1876+'SGU-Solar'!AC1876+'SGU-Solar'!AE1876+'SGU-Solar'!AG1876+'SGU-Solar'!AI1876+'SGU-Solar'!AK1876+'SGU-Solar'!AM1876</f>
        <v>1278.8509999999999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5.9</v>
      </c>
      <c r="J1873">
        <v>0</v>
      </c>
      <c r="K1873">
        <v>0</v>
      </c>
      <c r="L1873">
        <v>0</v>
      </c>
      <c r="M1873">
        <v>0</v>
      </c>
      <c r="N1873">
        <f>MAX('[1]SGU-Solar'!B1876-'SGU-Solar'!AX1876,0)</f>
        <v>0</v>
      </c>
      <c r="O1873">
        <f>MAX('[1]SGU-Solar'!C1876-'SGU-Solar'!AY1876,0)</f>
        <v>0</v>
      </c>
      <c r="P1873">
        <f>'[1]SGU-Solar'!D1876</f>
        <v>2</v>
      </c>
      <c r="Q1873">
        <f>'[1]SGU-Solar'!E1876</f>
        <v>13.64</v>
      </c>
      <c r="R1873">
        <f>'[1]SGU-Solar'!F1876</f>
        <v>0</v>
      </c>
      <c r="S1873">
        <f>'[1]SGU-Solar'!G1876</f>
        <v>0</v>
      </c>
      <c r="T1873">
        <f>'[1]SGU-Solar'!H1876</f>
        <v>0</v>
      </c>
      <c r="U1873">
        <f>'[1]SGU-Solar'!I1876</f>
        <v>0</v>
      </c>
      <c r="V1873">
        <f>'[1]SGU-Solar'!J1876</f>
        <v>0</v>
      </c>
      <c r="W1873">
        <f>'[1]SGU-Solar'!K1876</f>
        <v>0</v>
      </c>
    </row>
    <row r="1874" spans="1:23" x14ac:dyDescent="0.25">
      <c r="A1874" t="s">
        <v>1915</v>
      </c>
      <c r="B1874">
        <f>'SGU-Solar'!B1877+'SGU-Solar'!D1877+'SGU-Solar'!F1877+'SGU-Solar'!H1877+'SGU-Solar'!J1877+'SGU-Solar'!L1877+'SGU-Solar'!N1877+'SGU-Solar'!P1877+'SGU-Solar'!R1877+'SGU-Solar'!T1877+'SGU-Solar'!V1877+'SGU-Solar'!X1877+'SGU-Solar'!Z1877+'SGU-Solar'!AB1877+'SGU-Solar'!AD1877+'SGU-Solar'!AF1877+'SGU-Solar'!AH1877+'SGU-Solar'!AJ1877+'SGU-Solar'!AL1877</f>
        <v>24</v>
      </c>
      <c r="C1874">
        <f>'SGU-Solar'!C1877+'SGU-Solar'!E1877+'SGU-Solar'!G1877+'SGU-Solar'!I1877+'SGU-Solar'!K1877+'SGU-Solar'!M1877+'SGU-Solar'!O1877+'SGU-Solar'!Q1877+'SGU-Solar'!S1877+'SGU-Solar'!U1877+'SGU-Solar'!W1877+'SGU-Solar'!Y1877+'SGU-Solar'!AA1877+'SGU-Solar'!AC1877+'SGU-Solar'!AE1877+'SGU-Solar'!AG1877+'SGU-Solar'!AI1877+'SGU-Solar'!AK1877+'SGU-Solar'!AM1877</f>
        <v>403.43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f>MAX('[1]SGU-Solar'!B1877-'SGU-Solar'!AX1877,0)</f>
        <v>85</v>
      </c>
      <c r="O1874">
        <f>MAX('[1]SGU-Solar'!C1877-'SGU-Solar'!AY1877,0)</f>
        <v>1007.8209999999999</v>
      </c>
      <c r="P1874">
        <f>'[1]SGU-Solar'!D1877</f>
        <v>0</v>
      </c>
      <c r="Q1874">
        <f>'[1]SGU-Solar'!E1877</f>
        <v>0</v>
      </c>
      <c r="R1874">
        <f>'[1]SGU-Solar'!F1877</f>
        <v>0</v>
      </c>
      <c r="S1874">
        <f>'[1]SGU-Solar'!G1877</f>
        <v>0</v>
      </c>
      <c r="T1874">
        <f>'[1]SGU-Solar'!H1877</f>
        <v>1</v>
      </c>
      <c r="U1874">
        <f>'[1]SGU-Solar'!I1877</f>
        <v>6.6</v>
      </c>
      <c r="V1874">
        <f>'[1]SGU-Solar'!J1877</f>
        <v>0</v>
      </c>
      <c r="W1874">
        <f>'[1]SGU-Solar'!K1877</f>
        <v>0</v>
      </c>
    </row>
    <row r="1875" spans="1:23" x14ac:dyDescent="0.25">
      <c r="A1875" t="s">
        <v>1916</v>
      </c>
      <c r="B1875">
        <f>'SGU-Solar'!B1878+'SGU-Solar'!D1878+'SGU-Solar'!F1878+'SGU-Solar'!H1878+'SGU-Solar'!J1878+'SGU-Solar'!L1878+'SGU-Solar'!N1878+'SGU-Solar'!P1878+'SGU-Solar'!R1878+'SGU-Solar'!T1878+'SGU-Solar'!V1878+'SGU-Solar'!X1878+'SGU-Solar'!Z1878+'SGU-Solar'!AB1878+'SGU-Solar'!AD1878+'SGU-Solar'!AF1878+'SGU-Solar'!AH1878+'SGU-Solar'!AJ1878+'SGU-Solar'!AL1878</f>
        <v>564</v>
      </c>
      <c r="C1875">
        <f>'SGU-Solar'!C1878+'SGU-Solar'!E1878+'SGU-Solar'!G1878+'SGU-Solar'!I1878+'SGU-Solar'!K1878+'SGU-Solar'!M1878+'SGU-Solar'!O1878+'SGU-Solar'!Q1878+'SGU-Solar'!S1878+'SGU-Solar'!U1878+'SGU-Solar'!W1878+'SGU-Solar'!Y1878+'SGU-Solar'!AA1878+'SGU-Solar'!AC1878+'SGU-Solar'!AE1878+'SGU-Solar'!AG1878+'SGU-Solar'!AI1878+'SGU-Solar'!AK1878+'SGU-Solar'!AM1878</f>
        <v>3335.3169999999996</v>
      </c>
      <c r="D1875">
        <v>5</v>
      </c>
      <c r="E1875">
        <v>42.274999999999999</v>
      </c>
      <c r="F1875">
        <v>7</v>
      </c>
      <c r="G1875">
        <v>58.5</v>
      </c>
      <c r="H1875">
        <v>7</v>
      </c>
      <c r="I1875">
        <v>52.475000000000001</v>
      </c>
      <c r="J1875">
        <v>10</v>
      </c>
      <c r="K1875">
        <v>87.555000000000007</v>
      </c>
      <c r="L1875">
        <v>4</v>
      </c>
      <c r="M1875">
        <v>43.56</v>
      </c>
      <c r="N1875">
        <f>MAX('[1]SGU-Solar'!B1878-'SGU-Solar'!AX1878,0)</f>
        <v>0</v>
      </c>
      <c r="O1875">
        <f>MAX('[1]SGU-Solar'!C1878-'SGU-Solar'!AY1878,0)</f>
        <v>0</v>
      </c>
      <c r="P1875">
        <f>'[1]SGU-Solar'!D1878</f>
        <v>0</v>
      </c>
      <c r="Q1875">
        <f>'[1]SGU-Solar'!E1878</f>
        <v>0</v>
      </c>
      <c r="R1875">
        <f>'[1]SGU-Solar'!F1878</f>
        <v>0</v>
      </c>
      <c r="S1875">
        <f>'[1]SGU-Solar'!G1878</f>
        <v>0</v>
      </c>
      <c r="T1875">
        <f>'[1]SGU-Solar'!H1878</f>
        <v>0</v>
      </c>
      <c r="U1875">
        <f>'[1]SGU-Solar'!I1878</f>
        <v>0</v>
      </c>
      <c r="V1875">
        <f>'[1]SGU-Solar'!J1878</f>
        <v>0</v>
      </c>
      <c r="W1875">
        <f>'[1]SGU-Solar'!K1878</f>
        <v>0</v>
      </c>
    </row>
    <row r="1876" spans="1:23" x14ac:dyDescent="0.25">
      <c r="A1876" t="s">
        <v>1917</v>
      </c>
      <c r="B1876">
        <f>'SGU-Solar'!B1879+'SGU-Solar'!D1879+'SGU-Solar'!F1879+'SGU-Solar'!H1879+'SGU-Solar'!J1879+'SGU-Solar'!L1879+'SGU-Solar'!N1879+'SGU-Solar'!P1879+'SGU-Solar'!R1879+'SGU-Solar'!T1879+'SGU-Solar'!V1879+'SGU-Solar'!X1879+'SGU-Solar'!Z1879+'SGU-Solar'!AB1879+'SGU-Solar'!AD1879+'SGU-Solar'!AF1879+'SGU-Solar'!AH1879+'SGU-Solar'!AJ1879+'SGU-Solar'!AL1879</f>
        <v>1616</v>
      </c>
      <c r="C1876">
        <f>'SGU-Solar'!C1879+'SGU-Solar'!E1879+'SGU-Solar'!G1879+'SGU-Solar'!I1879+'SGU-Solar'!K1879+'SGU-Solar'!M1879+'SGU-Solar'!O1879+'SGU-Solar'!Q1879+'SGU-Solar'!S1879+'SGU-Solar'!U1879+'SGU-Solar'!W1879+'SGU-Solar'!Y1879+'SGU-Solar'!AA1879+'SGU-Solar'!AC1879+'SGU-Solar'!AE1879+'SGU-Solar'!AG1879+'SGU-Solar'!AI1879+'SGU-Solar'!AK1879+'SGU-Solar'!AM1879</f>
        <v>7673.8510000000006</v>
      </c>
      <c r="D1876">
        <v>16</v>
      </c>
      <c r="E1876">
        <v>117.285</v>
      </c>
      <c r="F1876">
        <v>22</v>
      </c>
      <c r="G1876">
        <v>166.28</v>
      </c>
      <c r="H1876">
        <v>17</v>
      </c>
      <c r="I1876">
        <v>124.25</v>
      </c>
      <c r="J1876">
        <v>20</v>
      </c>
      <c r="K1876">
        <v>139.215</v>
      </c>
      <c r="L1876">
        <v>6</v>
      </c>
      <c r="M1876">
        <v>46.524999999999999</v>
      </c>
      <c r="N1876">
        <f>MAX('[1]SGU-Solar'!B1879-'SGU-Solar'!AX1879,0)</f>
        <v>0</v>
      </c>
      <c r="O1876">
        <f>MAX('[1]SGU-Solar'!C1879-'SGU-Solar'!AY1879,0)</f>
        <v>0</v>
      </c>
      <c r="P1876">
        <f>'[1]SGU-Solar'!D1879</f>
        <v>4</v>
      </c>
      <c r="Q1876">
        <f>'[1]SGU-Solar'!E1879</f>
        <v>29.7</v>
      </c>
      <c r="R1876">
        <f>'[1]SGU-Solar'!F1879</f>
        <v>10</v>
      </c>
      <c r="S1876">
        <f>'[1]SGU-Solar'!G1879</f>
        <v>76.814999999999998</v>
      </c>
      <c r="T1876">
        <f>'[1]SGU-Solar'!H1879</f>
        <v>5</v>
      </c>
      <c r="U1876">
        <f>'[1]SGU-Solar'!I1879</f>
        <v>52.23</v>
      </c>
      <c r="V1876">
        <f>'[1]SGU-Solar'!J1879</f>
        <v>11</v>
      </c>
      <c r="W1876">
        <f>'[1]SGU-Solar'!K1879</f>
        <v>85.71</v>
      </c>
    </row>
    <row r="1877" spans="1:23" x14ac:dyDescent="0.25">
      <c r="A1877" t="s">
        <v>1918</v>
      </c>
      <c r="B1877">
        <f>'SGU-Solar'!B1880+'SGU-Solar'!D1880+'SGU-Solar'!F1880+'SGU-Solar'!H1880+'SGU-Solar'!J1880+'SGU-Solar'!L1880+'SGU-Solar'!N1880+'SGU-Solar'!P1880+'SGU-Solar'!R1880+'SGU-Solar'!T1880+'SGU-Solar'!V1880+'SGU-Solar'!X1880+'SGU-Solar'!Z1880+'SGU-Solar'!AB1880+'SGU-Solar'!AD1880+'SGU-Solar'!AF1880+'SGU-Solar'!AH1880+'SGU-Solar'!AJ1880+'SGU-Solar'!AL1880</f>
        <v>2600</v>
      </c>
      <c r="C1877">
        <f>'SGU-Solar'!C1880+'SGU-Solar'!E1880+'SGU-Solar'!G1880+'SGU-Solar'!I1880+'SGU-Solar'!K1880+'SGU-Solar'!M1880+'SGU-Solar'!O1880+'SGU-Solar'!Q1880+'SGU-Solar'!S1880+'SGU-Solar'!U1880+'SGU-Solar'!W1880+'SGU-Solar'!Y1880+'SGU-Solar'!AA1880+'SGU-Solar'!AC1880+'SGU-Solar'!AE1880+'SGU-Solar'!AG1880+'SGU-Solar'!AI1880+'SGU-Solar'!AK1880+'SGU-Solar'!AM1880</f>
        <v>12100.609</v>
      </c>
      <c r="D1877">
        <v>40</v>
      </c>
      <c r="E1877">
        <v>272.35500000000002</v>
      </c>
      <c r="F1877">
        <v>32</v>
      </c>
      <c r="G1877">
        <v>247.34</v>
      </c>
      <c r="H1877">
        <v>38</v>
      </c>
      <c r="I1877">
        <v>347.685</v>
      </c>
      <c r="J1877">
        <v>23</v>
      </c>
      <c r="K1877">
        <v>188.285</v>
      </c>
      <c r="L1877">
        <v>9</v>
      </c>
      <c r="M1877">
        <v>71.855000000000004</v>
      </c>
      <c r="N1877">
        <f>MAX('[1]SGU-Solar'!B1880-'SGU-Solar'!AX1880,0)</f>
        <v>0</v>
      </c>
      <c r="O1877">
        <f>MAX('[1]SGU-Solar'!C1880-'SGU-Solar'!AY1880,0)</f>
        <v>0</v>
      </c>
      <c r="P1877">
        <f>'[1]SGU-Solar'!D1880</f>
        <v>20</v>
      </c>
      <c r="Q1877">
        <f>'[1]SGU-Solar'!E1880</f>
        <v>166.905</v>
      </c>
      <c r="R1877">
        <f>'[1]SGU-Solar'!F1880</f>
        <v>24</v>
      </c>
      <c r="S1877">
        <f>'[1]SGU-Solar'!G1880</f>
        <v>217.66</v>
      </c>
      <c r="T1877">
        <f>'[1]SGU-Solar'!H1880</f>
        <v>32</v>
      </c>
      <c r="U1877">
        <f>'[1]SGU-Solar'!I1880</f>
        <v>395.59</v>
      </c>
      <c r="V1877">
        <f>'[1]SGU-Solar'!J1880</f>
        <v>18</v>
      </c>
      <c r="W1877">
        <f>'[1]SGU-Solar'!K1880</f>
        <v>133.04</v>
      </c>
    </row>
    <row r="1878" spans="1:23" x14ac:dyDescent="0.25">
      <c r="A1878" t="s">
        <v>1919</v>
      </c>
      <c r="B1878">
        <f>'SGU-Solar'!B1881+'SGU-Solar'!D1881+'SGU-Solar'!F1881+'SGU-Solar'!H1881+'SGU-Solar'!J1881+'SGU-Solar'!L1881+'SGU-Solar'!N1881+'SGU-Solar'!P1881+'SGU-Solar'!R1881+'SGU-Solar'!T1881+'SGU-Solar'!V1881+'SGU-Solar'!X1881+'SGU-Solar'!Z1881+'SGU-Solar'!AB1881+'SGU-Solar'!AD1881+'SGU-Solar'!AF1881+'SGU-Solar'!AH1881+'SGU-Solar'!AJ1881+'SGU-Solar'!AL1881</f>
        <v>1876</v>
      </c>
      <c r="C1878">
        <f>'SGU-Solar'!C1881+'SGU-Solar'!E1881+'SGU-Solar'!G1881+'SGU-Solar'!I1881+'SGU-Solar'!K1881+'SGU-Solar'!M1881+'SGU-Solar'!O1881+'SGU-Solar'!Q1881+'SGU-Solar'!S1881+'SGU-Solar'!U1881+'SGU-Solar'!W1881+'SGU-Solar'!Y1881+'SGU-Solar'!AA1881+'SGU-Solar'!AC1881+'SGU-Solar'!AE1881+'SGU-Solar'!AG1881+'SGU-Solar'!AI1881+'SGU-Solar'!AK1881+'SGU-Solar'!AM1881</f>
        <v>10845.098999999998</v>
      </c>
      <c r="D1878">
        <v>19</v>
      </c>
      <c r="E1878">
        <v>192.54</v>
      </c>
      <c r="F1878">
        <v>19</v>
      </c>
      <c r="G1878">
        <v>189.37</v>
      </c>
      <c r="H1878">
        <v>13</v>
      </c>
      <c r="I1878">
        <v>97.584999999999994</v>
      </c>
      <c r="J1878">
        <v>10</v>
      </c>
      <c r="K1878">
        <v>113.08499999999999</v>
      </c>
      <c r="L1878">
        <v>1</v>
      </c>
      <c r="M1878">
        <v>6.6</v>
      </c>
      <c r="N1878">
        <f>MAX('[1]SGU-Solar'!B1881-'SGU-Solar'!AX1881,0)</f>
        <v>902</v>
      </c>
      <c r="O1878">
        <f>MAX('[1]SGU-Solar'!C1881-'SGU-Solar'!AY1881,0)</f>
        <v>2530.9849999999988</v>
      </c>
      <c r="P1878">
        <f>'[1]SGU-Solar'!D1881</f>
        <v>20</v>
      </c>
      <c r="Q1878">
        <f>'[1]SGU-Solar'!E1881</f>
        <v>186.30500000000001</v>
      </c>
      <c r="R1878">
        <f>'[1]SGU-Solar'!F1881</f>
        <v>54</v>
      </c>
      <c r="S1878">
        <f>'[1]SGU-Solar'!G1881</f>
        <v>421.74</v>
      </c>
      <c r="T1878">
        <f>'[1]SGU-Solar'!H1881</f>
        <v>37</v>
      </c>
      <c r="U1878">
        <f>'[1]SGU-Solar'!I1881</f>
        <v>273.25</v>
      </c>
      <c r="V1878">
        <f>'[1]SGU-Solar'!J1881</f>
        <v>34</v>
      </c>
      <c r="W1878">
        <f>'[1]SGU-Solar'!K1881</f>
        <v>265.82499999999999</v>
      </c>
    </row>
    <row r="1879" spans="1:23" x14ac:dyDescent="0.25">
      <c r="A1879" t="s">
        <v>1920</v>
      </c>
      <c r="B1879">
        <f>'SGU-Solar'!B1882+'SGU-Solar'!D1882+'SGU-Solar'!F1882+'SGU-Solar'!H1882+'SGU-Solar'!J1882+'SGU-Solar'!L1882+'SGU-Solar'!N1882+'SGU-Solar'!P1882+'SGU-Solar'!R1882+'SGU-Solar'!T1882+'SGU-Solar'!V1882+'SGU-Solar'!X1882+'SGU-Solar'!Z1882+'SGU-Solar'!AB1882+'SGU-Solar'!AD1882+'SGU-Solar'!AF1882+'SGU-Solar'!AH1882+'SGU-Solar'!AJ1882+'SGU-Solar'!AL1882</f>
        <v>548</v>
      </c>
      <c r="C1879">
        <f>'SGU-Solar'!C1882+'SGU-Solar'!E1882+'SGU-Solar'!G1882+'SGU-Solar'!I1882+'SGU-Solar'!K1882+'SGU-Solar'!M1882+'SGU-Solar'!O1882+'SGU-Solar'!Q1882+'SGU-Solar'!S1882+'SGU-Solar'!U1882+'SGU-Solar'!W1882+'SGU-Solar'!Y1882+'SGU-Solar'!AA1882+'SGU-Solar'!AC1882+'SGU-Solar'!AE1882+'SGU-Solar'!AG1882+'SGU-Solar'!AI1882+'SGU-Solar'!AK1882+'SGU-Solar'!AM1882</f>
        <v>2346.6889999999994</v>
      </c>
      <c r="D1879">
        <v>4</v>
      </c>
      <c r="E1879">
        <v>114.24</v>
      </c>
      <c r="F1879">
        <v>9</v>
      </c>
      <c r="G1879">
        <v>81.614999999999995</v>
      </c>
      <c r="H1879">
        <v>4</v>
      </c>
      <c r="I1879">
        <v>23.774999999999999</v>
      </c>
      <c r="J1879">
        <v>4</v>
      </c>
      <c r="K1879">
        <v>27</v>
      </c>
      <c r="L1879">
        <v>1</v>
      </c>
      <c r="M1879">
        <v>6.6</v>
      </c>
      <c r="N1879">
        <f>MAX('[1]SGU-Solar'!B1882-'SGU-Solar'!AX1882,0)</f>
        <v>1408</v>
      </c>
      <c r="O1879">
        <f>MAX('[1]SGU-Solar'!C1882-'SGU-Solar'!AY1882,0)</f>
        <v>9533.1450000000004</v>
      </c>
      <c r="P1879">
        <f>'[1]SGU-Solar'!D1882</f>
        <v>14</v>
      </c>
      <c r="Q1879">
        <f>'[1]SGU-Solar'!E1882</f>
        <v>111.08499999999999</v>
      </c>
      <c r="R1879">
        <f>'[1]SGU-Solar'!F1882</f>
        <v>9</v>
      </c>
      <c r="S1879">
        <f>'[1]SGU-Solar'!G1882</f>
        <v>100.7</v>
      </c>
      <c r="T1879">
        <f>'[1]SGU-Solar'!H1882</f>
        <v>16</v>
      </c>
      <c r="U1879">
        <f>'[1]SGU-Solar'!I1882</f>
        <v>182.845</v>
      </c>
      <c r="V1879">
        <f>'[1]SGU-Solar'!J1882</f>
        <v>16</v>
      </c>
      <c r="W1879">
        <f>'[1]SGU-Solar'!K1882</f>
        <v>133.74</v>
      </c>
    </row>
    <row r="1880" spans="1:23" x14ac:dyDescent="0.25">
      <c r="A1880" t="s">
        <v>1921</v>
      </c>
      <c r="B1880">
        <f>'SGU-Solar'!B1883+'SGU-Solar'!D1883+'SGU-Solar'!F1883+'SGU-Solar'!H1883+'SGU-Solar'!J1883+'SGU-Solar'!L1883+'SGU-Solar'!N1883+'SGU-Solar'!P1883+'SGU-Solar'!R1883+'SGU-Solar'!T1883+'SGU-Solar'!V1883+'SGU-Solar'!X1883+'SGU-Solar'!Z1883+'SGU-Solar'!AB1883+'SGU-Solar'!AD1883+'SGU-Solar'!AF1883+'SGU-Solar'!AH1883+'SGU-Solar'!AJ1883+'SGU-Solar'!AL1883</f>
        <v>450</v>
      </c>
      <c r="C1880">
        <f>'SGU-Solar'!C1883+'SGU-Solar'!E1883+'SGU-Solar'!G1883+'SGU-Solar'!I1883+'SGU-Solar'!K1883+'SGU-Solar'!M1883+'SGU-Solar'!O1883+'SGU-Solar'!Q1883+'SGU-Solar'!S1883+'SGU-Solar'!U1883+'SGU-Solar'!W1883+'SGU-Solar'!Y1883+'SGU-Solar'!AA1883+'SGU-Solar'!AC1883+'SGU-Solar'!AE1883+'SGU-Solar'!AG1883+'SGU-Solar'!AI1883+'SGU-Solar'!AK1883+'SGU-Solar'!AM1883</f>
        <v>2674.9499999999994</v>
      </c>
      <c r="D1880">
        <v>6</v>
      </c>
      <c r="E1880">
        <v>85.71</v>
      </c>
      <c r="F1880">
        <v>4</v>
      </c>
      <c r="G1880">
        <v>28.08</v>
      </c>
      <c r="H1880">
        <v>1</v>
      </c>
      <c r="I1880">
        <v>6.6</v>
      </c>
      <c r="J1880">
        <v>0</v>
      </c>
      <c r="K1880">
        <v>0</v>
      </c>
      <c r="L1880">
        <v>4</v>
      </c>
      <c r="M1880">
        <v>55.454999999999998</v>
      </c>
      <c r="N1880">
        <f>MAX('[1]SGU-Solar'!B1883-'SGU-Solar'!AX1883,0)</f>
        <v>121</v>
      </c>
      <c r="O1880">
        <f>MAX('[1]SGU-Solar'!C1883-'SGU-Solar'!AY1883,0)</f>
        <v>0</v>
      </c>
      <c r="P1880">
        <f>'[1]SGU-Solar'!D1883</f>
        <v>7</v>
      </c>
      <c r="Q1880">
        <f>'[1]SGU-Solar'!E1883</f>
        <v>59.414999999999999</v>
      </c>
      <c r="R1880">
        <f>'[1]SGU-Solar'!F1883</f>
        <v>3</v>
      </c>
      <c r="S1880">
        <f>'[1]SGU-Solar'!G1883</f>
        <v>20.32</v>
      </c>
      <c r="T1880">
        <f>'[1]SGU-Solar'!H1883</f>
        <v>5</v>
      </c>
      <c r="U1880">
        <f>'[1]SGU-Solar'!I1883</f>
        <v>115.49</v>
      </c>
      <c r="V1880">
        <f>'[1]SGU-Solar'!J1883</f>
        <v>6</v>
      </c>
      <c r="W1880">
        <f>'[1]SGU-Solar'!K1883</f>
        <v>42.765000000000001</v>
      </c>
    </row>
    <row r="1881" spans="1:23" x14ac:dyDescent="0.25">
      <c r="A1881" t="s">
        <v>1922</v>
      </c>
      <c r="B1881">
        <f>'SGU-Solar'!B1884+'SGU-Solar'!D1884+'SGU-Solar'!F1884+'SGU-Solar'!H1884+'SGU-Solar'!J1884+'SGU-Solar'!L1884+'SGU-Solar'!N1884+'SGU-Solar'!P1884+'SGU-Solar'!R1884+'SGU-Solar'!T1884+'SGU-Solar'!V1884+'SGU-Solar'!X1884+'SGU-Solar'!Z1884+'SGU-Solar'!AB1884+'SGU-Solar'!AD1884+'SGU-Solar'!AF1884+'SGU-Solar'!AH1884+'SGU-Solar'!AJ1884+'SGU-Solar'!AL1884</f>
        <v>769</v>
      </c>
      <c r="C1881">
        <f>'SGU-Solar'!C1884+'SGU-Solar'!E1884+'SGU-Solar'!G1884+'SGU-Solar'!I1884+'SGU-Solar'!K1884+'SGU-Solar'!M1884+'SGU-Solar'!O1884+'SGU-Solar'!Q1884+'SGU-Solar'!S1884+'SGU-Solar'!U1884+'SGU-Solar'!W1884+'SGU-Solar'!Y1884+'SGU-Solar'!AA1884+'SGU-Solar'!AC1884+'SGU-Solar'!AE1884+'SGU-Solar'!AG1884+'SGU-Solar'!AI1884+'SGU-Solar'!AK1884+'SGU-Solar'!AM1884</f>
        <v>3391.703</v>
      </c>
      <c r="D1881">
        <v>6</v>
      </c>
      <c r="E1881">
        <v>102.3</v>
      </c>
      <c r="F1881">
        <v>8</v>
      </c>
      <c r="G1881">
        <v>67.760000000000005</v>
      </c>
      <c r="H1881">
        <v>6</v>
      </c>
      <c r="I1881">
        <v>67.98</v>
      </c>
      <c r="J1881">
        <v>5</v>
      </c>
      <c r="K1881">
        <v>51.475000000000001</v>
      </c>
      <c r="L1881">
        <v>0</v>
      </c>
      <c r="M1881">
        <v>0</v>
      </c>
      <c r="N1881">
        <f>MAX('[1]SGU-Solar'!B1884-'SGU-Solar'!AX1884,0)</f>
        <v>0</v>
      </c>
      <c r="O1881">
        <f>MAX('[1]SGU-Solar'!C1884-'SGU-Solar'!AY1884,0)</f>
        <v>0</v>
      </c>
      <c r="P1881">
        <f>'[1]SGU-Solar'!D1884</f>
        <v>0</v>
      </c>
      <c r="Q1881">
        <f>'[1]SGU-Solar'!E1884</f>
        <v>0</v>
      </c>
      <c r="R1881">
        <f>'[1]SGU-Solar'!F1884</f>
        <v>9</v>
      </c>
      <c r="S1881">
        <f>'[1]SGU-Solar'!G1884</f>
        <v>64.47</v>
      </c>
      <c r="T1881">
        <f>'[1]SGU-Solar'!H1884</f>
        <v>3</v>
      </c>
      <c r="U1881">
        <f>'[1]SGU-Solar'!I1884</f>
        <v>19.95</v>
      </c>
      <c r="V1881">
        <f>'[1]SGU-Solar'!J1884</f>
        <v>1</v>
      </c>
      <c r="W1881">
        <f>'[1]SGU-Solar'!K1884</f>
        <v>6.65</v>
      </c>
    </row>
    <row r="1882" spans="1:23" x14ac:dyDescent="0.25">
      <c r="A1882" t="s">
        <v>1923</v>
      </c>
      <c r="B1882">
        <f>'SGU-Solar'!B1885+'SGU-Solar'!D1885+'SGU-Solar'!F1885+'SGU-Solar'!H1885+'SGU-Solar'!J1885+'SGU-Solar'!L1885+'SGU-Solar'!N1885+'SGU-Solar'!P1885+'SGU-Solar'!R1885+'SGU-Solar'!T1885+'SGU-Solar'!V1885+'SGU-Solar'!X1885+'SGU-Solar'!Z1885+'SGU-Solar'!AB1885+'SGU-Solar'!AD1885+'SGU-Solar'!AF1885+'SGU-Solar'!AH1885+'SGU-Solar'!AJ1885+'SGU-Solar'!AL1885</f>
        <v>358</v>
      </c>
      <c r="C1882">
        <f>'SGU-Solar'!C1885+'SGU-Solar'!E1885+'SGU-Solar'!G1885+'SGU-Solar'!I1885+'SGU-Solar'!K1885+'SGU-Solar'!M1885+'SGU-Solar'!O1885+'SGU-Solar'!Q1885+'SGU-Solar'!S1885+'SGU-Solar'!U1885+'SGU-Solar'!W1885+'SGU-Solar'!Y1885+'SGU-Solar'!AA1885+'SGU-Solar'!AC1885+'SGU-Solar'!AE1885+'SGU-Solar'!AG1885+'SGU-Solar'!AI1885+'SGU-Solar'!AK1885+'SGU-Solar'!AM1885</f>
        <v>1561.0989999999999</v>
      </c>
      <c r="D1882">
        <v>4</v>
      </c>
      <c r="E1882">
        <v>34.11</v>
      </c>
      <c r="F1882">
        <v>2</v>
      </c>
      <c r="G1882">
        <v>17.324999999999999</v>
      </c>
      <c r="H1882">
        <v>2</v>
      </c>
      <c r="I1882">
        <v>19.8</v>
      </c>
      <c r="J1882">
        <v>0</v>
      </c>
      <c r="K1882">
        <v>0</v>
      </c>
      <c r="L1882">
        <v>0</v>
      </c>
      <c r="M1882">
        <v>0</v>
      </c>
      <c r="N1882">
        <f>MAX('[1]SGU-Solar'!B1885-'SGU-Solar'!AX1885,0)</f>
        <v>435</v>
      </c>
      <c r="O1882">
        <f>MAX('[1]SGU-Solar'!C1885-'SGU-Solar'!AY1885,0)</f>
        <v>2218.5190000000002</v>
      </c>
      <c r="P1882">
        <f>'[1]SGU-Solar'!D1885</f>
        <v>6</v>
      </c>
      <c r="Q1882">
        <f>'[1]SGU-Solar'!E1885</f>
        <v>55.65</v>
      </c>
      <c r="R1882">
        <f>'[1]SGU-Solar'!F1885</f>
        <v>6</v>
      </c>
      <c r="S1882">
        <f>'[1]SGU-Solar'!G1885</f>
        <v>42.895000000000003</v>
      </c>
      <c r="T1882">
        <f>'[1]SGU-Solar'!H1885</f>
        <v>9</v>
      </c>
      <c r="U1882">
        <f>'[1]SGU-Solar'!I1885</f>
        <v>82.674999999999997</v>
      </c>
      <c r="V1882">
        <f>'[1]SGU-Solar'!J1885</f>
        <v>8</v>
      </c>
      <c r="W1882">
        <f>'[1]SGU-Solar'!K1885</f>
        <v>55.97</v>
      </c>
    </row>
    <row r="1883" spans="1:23" x14ac:dyDescent="0.25">
      <c r="A1883" t="s">
        <v>1924</v>
      </c>
      <c r="B1883">
        <f>'SGU-Solar'!B1886+'SGU-Solar'!D1886+'SGU-Solar'!F1886+'SGU-Solar'!H1886+'SGU-Solar'!J1886+'SGU-Solar'!L1886+'SGU-Solar'!N1886+'SGU-Solar'!P1886+'SGU-Solar'!R1886+'SGU-Solar'!T1886+'SGU-Solar'!V1886+'SGU-Solar'!X1886+'SGU-Solar'!Z1886+'SGU-Solar'!AB1886+'SGU-Solar'!AD1886+'SGU-Solar'!AF1886+'SGU-Solar'!AH1886+'SGU-Solar'!AJ1886+'SGU-Solar'!AL1886</f>
        <v>539</v>
      </c>
      <c r="C1883">
        <f>'SGU-Solar'!C1886+'SGU-Solar'!E1886+'SGU-Solar'!G1886+'SGU-Solar'!I1886+'SGU-Solar'!K1886+'SGU-Solar'!M1886+'SGU-Solar'!O1886+'SGU-Solar'!Q1886+'SGU-Solar'!S1886+'SGU-Solar'!U1886+'SGU-Solar'!W1886+'SGU-Solar'!Y1886+'SGU-Solar'!AA1886+'SGU-Solar'!AC1886+'SGU-Solar'!AE1886+'SGU-Solar'!AG1886+'SGU-Solar'!AI1886+'SGU-Solar'!AK1886+'SGU-Solar'!AM1886</f>
        <v>2396.7339999999999</v>
      </c>
      <c r="D1883">
        <v>2</v>
      </c>
      <c r="E1883">
        <v>11.01</v>
      </c>
      <c r="F1883">
        <v>4</v>
      </c>
      <c r="G1883">
        <v>33.93</v>
      </c>
      <c r="H1883">
        <v>3</v>
      </c>
      <c r="I1883">
        <v>25.4</v>
      </c>
      <c r="J1883">
        <v>7</v>
      </c>
      <c r="K1883">
        <v>41.615000000000002</v>
      </c>
      <c r="L1883">
        <v>0</v>
      </c>
      <c r="M1883">
        <v>0</v>
      </c>
      <c r="N1883">
        <f>MAX('[1]SGU-Solar'!B1886-'SGU-Solar'!AX1886,0)</f>
        <v>0</v>
      </c>
      <c r="O1883">
        <f>MAX('[1]SGU-Solar'!C1886-'SGU-Solar'!AY1886,0)</f>
        <v>0</v>
      </c>
      <c r="P1883">
        <f>'[1]SGU-Solar'!D1886</f>
        <v>1</v>
      </c>
      <c r="Q1883">
        <f>'[1]SGU-Solar'!E1886</f>
        <v>7.875</v>
      </c>
      <c r="R1883">
        <f>'[1]SGU-Solar'!F1886</f>
        <v>4</v>
      </c>
      <c r="S1883">
        <f>'[1]SGU-Solar'!G1886</f>
        <v>39.6</v>
      </c>
      <c r="T1883">
        <f>'[1]SGU-Solar'!H1886</f>
        <v>3</v>
      </c>
      <c r="U1883">
        <f>'[1]SGU-Solar'!I1886</f>
        <v>19.815000000000001</v>
      </c>
      <c r="V1883">
        <f>'[1]SGU-Solar'!J1886</f>
        <v>3</v>
      </c>
      <c r="W1883">
        <f>'[1]SGU-Solar'!K1886</f>
        <v>41.594999999999999</v>
      </c>
    </row>
    <row r="1884" spans="1:23" x14ac:dyDescent="0.25">
      <c r="A1884" t="s">
        <v>1925</v>
      </c>
      <c r="B1884">
        <f>'SGU-Solar'!B1887+'SGU-Solar'!D1887+'SGU-Solar'!F1887+'SGU-Solar'!H1887+'SGU-Solar'!J1887+'SGU-Solar'!L1887+'SGU-Solar'!N1887+'SGU-Solar'!P1887+'SGU-Solar'!R1887+'SGU-Solar'!T1887+'SGU-Solar'!V1887+'SGU-Solar'!X1887+'SGU-Solar'!Z1887+'SGU-Solar'!AB1887+'SGU-Solar'!AD1887+'SGU-Solar'!AF1887+'SGU-Solar'!AH1887+'SGU-Solar'!AJ1887+'SGU-Solar'!AL1887</f>
        <v>84</v>
      </c>
      <c r="C1884">
        <f>'SGU-Solar'!C1887+'SGU-Solar'!E1887+'SGU-Solar'!G1887+'SGU-Solar'!I1887+'SGU-Solar'!K1887+'SGU-Solar'!M1887+'SGU-Solar'!O1887+'SGU-Solar'!Q1887+'SGU-Solar'!S1887+'SGU-Solar'!U1887+'SGU-Solar'!W1887+'SGU-Solar'!Y1887+'SGU-Solar'!AA1887+'SGU-Solar'!AC1887+'SGU-Solar'!AE1887+'SGU-Solar'!AG1887+'SGU-Solar'!AI1887+'SGU-Solar'!AK1887+'SGU-Solar'!AM1887</f>
        <v>470.33600000000001</v>
      </c>
      <c r="D1884">
        <v>1</v>
      </c>
      <c r="E1884">
        <v>36.04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13.2</v>
      </c>
      <c r="L1884">
        <v>1</v>
      </c>
      <c r="M1884">
        <v>6.3</v>
      </c>
      <c r="N1884">
        <f>MAX('[1]SGU-Solar'!B1887-'SGU-Solar'!AX1887,0)</f>
        <v>477</v>
      </c>
      <c r="O1884">
        <f>MAX('[1]SGU-Solar'!C1887-'SGU-Solar'!AY1887,0)</f>
        <v>2057.1329999999998</v>
      </c>
      <c r="P1884">
        <f>'[1]SGU-Solar'!D1887</f>
        <v>5</v>
      </c>
      <c r="Q1884">
        <f>'[1]SGU-Solar'!E1887</f>
        <v>39.630000000000003</v>
      </c>
      <c r="R1884">
        <f>'[1]SGU-Solar'!F1887</f>
        <v>5</v>
      </c>
      <c r="S1884">
        <f>'[1]SGU-Solar'!G1887</f>
        <v>34.274999999999999</v>
      </c>
      <c r="T1884">
        <f>'[1]SGU-Solar'!H1887</f>
        <v>1</v>
      </c>
      <c r="U1884">
        <f>'[1]SGU-Solar'!I1887</f>
        <v>6.3</v>
      </c>
      <c r="V1884">
        <f>'[1]SGU-Solar'!J1887</f>
        <v>9</v>
      </c>
      <c r="W1884">
        <f>'[1]SGU-Solar'!K1887</f>
        <v>57</v>
      </c>
    </row>
    <row r="1885" spans="1:23" x14ac:dyDescent="0.25">
      <c r="A1885" t="s">
        <v>1926</v>
      </c>
      <c r="B1885">
        <f>'SGU-Solar'!B1888+'SGU-Solar'!D1888+'SGU-Solar'!F1888+'SGU-Solar'!H1888+'SGU-Solar'!J1888+'SGU-Solar'!L1888+'SGU-Solar'!N1888+'SGU-Solar'!P1888+'SGU-Solar'!R1888+'SGU-Solar'!T1888+'SGU-Solar'!V1888+'SGU-Solar'!X1888+'SGU-Solar'!Z1888+'SGU-Solar'!AB1888+'SGU-Solar'!AD1888+'SGU-Solar'!AF1888+'SGU-Solar'!AH1888+'SGU-Solar'!AJ1888+'SGU-Solar'!AL1888</f>
        <v>254</v>
      </c>
      <c r="C1885">
        <f>'SGU-Solar'!C1888+'SGU-Solar'!E1888+'SGU-Solar'!G1888+'SGU-Solar'!I1888+'SGU-Solar'!K1888+'SGU-Solar'!M1888+'SGU-Solar'!O1888+'SGU-Solar'!Q1888+'SGU-Solar'!S1888+'SGU-Solar'!U1888+'SGU-Solar'!W1888+'SGU-Solar'!Y1888+'SGU-Solar'!AA1888+'SGU-Solar'!AC1888+'SGU-Solar'!AE1888+'SGU-Solar'!AG1888+'SGU-Solar'!AI1888+'SGU-Solar'!AK1888+'SGU-Solar'!AM1888</f>
        <v>953.07</v>
      </c>
      <c r="D1885">
        <v>4</v>
      </c>
      <c r="E1885">
        <v>27.774999999999999</v>
      </c>
      <c r="F1885">
        <v>2</v>
      </c>
      <c r="G1885">
        <v>18.7</v>
      </c>
      <c r="H1885">
        <v>3</v>
      </c>
      <c r="I1885">
        <v>48.185000000000002</v>
      </c>
      <c r="J1885">
        <v>4</v>
      </c>
      <c r="K1885">
        <v>29.25</v>
      </c>
      <c r="L1885">
        <v>0</v>
      </c>
      <c r="M1885">
        <v>0</v>
      </c>
      <c r="N1885">
        <f>MAX('[1]SGU-Solar'!B1888-'SGU-Solar'!AX1888,0)</f>
        <v>0</v>
      </c>
      <c r="O1885">
        <f>MAX('[1]SGU-Solar'!C1888-'SGU-Solar'!AY1888,0)</f>
        <v>0</v>
      </c>
      <c r="P1885">
        <f>'[1]SGU-Solar'!D1888</f>
        <v>0</v>
      </c>
      <c r="Q1885">
        <f>'[1]SGU-Solar'!E1888</f>
        <v>0</v>
      </c>
      <c r="R1885">
        <f>'[1]SGU-Solar'!F1888</f>
        <v>0</v>
      </c>
      <c r="S1885">
        <f>'[1]SGU-Solar'!G1888</f>
        <v>0</v>
      </c>
      <c r="T1885">
        <f>'[1]SGU-Solar'!H1888</f>
        <v>0</v>
      </c>
      <c r="U1885">
        <f>'[1]SGU-Solar'!I1888</f>
        <v>0</v>
      </c>
      <c r="V1885">
        <f>'[1]SGU-Solar'!J1888</f>
        <v>2</v>
      </c>
      <c r="W1885">
        <f>'[1]SGU-Solar'!K1888</f>
        <v>12.27</v>
      </c>
    </row>
    <row r="1886" spans="1:23" x14ac:dyDescent="0.25">
      <c r="A1886" t="s">
        <v>1927</v>
      </c>
      <c r="B1886">
        <f>'SGU-Solar'!B1889+'SGU-Solar'!D1889+'SGU-Solar'!F1889+'SGU-Solar'!H1889+'SGU-Solar'!J1889+'SGU-Solar'!L1889+'SGU-Solar'!N1889+'SGU-Solar'!P1889+'SGU-Solar'!R1889+'SGU-Solar'!T1889+'SGU-Solar'!V1889+'SGU-Solar'!X1889+'SGU-Solar'!Z1889+'SGU-Solar'!AB1889+'SGU-Solar'!AD1889+'SGU-Solar'!AF1889+'SGU-Solar'!AH1889+'SGU-Solar'!AJ1889+'SGU-Solar'!AL1889</f>
        <v>345</v>
      </c>
      <c r="C1886">
        <f>'SGU-Solar'!C1889+'SGU-Solar'!E1889+'SGU-Solar'!G1889+'SGU-Solar'!I1889+'SGU-Solar'!K1889+'SGU-Solar'!M1889+'SGU-Solar'!O1889+'SGU-Solar'!Q1889+'SGU-Solar'!S1889+'SGU-Solar'!U1889+'SGU-Solar'!W1889+'SGU-Solar'!Y1889+'SGU-Solar'!AA1889+'SGU-Solar'!AC1889+'SGU-Solar'!AE1889+'SGU-Solar'!AG1889+'SGU-Solar'!AI1889+'SGU-Solar'!AK1889+'SGU-Solar'!AM1889</f>
        <v>1533.6240000000005</v>
      </c>
      <c r="D1886">
        <v>4</v>
      </c>
      <c r="E1886">
        <v>26.4</v>
      </c>
      <c r="F1886">
        <v>3</v>
      </c>
      <c r="G1886">
        <v>18.600000000000001</v>
      </c>
      <c r="H1886">
        <v>3</v>
      </c>
      <c r="I1886">
        <v>19.47</v>
      </c>
      <c r="J1886">
        <v>1</v>
      </c>
      <c r="K1886">
        <v>6.6</v>
      </c>
      <c r="L1886">
        <v>1</v>
      </c>
      <c r="M1886">
        <v>15.4</v>
      </c>
      <c r="N1886">
        <f>MAX('[1]SGU-Solar'!B1889-'SGU-Solar'!AX1889,0)</f>
        <v>0</v>
      </c>
      <c r="O1886">
        <f>MAX('[1]SGU-Solar'!C1889-'SGU-Solar'!AY1889,0)</f>
        <v>0</v>
      </c>
      <c r="P1886">
        <f>'[1]SGU-Solar'!D1889</f>
        <v>1</v>
      </c>
      <c r="Q1886">
        <f>'[1]SGU-Solar'!E1889</f>
        <v>4.6900000000000004</v>
      </c>
      <c r="R1886">
        <f>'[1]SGU-Solar'!F1889</f>
        <v>2</v>
      </c>
      <c r="S1886">
        <f>'[1]SGU-Solar'!G1889</f>
        <v>13.2</v>
      </c>
      <c r="T1886">
        <f>'[1]SGU-Solar'!H1889</f>
        <v>0</v>
      </c>
      <c r="U1886">
        <f>'[1]SGU-Solar'!I1889</f>
        <v>0</v>
      </c>
      <c r="V1886">
        <f>'[1]SGU-Solar'!J1889</f>
        <v>1</v>
      </c>
      <c r="W1886">
        <f>'[1]SGU-Solar'!K1889</f>
        <v>6.6</v>
      </c>
    </row>
    <row r="1887" spans="1:23" x14ac:dyDescent="0.25">
      <c r="A1887" t="s">
        <v>1928</v>
      </c>
      <c r="B1887">
        <f>'SGU-Solar'!B1890+'SGU-Solar'!D1890+'SGU-Solar'!F1890+'SGU-Solar'!H1890+'SGU-Solar'!J1890+'SGU-Solar'!L1890+'SGU-Solar'!N1890+'SGU-Solar'!P1890+'SGU-Solar'!R1890+'SGU-Solar'!T1890+'SGU-Solar'!V1890+'SGU-Solar'!X1890+'SGU-Solar'!Z1890+'SGU-Solar'!AB1890+'SGU-Solar'!AD1890+'SGU-Solar'!AF1890+'SGU-Solar'!AH1890+'SGU-Solar'!AJ1890+'SGU-Solar'!AL1890</f>
        <v>79</v>
      </c>
      <c r="C1887">
        <f>'SGU-Solar'!C1890+'SGU-Solar'!E1890+'SGU-Solar'!G1890+'SGU-Solar'!I1890+'SGU-Solar'!K1890+'SGU-Solar'!M1890+'SGU-Solar'!O1890+'SGU-Solar'!Q1890+'SGU-Solar'!S1890+'SGU-Solar'!U1890+'SGU-Solar'!W1890+'SGU-Solar'!Y1890+'SGU-Solar'!AA1890+'SGU-Solar'!AC1890+'SGU-Solar'!AE1890+'SGU-Solar'!AG1890+'SGU-Solar'!AI1890+'SGU-Solar'!AK1890+'SGU-Solar'!AM1890</f>
        <v>798.04500000000007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f>MAX('[1]SGU-Solar'!B1890-'SGU-Solar'!AX1890,0)</f>
        <v>282</v>
      </c>
      <c r="O1887">
        <f>MAX('[1]SGU-Solar'!C1890-'SGU-Solar'!AY1890,0)</f>
        <v>847.07399999999996</v>
      </c>
      <c r="P1887">
        <f>'[1]SGU-Solar'!D1890</f>
        <v>3</v>
      </c>
      <c r="Q1887">
        <f>'[1]SGU-Solar'!E1890</f>
        <v>19.25</v>
      </c>
      <c r="R1887">
        <f>'[1]SGU-Solar'!F1890</f>
        <v>4</v>
      </c>
      <c r="S1887">
        <f>'[1]SGU-Solar'!G1890</f>
        <v>49.755000000000003</v>
      </c>
      <c r="T1887">
        <f>'[1]SGU-Solar'!H1890</f>
        <v>4</v>
      </c>
      <c r="U1887">
        <f>'[1]SGU-Solar'!I1890</f>
        <v>31.02</v>
      </c>
      <c r="V1887">
        <f>'[1]SGU-Solar'!J1890</f>
        <v>8</v>
      </c>
      <c r="W1887">
        <f>'[1]SGU-Solar'!K1890</f>
        <v>50.715000000000003</v>
      </c>
    </row>
    <row r="1888" spans="1:23" x14ac:dyDescent="0.25">
      <c r="A1888" t="s">
        <v>1929</v>
      </c>
      <c r="B1888">
        <f>'SGU-Solar'!B1891+'SGU-Solar'!D1891+'SGU-Solar'!F1891+'SGU-Solar'!H1891+'SGU-Solar'!J1891+'SGU-Solar'!L1891+'SGU-Solar'!N1891+'SGU-Solar'!P1891+'SGU-Solar'!R1891+'SGU-Solar'!T1891+'SGU-Solar'!V1891+'SGU-Solar'!X1891+'SGU-Solar'!Z1891+'SGU-Solar'!AB1891+'SGU-Solar'!AD1891+'SGU-Solar'!AF1891+'SGU-Solar'!AH1891+'SGU-Solar'!AJ1891+'SGU-Solar'!AL1891</f>
        <v>54</v>
      </c>
      <c r="C1888">
        <f>'SGU-Solar'!C1891+'SGU-Solar'!E1891+'SGU-Solar'!G1891+'SGU-Solar'!I1891+'SGU-Solar'!K1891+'SGU-Solar'!M1891+'SGU-Solar'!O1891+'SGU-Solar'!Q1891+'SGU-Solar'!S1891+'SGU-Solar'!U1891+'SGU-Solar'!W1891+'SGU-Solar'!Y1891+'SGU-Solar'!AA1891+'SGU-Solar'!AC1891+'SGU-Solar'!AE1891+'SGU-Solar'!AG1891+'SGU-Solar'!AI1891+'SGU-Solar'!AK1891+'SGU-Solar'!AM1891</f>
        <v>344.85000000000008</v>
      </c>
      <c r="D1888">
        <v>1</v>
      </c>
      <c r="E1888">
        <v>4.95</v>
      </c>
      <c r="F1888">
        <v>1</v>
      </c>
      <c r="G1888">
        <v>99.99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f>MAX('[1]SGU-Solar'!B1891-'SGU-Solar'!AX1891,0)</f>
        <v>27</v>
      </c>
      <c r="O1888">
        <f>MAX('[1]SGU-Solar'!C1891-'SGU-Solar'!AY1891,0)</f>
        <v>417.01499999999993</v>
      </c>
      <c r="P1888">
        <f>'[1]SGU-Solar'!D1891</f>
        <v>0</v>
      </c>
      <c r="Q1888">
        <f>'[1]SGU-Solar'!E1891</f>
        <v>0</v>
      </c>
      <c r="R1888">
        <f>'[1]SGU-Solar'!F1891</f>
        <v>0</v>
      </c>
      <c r="S1888">
        <f>'[1]SGU-Solar'!G1891</f>
        <v>0</v>
      </c>
      <c r="T1888">
        <f>'[1]SGU-Solar'!H1891</f>
        <v>0</v>
      </c>
      <c r="U1888">
        <f>'[1]SGU-Solar'!I1891</f>
        <v>0</v>
      </c>
      <c r="V1888">
        <f>'[1]SGU-Solar'!J1891</f>
        <v>1</v>
      </c>
      <c r="W1888">
        <f>'[1]SGU-Solar'!K1891</f>
        <v>6.6</v>
      </c>
    </row>
    <row r="1889" spans="1:23" x14ac:dyDescent="0.25">
      <c r="A1889" t="s">
        <v>1930</v>
      </c>
      <c r="B1889">
        <f>'SGU-Solar'!B1892+'SGU-Solar'!D1892+'SGU-Solar'!F1892+'SGU-Solar'!H1892+'SGU-Solar'!J1892+'SGU-Solar'!L1892+'SGU-Solar'!N1892+'SGU-Solar'!P1892+'SGU-Solar'!R1892+'SGU-Solar'!T1892+'SGU-Solar'!V1892+'SGU-Solar'!X1892+'SGU-Solar'!Z1892+'SGU-Solar'!AB1892+'SGU-Solar'!AD1892+'SGU-Solar'!AF1892+'SGU-Solar'!AH1892+'SGU-Solar'!AJ1892+'SGU-Solar'!AL1892</f>
        <v>26</v>
      </c>
      <c r="C1889">
        <f>'SGU-Solar'!C1892+'SGU-Solar'!E1892+'SGU-Solar'!G1892+'SGU-Solar'!I1892+'SGU-Solar'!K1892+'SGU-Solar'!M1892+'SGU-Solar'!O1892+'SGU-Solar'!Q1892+'SGU-Solar'!S1892+'SGU-Solar'!U1892+'SGU-Solar'!W1892+'SGU-Solar'!Y1892+'SGU-Solar'!AA1892+'SGU-Solar'!AC1892+'SGU-Solar'!AE1892+'SGU-Solar'!AG1892+'SGU-Solar'!AI1892+'SGU-Solar'!AK1892+'SGU-Solar'!AM1892</f>
        <v>411.01500000000004</v>
      </c>
      <c r="D1889">
        <v>0</v>
      </c>
      <c r="E1889">
        <v>0</v>
      </c>
      <c r="F1889">
        <v>1</v>
      </c>
      <c r="G1889">
        <v>6.6</v>
      </c>
      <c r="H1889">
        <v>1</v>
      </c>
      <c r="I1889">
        <v>13.2</v>
      </c>
      <c r="J1889">
        <v>1</v>
      </c>
      <c r="K1889">
        <v>15.39</v>
      </c>
      <c r="L1889">
        <v>0</v>
      </c>
      <c r="M1889">
        <v>0</v>
      </c>
      <c r="N1889">
        <f>MAX('[1]SGU-Solar'!B1892-'SGU-Solar'!AX1892,0)</f>
        <v>27</v>
      </c>
      <c r="O1889">
        <f>MAX('[1]SGU-Solar'!C1892-'SGU-Solar'!AY1892,0)</f>
        <v>3.5850000000000364</v>
      </c>
      <c r="P1889">
        <f>'[1]SGU-Solar'!D1892</f>
        <v>0</v>
      </c>
      <c r="Q1889">
        <f>'[1]SGU-Solar'!E1892</f>
        <v>0</v>
      </c>
      <c r="R1889">
        <f>'[1]SGU-Solar'!F1892</f>
        <v>0</v>
      </c>
      <c r="S1889">
        <f>'[1]SGU-Solar'!G1892</f>
        <v>0</v>
      </c>
      <c r="T1889">
        <f>'[1]SGU-Solar'!H1892</f>
        <v>1</v>
      </c>
      <c r="U1889">
        <f>'[1]SGU-Solar'!I1892</f>
        <v>6.6</v>
      </c>
      <c r="V1889">
        <f>'[1]SGU-Solar'!J1892</f>
        <v>0</v>
      </c>
      <c r="W1889">
        <f>'[1]SGU-Solar'!K1892</f>
        <v>0</v>
      </c>
    </row>
    <row r="1890" spans="1:23" x14ac:dyDescent="0.25">
      <c r="A1890" t="s">
        <v>1931</v>
      </c>
      <c r="B1890">
        <f>'SGU-Solar'!B1893+'SGU-Solar'!D1893+'SGU-Solar'!F1893+'SGU-Solar'!H1893+'SGU-Solar'!J1893+'SGU-Solar'!L1893+'SGU-Solar'!N1893+'SGU-Solar'!P1893+'SGU-Solar'!R1893+'SGU-Solar'!T1893+'SGU-Solar'!V1893+'SGU-Solar'!X1893+'SGU-Solar'!Z1893+'SGU-Solar'!AB1893+'SGU-Solar'!AD1893+'SGU-Solar'!AF1893+'SGU-Solar'!AH1893+'SGU-Solar'!AJ1893+'SGU-Solar'!AL1893</f>
        <v>369</v>
      </c>
      <c r="C1890">
        <f>'SGU-Solar'!C1893+'SGU-Solar'!E1893+'SGU-Solar'!G1893+'SGU-Solar'!I1893+'SGU-Solar'!K1893+'SGU-Solar'!M1893+'SGU-Solar'!O1893+'SGU-Solar'!Q1893+'SGU-Solar'!S1893+'SGU-Solar'!U1893+'SGU-Solar'!W1893+'SGU-Solar'!Y1893+'SGU-Solar'!AA1893+'SGU-Solar'!AC1893+'SGU-Solar'!AE1893+'SGU-Solar'!AG1893+'SGU-Solar'!AI1893+'SGU-Solar'!AK1893+'SGU-Solar'!AM1893</f>
        <v>2264.9949999999999</v>
      </c>
      <c r="D1890">
        <v>1</v>
      </c>
      <c r="E1890">
        <v>6.6</v>
      </c>
      <c r="F1890">
        <v>4</v>
      </c>
      <c r="G1890">
        <v>26.79</v>
      </c>
      <c r="H1890">
        <v>0</v>
      </c>
      <c r="I1890">
        <v>0</v>
      </c>
      <c r="J1890">
        <v>8</v>
      </c>
      <c r="K1890">
        <v>45.7</v>
      </c>
      <c r="L1890">
        <v>2</v>
      </c>
      <c r="M1890">
        <v>13.2</v>
      </c>
      <c r="N1890">
        <f>MAX('[1]SGU-Solar'!B1893-'SGU-Solar'!AX1893,0)</f>
        <v>0</v>
      </c>
      <c r="O1890">
        <f>MAX('[1]SGU-Solar'!C1893-'SGU-Solar'!AY1893,0)</f>
        <v>0</v>
      </c>
      <c r="P1890">
        <f>'[1]SGU-Solar'!D1893</f>
        <v>0</v>
      </c>
      <c r="Q1890">
        <f>'[1]SGU-Solar'!E1893</f>
        <v>0</v>
      </c>
      <c r="R1890">
        <f>'[1]SGU-Solar'!F1893</f>
        <v>0</v>
      </c>
      <c r="S1890">
        <f>'[1]SGU-Solar'!G1893</f>
        <v>0</v>
      </c>
      <c r="T1890">
        <f>'[1]SGU-Solar'!H1893</f>
        <v>0</v>
      </c>
      <c r="U1890">
        <f>'[1]SGU-Solar'!I1893</f>
        <v>0</v>
      </c>
      <c r="V1890">
        <f>'[1]SGU-Solar'!J1893</f>
        <v>1</v>
      </c>
      <c r="W1890">
        <f>'[1]SGU-Solar'!K1893</f>
        <v>31.2</v>
      </c>
    </row>
    <row r="1891" spans="1:23" x14ac:dyDescent="0.25">
      <c r="A1891" t="s">
        <v>1932</v>
      </c>
      <c r="B1891">
        <f>'SGU-Solar'!B1894+'SGU-Solar'!D1894+'SGU-Solar'!F1894+'SGU-Solar'!H1894+'SGU-Solar'!J1894+'SGU-Solar'!L1894+'SGU-Solar'!N1894+'SGU-Solar'!P1894+'SGU-Solar'!R1894+'SGU-Solar'!T1894+'SGU-Solar'!V1894+'SGU-Solar'!X1894+'SGU-Solar'!Z1894+'SGU-Solar'!AB1894+'SGU-Solar'!AD1894+'SGU-Solar'!AF1894+'SGU-Solar'!AH1894+'SGU-Solar'!AJ1894+'SGU-Solar'!AL1894</f>
        <v>762</v>
      </c>
      <c r="C1891">
        <f>'SGU-Solar'!C1894+'SGU-Solar'!E1894+'SGU-Solar'!G1894+'SGU-Solar'!I1894+'SGU-Solar'!K1894+'SGU-Solar'!M1894+'SGU-Solar'!O1894+'SGU-Solar'!Q1894+'SGU-Solar'!S1894+'SGU-Solar'!U1894+'SGU-Solar'!W1894+'SGU-Solar'!Y1894+'SGU-Solar'!AA1894+'SGU-Solar'!AC1894+'SGU-Solar'!AE1894+'SGU-Solar'!AG1894+'SGU-Solar'!AI1894+'SGU-Solar'!AK1894+'SGU-Solar'!AM1894</f>
        <v>6880.0470000000014</v>
      </c>
      <c r="D1891">
        <v>6</v>
      </c>
      <c r="E1891">
        <v>264.17500000000001</v>
      </c>
      <c r="F1891">
        <v>6</v>
      </c>
      <c r="G1891">
        <v>53.215000000000003</v>
      </c>
      <c r="H1891">
        <v>6</v>
      </c>
      <c r="I1891">
        <v>156.14500000000001</v>
      </c>
      <c r="J1891">
        <v>6</v>
      </c>
      <c r="K1891">
        <v>36.22</v>
      </c>
      <c r="L1891">
        <v>2</v>
      </c>
      <c r="M1891">
        <v>7.4</v>
      </c>
      <c r="N1891">
        <f>MAX('[1]SGU-Solar'!B1894-'SGU-Solar'!AX1894,0)</f>
        <v>0</v>
      </c>
      <c r="O1891">
        <f>MAX('[1]SGU-Solar'!C1894-'SGU-Solar'!AY1894,0)</f>
        <v>0</v>
      </c>
      <c r="P1891">
        <f>'[1]SGU-Solar'!D1894</f>
        <v>1</v>
      </c>
      <c r="Q1891">
        <f>'[1]SGU-Solar'!E1894</f>
        <v>13.2</v>
      </c>
      <c r="R1891">
        <f>'[1]SGU-Solar'!F1894</f>
        <v>0</v>
      </c>
      <c r="S1891">
        <f>'[1]SGU-Solar'!G1894</f>
        <v>0</v>
      </c>
      <c r="T1891">
        <f>'[1]SGU-Solar'!H1894</f>
        <v>2</v>
      </c>
      <c r="U1891">
        <f>'[1]SGU-Solar'!I1894</f>
        <v>8.91</v>
      </c>
      <c r="V1891">
        <f>'[1]SGU-Solar'!J1894</f>
        <v>1</v>
      </c>
      <c r="W1891">
        <f>'[1]SGU-Solar'!K1894</f>
        <v>10</v>
      </c>
    </row>
    <row r="1892" spans="1:23" x14ac:dyDescent="0.25">
      <c r="A1892" t="s">
        <v>1933</v>
      </c>
      <c r="B1892">
        <f>'SGU-Solar'!B1895+'SGU-Solar'!D1895+'SGU-Solar'!F1895+'SGU-Solar'!H1895+'SGU-Solar'!J1895+'SGU-Solar'!L1895+'SGU-Solar'!N1895+'SGU-Solar'!P1895+'SGU-Solar'!R1895+'SGU-Solar'!T1895+'SGU-Solar'!V1895+'SGU-Solar'!X1895+'SGU-Solar'!Z1895+'SGU-Solar'!AB1895+'SGU-Solar'!AD1895+'SGU-Solar'!AF1895+'SGU-Solar'!AH1895+'SGU-Solar'!AJ1895+'SGU-Solar'!AL1895</f>
        <v>13</v>
      </c>
      <c r="C1892">
        <f>'SGU-Solar'!C1895+'SGU-Solar'!E1895+'SGU-Solar'!G1895+'SGU-Solar'!I1895+'SGU-Solar'!K1895+'SGU-Solar'!M1895+'SGU-Solar'!O1895+'SGU-Solar'!Q1895+'SGU-Solar'!S1895+'SGU-Solar'!U1895+'SGU-Solar'!W1895+'SGU-Solar'!Y1895+'SGU-Solar'!AA1895+'SGU-Solar'!AC1895+'SGU-Solar'!AE1895+'SGU-Solar'!AG1895+'SGU-Solar'!AI1895+'SGU-Solar'!AK1895+'SGU-Solar'!AM1895</f>
        <v>239.29500000000002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f>MAX('[1]SGU-Solar'!B1895-'SGU-Solar'!AX1895,0)</f>
        <v>802</v>
      </c>
      <c r="O1892">
        <f>MAX('[1]SGU-Solar'!C1895-'SGU-Solar'!AY1895,0)</f>
        <v>8251.527</v>
      </c>
      <c r="P1892">
        <f>'[1]SGU-Solar'!D1895</f>
        <v>6</v>
      </c>
      <c r="Q1892">
        <f>'[1]SGU-Solar'!E1895</f>
        <v>108.21</v>
      </c>
      <c r="R1892">
        <f>'[1]SGU-Solar'!F1895</f>
        <v>7</v>
      </c>
      <c r="S1892">
        <f>'[1]SGU-Solar'!G1895</f>
        <v>194.43</v>
      </c>
      <c r="T1892">
        <f>'[1]SGU-Solar'!H1895</f>
        <v>10</v>
      </c>
      <c r="U1892">
        <f>'[1]SGU-Solar'!I1895</f>
        <v>83.94</v>
      </c>
      <c r="V1892">
        <f>'[1]SGU-Solar'!J1895</f>
        <v>12</v>
      </c>
      <c r="W1892">
        <f>'[1]SGU-Solar'!K1895</f>
        <v>121.80500000000001</v>
      </c>
    </row>
    <row r="1893" spans="1:23" x14ac:dyDescent="0.25">
      <c r="A1893" t="s">
        <v>1934</v>
      </c>
      <c r="B1893">
        <f>'SGU-Solar'!B1896+'SGU-Solar'!D1896+'SGU-Solar'!F1896+'SGU-Solar'!H1896+'SGU-Solar'!J1896+'SGU-Solar'!L1896+'SGU-Solar'!N1896+'SGU-Solar'!P1896+'SGU-Solar'!R1896+'SGU-Solar'!T1896+'SGU-Solar'!V1896+'SGU-Solar'!X1896+'SGU-Solar'!Z1896+'SGU-Solar'!AB1896+'SGU-Solar'!AD1896+'SGU-Solar'!AF1896+'SGU-Solar'!AH1896+'SGU-Solar'!AJ1896+'SGU-Solar'!AL1896</f>
        <v>561</v>
      </c>
      <c r="C1893">
        <f>'SGU-Solar'!C1896+'SGU-Solar'!E1896+'SGU-Solar'!G1896+'SGU-Solar'!I1896+'SGU-Solar'!K1896+'SGU-Solar'!M1896+'SGU-Solar'!O1896+'SGU-Solar'!Q1896+'SGU-Solar'!S1896+'SGU-Solar'!U1896+'SGU-Solar'!W1896+'SGU-Solar'!Y1896+'SGU-Solar'!AA1896+'SGU-Solar'!AC1896+'SGU-Solar'!AE1896+'SGU-Solar'!AG1896+'SGU-Solar'!AI1896+'SGU-Solar'!AK1896+'SGU-Solar'!AM1896</f>
        <v>2818.1189999999997</v>
      </c>
      <c r="D1893">
        <v>1</v>
      </c>
      <c r="E1893">
        <v>6.8250000000000002</v>
      </c>
      <c r="F1893">
        <v>2</v>
      </c>
      <c r="G1893">
        <v>95.34</v>
      </c>
      <c r="H1893">
        <v>1</v>
      </c>
      <c r="I1893">
        <v>5.415</v>
      </c>
      <c r="J1893">
        <v>7</v>
      </c>
      <c r="K1893">
        <v>45.615000000000002</v>
      </c>
      <c r="L1893">
        <v>3</v>
      </c>
      <c r="M1893">
        <v>22.765000000000001</v>
      </c>
      <c r="N1893">
        <f>MAX('[1]SGU-Solar'!B1896-'SGU-Solar'!AX1896,0)</f>
        <v>0</v>
      </c>
      <c r="O1893">
        <f>MAX('[1]SGU-Solar'!C1896-'SGU-Solar'!AY1896,0)</f>
        <v>0</v>
      </c>
      <c r="P1893">
        <f>'[1]SGU-Solar'!D1896</f>
        <v>0</v>
      </c>
      <c r="Q1893">
        <f>'[1]SGU-Solar'!E1896</f>
        <v>0</v>
      </c>
      <c r="R1893">
        <f>'[1]SGU-Solar'!F1896</f>
        <v>0</v>
      </c>
      <c r="S1893">
        <f>'[1]SGU-Solar'!G1896</f>
        <v>0</v>
      </c>
      <c r="T1893">
        <f>'[1]SGU-Solar'!H1896</f>
        <v>0</v>
      </c>
      <c r="U1893">
        <f>'[1]SGU-Solar'!I1896</f>
        <v>0</v>
      </c>
      <c r="V1893">
        <f>'[1]SGU-Solar'!J1896</f>
        <v>0</v>
      </c>
      <c r="W1893">
        <f>'[1]SGU-Solar'!K1896</f>
        <v>0</v>
      </c>
    </row>
    <row r="1894" spans="1:23" x14ac:dyDescent="0.25">
      <c r="A1894" t="s">
        <v>1935</v>
      </c>
      <c r="B1894">
        <f>'SGU-Solar'!B1897+'SGU-Solar'!D1897+'SGU-Solar'!F1897+'SGU-Solar'!H1897+'SGU-Solar'!J1897+'SGU-Solar'!L1897+'SGU-Solar'!N1897+'SGU-Solar'!P1897+'SGU-Solar'!R1897+'SGU-Solar'!T1897+'SGU-Solar'!V1897+'SGU-Solar'!X1897+'SGU-Solar'!Z1897+'SGU-Solar'!AB1897+'SGU-Solar'!AD1897+'SGU-Solar'!AF1897+'SGU-Solar'!AH1897+'SGU-Solar'!AJ1897+'SGU-Solar'!AL1897</f>
        <v>722</v>
      </c>
      <c r="C1894">
        <f>'SGU-Solar'!C1897+'SGU-Solar'!E1897+'SGU-Solar'!G1897+'SGU-Solar'!I1897+'SGU-Solar'!K1897+'SGU-Solar'!M1897+'SGU-Solar'!O1897+'SGU-Solar'!Q1897+'SGU-Solar'!S1897+'SGU-Solar'!U1897+'SGU-Solar'!W1897+'SGU-Solar'!Y1897+'SGU-Solar'!AA1897+'SGU-Solar'!AC1897+'SGU-Solar'!AE1897+'SGU-Solar'!AG1897+'SGU-Solar'!AI1897+'SGU-Solar'!AK1897+'SGU-Solar'!AM1897</f>
        <v>4160.9410000000007</v>
      </c>
      <c r="D1894">
        <v>8</v>
      </c>
      <c r="E1894">
        <v>91.334999999999994</v>
      </c>
      <c r="F1894">
        <v>5</v>
      </c>
      <c r="G1894">
        <v>34.380000000000003</v>
      </c>
      <c r="H1894">
        <v>6</v>
      </c>
      <c r="I1894">
        <v>106.67</v>
      </c>
      <c r="J1894">
        <v>1</v>
      </c>
      <c r="K1894">
        <v>36.93</v>
      </c>
      <c r="L1894">
        <v>1</v>
      </c>
      <c r="M1894">
        <v>6.6</v>
      </c>
      <c r="N1894">
        <f>MAX('[1]SGU-Solar'!B1897-'SGU-Solar'!AX1897,0)</f>
        <v>0</v>
      </c>
      <c r="O1894">
        <f>MAX('[1]SGU-Solar'!C1897-'SGU-Solar'!AY1897,0)</f>
        <v>0</v>
      </c>
      <c r="P1894">
        <f>'[1]SGU-Solar'!D1897</f>
        <v>6</v>
      </c>
      <c r="Q1894">
        <f>'[1]SGU-Solar'!E1897</f>
        <v>67.48</v>
      </c>
      <c r="R1894">
        <f>'[1]SGU-Solar'!F1897</f>
        <v>3</v>
      </c>
      <c r="S1894">
        <f>'[1]SGU-Solar'!G1897</f>
        <v>19.925000000000001</v>
      </c>
      <c r="T1894">
        <f>'[1]SGU-Solar'!H1897</f>
        <v>1</v>
      </c>
      <c r="U1894">
        <f>'[1]SGU-Solar'!I1897</f>
        <v>9.61</v>
      </c>
      <c r="V1894">
        <f>'[1]SGU-Solar'!J1897</f>
        <v>6</v>
      </c>
      <c r="W1894">
        <f>'[1]SGU-Solar'!K1897</f>
        <v>36.615000000000002</v>
      </c>
    </row>
    <row r="1895" spans="1:23" x14ac:dyDescent="0.25">
      <c r="A1895" t="s">
        <v>1936</v>
      </c>
      <c r="B1895">
        <f>'SGU-Solar'!B1898+'SGU-Solar'!D1898+'SGU-Solar'!F1898+'SGU-Solar'!H1898+'SGU-Solar'!J1898+'SGU-Solar'!L1898+'SGU-Solar'!N1898+'SGU-Solar'!P1898+'SGU-Solar'!R1898+'SGU-Solar'!T1898+'SGU-Solar'!V1898+'SGU-Solar'!X1898+'SGU-Solar'!Z1898+'SGU-Solar'!AB1898+'SGU-Solar'!AD1898+'SGU-Solar'!AF1898+'SGU-Solar'!AH1898+'SGU-Solar'!AJ1898+'SGU-Solar'!AL1898</f>
        <v>1483</v>
      </c>
      <c r="C1895">
        <f>'SGU-Solar'!C1898+'SGU-Solar'!E1898+'SGU-Solar'!G1898+'SGU-Solar'!I1898+'SGU-Solar'!K1898+'SGU-Solar'!M1898+'SGU-Solar'!O1898+'SGU-Solar'!Q1898+'SGU-Solar'!S1898+'SGU-Solar'!U1898+'SGU-Solar'!W1898+'SGU-Solar'!Y1898+'SGU-Solar'!AA1898+'SGU-Solar'!AC1898+'SGU-Solar'!AE1898+'SGU-Solar'!AG1898+'SGU-Solar'!AI1898+'SGU-Solar'!AK1898+'SGU-Solar'!AM1898</f>
        <v>6592.2349999999997</v>
      </c>
      <c r="D1895">
        <v>19</v>
      </c>
      <c r="E1895">
        <v>132.19499999999999</v>
      </c>
      <c r="F1895">
        <v>10</v>
      </c>
      <c r="G1895">
        <v>162.17500000000001</v>
      </c>
      <c r="H1895">
        <v>21</v>
      </c>
      <c r="I1895">
        <v>141.16</v>
      </c>
      <c r="J1895">
        <v>9</v>
      </c>
      <c r="K1895">
        <v>53.115000000000002</v>
      </c>
      <c r="L1895">
        <v>4</v>
      </c>
      <c r="M1895">
        <v>26.414999999999999</v>
      </c>
      <c r="N1895">
        <f>MAX('[1]SGU-Solar'!B1898-'SGU-Solar'!AX1898,0)</f>
        <v>0</v>
      </c>
      <c r="O1895">
        <f>MAX('[1]SGU-Solar'!C1898-'SGU-Solar'!AY1898,0)</f>
        <v>0</v>
      </c>
      <c r="P1895">
        <f>'[1]SGU-Solar'!D1898</f>
        <v>7</v>
      </c>
      <c r="Q1895">
        <f>'[1]SGU-Solar'!E1898</f>
        <v>43.2</v>
      </c>
      <c r="R1895">
        <f>'[1]SGU-Solar'!F1898</f>
        <v>10</v>
      </c>
      <c r="S1895">
        <f>'[1]SGU-Solar'!G1898</f>
        <v>86.64</v>
      </c>
      <c r="T1895">
        <f>'[1]SGU-Solar'!H1898</f>
        <v>17</v>
      </c>
      <c r="U1895">
        <f>'[1]SGU-Solar'!I1898</f>
        <v>145.94499999999999</v>
      </c>
      <c r="V1895">
        <f>'[1]SGU-Solar'!J1898</f>
        <v>6</v>
      </c>
      <c r="W1895">
        <f>'[1]SGU-Solar'!K1898</f>
        <v>48.66</v>
      </c>
    </row>
    <row r="1896" spans="1:23" x14ac:dyDescent="0.25">
      <c r="A1896" t="s">
        <v>1937</v>
      </c>
      <c r="B1896">
        <f>'SGU-Solar'!B1899+'SGU-Solar'!D1899+'SGU-Solar'!F1899+'SGU-Solar'!H1899+'SGU-Solar'!J1899+'SGU-Solar'!L1899+'SGU-Solar'!N1899+'SGU-Solar'!P1899+'SGU-Solar'!R1899+'SGU-Solar'!T1899+'SGU-Solar'!V1899+'SGU-Solar'!X1899+'SGU-Solar'!Z1899+'SGU-Solar'!AB1899+'SGU-Solar'!AD1899+'SGU-Solar'!AF1899+'SGU-Solar'!AH1899+'SGU-Solar'!AJ1899+'SGU-Solar'!AL1899</f>
        <v>714</v>
      </c>
      <c r="C1896">
        <f>'SGU-Solar'!C1899+'SGU-Solar'!E1899+'SGU-Solar'!G1899+'SGU-Solar'!I1899+'SGU-Solar'!K1899+'SGU-Solar'!M1899+'SGU-Solar'!O1899+'SGU-Solar'!Q1899+'SGU-Solar'!S1899+'SGU-Solar'!U1899+'SGU-Solar'!W1899+'SGU-Solar'!Y1899+'SGU-Solar'!AA1899+'SGU-Solar'!AC1899+'SGU-Solar'!AE1899+'SGU-Solar'!AG1899+'SGU-Solar'!AI1899+'SGU-Solar'!AK1899+'SGU-Solar'!AM1899</f>
        <v>3811.6250000000005</v>
      </c>
      <c r="D1896">
        <v>2</v>
      </c>
      <c r="E1896">
        <v>19.2</v>
      </c>
      <c r="F1896">
        <v>4</v>
      </c>
      <c r="G1896">
        <v>82.314999999999998</v>
      </c>
      <c r="H1896">
        <v>2</v>
      </c>
      <c r="I1896">
        <v>20.399999999999999</v>
      </c>
      <c r="J1896">
        <v>6</v>
      </c>
      <c r="K1896">
        <v>39.659999999999997</v>
      </c>
      <c r="L1896">
        <v>0</v>
      </c>
      <c r="M1896">
        <v>0</v>
      </c>
      <c r="N1896">
        <f>MAX('[1]SGU-Solar'!B1899-'SGU-Solar'!AX1899,0)</f>
        <v>863</v>
      </c>
      <c r="O1896">
        <f>MAX('[1]SGU-Solar'!C1899-'SGU-Solar'!AY1899,0)</f>
        <v>3470.2200000000003</v>
      </c>
      <c r="P1896">
        <f>'[1]SGU-Solar'!D1899</f>
        <v>17</v>
      </c>
      <c r="Q1896">
        <f>'[1]SGU-Solar'!E1899</f>
        <v>110.13500000000001</v>
      </c>
      <c r="R1896">
        <f>'[1]SGU-Solar'!F1899</f>
        <v>26</v>
      </c>
      <c r="S1896">
        <f>'[1]SGU-Solar'!G1899</f>
        <v>174.67500000000001</v>
      </c>
      <c r="T1896">
        <f>'[1]SGU-Solar'!H1899</f>
        <v>25</v>
      </c>
      <c r="U1896">
        <f>'[1]SGU-Solar'!I1899</f>
        <v>190.965</v>
      </c>
      <c r="V1896">
        <f>'[1]SGU-Solar'!J1899</f>
        <v>18</v>
      </c>
      <c r="W1896">
        <f>'[1]SGU-Solar'!K1899</f>
        <v>161.125</v>
      </c>
    </row>
    <row r="1897" spans="1:23" x14ac:dyDescent="0.25">
      <c r="A1897" t="s">
        <v>1938</v>
      </c>
      <c r="B1897">
        <f>'SGU-Solar'!B1900+'SGU-Solar'!D1900+'SGU-Solar'!F1900+'SGU-Solar'!H1900+'SGU-Solar'!J1900+'SGU-Solar'!L1900+'SGU-Solar'!N1900+'SGU-Solar'!P1900+'SGU-Solar'!R1900+'SGU-Solar'!T1900+'SGU-Solar'!V1900+'SGU-Solar'!X1900+'SGU-Solar'!Z1900+'SGU-Solar'!AB1900+'SGU-Solar'!AD1900+'SGU-Solar'!AF1900+'SGU-Solar'!AH1900+'SGU-Solar'!AJ1900+'SGU-Solar'!AL1900</f>
        <v>737</v>
      </c>
      <c r="C1897">
        <f>'SGU-Solar'!C1900+'SGU-Solar'!E1900+'SGU-Solar'!G1900+'SGU-Solar'!I1900+'SGU-Solar'!K1900+'SGU-Solar'!M1900+'SGU-Solar'!O1900+'SGU-Solar'!Q1900+'SGU-Solar'!S1900+'SGU-Solar'!U1900+'SGU-Solar'!W1900+'SGU-Solar'!Y1900+'SGU-Solar'!AA1900+'SGU-Solar'!AC1900+'SGU-Solar'!AE1900+'SGU-Solar'!AG1900+'SGU-Solar'!AI1900+'SGU-Solar'!AK1900+'SGU-Solar'!AM1900</f>
        <v>4532.9929999999995</v>
      </c>
      <c r="D1897">
        <v>6</v>
      </c>
      <c r="E1897">
        <v>38.814999999999998</v>
      </c>
      <c r="F1897">
        <v>7</v>
      </c>
      <c r="G1897">
        <v>121.24</v>
      </c>
      <c r="H1897">
        <v>5</v>
      </c>
      <c r="I1897">
        <v>38.729999999999997</v>
      </c>
      <c r="J1897">
        <v>5</v>
      </c>
      <c r="K1897">
        <v>32.979999999999997</v>
      </c>
      <c r="L1897">
        <v>0</v>
      </c>
      <c r="M1897">
        <v>0</v>
      </c>
      <c r="N1897">
        <f>MAX('[1]SGU-Solar'!B1900-'SGU-Solar'!AX1900,0)</f>
        <v>0</v>
      </c>
      <c r="O1897">
        <f>MAX('[1]SGU-Solar'!C1900-'SGU-Solar'!AY1900,0)</f>
        <v>0</v>
      </c>
      <c r="P1897">
        <f>'[1]SGU-Solar'!D1900</f>
        <v>12</v>
      </c>
      <c r="Q1897">
        <f>'[1]SGU-Solar'!E1900</f>
        <v>209.94</v>
      </c>
      <c r="R1897">
        <f>'[1]SGU-Solar'!F1900</f>
        <v>9</v>
      </c>
      <c r="S1897">
        <f>'[1]SGU-Solar'!G1900</f>
        <v>67.94</v>
      </c>
      <c r="T1897">
        <f>'[1]SGU-Solar'!H1900</f>
        <v>8</v>
      </c>
      <c r="U1897">
        <f>'[1]SGU-Solar'!I1900</f>
        <v>66.64</v>
      </c>
      <c r="V1897">
        <f>'[1]SGU-Solar'!J1900</f>
        <v>8</v>
      </c>
      <c r="W1897">
        <f>'[1]SGU-Solar'!K1900</f>
        <v>52.69</v>
      </c>
    </row>
    <row r="1898" spans="1:23" x14ac:dyDescent="0.25">
      <c r="A1898" t="s">
        <v>1939</v>
      </c>
      <c r="B1898">
        <f>'SGU-Solar'!B1901+'SGU-Solar'!D1901+'SGU-Solar'!F1901+'SGU-Solar'!H1901+'SGU-Solar'!J1901+'SGU-Solar'!L1901+'SGU-Solar'!N1901+'SGU-Solar'!P1901+'SGU-Solar'!R1901+'SGU-Solar'!T1901+'SGU-Solar'!V1901+'SGU-Solar'!X1901+'SGU-Solar'!Z1901+'SGU-Solar'!AB1901+'SGU-Solar'!AD1901+'SGU-Solar'!AF1901+'SGU-Solar'!AH1901+'SGU-Solar'!AJ1901+'SGU-Solar'!AL1901</f>
        <v>1324</v>
      </c>
      <c r="C1898">
        <f>'SGU-Solar'!C1901+'SGU-Solar'!E1901+'SGU-Solar'!G1901+'SGU-Solar'!I1901+'SGU-Solar'!K1901+'SGU-Solar'!M1901+'SGU-Solar'!O1901+'SGU-Solar'!Q1901+'SGU-Solar'!S1901+'SGU-Solar'!U1901+'SGU-Solar'!W1901+'SGU-Solar'!Y1901+'SGU-Solar'!AA1901+'SGU-Solar'!AC1901+'SGU-Solar'!AE1901+'SGU-Solar'!AG1901+'SGU-Solar'!AI1901+'SGU-Solar'!AK1901+'SGU-Solar'!AM1901</f>
        <v>6719.929000000001</v>
      </c>
      <c r="D1898">
        <v>15</v>
      </c>
      <c r="E1898">
        <v>84.11</v>
      </c>
      <c r="F1898">
        <v>10</v>
      </c>
      <c r="G1898">
        <v>75.39</v>
      </c>
      <c r="H1898">
        <v>15</v>
      </c>
      <c r="I1898">
        <v>119.735</v>
      </c>
      <c r="J1898">
        <v>18</v>
      </c>
      <c r="K1898">
        <v>111.13</v>
      </c>
      <c r="L1898">
        <v>5</v>
      </c>
      <c r="M1898">
        <v>45.36</v>
      </c>
      <c r="N1898">
        <f>MAX('[1]SGU-Solar'!B1901-'SGU-Solar'!AX1901,0)</f>
        <v>0</v>
      </c>
      <c r="O1898">
        <f>MAX('[1]SGU-Solar'!C1901-'SGU-Solar'!AY1901,0)</f>
        <v>0</v>
      </c>
      <c r="P1898">
        <f>'[1]SGU-Solar'!D1901</f>
        <v>10</v>
      </c>
      <c r="Q1898">
        <f>'[1]SGU-Solar'!E1901</f>
        <v>63.015000000000001</v>
      </c>
      <c r="R1898">
        <f>'[1]SGU-Solar'!F1901</f>
        <v>8</v>
      </c>
      <c r="S1898">
        <f>'[1]SGU-Solar'!G1901</f>
        <v>208.8</v>
      </c>
      <c r="T1898">
        <f>'[1]SGU-Solar'!H1901</f>
        <v>10</v>
      </c>
      <c r="U1898">
        <f>'[1]SGU-Solar'!I1901</f>
        <v>66.344999999999999</v>
      </c>
      <c r="V1898">
        <f>'[1]SGU-Solar'!J1901</f>
        <v>5</v>
      </c>
      <c r="W1898">
        <f>'[1]SGU-Solar'!K1901</f>
        <v>67.16</v>
      </c>
    </row>
    <row r="1899" spans="1:23" x14ac:dyDescent="0.25">
      <c r="A1899" t="s">
        <v>1940</v>
      </c>
      <c r="B1899">
        <f>'SGU-Solar'!B1902+'SGU-Solar'!D1902+'SGU-Solar'!F1902+'SGU-Solar'!H1902+'SGU-Solar'!J1902+'SGU-Solar'!L1902+'SGU-Solar'!N1902+'SGU-Solar'!P1902+'SGU-Solar'!R1902+'SGU-Solar'!T1902+'SGU-Solar'!V1902+'SGU-Solar'!X1902+'SGU-Solar'!Z1902+'SGU-Solar'!AB1902+'SGU-Solar'!AD1902+'SGU-Solar'!AF1902+'SGU-Solar'!AH1902+'SGU-Solar'!AJ1902+'SGU-Solar'!AL1902</f>
        <v>1265</v>
      </c>
      <c r="C1899">
        <f>'SGU-Solar'!C1902+'SGU-Solar'!E1902+'SGU-Solar'!G1902+'SGU-Solar'!I1902+'SGU-Solar'!K1902+'SGU-Solar'!M1902+'SGU-Solar'!O1902+'SGU-Solar'!Q1902+'SGU-Solar'!S1902+'SGU-Solar'!U1902+'SGU-Solar'!W1902+'SGU-Solar'!Y1902+'SGU-Solar'!AA1902+'SGU-Solar'!AC1902+'SGU-Solar'!AE1902+'SGU-Solar'!AG1902+'SGU-Solar'!AI1902+'SGU-Solar'!AK1902+'SGU-Solar'!AM1902</f>
        <v>5202.5130000000008</v>
      </c>
      <c r="D1899">
        <v>18</v>
      </c>
      <c r="E1899">
        <v>128.23500000000001</v>
      </c>
      <c r="F1899">
        <v>10</v>
      </c>
      <c r="G1899">
        <v>64.180000000000007</v>
      </c>
      <c r="H1899">
        <v>13</v>
      </c>
      <c r="I1899">
        <v>149.30500000000001</v>
      </c>
      <c r="J1899">
        <v>13</v>
      </c>
      <c r="K1899">
        <v>75.055000000000007</v>
      </c>
      <c r="L1899">
        <v>3</v>
      </c>
      <c r="M1899">
        <v>18.425000000000001</v>
      </c>
      <c r="N1899">
        <f>MAX('[1]SGU-Solar'!B1902-'SGU-Solar'!AX1902,0)</f>
        <v>108</v>
      </c>
      <c r="O1899">
        <f>MAX('[1]SGU-Solar'!C1902-'SGU-Solar'!AY1902,0)</f>
        <v>1916.9059999999999</v>
      </c>
      <c r="P1899">
        <f>'[1]SGU-Solar'!D1902</f>
        <v>20</v>
      </c>
      <c r="Q1899">
        <f>'[1]SGU-Solar'!E1902</f>
        <v>138.095</v>
      </c>
      <c r="R1899">
        <f>'[1]SGU-Solar'!F1902</f>
        <v>29</v>
      </c>
      <c r="S1899">
        <f>'[1]SGU-Solar'!G1902</f>
        <v>211.98</v>
      </c>
      <c r="T1899">
        <f>'[1]SGU-Solar'!H1902</f>
        <v>23</v>
      </c>
      <c r="U1899">
        <f>'[1]SGU-Solar'!I1902</f>
        <v>162.78</v>
      </c>
      <c r="V1899">
        <f>'[1]SGU-Solar'!J1902</f>
        <v>23</v>
      </c>
      <c r="W1899">
        <f>'[1]SGU-Solar'!K1902</f>
        <v>154.69499999999999</v>
      </c>
    </row>
    <row r="1900" spans="1:23" x14ac:dyDescent="0.25">
      <c r="A1900" t="s">
        <v>1941</v>
      </c>
      <c r="B1900">
        <f>'SGU-Solar'!B1903+'SGU-Solar'!D1903+'SGU-Solar'!F1903+'SGU-Solar'!H1903+'SGU-Solar'!J1903+'SGU-Solar'!L1903+'SGU-Solar'!N1903+'SGU-Solar'!P1903+'SGU-Solar'!R1903+'SGU-Solar'!T1903+'SGU-Solar'!V1903+'SGU-Solar'!X1903+'SGU-Solar'!Z1903+'SGU-Solar'!AB1903+'SGU-Solar'!AD1903+'SGU-Solar'!AF1903+'SGU-Solar'!AH1903+'SGU-Solar'!AJ1903+'SGU-Solar'!AL1903</f>
        <v>1373</v>
      </c>
      <c r="C1900">
        <f>'SGU-Solar'!C1903+'SGU-Solar'!E1903+'SGU-Solar'!G1903+'SGU-Solar'!I1903+'SGU-Solar'!K1903+'SGU-Solar'!M1903+'SGU-Solar'!O1903+'SGU-Solar'!Q1903+'SGU-Solar'!S1903+'SGU-Solar'!U1903+'SGU-Solar'!W1903+'SGU-Solar'!Y1903+'SGU-Solar'!AA1903+'SGU-Solar'!AC1903+'SGU-Solar'!AE1903+'SGU-Solar'!AG1903+'SGU-Solar'!AI1903+'SGU-Solar'!AK1903+'SGU-Solar'!AM1903</f>
        <v>9422.3500000000022</v>
      </c>
      <c r="D1900">
        <v>14</v>
      </c>
      <c r="E1900">
        <v>172.215</v>
      </c>
      <c r="F1900">
        <v>11</v>
      </c>
      <c r="G1900">
        <v>202.91499999999999</v>
      </c>
      <c r="H1900">
        <v>9</v>
      </c>
      <c r="I1900">
        <v>55.395000000000003</v>
      </c>
      <c r="J1900">
        <v>15</v>
      </c>
      <c r="K1900">
        <v>148.67500000000001</v>
      </c>
      <c r="L1900">
        <v>3</v>
      </c>
      <c r="M1900">
        <v>52.19</v>
      </c>
      <c r="N1900">
        <f>MAX('[1]SGU-Solar'!B1903-'SGU-Solar'!AX1903,0)</f>
        <v>0</v>
      </c>
      <c r="O1900">
        <f>MAX('[1]SGU-Solar'!C1903-'SGU-Solar'!AY1903,0)</f>
        <v>0</v>
      </c>
      <c r="P1900">
        <f>'[1]SGU-Solar'!D1903</f>
        <v>9</v>
      </c>
      <c r="Q1900">
        <f>'[1]SGU-Solar'!E1903</f>
        <v>152.16</v>
      </c>
      <c r="R1900">
        <f>'[1]SGU-Solar'!F1903</f>
        <v>5</v>
      </c>
      <c r="S1900">
        <f>'[1]SGU-Solar'!G1903</f>
        <v>35.97</v>
      </c>
      <c r="T1900">
        <f>'[1]SGU-Solar'!H1903</f>
        <v>15</v>
      </c>
      <c r="U1900">
        <f>'[1]SGU-Solar'!I1903</f>
        <v>131.29499999999999</v>
      </c>
      <c r="V1900">
        <f>'[1]SGU-Solar'!J1903</f>
        <v>10</v>
      </c>
      <c r="W1900">
        <f>'[1]SGU-Solar'!K1903</f>
        <v>63.16</v>
      </c>
    </row>
    <row r="1901" spans="1:23" x14ac:dyDescent="0.25">
      <c r="A1901" t="s">
        <v>1942</v>
      </c>
      <c r="B1901">
        <f>'SGU-Solar'!B1904+'SGU-Solar'!D1904+'SGU-Solar'!F1904+'SGU-Solar'!H1904+'SGU-Solar'!J1904+'SGU-Solar'!L1904+'SGU-Solar'!N1904+'SGU-Solar'!P1904+'SGU-Solar'!R1904+'SGU-Solar'!T1904+'SGU-Solar'!V1904+'SGU-Solar'!X1904+'SGU-Solar'!Z1904+'SGU-Solar'!AB1904+'SGU-Solar'!AD1904+'SGU-Solar'!AF1904+'SGU-Solar'!AH1904+'SGU-Solar'!AJ1904+'SGU-Solar'!AL1904</f>
        <v>1529</v>
      </c>
      <c r="C1901">
        <f>'SGU-Solar'!C1904+'SGU-Solar'!E1904+'SGU-Solar'!G1904+'SGU-Solar'!I1904+'SGU-Solar'!K1904+'SGU-Solar'!M1904+'SGU-Solar'!O1904+'SGU-Solar'!Q1904+'SGU-Solar'!S1904+'SGU-Solar'!U1904+'SGU-Solar'!W1904+'SGU-Solar'!Y1904+'SGU-Solar'!AA1904+'SGU-Solar'!AC1904+'SGU-Solar'!AE1904+'SGU-Solar'!AG1904+'SGU-Solar'!AI1904+'SGU-Solar'!AK1904+'SGU-Solar'!AM1904</f>
        <v>6868.1229999999996</v>
      </c>
      <c r="D1901">
        <v>12</v>
      </c>
      <c r="E1901">
        <v>110.41</v>
      </c>
      <c r="F1901">
        <v>14</v>
      </c>
      <c r="G1901">
        <v>103.73</v>
      </c>
      <c r="H1901">
        <v>10</v>
      </c>
      <c r="I1901">
        <v>62.05</v>
      </c>
      <c r="J1901">
        <v>9</v>
      </c>
      <c r="K1901">
        <v>58.655000000000001</v>
      </c>
      <c r="L1901">
        <v>2</v>
      </c>
      <c r="M1901">
        <v>14.475</v>
      </c>
      <c r="N1901">
        <f>MAX('[1]SGU-Solar'!B1904-'SGU-Solar'!AX1904,0)</f>
        <v>0</v>
      </c>
      <c r="O1901">
        <f>MAX('[1]SGU-Solar'!C1904-'SGU-Solar'!AY1904,0)</f>
        <v>3301.3069999999998</v>
      </c>
      <c r="P1901">
        <f>'[1]SGU-Solar'!D1904</f>
        <v>14</v>
      </c>
      <c r="Q1901">
        <f>'[1]SGU-Solar'!E1904</f>
        <v>231.84</v>
      </c>
      <c r="R1901">
        <f>'[1]SGU-Solar'!F1904</f>
        <v>9</v>
      </c>
      <c r="S1901">
        <f>'[1]SGU-Solar'!G1904</f>
        <v>126.77</v>
      </c>
      <c r="T1901">
        <f>'[1]SGU-Solar'!H1904</f>
        <v>18</v>
      </c>
      <c r="U1901">
        <f>'[1]SGU-Solar'!I1904</f>
        <v>258.77499999999998</v>
      </c>
      <c r="V1901">
        <f>'[1]SGU-Solar'!J1904</f>
        <v>13</v>
      </c>
      <c r="W1901">
        <f>'[1]SGU-Solar'!K1904</f>
        <v>157.32</v>
      </c>
    </row>
    <row r="1902" spans="1:23" x14ac:dyDescent="0.25">
      <c r="A1902" t="s">
        <v>1943</v>
      </c>
      <c r="B1902">
        <f>'SGU-Solar'!B1905+'SGU-Solar'!D1905+'SGU-Solar'!F1905+'SGU-Solar'!H1905+'SGU-Solar'!J1905+'SGU-Solar'!L1905+'SGU-Solar'!N1905+'SGU-Solar'!P1905+'SGU-Solar'!R1905+'SGU-Solar'!T1905+'SGU-Solar'!V1905+'SGU-Solar'!X1905+'SGU-Solar'!Z1905+'SGU-Solar'!AB1905+'SGU-Solar'!AD1905+'SGU-Solar'!AF1905+'SGU-Solar'!AH1905+'SGU-Solar'!AJ1905+'SGU-Solar'!AL1905</f>
        <v>750</v>
      </c>
      <c r="C1902">
        <f>'SGU-Solar'!C1905+'SGU-Solar'!E1905+'SGU-Solar'!G1905+'SGU-Solar'!I1905+'SGU-Solar'!K1905+'SGU-Solar'!M1905+'SGU-Solar'!O1905+'SGU-Solar'!Q1905+'SGU-Solar'!S1905+'SGU-Solar'!U1905+'SGU-Solar'!W1905+'SGU-Solar'!Y1905+'SGU-Solar'!AA1905+'SGU-Solar'!AC1905+'SGU-Solar'!AE1905+'SGU-Solar'!AG1905+'SGU-Solar'!AI1905+'SGU-Solar'!AK1905+'SGU-Solar'!AM1905</f>
        <v>3721.5</v>
      </c>
      <c r="D1902">
        <v>5</v>
      </c>
      <c r="E1902">
        <v>79.215000000000003</v>
      </c>
      <c r="F1902">
        <v>2</v>
      </c>
      <c r="G1902">
        <v>11.62</v>
      </c>
      <c r="H1902">
        <v>4</v>
      </c>
      <c r="I1902">
        <v>44.15</v>
      </c>
      <c r="J1902">
        <v>8</v>
      </c>
      <c r="K1902">
        <v>69.459999999999994</v>
      </c>
      <c r="L1902">
        <v>1</v>
      </c>
      <c r="M1902">
        <v>6.6150000000000002</v>
      </c>
      <c r="N1902">
        <f>MAX('[1]SGU-Solar'!B1905-'SGU-Solar'!AX1905,0)</f>
        <v>843</v>
      </c>
      <c r="O1902">
        <f>MAX('[1]SGU-Solar'!C1905-'SGU-Solar'!AY1905,0)</f>
        <v>3677.9230000000002</v>
      </c>
      <c r="P1902">
        <f>'[1]SGU-Solar'!D1905</f>
        <v>16</v>
      </c>
      <c r="Q1902">
        <f>'[1]SGU-Solar'!E1905</f>
        <v>107.485</v>
      </c>
      <c r="R1902">
        <f>'[1]SGU-Solar'!F1905</f>
        <v>14</v>
      </c>
      <c r="S1902">
        <f>'[1]SGU-Solar'!G1905</f>
        <v>88.655000000000001</v>
      </c>
      <c r="T1902">
        <f>'[1]SGU-Solar'!H1905</f>
        <v>20</v>
      </c>
      <c r="U1902">
        <f>'[1]SGU-Solar'!I1905</f>
        <v>163.08000000000001</v>
      </c>
      <c r="V1902">
        <f>'[1]SGU-Solar'!J1905</f>
        <v>18</v>
      </c>
      <c r="W1902">
        <f>'[1]SGU-Solar'!K1905</f>
        <v>190.285</v>
      </c>
    </row>
    <row r="1903" spans="1:23" x14ac:dyDescent="0.25">
      <c r="A1903" t="s">
        <v>1944</v>
      </c>
      <c r="B1903">
        <f>'SGU-Solar'!B1906+'SGU-Solar'!D1906+'SGU-Solar'!F1906+'SGU-Solar'!H1906+'SGU-Solar'!J1906+'SGU-Solar'!L1906+'SGU-Solar'!N1906+'SGU-Solar'!P1906+'SGU-Solar'!R1906+'SGU-Solar'!T1906+'SGU-Solar'!V1906+'SGU-Solar'!X1906+'SGU-Solar'!Z1906+'SGU-Solar'!AB1906+'SGU-Solar'!AD1906+'SGU-Solar'!AF1906+'SGU-Solar'!AH1906+'SGU-Solar'!AJ1906+'SGU-Solar'!AL1906</f>
        <v>1312</v>
      </c>
      <c r="C1903">
        <f>'SGU-Solar'!C1906+'SGU-Solar'!E1906+'SGU-Solar'!G1906+'SGU-Solar'!I1906+'SGU-Solar'!K1906+'SGU-Solar'!M1906+'SGU-Solar'!O1906+'SGU-Solar'!Q1906+'SGU-Solar'!S1906+'SGU-Solar'!U1906+'SGU-Solar'!W1906+'SGU-Solar'!Y1906+'SGU-Solar'!AA1906+'SGU-Solar'!AC1906+'SGU-Solar'!AE1906+'SGU-Solar'!AG1906+'SGU-Solar'!AI1906+'SGU-Solar'!AK1906+'SGU-Solar'!AM1906</f>
        <v>4939.6229999999996</v>
      </c>
      <c r="D1903">
        <v>14</v>
      </c>
      <c r="E1903">
        <v>88.45</v>
      </c>
      <c r="F1903">
        <v>8</v>
      </c>
      <c r="G1903">
        <v>56.61</v>
      </c>
      <c r="H1903">
        <v>6</v>
      </c>
      <c r="I1903">
        <v>37.695</v>
      </c>
      <c r="J1903">
        <v>9</v>
      </c>
      <c r="K1903">
        <v>59.125</v>
      </c>
      <c r="L1903">
        <v>3</v>
      </c>
      <c r="M1903">
        <v>22.5</v>
      </c>
      <c r="N1903">
        <f>MAX('[1]SGU-Solar'!B1906-'SGU-Solar'!AX1906,0)</f>
        <v>0</v>
      </c>
      <c r="O1903">
        <f>MAX('[1]SGU-Solar'!C1906-'SGU-Solar'!AY1906,0)</f>
        <v>0</v>
      </c>
      <c r="P1903">
        <f>'[1]SGU-Solar'!D1906</f>
        <v>8</v>
      </c>
      <c r="Q1903">
        <f>'[1]SGU-Solar'!E1906</f>
        <v>43.32</v>
      </c>
      <c r="R1903">
        <f>'[1]SGU-Solar'!F1906</f>
        <v>10</v>
      </c>
      <c r="S1903">
        <f>'[1]SGU-Solar'!G1906</f>
        <v>111.21</v>
      </c>
      <c r="T1903">
        <f>'[1]SGU-Solar'!H1906</f>
        <v>7</v>
      </c>
      <c r="U1903">
        <f>'[1]SGU-Solar'!I1906</f>
        <v>47.7</v>
      </c>
      <c r="V1903">
        <f>'[1]SGU-Solar'!J1906</f>
        <v>8</v>
      </c>
      <c r="W1903">
        <f>'[1]SGU-Solar'!K1906</f>
        <v>66.075000000000003</v>
      </c>
    </row>
    <row r="1904" spans="1:23" x14ac:dyDescent="0.25">
      <c r="A1904" t="s">
        <v>1945</v>
      </c>
      <c r="B1904">
        <f>'SGU-Solar'!B1907+'SGU-Solar'!D1907+'SGU-Solar'!F1907+'SGU-Solar'!H1907+'SGU-Solar'!J1907+'SGU-Solar'!L1907+'SGU-Solar'!N1907+'SGU-Solar'!P1907+'SGU-Solar'!R1907+'SGU-Solar'!T1907+'SGU-Solar'!V1907+'SGU-Solar'!X1907+'SGU-Solar'!Z1907+'SGU-Solar'!AB1907+'SGU-Solar'!AD1907+'SGU-Solar'!AF1907+'SGU-Solar'!AH1907+'SGU-Solar'!AJ1907+'SGU-Solar'!AL1907</f>
        <v>620</v>
      </c>
      <c r="C1904">
        <f>'SGU-Solar'!C1907+'SGU-Solar'!E1907+'SGU-Solar'!G1907+'SGU-Solar'!I1907+'SGU-Solar'!K1907+'SGU-Solar'!M1907+'SGU-Solar'!O1907+'SGU-Solar'!Q1907+'SGU-Solar'!S1907+'SGU-Solar'!U1907+'SGU-Solar'!W1907+'SGU-Solar'!Y1907+'SGU-Solar'!AA1907+'SGU-Solar'!AC1907+'SGU-Solar'!AE1907+'SGU-Solar'!AG1907+'SGU-Solar'!AI1907+'SGU-Solar'!AK1907+'SGU-Solar'!AM1907</f>
        <v>2404.3949999999991</v>
      </c>
      <c r="D1904">
        <v>6</v>
      </c>
      <c r="E1904">
        <v>35.795000000000002</v>
      </c>
      <c r="F1904">
        <v>7</v>
      </c>
      <c r="G1904">
        <v>45.984999999999999</v>
      </c>
      <c r="H1904">
        <v>7</v>
      </c>
      <c r="I1904">
        <v>46.704999999999998</v>
      </c>
      <c r="J1904">
        <v>2</v>
      </c>
      <c r="K1904">
        <v>14.49</v>
      </c>
      <c r="L1904">
        <v>3</v>
      </c>
      <c r="M1904">
        <v>21</v>
      </c>
      <c r="N1904">
        <f>MAX('[1]SGU-Solar'!B1907-'SGU-Solar'!AX1907,0)</f>
        <v>734</v>
      </c>
      <c r="O1904">
        <f>MAX('[1]SGU-Solar'!C1907-'SGU-Solar'!AY1907,0)</f>
        <v>2821.3879999999999</v>
      </c>
      <c r="P1904">
        <f>'[1]SGU-Solar'!D1907</f>
        <v>19</v>
      </c>
      <c r="Q1904">
        <f>'[1]SGU-Solar'!E1907</f>
        <v>114.62</v>
      </c>
      <c r="R1904">
        <f>'[1]SGU-Solar'!F1907</f>
        <v>18</v>
      </c>
      <c r="S1904">
        <f>'[1]SGU-Solar'!G1907</f>
        <v>130.345</v>
      </c>
      <c r="T1904">
        <f>'[1]SGU-Solar'!H1907</f>
        <v>21</v>
      </c>
      <c r="U1904">
        <f>'[1]SGU-Solar'!I1907</f>
        <v>141.28</v>
      </c>
      <c r="V1904">
        <f>'[1]SGU-Solar'!J1907</f>
        <v>15</v>
      </c>
      <c r="W1904">
        <f>'[1]SGU-Solar'!K1907</f>
        <v>105.82</v>
      </c>
    </row>
    <row r="1905" spans="1:23" x14ac:dyDescent="0.25">
      <c r="A1905" t="s">
        <v>1946</v>
      </c>
      <c r="B1905">
        <f>'SGU-Solar'!B1908+'SGU-Solar'!D1908+'SGU-Solar'!F1908+'SGU-Solar'!H1908+'SGU-Solar'!J1908+'SGU-Solar'!L1908+'SGU-Solar'!N1908+'SGU-Solar'!P1908+'SGU-Solar'!R1908+'SGU-Solar'!T1908+'SGU-Solar'!V1908+'SGU-Solar'!X1908+'SGU-Solar'!Z1908+'SGU-Solar'!AB1908+'SGU-Solar'!AD1908+'SGU-Solar'!AF1908+'SGU-Solar'!AH1908+'SGU-Solar'!AJ1908+'SGU-Solar'!AL1908</f>
        <v>1117</v>
      </c>
      <c r="C1905">
        <f>'SGU-Solar'!C1908+'SGU-Solar'!E1908+'SGU-Solar'!G1908+'SGU-Solar'!I1908+'SGU-Solar'!K1908+'SGU-Solar'!M1908+'SGU-Solar'!O1908+'SGU-Solar'!Q1908+'SGU-Solar'!S1908+'SGU-Solar'!U1908+'SGU-Solar'!W1908+'SGU-Solar'!Y1908+'SGU-Solar'!AA1908+'SGU-Solar'!AC1908+'SGU-Solar'!AE1908+'SGU-Solar'!AG1908+'SGU-Solar'!AI1908+'SGU-Solar'!AK1908+'SGU-Solar'!AM1908</f>
        <v>3632.6410000000001</v>
      </c>
      <c r="D1905">
        <v>10</v>
      </c>
      <c r="E1905">
        <v>57.39</v>
      </c>
      <c r="F1905">
        <v>3</v>
      </c>
      <c r="G1905">
        <v>17.324999999999999</v>
      </c>
      <c r="H1905">
        <v>4</v>
      </c>
      <c r="I1905">
        <v>24.04</v>
      </c>
      <c r="J1905">
        <v>8</v>
      </c>
      <c r="K1905">
        <v>60.645000000000003</v>
      </c>
      <c r="L1905">
        <v>0</v>
      </c>
      <c r="M1905">
        <v>0</v>
      </c>
      <c r="N1905">
        <f>MAX('[1]SGU-Solar'!B1908-'SGU-Solar'!AX1908,0)</f>
        <v>0</v>
      </c>
      <c r="O1905">
        <f>MAX('[1]SGU-Solar'!C1908-'SGU-Solar'!AY1908,0)</f>
        <v>0</v>
      </c>
      <c r="P1905">
        <f>'[1]SGU-Solar'!D1908</f>
        <v>5</v>
      </c>
      <c r="Q1905">
        <f>'[1]SGU-Solar'!E1908</f>
        <v>29.715</v>
      </c>
      <c r="R1905">
        <f>'[1]SGU-Solar'!F1908</f>
        <v>7</v>
      </c>
      <c r="S1905">
        <f>'[1]SGU-Solar'!G1908</f>
        <v>42.185000000000002</v>
      </c>
      <c r="T1905">
        <f>'[1]SGU-Solar'!H1908</f>
        <v>5</v>
      </c>
      <c r="U1905">
        <f>'[1]SGU-Solar'!I1908</f>
        <v>34.97</v>
      </c>
      <c r="V1905">
        <f>'[1]SGU-Solar'!J1908</f>
        <v>8</v>
      </c>
      <c r="W1905">
        <f>'[1]SGU-Solar'!K1908</f>
        <v>52.8</v>
      </c>
    </row>
    <row r="1906" spans="1:23" x14ac:dyDescent="0.25">
      <c r="A1906" t="s">
        <v>1947</v>
      </c>
      <c r="B1906">
        <f>'SGU-Solar'!B1909+'SGU-Solar'!D1909+'SGU-Solar'!F1909+'SGU-Solar'!H1909+'SGU-Solar'!J1909+'SGU-Solar'!L1909+'SGU-Solar'!N1909+'SGU-Solar'!P1909+'SGU-Solar'!R1909+'SGU-Solar'!T1909+'SGU-Solar'!V1909+'SGU-Solar'!X1909+'SGU-Solar'!Z1909+'SGU-Solar'!AB1909+'SGU-Solar'!AD1909+'SGU-Solar'!AF1909+'SGU-Solar'!AH1909+'SGU-Solar'!AJ1909+'SGU-Solar'!AL1909</f>
        <v>1327</v>
      </c>
      <c r="C1906">
        <f>'SGU-Solar'!C1909+'SGU-Solar'!E1909+'SGU-Solar'!G1909+'SGU-Solar'!I1909+'SGU-Solar'!K1909+'SGU-Solar'!M1909+'SGU-Solar'!O1909+'SGU-Solar'!Q1909+'SGU-Solar'!S1909+'SGU-Solar'!U1909+'SGU-Solar'!W1909+'SGU-Solar'!Y1909+'SGU-Solar'!AA1909+'SGU-Solar'!AC1909+'SGU-Solar'!AE1909+'SGU-Solar'!AG1909+'SGU-Solar'!AI1909+'SGU-Solar'!AK1909+'SGU-Solar'!AM1909</f>
        <v>4520.4680000000017</v>
      </c>
      <c r="D1906">
        <v>15</v>
      </c>
      <c r="E1906">
        <v>109.77</v>
      </c>
      <c r="F1906">
        <v>9</v>
      </c>
      <c r="G1906">
        <v>56.354999999999997</v>
      </c>
      <c r="H1906">
        <v>12</v>
      </c>
      <c r="I1906">
        <v>101.655</v>
      </c>
      <c r="J1906">
        <v>4</v>
      </c>
      <c r="K1906">
        <v>24.58</v>
      </c>
      <c r="L1906">
        <v>4</v>
      </c>
      <c r="M1906">
        <v>26.864999999999998</v>
      </c>
      <c r="N1906">
        <f>MAX('[1]SGU-Solar'!B1909-'SGU-Solar'!AX1909,0)</f>
        <v>0</v>
      </c>
      <c r="O1906">
        <f>MAX('[1]SGU-Solar'!C1909-'SGU-Solar'!AY1909,0)</f>
        <v>0</v>
      </c>
      <c r="P1906">
        <f>'[1]SGU-Solar'!D1909</f>
        <v>11</v>
      </c>
      <c r="Q1906">
        <f>'[1]SGU-Solar'!E1909</f>
        <v>73.069999999999993</v>
      </c>
      <c r="R1906">
        <f>'[1]SGU-Solar'!F1909</f>
        <v>10</v>
      </c>
      <c r="S1906">
        <f>'[1]SGU-Solar'!G1909</f>
        <v>64.52</v>
      </c>
      <c r="T1906">
        <f>'[1]SGU-Solar'!H1909</f>
        <v>9</v>
      </c>
      <c r="U1906">
        <f>'[1]SGU-Solar'!I1909</f>
        <v>59.72</v>
      </c>
      <c r="V1906">
        <f>'[1]SGU-Solar'!J1909</f>
        <v>10</v>
      </c>
      <c r="W1906">
        <f>'[1]SGU-Solar'!K1909</f>
        <v>69.23</v>
      </c>
    </row>
    <row r="1907" spans="1:23" x14ac:dyDescent="0.25">
      <c r="A1907" t="s">
        <v>1948</v>
      </c>
      <c r="B1907">
        <f>'SGU-Solar'!B1910+'SGU-Solar'!D1910+'SGU-Solar'!F1910+'SGU-Solar'!H1910+'SGU-Solar'!J1910+'SGU-Solar'!L1910+'SGU-Solar'!N1910+'SGU-Solar'!P1910+'SGU-Solar'!R1910+'SGU-Solar'!T1910+'SGU-Solar'!V1910+'SGU-Solar'!X1910+'SGU-Solar'!Z1910+'SGU-Solar'!AB1910+'SGU-Solar'!AD1910+'SGU-Solar'!AF1910+'SGU-Solar'!AH1910+'SGU-Solar'!AJ1910+'SGU-Solar'!AL1910</f>
        <v>501</v>
      </c>
      <c r="C1907">
        <f>'SGU-Solar'!C1910+'SGU-Solar'!E1910+'SGU-Solar'!G1910+'SGU-Solar'!I1910+'SGU-Solar'!K1910+'SGU-Solar'!M1910+'SGU-Solar'!O1910+'SGU-Solar'!Q1910+'SGU-Solar'!S1910+'SGU-Solar'!U1910+'SGU-Solar'!W1910+'SGU-Solar'!Y1910+'SGU-Solar'!AA1910+'SGU-Solar'!AC1910+'SGU-Solar'!AE1910+'SGU-Solar'!AG1910+'SGU-Solar'!AI1910+'SGU-Solar'!AK1910+'SGU-Solar'!AM1910</f>
        <v>2058.2130000000002</v>
      </c>
      <c r="D1907">
        <v>5</v>
      </c>
      <c r="E1907">
        <v>31.785</v>
      </c>
      <c r="F1907">
        <v>3</v>
      </c>
      <c r="G1907">
        <v>19.8</v>
      </c>
      <c r="H1907">
        <v>4</v>
      </c>
      <c r="I1907">
        <v>26.445</v>
      </c>
      <c r="J1907">
        <v>3</v>
      </c>
      <c r="K1907">
        <v>20.774999999999999</v>
      </c>
      <c r="L1907">
        <v>1</v>
      </c>
      <c r="M1907">
        <v>6.6</v>
      </c>
      <c r="N1907">
        <f>MAX('[1]SGU-Solar'!B1910-'SGU-Solar'!AX1910,0)</f>
        <v>886</v>
      </c>
      <c r="O1907">
        <f>MAX('[1]SGU-Solar'!C1910-'SGU-Solar'!AY1910,0)</f>
        <v>2846.3399999999997</v>
      </c>
      <c r="P1907">
        <f>'[1]SGU-Solar'!D1910</f>
        <v>7</v>
      </c>
      <c r="Q1907">
        <f>'[1]SGU-Solar'!E1910</f>
        <v>40.005000000000003</v>
      </c>
      <c r="R1907">
        <f>'[1]SGU-Solar'!F1910</f>
        <v>15</v>
      </c>
      <c r="S1907">
        <f>'[1]SGU-Solar'!G1910</f>
        <v>104.52500000000001</v>
      </c>
      <c r="T1907">
        <f>'[1]SGU-Solar'!H1910</f>
        <v>9</v>
      </c>
      <c r="U1907">
        <f>'[1]SGU-Solar'!I1910</f>
        <v>64.489999999999995</v>
      </c>
      <c r="V1907">
        <f>'[1]SGU-Solar'!J1910</f>
        <v>13</v>
      </c>
      <c r="W1907">
        <f>'[1]SGU-Solar'!K1910</f>
        <v>84.105000000000004</v>
      </c>
    </row>
    <row r="1908" spans="1:23" x14ac:dyDescent="0.25">
      <c r="A1908" t="s">
        <v>1949</v>
      </c>
      <c r="B1908">
        <f>'SGU-Solar'!B1911+'SGU-Solar'!D1911+'SGU-Solar'!F1911+'SGU-Solar'!H1911+'SGU-Solar'!J1911+'SGU-Solar'!L1911+'SGU-Solar'!N1911+'SGU-Solar'!P1911+'SGU-Solar'!R1911+'SGU-Solar'!T1911+'SGU-Solar'!V1911+'SGU-Solar'!X1911+'SGU-Solar'!Z1911+'SGU-Solar'!AB1911+'SGU-Solar'!AD1911+'SGU-Solar'!AF1911+'SGU-Solar'!AH1911+'SGU-Solar'!AJ1911+'SGU-Solar'!AL1911</f>
        <v>1063</v>
      </c>
      <c r="C1908">
        <f>'SGU-Solar'!C1911+'SGU-Solar'!E1911+'SGU-Solar'!G1911+'SGU-Solar'!I1911+'SGU-Solar'!K1911+'SGU-Solar'!M1911+'SGU-Solar'!O1911+'SGU-Solar'!Q1911+'SGU-Solar'!S1911+'SGU-Solar'!U1911+'SGU-Solar'!W1911+'SGU-Solar'!Y1911+'SGU-Solar'!AA1911+'SGU-Solar'!AC1911+'SGU-Solar'!AE1911+'SGU-Solar'!AG1911+'SGU-Solar'!AI1911+'SGU-Solar'!AK1911+'SGU-Solar'!AM1911</f>
        <v>4087.489</v>
      </c>
      <c r="D1908">
        <v>3</v>
      </c>
      <c r="E1908">
        <v>12.45</v>
      </c>
      <c r="F1908">
        <v>5</v>
      </c>
      <c r="G1908">
        <v>30.34</v>
      </c>
      <c r="H1908">
        <v>8</v>
      </c>
      <c r="I1908">
        <v>52.79</v>
      </c>
      <c r="J1908">
        <v>7</v>
      </c>
      <c r="K1908">
        <v>48.3</v>
      </c>
      <c r="L1908">
        <v>0</v>
      </c>
      <c r="M1908">
        <v>0</v>
      </c>
      <c r="N1908">
        <f>MAX('[1]SGU-Solar'!B1911-'SGU-Solar'!AX1911,0)</f>
        <v>0</v>
      </c>
      <c r="O1908">
        <f>MAX('[1]SGU-Solar'!C1911-'SGU-Solar'!AY1911,0)</f>
        <v>0</v>
      </c>
      <c r="P1908">
        <f>'[1]SGU-Solar'!D1911</f>
        <v>4</v>
      </c>
      <c r="Q1908">
        <f>'[1]SGU-Solar'!E1911</f>
        <v>25.07</v>
      </c>
      <c r="R1908">
        <f>'[1]SGU-Solar'!F1911</f>
        <v>5</v>
      </c>
      <c r="S1908">
        <f>'[1]SGU-Solar'!G1911</f>
        <v>43.44</v>
      </c>
      <c r="T1908">
        <f>'[1]SGU-Solar'!H1911</f>
        <v>5</v>
      </c>
      <c r="U1908">
        <f>'[1]SGU-Solar'!I1911</f>
        <v>39.524999999999999</v>
      </c>
      <c r="V1908">
        <f>'[1]SGU-Solar'!J1911</f>
        <v>3</v>
      </c>
      <c r="W1908">
        <f>'[1]SGU-Solar'!K1911</f>
        <v>27.14</v>
      </c>
    </row>
    <row r="1909" spans="1:23" x14ac:dyDescent="0.25">
      <c r="A1909" t="s">
        <v>1950</v>
      </c>
      <c r="B1909">
        <f>'SGU-Solar'!B1912+'SGU-Solar'!D1912+'SGU-Solar'!F1912+'SGU-Solar'!H1912+'SGU-Solar'!J1912+'SGU-Solar'!L1912+'SGU-Solar'!N1912+'SGU-Solar'!P1912+'SGU-Solar'!R1912+'SGU-Solar'!T1912+'SGU-Solar'!V1912+'SGU-Solar'!X1912+'SGU-Solar'!Z1912+'SGU-Solar'!AB1912+'SGU-Solar'!AD1912+'SGU-Solar'!AF1912+'SGU-Solar'!AH1912+'SGU-Solar'!AJ1912+'SGU-Solar'!AL1912</f>
        <v>2256</v>
      </c>
      <c r="C1909">
        <f>'SGU-Solar'!C1912+'SGU-Solar'!E1912+'SGU-Solar'!G1912+'SGU-Solar'!I1912+'SGU-Solar'!K1912+'SGU-Solar'!M1912+'SGU-Solar'!O1912+'SGU-Solar'!Q1912+'SGU-Solar'!S1912+'SGU-Solar'!U1912+'SGU-Solar'!W1912+'SGU-Solar'!Y1912+'SGU-Solar'!AA1912+'SGU-Solar'!AC1912+'SGU-Solar'!AE1912+'SGU-Solar'!AG1912+'SGU-Solar'!AI1912+'SGU-Solar'!AK1912+'SGU-Solar'!AM1912</f>
        <v>8674.5450000000001</v>
      </c>
      <c r="D1909">
        <v>21</v>
      </c>
      <c r="E1909">
        <v>193.36</v>
      </c>
      <c r="F1909">
        <v>22</v>
      </c>
      <c r="G1909">
        <v>150.16499999999999</v>
      </c>
      <c r="H1909">
        <v>13</v>
      </c>
      <c r="I1909">
        <v>85.93</v>
      </c>
      <c r="J1909">
        <v>17</v>
      </c>
      <c r="K1909">
        <v>120.77</v>
      </c>
      <c r="L1909">
        <v>3</v>
      </c>
      <c r="M1909">
        <v>26.445</v>
      </c>
      <c r="N1909">
        <f>MAX('[1]SGU-Solar'!B1912-'SGU-Solar'!AX1912,0)</f>
        <v>0</v>
      </c>
      <c r="O1909">
        <f>MAX('[1]SGU-Solar'!C1912-'SGU-Solar'!AY1912,0)</f>
        <v>0</v>
      </c>
      <c r="P1909">
        <f>'[1]SGU-Solar'!D1912</f>
        <v>6</v>
      </c>
      <c r="Q1909">
        <f>'[1]SGU-Solar'!E1912</f>
        <v>44.76</v>
      </c>
      <c r="R1909">
        <f>'[1]SGU-Solar'!F1912</f>
        <v>8</v>
      </c>
      <c r="S1909">
        <f>'[1]SGU-Solar'!G1912</f>
        <v>51.195</v>
      </c>
      <c r="T1909">
        <f>'[1]SGU-Solar'!H1912</f>
        <v>13</v>
      </c>
      <c r="U1909">
        <f>'[1]SGU-Solar'!I1912</f>
        <v>79.075000000000003</v>
      </c>
      <c r="V1909">
        <f>'[1]SGU-Solar'!J1912</f>
        <v>8</v>
      </c>
      <c r="W1909">
        <f>'[1]SGU-Solar'!K1912</f>
        <v>54.335000000000001</v>
      </c>
    </row>
    <row r="1910" spans="1:23" x14ac:dyDescent="0.25">
      <c r="A1910" t="s">
        <v>1951</v>
      </c>
      <c r="B1910">
        <f>'SGU-Solar'!B1913+'SGU-Solar'!D1913+'SGU-Solar'!F1913+'SGU-Solar'!H1913+'SGU-Solar'!J1913+'SGU-Solar'!L1913+'SGU-Solar'!N1913+'SGU-Solar'!P1913+'SGU-Solar'!R1913+'SGU-Solar'!T1913+'SGU-Solar'!V1913+'SGU-Solar'!X1913+'SGU-Solar'!Z1913+'SGU-Solar'!AB1913+'SGU-Solar'!AD1913+'SGU-Solar'!AF1913+'SGU-Solar'!AH1913+'SGU-Solar'!AJ1913+'SGU-Solar'!AL1913</f>
        <v>1787</v>
      </c>
      <c r="C1910">
        <f>'SGU-Solar'!C1913+'SGU-Solar'!E1913+'SGU-Solar'!G1913+'SGU-Solar'!I1913+'SGU-Solar'!K1913+'SGU-Solar'!M1913+'SGU-Solar'!O1913+'SGU-Solar'!Q1913+'SGU-Solar'!S1913+'SGU-Solar'!U1913+'SGU-Solar'!W1913+'SGU-Solar'!Y1913+'SGU-Solar'!AA1913+'SGU-Solar'!AC1913+'SGU-Solar'!AE1913+'SGU-Solar'!AG1913+'SGU-Solar'!AI1913+'SGU-Solar'!AK1913+'SGU-Solar'!AM1913</f>
        <v>7072.5429999999997</v>
      </c>
      <c r="D1910">
        <v>15</v>
      </c>
      <c r="E1910">
        <v>89.95</v>
      </c>
      <c r="F1910">
        <v>19</v>
      </c>
      <c r="G1910">
        <v>126.17</v>
      </c>
      <c r="H1910">
        <v>13</v>
      </c>
      <c r="I1910">
        <v>118.795</v>
      </c>
      <c r="J1910">
        <v>16</v>
      </c>
      <c r="K1910">
        <v>107.985</v>
      </c>
      <c r="L1910">
        <v>5</v>
      </c>
      <c r="M1910">
        <v>32.715000000000003</v>
      </c>
      <c r="N1910">
        <f>MAX('[1]SGU-Solar'!B1913-'SGU-Solar'!AX1913,0)</f>
        <v>520</v>
      </c>
      <c r="O1910">
        <f>MAX('[1]SGU-Solar'!C1913-'SGU-Solar'!AY1913,0)</f>
        <v>2054.4620000000004</v>
      </c>
      <c r="P1910">
        <f>'[1]SGU-Solar'!D1913</f>
        <v>12</v>
      </c>
      <c r="Q1910">
        <f>'[1]SGU-Solar'!E1913</f>
        <v>90.47</v>
      </c>
      <c r="R1910">
        <f>'[1]SGU-Solar'!F1913</f>
        <v>30</v>
      </c>
      <c r="S1910">
        <f>'[1]SGU-Solar'!G1913</f>
        <v>216.13499999999999</v>
      </c>
      <c r="T1910">
        <f>'[1]SGU-Solar'!H1913</f>
        <v>32</v>
      </c>
      <c r="U1910">
        <f>'[1]SGU-Solar'!I1913</f>
        <v>239.26499999999999</v>
      </c>
      <c r="V1910">
        <f>'[1]SGU-Solar'!J1913</f>
        <v>27</v>
      </c>
      <c r="W1910">
        <f>'[1]SGU-Solar'!K1913</f>
        <v>191.68</v>
      </c>
    </row>
    <row r="1911" spans="1:23" x14ac:dyDescent="0.25">
      <c r="A1911" t="s">
        <v>1952</v>
      </c>
      <c r="B1911">
        <f>'SGU-Solar'!B1914+'SGU-Solar'!D1914+'SGU-Solar'!F1914+'SGU-Solar'!H1914+'SGU-Solar'!J1914+'SGU-Solar'!L1914+'SGU-Solar'!N1914+'SGU-Solar'!P1914+'SGU-Solar'!R1914+'SGU-Solar'!T1914+'SGU-Solar'!V1914+'SGU-Solar'!X1914+'SGU-Solar'!Z1914+'SGU-Solar'!AB1914+'SGU-Solar'!AD1914+'SGU-Solar'!AF1914+'SGU-Solar'!AH1914+'SGU-Solar'!AJ1914+'SGU-Solar'!AL1914</f>
        <v>1915</v>
      </c>
      <c r="C1911">
        <f>'SGU-Solar'!C1914+'SGU-Solar'!E1914+'SGU-Solar'!G1914+'SGU-Solar'!I1914+'SGU-Solar'!K1914+'SGU-Solar'!M1914+'SGU-Solar'!O1914+'SGU-Solar'!Q1914+'SGU-Solar'!S1914+'SGU-Solar'!U1914+'SGU-Solar'!W1914+'SGU-Solar'!Y1914+'SGU-Solar'!AA1914+'SGU-Solar'!AC1914+'SGU-Solar'!AE1914+'SGU-Solar'!AG1914+'SGU-Solar'!AI1914+'SGU-Solar'!AK1914+'SGU-Solar'!AM1914</f>
        <v>7584.5809999999992</v>
      </c>
      <c r="D1911">
        <v>14</v>
      </c>
      <c r="E1911">
        <v>107.735</v>
      </c>
      <c r="F1911">
        <v>21</v>
      </c>
      <c r="G1911">
        <v>233.905</v>
      </c>
      <c r="H1911">
        <v>10</v>
      </c>
      <c r="I1911">
        <v>92.69</v>
      </c>
      <c r="J1911">
        <v>10</v>
      </c>
      <c r="K1911">
        <v>69.989999999999995</v>
      </c>
      <c r="L1911">
        <v>7</v>
      </c>
      <c r="M1911">
        <v>49.755000000000003</v>
      </c>
      <c r="N1911">
        <f>MAX('[1]SGU-Solar'!B1914-'SGU-Solar'!AX1914,0)</f>
        <v>0</v>
      </c>
      <c r="O1911">
        <f>MAX('[1]SGU-Solar'!C1914-'SGU-Solar'!AY1914,0)</f>
        <v>0</v>
      </c>
      <c r="P1911">
        <f>'[1]SGU-Solar'!D1914</f>
        <v>18</v>
      </c>
      <c r="Q1911">
        <f>'[1]SGU-Solar'!E1914</f>
        <v>115.91</v>
      </c>
      <c r="R1911">
        <f>'[1]SGU-Solar'!F1914</f>
        <v>16</v>
      </c>
      <c r="S1911">
        <f>'[1]SGU-Solar'!G1914</f>
        <v>202.2</v>
      </c>
      <c r="T1911">
        <f>'[1]SGU-Solar'!H1914</f>
        <v>27</v>
      </c>
      <c r="U1911">
        <f>'[1]SGU-Solar'!I1914</f>
        <v>175.715</v>
      </c>
      <c r="V1911">
        <f>'[1]SGU-Solar'!J1914</f>
        <v>21</v>
      </c>
      <c r="W1911">
        <f>'[1]SGU-Solar'!K1914</f>
        <v>159.72</v>
      </c>
    </row>
    <row r="1912" spans="1:23" x14ac:dyDescent="0.25">
      <c r="A1912" t="s">
        <v>1953</v>
      </c>
      <c r="B1912">
        <f>'SGU-Solar'!B1915+'SGU-Solar'!D1915+'SGU-Solar'!F1915+'SGU-Solar'!H1915+'SGU-Solar'!J1915+'SGU-Solar'!L1915+'SGU-Solar'!N1915+'SGU-Solar'!P1915+'SGU-Solar'!R1915+'SGU-Solar'!T1915+'SGU-Solar'!V1915+'SGU-Solar'!X1915+'SGU-Solar'!Z1915+'SGU-Solar'!AB1915+'SGU-Solar'!AD1915+'SGU-Solar'!AF1915+'SGU-Solar'!AH1915+'SGU-Solar'!AJ1915+'SGU-Solar'!AL1915</f>
        <v>1100</v>
      </c>
      <c r="C1912">
        <f>'SGU-Solar'!C1915+'SGU-Solar'!E1915+'SGU-Solar'!G1915+'SGU-Solar'!I1915+'SGU-Solar'!K1915+'SGU-Solar'!M1915+'SGU-Solar'!O1915+'SGU-Solar'!Q1915+'SGU-Solar'!S1915+'SGU-Solar'!U1915+'SGU-Solar'!W1915+'SGU-Solar'!Y1915+'SGU-Solar'!AA1915+'SGU-Solar'!AC1915+'SGU-Solar'!AE1915+'SGU-Solar'!AG1915+'SGU-Solar'!AI1915+'SGU-Solar'!AK1915+'SGU-Solar'!AM1915</f>
        <v>4475.8980000000001</v>
      </c>
      <c r="D1912">
        <v>11</v>
      </c>
      <c r="E1912">
        <v>91.85</v>
      </c>
      <c r="F1912">
        <v>11</v>
      </c>
      <c r="G1912">
        <v>103.005</v>
      </c>
      <c r="H1912">
        <v>12</v>
      </c>
      <c r="I1912">
        <v>115.435</v>
      </c>
      <c r="J1912">
        <v>10</v>
      </c>
      <c r="K1912">
        <v>74.784999999999997</v>
      </c>
      <c r="L1912">
        <v>1</v>
      </c>
      <c r="M1912">
        <v>4.96</v>
      </c>
      <c r="N1912">
        <f>MAX('[1]SGU-Solar'!B1915-'SGU-Solar'!AX1915,0)</f>
        <v>870</v>
      </c>
      <c r="O1912">
        <f>MAX('[1]SGU-Solar'!C1915-'SGU-Solar'!AY1915,0)</f>
        <v>3543.3180000000002</v>
      </c>
      <c r="P1912">
        <f>'[1]SGU-Solar'!D1915</f>
        <v>19</v>
      </c>
      <c r="Q1912">
        <f>'[1]SGU-Solar'!E1915</f>
        <v>121.30500000000001</v>
      </c>
      <c r="R1912">
        <f>'[1]SGU-Solar'!F1915</f>
        <v>20</v>
      </c>
      <c r="S1912">
        <f>'[1]SGU-Solar'!G1915</f>
        <v>162.01</v>
      </c>
      <c r="T1912">
        <f>'[1]SGU-Solar'!H1915</f>
        <v>26</v>
      </c>
      <c r="U1912">
        <f>'[1]SGU-Solar'!I1915</f>
        <v>203.4</v>
      </c>
      <c r="V1912">
        <f>'[1]SGU-Solar'!J1915</f>
        <v>23</v>
      </c>
      <c r="W1912">
        <f>'[1]SGU-Solar'!K1915</f>
        <v>208.18</v>
      </c>
    </row>
    <row r="1913" spans="1:23" x14ac:dyDescent="0.25">
      <c r="A1913" t="s">
        <v>1954</v>
      </c>
      <c r="B1913">
        <f>'SGU-Solar'!B1916+'SGU-Solar'!D1916+'SGU-Solar'!F1916+'SGU-Solar'!H1916+'SGU-Solar'!J1916+'SGU-Solar'!L1916+'SGU-Solar'!N1916+'SGU-Solar'!P1916+'SGU-Solar'!R1916+'SGU-Solar'!T1916+'SGU-Solar'!V1916+'SGU-Solar'!X1916+'SGU-Solar'!Z1916+'SGU-Solar'!AB1916+'SGU-Solar'!AD1916+'SGU-Solar'!AF1916+'SGU-Solar'!AH1916+'SGU-Solar'!AJ1916+'SGU-Solar'!AL1916</f>
        <v>1030</v>
      </c>
      <c r="C1913">
        <f>'SGU-Solar'!C1916+'SGU-Solar'!E1916+'SGU-Solar'!G1916+'SGU-Solar'!I1916+'SGU-Solar'!K1916+'SGU-Solar'!M1916+'SGU-Solar'!O1916+'SGU-Solar'!Q1916+'SGU-Solar'!S1916+'SGU-Solar'!U1916+'SGU-Solar'!W1916+'SGU-Solar'!Y1916+'SGU-Solar'!AA1916+'SGU-Solar'!AC1916+'SGU-Solar'!AE1916+'SGU-Solar'!AG1916+'SGU-Solar'!AI1916+'SGU-Solar'!AK1916+'SGU-Solar'!AM1916</f>
        <v>5897.402</v>
      </c>
      <c r="D1913">
        <v>7</v>
      </c>
      <c r="E1913">
        <v>77.069999999999993</v>
      </c>
      <c r="F1913">
        <v>13</v>
      </c>
      <c r="G1913">
        <v>119.01</v>
      </c>
      <c r="H1913">
        <v>10</v>
      </c>
      <c r="I1913">
        <v>83.864999999999995</v>
      </c>
      <c r="J1913">
        <v>12</v>
      </c>
      <c r="K1913">
        <v>111.645</v>
      </c>
      <c r="L1913">
        <v>2</v>
      </c>
      <c r="M1913">
        <v>12.35</v>
      </c>
      <c r="N1913">
        <f>MAX('[1]SGU-Solar'!B1916-'SGU-Solar'!AX1916,0)</f>
        <v>101</v>
      </c>
      <c r="O1913">
        <f>MAX('[1]SGU-Solar'!C1916-'SGU-Solar'!AY1916,0)</f>
        <v>0</v>
      </c>
      <c r="P1913">
        <f>'[1]SGU-Solar'!D1916</f>
        <v>18</v>
      </c>
      <c r="Q1913">
        <f>'[1]SGU-Solar'!E1916</f>
        <v>137.83500000000001</v>
      </c>
      <c r="R1913">
        <f>'[1]SGU-Solar'!F1916</f>
        <v>20</v>
      </c>
      <c r="S1913">
        <f>'[1]SGU-Solar'!G1916</f>
        <v>162.27000000000001</v>
      </c>
      <c r="T1913">
        <f>'[1]SGU-Solar'!H1916</f>
        <v>13</v>
      </c>
      <c r="U1913">
        <f>'[1]SGU-Solar'!I1916</f>
        <v>102.41</v>
      </c>
      <c r="V1913">
        <f>'[1]SGU-Solar'!J1916</f>
        <v>8</v>
      </c>
      <c r="W1913">
        <f>'[1]SGU-Solar'!K1916</f>
        <v>57.015000000000001</v>
      </c>
    </row>
    <row r="1914" spans="1:23" x14ac:dyDescent="0.25">
      <c r="A1914" t="s">
        <v>1955</v>
      </c>
      <c r="B1914">
        <f>'SGU-Solar'!B1917+'SGU-Solar'!D1917+'SGU-Solar'!F1917+'SGU-Solar'!H1917+'SGU-Solar'!J1917+'SGU-Solar'!L1917+'SGU-Solar'!N1917+'SGU-Solar'!P1917+'SGU-Solar'!R1917+'SGU-Solar'!T1917+'SGU-Solar'!V1917+'SGU-Solar'!X1917+'SGU-Solar'!Z1917+'SGU-Solar'!AB1917+'SGU-Solar'!AD1917+'SGU-Solar'!AF1917+'SGU-Solar'!AH1917+'SGU-Solar'!AJ1917+'SGU-Solar'!AL1917</f>
        <v>1466</v>
      </c>
      <c r="C1914">
        <f>'SGU-Solar'!C1917+'SGU-Solar'!E1917+'SGU-Solar'!G1917+'SGU-Solar'!I1917+'SGU-Solar'!K1917+'SGU-Solar'!M1917+'SGU-Solar'!O1917+'SGU-Solar'!Q1917+'SGU-Solar'!S1917+'SGU-Solar'!U1917+'SGU-Solar'!W1917+'SGU-Solar'!Y1917+'SGU-Solar'!AA1917+'SGU-Solar'!AC1917+'SGU-Solar'!AE1917+'SGU-Solar'!AG1917+'SGU-Solar'!AI1917+'SGU-Solar'!AK1917+'SGU-Solar'!AM1917</f>
        <v>6504.7390000000005</v>
      </c>
      <c r="D1914">
        <v>14</v>
      </c>
      <c r="E1914">
        <v>90.18</v>
      </c>
      <c r="F1914">
        <v>10</v>
      </c>
      <c r="G1914">
        <v>90.224999999999994</v>
      </c>
      <c r="H1914">
        <v>15</v>
      </c>
      <c r="I1914">
        <v>125.95</v>
      </c>
      <c r="J1914">
        <v>9</v>
      </c>
      <c r="K1914">
        <v>65.12</v>
      </c>
      <c r="L1914">
        <v>3</v>
      </c>
      <c r="M1914">
        <v>16.32</v>
      </c>
      <c r="N1914">
        <f>MAX('[1]SGU-Solar'!B1917-'SGU-Solar'!AX1917,0)</f>
        <v>0</v>
      </c>
      <c r="O1914">
        <f>MAX('[1]SGU-Solar'!C1917-'SGU-Solar'!AY1917,0)</f>
        <v>0</v>
      </c>
      <c r="P1914">
        <f>'[1]SGU-Solar'!D1917</f>
        <v>12</v>
      </c>
      <c r="Q1914">
        <f>'[1]SGU-Solar'!E1917</f>
        <v>93.95</v>
      </c>
      <c r="R1914">
        <f>'[1]SGU-Solar'!F1917</f>
        <v>14</v>
      </c>
      <c r="S1914">
        <f>'[1]SGU-Solar'!G1917</f>
        <v>152.48500000000001</v>
      </c>
      <c r="T1914">
        <f>'[1]SGU-Solar'!H1917</f>
        <v>15</v>
      </c>
      <c r="U1914">
        <f>'[1]SGU-Solar'!I1917</f>
        <v>109.21</v>
      </c>
      <c r="V1914">
        <f>'[1]SGU-Solar'!J1917</f>
        <v>14</v>
      </c>
      <c r="W1914">
        <f>'[1]SGU-Solar'!K1917</f>
        <v>92.754999999999995</v>
      </c>
    </row>
    <row r="1915" spans="1:23" x14ac:dyDescent="0.25">
      <c r="A1915" t="s">
        <v>1956</v>
      </c>
      <c r="B1915">
        <f>'SGU-Solar'!B1918+'SGU-Solar'!D1918+'SGU-Solar'!F1918+'SGU-Solar'!H1918+'SGU-Solar'!J1918+'SGU-Solar'!L1918+'SGU-Solar'!N1918+'SGU-Solar'!P1918+'SGU-Solar'!R1918+'SGU-Solar'!T1918+'SGU-Solar'!V1918+'SGU-Solar'!X1918+'SGU-Solar'!Z1918+'SGU-Solar'!AB1918+'SGU-Solar'!AD1918+'SGU-Solar'!AF1918+'SGU-Solar'!AH1918+'SGU-Solar'!AJ1918+'SGU-Solar'!AL1918</f>
        <v>874</v>
      </c>
      <c r="C1915">
        <f>'SGU-Solar'!C1918+'SGU-Solar'!E1918+'SGU-Solar'!G1918+'SGU-Solar'!I1918+'SGU-Solar'!K1918+'SGU-Solar'!M1918+'SGU-Solar'!O1918+'SGU-Solar'!Q1918+'SGU-Solar'!S1918+'SGU-Solar'!U1918+'SGU-Solar'!W1918+'SGU-Solar'!Y1918+'SGU-Solar'!AA1918+'SGU-Solar'!AC1918+'SGU-Solar'!AE1918+'SGU-Solar'!AG1918+'SGU-Solar'!AI1918+'SGU-Solar'!AK1918+'SGU-Solar'!AM1918</f>
        <v>4808.1229999999987</v>
      </c>
      <c r="D1915">
        <v>8</v>
      </c>
      <c r="E1915">
        <v>63.435000000000002</v>
      </c>
      <c r="F1915">
        <v>7</v>
      </c>
      <c r="G1915">
        <v>63.805</v>
      </c>
      <c r="H1915">
        <v>10</v>
      </c>
      <c r="I1915">
        <v>65.489999999999995</v>
      </c>
      <c r="J1915">
        <v>8</v>
      </c>
      <c r="K1915">
        <v>55.75</v>
      </c>
      <c r="L1915">
        <v>2</v>
      </c>
      <c r="M1915">
        <v>38.700000000000003</v>
      </c>
      <c r="N1915">
        <f>MAX('[1]SGU-Solar'!B1918-'SGU-Solar'!AX1918,0)</f>
        <v>634</v>
      </c>
      <c r="O1915">
        <f>MAX('[1]SGU-Solar'!C1918-'SGU-Solar'!AY1918,0)</f>
        <v>1989.6810000000005</v>
      </c>
      <c r="P1915">
        <f>'[1]SGU-Solar'!D1918</f>
        <v>19</v>
      </c>
      <c r="Q1915">
        <f>'[1]SGU-Solar'!E1918</f>
        <v>116.545</v>
      </c>
      <c r="R1915">
        <f>'[1]SGU-Solar'!F1918</f>
        <v>22</v>
      </c>
      <c r="S1915">
        <f>'[1]SGU-Solar'!G1918</f>
        <v>197.03</v>
      </c>
      <c r="T1915">
        <f>'[1]SGU-Solar'!H1918</f>
        <v>16</v>
      </c>
      <c r="U1915">
        <f>'[1]SGU-Solar'!I1918</f>
        <v>114.925</v>
      </c>
      <c r="V1915">
        <f>'[1]SGU-Solar'!J1918</f>
        <v>18</v>
      </c>
      <c r="W1915">
        <f>'[1]SGU-Solar'!K1918</f>
        <v>150.30000000000001</v>
      </c>
    </row>
    <row r="1916" spans="1:23" x14ac:dyDescent="0.25">
      <c r="A1916" t="s">
        <v>1957</v>
      </c>
      <c r="B1916">
        <f>'SGU-Solar'!B1919+'SGU-Solar'!D1919+'SGU-Solar'!F1919+'SGU-Solar'!H1919+'SGU-Solar'!J1919+'SGU-Solar'!L1919+'SGU-Solar'!N1919+'SGU-Solar'!P1919+'SGU-Solar'!R1919+'SGU-Solar'!T1919+'SGU-Solar'!V1919+'SGU-Solar'!X1919+'SGU-Solar'!Z1919+'SGU-Solar'!AB1919+'SGU-Solar'!AD1919+'SGU-Solar'!AF1919+'SGU-Solar'!AH1919+'SGU-Solar'!AJ1919+'SGU-Solar'!AL1919</f>
        <v>1244</v>
      </c>
      <c r="C1916">
        <f>'SGU-Solar'!C1919+'SGU-Solar'!E1919+'SGU-Solar'!G1919+'SGU-Solar'!I1919+'SGU-Solar'!K1919+'SGU-Solar'!M1919+'SGU-Solar'!O1919+'SGU-Solar'!Q1919+'SGU-Solar'!S1919+'SGU-Solar'!U1919+'SGU-Solar'!W1919+'SGU-Solar'!Y1919+'SGU-Solar'!AA1919+'SGU-Solar'!AC1919+'SGU-Solar'!AE1919+'SGU-Solar'!AG1919+'SGU-Solar'!AI1919+'SGU-Solar'!AK1919+'SGU-Solar'!AM1919</f>
        <v>5670.2209999999986</v>
      </c>
      <c r="D1916">
        <v>5</v>
      </c>
      <c r="E1916">
        <v>36.92</v>
      </c>
      <c r="F1916">
        <v>13</v>
      </c>
      <c r="G1916">
        <v>121.44499999999999</v>
      </c>
      <c r="H1916">
        <v>7</v>
      </c>
      <c r="I1916">
        <v>72.935000000000002</v>
      </c>
      <c r="J1916">
        <v>5</v>
      </c>
      <c r="K1916">
        <v>25.62</v>
      </c>
      <c r="L1916">
        <v>1</v>
      </c>
      <c r="M1916">
        <v>7.2</v>
      </c>
      <c r="N1916">
        <f>MAX('[1]SGU-Solar'!B1919-'SGU-Solar'!AX1919,0)</f>
        <v>0</v>
      </c>
      <c r="O1916">
        <f>MAX('[1]SGU-Solar'!C1919-'SGU-Solar'!AY1919,0)</f>
        <v>0</v>
      </c>
      <c r="P1916">
        <f>'[1]SGU-Solar'!D1919</f>
        <v>8</v>
      </c>
      <c r="Q1916">
        <f>'[1]SGU-Solar'!E1919</f>
        <v>54.994999999999997</v>
      </c>
      <c r="R1916">
        <f>'[1]SGU-Solar'!F1919</f>
        <v>18</v>
      </c>
      <c r="S1916">
        <f>'[1]SGU-Solar'!G1919</f>
        <v>200.17</v>
      </c>
      <c r="T1916">
        <f>'[1]SGU-Solar'!H1919</f>
        <v>8</v>
      </c>
      <c r="U1916">
        <f>'[1]SGU-Solar'!I1919</f>
        <v>82.2</v>
      </c>
      <c r="V1916">
        <f>'[1]SGU-Solar'!J1919</f>
        <v>9</v>
      </c>
      <c r="W1916">
        <f>'[1]SGU-Solar'!K1919</f>
        <v>59.43</v>
      </c>
    </row>
    <row r="1917" spans="1:23" x14ac:dyDescent="0.25">
      <c r="A1917" t="s">
        <v>1958</v>
      </c>
      <c r="B1917">
        <f>'SGU-Solar'!B1920+'SGU-Solar'!D1920+'SGU-Solar'!F1920+'SGU-Solar'!H1920+'SGU-Solar'!J1920+'SGU-Solar'!L1920+'SGU-Solar'!N1920+'SGU-Solar'!P1920+'SGU-Solar'!R1920+'SGU-Solar'!T1920+'SGU-Solar'!V1920+'SGU-Solar'!X1920+'SGU-Solar'!Z1920+'SGU-Solar'!AB1920+'SGU-Solar'!AD1920+'SGU-Solar'!AF1920+'SGU-Solar'!AH1920+'SGU-Solar'!AJ1920+'SGU-Solar'!AL1920</f>
        <v>653</v>
      </c>
      <c r="C1917">
        <f>'SGU-Solar'!C1920+'SGU-Solar'!E1920+'SGU-Solar'!G1920+'SGU-Solar'!I1920+'SGU-Solar'!K1920+'SGU-Solar'!M1920+'SGU-Solar'!O1920+'SGU-Solar'!Q1920+'SGU-Solar'!S1920+'SGU-Solar'!U1920+'SGU-Solar'!W1920+'SGU-Solar'!Y1920+'SGU-Solar'!AA1920+'SGU-Solar'!AC1920+'SGU-Solar'!AE1920+'SGU-Solar'!AG1920+'SGU-Solar'!AI1920+'SGU-Solar'!AK1920+'SGU-Solar'!AM1920</f>
        <v>2931.3260000000005</v>
      </c>
      <c r="D1917">
        <v>4</v>
      </c>
      <c r="E1917">
        <v>26.204999999999998</v>
      </c>
      <c r="F1917">
        <v>6</v>
      </c>
      <c r="G1917">
        <v>42.075000000000003</v>
      </c>
      <c r="H1917">
        <v>7</v>
      </c>
      <c r="I1917">
        <v>48.715000000000003</v>
      </c>
      <c r="J1917">
        <v>7</v>
      </c>
      <c r="K1917">
        <v>61.305</v>
      </c>
      <c r="L1917">
        <v>4</v>
      </c>
      <c r="M1917">
        <v>56.115000000000002</v>
      </c>
      <c r="N1917">
        <f>MAX('[1]SGU-Solar'!B1920-'SGU-Solar'!AX1920,0)</f>
        <v>621</v>
      </c>
      <c r="O1917">
        <f>MAX('[1]SGU-Solar'!C1920-'SGU-Solar'!AY1920,0)</f>
        <v>2991.66</v>
      </c>
      <c r="P1917">
        <f>'[1]SGU-Solar'!D1920</f>
        <v>7</v>
      </c>
      <c r="Q1917">
        <f>'[1]SGU-Solar'!E1920</f>
        <v>58.935000000000002</v>
      </c>
      <c r="R1917">
        <f>'[1]SGU-Solar'!F1920</f>
        <v>17</v>
      </c>
      <c r="S1917">
        <f>'[1]SGU-Solar'!G1920</f>
        <v>127.33499999999999</v>
      </c>
      <c r="T1917">
        <f>'[1]SGU-Solar'!H1920</f>
        <v>16</v>
      </c>
      <c r="U1917">
        <f>'[1]SGU-Solar'!I1920</f>
        <v>114.8</v>
      </c>
      <c r="V1917">
        <f>'[1]SGU-Solar'!J1920</f>
        <v>14</v>
      </c>
      <c r="W1917">
        <f>'[1]SGU-Solar'!K1920</f>
        <v>115.595</v>
      </c>
    </row>
    <row r="1918" spans="1:23" x14ac:dyDescent="0.25">
      <c r="A1918" t="s">
        <v>1959</v>
      </c>
      <c r="B1918">
        <f>'SGU-Solar'!B1921+'SGU-Solar'!D1921+'SGU-Solar'!F1921+'SGU-Solar'!H1921+'SGU-Solar'!J1921+'SGU-Solar'!L1921+'SGU-Solar'!N1921+'SGU-Solar'!P1921+'SGU-Solar'!R1921+'SGU-Solar'!T1921+'SGU-Solar'!V1921+'SGU-Solar'!X1921+'SGU-Solar'!Z1921+'SGU-Solar'!AB1921+'SGU-Solar'!AD1921+'SGU-Solar'!AF1921+'SGU-Solar'!AH1921+'SGU-Solar'!AJ1921+'SGU-Solar'!AL1921</f>
        <v>1210</v>
      </c>
      <c r="C1918">
        <f>'SGU-Solar'!C1921+'SGU-Solar'!E1921+'SGU-Solar'!G1921+'SGU-Solar'!I1921+'SGU-Solar'!K1921+'SGU-Solar'!M1921+'SGU-Solar'!O1921+'SGU-Solar'!Q1921+'SGU-Solar'!S1921+'SGU-Solar'!U1921+'SGU-Solar'!W1921+'SGU-Solar'!Y1921+'SGU-Solar'!AA1921+'SGU-Solar'!AC1921+'SGU-Solar'!AE1921+'SGU-Solar'!AG1921+'SGU-Solar'!AI1921+'SGU-Solar'!AK1921+'SGU-Solar'!AM1921</f>
        <v>5588.1209999999992</v>
      </c>
      <c r="D1918">
        <v>17</v>
      </c>
      <c r="E1918">
        <v>151.88499999999999</v>
      </c>
      <c r="F1918">
        <v>10</v>
      </c>
      <c r="G1918">
        <v>67</v>
      </c>
      <c r="H1918">
        <v>14</v>
      </c>
      <c r="I1918">
        <v>94.674999999999997</v>
      </c>
      <c r="J1918">
        <v>9</v>
      </c>
      <c r="K1918">
        <v>61.92</v>
      </c>
      <c r="L1918">
        <v>0</v>
      </c>
      <c r="M1918">
        <v>0</v>
      </c>
      <c r="N1918">
        <f>MAX('[1]SGU-Solar'!B1921-'SGU-Solar'!AX1921,0)</f>
        <v>0</v>
      </c>
      <c r="O1918">
        <f>MAX('[1]SGU-Solar'!C1921-'SGU-Solar'!AY1921,0)</f>
        <v>0</v>
      </c>
      <c r="P1918">
        <f>'[1]SGU-Solar'!D1921</f>
        <v>5</v>
      </c>
      <c r="Q1918">
        <f>'[1]SGU-Solar'!E1921</f>
        <v>35.115000000000002</v>
      </c>
      <c r="R1918">
        <f>'[1]SGU-Solar'!F1921</f>
        <v>7</v>
      </c>
      <c r="S1918">
        <f>'[1]SGU-Solar'!G1921</f>
        <v>52.945</v>
      </c>
      <c r="T1918">
        <f>'[1]SGU-Solar'!H1921</f>
        <v>14</v>
      </c>
      <c r="U1918">
        <f>'[1]SGU-Solar'!I1921</f>
        <v>104.035</v>
      </c>
      <c r="V1918">
        <f>'[1]SGU-Solar'!J1921</f>
        <v>8</v>
      </c>
      <c r="W1918">
        <f>'[1]SGU-Solar'!K1921</f>
        <v>51.505000000000003</v>
      </c>
    </row>
    <row r="1919" spans="1:23" x14ac:dyDescent="0.25">
      <c r="A1919" t="s">
        <v>1960</v>
      </c>
      <c r="B1919">
        <f>'SGU-Solar'!B1922+'SGU-Solar'!D1922+'SGU-Solar'!F1922+'SGU-Solar'!H1922+'SGU-Solar'!J1922+'SGU-Solar'!L1922+'SGU-Solar'!N1922+'SGU-Solar'!P1922+'SGU-Solar'!R1922+'SGU-Solar'!T1922+'SGU-Solar'!V1922+'SGU-Solar'!X1922+'SGU-Solar'!Z1922+'SGU-Solar'!AB1922+'SGU-Solar'!AD1922+'SGU-Solar'!AF1922+'SGU-Solar'!AH1922+'SGU-Solar'!AJ1922+'SGU-Solar'!AL1922</f>
        <v>1769</v>
      </c>
      <c r="C1919">
        <f>'SGU-Solar'!C1922+'SGU-Solar'!E1922+'SGU-Solar'!G1922+'SGU-Solar'!I1922+'SGU-Solar'!K1922+'SGU-Solar'!M1922+'SGU-Solar'!O1922+'SGU-Solar'!Q1922+'SGU-Solar'!S1922+'SGU-Solar'!U1922+'SGU-Solar'!W1922+'SGU-Solar'!Y1922+'SGU-Solar'!AA1922+'SGU-Solar'!AC1922+'SGU-Solar'!AE1922+'SGU-Solar'!AG1922+'SGU-Solar'!AI1922+'SGU-Solar'!AK1922+'SGU-Solar'!AM1922</f>
        <v>6834.1750000000002</v>
      </c>
      <c r="D1919">
        <v>19</v>
      </c>
      <c r="E1919">
        <v>122.24</v>
      </c>
      <c r="F1919">
        <v>11</v>
      </c>
      <c r="G1919">
        <v>79.444999999999993</v>
      </c>
      <c r="H1919">
        <v>9</v>
      </c>
      <c r="I1919">
        <v>56.494999999999997</v>
      </c>
      <c r="J1919">
        <v>20</v>
      </c>
      <c r="K1919">
        <v>141.34</v>
      </c>
      <c r="L1919">
        <v>6</v>
      </c>
      <c r="M1919">
        <v>44.895000000000003</v>
      </c>
      <c r="N1919">
        <f>MAX('[1]SGU-Solar'!B1922-'SGU-Solar'!AX1922,0)</f>
        <v>0</v>
      </c>
      <c r="O1919">
        <f>MAX('[1]SGU-Solar'!C1922-'SGU-Solar'!AY1922,0)</f>
        <v>0</v>
      </c>
      <c r="P1919">
        <f>'[1]SGU-Solar'!D1922</f>
        <v>5</v>
      </c>
      <c r="Q1919">
        <f>'[1]SGU-Solar'!E1922</f>
        <v>39.6</v>
      </c>
      <c r="R1919">
        <f>'[1]SGU-Solar'!F1922</f>
        <v>7</v>
      </c>
      <c r="S1919">
        <f>'[1]SGU-Solar'!G1922</f>
        <v>43.28</v>
      </c>
      <c r="T1919">
        <f>'[1]SGU-Solar'!H1922</f>
        <v>18</v>
      </c>
      <c r="U1919">
        <f>'[1]SGU-Solar'!I1922</f>
        <v>123.625</v>
      </c>
      <c r="V1919">
        <f>'[1]SGU-Solar'!J1922</f>
        <v>12</v>
      </c>
      <c r="W1919">
        <f>'[1]SGU-Solar'!K1922</f>
        <v>82.004999999999995</v>
      </c>
    </row>
    <row r="1920" spans="1:23" x14ac:dyDescent="0.25">
      <c r="A1920" t="s">
        <v>1961</v>
      </c>
      <c r="B1920">
        <f>'SGU-Solar'!B1923+'SGU-Solar'!D1923+'SGU-Solar'!F1923+'SGU-Solar'!H1923+'SGU-Solar'!J1923+'SGU-Solar'!L1923+'SGU-Solar'!N1923+'SGU-Solar'!P1923+'SGU-Solar'!R1923+'SGU-Solar'!T1923+'SGU-Solar'!V1923+'SGU-Solar'!X1923+'SGU-Solar'!Z1923+'SGU-Solar'!AB1923+'SGU-Solar'!AD1923+'SGU-Solar'!AF1923+'SGU-Solar'!AH1923+'SGU-Solar'!AJ1923+'SGU-Solar'!AL1923</f>
        <v>1123</v>
      </c>
      <c r="C1920">
        <f>'SGU-Solar'!C1923+'SGU-Solar'!E1923+'SGU-Solar'!G1923+'SGU-Solar'!I1923+'SGU-Solar'!K1923+'SGU-Solar'!M1923+'SGU-Solar'!O1923+'SGU-Solar'!Q1923+'SGU-Solar'!S1923+'SGU-Solar'!U1923+'SGU-Solar'!W1923+'SGU-Solar'!Y1923+'SGU-Solar'!AA1923+'SGU-Solar'!AC1923+'SGU-Solar'!AE1923+'SGU-Solar'!AG1923+'SGU-Solar'!AI1923+'SGU-Solar'!AK1923+'SGU-Solar'!AM1923</f>
        <v>5742.2849999999999</v>
      </c>
      <c r="D1920">
        <v>10</v>
      </c>
      <c r="E1920">
        <v>129.69</v>
      </c>
      <c r="F1920">
        <v>13</v>
      </c>
      <c r="G1920">
        <v>83.75</v>
      </c>
      <c r="H1920">
        <v>6</v>
      </c>
      <c r="I1920">
        <v>56.765000000000001</v>
      </c>
      <c r="J1920">
        <v>15</v>
      </c>
      <c r="K1920">
        <v>94.765000000000001</v>
      </c>
      <c r="L1920">
        <v>1</v>
      </c>
      <c r="M1920">
        <v>16.2</v>
      </c>
      <c r="N1920">
        <f>MAX('[1]SGU-Solar'!B1923-'SGU-Solar'!AX1923,0)</f>
        <v>719</v>
      </c>
      <c r="O1920">
        <f>MAX('[1]SGU-Solar'!C1923-'SGU-Solar'!AY1923,0)</f>
        <v>1575.3150000000005</v>
      </c>
      <c r="P1920">
        <f>'[1]SGU-Solar'!D1923</f>
        <v>19</v>
      </c>
      <c r="Q1920">
        <f>'[1]SGU-Solar'!E1923</f>
        <v>123.1</v>
      </c>
      <c r="R1920">
        <f>'[1]SGU-Solar'!F1923</f>
        <v>18</v>
      </c>
      <c r="S1920">
        <f>'[1]SGU-Solar'!G1923</f>
        <v>105.88</v>
      </c>
      <c r="T1920">
        <f>'[1]SGU-Solar'!H1923</f>
        <v>21</v>
      </c>
      <c r="U1920">
        <f>'[1]SGU-Solar'!I1923</f>
        <v>137.73500000000001</v>
      </c>
      <c r="V1920">
        <f>'[1]SGU-Solar'!J1923</f>
        <v>15</v>
      </c>
      <c r="W1920">
        <f>'[1]SGU-Solar'!K1923</f>
        <v>90.78</v>
      </c>
    </row>
    <row r="1921" spans="1:23" x14ac:dyDescent="0.25">
      <c r="A1921" t="s">
        <v>1962</v>
      </c>
      <c r="B1921">
        <f>'SGU-Solar'!B1924+'SGU-Solar'!D1924+'SGU-Solar'!F1924+'SGU-Solar'!H1924+'SGU-Solar'!J1924+'SGU-Solar'!L1924+'SGU-Solar'!N1924+'SGU-Solar'!P1924+'SGU-Solar'!R1924+'SGU-Solar'!T1924+'SGU-Solar'!V1924+'SGU-Solar'!X1924+'SGU-Solar'!Z1924+'SGU-Solar'!AB1924+'SGU-Solar'!AD1924+'SGU-Solar'!AF1924+'SGU-Solar'!AH1924+'SGU-Solar'!AJ1924+'SGU-Solar'!AL1924</f>
        <v>341</v>
      </c>
      <c r="C1921">
        <f>'SGU-Solar'!C1924+'SGU-Solar'!E1924+'SGU-Solar'!G1924+'SGU-Solar'!I1924+'SGU-Solar'!K1924+'SGU-Solar'!M1924+'SGU-Solar'!O1924+'SGU-Solar'!Q1924+'SGU-Solar'!S1924+'SGU-Solar'!U1924+'SGU-Solar'!W1924+'SGU-Solar'!Y1924+'SGU-Solar'!AA1924+'SGU-Solar'!AC1924+'SGU-Solar'!AE1924+'SGU-Solar'!AG1924+'SGU-Solar'!AI1924+'SGU-Solar'!AK1924+'SGU-Solar'!AM1924</f>
        <v>1423.1389999999999</v>
      </c>
      <c r="D1921">
        <v>3</v>
      </c>
      <c r="E1921">
        <v>36.585000000000001</v>
      </c>
      <c r="F1921">
        <v>1</v>
      </c>
      <c r="G1921">
        <v>5.85</v>
      </c>
      <c r="H1921">
        <v>3</v>
      </c>
      <c r="I1921">
        <v>19.184999999999999</v>
      </c>
      <c r="J1921">
        <v>4</v>
      </c>
      <c r="K1921">
        <v>25.8</v>
      </c>
      <c r="L1921">
        <v>1</v>
      </c>
      <c r="M1921">
        <v>6.6150000000000002</v>
      </c>
      <c r="N1921">
        <f>MAX('[1]SGU-Solar'!B1924-'SGU-Solar'!AX1924,0)</f>
        <v>844</v>
      </c>
      <c r="O1921">
        <f>MAX('[1]SGU-Solar'!C1924-'SGU-Solar'!AY1924,0)</f>
        <v>5000.8109999999997</v>
      </c>
      <c r="P1921">
        <f>'[1]SGU-Solar'!D1924</f>
        <v>14</v>
      </c>
      <c r="Q1921">
        <f>'[1]SGU-Solar'!E1924</f>
        <v>148.655</v>
      </c>
      <c r="R1921">
        <f>'[1]SGU-Solar'!F1924</f>
        <v>19</v>
      </c>
      <c r="S1921">
        <f>'[1]SGU-Solar'!G1924</f>
        <v>185.04</v>
      </c>
      <c r="T1921">
        <f>'[1]SGU-Solar'!H1924</f>
        <v>25</v>
      </c>
      <c r="U1921">
        <f>'[1]SGU-Solar'!I1924</f>
        <v>206.505</v>
      </c>
      <c r="V1921">
        <f>'[1]SGU-Solar'!J1924</f>
        <v>18</v>
      </c>
      <c r="W1921">
        <f>'[1]SGU-Solar'!K1924</f>
        <v>140.44499999999999</v>
      </c>
    </row>
    <row r="1922" spans="1:23" x14ac:dyDescent="0.25">
      <c r="A1922" t="s">
        <v>1963</v>
      </c>
      <c r="B1922">
        <f>'SGU-Solar'!B1925+'SGU-Solar'!D1925+'SGU-Solar'!F1925+'SGU-Solar'!H1925+'SGU-Solar'!J1925+'SGU-Solar'!L1925+'SGU-Solar'!N1925+'SGU-Solar'!P1925+'SGU-Solar'!R1925+'SGU-Solar'!T1925+'SGU-Solar'!V1925+'SGU-Solar'!X1925+'SGU-Solar'!Z1925+'SGU-Solar'!AB1925+'SGU-Solar'!AD1925+'SGU-Solar'!AF1925+'SGU-Solar'!AH1925+'SGU-Solar'!AJ1925+'SGU-Solar'!AL1925</f>
        <v>1595</v>
      </c>
      <c r="C1922">
        <f>'SGU-Solar'!C1925+'SGU-Solar'!E1925+'SGU-Solar'!G1925+'SGU-Solar'!I1925+'SGU-Solar'!K1925+'SGU-Solar'!M1925+'SGU-Solar'!O1925+'SGU-Solar'!Q1925+'SGU-Solar'!S1925+'SGU-Solar'!U1925+'SGU-Solar'!W1925+'SGU-Solar'!Y1925+'SGU-Solar'!AA1925+'SGU-Solar'!AC1925+'SGU-Solar'!AE1925+'SGU-Solar'!AG1925+'SGU-Solar'!AI1925+'SGU-Solar'!AK1925+'SGU-Solar'!AM1925</f>
        <v>6392.0619999999999</v>
      </c>
      <c r="D1922">
        <v>9</v>
      </c>
      <c r="E1922">
        <v>78.144999999999996</v>
      </c>
      <c r="F1922">
        <v>10</v>
      </c>
      <c r="G1922">
        <v>90.094999999999999</v>
      </c>
      <c r="H1922">
        <v>17</v>
      </c>
      <c r="I1922">
        <v>137.92500000000001</v>
      </c>
      <c r="J1922">
        <v>14</v>
      </c>
      <c r="K1922">
        <v>97.97</v>
      </c>
      <c r="L1922">
        <v>5</v>
      </c>
      <c r="M1922">
        <v>40.424999999999997</v>
      </c>
      <c r="N1922">
        <f>MAX('[1]SGU-Solar'!B1925-'SGU-Solar'!AX1925,0)</f>
        <v>0</v>
      </c>
      <c r="O1922">
        <f>MAX('[1]SGU-Solar'!C1925-'SGU-Solar'!AY1925,0)</f>
        <v>0</v>
      </c>
      <c r="P1922">
        <f>'[1]SGU-Solar'!D1925</f>
        <v>3</v>
      </c>
      <c r="Q1922">
        <f>'[1]SGU-Solar'!E1925</f>
        <v>65.739999999999995</v>
      </c>
      <c r="R1922">
        <f>'[1]SGU-Solar'!F1925</f>
        <v>5</v>
      </c>
      <c r="S1922">
        <f>'[1]SGU-Solar'!G1925</f>
        <v>36.645000000000003</v>
      </c>
      <c r="T1922">
        <f>'[1]SGU-Solar'!H1925</f>
        <v>5</v>
      </c>
      <c r="U1922">
        <f>'[1]SGU-Solar'!I1925</f>
        <v>43.05</v>
      </c>
      <c r="V1922">
        <f>'[1]SGU-Solar'!J1925</f>
        <v>3</v>
      </c>
      <c r="W1922">
        <f>'[1]SGU-Solar'!K1925</f>
        <v>24.17</v>
      </c>
    </row>
    <row r="1923" spans="1:23" x14ac:dyDescent="0.25">
      <c r="A1923" t="s">
        <v>1964</v>
      </c>
      <c r="B1923">
        <f>'SGU-Solar'!B1926+'SGU-Solar'!D1926+'SGU-Solar'!F1926+'SGU-Solar'!H1926+'SGU-Solar'!J1926+'SGU-Solar'!L1926+'SGU-Solar'!N1926+'SGU-Solar'!P1926+'SGU-Solar'!R1926+'SGU-Solar'!T1926+'SGU-Solar'!V1926+'SGU-Solar'!X1926+'SGU-Solar'!Z1926+'SGU-Solar'!AB1926+'SGU-Solar'!AD1926+'SGU-Solar'!AF1926+'SGU-Solar'!AH1926+'SGU-Solar'!AJ1926+'SGU-Solar'!AL1926</f>
        <v>1418</v>
      </c>
      <c r="C1923">
        <f>'SGU-Solar'!C1926+'SGU-Solar'!E1926+'SGU-Solar'!G1926+'SGU-Solar'!I1926+'SGU-Solar'!K1926+'SGU-Solar'!M1926+'SGU-Solar'!O1926+'SGU-Solar'!Q1926+'SGU-Solar'!S1926+'SGU-Solar'!U1926+'SGU-Solar'!W1926+'SGU-Solar'!Y1926+'SGU-Solar'!AA1926+'SGU-Solar'!AC1926+'SGU-Solar'!AE1926+'SGU-Solar'!AG1926+'SGU-Solar'!AI1926+'SGU-Solar'!AK1926+'SGU-Solar'!AM1926</f>
        <v>6190.6660000000002</v>
      </c>
      <c r="D1923">
        <v>7</v>
      </c>
      <c r="E1923">
        <v>40.549999999999997</v>
      </c>
      <c r="F1923">
        <v>13</v>
      </c>
      <c r="G1923">
        <v>74.56</v>
      </c>
      <c r="H1923">
        <v>5</v>
      </c>
      <c r="I1923">
        <v>32.97</v>
      </c>
      <c r="J1923">
        <v>16</v>
      </c>
      <c r="K1923">
        <v>124.81</v>
      </c>
      <c r="L1923">
        <v>6</v>
      </c>
      <c r="M1923">
        <v>76.814999999999998</v>
      </c>
      <c r="N1923">
        <f>MAX('[1]SGU-Solar'!B1926-'SGU-Solar'!AX1926,0)</f>
        <v>229</v>
      </c>
      <c r="O1923">
        <f>MAX('[1]SGU-Solar'!C1926-'SGU-Solar'!AY1926,0)</f>
        <v>613.34100000000035</v>
      </c>
      <c r="P1923">
        <f>'[1]SGU-Solar'!D1926</f>
        <v>15</v>
      </c>
      <c r="Q1923">
        <f>'[1]SGU-Solar'!E1926</f>
        <v>106.08499999999999</v>
      </c>
      <c r="R1923">
        <f>'[1]SGU-Solar'!F1926</f>
        <v>20</v>
      </c>
      <c r="S1923">
        <f>'[1]SGU-Solar'!G1926</f>
        <v>139.185</v>
      </c>
      <c r="T1923">
        <f>'[1]SGU-Solar'!H1926</f>
        <v>19</v>
      </c>
      <c r="U1923">
        <f>'[1]SGU-Solar'!I1926</f>
        <v>129.94</v>
      </c>
      <c r="V1923">
        <f>'[1]SGU-Solar'!J1926</f>
        <v>23</v>
      </c>
      <c r="W1923">
        <f>'[1]SGU-Solar'!K1926</f>
        <v>164.58</v>
      </c>
    </row>
    <row r="1924" spans="1:23" x14ac:dyDescent="0.25">
      <c r="A1924" t="s">
        <v>1965</v>
      </c>
      <c r="B1924">
        <f>'SGU-Solar'!B1927+'SGU-Solar'!D1927+'SGU-Solar'!F1927+'SGU-Solar'!H1927+'SGU-Solar'!J1927+'SGU-Solar'!L1927+'SGU-Solar'!N1927+'SGU-Solar'!P1927+'SGU-Solar'!R1927+'SGU-Solar'!T1927+'SGU-Solar'!V1927+'SGU-Solar'!X1927+'SGU-Solar'!Z1927+'SGU-Solar'!AB1927+'SGU-Solar'!AD1927+'SGU-Solar'!AF1927+'SGU-Solar'!AH1927+'SGU-Solar'!AJ1927+'SGU-Solar'!AL1927</f>
        <v>2215</v>
      </c>
      <c r="C1924">
        <f>'SGU-Solar'!C1927+'SGU-Solar'!E1927+'SGU-Solar'!G1927+'SGU-Solar'!I1927+'SGU-Solar'!K1927+'SGU-Solar'!M1927+'SGU-Solar'!O1927+'SGU-Solar'!Q1927+'SGU-Solar'!S1927+'SGU-Solar'!U1927+'SGU-Solar'!W1927+'SGU-Solar'!Y1927+'SGU-Solar'!AA1927+'SGU-Solar'!AC1927+'SGU-Solar'!AE1927+'SGU-Solar'!AG1927+'SGU-Solar'!AI1927+'SGU-Solar'!AK1927+'SGU-Solar'!AM1927</f>
        <v>8162.0169999999989</v>
      </c>
      <c r="D1924">
        <v>22</v>
      </c>
      <c r="E1924">
        <v>123.045</v>
      </c>
      <c r="F1924">
        <v>10</v>
      </c>
      <c r="G1924">
        <v>45.174999999999997</v>
      </c>
      <c r="H1924">
        <v>30</v>
      </c>
      <c r="I1924">
        <v>202.95</v>
      </c>
      <c r="J1924">
        <v>29</v>
      </c>
      <c r="K1924">
        <v>265.42500000000001</v>
      </c>
      <c r="L1924">
        <v>5</v>
      </c>
      <c r="M1924">
        <v>29.535</v>
      </c>
      <c r="N1924">
        <f>MAX('[1]SGU-Solar'!B1927-'SGU-Solar'!AX1927,0)</f>
        <v>0</v>
      </c>
      <c r="O1924">
        <f>MAX('[1]SGU-Solar'!C1927-'SGU-Solar'!AY1927,0)</f>
        <v>0</v>
      </c>
      <c r="P1924">
        <f>'[1]SGU-Solar'!D1927</f>
        <v>15</v>
      </c>
      <c r="Q1924">
        <f>'[1]SGU-Solar'!E1927</f>
        <v>95.72</v>
      </c>
      <c r="R1924">
        <f>'[1]SGU-Solar'!F1927</f>
        <v>9</v>
      </c>
      <c r="S1924">
        <f>'[1]SGU-Solar'!G1927</f>
        <v>56.734999999999999</v>
      </c>
      <c r="T1924">
        <f>'[1]SGU-Solar'!H1927</f>
        <v>20</v>
      </c>
      <c r="U1924">
        <f>'[1]SGU-Solar'!I1927</f>
        <v>142.64500000000001</v>
      </c>
      <c r="V1924">
        <f>'[1]SGU-Solar'!J1927</f>
        <v>17</v>
      </c>
      <c r="W1924">
        <f>'[1]SGU-Solar'!K1927</f>
        <v>112.005</v>
      </c>
    </row>
    <row r="1925" spans="1:23" x14ac:dyDescent="0.25">
      <c r="A1925" t="s">
        <v>1966</v>
      </c>
      <c r="B1925">
        <f>'SGU-Solar'!B1928+'SGU-Solar'!D1928+'SGU-Solar'!F1928+'SGU-Solar'!H1928+'SGU-Solar'!J1928+'SGU-Solar'!L1928+'SGU-Solar'!N1928+'SGU-Solar'!P1928+'SGU-Solar'!R1928+'SGU-Solar'!T1928+'SGU-Solar'!V1928+'SGU-Solar'!X1928+'SGU-Solar'!Z1928+'SGU-Solar'!AB1928+'SGU-Solar'!AD1928+'SGU-Solar'!AF1928+'SGU-Solar'!AH1928+'SGU-Solar'!AJ1928+'SGU-Solar'!AL1928</f>
        <v>1499</v>
      </c>
      <c r="C1925">
        <f>'SGU-Solar'!C1928+'SGU-Solar'!E1928+'SGU-Solar'!G1928+'SGU-Solar'!I1928+'SGU-Solar'!K1928+'SGU-Solar'!M1928+'SGU-Solar'!O1928+'SGU-Solar'!Q1928+'SGU-Solar'!S1928+'SGU-Solar'!U1928+'SGU-Solar'!W1928+'SGU-Solar'!Y1928+'SGU-Solar'!AA1928+'SGU-Solar'!AC1928+'SGU-Solar'!AE1928+'SGU-Solar'!AG1928+'SGU-Solar'!AI1928+'SGU-Solar'!AK1928+'SGU-Solar'!AM1928</f>
        <v>6496.9480000000021</v>
      </c>
      <c r="D1925">
        <v>12</v>
      </c>
      <c r="E1925">
        <v>89.754999999999995</v>
      </c>
      <c r="F1925">
        <v>16</v>
      </c>
      <c r="G1925">
        <v>148.52500000000001</v>
      </c>
      <c r="H1925">
        <v>16</v>
      </c>
      <c r="I1925">
        <v>125.6</v>
      </c>
      <c r="J1925">
        <v>21</v>
      </c>
      <c r="K1925">
        <v>190.11</v>
      </c>
      <c r="L1925">
        <v>5</v>
      </c>
      <c r="M1925">
        <v>40.08</v>
      </c>
      <c r="N1925">
        <f>MAX('[1]SGU-Solar'!B1928-'SGU-Solar'!AX1928,0)</f>
        <v>808</v>
      </c>
      <c r="O1925">
        <f>MAX('[1]SGU-Solar'!C1928-'SGU-Solar'!AY1928,0)</f>
        <v>2309.0040000000008</v>
      </c>
      <c r="P1925">
        <f>'[1]SGU-Solar'!D1928</f>
        <v>18</v>
      </c>
      <c r="Q1925">
        <f>'[1]SGU-Solar'!E1928</f>
        <v>111.52</v>
      </c>
      <c r="R1925">
        <f>'[1]SGU-Solar'!F1928</f>
        <v>23</v>
      </c>
      <c r="S1925">
        <f>'[1]SGU-Solar'!G1928</f>
        <v>127.81</v>
      </c>
      <c r="T1925">
        <f>'[1]SGU-Solar'!H1928</f>
        <v>31</v>
      </c>
      <c r="U1925">
        <f>'[1]SGU-Solar'!I1928</f>
        <v>197.405</v>
      </c>
      <c r="V1925">
        <f>'[1]SGU-Solar'!J1928</f>
        <v>28</v>
      </c>
      <c r="W1925">
        <f>'[1]SGU-Solar'!K1928</f>
        <v>197.185</v>
      </c>
    </row>
    <row r="1926" spans="1:23" x14ac:dyDescent="0.25">
      <c r="A1926" t="s">
        <v>1967</v>
      </c>
      <c r="B1926">
        <f>'SGU-Solar'!B1929+'SGU-Solar'!D1929+'SGU-Solar'!F1929+'SGU-Solar'!H1929+'SGU-Solar'!J1929+'SGU-Solar'!L1929+'SGU-Solar'!N1929+'SGU-Solar'!P1929+'SGU-Solar'!R1929+'SGU-Solar'!T1929+'SGU-Solar'!V1929+'SGU-Solar'!X1929+'SGU-Solar'!Z1929+'SGU-Solar'!AB1929+'SGU-Solar'!AD1929+'SGU-Solar'!AF1929+'SGU-Solar'!AH1929+'SGU-Solar'!AJ1929+'SGU-Solar'!AL1929</f>
        <v>1575</v>
      </c>
      <c r="C1926">
        <f>'SGU-Solar'!C1929+'SGU-Solar'!E1929+'SGU-Solar'!G1929+'SGU-Solar'!I1929+'SGU-Solar'!K1929+'SGU-Solar'!M1929+'SGU-Solar'!O1929+'SGU-Solar'!Q1929+'SGU-Solar'!S1929+'SGU-Solar'!U1929+'SGU-Solar'!W1929+'SGU-Solar'!Y1929+'SGU-Solar'!AA1929+'SGU-Solar'!AC1929+'SGU-Solar'!AE1929+'SGU-Solar'!AG1929+'SGU-Solar'!AI1929+'SGU-Solar'!AK1929+'SGU-Solar'!AM1929</f>
        <v>6999.9069999999992</v>
      </c>
      <c r="D1926">
        <v>21</v>
      </c>
      <c r="E1926">
        <v>233.27500000000001</v>
      </c>
      <c r="F1926">
        <v>13</v>
      </c>
      <c r="G1926">
        <v>87.31</v>
      </c>
      <c r="H1926">
        <v>18</v>
      </c>
      <c r="I1926">
        <v>141.85</v>
      </c>
      <c r="J1926">
        <v>12</v>
      </c>
      <c r="K1926">
        <v>117.755</v>
      </c>
      <c r="L1926">
        <v>4</v>
      </c>
      <c r="M1926">
        <v>20.04</v>
      </c>
      <c r="N1926">
        <f>MAX('[1]SGU-Solar'!B1929-'SGU-Solar'!AX1929,0)</f>
        <v>0</v>
      </c>
      <c r="O1926">
        <f>MAX('[1]SGU-Solar'!C1929-'SGU-Solar'!AY1929,0)</f>
        <v>0</v>
      </c>
      <c r="P1926">
        <f>'[1]SGU-Solar'!D1929</f>
        <v>17</v>
      </c>
      <c r="Q1926">
        <f>'[1]SGU-Solar'!E1929</f>
        <v>140.405</v>
      </c>
      <c r="R1926">
        <f>'[1]SGU-Solar'!F1929</f>
        <v>24</v>
      </c>
      <c r="S1926">
        <f>'[1]SGU-Solar'!G1929</f>
        <v>163.4</v>
      </c>
      <c r="T1926">
        <f>'[1]SGU-Solar'!H1929</f>
        <v>29</v>
      </c>
      <c r="U1926">
        <f>'[1]SGU-Solar'!I1929</f>
        <v>212.57499999999999</v>
      </c>
      <c r="V1926">
        <f>'[1]SGU-Solar'!J1929</f>
        <v>20</v>
      </c>
      <c r="W1926">
        <f>'[1]SGU-Solar'!K1929</f>
        <v>161.04499999999999</v>
      </c>
    </row>
    <row r="1927" spans="1:23" x14ac:dyDescent="0.25">
      <c r="A1927" t="s">
        <v>1968</v>
      </c>
      <c r="B1927">
        <f>'SGU-Solar'!B1930+'SGU-Solar'!D1930+'SGU-Solar'!F1930+'SGU-Solar'!H1930+'SGU-Solar'!J1930+'SGU-Solar'!L1930+'SGU-Solar'!N1930+'SGU-Solar'!P1930+'SGU-Solar'!R1930+'SGU-Solar'!T1930+'SGU-Solar'!V1930+'SGU-Solar'!X1930+'SGU-Solar'!Z1930+'SGU-Solar'!AB1930+'SGU-Solar'!AD1930+'SGU-Solar'!AF1930+'SGU-Solar'!AH1930+'SGU-Solar'!AJ1930+'SGU-Solar'!AL1930</f>
        <v>1046</v>
      </c>
      <c r="C1927">
        <f>'SGU-Solar'!C1930+'SGU-Solar'!E1930+'SGU-Solar'!G1930+'SGU-Solar'!I1930+'SGU-Solar'!K1930+'SGU-Solar'!M1930+'SGU-Solar'!O1930+'SGU-Solar'!Q1930+'SGU-Solar'!S1930+'SGU-Solar'!U1930+'SGU-Solar'!W1930+'SGU-Solar'!Y1930+'SGU-Solar'!AA1930+'SGU-Solar'!AC1930+'SGU-Solar'!AE1930+'SGU-Solar'!AG1930+'SGU-Solar'!AI1930+'SGU-Solar'!AK1930+'SGU-Solar'!AM1930</f>
        <v>3987.4520000000002</v>
      </c>
      <c r="D1927">
        <v>7</v>
      </c>
      <c r="E1927">
        <v>43.88</v>
      </c>
      <c r="F1927">
        <v>11</v>
      </c>
      <c r="G1927">
        <v>68.405000000000001</v>
      </c>
      <c r="H1927">
        <v>11</v>
      </c>
      <c r="I1927">
        <v>66.704999999999998</v>
      </c>
      <c r="J1927">
        <v>15</v>
      </c>
      <c r="K1927">
        <v>97.74</v>
      </c>
      <c r="L1927">
        <v>6</v>
      </c>
      <c r="M1927">
        <v>35.61</v>
      </c>
      <c r="N1927">
        <f>MAX('[1]SGU-Solar'!B1930-'SGU-Solar'!AX1930,0)</f>
        <v>582</v>
      </c>
      <c r="O1927">
        <f>MAX('[1]SGU-Solar'!C1930-'SGU-Solar'!AY1930,0)</f>
        <v>3587.7</v>
      </c>
      <c r="P1927">
        <f>'[1]SGU-Solar'!D1930</f>
        <v>18</v>
      </c>
      <c r="Q1927">
        <f>'[1]SGU-Solar'!E1930</f>
        <v>133.69499999999999</v>
      </c>
      <c r="R1927">
        <f>'[1]SGU-Solar'!F1930</f>
        <v>27</v>
      </c>
      <c r="S1927">
        <f>'[1]SGU-Solar'!G1930</f>
        <v>247.38</v>
      </c>
      <c r="T1927">
        <f>'[1]SGU-Solar'!H1930</f>
        <v>29</v>
      </c>
      <c r="U1927">
        <f>'[1]SGU-Solar'!I1930</f>
        <v>280.78500000000003</v>
      </c>
      <c r="V1927">
        <f>'[1]SGU-Solar'!J1930</f>
        <v>18</v>
      </c>
      <c r="W1927">
        <f>'[1]SGU-Solar'!K1930</f>
        <v>113.08</v>
      </c>
    </row>
    <row r="1928" spans="1:23" x14ac:dyDescent="0.25">
      <c r="A1928" t="s">
        <v>1969</v>
      </c>
      <c r="B1928">
        <f>'SGU-Solar'!B1931+'SGU-Solar'!D1931+'SGU-Solar'!F1931+'SGU-Solar'!H1931+'SGU-Solar'!J1931+'SGU-Solar'!L1931+'SGU-Solar'!N1931+'SGU-Solar'!P1931+'SGU-Solar'!R1931+'SGU-Solar'!T1931+'SGU-Solar'!V1931+'SGU-Solar'!X1931+'SGU-Solar'!Z1931+'SGU-Solar'!AB1931+'SGU-Solar'!AD1931+'SGU-Solar'!AF1931+'SGU-Solar'!AH1931+'SGU-Solar'!AJ1931+'SGU-Solar'!AL1931</f>
        <v>1106</v>
      </c>
      <c r="C1928">
        <f>'SGU-Solar'!C1931+'SGU-Solar'!E1931+'SGU-Solar'!G1931+'SGU-Solar'!I1931+'SGU-Solar'!K1931+'SGU-Solar'!M1931+'SGU-Solar'!O1931+'SGU-Solar'!Q1931+'SGU-Solar'!S1931+'SGU-Solar'!U1931+'SGU-Solar'!W1931+'SGU-Solar'!Y1931+'SGU-Solar'!AA1931+'SGU-Solar'!AC1931+'SGU-Solar'!AE1931+'SGU-Solar'!AG1931+'SGU-Solar'!AI1931+'SGU-Solar'!AK1931+'SGU-Solar'!AM1931</f>
        <v>3991.2520000000004</v>
      </c>
      <c r="D1928">
        <v>9</v>
      </c>
      <c r="E1928">
        <v>56.924999999999997</v>
      </c>
      <c r="F1928">
        <v>10</v>
      </c>
      <c r="G1928">
        <v>57.844999999999999</v>
      </c>
      <c r="H1928">
        <v>4</v>
      </c>
      <c r="I1928">
        <v>35.71</v>
      </c>
      <c r="J1928">
        <v>7</v>
      </c>
      <c r="K1928">
        <v>38.255000000000003</v>
      </c>
      <c r="L1928">
        <v>4</v>
      </c>
      <c r="M1928">
        <v>25.62</v>
      </c>
      <c r="N1928">
        <f>MAX('[1]SGU-Solar'!B1931-'SGU-Solar'!AX1931,0)</f>
        <v>0</v>
      </c>
      <c r="O1928">
        <f>MAX('[1]SGU-Solar'!C1931-'SGU-Solar'!AY1931,0)</f>
        <v>354.40499999999975</v>
      </c>
      <c r="P1928">
        <f>'[1]SGU-Solar'!D1931</f>
        <v>14</v>
      </c>
      <c r="Q1928">
        <f>'[1]SGU-Solar'!E1931</f>
        <v>82.19</v>
      </c>
      <c r="R1928">
        <f>'[1]SGU-Solar'!F1931</f>
        <v>17</v>
      </c>
      <c r="S1928">
        <f>'[1]SGU-Solar'!G1931</f>
        <v>104.47499999999999</v>
      </c>
      <c r="T1928">
        <f>'[1]SGU-Solar'!H1931</f>
        <v>13</v>
      </c>
      <c r="U1928">
        <f>'[1]SGU-Solar'!I1931</f>
        <v>85.36</v>
      </c>
      <c r="V1928">
        <f>'[1]SGU-Solar'!J1931</f>
        <v>8</v>
      </c>
      <c r="W1928">
        <f>'[1]SGU-Solar'!K1931</f>
        <v>62.674999999999997</v>
      </c>
    </row>
    <row r="1929" spans="1:23" x14ac:dyDescent="0.25">
      <c r="A1929" t="s">
        <v>1970</v>
      </c>
      <c r="B1929">
        <f>'SGU-Solar'!B1932+'SGU-Solar'!D1932+'SGU-Solar'!F1932+'SGU-Solar'!H1932+'SGU-Solar'!J1932+'SGU-Solar'!L1932+'SGU-Solar'!N1932+'SGU-Solar'!P1932+'SGU-Solar'!R1932+'SGU-Solar'!T1932+'SGU-Solar'!V1932+'SGU-Solar'!X1932+'SGU-Solar'!Z1932+'SGU-Solar'!AB1932+'SGU-Solar'!AD1932+'SGU-Solar'!AF1932+'SGU-Solar'!AH1932+'SGU-Solar'!AJ1932+'SGU-Solar'!AL1932</f>
        <v>2158</v>
      </c>
      <c r="C1929">
        <f>'SGU-Solar'!C1932+'SGU-Solar'!E1932+'SGU-Solar'!G1932+'SGU-Solar'!I1932+'SGU-Solar'!K1932+'SGU-Solar'!M1932+'SGU-Solar'!O1932+'SGU-Solar'!Q1932+'SGU-Solar'!S1932+'SGU-Solar'!U1932+'SGU-Solar'!W1932+'SGU-Solar'!Y1932+'SGU-Solar'!AA1932+'SGU-Solar'!AC1932+'SGU-Solar'!AE1932+'SGU-Solar'!AG1932+'SGU-Solar'!AI1932+'SGU-Solar'!AK1932+'SGU-Solar'!AM1932</f>
        <v>8192.4869999999992</v>
      </c>
      <c r="D1929">
        <v>15</v>
      </c>
      <c r="E1929">
        <v>105.38</v>
      </c>
      <c r="F1929">
        <v>18</v>
      </c>
      <c r="G1929">
        <v>122.035</v>
      </c>
      <c r="H1929">
        <v>16</v>
      </c>
      <c r="I1929">
        <v>112.82</v>
      </c>
      <c r="J1929">
        <v>9</v>
      </c>
      <c r="K1929">
        <v>57.24</v>
      </c>
      <c r="L1929">
        <v>6</v>
      </c>
      <c r="M1929">
        <v>36.840000000000003</v>
      </c>
      <c r="N1929">
        <f>MAX('[1]SGU-Solar'!B1932-'SGU-Solar'!AX1932,0)</f>
        <v>0</v>
      </c>
      <c r="O1929">
        <f>MAX('[1]SGU-Solar'!C1932-'SGU-Solar'!AY1932,0)</f>
        <v>0</v>
      </c>
      <c r="P1929">
        <f>'[1]SGU-Solar'!D1932</f>
        <v>12</v>
      </c>
      <c r="Q1929">
        <f>'[1]SGU-Solar'!E1932</f>
        <v>75.515000000000001</v>
      </c>
      <c r="R1929">
        <f>'[1]SGU-Solar'!F1932</f>
        <v>12</v>
      </c>
      <c r="S1929">
        <f>'[1]SGU-Solar'!G1932</f>
        <v>80.87</v>
      </c>
      <c r="T1929">
        <f>'[1]SGU-Solar'!H1932</f>
        <v>13</v>
      </c>
      <c r="U1929">
        <f>'[1]SGU-Solar'!I1932</f>
        <v>83.625</v>
      </c>
      <c r="V1929">
        <f>'[1]SGU-Solar'!J1932</f>
        <v>10</v>
      </c>
      <c r="W1929">
        <f>'[1]SGU-Solar'!K1932</f>
        <v>66.015000000000001</v>
      </c>
    </row>
    <row r="1930" spans="1:23" x14ac:dyDescent="0.25">
      <c r="A1930" t="s">
        <v>1971</v>
      </c>
      <c r="B1930">
        <f>'SGU-Solar'!B1933+'SGU-Solar'!D1933+'SGU-Solar'!F1933+'SGU-Solar'!H1933+'SGU-Solar'!J1933+'SGU-Solar'!L1933+'SGU-Solar'!N1933+'SGU-Solar'!P1933+'SGU-Solar'!R1933+'SGU-Solar'!T1933+'SGU-Solar'!V1933+'SGU-Solar'!X1933+'SGU-Solar'!Z1933+'SGU-Solar'!AB1933+'SGU-Solar'!AD1933+'SGU-Solar'!AF1933+'SGU-Solar'!AH1933+'SGU-Solar'!AJ1933+'SGU-Solar'!AL1933</f>
        <v>1617</v>
      </c>
      <c r="C1930">
        <f>'SGU-Solar'!C1933+'SGU-Solar'!E1933+'SGU-Solar'!G1933+'SGU-Solar'!I1933+'SGU-Solar'!K1933+'SGU-Solar'!M1933+'SGU-Solar'!O1933+'SGU-Solar'!Q1933+'SGU-Solar'!S1933+'SGU-Solar'!U1933+'SGU-Solar'!W1933+'SGU-Solar'!Y1933+'SGU-Solar'!AA1933+'SGU-Solar'!AC1933+'SGU-Solar'!AE1933+'SGU-Solar'!AG1933+'SGU-Solar'!AI1933+'SGU-Solar'!AK1933+'SGU-Solar'!AM1933</f>
        <v>6013.0930000000008</v>
      </c>
      <c r="D1930">
        <v>11</v>
      </c>
      <c r="E1930">
        <v>93.194999999999993</v>
      </c>
      <c r="F1930">
        <v>8</v>
      </c>
      <c r="G1930">
        <v>61.774999999999999</v>
      </c>
      <c r="H1930">
        <v>12</v>
      </c>
      <c r="I1930">
        <v>78.42</v>
      </c>
      <c r="J1930">
        <v>10</v>
      </c>
      <c r="K1930">
        <v>71.894999999999996</v>
      </c>
      <c r="L1930">
        <v>5</v>
      </c>
      <c r="M1930">
        <v>32.729999999999997</v>
      </c>
      <c r="N1930">
        <f>MAX('[1]SGU-Solar'!B1933-'SGU-Solar'!AX1933,0)</f>
        <v>614</v>
      </c>
      <c r="O1930">
        <f>MAX('[1]SGU-Solar'!C1933-'SGU-Solar'!AY1933,0)</f>
        <v>2737.6890000000003</v>
      </c>
      <c r="P1930">
        <f>'[1]SGU-Solar'!D1933</f>
        <v>16</v>
      </c>
      <c r="Q1930">
        <f>'[1]SGU-Solar'!E1933</f>
        <v>116.35</v>
      </c>
      <c r="R1930">
        <f>'[1]SGU-Solar'!F1933</f>
        <v>23</v>
      </c>
      <c r="S1930">
        <f>'[1]SGU-Solar'!G1933</f>
        <v>156.035</v>
      </c>
      <c r="T1930">
        <f>'[1]SGU-Solar'!H1933</f>
        <v>22</v>
      </c>
      <c r="U1930">
        <f>'[1]SGU-Solar'!I1933</f>
        <v>147.33500000000001</v>
      </c>
      <c r="V1930">
        <f>'[1]SGU-Solar'!J1933</f>
        <v>18</v>
      </c>
      <c r="W1930">
        <f>'[1]SGU-Solar'!K1933</f>
        <v>138.39500000000001</v>
      </c>
    </row>
    <row r="1931" spans="1:23" x14ac:dyDescent="0.25">
      <c r="A1931" t="s">
        <v>1972</v>
      </c>
      <c r="B1931">
        <f>'SGU-Solar'!B1934+'SGU-Solar'!D1934+'SGU-Solar'!F1934+'SGU-Solar'!H1934+'SGU-Solar'!J1934+'SGU-Solar'!L1934+'SGU-Solar'!N1934+'SGU-Solar'!P1934+'SGU-Solar'!R1934+'SGU-Solar'!T1934+'SGU-Solar'!V1934+'SGU-Solar'!X1934+'SGU-Solar'!Z1934+'SGU-Solar'!AB1934+'SGU-Solar'!AD1934+'SGU-Solar'!AF1934+'SGU-Solar'!AH1934+'SGU-Solar'!AJ1934+'SGU-Solar'!AL1934</f>
        <v>894</v>
      </c>
      <c r="C1931">
        <f>'SGU-Solar'!C1934+'SGU-Solar'!E1934+'SGU-Solar'!G1934+'SGU-Solar'!I1934+'SGU-Solar'!K1934+'SGU-Solar'!M1934+'SGU-Solar'!O1934+'SGU-Solar'!Q1934+'SGU-Solar'!S1934+'SGU-Solar'!U1934+'SGU-Solar'!W1934+'SGU-Solar'!Y1934+'SGU-Solar'!AA1934+'SGU-Solar'!AC1934+'SGU-Solar'!AE1934+'SGU-Solar'!AG1934+'SGU-Solar'!AI1934+'SGU-Solar'!AK1934+'SGU-Solar'!AM1934</f>
        <v>3402.6410000000014</v>
      </c>
      <c r="D1931">
        <v>2</v>
      </c>
      <c r="E1931">
        <v>9.73</v>
      </c>
      <c r="F1931">
        <v>7</v>
      </c>
      <c r="G1931">
        <v>43.77</v>
      </c>
      <c r="H1931">
        <v>9</v>
      </c>
      <c r="I1931">
        <v>73.495000000000005</v>
      </c>
      <c r="J1931">
        <v>7</v>
      </c>
      <c r="K1931">
        <v>60.99</v>
      </c>
      <c r="L1931">
        <v>3</v>
      </c>
      <c r="M1931">
        <v>21.09</v>
      </c>
      <c r="N1931">
        <f>MAX('[1]SGU-Solar'!B1934-'SGU-Solar'!AX1934,0)</f>
        <v>776</v>
      </c>
      <c r="O1931">
        <f>MAX('[1]SGU-Solar'!C1934-'SGU-Solar'!AY1934,0)</f>
        <v>2994.0319999999997</v>
      </c>
      <c r="P1931">
        <f>'[1]SGU-Solar'!D1934</f>
        <v>13</v>
      </c>
      <c r="Q1931">
        <f>'[1]SGU-Solar'!E1934</f>
        <v>90.305000000000007</v>
      </c>
      <c r="R1931">
        <f>'[1]SGU-Solar'!F1934</f>
        <v>16</v>
      </c>
      <c r="S1931">
        <f>'[1]SGU-Solar'!G1934</f>
        <v>112.68</v>
      </c>
      <c r="T1931">
        <f>'[1]SGU-Solar'!H1934</f>
        <v>16</v>
      </c>
      <c r="U1931">
        <f>'[1]SGU-Solar'!I1934</f>
        <v>111.645</v>
      </c>
      <c r="V1931">
        <f>'[1]SGU-Solar'!J1934</f>
        <v>17</v>
      </c>
      <c r="W1931">
        <f>'[1]SGU-Solar'!K1934</f>
        <v>118.8</v>
      </c>
    </row>
    <row r="1932" spans="1:23" x14ac:dyDescent="0.25">
      <c r="A1932" t="s">
        <v>1973</v>
      </c>
      <c r="B1932">
        <f>'SGU-Solar'!B1935+'SGU-Solar'!D1935+'SGU-Solar'!F1935+'SGU-Solar'!H1935+'SGU-Solar'!J1935+'SGU-Solar'!L1935+'SGU-Solar'!N1935+'SGU-Solar'!P1935+'SGU-Solar'!R1935+'SGU-Solar'!T1935+'SGU-Solar'!V1935+'SGU-Solar'!X1935+'SGU-Solar'!Z1935+'SGU-Solar'!AB1935+'SGU-Solar'!AD1935+'SGU-Solar'!AF1935+'SGU-Solar'!AH1935+'SGU-Solar'!AJ1935+'SGU-Solar'!AL1935</f>
        <v>2170</v>
      </c>
      <c r="C1932">
        <f>'SGU-Solar'!C1935+'SGU-Solar'!E1935+'SGU-Solar'!G1935+'SGU-Solar'!I1935+'SGU-Solar'!K1935+'SGU-Solar'!M1935+'SGU-Solar'!O1935+'SGU-Solar'!Q1935+'SGU-Solar'!S1935+'SGU-Solar'!U1935+'SGU-Solar'!W1935+'SGU-Solar'!Y1935+'SGU-Solar'!AA1935+'SGU-Solar'!AC1935+'SGU-Solar'!AE1935+'SGU-Solar'!AG1935+'SGU-Solar'!AI1935+'SGU-Solar'!AK1935+'SGU-Solar'!AM1935</f>
        <v>8710.098</v>
      </c>
      <c r="D1932">
        <v>20</v>
      </c>
      <c r="E1932">
        <v>150.69</v>
      </c>
      <c r="F1932">
        <v>16</v>
      </c>
      <c r="G1932">
        <v>101.59</v>
      </c>
      <c r="H1932">
        <v>20</v>
      </c>
      <c r="I1932">
        <v>120.99</v>
      </c>
      <c r="J1932">
        <v>25</v>
      </c>
      <c r="K1932">
        <v>315.32</v>
      </c>
      <c r="L1932">
        <v>3</v>
      </c>
      <c r="M1932">
        <v>24.645</v>
      </c>
      <c r="N1932">
        <f>MAX('[1]SGU-Solar'!B1935-'SGU-Solar'!AX1935,0)</f>
        <v>0</v>
      </c>
      <c r="O1932">
        <f>MAX('[1]SGU-Solar'!C1935-'SGU-Solar'!AY1935,0)</f>
        <v>0</v>
      </c>
      <c r="P1932">
        <f>'[1]SGU-Solar'!D1935</f>
        <v>6</v>
      </c>
      <c r="Q1932">
        <f>'[1]SGU-Solar'!E1935</f>
        <v>48.284999999999997</v>
      </c>
      <c r="R1932">
        <f>'[1]SGU-Solar'!F1935</f>
        <v>16</v>
      </c>
      <c r="S1932">
        <f>'[1]SGU-Solar'!G1935</f>
        <v>108.94</v>
      </c>
      <c r="T1932">
        <f>'[1]SGU-Solar'!H1935</f>
        <v>14</v>
      </c>
      <c r="U1932">
        <f>'[1]SGU-Solar'!I1935</f>
        <v>97.784999999999997</v>
      </c>
      <c r="V1932">
        <f>'[1]SGU-Solar'!J1935</f>
        <v>6</v>
      </c>
      <c r="W1932">
        <f>'[1]SGU-Solar'!K1935</f>
        <v>28.635000000000002</v>
      </c>
    </row>
    <row r="1933" spans="1:23" x14ac:dyDescent="0.25">
      <c r="A1933" t="s">
        <v>1974</v>
      </c>
      <c r="B1933">
        <f>'SGU-Solar'!B1936+'SGU-Solar'!D1936+'SGU-Solar'!F1936+'SGU-Solar'!H1936+'SGU-Solar'!J1936+'SGU-Solar'!L1936+'SGU-Solar'!N1936+'SGU-Solar'!P1936+'SGU-Solar'!R1936+'SGU-Solar'!T1936+'SGU-Solar'!V1936+'SGU-Solar'!X1936+'SGU-Solar'!Z1936+'SGU-Solar'!AB1936+'SGU-Solar'!AD1936+'SGU-Solar'!AF1936+'SGU-Solar'!AH1936+'SGU-Solar'!AJ1936+'SGU-Solar'!AL1936</f>
        <v>859</v>
      </c>
      <c r="C1933">
        <f>'SGU-Solar'!C1936+'SGU-Solar'!E1936+'SGU-Solar'!G1936+'SGU-Solar'!I1936+'SGU-Solar'!K1936+'SGU-Solar'!M1936+'SGU-Solar'!O1936+'SGU-Solar'!Q1936+'SGU-Solar'!S1936+'SGU-Solar'!U1936+'SGU-Solar'!W1936+'SGU-Solar'!Y1936+'SGU-Solar'!AA1936+'SGU-Solar'!AC1936+'SGU-Solar'!AE1936+'SGU-Solar'!AG1936+'SGU-Solar'!AI1936+'SGU-Solar'!AK1936+'SGU-Solar'!AM1936</f>
        <v>3654.1620000000003</v>
      </c>
      <c r="D1933">
        <v>11</v>
      </c>
      <c r="E1933">
        <v>75.082999999999998</v>
      </c>
      <c r="F1933">
        <v>6</v>
      </c>
      <c r="G1933">
        <v>59.945</v>
      </c>
      <c r="H1933">
        <v>3</v>
      </c>
      <c r="I1933">
        <v>20.97</v>
      </c>
      <c r="J1933">
        <v>5</v>
      </c>
      <c r="K1933">
        <v>46.11</v>
      </c>
      <c r="L1933">
        <v>0</v>
      </c>
      <c r="M1933">
        <v>0</v>
      </c>
      <c r="N1933">
        <f>MAX('[1]SGU-Solar'!B1936-'SGU-Solar'!AX1936,0)</f>
        <v>1428</v>
      </c>
      <c r="O1933">
        <f>MAX('[1]SGU-Solar'!C1936-'SGU-Solar'!AY1936,0)</f>
        <v>5965.8079999999991</v>
      </c>
      <c r="P1933">
        <f>'[1]SGU-Solar'!D1936</f>
        <v>21</v>
      </c>
      <c r="Q1933">
        <f>'[1]SGU-Solar'!E1936</f>
        <v>167.745</v>
      </c>
      <c r="R1933">
        <f>'[1]SGU-Solar'!F1936</f>
        <v>32</v>
      </c>
      <c r="S1933">
        <f>'[1]SGU-Solar'!G1936</f>
        <v>250.1</v>
      </c>
      <c r="T1933">
        <f>'[1]SGU-Solar'!H1936</f>
        <v>39</v>
      </c>
      <c r="U1933">
        <f>'[1]SGU-Solar'!I1936</f>
        <v>288.52499999999998</v>
      </c>
      <c r="V1933">
        <f>'[1]SGU-Solar'!J1936</f>
        <v>36</v>
      </c>
      <c r="W1933">
        <f>'[1]SGU-Solar'!K1936</f>
        <v>238.96</v>
      </c>
    </row>
    <row r="1934" spans="1:23" x14ac:dyDescent="0.25">
      <c r="A1934" t="s">
        <v>1975</v>
      </c>
      <c r="B1934">
        <f>'SGU-Solar'!B1937+'SGU-Solar'!D1937+'SGU-Solar'!F1937+'SGU-Solar'!H1937+'SGU-Solar'!J1937+'SGU-Solar'!L1937+'SGU-Solar'!N1937+'SGU-Solar'!P1937+'SGU-Solar'!R1937+'SGU-Solar'!T1937+'SGU-Solar'!V1937+'SGU-Solar'!X1937+'SGU-Solar'!Z1937+'SGU-Solar'!AB1937+'SGU-Solar'!AD1937+'SGU-Solar'!AF1937+'SGU-Solar'!AH1937+'SGU-Solar'!AJ1937+'SGU-Solar'!AL1937</f>
        <v>1196</v>
      </c>
      <c r="C1934">
        <f>'SGU-Solar'!C1937+'SGU-Solar'!E1937+'SGU-Solar'!G1937+'SGU-Solar'!I1937+'SGU-Solar'!K1937+'SGU-Solar'!M1937+'SGU-Solar'!O1937+'SGU-Solar'!Q1937+'SGU-Solar'!S1937+'SGU-Solar'!U1937+'SGU-Solar'!W1937+'SGU-Solar'!Y1937+'SGU-Solar'!AA1937+'SGU-Solar'!AC1937+'SGU-Solar'!AE1937+'SGU-Solar'!AG1937+'SGU-Solar'!AI1937+'SGU-Solar'!AK1937+'SGU-Solar'!AM1937</f>
        <v>6339.152</v>
      </c>
      <c r="D1934">
        <v>10</v>
      </c>
      <c r="E1934">
        <v>140.11500000000001</v>
      </c>
      <c r="F1934">
        <v>9</v>
      </c>
      <c r="G1934">
        <v>106.755</v>
      </c>
      <c r="H1934">
        <v>13</v>
      </c>
      <c r="I1934">
        <v>155.39500000000001</v>
      </c>
      <c r="J1934">
        <v>12</v>
      </c>
      <c r="K1934">
        <v>107.8</v>
      </c>
      <c r="L1934">
        <v>0</v>
      </c>
      <c r="M1934">
        <v>0</v>
      </c>
      <c r="N1934">
        <f>MAX('[1]SGU-Solar'!B1937-'SGU-Solar'!AX1937,0)</f>
        <v>0</v>
      </c>
      <c r="O1934">
        <f>MAX('[1]SGU-Solar'!C1937-'SGU-Solar'!AY1937,0)</f>
        <v>0</v>
      </c>
      <c r="P1934">
        <f>'[1]SGU-Solar'!D1937</f>
        <v>12</v>
      </c>
      <c r="Q1934">
        <f>'[1]SGU-Solar'!E1937</f>
        <v>97.63</v>
      </c>
      <c r="R1934">
        <f>'[1]SGU-Solar'!F1937</f>
        <v>16</v>
      </c>
      <c r="S1934">
        <f>'[1]SGU-Solar'!G1937</f>
        <v>105.19</v>
      </c>
      <c r="T1934">
        <f>'[1]SGU-Solar'!H1937</f>
        <v>12</v>
      </c>
      <c r="U1934">
        <f>'[1]SGU-Solar'!I1937</f>
        <v>77.894999999999996</v>
      </c>
      <c r="V1934">
        <f>'[1]SGU-Solar'!J1937</f>
        <v>10</v>
      </c>
      <c r="W1934">
        <f>'[1]SGU-Solar'!K1937</f>
        <v>75.62</v>
      </c>
    </row>
    <row r="1935" spans="1:23" x14ac:dyDescent="0.25">
      <c r="A1935" t="s">
        <v>1976</v>
      </c>
      <c r="B1935">
        <f>'SGU-Solar'!B1938+'SGU-Solar'!D1938+'SGU-Solar'!F1938+'SGU-Solar'!H1938+'SGU-Solar'!J1938+'SGU-Solar'!L1938+'SGU-Solar'!N1938+'SGU-Solar'!P1938+'SGU-Solar'!R1938+'SGU-Solar'!T1938+'SGU-Solar'!V1938+'SGU-Solar'!X1938+'SGU-Solar'!Z1938+'SGU-Solar'!AB1938+'SGU-Solar'!AD1938+'SGU-Solar'!AF1938+'SGU-Solar'!AH1938+'SGU-Solar'!AJ1938+'SGU-Solar'!AL1938</f>
        <v>2004</v>
      </c>
      <c r="C1935">
        <f>'SGU-Solar'!C1938+'SGU-Solar'!E1938+'SGU-Solar'!G1938+'SGU-Solar'!I1938+'SGU-Solar'!K1938+'SGU-Solar'!M1938+'SGU-Solar'!O1938+'SGU-Solar'!Q1938+'SGU-Solar'!S1938+'SGU-Solar'!U1938+'SGU-Solar'!W1938+'SGU-Solar'!Y1938+'SGU-Solar'!AA1938+'SGU-Solar'!AC1938+'SGU-Solar'!AE1938+'SGU-Solar'!AG1938+'SGU-Solar'!AI1938+'SGU-Solar'!AK1938+'SGU-Solar'!AM1938</f>
        <v>9521.7790000000005</v>
      </c>
      <c r="D1935">
        <v>14</v>
      </c>
      <c r="E1935">
        <v>99.245000000000005</v>
      </c>
      <c r="F1935">
        <v>13</v>
      </c>
      <c r="G1935">
        <v>221.81</v>
      </c>
      <c r="H1935">
        <v>18</v>
      </c>
      <c r="I1935">
        <v>145.34</v>
      </c>
      <c r="J1935">
        <v>13</v>
      </c>
      <c r="K1935">
        <v>99.885000000000005</v>
      </c>
      <c r="L1935">
        <v>3</v>
      </c>
      <c r="M1935">
        <v>28.74</v>
      </c>
      <c r="N1935">
        <f>MAX('[1]SGU-Solar'!B1938-'SGU-Solar'!AX1938,0)</f>
        <v>0</v>
      </c>
      <c r="O1935">
        <f>MAX('[1]SGU-Solar'!C1938-'SGU-Solar'!AY1938,0)</f>
        <v>0</v>
      </c>
      <c r="P1935">
        <f>'[1]SGU-Solar'!D1938</f>
        <v>9</v>
      </c>
      <c r="Q1935">
        <f>'[1]SGU-Solar'!E1938</f>
        <v>74.864999999999995</v>
      </c>
      <c r="R1935">
        <f>'[1]SGU-Solar'!F1938</f>
        <v>16</v>
      </c>
      <c r="S1935">
        <f>'[1]SGU-Solar'!G1938</f>
        <v>127.71</v>
      </c>
      <c r="T1935">
        <f>'[1]SGU-Solar'!H1938</f>
        <v>19</v>
      </c>
      <c r="U1935">
        <f>'[1]SGU-Solar'!I1938</f>
        <v>187.15</v>
      </c>
      <c r="V1935">
        <f>'[1]SGU-Solar'!J1938</f>
        <v>10</v>
      </c>
      <c r="W1935">
        <f>'[1]SGU-Solar'!K1938</f>
        <v>89.814999999999998</v>
      </c>
    </row>
    <row r="1936" spans="1:23" x14ac:dyDescent="0.25">
      <c r="A1936" t="s">
        <v>1977</v>
      </c>
      <c r="B1936">
        <f>'SGU-Solar'!B1939+'SGU-Solar'!D1939+'SGU-Solar'!F1939+'SGU-Solar'!H1939+'SGU-Solar'!J1939+'SGU-Solar'!L1939+'SGU-Solar'!N1939+'SGU-Solar'!P1939+'SGU-Solar'!R1939+'SGU-Solar'!T1939+'SGU-Solar'!V1939+'SGU-Solar'!X1939+'SGU-Solar'!Z1939+'SGU-Solar'!AB1939+'SGU-Solar'!AD1939+'SGU-Solar'!AF1939+'SGU-Solar'!AH1939+'SGU-Solar'!AJ1939+'SGU-Solar'!AL1939</f>
        <v>1287</v>
      </c>
      <c r="C1936">
        <f>'SGU-Solar'!C1939+'SGU-Solar'!E1939+'SGU-Solar'!G1939+'SGU-Solar'!I1939+'SGU-Solar'!K1939+'SGU-Solar'!M1939+'SGU-Solar'!O1939+'SGU-Solar'!Q1939+'SGU-Solar'!S1939+'SGU-Solar'!U1939+'SGU-Solar'!W1939+'SGU-Solar'!Y1939+'SGU-Solar'!AA1939+'SGU-Solar'!AC1939+'SGU-Solar'!AE1939+'SGU-Solar'!AG1939+'SGU-Solar'!AI1939+'SGU-Solar'!AK1939+'SGU-Solar'!AM1939</f>
        <v>6206.6570000000002</v>
      </c>
      <c r="D1936">
        <v>17</v>
      </c>
      <c r="E1936">
        <v>212.245</v>
      </c>
      <c r="F1936">
        <v>9</v>
      </c>
      <c r="G1936">
        <v>54.325000000000003</v>
      </c>
      <c r="H1936">
        <v>4</v>
      </c>
      <c r="I1936">
        <v>19.25</v>
      </c>
      <c r="J1936">
        <v>15</v>
      </c>
      <c r="K1936">
        <v>128.94499999999999</v>
      </c>
      <c r="L1936">
        <v>1</v>
      </c>
      <c r="M1936">
        <v>6.6</v>
      </c>
      <c r="N1936">
        <f>MAX('[1]SGU-Solar'!B1939-'SGU-Solar'!AX1939,0)</f>
        <v>784</v>
      </c>
      <c r="O1936">
        <f>MAX('[1]SGU-Solar'!C1939-'SGU-Solar'!AY1939,0)</f>
        <v>4023.0819999999994</v>
      </c>
      <c r="P1936">
        <f>'[1]SGU-Solar'!D1939</f>
        <v>12</v>
      </c>
      <c r="Q1936">
        <f>'[1]SGU-Solar'!E1939</f>
        <v>91.444999999999993</v>
      </c>
      <c r="R1936">
        <f>'[1]SGU-Solar'!F1939</f>
        <v>34</v>
      </c>
      <c r="S1936">
        <f>'[1]SGU-Solar'!G1939</f>
        <v>296.34500000000003</v>
      </c>
      <c r="T1936">
        <f>'[1]SGU-Solar'!H1939</f>
        <v>37</v>
      </c>
      <c r="U1936">
        <f>'[1]SGU-Solar'!I1939</f>
        <v>304.07</v>
      </c>
      <c r="V1936">
        <f>'[1]SGU-Solar'!J1939</f>
        <v>22</v>
      </c>
      <c r="W1936">
        <f>'[1]SGU-Solar'!K1939</f>
        <v>208.11500000000001</v>
      </c>
    </row>
    <row r="1937" spans="1:23" x14ac:dyDescent="0.25">
      <c r="A1937" t="s">
        <v>1978</v>
      </c>
      <c r="B1937">
        <f>'SGU-Solar'!B1940+'SGU-Solar'!D1940+'SGU-Solar'!F1940+'SGU-Solar'!H1940+'SGU-Solar'!J1940+'SGU-Solar'!L1940+'SGU-Solar'!N1940+'SGU-Solar'!P1940+'SGU-Solar'!R1940+'SGU-Solar'!T1940+'SGU-Solar'!V1940+'SGU-Solar'!X1940+'SGU-Solar'!Z1940+'SGU-Solar'!AB1940+'SGU-Solar'!AD1940+'SGU-Solar'!AF1940+'SGU-Solar'!AH1940+'SGU-Solar'!AJ1940+'SGU-Solar'!AL1940</f>
        <v>1331</v>
      </c>
      <c r="C1937">
        <f>'SGU-Solar'!C1940+'SGU-Solar'!E1940+'SGU-Solar'!G1940+'SGU-Solar'!I1940+'SGU-Solar'!K1940+'SGU-Solar'!M1940+'SGU-Solar'!O1940+'SGU-Solar'!Q1940+'SGU-Solar'!S1940+'SGU-Solar'!U1940+'SGU-Solar'!W1940+'SGU-Solar'!Y1940+'SGU-Solar'!AA1940+'SGU-Solar'!AC1940+'SGU-Solar'!AE1940+'SGU-Solar'!AG1940+'SGU-Solar'!AI1940+'SGU-Solar'!AK1940+'SGU-Solar'!AM1940</f>
        <v>6549.4120000000003</v>
      </c>
      <c r="D1937">
        <v>12</v>
      </c>
      <c r="E1937">
        <v>189.25</v>
      </c>
      <c r="F1937">
        <v>15</v>
      </c>
      <c r="G1937">
        <v>142.66999999999999</v>
      </c>
      <c r="H1937">
        <v>16</v>
      </c>
      <c r="I1937">
        <v>150.965</v>
      </c>
      <c r="J1937">
        <v>9</v>
      </c>
      <c r="K1937">
        <v>84.165000000000006</v>
      </c>
      <c r="L1937">
        <v>3</v>
      </c>
      <c r="M1937">
        <v>18.465</v>
      </c>
      <c r="N1937">
        <f>MAX('[1]SGU-Solar'!B1940-'SGU-Solar'!AX1940,0)</f>
        <v>0</v>
      </c>
      <c r="O1937">
        <f>MAX('[1]SGU-Solar'!C1940-'SGU-Solar'!AY1940,0)</f>
        <v>0</v>
      </c>
      <c r="P1937">
        <f>'[1]SGU-Solar'!D1940</f>
        <v>16</v>
      </c>
      <c r="Q1937">
        <f>'[1]SGU-Solar'!E1940</f>
        <v>136.13999999999999</v>
      </c>
      <c r="R1937">
        <f>'[1]SGU-Solar'!F1940</f>
        <v>9</v>
      </c>
      <c r="S1937">
        <f>'[1]SGU-Solar'!G1940</f>
        <v>151.55500000000001</v>
      </c>
      <c r="T1937">
        <f>'[1]SGU-Solar'!H1940</f>
        <v>21</v>
      </c>
      <c r="U1937">
        <f>'[1]SGU-Solar'!I1940</f>
        <v>156.96</v>
      </c>
      <c r="V1937">
        <f>'[1]SGU-Solar'!J1940</f>
        <v>13</v>
      </c>
      <c r="W1937">
        <f>'[1]SGU-Solar'!K1940</f>
        <v>93.625</v>
      </c>
    </row>
    <row r="1938" spans="1:23" x14ac:dyDescent="0.25">
      <c r="A1938" t="s">
        <v>1979</v>
      </c>
      <c r="B1938">
        <f>'SGU-Solar'!B1941+'SGU-Solar'!D1941+'SGU-Solar'!F1941+'SGU-Solar'!H1941+'SGU-Solar'!J1941+'SGU-Solar'!L1941+'SGU-Solar'!N1941+'SGU-Solar'!P1941+'SGU-Solar'!R1941+'SGU-Solar'!T1941+'SGU-Solar'!V1941+'SGU-Solar'!X1941+'SGU-Solar'!Z1941+'SGU-Solar'!AB1941+'SGU-Solar'!AD1941+'SGU-Solar'!AF1941+'SGU-Solar'!AH1941+'SGU-Solar'!AJ1941+'SGU-Solar'!AL1941</f>
        <v>1235</v>
      </c>
      <c r="C1938">
        <f>'SGU-Solar'!C1941+'SGU-Solar'!E1941+'SGU-Solar'!G1941+'SGU-Solar'!I1941+'SGU-Solar'!K1941+'SGU-Solar'!M1941+'SGU-Solar'!O1941+'SGU-Solar'!Q1941+'SGU-Solar'!S1941+'SGU-Solar'!U1941+'SGU-Solar'!W1941+'SGU-Solar'!Y1941+'SGU-Solar'!AA1941+'SGU-Solar'!AC1941+'SGU-Solar'!AE1941+'SGU-Solar'!AG1941+'SGU-Solar'!AI1941+'SGU-Solar'!AK1941+'SGU-Solar'!AM1941</f>
        <v>5625.3359999999993</v>
      </c>
      <c r="D1938">
        <v>14</v>
      </c>
      <c r="E1938">
        <v>117.59</v>
      </c>
      <c r="F1938">
        <v>10</v>
      </c>
      <c r="G1938">
        <v>63.055</v>
      </c>
      <c r="H1938">
        <v>11</v>
      </c>
      <c r="I1938">
        <v>170.61500000000001</v>
      </c>
      <c r="J1938">
        <v>8</v>
      </c>
      <c r="K1938">
        <v>60.47</v>
      </c>
      <c r="L1938">
        <v>2</v>
      </c>
      <c r="M1938">
        <v>19.8</v>
      </c>
      <c r="N1938">
        <f>MAX('[1]SGU-Solar'!B1941-'SGU-Solar'!AX1941,0)</f>
        <v>144</v>
      </c>
      <c r="O1938">
        <f>MAX('[1]SGU-Solar'!C1941-'SGU-Solar'!AY1941,0)</f>
        <v>1576.6360000000004</v>
      </c>
      <c r="P1938">
        <f>'[1]SGU-Solar'!D1941</f>
        <v>4</v>
      </c>
      <c r="Q1938">
        <f>'[1]SGU-Solar'!E1941</f>
        <v>72.2</v>
      </c>
      <c r="R1938">
        <f>'[1]SGU-Solar'!F1941</f>
        <v>16</v>
      </c>
      <c r="S1938">
        <f>'[1]SGU-Solar'!G1941</f>
        <v>138.74</v>
      </c>
      <c r="T1938">
        <f>'[1]SGU-Solar'!H1941</f>
        <v>28</v>
      </c>
      <c r="U1938">
        <f>'[1]SGU-Solar'!I1941</f>
        <v>223.04</v>
      </c>
      <c r="V1938">
        <f>'[1]SGU-Solar'!J1941</f>
        <v>17</v>
      </c>
      <c r="W1938">
        <f>'[1]SGU-Solar'!K1941</f>
        <v>127.74</v>
      </c>
    </row>
    <row r="1939" spans="1:23" x14ac:dyDescent="0.25">
      <c r="A1939" t="s">
        <v>1980</v>
      </c>
      <c r="B1939">
        <f>'SGU-Solar'!B1942+'SGU-Solar'!D1942+'SGU-Solar'!F1942+'SGU-Solar'!H1942+'SGU-Solar'!J1942+'SGU-Solar'!L1942+'SGU-Solar'!N1942+'SGU-Solar'!P1942+'SGU-Solar'!R1942+'SGU-Solar'!T1942+'SGU-Solar'!V1942+'SGU-Solar'!X1942+'SGU-Solar'!Z1942+'SGU-Solar'!AB1942+'SGU-Solar'!AD1942+'SGU-Solar'!AF1942+'SGU-Solar'!AH1942+'SGU-Solar'!AJ1942+'SGU-Solar'!AL1942</f>
        <v>1638</v>
      </c>
      <c r="C1939">
        <f>'SGU-Solar'!C1942+'SGU-Solar'!E1942+'SGU-Solar'!G1942+'SGU-Solar'!I1942+'SGU-Solar'!K1942+'SGU-Solar'!M1942+'SGU-Solar'!O1942+'SGU-Solar'!Q1942+'SGU-Solar'!S1942+'SGU-Solar'!U1942+'SGU-Solar'!W1942+'SGU-Solar'!Y1942+'SGU-Solar'!AA1942+'SGU-Solar'!AC1942+'SGU-Solar'!AE1942+'SGU-Solar'!AG1942+'SGU-Solar'!AI1942+'SGU-Solar'!AK1942+'SGU-Solar'!AM1942</f>
        <v>7642.6709999999994</v>
      </c>
      <c r="D1939">
        <v>14</v>
      </c>
      <c r="E1939">
        <v>101.47499999999999</v>
      </c>
      <c r="F1939">
        <v>11</v>
      </c>
      <c r="G1939">
        <v>105.14</v>
      </c>
      <c r="H1939">
        <v>14</v>
      </c>
      <c r="I1939">
        <v>104.985</v>
      </c>
      <c r="J1939">
        <v>22</v>
      </c>
      <c r="K1939">
        <v>254.63</v>
      </c>
      <c r="L1939">
        <v>6</v>
      </c>
      <c r="M1939">
        <v>67.17</v>
      </c>
      <c r="N1939">
        <f>MAX('[1]SGU-Solar'!B1942-'SGU-Solar'!AX1942,0)</f>
        <v>0</v>
      </c>
      <c r="O1939">
        <f>MAX('[1]SGU-Solar'!C1942-'SGU-Solar'!AY1942,0)</f>
        <v>0</v>
      </c>
      <c r="P1939">
        <f>'[1]SGU-Solar'!D1942</f>
        <v>12</v>
      </c>
      <c r="Q1939">
        <f>'[1]SGU-Solar'!E1942</f>
        <v>96.314999999999998</v>
      </c>
      <c r="R1939">
        <f>'[1]SGU-Solar'!F1942</f>
        <v>23</v>
      </c>
      <c r="S1939">
        <f>'[1]SGU-Solar'!G1942</f>
        <v>192.80500000000001</v>
      </c>
      <c r="T1939">
        <f>'[1]SGU-Solar'!H1942</f>
        <v>9</v>
      </c>
      <c r="U1939">
        <f>'[1]SGU-Solar'!I1942</f>
        <v>82.53</v>
      </c>
      <c r="V1939">
        <f>'[1]SGU-Solar'!J1942</f>
        <v>14</v>
      </c>
      <c r="W1939">
        <f>'[1]SGU-Solar'!K1942</f>
        <v>140.02500000000001</v>
      </c>
    </row>
    <row r="1940" spans="1:23" x14ac:dyDescent="0.25">
      <c r="A1940" t="s">
        <v>1981</v>
      </c>
      <c r="B1940">
        <f>'SGU-Solar'!B1943+'SGU-Solar'!D1943+'SGU-Solar'!F1943+'SGU-Solar'!H1943+'SGU-Solar'!J1943+'SGU-Solar'!L1943+'SGU-Solar'!N1943+'SGU-Solar'!P1943+'SGU-Solar'!R1943+'SGU-Solar'!T1943+'SGU-Solar'!V1943+'SGU-Solar'!X1943+'SGU-Solar'!Z1943+'SGU-Solar'!AB1943+'SGU-Solar'!AD1943+'SGU-Solar'!AF1943+'SGU-Solar'!AH1943+'SGU-Solar'!AJ1943+'SGU-Solar'!AL1943</f>
        <v>1015</v>
      </c>
      <c r="C1940">
        <f>'SGU-Solar'!C1943+'SGU-Solar'!E1943+'SGU-Solar'!G1943+'SGU-Solar'!I1943+'SGU-Solar'!K1943+'SGU-Solar'!M1943+'SGU-Solar'!O1943+'SGU-Solar'!Q1943+'SGU-Solar'!S1943+'SGU-Solar'!U1943+'SGU-Solar'!W1943+'SGU-Solar'!Y1943+'SGU-Solar'!AA1943+'SGU-Solar'!AC1943+'SGU-Solar'!AE1943+'SGU-Solar'!AG1943+'SGU-Solar'!AI1943+'SGU-Solar'!AK1943+'SGU-Solar'!AM1943</f>
        <v>5554.8760000000011</v>
      </c>
      <c r="D1940">
        <v>9</v>
      </c>
      <c r="E1940">
        <v>70.334999999999994</v>
      </c>
      <c r="F1940">
        <v>9</v>
      </c>
      <c r="G1940">
        <v>118.80500000000001</v>
      </c>
      <c r="H1940">
        <v>7</v>
      </c>
      <c r="I1940">
        <v>78.14</v>
      </c>
      <c r="J1940">
        <v>12</v>
      </c>
      <c r="K1940">
        <v>95.114999999999995</v>
      </c>
      <c r="L1940">
        <v>2</v>
      </c>
      <c r="M1940">
        <v>34.159999999999997</v>
      </c>
      <c r="N1940">
        <f>MAX('[1]SGU-Solar'!B1943-'SGU-Solar'!AX1943,0)</f>
        <v>703</v>
      </c>
      <c r="O1940">
        <f>MAX('[1]SGU-Solar'!C1943-'SGU-Solar'!AY1943,0)</f>
        <v>2759.2400000000007</v>
      </c>
      <c r="P1940">
        <f>'[1]SGU-Solar'!D1943</f>
        <v>22</v>
      </c>
      <c r="Q1940">
        <f>'[1]SGU-Solar'!E1943</f>
        <v>209.88499999999999</v>
      </c>
      <c r="R1940">
        <f>'[1]SGU-Solar'!F1943</f>
        <v>28</v>
      </c>
      <c r="S1940">
        <f>'[1]SGU-Solar'!G1943</f>
        <v>235.80500000000001</v>
      </c>
      <c r="T1940">
        <f>'[1]SGU-Solar'!H1943</f>
        <v>20</v>
      </c>
      <c r="U1940">
        <f>'[1]SGU-Solar'!I1943</f>
        <v>172.19499999999999</v>
      </c>
      <c r="V1940">
        <f>'[1]SGU-Solar'!J1943</f>
        <v>23</v>
      </c>
      <c r="W1940">
        <f>'[1]SGU-Solar'!K1943</f>
        <v>205.60499999999999</v>
      </c>
    </row>
    <row r="1941" spans="1:23" x14ac:dyDescent="0.25">
      <c r="A1941" t="s">
        <v>1982</v>
      </c>
      <c r="B1941">
        <f>'SGU-Solar'!B1944+'SGU-Solar'!D1944+'SGU-Solar'!F1944+'SGU-Solar'!H1944+'SGU-Solar'!J1944+'SGU-Solar'!L1944+'SGU-Solar'!N1944+'SGU-Solar'!P1944+'SGU-Solar'!R1944+'SGU-Solar'!T1944+'SGU-Solar'!V1944+'SGU-Solar'!X1944+'SGU-Solar'!Z1944+'SGU-Solar'!AB1944+'SGU-Solar'!AD1944+'SGU-Solar'!AF1944+'SGU-Solar'!AH1944+'SGU-Solar'!AJ1944+'SGU-Solar'!AL1944</f>
        <v>1396</v>
      </c>
      <c r="C1941">
        <f>'SGU-Solar'!C1944+'SGU-Solar'!E1944+'SGU-Solar'!G1944+'SGU-Solar'!I1944+'SGU-Solar'!K1944+'SGU-Solar'!M1944+'SGU-Solar'!O1944+'SGU-Solar'!Q1944+'SGU-Solar'!S1944+'SGU-Solar'!U1944+'SGU-Solar'!W1944+'SGU-Solar'!Y1944+'SGU-Solar'!AA1944+'SGU-Solar'!AC1944+'SGU-Solar'!AE1944+'SGU-Solar'!AG1944+'SGU-Solar'!AI1944+'SGU-Solar'!AK1944+'SGU-Solar'!AM1944</f>
        <v>6584.6239999999998</v>
      </c>
      <c r="D1941">
        <v>10</v>
      </c>
      <c r="E1941">
        <v>150.33000000000001</v>
      </c>
      <c r="F1941">
        <v>11</v>
      </c>
      <c r="G1941">
        <v>105.705</v>
      </c>
      <c r="H1941">
        <v>3</v>
      </c>
      <c r="I1941">
        <v>16.34</v>
      </c>
      <c r="J1941">
        <v>14</v>
      </c>
      <c r="K1941">
        <v>132.28</v>
      </c>
      <c r="L1941">
        <v>1</v>
      </c>
      <c r="M1941">
        <v>12.3</v>
      </c>
      <c r="N1941">
        <f>MAX('[1]SGU-Solar'!B1944-'SGU-Solar'!AX1944,0)</f>
        <v>0</v>
      </c>
      <c r="O1941">
        <f>MAX('[1]SGU-Solar'!C1944-'SGU-Solar'!AY1944,0)</f>
        <v>0</v>
      </c>
      <c r="P1941">
        <f>'[1]SGU-Solar'!D1944</f>
        <v>8</v>
      </c>
      <c r="Q1941">
        <f>'[1]SGU-Solar'!E1944</f>
        <v>62.04</v>
      </c>
      <c r="R1941">
        <f>'[1]SGU-Solar'!F1944</f>
        <v>14</v>
      </c>
      <c r="S1941">
        <f>'[1]SGU-Solar'!G1944</f>
        <v>228.72</v>
      </c>
      <c r="T1941">
        <f>'[1]SGU-Solar'!H1944</f>
        <v>27</v>
      </c>
      <c r="U1941">
        <f>'[1]SGU-Solar'!I1944</f>
        <v>249.13</v>
      </c>
      <c r="V1941">
        <f>'[1]SGU-Solar'!J1944</f>
        <v>20</v>
      </c>
      <c r="W1941">
        <f>'[1]SGU-Solar'!K1944</f>
        <v>140.20500000000001</v>
      </c>
    </row>
    <row r="1942" spans="1:23" x14ac:dyDescent="0.25">
      <c r="A1942" t="s">
        <v>1983</v>
      </c>
      <c r="B1942">
        <f>'SGU-Solar'!B1945+'SGU-Solar'!D1945+'SGU-Solar'!F1945+'SGU-Solar'!H1945+'SGU-Solar'!J1945+'SGU-Solar'!L1945+'SGU-Solar'!N1945+'SGU-Solar'!P1945+'SGU-Solar'!R1945+'SGU-Solar'!T1945+'SGU-Solar'!V1945+'SGU-Solar'!X1945+'SGU-Solar'!Z1945+'SGU-Solar'!AB1945+'SGU-Solar'!AD1945+'SGU-Solar'!AF1945+'SGU-Solar'!AH1945+'SGU-Solar'!AJ1945+'SGU-Solar'!AL1945</f>
        <v>1072</v>
      </c>
      <c r="C1942">
        <f>'SGU-Solar'!C1945+'SGU-Solar'!E1945+'SGU-Solar'!G1945+'SGU-Solar'!I1945+'SGU-Solar'!K1945+'SGU-Solar'!M1945+'SGU-Solar'!O1945+'SGU-Solar'!Q1945+'SGU-Solar'!S1945+'SGU-Solar'!U1945+'SGU-Solar'!W1945+'SGU-Solar'!Y1945+'SGU-Solar'!AA1945+'SGU-Solar'!AC1945+'SGU-Solar'!AE1945+'SGU-Solar'!AG1945+'SGU-Solar'!AI1945+'SGU-Solar'!AK1945+'SGU-Solar'!AM1945</f>
        <v>5299.4059999999999</v>
      </c>
      <c r="D1942">
        <v>11</v>
      </c>
      <c r="E1942">
        <v>108.215</v>
      </c>
      <c r="F1942">
        <v>15</v>
      </c>
      <c r="G1942">
        <v>163.92500000000001</v>
      </c>
      <c r="H1942">
        <v>10</v>
      </c>
      <c r="I1942">
        <v>65</v>
      </c>
      <c r="J1942">
        <v>5</v>
      </c>
      <c r="K1942">
        <v>41.284999999999997</v>
      </c>
      <c r="L1942">
        <v>0</v>
      </c>
      <c r="M1942">
        <v>0</v>
      </c>
      <c r="N1942">
        <f>MAX('[1]SGU-Solar'!B1945-'SGU-Solar'!AX1945,0)</f>
        <v>355</v>
      </c>
      <c r="O1942">
        <f>MAX('[1]SGU-Solar'!C1945-'SGU-Solar'!AY1945,0)</f>
        <v>1611.8379999999997</v>
      </c>
      <c r="P1942">
        <f>'[1]SGU-Solar'!D1945</f>
        <v>16</v>
      </c>
      <c r="Q1942">
        <f>'[1]SGU-Solar'!E1945</f>
        <v>123.55</v>
      </c>
      <c r="R1942">
        <f>'[1]SGU-Solar'!F1945</f>
        <v>17</v>
      </c>
      <c r="S1942">
        <f>'[1]SGU-Solar'!G1945</f>
        <v>138.76</v>
      </c>
      <c r="T1942">
        <f>'[1]SGU-Solar'!H1945</f>
        <v>21</v>
      </c>
      <c r="U1942">
        <f>'[1]SGU-Solar'!I1945</f>
        <v>169.815</v>
      </c>
      <c r="V1942">
        <f>'[1]SGU-Solar'!J1945</f>
        <v>17</v>
      </c>
      <c r="W1942">
        <f>'[1]SGU-Solar'!K1945</f>
        <v>151.29499999999999</v>
      </c>
    </row>
    <row r="1943" spans="1:23" x14ac:dyDescent="0.25">
      <c r="A1943" t="s">
        <v>1984</v>
      </c>
      <c r="B1943">
        <f>'SGU-Solar'!B1946+'SGU-Solar'!D1946+'SGU-Solar'!F1946+'SGU-Solar'!H1946+'SGU-Solar'!J1946+'SGU-Solar'!L1946+'SGU-Solar'!N1946+'SGU-Solar'!P1946+'SGU-Solar'!R1946+'SGU-Solar'!T1946+'SGU-Solar'!V1946+'SGU-Solar'!X1946+'SGU-Solar'!Z1946+'SGU-Solar'!AB1946+'SGU-Solar'!AD1946+'SGU-Solar'!AF1946+'SGU-Solar'!AH1946+'SGU-Solar'!AJ1946+'SGU-Solar'!AL1946</f>
        <v>1645</v>
      </c>
      <c r="C1943">
        <f>'SGU-Solar'!C1946+'SGU-Solar'!E1946+'SGU-Solar'!G1946+'SGU-Solar'!I1946+'SGU-Solar'!K1946+'SGU-Solar'!M1946+'SGU-Solar'!O1946+'SGU-Solar'!Q1946+'SGU-Solar'!S1946+'SGU-Solar'!U1946+'SGU-Solar'!W1946+'SGU-Solar'!Y1946+'SGU-Solar'!AA1946+'SGU-Solar'!AC1946+'SGU-Solar'!AE1946+'SGU-Solar'!AG1946+'SGU-Solar'!AI1946+'SGU-Solar'!AK1946+'SGU-Solar'!AM1946</f>
        <v>7160.3369999999995</v>
      </c>
      <c r="D1943">
        <v>16</v>
      </c>
      <c r="E1943">
        <v>96.96</v>
      </c>
      <c r="F1943">
        <v>17</v>
      </c>
      <c r="G1943">
        <v>129.58000000000001</v>
      </c>
      <c r="H1943">
        <v>15</v>
      </c>
      <c r="I1943">
        <v>116.405</v>
      </c>
      <c r="J1943">
        <v>11</v>
      </c>
      <c r="K1943">
        <v>108.71</v>
      </c>
      <c r="L1943">
        <v>5</v>
      </c>
      <c r="M1943">
        <v>39.799999999999997</v>
      </c>
      <c r="N1943">
        <f>MAX('[1]SGU-Solar'!B1946-'SGU-Solar'!AX1946,0)</f>
        <v>0</v>
      </c>
      <c r="O1943">
        <f>MAX('[1]SGU-Solar'!C1946-'SGU-Solar'!AY1946,0)</f>
        <v>0</v>
      </c>
      <c r="P1943">
        <f>'[1]SGU-Solar'!D1946</f>
        <v>10</v>
      </c>
      <c r="Q1943">
        <f>'[1]SGU-Solar'!E1946</f>
        <v>82.724999999999994</v>
      </c>
      <c r="R1943">
        <f>'[1]SGU-Solar'!F1946</f>
        <v>9</v>
      </c>
      <c r="S1943">
        <f>'[1]SGU-Solar'!G1946</f>
        <v>91.150999999999996</v>
      </c>
      <c r="T1943">
        <f>'[1]SGU-Solar'!H1946</f>
        <v>8</v>
      </c>
      <c r="U1943">
        <f>'[1]SGU-Solar'!I1946</f>
        <v>80.984999999999999</v>
      </c>
      <c r="V1943">
        <f>'[1]SGU-Solar'!J1946</f>
        <v>7</v>
      </c>
      <c r="W1943">
        <f>'[1]SGU-Solar'!K1946</f>
        <v>64.64</v>
      </c>
    </row>
    <row r="1944" spans="1:23" x14ac:dyDescent="0.25">
      <c r="A1944" t="s">
        <v>1985</v>
      </c>
      <c r="B1944">
        <f>'SGU-Solar'!B1947+'SGU-Solar'!D1947+'SGU-Solar'!F1947+'SGU-Solar'!H1947+'SGU-Solar'!J1947+'SGU-Solar'!L1947+'SGU-Solar'!N1947+'SGU-Solar'!P1947+'SGU-Solar'!R1947+'SGU-Solar'!T1947+'SGU-Solar'!V1947+'SGU-Solar'!X1947+'SGU-Solar'!Z1947+'SGU-Solar'!AB1947+'SGU-Solar'!AD1947+'SGU-Solar'!AF1947+'SGU-Solar'!AH1947+'SGU-Solar'!AJ1947+'SGU-Solar'!AL1947</f>
        <v>3</v>
      </c>
      <c r="C1944">
        <f>'SGU-Solar'!C1947+'SGU-Solar'!E1947+'SGU-Solar'!G1947+'SGU-Solar'!I1947+'SGU-Solar'!K1947+'SGU-Solar'!M1947+'SGU-Solar'!O1947+'SGU-Solar'!Q1947+'SGU-Solar'!S1947+'SGU-Solar'!U1947+'SGU-Solar'!W1947+'SGU-Solar'!Y1947+'SGU-Solar'!AA1947+'SGU-Solar'!AC1947+'SGU-Solar'!AE1947+'SGU-Solar'!AG1947+'SGU-Solar'!AI1947+'SGU-Solar'!AK1947+'SGU-Solar'!AM1947</f>
        <v>14.16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f>MAX('[1]SGU-Solar'!B1947-'SGU-Solar'!AX1947,0)</f>
        <v>1755</v>
      </c>
      <c r="O1944">
        <f>MAX('[1]SGU-Solar'!C1947-'SGU-Solar'!AY1947,0)</f>
        <v>8057.2070000000003</v>
      </c>
      <c r="P1944">
        <f>'[1]SGU-Solar'!D1947</f>
        <v>20</v>
      </c>
      <c r="Q1944">
        <f>'[1]SGU-Solar'!E1947</f>
        <v>155.875</v>
      </c>
      <c r="R1944">
        <f>'[1]SGU-Solar'!F1947</f>
        <v>22</v>
      </c>
      <c r="S1944">
        <f>'[1]SGU-Solar'!G1947</f>
        <v>183.715</v>
      </c>
      <c r="T1944">
        <f>'[1]SGU-Solar'!H1947</f>
        <v>19</v>
      </c>
      <c r="U1944">
        <f>'[1]SGU-Solar'!I1947</f>
        <v>212.35499999999999</v>
      </c>
      <c r="V1944">
        <f>'[1]SGU-Solar'!J1947</f>
        <v>27</v>
      </c>
      <c r="W1944">
        <f>'[1]SGU-Solar'!K1947</f>
        <v>237.84</v>
      </c>
    </row>
    <row r="1945" spans="1:23" x14ac:dyDescent="0.25">
      <c r="A1945" t="s">
        <v>1986</v>
      </c>
      <c r="B1945">
        <f>'SGU-Solar'!B1948+'SGU-Solar'!D1948+'SGU-Solar'!F1948+'SGU-Solar'!H1948+'SGU-Solar'!J1948+'SGU-Solar'!L1948+'SGU-Solar'!N1948+'SGU-Solar'!P1948+'SGU-Solar'!R1948+'SGU-Solar'!T1948+'SGU-Solar'!V1948+'SGU-Solar'!X1948+'SGU-Solar'!Z1948+'SGU-Solar'!AB1948+'SGU-Solar'!AD1948+'SGU-Solar'!AF1948+'SGU-Solar'!AH1948+'SGU-Solar'!AJ1948+'SGU-Solar'!AL1948</f>
        <v>1718</v>
      </c>
      <c r="C1945">
        <f>'SGU-Solar'!C1948+'SGU-Solar'!E1948+'SGU-Solar'!G1948+'SGU-Solar'!I1948+'SGU-Solar'!K1948+'SGU-Solar'!M1948+'SGU-Solar'!O1948+'SGU-Solar'!Q1948+'SGU-Solar'!S1948+'SGU-Solar'!U1948+'SGU-Solar'!W1948+'SGU-Solar'!Y1948+'SGU-Solar'!AA1948+'SGU-Solar'!AC1948+'SGU-Solar'!AE1948+'SGU-Solar'!AG1948+'SGU-Solar'!AI1948+'SGU-Solar'!AK1948+'SGU-Solar'!AM1948</f>
        <v>8109.4370000000008</v>
      </c>
      <c r="D1945">
        <v>13</v>
      </c>
      <c r="E1945">
        <v>102.515</v>
      </c>
      <c r="F1945">
        <v>20</v>
      </c>
      <c r="G1945">
        <v>148.875</v>
      </c>
      <c r="H1945">
        <v>13</v>
      </c>
      <c r="I1945">
        <v>118.015</v>
      </c>
      <c r="J1945">
        <v>12</v>
      </c>
      <c r="K1945">
        <v>97.795000000000002</v>
      </c>
      <c r="L1945">
        <v>7</v>
      </c>
      <c r="M1945">
        <v>44.36</v>
      </c>
      <c r="N1945">
        <f>MAX('[1]SGU-Solar'!B1948-'SGU-Solar'!AX1948,0)</f>
        <v>0</v>
      </c>
      <c r="O1945">
        <f>MAX('[1]SGU-Solar'!C1948-'SGU-Solar'!AY1948,0)</f>
        <v>0</v>
      </c>
      <c r="P1945">
        <f>'[1]SGU-Solar'!D1948</f>
        <v>0</v>
      </c>
      <c r="Q1945">
        <f>'[1]SGU-Solar'!E1948</f>
        <v>0</v>
      </c>
      <c r="R1945">
        <f>'[1]SGU-Solar'!F1948</f>
        <v>0</v>
      </c>
      <c r="S1945">
        <f>'[1]SGU-Solar'!G1948</f>
        <v>0</v>
      </c>
      <c r="T1945">
        <f>'[1]SGU-Solar'!H1948</f>
        <v>0</v>
      </c>
      <c r="U1945">
        <f>'[1]SGU-Solar'!I1948</f>
        <v>0</v>
      </c>
      <c r="V1945">
        <f>'[1]SGU-Solar'!J1948</f>
        <v>0</v>
      </c>
      <c r="W1945">
        <f>'[1]SGU-Solar'!K1948</f>
        <v>0</v>
      </c>
    </row>
    <row r="1946" spans="1:23" x14ac:dyDescent="0.25">
      <c r="A1946" t="s">
        <v>1987</v>
      </c>
      <c r="B1946">
        <f>'SGU-Solar'!B1949+'SGU-Solar'!D1949+'SGU-Solar'!F1949+'SGU-Solar'!H1949+'SGU-Solar'!J1949+'SGU-Solar'!L1949+'SGU-Solar'!N1949+'SGU-Solar'!P1949+'SGU-Solar'!R1949+'SGU-Solar'!T1949+'SGU-Solar'!V1949+'SGU-Solar'!X1949+'SGU-Solar'!Z1949+'SGU-Solar'!AB1949+'SGU-Solar'!AD1949+'SGU-Solar'!AF1949+'SGU-Solar'!AH1949+'SGU-Solar'!AJ1949+'SGU-Solar'!AL1949</f>
        <v>1901</v>
      </c>
      <c r="C1946">
        <f>'SGU-Solar'!C1949+'SGU-Solar'!E1949+'SGU-Solar'!G1949+'SGU-Solar'!I1949+'SGU-Solar'!K1949+'SGU-Solar'!M1949+'SGU-Solar'!O1949+'SGU-Solar'!Q1949+'SGU-Solar'!S1949+'SGU-Solar'!U1949+'SGU-Solar'!W1949+'SGU-Solar'!Y1949+'SGU-Solar'!AA1949+'SGU-Solar'!AC1949+'SGU-Solar'!AE1949+'SGU-Solar'!AG1949+'SGU-Solar'!AI1949+'SGU-Solar'!AK1949+'SGU-Solar'!AM1949</f>
        <v>7948.7339999999995</v>
      </c>
      <c r="D1946">
        <v>22</v>
      </c>
      <c r="E1946">
        <v>192.20500000000001</v>
      </c>
      <c r="F1946">
        <v>9</v>
      </c>
      <c r="G1946">
        <v>64.245000000000005</v>
      </c>
      <c r="H1946">
        <v>17</v>
      </c>
      <c r="I1946">
        <v>111.23</v>
      </c>
      <c r="J1946">
        <v>15</v>
      </c>
      <c r="K1946">
        <v>111.315</v>
      </c>
      <c r="L1946">
        <v>5</v>
      </c>
      <c r="M1946">
        <v>36.255000000000003</v>
      </c>
      <c r="N1946">
        <f>MAX('[1]SGU-Solar'!B1949-'SGU-Solar'!AX1949,0)</f>
        <v>0</v>
      </c>
      <c r="O1946">
        <f>MAX('[1]SGU-Solar'!C1949-'SGU-Solar'!AY1949,0)</f>
        <v>547.97299999999996</v>
      </c>
      <c r="P1946">
        <f>'[1]SGU-Solar'!D1949</f>
        <v>17</v>
      </c>
      <c r="Q1946">
        <f>'[1]SGU-Solar'!E1949</f>
        <v>109.68</v>
      </c>
      <c r="R1946">
        <f>'[1]SGU-Solar'!F1949</f>
        <v>18</v>
      </c>
      <c r="S1946">
        <f>'[1]SGU-Solar'!G1949</f>
        <v>151.285</v>
      </c>
      <c r="T1946">
        <f>'[1]SGU-Solar'!H1949</f>
        <v>22</v>
      </c>
      <c r="U1946">
        <f>'[1]SGU-Solar'!I1949</f>
        <v>154.655</v>
      </c>
      <c r="V1946">
        <f>'[1]SGU-Solar'!J1949</f>
        <v>21</v>
      </c>
      <c r="W1946">
        <f>'[1]SGU-Solar'!K1949</f>
        <v>137.49</v>
      </c>
    </row>
    <row r="1947" spans="1:23" x14ac:dyDescent="0.25">
      <c r="A1947" t="s">
        <v>1988</v>
      </c>
      <c r="B1947">
        <f>'SGU-Solar'!B1950+'SGU-Solar'!D1950+'SGU-Solar'!F1950+'SGU-Solar'!H1950+'SGU-Solar'!J1950+'SGU-Solar'!L1950+'SGU-Solar'!N1950+'SGU-Solar'!P1950+'SGU-Solar'!R1950+'SGU-Solar'!T1950+'SGU-Solar'!V1950+'SGU-Solar'!X1950+'SGU-Solar'!Z1950+'SGU-Solar'!AB1950+'SGU-Solar'!AD1950+'SGU-Solar'!AF1950+'SGU-Solar'!AH1950+'SGU-Solar'!AJ1950+'SGU-Solar'!AL1950</f>
        <v>1567</v>
      </c>
      <c r="C1947">
        <f>'SGU-Solar'!C1950+'SGU-Solar'!E1950+'SGU-Solar'!G1950+'SGU-Solar'!I1950+'SGU-Solar'!K1950+'SGU-Solar'!M1950+'SGU-Solar'!O1950+'SGU-Solar'!Q1950+'SGU-Solar'!S1950+'SGU-Solar'!U1950+'SGU-Solar'!W1950+'SGU-Solar'!Y1950+'SGU-Solar'!AA1950+'SGU-Solar'!AC1950+'SGU-Solar'!AE1950+'SGU-Solar'!AG1950+'SGU-Solar'!AI1950+'SGU-Solar'!AK1950+'SGU-Solar'!AM1950</f>
        <v>7150.9089999999997</v>
      </c>
      <c r="D1947">
        <v>19</v>
      </c>
      <c r="E1947">
        <v>148.57</v>
      </c>
      <c r="F1947">
        <v>22</v>
      </c>
      <c r="G1947">
        <v>132.36000000000001</v>
      </c>
      <c r="H1947">
        <v>19</v>
      </c>
      <c r="I1947">
        <v>135.97999999999999</v>
      </c>
      <c r="J1947">
        <v>15</v>
      </c>
      <c r="K1947">
        <v>115.995</v>
      </c>
      <c r="L1947">
        <v>4</v>
      </c>
      <c r="M1947">
        <v>26.4</v>
      </c>
      <c r="N1947">
        <f>MAX('[1]SGU-Solar'!B1950-'SGU-Solar'!AX1950,0)</f>
        <v>389</v>
      </c>
      <c r="O1947">
        <f>MAX('[1]SGU-Solar'!C1950-'SGU-Solar'!AY1950,0)</f>
        <v>1265.8500000000004</v>
      </c>
      <c r="P1947">
        <f>'[1]SGU-Solar'!D1950</f>
        <v>25</v>
      </c>
      <c r="Q1947">
        <f>'[1]SGU-Solar'!E1950</f>
        <v>181.405</v>
      </c>
      <c r="R1947">
        <f>'[1]SGU-Solar'!F1950</f>
        <v>25</v>
      </c>
      <c r="S1947">
        <f>'[1]SGU-Solar'!G1950</f>
        <v>171.815</v>
      </c>
      <c r="T1947">
        <f>'[1]SGU-Solar'!H1950</f>
        <v>31</v>
      </c>
      <c r="U1947">
        <f>'[1]SGU-Solar'!I1950</f>
        <v>222.27</v>
      </c>
      <c r="V1947">
        <f>'[1]SGU-Solar'!J1950</f>
        <v>33</v>
      </c>
      <c r="W1947">
        <f>'[1]SGU-Solar'!K1950</f>
        <v>241.255</v>
      </c>
    </row>
    <row r="1948" spans="1:23" x14ac:dyDescent="0.25">
      <c r="A1948" t="s">
        <v>1989</v>
      </c>
      <c r="B1948">
        <f>'SGU-Solar'!B1951+'SGU-Solar'!D1951+'SGU-Solar'!F1951+'SGU-Solar'!H1951+'SGU-Solar'!J1951+'SGU-Solar'!L1951+'SGU-Solar'!N1951+'SGU-Solar'!P1951+'SGU-Solar'!R1951+'SGU-Solar'!T1951+'SGU-Solar'!V1951+'SGU-Solar'!X1951+'SGU-Solar'!Z1951+'SGU-Solar'!AB1951+'SGU-Solar'!AD1951+'SGU-Solar'!AF1951+'SGU-Solar'!AH1951+'SGU-Solar'!AJ1951+'SGU-Solar'!AL1951</f>
        <v>1497</v>
      </c>
      <c r="C1948">
        <f>'SGU-Solar'!C1951+'SGU-Solar'!E1951+'SGU-Solar'!G1951+'SGU-Solar'!I1951+'SGU-Solar'!K1951+'SGU-Solar'!M1951+'SGU-Solar'!O1951+'SGU-Solar'!Q1951+'SGU-Solar'!S1951+'SGU-Solar'!U1951+'SGU-Solar'!W1951+'SGU-Solar'!Y1951+'SGU-Solar'!AA1951+'SGU-Solar'!AC1951+'SGU-Solar'!AE1951+'SGU-Solar'!AG1951+'SGU-Solar'!AI1951+'SGU-Solar'!AK1951+'SGU-Solar'!AM1951</f>
        <v>5637.8189999999995</v>
      </c>
      <c r="D1948">
        <v>12</v>
      </c>
      <c r="E1948">
        <v>83.37</v>
      </c>
      <c r="F1948">
        <v>8</v>
      </c>
      <c r="G1948">
        <v>72.394999999999996</v>
      </c>
      <c r="H1948">
        <v>11</v>
      </c>
      <c r="I1948">
        <v>64.930000000000007</v>
      </c>
      <c r="J1948">
        <v>12</v>
      </c>
      <c r="K1948">
        <v>80.745000000000005</v>
      </c>
      <c r="L1948">
        <v>0</v>
      </c>
      <c r="M1948">
        <v>0</v>
      </c>
      <c r="N1948">
        <f>MAX('[1]SGU-Solar'!B1951-'SGU-Solar'!AX1951,0)</f>
        <v>157</v>
      </c>
      <c r="O1948">
        <f>MAX('[1]SGU-Solar'!C1951-'SGU-Solar'!AY1951,0)</f>
        <v>2116.37</v>
      </c>
      <c r="P1948">
        <f>'[1]SGU-Solar'!D1951</f>
        <v>21</v>
      </c>
      <c r="Q1948">
        <f>'[1]SGU-Solar'!E1951</f>
        <v>146.99</v>
      </c>
      <c r="R1948">
        <f>'[1]SGU-Solar'!F1951</f>
        <v>26</v>
      </c>
      <c r="S1948">
        <f>'[1]SGU-Solar'!G1951</f>
        <v>159.48500000000001</v>
      </c>
      <c r="T1948">
        <f>'[1]SGU-Solar'!H1951</f>
        <v>22</v>
      </c>
      <c r="U1948">
        <f>'[1]SGU-Solar'!I1951</f>
        <v>184.505</v>
      </c>
      <c r="V1948">
        <f>'[1]SGU-Solar'!J1951</f>
        <v>12</v>
      </c>
      <c r="W1948">
        <f>'[1]SGU-Solar'!K1951</f>
        <v>94.504999999999995</v>
      </c>
    </row>
    <row r="1949" spans="1:23" x14ac:dyDescent="0.25">
      <c r="A1949" t="s">
        <v>1990</v>
      </c>
      <c r="B1949">
        <f>'SGU-Solar'!B1952+'SGU-Solar'!D1952+'SGU-Solar'!F1952+'SGU-Solar'!H1952+'SGU-Solar'!J1952+'SGU-Solar'!L1952+'SGU-Solar'!N1952+'SGU-Solar'!P1952+'SGU-Solar'!R1952+'SGU-Solar'!T1952+'SGU-Solar'!V1952+'SGU-Solar'!X1952+'SGU-Solar'!Z1952+'SGU-Solar'!AB1952+'SGU-Solar'!AD1952+'SGU-Solar'!AF1952+'SGU-Solar'!AH1952+'SGU-Solar'!AJ1952+'SGU-Solar'!AL1952</f>
        <v>1277</v>
      </c>
      <c r="C1949">
        <f>'SGU-Solar'!C1952+'SGU-Solar'!E1952+'SGU-Solar'!G1952+'SGU-Solar'!I1952+'SGU-Solar'!K1952+'SGU-Solar'!M1952+'SGU-Solar'!O1952+'SGU-Solar'!Q1952+'SGU-Solar'!S1952+'SGU-Solar'!U1952+'SGU-Solar'!W1952+'SGU-Solar'!Y1952+'SGU-Solar'!AA1952+'SGU-Solar'!AC1952+'SGU-Solar'!AE1952+'SGU-Solar'!AG1952+'SGU-Solar'!AI1952+'SGU-Solar'!AK1952+'SGU-Solar'!AM1952</f>
        <v>4899.2420000000002</v>
      </c>
      <c r="D1949">
        <v>7</v>
      </c>
      <c r="E1949">
        <v>55.604999999999997</v>
      </c>
      <c r="F1949">
        <v>13</v>
      </c>
      <c r="G1949">
        <v>115.685</v>
      </c>
      <c r="H1949">
        <v>15</v>
      </c>
      <c r="I1949">
        <v>99.625</v>
      </c>
      <c r="J1949">
        <v>13</v>
      </c>
      <c r="K1949">
        <v>96.864999999999995</v>
      </c>
      <c r="L1949">
        <v>1</v>
      </c>
      <c r="M1949">
        <v>10.08</v>
      </c>
      <c r="N1949">
        <f>MAX('[1]SGU-Solar'!B1952-'SGU-Solar'!AX1952,0)</f>
        <v>249</v>
      </c>
      <c r="O1949">
        <f>MAX('[1]SGU-Solar'!C1952-'SGU-Solar'!AY1952,0)</f>
        <v>895.00700000000052</v>
      </c>
      <c r="P1949">
        <f>'[1]SGU-Solar'!D1952</f>
        <v>14</v>
      </c>
      <c r="Q1949">
        <f>'[1]SGU-Solar'!E1952</f>
        <v>103.21</v>
      </c>
      <c r="R1949">
        <f>'[1]SGU-Solar'!F1952</f>
        <v>19</v>
      </c>
      <c r="S1949">
        <f>'[1]SGU-Solar'!G1952</f>
        <v>127.455</v>
      </c>
      <c r="T1949">
        <f>'[1]SGU-Solar'!H1952</f>
        <v>19</v>
      </c>
      <c r="U1949">
        <f>'[1]SGU-Solar'!I1952</f>
        <v>126.06</v>
      </c>
      <c r="V1949">
        <f>'[1]SGU-Solar'!J1952</f>
        <v>18</v>
      </c>
      <c r="W1949">
        <f>'[1]SGU-Solar'!K1952</f>
        <v>130.27500000000001</v>
      </c>
    </row>
    <row r="1950" spans="1:23" x14ac:dyDescent="0.25">
      <c r="A1950" t="s">
        <v>1991</v>
      </c>
      <c r="B1950">
        <f>'SGU-Solar'!B1953+'SGU-Solar'!D1953+'SGU-Solar'!F1953+'SGU-Solar'!H1953+'SGU-Solar'!J1953+'SGU-Solar'!L1953+'SGU-Solar'!N1953+'SGU-Solar'!P1953+'SGU-Solar'!R1953+'SGU-Solar'!T1953+'SGU-Solar'!V1953+'SGU-Solar'!X1953+'SGU-Solar'!Z1953+'SGU-Solar'!AB1953+'SGU-Solar'!AD1953+'SGU-Solar'!AF1953+'SGU-Solar'!AH1953+'SGU-Solar'!AJ1953+'SGU-Solar'!AL1953</f>
        <v>1180</v>
      </c>
      <c r="C1950">
        <f>'SGU-Solar'!C1953+'SGU-Solar'!E1953+'SGU-Solar'!G1953+'SGU-Solar'!I1953+'SGU-Solar'!K1953+'SGU-Solar'!M1953+'SGU-Solar'!O1953+'SGU-Solar'!Q1953+'SGU-Solar'!S1953+'SGU-Solar'!U1953+'SGU-Solar'!W1953+'SGU-Solar'!Y1953+'SGU-Solar'!AA1953+'SGU-Solar'!AC1953+'SGU-Solar'!AE1953+'SGU-Solar'!AG1953+'SGU-Solar'!AI1953+'SGU-Solar'!AK1953+'SGU-Solar'!AM1953</f>
        <v>5923.4359999999988</v>
      </c>
      <c r="D1950">
        <v>7</v>
      </c>
      <c r="E1950">
        <v>40.755000000000003</v>
      </c>
      <c r="F1950">
        <v>12</v>
      </c>
      <c r="G1950">
        <v>103.65</v>
      </c>
      <c r="H1950">
        <v>10</v>
      </c>
      <c r="I1950">
        <v>75.09</v>
      </c>
      <c r="J1950">
        <v>6</v>
      </c>
      <c r="K1950">
        <v>55.494999999999997</v>
      </c>
      <c r="L1950">
        <v>3</v>
      </c>
      <c r="M1950">
        <v>20.204999999999998</v>
      </c>
      <c r="N1950">
        <f>MAX('[1]SGU-Solar'!B1953-'SGU-Solar'!AX1953,0)</f>
        <v>139</v>
      </c>
      <c r="O1950">
        <f>MAX('[1]SGU-Solar'!C1953-'SGU-Solar'!AY1953,0)</f>
        <v>0</v>
      </c>
      <c r="P1950">
        <f>'[1]SGU-Solar'!D1953</f>
        <v>15</v>
      </c>
      <c r="Q1950">
        <f>'[1]SGU-Solar'!E1953</f>
        <v>108.47</v>
      </c>
      <c r="R1950">
        <f>'[1]SGU-Solar'!F1953</f>
        <v>13</v>
      </c>
      <c r="S1950">
        <f>'[1]SGU-Solar'!G1953</f>
        <v>166.435</v>
      </c>
      <c r="T1950">
        <f>'[1]SGU-Solar'!H1953</f>
        <v>20</v>
      </c>
      <c r="U1950">
        <f>'[1]SGU-Solar'!I1953</f>
        <v>141.5</v>
      </c>
      <c r="V1950">
        <f>'[1]SGU-Solar'!J1953</f>
        <v>19</v>
      </c>
      <c r="W1950">
        <f>'[1]SGU-Solar'!K1953</f>
        <v>127.22</v>
      </c>
    </row>
    <row r="1951" spans="1:23" x14ac:dyDescent="0.25">
      <c r="A1951" t="s">
        <v>1992</v>
      </c>
      <c r="B1951">
        <f>'SGU-Solar'!B1954+'SGU-Solar'!D1954+'SGU-Solar'!F1954+'SGU-Solar'!H1954+'SGU-Solar'!J1954+'SGU-Solar'!L1954+'SGU-Solar'!N1954+'SGU-Solar'!P1954+'SGU-Solar'!R1954+'SGU-Solar'!T1954+'SGU-Solar'!V1954+'SGU-Solar'!X1954+'SGU-Solar'!Z1954+'SGU-Solar'!AB1954+'SGU-Solar'!AD1954+'SGU-Solar'!AF1954+'SGU-Solar'!AH1954+'SGU-Solar'!AJ1954+'SGU-Solar'!AL1954</f>
        <v>1772</v>
      </c>
      <c r="C1951">
        <f>'SGU-Solar'!C1954+'SGU-Solar'!E1954+'SGU-Solar'!G1954+'SGU-Solar'!I1954+'SGU-Solar'!K1954+'SGU-Solar'!M1954+'SGU-Solar'!O1954+'SGU-Solar'!Q1954+'SGU-Solar'!S1954+'SGU-Solar'!U1954+'SGU-Solar'!W1954+'SGU-Solar'!Y1954+'SGU-Solar'!AA1954+'SGU-Solar'!AC1954+'SGU-Solar'!AE1954+'SGU-Solar'!AG1954+'SGU-Solar'!AI1954+'SGU-Solar'!AK1954+'SGU-Solar'!AM1954</f>
        <v>8029.1560000000009</v>
      </c>
      <c r="D1951">
        <v>15</v>
      </c>
      <c r="E1951">
        <v>118.605</v>
      </c>
      <c r="F1951">
        <v>13</v>
      </c>
      <c r="G1951">
        <v>93.9</v>
      </c>
      <c r="H1951">
        <v>17</v>
      </c>
      <c r="I1951">
        <v>121.47499999999999</v>
      </c>
      <c r="J1951">
        <v>15</v>
      </c>
      <c r="K1951">
        <v>123.28</v>
      </c>
      <c r="L1951">
        <v>7</v>
      </c>
      <c r="M1951">
        <v>43.06</v>
      </c>
      <c r="N1951">
        <f>MAX('[1]SGU-Solar'!B1954-'SGU-Solar'!AX1954,0)</f>
        <v>0</v>
      </c>
      <c r="O1951">
        <f>MAX('[1]SGU-Solar'!C1954-'SGU-Solar'!AY1954,0)</f>
        <v>0</v>
      </c>
      <c r="P1951">
        <f>'[1]SGU-Solar'!D1954</f>
        <v>15</v>
      </c>
      <c r="Q1951">
        <f>'[1]SGU-Solar'!E1954</f>
        <v>117.69</v>
      </c>
      <c r="R1951">
        <f>'[1]SGU-Solar'!F1954</f>
        <v>18</v>
      </c>
      <c r="S1951">
        <f>'[1]SGU-Solar'!G1954</f>
        <v>146.16</v>
      </c>
      <c r="T1951">
        <f>'[1]SGU-Solar'!H1954</f>
        <v>11</v>
      </c>
      <c r="U1951">
        <f>'[1]SGU-Solar'!I1954</f>
        <v>78.88</v>
      </c>
      <c r="V1951">
        <f>'[1]SGU-Solar'!J1954</f>
        <v>13</v>
      </c>
      <c r="W1951">
        <f>'[1]SGU-Solar'!K1954</f>
        <v>108.77</v>
      </c>
    </row>
    <row r="1952" spans="1:23" x14ac:dyDescent="0.25">
      <c r="A1952" t="s">
        <v>1993</v>
      </c>
      <c r="B1952">
        <f>'SGU-Solar'!B1955+'SGU-Solar'!D1955+'SGU-Solar'!F1955+'SGU-Solar'!H1955+'SGU-Solar'!J1955+'SGU-Solar'!L1955+'SGU-Solar'!N1955+'SGU-Solar'!P1955+'SGU-Solar'!R1955+'SGU-Solar'!T1955+'SGU-Solar'!V1955+'SGU-Solar'!X1955+'SGU-Solar'!Z1955+'SGU-Solar'!AB1955+'SGU-Solar'!AD1955+'SGU-Solar'!AF1955+'SGU-Solar'!AH1955+'SGU-Solar'!AJ1955+'SGU-Solar'!AL1955</f>
        <v>870</v>
      </c>
      <c r="C1952">
        <f>'SGU-Solar'!C1955+'SGU-Solar'!E1955+'SGU-Solar'!G1955+'SGU-Solar'!I1955+'SGU-Solar'!K1955+'SGU-Solar'!M1955+'SGU-Solar'!O1955+'SGU-Solar'!Q1955+'SGU-Solar'!S1955+'SGU-Solar'!U1955+'SGU-Solar'!W1955+'SGU-Solar'!Y1955+'SGU-Solar'!AA1955+'SGU-Solar'!AC1955+'SGU-Solar'!AE1955+'SGU-Solar'!AG1955+'SGU-Solar'!AI1955+'SGU-Solar'!AK1955+'SGU-Solar'!AM1955</f>
        <v>3441.0929999999998</v>
      </c>
      <c r="D1952">
        <v>9</v>
      </c>
      <c r="E1952">
        <v>74.239999999999995</v>
      </c>
      <c r="F1952">
        <v>6</v>
      </c>
      <c r="G1952">
        <v>28.024999999999999</v>
      </c>
      <c r="H1952">
        <v>7</v>
      </c>
      <c r="I1952">
        <v>57.49</v>
      </c>
      <c r="J1952">
        <v>11</v>
      </c>
      <c r="K1952">
        <v>93.114999999999995</v>
      </c>
      <c r="L1952">
        <v>0</v>
      </c>
      <c r="M1952">
        <v>0</v>
      </c>
      <c r="N1952">
        <f>MAX('[1]SGU-Solar'!B1955-'SGU-Solar'!AX1955,0)</f>
        <v>982</v>
      </c>
      <c r="O1952">
        <f>MAX('[1]SGU-Solar'!C1955-'SGU-Solar'!AY1955,0)</f>
        <v>5210.0730000000094</v>
      </c>
      <c r="P1952">
        <f>'[1]SGU-Solar'!D1955</f>
        <v>21</v>
      </c>
      <c r="Q1952">
        <f>'[1]SGU-Solar'!E1955</f>
        <v>183.95500000000001</v>
      </c>
      <c r="R1952">
        <f>'[1]SGU-Solar'!F1955</f>
        <v>21</v>
      </c>
      <c r="S1952">
        <f>'[1]SGU-Solar'!G1955</f>
        <v>197.34</v>
      </c>
      <c r="T1952">
        <f>'[1]SGU-Solar'!H1955</f>
        <v>34</v>
      </c>
      <c r="U1952">
        <f>'[1]SGU-Solar'!I1955</f>
        <v>289.46499999999997</v>
      </c>
      <c r="V1952">
        <f>'[1]SGU-Solar'!J1955</f>
        <v>17</v>
      </c>
      <c r="W1952">
        <f>'[1]SGU-Solar'!K1955</f>
        <v>137.465</v>
      </c>
    </row>
    <row r="1953" spans="1:23" x14ac:dyDescent="0.25">
      <c r="A1953" t="s">
        <v>1994</v>
      </c>
      <c r="B1953">
        <f>'SGU-Solar'!B1956+'SGU-Solar'!D1956+'SGU-Solar'!F1956+'SGU-Solar'!H1956+'SGU-Solar'!J1956+'SGU-Solar'!L1956+'SGU-Solar'!N1956+'SGU-Solar'!P1956+'SGU-Solar'!R1956+'SGU-Solar'!T1956+'SGU-Solar'!V1956+'SGU-Solar'!X1956+'SGU-Solar'!Z1956+'SGU-Solar'!AB1956+'SGU-Solar'!AD1956+'SGU-Solar'!AF1956+'SGU-Solar'!AH1956+'SGU-Solar'!AJ1956+'SGU-Solar'!AL1956</f>
        <v>914</v>
      </c>
      <c r="C1953">
        <f>'SGU-Solar'!C1956+'SGU-Solar'!E1956+'SGU-Solar'!G1956+'SGU-Solar'!I1956+'SGU-Solar'!K1956+'SGU-Solar'!M1956+'SGU-Solar'!O1956+'SGU-Solar'!Q1956+'SGU-Solar'!S1956+'SGU-Solar'!U1956+'SGU-Solar'!W1956+'SGU-Solar'!Y1956+'SGU-Solar'!AA1956+'SGU-Solar'!AC1956+'SGU-Solar'!AE1956+'SGU-Solar'!AG1956+'SGU-Solar'!AI1956+'SGU-Solar'!AK1956+'SGU-Solar'!AM1956</f>
        <v>4685.9009999999989</v>
      </c>
      <c r="D1953">
        <v>9</v>
      </c>
      <c r="E1953">
        <v>63.055</v>
      </c>
      <c r="F1953">
        <v>5</v>
      </c>
      <c r="G1953">
        <v>31.56</v>
      </c>
      <c r="H1953">
        <v>10</v>
      </c>
      <c r="I1953">
        <v>57.59</v>
      </c>
      <c r="J1953">
        <v>7</v>
      </c>
      <c r="K1953">
        <v>47.174999999999997</v>
      </c>
      <c r="L1953">
        <v>3</v>
      </c>
      <c r="M1953">
        <v>19.850000000000001</v>
      </c>
      <c r="N1953">
        <f>MAX('[1]SGU-Solar'!B1956-'SGU-Solar'!AX1956,0)</f>
        <v>0</v>
      </c>
      <c r="O1953">
        <f>MAX('[1]SGU-Solar'!C1956-'SGU-Solar'!AY1956,0)</f>
        <v>0</v>
      </c>
      <c r="P1953">
        <f>'[1]SGU-Solar'!D1956</f>
        <v>6</v>
      </c>
      <c r="Q1953">
        <f>'[1]SGU-Solar'!E1956</f>
        <v>41.58</v>
      </c>
      <c r="R1953">
        <f>'[1]SGU-Solar'!F1956</f>
        <v>8</v>
      </c>
      <c r="S1953">
        <f>'[1]SGU-Solar'!G1956</f>
        <v>52.61</v>
      </c>
      <c r="T1953">
        <f>'[1]SGU-Solar'!H1956</f>
        <v>14</v>
      </c>
      <c r="U1953">
        <f>'[1]SGU-Solar'!I1956</f>
        <v>94.635000000000005</v>
      </c>
      <c r="V1953">
        <f>'[1]SGU-Solar'!J1956</f>
        <v>15</v>
      </c>
      <c r="W1953">
        <f>'[1]SGU-Solar'!K1956</f>
        <v>104.765</v>
      </c>
    </row>
    <row r="1954" spans="1:23" x14ac:dyDescent="0.25">
      <c r="A1954" t="s">
        <v>1995</v>
      </c>
      <c r="B1954">
        <f>'SGU-Solar'!B1957+'SGU-Solar'!D1957+'SGU-Solar'!F1957+'SGU-Solar'!H1957+'SGU-Solar'!J1957+'SGU-Solar'!L1957+'SGU-Solar'!N1957+'SGU-Solar'!P1957+'SGU-Solar'!R1957+'SGU-Solar'!T1957+'SGU-Solar'!V1957+'SGU-Solar'!X1957+'SGU-Solar'!Z1957+'SGU-Solar'!AB1957+'SGU-Solar'!AD1957+'SGU-Solar'!AF1957+'SGU-Solar'!AH1957+'SGU-Solar'!AJ1957+'SGU-Solar'!AL1957</f>
        <v>2920</v>
      </c>
      <c r="C1954">
        <f>'SGU-Solar'!C1957+'SGU-Solar'!E1957+'SGU-Solar'!G1957+'SGU-Solar'!I1957+'SGU-Solar'!K1957+'SGU-Solar'!M1957+'SGU-Solar'!O1957+'SGU-Solar'!Q1957+'SGU-Solar'!S1957+'SGU-Solar'!U1957+'SGU-Solar'!W1957+'SGU-Solar'!Y1957+'SGU-Solar'!AA1957+'SGU-Solar'!AC1957+'SGU-Solar'!AE1957+'SGU-Solar'!AG1957+'SGU-Solar'!AI1957+'SGU-Solar'!AK1957+'SGU-Solar'!AM1957</f>
        <v>10853.995999999999</v>
      </c>
      <c r="D1954">
        <v>38</v>
      </c>
      <c r="E1954">
        <v>333.05</v>
      </c>
      <c r="F1954">
        <v>47</v>
      </c>
      <c r="G1954">
        <v>273.27999999999997</v>
      </c>
      <c r="H1954">
        <v>24</v>
      </c>
      <c r="I1954">
        <v>146.53</v>
      </c>
      <c r="J1954">
        <v>35</v>
      </c>
      <c r="K1954">
        <v>196.64500000000001</v>
      </c>
      <c r="L1954">
        <v>9</v>
      </c>
      <c r="M1954">
        <v>62.685000000000002</v>
      </c>
      <c r="N1954">
        <f>MAX('[1]SGU-Solar'!B1957-'SGU-Solar'!AX1957,0)</f>
        <v>0</v>
      </c>
      <c r="O1954">
        <f>MAX('[1]SGU-Solar'!C1957-'SGU-Solar'!AY1957,0)</f>
        <v>0</v>
      </c>
      <c r="P1954">
        <f>'[1]SGU-Solar'!D1957</f>
        <v>8</v>
      </c>
      <c r="Q1954">
        <f>'[1]SGU-Solar'!E1957</f>
        <v>80.849999999999994</v>
      </c>
      <c r="R1954">
        <f>'[1]SGU-Solar'!F1957</f>
        <v>12</v>
      </c>
      <c r="S1954">
        <f>'[1]SGU-Solar'!G1957</f>
        <v>102.91500000000001</v>
      </c>
      <c r="T1954">
        <f>'[1]SGU-Solar'!H1957</f>
        <v>8</v>
      </c>
      <c r="U1954">
        <f>'[1]SGU-Solar'!I1957</f>
        <v>51.405000000000001</v>
      </c>
      <c r="V1954">
        <f>'[1]SGU-Solar'!J1957</f>
        <v>11</v>
      </c>
      <c r="W1954">
        <f>'[1]SGU-Solar'!K1957</f>
        <v>92.61</v>
      </c>
    </row>
    <row r="1955" spans="1:23" x14ac:dyDescent="0.25">
      <c r="A1955" t="s">
        <v>1996</v>
      </c>
      <c r="B1955">
        <f>'SGU-Solar'!B1958+'SGU-Solar'!D1958+'SGU-Solar'!F1958+'SGU-Solar'!H1958+'SGU-Solar'!J1958+'SGU-Solar'!L1958+'SGU-Solar'!N1958+'SGU-Solar'!P1958+'SGU-Solar'!R1958+'SGU-Solar'!T1958+'SGU-Solar'!V1958+'SGU-Solar'!X1958+'SGU-Solar'!Z1958+'SGU-Solar'!AB1958+'SGU-Solar'!AD1958+'SGU-Solar'!AF1958+'SGU-Solar'!AH1958+'SGU-Solar'!AJ1958+'SGU-Solar'!AL1958</f>
        <v>2313</v>
      </c>
      <c r="C1955">
        <f>'SGU-Solar'!C1958+'SGU-Solar'!E1958+'SGU-Solar'!G1958+'SGU-Solar'!I1958+'SGU-Solar'!K1958+'SGU-Solar'!M1958+'SGU-Solar'!O1958+'SGU-Solar'!Q1958+'SGU-Solar'!S1958+'SGU-Solar'!U1958+'SGU-Solar'!W1958+'SGU-Solar'!Y1958+'SGU-Solar'!AA1958+'SGU-Solar'!AC1958+'SGU-Solar'!AE1958+'SGU-Solar'!AG1958+'SGU-Solar'!AI1958+'SGU-Solar'!AK1958+'SGU-Solar'!AM1958</f>
        <v>9124.0170000000016</v>
      </c>
      <c r="D1955">
        <v>18</v>
      </c>
      <c r="E1955">
        <v>117.05500000000001</v>
      </c>
      <c r="F1955">
        <v>31</v>
      </c>
      <c r="G1955">
        <v>206.245</v>
      </c>
      <c r="H1955">
        <v>28</v>
      </c>
      <c r="I1955">
        <v>245.755</v>
      </c>
      <c r="J1955">
        <v>20</v>
      </c>
      <c r="K1955">
        <v>134.535</v>
      </c>
      <c r="L1955">
        <v>6</v>
      </c>
      <c r="M1955">
        <v>39.395000000000003</v>
      </c>
      <c r="N1955">
        <f>MAX('[1]SGU-Solar'!B1958-'SGU-Solar'!AX1958,0)</f>
        <v>759</v>
      </c>
      <c r="O1955">
        <f>MAX('[1]SGU-Solar'!C1958-'SGU-Solar'!AY1958,0)</f>
        <v>2715.375</v>
      </c>
      <c r="P1955">
        <f>'[1]SGU-Solar'!D1958</f>
        <v>33</v>
      </c>
      <c r="Q1955">
        <f>'[1]SGU-Solar'!E1958</f>
        <v>176.61500000000001</v>
      </c>
      <c r="R1955">
        <f>'[1]SGU-Solar'!F1958</f>
        <v>41</v>
      </c>
      <c r="S1955">
        <f>'[1]SGU-Solar'!G1958</f>
        <v>254.345</v>
      </c>
      <c r="T1955">
        <f>'[1]SGU-Solar'!H1958</f>
        <v>41</v>
      </c>
      <c r="U1955">
        <f>'[1]SGU-Solar'!I1958</f>
        <v>319.20499999999998</v>
      </c>
      <c r="V1955">
        <f>'[1]SGU-Solar'!J1958</f>
        <v>43</v>
      </c>
      <c r="W1955">
        <f>'[1]SGU-Solar'!K1958</f>
        <v>224.95</v>
      </c>
    </row>
    <row r="1956" spans="1:23" x14ac:dyDescent="0.25">
      <c r="A1956" t="s">
        <v>1997</v>
      </c>
      <c r="B1956">
        <f>'SGU-Solar'!B1959+'SGU-Solar'!D1959+'SGU-Solar'!F1959+'SGU-Solar'!H1959+'SGU-Solar'!J1959+'SGU-Solar'!L1959+'SGU-Solar'!N1959+'SGU-Solar'!P1959+'SGU-Solar'!R1959+'SGU-Solar'!T1959+'SGU-Solar'!V1959+'SGU-Solar'!X1959+'SGU-Solar'!Z1959+'SGU-Solar'!AB1959+'SGU-Solar'!AD1959+'SGU-Solar'!AF1959+'SGU-Solar'!AH1959+'SGU-Solar'!AJ1959+'SGU-Solar'!AL1959</f>
        <v>1426</v>
      </c>
      <c r="C1956">
        <f>'SGU-Solar'!C1959+'SGU-Solar'!E1959+'SGU-Solar'!G1959+'SGU-Solar'!I1959+'SGU-Solar'!K1959+'SGU-Solar'!M1959+'SGU-Solar'!O1959+'SGU-Solar'!Q1959+'SGU-Solar'!S1959+'SGU-Solar'!U1959+'SGU-Solar'!W1959+'SGU-Solar'!Y1959+'SGU-Solar'!AA1959+'SGU-Solar'!AC1959+'SGU-Solar'!AE1959+'SGU-Solar'!AG1959+'SGU-Solar'!AI1959+'SGU-Solar'!AK1959+'SGU-Solar'!AM1959</f>
        <v>5751.564000000003</v>
      </c>
      <c r="D1956">
        <v>18</v>
      </c>
      <c r="E1956">
        <v>114.075</v>
      </c>
      <c r="F1956">
        <v>14</v>
      </c>
      <c r="G1956">
        <v>92.364999999999995</v>
      </c>
      <c r="H1956">
        <v>16</v>
      </c>
      <c r="I1956">
        <v>125.82</v>
      </c>
      <c r="J1956">
        <v>8</v>
      </c>
      <c r="K1956">
        <v>54.015000000000001</v>
      </c>
      <c r="L1956">
        <v>4</v>
      </c>
      <c r="M1956">
        <v>34.409999999999997</v>
      </c>
      <c r="N1956">
        <f>MAX('[1]SGU-Solar'!B1959-'SGU-Solar'!AX1959,0)</f>
        <v>1015</v>
      </c>
      <c r="O1956">
        <f>MAX('[1]SGU-Solar'!C1959-'SGU-Solar'!AY1959,0)</f>
        <v>4252.6229999999996</v>
      </c>
      <c r="P1956">
        <f>'[1]SGU-Solar'!D1959</f>
        <v>33</v>
      </c>
      <c r="Q1956">
        <f>'[1]SGU-Solar'!E1959</f>
        <v>227.30500000000001</v>
      </c>
      <c r="R1956">
        <f>'[1]SGU-Solar'!F1959</f>
        <v>24</v>
      </c>
      <c r="S1956">
        <f>'[1]SGU-Solar'!G1959</f>
        <v>155.9</v>
      </c>
      <c r="T1956">
        <f>'[1]SGU-Solar'!H1959</f>
        <v>29</v>
      </c>
      <c r="U1956">
        <f>'[1]SGU-Solar'!I1959</f>
        <v>193.07</v>
      </c>
      <c r="V1956">
        <f>'[1]SGU-Solar'!J1959</f>
        <v>16</v>
      </c>
      <c r="W1956">
        <f>'[1]SGU-Solar'!K1959</f>
        <v>115.02</v>
      </c>
    </row>
    <row r="1957" spans="1:23" x14ac:dyDescent="0.25">
      <c r="A1957" t="s">
        <v>1998</v>
      </c>
      <c r="B1957">
        <f>'SGU-Solar'!B1960+'SGU-Solar'!D1960+'SGU-Solar'!F1960+'SGU-Solar'!H1960+'SGU-Solar'!J1960+'SGU-Solar'!L1960+'SGU-Solar'!N1960+'SGU-Solar'!P1960+'SGU-Solar'!R1960+'SGU-Solar'!T1960+'SGU-Solar'!V1960+'SGU-Solar'!X1960+'SGU-Solar'!Z1960+'SGU-Solar'!AB1960+'SGU-Solar'!AD1960+'SGU-Solar'!AF1960+'SGU-Solar'!AH1960+'SGU-Solar'!AJ1960+'SGU-Solar'!AL1960</f>
        <v>492</v>
      </c>
      <c r="C1957">
        <f>'SGU-Solar'!C1960+'SGU-Solar'!E1960+'SGU-Solar'!G1960+'SGU-Solar'!I1960+'SGU-Solar'!K1960+'SGU-Solar'!M1960+'SGU-Solar'!O1960+'SGU-Solar'!Q1960+'SGU-Solar'!S1960+'SGU-Solar'!U1960+'SGU-Solar'!W1960+'SGU-Solar'!Y1960+'SGU-Solar'!AA1960+'SGU-Solar'!AC1960+'SGU-Solar'!AE1960+'SGU-Solar'!AG1960+'SGU-Solar'!AI1960+'SGU-Solar'!AK1960+'SGU-Solar'!AM1960</f>
        <v>2526.2849999999994</v>
      </c>
      <c r="D1957">
        <v>5</v>
      </c>
      <c r="E1957">
        <v>39.055</v>
      </c>
      <c r="F1957">
        <v>4</v>
      </c>
      <c r="G1957">
        <v>109.325</v>
      </c>
      <c r="H1957">
        <v>7</v>
      </c>
      <c r="I1957">
        <v>65.655000000000001</v>
      </c>
      <c r="J1957">
        <v>3</v>
      </c>
      <c r="K1957">
        <v>29.594999999999999</v>
      </c>
      <c r="L1957">
        <v>3</v>
      </c>
      <c r="M1957">
        <v>17.175000000000001</v>
      </c>
      <c r="N1957">
        <f>MAX('[1]SGU-Solar'!B1960-'SGU-Solar'!AX1960,0)</f>
        <v>999</v>
      </c>
      <c r="O1957">
        <f>MAX('[1]SGU-Solar'!C1960-'SGU-Solar'!AY1960,0)</f>
        <v>3573.8389999999999</v>
      </c>
      <c r="P1957">
        <f>'[1]SGU-Solar'!D1960</f>
        <v>16</v>
      </c>
      <c r="Q1957">
        <f>'[1]SGU-Solar'!E1960</f>
        <v>110.2</v>
      </c>
      <c r="R1957">
        <f>'[1]SGU-Solar'!F1960</f>
        <v>20</v>
      </c>
      <c r="S1957">
        <f>'[1]SGU-Solar'!G1960</f>
        <v>132.625</v>
      </c>
      <c r="T1957">
        <f>'[1]SGU-Solar'!H1960</f>
        <v>16</v>
      </c>
      <c r="U1957">
        <f>'[1]SGU-Solar'!I1960</f>
        <v>118.83499999999999</v>
      </c>
      <c r="V1957">
        <f>'[1]SGU-Solar'!J1960</f>
        <v>12</v>
      </c>
      <c r="W1957">
        <f>'[1]SGU-Solar'!K1960</f>
        <v>105.045</v>
      </c>
    </row>
    <row r="1958" spans="1:23" x14ac:dyDescent="0.25">
      <c r="A1958" t="s">
        <v>1999</v>
      </c>
      <c r="B1958">
        <f>'SGU-Solar'!B1961+'SGU-Solar'!D1961+'SGU-Solar'!F1961+'SGU-Solar'!H1961+'SGU-Solar'!J1961+'SGU-Solar'!L1961+'SGU-Solar'!N1961+'SGU-Solar'!P1961+'SGU-Solar'!R1961+'SGU-Solar'!T1961+'SGU-Solar'!V1961+'SGU-Solar'!X1961+'SGU-Solar'!Z1961+'SGU-Solar'!AB1961+'SGU-Solar'!AD1961+'SGU-Solar'!AF1961+'SGU-Solar'!AH1961+'SGU-Solar'!AJ1961+'SGU-Solar'!AL1961</f>
        <v>974</v>
      </c>
      <c r="C1958">
        <f>'SGU-Solar'!C1961+'SGU-Solar'!E1961+'SGU-Solar'!G1961+'SGU-Solar'!I1961+'SGU-Solar'!K1961+'SGU-Solar'!M1961+'SGU-Solar'!O1961+'SGU-Solar'!Q1961+'SGU-Solar'!S1961+'SGU-Solar'!U1961+'SGU-Solar'!W1961+'SGU-Solar'!Y1961+'SGU-Solar'!AA1961+'SGU-Solar'!AC1961+'SGU-Solar'!AE1961+'SGU-Solar'!AG1961+'SGU-Solar'!AI1961+'SGU-Solar'!AK1961+'SGU-Solar'!AM1961</f>
        <v>3861.819</v>
      </c>
      <c r="D1958">
        <v>7</v>
      </c>
      <c r="E1958">
        <v>37.445</v>
      </c>
      <c r="F1958">
        <v>8</v>
      </c>
      <c r="G1958">
        <v>45.844999999999999</v>
      </c>
      <c r="H1958">
        <v>5</v>
      </c>
      <c r="I1958">
        <v>40.6</v>
      </c>
      <c r="J1958">
        <v>12</v>
      </c>
      <c r="K1958">
        <v>95.52</v>
      </c>
      <c r="L1958">
        <v>0</v>
      </c>
      <c r="M1958">
        <v>0</v>
      </c>
      <c r="N1958">
        <f>MAX('[1]SGU-Solar'!B1961-'SGU-Solar'!AX1961,0)</f>
        <v>0</v>
      </c>
      <c r="O1958">
        <f>MAX('[1]SGU-Solar'!C1961-'SGU-Solar'!AY1961,0)</f>
        <v>0</v>
      </c>
      <c r="P1958">
        <f>'[1]SGU-Solar'!D1961</f>
        <v>7</v>
      </c>
      <c r="Q1958">
        <f>'[1]SGU-Solar'!E1961</f>
        <v>46.215000000000003</v>
      </c>
      <c r="R1958">
        <f>'[1]SGU-Solar'!F1961</f>
        <v>10</v>
      </c>
      <c r="S1958">
        <f>'[1]SGU-Solar'!G1961</f>
        <v>74.31</v>
      </c>
      <c r="T1958">
        <f>'[1]SGU-Solar'!H1961</f>
        <v>8</v>
      </c>
      <c r="U1958">
        <f>'[1]SGU-Solar'!I1961</f>
        <v>63.655000000000001</v>
      </c>
      <c r="V1958">
        <f>'[1]SGU-Solar'!J1961</f>
        <v>5</v>
      </c>
      <c r="W1958">
        <f>'[1]SGU-Solar'!K1961</f>
        <v>33.049999999999997</v>
      </c>
    </row>
    <row r="1959" spans="1:23" x14ac:dyDescent="0.25">
      <c r="A1959" t="s">
        <v>2000</v>
      </c>
      <c r="B1959">
        <f>'SGU-Solar'!B1962+'SGU-Solar'!D1962+'SGU-Solar'!F1962+'SGU-Solar'!H1962+'SGU-Solar'!J1962+'SGU-Solar'!L1962+'SGU-Solar'!N1962+'SGU-Solar'!P1962+'SGU-Solar'!R1962+'SGU-Solar'!T1962+'SGU-Solar'!V1962+'SGU-Solar'!X1962+'SGU-Solar'!Z1962+'SGU-Solar'!AB1962+'SGU-Solar'!AD1962+'SGU-Solar'!AF1962+'SGU-Solar'!AH1962+'SGU-Solar'!AJ1962+'SGU-Solar'!AL1962</f>
        <v>1305</v>
      </c>
      <c r="C1959">
        <f>'SGU-Solar'!C1962+'SGU-Solar'!E1962+'SGU-Solar'!G1962+'SGU-Solar'!I1962+'SGU-Solar'!K1962+'SGU-Solar'!M1962+'SGU-Solar'!O1962+'SGU-Solar'!Q1962+'SGU-Solar'!S1962+'SGU-Solar'!U1962+'SGU-Solar'!W1962+'SGU-Solar'!Y1962+'SGU-Solar'!AA1962+'SGU-Solar'!AC1962+'SGU-Solar'!AE1962+'SGU-Solar'!AG1962+'SGU-Solar'!AI1962+'SGU-Solar'!AK1962+'SGU-Solar'!AM1962</f>
        <v>4305.1640000000007</v>
      </c>
      <c r="D1959">
        <v>13</v>
      </c>
      <c r="E1959">
        <v>79.819999999999993</v>
      </c>
      <c r="F1959">
        <v>8</v>
      </c>
      <c r="G1959">
        <v>47.475000000000001</v>
      </c>
      <c r="H1959">
        <v>6</v>
      </c>
      <c r="I1959">
        <v>35.97</v>
      </c>
      <c r="J1959">
        <v>6</v>
      </c>
      <c r="K1959">
        <v>39.26</v>
      </c>
      <c r="L1959">
        <v>3</v>
      </c>
      <c r="M1959">
        <v>23.445</v>
      </c>
      <c r="N1959">
        <f>MAX('[1]SGU-Solar'!B1962-'SGU-Solar'!AX1962,0)</f>
        <v>0</v>
      </c>
      <c r="O1959">
        <f>MAX('[1]SGU-Solar'!C1962-'SGU-Solar'!AY1962,0)</f>
        <v>0</v>
      </c>
      <c r="P1959">
        <f>'[1]SGU-Solar'!D1962</f>
        <v>10</v>
      </c>
      <c r="Q1959">
        <f>'[1]SGU-Solar'!E1962</f>
        <v>74.400000000000006</v>
      </c>
      <c r="R1959">
        <f>'[1]SGU-Solar'!F1962</f>
        <v>7</v>
      </c>
      <c r="S1959">
        <f>'[1]SGU-Solar'!G1962</f>
        <v>41.954999999999998</v>
      </c>
      <c r="T1959">
        <f>'[1]SGU-Solar'!H1962</f>
        <v>10</v>
      </c>
      <c r="U1959">
        <f>'[1]SGU-Solar'!I1962</f>
        <v>69</v>
      </c>
      <c r="V1959">
        <f>'[1]SGU-Solar'!J1962</f>
        <v>11</v>
      </c>
      <c r="W1959">
        <f>'[1]SGU-Solar'!K1962</f>
        <v>73.89</v>
      </c>
    </row>
    <row r="1960" spans="1:23" x14ac:dyDescent="0.25">
      <c r="A1960" t="s">
        <v>2001</v>
      </c>
      <c r="B1960">
        <f>'SGU-Solar'!B1963+'SGU-Solar'!D1963+'SGU-Solar'!F1963+'SGU-Solar'!H1963+'SGU-Solar'!J1963+'SGU-Solar'!L1963+'SGU-Solar'!N1963+'SGU-Solar'!P1963+'SGU-Solar'!R1963+'SGU-Solar'!T1963+'SGU-Solar'!V1963+'SGU-Solar'!X1963+'SGU-Solar'!Z1963+'SGU-Solar'!AB1963+'SGU-Solar'!AD1963+'SGU-Solar'!AF1963+'SGU-Solar'!AH1963+'SGU-Solar'!AJ1963+'SGU-Solar'!AL1963</f>
        <v>1125</v>
      </c>
      <c r="C1960">
        <f>'SGU-Solar'!C1963+'SGU-Solar'!E1963+'SGU-Solar'!G1963+'SGU-Solar'!I1963+'SGU-Solar'!K1963+'SGU-Solar'!M1963+'SGU-Solar'!O1963+'SGU-Solar'!Q1963+'SGU-Solar'!S1963+'SGU-Solar'!U1963+'SGU-Solar'!W1963+'SGU-Solar'!Y1963+'SGU-Solar'!AA1963+'SGU-Solar'!AC1963+'SGU-Solar'!AE1963+'SGU-Solar'!AG1963+'SGU-Solar'!AI1963+'SGU-Solar'!AK1963+'SGU-Solar'!AM1963</f>
        <v>4121.4270000000006</v>
      </c>
      <c r="D1960">
        <v>14</v>
      </c>
      <c r="E1960">
        <v>94.715000000000003</v>
      </c>
      <c r="F1960">
        <v>6</v>
      </c>
      <c r="G1960">
        <v>35.655000000000001</v>
      </c>
      <c r="H1960">
        <v>6</v>
      </c>
      <c r="I1960">
        <v>37.685000000000002</v>
      </c>
      <c r="J1960">
        <v>8</v>
      </c>
      <c r="K1960">
        <v>55.734999999999999</v>
      </c>
      <c r="L1960">
        <v>3</v>
      </c>
      <c r="M1960">
        <v>16.829999999999998</v>
      </c>
      <c r="N1960">
        <f>MAX('[1]SGU-Solar'!B1963-'SGU-Solar'!AX1963,0)</f>
        <v>206</v>
      </c>
      <c r="O1960">
        <f>MAX('[1]SGU-Solar'!C1963-'SGU-Solar'!AY1963,0)</f>
        <v>343.56700000000001</v>
      </c>
      <c r="P1960">
        <f>'[1]SGU-Solar'!D1963</f>
        <v>8</v>
      </c>
      <c r="Q1960">
        <f>'[1]SGU-Solar'!E1963</f>
        <v>50.055</v>
      </c>
      <c r="R1960">
        <f>'[1]SGU-Solar'!F1963</f>
        <v>16</v>
      </c>
      <c r="S1960">
        <f>'[1]SGU-Solar'!G1963</f>
        <v>118.54</v>
      </c>
      <c r="T1960">
        <f>'[1]SGU-Solar'!H1963</f>
        <v>13</v>
      </c>
      <c r="U1960">
        <f>'[1]SGU-Solar'!I1963</f>
        <v>96.45</v>
      </c>
      <c r="V1960">
        <f>'[1]SGU-Solar'!J1963</f>
        <v>15</v>
      </c>
      <c r="W1960">
        <f>'[1]SGU-Solar'!K1963</f>
        <v>186.905</v>
      </c>
    </row>
    <row r="1961" spans="1:23" x14ac:dyDescent="0.25">
      <c r="A1961" t="s">
        <v>2002</v>
      </c>
      <c r="B1961">
        <f>'SGU-Solar'!B1964+'SGU-Solar'!D1964+'SGU-Solar'!F1964+'SGU-Solar'!H1964+'SGU-Solar'!J1964+'SGU-Solar'!L1964+'SGU-Solar'!N1964+'SGU-Solar'!P1964+'SGU-Solar'!R1964+'SGU-Solar'!T1964+'SGU-Solar'!V1964+'SGU-Solar'!X1964+'SGU-Solar'!Z1964+'SGU-Solar'!AB1964+'SGU-Solar'!AD1964+'SGU-Solar'!AF1964+'SGU-Solar'!AH1964+'SGU-Solar'!AJ1964+'SGU-Solar'!AL1964</f>
        <v>2566</v>
      </c>
      <c r="C1961">
        <f>'SGU-Solar'!C1964+'SGU-Solar'!E1964+'SGU-Solar'!G1964+'SGU-Solar'!I1964+'SGU-Solar'!K1964+'SGU-Solar'!M1964+'SGU-Solar'!O1964+'SGU-Solar'!Q1964+'SGU-Solar'!S1964+'SGU-Solar'!U1964+'SGU-Solar'!W1964+'SGU-Solar'!Y1964+'SGU-Solar'!AA1964+'SGU-Solar'!AC1964+'SGU-Solar'!AE1964+'SGU-Solar'!AG1964+'SGU-Solar'!AI1964+'SGU-Solar'!AK1964+'SGU-Solar'!AM1964</f>
        <v>9153.1760000000013</v>
      </c>
      <c r="D1961">
        <v>17</v>
      </c>
      <c r="E1961">
        <v>106.02500000000001</v>
      </c>
      <c r="F1961">
        <v>20</v>
      </c>
      <c r="G1961">
        <v>119.29</v>
      </c>
      <c r="H1961">
        <v>20</v>
      </c>
      <c r="I1961">
        <v>124.3</v>
      </c>
      <c r="J1961">
        <v>27</v>
      </c>
      <c r="K1961">
        <v>167.435</v>
      </c>
      <c r="L1961">
        <v>4</v>
      </c>
      <c r="M1961">
        <v>28.254999999999999</v>
      </c>
      <c r="N1961">
        <f>MAX('[1]SGU-Solar'!B1964-'SGU-Solar'!AX1964,0)</f>
        <v>0</v>
      </c>
      <c r="O1961">
        <f>MAX('[1]SGU-Solar'!C1964-'SGU-Solar'!AY1964,0)</f>
        <v>0</v>
      </c>
      <c r="P1961">
        <f>'[1]SGU-Solar'!D1964</f>
        <v>14</v>
      </c>
      <c r="Q1961">
        <f>'[1]SGU-Solar'!E1964</f>
        <v>103.545</v>
      </c>
      <c r="R1961">
        <f>'[1]SGU-Solar'!F1964</f>
        <v>12</v>
      </c>
      <c r="S1961">
        <f>'[1]SGU-Solar'!G1964</f>
        <v>85.73</v>
      </c>
      <c r="T1961">
        <f>'[1]SGU-Solar'!H1964</f>
        <v>20</v>
      </c>
      <c r="U1961">
        <f>'[1]SGU-Solar'!I1964</f>
        <v>144.17500000000001</v>
      </c>
      <c r="V1961">
        <f>'[1]SGU-Solar'!J1964</f>
        <v>13</v>
      </c>
      <c r="W1961">
        <f>'[1]SGU-Solar'!K1964</f>
        <v>85.76</v>
      </c>
    </row>
    <row r="1962" spans="1:23" x14ac:dyDescent="0.25">
      <c r="A1962" t="s">
        <v>2003</v>
      </c>
      <c r="B1962">
        <f>'SGU-Solar'!B1965+'SGU-Solar'!D1965+'SGU-Solar'!F1965+'SGU-Solar'!H1965+'SGU-Solar'!J1965+'SGU-Solar'!L1965+'SGU-Solar'!N1965+'SGU-Solar'!P1965+'SGU-Solar'!R1965+'SGU-Solar'!T1965+'SGU-Solar'!V1965+'SGU-Solar'!X1965+'SGU-Solar'!Z1965+'SGU-Solar'!AB1965+'SGU-Solar'!AD1965+'SGU-Solar'!AF1965+'SGU-Solar'!AH1965+'SGU-Solar'!AJ1965+'SGU-Solar'!AL1965</f>
        <v>1422</v>
      </c>
      <c r="C1962">
        <f>'SGU-Solar'!C1965+'SGU-Solar'!E1965+'SGU-Solar'!G1965+'SGU-Solar'!I1965+'SGU-Solar'!K1965+'SGU-Solar'!M1965+'SGU-Solar'!O1965+'SGU-Solar'!Q1965+'SGU-Solar'!S1965+'SGU-Solar'!U1965+'SGU-Solar'!W1965+'SGU-Solar'!Y1965+'SGU-Solar'!AA1965+'SGU-Solar'!AC1965+'SGU-Solar'!AE1965+'SGU-Solar'!AG1965+'SGU-Solar'!AI1965+'SGU-Solar'!AK1965+'SGU-Solar'!AM1965</f>
        <v>4507.8909999999987</v>
      </c>
      <c r="D1962">
        <v>8</v>
      </c>
      <c r="E1962">
        <v>54.06</v>
      </c>
      <c r="F1962">
        <v>15</v>
      </c>
      <c r="G1962">
        <v>91.68</v>
      </c>
      <c r="H1962">
        <v>14</v>
      </c>
      <c r="I1962">
        <v>102.65</v>
      </c>
      <c r="J1962">
        <v>15</v>
      </c>
      <c r="K1962">
        <v>97.224999999999994</v>
      </c>
      <c r="L1962">
        <v>3</v>
      </c>
      <c r="M1962">
        <v>19.399999999999999</v>
      </c>
      <c r="N1962">
        <f>MAX('[1]SGU-Solar'!B1965-'SGU-Solar'!AX1965,0)</f>
        <v>1226</v>
      </c>
      <c r="O1962">
        <f>MAX('[1]SGU-Solar'!C1965-'SGU-Solar'!AY1965,0)</f>
        <v>5153.1750000000002</v>
      </c>
      <c r="P1962">
        <f>'[1]SGU-Solar'!D1965</f>
        <v>28</v>
      </c>
      <c r="Q1962">
        <f>'[1]SGU-Solar'!E1965</f>
        <v>185.58</v>
      </c>
      <c r="R1962">
        <f>'[1]SGU-Solar'!F1965</f>
        <v>31</v>
      </c>
      <c r="S1962">
        <f>'[1]SGU-Solar'!G1965</f>
        <v>200.46</v>
      </c>
      <c r="T1962">
        <f>'[1]SGU-Solar'!H1965</f>
        <v>26</v>
      </c>
      <c r="U1962">
        <f>'[1]SGU-Solar'!I1965</f>
        <v>185.51</v>
      </c>
      <c r="V1962">
        <f>'[1]SGU-Solar'!J1965</f>
        <v>27</v>
      </c>
      <c r="W1962">
        <f>'[1]SGU-Solar'!K1965</f>
        <v>191.68</v>
      </c>
    </row>
    <row r="1963" spans="1:23" x14ac:dyDescent="0.25">
      <c r="A1963" t="s">
        <v>2004</v>
      </c>
      <c r="B1963">
        <f>'SGU-Solar'!B1966+'SGU-Solar'!D1966+'SGU-Solar'!F1966+'SGU-Solar'!H1966+'SGU-Solar'!J1966+'SGU-Solar'!L1966+'SGU-Solar'!N1966+'SGU-Solar'!P1966+'SGU-Solar'!R1966+'SGU-Solar'!T1966+'SGU-Solar'!V1966+'SGU-Solar'!X1966+'SGU-Solar'!Z1966+'SGU-Solar'!AB1966+'SGU-Solar'!AD1966+'SGU-Solar'!AF1966+'SGU-Solar'!AH1966+'SGU-Solar'!AJ1966+'SGU-Solar'!AL1966</f>
        <v>227</v>
      </c>
      <c r="C1963">
        <f>'SGU-Solar'!C1966+'SGU-Solar'!E1966+'SGU-Solar'!G1966+'SGU-Solar'!I1966+'SGU-Solar'!K1966+'SGU-Solar'!M1966+'SGU-Solar'!O1966+'SGU-Solar'!Q1966+'SGU-Solar'!S1966+'SGU-Solar'!U1966+'SGU-Solar'!W1966+'SGU-Solar'!Y1966+'SGU-Solar'!AA1966+'SGU-Solar'!AC1966+'SGU-Solar'!AE1966+'SGU-Solar'!AG1966+'SGU-Solar'!AI1966+'SGU-Solar'!AK1966+'SGU-Solar'!AM1966</f>
        <v>3205.87</v>
      </c>
      <c r="D1963">
        <v>1</v>
      </c>
      <c r="E1963">
        <v>6.6150000000000002</v>
      </c>
      <c r="F1963">
        <v>7</v>
      </c>
      <c r="G1963">
        <v>217.95500000000001</v>
      </c>
      <c r="H1963">
        <v>7</v>
      </c>
      <c r="I1963">
        <v>113.65</v>
      </c>
      <c r="J1963">
        <v>3</v>
      </c>
      <c r="K1963">
        <v>42.23</v>
      </c>
      <c r="L1963">
        <v>1</v>
      </c>
      <c r="M1963">
        <v>6.6</v>
      </c>
      <c r="N1963">
        <f>MAX('[1]SGU-Solar'!B1966-'SGU-Solar'!AX1966,0)</f>
        <v>1256</v>
      </c>
      <c r="O1963">
        <f>MAX('[1]SGU-Solar'!C1966-'SGU-Solar'!AY1966,0)</f>
        <v>1428.2209999999995</v>
      </c>
      <c r="P1963">
        <f>'[1]SGU-Solar'!D1966</f>
        <v>3</v>
      </c>
      <c r="Q1963">
        <f>'[1]SGU-Solar'!E1966</f>
        <v>16.984999999999999</v>
      </c>
      <c r="R1963">
        <f>'[1]SGU-Solar'!F1966</f>
        <v>9</v>
      </c>
      <c r="S1963">
        <f>'[1]SGU-Solar'!G1966</f>
        <v>54.545000000000002</v>
      </c>
      <c r="T1963">
        <f>'[1]SGU-Solar'!H1966</f>
        <v>13</v>
      </c>
      <c r="U1963">
        <f>'[1]SGU-Solar'!I1966</f>
        <v>75.489999999999995</v>
      </c>
      <c r="V1963">
        <f>'[1]SGU-Solar'!J1966</f>
        <v>12</v>
      </c>
      <c r="W1963">
        <f>'[1]SGU-Solar'!K1966</f>
        <v>92.034999999999997</v>
      </c>
    </row>
    <row r="1964" spans="1:23" x14ac:dyDescent="0.25">
      <c r="A1964" t="s">
        <v>2005</v>
      </c>
      <c r="B1964">
        <f>'SGU-Solar'!B1967+'SGU-Solar'!D1967+'SGU-Solar'!F1967+'SGU-Solar'!H1967+'SGU-Solar'!J1967+'SGU-Solar'!L1967+'SGU-Solar'!N1967+'SGU-Solar'!P1967+'SGU-Solar'!R1967+'SGU-Solar'!T1967+'SGU-Solar'!V1967+'SGU-Solar'!X1967+'SGU-Solar'!Z1967+'SGU-Solar'!AB1967+'SGU-Solar'!AD1967+'SGU-Solar'!AF1967+'SGU-Solar'!AH1967+'SGU-Solar'!AJ1967+'SGU-Solar'!AL1967</f>
        <v>2693</v>
      </c>
      <c r="C1964">
        <f>'SGU-Solar'!C1967+'SGU-Solar'!E1967+'SGU-Solar'!G1967+'SGU-Solar'!I1967+'SGU-Solar'!K1967+'SGU-Solar'!M1967+'SGU-Solar'!O1967+'SGU-Solar'!Q1967+'SGU-Solar'!S1967+'SGU-Solar'!U1967+'SGU-Solar'!W1967+'SGU-Solar'!Y1967+'SGU-Solar'!AA1967+'SGU-Solar'!AC1967+'SGU-Solar'!AE1967+'SGU-Solar'!AG1967+'SGU-Solar'!AI1967+'SGU-Solar'!AK1967+'SGU-Solar'!AM1967</f>
        <v>11918.835000000001</v>
      </c>
      <c r="D1964">
        <v>27</v>
      </c>
      <c r="E1964">
        <v>209.33500000000001</v>
      </c>
      <c r="F1964">
        <v>23</v>
      </c>
      <c r="G1964">
        <v>267.33499999999998</v>
      </c>
      <c r="H1964">
        <v>28</v>
      </c>
      <c r="I1964">
        <v>258.30500000000001</v>
      </c>
      <c r="J1964">
        <v>28</v>
      </c>
      <c r="K1964">
        <v>232.995</v>
      </c>
      <c r="L1964">
        <v>7</v>
      </c>
      <c r="M1964">
        <v>51.454999999999998</v>
      </c>
      <c r="N1964">
        <f>MAX('[1]SGU-Solar'!B1967-'SGU-Solar'!AX1967,0)</f>
        <v>0</v>
      </c>
      <c r="O1964">
        <f>MAX('[1]SGU-Solar'!C1967-'SGU-Solar'!AY1967,0)</f>
        <v>0</v>
      </c>
      <c r="P1964">
        <f>'[1]SGU-Solar'!D1967</f>
        <v>5</v>
      </c>
      <c r="Q1964">
        <f>'[1]SGU-Solar'!E1967</f>
        <v>210.66</v>
      </c>
      <c r="R1964">
        <f>'[1]SGU-Solar'!F1967</f>
        <v>4</v>
      </c>
      <c r="S1964">
        <f>'[1]SGU-Solar'!G1967</f>
        <v>174.12</v>
      </c>
      <c r="T1964">
        <f>'[1]SGU-Solar'!H1967</f>
        <v>5</v>
      </c>
      <c r="U1964">
        <f>'[1]SGU-Solar'!I1967</f>
        <v>117.16</v>
      </c>
      <c r="V1964">
        <f>'[1]SGU-Solar'!J1967</f>
        <v>3</v>
      </c>
      <c r="W1964">
        <f>'[1]SGU-Solar'!K1967</f>
        <v>132.47999999999999</v>
      </c>
    </row>
    <row r="1965" spans="1:23" x14ac:dyDescent="0.25">
      <c r="A1965" t="s">
        <v>2006</v>
      </c>
      <c r="B1965">
        <f>'SGU-Solar'!B1968+'SGU-Solar'!D1968+'SGU-Solar'!F1968+'SGU-Solar'!H1968+'SGU-Solar'!J1968+'SGU-Solar'!L1968+'SGU-Solar'!N1968+'SGU-Solar'!P1968+'SGU-Solar'!R1968+'SGU-Solar'!T1968+'SGU-Solar'!V1968+'SGU-Solar'!X1968+'SGU-Solar'!Z1968+'SGU-Solar'!AB1968+'SGU-Solar'!AD1968+'SGU-Solar'!AF1968+'SGU-Solar'!AH1968+'SGU-Solar'!AJ1968+'SGU-Solar'!AL1968</f>
        <v>2268</v>
      </c>
      <c r="C1965">
        <f>'SGU-Solar'!C1968+'SGU-Solar'!E1968+'SGU-Solar'!G1968+'SGU-Solar'!I1968+'SGU-Solar'!K1968+'SGU-Solar'!M1968+'SGU-Solar'!O1968+'SGU-Solar'!Q1968+'SGU-Solar'!S1968+'SGU-Solar'!U1968+'SGU-Solar'!W1968+'SGU-Solar'!Y1968+'SGU-Solar'!AA1968+'SGU-Solar'!AC1968+'SGU-Solar'!AE1968+'SGU-Solar'!AG1968+'SGU-Solar'!AI1968+'SGU-Solar'!AK1968+'SGU-Solar'!AM1968</f>
        <v>8334.6489999999994</v>
      </c>
      <c r="D1965">
        <v>15</v>
      </c>
      <c r="E1965">
        <v>112.21</v>
      </c>
      <c r="F1965">
        <v>15</v>
      </c>
      <c r="G1965">
        <v>95.254999999999995</v>
      </c>
      <c r="H1965">
        <v>17</v>
      </c>
      <c r="I1965">
        <v>92.355000000000004</v>
      </c>
      <c r="J1965">
        <v>17</v>
      </c>
      <c r="K1965">
        <v>114.52500000000001</v>
      </c>
      <c r="L1965">
        <v>3</v>
      </c>
      <c r="M1965">
        <v>24.08</v>
      </c>
      <c r="N1965">
        <f>MAX('[1]SGU-Solar'!B1968-'SGU-Solar'!AX1968,0)</f>
        <v>547</v>
      </c>
      <c r="O1965">
        <f>MAX('[1]SGU-Solar'!C1968-'SGU-Solar'!AY1968,0)</f>
        <v>4900.860999999999</v>
      </c>
      <c r="P1965">
        <f>'[1]SGU-Solar'!D1968</f>
        <v>19</v>
      </c>
      <c r="Q1965">
        <f>'[1]SGU-Solar'!E1968</f>
        <v>129.745</v>
      </c>
      <c r="R1965">
        <f>'[1]SGU-Solar'!F1968</f>
        <v>33</v>
      </c>
      <c r="S1965">
        <f>'[1]SGU-Solar'!G1968</f>
        <v>249.995</v>
      </c>
      <c r="T1965">
        <f>'[1]SGU-Solar'!H1968</f>
        <v>24</v>
      </c>
      <c r="U1965">
        <f>'[1]SGU-Solar'!I1968</f>
        <v>169.35</v>
      </c>
      <c r="V1965">
        <f>'[1]SGU-Solar'!J1968</f>
        <v>18</v>
      </c>
      <c r="W1965">
        <f>'[1]SGU-Solar'!K1968</f>
        <v>135.69999999999999</v>
      </c>
    </row>
    <row r="1966" spans="1:23" x14ac:dyDescent="0.25">
      <c r="A1966" t="s">
        <v>2007</v>
      </c>
      <c r="B1966">
        <f>'SGU-Solar'!B1969+'SGU-Solar'!D1969+'SGU-Solar'!F1969+'SGU-Solar'!H1969+'SGU-Solar'!J1969+'SGU-Solar'!L1969+'SGU-Solar'!N1969+'SGU-Solar'!P1969+'SGU-Solar'!R1969+'SGU-Solar'!T1969+'SGU-Solar'!V1969+'SGU-Solar'!X1969+'SGU-Solar'!Z1969+'SGU-Solar'!AB1969+'SGU-Solar'!AD1969+'SGU-Solar'!AF1969+'SGU-Solar'!AH1969+'SGU-Solar'!AJ1969+'SGU-Solar'!AL1969</f>
        <v>2063</v>
      </c>
      <c r="C1966">
        <f>'SGU-Solar'!C1969+'SGU-Solar'!E1969+'SGU-Solar'!G1969+'SGU-Solar'!I1969+'SGU-Solar'!K1969+'SGU-Solar'!M1969+'SGU-Solar'!O1969+'SGU-Solar'!Q1969+'SGU-Solar'!S1969+'SGU-Solar'!U1969+'SGU-Solar'!W1969+'SGU-Solar'!Y1969+'SGU-Solar'!AA1969+'SGU-Solar'!AC1969+'SGU-Solar'!AE1969+'SGU-Solar'!AG1969+'SGU-Solar'!AI1969+'SGU-Solar'!AK1969+'SGU-Solar'!AM1969</f>
        <v>6997.2500000000009</v>
      </c>
      <c r="D1966">
        <v>25</v>
      </c>
      <c r="E1966">
        <v>159.91</v>
      </c>
      <c r="F1966">
        <v>12</v>
      </c>
      <c r="G1966">
        <v>71.385000000000005</v>
      </c>
      <c r="H1966">
        <v>12</v>
      </c>
      <c r="I1966">
        <v>73.38</v>
      </c>
      <c r="J1966">
        <v>8</v>
      </c>
      <c r="K1966">
        <v>65.3</v>
      </c>
      <c r="L1966">
        <v>2</v>
      </c>
      <c r="M1966">
        <v>13.2</v>
      </c>
      <c r="N1966">
        <f>MAX('[1]SGU-Solar'!B1969-'SGU-Solar'!AX1969,0)</f>
        <v>268</v>
      </c>
      <c r="O1966">
        <f>MAX('[1]SGU-Solar'!C1969-'SGU-Solar'!AY1969,0)</f>
        <v>1802.2339999999995</v>
      </c>
      <c r="P1966">
        <f>'[1]SGU-Solar'!D1969</f>
        <v>14</v>
      </c>
      <c r="Q1966">
        <f>'[1]SGU-Solar'!E1969</f>
        <v>90.834999999999994</v>
      </c>
      <c r="R1966">
        <f>'[1]SGU-Solar'!F1969</f>
        <v>15</v>
      </c>
      <c r="S1966">
        <f>'[1]SGU-Solar'!G1969</f>
        <v>96.125</v>
      </c>
      <c r="T1966">
        <f>'[1]SGU-Solar'!H1969</f>
        <v>26</v>
      </c>
      <c r="U1966">
        <f>'[1]SGU-Solar'!I1969</f>
        <v>193.495</v>
      </c>
      <c r="V1966">
        <f>'[1]SGU-Solar'!J1969</f>
        <v>19</v>
      </c>
      <c r="W1966">
        <f>'[1]SGU-Solar'!K1969</f>
        <v>128.86500000000001</v>
      </c>
    </row>
    <row r="1967" spans="1:23" x14ac:dyDescent="0.25">
      <c r="A1967" t="s">
        <v>2008</v>
      </c>
      <c r="B1967">
        <f>'SGU-Solar'!B1970+'SGU-Solar'!D1970+'SGU-Solar'!F1970+'SGU-Solar'!H1970+'SGU-Solar'!J1970+'SGU-Solar'!L1970+'SGU-Solar'!N1970+'SGU-Solar'!P1970+'SGU-Solar'!R1970+'SGU-Solar'!T1970+'SGU-Solar'!V1970+'SGU-Solar'!X1970+'SGU-Solar'!Z1970+'SGU-Solar'!AB1970+'SGU-Solar'!AD1970+'SGU-Solar'!AF1970+'SGU-Solar'!AH1970+'SGU-Solar'!AJ1970+'SGU-Solar'!AL1970</f>
        <v>2117</v>
      </c>
      <c r="C1967">
        <f>'SGU-Solar'!C1970+'SGU-Solar'!E1970+'SGU-Solar'!G1970+'SGU-Solar'!I1970+'SGU-Solar'!K1970+'SGU-Solar'!M1970+'SGU-Solar'!O1970+'SGU-Solar'!Q1970+'SGU-Solar'!S1970+'SGU-Solar'!U1970+'SGU-Solar'!W1970+'SGU-Solar'!Y1970+'SGU-Solar'!AA1970+'SGU-Solar'!AC1970+'SGU-Solar'!AE1970+'SGU-Solar'!AG1970+'SGU-Solar'!AI1970+'SGU-Solar'!AK1970+'SGU-Solar'!AM1970</f>
        <v>6908.473</v>
      </c>
      <c r="D1967">
        <v>20</v>
      </c>
      <c r="E1967">
        <v>120.655</v>
      </c>
      <c r="F1967">
        <v>17</v>
      </c>
      <c r="G1967">
        <v>107.795</v>
      </c>
      <c r="H1967">
        <v>18</v>
      </c>
      <c r="I1967">
        <v>111.55500000000001</v>
      </c>
      <c r="J1967">
        <v>15</v>
      </c>
      <c r="K1967">
        <v>95.204999999999998</v>
      </c>
      <c r="L1967">
        <v>10</v>
      </c>
      <c r="M1967">
        <v>63.1</v>
      </c>
      <c r="N1967">
        <f>MAX('[1]SGU-Solar'!B1970-'SGU-Solar'!AX1970,0)</f>
        <v>0</v>
      </c>
      <c r="O1967">
        <f>MAX('[1]SGU-Solar'!C1970-'SGU-Solar'!AY1970,0)</f>
        <v>280.25699999999961</v>
      </c>
      <c r="P1967">
        <f>'[1]SGU-Solar'!D1970</f>
        <v>24</v>
      </c>
      <c r="Q1967">
        <f>'[1]SGU-Solar'!E1970</f>
        <v>159.32</v>
      </c>
      <c r="R1967">
        <f>'[1]SGU-Solar'!F1970</f>
        <v>20</v>
      </c>
      <c r="S1967">
        <f>'[1]SGU-Solar'!G1970</f>
        <v>139.04</v>
      </c>
      <c r="T1967">
        <f>'[1]SGU-Solar'!H1970</f>
        <v>28</v>
      </c>
      <c r="U1967">
        <f>'[1]SGU-Solar'!I1970</f>
        <v>185.08500000000001</v>
      </c>
      <c r="V1967">
        <f>'[1]SGU-Solar'!J1970</f>
        <v>20</v>
      </c>
      <c r="W1967">
        <f>'[1]SGU-Solar'!K1970</f>
        <v>149.13499999999999</v>
      </c>
    </row>
    <row r="1968" spans="1:23" x14ac:dyDescent="0.25">
      <c r="A1968" t="s">
        <v>2009</v>
      </c>
      <c r="B1968">
        <f>'SGU-Solar'!B1971+'SGU-Solar'!D1971+'SGU-Solar'!F1971+'SGU-Solar'!H1971+'SGU-Solar'!J1971+'SGU-Solar'!L1971+'SGU-Solar'!N1971+'SGU-Solar'!P1971+'SGU-Solar'!R1971+'SGU-Solar'!T1971+'SGU-Solar'!V1971+'SGU-Solar'!X1971+'SGU-Solar'!Z1971+'SGU-Solar'!AB1971+'SGU-Solar'!AD1971+'SGU-Solar'!AF1971+'SGU-Solar'!AH1971+'SGU-Solar'!AJ1971+'SGU-Solar'!AL1971</f>
        <v>60</v>
      </c>
      <c r="C1968">
        <f>'SGU-Solar'!C1971+'SGU-Solar'!E1971+'SGU-Solar'!G1971+'SGU-Solar'!I1971+'SGU-Solar'!K1971+'SGU-Solar'!M1971+'SGU-Solar'!O1971+'SGU-Solar'!Q1971+'SGU-Solar'!S1971+'SGU-Solar'!U1971+'SGU-Solar'!W1971+'SGU-Solar'!Y1971+'SGU-Solar'!AA1971+'SGU-Solar'!AC1971+'SGU-Solar'!AE1971+'SGU-Solar'!AG1971+'SGU-Solar'!AI1971+'SGU-Solar'!AK1971+'SGU-Solar'!AM1971</f>
        <v>1200.8499999999999</v>
      </c>
      <c r="D1968">
        <v>2</v>
      </c>
      <c r="E1968">
        <v>30.6</v>
      </c>
      <c r="F1968">
        <v>1</v>
      </c>
      <c r="G1968">
        <v>6.6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f>MAX('[1]SGU-Solar'!B1971-'SGU-Solar'!AX1971,0)</f>
        <v>2172</v>
      </c>
      <c r="O1968">
        <f>MAX('[1]SGU-Solar'!C1971-'SGU-Solar'!AY1971,0)</f>
        <v>6402.1530000000002</v>
      </c>
      <c r="P1968">
        <f>'[1]SGU-Solar'!D1971</f>
        <v>15</v>
      </c>
      <c r="Q1968">
        <f>'[1]SGU-Solar'!E1971</f>
        <v>93.47</v>
      </c>
      <c r="R1968">
        <f>'[1]SGU-Solar'!F1971</f>
        <v>20</v>
      </c>
      <c r="S1968">
        <f>'[1]SGU-Solar'!G1971</f>
        <v>134.84</v>
      </c>
      <c r="T1968">
        <f>'[1]SGU-Solar'!H1971</f>
        <v>23</v>
      </c>
      <c r="U1968">
        <f>'[1]SGU-Solar'!I1971</f>
        <v>169.63499999999999</v>
      </c>
      <c r="V1968">
        <f>'[1]SGU-Solar'!J1971</f>
        <v>6</v>
      </c>
      <c r="W1968">
        <f>'[1]SGU-Solar'!K1971</f>
        <v>43.814999999999998</v>
      </c>
    </row>
    <row r="1969" spans="1:23" x14ac:dyDescent="0.25">
      <c r="A1969" t="s">
        <v>2010</v>
      </c>
      <c r="B1969">
        <f>'SGU-Solar'!B1972+'SGU-Solar'!D1972+'SGU-Solar'!F1972+'SGU-Solar'!H1972+'SGU-Solar'!J1972+'SGU-Solar'!L1972+'SGU-Solar'!N1972+'SGU-Solar'!P1972+'SGU-Solar'!R1972+'SGU-Solar'!T1972+'SGU-Solar'!V1972+'SGU-Solar'!X1972+'SGU-Solar'!Z1972+'SGU-Solar'!AB1972+'SGU-Solar'!AD1972+'SGU-Solar'!AF1972+'SGU-Solar'!AH1972+'SGU-Solar'!AJ1972+'SGU-Solar'!AL1972</f>
        <v>2719</v>
      </c>
      <c r="C1969">
        <f>'SGU-Solar'!C1972+'SGU-Solar'!E1972+'SGU-Solar'!G1972+'SGU-Solar'!I1972+'SGU-Solar'!K1972+'SGU-Solar'!M1972+'SGU-Solar'!O1972+'SGU-Solar'!Q1972+'SGU-Solar'!S1972+'SGU-Solar'!U1972+'SGU-Solar'!W1972+'SGU-Solar'!Y1972+'SGU-Solar'!AA1972+'SGU-Solar'!AC1972+'SGU-Solar'!AE1972+'SGU-Solar'!AG1972+'SGU-Solar'!AI1972+'SGU-Solar'!AK1972+'SGU-Solar'!AM1972</f>
        <v>10525.44</v>
      </c>
      <c r="D1969">
        <v>26</v>
      </c>
      <c r="E1969">
        <v>158.88</v>
      </c>
      <c r="F1969">
        <v>26</v>
      </c>
      <c r="G1969">
        <v>200.85499999999999</v>
      </c>
      <c r="H1969">
        <v>26</v>
      </c>
      <c r="I1969">
        <v>182.80500000000001</v>
      </c>
      <c r="J1969">
        <v>32</v>
      </c>
      <c r="K1969">
        <v>205.185</v>
      </c>
      <c r="L1969">
        <v>2</v>
      </c>
      <c r="M1969">
        <v>11.1</v>
      </c>
      <c r="N1969">
        <f>MAX('[1]SGU-Solar'!B1972-'SGU-Solar'!AX1972,0)</f>
        <v>0</v>
      </c>
      <c r="O1969">
        <f>MAX('[1]SGU-Solar'!C1972-'SGU-Solar'!AY1972,0)</f>
        <v>0</v>
      </c>
      <c r="P1969">
        <f>'[1]SGU-Solar'!D1972</f>
        <v>0</v>
      </c>
      <c r="Q1969">
        <f>'[1]SGU-Solar'!E1972</f>
        <v>0</v>
      </c>
      <c r="R1969">
        <f>'[1]SGU-Solar'!F1972</f>
        <v>1</v>
      </c>
      <c r="S1969">
        <f>'[1]SGU-Solar'!G1972</f>
        <v>39.045000000000002</v>
      </c>
      <c r="T1969">
        <f>'[1]SGU-Solar'!H1972</f>
        <v>0</v>
      </c>
      <c r="U1969">
        <f>'[1]SGU-Solar'!I1972</f>
        <v>0</v>
      </c>
      <c r="V1969">
        <f>'[1]SGU-Solar'!J1972</f>
        <v>1</v>
      </c>
      <c r="W1969">
        <f>'[1]SGU-Solar'!K1972</f>
        <v>11.34</v>
      </c>
    </row>
    <row r="1970" spans="1:23" x14ac:dyDescent="0.25">
      <c r="A1970" t="s">
        <v>2011</v>
      </c>
      <c r="B1970">
        <f>'SGU-Solar'!B1973+'SGU-Solar'!D1973+'SGU-Solar'!F1973+'SGU-Solar'!H1973+'SGU-Solar'!J1973+'SGU-Solar'!L1973+'SGU-Solar'!N1973+'SGU-Solar'!P1973+'SGU-Solar'!R1973+'SGU-Solar'!T1973+'SGU-Solar'!V1973+'SGU-Solar'!X1973+'SGU-Solar'!Z1973+'SGU-Solar'!AB1973+'SGU-Solar'!AD1973+'SGU-Solar'!AF1973+'SGU-Solar'!AH1973+'SGU-Solar'!AJ1973+'SGU-Solar'!AL1973</f>
        <v>5307</v>
      </c>
      <c r="C1970">
        <f>'SGU-Solar'!C1973+'SGU-Solar'!E1973+'SGU-Solar'!G1973+'SGU-Solar'!I1973+'SGU-Solar'!K1973+'SGU-Solar'!M1973+'SGU-Solar'!O1973+'SGU-Solar'!Q1973+'SGU-Solar'!S1973+'SGU-Solar'!U1973+'SGU-Solar'!W1973+'SGU-Solar'!Y1973+'SGU-Solar'!AA1973+'SGU-Solar'!AC1973+'SGU-Solar'!AE1973+'SGU-Solar'!AG1973+'SGU-Solar'!AI1973+'SGU-Solar'!AK1973+'SGU-Solar'!AM1973</f>
        <v>20175.076999999997</v>
      </c>
      <c r="D1970">
        <v>69</v>
      </c>
      <c r="E1970">
        <v>493.44499999999999</v>
      </c>
      <c r="F1970">
        <v>56</v>
      </c>
      <c r="G1970">
        <v>336.09500000000003</v>
      </c>
      <c r="H1970">
        <v>67</v>
      </c>
      <c r="I1970">
        <v>482.84</v>
      </c>
      <c r="J1970">
        <v>42</v>
      </c>
      <c r="K1970">
        <v>277.97500000000002</v>
      </c>
      <c r="L1970">
        <v>9</v>
      </c>
      <c r="M1970">
        <v>63.375</v>
      </c>
      <c r="N1970">
        <f>MAX('[1]SGU-Solar'!B1973-'SGU-Solar'!AX1973,0)</f>
        <v>0</v>
      </c>
      <c r="O1970">
        <f>MAX('[1]SGU-Solar'!C1973-'SGU-Solar'!AY1973,0)</f>
        <v>0</v>
      </c>
      <c r="P1970">
        <f>'[1]SGU-Solar'!D1973</f>
        <v>22</v>
      </c>
      <c r="Q1970">
        <f>'[1]SGU-Solar'!E1973</f>
        <v>145.11000000000001</v>
      </c>
      <c r="R1970">
        <f>'[1]SGU-Solar'!F1973</f>
        <v>30</v>
      </c>
      <c r="S1970">
        <f>'[1]SGU-Solar'!G1973</f>
        <v>196.04</v>
      </c>
      <c r="T1970">
        <f>'[1]SGU-Solar'!H1973</f>
        <v>27</v>
      </c>
      <c r="U1970">
        <f>'[1]SGU-Solar'!I1973</f>
        <v>178.61</v>
      </c>
      <c r="V1970">
        <f>'[1]SGU-Solar'!J1973</f>
        <v>16</v>
      </c>
      <c r="W1970">
        <f>'[1]SGU-Solar'!K1973</f>
        <v>128.905</v>
      </c>
    </row>
    <row r="1971" spans="1:23" x14ac:dyDescent="0.25">
      <c r="A1971" t="s">
        <v>2012</v>
      </c>
      <c r="B1971">
        <f>'SGU-Solar'!B1974+'SGU-Solar'!D1974+'SGU-Solar'!F1974+'SGU-Solar'!H1974+'SGU-Solar'!J1974+'SGU-Solar'!L1974+'SGU-Solar'!N1974+'SGU-Solar'!P1974+'SGU-Solar'!R1974+'SGU-Solar'!T1974+'SGU-Solar'!V1974+'SGU-Solar'!X1974+'SGU-Solar'!Z1974+'SGU-Solar'!AB1974+'SGU-Solar'!AD1974+'SGU-Solar'!AF1974+'SGU-Solar'!AH1974+'SGU-Solar'!AJ1974+'SGU-Solar'!AL1974</f>
        <v>3137</v>
      </c>
      <c r="C1971">
        <f>'SGU-Solar'!C1974+'SGU-Solar'!E1974+'SGU-Solar'!G1974+'SGU-Solar'!I1974+'SGU-Solar'!K1974+'SGU-Solar'!M1974+'SGU-Solar'!O1974+'SGU-Solar'!Q1974+'SGU-Solar'!S1974+'SGU-Solar'!U1974+'SGU-Solar'!W1974+'SGU-Solar'!Y1974+'SGU-Solar'!AA1974+'SGU-Solar'!AC1974+'SGU-Solar'!AE1974+'SGU-Solar'!AG1974+'SGU-Solar'!AI1974+'SGU-Solar'!AK1974+'SGU-Solar'!AM1974</f>
        <v>11468.939000000004</v>
      </c>
      <c r="D1971">
        <v>19</v>
      </c>
      <c r="E1971">
        <v>134.85499999999999</v>
      </c>
      <c r="F1971">
        <v>22</v>
      </c>
      <c r="G1971">
        <v>144.57499999999999</v>
      </c>
      <c r="H1971">
        <v>21</v>
      </c>
      <c r="I1971">
        <v>133.45500000000001</v>
      </c>
      <c r="J1971">
        <v>24</v>
      </c>
      <c r="K1971">
        <v>153.22999999999999</v>
      </c>
      <c r="L1971">
        <v>11</v>
      </c>
      <c r="M1971">
        <v>71.534999999999997</v>
      </c>
      <c r="N1971">
        <f>MAX('[1]SGU-Solar'!B1974-'SGU-Solar'!AX1974,0)</f>
        <v>2486</v>
      </c>
      <c r="O1971">
        <f>MAX('[1]SGU-Solar'!C1974-'SGU-Solar'!AY1974,0)</f>
        <v>10990.803</v>
      </c>
      <c r="P1971">
        <f>'[1]SGU-Solar'!D1974</f>
        <v>42</v>
      </c>
      <c r="Q1971">
        <f>'[1]SGU-Solar'!E1974</f>
        <v>263.32499999999999</v>
      </c>
      <c r="R1971">
        <f>'[1]SGU-Solar'!F1974</f>
        <v>71</v>
      </c>
      <c r="S1971">
        <f>'[1]SGU-Solar'!G1974</f>
        <v>591.36500000000001</v>
      </c>
      <c r="T1971">
        <f>'[1]SGU-Solar'!H1974</f>
        <v>82</v>
      </c>
      <c r="U1971">
        <f>'[1]SGU-Solar'!I1974</f>
        <v>553.89</v>
      </c>
      <c r="V1971">
        <f>'[1]SGU-Solar'!J1974</f>
        <v>53</v>
      </c>
      <c r="W1971">
        <f>'[1]SGU-Solar'!K1974</f>
        <v>384.76</v>
      </c>
    </row>
    <row r="1972" spans="1:23" x14ac:dyDescent="0.25">
      <c r="A1972" t="s">
        <v>2013</v>
      </c>
      <c r="B1972">
        <f>'SGU-Solar'!B1975+'SGU-Solar'!D1975+'SGU-Solar'!F1975+'SGU-Solar'!H1975+'SGU-Solar'!J1975+'SGU-Solar'!L1975+'SGU-Solar'!N1975+'SGU-Solar'!P1975+'SGU-Solar'!R1975+'SGU-Solar'!T1975+'SGU-Solar'!V1975+'SGU-Solar'!X1975+'SGU-Solar'!Z1975+'SGU-Solar'!AB1975+'SGU-Solar'!AD1975+'SGU-Solar'!AF1975+'SGU-Solar'!AH1975+'SGU-Solar'!AJ1975+'SGU-Solar'!AL1975</f>
        <v>1243</v>
      </c>
      <c r="C1972">
        <f>'SGU-Solar'!C1975+'SGU-Solar'!E1975+'SGU-Solar'!G1975+'SGU-Solar'!I1975+'SGU-Solar'!K1975+'SGU-Solar'!M1975+'SGU-Solar'!O1975+'SGU-Solar'!Q1975+'SGU-Solar'!S1975+'SGU-Solar'!U1975+'SGU-Solar'!W1975+'SGU-Solar'!Y1975+'SGU-Solar'!AA1975+'SGU-Solar'!AC1975+'SGU-Solar'!AE1975+'SGU-Solar'!AG1975+'SGU-Solar'!AI1975+'SGU-Solar'!AK1975+'SGU-Solar'!AM1975</f>
        <v>7005.2070000000003</v>
      </c>
      <c r="D1972">
        <v>18</v>
      </c>
      <c r="E1972">
        <v>143.41499999999999</v>
      </c>
      <c r="F1972">
        <v>10</v>
      </c>
      <c r="G1972">
        <v>75.704999999999998</v>
      </c>
      <c r="H1972">
        <v>18</v>
      </c>
      <c r="I1972">
        <v>177.98</v>
      </c>
      <c r="J1972">
        <v>13</v>
      </c>
      <c r="K1972">
        <v>192.23500000000001</v>
      </c>
      <c r="L1972">
        <v>8</v>
      </c>
      <c r="M1972">
        <v>82.85</v>
      </c>
      <c r="N1972">
        <f>MAX('[1]SGU-Solar'!B1975-'SGU-Solar'!AX1975,0)</f>
        <v>1997</v>
      </c>
      <c r="O1972">
        <f>MAX('[1]SGU-Solar'!C1975-'SGU-Solar'!AY1975,0)</f>
        <v>4999.0169999999998</v>
      </c>
      <c r="P1972">
        <f>'[1]SGU-Solar'!D1975</f>
        <v>22</v>
      </c>
      <c r="Q1972">
        <f>'[1]SGU-Solar'!E1975</f>
        <v>167.95</v>
      </c>
      <c r="R1972">
        <f>'[1]SGU-Solar'!F1975</f>
        <v>34</v>
      </c>
      <c r="S1972">
        <f>'[1]SGU-Solar'!G1975</f>
        <v>234.70500000000001</v>
      </c>
      <c r="T1972">
        <f>'[1]SGU-Solar'!H1975</f>
        <v>36</v>
      </c>
      <c r="U1972">
        <f>'[1]SGU-Solar'!I1975</f>
        <v>319.17</v>
      </c>
      <c r="V1972">
        <f>'[1]SGU-Solar'!J1975</f>
        <v>25</v>
      </c>
      <c r="W1972">
        <f>'[1]SGU-Solar'!K1975</f>
        <v>169.84</v>
      </c>
    </row>
    <row r="1973" spans="1:23" x14ac:dyDescent="0.25">
      <c r="A1973" t="s">
        <v>2014</v>
      </c>
      <c r="B1973">
        <f>'SGU-Solar'!B1976+'SGU-Solar'!D1976+'SGU-Solar'!F1976+'SGU-Solar'!H1976+'SGU-Solar'!J1976+'SGU-Solar'!L1976+'SGU-Solar'!N1976+'SGU-Solar'!P1976+'SGU-Solar'!R1976+'SGU-Solar'!T1976+'SGU-Solar'!V1976+'SGU-Solar'!X1976+'SGU-Solar'!Z1976+'SGU-Solar'!AB1976+'SGU-Solar'!AD1976+'SGU-Solar'!AF1976+'SGU-Solar'!AH1976+'SGU-Solar'!AJ1976+'SGU-Solar'!AL1976</f>
        <v>22</v>
      </c>
      <c r="C1973">
        <f>'SGU-Solar'!C1976+'SGU-Solar'!E1976+'SGU-Solar'!G1976+'SGU-Solar'!I1976+'SGU-Solar'!K1976+'SGU-Solar'!M1976+'SGU-Solar'!O1976+'SGU-Solar'!Q1976+'SGU-Solar'!S1976+'SGU-Solar'!U1976+'SGU-Solar'!W1976+'SGU-Solar'!Y1976+'SGU-Solar'!AA1976+'SGU-Solar'!AC1976+'SGU-Solar'!AE1976+'SGU-Solar'!AG1976+'SGU-Solar'!AI1976+'SGU-Solar'!AK1976+'SGU-Solar'!AM1976</f>
        <v>819.19499999999994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f>MAX('[1]SGU-Solar'!B1976-'SGU-Solar'!AX1976,0)</f>
        <v>1331</v>
      </c>
      <c r="O1973">
        <f>MAX('[1]SGU-Solar'!C1976-'SGU-Solar'!AY1976,0)</f>
        <v>7695.7620000000006</v>
      </c>
      <c r="P1973">
        <f>'[1]SGU-Solar'!D1976</f>
        <v>10</v>
      </c>
      <c r="Q1973">
        <f>'[1]SGU-Solar'!E1976</f>
        <v>102.895</v>
      </c>
      <c r="R1973">
        <f>'[1]SGU-Solar'!F1976</f>
        <v>11</v>
      </c>
      <c r="S1973">
        <f>'[1]SGU-Solar'!G1976</f>
        <v>76.034999999999997</v>
      </c>
      <c r="T1973">
        <f>'[1]SGU-Solar'!H1976</f>
        <v>14</v>
      </c>
      <c r="U1973">
        <f>'[1]SGU-Solar'!I1976</f>
        <v>99.56</v>
      </c>
      <c r="V1973">
        <f>'[1]SGU-Solar'!J1976</f>
        <v>9</v>
      </c>
      <c r="W1973">
        <f>'[1]SGU-Solar'!K1976</f>
        <v>54.89</v>
      </c>
    </row>
    <row r="1974" spans="1:23" x14ac:dyDescent="0.25">
      <c r="A1974" t="s">
        <v>2015</v>
      </c>
      <c r="B1974">
        <f>'SGU-Solar'!B1977+'SGU-Solar'!D1977+'SGU-Solar'!F1977+'SGU-Solar'!H1977+'SGU-Solar'!J1977+'SGU-Solar'!L1977+'SGU-Solar'!N1977+'SGU-Solar'!P1977+'SGU-Solar'!R1977+'SGU-Solar'!T1977+'SGU-Solar'!V1977+'SGU-Solar'!X1977+'SGU-Solar'!Z1977+'SGU-Solar'!AB1977+'SGU-Solar'!AD1977+'SGU-Solar'!AF1977+'SGU-Solar'!AH1977+'SGU-Solar'!AJ1977+'SGU-Solar'!AL1977</f>
        <v>2280</v>
      </c>
      <c r="C1974">
        <f>'SGU-Solar'!C1977+'SGU-Solar'!E1977+'SGU-Solar'!G1977+'SGU-Solar'!I1977+'SGU-Solar'!K1977+'SGU-Solar'!M1977+'SGU-Solar'!O1977+'SGU-Solar'!Q1977+'SGU-Solar'!S1977+'SGU-Solar'!U1977+'SGU-Solar'!W1977+'SGU-Solar'!Y1977+'SGU-Solar'!AA1977+'SGU-Solar'!AC1977+'SGU-Solar'!AE1977+'SGU-Solar'!AG1977+'SGU-Solar'!AI1977+'SGU-Solar'!AK1977+'SGU-Solar'!AM1977</f>
        <v>8728.6610000000001</v>
      </c>
      <c r="D1974">
        <v>18</v>
      </c>
      <c r="E1974">
        <v>135.55000000000001</v>
      </c>
      <c r="F1974">
        <v>23</v>
      </c>
      <c r="G1974">
        <v>142.81</v>
      </c>
      <c r="H1974">
        <v>22</v>
      </c>
      <c r="I1974">
        <v>145.68</v>
      </c>
      <c r="J1974">
        <v>17</v>
      </c>
      <c r="K1974">
        <v>112.48</v>
      </c>
      <c r="L1974">
        <v>3</v>
      </c>
      <c r="M1974">
        <v>21.09</v>
      </c>
      <c r="N1974">
        <f>MAX('[1]SGU-Solar'!B1977-'SGU-Solar'!AX1977,0)</f>
        <v>0</v>
      </c>
      <c r="O1974">
        <f>MAX('[1]SGU-Solar'!C1977-'SGU-Solar'!AY1977,0)</f>
        <v>0</v>
      </c>
      <c r="P1974">
        <f>'[1]SGU-Solar'!D1977</f>
        <v>0</v>
      </c>
      <c r="Q1974">
        <f>'[1]SGU-Solar'!E1977</f>
        <v>0</v>
      </c>
      <c r="R1974">
        <f>'[1]SGU-Solar'!F1977</f>
        <v>0</v>
      </c>
      <c r="S1974">
        <f>'[1]SGU-Solar'!G1977</f>
        <v>0</v>
      </c>
      <c r="T1974">
        <f>'[1]SGU-Solar'!H1977</f>
        <v>0</v>
      </c>
      <c r="U1974">
        <f>'[1]SGU-Solar'!I1977</f>
        <v>0</v>
      </c>
      <c r="V1974">
        <f>'[1]SGU-Solar'!J1977</f>
        <v>0</v>
      </c>
      <c r="W1974">
        <f>'[1]SGU-Solar'!K1977</f>
        <v>0</v>
      </c>
    </row>
    <row r="1975" spans="1:23" x14ac:dyDescent="0.25">
      <c r="A1975" t="s">
        <v>2016</v>
      </c>
      <c r="B1975">
        <f>'SGU-Solar'!B1978+'SGU-Solar'!D1978+'SGU-Solar'!F1978+'SGU-Solar'!H1978+'SGU-Solar'!J1978+'SGU-Solar'!L1978+'SGU-Solar'!N1978+'SGU-Solar'!P1978+'SGU-Solar'!R1978+'SGU-Solar'!T1978+'SGU-Solar'!V1978+'SGU-Solar'!X1978+'SGU-Solar'!Z1978+'SGU-Solar'!AB1978+'SGU-Solar'!AD1978+'SGU-Solar'!AF1978+'SGU-Solar'!AH1978+'SGU-Solar'!AJ1978+'SGU-Solar'!AL1978</f>
        <v>1848</v>
      </c>
      <c r="C1975">
        <f>'SGU-Solar'!C1978+'SGU-Solar'!E1978+'SGU-Solar'!G1978+'SGU-Solar'!I1978+'SGU-Solar'!K1978+'SGU-Solar'!M1978+'SGU-Solar'!O1978+'SGU-Solar'!Q1978+'SGU-Solar'!S1978+'SGU-Solar'!U1978+'SGU-Solar'!W1978+'SGU-Solar'!Y1978+'SGU-Solar'!AA1978+'SGU-Solar'!AC1978+'SGU-Solar'!AE1978+'SGU-Solar'!AG1978+'SGU-Solar'!AI1978+'SGU-Solar'!AK1978+'SGU-Solar'!AM1978</f>
        <v>7197.0939999999991</v>
      </c>
      <c r="D1975">
        <v>25</v>
      </c>
      <c r="E1975">
        <v>258.92500000000001</v>
      </c>
      <c r="F1975">
        <v>25</v>
      </c>
      <c r="G1975">
        <v>150.88999999999999</v>
      </c>
      <c r="H1975">
        <v>20</v>
      </c>
      <c r="I1975">
        <v>123.625</v>
      </c>
      <c r="J1975">
        <v>16</v>
      </c>
      <c r="K1975">
        <v>133.51499999999999</v>
      </c>
      <c r="L1975">
        <v>6</v>
      </c>
      <c r="M1975">
        <v>38.115000000000002</v>
      </c>
      <c r="N1975">
        <f>MAX('[1]SGU-Solar'!B1978-'SGU-Solar'!AX1978,0)</f>
        <v>462</v>
      </c>
      <c r="O1975">
        <f>MAX('[1]SGU-Solar'!C1978-'SGU-Solar'!AY1978,0)</f>
        <v>1651.2570000000005</v>
      </c>
      <c r="P1975">
        <f>'[1]SGU-Solar'!D1978</f>
        <v>19</v>
      </c>
      <c r="Q1975">
        <f>'[1]SGU-Solar'!E1978</f>
        <v>230.55500000000001</v>
      </c>
      <c r="R1975">
        <f>'[1]SGU-Solar'!F1978</f>
        <v>19</v>
      </c>
      <c r="S1975">
        <f>'[1]SGU-Solar'!G1978</f>
        <v>117.07</v>
      </c>
      <c r="T1975">
        <f>'[1]SGU-Solar'!H1978</f>
        <v>34</v>
      </c>
      <c r="U1975">
        <f>'[1]SGU-Solar'!I1978</f>
        <v>335.745</v>
      </c>
      <c r="V1975">
        <f>'[1]SGU-Solar'!J1978</f>
        <v>32</v>
      </c>
      <c r="W1975">
        <f>'[1]SGU-Solar'!K1978</f>
        <v>272.61</v>
      </c>
    </row>
    <row r="1976" spans="1:23" x14ac:dyDescent="0.25">
      <c r="A1976" t="s">
        <v>2017</v>
      </c>
      <c r="B1976">
        <f>'SGU-Solar'!B1979+'SGU-Solar'!D1979+'SGU-Solar'!F1979+'SGU-Solar'!H1979+'SGU-Solar'!J1979+'SGU-Solar'!L1979+'SGU-Solar'!N1979+'SGU-Solar'!P1979+'SGU-Solar'!R1979+'SGU-Solar'!T1979+'SGU-Solar'!V1979+'SGU-Solar'!X1979+'SGU-Solar'!Z1979+'SGU-Solar'!AB1979+'SGU-Solar'!AD1979+'SGU-Solar'!AF1979+'SGU-Solar'!AH1979+'SGU-Solar'!AJ1979+'SGU-Solar'!AL1979</f>
        <v>4780</v>
      </c>
      <c r="C1976">
        <f>'SGU-Solar'!C1979+'SGU-Solar'!E1979+'SGU-Solar'!G1979+'SGU-Solar'!I1979+'SGU-Solar'!K1979+'SGU-Solar'!M1979+'SGU-Solar'!O1979+'SGU-Solar'!Q1979+'SGU-Solar'!S1979+'SGU-Solar'!U1979+'SGU-Solar'!W1979+'SGU-Solar'!Y1979+'SGU-Solar'!AA1979+'SGU-Solar'!AC1979+'SGU-Solar'!AE1979+'SGU-Solar'!AG1979+'SGU-Solar'!AI1979+'SGU-Solar'!AK1979+'SGU-Solar'!AM1979</f>
        <v>18776.511999999999</v>
      </c>
      <c r="D1976">
        <v>47</v>
      </c>
      <c r="E1976">
        <v>346.8</v>
      </c>
      <c r="F1976">
        <v>69</v>
      </c>
      <c r="G1976">
        <v>457.14</v>
      </c>
      <c r="H1976">
        <v>45</v>
      </c>
      <c r="I1976">
        <v>331.45</v>
      </c>
      <c r="J1976">
        <v>44</v>
      </c>
      <c r="K1976">
        <v>275.86500000000001</v>
      </c>
      <c r="L1976">
        <v>22</v>
      </c>
      <c r="M1976">
        <v>168.76499999999999</v>
      </c>
      <c r="N1976">
        <f>MAX('[1]SGU-Solar'!B1979-'SGU-Solar'!AX1979,0)</f>
        <v>0</v>
      </c>
      <c r="O1976">
        <f>MAX('[1]SGU-Solar'!C1979-'SGU-Solar'!AY1979,0)</f>
        <v>0</v>
      </c>
      <c r="P1976">
        <f>'[1]SGU-Solar'!D1979</f>
        <v>23</v>
      </c>
      <c r="Q1976">
        <f>'[1]SGU-Solar'!E1979</f>
        <v>151.19499999999999</v>
      </c>
      <c r="R1976">
        <f>'[1]SGU-Solar'!F1979</f>
        <v>21</v>
      </c>
      <c r="S1976">
        <f>'[1]SGU-Solar'!G1979</f>
        <v>132.22</v>
      </c>
      <c r="T1976">
        <f>'[1]SGU-Solar'!H1979</f>
        <v>28</v>
      </c>
      <c r="U1976">
        <f>'[1]SGU-Solar'!I1979</f>
        <v>189.39</v>
      </c>
      <c r="V1976">
        <f>'[1]SGU-Solar'!J1979</f>
        <v>23</v>
      </c>
      <c r="W1976">
        <f>'[1]SGU-Solar'!K1979</f>
        <v>143.33500000000001</v>
      </c>
    </row>
    <row r="1977" spans="1:23" x14ac:dyDescent="0.25">
      <c r="A1977" t="s">
        <v>2018</v>
      </c>
      <c r="B1977">
        <f>'SGU-Solar'!B1980+'SGU-Solar'!D1980+'SGU-Solar'!F1980+'SGU-Solar'!H1980+'SGU-Solar'!J1980+'SGU-Solar'!L1980+'SGU-Solar'!N1980+'SGU-Solar'!P1980+'SGU-Solar'!R1980+'SGU-Solar'!T1980+'SGU-Solar'!V1980+'SGU-Solar'!X1980+'SGU-Solar'!Z1980+'SGU-Solar'!AB1980+'SGU-Solar'!AD1980+'SGU-Solar'!AF1980+'SGU-Solar'!AH1980+'SGU-Solar'!AJ1980+'SGU-Solar'!AL1980</f>
        <v>1109</v>
      </c>
      <c r="C1977">
        <f>'SGU-Solar'!C1980+'SGU-Solar'!E1980+'SGU-Solar'!G1980+'SGU-Solar'!I1980+'SGU-Solar'!K1980+'SGU-Solar'!M1980+'SGU-Solar'!O1980+'SGU-Solar'!Q1980+'SGU-Solar'!S1980+'SGU-Solar'!U1980+'SGU-Solar'!W1980+'SGU-Solar'!Y1980+'SGU-Solar'!AA1980+'SGU-Solar'!AC1980+'SGU-Solar'!AE1980+'SGU-Solar'!AG1980+'SGU-Solar'!AI1980+'SGU-Solar'!AK1980+'SGU-Solar'!AM1980</f>
        <v>4875.7339999999995</v>
      </c>
      <c r="D1977">
        <v>17</v>
      </c>
      <c r="E1977">
        <v>116.68</v>
      </c>
      <c r="F1977">
        <v>27</v>
      </c>
      <c r="G1977">
        <v>170.97499999999999</v>
      </c>
      <c r="H1977">
        <v>17</v>
      </c>
      <c r="I1977">
        <v>110.405</v>
      </c>
      <c r="J1977">
        <v>16</v>
      </c>
      <c r="K1977">
        <v>113.82</v>
      </c>
      <c r="L1977">
        <v>2</v>
      </c>
      <c r="M1977">
        <v>13.2</v>
      </c>
      <c r="N1977">
        <f>MAX('[1]SGU-Solar'!B1980-'SGU-Solar'!AX1980,0)</f>
        <v>3962</v>
      </c>
      <c r="O1977">
        <f>MAX('[1]SGU-Solar'!C1980-'SGU-Solar'!AY1980,0)</f>
        <v>16059.673000000001</v>
      </c>
      <c r="P1977">
        <f>'[1]SGU-Solar'!D1980</f>
        <v>60</v>
      </c>
      <c r="Q1977">
        <f>'[1]SGU-Solar'!E1980</f>
        <v>395.94499999999999</v>
      </c>
      <c r="R1977">
        <f>'[1]SGU-Solar'!F1980</f>
        <v>74</v>
      </c>
      <c r="S1977">
        <f>'[1]SGU-Solar'!G1980</f>
        <v>516.96</v>
      </c>
      <c r="T1977">
        <f>'[1]SGU-Solar'!H1980</f>
        <v>65</v>
      </c>
      <c r="U1977">
        <f>'[1]SGU-Solar'!I1980</f>
        <v>520.995</v>
      </c>
      <c r="V1977">
        <f>'[1]SGU-Solar'!J1980</f>
        <v>62</v>
      </c>
      <c r="W1977">
        <f>'[1]SGU-Solar'!K1980</f>
        <v>408.16500000000002</v>
      </c>
    </row>
    <row r="1978" spans="1:23" x14ac:dyDescent="0.25">
      <c r="A1978" t="s">
        <v>2019</v>
      </c>
      <c r="B1978">
        <f>'SGU-Solar'!B1981+'SGU-Solar'!D1981+'SGU-Solar'!F1981+'SGU-Solar'!H1981+'SGU-Solar'!J1981+'SGU-Solar'!L1981+'SGU-Solar'!N1981+'SGU-Solar'!P1981+'SGU-Solar'!R1981+'SGU-Solar'!T1981+'SGU-Solar'!V1981+'SGU-Solar'!X1981+'SGU-Solar'!Z1981+'SGU-Solar'!AB1981+'SGU-Solar'!AD1981+'SGU-Solar'!AF1981+'SGU-Solar'!AH1981+'SGU-Solar'!AJ1981+'SGU-Solar'!AL1981</f>
        <v>1515</v>
      </c>
      <c r="C1978">
        <f>'SGU-Solar'!C1981+'SGU-Solar'!E1981+'SGU-Solar'!G1981+'SGU-Solar'!I1981+'SGU-Solar'!K1981+'SGU-Solar'!M1981+'SGU-Solar'!O1981+'SGU-Solar'!Q1981+'SGU-Solar'!S1981+'SGU-Solar'!U1981+'SGU-Solar'!W1981+'SGU-Solar'!Y1981+'SGU-Solar'!AA1981+'SGU-Solar'!AC1981+'SGU-Solar'!AE1981+'SGU-Solar'!AG1981+'SGU-Solar'!AI1981+'SGU-Solar'!AK1981+'SGU-Solar'!AM1981</f>
        <v>5862.1860000000006</v>
      </c>
      <c r="D1978">
        <v>14</v>
      </c>
      <c r="E1978">
        <v>93.004999999999995</v>
      </c>
      <c r="F1978">
        <v>17</v>
      </c>
      <c r="G1978">
        <v>114.38</v>
      </c>
      <c r="H1978">
        <v>16</v>
      </c>
      <c r="I1978">
        <v>149.26</v>
      </c>
      <c r="J1978">
        <v>14</v>
      </c>
      <c r="K1978">
        <v>90.64</v>
      </c>
      <c r="L1978">
        <v>3</v>
      </c>
      <c r="M1978">
        <v>19.864999999999998</v>
      </c>
      <c r="N1978">
        <f>MAX('[1]SGU-Solar'!B1981-'SGU-Solar'!AX1981,0)</f>
        <v>0</v>
      </c>
      <c r="O1978">
        <f>MAX('[1]SGU-Solar'!C1981-'SGU-Solar'!AY1981,0)</f>
        <v>0</v>
      </c>
      <c r="P1978">
        <f>'[1]SGU-Solar'!D1981</f>
        <v>20</v>
      </c>
      <c r="Q1978">
        <f>'[1]SGU-Solar'!E1981</f>
        <v>147.18</v>
      </c>
      <c r="R1978">
        <f>'[1]SGU-Solar'!F1981</f>
        <v>26</v>
      </c>
      <c r="S1978">
        <f>'[1]SGU-Solar'!G1981</f>
        <v>181.29499999999999</v>
      </c>
      <c r="T1978">
        <f>'[1]SGU-Solar'!H1981</f>
        <v>31</v>
      </c>
      <c r="U1978">
        <f>'[1]SGU-Solar'!I1981</f>
        <v>216</v>
      </c>
      <c r="V1978">
        <f>'[1]SGU-Solar'!J1981</f>
        <v>27</v>
      </c>
      <c r="W1978">
        <f>'[1]SGU-Solar'!K1981</f>
        <v>197.4</v>
      </c>
    </row>
    <row r="1979" spans="1:23" x14ac:dyDescent="0.25">
      <c r="A1979" t="s">
        <v>2020</v>
      </c>
      <c r="B1979">
        <f>'SGU-Solar'!B1982+'SGU-Solar'!D1982+'SGU-Solar'!F1982+'SGU-Solar'!H1982+'SGU-Solar'!J1982+'SGU-Solar'!L1982+'SGU-Solar'!N1982+'SGU-Solar'!P1982+'SGU-Solar'!R1982+'SGU-Solar'!T1982+'SGU-Solar'!V1982+'SGU-Solar'!X1982+'SGU-Solar'!Z1982+'SGU-Solar'!AB1982+'SGU-Solar'!AD1982+'SGU-Solar'!AF1982+'SGU-Solar'!AH1982+'SGU-Solar'!AJ1982+'SGU-Solar'!AL1982</f>
        <v>700</v>
      </c>
      <c r="C1979">
        <f>'SGU-Solar'!C1982+'SGU-Solar'!E1982+'SGU-Solar'!G1982+'SGU-Solar'!I1982+'SGU-Solar'!K1982+'SGU-Solar'!M1982+'SGU-Solar'!O1982+'SGU-Solar'!Q1982+'SGU-Solar'!S1982+'SGU-Solar'!U1982+'SGU-Solar'!W1982+'SGU-Solar'!Y1982+'SGU-Solar'!AA1982+'SGU-Solar'!AC1982+'SGU-Solar'!AE1982+'SGU-Solar'!AG1982+'SGU-Solar'!AI1982+'SGU-Solar'!AK1982+'SGU-Solar'!AM1982</f>
        <v>3597.5709999999999</v>
      </c>
      <c r="D1979">
        <v>10</v>
      </c>
      <c r="E1979">
        <v>65.91</v>
      </c>
      <c r="F1979">
        <v>11</v>
      </c>
      <c r="G1979">
        <v>94.685000000000002</v>
      </c>
      <c r="H1979">
        <v>4</v>
      </c>
      <c r="I1979">
        <v>36.354999999999997</v>
      </c>
      <c r="J1979">
        <v>9</v>
      </c>
      <c r="K1979">
        <v>74.92</v>
      </c>
      <c r="L1979">
        <v>2</v>
      </c>
      <c r="M1979">
        <v>23.1</v>
      </c>
      <c r="N1979">
        <f>MAX('[1]SGU-Solar'!B1982-'SGU-Solar'!AX1982,0)</f>
        <v>876</v>
      </c>
      <c r="O1979">
        <f>MAX('[1]SGU-Solar'!C1982-'SGU-Solar'!AY1982,0)</f>
        <v>2646.8450000000003</v>
      </c>
      <c r="P1979">
        <f>'[1]SGU-Solar'!D1982</f>
        <v>15</v>
      </c>
      <c r="Q1979">
        <f>'[1]SGU-Solar'!E1982</f>
        <v>127.205</v>
      </c>
      <c r="R1979">
        <f>'[1]SGU-Solar'!F1982</f>
        <v>26</v>
      </c>
      <c r="S1979">
        <f>'[1]SGU-Solar'!G1982</f>
        <v>201.37</v>
      </c>
      <c r="T1979">
        <f>'[1]SGU-Solar'!H1982</f>
        <v>15</v>
      </c>
      <c r="U1979">
        <f>'[1]SGU-Solar'!I1982</f>
        <v>124.04</v>
      </c>
      <c r="V1979">
        <f>'[1]SGU-Solar'!J1982</f>
        <v>10</v>
      </c>
      <c r="W1979">
        <f>'[1]SGU-Solar'!K1982</f>
        <v>70.715000000000003</v>
      </c>
    </row>
    <row r="1980" spans="1:23" x14ac:dyDescent="0.25">
      <c r="A1980" t="s">
        <v>2021</v>
      </c>
      <c r="B1980">
        <f>'SGU-Solar'!B1983+'SGU-Solar'!D1983+'SGU-Solar'!F1983+'SGU-Solar'!H1983+'SGU-Solar'!J1983+'SGU-Solar'!L1983+'SGU-Solar'!N1983+'SGU-Solar'!P1983+'SGU-Solar'!R1983+'SGU-Solar'!T1983+'SGU-Solar'!V1983+'SGU-Solar'!X1983+'SGU-Solar'!Z1983+'SGU-Solar'!AB1983+'SGU-Solar'!AD1983+'SGU-Solar'!AF1983+'SGU-Solar'!AH1983+'SGU-Solar'!AJ1983+'SGU-Solar'!AL1983</f>
        <v>3212</v>
      </c>
      <c r="C1980">
        <f>'SGU-Solar'!C1983+'SGU-Solar'!E1983+'SGU-Solar'!G1983+'SGU-Solar'!I1983+'SGU-Solar'!K1983+'SGU-Solar'!M1983+'SGU-Solar'!O1983+'SGU-Solar'!Q1983+'SGU-Solar'!S1983+'SGU-Solar'!U1983+'SGU-Solar'!W1983+'SGU-Solar'!Y1983+'SGU-Solar'!AA1983+'SGU-Solar'!AC1983+'SGU-Solar'!AE1983+'SGU-Solar'!AG1983+'SGU-Solar'!AI1983+'SGU-Solar'!AK1983+'SGU-Solar'!AM1983</f>
        <v>13989.828</v>
      </c>
      <c r="D1980">
        <v>32</v>
      </c>
      <c r="E1980">
        <v>225.13499999999999</v>
      </c>
      <c r="F1980">
        <v>30</v>
      </c>
      <c r="G1980">
        <v>305.935</v>
      </c>
      <c r="H1980">
        <v>22</v>
      </c>
      <c r="I1980">
        <v>160.27500000000001</v>
      </c>
      <c r="J1980">
        <v>23</v>
      </c>
      <c r="K1980">
        <v>201.48500000000001</v>
      </c>
      <c r="L1980">
        <v>11</v>
      </c>
      <c r="M1980">
        <v>109.51</v>
      </c>
      <c r="N1980">
        <f>MAX('[1]SGU-Solar'!B1983-'SGU-Solar'!AX1983,0)</f>
        <v>0</v>
      </c>
      <c r="O1980">
        <f>MAX('[1]SGU-Solar'!C1983-'SGU-Solar'!AY1983,0)</f>
        <v>0</v>
      </c>
      <c r="P1980">
        <f>'[1]SGU-Solar'!D1983</f>
        <v>7</v>
      </c>
      <c r="Q1980">
        <f>'[1]SGU-Solar'!E1983</f>
        <v>48.63</v>
      </c>
      <c r="R1980">
        <f>'[1]SGU-Solar'!F1983</f>
        <v>13</v>
      </c>
      <c r="S1980">
        <f>'[1]SGU-Solar'!G1983</f>
        <v>102.02500000000001</v>
      </c>
      <c r="T1980">
        <f>'[1]SGU-Solar'!H1983</f>
        <v>12</v>
      </c>
      <c r="U1980">
        <f>'[1]SGU-Solar'!I1983</f>
        <v>115.995</v>
      </c>
      <c r="V1980">
        <f>'[1]SGU-Solar'!J1983</f>
        <v>17</v>
      </c>
      <c r="W1980">
        <f>'[1]SGU-Solar'!K1983</f>
        <v>144.91999999999999</v>
      </c>
    </row>
    <row r="1981" spans="1:23" x14ac:dyDescent="0.25">
      <c r="A1981" t="s">
        <v>2022</v>
      </c>
      <c r="B1981">
        <f>'SGU-Solar'!B1984+'SGU-Solar'!D1984+'SGU-Solar'!F1984+'SGU-Solar'!H1984+'SGU-Solar'!J1984+'SGU-Solar'!L1984+'SGU-Solar'!N1984+'SGU-Solar'!P1984+'SGU-Solar'!R1984+'SGU-Solar'!T1984+'SGU-Solar'!V1984+'SGU-Solar'!X1984+'SGU-Solar'!Z1984+'SGU-Solar'!AB1984+'SGU-Solar'!AD1984+'SGU-Solar'!AF1984+'SGU-Solar'!AH1984+'SGU-Solar'!AJ1984+'SGU-Solar'!AL1984</f>
        <v>498</v>
      </c>
      <c r="C1981">
        <f>'SGU-Solar'!C1984+'SGU-Solar'!E1984+'SGU-Solar'!G1984+'SGU-Solar'!I1984+'SGU-Solar'!K1984+'SGU-Solar'!M1984+'SGU-Solar'!O1984+'SGU-Solar'!Q1984+'SGU-Solar'!S1984+'SGU-Solar'!U1984+'SGU-Solar'!W1984+'SGU-Solar'!Y1984+'SGU-Solar'!AA1984+'SGU-Solar'!AC1984+'SGU-Solar'!AE1984+'SGU-Solar'!AG1984+'SGU-Solar'!AI1984+'SGU-Solar'!AK1984+'SGU-Solar'!AM1984</f>
        <v>4641.6539999999995</v>
      </c>
      <c r="D1981">
        <v>10</v>
      </c>
      <c r="E1981">
        <v>154.92500000000001</v>
      </c>
      <c r="F1981">
        <v>7</v>
      </c>
      <c r="G1981">
        <v>113.845</v>
      </c>
      <c r="H1981">
        <v>11</v>
      </c>
      <c r="I1981">
        <v>113.655</v>
      </c>
      <c r="J1981">
        <v>8</v>
      </c>
      <c r="K1981">
        <v>192.42</v>
      </c>
      <c r="L1981">
        <v>2</v>
      </c>
      <c r="M1981">
        <v>13.2</v>
      </c>
      <c r="N1981">
        <f>MAX('[1]SGU-Solar'!B1984-'SGU-Solar'!AX1984,0)</f>
        <v>2872</v>
      </c>
      <c r="O1981">
        <f>MAX('[1]SGU-Solar'!C1984-'SGU-Solar'!AY1984,0)</f>
        <v>10649.689000000002</v>
      </c>
      <c r="P1981">
        <f>'[1]SGU-Solar'!D1984</f>
        <v>18</v>
      </c>
      <c r="Q1981">
        <f>'[1]SGU-Solar'!E1984</f>
        <v>132.68</v>
      </c>
      <c r="R1981">
        <f>'[1]SGU-Solar'!F1984</f>
        <v>34</v>
      </c>
      <c r="S1981">
        <f>'[1]SGU-Solar'!G1984</f>
        <v>264.505</v>
      </c>
      <c r="T1981">
        <f>'[1]SGU-Solar'!H1984</f>
        <v>36</v>
      </c>
      <c r="U1981">
        <f>'[1]SGU-Solar'!I1984</f>
        <v>268.02499999999998</v>
      </c>
      <c r="V1981">
        <f>'[1]SGU-Solar'!J1984</f>
        <v>35</v>
      </c>
      <c r="W1981">
        <f>'[1]SGU-Solar'!K1984</f>
        <v>273.02</v>
      </c>
    </row>
    <row r="1982" spans="1:23" x14ac:dyDescent="0.25">
      <c r="A1982" t="s">
        <v>2023</v>
      </c>
      <c r="B1982">
        <f>'SGU-Solar'!B1985+'SGU-Solar'!D1985+'SGU-Solar'!F1985+'SGU-Solar'!H1985+'SGU-Solar'!J1985+'SGU-Solar'!L1985+'SGU-Solar'!N1985+'SGU-Solar'!P1985+'SGU-Solar'!R1985+'SGU-Solar'!T1985+'SGU-Solar'!V1985+'SGU-Solar'!X1985+'SGU-Solar'!Z1985+'SGU-Solar'!AB1985+'SGU-Solar'!AD1985+'SGU-Solar'!AF1985+'SGU-Solar'!AH1985+'SGU-Solar'!AJ1985+'SGU-Solar'!AL1985</f>
        <v>409</v>
      </c>
      <c r="C1982">
        <f>'SGU-Solar'!C1985+'SGU-Solar'!E1985+'SGU-Solar'!G1985+'SGU-Solar'!I1985+'SGU-Solar'!K1985+'SGU-Solar'!M1985+'SGU-Solar'!O1985+'SGU-Solar'!Q1985+'SGU-Solar'!S1985+'SGU-Solar'!U1985+'SGU-Solar'!W1985+'SGU-Solar'!Y1985+'SGU-Solar'!AA1985+'SGU-Solar'!AC1985+'SGU-Solar'!AE1985+'SGU-Solar'!AG1985+'SGU-Solar'!AI1985+'SGU-Solar'!AK1985+'SGU-Solar'!AM1985</f>
        <v>2354.127</v>
      </c>
      <c r="D1982">
        <v>5</v>
      </c>
      <c r="E1982">
        <v>56.835000000000001</v>
      </c>
      <c r="F1982">
        <v>6</v>
      </c>
      <c r="G1982">
        <v>72.180000000000007</v>
      </c>
      <c r="H1982">
        <v>7</v>
      </c>
      <c r="I1982">
        <v>46.76</v>
      </c>
      <c r="J1982">
        <v>6</v>
      </c>
      <c r="K1982">
        <v>72.8</v>
      </c>
      <c r="L1982">
        <v>1</v>
      </c>
      <c r="M1982">
        <v>6.6</v>
      </c>
      <c r="N1982">
        <f>MAX('[1]SGU-Solar'!B1985-'SGU-Solar'!AX1985,0)</f>
        <v>127</v>
      </c>
      <c r="O1982">
        <f>MAX('[1]SGU-Solar'!C1985-'SGU-Solar'!AY1985,0)</f>
        <v>2987.1370000000002</v>
      </c>
      <c r="P1982">
        <f>'[1]SGU-Solar'!D1985</f>
        <v>7</v>
      </c>
      <c r="Q1982">
        <f>'[1]SGU-Solar'!E1985</f>
        <v>43.005000000000003</v>
      </c>
      <c r="R1982">
        <f>'[1]SGU-Solar'!F1985</f>
        <v>12</v>
      </c>
      <c r="S1982">
        <f>'[1]SGU-Solar'!G1985</f>
        <v>156.845</v>
      </c>
      <c r="T1982">
        <f>'[1]SGU-Solar'!H1985</f>
        <v>9</v>
      </c>
      <c r="U1982">
        <f>'[1]SGU-Solar'!I1985</f>
        <v>67.989999999999995</v>
      </c>
      <c r="V1982">
        <f>'[1]SGU-Solar'!J1985</f>
        <v>9</v>
      </c>
      <c r="W1982">
        <f>'[1]SGU-Solar'!K1985</f>
        <v>68.2</v>
      </c>
    </row>
    <row r="1983" spans="1:23" x14ac:dyDescent="0.25">
      <c r="A1983" t="s">
        <v>2024</v>
      </c>
      <c r="B1983">
        <f>'SGU-Solar'!B1986+'SGU-Solar'!D1986+'SGU-Solar'!F1986+'SGU-Solar'!H1986+'SGU-Solar'!J1986+'SGU-Solar'!L1986+'SGU-Solar'!N1986+'SGU-Solar'!P1986+'SGU-Solar'!R1986+'SGU-Solar'!T1986+'SGU-Solar'!V1986+'SGU-Solar'!X1986+'SGU-Solar'!Z1986+'SGU-Solar'!AB1986+'SGU-Solar'!AD1986+'SGU-Solar'!AF1986+'SGU-Solar'!AH1986+'SGU-Solar'!AJ1986+'SGU-Solar'!AL1986</f>
        <v>3069</v>
      </c>
      <c r="C1983">
        <f>'SGU-Solar'!C1986+'SGU-Solar'!E1986+'SGU-Solar'!G1986+'SGU-Solar'!I1986+'SGU-Solar'!K1986+'SGU-Solar'!M1986+'SGU-Solar'!O1986+'SGU-Solar'!Q1986+'SGU-Solar'!S1986+'SGU-Solar'!U1986+'SGU-Solar'!W1986+'SGU-Solar'!Y1986+'SGU-Solar'!AA1986+'SGU-Solar'!AC1986+'SGU-Solar'!AE1986+'SGU-Solar'!AG1986+'SGU-Solar'!AI1986+'SGU-Solar'!AK1986+'SGU-Solar'!AM1986</f>
        <v>11412.269999999999</v>
      </c>
      <c r="D1983">
        <v>18</v>
      </c>
      <c r="E1983">
        <v>144.035</v>
      </c>
      <c r="F1983">
        <v>28</v>
      </c>
      <c r="G1983">
        <v>205.20500000000001</v>
      </c>
      <c r="H1983">
        <v>27</v>
      </c>
      <c r="I1983">
        <v>187.46</v>
      </c>
      <c r="J1983">
        <v>21</v>
      </c>
      <c r="K1983">
        <v>154.97999999999999</v>
      </c>
      <c r="L1983">
        <v>4</v>
      </c>
      <c r="M1983">
        <v>26.15</v>
      </c>
      <c r="N1983">
        <f>MAX('[1]SGU-Solar'!B1986-'SGU-Solar'!AX1986,0)</f>
        <v>0</v>
      </c>
      <c r="O1983">
        <f>MAX('[1]SGU-Solar'!C1986-'SGU-Solar'!AY1986,0)</f>
        <v>0</v>
      </c>
      <c r="P1983">
        <f>'[1]SGU-Solar'!D1986</f>
        <v>7</v>
      </c>
      <c r="Q1983">
        <f>'[1]SGU-Solar'!E1986</f>
        <v>79.64</v>
      </c>
      <c r="R1983">
        <f>'[1]SGU-Solar'!F1986</f>
        <v>10</v>
      </c>
      <c r="S1983">
        <f>'[1]SGU-Solar'!G1986</f>
        <v>65.715000000000003</v>
      </c>
      <c r="T1983">
        <f>'[1]SGU-Solar'!H1986</f>
        <v>15</v>
      </c>
      <c r="U1983">
        <f>'[1]SGU-Solar'!I1986</f>
        <v>110.41500000000001</v>
      </c>
      <c r="V1983">
        <f>'[1]SGU-Solar'!J1986</f>
        <v>5</v>
      </c>
      <c r="W1983">
        <f>'[1]SGU-Solar'!K1986</f>
        <v>64.72</v>
      </c>
    </row>
    <row r="1984" spans="1:23" x14ac:dyDescent="0.25">
      <c r="A1984" t="s">
        <v>2025</v>
      </c>
      <c r="B1984">
        <f>'SGU-Solar'!B1987+'SGU-Solar'!D1987+'SGU-Solar'!F1987+'SGU-Solar'!H1987+'SGU-Solar'!J1987+'SGU-Solar'!L1987+'SGU-Solar'!N1987+'SGU-Solar'!P1987+'SGU-Solar'!R1987+'SGU-Solar'!T1987+'SGU-Solar'!V1987+'SGU-Solar'!X1987+'SGU-Solar'!Z1987+'SGU-Solar'!AB1987+'SGU-Solar'!AD1987+'SGU-Solar'!AF1987+'SGU-Solar'!AH1987+'SGU-Solar'!AJ1987+'SGU-Solar'!AL1987</f>
        <v>1007</v>
      </c>
      <c r="C1984">
        <f>'SGU-Solar'!C1987+'SGU-Solar'!E1987+'SGU-Solar'!G1987+'SGU-Solar'!I1987+'SGU-Solar'!K1987+'SGU-Solar'!M1987+'SGU-Solar'!O1987+'SGU-Solar'!Q1987+'SGU-Solar'!S1987+'SGU-Solar'!U1987+'SGU-Solar'!W1987+'SGU-Solar'!Y1987+'SGU-Solar'!AA1987+'SGU-Solar'!AC1987+'SGU-Solar'!AE1987+'SGU-Solar'!AG1987+'SGU-Solar'!AI1987+'SGU-Solar'!AK1987+'SGU-Solar'!AM1987</f>
        <v>3641.58</v>
      </c>
      <c r="D1984">
        <v>9</v>
      </c>
      <c r="E1984">
        <v>70.745000000000005</v>
      </c>
      <c r="F1984">
        <v>7</v>
      </c>
      <c r="G1984">
        <v>45.615000000000002</v>
      </c>
      <c r="H1984">
        <v>11</v>
      </c>
      <c r="I1984">
        <v>74.284999999999997</v>
      </c>
      <c r="J1984">
        <v>3</v>
      </c>
      <c r="K1984">
        <v>19.829999999999998</v>
      </c>
      <c r="L1984">
        <v>0</v>
      </c>
      <c r="M1984">
        <v>0</v>
      </c>
      <c r="N1984">
        <f>MAX('[1]SGU-Solar'!B1987-'SGU-Solar'!AX1987,0)</f>
        <v>2219</v>
      </c>
      <c r="O1984">
        <f>MAX('[1]SGU-Solar'!C1987-'SGU-Solar'!AY1987,0)</f>
        <v>8935.84</v>
      </c>
      <c r="P1984">
        <f>'[1]SGU-Solar'!D1987</f>
        <v>25</v>
      </c>
      <c r="Q1984">
        <f>'[1]SGU-Solar'!E1987</f>
        <v>188.095</v>
      </c>
      <c r="R1984">
        <f>'[1]SGU-Solar'!F1987</f>
        <v>32</v>
      </c>
      <c r="S1984">
        <f>'[1]SGU-Solar'!G1987</f>
        <v>229.005</v>
      </c>
      <c r="T1984">
        <f>'[1]SGU-Solar'!H1987</f>
        <v>30</v>
      </c>
      <c r="U1984">
        <f>'[1]SGU-Solar'!I1987</f>
        <v>224.755</v>
      </c>
      <c r="V1984">
        <f>'[1]SGU-Solar'!J1987</f>
        <v>21</v>
      </c>
      <c r="W1984">
        <f>'[1]SGU-Solar'!K1987</f>
        <v>154.065</v>
      </c>
    </row>
    <row r="1985" spans="1:23" x14ac:dyDescent="0.25">
      <c r="A1985" t="s">
        <v>2026</v>
      </c>
      <c r="B1985">
        <f>'SGU-Solar'!B1988+'SGU-Solar'!D1988+'SGU-Solar'!F1988+'SGU-Solar'!H1988+'SGU-Solar'!J1988+'SGU-Solar'!L1988+'SGU-Solar'!N1988+'SGU-Solar'!P1988+'SGU-Solar'!R1988+'SGU-Solar'!T1988+'SGU-Solar'!V1988+'SGU-Solar'!X1988+'SGU-Solar'!Z1988+'SGU-Solar'!AB1988+'SGU-Solar'!AD1988+'SGU-Solar'!AF1988+'SGU-Solar'!AH1988+'SGU-Solar'!AJ1988+'SGU-Solar'!AL1988</f>
        <v>1247</v>
      </c>
      <c r="C1985">
        <f>'SGU-Solar'!C1988+'SGU-Solar'!E1988+'SGU-Solar'!G1988+'SGU-Solar'!I1988+'SGU-Solar'!K1988+'SGU-Solar'!M1988+'SGU-Solar'!O1988+'SGU-Solar'!Q1988+'SGU-Solar'!S1988+'SGU-Solar'!U1988+'SGU-Solar'!W1988+'SGU-Solar'!Y1988+'SGU-Solar'!AA1988+'SGU-Solar'!AC1988+'SGU-Solar'!AE1988+'SGU-Solar'!AG1988+'SGU-Solar'!AI1988+'SGU-Solar'!AK1988+'SGU-Solar'!AM1988</f>
        <v>4227.0200000000013</v>
      </c>
      <c r="D1985">
        <v>10</v>
      </c>
      <c r="E1985">
        <v>99.26</v>
      </c>
      <c r="F1985">
        <v>8</v>
      </c>
      <c r="G1985">
        <v>49.4</v>
      </c>
      <c r="H1985">
        <v>7</v>
      </c>
      <c r="I1985">
        <v>42.93</v>
      </c>
      <c r="J1985">
        <v>3</v>
      </c>
      <c r="K1985">
        <v>19.53</v>
      </c>
      <c r="L1985">
        <v>4</v>
      </c>
      <c r="M1985">
        <v>39.395000000000003</v>
      </c>
      <c r="N1985">
        <f>MAX('[1]SGU-Solar'!B1988-'SGU-Solar'!AX1988,0)</f>
        <v>0</v>
      </c>
      <c r="O1985">
        <f>MAX('[1]SGU-Solar'!C1988-'SGU-Solar'!AY1988,0)</f>
        <v>0</v>
      </c>
      <c r="P1985">
        <f>'[1]SGU-Solar'!D1988</f>
        <v>13</v>
      </c>
      <c r="Q1985">
        <f>'[1]SGU-Solar'!E1988</f>
        <v>77.62</v>
      </c>
      <c r="R1985">
        <f>'[1]SGU-Solar'!F1988</f>
        <v>11</v>
      </c>
      <c r="S1985">
        <f>'[1]SGU-Solar'!G1988</f>
        <v>86.415000000000006</v>
      </c>
      <c r="T1985">
        <f>'[1]SGU-Solar'!H1988</f>
        <v>10</v>
      </c>
      <c r="U1985">
        <f>'[1]SGU-Solar'!I1988</f>
        <v>73.260000000000005</v>
      </c>
      <c r="V1985">
        <f>'[1]SGU-Solar'!J1988</f>
        <v>9</v>
      </c>
      <c r="W1985">
        <f>'[1]SGU-Solar'!K1988</f>
        <v>55.62</v>
      </c>
    </row>
    <row r="1986" spans="1:23" x14ac:dyDescent="0.25">
      <c r="A1986" t="s">
        <v>2027</v>
      </c>
      <c r="B1986">
        <f>'SGU-Solar'!B1989+'SGU-Solar'!D1989+'SGU-Solar'!F1989+'SGU-Solar'!H1989+'SGU-Solar'!J1989+'SGU-Solar'!L1989+'SGU-Solar'!N1989+'SGU-Solar'!P1989+'SGU-Solar'!R1989+'SGU-Solar'!T1989+'SGU-Solar'!V1989+'SGU-Solar'!X1989+'SGU-Solar'!Z1989+'SGU-Solar'!AB1989+'SGU-Solar'!AD1989+'SGU-Solar'!AF1989+'SGU-Solar'!AH1989+'SGU-Solar'!AJ1989+'SGU-Solar'!AL1989</f>
        <v>200</v>
      </c>
      <c r="C1986">
        <f>'SGU-Solar'!C1989+'SGU-Solar'!E1989+'SGU-Solar'!G1989+'SGU-Solar'!I1989+'SGU-Solar'!K1989+'SGU-Solar'!M1989+'SGU-Solar'!O1989+'SGU-Solar'!Q1989+'SGU-Solar'!S1989+'SGU-Solar'!U1989+'SGU-Solar'!W1989+'SGU-Solar'!Y1989+'SGU-Solar'!AA1989+'SGU-Solar'!AC1989+'SGU-Solar'!AE1989+'SGU-Solar'!AG1989+'SGU-Solar'!AI1989+'SGU-Solar'!AK1989+'SGU-Solar'!AM1989</f>
        <v>1002.1020000000002</v>
      </c>
      <c r="D1986">
        <v>2</v>
      </c>
      <c r="E1986">
        <v>27.164999999999999</v>
      </c>
      <c r="F1986">
        <v>1</v>
      </c>
      <c r="G1986">
        <v>6.6</v>
      </c>
      <c r="H1986">
        <v>1</v>
      </c>
      <c r="I1986">
        <v>6.6150000000000002</v>
      </c>
      <c r="J1986">
        <v>0</v>
      </c>
      <c r="K1986">
        <v>0</v>
      </c>
      <c r="L1986">
        <v>0</v>
      </c>
      <c r="M1986">
        <v>0</v>
      </c>
      <c r="N1986">
        <f>MAX('[1]SGU-Solar'!B1989-'SGU-Solar'!AX1989,0)</f>
        <v>1110</v>
      </c>
      <c r="O1986">
        <f>MAX('[1]SGU-Solar'!C1989-'SGU-Solar'!AY1989,0)</f>
        <v>3643.5079999999998</v>
      </c>
      <c r="P1986">
        <f>'[1]SGU-Solar'!D1989</f>
        <v>8</v>
      </c>
      <c r="Q1986">
        <f>'[1]SGU-Solar'!E1989</f>
        <v>52.72</v>
      </c>
      <c r="R1986">
        <f>'[1]SGU-Solar'!F1989</f>
        <v>8</v>
      </c>
      <c r="S1986">
        <f>'[1]SGU-Solar'!G1989</f>
        <v>50.1</v>
      </c>
      <c r="T1986">
        <f>'[1]SGU-Solar'!H1989</f>
        <v>16</v>
      </c>
      <c r="U1986">
        <f>'[1]SGU-Solar'!I1989</f>
        <v>112.37</v>
      </c>
      <c r="V1986">
        <f>'[1]SGU-Solar'!J1989</f>
        <v>8</v>
      </c>
      <c r="W1986">
        <f>'[1]SGU-Solar'!K1989</f>
        <v>70.03</v>
      </c>
    </row>
    <row r="1987" spans="1:23" x14ac:dyDescent="0.25">
      <c r="A1987" t="s">
        <v>2028</v>
      </c>
      <c r="B1987">
        <f>'SGU-Solar'!B1990+'SGU-Solar'!D1990+'SGU-Solar'!F1990+'SGU-Solar'!H1990+'SGU-Solar'!J1990+'SGU-Solar'!L1990+'SGU-Solar'!N1990+'SGU-Solar'!P1990+'SGU-Solar'!R1990+'SGU-Solar'!T1990+'SGU-Solar'!V1990+'SGU-Solar'!X1990+'SGU-Solar'!Z1990+'SGU-Solar'!AB1990+'SGU-Solar'!AD1990+'SGU-Solar'!AF1990+'SGU-Solar'!AH1990+'SGU-Solar'!AJ1990+'SGU-Solar'!AL1990</f>
        <v>90</v>
      </c>
      <c r="C1987">
        <f>'SGU-Solar'!C1990+'SGU-Solar'!E1990+'SGU-Solar'!G1990+'SGU-Solar'!I1990+'SGU-Solar'!K1990+'SGU-Solar'!M1990+'SGU-Solar'!O1990+'SGU-Solar'!Q1990+'SGU-Solar'!S1990+'SGU-Solar'!U1990+'SGU-Solar'!W1990+'SGU-Solar'!Y1990+'SGU-Solar'!AA1990+'SGU-Solar'!AC1990+'SGU-Solar'!AE1990+'SGU-Solar'!AG1990+'SGU-Solar'!AI1990+'SGU-Solar'!AK1990+'SGU-Solar'!AM1990</f>
        <v>752.76600000000008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</v>
      </c>
      <c r="K1987">
        <v>80.599999999999994</v>
      </c>
      <c r="L1987">
        <v>0</v>
      </c>
      <c r="M1987">
        <v>0</v>
      </c>
      <c r="N1987">
        <f>MAX('[1]SGU-Solar'!B1990-'SGU-Solar'!AX1990,0)</f>
        <v>116</v>
      </c>
      <c r="O1987">
        <f>MAX('[1]SGU-Solar'!C1990-'SGU-Solar'!AY1990,0)</f>
        <v>236.39599999999996</v>
      </c>
      <c r="P1987">
        <f>'[1]SGU-Solar'!D1990</f>
        <v>2</v>
      </c>
      <c r="Q1987">
        <f>'[1]SGU-Solar'!E1990</f>
        <v>21.51</v>
      </c>
      <c r="R1987">
        <f>'[1]SGU-Solar'!F1990</f>
        <v>2</v>
      </c>
      <c r="S1987">
        <f>'[1]SGU-Solar'!G1990</f>
        <v>17.309999999999999</v>
      </c>
      <c r="T1987">
        <f>'[1]SGU-Solar'!H1990</f>
        <v>2</v>
      </c>
      <c r="U1987">
        <f>'[1]SGU-Solar'!I1990</f>
        <v>13.2</v>
      </c>
      <c r="V1987">
        <f>'[1]SGU-Solar'!J1990</f>
        <v>0</v>
      </c>
      <c r="W1987">
        <f>'[1]SGU-Solar'!K1990</f>
        <v>0</v>
      </c>
    </row>
    <row r="1988" spans="1:23" x14ac:dyDescent="0.25">
      <c r="A1988" t="s">
        <v>2029</v>
      </c>
      <c r="B1988">
        <f>'SGU-Solar'!B1991+'SGU-Solar'!D1991+'SGU-Solar'!F1991+'SGU-Solar'!H1991+'SGU-Solar'!J1991+'SGU-Solar'!L1991+'SGU-Solar'!N1991+'SGU-Solar'!P1991+'SGU-Solar'!R1991+'SGU-Solar'!T1991+'SGU-Solar'!V1991+'SGU-Solar'!X1991+'SGU-Solar'!Z1991+'SGU-Solar'!AB1991+'SGU-Solar'!AD1991+'SGU-Solar'!AF1991+'SGU-Solar'!AH1991+'SGU-Solar'!AJ1991+'SGU-Solar'!AL1991</f>
        <v>89</v>
      </c>
      <c r="C1988">
        <f>'SGU-Solar'!C1991+'SGU-Solar'!E1991+'SGU-Solar'!G1991+'SGU-Solar'!I1991+'SGU-Solar'!K1991+'SGU-Solar'!M1991+'SGU-Solar'!O1991+'SGU-Solar'!Q1991+'SGU-Solar'!S1991+'SGU-Solar'!U1991+'SGU-Solar'!W1991+'SGU-Solar'!Y1991+'SGU-Solar'!AA1991+'SGU-Solar'!AC1991+'SGU-Solar'!AE1991+'SGU-Solar'!AG1991+'SGU-Solar'!AI1991+'SGU-Solar'!AK1991+'SGU-Solar'!AM1991</f>
        <v>423.30500000000001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9.1349999999999998</v>
      </c>
      <c r="L1988">
        <v>0</v>
      </c>
      <c r="M1988">
        <v>0</v>
      </c>
      <c r="N1988">
        <f>MAX('[1]SGU-Solar'!B1991-'SGU-Solar'!AX1991,0)</f>
        <v>2</v>
      </c>
      <c r="O1988">
        <f>MAX('[1]SGU-Solar'!C1991-'SGU-Solar'!AY1991,0)</f>
        <v>400.92599999999999</v>
      </c>
      <c r="P1988">
        <f>'[1]SGU-Solar'!D1991</f>
        <v>0</v>
      </c>
      <c r="Q1988">
        <f>'[1]SGU-Solar'!E1991</f>
        <v>0</v>
      </c>
      <c r="R1988">
        <f>'[1]SGU-Solar'!F1991</f>
        <v>0</v>
      </c>
      <c r="S1988">
        <f>'[1]SGU-Solar'!G1991</f>
        <v>0</v>
      </c>
      <c r="T1988">
        <f>'[1]SGU-Solar'!H1991</f>
        <v>1</v>
      </c>
      <c r="U1988">
        <f>'[1]SGU-Solar'!I1991</f>
        <v>4.62</v>
      </c>
      <c r="V1988">
        <f>'[1]SGU-Solar'!J1991</f>
        <v>0</v>
      </c>
      <c r="W1988">
        <f>'[1]SGU-Solar'!K1991</f>
        <v>0</v>
      </c>
    </row>
    <row r="1989" spans="1:23" x14ac:dyDescent="0.25">
      <c r="A1989" t="s">
        <v>2030</v>
      </c>
      <c r="B1989">
        <f>'SGU-Solar'!B1992+'SGU-Solar'!D1992+'SGU-Solar'!F1992+'SGU-Solar'!H1992+'SGU-Solar'!J1992+'SGU-Solar'!L1992+'SGU-Solar'!N1992+'SGU-Solar'!P1992+'SGU-Solar'!R1992+'SGU-Solar'!T1992+'SGU-Solar'!V1992+'SGU-Solar'!X1992+'SGU-Solar'!Z1992+'SGU-Solar'!AB1992+'SGU-Solar'!AD1992+'SGU-Solar'!AF1992+'SGU-Solar'!AH1992+'SGU-Solar'!AJ1992+'SGU-Solar'!AL1992</f>
        <v>80</v>
      </c>
      <c r="C1989">
        <f>'SGU-Solar'!C1992+'SGU-Solar'!E1992+'SGU-Solar'!G1992+'SGU-Solar'!I1992+'SGU-Solar'!K1992+'SGU-Solar'!M1992+'SGU-Solar'!O1992+'SGU-Solar'!Q1992+'SGU-Solar'!S1992+'SGU-Solar'!U1992+'SGU-Solar'!W1992+'SGU-Solar'!Y1992+'SGU-Solar'!AA1992+'SGU-Solar'!AC1992+'SGU-Solar'!AE1992+'SGU-Solar'!AG1992+'SGU-Solar'!AI1992+'SGU-Solar'!AK1992+'SGU-Solar'!AM1992</f>
        <v>453.03499999999997</v>
      </c>
      <c r="D1989">
        <v>0</v>
      </c>
      <c r="E1989">
        <v>0</v>
      </c>
      <c r="F1989">
        <v>1</v>
      </c>
      <c r="G1989">
        <v>7.2</v>
      </c>
      <c r="H1989">
        <v>1</v>
      </c>
      <c r="I1989">
        <v>6.6</v>
      </c>
      <c r="J1989">
        <v>1</v>
      </c>
      <c r="K1989">
        <v>6.48</v>
      </c>
      <c r="L1989">
        <v>0</v>
      </c>
      <c r="M1989">
        <v>0</v>
      </c>
      <c r="N1989">
        <f>MAX('[1]SGU-Solar'!B1992-'SGU-Solar'!AX1992,0)</f>
        <v>10</v>
      </c>
      <c r="O1989">
        <f>MAX('[1]SGU-Solar'!C1992-'SGU-Solar'!AY1992,0)</f>
        <v>5.8650000000000091</v>
      </c>
      <c r="P1989">
        <f>'[1]SGU-Solar'!D1992</f>
        <v>0</v>
      </c>
      <c r="Q1989">
        <f>'[1]SGU-Solar'!E1992</f>
        <v>0</v>
      </c>
      <c r="R1989">
        <f>'[1]SGU-Solar'!F1992</f>
        <v>1</v>
      </c>
      <c r="S1989">
        <f>'[1]SGU-Solar'!G1992</f>
        <v>6.6</v>
      </c>
      <c r="T1989">
        <f>'[1]SGU-Solar'!H1992</f>
        <v>0</v>
      </c>
      <c r="U1989">
        <f>'[1]SGU-Solar'!I1992</f>
        <v>0</v>
      </c>
      <c r="V1989">
        <f>'[1]SGU-Solar'!J1992</f>
        <v>0</v>
      </c>
      <c r="W1989">
        <f>'[1]SGU-Solar'!K1992</f>
        <v>0</v>
      </c>
    </row>
    <row r="1990" spans="1:23" x14ac:dyDescent="0.25">
      <c r="A1990" t="s">
        <v>2031</v>
      </c>
      <c r="B1990">
        <f>'SGU-Solar'!B1993+'SGU-Solar'!D1993+'SGU-Solar'!F1993+'SGU-Solar'!H1993+'SGU-Solar'!J1993+'SGU-Solar'!L1993+'SGU-Solar'!N1993+'SGU-Solar'!P1993+'SGU-Solar'!R1993+'SGU-Solar'!T1993+'SGU-Solar'!V1993+'SGU-Solar'!X1993+'SGU-Solar'!Z1993+'SGU-Solar'!AB1993+'SGU-Solar'!AD1993+'SGU-Solar'!AF1993+'SGU-Solar'!AH1993+'SGU-Solar'!AJ1993+'SGU-Solar'!AL1993</f>
        <v>82</v>
      </c>
      <c r="C1990">
        <f>'SGU-Solar'!C1993+'SGU-Solar'!E1993+'SGU-Solar'!G1993+'SGU-Solar'!I1993+'SGU-Solar'!K1993+'SGU-Solar'!M1993+'SGU-Solar'!O1993+'SGU-Solar'!Q1993+'SGU-Solar'!S1993+'SGU-Solar'!U1993+'SGU-Solar'!W1993+'SGU-Solar'!Y1993+'SGU-Solar'!AA1993+'SGU-Solar'!AC1993+'SGU-Solar'!AE1993+'SGU-Solar'!AG1993+'SGU-Solar'!AI1993+'SGU-Solar'!AK1993+'SGU-Solar'!AM1993</f>
        <v>336.95</v>
      </c>
      <c r="D1990">
        <v>1</v>
      </c>
      <c r="E1990">
        <v>11.16</v>
      </c>
      <c r="F1990">
        <v>3</v>
      </c>
      <c r="G1990">
        <v>45.92</v>
      </c>
      <c r="H1990">
        <v>1</v>
      </c>
      <c r="I1990">
        <v>12.8</v>
      </c>
      <c r="J1990">
        <v>1</v>
      </c>
      <c r="K1990">
        <v>17.64</v>
      </c>
      <c r="L1990">
        <v>0</v>
      </c>
      <c r="M1990">
        <v>0</v>
      </c>
      <c r="N1990">
        <f>MAX('[1]SGU-Solar'!B1993-'SGU-Solar'!AX1993,0)</f>
        <v>0</v>
      </c>
      <c r="O1990">
        <f>MAX('[1]SGU-Solar'!C1993-'SGU-Solar'!AY1993,0)</f>
        <v>48.84499999999997</v>
      </c>
      <c r="P1990">
        <f>'[1]SGU-Solar'!D1993</f>
        <v>1</v>
      </c>
      <c r="Q1990">
        <f>'[1]SGU-Solar'!E1993</f>
        <v>15.18</v>
      </c>
      <c r="R1990">
        <f>'[1]SGU-Solar'!F1993</f>
        <v>0</v>
      </c>
      <c r="S1990">
        <f>'[1]SGU-Solar'!G1993</f>
        <v>0</v>
      </c>
      <c r="T1990">
        <f>'[1]SGU-Solar'!H1993</f>
        <v>0</v>
      </c>
      <c r="U1990">
        <f>'[1]SGU-Solar'!I1993</f>
        <v>0</v>
      </c>
      <c r="V1990">
        <f>'[1]SGU-Solar'!J1993</f>
        <v>5</v>
      </c>
      <c r="W1990">
        <f>'[1]SGU-Solar'!K1993</f>
        <v>43.38</v>
      </c>
    </row>
    <row r="1991" spans="1:23" x14ac:dyDescent="0.25">
      <c r="A1991" t="s">
        <v>2032</v>
      </c>
      <c r="B1991">
        <f>'SGU-Solar'!B1994+'SGU-Solar'!D1994+'SGU-Solar'!F1994+'SGU-Solar'!H1994+'SGU-Solar'!J1994+'SGU-Solar'!L1994+'SGU-Solar'!N1994+'SGU-Solar'!P1994+'SGU-Solar'!R1994+'SGU-Solar'!T1994+'SGU-Solar'!V1994+'SGU-Solar'!X1994+'SGU-Solar'!Z1994+'SGU-Solar'!AB1994+'SGU-Solar'!AD1994+'SGU-Solar'!AF1994+'SGU-Solar'!AH1994+'SGU-Solar'!AJ1994+'SGU-Solar'!AL1994</f>
        <v>106</v>
      </c>
      <c r="C1991">
        <f>'SGU-Solar'!C1994+'SGU-Solar'!E1994+'SGU-Solar'!G1994+'SGU-Solar'!I1994+'SGU-Solar'!K1994+'SGU-Solar'!M1994+'SGU-Solar'!O1994+'SGU-Solar'!Q1994+'SGU-Solar'!S1994+'SGU-Solar'!U1994+'SGU-Solar'!W1994+'SGU-Solar'!Y1994+'SGU-Solar'!AA1994+'SGU-Solar'!AC1994+'SGU-Solar'!AE1994+'SGU-Solar'!AG1994+'SGU-Solar'!AI1994+'SGU-Solar'!AK1994+'SGU-Solar'!AM1994</f>
        <v>757.46000000000026</v>
      </c>
      <c r="D1991">
        <v>2</v>
      </c>
      <c r="E1991">
        <v>30.08</v>
      </c>
      <c r="F1991">
        <v>1</v>
      </c>
      <c r="G1991">
        <v>8</v>
      </c>
      <c r="H1991">
        <v>1</v>
      </c>
      <c r="I1991">
        <v>7.875</v>
      </c>
      <c r="J1991">
        <v>0</v>
      </c>
      <c r="K1991">
        <v>0</v>
      </c>
      <c r="L1991">
        <v>0</v>
      </c>
      <c r="M1991">
        <v>0</v>
      </c>
      <c r="N1991">
        <f>MAX('[1]SGU-Solar'!B1994-'SGU-Solar'!AX1994,0)</f>
        <v>0</v>
      </c>
      <c r="O1991">
        <f>MAX('[1]SGU-Solar'!C1994-'SGU-Solar'!AY1994,0)</f>
        <v>0</v>
      </c>
      <c r="P1991">
        <f>'[1]SGU-Solar'!D1994</f>
        <v>0</v>
      </c>
      <c r="Q1991">
        <f>'[1]SGU-Solar'!E1994</f>
        <v>0</v>
      </c>
      <c r="R1991">
        <f>'[1]SGU-Solar'!F1994</f>
        <v>1</v>
      </c>
      <c r="S1991">
        <f>'[1]SGU-Solar'!G1994</f>
        <v>10.8</v>
      </c>
      <c r="T1991">
        <f>'[1]SGU-Solar'!H1994</f>
        <v>4</v>
      </c>
      <c r="U1991">
        <f>'[1]SGU-Solar'!I1994</f>
        <v>34.335000000000001</v>
      </c>
      <c r="V1991">
        <f>'[1]SGU-Solar'!J1994</f>
        <v>2</v>
      </c>
      <c r="W1991">
        <f>'[1]SGU-Solar'!K1994</f>
        <v>17.399999999999999</v>
      </c>
    </row>
    <row r="1992" spans="1:23" x14ac:dyDescent="0.25">
      <c r="A1992" t="s">
        <v>2033</v>
      </c>
      <c r="B1992">
        <f>'SGU-Solar'!B1995+'SGU-Solar'!D1995+'SGU-Solar'!F1995+'SGU-Solar'!H1995+'SGU-Solar'!J1995+'SGU-Solar'!L1995+'SGU-Solar'!N1995+'SGU-Solar'!P1995+'SGU-Solar'!R1995+'SGU-Solar'!T1995+'SGU-Solar'!V1995+'SGU-Solar'!X1995+'SGU-Solar'!Z1995+'SGU-Solar'!AB1995+'SGU-Solar'!AD1995+'SGU-Solar'!AF1995+'SGU-Solar'!AH1995+'SGU-Solar'!AJ1995+'SGU-Solar'!AL1995</f>
        <v>56</v>
      </c>
      <c r="C1992">
        <f>'SGU-Solar'!C1995+'SGU-Solar'!E1995+'SGU-Solar'!G1995+'SGU-Solar'!I1995+'SGU-Solar'!K1995+'SGU-Solar'!M1995+'SGU-Solar'!O1995+'SGU-Solar'!Q1995+'SGU-Solar'!S1995+'SGU-Solar'!U1995+'SGU-Solar'!W1995+'SGU-Solar'!Y1995+'SGU-Solar'!AA1995+'SGU-Solar'!AC1995+'SGU-Solar'!AE1995+'SGU-Solar'!AG1995+'SGU-Solar'!AI1995+'SGU-Solar'!AK1995+'SGU-Solar'!AM1995</f>
        <v>344.28500000000003</v>
      </c>
      <c r="D1992">
        <v>0</v>
      </c>
      <c r="E1992">
        <v>0</v>
      </c>
      <c r="F1992">
        <v>0</v>
      </c>
      <c r="G1992">
        <v>0</v>
      </c>
      <c r="H1992">
        <v>1</v>
      </c>
      <c r="I1992">
        <v>10.88</v>
      </c>
      <c r="J1992">
        <v>0</v>
      </c>
      <c r="K1992">
        <v>0</v>
      </c>
      <c r="L1992">
        <v>0</v>
      </c>
      <c r="M1992">
        <v>0</v>
      </c>
      <c r="N1992">
        <f>MAX('[1]SGU-Solar'!B1995-'SGU-Solar'!AX1995,0)</f>
        <v>56</v>
      </c>
      <c r="O1992">
        <f>MAX('[1]SGU-Solar'!C1995-'SGU-Solar'!AY1995,0)</f>
        <v>492.45</v>
      </c>
      <c r="P1992">
        <f>'[1]SGU-Solar'!D1995</f>
        <v>2</v>
      </c>
      <c r="Q1992">
        <f>'[1]SGU-Solar'!E1995</f>
        <v>17.22</v>
      </c>
      <c r="R1992">
        <f>'[1]SGU-Solar'!F1995</f>
        <v>1</v>
      </c>
      <c r="S1992">
        <f>'[1]SGU-Solar'!G1995</f>
        <v>13.12</v>
      </c>
      <c r="T1992">
        <f>'[1]SGU-Solar'!H1995</f>
        <v>0</v>
      </c>
      <c r="U1992">
        <f>'[1]SGU-Solar'!I1995</f>
        <v>0</v>
      </c>
      <c r="V1992">
        <f>'[1]SGU-Solar'!J1995</f>
        <v>0</v>
      </c>
      <c r="W1992">
        <f>'[1]SGU-Solar'!K1995</f>
        <v>0</v>
      </c>
    </row>
    <row r="1993" spans="1:23" x14ac:dyDescent="0.25">
      <c r="A1993" t="s">
        <v>2034</v>
      </c>
      <c r="B1993">
        <f>'SGU-Solar'!B1996+'SGU-Solar'!D1996+'SGU-Solar'!F1996+'SGU-Solar'!H1996+'SGU-Solar'!J1996+'SGU-Solar'!L1996+'SGU-Solar'!N1996+'SGU-Solar'!P1996+'SGU-Solar'!R1996+'SGU-Solar'!T1996+'SGU-Solar'!V1996+'SGU-Solar'!X1996+'SGU-Solar'!Z1996+'SGU-Solar'!AB1996+'SGU-Solar'!AD1996+'SGU-Solar'!AF1996+'SGU-Solar'!AH1996+'SGU-Solar'!AJ1996+'SGU-Solar'!AL1996</f>
        <v>70</v>
      </c>
      <c r="C1993">
        <f>'SGU-Solar'!C1996+'SGU-Solar'!E1996+'SGU-Solar'!G1996+'SGU-Solar'!I1996+'SGU-Solar'!K1996+'SGU-Solar'!M1996+'SGU-Solar'!O1996+'SGU-Solar'!Q1996+'SGU-Solar'!S1996+'SGU-Solar'!U1996+'SGU-Solar'!W1996+'SGU-Solar'!Y1996+'SGU-Solar'!AA1996+'SGU-Solar'!AC1996+'SGU-Solar'!AE1996+'SGU-Solar'!AG1996+'SGU-Solar'!AI1996+'SGU-Solar'!AK1996+'SGU-Solar'!AM1996</f>
        <v>474.60500000000008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f>MAX('[1]SGU-Solar'!B1996-'SGU-Solar'!AX1996,0)</f>
        <v>0</v>
      </c>
      <c r="O1993">
        <f>MAX('[1]SGU-Solar'!C1996-'SGU-Solar'!AY1996,0)</f>
        <v>0</v>
      </c>
      <c r="P1993">
        <f>'[1]SGU-Solar'!D1996</f>
        <v>0</v>
      </c>
      <c r="Q1993">
        <f>'[1]SGU-Solar'!E1996</f>
        <v>0</v>
      </c>
      <c r="R1993">
        <f>'[1]SGU-Solar'!F1996</f>
        <v>0</v>
      </c>
      <c r="S1993">
        <f>'[1]SGU-Solar'!G1996</f>
        <v>0</v>
      </c>
      <c r="T1993">
        <f>'[1]SGU-Solar'!H1996</f>
        <v>1</v>
      </c>
      <c r="U1993">
        <f>'[1]SGU-Solar'!I1996</f>
        <v>7.92</v>
      </c>
      <c r="V1993">
        <f>'[1]SGU-Solar'!J1996</f>
        <v>1</v>
      </c>
      <c r="W1993">
        <f>'[1]SGU-Solar'!K1996</f>
        <v>6.6</v>
      </c>
    </row>
    <row r="1994" spans="1:23" x14ac:dyDescent="0.25">
      <c r="A1994" t="s">
        <v>2035</v>
      </c>
      <c r="B1994">
        <f>'SGU-Solar'!B1997+'SGU-Solar'!D1997+'SGU-Solar'!F1997+'SGU-Solar'!H1997+'SGU-Solar'!J1997+'SGU-Solar'!L1997+'SGU-Solar'!N1997+'SGU-Solar'!P1997+'SGU-Solar'!R1997+'SGU-Solar'!T1997+'SGU-Solar'!V1997+'SGU-Solar'!X1997+'SGU-Solar'!Z1997+'SGU-Solar'!AB1997+'SGU-Solar'!AD1997+'SGU-Solar'!AF1997+'SGU-Solar'!AH1997+'SGU-Solar'!AJ1997+'SGU-Solar'!AL1997</f>
        <v>74</v>
      </c>
      <c r="C1994">
        <f>'SGU-Solar'!C1997+'SGU-Solar'!E1997+'SGU-Solar'!G1997+'SGU-Solar'!I1997+'SGU-Solar'!K1997+'SGU-Solar'!M1997+'SGU-Solar'!O1997+'SGU-Solar'!Q1997+'SGU-Solar'!S1997+'SGU-Solar'!U1997+'SGU-Solar'!W1997+'SGU-Solar'!Y1997+'SGU-Solar'!AA1997+'SGU-Solar'!AC1997+'SGU-Solar'!AE1997+'SGU-Solar'!AG1997+'SGU-Solar'!AI1997+'SGU-Solar'!AK1997+'SGU-Solar'!AM1997</f>
        <v>273.46600000000001</v>
      </c>
      <c r="D1994">
        <v>0</v>
      </c>
      <c r="E1994">
        <v>0</v>
      </c>
      <c r="F1994">
        <v>1</v>
      </c>
      <c r="G1994">
        <v>13.23</v>
      </c>
      <c r="H1994">
        <v>1</v>
      </c>
      <c r="I1994">
        <v>6.6150000000000002</v>
      </c>
      <c r="J1994">
        <v>0</v>
      </c>
      <c r="K1994">
        <v>0</v>
      </c>
      <c r="L1994">
        <v>0</v>
      </c>
      <c r="M1994">
        <v>0</v>
      </c>
      <c r="N1994">
        <f>MAX('[1]SGU-Solar'!B1997-'SGU-Solar'!AX1997,0)</f>
        <v>0</v>
      </c>
      <c r="O1994">
        <f>MAX('[1]SGU-Solar'!C1997-'SGU-Solar'!AY1997,0)</f>
        <v>258.77900000000005</v>
      </c>
      <c r="P1994">
        <f>'[1]SGU-Solar'!D1997</f>
        <v>0</v>
      </c>
      <c r="Q1994">
        <f>'[1]SGU-Solar'!E1997</f>
        <v>0</v>
      </c>
      <c r="R1994">
        <f>'[1]SGU-Solar'!F1997</f>
        <v>2</v>
      </c>
      <c r="S1994">
        <f>'[1]SGU-Solar'!G1997</f>
        <v>46.2</v>
      </c>
      <c r="T1994">
        <f>'[1]SGU-Solar'!H1997</f>
        <v>3</v>
      </c>
      <c r="U1994">
        <f>'[1]SGU-Solar'!I1997</f>
        <v>110.03</v>
      </c>
      <c r="V1994">
        <f>'[1]SGU-Solar'!J1997</f>
        <v>1</v>
      </c>
      <c r="W1994">
        <f>'[1]SGU-Solar'!K1997</f>
        <v>6.6</v>
      </c>
    </row>
    <row r="1995" spans="1:23" x14ac:dyDescent="0.25">
      <c r="A1995" t="s">
        <v>2036</v>
      </c>
      <c r="B1995">
        <f>'SGU-Solar'!B1998+'SGU-Solar'!D1998+'SGU-Solar'!F1998+'SGU-Solar'!H1998+'SGU-Solar'!J1998+'SGU-Solar'!L1998+'SGU-Solar'!N1998+'SGU-Solar'!P1998+'SGU-Solar'!R1998+'SGU-Solar'!T1998+'SGU-Solar'!V1998+'SGU-Solar'!X1998+'SGU-Solar'!Z1998+'SGU-Solar'!AB1998+'SGU-Solar'!AD1998+'SGU-Solar'!AF1998+'SGU-Solar'!AH1998+'SGU-Solar'!AJ1998+'SGU-Solar'!AL1998</f>
        <v>156</v>
      </c>
      <c r="C1995">
        <f>'SGU-Solar'!C1998+'SGU-Solar'!E1998+'SGU-Solar'!G1998+'SGU-Solar'!I1998+'SGU-Solar'!K1998+'SGU-Solar'!M1998+'SGU-Solar'!O1998+'SGU-Solar'!Q1998+'SGU-Solar'!S1998+'SGU-Solar'!U1998+'SGU-Solar'!W1998+'SGU-Solar'!Y1998+'SGU-Solar'!AA1998+'SGU-Solar'!AC1998+'SGU-Solar'!AE1998+'SGU-Solar'!AG1998+'SGU-Solar'!AI1998+'SGU-Solar'!AK1998+'SGU-Solar'!AM1998</f>
        <v>684.65599999999995</v>
      </c>
      <c r="D1995">
        <v>2</v>
      </c>
      <c r="E1995">
        <v>15.57</v>
      </c>
      <c r="F1995">
        <v>1</v>
      </c>
      <c r="G1995">
        <v>6.6</v>
      </c>
      <c r="H1995">
        <v>1</v>
      </c>
      <c r="I1995">
        <v>32.4</v>
      </c>
      <c r="J1995">
        <v>1</v>
      </c>
      <c r="K1995">
        <v>6.6150000000000002</v>
      </c>
      <c r="L1995">
        <v>0</v>
      </c>
      <c r="M1995">
        <v>0</v>
      </c>
      <c r="N1995">
        <f>MAX('[1]SGU-Solar'!B1998-'SGU-Solar'!AX1998,0)</f>
        <v>0</v>
      </c>
      <c r="O1995">
        <f>MAX('[1]SGU-Solar'!C1998-'SGU-Solar'!AY1998,0)</f>
        <v>0</v>
      </c>
      <c r="P1995">
        <f>'[1]SGU-Solar'!D1998</f>
        <v>0</v>
      </c>
      <c r="Q1995">
        <f>'[1]SGU-Solar'!E1998</f>
        <v>0</v>
      </c>
      <c r="R1995">
        <f>'[1]SGU-Solar'!F1998</f>
        <v>0</v>
      </c>
      <c r="S1995">
        <f>'[1]SGU-Solar'!G1998</f>
        <v>0</v>
      </c>
      <c r="T1995">
        <f>'[1]SGU-Solar'!H1998</f>
        <v>0</v>
      </c>
      <c r="U1995">
        <f>'[1]SGU-Solar'!I1998</f>
        <v>0</v>
      </c>
      <c r="V1995">
        <f>'[1]SGU-Solar'!J1998</f>
        <v>1</v>
      </c>
      <c r="W1995">
        <f>'[1]SGU-Solar'!K1998</f>
        <v>10.23</v>
      </c>
    </row>
    <row r="1996" spans="1:23" x14ac:dyDescent="0.25">
      <c r="A1996" t="s">
        <v>2037</v>
      </c>
      <c r="B1996">
        <f>'SGU-Solar'!B1999+'SGU-Solar'!D1999+'SGU-Solar'!F1999+'SGU-Solar'!H1999+'SGU-Solar'!J1999+'SGU-Solar'!L1999+'SGU-Solar'!N1999+'SGU-Solar'!P1999+'SGU-Solar'!R1999+'SGU-Solar'!T1999+'SGU-Solar'!V1999+'SGU-Solar'!X1999+'SGU-Solar'!Z1999+'SGU-Solar'!AB1999+'SGU-Solar'!AD1999+'SGU-Solar'!AF1999+'SGU-Solar'!AH1999+'SGU-Solar'!AJ1999+'SGU-Solar'!AL1999</f>
        <v>114</v>
      </c>
      <c r="C1996">
        <f>'SGU-Solar'!C1999+'SGU-Solar'!E1999+'SGU-Solar'!G1999+'SGU-Solar'!I1999+'SGU-Solar'!K1999+'SGU-Solar'!M1999+'SGU-Solar'!O1999+'SGU-Solar'!Q1999+'SGU-Solar'!S1999+'SGU-Solar'!U1999+'SGU-Solar'!W1999+'SGU-Solar'!Y1999+'SGU-Solar'!AA1999+'SGU-Solar'!AC1999+'SGU-Solar'!AE1999+'SGU-Solar'!AG1999+'SGU-Solar'!AI1999+'SGU-Solar'!AK1999+'SGU-Solar'!AM1999</f>
        <v>704.73</v>
      </c>
      <c r="D1996">
        <v>0</v>
      </c>
      <c r="E1996">
        <v>0</v>
      </c>
      <c r="F1996">
        <v>1</v>
      </c>
      <c r="G1996">
        <v>14.85</v>
      </c>
      <c r="H1996">
        <v>2</v>
      </c>
      <c r="I1996">
        <v>31.12</v>
      </c>
      <c r="J1996">
        <v>0</v>
      </c>
      <c r="K1996">
        <v>0</v>
      </c>
      <c r="L1996">
        <v>0</v>
      </c>
      <c r="M1996">
        <v>0</v>
      </c>
      <c r="N1996">
        <f>MAX('[1]SGU-Solar'!B1999-'SGU-Solar'!AX1999,0)</f>
        <v>46</v>
      </c>
      <c r="O1996">
        <f>MAX('[1]SGU-Solar'!C1999-'SGU-Solar'!AY1999,0)</f>
        <v>12.755999999999972</v>
      </c>
      <c r="P1996">
        <f>'[1]SGU-Solar'!D1999</f>
        <v>0</v>
      </c>
      <c r="Q1996">
        <f>'[1]SGU-Solar'!E1999</f>
        <v>0</v>
      </c>
      <c r="R1996">
        <f>'[1]SGU-Solar'!F1999</f>
        <v>1</v>
      </c>
      <c r="S1996">
        <f>'[1]SGU-Solar'!G1999</f>
        <v>7.92</v>
      </c>
      <c r="T1996">
        <f>'[1]SGU-Solar'!H1999</f>
        <v>4</v>
      </c>
      <c r="U1996">
        <f>'[1]SGU-Solar'!I1999</f>
        <v>31.86</v>
      </c>
      <c r="V1996">
        <f>'[1]SGU-Solar'!J1999</f>
        <v>0</v>
      </c>
      <c r="W1996">
        <f>'[1]SGU-Solar'!K1999</f>
        <v>0</v>
      </c>
    </row>
    <row r="1997" spans="1:23" x14ac:dyDescent="0.25">
      <c r="A1997" t="s">
        <v>2038</v>
      </c>
      <c r="B1997">
        <f>'SGU-Solar'!B2000+'SGU-Solar'!D2000+'SGU-Solar'!F2000+'SGU-Solar'!H2000+'SGU-Solar'!J2000+'SGU-Solar'!L2000+'SGU-Solar'!N2000+'SGU-Solar'!P2000+'SGU-Solar'!R2000+'SGU-Solar'!T2000+'SGU-Solar'!V2000+'SGU-Solar'!X2000+'SGU-Solar'!Z2000+'SGU-Solar'!AB2000+'SGU-Solar'!AD2000+'SGU-Solar'!AF2000+'SGU-Solar'!AH2000+'SGU-Solar'!AJ2000+'SGU-Solar'!AL2000</f>
        <v>80</v>
      </c>
      <c r="C1997">
        <f>'SGU-Solar'!C2000+'SGU-Solar'!E2000+'SGU-Solar'!G2000+'SGU-Solar'!I2000+'SGU-Solar'!K2000+'SGU-Solar'!M2000+'SGU-Solar'!O2000+'SGU-Solar'!Q2000+'SGU-Solar'!S2000+'SGU-Solar'!U2000+'SGU-Solar'!W2000+'SGU-Solar'!Y2000+'SGU-Solar'!AA2000+'SGU-Solar'!AC2000+'SGU-Solar'!AE2000+'SGU-Solar'!AG2000+'SGU-Solar'!AI2000+'SGU-Solar'!AK2000+'SGU-Solar'!AM2000</f>
        <v>451.21900000000005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39.68</v>
      </c>
      <c r="J1997">
        <v>0</v>
      </c>
      <c r="K1997">
        <v>0</v>
      </c>
      <c r="L1997">
        <v>0</v>
      </c>
      <c r="M1997">
        <v>0</v>
      </c>
      <c r="N1997">
        <f>MAX('[1]SGU-Solar'!B2000-'SGU-Solar'!AX2000,0)</f>
        <v>39</v>
      </c>
      <c r="O1997">
        <f>MAX('[1]SGU-Solar'!C2000-'SGU-Solar'!AY2000,0)</f>
        <v>283.96100000000001</v>
      </c>
      <c r="P1997">
        <f>'[1]SGU-Solar'!D2000</f>
        <v>1</v>
      </c>
      <c r="Q1997">
        <f>'[1]SGU-Solar'!E2000</f>
        <v>10.220000000000001</v>
      </c>
      <c r="R1997">
        <f>'[1]SGU-Solar'!F2000</f>
        <v>1</v>
      </c>
      <c r="S1997">
        <f>'[1]SGU-Solar'!G2000</f>
        <v>7.92</v>
      </c>
      <c r="T1997">
        <f>'[1]SGU-Solar'!H2000</f>
        <v>1</v>
      </c>
      <c r="U1997">
        <f>'[1]SGU-Solar'!I2000</f>
        <v>6.6</v>
      </c>
      <c r="V1997">
        <f>'[1]SGU-Solar'!J2000</f>
        <v>0</v>
      </c>
      <c r="W1997">
        <f>'[1]SGU-Solar'!K2000</f>
        <v>0</v>
      </c>
    </row>
    <row r="1998" spans="1:23" x14ac:dyDescent="0.25">
      <c r="A1998" t="s">
        <v>2039</v>
      </c>
      <c r="B1998">
        <f>'SGU-Solar'!B2001+'SGU-Solar'!D2001+'SGU-Solar'!F2001+'SGU-Solar'!H2001+'SGU-Solar'!J2001+'SGU-Solar'!L2001+'SGU-Solar'!N2001+'SGU-Solar'!P2001+'SGU-Solar'!R2001+'SGU-Solar'!T2001+'SGU-Solar'!V2001+'SGU-Solar'!X2001+'SGU-Solar'!Z2001+'SGU-Solar'!AB2001+'SGU-Solar'!AD2001+'SGU-Solar'!AF2001+'SGU-Solar'!AH2001+'SGU-Solar'!AJ2001+'SGU-Solar'!AL2001</f>
        <v>18</v>
      </c>
      <c r="C1998">
        <f>'SGU-Solar'!C2001+'SGU-Solar'!E2001+'SGU-Solar'!G2001+'SGU-Solar'!I2001+'SGU-Solar'!K2001+'SGU-Solar'!M2001+'SGU-Solar'!O2001+'SGU-Solar'!Q2001+'SGU-Solar'!S2001+'SGU-Solar'!U2001+'SGU-Solar'!W2001+'SGU-Solar'!Y2001+'SGU-Solar'!AA2001+'SGU-Solar'!AC2001+'SGU-Solar'!AE2001+'SGU-Solar'!AG2001+'SGU-Solar'!AI2001+'SGU-Solar'!AK2001+'SGU-Solar'!AM2001</f>
        <v>94.024999999999991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f>MAX('[1]SGU-Solar'!B2001-'SGU-Solar'!AX2001,0)</f>
        <v>63</v>
      </c>
      <c r="O1998">
        <f>MAX('[1]SGU-Solar'!C2001-'SGU-Solar'!AY2001,0)</f>
        <v>396.87400000000002</v>
      </c>
      <c r="P1998">
        <f>'[1]SGU-Solar'!D2001</f>
        <v>0</v>
      </c>
      <c r="Q1998">
        <f>'[1]SGU-Solar'!E2001</f>
        <v>0</v>
      </c>
      <c r="R1998">
        <f>'[1]SGU-Solar'!F2001</f>
        <v>1</v>
      </c>
      <c r="S1998">
        <f>'[1]SGU-Solar'!G2001</f>
        <v>13.2</v>
      </c>
      <c r="T1998">
        <f>'[1]SGU-Solar'!H2001</f>
        <v>3</v>
      </c>
      <c r="U1998">
        <f>'[1]SGU-Solar'!I2001</f>
        <v>46.85</v>
      </c>
      <c r="V1998">
        <f>'[1]SGU-Solar'!J2001</f>
        <v>2</v>
      </c>
      <c r="W1998">
        <f>'[1]SGU-Solar'!K2001</f>
        <v>11.72</v>
      </c>
    </row>
    <row r="1999" spans="1:23" x14ac:dyDescent="0.25">
      <c r="A1999" t="s">
        <v>2040</v>
      </c>
      <c r="B1999">
        <f>'SGU-Solar'!B2002+'SGU-Solar'!D2002+'SGU-Solar'!F2002+'SGU-Solar'!H2002+'SGU-Solar'!J2002+'SGU-Solar'!L2002+'SGU-Solar'!N2002+'SGU-Solar'!P2002+'SGU-Solar'!R2002+'SGU-Solar'!T2002+'SGU-Solar'!V2002+'SGU-Solar'!X2002+'SGU-Solar'!Z2002+'SGU-Solar'!AB2002+'SGU-Solar'!AD2002+'SGU-Solar'!AF2002+'SGU-Solar'!AH2002+'SGU-Solar'!AJ2002+'SGU-Solar'!AL2002</f>
        <v>63</v>
      </c>
      <c r="C1999">
        <f>'SGU-Solar'!C2002+'SGU-Solar'!E2002+'SGU-Solar'!G2002+'SGU-Solar'!I2002+'SGU-Solar'!K2002+'SGU-Solar'!M2002+'SGU-Solar'!O2002+'SGU-Solar'!Q2002+'SGU-Solar'!S2002+'SGU-Solar'!U2002+'SGU-Solar'!W2002+'SGU-Solar'!Y2002+'SGU-Solar'!AA2002+'SGU-Solar'!AC2002+'SGU-Solar'!AE2002+'SGU-Solar'!AG2002+'SGU-Solar'!AI2002+'SGU-Solar'!AK2002+'SGU-Solar'!AM2002</f>
        <v>350.25000000000006</v>
      </c>
      <c r="D1999">
        <v>0</v>
      </c>
      <c r="E1999">
        <v>0</v>
      </c>
      <c r="F1999">
        <v>1</v>
      </c>
      <c r="G1999">
        <v>6.6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f>MAX('[1]SGU-Solar'!B2002-'SGU-Solar'!AX2002,0)</f>
        <v>0</v>
      </c>
      <c r="O1999">
        <f>MAX('[1]SGU-Solar'!C2002-'SGU-Solar'!AY2002,0)</f>
        <v>0</v>
      </c>
      <c r="P1999">
        <f>'[1]SGU-Solar'!D2002</f>
        <v>0</v>
      </c>
      <c r="Q1999">
        <f>'[1]SGU-Solar'!E2002</f>
        <v>0</v>
      </c>
      <c r="R1999">
        <f>'[1]SGU-Solar'!F2002</f>
        <v>0</v>
      </c>
      <c r="S1999">
        <f>'[1]SGU-Solar'!G2002</f>
        <v>0</v>
      </c>
      <c r="T1999">
        <f>'[1]SGU-Solar'!H2002</f>
        <v>0</v>
      </c>
      <c r="U1999">
        <f>'[1]SGU-Solar'!I2002</f>
        <v>0</v>
      </c>
      <c r="V1999">
        <f>'[1]SGU-Solar'!J2002</f>
        <v>1</v>
      </c>
      <c r="W1999">
        <f>'[1]SGU-Solar'!K2002</f>
        <v>25.8</v>
      </c>
    </row>
    <row r="2000" spans="1:23" x14ac:dyDescent="0.25">
      <c r="A2000" t="s">
        <v>2041</v>
      </c>
      <c r="B2000">
        <f>'SGU-Solar'!B2003+'SGU-Solar'!D2003+'SGU-Solar'!F2003+'SGU-Solar'!H2003+'SGU-Solar'!J2003+'SGU-Solar'!L2003+'SGU-Solar'!N2003+'SGU-Solar'!P2003+'SGU-Solar'!R2003+'SGU-Solar'!T2003+'SGU-Solar'!V2003+'SGU-Solar'!X2003+'SGU-Solar'!Z2003+'SGU-Solar'!AB2003+'SGU-Solar'!AD2003+'SGU-Solar'!AF2003+'SGU-Solar'!AH2003+'SGU-Solar'!AJ2003+'SGU-Solar'!AL2003</f>
        <v>723</v>
      </c>
      <c r="C2000">
        <f>'SGU-Solar'!C2003+'SGU-Solar'!E2003+'SGU-Solar'!G2003+'SGU-Solar'!I2003+'SGU-Solar'!K2003+'SGU-Solar'!M2003+'SGU-Solar'!O2003+'SGU-Solar'!Q2003+'SGU-Solar'!S2003+'SGU-Solar'!U2003+'SGU-Solar'!W2003+'SGU-Solar'!Y2003+'SGU-Solar'!AA2003+'SGU-Solar'!AC2003+'SGU-Solar'!AE2003+'SGU-Solar'!AG2003+'SGU-Solar'!AI2003+'SGU-Solar'!AK2003+'SGU-Solar'!AM2003</f>
        <v>3665.3130000000001</v>
      </c>
      <c r="D2000">
        <v>4</v>
      </c>
      <c r="E2000">
        <v>22.96</v>
      </c>
      <c r="F2000">
        <v>8</v>
      </c>
      <c r="G2000">
        <v>73.67</v>
      </c>
      <c r="H2000">
        <v>4</v>
      </c>
      <c r="I2000">
        <v>27.36</v>
      </c>
      <c r="J2000">
        <v>7</v>
      </c>
      <c r="K2000">
        <v>50.22</v>
      </c>
      <c r="L2000">
        <v>1</v>
      </c>
      <c r="M2000">
        <v>13.2</v>
      </c>
      <c r="N2000">
        <f>MAX('[1]SGU-Solar'!B2003-'SGU-Solar'!AX2003,0)</f>
        <v>0</v>
      </c>
      <c r="O2000">
        <f>MAX('[1]SGU-Solar'!C2003-'SGU-Solar'!AY2003,0)</f>
        <v>0</v>
      </c>
      <c r="P2000">
        <f>'[1]SGU-Solar'!D2003</f>
        <v>0</v>
      </c>
      <c r="Q2000">
        <f>'[1]SGU-Solar'!E2003</f>
        <v>0</v>
      </c>
      <c r="R2000">
        <f>'[1]SGU-Solar'!F2003</f>
        <v>0</v>
      </c>
      <c r="S2000">
        <f>'[1]SGU-Solar'!G2003</f>
        <v>0</v>
      </c>
      <c r="T2000">
        <f>'[1]SGU-Solar'!H2003</f>
        <v>0</v>
      </c>
      <c r="U2000">
        <f>'[1]SGU-Solar'!I2003</f>
        <v>0</v>
      </c>
      <c r="V2000">
        <f>'[1]SGU-Solar'!J2003</f>
        <v>1</v>
      </c>
      <c r="W2000">
        <f>'[1]SGU-Solar'!K2003</f>
        <v>6.6</v>
      </c>
    </row>
    <row r="2001" spans="1:23" x14ac:dyDescent="0.25">
      <c r="A2001" t="s">
        <v>2042</v>
      </c>
      <c r="B2001">
        <f>'SGU-Solar'!B2004+'SGU-Solar'!D2004+'SGU-Solar'!F2004+'SGU-Solar'!H2004+'SGU-Solar'!J2004+'SGU-Solar'!L2004+'SGU-Solar'!N2004+'SGU-Solar'!P2004+'SGU-Solar'!R2004+'SGU-Solar'!T2004+'SGU-Solar'!V2004+'SGU-Solar'!X2004+'SGU-Solar'!Z2004+'SGU-Solar'!AB2004+'SGU-Solar'!AD2004+'SGU-Solar'!AF2004+'SGU-Solar'!AH2004+'SGU-Solar'!AJ2004+'SGU-Solar'!AL2004</f>
        <v>1311</v>
      </c>
      <c r="C2001">
        <f>'SGU-Solar'!C2004+'SGU-Solar'!E2004+'SGU-Solar'!G2004+'SGU-Solar'!I2004+'SGU-Solar'!K2004+'SGU-Solar'!M2004+'SGU-Solar'!O2004+'SGU-Solar'!Q2004+'SGU-Solar'!S2004+'SGU-Solar'!U2004+'SGU-Solar'!W2004+'SGU-Solar'!Y2004+'SGU-Solar'!AA2004+'SGU-Solar'!AC2004+'SGU-Solar'!AE2004+'SGU-Solar'!AG2004+'SGU-Solar'!AI2004+'SGU-Solar'!AK2004+'SGU-Solar'!AM2004</f>
        <v>6949.7449999999999</v>
      </c>
      <c r="D2001">
        <v>10</v>
      </c>
      <c r="E2001">
        <v>97.9</v>
      </c>
      <c r="F2001">
        <v>13</v>
      </c>
      <c r="G2001">
        <v>162.85499999999999</v>
      </c>
      <c r="H2001">
        <v>9</v>
      </c>
      <c r="I2001">
        <v>80.564999999999998</v>
      </c>
      <c r="J2001">
        <v>14</v>
      </c>
      <c r="K2001">
        <v>156.01499999999999</v>
      </c>
      <c r="L2001">
        <v>5</v>
      </c>
      <c r="M2001">
        <v>36.284999999999997</v>
      </c>
      <c r="N2001">
        <f>MAX('[1]SGU-Solar'!B2004-'SGU-Solar'!AX2004,0)</f>
        <v>0</v>
      </c>
      <c r="O2001">
        <f>MAX('[1]SGU-Solar'!C2004-'SGU-Solar'!AY2004,0)</f>
        <v>0</v>
      </c>
      <c r="P2001">
        <f>'[1]SGU-Solar'!D2004</f>
        <v>15</v>
      </c>
      <c r="Q2001">
        <f>'[1]SGU-Solar'!E2004</f>
        <v>143.59</v>
      </c>
      <c r="R2001">
        <f>'[1]SGU-Solar'!F2004</f>
        <v>11</v>
      </c>
      <c r="S2001">
        <f>'[1]SGU-Solar'!G2004</f>
        <v>75.724999999999994</v>
      </c>
      <c r="T2001">
        <f>'[1]SGU-Solar'!H2004</f>
        <v>5</v>
      </c>
      <c r="U2001">
        <f>'[1]SGU-Solar'!I2004</f>
        <v>40.674999999999997</v>
      </c>
      <c r="V2001">
        <f>'[1]SGU-Solar'!J2004</f>
        <v>11</v>
      </c>
      <c r="W2001">
        <f>'[1]SGU-Solar'!K2004</f>
        <v>93.795000000000002</v>
      </c>
    </row>
    <row r="2002" spans="1:23" x14ac:dyDescent="0.25">
      <c r="A2002" t="s">
        <v>2043</v>
      </c>
      <c r="B2002">
        <f>'SGU-Solar'!B2005+'SGU-Solar'!D2005+'SGU-Solar'!F2005+'SGU-Solar'!H2005+'SGU-Solar'!J2005+'SGU-Solar'!L2005+'SGU-Solar'!N2005+'SGU-Solar'!P2005+'SGU-Solar'!R2005+'SGU-Solar'!T2005+'SGU-Solar'!V2005+'SGU-Solar'!X2005+'SGU-Solar'!Z2005+'SGU-Solar'!AB2005+'SGU-Solar'!AD2005+'SGU-Solar'!AF2005+'SGU-Solar'!AH2005+'SGU-Solar'!AJ2005+'SGU-Solar'!AL2005</f>
        <v>405</v>
      </c>
      <c r="C2002">
        <f>'SGU-Solar'!C2005+'SGU-Solar'!E2005+'SGU-Solar'!G2005+'SGU-Solar'!I2005+'SGU-Solar'!K2005+'SGU-Solar'!M2005+'SGU-Solar'!O2005+'SGU-Solar'!Q2005+'SGU-Solar'!S2005+'SGU-Solar'!U2005+'SGU-Solar'!W2005+'SGU-Solar'!Y2005+'SGU-Solar'!AA2005+'SGU-Solar'!AC2005+'SGU-Solar'!AE2005+'SGU-Solar'!AG2005+'SGU-Solar'!AI2005+'SGU-Solar'!AK2005+'SGU-Solar'!AM2005</f>
        <v>1942.6719999999998</v>
      </c>
      <c r="D2002">
        <v>7</v>
      </c>
      <c r="E2002">
        <v>49.164999999999999</v>
      </c>
      <c r="F2002">
        <v>2</v>
      </c>
      <c r="G2002">
        <v>14.2</v>
      </c>
      <c r="H2002">
        <v>1</v>
      </c>
      <c r="I2002">
        <v>10.44</v>
      </c>
      <c r="J2002">
        <v>5</v>
      </c>
      <c r="K2002">
        <v>47.145000000000003</v>
      </c>
      <c r="L2002">
        <v>2</v>
      </c>
      <c r="M2002">
        <v>17.010000000000002</v>
      </c>
      <c r="N2002">
        <f>MAX('[1]SGU-Solar'!B2005-'SGU-Solar'!AX2005,0)</f>
        <v>959</v>
      </c>
      <c r="O2002">
        <f>MAX('[1]SGU-Solar'!C2005-'SGU-Solar'!AY2005,0)</f>
        <v>5627.6380000000008</v>
      </c>
      <c r="P2002">
        <f>'[1]SGU-Solar'!D2005</f>
        <v>6</v>
      </c>
      <c r="Q2002">
        <f>'[1]SGU-Solar'!E2005</f>
        <v>69.825000000000003</v>
      </c>
      <c r="R2002">
        <f>'[1]SGU-Solar'!F2005</f>
        <v>14</v>
      </c>
      <c r="S2002">
        <f>'[1]SGU-Solar'!G2005</f>
        <v>123.215</v>
      </c>
      <c r="T2002">
        <f>'[1]SGU-Solar'!H2005</f>
        <v>14</v>
      </c>
      <c r="U2002">
        <f>'[1]SGU-Solar'!I2005</f>
        <v>109.145</v>
      </c>
      <c r="V2002">
        <f>'[1]SGU-Solar'!J2005</f>
        <v>15</v>
      </c>
      <c r="W2002">
        <f>'[1]SGU-Solar'!K2005</f>
        <v>137.345</v>
      </c>
    </row>
    <row r="2003" spans="1:23" x14ac:dyDescent="0.25">
      <c r="A2003" t="s">
        <v>2044</v>
      </c>
      <c r="B2003">
        <f>'SGU-Solar'!B2006+'SGU-Solar'!D2006+'SGU-Solar'!F2006+'SGU-Solar'!H2006+'SGU-Solar'!J2006+'SGU-Solar'!L2006+'SGU-Solar'!N2006+'SGU-Solar'!P2006+'SGU-Solar'!R2006+'SGU-Solar'!T2006+'SGU-Solar'!V2006+'SGU-Solar'!X2006+'SGU-Solar'!Z2006+'SGU-Solar'!AB2006+'SGU-Solar'!AD2006+'SGU-Solar'!AF2006+'SGU-Solar'!AH2006+'SGU-Solar'!AJ2006+'SGU-Solar'!AL2006</f>
        <v>514</v>
      </c>
      <c r="C2003">
        <f>'SGU-Solar'!C2006+'SGU-Solar'!E2006+'SGU-Solar'!G2006+'SGU-Solar'!I2006+'SGU-Solar'!K2006+'SGU-Solar'!M2006+'SGU-Solar'!O2006+'SGU-Solar'!Q2006+'SGU-Solar'!S2006+'SGU-Solar'!U2006+'SGU-Solar'!W2006+'SGU-Solar'!Y2006+'SGU-Solar'!AA2006+'SGU-Solar'!AC2006+'SGU-Solar'!AE2006+'SGU-Solar'!AG2006+'SGU-Solar'!AI2006+'SGU-Solar'!AK2006+'SGU-Solar'!AM2006</f>
        <v>2028.4479999999994</v>
      </c>
      <c r="D2003">
        <v>4</v>
      </c>
      <c r="E2003">
        <v>33.119999999999997</v>
      </c>
      <c r="F2003">
        <v>4</v>
      </c>
      <c r="G2003">
        <v>20.059999999999999</v>
      </c>
      <c r="H2003">
        <v>5</v>
      </c>
      <c r="I2003">
        <v>29.82</v>
      </c>
      <c r="J2003">
        <v>5</v>
      </c>
      <c r="K2003">
        <v>36.700000000000003</v>
      </c>
      <c r="L2003">
        <v>0</v>
      </c>
      <c r="M2003">
        <v>0</v>
      </c>
      <c r="N2003">
        <f>MAX('[1]SGU-Solar'!B2006-'SGU-Solar'!AX2006,0)</f>
        <v>0</v>
      </c>
      <c r="O2003">
        <f>MAX('[1]SGU-Solar'!C2006-'SGU-Solar'!AY2006,0)</f>
        <v>24.16399999999976</v>
      </c>
      <c r="P2003">
        <f>'[1]SGU-Solar'!D2006</f>
        <v>2</v>
      </c>
      <c r="Q2003">
        <f>'[1]SGU-Solar'!E2006</f>
        <v>20.625</v>
      </c>
      <c r="R2003">
        <f>'[1]SGU-Solar'!F2006</f>
        <v>7</v>
      </c>
      <c r="S2003">
        <f>'[1]SGU-Solar'!G2006</f>
        <v>47.375</v>
      </c>
      <c r="T2003">
        <f>'[1]SGU-Solar'!H2006</f>
        <v>3</v>
      </c>
      <c r="U2003">
        <f>'[1]SGU-Solar'!I2006</f>
        <v>38.94</v>
      </c>
      <c r="V2003">
        <f>'[1]SGU-Solar'!J2006</f>
        <v>1</v>
      </c>
      <c r="W2003">
        <f>'[1]SGU-Solar'!K2006</f>
        <v>9.9</v>
      </c>
    </row>
    <row r="2004" spans="1:23" x14ac:dyDescent="0.25">
      <c r="A2004" t="s">
        <v>2045</v>
      </c>
      <c r="B2004">
        <f>'SGU-Solar'!B2007+'SGU-Solar'!D2007+'SGU-Solar'!F2007+'SGU-Solar'!H2007+'SGU-Solar'!J2007+'SGU-Solar'!L2007+'SGU-Solar'!N2007+'SGU-Solar'!P2007+'SGU-Solar'!R2007+'SGU-Solar'!T2007+'SGU-Solar'!V2007+'SGU-Solar'!X2007+'SGU-Solar'!Z2007+'SGU-Solar'!AB2007+'SGU-Solar'!AD2007+'SGU-Solar'!AF2007+'SGU-Solar'!AH2007+'SGU-Solar'!AJ2007+'SGU-Solar'!AL2007</f>
        <v>117</v>
      </c>
      <c r="C2004">
        <f>'SGU-Solar'!C2007+'SGU-Solar'!E2007+'SGU-Solar'!G2007+'SGU-Solar'!I2007+'SGU-Solar'!K2007+'SGU-Solar'!M2007+'SGU-Solar'!O2007+'SGU-Solar'!Q2007+'SGU-Solar'!S2007+'SGU-Solar'!U2007+'SGU-Solar'!W2007+'SGU-Solar'!Y2007+'SGU-Solar'!AA2007+'SGU-Solar'!AC2007+'SGU-Solar'!AE2007+'SGU-Solar'!AG2007+'SGU-Solar'!AI2007+'SGU-Solar'!AK2007+'SGU-Solar'!AM2007</f>
        <v>505.36900000000014</v>
      </c>
      <c r="D2004">
        <v>0</v>
      </c>
      <c r="E2004">
        <v>0</v>
      </c>
      <c r="F2004">
        <v>1</v>
      </c>
      <c r="G2004">
        <v>9.52</v>
      </c>
      <c r="H2004">
        <v>2</v>
      </c>
      <c r="I2004">
        <v>11.324999999999999</v>
      </c>
      <c r="J2004">
        <v>0</v>
      </c>
      <c r="K2004">
        <v>0</v>
      </c>
      <c r="L2004">
        <v>0</v>
      </c>
      <c r="M2004">
        <v>0</v>
      </c>
      <c r="N2004">
        <f>MAX('[1]SGU-Solar'!B2007-'SGU-Solar'!AX2007,0)</f>
        <v>421</v>
      </c>
      <c r="O2004">
        <f>MAX('[1]SGU-Solar'!C2007-'SGU-Solar'!AY2007,0)</f>
        <v>1712.8290000000002</v>
      </c>
      <c r="P2004">
        <f>'[1]SGU-Solar'!D2007</f>
        <v>3</v>
      </c>
      <c r="Q2004">
        <f>'[1]SGU-Solar'!E2007</f>
        <v>31.03</v>
      </c>
      <c r="R2004">
        <f>'[1]SGU-Solar'!F2007</f>
        <v>8</v>
      </c>
      <c r="S2004">
        <f>'[1]SGU-Solar'!G2007</f>
        <v>67.44</v>
      </c>
      <c r="T2004">
        <f>'[1]SGU-Solar'!H2007</f>
        <v>11</v>
      </c>
      <c r="U2004">
        <f>'[1]SGU-Solar'!I2007</f>
        <v>78.64</v>
      </c>
      <c r="V2004">
        <f>'[1]SGU-Solar'!J2007</f>
        <v>5</v>
      </c>
      <c r="W2004">
        <f>'[1]SGU-Solar'!K2007</f>
        <v>59.4</v>
      </c>
    </row>
    <row r="2005" spans="1:23" x14ac:dyDescent="0.25">
      <c r="A2005" t="s">
        <v>2046</v>
      </c>
      <c r="B2005">
        <f>'SGU-Solar'!B2008+'SGU-Solar'!D2008+'SGU-Solar'!F2008+'SGU-Solar'!H2008+'SGU-Solar'!J2008+'SGU-Solar'!L2008+'SGU-Solar'!N2008+'SGU-Solar'!P2008+'SGU-Solar'!R2008+'SGU-Solar'!T2008+'SGU-Solar'!V2008+'SGU-Solar'!X2008+'SGU-Solar'!Z2008+'SGU-Solar'!AB2008+'SGU-Solar'!AD2008+'SGU-Solar'!AF2008+'SGU-Solar'!AH2008+'SGU-Solar'!AJ2008+'SGU-Solar'!AL2008</f>
        <v>651</v>
      </c>
      <c r="C2005">
        <f>'SGU-Solar'!C2008+'SGU-Solar'!E2008+'SGU-Solar'!G2008+'SGU-Solar'!I2008+'SGU-Solar'!K2008+'SGU-Solar'!M2008+'SGU-Solar'!O2008+'SGU-Solar'!Q2008+'SGU-Solar'!S2008+'SGU-Solar'!U2008+'SGU-Solar'!W2008+'SGU-Solar'!Y2008+'SGU-Solar'!AA2008+'SGU-Solar'!AC2008+'SGU-Solar'!AE2008+'SGU-Solar'!AG2008+'SGU-Solar'!AI2008+'SGU-Solar'!AK2008+'SGU-Solar'!AM2008</f>
        <v>3065.5780000000009</v>
      </c>
      <c r="D2005">
        <v>4</v>
      </c>
      <c r="E2005">
        <v>57.354999999999997</v>
      </c>
      <c r="F2005">
        <v>4</v>
      </c>
      <c r="G2005">
        <v>26.4</v>
      </c>
      <c r="H2005">
        <v>1</v>
      </c>
      <c r="I2005">
        <v>6.6</v>
      </c>
      <c r="J2005">
        <v>2</v>
      </c>
      <c r="K2005">
        <v>32.1</v>
      </c>
      <c r="L2005">
        <v>0</v>
      </c>
      <c r="M2005">
        <v>0</v>
      </c>
      <c r="N2005">
        <f>MAX('[1]SGU-Solar'!B2008-'SGU-Solar'!AX2008,0)</f>
        <v>0</v>
      </c>
      <c r="O2005">
        <f>MAX('[1]SGU-Solar'!C2008-'SGU-Solar'!AY2008,0)</f>
        <v>0</v>
      </c>
      <c r="P2005">
        <f>'[1]SGU-Solar'!D2008</f>
        <v>0</v>
      </c>
      <c r="Q2005">
        <f>'[1]SGU-Solar'!E2008</f>
        <v>0</v>
      </c>
      <c r="R2005">
        <f>'[1]SGU-Solar'!F2008</f>
        <v>2</v>
      </c>
      <c r="S2005">
        <f>'[1]SGU-Solar'!G2008</f>
        <v>19.8</v>
      </c>
      <c r="T2005">
        <f>'[1]SGU-Solar'!H2008</f>
        <v>2</v>
      </c>
      <c r="U2005">
        <f>'[1]SGU-Solar'!I2008</f>
        <v>13.1</v>
      </c>
      <c r="V2005">
        <f>'[1]SGU-Solar'!J2008</f>
        <v>2</v>
      </c>
      <c r="W2005">
        <f>'[1]SGU-Solar'!K2008</f>
        <v>17.55</v>
      </c>
    </row>
    <row r="2006" spans="1:23" x14ac:dyDescent="0.25">
      <c r="A2006" t="s">
        <v>2047</v>
      </c>
      <c r="B2006">
        <f>'SGU-Solar'!B2009+'SGU-Solar'!D2009+'SGU-Solar'!F2009+'SGU-Solar'!H2009+'SGU-Solar'!J2009+'SGU-Solar'!L2009+'SGU-Solar'!N2009+'SGU-Solar'!P2009+'SGU-Solar'!R2009+'SGU-Solar'!T2009+'SGU-Solar'!V2009+'SGU-Solar'!X2009+'SGU-Solar'!Z2009+'SGU-Solar'!AB2009+'SGU-Solar'!AD2009+'SGU-Solar'!AF2009+'SGU-Solar'!AH2009+'SGU-Solar'!AJ2009+'SGU-Solar'!AL2009</f>
        <v>4457</v>
      </c>
      <c r="C2006">
        <f>'SGU-Solar'!C2009+'SGU-Solar'!E2009+'SGU-Solar'!G2009+'SGU-Solar'!I2009+'SGU-Solar'!K2009+'SGU-Solar'!M2009+'SGU-Solar'!O2009+'SGU-Solar'!Q2009+'SGU-Solar'!S2009+'SGU-Solar'!U2009+'SGU-Solar'!W2009+'SGU-Solar'!Y2009+'SGU-Solar'!AA2009+'SGU-Solar'!AC2009+'SGU-Solar'!AE2009+'SGU-Solar'!AG2009+'SGU-Solar'!AI2009+'SGU-Solar'!AK2009+'SGU-Solar'!AM2009</f>
        <v>15127.703999999998</v>
      </c>
      <c r="D2006">
        <v>29</v>
      </c>
      <c r="E2006">
        <v>180.09899999999999</v>
      </c>
      <c r="F2006">
        <v>31</v>
      </c>
      <c r="G2006">
        <v>196.125</v>
      </c>
      <c r="H2006">
        <v>24</v>
      </c>
      <c r="I2006">
        <v>152.655</v>
      </c>
      <c r="J2006">
        <v>30</v>
      </c>
      <c r="K2006">
        <v>203.54</v>
      </c>
      <c r="L2006">
        <v>6</v>
      </c>
      <c r="M2006">
        <v>35.954999999999998</v>
      </c>
      <c r="N2006">
        <f>MAX('[1]SGU-Solar'!B2009-'SGU-Solar'!AX2009,0)</f>
        <v>0</v>
      </c>
      <c r="O2006">
        <f>MAX('[1]SGU-Solar'!C2009-'SGU-Solar'!AY2009,0)</f>
        <v>0</v>
      </c>
      <c r="P2006">
        <f>'[1]SGU-Solar'!D2009</f>
        <v>3</v>
      </c>
      <c r="Q2006">
        <f>'[1]SGU-Solar'!E2009</f>
        <v>23.1</v>
      </c>
      <c r="R2006">
        <f>'[1]SGU-Solar'!F2009</f>
        <v>4</v>
      </c>
      <c r="S2006">
        <f>'[1]SGU-Solar'!G2009</f>
        <v>28.8</v>
      </c>
      <c r="T2006">
        <f>'[1]SGU-Solar'!H2009</f>
        <v>10</v>
      </c>
      <c r="U2006">
        <f>'[1]SGU-Solar'!I2009</f>
        <v>114.22</v>
      </c>
      <c r="V2006">
        <f>'[1]SGU-Solar'!J2009</f>
        <v>6</v>
      </c>
      <c r="W2006">
        <f>'[1]SGU-Solar'!K2009</f>
        <v>33.17</v>
      </c>
    </row>
    <row r="2007" spans="1:23" x14ac:dyDescent="0.25">
      <c r="A2007" t="s">
        <v>2048</v>
      </c>
      <c r="B2007">
        <f>'SGU-Solar'!B2010+'SGU-Solar'!D2010+'SGU-Solar'!F2010+'SGU-Solar'!H2010+'SGU-Solar'!J2010+'SGU-Solar'!L2010+'SGU-Solar'!N2010+'SGU-Solar'!P2010+'SGU-Solar'!R2010+'SGU-Solar'!T2010+'SGU-Solar'!V2010+'SGU-Solar'!X2010+'SGU-Solar'!Z2010+'SGU-Solar'!AB2010+'SGU-Solar'!AD2010+'SGU-Solar'!AF2010+'SGU-Solar'!AH2010+'SGU-Solar'!AJ2010+'SGU-Solar'!AL2010</f>
        <v>5500</v>
      </c>
      <c r="C2007">
        <f>'SGU-Solar'!C2010+'SGU-Solar'!E2010+'SGU-Solar'!G2010+'SGU-Solar'!I2010+'SGU-Solar'!K2010+'SGU-Solar'!M2010+'SGU-Solar'!O2010+'SGU-Solar'!Q2010+'SGU-Solar'!S2010+'SGU-Solar'!U2010+'SGU-Solar'!W2010+'SGU-Solar'!Y2010+'SGU-Solar'!AA2010+'SGU-Solar'!AC2010+'SGU-Solar'!AE2010+'SGU-Solar'!AG2010+'SGU-Solar'!AI2010+'SGU-Solar'!AK2010+'SGU-Solar'!AM2010</f>
        <v>19158.917000000001</v>
      </c>
      <c r="D2007">
        <v>35</v>
      </c>
      <c r="E2007">
        <v>223.541</v>
      </c>
      <c r="F2007">
        <v>37</v>
      </c>
      <c r="G2007">
        <v>230.51499999999999</v>
      </c>
      <c r="H2007">
        <v>35</v>
      </c>
      <c r="I2007">
        <v>228.9</v>
      </c>
      <c r="J2007">
        <v>46</v>
      </c>
      <c r="K2007">
        <v>307.04000000000002</v>
      </c>
      <c r="L2007">
        <v>11</v>
      </c>
      <c r="M2007">
        <v>76.02</v>
      </c>
      <c r="N2007">
        <f>MAX('[1]SGU-Solar'!B2010-'SGU-Solar'!AX2010,0)</f>
        <v>0</v>
      </c>
      <c r="O2007">
        <f>MAX('[1]SGU-Solar'!C2010-'SGU-Solar'!AY2010,0)</f>
        <v>0</v>
      </c>
      <c r="P2007">
        <f>'[1]SGU-Solar'!D2010</f>
        <v>32</v>
      </c>
      <c r="Q2007">
        <f>'[1]SGU-Solar'!E2010</f>
        <v>223.28</v>
      </c>
      <c r="R2007">
        <f>'[1]SGU-Solar'!F2010</f>
        <v>41</v>
      </c>
      <c r="S2007">
        <f>'[1]SGU-Solar'!G2010</f>
        <v>266.61</v>
      </c>
      <c r="T2007">
        <f>'[1]SGU-Solar'!H2010</f>
        <v>42</v>
      </c>
      <c r="U2007">
        <f>'[1]SGU-Solar'!I2010</f>
        <v>305.40499999999997</v>
      </c>
      <c r="V2007">
        <f>'[1]SGU-Solar'!J2010</f>
        <v>34</v>
      </c>
      <c r="W2007">
        <f>'[1]SGU-Solar'!K2010</f>
        <v>234.65</v>
      </c>
    </row>
    <row r="2008" spans="1:23" x14ac:dyDescent="0.25">
      <c r="A2008" t="s">
        <v>2049</v>
      </c>
      <c r="B2008">
        <f>'SGU-Solar'!B2011+'SGU-Solar'!D2011+'SGU-Solar'!F2011+'SGU-Solar'!H2011+'SGU-Solar'!J2011+'SGU-Solar'!L2011+'SGU-Solar'!N2011+'SGU-Solar'!P2011+'SGU-Solar'!R2011+'SGU-Solar'!T2011+'SGU-Solar'!V2011+'SGU-Solar'!X2011+'SGU-Solar'!Z2011+'SGU-Solar'!AB2011+'SGU-Solar'!AD2011+'SGU-Solar'!AF2011+'SGU-Solar'!AH2011+'SGU-Solar'!AJ2011+'SGU-Solar'!AL2011</f>
        <v>183</v>
      </c>
      <c r="C2008">
        <f>'SGU-Solar'!C2011+'SGU-Solar'!E2011+'SGU-Solar'!G2011+'SGU-Solar'!I2011+'SGU-Solar'!K2011+'SGU-Solar'!M2011+'SGU-Solar'!O2011+'SGU-Solar'!Q2011+'SGU-Solar'!S2011+'SGU-Solar'!U2011+'SGU-Solar'!W2011+'SGU-Solar'!Y2011+'SGU-Solar'!AA2011+'SGU-Solar'!AC2011+'SGU-Solar'!AE2011+'SGU-Solar'!AG2011+'SGU-Solar'!AI2011+'SGU-Solar'!AK2011+'SGU-Solar'!AM2011</f>
        <v>3447.9719999999993</v>
      </c>
      <c r="D2008">
        <v>5</v>
      </c>
      <c r="E2008">
        <v>175.47</v>
      </c>
      <c r="F2008">
        <v>5</v>
      </c>
      <c r="G2008">
        <v>169.4</v>
      </c>
      <c r="H2008">
        <v>3</v>
      </c>
      <c r="I2008">
        <v>66.09</v>
      </c>
      <c r="J2008">
        <v>1</v>
      </c>
      <c r="K2008">
        <v>11.025</v>
      </c>
      <c r="L2008">
        <v>1</v>
      </c>
      <c r="M2008">
        <v>20.16</v>
      </c>
      <c r="N2008">
        <f>MAX('[1]SGU-Solar'!B2011-'SGU-Solar'!AX2011,0)</f>
        <v>5574</v>
      </c>
      <c r="O2008">
        <f>MAX('[1]SGU-Solar'!C2011-'SGU-Solar'!AY2011,0)</f>
        <v>17059.491000000002</v>
      </c>
      <c r="P2008">
        <f>'[1]SGU-Solar'!D2011</f>
        <v>44</v>
      </c>
      <c r="Q2008">
        <f>'[1]SGU-Solar'!E2011</f>
        <v>332.72</v>
      </c>
      <c r="R2008">
        <f>'[1]SGU-Solar'!F2011</f>
        <v>60</v>
      </c>
      <c r="S2008">
        <f>'[1]SGU-Solar'!G2011</f>
        <v>431.38499999999999</v>
      </c>
      <c r="T2008">
        <f>'[1]SGU-Solar'!H2011</f>
        <v>64</v>
      </c>
      <c r="U2008">
        <f>'[1]SGU-Solar'!I2011</f>
        <v>411.9</v>
      </c>
      <c r="V2008">
        <f>'[1]SGU-Solar'!J2011</f>
        <v>56</v>
      </c>
      <c r="W2008">
        <f>'[1]SGU-Solar'!K2011</f>
        <v>402.93</v>
      </c>
    </row>
    <row r="2009" spans="1:23" x14ac:dyDescent="0.25">
      <c r="A2009" t="s">
        <v>2050</v>
      </c>
      <c r="B2009">
        <f>'SGU-Solar'!B2012+'SGU-Solar'!D2012+'SGU-Solar'!F2012+'SGU-Solar'!H2012+'SGU-Solar'!J2012+'SGU-Solar'!L2012+'SGU-Solar'!N2012+'SGU-Solar'!P2012+'SGU-Solar'!R2012+'SGU-Solar'!T2012+'SGU-Solar'!V2012+'SGU-Solar'!X2012+'SGU-Solar'!Z2012+'SGU-Solar'!AB2012+'SGU-Solar'!AD2012+'SGU-Solar'!AF2012+'SGU-Solar'!AH2012+'SGU-Solar'!AJ2012+'SGU-Solar'!AL2012</f>
        <v>1756</v>
      </c>
      <c r="C2009">
        <f>'SGU-Solar'!C2012+'SGU-Solar'!E2012+'SGU-Solar'!G2012+'SGU-Solar'!I2012+'SGU-Solar'!K2012+'SGU-Solar'!M2012+'SGU-Solar'!O2012+'SGU-Solar'!Q2012+'SGU-Solar'!S2012+'SGU-Solar'!U2012+'SGU-Solar'!W2012+'SGU-Solar'!Y2012+'SGU-Solar'!AA2012+'SGU-Solar'!AC2012+'SGU-Solar'!AE2012+'SGU-Solar'!AG2012+'SGU-Solar'!AI2012+'SGU-Solar'!AK2012+'SGU-Solar'!AM2012</f>
        <v>5912.097999999999</v>
      </c>
      <c r="D2009">
        <v>10</v>
      </c>
      <c r="E2009">
        <v>63.57</v>
      </c>
      <c r="F2009">
        <v>13</v>
      </c>
      <c r="G2009">
        <v>86.29</v>
      </c>
      <c r="H2009">
        <v>11</v>
      </c>
      <c r="I2009">
        <v>66.27</v>
      </c>
      <c r="J2009">
        <v>7</v>
      </c>
      <c r="K2009">
        <v>51.48</v>
      </c>
      <c r="L2009">
        <v>3</v>
      </c>
      <c r="M2009">
        <v>19.8</v>
      </c>
      <c r="N2009">
        <f>MAX('[1]SGU-Solar'!B2012-'SGU-Solar'!AX2012,0)</f>
        <v>0</v>
      </c>
      <c r="O2009">
        <f>MAX('[1]SGU-Solar'!C2012-'SGU-Solar'!AY2012,0)</f>
        <v>0</v>
      </c>
      <c r="P2009">
        <f>'[1]SGU-Solar'!D2012</f>
        <v>0</v>
      </c>
      <c r="Q2009">
        <f>'[1]SGU-Solar'!E2012</f>
        <v>0</v>
      </c>
      <c r="R2009">
        <f>'[1]SGU-Solar'!F2012</f>
        <v>3</v>
      </c>
      <c r="S2009">
        <f>'[1]SGU-Solar'!G2012</f>
        <v>79.064999999999998</v>
      </c>
      <c r="T2009">
        <f>'[1]SGU-Solar'!H2012</f>
        <v>5</v>
      </c>
      <c r="U2009">
        <f>'[1]SGU-Solar'!I2012</f>
        <v>79.709999999999994</v>
      </c>
      <c r="V2009">
        <f>'[1]SGU-Solar'!J2012</f>
        <v>1</v>
      </c>
      <c r="W2009">
        <f>'[1]SGU-Solar'!K2012</f>
        <v>11.22</v>
      </c>
    </row>
    <row r="2010" spans="1:23" x14ac:dyDescent="0.25">
      <c r="A2010" t="s">
        <v>2051</v>
      </c>
      <c r="B2010">
        <f>'SGU-Solar'!B2013+'SGU-Solar'!D2013+'SGU-Solar'!F2013+'SGU-Solar'!H2013+'SGU-Solar'!J2013+'SGU-Solar'!L2013+'SGU-Solar'!N2013+'SGU-Solar'!P2013+'SGU-Solar'!R2013+'SGU-Solar'!T2013+'SGU-Solar'!V2013+'SGU-Solar'!X2013+'SGU-Solar'!Z2013+'SGU-Solar'!AB2013+'SGU-Solar'!AD2013+'SGU-Solar'!AF2013+'SGU-Solar'!AH2013+'SGU-Solar'!AJ2013+'SGU-Solar'!AL2013</f>
        <v>5621</v>
      </c>
      <c r="C2010">
        <f>'SGU-Solar'!C2013+'SGU-Solar'!E2013+'SGU-Solar'!G2013+'SGU-Solar'!I2013+'SGU-Solar'!K2013+'SGU-Solar'!M2013+'SGU-Solar'!O2013+'SGU-Solar'!Q2013+'SGU-Solar'!S2013+'SGU-Solar'!U2013+'SGU-Solar'!W2013+'SGU-Solar'!Y2013+'SGU-Solar'!AA2013+'SGU-Solar'!AC2013+'SGU-Solar'!AE2013+'SGU-Solar'!AG2013+'SGU-Solar'!AI2013+'SGU-Solar'!AK2013+'SGU-Solar'!AM2013</f>
        <v>19122.496999999996</v>
      </c>
      <c r="D2010">
        <v>45</v>
      </c>
      <c r="E2010">
        <v>295.245</v>
      </c>
      <c r="F2010">
        <v>50</v>
      </c>
      <c r="G2010">
        <v>331.73500000000001</v>
      </c>
      <c r="H2010">
        <v>44</v>
      </c>
      <c r="I2010">
        <v>273.72500000000002</v>
      </c>
      <c r="J2010">
        <v>42</v>
      </c>
      <c r="K2010">
        <v>264.79000000000002</v>
      </c>
      <c r="L2010">
        <v>9</v>
      </c>
      <c r="M2010">
        <v>54.045000000000002</v>
      </c>
      <c r="N2010">
        <f>MAX('[1]SGU-Solar'!B2013-'SGU-Solar'!AX2013,0)</f>
        <v>0</v>
      </c>
      <c r="O2010">
        <f>MAX('[1]SGU-Solar'!C2013-'SGU-Solar'!AY2013,0)</f>
        <v>0</v>
      </c>
      <c r="P2010">
        <f>'[1]SGU-Solar'!D2013</f>
        <v>11</v>
      </c>
      <c r="Q2010">
        <f>'[1]SGU-Solar'!E2013</f>
        <v>63.655000000000001</v>
      </c>
      <c r="R2010">
        <f>'[1]SGU-Solar'!F2013</f>
        <v>14</v>
      </c>
      <c r="S2010">
        <f>'[1]SGU-Solar'!G2013</f>
        <v>87.3</v>
      </c>
      <c r="T2010">
        <f>'[1]SGU-Solar'!H2013</f>
        <v>16</v>
      </c>
      <c r="U2010">
        <f>'[1]SGU-Solar'!I2013</f>
        <v>116.16</v>
      </c>
      <c r="V2010">
        <f>'[1]SGU-Solar'!J2013</f>
        <v>11</v>
      </c>
      <c r="W2010">
        <f>'[1]SGU-Solar'!K2013</f>
        <v>73.569999999999993</v>
      </c>
    </row>
    <row r="2011" spans="1:23" x14ac:dyDescent="0.25">
      <c r="A2011" t="s">
        <v>2052</v>
      </c>
      <c r="B2011">
        <f>'SGU-Solar'!B2014+'SGU-Solar'!D2014+'SGU-Solar'!F2014+'SGU-Solar'!H2014+'SGU-Solar'!J2014+'SGU-Solar'!L2014+'SGU-Solar'!N2014+'SGU-Solar'!P2014+'SGU-Solar'!R2014+'SGU-Solar'!T2014+'SGU-Solar'!V2014+'SGU-Solar'!X2014+'SGU-Solar'!Z2014+'SGU-Solar'!AB2014+'SGU-Solar'!AD2014+'SGU-Solar'!AF2014+'SGU-Solar'!AH2014+'SGU-Solar'!AJ2014+'SGU-Solar'!AL2014</f>
        <v>2294</v>
      </c>
      <c r="C2011">
        <f>'SGU-Solar'!C2014+'SGU-Solar'!E2014+'SGU-Solar'!G2014+'SGU-Solar'!I2014+'SGU-Solar'!K2014+'SGU-Solar'!M2014+'SGU-Solar'!O2014+'SGU-Solar'!Q2014+'SGU-Solar'!S2014+'SGU-Solar'!U2014+'SGU-Solar'!W2014+'SGU-Solar'!Y2014+'SGU-Solar'!AA2014+'SGU-Solar'!AC2014+'SGU-Solar'!AE2014+'SGU-Solar'!AG2014+'SGU-Solar'!AI2014+'SGU-Solar'!AK2014+'SGU-Solar'!AM2014</f>
        <v>8182.7649999999994</v>
      </c>
      <c r="D2011">
        <v>22</v>
      </c>
      <c r="E2011">
        <v>138.78</v>
      </c>
      <c r="F2011">
        <v>25</v>
      </c>
      <c r="G2011">
        <v>167.61500000000001</v>
      </c>
      <c r="H2011">
        <v>20</v>
      </c>
      <c r="I2011">
        <v>157.98500000000001</v>
      </c>
      <c r="J2011">
        <v>13</v>
      </c>
      <c r="K2011">
        <v>84.04</v>
      </c>
      <c r="L2011">
        <v>9</v>
      </c>
      <c r="M2011">
        <v>58.77</v>
      </c>
      <c r="N2011">
        <f>MAX('[1]SGU-Solar'!B2014-'SGU-Solar'!AX2014,0)</f>
        <v>3599</v>
      </c>
      <c r="O2011">
        <f>MAX('[1]SGU-Solar'!C2014-'SGU-Solar'!AY2014,0)</f>
        <v>12687.146999999999</v>
      </c>
      <c r="P2011">
        <f>'[1]SGU-Solar'!D2014</f>
        <v>37</v>
      </c>
      <c r="Q2011">
        <f>'[1]SGU-Solar'!E2014</f>
        <v>250.81</v>
      </c>
      <c r="R2011">
        <f>'[1]SGU-Solar'!F2014</f>
        <v>48</v>
      </c>
      <c r="S2011">
        <f>'[1]SGU-Solar'!G2014</f>
        <v>342.74</v>
      </c>
      <c r="T2011">
        <f>'[1]SGU-Solar'!H2014</f>
        <v>49</v>
      </c>
      <c r="U2011">
        <f>'[1]SGU-Solar'!I2014</f>
        <v>313.29500000000002</v>
      </c>
      <c r="V2011">
        <f>'[1]SGU-Solar'!J2014</f>
        <v>53</v>
      </c>
      <c r="W2011">
        <f>'[1]SGU-Solar'!K2014</f>
        <v>371.13499999999999</v>
      </c>
    </row>
    <row r="2012" spans="1:23" x14ac:dyDescent="0.25">
      <c r="A2012" t="s">
        <v>2053</v>
      </c>
      <c r="B2012">
        <f>'SGU-Solar'!B2015+'SGU-Solar'!D2015+'SGU-Solar'!F2015+'SGU-Solar'!H2015+'SGU-Solar'!J2015+'SGU-Solar'!L2015+'SGU-Solar'!N2015+'SGU-Solar'!P2015+'SGU-Solar'!R2015+'SGU-Solar'!T2015+'SGU-Solar'!V2015+'SGU-Solar'!X2015+'SGU-Solar'!Z2015+'SGU-Solar'!AB2015+'SGU-Solar'!AD2015+'SGU-Solar'!AF2015+'SGU-Solar'!AH2015+'SGU-Solar'!AJ2015+'SGU-Solar'!AL2015</f>
        <v>638</v>
      </c>
      <c r="C2012">
        <f>'SGU-Solar'!C2015+'SGU-Solar'!E2015+'SGU-Solar'!G2015+'SGU-Solar'!I2015+'SGU-Solar'!K2015+'SGU-Solar'!M2015+'SGU-Solar'!O2015+'SGU-Solar'!Q2015+'SGU-Solar'!S2015+'SGU-Solar'!U2015+'SGU-Solar'!W2015+'SGU-Solar'!Y2015+'SGU-Solar'!AA2015+'SGU-Solar'!AC2015+'SGU-Solar'!AE2015+'SGU-Solar'!AG2015+'SGU-Solar'!AI2015+'SGU-Solar'!AK2015+'SGU-Solar'!AM2015</f>
        <v>2048.7260000000001</v>
      </c>
      <c r="D2012">
        <v>6</v>
      </c>
      <c r="E2012">
        <v>38.229999999999997</v>
      </c>
      <c r="F2012">
        <v>2</v>
      </c>
      <c r="G2012">
        <v>11.654999999999999</v>
      </c>
      <c r="H2012">
        <v>6</v>
      </c>
      <c r="I2012">
        <v>40.994999999999997</v>
      </c>
      <c r="J2012">
        <v>8</v>
      </c>
      <c r="K2012">
        <v>46.984999999999999</v>
      </c>
      <c r="L2012">
        <v>0</v>
      </c>
      <c r="M2012">
        <v>0</v>
      </c>
      <c r="N2012">
        <f>MAX('[1]SGU-Solar'!B2015-'SGU-Solar'!AX2015,0)</f>
        <v>1802</v>
      </c>
      <c r="O2012">
        <f>MAX('[1]SGU-Solar'!C2015-'SGU-Solar'!AY2015,0)</f>
        <v>7120.259</v>
      </c>
      <c r="P2012">
        <f>'[1]SGU-Solar'!D2015</f>
        <v>21</v>
      </c>
      <c r="Q2012">
        <f>'[1]SGU-Solar'!E2015</f>
        <v>135.24</v>
      </c>
      <c r="R2012">
        <f>'[1]SGU-Solar'!F2015</f>
        <v>23</v>
      </c>
      <c r="S2012">
        <f>'[1]SGU-Solar'!G2015</f>
        <v>144.435</v>
      </c>
      <c r="T2012">
        <f>'[1]SGU-Solar'!H2015</f>
        <v>24</v>
      </c>
      <c r="U2012">
        <f>'[1]SGU-Solar'!I2015</f>
        <v>149.88</v>
      </c>
      <c r="V2012">
        <f>'[1]SGU-Solar'!J2015</f>
        <v>17</v>
      </c>
      <c r="W2012">
        <f>'[1]SGU-Solar'!K2015</f>
        <v>109.87</v>
      </c>
    </row>
    <row r="2013" spans="1:23" x14ac:dyDescent="0.25">
      <c r="A2013" t="s">
        <v>2054</v>
      </c>
      <c r="B2013">
        <f>'SGU-Solar'!B2016+'SGU-Solar'!D2016+'SGU-Solar'!F2016+'SGU-Solar'!H2016+'SGU-Solar'!J2016+'SGU-Solar'!L2016+'SGU-Solar'!N2016+'SGU-Solar'!P2016+'SGU-Solar'!R2016+'SGU-Solar'!T2016+'SGU-Solar'!V2016+'SGU-Solar'!X2016+'SGU-Solar'!Z2016+'SGU-Solar'!AB2016+'SGU-Solar'!AD2016+'SGU-Solar'!AF2016+'SGU-Solar'!AH2016+'SGU-Solar'!AJ2016+'SGU-Solar'!AL2016</f>
        <v>657</v>
      </c>
      <c r="C2013">
        <f>'SGU-Solar'!C2016+'SGU-Solar'!E2016+'SGU-Solar'!G2016+'SGU-Solar'!I2016+'SGU-Solar'!K2016+'SGU-Solar'!M2016+'SGU-Solar'!O2016+'SGU-Solar'!Q2016+'SGU-Solar'!S2016+'SGU-Solar'!U2016+'SGU-Solar'!W2016+'SGU-Solar'!Y2016+'SGU-Solar'!AA2016+'SGU-Solar'!AC2016+'SGU-Solar'!AE2016+'SGU-Solar'!AG2016+'SGU-Solar'!AI2016+'SGU-Solar'!AK2016+'SGU-Solar'!AM2016</f>
        <v>2534.6059999999993</v>
      </c>
      <c r="D2013">
        <v>7</v>
      </c>
      <c r="E2013">
        <v>61.244999999999997</v>
      </c>
      <c r="F2013">
        <v>4</v>
      </c>
      <c r="G2013">
        <v>23.204999999999998</v>
      </c>
      <c r="H2013">
        <v>4</v>
      </c>
      <c r="I2013">
        <v>24.93</v>
      </c>
      <c r="J2013">
        <v>6</v>
      </c>
      <c r="K2013">
        <v>43.82</v>
      </c>
      <c r="L2013">
        <v>1</v>
      </c>
      <c r="M2013">
        <v>6.6</v>
      </c>
      <c r="N2013">
        <f>MAX('[1]SGU-Solar'!B2016-'SGU-Solar'!AX2016,0)</f>
        <v>17</v>
      </c>
      <c r="O2013">
        <f>MAX('[1]SGU-Solar'!C2016-'SGU-Solar'!AY2016,0)</f>
        <v>0</v>
      </c>
      <c r="P2013">
        <f>'[1]SGU-Solar'!D2016</f>
        <v>0</v>
      </c>
      <c r="Q2013">
        <f>'[1]SGU-Solar'!E2016</f>
        <v>0</v>
      </c>
      <c r="R2013">
        <f>'[1]SGU-Solar'!F2016</f>
        <v>6</v>
      </c>
      <c r="S2013">
        <f>'[1]SGU-Solar'!G2016</f>
        <v>59.28</v>
      </c>
      <c r="T2013">
        <f>'[1]SGU-Solar'!H2016</f>
        <v>8</v>
      </c>
      <c r="U2013">
        <f>'[1]SGU-Solar'!I2016</f>
        <v>49.935000000000002</v>
      </c>
      <c r="V2013">
        <f>'[1]SGU-Solar'!J2016</f>
        <v>5</v>
      </c>
      <c r="W2013">
        <f>'[1]SGU-Solar'!K2016</f>
        <v>34.409999999999997</v>
      </c>
    </row>
    <row r="2014" spans="1:23" x14ac:dyDescent="0.25">
      <c r="A2014" t="s">
        <v>2055</v>
      </c>
      <c r="B2014">
        <f>'SGU-Solar'!B2017+'SGU-Solar'!D2017+'SGU-Solar'!F2017+'SGU-Solar'!H2017+'SGU-Solar'!J2017+'SGU-Solar'!L2017+'SGU-Solar'!N2017+'SGU-Solar'!P2017+'SGU-Solar'!R2017+'SGU-Solar'!T2017+'SGU-Solar'!V2017+'SGU-Solar'!X2017+'SGU-Solar'!Z2017+'SGU-Solar'!AB2017+'SGU-Solar'!AD2017+'SGU-Solar'!AF2017+'SGU-Solar'!AH2017+'SGU-Solar'!AJ2017+'SGU-Solar'!AL2017</f>
        <v>317</v>
      </c>
      <c r="C2014">
        <f>'SGU-Solar'!C2017+'SGU-Solar'!E2017+'SGU-Solar'!G2017+'SGU-Solar'!I2017+'SGU-Solar'!K2017+'SGU-Solar'!M2017+'SGU-Solar'!O2017+'SGU-Solar'!Q2017+'SGU-Solar'!S2017+'SGU-Solar'!U2017+'SGU-Solar'!W2017+'SGU-Solar'!Y2017+'SGU-Solar'!AA2017+'SGU-Solar'!AC2017+'SGU-Solar'!AE2017+'SGU-Solar'!AG2017+'SGU-Solar'!AI2017+'SGU-Solar'!AK2017+'SGU-Solar'!AM2017</f>
        <v>943.05200000000013</v>
      </c>
      <c r="D2014">
        <v>1</v>
      </c>
      <c r="E2014">
        <v>6.3250000000000002</v>
      </c>
      <c r="F2014">
        <v>0</v>
      </c>
      <c r="G2014">
        <v>0</v>
      </c>
      <c r="H2014">
        <v>2</v>
      </c>
      <c r="I2014">
        <v>26.1</v>
      </c>
      <c r="J2014">
        <v>0</v>
      </c>
      <c r="K2014">
        <v>0</v>
      </c>
      <c r="L2014">
        <v>1</v>
      </c>
      <c r="M2014">
        <v>30.03</v>
      </c>
      <c r="N2014">
        <f>MAX('[1]SGU-Solar'!B2017-'SGU-Solar'!AX2017,0)</f>
        <v>372</v>
      </c>
      <c r="O2014">
        <f>MAX('[1]SGU-Solar'!C2017-'SGU-Solar'!AY2017,0)</f>
        <v>1779.3939999999998</v>
      </c>
      <c r="P2014">
        <f>'[1]SGU-Solar'!D2017</f>
        <v>9</v>
      </c>
      <c r="Q2014">
        <f>'[1]SGU-Solar'!E2017</f>
        <v>53.42</v>
      </c>
      <c r="R2014">
        <f>'[1]SGU-Solar'!F2017</f>
        <v>5</v>
      </c>
      <c r="S2014">
        <f>'[1]SGU-Solar'!G2017</f>
        <v>32.384999999999998</v>
      </c>
      <c r="T2014">
        <f>'[1]SGU-Solar'!H2017</f>
        <v>7</v>
      </c>
      <c r="U2014">
        <f>'[1]SGU-Solar'!I2017</f>
        <v>44.28</v>
      </c>
      <c r="V2014">
        <f>'[1]SGU-Solar'!J2017</f>
        <v>4</v>
      </c>
      <c r="W2014">
        <f>'[1]SGU-Solar'!K2017</f>
        <v>26.4</v>
      </c>
    </row>
    <row r="2015" spans="1:23" x14ac:dyDescent="0.25">
      <c r="A2015" t="s">
        <v>2056</v>
      </c>
      <c r="B2015">
        <f>'SGU-Solar'!B2018+'SGU-Solar'!D2018+'SGU-Solar'!F2018+'SGU-Solar'!H2018+'SGU-Solar'!J2018+'SGU-Solar'!L2018+'SGU-Solar'!N2018+'SGU-Solar'!P2018+'SGU-Solar'!R2018+'SGU-Solar'!T2018+'SGU-Solar'!V2018+'SGU-Solar'!X2018+'SGU-Solar'!Z2018+'SGU-Solar'!AB2018+'SGU-Solar'!AD2018+'SGU-Solar'!AF2018+'SGU-Solar'!AH2018+'SGU-Solar'!AJ2018+'SGU-Solar'!AL2018</f>
        <v>965</v>
      </c>
      <c r="C2015">
        <f>'SGU-Solar'!C2018+'SGU-Solar'!E2018+'SGU-Solar'!G2018+'SGU-Solar'!I2018+'SGU-Solar'!K2018+'SGU-Solar'!M2018+'SGU-Solar'!O2018+'SGU-Solar'!Q2018+'SGU-Solar'!S2018+'SGU-Solar'!U2018+'SGU-Solar'!W2018+'SGU-Solar'!Y2018+'SGU-Solar'!AA2018+'SGU-Solar'!AC2018+'SGU-Solar'!AE2018+'SGU-Solar'!AG2018+'SGU-Solar'!AI2018+'SGU-Solar'!AK2018+'SGU-Solar'!AM2018</f>
        <v>3025.6310000000008</v>
      </c>
      <c r="D2015">
        <v>5</v>
      </c>
      <c r="E2015">
        <v>32.43</v>
      </c>
      <c r="F2015">
        <v>10</v>
      </c>
      <c r="G2015">
        <v>59.08</v>
      </c>
      <c r="H2015">
        <v>13</v>
      </c>
      <c r="I2015">
        <v>110.41500000000001</v>
      </c>
      <c r="J2015">
        <v>8</v>
      </c>
      <c r="K2015">
        <v>68.78</v>
      </c>
      <c r="L2015">
        <v>4</v>
      </c>
      <c r="M2015">
        <v>23.045000000000002</v>
      </c>
      <c r="N2015">
        <f>MAX('[1]SGU-Solar'!B2018-'SGU-Solar'!AX2018,0)</f>
        <v>0</v>
      </c>
      <c r="O2015">
        <f>MAX('[1]SGU-Solar'!C2018-'SGU-Solar'!AY2018,0)</f>
        <v>0</v>
      </c>
      <c r="P2015">
        <f>'[1]SGU-Solar'!D2018</f>
        <v>3</v>
      </c>
      <c r="Q2015">
        <f>'[1]SGU-Solar'!E2018</f>
        <v>12.44</v>
      </c>
      <c r="R2015">
        <f>'[1]SGU-Solar'!F2018</f>
        <v>3</v>
      </c>
      <c r="S2015">
        <f>'[1]SGU-Solar'!G2018</f>
        <v>17.395</v>
      </c>
      <c r="T2015">
        <f>'[1]SGU-Solar'!H2018</f>
        <v>2</v>
      </c>
      <c r="U2015">
        <f>'[1]SGU-Solar'!I2018</f>
        <v>15.84</v>
      </c>
      <c r="V2015">
        <f>'[1]SGU-Solar'!J2018</f>
        <v>0</v>
      </c>
      <c r="W2015">
        <f>'[1]SGU-Solar'!K2018</f>
        <v>0</v>
      </c>
    </row>
    <row r="2016" spans="1:23" x14ac:dyDescent="0.25">
      <c r="A2016" t="s">
        <v>2057</v>
      </c>
      <c r="B2016">
        <f>'SGU-Solar'!B2019+'SGU-Solar'!D2019+'SGU-Solar'!F2019+'SGU-Solar'!H2019+'SGU-Solar'!J2019+'SGU-Solar'!L2019+'SGU-Solar'!N2019+'SGU-Solar'!P2019+'SGU-Solar'!R2019+'SGU-Solar'!T2019+'SGU-Solar'!V2019+'SGU-Solar'!X2019+'SGU-Solar'!Z2019+'SGU-Solar'!AB2019+'SGU-Solar'!AD2019+'SGU-Solar'!AF2019+'SGU-Solar'!AH2019+'SGU-Solar'!AJ2019+'SGU-Solar'!AL2019</f>
        <v>953</v>
      </c>
      <c r="C2016">
        <f>'SGU-Solar'!C2019+'SGU-Solar'!E2019+'SGU-Solar'!G2019+'SGU-Solar'!I2019+'SGU-Solar'!K2019+'SGU-Solar'!M2019+'SGU-Solar'!O2019+'SGU-Solar'!Q2019+'SGU-Solar'!S2019+'SGU-Solar'!U2019+'SGU-Solar'!W2019+'SGU-Solar'!Y2019+'SGU-Solar'!AA2019+'SGU-Solar'!AC2019+'SGU-Solar'!AE2019+'SGU-Solar'!AG2019+'SGU-Solar'!AI2019+'SGU-Solar'!AK2019+'SGU-Solar'!AM2019</f>
        <v>3795.0800000000008</v>
      </c>
      <c r="D2016">
        <v>11</v>
      </c>
      <c r="E2016">
        <v>62.58</v>
      </c>
      <c r="F2016">
        <v>9</v>
      </c>
      <c r="G2016">
        <v>59.174999999999997</v>
      </c>
      <c r="H2016">
        <v>11</v>
      </c>
      <c r="I2016">
        <v>78.989999999999995</v>
      </c>
      <c r="J2016">
        <v>7</v>
      </c>
      <c r="K2016">
        <v>46.784999999999997</v>
      </c>
      <c r="L2016">
        <v>2</v>
      </c>
      <c r="M2016">
        <v>10.56</v>
      </c>
      <c r="N2016">
        <f>MAX('[1]SGU-Solar'!B2019-'SGU-Solar'!AX2019,0)</f>
        <v>32</v>
      </c>
      <c r="O2016">
        <f>MAX('[1]SGU-Solar'!C2019-'SGU-Solar'!AY2019,0)</f>
        <v>0</v>
      </c>
      <c r="P2016">
        <f>'[1]SGU-Solar'!D2019</f>
        <v>16</v>
      </c>
      <c r="Q2016">
        <f>'[1]SGU-Solar'!E2019</f>
        <v>111.66500000000001</v>
      </c>
      <c r="R2016">
        <f>'[1]SGU-Solar'!F2019</f>
        <v>15</v>
      </c>
      <c r="S2016">
        <f>'[1]SGU-Solar'!G2019</f>
        <v>91.45</v>
      </c>
      <c r="T2016">
        <f>'[1]SGU-Solar'!H2019</f>
        <v>9</v>
      </c>
      <c r="U2016">
        <f>'[1]SGU-Solar'!I2019</f>
        <v>62.55</v>
      </c>
      <c r="V2016">
        <f>'[1]SGU-Solar'!J2019</f>
        <v>14</v>
      </c>
      <c r="W2016">
        <f>'[1]SGU-Solar'!K2019</f>
        <v>86.99</v>
      </c>
    </row>
    <row r="2017" spans="1:23" x14ac:dyDescent="0.25">
      <c r="A2017" t="s">
        <v>2058</v>
      </c>
      <c r="B2017">
        <f>'SGU-Solar'!B2020+'SGU-Solar'!D2020+'SGU-Solar'!F2020+'SGU-Solar'!H2020+'SGU-Solar'!J2020+'SGU-Solar'!L2020+'SGU-Solar'!N2020+'SGU-Solar'!P2020+'SGU-Solar'!R2020+'SGU-Solar'!T2020+'SGU-Solar'!V2020+'SGU-Solar'!X2020+'SGU-Solar'!Z2020+'SGU-Solar'!AB2020+'SGU-Solar'!AD2020+'SGU-Solar'!AF2020+'SGU-Solar'!AH2020+'SGU-Solar'!AJ2020+'SGU-Solar'!AL2020</f>
        <v>2832</v>
      </c>
      <c r="C2017">
        <f>'SGU-Solar'!C2020+'SGU-Solar'!E2020+'SGU-Solar'!G2020+'SGU-Solar'!I2020+'SGU-Solar'!K2020+'SGU-Solar'!M2020+'SGU-Solar'!O2020+'SGU-Solar'!Q2020+'SGU-Solar'!S2020+'SGU-Solar'!U2020+'SGU-Solar'!W2020+'SGU-Solar'!Y2020+'SGU-Solar'!AA2020+'SGU-Solar'!AC2020+'SGU-Solar'!AE2020+'SGU-Solar'!AG2020+'SGU-Solar'!AI2020+'SGU-Solar'!AK2020+'SGU-Solar'!AM2020</f>
        <v>10790.64</v>
      </c>
      <c r="D2017">
        <v>29</v>
      </c>
      <c r="E2017">
        <v>168.34</v>
      </c>
      <c r="F2017">
        <v>26</v>
      </c>
      <c r="G2017">
        <v>175.035</v>
      </c>
      <c r="H2017">
        <v>38</v>
      </c>
      <c r="I2017">
        <v>248.41499999999999</v>
      </c>
      <c r="J2017">
        <v>36</v>
      </c>
      <c r="K2017">
        <v>225.61500000000001</v>
      </c>
      <c r="L2017">
        <v>7</v>
      </c>
      <c r="M2017">
        <v>61.085000000000001</v>
      </c>
      <c r="N2017">
        <f>MAX('[1]SGU-Solar'!B2020-'SGU-Solar'!AX2020,0)</f>
        <v>0</v>
      </c>
      <c r="O2017">
        <f>MAX('[1]SGU-Solar'!C2020-'SGU-Solar'!AY2020,0)</f>
        <v>0</v>
      </c>
      <c r="P2017">
        <f>'[1]SGU-Solar'!D2020</f>
        <v>4</v>
      </c>
      <c r="Q2017">
        <f>'[1]SGU-Solar'!E2020</f>
        <v>33.33</v>
      </c>
      <c r="R2017">
        <f>'[1]SGU-Solar'!F2020</f>
        <v>12</v>
      </c>
      <c r="S2017">
        <f>'[1]SGU-Solar'!G2020</f>
        <v>79.034999999999997</v>
      </c>
      <c r="T2017">
        <f>'[1]SGU-Solar'!H2020</f>
        <v>9</v>
      </c>
      <c r="U2017">
        <f>'[1]SGU-Solar'!I2020</f>
        <v>240.48</v>
      </c>
      <c r="V2017">
        <f>'[1]SGU-Solar'!J2020</f>
        <v>7</v>
      </c>
      <c r="W2017">
        <f>'[1]SGU-Solar'!K2020</f>
        <v>43.344999999999999</v>
      </c>
    </row>
    <row r="2018" spans="1:23" x14ac:dyDescent="0.25">
      <c r="A2018" t="s">
        <v>2059</v>
      </c>
      <c r="B2018">
        <f>'SGU-Solar'!B2021+'SGU-Solar'!D2021+'SGU-Solar'!F2021+'SGU-Solar'!H2021+'SGU-Solar'!J2021+'SGU-Solar'!L2021+'SGU-Solar'!N2021+'SGU-Solar'!P2021+'SGU-Solar'!R2021+'SGU-Solar'!T2021+'SGU-Solar'!V2021+'SGU-Solar'!X2021+'SGU-Solar'!Z2021+'SGU-Solar'!AB2021+'SGU-Solar'!AD2021+'SGU-Solar'!AF2021+'SGU-Solar'!AH2021+'SGU-Solar'!AJ2021+'SGU-Solar'!AL2021</f>
        <v>245</v>
      </c>
      <c r="C2018">
        <f>'SGU-Solar'!C2021+'SGU-Solar'!E2021+'SGU-Solar'!G2021+'SGU-Solar'!I2021+'SGU-Solar'!K2021+'SGU-Solar'!M2021+'SGU-Solar'!O2021+'SGU-Solar'!Q2021+'SGU-Solar'!S2021+'SGU-Solar'!U2021+'SGU-Solar'!W2021+'SGU-Solar'!Y2021+'SGU-Solar'!AA2021+'SGU-Solar'!AC2021+'SGU-Solar'!AE2021+'SGU-Solar'!AG2021+'SGU-Solar'!AI2021+'SGU-Solar'!AK2021+'SGU-Solar'!AM2021</f>
        <v>817.50100000000009</v>
      </c>
      <c r="D2018">
        <v>3</v>
      </c>
      <c r="E2018">
        <v>17.71</v>
      </c>
      <c r="F2018">
        <v>2</v>
      </c>
      <c r="G2018">
        <v>15.975</v>
      </c>
      <c r="H2018">
        <v>3</v>
      </c>
      <c r="I2018">
        <v>18.265000000000001</v>
      </c>
      <c r="J2018">
        <v>2</v>
      </c>
      <c r="K2018">
        <v>13.23</v>
      </c>
      <c r="L2018">
        <v>1</v>
      </c>
      <c r="M2018">
        <v>7.77</v>
      </c>
      <c r="N2018">
        <f>MAX('[1]SGU-Solar'!B2021-'SGU-Solar'!AX2021,0)</f>
        <v>2780</v>
      </c>
      <c r="O2018">
        <f>MAX('[1]SGU-Solar'!C2021-'SGU-Solar'!AY2021,0)</f>
        <v>11277.763999999999</v>
      </c>
      <c r="P2018">
        <f>'[1]SGU-Solar'!D2021</f>
        <v>34</v>
      </c>
      <c r="Q2018">
        <f>'[1]SGU-Solar'!E2021</f>
        <v>214.44</v>
      </c>
      <c r="R2018">
        <f>'[1]SGU-Solar'!F2021</f>
        <v>36</v>
      </c>
      <c r="S2018">
        <f>'[1]SGU-Solar'!G2021</f>
        <v>241.65</v>
      </c>
      <c r="T2018">
        <f>'[1]SGU-Solar'!H2021</f>
        <v>46</v>
      </c>
      <c r="U2018">
        <f>'[1]SGU-Solar'!I2021</f>
        <v>298.85000000000002</v>
      </c>
      <c r="V2018">
        <f>'[1]SGU-Solar'!J2021</f>
        <v>39</v>
      </c>
      <c r="W2018">
        <f>'[1]SGU-Solar'!K2021</f>
        <v>281.73500000000001</v>
      </c>
    </row>
    <row r="2019" spans="1:23" x14ac:dyDescent="0.25">
      <c r="A2019" t="s">
        <v>2060</v>
      </c>
      <c r="B2019">
        <f>'SGU-Solar'!B2022+'SGU-Solar'!D2022+'SGU-Solar'!F2022+'SGU-Solar'!H2022+'SGU-Solar'!J2022+'SGU-Solar'!L2022+'SGU-Solar'!N2022+'SGU-Solar'!P2022+'SGU-Solar'!R2022+'SGU-Solar'!T2022+'SGU-Solar'!V2022+'SGU-Solar'!X2022+'SGU-Solar'!Z2022+'SGU-Solar'!AB2022+'SGU-Solar'!AD2022+'SGU-Solar'!AF2022+'SGU-Solar'!AH2022+'SGU-Solar'!AJ2022+'SGU-Solar'!AL2022</f>
        <v>1428</v>
      </c>
      <c r="C2019">
        <f>'SGU-Solar'!C2022+'SGU-Solar'!E2022+'SGU-Solar'!G2022+'SGU-Solar'!I2022+'SGU-Solar'!K2022+'SGU-Solar'!M2022+'SGU-Solar'!O2022+'SGU-Solar'!Q2022+'SGU-Solar'!S2022+'SGU-Solar'!U2022+'SGU-Solar'!W2022+'SGU-Solar'!Y2022+'SGU-Solar'!AA2022+'SGU-Solar'!AC2022+'SGU-Solar'!AE2022+'SGU-Solar'!AG2022+'SGU-Solar'!AI2022+'SGU-Solar'!AK2022+'SGU-Solar'!AM2022</f>
        <v>7440.0640000000021</v>
      </c>
      <c r="D2019">
        <v>4</v>
      </c>
      <c r="E2019">
        <v>44.865000000000002</v>
      </c>
      <c r="F2019">
        <v>8</v>
      </c>
      <c r="G2019">
        <v>104.19</v>
      </c>
      <c r="H2019">
        <v>10</v>
      </c>
      <c r="I2019">
        <v>65.805000000000007</v>
      </c>
      <c r="J2019">
        <v>10</v>
      </c>
      <c r="K2019">
        <v>82.515000000000001</v>
      </c>
      <c r="L2019">
        <v>5</v>
      </c>
      <c r="M2019">
        <v>38.22</v>
      </c>
      <c r="N2019">
        <f>MAX('[1]SGU-Solar'!B2022-'SGU-Solar'!AX2022,0)</f>
        <v>0</v>
      </c>
      <c r="O2019">
        <f>MAX('[1]SGU-Solar'!C2022-'SGU-Solar'!AY2022,0)</f>
        <v>0</v>
      </c>
      <c r="P2019">
        <f>'[1]SGU-Solar'!D2022</f>
        <v>3</v>
      </c>
      <c r="Q2019">
        <f>'[1]SGU-Solar'!E2022</f>
        <v>21.015000000000001</v>
      </c>
      <c r="R2019">
        <f>'[1]SGU-Solar'!F2022</f>
        <v>2</v>
      </c>
      <c r="S2019">
        <f>'[1]SGU-Solar'!G2022</f>
        <v>10.574999999999999</v>
      </c>
      <c r="T2019">
        <f>'[1]SGU-Solar'!H2022</f>
        <v>1</v>
      </c>
      <c r="U2019">
        <f>'[1]SGU-Solar'!I2022</f>
        <v>4.8</v>
      </c>
      <c r="V2019">
        <f>'[1]SGU-Solar'!J2022</f>
        <v>2</v>
      </c>
      <c r="W2019">
        <f>'[1]SGU-Solar'!K2022</f>
        <v>15.3</v>
      </c>
    </row>
    <row r="2020" spans="1:23" x14ac:dyDescent="0.25">
      <c r="A2020" t="s">
        <v>2061</v>
      </c>
      <c r="B2020">
        <f>'SGU-Solar'!B2023+'SGU-Solar'!D2023+'SGU-Solar'!F2023+'SGU-Solar'!H2023+'SGU-Solar'!J2023+'SGU-Solar'!L2023+'SGU-Solar'!N2023+'SGU-Solar'!P2023+'SGU-Solar'!R2023+'SGU-Solar'!T2023+'SGU-Solar'!V2023+'SGU-Solar'!X2023+'SGU-Solar'!Z2023+'SGU-Solar'!AB2023+'SGU-Solar'!AD2023+'SGU-Solar'!AF2023+'SGU-Solar'!AH2023+'SGU-Solar'!AJ2023+'SGU-Solar'!AL2023</f>
        <v>966</v>
      </c>
      <c r="C2020">
        <f>'SGU-Solar'!C2023+'SGU-Solar'!E2023+'SGU-Solar'!G2023+'SGU-Solar'!I2023+'SGU-Solar'!K2023+'SGU-Solar'!M2023+'SGU-Solar'!O2023+'SGU-Solar'!Q2023+'SGU-Solar'!S2023+'SGU-Solar'!U2023+'SGU-Solar'!W2023+'SGU-Solar'!Y2023+'SGU-Solar'!AA2023+'SGU-Solar'!AC2023+'SGU-Solar'!AE2023+'SGU-Solar'!AG2023+'SGU-Solar'!AI2023+'SGU-Solar'!AK2023+'SGU-Solar'!AM2023</f>
        <v>4373.5929999999998</v>
      </c>
      <c r="D2020">
        <v>8</v>
      </c>
      <c r="E2020">
        <v>52.13</v>
      </c>
      <c r="F2020">
        <v>1</v>
      </c>
      <c r="G2020">
        <v>6.2</v>
      </c>
      <c r="H2020">
        <v>5</v>
      </c>
      <c r="I2020">
        <v>48.604999999999997</v>
      </c>
      <c r="J2020">
        <v>6</v>
      </c>
      <c r="K2020">
        <v>72.984999999999999</v>
      </c>
      <c r="L2020">
        <v>2</v>
      </c>
      <c r="M2020">
        <v>22.35</v>
      </c>
      <c r="N2020">
        <f>MAX('[1]SGU-Solar'!B2023-'SGU-Solar'!AX2023,0)</f>
        <v>506</v>
      </c>
      <c r="O2020">
        <f>MAX('[1]SGU-Solar'!C2023-'SGU-Solar'!AY2023,0)</f>
        <v>3685.5610000000006</v>
      </c>
      <c r="P2020">
        <f>'[1]SGU-Solar'!D2023</f>
        <v>9</v>
      </c>
      <c r="Q2020">
        <f>'[1]SGU-Solar'!E2023</f>
        <v>64.265000000000001</v>
      </c>
      <c r="R2020">
        <f>'[1]SGU-Solar'!F2023</f>
        <v>12</v>
      </c>
      <c r="S2020">
        <f>'[1]SGU-Solar'!G2023</f>
        <v>99.11</v>
      </c>
      <c r="T2020">
        <f>'[1]SGU-Solar'!H2023</f>
        <v>8</v>
      </c>
      <c r="U2020">
        <f>'[1]SGU-Solar'!I2023</f>
        <v>51.524999999999999</v>
      </c>
      <c r="V2020">
        <f>'[1]SGU-Solar'!J2023</f>
        <v>5</v>
      </c>
      <c r="W2020">
        <f>'[1]SGU-Solar'!K2023</f>
        <v>48.3</v>
      </c>
    </row>
    <row r="2021" spans="1:23" x14ac:dyDescent="0.25">
      <c r="A2021" t="s">
        <v>2062</v>
      </c>
      <c r="B2021">
        <f>'SGU-Solar'!B2024+'SGU-Solar'!D2024+'SGU-Solar'!F2024+'SGU-Solar'!H2024+'SGU-Solar'!J2024+'SGU-Solar'!L2024+'SGU-Solar'!N2024+'SGU-Solar'!P2024+'SGU-Solar'!R2024+'SGU-Solar'!T2024+'SGU-Solar'!V2024+'SGU-Solar'!X2024+'SGU-Solar'!Z2024+'SGU-Solar'!AB2024+'SGU-Solar'!AD2024+'SGU-Solar'!AF2024+'SGU-Solar'!AH2024+'SGU-Solar'!AJ2024+'SGU-Solar'!AL2024</f>
        <v>2414</v>
      </c>
      <c r="C2021">
        <f>'SGU-Solar'!C2024+'SGU-Solar'!E2024+'SGU-Solar'!G2024+'SGU-Solar'!I2024+'SGU-Solar'!K2024+'SGU-Solar'!M2024+'SGU-Solar'!O2024+'SGU-Solar'!Q2024+'SGU-Solar'!S2024+'SGU-Solar'!U2024+'SGU-Solar'!W2024+'SGU-Solar'!Y2024+'SGU-Solar'!AA2024+'SGU-Solar'!AC2024+'SGU-Solar'!AE2024+'SGU-Solar'!AG2024+'SGU-Solar'!AI2024+'SGU-Solar'!AK2024+'SGU-Solar'!AM2024</f>
        <v>8286.36</v>
      </c>
      <c r="D2021">
        <v>21</v>
      </c>
      <c r="E2021">
        <v>144.62</v>
      </c>
      <c r="F2021">
        <v>21</v>
      </c>
      <c r="G2021">
        <v>167.27500000000001</v>
      </c>
      <c r="H2021">
        <v>12</v>
      </c>
      <c r="I2021">
        <v>80.209999999999994</v>
      </c>
      <c r="J2021">
        <v>13</v>
      </c>
      <c r="K2021">
        <v>98.51</v>
      </c>
      <c r="L2021">
        <v>6</v>
      </c>
      <c r="M2021">
        <v>49.26</v>
      </c>
      <c r="N2021">
        <f>MAX('[1]SGU-Solar'!B2024-'SGU-Solar'!AX2024,0)</f>
        <v>0</v>
      </c>
      <c r="O2021">
        <f>MAX('[1]SGU-Solar'!C2024-'SGU-Solar'!AY2024,0)</f>
        <v>0</v>
      </c>
      <c r="P2021">
        <f>'[1]SGU-Solar'!D2024</f>
        <v>5</v>
      </c>
      <c r="Q2021">
        <f>'[1]SGU-Solar'!E2024</f>
        <v>33.375</v>
      </c>
      <c r="R2021">
        <f>'[1]SGU-Solar'!F2024</f>
        <v>9</v>
      </c>
      <c r="S2021">
        <f>'[1]SGU-Solar'!G2024</f>
        <v>59.45</v>
      </c>
      <c r="T2021">
        <f>'[1]SGU-Solar'!H2024</f>
        <v>10</v>
      </c>
      <c r="U2021">
        <f>'[1]SGU-Solar'!I2024</f>
        <v>90.125</v>
      </c>
      <c r="V2021">
        <f>'[1]SGU-Solar'!J2024</f>
        <v>12</v>
      </c>
      <c r="W2021">
        <f>'[1]SGU-Solar'!K2024</f>
        <v>95.66</v>
      </c>
    </row>
    <row r="2022" spans="1:23" x14ac:dyDescent="0.25">
      <c r="A2022" t="s">
        <v>2063</v>
      </c>
      <c r="B2022">
        <f>'SGU-Solar'!B2025+'SGU-Solar'!D2025+'SGU-Solar'!F2025+'SGU-Solar'!H2025+'SGU-Solar'!J2025+'SGU-Solar'!L2025+'SGU-Solar'!N2025+'SGU-Solar'!P2025+'SGU-Solar'!R2025+'SGU-Solar'!T2025+'SGU-Solar'!V2025+'SGU-Solar'!X2025+'SGU-Solar'!Z2025+'SGU-Solar'!AB2025+'SGU-Solar'!AD2025+'SGU-Solar'!AF2025+'SGU-Solar'!AH2025+'SGU-Solar'!AJ2025+'SGU-Solar'!AL2025</f>
        <v>601</v>
      </c>
      <c r="C2022">
        <f>'SGU-Solar'!C2025+'SGU-Solar'!E2025+'SGU-Solar'!G2025+'SGU-Solar'!I2025+'SGU-Solar'!K2025+'SGU-Solar'!M2025+'SGU-Solar'!O2025+'SGU-Solar'!Q2025+'SGU-Solar'!S2025+'SGU-Solar'!U2025+'SGU-Solar'!W2025+'SGU-Solar'!Y2025+'SGU-Solar'!AA2025+'SGU-Solar'!AC2025+'SGU-Solar'!AE2025+'SGU-Solar'!AG2025+'SGU-Solar'!AI2025+'SGU-Solar'!AK2025+'SGU-Solar'!AM2025</f>
        <v>2271.4090000000001</v>
      </c>
      <c r="D2022">
        <v>4</v>
      </c>
      <c r="E2022">
        <v>25.074999999999999</v>
      </c>
      <c r="F2022">
        <v>6</v>
      </c>
      <c r="G2022">
        <v>45.72</v>
      </c>
      <c r="H2022">
        <v>2</v>
      </c>
      <c r="I2022">
        <v>17.954999999999998</v>
      </c>
      <c r="J2022">
        <v>5</v>
      </c>
      <c r="K2022">
        <v>29.77</v>
      </c>
      <c r="L2022">
        <v>1</v>
      </c>
      <c r="M2022">
        <v>4.0949999999999998</v>
      </c>
      <c r="N2022">
        <f>MAX('[1]SGU-Solar'!B2025-'SGU-Solar'!AX2025,0)</f>
        <v>1919</v>
      </c>
      <c r="O2022">
        <f>MAX('[1]SGU-Solar'!C2025-'SGU-Solar'!AY2025,0)</f>
        <v>6811.706000000011</v>
      </c>
      <c r="P2022">
        <f>'[1]SGU-Solar'!D2025</f>
        <v>20</v>
      </c>
      <c r="Q2022">
        <f>'[1]SGU-Solar'!E2025</f>
        <v>128.715</v>
      </c>
      <c r="R2022">
        <f>'[1]SGU-Solar'!F2025</f>
        <v>29</v>
      </c>
      <c r="S2022">
        <f>'[1]SGU-Solar'!G2025</f>
        <v>202.625</v>
      </c>
      <c r="T2022">
        <f>'[1]SGU-Solar'!H2025</f>
        <v>28</v>
      </c>
      <c r="U2022">
        <f>'[1]SGU-Solar'!I2025</f>
        <v>192.47</v>
      </c>
      <c r="V2022">
        <f>'[1]SGU-Solar'!J2025</f>
        <v>32</v>
      </c>
      <c r="W2022">
        <f>'[1]SGU-Solar'!K2025</f>
        <v>232.46</v>
      </c>
    </row>
    <row r="2023" spans="1:23" x14ac:dyDescent="0.25">
      <c r="A2023" t="s">
        <v>2064</v>
      </c>
      <c r="B2023">
        <f>'SGU-Solar'!B2026+'SGU-Solar'!D2026+'SGU-Solar'!F2026+'SGU-Solar'!H2026+'SGU-Solar'!J2026+'SGU-Solar'!L2026+'SGU-Solar'!N2026+'SGU-Solar'!P2026+'SGU-Solar'!R2026+'SGU-Solar'!T2026+'SGU-Solar'!V2026+'SGU-Solar'!X2026+'SGU-Solar'!Z2026+'SGU-Solar'!AB2026+'SGU-Solar'!AD2026+'SGU-Solar'!AF2026+'SGU-Solar'!AH2026+'SGU-Solar'!AJ2026+'SGU-Solar'!AL2026</f>
        <v>1</v>
      </c>
      <c r="C2023">
        <f>'SGU-Solar'!C2026+'SGU-Solar'!E2026+'SGU-Solar'!G2026+'SGU-Solar'!I2026+'SGU-Solar'!K2026+'SGU-Solar'!M2026+'SGU-Solar'!O2026+'SGU-Solar'!Q2026+'SGU-Solar'!S2026+'SGU-Solar'!U2026+'SGU-Solar'!W2026+'SGU-Solar'!Y2026+'SGU-Solar'!AA2026+'SGU-Solar'!AC2026+'SGU-Solar'!AE2026+'SGU-Solar'!AG2026+'SGU-Solar'!AI2026+'SGU-Solar'!AK2026+'SGU-Solar'!AM2026</f>
        <v>0.3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f>MAX('[1]SGU-Solar'!B2026-'SGU-Solar'!AX2026,0)</f>
        <v>630</v>
      </c>
      <c r="O2023">
        <f>MAX('[1]SGU-Solar'!C2026-'SGU-Solar'!AY2026,0)</f>
        <v>2489.0139999999997</v>
      </c>
      <c r="P2023">
        <f>'[1]SGU-Solar'!D2026</f>
        <v>5</v>
      </c>
      <c r="Q2023">
        <f>'[1]SGU-Solar'!E2026</f>
        <v>47.65</v>
      </c>
      <c r="R2023">
        <f>'[1]SGU-Solar'!F2026</f>
        <v>13</v>
      </c>
      <c r="S2023">
        <f>'[1]SGU-Solar'!G2026</f>
        <v>93.795000000000002</v>
      </c>
      <c r="T2023">
        <f>'[1]SGU-Solar'!H2026</f>
        <v>8</v>
      </c>
      <c r="U2023">
        <f>'[1]SGU-Solar'!I2026</f>
        <v>64.715000000000003</v>
      </c>
      <c r="V2023">
        <f>'[1]SGU-Solar'!J2026</f>
        <v>5</v>
      </c>
      <c r="W2023">
        <f>'[1]SGU-Solar'!K2026</f>
        <v>31.76</v>
      </c>
    </row>
    <row r="2024" spans="1:23" x14ac:dyDescent="0.25">
      <c r="A2024" t="s">
        <v>2065</v>
      </c>
      <c r="B2024">
        <f>'SGU-Solar'!B2027+'SGU-Solar'!D2027+'SGU-Solar'!F2027+'SGU-Solar'!H2027+'SGU-Solar'!J2027+'SGU-Solar'!L2027+'SGU-Solar'!N2027+'SGU-Solar'!P2027+'SGU-Solar'!R2027+'SGU-Solar'!T2027+'SGU-Solar'!V2027+'SGU-Solar'!X2027+'SGU-Solar'!Z2027+'SGU-Solar'!AB2027+'SGU-Solar'!AD2027+'SGU-Solar'!AF2027+'SGU-Solar'!AH2027+'SGU-Solar'!AJ2027+'SGU-Solar'!AL2027</f>
        <v>416</v>
      </c>
      <c r="C2024">
        <f>'SGU-Solar'!C2027+'SGU-Solar'!E2027+'SGU-Solar'!G2027+'SGU-Solar'!I2027+'SGU-Solar'!K2027+'SGU-Solar'!M2027+'SGU-Solar'!O2027+'SGU-Solar'!Q2027+'SGU-Solar'!S2027+'SGU-Solar'!U2027+'SGU-Solar'!W2027+'SGU-Solar'!Y2027+'SGU-Solar'!AA2027+'SGU-Solar'!AC2027+'SGU-Solar'!AE2027+'SGU-Solar'!AG2027+'SGU-Solar'!AI2027+'SGU-Solar'!AK2027+'SGU-Solar'!AM2027</f>
        <v>2056.529</v>
      </c>
      <c r="D2024">
        <v>4</v>
      </c>
      <c r="E2024">
        <v>34.914999999999999</v>
      </c>
      <c r="F2024">
        <v>4</v>
      </c>
      <c r="G2024">
        <v>58.414999999999999</v>
      </c>
      <c r="H2024">
        <v>5</v>
      </c>
      <c r="I2024">
        <v>49.784999999999997</v>
      </c>
      <c r="J2024">
        <v>4</v>
      </c>
      <c r="K2024">
        <v>27.875</v>
      </c>
      <c r="L2024">
        <v>0</v>
      </c>
      <c r="M2024">
        <v>0</v>
      </c>
      <c r="N2024">
        <f>MAX('[1]SGU-Solar'!B2027-'SGU-Solar'!AX2027,0)</f>
        <v>0</v>
      </c>
      <c r="O2024">
        <f>MAX('[1]SGU-Solar'!C2027-'SGU-Solar'!AY2027,0)</f>
        <v>0</v>
      </c>
      <c r="P2024">
        <f>'[1]SGU-Solar'!D2027</f>
        <v>0</v>
      </c>
      <c r="Q2024">
        <f>'[1]SGU-Solar'!E2027</f>
        <v>0</v>
      </c>
      <c r="R2024">
        <f>'[1]SGU-Solar'!F2027</f>
        <v>0</v>
      </c>
      <c r="S2024">
        <f>'[1]SGU-Solar'!G2027</f>
        <v>0</v>
      </c>
      <c r="T2024">
        <f>'[1]SGU-Solar'!H2027</f>
        <v>0</v>
      </c>
      <c r="U2024">
        <f>'[1]SGU-Solar'!I2027</f>
        <v>0</v>
      </c>
      <c r="V2024">
        <f>'[1]SGU-Solar'!J2027</f>
        <v>0</v>
      </c>
      <c r="W2024">
        <f>'[1]SGU-Solar'!K2027</f>
        <v>0</v>
      </c>
    </row>
    <row r="2025" spans="1:23" x14ac:dyDescent="0.25">
      <c r="A2025" t="s">
        <v>2066</v>
      </c>
      <c r="B2025">
        <f>'SGU-Solar'!B2028+'SGU-Solar'!D2028+'SGU-Solar'!F2028+'SGU-Solar'!H2028+'SGU-Solar'!J2028+'SGU-Solar'!L2028+'SGU-Solar'!N2028+'SGU-Solar'!P2028+'SGU-Solar'!R2028+'SGU-Solar'!T2028+'SGU-Solar'!V2028+'SGU-Solar'!X2028+'SGU-Solar'!Z2028+'SGU-Solar'!AB2028+'SGU-Solar'!AD2028+'SGU-Solar'!AF2028+'SGU-Solar'!AH2028+'SGU-Solar'!AJ2028+'SGU-Solar'!AL2028</f>
        <v>185</v>
      </c>
      <c r="C2025">
        <f>'SGU-Solar'!C2028+'SGU-Solar'!E2028+'SGU-Solar'!G2028+'SGU-Solar'!I2028+'SGU-Solar'!K2028+'SGU-Solar'!M2028+'SGU-Solar'!O2028+'SGU-Solar'!Q2028+'SGU-Solar'!S2028+'SGU-Solar'!U2028+'SGU-Solar'!W2028+'SGU-Solar'!Y2028+'SGU-Solar'!AA2028+'SGU-Solar'!AC2028+'SGU-Solar'!AE2028+'SGU-Solar'!AG2028+'SGU-Solar'!AI2028+'SGU-Solar'!AK2028+'SGU-Solar'!AM2028</f>
        <v>984.93999999999983</v>
      </c>
      <c r="D2025">
        <v>8</v>
      </c>
      <c r="E2025">
        <v>108.24</v>
      </c>
      <c r="F2025">
        <v>2</v>
      </c>
      <c r="G2025">
        <v>10.84</v>
      </c>
      <c r="H2025">
        <v>3</v>
      </c>
      <c r="I2025">
        <v>63.954999999999998</v>
      </c>
      <c r="J2025">
        <v>5</v>
      </c>
      <c r="K2025">
        <v>26.37</v>
      </c>
      <c r="L2025">
        <v>0</v>
      </c>
      <c r="M2025">
        <v>0</v>
      </c>
      <c r="N2025">
        <f>MAX('[1]SGU-Solar'!B2028-'SGU-Solar'!AX2028,0)</f>
        <v>238</v>
      </c>
      <c r="O2025">
        <f>MAX('[1]SGU-Solar'!C2028-'SGU-Solar'!AY2028,0)</f>
        <v>1095.1490000000001</v>
      </c>
      <c r="P2025">
        <f>'[1]SGU-Solar'!D2028</f>
        <v>6</v>
      </c>
      <c r="Q2025">
        <f>'[1]SGU-Solar'!E2028</f>
        <v>51.15</v>
      </c>
      <c r="R2025">
        <f>'[1]SGU-Solar'!F2028</f>
        <v>4</v>
      </c>
      <c r="S2025">
        <f>'[1]SGU-Solar'!G2028</f>
        <v>31.56</v>
      </c>
      <c r="T2025">
        <f>'[1]SGU-Solar'!H2028</f>
        <v>12</v>
      </c>
      <c r="U2025">
        <f>'[1]SGU-Solar'!I2028</f>
        <v>114.69</v>
      </c>
      <c r="V2025">
        <f>'[1]SGU-Solar'!J2028</f>
        <v>4</v>
      </c>
      <c r="W2025">
        <f>'[1]SGU-Solar'!K2028</f>
        <v>29.04</v>
      </c>
    </row>
    <row r="2026" spans="1:23" x14ac:dyDescent="0.25">
      <c r="A2026" t="s">
        <v>2067</v>
      </c>
      <c r="B2026">
        <f>'SGU-Solar'!B2029+'SGU-Solar'!D2029+'SGU-Solar'!F2029+'SGU-Solar'!H2029+'SGU-Solar'!J2029+'SGU-Solar'!L2029+'SGU-Solar'!N2029+'SGU-Solar'!P2029+'SGU-Solar'!R2029+'SGU-Solar'!T2029+'SGU-Solar'!V2029+'SGU-Solar'!X2029+'SGU-Solar'!Z2029+'SGU-Solar'!AB2029+'SGU-Solar'!AD2029+'SGU-Solar'!AF2029+'SGU-Solar'!AH2029+'SGU-Solar'!AJ2029+'SGU-Solar'!AL2029</f>
        <v>299</v>
      </c>
      <c r="C2026">
        <f>'SGU-Solar'!C2029+'SGU-Solar'!E2029+'SGU-Solar'!G2029+'SGU-Solar'!I2029+'SGU-Solar'!K2029+'SGU-Solar'!M2029+'SGU-Solar'!O2029+'SGU-Solar'!Q2029+'SGU-Solar'!S2029+'SGU-Solar'!U2029+'SGU-Solar'!W2029+'SGU-Solar'!Y2029+'SGU-Solar'!AA2029+'SGU-Solar'!AC2029+'SGU-Solar'!AE2029+'SGU-Solar'!AG2029+'SGU-Solar'!AI2029+'SGU-Solar'!AK2029+'SGU-Solar'!AM2029</f>
        <v>1308.7420000000002</v>
      </c>
      <c r="D2026">
        <v>3</v>
      </c>
      <c r="E2026">
        <v>119.73</v>
      </c>
      <c r="F2026">
        <v>3</v>
      </c>
      <c r="G2026">
        <v>20.72</v>
      </c>
      <c r="H2026">
        <v>2</v>
      </c>
      <c r="I2026">
        <v>9.5500000000000007</v>
      </c>
      <c r="J2026">
        <v>3</v>
      </c>
      <c r="K2026">
        <v>17.05</v>
      </c>
      <c r="L2026">
        <v>0</v>
      </c>
      <c r="M2026">
        <v>0</v>
      </c>
      <c r="N2026">
        <f>MAX('[1]SGU-Solar'!B2029-'SGU-Solar'!AX2029,0)</f>
        <v>0</v>
      </c>
      <c r="O2026">
        <f>MAX('[1]SGU-Solar'!C2029-'SGU-Solar'!AY2029,0)</f>
        <v>0</v>
      </c>
      <c r="P2026">
        <f>'[1]SGU-Solar'!D2029</f>
        <v>1</v>
      </c>
      <c r="Q2026">
        <f>'[1]SGU-Solar'!E2029</f>
        <v>5.85</v>
      </c>
      <c r="R2026">
        <f>'[1]SGU-Solar'!F2029</f>
        <v>4</v>
      </c>
      <c r="S2026">
        <f>'[1]SGU-Solar'!G2029</f>
        <v>32.094999999999999</v>
      </c>
      <c r="T2026">
        <f>'[1]SGU-Solar'!H2029</f>
        <v>2</v>
      </c>
      <c r="U2026">
        <f>'[1]SGU-Solar'!I2029</f>
        <v>13.2</v>
      </c>
      <c r="V2026">
        <f>'[1]SGU-Solar'!J2029</f>
        <v>4</v>
      </c>
      <c r="W2026">
        <f>'[1]SGU-Solar'!K2029</f>
        <v>53.98</v>
      </c>
    </row>
    <row r="2027" spans="1:23" x14ac:dyDescent="0.25">
      <c r="A2027" t="s">
        <v>2068</v>
      </c>
      <c r="B2027">
        <f>'SGU-Solar'!B2030+'SGU-Solar'!D2030+'SGU-Solar'!F2030+'SGU-Solar'!H2030+'SGU-Solar'!J2030+'SGU-Solar'!L2030+'SGU-Solar'!N2030+'SGU-Solar'!P2030+'SGU-Solar'!R2030+'SGU-Solar'!T2030+'SGU-Solar'!V2030+'SGU-Solar'!X2030+'SGU-Solar'!Z2030+'SGU-Solar'!AB2030+'SGU-Solar'!AD2030+'SGU-Solar'!AF2030+'SGU-Solar'!AH2030+'SGU-Solar'!AJ2030+'SGU-Solar'!AL2030</f>
        <v>1072</v>
      </c>
      <c r="C2027">
        <f>'SGU-Solar'!C2030+'SGU-Solar'!E2030+'SGU-Solar'!G2030+'SGU-Solar'!I2030+'SGU-Solar'!K2030+'SGU-Solar'!M2030+'SGU-Solar'!O2030+'SGU-Solar'!Q2030+'SGU-Solar'!S2030+'SGU-Solar'!U2030+'SGU-Solar'!W2030+'SGU-Solar'!Y2030+'SGU-Solar'!AA2030+'SGU-Solar'!AC2030+'SGU-Solar'!AE2030+'SGU-Solar'!AG2030+'SGU-Solar'!AI2030+'SGU-Solar'!AK2030+'SGU-Solar'!AM2030</f>
        <v>3937.0359999999996</v>
      </c>
      <c r="D2027">
        <v>6</v>
      </c>
      <c r="E2027">
        <v>74.234999999999999</v>
      </c>
      <c r="F2027">
        <v>13</v>
      </c>
      <c r="G2027">
        <v>151.08000000000001</v>
      </c>
      <c r="H2027">
        <v>6</v>
      </c>
      <c r="I2027">
        <v>41.88</v>
      </c>
      <c r="J2027">
        <v>3</v>
      </c>
      <c r="K2027">
        <v>22.8</v>
      </c>
      <c r="L2027">
        <v>4</v>
      </c>
      <c r="M2027">
        <v>24.495000000000001</v>
      </c>
      <c r="N2027">
        <f>MAX('[1]SGU-Solar'!B2030-'SGU-Solar'!AX2030,0)</f>
        <v>0</v>
      </c>
      <c r="O2027">
        <f>MAX('[1]SGU-Solar'!C2030-'SGU-Solar'!AY2030,0)</f>
        <v>0</v>
      </c>
      <c r="P2027">
        <f>'[1]SGU-Solar'!D2030</f>
        <v>5</v>
      </c>
      <c r="Q2027">
        <f>'[1]SGU-Solar'!E2030</f>
        <v>36.270000000000003</v>
      </c>
      <c r="R2027">
        <f>'[1]SGU-Solar'!F2030</f>
        <v>2</v>
      </c>
      <c r="S2027">
        <f>'[1]SGU-Solar'!G2030</f>
        <v>13.2</v>
      </c>
      <c r="T2027">
        <f>'[1]SGU-Solar'!H2030</f>
        <v>7</v>
      </c>
      <c r="U2027">
        <f>'[1]SGU-Solar'!I2030</f>
        <v>46.305</v>
      </c>
      <c r="V2027">
        <f>'[1]SGU-Solar'!J2030</f>
        <v>1</v>
      </c>
      <c r="W2027">
        <f>'[1]SGU-Solar'!K2030</f>
        <v>6.6</v>
      </c>
    </row>
    <row r="2028" spans="1:23" x14ac:dyDescent="0.25">
      <c r="A2028" t="s">
        <v>2069</v>
      </c>
      <c r="B2028">
        <f>'SGU-Solar'!B2031+'SGU-Solar'!D2031+'SGU-Solar'!F2031+'SGU-Solar'!H2031+'SGU-Solar'!J2031+'SGU-Solar'!L2031+'SGU-Solar'!N2031+'SGU-Solar'!P2031+'SGU-Solar'!R2031+'SGU-Solar'!T2031+'SGU-Solar'!V2031+'SGU-Solar'!X2031+'SGU-Solar'!Z2031+'SGU-Solar'!AB2031+'SGU-Solar'!AD2031+'SGU-Solar'!AF2031+'SGU-Solar'!AH2031+'SGU-Solar'!AJ2031+'SGU-Solar'!AL2031</f>
        <v>1</v>
      </c>
      <c r="C2028">
        <f>'SGU-Solar'!C2031+'SGU-Solar'!E2031+'SGU-Solar'!G2031+'SGU-Solar'!I2031+'SGU-Solar'!K2031+'SGU-Solar'!M2031+'SGU-Solar'!O2031+'SGU-Solar'!Q2031+'SGU-Solar'!S2031+'SGU-Solar'!U2031+'SGU-Solar'!W2031+'SGU-Solar'!Y2031+'SGU-Solar'!AA2031+'SGU-Solar'!AC2031+'SGU-Solar'!AE2031+'SGU-Solar'!AG2031+'SGU-Solar'!AI2031+'SGU-Solar'!AK2031+'SGU-Solar'!AM2031</f>
        <v>0.96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f>MAX('[1]SGU-Solar'!B2031-'SGU-Solar'!AX2031,0)</f>
        <v>1126</v>
      </c>
      <c r="O2028">
        <f>MAX('[1]SGU-Solar'!C2031-'SGU-Solar'!AY2031,0)</f>
        <v>4492.8810000000003</v>
      </c>
      <c r="P2028">
        <f>'[1]SGU-Solar'!D2031</f>
        <v>6</v>
      </c>
      <c r="Q2028">
        <f>'[1]SGU-Solar'!E2031</f>
        <v>36.450000000000003</v>
      </c>
      <c r="R2028">
        <f>'[1]SGU-Solar'!F2031</f>
        <v>15</v>
      </c>
      <c r="S2028">
        <f>'[1]SGU-Solar'!G2031</f>
        <v>101.935</v>
      </c>
      <c r="T2028">
        <f>'[1]SGU-Solar'!H2031</f>
        <v>15</v>
      </c>
      <c r="U2028">
        <f>'[1]SGU-Solar'!I2031</f>
        <v>103.01</v>
      </c>
      <c r="V2028">
        <f>'[1]SGU-Solar'!J2031</f>
        <v>12</v>
      </c>
      <c r="W2028">
        <f>'[1]SGU-Solar'!K2031</f>
        <v>73.95</v>
      </c>
    </row>
    <row r="2029" spans="1:23" x14ac:dyDescent="0.25">
      <c r="A2029" t="s">
        <v>2070</v>
      </c>
      <c r="B2029">
        <f>'SGU-Solar'!B2032+'SGU-Solar'!D2032+'SGU-Solar'!F2032+'SGU-Solar'!H2032+'SGU-Solar'!J2032+'SGU-Solar'!L2032+'SGU-Solar'!N2032+'SGU-Solar'!P2032+'SGU-Solar'!R2032+'SGU-Solar'!T2032+'SGU-Solar'!V2032+'SGU-Solar'!X2032+'SGU-Solar'!Z2032+'SGU-Solar'!AB2032+'SGU-Solar'!AD2032+'SGU-Solar'!AF2032+'SGU-Solar'!AH2032+'SGU-Solar'!AJ2032+'SGU-Solar'!AL2032</f>
        <v>418</v>
      </c>
      <c r="C2029">
        <f>'SGU-Solar'!C2032+'SGU-Solar'!E2032+'SGU-Solar'!G2032+'SGU-Solar'!I2032+'SGU-Solar'!K2032+'SGU-Solar'!M2032+'SGU-Solar'!O2032+'SGU-Solar'!Q2032+'SGU-Solar'!S2032+'SGU-Solar'!U2032+'SGU-Solar'!W2032+'SGU-Solar'!Y2032+'SGU-Solar'!AA2032+'SGU-Solar'!AC2032+'SGU-Solar'!AE2032+'SGU-Solar'!AG2032+'SGU-Solar'!AI2032+'SGU-Solar'!AK2032+'SGU-Solar'!AM2032</f>
        <v>1893.1990000000003</v>
      </c>
      <c r="D2029">
        <v>3</v>
      </c>
      <c r="E2029">
        <v>20.100000000000001</v>
      </c>
      <c r="F2029">
        <v>2</v>
      </c>
      <c r="G2029">
        <v>13.2</v>
      </c>
      <c r="H2029">
        <v>6</v>
      </c>
      <c r="I2029">
        <v>42.12</v>
      </c>
      <c r="J2029">
        <v>4</v>
      </c>
      <c r="K2029">
        <v>34.994999999999997</v>
      </c>
      <c r="L2029">
        <v>1</v>
      </c>
      <c r="M2029">
        <v>6.6</v>
      </c>
      <c r="N2029">
        <f>MAX('[1]SGU-Solar'!B2032-'SGU-Solar'!AX2032,0)</f>
        <v>0</v>
      </c>
      <c r="O2029">
        <f>MAX('[1]SGU-Solar'!C2032-'SGU-Solar'!AY2032,0)</f>
        <v>0</v>
      </c>
      <c r="P2029">
        <f>'[1]SGU-Solar'!D2032</f>
        <v>0</v>
      </c>
      <c r="Q2029">
        <f>'[1]SGU-Solar'!E2032</f>
        <v>0</v>
      </c>
      <c r="R2029">
        <f>'[1]SGU-Solar'!F2032</f>
        <v>0</v>
      </c>
      <c r="S2029">
        <f>'[1]SGU-Solar'!G2032</f>
        <v>0</v>
      </c>
      <c r="T2029">
        <f>'[1]SGU-Solar'!H2032</f>
        <v>0</v>
      </c>
      <c r="U2029">
        <f>'[1]SGU-Solar'!I2032</f>
        <v>0</v>
      </c>
      <c r="V2029">
        <f>'[1]SGU-Solar'!J2032</f>
        <v>0</v>
      </c>
      <c r="W2029">
        <f>'[1]SGU-Solar'!K2032</f>
        <v>0</v>
      </c>
    </row>
    <row r="2030" spans="1:23" x14ac:dyDescent="0.25">
      <c r="A2030" t="s">
        <v>2071</v>
      </c>
      <c r="B2030">
        <f>'SGU-Solar'!B2033+'SGU-Solar'!D2033+'SGU-Solar'!F2033+'SGU-Solar'!H2033+'SGU-Solar'!J2033+'SGU-Solar'!L2033+'SGU-Solar'!N2033+'SGU-Solar'!P2033+'SGU-Solar'!R2033+'SGU-Solar'!T2033+'SGU-Solar'!V2033+'SGU-Solar'!X2033+'SGU-Solar'!Z2033+'SGU-Solar'!AB2033+'SGU-Solar'!AD2033+'SGU-Solar'!AF2033+'SGU-Solar'!AH2033+'SGU-Solar'!AJ2033+'SGU-Solar'!AL2033</f>
        <v>4268</v>
      </c>
      <c r="C2030">
        <f>'SGU-Solar'!C2033+'SGU-Solar'!E2033+'SGU-Solar'!G2033+'SGU-Solar'!I2033+'SGU-Solar'!K2033+'SGU-Solar'!M2033+'SGU-Solar'!O2033+'SGU-Solar'!Q2033+'SGU-Solar'!S2033+'SGU-Solar'!U2033+'SGU-Solar'!W2033+'SGU-Solar'!Y2033+'SGU-Solar'!AA2033+'SGU-Solar'!AC2033+'SGU-Solar'!AE2033+'SGU-Solar'!AG2033+'SGU-Solar'!AI2033+'SGU-Solar'!AK2033+'SGU-Solar'!AM2033</f>
        <v>15171.169</v>
      </c>
      <c r="D2030">
        <v>16</v>
      </c>
      <c r="E2030">
        <v>97.51</v>
      </c>
      <c r="F2030">
        <v>45</v>
      </c>
      <c r="G2030">
        <v>325.88499999999999</v>
      </c>
      <c r="H2030">
        <v>27</v>
      </c>
      <c r="I2030">
        <v>167.38</v>
      </c>
      <c r="J2030">
        <v>28</v>
      </c>
      <c r="K2030">
        <v>204.37</v>
      </c>
      <c r="L2030">
        <v>12</v>
      </c>
      <c r="M2030">
        <v>64.754999999999995</v>
      </c>
      <c r="N2030">
        <f>MAX('[1]SGU-Solar'!B2033-'SGU-Solar'!AX2033,0)</f>
        <v>0</v>
      </c>
      <c r="O2030">
        <f>MAX('[1]SGU-Solar'!C2033-'SGU-Solar'!AY2033,0)</f>
        <v>0</v>
      </c>
      <c r="P2030">
        <f>'[1]SGU-Solar'!D2033</f>
        <v>3</v>
      </c>
      <c r="Q2030">
        <f>'[1]SGU-Solar'!E2033</f>
        <v>18.420000000000002</v>
      </c>
      <c r="R2030">
        <f>'[1]SGU-Solar'!F2033</f>
        <v>3</v>
      </c>
      <c r="S2030">
        <f>'[1]SGU-Solar'!G2033</f>
        <v>19.484999999999999</v>
      </c>
      <c r="T2030">
        <f>'[1]SGU-Solar'!H2033</f>
        <v>2</v>
      </c>
      <c r="U2030">
        <f>'[1]SGU-Solar'!I2033</f>
        <v>16.5</v>
      </c>
      <c r="V2030">
        <f>'[1]SGU-Solar'!J2033</f>
        <v>6</v>
      </c>
      <c r="W2030">
        <f>'[1]SGU-Solar'!K2033</f>
        <v>44.52</v>
      </c>
    </row>
    <row r="2031" spans="1:23" x14ac:dyDescent="0.25">
      <c r="A2031" t="s">
        <v>2072</v>
      </c>
      <c r="B2031">
        <f>'SGU-Solar'!B2034+'SGU-Solar'!D2034+'SGU-Solar'!F2034+'SGU-Solar'!H2034+'SGU-Solar'!J2034+'SGU-Solar'!L2034+'SGU-Solar'!N2034+'SGU-Solar'!P2034+'SGU-Solar'!R2034+'SGU-Solar'!T2034+'SGU-Solar'!V2034+'SGU-Solar'!X2034+'SGU-Solar'!Z2034+'SGU-Solar'!AB2034+'SGU-Solar'!AD2034+'SGU-Solar'!AF2034+'SGU-Solar'!AH2034+'SGU-Solar'!AJ2034+'SGU-Solar'!AL2034</f>
        <v>721</v>
      </c>
      <c r="C2031">
        <f>'SGU-Solar'!C2034+'SGU-Solar'!E2034+'SGU-Solar'!G2034+'SGU-Solar'!I2034+'SGU-Solar'!K2034+'SGU-Solar'!M2034+'SGU-Solar'!O2034+'SGU-Solar'!Q2034+'SGU-Solar'!S2034+'SGU-Solar'!U2034+'SGU-Solar'!W2034+'SGU-Solar'!Y2034+'SGU-Solar'!AA2034+'SGU-Solar'!AC2034+'SGU-Solar'!AE2034+'SGU-Solar'!AG2034+'SGU-Solar'!AI2034+'SGU-Solar'!AK2034+'SGU-Solar'!AM2034</f>
        <v>2258.6149999999993</v>
      </c>
      <c r="D2031">
        <v>5</v>
      </c>
      <c r="E2031">
        <v>25.99</v>
      </c>
      <c r="F2031">
        <v>4</v>
      </c>
      <c r="G2031">
        <v>23.725000000000001</v>
      </c>
      <c r="H2031">
        <v>4</v>
      </c>
      <c r="I2031">
        <v>20.954999999999998</v>
      </c>
      <c r="J2031">
        <v>3</v>
      </c>
      <c r="K2031">
        <v>21.6</v>
      </c>
      <c r="L2031">
        <v>0</v>
      </c>
      <c r="M2031">
        <v>0</v>
      </c>
      <c r="N2031">
        <f>MAX('[1]SGU-Solar'!B2034-'SGU-Solar'!AX2034,0)</f>
        <v>3736</v>
      </c>
      <c r="O2031">
        <f>MAX('[1]SGU-Solar'!C2034-'SGU-Solar'!AY2034,0)</f>
        <v>14434.334000000001</v>
      </c>
      <c r="P2031">
        <f>'[1]SGU-Solar'!D2034</f>
        <v>20</v>
      </c>
      <c r="Q2031">
        <f>'[1]SGU-Solar'!E2034</f>
        <v>129.05500000000001</v>
      </c>
      <c r="R2031">
        <f>'[1]SGU-Solar'!F2034</f>
        <v>24</v>
      </c>
      <c r="S2031">
        <f>'[1]SGU-Solar'!G2034</f>
        <v>197.995</v>
      </c>
      <c r="T2031">
        <f>'[1]SGU-Solar'!H2034</f>
        <v>30</v>
      </c>
      <c r="U2031">
        <f>'[1]SGU-Solar'!I2034</f>
        <v>273.91000000000003</v>
      </c>
      <c r="V2031">
        <f>'[1]SGU-Solar'!J2034</f>
        <v>43</v>
      </c>
      <c r="W2031">
        <f>'[1]SGU-Solar'!K2034</f>
        <v>273.72000000000003</v>
      </c>
    </row>
    <row r="2032" spans="1:23" x14ac:dyDescent="0.25">
      <c r="A2032" t="s">
        <v>2073</v>
      </c>
      <c r="B2032">
        <f>'SGU-Solar'!B2035+'SGU-Solar'!D2035+'SGU-Solar'!F2035+'SGU-Solar'!H2035+'SGU-Solar'!J2035+'SGU-Solar'!L2035+'SGU-Solar'!N2035+'SGU-Solar'!P2035+'SGU-Solar'!R2035+'SGU-Solar'!T2035+'SGU-Solar'!V2035+'SGU-Solar'!X2035+'SGU-Solar'!Z2035+'SGU-Solar'!AB2035+'SGU-Solar'!AD2035+'SGU-Solar'!AF2035+'SGU-Solar'!AH2035+'SGU-Solar'!AJ2035+'SGU-Solar'!AL2035</f>
        <v>400</v>
      </c>
      <c r="C2032">
        <f>'SGU-Solar'!C2035+'SGU-Solar'!E2035+'SGU-Solar'!G2035+'SGU-Solar'!I2035+'SGU-Solar'!K2035+'SGU-Solar'!M2035+'SGU-Solar'!O2035+'SGU-Solar'!Q2035+'SGU-Solar'!S2035+'SGU-Solar'!U2035+'SGU-Solar'!W2035+'SGU-Solar'!Y2035+'SGU-Solar'!AA2035+'SGU-Solar'!AC2035+'SGU-Solar'!AE2035+'SGU-Solar'!AG2035+'SGU-Solar'!AI2035+'SGU-Solar'!AK2035+'SGU-Solar'!AM2035</f>
        <v>1474.16</v>
      </c>
      <c r="D2032">
        <v>2</v>
      </c>
      <c r="E2032">
        <v>13.2</v>
      </c>
      <c r="F2032">
        <v>4</v>
      </c>
      <c r="G2032">
        <v>24.6</v>
      </c>
      <c r="H2032">
        <v>2</v>
      </c>
      <c r="I2032">
        <v>17.405000000000001</v>
      </c>
      <c r="J2032">
        <v>2</v>
      </c>
      <c r="K2032">
        <v>13.215</v>
      </c>
      <c r="L2032">
        <v>0</v>
      </c>
      <c r="M2032">
        <v>0</v>
      </c>
      <c r="N2032">
        <f>MAX('[1]SGU-Solar'!B2035-'SGU-Solar'!AX2035,0)</f>
        <v>331</v>
      </c>
      <c r="O2032">
        <f>MAX('[1]SGU-Solar'!C2035-'SGU-Solar'!AY2035,0)</f>
        <v>836.76000000000022</v>
      </c>
      <c r="P2032">
        <f>'[1]SGU-Solar'!D2035</f>
        <v>1</v>
      </c>
      <c r="Q2032">
        <f>'[1]SGU-Solar'!E2035</f>
        <v>10.23</v>
      </c>
      <c r="R2032">
        <f>'[1]SGU-Solar'!F2035</f>
        <v>6</v>
      </c>
      <c r="S2032">
        <f>'[1]SGU-Solar'!G2035</f>
        <v>43.625</v>
      </c>
      <c r="T2032">
        <f>'[1]SGU-Solar'!H2035</f>
        <v>6</v>
      </c>
      <c r="U2032">
        <f>'[1]SGU-Solar'!I2035</f>
        <v>34.155000000000001</v>
      </c>
      <c r="V2032">
        <f>'[1]SGU-Solar'!J2035</f>
        <v>5</v>
      </c>
      <c r="W2032">
        <f>'[1]SGU-Solar'!K2035</f>
        <v>35.25</v>
      </c>
    </row>
    <row r="2033" spans="1:23" x14ac:dyDescent="0.25">
      <c r="A2033" t="s">
        <v>2074</v>
      </c>
      <c r="B2033">
        <f>'SGU-Solar'!B2036+'SGU-Solar'!D2036+'SGU-Solar'!F2036+'SGU-Solar'!H2036+'SGU-Solar'!J2036+'SGU-Solar'!L2036+'SGU-Solar'!N2036+'SGU-Solar'!P2036+'SGU-Solar'!R2036+'SGU-Solar'!T2036+'SGU-Solar'!V2036+'SGU-Solar'!X2036+'SGU-Solar'!Z2036+'SGU-Solar'!AB2036+'SGU-Solar'!AD2036+'SGU-Solar'!AF2036+'SGU-Solar'!AH2036+'SGU-Solar'!AJ2036+'SGU-Solar'!AL2036</f>
        <v>2700</v>
      </c>
      <c r="C2033">
        <f>'SGU-Solar'!C2036+'SGU-Solar'!E2036+'SGU-Solar'!G2036+'SGU-Solar'!I2036+'SGU-Solar'!K2036+'SGU-Solar'!M2036+'SGU-Solar'!O2036+'SGU-Solar'!Q2036+'SGU-Solar'!S2036+'SGU-Solar'!U2036+'SGU-Solar'!W2036+'SGU-Solar'!Y2036+'SGU-Solar'!AA2036+'SGU-Solar'!AC2036+'SGU-Solar'!AE2036+'SGU-Solar'!AG2036+'SGU-Solar'!AI2036+'SGU-Solar'!AK2036+'SGU-Solar'!AM2036</f>
        <v>9215.0089999999982</v>
      </c>
      <c r="D2033">
        <v>24</v>
      </c>
      <c r="E2033">
        <v>149.06</v>
      </c>
      <c r="F2033">
        <v>31</v>
      </c>
      <c r="G2033">
        <v>200.26499999999999</v>
      </c>
      <c r="H2033">
        <v>19</v>
      </c>
      <c r="I2033">
        <v>130.85</v>
      </c>
      <c r="J2033">
        <v>20</v>
      </c>
      <c r="K2033">
        <v>130.41499999999999</v>
      </c>
      <c r="L2033">
        <v>10</v>
      </c>
      <c r="M2033">
        <v>73.004999999999995</v>
      </c>
      <c r="N2033">
        <f>MAX('[1]SGU-Solar'!B2036-'SGU-Solar'!AX2036,0)</f>
        <v>0</v>
      </c>
      <c r="O2033">
        <f>MAX('[1]SGU-Solar'!C2036-'SGU-Solar'!AY2036,0)</f>
        <v>0</v>
      </c>
      <c r="P2033">
        <f>'[1]SGU-Solar'!D2036</f>
        <v>3</v>
      </c>
      <c r="Q2033">
        <f>'[1]SGU-Solar'!E2036</f>
        <v>22.44</v>
      </c>
      <c r="R2033">
        <f>'[1]SGU-Solar'!F2036</f>
        <v>7</v>
      </c>
      <c r="S2033">
        <f>'[1]SGU-Solar'!G2036</f>
        <v>43.78</v>
      </c>
      <c r="T2033">
        <f>'[1]SGU-Solar'!H2036</f>
        <v>1</v>
      </c>
      <c r="U2033">
        <f>'[1]SGU-Solar'!I2036</f>
        <v>9.4499999999999993</v>
      </c>
      <c r="V2033">
        <f>'[1]SGU-Solar'!J2036</f>
        <v>8</v>
      </c>
      <c r="W2033">
        <f>'[1]SGU-Solar'!K2036</f>
        <v>48.08</v>
      </c>
    </row>
    <row r="2034" spans="1:23" x14ac:dyDescent="0.25">
      <c r="A2034" t="s">
        <v>2075</v>
      </c>
      <c r="B2034">
        <f>'SGU-Solar'!B2037+'SGU-Solar'!D2037+'SGU-Solar'!F2037+'SGU-Solar'!H2037+'SGU-Solar'!J2037+'SGU-Solar'!L2037+'SGU-Solar'!N2037+'SGU-Solar'!P2037+'SGU-Solar'!R2037+'SGU-Solar'!T2037+'SGU-Solar'!V2037+'SGU-Solar'!X2037+'SGU-Solar'!Z2037+'SGU-Solar'!AB2037+'SGU-Solar'!AD2037+'SGU-Solar'!AF2037+'SGU-Solar'!AH2037+'SGU-Solar'!AJ2037+'SGU-Solar'!AL2037</f>
        <v>35</v>
      </c>
      <c r="C2034">
        <f>'SGU-Solar'!C2037+'SGU-Solar'!E2037+'SGU-Solar'!G2037+'SGU-Solar'!I2037+'SGU-Solar'!K2037+'SGU-Solar'!M2037+'SGU-Solar'!O2037+'SGU-Solar'!Q2037+'SGU-Solar'!S2037+'SGU-Solar'!U2037+'SGU-Solar'!W2037+'SGU-Solar'!Y2037+'SGU-Solar'!AA2037+'SGU-Solar'!AC2037+'SGU-Solar'!AE2037+'SGU-Solar'!AG2037+'SGU-Solar'!AI2037+'SGU-Solar'!AK2037+'SGU-Solar'!AM2037</f>
        <v>118.21600000000001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f>MAX('[1]SGU-Solar'!B2037-'SGU-Solar'!AX2037,0)</f>
        <v>2825</v>
      </c>
      <c r="O2034">
        <f>MAX('[1]SGU-Solar'!C2037-'SGU-Solar'!AY2037,0)</f>
        <v>10151.198</v>
      </c>
      <c r="P2034">
        <f>'[1]SGU-Solar'!D2037</f>
        <v>27</v>
      </c>
      <c r="Q2034">
        <f>'[1]SGU-Solar'!E2037</f>
        <v>165.2</v>
      </c>
      <c r="R2034">
        <f>'[1]SGU-Solar'!F2037</f>
        <v>26</v>
      </c>
      <c r="S2034">
        <f>'[1]SGU-Solar'!G2037</f>
        <v>175.55500000000001</v>
      </c>
      <c r="T2034">
        <f>'[1]SGU-Solar'!H2037</f>
        <v>24</v>
      </c>
      <c r="U2034">
        <f>'[1]SGU-Solar'!I2037</f>
        <v>208.48500000000001</v>
      </c>
      <c r="V2034">
        <f>'[1]SGU-Solar'!J2037</f>
        <v>30</v>
      </c>
      <c r="W2034">
        <f>'[1]SGU-Solar'!K2037</f>
        <v>185.02</v>
      </c>
    </row>
    <row r="2035" spans="1:23" x14ac:dyDescent="0.25">
      <c r="A2035" t="s">
        <v>2076</v>
      </c>
      <c r="B2035">
        <f>'SGU-Solar'!B2038+'SGU-Solar'!D2038+'SGU-Solar'!F2038+'SGU-Solar'!H2038+'SGU-Solar'!J2038+'SGU-Solar'!L2038+'SGU-Solar'!N2038+'SGU-Solar'!P2038+'SGU-Solar'!R2038+'SGU-Solar'!T2038+'SGU-Solar'!V2038+'SGU-Solar'!X2038+'SGU-Solar'!Z2038+'SGU-Solar'!AB2038+'SGU-Solar'!AD2038+'SGU-Solar'!AF2038+'SGU-Solar'!AH2038+'SGU-Solar'!AJ2038+'SGU-Solar'!AL2038</f>
        <v>110</v>
      </c>
      <c r="C2035">
        <f>'SGU-Solar'!C2038+'SGU-Solar'!E2038+'SGU-Solar'!G2038+'SGU-Solar'!I2038+'SGU-Solar'!K2038+'SGU-Solar'!M2038+'SGU-Solar'!O2038+'SGU-Solar'!Q2038+'SGU-Solar'!S2038+'SGU-Solar'!U2038+'SGU-Solar'!W2038+'SGU-Solar'!Y2038+'SGU-Solar'!AA2038+'SGU-Solar'!AC2038+'SGU-Solar'!AE2038+'SGU-Solar'!AG2038+'SGU-Solar'!AI2038+'SGU-Solar'!AK2038+'SGU-Solar'!AM2038</f>
        <v>481.30099999999993</v>
      </c>
      <c r="D2035">
        <v>2</v>
      </c>
      <c r="E2035">
        <v>9.5</v>
      </c>
      <c r="F2035">
        <v>1</v>
      </c>
      <c r="G2035">
        <v>6.6</v>
      </c>
      <c r="H2035">
        <v>3</v>
      </c>
      <c r="I2035">
        <v>15.06</v>
      </c>
      <c r="J2035">
        <v>0</v>
      </c>
      <c r="K2035">
        <v>0</v>
      </c>
      <c r="L2035">
        <v>0</v>
      </c>
      <c r="M2035">
        <v>0</v>
      </c>
      <c r="N2035">
        <f>MAX('[1]SGU-Solar'!B2038-'SGU-Solar'!AX2038,0)</f>
        <v>0</v>
      </c>
      <c r="O2035">
        <f>MAX('[1]SGU-Solar'!C2038-'SGU-Solar'!AY2038,0)</f>
        <v>0</v>
      </c>
      <c r="P2035">
        <f>'[1]SGU-Solar'!D2038</f>
        <v>0</v>
      </c>
      <c r="Q2035">
        <f>'[1]SGU-Solar'!E2038</f>
        <v>0</v>
      </c>
      <c r="R2035">
        <f>'[1]SGU-Solar'!F2038</f>
        <v>0</v>
      </c>
      <c r="S2035">
        <f>'[1]SGU-Solar'!G2038</f>
        <v>0</v>
      </c>
      <c r="T2035">
        <f>'[1]SGU-Solar'!H2038</f>
        <v>0</v>
      </c>
      <c r="U2035">
        <f>'[1]SGU-Solar'!I2038</f>
        <v>0</v>
      </c>
      <c r="V2035">
        <f>'[1]SGU-Solar'!J2038</f>
        <v>0</v>
      </c>
      <c r="W2035">
        <f>'[1]SGU-Solar'!K2038</f>
        <v>0</v>
      </c>
    </row>
    <row r="2036" spans="1:23" x14ac:dyDescent="0.25">
      <c r="A2036" t="s">
        <v>2077</v>
      </c>
      <c r="B2036">
        <f>'SGU-Solar'!B2039+'SGU-Solar'!D2039+'SGU-Solar'!F2039+'SGU-Solar'!H2039+'SGU-Solar'!J2039+'SGU-Solar'!L2039+'SGU-Solar'!N2039+'SGU-Solar'!P2039+'SGU-Solar'!R2039+'SGU-Solar'!T2039+'SGU-Solar'!V2039+'SGU-Solar'!X2039+'SGU-Solar'!Z2039+'SGU-Solar'!AB2039+'SGU-Solar'!AD2039+'SGU-Solar'!AF2039+'SGU-Solar'!AH2039+'SGU-Solar'!AJ2039+'SGU-Solar'!AL2039</f>
        <v>218</v>
      </c>
      <c r="C2036">
        <f>'SGU-Solar'!C2039+'SGU-Solar'!E2039+'SGU-Solar'!G2039+'SGU-Solar'!I2039+'SGU-Solar'!K2039+'SGU-Solar'!M2039+'SGU-Solar'!O2039+'SGU-Solar'!Q2039+'SGU-Solar'!S2039+'SGU-Solar'!U2039+'SGU-Solar'!W2039+'SGU-Solar'!Y2039+'SGU-Solar'!AA2039+'SGU-Solar'!AC2039+'SGU-Solar'!AE2039+'SGU-Solar'!AG2039+'SGU-Solar'!AI2039+'SGU-Solar'!AK2039+'SGU-Solar'!AM2039</f>
        <v>773.68900000000019</v>
      </c>
      <c r="D2036">
        <v>2</v>
      </c>
      <c r="E2036">
        <v>13.404999999999999</v>
      </c>
      <c r="F2036">
        <v>2</v>
      </c>
      <c r="G2036">
        <v>13.2</v>
      </c>
      <c r="H2036">
        <v>1</v>
      </c>
      <c r="I2036">
        <v>5.04</v>
      </c>
      <c r="J2036">
        <v>1</v>
      </c>
      <c r="K2036">
        <v>6.6</v>
      </c>
      <c r="L2036">
        <v>0</v>
      </c>
      <c r="M2036">
        <v>0</v>
      </c>
      <c r="N2036">
        <f>MAX('[1]SGU-Solar'!B2039-'SGU-Solar'!AX2039,0)</f>
        <v>0</v>
      </c>
      <c r="O2036">
        <f>MAX('[1]SGU-Solar'!C2039-'SGU-Solar'!AY2039,0)</f>
        <v>0</v>
      </c>
      <c r="P2036">
        <f>'[1]SGU-Solar'!D2039</f>
        <v>0</v>
      </c>
      <c r="Q2036">
        <f>'[1]SGU-Solar'!E2039</f>
        <v>0</v>
      </c>
      <c r="R2036">
        <f>'[1]SGU-Solar'!F2039</f>
        <v>0</v>
      </c>
      <c r="S2036">
        <f>'[1]SGU-Solar'!G2039</f>
        <v>0</v>
      </c>
      <c r="T2036">
        <f>'[1]SGU-Solar'!H2039</f>
        <v>0</v>
      </c>
      <c r="U2036">
        <f>'[1]SGU-Solar'!I2039</f>
        <v>0</v>
      </c>
      <c r="V2036">
        <f>'[1]SGU-Solar'!J2039</f>
        <v>0</v>
      </c>
      <c r="W2036">
        <f>'[1]SGU-Solar'!K2039</f>
        <v>0</v>
      </c>
    </row>
    <row r="2037" spans="1:23" x14ac:dyDescent="0.25">
      <c r="A2037" t="s">
        <v>2078</v>
      </c>
      <c r="B2037">
        <f>'SGU-Solar'!B2040+'SGU-Solar'!D2040+'SGU-Solar'!F2040+'SGU-Solar'!H2040+'SGU-Solar'!J2040+'SGU-Solar'!L2040+'SGU-Solar'!N2040+'SGU-Solar'!P2040+'SGU-Solar'!R2040+'SGU-Solar'!T2040+'SGU-Solar'!V2040+'SGU-Solar'!X2040+'SGU-Solar'!Z2040+'SGU-Solar'!AB2040+'SGU-Solar'!AD2040+'SGU-Solar'!AF2040+'SGU-Solar'!AH2040+'SGU-Solar'!AJ2040+'SGU-Solar'!AL2040</f>
        <v>624</v>
      </c>
      <c r="C2037">
        <f>'SGU-Solar'!C2040+'SGU-Solar'!E2040+'SGU-Solar'!G2040+'SGU-Solar'!I2040+'SGU-Solar'!K2040+'SGU-Solar'!M2040+'SGU-Solar'!O2040+'SGU-Solar'!Q2040+'SGU-Solar'!S2040+'SGU-Solar'!U2040+'SGU-Solar'!W2040+'SGU-Solar'!Y2040+'SGU-Solar'!AA2040+'SGU-Solar'!AC2040+'SGU-Solar'!AE2040+'SGU-Solar'!AG2040+'SGU-Solar'!AI2040+'SGU-Solar'!AK2040+'SGU-Solar'!AM2040</f>
        <v>2830.27</v>
      </c>
      <c r="D2037">
        <v>1</v>
      </c>
      <c r="E2037">
        <v>11.88</v>
      </c>
      <c r="F2037">
        <v>7</v>
      </c>
      <c r="G2037">
        <v>71.14</v>
      </c>
      <c r="H2037">
        <v>6</v>
      </c>
      <c r="I2037">
        <v>37.674999999999997</v>
      </c>
      <c r="J2037">
        <v>3</v>
      </c>
      <c r="K2037">
        <v>20.52</v>
      </c>
      <c r="L2037">
        <v>0</v>
      </c>
      <c r="M2037">
        <v>0</v>
      </c>
      <c r="N2037">
        <f>MAX('[1]SGU-Solar'!B2040-'SGU-Solar'!AX2040,0)</f>
        <v>0</v>
      </c>
      <c r="O2037">
        <f>MAX('[1]SGU-Solar'!C2040-'SGU-Solar'!AY2040,0)</f>
        <v>0</v>
      </c>
      <c r="P2037">
        <f>'[1]SGU-Solar'!D2040</f>
        <v>1</v>
      </c>
      <c r="Q2037">
        <f>'[1]SGU-Solar'!E2040</f>
        <v>6.2</v>
      </c>
      <c r="R2037">
        <f>'[1]SGU-Solar'!F2040</f>
        <v>0</v>
      </c>
      <c r="S2037">
        <f>'[1]SGU-Solar'!G2040</f>
        <v>0</v>
      </c>
      <c r="T2037">
        <f>'[1]SGU-Solar'!H2040</f>
        <v>0</v>
      </c>
      <c r="U2037">
        <f>'[1]SGU-Solar'!I2040</f>
        <v>0</v>
      </c>
      <c r="V2037">
        <f>'[1]SGU-Solar'!J2040</f>
        <v>0</v>
      </c>
      <c r="W2037">
        <f>'[1]SGU-Solar'!K2040</f>
        <v>0</v>
      </c>
    </row>
    <row r="2038" spans="1:23" x14ac:dyDescent="0.25">
      <c r="A2038" t="s">
        <v>2079</v>
      </c>
      <c r="B2038">
        <f>'SGU-Solar'!B2041+'SGU-Solar'!D2041+'SGU-Solar'!F2041+'SGU-Solar'!H2041+'SGU-Solar'!J2041+'SGU-Solar'!L2041+'SGU-Solar'!N2041+'SGU-Solar'!P2041+'SGU-Solar'!R2041+'SGU-Solar'!T2041+'SGU-Solar'!V2041+'SGU-Solar'!X2041+'SGU-Solar'!Z2041+'SGU-Solar'!AB2041+'SGU-Solar'!AD2041+'SGU-Solar'!AF2041+'SGU-Solar'!AH2041+'SGU-Solar'!AJ2041+'SGU-Solar'!AL2041</f>
        <v>239</v>
      </c>
      <c r="C2038">
        <f>'SGU-Solar'!C2041+'SGU-Solar'!E2041+'SGU-Solar'!G2041+'SGU-Solar'!I2041+'SGU-Solar'!K2041+'SGU-Solar'!M2041+'SGU-Solar'!O2041+'SGU-Solar'!Q2041+'SGU-Solar'!S2041+'SGU-Solar'!U2041+'SGU-Solar'!W2041+'SGU-Solar'!Y2041+'SGU-Solar'!AA2041+'SGU-Solar'!AC2041+'SGU-Solar'!AE2041+'SGU-Solar'!AG2041+'SGU-Solar'!AI2041+'SGU-Solar'!AK2041+'SGU-Solar'!AM2041</f>
        <v>1183.56</v>
      </c>
      <c r="D2038">
        <v>0</v>
      </c>
      <c r="E2038">
        <v>0</v>
      </c>
      <c r="F2038">
        <v>0</v>
      </c>
      <c r="G2038">
        <v>0</v>
      </c>
      <c r="H2038">
        <v>2</v>
      </c>
      <c r="I2038">
        <v>13.154999999999999</v>
      </c>
      <c r="J2038">
        <v>0</v>
      </c>
      <c r="K2038">
        <v>0</v>
      </c>
      <c r="L2038">
        <v>0</v>
      </c>
      <c r="M2038">
        <v>0</v>
      </c>
      <c r="N2038">
        <f>MAX('[1]SGU-Solar'!B2041-'SGU-Solar'!AX2041,0)</f>
        <v>408</v>
      </c>
      <c r="O2038">
        <f>MAX('[1]SGU-Solar'!C2041-'SGU-Solar'!AY2041,0)</f>
        <v>1823.61</v>
      </c>
      <c r="P2038">
        <f>'[1]SGU-Solar'!D2041</f>
        <v>2</v>
      </c>
      <c r="Q2038">
        <f>'[1]SGU-Solar'!E2041</f>
        <v>9.99</v>
      </c>
      <c r="R2038">
        <f>'[1]SGU-Solar'!F2041</f>
        <v>3</v>
      </c>
      <c r="S2038">
        <f>'[1]SGU-Solar'!G2041</f>
        <v>18.149999999999999</v>
      </c>
      <c r="T2038">
        <f>'[1]SGU-Solar'!H2041</f>
        <v>2</v>
      </c>
      <c r="U2038">
        <f>'[1]SGU-Solar'!I2041</f>
        <v>23.76</v>
      </c>
      <c r="V2038">
        <f>'[1]SGU-Solar'!J2041</f>
        <v>1</v>
      </c>
      <c r="W2038">
        <f>'[1]SGU-Solar'!K2041</f>
        <v>7.56</v>
      </c>
    </row>
    <row r="2039" spans="1:23" x14ac:dyDescent="0.25">
      <c r="A2039" t="s">
        <v>2080</v>
      </c>
      <c r="B2039">
        <f>'SGU-Solar'!B2042+'SGU-Solar'!D2042+'SGU-Solar'!F2042+'SGU-Solar'!H2042+'SGU-Solar'!J2042+'SGU-Solar'!L2042+'SGU-Solar'!N2042+'SGU-Solar'!P2042+'SGU-Solar'!R2042+'SGU-Solar'!T2042+'SGU-Solar'!V2042+'SGU-Solar'!X2042+'SGU-Solar'!Z2042+'SGU-Solar'!AB2042+'SGU-Solar'!AD2042+'SGU-Solar'!AF2042+'SGU-Solar'!AH2042+'SGU-Solar'!AJ2042+'SGU-Solar'!AL2042</f>
        <v>84</v>
      </c>
      <c r="C2039">
        <f>'SGU-Solar'!C2042+'SGU-Solar'!E2042+'SGU-Solar'!G2042+'SGU-Solar'!I2042+'SGU-Solar'!K2042+'SGU-Solar'!M2042+'SGU-Solar'!O2042+'SGU-Solar'!Q2042+'SGU-Solar'!S2042+'SGU-Solar'!U2042+'SGU-Solar'!W2042+'SGU-Solar'!Y2042+'SGU-Solar'!AA2042+'SGU-Solar'!AC2042+'SGU-Solar'!AE2042+'SGU-Solar'!AG2042+'SGU-Solar'!AI2042+'SGU-Solar'!AK2042+'SGU-Solar'!AM2042</f>
        <v>445.97200000000004</v>
      </c>
      <c r="D2039">
        <v>1</v>
      </c>
      <c r="E2039">
        <v>5.94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f>MAX('[1]SGU-Solar'!B2042-'SGU-Solar'!AX2042,0)</f>
        <v>160</v>
      </c>
      <c r="O2039">
        <f>MAX('[1]SGU-Solar'!C2042-'SGU-Solar'!AY2042,0)</f>
        <v>782.08299999999986</v>
      </c>
      <c r="P2039">
        <f>'[1]SGU-Solar'!D2042</f>
        <v>3</v>
      </c>
      <c r="Q2039">
        <f>'[1]SGU-Solar'!E2042</f>
        <v>19.87</v>
      </c>
      <c r="R2039">
        <f>'[1]SGU-Solar'!F2042</f>
        <v>5</v>
      </c>
      <c r="S2039">
        <f>'[1]SGU-Solar'!G2042</f>
        <v>35.950000000000003</v>
      </c>
      <c r="T2039">
        <f>'[1]SGU-Solar'!H2042</f>
        <v>1</v>
      </c>
      <c r="U2039">
        <f>'[1]SGU-Solar'!I2042</f>
        <v>23.1</v>
      </c>
      <c r="V2039">
        <f>'[1]SGU-Solar'!J2042</f>
        <v>3</v>
      </c>
      <c r="W2039">
        <f>'[1]SGU-Solar'!K2042</f>
        <v>22.11</v>
      </c>
    </row>
    <row r="2040" spans="1:23" x14ac:dyDescent="0.25">
      <c r="A2040" t="s">
        <v>2081</v>
      </c>
      <c r="B2040">
        <f>'SGU-Solar'!B2043+'SGU-Solar'!D2043+'SGU-Solar'!F2043+'SGU-Solar'!H2043+'SGU-Solar'!J2043+'SGU-Solar'!L2043+'SGU-Solar'!N2043+'SGU-Solar'!P2043+'SGU-Solar'!R2043+'SGU-Solar'!T2043+'SGU-Solar'!V2043+'SGU-Solar'!X2043+'SGU-Solar'!Z2043+'SGU-Solar'!AB2043+'SGU-Solar'!AD2043+'SGU-Solar'!AF2043+'SGU-Solar'!AH2043+'SGU-Solar'!AJ2043+'SGU-Solar'!AL2043</f>
        <v>266</v>
      </c>
      <c r="C2040">
        <f>'SGU-Solar'!C2043+'SGU-Solar'!E2043+'SGU-Solar'!G2043+'SGU-Solar'!I2043+'SGU-Solar'!K2043+'SGU-Solar'!M2043+'SGU-Solar'!O2043+'SGU-Solar'!Q2043+'SGU-Solar'!S2043+'SGU-Solar'!U2043+'SGU-Solar'!W2043+'SGU-Solar'!Y2043+'SGU-Solar'!AA2043+'SGU-Solar'!AC2043+'SGU-Solar'!AE2043+'SGU-Solar'!AG2043+'SGU-Solar'!AI2043+'SGU-Solar'!AK2043+'SGU-Solar'!AM2043</f>
        <v>1579.1760000000002</v>
      </c>
      <c r="D2040">
        <v>4</v>
      </c>
      <c r="E2040">
        <v>41.12</v>
      </c>
      <c r="F2040">
        <v>2</v>
      </c>
      <c r="G2040">
        <v>33.81</v>
      </c>
      <c r="H2040">
        <v>2</v>
      </c>
      <c r="I2040">
        <v>46.28</v>
      </c>
      <c r="J2040">
        <v>1</v>
      </c>
      <c r="K2040">
        <v>10.08</v>
      </c>
      <c r="L2040">
        <v>0</v>
      </c>
      <c r="M2040">
        <v>0</v>
      </c>
      <c r="N2040">
        <f>MAX('[1]SGU-Solar'!B2043-'SGU-Solar'!AX2043,0)</f>
        <v>0</v>
      </c>
      <c r="O2040">
        <f>MAX('[1]SGU-Solar'!C2043-'SGU-Solar'!AY2043,0)</f>
        <v>0</v>
      </c>
      <c r="P2040">
        <f>'[1]SGU-Solar'!D2043</f>
        <v>2</v>
      </c>
      <c r="Q2040">
        <f>'[1]SGU-Solar'!E2043</f>
        <v>24.24</v>
      </c>
      <c r="R2040">
        <f>'[1]SGU-Solar'!F2043</f>
        <v>0</v>
      </c>
      <c r="S2040">
        <f>'[1]SGU-Solar'!G2043</f>
        <v>0</v>
      </c>
      <c r="T2040">
        <f>'[1]SGU-Solar'!H2043</f>
        <v>0</v>
      </c>
      <c r="U2040">
        <f>'[1]SGU-Solar'!I2043</f>
        <v>0</v>
      </c>
      <c r="V2040">
        <f>'[1]SGU-Solar'!J2043</f>
        <v>1</v>
      </c>
      <c r="W2040">
        <f>'[1]SGU-Solar'!K2043</f>
        <v>6.6</v>
      </c>
    </row>
    <row r="2041" spans="1:23" x14ac:dyDescent="0.25">
      <c r="A2041" t="s">
        <v>2082</v>
      </c>
      <c r="B2041">
        <f>'SGU-Solar'!B2044+'SGU-Solar'!D2044+'SGU-Solar'!F2044+'SGU-Solar'!H2044+'SGU-Solar'!J2044+'SGU-Solar'!L2044+'SGU-Solar'!N2044+'SGU-Solar'!P2044+'SGU-Solar'!R2044+'SGU-Solar'!T2044+'SGU-Solar'!V2044+'SGU-Solar'!X2044+'SGU-Solar'!Z2044+'SGU-Solar'!AB2044+'SGU-Solar'!AD2044+'SGU-Solar'!AF2044+'SGU-Solar'!AH2044+'SGU-Solar'!AJ2044+'SGU-Solar'!AL2044</f>
        <v>272</v>
      </c>
      <c r="C2041">
        <f>'SGU-Solar'!C2044+'SGU-Solar'!E2044+'SGU-Solar'!G2044+'SGU-Solar'!I2044+'SGU-Solar'!K2044+'SGU-Solar'!M2044+'SGU-Solar'!O2044+'SGU-Solar'!Q2044+'SGU-Solar'!S2044+'SGU-Solar'!U2044+'SGU-Solar'!W2044+'SGU-Solar'!Y2044+'SGU-Solar'!AA2044+'SGU-Solar'!AC2044+'SGU-Solar'!AE2044+'SGU-Solar'!AG2044+'SGU-Solar'!AI2044+'SGU-Solar'!AK2044+'SGU-Solar'!AM2044</f>
        <v>1260.0120000000002</v>
      </c>
      <c r="D2041">
        <v>1</v>
      </c>
      <c r="E2041">
        <v>13.2</v>
      </c>
      <c r="F2041">
        <v>1</v>
      </c>
      <c r="G2041">
        <v>38.4</v>
      </c>
      <c r="H2041">
        <v>2</v>
      </c>
      <c r="I2041">
        <v>14.824999999999999</v>
      </c>
      <c r="J2041">
        <v>1</v>
      </c>
      <c r="K2041">
        <v>6.6150000000000002</v>
      </c>
      <c r="L2041">
        <v>0</v>
      </c>
      <c r="M2041">
        <v>0</v>
      </c>
      <c r="N2041">
        <f>MAX('[1]SGU-Solar'!B2044-'SGU-Solar'!AX2044,0)</f>
        <v>4</v>
      </c>
      <c r="O2041">
        <f>MAX('[1]SGU-Solar'!C2044-'SGU-Solar'!AY2044,0)</f>
        <v>511.67400000000021</v>
      </c>
      <c r="P2041">
        <f>'[1]SGU-Solar'!D2044</f>
        <v>3</v>
      </c>
      <c r="Q2041">
        <f>'[1]SGU-Solar'!E2044</f>
        <v>19.815000000000001</v>
      </c>
      <c r="R2041">
        <f>'[1]SGU-Solar'!F2044</f>
        <v>1</v>
      </c>
      <c r="S2041">
        <f>'[1]SGU-Solar'!G2044</f>
        <v>27.36</v>
      </c>
      <c r="T2041">
        <f>'[1]SGU-Solar'!H2044</f>
        <v>4</v>
      </c>
      <c r="U2041">
        <f>'[1]SGU-Solar'!I2044</f>
        <v>35.57</v>
      </c>
      <c r="V2041">
        <f>'[1]SGU-Solar'!J2044</f>
        <v>3</v>
      </c>
      <c r="W2041">
        <f>'[1]SGU-Solar'!K2044</f>
        <v>35.97</v>
      </c>
    </row>
    <row r="2042" spans="1:23" x14ac:dyDescent="0.25">
      <c r="A2042" t="s">
        <v>2083</v>
      </c>
      <c r="B2042">
        <f>'SGU-Solar'!B2045+'SGU-Solar'!D2045+'SGU-Solar'!F2045+'SGU-Solar'!H2045+'SGU-Solar'!J2045+'SGU-Solar'!L2045+'SGU-Solar'!N2045+'SGU-Solar'!P2045+'SGU-Solar'!R2045+'SGU-Solar'!T2045+'SGU-Solar'!V2045+'SGU-Solar'!X2045+'SGU-Solar'!Z2045+'SGU-Solar'!AB2045+'SGU-Solar'!AD2045+'SGU-Solar'!AF2045+'SGU-Solar'!AH2045+'SGU-Solar'!AJ2045+'SGU-Solar'!AL2045</f>
        <v>549</v>
      </c>
      <c r="C2042">
        <f>'SGU-Solar'!C2045+'SGU-Solar'!E2045+'SGU-Solar'!G2045+'SGU-Solar'!I2045+'SGU-Solar'!K2045+'SGU-Solar'!M2045+'SGU-Solar'!O2045+'SGU-Solar'!Q2045+'SGU-Solar'!S2045+'SGU-Solar'!U2045+'SGU-Solar'!W2045+'SGU-Solar'!Y2045+'SGU-Solar'!AA2045+'SGU-Solar'!AC2045+'SGU-Solar'!AE2045+'SGU-Solar'!AG2045+'SGU-Solar'!AI2045+'SGU-Solar'!AK2045+'SGU-Solar'!AM2045</f>
        <v>2211.9539999999997</v>
      </c>
      <c r="D2042">
        <v>3</v>
      </c>
      <c r="E2042">
        <v>15.2</v>
      </c>
      <c r="F2042">
        <v>4</v>
      </c>
      <c r="G2042">
        <v>23.535</v>
      </c>
      <c r="H2042">
        <v>7</v>
      </c>
      <c r="I2042">
        <v>68.489999999999995</v>
      </c>
      <c r="J2042">
        <v>4</v>
      </c>
      <c r="K2042">
        <v>31.75</v>
      </c>
      <c r="L2042">
        <v>0</v>
      </c>
      <c r="M2042">
        <v>0</v>
      </c>
      <c r="N2042">
        <f>MAX('[1]SGU-Solar'!B2045-'SGU-Solar'!AX2045,0)</f>
        <v>0</v>
      </c>
      <c r="O2042">
        <f>MAX('[1]SGU-Solar'!C2045-'SGU-Solar'!AY2045,0)</f>
        <v>0</v>
      </c>
      <c r="P2042">
        <f>'[1]SGU-Solar'!D2045</f>
        <v>1</v>
      </c>
      <c r="Q2042">
        <f>'[1]SGU-Solar'!E2045</f>
        <v>6.6</v>
      </c>
      <c r="R2042">
        <f>'[1]SGU-Solar'!F2045</f>
        <v>5</v>
      </c>
      <c r="S2042">
        <f>'[1]SGU-Solar'!G2045</f>
        <v>42.7</v>
      </c>
      <c r="T2042">
        <f>'[1]SGU-Solar'!H2045</f>
        <v>2</v>
      </c>
      <c r="U2042">
        <f>'[1]SGU-Solar'!I2045</f>
        <v>13.86</v>
      </c>
      <c r="V2042">
        <f>'[1]SGU-Solar'!J2045</f>
        <v>1</v>
      </c>
      <c r="W2042">
        <f>'[1]SGU-Solar'!K2045</f>
        <v>6.6</v>
      </c>
    </row>
    <row r="2043" spans="1:23" x14ac:dyDescent="0.25">
      <c r="A2043" t="s">
        <v>2084</v>
      </c>
      <c r="B2043">
        <f>'SGU-Solar'!B2046+'SGU-Solar'!D2046+'SGU-Solar'!F2046+'SGU-Solar'!H2046+'SGU-Solar'!J2046+'SGU-Solar'!L2046+'SGU-Solar'!N2046+'SGU-Solar'!P2046+'SGU-Solar'!R2046+'SGU-Solar'!T2046+'SGU-Solar'!V2046+'SGU-Solar'!X2046+'SGU-Solar'!Z2046+'SGU-Solar'!AB2046+'SGU-Solar'!AD2046+'SGU-Solar'!AF2046+'SGU-Solar'!AH2046+'SGU-Solar'!AJ2046+'SGU-Solar'!AL2046</f>
        <v>62</v>
      </c>
      <c r="C2043">
        <f>'SGU-Solar'!C2046+'SGU-Solar'!E2046+'SGU-Solar'!G2046+'SGU-Solar'!I2046+'SGU-Solar'!K2046+'SGU-Solar'!M2046+'SGU-Solar'!O2046+'SGU-Solar'!Q2046+'SGU-Solar'!S2046+'SGU-Solar'!U2046+'SGU-Solar'!W2046+'SGU-Solar'!Y2046+'SGU-Solar'!AA2046+'SGU-Solar'!AC2046+'SGU-Solar'!AE2046+'SGU-Solar'!AG2046+'SGU-Solar'!AI2046+'SGU-Solar'!AK2046+'SGU-Solar'!AM2046</f>
        <v>248.78800000000001</v>
      </c>
      <c r="D2043">
        <v>0</v>
      </c>
      <c r="E2043">
        <v>0</v>
      </c>
      <c r="F2043">
        <v>0</v>
      </c>
      <c r="G2043">
        <v>0</v>
      </c>
      <c r="H2043">
        <v>1</v>
      </c>
      <c r="I2043">
        <v>5.0999999999999996</v>
      </c>
      <c r="J2043">
        <v>0</v>
      </c>
      <c r="K2043">
        <v>0</v>
      </c>
      <c r="L2043">
        <v>0</v>
      </c>
      <c r="M2043">
        <v>0</v>
      </c>
      <c r="N2043">
        <f>MAX('[1]SGU-Solar'!B2046-'SGU-Solar'!AX2046,0)</f>
        <v>515</v>
      </c>
      <c r="O2043">
        <f>MAX('[1]SGU-Solar'!C2046-'SGU-Solar'!AY2046,0)</f>
        <v>2309.4110000000001</v>
      </c>
      <c r="P2043">
        <f>'[1]SGU-Solar'!D2046</f>
        <v>5</v>
      </c>
      <c r="Q2043">
        <f>'[1]SGU-Solar'!E2046</f>
        <v>46.37</v>
      </c>
      <c r="R2043">
        <f>'[1]SGU-Solar'!F2046</f>
        <v>8</v>
      </c>
      <c r="S2043">
        <f>'[1]SGU-Solar'!G2046</f>
        <v>100.05</v>
      </c>
      <c r="T2043">
        <f>'[1]SGU-Solar'!H2046</f>
        <v>5</v>
      </c>
      <c r="U2043">
        <f>'[1]SGU-Solar'!I2046</f>
        <v>33.659999999999997</v>
      </c>
      <c r="V2043">
        <f>'[1]SGU-Solar'!J2046</f>
        <v>7</v>
      </c>
      <c r="W2043">
        <f>'[1]SGU-Solar'!K2046</f>
        <v>83.44</v>
      </c>
    </row>
    <row r="2044" spans="1:23" x14ac:dyDescent="0.25">
      <c r="A2044" t="s">
        <v>2085</v>
      </c>
      <c r="B2044">
        <f>'SGU-Solar'!B2047+'SGU-Solar'!D2047+'SGU-Solar'!F2047+'SGU-Solar'!H2047+'SGU-Solar'!J2047+'SGU-Solar'!L2047+'SGU-Solar'!N2047+'SGU-Solar'!P2047+'SGU-Solar'!R2047+'SGU-Solar'!T2047+'SGU-Solar'!V2047+'SGU-Solar'!X2047+'SGU-Solar'!Z2047+'SGU-Solar'!AB2047+'SGU-Solar'!AD2047+'SGU-Solar'!AF2047+'SGU-Solar'!AH2047+'SGU-Solar'!AJ2047+'SGU-Solar'!AL2047</f>
        <v>75</v>
      </c>
      <c r="C2044">
        <f>'SGU-Solar'!C2047+'SGU-Solar'!E2047+'SGU-Solar'!G2047+'SGU-Solar'!I2047+'SGU-Solar'!K2047+'SGU-Solar'!M2047+'SGU-Solar'!O2047+'SGU-Solar'!Q2047+'SGU-Solar'!S2047+'SGU-Solar'!U2047+'SGU-Solar'!W2047+'SGU-Solar'!Y2047+'SGU-Solar'!AA2047+'SGU-Solar'!AC2047+'SGU-Solar'!AE2047+'SGU-Solar'!AG2047+'SGU-Solar'!AI2047+'SGU-Solar'!AK2047+'SGU-Solar'!AM2047</f>
        <v>271.50700000000001</v>
      </c>
      <c r="D2044">
        <v>1</v>
      </c>
      <c r="E2044">
        <v>6.6</v>
      </c>
      <c r="F2044">
        <v>0</v>
      </c>
      <c r="G2044">
        <v>0</v>
      </c>
      <c r="H2044">
        <v>1</v>
      </c>
      <c r="I2044">
        <v>4.95</v>
      </c>
      <c r="J2044">
        <v>0</v>
      </c>
      <c r="K2044">
        <v>0</v>
      </c>
      <c r="L2044">
        <v>0</v>
      </c>
      <c r="M2044">
        <v>0</v>
      </c>
      <c r="N2044">
        <f>MAX('[1]SGU-Solar'!B2047-'SGU-Solar'!AX2047,0)</f>
        <v>0</v>
      </c>
      <c r="O2044">
        <f>MAX('[1]SGU-Solar'!C2047-'SGU-Solar'!AY2047,0)</f>
        <v>0</v>
      </c>
      <c r="P2044">
        <f>'[1]SGU-Solar'!D2047</f>
        <v>0</v>
      </c>
      <c r="Q2044">
        <f>'[1]SGU-Solar'!E2047</f>
        <v>0</v>
      </c>
      <c r="R2044">
        <f>'[1]SGU-Solar'!F2047</f>
        <v>1</v>
      </c>
      <c r="S2044">
        <f>'[1]SGU-Solar'!G2047</f>
        <v>7.4749999999999996</v>
      </c>
      <c r="T2044">
        <f>'[1]SGU-Solar'!H2047</f>
        <v>0</v>
      </c>
      <c r="U2044">
        <f>'[1]SGU-Solar'!I2047</f>
        <v>0</v>
      </c>
      <c r="V2044">
        <f>'[1]SGU-Solar'!J2047</f>
        <v>0</v>
      </c>
      <c r="W2044">
        <f>'[1]SGU-Solar'!K2047</f>
        <v>0</v>
      </c>
    </row>
    <row r="2045" spans="1:23" x14ac:dyDescent="0.25">
      <c r="A2045" t="s">
        <v>2086</v>
      </c>
      <c r="B2045">
        <f>'SGU-Solar'!B2048+'SGU-Solar'!D2048+'SGU-Solar'!F2048+'SGU-Solar'!H2048+'SGU-Solar'!J2048+'SGU-Solar'!L2048+'SGU-Solar'!N2048+'SGU-Solar'!P2048+'SGU-Solar'!R2048+'SGU-Solar'!T2048+'SGU-Solar'!V2048+'SGU-Solar'!X2048+'SGU-Solar'!Z2048+'SGU-Solar'!AB2048+'SGU-Solar'!AD2048+'SGU-Solar'!AF2048+'SGU-Solar'!AH2048+'SGU-Solar'!AJ2048+'SGU-Solar'!AL2048</f>
        <v>1241</v>
      </c>
      <c r="C2045">
        <f>'SGU-Solar'!C2048+'SGU-Solar'!E2048+'SGU-Solar'!G2048+'SGU-Solar'!I2048+'SGU-Solar'!K2048+'SGU-Solar'!M2048+'SGU-Solar'!O2048+'SGU-Solar'!Q2048+'SGU-Solar'!S2048+'SGU-Solar'!U2048+'SGU-Solar'!W2048+'SGU-Solar'!Y2048+'SGU-Solar'!AA2048+'SGU-Solar'!AC2048+'SGU-Solar'!AE2048+'SGU-Solar'!AG2048+'SGU-Solar'!AI2048+'SGU-Solar'!AK2048+'SGU-Solar'!AM2048</f>
        <v>4894.945999999999</v>
      </c>
      <c r="D2045">
        <v>7</v>
      </c>
      <c r="E2045">
        <v>47.384999999999998</v>
      </c>
      <c r="F2045">
        <v>3</v>
      </c>
      <c r="G2045">
        <v>23.75</v>
      </c>
      <c r="H2045">
        <v>9</v>
      </c>
      <c r="I2045">
        <v>85.16</v>
      </c>
      <c r="J2045">
        <v>15</v>
      </c>
      <c r="K2045">
        <v>101.93</v>
      </c>
      <c r="L2045">
        <v>1</v>
      </c>
      <c r="M2045">
        <v>7.8</v>
      </c>
      <c r="N2045">
        <f>MAX('[1]SGU-Solar'!B2048-'SGU-Solar'!AX2048,0)</f>
        <v>0</v>
      </c>
      <c r="O2045">
        <f>MAX('[1]SGU-Solar'!C2048-'SGU-Solar'!AY2048,0)</f>
        <v>0</v>
      </c>
      <c r="P2045">
        <f>'[1]SGU-Solar'!D2048</f>
        <v>1</v>
      </c>
      <c r="Q2045">
        <f>'[1]SGU-Solar'!E2048</f>
        <v>6.6</v>
      </c>
      <c r="R2045">
        <f>'[1]SGU-Solar'!F2048</f>
        <v>0</v>
      </c>
      <c r="S2045">
        <f>'[1]SGU-Solar'!G2048</f>
        <v>0</v>
      </c>
      <c r="T2045">
        <f>'[1]SGU-Solar'!H2048</f>
        <v>3</v>
      </c>
      <c r="U2045">
        <f>'[1]SGU-Solar'!I2048</f>
        <v>19.815000000000001</v>
      </c>
      <c r="V2045">
        <f>'[1]SGU-Solar'!J2048</f>
        <v>0</v>
      </c>
      <c r="W2045">
        <f>'[1]SGU-Solar'!K2048</f>
        <v>0</v>
      </c>
    </row>
    <row r="2046" spans="1:23" x14ac:dyDescent="0.25">
      <c r="A2046" t="s">
        <v>2087</v>
      </c>
      <c r="B2046">
        <f>'SGU-Solar'!B2049+'SGU-Solar'!D2049+'SGU-Solar'!F2049+'SGU-Solar'!H2049+'SGU-Solar'!J2049+'SGU-Solar'!L2049+'SGU-Solar'!N2049+'SGU-Solar'!P2049+'SGU-Solar'!R2049+'SGU-Solar'!T2049+'SGU-Solar'!V2049+'SGU-Solar'!X2049+'SGU-Solar'!Z2049+'SGU-Solar'!AB2049+'SGU-Solar'!AD2049+'SGU-Solar'!AF2049+'SGU-Solar'!AH2049+'SGU-Solar'!AJ2049+'SGU-Solar'!AL2049</f>
        <v>114</v>
      </c>
      <c r="C2046">
        <f>'SGU-Solar'!C2049+'SGU-Solar'!E2049+'SGU-Solar'!G2049+'SGU-Solar'!I2049+'SGU-Solar'!K2049+'SGU-Solar'!M2049+'SGU-Solar'!O2049+'SGU-Solar'!Q2049+'SGU-Solar'!S2049+'SGU-Solar'!U2049+'SGU-Solar'!W2049+'SGU-Solar'!Y2049+'SGU-Solar'!AA2049+'SGU-Solar'!AC2049+'SGU-Solar'!AE2049+'SGU-Solar'!AG2049+'SGU-Solar'!AI2049+'SGU-Solar'!AK2049+'SGU-Solar'!AM2049</f>
        <v>862.30100000000004</v>
      </c>
      <c r="D2046">
        <v>0</v>
      </c>
      <c r="E2046">
        <v>0</v>
      </c>
      <c r="F2046">
        <v>1</v>
      </c>
      <c r="G2046">
        <v>10.26</v>
      </c>
      <c r="H2046">
        <v>1</v>
      </c>
      <c r="I2046">
        <v>4.0599999999999996</v>
      </c>
      <c r="J2046">
        <v>2</v>
      </c>
      <c r="K2046">
        <v>59.524999999999999</v>
      </c>
      <c r="L2046">
        <v>0</v>
      </c>
      <c r="M2046">
        <v>0</v>
      </c>
      <c r="N2046">
        <f>MAX('[1]SGU-Solar'!B2049-'SGU-Solar'!AX2049,0)</f>
        <v>1191</v>
      </c>
      <c r="O2046">
        <f>MAX('[1]SGU-Solar'!C2049-'SGU-Solar'!AY2049,0)</f>
        <v>4493.0700000000006</v>
      </c>
      <c r="P2046">
        <f>'[1]SGU-Solar'!D2049</f>
        <v>12</v>
      </c>
      <c r="Q2046">
        <f>'[1]SGU-Solar'!E2049</f>
        <v>86.19</v>
      </c>
      <c r="R2046">
        <f>'[1]SGU-Solar'!F2049</f>
        <v>8</v>
      </c>
      <c r="S2046">
        <f>'[1]SGU-Solar'!G2049</f>
        <v>68.97</v>
      </c>
      <c r="T2046">
        <f>'[1]SGU-Solar'!H2049</f>
        <v>21</v>
      </c>
      <c r="U2046">
        <f>'[1]SGU-Solar'!I2049</f>
        <v>247.97</v>
      </c>
      <c r="V2046">
        <f>'[1]SGU-Solar'!J2049</f>
        <v>16</v>
      </c>
      <c r="W2046">
        <f>'[1]SGU-Solar'!K2049</f>
        <v>127.31</v>
      </c>
    </row>
    <row r="2047" spans="1:23" x14ac:dyDescent="0.25">
      <c r="A2047" t="s">
        <v>2088</v>
      </c>
      <c r="B2047">
        <f>'SGU-Solar'!B2050+'SGU-Solar'!D2050+'SGU-Solar'!F2050+'SGU-Solar'!H2050+'SGU-Solar'!J2050+'SGU-Solar'!L2050+'SGU-Solar'!N2050+'SGU-Solar'!P2050+'SGU-Solar'!R2050+'SGU-Solar'!T2050+'SGU-Solar'!V2050+'SGU-Solar'!X2050+'SGU-Solar'!Z2050+'SGU-Solar'!AB2050+'SGU-Solar'!AD2050+'SGU-Solar'!AF2050+'SGU-Solar'!AH2050+'SGU-Solar'!AJ2050+'SGU-Solar'!AL2050</f>
        <v>405</v>
      </c>
      <c r="C2047">
        <f>'SGU-Solar'!C2050+'SGU-Solar'!E2050+'SGU-Solar'!G2050+'SGU-Solar'!I2050+'SGU-Solar'!K2050+'SGU-Solar'!M2050+'SGU-Solar'!O2050+'SGU-Solar'!Q2050+'SGU-Solar'!S2050+'SGU-Solar'!U2050+'SGU-Solar'!W2050+'SGU-Solar'!Y2050+'SGU-Solar'!AA2050+'SGU-Solar'!AC2050+'SGU-Solar'!AE2050+'SGU-Solar'!AG2050+'SGU-Solar'!AI2050+'SGU-Solar'!AK2050+'SGU-Solar'!AM2050</f>
        <v>2132.6419999999998</v>
      </c>
      <c r="D2047">
        <v>3</v>
      </c>
      <c r="E2047">
        <v>163.935</v>
      </c>
      <c r="F2047">
        <v>4</v>
      </c>
      <c r="G2047">
        <v>93.87</v>
      </c>
      <c r="H2047">
        <v>3</v>
      </c>
      <c r="I2047">
        <v>174.66</v>
      </c>
      <c r="J2047">
        <v>0</v>
      </c>
      <c r="K2047">
        <v>0</v>
      </c>
      <c r="L2047">
        <v>0</v>
      </c>
      <c r="M2047">
        <v>0</v>
      </c>
      <c r="N2047">
        <f>MAX('[1]SGU-Solar'!B2050-'SGU-Solar'!AX2050,0)</f>
        <v>0</v>
      </c>
      <c r="O2047">
        <f>MAX('[1]SGU-Solar'!C2050-'SGU-Solar'!AY2050,0)</f>
        <v>0</v>
      </c>
      <c r="P2047">
        <f>'[1]SGU-Solar'!D2050</f>
        <v>0</v>
      </c>
      <c r="Q2047">
        <f>'[1]SGU-Solar'!E2050</f>
        <v>0</v>
      </c>
      <c r="R2047">
        <f>'[1]SGU-Solar'!F2050</f>
        <v>1</v>
      </c>
      <c r="S2047">
        <f>'[1]SGU-Solar'!G2050</f>
        <v>15.85</v>
      </c>
      <c r="T2047">
        <f>'[1]SGU-Solar'!H2050</f>
        <v>1</v>
      </c>
      <c r="U2047">
        <f>'[1]SGU-Solar'!I2050</f>
        <v>12.6</v>
      </c>
      <c r="V2047">
        <f>'[1]SGU-Solar'!J2050</f>
        <v>0</v>
      </c>
      <c r="W2047">
        <f>'[1]SGU-Solar'!K2050</f>
        <v>0</v>
      </c>
    </row>
    <row r="2048" spans="1:23" x14ac:dyDescent="0.25">
      <c r="A2048" t="s">
        <v>2089</v>
      </c>
      <c r="B2048">
        <f>'SGU-Solar'!B2051+'SGU-Solar'!D2051+'SGU-Solar'!F2051+'SGU-Solar'!H2051+'SGU-Solar'!J2051+'SGU-Solar'!L2051+'SGU-Solar'!N2051+'SGU-Solar'!P2051+'SGU-Solar'!R2051+'SGU-Solar'!T2051+'SGU-Solar'!V2051+'SGU-Solar'!X2051+'SGU-Solar'!Z2051+'SGU-Solar'!AB2051+'SGU-Solar'!AD2051+'SGU-Solar'!AF2051+'SGU-Solar'!AH2051+'SGU-Solar'!AJ2051+'SGU-Solar'!AL2051</f>
        <v>297</v>
      </c>
      <c r="C2048">
        <f>'SGU-Solar'!C2051+'SGU-Solar'!E2051+'SGU-Solar'!G2051+'SGU-Solar'!I2051+'SGU-Solar'!K2051+'SGU-Solar'!M2051+'SGU-Solar'!O2051+'SGU-Solar'!Q2051+'SGU-Solar'!S2051+'SGU-Solar'!U2051+'SGU-Solar'!W2051+'SGU-Solar'!Y2051+'SGU-Solar'!AA2051+'SGU-Solar'!AC2051+'SGU-Solar'!AE2051+'SGU-Solar'!AG2051+'SGU-Solar'!AI2051+'SGU-Solar'!AK2051+'SGU-Solar'!AM2051</f>
        <v>1636.1670000000001</v>
      </c>
      <c r="D2048">
        <v>2</v>
      </c>
      <c r="E2048">
        <v>36.58</v>
      </c>
      <c r="F2048">
        <v>2</v>
      </c>
      <c r="G2048">
        <v>23.1</v>
      </c>
      <c r="H2048">
        <v>2</v>
      </c>
      <c r="I2048">
        <v>18.47</v>
      </c>
      <c r="J2048">
        <v>2</v>
      </c>
      <c r="K2048">
        <v>14.414999999999999</v>
      </c>
      <c r="L2048">
        <v>1</v>
      </c>
      <c r="M2048">
        <v>10.56</v>
      </c>
      <c r="N2048">
        <f>MAX('[1]SGU-Solar'!B2051-'SGU-Solar'!AX2051,0)</f>
        <v>121</v>
      </c>
      <c r="O2048">
        <f>MAX('[1]SGU-Solar'!C2051-'SGU-Solar'!AY2051,0)</f>
        <v>910.58500000000004</v>
      </c>
      <c r="P2048">
        <f>'[1]SGU-Solar'!D2051</f>
        <v>7</v>
      </c>
      <c r="Q2048">
        <f>'[1]SGU-Solar'!E2051</f>
        <v>69.77</v>
      </c>
      <c r="R2048">
        <f>'[1]SGU-Solar'!F2051</f>
        <v>5</v>
      </c>
      <c r="S2048">
        <f>'[1]SGU-Solar'!G2051</f>
        <v>30.51</v>
      </c>
      <c r="T2048">
        <f>'[1]SGU-Solar'!H2051</f>
        <v>7</v>
      </c>
      <c r="U2048">
        <f>'[1]SGU-Solar'!I2051</f>
        <v>57.575000000000003</v>
      </c>
      <c r="V2048">
        <f>'[1]SGU-Solar'!J2051</f>
        <v>4</v>
      </c>
      <c r="W2048">
        <f>'[1]SGU-Solar'!K2051</f>
        <v>26.64</v>
      </c>
    </row>
    <row r="2049" spans="1:23" x14ac:dyDescent="0.25">
      <c r="A2049" t="s">
        <v>2090</v>
      </c>
      <c r="B2049">
        <f>'SGU-Solar'!B2052+'SGU-Solar'!D2052+'SGU-Solar'!F2052+'SGU-Solar'!H2052+'SGU-Solar'!J2052+'SGU-Solar'!L2052+'SGU-Solar'!N2052+'SGU-Solar'!P2052+'SGU-Solar'!R2052+'SGU-Solar'!T2052+'SGU-Solar'!V2052+'SGU-Solar'!X2052+'SGU-Solar'!Z2052+'SGU-Solar'!AB2052+'SGU-Solar'!AD2052+'SGU-Solar'!AF2052+'SGU-Solar'!AH2052+'SGU-Solar'!AJ2052+'SGU-Solar'!AL2052</f>
        <v>151</v>
      </c>
      <c r="C2049">
        <f>'SGU-Solar'!C2052+'SGU-Solar'!E2052+'SGU-Solar'!G2052+'SGU-Solar'!I2052+'SGU-Solar'!K2052+'SGU-Solar'!M2052+'SGU-Solar'!O2052+'SGU-Solar'!Q2052+'SGU-Solar'!S2052+'SGU-Solar'!U2052+'SGU-Solar'!W2052+'SGU-Solar'!Y2052+'SGU-Solar'!AA2052+'SGU-Solar'!AC2052+'SGU-Solar'!AE2052+'SGU-Solar'!AG2052+'SGU-Solar'!AI2052+'SGU-Solar'!AK2052+'SGU-Solar'!AM2052</f>
        <v>900.13700000000006</v>
      </c>
      <c r="D2049">
        <v>1</v>
      </c>
      <c r="E2049">
        <v>6.49</v>
      </c>
      <c r="F2049">
        <v>3</v>
      </c>
      <c r="G2049">
        <v>118.8</v>
      </c>
      <c r="H2049">
        <v>2</v>
      </c>
      <c r="I2049">
        <v>13.17</v>
      </c>
      <c r="J2049">
        <v>1</v>
      </c>
      <c r="K2049">
        <v>13.23</v>
      </c>
      <c r="L2049">
        <v>1</v>
      </c>
      <c r="M2049">
        <v>13.14</v>
      </c>
      <c r="N2049">
        <f>MAX('[1]SGU-Solar'!B2052-'SGU-Solar'!AX2052,0)</f>
        <v>155</v>
      </c>
      <c r="O2049">
        <f>MAX('[1]SGU-Solar'!C2052-'SGU-Solar'!AY2052,0)</f>
        <v>800.33499999999981</v>
      </c>
      <c r="P2049">
        <f>'[1]SGU-Solar'!D2052</f>
        <v>1</v>
      </c>
      <c r="Q2049">
        <f>'[1]SGU-Solar'!E2052</f>
        <v>7.92</v>
      </c>
      <c r="R2049">
        <f>'[1]SGU-Solar'!F2052</f>
        <v>2</v>
      </c>
      <c r="S2049">
        <f>'[1]SGU-Solar'!G2052</f>
        <v>16.5</v>
      </c>
      <c r="T2049">
        <f>'[1]SGU-Solar'!H2052</f>
        <v>3</v>
      </c>
      <c r="U2049">
        <f>'[1]SGU-Solar'!I2052</f>
        <v>37.19</v>
      </c>
      <c r="V2049">
        <f>'[1]SGU-Solar'!J2052</f>
        <v>4</v>
      </c>
      <c r="W2049">
        <f>'[1]SGU-Solar'!K2052</f>
        <v>21.39</v>
      </c>
    </row>
    <row r="2050" spans="1:23" x14ac:dyDescent="0.25">
      <c r="A2050" t="s">
        <v>2091</v>
      </c>
      <c r="B2050">
        <f>'SGU-Solar'!B2053+'SGU-Solar'!D2053+'SGU-Solar'!F2053+'SGU-Solar'!H2053+'SGU-Solar'!J2053+'SGU-Solar'!L2053+'SGU-Solar'!N2053+'SGU-Solar'!P2053+'SGU-Solar'!R2053+'SGU-Solar'!T2053+'SGU-Solar'!V2053+'SGU-Solar'!X2053+'SGU-Solar'!Z2053+'SGU-Solar'!AB2053+'SGU-Solar'!AD2053+'SGU-Solar'!AF2053+'SGU-Solar'!AH2053+'SGU-Solar'!AJ2053+'SGU-Solar'!AL2053</f>
        <v>803</v>
      </c>
      <c r="C2050">
        <f>'SGU-Solar'!C2053+'SGU-Solar'!E2053+'SGU-Solar'!G2053+'SGU-Solar'!I2053+'SGU-Solar'!K2053+'SGU-Solar'!M2053+'SGU-Solar'!O2053+'SGU-Solar'!Q2053+'SGU-Solar'!S2053+'SGU-Solar'!U2053+'SGU-Solar'!W2053+'SGU-Solar'!Y2053+'SGU-Solar'!AA2053+'SGU-Solar'!AC2053+'SGU-Solar'!AE2053+'SGU-Solar'!AG2053+'SGU-Solar'!AI2053+'SGU-Solar'!AK2053+'SGU-Solar'!AM2053</f>
        <v>3948.8209999999999</v>
      </c>
      <c r="D2050">
        <v>8</v>
      </c>
      <c r="E2050">
        <v>47.104999999999997</v>
      </c>
      <c r="F2050">
        <v>7</v>
      </c>
      <c r="G2050">
        <v>124.04</v>
      </c>
      <c r="H2050">
        <v>6</v>
      </c>
      <c r="I2050">
        <v>52.44</v>
      </c>
      <c r="J2050">
        <v>5</v>
      </c>
      <c r="K2050">
        <v>86.325000000000003</v>
      </c>
      <c r="L2050">
        <v>2</v>
      </c>
      <c r="M2050">
        <v>13.2</v>
      </c>
      <c r="N2050">
        <f>MAX('[1]SGU-Solar'!B2053-'SGU-Solar'!AX2053,0)</f>
        <v>0</v>
      </c>
      <c r="O2050">
        <f>MAX('[1]SGU-Solar'!C2053-'SGU-Solar'!AY2053,0)</f>
        <v>0</v>
      </c>
      <c r="P2050">
        <f>'[1]SGU-Solar'!D2053</f>
        <v>2</v>
      </c>
      <c r="Q2050">
        <f>'[1]SGU-Solar'!E2053</f>
        <v>26.4</v>
      </c>
      <c r="R2050">
        <f>'[1]SGU-Solar'!F2053</f>
        <v>1</v>
      </c>
      <c r="S2050">
        <f>'[1]SGU-Solar'!G2053</f>
        <v>6.6</v>
      </c>
      <c r="T2050">
        <f>'[1]SGU-Solar'!H2053</f>
        <v>2</v>
      </c>
      <c r="U2050">
        <f>'[1]SGU-Solar'!I2053</f>
        <v>14.475</v>
      </c>
      <c r="V2050">
        <f>'[1]SGU-Solar'!J2053</f>
        <v>1</v>
      </c>
      <c r="W2050">
        <f>'[1]SGU-Solar'!K2053</f>
        <v>11.88</v>
      </c>
    </row>
    <row r="2051" spans="1:23" x14ac:dyDescent="0.25">
      <c r="A2051" t="s">
        <v>2092</v>
      </c>
      <c r="B2051">
        <f>'SGU-Solar'!B2054+'SGU-Solar'!D2054+'SGU-Solar'!F2054+'SGU-Solar'!H2054+'SGU-Solar'!J2054+'SGU-Solar'!L2054+'SGU-Solar'!N2054+'SGU-Solar'!P2054+'SGU-Solar'!R2054+'SGU-Solar'!T2054+'SGU-Solar'!V2054+'SGU-Solar'!X2054+'SGU-Solar'!Z2054+'SGU-Solar'!AB2054+'SGU-Solar'!AD2054+'SGU-Solar'!AF2054+'SGU-Solar'!AH2054+'SGU-Solar'!AJ2054+'SGU-Solar'!AL2054</f>
        <v>532</v>
      </c>
      <c r="C2051">
        <f>'SGU-Solar'!C2054+'SGU-Solar'!E2054+'SGU-Solar'!G2054+'SGU-Solar'!I2054+'SGU-Solar'!K2054+'SGU-Solar'!M2054+'SGU-Solar'!O2054+'SGU-Solar'!Q2054+'SGU-Solar'!S2054+'SGU-Solar'!U2054+'SGU-Solar'!W2054+'SGU-Solar'!Y2054+'SGU-Solar'!AA2054+'SGU-Solar'!AC2054+'SGU-Solar'!AE2054+'SGU-Solar'!AG2054+'SGU-Solar'!AI2054+'SGU-Solar'!AK2054+'SGU-Solar'!AM2054</f>
        <v>2929.5790000000002</v>
      </c>
      <c r="D2051">
        <v>8</v>
      </c>
      <c r="E2051">
        <v>85.5</v>
      </c>
      <c r="F2051">
        <v>3</v>
      </c>
      <c r="G2051">
        <v>36.195</v>
      </c>
      <c r="H2051">
        <v>8</v>
      </c>
      <c r="I2051">
        <v>96.33</v>
      </c>
      <c r="J2051">
        <v>2</v>
      </c>
      <c r="K2051">
        <v>13.265000000000001</v>
      </c>
      <c r="L2051">
        <v>1</v>
      </c>
      <c r="M2051">
        <v>4.7249999999999996</v>
      </c>
      <c r="N2051">
        <f>MAX('[1]SGU-Solar'!B2054-'SGU-Solar'!AX2054,0)</f>
        <v>288</v>
      </c>
      <c r="O2051">
        <f>MAX('[1]SGU-Solar'!C2054-'SGU-Solar'!AY2054,0)</f>
        <v>1289.9319999999998</v>
      </c>
      <c r="P2051">
        <f>'[1]SGU-Solar'!D2054</f>
        <v>7</v>
      </c>
      <c r="Q2051">
        <f>'[1]SGU-Solar'!E2054</f>
        <v>81.09</v>
      </c>
      <c r="R2051">
        <f>'[1]SGU-Solar'!F2054</f>
        <v>7</v>
      </c>
      <c r="S2051">
        <f>'[1]SGU-Solar'!G2054</f>
        <v>52.19</v>
      </c>
      <c r="T2051">
        <f>'[1]SGU-Solar'!H2054</f>
        <v>10</v>
      </c>
      <c r="U2051">
        <f>'[1]SGU-Solar'!I2054</f>
        <v>84.83</v>
      </c>
      <c r="V2051">
        <f>'[1]SGU-Solar'!J2054</f>
        <v>6</v>
      </c>
      <c r="W2051">
        <f>'[1]SGU-Solar'!K2054</f>
        <v>40.984999999999999</v>
      </c>
    </row>
    <row r="2052" spans="1:23" x14ac:dyDescent="0.25">
      <c r="A2052" t="s">
        <v>2093</v>
      </c>
      <c r="B2052">
        <f>'SGU-Solar'!B2055+'SGU-Solar'!D2055+'SGU-Solar'!F2055+'SGU-Solar'!H2055+'SGU-Solar'!J2055+'SGU-Solar'!L2055+'SGU-Solar'!N2055+'SGU-Solar'!P2055+'SGU-Solar'!R2055+'SGU-Solar'!T2055+'SGU-Solar'!V2055+'SGU-Solar'!X2055+'SGU-Solar'!Z2055+'SGU-Solar'!AB2055+'SGU-Solar'!AD2055+'SGU-Solar'!AF2055+'SGU-Solar'!AH2055+'SGU-Solar'!AJ2055+'SGU-Solar'!AL2055</f>
        <v>611</v>
      </c>
      <c r="C2052">
        <f>'SGU-Solar'!C2055+'SGU-Solar'!E2055+'SGU-Solar'!G2055+'SGU-Solar'!I2055+'SGU-Solar'!K2055+'SGU-Solar'!M2055+'SGU-Solar'!O2055+'SGU-Solar'!Q2055+'SGU-Solar'!S2055+'SGU-Solar'!U2055+'SGU-Solar'!W2055+'SGU-Solar'!Y2055+'SGU-Solar'!AA2055+'SGU-Solar'!AC2055+'SGU-Solar'!AE2055+'SGU-Solar'!AG2055+'SGU-Solar'!AI2055+'SGU-Solar'!AK2055+'SGU-Solar'!AM2055</f>
        <v>3210.0410000000006</v>
      </c>
      <c r="D2052">
        <v>4</v>
      </c>
      <c r="E2052">
        <v>34.634999999999998</v>
      </c>
      <c r="F2052">
        <v>5</v>
      </c>
      <c r="G2052">
        <v>56.725000000000001</v>
      </c>
      <c r="H2052">
        <v>8</v>
      </c>
      <c r="I2052">
        <v>97.125</v>
      </c>
      <c r="J2052">
        <v>4</v>
      </c>
      <c r="K2052">
        <v>61.05</v>
      </c>
      <c r="L2052">
        <v>0</v>
      </c>
      <c r="M2052">
        <v>0</v>
      </c>
      <c r="N2052">
        <f>MAX('[1]SGU-Solar'!B2055-'SGU-Solar'!AX2055,0)</f>
        <v>0</v>
      </c>
      <c r="O2052">
        <f>MAX('[1]SGU-Solar'!C2055-'SGU-Solar'!AY2055,0)</f>
        <v>0</v>
      </c>
      <c r="P2052">
        <f>'[1]SGU-Solar'!D2055</f>
        <v>6</v>
      </c>
      <c r="Q2052">
        <f>'[1]SGU-Solar'!E2055</f>
        <v>40.17</v>
      </c>
      <c r="R2052">
        <f>'[1]SGU-Solar'!F2055</f>
        <v>9</v>
      </c>
      <c r="S2052">
        <f>'[1]SGU-Solar'!G2055</f>
        <v>62.195</v>
      </c>
      <c r="T2052">
        <f>'[1]SGU-Solar'!H2055</f>
        <v>6</v>
      </c>
      <c r="U2052">
        <f>'[1]SGU-Solar'!I2055</f>
        <v>37.619999999999997</v>
      </c>
      <c r="V2052">
        <f>'[1]SGU-Solar'!J2055</f>
        <v>4</v>
      </c>
      <c r="W2052">
        <f>'[1]SGU-Solar'!K2055</f>
        <v>28.2</v>
      </c>
    </row>
    <row r="2053" spans="1:23" x14ac:dyDescent="0.25">
      <c r="A2053" t="s">
        <v>2094</v>
      </c>
      <c r="B2053">
        <f>'SGU-Solar'!B2056+'SGU-Solar'!D2056+'SGU-Solar'!F2056+'SGU-Solar'!H2056+'SGU-Solar'!J2056+'SGU-Solar'!L2056+'SGU-Solar'!N2056+'SGU-Solar'!P2056+'SGU-Solar'!R2056+'SGU-Solar'!T2056+'SGU-Solar'!V2056+'SGU-Solar'!X2056+'SGU-Solar'!Z2056+'SGU-Solar'!AB2056+'SGU-Solar'!AD2056+'SGU-Solar'!AF2056+'SGU-Solar'!AH2056+'SGU-Solar'!AJ2056+'SGU-Solar'!AL2056</f>
        <v>2558</v>
      </c>
      <c r="C2053">
        <f>'SGU-Solar'!C2056+'SGU-Solar'!E2056+'SGU-Solar'!G2056+'SGU-Solar'!I2056+'SGU-Solar'!K2056+'SGU-Solar'!M2056+'SGU-Solar'!O2056+'SGU-Solar'!Q2056+'SGU-Solar'!S2056+'SGU-Solar'!U2056+'SGU-Solar'!W2056+'SGU-Solar'!Y2056+'SGU-Solar'!AA2056+'SGU-Solar'!AC2056+'SGU-Solar'!AE2056+'SGU-Solar'!AG2056+'SGU-Solar'!AI2056+'SGU-Solar'!AK2056+'SGU-Solar'!AM2056</f>
        <v>13241.029</v>
      </c>
      <c r="D2053">
        <v>28</v>
      </c>
      <c r="E2053">
        <v>259.38499999999999</v>
      </c>
      <c r="F2053">
        <v>31</v>
      </c>
      <c r="G2053">
        <v>219.01</v>
      </c>
      <c r="H2053">
        <v>37</v>
      </c>
      <c r="I2053">
        <v>298.48</v>
      </c>
      <c r="J2053">
        <v>34</v>
      </c>
      <c r="K2053">
        <v>252.315</v>
      </c>
      <c r="L2053">
        <v>6</v>
      </c>
      <c r="M2053">
        <v>40.494999999999997</v>
      </c>
      <c r="N2053">
        <f>MAX('[1]SGU-Solar'!B2056-'SGU-Solar'!AX2056,0)</f>
        <v>0</v>
      </c>
      <c r="O2053">
        <f>MAX('[1]SGU-Solar'!C2056-'SGU-Solar'!AY2056,0)</f>
        <v>0</v>
      </c>
      <c r="P2053">
        <f>'[1]SGU-Solar'!D2056</f>
        <v>4</v>
      </c>
      <c r="Q2053">
        <f>'[1]SGU-Solar'!E2056</f>
        <v>37.83</v>
      </c>
      <c r="R2053">
        <f>'[1]SGU-Solar'!F2056</f>
        <v>3</v>
      </c>
      <c r="S2053">
        <f>'[1]SGU-Solar'!G2056</f>
        <v>27.32</v>
      </c>
      <c r="T2053">
        <f>'[1]SGU-Solar'!H2056</f>
        <v>6</v>
      </c>
      <c r="U2053">
        <f>'[1]SGU-Solar'!I2056</f>
        <v>40.98</v>
      </c>
      <c r="V2053">
        <f>'[1]SGU-Solar'!J2056</f>
        <v>4</v>
      </c>
      <c r="W2053">
        <f>'[1]SGU-Solar'!K2056</f>
        <v>28.92</v>
      </c>
    </row>
    <row r="2054" spans="1:23" x14ac:dyDescent="0.25">
      <c r="A2054" t="s">
        <v>2095</v>
      </c>
      <c r="B2054">
        <f>'SGU-Solar'!B2057+'SGU-Solar'!D2057+'SGU-Solar'!F2057+'SGU-Solar'!H2057+'SGU-Solar'!J2057+'SGU-Solar'!L2057+'SGU-Solar'!N2057+'SGU-Solar'!P2057+'SGU-Solar'!R2057+'SGU-Solar'!T2057+'SGU-Solar'!V2057+'SGU-Solar'!X2057+'SGU-Solar'!Z2057+'SGU-Solar'!AB2057+'SGU-Solar'!AD2057+'SGU-Solar'!AF2057+'SGU-Solar'!AH2057+'SGU-Solar'!AJ2057+'SGU-Solar'!AL2057</f>
        <v>1072</v>
      </c>
      <c r="C2054">
        <f>'SGU-Solar'!C2057+'SGU-Solar'!E2057+'SGU-Solar'!G2057+'SGU-Solar'!I2057+'SGU-Solar'!K2057+'SGU-Solar'!M2057+'SGU-Solar'!O2057+'SGU-Solar'!Q2057+'SGU-Solar'!S2057+'SGU-Solar'!U2057+'SGU-Solar'!W2057+'SGU-Solar'!Y2057+'SGU-Solar'!AA2057+'SGU-Solar'!AC2057+'SGU-Solar'!AE2057+'SGU-Solar'!AG2057+'SGU-Solar'!AI2057+'SGU-Solar'!AK2057+'SGU-Solar'!AM2057</f>
        <v>4537.0279999999984</v>
      </c>
      <c r="D2054">
        <v>8</v>
      </c>
      <c r="E2054">
        <v>49.64</v>
      </c>
      <c r="F2054">
        <v>5</v>
      </c>
      <c r="G2054">
        <v>33.975000000000001</v>
      </c>
      <c r="H2054">
        <v>8</v>
      </c>
      <c r="I2054">
        <v>54.534999999999997</v>
      </c>
      <c r="J2054">
        <v>7</v>
      </c>
      <c r="K2054">
        <v>58.77</v>
      </c>
      <c r="L2054">
        <v>5</v>
      </c>
      <c r="M2054">
        <v>40.44</v>
      </c>
      <c r="N2054">
        <f>MAX('[1]SGU-Solar'!B2057-'SGU-Solar'!AX2057,0)</f>
        <v>1683</v>
      </c>
      <c r="O2054">
        <f>MAX('[1]SGU-Solar'!C2057-'SGU-Solar'!AY2057,0)</f>
        <v>10293.861000000001</v>
      </c>
      <c r="P2054">
        <f>'[1]SGU-Solar'!D2057</f>
        <v>44</v>
      </c>
      <c r="Q2054">
        <f>'[1]SGU-Solar'!E2057</f>
        <v>314.42500000000001</v>
      </c>
      <c r="R2054">
        <f>'[1]SGU-Solar'!F2057</f>
        <v>50</v>
      </c>
      <c r="S2054">
        <f>'[1]SGU-Solar'!G2057</f>
        <v>379.755</v>
      </c>
      <c r="T2054">
        <f>'[1]SGU-Solar'!H2057</f>
        <v>58</v>
      </c>
      <c r="U2054">
        <f>'[1]SGU-Solar'!I2057</f>
        <v>569.63</v>
      </c>
      <c r="V2054">
        <f>'[1]SGU-Solar'!J2057</f>
        <v>34</v>
      </c>
      <c r="W2054">
        <f>'[1]SGU-Solar'!K2057</f>
        <v>253.14</v>
      </c>
    </row>
    <row r="2055" spans="1:23" x14ac:dyDescent="0.25">
      <c r="A2055" t="s">
        <v>2096</v>
      </c>
      <c r="B2055">
        <f>'SGU-Solar'!B2058+'SGU-Solar'!D2058+'SGU-Solar'!F2058+'SGU-Solar'!H2058+'SGU-Solar'!J2058+'SGU-Solar'!L2058+'SGU-Solar'!N2058+'SGU-Solar'!P2058+'SGU-Solar'!R2058+'SGU-Solar'!T2058+'SGU-Solar'!V2058+'SGU-Solar'!X2058+'SGU-Solar'!Z2058+'SGU-Solar'!AB2058+'SGU-Solar'!AD2058+'SGU-Solar'!AF2058+'SGU-Solar'!AH2058+'SGU-Solar'!AJ2058+'SGU-Solar'!AL2058</f>
        <v>3227</v>
      </c>
      <c r="C2055">
        <f>'SGU-Solar'!C2058+'SGU-Solar'!E2058+'SGU-Solar'!G2058+'SGU-Solar'!I2058+'SGU-Solar'!K2058+'SGU-Solar'!M2058+'SGU-Solar'!O2058+'SGU-Solar'!Q2058+'SGU-Solar'!S2058+'SGU-Solar'!U2058+'SGU-Solar'!W2058+'SGU-Solar'!Y2058+'SGU-Solar'!AA2058+'SGU-Solar'!AC2058+'SGU-Solar'!AE2058+'SGU-Solar'!AG2058+'SGU-Solar'!AI2058+'SGU-Solar'!AK2058+'SGU-Solar'!AM2058</f>
        <v>15044.323</v>
      </c>
      <c r="D2055">
        <v>27</v>
      </c>
      <c r="E2055">
        <v>174.20500000000001</v>
      </c>
      <c r="F2055">
        <v>34</v>
      </c>
      <c r="G2055">
        <v>310.15499999999997</v>
      </c>
      <c r="H2055">
        <v>27</v>
      </c>
      <c r="I2055">
        <v>258.69499999999999</v>
      </c>
      <c r="J2055">
        <v>19</v>
      </c>
      <c r="K2055">
        <v>171.67500000000001</v>
      </c>
      <c r="L2055">
        <v>3</v>
      </c>
      <c r="M2055">
        <v>37.200000000000003</v>
      </c>
      <c r="N2055">
        <f>MAX('[1]SGU-Solar'!B2058-'SGU-Solar'!AX2058,0)</f>
        <v>0</v>
      </c>
      <c r="O2055">
        <f>MAX('[1]SGU-Solar'!C2058-'SGU-Solar'!AY2058,0)</f>
        <v>0</v>
      </c>
      <c r="P2055">
        <f>'[1]SGU-Solar'!D2058</f>
        <v>8</v>
      </c>
      <c r="Q2055">
        <f>'[1]SGU-Solar'!E2058</f>
        <v>113.41</v>
      </c>
      <c r="R2055">
        <f>'[1]SGU-Solar'!F2058</f>
        <v>11</v>
      </c>
      <c r="S2055">
        <f>'[1]SGU-Solar'!G2058</f>
        <v>72.635000000000005</v>
      </c>
      <c r="T2055">
        <f>'[1]SGU-Solar'!H2058</f>
        <v>7</v>
      </c>
      <c r="U2055">
        <f>'[1]SGU-Solar'!I2058</f>
        <v>45.71</v>
      </c>
      <c r="V2055">
        <f>'[1]SGU-Solar'!J2058</f>
        <v>9</v>
      </c>
      <c r="W2055">
        <f>'[1]SGU-Solar'!K2058</f>
        <v>66.97</v>
      </c>
    </row>
    <row r="2056" spans="1:23" x14ac:dyDescent="0.25">
      <c r="A2056" t="s">
        <v>2097</v>
      </c>
      <c r="B2056">
        <f>'SGU-Solar'!B2059+'SGU-Solar'!D2059+'SGU-Solar'!F2059+'SGU-Solar'!H2059+'SGU-Solar'!J2059+'SGU-Solar'!L2059+'SGU-Solar'!N2059+'SGU-Solar'!P2059+'SGU-Solar'!R2059+'SGU-Solar'!T2059+'SGU-Solar'!V2059+'SGU-Solar'!X2059+'SGU-Solar'!Z2059+'SGU-Solar'!AB2059+'SGU-Solar'!AD2059+'SGU-Solar'!AF2059+'SGU-Solar'!AH2059+'SGU-Solar'!AJ2059+'SGU-Solar'!AL2059</f>
        <v>641</v>
      </c>
      <c r="C2056">
        <f>'SGU-Solar'!C2059+'SGU-Solar'!E2059+'SGU-Solar'!G2059+'SGU-Solar'!I2059+'SGU-Solar'!K2059+'SGU-Solar'!M2059+'SGU-Solar'!O2059+'SGU-Solar'!Q2059+'SGU-Solar'!S2059+'SGU-Solar'!U2059+'SGU-Solar'!W2059+'SGU-Solar'!Y2059+'SGU-Solar'!AA2059+'SGU-Solar'!AC2059+'SGU-Solar'!AE2059+'SGU-Solar'!AG2059+'SGU-Solar'!AI2059+'SGU-Solar'!AK2059+'SGU-Solar'!AM2059</f>
        <v>3491.2949999999996</v>
      </c>
      <c r="D2056">
        <v>9</v>
      </c>
      <c r="E2056">
        <v>59.74</v>
      </c>
      <c r="F2056">
        <v>8</v>
      </c>
      <c r="G2056">
        <v>150.27500000000001</v>
      </c>
      <c r="H2056">
        <v>4</v>
      </c>
      <c r="I2056">
        <v>27.704999999999998</v>
      </c>
      <c r="J2056">
        <v>9</v>
      </c>
      <c r="K2056">
        <v>74.114999999999995</v>
      </c>
      <c r="L2056">
        <v>2</v>
      </c>
      <c r="M2056">
        <v>12.484999999999999</v>
      </c>
      <c r="N2056">
        <f>MAX('[1]SGU-Solar'!B2059-'SGU-Solar'!AX2059,0)</f>
        <v>2741</v>
      </c>
      <c r="O2056">
        <f>MAX('[1]SGU-Solar'!C2059-'SGU-Solar'!AY2059,0)</f>
        <v>12787.842999999999</v>
      </c>
      <c r="P2056">
        <f>'[1]SGU-Solar'!D2059</f>
        <v>26</v>
      </c>
      <c r="Q2056">
        <f>'[1]SGU-Solar'!E2059</f>
        <v>188.005</v>
      </c>
      <c r="R2056">
        <f>'[1]SGU-Solar'!F2059</f>
        <v>23</v>
      </c>
      <c r="S2056">
        <f>'[1]SGU-Solar'!G2059</f>
        <v>153.535</v>
      </c>
      <c r="T2056">
        <f>'[1]SGU-Solar'!H2059</f>
        <v>25</v>
      </c>
      <c r="U2056">
        <f>'[1]SGU-Solar'!I2059</f>
        <v>205.8</v>
      </c>
      <c r="V2056">
        <f>'[1]SGU-Solar'!J2059</f>
        <v>23</v>
      </c>
      <c r="W2056">
        <f>'[1]SGU-Solar'!K2059</f>
        <v>160.08500000000001</v>
      </c>
    </row>
    <row r="2057" spans="1:23" x14ac:dyDescent="0.25">
      <c r="A2057" t="s">
        <v>2098</v>
      </c>
      <c r="B2057">
        <f>'SGU-Solar'!B2060+'SGU-Solar'!D2060+'SGU-Solar'!F2060+'SGU-Solar'!H2060+'SGU-Solar'!J2060+'SGU-Solar'!L2060+'SGU-Solar'!N2060+'SGU-Solar'!P2060+'SGU-Solar'!R2060+'SGU-Solar'!T2060+'SGU-Solar'!V2060+'SGU-Solar'!X2060+'SGU-Solar'!Z2060+'SGU-Solar'!AB2060+'SGU-Solar'!AD2060+'SGU-Solar'!AF2060+'SGU-Solar'!AH2060+'SGU-Solar'!AJ2060+'SGU-Solar'!AL2060</f>
        <v>1941</v>
      </c>
      <c r="C2057">
        <f>'SGU-Solar'!C2060+'SGU-Solar'!E2060+'SGU-Solar'!G2060+'SGU-Solar'!I2060+'SGU-Solar'!K2060+'SGU-Solar'!M2060+'SGU-Solar'!O2060+'SGU-Solar'!Q2060+'SGU-Solar'!S2060+'SGU-Solar'!U2060+'SGU-Solar'!W2060+'SGU-Solar'!Y2060+'SGU-Solar'!AA2060+'SGU-Solar'!AC2060+'SGU-Solar'!AE2060+'SGU-Solar'!AG2060+'SGU-Solar'!AI2060+'SGU-Solar'!AK2060+'SGU-Solar'!AM2060</f>
        <v>8496.9230000000007</v>
      </c>
      <c r="D2057">
        <v>30</v>
      </c>
      <c r="E2057">
        <v>285.55500000000001</v>
      </c>
      <c r="F2057">
        <v>24</v>
      </c>
      <c r="G2057">
        <v>213.97</v>
      </c>
      <c r="H2057">
        <v>14</v>
      </c>
      <c r="I2057">
        <v>100.685</v>
      </c>
      <c r="J2057">
        <v>17</v>
      </c>
      <c r="K2057">
        <v>157.51499999999999</v>
      </c>
      <c r="L2057">
        <v>3</v>
      </c>
      <c r="M2057">
        <v>21.105</v>
      </c>
      <c r="N2057">
        <f>MAX('[1]SGU-Solar'!B2060-'SGU-Solar'!AX2060,0)</f>
        <v>0</v>
      </c>
      <c r="O2057">
        <f>MAX('[1]SGU-Solar'!C2060-'SGU-Solar'!AY2060,0)</f>
        <v>0</v>
      </c>
      <c r="P2057">
        <f>'[1]SGU-Solar'!D2060</f>
        <v>2</v>
      </c>
      <c r="Q2057">
        <f>'[1]SGU-Solar'!E2060</f>
        <v>12.2</v>
      </c>
      <c r="R2057">
        <f>'[1]SGU-Solar'!F2060</f>
        <v>3</v>
      </c>
      <c r="S2057">
        <f>'[1]SGU-Solar'!G2060</f>
        <v>24.015000000000001</v>
      </c>
      <c r="T2057">
        <f>'[1]SGU-Solar'!H2060</f>
        <v>4</v>
      </c>
      <c r="U2057">
        <f>'[1]SGU-Solar'!I2060</f>
        <v>31.47</v>
      </c>
      <c r="V2057">
        <f>'[1]SGU-Solar'!J2060</f>
        <v>4</v>
      </c>
      <c r="W2057">
        <f>'[1]SGU-Solar'!K2060</f>
        <v>22.8</v>
      </c>
    </row>
    <row r="2058" spans="1:23" x14ac:dyDescent="0.25">
      <c r="A2058" t="s">
        <v>2099</v>
      </c>
      <c r="B2058">
        <f>'SGU-Solar'!B2061+'SGU-Solar'!D2061+'SGU-Solar'!F2061+'SGU-Solar'!H2061+'SGU-Solar'!J2061+'SGU-Solar'!L2061+'SGU-Solar'!N2061+'SGU-Solar'!P2061+'SGU-Solar'!R2061+'SGU-Solar'!T2061+'SGU-Solar'!V2061+'SGU-Solar'!X2061+'SGU-Solar'!Z2061+'SGU-Solar'!AB2061+'SGU-Solar'!AD2061+'SGU-Solar'!AF2061+'SGU-Solar'!AH2061+'SGU-Solar'!AJ2061+'SGU-Solar'!AL2061</f>
        <v>401</v>
      </c>
      <c r="C2058">
        <f>'SGU-Solar'!C2061+'SGU-Solar'!E2061+'SGU-Solar'!G2061+'SGU-Solar'!I2061+'SGU-Solar'!K2061+'SGU-Solar'!M2061+'SGU-Solar'!O2061+'SGU-Solar'!Q2061+'SGU-Solar'!S2061+'SGU-Solar'!U2061+'SGU-Solar'!W2061+'SGU-Solar'!Y2061+'SGU-Solar'!AA2061+'SGU-Solar'!AC2061+'SGU-Solar'!AE2061+'SGU-Solar'!AG2061+'SGU-Solar'!AI2061+'SGU-Solar'!AK2061+'SGU-Solar'!AM2061</f>
        <v>1321.0999999999997</v>
      </c>
      <c r="D2058">
        <v>5</v>
      </c>
      <c r="E2058">
        <v>32.314999999999998</v>
      </c>
      <c r="F2058">
        <v>4</v>
      </c>
      <c r="G2058">
        <v>22.975000000000001</v>
      </c>
      <c r="H2058">
        <v>4</v>
      </c>
      <c r="I2058">
        <v>28.93</v>
      </c>
      <c r="J2058">
        <v>4</v>
      </c>
      <c r="K2058">
        <v>26.234999999999999</v>
      </c>
      <c r="L2058">
        <v>0</v>
      </c>
      <c r="M2058">
        <v>0</v>
      </c>
      <c r="N2058">
        <f>MAX('[1]SGU-Solar'!B2061-'SGU-Solar'!AX2061,0)</f>
        <v>1650</v>
      </c>
      <c r="O2058">
        <f>MAX('[1]SGU-Solar'!C2061-'SGU-Solar'!AY2061,0)</f>
        <v>8431.0529999999999</v>
      </c>
      <c r="P2058">
        <f>'[1]SGU-Solar'!D2061</f>
        <v>18</v>
      </c>
      <c r="Q2058">
        <f>'[1]SGU-Solar'!E2061</f>
        <v>113.315</v>
      </c>
      <c r="R2058">
        <f>'[1]SGU-Solar'!F2061</f>
        <v>30</v>
      </c>
      <c r="S2058">
        <f>'[1]SGU-Solar'!G2061</f>
        <v>231.51</v>
      </c>
      <c r="T2058">
        <f>'[1]SGU-Solar'!H2061</f>
        <v>22</v>
      </c>
      <c r="U2058">
        <f>'[1]SGU-Solar'!I2061</f>
        <v>149.22</v>
      </c>
      <c r="V2058">
        <f>'[1]SGU-Solar'!J2061</f>
        <v>20</v>
      </c>
      <c r="W2058">
        <f>'[1]SGU-Solar'!K2061</f>
        <v>159.5</v>
      </c>
    </row>
    <row r="2059" spans="1:23" x14ac:dyDescent="0.25">
      <c r="A2059" t="s">
        <v>2100</v>
      </c>
      <c r="B2059">
        <f>'SGU-Solar'!B2062+'SGU-Solar'!D2062+'SGU-Solar'!F2062+'SGU-Solar'!H2062+'SGU-Solar'!J2062+'SGU-Solar'!L2062+'SGU-Solar'!N2062+'SGU-Solar'!P2062+'SGU-Solar'!R2062+'SGU-Solar'!T2062+'SGU-Solar'!V2062+'SGU-Solar'!X2062+'SGU-Solar'!Z2062+'SGU-Solar'!AB2062+'SGU-Solar'!AD2062+'SGU-Solar'!AF2062+'SGU-Solar'!AH2062+'SGU-Solar'!AJ2062+'SGU-Solar'!AL2062</f>
        <v>303</v>
      </c>
      <c r="C2059">
        <f>'SGU-Solar'!C2062+'SGU-Solar'!E2062+'SGU-Solar'!G2062+'SGU-Solar'!I2062+'SGU-Solar'!K2062+'SGU-Solar'!M2062+'SGU-Solar'!O2062+'SGU-Solar'!Q2062+'SGU-Solar'!S2062+'SGU-Solar'!U2062+'SGU-Solar'!W2062+'SGU-Solar'!Y2062+'SGU-Solar'!AA2062+'SGU-Solar'!AC2062+'SGU-Solar'!AE2062+'SGU-Solar'!AG2062+'SGU-Solar'!AI2062+'SGU-Solar'!AK2062+'SGU-Solar'!AM2062</f>
        <v>1740.3849999999995</v>
      </c>
      <c r="D2059">
        <v>1</v>
      </c>
      <c r="E2059">
        <v>6.6</v>
      </c>
      <c r="F2059">
        <v>4</v>
      </c>
      <c r="G2059">
        <v>43.575000000000003</v>
      </c>
      <c r="H2059">
        <v>5</v>
      </c>
      <c r="I2059">
        <v>35.08</v>
      </c>
      <c r="J2059">
        <v>3</v>
      </c>
      <c r="K2059">
        <v>18.254999999999999</v>
      </c>
      <c r="L2059">
        <v>1</v>
      </c>
      <c r="M2059">
        <v>10.08</v>
      </c>
      <c r="N2059">
        <f>MAX('[1]SGU-Solar'!B2062-'SGU-Solar'!AX2062,0)</f>
        <v>116</v>
      </c>
      <c r="O2059">
        <f>MAX('[1]SGU-Solar'!C2062-'SGU-Solar'!AY2062,0)</f>
        <v>0</v>
      </c>
      <c r="P2059">
        <f>'[1]SGU-Solar'!D2062</f>
        <v>4</v>
      </c>
      <c r="Q2059">
        <f>'[1]SGU-Solar'!E2062</f>
        <v>20.52</v>
      </c>
      <c r="R2059">
        <f>'[1]SGU-Solar'!F2062</f>
        <v>2</v>
      </c>
      <c r="S2059">
        <f>'[1]SGU-Solar'!G2062</f>
        <v>12.5</v>
      </c>
      <c r="T2059">
        <f>'[1]SGU-Solar'!H2062</f>
        <v>2</v>
      </c>
      <c r="U2059">
        <f>'[1]SGU-Solar'!I2062</f>
        <v>19.815000000000001</v>
      </c>
      <c r="V2059">
        <f>'[1]SGU-Solar'!J2062</f>
        <v>3</v>
      </c>
      <c r="W2059">
        <f>'[1]SGU-Solar'!K2062</f>
        <v>18.600000000000001</v>
      </c>
    </row>
    <row r="2060" spans="1:23" x14ac:dyDescent="0.25">
      <c r="A2060" t="s">
        <v>2101</v>
      </c>
      <c r="B2060">
        <f>'SGU-Solar'!B2063+'SGU-Solar'!D2063+'SGU-Solar'!F2063+'SGU-Solar'!H2063+'SGU-Solar'!J2063+'SGU-Solar'!L2063+'SGU-Solar'!N2063+'SGU-Solar'!P2063+'SGU-Solar'!R2063+'SGU-Solar'!T2063+'SGU-Solar'!V2063+'SGU-Solar'!X2063+'SGU-Solar'!Z2063+'SGU-Solar'!AB2063+'SGU-Solar'!AD2063+'SGU-Solar'!AF2063+'SGU-Solar'!AH2063+'SGU-Solar'!AJ2063+'SGU-Solar'!AL2063</f>
        <v>364</v>
      </c>
      <c r="C2060">
        <f>'SGU-Solar'!C2063+'SGU-Solar'!E2063+'SGU-Solar'!G2063+'SGU-Solar'!I2063+'SGU-Solar'!K2063+'SGU-Solar'!M2063+'SGU-Solar'!O2063+'SGU-Solar'!Q2063+'SGU-Solar'!S2063+'SGU-Solar'!U2063+'SGU-Solar'!W2063+'SGU-Solar'!Y2063+'SGU-Solar'!AA2063+'SGU-Solar'!AC2063+'SGU-Solar'!AE2063+'SGU-Solar'!AG2063+'SGU-Solar'!AI2063+'SGU-Solar'!AK2063+'SGU-Solar'!AM2063</f>
        <v>1518.9520000000002</v>
      </c>
      <c r="D2060">
        <v>2</v>
      </c>
      <c r="E2060">
        <v>6.09</v>
      </c>
      <c r="F2060">
        <v>2</v>
      </c>
      <c r="G2060">
        <v>13.23</v>
      </c>
      <c r="H2060">
        <v>0</v>
      </c>
      <c r="I2060">
        <v>0</v>
      </c>
      <c r="J2060">
        <v>3</v>
      </c>
      <c r="K2060">
        <v>16.364999999999998</v>
      </c>
      <c r="L2060">
        <v>1</v>
      </c>
      <c r="M2060">
        <v>3.4649999999999999</v>
      </c>
      <c r="N2060">
        <f>MAX('[1]SGU-Solar'!B2063-'SGU-Solar'!AX2063,0)</f>
        <v>0</v>
      </c>
      <c r="O2060">
        <f>MAX('[1]SGU-Solar'!C2063-'SGU-Solar'!AY2063,0)</f>
        <v>372.89799999999991</v>
      </c>
      <c r="P2060">
        <f>'[1]SGU-Solar'!D2063</f>
        <v>1</v>
      </c>
      <c r="Q2060">
        <f>'[1]SGU-Solar'!E2063</f>
        <v>6.6</v>
      </c>
      <c r="R2060">
        <f>'[1]SGU-Solar'!F2063</f>
        <v>2</v>
      </c>
      <c r="S2060">
        <f>'[1]SGU-Solar'!G2063</f>
        <v>14.18</v>
      </c>
      <c r="T2060">
        <f>'[1]SGU-Solar'!H2063</f>
        <v>2</v>
      </c>
      <c r="U2060">
        <f>'[1]SGU-Solar'!I2063</f>
        <v>21.45</v>
      </c>
      <c r="V2060">
        <f>'[1]SGU-Solar'!J2063</f>
        <v>5</v>
      </c>
      <c r="W2060">
        <f>'[1]SGU-Solar'!K2063</f>
        <v>33.015000000000001</v>
      </c>
    </row>
    <row r="2061" spans="1:23" x14ac:dyDescent="0.25">
      <c r="A2061" t="s">
        <v>2102</v>
      </c>
      <c r="B2061">
        <f>'SGU-Solar'!B2064+'SGU-Solar'!D2064+'SGU-Solar'!F2064+'SGU-Solar'!H2064+'SGU-Solar'!J2064+'SGU-Solar'!L2064+'SGU-Solar'!N2064+'SGU-Solar'!P2064+'SGU-Solar'!R2064+'SGU-Solar'!T2064+'SGU-Solar'!V2064+'SGU-Solar'!X2064+'SGU-Solar'!Z2064+'SGU-Solar'!AB2064+'SGU-Solar'!AD2064+'SGU-Solar'!AF2064+'SGU-Solar'!AH2064+'SGU-Solar'!AJ2064+'SGU-Solar'!AL2064</f>
        <v>55</v>
      </c>
      <c r="C2061">
        <f>'SGU-Solar'!C2064+'SGU-Solar'!E2064+'SGU-Solar'!G2064+'SGU-Solar'!I2064+'SGU-Solar'!K2064+'SGU-Solar'!M2064+'SGU-Solar'!O2064+'SGU-Solar'!Q2064+'SGU-Solar'!S2064+'SGU-Solar'!U2064+'SGU-Solar'!W2064+'SGU-Solar'!Y2064+'SGU-Solar'!AA2064+'SGU-Solar'!AC2064+'SGU-Solar'!AE2064+'SGU-Solar'!AG2064+'SGU-Solar'!AI2064+'SGU-Solar'!AK2064+'SGU-Solar'!AM2064</f>
        <v>257.35200000000003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f>MAX('[1]SGU-Solar'!B2064-'SGU-Solar'!AX2064,0)</f>
        <v>319</v>
      </c>
      <c r="O2061">
        <f>MAX('[1]SGU-Solar'!C2064-'SGU-Solar'!AY2064,0)</f>
        <v>1310.0999999999999</v>
      </c>
      <c r="P2061">
        <f>'[1]SGU-Solar'!D2064</f>
        <v>2</v>
      </c>
      <c r="Q2061">
        <f>'[1]SGU-Solar'!E2064</f>
        <v>13.09</v>
      </c>
      <c r="R2061">
        <f>'[1]SGU-Solar'!F2064</f>
        <v>2</v>
      </c>
      <c r="S2061">
        <f>'[1]SGU-Solar'!G2064</f>
        <v>13.215</v>
      </c>
      <c r="T2061">
        <f>'[1]SGU-Solar'!H2064</f>
        <v>0</v>
      </c>
      <c r="U2061">
        <f>'[1]SGU-Solar'!I2064</f>
        <v>0</v>
      </c>
      <c r="V2061">
        <f>'[1]SGU-Solar'!J2064</f>
        <v>0</v>
      </c>
      <c r="W2061">
        <f>'[1]SGU-Solar'!K2064</f>
        <v>0</v>
      </c>
    </row>
    <row r="2062" spans="1:23" x14ac:dyDescent="0.25">
      <c r="A2062" t="s">
        <v>2103</v>
      </c>
      <c r="B2062">
        <f>'SGU-Solar'!B2065+'SGU-Solar'!D2065+'SGU-Solar'!F2065+'SGU-Solar'!H2065+'SGU-Solar'!J2065+'SGU-Solar'!L2065+'SGU-Solar'!N2065+'SGU-Solar'!P2065+'SGU-Solar'!R2065+'SGU-Solar'!T2065+'SGU-Solar'!V2065+'SGU-Solar'!X2065+'SGU-Solar'!Z2065+'SGU-Solar'!AB2065+'SGU-Solar'!AD2065+'SGU-Solar'!AF2065+'SGU-Solar'!AH2065+'SGU-Solar'!AJ2065+'SGU-Solar'!AL2065</f>
        <v>44</v>
      </c>
      <c r="C2062">
        <f>'SGU-Solar'!C2065+'SGU-Solar'!E2065+'SGU-Solar'!G2065+'SGU-Solar'!I2065+'SGU-Solar'!K2065+'SGU-Solar'!M2065+'SGU-Solar'!O2065+'SGU-Solar'!Q2065+'SGU-Solar'!S2065+'SGU-Solar'!U2065+'SGU-Solar'!W2065+'SGU-Solar'!Y2065+'SGU-Solar'!AA2065+'SGU-Solar'!AC2065+'SGU-Solar'!AE2065+'SGU-Solar'!AG2065+'SGU-Solar'!AI2065+'SGU-Solar'!AK2065+'SGU-Solar'!AM2065</f>
        <v>338.92400000000004</v>
      </c>
      <c r="D2062">
        <v>3</v>
      </c>
      <c r="E2062">
        <v>18.63</v>
      </c>
      <c r="F2062">
        <v>4</v>
      </c>
      <c r="G2062">
        <v>64.819999999999993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f>MAX('[1]SGU-Solar'!B2065-'SGU-Solar'!AX2065,0)</f>
        <v>5</v>
      </c>
      <c r="O2062">
        <f>MAX('[1]SGU-Solar'!C2065-'SGU-Solar'!AY2065,0)</f>
        <v>0</v>
      </c>
      <c r="P2062">
        <f>'[1]SGU-Solar'!D2065</f>
        <v>0</v>
      </c>
      <c r="Q2062">
        <f>'[1]SGU-Solar'!E2065</f>
        <v>0</v>
      </c>
      <c r="R2062">
        <f>'[1]SGU-Solar'!F2065</f>
        <v>0</v>
      </c>
      <c r="S2062">
        <f>'[1]SGU-Solar'!G2065</f>
        <v>0</v>
      </c>
      <c r="T2062">
        <f>'[1]SGU-Solar'!H2065</f>
        <v>2</v>
      </c>
      <c r="U2062">
        <f>'[1]SGU-Solar'!I2065</f>
        <v>13.2</v>
      </c>
      <c r="V2062">
        <f>'[1]SGU-Solar'!J2065</f>
        <v>0</v>
      </c>
      <c r="W2062">
        <f>'[1]SGU-Solar'!K2065</f>
        <v>0</v>
      </c>
    </row>
    <row r="2063" spans="1:23" x14ac:dyDescent="0.25">
      <c r="A2063" t="s">
        <v>2104</v>
      </c>
      <c r="B2063">
        <f>'SGU-Solar'!B2066+'SGU-Solar'!D2066+'SGU-Solar'!F2066+'SGU-Solar'!H2066+'SGU-Solar'!J2066+'SGU-Solar'!L2066+'SGU-Solar'!N2066+'SGU-Solar'!P2066+'SGU-Solar'!R2066+'SGU-Solar'!T2066+'SGU-Solar'!V2066+'SGU-Solar'!X2066+'SGU-Solar'!Z2066+'SGU-Solar'!AB2066+'SGU-Solar'!AD2066+'SGU-Solar'!AF2066+'SGU-Solar'!AH2066+'SGU-Solar'!AJ2066+'SGU-Solar'!AL2066</f>
        <v>31</v>
      </c>
      <c r="C2063">
        <f>'SGU-Solar'!C2066+'SGU-Solar'!E2066+'SGU-Solar'!G2066+'SGU-Solar'!I2066+'SGU-Solar'!K2066+'SGU-Solar'!M2066+'SGU-Solar'!O2066+'SGU-Solar'!Q2066+'SGU-Solar'!S2066+'SGU-Solar'!U2066+'SGU-Solar'!W2066+'SGU-Solar'!Y2066+'SGU-Solar'!AA2066+'SGU-Solar'!AC2066+'SGU-Solar'!AE2066+'SGU-Solar'!AG2066+'SGU-Solar'!AI2066+'SGU-Solar'!AK2066+'SGU-Solar'!AM2066</f>
        <v>539.596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f>MAX('[1]SGU-Solar'!B2066-'SGU-Solar'!AX2066,0)</f>
        <v>20</v>
      </c>
      <c r="O2063">
        <f>MAX('[1]SGU-Solar'!C2066-'SGU-Solar'!AY2066,0)</f>
        <v>0</v>
      </c>
      <c r="P2063">
        <f>'[1]SGU-Solar'!D2066</f>
        <v>0</v>
      </c>
      <c r="Q2063">
        <f>'[1]SGU-Solar'!E2066</f>
        <v>0</v>
      </c>
      <c r="R2063">
        <f>'[1]SGU-Solar'!F2066</f>
        <v>0</v>
      </c>
      <c r="S2063">
        <f>'[1]SGU-Solar'!G2066</f>
        <v>0</v>
      </c>
      <c r="T2063">
        <f>'[1]SGU-Solar'!H2066</f>
        <v>0</v>
      </c>
      <c r="U2063">
        <f>'[1]SGU-Solar'!I2066</f>
        <v>0</v>
      </c>
      <c r="V2063">
        <f>'[1]SGU-Solar'!J2066</f>
        <v>1</v>
      </c>
      <c r="W2063">
        <f>'[1]SGU-Solar'!K2066</f>
        <v>6.6</v>
      </c>
    </row>
    <row r="2064" spans="1:23" x14ac:dyDescent="0.25">
      <c r="A2064" t="s">
        <v>2105</v>
      </c>
      <c r="B2064">
        <f>'SGU-Solar'!B2067+'SGU-Solar'!D2067+'SGU-Solar'!F2067+'SGU-Solar'!H2067+'SGU-Solar'!J2067+'SGU-Solar'!L2067+'SGU-Solar'!N2067+'SGU-Solar'!P2067+'SGU-Solar'!R2067+'SGU-Solar'!T2067+'SGU-Solar'!V2067+'SGU-Solar'!X2067+'SGU-Solar'!Z2067+'SGU-Solar'!AB2067+'SGU-Solar'!AD2067+'SGU-Solar'!AF2067+'SGU-Solar'!AH2067+'SGU-Solar'!AJ2067+'SGU-Solar'!AL2067</f>
        <v>274</v>
      </c>
      <c r="C2064">
        <f>'SGU-Solar'!C2067+'SGU-Solar'!E2067+'SGU-Solar'!G2067+'SGU-Solar'!I2067+'SGU-Solar'!K2067+'SGU-Solar'!M2067+'SGU-Solar'!O2067+'SGU-Solar'!Q2067+'SGU-Solar'!S2067+'SGU-Solar'!U2067+'SGU-Solar'!W2067+'SGU-Solar'!Y2067+'SGU-Solar'!AA2067+'SGU-Solar'!AC2067+'SGU-Solar'!AE2067+'SGU-Solar'!AG2067+'SGU-Solar'!AI2067+'SGU-Solar'!AK2067+'SGU-Solar'!AM2067</f>
        <v>1477.5819999999992</v>
      </c>
      <c r="D2064">
        <v>0</v>
      </c>
      <c r="E2064">
        <v>0</v>
      </c>
      <c r="F2064">
        <v>2</v>
      </c>
      <c r="G2064">
        <v>12.1</v>
      </c>
      <c r="H2064">
        <v>2</v>
      </c>
      <c r="I2064">
        <v>14.4</v>
      </c>
      <c r="J2064">
        <v>5</v>
      </c>
      <c r="K2064">
        <v>30.33</v>
      </c>
      <c r="L2064">
        <v>0</v>
      </c>
      <c r="M2064">
        <v>0</v>
      </c>
      <c r="N2064">
        <f>MAX('[1]SGU-Solar'!B2067-'SGU-Solar'!AX2067,0)</f>
        <v>0</v>
      </c>
      <c r="O2064">
        <f>MAX('[1]SGU-Solar'!C2067-'SGU-Solar'!AY2067,0)</f>
        <v>0</v>
      </c>
      <c r="P2064">
        <f>'[1]SGU-Solar'!D2067</f>
        <v>0</v>
      </c>
      <c r="Q2064">
        <f>'[1]SGU-Solar'!E2067</f>
        <v>0</v>
      </c>
      <c r="R2064">
        <f>'[1]SGU-Solar'!F2067</f>
        <v>1</v>
      </c>
      <c r="S2064">
        <f>'[1]SGU-Solar'!G2067</f>
        <v>39.6</v>
      </c>
      <c r="T2064">
        <f>'[1]SGU-Solar'!H2067</f>
        <v>0</v>
      </c>
      <c r="U2064">
        <f>'[1]SGU-Solar'!I2067</f>
        <v>0</v>
      </c>
      <c r="V2064">
        <f>'[1]SGU-Solar'!J2067</f>
        <v>0</v>
      </c>
      <c r="W2064">
        <f>'[1]SGU-Solar'!K2067</f>
        <v>0</v>
      </c>
    </row>
    <row r="2065" spans="1:23" x14ac:dyDescent="0.25">
      <c r="A2065" t="s">
        <v>2106</v>
      </c>
      <c r="B2065">
        <f>'SGU-Solar'!B2068+'SGU-Solar'!D2068+'SGU-Solar'!F2068+'SGU-Solar'!H2068+'SGU-Solar'!J2068+'SGU-Solar'!L2068+'SGU-Solar'!N2068+'SGU-Solar'!P2068+'SGU-Solar'!R2068+'SGU-Solar'!T2068+'SGU-Solar'!V2068+'SGU-Solar'!X2068+'SGU-Solar'!Z2068+'SGU-Solar'!AB2068+'SGU-Solar'!AD2068+'SGU-Solar'!AF2068+'SGU-Solar'!AH2068+'SGU-Solar'!AJ2068+'SGU-Solar'!AL2068</f>
        <v>67</v>
      </c>
      <c r="C2065">
        <f>'SGU-Solar'!C2068+'SGU-Solar'!E2068+'SGU-Solar'!G2068+'SGU-Solar'!I2068+'SGU-Solar'!K2068+'SGU-Solar'!M2068+'SGU-Solar'!O2068+'SGU-Solar'!Q2068+'SGU-Solar'!S2068+'SGU-Solar'!U2068+'SGU-Solar'!W2068+'SGU-Solar'!Y2068+'SGU-Solar'!AA2068+'SGU-Solar'!AC2068+'SGU-Solar'!AE2068+'SGU-Solar'!AG2068+'SGU-Solar'!AI2068+'SGU-Solar'!AK2068+'SGU-Solar'!AM2068</f>
        <v>349.13500000000005</v>
      </c>
      <c r="D2065">
        <v>0</v>
      </c>
      <c r="E2065">
        <v>0</v>
      </c>
      <c r="F2065">
        <v>1</v>
      </c>
      <c r="G2065">
        <v>5.9850000000000003</v>
      </c>
      <c r="H2065">
        <v>2</v>
      </c>
      <c r="I2065">
        <v>13.23</v>
      </c>
      <c r="J2065">
        <v>0</v>
      </c>
      <c r="K2065">
        <v>0</v>
      </c>
      <c r="L2065">
        <v>0</v>
      </c>
      <c r="M2065">
        <v>0</v>
      </c>
      <c r="N2065">
        <f>MAX('[1]SGU-Solar'!B2068-'SGU-Solar'!AX2068,0)</f>
        <v>215</v>
      </c>
      <c r="O2065">
        <f>MAX('[1]SGU-Solar'!C2068-'SGU-Solar'!AY2068,0)</f>
        <v>1175.6819999999998</v>
      </c>
      <c r="P2065">
        <f>'[1]SGU-Solar'!D2068</f>
        <v>0</v>
      </c>
      <c r="Q2065">
        <f>'[1]SGU-Solar'!E2068</f>
        <v>0</v>
      </c>
      <c r="R2065">
        <f>'[1]SGU-Solar'!F2068</f>
        <v>2</v>
      </c>
      <c r="S2065">
        <f>'[1]SGU-Solar'!G2068</f>
        <v>17.559999999999999</v>
      </c>
      <c r="T2065">
        <f>'[1]SGU-Solar'!H2068</f>
        <v>4</v>
      </c>
      <c r="U2065">
        <f>'[1]SGU-Solar'!I2068</f>
        <v>48.84</v>
      </c>
      <c r="V2065">
        <f>'[1]SGU-Solar'!J2068</f>
        <v>2</v>
      </c>
      <c r="W2065">
        <f>'[1]SGU-Solar'!K2068</f>
        <v>26.4</v>
      </c>
    </row>
    <row r="2066" spans="1:23" x14ac:dyDescent="0.25">
      <c r="A2066" t="s">
        <v>2107</v>
      </c>
      <c r="B2066">
        <f>'SGU-Solar'!B2069+'SGU-Solar'!D2069+'SGU-Solar'!F2069+'SGU-Solar'!H2069+'SGU-Solar'!J2069+'SGU-Solar'!L2069+'SGU-Solar'!N2069+'SGU-Solar'!P2069+'SGU-Solar'!R2069+'SGU-Solar'!T2069+'SGU-Solar'!V2069+'SGU-Solar'!X2069+'SGU-Solar'!Z2069+'SGU-Solar'!AB2069+'SGU-Solar'!AD2069+'SGU-Solar'!AF2069+'SGU-Solar'!AH2069+'SGU-Solar'!AJ2069+'SGU-Solar'!AL2069</f>
        <v>86</v>
      </c>
      <c r="C2066">
        <f>'SGU-Solar'!C2069+'SGU-Solar'!E2069+'SGU-Solar'!G2069+'SGU-Solar'!I2069+'SGU-Solar'!K2069+'SGU-Solar'!M2069+'SGU-Solar'!O2069+'SGU-Solar'!Q2069+'SGU-Solar'!S2069+'SGU-Solar'!U2069+'SGU-Solar'!W2069+'SGU-Solar'!Y2069+'SGU-Solar'!AA2069+'SGU-Solar'!AC2069+'SGU-Solar'!AE2069+'SGU-Solar'!AG2069+'SGU-Solar'!AI2069+'SGU-Solar'!AK2069+'SGU-Solar'!AM2069</f>
        <v>391.29</v>
      </c>
      <c r="D2066">
        <v>1</v>
      </c>
      <c r="E2066">
        <v>3.1</v>
      </c>
      <c r="F2066">
        <v>0</v>
      </c>
      <c r="G2066">
        <v>0</v>
      </c>
      <c r="H2066">
        <v>12</v>
      </c>
      <c r="I2066">
        <v>108.49</v>
      </c>
      <c r="J2066">
        <v>2</v>
      </c>
      <c r="K2066">
        <v>11.595000000000001</v>
      </c>
      <c r="L2066">
        <v>0</v>
      </c>
      <c r="M2066">
        <v>0</v>
      </c>
      <c r="N2066">
        <f>MAX('[1]SGU-Solar'!B2069-'SGU-Solar'!AX2069,0)</f>
        <v>0</v>
      </c>
      <c r="O2066">
        <f>MAX('[1]SGU-Solar'!C2069-'SGU-Solar'!AY2069,0)</f>
        <v>0</v>
      </c>
      <c r="P2066">
        <f>'[1]SGU-Solar'!D2069</f>
        <v>0</v>
      </c>
      <c r="Q2066">
        <f>'[1]SGU-Solar'!E2069</f>
        <v>0</v>
      </c>
      <c r="R2066">
        <f>'[1]SGU-Solar'!F2069</f>
        <v>0</v>
      </c>
      <c r="S2066">
        <f>'[1]SGU-Solar'!G2069</f>
        <v>0</v>
      </c>
      <c r="T2066">
        <f>'[1]SGU-Solar'!H2069</f>
        <v>0</v>
      </c>
      <c r="U2066">
        <f>'[1]SGU-Solar'!I2069</f>
        <v>0</v>
      </c>
      <c r="V2066">
        <f>'[1]SGU-Solar'!J2069</f>
        <v>0</v>
      </c>
      <c r="W2066">
        <f>'[1]SGU-Solar'!K2069</f>
        <v>0</v>
      </c>
    </row>
    <row r="2067" spans="1:23" x14ac:dyDescent="0.25">
      <c r="A2067" t="s">
        <v>2108</v>
      </c>
      <c r="B2067">
        <f>'SGU-Solar'!B2070+'SGU-Solar'!D2070+'SGU-Solar'!F2070+'SGU-Solar'!H2070+'SGU-Solar'!J2070+'SGU-Solar'!L2070+'SGU-Solar'!N2070+'SGU-Solar'!P2070+'SGU-Solar'!R2070+'SGU-Solar'!T2070+'SGU-Solar'!V2070+'SGU-Solar'!X2070+'SGU-Solar'!Z2070+'SGU-Solar'!AB2070+'SGU-Solar'!AD2070+'SGU-Solar'!AF2070+'SGU-Solar'!AH2070+'SGU-Solar'!AJ2070+'SGU-Solar'!AL2070</f>
        <v>312</v>
      </c>
      <c r="C2067">
        <f>'SGU-Solar'!C2070+'SGU-Solar'!E2070+'SGU-Solar'!G2070+'SGU-Solar'!I2070+'SGU-Solar'!K2070+'SGU-Solar'!M2070+'SGU-Solar'!O2070+'SGU-Solar'!Q2070+'SGU-Solar'!S2070+'SGU-Solar'!U2070+'SGU-Solar'!W2070+'SGU-Solar'!Y2070+'SGU-Solar'!AA2070+'SGU-Solar'!AC2070+'SGU-Solar'!AE2070+'SGU-Solar'!AG2070+'SGU-Solar'!AI2070+'SGU-Solar'!AK2070+'SGU-Solar'!AM2070</f>
        <v>1606.79</v>
      </c>
      <c r="D2067">
        <v>2</v>
      </c>
      <c r="E2067">
        <v>17.954999999999998</v>
      </c>
      <c r="F2067">
        <v>2</v>
      </c>
      <c r="G2067">
        <v>11.515000000000001</v>
      </c>
      <c r="H2067">
        <v>2</v>
      </c>
      <c r="I2067">
        <v>39.075000000000003</v>
      </c>
      <c r="J2067">
        <v>2</v>
      </c>
      <c r="K2067">
        <v>13.17</v>
      </c>
      <c r="L2067">
        <v>0</v>
      </c>
      <c r="M2067">
        <v>0</v>
      </c>
      <c r="N2067">
        <f>MAX('[1]SGU-Solar'!B2070-'SGU-Solar'!AX2070,0)</f>
        <v>0</v>
      </c>
      <c r="O2067">
        <f>MAX('[1]SGU-Solar'!C2070-'SGU-Solar'!AY2070,0)</f>
        <v>0</v>
      </c>
      <c r="P2067">
        <f>'[1]SGU-Solar'!D2070</f>
        <v>1</v>
      </c>
      <c r="Q2067">
        <f>'[1]SGU-Solar'!E2070</f>
        <v>6.27</v>
      </c>
      <c r="R2067">
        <f>'[1]SGU-Solar'!F2070</f>
        <v>2</v>
      </c>
      <c r="S2067">
        <f>'[1]SGU-Solar'!G2070</f>
        <v>13.125</v>
      </c>
      <c r="T2067">
        <f>'[1]SGU-Solar'!H2070</f>
        <v>3</v>
      </c>
      <c r="U2067">
        <f>'[1]SGU-Solar'!I2070</f>
        <v>19.8</v>
      </c>
      <c r="V2067">
        <f>'[1]SGU-Solar'!J2070</f>
        <v>9</v>
      </c>
      <c r="W2067">
        <f>'[1]SGU-Solar'!K2070</f>
        <v>63</v>
      </c>
    </row>
    <row r="2068" spans="1:23" x14ac:dyDescent="0.25">
      <c r="A2068" t="s">
        <v>2109</v>
      </c>
      <c r="B2068">
        <f>'SGU-Solar'!B2071+'SGU-Solar'!D2071+'SGU-Solar'!F2071+'SGU-Solar'!H2071+'SGU-Solar'!J2071+'SGU-Solar'!L2071+'SGU-Solar'!N2071+'SGU-Solar'!P2071+'SGU-Solar'!R2071+'SGU-Solar'!T2071+'SGU-Solar'!V2071+'SGU-Solar'!X2071+'SGU-Solar'!Z2071+'SGU-Solar'!AB2071+'SGU-Solar'!AD2071+'SGU-Solar'!AF2071+'SGU-Solar'!AH2071+'SGU-Solar'!AJ2071+'SGU-Solar'!AL2071</f>
        <v>581</v>
      </c>
      <c r="C2068">
        <f>'SGU-Solar'!C2071+'SGU-Solar'!E2071+'SGU-Solar'!G2071+'SGU-Solar'!I2071+'SGU-Solar'!K2071+'SGU-Solar'!M2071+'SGU-Solar'!O2071+'SGU-Solar'!Q2071+'SGU-Solar'!S2071+'SGU-Solar'!U2071+'SGU-Solar'!W2071+'SGU-Solar'!Y2071+'SGU-Solar'!AA2071+'SGU-Solar'!AC2071+'SGU-Solar'!AE2071+'SGU-Solar'!AG2071+'SGU-Solar'!AI2071+'SGU-Solar'!AK2071+'SGU-Solar'!AM2071</f>
        <v>3028.0590000000007</v>
      </c>
      <c r="D2068">
        <v>3</v>
      </c>
      <c r="E2068">
        <v>52.26</v>
      </c>
      <c r="F2068">
        <v>4</v>
      </c>
      <c r="G2068">
        <v>39.6</v>
      </c>
      <c r="H2068">
        <v>6</v>
      </c>
      <c r="I2068">
        <v>35.055</v>
      </c>
      <c r="J2068">
        <v>9</v>
      </c>
      <c r="K2068">
        <v>112.505</v>
      </c>
      <c r="L2068">
        <v>1</v>
      </c>
      <c r="M2068">
        <v>3.72</v>
      </c>
      <c r="N2068">
        <f>MAX('[1]SGU-Solar'!B2071-'SGU-Solar'!AX2071,0)</f>
        <v>0</v>
      </c>
      <c r="O2068">
        <f>MAX('[1]SGU-Solar'!C2071-'SGU-Solar'!AY2071,0)</f>
        <v>0</v>
      </c>
      <c r="P2068">
        <f>'[1]SGU-Solar'!D2071</f>
        <v>2</v>
      </c>
      <c r="Q2068">
        <f>'[1]SGU-Solar'!E2071</f>
        <v>12.54</v>
      </c>
      <c r="R2068">
        <f>'[1]SGU-Solar'!F2071</f>
        <v>2</v>
      </c>
      <c r="S2068">
        <f>'[1]SGU-Solar'!G2071</f>
        <v>13.86</v>
      </c>
      <c r="T2068">
        <f>'[1]SGU-Solar'!H2071</f>
        <v>6</v>
      </c>
      <c r="U2068">
        <f>'[1]SGU-Solar'!I2071</f>
        <v>38.1</v>
      </c>
      <c r="V2068">
        <f>'[1]SGU-Solar'!J2071</f>
        <v>3</v>
      </c>
      <c r="W2068">
        <f>'[1]SGU-Solar'!K2071</f>
        <v>18.98</v>
      </c>
    </row>
    <row r="2069" spans="1:23" x14ac:dyDescent="0.25">
      <c r="A2069" t="s">
        <v>2110</v>
      </c>
      <c r="B2069">
        <f>'SGU-Solar'!B2072+'SGU-Solar'!D2072+'SGU-Solar'!F2072+'SGU-Solar'!H2072+'SGU-Solar'!J2072+'SGU-Solar'!L2072+'SGU-Solar'!N2072+'SGU-Solar'!P2072+'SGU-Solar'!R2072+'SGU-Solar'!T2072+'SGU-Solar'!V2072+'SGU-Solar'!X2072+'SGU-Solar'!Z2072+'SGU-Solar'!AB2072+'SGU-Solar'!AD2072+'SGU-Solar'!AF2072+'SGU-Solar'!AH2072+'SGU-Solar'!AJ2072+'SGU-Solar'!AL2072</f>
        <v>34</v>
      </c>
      <c r="C2069">
        <f>'SGU-Solar'!C2072+'SGU-Solar'!E2072+'SGU-Solar'!G2072+'SGU-Solar'!I2072+'SGU-Solar'!K2072+'SGU-Solar'!M2072+'SGU-Solar'!O2072+'SGU-Solar'!Q2072+'SGU-Solar'!S2072+'SGU-Solar'!U2072+'SGU-Solar'!W2072+'SGU-Solar'!Y2072+'SGU-Solar'!AA2072+'SGU-Solar'!AC2072+'SGU-Solar'!AE2072+'SGU-Solar'!AG2072+'SGU-Solar'!AI2072+'SGU-Solar'!AK2072+'SGU-Solar'!AM2072</f>
        <v>196.92499999999998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f>MAX('[1]SGU-Solar'!B2072-'SGU-Solar'!AX2072,0)</f>
        <v>582</v>
      </c>
      <c r="O2069">
        <f>MAX('[1]SGU-Solar'!C2072-'SGU-Solar'!AY2072,0)</f>
        <v>3205.8539999999998</v>
      </c>
      <c r="P2069">
        <f>'[1]SGU-Solar'!D2072</f>
        <v>5</v>
      </c>
      <c r="Q2069">
        <f>'[1]SGU-Solar'!E2072</f>
        <v>63.98</v>
      </c>
      <c r="R2069">
        <f>'[1]SGU-Solar'!F2072</f>
        <v>6</v>
      </c>
      <c r="S2069">
        <f>'[1]SGU-Solar'!G2072</f>
        <v>38.76</v>
      </c>
      <c r="T2069">
        <f>'[1]SGU-Solar'!H2072</f>
        <v>3</v>
      </c>
      <c r="U2069">
        <f>'[1]SGU-Solar'!I2072</f>
        <v>19.035</v>
      </c>
      <c r="V2069">
        <f>'[1]SGU-Solar'!J2072</f>
        <v>4</v>
      </c>
      <c r="W2069">
        <f>'[1]SGU-Solar'!K2072</f>
        <v>26.3</v>
      </c>
    </row>
    <row r="2070" spans="1:23" x14ac:dyDescent="0.25">
      <c r="A2070" t="s">
        <v>2111</v>
      </c>
      <c r="B2070">
        <f>'SGU-Solar'!B2073+'SGU-Solar'!D2073+'SGU-Solar'!F2073+'SGU-Solar'!H2073+'SGU-Solar'!J2073+'SGU-Solar'!L2073+'SGU-Solar'!N2073+'SGU-Solar'!P2073+'SGU-Solar'!R2073+'SGU-Solar'!T2073+'SGU-Solar'!V2073+'SGU-Solar'!X2073+'SGU-Solar'!Z2073+'SGU-Solar'!AB2073+'SGU-Solar'!AD2073+'SGU-Solar'!AF2073+'SGU-Solar'!AH2073+'SGU-Solar'!AJ2073+'SGU-Solar'!AL2073</f>
        <v>109</v>
      </c>
      <c r="C2070">
        <f>'SGU-Solar'!C2073+'SGU-Solar'!E2073+'SGU-Solar'!G2073+'SGU-Solar'!I2073+'SGU-Solar'!K2073+'SGU-Solar'!M2073+'SGU-Solar'!O2073+'SGU-Solar'!Q2073+'SGU-Solar'!S2073+'SGU-Solar'!U2073+'SGU-Solar'!W2073+'SGU-Solar'!Y2073+'SGU-Solar'!AA2073+'SGU-Solar'!AC2073+'SGU-Solar'!AE2073+'SGU-Solar'!AG2073+'SGU-Solar'!AI2073+'SGU-Solar'!AK2073+'SGU-Solar'!AM2073</f>
        <v>509.68000000000006</v>
      </c>
      <c r="D2070">
        <v>1</v>
      </c>
      <c r="E2070">
        <v>9</v>
      </c>
      <c r="F2070">
        <v>1</v>
      </c>
      <c r="G2070">
        <v>9.6</v>
      </c>
      <c r="H2070">
        <v>1</v>
      </c>
      <c r="I2070">
        <v>6.6</v>
      </c>
      <c r="J2070">
        <v>6</v>
      </c>
      <c r="K2070">
        <v>96</v>
      </c>
      <c r="L2070">
        <v>0</v>
      </c>
      <c r="M2070">
        <v>0</v>
      </c>
      <c r="N2070">
        <f>MAX('[1]SGU-Solar'!B2073-'SGU-Solar'!AX2073,0)</f>
        <v>0</v>
      </c>
      <c r="O2070">
        <f>MAX('[1]SGU-Solar'!C2073-'SGU-Solar'!AY2073,0)</f>
        <v>0</v>
      </c>
      <c r="P2070">
        <f>'[1]SGU-Solar'!D2073</f>
        <v>0</v>
      </c>
      <c r="Q2070">
        <f>'[1]SGU-Solar'!E2073</f>
        <v>0</v>
      </c>
      <c r="R2070">
        <f>'[1]SGU-Solar'!F2073</f>
        <v>0</v>
      </c>
      <c r="S2070">
        <f>'[1]SGU-Solar'!G2073</f>
        <v>0</v>
      </c>
      <c r="T2070">
        <f>'[1]SGU-Solar'!H2073</f>
        <v>0</v>
      </c>
      <c r="U2070">
        <f>'[1]SGU-Solar'!I2073</f>
        <v>0</v>
      </c>
      <c r="V2070">
        <f>'[1]SGU-Solar'!J2073</f>
        <v>1</v>
      </c>
      <c r="W2070">
        <f>'[1]SGU-Solar'!K2073</f>
        <v>6.6</v>
      </c>
    </row>
    <row r="2071" spans="1:23" x14ac:dyDescent="0.25">
      <c r="A2071" t="s">
        <v>2112</v>
      </c>
      <c r="B2071">
        <f>'SGU-Solar'!B2074+'SGU-Solar'!D2074+'SGU-Solar'!F2074+'SGU-Solar'!H2074+'SGU-Solar'!J2074+'SGU-Solar'!L2074+'SGU-Solar'!N2074+'SGU-Solar'!P2074+'SGU-Solar'!R2074+'SGU-Solar'!T2074+'SGU-Solar'!V2074+'SGU-Solar'!X2074+'SGU-Solar'!Z2074+'SGU-Solar'!AB2074+'SGU-Solar'!AD2074+'SGU-Solar'!AF2074+'SGU-Solar'!AH2074+'SGU-Solar'!AJ2074+'SGU-Solar'!AL2074</f>
        <v>995</v>
      </c>
      <c r="C2071">
        <f>'SGU-Solar'!C2074+'SGU-Solar'!E2074+'SGU-Solar'!G2074+'SGU-Solar'!I2074+'SGU-Solar'!K2074+'SGU-Solar'!M2074+'SGU-Solar'!O2074+'SGU-Solar'!Q2074+'SGU-Solar'!S2074+'SGU-Solar'!U2074+'SGU-Solar'!W2074+'SGU-Solar'!Y2074+'SGU-Solar'!AA2074+'SGU-Solar'!AC2074+'SGU-Solar'!AE2074+'SGU-Solar'!AG2074+'SGU-Solar'!AI2074+'SGU-Solar'!AK2074+'SGU-Solar'!AM2074</f>
        <v>5680.7360000000017</v>
      </c>
      <c r="D2071">
        <v>8</v>
      </c>
      <c r="E2071">
        <v>71.415000000000006</v>
      </c>
      <c r="F2071">
        <v>11</v>
      </c>
      <c r="G2071">
        <v>210.01</v>
      </c>
      <c r="H2071">
        <v>11</v>
      </c>
      <c r="I2071">
        <v>88.59</v>
      </c>
      <c r="J2071">
        <v>2</v>
      </c>
      <c r="K2071">
        <v>11.85</v>
      </c>
      <c r="L2071">
        <v>1</v>
      </c>
      <c r="M2071">
        <v>16.5</v>
      </c>
      <c r="N2071">
        <f>MAX('[1]SGU-Solar'!B2074-'SGU-Solar'!AX2074,0)</f>
        <v>0</v>
      </c>
      <c r="O2071">
        <f>MAX('[1]SGU-Solar'!C2074-'SGU-Solar'!AY2074,0)</f>
        <v>0</v>
      </c>
      <c r="P2071">
        <f>'[1]SGU-Solar'!D2074</f>
        <v>1</v>
      </c>
      <c r="Q2071">
        <f>'[1]SGU-Solar'!E2074</f>
        <v>6.6</v>
      </c>
      <c r="R2071">
        <f>'[1]SGU-Solar'!F2074</f>
        <v>0</v>
      </c>
      <c r="S2071">
        <f>'[1]SGU-Solar'!G2074</f>
        <v>0</v>
      </c>
      <c r="T2071">
        <f>'[1]SGU-Solar'!H2074</f>
        <v>1</v>
      </c>
      <c r="U2071">
        <f>'[1]SGU-Solar'!I2074</f>
        <v>6.6</v>
      </c>
      <c r="V2071">
        <f>'[1]SGU-Solar'!J2074</f>
        <v>0</v>
      </c>
      <c r="W2071">
        <f>'[1]SGU-Solar'!K2074</f>
        <v>0</v>
      </c>
    </row>
    <row r="2072" spans="1:23" x14ac:dyDescent="0.25">
      <c r="A2072" t="s">
        <v>2113</v>
      </c>
      <c r="B2072">
        <f>'SGU-Solar'!B2075+'SGU-Solar'!D2075+'SGU-Solar'!F2075+'SGU-Solar'!H2075+'SGU-Solar'!J2075+'SGU-Solar'!L2075+'SGU-Solar'!N2075+'SGU-Solar'!P2075+'SGU-Solar'!R2075+'SGU-Solar'!T2075+'SGU-Solar'!V2075+'SGU-Solar'!X2075+'SGU-Solar'!Z2075+'SGU-Solar'!AB2075+'SGU-Solar'!AD2075+'SGU-Solar'!AF2075+'SGU-Solar'!AH2075+'SGU-Solar'!AJ2075+'SGU-Solar'!AL2075</f>
        <v>97</v>
      </c>
      <c r="C2072">
        <f>'SGU-Solar'!C2075+'SGU-Solar'!E2075+'SGU-Solar'!G2075+'SGU-Solar'!I2075+'SGU-Solar'!K2075+'SGU-Solar'!M2075+'SGU-Solar'!O2075+'SGU-Solar'!Q2075+'SGU-Solar'!S2075+'SGU-Solar'!U2075+'SGU-Solar'!W2075+'SGU-Solar'!Y2075+'SGU-Solar'!AA2075+'SGU-Solar'!AC2075+'SGU-Solar'!AE2075+'SGU-Solar'!AG2075+'SGU-Solar'!AI2075+'SGU-Solar'!AK2075+'SGU-Solar'!AM2075</f>
        <v>514.48400000000004</v>
      </c>
      <c r="D2072">
        <v>4</v>
      </c>
      <c r="E2072">
        <v>86.55</v>
      </c>
      <c r="F2072">
        <v>2</v>
      </c>
      <c r="G2072">
        <v>12.46</v>
      </c>
      <c r="H2072">
        <v>0</v>
      </c>
      <c r="I2072">
        <v>0</v>
      </c>
      <c r="J2072">
        <v>1</v>
      </c>
      <c r="K2072">
        <v>8.2799999999999994</v>
      </c>
      <c r="L2072">
        <v>0</v>
      </c>
      <c r="M2072">
        <v>0</v>
      </c>
      <c r="N2072">
        <f>MAX('[1]SGU-Solar'!B2075-'SGU-Solar'!AX2075,0)</f>
        <v>939</v>
      </c>
      <c r="O2072">
        <f>MAX('[1]SGU-Solar'!C2075-'SGU-Solar'!AY2075,0)</f>
        <v>5575.7269999999999</v>
      </c>
      <c r="P2072">
        <f>'[1]SGU-Solar'!D2075</f>
        <v>3</v>
      </c>
      <c r="Q2072">
        <f>'[1]SGU-Solar'!E2075</f>
        <v>24.42</v>
      </c>
      <c r="R2072">
        <f>'[1]SGU-Solar'!F2075</f>
        <v>15</v>
      </c>
      <c r="S2072">
        <f>'[1]SGU-Solar'!G2075</f>
        <v>144.69</v>
      </c>
      <c r="T2072">
        <f>'[1]SGU-Solar'!H2075</f>
        <v>2</v>
      </c>
      <c r="U2072">
        <f>'[1]SGU-Solar'!I2075</f>
        <v>14.35</v>
      </c>
      <c r="V2072">
        <f>'[1]SGU-Solar'!J2075</f>
        <v>9</v>
      </c>
      <c r="W2072">
        <f>'[1]SGU-Solar'!K2075</f>
        <v>62.91</v>
      </c>
    </row>
    <row r="2073" spans="1:23" x14ac:dyDescent="0.25">
      <c r="A2073" t="s">
        <v>2114</v>
      </c>
      <c r="B2073">
        <f>'SGU-Solar'!B2076+'SGU-Solar'!D2076+'SGU-Solar'!F2076+'SGU-Solar'!H2076+'SGU-Solar'!J2076+'SGU-Solar'!L2076+'SGU-Solar'!N2076+'SGU-Solar'!P2076+'SGU-Solar'!R2076+'SGU-Solar'!T2076+'SGU-Solar'!V2076+'SGU-Solar'!X2076+'SGU-Solar'!Z2076+'SGU-Solar'!AB2076+'SGU-Solar'!AD2076+'SGU-Solar'!AF2076+'SGU-Solar'!AH2076+'SGU-Solar'!AJ2076+'SGU-Solar'!AL2076</f>
        <v>13</v>
      </c>
      <c r="C2073">
        <f>'SGU-Solar'!C2076+'SGU-Solar'!E2076+'SGU-Solar'!G2076+'SGU-Solar'!I2076+'SGU-Solar'!K2076+'SGU-Solar'!M2076+'SGU-Solar'!O2076+'SGU-Solar'!Q2076+'SGU-Solar'!S2076+'SGU-Solar'!U2076+'SGU-Solar'!W2076+'SGU-Solar'!Y2076+'SGU-Solar'!AA2076+'SGU-Solar'!AC2076+'SGU-Solar'!AE2076+'SGU-Solar'!AG2076+'SGU-Solar'!AI2076+'SGU-Solar'!AK2076+'SGU-Solar'!AM2076</f>
        <v>52.69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f>MAX('[1]SGU-Solar'!B2076-'SGU-Solar'!AX2076,0)</f>
        <v>92</v>
      </c>
      <c r="O2073">
        <f>MAX('[1]SGU-Solar'!C2076-'SGU-Solar'!AY2076,0)</f>
        <v>578.18399999999997</v>
      </c>
      <c r="P2073">
        <f>'[1]SGU-Solar'!D2076</f>
        <v>1</v>
      </c>
      <c r="Q2073">
        <f>'[1]SGU-Solar'!E2076</f>
        <v>6.6</v>
      </c>
      <c r="R2073">
        <f>'[1]SGU-Solar'!F2076</f>
        <v>1</v>
      </c>
      <c r="S2073">
        <f>'[1]SGU-Solar'!G2076</f>
        <v>6.03</v>
      </c>
      <c r="T2073">
        <f>'[1]SGU-Solar'!H2076</f>
        <v>1</v>
      </c>
      <c r="U2073">
        <f>'[1]SGU-Solar'!I2076</f>
        <v>5.58</v>
      </c>
      <c r="V2073">
        <f>'[1]SGU-Solar'!J2076</f>
        <v>2</v>
      </c>
      <c r="W2073">
        <f>'[1]SGU-Solar'!K2076</f>
        <v>13.53</v>
      </c>
    </row>
    <row r="2074" spans="1:23" x14ac:dyDescent="0.25">
      <c r="A2074" t="s">
        <v>2115</v>
      </c>
      <c r="B2074">
        <f>'SGU-Solar'!B2077+'SGU-Solar'!D2077+'SGU-Solar'!F2077+'SGU-Solar'!H2077+'SGU-Solar'!J2077+'SGU-Solar'!L2077+'SGU-Solar'!N2077+'SGU-Solar'!P2077+'SGU-Solar'!R2077+'SGU-Solar'!T2077+'SGU-Solar'!V2077+'SGU-Solar'!X2077+'SGU-Solar'!Z2077+'SGU-Solar'!AB2077+'SGU-Solar'!AD2077+'SGU-Solar'!AF2077+'SGU-Solar'!AH2077+'SGU-Solar'!AJ2077+'SGU-Solar'!AL2077</f>
        <v>451</v>
      </c>
      <c r="C2074">
        <f>'SGU-Solar'!C2077+'SGU-Solar'!E2077+'SGU-Solar'!G2077+'SGU-Solar'!I2077+'SGU-Solar'!K2077+'SGU-Solar'!M2077+'SGU-Solar'!O2077+'SGU-Solar'!Q2077+'SGU-Solar'!S2077+'SGU-Solar'!U2077+'SGU-Solar'!W2077+'SGU-Solar'!Y2077+'SGU-Solar'!AA2077+'SGU-Solar'!AC2077+'SGU-Solar'!AE2077+'SGU-Solar'!AG2077+'SGU-Solar'!AI2077+'SGU-Solar'!AK2077+'SGU-Solar'!AM2077</f>
        <v>2109.6240000000007</v>
      </c>
      <c r="D2074">
        <v>0</v>
      </c>
      <c r="E2074">
        <v>0</v>
      </c>
      <c r="F2074">
        <v>4</v>
      </c>
      <c r="G2074">
        <v>54.854999999999997</v>
      </c>
      <c r="H2074">
        <v>10</v>
      </c>
      <c r="I2074">
        <v>88.52</v>
      </c>
      <c r="J2074">
        <v>3</v>
      </c>
      <c r="K2074">
        <v>13.125</v>
      </c>
      <c r="L2074">
        <v>0</v>
      </c>
      <c r="M2074">
        <v>0</v>
      </c>
      <c r="N2074">
        <f>MAX('[1]SGU-Solar'!B2077-'SGU-Solar'!AX2077,0)</f>
        <v>0</v>
      </c>
      <c r="O2074">
        <f>MAX('[1]SGU-Solar'!C2077-'SGU-Solar'!AY2077,0)</f>
        <v>0</v>
      </c>
      <c r="P2074">
        <f>'[1]SGU-Solar'!D2077</f>
        <v>0</v>
      </c>
      <c r="Q2074">
        <f>'[1]SGU-Solar'!E2077</f>
        <v>0</v>
      </c>
      <c r="R2074">
        <f>'[1]SGU-Solar'!F2077</f>
        <v>0</v>
      </c>
      <c r="S2074">
        <f>'[1]SGU-Solar'!G2077</f>
        <v>0</v>
      </c>
      <c r="T2074">
        <f>'[1]SGU-Solar'!H2077</f>
        <v>0</v>
      </c>
      <c r="U2074">
        <f>'[1]SGU-Solar'!I2077</f>
        <v>0</v>
      </c>
      <c r="V2074">
        <f>'[1]SGU-Solar'!J2077</f>
        <v>0</v>
      </c>
      <c r="W2074">
        <f>'[1]SGU-Solar'!K2077</f>
        <v>0</v>
      </c>
    </row>
    <row r="2075" spans="1:23" x14ac:dyDescent="0.25">
      <c r="A2075" t="s">
        <v>2116</v>
      </c>
      <c r="B2075">
        <f>'SGU-Solar'!B2078+'SGU-Solar'!D2078+'SGU-Solar'!F2078+'SGU-Solar'!H2078+'SGU-Solar'!J2078+'SGU-Solar'!L2078+'SGU-Solar'!N2078+'SGU-Solar'!P2078+'SGU-Solar'!R2078+'SGU-Solar'!T2078+'SGU-Solar'!V2078+'SGU-Solar'!X2078+'SGU-Solar'!Z2078+'SGU-Solar'!AB2078+'SGU-Solar'!AD2078+'SGU-Solar'!AF2078+'SGU-Solar'!AH2078+'SGU-Solar'!AJ2078+'SGU-Solar'!AL2078</f>
        <v>277</v>
      </c>
      <c r="C2075">
        <f>'SGU-Solar'!C2078+'SGU-Solar'!E2078+'SGU-Solar'!G2078+'SGU-Solar'!I2078+'SGU-Solar'!K2078+'SGU-Solar'!M2078+'SGU-Solar'!O2078+'SGU-Solar'!Q2078+'SGU-Solar'!S2078+'SGU-Solar'!U2078+'SGU-Solar'!W2078+'SGU-Solar'!Y2078+'SGU-Solar'!AA2078+'SGU-Solar'!AC2078+'SGU-Solar'!AE2078+'SGU-Solar'!AG2078+'SGU-Solar'!AI2078+'SGU-Solar'!AK2078+'SGU-Solar'!AM2078</f>
        <v>1369.3440000000003</v>
      </c>
      <c r="D2075">
        <v>4</v>
      </c>
      <c r="E2075">
        <v>65.2</v>
      </c>
      <c r="F2075">
        <v>4</v>
      </c>
      <c r="G2075">
        <v>72.3</v>
      </c>
      <c r="H2075">
        <v>2</v>
      </c>
      <c r="I2075">
        <v>19.2</v>
      </c>
      <c r="J2075">
        <v>2</v>
      </c>
      <c r="K2075">
        <v>10.65</v>
      </c>
      <c r="L2075">
        <v>0</v>
      </c>
      <c r="M2075">
        <v>0</v>
      </c>
      <c r="N2075">
        <f>MAX('[1]SGU-Solar'!B2078-'SGU-Solar'!AX2078,0)</f>
        <v>192</v>
      </c>
      <c r="O2075">
        <f>MAX('[1]SGU-Solar'!C2078-'SGU-Solar'!AY2078,0)</f>
        <v>817.25500000000011</v>
      </c>
      <c r="P2075">
        <f>'[1]SGU-Solar'!D2078</f>
        <v>2</v>
      </c>
      <c r="Q2075">
        <f>'[1]SGU-Solar'!E2078</f>
        <v>24.614999999999998</v>
      </c>
      <c r="R2075">
        <f>'[1]SGU-Solar'!F2078</f>
        <v>3</v>
      </c>
      <c r="S2075">
        <f>'[1]SGU-Solar'!G2078</f>
        <v>19.14</v>
      </c>
      <c r="T2075">
        <f>'[1]SGU-Solar'!H2078</f>
        <v>4</v>
      </c>
      <c r="U2075">
        <f>'[1]SGU-Solar'!I2078</f>
        <v>25.96</v>
      </c>
      <c r="V2075">
        <f>'[1]SGU-Solar'!J2078</f>
        <v>3</v>
      </c>
      <c r="W2075">
        <f>'[1]SGU-Solar'!K2078</f>
        <v>17.760000000000002</v>
      </c>
    </row>
    <row r="2076" spans="1:23" x14ac:dyDescent="0.25">
      <c r="A2076" t="s">
        <v>2117</v>
      </c>
      <c r="B2076">
        <f>'SGU-Solar'!B2079+'SGU-Solar'!D2079+'SGU-Solar'!F2079+'SGU-Solar'!H2079+'SGU-Solar'!J2079+'SGU-Solar'!L2079+'SGU-Solar'!N2079+'SGU-Solar'!P2079+'SGU-Solar'!R2079+'SGU-Solar'!T2079+'SGU-Solar'!V2079+'SGU-Solar'!X2079+'SGU-Solar'!Z2079+'SGU-Solar'!AB2079+'SGU-Solar'!AD2079+'SGU-Solar'!AF2079+'SGU-Solar'!AH2079+'SGU-Solar'!AJ2079+'SGU-Solar'!AL2079</f>
        <v>361</v>
      </c>
      <c r="C2076">
        <f>'SGU-Solar'!C2079+'SGU-Solar'!E2079+'SGU-Solar'!G2079+'SGU-Solar'!I2079+'SGU-Solar'!K2079+'SGU-Solar'!M2079+'SGU-Solar'!O2079+'SGU-Solar'!Q2079+'SGU-Solar'!S2079+'SGU-Solar'!U2079+'SGU-Solar'!W2079+'SGU-Solar'!Y2079+'SGU-Solar'!AA2079+'SGU-Solar'!AC2079+'SGU-Solar'!AE2079+'SGU-Solar'!AG2079+'SGU-Solar'!AI2079+'SGU-Solar'!AK2079+'SGU-Solar'!AM2079</f>
        <v>1933.7449999999997</v>
      </c>
      <c r="D2076">
        <v>2</v>
      </c>
      <c r="E2076">
        <v>13.32</v>
      </c>
      <c r="F2076">
        <v>4</v>
      </c>
      <c r="G2076">
        <v>30.3</v>
      </c>
      <c r="H2076">
        <v>2</v>
      </c>
      <c r="I2076">
        <v>45.18</v>
      </c>
      <c r="J2076">
        <v>1</v>
      </c>
      <c r="K2076">
        <v>6.6</v>
      </c>
      <c r="L2076">
        <v>1</v>
      </c>
      <c r="M2076">
        <v>5.9850000000000003</v>
      </c>
      <c r="N2076">
        <f>MAX('[1]SGU-Solar'!B2079-'SGU-Solar'!AX2079,0)</f>
        <v>0</v>
      </c>
      <c r="O2076">
        <f>MAX('[1]SGU-Solar'!C2079-'SGU-Solar'!AY2079,0)</f>
        <v>0</v>
      </c>
      <c r="P2076">
        <f>'[1]SGU-Solar'!D2079</f>
        <v>1</v>
      </c>
      <c r="Q2076">
        <f>'[1]SGU-Solar'!E2079</f>
        <v>5.94</v>
      </c>
      <c r="R2076">
        <f>'[1]SGU-Solar'!F2079</f>
        <v>4</v>
      </c>
      <c r="S2076">
        <f>'[1]SGU-Solar'!G2079</f>
        <v>63.914999999999999</v>
      </c>
      <c r="T2076">
        <f>'[1]SGU-Solar'!H2079</f>
        <v>5</v>
      </c>
      <c r="U2076">
        <f>'[1]SGU-Solar'!I2079</f>
        <v>29.16</v>
      </c>
      <c r="V2076">
        <f>'[1]SGU-Solar'!J2079</f>
        <v>3</v>
      </c>
      <c r="W2076">
        <f>'[1]SGU-Solar'!K2079</f>
        <v>15.6</v>
      </c>
    </row>
    <row r="2077" spans="1:23" x14ac:dyDescent="0.25">
      <c r="A2077" t="s">
        <v>2118</v>
      </c>
      <c r="B2077">
        <f>'SGU-Solar'!B2080+'SGU-Solar'!D2080+'SGU-Solar'!F2080+'SGU-Solar'!H2080+'SGU-Solar'!J2080+'SGU-Solar'!L2080+'SGU-Solar'!N2080+'SGU-Solar'!P2080+'SGU-Solar'!R2080+'SGU-Solar'!T2080+'SGU-Solar'!V2080+'SGU-Solar'!X2080+'SGU-Solar'!Z2080+'SGU-Solar'!AB2080+'SGU-Solar'!AD2080+'SGU-Solar'!AF2080+'SGU-Solar'!AH2080+'SGU-Solar'!AJ2080+'SGU-Solar'!AL2080</f>
        <v>68</v>
      </c>
      <c r="C2077">
        <f>'SGU-Solar'!C2080+'SGU-Solar'!E2080+'SGU-Solar'!G2080+'SGU-Solar'!I2080+'SGU-Solar'!K2080+'SGU-Solar'!M2080+'SGU-Solar'!O2080+'SGU-Solar'!Q2080+'SGU-Solar'!S2080+'SGU-Solar'!U2080+'SGU-Solar'!W2080+'SGU-Solar'!Y2080+'SGU-Solar'!AA2080+'SGU-Solar'!AC2080+'SGU-Solar'!AE2080+'SGU-Solar'!AG2080+'SGU-Solar'!AI2080+'SGU-Solar'!AK2080+'SGU-Solar'!AM2080</f>
        <v>312.97499999999997</v>
      </c>
      <c r="D2077">
        <v>0</v>
      </c>
      <c r="E2077">
        <v>0</v>
      </c>
      <c r="F2077">
        <v>1</v>
      </c>
      <c r="G2077">
        <v>10.89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f>MAX('[1]SGU-Solar'!B2080-'SGU-Solar'!AX2080,0)</f>
        <v>310</v>
      </c>
      <c r="O2077">
        <f>MAX('[1]SGU-Solar'!C2080-'SGU-Solar'!AY2080,0)</f>
        <v>1752.6450000000002</v>
      </c>
      <c r="P2077">
        <f>'[1]SGU-Solar'!D2080</f>
        <v>0</v>
      </c>
      <c r="Q2077">
        <f>'[1]SGU-Solar'!E2080</f>
        <v>0</v>
      </c>
      <c r="R2077">
        <f>'[1]SGU-Solar'!F2080</f>
        <v>5</v>
      </c>
      <c r="S2077">
        <f>'[1]SGU-Solar'!G2080</f>
        <v>68.864999999999995</v>
      </c>
      <c r="T2077">
        <f>'[1]SGU-Solar'!H2080</f>
        <v>6</v>
      </c>
      <c r="U2077">
        <f>'[1]SGU-Solar'!I2080</f>
        <v>103.14</v>
      </c>
      <c r="V2077">
        <f>'[1]SGU-Solar'!J2080</f>
        <v>2</v>
      </c>
      <c r="W2077">
        <f>'[1]SGU-Solar'!K2080</f>
        <v>15.84</v>
      </c>
    </row>
    <row r="2078" spans="1:23" x14ac:dyDescent="0.25">
      <c r="A2078" t="s">
        <v>2119</v>
      </c>
      <c r="B2078">
        <f>'SGU-Solar'!B2081+'SGU-Solar'!D2081+'SGU-Solar'!F2081+'SGU-Solar'!H2081+'SGU-Solar'!J2081+'SGU-Solar'!L2081+'SGU-Solar'!N2081+'SGU-Solar'!P2081+'SGU-Solar'!R2081+'SGU-Solar'!T2081+'SGU-Solar'!V2081+'SGU-Solar'!X2081+'SGU-Solar'!Z2081+'SGU-Solar'!AB2081+'SGU-Solar'!AD2081+'SGU-Solar'!AF2081+'SGU-Solar'!AH2081+'SGU-Solar'!AJ2081+'SGU-Solar'!AL2081</f>
        <v>65</v>
      </c>
      <c r="C2078">
        <f>'SGU-Solar'!C2081+'SGU-Solar'!E2081+'SGU-Solar'!G2081+'SGU-Solar'!I2081+'SGU-Solar'!K2081+'SGU-Solar'!M2081+'SGU-Solar'!O2081+'SGU-Solar'!Q2081+'SGU-Solar'!S2081+'SGU-Solar'!U2081+'SGU-Solar'!W2081+'SGU-Solar'!Y2081+'SGU-Solar'!AA2081+'SGU-Solar'!AC2081+'SGU-Solar'!AE2081+'SGU-Solar'!AG2081+'SGU-Solar'!AI2081+'SGU-Solar'!AK2081+'SGU-Solar'!AM2081</f>
        <v>281.61899999999997</v>
      </c>
      <c r="D2078">
        <v>0</v>
      </c>
      <c r="E2078">
        <v>0</v>
      </c>
      <c r="F2078">
        <v>1</v>
      </c>
      <c r="G2078">
        <v>4.5599999999999996</v>
      </c>
      <c r="H2078">
        <v>1</v>
      </c>
      <c r="I2078">
        <v>3.85</v>
      </c>
      <c r="J2078">
        <v>1</v>
      </c>
      <c r="K2078">
        <v>6.6</v>
      </c>
      <c r="L2078">
        <v>0</v>
      </c>
      <c r="M2078">
        <v>0</v>
      </c>
      <c r="N2078">
        <f>MAX('[1]SGU-Solar'!B2081-'SGU-Solar'!AX2081,0)</f>
        <v>1</v>
      </c>
      <c r="O2078">
        <f>MAX('[1]SGU-Solar'!C2081-'SGU-Solar'!AY2081,0)</f>
        <v>27.23599999999999</v>
      </c>
      <c r="P2078">
        <f>'[1]SGU-Solar'!D2081</f>
        <v>0</v>
      </c>
      <c r="Q2078">
        <f>'[1]SGU-Solar'!E2081</f>
        <v>0</v>
      </c>
      <c r="R2078">
        <f>'[1]SGU-Solar'!F2081</f>
        <v>3</v>
      </c>
      <c r="S2078">
        <f>'[1]SGU-Solar'!G2081</f>
        <v>19.8</v>
      </c>
      <c r="T2078">
        <f>'[1]SGU-Solar'!H2081</f>
        <v>0</v>
      </c>
      <c r="U2078">
        <f>'[1]SGU-Solar'!I2081</f>
        <v>0</v>
      </c>
      <c r="V2078">
        <f>'[1]SGU-Solar'!J2081</f>
        <v>2</v>
      </c>
      <c r="W2078">
        <f>'[1]SGU-Solar'!K2081</f>
        <v>11.88</v>
      </c>
    </row>
    <row r="2079" spans="1:23" x14ac:dyDescent="0.25">
      <c r="A2079" t="s">
        <v>2120</v>
      </c>
      <c r="B2079">
        <f>'SGU-Solar'!B2082+'SGU-Solar'!D2082+'SGU-Solar'!F2082+'SGU-Solar'!H2082+'SGU-Solar'!J2082+'SGU-Solar'!L2082+'SGU-Solar'!N2082+'SGU-Solar'!P2082+'SGU-Solar'!R2082+'SGU-Solar'!T2082+'SGU-Solar'!V2082+'SGU-Solar'!X2082+'SGU-Solar'!Z2082+'SGU-Solar'!AB2082+'SGU-Solar'!AD2082+'SGU-Solar'!AF2082+'SGU-Solar'!AH2082+'SGU-Solar'!AJ2082+'SGU-Solar'!AL2082</f>
        <v>1148</v>
      </c>
      <c r="C2079">
        <f>'SGU-Solar'!C2082+'SGU-Solar'!E2082+'SGU-Solar'!G2082+'SGU-Solar'!I2082+'SGU-Solar'!K2082+'SGU-Solar'!M2082+'SGU-Solar'!O2082+'SGU-Solar'!Q2082+'SGU-Solar'!S2082+'SGU-Solar'!U2082+'SGU-Solar'!W2082+'SGU-Solar'!Y2082+'SGU-Solar'!AA2082+'SGU-Solar'!AC2082+'SGU-Solar'!AE2082+'SGU-Solar'!AG2082+'SGU-Solar'!AI2082+'SGU-Solar'!AK2082+'SGU-Solar'!AM2082</f>
        <v>5484.8059999999996</v>
      </c>
      <c r="D2079">
        <v>11</v>
      </c>
      <c r="E2079">
        <v>76.795000000000002</v>
      </c>
      <c r="F2079">
        <v>7</v>
      </c>
      <c r="G2079">
        <v>49.115000000000002</v>
      </c>
      <c r="H2079">
        <v>9</v>
      </c>
      <c r="I2079">
        <v>61.524999999999999</v>
      </c>
      <c r="J2079">
        <v>11</v>
      </c>
      <c r="K2079">
        <v>101.175</v>
      </c>
      <c r="L2079">
        <v>0</v>
      </c>
      <c r="M2079">
        <v>0</v>
      </c>
      <c r="N2079">
        <f>MAX('[1]SGU-Solar'!B2082-'SGU-Solar'!AX2082,0)</f>
        <v>0</v>
      </c>
      <c r="O2079">
        <f>MAX('[1]SGU-Solar'!C2082-'SGU-Solar'!AY2082,0)</f>
        <v>0</v>
      </c>
      <c r="P2079">
        <f>'[1]SGU-Solar'!D2082</f>
        <v>0</v>
      </c>
      <c r="Q2079">
        <f>'[1]SGU-Solar'!E2082</f>
        <v>0</v>
      </c>
      <c r="R2079">
        <f>'[1]SGU-Solar'!F2082</f>
        <v>0</v>
      </c>
      <c r="S2079">
        <f>'[1]SGU-Solar'!G2082</f>
        <v>0</v>
      </c>
      <c r="T2079">
        <f>'[1]SGU-Solar'!H2082</f>
        <v>1</v>
      </c>
      <c r="U2079">
        <f>'[1]SGU-Solar'!I2082</f>
        <v>1.425</v>
      </c>
      <c r="V2079">
        <f>'[1]SGU-Solar'!J2082</f>
        <v>1</v>
      </c>
      <c r="W2079">
        <f>'[1]SGU-Solar'!K2082</f>
        <v>5.28</v>
      </c>
    </row>
    <row r="2080" spans="1:23" x14ac:dyDescent="0.25">
      <c r="A2080" t="s">
        <v>2121</v>
      </c>
      <c r="B2080">
        <f>'SGU-Solar'!B2083+'SGU-Solar'!D2083+'SGU-Solar'!F2083+'SGU-Solar'!H2083+'SGU-Solar'!J2083+'SGU-Solar'!L2083+'SGU-Solar'!N2083+'SGU-Solar'!P2083+'SGU-Solar'!R2083+'SGU-Solar'!T2083+'SGU-Solar'!V2083+'SGU-Solar'!X2083+'SGU-Solar'!Z2083+'SGU-Solar'!AB2083+'SGU-Solar'!AD2083+'SGU-Solar'!AF2083+'SGU-Solar'!AH2083+'SGU-Solar'!AJ2083+'SGU-Solar'!AL2083</f>
        <v>2082</v>
      </c>
      <c r="C2080">
        <f>'SGU-Solar'!C2083+'SGU-Solar'!E2083+'SGU-Solar'!G2083+'SGU-Solar'!I2083+'SGU-Solar'!K2083+'SGU-Solar'!M2083+'SGU-Solar'!O2083+'SGU-Solar'!Q2083+'SGU-Solar'!S2083+'SGU-Solar'!U2083+'SGU-Solar'!W2083+'SGU-Solar'!Y2083+'SGU-Solar'!AA2083+'SGU-Solar'!AC2083+'SGU-Solar'!AE2083+'SGU-Solar'!AG2083+'SGU-Solar'!AI2083+'SGU-Solar'!AK2083+'SGU-Solar'!AM2083</f>
        <v>9593.8330000000005</v>
      </c>
      <c r="D2080">
        <v>41</v>
      </c>
      <c r="E2080">
        <v>368.71499999999997</v>
      </c>
      <c r="F2080">
        <v>25</v>
      </c>
      <c r="G2080">
        <v>153.685</v>
      </c>
      <c r="H2080">
        <v>17</v>
      </c>
      <c r="I2080">
        <v>172.845</v>
      </c>
      <c r="J2080">
        <v>23</v>
      </c>
      <c r="K2080">
        <v>133.63499999999999</v>
      </c>
      <c r="L2080">
        <v>2</v>
      </c>
      <c r="M2080">
        <v>11.88</v>
      </c>
      <c r="N2080">
        <f>MAX('[1]SGU-Solar'!B2083-'SGU-Solar'!AX2083,0)</f>
        <v>0</v>
      </c>
      <c r="O2080">
        <f>MAX('[1]SGU-Solar'!C2083-'SGU-Solar'!AY2083,0)</f>
        <v>0</v>
      </c>
      <c r="P2080">
        <f>'[1]SGU-Solar'!D2083</f>
        <v>3</v>
      </c>
      <c r="Q2080">
        <f>'[1]SGU-Solar'!E2083</f>
        <v>33.630000000000003</v>
      </c>
      <c r="R2080">
        <f>'[1]SGU-Solar'!F2083</f>
        <v>12</v>
      </c>
      <c r="S2080">
        <f>'[1]SGU-Solar'!G2083</f>
        <v>70.569999999999993</v>
      </c>
      <c r="T2080">
        <f>'[1]SGU-Solar'!H2083</f>
        <v>11</v>
      </c>
      <c r="U2080">
        <f>'[1]SGU-Solar'!I2083</f>
        <v>67.92</v>
      </c>
      <c r="V2080">
        <f>'[1]SGU-Solar'!J2083</f>
        <v>12</v>
      </c>
      <c r="W2080">
        <f>'[1]SGU-Solar'!K2083</f>
        <v>80.7</v>
      </c>
    </row>
    <row r="2081" spans="1:23" x14ac:dyDescent="0.25">
      <c r="A2081" t="s">
        <v>2122</v>
      </c>
      <c r="B2081">
        <f>'SGU-Solar'!B2084+'SGU-Solar'!D2084+'SGU-Solar'!F2084+'SGU-Solar'!H2084+'SGU-Solar'!J2084+'SGU-Solar'!L2084+'SGU-Solar'!N2084+'SGU-Solar'!P2084+'SGU-Solar'!R2084+'SGU-Solar'!T2084+'SGU-Solar'!V2084+'SGU-Solar'!X2084+'SGU-Solar'!Z2084+'SGU-Solar'!AB2084+'SGU-Solar'!AD2084+'SGU-Solar'!AF2084+'SGU-Solar'!AH2084+'SGU-Solar'!AJ2084+'SGU-Solar'!AL2084</f>
        <v>1139</v>
      </c>
      <c r="C2081">
        <f>'SGU-Solar'!C2084+'SGU-Solar'!E2084+'SGU-Solar'!G2084+'SGU-Solar'!I2084+'SGU-Solar'!K2084+'SGU-Solar'!M2084+'SGU-Solar'!O2084+'SGU-Solar'!Q2084+'SGU-Solar'!S2084+'SGU-Solar'!U2084+'SGU-Solar'!W2084+'SGU-Solar'!Y2084+'SGU-Solar'!AA2084+'SGU-Solar'!AC2084+'SGU-Solar'!AE2084+'SGU-Solar'!AG2084+'SGU-Solar'!AI2084+'SGU-Solar'!AK2084+'SGU-Solar'!AM2084</f>
        <v>6688.6260000000002</v>
      </c>
      <c r="D2081">
        <v>24</v>
      </c>
      <c r="E2081">
        <v>237.60499999999999</v>
      </c>
      <c r="F2081">
        <v>18</v>
      </c>
      <c r="G2081">
        <v>136.76499999999999</v>
      </c>
      <c r="H2081">
        <v>20</v>
      </c>
      <c r="I2081">
        <v>155.86000000000001</v>
      </c>
      <c r="J2081">
        <v>10</v>
      </c>
      <c r="K2081">
        <v>75.944999999999993</v>
      </c>
      <c r="L2081">
        <v>3</v>
      </c>
      <c r="M2081">
        <v>22.454999999999998</v>
      </c>
      <c r="N2081">
        <f>MAX('[1]SGU-Solar'!B2084-'SGU-Solar'!AX2084,0)</f>
        <v>1006</v>
      </c>
      <c r="O2081">
        <f>MAX('[1]SGU-Solar'!C2084-'SGU-Solar'!AY2084,0)</f>
        <v>3539.936999999999</v>
      </c>
      <c r="P2081">
        <f>'[1]SGU-Solar'!D2084</f>
        <v>8</v>
      </c>
      <c r="Q2081">
        <f>'[1]SGU-Solar'!E2084</f>
        <v>50.104999999999997</v>
      </c>
      <c r="R2081">
        <f>'[1]SGU-Solar'!F2084</f>
        <v>25</v>
      </c>
      <c r="S2081">
        <f>'[1]SGU-Solar'!G2084</f>
        <v>170.62</v>
      </c>
      <c r="T2081">
        <f>'[1]SGU-Solar'!H2084</f>
        <v>30</v>
      </c>
      <c r="U2081">
        <f>'[1]SGU-Solar'!I2084</f>
        <v>212</v>
      </c>
      <c r="V2081">
        <f>'[1]SGU-Solar'!J2084</f>
        <v>18</v>
      </c>
      <c r="W2081">
        <f>'[1]SGU-Solar'!K2084</f>
        <v>127.45</v>
      </c>
    </row>
    <row r="2082" spans="1:23" x14ac:dyDescent="0.25">
      <c r="A2082" t="s">
        <v>2123</v>
      </c>
      <c r="B2082">
        <f>'SGU-Solar'!B2085+'SGU-Solar'!D2085+'SGU-Solar'!F2085+'SGU-Solar'!H2085+'SGU-Solar'!J2085+'SGU-Solar'!L2085+'SGU-Solar'!N2085+'SGU-Solar'!P2085+'SGU-Solar'!R2085+'SGU-Solar'!T2085+'SGU-Solar'!V2085+'SGU-Solar'!X2085+'SGU-Solar'!Z2085+'SGU-Solar'!AB2085+'SGU-Solar'!AD2085+'SGU-Solar'!AF2085+'SGU-Solar'!AH2085+'SGU-Solar'!AJ2085+'SGU-Solar'!AL2085</f>
        <v>97</v>
      </c>
      <c r="C2082">
        <f>'SGU-Solar'!C2085+'SGU-Solar'!E2085+'SGU-Solar'!G2085+'SGU-Solar'!I2085+'SGU-Solar'!K2085+'SGU-Solar'!M2085+'SGU-Solar'!O2085+'SGU-Solar'!Q2085+'SGU-Solar'!S2085+'SGU-Solar'!U2085+'SGU-Solar'!W2085+'SGU-Solar'!Y2085+'SGU-Solar'!AA2085+'SGU-Solar'!AC2085+'SGU-Solar'!AE2085+'SGU-Solar'!AG2085+'SGU-Solar'!AI2085+'SGU-Solar'!AK2085+'SGU-Solar'!AM2085</f>
        <v>519.26499999999999</v>
      </c>
      <c r="D2082">
        <v>1</v>
      </c>
      <c r="E2082">
        <v>6.6</v>
      </c>
      <c r="F2082">
        <v>3</v>
      </c>
      <c r="G2082">
        <v>19.785</v>
      </c>
      <c r="H2082">
        <v>1</v>
      </c>
      <c r="I2082">
        <v>9.9</v>
      </c>
      <c r="J2082">
        <v>1</v>
      </c>
      <c r="K2082">
        <v>6.6150000000000002</v>
      </c>
      <c r="L2082">
        <v>0</v>
      </c>
      <c r="M2082">
        <v>0</v>
      </c>
      <c r="N2082">
        <f>MAX('[1]SGU-Solar'!B2085-'SGU-Solar'!AX2085,0)</f>
        <v>1133</v>
      </c>
      <c r="O2082">
        <f>MAX('[1]SGU-Solar'!C2085-'SGU-Solar'!AY2085,0)</f>
        <v>7006.8209999999999</v>
      </c>
      <c r="P2082">
        <f>'[1]SGU-Solar'!D2085</f>
        <v>6</v>
      </c>
      <c r="Q2082">
        <f>'[1]SGU-Solar'!E2085</f>
        <v>146.11500000000001</v>
      </c>
      <c r="R2082">
        <f>'[1]SGU-Solar'!F2085</f>
        <v>9</v>
      </c>
      <c r="S2082">
        <f>'[1]SGU-Solar'!G2085</f>
        <v>110.13500000000001</v>
      </c>
      <c r="T2082">
        <f>'[1]SGU-Solar'!H2085</f>
        <v>10</v>
      </c>
      <c r="U2082">
        <f>'[1]SGU-Solar'!I2085</f>
        <v>83.234999999999999</v>
      </c>
      <c r="V2082">
        <f>'[1]SGU-Solar'!J2085</f>
        <v>12</v>
      </c>
      <c r="W2082">
        <f>'[1]SGU-Solar'!K2085</f>
        <v>72.239999999999995</v>
      </c>
    </row>
    <row r="2083" spans="1:23" x14ac:dyDescent="0.25">
      <c r="A2083" t="s">
        <v>2124</v>
      </c>
      <c r="B2083">
        <f>'SGU-Solar'!B2086+'SGU-Solar'!D2086+'SGU-Solar'!F2086+'SGU-Solar'!H2086+'SGU-Solar'!J2086+'SGU-Solar'!L2086+'SGU-Solar'!N2086+'SGU-Solar'!P2086+'SGU-Solar'!R2086+'SGU-Solar'!T2086+'SGU-Solar'!V2086+'SGU-Solar'!X2086+'SGU-Solar'!Z2086+'SGU-Solar'!AB2086+'SGU-Solar'!AD2086+'SGU-Solar'!AF2086+'SGU-Solar'!AH2086+'SGU-Solar'!AJ2086+'SGU-Solar'!AL2086</f>
        <v>154</v>
      </c>
      <c r="C2083">
        <f>'SGU-Solar'!C2086+'SGU-Solar'!E2086+'SGU-Solar'!G2086+'SGU-Solar'!I2086+'SGU-Solar'!K2086+'SGU-Solar'!M2086+'SGU-Solar'!O2086+'SGU-Solar'!Q2086+'SGU-Solar'!S2086+'SGU-Solar'!U2086+'SGU-Solar'!W2086+'SGU-Solar'!Y2086+'SGU-Solar'!AA2086+'SGU-Solar'!AC2086+'SGU-Solar'!AE2086+'SGU-Solar'!AG2086+'SGU-Solar'!AI2086+'SGU-Solar'!AK2086+'SGU-Solar'!AM2086</f>
        <v>772.87</v>
      </c>
      <c r="D2083">
        <v>0</v>
      </c>
      <c r="E2083">
        <v>0</v>
      </c>
      <c r="F2083">
        <v>2</v>
      </c>
      <c r="G2083">
        <v>13.2</v>
      </c>
      <c r="H2083">
        <v>0</v>
      </c>
      <c r="I2083">
        <v>0</v>
      </c>
      <c r="J2083">
        <v>2</v>
      </c>
      <c r="K2083">
        <v>13.215</v>
      </c>
      <c r="L2083">
        <v>0</v>
      </c>
      <c r="M2083">
        <v>0</v>
      </c>
      <c r="N2083">
        <f>MAX('[1]SGU-Solar'!B2086-'SGU-Solar'!AX2086,0)</f>
        <v>0</v>
      </c>
      <c r="O2083">
        <f>MAX('[1]SGU-Solar'!C2086-'SGU-Solar'!AY2086,0)</f>
        <v>0</v>
      </c>
      <c r="P2083">
        <f>'[1]SGU-Solar'!D2086</f>
        <v>0</v>
      </c>
      <c r="Q2083">
        <f>'[1]SGU-Solar'!E2086</f>
        <v>0</v>
      </c>
      <c r="R2083">
        <f>'[1]SGU-Solar'!F2086</f>
        <v>0</v>
      </c>
      <c r="S2083">
        <f>'[1]SGU-Solar'!G2086</f>
        <v>0</v>
      </c>
      <c r="T2083">
        <f>'[1]SGU-Solar'!H2086</f>
        <v>0</v>
      </c>
      <c r="U2083">
        <f>'[1]SGU-Solar'!I2086</f>
        <v>0</v>
      </c>
      <c r="V2083">
        <f>'[1]SGU-Solar'!J2086</f>
        <v>2</v>
      </c>
      <c r="W2083">
        <f>'[1]SGU-Solar'!K2086</f>
        <v>13.2</v>
      </c>
    </row>
    <row r="2084" spans="1:23" x14ac:dyDescent="0.25">
      <c r="A2084" t="s">
        <v>2125</v>
      </c>
      <c r="B2084">
        <f>'SGU-Solar'!B2087+'SGU-Solar'!D2087+'SGU-Solar'!F2087+'SGU-Solar'!H2087+'SGU-Solar'!J2087+'SGU-Solar'!L2087+'SGU-Solar'!N2087+'SGU-Solar'!P2087+'SGU-Solar'!R2087+'SGU-Solar'!T2087+'SGU-Solar'!V2087+'SGU-Solar'!X2087+'SGU-Solar'!Z2087+'SGU-Solar'!AB2087+'SGU-Solar'!AD2087+'SGU-Solar'!AF2087+'SGU-Solar'!AH2087+'SGU-Solar'!AJ2087+'SGU-Solar'!AL2087</f>
        <v>20</v>
      </c>
      <c r="C2084">
        <f>'SGU-Solar'!C2087+'SGU-Solar'!E2087+'SGU-Solar'!G2087+'SGU-Solar'!I2087+'SGU-Solar'!K2087+'SGU-Solar'!M2087+'SGU-Solar'!O2087+'SGU-Solar'!Q2087+'SGU-Solar'!S2087+'SGU-Solar'!U2087+'SGU-Solar'!W2087+'SGU-Solar'!Y2087+'SGU-Solar'!AA2087+'SGU-Solar'!AC2087+'SGU-Solar'!AE2087+'SGU-Solar'!AG2087+'SGU-Solar'!AI2087+'SGU-Solar'!AK2087+'SGU-Solar'!AM2087</f>
        <v>85.95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f>MAX('[1]SGU-Solar'!B2087-'SGU-Solar'!AX2087,0)</f>
        <v>143</v>
      </c>
      <c r="O2084">
        <f>MAX('[1]SGU-Solar'!C2087-'SGU-Solar'!AY2087,0)</f>
        <v>766.01499999999999</v>
      </c>
      <c r="P2084">
        <f>'[1]SGU-Solar'!D2087</f>
        <v>0</v>
      </c>
      <c r="Q2084">
        <f>'[1]SGU-Solar'!E2087</f>
        <v>0</v>
      </c>
      <c r="R2084">
        <f>'[1]SGU-Solar'!F2087</f>
        <v>5</v>
      </c>
      <c r="S2084">
        <f>'[1]SGU-Solar'!G2087</f>
        <v>33</v>
      </c>
      <c r="T2084">
        <f>'[1]SGU-Solar'!H2087</f>
        <v>2</v>
      </c>
      <c r="U2084">
        <f>'[1]SGU-Solar'!I2087</f>
        <v>11.494999999999999</v>
      </c>
      <c r="V2084">
        <f>'[1]SGU-Solar'!J2087</f>
        <v>1</v>
      </c>
      <c r="W2084">
        <f>'[1]SGU-Solar'!K2087</f>
        <v>6.6</v>
      </c>
    </row>
    <row r="2085" spans="1:23" x14ac:dyDescent="0.25">
      <c r="A2085" t="s">
        <v>2126</v>
      </c>
      <c r="B2085">
        <f>'SGU-Solar'!B2088+'SGU-Solar'!D2088+'SGU-Solar'!F2088+'SGU-Solar'!H2088+'SGU-Solar'!J2088+'SGU-Solar'!L2088+'SGU-Solar'!N2088+'SGU-Solar'!P2088+'SGU-Solar'!R2088+'SGU-Solar'!T2088+'SGU-Solar'!V2088+'SGU-Solar'!X2088+'SGU-Solar'!Z2088+'SGU-Solar'!AB2088+'SGU-Solar'!AD2088+'SGU-Solar'!AF2088+'SGU-Solar'!AH2088+'SGU-Solar'!AJ2088+'SGU-Solar'!AL2088</f>
        <v>114</v>
      </c>
      <c r="C2085">
        <f>'SGU-Solar'!C2088+'SGU-Solar'!E2088+'SGU-Solar'!G2088+'SGU-Solar'!I2088+'SGU-Solar'!K2088+'SGU-Solar'!M2088+'SGU-Solar'!O2088+'SGU-Solar'!Q2088+'SGU-Solar'!S2088+'SGU-Solar'!U2088+'SGU-Solar'!W2088+'SGU-Solar'!Y2088+'SGU-Solar'!AA2088+'SGU-Solar'!AC2088+'SGU-Solar'!AE2088+'SGU-Solar'!AG2088+'SGU-Solar'!AI2088+'SGU-Solar'!AK2088+'SGU-Solar'!AM2088</f>
        <v>505.065</v>
      </c>
      <c r="D2085">
        <v>0</v>
      </c>
      <c r="E2085">
        <v>0</v>
      </c>
      <c r="F2085">
        <v>2</v>
      </c>
      <c r="G2085">
        <v>13.2</v>
      </c>
      <c r="H2085">
        <v>0</v>
      </c>
      <c r="I2085">
        <v>0</v>
      </c>
      <c r="J2085">
        <v>1</v>
      </c>
      <c r="K2085">
        <v>6.5549999999999997</v>
      </c>
      <c r="L2085">
        <v>0</v>
      </c>
      <c r="M2085">
        <v>0</v>
      </c>
      <c r="N2085">
        <f>MAX('[1]SGU-Solar'!B2088-'SGU-Solar'!AX2088,0)</f>
        <v>0</v>
      </c>
      <c r="O2085">
        <f>MAX('[1]SGU-Solar'!C2088-'SGU-Solar'!AY2088,0)</f>
        <v>0</v>
      </c>
      <c r="P2085">
        <f>'[1]SGU-Solar'!D2088</f>
        <v>0</v>
      </c>
      <c r="Q2085">
        <f>'[1]SGU-Solar'!E2088</f>
        <v>0</v>
      </c>
      <c r="R2085">
        <f>'[1]SGU-Solar'!F2088</f>
        <v>5</v>
      </c>
      <c r="S2085">
        <f>'[1]SGU-Solar'!G2088</f>
        <v>54.12</v>
      </c>
      <c r="T2085">
        <f>'[1]SGU-Solar'!H2088</f>
        <v>0</v>
      </c>
      <c r="U2085">
        <f>'[1]SGU-Solar'!I2088</f>
        <v>0</v>
      </c>
      <c r="V2085">
        <f>'[1]SGU-Solar'!J2088</f>
        <v>0</v>
      </c>
      <c r="W2085">
        <f>'[1]SGU-Solar'!K2088</f>
        <v>0</v>
      </c>
    </row>
    <row r="2086" spans="1:23" x14ac:dyDescent="0.25">
      <c r="A2086" t="s">
        <v>2127</v>
      </c>
      <c r="B2086">
        <f>'SGU-Solar'!B2089+'SGU-Solar'!D2089+'SGU-Solar'!F2089+'SGU-Solar'!H2089+'SGU-Solar'!J2089+'SGU-Solar'!L2089+'SGU-Solar'!N2089+'SGU-Solar'!P2089+'SGU-Solar'!R2089+'SGU-Solar'!T2089+'SGU-Solar'!V2089+'SGU-Solar'!X2089+'SGU-Solar'!Z2089+'SGU-Solar'!AB2089+'SGU-Solar'!AD2089+'SGU-Solar'!AF2089+'SGU-Solar'!AH2089+'SGU-Solar'!AJ2089+'SGU-Solar'!AL2089</f>
        <v>12</v>
      </c>
      <c r="C2086">
        <f>'SGU-Solar'!C2089+'SGU-Solar'!E2089+'SGU-Solar'!G2089+'SGU-Solar'!I2089+'SGU-Solar'!K2089+'SGU-Solar'!M2089+'SGU-Solar'!O2089+'SGU-Solar'!Q2089+'SGU-Solar'!S2089+'SGU-Solar'!U2089+'SGU-Solar'!W2089+'SGU-Solar'!Y2089+'SGU-Solar'!AA2089+'SGU-Solar'!AC2089+'SGU-Solar'!AE2089+'SGU-Solar'!AG2089+'SGU-Solar'!AI2089+'SGU-Solar'!AK2089+'SGU-Solar'!AM2089</f>
        <v>54.72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f>MAX('[1]SGU-Solar'!B2089-'SGU-Solar'!AX2089,0)</f>
        <v>105</v>
      </c>
      <c r="O2086">
        <f>MAX('[1]SGU-Solar'!C2089-'SGU-Solar'!AY2089,0)</f>
        <v>470.1</v>
      </c>
      <c r="P2086">
        <f>'[1]SGU-Solar'!D2089</f>
        <v>1</v>
      </c>
      <c r="Q2086">
        <f>'[1]SGU-Solar'!E2089</f>
        <v>6.6</v>
      </c>
      <c r="R2086">
        <f>'[1]SGU-Solar'!F2089</f>
        <v>0</v>
      </c>
      <c r="S2086">
        <f>'[1]SGU-Solar'!G2089</f>
        <v>0</v>
      </c>
      <c r="T2086">
        <f>'[1]SGU-Solar'!H2089</f>
        <v>0</v>
      </c>
      <c r="U2086">
        <f>'[1]SGU-Solar'!I2089</f>
        <v>0</v>
      </c>
      <c r="V2086">
        <f>'[1]SGU-Solar'!J2089</f>
        <v>0</v>
      </c>
      <c r="W2086">
        <f>'[1]SGU-Solar'!K2089</f>
        <v>0</v>
      </c>
    </row>
    <row r="2087" spans="1:23" x14ac:dyDescent="0.25">
      <c r="A2087" t="s">
        <v>2128</v>
      </c>
      <c r="B2087">
        <f>'SGU-Solar'!B2090+'SGU-Solar'!D2090+'SGU-Solar'!F2090+'SGU-Solar'!H2090+'SGU-Solar'!J2090+'SGU-Solar'!L2090+'SGU-Solar'!N2090+'SGU-Solar'!P2090+'SGU-Solar'!R2090+'SGU-Solar'!T2090+'SGU-Solar'!V2090+'SGU-Solar'!X2090+'SGU-Solar'!Z2090+'SGU-Solar'!AB2090+'SGU-Solar'!AD2090+'SGU-Solar'!AF2090+'SGU-Solar'!AH2090+'SGU-Solar'!AJ2090+'SGU-Solar'!AL2090</f>
        <v>121</v>
      </c>
      <c r="C2087">
        <f>'SGU-Solar'!C2090+'SGU-Solar'!E2090+'SGU-Solar'!G2090+'SGU-Solar'!I2090+'SGU-Solar'!K2090+'SGU-Solar'!M2090+'SGU-Solar'!O2090+'SGU-Solar'!Q2090+'SGU-Solar'!S2090+'SGU-Solar'!U2090+'SGU-Solar'!W2090+'SGU-Solar'!Y2090+'SGU-Solar'!AA2090+'SGU-Solar'!AC2090+'SGU-Solar'!AE2090+'SGU-Solar'!AG2090+'SGU-Solar'!AI2090+'SGU-Solar'!AK2090+'SGU-Solar'!AM2090</f>
        <v>517.11000000000013</v>
      </c>
      <c r="D2087">
        <v>1</v>
      </c>
      <c r="E2087">
        <v>6</v>
      </c>
      <c r="F2087">
        <v>2</v>
      </c>
      <c r="G2087">
        <v>13.2</v>
      </c>
      <c r="H2087">
        <v>2</v>
      </c>
      <c r="I2087">
        <v>16.5</v>
      </c>
      <c r="J2087">
        <v>0</v>
      </c>
      <c r="K2087">
        <v>0</v>
      </c>
      <c r="L2087">
        <v>0</v>
      </c>
      <c r="M2087">
        <v>0</v>
      </c>
      <c r="N2087">
        <f>MAX('[1]SGU-Solar'!B2090-'SGU-Solar'!AX2090,0)</f>
        <v>0</v>
      </c>
      <c r="O2087">
        <f>MAX('[1]SGU-Solar'!C2090-'SGU-Solar'!AY2090,0)</f>
        <v>0</v>
      </c>
      <c r="P2087">
        <f>'[1]SGU-Solar'!D2090</f>
        <v>0</v>
      </c>
      <c r="Q2087">
        <f>'[1]SGU-Solar'!E2090</f>
        <v>0</v>
      </c>
      <c r="R2087">
        <f>'[1]SGU-Solar'!F2090</f>
        <v>0</v>
      </c>
      <c r="S2087">
        <f>'[1]SGU-Solar'!G2090</f>
        <v>0</v>
      </c>
      <c r="T2087">
        <f>'[1]SGU-Solar'!H2090</f>
        <v>0</v>
      </c>
      <c r="U2087">
        <f>'[1]SGU-Solar'!I2090</f>
        <v>0</v>
      </c>
      <c r="V2087">
        <f>'[1]SGU-Solar'!J2090</f>
        <v>2</v>
      </c>
      <c r="W2087">
        <f>'[1]SGU-Solar'!K2090</f>
        <v>13.2</v>
      </c>
    </row>
    <row r="2088" spans="1:23" x14ac:dyDescent="0.25">
      <c r="A2088" t="s">
        <v>2129</v>
      </c>
      <c r="B2088">
        <f>'SGU-Solar'!B2091+'SGU-Solar'!D2091+'SGU-Solar'!F2091+'SGU-Solar'!H2091+'SGU-Solar'!J2091+'SGU-Solar'!L2091+'SGU-Solar'!N2091+'SGU-Solar'!P2091+'SGU-Solar'!R2091+'SGU-Solar'!T2091+'SGU-Solar'!V2091+'SGU-Solar'!X2091+'SGU-Solar'!Z2091+'SGU-Solar'!AB2091+'SGU-Solar'!AD2091+'SGU-Solar'!AF2091+'SGU-Solar'!AH2091+'SGU-Solar'!AJ2091+'SGU-Solar'!AL2091</f>
        <v>24</v>
      </c>
      <c r="C2088">
        <f>'SGU-Solar'!C2091+'SGU-Solar'!E2091+'SGU-Solar'!G2091+'SGU-Solar'!I2091+'SGU-Solar'!K2091+'SGU-Solar'!M2091+'SGU-Solar'!O2091+'SGU-Solar'!Q2091+'SGU-Solar'!S2091+'SGU-Solar'!U2091+'SGU-Solar'!W2091+'SGU-Solar'!Y2091+'SGU-Solar'!AA2091+'SGU-Solar'!AC2091+'SGU-Solar'!AE2091+'SGU-Solar'!AG2091+'SGU-Solar'!AI2091+'SGU-Solar'!AK2091+'SGU-Solar'!AM2091</f>
        <v>114.17499999999998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f>MAX('[1]SGU-Solar'!B2091-'SGU-Solar'!AX2091,0)</f>
        <v>105</v>
      </c>
      <c r="O2088">
        <f>MAX('[1]SGU-Solar'!C2091-'SGU-Solar'!AY2091,0)</f>
        <v>456.95</v>
      </c>
      <c r="P2088">
        <f>'[1]SGU-Solar'!D2091</f>
        <v>0</v>
      </c>
      <c r="Q2088">
        <f>'[1]SGU-Solar'!E2091</f>
        <v>0</v>
      </c>
      <c r="R2088">
        <f>'[1]SGU-Solar'!F2091</f>
        <v>3</v>
      </c>
      <c r="S2088">
        <f>'[1]SGU-Solar'!G2091</f>
        <v>47.414999999999999</v>
      </c>
      <c r="T2088">
        <f>'[1]SGU-Solar'!H2091</f>
        <v>0</v>
      </c>
      <c r="U2088">
        <f>'[1]SGU-Solar'!I2091</f>
        <v>0</v>
      </c>
      <c r="V2088">
        <f>'[1]SGU-Solar'!J2091</f>
        <v>2</v>
      </c>
      <c r="W2088">
        <f>'[1]SGU-Solar'!K2091</f>
        <v>13.215</v>
      </c>
    </row>
    <row r="2089" spans="1:23" x14ac:dyDescent="0.25">
      <c r="A2089" t="s">
        <v>2130</v>
      </c>
      <c r="B2089">
        <f>'SGU-Solar'!B2092+'SGU-Solar'!D2092+'SGU-Solar'!F2092+'SGU-Solar'!H2092+'SGU-Solar'!J2092+'SGU-Solar'!L2092+'SGU-Solar'!N2092+'SGU-Solar'!P2092+'SGU-Solar'!R2092+'SGU-Solar'!T2092+'SGU-Solar'!V2092+'SGU-Solar'!X2092+'SGU-Solar'!Z2092+'SGU-Solar'!AB2092+'SGU-Solar'!AD2092+'SGU-Solar'!AF2092+'SGU-Solar'!AH2092+'SGU-Solar'!AJ2092+'SGU-Solar'!AL2092</f>
        <v>20</v>
      </c>
      <c r="C2089">
        <f>'SGU-Solar'!C2092+'SGU-Solar'!E2092+'SGU-Solar'!G2092+'SGU-Solar'!I2092+'SGU-Solar'!K2092+'SGU-Solar'!M2092+'SGU-Solar'!O2092+'SGU-Solar'!Q2092+'SGU-Solar'!S2092+'SGU-Solar'!U2092+'SGU-Solar'!W2092+'SGU-Solar'!Y2092+'SGU-Solar'!AA2092+'SGU-Solar'!AC2092+'SGU-Solar'!AE2092+'SGU-Solar'!AG2092+'SGU-Solar'!AI2092+'SGU-Solar'!AK2092+'SGU-Solar'!AM2092</f>
        <v>83.91</v>
      </c>
      <c r="D2089">
        <v>0</v>
      </c>
      <c r="E2089">
        <v>0</v>
      </c>
      <c r="F2089">
        <v>0</v>
      </c>
      <c r="G2089">
        <v>0</v>
      </c>
      <c r="H2089">
        <v>1</v>
      </c>
      <c r="I2089">
        <v>11.34</v>
      </c>
      <c r="J2089">
        <v>0</v>
      </c>
      <c r="K2089">
        <v>0</v>
      </c>
      <c r="L2089">
        <v>0</v>
      </c>
      <c r="M2089">
        <v>0</v>
      </c>
      <c r="N2089">
        <f>MAX('[1]SGU-Solar'!B2092-'SGU-Solar'!AX2092,0)</f>
        <v>4</v>
      </c>
      <c r="O2089">
        <f>MAX('[1]SGU-Solar'!C2092-'SGU-Solar'!AY2092,0)</f>
        <v>25.525000000000006</v>
      </c>
      <c r="P2089">
        <f>'[1]SGU-Solar'!D2092</f>
        <v>0</v>
      </c>
      <c r="Q2089">
        <f>'[1]SGU-Solar'!E2092</f>
        <v>0</v>
      </c>
      <c r="R2089">
        <f>'[1]SGU-Solar'!F2092</f>
        <v>0</v>
      </c>
      <c r="S2089">
        <f>'[1]SGU-Solar'!G2092</f>
        <v>0</v>
      </c>
      <c r="T2089">
        <f>'[1]SGU-Solar'!H2092</f>
        <v>0</v>
      </c>
      <c r="U2089">
        <f>'[1]SGU-Solar'!I2092</f>
        <v>0</v>
      </c>
      <c r="V2089">
        <f>'[1]SGU-Solar'!J2092</f>
        <v>0</v>
      </c>
      <c r="W2089">
        <f>'[1]SGU-Solar'!K2092</f>
        <v>0</v>
      </c>
    </row>
    <row r="2090" spans="1:23" x14ac:dyDescent="0.25">
      <c r="A2090" t="s">
        <v>2131</v>
      </c>
      <c r="B2090">
        <f>'SGU-Solar'!B2093+'SGU-Solar'!D2093+'SGU-Solar'!F2093+'SGU-Solar'!H2093+'SGU-Solar'!J2093+'SGU-Solar'!L2093+'SGU-Solar'!N2093+'SGU-Solar'!P2093+'SGU-Solar'!R2093+'SGU-Solar'!T2093+'SGU-Solar'!V2093+'SGU-Solar'!X2093+'SGU-Solar'!Z2093+'SGU-Solar'!AB2093+'SGU-Solar'!AD2093+'SGU-Solar'!AF2093+'SGU-Solar'!AH2093+'SGU-Solar'!AJ2093+'SGU-Solar'!AL2093</f>
        <v>7</v>
      </c>
      <c r="C2090">
        <f>'SGU-Solar'!C2093+'SGU-Solar'!E2093+'SGU-Solar'!G2093+'SGU-Solar'!I2093+'SGU-Solar'!K2093+'SGU-Solar'!M2093+'SGU-Solar'!O2093+'SGU-Solar'!Q2093+'SGU-Solar'!S2093+'SGU-Solar'!U2093+'SGU-Solar'!W2093+'SGU-Solar'!Y2093+'SGU-Solar'!AA2093+'SGU-Solar'!AC2093+'SGU-Solar'!AE2093+'SGU-Solar'!AG2093+'SGU-Solar'!AI2093+'SGU-Solar'!AK2093+'SGU-Solar'!AM2093</f>
        <v>38.92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f>MAX('[1]SGU-Solar'!B2093-'SGU-Solar'!AX2093,0)</f>
        <v>14</v>
      </c>
      <c r="O2090">
        <f>MAX('[1]SGU-Solar'!C2093-'SGU-Solar'!AY2093,0)</f>
        <v>56.33</v>
      </c>
      <c r="P2090">
        <f>'[1]SGU-Solar'!D2093</f>
        <v>0</v>
      </c>
      <c r="Q2090">
        <f>'[1]SGU-Solar'!E2093</f>
        <v>0</v>
      </c>
      <c r="R2090">
        <f>'[1]SGU-Solar'!F2093</f>
        <v>0</v>
      </c>
      <c r="S2090">
        <f>'[1]SGU-Solar'!G2093</f>
        <v>0</v>
      </c>
      <c r="T2090">
        <f>'[1]SGU-Solar'!H2093</f>
        <v>1</v>
      </c>
      <c r="U2090">
        <f>'[1]SGU-Solar'!I2093</f>
        <v>8.25</v>
      </c>
      <c r="V2090">
        <f>'[1]SGU-Solar'!J2093</f>
        <v>0</v>
      </c>
      <c r="W2090">
        <f>'[1]SGU-Solar'!K2093</f>
        <v>0</v>
      </c>
    </row>
    <row r="2091" spans="1:23" x14ac:dyDescent="0.25">
      <c r="A2091" t="s">
        <v>2132</v>
      </c>
      <c r="B2091">
        <f>'SGU-Solar'!B2094+'SGU-Solar'!D2094+'SGU-Solar'!F2094+'SGU-Solar'!H2094+'SGU-Solar'!J2094+'SGU-Solar'!L2094+'SGU-Solar'!N2094+'SGU-Solar'!P2094+'SGU-Solar'!R2094+'SGU-Solar'!T2094+'SGU-Solar'!V2094+'SGU-Solar'!X2094+'SGU-Solar'!Z2094+'SGU-Solar'!AB2094+'SGU-Solar'!AD2094+'SGU-Solar'!AF2094+'SGU-Solar'!AH2094+'SGU-Solar'!AJ2094+'SGU-Solar'!AL2094</f>
        <v>51</v>
      </c>
      <c r="C2091">
        <f>'SGU-Solar'!C2094+'SGU-Solar'!E2094+'SGU-Solar'!G2094+'SGU-Solar'!I2094+'SGU-Solar'!K2094+'SGU-Solar'!M2094+'SGU-Solar'!O2094+'SGU-Solar'!Q2094+'SGU-Solar'!S2094+'SGU-Solar'!U2094+'SGU-Solar'!W2094+'SGU-Solar'!Y2094+'SGU-Solar'!AA2094+'SGU-Solar'!AC2094+'SGU-Solar'!AE2094+'SGU-Solar'!AG2094+'SGU-Solar'!AI2094+'SGU-Solar'!AK2094+'SGU-Solar'!AM2094</f>
        <v>218.91</v>
      </c>
      <c r="D2091">
        <v>1</v>
      </c>
      <c r="E2091">
        <v>6.6</v>
      </c>
      <c r="F2091">
        <v>1</v>
      </c>
      <c r="G2091">
        <v>6.1</v>
      </c>
      <c r="H2091">
        <v>0</v>
      </c>
      <c r="I2091">
        <v>0</v>
      </c>
      <c r="J2091">
        <v>1</v>
      </c>
      <c r="K2091">
        <v>6.51</v>
      </c>
      <c r="L2091">
        <v>0</v>
      </c>
      <c r="M2091">
        <v>0</v>
      </c>
      <c r="N2091">
        <f>MAX('[1]SGU-Solar'!B2094-'SGU-Solar'!AX2094,0)</f>
        <v>0</v>
      </c>
      <c r="O2091">
        <f>MAX('[1]SGU-Solar'!C2094-'SGU-Solar'!AY2094,0)</f>
        <v>0</v>
      </c>
      <c r="P2091">
        <f>'[1]SGU-Solar'!D2094</f>
        <v>0</v>
      </c>
      <c r="Q2091">
        <f>'[1]SGU-Solar'!E2094</f>
        <v>0</v>
      </c>
      <c r="R2091">
        <f>'[1]SGU-Solar'!F2094</f>
        <v>0</v>
      </c>
      <c r="S2091">
        <f>'[1]SGU-Solar'!G2094</f>
        <v>0</v>
      </c>
      <c r="T2091">
        <f>'[1]SGU-Solar'!H2094</f>
        <v>0</v>
      </c>
      <c r="U2091">
        <f>'[1]SGU-Solar'!I2094</f>
        <v>0</v>
      </c>
      <c r="V2091">
        <f>'[1]SGU-Solar'!J2094</f>
        <v>0</v>
      </c>
      <c r="W2091">
        <f>'[1]SGU-Solar'!K2094</f>
        <v>0</v>
      </c>
    </row>
    <row r="2092" spans="1:23" x14ac:dyDescent="0.25">
      <c r="A2092" t="s">
        <v>2133</v>
      </c>
      <c r="B2092">
        <f>'SGU-Solar'!B2095+'SGU-Solar'!D2095+'SGU-Solar'!F2095+'SGU-Solar'!H2095+'SGU-Solar'!J2095+'SGU-Solar'!L2095+'SGU-Solar'!N2095+'SGU-Solar'!P2095+'SGU-Solar'!R2095+'SGU-Solar'!T2095+'SGU-Solar'!V2095+'SGU-Solar'!X2095+'SGU-Solar'!Z2095+'SGU-Solar'!AB2095+'SGU-Solar'!AD2095+'SGU-Solar'!AF2095+'SGU-Solar'!AH2095+'SGU-Solar'!AJ2095+'SGU-Solar'!AL2095</f>
        <v>1</v>
      </c>
      <c r="C2092">
        <f>'SGU-Solar'!C2095+'SGU-Solar'!E2095+'SGU-Solar'!G2095+'SGU-Solar'!I2095+'SGU-Solar'!K2095+'SGU-Solar'!M2095+'SGU-Solar'!O2095+'SGU-Solar'!Q2095+'SGU-Solar'!S2095+'SGU-Solar'!U2095+'SGU-Solar'!W2095+'SGU-Solar'!Y2095+'SGU-Solar'!AA2095+'SGU-Solar'!AC2095+'SGU-Solar'!AE2095+'SGU-Solar'!AG2095+'SGU-Solar'!AI2095+'SGU-Solar'!AK2095+'SGU-Solar'!AM2095</f>
        <v>5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f>MAX('[1]SGU-Solar'!B2095-'SGU-Solar'!AX2095,0)</f>
        <v>54</v>
      </c>
      <c r="O2092">
        <f>MAX('[1]SGU-Solar'!C2095-'SGU-Solar'!AY2095,0)</f>
        <v>239.73500000000001</v>
      </c>
      <c r="P2092">
        <f>'[1]SGU-Solar'!D2095</f>
        <v>0</v>
      </c>
      <c r="Q2092">
        <f>'[1]SGU-Solar'!E2095</f>
        <v>0</v>
      </c>
      <c r="R2092">
        <f>'[1]SGU-Solar'!F2095</f>
        <v>0</v>
      </c>
      <c r="S2092">
        <f>'[1]SGU-Solar'!G2095</f>
        <v>0</v>
      </c>
      <c r="T2092">
        <f>'[1]SGU-Solar'!H2095</f>
        <v>0</v>
      </c>
      <c r="U2092">
        <f>'[1]SGU-Solar'!I2095</f>
        <v>0</v>
      </c>
      <c r="V2092">
        <f>'[1]SGU-Solar'!J2095</f>
        <v>0</v>
      </c>
      <c r="W2092">
        <f>'[1]SGU-Solar'!K2095</f>
        <v>0</v>
      </c>
    </row>
    <row r="2093" spans="1:23" x14ac:dyDescent="0.25">
      <c r="A2093" t="s">
        <v>2134</v>
      </c>
      <c r="B2093">
        <f>'SGU-Solar'!B2096+'SGU-Solar'!D2096+'SGU-Solar'!F2096+'SGU-Solar'!H2096+'SGU-Solar'!J2096+'SGU-Solar'!L2096+'SGU-Solar'!N2096+'SGU-Solar'!P2096+'SGU-Solar'!R2096+'SGU-Solar'!T2096+'SGU-Solar'!V2096+'SGU-Solar'!X2096+'SGU-Solar'!Z2096+'SGU-Solar'!AB2096+'SGU-Solar'!AD2096+'SGU-Solar'!AF2096+'SGU-Solar'!AH2096+'SGU-Solar'!AJ2096+'SGU-Solar'!AL2096</f>
        <v>249</v>
      </c>
      <c r="C2093">
        <f>'SGU-Solar'!C2096+'SGU-Solar'!E2096+'SGU-Solar'!G2096+'SGU-Solar'!I2096+'SGU-Solar'!K2096+'SGU-Solar'!M2096+'SGU-Solar'!O2096+'SGU-Solar'!Q2096+'SGU-Solar'!S2096+'SGU-Solar'!U2096+'SGU-Solar'!W2096+'SGU-Solar'!Y2096+'SGU-Solar'!AA2096+'SGU-Solar'!AC2096+'SGU-Solar'!AE2096+'SGU-Solar'!AG2096+'SGU-Solar'!AI2096+'SGU-Solar'!AK2096+'SGU-Solar'!AM2096</f>
        <v>1325.075</v>
      </c>
      <c r="D2093">
        <v>4</v>
      </c>
      <c r="E2093">
        <v>47.295000000000002</v>
      </c>
      <c r="F2093">
        <v>2</v>
      </c>
      <c r="G2093">
        <v>45.3</v>
      </c>
      <c r="H2093">
        <v>0</v>
      </c>
      <c r="I2093">
        <v>0</v>
      </c>
      <c r="J2093">
        <v>3</v>
      </c>
      <c r="K2093">
        <v>19.399999999999999</v>
      </c>
      <c r="L2093">
        <v>0</v>
      </c>
      <c r="M2093">
        <v>0</v>
      </c>
      <c r="N2093">
        <f>MAX('[1]SGU-Solar'!B2096-'SGU-Solar'!AX2096,0)</f>
        <v>0</v>
      </c>
      <c r="O2093">
        <f>MAX('[1]SGU-Solar'!C2096-'SGU-Solar'!AY2096,0)</f>
        <v>0</v>
      </c>
      <c r="P2093">
        <f>'[1]SGU-Solar'!D2096</f>
        <v>0</v>
      </c>
      <c r="Q2093">
        <f>'[1]SGU-Solar'!E2096</f>
        <v>0</v>
      </c>
      <c r="R2093">
        <f>'[1]SGU-Solar'!F2096</f>
        <v>0</v>
      </c>
      <c r="S2093">
        <f>'[1]SGU-Solar'!G2096</f>
        <v>0</v>
      </c>
      <c r="T2093">
        <f>'[1]SGU-Solar'!H2096</f>
        <v>0</v>
      </c>
      <c r="U2093">
        <f>'[1]SGU-Solar'!I2096</f>
        <v>0</v>
      </c>
      <c r="V2093">
        <f>'[1]SGU-Solar'!J2096</f>
        <v>0</v>
      </c>
      <c r="W2093">
        <f>'[1]SGU-Solar'!K2096</f>
        <v>0</v>
      </c>
    </row>
    <row r="2094" spans="1:23" x14ac:dyDescent="0.25">
      <c r="A2094" t="s">
        <v>2135</v>
      </c>
      <c r="B2094">
        <f>'SGU-Solar'!B2097+'SGU-Solar'!D2097+'SGU-Solar'!F2097+'SGU-Solar'!H2097+'SGU-Solar'!J2097+'SGU-Solar'!L2097+'SGU-Solar'!N2097+'SGU-Solar'!P2097+'SGU-Solar'!R2097+'SGU-Solar'!T2097+'SGU-Solar'!V2097+'SGU-Solar'!X2097+'SGU-Solar'!Z2097+'SGU-Solar'!AB2097+'SGU-Solar'!AD2097+'SGU-Solar'!AF2097+'SGU-Solar'!AH2097+'SGU-Solar'!AJ2097+'SGU-Solar'!AL2097</f>
        <v>86</v>
      </c>
      <c r="C2094">
        <f>'SGU-Solar'!C2097+'SGU-Solar'!E2097+'SGU-Solar'!G2097+'SGU-Solar'!I2097+'SGU-Solar'!K2097+'SGU-Solar'!M2097+'SGU-Solar'!O2097+'SGU-Solar'!Q2097+'SGU-Solar'!S2097+'SGU-Solar'!U2097+'SGU-Solar'!W2097+'SGU-Solar'!Y2097+'SGU-Solar'!AA2097+'SGU-Solar'!AC2097+'SGU-Solar'!AE2097+'SGU-Solar'!AG2097+'SGU-Solar'!AI2097+'SGU-Solar'!AK2097+'SGU-Solar'!AM2097</f>
        <v>426.15799999999996</v>
      </c>
      <c r="D2094">
        <v>0</v>
      </c>
      <c r="E2094">
        <v>0</v>
      </c>
      <c r="F2094">
        <v>1</v>
      </c>
      <c r="G2094">
        <v>6.3</v>
      </c>
      <c r="H2094">
        <v>1</v>
      </c>
      <c r="I2094">
        <v>6.2</v>
      </c>
      <c r="J2094">
        <v>1</v>
      </c>
      <c r="K2094">
        <v>6.3</v>
      </c>
      <c r="L2094">
        <v>0</v>
      </c>
      <c r="M2094">
        <v>0</v>
      </c>
      <c r="N2094">
        <f>MAX('[1]SGU-Solar'!B2097-'SGU-Solar'!AX2097,0)</f>
        <v>175</v>
      </c>
      <c r="O2094">
        <f>MAX('[1]SGU-Solar'!C2097-'SGU-Solar'!AY2097,0)</f>
        <v>1025.2269999999999</v>
      </c>
      <c r="P2094">
        <f>'[1]SGU-Solar'!D2097</f>
        <v>8</v>
      </c>
      <c r="Q2094">
        <f>'[1]SGU-Solar'!E2097</f>
        <v>53.954999999999998</v>
      </c>
      <c r="R2094">
        <f>'[1]SGU-Solar'!F2097</f>
        <v>3</v>
      </c>
      <c r="S2094">
        <f>'[1]SGU-Solar'!G2097</f>
        <v>14.85</v>
      </c>
      <c r="T2094">
        <f>'[1]SGU-Solar'!H2097</f>
        <v>2</v>
      </c>
      <c r="U2094">
        <f>'[1]SGU-Solar'!I2097</f>
        <v>11.72</v>
      </c>
      <c r="V2094">
        <f>'[1]SGU-Solar'!J2097</f>
        <v>5</v>
      </c>
      <c r="W2094">
        <f>'[1]SGU-Solar'!K2097</f>
        <v>28.73</v>
      </c>
    </row>
    <row r="2095" spans="1:23" x14ac:dyDescent="0.25">
      <c r="A2095" t="s">
        <v>2136</v>
      </c>
      <c r="B2095">
        <f>'SGU-Solar'!B2098+'SGU-Solar'!D2098+'SGU-Solar'!F2098+'SGU-Solar'!H2098+'SGU-Solar'!J2098+'SGU-Solar'!L2098+'SGU-Solar'!N2098+'SGU-Solar'!P2098+'SGU-Solar'!R2098+'SGU-Solar'!T2098+'SGU-Solar'!V2098+'SGU-Solar'!X2098+'SGU-Solar'!Z2098+'SGU-Solar'!AB2098+'SGU-Solar'!AD2098+'SGU-Solar'!AF2098+'SGU-Solar'!AH2098+'SGU-Solar'!AJ2098+'SGU-Solar'!AL2098</f>
        <v>213</v>
      </c>
      <c r="C2095">
        <f>'SGU-Solar'!C2098+'SGU-Solar'!E2098+'SGU-Solar'!G2098+'SGU-Solar'!I2098+'SGU-Solar'!K2098+'SGU-Solar'!M2098+'SGU-Solar'!O2098+'SGU-Solar'!Q2098+'SGU-Solar'!S2098+'SGU-Solar'!U2098+'SGU-Solar'!W2098+'SGU-Solar'!Y2098+'SGU-Solar'!AA2098+'SGU-Solar'!AC2098+'SGU-Solar'!AE2098+'SGU-Solar'!AG2098+'SGU-Solar'!AI2098+'SGU-Solar'!AK2098+'SGU-Solar'!AM2098</f>
        <v>1021.9109999999999</v>
      </c>
      <c r="D2095">
        <v>1</v>
      </c>
      <c r="E2095">
        <v>4.95</v>
      </c>
      <c r="F2095">
        <v>1</v>
      </c>
      <c r="G2095">
        <v>9.4499999999999993</v>
      </c>
      <c r="H2095">
        <v>1</v>
      </c>
      <c r="I2095">
        <v>6.6</v>
      </c>
      <c r="J2095">
        <v>1</v>
      </c>
      <c r="K2095">
        <v>2.4</v>
      </c>
      <c r="L2095">
        <v>0</v>
      </c>
      <c r="M2095">
        <v>0</v>
      </c>
      <c r="N2095">
        <f>MAX('[1]SGU-Solar'!B2098-'SGU-Solar'!AX2098,0)</f>
        <v>0</v>
      </c>
      <c r="O2095">
        <f>MAX('[1]SGU-Solar'!C2098-'SGU-Solar'!AY2098,0)</f>
        <v>0</v>
      </c>
      <c r="P2095">
        <f>'[1]SGU-Solar'!D2098</f>
        <v>0</v>
      </c>
      <c r="Q2095">
        <f>'[1]SGU-Solar'!E2098</f>
        <v>0</v>
      </c>
      <c r="R2095">
        <f>'[1]SGU-Solar'!F2098</f>
        <v>1</v>
      </c>
      <c r="S2095">
        <f>'[1]SGU-Solar'!G2098</f>
        <v>0.6</v>
      </c>
      <c r="T2095">
        <f>'[1]SGU-Solar'!H2098</f>
        <v>2</v>
      </c>
      <c r="U2095">
        <f>'[1]SGU-Solar'!I2098</f>
        <v>13.2</v>
      </c>
      <c r="V2095">
        <f>'[1]SGU-Solar'!J2098</f>
        <v>1</v>
      </c>
      <c r="W2095">
        <f>'[1]SGU-Solar'!K2098</f>
        <v>6.49</v>
      </c>
    </row>
    <row r="2096" spans="1:23" x14ac:dyDescent="0.25">
      <c r="A2096" t="s">
        <v>2137</v>
      </c>
      <c r="B2096">
        <f>'SGU-Solar'!B2099+'SGU-Solar'!D2099+'SGU-Solar'!F2099+'SGU-Solar'!H2099+'SGU-Solar'!J2099+'SGU-Solar'!L2099+'SGU-Solar'!N2099+'SGU-Solar'!P2099+'SGU-Solar'!R2099+'SGU-Solar'!T2099+'SGU-Solar'!V2099+'SGU-Solar'!X2099+'SGU-Solar'!Z2099+'SGU-Solar'!AB2099+'SGU-Solar'!AD2099+'SGU-Solar'!AF2099+'SGU-Solar'!AH2099+'SGU-Solar'!AJ2099+'SGU-Solar'!AL2099</f>
        <v>813</v>
      </c>
      <c r="C2096">
        <f>'SGU-Solar'!C2099+'SGU-Solar'!E2099+'SGU-Solar'!G2099+'SGU-Solar'!I2099+'SGU-Solar'!K2099+'SGU-Solar'!M2099+'SGU-Solar'!O2099+'SGU-Solar'!Q2099+'SGU-Solar'!S2099+'SGU-Solar'!U2099+'SGU-Solar'!W2099+'SGU-Solar'!Y2099+'SGU-Solar'!AA2099+'SGU-Solar'!AC2099+'SGU-Solar'!AE2099+'SGU-Solar'!AG2099+'SGU-Solar'!AI2099+'SGU-Solar'!AK2099+'SGU-Solar'!AM2099</f>
        <v>4171.9920000000002</v>
      </c>
      <c r="D2096">
        <v>4</v>
      </c>
      <c r="E2096">
        <v>67.790000000000006</v>
      </c>
      <c r="F2096">
        <v>6</v>
      </c>
      <c r="G2096">
        <v>85.814999999999998</v>
      </c>
      <c r="H2096">
        <v>5</v>
      </c>
      <c r="I2096">
        <v>48.055</v>
      </c>
      <c r="J2096">
        <v>3</v>
      </c>
      <c r="K2096">
        <v>21.18</v>
      </c>
      <c r="L2096">
        <v>1</v>
      </c>
      <c r="M2096">
        <v>18.899999999999999</v>
      </c>
      <c r="N2096">
        <f>MAX('[1]SGU-Solar'!B2099-'SGU-Solar'!AX2099,0)</f>
        <v>0</v>
      </c>
      <c r="O2096">
        <f>MAX('[1]SGU-Solar'!C2099-'SGU-Solar'!AY2099,0)</f>
        <v>0</v>
      </c>
      <c r="P2096">
        <f>'[1]SGU-Solar'!D2099</f>
        <v>1</v>
      </c>
      <c r="Q2096">
        <f>'[1]SGU-Solar'!E2099</f>
        <v>4.95</v>
      </c>
      <c r="R2096">
        <f>'[1]SGU-Solar'!F2099</f>
        <v>1</v>
      </c>
      <c r="S2096">
        <f>'[1]SGU-Solar'!G2099</f>
        <v>6.6</v>
      </c>
      <c r="T2096">
        <f>'[1]SGU-Solar'!H2099</f>
        <v>4</v>
      </c>
      <c r="U2096">
        <f>'[1]SGU-Solar'!I2099</f>
        <v>16.445</v>
      </c>
      <c r="V2096">
        <f>'[1]SGU-Solar'!J2099</f>
        <v>3</v>
      </c>
      <c r="W2096">
        <f>'[1]SGU-Solar'!K2099</f>
        <v>18.32</v>
      </c>
    </row>
    <row r="2097" spans="1:23" x14ac:dyDescent="0.25">
      <c r="A2097" t="s">
        <v>2138</v>
      </c>
      <c r="B2097">
        <f>'SGU-Solar'!B2100+'SGU-Solar'!D2100+'SGU-Solar'!F2100+'SGU-Solar'!H2100+'SGU-Solar'!J2100+'SGU-Solar'!L2100+'SGU-Solar'!N2100+'SGU-Solar'!P2100+'SGU-Solar'!R2100+'SGU-Solar'!T2100+'SGU-Solar'!V2100+'SGU-Solar'!X2100+'SGU-Solar'!Z2100+'SGU-Solar'!AB2100+'SGU-Solar'!AD2100+'SGU-Solar'!AF2100+'SGU-Solar'!AH2100+'SGU-Solar'!AJ2100+'SGU-Solar'!AL2100</f>
        <v>80</v>
      </c>
      <c r="C2097">
        <f>'SGU-Solar'!C2100+'SGU-Solar'!E2100+'SGU-Solar'!G2100+'SGU-Solar'!I2100+'SGU-Solar'!K2100+'SGU-Solar'!M2100+'SGU-Solar'!O2100+'SGU-Solar'!Q2100+'SGU-Solar'!S2100+'SGU-Solar'!U2100+'SGU-Solar'!W2100+'SGU-Solar'!Y2100+'SGU-Solar'!AA2100+'SGU-Solar'!AC2100+'SGU-Solar'!AE2100+'SGU-Solar'!AG2100+'SGU-Solar'!AI2100+'SGU-Solar'!AK2100+'SGU-Solar'!AM2100</f>
        <v>429.72699999999998</v>
      </c>
      <c r="D2097">
        <v>1</v>
      </c>
      <c r="E2097">
        <v>6.6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f>MAX('[1]SGU-Solar'!B2100-'SGU-Solar'!AX2100,0)</f>
        <v>763</v>
      </c>
      <c r="O2097">
        <f>MAX('[1]SGU-Solar'!C2100-'SGU-Solar'!AY2100,0)</f>
        <v>4152.4949999999999</v>
      </c>
      <c r="P2097">
        <f>'[1]SGU-Solar'!D2100</f>
        <v>1</v>
      </c>
      <c r="Q2097">
        <f>'[1]SGU-Solar'!E2100</f>
        <v>6.6</v>
      </c>
      <c r="R2097">
        <f>'[1]SGU-Solar'!F2100</f>
        <v>8</v>
      </c>
      <c r="S2097">
        <f>'[1]SGU-Solar'!G2100</f>
        <v>59.89</v>
      </c>
      <c r="T2097">
        <f>'[1]SGU-Solar'!H2100</f>
        <v>6</v>
      </c>
      <c r="U2097">
        <f>'[1]SGU-Solar'!I2100</f>
        <v>60.13</v>
      </c>
      <c r="V2097">
        <f>'[1]SGU-Solar'!J2100</f>
        <v>11</v>
      </c>
      <c r="W2097">
        <f>'[1]SGU-Solar'!K2100</f>
        <v>97.91</v>
      </c>
    </row>
    <row r="2098" spans="1:23" x14ac:dyDescent="0.25">
      <c r="A2098" t="s">
        <v>2139</v>
      </c>
      <c r="B2098">
        <f>'SGU-Solar'!B2101+'SGU-Solar'!D2101+'SGU-Solar'!F2101+'SGU-Solar'!H2101+'SGU-Solar'!J2101+'SGU-Solar'!L2101+'SGU-Solar'!N2101+'SGU-Solar'!P2101+'SGU-Solar'!R2101+'SGU-Solar'!T2101+'SGU-Solar'!V2101+'SGU-Solar'!X2101+'SGU-Solar'!Z2101+'SGU-Solar'!AB2101+'SGU-Solar'!AD2101+'SGU-Solar'!AF2101+'SGU-Solar'!AH2101+'SGU-Solar'!AJ2101+'SGU-Solar'!AL2101</f>
        <v>96</v>
      </c>
      <c r="C2098">
        <f>'SGU-Solar'!C2101+'SGU-Solar'!E2101+'SGU-Solar'!G2101+'SGU-Solar'!I2101+'SGU-Solar'!K2101+'SGU-Solar'!M2101+'SGU-Solar'!O2101+'SGU-Solar'!Q2101+'SGU-Solar'!S2101+'SGU-Solar'!U2101+'SGU-Solar'!W2101+'SGU-Solar'!Y2101+'SGU-Solar'!AA2101+'SGU-Solar'!AC2101+'SGU-Solar'!AE2101+'SGU-Solar'!AG2101+'SGU-Solar'!AI2101+'SGU-Solar'!AK2101+'SGU-Solar'!AM2101</f>
        <v>496.08699999999999</v>
      </c>
      <c r="D2098">
        <v>2</v>
      </c>
      <c r="E2098">
        <v>11.7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f>MAX('[1]SGU-Solar'!B2101-'SGU-Solar'!AX2101,0)</f>
        <v>0</v>
      </c>
      <c r="O2098">
        <f>MAX('[1]SGU-Solar'!C2101-'SGU-Solar'!AY2101,0)</f>
        <v>0</v>
      </c>
      <c r="P2098">
        <f>'[1]SGU-Solar'!D2101</f>
        <v>0</v>
      </c>
      <c r="Q2098">
        <f>'[1]SGU-Solar'!E2101</f>
        <v>0</v>
      </c>
      <c r="R2098">
        <f>'[1]SGU-Solar'!F2101</f>
        <v>0</v>
      </c>
      <c r="S2098">
        <f>'[1]SGU-Solar'!G2101</f>
        <v>0</v>
      </c>
      <c r="T2098">
        <f>'[1]SGU-Solar'!H2101</f>
        <v>0</v>
      </c>
      <c r="U2098">
        <f>'[1]SGU-Solar'!I2101</f>
        <v>0</v>
      </c>
      <c r="V2098">
        <f>'[1]SGU-Solar'!J2101</f>
        <v>0</v>
      </c>
      <c r="W2098">
        <f>'[1]SGU-Solar'!K2101</f>
        <v>0</v>
      </c>
    </row>
    <row r="2099" spans="1:23" x14ac:dyDescent="0.25">
      <c r="A2099" t="s">
        <v>2140</v>
      </c>
      <c r="B2099">
        <f>'SGU-Solar'!B2102+'SGU-Solar'!D2102+'SGU-Solar'!F2102+'SGU-Solar'!H2102+'SGU-Solar'!J2102+'SGU-Solar'!L2102+'SGU-Solar'!N2102+'SGU-Solar'!P2102+'SGU-Solar'!R2102+'SGU-Solar'!T2102+'SGU-Solar'!V2102+'SGU-Solar'!X2102+'SGU-Solar'!Z2102+'SGU-Solar'!AB2102+'SGU-Solar'!AD2102+'SGU-Solar'!AF2102+'SGU-Solar'!AH2102+'SGU-Solar'!AJ2102+'SGU-Solar'!AL2102</f>
        <v>1229</v>
      </c>
      <c r="C2099">
        <f>'SGU-Solar'!C2102+'SGU-Solar'!E2102+'SGU-Solar'!G2102+'SGU-Solar'!I2102+'SGU-Solar'!K2102+'SGU-Solar'!M2102+'SGU-Solar'!O2102+'SGU-Solar'!Q2102+'SGU-Solar'!S2102+'SGU-Solar'!U2102+'SGU-Solar'!W2102+'SGU-Solar'!Y2102+'SGU-Solar'!AA2102+'SGU-Solar'!AC2102+'SGU-Solar'!AE2102+'SGU-Solar'!AG2102+'SGU-Solar'!AI2102+'SGU-Solar'!AK2102+'SGU-Solar'!AM2102</f>
        <v>6764.2019999999993</v>
      </c>
      <c r="D2099">
        <v>5</v>
      </c>
      <c r="E2099">
        <v>26.8</v>
      </c>
      <c r="F2099">
        <v>10</v>
      </c>
      <c r="G2099">
        <v>189.52</v>
      </c>
      <c r="H2099">
        <v>7</v>
      </c>
      <c r="I2099">
        <v>46.3</v>
      </c>
      <c r="J2099">
        <v>9</v>
      </c>
      <c r="K2099">
        <v>90.215000000000003</v>
      </c>
      <c r="L2099">
        <v>3</v>
      </c>
      <c r="M2099">
        <v>13.215</v>
      </c>
      <c r="N2099">
        <f>MAX('[1]SGU-Solar'!B2102-'SGU-Solar'!AX2102,0)</f>
        <v>0</v>
      </c>
      <c r="O2099">
        <f>MAX('[1]SGU-Solar'!C2102-'SGU-Solar'!AY2102,0)</f>
        <v>0</v>
      </c>
      <c r="P2099">
        <f>'[1]SGU-Solar'!D2102</f>
        <v>0</v>
      </c>
      <c r="Q2099">
        <f>'[1]SGU-Solar'!E2102</f>
        <v>0</v>
      </c>
      <c r="R2099">
        <f>'[1]SGU-Solar'!F2102</f>
        <v>1</v>
      </c>
      <c r="S2099">
        <f>'[1]SGU-Solar'!G2102</f>
        <v>1.08</v>
      </c>
      <c r="T2099">
        <f>'[1]SGU-Solar'!H2102</f>
        <v>0</v>
      </c>
      <c r="U2099">
        <f>'[1]SGU-Solar'!I2102</f>
        <v>0</v>
      </c>
      <c r="V2099">
        <f>'[1]SGU-Solar'!J2102</f>
        <v>1</v>
      </c>
      <c r="W2099">
        <f>'[1]SGU-Solar'!K2102</f>
        <v>6.6</v>
      </c>
    </row>
    <row r="2100" spans="1:23" x14ac:dyDescent="0.25">
      <c r="A2100" t="s">
        <v>2141</v>
      </c>
      <c r="B2100">
        <f>'SGU-Solar'!B2103+'SGU-Solar'!D2103+'SGU-Solar'!F2103+'SGU-Solar'!H2103+'SGU-Solar'!J2103+'SGU-Solar'!L2103+'SGU-Solar'!N2103+'SGU-Solar'!P2103+'SGU-Solar'!R2103+'SGU-Solar'!T2103+'SGU-Solar'!V2103+'SGU-Solar'!X2103+'SGU-Solar'!Z2103+'SGU-Solar'!AB2103+'SGU-Solar'!AD2103+'SGU-Solar'!AF2103+'SGU-Solar'!AH2103+'SGU-Solar'!AJ2103+'SGU-Solar'!AL2103</f>
        <v>289</v>
      </c>
      <c r="C2100">
        <f>'SGU-Solar'!C2103+'SGU-Solar'!E2103+'SGU-Solar'!G2103+'SGU-Solar'!I2103+'SGU-Solar'!K2103+'SGU-Solar'!M2103+'SGU-Solar'!O2103+'SGU-Solar'!Q2103+'SGU-Solar'!S2103+'SGU-Solar'!U2103+'SGU-Solar'!W2103+'SGU-Solar'!Y2103+'SGU-Solar'!AA2103+'SGU-Solar'!AC2103+'SGU-Solar'!AE2103+'SGU-Solar'!AG2103+'SGU-Solar'!AI2103+'SGU-Solar'!AK2103+'SGU-Solar'!AM2103</f>
        <v>1605.8119999999999</v>
      </c>
      <c r="D2100">
        <v>0</v>
      </c>
      <c r="E2100">
        <v>0</v>
      </c>
      <c r="F2100">
        <v>1</v>
      </c>
      <c r="G2100">
        <v>10.08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f>MAX('[1]SGU-Solar'!B2103-'SGU-Solar'!AX2103,0)</f>
        <v>996</v>
      </c>
      <c r="O2100">
        <f>MAX('[1]SGU-Solar'!C2103-'SGU-Solar'!AY2103,0)</f>
        <v>5709.8850000000002</v>
      </c>
      <c r="P2100">
        <f>'[1]SGU-Solar'!D2103</f>
        <v>4</v>
      </c>
      <c r="Q2100">
        <f>'[1]SGU-Solar'!E2103</f>
        <v>55.755000000000003</v>
      </c>
      <c r="R2100">
        <f>'[1]SGU-Solar'!F2103</f>
        <v>12</v>
      </c>
      <c r="S2100">
        <f>'[1]SGU-Solar'!G2103</f>
        <v>67.260000000000005</v>
      </c>
      <c r="T2100">
        <f>'[1]SGU-Solar'!H2103</f>
        <v>12</v>
      </c>
      <c r="U2100">
        <f>'[1]SGU-Solar'!I2103</f>
        <v>105.51</v>
      </c>
      <c r="V2100">
        <f>'[1]SGU-Solar'!J2103</f>
        <v>10</v>
      </c>
      <c r="W2100">
        <f>'[1]SGU-Solar'!K2103</f>
        <v>175.49</v>
      </c>
    </row>
    <row r="2101" spans="1:23" x14ac:dyDescent="0.25">
      <c r="A2101" t="s">
        <v>2142</v>
      </c>
      <c r="B2101">
        <f>'SGU-Solar'!B2104+'SGU-Solar'!D2104+'SGU-Solar'!F2104+'SGU-Solar'!H2104+'SGU-Solar'!J2104+'SGU-Solar'!L2104+'SGU-Solar'!N2104+'SGU-Solar'!P2104+'SGU-Solar'!R2104+'SGU-Solar'!T2104+'SGU-Solar'!V2104+'SGU-Solar'!X2104+'SGU-Solar'!Z2104+'SGU-Solar'!AB2104+'SGU-Solar'!AD2104+'SGU-Solar'!AF2104+'SGU-Solar'!AH2104+'SGU-Solar'!AJ2104+'SGU-Solar'!AL2104</f>
        <v>1377</v>
      </c>
      <c r="C2101">
        <f>'SGU-Solar'!C2104+'SGU-Solar'!E2104+'SGU-Solar'!G2104+'SGU-Solar'!I2104+'SGU-Solar'!K2104+'SGU-Solar'!M2104+'SGU-Solar'!O2104+'SGU-Solar'!Q2104+'SGU-Solar'!S2104+'SGU-Solar'!U2104+'SGU-Solar'!W2104+'SGU-Solar'!Y2104+'SGU-Solar'!AA2104+'SGU-Solar'!AC2104+'SGU-Solar'!AE2104+'SGU-Solar'!AG2104+'SGU-Solar'!AI2104+'SGU-Solar'!AK2104+'SGU-Solar'!AM2104</f>
        <v>8237.9239999999991</v>
      </c>
      <c r="D2101">
        <v>15</v>
      </c>
      <c r="E2101">
        <v>144.255</v>
      </c>
      <c r="F2101">
        <v>13</v>
      </c>
      <c r="G2101">
        <v>182.34</v>
      </c>
      <c r="H2101">
        <v>10</v>
      </c>
      <c r="I2101">
        <v>68.95</v>
      </c>
      <c r="J2101">
        <v>9</v>
      </c>
      <c r="K2101">
        <v>96.254999999999995</v>
      </c>
      <c r="L2101">
        <v>4</v>
      </c>
      <c r="M2101">
        <v>25.725000000000001</v>
      </c>
      <c r="N2101">
        <f>MAX('[1]SGU-Solar'!B2104-'SGU-Solar'!AX2104,0)</f>
        <v>0</v>
      </c>
      <c r="O2101">
        <f>MAX('[1]SGU-Solar'!C2104-'SGU-Solar'!AY2104,0)</f>
        <v>0</v>
      </c>
      <c r="P2101">
        <f>'[1]SGU-Solar'!D2104</f>
        <v>0</v>
      </c>
      <c r="Q2101">
        <f>'[1]SGU-Solar'!E2104</f>
        <v>0</v>
      </c>
      <c r="R2101">
        <f>'[1]SGU-Solar'!F2104</f>
        <v>2</v>
      </c>
      <c r="S2101">
        <f>'[1]SGU-Solar'!G2104</f>
        <v>10.89</v>
      </c>
      <c r="T2101">
        <f>'[1]SGU-Solar'!H2104</f>
        <v>4</v>
      </c>
      <c r="U2101">
        <f>'[1]SGU-Solar'!I2104</f>
        <v>92.99</v>
      </c>
      <c r="V2101">
        <f>'[1]SGU-Solar'!J2104</f>
        <v>2</v>
      </c>
      <c r="W2101">
        <f>'[1]SGU-Solar'!K2104</f>
        <v>13.215</v>
      </c>
    </row>
    <row r="2102" spans="1:23" x14ac:dyDescent="0.25">
      <c r="A2102" t="s">
        <v>2143</v>
      </c>
      <c r="B2102">
        <f>'SGU-Solar'!B2105+'SGU-Solar'!D2105+'SGU-Solar'!F2105+'SGU-Solar'!H2105+'SGU-Solar'!J2105+'SGU-Solar'!L2105+'SGU-Solar'!N2105+'SGU-Solar'!P2105+'SGU-Solar'!R2105+'SGU-Solar'!T2105+'SGU-Solar'!V2105+'SGU-Solar'!X2105+'SGU-Solar'!Z2105+'SGU-Solar'!AB2105+'SGU-Solar'!AD2105+'SGU-Solar'!AF2105+'SGU-Solar'!AH2105+'SGU-Solar'!AJ2105+'SGU-Solar'!AL2105</f>
        <v>222</v>
      </c>
      <c r="C2102">
        <f>'SGU-Solar'!C2105+'SGU-Solar'!E2105+'SGU-Solar'!G2105+'SGU-Solar'!I2105+'SGU-Solar'!K2105+'SGU-Solar'!M2105+'SGU-Solar'!O2105+'SGU-Solar'!Q2105+'SGU-Solar'!S2105+'SGU-Solar'!U2105+'SGU-Solar'!W2105+'SGU-Solar'!Y2105+'SGU-Solar'!AA2105+'SGU-Solar'!AC2105+'SGU-Solar'!AE2105+'SGU-Solar'!AG2105+'SGU-Solar'!AI2105+'SGU-Solar'!AK2105+'SGU-Solar'!AM2105</f>
        <v>1336.8580000000002</v>
      </c>
      <c r="D2102">
        <v>4</v>
      </c>
      <c r="E2102">
        <v>88.08</v>
      </c>
      <c r="F2102">
        <v>3</v>
      </c>
      <c r="G2102">
        <v>45.344999999999999</v>
      </c>
      <c r="H2102">
        <v>3</v>
      </c>
      <c r="I2102">
        <v>49.59</v>
      </c>
      <c r="J2102">
        <v>2</v>
      </c>
      <c r="K2102">
        <v>21.1</v>
      </c>
      <c r="L2102">
        <v>1</v>
      </c>
      <c r="M2102">
        <v>6.4</v>
      </c>
      <c r="N2102">
        <f>MAX('[1]SGU-Solar'!B2105-'SGU-Solar'!AX2105,0)</f>
        <v>1225</v>
      </c>
      <c r="O2102">
        <f>MAX('[1]SGU-Solar'!C2105-'SGU-Solar'!AY2105,0)</f>
        <v>7509.1910000000007</v>
      </c>
      <c r="P2102">
        <f>'[1]SGU-Solar'!D2105</f>
        <v>4</v>
      </c>
      <c r="Q2102">
        <f>'[1]SGU-Solar'!E2105</f>
        <v>25.454999999999998</v>
      </c>
      <c r="R2102">
        <f>'[1]SGU-Solar'!F2105</f>
        <v>21</v>
      </c>
      <c r="S2102">
        <f>'[1]SGU-Solar'!G2105</f>
        <v>149.28</v>
      </c>
      <c r="T2102">
        <f>'[1]SGU-Solar'!H2105</f>
        <v>16</v>
      </c>
      <c r="U2102">
        <f>'[1]SGU-Solar'!I2105</f>
        <v>114.05500000000001</v>
      </c>
      <c r="V2102">
        <f>'[1]SGU-Solar'!J2105</f>
        <v>13</v>
      </c>
      <c r="W2102">
        <f>'[1]SGU-Solar'!K2105</f>
        <v>101.39</v>
      </c>
    </row>
    <row r="2103" spans="1:23" x14ac:dyDescent="0.25">
      <c r="A2103" t="s">
        <v>2144</v>
      </c>
      <c r="B2103">
        <f>'SGU-Solar'!B2106+'SGU-Solar'!D2106+'SGU-Solar'!F2106+'SGU-Solar'!H2106+'SGU-Solar'!J2106+'SGU-Solar'!L2106+'SGU-Solar'!N2106+'SGU-Solar'!P2106+'SGU-Solar'!R2106+'SGU-Solar'!T2106+'SGU-Solar'!V2106+'SGU-Solar'!X2106+'SGU-Solar'!Z2106+'SGU-Solar'!AB2106+'SGU-Solar'!AD2106+'SGU-Solar'!AF2106+'SGU-Solar'!AH2106+'SGU-Solar'!AJ2106+'SGU-Solar'!AL2106</f>
        <v>899</v>
      </c>
      <c r="C2103">
        <f>'SGU-Solar'!C2106+'SGU-Solar'!E2106+'SGU-Solar'!G2106+'SGU-Solar'!I2106+'SGU-Solar'!K2106+'SGU-Solar'!M2106+'SGU-Solar'!O2106+'SGU-Solar'!Q2106+'SGU-Solar'!S2106+'SGU-Solar'!U2106+'SGU-Solar'!W2106+'SGU-Solar'!Y2106+'SGU-Solar'!AA2106+'SGU-Solar'!AC2106+'SGU-Solar'!AE2106+'SGU-Solar'!AG2106+'SGU-Solar'!AI2106+'SGU-Solar'!AK2106+'SGU-Solar'!AM2106</f>
        <v>6154.3670000000011</v>
      </c>
      <c r="D2103">
        <v>5</v>
      </c>
      <c r="E2103">
        <v>19.594999999999999</v>
      </c>
      <c r="F2103">
        <v>2</v>
      </c>
      <c r="G2103">
        <v>26.4</v>
      </c>
      <c r="H2103">
        <v>11</v>
      </c>
      <c r="I2103">
        <v>69.775000000000006</v>
      </c>
      <c r="J2103">
        <v>6</v>
      </c>
      <c r="K2103">
        <v>45.015000000000001</v>
      </c>
      <c r="L2103">
        <v>2</v>
      </c>
      <c r="M2103">
        <v>12.015000000000001</v>
      </c>
      <c r="N2103">
        <f>MAX('[1]SGU-Solar'!B2106-'SGU-Solar'!AX2106,0)</f>
        <v>0</v>
      </c>
      <c r="O2103">
        <f>MAX('[1]SGU-Solar'!C2106-'SGU-Solar'!AY2106,0)</f>
        <v>0</v>
      </c>
      <c r="P2103">
        <f>'[1]SGU-Solar'!D2106</f>
        <v>1</v>
      </c>
      <c r="Q2103">
        <f>'[1]SGU-Solar'!E2106</f>
        <v>1.98</v>
      </c>
      <c r="R2103">
        <f>'[1]SGU-Solar'!F2106</f>
        <v>4</v>
      </c>
      <c r="S2103">
        <f>'[1]SGU-Solar'!G2106</f>
        <v>43.59</v>
      </c>
      <c r="T2103">
        <f>'[1]SGU-Solar'!H2106</f>
        <v>1</v>
      </c>
      <c r="U2103">
        <f>'[1]SGU-Solar'!I2106</f>
        <v>6.6</v>
      </c>
      <c r="V2103">
        <f>'[1]SGU-Solar'!J2106</f>
        <v>3</v>
      </c>
      <c r="W2103">
        <f>'[1]SGU-Solar'!K2106</f>
        <v>32.1</v>
      </c>
    </row>
    <row r="2104" spans="1:23" x14ac:dyDescent="0.25">
      <c r="A2104" t="s">
        <v>2145</v>
      </c>
      <c r="B2104">
        <f>'SGU-Solar'!B2107+'SGU-Solar'!D2107+'SGU-Solar'!F2107+'SGU-Solar'!H2107+'SGU-Solar'!J2107+'SGU-Solar'!L2107+'SGU-Solar'!N2107+'SGU-Solar'!P2107+'SGU-Solar'!R2107+'SGU-Solar'!T2107+'SGU-Solar'!V2107+'SGU-Solar'!X2107+'SGU-Solar'!Z2107+'SGU-Solar'!AB2107+'SGU-Solar'!AD2107+'SGU-Solar'!AF2107+'SGU-Solar'!AH2107+'SGU-Solar'!AJ2107+'SGU-Solar'!AL2107</f>
        <v>162</v>
      </c>
      <c r="C2104">
        <f>'SGU-Solar'!C2107+'SGU-Solar'!E2107+'SGU-Solar'!G2107+'SGU-Solar'!I2107+'SGU-Solar'!K2107+'SGU-Solar'!M2107+'SGU-Solar'!O2107+'SGU-Solar'!Q2107+'SGU-Solar'!S2107+'SGU-Solar'!U2107+'SGU-Solar'!W2107+'SGU-Solar'!Y2107+'SGU-Solar'!AA2107+'SGU-Solar'!AC2107+'SGU-Solar'!AE2107+'SGU-Solar'!AG2107+'SGU-Solar'!AI2107+'SGU-Solar'!AK2107+'SGU-Solar'!AM2107</f>
        <v>1081.5050000000001</v>
      </c>
      <c r="D2104">
        <v>1</v>
      </c>
      <c r="E2104">
        <v>8.2349999999999994</v>
      </c>
      <c r="F2104">
        <v>0</v>
      </c>
      <c r="G2104">
        <v>0</v>
      </c>
      <c r="H2104">
        <v>3</v>
      </c>
      <c r="I2104">
        <v>37.200000000000003</v>
      </c>
      <c r="J2104">
        <v>0</v>
      </c>
      <c r="K2104">
        <v>0</v>
      </c>
      <c r="L2104">
        <v>0</v>
      </c>
      <c r="M2104">
        <v>0</v>
      </c>
      <c r="N2104">
        <f>MAX('[1]SGU-Solar'!B2107-'SGU-Solar'!AX2107,0)</f>
        <v>780</v>
      </c>
      <c r="O2104">
        <f>MAX('[1]SGU-Solar'!C2107-'SGU-Solar'!AY2107,0)</f>
        <v>5435.3220000000001</v>
      </c>
      <c r="P2104">
        <f>'[1]SGU-Solar'!D2107</f>
        <v>3</v>
      </c>
      <c r="Q2104">
        <f>'[1]SGU-Solar'!E2107</f>
        <v>26.43</v>
      </c>
      <c r="R2104">
        <f>'[1]SGU-Solar'!F2107</f>
        <v>6</v>
      </c>
      <c r="S2104">
        <f>'[1]SGU-Solar'!G2107</f>
        <v>65.655000000000001</v>
      </c>
      <c r="T2104">
        <f>'[1]SGU-Solar'!H2107</f>
        <v>9</v>
      </c>
      <c r="U2104">
        <f>'[1]SGU-Solar'!I2107</f>
        <v>62.365000000000002</v>
      </c>
      <c r="V2104">
        <f>'[1]SGU-Solar'!J2107</f>
        <v>4</v>
      </c>
      <c r="W2104">
        <f>'[1]SGU-Solar'!K2107</f>
        <v>23.76</v>
      </c>
    </row>
    <row r="2105" spans="1:23" x14ac:dyDescent="0.25">
      <c r="A2105" t="s">
        <v>2146</v>
      </c>
      <c r="B2105">
        <f>'SGU-Solar'!B2108+'SGU-Solar'!D2108+'SGU-Solar'!F2108+'SGU-Solar'!H2108+'SGU-Solar'!J2108+'SGU-Solar'!L2108+'SGU-Solar'!N2108+'SGU-Solar'!P2108+'SGU-Solar'!R2108+'SGU-Solar'!T2108+'SGU-Solar'!V2108+'SGU-Solar'!X2108+'SGU-Solar'!Z2108+'SGU-Solar'!AB2108+'SGU-Solar'!AD2108+'SGU-Solar'!AF2108+'SGU-Solar'!AH2108+'SGU-Solar'!AJ2108+'SGU-Solar'!AL2108</f>
        <v>720</v>
      </c>
      <c r="C2105">
        <f>'SGU-Solar'!C2108+'SGU-Solar'!E2108+'SGU-Solar'!G2108+'SGU-Solar'!I2108+'SGU-Solar'!K2108+'SGU-Solar'!M2108+'SGU-Solar'!O2108+'SGU-Solar'!Q2108+'SGU-Solar'!S2108+'SGU-Solar'!U2108+'SGU-Solar'!W2108+'SGU-Solar'!Y2108+'SGU-Solar'!AA2108+'SGU-Solar'!AC2108+'SGU-Solar'!AE2108+'SGU-Solar'!AG2108+'SGU-Solar'!AI2108+'SGU-Solar'!AK2108+'SGU-Solar'!AM2108</f>
        <v>3920.4429999999998</v>
      </c>
      <c r="D2105">
        <v>5</v>
      </c>
      <c r="E2105">
        <v>44.29</v>
      </c>
      <c r="F2105">
        <v>2</v>
      </c>
      <c r="G2105">
        <v>9</v>
      </c>
      <c r="H2105">
        <v>4</v>
      </c>
      <c r="I2105">
        <v>45.81</v>
      </c>
      <c r="J2105">
        <v>3</v>
      </c>
      <c r="K2105">
        <v>18.614999999999998</v>
      </c>
      <c r="L2105">
        <v>1</v>
      </c>
      <c r="M2105">
        <v>13.23</v>
      </c>
      <c r="N2105">
        <f>MAX('[1]SGU-Solar'!B2108-'SGU-Solar'!AX2108,0)</f>
        <v>0</v>
      </c>
      <c r="O2105">
        <f>MAX('[1]SGU-Solar'!C2108-'SGU-Solar'!AY2108,0)</f>
        <v>0</v>
      </c>
      <c r="P2105">
        <f>'[1]SGU-Solar'!D2108</f>
        <v>0</v>
      </c>
      <c r="Q2105">
        <f>'[1]SGU-Solar'!E2108</f>
        <v>0</v>
      </c>
      <c r="R2105">
        <f>'[1]SGU-Solar'!F2108</f>
        <v>2</v>
      </c>
      <c r="S2105">
        <f>'[1]SGU-Solar'!G2108</f>
        <v>9.1199999999999992</v>
      </c>
      <c r="T2105">
        <f>'[1]SGU-Solar'!H2108</f>
        <v>1</v>
      </c>
      <c r="U2105">
        <f>'[1]SGU-Solar'!I2108</f>
        <v>6.3</v>
      </c>
      <c r="V2105">
        <f>'[1]SGU-Solar'!J2108</f>
        <v>1</v>
      </c>
      <c r="W2105">
        <f>'[1]SGU-Solar'!K2108</f>
        <v>6.6</v>
      </c>
    </row>
    <row r="2106" spans="1:23" x14ac:dyDescent="0.25">
      <c r="A2106" t="s">
        <v>2147</v>
      </c>
      <c r="B2106">
        <f>'SGU-Solar'!B2109+'SGU-Solar'!D2109+'SGU-Solar'!F2109+'SGU-Solar'!H2109+'SGU-Solar'!J2109+'SGU-Solar'!L2109+'SGU-Solar'!N2109+'SGU-Solar'!P2109+'SGU-Solar'!R2109+'SGU-Solar'!T2109+'SGU-Solar'!V2109+'SGU-Solar'!X2109+'SGU-Solar'!Z2109+'SGU-Solar'!AB2109+'SGU-Solar'!AD2109+'SGU-Solar'!AF2109+'SGU-Solar'!AH2109+'SGU-Solar'!AJ2109+'SGU-Solar'!AL2109</f>
        <v>64</v>
      </c>
      <c r="C2106">
        <f>'SGU-Solar'!C2109+'SGU-Solar'!E2109+'SGU-Solar'!G2109+'SGU-Solar'!I2109+'SGU-Solar'!K2109+'SGU-Solar'!M2109+'SGU-Solar'!O2109+'SGU-Solar'!Q2109+'SGU-Solar'!S2109+'SGU-Solar'!U2109+'SGU-Solar'!W2109+'SGU-Solar'!Y2109+'SGU-Solar'!AA2109+'SGU-Solar'!AC2109+'SGU-Solar'!AE2109+'SGU-Solar'!AG2109+'SGU-Solar'!AI2109+'SGU-Solar'!AK2109+'SGU-Solar'!AM2109</f>
        <v>384.41399999999999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f>MAX('[1]SGU-Solar'!B2109-'SGU-Solar'!AX2109,0)</f>
        <v>689</v>
      </c>
      <c r="O2106">
        <f>MAX('[1]SGU-Solar'!C2109-'SGU-Solar'!AY2109,0)</f>
        <v>3872.3090000000002</v>
      </c>
      <c r="P2106">
        <f>'[1]SGU-Solar'!D2109</f>
        <v>3</v>
      </c>
      <c r="Q2106">
        <f>'[1]SGU-Solar'!E2109</f>
        <v>11.68</v>
      </c>
      <c r="R2106">
        <f>'[1]SGU-Solar'!F2109</f>
        <v>5</v>
      </c>
      <c r="S2106">
        <f>'[1]SGU-Solar'!G2109</f>
        <v>30.035</v>
      </c>
      <c r="T2106">
        <f>'[1]SGU-Solar'!H2109</f>
        <v>2</v>
      </c>
      <c r="U2106">
        <f>'[1]SGU-Solar'!I2109</f>
        <v>16.515000000000001</v>
      </c>
      <c r="V2106">
        <f>'[1]SGU-Solar'!J2109</f>
        <v>7</v>
      </c>
      <c r="W2106">
        <f>'[1]SGU-Solar'!K2109</f>
        <v>54.465000000000003</v>
      </c>
    </row>
    <row r="2107" spans="1:23" x14ac:dyDescent="0.25">
      <c r="A2107" t="s">
        <v>2148</v>
      </c>
      <c r="B2107">
        <f>'SGU-Solar'!B2110+'SGU-Solar'!D2110+'SGU-Solar'!F2110+'SGU-Solar'!H2110+'SGU-Solar'!J2110+'SGU-Solar'!L2110+'SGU-Solar'!N2110+'SGU-Solar'!P2110+'SGU-Solar'!R2110+'SGU-Solar'!T2110+'SGU-Solar'!V2110+'SGU-Solar'!X2110+'SGU-Solar'!Z2110+'SGU-Solar'!AB2110+'SGU-Solar'!AD2110+'SGU-Solar'!AF2110+'SGU-Solar'!AH2110+'SGU-Solar'!AJ2110+'SGU-Solar'!AL2110</f>
        <v>113</v>
      </c>
      <c r="C2107">
        <f>'SGU-Solar'!C2110+'SGU-Solar'!E2110+'SGU-Solar'!G2110+'SGU-Solar'!I2110+'SGU-Solar'!K2110+'SGU-Solar'!M2110+'SGU-Solar'!O2110+'SGU-Solar'!Q2110+'SGU-Solar'!S2110+'SGU-Solar'!U2110+'SGU-Solar'!W2110+'SGU-Solar'!Y2110+'SGU-Solar'!AA2110+'SGU-Solar'!AC2110+'SGU-Solar'!AE2110+'SGU-Solar'!AG2110+'SGU-Solar'!AI2110+'SGU-Solar'!AK2110+'SGU-Solar'!AM2110</f>
        <v>805.70500000000004</v>
      </c>
      <c r="D2107">
        <v>1</v>
      </c>
      <c r="E2107">
        <v>6.3</v>
      </c>
      <c r="F2107">
        <v>3</v>
      </c>
      <c r="G2107">
        <v>28.65</v>
      </c>
      <c r="H2107">
        <v>0</v>
      </c>
      <c r="I2107">
        <v>0</v>
      </c>
      <c r="J2107">
        <v>1</v>
      </c>
      <c r="K2107">
        <v>6.6150000000000002</v>
      </c>
      <c r="L2107">
        <v>0</v>
      </c>
      <c r="M2107">
        <v>0</v>
      </c>
      <c r="N2107">
        <f>MAX('[1]SGU-Solar'!B2110-'SGU-Solar'!AX2110,0)</f>
        <v>0</v>
      </c>
      <c r="O2107">
        <f>MAX('[1]SGU-Solar'!C2110-'SGU-Solar'!AY2110,0)</f>
        <v>0</v>
      </c>
      <c r="P2107">
        <f>'[1]SGU-Solar'!D2110</f>
        <v>1</v>
      </c>
      <c r="Q2107">
        <f>'[1]SGU-Solar'!E2110</f>
        <v>6.6150000000000002</v>
      </c>
      <c r="R2107">
        <f>'[1]SGU-Solar'!F2110</f>
        <v>0</v>
      </c>
      <c r="S2107">
        <f>'[1]SGU-Solar'!G2110</f>
        <v>0</v>
      </c>
      <c r="T2107">
        <f>'[1]SGU-Solar'!H2110</f>
        <v>0</v>
      </c>
      <c r="U2107">
        <f>'[1]SGU-Solar'!I2110</f>
        <v>0</v>
      </c>
      <c r="V2107">
        <f>'[1]SGU-Solar'!J2110</f>
        <v>1</v>
      </c>
      <c r="W2107">
        <f>'[1]SGU-Solar'!K2110</f>
        <v>6.3</v>
      </c>
    </row>
    <row r="2108" spans="1:23" x14ac:dyDescent="0.25">
      <c r="A2108" t="s">
        <v>2149</v>
      </c>
      <c r="B2108">
        <f>'SGU-Solar'!B2111+'SGU-Solar'!D2111+'SGU-Solar'!F2111+'SGU-Solar'!H2111+'SGU-Solar'!J2111+'SGU-Solar'!L2111+'SGU-Solar'!N2111+'SGU-Solar'!P2111+'SGU-Solar'!R2111+'SGU-Solar'!T2111+'SGU-Solar'!V2111+'SGU-Solar'!X2111+'SGU-Solar'!Z2111+'SGU-Solar'!AB2111+'SGU-Solar'!AD2111+'SGU-Solar'!AF2111+'SGU-Solar'!AH2111+'SGU-Solar'!AJ2111+'SGU-Solar'!AL2111</f>
        <v>1226</v>
      </c>
      <c r="C2108">
        <f>'SGU-Solar'!C2111+'SGU-Solar'!E2111+'SGU-Solar'!G2111+'SGU-Solar'!I2111+'SGU-Solar'!K2111+'SGU-Solar'!M2111+'SGU-Solar'!O2111+'SGU-Solar'!Q2111+'SGU-Solar'!S2111+'SGU-Solar'!U2111+'SGU-Solar'!W2111+'SGU-Solar'!Y2111+'SGU-Solar'!AA2111+'SGU-Solar'!AC2111+'SGU-Solar'!AE2111+'SGU-Solar'!AG2111+'SGU-Solar'!AI2111+'SGU-Solar'!AK2111+'SGU-Solar'!AM2111</f>
        <v>5325.0680000000002</v>
      </c>
      <c r="D2108">
        <v>11</v>
      </c>
      <c r="E2108">
        <v>96.704999999999998</v>
      </c>
      <c r="F2108">
        <v>6</v>
      </c>
      <c r="G2108">
        <v>46.765000000000001</v>
      </c>
      <c r="H2108">
        <v>10</v>
      </c>
      <c r="I2108">
        <v>71.180000000000007</v>
      </c>
      <c r="J2108">
        <v>6</v>
      </c>
      <c r="K2108">
        <v>49.26</v>
      </c>
      <c r="L2108">
        <v>4</v>
      </c>
      <c r="M2108">
        <v>30.614999999999998</v>
      </c>
      <c r="N2108">
        <f>MAX('[1]SGU-Solar'!B2111-'SGU-Solar'!AX2111,0)</f>
        <v>0</v>
      </c>
      <c r="O2108">
        <f>MAX('[1]SGU-Solar'!C2111-'SGU-Solar'!AY2111,0)</f>
        <v>0</v>
      </c>
      <c r="P2108">
        <f>'[1]SGU-Solar'!D2111</f>
        <v>1</v>
      </c>
      <c r="Q2108">
        <f>'[1]SGU-Solar'!E2111</f>
        <v>5.94</v>
      </c>
      <c r="R2108">
        <f>'[1]SGU-Solar'!F2111</f>
        <v>1</v>
      </c>
      <c r="S2108">
        <f>'[1]SGU-Solar'!G2111</f>
        <v>5.32</v>
      </c>
      <c r="T2108">
        <f>'[1]SGU-Solar'!H2111</f>
        <v>0</v>
      </c>
      <c r="U2108">
        <f>'[1]SGU-Solar'!I2111</f>
        <v>0</v>
      </c>
      <c r="V2108">
        <f>'[1]SGU-Solar'!J2111</f>
        <v>0</v>
      </c>
      <c r="W2108">
        <f>'[1]SGU-Solar'!K2111</f>
        <v>0</v>
      </c>
    </row>
    <row r="2109" spans="1:23" x14ac:dyDescent="0.25">
      <c r="A2109" t="s">
        <v>2150</v>
      </c>
      <c r="B2109">
        <f>'SGU-Solar'!B2112+'SGU-Solar'!D2112+'SGU-Solar'!F2112+'SGU-Solar'!H2112+'SGU-Solar'!J2112+'SGU-Solar'!L2112+'SGU-Solar'!N2112+'SGU-Solar'!P2112+'SGU-Solar'!R2112+'SGU-Solar'!T2112+'SGU-Solar'!V2112+'SGU-Solar'!X2112+'SGU-Solar'!Z2112+'SGU-Solar'!AB2112+'SGU-Solar'!AD2112+'SGU-Solar'!AF2112+'SGU-Solar'!AH2112+'SGU-Solar'!AJ2112+'SGU-Solar'!AL2112</f>
        <v>1034</v>
      </c>
      <c r="C2109">
        <f>'SGU-Solar'!C2112+'SGU-Solar'!E2112+'SGU-Solar'!G2112+'SGU-Solar'!I2112+'SGU-Solar'!K2112+'SGU-Solar'!M2112+'SGU-Solar'!O2112+'SGU-Solar'!Q2112+'SGU-Solar'!S2112+'SGU-Solar'!U2112+'SGU-Solar'!W2112+'SGU-Solar'!Y2112+'SGU-Solar'!AA2112+'SGU-Solar'!AC2112+'SGU-Solar'!AE2112+'SGU-Solar'!AG2112+'SGU-Solar'!AI2112+'SGU-Solar'!AK2112+'SGU-Solar'!AM2112</f>
        <v>6004.2089999999989</v>
      </c>
      <c r="D2109">
        <v>8</v>
      </c>
      <c r="E2109">
        <v>67.55</v>
      </c>
      <c r="F2109">
        <v>8</v>
      </c>
      <c r="G2109">
        <v>64.430000000000007</v>
      </c>
      <c r="H2109">
        <v>10</v>
      </c>
      <c r="I2109">
        <v>72.885000000000005</v>
      </c>
      <c r="J2109">
        <v>9</v>
      </c>
      <c r="K2109">
        <v>72.05</v>
      </c>
      <c r="L2109">
        <v>2</v>
      </c>
      <c r="M2109">
        <v>12.6</v>
      </c>
      <c r="N2109">
        <f>MAX('[1]SGU-Solar'!B2112-'SGU-Solar'!AX2112,0)</f>
        <v>213</v>
      </c>
      <c r="O2109">
        <f>MAX('[1]SGU-Solar'!C2112-'SGU-Solar'!AY2112,0)</f>
        <v>0</v>
      </c>
      <c r="P2109">
        <f>'[1]SGU-Solar'!D2112</f>
        <v>6</v>
      </c>
      <c r="Q2109">
        <f>'[1]SGU-Solar'!E2112</f>
        <v>100.755</v>
      </c>
      <c r="R2109">
        <f>'[1]SGU-Solar'!F2112</f>
        <v>9</v>
      </c>
      <c r="S2109">
        <f>'[1]SGU-Solar'!G2112</f>
        <v>70.944999999999993</v>
      </c>
      <c r="T2109">
        <f>'[1]SGU-Solar'!H2112</f>
        <v>17</v>
      </c>
      <c r="U2109">
        <f>'[1]SGU-Solar'!I2112</f>
        <v>114.66500000000001</v>
      </c>
      <c r="V2109">
        <f>'[1]SGU-Solar'!J2112</f>
        <v>10</v>
      </c>
      <c r="W2109">
        <f>'[1]SGU-Solar'!K2112</f>
        <v>85.77</v>
      </c>
    </row>
    <row r="2110" spans="1:23" x14ac:dyDescent="0.25">
      <c r="A2110" t="s">
        <v>2151</v>
      </c>
      <c r="B2110">
        <f>'SGU-Solar'!B2113+'SGU-Solar'!D2113+'SGU-Solar'!F2113+'SGU-Solar'!H2113+'SGU-Solar'!J2113+'SGU-Solar'!L2113+'SGU-Solar'!N2113+'SGU-Solar'!P2113+'SGU-Solar'!R2113+'SGU-Solar'!T2113+'SGU-Solar'!V2113+'SGU-Solar'!X2113+'SGU-Solar'!Z2113+'SGU-Solar'!AB2113+'SGU-Solar'!AD2113+'SGU-Solar'!AF2113+'SGU-Solar'!AH2113+'SGU-Solar'!AJ2113+'SGU-Solar'!AL2113</f>
        <v>737</v>
      </c>
      <c r="C2110">
        <f>'SGU-Solar'!C2113+'SGU-Solar'!E2113+'SGU-Solar'!G2113+'SGU-Solar'!I2113+'SGU-Solar'!K2113+'SGU-Solar'!M2113+'SGU-Solar'!O2113+'SGU-Solar'!Q2113+'SGU-Solar'!S2113+'SGU-Solar'!U2113+'SGU-Solar'!W2113+'SGU-Solar'!Y2113+'SGU-Solar'!AA2113+'SGU-Solar'!AC2113+'SGU-Solar'!AE2113+'SGU-Solar'!AG2113+'SGU-Solar'!AI2113+'SGU-Solar'!AK2113+'SGU-Solar'!AM2113</f>
        <v>3385.261</v>
      </c>
      <c r="D2110">
        <v>12</v>
      </c>
      <c r="E2110">
        <v>110.355</v>
      </c>
      <c r="F2110">
        <v>6</v>
      </c>
      <c r="G2110">
        <v>45.164999999999999</v>
      </c>
      <c r="H2110">
        <v>12</v>
      </c>
      <c r="I2110">
        <v>85.28</v>
      </c>
      <c r="J2110">
        <v>7</v>
      </c>
      <c r="K2110">
        <v>53.215000000000003</v>
      </c>
      <c r="L2110">
        <v>0</v>
      </c>
      <c r="M2110">
        <v>0</v>
      </c>
      <c r="N2110">
        <f>MAX('[1]SGU-Solar'!B2113-'SGU-Solar'!AX2113,0)</f>
        <v>323</v>
      </c>
      <c r="O2110">
        <f>MAX('[1]SGU-Solar'!C2113-'SGU-Solar'!AY2113,0)</f>
        <v>2811.1329999999998</v>
      </c>
      <c r="P2110">
        <f>'[1]SGU-Solar'!D2113</f>
        <v>9</v>
      </c>
      <c r="Q2110">
        <f>'[1]SGU-Solar'!E2113</f>
        <v>98.584999999999994</v>
      </c>
      <c r="R2110">
        <f>'[1]SGU-Solar'!F2113</f>
        <v>16</v>
      </c>
      <c r="S2110">
        <f>'[1]SGU-Solar'!G2113</f>
        <v>125.73</v>
      </c>
      <c r="T2110">
        <f>'[1]SGU-Solar'!H2113</f>
        <v>16</v>
      </c>
      <c r="U2110">
        <f>'[1]SGU-Solar'!I2113</f>
        <v>119.245</v>
      </c>
      <c r="V2110">
        <f>'[1]SGU-Solar'!J2113</f>
        <v>14</v>
      </c>
      <c r="W2110">
        <f>'[1]SGU-Solar'!K2113</f>
        <v>110.59</v>
      </c>
    </row>
    <row r="2111" spans="1:23" x14ac:dyDescent="0.25">
      <c r="A2111" t="s">
        <v>2152</v>
      </c>
      <c r="B2111">
        <f>'SGU-Solar'!B2114+'SGU-Solar'!D2114+'SGU-Solar'!F2114+'SGU-Solar'!H2114+'SGU-Solar'!J2114+'SGU-Solar'!L2114+'SGU-Solar'!N2114+'SGU-Solar'!P2114+'SGU-Solar'!R2114+'SGU-Solar'!T2114+'SGU-Solar'!V2114+'SGU-Solar'!X2114+'SGU-Solar'!Z2114+'SGU-Solar'!AB2114+'SGU-Solar'!AD2114+'SGU-Solar'!AF2114+'SGU-Solar'!AH2114+'SGU-Solar'!AJ2114+'SGU-Solar'!AL2114</f>
        <v>157</v>
      </c>
      <c r="C2111">
        <f>'SGU-Solar'!C2114+'SGU-Solar'!E2114+'SGU-Solar'!G2114+'SGU-Solar'!I2114+'SGU-Solar'!K2114+'SGU-Solar'!M2114+'SGU-Solar'!O2114+'SGU-Solar'!Q2114+'SGU-Solar'!S2114+'SGU-Solar'!U2114+'SGU-Solar'!W2114+'SGU-Solar'!Y2114+'SGU-Solar'!AA2114+'SGU-Solar'!AC2114+'SGU-Solar'!AE2114+'SGU-Solar'!AG2114+'SGU-Solar'!AI2114+'SGU-Solar'!AK2114+'SGU-Solar'!AM2114</f>
        <v>557.89200000000005</v>
      </c>
      <c r="D2111">
        <v>2</v>
      </c>
      <c r="E2111">
        <v>11.324999999999999</v>
      </c>
      <c r="F2111">
        <v>0</v>
      </c>
      <c r="G2111">
        <v>0</v>
      </c>
      <c r="H2111">
        <v>1</v>
      </c>
      <c r="I2111">
        <v>8.4</v>
      </c>
      <c r="J2111">
        <v>1</v>
      </c>
      <c r="K2111">
        <v>9.9</v>
      </c>
      <c r="L2111">
        <v>1</v>
      </c>
      <c r="M2111">
        <v>5.2</v>
      </c>
      <c r="N2111">
        <f>MAX('[1]SGU-Solar'!B2114-'SGU-Solar'!AX2114,0)</f>
        <v>634</v>
      </c>
      <c r="O2111">
        <f>MAX('[1]SGU-Solar'!C2114-'SGU-Solar'!AY2114,0)</f>
        <v>3248.0940000000001</v>
      </c>
      <c r="P2111">
        <f>'[1]SGU-Solar'!D2114</f>
        <v>5</v>
      </c>
      <c r="Q2111">
        <f>'[1]SGU-Solar'!E2114</f>
        <v>48.625</v>
      </c>
      <c r="R2111">
        <f>'[1]SGU-Solar'!F2114</f>
        <v>7</v>
      </c>
      <c r="S2111">
        <f>'[1]SGU-Solar'!G2114</f>
        <v>77.81</v>
      </c>
      <c r="T2111">
        <f>'[1]SGU-Solar'!H2114</f>
        <v>9</v>
      </c>
      <c r="U2111">
        <f>'[1]SGU-Solar'!I2114</f>
        <v>72.03</v>
      </c>
      <c r="V2111">
        <f>'[1]SGU-Solar'!J2114</f>
        <v>10</v>
      </c>
      <c r="W2111">
        <f>'[1]SGU-Solar'!K2114</f>
        <v>159.595</v>
      </c>
    </row>
    <row r="2112" spans="1:23" x14ac:dyDescent="0.25">
      <c r="A2112" t="s">
        <v>2153</v>
      </c>
      <c r="B2112">
        <f>'SGU-Solar'!B2115+'SGU-Solar'!D2115+'SGU-Solar'!F2115+'SGU-Solar'!H2115+'SGU-Solar'!J2115+'SGU-Solar'!L2115+'SGU-Solar'!N2115+'SGU-Solar'!P2115+'SGU-Solar'!R2115+'SGU-Solar'!T2115+'SGU-Solar'!V2115+'SGU-Solar'!X2115+'SGU-Solar'!Z2115+'SGU-Solar'!AB2115+'SGU-Solar'!AD2115+'SGU-Solar'!AF2115+'SGU-Solar'!AH2115+'SGU-Solar'!AJ2115+'SGU-Solar'!AL2115</f>
        <v>1516</v>
      </c>
      <c r="C2112">
        <f>'SGU-Solar'!C2115+'SGU-Solar'!E2115+'SGU-Solar'!G2115+'SGU-Solar'!I2115+'SGU-Solar'!K2115+'SGU-Solar'!M2115+'SGU-Solar'!O2115+'SGU-Solar'!Q2115+'SGU-Solar'!S2115+'SGU-Solar'!U2115+'SGU-Solar'!W2115+'SGU-Solar'!Y2115+'SGU-Solar'!AA2115+'SGU-Solar'!AC2115+'SGU-Solar'!AE2115+'SGU-Solar'!AG2115+'SGU-Solar'!AI2115+'SGU-Solar'!AK2115+'SGU-Solar'!AM2115</f>
        <v>7813.1239999999998</v>
      </c>
      <c r="D2112">
        <v>9</v>
      </c>
      <c r="E2112">
        <v>94.7</v>
      </c>
      <c r="F2112">
        <v>16</v>
      </c>
      <c r="G2112">
        <v>180.12</v>
      </c>
      <c r="H2112">
        <v>32</v>
      </c>
      <c r="I2112">
        <v>226.39500000000001</v>
      </c>
      <c r="J2112">
        <v>20</v>
      </c>
      <c r="K2112">
        <v>151.69999999999999</v>
      </c>
      <c r="L2112">
        <v>1</v>
      </c>
      <c r="M2112">
        <v>6.6</v>
      </c>
      <c r="N2112">
        <f>MAX('[1]SGU-Solar'!B2115-'SGU-Solar'!AX2115,0)</f>
        <v>0</v>
      </c>
      <c r="O2112">
        <f>MAX('[1]SGU-Solar'!C2115-'SGU-Solar'!AY2115,0)</f>
        <v>0</v>
      </c>
      <c r="P2112">
        <f>'[1]SGU-Solar'!D2115</f>
        <v>1</v>
      </c>
      <c r="Q2112">
        <f>'[1]SGU-Solar'!E2115</f>
        <v>6.6150000000000002</v>
      </c>
      <c r="R2112">
        <f>'[1]SGU-Solar'!F2115</f>
        <v>1</v>
      </c>
      <c r="S2112">
        <f>'[1]SGU-Solar'!G2115</f>
        <v>6.38</v>
      </c>
      <c r="T2112">
        <f>'[1]SGU-Solar'!H2115</f>
        <v>3</v>
      </c>
      <c r="U2112">
        <f>'[1]SGU-Solar'!I2115</f>
        <v>16.170000000000002</v>
      </c>
      <c r="V2112">
        <f>'[1]SGU-Solar'!J2115</f>
        <v>5</v>
      </c>
      <c r="W2112">
        <f>'[1]SGU-Solar'!K2115</f>
        <v>41.75</v>
      </c>
    </row>
    <row r="2113" spans="1:23" x14ac:dyDescent="0.25">
      <c r="A2113" t="s">
        <v>2154</v>
      </c>
      <c r="B2113">
        <f>'SGU-Solar'!B2116+'SGU-Solar'!D2116+'SGU-Solar'!F2116+'SGU-Solar'!H2116+'SGU-Solar'!J2116+'SGU-Solar'!L2116+'SGU-Solar'!N2116+'SGU-Solar'!P2116+'SGU-Solar'!R2116+'SGU-Solar'!T2116+'SGU-Solar'!V2116+'SGU-Solar'!X2116+'SGU-Solar'!Z2116+'SGU-Solar'!AB2116+'SGU-Solar'!AD2116+'SGU-Solar'!AF2116+'SGU-Solar'!AH2116+'SGU-Solar'!AJ2116+'SGU-Solar'!AL2116</f>
        <v>152</v>
      </c>
      <c r="C2113">
        <f>'SGU-Solar'!C2116+'SGU-Solar'!E2116+'SGU-Solar'!G2116+'SGU-Solar'!I2116+'SGU-Solar'!K2116+'SGU-Solar'!M2116+'SGU-Solar'!O2116+'SGU-Solar'!Q2116+'SGU-Solar'!S2116+'SGU-Solar'!U2116+'SGU-Solar'!W2116+'SGU-Solar'!Y2116+'SGU-Solar'!AA2116+'SGU-Solar'!AC2116+'SGU-Solar'!AE2116+'SGU-Solar'!AG2116+'SGU-Solar'!AI2116+'SGU-Solar'!AK2116+'SGU-Solar'!AM2116</f>
        <v>662.48599999999999</v>
      </c>
      <c r="D2113">
        <v>1</v>
      </c>
      <c r="E2113">
        <v>0.54</v>
      </c>
      <c r="F2113">
        <v>4</v>
      </c>
      <c r="G2113">
        <v>33.630000000000003</v>
      </c>
      <c r="H2113">
        <v>0</v>
      </c>
      <c r="I2113">
        <v>0</v>
      </c>
      <c r="J2113">
        <v>2</v>
      </c>
      <c r="K2113">
        <v>19.2</v>
      </c>
      <c r="L2113">
        <v>0</v>
      </c>
      <c r="M2113">
        <v>0</v>
      </c>
      <c r="N2113">
        <f>MAX('[1]SGU-Solar'!B2116-'SGU-Solar'!AX2116,0)</f>
        <v>1462</v>
      </c>
      <c r="O2113">
        <f>MAX('[1]SGU-Solar'!C2116-'SGU-Solar'!AY2116,0)</f>
        <v>7990.9979999999996</v>
      </c>
      <c r="P2113">
        <f>'[1]SGU-Solar'!D2116</f>
        <v>16</v>
      </c>
      <c r="Q2113">
        <f>'[1]SGU-Solar'!E2116</f>
        <v>128.965</v>
      </c>
      <c r="R2113">
        <f>'[1]SGU-Solar'!F2116</f>
        <v>15</v>
      </c>
      <c r="S2113">
        <f>'[1]SGU-Solar'!G2116</f>
        <v>118.985</v>
      </c>
      <c r="T2113">
        <f>'[1]SGU-Solar'!H2116</f>
        <v>18</v>
      </c>
      <c r="U2113">
        <f>'[1]SGU-Solar'!I2116</f>
        <v>147.82499999999999</v>
      </c>
      <c r="V2113">
        <f>'[1]SGU-Solar'!J2116</f>
        <v>16</v>
      </c>
      <c r="W2113">
        <f>'[1]SGU-Solar'!K2116</f>
        <v>141.06</v>
      </c>
    </row>
    <row r="2114" spans="1:23" x14ac:dyDescent="0.25">
      <c r="A2114" t="s">
        <v>2155</v>
      </c>
      <c r="B2114">
        <f>'SGU-Solar'!B2117+'SGU-Solar'!D2117+'SGU-Solar'!F2117+'SGU-Solar'!H2117+'SGU-Solar'!J2117+'SGU-Solar'!L2117+'SGU-Solar'!N2117+'SGU-Solar'!P2117+'SGU-Solar'!R2117+'SGU-Solar'!T2117+'SGU-Solar'!V2117+'SGU-Solar'!X2117+'SGU-Solar'!Z2117+'SGU-Solar'!AB2117+'SGU-Solar'!AD2117+'SGU-Solar'!AF2117+'SGU-Solar'!AH2117+'SGU-Solar'!AJ2117+'SGU-Solar'!AL2117</f>
        <v>153</v>
      </c>
      <c r="C2114">
        <f>'SGU-Solar'!C2117+'SGU-Solar'!E2117+'SGU-Solar'!G2117+'SGU-Solar'!I2117+'SGU-Solar'!K2117+'SGU-Solar'!M2117+'SGU-Solar'!O2117+'SGU-Solar'!Q2117+'SGU-Solar'!S2117+'SGU-Solar'!U2117+'SGU-Solar'!W2117+'SGU-Solar'!Y2117+'SGU-Solar'!AA2117+'SGU-Solar'!AC2117+'SGU-Solar'!AE2117+'SGU-Solar'!AG2117+'SGU-Solar'!AI2117+'SGU-Solar'!AK2117+'SGU-Solar'!AM2117</f>
        <v>968.69</v>
      </c>
      <c r="D2114">
        <v>0</v>
      </c>
      <c r="E2114">
        <v>0</v>
      </c>
      <c r="F2114">
        <v>3</v>
      </c>
      <c r="G2114">
        <v>16.079999999999998</v>
      </c>
      <c r="H2114">
        <v>2</v>
      </c>
      <c r="I2114">
        <v>11.7</v>
      </c>
      <c r="J2114">
        <v>3</v>
      </c>
      <c r="K2114">
        <v>22.33</v>
      </c>
      <c r="L2114">
        <v>0</v>
      </c>
      <c r="M2114">
        <v>0</v>
      </c>
      <c r="N2114">
        <f>MAX('[1]SGU-Solar'!B2117-'SGU-Solar'!AX2117,0)</f>
        <v>0</v>
      </c>
      <c r="O2114">
        <f>MAX('[1]SGU-Solar'!C2117-'SGU-Solar'!AY2117,0)</f>
        <v>0</v>
      </c>
      <c r="P2114">
        <f>'[1]SGU-Solar'!D2117</f>
        <v>1</v>
      </c>
      <c r="Q2114">
        <f>'[1]SGU-Solar'!E2117</f>
        <v>8.25</v>
      </c>
      <c r="R2114">
        <f>'[1]SGU-Solar'!F2117</f>
        <v>1</v>
      </c>
      <c r="S2114">
        <f>'[1]SGU-Solar'!G2117</f>
        <v>6.6150000000000002</v>
      </c>
      <c r="T2114">
        <f>'[1]SGU-Solar'!H2117</f>
        <v>0</v>
      </c>
      <c r="U2114">
        <f>'[1]SGU-Solar'!I2117</f>
        <v>0</v>
      </c>
      <c r="V2114">
        <f>'[1]SGU-Solar'!J2117</f>
        <v>2</v>
      </c>
      <c r="W2114">
        <f>'[1]SGU-Solar'!K2117</f>
        <v>9.98</v>
      </c>
    </row>
    <row r="2115" spans="1:23" x14ac:dyDescent="0.25">
      <c r="A2115" t="s">
        <v>2156</v>
      </c>
      <c r="B2115">
        <f>'SGU-Solar'!B2118+'SGU-Solar'!D2118+'SGU-Solar'!F2118+'SGU-Solar'!H2118+'SGU-Solar'!J2118+'SGU-Solar'!L2118+'SGU-Solar'!N2118+'SGU-Solar'!P2118+'SGU-Solar'!R2118+'SGU-Solar'!T2118+'SGU-Solar'!V2118+'SGU-Solar'!X2118+'SGU-Solar'!Z2118+'SGU-Solar'!AB2118+'SGU-Solar'!AD2118+'SGU-Solar'!AF2118+'SGU-Solar'!AH2118+'SGU-Solar'!AJ2118+'SGU-Solar'!AL2118</f>
        <v>223</v>
      </c>
      <c r="C2115">
        <f>'SGU-Solar'!C2118+'SGU-Solar'!E2118+'SGU-Solar'!G2118+'SGU-Solar'!I2118+'SGU-Solar'!K2118+'SGU-Solar'!M2118+'SGU-Solar'!O2118+'SGU-Solar'!Q2118+'SGU-Solar'!S2118+'SGU-Solar'!U2118+'SGU-Solar'!W2118+'SGU-Solar'!Y2118+'SGU-Solar'!AA2118+'SGU-Solar'!AC2118+'SGU-Solar'!AE2118+'SGU-Solar'!AG2118+'SGU-Solar'!AI2118+'SGU-Solar'!AK2118+'SGU-Solar'!AM2118</f>
        <v>1027.9559999999999</v>
      </c>
      <c r="D2115">
        <v>3</v>
      </c>
      <c r="E2115">
        <v>26.335000000000001</v>
      </c>
      <c r="F2115">
        <v>1</v>
      </c>
      <c r="G2115">
        <v>6.6</v>
      </c>
      <c r="H2115">
        <v>2</v>
      </c>
      <c r="I2115">
        <v>16.2</v>
      </c>
      <c r="J2115">
        <v>2</v>
      </c>
      <c r="K2115">
        <v>13.055</v>
      </c>
      <c r="L2115">
        <v>0</v>
      </c>
      <c r="M2115">
        <v>0</v>
      </c>
      <c r="N2115">
        <f>MAX('[1]SGU-Solar'!B2118-'SGU-Solar'!AX2118,0)</f>
        <v>0</v>
      </c>
      <c r="O2115">
        <f>MAX('[1]SGU-Solar'!C2118-'SGU-Solar'!AY2118,0)</f>
        <v>0</v>
      </c>
      <c r="P2115">
        <f>'[1]SGU-Solar'!D2118</f>
        <v>1</v>
      </c>
      <c r="Q2115">
        <f>'[1]SGU-Solar'!E2118</f>
        <v>5.04</v>
      </c>
      <c r="R2115">
        <f>'[1]SGU-Solar'!F2118</f>
        <v>0</v>
      </c>
      <c r="S2115">
        <f>'[1]SGU-Solar'!G2118</f>
        <v>0</v>
      </c>
      <c r="T2115">
        <f>'[1]SGU-Solar'!H2118</f>
        <v>2</v>
      </c>
      <c r="U2115">
        <f>'[1]SGU-Solar'!I2118</f>
        <v>9.9</v>
      </c>
      <c r="V2115">
        <f>'[1]SGU-Solar'!J2118</f>
        <v>3</v>
      </c>
      <c r="W2115">
        <f>'[1]SGU-Solar'!K2118</f>
        <v>19.8</v>
      </c>
    </row>
    <row r="2116" spans="1:23" x14ac:dyDescent="0.25">
      <c r="A2116" t="s">
        <v>2157</v>
      </c>
      <c r="B2116">
        <f>'SGU-Solar'!B2119+'SGU-Solar'!D2119+'SGU-Solar'!F2119+'SGU-Solar'!H2119+'SGU-Solar'!J2119+'SGU-Solar'!L2119+'SGU-Solar'!N2119+'SGU-Solar'!P2119+'SGU-Solar'!R2119+'SGU-Solar'!T2119+'SGU-Solar'!V2119+'SGU-Solar'!X2119+'SGU-Solar'!Z2119+'SGU-Solar'!AB2119+'SGU-Solar'!AD2119+'SGU-Solar'!AF2119+'SGU-Solar'!AH2119+'SGU-Solar'!AJ2119+'SGU-Solar'!AL2119</f>
        <v>280</v>
      </c>
      <c r="C2116">
        <f>'SGU-Solar'!C2119+'SGU-Solar'!E2119+'SGU-Solar'!G2119+'SGU-Solar'!I2119+'SGU-Solar'!K2119+'SGU-Solar'!M2119+'SGU-Solar'!O2119+'SGU-Solar'!Q2119+'SGU-Solar'!S2119+'SGU-Solar'!U2119+'SGU-Solar'!W2119+'SGU-Solar'!Y2119+'SGU-Solar'!AA2119+'SGU-Solar'!AC2119+'SGU-Solar'!AE2119+'SGU-Solar'!AG2119+'SGU-Solar'!AI2119+'SGU-Solar'!AK2119+'SGU-Solar'!AM2119</f>
        <v>1589.499</v>
      </c>
      <c r="D2116">
        <v>1</v>
      </c>
      <c r="E2116">
        <v>6.6</v>
      </c>
      <c r="F2116">
        <v>2</v>
      </c>
      <c r="G2116">
        <v>13.17</v>
      </c>
      <c r="H2116">
        <v>0</v>
      </c>
      <c r="I2116">
        <v>0</v>
      </c>
      <c r="J2116">
        <v>1</v>
      </c>
      <c r="K2116">
        <v>10.8</v>
      </c>
      <c r="L2116">
        <v>0</v>
      </c>
      <c r="M2116">
        <v>0</v>
      </c>
      <c r="N2116">
        <f>MAX('[1]SGU-Solar'!B2119-'SGU-Solar'!AX2119,0)</f>
        <v>0</v>
      </c>
      <c r="O2116">
        <f>MAX('[1]SGU-Solar'!C2119-'SGU-Solar'!AY2119,0)</f>
        <v>0</v>
      </c>
      <c r="P2116">
        <f>'[1]SGU-Solar'!D2119</f>
        <v>1</v>
      </c>
      <c r="Q2116">
        <f>'[1]SGU-Solar'!E2119</f>
        <v>6.6150000000000002</v>
      </c>
      <c r="R2116">
        <f>'[1]SGU-Solar'!F2119</f>
        <v>0</v>
      </c>
      <c r="S2116">
        <f>'[1]SGU-Solar'!G2119</f>
        <v>0</v>
      </c>
      <c r="T2116">
        <f>'[1]SGU-Solar'!H2119</f>
        <v>3</v>
      </c>
      <c r="U2116">
        <f>'[1]SGU-Solar'!I2119</f>
        <v>15.57</v>
      </c>
      <c r="V2116">
        <f>'[1]SGU-Solar'!J2119</f>
        <v>1</v>
      </c>
      <c r="W2116">
        <f>'[1]SGU-Solar'!K2119</f>
        <v>6.6</v>
      </c>
    </row>
    <row r="2117" spans="1:23" x14ac:dyDescent="0.25">
      <c r="A2117" t="s">
        <v>2158</v>
      </c>
      <c r="B2117">
        <f>'SGU-Solar'!B2120+'SGU-Solar'!D2120+'SGU-Solar'!F2120+'SGU-Solar'!H2120+'SGU-Solar'!J2120+'SGU-Solar'!L2120+'SGU-Solar'!N2120+'SGU-Solar'!P2120+'SGU-Solar'!R2120+'SGU-Solar'!T2120+'SGU-Solar'!V2120+'SGU-Solar'!X2120+'SGU-Solar'!Z2120+'SGU-Solar'!AB2120+'SGU-Solar'!AD2120+'SGU-Solar'!AF2120+'SGU-Solar'!AH2120+'SGU-Solar'!AJ2120+'SGU-Solar'!AL2120</f>
        <v>412</v>
      </c>
      <c r="C2117">
        <f>'SGU-Solar'!C2120+'SGU-Solar'!E2120+'SGU-Solar'!G2120+'SGU-Solar'!I2120+'SGU-Solar'!K2120+'SGU-Solar'!M2120+'SGU-Solar'!O2120+'SGU-Solar'!Q2120+'SGU-Solar'!S2120+'SGU-Solar'!U2120+'SGU-Solar'!W2120+'SGU-Solar'!Y2120+'SGU-Solar'!AA2120+'SGU-Solar'!AC2120+'SGU-Solar'!AE2120+'SGU-Solar'!AG2120+'SGU-Solar'!AI2120+'SGU-Solar'!AK2120+'SGU-Solar'!AM2120</f>
        <v>1767.4659999999999</v>
      </c>
      <c r="D2117">
        <v>4</v>
      </c>
      <c r="E2117">
        <v>24.6</v>
      </c>
      <c r="F2117">
        <v>6</v>
      </c>
      <c r="G2117">
        <v>43.83</v>
      </c>
      <c r="H2117">
        <v>6</v>
      </c>
      <c r="I2117">
        <v>39.11</v>
      </c>
      <c r="J2117">
        <v>9</v>
      </c>
      <c r="K2117">
        <v>59.545000000000002</v>
      </c>
      <c r="L2117">
        <v>1</v>
      </c>
      <c r="M2117">
        <v>6.3</v>
      </c>
      <c r="N2117">
        <f>MAX('[1]SGU-Solar'!B2120-'SGU-Solar'!AX2120,0)</f>
        <v>0</v>
      </c>
      <c r="O2117">
        <f>MAX('[1]SGU-Solar'!C2120-'SGU-Solar'!AY2120,0)</f>
        <v>0</v>
      </c>
      <c r="P2117">
        <f>'[1]SGU-Solar'!D2120</f>
        <v>1</v>
      </c>
      <c r="Q2117">
        <f>'[1]SGU-Solar'!E2120</f>
        <v>5.04</v>
      </c>
      <c r="R2117">
        <f>'[1]SGU-Solar'!F2120</f>
        <v>3</v>
      </c>
      <c r="S2117">
        <f>'[1]SGU-Solar'!G2120</f>
        <v>26.01</v>
      </c>
      <c r="T2117">
        <f>'[1]SGU-Solar'!H2120</f>
        <v>2</v>
      </c>
      <c r="U2117">
        <f>'[1]SGU-Solar'!I2120</f>
        <v>10.94</v>
      </c>
      <c r="V2117">
        <f>'[1]SGU-Solar'!J2120</f>
        <v>1</v>
      </c>
      <c r="W2117">
        <f>'[1]SGU-Solar'!K2120</f>
        <v>6.6</v>
      </c>
    </row>
    <row r="2118" spans="1:23" x14ac:dyDescent="0.25">
      <c r="A2118" t="s">
        <v>2159</v>
      </c>
      <c r="B2118">
        <f>'SGU-Solar'!B2121+'SGU-Solar'!D2121+'SGU-Solar'!F2121+'SGU-Solar'!H2121+'SGU-Solar'!J2121+'SGU-Solar'!L2121+'SGU-Solar'!N2121+'SGU-Solar'!P2121+'SGU-Solar'!R2121+'SGU-Solar'!T2121+'SGU-Solar'!V2121+'SGU-Solar'!X2121+'SGU-Solar'!Z2121+'SGU-Solar'!AB2121+'SGU-Solar'!AD2121+'SGU-Solar'!AF2121+'SGU-Solar'!AH2121+'SGU-Solar'!AJ2121+'SGU-Solar'!AL2121</f>
        <v>702</v>
      </c>
      <c r="C2118">
        <f>'SGU-Solar'!C2121+'SGU-Solar'!E2121+'SGU-Solar'!G2121+'SGU-Solar'!I2121+'SGU-Solar'!K2121+'SGU-Solar'!M2121+'SGU-Solar'!O2121+'SGU-Solar'!Q2121+'SGU-Solar'!S2121+'SGU-Solar'!U2121+'SGU-Solar'!W2121+'SGU-Solar'!Y2121+'SGU-Solar'!AA2121+'SGU-Solar'!AC2121+'SGU-Solar'!AE2121+'SGU-Solar'!AG2121+'SGU-Solar'!AI2121+'SGU-Solar'!AK2121+'SGU-Solar'!AM2121</f>
        <v>2803.4639999999999</v>
      </c>
      <c r="D2118">
        <v>3</v>
      </c>
      <c r="E2118">
        <v>18.100000000000001</v>
      </c>
      <c r="F2118">
        <v>5</v>
      </c>
      <c r="G2118">
        <v>30.555</v>
      </c>
      <c r="H2118">
        <v>11</v>
      </c>
      <c r="I2118">
        <v>57.674999999999997</v>
      </c>
      <c r="J2118">
        <v>8</v>
      </c>
      <c r="K2118">
        <v>79.59</v>
      </c>
      <c r="L2118">
        <v>0</v>
      </c>
      <c r="M2118">
        <v>0</v>
      </c>
      <c r="N2118">
        <f>MAX('[1]SGU-Solar'!B2121-'SGU-Solar'!AX2121,0)</f>
        <v>0</v>
      </c>
      <c r="O2118">
        <f>MAX('[1]SGU-Solar'!C2121-'SGU-Solar'!AY2121,0)</f>
        <v>0</v>
      </c>
      <c r="P2118">
        <f>'[1]SGU-Solar'!D2121</f>
        <v>11</v>
      </c>
      <c r="Q2118">
        <f>'[1]SGU-Solar'!E2121</f>
        <v>73.784999999999997</v>
      </c>
      <c r="R2118">
        <f>'[1]SGU-Solar'!F2121</f>
        <v>4</v>
      </c>
      <c r="S2118">
        <f>'[1]SGU-Solar'!G2121</f>
        <v>30.8</v>
      </c>
      <c r="T2118">
        <f>'[1]SGU-Solar'!H2121</f>
        <v>9</v>
      </c>
      <c r="U2118">
        <f>'[1]SGU-Solar'!I2121</f>
        <v>60.984999999999999</v>
      </c>
      <c r="V2118">
        <f>'[1]SGU-Solar'!J2121</f>
        <v>10</v>
      </c>
      <c r="W2118">
        <f>'[1]SGU-Solar'!K2121</f>
        <v>65.75</v>
      </c>
    </row>
    <row r="2119" spans="1:23" x14ac:dyDescent="0.25">
      <c r="A2119" t="s">
        <v>2160</v>
      </c>
      <c r="B2119">
        <f>'SGU-Solar'!B2122+'SGU-Solar'!D2122+'SGU-Solar'!F2122+'SGU-Solar'!H2122+'SGU-Solar'!J2122+'SGU-Solar'!L2122+'SGU-Solar'!N2122+'SGU-Solar'!P2122+'SGU-Solar'!R2122+'SGU-Solar'!T2122+'SGU-Solar'!V2122+'SGU-Solar'!X2122+'SGU-Solar'!Z2122+'SGU-Solar'!AB2122+'SGU-Solar'!AD2122+'SGU-Solar'!AF2122+'SGU-Solar'!AH2122+'SGU-Solar'!AJ2122+'SGU-Solar'!AL2122</f>
        <v>263</v>
      </c>
      <c r="C2119">
        <f>'SGU-Solar'!C2122+'SGU-Solar'!E2122+'SGU-Solar'!G2122+'SGU-Solar'!I2122+'SGU-Solar'!K2122+'SGU-Solar'!M2122+'SGU-Solar'!O2122+'SGU-Solar'!Q2122+'SGU-Solar'!S2122+'SGU-Solar'!U2122+'SGU-Solar'!W2122+'SGU-Solar'!Y2122+'SGU-Solar'!AA2122+'SGU-Solar'!AC2122+'SGU-Solar'!AE2122+'SGU-Solar'!AG2122+'SGU-Solar'!AI2122+'SGU-Solar'!AK2122+'SGU-Solar'!AM2122</f>
        <v>1097.1490000000003</v>
      </c>
      <c r="D2119">
        <v>1</v>
      </c>
      <c r="E2119">
        <v>6.6</v>
      </c>
      <c r="F2119">
        <v>3</v>
      </c>
      <c r="G2119">
        <v>56.47</v>
      </c>
      <c r="H2119">
        <v>4</v>
      </c>
      <c r="I2119">
        <v>23.234999999999999</v>
      </c>
      <c r="J2119">
        <v>2</v>
      </c>
      <c r="K2119">
        <v>13.215</v>
      </c>
      <c r="L2119">
        <v>0</v>
      </c>
      <c r="M2119">
        <v>0</v>
      </c>
      <c r="N2119">
        <f>MAX('[1]SGU-Solar'!B2122-'SGU-Solar'!AX2122,0)</f>
        <v>470</v>
      </c>
      <c r="O2119">
        <f>MAX('[1]SGU-Solar'!C2122-'SGU-Solar'!AY2122,0)</f>
        <v>1905.345</v>
      </c>
      <c r="P2119">
        <f>'[1]SGU-Solar'!D2122</f>
        <v>6</v>
      </c>
      <c r="Q2119">
        <f>'[1]SGU-Solar'!E2122</f>
        <v>38.255000000000003</v>
      </c>
      <c r="R2119">
        <f>'[1]SGU-Solar'!F2122</f>
        <v>5</v>
      </c>
      <c r="S2119">
        <f>'[1]SGU-Solar'!G2122</f>
        <v>24.47</v>
      </c>
      <c r="T2119">
        <f>'[1]SGU-Solar'!H2122</f>
        <v>9</v>
      </c>
      <c r="U2119">
        <f>'[1]SGU-Solar'!I2122</f>
        <v>103.925</v>
      </c>
      <c r="V2119">
        <f>'[1]SGU-Solar'!J2122</f>
        <v>4</v>
      </c>
      <c r="W2119">
        <f>'[1]SGU-Solar'!K2122</f>
        <v>23.28</v>
      </c>
    </row>
    <row r="2120" spans="1:23" x14ac:dyDescent="0.25">
      <c r="A2120" t="s">
        <v>2161</v>
      </c>
      <c r="B2120">
        <f>'SGU-Solar'!B2123+'SGU-Solar'!D2123+'SGU-Solar'!F2123+'SGU-Solar'!H2123+'SGU-Solar'!J2123+'SGU-Solar'!L2123+'SGU-Solar'!N2123+'SGU-Solar'!P2123+'SGU-Solar'!R2123+'SGU-Solar'!T2123+'SGU-Solar'!V2123+'SGU-Solar'!X2123+'SGU-Solar'!Z2123+'SGU-Solar'!AB2123+'SGU-Solar'!AD2123+'SGU-Solar'!AF2123+'SGU-Solar'!AH2123+'SGU-Solar'!AJ2123+'SGU-Solar'!AL2123</f>
        <v>82</v>
      </c>
      <c r="C2120">
        <f>'SGU-Solar'!C2123+'SGU-Solar'!E2123+'SGU-Solar'!G2123+'SGU-Solar'!I2123+'SGU-Solar'!K2123+'SGU-Solar'!M2123+'SGU-Solar'!O2123+'SGU-Solar'!Q2123+'SGU-Solar'!S2123+'SGU-Solar'!U2123+'SGU-Solar'!W2123+'SGU-Solar'!Y2123+'SGU-Solar'!AA2123+'SGU-Solar'!AC2123+'SGU-Solar'!AE2123+'SGU-Solar'!AG2123+'SGU-Solar'!AI2123+'SGU-Solar'!AK2123+'SGU-Solar'!AM2123</f>
        <v>304.125</v>
      </c>
      <c r="D2120">
        <v>1</v>
      </c>
      <c r="E2120">
        <v>6.05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f>MAX('[1]SGU-Solar'!B2123-'SGU-Solar'!AX2123,0)</f>
        <v>198</v>
      </c>
      <c r="O2120">
        <f>MAX('[1]SGU-Solar'!C2123-'SGU-Solar'!AY2123,0)</f>
        <v>957.74400000000014</v>
      </c>
      <c r="P2120">
        <f>'[1]SGU-Solar'!D2123</f>
        <v>2</v>
      </c>
      <c r="Q2120">
        <f>'[1]SGU-Solar'!E2123</f>
        <v>13.2</v>
      </c>
      <c r="R2120">
        <f>'[1]SGU-Solar'!F2123</f>
        <v>11</v>
      </c>
      <c r="S2120">
        <f>'[1]SGU-Solar'!G2123</f>
        <v>174.9</v>
      </c>
      <c r="T2120">
        <f>'[1]SGU-Solar'!H2123</f>
        <v>11</v>
      </c>
      <c r="U2120">
        <f>'[1]SGU-Solar'!I2123</f>
        <v>160.32</v>
      </c>
      <c r="V2120">
        <f>'[1]SGU-Solar'!J2123</f>
        <v>9</v>
      </c>
      <c r="W2120">
        <f>'[1]SGU-Solar'!K2123</f>
        <v>102.31</v>
      </c>
    </row>
    <row r="2121" spans="1:23" x14ac:dyDescent="0.25">
      <c r="A2121" t="s">
        <v>2162</v>
      </c>
      <c r="B2121">
        <f>'SGU-Solar'!B2124+'SGU-Solar'!D2124+'SGU-Solar'!F2124+'SGU-Solar'!H2124+'SGU-Solar'!J2124+'SGU-Solar'!L2124+'SGU-Solar'!N2124+'SGU-Solar'!P2124+'SGU-Solar'!R2124+'SGU-Solar'!T2124+'SGU-Solar'!V2124+'SGU-Solar'!X2124+'SGU-Solar'!Z2124+'SGU-Solar'!AB2124+'SGU-Solar'!AD2124+'SGU-Solar'!AF2124+'SGU-Solar'!AH2124+'SGU-Solar'!AJ2124+'SGU-Solar'!AL2124</f>
        <v>169</v>
      </c>
      <c r="C2121">
        <f>'SGU-Solar'!C2124+'SGU-Solar'!E2124+'SGU-Solar'!G2124+'SGU-Solar'!I2124+'SGU-Solar'!K2124+'SGU-Solar'!M2124+'SGU-Solar'!O2124+'SGU-Solar'!Q2124+'SGU-Solar'!S2124+'SGU-Solar'!U2124+'SGU-Solar'!W2124+'SGU-Solar'!Y2124+'SGU-Solar'!AA2124+'SGU-Solar'!AC2124+'SGU-Solar'!AE2124+'SGU-Solar'!AG2124+'SGU-Solar'!AI2124+'SGU-Solar'!AK2124+'SGU-Solar'!AM2124</f>
        <v>761.077</v>
      </c>
      <c r="D2121">
        <v>1</v>
      </c>
      <c r="E2121">
        <v>6.27</v>
      </c>
      <c r="F2121">
        <v>0</v>
      </c>
      <c r="G2121">
        <v>0</v>
      </c>
      <c r="H2121">
        <v>3</v>
      </c>
      <c r="I2121">
        <v>24.42</v>
      </c>
      <c r="J2121">
        <v>1</v>
      </c>
      <c r="K2121">
        <v>5.5</v>
      </c>
      <c r="L2121">
        <v>1</v>
      </c>
      <c r="M2121">
        <v>6.65</v>
      </c>
      <c r="N2121">
        <f>MAX('[1]SGU-Solar'!B2124-'SGU-Solar'!AX2124,0)</f>
        <v>0</v>
      </c>
      <c r="O2121">
        <f>MAX('[1]SGU-Solar'!C2124-'SGU-Solar'!AY2124,0)</f>
        <v>0</v>
      </c>
      <c r="P2121">
        <f>'[1]SGU-Solar'!D2124</f>
        <v>0</v>
      </c>
      <c r="Q2121">
        <f>'[1]SGU-Solar'!E2124</f>
        <v>0</v>
      </c>
      <c r="R2121">
        <f>'[1]SGU-Solar'!F2124</f>
        <v>2</v>
      </c>
      <c r="S2121">
        <f>'[1]SGU-Solar'!G2124</f>
        <v>106.44</v>
      </c>
      <c r="T2121">
        <f>'[1]SGU-Solar'!H2124</f>
        <v>1</v>
      </c>
      <c r="U2121">
        <f>'[1]SGU-Solar'!I2124</f>
        <v>6.05</v>
      </c>
      <c r="V2121">
        <f>'[1]SGU-Solar'!J2124</f>
        <v>1</v>
      </c>
      <c r="W2121">
        <f>'[1]SGU-Solar'!K2124</f>
        <v>5.25</v>
      </c>
    </row>
    <row r="2122" spans="1:23" x14ac:dyDescent="0.25">
      <c r="A2122" t="s">
        <v>2163</v>
      </c>
      <c r="B2122">
        <f>'SGU-Solar'!B2125+'SGU-Solar'!D2125+'SGU-Solar'!F2125+'SGU-Solar'!H2125+'SGU-Solar'!J2125+'SGU-Solar'!L2125+'SGU-Solar'!N2125+'SGU-Solar'!P2125+'SGU-Solar'!R2125+'SGU-Solar'!T2125+'SGU-Solar'!V2125+'SGU-Solar'!X2125+'SGU-Solar'!Z2125+'SGU-Solar'!AB2125+'SGU-Solar'!AD2125+'SGU-Solar'!AF2125+'SGU-Solar'!AH2125+'SGU-Solar'!AJ2125+'SGU-Solar'!AL2125</f>
        <v>130</v>
      </c>
      <c r="C2122">
        <f>'SGU-Solar'!C2125+'SGU-Solar'!E2125+'SGU-Solar'!G2125+'SGU-Solar'!I2125+'SGU-Solar'!K2125+'SGU-Solar'!M2125+'SGU-Solar'!O2125+'SGU-Solar'!Q2125+'SGU-Solar'!S2125+'SGU-Solar'!U2125+'SGU-Solar'!W2125+'SGU-Solar'!Y2125+'SGU-Solar'!AA2125+'SGU-Solar'!AC2125+'SGU-Solar'!AE2125+'SGU-Solar'!AG2125+'SGU-Solar'!AI2125+'SGU-Solar'!AK2125+'SGU-Solar'!AM2125</f>
        <v>530.55999999999995</v>
      </c>
      <c r="D2122">
        <v>2</v>
      </c>
      <c r="E2122">
        <v>13.215</v>
      </c>
      <c r="F2122">
        <v>1</v>
      </c>
      <c r="G2122">
        <v>6.6</v>
      </c>
      <c r="H2122">
        <v>1</v>
      </c>
      <c r="I2122">
        <v>15.25</v>
      </c>
      <c r="J2122">
        <v>1</v>
      </c>
      <c r="K2122">
        <v>10.08</v>
      </c>
      <c r="L2122">
        <v>1</v>
      </c>
      <c r="M2122">
        <v>6.4</v>
      </c>
      <c r="N2122">
        <f>MAX('[1]SGU-Solar'!B2125-'SGU-Solar'!AX2125,0)</f>
        <v>42</v>
      </c>
      <c r="O2122">
        <f>MAX('[1]SGU-Solar'!C2125-'SGU-Solar'!AY2125,0)</f>
        <v>264.327</v>
      </c>
      <c r="P2122">
        <f>'[1]SGU-Solar'!D2125</f>
        <v>4</v>
      </c>
      <c r="Q2122">
        <f>'[1]SGU-Solar'!E2125</f>
        <v>24.815000000000001</v>
      </c>
      <c r="R2122">
        <f>'[1]SGU-Solar'!F2125</f>
        <v>3</v>
      </c>
      <c r="S2122">
        <f>'[1]SGU-Solar'!G2125</f>
        <v>18.765000000000001</v>
      </c>
      <c r="T2122">
        <f>'[1]SGU-Solar'!H2125</f>
        <v>4</v>
      </c>
      <c r="U2122">
        <f>'[1]SGU-Solar'!I2125</f>
        <v>42.674999999999997</v>
      </c>
      <c r="V2122">
        <f>'[1]SGU-Solar'!J2125</f>
        <v>5</v>
      </c>
      <c r="W2122">
        <f>'[1]SGU-Solar'!K2125</f>
        <v>35.200000000000003</v>
      </c>
    </row>
    <row r="2123" spans="1:23" x14ac:dyDescent="0.25">
      <c r="A2123" t="s">
        <v>2164</v>
      </c>
      <c r="B2123">
        <f>'SGU-Solar'!B2126+'SGU-Solar'!D2126+'SGU-Solar'!F2126+'SGU-Solar'!H2126+'SGU-Solar'!J2126+'SGU-Solar'!L2126+'SGU-Solar'!N2126+'SGU-Solar'!P2126+'SGU-Solar'!R2126+'SGU-Solar'!T2126+'SGU-Solar'!V2126+'SGU-Solar'!X2126+'SGU-Solar'!Z2126+'SGU-Solar'!AB2126+'SGU-Solar'!AD2126+'SGU-Solar'!AF2126+'SGU-Solar'!AH2126+'SGU-Solar'!AJ2126+'SGU-Solar'!AL2126</f>
        <v>64</v>
      </c>
      <c r="C2123">
        <f>'SGU-Solar'!C2126+'SGU-Solar'!E2126+'SGU-Solar'!G2126+'SGU-Solar'!I2126+'SGU-Solar'!K2126+'SGU-Solar'!M2126+'SGU-Solar'!O2126+'SGU-Solar'!Q2126+'SGU-Solar'!S2126+'SGU-Solar'!U2126+'SGU-Solar'!W2126+'SGU-Solar'!Y2126+'SGU-Solar'!AA2126+'SGU-Solar'!AC2126+'SGU-Solar'!AE2126+'SGU-Solar'!AG2126+'SGU-Solar'!AI2126+'SGU-Solar'!AK2126+'SGU-Solar'!AM2126</f>
        <v>269.31800000000004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f>MAX('[1]SGU-Solar'!B2126-'SGU-Solar'!AX2126,0)</f>
        <v>75</v>
      </c>
      <c r="O2123">
        <f>MAX('[1]SGU-Solar'!C2126-'SGU-Solar'!AY2126,0)</f>
        <v>328.98699999999997</v>
      </c>
      <c r="P2123">
        <f>'[1]SGU-Solar'!D2126</f>
        <v>0</v>
      </c>
      <c r="Q2123">
        <f>'[1]SGU-Solar'!E2126</f>
        <v>0</v>
      </c>
      <c r="R2123">
        <f>'[1]SGU-Solar'!F2126</f>
        <v>3</v>
      </c>
      <c r="S2123">
        <f>'[1]SGU-Solar'!G2126</f>
        <v>18.53</v>
      </c>
      <c r="T2123">
        <f>'[1]SGU-Solar'!H2126</f>
        <v>0</v>
      </c>
      <c r="U2123">
        <f>'[1]SGU-Solar'!I2126</f>
        <v>0</v>
      </c>
      <c r="V2123">
        <f>'[1]SGU-Solar'!J2126</f>
        <v>4</v>
      </c>
      <c r="W2123">
        <f>'[1]SGU-Solar'!K2126</f>
        <v>23.5</v>
      </c>
    </row>
    <row r="2124" spans="1:23" x14ac:dyDescent="0.25">
      <c r="A2124" t="s">
        <v>2165</v>
      </c>
      <c r="B2124">
        <f>'SGU-Solar'!B2127+'SGU-Solar'!D2127+'SGU-Solar'!F2127+'SGU-Solar'!H2127+'SGU-Solar'!J2127+'SGU-Solar'!L2127+'SGU-Solar'!N2127+'SGU-Solar'!P2127+'SGU-Solar'!R2127+'SGU-Solar'!T2127+'SGU-Solar'!V2127+'SGU-Solar'!X2127+'SGU-Solar'!Z2127+'SGU-Solar'!AB2127+'SGU-Solar'!AD2127+'SGU-Solar'!AF2127+'SGU-Solar'!AH2127+'SGU-Solar'!AJ2127+'SGU-Solar'!AL2127</f>
        <v>59</v>
      </c>
      <c r="C2124">
        <f>'SGU-Solar'!C2127+'SGU-Solar'!E2127+'SGU-Solar'!G2127+'SGU-Solar'!I2127+'SGU-Solar'!K2127+'SGU-Solar'!M2127+'SGU-Solar'!O2127+'SGU-Solar'!Q2127+'SGU-Solar'!S2127+'SGU-Solar'!U2127+'SGU-Solar'!W2127+'SGU-Solar'!Y2127+'SGU-Solar'!AA2127+'SGU-Solar'!AC2127+'SGU-Solar'!AE2127+'SGU-Solar'!AG2127+'SGU-Solar'!AI2127+'SGU-Solar'!AK2127+'SGU-Solar'!AM2127</f>
        <v>245.07</v>
      </c>
      <c r="D2124">
        <v>0</v>
      </c>
      <c r="E2124">
        <v>0</v>
      </c>
      <c r="F2124">
        <v>1</v>
      </c>
      <c r="G2124">
        <v>6.61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f>MAX('[1]SGU-Solar'!B2127-'SGU-Solar'!AX2127,0)</f>
        <v>7</v>
      </c>
      <c r="O2124">
        <f>MAX('[1]SGU-Solar'!C2127-'SGU-Solar'!AY2127,0)</f>
        <v>41.637999999999977</v>
      </c>
      <c r="P2124">
        <f>'[1]SGU-Solar'!D2127</f>
        <v>0</v>
      </c>
      <c r="Q2124">
        <f>'[1]SGU-Solar'!E2127</f>
        <v>0</v>
      </c>
      <c r="R2124">
        <f>'[1]SGU-Solar'!F2127</f>
        <v>0</v>
      </c>
      <c r="S2124">
        <f>'[1]SGU-Solar'!G2127</f>
        <v>0</v>
      </c>
      <c r="T2124">
        <f>'[1]SGU-Solar'!H2127</f>
        <v>0</v>
      </c>
      <c r="U2124">
        <f>'[1]SGU-Solar'!I2127</f>
        <v>0</v>
      </c>
      <c r="V2124">
        <f>'[1]SGU-Solar'!J2127</f>
        <v>0</v>
      </c>
      <c r="W2124">
        <f>'[1]SGU-Solar'!K2127</f>
        <v>0</v>
      </c>
    </row>
    <row r="2125" spans="1:23" x14ac:dyDescent="0.25">
      <c r="A2125" t="s">
        <v>2166</v>
      </c>
      <c r="B2125">
        <f>'SGU-Solar'!B2128+'SGU-Solar'!D2128+'SGU-Solar'!F2128+'SGU-Solar'!H2128+'SGU-Solar'!J2128+'SGU-Solar'!L2128+'SGU-Solar'!N2128+'SGU-Solar'!P2128+'SGU-Solar'!R2128+'SGU-Solar'!T2128+'SGU-Solar'!V2128+'SGU-Solar'!X2128+'SGU-Solar'!Z2128+'SGU-Solar'!AB2128+'SGU-Solar'!AD2128+'SGU-Solar'!AF2128+'SGU-Solar'!AH2128+'SGU-Solar'!AJ2128+'SGU-Solar'!AL2128</f>
        <v>262</v>
      </c>
      <c r="C2125">
        <f>'SGU-Solar'!C2128+'SGU-Solar'!E2128+'SGU-Solar'!G2128+'SGU-Solar'!I2128+'SGU-Solar'!K2128+'SGU-Solar'!M2128+'SGU-Solar'!O2128+'SGU-Solar'!Q2128+'SGU-Solar'!S2128+'SGU-Solar'!U2128+'SGU-Solar'!W2128+'SGU-Solar'!Y2128+'SGU-Solar'!AA2128+'SGU-Solar'!AC2128+'SGU-Solar'!AE2128+'SGU-Solar'!AG2128+'SGU-Solar'!AI2128+'SGU-Solar'!AK2128+'SGU-Solar'!AM2128</f>
        <v>1046.6300000000001</v>
      </c>
      <c r="D2125">
        <v>1</v>
      </c>
      <c r="E2125">
        <v>6.6</v>
      </c>
      <c r="F2125">
        <v>2</v>
      </c>
      <c r="G2125">
        <v>16.995000000000001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f>MAX('[1]SGU-Solar'!B2128-'SGU-Solar'!AX2128,0)</f>
        <v>0</v>
      </c>
      <c r="O2125">
        <f>MAX('[1]SGU-Solar'!C2128-'SGU-Solar'!AY2128,0)</f>
        <v>0</v>
      </c>
      <c r="P2125">
        <f>'[1]SGU-Solar'!D2128</f>
        <v>1</v>
      </c>
      <c r="Q2125">
        <f>'[1]SGU-Solar'!E2128</f>
        <v>4.8449999999999998</v>
      </c>
      <c r="R2125">
        <f>'[1]SGU-Solar'!F2128</f>
        <v>0</v>
      </c>
      <c r="S2125">
        <f>'[1]SGU-Solar'!G2128</f>
        <v>0</v>
      </c>
      <c r="T2125">
        <f>'[1]SGU-Solar'!H2128</f>
        <v>0</v>
      </c>
      <c r="U2125">
        <f>'[1]SGU-Solar'!I2128</f>
        <v>0</v>
      </c>
      <c r="V2125">
        <f>'[1]SGU-Solar'!J2128</f>
        <v>0</v>
      </c>
      <c r="W2125">
        <f>'[1]SGU-Solar'!K2128</f>
        <v>0</v>
      </c>
    </row>
    <row r="2126" spans="1:23" x14ac:dyDescent="0.25">
      <c r="A2126" t="s">
        <v>2167</v>
      </c>
      <c r="B2126">
        <f>'SGU-Solar'!B2129+'SGU-Solar'!D2129+'SGU-Solar'!F2129+'SGU-Solar'!H2129+'SGU-Solar'!J2129+'SGU-Solar'!L2129+'SGU-Solar'!N2129+'SGU-Solar'!P2129+'SGU-Solar'!R2129+'SGU-Solar'!T2129+'SGU-Solar'!V2129+'SGU-Solar'!X2129+'SGU-Solar'!Z2129+'SGU-Solar'!AB2129+'SGU-Solar'!AD2129+'SGU-Solar'!AF2129+'SGU-Solar'!AH2129+'SGU-Solar'!AJ2129+'SGU-Solar'!AL2129</f>
        <v>167</v>
      </c>
      <c r="C2126">
        <f>'SGU-Solar'!C2129+'SGU-Solar'!E2129+'SGU-Solar'!G2129+'SGU-Solar'!I2129+'SGU-Solar'!K2129+'SGU-Solar'!M2129+'SGU-Solar'!O2129+'SGU-Solar'!Q2129+'SGU-Solar'!S2129+'SGU-Solar'!U2129+'SGU-Solar'!W2129+'SGU-Solar'!Y2129+'SGU-Solar'!AA2129+'SGU-Solar'!AC2129+'SGU-Solar'!AE2129+'SGU-Solar'!AG2129+'SGU-Solar'!AI2129+'SGU-Solar'!AK2129+'SGU-Solar'!AM2129</f>
        <v>740.07500000000005</v>
      </c>
      <c r="D2126">
        <v>0</v>
      </c>
      <c r="E2126">
        <v>0</v>
      </c>
      <c r="F2126">
        <v>1</v>
      </c>
      <c r="G2126">
        <v>6.6</v>
      </c>
      <c r="H2126">
        <v>1</v>
      </c>
      <c r="I2126">
        <v>6.38</v>
      </c>
      <c r="J2126">
        <v>2</v>
      </c>
      <c r="K2126">
        <v>12.9</v>
      </c>
      <c r="L2126">
        <v>0</v>
      </c>
      <c r="M2126">
        <v>0</v>
      </c>
      <c r="N2126">
        <f>MAX('[1]SGU-Solar'!B2129-'SGU-Solar'!AX2129,0)</f>
        <v>99</v>
      </c>
      <c r="O2126">
        <f>MAX('[1]SGU-Solar'!C2129-'SGU-Solar'!AY2129,0)</f>
        <v>426.11</v>
      </c>
      <c r="P2126">
        <f>'[1]SGU-Solar'!D2129</f>
        <v>2</v>
      </c>
      <c r="Q2126">
        <f>'[1]SGU-Solar'!E2129</f>
        <v>113.04</v>
      </c>
      <c r="R2126">
        <f>'[1]SGU-Solar'!F2129</f>
        <v>0</v>
      </c>
      <c r="S2126">
        <f>'[1]SGU-Solar'!G2129</f>
        <v>0</v>
      </c>
      <c r="T2126">
        <f>'[1]SGU-Solar'!H2129</f>
        <v>2</v>
      </c>
      <c r="U2126">
        <f>'[1]SGU-Solar'!I2129</f>
        <v>11.87</v>
      </c>
      <c r="V2126">
        <f>'[1]SGU-Solar'!J2129</f>
        <v>0</v>
      </c>
      <c r="W2126">
        <f>'[1]SGU-Solar'!K2129</f>
        <v>0</v>
      </c>
    </row>
    <row r="2127" spans="1:23" x14ac:dyDescent="0.25">
      <c r="A2127" t="s">
        <v>2168</v>
      </c>
      <c r="B2127">
        <f>'SGU-Solar'!B2130+'SGU-Solar'!D2130+'SGU-Solar'!F2130+'SGU-Solar'!H2130+'SGU-Solar'!J2130+'SGU-Solar'!L2130+'SGU-Solar'!N2130+'SGU-Solar'!P2130+'SGU-Solar'!R2130+'SGU-Solar'!T2130+'SGU-Solar'!V2130+'SGU-Solar'!X2130+'SGU-Solar'!Z2130+'SGU-Solar'!AB2130+'SGU-Solar'!AD2130+'SGU-Solar'!AF2130+'SGU-Solar'!AH2130+'SGU-Solar'!AJ2130+'SGU-Solar'!AL2130</f>
        <v>23</v>
      </c>
      <c r="C2127">
        <f>'SGU-Solar'!C2130+'SGU-Solar'!E2130+'SGU-Solar'!G2130+'SGU-Solar'!I2130+'SGU-Solar'!K2130+'SGU-Solar'!M2130+'SGU-Solar'!O2130+'SGU-Solar'!Q2130+'SGU-Solar'!S2130+'SGU-Solar'!U2130+'SGU-Solar'!W2130+'SGU-Solar'!Y2130+'SGU-Solar'!AA2130+'SGU-Solar'!AC2130+'SGU-Solar'!AE2130+'SGU-Solar'!AG2130+'SGU-Solar'!AI2130+'SGU-Solar'!AK2130+'SGU-Solar'!AM2130</f>
        <v>80.262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f>MAX('[1]SGU-Solar'!B2130-'SGU-Solar'!AX2130,0)</f>
        <v>150</v>
      </c>
      <c r="O2127">
        <f>MAX('[1]SGU-Solar'!C2130-'SGU-Solar'!AY2130,0)</f>
        <v>698.81799999999998</v>
      </c>
      <c r="P2127">
        <f>'[1]SGU-Solar'!D2130</f>
        <v>1</v>
      </c>
      <c r="Q2127">
        <f>'[1]SGU-Solar'!E2130</f>
        <v>6.6</v>
      </c>
      <c r="R2127">
        <f>'[1]SGU-Solar'!F2130</f>
        <v>2</v>
      </c>
      <c r="S2127">
        <f>'[1]SGU-Solar'!G2130</f>
        <v>16.68</v>
      </c>
      <c r="T2127">
        <f>'[1]SGU-Solar'!H2130</f>
        <v>2</v>
      </c>
      <c r="U2127">
        <f>'[1]SGU-Solar'!I2130</f>
        <v>13.215</v>
      </c>
      <c r="V2127">
        <f>'[1]SGU-Solar'!J2130</f>
        <v>2</v>
      </c>
      <c r="W2127">
        <f>'[1]SGU-Solar'!K2130</f>
        <v>13.2</v>
      </c>
    </row>
    <row r="2128" spans="1:23" x14ac:dyDescent="0.25">
      <c r="A2128" t="s">
        <v>2169</v>
      </c>
      <c r="B2128">
        <f>'SGU-Solar'!B2131+'SGU-Solar'!D2131+'SGU-Solar'!F2131+'SGU-Solar'!H2131+'SGU-Solar'!J2131+'SGU-Solar'!L2131+'SGU-Solar'!N2131+'SGU-Solar'!P2131+'SGU-Solar'!R2131+'SGU-Solar'!T2131+'SGU-Solar'!V2131+'SGU-Solar'!X2131+'SGU-Solar'!Z2131+'SGU-Solar'!AB2131+'SGU-Solar'!AD2131+'SGU-Solar'!AF2131+'SGU-Solar'!AH2131+'SGU-Solar'!AJ2131+'SGU-Solar'!AL2131</f>
        <v>37</v>
      </c>
      <c r="C2128">
        <f>'SGU-Solar'!C2131+'SGU-Solar'!E2131+'SGU-Solar'!G2131+'SGU-Solar'!I2131+'SGU-Solar'!K2131+'SGU-Solar'!M2131+'SGU-Solar'!O2131+'SGU-Solar'!Q2131+'SGU-Solar'!S2131+'SGU-Solar'!U2131+'SGU-Solar'!W2131+'SGU-Solar'!Y2131+'SGU-Solar'!AA2131+'SGU-Solar'!AC2131+'SGU-Solar'!AE2131+'SGU-Solar'!AG2131+'SGU-Solar'!AI2131+'SGU-Solar'!AK2131+'SGU-Solar'!AM2131</f>
        <v>166.58500000000004</v>
      </c>
      <c r="D2128">
        <v>0</v>
      </c>
      <c r="E2128">
        <v>0</v>
      </c>
      <c r="F2128">
        <v>1</v>
      </c>
      <c r="G2128">
        <v>6.21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f>MAX('[1]SGU-Solar'!B2131-'SGU-Solar'!AX2131,0)</f>
        <v>0</v>
      </c>
      <c r="O2128">
        <f>MAX('[1]SGU-Solar'!C2131-'SGU-Solar'!AY2131,0)</f>
        <v>0</v>
      </c>
      <c r="P2128">
        <f>'[1]SGU-Solar'!D2131</f>
        <v>0</v>
      </c>
      <c r="Q2128">
        <f>'[1]SGU-Solar'!E2131</f>
        <v>0</v>
      </c>
      <c r="R2128">
        <f>'[1]SGU-Solar'!F2131</f>
        <v>0</v>
      </c>
      <c r="S2128">
        <f>'[1]SGU-Solar'!G2131</f>
        <v>0</v>
      </c>
      <c r="T2128">
        <f>'[1]SGU-Solar'!H2131</f>
        <v>0</v>
      </c>
      <c r="U2128">
        <f>'[1]SGU-Solar'!I2131</f>
        <v>0</v>
      </c>
      <c r="V2128">
        <f>'[1]SGU-Solar'!J2131</f>
        <v>0</v>
      </c>
      <c r="W2128">
        <f>'[1]SGU-Solar'!K2131</f>
        <v>0</v>
      </c>
    </row>
    <row r="2129" spans="1:23" x14ac:dyDescent="0.25">
      <c r="A2129" t="s">
        <v>2170</v>
      </c>
      <c r="B2129">
        <f>'SGU-Solar'!B2132+'SGU-Solar'!D2132+'SGU-Solar'!F2132+'SGU-Solar'!H2132+'SGU-Solar'!J2132+'SGU-Solar'!L2132+'SGU-Solar'!N2132+'SGU-Solar'!P2132+'SGU-Solar'!R2132+'SGU-Solar'!T2132+'SGU-Solar'!V2132+'SGU-Solar'!X2132+'SGU-Solar'!Z2132+'SGU-Solar'!AB2132+'SGU-Solar'!AD2132+'SGU-Solar'!AF2132+'SGU-Solar'!AH2132+'SGU-Solar'!AJ2132+'SGU-Solar'!AL2132</f>
        <v>45</v>
      </c>
      <c r="C2129">
        <f>'SGU-Solar'!C2132+'SGU-Solar'!E2132+'SGU-Solar'!G2132+'SGU-Solar'!I2132+'SGU-Solar'!K2132+'SGU-Solar'!M2132+'SGU-Solar'!O2132+'SGU-Solar'!Q2132+'SGU-Solar'!S2132+'SGU-Solar'!U2132+'SGU-Solar'!W2132+'SGU-Solar'!Y2132+'SGU-Solar'!AA2132+'SGU-Solar'!AC2132+'SGU-Solar'!AE2132+'SGU-Solar'!AG2132+'SGU-Solar'!AI2132+'SGU-Solar'!AK2132+'SGU-Solar'!AM2132</f>
        <v>193.67400000000001</v>
      </c>
      <c r="D2129">
        <v>1</v>
      </c>
      <c r="E2129">
        <v>6.6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f>MAX('[1]SGU-Solar'!B2132-'SGU-Solar'!AX2132,0)</f>
        <v>0</v>
      </c>
      <c r="O2129">
        <f>MAX('[1]SGU-Solar'!C2132-'SGU-Solar'!AY2132,0)</f>
        <v>0</v>
      </c>
      <c r="P2129">
        <f>'[1]SGU-Solar'!D2132</f>
        <v>0</v>
      </c>
      <c r="Q2129">
        <f>'[1]SGU-Solar'!E2132</f>
        <v>0</v>
      </c>
      <c r="R2129">
        <f>'[1]SGU-Solar'!F2132</f>
        <v>0</v>
      </c>
      <c r="S2129">
        <f>'[1]SGU-Solar'!G2132</f>
        <v>0</v>
      </c>
      <c r="T2129">
        <f>'[1]SGU-Solar'!H2132</f>
        <v>1</v>
      </c>
      <c r="U2129">
        <f>'[1]SGU-Solar'!I2132</f>
        <v>6.6150000000000002</v>
      </c>
      <c r="V2129">
        <f>'[1]SGU-Solar'!J2132</f>
        <v>0</v>
      </c>
      <c r="W2129">
        <f>'[1]SGU-Solar'!K2132</f>
        <v>0</v>
      </c>
    </row>
    <row r="2130" spans="1:23" x14ac:dyDescent="0.25">
      <c r="A2130" t="s">
        <v>2171</v>
      </c>
      <c r="B2130">
        <f>'SGU-Solar'!B2133+'SGU-Solar'!D2133+'SGU-Solar'!F2133+'SGU-Solar'!H2133+'SGU-Solar'!J2133+'SGU-Solar'!L2133+'SGU-Solar'!N2133+'SGU-Solar'!P2133+'SGU-Solar'!R2133+'SGU-Solar'!T2133+'SGU-Solar'!V2133+'SGU-Solar'!X2133+'SGU-Solar'!Z2133+'SGU-Solar'!AB2133+'SGU-Solar'!AD2133+'SGU-Solar'!AF2133+'SGU-Solar'!AH2133+'SGU-Solar'!AJ2133+'SGU-Solar'!AL2133</f>
        <v>276</v>
      </c>
      <c r="C2130">
        <f>'SGU-Solar'!C2133+'SGU-Solar'!E2133+'SGU-Solar'!G2133+'SGU-Solar'!I2133+'SGU-Solar'!K2133+'SGU-Solar'!M2133+'SGU-Solar'!O2133+'SGU-Solar'!Q2133+'SGU-Solar'!S2133+'SGU-Solar'!U2133+'SGU-Solar'!W2133+'SGU-Solar'!Y2133+'SGU-Solar'!AA2133+'SGU-Solar'!AC2133+'SGU-Solar'!AE2133+'SGU-Solar'!AG2133+'SGU-Solar'!AI2133+'SGU-Solar'!AK2133+'SGU-Solar'!AM2133</f>
        <v>1296.4099999999999</v>
      </c>
      <c r="D2130">
        <v>2</v>
      </c>
      <c r="E2130">
        <v>13.2</v>
      </c>
      <c r="F2130">
        <v>2</v>
      </c>
      <c r="G2130">
        <v>106.6</v>
      </c>
      <c r="H2130">
        <v>2</v>
      </c>
      <c r="I2130">
        <v>17.954999999999998</v>
      </c>
      <c r="J2130">
        <v>7</v>
      </c>
      <c r="K2130">
        <v>49.965000000000003</v>
      </c>
      <c r="L2130">
        <v>0</v>
      </c>
      <c r="M2130">
        <v>0</v>
      </c>
      <c r="N2130">
        <f>MAX('[1]SGU-Solar'!B2133-'SGU-Solar'!AX2133,0)</f>
        <v>0</v>
      </c>
      <c r="O2130">
        <f>MAX('[1]SGU-Solar'!C2133-'SGU-Solar'!AY2133,0)</f>
        <v>0</v>
      </c>
      <c r="P2130">
        <f>'[1]SGU-Solar'!D2133</f>
        <v>0</v>
      </c>
      <c r="Q2130">
        <f>'[1]SGU-Solar'!E2133</f>
        <v>0</v>
      </c>
      <c r="R2130">
        <f>'[1]SGU-Solar'!F2133</f>
        <v>0</v>
      </c>
      <c r="S2130">
        <f>'[1]SGU-Solar'!G2133</f>
        <v>0</v>
      </c>
      <c r="T2130">
        <f>'[1]SGU-Solar'!H2133</f>
        <v>0</v>
      </c>
      <c r="U2130">
        <f>'[1]SGU-Solar'!I2133</f>
        <v>0</v>
      </c>
      <c r="V2130">
        <f>'[1]SGU-Solar'!J2133</f>
        <v>0</v>
      </c>
      <c r="W2130">
        <f>'[1]SGU-Solar'!K2133</f>
        <v>0</v>
      </c>
    </row>
    <row r="2131" spans="1:23" x14ac:dyDescent="0.25">
      <c r="A2131" t="s">
        <v>2172</v>
      </c>
      <c r="B2131">
        <f>'SGU-Solar'!B2134+'SGU-Solar'!D2134+'SGU-Solar'!F2134+'SGU-Solar'!H2134+'SGU-Solar'!J2134+'SGU-Solar'!L2134+'SGU-Solar'!N2134+'SGU-Solar'!P2134+'SGU-Solar'!R2134+'SGU-Solar'!T2134+'SGU-Solar'!V2134+'SGU-Solar'!X2134+'SGU-Solar'!Z2134+'SGU-Solar'!AB2134+'SGU-Solar'!AD2134+'SGU-Solar'!AF2134+'SGU-Solar'!AH2134+'SGU-Solar'!AJ2134+'SGU-Solar'!AL2134</f>
        <v>24</v>
      </c>
      <c r="C2131">
        <f>'SGU-Solar'!C2134+'SGU-Solar'!E2134+'SGU-Solar'!G2134+'SGU-Solar'!I2134+'SGU-Solar'!K2134+'SGU-Solar'!M2134+'SGU-Solar'!O2134+'SGU-Solar'!Q2134+'SGU-Solar'!S2134+'SGU-Solar'!U2134+'SGU-Solar'!W2134+'SGU-Solar'!Y2134+'SGU-Solar'!AA2134+'SGU-Solar'!AC2134+'SGU-Solar'!AE2134+'SGU-Solar'!AG2134+'SGU-Solar'!AI2134+'SGU-Solar'!AK2134+'SGU-Solar'!AM2134</f>
        <v>94.379999999999981</v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6.48</v>
      </c>
      <c r="J2131">
        <v>0</v>
      </c>
      <c r="K2131">
        <v>0</v>
      </c>
      <c r="L2131">
        <v>0</v>
      </c>
      <c r="M2131">
        <v>0</v>
      </c>
      <c r="N2131">
        <f>MAX('[1]SGU-Solar'!B2134-'SGU-Solar'!AX2134,0)</f>
        <v>272</v>
      </c>
      <c r="O2131">
        <f>MAX('[1]SGU-Solar'!C2134-'SGU-Solar'!AY2134,0)</f>
        <v>1446.0600000000002</v>
      </c>
      <c r="P2131">
        <f>'[1]SGU-Solar'!D2134</f>
        <v>2</v>
      </c>
      <c r="Q2131">
        <f>'[1]SGU-Solar'!E2134</f>
        <v>11.324999999999999</v>
      </c>
      <c r="R2131">
        <f>'[1]SGU-Solar'!F2134</f>
        <v>3</v>
      </c>
      <c r="S2131">
        <f>'[1]SGU-Solar'!G2134</f>
        <v>35.81</v>
      </c>
      <c r="T2131">
        <f>'[1]SGU-Solar'!H2134</f>
        <v>0</v>
      </c>
      <c r="U2131">
        <f>'[1]SGU-Solar'!I2134</f>
        <v>0</v>
      </c>
      <c r="V2131">
        <f>'[1]SGU-Solar'!J2134</f>
        <v>3</v>
      </c>
      <c r="W2131">
        <f>'[1]SGU-Solar'!K2134</f>
        <v>17.059999999999999</v>
      </c>
    </row>
    <row r="2132" spans="1:23" x14ac:dyDescent="0.25">
      <c r="A2132" t="s">
        <v>2173</v>
      </c>
      <c r="B2132">
        <f>'SGU-Solar'!B2135+'SGU-Solar'!D2135+'SGU-Solar'!F2135+'SGU-Solar'!H2135+'SGU-Solar'!J2135+'SGU-Solar'!L2135+'SGU-Solar'!N2135+'SGU-Solar'!P2135+'SGU-Solar'!R2135+'SGU-Solar'!T2135+'SGU-Solar'!V2135+'SGU-Solar'!X2135+'SGU-Solar'!Z2135+'SGU-Solar'!AB2135+'SGU-Solar'!AD2135+'SGU-Solar'!AF2135+'SGU-Solar'!AH2135+'SGU-Solar'!AJ2135+'SGU-Solar'!AL2135</f>
        <v>36</v>
      </c>
      <c r="C2132">
        <f>'SGU-Solar'!C2135+'SGU-Solar'!E2135+'SGU-Solar'!G2135+'SGU-Solar'!I2135+'SGU-Solar'!K2135+'SGU-Solar'!M2135+'SGU-Solar'!O2135+'SGU-Solar'!Q2135+'SGU-Solar'!S2135+'SGU-Solar'!U2135+'SGU-Solar'!W2135+'SGU-Solar'!Y2135+'SGU-Solar'!AA2135+'SGU-Solar'!AC2135+'SGU-Solar'!AE2135+'SGU-Solar'!AG2135+'SGU-Solar'!AI2135+'SGU-Solar'!AK2135+'SGU-Solar'!AM2135</f>
        <v>154.44</v>
      </c>
      <c r="D2132">
        <v>1</v>
      </c>
      <c r="E2132">
        <v>6.6</v>
      </c>
      <c r="F2132">
        <v>0</v>
      </c>
      <c r="G2132">
        <v>0</v>
      </c>
      <c r="H2132">
        <v>1</v>
      </c>
      <c r="I2132">
        <v>6.6</v>
      </c>
      <c r="J2132">
        <v>0</v>
      </c>
      <c r="K2132">
        <v>0</v>
      </c>
      <c r="L2132">
        <v>0</v>
      </c>
      <c r="M2132">
        <v>0</v>
      </c>
      <c r="N2132">
        <f>MAX('[1]SGU-Solar'!B2135-'SGU-Solar'!AX2135,0)</f>
        <v>0</v>
      </c>
      <c r="O2132">
        <f>MAX('[1]SGU-Solar'!C2135-'SGU-Solar'!AY2135,0)</f>
        <v>0</v>
      </c>
      <c r="P2132">
        <f>'[1]SGU-Solar'!D2135</f>
        <v>1</v>
      </c>
      <c r="Q2132">
        <f>'[1]SGU-Solar'!E2135</f>
        <v>6.6</v>
      </c>
      <c r="R2132">
        <f>'[1]SGU-Solar'!F2135</f>
        <v>0</v>
      </c>
      <c r="S2132">
        <f>'[1]SGU-Solar'!G2135</f>
        <v>0</v>
      </c>
      <c r="T2132">
        <f>'[1]SGU-Solar'!H2135</f>
        <v>0</v>
      </c>
      <c r="U2132">
        <f>'[1]SGU-Solar'!I2135</f>
        <v>0</v>
      </c>
      <c r="V2132">
        <f>'[1]SGU-Solar'!J2135</f>
        <v>0</v>
      </c>
      <c r="W2132">
        <f>'[1]SGU-Solar'!K2135</f>
        <v>0</v>
      </c>
    </row>
    <row r="2133" spans="1:23" x14ac:dyDescent="0.25">
      <c r="A2133" t="s">
        <v>2174</v>
      </c>
      <c r="B2133">
        <f>'SGU-Solar'!B2136+'SGU-Solar'!D2136+'SGU-Solar'!F2136+'SGU-Solar'!H2136+'SGU-Solar'!J2136+'SGU-Solar'!L2136+'SGU-Solar'!N2136+'SGU-Solar'!P2136+'SGU-Solar'!R2136+'SGU-Solar'!T2136+'SGU-Solar'!V2136+'SGU-Solar'!X2136+'SGU-Solar'!Z2136+'SGU-Solar'!AB2136+'SGU-Solar'!AD2136+'SGU-Solar'!AF2136+'SGU-Solar'!AH2136+'SGU-Solar'!AJ2136+'SGU-Solar'!AL2136</f>
        <v>18</v>
      </c>
      <c r="C2133">
        <f>'SGU-Solar'!C2136+'SGU-Solar'!E2136+'SGU-Solar'!G2136+'SGU-Solar'!I2136+'SGU-Solar'!K2136+'SGU-Solar'!M2136+'SGU-Solar'!O2136+'SGU-Solar'!Q2136+'SGU-Solar'!S2136+'SGU-Solar'!U2136+'SGU-Solar'!W2136+'SGU-Solar'!Y2136+'SGU-Solar'!AA2136+'SGU-Solar'!AC2136+'SGU-Solar'!AE2136+'SGU-Solar'!AG2136+'SGU-Solar'!AI2136+'SGU-Solar'!AK2136+'SGU-Solar'!AM2136</f>
        <v>67.385000000000005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f>MAX('[1]SGU-Solar'!B2136-'SGU-Solar'!AX2136,0)</f>
        <v>23</v>
      </c>
      <c r="O2133">
        <f>MAX('[1]SGU-Solar'!C2136-'SGU-Solar'!AY2136,0)</f>
        <v>123.02499999999999</v>
      </c>
      <c r="P2133">
        <f>'[1]SGU-Solar'!D2136</f>
        <v>0</v>
      </c>
      <c r="Q2133">
        <f>'[1]SGU-Solar'!E2136</f>
        <v>0</v>
      </c>
      <c r="R2133">
        <f>'[1]SGU-Solar'!F2136</f>
        <v>0</v>
      </c>
      <c r="S2133">
        <f>'[1]SGU-Solar'!G2136</f>
        <v>0</v>
      </c>
      <c r="T2133">
        <f>'[1]SGU-Solar'!H2136</f>
        <v>0</v>
      </c>
      <c r="U2133">
        <f>'[1]SGU-Solar'!I2136</f>
        <v>0</v>
      </c>
      <c r="V2133">
        <f>'[1]SGU-Solar'!J2136</f>
        <v>1</v>
      </c>
      <c r="W2133">
        <f>'[1]SGU-Solar'!K2136</f>
        <v>6.6</v>
      </c>
    </row>
    <row r="2134" spans="1:23" x14ac:dyDescent="0.25">
      <c r="A2134" t="s">
        <v>2175</v>
      </c>
      <c r="B2134">
        <f>'SGU-Solar'!B2137+'SGU-Solar'!D2137+'SGU-Solar'!F2137+'SGU-Solar'!H2137+'SGU-Solar'!J2137+'SGU-Solar'!L2137+'SGU-Solar'!N2137+'SGU-Solar'!P2137+'SGU-Solar'!R2137+'SGU-Solar'!T2137+'SGU-Solar'!V2137+'SGU-Solar'!X2137+'SGU-Solar'!Z2137+'SGU-Solar'!AB2137+'SGU-Solar'!AD2137+'SGU-Solar'!AF2137+'SGU-Solar'!AH2137+'SGU-Solar'!AJ2137+'SGU-Solar'!AL2137</f>
        <v>19</v>
      </c>
      <c r="C2134">
        <f>'SGU-Solar'!C2137+'SGU-Solar'!E2137+'SGU-Solar'!G2137+'SGU-Solar'!I2137+'SGU-Solar'!K2137+'SGU-Solar'!M2137+'SGU-Solar'!O2137+'SGU-Solar'!Q2137+'SGU-Solar'!S2137+'SGU-Solar'!U2137+'SGU-Solar'!W2137+'SGU-Solar'!Y2137+'SGU-Solar'!AA2137+'SGU-Solar'!AC2137+'SGU-Solar'!AE2137+'SGU-Solar'!AG2137+'SGU-Solar'!AI2137+'SGU-Solar'!AK2137+'SGU-Solar'!AM2137</f>
        <v>88.309999999999988</v>
      </c>
      <c r="D2134">
        <v>1</v>
      </c>
      <c r="E2134">
        <v>6.05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f>MAX('[1]SGU-Solar'!B2137-'SGU-Solar'!AX2137,0)</f>
        <v>0</v>
      </c>
      <c r="O2134">
        <f>MAX('[1]SGU-Solar'!C2137-'SGU-Solar'!AY2137,0)</f>
        <v>0</v>
      </c>
      <c r="P2134">
        <f>'[1]SGU-Solar'!D2137</f>
        <v>0</v>
      </c>
      <c r="Q2134">
        <f>'[1]SGU-Solar'!E2137</f>
        <v>0</v>
      </c>
      <c r="R2134">
        <f>'[1]SGU-Solar'!F2137</f>
        <v>0</v>
      </c>
      <c r="S2134">
        <f>'[1]SGU-Solar'!G2137</f>
        <v>0</v>
      </c>
      <c r="T2134">
        <f>'[1]SGU-Solar'!H2137</f>
        <v>1</v>
      </c>
      <c r="U2134">
        <f>'[1]SGU-Solar'!I2137</f>
        <v>7</v>
      </c>
      <c r="V2134">
        <f>'[1]SGU-Solar'!J2137</f>
        <v>0</v>
      </c>
      <c r="W2134">
        <f>'[1]SGU-Solar'!K2137</f>
        <v>0</v>
      </c>
    </row>
    <row r="2135" spans="1:23" x14ac:dyDescent="0.25">
      <c r="A2135" t="s">
        <v>2176</v>
      </c>
      <c r="B2135">
        <f>'SGU-Solar'!B2138+'SGU-Solar'!D2138+'SGU-Solar'!F2138+'SGU-Solar'!H2138+'SGU-Solar'!J2138+'SGU-Solar'!L2138+'SGU-Solar'!N2138+'SGU-Solar'!P2138+'SGU-Solar'!R2138+'SGU-Solar'!T2138+'SGU-Solar'!V2138+'SGU-Solar'!X2138+'SGU-Solar'!Z2138+'SGU-Solar'!AB2138+'SGU-Solar'!AD2138+'SGU-Solar'!AF2138+'SGU-Solar'!AH2138+'SGU-Solar'!AJ2138+'SGU-Solar'!AL2138</f>
        <v>345</v>
      </c>
      <c r="C2135">
        <f>'SGU-Solar'!C2138+'SGU-Solar'!E2138+'SGU-Solar'!G2138+'SGU-Solar'!I2138+'SGU-Solar'!K2138+'SGU-Solar'!M2138+'SGU-Solar'!O2138+'SGU-Solar'!Q2138+'SGU-Solar'!S2138+'SGU-Solar'!U2138+'SGU-Solar'!W2138+'SGU-Solar'!Y2138+'SGU-Solar'!AA2138+'SGU-Solar'!AC2138+'SGU-Solar'!AE2138+'SGU-Solar'!AG2138+'SGU-Solar'!AI2138+'SGU-Solar'!AK2138+'SGU-Solar'!AM2138</f>
        <v>1332.5829999999999</v>
      </c>
      <c r="D2135">
        <v>2</v>
      </c>
      <c r="E2135">
        <v>11.46</v>
      </c>
      <c r="F2135">
        <v>2</v>
      </c>
      <c r="G2135">
        <v>10.76</v>
      </c>
      <c r="H2135">
        <v>1</v>
      </c>
      <c r="I2135">
        <v>6.6</v>
      </c>
      <c r="J2135">
        <v>3</v>
      </c>
      <c r="K2135">
        <v>16.739999999999998</v>
      </c>
      <c r="L2135">
        <v>1</v>
      </c>
      <c r="M2135">
        <v>6.6</v>
      </c>
      <c r="N2135">
        <f>MAX('[1]SGU-Solar'!B2138-'SGU-Solar'!AX2138,0)</f>
        <v>0</v>
      </c>
      <c r="O2135">
        <f>MAX('[1]SGU-Solar'!C2138-'SGU-Solar'!AY2138,0)</f>
        <v>0</v>
      </c>
      <c r="P2135">
        <f>'[1]SGU-Solar'!D2138</f>
        <v>0</v>
      </c>
      <c r="Q2135">
        <f>'[1]SGU-Solar'!E2138</f>
        <v>0</v>
      </c>
      <c r="R2135">
        <f>'[1]SGU-Solar'!F2138</f>
        <v>0</v>
      </c>
      <c r="S2135">
        <f>'[1]SGU-Solar'!G2138</f>
        <v>0</v>
      </c>
      <c r="T2135">
        <f>'[1]SGU-Solar'!H2138</f>
        <v>0</v>
      </c>
      <c r="U2135">
        <f>'[1]SGU-Solar'!I2138</f>
        <v>0</v>
      </c>
      <c r="V2135">
        <f>'[1]SGU-Solar'!J2138</f>
        <v>0</v>
      </c>
      <c r="W2135">
        <f>'[1]SGU-Solar'!K2138</f>
        <v>0</v>
      </c>
    </row>
    <row r="2136" spans="1:23" x14ac:dyDescent="0.25">
      <c r="A2136" t="s">
        <v>2177</v>
      </c>
      <c r="B2136">
        <f>'SGU-Solar'!B2139+'SGU-Solar'!D2139+'SGU-Solar'!F2139+'SGU-Solar'!H2139+'SGU-Solar'!J2139+'SGU-Solar'!L2139+'SGU-Solar'!N2139+'SGU-Solar'!P2139+'SGU-Solar'!R2139+'SGU-Solar'!T2139+'SGU-Solar'!V2139+'SGU-Solar'!X2139+'SGU-Solar'!Z2139+'SGU-Solar'!AB2139+'SGU-Solar'!AD2139+'SGU-Solar'!AF2139+'SGU-Solar'!AH2139+'SGU-Solar'!AJ2139+'SGU-Solar'!AL2139</f>
        <v>213</v>
      </c>
      <c r="C2136">
        <f>'SGU-Solar'!C2139+'SGU-Solar'!E2139+'SGU-Solar'!G2139+'SGU-Solar'!I2139+'SGU-Solar'!K2139+'SGU-Solar'!M2139+'SGU-Solar'!O2139+'SGU-Solar'!Q2139+'SGU-Solar'!S2139+'SGU-Solar'!U2139+'SGU-Solar'!W2139+'SGU-Solar'!Y2139+'SGU-Solar'!AA2139+'SGU-Solar'!AC2139+'SGU-Solar'!AE2139+'SGU-Solar'!AG2139+'SGU-Solar'!AI2139+'SGU-Solar'!AK2139+'SGU-Solar'!AM2139</f>
        <v>1165.3449999999998</v>
      </c>
      <c r="D2136">
        <v>0</v>
      </c>
      <c r="E2136">
        <v>0</v>
      </c>
      <c r="F2136">
        <v>0</v>
      </c>
      <c r="G2136">
        <v>0</v>
      </c>
      <c r="H2136">
        <v>1</v>
      </c>
      <c r="I2136">
        <v>6.3</v>
      </c>
      <c r="J2136">
        <v>2</v>
      </c>
      <c r="K2136">
        <v>11.64</v>
      </c>
      <c r="L2136">
        <v>0</v>
      </c>
      <c r="M2136">
        <v>0</v>
      </c>
      <c r="N2136">
        <f>MAX('[1]SGU-Solar'!B2139-'SGU-Solar'!AX2139,0)</f>
        <v>144</v>
      </c>
      <c r="O2136">
        <f>MAX('[1]SGU-Solar'!C2139-'SGU-Solar'!AY2139,0)</f>
        <v>266.70799999999986</v>
      </c>
      <c r="P2136">
        <f>'[1]SGU-Solar'!D2139</f>
        <v>1</v>
      </c>
      <c r="Q2136">
        <f>'[1]SGU-Solar'!E2139</f>
        <v>4.2649999999999997</v>
      </c>
      <c r="R2136">
        <f>'[1]SGU-Solar'!F2139</f>
        <v>0</v>
      </c>
      <c r="S2136">
        <f>'[1]SGU-Solar'!G2139</f>
        <v>0</v>
      </c>
      <c r="T2136">
        <f>'[1]SGU-Solar'!H2139</f>
        <v>1</v>
      </c>
      <c r="U2136">
        <f>'[1]SGU-Solar'!I2139</f>
        <v>6.6</v>
      </c>
      <c r="V2136">
        <f>'[1]SGU-Solar'!J2139</f>
        <v>2</v>
      </c>
      <c r="W2136">
        <f>'[1]SGU-Solar'!K2139</f>
        <v>33</v>
      </c>
    </row>
    <row r="2137" spans="1:23" x14ac:dyDescent="0.25">
      <c r="A2137" t="s">
        <v>2178</v>
      </c>
      <c r="B2137">
        <f>'SGU-Solar'!B2140+'SGU-Solar'!D2140+'SGU-Solar'!F2140+'SGU-Solar'!H2140+'SGU-Solar'!J2140+'SGU-Solar'!L2140+'SGU-Solar'!N2140+'SGU-Solar'!P2140+'SGU-Solar'!R2140+'SGU-Solar'!T2140+'SGU-Solar'!V2140+'SGU-Solar'!X2140+'SGU-Solar'!Z2140+'SGU-Solar'!AB2140+'SGU-Solar'!AD2140+'SGU-Solar'!AF2140+'SGU-Solar'!AH2140+'SGU-Solar'!AJ2140+'SGU-Solar'!AL2140</f>
        <v>52</v>
      </c>
      <c r="C2137">
        <f>'SGU-Solar'!C2140+'SGU-Solar'!E2140+'SGU-Solar'!G2140+'SGU-Solar'!I2140+'SGU-Solar'!K2140+'SGU-Solar'!M2140+'SGU-Solar'!O2140+'SGU-Solar'!Q2140+'SGU-Solar'!S2140+'SGU-Solar'!U2140+'SGU-Solar'!W2140+'SGU-Solar'!Y2140+'SGU-Solar'!AA2140+'SGU-Solar'!AC2140+'SGU-Solar'!AE2140+'SGU-Solar'!AG2140+'SGU-Solar'!AI2140+'SGU-Solar'!AK2140+'SGU-Solar'!AM2140</f>
        <v>178.55500000000004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f>MAX('[1]SGU-Solar'!B2140-'SGU-Solar'!AX2140,0)</f>
        <v>169</v>
      </c>
      <c r="O2137">
        <f>MAX('[1]SGU-Solar'!C2140-'SGU-Solar'!AY2140,0)</f>
        <v>1038.03</v>
      </c>
      <c r="P2137">
        <f>'[1]SGU-Solar'!D2140</f>
        <v>0</v>
      </c>
      <c r="Q2137">
        <f>'[1]SGU-Solar'!E2140</f>
        <v>0</v>
      </c>
      <c r="R2137">
        <f>'[1]SGU-Solar'!F2140</f>
        <v>1</v>
      </c>
      <c r="S2137">
        <f>'[1]SGU-Solar'!G2140</f>
        <v>6.6</v>
      </c>
      <c r="T2137">
        <f>'[1]SGU-Solar'!H2140</f>
        <v>2</v>
      </c>
      <c r="U2137">
        <f>'[1]SGU-Solar'!I2140</f>
        <v>36.840000000000003</v>
      </c>
      <c r="V2137">
        <f>'[1]SGU-Solar'!J2140</f>
        <v>5</v>
      </c>
      <c r="W2137">
        <f>'[1]SGU-Solar'!K2140</f>
        <v>37.5</v>
      </c>
    </row>
    <row r="2138" spans="1:23" x14ac:dyDescent="0.25">
      <c r="A2138" t="s">
        <v>2179</v>
      </c>
      <c r="B2138">
        <f>'SGU-Solar'!B2141+'SGU-Solar'!D2141+'SGU-Solar'!F2141+'SGU-Solar'!H2141+'SGU-Solar'!J2141+'SGU-Solar'!L2141+'SGU-Solar'!N2141+'SGU-Solar'!P2141+'SGU-Solar'!R2141+'SGU-Solar'!T2141+'SGU-Solar'!V2141+'SGU-Solar'!X2141+'SGU-Solar'!Z2141+'SGU-Solar'!AB2141+'SGU-Solar'!AD2141+'SGU-Solar'!AF2141+'SGU-Solar'!AH2141+'SGU-Solar'!AJ2141+'SGU-Solar'!AL2141</f>
        <v>347</v>
      </c>
      <c r="C2138">
        <f>'SGU-Solar'!C2141+'SGU-Solar'!E2141+'SGU-Solar'!G2141+'SGU-Solar'!I2141+'SGU-Solar'!K2141+'SGU-Solar'!M2141+'SGU-Solar'!O2141+'SGU-Solar'!Q2141+'SGU-Solar'!S2141+'SGU-Solar'!U2141+'SGU-Solar'!W2141+'SGU-Solar'!Y2141+'SGU-Solar'!AA2141+'SGU-Solar'!AC2141+'SGU-Solar'!AE2141+'SGU-Solar'!AG2141+'SGU-Solar'!AI2141+'SGU-Solar'!AK2141+'SGU-Solar'!AM2141</f>
        <v>1384.3079999999998</v>
      </c>
      <c r="D2138">
        <v>0</v>
      </c>
      <c r="E2138">
        <v>0</v>
      </c>
      <c r="F2138">
        <v>4</v>
      </c>
      <c r="G2138">
        <v>26.4</v>
      </c>
      <c r="H2138">
        <v>2</v>
      </c>
      <c r="I2138">
        <v>11.19</v>
      </c>
      <c r="J2138">
        <v>6</v>
      </c>
      <c r="K2138">
        <v>38.64</v>
      </c>
      <c r="L2138">
        <v>1</v>
      </c>
      <c r="M2138">
        <v>6.6</v>
      </c>
      <c r="N2138">
        <f>MAX('[1]SGU-Solar'!B2141-'SGU-Solar'!AX2141,0)</f>
        <v>0</v>
      </c>
      <c r="O2138">
        <f>MAX('[1]SGU-Solar'!C2141-'SGU-Solar'!AY2141,0)</f>
        <v>0</v>
      </c>
      <c r="P2138">
        <f>'[1]SGU-Solar'!D2141</f>
        <v>0</v>
      </c>
      <c r="Q2138">
        <f>'[1]SGU-Solar'!E2141</f>
        <v>0</v>
      </c>
      <c r="R2138">
        <f>'[1]SGU-Solar'!F2141</f>
        <v>0</v>
      </c>
      <c r="S2138">
        <f>'[1]SGU-Solar'!G2141</f>
        <v>0</v>
      </c>
      <c r="T2138">
        <f>'[1]SGU-Solar'!H2141</f>
        <v>0</v>
      </c>
      <c r="U2138">
        <f>'[1]SGU-Solar'!I2141</f>
        <v>0</v>
      </c>
      <c r="V2138">
        <f>'[1]SGU-Solar'!J2141</f>
        <v>0</v>
      </c>
      <c r="W2138">
        <f>'[1]SGU-Solar'!K2141</f>
        <v>0</v>
      </c>
    </row>
    <row r="2139" spans="1:23" x14ac:dyDescent="0.25">
      <c r="A2139" t="s">
        <v>2180</v>
      </c>
      <c r="B2139">
        <f>'SGU-Solar'!B2142+'SGU-Solar'!D2142+'SGU-Solar'!F2142+'SGU-Solar'!H2142+'SGU-Solar'!J2142+'SGU-Solar'!L2142+'SGU-Solar'!N2142+'SGU-Solar'!P2142+'SGU-Solar'!R2142+'SGU-Solar'!T2142+'SGU-Solar'!V2142+'SGU-Solar'!X2142+'SGU-Solar'!Z2142+'SGU-Solar'!AB2142+'SGU-Solar'!AD2142+'SGU-Solar'!AF2142+'SGU-Solar'!AH2142+'SGU-Solar'!AJ2142+'SGU-Solar'!AL2142</f>
        <v>82</v>
      </c>
      <c r="C2139">
        <f>'SGU-Solar'!C2142+'SGU-Solar'!E2142+'SGU-Solar'!G2142+'SGU-Solar'!I2142+'SGU-Solar'!K2142+'SGU-Solar'!M2142+'SGU-Solar'!O2142+'SGU-Solar'!Q2142+'SGU-Solar'!S2142+'SGU-Solar'!U2142+'SGU-Solar'!W2142+'SGU-Solar'!Y2142+'SGU-Solar'!AA2142+'SGU-Solar'!AC2142+'SGU-Solar'!AE2142+'SGU-Solar'!AG2142+'SGU-Solar'!AI2142+'SGU-Solar'!AK2142+'SGU-Solar'!AM2142</f>
        <v>294.37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6.6</v>
      </c>
      <c r="L2139">
        <v>0</v>
      </c>
      <c r="M2139">
        <v>0</v>
      </c>
      <c r="N2139">
        <f>MAX('[1]SGU-Solar'!B2142-'SGU-Solar'!AX2142,0)</f>
        <v>282</v>
      </c>
      <c r="O2139">
        <f>MAX('[1]SGU-Solar'!C2142-'SGU-Solar'!AY2142,0)</f>
        <v>1209.7429999999999</v>
      </c>
      <c r="P2139">
        <f>'[1]SGU-Solar'!D2142</f>
        <v>2</v>
      </c>
      <c r="Q2139">
        <f>'[1]SGU-Solar'!E2142</f>
        <v>13.2</v>
      </c>
      <c r="R2139">
        <f>'[1]SGU-Solar'!F2142</f>
        <v>0</v>
      </c>
      <c r="S2139">
        <f>'[1]SGU-Solar'!G2142</f>
        <v>0</v>
      </c>
      <c r="T2139">
        <f>'[1]SGU-Solar'!H2142</f>
        <v>3</v>
      </c>
      <c r="U2139">
        <f>'[1]SGU-Solar'!I2142</f>
        <v>17</v>
      </c>
      <c r="V2139">
        <f>'[1]SGU-Solar'!J2142</f>
        <v>1</v>
      </c>
      <c r="W2139">
        <f>'[1]SGU-Solar'!K2142</f>
        <v>6.6</v>
      </c>
    </row>
    <row r="2140" spans="1:23" x14ac:dyDescent="0.25">
      <c r="A2140" t="s">
        <v>2181</v>
      </c>
      <c r="B2140">
        <f>'SGU-Solar'!B2143+'SGU-Solar'!D2143+'SGU-Solar'!F2143+'SGU-Solar'!H2143+'SGU-Solar'!J2143+'SGU-Solar'!L2143+'SGU-Solar'!N2143+'SGU-Solar'!P2143+'SGU-Solar'!R2143+'SGU-Solar'!T2143+'SGU-Solar'!V2143+'SGU-Solar'!X2143+'SGU-Solar'!Z2143+'SGU-Solar'!AB2143+'SGU-Solar'!AD2143+'SGU-Solar'!AF2143+'SGU-Solar'!AH2143+'SGU-Solar'!AJ2143+'SGU-Solar'!AL2143</f>
        <v>28</v>
      </c>
      <c r="C2140">
        <f>'SGU-Solar'!C2143+'SGU-Solar'!E2143+'SGU-Solar'!G2143+'SGU-Solar'!I2143+'SGU-Solar'!K2143+'SGU-Solar'!M2143+'SGU-Solar'!O2143+'SGU-Solar'!Q2143+'SGU-Solar'!S2143+'SGU-Solar'!U2143+'SGU-Solar'!W2143+'SGU-Solar'!Y2143+'SGU-Solar'!AA2143+'SGU-Solar'!AC2143+'SGU-Solar'!AE2143+'SGU-Solar'!AG2143+'SGU-Solar'!AI2143+'SGU-Solar'!AK2143+'SGU-Solar'!AM2143</f>
        <v>260.44499999999999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f>MAX('[1]SGU-Solar'!B2143-'SGU-Solar'!AX2143,0)</f>
        <v>55</v>
      </c>
      <c r="O2140">
        <f>MAX('[1]SGU-Solar'!C2143-'SGU-Solar'!AY2143,0)</f>
        <v>40.525000000000034</v>
      </c>
      <c r="P2140">
        <f>'[1]SGU-Solar'!D2143</f>
        <v>0</v>
      </c>
      <c r="Q2140">
        <f>'[1]SGU-Solar'!E2143</f>
        <v>0</v>
      </c>
      <c r="R2140">
        <f>'[1]SGU-Solar'!F2143</f>
        <v>0</v>
      </c>
      <c r="S2140">
        <f>'[1]SGU-Solar'!G2143</f>
        <v>0</v>
      </c>
      <c r="T2140">
        <f>'[1]SGU-Solar'!H2143</f>
        <v>0</v>
      </c>
      <c r="U2140">
        <f>'[1]SGU-Solar'!I2143</f>
        <v>0</v>
      </c>
      <c r="V2140">
        <f>'[1]SGU-Solar'!J2143</f>
        <v>0</v>
      </c>
      <c r="W2140">
        <f>'[1]SGU-Solar'!K2143</f>
        <v>0</v>
      </c>
    </row>
    <row r="2141" spans="1:23" x14ac:dyDescent="0.25">
      <c r="A2141" t="s">
        <v>2182</v>
      </c>
      <c r="B2141">
        <f>'SGU-Solar'!B2144+'SGU-Solar'!D2144+'SGU-Solar'!F2144+'SGU-Solar'!H2144+'SGU-Solar'!J2144+'SGU-Solar'!L2144+'SGU-Solar'!N2144+'SGU-Solar'!P2144+'SGU-Solar'!R2144+'SGU-Solar'!T2144+'SGU-Solar'!V2144+'SGU-Solar'!X2144+'SGU-Solar'!Z2144+'SGU-Solar'!AB2144+'SGU-Solar'!AD2144+'SGU-Solar'!AF2144+'SGU-Solar'!AH2144+'SGU-Solar'!AJ2144+'SGU-Solar'!AL2144</f>
        <v>164</v>
      </c>
      <c r="C2141">
        <f>'SGU-Solar'!C2144+'SGU-Solar'!E2144+'SGU-Solar'!G2144+'SGU-Solar'!I2144+'SGU-Solar'!K2144+'SGU-Solar'!M2144+'SGU-Solar'!O2144+'SGU-Solar'!Q2144+'SGU-Solar'!S2144+'SGU-Solar'!U2144+'SGU-Solar'!W2144+'SGU-Solar'!Y2144+'SGU-Solar'!AA2144+'SGU-Solar'!AC2144+'SGU-Solar'!AE2144+'SGU-Solar'!AG2144+'SGU-Solar'!AI2144+'SGU-Solar'!AK2144+'SGU-Solar'!AM2144</f>
        <v>753.94499999999994</v>
      </c>
      <c r="D2141">
        <v>0</v>
      </c>
      <c r="E2141">
        <v>0</v>
      </c>
      <c r="F2141">
        <v>2</v>
      </c>
      <c r="G2141">
        <v>17.940000000000001</v>
      </c>
      <c r="H2141">
        <v>1</v>
      </c>
      <c r="I2141">
        <v>6.51</v>
      </c>
      <c r="J2141">
        <v>0</v>
      </c>
      <c r="K2141">
        <v>0</v>
      </c>
      <c r="L2141">
        <v>0</v>
      </c>
      <c r="M2141">
        <v>0</v>
      </c>
      <c r="N2141">
        <f>MAX('[1]SGU-Solar'!B2144-'SGU-Solar'!AX2144,0)</f>
        <v>0</v>
      </c>
      <c r="O2141">
        <f>MAX('[1]SGU-Solar'!C2144-'SGU-Solar'!AY2144,0)</f>
        <v>0</v>
      </c>
      <c r="P2141">
        <f>'[1]SGU-Solar'!D2144</f>
        <v>0</v>
      </c>
      <c r="Q2141">
        <f>'[1]SGU-Solar'!E2144</f>
        <v>0</v>
      </c>
      <c r="R2141">
        <f>'[1]SGU-Solar'!F2144</f>
        <v>0</v>
      </c>
      <c r="S2141">
        <f>'[1]SGU-Solar'!G2144</f>
        <v>0</v>
      </c>
      <c r="T2141">
        <f>'[1]SGU-Solar'!H2144</f>
        <v>0</v>
      </c>
      <c r="U2141">
        <f>'[1]SGU-Solar'!I2144</f>
        <v>0</v>
      </c>
      <c r="V2141">
        <f>'[1]SGU-Solar'!J2144</f>
        <v>0</v>
      </c>
      <c r="W2141">
        <f>'[1]SGU-Solar'!K2144</f>
        <v>0</v>
      </c>
    </row>
    <row r="2142" spans="1:23" x14ac:dyDescent="0.25">
      <c r="A2142" t="s">
        <v>2183</v>
      </c>
      <c r="B2142">
        <f>'SGU-Solar'!B2145+'SGU-Solar'!D2145+'SGU-Solar'!F2145+'SGU-Solar'!H2145+'SGU-Solar'!J2145+'SGU-Solar'!L2145+'SGU-Solar'!N2145+'SGU-Solar'!P2145+'SGU-Solar'!R2145+'SGU-Solar'!T2145+'SGU-Solar'!V2145+'SGU-Solar'!X2145+'SGU-Solar'!Z2145+'SGU-Solar'!AB2145+'SGU-Solar'!AD2145+'SGU-Solar'!AF2145+'SGU-Solar'!AH2145+'SGU-Solar'!AJ2145+'SGU-Solar'!AL2145</f>
        <v>90</v>
      </c>
      <c r="C2142">
        <f>'SGU-Solar'!C2145+'SGU-Solar'!E2145+'SGU-Solar'!G2145+'SGU-Solar'!I2145+'SGU-Solar'!K2145+'SGU-Solar'!M2145+'SGU-Solar'!O2145+'SGU-Solar'!Q2145+'SGU-Solar'!S2145+'SGU-Solar'!U2145+'SGU-Solar'!W2145+'SGU-Solar'!Y2145+'SGU-Solar'!AA2145+'SGU-Solar'!AC2145+'SGU-Solar'!AE2145+'SGU-Solar'!AG2145+'SGU-Solar'!AI2145+'SGU-Solar'!AK2145+'SGU-Solar'!AM2145</f>
        <v>663.68399999999997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f>MAX('[1]SGU-Solar'!B2145-'SGU-Solar'!AX2145,0)</f>
        <v>79</v>
      </c>
      <c r="O2142">
        <f>MAX('[1]SGU-Solar'!C2145-'SGU-Solar'!AY2145,0)</f>
        <v>122.77600000000007</v>
      </c>
      <c r="P2142">
        <f>'[1]SGU-Solar'!D2145</f>
        <v>1</v>
      </c>
      <c r="Q2142">
        <f>'[1]SGU-Solar'!E2145</f>
        <v>6.6</v>
      </c>
      <c r="R2142">
        <f>'[1]SGU-Solar'!F2145</f>
        <v>1</v>
      </c>
      <c r="S2142">
        <f>'[1]SGU-Solar'!G2145</f>
        <v>10.08</v>
      </c>
      <c r="T2142">
        <f>'[1]SGU-Solar'!H2145</f>
        <v>2</v>
      </c>
      <c r="U2142">
        <f>'[1]SGU-Solar'!I2145</f>
        <v>9.9</v>
      </c>
      <c r="V2142">
        <f>'[1]SGU-Solar'!J2145</f>
        <v>4</v>
      </c>
      <c r="W2142">
        <f>'[1]SGU-Solar'!K2145</f>
        <v>25.14</v>
      </c>
    </row>
    <row r="2143" spans="1:23" x14ac:dyDescent="0.25">
      <c r="A2143" t="s">
        <v>2184</v>
      </c>
      <c r="B2143">
        <f>'SGU-Solar'!B2146+'SGU-Solar'!D2146+'SGU-Solar'!F2146+'SGU-Solar'!H2146+'SGU-Solar'!J2146+'SGU-Solar'!L2146+'SGU-Solar'!N2146+'SGU-Solar'!P2146+'SGU-Solar'!R2146+'SGU-Solar'!T2146+'SGU-Solar'!V2146+'SGU-Solar'!X2146+'SGU-Solar'!Z2146+'SGU-Solar'!AB2146+'SGU-Solar'!AD2146+'SGU-Solar'!AF2146+'SGU-Solar'!AH2146+'SGU-Solar'!AJ2146+'SGU-Solar'!AL2146</f>
        <v>916</v>
      </c>
      <c r="C2143">
        <f>'SGU-Solar'!C2146+'SGU-Solar'!E2146+'SGU-Solar'!G2146+'SGU-Solar'!I2146+'SGU-Solar'!K2146+'SGU-Solar'!M2146+'SGU-Solar'!O2146+'SGU-Solar'!Q2146+'SGU-Solar'!S2146+'SGU-Solar'!U2146+'SGU-Solar'!W2146+'SGU-Solar'!Y2146+'SGU-Solar'!AA2146+'SGU-Solar'!AC2146+'SGU-Solar'!AE2146+'SGU-Solar'!AG2146+'SGU-Solar'!AI2146+'SGU-Solar'!AK2146+'SGU-Solar'!AM2146</f>
        <v>5015.668999999999</v>
      </c>
      <c r="D2143">
        <v>8</v>
      </c>
      <c r="E2143">
        <v>63.674999999999997</v>
      </c>
      <c r="F2143">
        <v>9</v>
      </c>
      <c r="G2143">
        <v>72.22</v>
      </c>
      <c r="H2143">
        <v>7</v>
      </c>
      <c r="I2143">
        <v>57.61</v>
      </c>
      <c r="J2143">
        <v>5</v>
      </c>
      <c r="K2143">
        <v>33.29</v>
      </c>
      <c r="L2143">
        <v>4</v>
      </c>
      <c r="M2143">
        <v>25.67</v>
      </c>
      <c r="N2143">
        <f>MAX('[1]SGU-Solar'!B2146-'SGU-Solar'!AX2146,0)</f>
        <v>0</v>
      </c>
      <c r="O2143">
        <f>MAX('[1]SGU-Solar'!C2146-'SGU-Solar'!AY2146,0)</f>
        <v>0</v>
      </c>
      <c r="P2143">
        <f>'[1]SGU-Solar'!D2146</f>
        <v>0</v>
      </c>
      <c r="Q2143">
        <f>'[1]SGU-Solar'!E2146</f>
        <v>0</v>
      </c>
      <c r="R2143">
        <f>'[1]SGU-Solar'!F2146</f>
        <v>1</v>
      </c>
      <c r="S2143">
        <f>'[1]SGU-Solar'!G2146</f>
        <v>6.6</v>
      </c>
      <c r="T2143">
        <f>'[1]SGU-Solar'!H2146</f>
        <v>1</v>
      </c>
      <c r="U2143">
        <f>'[1]SGU-Solar'!I2146</f>
        <v>12.6</v>
      </c>
      <c r="V2143">
        <f>'[1]SGU-Solar'!J2146</f>
        <v>1</v>
      </c>
      <c r="W2143">
        <f>'[1]SGU-Solar'!K2146</f>
        <v>6.6</v>
      </c>
    </row>
    <row r="2144" spans="1:23" x14ac:dyDescent="0.25">
      <c r="A2144" t="s">
        <v>2185</v>
      </c>
      <c r="B2144">
        <f>'SGU-Solar'!B2147+'SGU-Solar'!D2147+'SGU-Solar'!F2147+'SGU-Solar'!H2147+'SGU-Solar'!J2147+'SGU-Solar'!L2147+'SGU-Solar'!N2147+'SGU-Solar'!P2147+'SGU-Solar'!R2147+'SGU-Solar'!T2147+'SGU-Solar'!V2147+'SGU-Solar'!X2147+'SGU-Solar'!Z2147+'SGU-Solar'!AB2147+'SGU-Solar'!AD2147+'SGU-Solar'!AF2147+'SGU-Solar'!AH2147+'SGU-Solar'!AJ2147+'SGU-Solar'!AL2147</f>
        <v>62</v>
      </c>
      <c r="C2144">
        <f>'SGU-Solar'!C2147+'SGU-Solar'!E2147+'SGU-Solar'!G2147+'SGU-Solar'!I2147+'SGU-Solar'!K2147+'SGU-Solar'!M2147+'SGU-Solar'!O2147+'SGU-Solar'!Q2147+'SGU-Solar'!S2147+'SGU-Solar'!U2147+'SGU-Solar'!W2147+'SGU-Solar'!Y2147+'SGU-Solar'!AA2147+'SGU-Solar'!AC2147+'SGU-Solar'!AE2147+'SGU-Solar'!AG2147+'SGU-Solar'!AI2147+'SGU-Solar'!AK2147+'SGU-Solar'!AM2147</f>
        <v>312.44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f>MAX('[1]SGU-Solar'!B2147-'SGU-Solar'!AX2147,0)</f>
        <v>907</v>
      </c>
      <c r="O2144">
        <f>MAX('[1]SGU-Solar'!C2147-'SGU-Solar'!AY2147,0)</f>
        <v>5170.8690000000006</v>
      </c>
      <c r="P2144">
        <f>'[1]SGU-Solar'!D2147</f>
        <v>5</v>
      </c>
      <c r="Q2144">
        <f>'[1]SGU-Solar'!E2147</f>
        <v>27.015000000000001</v>
      </c>
      <c r="R2144">
        <f>'[1]SGU-Solar'!F2147</f>
        <v>9</v>
      </c>
      <c r="S2144">
        <f>'[1]SGU-Solar'!G2147</f>
        <v>74.739999999999995</v>
      </c>
      <c r="T2144">
        <f>'[1]SGU-Solar'!H2147</f>
        <v>14</v>
      </c>
      <c r="U2144">
        <f>'[1]SGU-Solar'!I2147</f>
        <v>133.38</v>
      </c>
      <c r="V2144">
        <f>'[1]SGU-Solar'!J2147</f>
        <v>11</v>
      </c>
      <c r="W2144">
        <f>'[1]SGU-Solar'!K2147</f>
        <v>66.849999999999994</v>
      </c>
    </row>
    <row r="2145" spans="1:23" x14ac:dyDescent="0.25">
      <c r="A2145" t="s">
        <v>2186</v>
      </c>
      <c r="B2145">
        <f>'SGU-Solar'!B2148+'SGU-Solar'!D2148+'SGU-Solar'!F2148+'SGU-Solar'!H2148+'SGU-Solar'!J2148+'SGU-Solar'!L2148+'SGU-Solar'!N2148+'SGU-Solar'!P2148+'SGU-Solar'!R2148+'SGU-Solar'!T2148+'SGU-Solar'!V2148+'SGU-Solar'!X2148+'SGU-Solar'!Z2148+'SGU-Solar'!AB2148+'SGU-Solar'!AD2148+'SGU-Solar'!AF2148+'SGU-Solar'!AH2148+'SGU-Solar'!AJ2148+'SGU-Solar'!AL2148</f>
        <v>9</v>
      </c>
      <c r="C2145">
        <f>'SGU-Solar'!C2148+'SGU-Solar'!E2148+'SGU-Solar'!G2148+'SGU-Solar'!I2148+'SGU-Solar'!K2148+'SGU-Solar'!M2148+'SGU-Solar'!O2148+'SGU-Solar'!Q2148+'SGU-Solar'!S2148+'SGU-Solar'!U2148+'SGU-Solar'!W2148+'SGU-Solar'!Y2148+'SGU-Solar'!AA2148+'SGU-Solar'!AC2148+'SGU-Solar'!AE2148+'SGU-Solar'!AG2148+'SGU-Solar'!AI2148+'SGU-Solar'!AK2148+'SGU-Solar'!AM2148</f>
        <v>35.61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f>MAX('[1]SGU-Solar'!B2148-'SGU-Solar'!AX2148,0)</f>
        <v>54</v>
      </c>
      <c r="O2145">
        <f>MAX('[1]SGU-Solar'!C2148-'SGU-Solar'!AY2148,0)</f>
        <v>309.90499999999997</v>
      </c>
      <c r="P2145">
        <f>'[1]SGU-Solar'!D2148</f>
        <v>0</v>
      </c>
      <c r="Q2145">
        <f>'[1]SGU-Solar'!E2148</f>
        <v>0</v>
      </c>
      <c r="R2145">
        <f>'[1]SGU-Solar'!F2148</f>
        <v>0</v>
      </c>
      <c r="S2145">
        <f>'[1]SGU-Solar'!G2148</f>
        <v>0</v>
      </c>
      <c r="T2145">
        <f>'[1]SGU-Solar'!H2148</f>
        <v>1</v>
      </c>
      <c r="U2145">
        <f>'[1]SGU-Solar'!I2148</f>
        <v>6.6</v>
      </c>
      <c r="V2145">
        <f>'[1]SGU-Solar'!J2148</f>
        <v>0</v>
      </c>
      <c r="W2145">
        <f>'[1]SGU-Solar'!K2148</f>
        <v>0</v>
      </c>
    </row>
    <row r="2146" spans="1:23" x14ac:dyDescent="0.25">
      <c r="A2146" t="s">
        <v>2187</v>
      </c>
      <c r="B2146">
        <f>'SGU-Solar'!B2149+'SGU-Solar'!D2149+'SGU-Solar'!F2149+'SGU-Solar'!H2149+'SGU-Solar'!J2149+'SGU-Solar'!L2149+'SGU-Solar'!N2149+'SGU-Solar'!P2149+'SGU-Solar'!R2149+'SGU-Solar'!T2149+'SGU-Solar'!V2149+'SGU-Solar'!X2149+'SGU-Solar'!Z2149+'SGU-Solar'!AB2149+'SGU-Solar'!AD2149+'SGU-Solar'!AF2149+'SGU-Solar'!AH2149+'SGU-Solar'!AJ2149+'SGU-Solar'!AL2149</f>
        <v>146</v>
      </c>
      <c r="C2146">
        <f>'SGU-Solar'!C2149+'SGU-Solar'!E2149+'SGU-Solar'!G2149+'SGU-Solar'!I2149+'SGU-Solar'!K2149+'SGU-Solar'!M2149+'SGU-Solar'!O2149+'SGU-Solar'!Q2149+'SGU-Solar'!S2149+'SGU-Solar'!U2149+'SGU-Solar'!W2149+'SGU-Solar'!Y2149+'SGU-Solar'!AA2149+'SGU-Solar'!AC2149+'SGU-Solar'!AE2149+'SGU-Solar'!AG2149+'SGU-Solar'!AI2149+'SGU-Solar'!AK2149+'SGU-Solar'!AM2149</f>
        <v>967.49300000000017</v>
      </c>
      <c r="D2146">
        <v>0</v>
      </c>
      <c r="E2146">
        <v>0</v>
      </c>
      <c r="F2146">
        <v>1</v>
      </c>
      <c r="G2146">
        <v>9.4499999999999993</v>
      </c>
      <c r="H2146">
        <v>1</v>
      </c>
      <c r="I2146">
        <v>6.6150000000000002</v>
      </c>
      <c r="J2146">
        <v>2</v>
      </c>
      <c r="K2146">
        <v>11.654999999999999</v>
      </c>
      <c r="L2146">
        <v>1</v>
      </c>
      <c r="M2146">
        <v>3.15</v>
      </c>
      <c r="N2146">
        <f>MAX('[1]SGU-Solar'!B2149-'SGU-Solar'!AX2149,0)</f>
        <v>0</v>
      </c>
      <c r="O2146">
        <f>MAX('[1]SGU-Solar'!C2149-'SGU-Solar'!AY2149,0)</f>
        <v>0</v>
      </c>
      <c r="P2146">
        <f>'[1]SGU-Solar'!D2149</f>
        <v>0</v>
      </c>
      <c r="Q2146">
        <f>'[1]SGU-Solar'!E2149</f>
        <v>0</v>
      </c>
      <c r="R2146">
        <f>'[1]SGU-Solar'!F2149</f>
        <v>0</v>
      </c>
      <c r="S2146">
        <f>'[1]SGU-Solar'!G2149</f>
        <v>0</v>
      </c>
      <c r="T2146">
        <f>'[1]SGU-Solar'!H2149</f>
        <v>0</v>
      </c>
      <c r="U2146">
        <f>'[1]SGU-Solar'!I2149</f>
        <v>0</v>
      </c>
      <c r="V2146">
        <f>'[1]SGU-Solar'!J2149</f>
        <v>0</v>
      </c>
      <c r="W2146">
        <f>'[1]SGU-Solar'!K2149</f>
        <v>0</v>
      </c>
    </row>
    <row r="2147" spans="1:23" x14ac:dyDescent="0.25">
      <c r="A2147" t="s">
        <v>2188</v>
      </c>
      <c r="B2147">
        <f>'SGU-Solar'!B2150+'SGU-Solar'!D2150+'SGU-Solar'!F2150+'SGU-Solar'!H2150+'SGU-Solar'!J2150+'SGU-Solar'!L2150+'SGU-Solar'!N2150+'SGU-Solar'!P2150+'SGU-Solar'!R2150+'SGU-Solar'!T2150+'SGU-Solar'!V2150+'SGU-Solar'!X2150+'SGU-Solar'!Z2150+'SGU-Solar'!AB2150+'SGU-Solar'!AD2150+'SGU-Solar'!AF2150+'SGU-Solar'!AH2150+'SGU-Solar'!AJ2150+'SGU-Solar'!AL2150</f>
        <v>520</v>
      </c>
      <c r="C2147">
        <f>'SGU-Solar'!C2150+'SGU-Solar'!E2150+'SGU-Solar'!G2150+'SGU-Solar'!I2150+'SGU-Solar'!K2150+'SGU-Solar'!M2150+'SGU-Solar'!O2150+'SGU-Solar'!Q2150+'SGU-Solar'!S2150+'SGU-Solar'!U2150+'SGU-Solar'!W2150+'SGU-Solar'!Y2150+'SGU-Solar'!AA2150+'SGU-Solar'!AC2150+'SGU-Solar'!AE2150+'SGU-Solar'!AG2150+'SGU-Solar'!AI2150+'SGU-Solar'!AK2150+'SGU-Solar'!AM2150</f>
        <v>2429.085</v>
      </c>
      <c r="D2147">
        <v>2</v>
      </c>
      <c r="E2147">
        <v>12.21</v>
      </c>
      <c r="F2147">
        <v>3</v>
      </c>
      <c r="G2147">
        <v>15.84</v>
      </c>
      <c r="H2147">
        <v>4</v>
      </c>
      <c r="I2147">
        <v>37.770000000000003</v>
      </c>
      <c r="J2147">
        <v>7</v>
      </c>
      <c r="K2147">
        <v>51.51</v>
      </c>
      <c r="L2147">
        <v>2</v>
      </c>
      <c r="M2147">
        <v>17.489999999999998</v>
      </c>
      <c r="N2147">
        <f>MAX('[1]SGU-Solar'!B2150-'SGU-Solar'!AX2150,0)</f>
        <v>0</v>
      </c>
      <c r="O2147">
        <f>MAX('[1]SGU-Solar'!C2150-'SGU-Solar'!AY2150,0)</f>
        <v>0</v>
      </c>
      <c r="P2147">
        <f>'[1]SGU-Solar'!D2150</f>
        <v>1</v>
      </c>
      <c r="Q2147">
        <f>'[1]SGU-Solar'!E2150</f>
        <v>6.65</v>
      </c>
      <c r="R2147">
        <f>'[1]SGU-Solar'!F2150</f>
        <v>0</v>
      </c>
      <c r="S2147">
        <f>'[1]SGU-Solar'!G2150</f>
        <v>0</v>
      </c>
      <c r="T2147">
        <f>'[1]SGU-Solar'!H2150</f>
        <v>2</v>
      </c>
      <c r="U2147">
        <f>'[1]SGU-Solar'!I2150</f>
        <v>13.2</v>
      </c>
      <c r="V2147">
        <f>'[1]SGU-Solar'!J2150</f>
        <v>0</v>
      </c>
      <c r="W2147">
        <f>'[1]SGU-Solar'!K2150</f>
        <v>0</v>
      </c>
    </row>
    <row r="2148" spans="1:23" x14ac:dyDescent="0.25">
      <c r="A2148" t="s">
        <v>2189</v>
      </c>
      <c r="B2148">
        <f>'SGU-Solar'!B2151+'SGU-Solar'!D2151+'SGU-Solar'!F2151+'SGU-Solar'!H2151+'SGU-Solar'!J2151+'SGU-Solar'!L2151+'SGU-Solar'!N2151+'SGU-Solar'!P2151+'SGU-Solar'!R2151+'SGU-Solar'!T2151+'SGU-Solar'!V2151+'SGU-Solar'!X2151+'SGU-Solar'!Z2151+'SGU-Solar'!AB2151+'SGU-Solar'!AD2151+'SGU-Solar'!AF2151+'SGU-Solar'!AH2151+'SGU-Solar'!AJ2151+'SGU-Solar'!AL2151</f>
        <v>111</v>
      </c>
      <c r="C2148">
        <f>'SGU-Solar'!C2151+'SGU-Solar'!E2151+'SGU-Solar'!G2151+'SGU-Solar'!I2151+'SGU-Solar'!K2151+'SGU-Solar'!M2151+'SGU-Solar'!O2151+'SGU-Solar'!Q2151+'SGU-Solar'!S2151+'SGU-Solar'!U2151+'SGU-Solar'!W2151+'SGU-Solar'!Y2151+'SGU-Solar'!AA2151+'SGU-Solar'!AC2151+'SGU-Solar'!AE2151+'SGU-Solar'!AG2151+'SGU-Solar'!AI2151+'SGU-Solar'!AK2151+'SGU-Solar'!AM2151</f>
        <v>496.70000000000005</v>
      </c>
      <c r="D2148">
        <v>0</v>
      </c>
      <c r="E2148">
        <v>0</v>
      </c>
      <c r="F2148">
        <v>2</v>
      </c>
      <c r="G2148">
        <v>12.4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f>MAX('[1]SGU-Solar'!B2151-'SGU-Solar'!AX2151,0)</f>
        <v>429</v>
      </c>
      <c r="O2148">
        <f>MAX('[1]SGU-Solar'!C2151-'SGU-Solar'!AY2151,0)</f>
        <v>2095.125</v>
      </c>
      <c r="P2148">
        <f>'[1]SGU-Solar'!D2151</f>
        <v>4</v>
      </c>
      <c r="Q2148">
        <f>'[1]SGU-Solar'!E2151</f>
        <v>23.34</v>
      </c>
      <c r="R2148">
        <f>'[1]SGU-Solar'!F2151</f>
        <v>0</v>
      </c>
      <c r="S2148">
        <f>'[1]SGU-Solar'!G2151</f>
        <v>0</v>
      </c>
      <c r="T2148">
        <f>'[1]SGU-Solar'!H2151</f>
        <v>5</v>
      </c>
      <c r="U2148">
        <f>'[1]SGU-Solar'!I2151</f>
        <v>30.76</v>
      </c>
      <c r="V2148">
        <f>'[1]SGU-Solar'!J2151</f>
        <v>1</v>
      </c>
      <c r="W2148">
        <f>'[1]SGU-Solar'!K2151</f>
        <v>1.5</v>
      </c>
    </row>
    <row r="2149" spans="1:23" x14ac:dyDescent="0.25">
      <c r="A2149" t="s">
        <v>2190</v>
      </c>
      <c r="B2149">
        <f>'SGU-Solar'!B2152+'SGU-Solar'!D2152+'SGU-Solar'!F2152+'SGU-Solar'!H2152+'SGU-Solar'!J2152+'SGU-Solar'!L2152+'SGU-Solar'!N2152+'SGU-Solar'!P2152+'SGU-Solar'!R2152+'SGU-Solar'!T2152+'SGU-Solar'!V2152+'SGU-Solar'!X2152+'SGU-Solar'!Z2152+'SGU-Solar'!AB2152+'SGU-Solar'!AD2152+'SGU-Solar'!AF2152+'SGU-Solar'!AH2152+'SGU-Solar'!AJ2152+'SGU-Solar'!AL2152</f>
        <v>85</v>
      </c>
      <c r="C2149">
        <f>'SGU-Solar'!C2152+'SGU-Solar'!E2152+'SGU-Solar'!G2152+'SGU-Solar'!I2152+'SGU-Solar'!K2152+'SGU-Solar'!M2152+'SGU-Solar'!O2152+'SGU-Solar'!Q2152+'SGU-Solar'!S2152+'SGU-Solar'!U2152+'SGU-Solar'!W2152+'SGU-Solar'!Y2152+'SGU-Solar'!AA2152+'SGU-Solar'!AC2152+'SGU-Solar'!AE2152+'SGU-Solar'!AG2152+'SGU-Solar'!AI2152+'SGU-Solar'!AK2152+'SGU-Solar'!AM2152</f>
        <v>367.26</v>
      </c>
      <c r="D2149">
        <v>2</v>
      </c>
      <c r="E2149">
        <v>75.239999999999995</v>
      </c>
      <c r="F2149">
        <v>3</v>
      </c>
      <c r="G2149">
        <v>25.954999999999998</v>
      </c>
      <c r="H2149">
        <v>1</v>
      </c>
      <c r="I2149">
        <v>18</v>
      </c>
      <c r="J2149">
        <v>0</v>
      </c>
      <c r="K2149">
        <v>0</v>
      </c>
      <c r="L2149">
        <v>0</v>
      </c>
      <c r="M2149">
        <v>0</v>
      </c>
      <c r="N2149">
        <f>MAX('[1]SGU-Solar'!B2152-'SGU-Solar'!AX2152,0)</f>
        <v>23</v>
      </c>
      <c r="O2149">
        <f>MAX('[1]SGU-Solar'!C2152-'SGU-Solar'!AY2152,0)</f>
        <v>28.84499999999997</v>
      </c>
      <c r="P2149">
        <f>'[1]SGU-Solar'!D2152</f>
        <v>0</v>
      </c>
      <c r="Q2149">
        <f>'[1]SGU-Solar'!E2152</f>
        <v>0</v>
      </c>
      <c r="R2149">
        <f>'[1]SGU-Solar'!F2152</f>
        <v>0</v>
      </c>
      <c r="S2149">
        <f>'[1]SGU-Solar'!G2152</f>
        <v>0</v>
      </c>
      <c r="T2149">
        <f>'[1]SGU-Solar'!H2152</f>
        <v>0</v>
      </c>
      <c r="U2149">
        <f>'[1]SGU-Solar'!I2152</f>
        <v>0</v>
      </c>
      <c r="V2149">
        <f>'[1]SGU-Solar'!J2152</f>
        <v>0</v>
      </c>
      <c r="W2149">
        <f>'[1]SGU-Solar'!K2152</f>
        <v>0</v>
      </c>
    </row>
    <row r="2150" spans="1:23" x14ac:dyDescent="0.25">
      <c r="A2150" t="s">
        <v>2191</v>
      </c>
      <c r="B2150">
        <f>'SGU-Solar'!B2153+'SGU-Solar'!D2153+'SGU-Solar'!F2153+'SGU-Solar'!H2153+'SGU-Solar'!J2153+'SGU-Solar'!L2153+'SGU-Solar'!N2153+'SGU-Solar'!P2153+'SGU-Solar'!R2153+'SGU-Solar'!T2153+'SGU-Solar'!V2153+'SGU-Solar'!X2153+'SGU-Solar'!Z2153+'SGU-Solar'!AB2153+'SGU-Solar'!AD2153+'SGU-Solar'!AF2153+'SGU-Solar'!AH2153+'SGU-Solar'!AJ2153+'SGU-Solar'!AL2153</f>
        <v>23</v>
      </c>
      <c r="C2150">
        <f>'SGU-Solar'!C2153+'SGU-Solar'!E2153+'SGU-Solar'!G2153+'SGU-Solar'!I2153+'SGU-Solar'!K2153+'SGU-Solar'!M2153+'SGU-Solar'!O2153+'SGU-Solar'!Q2153+'SGU-Solar'!S2153+'SGU-Solar'!U2153+'SGU-Solar'!W2153+'SGU-Solar'!Y2153+'SGU-Solar'!AA2153+'SGU-Solar'!AC2153+'SGU-Solar'!AE2153+'SGU-Solar'!AG2153+'SGU-Solar'!AI2153+'SGU-Solar'!AK2153+'SGU-Solar'!AM2153</f>
        <v>79.239999999999995</v>
      </c>
      <c r="D2150">
        <v>0</v>
      </c>
      <c r="E2150">
        <v>0</v>
      </c>
      <c r="F2150">
        <v>1</v>
      </c>
      <c r="G2150">
        <v>6.51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f>MAX('[1]SGU-Solar'!B2153-'SGU-Solar'!AX2153,0)</f>
        <v>68</v>
      </c>
      <c r="O2150">
        <f>MAX('[1]SGU-Solar'!C2153-'SGU-Solar'!AY2153,0)</f>
        <v>407.30500000000001</v>
      </c>
      <c r="P2150">
        <f>'[1]SGU-Solar'!D2153</f>
        <v>0</v>
      </c>
      <c r="Q2150">
        <f>'[1]SGU-Solar'!E2153</f>
        <v>0</v>
      </c>
      <c r="R2150">
        <f>'[1]SGU-Solar'!F2153</f>
        <v>0</v>
      </c>
      <c r="S2150">
        <f>'[1]SGU-Solar'!G2153</f>
        <v>0</v>
      </c>
      <c r="T2150">
        <f>'[1]SGU-Solar'!H2153</f>
        <v>4</v>
      </c>
      <c r="U2150">
        <f>'[1]SGU-Solar'!I2153</f>
        <v>24.4</v>
      </c>
      <c r="V2150">
        <f>'[1]SGU-Solar'!J2153</f>
        <v>0</v>
      </c>
      <c r="W2150">
        <f>'[1]SGU-Solar'!K2153</f>
        <v>0</v>
      </c>
    </row>
    <row r="2151" spans="1:23" x14ac:dyDescent="0.25">
      <c r="A2151" t="s">
        <v>2192</v>
      </c>
      <c r="B2151">
        <f>'SGU-Solar'!B2154+'SGU-Solar'!D2154+'SGU-Solar'!F2154+'SGU-Solar'!H2154+'SGU-Solar'!J2154+'SGU-Solar'!L2154+'SGU-Solar'!N2154+'SGU-Solar'!P2154+'SGU-Solar'!R2154+'SGU-Solar'!T2154+'SGU-Solar'!V2154+'SGU-Solar'!X2154+'SGU-Solar'!Z2154+'SGU-Solar'!AB2154+'SGU-Solar'!AD2154+'SGU-Solar'!AF2154+'SGU-Solar'!AH2154+'SGU-Solar'!AJ2154+'SGU-Solar'!AL2154</f>
        <v>10</v>
      </c>
      <c r="C2151">
        <f>'SGU-Solar'!C2154+'SGU-Solar'!E2154+'SGU-Solar'!G2154+'SGU-Solar'!I2154+'SGU-Solar'!K2154+'SGU-Solar'!M2154+'SGU-Solar'!O2154+'SGU-Solar'!Q2154+'SGU-Solar'!S2154+'SGU-Solar'!U2154+'SGU-Solar'!W2154+'SGU-Solar'!Y2154+'SGU-Solar'!AA2154+'SGU-Solar'!AC2154+'SGU-Solar'!AE2154+'SGU-Solar'!AG2154+'SGU-Solar'!AI2154+'SGU-Solar'!AK2154+'SGU-Solar'!AM2154</f>
        <v>39.42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f>MAX('[1]SGU-Solar'!B2154-'SGU-Solar'!AX2154,0)</f>
        <v>14</v>
      </c>
      <c r="O2151">
        <f>MAX('[1]SGU-Solar'!C2154-'SGU-Solar'!AY2154,0)</f>
        <v>46.33</v>
      </c>
      <c r="P2151">
        <f>'[1]SGU-Solar'!D2154</f>
        <v>0</v>
      </c>
      <c r="Q2151">
        <f>'[1]SGU-Solar'!E2154</f>
        <v>0</v>
      </c>
      <c r="R2151">
        <f>'[1]SGU-Solar'!F2154</f>
        <v>0</v>
      </c>
      <c r="S2151">
        <f>'[1]SGU-Solar'!G2154</f>
        <v>0</v>
      </c>
      <c r="T2151">
        <f>'[1]SGU-Solar'!H2154</f>
        <v>0</v>
      </c>
      <c r="U2151">
        <f>'[1]SGU-Solar'!I2154</f>
        <v>0</v>
      </c>
      <c r="V2151">
        <f>'[1]SGU-Solar'!J2154</f>
        <v>0</v>
      </c>
      <c r="W2151">
        <f>'[1]SGU-Solar'!K2154</f>
        <v>0</v>
      </c>
    </row>
    <row r="2152" spans="1:23" x14ac:dyDescent="0.25">
      <c r="A2152" t="s">
        <v>2193</v>
      </c>
      <c r="B2152">
        <f>'SGU-Solar'!B2155+'SGU-Solar'!D2155+'SGU-Solar'!F2155+'SGU-Solar'!H2155+'SGU-Solar'!J2155+'SGU-Solar'!L2155+'SGU-Solar'!N2155+'SGU-Solar'!P2155+'SGU-Solar'!R2155+'SGU-Solar'!T2155+'SGU-Solar'!V2155+'SGU-Solar'!X2155+'SGU-Solar'!Z2155+'SGU-Solar'!AB2155+'SGU-Solar'!AD2155+'SGU-Solar'!AF2155+'SGU-Solar'!AH2155+'SGU-Solar'!AJ2155+'SGU-Solar'!AL2155</f>
        <v>38</v>
      </c>
      <c r="C2152">
        <f>'SGU-Solar'!C2155+'SGU-Solar'!E2155+'SGU-Solar'!G2155+'SGU-Solar'!I2155+'SGU-Solar'!K2155+'SGU-Solar'!M2155+'SGU-Solar'!O2155+'SGU-Solar'!Q2155+'SGU-Solar'!S2155+'SGU-Solar'!U2155+'SGU-Solar'!W2155+'SGU-Solar'!Y2155+'SGU-Solar'!AA2155+'SGU-Solar'!AC2155+'SGU-Solar'!AE2155+'SGU-Solar'!AG2155+'SGU-Solar'!AI2155+'SGU-Solar'!AK2155+'SGU-Solar'!AM2155</f>
        <v>166.51999999999998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6.46</v>
      </c>
      <c r="J2152">
        <v>0</v>
      </c>
      <c r="K2152">
        <v>0</v>
      </c>
      <c r="L2152">
        <v>0</v>
      </c>
      <c r="M2152">
        <v>0</v>
      </c>
      <c r="N2152">
        <f>MAX('[1]SGU-Solar'!B2155-'SGU-Solar'!AX2155,0)</f>
        <v>0</v>
      </c>
      <c r="O2152">
        <f>MAX('[1]SGU-Solar'!C2155-'SGU-Solar'!AY2155,0)</f>
        <v>0</v>
      </c>
      <c r="P2152">
        <f>'[1]SGU-Solar'!D2155</f>
        <v>0</v>
      </c>
      <c r="Q2152">
        <f>'[1]SGU-Solar'!E2155</f>
        <v>0</v>
      </c>
      <c r="R2152">
        <f>'[1]SGU-Solar'!F2155</f>
        <v>0</v>
      </c>
      <c r="S2152">
        <f>'[1]SGU-Solar'!G2155</f>
        <v>0</v>
      </c>
      <c r="T2152">
        <f>'[1]SGU-Solar'!H2155</f>
        <v>0</v>
      </c>
      <c r="U2152">
        <f>'[1]SGU-Solar'!I2155</f>
        <v>0</v>
      </c>
      <c r="V2152">
        <f>'[1]SGU-Solar'!J2155</f>
        <v>0</v>
      </c>
      <c r="W2152">
        <f>'[1]SGU-Solar'!K2155</f>
        <v>0</v>
      </c>
    </row>
    <row r="2153" spans="1:23" x14ac:dyDescent="0.25">
      <c r="A2153" t="s">
        <v>2194</v>
      </c>
      <c r="B2153">
        <f>'SGU-Solar'!B2156+'SGU-Solar'!D2156+'SGU-Solar'!F2156+'SGU-Solar'!H2156+'SGU-Solar'!J2156+'SGU-Solar'!L2156+'SGU-Solar'!N2156+'SGU-Solar'!P2156+'SGU-Solar'!R2156+'SGU-Solar'!T2156+'SGU-Solar'!V2156+'SGU-Solar'!X2156+'SGU-Solar'!Z2156+'SGU-Solar'!AB2156+'SGU-Solar'!AD2156+'SGU-Solar'!AF2156+'SGU-Solar'!AH2156+'SGU-Solar'!AJ2156+'SGU-Solar'!AL2156</f>
        <v>161</v>
      </c>
      <c r="C2153">
        <f>'SGU-Solar'!C2156+'SGU-Solar'!E2156+'SGU-Solar'!G2156+'SGU-Solar'!I2156+'SGU-Solar'!K2156+'SGU-Solar'!M2156+'SGU-Solar'!O2156+'SGU-Solar'!Q2156+'SGU-Solar'!S2156+'SGU-Solar'!U2156+'SGU-Solar'!W2156+'SGU-Solar'!Y2156+'SGU-Solar'!AA2156+'SGU-Solar'!AC2156+'SGU-Solar'!AE2156+'SGU-Solar'!AG2156+'SGU-Solar'!AI2156+'SGU-Solar'!AK2156+'SGU-Solar'!AM2156</f>
        <v>587.33500000000004</v>
      </c>
      <c r="D2153">
        <v>1</v>
      </c>
      <c r="E2153">
        <v>4.2</v>
      </c>
      <c r="F2153">
        <v>1</v>
      </c>
      <c r="G2153">
        <v>6.6</v>
      </c>
      <c r="H2153">
        <v>2</v>
      </c>
      <c r="I2153">
        <v>30.6</v>
      </c>
      <c r="J2153">
        <v>5</v>
      </c>
      <c r="K2153">
        <v>46.33</v>
      </c>
      <c r="L2153">
        <v>0</v>
      </c>
      <c r="M2153">
        <v>0</v>
      </c>
      <c r="N2153">
        <f>MAX('[1]SGU-Solar'!B2156-'SGU-Solar'!AX2156,0)</f>
        <v>0</v>
      </c>
      <c r="O2153">
        <f>MAX('[1]SGU-Solar'!C2156-'SGU-Solar'!AY2156,0)</f>
        <v>0</v>
      </c>
      <c r="P2153">
        <f>'[1]SGU-Solar'!D2156</f>
        <v>0</v>
      </c>
      <c r="Q2153">
        <f>'[1]SGU-Solar'!E2156</f>
        <v>0</v>
      </c>
      <c r="R2153">
        <f>'[1]SGU-Solar'!F2156</f>
        <v>0</v>
      </c>
      <c r="S2153">
        <f>'[1]SGU-Solar'!G2156</f>
        <v>0</v>
      </c>
      <c r="T2153">
        <f>'[1]SGU-Solar'!H2156</f>
        <v>0</v>
      </c>
      <c r="U2153">
        <f>'[1]SGU-Solar'!I2156</f>
        <v>0</v>
      </c>
      <c r="V2153">
        <f>'[1]SGU-Solar'!J2156</f>
        <v>0</v>
      </c>
      <c r="W2153">
        <f>'[1]SGU-Solar'!K2156</f>
        <v>0</v>
      </c>
    </row>
    <row r="2154" spans="1:23" x14ac:dyDescent="0.25">
      <c r="A2154" t="s">
        <v>2195</v>
      </c>
      <c r="B2154">
        <f>'SGU-Solar'!B2157+'SGU-Solar'!D2157+'SGU-Solar'!F2157+'SGU-Solar'!H2157+'SGU-Solar'!J2157+'SGU-Solar'!L2157+'SGU-Solar'!N2157+'SGU-Solar'!P2157+'SGU-Solar'!R2157+'SGU-Solar'!T2157+'SGU-Solar'!V2157+'SGU-Solar'!X2157+'SGU-Solar'!Z2157+'SGU-Solar'!AB2157+'SGU-Solar'!AD2157+'SGU-Solar'!AF2157+'SGU-Solar'!AH2157+'SGU-Solar'!AJ2157+'SGU-Solar'!AL2157</f>
        <v>242</v>
      </c>
      <c r="C2154">
        <f>'SGU-Solar'!C2157+'SGU-Solar'!E2157+'SGU-Solar'!G2157+'SGU-Solar'!I2157+'SGU-Solar'!K2157+'SGU-Solar'!M2157+'SGU-Solar'!O2157+'SGU-Solar'!Q2157+'SGU-Solar'!S2157+'SGU-Solar'!U2157+'SGU-Solar'!W2157+'SGU-Solar'!Y2157+'SGU-Solar'!AA2157+'SGU-Solar'!AC2157+'SGU-Solar'!AE2157+'SGU-Solar'!AG2157+'SGU-Solar'!AI2157+'SGU-Solar'!AK2157+'SGU-Solar'!AM2157</f>
        <v>1121.1319999999998</v>
      </c>
      <c r="D2154">
        <v>1</v>
      </c>
      <c r="E2154">
        <v>6.6</v>
      </c>
      <c r="F2154">
        <v>3</v>
      </c>
      <c r="G2154">
        <v>44.4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f>MAX('[1]SGU-Solar'!B2157-'SGU-Solar'!AX2157,0)</f>
        <v>0</v>
      </c>
      <c r="O2154">
        <f>MAX('[1]SGU-Solar'!C2157-'SGU-Solar'!AY2157,0)</f>
        <v>0</v>
      </c>
      <c r="P2154">
        <f>'[1]SGU-Solar'!D2157</f>
        <v>1</v>
      </c>
      <c r="Q2154">
        <f>'[1]SGU-Solar'!E2157</f>
        <v>12.54</v>
      </c>
      <c r="R2154">
        <f>'[1]SGU-Solar'!F2157</f>
        <v>0</v>
      </c>
      <c r="S2154">
        <f>'[1]SGU-Solar'!G2157</f>
        <v>0</v>
      </c>
      <c r="T2154">
        <f>'[1]SGU-Solar'!H2157</f>
        <v>3</v>
      </c>
      <c r="U2154">
        <f>'[1]SGU-Solar'!I2157</f>
        <v>25.125</v>
      </c>
      <c r="V2154">
        <f>'[1]SGU-Solar'!J2157</f>
        <v>0</v>
      </c>
      <c r="W2154">
        <f>'[1]SGU-Solar'!K2157</f>
        <v>0</v>
      </c>
    </row>
    <row r="2155" spans="1:23" x14ac:dyDescent="0.25">
      <c r="A2155" t="s">
        <v>2196</v>
      </c>
      <c r="B2155">
        <f>'SGU-Solar'!B2158+'SGU-Solar'!D2158+'SGU-Solar'!F2158+'SGU-Solar'!H2158+'SGU-Solar'!J2158+'SGU-Solar'!L2158+'SGU-Solar'!N2158+'SGU-Solar'!P2158+'SGU-Solar'!R2158+'SGU-Solar'!T2158+'SGU-Solar'!V2158+'SGU-Solar'!X2158+'SGU-Solar'!Z2158+'SGU-Solar'!AB2158+'SGU-Solar'!AD2158+'SGU-Solar'!AF2158+'SGU-Solar'!AH2158+'SGU-Solar'!AJ2158+'SGU-Solar'!AL2158</f>
        <v>133</v>
      </c>
      <c r="C2155">
        <f>'SGU-Solar'!C2158+'SGU-Solar'!E2158+'SGU-Solar'!G2158+'SGU-Solar'!I2158+'SGU-Solar'!K2158+'SGU-Solar'!M2158+'SGU-Solar'!O2158+'SGU-Solar'!Q2158+'SGU-Solar'!S2158+'SGU-Solar'!U2158+'SGU-Solar'!W2158+'SGU-Solar'!Y2158+'SGU-Solar'!AA2158+'SGU-Solar'!AC2158+'SGU-Solar'!AE2158+'SGU-Solar'!AG2158+'SGU-Solar'!AI2158+'SGU-Solar'!AK2158+'SGU-Solar'!AM2158</f>
        <v>601.43700000000001</v>
      </c>
      <c r="D2155">
        <v>0</v>
      </c>
      <c r="E2155">
        <v>0</v>
      </c>
      <c r="F2155">
        <v>1</v>
      </c>
      <c r="G2155">
        <v>23.01</v>
      </c>
      <c r="H2155">
        <v>1</v>
      </c>
      <c r="I2155">
        <v>6.6</v>
      </c>
      <c r="J2155">
        <v>0</v>
      </c>
      <c r="K2155">
        <v>0</v>
      </c>
      <c r="L2155">
        <v>0</v>
      </c>
      <c r="M2155">
        <v>0</v>
      </c>
      <c r="N2155">
        <f>MAX('[1]SGU-Solar'!B2158-'SGU-Solar'!AX2158,0)</f>
        <v>114</v>
      </c>
      <c r="O2155">
        <f>MAX('[1]SGU-Solar'!C2158-'SGU-Solar'!AY2158,0)</f>
        <v>557.68499999999995</v>
      </c>
      <c r="P2155">
        <f>'[1]SGU-Solar'!D2158</f>
        <v>0</v>
      </c>
      <c r="Q2155">
        <f>'[1]SGU-Solar'!E2158</f>
        <v>0</v>
      </c>
      <c r="R2155">
        <f>'[1]SGU-Solar'!F2158</f>
        <v>1</v>
      </c>
      <c r="S2155">
        <f>'[1]SGU-Solar'!G2158</f>
        <v>6.6</v>
      </c>
      <c r="T2155">
        <f>'[1]SGU-Solar'!H2158</f>
        <v>2</v>
      </c>
      <c r="U2155">
        <f>'[1]SGU-Solar'!I2158</f>
        <v>26.95</v>
      </c>
      <c r="V2155">
        <f>'[1]SGU-Solar'!J2158</f>
        <v>1</v>
      </c>
      <c r="W2155">
        <f>'[1]SGU-Solar'!K2158</f>
        <v>4.95</v>
      </c>
    </row>
    <row r="2156" spans="1:23" x14ac:dyDescent="0.25">
      <c r="A2156" t="s">
        <v>2197</v>
      </c>
      <c r="B2156">
        <f>'SGU-Solar'!B2159+'SGU-Solar'!D2159+'SGU-Solar'!F2159+'SGU-Solar'!H2159+'SGU-Solar'!J2159+'SGU-Solar'!L2159+'SGU-Solar'!N2159+'SGU-Solar'!P2159+'SGU-Solar'!R2159+'SGU-Solar'!T2159+'SGU-Solar'!V2159+'SGU-Solar'!X2159+'SGU-Solar'!Z2159+'SGU-Solar'!AB2159+'SGU-Solar'!AD2159+'SGU-Solar'!AF2159+'SGU-Solar'!AH2159+'SGU-Solar'!AJ2159+'SGU-Solar'!AL2159</f>
        <v>115</v>
      </c>
      <c r="C2156">
        <f>'SGU-Solar'!C2159+'SGU-Solar'!E2159+'SGU-Solar'!G2159+'SGU-Solar'!I2159+'SGU-Solar'!K2159+'SGU-Solar'!M2159+'SGU-Solar'!O2159+'SGU-Solar'!Q2159+'SGU-Solar'!S2159+'SGU-Solar'!U2159+'SGU-Solar'!W2159+'SGU-Solar'!Y2159+'SGU-Solar'!AA2159+'SGU-Solar'!AC2159+'SGU-Solar'!AE2159+'SGU-Solar'!AG2159+'SGU-Solar'!AI2159+'SGU-Solar'!AK2159+'SGU-Solar'!AM2159</f>
        <v>594.42999999999995</v>
      </c>
      <c r="D2156">
        <v>1</v>
      </c>
      <c r="E2156">
        <v>5.44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f>MAX('[1]SGU-Solar'!B2159-'SGU-Solar'!AX2159,0)</f>
        <v>20</v>
      </c>
      <c r="O2156">
        <f>MAX('[1]SGU-Solar'!C2159-'SGU-Solar'!AY2159,0)</f>
        <v>35.16700000000003</v>
      </c>
      <c r="P2156">
        <f>'[1]SGU-Solar'!D2159</f>
        <v>1</v>
      </c>
      <c r="Q2156">
        <f>'[1]SGU-Solar'!E2159</f>
        <v>6.3</v>
      </c>
      <c r="R2156">
        <f>'[1]SGU-Solar'!F2159</f>
        <v>2</v>
      </c>
      <c r="S2156">
        <f>'[1]SGU-Solar'!G2159</f>
        <v>26.4</v>
      </c>
      <c r="T2156">
        <f>'[1]SGU-Solar'!H2159</f>
        <v>3</v>
      </c>
      <c r="U2156">
        <f>'[1]SGU-Solar'!I2159</f>
        <v>18.46</v>
      </c>
      <c r="V2156">
        <f>'[1]SGU-Solar'!J2159</f>
        <v>3</v>
      </c>
      <c r="W2156">
        <f>'[1]SGU-Solar'!K2159</f>
        <v>15.09</v>
      </c>
    </row>
    <row r="2157" spans="1:23" x14ac:dyDescent="0.25">
      <c r="A2157" t="s">
        <v>2198</v>
      </c>
      <c r="B2157">
        <f>'SGU-Solar'!B2160+'SGU-Solar'!D2160+'SGU-Solar'!F2160+'SGU-Solar'!H2160+'SGU-Solar'!J2160+'SGU-Solar'!L2160+'SGU-Solar'!N2160+'SGU-Solar'!P2160+'SGU-Solar'!R2160+'SGU-Solar'!T2160+'SGU-Solar'!V2160+'SGU-Solar'!X2160+'SGU-Solar'!Z2160+'SGU-Solar'!AB2160+'SGU-Solar'!AD2160+'SGU-Solar'!AF2160+'SGU-Solar'!AH2160+'SGU-Solar'!AJ2160+'SGU-Solar'!AL2160</f>
        <v>71</v>
      </c>
      <c r="C2157">
        <f>'SGU-Solar'!C2160+'SGU-Solar'!E2160+'SGU-Solar'!G2160+'SGU-Solar'!I2160+'SGU-Solar'!K2160+'SGU-Solar'!M2160+'SGU-Solar'!O2160+'SGU-Solar'!Q2160+'SGU-Solar'!S2160+'SGU-Solar'!U2160+'SGU-Solar'!W2160+'SGU-Solar'!Y2160+'SGU-Solar'!AA2160+'SGU-Solar'!AC2160+'SGU-Solar'!AE2160+'SGU-Solar'!AG2160+'SGU-Solar'!AI2160+'SGU-Solar'!AK2160+'SGU-Solar'!AM2160</f>
        <v>291.23</v>
      </c>
      <c r="D2157">
        <v>0</v>
      </c>
      <c r="E2157">
        <v>0</v>
      </c>
      <c r="F2157">
        <v>1</v>
      </c>
      <c r="G2157">
        <v>6.6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f>MAX('[1]SGU-Solar'!B2160-'SGU-Solar'!AX2160,0)</f>
        <v>45</v>
      </c>
      <c r="O2157">
        <f>MAX('[1]SGU-Solar'!C2160-'SGU-Solar'!AY2160,0)</f>
        <v>306.44</v>
      </c>
      <c r="P2157">
        <f>'[1]SGU-Solar'!D2160</f>
        <v>0</v>
      </c>
      <c r="Q2157">
        <f>'[1]SGU-Solar'!E2160</f>
        <v>0</v>
      </c>
      <c r="R2157">
        <f>'[1]SGU-Solar'!F2160</f>
        <v>2</v>
      </c>
      <c r="S2157">
        <f>'[1]SGU-Solar'!G2160</f>
        <v>12.54</v>
      </c>
      <c r="T2157">
        <f>'[1]SGU-Solar'!H2160</f>
        <v>2</v>
      </c>
      <c r="U2157">
        <f>'[1]SGU-Solar'!I2160</f>
        <v>13.96</v>
      </c>
      <c r="V2157">
        <f>'[1]SGU-Solar'!J2160</f>
        <v>1</v>
      </c>
      <c r="W2157">
        <f>'[1]SGU-Solar'!K2160</f>
        <v>6.2</v>
      </c>
    </row>
    <row r="2158" spans="1:23" x14ac:dyDescent="0.25">
      <c r="A2158" t="s">
        <v>2199</v>
      </c>
      <c r="B2158">
        <f>'SGU-Solar'!B2161+'SGU-Solar'!D2161+'SGU-Solar'!F2161+'SGU-Solar'!H2161+'SGU-Solar'!J2161+'SGU-Solar'!L2161+'SGU-Solar'!N2161+'SGU-Solar'!P2161+'SGU-Solar'!R2161+'SGU-Solar'!T2161+'SGU-Solar'!V2161+'SGU-Solar'!X2161+'SGU-Solar'!Z2161+'SGU-Solar'!AB2161+'SGU-Solar'!AD2161+'SGU-Solar'!AF2161+'SGU-Solar'!AH2161+'SGU-Solar'!AJ2161+'SGU-Solar'!AL2161</f>
        <v>128</v>
      </c>
      <c r="C2158">
        <f>'SGU-Solar'!C2161+'SGU-Solar'!E2161+'SGU-Solar'!G2161+'SGU-Solar'!I2161+'SGU-Solar'!K2161+'SGU-Solar'!M2161+'SGU-Solar'!O2161+'SGU-Solar'!Q2161+'SGU-Solar'!S2161+'SGU-Solar'!U2161+'SGU-Solar'!W2161+'SGU-Solar'!Y2161+'SGU-Solar'!AA2161+'SGU-Solar'!AC2161+'SGU-Solar'!AE2161+'SGU-Solar'!AG2161+'SGU-Solar'!AI2161+'SGU-Solar'!AK2161+'SGU-Solar'!AM2161</f>
        <v>526.76900000000001</v>
      </c>
      <c r="D2158">
        <v>1</v>
      </c>
      <c r="E2158">
        <v>9.3000000000000007</v>
      </c>
      <c r="F2158">
        <v>1</v>
      </c>
      <c r="G2158">
        <v>13.11</v>
      </c>
      <c r="H2158">
        <v>2</v>
      </c>
      <c r="I2158">
        <v>13.2</v>
      </c>
      <c r="J2158">
        <v>0</v>
      </c>
      <c r="K2158">
        <v>0</v>
      </c>
      <c r="L2158">
        <v>0</v>
      </c>
      <c r="M2158">
        <v>0</v>
      </c>
      <c r="N2158">
        <f>MAX('[1]SGU-Solar'!B2161-'SGU-Solar'!AX2161,0)</f>
        <v>0</v>
      </c>
      <c r="O2158">
        <f>MAX('[1]SGU-Solar'!C2161-'SGU-Solar'!AY2161,0)</f>
        <v>0</v>
      </c>
      <c r="P2158">
        <f>'[1]SGU-Solar'!D2161</f>
        <v>1</v>
      </c>
      <c r="Q2158">
        <f>'[1]SGU-Solar'!E2161</f>
        <v>6.51</v>
      </c>
      <c r="R2158">
        <f>'[1]SGU-Solar'!F2161</f>
        <v>1</v>
      </c>
      <c r="S2158">
        <f>'[1]SGU-Solar'!G2161</f>
        <v>6.27</v>
      </c>
      <c r="T2158">
        <f>'[1]SGU-Solar'!H2161</f>
        <v>1</v>
      </c>
      <c r="U2158">
        <f>'[1]SGU-Solar'!I2161</f>
        <v>7.92</v>
      </c>
      <c r="V2158">
        <f>'[1]SGU-Solar'!J2161</f>
        <v>0</v>
      </c>
      <c r="W2158">
        <f>'[1]SGU-Solar'!K2161</f>
        <v>0</v>
      </c>
    </row>
    <row r="2159" spans="1:23" x14ac:dyDescent="0.25">
      <c r="A2159" t="s">
        <v>2200</v>
      </c>
      <c r="B2159">
        <f>'SGU-Solar'!B2162+'SGU-Solar'!D2162+'SGU-Solar'!F2162+'SGU-Solar'!H2162+'SGU-Solar'!J2162+'SGU-Solar'!L2162+'SGU-Solar'!N2162+'SGU-Solar'!P2162+'SGU-Solar'!R2162+'SGU-Solar'!T2162+'SGU-Solar'!V2162+'SGU-Solar'!X2162+'SGU-Solar'!Z2162+'SGU-Solar'!AB2162+'SGU-Solar'!AD2162+'SGU-Solar'!AF2162+'SGU-Solar'!AH2162+'SGU-Solar'!AJ2162+'SGU-Solar'!AL2162</f>
        <v>41</v>
      </c>
      <c r="C2159">
        <f>'SGU-Solar'!C2162+'SGU-Solar'!E2162+'SGU-Solar'!G2162+'SGU-Solar'!I2162+'SGU-Solar'!K2162+'SGU-Solar'!M2162+'SGU-Solar'!O2162+'SGU-Solar'!Q2162+'SGU-Solar'!S2162+'SGU-Solar'!U2162+'SGU-Solar'!W2162+'SGU-Solar'!Y2162+'SGU-Solar'!AA2162+'SGU-Solar'!AC2162+'SGU-Solar'!AE2162+'SGU-Solar'!AG2162+'SGU-Solar'!AI2162+'SGU-Solar'!AK2162+'SGU-Solar'!AM2162</f>
        <v>203.99999999999997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f>MAX('[1]SGU-Solar'!B2162-'SGU-Solar'!AX2162,0)</f>
        <v>92</v>
      </c>
      <c r="O2159">
        <f>MAX('[1]SGU-Solar'!C2162-'SGU-Solar'!AY2162,0)</f>
        <v>364.97900000000004</v>
      </c>
      <c r="P2159">
        <f>'[1]SGU-Solar'!D2162</f>
        <v>1</v>
      </c>
      <c r="Q2159">
        <f>'[1]SGU-Solar'!E2162</f>
        <v>8.25</v>
      </c>
      <c r="R2159">
        <f>'[1]SGU-Solar'!F2162</f>
        <v>0</v>
      </c>
      <c r="S2159">
        <f>'[1]SGU-Solar'!G2162</f>
        <v>0</v>
      </c>
      <c r="T2159">
        <f>'[1]SGU-Solar'!H2162</f>
        <v>0</v>
      </c>
      <c r="U2159">
        <f>'[1]SGU-Solar'!I2162</f>
        <v>0</v>
      </c>
      <c r="V2159">
        <f>'[1]SGU-Solar'!J2162</f>
        <v>3</v>
      </c>
      <c r="W2159">
        <f>'[1]SGU-Solar'!K2162</f>
        <v>22.2</v>
      </c>
    </row>
    <row r="2160" spans="1:23" x14ac:dyDescent="0.25">
      <c r="A2160" t="s">
        <v>2201</v>
      </c>
      <c r="B2160">
        <f>'SGU-Solar'!B2163+'SGU-Solar'!D2163+'SGU-Solar'!F2163+'SGU-Solar'!H2163+'SGU-Solar'!J2163+'SGU-Solar'!L2163+'SGU-Solar'!N2163+'SGU-Solar'!P2163+'SGU-Solar'!R2163+'SGU-Solar'!T2163+'SGU-Solar'!V2163+'SGU-Solar'!X2163+'SGU-Solar'!Z2163+'SGU-Solar'!AB2163+'SGU-Solar'!AD2163+'SGU-Solar'!AF2163+'SGU-Solar'!AH2163+'SGU-Solar'!AJ2163+'SGU-Solar'!AL2163</f>
        <v>399</v>
      </c>
      <c r="C2160">
        <f>'SGU-Solar'!C2163+'SGU-Solar'!E2163+'SGU-Solar'!G2163+'SGU-Solar'!I2163+'SGU-Solar'!K2163+'SGU-Solar'!M2163+'SGU-Solar'!O2163+'SGU-Solar'!Q2163+'SGU-Solar'!S2163+'SGU-Solar'!U2163+'SGU-Solar'!W2163+'SGU-Solar'!Y2163+'SGU-Solar'!AA2163+'SGU-Solar'!AC2163+'SGU-Solar'!AE2163+'SGU-Solar'!AG2163+'SGU-Solar'!AI2163+'SGU-Solar'!AK2163+'SGU-Solar'!AM2163</f>
        <v>1997.5400000000002</v>
      </c>
      <c r="D2160">
        <v>3</v>
      </c>
      <c r="E2160">
        <v>39.29</v>
      </c>
      <c r="F2160">
        <v>5</v>
      </c>
      <c r="G2160">
        <v>78.02</v>
      </c>
      <c r="H2160">
        <v>3</v>
      </c>
      <c r="I2160">
        <v>14.815</v>
      </c>
      <c r="J2160">
        <v>1</v>
      </c>
      <c r="K2160">
        <v>30.24</v>
      </c>
      <c r="L2160">
        <v>0</v>
      </c>
      <c r="M2160">
        <v>0</v>
      </c>
      <c r="N2160">
        <f>MAX('[1]SGU-Solar'!B2163-'SGU-Solar'!AX2163,0)</f>
        <v>0</v>
      </c>
      <c r="O2160">
        <f>MAX('[1]SGU-Solar'!C2163-'SGU-Solar'!AY2163,0)</f>
        <v>0</v>
      </c>
      <c r="P2160">
        <f>'[1]SGU-Solar'!D2163</f>
        <v>0</v>
      </c>
      <c r="Q2160">
        <f>'[1]SGU-Solar'!E2163</f>
        <v>0</v>
      </c>
      <c r="R2160">
        <f>'[1]SGU-Solar'!F2163</f>
        <v>0</v>
      </c>
      <c r="S2160">
        <f>'[1]SGU-Solar'!G2163</f>
        <v>0</v>
      </c>
      <c r="T2160">
        <f>'[1]SGU-Solar'!H2163</f>
        <v>0</v>
      </c>
      <c r="U2160">
        <f>'[1]SGU-Solar'!I2163</f>
        <v>0</v>
      </c>
      <c r="V2160">
        <f>'[1]SGU-Solar'!J2163</f>
        <v>0</v>
      </c>
      <c r="W2160">
        <f>'[1]SGU-Solar'!K2163</f>
        <v>0</v>
      </c>
    </row>
    <row r="2161" spans="1:23" x14ac:dyDescent="0.25">
      <c r="A2161" t="s">
        <v>2202</v>
      </c>
      <c r="B2161">
        <f>'SGU-Solar'!B2164+'SGU-Solar'!D2164+'SGU-Solar'!F2164+'SGU-Solar'!H2164+'SGU-Solar'!J2164+'SGU-Solar'!L2164+'SGU-Solar'!N2164+'SGU-Solar'!P2164+'SGU-Solar'!R2164+'SGU-Solar'!T2164+'SGU-Solar'!V2164+'SGU-Solar'!X2164+'SGU-Solar'!Z2164+'SGU-Solar'!AB2164+'SGU-Solar'!AD2164+'SGU-Solar'!AF2164+'SGU-Solar'!AH2164+'SGU-Solar'!AJ2164+'SGU-Solar'!AL2164</f>
        <v>23</v>
      </c>
      <c r="C2161">
        <f>'SGU-Solar'!C2164+'SGU-Solar'!E2164+'SGU-Solar'!G2164+'SGU-Solar'!I2164+'SGU-Solar'!K2164+'SGU-Solar'!M2164+'SGU-Solar'!O2164+'SGU-Solar'!Q2164+'SGU-Solar'!S2164+'SGU-Solar'!U2164+'SGU-Solar'!W2164+'SGU-Solar'!Y2164+'SGU-Solar'!AA2164+'SGU-Solar'!AC2164+'SGU-Solar'!AE2164+'SGU-Solar'!AG2164+'SGU-Solar'!AI2164+'SGU-Solar'!AK2164+'SGU-Solar'!AM2164</f>
        <v>75.424999999999997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9.3000000000000007</v>
      </c>
      <c r="L2161">
        <v>0</v>
      </c>
      <c r="M2161">
        <v>0</v>
      </c>
      <c r="N2161">
        <f>MAX('[1]SGU-Solar'!B2164-'SGU-Solar'!AX2164,0)</f>
        <v>396</v>
      </c>
      <c r="O2161">
        <f>MAX('[1]SGU-Solar'!C2164-'SGU-Solar'!AY2164,0)</f>
        <v>2232.0250000000001</v>
      </c>
      <c r="P2161">
        <f>'[1]SGU-Solar'!D2164</f>
        <v>2</v>
      </c>
      <c r="Q2161">
        <f>'[1]SGU-Solar'!E2164</f>
        <v>13.1</v>
      </c>
      <c r="R2161">
        <f>'[1]SGU-Solar'!F2164</f>
        <v>4</v>
      </c>
      <c r="S2161">
        <f>'[1]SGU-Solar'!G2164</f>
        <v>23.15</v>
      </c>
      <c r="T2161">
        <f>'[1]SGU-Solar'!H2164</f>
        <v>6</v>
      </c>
      <c r="U2161">
        <f>'[1]SGU-Solar'!I2164</f>
        <v>45.8</v>
      </c>
      <c r="V2161">
        <f>'[1]SGU-Solar'!J2164</f>
        <v>11</v>
      </c>
      <c r="W2161">
        <f>'[1]SGU-Solar'!K2164</f>
        <v>82.04</v>
      </c>
    </row>
    <row r="2162" spans="1:23" x14ac:dyDescent="0.25">
      <c r="A2162" t="s">
        <v>2203</v>
      </c>
      <c r="B2162">
        <f>'SGU-Solar'!B2165+'SGU-Solar'!D2165+'SGU-Solar'!F2165+'SGU-Solar'!H2165+'SGU-Solar'!J2165+'SGU-Solar'!L2165+'SGU-Solar'!N2165+'SGU-Solar'!P2165+'SGU-Solar'!R2165+'SGU-Solar'!T2165+'SGU-Solar'!V2165+'SGU-Solar'!X2165+'SGU-Solar'!Z2165+'SGU-Solar'!AB2165+'SGU-Solar'!AD2165+'SGU-Solar'!AF2165+'SGU-Solar'!AH2165+'SGU-Solar'!AJ2165+'SGU-Solar'!AL2165</f>
        <v>175</v>
      </c>
      <c r="C2162">
        <f>'SGU-Solar'!C2165+'SGU-Solar'!E2165+'SGU-Solar'!G2165+'SGU-Solar'!I2165+'SGU-Solar'!K2165+'SGU-Solar'!M2165+'SGU-Solar'!O2165+'SGU-Solar'!Q2165+'SGU-Solar'!S2165+'SGU-Solar'!U2165+'SGU-Solar'!W2165+'SGU-Solar'!Y2165+'SGU-Solar'!AA2165+'SGU-Solar'!AC2165+'SGU-Solar'!AE2165+'SGU-Solar'!AG2165+'SGU-Solar'!AI2165+'SGU-Solar'!AK2165+'SGU-Solar'!AM2165</f>
        <v>755.55999999999983</v>
      </c>
      <c r="D2162">
        <v>3</v>
      </c>
      <c r="E2162">
        <v>38.659999999999997</v>
      </c>
      <c r="F2162">
        <v>1</v>
      </c>
      <c r="G2162">
        <v>6.4</v>
      </c>
      <c r="H2162">
        <v>0</v>
      </c>
      <c r="I2162">
        <v>0</v>
      </c>
      <c r="J2162">
        <v>3</v>
      </c>
      <c r="K2162">
        <v>18.47</v>
      </c>
      <c r="L2162">
        <v>1</v>
      </c>
      <c r="M2162">
        <v>6.6</v>
      </c>
      <c r="N2162">
        <f>MAX('[1]SGU-Solar'!B2165-'SGU-Solar'!AX2165,0)</f>
        <v>0</v>
      </c>
      <c r="O2162">
        <f>MAX('[1]SGU-Solar'!C2165-'SGU-Solar'!AY2165,0)</f>
        <v>0</v>
      </c>
      <c r="P2162">
        <f>'[1]SGU-Solar'!D2165</f>
        <v>0</v>
      </c>
      <c r="Q2162">
        <f>'[1]SGU-Solar'!E2165</f>
        <v>0</v>
      </c>
      <c r="R2162">
        <f>'[1]SGU-Solar'!F2165</f>
        <v>0</v>
      </c>
      <c r="S2162">
        <f>'[1]SGU-Solar'!G2165</f>
        <v>0</v>
      </c>
      <c r="T2162">
        <f>'[1]SGU-Solar'!H2165</f>
        <v>0</v>
      </c>
      <c r="U2162">
        <f>'[1]SGU-Solar'!I2165</f>
        <v>0</v>
      </c>
      <c r="V2162">
        <f>'[1]SGU-Solar'!J2165</f>
        <v>0</v>
      </c>
      <c r="W2162">
        <f>'[1]SGU-Solar'!K2165</f>
        <v>0</v>
      </c>
    </row>
    <row r="2163" spans="1:23" x14ac:dyDescent="0.25">
      <c r="A2163" t="s">
        <v>2204</v>
      </c>
      <c r="B2163">
        <f>'SGU-Solar'!B2166+'SGU-Solar'!D2166+'SGU-Solar'!F2166+'SGU-Solar'!H2166+'SGU-Solar'!J2166+'SGU-Solar'!L2166+'SGU-Solar'!N2166+'SGU-Solar'!P2166+'SGU-Solar'!R2166+'SGU-Solar'!T2166+'SGU-Solar'!V2166+'SGU-Solar'!X2166+'SGU-Solar'!Z2166+'SGU-Solar'!AB2166+'SGU-Solar'!AD2166+'SGU-Solar'!AF2166+'SGU-Solar'!AH2166+'SGU-Solar'!AJ2166+'SGU-Solar'!AL2166</f>
        <v>1620</v>
      </c>
      <c r="C2163">
        <f>'SGU-Solar'!C2166+'SGU-Solar'!E2166+'SGU-Solar'!G2166+'SGU-Solar'!I2166+'SGU-Solar'!K2166+'SGU-Solar'!M2166+'SGU-Solar'!O2166+'SGU-Solar'!Q2166+'SGU-Solar'!S2166+'SGU-Solar'!U2166+'SGU-Solar'!W2166+'SGU-Solar'!Y2166+'SGU-Solar'!AA2166+'SGU-Solar'!AC2166+'SGU-Solar'!AE2166+'SGU-Solar'!AG2166+'SGU-Solar'!AI2166+'SGU-Solar'!AK2166+'SGU-Solar'!AM2166</f>
        <v>8118.4750000000031</v>
      </c>
      <c r="D2163">
        <v>17</v>
      </c>
      <c r="E2163">
        <v>157.52500000000001</v>
      </c>
      <c r="F2163">
        <v>10</v>
      </c>
      <c r="G2163">
        <v>79.95</v>
      </c>
      <c r="H2163">
        <v>10</v>
      </c>
      <c r="I2163">
        <v>80.015000000000001</v>
      </c>
      <c r="J2163">
        <v>13</v>
      </c>
      <c r="K2163">
        <v>110.83</v>
      </c>
      <c r="L2163">
        <v>4</v>
      </c>
      <c r="M2163">
        <v>30.265000000000001</v>
      </c>
      <c r="N2163">
        <f>MAX('[1]SGU-Solar'!B2166-'SGU-Solar'!AX2166,0)</f>
        <v>0</v>
      </c>
      <c r="O2163">
        <f>MAX('[1]SGU-Solar'!C2166-'SGU-Solar'!AY2166,0)</f>
        <v>0</v>
      </c>
      <c r="P2163">
        <f>'[1]SGU-Solar'!D2166</f>
        <v>0</v>
      </c>
      <c r="Q2163">
        <f>'[1]SGU-Solar'!E2166</f>
        <v>0</v>
      </c>
      <c r="R2163">
        <f>'[1]SGU-Solar'!F2166</f>
        <v>1</v>
      </c>
      <c r="S2163">
        <f>'[1]SGU-Solar'!G2166</f>
        <v>6.6</v>
      </c>
      <c r="T2163">
        <f>'[1]SGU-Solar'!H2166</f>
        <v>2</v>
      </c>
      <c r="U2163">
        <f>'[1]SGU-Solar'!I2166</f>
        <v>13.2</v>
      </c>
      <c r="V2163">
        <f>'[1]SGU-Solar'!J2166</f>
        <v>2</v>
      </c>
      <c r="W2163">
        <f>'[1]SGU-Solar'!K2166</f>
        <v>19.2</v>
      </c>
    </row>
    <row r="2164" spans="1:23" x14ac:dyDescent="0.25">
      <c r="A2164" t="s">
        <v>2205</v>
      </c>
      <c r="B2164">
        <f>'SGU-Solar'!B2167+'SGU-Solar'!D2167+'SGU-Solar'!F2167+'SGU-Solar'!H2167+'SGU-Solar'!J2167+'SGU-Solar'!L2167+'SGU-Solar'!N2167+'SGU-Solar'!P2167+'SGU-Solar'!R2167+'SGU-Solar'!T2167+'SGU-Solar'!V2167+'SGU-Solar'!X2167+'SGU-Solar'!Z2167+'SGU-Solar'!AB2167+'SGU-Solar'!AD2167+'SGU-Solar'!AF2167+'SGU-Solar'!AH2167+'SGU-Solar'!AJ2167+'SGU-Solar'!AL2167</f>
        <v>323</v>
      </c>
      <c r="C2164">
        <f>'SGU-Solar'!C2167+'SGU-Solar'!E2167+'SGU-Solar'!G2167+'SGU-Solar'!I2167+'SGU-Solar'!K2167+'SGU-Solar'!M2167+'SGU-Solar'!O2167+'SGU-Solar'!Q2167+'SGU-Solar'!S2167+'SGU-Solar'!U2167+'SGU-Solar'!W2167+'SGU-Solar'!Y2167+'SGU-Solar'!AA2167+'SGU-Solar'!AC2167+'SGU-Solar'!AE2167+'SGU-Solar'!AG2167+'SGU-Solar'!AI2167+'SGU-Solar'!AK2167+'SGU-Solar'!AM2167</f>
        <v>1443.1859999999997</v>
      </c>
      <c r="D2164">
        <v>3</v>
      </c>
      <c r="E2164">
        <v>25.754999999999999</v>
      </c>
      <c r="F2164">
        <v>1</v>
      </c>
      <c r="G2164">
        <v>5.0999999999999996</v>
      </c>
      <c r="H2164">
        <v>3</v>
      </c>
      <c r="I2164">
        <v>24.614999999999998</v>
      </c>
      <c r="J2164">
        <v>2</v>
      </c>
      <c r="K2164">
        <v>159.6</v>
      </c>
      <c r="L2164">
        <v>0</v>
      </c>
      <c r="M2164">
        <v>0</v>
      </c>
      <c r="N2164">
        <f>MAX('[1]SGU-Solar'!B2167-'SGU-Solar'!AX2167,0)</f>
        <v>1378</v>
      </c>
      <c r="O2164">
        <f>MAX('[1]SGU-Solar'!C2167-'SGU-Solar'!AY2167,0)</f>
        <v>7671.8739999999989</v>
      </c>
      <c r="P2164">
        <f>'[1]SGU-Solar'!D2167</f>
        <v>15</v>
      </c>
      <c r="Q2164">
        <f>'[1]SGU-Solar'!E2167</f>
        <v>120.1</v>
      </c>
      <c r="R2164">
        <f>'[1]SGU-Solar'!F2167</f>
        <v>17</v>
      </c>
      <c r="S2164">
        <f>'[1]SGU-Solar'!G2167</f>
        <v>143.98500000000001</v>
      </c>
      <c r="T2164">
        <f>'[1]SGU-Solar'!H2167</f>
        <v>14</v>
      </c>
      <c r="U2164">
        <f>'[1]SGU-Solar'!I2167</f>
        <v>145.25</v>
      </c>
      <c r="V2164">
        <f>'[1]SGU-Solar'!J2167</f>
        <v>27</v>
      </c>
      <c r="W2164">
        <f>'[1]SGU-Solar'!K2167</f>
        <v>260.06</v>
      </c>
    </row>
    <row r="2165" spans="1:23" x14ac:dyDescent="0.25">
      <c r="A2165" t="s">
        <v>2206</v>
      </c>
      <c r="B2165">
        <f>'SGU-Solar'!B2168+'SGU-Solar'!D2168+'SGU-Solar'!F2168+'SGU-Solar'!H2168+'SGU-Solar'!J2168+'SGU-Solar'!L2168+'SGU-Solar'!N2168+'SGU-Solar'!P2168+'SGU-Solar'!R2168+'SGU-Solar'!T2168+'SGU-Solar'!V2168+'SGU-Solar'!X2168+'SGU-Solar'!Z2168+'SGU-Solar'!AB2168+'SGU-Solar'!AD2168+'SGU-Solar'!AF2168+'SGU-Solar'!AH2168+'SGU-Solar'!AJ2168+'SGU-Solar'!AL2168</f>
        <v>29</v>
      </c>
      <c r="C2165">
        <f>'SGU-Solar'!C2168+'SGU-Solar'!E2168+'SGU-Solar'!G2168+'SGU-Solar'!I2168+'SGU-Solar'!K2168+'SGU-Solar'!M2168+'SGU-Solar'!O2168+'SGU-Solar'!Q2168+'SGU-Solar'!S2168+'SGU-Solar'!U2168+'SGU-Solar'!W2168+'SGU-Solar'!Y2168+'SGU-Solar'!AA2168+'SGU-Solar'!AC2168+'SGU-Solar'!AE2168+'SGU-Solar'!AG2168+'SGU-Solar'!AI2168+'SGU-Solar'!AK2168+'SGU-Solar'!AM2168</f>
        <v>109.69000000000001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f>MAX('[1]SGU-Solar'!B2168-'SGU-Solar'!AX2168,0)</f>
        <v>309</v>
      </c>
      <c r="O2165">
        <f>MAX('[1]SGU-Solar'!C2168-'SGU-Solar'!AY2168,0)</f>
        <v>1593.1509999999998</v>
      </c>
      <c r="P2165">
        <f>'[1]SGU-Solar'!D2168</f>
        <v>3</v>
      </c>
      <c r="Q2165">
        <f>'[1]SGU-Solar'!E2168</f>
        <v>19.95</v>
      </c>
      <c r="R2165">
        <f>'[1]SGU-Solar'!F2168</f>
        <v>6</v>
      </c>
      <c r="S2165">
        <f>'[1]SGU-Solar'!G2168</f>
        <v>96.015000000000001</v>
      </c>
      <c r="T2165">
        <f>'[1]SGU-Solar'!H2168</f>
        <v>2</v>
      </c>
      <c r="U2165">
        <f>'[1]SGU-Solar'!I2168</f>
        <v>13.25</v>
      </c>
      <c r="V2165">
        <f>'[1]SGU-Solar'!J2168</f>
        <v>4</v>
      </c>
      <c r="W2165">
        <f>'[1]SGU-Solar'!K2168</f>
        <v>22.8</v>
      </c>
    </row>
    <row r="2166" spans="1:23" x14ac:dyDescent="0.25">
      <c r="A2166" t="s">
        <v>2207</v>
      </c>
      <c r="B2166">
        <f>'SGU-Solar'!B2169+'SGU-Solar'!D2169+'SGU-Solar'!F2169+'SGU-Solar'!H2169+'SGU-Solar'!J2169+'SGU-Solar'!L2169+'SGU-Solar'!N2169+'SGU-Solar'!P2169+'SGU-Solar'!R2169+'SGU-Solar'!T2169+'SGU-Solar'!V2169+'SGU-Solar'!X2169+'SGU-Solar'!Z2169+'SGU-Solar'!AB2169+'SGU-Solar'!AD2169+'SGU-Solar'!AF2169+'SGU-Solar'!AH2169+'SGU-Solar'!AJ2169+'SGU-Solar'!AL2169</f>
        <v>117</v>
      </c>
      <c r="C2166">
        <f>'SGU-Solar'!C2169+'SGU-Solar'!E2169+'SGU-Solar'!G2169+'SGU-Solar'!I2169+'SGU-Solar'!K2169+'SGU-Solar'!M2169+'SGU-Solar'!O2169+'SGU-Solar'!Q2169+'SGU-Solar'!S2169+'SGU-Solar'!U2169+'SGU-Solar'!W2169+'SGU-Solar'!Y2169+'SGU-Solar'!AA2169+'SGU-Solar'!AC2169+'SGU-Solar'!AE2169+'SGU-Solar'!AG2169+'SGU-Solar'!AI2169+'SGU-Solar'!AK2169+'SGU-Solar'!AM2169</f>
        <v>454.73500000000001</v>
      </c>
      <c r="D2166">
        <v>1</v>
      </c>
      <c r="E2166">
        <v>6.6</v>
      </c>
      <c r="F2166">
        <v>1</v>
      </c>
      <c r="G2166">
        <v>6.6</v>
      </c>
      <c r="H2166">
        <v>0</v>
      </c>
      <c r="I2166">
        <v>0</v>
      </c>
      <c r="J2166">
        <v>1</v>
      </c>
      <c r="K2166">
        <v>26.46</v>
      </c>
      <c r="L2166">
        <v>0</v>
      </c>
      <c r="M2166">
        <v>0</v>
      </c>
      <c r="N2166">
        <f>MAX('[1]SGU-Solar'!B2169-'SGU-Solar'!AX2169,0)</f>
        <v>0</v>
      </c>
      <c r="O2166">
        <f>MAX('[1]SGU-Solar'!C2169-'SGU-Solar'!AY2169,0)</f>
        <v>0</v>
      </c>
      <c r="P2166">
        <f>'[1]SGU-Solar'!D2169</f>
        <v>0</v>
      </c>
      <c r="Q2166">
        <f>'[1]SGU-Solar'!E2169</f>
        <v>0</v>
      </c>
      <c r="R2166">
        <f>'[1]SGU-Solar'!F2169</f>
        <v>0</v>
      </c>
      <c r="S2166">
        <f>'[1]SGU-Solar'!G2169</f>
        <v>0</v>
      </c>
      <c r="T2166">
        <f>'[1]SGU-Solar'!H2169</f>
        <v>0</v>
      </c>
      <c r="U2166">
        <f>'[1]SGU-Solar'!I2169</f>
        <v>0</v>
      </c>
      <c r="V2166">
        <f>'[1]SGU-Solar'!J2169</f>
        <v>0</v>
      </c>
      <c r="W2166">
        <f>'[1]SGU-Solar'!K2169</f>
        <v>0</v>
      </c>
    </row>
    <row r="2167" spans="1:23" x14ac:dyDescent="0.25">
      <c r="A2167" t="s">
        <v>2208</v>
      </c>
      <c r="B2167">
        <f>'SGU-Solar'!B2170+'SGU-Solar'!D2170+'SGU-Solar'!F2170+'SGU-Solar'!H2170+'SGU-Solar'!J2170+'SGU-Solar'!L2170+'SGU-Solar'!N2170+'SGU-Solar'!P2170+'SGU-Solar'!R2170+'SGU-Solar'!T2170+'SGU-Solar'!V2170+'SGU-Solar'!X2170+'SGU-Solar'!Z2170+'SGU-Solar'!AB2170+'SGU-Solar'!AD2170+'SGU-Solar'!AF2170+'SGU-Solar'!AH2170+'SGU-Solar'!AJ2170+'SGU-Solar'!AL2170</f>
        <v>37</v>
      </c>
      <c r="C2167">
        <f>'SGU-Solar'!C2170+'SGU-Solar'!E2170+'SGU-Solar'!G2170+'SGU-Solar'!I2170+'SGU-Solar'!K2170+'SGU-Solar'!M2170+'SGU-Solar'!O2170+'SGU-Solar'!Q2170+'SGU-Solar'!S2170+'SGU-Solar'!U2170+'SGU-Solar'!W2170+'SGU-Solar'!Y2170+'SGU-Solar'!AA2170+'SGU-Solar'!AC2170+'SGU-Solar'!AE2170+'SGU-Solar'!AG2170+'SGU-Solar'!AI2170+'SGU-Solar'!AK2170+'SGU-Solar'!AM2170</f>
        <v>148.05500000000001</v>
      </c>
      <c r="D2167">
        <v>0</v>
      </c>
      <c r="E2167">
        <v>0</v>
      </c>
      <c r="F2167">
        <v>1</v>
      </c>
      <c r="G2167">
        <v>6.9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f>MAX('[1]SGU-Solar'!B2170-'SGU-Solar'!AX2170,0)</f>
        <v>86</v>
      </c>
      <c r="O2167">
        <f>MAX('[1]SGU-Solar'!C2170-'SGU-Solar'!AY2170,0)</f>
        <v>382.03499999999997</v>
      </c>
      <c r="P2167">
        <f>'[1]SGU-Solar'!D2170</f>
        <v>0</v>
      </c>
      <c r="Q2167">
        <f>'[1]SGU-Solar'!E2170</f>
        <v>0</v>
      </c>
      <c r="R2167">
        <f>'[1]SGU-Solar'!F2170</f>
        <v>0</v>
      </c>
      <c r="S2167">
        <f>'[1]SGU-Solar'!G2170</f>
        <v>0</v>
      </c>
      <c r="T2167">
        <f>'[1]SGU-Solar'!H2170</f>
        <v>2</v>
      </c>
      <c r="U2167">
        <f>'[1]SGU-Solar'!I2170</f>
        <v>6.23</v>
      </c>
      <c r="V2167">
        <f>'[1]SGU-Solar'!J2170</f>
        <v>1</v>
      </c>
      <c r="W2167">
        <f>'[1]SGU-Solar'!K2170</f>
        <v>6.3</v>
      </c>
    </row>
    <row r="2168" spans="1:23" x14ac:dyDescent="0.25">
      <c r="A2168" t="s">
        <v>2209</v>
      </c>
      <c r="B2168">
        <f>'SGU-Solar'!B2171+'SGU-Solar'!D2171+'SGU-Solar'!F2171+'SGU-Solar'!H2171+'SGU-Solar'!J2171+'SGU-Solar'!L2171+'SGU-Solar'!N2171+'SGU-Solar'!P2171+'SGU-Solar'!R2171+'SGU-Solar'!T2171+'SGU-Solar'!V2171+'SGU-Solar'!X2171+'SGU-Solar'!Z2171+'SGU-Solar'!AB2171+'SGU-Solar'!AD2171+'SGU-Solar'!AF2171+'SGU-Solar'!AH2171+'SGU-Solar'!AJ2171+'SGU-Solar'!AL2171</f>
        <v>506</v>
      </c>
      <c r="C2168">
        <f>'SGU-Solar'!C2171+'SGU-Solar'!E2171+'SGU-Solar'!G2171+'SGU-Solar'!I2171+'SGU-Solar'!K2171+'SGU-Solar'!M2171+'SGU-Solar'!O2171+'SGU-Solar'!Q2171+'SGU-Solar'!S2171+'SGU-Solar'!U2171+'SGU-Solar'!W2171+'SGU-Solar'!Y2171+'SGU-Solar'!AA2171+'SGU-Solar'!AC2171+'SGU-Solar'!AE2171+'SGU-Solar'!AG2171+'SGU-Solar'!AI2171+'SGU-Solar'!AK2171+'SGU-Solar'!AM2171</f>
        <v>2041.8969999999999</v>
      </c>
      <c r="D2168">
        <v>3</v>
      </c>
      <c r="E2168">
        <v>19.425000000000001</v>
      </c>
      <c r="F2168">
        <v>4</v>
      </c>
      <c r="G2168">
        <v>45.645000000000003</v>
      </c>
      <c r="H2168">
        <v>2</v>
      </c>
      <c r="I2168">
        <v>11.725</v>
      </c>
      <c r="J2168">
        <v>4</v>
      </c>
      <c r="K2168">
        <v>16.5</v>
      </c>
      <c r="L2168">
        <v>0</v>
      </c>
      <c r="M2168">
        <v>0</v>
      </c>
      <c r="N2168">
        <f>MAX('[1]SGU-Solar'!B2171-'SGU-Solar'!AX2171,0)</f>
        <v>0</v>
      </c>
      <c r="O2168">
        <f>MAX('[1]SGU-Solar'!C2171-'SGU-Solar'!AY2171,0)</f>
        <v>0</v>
      </c>
      <c r="P2168">
        <f>'[1]SGU-Solar'!D2171</f>
        <v>0</v>
      </c>
      <c r="Q2168">
        <f>'[1]SGU-Solar'!E2171</f>
        <v>0</v>
      </c>
      <c r="R2168">
        <f>'[1]SGU-Solar'!F2171</f>
        <v>0</v>
      </c>
      <c r="S2168">
        <f>'[1]SGU-Solar'!G2171</f>
        <v>0</v>
      </c>
      <c r="T2168">
        <f>'[1]SGU-Solar'!H2171</f>
        <v>0</v>
      </c>
      <c r="U2168">
        <f>'[1]SGU-Solar'!I2171</f>
        <v>0</v>
      </c>
      <c r="V2168">
        <f>'[1]SGU-Solar'!J2171</f>
        <v>0</v>
      </c>
      <c r="W2168">
        <f>'[1]SGU-Solar'!K2171</f>
        <v>0</v>
      </c>
    </row>
    <row r="2169" spans="1:23" x14ac:dyDescent="0.25">
      <c r="A2169" t="s">
        <v>2210</v>
      </c>
      <c r="B2169">
        <f>'SGU-Solar'!B2172+'SGU-Solar'!D2172+'SGU-Solar'!F2172+'SGU-Solar'!H2172+'SGU-Solar'!J2172+'SGU-Solar'!L2172+'SGU-Solar'!N2172+'SGU-Solar'!P2172+'SGU-Solar'!R2172+'SGU-Solar'!T2172+'SGU-Solar'!V2172+'SGU-Solar'!X2172+'SGU-Solar'!Z2172+'SGU-Solar'!AB2172+'SGU-Solar'!AD2172+'SGU-Solar'!AF2172+'SGU-Solar'!AH2172+'SGU-Solar'!AJ2172+'SGU-Solar'!AL2172</f>
        <v>355</v>
      </c>
      <c r="C2169">
        <f>'SGU-Solar'!C2172+'SGU-Solar'!E2172+'SGU-Solar'!G2172+'SGU-Solar'!I2172+'SGU-Solar'!K2172+'SGU-Solar'!M2172+'SGU-Solar'!O2172+'SGU-Solar'!Q2172+'SGU-Solar'!S2172+'SGU-Solar'!U2172+'SGU-Solar'!W2172+'SGU-Solar'!Y2172+'SGU-Solar'!AA2172+'SGU-Solar'!AC2172+'SGU-Solar'!AE2172+'SGU-Solar'!AG2172+'SGU-Solar'!AI2172+'SGU-Solar'!AK2172+'SGU-Solar'!AM2172</f>
        <v>1462.2760000000003</v>
      </c>
      <c r="D2169">
        <v>6</v>
      </c>
      <c r="E2169">
        <v>34.33</v>
      </c>
      <c r="F2169">
        <v>2</v>
      </c>
      <c r="G2169">
        <v>45.3</v>
      </c>
      <c r="H2169">
        <v>2</v>
      </c>
      <c r="I2169">
        <v>13.2</v>
      </c>
      <c r="J2169">
        <v>4</v>
      </c>
      <c r="K2169">
        <v>24.4</v>
      </c>
      <c r="L2169">
        <v>1</v>
      </c>
      <c r="M2169">
        <v>13.33</v>
      </c>
      <c r="N2169">
        <f>MAX('[1]SGU-Solar'!B2172-'SGU-Solar'!AX2172,0)</f>
        <v>160</v>
      </c>
      <c r="O2169">
        <f>MAX('[1]SGU-Solar'!C2172-'SGU-Solar'!AY2172,0)</f>
        <v>606.57599999999979</v>
      </c>
      <c r="P2169">
        <f>'[1]SGU-Solar'!D2172</f>
        <v>2</v>
      </c>
      <c r="Q2169">
        <f>'[1]SGU-Solar'!E2172</f>
        <v>12.9</v>
      </c>
      <c r="R2169">
        <f>'[1]SGU-Solar'!F2172</f>
        <v>7</v>
      </c>
      <c r="S2169">
        <f>'[1]SGU-Solar'!G2172</f>
        <v>39.185000000000002</v>
      </c>
      <c r="T2169">
        <f>'[1]SGU-Solar'!H2172</f>
        <v>4</v>
      </c>
      <c r="U2169">
        <f>'[1]SGU-Solar'!I2172</f>
        <v>26.414999999999999</v>
      </c>
      <c r="V2169">
        <f>'[1]SGU-Solar'!J2172</f>
        <v>2</v>
      </c>
      <c r="W2169">
        <f>'[1]SGU-Solar'!K2172</f>
        <v>14.08</v>
      </c>
    </row>
    <row r="2170" spans="1:23" x14ac:dyDescent="0.25">
      <c r="A2170" t="s">
        <v>2211</v>
      </c>
      <c r="B2170">
        <f>'SGU-Solar'!B2173+'SGU-Solar'!D2173+'SGU-Solar'!F2173+'SGU-Solar'!H2173+'SGU-Solar'!J2173+'SGU-Solar'!L2173+'SGU-Solar'!N2173+'SGU-Solar'!P2173+'SGU-Solar'!R2173+'SGU-Solar'!T2173+'SGU-Solar'!V2173+'SGU-Solar'!X2173+'SGU-Solar'!Z2173+'SGU-Solar'!AB2173+'SGU-Solar'!AD2173+'SGU-Solar'!AF2173+'SGU-Solar'!AH2173+'SGU-Solar'!AJ2173+'SGU-Solar'!AL2173</f>
        <v>2707</v>
      </c>
      <c r="C2170">
        <f>'SGU-Solar'!C2173+'SGU-Solar'!E2173+'SGU-Solar'!G2173+'SGU-Solar'!I2173+'SGU-Solar'!K2173+'SGU-Solar'!M2173+'SGU-Solar'!O2173+'SGU-Solar'!Q2173+'SGU-Solar'!S2173+'SGU-Solar'!U2173+'SGU-Solar'!W2173+'SGU-Solar'!Y2173+'SGU-Solar'!AA2173+'SGU-Solar'!AC2173+'SGU-Solar'!AE2173+'SGU-Solar'!AG2173+'SGU-Solar'!AI2173+'SGU-Solar'!AK2173+'SGU-Solar'!AM2173</f>
        <v>11998.921999999997</v>
      </c>
      <c r="D2170">
        <v>16</v>
      </c>
      <c r="E2170">
        <v>141.52000000000001</v>
      </c>
      <c r="F2170">
        <v>19</v>
      </c>
      <c r="G2170">
        <v>155.61000000000001</v>
      </c>
      <c r="H2170">
        <v>12</v>
      </c>
      <c r="I2170">
        <v>68.760000000000005</v>
      </c>
      <c r="J2170">
        <v>31</v>
      </c>
      <c r="K2170">
        <v>202.46</v>
      </c>
      <c r="L2170">
        <v>4</v>
      </c>
      <c r="M2170">
        <v>31.17</v>
      </c>
      <c r="N2170">
        <f>MAX('[1]SGU-Solar'!B2173-'SGU-Solar'!AX2173,0)</f>
        <v>0</v>
      </c>
      <c r="O2170">
        <f>MAX('[1]SGU-Solar'!C2173-'SGU-Solar'!AY2173,0)</f>
        <v>0</v>
      </c>
      <c r="P2170">
        <f>'[1]SGU-Solar'!D2173</f>
        <v>2</v>
      </c>
      <c r="Q2170">
        <f>'[1]SGU-Solar'!E2173</f>
        <v>10.5</v>
      </c>
      <c r="R2170">
        <f>'[1]SGU-Solar'!F2173</f>
        <v>2</v>
      </c>
      <c r="S2170">
        <f>'[1]SGU-Solar'!G2173</f>
        <v>20.93</v>
      </c>
      <c r="T2170">
        <f>'[1]SGU-Solar'!H2173</f>
        <v>1</v>
      </c>
      <c r="U2170">
        <f>'[1]SGU-Solar'!I2173</f>
        <v>6.6</v>
      </c>
      <c r="V2170">
        <f>'[1]SGU-Solar'!J2173</f>
        <v>2</v>
      </c>
      <c r="W2170">
        <f>'[1]SGU-Solar'!K2173</f>
        <v>11.6</v>
      </c>
    </row>
    <row r="2171" spans="1:23" x14ac:dyDescent="0.25">
      <c r="A2171" t="s">
        <v>2212</v>
      </c>
      <c r="B2171">
        <f>'SGU-Solar'!B2174+'SGU-Solar'!D2174+'SGU-Solar'!F2174+'SGU-Solar'!H2174+'SGU-Solar'!J2174+'SGU-Solar'!L2174+'SGU-Solar'!N2174+'SGU-Solar'!P2174+'SGU-Solar'!R2174+'SGU-Solar'!T2174+'SGU-Solar'!V2174+'SGU-Solar'!X2174+'SGU-Solar'!Z2174+'SGU-Solar'!AB2174+'SGU-Solar'!AD2174+'SGU-Solar'!AF2174+'SGU-Solar'!AH2174+'SGU-Solar'!AJ2174+'SGU-Solar'!AL2174</f>
        <v>152</v>
      </c>
      <c r="C2171">
        <f>'SGU-Solar'!C2174+'SGU-Solar'!E2174+'SGU-Solar'!G2174+'SGU-Solar'!I2174+'SGU-Solar'!K2174+'SGU-Solar'!M2174+'SGU-Solar'!O2174+'SGU-Solar'!Q2174+'SGU-Solar'!S2174+'SGU-Solar'!U2174+'SGU-Solar'!W2174+'SGU-Solar'!Y2174+'SGU-Solar'!AA2174+'SGU-Solar'!AC2174+'SGU-Solar'!AE2174+'SGU-Solar'!AG2174+'SGU-Solar'!AI2174+'SGU-Solar'!AK2174+'SGU-Solar'!AM2174</f>
        <v>1480.7949999999998</v>
      </c>
      <c r="D2171">
        <v>5</v>
      </c>
      <c r="E2171">
        <v>311.52</v>
      </c>
      <c r="F2171">
        <v>5</v>
      </c>
      <c r="G2171">
        <v>35.659999999999997</v>
      </c>
      <c r="H2171">
        <v>0</v>
      </c>
      <c r="I2171">
        <v>0</v>
      </c>
      <c r="J2171">
        <v>1</v>
      </c>
      <c r="K2171">
        <v>13.23</v>
      </c>
      <c r="L2171">
        <v>0</v>
      </c>
      <c r="M2171">
        <v>0</v>
      </c>
      <c r="N2171">
        <f>MAX('[1]SGU-Solar'!B2174-'SGU-Solar'!AX2174,0)</f>
        <v>2666</v>
      </c>
      <c r="O2171">
        <f>MAX('[1]SGU-Solar'!C2174-'SGU-Solar'!AY2174,0)</f>
        <v>11246.962</v>
      </c>
      <c r="P2171">
        <f>'[1]SGU-Solar'!D2174</f>
        <v>14</v>
      </c>
      <c r="Q2171">
        <f>'[1]SGU-Solar'!E2174</f>
        <v>104.25</v>
      </c>
      <c r="R2171">
        <f>'[1]SGU-Solar'!F2174</f>
        <v>27</v>
      </c>
      <c r="S2171">
        <f>'[1]SGU-Solar'!G2174</f>
        <v>187.86500000000001</v>
      </c>
      <c r="T2171">
        <f>'[1]SGU-Solar'!H2174</f>
        <v>26</v>
      </c>
      <c r="U2171">
        <f>'[1]SGU-Solar'!I2174</f>
        <v>232.36</v>
      </c>
      <c r="V2171">
        <f>'[1]SGU-Solar'!J2174</f>
        <v>16</v>
      </c>
      <c r="W2171">
        <f>'[1]SGU-Solar'!K2174</f>
        <v>100.125</v>
      </c>
    </row>
    <row r="2172" spans="1:23" x14ac:dyDescent="0.25">
      <c r="A2172" t="s">
        <v>2213</v>
      </c>
      <c r="B2172">
        <f>'SGU-Solar'!B2175+'SGU-Solar'!D2175+'SGU-Solar'!F2175+'SGU-Solar'!H2175+'SGU-Solar'!J2175+'SGU-Solar'!L2175+'SGU-Solar'!N2175+'SGU-Solar'!P2175+'SGU-Solar'!R2175+'SGU-Solar'!T2175+'SGU-Solar'!V2175+'SGU-Solar'!X2175+'SGU-Solar'!Z2175+'SGU-Solar'!AB2175+'SGU-Solar'!AD2175+'SGU-Solar'!AF2175+'SGU-Solar'!AH2175+'SGU-Solar'!AJ2175+'SGU-Solar'!AL2175</f>
        <v>60</v>
      </c>
      <c r="C2172">
        <f>'SGU-Solar'!C2175+'SGU-Solar'!E2175+'SGU-Solar'!G2175+'SGU-Solar'!I2175+'SGU-Solar'!K2175+'SGU-Solar'!M2175+'SGU-Solar'!O2175+'SGU-Solar'!Q2175+'SGU-Solar'!S2175+'SGU-Solar'!U2175+'SGU-Solar'!W2175+'SGU-Solar'!Y2175+'SGU-Solar'!AA2175+'SGU-Solar'!AC2175+'SGU-Solar'!AE2175+'SGU-Solar'!AG2175+'SGU-Solar'!AI2175+'SGU-Solar'!AK2175+'SGU-Solar'!AM2175</f>
        <v>315.42899999999992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6.6</v>
      </c>
      <c r="N2172">
        <f>MAX('[1]SGU-Solar'!B2175-'SGU-Solar'!AX2175,0)</f>
        <v>104</v>
      </c>
      <c r="O2172">
        <f>MAX('[1]SGU-Solar'!C2175-'SGU-Solar'!AY2175,0)</f>
        <v>1545.576</v>
      </c>
      <c r="P2172">
        <f>'[1]SGU-Solar'!D2175</f>
        <v>1</v>
      </c>
      <c r="Q2172">
        <f>'[1]SGU-Solar'!E2175</f>
        <v>13</v>
      </c>
      <c r="R2172">
        <f>'[1]SGU-Solar'!F2175</f>
        <v>2</v>
      </c>
      <c r="S2172">
        <f>'[1]SGU-Solar'!G2175</f>
        <v>19.785</v>
      </c>
      <c r="T2172">
        <f>'[1]SGU-Solar'!H2175</f>
        <v>1</v>
      </c>
      <c r="U2172">
        <f>'[1]SGU-Solar'!I2175</f>
        <v>11.55</v>
      </c>
      <c r="V2172">
        <f>'[1]SGU-Solar'!J2175</f>
        <v>4</v>
      </c>
      <c r="W2172">
        <f>'[1]SGU-Solar'!K2175</f>
        <v>24.09</v>
      </c>
    </row>
    <row r="2173" spans="1:23" x14ac:dyDescent="0.25">
      <c r="A2173" t="s">
        <v>2214</v>
      </c>
      <c r="B2173">
        <f>'SGU-Solar'!B2176+'SGU-Solar'!D2176+'SGU-Solar'!F2176+'SGU-Solar'!H2176+'SGU-Solar'!J2176+'SGU-Solar'!L2176+'SGU-Solar'!N2176+'SGU-Solar'!P2176+'SGU-Solar'!R2176+'SGU-Solar'!T2176+'SGU-Solar'!V2176+'SGU-Solar'!X2176+'SGU-Solar'!Z2176+'SGU-Solar'!AB2176+'SGU-Solar'!AD2176+'SGU-Solar'!AF2176+'SGU-Solar'!AH2176+'SGU-Solar'!AJ2176+'SGU-Solar'!AL2176</f>
        <v>927</v>
      </c>
      <c r="C2173">
        <f>'SGU-Solar'!C2176+'SGU-Solar'!E2176+'SGU-Solar'!G2176+'SGU-Solar'!I2176+'SGU-Solar'!K2176+'SGU-Solar'!M2176+'SGU-Solar'!O2176+'SGU-Solar'!Q2176+'SGU-Solar'!S2176+'SGU-Solar'!U2176+'SGU-Solar'!W2176+'SGU-Solar'!Y2176+'SGU-Solar'!AA2176+'SGU-Solar'!AC2176+'SGU-Solar'!AE2176+'SGU-Solar'!AG2176+'SGU-Solar'!AI2176+'SGU-Solar'!AK2176+'SGU-Solar'!AM2176</f>
        <v>4707.1069999999991</v>
      </c>
      <c r="D2173">
        <v>9</v>
      </c>
      <c r="E2173">
        <v>55.21</v>
      </c>
      <c r="F2173">
        <v>3</v>
      </c>
      <c r="G2173">
        <v>27.405000000000001</v>
      </c>
      <c r="H2173">
        <v>6</v>
      </c>
      <c r="I2173">
        <v>39.75</v>
      </c>
      <c r="J2173">
        <v>5</v>
      </c>
      <c r="K2173">
        <v>38.58</v>
      </c>
      <c r="L2173">
        <v>2</v>
      </c>
      <c r="M2173">
        <v>19.440000000000001</v>
      </c>
      <c r="N2173">
        <f>MAX('[1]SGU-Solar'!B2176-'SGU-Solar'!AX2176,0)</f>
        <v>0</v>
      </c>
      <c r="O2173">
        <f>MAX('[1]SGU-Solar'!C2176-'SGU-Solar'!AY2176,0)</f>
        <v>0</v>
      </c>
      <c r="P2173">
        <f>'[1]SGU-Solar'!D2176</f>
        <v>1</v>
      </c>
      <c r="Q2173">
        <f>'[1]SGU-Solar'!E2176</f>
        <v>6.6</v>
      </c>
      <c r="R2173">
        <f>'[1]SGU-Solar'!F2176</f>
        <v>0</v>
      </c>
      <c r="S2173">
        <f>'[1]SGU-Solar'!G2176</f>
        <v>0</v>
      </c>
      <c r="T2173">
        <f>'[1]SGU-Solar'!H2176</f>
        <v>1</v>
      </c>
      <c r="U2173">
        <f>'[1]SGU-Solar'!I2176</f>
        <v>13.12</v>
      </c>
      <c r="V2173">
        <f>'[1]SGU-Solar'!J2176</f>
        <v>0</v>
      </c>
      <c r="W2173">
        <f>'[1]SGU-Solar'!K2176</f>
        <v>0</v>
      </c>
    </row>
    <row r="2174" spans="1:23" x14ac:dyDescent="0.25">
      <c r="A2174" t="s">
        <v>2215</v>
      </c>
      <c r="B2174">
        <f>'SGU-Solar'!B2177+'SGU-Solar'!D2177+'SGU-Solar'!F2177+'SGU-Solar'!H2177+'SGU-Solar'!J2177+'SGU-Solar'!L2177+'SGU-Solar'!N2177+'SGU-Solar'!P2177+'SGU-Solar'!R2177+'SGU-Solar'!T2177+'SGU-Solar'!V2177+'SGU-Solar'!X2177+'SGU-Solar'!Z2177+'SGU-Solar'!AB2177+'SGU-Solar'!AD2177+'SGU-Solar'!AF2177+'SGU-Solar'!AH2177+'SGU-Solar'!AJ2177+'SGU-Solar'!AL2177</f>
        <v>147</v>
      </c>
      <c r="C2174">
        <f>'SGU-Solar'!C2177+'SGU-Solar'!E2177+'SGU-Solar'!G2177+'SGU-Solar'!I2177+'SGU-Solar'!K2177+'SGU-Solar'!M2177+'SGU-Solar'!O2177+'SGU-Solar'!Q2177+'SGU-Solar'!S2177+'SGU-Solar'!U2177+'SGU-Solar'!W2177+'SGU-Solar'!Y2177+'SGU-Solar'!AA2177+'SGU-Solar'!AC2177+'SGU-Solar'!AE2177+'SGU-Solar'!AG2177+'SGU-Solar'!AI2177+'SGU-Solar'!AK2177+'SGU-Solar'!AM2177</f>
        <v>552.17400000000009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3</v>
      </c>
      <c r="K2174">
        <v>16.125</v>
      </c>
      <c r="L2174">
        <v>1</v>
      </c>
      <c r="M2174">
        <v>6.6</v>
      </c>
      <c r="N2174">
        <f>MAX('[1]SGU-Solar'!B2177-'SGU-Solar'!AX2177,0)</f>
        <v>816</v>
      </c>
      <c r="O2174">
        <f>MAX('[1]SGU-Solar'!C2177-'SGU-Solar'!AY2177,0)</f>
        <v>4419.7779999999993</v>
      </c>
      <c r="P2174">
        <f>'[1]SGU-Solar'!D2177</f>
        <v>9</v>
      </c>
      <c r="Q2174">
        <f>'[1]SGU-Solar'!E2177</f>
        <v>62.715000000000003</v>
      </c>
      <c r="R2174">
        <f>'[1]SGU-Solar'!F2177</f>
        <v>5</v>
      </c>
      <c r="S2174">
        <f>'[1]SGU-Solar'!G2177</f>
        <v>33.56</v>
      </c>
      <c r="T2174">
        <f>'[1]SGU-Solar'!H2177</f>
        <v>18</v>
      </c>
      <c r="U2174">
        <f>'[1]SGU-Solar'!I2177</f>
        <v>166.565</v>
      </c>
      <c r="V2174">
        <f>'[1]SGU-Solar'!J2177</f>
        <v>15</v>
      </c>
      <c r="W2174">
        <f>'[1]SGU-Solar'!K2177</f>
        <v>111.065</v>
      </c>
    </row>
    <row r="2175" spans="1:23" x14ac:dyDescent="0.25">
      <c r="A2175" t="s">
        <v>2216</v>
      </c>
      <c r="B2175">
        <f>'SGU-Solar'!B2178+'SGU-Solar'!D2178+'SGU-Solar'!F2178+'SGU-Solar'!H2178+'SGU-Solar'!J2178+'SGU-Solar'!L2178+'SGU-Solar'!N2178+'SGU-Solar'!P2178+'SGU-Solar'!R2178+'SGU-Solar'!T2178+'SGU-Solar'!V2178+'SGU-Solar'!X2178+'SGU-Solar'!Z2178+'SGU-Solar'!AB2178+'SGU-Solar'!AD2178+'SGU-Solar'!AF2178+'SGU-Solar'!AH2178+'SGU-Solar'!AJ2178+'SGU-Solar'!AL2178</f>
        <v>1081</v>
      </c>
      <c r="C2175">
        <f>'SGU-Solar'!C2178+'SGU-Solar'!E2178+'SGU-Solar'!G2178+'SGU-Solar'!I2178+'SGU-Solar'!K2178+'SGU-Solar'!M2178+'SGU-Solar'!O2178+'SGU-Solar'!Q2178+'SGU-Solar'!S2178+'SGU-Solar'!U2178+'SGU-Solar'!W2178+'SGU-Solar'!Y2178+'SGU-Solar'!AA2178+'SGU-Solar'!AC2178+'SGU-Solar'!AE2178+'SGU-Solar'!AG2178+'SGU-Solar'!AI2178+'SGU-Solar'!AK2178+'SGU-Solar'!AM2178</f>
        <v>4124.4179999999997</v>
      </c>
      <c r="D2175">
        <v>6</v>
      </c>
      <c r="E2175">
        <v>37.755000000000003</v>
      </c>
      <c r="F2175">
        <v>12</v>
      </c>
      <c r="G2175">
        <v>80.843999999999994</v>
      </c>
      <c r="H2175">
        <v>11</v>
      </c>
      <c r="I2175">
        <v>71.89</v>
      </c>
      <c r="J2175">
        <v>7</v>
      </c>
      <c r="K2175">
        <v>48.185000000000002</v>
      </c>
      <c r="L2175">
        <v>3</v>
      </c>
      <c r="M2175">
        <v>19.77</v>
      </c>
      <c r="N2175">
        <f>MAX('[1]SGU-Solar'!B2178-'SGU-Solar'!AX2178,0)</f>
        <v>0</v>
      </c>
      <c r="O2175">
        <f>MAX('[1]SGU-Solar'!C2178-'SGU-Solar'!AY2178,0)</f>
        <v>0</v>
      </c>
      <c r="P2175">
        <f>'[1]SGU-Solar'!D2178</f>
        <v>0</v>
      </c>
      <c r="Q2175">
        <f>'[1]SGU-Solar'!E2178</f>
        <v>0</v>
      </c>
      <c r="R2175">
        <f>'[1]SGU-Solar'!F2178</f>
        <v>1</v>
      </c>
      <c r="S2175">
        <f>'[1]SGU-Solar'!G2178</f>
        <v>5.5</v>
      </c>
      <c r="T2175">
        <f>'[1]SGU-Solar'!H2178</f>
        <v>1</v>
      </c>
      <c r="U2175">
        <f>'[1]SGU-Solar'!I2178</f>
        <v>6.4</v>
      </c>
      <c r="V2175">
        <f>'[1]SGU-Solar'!J2178</f>
        <v>0</v>
      </c>
      <c r="W2175">
        <f>'[1]SGU-Solar'!K2178</f>
        <v>0</v>
      </c>
    </row>
    <row r="2176" spans="1:23" x14ac:dyDescent="0.25">
      <c r="A2176" t="s">
        <v>2217</v>
      </c>
      <c r="B2176">
        <f>'SGU-Solar'!B2179+'SGU-Solar'!D2179+'SGU-Solar'!F2179+'SGU-Solar'!H2179+'SGU-Solar'!J2179+'SGU-Solar'!L2179+'SGU-Solar'!N2179+'SGU-Solar'!P2179+'SGU-Solar'!R2179+'SGU-Solar'!T2179+'SGU-Solar'!V2179+'SGU-Solar'!X2179+'SGU-Solar'!Z2179+'SGU-Solar'!AB2179+'SGU-Solar'!AD2179+'SGU-Solar'!AF2179+'SGU-Solar'!AH2179+'SGU-Solar'!AJ2179+'SGU-Solar'!AL2179</f>
        <v>1462</v>
      </c>
      <c r="C2176">
        <f>'SGU-Solar'!C2179+'SGU-Solar'!E2179+'SGU-Solar'!G2179+'SGU-Solar'!I2179+'SGU-Solar'!K2179+'SGU-Solar'!M2179+'SGU-Solar'!O2179+'SGU-Solar'!Q2179+'SGU-Solar'!S2179+'SGU-Solar'!U2179+'SGU-Solar'!W2179+'SGU-Solar'!Y2179+'SGU-Solar'!AA2179+'SGU-Solar'!AC2179+'SGU-Solar'!AE2179+'SGU-Solar'!AG2179+'SGU-Solar'!AI2179+'SGU-Solar'!AK2179+'SGU-Solar'!AM2179</f>
        <v>5493.8710000000019</v>
      </c>
      <c r="D2176">
        <v>9</v>
      </c>
      <c r="E2176">
        <v>70.394999999999996</v>
      </c>
      <c r="F2176">
        <v>14</v>
      </c>
      <c r="G2176">
        <v>148.38</v>
      </c>
      <c r="H2176">
        <v>10</v>
      </c>
      <c r="I2176">
        <v>51.24</v>
      </c>
      <c r="J2176">
        <v>6</v>
      </c>
      <c r="K2176">
        <v>35.765000000000001</v>
      </c>
      <c r="L2176">
        <v>2</v>
      </c>
      <c r="M2176">
        <v>10.56</v>
      </c>
      <c r="N2176">
        <f>MAX('[1]SGU-Solar'!B2179-'SGU-Solar'!AX2179,0)</f>
        <v>0</v>
      </c>
      <c r="O2176">
        <f>MAX('[1]SGU-Solar'!C2179-'SGU-Solar'!AY2179,0)</f>
        <v>0</v>
      </c>
      <c r="P2176">
        <f>'[1]SGU-Solar'!D2179</f>
        <v>7</v>
      </c>
      <c r="Q2176">
        <f>'[1]SGU-Solar'!E2179</f>
        <v>46.2</v>
      </c>
      <c r="R2176">
        <f>'[1]SGU-Solar'!F2179</f>
        <v>9</v>
      </c>
      <c r="S2176">
        <f>'[1]SGU-Solar'!G2179</f>
        <v>69</v>
      </c>
      <c r="T2176">
        <f>'[1]SGU-Solar'!H2179</f>
        <v>16</v>
      </c>
      <c r="U2176">
        <f>'[1]SGU-Solar'!I2179</f>
        <v>138.61000000000001</v>
      </c>
      <c r="V2176">
        <f>'[1]SGU-Solar'!J2179</f>
        <v>18</v>
      </c>
      <c r="W2176">
        <f>'[1]SGU-Solar'!K2179</f>
        <v>124.52</v>
      </c>
    </row>
    <row r="2177" spans="1:23" x14ac:dyDescent="0.25">
      <c r="A2177" t="s">
        <v>2218</v>
      </c>
      <c r="B2177">
        <f>'SGU-Solar'!B2180+'SGU-Solar'!D2180+'SGU-Solar'!F2180+'SGU-Solar'!H2180+'SGU-Solar'!J2180+'SGU-Solar'!L2180+'SGU-Solar'!N2180+'SGU-Solar'!P2180+'SGU-Solar'!R2180+'SGU-Solar'!T2180+'SGU-Solar'!V2180+'SGU-Solar'!X2180+'SGU-Solar'!Z2180+'SGU-Solar'!AB2180+'SGU-Solar'!AD2180+'SGU-Solar'!AF2180+'SGU-Solar'!AH2180+'SGU-Solar'!AJ2180+'SGU-Solar'!AL2180</f>
        <v>107</v>
      </c>
      <c r="C2177">
        <f>'SGU-Solar'!C2180+'SGU-Solar'!E2180+'SGU-Solar'!G2180+'SGU-Solar'!I2180+'SGU-Solar'!K2180+'SGU-Solar'!M2180+'SGU-Solar'!O2180+'SGU-Solar'!Q2180+'SGU-Solar'!S2180+'SGU-Solar'!U2180+'SGU-Solar'!W2180+'SGU-Solar'!Y2180+'SGU-Solar'!AA2180+'SGU-Solar'!AC2180+'SGU-Solar'!AE2180+'SGU-Solar'!AG2180+'SGU-Solar'!AI2180+'SGU-Solar'!AK2180+'SGU-Solar'!AM2180</f>
        <v>499.34599999999995</v>
      </c>
      <c r="D2177">
        <v>1</v>
      </c>
      <c r="E2177">
        <v>6.5549999999999997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f>MAX('[1]SGU-Solar'!B2180-'SGU-Solar'!AX2180,0)</f>
        <v>1437</v>
      </c>
      <c r="O2177">
        <f>MAX('[1]SGU-Solar'!C2180-'SGU-Solar'!AY2180,0)</f>
        <v>5580.1750000000002</v>
      </c>
      <c r="P2177">
        <f>'[1]SGU-Solar'!D2180</f>
        <v>14</v>
      </c>
      <c r="Q2177">
        <f>'[1]SGU-Solar'!E2180</f>
        <v>92.564999999999998</v>
      </c>
      <c r="R2177">
        <f>'[1]SGU-Solar'!F2180</f>
        <v>11</v>
      </c>
      <c r="S2177">
        <f>'[1]SGU-Solar'!G2180</f>
        <v>117.715</v>
      </c>
      <c r="T2177">
        <f>'[1]SGU-Solar'!H2180</f>
        <v>10</v>
      </c>
      <c r="U2177">
        <f>'[1]SGU-Solar'!I2180</f>
        <v>62.88</v>
      </c>
      <c r="V2177">
        <f>'[1]SGU-Solar'!J2180</f>
        <v>13</v>
      </c>
      <c r="W2177">
        <f>'[1]SGU-Solar'!K2180</f>
        <v>87.45</v>
      </c>
    </row>
    <row r="2178" spans="1:23" x14ac:dyDescent="0.25">
      <c r="A2178" t="s">
        <v>2219</v>
      </c>
      <c r="B2178">
        <f>'SGU-Solar'!B2181+'SGU-Solar'!D2181+'SGU-Solar'!F2181+'SGU-Solar'!H2181+'SGU-Solar'!J2181+'SGU-Solar'!L2181+'SGU-Solar'!N2181+'SGU-Solar'!P2181+'SGU-Solar'!R2181+'SGU-Solar'!T2181+'SGU-Solar'!V2181+'SGU-Solar'!X2181+'SGU-Solar'!Z2181+'SGU-Solar'!AB2181+'SGU-Solar'!AD2181+'SGU-Solar'!AF2181+'SGU-Solar'!AH2181+'SGU-Solar'!AJ2181+'SGU-Solar'!AL2181</f>
        <v>198</v>
      </c>
      <c r="C2178">
        <f>'SGU-Solar'!C2181+'SGU-Solar'!E2181+'SGU-Solar'!G2181+'SGU-Solar'!I2181+'SGU-Solar'!K2181+'SGU-Solar'!M2181+'SGU-Solar'!O2181+'SGU-Solar'!Q2181+'SGU-Solar'!S2181+'SGU-Solar'!U2181+'SGU-Solar'!W2181+'SGU-Solar'!Y2181+'SGU-Solar'!AA2181+'SGU-Solar'!AC2181+'SGU-Solar'!AE2181+'SGU-Solar'!AG2181+'SGU-Solar'!AI2181+'SGU-Solar'!AK2181+'SGU-Solar'!AM2181</f>
        <v>670.77800000000002</v>
      </c>
      <c r="D2178">
        <v>1</v>
      </c>
      <c r="E2178">
        <v>7.8</v>
      </c>
      <c r="F2178">
        <v>0</v>
      </c>
      <c r="G2178">
        <v>0</v>
      </c>
      <c r="H2178">
        <v>2</v>
      </c>
      <c r="I2178">
        <v>12.65</v>
      </c>
      <c r="J2178">
        <v>0</v>
      </c>
      <c r="K2178">
        <v>0</v>
      </c>
      <c r="L2178">
        <v>0</v>
      </c>
      <c r="M2178">
        <v>0</v>
      </c>
      <c r="N2178">
        <f>MAX('[1]SGU-Solar'!B2181-'SGU-Solar'!AX2181,0)</f>
        <v>0</v>
      </c>
      <c r="O2178">
        <f>MAX('[1]SGU-Solar'!C2181-'SGU-Solar'!AY2181,0)</f>
        <v>0</v>
      </c>
      <c r="P2178">
        <f>'[1]SGU-Solar'!D2181</f>
        <v>0</v>
      </c>
      <c r="Q2178">
        <f>'[1]SGU-Solar'!E2181</f>
        <v>0</v>
      </c>
      <c r="R2178">
        <f>'[1]SGU-Solar'!F2181</f>
        <v>3</v>
      </c>
      <c r="S2178">
        <f>'[1]SGU-Solar'!G2181</f>
        <v>19.399999999999999</v>
      </c>
      <c r="T2178">
        <f>'[1]SGU-Solar'!H2181</f>
        <v>3</v>
      </c>
      <c r="U2178">
        <f>'[1]SGU-Solar'!I2181</f>
        <v>50.16</v>
      </c>
      <c r="V2178">
        <f>'[1]SGU-Solar'!J2181</f>
        <v>0</v>
      </c>
      <c r="W2178">
        <f>'[1]SGU-Solar'!K2181</f>
        <v>0</v>
      </c>
    </row>
    <row r="2179" spans="1:23" x14ac:dyDescent="0.25">
      <c r="A2179" t="s">
        <v>2220</v>
      </c>
      <c r="B2179">
        <f>'SGU-Solar'!B2182+'SGU-Solar'!D2182+'SGU-Solar'!F2182+'SGU-Solar'!H2182+'SGU-Solar'!J2182+'SGU-Solar'!L2182+'SGU-Solar'!N2182+'SGU-Solar'!P2182+'SGU-Solar'!R2182+'SGU-Solar'!T2182+'SGU-Solar'!V2182+'SGU-Solar'!X2182+'SGU-Solar'!Z2182+'SGU-Solar'!AB2182+'SGU-Solar'!AD2182+'SGU-Solar'!AF2182+'SGU-Solar'!AH2182+'SGU-Solar'!AJ2182+'SGU-Solar'!AL2182</f>
        <v>557</v>
      </c>
      <c r="C2179">
        <f>'SGU-Solar'!C2182+'SGU-Solar'!E2182+'SGU-Solar'!G2182+'SGU-Solar'!I2182+'SGU-Solar'!K2182+'SGU-Solar'!M2182+'SGU-Solar'!O2182+'SGU-Solar'!Q2182+'SGU-Solar'!S2182+'SGU-Solar'!U2182+'SGU-Solar'!W2182+'SGU-Solar'!Y2182+'SGU-Solar'!AA2182+'SGU-Solar'!AC2182+'SGU-Solar'!AE2182+'SGU-Solar'!AG2182+'SGU-Solar'!AI2182+'SGU-Solar'!AK2182+'SGU-Solar'!AM2182</f>
        <v>1954.1659999999997</v>
      </c>
      <c r="D2179">
        <v>1</v>
      </c>
      <c r="E2179">
        <v>6.6</v>
      </c>
      <c r="F2179">
        <v>2</v>
      </c>
      <c r="G2179">
        <v>13.04</v>
      </c>
      <c r="H2179">
        <v>3</v>
      </c>
      <c r="I2179">
        <v>18.195</v>
      </c>
      <c r="J2179">
        <v>1</v>
      </c>
      <c r="K2179">
        <v>6.6150000000000002</v>
      </c>
      <c r="L2179">
        <v>0</v>
      </c>
      <c r="M2179">
        <v>0</v>
      </c>
      <c r="N2179">
        <f>MAX('[1]SGU-Solar'!B2182-'SGU-Solar'!AX2182,0)</f>
        <v>0</v>
      </c>
      <c r="O2179">
        <f>MAX('[1]SGU-Solar'!C2182-'SGU-Solar'!AY2182,0)</f>
        <v>0</v>
      </c>
      <c r="P2179">
        <f>'[1]SGU-Solar'!D2182</f>
        <v>1</v>
      </c>
      <c r="Q2179">
        <f>'[1]SGU-Solar'!E2182</f>
        <v>6.6</v>
      </c>
      <c r="R2179">
        <f>'[1]SGU-Solar'!F2182</f>
        <v>2</v>
      </c>
      <c r="S2179">
        <f>'[1]SGU-Solar'!G2182</f>
        <v>13.2</v>
      </c>
      <c r="T2179">
        <f>'[1]SGU-Solar'!H2182</f>
        <v>1</v>
      </c>
      <c r="U2179">
        <f>'[1]SGU-Solar'!I2182</f>
        <v>6.6</v>
      </c>
      <c r="V2179">
        <f>'[1]SGU-Solar'!J2182</f>
        <v>4</v>
      </c>
      <c r="W2179">
        <f>'[1]SGU-Solar'!K2182</f>
        <v>30.4</v>
      </c>
    </row>
    <row r="2180" spans="1:23" x14ac:dyDescent="0.25">
      <c r="A2180" t="s">
        <v>2221</v>
      </c>
      <c r="B2180">
        <f>'SGU-Solar'!B2183+'SGU-Solar'!D2183+'SGU-Solar'!F2183+'SGU-Solar'!H2183+'SGU-Solar'!J2183+'SGU-Solar'!L2183+'SGU-Solar'!N2183+'SGU-Solar'!P2183+'SGU-Solar'!R2183+'SGU-Solar'!T2183+'SGU-Solar'!V2183+'SGU-Solar'!X2183+'SGU-Solar'!Z2183+'SGU-Solar'!AB2183+'SGU-Solar'!AD2183+'SGU-Solar'!AF2183+'SGU-Solar'!AH2183+'SGU-Solar'!AJ2183+'SGU-Solar'!AL2183</f>
        <v>39</v>
      </c>
      <c r="C2180">
        <f>'SGU-Solar'!C2183+'SGU-Solar'!E2183+'SGU-Solar'!G2183+'SGU-Solar'!I2183+'SGU-Solar'!K2183+'SGU-Solar'!M2183+'SGU-Solar'!O2183+'SGU-Solar'!Q2183+'SGU-Solar'!S2183+'SGU-Solar'!U2183+'SGU-Solar'!W2183+'SGU-Solar'!Y2183+'SGU-Solar'!AA2183+'SGU-Solar'!AC2183+'SGU-Solar'!AE2183+'SGU-Solar'!AG2183+'SGU-Solar'!AI2183+'SGU-Solar'!AK2183+'SGU-Solar'!AM2183</f>
        <v>156.08000000000001</v>
      </c>
      <c r="D2180">
        <v>0</v>
      </c>
      <c r="E2180">
        <v>0</v>
      </c>
      <c r="F2180">
        <v>1</v>
      </c>
      <c r="G2180">
        <v>5.12</v>
      </c>
      <c r="H2180">
        <v>0</v>
      </c>
      <c r="I2180">
        <v>0</v>
      </c>
      <c r="J2180">
        <v>1</v>
      </c>
      <c r="K2180">
        <v>6.6150000000000002</v>
      </c>
      <c r="L2180">
        <v>0</v>
      </c>
      <c r="M2180">
        <v>0</v>
      </c>
      <c r="N2180">
        <f>MAX('[1]SGU-Solar'!B2183-'SGU-Solar'!AX2183,0)</f>
        <v>536</v>
      </c>
      <c r="O2180">
        <f>MAX('[1]SGU-Solar'!C2183-'SGU-Solar'!AY2183,0)</f>
        <v>1910.2109999999998</v>
      </c>
      <c r="P2180">
        <f>'[1]SGU-Solar'!D2183</f>
        <v>0</v>
      </c>
      <c r="Q2180">
        <f>'[1]SGU-Solar'!E2183</f>
        <v>0</v>
      </c>
      <c r="R2180">
        <f>'[1]SGU-Solar'!F2183</f>
        <v>2</v>
      </c>
      <c r="S2180">
        <f>'[1]SGU-Solar'!G2183</f>
        <v>20.46</v>
      </c>
      <c r="T2180">
        <f>'[1]SGU-Solar'!H2183</f>
        <v>3</v>
      </c>
      <c r="U2180">
        <f>'[1]SGU-Solar'!I2183</f>
        <v>19.8</v>
      </c>
      <c r="V2180">
        <f>'[1]SGU-Solar'!J2183</f>
        <v>4</v>
      </c>
      <c r="W2180">
        <f>'[1]SGU-Solar'!K2183</f>
        <v>23.1</v>
      </c>
    </row>
    <row r="2181" spans="1:23" x14ac:dyDescent="0.25">
      <c r="A2181" t="s">
        <v>2222</v>
      </c>
      <c r="B2181">
        <f>'SGU-Solar'!B2184+'SGU-Solar'!D2184+'SGU-Solar'!F2184+'SGU-Solar'!H2184+'SGU-Solar'!J2184+'SGU-Solar'!L2184+'SGU-Solar'!N2184+'SGU-Solar'!P2184+'SGU-Solar'!R2184+'SGU-Solar'!T2184+'SGU-Solar'!V2184+'SGU-Solar'!X2184+'SGU-Solar'!Z2184+'SGU-Solar'!AB2184+'SGU-Solar'!AD2184+'SGU-Solar'!AF2184+'SGU-Solar'!AH2184+'SGU-Solar'!AJ2184+'SGU-Solar'!AL2184</f>
        <v>571</v>
      </c>
      <c r="C2181">
        <f>'SGU-Solar'!C2184+'SGU-Solar'!E2184+'SGU-Solar'!G2184+'SGU-Solar'!I2184+'SGU-Solar'!K2184+'SGU-Solar'!M2184+'SGU-Solar'!O2184+'SGU-Solar'!Q2184+'SGU-Solar'!S2184+'SGU-Solar'!U2184+'SGU-Solar'!W2184+'SGU-Solar'!Y2184+'SGU-Solar'!AA2184+'SGU-Solar'!AC2184+'SGU-Solar'!AE2184+'SGU-Solar'!AG2184+'SGU-Solar'!AI2184+'SGU-Solar'!AK2184+'SGU-Solar'!AM2184</f>
        <v>2400.9760000000006</v>
      </c>
      <c r="D2181">
        <v>4</v>
      </c>
      <c r="E2181">
        <v>56.55</v>
      </c>
      <c r="F2181">
        <v>2</v>
      </c>
      <c r="G2181">
        <v>12.615</v>
      </c>
      <c r="H2181">
        <v>6</v>
      </c>
      <c r="I2181">
        <v>40.265000000000001</v>
      </c>
      <c r="J2181">
        <v>2</v>
      </c>
      <c r="K2181">
        <v>25.83</v>
      </c>
      <c r="L2181">
        <v>6</v>
      </c>
      <c r="M2181">
        <v>46.53</v>
      </c>
      <c r="N2181">
        <f>MAX('[1]SGU-Solar'!B2184-'SGU-Solar'!AX2184,0)</f>
        <v>0</v>
      </c>
      <c r="O2181">
        <f>MAX('[1]SGU-Solar'!C2184-'SGU-Solar'!AY2184,0)</f>
        <v>0</v>
      </c>
      <c r="P2181">
        <f>'[1]SGU-Solar'!D2184</f>
        <v>0</v>
      </c>
      <c r="Q2181">
        <f>'[1]SGU-Solar'!E2184</f>
        <v>0</v>
      </c>
      <c r="R2181">
        <f>'[1]SGU-Solar'!F2184</f>
        <v>0</v>
      </c>
      <c r="S2181">
        <f>'[1]SGU-Solar'!G2184</f>
        <v>0</v>
      </c>
      <c r="T2181">
        <f>'[1]SGU-Solar'!H2184</f>
        <v>1</v>
      </c>
      <c r="U2181">
        <f>'[1]SGU-Solar'!I2184</f>
        <v>6.6</v>
      </c>
      <c r="V2181">
        <f>'[1]SGU-Solar'!J2184</f>
        <v>0</v>
      </c>
      <c r="W2181">
        <f>'[1]SGU-Solar'!K2184</f>
        <v>0</v>
      </c>
    </row>
    <row r="2182" spans="1:23" x14ac:dyDescent="0.25">
      <c r="A2182" t="s">
        <v>2223</v>
      </c>
      <c r="B2182">
        <f>'SGU-Solar'!B2185+'SGU-Solar'!D2185+'SGU-Solar'!F2185+'SGU-Solar'!H2185+'SGU-Solar'!J2185+'SGU-Solar'!L2185+'SGU-Solar'!N2185+'SGU-Solar'!P2185+'SGU-Solar'!R2185+'SGU-Solar'!T2185+'SGU-Solar'!V2185+'SGU-Solar'!X2185+'SGU-Solar'!Z2185+'SGU-Solar'!AB2185+'SGU-Solar'!AD2185+'SGU-Solar'!AF2185+'SGU-Solar'!AH2185+'SGU-Solar'!AJ2185+'SGU-Solar'!AL2185</f>
        <v>896</v>
      </c>
      <c r="C2182">
        <f>'SGU-Solar'!C2185+'SGU-Solar'!E2185+'SGU-Solar'!G2185+'SGU-Solar'!I2185+'SGU-Solar'!K2185+'SGU-Solar'!M2185+'SGU-Solar'!O2185+'SGU-Solar'!Q2185+'SGU-Solar'!S2185+'SGU-Solar'!U2185+'SGU-Solar'!W2185+'SGU-Solar'!Y2185+'SGU-Solar'!AA2185+'SGU-Solar'!AC2185+'SGU-Solar'!AE2185+'SGU-Solar'!AG2185+'SGU-Solar'!AI2185+'SGU-Solar'!AK2185+'SGU-Solar'!AM2185</f>
        <v>3122.6630000000005</v>
      </c>
      <c r="D2182">
        <v>5</v>
      </c>
      <c r="E2182">
        <v>39.505000000000003</v>
      </c>
      <c r="F2182">
        <v>4</v>
      </c>
      <c r="G2182">
        <v>36.06</v>
      </c>
      <c r="H2182">
        <v>6</v>
      </c>
      <c r="I2182">
        <v>42.914999999999999</v>
      </c>
      <c r="J2182">
        <v>6</v>
      </c>
      <c r="K2182">
        <v>39.630000000000003</v>
      </c>
      <c r="L2182">
        <v>0</v>
      </c>
      <c r="M2182">
        <v>0</v>
      </c>
      <c r="N2182">
        <f>MAX('[1]SGU-Solar'!B2185-'SGU-Solar'!AX2185,0)</f>
        <v>0</v>
      </c>
      <c r="O2182">
        <f>MAX('[1]SGU-Solar'!C2185-'SGU-Solar'!AY2185,0)</f>
        <v>0</v>
      </c>
      <c r="P2182">
        <f>'[1]SGU-Solar'!D2185</f>
        <v>2</v>
      </c>
      <c r="Q2182">
        <f>'[1]SGU-Solar'!E2185</f>
        <v>11.88</v>
      </c>
      <c r="R2182">
        <f>'[1]SGU-Solar'!F2185</f>
        <v>5</v>
      </c>
      <c r="S2182">
        <f>'[1]SGU-Solar'!G2185</f>
        <v>44.88</v>
      </c>
      <c r="T2182">
        <f>'[1]SGU-Solar'!H2185</f>
        <v>9</v>
      </c>
      <c r="U2182">
        <f>'[1]SGU-Solar'!I2185</f>
        <v>91.42</v>
      </c>
      <c r="V2182">
        <f>'[1]SGU-Solar'!J2185</f>
        <v>4</v>
      </c>
      <c r="W2182">
        <f>'[1]SGU-Solar'!K2185</f>
        <v>27.72</v>
      </c>
    </row>
    <row r="2183" spans="1:23" x14ac:dyDescent="0.25">
      <c r="A2183" t="s">
        <v>2224</v>
      </c>
      <c r="B2183">
        <f>'SGU-Solar'!B2186+'SGU-Solar'!D2186+'SGU-Solar'!F2186+'SGU-Solar'!H2186+'SGU-Solar'!J2186+'SGU-Solar'!L2186+'SGU-Solar'!N2186+'SGU-Solar'!P2186+'SGU-Solar'!R2186+'SGU-Solar'!T2186+'SGU-Solar'!V2186+'SGU-Solar'!X2186+'SGU-Solar'!Z2186+'SGU-Solar'!AB2186+'SGU-Solar'!AD2186+'SGU-Solar'!AF2186+'SGU-Solar'!AH2186+'SGU-Solar'!AJ2186+'SGU-Solar'!AL2186</f>
        <v>268</v>
      </c>
      <c r="C2183">
        <f>'SGU-Solar'!C2186+'SGU-Solar'!E2186+'SGU-Solar'!G2186+'SGU-Solar'!I2186+'SGU-Solar'!K2186+'SGU-Solar'!M2186+'SGU-Solar'!O2186+'SGU-Solar'!Q2186+'SGU-Solar'!S2186+'SGU-Solar'!U2186+'SGU-Solar'!W2186+'SGU-Solar'!Y2186+'SGU-Solar'!AA2186+'SGU-Solar'!AC2186+'SGU-Solar'!AE2186+'SGU-Solar'!AG2186+'SGU-Solar'!AI2186+'SGU-Solar'!AK2186+'SGU-Solar'!AM2186</f>
        <v>1018.6319999999998</v>
      </c>
      <c r="D2183">
        <v>1</v>
      </c>
      <c r="E2183">
        <v>1.28</v>
      </c>
      <c r="F2183">
        <v>1</v>
      </c>
      <c r="G2183">
        <v>6.6150000000000002</v>
      </c>
      <c r="H2183">
        <v>0</v>
      </c>
      <c r="I2183">
        <v>0</v>
      </c>
      <c r="J2183">
        <v>4</v>
      </c>
      <c r="K2183">
        <v>36.54</v>
      </c>
      <c r="L2183">
        <v>1</v>
      </c>
      <c r="M2183">
        <v>5.04</v>
      </c>
      <c r="N2183">
        <f>MAX('[1]SGU-Solar'!B2186-'SGU-Solar'!AX2186,0)</f>
        <v>660</v>
      </c>
      <c r="O2183">
        <f>MAX('[1]SGU-Solar'!C2186-'SGU-Solar'!AY2186,0)</f>
        <v>2330.636</v>
      </c>
      <c r="P2183">
        <f>'[1]SGU-Solar'!D2186</f>
        <v>0</v>
      </c>
      <c r="Q2183">
        <f>'[1]SGU-Solar'!E2186</f>
        <v>0</v>
      </c>
      <c r="R2183">
        <f>'[1]SGU-Solar'!F2186</f>
        <v>6</v>
      </c>
      <c r="S2183">
        <f>'[1]SGU-Solar'!G2186</f>
        <v>29.53</v>
      </c>
      <c r="T2183">
        <f>'[1]SGU-Solar'!H2186</f>
        <v>4</v>
      </c>
      <c r="U2183">
        <f>'[1]SGU-Solar'!I2186</f>
        <v>22.965</v>
      </c>
      <c r="V2183">
        <f>'[1]SGU-Solar'!J2186</f>
        <v>7</v>
      </c>
      <c r="W2183">
        <f>'[1]SGU-Solar'!K2186</f>
        <v>32.32</v>
      </c>
    </row>
    <row r="2184" spans="1:23" x14ac:dyDescent="0.25">
      <c r="A2184" t="s">
        <v>2225</v>
      </c>
      <c r="B2184">
        <f>'SGU-Solar'!B2187+'SGU-Solar'!D2187+'SGU-Solar'!F2187+'SGU-Solar'!H2187+'SGU-Solar'!J2187+'SGU-Solar'!L2187+'SGU-Solar'!N2187+'SGU-Solar'!P2187+'SGU-Solar'!R2187+'SGU-Solar'!T2187+'SGU-Solar'!V2187+'SGU-Solar'!X2187+'SGU-Solar'!Z2187+'SGU-Solar'!AB2187+'SGU-Solar'!AD2187+'SGU-Solar'!AF2187+'SGU-Solar'!AH2187+'SGU-Solar'!AJ2187+'SGU-Solar'!AL2187</f>
        <v>129</v>
      </c>
      <c r="C2184">
        <f>'SGU-Solar'!C2187+'SGU-Solar'!E2187+'SGU-Solar'!G2187+'SGU-Solar'!I2187+'SGU-Solar'!K2187+'SGU-Solar'!M2187+'SGU-Solar'!O2187+'SGU-Solar'!Q2187+'SGU-Solar'!S2187+'SGU-Solar'!U2187+'SGU-Solar'!W2187+'SGU-Solar'!Y2187+'SGU-Solar'!AA2187+'SGU-Solar'!AC2187+'SGU-Solar'!AE2187+'SGU-Solar'!AG2187+'SGU-Solar'!AI2187+'SGU-Solar'!AK2187+'SGU-Solar'!AM2187</f>
        <v>466.63400000000007</v>
      </c>
      <c r="D2184">
        <v>2</v>
      </c>
      <c r="E2184">
        <v>15.13</v>
      </c>
      <c r="F2184">
        <v>2</v>
      </c>
      <c r="G2184">
        <v>10.47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f>MAX('[1]SGU-Solar'!B2187-'SGU-Solar'!AX2187,0)</f>
        <v>149</v>
      </c>
      <c r="O2184">
        <f>MAX('[1]SGU-Solar'!C2187-'SGU-Solar'!AY2187,0)</f>
        <v>642.35300000000007</v>
      </c>
      <c r="P2184">
        <f>'[1]SGU-Solar'!D2187</f>
        <v>2</v>
      </c>
      <c r="Q2184">
        <f>'[1]SGU-Solar'!E2187</f>
        <v>17.489999999999998</v>
      </c>
      <c r="R2184">
        <f>'[1]SGU-Solar'!F2187</f>
        <v>3</v>
      </c>
      <c r="S2184">
        <f>'[1]SGU-Solar'!G2187</f>
        <v>19.8</v>
      </c>
      <c r="T2184">
        <f>'[1]SGU-Solar'!H2187</f>
        <v>0</v>
      </c>
      <c r="U2184">
        <f>'[1]SGU-Solar'!I2187</f>
        <v>0</v>
      </c>
      <c r="V2184">
        <f>'[1]SGU-Solar'!J2187</f>
        <v>1</v>
      </c>
      <c r="W2184">
        <f>'[1]SGU-Solar'!K2187</f>
        <v>7.8</v>
      </c>
    </row>
    <row r="2185" spans="1:23" x14ac:dyDescent="0.25">
      <c r="A2185" t="s">
        <v>2226</v>
      </c>
      <c r="B2185">
        <f>'SGU-Solar'!B2188+'SGU-Solar'!D2188+'SGU-Solar'!F2188+'SGU-Solar'!H2188+'SGU-Solar'!J2188+'SGU-Solar'!L2188+'SGU-Solar'!N2188+'SGU-Solar'!P2188+'SGU-Solar'!R2188+'SGU-Solar'!T2188+'SGU-Solar'!V2188+'SGU-Solar'!X2188+'SGU-Solar'!Z2188+'SGU-Solar'!AB2188+'SGU-Solar'!AD2188+'SGU-Solar'!AF2188+'SGU-Solar'!AH2188+'SGU-Solar'!AJ2188+'SGU-Solar'!AL2188</f>
        <v>92</v>
      </c>
      <c r="C2185">
        <f>'SGU-Solar'!C2188+'SGU-Solar'!E2188+'SGU-Solar'!G2188+'SGU-Solar'!I2188+'SGU-Solar'!K2188+'SGU-Solar'!M2188+'SGU-Solar'!O2188+'SGU-Solar'!Q2188+'SGU-Solar'!S2188+'SGU-Solar'!U2188+'SGU-Solar'!W2188+'SGU-Solar'!Y2188+'SGU-Solar'!AA2188+'SGU-Solar'!AC2188+'SGU-Solar'!AE2188+'SGU-Solar'!AG2188+'SGU-Solar'!AI2188+'SGU-Solar'!AK2188+'SGU-Solar'!AM2188</f>
        <v>365.30200000000002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3</v>
      </c>
      <c r="K2185">
        <v>19.68</v>
      </c>
      <c r="L2185">
        <v>0</v>
      </c>
      <c r="M2185">
        <v>0</v>
      </c>
      <c r="N2185">
        <f>MAX('[1]SGU-Solar'!B2188-'SGU-Solar'!AX2188,0)</f>
        <v>42</v>
      </c>
      <c r="O2185">
        <f>MAX('[1]SGU-Solar'!C2188-'SGU-Solar'!AY2188,0)</f>
        <v>128.98200000000003</v>
      </c>
      <c r="P2185">
        <f>'[1]SGU-Solar'!D2188</f>
        <v>1</v>
      </c>
      <c r="Q2185">
        <f>'[1]SGU-Solar'!E2188</f>
        <v>6.6</v>
      </c>
      <c r="R2185">
        <f>'[1]SGU-Solar'!F2188</f>
        <v>4</v>
      </c>
      <c r="S2185">
        <f>'[1]SGU-Solar'!G2188</f>
        <v>25.934999999999999</v>
      </c>
      <c r="T2185">
        <f>'[1]SGU-Solar'!H2188</f>
        <v>0</v>
      </c>
      <c r="U2185">
        <f>'[1]SGU-Solar'!I2188</f>
        <v>0</v>
      </c>
      <c r="V2185">
        <f>'[1]SGU-Solar'!J2188</f>
        <v>2</v>
      </c>
      <c r="W2185">
        <f>'[1]SGU-Solar'!K2188</f>
        <v>11.74</v>
      </c>
    </row>
    <row r="2186" spans="1:23" x14ac:dyDescent="0.25">
      <c r="A2186" t="s">
        <v>2227</v>
      </c>
      <c r="B2186">
        <f>'SGU-Solar'!B2189+'SGU-Solar'!D2189+'SGU-Solar'!F2189+'SGU-Solar'!H2189+'SGU-Solar'!J2189+'SGU-Solar'!L2189+'SGU-Solar'!N2189+'SGU-Solar'!P2189+'SGU-Solar'!R2189+'SGU-Solar'!T2189+'SGU-Solar'!V2189+'SGU-Solar'!X2189+'SGU-Solar'!Z2189+'SGU-Solar'!AB2189+'SGU-Solar'!AD2189+'SGU-Solar'!AF2189+'SGU-Solar'!AH2189+'SGU-Solar'!AJ2189+'SGU-Solar'!AL2189</f>
        <v>243</v>
      </c>
      <c r="C2186">
        <f>'SGU-Solar'!C2189+'SGU-Solar'!E2189+'SGU-Solar'!G2189+'SGU-Solar'!I2189+'SGU-Solar'!K2189+'SGU-Solar'!M2189+'SGU-Solar'!O2189+'SGU-Solar'!Q2189+'SGU-Solar'!S2189+'SGU-Solar'!U2189+'SGU-Solar'!W2189+'SGU-Solar'!Y2189+'SGU-Solar'!AA2189+'SGU-Solar'!AC2189+'SGU-Solar'!AE2189+'SGU-Solar'!AG2189+'SGU-Solar'!AI2189+'SGU-Solar'!AK2189+'SGU-Solar'!AM2189</f>
        <v>897.1160000000001</v>
      </c>
      <c r="D2186">
        <v>3</v>
      </c>
      <c r="E2186">
        <v>15.3</v>
      </c>
      <c r="F2186">
        <v>0</v>
      </c>
      <c r="G2186">
        <v>0</v>
      </c>
      <c r="H2186">
        <v>0</v>
      </c>
      <c r="I2186">
        <v>0</v>
      </c>
      <c r="J2186">
        <v>2</v>
      </c>
      <c r="K2186">
        <v>13.23</v>
      </c>
      <c r="L2186">
        <v>1</v>
      </c>
      <c r="M2186">
        <v>5.49</v>
      </c>
      <c r="N2186">
        <f>MAX('[1]SGU-Solar'!B2189-'SGU-Solar'!AX2189,0)</f>
        <v>0</v>
      </c>
      <c r="O2186">
        <f>MAX('[1]SGU-Solar'!C2189-'SGU-Solar'!AY2189,0)</f>
        <v>0</v>
      </c>
      <c r="P2186">
        <f>'[1]SGU-Solar'!D2189</f>
        <v>0</v>
      </c>
      <c r="Q2186">
        <f>'[1]SGU-Solar'!E2189</f>
        <v>0</v>
      </c>
      <c r="R2186">
        <f>'[1]SGU-Solar'!F2189</f>
        <v>0</v>
      </c>
      <c r="S2186">
        <f>'[1]SGU-Solar'!G2189</f>
        <v>0</v>
      </c>
      <c r="T2186">
        <f>'[1]SGU-Solar'!H2189</f>
        <v>0</v>
      </c>
      <c r="U2186">
        <f>'[1]SGU-Solar'!I2189</f>
        <v>0</v>
      </c>
      <c r="V2186">
        <f>'[1]SGU-Solar'!J2189</f>
        <v>1</v>
      </c>
      <c r="W2186">
        <f>'[1]SGU-Solar'!K2189</f>
        <v>6.6</v>
      </c>
    </row>
    <row r="2187" spans="1:23" x14ac:dyDescent="0.25">
      <c r="A2187" t="s">
        <v>2228</v>
      </c>
      <c r="B2187">
        <f>'SGU-Solar'!B2190+'SGU-Solar'!D2190+'SGU-Solar'!F2190+'SGU-Solar'!H2190+'SGU-Solar'!J2190+'SGU-Solar'!L2190+'SGU-Solar'!N2190+'SGU-Solar'!P2190+'SGU-Solar'!R2190+'SGU-Solar'!T2190+'SGU-Solar'!V2190+'SGU-Solar'!X2190+'SGU-Solar'!Z2190+'SGU-Solar'!AB2190+'SGU-Solar'!AD2190+'SGU-Solar'!AF2190+'SGU-Solar'!AH2190+'SGU-Solar'!AJ2190+'SGU-Solar'!AL2190</f>
        <v>237</v>
      </c>
      <c r="C2187">
        <f>'SGU-Solar'!C2190+'SGU-Solar'!E2190+'SGU-Solar'!G2190+'SGU-Solar'!I2190+'SGU-Solar'!K2190+'SGU-Solar'!M2190+'SGU-Solar'!O2190+'SGU-Solar'!Q2190+'SGU-Solar'!S2190+'SGU-Solar'!U2190+'SGU-Solar'!W2190+'SGU-Solar'!Y2190+'SGU-Solar'!AA2190+'SGU-Solar'!AC2190+'SGU-Solar'!AE2190+'SGU-Solar'!AG2190+'SGU-Solar'!AI2190+'SGU-Solar'!AK2190+'SGU-Solar'!AM2190</f>
        <v>804.7800000000002</v>
      </c>
      <c r="D2187">
        <v>1</v>
      </c>
      <c r="E2187">
        <v>6.6</v>
      </c>
      <c r="F2187">
        <v>1</v>
      </c>
      <c r="G2187">
        <v>6.6</v>
      </c>
      <c r="H2187">
        <v>2</v>
      </c>
      <c r="I2187">
        <v>12.6</v>
      </c>
      <c r="J2187">
        <v>2</v>
      </c>
      <c r="K2187">
        <v>8.8149999999999995</v>
      </c>
      <c r="L2187">
        <v>0</v>
      </c>
      <c r="M2187">
        <v>0</v>
      </c>
      <c r="N2187">
        <f>MAX('[1]SGU-Solar'!B2190-'SGU-Solar'!AX2190,0)</f>
        <v>11</v>
      </c>
      <c r="O2187">
        <f>MAX('[1]SGU-Solar'!C2190-'SGU-Solar'!AY2190,0)</f>
        <v>114.90100000000007</v>
      </c>
      <c r="P2187">
        <f>'[1]SGU-Solar'!D2190</f>
        <v>1</v>
      </c>
      <c r="Q2187">
        <f>'[1]SGU-Solar'!E2190</f>
        <v>6.6</v>
      </c>
      <c r="R2187">
        <f>'[1]SGU-Solar'!F2190</f>
        <v>1</v>
      </c>
      <c r="S2187">
        <f>'[1]SGU-Solar'!G2190</f>
        <v>6.5</v>
      </c>
      <c r="T2187">
        <f>'[1]SGU-Solar'!H2190</f>
        <v>5</v>
      </c>
      <c r="U2187">
        <f>'[1]SGU-Solar'!I2190</f>
        <v>33.045000000000002</v>
      </c>
      <c r="V2187">
        <f>'[1]SGU-Solar'!J2190</f>
        <v>5</v>
      </c>
      <c r="W2187">
        <f>'[1]SGU-Solar'!K2190</f>
        <v>36.96</v>
      </c>
    </row>
    <row r="2188" spans="1:23" x14ac:dyDescent="0.25">
      <c r="A2188" t="s">
        <v>2229</v>
      </c>
      <c r="B2188">
        <f>'SGU-Solar'!B2191+'SGU-Solar'!D2191+'SGU-Solar'!F2191+'SGU-Solar'!H2191+'SGU-Solar'!J2191+'SGU-Solar'!L2191+'SGU-Solar'!N2191+'SGU-Solar'!P2191+'SGU-Solar'!R2191+'SGU-Solar'!T2191+'SGU-Solar'!V2191+'SGU-Solar'!X2191+'SGU-Solar'!Z2191+'SGU-Solar'!AB2191+'SGU-Solar'!AD2191+'SGU-Solar'!AF2191+'SGU-Solar'!AH2191+'SGU-Solar'!AJ2191+'SGU-Solar'!AL2191</f>
        <v>328</v>
      </c>
      <c r="C2188">
        <f>'SGU-Solar'!C2191+'SGU-Solar'!E2191+'SGU-Solar'!G2191+'SGU-Solar'!I2191+'SGU-Solar'!K2191+'SGU-Solar'!M2191+'SGU-Solar'!O2191+'SGU-Solar'!Q2191+'SGU-Solar'!S2191+'SGU-Solar'!U2191+'SGU-Solar'!W2191+'SGU-Solar'!Y2191+'SGU-Solar'!AA2191+'SGU-Solar'!AC2191+'SGU-Solar'!AE2191+'SGU-Solar'!AG2191+'SGU-Solar'!AI2191+'SGU-Solar'!AK2191+'SGU-Solar'!AM2191</f>
        <v>1184.8269999999998</v>
      </c>
      <c r="D2188">
        <v>3</v>
      </c>
      <c r="E2188">
        <v>18.765000000000001</v>
      </c>
      <c r="F2188">
        <v>0</v>
      </c>
      <c r="G2188">
        <v>0</v>
      </c>
      <c r="H2188">
        <v>2</v>
      </c>
      <c r="I2188">
        <v>9.75</v>
      </c>
      <c r="J2188">
        <v>0</v>
      </c>
      <c r="K2188">
        <v>0</v>
      </c>
      <c r="L2188">
        <v>0</v>
      </c>
      <c r="M2188">
        <v>0</v>
      </c>
      <c r="N2188">
        <f>MAX('[1]SGU-Solar'!B2191-'SGU-Solar'!AX2191,0)</f>
        <v>0</v>
      </c>
      <c r="O2188">
        <f>MAX('[1]SGU-Solar'!C2191-'SGU-Solar'!AY2191,0)</f>
        <v>0</v>
      </c>
      <c r="P2188">
        <f>'[1]SGU-Solar'!D2191</f>
        <v>2</v>
      </c>
      <c r="Q2188">
        <f>'[1]SGU-Solar'!E2191</f>
        <v>13.11</v>
      </c>
      <c r="R2188">
        <f>'[1]SGU-Solar'!F2191</f>
        <v>0</v>
      </c>
      <c r="S2188">
        <f>'[1]SGU-Solar'!G2191</f>
        <v>0</v>
      </c>
      <c r="T2188">
        <f>'[1]SGU-Solar'!H2191</f>
        <v>0</v>
      </c>
      <c r="U2188">
        <f>'[1]SGU-Solar'!I2191</f>
        <v>0</v>
      </c>
      <c r="V2188">
        <f>'[1]SGU-Solar'!J2191</f>
        <v>2</v>
      </c>
      <c r="W2188">
        <f>'[1]SGU-Solar'!K2191</f>
        <v>14.52</v>
      </c>
    </row>
    <row r="2189" spans="1:23" x14ac:dyDescent="0.25">
      <c r="A2189" t="s">
        <v>2230</v>
      </c>
      <c r="B2189">
        <f>'SGU-Solar'!B2192+'SGU-Solar'!D2192+'SGU-Solar'!F2192+'SGU-Solar'!H2192+'SGU-Solar'!J2192+'SGU-Solar'!L2192+'SGU-Solar'!N2192+'SGU-Solar'!P2192+'SGU-Solar'!R2192+'SGU-Solar'!T2192+'SGU-Solar'!V2192+'SGU-Solar'!X2192+'SGU-Solar'!Z2192+'SGU-Solar'!AB2192+'SGU-Solar'!AD2192+'SGU-Solar'!AF2192+'SGU-Solar'!AH2192+'SGU-Solar'!AJ2192+'SGU-Solar'!AL2192</f>
        <v>1472</v>
      </c>
      <c r="C2189">
        <f>'SGU-Solar'!C2192+'SGU-Solar'!E2192+'SGU-Solar'!G2192+'SGU-Solar'!I2192+'SGU-Solar'!K2192+'SGU-Solar'!M2192+'SGU-Solar'!O2192+'SGU-Solar'!Q2192+'SGU-Solar'!S2192+'SGU-Solar'!U2192+'SGU-Solar'!W2192+'SGU-Solar'!Y2192+'SGU-Solar'!AA2192+'SGU-Solar'!AC2192+'SGU-Solar'!AE2192+'SGU-Solar'!AG2192+'SGU-Solar'!AI2192+'SGU-Solar'!AK2192+'SGU-Solar'!AM2192</f>
        <v>6411.391999999998</v>
      </c>
      <c r="D2189">
        <v>4</v>
      </c>
      <c r="E2189">
        <v>28.46</v>
      </c>
      <c r="F2189">
        <v>2</v>
      </c>
      <c r="G2189">
        <v>15.57</v>
      </c>
      <c r="H2189">
        <v>5</v>
      </c>
      <c r="I2189">
        <v>32.4</v>
      </c>
      <c r="J2189">
        <v>7</v>
      </c>
      <c r="K2189">
        <v>98.685000000000002</v>
      </c>
      <c r="L2189">
        <v>5</v>
      </c>
      <c r="M2189">
        <v>45.914999999999999</v>
      </c>
      <c r="N2189">
        <f>MAX('[1]SGU-Solar'!B2192-'SGU-Solar'!AX2192,0)</f>
        <v>0</v>
      </c>
      <c r="O2189">
        <f>MAX('[1]SGU-Solar'!C2192-'SGU-Solar'!AY2192,0)</f>
        <v>0</v>
      </c>
      <c r="P2189">
        <f>'[1]SGU-Solar'!D2192</f>
        <v>1</v>
      </c>
      <c r="Q2189">
        <f>'[1]SGU-Solar'!E2192</f>
        <v>6.3</v>
      </c>
      <c r="R2189">
        <f>'[1]SGU-Solar'!F2192</f>
        <v>3</v>
      </c>
      <c r="S2189">
        <f>'[1]SGU-Solar'!G2192</f>
        <v>19.71</v>
      </c>
      <c r="T2189">
        <f>'[1]SGU-Solar'!H2192</f>
        <v>0</v>
      </c>
      <c r="U2189">
        <f>'[1]SGU-Solar'!I2192</f>
        <v>0</v>
      </c>
      <c r="V2189">
        <f>'[1]SGU-Solar'!J2192</f>
        <v>3</v>
      </c>
      <c r="W2189">
        <f>'[1]SGU-Solar'!K2192</f>
        <v>19.8</v>
      </c>
    </row>
    <row r="2190" spans="1:23" x14ac:dyDescent="0.25">
      <c r="A2190" t="s">
        <v>2231</v>
      </c>
      <c r="B2190">
        <f>'SGU-Solar'!B2193+'SGU-Solar'!D2193+'SGU-Solar'!F2193+'SGU-Solar'!H2193+'SGU-Solar'!J2193+'SGU-Solar'!L2193+'SGU-Solar'!N2193+'SGU-Solar'!P2193+'SGU-Solar'!R2193+'SGU-Solar'!T2193+'SGU-Solar'!V2193+'SGU-Solar'!X2193+'SGU-Solar'!Z2193+'SGU-Solar'!AB2193+'SGU-Solar'!AD2193+'SGU-Solar'!AF2193+'SGU-Solar'!AH2193+'SGU-Solar'!AJ2193+'SGU-Solar'!AL2193</f>
        <v>64</v>
      </c>
      <c r="C2190">
        <f>'SGU-Solar'!C2193+'SGU-Solar'!E2193+'SGU-Solar'!G2193+'SGU-Solar'!I2193+'SGU-Solar'!K2193+'SGU-Solar'!M2193+'SGU-Solar'!O2193+'SGU-Solar'!Q2193+'SGU-Solar'!S2193+'SGU-Solar'!U2193+'SGU-Solar'!W2193+'SGU-Solar'!Y2193+'SGU-Solar'!AA2193+'SGU-Solar'!AC2193+'SGU-Solar'!AE2193+'SGU-Solar'!AG2193+'SGU-Solar'!AI2193+'SGU-Solar'!AK2193+'SGU-Solar'!AM2193</f>
        <v>299.91500000000002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f>MAX('[1]SGU-Solar'!B2193-'SGU-Solar'!AX2193,0)</f>
        <v>1457</v>
      </c>
      <c r="O2190">
        <f>MAX('[1]SGU-Solar'!C2193-'SGU-Solar'!AY2193,0)</f>
        <v>6618.7169999999996</v>
      </c>
      <c r="P2190">
        <f>'[1]SGU-Solar'!D2193</f>
        <v>3</v>
      </c>
      <c r="Q2190">
        <f>'[1]SGU-Solar'!E2193</f>
        <v>33.99</v>
      </c>
      <c r="R2190">
        <f>'[1]SGU-Solar'!F2193</f>
        <v>14</v>
      </c>
      <c r="S2190">
        <f>'[1]SGU-Solar'!G2193</f>
        <v>88.38</v>
      </c>
      <c r="T2190">
        <f>'[1]SGU-Solar'!H2193</f>
        <v>10</v>
      </c>
      <c r="U2190">
        <f>'[1]SGU-Solar'!I2193</f>
        <v>99.96</v>
      </c>
      <c r="V2190">
        <f>'[1]SGU-Solar'!J2193</f>
        <v>7</v>
      </c>
      <c r="W2190">
        <f>'[1]SGU-Solar'!K2193</f>
        <v>63.27</v>
      </c>
    </row>
    <row r="2191" spans="1:23" x14ac:dyDescent="0.25">
      <c r="A2191" t="s">
        <v>2232</v>
      </c>
      <c r="B2191">
        <f>'SGU-Solar'!B2194+'SGU-Solar'!D2194+'SGU-Solar'!F2194+'SGU-Solar'!H2194+'SGU-Solar'!J2194+'SGU-Solar'!L2194+'SGU-Solar'!N2194+'SGU-Solar'!P2194+'SGU-Solar'!R2194+'SGU-Solar'!T2194+'SGU-Solar'!V2194+'SGU-Solar'!X2194+'SGU-Solar'!Z2194+'SGU-Solar'!AB2194+'SGU-Solar'!AD2194+'SGU-Solar'!AF2194+'SGU-Solar'!AH2194+'SGU-Solar'!AJ2194+'SGU-Solar'!AL2194</f>
        <v>315</v>
      </c>
      <c r="C2191">
        <f>'SGU-Solar'!C2194+'SGU-Solar'!E2194+'SGU-Solar'!G2194+'SGU-Solar'!I2194+'SGU-Solar'!K2194+'SGU-Solar'!M2194+'SGU-Solar'!O2194+'SGU-Solar'!Q2194+'SGU-Solar'!S2194+'SGU-Solar'!U2194+'SGU-Solar'!W2194+'SGU-Solar'!Y2194+'SGU-Solar'!AA2194+'SGU-Solar'!AC2194+'SGU-Solar'!AE2194+'SGU-Solar'!AG2194+'SGU-Solar'!AI2194+'SGU-Solar'!AK2194+'SGU-Solar'!AM2194</f>
        <v>1474.4850000000001</v>
      </c>
      <c r="D2191">
        <v>2</v>
      </c>
      <c r="E2191">
        <v>17.399999999999999</v>
      </c>
      <c r="F2191">
        <v>3</v>
      </c>
      <c r="G2191">
        <v>22.5</v>
      </c>
      <c r="H2191">
        <v>3</v>
      </c>
      <c r="I2191">
        <v>18.43</v>
      </c>
      <c r="J2191">
        <v>3</v>
      </c>
      <c r="K2191">
        <v>19.664999999999999</v>
      </c>
      <c r="L2191">
        <v>6</v>
      </c>
      <c r="M2191">
        <v>35.25</v>
      </c>
      <c r="N2191">
        <f>MAX('[1]SGU-Solar'!B2194-'SGU-Solar'!AX2194,0)</f>
        <v>0</v>
      </c>
      <c r="O2191">
        <f>MAX('[1]SGU-Solar'!C2194-'SGU-Solar'!AY2194,0)</f>
        <v>0</v>
      </c>
      <c r="P2191">
        <f>'[1]SGU-Solar'!D2194</f>
        <v>1</v>
      </c>
      <c r="Q2191">
        <f>'[1]SGU-Solar'!E2194</f>
        <v>6.6</v>
      </c>
      <c r="R2191">
        <f>'[1]SGU-Solar'!F2194</f>
        <v>0</v>
      </c>
      <c r="S2191">
        <f>'[1]SGU-Solar'!G2194</f>
        <v>0</v>
      </c>
      <c r="T2191">
        <f>'[1]SGU-Solar'!H2194</f>
        <v>0</v>
      </c>
      <c r="U2191">
        <f>'[1]SGU-Solar'!I2194</f>
        <v>0</v>
      </c>
      <c r="V2191">
        <f>'[1]SGU-Solar'!J2194</f>
        <v>0</v>
      </c>
      <c r="W2191">
        <f>'[1]SGU-Solar'!K2194</f>
        <v>0</v>
      </c>
    </row>
    <row r="2192" spans="1:23" x14ac:dyDescent="0.25">
      <c r="A2192" t="s">
        <v>2233</v>
      </c>
      <c r="B2192">
        <f>'SGU-Solar'!B2195+'SGU-Solar'!D2195+'SGU-Solar'!F2195+'SGU-Solar'!H2195+'SGU-Solar'!J2195+'SGU-Solar'!L2195+'SGU-Solar'!N2195+'SGU-Solar'!P2195+'SGU-Solar'!R2195+'SGU-Solar'!T2195+'SGU-Solar'!V2195+'SGU-Solar'!X2195+'SGU-Solar'!Z2195+'SGU-Solar'!AB2195+'SGU-Solar'!AD2195+'SGU-Solar'!AF2195+'SGU-Solar'!AH2195+'SGU-Solar'!AJ2195+'SGU-Solar'!AL2195</f>
        <v>103</v>
      </c>
      <c r="C2192">
        <f>'SGU-Solar'!C2195+'SGU-Solar'!E2195+'SGU-Solar'!G2195+'SGU-Solar'!I2195+'SGU-Solar'!K2195+'SGU-Solar'!M2195+'SGU-Solar'!O2195+'SGU-Solar'!Q2195+'SGU-Solar'!S2195+'SGU-Solar'!U2195+'SGU-Solar'!W2195+'SGU-Solar'!Y2195+'SGU-Solar'!AA2195+'SGU-Solar'!AC2195+'SGU-Solar'!AE2195+'SGU-Solar'!AG2195+'SGU-Solar'!AI2195+'SGU-Solar'!AK2195+'SGU-Solar'!AM2195</f>
        <v>417.07300000000004</v>
      </c>
      <c r="D2192">
        <v>0</v>
      </c>
      <c r="E2192">
        <v>0</v>
      </c>
      <c r="F2192">
        <v>0</v>
      </c>
      <c r="G2192">
        <v>0</v>
      </c>
      <c r="H2192">
        <v>4</v>
      </c>
      <c r="I2192">
        <v>28.815000000000001</v>
      </c>
      <c r="J2192">
        <v>0</v>
      </c>
      <c r="K2192">
        <v>0</v>
      </c>
      <c r="L2192">
        <v>0</v>
      </c>
      <c r="M2192">
        <v>0</v>
      </c>
      <c r="N2192">
        <f>MAX('[1]SGU-Solar'!B2195-'SGU-Solar'!AX2195,0)</f>
        <v>228</v>
      </c>
      <c r="O2192">
        <f>MAX('[1]SGU-Solar'!C2195-'SGU-Solar'!AY2195,0)</f>
        <v>1161.6420000000001</v>
      </c>
      <c r="P2192">
        <f>'[1]SGU-Solar'!D2195</f>
        <v>3</v>
      </c>
      <c r="Q2192">
        <f>'[1]SGU-Solar'!E2195</f>
        <v>22.55</v>
      </c>
      <c r="R2192">
        <f>'[1]SGU-Solar'!F2195</f>
        <v>3</v>
      </c>
      <c r="S2192">
        <f>'[1]SGU-Solar'!G2195</f>
        <v>20.58</v>
      </c>
      <c r="T2192">
        <f>'[1]SGU-Solar'!H2195</f>
        <v>5</v>
      </c>
      <c r="U2192">
        <f>'[1]SGU-Solar'!I2195</f>
        <v>35.64</v>
      </c>
      <c r="V2192">
        <f>'[1]SGU-Solar'!J2195</f>
        <v>5</v>
      </c>
      <c r="W2192">
        <f>'[1]SGU-Solar'!K2195</f>
        <v>38.954999999999998</v>
      </c>
    </row>
    <row r="2193" spans="1:23" x14ac:dyDescent="0.25">
      <c r="A2193" t="s">
        <v>2234</v>
      </c>
      <c r="B2193">
        <f>'SGU-Solar'!B2196+'SGU-Solar'!D2196+'SGU-Solar'!F2196+'SGU-Solar'!H2196+'SGU-Solar'!J2196+'SGU-Solar'!L2196+'SGU-Solar'!N2196+'SGU-Solar'!P2196+'SGU-Solar'!R2196+'SGU-Solar'!T2196+'SGU-Solar'!V2196+'SGU-Solar'!X2196+'SGU-Solar'!Z2196+'SGU-Solar'!AB2196+'SGU-Solar'!AD2196+'SGU-Solar'!AF2196+'SGU-Solar'!AH2196+'SGU-Solar'!AJ2196+'SGU-Solar'!AL2196</f>
        <v>51</v>
      </c>
      <c r="C2193">
        <f>'SGU-Solar'!C2196+'SGU-Solar'!E2196+'SGU-Solar'!G2196+'SGU-Solar'!I2196+'SGU-Solar'!K2196+'SGU-Solar'!M2196+'SGU-Solar'!O2196+'SGU-Solar'!Q2196+'SGU-Solar'!S2196+'SGU-Solar'!U2196+'SGU-Solar'!W2196+'SGU-Solar'!Y2196+'SGU-Solar'!AA2196+'SGU-Solar'!AC2196+'SGU-Solar'!AE2196+'SGU-Solar'!AG2196+'SGU-Solar'!AI2196+'SGU-Solar'!AK2196+'SGU-Solar'!AM2196</f>
        <v>168.13399999999999</v>
      </c>
      <c r="D2193">
        <v>2</v>
      </c>
      <c r="E2193">
        <v>13.2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f>MAX('[1]SGU-Solar'!B2196-'SGU-Solar'!AX2196,0)</f>
        <v>54</v>
      </c>
      <c r="O2193">
        <f>MAX('[1]SGU-Solar'!C2196-'SGU-Solar'!AY2196,0)</f>
        <v>264.55399999999997</v>
      </c>
      <c r="P2193">
        <f>'[1]SGU-Solar'!D2196</f>
        <v>2</v>
      </c>
      <c r="Q2193">
        <f>'[1]SGU-Solar'!E2196</f>
        <v>16.5</v>
      </c>
      <c r="R2193">
        <f>'[1]SGU-Solar'!F2196</f>
        <v>1</v>
      </c>
      <c r="S2193">
        <f>'[1]SGU-Solar'!G2196</f>
        <v>6.6</v>
      </c>
      <c r="T2193">
        <f>'[1]SGU-Solar'!H2196</f>
        <v>1</v>
      </c>
      <c r="U2193">
        <f>'[1]SGU-Solar'!I2196</f>
        <v>6.6</v>
      </c>
      <c r="V2193">
        <f>'[1]SGU-Solar'!J2196</f>
        <v>2</v>
      </c>
      <c r="W2193">
        <f>'[1]SGU-Solar'!K2196</f>
        <v>9.24</v>
      </c>
    </row>
    <row r="2194" spans="1:23" x14ac:dyDescent="0.25">
      <c r="A2194" t="s">
        <v>2235</v>
      </c>
      <c r="B2194">
        <f>'SGU-Solar'!B2197+'SGU-Solar'!D2197+'SGU-Solar'!F2197+'SGU-Solar'!H2197+'SGU-Solar'!J2197+'SGU-Solar'!L2197+'SGU-Solar'!N2197+'SGU-Solar'!P2197+'SGU-Solar'!R2197+'SGU-Solar'!T2197+'SGU-Solar'!V2197+'SGU-Solar'!X2197+'SGU-Solar'!Z2197+'SGU-Solar'!AB2197+'SGU-Solar'!AD2197+'SGU-Solar'!AF2197+'SGU-Solar'!AH2197+'SGU-Solar'!AJ2197+'SGU-Solar'!AL2197</f>
        <v>423</v>
      </c>
      <c r="C2194">
        <f>'SGU-Solar'!C2197+'SGU-Solar'!E2197+'SGU-Solar'!G2197+'SGU-Solar'!I2197+'SGU-Solar'!K2197+'SGU-Solar'!M2197+'SGU-Solar'!O2197+'SGU-Solar'!Q2197+'SGU-Solar'!S2197+'SGU-Solar'!U2197+'SGU-Solar'!W2197+'SGU-Solar'!Y2197+'SGU-Solar'!AA2197+'SGU-Solar'!AC2197+'SGU-Solar'!AE2197+'SGU-Solar'!AG2197+'SGU-Solar'!AI2197+'SGU-Solar'!AK2197+'SGU-Solar'!AM2197</f>
        <v>1705.8789999999995</v>
      </c>
      <c r="D2194">
        <v>2</v>
      </c>
      <c r="E2194">
        <v>13.2</v>
      </c>
      <c r="F2194">
        <v>5</v>
      </c>
      <c r="G2194">
        <v>33</v>
      </c>
      <c r="H2194">
        <v>2</v>
      </c>
      <c r="I2194">
        <v>13.215</v>
      </c>
      <c r="J2194">
        <v>3</v>
      </c>
      <c r="K2194">
        <v>18.105</v>
      </c>
      <c r="L2194">
        <v>0</v>
      </c>
      <c r="M2194">
        <v>0</v>
      </c>
      <c r="N2194">
        <f>MAX('[1]SGU-Solar'!B2197-'SGU-Solar'!AX2197,0)</f>
        <v>0</v>
      </c>
      <c r="O2194">
        <f>MAX('[1]SGU-Solar'!C2197-'SGU-Solar'!AY2197,0)</f>
        <v>0</v>
      </c>
      <c r="P2194">
        <f>'[1]SGU-Solar'!D2197</f>
        <v>2</v>
      </c>
      <c r="Q2194">
        <f>'[1]SGU-Solar'!E2197</f>
        <v>13.2</v>
      </c>
      <c r="R2194">
        <f>'[1]SGU-Solar'!F2197</f>
        <v>1</v>
      </c>
      <c r="S2194">
        <f>'[1]SGU-Solar'!G2197</f>
        <v>6.6</v>
      </c>
      <c r="T2194">
        <f>'[1]SGU-Solar'!H2197</f>
        <v>1</v>
      </c>
      <c r="U2194">
        <f>'[1]SGU-Solar'!I2197</f>
        <v>6.6</v>
      </c>
      <c r="V2194">
        <f>'[1]SGU-Solar'!J2197</f>
        <v>1</v>
      </c>
      <c r="W2194">
        <f>'[1]SGU-Solar'!K2197</f>
        <v>1.65</v>
      </c>
    </row>
    <row r="2195" spans="1:23" x14ac:dyDescent="0.25">
      <c r="A2195" t="s">
        <v>2236</v>
      </c>
      <c r="B2195">
        <f>'SGU-Solar'!B2198+'SGU-Solar'!D2198+'SGU-Solar'!F2198+'SGU-Solar'!H2198+'SGU-Solar'!J2198+'SGU-Solar'!L2198+'SGU-Solar'!N2198+'SGU-Solar'!P2198+'SGU-Solar'!R2198+'SGU-Solar'!T2198+'SGU-Solar'!V2198+'SGU-Solar'!X2198+'SGU-Solar'!Z2198+'SGU-Solar'!AB2198+'SGU-Solar'!AD2198+'SGU-Solar'!AF2198+'SGU-Solar'!AH2198+'SGU-Solar'!AJ2198+'SGU-Solar'!AL2198</f>
        <v>1961</v>
      </c>
      <c r="C2195">
        <f>'SGU-Solar'!C2198+'SGU-Solar'!E2198+'SGU-Solar'!G2198+'SGU-Solar'!I2198+'SGU-Solar'!K2198+'SGU-Solar'!M2198+'SGU-Solar'!O2198+'SGU-Solar'!Q2198+'SGU-Solar'!S2198+'SGU-Solar'!U2198+'SGU-Solar'!W2198+'SGU-Solar'!Y2198+'SGU-Solar'!AA2198+'SGU-Solar'!AC2198+'SGU-Solar'!AE2198+'SGU-Solar'!AG2198+'SGU-Solar'!AI2198+'SGU-Solar'!AK2198+'SGU-Solar'!AM2198</f>
        <v>9459.5399999999991</v>
      </c>
      <c r="D2195">
        <v>7</v>
      </c>
      <c r="E2195">
        <v>54.100999999999999</v>
      </c>
      <c r="F2195">
        <v>18</v>
      </c>
      <c r="G2195">
        <v>110.53</v>
      </c>
      <c r="H2195">
        <v>16</v>
      </c>
      <c r="I2195">
        <v>213.39500000000001</v>
      </c>
      <c r="J2195">
        <v>28</v>
      </c>
      <c r="K2195">
        <v>212.61500000000001</v>
      </c>
      <c r="L2195">
        <v>5</v>
      </c>
      <c r="M2195">
        <v>41.564999999999998</v>
      </c>
      <c r="N2195">
        <f>MAX('[1]SGU-Solar'!B2198-'SGU-Solar'!AX2198,0)</f>
        <v>0</v>
      </c>
      <c r="O2195">
        <f>MAX('[1]SGU-Solar'!C2198-'SGU-Solar'!AY2198,0)</f>
        <v>0</v>
      </c>
      <c r="P2195">
        <f>'[1]SGU-Solar'!D2198</f>
        <v>4</v>
      </c>
      <c r="Q2195">
        <f>'[1]SGU-Solar'!E2198</f>
        <v>31.155000000000001</v>
      </c>
      <c r="R2195">
        <f>'[1]SGU-Solar'!F2198</f>
        <v>4</v>
      </c>
      <c r="S2195">
        <f>'[1]SGU-Solar'!G2198</f>
        <v>26.4</v>
      </c>
      <c r="T2195">
        <f>'[1]SGU-Solar'!H2198</f>
        <v>1</v>
      </c>
      <c r="U2195">
        <f>'[1]SGU-Solar'!I2198</f>
        <v>6.6</v>
      </c>
      <c r="V2195">
        <f>'[1]SGU-Solar'!J2198</f>
        <v>5</v>
      </c>
      <c r="W2195">
        <f>'[1]SGU-Solar'!K2198</f>
        <v>39.164999999999999</v>
      </c>
    </row>
    <row r="2196" spans="1:23" x14ac:dyDescent="0.25">
      <c r="A2196" t="s">
        <v>2237</v>
      </c>
      <c r="B2196">
        <f>'SGU-Solar'!B2199+'SGU-Solar'!D2199+'SGU-Solar'!F2199+'SGU-Solar'!H2199+'SGU-Solar'!J2199+'SGU-Solar'!L2199+'SGU-Solar'!N2199+'SGU-Solar'!P2199+'SGU-Solar'!R2199+'SGU-Solar'!T2199+'SGU-Solar'!V2199+'SGU-Solar'!X2199+'SGU-Solar'!Z2199+'SGU-Solar'!AB2199+'SGU-Solar'!AD2199+'SGU-Solar'!AF2199+'SGU-Solar'!AH2199+'SGU-Solar'!AJ2199+'SGU-Solar'!AL2199</f>
        <v>898</v>
      </c>
      <c r="C2196">
        <f>'SGU-Solar'!C2199+'SGU-Solar'!E2199+'SGU-Solar'!G2199+'SGU-Solar'!I2199+'SGU-Solar'!K2199+'SGU-Solar'!M2199+'SGU-Solar'!O2199+'SGU-Solar'!Q2199+'SGU-Solar'!S2199+'SGU-Solar'!U2199+'SGU-Solar'!W2199+'SGU-Solar'!Y2199+'SGU-Solar'!AA2199+'SGU-Solar'!AC2199+'SGU-Solar'!AE2199+'SGU-Solar'!AG2199+'SGU-Solar'!AI2199+'SGU-Solar'!AK2199+'SGU-Solar'!AM2199</f>
        <v>4117.3180000000002</v>
      </c>
      <c r="D2196">
        <v>6</v>
      </c>
      <c r="E2196">
        <v>29.87</v>
      </c>
      <c r="F2196">
        <v>12</v>
      </c>
      <c r="G2196">
        <v>80.61</v>
      </c>
      <c r="H2196">
        <v>17</v>
      </c>
      <c r="I2196">
        <v>105.86499999999999</v>
      </c>
      <c r="J2196">
        <v>13</v>
      </c>
      <c r="K2196">
        <v>89.295000000000002</v>
      </c>
      <c r="L2196">
        <v>4</v>
      </c>
      <c r="M2196">
        <v>33</v>
      </c>
      <c r="N2196">
        <f>MAX('[1]SGU-Solar'!B2199-'SGU-Solar'!AX2199,0)</f>
        <v>1131</v>
      </c>
      <c r="O2196">
        <f>MAX('[1]SGU-Solar'!C2199-'SGU-Solar'!AY2199,0)</f>
        <v>6141.9929999999995</v>
      </c>
      <c r="P2196">
        <f>'[1]SGU-Solar'!D2199</f>
        <v>15</v>
      </c>
      <c r="Q2196">
        <f>'[1]SGU-Solar'!E2199</f>
        <v>94.76</v>
      </c>
      <c r="R2196">
        <f>'[1]SGU-Solar'!F2199</f>
        <v>26</v>
      </c>
      <c r="S2196">
        <f>'[1]SGU-Solar'!G2199</f>
        <v>262.70499999999998</v>
      </c>
      <c r="T2196">
        <f>'[1]SGU-Solar'!H2199</f>
        <v>36</v>
      </c>
      <c r="U2196">
        <f>'[1]SGU-Solar'!I2199</f>
        <v>328.04500000000002</v>
      </c>
      <c r="V2196">
        <f>'[1]SGU-Solar'!J2199</f>
        <v>19</v>
      </c>
      <c r="W2196">
        <f>'[1]SGU-Solar'!K2199</f>
        <v>123.495</v>
      </c>
    </row>
    <row r="2197" spans="1:23" x14ac:dyDescent="0.25">
      <c r="A2197" t="s">
        <v>2238</v>
      </c>
      <c r="B2197">
        <f>'SGU-Solar'!B2200+'SGU-Solar'!D2200+'SGU-Solar'!F2200+'SGU-Solar'!H2200+'SGU-Solar'!J2200+'SGU-Solar'!L2200+'SGU-Solar'!N2200+'SGU-Solar'!P2200+'SGU-Solar'!R2200+'SGU-Solar'!T2200+'SGU-Solar'!V2200+'SGU-Solar'!X2200+'SGU-Solar'!Z2200+'SGU-Solar'!AB2200+'SGU-Solar'!AD2200+'SGU-Solar'!AF2200+'SGU-Solar'!AH2200+'SGU-Solar'!AJ2200+'SGU-Solar'!AL2200</f>
        <v>1789</v>
      </c>
      <c r="C2197">
        <f>'SGU-Solar'!C2200+'SGU-Solar'!E2200+'SGU-Solar'!G2200+'SGU-Solar'!I2200+'SGU-Solar'!K2200+'SGU-Solar'!M2200+'SGU-Solar'!O2200+'SGU-Solar'!Q2200+'SGU-Solar'!S2200+'SGU-Solar'!U2200+'SGU-Solar'!W2200+'SGU-Solar'!Y2200+'SGU-Solar'!AA2200+'SGU-Solar'!AC2200+'SGU-Solar'!AE2200+'SGU-Solar'!AG2200+'SGU-Solar'!AI2200+'SGU-Solar'!AK2200+'SGU-Solar'!AM2200</f>
        <v>7526.2349999999997</v>
      </c>
      <c r="D2197">
        <v>13</v>
      </c>
      <c r="E2197">
        <v>100.46</v>
      </c>
      <c r="F2197">
        <v>9</v>
      </c>
      <c r="G2197">
        <v>54.88</v>
      </c>
      <c r="H2197">
        <v>16</v>
      </c>
      <c r="I2197">
        <v>125.125</v>
      </c>
      <c r="J2197">
        <v>25</v>
      </c>
      <c r="K2197">
        <v>202.26</v>
      </c>
      <c r="L2197">
        <v>3</v>
      </c>
      <c r="M2197">
        <v>17.614999999999998</v>
      </c>
      <c r="N2197">
        <f>MAX('[1]SGU-Solar'!B2200-'SGU-Solar'!AX2200,0)</f>
        <v>0</v>
      </c>
      <c r="O2197">
        <f>MAX('[1]SGU-Solar'!C2200-'SGU-Solar'!AY2200,0)</f>
        <v>0</v>
      </c>
      <c r="P2197">
        <f>'[1]SGU-Solar'!D2200</f>
        <v>7</v>
      </c>
      <c r="Q2197">
        <f>'[1]SGU-Solar'!E2200</f>
        <v>40.26</v>
      </c>
      <c r="R2197">
        <f>'[1]SGU-Solar'!F2200</f>
        <v>8</v>
      </c>
      <c r="S2197">
        <f>'[1]SGU-Solar'!G2200</f>
        <v>53.91</v>
      </c>
      <c r="T2197">
        <f>'[1]SGU-Solar'!H2200</f>
        <v>18</v>
      </c>
      <c r="U2197">
        <f>'[1]SGU-Solar'!I2200</f>
        <v>123.37</v>
      </c>
      <c r="V2197">
        <f>'[1]SGU-Solar'!J2200</f>
        <v>11</v>
      </c>
      <c r="W2197">
        <f>'[1]SGU-Solar'!K2200</f>
        <v>105.6</v>
      </c>
    </row>
    <row r="2198" spans="1:23" x14ac:dyDescent="0.25">
      <c r="A2198" t="s">
        <v>2239</v>
      </c>
      <c r="B2198">
        <f>'SGU-Solar'!B2201+'SGU-Solar'!D2201+'SGU-Solar'!F2201+'SGU-Solar'!H2201+'SGU-Solar'!J2201+'SGU-Solar'!L2201+'SGU-Solar'!N2201+'SGU-Solar'!P2201+'SGU-Solar'!R2201+'SGU-Solar'!T2201+'SGU-Solar'!V2201+'SGU-Solar'!X2201+'SGU-Solar'!Z2201+'SGU-Solar'!AB2201+'SGU-Solar'!AD2201+'SGU-Solar'!AF2201+'SGU-Solar'!AH2201+'SGU-Solar'!AJ2201+'SGU-Solar'!AL2201</f>
        <v>262</v>
      </c>
      <c r="C2198">
        <f>'SGU-Solar'!C2201+'SGU-Solar'!E2201+'SGU-Solar'!G2201+'SGU-Solar'!I2201+'SGU-Solar'!K2201+'SGU-Solar'!M2201+'SGU-Solar'!O2201+'SGU-Solar'!Q2201+'SGU-Solar'!S2201+'SGU-Solar'!U2201+'SGU-Solar'!W2201+'SGU-Solar'!Y2201+'SGU-Solar'!AA2201+'SGU-Solar'!AC2201+'SGU-Solar'!AE2201+'SGU-Solar'!AG2201+'SGU-Solar'!AI2201+'SGU-Solar'!AK2201+'SGU-Solar'!AM2201</f>
        <v>1187.7450000000001</v>
      </c>
      <c r="D2198">
        <v>0</v>
      </c>
      <c r="E2198">
        <v>0</v>
      </c>
      <c r="F2198">
        <v>3</v>
      </c>
      <c r="G2198">
        <v>19.8</v>
      </c>
      <c r="H2198">
        <v>0</v>
      </c>
      <c r="I2198">
        <v>0</v>
      </c>
      <c r="J2198">
        <v>4</v>
      </c>
      <c r="K2198">
        <v>34.74</v>
      </c>
      <c r="L2198">
        <v>0</v>
      </c>
      <c r="M2198">
        <v>0</v>
      </c>
      <c r="N2198">
        <f>MAX('[1]SGU-Solar'!B2201-'SGU-Solar'!AX2201,0)</f>
        <v>1612</v>
      </c>
      <c r="O2198">
        <f>MAX('[1]SGU-Solar'!C2201-'SGU-Solar'!AY2201,0)</f>
        <v>6973.380000000001</v>
      </c>
      <c r="P2198">
        <f>'[1]SGU-Solar'!D2201</f>
        <v>7</v>
      </c>
      <c r="Q2198">
        <f>'[1]SGU-Solar'!E2201</f>
        <v>93.72</v>
      </c>
      <c r="R2198">
        <f>'[1]SGU-Solar'!F2201</f>
        <v>24</v>
      </c>
      <c r="S2198">
        <f>'[1]SGU-Solar'!G2201</f>
        <v>159.29</v>
      </c>
      <c r="T2198">
        <f>'[1]SGU-Solar'!H2201</f>
        <v>12</v>
      </c>
      <c r="U2198">
        <f>'[1]SGU-Solar'!I2201</f>
        <v>79.34</v>
      </c>
      <c r="V2198">
        <f>'[1]SGU-Solar'!J2201</f>
        <v>6</v>
      </c>
      <c r="W2198">
        <f>'[1]SGU-Solar'!K2201</f>
        <v>39.270000000000003</v>
      </c>
    </row>
    <row r="2199" spans="1:23" x14ac:dyDescent="0.25">
      <c r="A2199" t="s">
        <v>2240</v>
      </c>
      <c r="B2199">
        <f>'SGU-Solar'!B2202+'SGU-Solar'!D2202+'SGU-Solar'!F2202+'SGU-Solar'!H2202+'SGU-Solar'!J2202+'SGU-Solar'!L2202+'SGU-Solar'!N2202+'SGU-Solar'!P2202+'SGU-Solar'!R2202+'SGU-Solar'!T2202+'SGU-Solar'!V2202+'SGU-Solar'!X2202+'SGU-Solar'!Z2202+'SGU-Solar'!AB2202+'SGU-Solar'!AD2202+'SGU-Solar'!AF2202+'SGU-Solar'!AH2202+'SGU-Solar'!AJ2202+'SGU-Solar'!AL2202</f>
        <v>10</v>
      </c>
      <c r="C2199">
        <f>'SGU-Solar'!C2202+'SGU-Solar'!E2202+'SGU-Solar'!G2202+'SGU-Solar'!I2202+'SGU-Solar'!K2202+'SGU-Solar'!M2202+'SGU-Solar'!O2202+'SGU-Solar'!Q2202+'SGU-Solar'!S2202+'SGU-Solar'!U2202+'SGU-Solar'!W2202+'SGU-Solar'!Y2202+'SGU-Solar'!AA2202+'SGU-Solar'!AC2202+'SGU-Solar'!AE2202+'SGU-Solar'!AG2202+'SGU-Solar'!AI2202+'SGU-Solar'!AK2202+'SGU-Solar'!AM2202</f>
        <v>57.720000000000006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8.82</v>
      </c>
      <c r="L2199">
        <v>0</v>
      </c>
      <c r="M2199">
        <v>0</v>
      </c>
      <c r="N2199">
        <f>MAX('[1]SGU-Solar'!B2202-'SGU-Solar'!AX2202,0)</f>
        <v>271</v>
      </c>
      <c r="O2199">
        <f>MAX('[1]SGU-Solar'!C2202-'SGU-Solar'!AY2202,0)</f>
        <v>1274.0250000000001</v>
      </c>
      <c r="P2199">
        <f>'[1]SGU-Solar'!D2202</f>
        <v>1</v>
      </c>
      <c r="Q2199">
        <f>'[1]SGU-Solar'!E2202</f>
        <v>10.56</v>
      </c>
      <c r="R2199">
        <f>'[1]SGU-Solar'!F2202</f>
        <v>2</v>
      </c>
      <c r="S2199">
        <f>'[1]SGU-Solar'!G2202</f>
        <v>13.215</v>
      </c>
      <c r="T2199">
        <f>'[1]SGU-Solar'!H2202</f>
        <v>0</v>
      </c>
      <c r="U2199">
        <f>'[1]SGU-Solar'!I2202</f>
        <v>0</v>
      </c>
      <c r="V2199">
        <f>'[1]SGU-Solar'!J2202</f>
        <v>1</v>
      </c>
      <c r="W2199">
        <f>'[1]SGU-Solar'!K2202</f>
        <v>6.6</v>
      </c>
    </row>
    <row r="2200" spans="1:23" x14ac:dyDescent="0.25">
      <c r="A2200" t="s">
        <v>2241</v>
      </c>
      <c r="B2200">
        <f>'SGU-Solar'!B2203+'SGU-Solar'!D2203+'SGU-Solar'!F2203+'SGU-Solar'!H2203+'SGU-Solar'!J2203+'SGU-Solar'!L2203+'SGU-Solar'!N2203+'SGU-Solar'!P2203+'SGU-Solar'!R2203+'SGU-Solar'!T2203+'SGU-Solar'!V2203+'SGU-Solar'!X2203+'SGU-Solar'!Z2203+'SGU-Solar'!AB2203+'SGU-Solar'!AD2203+'SGU-Solar'!AF2203+'SGU-Solar'!AH2203+'SGU-Solar'!AJ2203+'SGU-Solar'!AL2203</f>
        <v>19</v>
      </c>
      <c r="C2200">
        <f>'SGU-Solar'!C2203+'SGU-Solar'!E2203+'SGU-Solar'!G2203+'SGU-Solar'!I2203+'SGU-Solar'!K2203+'SGU-Solar'!M2203+'SGU-Solar'!O2203+'SGU-Solar'!Q2203+'SGU-Solar'!S2203+'SGU-Solar'!U2203+'SGU-Solar'!W2203+'SGU-Solar'!Y2203+'SGU-Solar'!AA2203+'SGU-Solar'!AC2203+'SGU-Solar'!AE2203+'SGU-Solar'!AG2203+'SGU-Solar'!AI2203+'SGU-Solar'!AK2203+'SGU-Solar'!AM2203</f>
        <v>75.710000000000008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f>MAX('[1]SGU-Solar'!B2203-'SGU-Solar'!AX2203,0)</f>
        <v>0</v>
      </c>
      <c r="O2200">
        <f>MAX('[1]SGU-Solar'!C2203-'SGU-Solar'!AY2203,0)</f>
        <v>0</v>
      </c>
      <c r="P2200">
        <f>'[1]SGU-Solar'!D2203</f>
        <v>0</v>
      </c>
      <c r="Q2200">
        <f>'[1]SGU-Solar'!E2203</f>
        <v>0</v>
      </c>
      <c r="R2200">
        <f>'[1]SGU-Solar'!F2203</f>
        <v>0</v>
      </c>
      <c r="S2200">
        <f>'[1]SGU-Solar'!G2203</f>
        <v>0</v>
      </c>
      <c r="T2200">
        <f>'[1]SGU-Solar'!H2203</f>
        <v>0</v>
      </c>
      <c r="U2200">
        <f>'[1]SGU-Solar'!I2203</f>
        <v>0</v>
      </c>
      <c r="V2200">
        <f>'[1]SGU-Solar'!J2203</f>
        <v>0</v>
      </c>
      <c r="W2200">
        <f>'[1]SGU-Solar'!K2203</f>
        <v>0</v>
      </c>
    </row>
    <row r="2201" spans="1:23" x14ac:dyDescent="0.25">
      <c r="A2201" t="s">
        <v>2242</v>
      </c>
      <c r="B2201">
        <f>'SGU-Solar'!B2204+'SGU-Solar'!D2204+'SGU-Solar'!F2204+'SGU-Solar'!H2204+'SGU-Solar'!J2204+'SGU-Solar'!L2204+'SGU-Solar'!N2204+'SGU-Solar'!P2204+'SGU-Solar'!R2204+'SGU-Solar'!T2204+'SGU-Solar'!V2204+'SGU-Solar'!X2204+'SGU-Solar'!Z2204+'SGU-Solar'!AB2204+'SGU-Solar'!AD2204+'SGU-Solar'!AF2204+'SGU-Solar'!AH2204+'SGU-Solar'!AJ2204+'SGU-Solar'!AL2204</f>
        <v>231</v>
      </c>
      <c r="C2201">
        <f>'SGU-Solar'!C2204+'SGU-Solar'!E2204+'SGU-Solar'!G2204+'SGU-Solar'!I2204+'SGU-Solar'!K2204+'SGU-Solar'!M2204+'SGU-Solar'!O2204+'SGU-Solar'!Q2204+'SGU-Solar'!S2204+'SGU-Solar'!U2204+'SGU-Solar'!W2204+'SGU-Solar'!Y2204+'SGU-Solar'!AA2204+'SGU-Solar'!AC2204+'SGU-Solar'!AE2204+'SGU-Solar'!AG2204+'SGU-Solar'!AI2204+'SGU-Solar'!AK2204+'SGU-Solar'!AM2204</f>
        <v>1268.374</v>
      </c>
      <c r="D2201">
        <v>1</v>
      </c>
      <c r="E2201">
        <v>6.6</v>
      </c>
      <c r="F2201">
        <v>1</v>
      </c>
      <c r="G2201">
        <v>37.200000000000003</v>
      </c>
      <c r="H2201">
        <v>1</v>
      </c>
      <c r="I2201">
        <v>4.96</v>
      </c>
      <c r="J2201">
        <v>1</v>
      </c>
      <c r="K2201">
        <v>6.3</v>
      </c>
      <c r="L2201">
        <v>0</v>
      </c>
      <c r="M2201">
        <v>0</v>
      </c>
      <c r="N2201">
        <f>MAX('[1]SGU-Solar'!B2204-'SGU-Solar'!AX2204,0)</f>
        <v>0</v>
      </c>
      <c r="O2201">
        <f>MAX('[1]SGU-Solar'!C2204-'SGU-Solar'!AY2204,0)</f>
        <v>0</v>
      </c>
      <c r="P2201">
        <f>'[1]SGU-Solar'!D2204</f>
        <v>0</v>
      </c>
      <c r="Q2201">
        <f>'[1]SGU-Solar'!E2204</f>
        <v>0</v>
      </c>
      <c r="R2201">
        <f>'[1]SGU-Solar'!F2204</f>
        <v>0</v>
      </c>
      <c r="S2201">
        <f>'[1]SGU-Solar'!G2204</f>
        <v>0</v>
      </c>
      <c r="T2201">
        <f>'[1]SGU-Solar'!H2204</f>
        <v>0</v>
      </c>
      <c r="U2201">
        <f>'[1]SGU-Solar'!I2204</f>
        <v>0</v>
      </c>
      <c r="V2201">
        <f>'[1]SGU-Solar'!J2204</f>
        <v>0</v>
      </c>
      <c r="W2201">
        <f>'[1]SGU-Solar'!K2204</f>
        <v>0</v>
      </c>
    </row>
    <row r="2202" spans="1:23" x14ac:dyDescent="0.25">
      <c r="A2202" t="s">
        <v>2243</v>
      </c>
      <c r="B2202">
        <f>'SGU-Solar'!B2205+'SGU-Solar'!D2205+'SGU-Solar'!F2205+'SGU-Solar'!H2205+'SGU-Solar'!J2205+'SGU-Solar'!L2205+'SGU-Solar'!N2205+'SGU-Solar'!P2205+'SGU-Solar'!R2205+'SGU-Solar'!T2205+'SGU-Solar'!V2205+'SGU-Solar'!X2205+'SGU-Solar'!Z2205+'SGU-Solar'!AB2205+'SGU-Solar'!AD2205+'SGU-Solar'!AF2205+'SGU-Solar'!AH2205+'SGU-Solar'!AJ2205+'SGU-Solar'!AL2205</f>
        <v>37</v>
      </c>
      <c r="C2202">
        <f>'SGU-Solar'!C2205+'SGU-Solar'!E2205+'SGU-Solar'!G2205+'SGU-Solar'!I2205+'SGU-Solar'!K2205+'SGU-Solar'!M2205+'SGU-Solar'!O2205+'SGU-Solar'!Q2205+'SGU-Solar'!S2205+'SGU-Solar'!U2205+'SGU-Solar'!W2205+'SGU-Solar'!Y2205+'SGU-Solar'!AA2205+'SGU-Solar'!AC2205+'SGU-Solar'!AE2205+'SGU-Solar'!AG2205+'SGU-Solar'!AI2205+'SGU-Solar'!AK2205+'SGU-Solar'!AM2205</f>
        <v>172.78499999999997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4.62</v>
      </c>
      <c r="N2202">
        <f>MAX('[1]SGU-Solar'!B2205-'SGU-Solar'!AX2205,0)</f>
        <v>200</v>
      </c>
      <c r="O2202">
        <f>MAX('[1]SGU-Solar'!C2205-'SGU-Solar'!AY2205,0)</f>
        <v>1190.6390000000001</v>
      </c>
      <c r="P2202">
        <f>'[1]SGU-Solar'!D2205</f>
        <v>0</v>
      </c>
      <c r="Q2202">
        <f>'[1]SGU-Solar'!E2205</f>
        <v>0</v>
      </c>
      <c r="R2202">
        <f>'[1]SGU-Solar'!F2205</f>
        <v>3</v>
      </c>
      <c r="S2202">
        <f>'[1]SGU-Solar'!G2205</f>
        <v>19.68</v>
      </c>
      <c r="T2202">
        <f>'[1]SGU-Solar'!H2205</f>
        <v>4</v>
      </c>
      <c r="U2202">
        <f>'[1]SGU-Solar'!I2205</f>
        <v>36.29</v>
      </c>
      <c r="V2202">
        <f>'[1]SGU-Solar'!J2205</f>
        <v>1</v>
      </c>
      <c r="W2202">
        <f>'[1]SGU-Solar'!K2205</f>
        <v>6.6</v>
      </c>
    </row>
    <row r="2203" spans="1:23" x14ac:dyDescent="0.25">
      <c r="A2203" t="s">
        <v>2244</v>
      </c>
      <c r="B2203">
        <f>'SGU-Solar'!B2206+'SGU-Solar'!D2206+'SGU-Solar'!F2206+'SGU-Solar'!H2206+'SGU-Solar'!J2206+'SGU-Solar'!L2206+'SGU-Solar'!N2206+'SGU-Solar'!P2206+'SGU-Solar'!R2206+'SGU-Solar'!T2206+'SGU-Solar'!V2206+'SGU-Solar'!X2206+'SGU-Solar'!Z2206+'SGU-Solar'!AB2206+'SGU-Solar'!AD2206+'SGU-Solar'!AF2206+'SGU-Solar'!AH2206+'SGU-Solar'!AJ2206+'SGU-Solar'!AL2206</f>
        <v>40</v>
      </c>
      <c r="C2203">
        <f>'SGU-Solar'!C2206+'SGU-Solar'!E2206+'SGU-Solar'!G2206+'SGU-Solar'!I2206+'SGU-Solar'!K2206+'SGU-Solar'!M2206+'SGU-Solar'!O2206+'SGU-Solar'!Q2206+'SGU-Solar'!S2206+'SGU-Solar'!U2206+'SGU-Solar'!W2206+'SGU-Solar'!Y2206+'SGU-Solar'!AA2206+'SGU-Solar'!AC2206+'SGU-Solar'!AE2206+'SGU-Solar'!AG2206+'SGU-Solar'!AI2206+'SGU-Solar'!AK2206+'SGU-Solar'!AM2206</f>
        <v>200.47500000000002</v>
      </c>
      <c r="D2203">
        <v>1</v>
      </c>
      <c r="E2203">
        <v>6.3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f>MAX('[1]SGU-Solar'!B2206-'SGU-Solar'!AX2206,0)</f>
        <v>0</v>
      </c>
      <c r="O2203">
        <f>MAX('[1]SGU-Solar'!C2206-'SGU-Solar'!AY2206,0)</f>
        <v>0</v>
      </c>
      <c r="P2203">
        <f>'[1]SGU-Solar'!D2206</f>
        <v>0</v>
      </c>
      <c r="Q2203">
        <f>'[1]SGU-Solar'!E2206</f>
        <v>0</v>
      </c>
      <c r="R2203">
        <f>'[1]SGU-Solar'!F2206</f>
        <v>0</v>
      </c>
      <c r="S2203">
        <f>'[1]SGU-Solar'!G2206</f>
        <v>0</v>
      </c>
      <c r="T2203">
        <f>'[1]SGU-Solar'!H2206</f>
        <v>0</v>
      </c>
      <c r="U2203">
        <f>'[1]SGU-Solar'!I2206</f>
        <v>0</v>
      </c>
      <c r="V2203">
        <f>'[1]SGU-Solar'!J2206</f>
        <v>0</v>
      </c>
      <c r="W2203">
        <f>'[1]SGU-Solar'!K2206</f>
        <v>0</v>
      </c>
    </row>
    <row r="2204" spans="1:23" x14ac:dyDescent="0.25">
      <c r="A2204" t="s">
        <v>2245</v>
      </c>
      <c r="B2204">
        <f>'SGU-Solar'!B2207+'SGU-Solar'!D2207+'SGU-Solar'!F2207+'SGU-Solar'!H2207+'SGU-Solar'!J2207+'SGU-Solar'!L2207+'SGU-Solar'!N2207+'SGU-Solar'!P2207+'SGU-Solar'!R2207+'SGU-Solar'!T2207+'SGU-Solar'!V2207+'SGU-Solar'!X2207+'SGU-Solar'!Z2207+'SGU-Solar'!AB2207+'SGU-Solar'!AD2207+'SGU-Solar'!AF2207+'SGU-Solar'!AH2207+'SGU-Solar'!AJ2207+'SGU-Solar'!AL2207</f>
        <v>235</v>
      </c>
      <c r="C2204">
        <f>'SGU-Solar'!C2207+'SGU-Solar'!E2207+'SGU-Solar'!G2207+'SGU-Solar'!I2207+'SGU-Solar'!K2207+'SGU-Solar'!M2207+'SGU-Solar'!O2207+'SGU-Solar'!Q2207+'SGU-Solar'!S2207+'SGU-Solar'!U2207+'SGU-Solar'!W2207+'SGU-Solar'!Y2207+'SGU-Solar'!AA2207+'SGU-Solar'!AC2207+'SGU-Solar'!AE2207+'SGU-Solar'!AG2207+'SGU-Solar'!AI2207+'SGU-Solar'!AK2207+'SGU-Solar'!AM2207</f>
        <v>1188.9779999999998</v>
      </c>
      <c r="D2204">
        <v>1</v>
      </c>
      <c r="E2204">
        <v>13.2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2.52</v>
      </c>
      <c r="L2204">
        <v>1</v>
      </c>
      <c r="M2204">
        <v>6.6</v>
      </c>
      <c r="N2204">
        <f>MAX('[1]SGU-Solar'!B2207-'SGU-Solar'!AX2207,0)</f>
        <v>0</v>
      </c>
      <c r="O2204">
        <f>MAX('[1]SGU-Solar'!C2207-'SGU-Solar'!AY2207,0)</f>
        <v>0</v>
      </c>
      <c r="P2204">
        <f>'[1]SGU-Solar'!D2207</f>
        <v>1</v>
      </c>
      <c r="Q2204">
        <f>'[1]SGU-Solar'!E2207</f>
        <v>6.6150000000000002</v>
      </c>
      <c r="R2204">
        <f>'[1]SGU-Solar'!F2207</f>
        <v>0</v>
      </c>
      <c r="S2204">
        <f>'[1]SGU-Solar'!G2207</f>
        <v>0</v>
      </c>
      <c r="T2204">
        <f>'[1]SGU-Solar'!H2207</f>
        <v>1</v>
      </c>
      <c r="U2204">
        <f>'[1]SGU-Solar'!I2207</f>
        <v>6.6</v>
      </c>
      <c r="V2204">
        <f>'[1]SGU-Solar'!J2207</f>
        <v>1</v>
      </c>
      <c r="W2204">
        <f>'[1]SGU-Solar'!K2207</f>
        <v>6.6</v>
      </c>
    </row>
    <row r="2205" spans="1:23" x14ac:dyDescent="0.25">
      <c r="A2205" t="s">
        <v>2246</v>
      </c>
      <c r="B2205">
        <f>'SGU-Solar'!B2208+'SGU-Solar'!D2208+'SGU-Solar'!F2208+'SGU-Solar'!H2208+'SGU-Solar'!J2208+'SGU-Solar'!L2208+'SGU-Solar'!N2208+'SGU-Solar'!P2208+'SGU-Solar'!R2208+'SGU-Solar'!T2208+'SGU-Solar'!V2208+'SGU-Solar'!X2208+'SGU-Solar'!Z2208+'SGU-Solar'!AB2208+'SGU-Solar'!AD2208+'SGU-Solar'!AF2208+'SGU-Solar'!AH2208+'SGU-Solar'!AJ2208+'SGU-Solar'!AL2208</f>
        <v>173</v>
      </c>
      <c r="C2205">
        <f>'SGU-Solar'!C2208+'SGU-Solar'!E2208+'SGU-Solar'!G2208+'SGU-Solar'!I2208+'SGU-Solar'!K2208+'SGU-Solar'!M2208+'SGU-Solar'!O2208+'SGU-Solar'!Q2208+'SGU-Solar'!S2208+'SGU-Solar'!U2208+'SGU-Solar'!W2208+'SGU-Solar'!Y2208+'SGU-Solar'!AA2208+'SGU-Solar'!AC2208+'SGU-Solar'!AE2208+'SGU-Solar'!AG2208+'SGU-Solar'!AI2208+'SGU-Solar'!AK2208+'SGU-Solar'!AM2208</f>
        <v>746.50199999999995</v>
      </c>
      <c r="D2205">
        <v>3</v>
      </c>
      <c r="E2205">
        <v>19.8</v>
      </c>
      <c r="F2205">
        <v>5</v>
      </c>
      <c r="G2205">
        <v>81.17</v>
      </c>
      <c r="H2205">
        <v>0</v>
      </c>
      <c r="I2205">
        <v>0</v>
      </c>
      <c r="J2205">
        <v>3</v>
      </c>
      <c r="K2205">
        <v>18.39</v>
      </c>
      <c r="L2205">
        <v>5</v>
      </c>
      <c r="M2205">
        <v>57.765000000000001</v>
      </c>
      <c r="N2205">
        <f>MAX('[1]SGU-Solar'!B2208-'SGU-Solar'!AX2208,0)</f>
        <v>55</v>
      </c>
      <c r="O2205">
        <f>MAX('[1]SGU-Solar'!C2208-'SGU-Solar'!AY2208,0)</f>
        <v>348.3610000000001</v>
      </c>
      <c r="P2205">
        <f>'[1]SGU-Solar'!D2208</f>
        <v>0</v>
      </c>
      <c r="Q2205">
        <f>'[1]SGU-Solar'!E2208</f>
        <v>0</v>
      </c>
      <c r="R2205">
        <f>'[1]SGU-Solar'!F2208</f>
        <v>1</v>
      </c>
      <c r="S2205">
        <f>'[1]SGU-Solar'!G2208</f>
        <v>6.6</v>
      </c>
      <c r="T2205">
        <f>'[1]SGU-Solar'!H2208</f>
        <v>4</v>
      </c>
      <c r="U2205">
        <f>'[1]SGU-Solar'!I2208</f>
        <v>31.67</v>
      </c>
      <c r="V2205">
        <f>'[1]SGU-Solar'!J2208</f>
        <v>3</v>
      </c>
      <c r="W2205">
        <f>'[1]SGU-Solar'!K2208</f>
        <v>112.2</v>
      </c>
    </row>
    <row r="2206" spans="1:23" x14ac:dyDescent="0.25">
      <c r="A2206" t="s">
        <v>2247</v>
      </c>
      <c r="B2206">
        <f>'SGU-Solar'!B2209+'SGU-Solar'!D2209+'SGU-Solar'!F2209+'SGU-Solar'!H2209+'SGU-Solar'!J2209+'SGU-Solar'!L2209+'SGU-Solar'!N2209+'SGU-Solar'!P2209+'SGU-Solar'!R2209+'SGU-Solar'!T2209+'SGU-Solar'!V2209+'SGU-Solar'!X2209+'SGU-Solar'!Z2209+'SGU-Solar'!AB2209+'SGU-Solar'!AD2209+'SGU-Solar'!AF2209+'SGU-Solar'!AH2209+'SGU-Solar'!AJ2209+'SGU-Solar'!AL2209</f>
        <v>40</v>
      </c>
      <c r="C2206">
        <f>'SGU-Solar'!C2209+'SGU-Solar'!E2209+'SGU-Solar'!G2209+'SGU-Solar'!I2209+'SGU-Solar'!K2209+'SGU-Solar'!M2209+'SGU-Solar'!O2209+'SGU-Solar'!Q2209+'SGU-Solar'!S2209+'SGU-Solar'!U2209+'SGU-Solar'!W2209+'SGU-Solar'!Y2209+'SGU-Solar'!AA2209+'SGU-Solar'!AC2209+'SGU-Solar'!AE2209+'SGU-Solar'!AG2209+'SGU-Solar'!AI2209+'SGU-Solar'!AK2209+'SGU-Solar'!AM2209</f>
        <v>203.88</v>
      </c>
      <c r="D2206">
        <v>1</v>
      </c>
      <c r="E2206">
        <v>3.6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f>MAX('[1]SGU-Solar'!B2209-'SGU-Solar'!AX2209,0)</f>
        <v>152</v>
      </c>
      <c r="O2206">
        <f>MAX('[1]SGU-Solar'!C2209-'SGU-Solar'!AY2209,0)</f>
        <v>850.40699999999993</v>
      </c>
      <c r="P2206">
        <f>'[1]SGU-Solar'!D2209</f>
        <v>4</v>
      </c>
      <c r="Q2206">
        <f>'[1]SGU-Solar'!E2209</f>
        <v>26.4</v>
      </c>
      <c r="R2206">
        <f>'[1]SGU-Solar'!F2209</f>
        <v>5</v>
      </c>
      <c r="S2206">
        <f>'[1]SGU-Solar'!G2209</f>
        <v>47.325000000000003</v>
      </c>
      <c r="T2206">
        <f>'[1]SGU-Solar'!H2209</f>
        <v>4</v>
      </c>
      <c r="U2206">
        <f>'[1]SGU-Solar'!I2209</f>
        <v>59.4</v>
      </c>
      <c r="V2206">
        <f>'[1]SGU-Solar'!J2209</f>
        <v>5</v>
      </c>
      <c r="W2206">
        <f>'[1]SGU-Solar'!K2209</f>
        <v>129.44999999999999</v>
      </c>
    </row>
    <row r="2207" spans="1:23" x14ac:dyDescent="0.25">
      <c r="A2207" t="s">
        <v>2248</v>
      </c>
      <c r="B2207">
        <f>'SGU-Solar'!B2210+'SGU-Solar'!D2210+'SGU-Solar'!F2210+'SGU-Solar'!H2210+'SGU-Solar'!J2210+'SGU-Solar'!L2210+'SGU-Solar'!N2210+'SGU-Solar'!P2210+'SGU-Solar'!R2210+'SGU-Solar'!T2210+'SGU-Solar'!V2210+'SGU-Solar'!X2210+'SGU-Solar'!Z2210+'SGU-Solar'!AB2210+'SGU-Solar'!AD2210+'SGU-Solar'!AF2210+'SGU-Solar'!AH2210+'SGU-Solar'!AJ2210+'SGU-Solar'!AL2210</f>
        <v>20</v>
      </c>
      <c r="C2207">
        <f>'SGU-Solar'!C2210+'SGU-Solar'!E2210+'SGU-Solar'!G2210+'SGU-Solar'!I2210+'SGU-Solar'!K2210+'SGU-Solar'!M2210+'SGU-Solar'!O2210+'SGU-Solar'!Q2210+'SGU-Solar'!S2210+'SGU-Solar'!U2210+'SGU-Solar'!W2210+'SGU-Solar'!Y2210+'SGU-Solar'!AA2210+'SGU-Solar'!AC2210+'SGU-Solar'!AE2210+'SGU-Solar'!AG2210+'SGU-Solar'!AI2210+'SGU-Solar'!AK2210+'SGU-Solar'!AM2210</f>
        <v>83.26</v>
      </c>
      <c r="D2207">
        <v>1</v>
      </c>
      <c r="E2207">
        <v>6.3</v>
      </c>
      <c r="F2207">
        <v>0</v>
      </c>
      <c r="G2207">
        <v>0</v>
      </c>
      <c r="H2207">
        <v>0</v>
      </c>
      <c r="I2207">
        <v>0</v>
      </c>
      <c r="J2207">
        <v>2</v>
      </c>
      <c r="K2207">
        <v>13.2</v>
      </c>
      <c r="L2207">
        <v>0</v>
      </c>
      <c r="M2207">
        <v>0</v>
      </c>
      <c r="N2207">
        <f>MAX('[1]SGU-Solar'!B2210-'SGU-Solar'!AX2210,0)</f>
        <v>18</v>
      </c>
      <c r="O2207">
        <f>MAX('[1]SGU-Solar'!C2210-'SGU-Solar'!AY2210,0)</f>
        <v>104.71999999999998</v>
      </c>
      <c r="P2207">
        <f>'[1]SGU-Solar'!D2210</f>
        <v>0</v>
      </c>
      <c r="Q2207">
        <f>'[1]SGU-Solar'!E2210</f>
        <v>0</v>
      </c>
      <c r="R2207">
        <f>'[1]SGU-Solar'!F2210</f>
        <v>3</v>
      </c>
      <c r="S2207">
        <f>'[1]SGU-Solar'!G2210</f>
        <v>19.8</v>
      </c>
      <c r="T2207">
        <f>'[1]SGU-Solar'!H2210</f>
        <v>1</v>
      </c>
      <c r="U2207">
        <f>'[1]SGU-Solar'!I2210</f>
        <v>9.9</v>
      </c>
      <c r="V2207">
        <f>'[1]SGU-Solar'!J2210</f>
        <v>0</v>
      </c>
      <c r="W2207">
        <f>'[1]SGU-Solar'!K2210</f>
        <v>0</v>
      </c>
    </row>
    <row r="2208" spans="1:23" x14ac:dyDescent="0.25">
      <c r="A2208" t="s">
        <v>2249</v>
      </c>
      <c r="B2208">
        <f>'SGU-Solar'!B2211+'SGU-Solar'!D2211+'SGU-Solar'!F2211+'SGU-Solar'!H2211+'SGU-Solar'!J2211+'SGU-Solar'!L2211+'SGU-Solar'!N2211+'SGU-Solar'!P2211+'SGU-Solar'!R2211+'SGU-Solar'!T2211+'SGU-Solar'!V2211+'SGU-Solar'!X2211+'SGU-Solar'!Z2211+'SGU-Solar'!AB2211+'SGU-Solar'!AD2211+'SGU-Solar'!AF2211+'SGU-Solar'!AH2211+'SGU-Solar'!AJ2211+'SGU-Solar'!AL2211</f>
        <v>24</v>
      </c>
      <c r="C2208">
        <f>'SGU-Solar'!C2211+'SGU-Solar'!E2211+'SGU-Solar'!G2211+'SGU-Solar'!I2211+'SGU-Solar'!K2211+'SGU-Solar'!M2211+'SGU-Solar'!O2211+'SGU-Solar'!Q2211+'SGU-Solar'!S2211+'SGU-Solar'!U2211+'SGU-Solar'!W2211+'SGU-Solar'!Y2211+'SGU-Solar'!AA2211+'SGU-Solar'!AC2211+'SGU-Solar'!AE2211+'SGU-Solar'!AG2211+'SGU-Solar'!AI2211+'SGU-Solar'!AK2211+'SGU-Solar'!AM2211</f>
        <v>131.79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6.5549999999999997</v>
      </c>
      <c r="J2208">
        <v>0</v>
      </c>
      <c r="K2208">
        <v>0</v>
      </c>
      <c r="L2208">
        <v>0</v>
      </c>
      <c r="M2208">
        <v>0</v>
      </c>
      <c r="N2208">
        <f>MAX('[1]SGU-Solar'!B2211-'SGU-Solar'!AX2211,0)</f>
        <v>0</v>
      </c>
      <c r="O2208">
        <f>MAX('[1]SGU-Solar'!C2211-'SGU-Solar'!AY2211,0)</f>
        <v>0</v>
      </c>
      <c r="P2208">
        <f>'[1]SGU-Solar'!D2211</f>
        <v>1</v>
      </c>
      <c r="Q2208">
        <f>'[1]SGU-Solar'!E2211</f>
        <v>6.6</v>
      </c>
      <c r="R2208">
        <f>'[1]SGU-Solar'!F2211</f>
        <v>0</v>
      </c>
      <c r="S2208">
        <f>'[1]SGU-Solar'!G2211</f>
        <v>0</v>
      </c>
      <c r="T2208">
        <f>'[1]SGU-Solar'!H2211</f>
        <v>0</v>
      </c>
      <c r="U2208">
        <f>'[1]SGU-Solar'!I2211</f>
        <v>0</v>
      </c>
      <c r="V2208">
        <f>'[1]SGU-Solar'!J2211</f>
        <v>0</v>
      </c>
      <c r="W2208">
        <f>'[1]SGU-Solar'!K2211</f>
        <v>0</v>
      </c>
    </row>
    <row r="2209" spans="1:23" x14ac:dyDescent="0.25">
      <c r="A2209" t="s">
        <v>2250</v>
      </c>
      <c r="B2209">
        <f>'SGU-Solar'!B2212+'SGU-Solar'!D2212+'SGU-Solar'!F2212+'SGU-Solar'!H2212+'SGU-Solar'!J2212+'SGU-Solar'!L2212+'SGU-Solar'!N2212+'SGU-Solar'!P2212+'SGU-Solar'!R2212+'SGU-Solar'!T2212+'SGU-Solar'!V2212+'SGU-Solar'!X2212+'SGU-Solar'!Z2212+'SGU-Solar'!AB2212+'SGU-Solar'!AD2212+'SGU-Solar'!AF2212+'SGU-Solar'!AH2212+'SGU-Solar'!AJ2212+'SGU-Solar'!AL2212</f>
        <v>119</v>
      </c>
      <c r="C2209">
        <f>'SGU-Solar'!C2212+'SGU-Solar'!E2212+'SGU-Solar'!G2212+'SGU-Solar'!I2212+'SGU-Solar'!K2212+'SGU-Solar'!M2212+'SGU-Solar'!O2212+'SGU-Solar'!Q2212+'SGU-Solar'!S2212+'SGU-Solar'!U2212+'SGU-Solar'!W2212+'SGU-Solar'!Y2212+'SGU-Solar'!AA2212+'SGU-Solar'!AC2212+'SGU-Solar'!AE2212+'SGU-Solar'!AG2212+'SGU-Solar'!AI2212+'SGU-Solar'!AK2212+'SGU-Solar'!AM2212</f>
        <v>769.1350000000001</v>
      </c>
      <c r="D2209">
        <v>2</v>
      </c>
      <c r="E2209">
        <v>13.2</v>
      </c>
      <c r="F2209">
        <v>2</v>
      </c>
      <c r="G2209">
        <v>39.47</v>
      </c>
      <c r="H2209">
        <v>1</v>
      </c>
      <c r="I2209">
        <v>6.6</v>
      </c>
      <c r="J2209">
        <v>2</v>
      </c>
      <c r="K2209">
        <v>13.2</v>
      </c>
      <c r="L2209">
        <v>1</v>
      </c>
      <c r="M2209">
        <v>6.6</v>
      </c>
      <c r="N2209">
        <f>MAX('[1]SGU-Solar'!B2212-'SGU-Solar'!AX2212,0)</f>
        <v>0</v>
      </c>
      <c r="O2209">
        <f>MAX('[1]SGU-Solar'!C2212-'SGU-Solar'!AY2212,0)</f>
        <v>0</v>
      </c>
      <c r="P2209">
        <f>'[1]SGU-Solar'!D2212</f>
        <v>0</v>
      </c>
      <c r="Q2209">
        <f>'[1]SGU-Solar'!E2212</f>
        <v>0</v>
      </c>
      <c r="R2209">
        <f>'[1]SGU-Solar'!F2212</f>
        <v>1</v>
      </c>
      <c r="S2209">
        <f>'[1]SGU-Solar'!G2212</f>
        <v>6.6</v>
      </c>
      <c r="T2209">
        <f>'[1]SGU-Solar'!H2212</f>
        <v>0</v>
      </c>
      <c r="U2209">
        <f>'[1]SGU-Solar'!I2212</f>
        <v>0</v>
      </c>
      <c r="V2209">
        <f>'[1]SGU-Solar'!J2212</f>
        <v>0</v>
      </c>
      <c r="W2209">
        <f>'[1]SGU-Solar'!K2212</f>
        <v>0</v>
      </c>
    </row>
    <row r="2210" spans="1:23" x14ac:dyDescent="0.25">
      <c r="A2210" t="s">
        <v>2251</v>
      </c>
      <c r="B2210">
        <f>'SGU-Solar'!B2213+'SGU-Solar'!D2213+'SGU-Solar'!F2213+'SGU-Solar'!H2213+'SGU-Solar'!J2213+'SGU-Solar'!L2213+'SGU-Solar'!N2213+'SGU-Solar'!P2213+'SGU-Solar'!R2213+'SGU-Solar'!T2213+'SGU-Solar'!V2213+'SGU-Solar'!X2213+'SGU-Solar'!Z2213+'SGU-Solar'!AB2213+'SGU-Solar'!AD2213+'SGU-Solar'!AF2213+'SGU-Solar'!AH2213+'SGU-Solar'!AJ2213+'SGU-Solar'!AL2213</f>
        <v>11</v>
      </c>
      <c r="C2210">
        <f>'SGU-Solar'!C2213+'SGU-Solar'!E2213+'SGU-Solar'!G2213+'SGU-Solar'!I2213+'SGU-Solar'!K2213+'SGU-Solar'!M2213+'SGU-Solar'!O2213+'SGU-Solar'!Q2213+'SGU-Solar'!S2213+'SGU-Solar'!U2213+'SGU-Solar'!W2213+'SGU-Solar'!Y2213+'SGU-Solar'!AA2213+'SGU-Solar'!AC2213+'SGU-Solar'!AE2213+'SGU-Solar'!AG2213+'SGU-Solar'!AI2213+'SGU-Solar'!AK2213+'SGU-Solar'!AM2213</f>
        <v>48.494999999999997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f>MAX('[1]SGU-Solar'!B2213-'SGU-Solar'!AX2213,0)</f>
        <v>121</v>
      </c>
      <c r="O2210">
        <f>MAX('[1]SGU-Solar'!C2213-'SGU-Solar'!AY2213,0)</f>
        <v>827.08500000000004</v>
      </c>
      <c r="P2210">
        <f>'[1]SGU-Solar'!D2213</f>
        <v>2</v>
      </c>
      <c r="Q2210">
        <f>'[1]SGU-Solar'!E2213</f>
        <v>13.2</v>
      </c>
      <c r="R2210">
        <f>'[1]SGU-Solar'!F2213</f>
        <v>3</v>
      </c>
      <c r="S2210">
        <f>'[1]SGU-Solar'!G2213</f>
        <v>31.68</v>
      </c>
      <c r="T2210">
        <f>'[1]SGU-Solar'!H2213</f>
        <v>1</v>
      </c>
      <c r="U2210">
        <f>'[1]SGU-Solar'!I2213</f>
        <v>6</v>
      </c>
      <c r="V2210">
        <f>'[1]SGU-Solar'!J2213</f>
        <v>0</v>
      </c>
      <c r="W2210">
        <f>'[1]SGU-Solar'!K2213</f>
        <v>0</v>
      </c>
    </row>
    <row r="2211" spans="1:23" x14ac:dyDescent="0.25">
      <c r="A2211" t="s">
        <v>2252</v>
      </c>
      <c r="B2211">
        <f>'SGU-Solar'!B2214+'SGU-Solar'!D2214+'SGU-Solar'!F2214+'SGU-Solar'!H2214+'SGU-Solar'!J2214+'SGU-Solar'!L2214+'SGU-Solar'!N2214+'SGU-Solar'!P2214+'SGU-Solar'!R2214+'SGU-Solar'!T2214+'SGU-Solar'!V2214+'SGU-Solar'!X2214+'SGU-Solar'!Z2214+'SGU-Solar'!AB2214+'SGU-Solar'!AD2214+'SGU-Solar'!AF2214+'SGU-Solar'!AH2214+'SGU-Solar'!AJ2214+'SGU-Solar'!AL2214</f>
        <v>51</v>
      </c>
      <c r="C2211">
        <f>'SGU-Solar'!C2214+'SGU-Solar'!E2214+'SGU-Solar'!G2214+'SGU-Solar'!I2214+'SGU-Solar'!K2214+'SGU-Solar'!M2214+'SGU-Solar'!O2214+'SGU-Solar'!Q2214+'SGU-Solar'!S2214+'SGU-Solar'!U2214+'SGU-Solar'!W2214+'SGU-Solar'!Y2214+'SGU-Solar'!AA2214+'SGU-Solar'!AC2214+'SGU-Solar'!AE2214+'SGU-Solar'!AG2214+'SGU-Solar'!AI2214+'SGU-Solar'!AK2214+'SGU-Solar'!AM2214</f>
        <v>215.92</v>
      </c>
      <c r="D2211">
        <v>0</v>
      </c>
      <c r="E2211">
        <v>0</v>
      </c>
      <c r="F2211">
        <v>0</v>
      </c>
      <c r="G2211">
        <v>0</v>
      </c>
      <c r="H2211">
        <v>3</v>
      </c>
      <c r="I2211">
        <v>19.8</v>
      </c>
      <c r="J2211">
        <v>0</v>
      </c>
      <c r="K2211">
        <v>0</v>
      </c>
      <c r="L2211">
        <v>0</v>
      </c>
      <c r="M2211">
        <v>0</v>
      </c>
      <c r="N2211">
        <f>MAX('[1]SGU-Solar'!B2214-'SGU-Solar'!AX2214,0)</f>
        <v>0</v>
      </c>
      <c r="O2211">
        <f>MAX('[1]SGU-Solar'!C2214-'SGU-Solar'!AY2214,0)</f>
        <v>0</v>
      </c>
      <c r="P2211">
        <f>'[1]SGU-Solar'!D2214</f>
        <v>0</v>
      </c>
      <c r="Q2211">
        <f>'[1]SGU-Solar'!E2214</f>
        <v>0</v>
      </c>
      <c r="R2211">
        <f>'[1]SGU-Solar'!F2214</f>
        <v>0</v>
      </c>
      <c r="S2211">
        <f>'[1]SGU-Solar'!G2214</f>
        <v>0</v>
      </c>
      <c r="T2211">
        <f>'[1]SGU-Solar'!H2214</f>
        <v>0</v>
      </c>
      <c r="U2211">
        <f>'[1]SGU-Solar'!I2214</f>
        <v>0</v>
      </c>
      <c r="V2211">
        <f>'[1]SGU-Solar'!J2214</f>
        <v>0</v>
      </c>
      <c r="W2211">
        <f>'[1]SGU-Solar'!K2214</f>
        <v>0</v>
      </c>
    </row>
    <row r="2212" spans="1:23" x14ac:dyDescent="0.25">
      <c r="A2212" t="s">
        <v>2253</v>
      </c>
      <c r="B2212">
        <f>'SGU-Solar'!B2215+'SGU-Solar'!D2215+'SGU-Solar'!F2215+'SGU-Solar'!H2215+'SGU-Solar'!J2215+'SGU-Solar'!L2215+'SGU-Solar'!N2215+'SGU-Solar'!P2215+'SGU-Solar'!R2215+'SGU-Solar'!T2215+'SGU-Solar'!V2215+'SGU-Solar'!X2215+'SGU-Solar'!Z2215+'SGU-Solar'!AB2215+'SGU-Solar'!AD2215+'SGU-Solar'!AF2215+'SGU-Solar'!AH2215+'SGU-Solar'!AJ2215+'SGU-Solar'!AL2215</f>
        <v>17</v>
      </c>
      <c r="C2212">
        <f>'SGU-Solar'!C2215+'SGU-Solar'!E2215+'SGU-Solar'!G2215+'SGU-Solar'!I2215+'SGU-Solar'!K2215+'SGU-Solar'!M2215+'SGU-Solar'!O2215+'SGU-Solar'!Q2215+'SGU-Solar'!S2215+'SGU-Solar'!U2215+'SGU-Solar'!W2215+'SGU-Solar'!Y2215+'SGU-Solar'!AA2215+'SGU-Solar'!AC2215+'SGU-Solar'!AE2215+'SGU-Solar'!AG2215+'SGU-Solar'!AI2215+'SGU-Solar'!AK2215+'SGU-Solar'!AM2215</f>
        <v>71.679999999999993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f>MAX('[1]SGU-Solar'!B2215-'SGU-Solar'!AX2215,0)</f>
        <v>38</v>
      </c>
      <c r="O2212">
        <f>MAX('[1]SGU-Solar'!C2215-'SGU-Solar'!AY2215,0)</f>
        <v>170.64</v>
      </c>
      <c r="P2212">
        <f>'[1]SGU-Solar'!D2215</f>
        <v>0</v>
      </c>
      <c r="Q2212">
        <f>'[1]SGU-Solar'!E2215</f>
        <v>0</v>
      </c>
      <c r="R2212">
        <f>'[1]SGU-Solar'!F2215</f>
        <v>0</v>
      </c>
      <c r="S2212">
        <f>'[1]SGU-Solar'!G2215</f>
        <v>0</v>
      </c>
      <c r="T2212">
        <f>'[1]SGU-Solar'!H2215</f>
        <v>0</v>
      </c>
      <c r="U2212">
        <f>'[1]SGU-Solar'!I2215</f>
        <v>0</v>
      </c>
      <c r="V2212">
        <f>'[1]SGU-Solar'!J2215</f>
        <v>0</v>
      </c>
      <c r="W2212">
        <f>'[1]SGU-Solar'!K2215</f>
        <v>0</v>
      </c>
    </row>
    <row r="2213" spans="1:23" x14ac:dyDescent="0.25">
      <c r="A2213" t="s">
        <v>2254</v>
      </c>
      <c r="B2213">
        <f>'SGU-Solar'!B2216+'SGU-Solar'!D2216+'SGU-Solar'!F2216+'SGU-Solar'!H2216+'SGU-Solar'!J2216+'SGU-Solar'!L2216+'SGU-Solar'!N2216+'SGU-Solar'!P2216+'SGU-Solar'!R2216+'SGU-Solar'!T2216+'SGU-Solar'!V2216+'SGU-Solar'!X2216+'SGU-Solar'!Z2216+'SGU-Solar'!AB2216+'SGU-Solar'!AD2216+'SGU-Solar'!AF2216+'SGU-Solar'!AH2216+'SGU-Solar'!AJ2216+'SGU-Solar'!AL2216</f>
        <v>4</v>
      </c>
      <c r="C2213">
        <f>'SGU-Solar'!C2216+'SGU-Solar'!E2216+'SGU-Solar'!G2216+'SGU-Solar'!I2216+'SGU-Solar'!K2216+'SGU-Solar'!M2216+'SGU-Solar'!O2216+'SGU-Solar'!Q2216+'SGU-Solar'!S2216+'SGU-Solar'!U2216+'SGU-Solar'!W2216+'SGU-Solar'!Y2216+'SGU-Solar'!AA2216+'SGU-Solar'!AC2216+'SGU-Solar'!AE2216+'SGU-Solar'!AG2216+'SGU-Solar'!AI2216+'SGU-Solar'!AK2216+'SGU-Solar'!AM2216</f>
        <v>19.914999999999999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f>MAX('[1]SGU-Solar'!B2216-'SGU-Solar'!AX2216,0)</f>
        <v>13</v>
      </c>
      <c r="O2213">
        <f>MAX('[1]SGU-Solar'!C2216-'SGU-Solar'!AY2216,0)</f>
        <v>51.765000000000008</v>
      </c>
      <c r="P2213">
        <f>'[1]SGU-Solar'!D2216</f>
        <v>0</v>
      </c>
      <c r="Q2213">
        <f>'[1]SGU-Solar'!E2216</f>
        <v>0</v>
      </c>
      <c r="R2213">
        <f>'[1]SGU-Solar'!F2216</f>
        <v>0</v>
      </c>
      <c r="S2213">
        <f>'[1]SGU-Solar'!G2216</f>
        <v>0</v>
      </c>
      <c r="T2213">
        <f>'[1]SGU-Solar'!H2216</f>
        <v>0</v>
      </c>
      <c r="U2213">
        <f>'[1]SGU-Solar'!I2216</f>
        <v>0</v>
      </c>
      <c r="V2213">
        <f>'[1]SGU-Solar'!J2216</f>
        <v>0</v>
      </c>
      <c r="W2213">
        <f>'[1]SGU-Solar'!K2216</f>
        <v>0</v>
      </c>
    </row>
    <row r="2214" spans="1:23" x14ac:dyDescent="0.25">
      <c r="A2214" t="s">
        <v>2255</v>
      </c>
      <c r="B2214">
        <f>'SGU-Solar'!B2217+'SGU-Solar'!D2217+'SGU-Solar'!F2217+'SGU-Solar'!H2217+'SGU-Solar'!J2217+'SGU-Solar'!L2217+'SGU-Solar'!N2217+'SGU-Solar'!P2217+'SGU-Solar'!R2217+'SGU-Solar'!T2217+'SGU-Solar'!V2217+'SGU-Solar'!X2217+'SGU-Solar'!Z2217+'SGU-Solar'!AB2217+'SGU-Solar'!AD2217+'SGU-Solar'!AF2217+'SGU-Solar'!AH2217+'SGU-Solar'!AJ2217+'SGU-Solar'!AL2217</f>
        <v>24</v>
      </c>
      <c r="C2214">
        <f>'SGU-Solar'!C2217+'SGU-Solar'!E2217+'SGU-Solar'!G2217+'SGU-Solar'!I2217+'SGU-Solar'!K2217+'SGU-Solar'!M2217+'SGU-Solar'!O2217+'SGU-Solar'!Q2217+'SGU-Solar'!S2217+'SGU-Solar'!U2217+'SGU-Solar'!W2217+'SGU-Solar'!Y2217+'SGU-Solar'!AA2217+'SGU-Solar'!AC2217+'SGU-Solar'!AE2217+'SGU-Solar'!AG2217+'SGU-Solar'!AI2217+'SGU-Solar'!AK2217+'SGU-Solar'!AM2217</f>
        <v>170.19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6.6</v>
      </c>
      <c r="J2214">
        <v>0</v>
      </c>
      <c r="K2214">
        <v>0</v>
      </c>
      <c r="L2214">
        <v>0</v>
      </c>
      <c r="M2214">
        <v>0</v>
      </c>
      <c r="N2214">
        <f>MAX('[1]SGU-Solar'!B2217-'SGU-Solar'!AX2217,0)</f>
        <v>0</v>
      </c>
      <c r="O2214">
        <f>MAX('[1]SGU-Solar'!C2217-'SGU-Solar'!AY2217,0)</f>
        <v>0</v>
      </c>
      <c r="P2214">
        <f>'[1]SGU-Solar'!D2217</f>
        <v>0</v>
      </c>
      <c r="Q2214">
        <f>'[1]SGU-Solar'!E2217</f>
        <v>0</v>
      </c>
      <c r="R2214">
        <f>'[1]SGU-Solar'!F2217</f>
        <v>0</v>
      </c>
      <c r="S2214">
        <f>'[1]SGU-Solar'!G2217</f>
        <v>0</v>
      </c>
      <c r="T2214">
        <f>'[1]SGU-Solar'!H2217</f>
        <v>0</v>
      </c>
      <c r="U2214">
        <f>'[1]SGU-Solar'!I2217</f>
        <v>0</v>
      </c>
      <c r="V2214">
        <f>'[1]SGU-Solar'!J2217</f>
        <v>0</v>
      </c>
      <c r="W2214">
        <f>'[1]SGU-Solar'!K2217</f>
        <v>0</v>
      </c>
    </row>
    <row r="2215" spans="1:23" x14ac:dyDescent="0.25">
      <c r="A2215" t="s">
        <v>2256</v>
      </c>
      <c r="B2215">
        <f>'SGU-Solar'!B2218+'SGU-Solar'!D2218+'SGU-Solar'!F2218+'SGU-Solar'!H2218+'SGU-Solar'!J2218+'SGU-Solar'!L2218+'SGU-Solar'!N2218+'SGU-Solar'!P2218+'SGU-Solar'!R2218+'SGU-Solar'!T2218+'SGU-Solar'!V2218+'SGU-Solar'!X2218+'SGU-Solar'!Z2218+'SGU-Solar'!AB2218+'SGU-Solar'!AD2218+'SGU-Solar'!AF2218+'SGU-Solar'!AH2218+'SGU-Solar'!AJ2218+'SGU-Solar'!AL2218</f>
        <v>99</v>
      </c>
      <c r="C2215">
        <f>'SGU-Solar'!C2218+'SGU-Solar'!E2218+'SGU-Solar'!G2218+'SGU-Solar'!I2218+'SGU-Solar'!K2218+'SGU-Solar'!M2218+'SGU-Solar'!O2218+'SGU-Solar'!Q2218+'SGU-Solar'!S2218+'SGU-Solar'!U2218+'SGU-Solar'!W2218+'SGU-Solar'!Y2218+'SGU-Solar'!AA2218+'SGU-Solar'!AC2218+'SGU-Solar'!AE2218+'SGU-Solar'!AG2218+'SGU-Solar'!AI2218+'SGU-Solar'!AK2218+'SGU-Solar'!AM2218</f>
        <v>591.06499999999994</v>
      </c>
      <c r="D2215">
        <v>4</v>
      </c>
      <c r="E2215">
        <v>25.015000000000001</v>
      </c>
      <c r="F2215">
        <v>2</v>
      </c>
      <c r="G2215">
        <v>13.2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f>MAX('[1]SGU-Solar'!B2218-'SGU-Solar'!AX2218,0)</f>
        <v>0</v>
      </c>
      <c r="O2215">
        <f>MAX('[1]SGU-Solar'!C2218-'SGU-Solar'!AY2218,0)</f>
        <v>0</v>
      </c>
      <c r="P2215">
        <f>'[1]SGU-Solar'!D2218</f>
        <v>0</v>
      </c>
      <c r="Q2215">
        <f>'[1]SGU-Solar'!E2218</f>
        <v>0</v>
      </c>
      <c r="R2215">
        <f>'[1]SGU-Solar'!F2218</f>
        <v>0</v>
      </c>
      <c r="S2215">
        <f>'[1]SGU-Solar'!G2218</f>
        <v>0</v>
      </c>
      <c r="T2215">
        <f>'[1]SGU-Solar'!H2218</f>
        <v>0</v>
      </c>
      <c r="U2215">
        <f>'[1]SGU-Solar'!I2218</f>
        <v>0</v>
      </c>
      <c r="V2215">
        <f>'[1]SGU-Solar'!J2218</f>
        <v>0</v>
      </c>
      <c r="W2215">
        <f>'[1]SGU-Solar'!K2218</f>
        <v>0</v>
      </c>
    </row>
    <row r="2216" spans="1:23" x14ac:dyDescent="0.25">
      <c r="A2216" t="s">
        <v>2257</v>
      </c>
      <c r="B2216">
        <f>'SGU-Solar'!B2219+'SGU-Solar'!D2219+'SGU-Solar'!F2219+'SGU-Solar'!H2219+'SGU-Solar'!J2219+'SGU-Solar'!L2219+'SGU-Solar'!N2219+'SGU-Solar'!P2219+'SGU-Solar'!R2219+'SGU-Solar'!T2219+'SGU-Solar'!V2219+'SGU-Solar'!X2219+'SGU-Solar'!Z2219+'SGU-Solar'!AB2219+'SGU-Solar'!AD2219+'SGU-Solar'!AF2219+'SGU-Solar'!AH2219+'SGU-Solar'!AJ2219+'SGU-Solar'!AL2219</f>
        <v>34</v>
      </c>
      <c r="C2216">
        <f>'SGU-Solar'!C2219+'SGU-Solar'!E2219+'SGU-Solar'!G2219+'SGU-Solar'!I2219+'SGU-Solar'!K2219+'SGU-Solar'!M2219+'SGU-Solar'!O2219+'SGU-Solar'!Q2219+'SGU-Solar'!S2219+'SGU-Solar'!U2219+'SGU-Solar'!W2219+'SGU-Solar'!Y2219+'SGU-Solar'!AA2219+'SGU-Solar'!AC2219+'SGU-Solar'!AE2219+'SGU-Solar'!AG2219+'SGU-Solar'!AI2219+'SGU-Solar'!AK2219+'SGU-Solar'!AM2219</f>
        <v>165.11499999999998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6.6150000000000002</v>
      </c>
      <c r="N2216">
        <f>MAX('[1]SGU-Solar'!B2219-'SGU-Solar'!AX2219,0)</f>
        <v>72</v>
      </c>
      <c r="O2216">
        <f>MAX('[1]SGU-Solar'!C2219-'SGU-Solar'!AY2219,0)</f>
        <v>469.65</v>
      </c>
      <c r="P2216">
        <f>'[1]SGU-Solar'!D2219</f>
        <v>2</v>
      </c>
      <c r="Q2216">
        <f>'[1]SGU-Solar'!E2219</f>
        <v>13.2</v>
      </c>
      <c r="R2216">
        <f>'[1]SGU-Solar'!F2219</f>
        <v>2</v>
      </c>
      <c r="S2216">
        <f>'[1]SGU-Solar'!G2219</f>
        <v>10.065</v>
      </c>
      <c r="T2216">
        <f>'[1]SGU-Solar'!H2219</f>
        <v>0</v>
      </c>
      <c r="U2216">
        <f>'[1]SGU-Solar'!I2219</f>
        <v>0</v>
      </c>
      <c r="V2216">
        <f>'[1]SGU-Solar'!J2219</f>
        <v>0</v>
      </c>
      <c r="W2216">
        <f>'[1]SGU-Solar'!K2219</f>
        <v>0</v>
      </c>
    </row>
    <row r="2217" spans="1:23" x14ac:dyDescent="0.25">
      <c r="A2217" t="s">
        <v>2258</v>
      </c>
      <c r="B2217">
        <f>'SGU-Solar'!B2220+'SGU-Solar'!D2220+'SGU-Solar'!F2220+'SGU-Solar'!H2220+'SGU-Solar'!J2220+'SGU-Solar'!L2220+'SGU-Solar'!N2220+'SGU-Solar'!P2220+'SGU-Solar'!R2220+'SGU-Solar'!T2220+'SGU-Solar'!V2220+'SGU-Solar'!X2220+'SGU-Solar'!Z2220+'SGU-Solar'!AB2220+'SGU-Solar'!AD2220+'SGU-Solar'!AF2220+'SGU-Solar'!AH2220+'SGU-Solar'!AJ2220+'SGU-Solar'!AL2220</f>
        <v>541</v>
      </c>
      <c r="C2217">
        <f>'SGU-Solar'!C2220+'SGU-Solar'!E2220+'SGU-Solar'!G2220+'SGU-Solar'!I2220+'SGU-Solar'!K2220+'SGU-Solar'!M2220+'SGU-Solar'!O2220+'SGU-Solar'!Q2220+'SGU-Solar'!S2220+'SGU-Solar'!U2220+'SGU-Solar'!W2220+'SGU-Solar'!Y2220+'SGU-Solar'!AA2220+'SGU-Solar'!AC2220+'SGU-Solar'!AE2220+'SGU-Solar'!AG2220+'SGU-Solar'!AI2220+'SGU-Solar'!AK2220+'SGU-Solar'!AM2220</f>
        <v>2993.4389999999999</v>
      </c>
      <c r="D2217">
        <v>2</v>
      </c>
      <c r="E2217">
        <v>45.69</v>
      </c>
      <c r="F2217">
        <v>1</v>
      </c>
      <c r="G2217">
        <v>11.34</v>
      </c>
      <c r="H2217">
        <v>3</v>
      </c>
      <c r="I2217">
        <v>21.344999999999999</v>
      </c>
      <c r="J2217">
        <v>2</v>
      </c>
      <c r="K2217">
        <v>16.37</v>
      </c>
      <c r="L2217">
        <v>1</v>
      </c>
      <c r="M2217">
        <v>6.6</v>
      </c>
      <c r="N2217">
        <f>MAX('[1]SGU-Solar'!B2220-'SGU-Solar'!AX2220,0)</f>
        <v>0</v>
      </c>
      <c r="O2217">
        <f>MAX('[1]SGU-Solar'!C2220-'SGU-Solar'!AY2220,0)</f>
        <v>0</v>
      </c>
      <c r="P2217">
        <f>'[1]SGU-Solar'!D2220</f>
        <v>0</v>
      </c>
      <c r="Q2217">
        <f>'[1]SGU-Solar'!E2220</f>
        <v>0</v>
      </c>
      <c r="R2217">
        <f>'[1]SGU-Solar'!F2220</f>
        <v>1</v>
      </c>
      <c r="S2217">
        <f>'[1]SGU-Solar'!G2220</f>
        <v>6.6</v>
      </c>
      <c r="T2217">
        <f>'[1]SGU-Solar'!H2220</f>
        <v>0</v>
      </c>
      <c r="U2217">
        <f>'[1]SGU-Solar'!I2220</f>
        <v>0</v>
      </c>
      <c r="V2217">
        <f>'[1]SGU-Solar'!J2220</f>
        <v>2</v>
      </c>
      <c r="W2217">
        <f>'[1]SGU-Solar'!K2220</f>
        <v>13.2</v>
      </c>
    </row>
    <row r="2218" spans="1:23" x14ac:dyDescent="0.25">
      <c r="A2218" t="s">
        <v>2259</v>
      </c>
      <c r="B2218">
        <f>'SGU-Solar'!B2221+'SGU-Solar'!D2221+'SGU-Solar'!F2221+'SGU-Solar'!H2221+'SGU-Solar'!J2221+'SGU-Solar'!L2221+'SGU-Solar'!N2221+'SGU-Solar'!P2221+'SGU-Solar'!R2221+'SGU-Solar'!T2221+'SGU-Solar'!V2221+'SGU-Solar'!X2221+'SGU-Solar'!Z2221+'SGU-Solar'!AB2221+'SGU-Solar'!AD2221+'SGU-Solar'!AF2221+'SGU-Solar'!AH2221+'SGU-Solar'!AJ2221+'SGU-Solar'!AL2221</f>
        <v>521</v>
      </c>
      <c r="C2218">
        <f>'SGU-Solar'!C2221+'SGU-Solar'!E2221+'SGU-Solar'!G2221+'SGU-Solar'!I2221+'SGU-Solar'!K2221+'SGU-Solar'!M2221+'SGU-Solar'!O2221+'SGU-Solar'!Q2221+'SGU-Solar'!S2221+'SGU-Solar'!U2221+'SGU-Solar'!W2221+'SGU-Solar'!Y2221+'SGU-Solar'!AA2221+'SGU-Solar'!AC2221+'SGU-Solar'!AE2221+'SGU-Solar'!AG2221+'SGU-Solar'!AI2221+'SGU-Solar'!AK2221+'SGU-Solar'!AM2221</f>
        <v>3053.6689999999999</v>
      </c>
      <c r="D2218">
        <v>8</v>
      </c>
      <c r="E2218">
        <v>66.275000000000006</v>
      </c>
      <c r="F2218">
        <v>4</v>
      </c>
      <c r="G2218">
        <v>29.094999999999999</v>
      </c>
      <c r="H2218">
        <v>2</v>
      </c>
      <c r="I2218">
        <v>12.9</v>
      </c>
      <c r="J2218">
        <v>4</v>
      </c>
      <c r="K2218">
        <v>33.045000000000002</v>
      </c>
      <c r="L2218">
        <v>0</v>
      </c>
      <c r="M2218">
        <v>0</v>
      </c>
      <c r="N2218">
        <f>MAX('[1]SGU-Solar'!B2221-'SGU-Solar'!AX2221,0)</f>
        <v>24</v>
      </c>
      <c r="O2218">
        <f>MAX('[1]SGU-Solar'!C2221-'SGU-Solar'!AY2221,0)</f>
        <v>5.7950000000000728</v>
      </c>
      <c r="P2218">
        <f>'[1]SGU-Solar'!D2221</f>
        <v>3</v>
      </c>
      <c r="Q2218">
        <f>'[1]SGU-Solar'!E2221</f>
        <v>17.545000000000002</v>
      </c>
      <c r="R2218">
        <f>'[1]SGU-Solar'!F2221</f>
        <v>1</v>
      </c>
      <c r="S2218">
        <f>'[1]SGU-Solar'!G2221</f>
        <v>6.6</v>
      </c>
      <c r="T2218">
        <f>'[1]SGU-Solar'!H2221</f>
        <v>5</v>
      </c>
      <c r="U2218">
        <f>'[1]SGU-Solar'!I2221</f>
        <v>40.65</v>
      </c>
      <c r="V2218">
        <f>'[1]SGU-Solar'!J2221</f>
        <v>2</v>
      </c>
      <c r="W2218">
        <f>'[1]SGU-Solar'!K2221</f>
        <v>10.56</v>
      </c>
    </row>
    <row r="2219" spans="1:23" x14ac:dyDescent="0.25">
      <c r="A2219" t="s">
        <v>2260</v>
      </c>
      <c r="B2219">
        <f>'SGU-Solar'!B2222+'SGU-Solar'!D2222+'SGU-Solar'!F2222+'SGU-Solar'!H2222+'SGU-Solar'!J2222+'SGU-Solar'!L2222+'SGU-Solar'!N2222+'SGU-Solar'!P2222+'SGU-Solar'!R2222+'SGU-Solar'!T2222+'SGU-Solar'!V2222+'SGU-Solar'!X2222+'SGU-Solar'!Z2222+'SGU-Solar'!AB2222+'SGU-Solar'!AD2222+'SGU-Solar'!AF2222+'SGU-Solar'!AH2222+'SGU-Solar'!AJ2222+'SGU-Solar'!AL2222</f>
        <v>1825</v>
      </c>
      <c r="C2219">
        <f>'SGU-Solar'!C2222+'SGU-Solar'!E2222+'SGU-Solar'!G2222+'SGU-Solar'!I2222+'SGU-Solar'!K2222+'SGU-Solar'!M2222+'SGU-Solar'!O2222+'SGU-Solar'!Q2222+'SGU-Solar'!S2222+'SGU-Solar'!U2222+'SGU-Solar'!W2222+'SGU-Solar'!Y2222+'SGU-Solar'!AA2222+'SGU-Solar'!AC2222+'SGU-Solar'!AE2222+'SGU-Solar'!AG2222+'SGU-Solar'!AI2222+'SGU-Solar'!AK2222+'SGU-Solar'!AM2222</f>
        <v>8556.0040000000008</v>
      </c>
      <c r="D2219">
        <v>13</v>
      </c>
      <c r="E2219">
        <v>174.45</v>
      </c>
      <c r="F2219">
        <v>9</v>
      </c>
      <c r="G2219">
        <v>67.86</v>
      </c>
      <c r="H2219">
        <v>13</v>
      </c>
      <c r="I2219">
        <v>85.004999999999995</v>
      </c>
      <c r="J2219">
        <v>16</v>
      </c>
      <c r="K2219">
        <v>163.73500000000001</v>
      </c>
      <c r="L2219">
        <v>2</v>
      </c>
      <c r="M2219">
        <v>23.934999999999999</v>
      </c>
      <c r="N2219">
        <f>MAX('[1]SGU-Solar'!B2222-'SGU-Solar'!AX2222,0)</f>
        <v>0</v>
      </c>
      <c r="O2219">
        <f>MAX('[1]SGU-Solar'!C2222-'SGU-Solar'!AY2222,0)</f>
        <v>0</v>
      </c>
      <c r="P2219">
        <f>'[1]SGU-Solar'!D2222</f>
        <v>1</v>
      </c>
      <c r="Q2219">
        <f>'[1]SGU-Solar'!E2222</f>
        <v>6.3</v>
      </c>
      <c r="R2219">
        <f>'[1]SGU-Solar'!F2222</f>
        <v>5</v>
      </c>
      <c r="S2219">
        <f>'[1]SGU-Solar'!G2222</f>
        <v>41.7</v>
      </c>
      <c r="T2219">
        <f>'[1]SGU-Solar'!H2222</f>
        <v>9</v>
      </c>
      <c r="U2219">
        <f>'[1]SGU-Solar'!I2222</f>
        <v>56.41</v>
      </c>
      <c r="V2219">
        <f>'[1]SGU-Solar'!J2222</f>
        <v>3</v>
      </c>
      <c r="W2219">
        <f>'[1]SGU-Solar'!K2222</f>
        <v>33</v>
      </c>
    </row>
    <row r="2220" spans="1:23" x14ac:dyDescent="0.25">
      <c r="A2220" t="s">
        <v>2261</v>
      </c>
      <c r="B2220">
        <f>'SGU-Solar'!B2223+'SGU-Solar'!D2223+'SGU-Solar'!F2223+'SGU-Solar'!H2223+'SGU-Solar'!J2223+'SGU-Solar'!L2223+'SGU-Solar'!N2223+'SGU-Solar'!P2223+'SGU-Solar'!R2223+'SGU-Solar'!T2223+'SGU-Solar'!V2223+'SGU-Solar'!X2223+'SGU-Solar'!Z2223+'SGU-Solar'!AB2223+'SGU-Solar'!AD2223+'SGU-Solar'!AF2223+'SGU-Solar'!AH2223+'SGU-Solar'!AJ2223+'SGU-Solar'!AL2223</f>
        <v>10</v>
      </c>
      <c r="C2220">
        <f>'SGU-Solar'!C2223+'SGU-Solar'!E2223+'SGU-Solar'!G2223+'SGU-Solar'!I2223+'SGU-Solar'!K2223+'SGU-Solar'!M2223+'SGU-Solar'!O2223+'SGU-Solar'!Q2223+'SGU-Solar'!S2223+'SGU-Solar'!U2223+'SGU-Solar'!W2223+'SGU-Solar'!Y2223+'SGU-Solar'!AA2223+'SGU-Solar'!AC2223+'SGU-Solar'!AE2223+'SGU-Solar'!AG2223+'SGU-Solar'!AI2223+'SGU-Solar'!AK2223+'SGU-Solar'!AM2223</f>
        <v>134.13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f>MAX('[1]SGU-Solar'!B2223-'SGU-Solar'!AX2223,0)</f>
        <v>1895</v>
      </c>
      <c r="O2220">
        <f>MAX('[1]SGU-Solar'!C2223-'SGU-Solar'!AY2223,0)</f>
        <v>9494.8040000000001</v>
      </c>
      <c r="P2220">
        <f>'[1]SGU-Solar'!D2223</f>
        <v>2</v>
      </c>
      <c r="Q2220">
        <f>'[1]SGU-Solar'!E2223</f>
        <v>31.68</v>
      </c>
      <c r="R2220">
        <f>'[1]SGU-Solar'!F2223</f>
        <v>20</v>
      </c>
      <c r="S2220">
        <f>'[1]SGU-Solar'!G2223</f>
        <v>177.82499999999999</v>
      </c>
      <c r="T2220">
        <f>'[1]SGU-Solar'!H2223</f>
        <v>15</v>
      </c>
      <c r="U2220">
        <f>'[1]SGU-Solar'!I2223</f>
        <v>125.27</v>
      </c>
      <c r="V2220">
        <f>'[1]SGU-Solar'!J2223</f>
        <v>18</v>
      </c>
      <c r="W2220">
        <f>'[1]SGU-Solar'!K2223</f>
        <v>222.46</v>
      </c>
    </row>
    <row r="2221" spans="1:23" x14ac:dyDescent="0.25">
      <c r="A2221" t="s">
        <v>2262</v>
      </c>
      <c r="B2221">
        <f>'SGU-Solar'!B2224+'SGU-Solar'!D2224+'SGU-Solar'!F2224+'SGU-Solar'!H2224+'SGU-Solar'!J2224+'SGU-Solar'!L2224+'SGU-Solar'!N2224+'SGU-Solar'!P2224+'SGU-Solar'!R2224+'SGU-Solar'!T2224+'SGU-Solar'!V2224+'SGU-Solar'!X2224+'SGU-Solar'!Z2224+'SGU-Solar'!AB2224+'SGU-Solar'!AD2224+'SGU-Solar'!AF2224+'SGU-Solar'!AH2224+'SGU-Solar'!AJ2224+'SGU-Solar'!AL2224</f>
        <v>547</v>
      </c>
      <c r="C2221">
        <f>'SGU-Solar'!C2224+'SGU-Solar'!E2224+'SGU-Solar'!G2224+'SGU-Solar'!I2224+'SGU-Solar'!K2224+'SGU-Solar'!M2224+'SGU-Solar'!O2224+'SGU-Solar'!Q2224+'SGU-Solar'!S2224+'SGU-Solar'!U2224+'SGU-Solar'!W2224+'SGU-Solar'!Y2224+'SGU-Solar'!AA2224+'SGU-Solar'!AC2224+'SGU-Solar'!AE2224+'SGU-Solar'!AG2224+'SGU-Solar'!AI2224+'SGU-Solar'!AK2224+'SGU-Solar'!AM2224</f>
        <v>2413.502</v>
      </c>
      <c r="D2221">
        <v>8</v>
      </c>
      <c r="E2221">
        <v>108.65</v>
      </c>
      <c r="F2221">
        <v>4</v>
      </c>
      <c r="G2221">
        <v>93.44</v>
      </c>
      <c r="H2221">
        <v>5</v>
      </c>
      <c r="I2221">
        <v>37.395000000000003</v>
      </c>
      <c r="J2221">
        <v>6</v>
      </c>
      <c r="K2221">
        <v>47.545000000000002</v>
      </c>
      <c r="L2221">
        <v>0</v>
      </c>
      <c r="M2221">
        <v>0</v>
      </c>
      <c r="N2221">
        <f>MAX('[1]SGU-Solar'!B2224-'SGU-Solar'!AX2224,0)</f>
        <v>0</v>
      </c>
      <c r="O2221">
        <f>MAX('[1]SGU-Solar'!C2224-'SGU-Solar'!AY2224,0)</f>
        <v>0</v>
      </c>
      <c r="P2221">
        <f>'[1]SGU-Solar'!D2224</f>
        <v>0</v>
      </c>
      <c r="Q2221">
        <f>'[1]SGU-Solar'!E2224</f>
        <v>0</v>
      </c>
      <c r="R2221">
        <f>'[1]SGU-Solar'!F2224</f>
        <v>0</v>
      </c>
      <c r="S2221">
        <f>'[1]SGU-Solar'!G2224</f>
        <v>0</v>
      </c>
      <c r="T2221">
        <f>'[1]SGU-Solar'!H2224</f>
        <v>0</v>
      </c>
      <c r="U2221">
        <f>'[1]SGU-Solar'!I2224</f>
        <v>0</v>
      </c>
      <c r="V2221">
        <f>'[1]SGU-Solar'!J2224</f>
        <v>0</v>
      </c>
      <c r="W2221">
        <f>'[1]SGU-Solar'!K2224</f>
        <v>0</v>
      </c>
    </row>
    <row r="2222" spans="1:23" x14ac:dyDescent="0.25">
      <c r="A2222" t="s">
        <v>2263</v>
      </c>
      <c r="B2222">
        <f>'SGU-Solar'!B2225+'SGU-Solar'!D2225+'SGU-Solar'!F2225+'SGU-Solar'!H2225+'SGU-Solar'!J2225+'SGU-Solar'!L2225+'SGU-Solar'!N2225+'SGU-Solar'!P2225+'SGU-Solar'!R2225+'SGU-Solar'!T2225+'SGU-Solar'!V2225+'SGU-Solar'!X2225+'SGU-Solar'!Z2225+'SGU-Solar'!AB2225+'SGU-Solar'!AD2225+'SGU-Solar'!AF2225+'SGU-Solar'!AH2225+'SGU-Solar'!AJ2225+'SGU-Solar'!AL2225</f>
        <v>2</v>
      </c>
      <c r="C2222">
        <f>'SGU-Solar'!C2225+'SGU-Solar'!E2225+'SGU-Solar'!G2225+'SGU-Solar'!I2225+'SGU-Solar'!K2225+'SGU-Solar'!M2225+'SGU-Solar'!O2225+'SGU-Solar'!Q2225+'SGU-Solar'!S2225+'SGU-Solar'!U2225+'SGU-Solar'!W2225+'SGU-Solar'!Y2225+'SGU-Solar'!AA2225+'SGU-Solar'!AC2225+'SGU-Solar'!AE2225+'SGU-Solar'!AG2225+'SGU-Solar'!AI2225+'SGU-Solar'!AK2225+'SGU-Solar'!AM2225</f>
        <v>32.28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f>MAX('[1]SGU-Solar'!B2225-'SGU-Solar'!AX2225,0)</f>
        <v>584</v>
      </c>
      <c r="O2222">
        <f>MAX('[1]SGU-Solar'!C2225-'SGU-Solar'!AY2225,0)</f>
        <v>2803.2219999999998</v>
      </c>
      <c r="P2222">
        <f>'[1]SGU-Solar'!D2225</f>
        <v>0</v>
      </c>
      <c r="Q2222">
        <f>'[1]SGU-Solar'!E2225</f>
        <v>0</v>
      </c>
      <c r="R2222">
        <f>'[1]SGU-Solar'!F2225</f>
        <v>1</v>
      </c>
      <c r="S2222">
        <f>'[1]SGU-Solar'!G2225</f>
        <v>6.6</v>
      </c>
      <c r="T2222">
        <f>'[1]SGU-Solar'!H2225</f>
        <v>1</v>
      </c>
      <c r="U2222">
        <f>'[1]SGU-Solar'!I2225</f>
        <v>6.6</v>
      </c>
      <c r="V2222">
        <f>'[1]SGU-Solar'!J2225</f>
        <v>4</v>
      </c>
      <c r="W2222">
        <f>'[1]SGU-Solar'!K2225</f>
        <v>29.26</v>
      </c>
    </row>
    <row r="2223" spans="1:23" x14ac:dyDescent="0.25">
      <c r="A2223" t="s">
        <v>2264</v>
      </c>
      <c r="B2223">
        <f>'SGU-Solar'!B2226+'SGU-Solar'!D2226+'SGU-Solar'!F2226+'SGU-Solar'!H2226+'SGU-Solar'!J2226+'SGU-Solar'!L2226+'SGU-Solar'!N2226+'SGU-Solar'!P2226+'SGU-Solar'!R2226+'SGU-Solar'!T2226+'SGU-Solar'!V2226+'SGU-Solar'!X2226+'SGU-Solar'!Z2226+'SGU-Solar'!AB2226+'SGU-Solar'!AD2226+'SGU-Solar'!AF2226+'SGU-Solar'!AH2226+'SGU-Solar'!AJ2226+'SGU-Solar'!AL2226</f>
        <v>9</v>
      </c>
      <c r="C2223">
        <f>'SGU-Solar'!C2226+'SGU-Solar'!E2226+'SGU-Solar'!G2226+'SGU-Solar'!I2226+'SGU-Solar'!K2226+'SGU-Solar'!M2226+'SGU-Solar'!O2226+'SGU-Solar'!Q2226+'SGU-Solar'!S2226+'SGU-Solar'!U2226+'SGU-Solar'!W2226+'SGU-Solar'!Y2226+'SGU-Solar'!AA2226+'SGU-Solar'!AC2226+'SGU-Solar'!AE2226+'SGU-Solar'!AG2226+'SGU-Solar'!AI2226+'SGU-Solar'!AK2226+'SGU-Solar'!AM2226</f>
        <v>132.30000000000001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f>MAX('[1]SGU-Solar'!B2226-'SGU-Solar'!AX2226,0)</f>
        <v>0</v>
      </c>
      <c r="O2223">
        <f>MAX('[1]SGU-Solar'!C2226-'SGU-Solar'!AY2226,0)</f>
        <v>0</v>
      </c>
      <c r="P2223">
        <f>'[1]SGU-Solar'!D2226</f>
        <v>0</v>
      </c>
      <c r="Q2223">
        <f>'[1]SGU-Solar'!E2226</f>
        <v>0</v>
      </c>
      <c r="R2223">
        <f>'[1]SGU-Solar'!F2226</f>
        <v>0</v>
      </c>
      <c r="S2223">
        <f>'[1]SGU-Solar'!G2226</f>
        <v>0</v>
      </c>
      <c r="T2223">
        <f>'[1]SGU-Solar'!H2226</f>
        <v>0</v>
      </c>
      <c r="U2223">
        <f>'[1]SGU-Solar'!I2226</f>
        <v>0</v>
      </c>
      <c r="V2223">
        <f>'[1]SGU-Solar'!J2226</f>
        <v>0</v>
      </c>
      <c r="W2223">
        <f>'[1]SGU-Solar'!K2226</f>
        <v>0</v>
      </c>
    </row>
    <row r="2224" spans="1:23" x14ac:dyDescent="0.25">
      <c r="A2224" t="s">
        <v>2265</v>
      </c>
      <c r="B2224">
        <f>'SGU-Solar'!B2227+'SGU-Solar'!D2227+'SGU-Solar'!F2227+'SGU-Solar'!H2227+'SGU-Solar'!J2227+'SGU-Solar'!L2227+'SGU-Solar'!N2227+'SGU-Solar'!P2227+'SGU-Solar'!R2227+'SGU-Solar'!T2227+'SGU-Solar'!V2227+'SGU-Solar'!X2227+'SGU-Solar'!Z2227+'SGU-Solar'!AB2227+'SGU-Solar'!AD2227+'SGU-Solar'!AF2227+'SGU-Solar'!AH2227+'SGU-Solar'!AJ2227+'SGU-Solar'!AL2227</f>
        <v>1</v>
      </c>
      <c r="C2224">
        <f>'SGU-Solar'!C2227+'SGU-Solar'!E2227+'SGU-Solar'!G2227+'SGU-Solar'!I2227+'SGU-Solar'!K2227+'SGU-Solar'!M2227+'SGU-Solar'!O2227+'SGU-Solar'!Q2227+'SGU-Solar'!S2227+'SGU-Solar'!U2227+'SGU-Solar'!W2227+'SGU-Solar'!Y2227+'SGU-Solar'!AA2227+'SGU-Solar'!AC2227+'SGU-Solar'!AE2227+'SGU-Solar'!AG2227+'SGU-Solar'!AI2227+'SGU-Solar'!AK2227+'SGU-Solar'!AM2227</f>
        <v>15.68</v>
      </c>
      <c r="D2224">
        <v>1</v>
      </c>
      <c r="E2224">
        <v>50.4</v>
      </c>
      <c r="F2224">
        <v>1</v>
      </c>
      <c r="G2224">
        <v>22.05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f>MAX('[1]SGU-Solar'!B2227-'SGU-Solar'!AX2227,0)</f>
        <v>7</v>
      </c>
      <c r="O2224">
        <f>MAX('[1]SGU-Solar'!C2227-'SGU-Solar'!AY2227,0)</f>
        <v>50.77000000000001</v>
      </c>
      <c r="P2224">
        <f>'[1]SGU-Solar'!D2227</f>
        <v>0</v>
      </c>
      <c r="Q2224">
        <f>'[1]SGU-Solar'!E2227</f>
        <v>0</v>
      </c>
      <c r="R2224">
        <f>'[1]SGU-Solar'!F2227</f>
        <v>0</v>
      </c>
      <c r="S2224">
        <f>'[1]SGU-Solar'!G2227</f>
        <v>0</v>
      </c>
      <c r="T2224">
        <f>'[1]SGU-Solar'!H2227</f>
        <v>0</v>
      </c>
      <c r="U2224">
        <f>'[1]SGU-Solar'!I2227</f>
        <v>0</v>
      </c>
      <c r="V2224">
        <f>'[1]SGU-Solar'!J2227</f>
        <v>0</v>
      </c>
      <c r="W2224">
        <f>'[1]SGU-Solar'!K2227</f>
        <v>0</v>
      </c>
    </row>
    <row r="2225" spans="1:23" x14ac:dyDescent="0.25">
      <c r="A2225" t="s">
        <v>2266</v>
      </c>
      <c r="B2225">
        <f>'SGU-Solar'!B2228+'SGU-Solar'!D2228+'SGU-Solar'!F2228+'SGU-Solar'!H2228+'SGU-Solar'!J2228+'SGU-Solar'!L2228+'SGU-Solar'!N2228+'SGU-Solar'!P2228+'SGU-Solar'!R2228+'SGU-Solar'!T2228+'SGU-Solar'!V2228+'SGU-Solar'!X2228+'SGU-Solar'!Z2228+'SGU-Solar'!AB2228+'SGU-Solar'!AD2228+'SGU-Solar'!AF2228+'SGU-Solar'!AH2228+'SGU-Solar'!AJ2228+'SGU-Solar'!AL2228</f>
        <v>8</v>
      </c>
      <c r="C2225">
        <f>'SGU-Solar'!C2228+'SGU-Solar'!E2228+'SGU-Solar'!G2228+'SGU-Solar'!I2228+'SGU-Solar'!K2228+'SGU-Solar'!M2228+'SGU-Solar'!O2228+'SGU-Solar'!Q2228+'SGU-Solar'!S2228+'SGU-Solar'!U2228+'SGU-Solar'!W2228+'SGU-Solar'!Y2228+'SGU-Solar'!AA2228+'SGU-Solar'!AC2228+'SGU-Solar'!AE2228+'SGU-Solar'!AG2228+'SGU-Solar'!AI2228+'SGU-Solar'!AK2228+'SGU-Solar'!AM2228</f>
        <v>88.48</v>
      </c>
      <c r="D2225">
        <v>2</v>
      </c>
      <c r="E2225">
        <v>15.96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f>MAX('[1]SGU-Solar'!B2228-'SGU-Solar'!AX2228,0)</f>
        <v>0</v>
      </c>
      <c r="O2225">
        <f>MAX('[1]SGU-Solar'!C2228-'SGU-Solar'!AY2228,0)</f>
        <v>0</v>
      </c>
      <c r="P2225">
        <f>'[1]SGU-Solar'!D2228</f>
        <v>0</v>
      </c>
      <c r="Q2225">
        <f>'[1]SGU-Solar'!E2228</f>
        <v>0</v>
      </c>
      <c r="R2225">
        <f>'[1]SGU-Solar'!F2228</f>
        <v>0</v>
      </c>
      <c r="S2225">
        <f>'[1]SGU-Solar'!G2228</f>
        <v>0</v>
      </c>
      <c r="T2225">
        <f>'[1]SGU-Solar'!H2228</f>
        <v>0</v>
      </c>
      <c r="U2225">
        <f>'[1]SGU-Solar'!I2228</f>
        <v>0</v>
      </c>
      <c r="V2225">
        <f>'[1]SGU-Solar'!J2228</f>
        <v>0</v>
      </c>
      <c r="W2225">
        <f>'[1]SGU-Solar'!K2228</f>
        <v>0</v>
      </c>
    </row>
    <row r="2226" spans="1:23" x14ac:dyDescent="0.25">
      <c r="A2226" t="s">
        <v>2267</v>
      </c>
      <c r="B2226">
        <f>'SGU-Solar'!B2229+'SGU-Solar'!D2229+'SGU-Solar'!F2229+'SGU-Solar'!H2229+'SGU-Solar'!J2229+'SGU-Solar'!L2229+'SGU-Solar'!N2229+'SGU-Solar'!P2229+'SGU-Solar'!R2229+'SGU-Solar'!T2229+'SGU-Solar'!V2229+'SGU-Solar'!X2229+'SGU-Solar'!Z2229+'SGU-Solar'!AB2229+'SGU-Solar'!AD2229+'SGU-Solar'!AF2229+'SGU-Solar'!AH2229+'SGU-Solar'!AJ2229+'SGU-Solar'!AL2229</f>
        <v>20</v>
      </c>
      <c r="C2226">
        <f>'SGU-Solar'!C2229+'SGU-Solar'!E2229+'SGU-Solar'!G2229+'SGU-Solar'!I2229+'SGU-Solar'!K2229+'SGU-Solar'!M2229+'SGU-Solar'!O2229+'SGU-Solar'!Q2229+'SGU-Solar'!S2229+'SGU-Solar'!U2229+'SGU-Solar'!W2229+'SGU-Solar'!Y2229+'SGU-Solar'!AA2229+'SGU-Solar'!AC2229+'SGU-Solar'!AE2229+'SGU-Solar'!AG2229+'SGU-Solar'!AI2229+'SGU-Solar'!AK2229+'SGU-Solar'!AM2229</f>
        <v>192.42999999999998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f>MAX('[1]SGU-Solar'!B2229-'SGU-Solar'!AX2229,0)</f>
        <v>0</v>
      </c>
      <c r="O2226">
        <f>MAX('[1]SGU-Solar'!C2229-'SGU-Solar'!AY2229,0)</f>
        <v>0</v>
      </c>
      <c r="P2226">
        <f>'[1]SGU-Solar'!D2229</f>
        <v>0</v>
      </c>
      <c r="Q2226">
        <f>'[1]SGU-Solar'!E2229</f>
        <v>0</v>
      </c>
      <c r="R2226">
        <f>'[1]SGU-Solar'!F2229</f>
        <v>0</v>
      </c>
      <c r="S2226">
        <f>'[1]SGU-Solar'!G2229</f>
        <v>0</v>
      </c>
      <c r="T2226">
        <f>'[1]SGU-Solar'!H2229</f>
        <v>0</v>
      </c>
      <c r="U2226">
        <f>'[1]SGU-Solar'!I2229</f>
        <v>0</v>
      </c>
      <c r="V2226">
        <f>'[1]SGU-Solar'!J2229</f>
        <v>0</v>
      </c>
      <c r="W2226">
        <f>'[1]SGU-Solar'!K2229</f>
        <v>0</v>
      </c>
    </row>
    <row r="2227" spans="1:23" x14ac:dyDescent="0.25">
      <c r="A2227" t="s">
        <v>2268</v>
      </c>
      <c r="B2227">
        <f>'SGU-Solar'!B2230+'SGU-Solar'!D2230+'SGU-Solar'!F2230+'SGU-Solar'!H2230+'SGU-Solar'!J2230+'SGU-Solar'!L2230+'SGU-Solar'!N2230+'SGU-Solar'!P2230+'SGU-Solar'!R2230+'SGU-Solar'!T2230+'SGU-Solar'!V2230+'SGU-Solar'!X2230+'SGU-Solar'!Z2230+'SGU-Solar'!AB2230+'SGU-Solar'!AD2230+'SGU-Solar'!AF2230+'SGU-Solar'!AH2230+'SGU-Solar'!AJ2230+'SGU-Solar'!AL2230</f>
        <v>29</v>
      </c>
      <c r="C2227">
        <f>'SGU-Solar'!C2230+'SGU-Solar'!E2230+'SGU-Solar'!G2230+'SGU-Solar'!I2230+'SGU-Solar'!K2230+'SGU-Solar'!M2230+'SGU-Solar'!O2230+'SGU-Solar'!Q2230+'SGU-Solar'!S2230+'SGU-Solar'!U2230+'SGU-Solar'!W2230+'SGU-Solar'!Y2230+'SGU-Solar'!AA2230+'SGU-Solar'!AC2230+'SGU-Solar'!AE2230+'SGU-Solar'!AG2230+'SGU-Solar'!AI2230+'SGU-Solar'!AK2230+'SGU-Solar'!AM2230</f>
        <v>634.39099999999996</v>
      </c>
      <c r="D2227">
        <v>0</v>
      </c>
      <c r="E2227">
        <v>0</v>
      </c>
      <c r="F2227">
        <v>2</v>
      </c>
      <c r="G2227">
        <v>26.2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f>MAX('[1]SGU-Solar'!B2230-'SGU-Solar'!AX2230,0)</f>
        <v>0</v>
      </c>
      <c r="O2227">
        <f>MAX('[1]SGU-Solar'!C2230-'SGU-Solar'!AY2230,0)</f>
        <v>0</v>
      </c>
      <c r="P2227">
        <f>'[1]SGU-Solar'!D2230</f>
        <v>0</v>
      </c>
      <c r="Q2227">
        <f>'[1]SGU-Solar'!E2230</f>
        <v>0</v>
      </c>
      <c r="R2227">
        <f>'[1]SGU-Solar'!F2230</f>
        <v>0</v>
      </c>
      <c r="S2227">
        <f>'[1]SGU-Solar'!G2230</f>
        <v>0</v>
      </c>
      <c r="T2227">
        <f>'[1]SGU-Solar'!H2230</f>
        <v>0</v>
      </c>
      <c r="U2227">
        <f>'[1]SGU-Solar'!I2230</f>
        <v>0</v>
      </c>
      <c r="V2227">
        <f>'[1]SGU-Solar'!J2230</f>
        <v>0</v>
      </c>
      <c r="W2227">
        <f>'[1]SGU-Solar'!K2230</f>
        <v>0</v>
      </c>
    </row>
    <row r="2228" spans="1:23" x14ac:dyDescent="0.25">
      <c r="A2228" t="s">
        <v>2269</v>
      </c>
      <c r="B2228">
        <f>'SGU-Solar'!B2231+'SGU-Solar'!D2231+'SGU-Solar'!F2231+'SGU-Solar'!H2231+'SGU-Solar'!J2231+'SGU-Solar'!L2231+'SGU-Solar'!N2231+'SGU-Solar'!P2231+'SGU-Solar'!R2231+'SGU-Solar'!T2231+'SGU-Solar'!V2231+'SGU-Solar'!X2231+'SGU-Solar'!Z2231+'SGU-Solar'!AB2231+'SGU-Solar'!AD2231+'SGU-Solar'!AF2231+'SGU-Solar'!AH2231+'SGU-Solar'!AJ2231+'SGU-Solar'!AL2231</f>
        <v>4</v>
      </c>
      <c r="C2228">
        <f>'SGU-Solar'!C2231+'SGU-Solar'!E2231+'SGU-Solar'!G2231+'SGU-Solar'!I2231+'SGU-Solar'!K2231+'SGU-Solar'!M2231+'SGU-Solar'!O2231+'SGU-Solar'!Q2231+'SGU-Solar'!S2231+'SGU-Solar'!U2231+'SGU-Solar'!W2231+'SGU-Solar'!Y2231+'SGU-Solar'!AA2231+'SGU-Solar'!AC2231+'SGU-Solar'!AE2231+'SGU-Solar'!AG2231+'SGU-Solar'!AI2231+'SGU-Solar'!AK2231+'SGU-Solar'!AM2231</f>
        <v>16.16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f>MAX('[1]SGU-Solar'!B2231-'SGU-Solar'!AX2231,0)</f>
        <v>28</v>
      </c>
      <c r="O2228">
        <f>MAX('[1]SGU-Solar'!C2231-'SGU-Solar'!AY2231,0)</f>
        <v>661.44100000000003</v>
      </c>
      <c r="P2228">
        <f>'[1]SGU-Solar'!D2231</f>
        <v>0</v>
      </c>
      <c r="Q2228">
        <f>'[1]SGU-Solar'!E2231</f>
        <v>0</v>
      </c>
      <c r="R2228">
        <f>'[1]SGU-Solar'!F2231</f>
        <v>1</v>
      </c>
      <c r="S2228">
        <f>'[1]SGU-Solar'!G2231</f>
        <v>3.85</v>
      </c>
      <c r="T2228">
        <f>'[1]SGU-Solar'!H2231</f>
        <v>0</v>
      </c>
      <c r="U2228">
        <f>'[1]SGU-Solar'!I2231</f>
        <v>0</v>
      </c>
      <c r="V2228">
        <f>'[1]SGU-Solar'!J2231</f>
        <v>0</v>
      </c>
      <c r="W2228">
        <f>'[1]SGU-Solar'!K2231</f>
        <v>0</v>
      </c>
    </row>
    <row r="2229" spans="1:23" x14ac:dyDescent="0.25">
      <c r="A2229" t="s">
        <v>2270</v>
      </c>
      <c r="B2229">
        <f>'SGU-Solar'!B2232+'SGU-Solar'!D2232+'SGU-Solar'!F2232+'SGU-Solar'!H2232+'SGU-Solar'!J2232+'SGU-Solar'!L2232+'SGU-Solar'!N2232+'SGU-Solar'!P2232+'SGU-Solar'!R2232+'SGU-Solar'!T2232+'SGU-Solar'!V2232+'SGU-Solar'!X2232+'SGU-Solar'!Z2232+'SGU-Solar'!AB2232+'SGU-Solar'!AD2232+'SGU-Solar'!AF2232+'SGU-Solar'!AH2232+'SGU-Solar'!AJ2232+'SGU-Solar'!AL2232</f>
        <v>241</v>
      </c>
      <c r="C2229">
        <f>'SGU-Solar'!C2232+'SGU-Solar'!E2232+'SGU-Solar'!G2232+'SGU-Solar'!I2232+'SGU-Solar'!K2232+'SGU-Solar'!M2232+'SGU-Solar'!O2232+'SGU-Solar'!Q2232+'SGU-Solar'!S2232+'SGU-Solar'!U2232+'SGU-Solar'!W2232+'SGU-Solar'!Y2232+'SGU-Solar'!AA2232+'SGU-Solar'!AC2232+'SGU-Solar'!AE2232+'SGU-Solar'!AG2232+'SGU-Solar'!AI2232+'SGU-Solar'!AK2232+'SGU-Solar'!AM2232</f>
        <v>1795.84</v>
      </c>
      <c r="D2229">
        <v>1</v>
      </c>
      <c r="E2229">
        <v>8.1</v>
      </c>
      <c r="F2229">
        <v>0</v>
      </c>
      <c r="G2229">
        <v>0</v>
      </c>
      <c r="H2229">
        <v>0</v>
      </c>
      <c r="I2229">
        <v>0</v>
      </c>
      <c r="J2229">
        <v>2</v>
      </c>
      <c r="K2229">
        <v>13.47</v>
      </c>
      <c r="L2229">
        <v>1</v>
      </c>
      <c r="M2229">
        <v>8.82</v>
      </c>
      <c r="N2229">
        <f>MAX('[1]SGU-Solar'!B2232-'SGU-Solar'!AX2232,0)</f>
        <v>0</v>
      </c>
      <c r="O2229">
        <f>MAX('[1]SGU-Solar'!C2232-'SGU-Solar'!AY2232,0)</f>
        <v>0</v>
      </c>
      <c r="P2229">
        <f>'[1]SGU-Solar'!D2232</f>
        <v>0</v>
      </c>
      <c r="Q2229">
        <f>'[1]SGU-Solar'!E2232</f>
        <v>0</v>
      </c>
      <c r="R2229">
        <f>'[1]SGU-Solar'!F2232</f>
        <v>0</v>
      </c>
      <c r="S2229">
        <f>'[1]SGU-Solar'!G2232</f>
        <v>0</v>
      </c>
      <c r="T2229">
        <f>'[1]SGU-Solar'!H2232</f>
        <v>0</v>
      </c>
      <c r="U2229">
        <f>'[1]SGU-Solar'!I2232</f>
        <v>0</v>
      </c>
      <c r="V2229">
        <f>'[1]SGU-Solar'!J2232</f>
        <v>0</v>
      </c>
      <c r="W2229">
        <f>'[1]SGU-Solar'!K2232</f>
        <v>0</v>
      </c>
    </row>
    <row r="2230" spans="1:23" x14ac:dyDescent="0.25">
      <c r="A2230" t="s">
        <v>2271</v>
      </c>
      <c r="B2230">
        <f>'SGU-Solar'!B2233+'SGU-Solar'!D2233+'SGU-Solar'!F2233+'SGU-Solar'!H2233+'SGU-Solar'!J2233+'SGU-Solar'!L2233+'SGU-Solar'!N2233+'SGU-Solar'!P2233+'SGU-Solar'!R2233+'SGU-Solar'!T2233+'SGU-Solar'!V2233+'SGU-Solar'!X2233+'SGU-Solar'!Z2233+'SGU-Solar'!AB2233+'SGU-Solar'!AD2233+'SGU-Solar'!AF2233+'SGU-Solar'!AH2233+'SGU-Solar'!AJ2233+'SGU-Solar'!AL2233</f>
        <v>16</v>
      </c>
      <c r="C2230">
        <f>'SGU-Solar'!C2233+'SGU-Solar'!E2233+'SGU-Solar'!G2233+'SGU-Solar'!I2233+'SGU-Solar'!K2233+'SGU-Solar'!M2233+'SGU-Solar'!O2233+'SGU-Solar'!Q2233+'SGU-Solar'!S2233+'SGU-Solar'!U2233+'SGU-Solar'!W2233+'SGU-Solar'!Y2233+'SGU-Solar'!AA2233+'SGU-Solar'!AC2233+'SGU-Solar'!AE2233+'SGU-Solar'!AG2233+'SGU-Solar'!AI2233+'SGU-Solar'!AK2233+'SGU-Solar'!AM2233</f>
        <v>88.310999999999993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f>MAX('[1]SGU-Solar'!B2233-'SGU-Solar'!AX2233,0)</f>
        <v>231</v>
      </c>
      <c r="O2230">
        <f>MAX('[1]SGU-Solar'!C2233-'SGU-Solar'!AY2233,0)</f>
        <v>1754.2840000000001</v>
      </c>
      <c r="P2230">
        <f>'[1]SGU-Solar'!D2233</f>
        <v>0</v>
      </c>
      <c r="Q2230">
        <f>'[1]SGU-Solar'!E2233</f>
        <v>0</v>
      </c>
      <c r="R2230">
        <f>'[1]SGU-Solar'!F2233</f>
        <v>1</v>
      </c>
      <c r="S2230">
        <f>'[1]SGU-Solar'!G2233</f>
        <v>9.9</v>
      </c>
      <c r="T2230">
        <f>'[1]SGU-Solar'!H2233</f>
        <v>2</v>
      </c>
      <c r="U2230">
        <f>'[1]SGU-Solar'!I2233</f>
        <v>13.62</v>
      </c>
      <c r="V2230">
        <f>'[1]SGU-Solar'!J2233</f>
        <v>1</v>
      </c>
      <c r="W2230">
        <f>'[1]SGU-Solar'!K2233</f>
        <v>9.9</v>
      </c>
    </row>
    <row r="2231" spans="1:23" x14ac:dyDescent="0.25">
      <c r="A2231" t="s">
        <v>2272</v>
      </c>
      <c r="B2231">
        <f>'SGU-Solar'!B2234+'SGU-Solar'!D2234+'SGU-Solar'!F2234+'SGU-Solar'!H2234+'SGU-Solar'!J2234+'SGU-Solar'!L2234+'SGU-Solar'!N2234+'SGU-Solar'!P2234+'SGU-Solar'!R2234+'SGU-Solar'!T2234+'SGU-Solar'!V2234+'SGU-Solar'!X2234+'SGU-Solar'!Z2234+'SGU-Solar'!AB2234+'SGU-Solar'!AD2234+'SGU-Solar'!AF2234+'SGU-Solar'!AH2234+'SGU-Solar'!AJ2234+'SGU-Solar'!AL2234</f>
        <v>20</v>
      </c>
      <c r="C2231">
        <f>'SGU-Solar'!C2234+'SGU-Solar'!E2234+'SGU-Solar'!G2234+'SGU-Solar'!I2234+'SGU-Solar'!K2234+'SGU-Solar'!M2234+'SGU-Solar'!O2234+'SGU-Solar'!Q2234+'SGU-Solar'!S2234+'SGU-Solar'!U2234+'SGU-Solar'!W2234+'SGU-Solar'!Y2234+'SGU-Solar'!AA2234+'SGU-Solar'!AC2234+'SGU-Solar'!AE2234+'SGU-Solar'!AG2234+'SGU-Solar'!AI2234+'SGU-Solar'!AK2234+'SGU-Solar'!AM2234</f>
        <v>371.61500000000001</v>
      </c>
      <c r="D2231">
        <v>0</v>
      </c>
      <c r="E2231">
        <v>0</v>
      </c>
      <c r="F2231">
        <v>1</v>
      </c>
      <c r="G2231">
        <v>59.4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f>MAX('[1]SGU-Solar'!B2234-'SGU-Solar'!AX2234,0)</f>
        <v>0</v>
      </c>
      <c r="O2231">
        <f>MAX('[1]SGU-Solar'!C2234-'SGU-Solar'!AY2234,0)</f>
        <v>0</v>
      </c>
      <c r="P2231">
        <f>'[1]SGU-Solar'!D2234</f>
        <v>0</v>
      </c>
      <c r="Q2231">
        <f>'[1]SGU-Solar'!E2234</f>
        <v>0</v>
      </c>
      <c r="R2231">
        <f>'[1]SGU-Solar'!F2234</f>
        <v>0</v>
      </c>
      <c r="S2231">
        <f>'[1]SGU-Solar'!G2234</f>
        <v>0</v>
      </c>
      <c r="T2231">
        <f>'[1]SGU-Solar'!H2234</f>
        <v>0</v>
      </c>
      <c r="U2231">
        <f>'[1]SGU-Solar'!I2234</f>
        <v>0</v>
      </c>
      <c r="V2231">
        <f>'[1]SGU-Solar'!J2234</f>
        <v>1</v>
      </c>
      <c r="W2231">
        <f>'[1]SGU-Solar'!K2234</f>
        <v>6.3</v>
      </c>
    </row>
    <row r="2232" spans="1:23" x14ac:dyDescent="0.25">
      <c r="A2232" t="s">
        <v>2273</v>
      </c>
      <c r="B2232">
        <f>'SGU-Solar'!B2235+'SGU-Solar'!D2235+'SGU-Solar'!F2235+'SGU-Solar'!H2235+'SGU-Solar'!J2235+'SGU-Solar'!L2235+'SGU-Solar'!N2235+'SGU-Solar'!P2235+'SGU-Solar'!R2235+'SGU-Solar'!T2235+'SGU-Solar'!V2235+'SGU-Solar'!X2235+'SGU-Solar'!Z2235+'SGU-Solar'!AB2235+'SGU-Solar'!AD2235+'SGU-Solar'!AF2235+'SGU-Solar'!AH2235+'SGU-Solar'!AJ2235+'SGU-Solar'!AL2235</f>
        <v>69</v>
      </c>
      <c r="C2232">
        <f>'SGU-Solar'!C2235+'SGU-Solar'!E2235+'SGU-Solar'!G2235+'SGU-Solar'!I2235+'SGU-Solar'!K2235+'SGU-Solar'!M2235+'SGU-Solar'!O2235+'SGU-Solar'!Q2235+'SGU-Solar'!S2235+'SGU-Solar'!U2235+'SGU-Solar'!W2235+'SGU-Solar'!Y2235+'SGU-Solar'!AA2235+'SGU-Solar'!AC2235+'SGU-Solar'!AE2235+'SGU-Solar'!AG2235+'SGU-Solar'!AI2235+'SGU-Solar'!AK2235+'SGU-Solar'!AM2235</f>
        <v>304.48199999999997</v>
      </c>
      <c r="D2232">
        <v>0</v>
      </c>
      <c r="E2232">
        <v>0</v>
      </c>
      <c r="F2232">
        <v>1</v>
      </c>
      <c r="G2232">
        <v>6.6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f>MAX('[1]SGU-Solar'!B2235-'SGU-Solar'!AX2235,0)</f>
        <v>0</v>
      </c>
      <c r="O2232">
        <f>MAX('[1]SGU-Solar'!C2235-'SGU-Solar'!AY2235,0)</f>
        <v>331.31299999999999</v>
      </c>
      <c r="P2232">
        <f>'[1]SGU-Solar'!D2235</f>
        <v>0</v>
      </c>
      <c r="Q2232">
        <f>'[1]SGU-Solar'!E2235</f>
        <v>0</v>
      </c>
      <c r="R2232">
        <f>'[1]SGU-Solar'!F2235</f>
        <v>0</v>
      </c>
      <c r="S2232">
        <f>'[1]SGU-Solar'!G2235</f>
        <v>0</v>
      </c>
      <c r="T2232">
        <f>'[1]SGU-Solar'!H2235</f>
        <v>0</v>
      </c>
      <c r="U2232">
        <f>'[1]SGU-Solar'!I2235</f>
        <v>0</v>
      </c>
      <c r="V2232">
        <f>'[1]SGU-Solar'!J2235</f>
        <v>0</v>
      </c>
      <c r="W2232">
        <f>'[1]SGU-Solar'!K2235</f>
        <v>0</v>
      </c>
    </row>
    <row r="2233" spans="1:23" x14ac:dyDescent="0.25">
      <c r="A2233" t="s">
        <v>2274</v>
      </c>
      <c r="B2233">
        <f>'SGU-Solar'!B2236+'SGU-Solar'!D2236+'SGU-Solar'!F2236+'SGU-Solar'!H2236+'SGU-Solar'!J2236+'SGU-Solar'!L2236+'SGU-Solar'!N2236+'SGU-Solar'!P2236+'SGU-Solar'!R2236+'SGU-Solar'!T2236+'SGU-Solar'!V2236+'SGU-Solar'!X2236+'SGU-Solar'!Z2236+'SGU-Solar'!AB2236+'SGU-Solar'!AD2236+'SGU-Solar'!AF2236+'SGU-Solar'!AH2236+'SGU-Solar'!AJ2236+'SGU-Solar'!AL2236</f>
        <v>16</v>
      </c>
      <c r="C2233">
        <f>'SGU-Solar'!C2236+'SGU-Solar'!E2236+'SGU-Solar'!G2236+'SGU-Solar'!I2236+'SGU-Solar'!K2236+'SGU-Solar'!M2236+'SGU-Solar'!O2236+'SGU-Solar'!Q2236+'SGU-Solar'!S2236+'SGU-Solar'!U2236+'SGU-Solar'!W2236+'SGU-Solar'!Y2236+'SGU-Solar'!AA2236+'SGU-Solar'!AC2236+'SGU-Solar'!AE2236+'SGU-Solar'!AG2236+'SGU-Solar'!AI2236+'SGU-Solar'!AK2236+'SGU-Solar'!AM2236</f>
        <v>171.61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f>MAX('[1]SGU-Solar'!B2236-'SGU-Solar'!AX2236,0)</f>
        <v>54</v>
      </c>
      <c r="O2233">
        <f>MAX('[1]SGU-Solar'!C2236-'SGU-Solar'!AY2236,0)</f>
        <v>139.47199999999998</v>
      </c>
      <c r="P2233">
        <f>'[1]SGU-Solar'!D2236</f>
        <v>0</v>
      </c>
      <c r="Q2233">
        <f>'[1]SGU-Solar'!E2236</f>
        <v>0</v>
      </c>
      <c r="R2233">
        <f>'[1]SGU-Solar'!F2236</f>
        <v>0</v>
      </c>
      <c r="S2233">
        <f>'[1]SGU-Solar'!G2236</f>
        <v>0</v>
      </c>
      <c r="T2233">
        <f>'[1]SGU-Solar'!H2236</f>
        <v>0</v>
      </c>
      <c r="U2233">
        <f>'[1]SGU-Solar'!I2236</f>
        <v>0</v>
      </c>
      <c r="V2233">
        <f>'[1]SGU-Solar'!J2236</f>
        <v>0</v>
      </c>
      <c r="W2233">
        <f>'[1]SGU-Solar'!K2236</f>
        <v>0</v>
      </c>
    </row>
    <row r="2234" spans="1:23" x14ac:dyDescent="0.25">
      <c r="A2234" t="s">
        <v>2275</v>
      </c>
      <c r="B2234">
        <f>'SGU-Solar'!B2237+'SGU-Solar'!D2237+'SGU-Solar'!F2237+'SGU-Solar'!H2237+'SGU-Solar'!J2237+'SGU-Solar'!L2237+'SGU-Solar'!N2237+'SGU-Solar'!P2237+'SGU-Solar'!R2237+'SGU-Solar'!T2237+'SGU-Solar'!V2237+'SGU-Solar'!X2237+'SGU-Solar'!Z2237+'SGU-Solar'!AB2237+'SGU-Solar'!AD2237+'SGU-Solar'!AF2237+'SGU-Solar'!AH2237+'SGU-Solar'!AJ2237+'SGU-Solar'!AL2237</f>
        <v>2</v>
      </c>
      <c r="C2234">
        <f>'SGU-Solar'!C2237+'SGU-Solar'!E2237+'SGU-Solar'!G2237+'SGU-Solar'!I2237+'SGU-Solar'!K2237+'SGU-Solar'!M2237+'SGU-Solar'!O2237+'SGU-Solar'!Q2237+'SGU-Solar'!S2237+'SGU-Solar'!U2237+'SGU-Solar'!W2237+'SGU-Solar'!Y2237+'SGU-Solar'!AA2237+'SGU-Solar'!AC2237+'SGU-Solar'!AE2237+'SGU-Solar'!AG2237+'SGU-Solar'!AI2237+'SGU-Solar'!AK2237+'SGU-Solar'!AM2237</f>
        <v>28.240000000000002</v>
      </c>
      <c r="D2234">
        <v>0</v>
      </c>
      <c r="E2234">
        <v>0</v>
      </c>
      <c r="F2234">
        <v>0</v>
      </c>
      <c r="G2234">
        <v>0</v>
      </c>
      <c r="H2234">
        <v>1</v>
      </c>
      <c r="I2234">
        <v>9.7200000000000006</v>
      </c>
      <c r="J2234">
        <v>0</v>
      </c>
      <c r="K2234">
        <v>0</v>
      </c>
      <c r="L2234">
        <v>0</v>
      </c>
      <c r="M2234">
        <v>0</v>
      </c>
      <c r="N2234">
        <f>MAX('[1]SGU-Solar'!B2237-'SGU-Solar'!AX2237,0)</f>
        <v>13</v>
      </c>
      <c r="O2234">
        <f>MAX('[1]SGU-Solar'!C2237-'SGU-Solar'!AY2237,0)</f>
        <v>133.65</v>
      </c>
      <c r="P2234">
        <f>'[1]SGU-Solar'!D2237</f>
        <v>0</v>
      </c>
      <c r="Q2234">
        <f>'[1]SGU-Solar'!E2237</f>
        <v>0</v>
      </c>
      <c r="R2234">
        <f>'[1]SGU-Solar'!F2237</f>
        <v>0</v>
      </c>
      <c r="S2234">
        <f>'[1]SGU-Solar'!G2237</f>
        <v>0</v>
      </c>
      <c r="T2234">
        <f>'[1]SGU-Solar'!H2237</f>
        <v>0</v>
      </c>
      <c r="U2234">
        <f>'[1]SGU-Solar'!I2237</f>
        <v>0</v>
      </c>
      <c r="V2234">
        <f>'[1]SGU-Solar'!J2237</f>
        <v>0</v>
      </c>
      <c r="W2234">
        <f>'[1]SGU-Solar'!K2237</f>
        <v>0</v>
      </c>
    </row>
    <row r="2235" spans="1:23" x14ac:dyDescent="0.25">
      <c r="A2235" t="s">
        <v>2276</v>
      </c>
      <c r="B2235">
        <f>'SGU-Solar'!B2238+'SGU-Solar'!D2238+'SGU-Solar'!F2238+'SGU-Solar'!H2238+'SGU-Solar'!J2238+'SGU-Solar'!L2238+'SGU-Solar'!N2238+'SGU-Solar'!P2238+'SGU-Solar'!R2238+'SGU-Solar'!T2238+'SGU-Solar'!V2238+'SGU-Solar'!X2238+'SGU-Solar'!Z2238+'SGU-Solar'!AB2238+'SGU-Solar'!AD2238+'SGU-Solar'!AF2238+'SGU-Solar'!AH2238+'SGU-Solar'!AJ2238+'SGU-Solar'!AL2238</f>
        <v>1</v>
      </c>
      <c r="C2235">
        <f>'SGU-Solar'!C2238+'SGU-Solar'!E2238+'SGU-Solar'!G2238+'SGU-Solar'!I2238+'SGU-Solar'!K2238+'SGU-Solar'!M2238+'SGU-Solar'!O2238+'SGU-Solar'!Q2238+'SGU-Solar'!S2238+'SGU-Solar'!U2238+'SGU-Solar'!W2238+'SGU-Solar'!Y2238+'SGU-Solar'!AA2238+'SGU-Solar'!AC2238+'SGU-Solar'!AE2238+'SGU-Solar'!AG2238+'SGU-Solar'!AI2238+'SGU-Solar'!AK2238+'SGU-Solar'!AM2238</f>
        <v>1.1599999999999999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f>MAX('[1]SGU-Solar'!B2238-'SGU-Solar'!AX2238,0)</f>
        <v>2</v>
      </c>
      <c r="O2235">
        <f>MAX('[1]SGU-Solar'!C2238-'SGU-Solar'!AY2238,0)</f>
        <v>36.800000000000004</v>
      </c>
      <c r="P2235">
        <f>'[1]SGU-Solar'!D2238</f>
        <v>0</v>
      </c>
      <c r="Q2235">
        <f>'[1]SGU-Solar'!E2238</f>
        <v>0</v>
      </c>
      <c r="R2235">
        <f>'[1]SGU-Solar'!F2238</f>
        <v>0</v>
      </c>
      <c r="S2235">
        <f>'[1]SGU-Solar'!G2238</f>
        <v>0</v>
      </c>
      <c r="T2235">
        <f>'[1]SGU-Solar'!H2238</f>
        <v>0</v>
      </c>
      <c r="U2235">
        <f>'[1]SGU-Solar'!I2238</f>
        <v>0</v>
      </c>
      <c r="V2235">
        <f>'[1]SGU-Solar'!J2238</f>
        <v>0</v>
      </c>
      <c r="W2235">
        <f>'[1]SGU-Solar'!K2238</f>
        <v>0</v>
      </c>
    </row>
    <row r="2236" spans="1:23" x14ac:dyDescent="0.25">
      <c r="A2236" t="s">
        <v>2277</v>
      </c>
      <c r="B2236">
        <f>'SGU-Solar'!B2239+'SGU-Solar'!D2239+'SGU-Solar'!F2239+'SGU-Solar'!H2239+'SGU-Solar'!J2239+'SGU-Solar'!L2239+'SGU-Solar'!N2239+'SGU-Solar'!P2239+'SGU-Solar'!R2239+'SGU-Solar'!T2239+'SGU-Solar'!V2239+'SGU-Solar'!X2239+'SGU-Solar'!Z2239+'SGU-Solar'!AB2239+'SGU-Solar'!AD2239+'SGU-Solar'!AF2239+'SGU-Solar'!AH2239+'SGU-Solar'!AJ2239+'SGU-Solar'!AL2239</f>
        <v>3</v>
      </c>
      <c r="C2236">
        <f>'SGU-Solar'!C2239+'SGU-Solar'!E2239+'SGU-Solar'!G2239+'SGU-Solar'!I2239+'SGU-Solar'!K2239+'SGU-Solar'!M2239+'SGU-Solar'!O2239+'SGU-Solar'!Q2239+'SGU-Solar'!S2239+'SGU-Solar'!U2239+'SGU-Solar'!W2239+'SGU-Solar'!Y2239+'SGU-Solar'!AA2239+'SGU-Solar'!AC2239+'SGU-Solar'!AE2239+'SGU-Solar'!AG2239+'SGU-Solar'!AI2239+'SGU-Solar'!AK2239+'SGU-Solar'!AM2239</f>
        <v>115.39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f>MAX('[1]SGU-Solar'!B2239-'SGU-Solar'!AX2239,0)</f>
        <v>0</v>
      </c>
      <c r="O2236">
        <f>MAX('[1]SGU-Solar'!C2239-'SGU-Solar'!AY2239,0)</f>
        <v>0</v>
      </c>
      <c r="P2236">
        <f>'[1]SGU-Solar'!D2239</f>
        <v>0</v>
      </c>
      <c r="Q2236">
        <f>'[1]SGU-Solar'!E2239</f>
        <v>0</v>
      </c>
      <c r="R2236">
        <f>'[1]SGU-Solar'!F2239</f>
        <v>0</v>
      </c>
      <c r="S2236">
        <f>'[1]SGU-Solar'!G2239</f>
        <v>0</v>
      </c>
      <c r="T2236">
        <f>'[1]SGU-Solar'!H2239</f>
        <v>0</v>
      </c>
      <c r="U2236">
        <f>'[1]SGU-Solar'!I2239</f>
        <v>0</v>
      </c>
      <c r="V2236">
        <f>'[1]SGU-Solar'!J2239</f>
        <v>0</v>
      </c>
      <c r="W2236">
        <f>'[1]SGU-Solar'!K2239</f>
        <v>0</v>
      </c>
    </row>
    <row r="2237" spans="1:23" x14ac:dyDescent="0.25">
      <c r="A2237" t="s">
        <v>2278</v>
      </c>
      <c r="B2237">
        <f>'SGU-Solar'!B2240+'SGU-Solar'!D2240+'SGU-Solar'!F2240+'SGU-Solar'!H2240+'SGU-Solar'!J2240+'SGU-Solar'!L2240+'SGU-Solar'!N2240+'SGU-Solar'!P2240+'SGU-Solar'!R2240+'SGU-Solar'!T2240+'SGU-Solar'!V2240+'SGU-Solar'!X2240+'SGU-Solar'!Z2240+'SGU-Solar'!AB2240+'SGU-Solar'!AD2240+'SGU-Solar'!AF2240+'SGU-Solar'!AH2240+'SGU-Solar'!AJ2240+'SGU-Solar'!AL2240</f>
        <v>377</v>
      </c>
      <c r="C2237">
        <f>'SGU-Solar'!C2240+'SGU-Solar'!E2240+'SGU-Solar'!G2240+'SGU-Solar'!I2240+'SGU-Solar'!K2240+'SGU-Solar'!M2240+'SGU-Solar'!O2240+'SGU-Solar'!Q2240+'SGU-Solar'!S2240+'SGU-Solar'!U2240+'SGU-Solar'!W2240+'SGU-Solar'!Y2240+'SGU-Solar'!AA2240+'SGU-Solar'!AC2240+'SGU-Solar'!AE2240+'SGU-Solar'!AG2240+'SGU-Solar'!AI2240+'SGU-Solar'!AK2240+'SGU-Solar'!AM2240</f>
        <v>2420.1079999999997</v>
      </c>
      <c r="D2237">
        <v>1</v>
      </c>
      <c r="E2237">
        <v>5.4</v>
      </c>
      <c r="F2237">
        <v>4</v>
      </c>
      <c r="G2237">
        <v>28.07</v>
      </c>
      <c r="H2237">
        <v>2</v>
      </c>
      <c r="I2237">
        <v>12.36</v>
      </c>
      <c r="J2237">
        <v>2</v>
      </c>
      <c r="K2237">
        <v>12.5</v>
      </c>
      <c r="L2237">
        <v>1</v>
      </c>
      <c r="M2237">
        <v>29.76</v>
      </c>
      <c r="N2237">
        <f>MAX('[1]SGU-Solar'!B2240-'SGU-Solar'!AX2240,0)</f>
        <v>0</v>
      </c>
      <c r="O2237">
        <f>MAX('[1]SGU-Solar'!C2240-'SGU-Solar'!AY2240,0)</f>
        <v>0</v>
      </c>
      <c r="P2237">
        <f>'[1]SGU-Solar'!D2240</f>
        <v>0</v>
      </c>
      <c r="Q2237">
        <f>'[1]SGU-Solar'!E2240</f>
        <v>0</v>
      </c>
      <c r="R2237">
        <f>'[1]SGU-Solar'!F2240</f>
        <v>0</v>
      </c>
      <c r="S2237">
        <f>'[1]SGU-Solar'!G2240</f>
        <v>0</v>
      </c>
      <c r="T2237">
        <f>'[1]SGU-Solar'!H2240</f>
        <v>0</v>
      </c>
      <c r="U2237">
        <f>'[1]SGU-Solar'!I2240</f>
        <v>0</v>
      </c>
      <c r="V2237">
        <f>'[1]SGU-Solar'!J2240</f>
        <v>0</v>
      </c>
      <c r="W2237">
        <f>'[1]SGU-Solar'!K2240</f>
        <v>0</v>
      </c>
    </row>
    <row r="2238" spans="1:23" x14ac:dyDescent="0.25">
      <c r="A2238" t="s">
        <v>2279</v>
      </c>
      <c r="B2238">
        <f>'SGU-Solar'!B2241+'SGU-Solar'!D2241+'SGU-Solar'!F2241+'SGU-Solar'!H2241+'SGU-Solar'!J2241+'SGU-Solar'!L2241+'SGU-Solar'!N2241+'SGU-Solar'!P2241+'SGU-Solar'!R2241+'SGU-Solar'!T2241+'SGU-Solar'!V2241+'SGU-Solar'!X2241+'SGU-Solar'!Z2241+'SGU-Solar'!AB2241+'SGU-Solar'!AD2241+'SGU-Solar'!AF2241+'SGU-Solar'!AH2241+'SGU-Solar'!AJ2241+'SGU-Solar'!AL2241</f>
        <v>3</v>
      </c>
      <c r="C2238">
        <f>'SGU-Solar'!C2241+'SGU-Solar'!E2241+'SGU-Solar'!G2241+'SGU-Solar'!I2241+'SGU-Solar'!K2241+'SGU-Solar'!M2241+'SGU-Solar'!O2241+'SGU-Solar'!Q2241+'SGU-Solar'!S2241+'SGU-Solar'!U2241+'SGU-Solar'!W2241+'SGU-Solar'!Y2241+'SGU-Solar'!AA2241+'SGU-Solar'!AC2241+'SGU-Solar'!AE2241+'SGU-Solar'!AG2241+'SGU-Solar'!AI2241+'SGU-Solar'!AK2241+'SGU-Solar'!AM2241</f>
        <v>9.34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f>MAX('[1]SGU-Solar'!B2241-'SGU-Solar'!AX2241,0)</f>
        <v>396</v>
      </c>
      <c r="O2238">
        <f>MAX('[1]SGU-Solar'!C2241-'SGU-Solar'!AY2241,0)</f>
        <v>2739.663</v>
      </c>
      <c r="P2238">
        <f>'[1]SGU-Solar'!D2241</f>
        <v>1</v>
      </c>
      <c r="Q2238">
        <f>'[1]SGU-Solar'!E2241</f>
        <v>6.6</v>
      </c>
      <c r="R2238">
        <f>'[1]SGU-Solar'!F2241</f>
        <v>4</v>
      </c>
      <c r="S2238">
        <f>'[1]SGU-Solar'!G2241</f>
        <v>104.49</v>
      </c>
      <c r="T2238">
        <f>'[1]SGU-Solar'!H2241</f>
        <v>1</v>
      </c>
      <c r="U2238">
        <f>'[1]SGU-Solar'!I2241</f>
        <v>30</v>
      </c>
      <c r="V2238">
        <f>'[1]SGU-Solar'!J2241</f>
        <v>2</v>
      </c>
      <c r="W2238">
        <f>'[1]SGU-Solar'!K2241</f>
        <v>46.34</v>
      </c>
    </row>
    <row r="2239" spans="1:23" x14ac:dyDescent="0.25">
      <c r="A2239" t="s">
        <v>2280</v>
      </c>
      <c r="B2239">
        <f>'SGU-Solar'!B2242+'SGU-Solar'!D2242+'SGU-Solar'!F2242+'SGU-Solar'!H2242+'SGU-Solar'!J2242+'SGU-Solar'!L2242+'SGU-Solar'!N2242+'SGU-Solar'!P2242+'SGU-Solar'!R2242+'SGU-Solar'!T2242+'SGU-Solar'!V2242+'SGU-Solar'!X2242+'SGU-Solar'!Z2242+'SGU-Solar'!AB2242+'SGU-Solar'!AD2242+'SGU-Solar'!AF2242+'SGU-Solar'!AH2242+'SGU-Solar'!AJ2242+'SGU-Solar'!AL2242</f>
        <v>104</v>
      </c>
      <c r="C2239">
        <f>'SGU-Solar'!C2242+'SGU-Solar'!E2242+'SGU-Solar'!G2242+'SGU-Solar'!I2242+'SGU-Solar'!K2242+'SGU-Solar'!M2242+'SGU-Solar'!O2242+'SGU-Solar'!Q2242+'SGU-Solar'!S2242+'SGU-Solar'!U2242+'SGU-Solar'!W2242+'SGU-Solar'!Y2242+'SGU-Solar'!AA2242+'SGU-Solar'!AC2242+'SGU-Solar'!AE2242+'SGU-Solar'!AG2242+'SGU-Solar'!AI2242+'SGU-Solar'!AK2242+'SGU-Solar'!AM2242</f>
        <v>646.36400000000003</v>
      </c>
      <c r="D2239">
        <v>1</v>
      </c>
      <c r="E2239">
        <v>5.52</v>
      </c>
      <c r="F2239">
        <v>0</v>
      </c>
      <c r="G2239">
        <v>0</v>
      </c>
      <c r="H2239">
        <v>1</v>
      </c>
      <c r="I2239">
        <v>25.2</v>
      </c>
      <c r="J2239">
        <v>1</v>
      </c>
      <c r="K2239">
        <v>6.6</v>
      </c>
      <c r="L2239">
        <v>2</v>
      </c>
      <c r="M2239">
        <v>12.9</v>
      </c>
      <c r="N2239">
        <f>MAX('[1]SGU-Solar'!B2242-'SGU-Solar'!AX2242,0)</f>
        <v>0</v>
      </c>
      <c r="O2239">
        <f>MAX('[1]SGU-Solar'!C2242-'SGU-Solar'!AY2242,0)</f>
        <v>0</v>
      </c>
      <c r="P2239">
        <f>'[1]SGU-Solar'!D2242</f>
        <v>0</v>
      </c>
      <c r="Q2239">
        <f>'[1]SGU-Solar'!E2242</f>
        <v>0</v>
      </c>
      <c r="R2239">
        <f>'[1]SGU-Solar'!F2242</f>
        <v>0</v>
      </c>
      <c r="S2239">
        <f>'[1]SGU-Solar'!G2242</f>
        <v>0</v>
      </c>
      <c r="T2239">
        <f>'[1]SGU-Solar'!H2242</f>
        <v>0</v>
      </c>
      <c r="U2239">
        <f>'[1]SGU-Solar'!I2242</f>
        <v>0</v>
      </c>
      <c r="V2239">
        <f>'[1]SGU-Solar'!J2242</f>
        <v>0</v>
      </c>
      <c r="W2239">
        <f>'[1]SGU-Solar'!K2242</f>
        <v>0</v>
      </c>
    </row>
    <row r="2240" spans="1:23" x14ac:dyDescent="0.25">
      <c r="A2240" t="s">
        <v>2281</v>
      </c>
      <c r="B2240">
        <f>'SGU-Solar'!B2243+'SGU-Solar'!D2243+'SGU-Solar'!F2243+'SGU-Solar'!H2243+'SGU-Solar'!J2243+'SGU-Solar'!L2243+'SGU-Solar'!N2243+'SGU-Solar'!P2243+'SGU-Solar'!R2243+'SGU-Solar'!T2243+'SGU-Solar'!V2243+'SGU-Solar'!X2243+'SGU-Solar'!Z2243+'SGU-Solar'!AB2243+'SGU-Solar'!AD2243+'SGU-Solar'!AF2243+'SGU-Solar'!AH2243+'SGU-Solar'!AJ2243+'SGU-Solar'!AL2243</f>
        <v>139</v>
      </c>
      <c r="C2240">
        <f>'SGU-Solar'!C2243+'SGU-Solar'!E2243+'SGU-Solar'!G2243+'SGU-Solar'!I2243+'SGU-Solar'!K2243+'SGU-Solar'!M2243+'SGU-Solar'!O2243+'SGU-Solar'!Q2243+'SGU-Solar'!S2243+'SGU-Solar'!U2243+'SGU-Solar'!W2243+'SGU-Solar'!Y2243+'SGU-Solar'!AA2243+'SGU-Solar'!AC2243+'SGU-Solar'!AE2243+'SGU-Solar'!AG2243+'SGU-Solar'!AI2243+'SGU-Solar'!AK2243+'SGU-Solar'!AM2243</f>
        <v>1096.654</v>
      </c>
      <c r="D2240">
        <v>0</v>
      </c>
      <c r="E2240">
        <v>0</v>
      </c>
      <c r="F2240">
        <v>0</v>
      </c>
      <c r="G2240">
        <v>0</v>
      </c>
      <c r="H2240">
        <v>2</v>
      </c>
      <c r="I2240">
        <v>19.29</v>
      </c>
      <c r="J2240">
        <v>2</v>
      </c>
      <c r="K2240">
        <v>29.715</v>
      </c>
      <c r="L2240">
        <v>0</v>
      </c>
      <c r="M2240">
        <v>0</v>
      </c>
      <c r="N2240">
        <f>MAX('[1]SGU-Solar'!B2243-'SGU-Solar'!AX2243,0)</f>
        <v>0</v>
      </c>
      <c r="O2240">
        <f>MAX('[1]SGU-Solar'!C2243-'SGU-Solar'!AY2243,0)</f>
        <v>0</v>
      </c>
      <c r="P2240">
        <f>'[1]SGU-Solar'!D2243</f>
        <v>2</v>
      </c>
      <c r="Q2240">
        <f>'[1]SGU-Solar'!E2243</f>
        <v>13</v>
      </c>
      <c r="R2240">
        <f>'[1]SGU-Solar'!F2243</f>
        <v>3</v>
      </c>
      <c r="S2240">
        <f>'[1]SGU-Solar'!G2243</f>
        <v>46.2</v>
      </c>
      <c r="T2240">
        <f>'[1]SGU-Solar'!H2243</f>
        <v>1</v>
      </c>
      <c r="U2240">
        <f>'[1]SGU-Solar'!I2243</f>
        <v>3.9</v>
      </c>
      <c r="V2240">
        <f>'[1]SGU-Solar'!J2243</f>
        <v>1</v>
      </c>
      <c r="W2240">
        <f>'[1]SGU-Solar'!K2243</f>
        <v>39.200000000000003</v>
      </c>
    </row>
    <row r="2241" spans="1:23" x14ac:dyDescent="0.25">
      <c r="A2241" t="s">
        <v>2282</v>
      </c>
      <c r="B2241">
        <f>'SGU-Solar'!B2244+'SGU-Solar'!D2244+'SGU-Solar'!F2244+'SGU-Solar'!H2244+'SGU-Solar'!J2244+'SGU-Solar'!L2244+'SGU-Solar'!N2244+'SGU-Solar'!P2244+'SGU-Solar'!R2244+'SGU-Solar'!T2244+'SGU-Solar'!V2244+'SGU-Solar'!X2244+'SGU-Solar'!Z2244+'SGU-Solar'!AB2244+'SGU-Solar'!AD2244+'SGU-Solar'!AF2244+'SGU-Solar'!AH2244+'SGU-Solar'!AJ2244+'SGU-Solar'!AL2244</f>
        <v>112</v>
      </c>
      <c r="C2241">
        <f>'SGU-Solar'!C2244+'SGU-Solar'!E2244+'SGU-Solar'!G2244+'SGU-Solar'!I2244+'SGU-Solar'!K2244+'SGU-Solar'!M2244+'SGU-Solar'!O2244+'SGU-Solar'!Q2244+'SGU-Solar'!S2244+'SGU-Solar'!U2244+'SGU-Solar'!W2244+'SGU-Solar'!Y2244+'SGU-Solar'!AA2244+'SGU-Solar'!AC2244+'SGU-Solar'!AE2244+'SGU-Solar'!AG2244+'SGU-Solar'!AI2244+'SGU-Solar'!AK2244+'SGU-Solar'!AM2244</f>
        <v>1656.0140000000004</v>
      </c>
      <c r="D2241">
        <v>2</v>
      </c>
      <c r="E2241">
        <v>8.9</v>
      </c>
      <c r="F2241">
        <v>0</v>
      </c>
      <c r="G2241">
        <v>0</v>
      </c>
      <c r="H2241">
        <v>1</v>
      </c>
      <c r="I2241">
        <v>6.6150000000000002</v>
      </c>
      <c r="J2241">
        <v>0</v>
      </c>
      <c r="K2241">
        <v>0</v>
      </c>
      <c r="L2241">
        <v>0</v>
      </c>
      <c r="M2241">
        <v>0</v>
      </c>
      <c r="N2241">
        <f>MAX('[1]SGU-Solar'!B2244-'SGU-Solar'!AX2244,0)</f>
        <v>28</v>
      </c>
      <c r="O2241">
        <f>MAX('[1]SGU-Solar'!C2244-'SGU-Solar'!AY2244,0)</f>
        <v>0</v>
      </c>
      <c r="P2241">
        <f>'[1]SGU-Solar'!D2244</f>
        <v>2</v>
      </c>
      <c r="Q2241">
        <f>'[1]SGU-Solar'!E2244</f>
        <v>6.49</v>
      </c>
      <c r="R2241">
        <f>'[1]SGU-Solar'!F2244</f>
        <v>0</v>
      </c>
      <c r="S2241">
        <f>'[1]SGU-Solar'!G2244</f>
        <v>0</v>
      </c>
      <c r="T2241">
        <f>'[1]SGU-Solar'!H2244</f>
        <v>2</v>
      </c>
      <c r="U2241">
        <f>'[1]SGU-Solar'!I2244</f>
        <v>106</v>
      </c>
      <c r="V2241">
        <f>'[1]SGU-Solar'!J2244</f>
        <v>2</v>
      </c>
      <c r="W2241">
        <f>'[1]SGU-Solar'!K2244</f>
        <v>10.26</v>
      </c>
    </row>
    <row r="2242" spans="1:23" x14ac:dyDescent="0.25">
      <c r="A2242" t="s">
        <v>2283</v>
      </c>
      <c r="B2242">
        <f>'SGU-Solar'!B2245+'SGU-Solar'!D2245+'SGU-Solar'!F2245+'SGU-Solar'!H2245+'SGU-Solar'!J2245+'SGU-Solar'!L2245+'SGU-Solar'!N2245+'SGU-Solar'!P2245+'SGU-Solar'!R2245+'SGU-Solar'!T2245+'SGU-Solar'!V2245+'SGU-Solar'!X2245+'SGU-Solar'!Z2245+'SGU-Solar'!AB2245+'SGU-Solar'!AD2245+'SGU-Solar'!AF2245+'SGU-Solar'!AH2245+'SGU-Solar'!AJ2245+'SGU-Solar'!AL2245</f>
        <v>665</v>
      </c>
      <c r="C2242">
        <f>'SGU-Solar'!C2245+'SGU-Solar'!E2245+'SGU-Solar'!G2245+'SGU-Solar'!I2245+'SGU-Solar'!K2245+'SGU-Solar'!M2245+'SGU-Solar'!O2245+'SGU-Solar'!Q2245+'SGU-Solar'!S2245+'SGU-Solar'!U2245+'SGU-Solar'!W2245+'SGU-Solar'!Y2245+'SGU-Solar'!AA2245+'SGU-Solar'!AC2245+'SGU-Solar'!AE2245+'SGU-Solar'!AG2245+'SGU-Solar'!AI2245+'SGU-Solar'!AK2245+'SGU-Solar'!AM2245</f>
        <v>2653.2719999999999</v>
      </c>
      <c r="D2242">
        <v>3</v>
      </c>
      <c r="E2242">
        <v>19.8</v>
      </c>
      <c r="F2242">
        <v>4</v>
      </c>
      <c r="G2242">
        <v>20.265000000000001</v>
      </c>
      <c r="H2242">
        <v>8</v>
      </c>
      <c r="I2242">
        <v>44.04</v>
      </c>
      <c r="J2242">
        <v>3</v>
      </c>
      <c r="K2242">
        <v>19.8</v>
      </c>
      <c r="L2242">
        <v>1</v>
      </c>
      <c r="M2242">
        <v>5.6</v>
      </c>
      <c r="N2242">
        <f>MAX('[1]SGU-Solar'!B2245-'SGU-Solar'!AX2245,0)</f>
        <v>0</v>
      </c>
      <c r="O2242">
        <f>MAX('[1]SGU-Solar'!C2245-'SGU-Solar'!AY2245,0)</f>
        <v>0</v>
      </c>
      <c r="P2242">
        <f>'[1]SGU-Solar'!D2245</f>
        <v>0</v>
      </c>
      <c r="Q2242">
        <f>'[1]SGU-Solar'!E2245</f>
        <v>0</v>
      </c>
      <c r="R2242">
        <f>'[1]SGU-Solar'!F2245</f>
        <v>2</v>
      </c>
      <c r="S2242">
        <f>'[1]SGU-Solar'!G2245</f>
        <v>13.2</v>
      </c>
      <c r="T2242">
        <f>'[1]SGU-Solar'!H2245</f>
        <v>2</v>
      </c>
      <c r="U2242">
        <f>'[1]SGU-Solar'!I2245</f>
        <v>86.385000000000005</v>
      </c>
      <c r="V2242">
        <f>'[1]SGU-Solar'!J2245</f>
        <v>0</v>
      </c>
      <c r="W2242">
        <f>'[1]SGU-Solar'!K2245</f>
        <v>0</v>
      </c>
    </row>
    <row r="2243" spans="1:23" x14ac:dyDescent="0.25">
      <c r="A2243" t="s">
        <v>2284</v>
      </c>
      <c r="B2243">
        <f>'SGU-Solar'!B2246+'SGU-Solar'!D2246+'SGU-Solar'!F2246+'SGU-Solar'!H2246+'SGU-Solar'!J2246+'SGU-Solar'!L2246+'SGU-Solar'!N2246+'SGU-Solar'!P2246+'SGU-Solar'!R2246+'SGU-Solar'!T2246+'SGU-Solar'!V2246+'SGU-Solar'!X2246+'SGU-Solar'!Z2246+'SGU-Solar'!AB2246+'SGU-Solar'!AD2246+'SGU-Solar'!AF2246+'SGU-Solar'!AH2246+'SGU-Solar'!AJ2246+'SGU-Solar'!AL2246</f>
        <v>479</v>
      </c>
      <c r="C2243">
        <f>'SGU-Solar'!C2246+'SGU-Solar'!E2246+'SGU-Solar'!G2246+'SGU-Solar'!I2246+'SGU-Solar'!K2246+'SGU-Solar'!M2246+'SGU-Solar'!O2246+'SGU-Solar'!Q2246+'SGU-Solar'!S2246+'SGU-Solar'!U2246+'SGU-Solar'!W2246+'SGU-Solar'!Y2246+'SGU-Solar'!AA2246+'SGU-Solar'!AC2246+'SGU-Solar'!AE2246+'SGU-Solar'!AG2246+'SGU-Solar'!AI2246+'SGU-Solar'!AK2246+'SGU-Solar'!AM2246</f>
        <v>2417.2019999999998</v>
      </c>
      <c r="D2243">
        <v>5</v>
      </c>
      <c r="E2243">
        <v>33.299999999999997</v>
      </c>
      <c r="F2243">
        <v>4</v>
      </c>
      <c r="G2243">
        <v>23.565000000000001</v>
      </c>
      <c r="H2243">
        <v>2</v>
      </c>
      <c r="I2243">
        <v>9.48</v>
      </c>
      <c r="J2243">
        <v>5</v>
      </c>
      <c r="K2243">
        <v>30.1</v>
      </c>
      <c r="L2243">
        <v>3</v>
      </c>
      <c r="M2243">
        <v>21.33</v>
      </c>
      <c r="N2243">
        <f>MAX('[1]SGU-Solar'!B2246-'SGU-Solar'!AX2246,0)</f>
        <v>203</v>
      </c>
      <c r="O2243">
        <f>MAX('[1]SGU-Solar'!C2246-'SGU-Solar'!AY2246,0)</f>
        <v>423.23800000000028</v>
      </c>
      <c r="P2243">
        <f>'[1]SGU-Solar'!D2246</f>
        <v>10</v>
      </c>
      <c r="Q2243">
        <f>'[1]SGU-Solar'!E2246</f>
        <v>62.35</v>
      </c>
      <c r="R2243">
        <f>'[1]SGU-Solar'!F2246</f>
        <v>9</v>
      </c>
      <c r="S2243">
        <f>'[1]SGU-Solar'!G2246</f>
        <v>55.88</v>
      </c>
      <c r="T2243">
        <f>'[1]SGU-Solar'!H2246</f>
        <v>16</v>
      </c>
      <c r="U2243">
        <f>'[1]SGU-Solar'!I2246</f>
        <v>115.875</v>
      </c>
      <c r="V2243">
        <f>'[1]SGU-Solar'!J2246</f>
        <v>13</v>
      </c>
      <c r="W2243">
        <f>'[1]SGU-Solar'!K2246</f>
        <v>80.58</v>
      </c>
    </row>
    <row r="2244" spans="1:23" x14ac:dyDescent="0.25">
      <c r="A2244" t="s">
        <v>2285</v>
      </c>
      <c r="B2244">
        <f>'SGU-Solar'!B2247+'SGU-Solar'!D2247+'SGU-Solar'!F2247+'SGU-Solar'!H2247+'SGU-Solar'!J2247+'SGU-Solar'!L2247+'SGU-Solar'!N2247+'SGU-Solar'!P2247+'SGU-Solar'!R2247+'SGU-Solar'!T2247+'SGU-Solar'!V2247+'SGU-Solar'!X2247+'SGU-Solar'!Z2247+'SGU-Solar'!AB2247+'SGU-Solar'!AD2247+'SGU-Solar'!AF2247+'SGU-Solar'!AH2247+'SGU-Solar'!AJ2247+'SGU-Solar'!AL2247</f>
        <v>986</v>
      </c>
      <c r="C2244">
        <f>'SGU-Solar'!C2247+'SGU-Solar'!E2247+'SGU-Solar'!G2247+'SGU-Solar'!I2247+'SGU-Solar'!K2247+'SGU-Solar'!M2247+'SGU-Solar'!O2247+'SGU-Solar'!Q2247+'SGU-Solar'!S2247+'SGU-Solar'!U2247+'SGU-Solar'!W2247+'SGU-Solar'!Y2247+'SGU-Solar'!AA2247+'SGU-Solar'!AC2247+'SGU-Solar'!AE2247+'SGU-Solar'!AG2247+'SGU-Solar'!AI2247+'SGU-Solar'!AK2247+'SGU-Solar'!AM2247</f>
        <v>4741.2489999999989</v>
      </c>
      <c r="D2244">
        <v>9</v>
      </c>
      <c r="E2244">
        <v>53.984999999999999</v>
      </c>
      <c r="F2244">
        <v>12</v>
      </c>
      <c r="G2244">
        <v>70.305000000000007</v>
      </c>
      <c r="H2244">
        <v>10</v>
      </c>
      <c r="I2244">
        <v>118.845</v>
      </c>
      <c r="J2244">
        <v>5</v>
      </c>
      <c r="K2244">
        <v>40.07</v>
      </c>
      <c r="L2244">
        <v>2</v>
      </c>
      <c r="M2244">
        <v>13.015000000000001</v>
      </c>
      <c r="N2244">
        <f>MAX('[1]SGU-Solar'!B2247-'SGU-Solar'!AX2247,0)</f>
        <v>0</v>
      </c>
      <c r="O2244">
        <f>MAX('[1]SGU-Solar'!C2247-'SGU-Solar'!AY2247,0)</f>
        <v>0</v>
      </c>
      <c r="P2244">
        <f>'[1]SGU-Solar'!D2247</f>
        <v>1</v>
      </c>
      <c r="Q2244">
        <f>'[1]SGU-Solar'!E2247</f>
        <v>5.04</v>
      </c>
      <c r="R2244">
        <f>'[1]SGU-Solar'!F2247</f>
        <v>2</v>
      </c>
      <c r="S2244">
        <f>'[1]SGU-Solar'!G2247</f>
        <v>16.88</v>
      </c>
      <c r="T2244">
        <f>'[1]SGU-Solar'!H2247</f>
        <v>10</v>
      </c>
      <c r="U2244">
        <f>'[1]SGU-Solar'!I2247</f>
        <v>73.63</v>
      </c>
      <c r="V2244">
        <f>'[1]SGU-Solar'!J2247</f>
        <v>10</v>
      </c>
      <c r="W2244">
        <f>'[1]SGU-Solar'!K2247</f>
        <v>77.995000000000005</v>
      </c>
    </row>
    <row r="2245" spans="1:23" x14ac:dyDescent="0.25">
      <c r="A2245" t="s">
        <v>2286</v>
      </c>
      <c r="B2245">
        <f>'SGU-Solar'!B2248+'SGU-Solar'!D2248+'SGU-Solar'!F2248+'SGU-Solar'!H2248+'SGU-Solar'!J2248+'SGU-Solar'!L2248+'SGU-Solar'!N2248+'SGU-Solar'!P2248+'SGU-Solar'!R2248+'SGU-Solar'!T2248+'SGU-Solar'!V2248+'SGU-Solar'!X2248+'SGU-Solar'!Z2248+'SGU-Solar'!AB2248+'SGU-Solar'!AD2248+'SGU-Solar'!AF2248+'SGU-Solar'!AH2248+'SGU-Solar'!AJ2248+'SGU-Solar'!AL2248</f>
        <v>1311</v>
      </c>
      <c r="C2245">
        <f>'SGU-Solar'!C2248+'SGU-Solar'!E2248+'SGU-Solar'!G2248+'SGU-Solar'!I2248+'SGU-Solar'!K2248+'SGU-Solar'!M2248+'SGU-Solar'!O2248+'SGU-Solar'!Q2248+'SGU-Solar'!S2248+'SGU-Solar'!U2248+'SGU-Solar'!W2248+'SGU-Solar'!Y2248+'SGU-Solar'!AA2248+'SGU-Solar'!AC2248+'SGU-Solar'!AE2248+'SGU-Solar'!AG2248+'SGU-Solar'!AI2248+'SGU-Solar'!AK2248+'SGU-Solar'!AM2248</f>
        <v>6475.1360000000004</v>
      </c>
      <c r="D2245">
        <v>8</v>
      </c>
      <c r="E2245">
        <v>50.744999999999997</v>
      </c>
      <c r="F2245">
        <v>7</v>
      </c>
      <c r="G2245">
        <v>50.215000000000003</v>
      </c>
      <c r="H2245">
        <v>13</v>
      </c>
      <c r="I2245">
        <v>85.254999999999995</v>
      </c>
      <c r="J2245">
        <v>10</v>
      </c>
      <c r="K2245">
        <v>67.114999999999995</v>
      </c>
      <c r="L2245">
        <v>3</v>
      </c>
      <c r="M2245">
        <v>23.32</v>
      </c>
      <c r="N2245">
        <f>MAX('[1]SGU-Solar'!B2248-'SGU-Solar'!AX2248,0)</f>
        <v>0</v>
      </c>
      <c r="O2245">
        <f>MAX('[1]SGU-Solar'!C2248-'SGU-Solar'!AY2248,0)</f>
        <v>0</v>
      </c>
      <c r="P2245">
        <f>'[1]SGU-Solar'!D2248</f>
        <v>17</v>
      </c>
      <c r="Q2245">
        <f>'[1]SGU-Solar'!E2248</f>
        <v>149.07</v>
      </c>
      <c r="R2245">
        <f>'[1]SGU-Solar'!F2248</f>
        <v>4</v>
      </c>
      <c r="S2245">
        <f>'[1]SGU-Solar'!G2248</f>
        <v>25.725000000000001</v>
      </c>
      <c r="T2245">
        <f>'[1]SGU-Solar'!H2248</f>
        <v>18</v>
      </c>
      <c r="U2245">
        <f>'[1]SGU-Solar'!I2248</f>
        <v>116.235</v>
      </c>
      <c r="V2245">
        <f>'[1]SGU-Solar'!J2248</f>
        <v>11</v>
      </c>
      <c r="W2245">
        <f>'[1]SGU-Solar'!K2248</f>
        <v>96.144999999999996</v>
      </c>
    </row>
    <row r="2246" spans="1:23" x14ac:dyDescent="0.25">
      <c r="A2246" t="s">
        <v>2287</v>
      </c>
      <c r="B2246">
        <f>'SGU-Solar'!B2249+'SGU-Solar'!D2249+'SGU-Solar'!F2249+'SGU-Solar'!H2249+'SGU-Solar'!J2249+'SGU-Solar'!L2249+'SGU-Solar'!N2249+'SGU-Solar'!P2249+'SGU-Solar'!R2249+'SGU-Solar'!T2249+'SGU-Solar'!V2249+'SGU-Solar'!X2249+'SGU-Solar'!Z2249+'SGU-Solar'!AB2249+'SGU-Solar'!AD2249+'SGU-Solar'!AF2249+'SGU-Solar'!AH2249+'SGU-Solar'!AJ2249+'SGU-Solar'!AL2249</f>
        <v>1535</v>
      </c>
      <c r="C2246">
        <f>'SGU-Solar'!C2249+'SGU-Solar'!E2249+'SGU-Solar'!G2249+'SGU-Solar'!I2249+'SGU-Solar'!K2249+'SGU-Solar'!M2249+'SGU-Solar'!O2249+'SGU-Solar'!Q2249+'SGU-Solar'!S2249+'SGU-Solar'!U2249+'SGU-Solar'!W2249+'SGU-Solar'!Y2249+'SGU-Solar'!AA2249+'SGU-Solar'!AC2249+'SGU-Solar'!AE2249+'SGU-Solar'!AG2249+'SGU-Solar'!AI2249+'SGU-Solar'!AK2249+'SGU-Solar'!AM2249</f>
        <v>6352.1279999999997</v>
      </c>
      <c r="D2246">
        <v>13</v>
      </c>
      <c r="E2246">
        <v>82.915000000000006</v>
      </c>
      <c r="F2246">
        <v>9</v>
      </c>
      <c r="G2246">
        <v>97.935000000000002</v>
      </c>
      <c r="H2246">
        <v>20</v>
      </c>
      <c r="I2246">
        <v>125.235</v>
      </c>
      <c r="J2246">
        <v>15</v>
      </c>
      <c r="K2246">
        <v>108.96</v>
      </c>
      <c r="L2246">
        <v>3</v>
      </c>
      <c r="M2246">
        <v>18.254999999999999</v>
      </c>
      <c r="N2246">
        <f>MAX('[1]SGU-Solar'!B2249-'SGU-Solar'!AX2249,0)</f>
        <v>0</v>
      </c>
      <c r="O2246">
        <f>MAX('[1]SGU-Solar'!C2249-'SGU-Solar'!AY2249,0)</f>
        <v>330.07800000000043</v>
      </c>
      <c r="P2246">
        <f>'[1]SGU-Solar'!D2249</f>
        <v>13</v>
      </c>
      <c r="Q2246">
        <f>'[1]SGU-Solar'!E2249</f>
        <v>106.66</v>
      </c>
      <c r="R2246">
        <f>'[1]SGU-Solar'!F2249</f>
        <v>18</v>
      </c>
      <c r="S2246">
        <f>'[1]SGU-Solar'!G2249</f>
        <v>121.48</v>
      </c>
      <c r="T2246">
        <f>'[1]SGU-Solar'!H2249</f>
        <v>21</v>
      </c>
      <c r="U2246">
        <f>'[1]SGU-Solar'!I2249</f>
        <v>140.35499999999999</v>
      </c>
      <c r="V2246">
        <f>'[1]SGU-Solar'!J2249</f>
        <v>17</v>
      </c>
      <c r="W2246">
        <f>'[1]SGU-Solar'!K2249</f>
        <v>112.04</v>
      </c>
    </row>
    <row r="2247" spans="1:23" x14ac:dyDescent="0.25">
      <c r="A2247" t="s">
        <v>2288</v>
      </c>
      <c r="B2247">
        <f>'SGU-Solar'!B2250+'SGU-Solar'!D2250+'SGU-Solar'!F2250+'SGU-Solar'!H2250+'SGU-Solar'!J2250+'SGU-Solar'!L2250+'SGU-Solar'!N2250+'SGU-Solar'!P2250+'SGU-Solar'!R2250+'SGU-Solar'!T2250+'SGU-Solar'!V2250+'SGU-Solar'!X2250+'SGU-Solar'!Z2250+'SGU-Solar'!AB2250+'SGU-Solar'!AD2250+'SGU-Solar'!AF2250+'SGU-Solar'!AH2250+'SGU-Solar'!AJ2250+'SGU-Solar'!AL2250</f>
        <v>651</v>
      </c>
      <c r="C2247">
        <f>'SGU-Solar'!C2250+'SGU-Solar'!E2250+'SGU-Solar'!G2250+'SGU-Solar'!I2250+'SGU-Solar'!K2250+'SGU-Solar'!M2250+'SGU-Solar'!O2250+'SGU-Solar'!Q2250+'SGU-Solar'!S2250+'SGU-Solar'!U2250+'SGU-Solar'!W2250+'SGU-Solar'!Y2250+'SGU-Solar'!AA2250+'SGU-Solar'!AC2250+'SGU-Solar'!AE2250+'SGU-Solar'!AG2250+'SGU-Solar'!AI2250+'SGU-Solar'!AK2250+'SGU-Solar'!AM2250</f>
        <v>3011.7459999999996</v>
      </c>
      <c r="D2247">
        <v>3</v>
      </c>
      <c r="E2247">
        <v>18.555</v>
      </c>
      <c r="F2247">
        <v>4</v>
      </c>
      <c r="G2247">
        <v>26.03</v>
      </c>
      <c r="H2247">
        <v>7</v>
      </c>
      <c r="I2247">
        <v>50.284999999999997</v>
      </c>
      <c r="J2247">
        <v>5</v>
      </c>
      <c r="K2247">
        <v>30.88</v>
      </c>
      <c r="L2247">
        <v>2</v>
      </c>
      <c r="M2247">
        <v>13</v>
      </c>
      <c r="N2247">
        <f>MAX('[1]SGU-Solar'!B2250-'SGU-Solar'!AX2250,0)</f>
        <v>950</v>
      </c>
      <c r="O2247">
        <f>MAX('[1]SGU-Solar'!C2250-'SGU-Solar'!AY2250,0)</f>
        <v>3806.0320000000002</v>
      </c>
      <c r="P2247">
        <f>'[1]SGU-Solar'!D2250</f>
        <v>14</v>
      </c>
      <c r="Q2247">
        <f>'[1]SGU-Solar'!E2250</f>
        <v>83.665000000000006</v>
      </c>
      <c r="R2247">
        <f>'[1]SGU-Solar'!F2250</f>
        <v>16</v>
      </c>
      <c r="S2247">
        <f>'[1]SGU-Solar'!G2250</f>
        <v>96.034999999999997</v>
      </c>
      <c r="T2247">
        <f>'[1]SGU-Solar'!H2250</f>
        <v>27</v>
      </c>
      <c r="U2247">
        <f>'[1]SGU-Solar'!I2250</f>
        <v>200.495</v>
      </c>
      <c r="V2247">
        <f>'[1]SGU-Solar'!J2250</f>
        <v>17</v>
      </c>
      <c r="W2247">
        <f>'[1]SGU-Solar'!K2250</f>
        <v>115.22</v>
      </c>
    </row>
    <row r="2248" spans="1:23" x14ac:dyDescent="0.25">
      <c r="A2248" t="s">
        <v>2289</v>
      </c>
      <c r="B2248">
        <f>'SGU-Solar'!B2251+'SGU-Solar'!D2251+'SGU-Solar'!F2251+'SGU-Solar'!H2251+'SGU-Solar'!J2251+'SGU-Solar'!L2251+'SGU-Solar'!N2251+'SGU-Solar'!P2251+'SGU-Solar'!R2251+'SGU-Solar'!T2251+'SGU-Solar'!V2251+'SGU-Solar'!X2251+'SGU-Solar'!Z2251+'SGU-Solar'!AB2251+'SGU-Solar'!AD2251+'SGU-Solar'!AF2251+'SGU-Solar'!AH2251+'SGU-Solar'!AJ2251+'SGU-Solar'!AL2251</f>
        <v>600</v>
      </c>
      <c r="C2248">
        <f>'SGU-Solar'!C2251+'SGU-Solar'!E2251+'SGU-Solar'!G2251+'SGU-Solar'!I2251+'SGU-Solar'!K2251+'SGU-Solar'!M2251+'SGU-Solar'!O2251+'SGU-Solar'!Q2251+'SGU-Solar'!S2251+'SGU-Solar'!U2251+'SGU-Solar'!W2251+'SGU-Solar'!Y2251+'SGU-Solar'!AA2251+'SGU-Solar'!AC2251+'SGU-Solar'!AE2251+'SGU-Solar'!AG2251+'SGU-Solar'!AI2251+'SGU-Solar'!AK2251+'SGU-Solar'!AM2251</f>
        <v>2642.7289999999998</v>
      </c>
      <c r="D2248">
        <v>7</v>
      </c>
      <c r="E2248">
        <v>46.164999999999999</v>
      </c>
      <c r="F2248">
        <v>6</v>
      </c>
      <c r="G2248">
        <v>63.67</v>
      </c>
      <c r="H2248">
        <v>10</v>
      </c>
      <c r="I2248">
        <v>76.984999999999999</v>
      </c>
      <c r="J2248">
        <v>3</v>
      </c>
      <c r="K2248">
        <v>19.844999999999999</v>
      </c>
      <c r="L2248">
        <v>1</v>
      </c>
      <c r="M2248">
        <v>6</v>
      </c>
      <c r="N2248">
        <f>MAX('[1]SGU-Solar'!B2251-'SGU-Solar'!AX2251,0)</f>
        <v>57</v>
      </c>
      <c r="O2248">
        <f>MAX('[1]SGU-Solar'!C2251-'SGU-Solar'!AY2251,0)</f>
        <v>374.97700000000032</v>
      </c>
      <c r="P2248">
        <f>'[1]SGU-Solar'!D2251</f>
        <v>8</v>
      </c>
      <c r="Q2248">
        <f>'[1]SGU-Solar'!E2251</f>
        <v>54.104999999999997</v>
      </c>
      <c r="R2248">
        <f>'[1]SGU-Solar'!F2251</f>
        <v>6</v>
      </c>
      <c r="S2248">
        <f>'[1]SGU-Solar'!G2251</f>
        <v>56.695</v>
      </c>
      <c r="T2248">
        <f>'[1]SGU-Solar'!H2251</f>
        <v>11</v>
      </c>
      <c r="U2248">
        <f>'[1]SGU-Solar'!I2251</f>
        <v>72.510000000000005</v>
      </c>
      <c r="V2248">
        <f>'[1]SGU-Solar'!J2251</f>
        <v>5</v>
      </c>
      <c r="W2248">
        <f>'[1]SGU-Solar'!K2251</f>
        <v>33.049999999999997</v>
      </c>
    </row>
    <row r="2249" spans="1:23" x14ac:dyDescent="0.25">
      <c r="A2249" t="s">
        <v>2290</v>
      </c>
      <c r="B2249">
        <f>'SGU-Solar'!B2252+'SGU-Solar'!D2252+'SGU-Solar'!F2252+'SGU-Solar'!H2252+'SGU-Solar'!J2252+'SGU-Solar'!L2252+'SGU-Solar'!N2252+'SGU-Solar'!P2252+'SGU-Solar'!R2252+'SGU-Solar'!T2252+'SGU-Solar'!V2252+'SGU-Solar'!X2252+'SGU-Solar'!Z2252+'SGU-Solar'!AB2252+'SGU-Solar'!AD2252+'SGU-Solar'!AF2252+'SGU-Solar'!AH2252+'SGU-Solar'!AJ2252+'SGU-Solar'!AL2252</f>
        <v>1</v>
      </c>
      <c r="C2249">
        <f>'SGU-Solar'!C2252+'SGU-Solar'!E2252+'SGU-Solar'!G2252+'SGU-Solar'!I2252+'SGU-Solar'!K2252+'SGU-Solar'!M2252+'SGU-Solar'!O2252+'SGU-Solar'!Q2252+'SGU-Solar'!S2252+'SGU-Solar'!U2252+'SGU-Solar'!W2252+'SGU-Solar'!Y2252+'SGU-Solar'!AA2252+'SGU-Solar'!AC2252+'SGU-Solar'!AE2252+'SGU-Solar'!AG2252+'SGU-Solar'!AI2252+'SGU-Solar'!AK2252+'SGU-Solar'!AM2252</f>
        <v>0.375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f>MAX('[1]SGU-Solar'!B2252-'SGU-Solar'!AX2252,0)</f>
        <v>644</v>
      </c>
      <c r="O2249">
        <f>MAX('[1]SGU-Solar'!C2252-'SGU-Solar'!AY2252,0)</f>
        <v>2970.3939999999998</v>
      </c>
      <c r="P2249">
        <f>'[1]SGU-Solar'!D2252</f>
        <v>9</v>
      </c>
      <c r="Q2249">
        <f>'[1]SGU-Solar'!E2252</f>
        <v>68.319999999999993</v>
      </c>
      <c r="R2249">
        <f>'[1]SGU-Solar'!F2252</f>
        <v>10</v>
      </c>
      <c r="S2249">
        <f>'[1]SGU-Solar'!G2252</f>
        <v>95.265000000000001</v>
      </c>
      <c r="T2249">
        <f>'[1]SGU-Solar'!H2252</f>
        <v>16</v>
      </c>
      <c r="U2249">
        <f>'[1]SGU-Solar'!I2252</f>
        <v>101.685</v>
      </c>
      <c r="V2249">
        <f>'[1]SGU-Solar'!J2252</f>
        <v>12</v>
      </c>
      <c r="W2249">
        <f>'[1]SGU-Solar'!K2252</f>
        <v>81.64</v>
      </c>
    </row>
    <row r="2250" spans="1:23" x14ac:dyDescent="0.25">
      <c r="A2250" t="s">
        <v>2291</v>
      </c>
      <c r="B2250">
        <f>'SGU-Solar'!B2253+'SGU-Solar'!D2253+'SGU-Solar'!F2253+'SGU-Solar'!H2253+'SGU-Solar'!J2253+'SGU-Solar'!L2253+'SGU-Solar'!N2253+'SGU-Solar'!P2253+'SGU-Solar'!R2253+'SGU-Solar'!T2253+'SGU-Solar'!V2253+'SGU-Solar'!X2253+'SGU-Solar'!Z2253+'SGU-Solar'!AB2253+'SGU-Solar'!AD2253+'SGU-Solar'!AF2253+'SGU-Solar'!AH2253+'SGU-Solar'!AJ2253+'SGU-Solar'!AL2253</f>
        <v>1611</v>
      </c>
      <c r="C2250">
        <f>'SGU-Solar'!C2253+'SGU-Solar'!E2253+'SGU-Solar'!G2253+'SGU-Solar'!I2253+'SGU-Solar'!K2253+'SGU-Solar'!M2253+'SGU-Solar'!O2253+'SGU-Solar'!Q2253+'SGU-Solar'!S2253+'SGU-Solar'!U2253+'SGU-Solar'!W2253+'SGU-Solar'!Y2253+'SGU-Solar'!AA2253+'SGU-Solar'!AC2253+'SGU-Solar'!AE2253+'SGU-Solar'!AG2253+'SGU-Solar'!AI2253+'SGU-Solar'!AK2253+'SGU-Solar'!AM2253</f>
        <v>6816.7979999999998</v>
      </c>
      <c r="D2250">
        <v>20</v>
      </c>
      <c r="E2250">
        <v>123.265</v>
      </c>
      <c r="F2250">
        <v>10</v>
      </c>
      <c r="G2250">
        <v>64.459999999999994</v>
      </c>
      <c r="H2250">
        <v>12</v>
      </c>
      <c r="I2250">
        <v>83.984999999999999</v>
      </c>
      <c r="J2250">
        <v>7</v>
      </c>
      <c r="K2250">
        <v>44.56</v>
      </c>
      <c r="L2250">
        <v>10</v>
      </c>
      <c r="M2250">
        <v>64.364999999999995</v>
      </c>
      <c r="N2250">
        <f>MAX('[1]SGU-Solar'!B2253-'SGU-Solar'!AX2253,0)</f>
        <v>0</v>
      </c>
      <c r="O2250">
        <f>MAX('[1]SGU-Solar'!C2253-'SGU-Solar'!AY2253,0)</f>
        <v>0</v>
      </c>
      <c r="P2250">
        <f>'[1]SGU-Solar'!D2253</f>
        <v>0</v>
      </c>
      <c r="Q2250">
        <f>'[1]SGU-Solar'!E2253</f>
        <v>0</v>
      </c>
      <c r="R2250">
        <f>'[1]SGU-Solar'!F2253</f>
        <v>0</v>
      </c>
      <c r="S2250">
        <f>'[1]SGU-Solar'!G2253</f>
        <v>0</v>
      </c>
      <c r="T2250">
        <f>'[1]SGU-Solar'!H2253</f>
        <v>0</v>
      </c>
      <c r="U2250">
        <f>'[1]SGU-Solar'!I2253</f>
        <v>0</v>
      </c>
      <c r="V2250">
        <f>'[1]SGU-Solar'!J2253</f>
        <v>0</v>
      </c>
      <c r="W2250">
        <f>'[1]SGU-Solar'!K2253</f>
        <v>0</v>
      </c>
    </row>
    <row r="2251" spans="1:23" x14ac:dyDescent="0.25">
      <c r="A2251" t="s">
        <v>2292</v>
      </c>
      <c r="B2251">
        <f>'SGU-Solar'!B2254+'SGU-Solar'!D2254+'SGU-Solar'!F2254+'SGU-Solar'!H2254+'SGU-Solar'!J2254+'SGU-Solar'!L2254+'SGU-Solar'!N2254+'SGU-Solar'!P2254+'SGU-Solar'!R2254+'SGU-Solar'!T2254+'SGU-Solar'!V2254+'SGU-Solar'!X2254+'SGU-Solar'!Z2254+'SGU-Solar'!AB2254+'SGU-Solar'!AD2254+'SGU-Solar'!AF2254+'SGU-Solar'!AH2254+'SGU-Solar'!AJ2254+'SGU-Solar'!AL2254</f>
        <v>617</v>
      </c>
      <c r="C2251">
        <f>'SGU-Solar'!C2254+'SGU-Solar'!E2254+'SGU-Solar'!G2254+'SGU-Solar'!I2254+'SGU-Solar'!K2254+'SGU-Solar'!M2254+'SGU-Solar'!O2254+'SGU-Solar'!Q2254+'SGU-Solar'!S2254+'SGU-Solar'!U2254+'SGU-Solar'!W2254+'SGU-Solar'!Y2254+'SGU-Solar'!AA2254+'SGU-Solar'!AC2254+'SGU-Solar'!AE2254+'SGU-Solar'!AG2254+'SGU-Solar'!AI2254+'SGU-Solar'!AK2254+'SGU-Solar'!AM2254</f>
        <v>2843.3399999999992</v>
      </c>
      <c r="D2251">
        <v>11</v>
      </c>
      <c r="E2251">
        <v>63.024999999999999</v>
      </c>
      <c r="F2251">
        <v>5</v>
      </c>
      <c r="G2251">
        <v>38.75</v>
      </c>
      <c r="H2251">
        <v>6</v>
      </c>
      <c r="I2251">
        <v>39.155000000000001</v>
      </c>
      <c r="J2251">
        <v>9</v>
      </c>
      <c r="K2251">
        <v>56.87</v>
      </c>
      <c r="L2251">
        <v>1</v>
      </c>
      <c r="M2251">
        <v>6.6</v>
      </c>
      <c r="N2251">
        <f>MAX('[1]SGU-Solar'!B2254-'SGU-Solar'!AX2254,0)</f>
        <v>1081</v>
      </c>
      <c r="O2251">
        <f>MAX('[1]SGU-Solar'!C2254-'SGU-Solar'!AY2254,0)</f>
        <v>4526.4430000000002</v>
      </c>
      <c r="P2251">
        <f>'[1]SGU-Solar'!D2254</f>
        <v>23</v>
      </c>
      <c r="Q2251">
        <f>'[1]SGU-Solar'!E2254</f>
        <v>145.84</v>
      </c>
      <c r="R2251">
        <f>'[1]SGU-Solar'!F2254</f>
        <v>17</v>
      </c>
      <c r="S2251">
        <f>'[1]SGU-Solar'!G2254</f>
        <v>106.6</v>
      </c>
      <c r="T2251">
        <f>'[1]SGU-Solar'!H2254</f>
        <v>30</v>
      </c>
      <c r="U2251">
        <f>'[1]SGU-Solar'!I2254</f>
        <v>225.435</v>
      </c>
      <c r="V2251">
        <f>'[1]SGU-Solar'!J2254</f>
        <v>24</v>
      </c>
      <c r="W2251">
        <f>'[1]SGU-Solar'!K2254</f>
        <v>165.76</v>
      </c>
    </row>
    <row r="2252" spans="1:23" x14ac:dyDescent="0.25">
      <c r="A2252" t="s">
        <v>2293</v>
      </c>
      <c r="B2252">
        <f>'SGU-Solar'!B2255+'SGU-Solar'!D2255+'SGU-Solar'!F2255+'SGU-Solar'!H2255+'SGU-Solar'!J2255+'SGU-Solar'!L2255+'SGU-Solar'!N2255+'SGU-Solar'!P2255+'SGU-Solar'!R2255+'SGU-Solar'!T2255+'SGU-Solar'!V2255+'SGU-Solar'!X2255+'SGU-Solar'!Z2255+'SGU-Solar'!AB2255+'SGU-Solar'!AD2255+'SGU-Solar'!AF2255+'SGU-Solar'!AH2255+'SGU-Solar'!AJ2255+'SGU-Solar'!AL2255</f>
        <v>704</v>
      </c>
      <c r="C2252">
        <f>'SGU-Solar'!C2255+'SGU-Solar'!E2255+'SGU-Solar'!G2255+'SGU-Solar'!I2255+'SGU-Solar'!K2255+'SGU-Solar'!M2255+'SGU-Solar'!O2255+'SGU-Solar'!Q2255+'SGU-Solar'!S2255+'SGU-Solar'!U2255+'SGU-Solar'!W2255+'SGU-Solar'!Y2255+'SGU-Solar'!AA2255+'SGU-Solar'!AC2255+'SGU-Solar'!AE2255+'SGU-Solar'!AG2255+'SGU-Solar'!AI2255+'SGU-Solar'!AK2255+'SGU-Solar'!AM2255</f>
        <v>2709.5610000000001</v>
      </c>
      <c r="D2252">
        <v>1</v>
      </c>
      <c r="E2252">
        <v>6.6</v>
      </c>
      <c r="F2252">
        <v>7</v>
      </c>
      <c r="G2252">
        <v>54.68</v>
      </c>
      <c r="H2252">
        <v>4</v>
      </c>
      <c r="I2252">
        <v>33.659999999999997</v>
      </c>
      <c r="J2252">
        <v>5</v>
      </c>
      <c r="K2252">
        <v>30.1</v>
      </c>
      <c r="L2252">
        <v>2</v>
      </c>
      <c r="M2252">
        <v>13.215</v>
      </c>
      <c r="N2252">
        <f>MAX('[1]SGU-Solar'!B2255-'SGU-Solar'!AX2255,0)</f>
        <v>0</v>
      </c>
      <c r="O2252">
        <f>MAX('[1]SGU-Solar'!C2255-'SGU-Solar'!AY2255,0)</f>
        <v>368.36900000000014</v>
      </c>
      <c r="P2252">
        <f>'[1]SGU-Solar'!D2255</f>
        <v>5</v>
      </c>
      <c r="Q2252">
        <f>'[1]SGU-Solar'!E2255</f>
        <v>39.875</v>
      </c>
      <c r="R2252">
        <f>'[1]SGU-Solar'!F2255</f>
        <v>13</v>
      </c>
      <c r="S2252">
        <f>'[1]SGU-Solar'!G2255</f>
        <v>88.36</v>
      </c>
      <c r="T2252">
        <f>'[1]SGU-Solar'!H2255</f>
        <v>7</v>
      </c>
      <c r="U2252">
        <f>'[1]SGU-Solar'!I2255</f>
        <v>41.91</v>
      </c>
      <c r="V2252">
        <f>'[1]SGU-Solar'!J2255</f>
        <v>15</v>
      </c>
      <c r="W2252">
        <f>'[1]SGU-Solar'!K2255</f>
        <v>106.705</v>
      </c>
    </row>
    <row r="2253" spans="1:23" x14ac:dyDescent="0.25">
      <c r="A2253" t="s">
        <v>2294</v>
      </c>
      <c r="B2253">
        <f>'SGU-Solar'!B2256+'SGU-Solar'!D2256+'SGU-Solar'!F2256+'SGU-Solar'!H2256+'SGU-Solar'!J2256+'SGU-Solar'!L2256+'SGU-Solar'!N2256+'SGU-Solar'!P2256+'SGU-Solar'!R2256+'SGU-Solar'!T2256+'SGU-Solar'!V2256+'SGU-Solar'!X2256+'SGU-Solar'!Z2256+'SGU-Solar'!AB2256+'SGU-Solar'!AD2256+'SGU-Solar'!AF2256+'SGU-Solar'!AH2256+'SGU-Solar'!AJ2256+'SGU-Solar'!AL2256</f>
        <v>321</v>
      </c>
      <c r="C2253">
        <f>'SGU-Solar'!C2256+'SGU-Solar'!E2256+'SGU-Solar'!G2256+'SGU-Solar'!I2256+'SGU-Solar'!K2256+'SGU-Solar'!M2256+'SGU-Solar'!O2256+'SGU-Solar'!Q2256+'SGU-Solar'!S2256+'SGU-Solar'!U2256+'SGU-Solar'!W2256+'SGU-Solar'!Y2256+'SGU-Solar'!AA2256+'SGU-Solar'!AC2256+'SGU-Solar'!AE2256+'SGU-Solar'!AG2256+'SGU-Solar'!AI2256+'SGU-Solar'!AK2256+'SGU-Solar'!AM2256</f>
        <v>4643.9460000000008</v>
      </c>
      <c r="D2253">
        <v>2</v>
      </c>
      <c r="E2253">
        <v>46.09</v>
      </c>
      <c r="F2253">
        <v>2</v>
      </c>
      <c r="G2253">
        <v>13.2</v>
      </c>
      <c r="H2253">
        <v>4</v>
      </c>
      <c r="I2253">
        <v>111.55500000000001</v>
      </c>
      <c r="J2253">
        <v>2</v>
      </c>
      <c r="K2253">
        <v>40.619999999999997</v>
      </c>
      <c r="L2253">
        <v>0</v>
      </c>
      <c r="M2253">
        <v>0</v>
      </c>
      <c r="N2253">
        <f>MAX('[1]SGU-Solar'!B2256-'SGU-Solar'!AX2256,0)</f>
        <v>405</v>
      </c>
      <c r="O2253">
        <f>MAX('[1]SGU-Solar'!C2256-'SGU-Solar'!AY2256,0)</f>
        <v>0</v>
      </c>
      <c r="P2253">
        <f>'[1]SGU-Solar'!D2256</f>
        <v>11</v>
      </c>
      <c r="Q2253">
        <f>'[1]SGU-Solar'!E2256</f>
        <v>61.2</v>
      </c>
      <c r="R2253">
        <f>'[1]SGU-Solar'!F2256</f>
        <v>13</v>
      </c>
      <c r="S2253">
        <f>'[1]SGU-Solar'!G2256</f>
        <v>74.84</v>
      </c>
      <c r="T2253">
        <f>'[1]SGU-Solar'!H2256</f>
        <v>5</v>
      </c>
      <c r="U2253">
        <f>'[1]SGU-Solar'!I2256</f>
        <v>27.67</v>
      </c>
      <c r="V2253">
        <f>'[1]SGU-Solar'!J2256</f>
        <v>8</v>
      </c>
      <c r="W2253">
        <f>'[1]SGU-Solar'!K2256</f>
        <v>46.11</v>
      </c>
    </row>
    <row r="2254" spans="1:23" x14ac:dyDescent="0.25">
      <c r="A2254" t="s">
        <v>2295</v>
      </c>
      <c r="B2254">
        <f>'SGU-Solar'!B2257+'SGU-Solar'!D2257+'SGU-Solar'!F2257+'SGU-Solar'!H2257+'SGU-Solar'!J2257+'SGU-Solar'!L2257+'SGU-Solar'!N2257+'SGU-Solar'!P2257+'SGU-Solar'!R2257+'SGU-Solar'!T2257+'SGU-Solar'!V2257+'SGU-Solar'!X2257+'SGU-Solar'!Z2257+'SGU-Solar'!AB2257+'SGU-Solar'!AD2257+'SGU-Solar'!AF2257+'SGU-Solar'!AH2257+'SGU-Solar'!AJ2257+'SGU-Solar'!AL2257</f>
        <v>3768</v>
      </c>
      <c r="C2254">
        <f>'SGU-Solar'!C2257+'SGU-Solar'!E2257+'SGU-Solar'!G2257+'SGU-Solar'!I2257+'SGU-Solar'!K2257+'SGU-Solar'!M2257+'SGU-Solar'!O2257+'SGU-Solar'!Q2257+'SGU-Solar'!S2257+'SGU-Solar'!U2257+'SGU-Solar'!W2257+'SGU-Solar'!Y2257+'SGU-Solar'!AA2257+'SGU-Solar'!AC2257+'SGU-Solar'!AE2257+'SGU-Solar'!AG2257+'SGU-Solar'!AI2257+'SGU-Solar'!AK2257+'SGU-Solar'!AM2257</f>
        <v>13813.433999999997</v>
      </c>
      <c r="D2254">
        <v>34</v>
      </c>
      <c r="E2254">
        <v>213.16499999999999</v>
      </c>
      <c r="F2254">
        <v>30</v>
      </c>
      <c r="G2254">
        <v>175.22499999999999</v>
      </c>
      <c r="H2254">
        <v>52</v>
      </c>
      <c r="I2254">
        <v>304.065</v>
      </c>
      <c r="J2254">
        <v>49</v>
      </c>
      <c r="K2254">
        <v>290.26</v>
      </c>
      <c r="L2254">
        <v>12</v>
      </c>
      <c r="M2254">
        <v>75.004999999999995</v>
      </c>
      <c r="N2254">
        <f>MAX('[1]SGU-Solar'!B2257-'SGU-Solar'!AX2257,0)</f>
        <v>0</v>
      </c>
      <c r="O2254">
        <f>MAX('[1]SGU-Solar'!C2257-'SGU-Solar'!AY2257,0)</f>
        <v>0</v>
      </c>
      <c r="P2254">
        <f>'[1]SGU-Solar'!D2257</f>
        <v>1</v>
      </c>
      <c r="Q2254">
        <f>'[1]SGU-Solar'!E2257</f>
        <v>6.6150000000000002</v>
      </c>
      <c r="R2254">
        <f>'[1]SGU-Solar'!F2257</f>
        <v>5</v>
      </c>
      <c r="S2254">
        <f>'[1]SGU-Solar'!G2257</f>
        <v>70.95</v>
      </c>
      <c r="T2254">
        <f>'[1]SGU-Solar'!H2257</f>
        <v>2</v>
      </c>
      <c r="U2254">
        <f>'[1]SGU-Solar'!I2257</f>
        <v>8.25</v>
      </c>
      <c r="V2254">
        <f>'[1]SGU-Solar'!J2257</f>
        <v>1</v>
      </c>
      <c r="W2254">
        <f>'[1]SGU-Solar'!K2257</f>
        <v>6.6</v>
      </c>
    </row>
    <row r="2255" spans="1:23" x14ac:dyDescent="0.25">
      <c r="A2255" t="s">
        <v>2296</v>
      </c>
      <c r="B2255">
        <f>'SGU-Solar'!B2258+'SGU-Solar'!D2258+'SGU-Solar'!F2258+'SGU-Solar'!H2258+'SGU-Solar'!J2258+'SGU-Solar'!L2258+'SGU-Solar'!N2258+'SGU-Solar'!P2258+'SGU-Solar'!R2258+'SGU-Solar'!T2258+'SGU-Solar'!V2258+'SGU-Solar'!X2258+'SGU-Solar'!Z2258+'SGU-Solar'!AB2258+'SGU-Solar'!AD2258+'SGU-Solar'!AF2258+'SGU-Solar'!AH2258+'SGU-Solar'!AJ2258+'SGU-Solar'!AL2258</f>
        <v>1378</v>
      </c>
      <c r="C2255">
        <f>'SGU-Solar'!C2258+'SGU-Solar'!E2258+'SGU-Solar'!G2258+'SGU-Solar'!I2258+'SGU-Solar'!K2258+'SGU-Solar'!M2258+'SGU-Solar'!O2258+'SGU-Solar'!Q2258+'SGU-Solar'!S2258+'SGU-Solar'!U2258+'SGU-Solar'!W2258+'SGU-Solar'!Y2258+'SGU-Solar'!AA2258+'SGU-Solar'!AC2258+'SGU-Solar'!AE2258+'SGU-Solar'!AG2258+'SGU-Solar'!AI2258+'SGU-Solar'!AK2258+'SGU-Solar'!AM2258</f>
        <v>5018.34</v>
      </c>
      <c r="D2255">
        <v>11</v>
      </c>
      <c r="E2255">
        <v>75.790000000000006</v>
      </c>
      <c r="F2255">
        <v>15</v>
      </c>
      <c r="G2255">
        <v>92.54</v>
      </c>
      <c r="H2255">
        <v>14</v>
      </c>
      <c r="I2255">
        <v>83.29</v>
      </c>
      <c r="J2255">
        <v>27</v>
      </c>
      <c r="K2255">
        <v>152.935</v>
      </c>
      <c r="L2255">
        <v>6</v>
      </c>
      <c r="M2255">
        <v>35.744999999999997</v>
      </c>
      <c r="N2255">
        <f>MAX('[1]SGU-Solar'!B2258-'SGU-Solar'!AX2258,0)</f>
        <v>2579</v>
      </c>
      <c r="O2255">
        <f>MAX('[1]SGU-Solar'!C2258-'SGU-Solar'!AY2258,0)</f>
        <v>9950.4539999999979</v>
      </c>
      <c r="P2255">
        <f>'[1]SGU-Solar'!D2258</f>
        <v>38</v>
      </c>
      <c r="Q2255">
        <f>'[1]SGU-Solar'!E2258</f>
        <v>223.315</v>
      </c>
      <c r="R2255">
        <f>'[1]SGU-Solar'!F2258</f>
        <v>40</v>
      </c>
      <c r="S2255">
        <f>'[1]SGU-Solar'!G2258</f>
        <v>260.76</v>
      </c>
      <c r="T2255">
        <f>'[1]SGU-Solar'!H2258</f>
        <v>51</v>
      </c>
      <c r="U2255">
        <f>'[1]SGU-Solar'!I2258</f>
        <v>413.68</v>
      </c>
      <c r="V2255">
        <f>'[1]SGU-Solar'!J2258</f>
        <v>43</v>
      </c>
      <c r="W2255">
        <f>'[1]SGU-Solar'!K2258</f>
        <v>253.58</v>
      </c>
    </row>
    <row r="2256" spans="1:23" x14ac:dyDescent="0.25">
      <c r="A2256" t="s">
        <v>2297</v>
      </c>
      <c r="B2256">
        <f>'SGU-Solar'!B2259+'SGU-Solar'!D2259+'SGU-Solar'!F2259+'SGU-Solar'!H2259+'SGU-Solar'!J2259+'SGU-Solar'!L2259+'SGU-Solar'!N2259+'SGU-Solar'!P2259+'SGU-Solar'!R2259+'SGU-Solar'!T2259+'SGU-Solar'!V2259+'SGU-Solar'!X2259+'SGU-Solar'!Z2259+'SGU-Solar'!AB2259+'SGU-Solar'!AD2259+'SGU-Solar'!AF2259+'SGU-Solar'!AH2259+'SGU-Solar'!AJ2259+'SGU-Solar'!AL2259</f>
        <v>2573</v>
      </c>
      <c r="C2256">
        <f>'SGU-Solar'!C2259+'SGU-Solar'!E2259+'SGU-Solar'!G2259+'SGU-Solar'!I2259+'SGU-Solar'!K2259+'SGU-Solar'!M2259+'SGU-Solar'!O2259+'SGU-Solar'!Q2259+'SGU-Solar'!S2259+'SGU-Solar'!U2259+'SGU-Solar'!W2259+'SGU-Solar'!Y2259+'SGU-Solar'!AA2259+'SGU-Solar'!AC2259+'SGU-Solar'!AE2259+'SGU-Solar'!AG2259+'SGU-Solar'!AI2259+'SGU-Solar'!AK2259+'SGU-Solar'!AM2259</f>
        <v>9627.371000000001</v>
      </c>
      <c r="D2256">
        <v>20</v>
      </c>
      <c r="E2256">
        <v>120.925</v>
      </c>
      <c r="F2256">
        <v>21</v>
      </c>
      <c r="G2256">
        <v>131.93</v>
      </c>
      <c r="H2256">
        <v>28</v>
      </c>
      <c r="I2256">
        <v>172.245</v>
      </c>
      <c r="J2256">
        <v>24</v>
      </c>
      <c r="K2256">
        <v>146.435</v>
      </c>
      <c r="L2256">
        <v>4</v>
      </c>
      <c r="M2256">
        <v>32.1</v>
      </c>
      <c r="N2256">
        <f>MAX('[1]SGU-Solar'!B2259-'SGU-Solar'!AX2259,0)</f>
        <v>0</v>
      </c>
      <c r="O2256">
        <f>MAX('[1]SGU-Solar'!C2259-'SGU-Solar'!AY2259,0)</f>
        <v>0</v>
      </c>
      <c r="P2256">
        <f>'[1]SGU-Solar'!D2259</f>
        <v>19</v>
      </c>
      <c r="Q2256">
        <f>'[1]SGU-Solar'!E2259</f>
        <v>140.31</v>
      </c>
      <c r="R2256">
        <f>'[1]SGU-Solar'!F2259</f>
        <v>22</v>
      </c>
      <c r="S2256">
        <f>'[1]SGU-Solar'!G2259</f>
        <v>136.44</v>
      </c>
      <c r="T2256">
        <f>'[1]SGU-Solar'!H2259</f>
        <v>35</v>
      </c>
      <c r="U2256">
        <f>'[1]SGU-Solar'!I2259</f>
        <v>197.69</v>
      </c>
      <c r="V2256">
        <f>'[1]SGU-Solar'!J2259</f>
        <v>24</v>
      </c>
      <c r="W2256">
        <f>'[1]SGU-Solar'!K2259</f>
        <v>243.05</v>
      </c>
    </row>
    <row r="2257" spans="1:23" x14ac:dyDescent="0.25">
      <c r="A2257" t="s">
        <v>2298</v>
      </c>
      <c r="B2257">
        <f>'SGU-Solar'!B2260+'SGU-Solar'!D2260+'SGU-Solar'!F2260+'SGU-Solar'!H2260+'SGU-Solar'!J2260+'SGU-Solar'!L2260+'SGU-Solar'!N2260+'SGU-Solar'!P2260+'SGU-Solar'!R2260+'SGU-Solar'!T2260+'SGU-Solar'!V2260+'SGU-Solar'!X2260+'SGU-Solar'!Z2260+'SGU-Solar'!AB2260+'SGU-Solar'!AD2260+'SGU-Solar'!AF2260+'SGU-Solar'!AH2260+'SGU-Solar'!AJ2260+'SGU-Solar'!AL2260</f>
        <v>1947</v>
      </c>
      <c r="C2257">
        <f>'SGU-Solar'!C2260+'SGU-Solar'!E2260+'SGU-Solar'!G2260+'SGU-Solar'!I2260+'SGU-Solar'!K2260+'SGU-Solar'!M2260+'SGU-Solar'!O2260+'SGU-Solar'!Q2260+'SGU-Solar'!S2260+'SGU-Solar'!U2260+'SGU-Solar'!W2260+'SGU-Solar'!Y2260+'SGU-Solar'!AA2260+'SGU-Solar'!AC2260+'SGU-Solar'!AE2260+'SGU-Solar'!AG2260+'SGU-Solar'!AI2260+'SGU-Solar'!AK2260+'SGU-Solar'!AM2260</f>
        <v>9043.3770000000004</v>
      </c>
      <c r="D2257">
        <v>12</v>
      </c>
      <c r="E2257">
        <v>84.375</v>
      </c>
      <c r="F2257">
        <v>11</v>
      </c>
      <c r="G2257">
        <v>76.185000000000002</v>
      </c>
      <c r="H2257">
        <v>26</v>
      </c>
      <c r="I2257">
        <v>158.83500000000001</v>
      </c>
      <c r="J2257">
        <v>25</v>
      </c>
      <c r="K2257">
        <v>156.69999999999999</v>
      </c>
      <c r="L2257">
        <v>4</v>
      </c>
      <c r="M2257">
        <v>19.86</v>
      </c>
      <c r="N2257">
        <f>MAX('[1]SGU-Solar'!B2260-'SGU-Solar'!AX2260,0)</f>
        <v>717</v>
      </c>
      <c r="O2257">
        <f>MAX('[1]SGU-Solar'!C2260-'SGU-Solar'!AY2260,0)</f>
        <v>1170.5839999999989</v>
      </c>
      <c r="P2257">
        <f>'[1]SGU-Solar'!D2260</f>
        <v>41</v>
      </c>
      <c r="Q2257">
        <f>'[1]SGU-Solar'!E2260</f>
        <v>258.5</v>
      </c>
      <c r="R2257">
        <f>'[1]SGU-Solar'!F2260</f>
        <v>26</v>
      </c>
      <c r="S2257">
        <f>'[1]SGU-Solar'!G2260</f>
        <v>167.01</v>
      </c>
      <c r="T2257">
        <f>'[1]SGU-Solar'!H2260</f>
        <v>60</v>
      </c>
      <c r="U2257">
        <f>'[1]SGU-Solar'!I2260</f>
        <v>384.39499999999998</v>
      </c>
      <c r="V2257">
        <f>'[1]SGU-Solar'!J2260</f>
        <v>39</v>
      </c>
      <c r="W2257">
        <f>'[1]SGU-Solar'!K2260</f>
        <v>245.11500000000001</v>
      </c>
    </row>
    <row r="2258" spans="1:23" x14ac:dyDescent="0.25">
      <c r="A2258" t="s">
        <v>2299</v>
      </c>
      <c r="B2258">
        <f>'SGU-Solar'!B2261+'SGU-Solar'!D2261+'SGU-Solar'!F2261+'SGU-Solar'!H2261+'SGU-Solar'!J2261+'SGU-Solar'!L2261+'SGU-Solar'!N2261+'SGU-Solar'!P2261+'SGU-Solar'!R2261+'SGU-Solar'!T2261+'SGU-Solar'!V2261+'SGU-Solar'!X2261+'SGU-Solar'!Z2261+'SGU-Solar'!AB2261+'SGU-Solar'!AD2261+'SGU-Solar'!AF2261+'SGU-Solar'!AH2261+'SGU-Solar'!AJ2261+'SGU-Solar'!AL2261</f>
        <v>766</v>
      </c>
      <c r="C2258">
        <f>'SGU-Solar'!C2261+'SGU-Solar'!E2261+'SGU-Solar'!G2261+'SGU-Solar'!I2261+'SGU-Solar'!K2261+'SGU-Solar'!M2261+'SGU-Solar'!O2261+'SGU-Solar'!Q2261+'SGU-Solar'!S2261+'SGU-Solar'!U2261+'SGU-Solar'!W2261+'SGU-Solar'!Y2261+'SGU-Solar'!AA2261+'SGU-Solar'!AC2261+'SGU-Solar'!AE2261+'SGU-Solar'!AG2261+'SGU-Solar'!AI2261+'SGU-Solar'!AK2261+'SGU-Solar'!AM2261</f>
        <v>2328.2020000000011</v>
      </c>
      <c r="D2258">
        <v>3</v>
      </c>
      <c r="E2258">
        <v>19.88</v>
      </c>
      <c r="F2258">
        <v>2</v>
      </c>
      <c r="G2258">
        <v>13.215</v>
      </c>
      <c r="H2258">
        <v>7</v>
      </c>
      <c r="I2258">
        <v>40.975000000000001</v>
      </c>
      <c r="J2258">
        <v>5</v>
      </c>
      <c r="K2258">
        <v>32.005000000000003</v>
      </c>
      <c r="L2258">
        <v>0</v>
      </c>
      <c r="M2258">
        <v>0</v>
      </c>
      <c r="N2258">
        <f>MAX('[1]SGU-Solar'!B2261-'SGU-Solar'!AX2261,0)</f>
        <v>1310</v>
      </c>
      <c r="O2258">
        <f>MAX('[1]SGU-Solar'!C2261-'SGU-Solar'!AY2261,0)</f>
        <v>7578.1</v>
      </c>
      <c r="P2258">
        <f>'[1]SGU-Solar'!D2261</f>
        <v>25</v>
      </c>
      <c r="Q2258">
        <f>'[1]SGU-Solar'!E2261</f>
        <v>247.83</v>
      </c>
      <c r="R2258">
        <f>'[1]SGU-Solar'!F2261</f>
        <v>34</v>
      </c>
      <c r="S2258">
        <f>'[1]SGU-Solar'!G2261</f>
        <v>228.92</v>
      </c>
      <c r="T2258">
        <f>'[1]SGU-Solar'!H2261</f>
        <v>35</v>
      </c>
      <c r="U2258">
        <f>'[1]SGU-Solar'!I2261</f>
        <v>214.57499999999999</v>
      </c>
      <c r="V2258">
        <f>'[1]SGU-Solar'!J2261</f>
        <v>16</v>
      </c>
      <c r="W2258">
        <f>'[1]SGU-Solar'!K2261</f>
        <v>172.47499999999999</v>
      </c>
    </row>
    <row r="2259" spans="1:23" x14ac:dyDescent="0.25">
      <c r="A2259" t="s">
        <v>2300</v>
      </c>
      <c r="B2259">
        <f>'SGU-Solar'!B2262+'SGU-Solar'!D2262+'SGU-Solar'!F2262+'SGU-Solar'!H2262+'SGU-Solar'!J2262+'SGU-Solar'!L2262+'SGU-Solar'!N2262+'SGU-Solar'!P2262+'SGU-Solar'!R2262+'SGU-Solar'!T2262+'SGU-Solar'!V2262+'SGU-Solar'!X2262+'SGU-Solar'!Z2262+'SGU-Solar'!AB2262+'SGU-Solar'!AD2262+'SGU-Solar'!AF2262+'SGU-Solar'!AH2262+'SGU-Solar'!AJ2262+'SGU-Solar'!AL2262</f>
        <v>2020</v>
      </c>
      <c r="C2259">
        <f>'SGU-Solar'!C2262+'SGU-Solar'!E2262+'SGU-Solar'!G2262+'SGU-Solar'!I2262+'SGU-Solar'!K2262+'SGU-Solar'!M2262+'SGU-Solar'!O2262+'SGU-Solar'!Q2262+'SGU-Solar'!S2262+'SGU-Solar'!U2262+'SGU-Solar'!W2262+'SGU-Solar'!Y2262+'SGU-Solar'!AA2262+'SGU-Solar'!AC2262+'SGU-Solar'!AE2262+'SGU-Solar'!AG2262+'SGU-Solar'!AI2262+'SGU-Solar'!AK2262+'SGU-Solar'!AM2262</f>
        <v>6968.1800000000021</v>
      </c>
      <c r="D2259">
        <v>15</v>
      </c>
      <c r="E2259">
        <v>97.614999999999995</v>
      </c>
      <c r="F2259">
        <v>15</v>
      </c>
      <c r="G2259">
        <v>92.48</v>
      </c>
      <c r="H2259">
        <v>23</v>
      </c>
      <c r="I2259">
        <v>120.465</v>
      </c>
      <c r="J2259">
        <v>15</v>
      </c>
      <c r="K2259">
        <v>94.474999999999994</v>
      </c>
      <c r="L2259">
        <v>9</v>
      </c>
      <c r="M2259">
        <v>59.414999999999999</v>
      </c>
      <c r="N2259">
        <f>MAX('[1]SGU-Solar'!B2262-'SGU-Solar'!AX2262,0)</f>
        <v>0</v>
      </c>
      <c r="O2259">
        <f>MAX('[1]SGU-Solar'!C2262-'SGU-Solar'!AY2262,0)</f>
        <v>0</v>
      </c>
      <c r="P2259">
        <f>'[1]SGU-Solar'!D2262</f>
        <v>4</v>
      </c>
      <c r="Q2259">
        <f>'[1]SGU-Solar'!E2262</f>
        <v>24.855</v>
      </c>
      <c r="R2259">
        <f>'[1]SGU-Solar'!F2262</f>
        <v>9</v>
      </c>
      <c r="S2259">
        <f>'[1]SGU-Solar'!G2262</f>
        <v>55.454999999999998</v>
      </c>
      <c r="T2259">
        <f>'[1]SGU-Solar'!H2262</f>
        <v>17</v>
      </c>
      <c r="U2259">
        <f>'[1]SGU-Solar'!I2262</f>
        <v>102.30500000000001</v>
      </c>
      <c r="V2259">
        <f>'[1]SGU-Solar'!J2262</f>
        <v>8</v>
      </c>
      <c r="W2259">
        <f>'[1]SGU-Solar'!K2262</f>
        <v>48.79</v>
      </c>
    </row>
    <row r="2260" spans="1:23" x14ac:dyDescent="0.25">
      <c r="A2260" t="s">
        <v>2301</v>
      </c>
      <c r="B2260">
        <f>'SGU-Solar'!B2263+'SGU-Solar'!D2263+'SGU-Solar'!F2263+'SGU-Solar'!H2263+'SGU-Solar'!J2263+'SGU-Solar'!L2263+'SGU-Solar'!N2263+'SGU-Solar'!P2263+'SGU-Solar'!R2263+'SGU-Solar'!T2263+'SGU-Solar'!V2263+'SGU-Solar'!X2263+'SGU-Solar'!Z2263+'SGU-Solar'!AB2263+'SGU-Solar'!AD2263+'SGU-Solar'!AF2263+'SGU-Solar'!AH2263+'SGU-Solar'!AJ2263+'SGU-Solar'!AL2263</f>
        <v>1980</v>
      </c>
      <c r="C2260">
        <f>'SGU-Solar'!C2263+'SGU-Solar'!E2263+'SGU-Solar'!G2263+'SGU-Solar'!I2263+'SGU-Solar'!K2263+'SGU-Solar'!M2263+'SGU-Solar'!O2263+'SGU-Solar'!Q2263+'SGU-Solar'!S2263+'SGU-Solar'!U2263+'SGU-Solar'!W2263+'SGU-Solar'!Y2263+'SGU-Solar'!AA2263+'SGU-Solar'!AC2263+'SGU-Solar'!AE2263+'SGU-Solar'!AG2263+'SGU-Solar'!AI2263+'SGU-Solar'!AK2263+'SGU-Solar'!AM2263</f>
        <v>6101.0510000000013</v>
      </c>
      <c r="D2260">
        <v>25</v>
      </c>
      <c r="E2260">
        <v>143.33500000000001</v>
      </c>
      <c r="F2260">
        <v>14</v>
      </c>
      <c r="G2260">
        <v>69.704999999999998</v>
      </c>
      <c r="H2260">
        <v>11</v>
      </c>
      <c r="I2260">
        <v>69.594999999999999</v>
      </c>
      <c r="J2260">
        <v>24</v>
      </c>
      <c r="K2260">
        <v>141.19499999999999</v>
      </c>
      <c r="L2260">
        <v>2</v>
      </c>
      <c r="M2260">
        <v>10.47</v>
      </c>
      <c r="N2260">
        <f>MAX('[1]SGU-Solar'!B2263-'SGU-Solar'!AX2263,0)</f>
        <v>95</v>
      </c>
      <c r="O2260">
        <f>MAX('[1]SGU-Solar'!C2263-'SGU-Solar'!AY2263,0)</f>
        <v>1310.884</v>
      </c>
      <c r="P2260">
        <f>'[1]SGU-Solar'!D2263</f>
        <v>27</v>
      </c>
      <c r="Q2260">
        <f>'[1]SGU-Solar'!E2263</f>
        <v>172.42500000000001</v>
      </c>
      <c r="R2260">
        <f>'[1]SGU-Solar'!F2263</f>
        <v>25</v>
      </c>
      <c r="S2260">
        <f>'[1]SGU-Solar'!G2263</f>
        <v>160.1</v>
      </c>
      <c r="T2260">
        <f>'[1]SGU-Solar'!H2263</f>
        <v>43</v>
      </c>
      <c r="U2260">
        <f>'[1]SGU-Solar'!I2263</f>
        <v>238.19499999999999</v>
      </c>
      <c r="V2260">
        <f>'[1]SGU-Solar'!J2263</f>
        <v>27</v>
      </c>
      <c r="W2260">
        <f>'[1]SGU-Solar'!K2263</f>
        <v>171.41499999999999</v>
      </c>
    </row>
    <row r="2261" spans="1:23" x14ac:dyDescent="0.25">
      <c r="A2261" t="s">
        <v>2302</v>
      </c>
      <c r="B2261">
        <f>'SGU-Solar'!B2264+'SGU-Solar'!D2264+'SGU-Solar'!F2264+'SGU-Solar'!H2264+'SGU-Solar'!J2264+'SGU-Solar'!L2264+'SGU-Solar'!N2264+'SGU-Solar'!P2264+'SGU-Solar'!R2264+'SGU-Solar'!T2264+'SGU-Solar'!V2264+'SGU-Solar'!X2264+'SGU-Solar'!Z2264+'SGU-Solar'!AB2264+'SGU-Solar'!AD2264+'SGU-Solar'!AF2264+'SGU-Solar'!AH2264+'SGU-Solar'!AJ2264+'SGU-Solar'!AL2264</f>
        <v>4223</v>
      </c>
      <c r="C2261">
        <f>'SGU-Solar'!C2264+'SGU-Solar'!E2264+'SGU-Solar'!G2264+'SGU-Solar'!I2264+'SGU-Solar'!K2264+'SGU-Solar'!M2264+'SGU-Solar'!O2264+'SGU-Solar'!Q2264+'SGU-Solar'!S2264+'SGU-Solar'!U2264+'SGU-Solar'!W2264+'SGU-Solar'!Y2264+'SGU-Solar'!AA2264+'SGU-Solar'!AC2264+'SGU-Solar'!AE2264+'SGU-Solar'!AG2264+'SGU-Solar'!AI2264+'SGU-Solar'!AK2264+'SGU-Solar'!AM2264</f>
        <v>14197.393000000002</v>
      </c>
      <c r="D2261">
        <v>50</v>
      </c>
      <c r="E2261">
        <v>279.16000000000003</v>
      </c>
      <c r="F2261">
        <v>40</v>
      </c>
      <c r="G2261">
        <v>222.54</v>
      </c>
      <c r="H2261">
        <v>37</v>
      </c>
      <c r="I2261">
        <v>218.76499999999999</v>
      </c>
      <c r="J2261">
        <v>37</v>
      </c>
      <c r="K2261">
        <v>236.27</v>
      </c>
      <c r="L2261">
        <v>12</v>
      </c>
      <c r="M2261">
        <v>76.215000000000003</v>
      </c>
      <c r="N2261">
        <f>MAX('[1]SGU-Solar'!B2264-'SGU-Solar'!AX2264,0)</f>
        <v>0</v>
      </c>
      <c r="O2261">
        <f>MAX('[1]SGU-Solar'!C2264-'SGU-Solar'!AY2264,0)</f>
        <v>0</v>
      </c>
      <c r="P2261">
        <f>'[1]SGU-Solar'!D2264</f>
        <v>25</v>
      </c>
      <c r="Q2261">
        <f>'[1]SGU-Solar'!E2264</f>
        <v>137.05000000000001</v>
      </c>
      <c r="R2261">
        <f>'[1]SGU-Solar'!F2264</f>
        <v>19</v>
      </c>
      <c r="S2261">
        <f>'[1]SGU-Solar'!G2264</f>
        <v>115.75</v>
      </c>
      <c r="T2261">
        <f>'[1]SGU-Solar'!H2264</f>
        <v>36</v>
      </c>
      <c r="U2261">
        <f>'[1]SGU-Solar'!I2264</f>
        <v>236.73</v>
      </c>
      <c r="V2261">
        <f>'[1]SGU-Solar'!J2264</f>
        <v>26</v>
      </c>
      <c r="W2261">
        <f>'[1]SGU-Solar'!K2264</f>
        <v>166.65</v>
      </c>
    </row>
    <row r="2262" spans="1:23" x14ac:dyDescent="0.25">
      <c r="A2262" t="s">
        <v>2303</v>
      </c>
      <c r="B2262">
        <f>'SGU-Solar'!B2265+'SGU-Solar'!D2265+'SGU-Solar'!F2265+'SGU-Solar'!H2265+'SGU-Solar'!J2265+'SGU-Solar'!L2265+'SGU-Solar'!N2265+'SGU-Solar'!P2265+'SGU-Solar'!R2265+'SGU-Solar'!T2265+'SGU-Solar'!V2265+'SGU-Solar'!X2265+'SGU-Solar'!Z2265+'SGU-Solar'!AB2265+'SGU-Solar'!AD2265+'SGU-Solar'!AF2265+'SGU-Solar'!AH2265+'SGU-Solar'!AJ2265+'SGU-Solar'!AL2265</f>
        <v>3672</v>
      </c>
      <c r="C2262">
        <f>'SGU-Solar'!C2265+'SGU-Solar'!E2265+'SGU-Solar'!G2265+'SGU-Solar'!I2265+'SGU-Solar'!K2265+'SGU-Solar'!M2265+'SGU-Solar'!O2265+'SGU-Solar'!Q2265+'SGU-Solar'!S2265+'SGU-Solar'!U2265+'SGU-Solar'!W2265+'SGU-Solar'!Y2265+'SGU-Solar'!AA2265+'SGU-Solar'!AC2265+'SGU-Solar'!AE2265+'SGU-Solar'!AG2265+'SGU-Solar'!AI2265+'SGU-Solar'!AK2265+'SGU-Solar'!AM2265</f>
        <v>12145.134000000002</v>
      </c>
      <c r="D2262">
        <v>30</v>
      </c>
      <c r="E2262">
        <v>185.68</v>
      </c>
      <c r="F2262">
        <v>20</v>
      </c>
      <c r="G2262">
        <v>114.26</v>
      </c>
      <c r="H2262">
        <v>33</v>
      </c>
      <c r="I2262">
        <v>198.8</v>
      </c>
      <c r="J2262">
        <v>31</v>
      </c>
      <c r="K2262">
        <v>191.61</v>
      </c>
      <c r="L2262">
        <v>7</v>
      </c>
      <c r="M2262">
        <v>45.81</v>
      </c>
      <c r="N2262">
        <f>MAX('[1]SGU-Solar'!B2265-'SGU-Solar'!AX2265,0)</f>
        <v>700</v>
      </c>
      <c r="O2262">
        <f>MAX('[1]SGU-Solar'!C2265-'SGU-Solar'!AY2265,0)</f>
        <v>2948.9290000000001</v>
      </c>
      <c r="P2262">
        <f>'[1]SGU-Solar'!D2265</f>
        <v>66</v>
      </c>
      <c r="Q2262">
        <f>'[1]SGU-Solar'!E2265</f>
        <v>367.8</v>
      </c>
      <c r="R2262">
        <f>'[1]SGU-Solar'!F2265</f>
        <v>57</v>
      </c>
      <c r="S2262">
        <f>'[1]SGU-Solar'!G2265</f>
        <v>322.30500000000001</v>
      </c>
      <c r="T2262">
        <f>'[1]SGU-Solar'!H2265</f>
        <v>48</v>
      </c>
      <c r="U2262">
        <f>'[1]SGU-Solar'!I2265</f>
        <v>314.08</v>
      </c>
      <c r="V2262">
        <f>'[1]SGU-Solar'!J2265</f>
        <v>44</v>
      </c>
      <c r="W2262">
        <f>'[1]SGU-Solar'!K2265</f>
        <v>262.89</v>
      </c>
    </row>
    <row r="2263" spans="1:23" x14ac:dyDescent="0.25">
      <c r="A2263" t="s">
        <v>2304</v>
      </c>
      <c r="B2263">
        <f>'SGU-Solar'!B2266+'SGU-Solar'!D2266+'SGU-Solar'!F2266+'SGU-Solar'!H2266+'SGU-Solar'!J2266+'SGU-Solar'!L2266+'SGU-Solar'!N2266+'SGU-Solar'!P2266+'SGU-Solar'!R2266+'SGU-Solar'!T2266+'SGU-Solar'!V2266+'SGU-Solar'!X2266+'SGU-Solar'!Z2266+'SGU-Solar'!AB2266+'SGU-Solar'!AD2266+'SGU-Solar'!AF2266+'SGU-Solar'!AH2266+'SGU-Solar'!AJ2266+'SGU-Solar'!AL2266</f>
        <v>5734</v>
      </c>
      <c r="C2263">
        <f>'SGU-Solar'!C2266+'SGU-Solar'!E2266+'SGU-Solar'!G2266+'SGU-Solar'!I2266+'SGU-Solar'!K2266+'SGU-Solar'!M2266+'SGU-Solar'!O2266+'SGU-Solar'!Q2266+'SGU-Solar'!S2266+'SGU-Solar'!U2266+'SGU-Solar'!W2266+'SGU-Solar'!Y2266+'SGU-Solar'!AA2266+'SGU-Solar'!AC2266+'SGU-Solar'!AE2266+'SGU-Solar'!AG2266+'SGU-Solar'!AI2266+'SGU-Solar'!AK2266+'SGU-Solar'!AM2266</f>
        <v>20934.023000000001</v>
      </c>
      <c r="D2263">
        <v>62</v>
      </c>
      <c r="E2263">
        <v>337.92500000000001</v>
      </c>
      <c r="F2263">
        <v>52</v>
      </c>
      <c r="G2263">
        <v>357.53500000000003</v>
      </c>
      <c r="H2263">
        <v>26</v>
      </c>
      <c r="I2263">
        <v>190.01499999999999</v>
      </c>
      <c r="J2263">
        <v>39</v>
      </c>
      <c r="K2263">
        <v>242.88</v>
      </c>
      <c r="L2263">
        <v>10</v>
      </c>
      <c r="M2263">
        <v>61.44</v>
      </c>
      <c r="N2263">
        <f>MAX('[1]SGU-Solar'!B2266-'SGU-Solar'!AX2266,0)</f>
        <v>0</v>
      </c>
      <c r="O2263">
        <f>MAX('[1]SGU-Solar'!C2266-'SGU-Solar'!AY2266,0)</f>
        <v>0</v>
      </c>
      <c r="P2263">
        <f>'[1]SGU-Solar'!D2266</f>
        <v>47</v>
      </c>
      <c r="Q2263">
        <f>'[1]SGU-Solar'!E2266</f>
        <v>256.65499999999997</v>
      </c>
      <c r="R2263">
        <f>'[1]SGU-Solar'!F2266</f>
        <v>28</v>
      </c>
      <c r="S2263">
        <f>'[1]SGU-Solar'!G2266</f>
        <v>183.20500000000001</v>
      </c>
      <c r="T2263">
        <f>'[1]SGU-Solar'!H2266</f>
        <v>52</v>
      </c>
      <c r="U2263">
        <f>'[1]SGU-Solar'!I2266</f>
        <v>331.02499999999998</v>
      </c>
      <c r="V2263">
        <f>'[1]SGU-Solar'!J2266</f>
        <v>29</v>
      </c>
      <c r="W2263">
        <f>'[1]SGU-Solar'!K2266</f>
        <v>186.11</v>
      </c>
    </row>
    <row r="2264" spans="1:23" x14ac:dyDescent="0.25">
      <c r="A2264" t="s">
        <v>2305</v>
      </c>
      <c r="B2264">
        <f>'SGU-Solar'!B2267+'SGU-Solar'!D2267+'SGU-Solar'!F2267+'SGU-Solar'!H2267+'SGU-Solar'!J2267+'SGU-Solar'!L2267+'SGU-Solar'!N2267+'SGU-Solar'!P2267+'SGU-Solar'!R2267+'SGU-Solar'!T2267+'SGU-Solar'!V2267+'SGU-Solar'!X2267+'SGU-Solar'!Z2267+'SGU-Solar'!AB2267+'SGU-Solar'!AD2267+'SGU-Solar'!AF2267+'SGU-Solar'!AH2267+'SGU-Solar'!AJ2267+'SGU-Solar'!AL2267</f>
        <v>3244</v>
      </c>
      <c r="C2264">
        <f>'SGU-Solar'!C2267+'SGU-Solar'!E2267+'SGU-Solar'!G2267+'SGU-Solar'!I2267+'SGU-Solar'!K2267+'SGU-Solar'!M2267+'SGU-Solar'!O2267+'SGU-Solar'!Q2267+'SGU-Solar'!S2267+'SGU-Solar'!U2267+'SGU-Solar'!W2267+'SGU-Solar'!Y2267+'SGU-Solar'!AA2267+'SGU-Solar'!AC2267+'SGU-Solar'!AE2267+'SGU-Solar'!AG2267+'SGU-Solar'!AI2267+'SGU-Solar'!AK2267+'SGU-Solar'!AM2267</f>
        <v>12840.592999999997</v>
      </c>
      <c r="D2264">
        <v>41</v>
      </c>
      <c r="E2264">
        <v>237</v>
      </c>
      <c r="F2264">
        <v>37</v>
      </c>
      <c r="G2264">
        <v>206.55500000000001</v>
      </c>
      <c r="H2264">
        <v>37</v>
      </c>
      <c r="I2264">
        <v>239.34</v>
      </c>
      <c r="J2264">
        <v>30</v>
      </c>
      <c r="K2264">
        <v>187.87</v>
      </c>
      <c r="L2264">
        <v>9</v>
      </c>
      <c r="M2264">
        <v>53.575000000000003</v>
      </c>
      <c r="N2264">
        <f>MAX('[1]SGU-Solar'!B2267-'SGU-Solar'!AX2267,0)</f>
        <v>2680</v>
      </c>
      <c r="O2264">
        <f>MAX('[1]SGU-Solar'!C2267-'SGU-Solar'!AY2267,0)</f>
        <v>9326.3499999999985</v>
      </c>
      <c r="P2264">
        <f>'[1]SGU-Solar'!D2267</f>
        <v>77</v>
      </c>
      <c r="Q2264">
        <f>'[1]SGU-Solar'!E2267</f>
        <v>457.20499999999998</v>
      </c>
      <c r="R2264">
        <f>'[1]SGU-Solar'!F2267</f>
        <v>59</v>
      </c>
      <c r="S2264">
        <f>'[1]SGU-Solar'!G2267</f>
        <v>467.04500000000002</v>
      </c>
      <c r="T2264">
        <f>'[1]SGU-Solar'!H2267</f>
        <v>67</v>
      </c>
      <c r="U2264">
        <f>'[1]SGU-Solar'!I2267</f>
        <v>444.125</v>
      </c>
      <c r="V2264">
        <f>'[1]SGU-Solar'!J2267</f>
        <v>52</v>
      </c>
      <c r="W2264">
        <f>'[1]SGU-Solar'!K2267</f>
        <v>335.71499999999997</v>
      </c>
    </row>
    <row r="2265" spans="1:23" x14ac:dyDescent="0.25">
      <c r="A2265" t="s">
        <v>2306</v>
      </c>
      <c r="B2265">
        <f>'SGU-Solar'!B2268+'SGU-Solar'!D2268+'SGU-Solar'!F2268+'SGU-Solar'!H2268+'SGU-Solar'!J2268+'SGU-Solar'!L2268+'SGU-Solar'!N2268+'SGU-Solar'!P2268+'SGU-Solar'!R2268+'SGU-Solar'!T2268+'SGU-Solar'!V2268+'SGU-Solar'!X2268+'SGU-Solar'!Z2268+'SGU-Solar'!AB2268+'SGU-Solar'!AD2268+'SGU-Solar'!AF2268+'SGU-Solar'!AH2268+'SGU-Solar'!AJ2268+'SGU-Solar'!AL2268</f>
        <v>264</v>
      </c>
      <c r="C2265">
        <f>'SGU-Solar'!C2268+'SGU-Solar'!E2268+'SGU-Solar'!G2268+'SGU-Solar'!I2268+'SGU-Solar'!K2268+'SGU-Solar'!M2268+'SGU-Solar'!O2268+'SGU-Solar'!Q2268+'SGU-Solar'!S2268+'SGU-Solar'!U2268+'SGU-Solar'!W2268+'SGU-Solar'!Y2268+'SGU-Solar'!AA2268+'SGU-Solar'!AC2268+'SGU-Solar'!AE2268+'SGU-Solar'!AG2268+'SGU-Solar'!AI2268+'SGU-Solar'!AK2268+'SGU-Solar'!AM2268</f>
        <v>996.97500000000002</v>
      </c>
      <c r="D2265">
        <v>2</v>
      </c>
      <c r="E2265">
        <v>13.11</v>
      </c>
      <c r="F2265">
        <v>5</v>
      </c>
      <c r="G2265">
        <v>28.46</v>
      </c>
      <c r="H2265">
        <v>3</v>
      </c>
      <c r="I2265">
        <v>19.829999999999998</v>
      </c>
      <c r="J2265">
        <v>3</v>
      </c>
      <c r="K2265">
        <v>19.695</v>
      </c>
      <c r="L2265">
        <v>0</v>
      </c>
      <c r="M2265">
        <v>0</v>
      </c>
      <c r="N2265">
        <f>MAX('[1]SGU-Solar'!B2268-'SGU-Solar'!AX2268,0)</f>
        <v>3212</v>
      </c>
      <c r="O2265">
        <f>MAX('[1]SGU-Solar'!C2268-'SGU-Solar'!AY2268,0)</f>
        <v>13272.058000000001</v>
      </c>
      <c r="P2265">
        <f>'[1]SGU-Solar'!D2268</f>
        <v>60</v>
      </c>
      <c r="Q2265">
        <f>'[1]SGU-Solar'!E2268</f>
        <v>362.86500000000001</v>
      </c>
      <c r="R2265">
        <f>'[1]SGU-Solar'!F2268</f>
        <v>31</v>
      </c>
      <c r="S2265">
        <f>'[1]SGU-Solar'!G2268</f>
        <v>191.58</v>
      </c>
      <c r="T2265">
        <f>'[1]SGU-Solar'!H2268</f>
        <v>39</v>
      </c>
      <c r="U2265">
        <f>'[1]SGU-Solar'!I2268</f>
        <v>258.19499999999999</v>
      </c>
      <c r="V2265">
        <f>'[1]SGU-Solar'!J2268</f>
        <v>42</v>
      </c>
      <c r="W2265">
        <f>'[1]SGU-Solar'!K2268</f>
        <v>269.67</v>
      </c>
    </row>
    <row r="2266" spans="1:23" x14ac:dyDescent="0.25">
      <c r="A2266" t="s">
        <v>2307</v>
      </c>
      <c r="B2266">
        <f>'SGU-Solar'!B2269+'SGU-Solar'!D2269+'SGU-Solar'!F2269+'SGU-Solar'!H2269+'SGU-Solar'!J2269+'SGU-Solar'!L2269+'SGU-Solar'!N2269+'SGU-Solar'!P2269+'SGU-Solar'!R2269+'SGU-Solar'!T2269+'SGU-Solar'!V2269+'SGU-Solar'!X2269+'SGU-Solar'!Z2269+'SGU-Solar'!AB2269+'SGU-Solar'!AD2269+'SGU-Solar'!AF2269+'SGU-Solar'!AH2269+'SGU-Solar'!AJ2269+'SGU-Solar'!AL2269</f>
        <v>5704</v>
      </c>
      <c r="C2266">
        <f>'SGU-Solar'!C2269+'SGU-Solar'!E2269+'SGU-Solar'!G2269+'SGU-Solar'!I2269+'SGU-Solar'!K2269+'SGU-Solar'!M2269+'SGU-Solar'!O2269+'SGU-Solar'!Q2269+'SGU-Solar'!S2269+'SGU-Solar'!U2269+'SGU-Solar'!W2269+'SGU-Solar'!Y2269+'SGU-Solar'!AA2269+'SGU-Solar'!AC2269+'SGU-Solar'!AE2269+'SGU-Solar'!AG2269+'SGU-Solar'!AI2269+'SGU-Solar'!AK2269+'SGU-Solar'!AM2269</f>
        <v>19289.590000000004</v>
      </c>
      <c r="D2266">
        <v>49</v>
      </c>
      <c r="E2266">
        <v>293.94499999999999</v>
      </c>
      <c r="F2266">
        <v>63</v>
      </c>
      <c r="G2266">
        <v>318.745</v>
      </c>
      <c r="H2266">
        <v>59</v>
      </c>
      <c r="I2266">
        <v>364.815</v>
      </c>
      <c r="J2266">
        <v>39</v>
      </c>
      <c r="K2266">
        <v>248.845</v>
      </c>
      <c r="L2266">
        <v>18</v>
      </c>
      <c r="M2266">
        <v>109.45</v>
      </c>
      <c r="N2266">
        <f>MAX('[1]SGU-Solar'!B2269-'SGU-Solar'!AX2269,0)</f>
        <v>0</v>
      </c>
      <c r="O2266">
        <f>MAX('[1]SGU-Solar'!C2269-'SGU-Solar'!AY2269,0)</f>
        <v>0</v>
      </c>
      <c r="P2266">
        <f>'[1]SGU-Solar'!D2269</f>
        <v>2</v>
      </c>
      <c r="Q2266">
        <f>'[1]SGU-Solar'!E2269</f>
        <v>26.48</v>
      </c>
      <c r="R2266">
        <f>'[1]SGU-Solar'!F2269</f>
        <v>4</v>
      </c>
      <c r="S2266">
        <f>'[1]SGU-Solar'!G2269</f>
        <v>26.1</v>
      </c>
      <c r="T2266">
        <f>'[1]SGU-Solar'!H2269</f>
        <v>4</v>
      </c>
      <c r="U2266">
        <f>'[1]SGU-Solar'!I2269</f>
        <v>29.7</v>
      </c>
      <c r="V2266">
        <f>'[1]SGU-Solar'!J2269</f>
        <v>0</v>
      </c>
      <c r="W2266">
        <f>'[1]SGU-Solar'!K2269</f>
        <v>0</v>
      </c>
    </row>
    <row r="2267" spans="1:23" x14ac:dyDescent="0.25">
      <c r="A2267" t="s">
        <v>2308</v>
      </c>
      <c r="B2267">
        <f>'SGU-Solar'!B2270+'SGU-Solar'!D2270+'SGU-Solar'!F2270+'SGU-Solar'!H2270+'SGU-Solar'!J2270+'SGU-Solar'!L2270+'SGU-Solar'!N2270+'SGU-Solar'!P2270+'SGU-Solar'!R2270+'SGU-Solar'!T2270+'SGU-Solar'!V2270+'SGU-Solar'!X2270+'SGU-Solar'!Z2270+'SGU-Solar'!AB2270+'SGU-Solar'!AD2270+'SGU-Solar'!AF2270+'SGU-Solar'!AH2270+'SGU-Solar'!AJ2270+'SGU-Solar'!AL2270</f>
        <v>2470</v>
      </c>
      <c r="C2267">
        <f>'SGU-Solar'!C2270+'SGU-Solar'!E2270+'SGU-Solar'!G2270+'SGU-Solar'!I2270+'SGU-Solar'!K2270+'SGU-Solar'!M2270+'SGU-Solar'!O2270+'SGU-Solar'!Q2270+'SGU-Solar'!S2270+'SGU-Solar'!U2270+'SGU-Solar'!W2270+'SGU-Solar'!Y2270+'SGU-Solar'!AA2270+'SGU-Solar'!AC2270+'SGU-Solar'!AE2270+'SGU-Solar'!AG2270+'SGU-Solar'!AI2270+'SGU-Solar'!AK2270+'SGU-Solar'!AM2270</f>
        <v>9999.9979999999996</v>
      </c>
      <c r="D2267">
        <v>45</v>
      </c>
      <c r="E2267">
        <v>232.35499999999999</v>
      </c>
      <c r="F2267">
        <v>25</v>
      </c>
      <c r="G2267">
        <v>150.095</v>
      </c>
      <c r="H2267">
        <v>26</v>
      </c>
      <c r="I2267">
        <v>191.565</v>
      </c>
      <c r="J2267">
        <v>17</v>
      </c>
      <c r="K2267">
        <v>145.28</v>
      </c>
      <c r="L2267">
        <v>5</v>
      </c>
      <c r="M2267">
        <v>39.57</v>
      </c>
      <c r="N2267">
        <f>MAX('[1]SGU-Solar'!B2270-'SGU-Solar'!AX2270,0)</f>
        <v>3434</v>
      </c>
      <c r="O2267">
        <f>MAX('[1]SGU-Solar'!C2270-'SGU-Solar'!AY2270,0)</f>
        <v>10434.657000000001</v>
      </c>
      <c r="P2267">
        <f>'[1]SGU-Solar'!D2270</f>
        <v>64</v>
      </c>
      <c r="Q2267">
        <f>'[1]SGU-Solar'!E2270</f>
        <v>356.94499999999999</v>
      </c>
      <c r="R2267">
        <f>'[1]SGU-Solar'!F2270</f>
        <v>72</v>
      </c>
      <c r="S2267">
        <f>'[1]SGU-Solar'!G2270</f>
        <v>389.935</v>
      </c>
      <c r="T2267">
        <f>'[1]SGU-Solar'!H2270</f>
        <v>51</v>
      </c>
      <c r="U2267">
        <f>'[1]SGU-Solar'!I2270</f>
        <v>327.88</v>
      </c>
      <c r="V2267">
        <f>'[1]SGU-Solar'!J2270</f>
        <v>42</v>
      </c>
      <c r="W2267">
        <f>'[1]SGU-Solar'!K2270</f>
        <v>256.52999999999997</v>
      </c>
    </row>
    <row r="2268" spans="1:23" x14ac:dyDescent="0.25">
      <c r="A2268" t="s">
        <v>2309</v>
      </c>
      <c r="B2268">
        <f>'SGU-Solar'!B2271+'SGU-Solar'!D2271+'SGU-Solar'!F2271+'SGU-Solar'!H2271+'SGU-Solar'!J2271+'SGU-Solar'!L2271+'SGU-Solar'!N2271+'SGU-Solar'!P2271+'SGU-Solar'!R2271+'SGU-Solar'!T2271+'SGU-Solar'!V2271+'SGU-Solar'!X2271+'SGU-Solar'!Z2271+'SGU-Solar'!AB2271+'SGU-Solar'!AD2271+'SGU-Solar'!AF2271+'SGU-Solar'!AH2271+'SGU-Solar'!AJ2271+'SGU-Solar'!AL2271</f>
        <v>37</v>
      </c>
      <c r="C2268">
        <f>'SGU-Solar'!C2271+'SGU-Solar'!E2271+'SGU-Solar'!G2271+'SGU-Solar'!I2271+'SGU-Solar'!K2271+'SGU-Solar'!M2271+'SGU-Solar'!O2271+'SGU-Solar'!Q2271+'SGU-Solar'!S2271+'SGU-Solar'!U2271+'SGU-Solar'!W2271+'SGU-Solar'!Y2271+'SGU-Solar'!AA2271+'SGU-Solar'!AC2271+'SGU-Solar'!AE2271+'SGU-Solar'!AG2271+'SGU-Solar'!AI2271+'SGU-Solar'!AK2271+'SGU-Solar'!AM2271</f>
        <v>350.71500000000003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f>MAX('[1]SGU-Solar'!B2271-'SGU-Solar'!AX2271,0)</f>
        <v>2612</v>
      </c>
      <c r="O2268">
        <f>MAX('[1]SGU-Solar'!C2271-'SGU-Solar'!AY2271,0)</f>
        <v>10789.022999999999</v>
      </c>
      <c r="P2268">
        <f>'[1]SGU-Solar'!D2271</f>
        <v>30</v>
      </c>
      <c r="Q2268">
        <f>'[1]SGU-Solar'!E2271</f>
        <v>177.23</v>
      </c>
      <c r="R2268">
        <f>'[1]SGU-Solar'!F2271</f>
        <v>34</v>
      </c>
      <c r="S2268">
        <f>'[1]SGU-Solar'!G2271</f>
        <v>221.13499999999999</v>
      </c>
      <c r="T2268">
        <f>'[1]SGU-Solar'!H2271</f>
        <v>40</v>
      </c>
      <c r="U2268">
        <f>'[1]SGU-Solar'!I2271</f>
        <v>269.77499999999998</v>
      </c>
      <c r="V2268">
        <f>'[1]SGU-Solar'!J2271</f>
        <v>30</v>
      </c>
      <c r="W2268">
        <f>'[1]SGU-Solar'!K2271</f>
        <v>200.76</v>
      </c>
    </row>
    <row r="2269" spans="1:23" x14ac:dyDescent="0.25">
      <c r="A2269" t="s">
        <v>2310</v>
      </c>
      <c r="B2269">
        <f>'SGU-Solar'!B2272+'SGU-Solar'!D2272+'SGU-Solar'!F2272+'SGU-Solar'!H2272+'SGU-Solar'!J2272+'SGU-Solar'!L2272+'SGU-Solar'!N2272+'SGU-Solar'!P2272+'SGU-Solar'!R2272+'SGU-Solar'!T2272+'SGU-Solar'!V2272+'SGU-Solar'!X2272+'SGU-Solar'!Z2272+'SGU-Solar'!AB2272+'SGU-Solar'!AD2272+'SGU-Solar'!AF2272+'SGU-Solar'!AH2272+'SGU-Solar'!AJ2272+'SGU-Solar'!AL2272</f>
        <v>79</v>
      </c>
      <c r="C2269">
        <f>'SGU-Solar'!C2272+'SGU-Solar'!E2272+'SGU-Solar'!G2272+'SGU-Solar'!I2272+'SGU-Solar'!K2272+'SGU-Solar'!M2272+'SGU-Solar'!O2272+'SGU-Solar'!Q2272+'SGU-Solar'!S2272+'SGU-Solar'!U2272+'SGU-Solar'!W2272+'SGU-Solar'!Y2272+'SGU-Solar'!AA2272+'SGU-Solar'!AC2272+'SGU-Solar'!AE2272+'SGU-Solar'!AG2272+'SGU-Solar'!AI2272+'SGU-Solar'!AK2272+'SGU-Solar'!AM2272</f>
        <v>917.3900000000001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f>MAX('[1]SGU-Solar'!B2272-'SGU-Solar'!AX2272,0)</f>
        <v>0</v>
      </c>
      <c r="O2269">
        <f>MAX('[1]SGU-Solar'!C2272-'SGU-Solar'!AY2272,0)</f>
        <v>0</v>
      </c>
      <c r="P2269">
        <f>'[1]SGU-Solar'!D2272</f>
        <v>0</v>
      </c>
      <c r="Q2269">
        <f>'[1]SGU-Solar'!E2272</f>
        <v>0</v>
      </c>
      <c r="R2269">
        <f>'[1]SGU-Solar'!F2272</f>
        <v>0</v>
      </c>
      <c r="S2269">
        <f>'[1]SGU-Solar'!G2272</f>
        <v>0</v>
      </c>
      <c r="T2269">
        <f>'[1]SGU-Solar'!H2272</f>
        <v>0</v>
      </c>
      <c r="U2269">
        <f>'[1]SGU-Solar'!I2272</f>
        <v>0</v>
      </c>
      <c r="V2269">
        <f>'[1]SGU-Solar'!J2272</f>
        <v>0</v>
      </c>
      <c r="W2269">
        <f>'[1]SGU-Solar'!K2272</f>
        <v>0</v>
      </c>
    </row>
    <row r="2270" spans="1:23" x14ac:dyDescent="0.25">
      <c r="A2270" t="s">
        <v>2311</v>
      </c>
      <c r="B2270">
        <f>'SGU-Solar'!B2273+'SGU-Solar'!D2273+'SGU-Solar'!F2273+'SGU-Solar'!H2273+'SGU-Solar'!J2273+'SGU-Solar'!L2273+'SGU-Solar'!N2273+'SGU-Solar'!P2273+'SGU-Solar'!R2273+'SGU-Solar'!T2273+'SGU-Solar'!V2273+'SGU-Solar'!X2273+'SGU-Solar'!Z2273+'SGU-Solar'!AB2273+'SGU-Solar'!AD2273+'SGU-Solar'!AF2273+'SGU-Solar'!AH2273+'SGU-Solar'!AJ2273+'SGU-Solar'!AL2273</f>
        <v>473</v>
      </c>
      <c r="C2270">
        <f>'SGU-Solar'!C2273+'SGU-Solar'!E2273+'SGU-Solar'!G2273+'SGU-Solar'!I2273+'SGU-Solar'!K2273+'SGU-Solar'!M2273+'SGU-Solar'!O2273+'SGU-Solar'!Q2273+'SGU-Solar'!S2273+'SGU-Solar'!U2273+'SGU-Solar'!W2273+'SGU-Solar'!Y2273+'SGU-Solar'!AA2273+'SGU-Solar'!AC2273+'SGU-Solar'!AE2273+'SGU-Solar'!AG2273+'SGU-Solar'!AI2273+'SGU-Solar'!AK2273+'SGU-Solar'!AM2273</f>
        <v>1585.9520000000002</v>
      </c>
      <c r="D2270">
        <v>7</v>
      </c>
      <c r="E2270">
        <v>38.159999999999997</v>
      </c>
      <c r="F2270">
        <v>10</v>
      </c>
      <c r="G2270">
        <v>50.58</v>
      </c>
      <c r="H2270">
        <v>9</v>
      </c>
      <c r="I2270">
        <v>40.479999999999997</v>
      </c>
      <c r="J2270">
        <v>8</v>
      </c>
      <c r="K2270">
        <v>48.4</v>
      </c>
      <c r="L2270">
        <v>5</v>
      </c>
      <c r="M2270">
        <v>28.395</v>
      </c>
      <c r="N2270">
        <f>MAX('[1]SGU-Solar'!B2273-'SGU-Solar'!AX2273,0)</f>
        <v>0</v>
      </c>
      <c r="O2270">
        <f>MAX('[1]SGU-Solar'!C2273-'SGU-Solar'!AY2273,0)</f>
        <v>0</v>
      </c>
      <c r="P2270">
        <f>'[1]SGU-Solar'!D2273</f>
        <v>1</v>
      </c>
      <c r="Q2270">
        <f>'[1]SGU-Solar'!E2273</f>
        <v>6.4</v>
      </c>
      <c r="R2270">
        <f>'[1]SGU-Solar'!F2273</f>
        <v>0</v>
      </c>
      <c r="S2270">
        <f>'[1]SGU-Solar'!G2273</f>
        <v>0</v>
      </c>
      <c r="T2270">
        <f>'[1]SGU-Solar'!H2273</f>
        <v>2</v>
      </c>
      <c r="U2270">
        <f>'[1]SGU-Solar'!I2273</f>
        <v>13.2</v>
      </c>
      <c r="V2270">
        <f>'[1]SGU-Solar'!J2273</f>
        <v>2</v>
      </c>
      <c r="W2270">
        <f>'[1]SGU-Solar'!K2273</f>
        <v>13.2</v>
      </c>
    </row>
    <row r="2271" spans="1:23" x14ac:dyDescent="0.25">
      <c r="A2271" t="s">
        <v>2312</v>
      </c>
      <c r="B2271">
        <f>'SGU-Solar'!B2274+'SGU-Solar'!D2274+'SGU-Solar'!F2274+'SGU-Solar'!H2274+'SGU-Solar'!J2274+'SGU-Solar'!L2274+'SGU-Solar'!N2274+'SGU-Solar'!P2274+'SGU-Solar'!R2274+'SGU-Solar'!T2274+'SGU-Solar'!V2274+'SGU-Solar'!X2274+'SGU-Solar'!Z2274+'SGU-Solar'!AB2274+'SGU-Solar'!AD2274+'SGU-Solar'!AF2274+'SGU-Solar'!AH2274+'SGU-Solar'!AJ2274+'SGU-Solar'!AL2274</f>
        <v>1595</v>
      </c>
      <c r="C2271">
        <f>'SGU-Solar'!C2274+'SGU-Solar'!E2274+'SGU-Solar'!G2274+'SGU-Solar'!I2274+'SGU-Solar'!K2274+'SGU-Solar'!M2274+'SGU-Solar'!O2274+'SGU-Solar'!Q2274+'SGU-Solar'!S2274+'SGU-Solar'!U2274+'SGU-Solar'!W2274+'SGU-Solar'!Y2274+'SGU-Solar'!AA2274+'SGU-Solar'!AC2274+'SGU-Solar'!AE2274+'SGU-Solar'!AG2274+'SGU-Solar'!AI2274+'SGU-Solar'!AK2274+'SGU-Solar'!AM2274</f>
        <v>5893.9559999999983</v>
      </c>
      <c r="D2271">
        <v>20</v>
      </c>
      <c r="E2271">
        <v>103.995</v>
      </c>
      <c r="F2271">
        <v>25</v>
      </c>
      <c r="G2271">
        <v>134.73500000000001</v>
      </c>
      <c r="H2271">
        <v>21</v>
      </c>
      <c r="I2271">
        <v>119.1</v>
      </c>
      <c r="J2271">
        <v>19</v>
      </c>
      <c r="K2271">
        <v>119.63500000000001</v>
      </c>
      <c r="L2271">
        <v>8</v>
      </c>
      <c r="M2271">
        <v>49.844999999999999</v>
      </c>
      <c r="N2271">
        <f>MAX('[1]SGU-Solar'!B2274-'SGU-Solar'!AX2274,0)</f>
        <v>0</v>
      </c>
      <c r="O2271">
        <f>MAX('[1]SGU-Solar'!C2274-'SGU-Solar'!AY2274,0)</f>
        <v>0</v>
      </c>
      <c r="P2271">
        <f>'[1]SGU-Solar'!D2274</f>
        <v>7</v>
      </c>
      <c r="Q2271">
        <f>'[1]SGU-Solar'!E2274</f>
        <v>35.75</v>
      </c>
      <c r="R2271">
        <f>'[1]SGU-Solar'!F2274</f>
        <v>8</v>
      </c>
      <c r="S2271">
        <f>'[1]SGU-Solar'!G2274</f>
        <v>42.734999999999999</v>
      </c>
      <c r="T2271">
        <f>'[1]SGU-Solar'!H2274</f>
        <v>13</v>
      </c>
      <c r="U2271">
        <f>'[1]SGU-Solar'!I2274</f>
        <v>66.319999999999993</v>
      </c>
      <c r="V2271">
        <f>'[1]SGU-Solar'!J2274</f>
        <v>15</v>
      </c>
      <c r="W2271">
        <f>'[1]SGU-Solar'!K2274</f>
        <v>79.984999999999999</v>
      </c>
    </row>
    <row r="2272" spans="1:23" x14ac:dyDescent="0.25">
      <c r="A2272" t="s">
        <v>2313</v>
      </c>
      <c r="B2272">
        <f>'SGU-Solar'!B2275+'SGU-Solar'!D2275+'SGU-Solar'!F2275+'SGU-Solar'!H2275+'SGU-Solar'!J2275+'SGU-Solar'!L2275+'SGU-Solar'!N2275+'SGU-Solar'!P2275+'SGU-Solar'!R2275+'SGU-Solar'!T2275+'SGU-Solar'!V2275+'SGU-Solar'!X2275+'SGU-Solar'!Z2275+'SGU-Solar'!AB2275+'SGU-Solar'!AD2275+'SGU-Solar'!AF2275+'SGU-Solar'!AH2275+'SGU-Solar'!AJ2275+'SGU-Solar'!AL2275</f>
        <v>1873</v>
      </c>
      <c r="C2272">
        <f>'SGU-Solar'!C2275+'SGU-Solar'!E2275+'SGU-Solar'!G2275+'SGU-Solar'!I2275+'SGU-Solar'!K2275+'SGU-Solar'!M2275+'SGU-Solar'!O2275+'SGU-Solar'!Q2275+'SGU-Solar'!S2275+'SGU-Solar'!U2275+'SGU-Solar'!W2275+'SGU-Solar'!Y2275+'SGU-Solar'!AA2275+'SGU-Solar'!AC2275+'SGU-Solar'!AE2275+'SGU-Solar'!AG2275+'SGU-Solar'!AI2275+'SGU-Solar'!AK2275+'SGU-Solar'!AM2275</f>
        <v>7453.5009999999993</v>
      </c>
      <c r="D2272">
        <v>24</v>
      </c>
      <c r="E2272">
        <v>158.375</v>
      </c>
      <c r="F2272">
        <v>29</v>
      </c>
      <c r="G2272">
        <v>159.99</v>
      </c>
      <c r="H2272">
        <v>24</v>
      </c>
      <c r="I2272">
        <v>131.32</v>
      </c>
      <c r="J2272">
        <v>22</v>
      </c>
      <c r="K2272">
        <v>131.88499999999999</v>
      </c>
      <c r="L2272">
        <v>5</v>
      </c>
      <c r="M2272">
        <v>46.215000000000003</v>
      </c>
      <c r="N2272">
        <f>MAX('[1]SGU-Solar'!B2275-'SGU-Solar'!AX2275,0)</f>
        <v>0</v>
      </c>
      <c r="O2272">
        <f>MAX('[1]SGU-Solar'!C2275-'SGU-Solar'!AY2275,0)</f>
        <v>0</v>
      </c>
      <c r="P2272">
        <f>'[1]SGU-Solar'!D2275</f>
        <v>18</v>
      </c>
      <c r="Q2272">
        <f>'[1]SGU-Solar'!E2275</f>
        <v>114.545</v>
      </c>
      <c r="R2272">
        <f>'[1]SGU-Solar'!F2275</f>
        <v>24</v>
      </c>
      <c r="S2272">
        <f>'[1]SGU-Solar'!G2275</f>
        <v>119.75</v>
      </c>
      <c r="T2272">
        <f>'[1]SGU-Solar'!H2275</f>
        <v>23</v>
      </c>
      <c r="U2272">
        <f>'[1]SGU-Solar'!I2275</f>
        <v>140.74</v>
      </c>
      <c r="V2272">
        <f>'[1]SGU-Solar'!J2275</f>
        <v>29</v>
      </c>
      <c r="W2272">
        <f>'[1]SGU-Solar'!K2275</f>
        <v>205.29499999999999</v>
      </c>
    </row>
    <row r="2273" spans="1:23" x14ac:dyDescent="0.25">
      <c r="A2273" t="s">
        <v>2314</v>
      </c>
      <c r="B2273">
        <f>'SGU-Solar'!B2276+'SGU-Solar'!D2276+'SGU-Solar'!F2276+'SGU-Solar'!H2276+'SGU-Solar'!J2276+'SGU-Solar'!L2276+'SGU-Solar'!N2276+'SGU-Solar'!P2276+'SGU-Solar'!R2276+'SGU-Solar'!T2276+'SGU-Solar'!V2276+'SGU-Solar'!X2276+'SGU-Solar'!Z2276+'SGU-Solar'!AB2276+'SGU-Solar'!AD2276+'SGU-Solar'!AF2276+'SGU-Solar'!AH2276+'SGU-Solar'!AJ2276+'SGU-Solar'!AL2276</f>
        <v>614</v>
      </c>
      <c r="C2273">
        <f>'SGU-Solar'!C2276+'SGU-Solar'!E2276+'SGU-Solar'!G2276+'SGU-Solar'!I2276+'SGU-Solar'!K2276+'SGU-Solar'!M2276+'SGU-Solar'!O2276+'SGU-Solar'!Q2276+'SGU-Solar'!S2276+'SGU-Solar'!U2276+'SGU-Solar'!W2276+'SGU-Solar'!Y2276+'SGU-Solar'!AA2276+'SGU-Solar'!AC2276+'SGU-Solar'!AE2276+'SGU-Solar'!AG2276+'SGU-Solar'!AI2276+'SGU-Solar'!AK2276+'SGU-Solar'!AM2276</f>
        <v>2251.971</v>
      </c>
      <c r="D2273">
        <v>9</v>
      </c>
      <c r="E2273">
        <v>54.9</v>
      </c>
      <c r="F2273">
        <v>14</v>
      </c>
      <c r="G2273">
        <v>75.444999999999993</v>
      </c>
      <c r="H2273">
        <v>5</v>
      </c>
      <c r="I2273">
        <v>31.53</v>
      </c>
      <c r="J2273">
        <v>5</v>
      </c>
      <c r="K2273">
        <v>31.41</v>
      </c>
      <c r="L2273">
        <v>0</v>
      </c>
      <c r="M2273">
        <v>0</v>
      </c>
      <c r="N2273">
        <f>MAX('[1]SGU-Solar'!B2276-'SGU-Solar'!AX2276,0)</f>
        <v>1383</v>
      </c>
      <c r="O2273">
        <f>MAX('[1]SGU-Solar'!C2276-'SGU-Solar'!AY2276,0)</f>
        <v>6064.2450000000008</v>
      </c>
      <c r="P2273">
        <f>'[1]SGU-Solar'!D2276</f>
        <v>18</v>
      </c>
      <c r="Q2273">
        <f>'[1]SGU-Solar'!E2276</f>
        <v>108.715</v>
      </c>
      <c r="R2273">
        <f>'[1]SGU-Solar'!F2276</f>
        <v>37</v>
      </c>
      <c r="S2273">
        <f>'[1]SGU-Solar'!G2276</f>
        <v>185.52500000000001</v>
      </c>
      <c r="T2273">
        <f>'[1]SGU-Solar'!H2276</f>
        <v>28</v>
      </c>
      <c r="U2273">
        <f>'[1]SGU-Solar'!I2276</f>
        <v>160.60499999999999</v>
      </c>
      <c r="V2273">
        <f>'[1]SGU-Solar'!J2276</f>
        <v>21</v>
      </c>
      <c r="W2273">
        <f>'[1]SGU-Solar'!K2276</f>
        <v>131.315</v>
      </c>
    </row>
    <row r="2274" spans="1:23" x14ac:dyDescent="0.25">
      <c r="A2274" t="s">
        <v>2315</v>
      </c>
      <c r="B2274">
        <f>'SGU-Solar'!B2277+'SGU-Solar'!D2277+'SGU-Solar'!F2277+'SGU-Solar'!H2277+'SGU-Solar'!J2277+'SGU-Solar'!L2277+'SGU-Solar'!N2277+'SGU-Solar'!P2277+'SGU-Solar'!R2277+'SGU-Solar'!T2277+'SGU-Solar'!V2277+'SGU-Solar'!X2277+'SGU-Solar'!Z2277+'SGU-Solar'!AB2277+'SGU-Solar'!AD2277+'SGU-Solar'!AF2277+'SGU-Solar'!AH2277+'SGU-Solar'!AJ2277+'SGU-Solar'!AL2277</f>
        <v>1553</v>
      </c>
      <c r="C2274">
        <f>'SGU-Solar'!C2277+'SGU-Solar'!E2277+'SGU-Solar'!G2277+'SGU-Solar'!I2277+'SGU-Solar'!K2277+'SGU-Solar'!M2277+'SGU-Solar'!O2277+'SGU-Solar'!Q2277+'SGU-Solar'!S2277+'SGU-Solar'!U2277+'SGU-Solar'!W2277+'SGU-Solar'!Y2277+'SGU-Solar'!AA2277+'SGU-Solar'!AC2277+'SGU-Solar'!AE2277+'SGU-Solar'!AG2277+'SGU-Solar'!AI2277+'SGU-Solar'!AK2277+'SGU-Solar'!AM2277</f>
        <v>5651.8790000000008</v>
      </c>
      <c r="D2274">
        <v>16</v>
      </c>
      <c r="E2274">
        <v>89.094999999999999</v>
      </c>
      <c r="F2274">
        <v>29</v>
      </c>
      <c r="G2274">
        <v>140.23500000000001</v>
      </c>
      <c r="H2274">
        <v>17</v>
      </c>
      <c r="I2274">
        <v>102.58499999999999</v>
      </c>
      <c r="J2274">
        <v>19</v>
      </c>
      <c r="K2274">
        <v>209.20500000000001</v>
      </c>
      <c r="L2274">
        <v>3</v>
      </c>
      <c r="M2274">
        <v>18.8</v>
      </c>
      <c r="N2274">
        <f>MAX('[1]SGU-Solar'!B2277-'SGU-Solar'!AX2277,0)</f>
        <v>0</v>
      </c>
      <c r="O2274">
        <f>MAX('[1]SGU-Solar'!C2277-'SGU-Solar'!AY2277,0)</f>
        <v>0</v>
      </c>
      <c r="P2274">
        <f>'[1]SGU-Solar'!D2277</f>
        <v>6</v>
      </c>
      <c r="Q2274">
        <f>'[1]SGU-Solar'!E2277</f>
        <v>37.51</v>
      </c>
      <c r="R2274">
        <f>'[1]SGU-Solar'!F2277</f>
        <v>14</v>
      </c>
      <c r="S2274">
        <f>'[1]SGU-Solar'!G2277</f>
        <v>77.734999999999999</v>
      </c>
      <c r="T2274">
        <f>'[1]SGU-Solar'!H2277</f>
        <v>6</v>
      </c>
      <c r="U2274">
        <f>'[1]SGU-Solar'!I2277</f>
        <v>36.35</v>
      </c>
      <c r="V2274">
        <f>'[1]SGU-Solar'!J2277</f>
        <v>11</v>
      </c>
      <c r="W2274">
        <f>'[1]SGU-Solar'!K2277</f>
        <v>68.010000000000005</v>
      </c>
    </row>
    <row r="2275" spans="1:23" x14ac:dyDescent="0.25">
      <c r="A2275" t="s">
        <v>2316</v>
      </c>
      <c r="B2275">
        <f>'SGU-Solar'!B2278+'SGU-Solar'!D2278+'SGU-Solar'!F2278+'SGU-Solar'!H2278+'SGU-Solar'!J2278+'SGU-Solar'!L2278+'SGU-Solar'!N2278+'SGU-Solar'!P2278+'SGU-Solar'!R2278+'SGU-Solar'!T2278+'SGU-Solar'!V2278+'SGU-Solar'!X2278+'SGU-Solar'!Z2278+'SGU-Solar'!AB2278+'SGU-Solar'!AD2278+'SGU-Solar'!AF2278+'SGU-Solar'!AH2278+'SGU-Solar'!AJ2278+'SGU-Solar'!AL2278</f>
        <v>410</v>
      </c>
      <c r="C2275">
        <f>'SGU-Solar'!C2278+'SGU-Solar'!E2278+'SGU-Solar'!G2278+'SGU-Solar'!I2278+'SGU-Solar'!K2278+'SGU-Solar'!M2278+'SGU-Solar'!O2278+'SGU-Solar'!Q2278+'SGU-Solar'!S2278+'SGU-Solar'!U2278+'SGU-Solar'!W2278+'SGU-Solar'!Y2278+'SGU-Solar'!AA2278+'SGU-Solar'!AC2278+'SGU-Solar'!AE2278+'SGU-Solar'!AG2278+'SGU-Solar'!AI2278+'SGU-Solar'!AK2278+'SGU-Solar'!AM2278</f>
        <v>1685.5050000000003</v>
      </c>
      <c r="D2275">
        <v>3</v>
      </c>
      <c r="E2275">
        <v>19.670000000000002</v>
      </c>
      <c r="F2275">
        <v>3</v>
      </c>
      <c r="G2275">
        <v>16.98</v>
      </c>
      <c r="H2275">
        <v>2</v>
      </c>
      <c r="I2275">
        <v>12.885</v>
      </c>
      <c r="J2275">
        <v>1</v>
      </c>
      <c r="K2275">
        <v>6.6</v>
      </c>
      <c r="L2275">
        <v>0</v>
      </c>
      <c r="M2275">
        <v>0</v>
      </c>
      <c r="N2275">
        <f>MAX('[1]SGU-Solar'!B2278-'SGU-Solar'!AX2278,0)</f>
        <v>1266</v>
      </c>
      <c r="O2275">
        <f>MAX('[1]SGU-Solar'!C2278-'SGU-Solar'!AY2278,0)</f>
        <v>4710.6989999999996</v>
      </c>
      <c r="P2275">
        <f>'[1]SGU-Solar'!D2278</f>
        <v>16</v>
      </c>
      <c r="Q2275">
        <f>'[1]SGU-Solar'!E2278</f>
        <v>90.26</v>
      </c>
      <c r="R2275">
        <f>'[1]SGU-Solar'!F2278</f>
        <v>19</v>
      </c>
      <c r="S2275">
        <f>'[1]SGU-Solar'!G2278</f>
        <v>101.34399999999999</v>
      </c>
      <c r="T2275">
        <f>'[1]SGU-Solar'!H2278</f>
        <v>24</v>
      </c>
      <c r="U2275">
        <f>'[1]SGU-Solar'!I2278</f>
        <v>212.37</v>
      </c>
      <c r="V2275">
        <f>'[1]SGU-Solar'!J2278</f>
        <v>21</v>
      </c>
      <c r="W2275">
        <f>'[1]SGU-Solar'!K2278</f>
        <v>128.51</v>
      </c>
    </row>
    <row r="2276" spans="1:23" x14ac:dyDescent="0.25">
      <c r="A2276" t="s">
        <v>2317</v>
      </c>
      <c r="B2276">
        <f>'SGU-Solar'!B2279+'SGU-Solar'!D2279+'SGU-Solar'!F2279+'SGU-Solar'!H2279+'SGU-Solar'!J2279+'SGU-Solar'!L2279+'SGU-Solar'!N2279+'SGU-Solar'!P2279+'SGU-Solar'!R2279+'SGU-Solar'!T2279+'SGU-Solar'!V2279+'SGU-Solar'!X2279+'SGU-Solar'!Z2279+'SGU-Solar'!AB2279+'SGU-Solar'!AD2279+'SGU-Solar'!AF2279+'SGU-Solar'!AH2279+'SGU-Solar'!AJ2279+'SGU-Solar'!AL2279</f>
        <v>22</v>
      </c>
      <c r="C2276">
        <f>'SGU-Solar'!C2279+'SGU-Solar'!E2279+'SGU-Solar'!G2279+'SGU-Solar'!I2279+'SGU-Solar'!K2279+'SGU-Solar'!M2279+'SGU-Solar'!O2279+'SGU-Solar'!Q2279+'SGU-Solar'!S2279+'SGU-Solar'!U2279+'SGU-Solar'!W2279+'SGU-Solar'!Y2279+'SGU-Solar'!AA2279+'SGU-Solar'!AC2279+'SGU-Solar'!AE2279+'SGU-Solar'!AG2279+'SGU-Solar'!AI2279+'SGU-Solar'!AK2279+'SGU-Solar'!AM2279</f>
        <v>66.899999999999991</v>
      </c>
      <c r="D2276">
        <v>0</v>
      </c>
      <c r="E2276">
        <v>0</v>
      </c>
      <c r="F2276">
        <v>0</v>
      </c>
      <c r="G2276">
        <v>0</v>
      </c>
      <c r="H2276">
        <v>3</v>
      </c>
      <c r="I2276">
        <v>17.114999999999998</v>
      </c>
      <c r="J2276">
        <v>0</v>
      </c>
      <c r="K2276">
        <v>0</v>
      </c>
      <c r="L2276">
        <v>0</v>
      </c>
      <c r="M2276">
        <v>0</v>
      </c>
      <c r="N2276">
        <f>MAX('[1]SGU-Solar'!B2279-'SGU-Solar'!AX2279,0)</f>
        <v>401</v>
      </c>
      <c r="O2276">
        <f>MAX('[1]SGU-Solar'!C2279-'SGU-Solar'!AY2279,0)</f>
        <v>1701.0949999999998</v>
      </c>
      <c r="P2276">
        <f>'[1]SGU-Solar'!D2279</f>
        <v>2</v>
      </c>
      <c r="Q2276">
        <f>'[1]SGU-Solar'!E2279</f>
        <v>13.2</v>
      </c>
      <c r="R2276">
        <f>'[1]SGU-Solar'!F2279</f>
        <v>1</v>
      </c>
      <c r="S2276">
        <f>'[1]SGU-Solar'!G2279</f>
        <v>6.6</v>
      </c>
      <c r="T2276">
        <f>'[1]SGU-Solar'!H2279</f>
        <v>4</v>
      </c>
      <c r="U2276">
        <f>'[1]SGU-Solar'!I2279</f>
        <v>23.65</v>
      </c>
      <c r="V2276">
        <f>'[1]SGU-Solar'!J2279</f>
        <v>4</v>
      </c>
      <c r="W2276">
        <f>'[1]SGU-Solar'!K2279</f>
        <v>26.4</v>
      </c>
    </row>
    <row r="2277" spans="1:23" x14ac:dyDescent="0.25">
      <c r="A2277" t="s">
        <v>2318</v>
      </c>
      <c r="B2277">
        <f>'SGU-Solar'!B2280+'SGU-Solar'!D2280+'SGU-Solar'!F2280+'SGU-Solar'!H2280+'SGU-Solar'!J2280+'SGU-Solar'!L2280+'SGU-Solar'!N2280+'SGU-Solar'!P2280+'SGU-Solar'!R2280+'SGU-Solar'!T2280+'SGU-Solar'!V2280+'SGU-Solar'!X2280+'SGU-Solar'!Z2280+'SGU-Solar'!AB2280+'SGU-Solar'!AD2280+'SGU-Solar'!AF2280+'SGU-Solar'!AH2280+'SGU-Solar'!AJ2280+'SGU-Solar'!AL2280</f>
        <v>56</v>
      </c>
      <c r="C2277">
        <f>'SGU-Solar'!C2280+'SGU-Solar'!E2280+'SGU-Solar'!G2280+'SGU-Solar'!I2280+'SGU-Solar'!K2280+'SGU-Solar'!M2280+'SGU-Solar'!O2280+'SGU-Solar'!Q2280+'SGU-Solar'!S2280+'SGU-Solar'!U2280+'SGU-Solar'!W2280+'SGU-Solar'!Y2280+'SGU-Solar'!AA2280+'SGU-Solar'!AC2280+'SGU-Solar'!AE2280+'SGU-Solar'!AG2280+'SGU-Solar'!AI2280+'SGU-Solar'!AK2280+'SGU-Solar'!AM2280</f>
        <v>180.20500000000001</v>
      </c>
      <c r="D2277">
        <v>1</v>
      </c>
      <c r="E2277">
        <v>6.6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6.6</v>
      </c>
      <c r="L2277">
        <v>0</v>
      </c>
      <c r="M2277">
        <v>0</v>
      </c>
      <c r="N2277">
        <f>MAX('[1]SGU-Solar'!B2280-'SGU-Solar'!AX2280,0)</f>
        <v>0</v>
      </c>
      <c r="O2277">
        <f>MAX('[1]SGU-Solar'!C2280-'SGU-Solar'!AY2280,0)</f>
        <v>0</v>
      </c>
      <c r="P2277">
        <f>'[1]SGU-Solar'!D2280</f>
        <v>0</v>
      </c>
      <c r="Q2277">
        <f>'[1]SGU-Solar'!E2280</f>
        <v>0</v>
      </c>
      <c r="R2277">
        <f>'[1]SGU-Solar'!F2280</f>
        <v>0</v>
      </c>
      <c r="S2277">
        <f>'[1]SGU-Solar'!G2280</f>
        <v>0</v>
      </c>
      <c r="T2277">
        <f>'[1]SGU-Solar'!H2280</f>
        <v>1</v>
      </c>
      <c r="U2277">
        <f>'[1]SGU-Solar'!I2280</f>
        <v>6.6</v>
      </c>
      <c r="V2277">
        <f>'[1]SGU-Solar'!J2280</f>
        <v>0</v>
      </c>
      <c r="W2277">
        <f>'[1]SGU-Solar'!K2280</f>
        <v>0</v>
      </c>
    </row>
    <row r="2278" spans="1:23" x14ac:dyDescent="0.25">
      <c r="A2278" t="s">
        <v>2319</v>
      </c>
      <c r="B2278">
        <f>'SGU-Solar'!B2281+'SGU-Solar'!D2281+'SGU-Solar'!F2281+'SGU-Solar'!H2281+'SGU-Solar'!J2281+'SGU-Solar'!L2281+'SGU-Solar'!N2281+'SGU-Solar'!P2281+'SGU-Solar'!R2281+'SGU-Solar'!T2281+'SGU-Solar'!V2281+'SGU-Solar'!X2281+'SGU-Solar'!Z2281+'SGU-Solar'!AB2281+'SGU-Solar'!AD2281+'SGU-Solar'!AF2281+'SGU-Solar'!AH2281+'SGU-Solar'!AJ2281+'SGU-Solar'!AL2281</f>
        <v>284</v>
      </c>
      <c r="C2278">
        <f>'SGU-Solar'!C2281+'SGU-Solar'!E2281+'SGU-Solar'!G2281+'SGU-Solar'!I2281+'SGU-Solar'!K2281+'SGU-Solar'!M2281+'SGU-Solar'!O2281+'SGU-Solar'!Q2281+'SGU-Solar'!S2281+'SGU-Solar'!U2281+'SGU-Solar'!W2281+'SGU-Solar'!Y2281+'SGU-Solar'!AA2281+'SGU-Solar'!AC2281+'SGU-Solar'!AE2281+'SGU-Solar'!AG2281+'SGU-Solar'!AI2281+'SGU-Solar'!AK2281+'SGU-Solar'!AM2281</f>
        <v>988.59800000000007</v>
      </c>
      <c r="D2278">
        <v>0</v>
      </c>
      <c r="E2278">
        <v>0</v>
      </c>
      <c r="F2278">
        <v>1</v>
      </c>
      <c r="G2278">
        <v>6.46</v>
      </c>
      <c r="H2278">
        <v>1</v>
      </c>
      <c r="I2278">
        <v>6.6</v>
      </c>
      <c r="J2278">
        <v>2</v>
      </c>
      <c r="K2278">
        <v>13.2</v>
      </c>
      <c r="L2278">
        <v>0</v>
      </c>
      <c r="M2278">
        <v>0</v>
      </c>
      <c r="N2278">
        <f>MAX('[1]SGU-Solar'!B2281-'SGU-Solar'!AX2281,0)</f>
        <v>0</v>
      </c>
      <c r="O2278">
        <f>MAX('[1]SGU-Solar'!C2281-'SGU-Solar'!AY2281,0)</f>
        <v>0</v>
      </c>
      <c r="P2278">
        <f>'[1]SGU-Solar'!D2281</f>
        <v>1</v>
      </c>
      <c r="Q2278">
        <f>'[1]SGU-Solar'!E2281</f>
        <v>6.6</v>
      </c>
      <c r="R2278">
        <f>'[1]SGU-Solar'!F2281</f>
        <v>0</v>
      </c>
      <c r="S2278">
        <f>'[1]SGU-Solar'!G2281</f>
        <v>0</v>
      </c>
      <c r="T2278">
        <f>'[1]SGU-Solar'!H2281</f>
        <v>2</v>
      </c>
      <c r="U2278">
        <f>'[1]SGU-Solar'!I2281</f>
        <v>13.3</v>
      </c>
      <c r="V2278">
        <f>'[1]SGU-Solar'!J2281</f>
        <v>0</v>
      </c>
      <c r="W2278">
        <f>'[1]SGU-Solar'!K2281</f>
        <v>0</v>
      </c>
    </row>
    <row r="2279" spans="1:23" x14ac:dyDescent="0.25">
      <c r="A2279" t="s">
        <v>2320</v>
      </c>
      <c r="B2279">
        <f>'SGU-Solar'!B2282+'SGU-Solar'!D2282+'SGU-Solar'!F2282+'SGU-Solar'!H2282+'SGU-Solar'!J2282+'SGU-Solar'!L2282+'SGU-Solar'!N2282+'SGU-Solar'!P2282+'SGU-Solar'!R2282+'SGU-Solar'!T2282+'SGU-Solar'!V2282+'SGU-Solar'!X2282+'SGU-Solar'!Z2282+'SGU-Solar'!AB2282+'SGU-Solar'!AD2282+'SGU-Solar'!AF2282+'SGU-Solar'!AH2282+'SGU-Solar'!AJ2282+'SGU-Solar'!AL2282</f>
        <v>1097</v>
      </c>
      <c r="C2279">
        <f>'SGU-Solar'!C2282+'SGU-Solar'!E2282+'SGU-Solar'!G2282+'SGU-Solar'!I2282+'SGU-Solar'!K2282+'SGU-Solar'!M2282+'SGU-Solar'!O2282+'SGU-Solar'!Q2282+'SGU-Solar'!S2282+'SGU-Solar'!U2282+'SGU-Solar'!W2282+'SGU-Solar'!Y2282+'SGU-Solar'!AA2282+'SGU-Solar'!AC2282+'SGU-Solar'!AE2282+'SGU-Solar'!AG2282+'SGU-Solar'!AI2282+'SGU-Solar'!AK2282+'SGU-Solar'!AM2282</f>
        <v>4619.5320000000002</v>
      </c>
      <c r="D2279">
        <v>14</v>
      </c>
      <c r="E2279">
        <v>111.825</v>
      </c>
      <c r="F2279">
        <v>10</v>
      </c>
      <c r="G2279">
        <v>62.414999999999999</v>
      </c>
      <c r="H2279">
        <v>10</v>
      </c>
      <c r="I2279">
        <v>54.85</v>
      </c>
      <c r="J2279">
        <v>8</v>
      </c>
      <c r="K2279">
        <v>56.31</v>
      </c>
      <c r="L2279">
        <v>4</v>
      </c>
      <c r="M2279">
        <v>20.52</v>
      </c>
      <c r="N2279">
        <f>MAX('[1]SGU-Solar'!B2282-'SGU-Solar'!AX2282,0)</f>
        <v>0</v>
      </c>
      <c r="O2279">
        <f>MAX('[1]SGU-Solar'!C2282-'SGU-Solar'!AY2282,0)</f>
        <v>0</v>
      </c>
      <c r="P2279">
        <f>'[1]SGU-Solar'!D2282</f>
        <v>2</v>
      </c>
      <c r="Q2279">
        <f>'[1]SGU-Solar'!E2282</f>
        <v>13.2</v>
      </c>
      <c r="R2279">
        <f>'[1]SGU-Solar'!F2282</f>
        <v>1</v>
      </c>
      <c r="S2279">
        <f>'[1]SGU-Solar'!G2282</f>
        <v>6.4</v>
      </c>
      <c r="T2279">
        <f>'[1]SGU-Solar'!H2282</f>
        <v>0</v>
      </c>
      <c r="U2279">
        <f>'[1]SGU-Solar'!I2282</f>
        <v>0</v>
      </c>
      <c r="V2279">
        <f>'[1]SGU-Solar'!J2282</f>
        <v>1</v>
      </c>
      <c r="W2279">
        <f>'[1]SGU-Solar'!K2282</f>
        <v>6.6</v>
      </c>
    </row>
    <row r="2280" spans="1:23" x14ac:dyDescent="0.25">
      <c r="A2280" t="s">
        <v>2321</v>
      </c>
      <c r="B2280">
        <f>'SGU-Solar'!B2283+'SGU-Solar'!D2283+'SGU-Solar'!F2283+'SGU-Solar'!H2283+'SGU-Solar'!J2283+'SGU-Solar'!L2283+'SGU-Solar'!N2283+'SGU-Solar'!P2283+'SGU-Solar'!R2283+'SGU-Solar'!T2283+'SGU-Solar'!V2283+'SGU-Solar'!X2283+'SGU-Solar'!Z2283+'SGU-Solar'!AB2283+'SGU-Solar'!AD2283+'SGU-Solar'!AF2283+'SGU-Solar'!AH2283+'SGU-Solar'!AJ2283+'SGU-Solar'!AL2283</f>
        <v>642</v>
      </c>
      <c r="C2280">
        <f>'SGU-Solar'!C2283+'SGU-Solar'!E2283+'SGU-Solar'!G2283+'SGU-Solar'!I2283+'SGU-Solar'!K2283+'SGU-Solar'!M2283+'SGU-Solar'!O2283+'SGU-Solar'!Q2283+'SGU-Solar'!S2283+'SGU-Solar'!U2283+'SGU-Solar'!W2283+'SGU-Solar'!Y2283+'SGU-Solar'!AA2283+'SGU-Solar'!AC2283+'SGU-Solar'!AE2283+'SGU-Solar'!AG2283+'SGU-Solar'!AI2283+'SGU-Solar'!AK2283+'SGU-Solar'!AM2283</f>
        <v>2182.4339999999997</v>
      </c>
      <c r="D2280">
        <v>4</v>
      </c>
      <c r="E2280">
        <v>22.65</v>
      </c>
      <c r="F2280">
        <v>5</v>
      </c>
      <c r="G2280">
        <v>26.7</v>
      </c>
      <c r="H2280">
        <v>8</v>
      </c>
      <c r="I2280">
        <v>50.085000000000001</v>
      </c>
      <c r="J2280">
        <v>7</v>
      </c>
      <c r="K2280">
        <v>45.284999999999997</v>
      </c>
      <c r="L2280">
        <v>8</v>
      </c>
      <c r="M2280">
        <v>49.454999999999998</v>
      </c>
      <c r="N2280">
        <f>MAX('[1]SGU-Solar'!B2283-'SGU-Solar'!AX2283,0)</f>
        <v>500</v>
      </c>
      <c r="O2280">
        <f>MAX('[1]SGU-Solar'!C2283-'SGU-Solar'!AY2283,0)</f>
        <v>2794.2180000000003</v>
      </c>
      <c r="P2280">
        <f>'[1]SGU-Solar'!D2283</f>
        <v>19</v>
      </c>
      <c r="Q2280">
        <f>'[1]SGU-Solar'!E2283</f>
        <v>109.435</v>
      </c>
      <c r="R2280">
        <f>'[1]SGU-Solar'!F2283</f>
        <v>16</v>
      </c>
      <c r="S2280">
        <f>'[1]SGU-Solar'!G2283</f>
        <v>114.01</v>
      </c>
      <c r="T2280">
        <f>'[1]SGU-Solar'!H2283</f>
        <v>19</v>
      </c>
      <c r="U2280">
        <f>'[1]SGU-Solar'!I2283</f>
        <v>117.46</v>
      </c>
      <c r="V2280">
        <f>'[1]SGU-Solar'!J2283</f>
        <v>17</v>
      </c>
      <c r="W2280">
        <f>'[1]SGU-Solar'!K2283</f>
        <v>104.15</v>
      </c>
    </row>
    <row r="2281" spans="1:23" x14ac:dyDescent="0.25">
      <c r="A2281" t="s">
        <v>2322</v>
      </c>
      <c r="B2281">
        <f>'SGU-Solar'!B2284+'SGU-Solar'!D2284+'SGU-Solar'!F2284+'SGU-Solar'!H2284+'SGU-Solar'!J2284+'SGU-Solar'!L2284+'SGU-Solar'!N2284+'SGU-Solar'!P2284+'SGU-Solar'!R2284+'SGU-Solar'!T2284+'SGU-Solar'!V2284+'SGU-Solar'!X2284+'SGU-Solar'!Z2284+'SGU-Solar'!AB2284+'SGU-Solar'!AD2284+'SGU-Solar'!AF2284+'SGU-Solar'!AH2284+'SGU-Solar'!AJ2284+'SGU-Solar'!AL2284</f>
        <v>913</v>
      </c>
      <c r="C2281">
        <f>'SGU-Solar'!C2284+'SGU-Solar'!E2284+'SGU-Solar'!G2284+'SGU-Solar'!I2284+'SGU-Solar'!K2284+'SGU-Solar'!M2284+'SGU-Solar'!O2284+'SGU-Solar'!Q2284+'SGU-Solar'!S2284+'SGU-Solar'!U2284+'SGU-Solar'!W2284+'SGU-Solar'!Y2284+'SGU-Solar'!AA2284+'SGU-Solar'!AC2284+'SGU-Solar'!AE2284+'SGU-Solar'!AG2284+'SGU-Solar'!AI2284+'SGU-Solar'!AK2284+'SGU-Solar'!AM2284</f>
        <v>3435.9060000000004</v>
      </c>
      <c r="D2281">
        <v>5</v>
      </c>
      <c r="E2281">
        <v>30.11</v>
      </c>
      <c r="F2281">
        <v>8</v>
      </c>
      <c r="G2281">
        <v>50.344999999999999</v>
      </c>
      <c r="H2281">
        <v>28</v>
      </c>
      <c r="I2281">
        <v>160.315</v>
      </c>
      <c r="J2281">
        <v>12</v>
      </c>
      <c r="K2281">
        <v>63.43</v>
      </c>
      <c r="L2281">
        <v>1</v>
      </c>
      <c r="M2281">
        <v>6.6</v>
      </c>
      <c r="N2281">
        <f>MAX('[1]SGU-Solar'!B2284-'SGU-Solar'!AX2284,0)</f>
        <v>0</v>
      </c>
      <c r="O2281">
        <f>MAX('[1]SGU-Solar'!C2284-'SGU-Solar'!AY2284,0)</f>
        <v>0</v>
      </c>
      <c r="P2281">
        <f>'[1]SGU-Solar'!D2284</f>
        <v>9</v>
      </c>
      <c r="Q2281">
        <f>'[1]SGU-Solar'!E2284</f>
        <v>58.55</v>
      </c>
      <c r="R2281">
        <f>'[1]SGU-Solar'!F2284</f>
        <v>5</v>
      </c>
      <c r="S2281">
        <f>'[1]SGU-Solar'!G2284</f>
        <v>30.704999999999998</v>
      </c>
      <c r="T2281">
        <f>'[1]SGU-Solar'!H2284</f>
        <v>15</v>
      </c>
      <c r="U2281">
        <f>'[1]SGU-Solar'!I2284</f>
        <v>74.644999999999996</v>
      </c>
      <c r="V2281">
        <f>'[1]SGU-Solar'!J2284</f>
        <v>11</v>
      </c>
      <c r="W2281">
        <f>'[1]SGU-Solar'!K2284</f>
        <v>65.63</v>
      </c>
    </row>
    <row r="2282" spans="1:23" x14ac:dyDescent="0.25">
      <c r="A2282" t="s">
        <v>2323</v>
      </c>
      <c r="B2282">
        <f>'SGU-Solar'!B2285+'SGU-Solar'!D2285+'SGU-Solar'!F2285+'SGU-Solar'!H2285+'SGU-Solar'!J2285+'SGU-Solar'!L2285+'SGU-Solar'!N2285+'SGU-Solar'!P2285+'SGU-Solar'!R2285+'SGU-Solar'!T2285+'SGU-Solar'!V2285+'SGU-Solar'!X2285+'SGU-Solar'!Z2285+'SGU-Solar'!AB2285+'SGU-Solar'!AD2285+'SGU-Solar'!AF2285+'SGU-Solar'!AH2285+'SGU-Solar'!AJ2285+'SGU-Solar'!AL2285</f>
        <v>1516</v>
      </c>
      <c r="C2282">
        <f>'SGU-Solar'!C2285+'SGU-Solar'!E2285+'SGU-Solar'!G2285+'SGU-Solar'!I2285+'SGU-Solar'!K2285+'SGU-Solar'!M2285+'SGU-Solar'!O2285+'SGU-Solar'!Q2285+'SGU-Solar'!S2285+'SGU-Solar'!U2285+'SGU-Solar'!W2285+'SGU-Solar'!Y2285+'SGU-Solar'!AA2285+'SGU-Solar'!AC2285+'SGU-Solar'!AE2285+'SGU-Solar'!AG2285+'SGU-Solar'!AI2285+'SGU-Solar'!AK2285+'SGU-Solar'!AM2285</f>
        <v>6287.4850000000006</v>
      </c>
      <c r="D2282">
        <v>7</v>
      </c>
      <c r="E2282">
        <v>44.23</v>
      </c>
      <c r="F2282">
        <v>24</v>
      </c>
      <c r="G2282">
        <v>148.745</v>
      </c>
      <c r="H2282">
        <v>15</v>
      </c>
      <c r="I2282">
        <v>98.33</v>
      </c>
      <c r="J2282">
        <v>14</v>
      </c>
      <c r="K2282">
        <v>81.540000000000006</v>
      </c>
      <c r="L2282">
        <v>2</v>
      </c>
      <c r="M2282">
        <v>12.225</v>
      </c>
      <c r="N2282">
        <f>MAX('[1]SGU-Solar'!B2285-'SGU-Solar'!AX2285,0)</f>
        <v>0</v>
      </c>
      <c r="O2282">
        <f>MAX('[1]SGU-Solar'!C2285-'SGU-Solar'!AY2285,0)</f>
        <v>0</v>
      </c>
      <c r="P2282">
        <f>'[1]SGU-Solar'!D2285</f>
        <v>10</v>
      </c>
      <c r="Q2282">
        <f>'[1]SGU-Solar'!E2285</f>
        <v>62.78</v>
      </c>
      <c r="R2282">
        <f>'[1]SGU-Solar'!F2285</f>
        <v>11</v>
      </c>
      <c r="S2282">
        <f>'[1]SGU-Solar'!G2285</f>
        <v>66.67</v>
      </c>
      <c r="T2282">
        <f>'[1]SGU-Solar'!H2285</f>
        <v>23</v>
      </c>
      <c r="U2282">
        <f>'[1]SGU-Solar'!I2285</f>
        <v>127.69499999999999</v>
      </c>
      <c r="V2282">
        <f>'[1]SGU-Solar'!J2285</f>
        <v>15</v>
      </c>
      <c r="W2282">
        <f>'[1]SGU-Solar'!K2285</f>
        <v>86.75</v>
      </c>
    </row>
    <row r="2283" spans="1:23" x14ac:dyDescent="0.25">
      <c r="A2283" t="s">
        <v>2324</v>
      </c>
      <c r="B2283">
        <f>'SGU-Solar'!B2286+'SGU-Solar'!D2286+'SGU-Solar'!F2286+'SGU-Solar'!H2286+'SGU-Solar'!J2286+'SGU-Solar'!L2286+'SGU-Solar'!N2286+'SGU-Solar'!P2286+'SGU-Solar'!R2286+'SGU-Solar'!T2286+'SGU-Solar'!V2286+'SGU-Solar'!X2286+'SGU-Solar'!Z2286+'SGU-Solar'!AB2286+'SGU-Solar'!AD2286+'SGU-Solar'!AF2286+'SGU-Solar'!AH2286+'SGU-Solar'!AJ2286+'SGU-Solar'!AL2286</f>
        <v>2378</v>
      </c>
      <c r="C2283">
        <f>'SGU-Solar'!C2286+'SGU-Solar'!E2286+'SGU-Solar'!G2286+'SGU-Solar'!I2286+'SGU-Solar'!K2286+'SGU-Solar'!M2286+'SGU-Solar'!O2286+'SGU-Solar'!Q2286+'SGU-Solar'!S2286+'SGU-Solar'!U2286+'SGU-Solar'!W2286+'SGU-Solar'!Y2286+'SGU-Solar'!AA2286+'SGU-Solar'!AC2286+'SGU-Solar'!AE2286+'SGU-Solar'!AG2286+'SGU-Solar'!AI2286+'SGU-Solar'!AK2286+'SGU-Solar'!AM2286</f>
        <v>8899.3759999999984</v>
      </c>
      <c r="D2283">
        <v>14</v>
      </c>
      <c r="E2283">
        <v>76.319999999999993</v>
      </c>
      <c r="F2283">
        <v>24</v>
      </c>
      <c r="G2283">
        <v>236.97499999999999</v>
      </c>
      <c r="H2283">
        <v>14</v>
      </c>
      <c r="I2283">
        <v>81.97</v>
      </c>
      <c r="J2283">
        <v>19</v>
      </c>
      <c r="K2283">
        <v>150.30000000000001</v>
      </c>
      <c r="L2283">
        <v>10</v>
      </c>
      <c r="M2283">
        <v>64.27</v>
      </c>
      <c r="N2283">
        <f>MAX('[1]SGU-Solar'!B2286-'SGU-Solar'!AX2286,0)</f>
        <v>0</v>
      </c>
      <c r="O2283">
        <f>MAX('[1]SGU-Solar'!C2286-'SGU-Solar'!AY2286,0)</f>
        <v>0</v>
      </c>
      <c r="P2283">
        <f>'[1]SGU-Solar'!D2286</f>
        <v>12</v>
      </c>
      <c r="Q2283">
        <f>'[1]SGU-Solar'!E2286</f>
        <v>71.05</v>
      </c>
      <c r="R2283">
        <f>'[1]SGU-Solar'!F2286</f>
        <v>16</v>
      </c>
      <c r="S2283">
        <f>'[1]SGU-Solar'!G2286</f>
        <v>93.644999999999996</v>
      </c>
      <c r="T2283">
        <f>'[1]SGU-Solar'!H2286</f>
        <v>24</v>
      </c>
      <c r="U2283">
        <f>'[1]SGU-Solar'!I2286</f>
        <v>202.59</v>
      </c>
      <c r="V2283">
        <f>'[1]SGU-Solar'!J2286</f>
        <v>21</v>
      </c>
      <c r="W2283">
        <f>'[1]SGU-Solar'!K2286</f>
        <v>175.255</v>
      </c>
    </row>
    <row r="2284" spans="1:23" x14ac:dyDescent="0.25">
      <c r="A2284" t="s">
        <v>2325</v>
      </c>
      <c r="B2284">
        <f>'SGU-Solar'!B2287+'SGU-Solar'!D2287+'SGU-Solar'!F2287+'SGU-Solar'!H2287+'SGU-Solar'!J2287+'SGU-Solar'!L2287+'SGU-Solar'!N2287+'SGU-Solar'!P2287+'SGU-Solar'!R2287+'SGU-Solar'!T2287+'SGU-Solar'!V2287+'SGU-Solar'!X2287+'SGU-Solar'!Z2287+'SGU-Solar'!AB2287+'SGU-Solar'!AD2287+'SGU-Solar'!AF2287+'SGU-Solar'!AH2287+'SGU-Solar'!AJ2287+'SGU-Solar'!AL2287</f>
        <v>3716</v>
      </c>
      <c r="C2284">
        <f>'SGU-Solar'!C2287+'SGU-Solar'!E2287+'SGU-Solar'!G2287+'SGU-Solar'!I2287+'SGU-Solar'!K2287+'SGU-Solar'!M2287+'SGU-Solar'!O2287+'SGU-Solar'!Q2287+'SGU-Solar'!S2287+'SGU-Solar'!U2287+'SGU-Solar'!W2287+'SGU-Solar'!Y2287+'SGU-Solar'!AA2287+'SGU-Solar'!AC2287+'SGU-Solar'!AE2287+'SGU-Solar'!AG2287+'SGU-Solar'!AI2287+'SGU-Solar'!AK2287+'SGU-Solar'!AM2287</f>
        <v>17750.068999999996</v>
      </c>
      <c r="D2284">
        <v>66</v>
      </c>
      <c r="E2284">
        <v>396.255</v>
      </c>
      <c r="F2284">
        <v>69</v>
      </c>
      <c r="G2284">
        <v>433.84</v>
      </c>
      <c r="H2284">
        <v>58</v>
      </c>
      <c r="I2284">
        <v>329.28</v>
      </c>
      <c r="J2284">
        <v>60</v>
      </c>
      <c r="K2284">
        <v>376.125</v>
      </c>
      <c r="L2284">
        <v>23</v>
      </c>
      <c r="M2284">
        <v>142.07</v>
      </c>
      <c r="N2284">
        <f>MAX('[1]SGU-Solar'!B2287-'SGU-Solar'!AX2287,0)</f>
        <v>0</v>
      </c>
      <c r="O2284">
        <f>MAX('[1]SGU-Solar'!C2287-'SGU-Solar'!AY2287,0)</f>
        <v>0</v>
      </c>
      <c r="P2284">
        <f>'[1]SGU-Solar'!D2287</f>
        <v>20</v>
      </c>
      <c r="Q2284">
        <f>'[1]SGU-Solar'!E2287</f>
        <v>113.565</v>
      </c>
      <c r="R2284">
        <f>'[1]SGU-Solar'!F2287</f>
        <v>20</v>
      </c>
      <c r="S2284">
        <f>'[1]SGU-Solar'!G2287</f>
        <v>107.535</v>
      </c>
      <c r="T2284">
        <f>'[1]SGU-Solar'!H2287</f>
        <v>30</v>
      </c>
      <c r="U2284">
        <f>'[1]SGU-Solar'!I2287</f>
        <v>184.09</v>
      </c>
      <c r="V2284">
        <f>'[1]SGU-Solar'!J2287</f>
        <v>27</v>
      </c>
      <c r="W2284">
        <f>'[1]SGU-Solar'!K2287</f>
        <v>164.73</v>
      </c>
    </row>
    <row r="2285" spans="1:23" x14ac:dyDescent="0.25">
      <c r="A2285" t="s">
        <v>2326</v>
      </c>
      <c r="B2285">
        <f>'SGU-Solar'!B2288+'SGU-Solar'!D2288+'SGU-Solar'!F2288+'SGU-Solar'!H2288+'SGU-Solar'!J2288+'SGU-Solar'!L2288+'SGU-Solar'!N2288+'SGU-Solar'!P2288+'SGU-Solar'!R2288+'SGU-Solar'!T2288+'SGU-Solar'!V2288+'SGU-Solar'!X2288+'SGU-Solar'!Z2288+'SGU-Solar'!AB2288+'SGU-Solar'!AD2288+'SGU-Solar'!AF2288+'SGU-Solar'!AH2288+'SGU-Solar'!AJ2288+'SGU-Solar'!AL2288</f>
        <v>5130</v>
      </c>
      <c r="C2285">
        <f>'SGU-Solar'!C2288+'SGU-Solar'!E2288+'SGU-Solar'!G2288+'SGU-Solar'!I2288+'SGU-Solar'!K2288+'SGU-Solar'!M2288+'SGU-Solar'!O2288+'SGU-Solar'!Q2288+'SGU-Solar'!S2288+'SGU-Solar'!U2288+'SGU-Solar'!W2288+'SGU-Solar'!Y2288+'SGU-Solar'!AA2288+'SGU-Solar'!AC2288+'SGU-Solar'!AE2288+'SGU-Solar'!AG2288+'SGU-Solar'!AI2288+'SGU-Solar'!AK2288+'SGU-Solar'!AM2288</f>
        <v>19565.406000000003</v>
      </c>
      <c r="D2285">
        <v>55</v>
      </c>
      <c r="E2285">
        <v>442.40499999999997</v>
      </c>
      <c r="F2285">
        <v>61</v>
      </c>
      <c r="G2285">
        <v>435.79700000000003</v>
      </c>
      <c r="H2285">
        <v>50</v>
      </c>
      <c r="I2285">
        <v>323.85500000000002</v>
      </c>
      <c r="J2285">
        <v>60</v>
      </c>
      <c r="K2285">
        <v>1006.33</v>
      </c>
      <c r="L2285">
        <v>19</v>
      </c>
      <c r="M2285">
        <v>163.595</v>
      </c>
      <c r="N2285">
        <f>MAX('[1]SGU-Solar'!B2288-'SGU-Solar'!AX2288,0)</f>
        <v>0</v>
      </c>
      <c r="O2285">
        <f>MAX('[1]SGU-Solar'!C2288-'SGU-Solar'!AY2288,0)</f>
        <v>0</v>
      </c>
      <c r="P2285">
        <f>'[1]SGU-Solar'!D2288</f>
        <v>81</v>
      </c>
      <c r="Q2285">
        <f>'[1]SGU-Solar'!E2288</f>
        <v>491.67500000000001</v>
      </c>
      <c r="R2285">
        <f>'[1]SGU-Solar'!F2288</f>
        <v>122</v>
      </c>
      <c r="S2285">
        <f>'[1]SGU-Solar'!G2288</f>
        <v>809.79000000000099</v>
      </c>
      <c r="T2285">
        <f>'[1]SGU-Solar'!H2288</f>
        <v>95</v>
      </c>
      <c r="U2285">
        <f>'[1]SGU-Solar'!I2288</f>
        <v>559.46</v>
      </c>
      <c r="V2285">
        <f>'[1]SGU-Solar'!J2288</f>
        <v>66</v>
      </c>
      <c r="W2285">
        <f>'[1]SGU-Solar'!K2288</f>
        <v>415.41500000000002</v>
      </c>
    </row>
    <row r="2286" spans="1:23" x14ac:dyDescent="0.25">
      <c r="A2286" t="s">
        <v>2327</v>
      </c>
      <c r="B2286">
        <f>'SGU-Solar'!B2289+'SGU-Solar'!D2289+'SGU-Solar'!F2289+'SGU-Solar'!H2289+'SGU-Solar'!J2289+'SGU-Solar'!L2289+'SGU-Solar'!N2289+'SGU-Solar'!P2289+'SGU-Solar'!R2289+'SGU-Solar'!T2289+'SGU-Solar'!V2289+'SGU-Solar'!X2289+'SGU-Solar'!Z2289+'SGU-Solar'!AB2289+'SGU-Solar'!AD2289+'SGU-Solar'!AF2289+'SGU-Solar'!AH2289+'SGU-Solar'!AJ2289+'SGU-Solar'!AL2289</f>
        <v>2465</v>
      </c>
      <c r="C2286">
        <f>'SGU-Solar'!C2289+'SGU-Solar'!E2289+'SGU-Solar'!G2289+'SGU-Solar'!I2289+'SGU-Solar'!K2289+'SGU-Solar'!M2289+'SGU-Solar'!O2289+'SGU-Solar'!Q2289+'SGU-Solar'!S2289+'SGU-Solar'!U2289+'SGU-Solar'!W2289+'SGU-Solar'!Y2289+'SGU-Solar'!AA2289+'SGU-Solar'!AC2289+'SGU-Solar'!AE2289+'SGU-Solar'!AG2289+'SGU-Solar'!AI2289+'SGU-Solar'!AK2289+'SGU-Solar'!AM2289</f>
        <v>8345.1130000000012</v>
      </c>
      <c r="D2286">
        <v>31</v>
      </c>
      <c r="E2286">
        <v>201.35499999999999</v>
      </c>
      <c r="F2286">
        <v>15</v>
      </c>
      <c r="G2286">
        <v>103.205</v>
      </c>
      <c r="H2286">
        <v>21</v>
      </c>
      <c r="I2286">
        <v>125.8</v>
      </c>
      <c r="J2286">
        <v>12</v>
      </c>
      <c r="K2286">
        <v>79.23</v>
      </c>
      <c r="L2286">
        <v>3</v>
      </c>
      <c r="M2286">
        <v>19.829999999999998</v>
      </c>
      <c r="N2286">
        <f>MAX('[1]SGU-Solar'!B2289-'SGU-Solar'!AX2289,0)</f>
        <v>2955</v>
      </c>
      <c r="O2286">
        <f>MAX('[1]SGU-Solar'!C2289-'SGU-Solar'!AY2289,0)</f>
        <v>13994.68</v>
      </c>
      <c r="P2286">
        <f>'[1]SGU-Solar'!D2289</f>
        <v>72</v>
      </c>
      <c r="Q2286">
        <f>'[1]SGU-Solar'!E2289</f>
        <v>455.83</v>
      </c>
      <c r="R2286">
        <f>'[1]SGU-Solar'!F2289</f>
        <v>75</v>
      </c>
      <c r="S2286">
        <f>'[1]SGU-Solar'!G2289</f>
        <v>506.46499999999997</v>
      </c>
      <c r="T2286">
        <f>'[1]SGU-Solar'!H2289</f>
        <v>94</v>
      </c>
      <c r="U2286">
        <f>'[1]SGU-Solar'!I2289</f>
        <v>597.93499999999995</v>
      </c>
      <c r="V2286">
        <f>'[1]SGU-Solar'!J2289</f>
        <v>56</v>
      </c>
      <c r="W2286">
        <f>'[1]SGU-Solar'!K2289</f>
        <v>352.88</v>
      </c>
    </row>
    <row r="2287" spans="1:23" x14ac:dyDescent="0.25">
      <c r="A2287" t="s">
        <v>2328</v>
      </c>
      <c r="B2287">
        <f>'SGU-Solar'!B2290+'SGU-Solar'!D2290+'SGU-Solar'!F2290+'SGU-Solar'!H2290+'SGU-Solar'!J2290+'SGU-Solar'!L2290+'SGU-Solar'!N2290+'SGU-Solar'!P2290+'SGU-Solar'!R2290+'SGU-Solar'!T2290+'SGU-Solar'!V2290+'SGU-Solar'!X2290+'SGU-Solar'!Z2290+'SGU-Solar'!AB2290+'SGU-Solar'!AD2290+'SGU-Solar'!AF2290+'SGU-Solar'!AH2290+'SGU-Solar'!AJ2290+'SGU-Solar'!AL2290</f>
        <v>2037</v>
      </c>
      <c r="C2287">
        <f>'SGU-Solar'!C2290+'SGU-Solar'!E2290+'SGU-Solar'!G2290+'SGU-Solar'!I2290+'SGU-Solar'!K2290+'SGU-Solar'!M2290+'SGU-Solar'!O2290+'SGU-Solar'!Q2290+'SGU-Solar'!S2290+'SGU-Solar'!U2290+'SGU-Solar'!W2290+'SGU-Solar'!Y2290+'SGU-Solar'!AA2290+'SGU-Solar'!AC2290+'SGU-Solar'!AE2290+'SGU-Solar'!AG2290+'SGU-Solar'!AI2290+'SGU-Solar'!AK2290+'SGU-Solar'!AM2290</f>
        <v>7157.2470000000003</v>
      </c>
      <c r="D2287">
        <v>23</v>
      </c>
      <c r="E2287">
        <v>127.455</v>
      </c>
      <c r="F2287">
        <v>15</v>
      </c>
      <c r="G2287">
        <v>117.42</v>
      </c>
      <c r="H2287">
        <v>16</v>
      </c>
      <c r="I2287">
        <v>99.76</v>
      </c>
      <c r="J2287">
        <v>26</v>
      </c>
      <c r="K2287">
        <v>164.78</v>
      </c>
      <c r="L2287">
        <v>7</v>
      </c>
      <c r="M2287">
        <v>42.704999999999998</v>
      </c>
      <c r="N2287">
        <f>MAX('[1]SGU-Solar'!B2290-'SGU-Solar'!AX2290,0)</f>
        <v>458</v>
      </c>
      <c r="O2287">
        <f>MAX('[1]SGU-Solar'!C2290-'SGU-Solar'!AY2290,0)</f>
        <v>1396.6910000000007</v>
      </c>
      <c r="P2287">
        <f>'[1]SGU-Solar'!D2290</f>
        <v>26</v>
      </c>
      <c r="Q2287">
        <f>'[1]SGU-Solar'!E2290</f>
        <v>164.02500000000001</v>
      </c>
      <c r="R2287">
        <f>'[1]SGU-Solar'!F2290</f>
        <v>25</v>
      </c>
      <c r="S2287">
        <f>'[1]SGU-Solar'!G2290</f>
        <v>159.66999999999999</v>
      </c>
      <c r="T2287">
        <f>'[1]SGU-Solar'!H2290</f>
        <v>29</v>
      </c>
      <c r="U2287">
        <f>'[1]SGU-Solar'!I2290</f>
        <v>190.85</v>
      </c>
      <c r="V2287">
        <f>'[1]SGU-Solar'!J2290</f>
        <v>23</v>
      </c>
      <c r="W2287">
        <f>'[1]SGU-Solar'!K2290</f>
        <v>155.88</v>
      </c>
    </row>
    <row r="2288" spans="1:23" x14ac:dyDescent="0.25">
      <c r="A2288" t="s">
        <v>2329</v>
      </c>
      <c r="B2288">
        <f>'SGU-Solar'!B2291+'SGU-Solar'!D2291+'SGU-Solar'!F2291+'SGU-Solar'!H2291+'SGU-Solar'!J2291+'SGU-Solar'!L2291+'SGU-Solar'!N2291+'SGU-Solar'!P2291+'SGU-Solar'!R2291+'SGU-Solar'!T2291+'SGU-Solar'!V2291+'SGU-Solar'!X2291+'SGU-Solar'!Z2291+'SGU-Solar'!AB2291+'SGU-Solar'!AD2291+'SGU-Solar'!AF2291+'SGU-Solar'!AH2291+'SGU-Solar'!AJ2291+'SGU-Solar'!AL2291</f>
        <v>2348</v>
      </c>
      <c r="C2288">
        <f>'SGU-Solar'!C2291+'SGU-Solar'!E2291+'SGU-Solar'!G2291+'SGU-Solar'!I2291+'SGU-Solar'!K2291+'SGU-Solar'!M2291+'SGU-Solar'!O2291+'SGU-Solar'!Q2291+'SGU-Solar'!S2291+'SGU-Solar'!U2291+'SGU-Solar'!W2291+'SGU-Solar'!Y2291+'SGU-Solar'!AA2291+'SGU-Solar'!AC2291+'SGU-Solar'!AE2291+'SGU-Solar'!AG2291+'SGU-Solar'!AI2291+'SGU-Solar'!AK2291+'SGU-Solar'!AM2291</f>
        <v>8283.8990000000013</v>
      </c>
      <c r="D2288">
        <v>12</v>
      </c>
      <c r="E2288">
        <v>72.17</v>
      </c>
      <c r="F2288">
        <v>15</v>
      </c>
      <c r="G2288">
        <v>91.724999999999994</v>
      </c>
      <c r="H2288">
        <v>16</v>
      </c>
      <c r="I2288">
        <v>101.05</v>
      </c>
      <c r="J2288">
        <v>36</v>
      </c>
      <c r="K2288">
        <v>234.20500000000001</v>
      </c>
      <c r="L2288">
        <v>5</v>
      </c>
      <c r="M2288">
        <v>32.450000000000003</v>
      </c>
      <c r="N2288">
        <f>MAX('[1]SGU-Solar'!B2291-'SGU-Solar'!AX2291,0)</f>
        <v>0</v>
      </c>
      <c r="O2288">
        <f>MAX('[1]SGU-Solar'!C2291-'SGU-Solar'!AY2291,0)</f>
        <v>0</v>
      </c>
      <c r="P2288">
        <f>'[1]SGU-Solar'!D2291</f>
        <v>17</v>
      </c>
      <c r="Q2288">
        <f>'[1]SGU-Solar'!E2291</f>
        <v>95.275000000000006</v>
      </c>
      <c r="R2288">
        <f>'[1]SGU-Solar'!F2291</f>
        <v>16</v>
      </c>
      <c r="S2288">
        <f>'[1]SGU-Solar'!G2291</f>
        <v>100.16</v>
      </c>
      <c r="T2288">
        <f>'[1]SGU-Solar'!H2291</f>
        <v>18</v>
      </c>
      <c r="U2288">
        <f>'[1]SGU-Solar'!I2291</f>
        <v>114.2</v>
      </c>
      <c r="V2288">
        <f>'[1]SGU-Solar'!J2291</f>
        <v>25</v>
      </c>
      <c r="W2288">
        <f>'[1]SGU-Solar'!K2291</f>
        <v>165.68</v>
      </c>
    </row>
    <row r="2289" spans="1:23" x14ac:dyDescent="0.25">
      <c r="A2289" t="s">
        <v>2330</v>
      </c>
      <c r="B2289">
        <f>'SGU-Solar'!B2292+'SGU-Solar'!D2292+'SGU-Solar'!F2292+'SGU-Solar'!H2292+'SGU-Solar'!J2292+'SGU-Solar'!L2292+'SGU-Solar'!N2292+'SGU-Solar'!P2292+'SGU-Solar'!R2292+'SGU-Solar'!T2292+'SGU-Solar'!V2292+'SGU-Solar'!X2292+'SGU-Solar'!Z2292+'SGU-Solar'!AB2292+'SGU-Solar'!AD2292+'SGU-Solar'!AF2292+'SGU-Solar'!AH2292+'SGU-Solar'!AJ2292+'SGU-Solar'!AL2292</f>
        <v>1371</v>
      </c>
      <c r="C2289">
        <f>'SGU-Solar'!C2292+'SGU-Solar'!E2292+'SGU-Solar'!G2292+'SGU-Solar'!I2292+'SGU-Solar'!K2292+'SGU-Solar'!M2292+'SGU-Solar'!O2292+'SGU-Solar'!Q2292+'SGU-Solar'!S2292+'SGU-Solar'!U2292+'SGU-Solar'!W2292+'SGU-Solar'!Y2292+'SGU-Solar'!AA2292+'SGU-Solar'!AC2292+'SGU-Solar'!AE2292+'SGU-Solar'!AG2292+'SGU-Solar'!AI2292+'SGU-Solar'!AK2292+'SGU-Solar'!AM2292</f>
        <v>4776.9480000000012</v>
      </c>
      <c r="D2289">
        <v>16</v>
      </c>
      <c r="E2289">
        <v>91.21</v>
      </c>
      <c r="F2289">
        <v>15</v>
      </c>
      <c r="G2289">
        <v>90</v>
      </c>
      <c r="H2289">
        <v>12</v>
      </c>
      <c r="I2289">
        <v>81.569999999999993</v>
      </c>
      <c r="J2289">
        <v>9</v>
      </c>
      <c r="K2289">
        <v>42.29</v>
      </c>
      <c r="L2289">
        <v>6</v>
      </c>
      <c r="M2289">
        <v>33.814999999999998</v>
      </c>
      <c r="N2289">
        <f>MAX('[1]SGU-Solar'!B2292-'SGU-Solar'!AX2292,0)</f>
        <v>1046</v>
      </c>
      <c r="O2289">
        <f>MAX('[1]SGU-Solar'!C2292-'SGU-Solar'!AY2292,0)</f>
        <v>3968.1109999999999</v>
      </c>
      <c r="P2289">
        <f>'[1]SGU-Solar'!D2292</f>
        <v>24</v>
      </c>
      <c r="Q2289">
        <f>'[1]SGU-Solar'!E2292</f>
        <v>153.565</v>
      </c>
      <c r="R2289">
        <f>'[1]SGU-Solar'!F2292</f>
        <v>25</v>
      </c>
      <c r="S2289">
        <f>'[1]SGU-Solar'!G2292</f>
        <v>147.33500000000001</v>
      </c>
      <c r="T2289">
        <f>'[1]SGU-Solar'!H2292</f>
        <v>38</v>
      </c>
      <c r="U2289">
        <f>'[1]SGU-Solar'!I2292</f>
        <v>257.02999999999997</v>
      </c>
      <c r="V2289">
        <f>'[1]SGU-Solar'!J2292</f>
        <v>21</v>
      </c>
      <c r="W2289">
        <f>'[1]SGU-Solar'!K2292</f>
        <v>136.67500000000001</v>
      </c>
    </row>
    <row r="2290" spans="1:23" x14ac:dyDescent="0.25">
      <c r="A2290" t="s">
        <v>2331</v>
      </c>
      <c r="B2290">
        <f>'SGU-Solar'!B2293+'SGU-Solar'!D2293+'SGU-Solar'!F2293+'SGU-Solar'!H2293+'SGU-Solar'!J2293+'SGU-Solar'!L2293+'SGU-Solar'!N2293+'SGU-Solar'!P2293+'SGU-Solar'!R2293+'SGU-Solar'!T2293+'SGU-Solar'!V2293+'SGU-Solar'!X2293+'SGU-Solar'!Z2293+'SGU-Solar'!AB2293+'SGU-Solar'!AD2293+'SGU-Solar'!AF2293+'SGU-Solar'!AH2293+'SGU-Solar'!AJ2293+'SGU-Solar'!AL2293</f>
        <v>2477</v>
      </c>
      <c r="C2290">
        <f>'SGU-Solar'!C2293+'SGU-Solar'!E2293+'SGU-Solar'!G2293+'SGU-Solar'!I2293+'SGU-Solar'!K2293+'SGU-Solar'!M2293+'SGU-Solar'!O2293+'SGU-Solar'!Q2293+'SGU-Solar'!S2293+'SGU-Solar'!U2293+'SGU-Solar'!W2293+'SGU-Solar'!Y2293+'SGU-Solar'!AA2293+'SGU-Solar'!AC2293+'SGU-Solar'!AE2293+'SGU-Solar'!AG2293+'SGU-Solar'!AI2293+'SGU-Solar'!AK2293+'SGU-Solar'!AM2293</f>
        <v>7178.4809999999998</v>
      </c>
      <c r="D2290">
        <v>27</v>
      </c>
      <c r="E2290">
        <v>151.43</v>
      </c>
      <c r="F2290">
        <v>25</v>
      </c>
      <c r="G2290">
        <v>132.38</v>
      </c>
      <c r="H2290">
        <v>31</v>
      </c>
      <c r="I2290">
        <v>156.23500000000001</v>
      </c>
      <c r="J2290">
        <v>32</v>
      </c>
      <c r="K2290">
        <v>216.23</v>
      </c>
      <c r="L2290">
        <v>5</v>
      </c>
      <c r="M2290">
        <v>30.29</v>
      </c>
      <c r="N2290">
        <f>MAX('[1]SGU-Solar'!B2293-'SGU-Solar'!AX2293,0)</f>
        <v>0</v>
      </c>
      <c r="O2290">
        <f>MAX('[1]SGU-Solar'!C2293-'SGU-Solar'!AY2293,0)</f>
        <v>0</v>
      </c>
      <c r="P2290">
        <f>'[1]SGU-Solar'!D2293</f>
        <v>18</v>
      </c>
      <c r="Q2290">
        <f>'[1]SGU-Solar'!E2293</f>
        <v>114.985</v>
      </c>
      <c r="R2290">
        <f>'[1]SGU-Solar'!F2293</f>
        <v>22</v>
      </c>
      <c r="S2290">
        <f>'[1]SGU-Solar'!G2293</f>
        <v>133.755</v>
      </c>
      <c r="T2290">
        <f>'[1]SGU-Solar'!H2293</f>
        <v>12</v>
      </c>
      <c r="U2290">
        <f>'[1]SGU-Solar'!I2293</f>
        <v>75.89</v>
      </c>
      <c r="V2290">
        <f>'[1]SGU-Solar'!J2293</f>
        <v>14</v>
      </c>
      <c r="W2290">
        <f>'[1]SGU-Solar'!K2293</f>
        <v>86.555000000000007</v>
      </c>
    </row>
    <row r="2291" spans="1:23" x14ac:dyDescent="0.25">
      <c r="A2291" t="s">
        <v>2332</v>
      </c>
      <c r="B2291">
        <f>'SGU-Solar'!B2294+'SGU-Solar'!D2294+'SGU-Solar'!F2294+'SGU-Solar'!H2294+'SGU-Solar'!J2294+'SGU-Solar'!L2294+'SGU-Solar'!N2294+'SGU-Solar'!P2294+'SGU-Solar'!R2294+'SGU-Solar'!T2294+'SGU-Solar'!V2294+'SGU-Solar'!X2294+'SGU-Solar'!Z2294+'SGU-Solar'!AB2294+'SGU-Solar'!AD2294+'SGU-Solar'!AF2294+'SGU-Solar'!AH2294+'SGU-Solar'!AJ2294+'SGU-Solar'!AL2294</f>
        <v>3401</v>
      </c>
      <c r="C2291">
        <f>'SGU-Solar'!C2294+'SGU-Solar'!E2294+'SGU-Solar'!G2294+'SGU-Solar'!I2294+'SGU-Solar'!K2294+'SGU-Solar'!M2294+'SGU-Solar'!O2294+'SGU-Solar'!Q2294+'SGU-Solar'!S2294+'SGU-Solar'!U2294+'SGU-Solar'!W2294+'SGU-Solar'!Y2294+'SGU-Solar'!AA2294+'SGU-Solar'!AC2294+'SGU-Solar'!AE2294+'SGU-Solar'!AG2294+'SGU-Solar'!AI2294+'SGU-Solar'!AK2294+'SGU-Solar'!AM2294</f>
        <v>11897.454000000003</v>
      </c>
      <c r="D2291">
        <v>31</v>
      </c>
      <c r="E2291">
        <v>206.55</v>
      </c>
      <c r="F2291">
        <v>28</v>
      </c>
      <c r="G2291">
        <v>201.6</v>
      </c>
      <c r="H2291">
        <v>51</v>
      </c>
      <c r="I2291">
        <v>269.14499999999998</v>
      </c>
      <c r="J2291">
        <v>35</v>
      </c>
      <c r="K2291">
        <v>213.78</v>
      </c>
      <c r="L2291">
        <v>12</v>
      </c>
      <c r="M2291">
        <v>109.62</v>
      </c>
      <c r="N2291">
        <f>MAX('[1]SGU-Solar'!B2294-'SGU-Solar'!AX2294,0)</f>
        <v>0</v>
      </c>
      <c r="O2291">
        <f>MAX('[1]SGU-Solar'!C2294-'SGU-Solar'!AY2294,0)</f>
        <v>0</v>
      </c>
      <c r="P2291">
        <f>'[1]SGU-Solar'!D2294</f>
        <v>33</v>
      </c>
      <c r="Q2291">
        <f>'[1]SGU-Solar'!E2294</f>
        <v>190.04</v>
      </c>
      <c r="R2291">
        <f>'[1]SGU-Solar'!F2294</f>
        <v>36</v>
      </c>
      <c r="S2291">
        <f>'[1]SGU-Solar'!G2294</f>
        <v>229.32499999999999</v>
      </c>
      <c r="T2291">
        <f>'[1]SGU-Solar'!H2294</f>
        <v>37</v>
      </c>
      <c r="U2291">
        <f>'[1]SGU-Solar'!I2294</f>
        <v>207.755</v>
      </c>
      <c r="V2291">
        <f>'[1]SGU-Solar'!J2294</f>
        <v>25</v>
      </c>
      <c r="W2291">
        <f>'[1]SGU-Solar'!K2294</f>
        <v>158.97999999999999</v>
      </c>
    </row>
    <row r="2292" spans="1:23" x14ac:dyDescent="0.25">
      <c r="A2292" t="s">
        <v>2333</v>
      </c>
      <c r="B2292">
        <f>'SGU-Solar'!B2295+'SGU-Solar'!D2295+'SGU-Solar'!F2295+'SGU-Solar'!H2295+'SGU-Solar'!J2295+'SGU-Solar'!L2295+'SGU-Solar'!N2295+'SGU-Solar'!P2295+'SGU-Solar'!R2295+'SGU-Solar'!T2295+'SGU-Solar'!V2295+'SGU-Solar'!X2295+'SGU-Solar'!Z2295+'SGU-Solar'!AB2295+'SGU-Solar'!AD2295+'SGU-Solar'!AF2295+'SGU-Solar'!AH2295+'SGU-Solar'!AJ2295+'SGU-Solar'!AL2295</f>
        <v>1930</v>
      </c>
      <c r="C2292">
        <f>'SGU-Solar'!C2295+'SGU-Solar'!E2295+'SGU-Solar'!G2295+'SGU-Solar'!I2295+'SGU-Solar'!K2295+'SGU-Solar'!M2295+'SGU-Solar'!O2295+'SGU-Solar'!Q2295+'SGU-Solar'!S2295+'SGU-Solar'!U2295+'SGU-Solar'!W2295+'SGU-Solar'!Y2295+'SGU-Solar'!AA2295+'SGU-Solar'!AC2295+'SGU-Solar'!AE2295+'SGU-Solar'!AG2295+'SGU-Solar'!AI2295+'SGU-Solar'!AK2295+'SGU-Solar'!AM2295</f>
        <v>6262.905999999999</v>
      </c>
      <c r="D2292">
        <v>26</v>
      </c>
      <c r="E2292">
        <v>152.48500000000001</v>
      </c>
      <c r="F2292">
        <v>25</v>
      </c>
      <c r="G2292">
        <v>146.65</v>
      </c>
      <c r="H2292">
        <v>23</v>
      </c>
      <c r="I2292">
        <v>128.56</v>
      </c>
      <c r="J2292">
        <v>10</v>
      </c>
      <c r="K2292">
        <v>57.4</v>
      </c>
      <c r="L2292">
        <v>2</v>
      </c>
      <c r="M2292">
        <v>13.2</v>
      </c>
      <c r="N2292">
        <f>MAX('[1]SGU-Solar'!B2295-'SGU-Solar'!AX2295,0)</f>
        <v>1637</v>
      </c>
      <c r="O2292">
        <f>MAX('[1]SGU-Solar'!C2295-'SGU-Solar'!AY2295,0)</f>
        <v>8053.0829999999996</v>
      </c>
      <c r="P2292">
        <f>'[1]SGU-Solar'!D2295</f>
        <v>40</v>
      </c>
      <c r="Q2292">
        <f>'[1]SGU-Solar'!E2295</f>
        <v>252.845</v>
      </c>
      <c r="R2292">
        <f>'[1]SGU-Solar'!F2295</f>
        <v>43</v>
      </c>
      <c r="S2292">
        <f>'[1]SGU-Solar'!G2295</f>
        <v>277.95999999999998</v>
      </c>
      <c r="T2292">
        <f>'[1]SGU-Solar'!H2295</f>
        <v>69</v>
      </c>
      <c r="U2292">
        <f>'[1]SGU-Solar'!I2295</f>
        <v>495.45499999999998</v>
      </c>
      <c r="V2292">
        <f>'[1]SGU-Solar'!J2295</f>
        <v>36</v>
      </c>
      <c r="W2292">
        <f>'[1]SGU-Solar'!K2295</f>
        <v>224.26</v>
      </c>
    </row>
    <row r="2293" spans="1:23" x14ac:dyDescent="0.25">
      <c r="A2293" t="s">
        <v>2334</v>
      </c>
      <c r="B2293">
        <f>'SGU-Solar'!B2296+'SGU-Solar'!D2296+'SGU-Solar'!F2296+'SGU-Solar'!H2296+'SGU-Solar'!J2296+'SGU-Solar'!L2296+'SGU-Solar'!N2296+'SGU-Solar'!P2296+'SGU-Solar'!R2296+'SGU-Solar'!T2296+'SGU-Solar'!V2296+'SGU-Solar'!X2296+'SGU-Solar'!Z2296+'SGU-Solar'!AB2296+'SGU-Solar'!AD2296+'SGU-Solar'!AF2296+'SGU-Solar'!AH2296+'SGU-Solar'!AJ2296+'SGU-Solar'!AL2296</f>
        <v>3442</v>
      </c>
      <c r="C2293">
        <f>'SGU-Solar'!C2296+'SGU-Solar'!E2296+'SGU-Solar'!G2296+'SGU-Solar'!I2296+'SGU-Solar'!K2296+'SGU-Solar'!M2296+'SGU-Solar'!O2296+'SGU-Solar'!Q2296+'SGU-Solar'!S2296+'SGU-Solar'!U2296+'SGU-Solar'!W2296+'SGU-Solar'!Y2296+'SGU-Solar'!AA2296+'SGU-Solar'!AC2296+'SGU-Solar'!AE2296+'SGU-Solar'!AG2296+'SGU-Solar'!AI2296+'SGU-Solar'!AK2296+'SGU-Solar'!AM2296</f>
        <v>10620.531999999999</v>
      </c>
      <c r="D2293">
        <v>54</v>
      </c>
      <c r="E2293">
        <v>277.92</v>
      </c>
      <c r="F2293">
        <v>20</v>
      </c>
      <c r="G2293">
        <v>115.12</v>
      </c>
      <c r="H2293">
        <v>31</v>
      </c>
      <c r="I2293">
        <v>193.245</v>
      </c>
      <c r="J2293">
        <v>35</v>
      </c>
      <c r="K2293">
        <v>211.12</v>
      </c>
      <c r="L2293">
        <v>11</v>
      </c>
      <c r="M2293">
        <v>69.745000000000005</v>
      </c>
      <c r="N2293">
        <f>MAX('[1]SGU-Solar'!B2296-'SGU-Solar'!AX2296,0)</f>
        <v>0</v>
      </c>
      <c r="O2293">
        <f>MAX('[1]SGU-Solar'!C2296-'SGU-Solar'!AY2296,0)</f>
        <v>0</v>
      </c>
      <c r="P2293">
        <f>'[1]SGU-Solar'!D2296</f>
        <v>18</v>
      </c>
      <c r="Q2293">
        <f>'[1]SGU-Solar'!E2296</f>
        <v>109.855</v>
      </c>
      <c r="R2293">
        <f>'[1]SGU-Solar'!F2296</f>
        <v>21</v>
      </c>
      <c r="S2293">
        <f>'[1]SGU-Solar'!G2296</f>
        <v>120.11</v>
      </c>
      <c r="T2293">
        <f>'[1]SGU-Solar'!H2296</f>
        <v>34</v>
      </c>
      <c r="U2293">
        <f>'[1]SGU-Solar'!I2296</f>
        <v>187.92500000000001</v>
      </c>
      <c r="V2293">
        <f>'[1]SGU-Solar'!J2296</f>
        <v>16</v>
      </c>
      <c r="W2293">
        <f>'[1]SGU-Solar'!K2296</f>
        <v>100.905</v>
      </c>
    </row>
    <row r="2294" spans="1:23" x14ac:dyDescent="0.25">
      <c r="A2294" t="s">
        <v>2335</v>
      </c>
      <c r="B2294">
        <f>'SGU-Solar'!B2297+'SGU-Solar'!D2297+'SGU-Solar'!F2297+'SGU-Solar'!H2297+'SGU-Solar'!J2297+'SGU-Solar'!L2297+'SGU-Solar'!N2297+'SGU-Solar'!P2297+'SGU-Solar'!R2297+'SGU-Solar'!T2297+'SGU-Solar'!V2297+'SGU-Solar'!X2297+'SGU-Solar'!Z2297+'SGU-Solar'!AB2297+'SGU-Solar'!AD2297+'SGU-Solar'!AF2297+'SGU-Solar'!AH2297+'SGU-Solar'!AJ2297+'SGU-Solar'!AL2297</f>
        <v>10094</v>
      </c>
      <c r="C2294">
        <f>'SGU-Solar'!C2297+'SGU-Solar'!E2297+'SGU-Solar'!G2297+'SGU-Solar'!I2297+'SGU-Solar'!K2297+'SGU-Solar'!M2297+'SGU-Solar'!O2297+'SGU-Solar'!Q2297+'SGU-Solar'!S2297+'SGU-Solar'!U2297+'SGU-Solar'!W2297+'SGU-Solar'!Y2297+'SGU-Solar'!AA2297+'SGU-Solar'!AC2297+'SGU-Solar'!AE2297+'SGU-Solar'!AG2297+'SGU-Solar'!AI2297+'SGU-Solar'!AK2297+'SGU-Solar'!AM2297</f>
        <v>42629.955999999998</v>
      </c>
      <c r="D2294">
        <v>116</v>
      </c>
      <c r="E2294">
        <v>893.54499999999996</v>
      </c>
      <c r="F2294">
        <v>112</v>
      </c>
      <c r="G2294">
        <v>720.75500000000102</v>
      </c>
      <c r="H2294">
        <v>85</v>
      </c>
      <c r="I2294">
        <v>567.21</v>
      </c>
      <c r="J2294">
        <v>98</v>
      </c>
      <c r="K2294">
        <v>661.93</v>
      </c>
      <c r="L2294">
        <v>24</v>
      </c>
      <c r="M2294">
        <v>150.56</v>
      </c>
      <c r="N2294">
        <f>MAX('[1]SGU-Solar'!B2297-'SGU-Solar'!AX2297,0)</f>
        <v>0</v>
      </c>
      <c r="O2294">
        <f>MAX('[1]SGU-Solar'!C2297-'SGU-Solar'!AY2297,0)</f>
        <v>0</v>
      </c>
      <c r="P2294">
        <f>'[1]SGU-Solar'!D2297</f>
        <v>50</v>
      </c>
      <c r="Q2294">
        <f>'[1]SGU-Solar'!E2297</f>
        <v>267.04500000000002</v>
      </c>
      <c r="R2294">
        <f>'[1]SGU-Solar'!F2297</f>
        <v>35</v>
      </c>
      <c r="S2294">
        <f>'[1]SGU-Solar'!G2297</f>
        <v>222.66</v>
      </c>
      <c r="T2294">
        <f>'[1]SGU-Solar'!H2297</f>
        <v>40</v>
      </c>
      <c r="U2294">
        <f>'[1]SGU-Solar'!I2297</f>
        <v>246.52500000000001</v>
      </c>
      <c r="V2294">
        <f>'[1]SGU-Solar'!J2297</f>
        <v>27</v>
      </c>
      <c r="W2294">
        <f>'[1]SGU-Solar'!K2297</f>
        <v>165.59</v>
      </c>
    </row>
    <row r="2295" spans="1:23" x14ac:dyDescent="0.25">
      <c r="A2295" t="s">
        <v>2336</v>
      </c>
      <c r="B2295">
        <f>'SGU-Solar'!B2298+'SGU-Solar'!D2298+'SGU-Solar'!F2298+'SGU-Solar'!H2298+'SGU-Solar'!J2298+'SGU-Solar'!L2298+'SGU-Solar'!N2298+'SGU-Solar'!P2298+'SGU-Solar'!R2298+'SGU-Solar'!T2298+'SGU-Solar'!V2298+'SGU-Solar'!X2298+'SGU-Solar'!Z2298+'SGU-Solar'!AB2298+'SGU-Solar'!AD2298+'SGU-Solar'!AF2298+'SGU-Solar'!AH2298+'SGU-Solar'!AJ2298+'SGU-Solar'!AL2298</f>
        <v>2490</v>
      </c>
      <c r="C2295">
        <f>'SGU-Solar'!C2298+'SGU-Solar'!E2298+'SGU-Solar'!G2298+'SGU-Solar'!I2298+'SGU-Solar'!K2298+'SGU-Solar'!M2298+'SGU-Solar'!O2298+'SGU-Solar'!Q2298+'SGU-Solar'!S2298+'SGU-Solar'!U2298+'SGU-Solar'!W2298+'SGU-Solar'!Y2298+'SGU-Solar'!AA2298+'SGU-Solar'!AC2298+'SGU-Solar'!AE2298+'SGU-Solar'!AG2298+'SGU-Solar'!AI2298+'SGU-Solar'!AK2298+'SGU-Solar'!AM2298</f>
        <v>8281.244999999999</v>
      </c>
      <c r="D2295">
        <v>20</v>
      </c>
      <c r="E2295">
        <v>118.72499999999999</v>
      </c>
      <c r="F2295">
        <v>21</v>
      </c>
      <c r="G2295">
        <v>132.91999999999999</v>
      </c>
      <c r="H2295">
        <v>61</v>
      </c>
      <c r="I2295">
        <v>317.79500000000002</v>
      </c>
      <c r="J2295">
        <v>18</v>
      </c>
      <c r="K2295">
        <v>107.08</v>
      </c>
      <c r="L2295">
        <v>7</v>
      </c>
      <c r="M2295">
        <v>45.54</v>
      </c>
      <c r="N2295">
        <f>MAX('[1]SGU-Solar'!B2298-'SGU-Solar'!AX2298,0)</f>
        <v>8159</v>
      </c>
      <c r="O2295">
        <f>MAX('[1]SGU-Solar'!C2298-'SGU-Solar'!AY2298,0)</f>
        <v>38609.464</v>
      </c>
      <c r="P2295">
        <f>'[1]SGU-Solar'!D2298</f>
        <v>133</v>
      </c>
      <c r="Q2295">
        <f>'[1]SGU-Solar'!E2298</f>
        <v>832.42500000000098</v>
      </c>
      <c r="R2295">
        <f>'[1]SGU-Solar'!F2298</f>
        <v>117</v>
      </c>
      <c r="S2295">
        <f>'[1]SGU-Solar'!G2298</f>
        <v>751.13</v>
      </c>
      <c r="T2295">
        <f>'[1]SGU-Solar'!H2298</f>
        <v>104</v>
      </c>
      <c r="U2295">
        <f>'[1]SGU-Solar'!I2298</f>
        <v>712.41</v>
      </c>
      <c r="V2295">
        <f>'[1]SGU-Solar'!J2298</f>
        <v>94</v>
      </c>
      <c r="W2295">
        <f>'[1]SGU-Solar'!K2298</f>
        <v>642.62</v>
      </c>
    </row>
    <row r="2296" spans="1:23" x14ac:dyDescent="0.25">
      <c r="A2296" t="s">
        <v>2337</v>
      </c>
      <c r="B2296">
        <f>'SGU-Solar'!B2299+'SGU-Solar'!D2299+'SGU-Solar'!F2299+'SGU-Solar'!H2299+'SGU-Solar'!J2299+'SGU-Solar'!L2299+'SGU-Solar'!N2299+'SGU-Solar'!P2299+'SGU-Solar'!R2299+'SGU-Solar'!T2299+'SGU-Solar'!V2299+'SGU-Solar'!X2299+'SGU-Solar'!Z2299+'SGU-Solar'!AB2299+'SGU-Solar'!AD2299+'SGU-Solar'!AF2299+'SGU-Solar'!AH2299+'SGU-Solar'!AJ2299+'SGU-Solar'!AL2299</f>
        <v>1</v>
      </c>
      <c r="C2296">
        <f>'SGU-Solar'!C2299+'SGU-Solar'!E2299+'SGU-Solar'!G2299+'SGU-Solar'!I2299+'SGU-Solar'!K2299+'SGU-Solar'!M2299+'SGU-Solar'!O2299+'SGU-Solar'!Q2299+'SGU-Solar'!S2299+'SGU-Solar'!U2299+'SGU-Solar'!W2299+'SGU-Solar'!Y2299+'SGU-Solar'!AA2299+'SGU-Solar'!AC2299+'SGU-Solar'!AE2299+'SGU-Solar'!AG2299+'SGU-Solar'!AI2299+'SGU-Solar'!AK2299+'SGU-Solar'!AM2299</f>
        <v>9.7200000000000006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f>MAX('[1]SGU-Solar'!B2299-'SGU-Solar'!AX2299,0)</f>
        <v>2667</v>
      </c>
      <c r="O2296">
        <f>MAX('[1]SGU-Solar'!C2299-'SGU-Solar'!AY2299,0)</f>
        <v>9310.6200000000008</v>
      </c>
      <c r="P2296">
        <f>'[1]SGU-Solar'!D2299</f>
        <v>21</v>
      </c>
      <c r="Q2296">
        <f>'[1]SGU-Solar'!E2299</f>
        <v>134.58500000000001</v>
      </c>
      <c r="R2296">
        <f>'[1]SGU-Solar'!F2299</f>
        <v>28</v>
      </c>
      <c r="S2296">
        <f>'[1]SGU-Solar'!G2299</f>
        <v>182.41499999999999</v>
      </c>
      <c r="T2296">
        <f>'[1]SGU-Solar'!H2299</f>
        <v>49</v>
      </c>
      <c r="U2296">
        <f>'[1]SGU-Solar'!I2299</f>
        <v>267.77499999999998</v>
      </c>
      <c r="V2296">
        <f>'[1]SGU-Solar'!J2299</f>
        <v>23</v>
      </c>
      <c r="W2296">
        <f>'[1]SGU-Solar'!K2299</f>
        <v>142.97999999999999</v>
      </c>
    </row>
    <row r="2297" spans="1:23" x14ac:dyDescent="0.25">
      <c r="A2297" t="s">
        <v>2338</v>
      </c>
      <c r="B2297">
        <f>'SGU-Solar'!B2300+'SGU-Solar'!D2300+'SGU-Solar'!F2300+'SGU-Solar'!H2300+'SGU-Solar'!J2300+'SGU-Solar'!L2300+'SGU-Solar'!N2300+'SGU-Solar'!P2300+'SGU-Solar'!R2300+'SGU-Solar'!T2300+'SGU-Solar'!V2300+'SGU-Solar'!X2300+'SGU-Solar'!Z2300+'SGU-Solar'!AB2300+'SGU-Solar'!AD2300+'SGU-Solar'!AF2300+'SGU-Solar'!AH2300+'SGU-Solar'!AJ2300+'SGU-Solar'!AL2300</f>
        <v>14</v>
      </c>
      <c r="C2297">
        <f>'SGU-Solar'!C2300+'SGU-Solar'!E2300+'SGU-Solar'!G2300+'SGU-Solar'!I2300+'SGU-Solar'!K2300+'SGU-Solar'!M2300+'SGU-Solar'!O2300+'SGU-Solar'!Q2300+'SGU-Solar'!S2300+'SGU-Solar'!U2300+'SGU-Solar'!W2300+'SGU-Solar'!Y2300+'SGU-Solar'!AA2300+'SGU-Solar'!AC2300+'SGU-Solar'!AE2300+'SGU-Solar'!AG2300+'SGU-Solar'!AI2300+'SGU-Solar'!AK2300+'SGU-Solar'!AM2300</f>
        <v>111.50500000000001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19.844999999999999</v>
      </c>
      <c r="L2297">
        <v>0</v>
      </c>
      <c r="M2297">
        <v>0</v>
      </c>
      <c r="N2297">
        <f>MAX('[1]SGU-Solar'!B2300-'SGU-Solar'!AX2300,0)</f>
        <v>0</v>
      </c>
      <c r="O2297">
        <f>MAX('[1]SGU-Solar'!C2300-'SGU-Solar'!AY2300,0)</f>
        <v>0</v>
      </c>
      <c r="P2297">
        <f>'[1]SGU-Solar'!D2300</f>
        <v>0</v>
      </c>
      <c r="Q2297">
        <f>'[1]SGU-Solar'!E2300</f>
        <v>0</v>
      </c>
      <c r="R2297">
        <f>'[1]SGU-Solar'!F2300</f>
        <v>0</v>
      </c>
      <c r="S2297">
        <f>'[1]SGU-Solar'!G2300</f>
        <v>0</v>
      </c>
      <c r="T2297">
        <f>'[1]SGU-Solar'!H2300</f>
        <v>0</v>
      </c>
      <c r="U2297">
        <f>'[1]SGU-Solar'!I2300</f>
        <v>0</v>
      </c>
      <c r="V2297">
        <f>'[1]SGU-Solar'!J2300</f>
        <v>0</v>
      </c>
      <c r="W2297">
        <f>'[1]SGU-Solar'!K2300</f>
        <v>0</v>
      </c>
    </row>
    <row r="2298" spans="1:23" x14ac:dyDescent="0.25">
      <c r="A2298" t="s">
        <v>2339</v>
      </c>
      <c r="B2298">
        <f>'SGU-Solar'!B2301+'SGU-Solar'!D2301+'SGU-Solar'!F2301+'SGU-Solar'!H2301+'SGU-Solar'!J2301+'SGU-Solar'!L2301+'SGU-Solar'!N2301+'SGU-Solar'!P2301+'SGU-Solar'!R2301+'SGU-Solar'!T2301+'SGU-Solar'!V2301+'SGU-Solar'!X2301+'SGU-Solar'!Z2301+'SGU-Solar'!AB2301+'SGU-Solar'!AD2301+'SGU-Solar'!AF2301+'SGU-Solar'!AH2301+'SGU-Solar'!AJ2301+'SGU-Solar'!AL2301</f>
        <v>6367</v>
      </c>
      <c r="C2298">
        <f>'SGU-Solar'!C2301+'SGU-Solar'!E2301+'SGU-Solar'!G2301+'SGU-Solar'!I2301+'SGU-Solar'!K2301+'SGU-Solar'!M2301+'SGU-Solar'!O2301+'SGU-Solar'!Q2301+'SGU-Solar'!S2301+'SGU-Solar'!U2301+'SGU-Solar'!W2301+'SGU-Solar'!Y2301+'SGU-Solar'!AA2301+'SGU-Solar'!AC2301+'SGU-Solar'!AE2301+'SGU-Solar'!AG2301+'SGU-Solar'!AI2301+'SGU-Solar'!AK2301+'SGU-Solar'!AM2301</f>
        <v>25180.644</v>
      </c>
      <c r="D2298">
        <v>76</v>
      </c>
      <c r="E2298">
        <v>469.71499999999997</v>
      </c>
      <c r="F2298">
        <v>122</v>
      </c>
      <c r="G2298">
        <v>668.94</v>
      </c>
      <c r="H2298">
        <v>90</v>
      </c>
      <c r="I2298">
        <v>523.54499999999996</v>
      </c>
      <c r="J2298">
        <v>69</v>
      </c>
      <c r="K2298">
        <v>442.40499999999997</v>
      </c>
      <c r="L2298">
        <v>16</v>
      </c>
      <c r="M2298">
        <v>103.41500000000001</v>
      </c>
      <c r="N2298">
        <f>MAX('[1]SGU-Solar'!B2301-'SGU-Solar'!AX2301,0)</f>
        <v>0</v>
      </c>
      <c r="O2298">
        <f>MAX('[1]SGU-Solar'!C2301-'SGU-Solar'!AY2301,0)</f>
        <v>0</v>
      </c>
      <c r="P2298">
        <f>'[1]SGU-Solar'!D2301</f>
        <v>0</v>
      </c>
      <c r="Q2298">
        <f>'[1]SGU-Solar'!E2301</f>
        <v>0</v>
      </c>
      <c r="R2298">
        <f>'[1]SGU-Solar'!F2301</f>
        <v>1</v>
      </c>
      <c r="S2298">
        <f>'[1]SGU-Solar'!G2301</f>
        <v>99</v>
      </c>
      <c r="T2298">
        <f>'[1]SGU-Solar'!H2301</f>
        <v>0</v>
      </c>
      <c r="U2298">
        <f>'[1]SGU-Solar'!I2301</f>
        <v>0</v>
      </c>
      <c r="V2298">
        <f>'[1]SGU-Solar'!J2301</f>
        <v>1</v>
      </c>
      <c r="W2298">
        <f>'[1]SGU-Solar'!K2301</f>
        <v>11.97</v>
      </c>
    </row>
    <row r="2299" spans="1:23" x14ac:dyDescent="0.25">
      <c r="A2299" t="s">
        <v>2340</v>
      </c>
      <c r="B2299">
        <f>'SGU-Solar'!B2302+'SGU-Solar'!D2302+'SGU-Solar'!F2302+'SGU-Solar'!H2302+'SGU-Solar'!J2302+'SGU-Solar'!L2302+'SGU-Solar'!N2302+'SGU-Solar'!P2302+'SGU-Solar'!R2302+'SGU-Solar'!T2302+'SGU-Solar'!V2302+'SGU-Solar'!X2302+'SGU-Solar'!Z2302+'SGU-Solar'!AB2302+'SGU-Solar'!AD2302+'SGU-Solar'!AF2302+'SGU-Solar'!AH2302+'SGU-Solar'!AJ2302+'SGU-Solar'!AL2302</f>
        <v>532</v>
      </c>
      <c r="C2299">
        <f>'SGU-Solar'!C2302+'SGU-Solar'!E2302+'SGU-Solar'!G2302+'SGU-Solar'!I2302+'SGU-Solar'!K2302+'SGU-Solar'!M2302+'SGU-Solar'!O2302+'SGU-Solar'!Q2302+'SGU-Solar'!S2302+'SGU-Solar'!U2302+'SGU-Solar'!W2302+'SGU-Solar'!Y2302+'SGU-Solar'!AA2302+'SGU-Solar'!AC2302+'SGU-Solar'!AE2302+'SGU-Solar'!AG2302+'SGU-Solar'!AI2302+'SGU-Solar'!AK2302+'SGU-Solar'!AM2302</f>
        <v>1811.973</v>
      </c>
      <c r="D2299">
        <v>3</v>
      </c>
      <c r="E2299">
        <v>18.824999999999999</v>
      </c>
      <c r="F2299">
        <v>3</v>
      </c>
      <c r="G2299">
        <v>16.795000000000002</v>
      </c>
      <c r="H2299">
        <v>5</v>
      </c>
      <c r="I2299">
        <v>27.48</v>
      </c>
      <c r="J2299">
        <v>1</v>
      </c>
      <c r="K2299">
        <v>6.4</v>
      </c>
      <c r="L2299">
        <v>2</v>
      </c>
      <c r="M2299">
        <v>13.215</v>
      </c>
      <c r="N2299">
        <f>MAX('[1]SGU-Solar'!B2302-'SGU-Solar'!AX2302,0)</f>
        <v>6346</v>
      </c>
      <c r="O2299">
        <f>MAX('[1]SGU-Solar'!C2302-'SGU-Solar'!AY2302,0)</f>
        <v>26460.135999999999</v>
      </c>
      <c r="P2299">
        <f>'[1]SGU-Solar'!D2302</f>
        <v>73</v>
      </c>
      <c r="Q2299">
        <f>'[1]SGU-Solar'!E2302</f>
        <v>468.13</v>
      </c>
      <c r="R2299">
        <f>'[1]SGU-Solar'!F2302</f>
        <v>135</v>
      </c>
      <c r="S2299">
        <f>'[1]SGU-Solar'!G2302</f>
        <v>849.13500000000101</v>
      </c>
      <c r="T2299">
        <f>'[1]SGU-Solar'!H2302</f>
        <v>120</v>
      </c>
      <c r="U2299">
        <f>'[1]SGU-Solar'!I2302</f>
        <v>811.21500000000003</v>
      </c>
      <c r="V2299">
        <f>'[1]SGU-Solar'!J2302</f>
        <v>88</v>
      </c>
      <c r="W2299">
        <f>'[1]SGU-Solar'!K2302</f>
        <v>512.67499999999995</v>
      </c>
    </row>
    <row r="2300" spans="1:23" x14ac:dyDescent="0.25">
      <c r="A2300" t="s">
        <v>2341</v>
      </c>
      <c r="B2300">
        <f>'SGU-Solar'!B2303+'SGU-Solar'!D2303+'SGU-Solar'!F2303+'SGU-Solar'!H2303+'SGU-Solar'!J2303+'SGU-Solar'!L2303+'SGU-Solar'!N2303+'SGU-Solar'!P2303+'SGU-Solar'!R2303+'SGU-Solar'!T2303+'SGU-Solar'!V2303+'SGU-Solar'!X2303+'SGU-Solar'!Z2303+'SGU-Solar'!AB2303+'SGU-Solar'!AD2303+'SGU-Solar'!AF2303+'SGU-Solar'!AH2303+'SGU-Solar'!AJ2303+'SGU-Solar'!AL2303</f>
        <v>501</v>
      </c>
      <c r="C2300">
        <f>'SGU-Solar'!C2303+'SGU-Solar'!E2303+'SGU-Solar'!G2303+'SGU-Solar'!I2303+'SGU-Solar'!K2303+'SGU-Solar'!M2303+'SGU-Solar'!O2303+'SGU-Solar'!Q2303+'SGU-Solar'!S2303+'SGU-Solar'!U2303+'SGU-Solar'!W2303+'SGU-Solar'!Y2303+'SGU-Solar'!AA2303+'SGU-Solar'!AC2303+'SGU-Solar'!AE2303+'SGU-Solar'!AG2303+'SGU-Solar'!AI2303+'SGU-Solar'!AK2303+'SGU-Solar'!AM2303</f>
        <v>1862.1229999999998</v>
      </c>
      <c r="D2300">
        <v>0</v>
      </c>
      <c r="E2300">
        <v>0</v>
      </c>
      <c r="F2300">
        <v>1</v>
      </c>
      <c r="G2300">
        <v>6.6150000000000002</v>
      </c>
      <c r="H2300">
        <v>6</v>
      </c>
      <c r="I2300">
        <v>41.994999999999997</v>
      </c>
      <c r="J2300">
        <v>4</v>
      </c>
      <c r="K2300">
        <v>26.46</v>
      </c>
      <c r="L2300">
        <v>1</v>
      </c>
      <c r="M2300">
        <v>6.6</v>
      </c>
      <c r="N2300">
        <f>MAX('[1]SGU-Solar'!B2303-'SGU-Solar'!AX2303,0)</f>
        <v>45</v>
      </c>
      <c r="O2300">
        <f>MAX('[1]SGU-Solar'!C2303-'SGU-Solar'!AY2303,0)</f>
        <v>29.790000000000191</v>
      </c>
      <c r="P2300">
        <f>'[1]SGU-Solar'!D2303</f>
        <v>5</v>
      </c>
      <c r="Q2300">
        <f>'[1]SGU-Solar'!E2303</f>
        <v>32.97</v>
      </c>
      <c r="R2300">
        <f>'[1]SGU-Solar'!F2303</f>
        <v>5</v>
      </c>
      <c r="S2300">
        <f>'[1]SGU-Solar'!G2303</f>
        <v>30.795000000000002</v>
      </c>
      <c r="T2300">
        <f>'[1]SGU-Solar'!H2303</f>
        <v>2</v>
      </c>
      <c r="U2300">
        <f>'[1]SGU-Solar'!I2303</f>
        <v>13.25</v>
      </c>
      <c r="V2300">
        <f>'[1]SGU-Solar'!J2303</f>
        <v>5</v>
      </c>
      <c r="W2300">
        <f>'[1]SGU-Solar'!K2303</f>
        <v>33.89</v>
      </c>
    </row>
    <row r="2301" spans="1:23" x14ac:dyDescent="0.25">
      <c r="A2301" t="s">
        <v>2342</v>
      </c>
      <c r="B2301">
        <f>'SGU-Solar'!B2304+'SGU-Solar'!D2304+'SGU-Solar'!F2304+'SGU-Solar'!H2304+'SGU-Solar'!J2304+'SGU-Solar'!L2304+'SGU-Solar'!N2304+'SGU-Solar'!P2304+'SGU-Solar'!R2304+'SGU-Solar'!T2304+'SGU-Solar'!V2304+'SGU-Solar'!X2304+'SGU-Solar'!Z2304+'SGU-Solar'!AB2304+'SGU-Solar'!AD2304+'SGU-Solar'!AF2304+'SGU-Solar'!AH2304+'SGU-Solar'!AJ2304+'SGU-Solar'!AL2304</f>
        <v>147</v>
      </c>
      <c r="C2301">
        <f>'SGU-Solar'!C2304+'SGU-Solar'!E2304+'SGU-Solar'!G2304+'SGU-Solar'!I2304+'SGU-Solar'!K2304+'SGU-Solar'!M2304+'SGU-Solar'!O2304+'SGU-Solar'!Q2304+'SGU-Solar'!S2304+'SGU-Solar'!U2304+'SGU-Solar'!W2304+'SGU-Solar'!Y2304+'SGU-Solar'!AA2304+'SGU-Solar'!AC2304+'SGU-Solar'!AE2304+'SGU-Solar'!AG2304+'SGU-Solar'!AI2304+'SGU-Solar'!AK2304+'SGU-Solar'!AM2304</f>
        <v>487.99300000000005</v>
      </c>
      <c r="D2301">
        <v>2</v>
      </c>
      <c r="E2301">
        <v>13.215</v>
      </c>
      <c r="F2301">
        <v>2</v>
      </c>
      <c r="G2301">
        <v>13.015000000000001</v>
      </c>
      <c r="H2301">
        <v>2</v>
      </c>
      <c r="I2301">
        <v>12.914999999999999</v>
      </c>
      <c r="J2301">
        <v>0</v>
      </c>
      <c r="K2301">
        <v>0</v>
      </c>
      <c r="L2301">
        <v>0</v>
      </c>
      <c r="M2301">
        <v>0</v>
      </c>
      <c r="N2301">
        <f>MAX('[1]SGU-Solar'!B2304-'SGU-Solar'!AX2304,0)</f>
        <v>370</v>
      </c>
      <c r="O2301">
        <f>MAX('[1]SGU-Solar'!C2304-'SGU-Solar'!AY2304,0)</f>
        <v>1474.3899999999999</v>
      </c>
      <c r="P2301">
        <f>'[1]SGU-Solar'!D2304</f>
        <v>5</v>
      </c>
      <c r="Q2301">
        <f>'[1]SGU-Solar'!E2304</f>
        <v>31.125</v>
      </c>
      <c r="R2301">
        <f>'[1]SGU-Solar'!F2304</f>
        <v>6</v>
      </c>
      <c r="S2301">
        <f>'[1]SGU-Solar'!G2304</f>
        <v>36.634999999999998</v>
      </c>
      <c r="T2301">
        <f>'[1]SGU-Solar'!H2304</f>
        <v>6</v>
      </c>
      <c r="U2301">
        <f>'[1]SGU-Solar'!I2304</f>
        <v>38.58</v>
      </c>
      <c r="V2301">
        <f>'[1]SGU-Solar'!J2304</f>
        <v>5</v>
      </c>
      <c r="W2301">
        <f>'[1]SGU-Solar'!K2304</f>
        <v>36.96</v>
      </c>
    </row>
    <row r="2302" spans="1:23" x14ac:dyDescent="0.25">
      <c r="A2302" t="s">
        <v>2343</v>
      </c>
      <c r="B2302">
        <f>'SGU-Solar'!B2305+'SGU-Solar'!D2305+'SGU-Solar'!F2305+'SGU-Solar'!H2305+'SGU-Solar'!J2305+'SGU-Solar'!L2305+'SGU-Solar'!N2305+'SGU-Solar'!P2305+'SGU-Solar'!R2305+'SGU-Solar'!T2305+'SGU-Solar'!V2305+'SGU-Solar'!X2305+'SGU-Solar'!Z2305+'SGU-Solar'!AB2305+'SGU-Solar'!AD2305+'SGU-Solar'!AF2305+'SGU-Solar'!AH2305+'SGU-Solar'!AJ2305+'SGU-Solar'!AL2305</f>
        <v>481</v>
      </c>
      <c r="C2302">
        <f>'SGU-Solar'!C2305+'SGU-Solar'!E2305+'SGU-Solar'!G2305+'SGU-Solar'!I2305+'SGU-Solar'!K2305+'SGU-Solar'!M2305+'SGU-Solar'!O2305+'SGU-Solar'!Q2305+'SGU-Solar'!S2305+'SGU-Solar'!U2305+'SGU-Solar'!W2305+'SGU-Solar'!Y2305+'SGU-Solar'!AA2305+'SGU-Solar'!AC2305+'SGU-Solar'!AE2305+'SGU-Solar'!AG2305+'SGU-Solar'!AI2305+'SGU-Solar'!AK2305+'SGU-Solar'!AM2305</f>
        <v>2090.5140000000001</v>
      </c>
      <c r="D2302">
        <v>2</v>
      </c>
      <c r="E2302">
        <v>11.18</v>
      </c>
      <c r="F2302">
        <v>3</v>
      </c>
      <c r="G2302">
        <v>18.515000000000001</v>
      </c>
      <c r="H2302">
        <v>4</v>
      </c>
      <c r="I2302">
        <v>23.07</v>
      </c>
      <c r="J2302">
        <v>5</v>
      </c>
      <c r="K2302">
        <v>39.445</v>
      </c>
      <c r="L2302">
        <v>3</v>
      </c>
      <c r="M2302">
        <v>17.399999999999999</v>
      </c>
      <c r="N2302">
        <f>MAX('[1]SGU-Solar'!B2305-'SGU-Solar'!AX2305,0)</f>
        <v>0</v>
      </c>
      <c r="O2302">
        <f>MAX('[1]SGU-Solar'!C2305-'SGU-Solar'!AY2305,0)</f>
        <v>0</v>
      </c>
      <c r="P2302">
        <f>'[1]SGU-Solar'!D2305</f>
        <v>1</v>
      </c>
      <c r="Q2302">
        <f>'[1]SGU-Solar'!E2305</f>
        <v>6.6</v>
      </c>
      <c r="R2302">
        <f>'[1]SGU-Solar'!F2305</f>
        <v>1</v>
      </c>
      <c r="S2302">
        <f>'[1]SGU-Solar'!G2305</f>
        <v>6.6</v>
      </c>
      <c r="T2302">
        <f>'[1]SGU-Solar'!H2305</f>
        <v>1</v>
      </c>
      <c r="U2302">
        <f>'[1]SGU-Solar'!I2305</f>
        <v>6.6</v>
      </c>
      <c r="V2302">
        <f>'[1]SGU-Solar'!J2305</f>
        <v>2</v>
      </c>
      <c r="W2302">
        <f>'[1]SGU-Solar'!K2305</f>
        <v>13.215</v>
      </c>
    </row>
    <row r="2303" spans="1:23" x14ac:dyDescent="0.25">
      <c r="A2303" t="s">
        <v>2344</v>
      </c>
      <c r="B2303">
        <f>'SGU-Solar'!B2306+'SGU-Solar'!D2306+'SGU-Solar'!F2306+'SGU-Solar'!H2306+'SGU-Solar'!J2306+'SGU-Solar'!L2306+'SGU-Solar'!N2306+'SGU-Solar'!P2306+'SGU-Solar'!R2306+'SGU-Solar'!T2306+'SGU-Solar'!V2306+'SGU-Solar'!X2306+'SGU-Solar'!Z2306+'SGU-Solar'!AB2306+'SGU-Solar'!AD2306+'SGU-Solar'!AF2306+'SGU-Solar'!AH2306+'SGU-Solar'!AJ2306+'SGU-Solar'!AL2306</f>
        <v>182</v>
      </c>
      <c r="C2303">
        <f>'SGU-Solar'!C2306+'SGU-Solar'!E2306+'SGU-Solar'!G2306+'SGU-Solar'!I2306+'SGU-Solar'!K2306+'SGU-Solar'!M2306+'SGU-Solar'!O2306+'SGU-Solar'!Q2306+'SGU-Solar'!S2306+'SGU-Solar'!U2306+'SGU-Solar'!W2306+'SGU-Solar'!Y2306+'SGU-Solar'!AA2306+'SGU-Solar'!AC2306+'SGU-Solar'!AE2306+'SGU-Solar'!AG2306+'SGU-Solar'!AI2306+'SGU-Solar'!AK2306+'SGU-Solar'!AM2306</f>
        <v>647.63699999999994</v>
      </c>
      <c r="D2303">
        <v>0</v>
      </c>
      <c r="E2303">
        <v>0</v>
      </c>
      <c r="F2303">
        <v>3</v>
      </c>
      <c r="G2303">
        <v>26.31</v>
      </c>
      <c r="H2303">
        <v>1</v>
      </c>
      <c r="I2303">
        <v>6.6</v>
      </c>
      <c r="J2303">
        <v>2</v>
      </c>
      <c r="K2303">
        <v>27.015000000000001</v>
      </c>
      <c r="L2303">
        <v>0</v>
      </c>
      <c r="M2303">
        <v>0</v>
      </c>
      <c r="N2303">
        <f>MAX('[1]SGU-Solar'!B2306-'SGU-Solar'!AX2306,0)</f>
        <v>319</v>
      </c>
      <c r="O2303">
        <f>MAX('[1]SGU-Solar'!C2306-'SGU-Solar'!AY2306,0)</f>
        <v>1546.1820000000002</v>
      </c>
      <c r="P2303">
        <f>'[1]SGU-Solar'!D2306</f>
        <v>9</v>
      </c>
      <c r="Q2303">
        <f>'[1]SGU-Solar'!E2306</f>
        <v>55.704999999999998</v>
      </c>
      <c r="R2303">
        <f>'[1]SGU-Solar'!F2306</f>
        <v>3</v>
      </c>
      <c r="S2303">
        <f>'[1]SGU-Solar'!G2306</f>
        <v>16.5</v>
      </c>
      <c r="T2303">
        <f>'[1]SGU-Solar'!H2306</f>
        <v>8</v>
      </c>
      <c r="U2303">
        <f>'[1]SGU-Solar'!I2306</f>
        <v>53.13</v>
      </c>
      <c r="V2303">
        <f>'[1]SGU-Solar'!J2306</f>
        <v>3</v>
      </c>
      <c r="W2303">
        <f>'[1]SGU-Solar'!K2306</f>
        <v>19.8</v>
      </c>
    </row>
    <row r="2304" spans="1:23" x14ac:dyDescent="0.25">
      <c r="A2304" t="s">
        <v>2345</v>
      </c>
      <c r="B2304">
        <f>'SGU-Solar'!B2307+'SGU-Solar'!D2307+'SGU-Solar'!F2307+'SGU-Solar'!H2307+'SGU-Solar'!J2307+'SGU-Solar'!L2307+'SGU-Solar'!N2307+'SGU-Solar'!P2307+'SGU-Solar'!R2307+'SGU-Solar'!T2307+'SGU-Solar'!V2307+'SGU-Solar'!X2307+'SGU-Solar'!Z2307+'SGU-Solar'!AB2307+'SGU-Solar'!AD2307+'SGU-Solar'!AF2307+'SGU-Solar'!AH2307+'SGU-Solar'!AJ2307+'SGU-Solar'!AL2307</f>
        <v>3230</v>
      </c>
      <c r="C2304">
        <f>'SGU-Solar'!C2307+'SGU-Solar'!E2307+'SGU-Solar'!G2307+'SGU-Solar'!I2307+'SGU-Solar'!K2307+'SGU-Solar'!M2307+'SGU-Solar'!O2307+'SGU-Solar'!Q2307+'SGU-Solar'!S2307+'SGU-Solar'!U2307+'SGU-Solar'!W2307+'SGU-Solar'!Y2307+'SGU-Solar'!AA2307+'SGU-Solar'!AC2307+'SGU-Solar'!AE2307+'SGU-Solar'!AG2307+'SGU-Solar'!AI2307+'SGU-Solar'!AK2307+'SGU-Solar'!AM2307</f>
        <v>12204.177</v>
      </c>
      <c r="D2304">
        <v>26</v>
      </c>
      <c r="E2304">
        <v>257.97000000000003</v>
      </c>
      <c r="F2304">
        <v>27</v>
      </c>
      <c r="G2304">
        <v>169.71</v>
      </c>
      <c r="H2304">
        <v>29</v>
      </c>
      <c r="I2304">
        <v>181.375</v>
      </c>
      <c r="J2304">
        <v>33</v>
      </c>
      <c r="K2304">
        <v>213.10499999999999</v>
      </c>
      <c r="L2304">
        <v>6</v>
      </c>
      <c r="M2304">
        <v>42.814999999999998</v>
      </c>
      <c r="N2304">
        <f>MAX('[1]SGU-Solar'!B2307-'SGU-Solar'!AX2307,0)</f>
        <v>0</v>
      </c>
      <c r="O2304">
        <f>MAX('[1]SGU-Solar'!C2307-'SGU-Solar'!AY2307,0)</f>
        <v>0</v>
      </c>
      <c r="P2304">
        <f>'[1]SGU-Solar'!D2307</f>
        <v>0</v>
      </c>
      <c r="Q2304">
        <f>'[1]SGU-Solar'!E2307</f>
        <v>0</v>
      </c>
      <c r="R2304">
        <f>'[1]SGU-Solar'!F2307</f>
        <v>2</v>
      </c>
      <c r="S2304">
        <f>'[1]SGU-Solar'!G2307</f>
        <v>13.2</v>
      </c>
      <c r="T2304">
        <f>'[1]SGU-Solar'!H2307</f>
        <v>0</v>
      </c>
      <c r="U2304">
        <f>'[1]SGU-Solar'!I2307</f>
        <v>0</v>
      </c>
      <c r="V2304">
        <f>'[1]SGU-Solar'!J2307</f>
        <v>2</v>
      </c>
      <c r="W2304">
        <f>'[1]SGU-Solar'!K2307</f>
        <v>12.9</v>
      </c>
    </row>
    <row r="2305" spans="1:23" x14ac:dyDescent="0.25">
      <c r="A2305" t="s">
        <v>2346</v>
      </c>
      <c r="B2305">
        <f>'SGU-Solar'!B2308+'SGU-Solar'!D2308+'SGU-Solar'!F2308+'SGU-Solar'!H2308+'SGU-Solar'!J2308+'SGU-Solar'!L2308+'SGU-Solar'!N2308+'SGU-Solar'!P2308+'SGU-Solar'!R2308+'SGU-Solar'!T2308+'SGU-Solar'!V2308+'SGU-Solar'!X2308+'SGU-Solar'!Z2308+'SGU-Solar'!AB2308+'SGU-Solar'!AD2308+'SGU-Solar'!AF2308+'SGU-Solar'!AH2308+'SGU-Solar'!AJ2308+'SGU-Solar'!AL2308</f>
        <v>182</v>
      </c>
      <c r="C2305">
        <f>'SGU-Solar'!C2308+'SGU-Solar'!E2308+'SGU-Solar'!G2308+'SGU-Solar'!I2308+'SGU-Solar'!K2308+'SGU-Solar'!M2308+'SGU-Solar'!O2308+'SGU-Solar'!Q2308+'SGU-Solar'!S2308+'SGU-Solar'!U2308+'SGU-Solar'!W2308+'SGU-Solar'!Y2308+'SGU-Solar'!AA2308+'SGU-Solar'!AC2308+'SGU-Solar'!AE2308+'SGU-Solar'!AG2308+'SGU-Solar'!AI2308+'SGU-Solar'!AK2308+'SGU-Solar'!AM2308</f>
        <v>1426.5450000000003</v>
      </c>
      <c r="D2305">
        <v>6</v>
      </c>
      <c r="E2305">
        <v>33.524000000000001</v>
      </c>
      <c r="F2305">
        <v>4</v>
      </c>
      <c r="G2305">
        <v>29.66</v>
      </c>
      <c r="H2305">
        <v>4</v>
      </c>
      <c r="I2305">
        <v>16.53</v>
      </c>
      <c r="J2305">
        <v>15</v>
      </c>
      <c r="K2305">
        <v>66.52</v>
      </c>
      <c r="L2305">
        <v>2</v>
      </c>
      <c r="M2305">
        <v>36.356999999999999</v>
      </c>
      <c r="N2305">
        <f>MAX('[1]SGU-Solar'!B2308-'SGU-Solar'!AX2308,0)</f>
        <v>3198</v>
      </c>
      <c r="O2305">
        <f>MAX('[1]SGU-Solar'!C2308-'SGU-Solar'!AY2308,0)</f>
        <v>11951.026</v>
      </c>
      <c r="P2305">
        <f>'[1]SGU-Solar'!D2308</f>
        <v>28</v>
      </c>
      <c r="Q2305">
        <f>'[1]SGU-Solar'!E2308</f>
        <v>174.965</v>
      </c>
      <c r="R2305">
        <f>'[1]SGU-Solar'!F2308</f>
        <v>34</v>
      </c>
      <c r="S2305">
        <f>'[1]SGU-Solar'!G2308</f>
        <v>232.45</v>
      </c>
      <c r="T2305">
        <f>'[1]SGU-Solar'!H2308</f>
        <v>39</v>
      </c>
      <c r="U2305">
        <f>'[1]SGU-Solar'!I2308</f>
        <v>247.76</v>
      </c>
      <c r="V2305">
        <f>'[1]SGU-Solar'!J2308</f>
        <v>26</v>
      </c>
      <c r="W2305">
        <f>'[1]SGU-Solar'!K2308</f>
        <v>228.85</v>
      </c>
    </row>
    <row r="2306" spans="1:23" x14ac:dyDescent="0.25">
      <c r="A2306" t="s">
        <v>2347</v>
      </c>
      <c r="B2306">
        <f>'SGU-Solar'!B2309+'SGU-Solar'!D2309+'SGU-Solar'!F2309+'SGU-Solar'!H2309+'SGU-Solar'!J2309+'SGU-Solar'!L2309+'SGU-Solar'!N2309+'SGU-Solar'!P2309+'SGU-Solar'!R2309+'SGU-Solar'!T2309+'SGU-Solar'!V2309+'SGU-Solar'!X2309+'SGU-Solar'!Z2309+'SGU-Solar'!AB2309+'SGU-Solar'!AD2309+'SGU-Solar'!AF2309+'SGU-Solar'!AH2309+'SGU-Solar'!AJ2309+'SGU-Solar'!AL2309</f>
        <v>110</v>
      </c>
      <c r="C2306">
        <f>'SGU-Solar'!C2309+'SGU-Solar'!E2309+'SGU-Solar'!G2309+'SGU-Solar'!I2309+'SGU-Solar'!K2309+'SGU-Solar'!M2309+'SGU-Solar'!O2309+'SGU-Solar'!Q2309+'SGU-Solar'!S2309+'SGU-Solar'!U2309+'SGU-Solar'!W2309+'SGU-Solar'!Y2309+'SGU-Solar'!AA2309+'SGU-Solar'!AC2309+'SGU-Solar'!AE2309+'SGU-Solar'!AG2309+'SGU-Solar'!AI2309+'SGU-Solar'!AK2309+'SGU-Solar'!AM2309</f>
        <v>885.32400000000018</v>
      </c>
      <c r="D2306">
        <v>1</v>
      </c>
      <c r="E2306">
        <v>10.395</v>
      </c>
      <c r="F2306">
        <v>1</v>
      </c>
      <c r="G2306">
        <v>6.6</v>
      </c>
      <c r="H2306">
        <v>1</v>
      </c>
      <c r="I2306">
        <v>19.84</v>
      </c>
      <c r="J2306">
        <v>1</v>
      </c>
      <c r="K2306">
        <v>6.6</v>
      </c>
      <c r="L2306">
        <v>2</v>
      </c>
      <c r="M2306">
        <v>17.100000000000001</v>
      </c>
      <c r="N2306">
        <f>MAX('[1]SGU-Solar'!B2309-'SGU-Solar'!AX2309,0)</f>
        <v>121</v>
      </c>
      <c r="O2306">
        <f>MAX('[1]SGU-Solar'!C2309-'SGU-Solar'!AY2309,0)</f>
        <v>795.98199999999986</v>
      </c>
      <c r="P2306">
        <f>'[1]SGU-Solar'!D2309</f>
        <v>18</v>
      </c>
      <c r="Q2306">
        <f>'[1]SGU-Solar'!E2309</f>
        <v>116.11499999999999</v>
      </c>
      <c r="R2306">
        <f>'[1]SGU-Solar'!F2309</f>
        <v>7</v>
      </c>
      <c r="S2306">
        <f>'[1]SGU-Solar'!G2309</f>
        <v>46.68</v>
      </c>
      <c r="T2306">
        <f>'[1]SGU-Solar'!H2309</f>
        <v>10</v>
      </c>
      <c r="U2306">
        <f>'[1]SGU-Solar'!I2309</f>
        <v>81.900000000000006</v>
      </c>
      <c r="V2306">
        <f>'[1]SGU-Solar'!J2309</f>
        <v>3</v>
      </c>
      <c r="W2306">
        <f>'[1]SGU-Solar'!K2309</f>
        <v>13.215</v>
      </c>
    </row>
    <row r="2307" spans="1:23" x14ac:dyDescent="0.25">
      <c r="A2307" t="s">
        <v>2348</v>
      </c>
      <c r="B2307">
        <f>'SGU-Solar'!B2310+'SGU-Solar'!D2310+'SGU-Solar'!F2310+'SGU-Solar'!H2310+'SGU-Solar'!J2310+'SGU-Solar'!L2310+'SGU-Solar'!N2310+'SGU-Solar'!P2310+'SGU-Solar'!R2310+'SGU-Solar'!T2310+'SGU-Solar'!V2310+'SGU-Solar'!X2310+'SGU-Solar'!Z2310+'SGU-Solar'!AB2310+'SGU-Solar'!AD2310+'SGU-Solar'!AF2310+'SGU-Solar'!AH2310+'SGU-Solar'!AJ2310+'SGU-Solar'!AL2310</f>
        <v>2</v>
      </c>
      <c r="C2307">
        <f>'SGU-Solar'!C2310+'SGU-Solar'!E2310+'SGU-Solar'!G2310+'SGU-Solar'!I2310+'SGU-Solar'!K2310+'SGU-Solar'!M2310+'SGU-Solar'!O2310+'SGU-Solar'!Q2310+'SGU-Solar'!S2310+'SGU-Solar'!U2310+'SGU-Solar'!W2310+'SGU-Solar'!Y2310+'SGU-Solar'!AA2310+'SGU-Solar'!AC2310+'SGU-Solar'!AE2310+'SGU-Solar'!AG2310+'SGU-Solar'!AI2310+'SGU-Solar'!AK2310+'SGU-Solar'!AM2310</f>
        <v>13.225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f>MAX('[1]SGU-Solar'!B2310-'SGU-Solar'!AX2310,0)</f>
        <v>118</v>
      </c>
      <c r="O2307">
        <f>MAX('[1]SGU-Solar'!C2310-'SGU-Solar'!AY2310,0)</f>
        <v>962.99400000000003</v>
      </c>
      <c r="P2307">
        <f>'[1]SGU-Solar'!D2310</f>
        <v>3</v>
      </c>
      <c r="Q2307">
        <f>'[1]SGU-Solar'!E2310</f>
        <v>19.8</v>
      </c>
      <c r="R2307">
        <f>'[1]SGU-Solar'!F2310</f>
        <v>4</v>
      </c>
      <c r="S2307">
        <f>'[1]SGU-Solar'!G2310</f>
        <v>43.54</v>
      </c>
      <c r="T2307">
        <f>'[1]SGU-Solar'!H2310</f>
        <v>3</v>
      </c>
      <c r="U2307">
        <f>'[1]SGU-Solar'!I2310</f>
        <v>23.52</v>
      </c>
      <c r="V2307">
        <f>'[1]SGU-Solar'!J2310</f>
        <v>1</v>
      </c>
      <c r="W2307">
        <f>'[1]SGU-Solar'!K2310</f>
        <v>6.6</v>
      </c>
    </row>
    <row r="2308" spans="1:23" x14ac:dyDescent="0.25">
      <c r="A2308" t="s">
        <v>2349</v>
      </c>
      <c r="B2308">
        <f>'SGU-Solar'!B2311+'SGU-Solar'!D2311+'SGU-Solar'!F2311+'SGU-Solar'!H2311+'SGU-Solar'!J2311+'SGU-Solar'!L2311+'SGU-Solar'!N2311+'SGU-Solar'!P2311+'SGU-Solar'!R2311+'SGU-Solar'!T2311+'SGU-Solar'!V2311+'SGU-Solar'!X2311+'SGU-Solar'!Z2311+'SGU-Solar'!AB2311+'SGU-Solar'!AD2311+'SGU-Solar'!AF2311+'SGU-Solar'!AH2311+'SGU-Solar'!AJ2311+'SGU-Solar'!AL2311</f>
        <v>701</v>
      </c>
      <c r="C2308">
        <f>'SGU-Solar'!C2311+'SGU-Solar'!E2311+'SGU-Solar'!G2311+'SGU-Solar'!I2311+'SGU-Solar'!K2311+'SGU-Solar'!M2311+'SGU-Solar'!O2311+'SGU-Solar'!Q2311+'SGU-Solar'!S2311+'SGU-Solar'!U2311+'SGU-Solar'!W2311+'SGU-Solar'!Y2311+'SGU-Solar'!AA2311+'SGU-Solar'!AC2311+'SGU-Solar'!AE2311+'SGU-Solar'!AG2311+'SGU-Solar'!AI2311+'SGU-Solar'!AK2311+'SGU-Solar'!AM2311</f>
        <v>2682.7419999999997</v>
      </c>
      <c r="D2308">
        <v>5</v>
      </c>
      <c r="E2308">
        <v>26.31</v>
      </c>
      <c r="F2308">
        <v>6</v>
      </c>
      <c r="G2308">
        <v>37.69</v>
      </c>
      <c r="H2308">
        <v>6</v>
      </c>
      <c r="I2308">
        <v>39.4</v>
      </c>
      <c r="J2308">
        <v>6</v>
      </c>
      <c r="K2308">
        <v>37.174999999999997</v>
      </c>
      <c r="L2308">
        <v>1</v>
      </c>
      <c r="M2308">
        <v>6.6</v>
      </c>
      <c r="N2308">
        <f>MAX('[1]SGU-Solar'!B2311-'SGU-Solar'!AX2311,0)</f>
        <v>0</v>
      </c>
      <c r="O2308">
        <f>MAX('[1]SGU-Solar'!C2311-'SGU-Solar'!AY2311,0)</f>
        <v>0</v>
      </c>
      <c r="P2308">
        <f>'[1]SGU-Solar'!D2311</f>
        <v>0</v>
      </c>
      <c r="Q2308">
        <f>'[1]SGU-Solar'!E2311</f>
        <v>0</v>
      </c>
      <c r="R2308">
        <f>'[1]SGU-Solar'!F2311</f>
        <v>0</v>
      </c>
      <c r="S2308">
        <f>'[1]SGU-Solar'!G2311</f>
        <v>0</v>
      </c>
      <c r="T2308">
        <f>'[1]SGU-Solar'!H2311</f>
        <v>0</v>
      </c>
      <c r="U2308">
        <f>'[1]SGU-Solar'!I2311</f>
        <v>0</v>
      </c>
      <c r="V2308">
        <f>'[1]SGU-Solar'!J2311</f>
        <v>0</v>
      </c>
      <c r="W2308">
        <f>'[1]SGU-Solar'!K2311</f>
        <v>0</v>
      </c>
    </row>
    <row r="2309" spans="1:23" x14ac:dyDescent="0.25">
      <c r="A2309" t="s">
        <v>2350</v>
      </c>
      <c r="B2309">
        <f>'SGU-Solar'!B2312+'SGU-Solar'!D2312+'SGU-Solar'!F2312+'SGU-Solar'!H2312+'SGU-Solar'!J2312+'SGU-Solar'!L2312+'SGU-Solar'!N2312+'SGU-Solar'!P2312+'SGU-Solar'!R2312+'SGU-Solar'!T2312+'SGU-Solar'!V2312+'SGU-Solar'!X2312+'SGU-Solar'!Z2312+'SGU-Solar'!AB2312+'SGU-Solar'!AD2312+'SGU-Solar'!AF2312+'SGU-Solar'!AH2312+'SGU-Solar'!AJ2312+'SGU-Solar'!AL2312</f>
        <v>486</v>
      </c>
      <c r="C2309">
        <f>'SGU-Solar'!C2312+'SGU-Solar'!E2312+'SGU-Solar'!G2312+'SGU-Solar'!I2312+'SGU-Solar'!K2312+'SGU-Solar'!M2312+'SGU-Solar'!O2312+'SGU-Solar'!Q2312+'SGU-Solar'!S2312+'SGU-Solar'!U2312+'SGU-Solar'!W2312+'SGU-Solar'!Y2312+'SGU-Solar'!AA2312+'SGU-Solar'!AC2312+'SGU-Solar'!AE2312+'SGU-Solar'!AG2312+'SGU-Solar'!AI2312+'SGU-Solar'!AK2312+'SGU-Solar'!AM2312</f>
        <v>1753.9609999999996</v>
      </c>
      <c r="D2309">
        <v>5</v>
      </c>
      <c r="E2309">
        <v>30.09</v>
      </c>
      <c r="F2309">
        <v>3</v>
      </c>
      <c r="G2309">
        <v>19.829999999999998</v>
      </c>
      <c r="H2309">
        <v>6</v>
      </c>
      <c r="I2309">
        <v>50.805</v>
      </c>
      <c r="J2309">
        <v>6</v>
      </c>
      <c r="K2309">
        <v>35.335000000000001</v>
      </c>
      <c r="L2309">
        <v>1</v>
      </c>
      <c r="M2309">
        <v>6.6</v>
      </c>
      <c r="N2309">
        <f>MAX('[1]SGU-Solar'!B2312-'SGU-Solar'!AX2312,0)</f>
        <v>234</v>
      </c>
      <c r="O2309">
        <f>MAX('[1]SGU-Solar'!C2312-'SGU-Solar'!AY2312,0)</f>
        <v>1037.8109999999997</v>
      </c>
      <c r="P2309">
        <f>'[1]SGU-Solar'!D2312</f>
        <v>5</v>
      </c>
      <c r="Q2309">
        <f>'[1]SGU-Solar'!E2312</f>
        <v>30.24</v>
      </c>
      <c r="R2309">
        <f>'[1]SGU-Solar'!F2312</f>
        <v>9</v>
      </c>
      <c r="S2309">
        <f>'[1]SGU-Solar'!G2312</f>
        <v>51.88</v>
      </c>
      <c r="T2309">
        <f>'[1]SGU-Solar'!H2312</f>
        <v>7</v>
      </c>
      <c r="U2309">
        <f>'[1]SGU-Solar'!I2312</f>
        <v>42.24</v>
      </c>
      <c r="V2309">
        <f>'[1]SGU-Solar'!J2312</f>
        <v>7</v>
      </c>
      <c r="W2309">
        <f>'[1]SGU-Solar'!K2312</f>
        <v>52.814999999999998</v>
      </c>
    </row>
    <row r="2310" spans="1:23" x14ac:dyDescent="0.25">
      <c r="A2310" t="s">
        <v>2351</v>
      </c>
      <c r="B2310">
        <f>'SGU-Solar'!B2313+'SGU-Solar'!D2313+'SGU-Solar'!F2313+'SGU-Solar'!H2313+'SGU-Solar'!J2313+'SGU-Solar'!L2313+'SGU-Solar'!N2313+'SGU-Solar'!P2313+'SGU-Solar'!R2313+'SGU-Solar'!T2313+'SGU-Solar'!V2313+'SGU-Solar'!X2313+'SGU-Solar'!Z2313+'SGU-Solar'!AB2313+'SGU-Solar'!AD2313+'SGU-Solar'!AF2313+'SGU-Solar'!AH2313+'SGU-Solar'!AJ2313+'SGU-Solar'!AL2313</f>
        <v>669</v>
      </c>
      <c r="C2310">
        <f>'SGU-Solar'!C2313+'SGU-Solar'!E2313+'SGU-Solar'!G2313+'SGU-Solar'!I2313+'SGU-Solar'!K2313+'SGU-Solar'!M2313+'SGU-Solar'!O2313+'SGU-Solar'!Q2313+'SGU-Solar'!S2313+'SGU-Solar'!U2313+'SGU-Solar'!W2313+'SGU-Solar'!Y2313+'SGU-Solar'!AA2313+'SGU-Solar'!AC2313+'SGU-Solar'!AE2313+'SGU-Solar'!AG2313+'SGU-Solar'!AI2313+'SGU-Solar'!AK2313+'SGU-Solar'!AM2313</f>
        <v>2597.0000000000005</v>
      </c>
      <c r="D2310">
        <v>6</v>
      </c>
      <c r="E2310">
        <v>36.880000000000003</v>
      </c>
      <c r="F2310">
        <v>6</v>
      </c>
      <c r="G2310">
        <v>44.6</v>
      </c>
      <c r="H2310">
        <v>7</v>
      </c>
      <c r="I2310">
        <v>37.28</v>
      </c>
      <c r="J2310">
        <v>3</v>
      </c>
      <c r="K2310">
        <v>19.495000000000001</v>
      </c>
      <c r="L2310">
        <v>1</v>
      </c>
      <c r="M2310">
        <v>17.100000000000001</v>
      </c>
      <c r="N2310">
        <f>MAX('[1]SGU-Solar'!B2313-'SGU-Solar'!AX2313,0)</f>
        <v>0</v>
      </c>
      <c r="O2310">
        <f>MAX('[1]SGU-Solar'!C2313-'SGU-Solar'!AY2313,0)</f>
        <v>0</v>
      </c>
      <c r="P2310">
        <f>'[1]SGU-Solar'!D2313</f>
        <v>1</v>
      </c>
      <c r="Q2310">
        <f>'[1]SGU-Solar'!E2313</f>
        <v>6.6</v>
      </c>
      <c r="R2310">
        <f>'[1]SGU-Solar'!F2313</f>
        <v>4</v>
      </c>
      <c r="S2310">
        <f>'[1]SGU-Solar'!G2313</f>
        <v>23.645</v>
      </c>
      <c r="T2310">
        <f>'[1]SGU-Solar'!H2313</f>
        <v>8</v>
      </c>
      <c r="U2310">
        <f>'[1]SGU-Solar'!I2313</f>
        <v>63.704999999999998</v>
      </c>
      <c r="V2310">
        <f>'[1]SGU-Solar'!J2313</f>
        <v>3</v>
      </c>
      <c r="W2310">
        <f>'[1]SGU-Solar'!K2313</f>
        <v>19.815000000000001</v>
      </c>
    </row>
    <row r="2311" spans="1:23" x14ac:dyDescent="0.25">
      <c r="A2311" t="s">
        <v>2352</v>
      </c>
      <c r="B2311">
        <f>'SGU-Solar'!B2314+'SGU-Solar'!D2314+'SGU-Solar'!F2314+'SGU-Solar'!H2314+'SGU-Solar'!J2314+'SGU-Solar'!L2314+'SGU-Solar'!N2314+'SGU-Solar'!P2314+'SGU-Solar'!R2314+'SGU-Solar'!T2314+'SGU-Solar'!V2314+'SGU-Solar'!X2314+'SGU-Solar'!Z2314+'SGU-Solar'!AB2314+'SGU-Solar'!AD2314+'SGU-Solar'!AF2314+'SGU-Solar'!AH2314+'SGU-Solar'!AJ2314+'SGU-Solar'!AL2314</f>
        <v>1473</v>
      </c>
      <c r="C2311">
        <f>'SGU-Solar'!C2314+'SGU-Solar'!E2314+'SGU-Solar'!G2314+'SGU-Solar'!I2314+'SGU-Solar'!K2314+'SGU-Solar'!M2314+'SGU-Solar'!O2314+'SGU-Solar'!Q2314+'SGU-Solar'!S2314+'SGU-Solar'!U2314+'SGU-Solar'!W2314+'SGU-Solar'!Y2314+'SGU-Solar'!AA2314+'SGU-Solar'!AC2314+'SGU-Solar'!AE2314+'SGU-Solar'!AG2314+'SGU-Solar'!AI2314+'SGU-Solar'!AK2314+'SGU-Solar'!AM2314</f>
        <v>6979.3060000000005</v>
      </c>
      <c r="D2311">
        <v>14</v>
      </c>
      <c r="E2311">
        <v>92.55</v>
      </c>
      <c r="F2311">
        <v>16</v>
      </c>
      <c r="G2311">
        <v>101.39</v>
      </c>
      <c r="H2311">
        <v>15</v>
      </c>
      <c r="I2311">
        <v>103.83499999999999</v>
      </c>
      <c r="J2311">
        <v>11</v>
      </c>
      <c r="K2311">
        <v>66.245000000000005</v>
      </c>
      <c r="L2311">
        <v>5</v>
      </c>
      <c r="M2311">
        <v>33.005000000000003</v>
      </c>
      <c r="N2311">
        <f>MAX('[1]SGU-Solar'!B2314-'SGU-Solar'!AX2314,0)</f>
        <v>0</v>
      </c>
      <c r="O2311">
        <f>MAX('[1]SGU-Solar'!C2314-'SGU-Solar'!AY2314,0)</f>
        <v>0</v>
      </c>
      <c r="P2311">
        <f>'[1]SGU-Solar'!D2314</f>
        <v>7</v>
      </c>
      <c r="Q2311">
        <f>'[1]SGU-Solar'!E2314</f>
        <v>39.234999999999999</v>
      </c>
      <c r="R2311">
        <f>'[1]SGU-Solar'!F2314</f>
        <v>13</v>
      </c>
      <c r="S2311">
        <f>'[1]SGU-Solar'!G2314</f>
        <v>108.215</v>
      </c>
      <c r="T2311">
        <f>'[1]SGU-Solar'!H2314</f>
        <v>4</v>
      </c>
      <c r="U2311">
        <f>'[1]SGU-Solar'!I2314</f>
        <v>25.875</v>
      </c>
      <c r="V2311">
        <f>'[1]SGU-Solar'!J2314</f>
        <v>4</v>
      </c>
      <c r="W2311">
        <f>'[1]SGU-Solar'!K2314</f>
        <v>23.76</v>
      </c>
    </row>
    <row r="2312" spans="1:23" x14ac:dyDescent="0.25">
      <c r="A2312" t="s">
        <v>2353</v>
      </c>
      <c r="B2312">
        <f>'SGU-Solar'!B2315+'SGU-Solar'!D2315+'SGU-Solar'!F2315+'SGU-Solar'!H2315+'SGU-Solar'!J2315+'SGU-Solar'!L2315+'SGU-Solar'!N2315+'SGU-Solar'!P2315+'SGU-Solar'!R2315+'SGU-Solar'!T2315+'SGU-Solar'!V2315+'SGU-Solar'!X2315+'SGU-Solar'!Z2315+'SGU-Solar'!AB2315+'SGU-Solar'!AD2315+'SGU-Solar'!AF2315+'SGU-Solar'!AH2315+'SGU-Solar'!AJ2315+'SGU-Solar'!AL2315</f>
        <v>285</v>
      </c>
      <c r="C2312">
        <f>'SGU-Solar'!C2315+'SGU-Solar'!E2315+'SGU-Solar'!G2315+'SGU-Solar'!I2315+'SGU-Solar'!K2315+'SGU-Solar'!M2315+'SGU-Solar'!O2315+'SGU-Solar'!Q2315+'SGU-Solar'!S2315+'SGU-Solar'!U2315+'SGU-Solar'!W2315+'SGU-Solar'!Y2315+'SGU-Solar'!AA2315+'SGU-Solar'!AC2315+'SGU-Solar'!AE2315+'SGU-Solar'!AG2315+'SGU-Solar'!AI2315+'SGU-Solar'!AK2315+'SGU-Solar'!AM2315</f>
        <v>6323.8420000000006</v>
      </c>
      <c r="D2312">
        <v>2</v>
      </c>
      <c r="E2312">
        <v>39.369999999999997</v>
      </c>
      <c r="F2312">
        <v>4</v>
      </c>
      <c r="G2312">
        <v>78.62</v>
      </c>
      <c r="H2312">
        <v>3</v>
      </c>
      <c r="I2312">
        <v>46.274999999999999</v>
      </c>
      <c r="J2312">
        <v>0</v>
      </c>
      <c r="K2312">
        <v>0</v>
      </c>
      <c r="L2312">
        <v>1</v>
      </c>
      <c r="M2312">
        <v>6.66</v>
      </c>
      <c r="N2312">
        <f>MAX('[1]SGU-Solar'!B2315-'SGU-Solar'!AX2315,0)</f>
        <v>1270</v>
      </c>
      <c r="O2312">
        <f>MAX('[1]SGU-Solar'!C2315-'SGU-Solar'!AY2315,0)</f>
        <v>1097.4639999999999</v>
      </c>
      <c r="P2312">
        <f>'[1]SGU-Solar'!D2315</f>
        <v>15</v>
      </c>
      <c r="Q2312">
        <f>'[1]SGU-Solar'!E2315</f>
        <v>96.86</v>
      </c>
      <c r="R2312">
        <f>'[1]SGU-Solar'!F2315</f>
        <v>18</v>
      </c>
      <c r="S2312">
        <f>'[1]SGU-Solar'!G2315</f>
        <v>105.64</v>
      </c>
      <c r="T2312">
        <f>'[1]SGU-Solar'!H2315</f>
        <v>23</v>
      </c>
      <c r="U2312">
        <f>'[1]SGU-Solar'!I2315</f>
        <v>182.42</v>
      </c>
      <c r="V2312">
        <f>'[1]SGU-Solar'!J2315</f>
        <v>19</v>
      </c>
      <c r="W2312">
        <f>'[1]SGU-Solar'!K2315</f>
        <v>139.45500000000001</v>
      </c>
    </row>
    <row r="2313" spans="1:23" x14ac:dyDescent="0.25">
      <c r="A2313" t="s">
        <v>2354</v>
      </c>
      <c r="B2313">
        <f>'SGU-Solar'!B2316+'SGU-Solar'!D2316+'SGU-Solar'!F2316+'SGU-Solar'!H2316+'SGU-Solar'!J2316+'SGU-Solar'!L2316+'SGU-Solar'!N2316+'SGU-Solar'!P2316+'SGU-Solar'!R2316+'SGU-Solar'!T2316+'SGU-Solar'!V2316+'SGU-Solar'!X2316+'SGU-Solar'!Z2316+'SGU-Solar'!AB2316+'SGU-Solar'!AD2316+'SGU-Solar'!AF2316+'SGU-Solar'!AH2316+'SGU-Solar'!AJ2316+'SGU-Solar'!AL2316</f>
        <v>896</v>
      </c>
      <c r="C2313">
        <f>'SGU-Solar'!C2316+'SGU-Solar'!E2316+'SGU-Solar'!G2316+'SGU-Solar'!I2316+'SGU-Solar'!K2316+'SGU-Solar'!M2316+'SGU-Solar'!O2316+'SGU-Solar'!Q2316+'SGU-Solar'!S2316+'SGU-Solar'!U2316+'SGU-Solar'!W2316+'SGU-Solar'!Y2316+'SGU-Solar'!AA2316+'SGU-Solar'!AC2316+'SGU-Solar'!AE2316+'SGU-Solar'!AG2316+'SGU-Solar'!AI2316+'SGU-Solar'!AK2316+'SGU-Solar'!AM2316</f>
        <v>3815.7039999999988</v>
      </c>
      <c r="D2313">
        <v>17</v>
      </c>
      <c r="E2313">
        <v>148.09</v>
      </c>
      <c r="F2313">
        <v>9</v>
      </c>
      <c r="G2313">
        <v>52.255000000000003</v>
      </c>
      <c r="H2313">
        <v>7</v>
      </c>
      <c r="I2313">
        <v>43.09</v>
      </c>
      <c r="J2313">
        <v>9</v>
      </c>
      <c r="K2313">
        <v>52.98</v>
      </c>
      <c r="L2313">
        <v>2</v>
      </c>
      <c r="M2313">
        <v>10</v>
      </c>
      <c r="N2313">
        <f>MAX('[1]SGU-Solar'!B2316-'SGU-Solar'!AX2316,0)</f>
        <v>0</v>
      </c>
      <c r="O2313">
        <f>MAX('[1]SGU-Solar'!C2316-'SGU-Solar'!AY2316,0)</f>
        <v>2634.8680000000004</v>
      </c>
      <c r="P2313">
        <f>'[1]SGU-Solar'!D2316</f>
        <v>2</v>
      </c>
      <c r="Q2313">
        <f>'[1]SGU-Solar'!E2316</f>
        <v>8.58</v>
      </c>
      <c r="R2313">
        <f>'[1]SGU-Solar'!F2316</f>
        <v>4</v>
      </c>
      <c r="S2313">
        <f>'[1]SGU-Solar'!G2316</f>
        <v>56.4</v>
      </c>
      <c r="T2313">
        <f>'[1]SGU-Solar'!H2316</f>
        <v>5</v>
      </c>
      <c r="U2313">
        <f>'[1]SGU-Solar'!I2316</f>
        <v>54.09</v>
      </c>
      <c r="V2313">
        <f>'[1]SGU-Solar'!J2316</f>
        <v>5</v>
      </c>
      <c r="W2313">
        <f>'[1]SGU-Solar'!K2316</f>
        <v>99.14</v>
      </c>
    </row>
    <row r="2314" spans="1:23" x14ac:dyDescent="0.25">
      <c r="A2314" t="s">
        <v>2355</v>
      </c>
      <c r="B2314">
        <f>'SGU-Solar'!B2317+'SGU-Solar'!D2317+'SGU-Solar'!F2317+'SGU-Solar'!H2317+'SGU-Solar'!J2317+'SGU-Solar'!L2317+'SGU-Solar'!N2317+'SGU-Solar'!P2317+'SGU-Solar'!R2317+'SGU-Solar'!T2317+'SGU-Solar'!V2317+'SGU-Solar'!X2317+'SGU-Solar'!Z2317+'SGU-Solar'!AB2317+'SGU-Solar'!AD2317+'SGU-Solar'!AF2317+'SGU-Solar'!AH2317+'SGU-Solar'!AJ2317+'SGU-Solar'!AL2317</f>
        <v>1293</v>
      </c>
      <c r="C2314">
        <f>'SGU-Solar'!C2317+'SGU-Solar'!E2317+'SGU-Solar'!G2317+'SGU-Solar'!I2317+'SGU-Solar'!K2317+'SGU-Solar'!M2317+'SGU-Solar'!O2317+'SGU-Solar'!Q2317+'SGU-Solar'!S2317+'SGU-Solar'!U2317+'SGU-Solar'!W2317+'SGU-Solar'!Y2317+'SGU-Solar'!AA2317+'SGU-Solar'!AC2317+'SGU-Solar'!AE2317+'SGU-Solar'!AG2317+'SGU-Solar'!AI2317+'SGU-Solar'!AK2317+'SGU-Solar'!AM2317</f>
        <v>4692.8559999999998</v>
      </c>
      <c r="D2314">
        <v>14</v>
      </c>
      <c r="E2314">
        <v>81.61</v>
      </c>
      <c r="F2314">
        <v>3</v>
      </c>
      <c r="G2314">
        <v>14.46</v>
      </c>
      <c r="H2314">
        <v>17</v>
      </c>
      <c r="I2314">
        <v>190.49</v>
      </c>
      <c r="J2314">
        <v>16</v>
      </c>
      <c r="K2314">
        <v>96.18</v>
      </c>
      <c r="L2314">
        <v>3</v>
      </c>
      <c r="M2314">
        <v>49.935000000000002</v>
      </c>
      <c r="N2314">
        <f>MAX('[1]SGU-Solar'!B2317-'SGU-Solar'!AX2317,0)</f>
        <v>0</v>
      </c>
      <c r="O2314">
        <f>MAX('[1]SGU-Solar'!C2317-'SGU-Solar'!AY2317,0)</f>
        <v>0</v>
      </c>
      <c r="P2314">
        <f>'[1]SGU-Solar'!D2317</f>
        <v>10</v>
      </c>
      <c r="Q2314">
        <f>'[1]SGU-Solar'!E2317</f>
        <v>68.819999999999993</v>
      </c>
      <c r="R2314">
        <f>'[1]SGU-Solar'!F2317</f>
        <v>14</v>
      </c>
      <c r="S2314">
        <f>'[1]SGU-Solar'!G2317</f>
        <v>99.63</v>
      </c>
      <c r="T2314">
        <f>'[1]SGU-Solar'!H2317</f>
        <v>14</v>
      </c>
      <c r="U2314">
        <f>'[1]SGU-Solar'!I2317</f>
        <v>89.36</v>
      </c>
      <c r="V2314">
        <f>'[1]SGU-Solar'!J2317</f>
        <v>17</v>
      </c>
      <c r="W2314">
        <f>'[1]SGU-Solar'!K2317</f>
        <v>112.765</v>
      </c>
    </row>
    <row r="2315" spans="1:23" x14ac:dyDescent="0.25">
      <c r="A2315" t="s">
        <v>2356</v>
      </c>
      <c r="B2315">
        <f>'SGU-Solar'!B2318+'SGU-Solar'!D2318+'SGU-Solar'!F2318+'SGU-Solar'!H2318+'SGU-Solar'!J2318+'SGU-Solar'!L2318+'SGU-Solar'!N2318+'SGU-Solar'!P2318+'SGU-Solar'!R2318+'SGU-Solar'!T2318+'SGU-Solar'!V2318+'SGU-Solar'!X2318+'SGU-Solar'!Z2318+'SGU-Solar'!AB2318+'SGU-Solar'!AD2318+'SGU-Solar'!AF2318+'SGU-Solar'!AH2318+'SGU-Solar'!AJ2318+'SGU-Solar'!AL2318</f>
        <v>782</v>
      </c>
      <c r="C2315">
        <f>'SGU-Solar'!C2318+'SGU-Solar'!E2318+'SGU-Solar'!G2318+'SGU-Solar'!I2318+'SGU-Solar'!K2318+'SGU-Solar'!M2318+'SGU-Solar'!O2318+'SGU-Solar'!Q2318+'SGU-Solar'!S2318+'SGU-Solar'!U2318+'SGU-Solar'!W2318+'SGU-Solar'!Y2318+'SGU-Solar'!AA2318+'SGU-Solar'!AC2318+'SGU-Solar'!AE2318+'SGU-Solar'!AG2318+'SGU-Solar'!AI2318+'SGU-Solar'!AK2318+'SGU-Solar'!AM2318</f>
        <v>3380.0790000000006</v>
      </c>
      <c r="D2315">
        <v>6</v>
      </c>
      <c r="E2315">
        <v>32.94</v>
      </c>
      <c r="F2315">
        <v>2</v>
      </c>
      <c r="G2315">
        <v>8.82</v>
      </c>
      <c r="H2315">
        <v>10</v>
      </c>
      <c r="I2315">
        <v>63.104999999999997</v>
      </c>
      <c r="J2315">
        <v>3</v>
      </c>
      <c r="K2315">
        <v>19.815000000000001</v>
      </c>
      <c r="L2315">
        <v>4</v>
      </c>
      <c r="M2315">
        <v>23.89</v>
      </c>
      <c r="N2315">
        <f>MAX('[1]SGU-Solar'!B2318-'SGU-Solar'!AX2318,0)</f>
        <v>574</v>
      </c>
      <c r="O2315">
        <f>MAX('[1]SGU-Solar'!C2318-'SGU-Solar'!AY2318,0)</f>
        <v>1814.5920000000001</v>
      </c>
      <c r="P2315">
        <f>'[1]SGU-Solar'!D2318</f>
        <v>21</v>
      </c>
      <c r="Q2315">
        <f>'[1]SGU-Solar'!E2318</f>
        <v>135.44999999999999</v>
      </c>
      <c r="R2315">
        <f>'[1]SGU-Solar'!F2318</f>
        <v>21</v>
      </c>
      <c r="S2315">
        <f>'[1]SGU-Solar'!G2318</f>
        <v>216.98</v>
      </c>
      <c r="T2315">
        <f>'[1]SGU-Solar'!H2318</f>
        <v>17</v>
      </c>
      <c r="U2315">
        <f>'[1]SGU-Solar'!I2318</f>
        <v>101.97499999999999</v>
      </c>
      <c r="V2315">
        <f>'[1]SGU-Solar'!J2318</f>
        <v>16</v>
      </c>
      <c r="W2315">
        <f>'[1]SGU-Solar'!K2318</f>
        <v>104.265</v>
      </c>
    </row>
    <row r="2316" spans="1:23" x14ac:dyDescent="0.25">
      <c r="A2316" t="s">
        <v>2357</v>
      </c>
      <c r="B2316">
        <f>'SGU-Solar'!B2319+'SGU-Solar'!D2319+'SGU-Solar'!F2319+'SGU-Solar'!H2319+'SGU-Solar'!J2319+'SGU-Solar'!L2319+'SGU-Solar'!N2319+'SGU-Solar'!P2319+'SGU-Solar'!R2319+'SGU-Solar'!T2319+'SGU-Solar'!V2319+'SGU-Solar'!X2319+'SGU-Solar'!Z2319+'SGU-Solar'!AB2319+'SGU-Solar'!AD2319+'SGU-Solar'!AF2319+'SGU-Solar'!AH2319+'SGU-Solar'!AJ2319+'SGU-Solar'!AL2319</f>
        <v>638</v>
      </c>
      <c r="C2316">
        <f>'SGU-Solar'!C2319+'SGU-Solar'!E2319+'SGU-Solar'!G2319+'SGU-Solar'!I2319+'SGU-Solar'!K2319+'SGU-Solar'!M2319+'SGU-Solar'!O2319+'SGU-Solar'!Q2319+'SGU-Solar'!S2319+'SGU-Solar'!U2319+'SGU-Solar'!W2319+'SGU-Solar'!Y2319+'SGU-Solar'!AA2319+'SGU-Solar'!AC2319+'SGU-Solar'!AE2319+'SGU-Solar'!AG2319+'SGU-Solar'!AI2319+'SGU-Solar'!AK2319+'SGU-Solar'!AM2319</f>
        <v>2225.6319999999992</v>
      </c>
      <c r="D2316">
        <v>4</v>
      </c>
      <c r="E2316">
        <v>21.97</v>
      </c>
      <c r="F2316">
        <v>5</v>
      </c>
      <c r="G2316">
        <v>55.575000000000003</v>
      </c>
      <c r="H2316">
        <v>7</v>
      </c>
      <c r="I2316">
        <v>46.015000000000001</v>
      </c>
      <c r="J2316">
        <v>9</v>
      </c>
      <c r="K2316">
        <v>74.790000000000006</v>
      </c>
      <c r="L2316">
        <v>0</v>
      </c>
      <c r="M2316">
        <v>0</v>
      </c>
      <c r="N2316">
        <f>MAX('[1]SGU-Solar'!B2319-'SGU-Solar'!AX2319,0)</f>
        <v>159</v>
      </c>
      <c r="O2316">
        <f>MAX('[1]SGU-Solar'!C2319-'SGU-Solar'!AY2319,0)</f>
        <v>1195.5169999999998</v>
      </c>
      <c r="P2316">
        <f>'[1]SGU-Solar'!D2319</f>
        <v>14</v>
      </c>
      <c r="Q2316">
        <f>'[1]SGU-Solar'!E2319</f>
        <v>82.91</v>
      </c>
      <c r="R2316">
        <f>'[1]SGU-Solar'!F2319</f>
        <v>11</v>
      </c>
      <c r="S2316">
        <f>'[1]SGU-Solar'!G2319</f>
        <v>68.825000000000003</v>
      </c>
      <c r="T2316">
        <f>'[1]SGU-Solar'!H2319</f>
        <v>6</v>
      </c>
      <c r="U2316">
        <f>'[1]SGU-Solar'!I2319</f>
        <v>40.634999999999998</v>
      </c>
      <c r="V2316">
        <f>'[1]SGU-Solar'!J2319</f>
        <v>9</v>
      </c>
      <c r="W2316">
        <f>'[1]SGU-Solar'!K2319</f>
        <v>55.414999999999999</v>
      </c>
    </row>
    <row r="2317" spans="1:23" x14ac:dyDescent="0.25">
      <c r="A2317" t="s">
        <v>2358</v>
      </c>
      <c r="B2317">
        <f>'SGU-Solar'!B2320+'SGU-Solar'!D2320+'SGU-Solar'!F2320+'SGU-Solar'!H2320+'SGU-Solar'!J2320+'SGU-Solar'!L2320+'SGU-Solar'!N2320+'SGU-Solar'!P2320+'SGU-Solar'!R2320+'SGU-Solar'!T2320+'SGU-Solar'!V2320+'SGU-Solar'!X2320+'SGU-Solar'!Z2320+'SGU-Solar'!AB2320+'SGU-Solar'!AD2320+'SGU-Solar'!AF2320+'SGU-Solar'!AH2320+'SGU-Solar'!AJ2320+'SGU-Solar'!AL2320</f>
        <v>1361</v>
      </c>
      <c r="C2317">
        <f>'SGU-Solar'!C2320+'SGU-Solar'!E2320+'SGU-Solar'!G2320+'SGU-Solar'!I2320+'SGU-Solar'!K2320+'SGU-Solar'!M2320+'SGU-Solar'!O2320+'SGU-Solar'!Q2320+'SGU-Solar'!S2320+'SGU-Solar'!U2320+'SGU-Solar'!W2320+'SGU-Solar'!Y2320+'SGU-Solar'!AA2320+'SGU-Solar'!AC2320+'SGU-Solar'!AE2320+'SGU-Solar'!AG2320+'SGU-Solar'!AI2320+'SGU-Solar'!AK2320+'SGU-Solar'!AM2320</f>
        <v>6766.3550000000014</v>
      </c>
      <c r="D2317">
        <v>12</v>
      </c>
      <c r="E2317">
        <v>70.424999999999997</v>
      </c>
      <c r="F2317">
        <v>13</v>
      </c>
      <c r="G2317">
        <v>81.63</v>
      </c>
      <c r="H2317">
        <v>8</v>
      </c>
      <c r="I2317">
        <v>44.234999999999999</v>
      </c>
      <c r="J2317">
        <v>17</v>
      </c>
      <c r="K2317">
        <v>106.75</v>
      </c>
      <c r="L2317">
        <v>8</v>
      </c>
      <c r="M2317">
        <v>45.884999999999998</v>
      </c>
      <c r="N2317">
        <f>MAX('[1]SGU-Solar'!B2320-'SGU-Solar'!AX2320,0)</f>
        <v>0</v>
      </c>
      <c r="O2317">
        <f>MAX('[1]SGU-Solar'!C2320-'SGU-Solar'!AY2320,0)</f>
        <v>0</v>
      </c>
      <c r="P2317">
        <f>'[1]SGU-Solar'!D2320</f>
        <v>3</v>
      </c>
      <c r="Q2317">
        <f>'[1]SGU-Solar'!E2320</f>
        <v>17.05</v>
      </c>
      <c r="R2317">
        <f>'[1]SGU-Solar'!F2320</f>
        <v>8</v>
      </c>
      <c r="S2317">
        <f>'[1]SGU-Solar'!G2320</f>
        <v>49.58</v>
      </c>
      <c r="T2317">
        <f>'[1]SGU-Solar'!H2320</f>
        <v>7</v>
      </c>
      <c r="U2317">
        <f>'[1]SGU-Solar'!I2320</f>
        <v>40.164999999999999</v>
      </c>
      <c r="V2317">
        <f>'[1]SGU-Solar'!J2320</f>
        <v>7</v>
      </c>
      <c r="W2317">
        <f>'[1]SGU-Solar'!K2320</f>
        <v>44.7</v>
      </c>
    </row>
    <row r="2318" spans="1:23" x14ac:dyDescent="0.25">
      <c r="A2318" t="s">
        <v>2359</v>
      </c>
      <c r="B2318">
        <f>'SGU-Solar'!B2321+'SGU-Solar'!D2321+'SGU-Solar'!F2321+'SGU-Solar'!H2321+'SGU-Solar'!J2321+'SGU-Solar'!L2321+'SGU-Solar'!N2321+'SGU-Solar'!P2321+'SGU-Solar'!R2321+'SGU-Solar'!T2321+'SGU-Solar'!V2321+'SGU-Solar'!X2321+'SGU-Solar'!Z2321+'SGU-Solar'!AB2321+'SGU-Solar'!AD2321+'SGU-Solar'!AF2321+'SGU-Solar'!AH2321+'SGU-Solar'!AJ2321+'SGU-Solar'!AL2321</f>
        <v>1352</v>
      </c>
      <c r="C2318">
        <f>'SGU-Solar'!C2321+'SGU-Solar'!E2321+'SGU-Solar'!G2321+'SGU-Solar'!I2321+'SGU-Solar'!K2321+'SGU-Solar'!M2321+'SGU-Solar'!O2321+'SGU-Solar'!Q2321+'SGU-Solar'!S2321+'SGU-Solar'!U2321+'SGU-Solar'!W2321+'SGU-Solar'!Y2321+'SGU-Solar'!AA2321+'SGU-Solar'!AC2321+'SGU-Solar'!AE2321+'SGU-Solar'!AG2321+'SGU-Solar'!AI2321+'SGU-Solar'!AK2321+'SGU-Solar'!AM2321</f>
        <v>5879.5109999999986</v>
      </c>
      <c r="D2318">
        <v>18</v>
      </c>
      <c r="E2318">
        <v>129.4</v>
      </c>
      <c r="F2318">
        <v>15</v>
      </c>
      <c r="G2318">
        <v>213.64500000000001</v>
      </c>
      <c r="H2318">
        <v>15</v>
      </c>
      <c r="I2318">
        <v>94.58</v>
      </c>
      <c r="J2318">
        <v>11</v>
      </c>
      <c r="K2318">
        <v>62.085000000000001</v>
      </c>
      <c r="L2318">
        <v>4</v>
      </c>
      <c r="M2318">
        <v>26.324999999999999</v>
      </c>
      <c r="N2318">
        <f>MAX('[1]SGU-Solar'!B2321-'SGU-Solar'!AX2321,0)</f>
        <v>42</v>
      </c>
      <c r="O2318">
        <f>MAX('[1]SGU-Solar'!C2321-'SGU-Solar'!AY2321,0)</f>
        <v>1038.6889999999994</v>
      </c>
      <c r="P2318">
        <f>'[1]SGU-Solar'!D2321</f>
        <v>16</v>
      </c>
      <c r="Q2318">
        <f>'[1]SGU-Solar'!E2321</f>
        <v>119.94</v>
      </c>
      <c r="R2318">
        <f>'[1]SGU-Solar'!F2321</f>
        <v>10</v>
      </c>
      <c r="S2318">
        <f>'[1]SGU-Solar'!G2321</f>
        <v>62.914999999999999</v>
      </c>
      <c r="T2318">
        <f>'[1]SGU-Solar'!H2321</f>
        <v>18</v>
      </c>
      <c r="U2318">
        <f>'[1]SGU-Solar'!I2321</f>
        <v>147.185</v>
      </c>
      <c r="V2318">
        <f>'[1]SGU-Solar'!J2321</f>
        <v>14</v>
      </c>
      <c r="W2318">
        <f>'[1]SGU-Solar'!K2321</f>
        <v>117.685</v>
      </c>
    </row>
    <row r="2319" spans="1:23" x14ac:dyDescent="0.25">
      <c r="A2319" t="s">
        <v>2360</v>
      </c>
      <c r="B2319">
        <f>'SGU-Solar'!B2322+'SGU-Solar'!D2322+'SGU-Solar'!F2322+'SGU-Solar'!H2322+'SGU-Solar'!J2322+'SGU-Solar'!L2322+'SGU-Solar'!N2322+'SGU-Solar'!P2322+'SGU-Solar'!R2322+'SGU-Solar'!T2322+'SGU-Solar'!V2322+'SGU-Solar'!X2322+'SGU-Solar'!Z2322+'SGU-Solar'!AB2322+'SGU-Solar'!AD2322+'SGU-Solar'!AF2322+'SGU-Solar'!AH2322+'SGU-Solar'!AJ2322+'SGU-Solar'!AL2322</f>
        <v>163</v>
      </c>
      <c r="C2319">
        <f>'SGU-Solar'!C2322+'SGU-Solar'!E2322+'SGU-Solar'!G2322+'SGU-Solar'!I2322+'SGU-Solar'!K2322+'SGU-Solar'!M2322+'SGU-Solar'!O2322+'SGU-Solar'!Q2322+'SGU-Solar'!S2322+'SGU-Solar'!U2322+'SGU-Solar'!W2322+'SGU-Solar'!Y2322+'SGU-Solar'!AA2322+'SGU-Solar'!AC2322+'SGU-Solar'!AE2322+'SGU-Solar'!AG2322+'SGU-Solar'!AI2322+'SGU-Solar'!AK2322+'SGU-Solar'!AM2322</f>
        <v>4564.2049999999999</v>
      </c>
      <c r="D2319">
        <v>1</v>
      </c>
      <c r="E2319">
        <v>99.825000000000003</v>
      </c>
      <c r="F2319">
        <v>2</v>
      </c>
      <c r="G2319">
        <v>59.06</v>
      </c>
      <c r="H2319">
        <v>3</v>
      </c>
      <c r="I2319">
        <v>98.12</v>
      </c>
      <c r="J2319">
        <v>1</v>
      </c>
      <c r="K2319">
        <v>11.1</v>
      </c>
      <c r="L2319">
        <v>0</v>
      </c>
      <c r="M2319">
        <v>0</v>
      </c>
      <c r="N2319">
        <f>MAX('[1]SGU-Solar'!B2322-'SGU-Solar'!AX2322,0)</f>
        <v>1279</v>
      </c>
      <c r="O2319">
        <f>MAX('[1]SGU-Solar'!C2322-'SGU-Solar'!AY2322,0)</f>
        <v>1774.7909999999993</v>
      </c>
      <c r="P2319">
        <f>'[1]SGU-Solar'!D2322</f>
        <v>20</v>
      </c>
      <c r="Q2319">
        <f>'[1]SGU-Solar'!E2322</f>
        <v>134.78</v>
      </c>
      <c r="R2319">
        <f>'[1]SGU-Solar'!F2322</f>
        <v>14</v>
      </c>
      <c r="S2319">
        <f>'[1]SGU-Solar'!G2322</f>
        <v>116.43</v>
      </c>
      <c r="T2319">
        <f>'[1]SGU-Solar'!H2322</f>
        <v>21</v>
      </c>
      <c r="U2319">
        <f>'[1]SGU-Solar'!I2322</f>
        <v>164.80500000000001</v>
      </c>
      <c r="V2319">
        <f>'[1]SGU-Solar'!J2322</f>
        <v>12</v>
      </c>
      <c r="W2319">
        <f>'[1]SGU-Solar'!K2322</f>
        <v>67.394999999999996</v>
      </c>
    </row>
    <row r="2320" spans="1:23" x14ac:dyDescent="0.25">
      <c r="A2320" t="s">
        <v>2361</v>
      </c>
      <c r="B2320">
        <f>'SGU-Solar'!B2323+'SGU-Solar'!D2323+'SGU-Solar'!F2323+'SGU-Solar'!H2323+'SGU-Solar'!J2323+'SGU-Solar'!L2323+'SGU-Solar'!N2323+'SGU-Solar'!P2323+'SGU-Solar'!R2323+'SGU-Solar'!T2323+'SGU-Solar'!V2323+'SGU-Solar'!X2323+'SGU-Solar'!Z2323+'SGU-Solar'!AB2323+'SGU-Solar'!AD2323+'SGU-Solar'!AF2323+'SGU-Solar'!AH2323+'SGU-Solar'!AJ2323+'SGU-Solar'!AL2323</f>
        <v>4990</v>
      </c>
      <c r="C2320">
        <f>'SGU-Solar'!C2323+'SGU-Solar'!E2323+'SGU-Solar'!G2323+'SGU-Solar'!I2323+'SGU-Solar'!K2323+'SGU-Solar'!M2323+'SGU-Solar'!O2323+'SGU-Solar'!Q2323+'SGU-Solar'!S2323+'SGU-Solar'!U2323+'SGU-Solar'!W2323+'SGU-Solar'!Y2323+'SGU-Solar'!AA2323+'SGU-Solar'!AC2323+'SGU-Solar'!AE2323+'SGU-Solar'!AG2323+'SGU-Solar'!AI2323+'SGU-Solar'!AK2323+'SGU-Solar'!AM2323</f>
        <v>18077.214000000004</v>
      </c>
      <c r="D2320">
        <v>43</v>
      </c>
      <c r="E2320">
        <v>299.245</v>
      </c>
      <c r="F2320">
        <v>68</v>
      </c>
      <c r="G2320">
        <v>422.09</v>
      </c>
      <c r="H2320">
        <v>53</v>
      </c>
      <c r="I2320">
        <v>330.66500000000002</v>
      </c>
      <c r="J2320">
        <v>37</v>
      </c>
      <c r="K2320">
        <v>287.70999999999998</v>
      </c>
      <c r="L2320">
        <v>12</v>
      </c>
      <c r="M2320">
        <v>72.930000000000007</v>
      </c>
      <c r="N2320">
        <f>MAX('[1]SGU-Solar'!B2323-'SGU-Solar'!AX2323,0)</f>
        <v>0</v>
      </c>
      <c r="O2320">
        <f>MAX('[1]SGU-Solar'!C2323-'SGU-Solar'!AY2323,0)</f>
        <v>0</v>
      </c>
      <c r="P2320">
        <f>'[1]SGU-Solar'!D2323</f>
        <v>3</v>
      </c>
      <c r="Q2320">
        <f>'[1]SGU-Solar'!E2323</f>
        <v>113.83499999999999</v>
      </c>
      <c r="R2320">
        <f>'[1]SGU-Solar'!F2323</f>
        <v>2</v>
      </c>
      <c r="S2320">
        <f>'[1]SGU-Solar'!G2323</f>
        <v>32.97</v>
      </c>
      <c r="T2320">
        <f>'[1]SGU-Solar'!H2323</f>
        <v>2</v>
      </c>
      <c r="U2320">
        <f>'[1]SGU-Solar'!I2323</f>
        <v>59.49</v>
      </c>
      <c r="V2320">
        <f>'[1]SGU-Solar'!J2323</f>
        <v>2</v>
      </c>
      <c r="W2320">
        <f>'[1]SGU-Solar'!K2323</f>
        <v>73.849999999999994</v>
      </c>
    </row>
    <row r="2321" spans="1:23" x14ac:dyDescent="0.25">
      <c r="A2321" t="s">
        <v>2362</v>
      </c>
      <c r="B2321">
        <f>'SGU-Solar'!B2324+'SGU-Solar'!D2324+'SGU-Solar'!F2324+'SGU-Solar'!H2324+'SGU-Solar'!J2324+'SGU-Solar'!L2324+'SGU-Solar'!N2324+'SGU-Solar'!P2324+'SGU-Solar'!R2324+'SGU-Solar'!T2324+'SGU-Solar'!V2324+'SGU-Solar'!X2324+'SGU-Solar'!Z2324+'SGU-Solar'!AB2324+'SGU-Solar'!AD2324+'SGU-Solar'!AF2324+'SGU-Solar'!AH2324+'SGU-Solar'!AJ2324+'SGU-Solar'!AL2324</f>
        <v>3405</v>
      </c>
      <c r="C2321">
        <f>'SGU-Solar'!C2324+'SGU-Solar'!E2324+'SGU-Solar'!G2324+'SGU-Solar'!I2324+'SGU-Solar'!K2324+'SGU-Solar'!M2324+'SGU-Solar'!O2324+'SGU-Solar'!Q2324+'SGU-Solar'!S2324+'SGU-Solar'!U2324+'SGU-Solar'!W2324+'SGU-Solar'!Y2324+'SGU-Solar'!AA2324+'SGU-Solar'!AC2324+'SGU-Solar'!AE2324+'SGU-Solar'!AG2324+'SGU-Solar'!AI2324+'SGU-Solar'!AK2324+'SGU-Solar'!AM2324</f>
        <v>10294.220000000001</v>
      </c>
      <c r="D2321">
        <v>19</v>
      </c>
      <c r="E2321">
        <v>121.435</v>
      </c>
      <c r="F2321">
        <v>17</v>
      </c>
      <c r="G2321">
        <v>107.515</v>
      </c>
      <c r="H2321">
        <v>18</v>
      </c>
      <c r="I2321">
        <v>112.15</v>
      </c>
      <c r="J2321">
        <v>27</v>
      </c>
      <c r="K2321">
        <v>154.82499999999999</v>
      </c>
      <c r="L2321">
        <v>8</v>
      </c>
      <c r="M2321">
        <v>44.414999999999999</v>
      </c>
      <c r="N2321">
        <f>MAX('[1]SGU-Solar'!B2324-'SGU-Solar'!AX2324,0)</f>
        <v>1846</v>
      </c>
      <c r="O2321">
        <f>MAX('[1]SGU-Solar'!C2324-'SGU-Solar'!AY2324,0)</f>
        <v>9520.5190000000021</v>
      </c>
      <c r="P2321">
        <f>'[1]SGU-Solar'!D2324</f>
        <v>45</v>
      </c>
      <c r="Q2321">
        <f>'[1]SGU-Solar'!E2324</f>
        <v>302.875</v>
      </c>
      <c r="R2321">
        <f>'[1]SGU-Solar'!F2324</f>
        <v>58</v>
      </c>
      <c r="S2321">
        <f>'[1]SGU-Solar'!G2324</f>
        <v>356.35500000000002</v>
      </c>
      <c r="T2321">
        <f>'[1]SGU-Solar'!H2324</f>
        <v>44</v>
      </c>
      <c r="U2321">
        <f>'[1]SGU-Solar'!I2324</f>
        <v>280.32499999999999</v>
      </c>
      <c r="V2321">
        <f>'[1]SGU-Solar'!J2324</f>
        <v>61</v>
      </c>
      <c r="W2321">
        <f>'[1]SGU-Solar'!K2324</f>
        <v>1026.075</v>
      </c>
    </row>
    <row r="2322" spans="1:23" x14ac:dyDescent="0.25">
      <c r="A2322" t="s">
        <v>2363</v>
      </c>
      <c r="B2322">
        <f>'SGU-Solar'!B2325+'SGU-Solar'!D2325+'SGU-Solar'!F2325+'SGU-Solar'!H2325+'SGU-Solar'!J2325+'SGU-Solar'!L2325+'SGU-Solar'!N2325+'SGU-Solar'!P2325+'SGU-Solar'!R2325+'SGU-Solar'!T2325+'SGU-Solar'!V2325+'SGU-Solar'!X2325+'SGU-Solar'!Z2325+'SGU-Solar'!AB2325+'SGU-Solar'!AD2325+'SGU-Solar'!AF2325+'SGU-Solar'!AH2325+'SGU-Solar'!AJ2325+'SGU-Solar'!AL2325</f>
        <v>1758</v>
      </c>
      <c r="C2322">
        <f>'SGU-Solar'!C2325+'SGU-Solar'!E2325+'SGU-Solar'!G2325+'SGU-Solar'!I2325+'SGU-Solar'!K2325+'SGU-Solar'!M2325+'SGU-Solar'!O2325+'SGU-Solar'!Q2325+'SGU-Solar'!S2325+'SGU-Solar'!U2325+'SGU-Solar'!W2325+'SGU-Solar'!Y2325+'SGU-Solar'!AA2325+'SGU-Solar'!AC2325+'SGU-Solar'!AE2325+'SGU-Solar'!AG2325+'SGU-Solar'!AI2325+'SGU-Solar'!AK2325+'SGU-Solar'!AM2325</f>
        <v>7219.8</v>
      </c>
      <c r="D2322">
        <v>22</v>
      </c>
      <c r="E2322">
        <v>130.38999999999999</v>
      </c>
      <c r="F2322">
        <v>19</v>
      </c>
      <c r="G2322">
        <v>109.355</v>
      </c>
      <c r="H2322">
        <v>19</v>
      </c>
      <c r="I2322">
        <v>121.96</v>
      </c>
      <c r="J2322">
        <v>33</v>
      </c>
      <c r="K2322">
        <v>230.14</v>
      </c>
      <c r="L2322">
        <v>13</v>
      </c>
      <c r="M2322">
        <v>76.094999999999999</v>
      </c>
      <c r="N2322">
        <f>MAX('[1]SGU-Solar'!B2325-'SGU-Solar'!AX2325,0)</f>
        <v>1683</v>
      </c>
      <c r="O2322">
        <f>MAX('[1]SGU-Solar'!C2325-'SGU-Solar'!AY2325,0)</f>
        <v>3280.7049999999999</v>
      </c>
      <c r="P2322">
        <f>'[1]SGU-Solar'!D2325</f>
        <v>26</v>
      </c>
      <c r="Q2322">
        <f>'[1]SGU-Solar'!E2325</f>
        <v>160.63</v>
      </c>
      <c r="R2322">
        <f>'[1]SGU-Solar'!F2325</f>
        <v>38</v>
      </c>
      <c r="S2322">
        <f>'[1]SGU-Solar'!G2325</f>
        <v>240.09</v>
      </c>
      <c r="T2322">
        <f>'[1]SGU-Solar'!H2325</f>
        <v>29</v>
      </c>
      <c r="U2322">
        <f>'[1]SGU-Solar'!I2325</f>
        <v>182.46</v>
      </c>
      <c r="V2322">
        <f>'[1]SGU-Solar'!J2325</f>
        <v>29</v>
      </c>
      <c r="W2322">
        <f>'[1]SGU-Solar'!K2325</f>
        <v>205.94</v>
      </c>
    </row>
    <row r="2323" spans="1:23" x14ac:dyDescent="0.25">
      <c r="A2323" t="s">
        <v>2364</v>
      </c>
      <c r="B2323">
        <f>'SGU-Solar'!B2326+'SGU-Solar'!D2326+'SGU-Solar'!F2326+'SGU-Solar'!H2326+'SGU-Solar'!J2326+'SGU-Solar'!L2326+'SGU-Solar'!N2326+'SGU-Solar'!P2326+'SGU-Solar'!R2326+'SGU-Solar'!T2326+'SGU-Solar'!V2326+'SGU-Solar'!X2326+'SGU-Solar'!Z2326+'SGU-Solar'!AB2326+'SGU-Solar'!AD2326+'SGU-Solar'!AF2326+'SGU-Solar'!AH2326+'SGU-Solar'!AJ2326+'SGU-Solar'!AL2326</f>
        <v>5790</v>
      </c>
      <c r="C2323">
        <f>'SGU-Solar'!C2326+'SGU-Solar'!E2326+'SGU-Solar'!G2326+'SGU-Solar'!I2326+'SGU-Solar'!K2326+'SGU-Solar'!M2326+'SGU-Solar'!O2326+'SGU-Solar'!Q2326+'SGU-Solar'!S2326+'SGU-Solar'!U2326+'SGU-Solar'!W2326+'SGU-Solar'!Y2326+'SGU-Solar'!AA2326+'SGU-Solar'!AC2326+'SGU-Solar'!AE2326+'SGU-Solar'!AG2326+'SGU-Solar'!AI2326+'SGU-Solar'!AK2326+'SGU-Solar'!AM2326</f>
        <v>19949.526999999998</v>
      </c>
      <c r="D2323">
        <v>59</v>
      </c>
      <c r="E2323">
        <v>429.74</v>
      </c>
      <c r="F2323">
        <v>69</v>
      </c>
      <c r="G2323">
        <v>404.52499999999998</v>
      </c>
      <c r="H2323">
        <v>57</v>
      </c>
      <c r="I2323">
        <v>358.69499999999999</v>
      </c>
      <c r="J2323">
        <v>62</v>
      </c>
      <c r="K2323">
        <v>392.88</v>
      </c>
      <c r="L2323">
        <v>19</v>
      </c>
      <c r="M2323">
        <v>108.61499999999999</v>
      </c>
      <c r="N2323">
        <f>MAX('[1]SGU-Solar'!B2326-'SGU-Solar'!AX2326,0)</f>
        <v>0</v>
      </c>
      <c r="O2323">
        <f>MAX('[1]SGU-Solar'!C2326-'SGU-Solar'!AY2326,0)</f>
        <v>0</v>
      </c>
      <c r="P2323">
        <f>'[1]SGU-Solar'!D2326</f>
        <v>17</v>
      </c>
      <c r="Q2323">
        <f>'[1]SGU-Solar'!E2326</f>
        <v>293.73500000000001</v>
      </c>
      <c r="R2323">
        <f>'[1]SGU-Solar'!F2326</f>
        <v>16</v>
      </c>
      <c r="S2323">
        <f>'[1]SGU-Solar'!G2326</f>
        <v>87.7</v>
      </c>
      <c r="T2323">
        <f>'[1]SGU-Solar'!H2326</f>
        <v>28</v>
      </c>
      <c r="U2323">
        <f>'[1]SGU-Solar'!I2326</f>
        <v>205.02</v>
      </c>
      <c r="V2323">
        <f>'[1]SGU-Solar'!J2326</f>
        <v>11</v>
      </c>
      <c r="W2323">
        <f>'[1]SGU-Solar'!K2326</f>
        <v>82.575000000000003</v>
      </c>
    </row>
    <row r="2324" spans="1:23" x14ac:dyDescent="0.25">
      <c r="A2324" t="s">
        <v>2365</v>
      </c>
      <c r="B2324">
        <f>'SGU-Solar'!B2327+'SGU-Solar'!D2327+'SGU-Solar'!F2327+'SGU-Solar'!H2327+'SGU-Solar'!J2327+'SGU-Solar'!L2327+'SGU-Solar'!N2327+'SGU-Solar'!P2327+'SGU-Solar'!R2327+'SGU-Solar'!T2327+'SGU-Solar'!V2327+'SGU-Solar'!X2327+'SGU-Solar'!Z2327+'SGU-Solar'!AB2327+'SGU-Solar'!AD2327+'SGU-Solar'!AF2327+'SGU-Solar'!AH2327+'SGU-Solar'!AJ2327+'SGU-Solar'!AL2327</f>
        <v>3203</v>
      </c>
      <c r="C2324">
        <f>'SGU-Solar'!C2327+'SGU-Solar'!E2327+'SGU-Solar'!G2327+'SGU-Solar'!I2327+'SGU-Solar'!K2327+'SGU-Solar'!M2327+'SGU-Solar'!O2327+'SGU-Solar'!Q2327+'SGU-Solar'!S2327+'SGU-Solar'!U2327+'SGU-Solar'!W2327+'SGU-Solar'!Y2327+'SGU-Solar'!AA2327+'SGU-Solar'!AC2327+'SGU-Solar'!AE2327+'SGU-Solar'!AG2327+'SGU-Solar'!AI2327+'SGU-Solar'!AK2327+'SGU-Solar'!AM2327</f>
        <v>11783.451000000001</v>
      </c>
      <c r="D2324">
        <v>22</v>
      </c>
      <c r="E2324">
        <v>153.5</v>
      </c>
      <c r="F2324">
        <v>32</v>
      </c>
      <c r="G2324">
        <v>203.55</v>
      </c>
      <c r="H2324">
        <v>22</v>
      </c>
      <c r="I2324">
        <v>160.67500000000001</v>
      </c>
      <c r="J2324">
        <v>29</v>
      </c>
      <c r="K2324">
        <v>171.965</v>
      </c>
      <c r="L2324">
        <v>9</v>
      </c>
      <c r="M2324">
        <v>46.625</v>
      </c>
      <c r="N2324">
        <f>MAX('[1]SGU-Solar'!B2327-'SGU-Solar'!AX2327,0)</f>
        <v>2878</v>
      </c>
      <c r="O2324">
        <f>MAX('[1]SGU-Solar'!C2327-'SGU-Solar'!AY2327,0)</f>
        <v>10077.056</v>
      </c>
      <c r="P2324">
        <f>'[1]SGU-Solar'!D2327</f>
        <v>58</v>
      </c>
      <c r="Q2324">
        <f>'[1]SGU-Solar'!E2327</f>
        <v>376.59</v>
      </c>
      <c r="R2324">
        <f>'[1]SGU-Solar'!F2327</f>
        <v>69</v>
      </c>
      <c r="S2324">
        <f>'[1]SGU-Solar'!G2327</f>
        <v>420.53</v>
      </c>
      <c r="T2324">
        <f>'[1]SGU-Solar'!H2327</f>
        <v>74</v>
      </c>
      <c r="U2324">
        <f>'[1]SGU-Solar'!I2327</f>
        <v>470.86</v>
      </c>
      <c r="V2324">
        <f>'[1]SGU-Solar'!J2327</f>
        <v>41</v>
      </c>
      <c r="W2324">
        <f>'[1]SGU-Solar'!K2327</f>
        <v>248.19499999999999</v>
      </c>
    </row>
    <row r="2325" spans="1:23" x14ac:dyDescent="0.25">
      <c r="A2325" t="s">
        <v>2366</v>
      </c>
      <c r="B2325">
        <f>'SGU-Solar'!B2328+'SGU-Solar'!D2328+'SGU-Solar'!F2328+'SGU-Solar'!H2328+'SGU-Solar'!J2328+'SGU-Solar'!L2328+'SGU-Solar'!N2328+'SGU-Solar'!P2328+'SGU-Solar'!R2328+'SGU-Solar'!T2328+'SGU-Solar'!V2328+'SGU-Solar'!X2328+'SGU-Solar'!Z2328+'SGU-Solar'!AB2328+'SGU-Solar'!AD2328+'SGU-Solar'!AF2328+'SGU-Solar'!AH2328+'SGU-Solar'!AJ2328+'SGU-Solar'!AL2328</f>
        <v>8818</v>
      </c>
      <c r="C2325">
        <f>'SGU-Solar'!C2328+'SGU-Solar'!E2328+'SGU-Solar'!G2328+'SGU-Solar'!I2328+'SGU-Solar'!K2328+'SGU-Solar'!M2328+'SGU-Solar'!O2328+'SGU-Solar'!Q2328+'SGU-Solar'!S2328+'SGU-Solar'!U2328+'SGU-Solar'!W2328+'SGU-Solar'!Y2328+'SGU-Solar'!AA2328+'SGU-Solar'!AC2328+'SGU-Solar'!AE2328+'SGU-Solar'!AG2328+'SGU-Solar'!AI2328+'SGU-Solar'!AK2328+'SGU-Solar'!AM2328</f>
        <v>35263.99</v>
      </c>
      <c r="D2325">
        <v>144</v>
      </c>
      <c r="E2325">
        <v>942.64000000000101</v>
      </c>
      <c r="F2325">
        <v>111</v>
      </c>
      <c r="G2325">
        <v>701.43800000000101</v>
      </c>
      <c r="H2325">
        <v>103</v>
      </c>
      <c r="I2325">
        <v>632.020000000001</v>
      </c>
      <c r="J2325">
        <v>128</v>
      </c>
      <c r="K2325">
        <v>837.74500000000103</v>
      </c>
      <c r="L2325">
        <v>54</v>
      </c>
      <c r="M2325">
        <v>302.495</v>
      </c>
      <c r="N2325">
        <f>MAX('[1]SGU-Solar'!B2328-'SGU-Solar'!AX2328,0)</f>
        <v>0</v>
      </c>
      <c r="O2325">
        <f>MAX('[1]SGU-Solar'!C2328-'SGU-Solar'!AY2328,0)</f>
        <v>0</v>
      </c>
      <c r="P2325">
        <f>'[1]SGU-Solar'!D2328</f>
        <v>35</v>
      </c>
      <c r="Q2325">
        <f>'[1]SGU-Solar'!E2328</f>
        <v>223.255</v>
      </c>
      <c r="R2325">
        <f>'[1]SGU-Solar'!F2328</f>
        <v>44</v>
      </c>
      <c r="S2325">
        <f>'[1]SGU-Solar'!G2328</f>
        <v>294.77</v>
      </c>
      <c r="T2325">
        <f>'[1]SGU-Solar'!H2328</f>
        <v>37</v>
      </c>
      <c r="U2325">
        <f>'[1]SGU-Solar'!I2328</f>
        <v>265.04000000000002</v>
      </c>
      <c r="V2325">
        <f>'[1]SGU-Solar'!J2328</f>
        <v>22</v>
      </c>
      <c r="W2325">
        <f>'[1]SGU-Solar'!K2328</f>
        <v>126.3</v>
      </c>
    </row>
    <row r="2326" spans="1:23" x14ac:dyDescent="0.25">
      <c r="A2326" t="s">
        <v>2367</v>
      </c>
      <c r="B2326">
        <f>'SGU-Solar'!B2329+'SGU-Solar'!D2329+'SGU-Solar'!F2329+'SGU-Solar'!H2329+'SGU-Solar'!J2329+'SGU-Solar'!L2329+'SGU-Solar'!N2329+'SGU-Solar'!P2329+'SGU-Solar'!R2329+'SGU-Solar'!T2329+'SGU-Solar'!V2329+'SGU-Solar'!X2329+'SGU-Solar'!Z2329+'SGU-Solar'!AB2329+'SGU-Solar'!AD2329+'SGU-Solar'!AF2329+'SGU-Solar'!AH2329+'SGU-Solar'!AJ2329+'SGU-Solar'!AL2329</f>
        <v>587</v>
      </c>
      <c r="C2326">
        <f>'SGU-Solar'!C2329+'SGU-Solar'!E2329+'SGU-Solar'!G2329+'SGU-Solar'!I2329+'SGU-Solar'!K2329+'SGU-Solar'!M2329+'SGU-Solar'!O2329+'SGU-Solar'!Q2329+'SGU-Solar'!S2329+'SGU-Solar'!U2329+'SGU-Solar'!W2329+'SGU-Solar'!Y2329+'SGU-Solar'!AA2329+'SGU-Solar'!AC2329+'SGU-Solar'!AE2329+'SGU-Solar'!AG2329+'SGU-Solar'!AI2329+'SGU-Solar'!AK2329+'SGU-Solar'!AM2329</f>
        <v>2941.5610000000001</v>
      </c>
      <c r="D2326">
        <v>7</v>
      </c>
      <c r="E2326">
        <v>68.81</v>
      </c>
      <c r="F2326">
        <v>3</v>
      </c>
      <c r="G2326">
        <v>19.754999999999999</v>
      </c>
      <c r="H2326">
        <v>3</v>
      </c>
      <c r="I2326">
        <v>18.7</v>
      </c>
      <c r="J2326">
        <v>1</v>
      </c>
      <c r="K2326">
        <v>3.78</v>
      </c>
      <c r="L2326">
        <v>1</v>
      </c>
      <c r="M2326">
        <v>6.6150000000000002</v>
      </c>
      <c r="N2326">
        <f>MAX('[1]SGU-Solar'!B2329-'SGU-Solar'!AX2329,0)</f>
        <v>9047</v>
      </c>
      <c r="O2326">
        <f>MAX('[1]SGU-Solar'!C2329-'SGU-Solar'!AY2329,0)</f>
        <v>37610.022000000004</v>
      </c>
      <c r="P2326">
        <f>'[1]SGU-Solar'!D2329</f>
        <v>99</v>
      </c>
      <c r="Q2326">
        <f>'[1]SGU-Solar'!E2329</f>
        <v>632.42999999999995</v>
      </c>
      <c r="R2326">
        <f>'[1]SGU-Solar'!F2329</f>
        <v>127</v>
      </c>
      <c r="S2326">
        <f>'[1]SGU-Solar'!G2329</f>
        <v>832.67499999999995</v>
      </c>
      <c r="T2326">
        <f>'[1]SGU-Solar'!H2329</f>
        <v>124</v>
      </c>
      <c r="U2326">
        <f>'[1]SGU-Solar'!I2329</f>
        <v>786.29</v>
      </c>
      <c r="V2326">
        <f>'[1]SGU-Solar'!J2329</f>
        <v>90</v>
      </c>
      <c r="W2326">
        <f>'[1]SGU-Solar'!K2329</f>
        <v>571.41</v>
      </c>
    </row>
    <row r="2327" spans="1:23" x14ac:dyDescent="0.25">
      <c r="A2327" t="s">
        <v>2368</v>
      </c>
      <c r="B2327">
        <f>'SGU-Solar'!B2330+'SGU-Solar'!D2330+'SGU-Solar'!F2330+'SGU-Solar'!H2330+'SGU-Solar'!J2330+'SGU-Solar'!L2330+'SGU-Solar'!N2330+'SGU-Solar'!P2330+'SGU-Solar'!R2330+'SGU-Solar'!T2330+'SGU-Solar'!V2330+'SGU-Solar'!X2330+'SGU-Solar'!Z2330+'SGU-Solar'!AB2330+'SGU-Solar'!AD2330+'SGU-Solar'!AF2330+'SGU-Solar'!AH2330+'SGU-Solar'!AJ2330+'SGU-Solar'!AL2330</f>
        <v>3133</v>
      </c>
      <c r="C2327">
        <f>'SGU-Solar'!C2330+'SGU-Solar'!E2330+'SGU-Solar'!G2330+'SGU-Solar'!I2330+'SGU-Solar'!K2330+'SGU-Solar'!M2330+'SGU-Solar'!O2330+'SGU-Solar'!Q2330+'SGU-Solar'!S2330+'SGU-Solar'!U2330+'SGU-Solar'!W2330+'SGU-Solar'!Y2330+'SGU-Solar'!AA2330+'SGU-Solar'!AC2330+'SGU-Solar'!AE2330+'SGU-Solar'!AG2330+'SGU-Solar'!AI2330+'SGU-Solar'!AK2330+'SGU-Solar'!AM2330</f>
        <v>13755.782999999999</v>
      </c>
      <c r="D2327">
        <v>41</v>
      </c>
      <c r="E2327">
        <v>356.3</v>
      </c>
      <c r="F2327">
        <v>50</v>
      </c>
      <c r="G2327">
        <v>313.72000000000003</v>
      </c>
      <c r="H2327">
        <v>46</v>
      </c>
      <c r="I2327">
        <v>303.67500000000001</v>
      </c>
      <c r="J2327">
        <v>37</v>
      </c>
      <c r="K2327">
        <v>265.79000000000002</v>
      </c>
      <c r="L2327">
        <v>32</v>
      </c>
      <c r="M2327">
        <v>171.36</v>
      </c>
      <c r="N2327">
        <f>MAX('[1]SGU-Solar'!B2330-'SGU-Solar'!AX2330,0)</f>
        <v>0</v>
      </c>
      <c r="O2327">
        <f>MAX('[1]SGU-Solar'!C2330-'SGU-Solar'!AY2330,0)</f>
        <v>0</v>
      </c>
      <c r="P2327">
        <f>'[1]SGU-Solar'!D2330</f>
        <v>7</v>
      </c>
      <c r="Q2327">
        <f>'[1]SGU-Solar'!E2330</f>
        <v>49.41</v>
      </c>
      <c r="R2327">
        <f>'[1]SGU-Solar'!F2330</f>
        <v>6</v>
      </c>
      <c r="S2327">
        <f>'[1]SGU-Solar'!G2330</f>
        <v>51.7</v>
      </c>
      <c r="T2327">
        <f>'[1]SGU-Solar'!H2330</f>
        <v>5</v>
      </c>
      <c r="U2327">
        <f>'[1]SGU-Solar'!I2330</f>
        <v>50.27</v>
      </c>
      <c r="V2327">
        <f>'[1]SGU-Solar'!J2330</f>
        <v>9</v>
      </c>
      <c r="W2327">
        <f>'[1]SGU-Solar'!K2330</f>
        <v>85.65</v>
      </c>
    </row>
    <row r="2328" spans="1:23" x14ac:dyDescent="0.25">
      <c r="A2328" t="s">
        <v>2369</v>
      </c>
      <c r="B2328">
        <f>'SGU-Solar'!B2331+'SGU-Solar'!D2331+'SGU-Solar'!F2331+'SGU-Solar'!H2331+'SGU-Solar'!J2331+'SGU-Solar'!L2331+'SGU-Solar'!N2331+'SGU-Solar'!P2331+'SGU-Solar'!R2331+'SGU-Solar'!T2331+'SGU-Solar'!V2331+'SGU-Solar'!X2331+'SGU-Solar'!Z2331+'SGU-Solar'!AB2331+'SGU-Solar'!AD2331+'SGU-Solar'!AF2331+'SGU-Solar'!AH2331+'SGU-Solar'!AJ2331+'SGU-Solar'!AL2331</f>
        <v>345</v>
      </c>
      <c r="C2328">
        <f>'SGU-Solar'!C2331+'SGU-Solar'!E2331+'SGU-Solar'!G2331+'SGU-Solar'!I2331+'SGU-Solar'!K2331+'SGU-Solar'!M2331+'SGU-Solar'!O2331+'SGU-Solar'!Q2331+'SGU-Solar'!S2331+'SGU-Solar'!U2331+'SGU-Solar'!W2331+'SGU-Solar'!Y2331+'SGU-Solar'!AA2331+'SGU-Solar'!AC2331+'SGU-Solar'!AE2331+'SGU-Solar'!AG2331+'SGU-Solar'!AI2331+'SGU-Solar'!AK2331+'SGU-Solar'!AM2331</f>
        <v>1503.2249999999995</v>
      </c>
      <c r="D2328">
        <v>9</v>
      </c>
      <c r="E2328">
        <v>59.4</v>
      </c>
      <c r="F2328">
        <v>7</v>
      </c>
      <c r="G2328">
        <v>43.185000000000002</v>
      </c>
      <c r="H2328">
        <v>9</v>
      </c>
      <c r="I2328">
        <v>54.82</v>
      </c>
      <c r="J2328">
        <v>3</v>
      </c>
      <c r="K2328">
        <v>16.98</v>
      </c>
      <c r="L2328">
        <v>2</v>
      </c>
      <c r="M2328">
        <v>10.175000000000001</v>
      </c>
      <c r="N2328">
        <f>MAX('[1]SGU-Solar'!B2331-'SGU-Solar'!AX2331,0)</f>
        <v>3061</v>
      </c>
      <c r="O2328">
        <f>MAX('[1]SGU-Solar'!C2331-'SGU-Solar'!AY2331,0)</f>
        <v>14064.258</v>
      </c>
      <c r="P2328">
        <f>'[1]SGU-Solar'!D2331</f>
        <v>39</v>
      </c>
      <c r="Q2328">
        <f>'[1]SGU-Solar'!E2331</f>
        <v>247.98500000000001</v>
      </c>
      <c r="R2328">
        <f>'[1]SGU-Solar'!F2331</f>
        <v>38</v>
      </c>
      <c r="S2328">
        <f>'[1]SGU-Solar'!G2331</f>
        <v>258.73</v>
      </c>
      <c r="T2328">
        <f>'[1]SGU-Solar'!H2331</f>
        <v>35</v>
      </c>
      <c r="U2328">
        <f>'[1]SGU-Solar'!I2331</f>
        <v>230.76499999999999</v>
      </c>
      <c r="V2328">
        <f>'[1]SGU-Solar'!J2331</f>
        <v>41</v>
      </c>
      <c r="W2328">
        <f>'[1]SGU-Solar'!K2331</f>
        <v>280.12</v>
      </c>
    </row>
    <row r="2329" spans="1:23" x14ac:dyDescent="0.25">
      <c r="A2329" t="s">
        <v>2370</v>
      </c>
      <c r="B2329">
        <f>'SGU-Solar'!B2332+'SGU-Solar'!D2332+'SGU-Solar'!F2332+'SGU-Solar'!H2332+'SGU-Solar'!J2332+'SGU-Solar'!L2332+'SGU-Solar'!N2332+'SGU-Solar'!P2332+'SGU-Solar'!R2332+'SGU-Solar'!T2332+'SGU-Solar'!V2332+'SGU-Solar'!X2332+'SGU-Solar'!Z2332+'SGU-Solar'!AB2332+'SGU-Solar'!AD2332+'SGU-Solar'!AF2332+'SGU-Solar'!AH2332+'SGU-Solar'!AJ2332+'SGU-Solar'!AL2332</f>
        <v>222</v>
      </c>
      <c r="C2329">
        <f>'SGU-Solar'!C2332+'SGU-Solar'!E2332+'SGU-Solar'!G2332+'SGU-Solar'!I2332+'SGU-Solar'!K2332+'SGU-Solar'!M2332+'SGU-Solar'!O2332+'SGU-Solar'!Q2332+'SGU-Solar'!S2332+'SGU-Solar'!U2332+'SGU-Solar'!W2332+'SGU-Solar'!Y2332+'SGU-Solar'!AA2332+'SGU-Solar'!AC2332+'SGU-Solar'!AE2332+'SGU-Solar'!AG2332+'SGU-Solar'!AI2332+'SGU-Solar'!AK2332+'SGU-Solar'!AM2332</f>
        <v>845.24000000000012</v>
      </c>
      <c r="D2329">
        <v>1</v>
      </c>
      <c r="E2329">
        <v>6.6150000000000002</v>
      </c>
      <c r="F2329">
        <v>3</v>
      </c>
      <c r="G2329">
        <v>19.695</v>
      </c>
      <c r="H2329">
        <v>1</v>
      </c>
      <c r="I2329">
        <v>6.6</v>
      </c>
      <c r="J2329">
        <v>3</v>
      </c>
      <c r="K2329">
        <v>19.815000000000001</v>
      </c>
      <c r="L2329">
        <v>0</v>
      </c>
      <c r="M2329">
        <v>0</v>
      </c>
      <c r="N2329">
        <f>MAX('[1]SGU-Solar'!B2332-'SGU-Solar'!AX2332,0)</f>
        <v>153</v>
      </c>
      <c r="O2329">
        <f>MAX('[1]SGU-Solar'!C2332-'SGU-Solar'!AY2332,0)</f>
        <v>842.25999999999988</v>
      </c>
      <c r="P2329">
        <f>'[1]SGU-Solar'!D2332</f>
        <v>8</v>
      </c>
      <c r="Q2329">
        <f>'[1]SGU-Solar'!E2332</f>
        <v>52.8</v>
      </c>
      <c r="R2329">
        <f>'[1]SGU-Solar'!F2332</f>
        <v>4</v>
      </c>
      <c r="S2329">
        <f>'[1]SGU-Solar'!G2332</f>
        <v>25.41</v>
      </c>
      <c r="T2329">
        <f>'[1]SGU-Solar'!H2332</f>
        <v>7</v>
      </c>
      <c r="U2329">
        <f>'[1]SGU-Solar'!I2332</f>
        <v>46.26</v>
      </c>
      <c r="V2329">
        <f>'[1]SGU-Solar'!J2332</f>
        <v>5</v>
      </c>
      <c r="W2329">
        <f>'[1]SGU-Solar'!K2332</f>
        <v>32.965000000000003</v>
      </c>
    </row>
    <row r="2330" spans="1:23" x14ac:dyDescent="0.25">
      <c r="A2330" t="s">
        <v>2371</v>
      </c>
      <c r="B2330">
        <f>'SGU-Solar'!B2333+'SGU-Solar'!D2333+'SGU-Solar'!F2333+'SGU-Solar'!H2333+'SGU-Solar'!J2333+'SGU-Solar'!L2333+'SGU-Solar'!N2333+'SGU-Solar'!P2333+'SGU-Solar'!R2333+'SGU-Solar'!T2333+'SGU-Solar'!V2333+'SGU-Solar'!X2333+'SGU-Solar'!Z2333+'SGU-Solar'!AB2333+'SGU-Solar'!AD2333+'SGU-Solar'!AF2333+'SGU-Solar'!AH2333+'SGU-Solar'!AJ2333+'SGU-Solar'!AL2333</f>
        <v>542</v>
      </c>
      <c r="C2330">
        <f>'SGU-Solar'!C2333+'SGU-Solar'!E2333+'SGU-Solar'!G2333+'SGU-Solar'!I2333+'SGU-Solar'!K2333+'SGU-Solar'!M2333+'SGU-Solar'!O2333+'SGU-Solar'!Q2333+'SGU-Solar'!S2333+'SGU-Solar'!U2333+'SGU-Solar'!W2333+'SGU-Solar'!Y2333+'SGU-Solar'!AA2333+'SGU-Solar'!AC2333+'SGU-Solar'!AE2333+'SGU-Solar'!AG2333+'SGU-Solar'!AI2333+'SGU-Solar'!AK2333+'SGU-Solar'!AM2333</f>
        <v>2714.8719999999998</v>
      </c>
      <c r="D2330">
        <v>4</v>
      </c>
      <c r="E2330">
        <v>29.395</v>
      </c>
      <c r="F2330">
        <v>2</v>
      </c>
      <c r="G2330">
        <v>11.4</v>
      </c>
      <c r="H2330">
        <v>2</v>
      </c>
      <c r="I2330">
        <v>13.2</v>
      </c>
      <c r="J2330">
        <v>12</v>
      </c>
      <c r="K2330">
        <v>287.55500000000001</v>
      </c>
      <c r="L2330">
        <v>2</v>
      </c>
      <c r="M2330">
        <v>16.68</v>
      </c>
      <c r="N2330">
        <f>MAX('[1]SGU-Solar'!B2333-'SGU-Solar'!AX2333,0)</f>
        <v>0</v>
      </c>
      <c r="O2330">
        <f>MAX('[1]SGU-Solar'!C2333-'SGU-Solar'!AY2333,0)</f>
        <v>0</v>
      </c>
      <c r="P2330">
        <f>'[1]SGU-Solar'!D2333</f>
        <v>1</v>
      </c>
      <c r="Q2330">
        <f>'[1]SGU-Solar'!E2333</f>
        <v>6.6</v>
      </c>
      <c r="R2330">
        <f>'[1]SGU-Solar'!F2333</f>
        <v>2</v>
      </c>
      <c r="S2330">
        <f>'[1]SGU-Solar'!G2333</f>
        <v>26.51</v>
      </c>
      <c r="T2330">
        <f>'[1]SGU-Solar'!H2333</f>
        <v>3</v>
      </c>
      <c r="U2330">
        <f>'[1]SGU-Solar'!I2333</f>
        <v>19.850000000000001</v>
      </c>
      <c r="V2330">
        <f>'[1]SGU-Solar'!J2333</f>
        <v>0</v>
      </c>
      <c r="W2330">
        <f>'[1]SGU-Solar'!K2333</f>
        <v>0</v>
      </c>
    </row>
    <row r="2331" spans="1:23" x14ac:dyDescent="0.25">
      <c r="A2331" t="s">
        <v>2372</v>
      </c>
      <c r="B2331">
        <f>'SGU-Solar'!B2334+'SGU-Solar'!D2334+'SGU-Solar'!F2334+'SGU-Solar'!H2334+'SGU-Solar'!J2334+'SGU-Solar'!L2334+'SGU-Solar'!N2334+'SGU-Solar'!P2334+'SGU-Solar'!R2334+'SGU-Solar'!T2334+'SGU-Solar'!V2334+'SGU-Solar'!X2334+'SGU-Solar'!Z2334+'SGU-Solar'!AB2334+'SGU-Solar'!AD2334+'SGU-Solar'!AF2334+'SGU-Solar'!AH2334+'SGU-Solar'!AJ2334+'SGU-Solar'!AL2334</f>
        <v>46</v>
      </c>
      <c r="C2331">
        <f>'SGU-Solar'!C2334+'SGU-Solar'!E2334+'SGU-Solar'!G2334+'SGU-Solar'!I2334+'SGU-Solar'!K2334+'SGU-Solar'!M2334+'SGU-Solar'!O2334+'SGU-Solar'!Q2334+'SGU-Solar'!S2334+'SGU-Solar'!U2334+'SGU-Solar'!W2334+'SGU-Solar'!Y2334+'SGU-Solar'!AA2334+'SGU-Solar'!AC2334+'SGU-Solar'!AE2334+'SGU-Solar'!AG2334+'SGU-Solar'!AI2334+'SGU-Solar'!AK2334+'SGU-Solar'!AM2334</f>
        <v>186.49499999999998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32.93</v>
      </c>
      <c r="N2331">
        <f>MAX('[1]SGU-Solar'!B2334-'SGU-Solar'!AX2334,0)</f>
        <v>526</v>
      </c>
      <c r="O2331">
        <f>MAX('[1]SGU-Solar'!C2334-'SGU-Solar'!AY2334,0)</f>
        <v>2954.2819999999997</v>
      </c>
      <c r="P2331">
        <f>'[1]SGU-Solar'!D2334</f>
        <v>4</v>
      </c>
      <c r="Q2331">
        <f>'[1]SGU-Solar'!E2334</f>
        <v>26.315000000000001</v>
      </c>
      <c r="R2331">
        <f>'[1]SGU-Solar'!F2334</f>
        <v>8</v>
      </c>
      <c r="S2331">
        <f>'[1]SGU-Solar'!G2334</f>
        <v>52.7</v>
      </c>
      <c r="T2331">
        <f>'[1]SGU-Solar'!H2334</f>
        <v>6</v>
      </c>
      <c r="U2331">
        <f>'[1]SGU-Solar'!I2334</f>
        <v>39.115000000000002</v>
      </c>
      <c r="V2331">
        <f>'[1]SGU-Solar'!J2334</f>
        <v>5</v>
      </c>
      <c r="W2331">
        <f>'[1]SGU-Solar'!K2334</f>
        <v>36.875</v>
      </c>
    </row>
    <row r="2332" spans="1:23" x14ac:dyDescent="0.25">
      <c r="A2332" t="s">
        <v>2373</v>
      </c>
      <c r="B2332">
        <f>'SGU-Solar'!B2335+'SGU-Solar'!D2335+'SGU-Solar'!F2335+'SGU-Solar'!H2335+'SGU-Solar'!J2335+'SGU-Solar'!L2335+'SGU-Solar'!N2335+'SGU-Solar'!P2335+'SGU-Solar'!R2335+'SGU-Solar'!T2335+'SGU-Solar'!V2335+'SGU-Solar'!X2335+'SGU-Solar'!Z2335+'SGU-Solar'!AB2335+'SGU-Solar'!AD2335+'SGU-Solar'!AF2335+'SGU-Solar'!AH2335+'SGU-Solar'!AJ2335+'SGU-Solar'!AL2335</f>
        <v>1913</v>
      </c>
      <c r="C2332">
        <f>'SGU-Solar'!C2335+'SGU-Solar'!E2335+'SGU-Solar'!G2335+'SGU-Solar'!I2335+'SGU-Solar'!K2335+'SGU-Solar'!M2335+'SGU-Solar'!O2335+'SGU-Solar'!Q2335+'SGU-Solar'!S2335+'SGU-Solar'!U2335+'SGU-Solar'!W2335+'SGU-Solar'!Y2335+'SGU-Solar'!AA2335+'SGU-Solar'!AC2335+'SGU-Solar'!AE2335+'SGU-Solar'!AG2335+'SGU-Solar'!AI2335+'SGU-Solar'!AK2335+'SGU-Solar'!AM2335</f>
        <v>5484.4380000000001</v>
      </c>
      <c r="D2332">
        <v>15</v>
      </c>
      <c r="E2332">
        <v>85.29</v>
      </c>
      <c r="F2332">
        <v>8</v>
      </c>
      <c r="G2332">
        <v>52.23</v>
      </c>
      <c r="H2332">
        <v>11</v>
      </c>
      <c r="I2332">
        <v>69.84</v>
      </c>
      <c r="J2332">
        <v>17</v>
      </c>
      <c r="K2332">
        <v>91.944999999999993</v>
      </c>
      <c r="L2332">
        <v>8</v>
      </c>
      <c r="M2332">
        <v>46.25</v>
      </c>
      <c r="N2332">
        <f>MAX('[1]SGU-Solar'!B2335-'SGU-Solar'!AX2335,0)</f>
        <v>0</v>
      </c>
      <c r="O2332">
        <f>MAX('[1]SGU-Solar'!C2335-'SGU-Solar'!AY2335,0)</f>
        <v>0</v>
      </c>
      <c r="P2332">
        <f>'[1]SGU-Solar'!D2335</f>
        <v>2</v>
      </c>
      <c r="Q2332">
        <f>'[1]SGU-Solar'!E2335</f>
        <v>17.475000000000001</v>
      </c>
      <c r="R2332">
        <f>'[1]SGU-Solar'!F2335</f>
        <v>0</v>
      </c>
      <c r="S2332">
        <f>'[1]SGU-Solar'!G2335</f>
        <v>0</v>
      </c>
      <c r="T2332">
        <f>'[1]SGU-Solar'!H2335</f>
        <v>0</v>
      </c>
      <c r="U2332">
        <f>'[1]SGU-Solar'!I2335</f>
        <v>0</v>
      </c>
      <c r="V2332">
        <f>'[1]SGU-Solar'!J2335</f>
        <v>0</v>
      </c>
      <c r="W2332">
        <f>'[1]SGU-Solar'!K2335</f>
        <v>0</v>
      </c>
    </row>
    <row r="2333" spans="1:23" x14ac:dyDescent="0.25">
      <c r="A2333" t="s">
        <v>2374</v>
      </c>
      <c r="B2333">
        <f>'SGU-Solar'!B2336+'SGU-Solar'!D2336+'SGU-Solar'!F2336+'SGU-Solar'!H2336+'SGU-Solar'!J2336+'SGU-Solar'!L2336+'SGU-Solar'!N2336+'SGU-Solar'!P2336+'SGU-Solar'!R2336+'SGU-Solar'!T2336+'SGU-Solar'!V2336+'SGU-Solar'!X2336+'SGU-Solar'!Z2336+'SGU-Solar'!AB2336+'SGU-Solar'!AD2336+'SGU-Solar'!AF2336+'SGU-Solar'!AH2336+'SGU-Solar'!AJ2336+'SGU-Solar'!AL2336</f>
        <v>2406</v>
      </c>
      <c r="C2333">
        <f>'SGU-Solar'!C2336+'SGU-Solar'!E2336+'SGU-Solar'!G2336+'SGU-Solar'!I2336+'SGU-Solar'!K2336+'SGU-Solar'!M2336+'SGU-Solar'!O2336+'SGU-Solar'!Q2336+'SGU-Solar'!S2336+'SGU-Solar'!U2336+'SGU-Solar'!W2336+'SGU-Solar'!Y2336+'SGU-Solar'!AA2336+'SGU-Solar'!AC2336+'SGU-Solar'!AE2336+'SGU-Solar'!AG2336+'SGU-Solar'!AI2336+'SGU-Solar'!AK2336+'SGU-Solar'!AM2336</f>
        <v>8124.7879999999996</v>
      </c>
      <c r="D2333">
        <v>25</v>
      </c>
      <c r="E2333">
        <v>153.41</v>
      </c>
      <c r="F2333">
        <v>16</v>
      </c>
      <c r="G2333">
        <v>94.63</v>
      </c>
      <c r="H2333">
        <v>18</v>
      </c>
      <c r="I2333">
        <v>111.87</v>
      </c>
      <c r="J2333">
        <v>22</v>
      </c>
      <c r="K2333">
        <v>132.375</v>
      </c>
      <c r="L2333">
        <v>8</v>
      </c>
      <c r="M2333">
        <v>47.73</v>
      </c>
      <c r="N2333">
        <f>MAX('[1]SGU-Solar'!B2336-'SGU-Solar'!AX2336,0)</f>
        <v>0</v>
      </c>
      <c r="O2333">
        <f>MAX('[1]SGU-Solar'!C2336-'SGU-Solar'!AY2336,0)</f>
        <v>0</v>
      </c>
      <c r="P2333">
        <f>'[1]SGU-Solar'!D2336</f>
        <v>13</v>
      </c>
      <c r="Q2333">
        <f>'[1]SGU-Solar'!E2336</f>
        <v>76.150000000000006</v>
      </c>
      <c r="R2333">
        <f>'[1]SGU-Solar'!F2336</f>
        <v>12</v>
      </c>
      <c r="S2333">
        <f>'[1]SGU-Solar'!G2336</f>
        <v>77.944999999999993</v>
      </c>
      <c r="T2333">
        <f>'[1]SGU-Solar'!H2336</f>
        <v>22</v>
      </c>
      <c r="U2333">
        <f>'[1]SGU-Solar'!I2336</f>
        <v>129.19</v>
      </c>
      <c r="V2333">
        <f>'[1]SGU-Solar'!J2336</f>
        <v>17</v>
      </c>
      <c r="W2333">
        <f>'[1]SGU-Solar'!K2336</f>
        <v>112.19499999999999</v>
      </c>
    </row>
    <row r="2334" spans="1:23" x14ac:dyDescent="0.25">
      <c r="A2334" t="s">
        <v>2375</v>
      </c>
      <c r="B2334">
        <f>'SGU-Solar'!B2337+'SGU-Solar'!D2337+'SGU-Solar'!F2337+'SGU-Solar'!H2337+'SGU-Solar'!J2337+'SGU-Solar'!L2337+'SGU-Solar'!N2337+'SGU-Solar'!P2337+'SGU-Solar'!R2337+'SGU-Solar'!T2337+'SGU-Solar'!V2337+'SGU-Solar'!X2337+'SGU-Solar'!Z2337+'SGU-Solar'!AB2337+'SGU-Solar'!AD2337+'SGU-Solar'!AF2337+'SGU-Solar'!AH2337+'SGU-Solar'!AJ2337+'SGU-Solar'!AL2337</f>
        <v>2690</v>
      </c>
      <c r="C2334">
        <f>'SGU-Solar'!C2337+'SGU-Solar'!E2337+'SGU-Solar'!G2337+'SGU-Solar'!I2337+'SGU-Solar'!K2337+'SGU-Solar'!M2337+'SGU-Solar'!O2337+'SGU-Solar'!Q2337+'SGU-Solar'!S2337+'SGU-Solar'!U2337+'SGU-Solar'!W2337+'SGU-Solar'!Y2337+'SGU-Solar'!AA2337+'SGU-Solar'!AC2337+'SGU-Solar'!AE2337+'SGU-Solar'!AG2337+'SGU-Solar'!AI2337+'SGU-Solar'!AK2337+'SGU-Solar'!AM2337</f>
        <v>9194.5949999999975</v>
      </c>
      <c r="D2334">
        <v>37</v>
      </c>
      <c r="E2334">
        <v>215.28</v>
      </c>
      <c r="F2334">
        <v>16</v>
      </c>
      <c r="G2334">
        <v>105.505</v>
      </c>
      <c r="H2334">
        <v>23</v>
      </c>
      <c r="I2334">
        <v>144.095</v>
      </c>
      <c r="J2334">
        <v>42</v>
      </c>
      <c r="K2334">
        <v>228.035</v>
      </c>
      <c r="L2334">
        <v>13</v>
      </c>
      <c r="M2334">
        <v>81.3</v>
      </c>
      <c r="N2334">
        <f>MAX('[1]SGU-Solar'!B2337-'SGU-Solar'!AX2337,0)</f>
        <v>0</v>
      </c>
      <c r="O2334">
        <f>MAX('[1]SGU-Solar'!C2337-'SGU-Solar'!AY2337,0)</f>
        <v>0</v>
      </c>
      <c r="P2334">
        <f>'[1]SGU-Solar'!D2337</f>
        <v>25</v>
      </c>
      <c r="Q2334">
        <f>'[1]SGU-Solar'!E2337</f>
        <v>152.64500000000001</v>
      </c>
      <c r="R2334">
        <f>'[1]SGU-Solar'!F2337</f>
        <v>26</v>
      </c>
      <c r="S2334">
        <f>'[1]SGU-Solar'!G2337</f>
        <v>166.095</v>
      </c>
      <c r="T2334">
        <f>'[1]SGU-Solar'!H2337</f>
        <v>26</v>
      </c>
      <c r="U2334">
        <f>'[1]SGU-Solar'!I2337</f>
        <v>161.97999999999999</v>
      </c>
      <c r="V2334">
        <f>'[1]SGU-Solar'!J2337</f>
        <v>25</v>
      </c>
      <c r="W2334">
        <f>'[1]SGU-Solar'!K2337</f>
        <v>158.685</v>
      </c>
    </row>
    <row r="2335" spans="1:23" x14ac:dyDescent="0.25">
      <c r="A2335" t="s">
        <v>2376</v>
      </c>
      <c r="B2335">
        <f>'SGU-Solar'!B2338+'SGU-Solar'!D2338+'SGU-Solar'!F2338+'SGU-Solar'!H2338+'SGU-Solar'!J2338+'SGU-Solar'!L2338+'SGU-Solar'!N2338+'SGU-Solar'!P2338+'SGU-Solar'!R2338+'SGU-Solar'!T2338+'SGU-Solar'!V2338+'SGU-Solar'!X2338+'SGU-Solar'!Z2338+'SGU-Solar'!AB2338+'SGU-Solar'!AD2338+'SGU-Solar'!AF2338+'SGU-Solar'!AH2338+'SGU-Solar'!AJ2338+'SGU-Solar'!AL2338</f>
        <v>1648</v>
      </c>
      <c r="C2335">
        <f>'SGU-Solar'!C2338+'SGU-Solar'!E2338+'SGU-Solar'!G2338+'SGU-Solar'!I2338+'SGU-Solar'!K2338+'SGU-Solar'!M2338+'SGU-Solar'!O2338+'SGU-Solar'!Q2338+'SGU-Solar'!S2338+'SGU-Solar'!U2338+'SGU-Solar'!W2338+'SGU-Solar'!Y2338+'SGU-Solar'!AA2338+'SGU-Solar'!AC2338+'SGU-Solar'!AE2338+'SGU-Solar'!AG2338+'SGU-Solar'!AI2338+'SGU-Solar'!AK2338+'SGU-Solar'!AM2338</f>
        <v>5913.5850000000019</v>
      </c>
      <c r="D2335">
        <v>11</v>
      </c>
      <c r="E2335">
        <v>72.02</v>
      </c>
      <c r="F2335">
        <v>14</v>
      </c>
      <c r="G2335">
        <v>205.97499999999999</v>
      </c>
      <c r="H2335">
        <v>15</v>
      </c>
      <c r="I2335">
        <v>103.52500000000001</v>
      </c>
      <c r="J2335">
        <v>18</v>
      </c>
      <c r="K2335">
        <v>115.245</v>
      </c>
      <c r="L2335">
        <v>4</v>
      </c>
      <c r="M2335">
        <v>26.414999999999999</v>
      </c>
      <c r="N2335">
        <f>MAX('[1]SGU-Solar'!B2338-'SGU-Solar'!AX2338,0)</f>
        <v>1175</v>
      </c>
      <c r="O2335">
        <f>MAX('[1]SGU-Solar'!C2338-'SGU-Solar'!AY2338,0)</f>
        <v>3932.8199999999988</v>
      </c>
      <c r="P2335">
        <f>'[1]SGU-Solar'!D2338</f>
        <v>23</v>
      </c>
      <c r="Q2335">
        <f>'[1]SGU-Solar'!E2338</f>
        <v>175.23500000000001</v>
      </c>
      <c r="R2335">
        <f>'[1]SGU-Solar'!F2338</f>
        <v>20</v>
      </c>
      <c r="S2335">
        <f>'[1]SGU-Solar'!G2338</f>
        <v>219.82</v>
      </c>
      <c r="T2335">
        <f>'[1]SGU-Solar'!H2338</f>
        <v>32</v>
      </c>
      <c r="U2335">
        <f>'[1]SGU-Solar'!I2338</f>
        <v>208.12</v>
      </c>
      <c r="V2335">
        <f>'[1]SGU-Solar'!J2338</f>
        <v>23</v>
      </c>
      <c r="W2335">
        <f>'[1]SGU-Solar'!K2338</f>
        <v>142.61000000000001</v>
      </c>
    </row>
    <row r="2336" spans="1:23" x14ac:dyDescent="0.25">
      <c r="A2336" t="s">
        <v>2377</v>
      </c>
      <c r="B2336">
        <f>'SGU-Solar'!B2339+'SGU-Solar'!D2339+'SGU-Solar'!F2339+'SGU-Solar'!H2339+'SGU-Solar'!J2339+'SGU-Solar'!L2339+'SGU-Solar'!N2339+'SGU-Solar'!P2339+'SGU-Solar'!R2339+'SGU-Solar'!T2339+'SGU-Solar'!V2339+'SGU-Solar'!X2339+'SGU-Solar'!Z2339+'SGU-Solar'!AB2339+'SGU-Solar'!AD2339+'SGU-Solar'!AF2339+'SGU-Solar'!AH2339+'SGU-Solar'!AJ2339+'SGU-Solar'!AL2339</f>
        <v>1083</v>
      </c>
      <c r="C2336">
        <f>'SGU-Solar'!C2339+'SGU-Solar'!E2339+'SGU-Solar'!G2339+'SGU-Solar'!I2339+'SGU-Solar'!K2339+'SGU-Solar'!M2339+'SGU-Solar'!O2339+'SGU-Solar'!Q2339+'SGU-Solar'!S2339+'SGU-Solar'!U2339+'SGU-Solar'!W2339+'SGU-Solar'!Y2339+'SGU-Solar'!AA2339+'SGU-Solar'!AC2339+'SGU-Solar'!AE2339+'SGU-Solar'!AG2339+'SGU-Solar'!AI2339+'SGU-Solar'!AK2339+'SGU-Solar'!AM2339</f>
        <v>4635.366</v>
      </c>
      <c r="D2336">
        <v>7</v>
      </c>
      <c r="E2336">
        <v>48.21</v>
      </c>
      <c r="F2336">
        <v>5</v>
      </c>
      <c r="G2336">
        <v>35.880000000000003</v>
      </c>
      <c r="H2336">
        <v>13</v>
      </c>
      <c r="I2336">
        <v>178.29</v>
      </c>
      <c r="J2336">
        <v>14</v>
      </c>
      <c r="K2336">
        <v>94.99</v>
      </c>
      <c r="L2336">
        <v>3</v>
      </c>
      <c r="M2336">
        <v>19.86</v>
      </c>
      <c r="N2336">
        <f>MAX('[1]SGU-Solar'!B2339-'SGU-Solar'!AX2339,0)</f>
        <v>607</v>
      </c>
      <c r="O2336">
        <f>MAX('[1]SGU-Solar'!C2339-'SGU-Solar'!AY2339,0)</f>
        <v>1563.6840000000002</v>
      </c>
      <c r="P2336">
        <f>'[1]SGU-Solar'!D2339</f>
        <v>11</v>
      </c>
      <c r="Q2336">
        <f>'[1]SGU-Solar'!E2339</f>
        <v>65.42</v>
      </c>
      <c r="R2336">
        <f>'[1]SGU-Solar'!F2339</f>
        <v>22</v>
      </c>
      <c r="S2336">
        <f>'[1]SGU-Solar'!G2339</f>
        <v>146.32</v>
      </c>
      <c r="T2336">
        <f>'[1]SGU-Solar'!H2339</f>
        <v>27</v>
      </c>
      <c r="U2336">
        <f>'[1]SGU-Solar'!I2339</f>
        <v>174.45500000000001</v>
      </c>
      <c r="V2336">
        <f>'[1]SGU-Solar'!J2339</f>
        <v>10</v>
      </c>
      <c r="W2336">
        <f>'[1]SGU-Solar'!K2339</f>
        <v>74.204999999999998</v>
      </c>
    </row>
    <row r="2337" spans="1:23" x14ac:dyDescent="0.25">
      <c r="A2337" t="s">
        <v>2378</v>
      </c>
      <c r="B2337">
        <f>'SGU-Solar'!B2340+'SGU-Solar'!D2340+'SGU-Solar'!F2340+'SGU-Solar'!H2340+'SGU-Solar'!J2340+'SGU-Solar'!L2340+'SGU-Solar'!N2340+'SGU-Solar'!P2340+'SGU-Solar'!R2340+'SGU-Solar'!T2340+'SGU-Solar'!V2340+'SGU-Solar'!X2340+'SGU-Solar'!Z2340+'SGU-Solar'!AB2340+'SGU-Solar'!AD2340+'SGU-Solar'!AF2340+'SGU-Solar'!AH2340+'SGU-Solar'!AJ2340+'SGU-Solar'!AL2340</f>
        <v>2225</v>
      </c>
      <c r="C2337">
        <f>'SGU-Solar'!C2340+'SGU-Solar'!E2340+'SGU-Solar'!G2340+'SGU-Solar'!I2340+'SGU-Solar'!K2340+'SGU-Solar'!M2340+'SGU-Solar'!O2340+'SGU-Solar'!Q2340+'SGU-Solar'!S2340+'SGU-Solar'!U2340+'SGU-Solar'!W2340+'SGU-Solar'!Y2340+'SGU-Solar'!AA2340+'SGU-Solar'!AC2340+'SGU-Solar'!AE2340+'SGU-Solar'!AG2340+'SGU-Solar'!AI2340+'SGU-Solar'!AK2340+'SGU-Solar'!AM2340</f>
        <v>8204.4459999999999</v>
      </c>
      <c r="D2337">
        <v>16</v>
      </c>
      <c r="E2337">
        <v>115.875</v>
      </c>
      <c r="F2337">
        <v>16</v>
      </c>
      <c r="G2337">
        <v>111.98</v>
      </c>
      <c r="H2337">
        <v>13</v>
      </c>
      <c r="I2337">
        <v>127.53</v>
      </c>
      <c r="J2337">
        <v>18</v>
      </c>
      <c r="K2337">
        <v>118.53</v>
      </c>
      <c r="L2337">
        <v>15</v>
      </c>
      <c r="M2337">
        <v>86.224999999999994</v>
      </c>
      <c r="N2337">
        <f>MAX('[1]SGU-Solar'!B2340-'SGU-Solar'!AX2340,0)</f>
        <v>0</v>
      </c>
      <c r="O2337">
        <f>MAX('[1]SGU-Solar'!C2340-'SGU-Solar'!AY2340,0)</f>
        <v>0</v>
      </c>
      <c r="P2337">
        <f>'[1]SGU-Solar'!D2340</f>
        <v>10</v>
      </c>
      <c r="Q2337">
        <f>'[1]SGU-Solar'!E2340</f>
        <v>66.28</v>
      </c>
      <c r="R2337">
        <f>'[1]SGU-Solar'!F2340</f>
        <v>15</v>
      </c>
      <c r="S2337">
        <f>'[1]SGU-Solar'!G2340</f>
        <v>95.055000000000007</v>
      </c>
      <c r="T2337">
        <f>'[1]SGU-Solar'!H2340</f>
        <v>19</v>
      </c>
      <c r="U2337">
        <f>'[1]SGU-Solar'!I2340</f>
        <v>118.405</v>
      </c>
      <c r="V2337">
        <f>'[1]SGU-Solar'!J2340</f>
        <v>16</v>
      </c>
      <c r="W2337">
        <f>'[1]SGU-Solar'!K2340</f>
        <v>98.9</v>
      </c>
    </row>
    <row r="2338" spans="1:23" x14ac:dyDescent="0.25">
      <c r="A2338" t="s">
        <v>2379</v>
      </c>
      <c r="B2338">
        <f>'SGU-Solar'!B2341+'SGU-Solar'!D2341+'SGU-Solar'!F2341+'SGU-Solar'!H2341+'SGU-Solar'!J2341+'SGU-Solar'!L2341+'SGU-Solar'!N2341+'SGU-Solar'!P2341+'SGU-Solar'!R2341+'SGU-Solar'!T2341+'SGU-Solar'!V2341+'SGU-Solar'!X2341+'SGU-Solar'!Z2341+'SGU-Solar'!AB2341+'SGU-Solar'!AD2341+'SGU-Solar'!AF2341+'SGU-Solar'!AH2341+'SGU-Solar'!AJ2341+'SGU-Solar'!AL2341</f>
        <v>1937</v>
      </c>
      <c r="C2338">
        <f>'SGU-Solar'!C2341+'SGU-Solar'!E2341+'SGU-Solar'!G2341+'SGU-Solar'!I2341+'SGU-Solar'!K2341+'SGU-Solar'!M2341+'SGU-Solar'!O2341+'SGU-Solar'!Q2341+'SGU-Solar'!S2341+'SGU-Solar'!U2341+'SGU-Solar'!W2341+'SGU-Solar'!Y2341+'SGU-Solar'!AA2341+'SGU-Solar'!AC2341+'SGU-Solar'!AE2341+'SGU-Solar'!AG2341+'SGU-Solar'!AI2341+'SGU-Solar'!AK2341+'SGU-Solar'!AM2341</f>
        <v>7686.3939999999993</v>
      </c>
      <c r="D2338">
        <v>19</v>
      </c>
      <c r="E2338">
        <v>125.455</v>
      </c>
      <c r="F2338">
        <v>27</v>
      </c>
      <c r="G2338">
        <v>176.10499999999999</v>
      </c>
      <c r="H2338">
        <v>17</v>
      </c>
      <c r="I2338">
        <v>113.69499999999999</v>
      </c>
      <c r="J2338">
        <v>19</v>
      </c>
      <c r="K2338">
        <v>137.43</v>
      </c>
      <c r="L2338">
        <v>6</v>
      </c>
      <c r="M2338">
        <v>45.99</v>
      </c>
      <c r="N2338">
        <f>MAX('[1]SGU-Solar'!B2341-'SGU-Solar'!AX2341,0)</f>
        <v>318</v>
      </c>
      <c r="O2338">
        <f>MAX('[1]SGU-Solar'!C2341-'SGU-Solar'!AY2341,0)</f>
        <v>745.41200000000026</v>
      </c>
      <c r="P2338">
        <f>'[1]SGU-Solar'!D2341</f>
        <v>25</v>
      </c>
      <c r="Q2338">
        <f>'[1]SGU-Solar'!E2341</f>
        <v>162.095</v>
      </c>
      <c r="R2338">
        <f>'[1]SGU-Solar'!F2341</f>
        <v>31</v>
      </c>
      <c r="S2338">
        <f>'[1]SGU-Solar'!G2341</f>
        <v>191.76499999999999</v>
      </c>
      <c r="T2338">
        <f>'[1]SGU-Solar'!H2341</f>
        <v>31</v>
      </c>
      <c r="U2338">
        <f>'[1]SGU-Solar'!I2341</f>
        <v>291.76</v>
      </c>
      <c r="V2338">
        <f>'[1]SGU-Solar'!J2341</f>
        <v>18</v>
      </c>
      <c r="W2338">
        <f>'[1]SGU-Solar'!K2341</f>
        <v>112.625</v>
      </c>
    </row>
    <row r="2339" spans="1:23" x14ac:dyDescent="0.25">
      <c r="A2339" t="s">
        <v>2380</v>
      </c>
      <c r="B2339">
        <f>'SGU-Solar'!B2342+'SGU-Solar'!D2342+'SGU-Solar'!F2342+'SGU-Solar'!H2342+'SGU-Solar'!J2342+'SGU-Solar'!L2342+'SGU-Solar'!N2342+'SGU-Solar'!P2342+'SGU-Solar'!R2342+'SGU-Solar'!T2342+'SGU-Solar'!V2342+'SGU-Solar'!X2342+'SGU-Solar'!Z2342+'SGU-Solar'!AB2342+'SGU-Solar'!AD2342+'SGU-Solar'!AF2342+'SGU-Solar'!AH2342+'SGU-Solar'!AJ2342+'SGU-Solar'!AL2342</f>
        <v>1255</v>
      </c>
      <c r="C2339">
        <f>'SGU-Solar'!C2342+'SGU-Solar'!E2342+'SGU-Solar'!G2342+'SGU-Solar'!I2342+'SGU-Solar'!K2342+'SGU-Solar'!M2342+'SGU-Solar'!O2342+'SGU-Solar'!Q2342+'SGU-Solar'!S2342+'SGU-Solar'!U2342+'SGU-Solar'!W2342+'SGU-Solar'!Y2342+'SGU-Solar'!AA2342+'SGU-Solar'!AC2342+'SGU-Solar'!AE2342+'SGU-Solar'!AG2342+'SGU-Solar'!AI2342+'SGU-Solar'!AK2342+'SGU-Solar'!AM2342</f>
        <v>5338.9889999999996</v>
      </c>
      <c r="D2339">
        <v>20</v>
      </c>
      <c r="E2339">
        <v>104.765</v>
      </c>
      <c r="F2339">
        <v>14</v>
      </c>
      <c r="G2339">
        <v>100.19</v>
      </c>
      <c r="H2339">
        <v>17</v>
      </c>
      <c r="I2339">
        <v>89.965000000000003</v>
      </c>
      <c r="J2339">
        <v>14</v>
      </c>
      <c r="K2339">
        <v>69.22</v>
      </c>
      <c r="L2339">
        <v>0</v>
      </c>
      <c r="M2339">
        <v>0</v>
      </c>
      <c r="N2339">
        <f>MAX('[1]SGU-Solar'!B2342-'SGU-Solar'!AX2342,0)</f>
        <v>754</v>
      </c>
      <c r="O2339">
        <f>MAX('[1]SGU-Solar'!C2342-'SGU-Solar'!AY2342,0)</f>
        <v>3039.0350000000008</v>
      </c>
      <c r="P2339">
        <f>'[1]SGU-Solar'!D2342</f>
        <v>23</v>
      </c>
      <c r="Q2339">
        <f>'[1]SGU-Solar'!E2342</f>
        <v>146.45500000000001</v>
      </c>
      <c r="R2339">
        <f>'[1]SGU-Solar'!F2342</f>
        <v>29</v>
      </c>
      <c r="S2339">
        <f>'[1]SGU-Solar'!G2342</f>
        <v>182.94</v>
      </c>
      <c r="T2339">
        <f>'[1]SGU-Solar'!H2342</f>
        <v>31</v>
      </c>
      <c r="U2339">
        <f>'[1]SGU-Solar'!I2342</f>
        <v>234.45500000000001</v>
      </c>
      <c r="V2339">
        <f>'[1]SGU-Solar'!J2342</f>
        <v>27</v>
      </c>
      <c r="W2339">
        <f>'[1]SGU-Solar'!K2342</f>
        <v>182.91499999999999</v>
      </c>
    </row>
    <row r="2340" spans="1:23" x14ac:dyDescent="0.25">
      <c r="A2340" t="s">
        <v>2381</v>
      </c>
      <c r="B2340">
        <f>'SGU-Solar'!B2343+'SGU-Solar'!D2343+'SGU-Solar'!F2343+'SGU-Solar'!H2343+'SGU-Solar'!J2343+'SGU-Solar'!L2343+'SGU-Solar'!N2343+'SGU-Solar'!P2343+'SGU-Solar'!R2343+'SGU-Solar'!T2343+'SGU-Solar'!V2343+'SGU-Solar'!X2343+'SGU-Solar'!Z2343+'SGU-Solar'!AB2343+'SGU-Solar'!AD2343+'SGU-Solar'!AF2343+'SGU-Solar'!AH2343+'SGU-Solar'!AJ2343+'SGU-Solar'!AL2343</f>
        <v>8121</v>
      </c>
      <c r="C2340">
        <f>'SGU-Solar'!C2343+'SGU-Solar'!E2343+'SGU-Solar'!G2343+'SGU-Solar'!I2343+'SGU-Solar'!K2343+'SGU-Solar'!M2343+'SGU-Solar'!O2343+'SGU-Solar'!Q2343+'SGU-Solar'!S2343+'SGU-Solar'!U2343+'SGU-Solar'!W2343+'SGU-Solar'!Y2343+'SGU-Solar'!AA2343+'SGU-Solar'!AC2343+'SGU-Solar'!AE2343+'SGU-Solar'!AG2343+'SGU-Solar'!AI2343+'SGU-Solar'!AK2343+'SGU-Solar'!AM2343</f>
        <v>30930.766000000003</v>
      </c>
      <c r="D2340">
        <v>79</v>
      </c>
      <c r="E2340">
        <v>517.73599999999999</v>
      </c>
      <c r="F2340">
        <v>63</v>
      </c>
      <c r="G2340">
        <v>438.60500000000002</v>
      </c>
      <c r="H2340">
        <v>51</v>
      </c>
      <c r="I2340">
        <v>383.77</v>
      </c>
      <c r="J2340">
        <v>72</v>
      </c>
      <c r="K2340">
        <v>487.59500000000003</v>
      </c>
      <c r="L2340">
        <v>26</v>
      </c>
      <c r="M2340">
        <v>151.535</v>
      </c>
      <c r="N2340">
        <f>MAX('[1]SGU-Solar'!B2343-'SGU-Solar'!AX2343,0)</f>
        <v>0</v>
      </c>
      <c r="O2340">
        <f>MAX('[1]SGU-Solar'!C2343-'SGU-Solar'!AY2343,0)</f>
        <v>0</v>
      </c>
      <c r="P2340">
        <f>'[1]SGU-Solar'!D2343</f>
        <v>15</v>
      </c>
      <c r="Q2340">
        <f>'[1]SGU-Solar'!E2343</f>
        <v>163.42500000000001</v>
      </c>
      <c r="R2340">
        <f>'[1]SGU-Solar'!F2343</f>
        <v>19</v>
      </c>
      <c r="S2340">
        <f>'[1]SGU-Solar'!G2343</f>
        <v>865.99</v>
      </c>
      <c r="T2340">
        <f>'[1]SGU-Solar'!H2343</f>
        <v>14</v>
      </c>
      <c r="U2340">
        <f>'[1]SGU-Solar'!I2343</f>
        <v>88.674999999999997</v>
      </c>
      <c r="V2340">
        <f>'[1]SGU-Solar'!J2343</f>
        <v>13</v>
      </c>
      <c r="W2340">
        <f>'[1]SGU-Solar'!K2343</f>
        <v>84.974999999999994</v>
      </c>
    </row>
    <row r="2341" spans="1:23" x14ac:dyDescent="0.25">
      <c r="A2341" t="s">
        <v>2382</v>
      </c>
      <c r="B2341">
        <f>'SGU-Solar'!B2344+'SGU-Solar'!D2344+'SGU-Solar'!F2344+'SGU-Solar'!H2344+'SGU-Solar'!J2344+'SGU-Solar'!L2344+'SGU-Solar'!N2344+'SGU-Solar'!P2344+'SGU-Solar'!R2344+'SGU-Solar'!T2344+'SGU-Solar'!V2344+'SGU-Solar'!X2344+'SGU-Solar'!Z2344+'SGU-Solar'!AB2344+'SGU-Solar'!AD2344+'SGU-Solar'!AF2344+'SGU-Solar'!AH2344+'SGU-Solar'!AJ2344+'SGU-Solar'!AL2344</f>
        <v>1674</v>
      </c>
      <c r="C2341">
        <f>'SGU-Solar'!C2344+'SGU-Solar'!E2344+'SGU-Solar'!G2344+'SGU-Solar'!I2344+'SGU-Solar'!K2344+'SGU-Solar'!M2344+'SGU-Solar'!O2344+'SGU-Solar'!Q2344+'SGU-Solar'!S2344+'SGU-Solar'!U2344+'SGU-Solar'!W2344+'SGU-Solar'!Y2344+'SGU-Solar'!AA2344+'SGU-Solar'!AC2344+'SGU-Solar'!AE2344+'SGU-Solar'!AG2344+'SGU-Solar'!AI2344+'SGU-Solar'!AK2344+'SGU-Solar'!AM2344</f>
        <v>6047.7379999999994</v>
      </c>
      <c r="D2341">
        <v>16</v>
      </c>
      <c r="E2341">
        <v>105.02500000000001</v>
      </c>
      <c r="F2341">
        <v>11</v>
      </c>
      <c r="G2341">
        <v>163.07499999999999</v>
      </c>
      <c r="H2341">
        <v>20</v>
      </c>
      <c r="I2341">
        <v>120.505</v>
      </c>
      <c r="J2341">
        <v>21</v>
      </c>
      <c r="K2341">
        <v>141.065</v>
      </c>
      <c r="L2341">
        <v>5</v>
      </c>
      <c r="M2341">
        <v>53.695</v>
      </c>
      <c r="N2341">
        <f>MAX('[1]SGU-Solar'!B2344-'SGU-Solar'!AX2344,0)</f>
        <v>6850</v>
      </c>
      <c r="O2341">
        <f>MAX('[1]SGU-Solar'!C2344-'SGU-Solar'!AY2344,0)</f>
        <v>27577.278999999999</v>
      </c>
      <c r="P2341">
        <f>'[1]SGU-Solar'!D2344</f>
        <v>70</v>
      </c>
      <c r="Q2341">
        <f>'[1]SGU-Solar'!E2344</f>
        <v>457.82</v>
      </c>
      <c r="R2341">
        <f>'[1]SGU-Solar'!F2344</f>
        <v>75</v>
      </c>
      <c r="S2341">
        <f>'[1]SGU-Solar'!G2344</f>
        <v>620.39499999999998</v>
      </c>
      <c r="T2341">
        <f>'[1]SGU-Solar'!H2344</f>
        <v>77</v>
      </c>
      <c r="U2341">
        <f>'[1]SGU-Solar'!I2344</f>
        <v>508.46499999999997</v>
      </c>
      <c r="V2341">
        <f>'[1]SGU-Solar'!J2344</f>
        <v>71</v>
      </c>
      <c r="W2341">
        <f>'[1]SGU-Solar'!K2344</f>
        <v>460.43</v>
      </c>
    </row>
    <row r="2342" spans="1:23" x14ac:dyDescent="0.25">
      <c r="A2342" t="s">
        <v>2383</v>
      </c>
      <c r="B2342">
        <f>'SGU-Solar'!B2345+'SGU-Solar'!D2345+'SGU-Solar'!F2345+'SGU-Solar'!H2345+'SGU-Solar'!J2345+'SGU-Solar'!L2345+'SGU-Solar'!N2345+'SGU-Solar'!P2345+'SGU-Solar'!R2345+'SGU-Solar'!T2345+'SGU-Solar'!V2345+'SGU-Solar'!X2345+'SGU-Solar'!Z2345+'SGU-Solar'!AB2345+'SGU-Solar'!AD2345+'SGU-Solar'!AF2345+'SGU-Solar'!AH2345+'SGU-Solar'!AJ2345+'SGU-Solar'!AL2345</f>
        <v>1254</v>
      </c>
      <c r="C2342">
        <f>'SGU-Solar'!C2345+'SGU-Solar'!E2345+'SGU-Solar'!G2345+'SGU-Solar'!I2345+'SGU-Solar'!K2345+'SGU-Solar'!M2345+'SGU-Solar'!O2345+'SGU-Solar'!Q2345+'SGU-Solar'!S2345+'SGU-Solar'!U2345+'SGU-Solar'!W2345+'SGU-Solar'!Y2345+'SGU-Solar'!AA2345+'SGU-Solar'!AC2345+'SGU-Solar'!AE2345+'SGU-Solar'!AG2345+'SGU-Solar'!AI2345+'SGU-Solar'!AK2345+'SGU-Solar'!AM2345</f>
        <v>4246.8589999999995</v>
      </c>
      <c r="D2342">
        <v>8</v>
      </c>
      <c r="E2342">
        <v>46.314999999999998</v>
      </c>
      <c r="F2342">
        <v>14</v>
      </c>
      <c r="G2342">
        <v>80.965000000000003</v>
      </c>
      <c r="H2342">
        <v>9</v>
      </c>
      <c r="I2342">
        <v>58.424999999999997</v>
      </c>
      <c r="J2342">
        <v>20</v>
      </c>
      <c r="K2342">
        <v>122.16500000000001</v>
      </c>
      <c r="L2342">
        <v>5</v>
      </c>
      <c r="M2342">
        <v>38.4</v>
      </c>
      <c r="N2342">
        <f>MAX('[1]SGU-Solar'!B2345-'SGU-Solar'!AX2345,0)</f>
        <v>485</v>
      </c>
      <c r="O2342">
        <f>MAX('[1]SGU-Solar'!C2345-'SGU-Solar'!AY2345,0)</f>
        <v>2344.5940000000001</v>
      </c>
      <c r="P2342">
        <f>'[1]SGU-Solar'!D2345</f>
        <v>30</v>
      </c>
      <c r="Q2342">
        <f>'[1]SGU-Solar'!E2345</f>
        <v>523.31500000000005</v>
      </c>
      <c r="R2342">
        <f>'[1]SGU-Solar'!F2345</f>
        <v>19</v>
      </c>
      <c r="S2342">
        <f>'[1]SGU-Solar'!G2345</f>
        <v>121.69499999999999</v>
      </c>
      <c r="T2342">
        <f>'[1]SGU-Solar'!H2345</f>
        <v>24</v>
      </c>
      <c r="U2342">
        <f>'[1]SGU-Solar'!I2345</f>
        <v>150.61000000000001</v>
      </c>
      <c r="V2342">
        <f>'[1]SGU-Solar'!J2345</f>
        <v>19</v>
      </c>
      <c r="W2342">
        <f>'[1]SGU-Solar'!K2345</f>
        <v>214.10499999999999</v>
      </c>
    </row>
    <row r="2343" spans="1:23" x14ac:dyDescent="0.25">
      <c r="A2343" t="s">
        <v>2384</v>
      </c>
      <c r="B2343">
        <f>'SGU-Solar'!B2346+'SGU-Solar'!D2346+'SGU-Solar'!F2346+'SGU-Solar'!H2346+'SGU-Solar'!J2346+'SGU-Solar'!L2346+'SGU-Solar'!N2346+'SGU-Solar'!P2346+'SGU-Solar'!R2346+'SGU-Solar'!T2346+'SGU-Solar'!V2346+'SGU-Solar'!X2346+'SGU-Solar'!Z2346+'SGU-Solar'!AB2346+'SGU-Solar'!AD2346+'SGU-Solar'!AF2346+'SGU-Solar'!AH2346+'SGU-Solar'!AJ2346+'SGU-Solar'!AL2346</f>
        <v>656</v>
      </c>
      <c r="C2343">
        <f>'SGU-Solar'!C2346+'SGU-Solar'!E2346+'SGU-Solar'!G2346+'SGU-Solar'!I2346+'SGU-Solar'!K2346+'SGU-Solar'!M2346+'SGU-Solar'!O2346+'SGU-Solar'!Q2346+'SGU-Solar'!S2346+'SGU-Solar'!U2346+'SGU-Solar'!W2346+'SGU-Solar'!Y2346+'SGU-Solar'!AA2346+'SGU-Solar'!AC2346+'SGU-Solar'!AE2346+'SGU-Solar'!AG2346+'SGU-Solar'!AI2346+'SGU-Solar'!AK2346+'SGU-Solar'!AM2346</f>
        <v>2568.6940000000004</v>
      </c>
      <c r="D2343">
        <v>6</v>
      </c>
      <c r="E2343">
        <v>39.18</v>
      </c>
      <c r="F2343">
        <v>4</v>
      </c>
      <c r="G2343">
        <v>54.12</v>
      </c>
      <c r="H2343">
        <v>5</v>
      </c>
      <c r="I2343">
        <v>27.344999999999999</v>
      </c>
      <c r="J2343">
        <v>3</v>
      </c>
      <c r="K2343">
        <v>19.8</v>
      </c>
      <c r="L2343">
        <v>0</v>
      </c>
      <c r="M2343">
        <v>0</v>
      </c>
      <c r="N2343">
        <f>MAX('[1]SGU-Solar'!B2346-'SGU-Solar'!AX2346,0)</f>
        <v>662</v>
      </c>
      <c r="O2343">
        <f>MAX('[1]SGU-Solar'!C2346-'SGU-Solar'!AY2346,0)</f>
        <v>2141.3000000000002</v>
      </c>
      <c r="P2343">
        <f>'[1]SGU-Solar'!D2346</f>
        <v>9</v>
      </c>
      <c r="Q2343">
        <f>'[1]SGU-Solar'!E2346</f>
        <v>66.73</v>
      </c>
      <c r="R2343">
        <f>'[1]SGU-Solar'!F2346</f>
        <v>24</v>
      </c>
      <c r="S2343">
        <f>'[1]SGU-Solar'!G2346</f>
        <v>123.85</v>
      </c>
      <c r="T2343">
        <f>'[1]SGU-Solar'!H2346</f>
        <v>17</v>
      </c>
      <c r="U2343">
        <f>'[1]SGU-Solar'!I2346</f>
        <v>118.75</v>
      </c>
      <c r="V2343">
        <f>'[1]SGU-Solar'!J2346</f>
        <v>14</v>
      </c>
      <c r="W2343">
        <f>'[1]SGU-Solar'!K2346</f>
        <v>79.584999999999994</v>
      </c>
    </row>
    <row r="2344" spans="1:23" x14ac:dyDescent="0.25">
      <c r="A2344" t="s">
        <v>2385</v>
      </c>
      <c r="B2344">
        <f>'SGU-Solar'!B2347+'SGU-Solar'!D2347+'SGU-Solar'!F2347+'SGU-Solar'!H2347+'SGU-Solar'!J2347+'SGU-Solar'!L2347+'SGU-Solar'!N2347+'SGU-Solar'!P2347+'SGU-Solar'!R2347+'SGU-Solar'!T2347+'SGU-Solar'!V2347+'SGU-Solar'!X2347+'SGU-Solar'!Z2347+'SGU-Solar'!AB2347+'SGU-Solar'!AD2347+'SGU-Solar'!AF2347+'SGU-Solar'!AH2347+'SGU-Solar'!AJ2347+'SGU-Solar'!AL2347</f>
        <v>193</v>
      </c>
      <c r="C2344">
        <f>'SGU-Solar'!C2347+'SGU-Solar'!E2347+'SGU-Solar'!G2347+'SGU-Solar'!I2347+'SGU-Solar'!K2347+'SGU-Solar'!M2347+'SGU-Solar'!O2347+'SGU-Solar'!Q2347+'SGU-Solar'!S2347+'SGU-Solar'!U2347+'SGU-Solar'!W2347+'SGU-Solar'!Y2347+'SGU-Solar'!AA2347+'SGU-Solar'!AC2347+'SGU-Solar'!AE2347+'SGU-Solar'!AG2347+'SGU-Solar'!AI2347+'SGU-Solar'!AK2347+'SGU-Solar'!AM2347</f>
        <v>806.42000000000007</v>
      </c>
      <c r="D2344">
        <v>0</v>
      </c>
      <c r="E2344">
        <v>0</v>
      </c>
      <c r="F2344">
        <v>4</v>
      </c>
      <c r="G2344">
        <v>39.314999999999998</v>
      </c>
      <c r="H2344">
        <v>2</v>
      </c>
      <c r="I2344">
        <v>11.414999999999999</v>
      </c>
      <c r="J2344">
        <v>1</v>
      </c>
      <c r="K2344">
        <v>6.4</v>
      </c>
      <c r="L2344">
        <v>0</v>
      </c>
      <c r="M2344">
        <v>0</v>
      </c>
      <c r="N2344">
        <f>MAX('[1]SGU-Solar'!B2347-'SGU-Solar'!AX2347,0)</f>
        <v>487</v>
      </c>
      <c r="O2344">
        <f>MAX('[1]SGU-Solar'!C2347-'SGU-Solar'!AY2347,0)</f>
        <v>1913.2439999999999</v>
      </c>
      <c r="P2344">
        <f>'[1]SGU-Solar'!D2347</f>
        <v>9</v>
      </c>
      <c r="Q2344">
        <f>'[1]SGU-Solar'!E2347</f>
        <v>60.05</v>
      </c>
      <c r="R2344">
        <f>'[1]SGU-Solar'!F2347</f>
        <v>9</v>
      </c>
      <c r="S2344">
        <f>'[1]SGU-Solar'!G2347</f>
        <v>59.37</v>
      </c>
      <c r="T2344">
        <f>'[1]SGU-Solar'!H2347</f>
        <v>7</v>
      </c>
      <c r="U2344">
        <f>'[1]SGU-Solar'!I2347</f>
        <v>36.76</v>
      </c>
      <c r="V2344">
        <f>'[1]SGU-Solar'!J2347</f>
        <v>3</v>
      </c>
      <c r="W2344">
        <f>'[1]SGU-Solar'!K2347</f>
        <v>23.08</v>
      </c>
    </row>
    <row r="2345" spans="1:23" x14ac:dyDescent="0.25">
      <c r="A2345" t="s">
        <v>2386</v>
      </c>
      <c r="B2345">
        <f>'SGU-Solar'!B2348+'SGU-Solar'!D2348+'SGU-Solar'!F2348+'SGU-Solar'!H2348+'SGU-Solar'!J2348+'SGU-Solar'!L2348+'SGU-Solar'!N2348+'SGU-Solar'!P2348+'SGU-Solar'!R2348+'SGU-Solar'!T2348+'SGU-Solar'!V2348+'SGU-Solar'!X2348+'SGU-Solar'!Z2348+'SGU-Solar'!AB2348+'SGU-Solar'!AD2348+'SGU-Solar'!AF2348+'SGU-Solar'!AH2348+'SGU-Solar'!AJ2348+'SGU-Solar'!AL2348</f>
        <v>653</v>
      </c>
      <c r="C2345">
        <f>'SGU-Solar'!C2348+'SGU-Solar'!E2348+'SGU-Solar'!G2348+'SGU-Solar'!I2348+'SGU-Solar'!K2348+'SGU-Solar'!M2348+'SGU-Solar'!O2348+'SGU-Solar'!Q2348+'SGU-Solar'!S2348+'SGU-Solar'!U2348+'SGU-Solar'!W2348+'SGU-Solar'!Y2348+'SGU-Solar'!AA2348+'SGU-Solar'!AC2348+'SGU-Solar'!AE2348+'SGU-Solar'!AG2348+'SGU-Solar'!AI2348+'SGU-Solar'!AK2348+'SGU-Solar'!AM2348</f>
        <v>2597.335</v>
      </c>
      <c r="D2345">
        <v>7</v>
      </c>
      <c r="E2345">
        <v>40.33</v>
      </c>
      <c r="F2345">
        <v>4</v>
      </c>
      <c r="G2345">
        <v>37.68</v>
      </c>
      <c r="H2345">
        <v>4</v>
      </c>
      <c r="I2345">
        <v>38.5</v>
      </c>
      <c r="J2345">
        <v>4</v>
      </c>
      <c r="K2345">
        <v>44</v>
      </c>
      <c r="L2345">
        <v>5</v>
      </c>
      <c r="M2345">
        <v>30.055</v>
      </c>
      <c r="N2345">
        <f>MAX('[1]SGU-Solar'!B2348-'SGU-Solar'!AX2348,0)</f>
        <v>0</v>
      </c>
      <c r="O2345">
        <f>MAX('[1]SGU-Solar'!C2348-'SGU-Solar'!AY2348,0)</f>
        <v>0</v>
      </c>
      <c r="P2345">
        <f>'[1]SGU-Solar'!D2348</f>
        <v>1</v>
      </c>
      <c r="Q2345">
        <f>'[1]SGU-Solar'!E2348</f>
        <v>6.6</v>
      </c>
      <c r="R2345">
        <f>'[1]SGU-Solar'!F2348</f>
        <v>0</v>
      </c>
      <c r="S2345">
        <f>'[1]SGU-Solar'!G2348</f>
        <v>0</v>
      </c>
      <c r="T2345">
        <f>'[1]SGU-Solar'!H2348</f>
        <v>4</v>
      </c>
      <c r="U2345">
        <f>'[1]SGU-Solar'!I2348</f>
        <v>26.35</v>
      </c>
      <c r="V2345">
        <f>'[1]SGU-Solar'!J2348</f>
        <v>0</v>
      </c>
      <c r="W2345">
        <f>'[1]SGU-Solar'!K2348</f>
        <v>0</v>
      </c>
    </row>
    <row r="2346" spans="1:23" x14ac:dyDescent="0.25">
      <c r="A2346" t="s">
        <v>2387</v>
      </c>
      <c r="B2346">
        <f>'SGU-Solar'!B2349+'SGU-Solar'!D2349+'SGU-Solar'!F2349+'SGU-Solar'!H2349+'SGU-Solar'!J2349+'SGU-Solar'!L2349+'SGU-Solar'!N2349+'SGU-Solar'!P2349+'SGU-Solar'!R2349+'SGU-Solar'!T2349+'SGU-Solar'!V2349+'SGU-Solar'!X2349+'SGU-Solar'!Z2349+'SGU-Solar'!AB2349+'SGU-Solar'!AD2349+'SGU-Solar'!AF2349+'SGU-Solar'!AH2349+'SGU-Solar'!AJ2349+'SGU-Solar'!AL2349</f>
        <v>4</v>
      </c>
      <c r="C2346">
        <f>'SGU-Solar'!C2349+'SGU-Solar'!E2349+'SGU-Solar'!G2349+'SGU-Solar'!I2349+'SGU-Solar'!K2349+'SGU-Solar'!M2349+'SGU-Solar'!O2349+'SGU-Solar'!Q2349+'SGU-Solar'!S2349+'SGU-Solar'!U2349+'SGU-Solar'!W2349+'SGU-Solar'!Y2349+'SGU-Solar'!AA2349+'SGU-Solar'!AC2349+'SGU-Solar'!AE2349+'SGU-Solar'!AG2349+'SGU-Solar'!AI2349+'SGU-Solar'!AK2349+'SGU-Solar'!AM2349</f>
        <v>72.900000000000006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f>MAX('[1]SGU-Solar'!B2349-'SGU-Solar'!AX2349,0)</f>
        <v>688</v>
      </c>
      <c r="O2346">
        <f>MAX('[1]SGU-Solar'!C2349-'SGU-Solar'!AY2349,0)</f>
        <v>2817.87</v>
      </c>
      <c r="P2346">
        <f>'[1]SGU-Solar'!D2349</f>
        <v>3</v>
      </c>
      <c r="Q2346">
        <f>'[1]SGU-Solar'!E2349</f>
        <v>17.54</v>
      </c>
      <c r="R2346">
        <f>'[1]SGU-Solar'!F2349</f>
        <v>8</v>
      </c>
      <c r="S2346">
        <f>'[1]SGU-Solar'!G2349</f>
        <v>53.43</v>
      </c>
      <c r="T2346">
        <f>'[1]SGU-Solar'!H2349</f>
        <v>4</v>
      </c>
      <c r="U2346">
        <f>'[1]SGU-Solar'!I2349</f>
        <v>53.259</v>
      </c>
      <c r="V2346">
        <f>'[1]SGU-Solar'!J2349</f>
        <v>3</v>
      </c>
      <c r="W2346">
        <f>'[1]SGU-Solar'!K2349</f>
        <v>15.23</v>
      </c>
    </row>
    <row r="2347" spans="1:23" x14ac:dyDescent="0.25">
      <c r="A2347" t="s">
        <v>2388</v>
      </c>
      <c r="B2347">
        <f>'SGU-Solar'!B2350+'SGU-Solar'!D2350+'SGU-Solar'!F2350+'SGU-Solar'!H2350+'SGU-Solar'!J2350+'SGU-Solar'!L2350+'SGU-Solar'!N2350+'SGU-Solar'!P2350+'SGU-Solar'!R2350+'SGU-Solar'!T2350+'SGU-Solar'!V2350+'SGU-Solar'!X2350+'SGU-Solar'!Z2350+'SGU-Solar'!AB2350+'SGU-Solar'!AD2350+'SGU-Solar'!AF2350+'SGU-Solar'!AH2350+'SGU-Solar'!AJ2350+'SGU-Solar'!AL2350</f>
        <v>1261</v>
      </c>
      <c r="C2347">
        <f>'SGU-Solar'!C2350+'SGU-Solar'!E2350+'SGU-Solar'!G2350+'SGU-Solar'!I2350+'SGU-Solar'!K2350+'SGU-Solar'!M2350+'SGU-Solar'!O2350+'SGU-Solar'!Q2350+'SGU-Solar'!S2350+'SGU-Solar'!U2350+'SGU-Solar'!W2350+'SGU-Solar'!Y2350+'SGU-Solar'!AA2350+'SGU-Solar'!AC2350+'SGU-Solar'!AE2350+'SGU-Solar'!AG2350+'SGU-Solar'!AI2350+'SGU-Solar'!AK2350+'SGU-Solar'!AM2350</f>
        <v>4034.9949999999999</v>
      </c>
      <c r="D2347">
        <v>9</v>
      </c>
      <c r="E2347">
        <v>47.86</v>
      </c>
      <c r="F2347">
        <v>11</v>
      </c>
      <c r="G2347">
        <v>70.44</v>
      </c>
      <c r="H2347">
        <v>11</v>
      </c>
      <c r="I2347">
        <v>59.945</v>
      </c>
      <c r="J2347">
        <v>21</v>
      </c>
      <c r="K2347">
        <v>121.98</v>
      </c>
      <c r="L2347">
        <v>6</v>
      </c>
      <c r="M2347">
        <v>30.695</v>
      </c>
      <c r="N2347">
        <f>MAX('[1]SGU-Solar'!B2350-'SGU-Solar'!AX2350,0)</f>
        <v>0</v>
      </c>
      <c r="O2347">
        <f>MAX('[1]SGU-Solar'!C2350-'SGU-Solar'!AY2350,0)</f>
        <v>0</v>
      </c>
      <c r="P2347">
        <f>'[1]SGU-Solar'!D2350</f>
        <v>0</v>
      </c>
      <c r="Q2347">
        <f>'[1]SGU-Solar'!E2350</f>
        <v>0</v>
      </c>
      <c r="R2347">
        <f>'[1]SGU-Solar'!F2350</f>
        <v>0</v>
      </c>
      <c r="S2347">
        <f>'[1]SGU-Solar'!G2350</f>
        <v>0</v>
      </c>
      <c r="T2347">
        <f>'[1]SGU-Solar'!H2350</f>
        <v>0</v>
      </c>
      <c r="U2347">
        <f>'[1]SGU-Solar'!I2350</f>
        <v>0</v>
      </c>
      <c r="V2347">
        <f>'[1]SGU-Solar'!J2350</f>
        <v>0</v>
      </c>
      <c r="W2347">
        <f>'[1]SGU-Solar'!K2350</f>
        <v>0</v>
      </c>
    </row>
    <row r="2348" spans="1:23" x14ac:dyDescent="0.25">
      <c r="A2348" t="s">
        <v>2389</v>
      </c>
      <c r="B2348">
        <f>'SGU-Solar'!B2351+'SGU-Solar'!D2351+'SGU-Solar'!F2351+'SGU-Solar'!H2351+'SGU-Solar'!J2351+'SGU-Solar'!L2351+'SGU-Solar'!N2351+'SGU-Solar'!P2351+'SGU-Solar'!R2351+'SGU-Solar'!T2351+'SGU-Solar'!V2351+'SGU-Solar'!X2351+'SGU-Solar'!Z2351+'SGU-Solar'!AB2351+'SGU-Solar'!AD2351+'SGU-Solar'!AF2351+'SGU-Solar'!AH2351+'SGU-Solar'!AJ2351+'SGU-Solar'!AL2351</f>
        <v>6341</v>
      </c>
      <c r="C2348">
        <f>'SGU-Solar'!C2351+'SGU-Solar'!E2351+'SGU-Solar'!G2351+'SGU-Solar'!I2351+'SGU-Solar'!K2351+'SGU-Solar'!M2351+'SGU-Solar'!O2351+'SGU-Solar'!Q2351+'SGU-Solar'!S2351+'SGU-Solar'!U2351+'SGU-Solar'!W2351+'SGU-Solar'!Y2351+'SGU-Solar'!AA2351+'SGU-Solar'!AC2351+'SGU-Solar'!AE2351+'SGU-Solar'!AG2351+'SGU-Solar'!AI2351+'SGU-Solar'!AK2351+'SGU-Solar'!AM2351</f>
        <v>25590.571000000004</v>
      </c>
      <c r="D2348">
        <v>50</v>
      </c>
      <c r="E2348">
        <v>556.83000000000004</v>
      </c>
      <c r="F2348">
        <v>46</v>
      </c>
      <c r="G2348">
        <v>314.77499999999998</v>
      </c>
      <c r="H2348">
        <v>50</v>
      </c>
      <c r="I2348">
        <v>368.755</v>
      </c>
      <c r="J2348">
        <v>79</v>
      </c>
      <c r="K2348">
        <v>498.25</v>
      </c>
      <c r="L2348">
        <v>16</v>
      </c>
      <c r="M2348">
        <v>92.355000000000004</v>
      </c>
      <c r="N2348">
        <f>MAX('[1]SGU-Solar'!B2351-'SGU-Solar'!AX2351,0)</f>
        <v>0</v>
      </c>
      <c r="O2348">
        <f>MAX('[1]SGU-Solar'!C2351-'SGU-Solar'!AY2351,0)</f>
        <v>0</v>
      </c>
      <c r="P2348">
        <f>'[1]SGU-Solar'!D2351</f>
        <v>15</v>
      </c>
      <c r="Q2348">
        <f>'[1]SGU-Solar'!E2351</f>
        <v>101.075</v>
      </c>
      <c r="R2348">
        <f>'[1]SGU-Solar'!F2351</f>
        <v>17</v>
      </c>
      <c r="S2348">
        <f>'[1]SGU-Solar'!G2351</f>
        <v>91.665000000000006</v>
      </c>
      <c r="T2348">
        <f>'[1]SGU-Solar'!H2351</f>
        <v>8</v>
      </c>
      <c r="U2348">
        <f>'[1]SGU-Solar'!I2351</f>
        <v>46.35</v>
      </c>
      <c r="V2348">
        <f>'[1]SGU-Solar'!J2351</f>
        <v>12</v>
      </c>
      <c r="W2348">
        <f>'[1]SGU-Solar'!K2351</f>
        <v>63.82</v>
      </c>
    </row>
    <row r="2349" spans="1:23" x14ac:dyDescent="0.25">
      <c r="A2349" t="s">
        <v>2390</v>
      </c>
      <c r="B2349">
        <f>'SGU-Solar'!B2352+'SGU-Solar'!D2352+'SGU-Solar'!F2352+'SGU-Solar'!H2352+'SGU-Solar'!J2352+'SGU-Solar'!L2352+'SGU-Solar'!N2352+'SGU-Solar'!P2352+'SGU-Solar'!R2352+'SGU-Solar'!T2352+'SGU-Solar'!V2352+'SGU-Solar'!X2352+'SGU-Solar'!Z2352+'SGU-Solar'!AB2352+'SGU-Solar'!AD2352+'SGU-Solar'!AF2352+'SGU-Solar'!AH2352+'SGU-Solar'!AJ2352+'SGU-Solar'!AL2352</f>
        <v>8487</v>
      </c>
      <c r="C2349">
        <f>'SGU-Solar'!C2352+'SGU-Solar'!E2352+'SGU-Solar'!G2352+'SGU-Solar'!I2352+'SGU-Solar'!K2352+'SGU-Solar'!M2352+'SGU-Solar'!O2352+'SGU-Solar'!Q2352+'SGU-Solar'!S2352+'SGU-Solar'!U2352+'SGU-Solar'!W2352+'SGU-Solar'!Y2352+'SGU-Solar'!AA2352+'SGU-Solar'!AC2352+'SGU-Solar'!AE2352+'SGU-Solar'!AG2352+'SGU-Solar'!AI2352+'SGU-Solar'!AK2352+'SGU-Solar'!AM2352</f>
        <v>32394.471000000001</v>
      </c>
      <c r="D2349">
        <v>79</v>
      </c>
      <c r="E2349">
        <v>540.55999999999995</v>
      </c>
      <c r="F2349">
        <v>84</v>
      </c>
      <c r="G2349">
        <v>506.26</v>
      </c>
      <c r="H2349">
        <v>77</v>
      </c>
      <c r="I2349">
        <v>481.51499999999999</v>
      </c>
      <c r="J2349">
        <v>110</v>
      </c>
      <c r="K2349">
        <v>649.72</v>
      </c>
      <c r="L2349">
        <v>30</v>
      </c>
      <c r="M2349">
        <v>186.185</v>
      </c>
      <c r="N2349">
        <f>MAX('[1]SGU-Solar'!B2352-'SGU-Solar'!AX2352,0)</f>
        <v>0</v>
      </c>
      <c r="O2349">
        <f>MAX('[1]SGU-Solar'!C2352-'SGU-Solar'!AY2352,0)</f>
        <v>0</v>
      </c>
      <c r="P2349">
        <f>'[1]SGU-Solar'!D2352</f>
        <v>66</v>
      </c>
      <c r="Q2349">
        <f>'[1]SGU-Solar'!E2352</f>
        <v>387.4</v>
      </c>
      <c r="R2349">
        <f>'[1]SGU-Solar'!F2352</f>
        <v>54</v>
      </c>
      <c r="S2349">
        <f>'[1]SGU-Solar'!G2352</f>
        <v>495.72500000000002</v>
      </c>
      <c r="T2349">
        <f>'[1]SGU-Solar'!H2352</f>
        <v>66</v>
      </c>
      <c r="U2349">
        <f>'[1]SGU-Solar'!I2352</f>
        <v>460.03</v>
      </c>
      <c r="V2349">
        <f>'[1]SGU-Solar'!J2352</f>
        <v>78</v>
      </c>
      <c r="W2349">
        <f>'[1]SGU-Solar'!K2352</f>
        <v>590.89499999999998</v>
      </c>
    </row>
    <row r="2350" spans="1:23" x14ac:dyDescent="0.25">
      <c r="A2350" t="s">
        <v>2391</v>
      </c>
      <c r="B2350">
        <f>'SGU-Solar'!B2353+'SGU-Solar'!D2353+'SGU-Solar'!F2353+'SGU-Solar'!H2353+'SGU-Solar'!J2353+'SGU-Solar'!L2353+'SGU-Solar'!N2353+'SGU-Solar'!P2353+'SGU-Solar'!R2353+'SGU-Solar'!T2353+'SGU-Solar'!V2353+'SGU-Solar'!X2353+'SGU-Solar'!Z2353+'SGU-Solar'!AB2353+'SGU-Solar'!AD2353+'SGU-Solar'!AF2353+'SGU-Solar'!AH2353+'SGU-Solar'!AJ2353+'SGU-Solar'!AL2353</f>
        <v>33</v>
      </c>
      <c r="C2350">
        <f>'SGU-Solar'!C2353+'SGU-Solar'!E2353+'SGU-Solar'!G2353+'SGU-Solar'!I2353+'SGU-Solar'!K2353+'SGU-Solar'!M2353+'SGU-Solar'!O2353+'SGU-Solar'!Q2353+'SGU-Solar'!S2353+'SGU-Solar'!U2353+'SGU-Solar'!W2353+'SGU-Solar'!Y2353+'SGU-Solar'!AA2353+'SGU-Solar'!AC2353+'SGU-Solar'!AE2353+'SGU-Solar'!AG2353+'SGU-Solar'!AI2353+'SGU-Solar'!AK2353+'SGU-Solar'!AM2353</f>
        <v>1165.19</v>
      </c>
      <c r="D2350">
        <v>0</v>
      </c>
      <c r="E2350">
        <v>0</v>
      </c>
      <c r="F2350">
        <v>0</v>
      </c>
      <c r="G2350">
        <v>0</v>
      </c>
      <c r="H2350">
        <v>1</v>
      </c>
      <c r="I2350">
        <v>19.53</v>
      </c>
      <c r="J2350">
        <v>1</v>
      </c>
      <c r="K2350">
        <v>39.6</v>
      </c>
      <c r="L2350">
        <v>0</v>
      </c>
      <c r="M2350">
        <v>0</v>
      </c>
      <c r="N2350">
        <f>MAX('[1]SGU-Solar'!B2353-'SGU-Solar'!AX2353,0)</f>
        <v>9084</v>
      </c>
      <c r="O2350">
        <f>MAX('[1]SGU-Solar'!C2353-'SGU-Solar'!AY2353,0)</f>
        <v>35227.190999999999</v>
      </c>
      <c r="P2350">
        <f>'[1]SGU-Solar'!D2353</f>
        <v>84</v>
      </c>
      <c r="Q2350">
        <f>'[1]SGU-Solar'!E2353</f>
        <v>712.90499999999997</v>
      </c>
      <c r="R2350">
        <f>'[1]SGU-Solar'!F2353</f>
        <v>117</v>
      </c>
      <c r="S2350">
        <f>'[1]SGU-Solar'!G2353</f>
        <v>704.56500000000005</v>
      </c>
      <c r="T2350">
        <f>'[1]SGU-Solar'!H2353</f>
        <v>117</v>
      </c>
      <c r="U2350">
        <f>'[1]SGU-Solar'!I2353</f>
        <v>837.08500000000004</v>
      </c>
      <c r="V2350">
        <f>'[1]SGU-Solar'!J2353</f>
        <v>99</v>
      </c>
      <c r="W2350">
        <f>'[1]SGU-Solar'!K2353</f>
        <v>776.41</v>
      </c>
    </row>
    <row r="2351" spans="1:23" x14ac:dyDescent="0.25">
      <c r="A2351" t="s">
        <v>2392</v>
      </c>
      <c r="B2351">
        <f>'SGU-Solar'!B2354+'SGU-Solar'!D2354+'SGU-Solar'!F2354+'SGU-Solar'!H2354+'SGU-Solar'!J2354+'SGU-Solar'!L2354+'SGU-Solar'!N2354+'SGU-Solar'!P2354+'SGU-Solar'!R2354+'SGU-Solar'!T2354+'SGU-Solar'!V2354+'SGU-Solar'!X2354+'SGU-Solar'!Z2354+'SGU-Solar'!AB2354+'SGU-Solar'!AD2354+'SGU-Solar'!AF2354+'SGU-Solar'!AH2354+'SGU-Solar'!AJ2354+'SGU-Solar'!AL2354</f>
        <v>1285</v>
      </c>
      <c r="C2351">
        <f>'SGU-Solar'!C2354+'SGU-Solar'!E2354+'SGU-Solar'!G2354+'SGU-Solar'!I2354+'SGU-Solar'!K2354+'SGU-Solar'!M2354+'SGU-Solar'!O2354+'SGU-Solar'!Q2354+'SGU-Solar'!S2354+'SGU-Solar'!U2354+'SGU-Solar'!W2354+'SGU-Solar'!Y2354+'SGU-Solar'!AA2354+'SGU-Solar'!AC2354+'SGU-Solar'!AE2354+'SGU-Solar'!AG2354+'SGU-Solar'!AI2354+'SGU-Solar'!AK2354+'SGU-Solar'!AM2354</f>
        <v>5980.6780000000008</v>
      </c>
      <c r="D2351">
        <v>10</v>
      </c>
      <c r="E2351">
        <v>63.494999999999997</v>
      </c>
      <c r="F2351">
        <v>13</v>
      </c>
      <c r="G2351">
        <v>84.534999999999997</v>
      </c>
      <c r="H2351">
        <v>16</v>
      </c>
      <c r="I2351">
        <v>92.995000000000005</v>
      </c>
      <c r="J2351">
        <v>13</v>
      </c>
      <c r="K2351">
        <v>67.08</v>
      </c>
      <c r="L2351">
        <v>4</v>
      </c>
      <c r="M2351">
        <v>26.4</v>
      </c>
      <c r="N2351">
        <f>MAX('[1]SGU-Solar'!B2354-'SGU-Solar'!AX2354,0)</f>
        <v>0</v>
      </c>
      <c r="O2351">
        <f>MAX('[1]SGU-Solar'!C2354-'SGU-Solar'!AY2354,0)</f>
        <v>0</v>
      </c>
      <c r="P2351">
        <f>'[1]SGU-Solar'!D2354</f>
        <v>0</v>
      </c>
      <c r="Q2351">
        <f>'[1]SGU-Solar'!E2354</f>
        <v>0</v>
      </c>
      <c r="R2351">
        <f>'[1]SGU-Solar'!F2354</f>
        <v>0</v>
      </c>
      <c r="S2351">
        <f>'[1]SGU-Solar'!G2354</f>
        <v>0</v>
      </c>
      <c r="T2351">
        <f>'[1]SGU-Solar'!H2354</f>
        <v>1</v>
      </c>
      <c r="U2351">
        <f>'[1]SGU-Solar'!I2354</f>
        <v>6.51</v>
      </c>
      <c r="V2351">
        <f>'[1]SGU-Solar'!J2354</f>
        <v>0</v>
      </c>
      <c r="W2351">
        <f>'[1]SGU-Solar'!K2354</f>
        <v>0</v>
      </c>
    </row>
    <row r="2352" spans="1:23" x14ac:dyDescent="0.25">
      <c r="A2352" t="s">
        <v>2393</v>
      </c>
      <c r="B2352">
        <f>'SGU-Solar'!B2355+'SGU-Solar'!D2355+'SGU-Solar'!F2355+'SGU-Solar'!H2355+'SGU-Solar'!J2355+'SGU-Solar'!L2355+'SGU-Solar'!N2355+'SGU-Solar'!P2355+'SGU-Solar'!R2355+'SGU-Solar'!T2355+'SGU-Solar'!V2355+'SGU-Solar'!X2355+'SGU-Solar'!Z2355+'SGU-Solar'!AB2355+'SGU-Solar'!AD2355+'SGU-Solar'!AF2355+'SGU-Solar'!AH2355+'SGU-Solar'!AJ2355+'SGU-Solar'!AL2355</f>
        <v>3639</v>
      </c>
      <c r="C2352">
        <f>'SGU-Solar'!C2355+'SGU-Solar'!E2355+'SGU-Solar'!G2355+'SGU-Solar'!I2355+'SGU-Solar'!K2355+'SGU-Solar'!M2355+'SGU-Solar'!O2355+'SGU-Solar'!Q2355+'SGU-Solar'!S2355+'SGU-Solar'!U2355+'SGU-Solar'!W2355+'SGU-Solar'!Y2355+'SGU-Solar'!AA2355+'SGU-Solar'!AC2355+'SGU-Solar'!AE2355+'SGU-Solar'!AG2355+'SGU-Solar'!AI2355+'SGU-Solar'!AK2355+'SGU-Solar'!AM2355</f>
        <v>12828.098999999998</v>
      </c>
      <c r="D2352">
        <v>34</v>
      </c>
      <c r="E2352">
        <v>201.02500000000001</v>
      </c>
      <c r="F2352">
        <v>30</v>
      </c>
      <c r="G2352">
        <v>164.66</v>
      </c>
      <c r="H2352">
        <v>26</v>
      </c>
      <c r="I2352">
        <v>145.245</v>
      </c>
      <c r="J2352">
        <v>30</v>
      </c>
      <c r="K2352">
        <v>206.29</v>
      </c>
      <c r="L2352">
        <v>16</v>
      </c>
      <c r="M2352">
        <v>107.575</v>
      </c>
      <c r="N2352">
        <f>MAX('[1]SGU-Solar'!B2355-'SGU-Solar'!AX2355,0)</f>
        <v>0</v>
      </c>
      <c r="O2352">
        <f>MAX('[1]SGU-Solar'!C2355-'SGU-Solar'!AY2355,0)</f>
        <v>0</v>
      </c>
      <c r="P2352">
        <f>'[1]SGU-Solar'!D2355</f>
        <v>14</v>
      </c>
      <c r="Q2352">
        <f>'[1]SGU-Solar'!E2355</f>
        <v>90.034999999999997</v>
      </c>
      <c r="R2352">
        <f>'[1]SGU-Solar'!F2355</f>
        <v>15</v>
      </c>
      <c r="S2352">
        <f>'[1]SGU-Solar'!G2355</f>
        <v>209.49</v>
      </c>
      <c r="T2352">
        <f>'[1]SGU-Solar'!H2355</f>
        <v>18</v>
      </c>
      <c r="U2352">
        <f>'[1]SGU-Solar'!I2355</f>
        <v>118.69499999999999</v>
      </c>
      <c r="V2352">
        <f>'[1]SGU-Solar'!J2355</f>
        <v>16</v>
      </c>
      <c r="W2352">
        <f>'[1]SGU-Solar'!K2355</f>
        <v>97.775000000000006</v>
      </c>
    </row>
    <row r="2353" spans="1:23" x14ac:dyDescent="0.25">
      <c r="A2353" t="s">
        <v>2394</v>
      </c>
      <c r="B2353">
        <f>'SGU-Solar'!B2356+'SGU-Solar'!D2356+'SGU-Solar'!F2356+'SGU-Solar'!H2356+'SGU-Solar'!J2356+'SGU-Solar'!L2356+'SGU-Solar'!N2356+'SGU-Solar'!P2356+'SGU-Solar'!R2356+'SGU-Solar'!T2356+'SGU-Solar'!V2356+'SGU-Solar'!X2356+'SGU-Solar'!Z2356+'SGU-Solar'!AB2356+'SGU-Solar'!AD2356+'SGU-Solar'!AF2356+'SGU-Solar'!AH2356+'SGU-Solar'!AJ2356+'SGU-Solar'!AL2356</f>
        <v>3654</v>
      </c>
      <c r="C2353">
        <f>'SGU-Solar'!C2356+'SGU-Solar'!E2356+'SGU-Solar'!G2356+'SGU-Solar'!I2356+'SGU-Solar'!K2356+'SGU-Solar'!M2356+'SGU-Solar'!O2356+'SGU-Solar'!Q2356+'SGU-Solar'!S2356+'SGU-Solar'!U2356+'SGU-Solar'!W2356+'SGU-Solar'!Y2356+'SGU-Solar'!AA2356+'SGU-Solar'!AC2356+'SGU-Solar'!AE2356+'SGU-Solar'!AG2356+'SGU-Solar'!AI2356+'SGU-Solar'!AK2356+'SGU-Solar'!AM2356</f>
        <v>11712.880000000001</v>
      </c>
      <c r="D2353">
        <v>27</v>
      </c>
      <c r="E2353">
        <v>169.41</v>
      </c>
      <c r="F2353">
        <v>30</v>
      </c>
      <c r="G2353">
        <v>183.21</v>
      </c>
      <c r="H2353">
        <v>24</v>
      </c>
      <c r="I2353">
        <v>144.31</v>
      </c>
      <c r="J2353">
        <v>32</v>
      </c>
      <c r="K2353">
        <v>197.815</v>
      </c>
      <c r="L2353">
        <v>13</v>
      </c>
      <c r="M2353">
        <v>93.635000000000005</v>
      </c>
      <c r="N2353">
        <f>MAX('[1]SGU-Solar'!B2356-'SGU-Solar'!AX2356,0)</f>
        <v>90</v>
      </c>
      <c r="O2353">
        <f>MAX('[1]SGU-Solar'!C2356-'SGU-Solar'!AY2356,0)</f>
        <v>1899.0290000000005</v>
      </c>
      <c r="P2353">
        <f>'[1]SGU-Solar'!D2356</f>
        <v>49</v>
      </c>
      <c r="Q2353">
        <f>'[1]SGU-Solar'!E2356</f>
        <v>291.23</v>
      </c>
      <c r="R2353">
        <f>'[1]SGU-Solar'!F2356</f>
        <v>29</v>
      </c>
      <c r="S2353">
        <f>'[1]SGU-Solar'!G2356</f>
        <v>178.755</v>
      </c>
      <c r="T2353">
        <f>'[1]SGU-Solar'!H2356</f>
        <v>47</v>
      </c>
      <c r="U2353">
        <f>'[1]SGU-Solar'!I2356</f>
        <v>280.815</v>
      </c>
      <c r="V2353">
        <f>'[1]SGU-Solar'!J2356</f>
        <v>47</v>
      </c>
      <c r="W2353">
        <f>'[1]SGU-Solar'!K2356</f>
        <v>267.97000000000003</v>
      </c>
    </row>
    <row r="2354" spans="1:23" x14ac:dyDescent="0.25">
      <c r="A2354" t="s">
        <v>2395</v>
      </c>
      <c r="B2354">
        <f>'SGU-Solar'!B2357+'SGU-Solar'!D2357+'SGU-Solar'!F2357+'SGU-Solar'!H2357+'SGU-Solar'!J2357+'SGU-Solar'!L2357+'SGU-Solar'!N2357+'SGU-Solar'!P2357+'SGU-Solar'!R2357+'SGU-Solar'!T2357+'SGU-Solar'!V2357+'SGU-Solar'!X2357+'SGU-Solar'!Z2357+'SGU-Solar'!AB2357+'SGU-Solar'!AD2357+'SGU-Solar'!AF2357+'SGU-Solar'!AH2357+'SGU-Solar'!AJ2357+'SGU-Solar'!AL2357</f>
        <v>5900</v>
      </c>
      <c r="C2354">
        <f>'SGU-Solar'!C2357+'SGU-Solar'!E2357+'SGU-Solar'!G2357+'SGU-Solar'!I2357+'SGU-Solar'!K2357+'SGU-Solar'!M2357+'SGU-Solar'!O2357+'SGU-Solar'!Q2357+'SGU-Solar'!S2357+'SGU-Solar'!U2357+'SGU-Solar'!W2357+'SGU-Solar'!Y2357+'SGU-Solar'!AA2357+'SGU-Solar'!AC2357+'SGU-Solar'!AE2357+'SGU-Solar'!AG2357+'SGU-Solar'!AI2357+'SGU-Solar'!AK2357+'SGU-Solar'!AM2357</f>
        <v>18467.131000000001</v>
      </c>
      <c r="D2354">
        <v>34</v>
      </c>
      <c r="E2354">
        <v>197.01</v>
      </c>
      <c r="F2354">
        <v>29</v>
      </c>
      <c r="G2354">
        <v>185.23</v>
      </c>
      <c r="H2354">
        <v>50</v>
      </c>
      <c r="I2354">
        <v>310.22000000000003</v>
      </c>
      <c r="J2354">
        <v>33</v>
      </c>
      <c r="K2354">
        <v>192.57</v>
      </c>
      <c r="L2354">
        <v>9</v>
      </c>
      <c r="M2354">
        <v>55.965000000000003</v>
      </c>
      <c r="N2354">
        <f>MAX('[1]SGU-Solar'!B2357-'SGU-Solar'!AX2357,0)</f>
        <v>0</v>
      </c>
      <c r="O2354">
        <f>MAX('[1]SGU-Solar'!C2357-'SGU-Solar'!AY2357,0)</f>
        <v>0</v>
      </c>
      <c r="P2354">
        <f>'[1]SGU-Solar'!D2357</f>
        <v>34</v>
      </c>
      <c r="Q2354">
        <f>'[1]SGU-Solar'!E2357</f>
        <v>301.19</v>
      </c>
      <c r="R2354">
        <f>'[1]SGU-Solar'!F2357</f>
        <v>32</v>
      </c>
      <c r="S2354">
        <f>'[1]SGU-Solar'!G2357</f>
        <v>178.83</v>
      </c>
      <c r="T2354">
        <f>'[1]SGU-Solar'!H2357</f>
        <v>32</v>
      </c>
      <c r="U2354">
        <f>'[1]SGU-Solar'!I2357</f>
        <v>200.08</v>
      </c>
      <c r="V2354">
        <f>'[1]SGU-Solar'!J2357</f>
        <v>37</v>
      </c>
      <c r="W2354">
        <f>'[1]SGU-Solar'!K2357</f>
        <v>236.11</v>
      </c>
    </row>
    <row r="2355" spans="1:23" x14ac:dyDescent="0.25">
      <c r="A2355" t="s">
        <v>2396</v>
      </c>
      <c r="B2355">
        <f>'SGU-Solar'!B2358+'SGU-Solar'!D2358+'SGU-Solar'!F2358+'SGU-Solar'!H2358+'SGU-Solar'!J2358+'SGU-Solar'!L2358+'SGU-Solar'!N2358+'SGU-Solar'!P2358+'SGU-Solar'!R2358+'SGU-Solar'!T2358+'SGU-Solar'!V2358+'SGU-Solar'!X2358+'SGU-Solar'!Z2358+'SGU-Solar'!AB2358+'SGU-Solar'!AD2358+'SGU-Solar'!AF2358+'SGU-Solar'!AH2358+'SGU-Solar'!AJ2358+'SGU-Solar'!AL2358</f>
        <v>2010</v>
      </c>
      <c r="C2355">
        <f>'SGU-Solar'!C2358+'SGU-Solar'!E2358+'SGU-Solar'!G2358+'SGU-Solar'!I2358+'SGU-Solar'!K2358+'SGU-Solar'!M2358+'SGU-Solar'!O2358+'SGU-Solar'!Q2358+'SGU-Solar'!S2358+'SGU-Solar'!U2358+'SGU-Solar'!W2358+'SGU-Solar'!Y2358+'SGU-Solar'!AA2358+'SGU-Solar'!AC2358+'SGU-Solar'!AE2358+'SGU-Solar'!AG2358+'SGU-Solar'!AI2358+'SGU-Solar'!AK2358+'SGU-Solar'!AM2358</f>
        <v>7568.7879999999986</v>
      </c>
      <c r="D2355">
        <v>35</v>
      </c>
      <c r="E2355">
        <v>235.71</v>
      </c>
      <c r="F2355">
        <v>21</v>
      </c>
      <c r="G2355">
        <v>131.77500000000001</v>
      </c>
      <c r="H2355">
        <v>29</v>
      </c>
      <c r="I2355">
        <v>182.215</v>
      </c>
      <c r="J2355">
        <v>20</v>
      </c>
      <c r="K2355">
        <v>128.67500000000001</v>
      </c>
      <c r="L2355">
        <v>15</v>
      </c>
      <c r="M2355">
        <v>98.415000000000006</v>
      </c>
      <c r="N2355">
        <f>MAX('[1]SGU-Solar'!B2358-'SGU-Solar'!AX2358,0)</f>
        <v>4039</v>
      </c>
      <c r="O2355">
        <f>MAX('[1]SGU-Solar'!C2358-'SGU-Solar'!AY2358,0)</f>
        <v>11718.557999999999</v>
      </c>
      <c r="P2355">
        <f>'[1]SGU-Solar'!D2358</f>
        <v>36</v>
      </c>
      <c r="Q2355">
        <f>'[1]SGU-Solar'!E2358</f>
        <v>217.435</v>
      </c>
      <c r="R2355">
        <f>'[1]SGU-Solar'!F2358</f>
        <v>51</v>
      </c>
      <c r="S2355">
        <f>'[1]SGU-Solar'!G2358</f>
        <v>315.71499999999997</v>
      </c>
      <c r="T2355">
        <f>'[1]SGU-Solar'!H2358</f>
        <v>44</v>
      </c>
      <c r="U2355">
        <f>'[1]SGU-Solar'!I2358</f>
        <v>270.82499999999999</v>
      </c>
      <c r="V2355">
        <f>'[1]SGU-Solar'!J2358</f>
        <v>71</v>
      </c>
      <c r="W2355">
        <f>'[1]SGU-Solar'!K2358</f>
        <v>389.92500000000001</v>
      </c>
    </row>
    <row r="2356" spans="1:23" x14ac:dyDescent="0.25">
      <c r="A2356" t="s">
        <v>2397</v>
      </c>
      <c r="B2356">
        <f>'SGU-Solar'!B2359+'SGU-Solar'!D2359+'SGU-Solar'!F2359+'SGU-Solar'!H2359+'SGU-Solar'!J2359+'SGU-Solar'!L2359+'SGU-Solar'!N2359+'SGU-Solar'!P2359+'SGU-Solar'!R2359+'SGU-Solar'!T2359+'SGU-Solar'!V2359+'SGU-Solar'!X2359+'SGU-Solar'!Z2359+'SGU-Solar'!AB2359+'SGU-Solar'!AD2359+'SGU-Solar'!AF2359+'SGU-Solar'!AH2359+'SGU-Solar'!AJ2359+'SGU-Solar'!AL2359</f>
        <v>5617</v>
      </c>
      <c r="C2356">
        <f>'SGU-Solar'!C2359+'SGU-Solar'!E2359+'SGU-Solar'!G2359+'SGU-Solar'!I2359+'SGU-Solar'!K2359+'SGU-Solar'!M2359+'SGU-Solar'!O2359+'SGU-Solar'!Q2359+'SGU-Solar'!S2359+'SGU-Solar'!U2359+'SGU-Solar'!W2359+'SGU-Solar'!Y2359+'SGU-Solar'!AA2359+'SGU-Solar'!AC2359+'SGU-Solar'!AE2359+'SGU-Solar'!AG2359+'SGU-Solar'!AI2359+'SGU-Solar'!AK2359+'SGU-Solar'!AM2359</f>
        <v>21013.138999999992</v>
      </c>
      <c r="D2356">
        <v>78</v>
      </c>
      <c r="E2356">
        <v>460.41</v>
      </c>
      <c r="F2356">
        <v>68</v>
      </c>
      <c r="G2356">
        <v>427.79500000000002</v>
      </c>
      <c r="H2356">
        <v>65</v>
      </c>
      <c r="I2356">
        <v>502.11</v>
      </c>
      <c r="J2356">
        <v>63</v>
      </c>
      <c r="K2356">
        <v>388.38499999999999</v>
      </c>
      <c r="L2356">
        <v>32</v>
      </c>
      <c r="M2356">
        <v>200.095</v>
      </c>
      <c r="N2356">
        <f>MAX('[1]SGU-Solar'!B2359-'SGU-Solar'!AX2359,0)</f>
        <v>0</v>
      </c>
      <c r="O2356">
        <f>MAX('[1]SGU-Solar'!C2359-'SGU-Solar'!AY2359,0)</f>
        <v>0</v>
      </c>
      <c r="P2356">
        <f>'[1]SGU-Solar'!D2359</f>
        <v>30</v>
      </c>
      <c r="Q2356">
        <f>'[1]SGU-Solar'!E2359</f>
        <v>181.13499999999999</v>
      </c>
      <c r="R2356">
        <f>'[1]SGU-Solar'!F2359</f>
        <v>34</v>
      </c>
      <c r="S2356">
        <f>'[1]SGU-Solar'!G2359</f>
        <v>208.035</v>
      </c>
      <c r="T2356">
        <f>'[1]SGU-Solar'!H2359</f>
        <v>45</v>
      </c>
      <c r="U2356">
        <f>'[1]SGU-Solar'!I2359</f>
        <v>279.05500000000001</v>
      </c>
      <c r="V2356">
        <f>'[1]SGU-Solar'!J2359</f>
        <v>33</v>
      </c>
      <c r="W2356">
        <f>'[1]SGU-Solar'!K2359</f>
        <v>179.81</v>
      </c>
    </row>
    <row r="2357" spans="1:23" x14ac:dyDescent="0.25">
      <c r="A2357" t="s">
        <v>2398</v>
      </c>
      <c r="B2357">
        <f>'SGU-Solar'!B2360+'SGU-Solar'!D2360+'SGU-Solar'!F2360+'SGU-Solar'!H2360+'SGU-Solar'!J2360+'SGU-Solar'!L2360+'SGU-Solar'!N2360+'SGU-Solar'!P2360+'SGU-Solar'!R2360+'SGU-Solar'!T2360+'SGU-Solar'!V2360+'SGU-Solar'!X2360+'SGU-Solar'!Z2360+'SGU-Solar'!AB2360+'SGU-Solar'!AD2360+'SGU-Solar'!AF2360+'SGU-Solar'!AH2360+'SGU-Solar'!AJ2360+'SGU-Solar'!AL2360</f>
        <v>2299</v>
      </c>
      <c r="C2357">
        <f>'SGU-Solar'!C2360+'SGU-Solar'!E2360+'SGU-Solar'!G2360+'SGU-Solar'!I2360+'SGU-Solar'!K2360+'SGU-Solar'!M2360+'SGU-Solar'!O2360+'SGU-Solar'!Q2360+'SGU-Solar'!S2360+'SGU-Solar'!U2360+'SGU-Solar'!W2360+'SGU-Solar'!Y2360+'SGU-Solar'!AA2360+'SGU-Solar'!AC2360+'SGU-Solar'!AE2360+'SGU-Solar'!AG2360+'SGU-Solar'!AI2360+'SGU-Solar'!AK2360+'SGU-Solar'!AM2360</f>
        <v>8160.083999999998</v>
      </c>
      <c r="D2357">
        <v>16</v>
      </c>
      <c r="E2357">
        <v>97.155000000000001</v>
      </c>
      <c r="F2357">
        <v>16</v>
      </c>
      <c r="G2357">
        <v>89.625</v>
      </c>
      <c r="H2357">
        <v>27</v>
      </c>
      <c r="I2357">
        <v>150.44</v>
      </c>
      <c r="J2357">
        <v>18</v>
      </c>
      <c r="K2357">
        <v>111.965</v>
      </c>
      <c r="L2357">
        <v>3</v>
      </c>
      <c r="M2357">
        <v>19.8</v>
      </c>
      <c r="N2357">
        <f>MAX('[1]SGU-Solar'!B2360-'SGU-Solar'!AX2360,0)</f>
        <v>3710</v>
      </c>
      <c r="O2357">
        <f>MAX('[1]SGU-Solar'!C2360-'SGU-Solar'!AY2360,0)</f>
        <v>15397.619999999999</v>
      </c>
      <c r="P2357">
        <f>'[1]SGU-Solar'!D2360</f>
        <v>56</v>
      </c>
      <c r="Q2357">
        <f>'[1]SGU-Solar'!E2360</f>
        <v>348.755</v>
      </c>
      <c r="R2357">
        <f>'[1]SGU-Solar'!F2360</f>
        <v>64</v>
      </c>
      <c r="S2357">
        <f>'[1]SGU-Solar'!G2360</f>
        <v>424.94499999999999</v>
      </c>
      <c r="T2357">
        <f>'[1]SGU-Solar'!H2360</f>
        <v>77</v>
      </c>
      <c r="U2357">
        <f>'[1]SGU-Solar'!I2360</f>
        <v>490.63499999999999</v>
      </c>
      <c r="V2357">
        <f>'[1]SGU-Solar'!J2360</f>
        <v>114</v>
      </c>
      <c r="W2357">
        <f>'[1]SGU-Solar'!K2360</f>
        <v>647.38</v>
      </c>
    </row>
    <row r="2358" spans="1:23" x14ac:dyDescent="0.25">
      <c r="A2358" t="s">
        <v>2399</v>
      </c>
      <c r="B2358">
        <f>'SGU-Solar'!B2361+'SGU-Solar'!D2361+'SGU-Solar'!F2361+'SGU-Solar'!H2361+'SGU-Solar'!J2361+'SGU-Solar'!L2361+'SGU-Solar'!N2361+'SGU-Solar'!P2361+'SGU-Solar'!R2361+'SGU-Solar'!T2361+'SGU-Solar'!V2361+'SGU-Solar'!X2361+'SGU-Solar'!Z2361+'SGU-Solar'!AB2361+'SGU-Solar'!AD2361+'SGU-Solar'!AF2361+'SGU-Solar'!AH2361+'SGU-Solar'!AJ2361+'SGU-Solar'!AL2361</f>
        <v>1812</v>
      </c>
      <c r="C2358">
        <f>'SGU-Solar'!C2361+'SGU-Solar'!E2361+'SGU-Solar'!G2361+'SGU-Solar'!I2361+'SGU-Solar'!K2361+'SGU-Solar'!M2361+'SGU-Solar'!O2361+'SGU-Solar'!Q2361+'SGU-Solar'!S2361+'SGU-Solar'!U2361+'SGU-Solar'!W2361+'SGU-Solar'!Y2361+'SGU-Solar'!AA2361+'SGU-Solar'!AC2361+'SGU-Solar'!AE2361+'SGU-Solar'!AG2361+'SGU-Solar'!AI2361+'SGU-Solar'!AK2361+'SGU-Solar'!AM2361</f>
        <v>6968.8679999999995</v>
      </c>
      <c r="D2358">
        <v>15</v>
      </c>
      <c r="E2358">
        <v>89.415000000000006</v>
      </c>
      <c r="F2358">
        <v>10</v>
      </c>
      <c r="G2358">
        <v>54.19</v>
      </c>
      <c r="H2358">
        <v>15</v>
      </c>
      <c r="I2358">
        <v>99.075000000000003</v>
      </c>
      <c r="J2358">
        <v>19</v>
      </c>
      <c r="K2358">
        <v>121.77</v>
      </c>
      <c r="L2358">
        <v>8</v>
      </c>
      <c r="M2358">
        <v>50.16</v>
      </c>
      <c r="N2358">
        <f>MAX('[1]SGU-Solar'!B2361-'SGU-Solar'!AX2361,0)</f>
        <v>545</v>
      </c>
      <c r="O2358">
        <f>MAX('[1]SGU-Solar'!C2361-'SGU-Solar'!AY2361,0)</f>
        <v>1496.9409999999998</v>
      </c>
      <c r="P2358">
        <f>'[1]SGU-Solar'!D2361</f>
        <v>18</v>
      </c>
      <c r="Q2358">
        <f>'[1]SGU-Solar'!E2361</f>
        <v>113.52</v>
      </c>
      <c r="R2358">
        <f>'[1]SGU-Solar'!F2361</f>
        <v>18</v>
      </c>
      <c r="S2358">
        <f>'[1]SGU-Solar'!G2361</f>
        <v>110.96</v>
      </c>
      <c r="T2358">
        <f>'[1]SGU-Solar'!H2361</f>
        <v>24</v>
      </c>
      <c r="U2358">
        <f>'[1]SGU-Solar'!I2361</f>
        <v>155.345</v>
      </c>
      <c r="V2358">
        <f>'[1]SGU-Solar'!J2361</f>
        <v>41</v>
      </c>
      <c r="W2358">
        <f>'[1]SGU-Solar'!K2361</f>
        <v>216.72499999999999</v>
      </c>
    </row>
    <row r="2359" spans="1:23" x14ac:dyDescent="0.25">
      <c r="A2359" t="s">
        <v>2400</v>
      </c>
      <c r="B2359">
        <f>'SGU-Solar'!B2362+'SGU-Solar'!D2362+'SGU-Solar'!F2362+'SGU-Solar'!H2362+'SGU-Solar'!J2362+'SGU-Solar'!L2362+'SGU-Solar'!N2362+'SGU-Solar'!P2362+'SGU-Solar'!R2362+'SGU-Solar'!T2362+'SGU-Solar'!V2362+'SGU-Solar'!X2362+'SGU-Solar'!Z2362+'SGU-Solar'!AB2362+'SGU-Solar'!AD2362+'SGU-Solar'!AF2362+'SGU-Solar'!AH2362+'SGU-Solar'!AJ2362+'SGU-Solar'!AL2362</f>
        <v>588</v>
      </c>
      <c r="C2359">
        <f>'SGU-Solar'!C2362+'SGU-Solar'!E2362+'SGU-Solar'!G2362+'SGU-Solar'!I2362+'SGU-Solar'!K2362+'SGU-Solar'!M2362+'SGU-Solar'!O2362+'SGU-Solar'!Q2362+'SGU-Solar'!S2362+'SGU-Solar'!U2362+'SGU-Solar'!W2362+'SGU-Solar'!Y2362+'SGU-Solar'!AA2362+'SGU-Solar'!AC2362+'SGU-Solar'!AE2362+'SGU-Solar'!AG2362+'SGU-Solar'!AI2362+'SGU-Solar'!AK2362+'SGU-Solar'!AM2362</f>
        <v>2287.377</v>
      </c>
      <c r="D2359">
        <v>11</v>
      </c>
      <c r="E2359">
        <v>64.635000000000005</v>
      </c>
      <c r="F2359">
        <v>11</v>
      </c>
      <c r="G2359">
        <v>62.46</v>
      </c>
      <c r="H2359">
        <v>6</v>
      </c>
      <c r="I2359">
        <v>43.21</v>
      </c>
      <c r="J2359">
        <v>17</v>
      </c>
      <c r="K2359">
        <v>113.65</v>
      </c>
      <c r="L2359">
        <v>0</v>
      </c>
      <c r="M2359">
        <v>0</v>
      </c>
      <c r="N2359">
        <f>MAX('[1]SGU-Solar'!B2362-'SGU-Solar'!AX2362,0)</f>
        <v>1305</v>
      </c>
      <c r="O2359">
        <f>MAX('[1]SGU-Solar'!C2362-'SGU-Solar'!AY2362,0)</f>
        <v>5158.2559999999994</v>
      </c>
      <c r="P2359">
        <f>'[1]SGU-Solar'!D2362</f>
        <v>16</v>
      </c>
      <c r="Q2359">
        <f>'[1]SGU-Solar'!E2362</f>
        <v>109.2</v>
      </c>
      <c r="R2359">
        <f>'[1]SGU-Solar'!F2362</f>
        <v>19</v>
      </c>
      <c r="S2359">
        <f>'[1]SGU-Solar'!G2362</f>
        <v>117.33</v>
      </c>
      <c r="T2359">
        <f>'[1]SGU-Solar'!H2362</f>
        <v>26</v>
      </c>
      <c r="U2359">
        <f>'[1]SGU-Solar'!I2362</f>
        <v>164.82499999999999</v>
      </c>
      <c r="V2359">
        <f>'[1]SGU-Solar'!J2362</f>
        <v>30</v>
      </c>
      <c r="W2359">
        <f>'[1]SGU-Solar'!K2362</f>
        <v>165.47</v>
      </c>
    </row>
    <row r="2360" spans="1:23" x14ac:dyDescent="0.25">
      <c r="A2360" t="s">
        <v>2401</v>
      </c>
      <c r="B2360">
        <f>'SGU-Solar'!B2363+'SGU-Solar'!D2363+'SGU-Solar'!F2363+'SGU-Solar'!H2363+'SGU-Solar'!J2363+'SGU-Solar'!L2363+'SGU-Solar'!N2363+'SGU-Solar'!P2363+'SGU-Solar'!R2363+'SGU-Solar'!T2363+'SGU-Solar'!V2363+'SGU-Solar'!X2363+'SGU-Solar'!Z2363+'SGU-Solar'!AB2363+'SGU-Solar'!AD2363+'SGU-Solar'!AF2363+'SGU-Solar'!AH2363+'SGU-Solar'!AJ2363+'SGU-Solar'!AL2363</f>
        <v>600</v>
      </c>
      <c r="C2360">
        <f>'SGU-Solar'!C2363+'SGU-Solar'!E2363+'SGU-Solar'!G2363+'SGU-Solar'!I2363+'SGU-Solar'!K2363+'SGU-Solar'!M2363+'SGU-Solar'!O2363+'SGU-Solar'!Q2363+'SGU-Solar'!S2363+'SGU-Solar'!U2363+'SGU-Solar'!W2363+'SGU-Solar'!Y2363+'SGU-Solar'!AA2363+'SGU-Solar'!AC2363+'SGU-Solar'!AE2363+'SGU-Solar'!AG2363+'SGU-Solar'!AI2363+'SGU-Solar'!AK2363+'SGU-Solar'!AM2363</f>
        <v>2189.3449999999998</v>
      </c>
      <c r="D2360">
        <v>4</v>
      </c>
      <c r="E2360">
        <v>26.055</v>
      </c>
      <c r="F2360">
        <v>7</v>
      </c>
      <c r="G2360">
        <v>44.344999999999999</v>
      </c>
      <c r="H2360">
        <v>5</v>
      </c>
      <c r="I2360">
        <v>30.225000000000001</v>
      </c>
      <c r="J2360">
        <v>2</v>
      </c>
      <c r="K2360">
        <v>8.25</v>
      </c>
      <c r="L2360">
        <v>0</v>
      </c>
      <c r="M2360">
        <v>0</v>
      </c>
      <c r="N2360">
        <f>MAX('[1]SGU-Solar'!B2363-'SGU-Solar'!AX2363,0)</f>
        <v>42</v>
      </c>
      <c r="O2360">
        <f>MAX('[1]SGU-Solar'!C2363-'SGU-Solar'!AY2363,0)</f>
        <v>426.29200000000037</v>
      </c>
      <c r="P2360">
        <f>'[1]SGU-Solar'!D2363</f>
        <v>7</v>
      </c>
      <c r="Q2360">
        <f>'[1]SGU-Solar'!E2363</f>
        <v>42.79</v>
      </c>
      <c r="R2360">
        <f>'[1]SGU-Solar'!F2363</f>
        <v>10</v>
      </c>
      <c r="S2360">
        <f>'[1]SGU-Solar'!G2363</f>
        <v>64.040000000000006</v>
      </c>
      <c r="T2360">
        <f>'[1]SGU-Solar'!H2363</f>
        <v>14</v>
      </c>
      <c r="U2360">
        <f>'[1]SGU-Solar'!I2363</f>
        <v>76.265000000000001</v>
      </c>
      <c r="V2360">
        <f>'[1]SGU-Solar'!J2363</f>
        <v>23</v>
      </c>
      <c r="W2360">
        <f>'[1]SGU-Solar'!K2363</f>
        <v>121.575</v>
      </c>
    </row>
    <row r="2361" spans="1:23" x14ac:dyDescent="0.25">
      <c r="A2361" t="s">
        <v>2402</v>
      </c>
      <c r="B2361">
        <f>'SGU-Solar'!B2364+'SGU-Solar'!D2364+'SGU-Solar'!F2364+'SGU-Solar'!H2364+'SGU-Solar'!J2364+'SGU-Solar'!L2364+'SGU-Solar'!N2364+'SGU-Solar'!P2364+'SGU-Solar'!R2364+'SGU-Solar'!T2364+'SGU-Solar'!V2364+'SGU-Solar'!X2364+'SGU-Solar'!Z2364+'SGU-Solar'!AB2364+'SGU-Solar'!AD2364+'SGU-Solar'!AF2364+'SGU-Solar'!AH2364+'SGU-Solar'!AJ2364+'SGU-Solar'!AL2364</f>
        <v>265</v>
      </c>
      <c r="C2361">
        <f>'SGU-Solar'!C2364+'SGU-Solar'!E2364+'SGU-Solar'!G2364+'SGU-Solar'!I2364+'SGU-Solar'!K2364+'SGU-Solar'!M2364+'SGU-Solar'!O2364+'SGU-Solar'!Q2364+'SGU-Solar'!S2364+'SGU-Solar'!U2364+'SGU-Solar'!W2364+'SGU-Solar'!Y2364+'SGU-Solar'!AA2364+'SGU-Solar'!AC2364+'SGU-Solar'!AE2364+'SGU-Solar'!AG2364+'SGU-Solar'!AI2364+'SGU-Solar'!AK2364+'SGU-Solar'!AM2364</f>
        <v>1262.8799999999999</v>
      </c>
      <c r="D2361">
        <v>4</v>
      </c>
      <c r="E2361">
        <v>26.43</v>
      </c>
      <c r="F2361">
        <v>3</v>
      </c>
      <c r="G2361">
        <v>19.8</v>
      </c>
      <c r="H2361">
        <v>8</v>
      </c>
      <c r="I2361">
        <v>48.36</v>
      </c>
      <c r="J2361">
        <v>3</v>
      </c>
      <c r="K2361">
        <v>19.004999999999999</v>
      </c>
      <c r="L2361">
        <v>1</v>
      </c>
      <c r="M2361">
        <v>6.6</v>
      </c>
      <c r="N2361">
        <f>MAX('[1]SGU-Solar'!B2364-'SGU-Solar'!AX2364,0)</f>
        <v>356</v>
      </c>
      <c r="O2361">
        <f>MAX('[1]SGU-Solar'!C2364-'SGU-Solar'!AY2364,0)</f>
        <v>1048.135</v>
      </c>
      <c r="P2361">
        <f>'[1]SGU-Solar'!D2364</f>
        <v>5</v>
      </c>
      <c r="Q2361">
        <f>'[1]SGU-Solar'!E2364</f>
        <v>33.984999999999999</v>
      </c>
      <c r="R2361">
        <f>'[1]SGU-Solar'!F2364</f>
        <v>5</v>
      </c>
      <c r="S2361">
        <f>'[1]SGU-Solar'!G2364</f>
        <v>33</v>
      </c>
      <c r="T2361">
        <f>'[1]SGU-Solar'!H2364</f>
        <v>12</v>
      </c>
      <c r="U2361">
        <f>'[1]SGU-Solar'!I2364</f>
        <v>68.665000000000006</v>
      </c>
      <c r="V2361">
        <f>'[1]SGU-Solar'!J2364</f>
        <v>13</v>
      </c>
      <c r="W2361">
        <f>'[1]SGU-Solar'!K2364</f>
        <v>73.245000000000005</v>
      </c>
    </row>
    <row r="2362" spans="1:23" x14ac:dyDescent="0.25">
      <c r="A2362" t="s">
        <v>2403</v>
      </c>
      <c r="B2362">
        <f>'SGU-Solar'!B2365+'SGU-Solar'!D2365+'SGU-Solar'!F2365+'SGU-Solar'!H2365+'SGU-Solar'!J2365+'SGU-Solar'!L2365+'SGU-Solar'!N2365+'SGU-Solar'!P2365+'SGU-Solar'!R2365+'SGU-Solar'!T2365+'SGU-Solar'!V2365+'SGU-Solar'!X2365+'SGU-Solar'!Z2365+'SGU-Solar'!AB2365+'SGU-Solar'!AD2365+'SGU-Solar'!AF2365+'SGU-Solar'!AH2365+'SGU-Solar'!AJ2365+'SGU-Solar'!AL2365</f>
        <v>1003</v>
      </c>
      <c r="C2362">
        <f>'SGU-Solar'!C2365+'SGU-Solar'!E2365+'SGU-Solar'!G2365+'SGU-Solar'!I2365+'SGU-Solar'!K2365+'SGU-Solar'!M2365+'SGU-Solar'!O2365+'SGU-Solar'!Q2365+'SGU-Solar'!S2365+'SGU-Solar'!U2365+'SGU-Solar'!W2365+'SGU-Solar'!Y2365+'SGU-Solar'!AA2365+'SGU-Solar'!AC2365+'SGU-Solar'!AE2365+'SGU-Solar'!AG2365+'SGU-Solar'!AI2365+'SGU-Solar'!AK2365+'SGU-Solar'!AM2365</f>
        <v>3570.4399999999996</v>
      </c>
      <c r="D2362">
        <v>22</v>
      </c>
      <c r="E2362">
        <v>138.73500000000001</v>
      </c>
      <c r="F2362">
        <v>24</v>
      </c>
      <c r="G2362">
        <v>137.97999999999999</v>
      </c>
      <c r="H2362">
        <v>15</v>
      </c>
      <c r="I2362">
        <v>81.924999999999997</v>
      </c>
      <c r="J2362">
        <v>9</v>
      </c>
      <c r="K2362">
        <v>54.715000000000003</v>
      </c>
      <c r="L2362">
        <v>3</v>
      </c>
      <c r="M2362">
        <v>16.664999999999999</v>
      </c>
      <c r="N2362">
        <f>MAX('[1]SGU-Solar'!B2365-'SGU-Solar'!AX2365,0)</f>
        <v>0</v>
      </c>
      <c r="O2362">
        <f>MAX('[1]SGU-Solar'!C2365-'SGU-Solar'!AY2365,0)</f>
        <v>0</v>
      </c>
      <c r="P2362">
        <f>'[1]SGU-Solar'!D2365</f>
        <v>1</v>
      </c>
      <c r="Q2362">
        <f>'[1]SGU-Solar'!E2365</f>
        <v>6.6150000000000002</v>
      </c>
      <c r="R2362">
        <f>'[1]SGU-Solar'!F2365</f>
        <v>1</v>
      </c>
      <c r="S2362">
        <f>'[1]SGU-Solar'!G2365</f>
        <v>6.6</v>
      </c>
      <c r="T2362">
        <f>'[1]SGU-Solar'!H2365</f>
        <v>1</v>
      </c>
      <c r="U2362">
        <f>'[1]SGU-Solar'!I2365</f>
        <v>6.6</v>
      </c>
      <c r="V2362">
        <f>'[1]SGU-Solar'!J2365</f>
        <v>6</v>
      </c>
      <c r="W2362">
        <f>'[1]SGU-Solar'!K2365</f>
        <v>35.744999999999997</v>
      </c>
    </row>
    <row r="2363" spans="1:23" x14ac:dyDescent="0.25">
      <c r="A2363" t="s">
        <v>2404</v>
      </c>
      <c r="B2363">
        <f>'SGU-Solar'!B2366+'SGU-Solar'!D2366+'SGU-Solar'!F2366+'SGU-Solar'!H2366+'SGU-Solar'!J2366+'SGU-Solar'!L2366+'SGU-Solar'!N2366+'SGU-Solar'!P2366+'SGU-Solar'!R2366+'SGU-Solar'!T2366+'SGU-Solar'!V2366+'SGU-Solar'!X2366+'SGU-Solar'!Z2366+'SGU-Solar'!AB2366+'SGU-Solar'!AD2366+'SGU-Solar'!AF2366+'SGU-Solar'!AH2366+'SGU-Solar'!AJ2366+'SGU-Solar'!AL2366</f>
        <v>111</v>
      </c>
      <c r="C2363">
        <f>'SGU-Solar'!C2366+'SGU-Solar'!E2366+'SGU-Solar'!G2366+'SGU-Solar'!I2366+'SGU-Solar'!K2366+'SGU-Solar'!M2366+'SGU-Solar'!O2366+'SGU-Solar'!Q2366+'SGU-Solar'!S2366+'SGU-Solar'!U2366+'SGU-Solar'!W2366+'SGU-Solar'!Y2366+'SGU-Solar'!AA2366+'SGU-Solar'!AC2366+'SGU-Solar'!AE2366+'SGU-Solar'!AG2366+'SGU-Solar'!AI2366+'SGU-Solar'!AK2366+'SGU-Solar'!AM2366</f>
        <v>499.62200000000013</v>
      </c>
      <c r="D2363">
        <v>0</v>
      </c>
      <c r="E2363">
        <v>0</v>
      </c>
      <c r="F2363">
        <v>2</v>
      </c>
      <c r="G2363">
        <v>13.215</v>
      </c>
      <c r="H2363">
        <v>2</v>
      </c>
      <c r="I2363">
        <v>13.215</v>
      </c>
      <c r="J2363">
        <v>0</v>
      </c>
      <c r="K2363">
        <v>0</v>
      </c>
      <c r="L2363">
        <v>0</v>
      </c>
      <c r="M2363">
        <v>0</v>
      </c>
      <c r="N2363">
        <f>MAX('[1]SGU-Solar'!B2366-'SGU-Solar'!AX2366,0)</f>
        <v>989</v>
      </c>
      <c r="O2363">
        <f>MAX('[1]SGU-Solar'!C2366-'SGU-Solar'!AY2366,0)</f>
        <v>3623.0129999999995</v>
      </c>
      <c r="P2363">
        <f>'[1]SGU-Solar'!D2366</f>
        <v>22</v>
      </c>
      <c r="Q2363">
        <f>'[1]SGU-Solar'!E2366</f>
        <v>131.315</v>
      </c>
      <c r="R2363">
        <f>'[1]SGU-Solar'!F2366</f>
        <v>10</v>
      </c>
      <c r="S2363">
        <f>'[1]SGU-Solar'!G2366</f>
        <v>61.25</v>
      </c>
      <c r="T2363">
        <f>'[1]SGU-Solar'!H2366</f>
        <v>21</v>
      </c>
      <c r="U2363">
        <f>'[1]SGU-Solar'!I2366</f>
        <v>127.205</v>
      </c>
      <c r="V2363">
        <f>'[1]SGU-Solar'!J2366</f>
        <v>17</v>
      </c>
      <c r="W2363">
        <f>'[1]SGU-Solar'!K2366</f>
        <v>92.644999999999996</v>
      </c>
    </row>
    <row r="2364" spans="1:23" x14ac:dyDescent="0.25">
      <c r="A2364" t="s">
        <v>2405</v>
      </c>
      <c r="B2364">
        <f>'SGU-Solar'!B2367+'SGU-Solar'!D2367+'SGU-Solar'!F2367+'SGU-Solar'!H2367+'SGU-Solar'!J2367+'SGU-Solar'!L2367+'SGU-Solar'!N2367+'SGU-Solar'!P2367+'SGU-Solar'!R2367+'SGU-Solar'!T2367+'SGU-Solar'!V2367+'SGU-Solar'!X2367+'SGU-Solar'!Z2367+'SGU-Solar'!AB2367+'SGU-Solar'!AD2367+'SGU-Solar'!AF2367+'SGU-Solar'!AH2367+'SGU-Solar'!AJ2367+'SGU-Solar'!AL2367</f>
        <v>202</v>
      </c>
      <c r="C2364">
        <f>'SGU-Solar'!C2367+'SGU-Solar'!E2367+'SGU-Solar'!G2367+'SGU-Solar'!I2367+'SGU-Solar'!K2367+'SGU-Solar'!M2367+'SGU-Solar'!O2367+'SGU-Solar'!Q2367+'SGU-Solar'!S2367+'SGU-Solar'!U2367+'SGU-Solar'!W2367+'SGU-Solar'!Y2367+'SGU-Solar'!AA2367+'SGU-Solar'!AC2367+'SGU-Solar'!AE2367+'SGU-Solar'!AG2367+'SGU-Solar'!AI2367+'SGU-Solar'!AK2367+'SGU-Solar'!AM2367</f>
        <v>936.81</v>
      </c>
      <c r="D2364">
        <v>2</v>
      </c>
      <c r="E2364">
        <v>13.09</v>
      </c>
      <c r="F2364">
        <v>2</v>
      </c>
      <c r="G2364">
        <v>9.6</v>
      </c>
      <c r="H2364">
        <v>2</v>
      </c>
      <c r="I2364">
        <v>13.2</v>
      </c>
      <c r="J2364">
        <v>8</v>
      </c>
      <c r="K2364">
        <v>49.664999999999999</v>
      </c>
      <c r="L2364">
        <v>1</v>
      </c>
      <c r="M2364">
        <v>6.51</v>
      </c>
      <c r="N2364">
        <f>MAX('[1]SGU-Solar'!B2367-'SGU-Solar'!AX2367,0)</f>
        <v>0</v>
      </c>
      <c r="O2364">
        <f>MAX('[1]SGU-Solar'!C2367-'SGU-Solar'!AY2367,0)</f>
        <v>0</v>
      </c>
      <c r="P2364">
        <f>'[1]SGU-Solar'!D2367</f>
        <v>0</v>
      </c>
      <c r="Q2364">
        <f>'[1]SGU-Solar'!E2367</f>
        <v>0</v>
      </c>
      <c r="R2364">
        <f>'[1]SGU-Solar'!F2367</f>
        <v>2</v>
      </c>
      <c r="S2364">
        <f>'[1]SGU-Solar'!G2367</f>
        <v>13.2</v>
      </c>
      <c r="T2364">
        <f>'[1]SGU-Solar'!H2367</f>
        <v>0</v>
      </c>
      <c r="U2364">
        <f>'[1]SGU-Solar'!I2367</f>
        <v>0</v>
      </c>
      <c r="V2364">
        <f>'[1]SGU-Solar'!J2367</f>
        <v>0</v>
      </c>
      <c r="W2364">
        <f>'[1]SGU-Solar'!K2367</f>
        <v>0</v>
      </c>
    </row>
    <row r="2365" spans="1:23" x14ac:dyDescent="0.25">
      <c r="A2365" t="s">
        <v>2406</v>
      </c>
      <c r="B2365">
        <f>'SGU-Solar'!B2368+'SGU-Solar'!D2368+'SGU-Solar'!F2368+'SGU-Solar'!H2368+'SGU-Solar'!J2368+'SGU-Solar'!L2368+'SGU-Solar'!N2368+'SGU-Solar'!P2368+'SGU-Solar'!R2368+'SGU-Solar'!T2368+'SGU-Solar'!V2368+'SGU-Solar'!X2368+'SGU-Solar'!Z2368+'SGU-Solar'!AB2368+'SGU-Solar'!AD2368+'SGU-Solar'!AF2368+'SGU-Solar'!AH2368+'SGU-Solar'!AJ2368+'SGU-Solar'!AL2368</f>
        <v>2620</v>
      </c>
      <c r="C2365">
        <f>'SGU-Solar'!C2368+'SGU-Solar'!E2368+'SGU-Solar'!G2368+'SGU-Solar'!I2368+'SGU-Solar'!K2368+'SGU-Solar'!M2368+'SGU-Solar'!O2368+'SGU-Solar'!Q2368+'SGU-Solar'!S2368+'SGU-Solar'!U2368+'SGU-Solar'!W2368+'SGU-Solar'!Y2368+'SGU-Solar'!AA2368+'SGU-Solar'!AC2368+'SGU-Solar'!AE2368+'SGU-Solar'!AG2368+'SGU-Solar'!AI2368+'SGU-Solar'!AK2368+'SGU-Solar'!AM2368</f>
        <v>8746.8359999999975</v>
      </c>
      <c r="D2365">
        <v>18</v>
      </c>
      <c r="E2365">
        <v>191.82</v>
      </c>
      <c r="F2365">
        <v>25</v>
      </c>
      <c r="G2365">
        <v>141.405</v>
      </c>
      <c r="H2365">
        <v>20</v>
      </c>
      <c r="I2365">
        <v>132.29499999999999</v>
      </c>
      <c r="J2365">
        <v>12</v>
      </c>
      <c r="K2365">
        <v>77.06</v>
      </c>
      <c r="L2365">
        <v>8</v>
      </c>
      <c r="M2365">
        <v>65.8</v>
      </c>
      <c r="N2365">
        <f>MAX('[1]SGU-Solar'!B2368-'SGU-Solar'!AX2368,0)</f>
        <v>0</v>
      </c>
      <c r="O2365">
        <f>MAX('[1]SGU-Solar'!C2368-'SGU-Solar'!AY2368,0)</f>
        <v>0</v>
      </c>
      <c r="P2365">
        <f>'[1]SGU-Solar'!D2368</f>
        <v>4</v>
      </c>
      <c r="Q2365">
        <f>'[1]SGU-Solar'!E2368</f>
        <v>21.19</v>
      </c>
      <c r="R2365">
        <f>'[1]SGU-Solar'!F2368</f>
        <v>3</v>
      </c>
      <c r="S2365">
        <f>'[1]SGU-Solar'!G2368</f>
        <v>19.8</v>
      </c>
      <c r="T2365">
        <f>'[1]SGU-Solar'!H2368</f>
        <v>4</v>
      </c>
      <c r="U2365">
        <f>'[1]SGU-Solar'!I2368</f>
        <v>26.414999999999999</v>
      </c>
      <c r="V2365">
        <f>'[1]SGU-Solar'!J2368</f>
        <v>5</v>
      </c>
      <c r="W2365">
        <f>'[1]SGU-Solar'!K2368</f>
        <v>30.225000000000001</v>
      </c>
    </row>
    <row r="2366" spans="1:23" x14ac:dyDescent="0.25">
      <c r="A2366" t="s">
        <v>2407</v>
      </c>
      <c r="B2366">
        <f>'SGU-Solar'!B2369+'SGU-Solar'!D2369+'SGU-Solar'!F2369+'SGU-Solar'!H2369+'SGU-Solar'!J2369+'SGU-Solar'!L2369+'SGU-Solar'!N2369+'SGU-Solar'!P2369+'SGU-Solar'!R2369+'SGU-Solar'!T2369+'SGU-Solar'!V2369+'SGU-Solar'!X2369+'SGU-Solar'!Z2369+'SGU-Solar'!AB2369+'SGU-Solar'!AD2369+'SGU-Solar'!AF2369+'SGU-Solar'!AH2369+'SGU-Solar'!AJ2369+'SGU-Solar'!AL2369</f>
        <v>355</v>
      </c>
      <c r="C2366">
        <f>'SGU-Solar'!C2369+'SGU-Solar'!E2369+'SGU-Solar'!G2369+'SGU-Solar'!I2369+'SGU-Solar'!K2369+'SGU-Solar'!M2369+'SGU-Solar'!O2369+'SGU-Solar'!Q2369+'SGU-Solar'!S2369+'SGU-Solar'!U2369+'SGU-Solar'!W2369+'SGU-Solar'!Y2369+'SGU-Solar'!AA2369+'SGU-Solar'!AC2369+'SGU-Solar'!AE2369+'SGU-Solar'!AG2369+'SGU-Solar'!AI2369+'SGU-Solar'!AK2369+'SGU-Solar'!AM2369</f>
        <v>1214.3750000000002</v>
      </c>
      <c r="D2366">
        <v>3</v>
      </c>
      <c r="E2366">
        <v>18.27</v>
      </c>
      <c r="F2366">
        <v>3</v>
      </c>
      <c r="G2366">
        <v>19.815000000000001</v>
      </c>
      <c r="H2366">
        <v>4</v>
      </c>
      <c r="I2366">
        <v>26.77</v>
      </c>
      <c r="J2366">
        <v>5</v>
      </c>
      <c r="K2366">
        <v>33.03</v>
      </c>
      <c r="L2366">
        <v>1</v>
      </c>
      <c r="M2366">
        <v>6.6</v>
      </c>
      <c r="N2366">
        <f>MAX('[1]SGU-Solar'!B2369-'SGU-Solar'!AX2369,0)</f>
        <v>2370</v>
      </c>
      <c r="O2366">
        <f>MAX('[1]SGU-Solar'!C2369-'SGU-Solar'!AY2369,0)</f>
        <v>8531.0959999999995</v>
      </c>
      <c r="P2366">
        <f>'[1]SGU-Solar'!D2369</f>
        <v>19</v>
      </c>
      <c r="Q2366">
        <f>'[1]SGU-Solar'!E2369</f>
        <v>107.93</v>
      </c>
      <c r="R2366">
        <f>'[1]SGU-Solar'!F2369</f>
        <v>23</v>
      </c>
      <c r="S2366">
        <f>'[1]SGU-Solar'!G2369</f>
        <v>151.57499999999999</v>
      </c>
      <c r="T2366">
        <f>'[1]SGU-Solar'!H2369</f>
        <v>38</v>
      </c>
      <c r="U2366">
        <f>'[1]SGU-Solar'!I2369</f>
        <v>212.04499999999999</v>
      </c>
      <c r="V2366">
        <f>'[1]SGU-Solar'!J2369</f>
        <v>47</v>
      </c>
      <c r="W2366">
        <f>'[1]SGU-Solar'!K2369</f>
        <v>280.20499999999998</v>
      </c>
    </row>
    <row r="2367" spans="1:23" x14ac:dyDescent="0.25">
      <c r="A2367" t="s">
        <v>2408</v>
      </c>
      <c r="B2367">
        <f>'SGU-Solar'!B2370+'SGU-Solar'!D2370+'SGU-Solar'!F2370+'SGU-Solar'!H2370+'SGU-Solar'!J2370+'SGU-Solar'!L2370+'SGU-Solar'!N2370+'SGU-Solar'!P2370+'SGU-Solar'!R2370+'SGU-Solar'!T2370+'SGU-Solar'!V2370+'SGU-Solar'!X2370+'SGU-Solar'!Z2370+'SGU-Solar'!AB2370+'SGU-Solar'!AD2370+'SGU-Solar'!AF2370+'SGU-Solar'!AH2370+'SGU-Solar'!AJ2370+'SGU-Solar'!AL2370</f>
        <v>12995</v>
      </c>
      <c r="C2367">
        <f>'SGU-Solar'!C2370+'SGU-Solar'!E2370+'SGU-Solar'!G2370+'SGU-Solar'!I2370+'SGU-Solar'!K2370+'SGU-Solar'!M2370+'SGU-Solar'!O2370+'SGU-Solar'!Q2370+'SGU-Solar'!S2370+'SGU-Solar'!U2370+'SGU-Solar'!W2370+'SGU-Solar'!Y2370+'SGU-Solar'!AA2370+'SGU-Solar'!AC2370+'SGU-Solar'!AE2370+'SGU-Solar'!AG2370+'SGU-Solar'!AI2370+'SGU-Solar'!AK2370+'SGU-Solar'!AM2370</f>
        <v>41621.431000000011</v>
      </c>
      <c r="D2367">
        <v>79</v>
      </c>
      <c r="E2367">
        <v>650.66</v>
      </c>
      <c r="F2367">
        <v>103</v>
      </c>
      <c r="G2367">
        <v>677.32500000000095</v>
      </c>
      <c r="H2367">
        <v>99</v>
      </c>
      <c r="I2367">
        <v>752.99</v>
      </c>
      <c r="J2367">
        <v>95</v>
      </c>
      <c r="K2367">
        <v>563.13499999999999</v>
      </c>
      <c r="L2367">
        <v>38</v>
      </c>
      <c r="M2367">
        <v>242.315</v>
      </c>
      <c r="N2367">
        <f>MAX('[1]SGU-Solar'!B2370-'SGU-Solar'!AX2370,0)</f>
        <v>0</v>
      </c>
      <c r="O2367">
        <f>MAX('[1]SGU-Solar'!C2370-'SGU-Solar'!AY2370,0)</f>
        <v>0</v>
      </c>
      <c r="P2367">
        <f>'[1]SGU-Solar'!D2370</f>
        <v>1</v>
      </c>
      <c r="Q2367">
        <f>'[1]SGU-Solar'!E2370</f>
        <v>2.835</v>
      </c>
      <c r="R2367">
        <f>'[1]SGU-Solar'!F2370</f>
        <v>2</v>
      </c>
      <c r="S2367">
        <f>'[1]SGU-Solar'!G2370</f>
        <v>16.695</v>
      </c>
      <c r="T2367">
        <f>'[1]SGU-Solar'!H2370</f>
        <v>0</v>
      </c>
      <c r="U2367">
        <f>'[1]SGU-Solar'!I2370</f>
        <v>0</v>
      </c>
      <c r="V2367">
        <f>'[1]SGU-Solar'!J2370</f>
        <v>6</v>
      </c>
      <c r="W2367">
        <f>'[1]SGU-Solar'!K2370</f>
        <v>36.164999999999999</v>
      </c>
    </row>
    <row r="2368" spans="1:23" x14ac:dyDescent="0.25">
      <c r="A2368" t="s">
        <v>2409</v>
      </c>
      <c r="B2368">
        <f>'SGU-Solar'!B2371+'SGU-Solar'!D2371+'SGU-Solar'!F2371+'SGU-Solar'!H2371+'SGU-Solar'!J2371+'SGU-Solar'!L2371+'SGU-Solar'!N2371+'SGU-Solar'!P2371+'SGU-Solar'!R2371+'SGU-Solar'!T2371+'SGU-Solar'!V2371+'SGU-Solar'!X2371+'SGU-Solar'!Z2371+'SGU-Solar'!AB2371+'SGU-Solar'!AD2371+'SGU-Solar'!AF2371+'SGU-Solar'!AH2371+'SGU-Solar'!AJ2371+'SGU-Solar'!AL2371</f>
        <v>1502</v>
      </c>
      <c r="C2368">
        <f>'SGU-Solar'!C2371+'SGU-Solar'!E2371+'SGU-Solar'!G2371+'SGU-Solar'!I2371+'SGU-Solar'!K2371+'SGU-Solar'!M2371+'SGU-Solar'!O2371+'SGU-Solar'!Q2371+'SGU-Solar'!S2371+'SGU-Solar'!U2371+'SGU-Solar'!W2371+'SGU-Solar'!Y2371+'SGU-Solar'!AA2371+'SGU-Solar'!AC2371+'SGU-Solar'!AE2371+'SGU-Solar'!AG2371+'SGU-Solar'!AI2371+'SGU-Solar'!AK2371+'SGU-Solar'!AM2371</f>
        <v>5331.933</v>
      </c>
      <c r="D2368">
        <v>12</v>
      </c>
      <c r="E2368">
        <v>78.16</v>
      </c>
      <c r="F2368">
        <v>15</v>
      </c>
      <c r="G2368">
        <v>103.36</v>
      </c>
      <c r="H2368">
        <v>7</v>
      </c>
      <c r="I2368">
        <v>41.24</v>
      </c>
      <c r="J2368">
        <v>17</v>
      </c>
      <c r="K2368">
        <v>103.515</v>
      </c>
      <c r="L2368">
        <v>3</v>
      </c>
      <c r="M2368">
        <v>19.715</v>
      </c>
      <c r="N2368">
        <f>MAX('[1]SGU-Solar'!B2371-'SGU-Solar'!AX2371,0)</f>
        <v>12142</v>
      </c>
      <c r="O2368">
        <f>MAX('[1]SGU-Solar'!C2371-'SGU-Solar'!AY2371,0)</f>
        <v>40695.157999999996</v>
      </c>
      <c r="P2368">
        <f>'[1]SGU-Solar'!D2371</f>
        <v>93</v>
      </c>
      <c r="Q2368">
        <f>'[1]SGU-Solar'!E2371</f>
        <v>578.84</v>
      </c>
      <c r="R2368">
        <f>'[1]SGU-Solar'!F2371</f>
        <v>107</v>
      </c>
      <c r="S2368">
        <f>'[1]SGU-Solar'!G2371</f>
        <v>632.74</v>
      </c>
      <c r="T2368">
        <f>'[1]SGU-Solar'!H2371</f>
        <v>169</v>
      </c>
      <c r="U2368">
        <f>'[1]SGU-Solar'!I2371</f>
        <v>987.18000000000097</v>
      </c>
      <c r="V2368">
        <f>'[1]SGU-Solar'!J2371</f>
        <v>142</v>
      </c>
      <c r="W2368">
        <f>'[1]SGU-Solar'!K2371</f>
        <v>818.19500000000005</v>
      </c>
    </row>
    <row r="2369" spans="1:23" x14ac:dyDescent="0.25">
      <c r="A2369" t="s">
        <v>2410</v>
      </c>
      <c r="B2369">
        <f>'SGU-Solar'!B2372+'SGU-Solar'!D2372+'SGU-Solar'!F2372+'SGU-Solar'!H2372+'SGU-Solar'!J2372+'SGU-Solar'!L2372+'SGU-Solar'!N2372+'SGU-Solar'!P2372+'SGU-Solar'!R2372+'SGU-Solar'!T2372+'SGU-Solar'!V2372+'SGU-Solar'!X2372+'SGU-Solar'!Z2372+'SGU-Solar'!AB2372+'SGU-Solar'!AD2372+'SGU-Solar'!AF2372+'SGU-Solar'!AH2372+'SGU-Solar'!AJ2372+'SGU-Solar'!AL2372</f>
        <v>121</v>
      </c>
      <c r="C2369">
        <f>'SGU-Solar'!C2372+'SGU-Solar'!E2372+'SGU-Solar'!G2372+'SGU-Solar'!I2372+'SGU-Solar'!K2372+'SGU-Solar'!M2372+'SGU-Solar'!O2372+'SGU-Solar'!Q2372+'SGU-Solar'!S2372+'SGU-Solar'!U2372+'SGU-Solar'!W2372+'SGU-Solar'!Y2372+'SGU-Solar'!AA2372+'SGU-Solar'!AC2372+'SGU-Solar'!AE2372+'SGU-Solar'!AG2372+'SGU-Solar'!AI2372+'SGU-Solar'!AK2372+'SGU-Solar'!AM2372</f>
        <v>477.303</v>
      </c>
      <c r="D2369">
        <v>1</v>
      </c>
      <c r="E2369">
        <v>6.6</v>
      </c>
      <c r="F2369">
        <v>0</v>
      </c>
      <c r="G2369">
        <v>0</v>
      </c>
      <c r="H2369">
        <v>1</v>
      </c>
      <c r="I2369">
        <v>6.6</v>
      </c>
      <c r="J2369">
        <v>0</v>
      </c>
      <c r="K2369">
        <v>0</v>
      </c>
      <c r="L2369">
        <v>1</v>
      </c>
      <c r="M2369">
        <v>6.6150000000000002</v>
      </c>
      <c r="N2369">
        <f>MAX('[1]SGU-Solar'!B2372-'SGU-Solar'!AX2372,0)</f>
        <v>1465</v>
      </c>
      <c r="O2369">
        <f>MAX('[1]SGU-Solar'!C2372-'SGU-Solar'!AY2372,0)</f>
        <v>5373.5449999999992</v>
      </c>
      <c r="P2369">
        <f>'[1]SGU-Solar'!D2372</f>
        <v>13</v>
      </c>
      <c r="Q2369">
        <f>'[1]SGU-Solar'!E2372</f>
        <v>75.805000000000007</v>
      </c>
      <c r="R2369">
        <f>'[1]SGU-Solar'!F2372</f>
        <v>21</v>
      </c>
      <c r="S2369">
        <f>'[1]SGU-Solar'!G2372</f>
        <v>128.69</v>
      </c>
      <c r="T2369">
        <f>'[1]SGU-Solar'!H2372</f>
        <v>27</v>
      </c>
      <c r="U2369">
        <f>'[1]SGU-Solar'!I2372</f>
        <v>224.845</v>
      </c>
      <c r="V2369">
        <f>'[1]SGU-Solar'!J2372</f>
        <v>15</v>
      </c>
      <c r="W2369">
        <f>'[1]SGU-Solar'!K2372</f>
        <v>93.89</v>
      </c>
    </row>
    <row r="2370" spans="1:23" x14ac:dyDescent="0.25">
      <c r="A2370" t="s">
        <v>2411</v>
      </c>
      <c r="B2370">
        <f>'SGU-Solar'!B2373+'SGU-Solar'!D2373+'SGU-Solar'!F2373+'SGU-Solar'!H2373+'SGU-Solar'!J2373+'SGU-Solar'!L2373+'SGU-Solar'!N2373+'SGU-Solar'!P2373+'SGU-Solar'!R2373+'SGU-Solar'!T2373+'SGU-Solar'!V2373+'SGU-Solar'!X2373+'SGU-Solar'!Z2373+'SGU-Solar'!AB2373+'SGU-Solar'!AD2373+'SGU-Solar'!AF2373+'SGU-Solar'!AH2373+'SGU-Solar'!AJ2373+'SGU-Solar'!AL2373</f>
        <v>112</v>
      </c>
      <c r="C2370">
        <f>'SGU-Solar'!C2373+'SGU-Solar'!E2373+'SGU-Solar'!G2373+'SGU-Solar'!I2373+'SGU-Solar'!K2373+'SGU-Solar'!M2373+'SGU-Solar'!O2373+'SGU-Solar'!Q2373+'SGU-Solar'!S2373+'SGU-Solar'!U2373+'SGU-Solar'!W2373+'SGU-Solar'!Y2373+'SGU-Solar'!AA2373+'SGU-Solar'!AC2373+'SGU-Solar'!AE2373+'SGU-Solar'!AG2373+'SGU-Solar'!AI2373+'SGU-Solar'!AK2373+'SGU-Solar'!AM2373</f>
        <v>456.73</v>
      </c>
      <c r="D2370">
        <v>0</v>
      </c>
      <c r="E2370">
        <v>0</v>
      </c>
      <c r="F2370">
        <v>1</v>
      </c>
      <c r="G2370">
        <v>3.78</v>
      </c>
      <c r="H2370">
        <v>1</v>
      </c>
      <c r="I2370">
        <v>6.6</v>
      </c>
      <c r="J2370">
        <v>1</v>
      </c>
      <c r="K2370">
        <v>10.88</v>
      </c>
      <c r="L2370">
        <v>0</v>
      </c>
      <c r="M2370">
        <v>0</v>
      </c>
      <c r="N2370">
        <f>MAX('[1]SGU-Solar'!B2373-'SGU-Solar'!AX2373,0)</f>
        <v>10</v>
      </c>
      <c r="O2370">
        <f>MAX('[1]SGU-Solar'!C2373-'SGU-Solar'!AY2373,0)</f>
        <v>25.777999999999963</v>
      </c>
      <c r="P2370">
        <f>'[1]SGU-Solar'!D2373</f>
        <v>1</v>
      </c>
      <c r="Q2370">
        <f>'[1]SGU-Solar'!E2373</f>
        <v>6.6</v>
      </c>
      <c r="R2370">
        <f>'[1]SGU-Solar'!F2373</f>
        <v>1</v>
      </c>
      <c r="S2370">
        <f>'[1]SGU-Solar'!G2373</f>
        <v>6.6</v>
      </c>
      <c r="T2370">
        <f>'[1]SGU-Solar'!H2373</f>
        <v>0</v>
      </c>
      <c r="U2370">
        <f>'[1]SGU-Solar'!I2373</f>
        <v>0</v>
      </c>
      <c r="V2370">
        <f>'[1]SGU-Solar'!J2373</f>
        <v>2</v>
      </c>
      <c r="W2370">
        <f>'[1]SGU-Solar'!K2373</f>
        <v>13.2</v>
      </c>
    </row>
    <row r="2371" spans="1:23" x14ac:dyDescent="0.25">
      <c r="A2371" t="s">
        <v>2412</v>
      </c>
      <c r="B2371">
        <f>'SGU-Solar'!B2374+'SGU-Solar'!D2374+'SGU-Solar'!F2374+'SGU-Solar'!H2374+'SGU-Solar'!J2374+'SGU-Solar'!L2374+'SGU-Solar'!N2374+'SGU-Solar'!P2374+'SGU-Solar'!R2374+'SGU-Solar'!T2374+'SGU-Solar'!V2374+'SGU-Solar'!X2374+'SGU-Solar'!Z2374+'SGU-Solar'!AB2374+'SGU-Solar'!AD2374+'SGU-Solar'!AF2374+'SGU-Solar'!AH2374+'SGU-Solar'!AJ2374+'SGU-Solar'!AL2374</f>
        <v>654</v>
      </c>
      <c r="C2371">
        <f>'SGU-Solar'!C2374+'SGU-Solar'!E2374+'SGU-Solar'!G2374+'SGU-Solar'!I2374+'SGU-Solar'!K2374+'SGU-Solar'!M2374+'SGU-Solar'!O2374+'SGU-Solar'!Q2374+'SGU-Solar'!S2374+'SGU-Solar'!U2374+'SGU-Solar'!W2374+'SGU-Solar'!Y2374+'SGU-Solar'!AA2374+'SGU-Solar'!AC2374+'SGU-Solar'!AE2374+'SGU-Solar'!AG2374+'SGU-Solar'!AI2374+'SGU-Solar'!AK2374+'SGU-Solar'!AM2374</f>
        <v>2743.5699999999997</v>
      </c>
      <c r="D2371">
        <v>9</v>
      </c>
      <c r="E2371">
        <v>49.18</v>
      </c>
      <c r="F2371">
        <v>3</v>
      </c>
      <c r="G2371">
        <v>16.375</v>
      </c>
      <c r="H2371">
        <v>5</v>
      </c>
      <c r="I2371">
        <v>34.325000000000003</v>
      </c>
      <c r="J2371">
        <v>2</v>
      </c>
      <c r="K2371">
        <v>13.215</v>
      </c>
      <c r="L2371">
        <v>3</v>
      </c>
      <c r="M2371">
        <v>19.8</v>
      </c>
      <c r="N2371">
        <f>MAX('[1]SGU-Solar'!B2374-'SGU-Solar'!AX2374,0)</f>
        <v>0</v>
      </c>
      <c r="O2371">
        <f>MAX('[1]SGU-Solar'!C2374-'SGU-Solar'!AY2374,0)</f>
        <v>0</v>
      </c>
      <c r="P2371">
        <f>'[1]SGU-Solar'!D2374</f>
        <v>0</v>
      </c>
      <c r="Q2371">
        <f>'[1]SGU-Solar'!E2374</f>
        <v>0</v>
      </c>
      <c r="R2371">
        <f>'[1]SGU-Solar'!F2374</f>
        <v>3</v>
      </c>
      <c r="S2371">
        <f>'[1]SGU-Solar'!G2374</f>
        <v>17.170000000000002</v>
      </c>
      <c r="T2371">
        <f>'[1]SGU-Solar'!H2374</f>
        <v>2</v>
      </c>
      <c r="U2371">
        <f>'[1]SGU-Solar'!I2374</f>
        <v>9.9</v>
      </c>
      <c r="V2371">
        <f>'[1]SGU-Solar'!J2374</f>
        <v>3</v>
      </c>
      <c r="W2371">
        <f>'[1]SGU-Solar'!K2374</f>
        <v>9.06</v>
      </c>
    </row>
    <row r="2372" spans="1:23" x14ac:dyDescent="0.25">
      <c r="A2372" t="s">
        <v>2413</v>
      </c>
      <c r="B2372">
        <f>'SGU-Solar'!B2375+'SGU-Solar'!D2375+'SGU-Solar'!F2375+'SGU-Solar'!H2375+'SGU-Solar'!J2375+'SGU-Solar'!L2375+'SGU-Solar'!N2375+'SGU-Solar'!P2375+'SGU-Solar'!R2375+'SGU-Solar'!T2375+'SGU-Solar'!V2375+'SGU-Solar'!X2375+'SGU-Solar'!Z2375+'SGU-Solar'!AB2375+'SGU-Solar'!AD2375+'SGU-Solar'!AF2375+'SGU-Solar'!AH2375+'SGU-Solar'!AJ2375+'SGU-Solar'!AL2375</f>
        <v>91</v>
      </c>
      <c r="C2372">
        <f>'SGU-Solar'!C2375+'SGU-Solar'!E2375+'SGU-Solar'!G2375+'SGU-Solar'!I2375+'SGU-Solar'!K2375+'SGU-Solar'!M2375+'SGU-Solar'!O2375+'SGU-Solar'!Q2375+'SGU-Solar'!S2375+'SGU-Solar'!U2375+'SGU-Solar'!W2375+'SGU-Solar'!Y2375+'SGU-Solar'!AA2375+'SGU-Solar'!AC2375+'SGU-Solar'!AE2375+'SGU-Solar'!AG2375+'SGU-Solar'!AI2375+'SGU-Solar'!AK2375+'SGU-Solar'!AM2375</f>
        <v>341.02500000000003</v>
      </c>
      <c r="D2372">
        <v>1</v>
      </c>
      <c r="E2372">
        <v>6.6</v>
      </c>
      <c r="F2372">
        <v>3</v>
      </c>
      <c r="G2372">
        <v>18.16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f>MAX('[1]SGU-Solar'!B2375-'SGU-Solar'!AX2375,0)</f>
        <v>593</v>
      </c>
      <c r="O2372">
        <f>MAX('[1]SGU-Solar'!C2375-'SGU-Solar'!AY2375,0)</f>
        <v>2579.3000000000002</v>
      </c>
      <c r="P2372">
        <f>'[1]SGU-Solar'!D2375</f>
        <v>10</v>
      </c>
      <c r="Q2372">
        <f>'[1]SGU-Solar'!E2375</f>
        <v>72.56</v>
      </c>
      <c r="R2372">
        <f>'[1]SGU-Solar'!F2375</f>
        <v>9</v>
      </c>
      <c r="S2372">
        <f>'[1]SGU-Solar'!G2375</f>
        <v>50.05</v>
      </c>
      <c r="T2372">
        <f>'[1]SGU-Solar'!H2375</f>
        <v>6</v>
      </c>
      <c r="U2372">
        <f>'[1]SGU-Solar'!I2375</f>
        <v>35.61</v>
      </c>
      <c r="V2372">
        <f>'[1]SGU-Solar'!J2375</f>
        <v>13</v>
      </c>
      <c r="W2372">
        <f>'[1]SGU-Solar'!K2375</f>
        <v>61.814999999999998</v>
      </c>
    </row>
    <row r="2373" spans="1:23" x14ac:dyDescent="0.25">
      <c r="A2373" t="s">
        <v>3087</v>
      </c>
      <c r="B2373">
        <f>'SGU-Solar'!B2376+'SGU-Solar'!D2376+'SGU-Solar'!F2376+'SGU-Solar'!H2376+'SGU-Solar'!J2376+'SGU-Solar'!L2376+'SGU-Solar'!N2376+'SGU-Solar'!P2376+'SGU-Solar'!R2376+'SGU-Solar'!T2376+'SGU-Solar'!V2376+'SGU-Solar'!X2376+'SGU-Solar'!Z2376+'SGU-Solar'!AB2376+'SGU-Solar'!AD2376+'SGU-Solar'!AF2376+'SGU-Solar'!AH2376+'SGU-Solar'!AJ2376+'SGU-Solar'!AL2376</f>
        <v>0</v>
      </c>
      <c r="C2373">
        <f>'SGU-Solar'!C2376+'SGU-Solar'!E2376+'SGU-Solar'!G2376+'SGU-Solar'!I2376+'SGU-Solar'!K2376+'SGU-Solar'!M2376+'SGU-Solar'!O2376+'SGU-Solar'!Q2376+'SGU-Solar'!S2376+'SGU-Solar'!U2376+'SGU-Solar'!W2376+'SGU-Solar'!Y2376+'SGU-Solar'!AA2376+'SGU-Solar'!AC2376+'SGU-Solar'!AE2376+'SGU-Solar'!AG2376+'SGU-Solar'!AI2376+'SGU-Solar'!AK2376+'SGU-Solar'!AM2376</f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6.6150000000000002</v>
      </c>
      <c r="L2373">
        <v>2</v>
      </c>
      <c r="M2373">
        <v>13.215</v>
      </c>
      <c r="N2373">
        <f>MAX('[1]SGU-Solar'!B2376-'SGU-Solar'!AX2376,0)</f>
        <v>94</v>
      </c>
      <c r="O2373">
        <f>MAX('[1]SGU-Solar'!C2376-'SGU-Solar'!AY2376,0)</f>
        <v>359.15500000000003</v>
      </c>
      <c r="P2373">
        <f>'[1]SGU-Solar'!D2376</f>
        <v>2</v>
      </c>
      <c r="Q2373">
        <f>'[1]SGU-Solar'!E2376</f>
        <v>6.3250000000000002</v>
      </c>
      <c r="R2373">
        <f>'[1]SGU-Solar'!F2376</f>
        <v>0</v>
      </c>
      <c r="S2373">
        <f>'[1]SGU-Solar'!G2376</f>
        <v>0</v>
      </c>
      <c r="T2373">
        <f>'[1]SGU-Solar'!H2376</f>
        <v>3</v>
      </c>
      <c r="U2373">
        <f>'[1]SGU-Solar'!I2376</f>
        <v>19.815000000000001</v>
      </c>
      <c r="V2373">
        <f>'[1]SGU-Solar'!J2376</f>
        <v>5</v>
      </c>
      <c r="W2373">
        <f>'[1]SGU-Solar'!K2376</f>
        <v>33</v>
      </c>
    </row>
    <row r="2374" spans="1:23" x14ac:dyDescent="0.25">
      <c r="A2374" t="s">
        <v>2414</v>
      </c>
      <c r="B2374">
        <f>'SGU-Solar'!B2377+'SGU-Solar'!D2377+'SGU-Solar'!F2377+'SGU-Solar'!H2377+'SGU-Solar'!J2377+'SGU-Solar'!L2377+'SGU-Solar'!N2377+'SGU-Solar'!P2377+'SGU-Solar'!R2377+'SGU-Solar'!T2377+'SGU-Solar'!V2377+'SGU-Solar'!X2377+'SGU-Solar'!Z2377+'SGU-Solar'!AB2377+'SGU-Solar'!AD2377+'SGU-Solar'!AF2377+'SGU-Solar'!AH2377+'SGU-Solar'!AJ2377+'SGU-Solar'!AL2377</f>
        <v>673</v>
      </c>
      <c r="C2374">
        <f>'SGU-Solar'!C2377+'SGU-Solar'!E2377+'SGU-Solar'!G2377+'SGU-Solar'!I2377+'SGU-Solar'!K2377+'SGU-Solar'!M2377+'SGU-Solar'!O2377+'SGU-Solar'!Q2377+'SGU-Solar'!S2377+'SGU-Solar'!U2377+'SGU-Solar'!W2377+'SGU-Solar'!Y2377+'SGU-Solar'!AA2377+'SGU-Solar'!AC2377+'SGU-Solar'!AE2377+'SGU-Solar'!AG2377+'SGU-Solar'!AI2377+'SGU-Solar'!AK2377+'SGU-Solar'!AM2377</f>
        <v>3125.0799999999995</v>
      </c>
      <c r="D2374">
        <v>5</v>
      </c>
      <c r="E2374">
        <v>27.47</v>
      </c>
      <c r="F2374">
        <v>4</v>
      </c>
      <c r="G2374">
        <v>22.934999999999999</v>
      </c>
      <c r="H2374">
        <v>3</v>
      </c>
      <c r="I2374">
        <v>43.94</v>
      </c>
      <c r="J2374">
        <v>3</v>
      </c>
      <c r="K2374">
        <v>15.63</v>
      </c>
      <c r="L2374">
        <v>1</v>
      </c>
      <c r="M2374">
        <v>6.51</v>
      </c>
      <c r="N2374">
        <f>MAX('[1]SGU-Solar'!B2377-'SGU-Solar'!AX2377,0)</f>
        <v>0</v>
      </c>
      <c r="O2374">
        <f>MAX('[1]SGU-Solar'!C2377-'SGU-Solar'!AY2377,0)</f>
        <v>0</v>
      </c>
      <c r="P2374">
        <f>'[1]SGU-Solar'!D2377</f>
        <v>0</v>
      </c>
      <c r="Q2374">
        <f>'[1]SGU-Solar'!E2377</f>
        <v>0</v>
      </c>
      <c r="R2374">
        <f>'[1]SGU-Solar'!F2377</f>
        <v>0</v>
      </c>
      <c r="S2374">
        <f>'[1]SGU-Solar'!G2377</f>
        <v>0</v>
      </c>
      <c r="T2374">
        <f>'[1]SGU-Solar'!H2377</f>
        <v>0</v>
      </c>
      <c r="U2374">
        <f>'[1]SGU-Solar'!I2377</f>
        <v>0</v>
      </c>
      <c r="V2374">
        <f>'[1]SGU-Solar'!J2377</f>
        <v>0</v>
      </c>
      <c r="W2374">
        <f>'[1]SGU-Solar'!K2377</f>
        <v>0</v>
      </c>
    </row>
    <row r="2375" spans="1:23" x14ac:dyDescent="0.25">
      <c r="A2375" t="s">
        <v>2415</v>
      </c>
      <c r="B2375">
        <f>'SGU-Solar'!B2378+'SGU-Solar'!D2378+'SGU-Solar'!F2378+'SGU-Solar'!H2378+'SGU-Solar'!J2378+'SGU-Solar'!L2378+'SGU-Solar'!N2378+'SGU-Solar'!P2378+'SGU-Solar'!R2378+'SGU-Solar'!T2378+'SGU-Solar'!V2378+'SGU-Solar'!X2378+'SGU-Solar'!Z2378+'SGU-Solar'!AB2378+'SGU-Solar'!AD2378+'SGU-Solar'!AF2378+'SGU-Solar'!AH2378+'SGU-Solar'!AJ2378+'SGU-Solar'!AL2378</f>
        <v>36</v>
      </c>
      <c r="C2375">
        <f>'SGU-Solar'!C2378+'SGU-Solar'!E2378+'SGU-Solar'!G2378+'SGU-Solar'!I2378+'SGU-Solar'!K2378+'SGU-Solar'!M2378+'SGU-Solar'!O2378+'SGU-Solar'!Q2378+'SGU-Solar'!S2378+'SGU-Solar'!U2378+'SGU-Solar'!W2378+'SGU-Solar'!Y2378+'SGU-Solar'!AA2378+'SGU-Solar'!AC2378+'SGU-Solar'!AE2378+'SGU-Solar'!AG2378+'SGU-Solar'!AI2378+'SGU-Solar'!AK2378+'SGU-Solar'!AM2378</f>
        <v>170.55300000000003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f>MAX('[1]SGU-Solar'!B2378-'SGU-Solar'!AX2378,0)</f>
        <v>668</v>
      </c>
      <c r="O2375">
        <f>MAX('[1]SGU-Solar'!C2378-'SGU-Solar'!AY2378,0)</f>
        <v>3249.547</v>
      </c>
      <c r="P2375">
        <f>'[1]SGU-Solar'!D2378</f>
        <v>9</v>
      </c>
      <c r="Q2375">
        <f>'[1]SGU-Solar'!E2378</f>
        <v>49.9</v>
      </c>
      <c r="R2375">
        <f>'[1]SGU-Solar'!F2378</f>
        <v>3</v>
      </c>
      <c r="S2375">
        <f>'[1]SGU-Solar'!G2378</f>
        <v>19.5</v>
      </c>
      <c r="T2375">
        <f>'[1]SGU-Solar'!H2378</f>
        <v>7</v>
      </c>
      <c r="U2375">
        <f>'[1]SGU-Solar'!I2378</f>
        <v>41.52</v>
      </c>
      <c r="V2375">
        <f>'[1]SGU-Solar'!J2378</f>
        <v>11</v>
      </c>
      <c r="W2375">
        <f>'[1]SGU-Solar'!K2378</f>
        <v>88.05</v>
      </c>
    </row>
    <row r="2376" spans="1:23" x14ac:dyDescent="0.25">
      <c r="A2376" t="s">
        <v>2416</v>
      </c>
      <c r="B2376">
        <f>'SGU-Solar'!B2379+'SGU-Solar'!D2379+'SGU-Solar'!F2379+'SGU-Solar'!H2379+'SGU-Solar'!J2379+'SGU-Solar'!L2379+'SGU-Solar'!N2379+'SGU-Solar'!P2379+'SGU-Solar'!R2379+'SGU-Solar'!T2379+'SGU-Solar'!V2379+'SGU-Solar'!X2379+'SGU-Solar'!Z2379+'SGU-Solar'!AB2379+'SGU-Solar'!AD2379+'SGU-Solar'!AF2379+'SGU-Solar'!AH2379+'SGU-Solar'!AJ2379+'SGU-Solar'!AL2379</f>
        <v>21</v>
      </c>
      <c r="C2376">
        <f>'SGU-Solar'!C2379+'SGU-Solar'!E2379+'SGU-Solar'!G2379+'SGU-Solar'!I2379+'SGU-Solar'!K2379+'SGU-Solar'!M2379+'SGU-Solar'!O2379+'SGU-Solar'!Q2379+'SGU-Solar'!S2379+'SGU-Solar'!U2379+'SGU-Solar'!W2379+'SGU-Solar'!Y2379+'SGU-Solar'!AA2379+'SGU-Solar'!AC2379+'SGU-Solar'!AE2379+'SGU-Solar'!AG2379+'SGU-Solar'!AI2379+'SGU-Solar'!AK2379+'SGU-Solar'!AM2379</f>
        <v>84.128999999999976</v>
      </c>
      <c r="D2376">
        <v>0</v>
      </c>
      <c r="E2376">
        <v>0</v>
      </c>
      <c r="F2376">
        <v>1</v>
      </c>
      <c r="G2376">
        <v>3.78</v>
      </c>
      <c r="H2376">
        <v>1</v>
      </c>
      <c r="I2376">
        <v>6.27</v>
      </c>
      <c r="J2376">
        <v>0</v>
      </c>
      <c r="K2376">
        <v>0</v>
      </c>
      <c r="L2376">
        <v>0</v>
      </c>
      <c r="M2376">
        <v>0</v>
      </c>
      <c r="N2376">
        <f>MAX('[1]SGU-Solar'!B2379-'SGU-Solar'!AX2379,0)</f>
        <v>15</v>
      </c>
      <c r="O2376">
        <f>MAX('[1]SGU-Solar'!C2379-'SGU-Solar'!AY2379,0)</f>
        <v>106.184</v>
      </c>
      <c r="P2376">
        <f>'[1]SGU-Solar'!D2379</f>
        <v>0</v>
      </c>
      <c r="Q2376">
        <f>'[1]SGU-Solar'!E2379</f>
        <v>0</v>
      </c>
      <c r="R2376">
        <f>'[1]SGU-Solar'!F2379</f>
        <v>0</v>
      </c>
      <c r="S2376">
        <f>'[1]SGU-Solar'!G2379</f>
        <v>0</v>
      </c>
      <c r="T2376">
        <f>'[1]SGU-Solar'!H2379</f>
        <v>0</v>
      </c>
      <c r="U2376">
        <f>'[1]SGU-Solar'!I2379</f>
        <v>0</v>
      </c>
      <c r="V2376">
        <f>'[1]SGU-Solar'!J2379</f>
        <v>0</v>
      </c>
      <c r="W2376">
        <f>'[1]SGU-Solar'!K2379</f>
        <v>0</v>
      </c>
    </row>
    <row r="2377" spans="1:23" x14ac:dyDescent="0.25">
      <c r="A2377" t="s">
        <v>2417</v>
      </c>
      <c r="B2377">
        <f>'SGU-Solar'!B2380+'SGU-Solar'!D2380+'SGU-Solar'!F2380+'SGU-Solar'!H2380+'SGU-Solar'!J2380+'SGU-Solar'!L2380+'SGU-Solar'!N2380+'SGU-Solar'!P2380+'SGU-Solar'!R2380+'SGU-Solar'!T2380+'SGU-Solar'!V2380+'SGU-Solar'!X2380+'SGU-Solar'!Z2380+'SGU-Solar'!AB2380+'SGU-Solar'!AD2380+'SGU-Solar'!AF2380+'SGU-Solar'!AH2380+'SGU-Solar'!AJ2380+'SGU-Solar'!AL2380</f>
        <v>143</v>
      </c>
      <c r="C2377">
        <f>'SGU-Solar'!C2380+'SGU-Solar'!E2380+'SGU-Solar'!G2380+'SGU-Solar'!I2380+'SGU-Solar'!K2380+'SGU-Solar'!M2380+'SGU-Solar'!O2380+'SGU-Solar'!Q2380+'SGU-Solar'!S2380+'SGU-Solar'!U2380+'SGU-Solar'!W2380+'SGU-Solar'!Y2380+'SGU-Solar'!AA2380+'SGU-Solar'!AC2380+'SGU-Solar'!AE2380+'SGU-Solar'!AG2380+'SGU-Solar'!AI2380+'SGU-Solar'!AK2380+'SGU-Solar'!AM2380</f>
        <v>689.13700000000006</v>
      </c>
      <c r="D2377">
        <v>1</v>
      </c>
      <c r="E2377">
        <v>6.6</v>
      </c>
      <c r="F2377">
        <v>5</v>
      </c>
      <c r="G2377">
        <v>30.46</v>
      </c>
      <c r="H2377">
        <v>0</v>
      </c>
      <c r="I2377">
        <v>0</v>
      </c>
      <c r="J2377">
        <v>2</v>
      </c>
      <c r="K2377">
        <v>9.75</v>
      </c>
      <c r="L2377">
        <v>1</v>
      </c>
      <c r="M2377">
        <v>15</v>
      </c>
      <c r="N2377">
        <f>MAX('[1]SGU-Solar'!B2380-'SGU-Solar'!AX2380,0)</f>
        <v>0</v>
      </c>
      <c r="O2377">
        <f>MAX('[1]SGU-Solar'!C2380-'SGU-Solar'!AY2380,0)</f>
        <v>0</v>
      </c>
      <c r="P2377">
        <f>'[1]SGU-Solar'!D2380</f>
        <v>0</v>
      </c>
      <c r="Q2377">
        <f>'[1]SGU-Solar'!E2380</f>
        <v>0</v>
      </c>
      <c r="R2377">
        <f>'[1]SGU-Solar'!F2380</f>
        <v>0</v>
      </c>
      <c r="S2377">
        <f>'[1]SGU-Solar'!G2380</f>
        <v>0</v>
      </c>
      <c r="T2377">
        <f>'[1]SGU-Solar'!H2380</f>
        <v>0</v>
      </c>
      <c r="U2377">
        <f>'[1]SGU-Solar'!I2380</f>
        <v>0</v>
      </c>
      <c r="V2377">
        <f>'[1]SGU-Solar'!J2380</f>
        <v>1</v>
      </c>
      <c r="W2377">
        <f>'[1]SGU-Solar'!K2380</f>
        <v>8.8000000000000007</v>
      </c>
    </row>
    <row r="2378" spans="1:23" x14ac:dyDescent="0.25">
      <c r="A2378" t="s">
        <v>2418</v>
      </c>
      <c r="B2378">
        <f>'SGU-Solar'!B2381+'SGU-Solar'!D2381+'SGU-Solar'!F2381+'SGU-Solar'!H2381+'SGU-Solar'!J2381+'SGU-Solar'!L2381+'SGU-Solar'!N2381+'SGU-Solar'!P2381+'SGU-Solar'!R2381+'SGU-Solar'!T2381+'SGU-Solar'!V2381+'SGU-Solar'!X2381+'SGU-Solar'!Z2381+'SGU-Solar'!AB2381+'SGU-Solar'!AD2381+'SGU-Solar'!AF2381+'SGU-Solar'!AH2381+'SGU-Solar'!AJ2381+'SGU-Solar'!AL2381</f>
        <v>1296</v>
      </c>
      <c r="C2378">
        <f>'SGU-Solar'!C2381+'SGU-Solar'!E2381+'SGU-Solar'!G2381+'SGU-Solar'!I2381+'SGU-Solar'!K2381+'SGU-Solar'!M2381+'SGU-Solar'!O2381+'SGU-Solar'!Q2381+'SGU-Solar'!S2381+'SGU-Solar'!U2381+'SGU-Solar'!W2381+'SGU-Solar'!Y2381+'SGU-Solar'!AA2381+'SGU-Solar'!AC2381+'SGU-Solar'!AE2381+'SGU-Solar'!AG2381+'SGU-Solar'!AI2381+'SGU-Solar'!AK2381+'SGU-Solar'!AM2381</f>
        <v>4654.5429999999997</v>
      </c>
      <c r="D2378">
        <v>7</v>
      </c>
      <c r="E2378">
        <v>42.034999999999997</v>
      </c>
      <c r="F2378">
        <v>10</v>
      </c>
      <c r="G2378">
        <v>56.814999999999998</v>
      </c>
      <c r="H2378">
        <v>10</v>
      </c>
      <c r="I2378">
        <v>49.57</v>
      </c>
      <c r="J2378">
        <v>9</v>
      </c>
      <c r="K2378">
        <v>46.43</v>
      </c>
      <c r="L2378">
        <v>1</v>
      </c>
      <c r="M2378">
        <v>6.6</v>
      </c>
      <c r="N2378">
        <f>MAX('[1]SGU-Solar'!B2381-'SGU-Solar'!AX2381,0)</f>
        <v>0</v>
      </c>
      <c r="O2378">
        <f>MAX('[1]SGU-Solar'!C2381-'SGU-Solar'!AY2381,0)</f>
        <v>0</v>
      </c>
      <c r="P2378">
        <f>'[1]SGU-Solar'!D2381</f>
        <v>1</v>
      </c>
      <c r="Q2378">
        <f>'[1]SGU-Solar'!E2381</f>
        <v>6.6</v>
      </c>
      <c r="R2378">
        <f>'[1]SGU-Solar'!F2381</f>
        <v>3</v>
      </c>
      <c r="S2378">
        <f>'[1]SGU-Solar'!G2381</f>
        <v>17.48</v>
      </c>
      <c r="T2378">
        <f>'[1]SGU-Solar'!H2381</f>
        <v>2</v>
      </c>
      <c r="U2378">
        <f>'[1]SGU-Solar'!I2381</f>
        <v>25.1</v>
      </c>
      <c r="V2378">
        <f>'[1]SGU-Solar'!J2381</f>
        <v>2</v>
      </c>
      <c r="W2378">
        <f>'[1]SGU-Solar'!K2381</f>
        <v>16.68</v>
      </c>
    </row>
    <row r="2379" spans="1:23" x14ac:dyDescent="0.25">
      <c r="A2379" t="s">
        <v>2419</v>
      </c>
      <c r="B2379">
        <f>'SGU-Solar'!B2382+'SGU-Solar'!D2382+'SGU-Solar'!F2382+'SGU-Solar'!H2382+'SGU-Solar'!J2382+'SGU-Solar'!L2382+'SGU-Solar'!N2382+'SGU-Solar'!P2382+'SGU-Solar'!R2382+'SGU-Solar'!T2382+'SGU-Solar'!V2382+'SGU-Solar'!X2382+'SGU-Solar'!Z2382+'SGU-Solar'!AB2382+'SGU-Solar'!AD2382+'SGU-Solar'!AF2382+'SGU-Solar'!AH2382+'SGU-Solar'!AJ2382+'SGU-Solar'!AL2382</f>
        <v>160</v>
      </c>
      <c r="C2379">
        <f>'SGU-Solar'!C2382+'SGU-Solar'!E2382+'SGU-Solar'!G2382+'SGU-Solar'!I2382+'SGU-Solar'!K2382+'SGU-Solar'!M2382+'SGU-Solar'!O2382+'SGU-Solar'!Q2382+'SGU-Solar'!S2382+'SGU-Solar'!U2382+'SGU-Solar'!W2382+'SGU-Solar'!Y2382+'SGU-Solar'!AA2382+'SGU-Solar'!AC2382+'SGU-Solar'!AE2382+'SGU-Solar'!AG2382+'SGU-Solar'!AI2382+'SGU-Solar'!AK2382+'SGU-Solar'!AM2382</f>
        <v>675.9490000000003</v>
      </c>
      <c r="D2379">
        <v>1</v>
      </c>
      <c r="E2379">
        <v>6.05</v>
      </c>
      <c r="F2379">
        <v>0</v>
      </c>
      <c r="G2379">
        <v>0</v>
      </c>
      <c r="H2379">
        <v>1</v>
      </c>
      <c r="I2379">
        <v>2.4750000000000001</v>
      </c>
      <c r="J2379">
        <v>0</v>
      </c>
      <c r="K2379">
        <v>0</v>
      </c>
      <c r="L2379">
        <v>1</v>
      </c>
      <c r="M2379">
        <v>6.6150000000000002</v>
      </c>
      <c r="N2379">
        <f>MAX('[1]SGU-Solar'!B2382-'SGU-Solar'!AX2382,0)</f>
        <v>1187</v>
      </c>
      <c r="O2379">
        <f>MAX('[1]SGU-Solar'!C2382-'SGU-Solar'!AY2382,0)</f>
        <v>4301.4390000000003</v>
      </c>
      <c r="P2379">
        <f>'[1]SGU-Solar'!D2382</f>
        <v>7</v>
      </c>
      <c r="Q2379">
        <f>'[1]SGU-Solar'!E2382</f>
        <v>39.255000000000003</v>
      </c>
      <c r="R2379">
        <f>'[1]SGU-Solar'!F2382</f>
        <v>10</v>
      </c>
      <c r="S2379">
        <f>'[1]SGU-Solar'!G2382</f>
        <v>60.2</v>
      </c>
      <c r="T2379">
        <f>'[1]SGU-Solar'!H2382</f>
        <v>6</v>
      </c>
      <c r="U2379">
        <f>'[1]SGU-Solar'!I2382</f>
        <v>44.695</v>
      </c>
      <c r="V2379">
        <f>'[1]SGU-Solar'!J2382</f>
        <v>9</v>
      </c>
      <c r="W2379">
        <f>'[1]SGU-Solar'!K2382</f>
        <v>60.15</v>
      </c>
    </row>
    <row r="2380" spans="1:23" x14ac:dyDescent="0.25">
      <c r="A2380" t="s">
        <v>2420</v>
      </c>
      <c r="B2380">
        <f>'SGU-Solar'!B2383+'SGU-Solar'!D2383+'SGU-Solar'!F2383+'SGU-Solar'!H2383+'SGU-Solar'!J2383+'SGU-Solar'!L2383+'SGU-Solar'!N2383+'SGU-Solar'!P2383+'SGU-Solar'!R2383+'SGU-Solar'!T2383+'SGU-Solar'!V2383+'SGU-Solar'!X2383+'SGU-Solar'!Z2383+'SGU-Solar'!AB2383+'SGU-Solar'!AD2383+'SGU-Solar'!AF2383+'SGU-Solar'!AH2383+'SGU-Solar'!AJ2383+'SGU-Solar'!AL2383</f>
        <v>130</v>
      </c>
      <c r="C2380">
        <f>'SGU-Solar'!C2383+'SGU-Solar'!E2383+'SGU-Solar'!G2383+'SGU-Solar'!I2383+'SGU-Solar'!K2383+'SGU-Solar'!M2383+'SGU-Solar'!O2383+'SGU-Solar'!Q2383+'SGU-Solar'!S2383+'SGU-Solar'!U2383+'SGU-Solar'!W2383+'SGU-Solar'!Y2383+'SGU-Solar'!AA2383+'SGU-Solar'!AC2383+'SGU-Solar'!AE2383+'SGU-Solar'!AG2383+'SGU-Solar'!AI2383+'SGU-Solar'!AK2383+'SGU-Solar'!AM2383</f>
        <v>453.09000000000003</v>
      </c>
      <c r="D2380">
        <v>0</v>
      </c>
      <c r="E2380">
        <v>0</v>
      </c>
      <c r="F2380">
        <v>3</v>
      </c>
      <c r="G2380">
        <v>19.614999999999998</v>
      </c>
      <c r="H2380">
        <v>2</v>
      </c>
      <c r="I2380">
        <v>13.06</v>
      </c>
      <c r="J2380">
        <v>2</v>
      </c>
      <c r="K2380">
        <v>13.2</v>
      </c>
      <c r="L2380">
        <v>2</v>
      </c>
      <c r="M2380">
        <v>14.96</v>
      </c>
      <c r="N2380">
        <f>MAX('[1]SGU-Solar'!B2383-'SGU-Solar'!AX2383,0)</f>
        <v>26</v>
      </c>
      <c r="O2380">
        <f>MAX('[1]SGU-Solar'!C2383-'SGU-Solar'!AY2383,0)</f>
        <v>196.86400000000003</v>
      </c>
      <c r="P2380">
        <f>'[1]SGU-Solar'!D2383</f>
        <v>0</v>
      </c>
      <c r="Q2380">
        <f>'[1]SGU-Solar'!E2383</f>
        <v>0</v>
      </c>
      <c r="R2380">
        <f>'[1]SGU-Solar'!F2383</f>
        <v>1</v>
      </c>
      <c r="S2380">
        <f>'[1]SGU-Solar'!G2383</f>
        <v>6.27</v>
      </c>
      <c r="T2380">
        <f>'[1]SGU-Solar'!H2383</f>
        <v>9</v>
      </c>
      <c r="U2380">
        <f>'[1]SGU-Solar'!I2383</f>
        <v>57.33</v>
      </c>
      <c r="V2380">
        <f>'[1]SGU-Solar'!J2383</f>
        <v>0</v>
      </c>
      <c r="W2380">
        <f>'[1]SGU-Solar'!K2383</f>
        <v>0</v>
      </c>
    </row>
    <row r="2381" spans="1:23" x14ac:dyDescent="0.25">
      <c r="A2381" t="s">
        <v>2421</v>
      </c>
      <c r="B2381">
        <f>'SGU-Solar'!B2384+'SGU-Solar'!D2384+'SGU-Solar'!F2384+'SGU-Solar'!H2384+'SGU-Solar'!J2384+'SGU-Solar'!L2384+'SGU-Solar'!N2384+'SGU-Solar'!P2384+'SGU-Solar'!R2384+'SGU-Solar'!T2384+'SGU-Solar'!V2384+'SGU-Solar'!X2384+'SGU-Solar'!Z2384+'SGU-Solar'!AB2384+'SGU-Solar'!AD2384+'SGU-Solar'!AF2384+'SGU-Solar'!AH2384+'SGU-Solar'!AJ2384+'SGU-Solar'!AL2384</f>
        <v>21</v>
      </c>
      <c r="C2381">
        <f>'SGU-Solar'!C2384+'SGU-Solar'!E2384+'SGU-Solar'!G2384+'SGU-Solar'!I2384+'SGU-Solar'!K2384+'SGU-Solar'!M2384+'SGU-Solar'!O2384+'SGU-Solar'!Q2384+'SGU-Solar'!S2384+'SGU-Solar'!U2384+'SGU-Solar'!W2384+'SGU-Solar'!Y2384+'SGU-Solar'!AA2384+'SGU-Solar'!AC2384+'SGU-Solar'!AE2384+'SGU-Solar'!AG2384+'SGU-Solar'!AI2384+'SGU-Solar'!AK2384+'SGU-Solar'!AM2384</f>
        <v>101.97499999999999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3</v>
      </c>
      <c r="K2381">
        <v>19.565000000000001</v>
      </c>
      <c r="L2381">
        <v>0</v>
      </c>
      <c r="M2381">
        <v>0</v>
      </c>
      <c r="N2381">
        <f>MAX('[1]SGU-Solar'!B2384-'SGU-Solar'!AX2384,0)</f>
        <v>116</v>
      </c>
      <c r="O2381">
        <f>MAX('[1]SGU-Solar'!C2384-'SGU-Solar'!AY2384,0)</f>
        <v>398.98499999999996</v>
      </c>
      <c r="P2381">
        <f>'[1]SGU-Solar'!D2384</f>
        <v>2</v>
      </c>
      <c r="Q2381">
        <f>'[1]SGU-Solar'!E2384</f>
        <v>12.8</v>
      </c>
      <c r="R2381">
        <f>'[1]SGU-Solar'!F2384</f>
        <v>2</v>
      </c>
      <c r="S2381">
        <f>'[1]SGU-Solar'!G2384</f>
        <v>13.2</v>
      </c>
      <c r="T2381">
        <f>'[1]SGU-Solar'!H2384</f>
        <v>1</v>
      </c>
      <c r="U2381">
        <f>'[1]SGU-Solar'!I2384</f>
        <v>6.6</v>
      </c>
      <c r="V2381">
        <f>'[1]SGU-Solar'!J2384</f>
        <v>0</v>
      </c>
      <c r="W2381">
        <f>'[1]SGU-Solar'!K2384</f>
        <v>0</v>
      </c>
    </row>
    <row r="2382" spans="1:23" x14ac:dyDescent="0.25">
      <c r="A2382" t="s">
        <v>2422</v>
      </c>
      <c r="B2382">
        <f>'SGU-Solar'!B2385+'SGU-Solar'!D2385+'SGU-Solar'!F2385+'SGU-Solar'!H2385+'SGU-Solar'!J2385+'SGU-Solar'!L2385+'SGU-Solar'!N2385+'SGU-Solar'!P2385+'SGU-Solar'!R2385+'SGU-Solar'!T2385+'SGU-Solar'!V2385+'SGU-Solar'!X2385+'SGU-Solar'!Z2385+'SGU-Solar'!AB2385+'SGU-Solar'!AD2385+'SGU-Solar'!AF2385+'SGU-Solar'!AH2385+'SGU-Solar'!AJ2385+'SGU-Solar'!AL2385</f>
        <v>26</v>
      </c>
      <c r="C2382">
        <f>'SGU-Solar'!C2385+'SGU-Solar'!E2385+'SGU-Solar'!G2385+'SGU-Solar'!I2385+'SGU-Solar'!K2385+'SGU-Solar'!M2385+'SGU-Solar'!O2385+'SGU-Solar'!Q2385+'SGU-Solar'!S2385+'SGU-Solar'!U2385+'SGU-Solar'!W2385+'SGU-Solar'!Y2385+'SGU-Solar'!AA2385+'SGU-Solar'!AC2385+'SGU-Solar'!AE2385+'SGU-Solar'!AG2385+'SGU-Solar'!AI2385+'SGU-Solar'!AK2385+'SGU-Solar'!AM2385</f>
        <v>434.63</v>
      </c>
      <c r="D2382">
        <v>0</v>
      </c>
      <c r="E2382">
        <v>0</v>
      </c>
      <c r="F2382">
        <v>2</v>
      </c>
      <c r="G2382">
        <v>43.95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f>MAX('[1]SGU-Solar'!B2385-'SGU-Solar'!AX2385,0)</f>
        <v>0</v>
      </c>
      <c r="O2382">
        <f>MAX('[1]SGU-Solar'!C2385-'SGU-Solar'!AY2385,0)</f>
        <v>0</v>
      </c>
      <c r="P2382">
        <f>'[1]SGU-Solar'!D2385</f>
        <v>0</v>
      </c>
      <c r="Q2382">
        <f>'[1]SGU-Solar'!E2385</f>
        <v>0</v>
      </c>
      <c r="R2382">
        <f>'[1]SGU-Solar'!F2385</f>
        <v>1</v>
      </c>
      <c r="S2382">
        <f>'[1]SGU-Solar'!G2385</f>
        <v>6.6</v>
      </c>
      <c r="T2382">
        <f>'[1]SGU-Solar'!H2385</f>
        <v>0</v>
      </c>
      <c r="U2382">
        <f>'[1]SGU-Solar'!I2385</f>
        <v>0</v>
      </c>
      <c r="V2382">
        <f>'[1]SGU-Solar'!J2385</f>
        <v>0</v>
      </c>
      <c r="W2382">
        <f>'[1]SGU-Solar'!K2385</f>
        <v>0</v>
      </c>
    </row>
    <row r="2383" spans="1:23" x14ac:dyDescent="0.25">
      <c r="A2383" t="s">
        <v>2423</v>
      </c>
      <c r="B2383">
        <f>'SGU-Solar'!B2386+'SGU-Solar'!D2386+'SGU-Solar'!F2386+'SGU-Solar'!H2386+'SGU-Solar'!J2386+'SGU-Solar'!L2386+'SGU-Solar'!N2386+'SGU-Solar'!P2386+'SGU-Solar'!R2386+'SGU-Solar'!T2386+'SGU-Solar'!V2386+'SGU-Solar'!X2386+'SGU-Solar'!Z2386+'SGU-Solar'!AB2386+'SGU-Solar'!AD2386+'SGU-Solar'!AF2386+'SGU-Solar'!AH2386+'SGU-Solar'!AJ2386+'SGU-Solar'!AL2386</f>
        <v>4874</v>
      </c>
      <c r="C2383">
        <f>'SGU-Solar'!C2386+'SGU-Solar'!E2386+'SGU-Solar'!G2386+'SGU-Solar'!I2386+'SGU-Solar'!K2386+'SGU-Solar'!M2386+'SGU-Solar'!O2386+'SGU-Solar'!Q2386+'SGU-Solar'!S2386+'SGU-Solar'!U2386+'SGU-Solar'!W2386+'SGU-Solar'!Y2386+'SGU-Solar'!AA2386+'SGU-Solar'!AC2386+'SGU-Solar'!AE2386+'SGU-Solar'!AG2386+'SGU-Solar'!AI2386+'SGU-Solar'!AK2386+'SGU-Solar'!AM2386</f>
        <v>18371.874</v>
      </c>
      <c r="D2383">
        <v>69</v>
      </c>
      <c r="E2383">
        <v>439.59</v>
      </c>
      <c r="F2383">
        <v>46</v>
      </c>
      <c r="G2383">
        <v>348.81</v>
      </c>
      <c r="H2383">
        <v>37</v>
      </c>
      <c r="I2383">
        <v>218.71</v>
      </c>
      <c r="J2383">
        <v>41</v>
      </c>
      <c r="K2383">
        <v>255.08</v>
      </c>
      <c r="L2383">
        <v>9</v>
      </c>
      <c r="M2383">
        <v>57.56</v>
      </c>
      <c r="N2383">
        <f>MAX('[1]SGU-Solar'!B2386-'SGU-Solar'!AX2386,0)</f>
        <v>0</v>
      </c>
      <c r="O2383">
        <f>MAX('[1]SGU-Solar'!C2386-'SGU-Solar'!AY2386,0)</f>
        <v>0</v>
      </c>
      <c r="P2383">
        <f>'[1]SGU-Solar'!D2386</f>
        <v>0</v>
      </c>
      <c r="Q2383">
        <f>'[1]SGU-Solar'!E2386</f>
        <v>0</v>
      </c>
      <c r="R2383">
        <f>'[1]SGU-Solar'!F2386</f>
        <v>1</v>
      </c>
      <c r="S2383">
        <f>'[1]SGU-Solar'!G2386</f>
        <v>6.6</v>
      </c>
      <c r="T2383">
        <f>'[1]SGU-Solar'!H2386</f>
        <v>0</v>
      </c>
      <c r="U2383">
        <f>'[1]SGU-Solar'!I2386</f>
        <v>0</v>
      </c>
      <c r="V2383">
        <f>'[1]SGU-Solar'!J2386</f>
        <v>1</v>
      </c>
      <c r="W2383">
        <f>'[1]SGU-Solar'!K2386</f>
        <v>6.6</v>
      </c>
    </row>
    <row r="2384" spans="1:23" x14ac:dyDescent="0.25">
      <c r="A2384" t="s">
        <v>2424</v>
      </c>
      <c r="B2384">
        <f>'SGU-Solar'!B2387+'SGU-Solar'!D2387+'SGU-Solar'!F2387+'SGU-Solar'!H2387+'SGU-Solar'!J2387+'SGU-Solar'!L2387+'SGU-Solar'!N2387+'SGU-Solar'!P2387+'SGU-Solar'!R2387+'SGU-Solar'!T2387+'SGU-Solar'!V2387+'SGU-Solar'!X2387+'SGU-Solar'!Z2387+'SGU-Solar'!AB2387+'SGU-Solar'!AD2387+'SGU-Solar'!AF2387+'SGU-Solar'!AH2387+'SGU-Solar'!AJ2387+'SGU-Solar'!AL2387</f>
        <v>16</v>
      </c>
      <c r="C2384">
        <f>'SGU-Solar'!C2387+'SGU-Solar'!E2387+'SGU-Solar'!G2387+'SGU-Solar'!I2387+'SGU-Solar'!K2387+'SGU-Solar'!M2387+'SGU-Solar'!O2387+'SGU-Solar'!Q2387+'SGU-Solar'!S2387+'SGU-Solar'!U2387+'SGU-Solar'!W2387+'SGU-Solar'!Y2387+'SGU-Solar'!AA2387+'SGU-Solar'!AC2387+'SGU-Solar'!AE2387+'SGU-Solar'!AG2387+'SGU-Solar'!AI2387+'SGU-Solar'!AK2387+'SGU-Solar'!AM2387</f>
        <v>40.840000000000003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f>MAX('[1]SGU-Solar'!B2387-'SGU-Solar'!AX2387,0)</f>
        <v>5186</v>
      </c>
      <c r="O2384">
        <f>MAX('[1]SGU-Solar'!C2387-'SGU-Solar'!AY2387,0)</f>
        <v>20528.723999999998</v>
      </c>
      <c r="P2384">
        <f>'[1]SGU-Solar'!D2387</f>
        <v>64</v>
      </c>
      <c r="Q2384">
        <f>'[1]SGU-Solar'!E2387</f>
        <v>445.59</v>
      </c>
      <c r="R2384">
        <f>'[1]SGU-Solar'!F2387</f>
        <v>46</v>
      </c>
      <c r="S2384">
        <f>'[1]SGU-Solar'!G2387</f>
        <v>281.81</v>
      </c>
      <c r="T2384">
        <f>'[1]SGU-Solar'!H2387</f>
        <v>63</v>
      </c>
      <c r="U2384">
        <f>'[1]SGU-Solar'!I2387</f>
        <v>463.16</v>
      </c>
      <c r="V2384">
        <f>'[1]SGU-Solar'!J2387</f>
        <v>50</v>
      </c>
      <c r="W2384">
        <f>'[1]SGU-Solar'!K2387</f>
        <v>309.38</v>
      </c>
    </row>
    <row r="2385" spans="1:23" x14ac:dyDescent="0.25">
      <c r="A2385" t="s">
        <v>2425</v>
      </c>
      <c r="B2385">
        <f>'SGU-Solar'!B2388+'SGU-Solar'!D2388+'SGU-Solar'!F2388+'SGU-Solar'!H2388+'SGU-Solar'!J2388+'SGU-Solar'!L2388+'SGU-Solar'!N2388+'SGU-Solar'!P2388+'SGU-Solar'!R2388+'SGU-Solar'!T2388+'SGU-Solar'!V2388+'SGU-Solar'!X2388+'SGU-Solar'!Z2388+'SGU-Solar'!AB2388+'SGU-Solar'!AD2388+'SGU-Solar'!AF2388+'SGU-Solar'!AH2388+'SGU-Solar'!AJ2388+'SGU-Solar'!AL2388</f>
        <v>1655</v>
      </c>
      <c r="C2385">
        <f>'SGU-Solar'!C2388+'SGU-Solar'!E2388+'SGU-Solar'!G2388+'SGU-Solar'!I2388+'SGU-Solar'!K2388+'SGU-Solar'!M2388+'SGU-Solar'!O2388+'SGU-Solar'!Q2388+'SGU-Solar'!S2388+'SGU-Solar'!U2388+'SGU-Solar'!W2388+'SGU-Solar'!Y2388+'SGU-Solar'!AA2388+'SGU-Solar'!AC2388+'SGU-Solar'!AE2388+'SGU-Solar'!AG2388+'SGU-Solar'!AI2388+'SGU-Solar'!AK2388+'SGU-Solar'!AM2388</f>
        <v>5338.4390000000012</v>
      </c>
      <c r="D2385">
        <v>26</v>
      </c>
      <c r="E2385">
        <v>145.78</v>
      </c>
      <c r="F2385">
        <v>18</v>
      </c>
      <c r="G2385">
        <v>102.48</v>
      </c>
      <c r="H2385">
        <v>17</v>
      </c>
      <c r="I2385">
        <v>106.17</v>
      </c>
      <c r="J2385">
        <v>18</v>
      </c>
      <c r="K2385">
        <v>108.42</v>
      </c>
      <c r="L2385">
        <v>3</v>
      </c>
      <c r="M2385">
        <v>14.95</v>
      </c>
      <c r="N2385">
        <f>MAX('[1]SGU-Solar'!B2388-'SGU-Solar'!AX2388,0)</f>
        <v>0</v>
      </c>
      <c r="O2385">
        <f>MAX('[1]SGU-Solar'!C2388-'SGU-Solar'!AY2388,0)</f>
        <v>0</v>
      </c>
      <c r="P2385">
        <f>'[1]SGU-Solar'!D2388</f>
        <v>0</v>
      </c>
      <c r="Q2385">
        <f>'[1]SGU-Solar'!E2388</f>
        <v>0</v>
      </c>
      <c r="R2385">
        <f>'[1]SGU-Solar'!F2388</f>
        <v>0</v>
      </c>
      <c r="S2385">
        <f>'[1]SGU-Solar'!G2388</f>
        <v>0</v>
      </c>
      <c r="T2385">
        <f>'[1]SGU-Solar'!H2388</f>
        <v>1</v>
      </c>
      <c r="U2385">
        <f>'[1]SGU-Solar'!I2388</f>
        <v>4.29</v>
      </c>
      <c r="V2385">
        <f>'[1]SGU-Solar'!J2388</f>
        <v>0</v>
      </c>
      <c r="W2385">
        <f>'[1]SGU-Solar'!K2388</f>
        <v>0</v>
      </c>
    </row>
    <row r="2386" spans="1:23" x14ac:dyDescent="0.25">
      <c r="A2386" t="s">
        <v>2426</v>
      </c>
      <c r="B2386">
        <f>'SGU-Solar'!B2389+'SGU-Solar'!D2389+'SGU-Solar'!F2389+'SGU-Solar'!H2389+'SGU-Solar'!J2389+'SGU-Solar'!L2389+'SGU-Solar'!N2389+'SGU-Solar'!P2389+'SGU-Solar'!R2389+'SGU-Solar'!T2389+'SGU-Solar'!V2389+'SGU-Solar'!X2389+'SGU-Solar'!Z2389+'SGU-Solar'!AB2389+'SGU-Solar'!AD2389+'SGU-Solar'!AF2389+'SGU-Solar'!AH2389+'SGU-Solar'!AJ2389+'SGU-Solar'!AL2389</f>
        <v>2844</v>
      </c>
      <c r="C2386">
        <f>'SGU-Solar'!C2389+'SGU-Solar'!E2389+'SGU-Solar'!G2389+'SGU-Solar'!I2389+'SGU-Solar'!K2389+'SGU-Solar'!M2389+'SGU-Solar'!O2389+'SGU-Solar'!Q2389+'SGU-Solar'!S2389+'SGU-Solar'!U2389+'SGU-Solar'!W2389+'SGU-Solar'!Y2389+'SGU-Solar'!AA2389+'SGU-Solar'!AC2389+'SGU-Solar'!AE2389+'SGU-Solar'!AG2389+'SGU-Solar'!AI2389+'SGU-Solar'!AK2389+'SGU-Solar'!AM2389</f>
        <v>10114.199999999999</v>
      </c>
      <c r="D2386">
        <v>28</v>
      </c>
      <c r="E2386">
        <v>248.94</v>
      </c>
      <c r="F2386">
        <v>25</v>
      </c>
      <c r="G2386">
        <v>145.215</v>
      </c>
      <c r="H2386">
        <v>24</v>
      </c>
      <c r="I2386">
        <v>154.97499999999999</v>
      </c>
      <c r="J2386">
        <v>22</v>
      </c>
      <c r="K2386">
        <v>136.91499999999999</v>
      </c>
      <c r="L2386">
        <v>13</v>
      </c>
      <c r="M2386">
        <v>78.290000000000006</v>
      </c>
      <c r="N2386">
        <f>MAX('[1]SGU-Solar'!B2389-'SGU-Solar'!AX2389,0)</f>
        <v>0</v>
      </c>
      <c r="O2386">
        <f>MAX('[1]SGU-Solar'!C2389-'SGU-Solar'!AY2389,0)</f>
        <v>0</v>
      </c>
      <c r="P2386">
        <f>'[1]SGU-Solar'!D2389</f>
        <v>15</v>
      </c>
      <c r="Q2386">
        <f>'[1]SGU-Solar'!E2389</f>
        <v>87.745000000000005</v>
      </c>
      <c r="R2386">
        <f>'[1]SGU-Solar'!F2389</f>
        <v>13</v>
      </c>
      <c r="S2386">
        <f>'[1]SGU-Solar'!G2389</f>
        <v>79.875</v>
      </c>
      <c r="T2386">
        <f>'[1]SGU-Solar'!H2389</f>
        <v>13</v>
      </c>
      <c r="U2386">
        <f>'[1]SGU-Solar'!I2389</f>
        <v>84.055000000000007</v>
      </c>
      <c r="V2386">
        <f>'[1]SGU-Solar'!J2389</f>
        <v>11</v>
      </c>
      <c r="W2386">
        <f>'[1]SGU-Solar'!K2389</f>
        <v>61.77</v>
      </c>
    </row>
    <row r="2387" spans="1:23" x14ac:dyDescent="0.25">
      <c r="A2387" t="s">
        <v>2427</v>
      </c>
      <c r="B2387">
        <f>'SGU-Solar'!B2390+'SGU-Solar'!D2390+'SGU-Solar'!F2390+'SGU-Solar'!H2390+'SGU-Solar'!J2390+'SGU-Solar'!L2390+'SGU-Solar'!N2390+'SGU-Solar'!P2390+'SGU-Solar'!R2390+'SGU-Solar'!T2390+'SGU-Solar'!V2390+'SGU-Solar'!X2390+'SGU-Solar'!Z2390+'SGU-Solar'!AB2390+'SGU-Solar'!AD2390+'SGU-Solar'!AF2390+'SGU-Solar'!AH2390+'SGU-Solar'!AJ2390+'SGU-Solar'!AL2390</f>
        <v>351</v>
      </c>
      <c r="C2387">
        <f>'SGU-Solar'!C2390+'SGU-Solar'!E2390+'SGU-Solar'!G2390+'SGU-Solar'!I2390+'SGU-Solar'!K2390+'SGU-Solar'!M2390+'SGU-Solar'!O2390+'SGU-Solar'!Q2390+'SGU-Solar'!S2390+'SGU-Solar'!U2390+'SGU-Solar'!W2390+'SGU-Solar'!Y2390+'SGU-Solar'!AA2390+'SGU-Solar'!AC2390+'SGU-Solar'!AE2390+'SGU-Solar'!AG2390+'SGU-Solar'!AI2390+'SGU-Solar'!AK2390+'SGU-Solar'!AM2390</f>
        <v>1375.1610000000001</v>
      </c>
      <c r="D2387">
        <v>4</v>
      </c>
      <c r="E2387">
        <v>28.41</v>
      </c>
      <c r="F2387">
        <v>2</v>
      </c>
      <c r="G2387">
        <v>11</v>
      </c>
      <c r="H2387">
        <v>3</v>
      </c>
      <c r="I2387">
        <v>18.350000000000001</v>
      </c>
      <c r="J2387">
        <v>4</v>
      </c>
      <c r="K2387">
        <v>25.045000000000002</v>
      </c>
      <c r="L2387">
        <v>1</v>
      </c>
      <c r="M2387">
        <v>6.4</v>
      </c>
      <c r="N2387">
        <f>MAX('[1]SGU-Solar'!B2390-'SGU-Solar'!AX2390,0)</f>
        <v>2656</v>
      </c>
      <c r="O2387">
        <f>MAX('[1]SGU-Solar'!C2390-'SGU-Solar'!AY2390,0)</f>
        <v>9806.8439999999991</v>
      </c>
      <c r="P2387">
        <f>'[1]SGU-Solar'!D2390</f>
        <v>20</v>
      </c>
      <c r="Q2387">
        <f>'[1]SGU-Solar'!E2390</f>
        <v>123.14</v>
      </c>
      <c r="R2387">
        <f>'[1]SGU-Solar'!F2390</f>
        <v>31</v>
      </c>
      <c r="S2387">
        <f>'[1]SGU-Solar'!G2390</f>
        <v>182.80500000000001</v>
      </c>
      <c r="T2387">
        <f>'[1]SGU-Solar'!H2390</f>
        <v>37</v>
      </c>
      <c r="U2387">
        <f>'[1]SGU-Solar'!I2390</f>
        <v>232.81</v>
      </c>
      <c r="V2387">
        <f>'[1]SGU-Solar'!J2390</f>
        <v>33</v>
      </c>
      <c r="W2387">
        <f>'[1]SGU-Solar'!K2390</f>
        <v>194.79499999999999</v>
      </c>
    </row>
    <row r="2388" spans="1:23" x14ac:dyDescent="0.25">
      <c r="A2388" t="s">
        <v>2428</v>
      </c>
      <c r="B2388">
        <f>'SGU-Solar'!B2391+'SGU-Solar'!D2391+'SGU-Solar'!F2391+'SGU-Solar'!H2391+'SGU-Solar'!J2391+'SGU-Solar'!L2391+'SGU-Solar'!N2391+'SGU-Solar'!P2391+'SGU-Solar'!R2391+'SGU-Solar'!T2391+'SGU-Solar'!V2391+'SGU-Solar'!X2391+'SGU-Solar'!Z2391+'SGU-Solar'!AB2391+'SGU-Solar'!AD2391+'SGU-Solar'!AF2391+'SGU-Solar'!AH2391+'SGU-Solar'!AJ2391+'SGU-Solar'!AL2391</f>
        <v>444</v>
      </c>
      <c r="C2388">
        <f>'SGU-Solar'!C2391+'SGU-Solar'!E2391+'SGU-Solar'!G2391+'SGU-Solar'!I2391+'SGU-Solar'!K2391+'SGU-Solar'!M2391+'SGU-Solar'!O2391+'SGU-Solar'!Q2391+'SGU-Solar'!S2391+'SGU-Solar'!U2391+'SGU-Solar'!W2391+'SGU-Solar'!Y2391+'SGU-Solar'!AA2391+'SGU-Solar'!AC2391+'SGU-Solar'!AE2391+'SGU-Solar'!AG2391+'SGU-Solar'!AI2391+'SGU-Solar'!AK2391+'SGU-Solar'!AM2391</f>
        <v>1652.1929999999998</v>
      </c>
      <c r="D2388">
        <v>4</v>
      </c>
      <c r="E2388">
        <v>20.440000000000001</v>
      </c>
      <c r="F2388">
        <v>1</v>
      </c>
      <c r="G2388">
        <v>6.6</v>
      </c>
      <c r="H2388">
        <v>4</v>
      </c>
      <c r="I2388">
        <v>26.045000000000002</v>
      </c>
      <c r="J2388">
        <v>2</v>
      </c>
      <c r="K2388">
        <v>46.22</v>
      </c>
      <c r="L2388">
        <v>1</v>
      </c>
      <c r="M2388">
        <v>6.51</v>
      </c>
      <c r="N2388">
        <f>MAX('[1]SGU-Solar'!B2391-'SGU-Solar'!AX2391,0)</f>
        <v>0</v>
      </c>
      <c r="O2388">
        <f>MAX('[1]SGU-Solar'!C2391-'SGU-Solar'!AY2391,0)</f>
        <v>0</v>
      </c>
      <c r="P2388">
        <f>'[1]SGU-Solar'!D2391</f>
        <v>1</v>
      </c>
      <c r="Q2388">
        <f>'[1]SGU-Solar'!E2391</f>
        <v>6.6</v>
      </c>
      <c r="R2388">
        <f>'[1]SGU-Solar'!F2391</f>
        <v>4</v>
      </c>
      <c r="S2388">
        <f>'[1]SGU-Solar'!G2391</f>
        <v>26.114999999999998</v>
      </c>
      <c r="T2388">
        <f>'[1]SGU-Solar'!H2391</f>
        <v>2</v>
      </c>
      <c r="U2388">
        <f>'[1]SGU-Solar'!I2391</f>
        <v>13.2</v>
      </c>
      <c r="V2388">
        <f>'[1]SGU-Solar'!J2391</f>
        <v>2</v>
      </c>
      <c r="W2388">
        <f>'[1]SGU-Solar'!K2391</f>
        <v>19.14</v>
      </c>
    </row>
    <row r="2389" spans="1:23" x14ac:dyDescent="0.25">
      <c r="A2389" t="s">
        <v>2429</v>
      </c>
      <c r="B2389">
        <f>'SGU-Solar'!B2392+'SGU-Solar'!D2392+'SGU-Solar'!F2392+'SGU-Solar'!H2392+'SGU-Solar'!J2392+'SGU-Solar'!L2392+'SGU-Solar'!N2392+'SGU-Solar'!P2392+'SGU-Solar'!R2392+'SGU-Solar'!T2392+'SGU-Solar'!V2392+'SGU-Solar'!X2392+'SGU-Solar'!Z2392+'SGU-Solar'!AB2392+'SGU-Solar'!AD2392+'SGU-Solar'!AF2392+'SGU-Solar'!AH2392+'SGU-Solar'!AJ2392+'SGU-Solar'!AL2392</f>
        <v>773</v>
      </c>
      <c r="C2389">
        <f>'SGU-Solar'!C2392+'SGU-Solar'!E2392+'SGU-Solar'!G2392+'SGU-Solar'!I2392+'SGU-Solar'!K2392+'SGU-Solar'!M2392+'SGU-Solar'!O2392+'SGU-Solar'!Q2392+'SGU-Solar'!S2392+'SGU-Solar'!U2392+'SGU-Solar'!W2392+'SGU-Solar'!Y2392+'SGU-Solar'!AA2392+'SGU-Solar'!AC2392+'SGU-Solar'!AE2392+'SGU-Solar'!AG2392+'SGU-Solar'!AI2392+'SGU-Solar'!AK2392+'SGU-Solar'!AM2392</f>
        <v>2967.4989999999998</v>
      </c>
      <c r="D2389">
        <v>2</v>
      </c>
      <c r="E2389">
        <v>13.09</v>
      </c>
      <c r="F2389">
        <v>7</v>
      </c>
      <c r="G2389">
        <v>38.65</v>
      </c>
      <c r="H2389">
        <v>7</v>
      </c>
      <c r="I2389">
        <v>37.1</v>
      </c>
      <c r="J2389">
        <v>3</v>
      </c>
      <c r="K2389">
        <v>28.95</v>
      </c>
      <c r="L2389">
        <v>4</v>
      </c>
      <c r="M2389">
        <v>26.26</v>
      </c>
      <c r="N2389">
        <f>MAX('[1]SGU-Solar'!B2392-'SGU-Solar'!AX2392,0)</f>
        <v>0</v>
      </c>
      <c r="O2389">
        <f>MAX('[1]SGU-Solar'!C2392-'SGU-Solar'!AY2392,0)</f>
        <v>0</v>
      </c>
      <c r="P2389">
        <f>'[1]SGU-Solar'!D2392</f>
        <v>3</v>
      </c>
      <c r="Q2389">
        <f>'[1]SGU-Solar'!E2392</f>
        <v>21.06</v>
      </c>
      <c r="R2389">
        <f>'[1]SGU-Solar'!F2392</f>
        <v>8</v>
      </c>
      <c r="S2389">
        <f>'[1]SGU-Solar'!G2392</f>
        <v>53.46</v>
      </c>
      <c r="T2389">
        <f>'[1]SGU-Solar'!H2392</f>
        <v>6</v>
      </c>
      <c r="U2389">
        <f>'[1]SGU-Solar'!I2392</f>
        <v>40.42</v>
      </c>
      <c r="V2389">
        <f>'[1]SGU-Solar'!J2392</f>
        <v>6</v>
      </c>
      <c r="W2389">
        <f>'[1]SGU-Solar'!K2392</f>
        <v>39.5</v>
      </c>
    </row>
    <row r="2390" spans="1:23" x14ac:dyDescent="0.25">
      <c r="A2390" t="s">
        <v>2430</v>
      </c>
      <c r="B2390">
        <f>'SGU-Solar'!B2393+'SGU-Solar'!D2393+'SGU-Solar'!F2393+'SGU-Solar'!H2393+'SGU-Solar'!J2393+'SGU-Solar'!L2393+'SGU-Solar'!N2393+'SGU-Solar'!P2393+'SGU-Solar'!R2393+'SGU-Solar'!T2393+'SGU-Solar'!V2393+'SGU-Solar'!X2393+'SGU-Solar'!Z2393+'SGU-Solar'!AB2393+'SGU-Solar'!AD2393+'SGU-Solar'!AF2393+'SGU-Solar'!AH2393+'SGU-Solar'!AJ2393+'SGU-Solar'!AL2393</f>
        <v>42</v>
      </c>
      <c r="C2390">
        <f>'SGU-Solar'!C2393+'SGU-Solar'!E2393+'SGU-Solar'!G2393+'SGU-Solar'!I2393+'SGU-Solar'!K2393+'SGU-Solar'!M2393+'SGU-Solar'!O2393+'SGU-Solar'!Q2393+'SGU-Solar'!S2393+'SGU-Solar'!U2393+'SGU-Solar'!W2393+'SGU-Solar'!Y2393+'SGU-Solar'!AA2393+'SGU-Solar'!AC2393+'SGU-Solar'!AE2393+'SGU-Solar'!AG2393+'SGU-Solar'!AI2393+'SGU-Solar'!AK2393+'SGU-Solar'!AM2393</f>
        <v>175.245</v>
      </c>
      <c r="D2390">
        <v>2</v>
      </c>
      <c r="E2390">
        <v>13.215</v>
      </c>
      <c r="F2390">
        <v>0</v>
      </c>
      <c r="G2390">
        <v>0</v>
      </c>
      <c r="H2390">
        <v>1</v>
      </c>
      <c r="I2390">
        <v>6.46</v>
      </c>
      <c r="J2390">
        <v>0</v>
      </c>
      <c r="K2390">
        <v>0</v>
      </c>
      <c r="L2390">
        <v>0</v>
      </c>
      <c r="M2390">
        <v>0</v>
      </c>
      <c r="N2390">
        <f>MAX('[1]SGU-Solar'!B2393-'SGU-Solar'!AX2393,0)</f>
        <v>773</v>
      </c>
      <c r="O2390">
        <f>MAX('[1]SGU-Solar'!C2393-'SGU-Solar'!AY2393,0)</f>
        <v>3064.0340000000001</v>
      </c>
      <c r="P2390">
        <f>'[1]SGU-Solar'!D2393</f>
        <v>7</v>
      </c>
      <c r="Q2390">
        <f>'[1]SGU-Solar'!E2393</f>
        <v>59.44</v>
      </c>
      <c r="R2390">
        <f>'[1]SGU-Solar'!F2393</f>
        <v>2</v>
      </c>
      <c r="S2390">
        <f>'[1]SGU-Solar'!G2393</f>
        <v>13.215</v>
      </c>
      <c r="T2390">
        <f>'[1]SGU-Solar'!H2393</f>
        <v>9</v>
      </c>
      <c r="U2390">
        <f>'[1]SGU-Solar'!I2393</f>
        <v>50.01</v>
      </c>
      <c r="V2390">
        <f>'[1]SGU-Solar'!J2393</f>
        <v>3</v>
      </c>
      <c r="W2390">
        <f>'[1]SGU-Solar'!K2393</f>
        <v>19.649999999999999</v>
      </c>
    </row>
    <row r="2391" spans="1:23" x14ac:dyDescent="0.25">
      <c r="A2391" t="s">
        <v>2431</v>
      </c>
      <c r="B2391">
        <f>'SGU-Solar'!B2394+'SGU-Solar'!D2394+'SGU-Solar'!F2394+'SGU-Solar'!H2394+'SGU-Solar'!J2394+'SGU-Solar'!L2394+'SGU-Solar'!N2394+'SGU-Solar'!P2394+'SGU-Solar'!R2394+'SGU-Solar'!T2394+'SGU-Solar'!V2394+'SGU-Solar'!X2394+'SGU-Solar'!Z2394+'SGU-Solar'!AB2394+'SGU-Solar'!AD2394+'SGU-Solar'!AF2394+'SGU-Solar'!AH2394+'SGU-Solar'!AJ2394+'SGU-Solar'!AL2394</f>
        <v>4</v>
      </c>
      <c r="C2391">
        <f>'SGU-Solar'!C2394+'SGU-Solar'!E2394+'SGU-Solar'!G2394+'SGU-Solar'!I2394+'SGU-Solar'!K2394+'SGU-Solar'!M2394+'SGU-Solar'!O2394+'SGU-Solar'!Q2394+'SGU-Solar'!S2394+'SGU-Solar'!U2394+'SGU-Solar'!W2394+'SGU-Solar'!Y2394+'SGU-Solar'!AA2394+'SGU-Solar'!AC2394+'SGU-Solar'!AE2394+'SGU-Solar'!AG2394+'SGU-Solar'!AI2394+'SGU-Solar'!AK2394+'SGU-Solar'!AM2394</f>
        <v>15.648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f>MAX('[1]SGU-Solar'!B2394-'SGU-Solar'!AX2394,0)</f>
        <v>41</v>
      </c>
      <c r="O2391">
        <f>MAX('[1]SGU-Solar'!C2394-'SGU-Solar'!AY2394,0)</f>
        <v>179.27199999999999</v>
      </c>
      <c r="P2391">
        <f>'[1]SGU-Solar'!D2394</f>
        <v>0</v>
      </c>
      <c r="Q2391">
        <f>'[1]SGU-Solar'!E2394</f>
        <v>0</v>
      </c>
      <c r="R2391">
        <f>'[1]SGU-Solar'!F2394</f>
        <v>0</v>
      </c>
      <c r="S2391">
        <f>'[1]SGU-Solar'!G2394</f>
        <v>0</v>
      </c>
      <c r="T2391">
        <f>'[1]SGU-Solar'!H2394</f>
        <v>0</v>
      </c>
      <c r="U2391">
        <f>'[1]SGU-Solar'!I2394</f>
        <v>0</v>
      </c>
      <c r="V2391">
        <f>'[1]SGU-Solar'!J2394</f>
        <v>0</v>
      </c>
      <c r="W2391">
        <f>'[1]SGU-Solar'!K2394</f>
        <v>0</v>
      </c>
    </row>
    <row r="2392" spans="1:23" x14ac:dyDescent="0.25">
      <c r="A2392" t="s">
        <v>2432</v>
      </c>
      <c r="B2392">
        <f>'SGU-Solar'!B2395+'SGU-Solar'!D2395+'SGU-Solar'!F2395+'SGU-Solar'!H2395+'SGU-Solar'!J2395+'SGU-Solar'!L2395+'SGU-Solar'!N2395+'SGU-Solar'!P2395+'SGU-Solar'!R2395+'SGU-Solar'!T2395+'SGU-Solar'!V2395+'SGU-Solar'!X2395+'SGU-Solar'!Z2395+'SGU-Solar'!AB2395+'SGU-Solar'!AD2395+'SGU-Solar'!AF2395+'SGU-Solar'!AH2395+'SGU-Solar'!AJ2395+'SGU-Solar'!AL2395</f>
        <v>169</v>
      </c>
      <c r="C2392">
        <f>'SGU-Solar'!C2395+'SGU-Solar'!E2395+'SGU-Solar'!G2395+'SGU-Solar'!I2395+'SGU-Solar'!K2395+'SGU-Solar'!M2395+'SGU-Solar'!O2395+'SGU-Solar'!Q2395+'SGU-Solar'!S2395+'SGU-Solar'!U2395+'SGU-Solar'!W2395+'SGU-Solar'!Y2395+'SGU-Solar'!AA2395+'SGU-Solar'!AC2395+'SGU-Solar'!AE2395+'SGU-Solar'!AG2395+'SGU-Solar'!AI2395+'SGU-Solar'!AK2395+'SGU-Solar'!AM2395</f>
        <v>650.77499999999998</v>
      </c>
      <c r="D2392">
        <v>1</v>
      </c>
      <c r="E2392">
        <v>6.6</v>
      </c>
      <c r="F2392">
        <v>3</v>
      </c>
      <c r="G2392">
        <v>19.53</v>
      </c>
      <c r="H2392">
        <v>1</v>
      </c>
      <c r="I2392">
        <v>6.48</v>
      </c>
      <c r="J2392">
        <v>1</v>
      </c>
      <c r="K2392">
        <v>6</v>
      </c>
      <c r="L2392">
        <v>1</v>
      </c>
      <c r="M2392">
        <v>7.2</v>
      </c>
      <c r="N2392">
        <f>MAX('[1]SGU-Solar'!B2395-'SGU-Solar'!AX2395,0)</f>
        <v>0</v>
      </c>
      <c r="O2392">
        <f>MAX('[1]SGU-Solar'!C2395-'SGU-Solar'!AY2395,0)</f>
        <v>0</v>
      </c>
      <c r="P2392">
        <f>'[1]SGU-Solar'!D2395</f>
        <v>0</v>
      </c>
      <c r="Q2392">
        <f>'[1]SGU-Solar'!E2395</f>
        <v>0</v>
      </c>
      <c r="R2392">
        <f>'[1]SGU-Solar'!F2395</f>
        <v>0</v>
      </c>
      <c r="S2392">
        <f>'[1]SGU-Solar'!G2395</f>
        <v>0</v>
      </c>
      <c r="T2392">
        <f>'[1]SGU-Solar'!H2395</f>
        <v>0</v>
      </c>
      <c r="U2392">
        <f>'[1]SGU-Solar'!I2395</f>
        <v>0</v>
      </c>
      <c r="V2392">
        <f>'[1]SGU-Solar'!J2395</f>
        <v>0</v>
      </c>
      <c r="W2392">
        <f>'[1]SGU-Solar'!K2395</f>
        <v>0</v>
      </c>
    </row>
    <row r="2393" spans="1:23" x14ac:dyDescent="0.25">
      <c r="A2393" t="s">
        <v>2433</v>
      </c>
      <c r="B2393">
        <f>'SGU-Solar'!B2396+'SGU-Solar'!D2396+'SGU-Solar'!F2396+'SGU-Solar'!H2396+'SGU-Solar'!J2396+'SGU-Solar'!L2396+'SGU-Solar'!N2396+'SGU-Solar'!P2396+'SGU-Solar'!R2396+'SGU-Solar'!T2396+'SGU-Solar'!V2396+'SGU-Solar'!X2396+'SGU-Solar'!Z2396+'SGU-Solar'!AB2396+'SGU-Solar'!AD2396+'SGU-Solar'!AF2396+'SGU-Solar'!AH2396+'SGU-Solar'!AJ2396+'SGU-Solar'!AL2396</f>
        <v>66</v>
      </c>
      <c r="C2393">
        <f>'SGU-Solar'!C2396+'SGU-Solar'!E2396+'SGU-Solar'!G2396+'SGU-Solar'!I2396+'SGU-Solar'!K2396+'SGU-Solar'!M2396+'SGU-Solar'!O2396+'SGU-Solar'!Q2396+'SGU-Solar'!S2396+'SGU-Solar'!U2396+'SGU-Solar'!W2396+'SGU-Solar'!Y2396+'SGU-Solar'!AA2396+'SGU-Solar'!AC2396+'SGU-Solar'!AE2396+'SGU-Solar'!AG2396+'SGU-Solar'!AI2396+'SGU-Solar'!AK2396+'SGU-Solar'!AM2396</f>
        <v>496.62100000000009</v>
      </c>
      <c r="D2393">
        <v>2</v>
      </c>
      <c r="E2393">
        <v>13.455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3.96</v>
      </c>
      <c r="N2393">
        <f>MAX('[1]SGU-Solar'!B2396-'SGU-Solar'!AX2396,0)</f>
        <v>108</v>
      </c>
      <c r="O2393">
        <f>MAX('[1]SGU-Solar'!C2396-'SGU-Solar'!AY2396,0)</f>
        <v>185.34900000000005</v>
      </c>
      <c r="P2393">
        <f>'[1]SGU-Solar'!D2396</f>
        <v>1</v>
      </c>
      <c r="Q2393">
        <f>'[1]SGU-Solar'!E2396</f>
        <v>6.6</v>
      </c>
      <c r="R2393">
        <f>'[1]SGU-Solar'!F2396</f>
        <v>2</v>
      </c>
      <c r="S2393">
        <f>'[1]SGU-Solar'!G2396</f>
        <v>10.065</v>
      </c>
      <c r="T2393">
        <f>'[1]SGU-Solar'!H2396</f>
        <v>1</v>
      </c>
      <c r="U2393">
        <f>'[1]SGU-Solar'!I2396</f>
        <v>6.6</v>
      </c>
      <c r="V2393">
        <f>'[1]SGU-Solar'!J2396</f>
        <v>5</v>
      </c>
      <c r="W2393">
        <f>'[1]SGU-Solar'!K2396</f>
        <v>28.86</v>
      </c>
    </row>
    <row r="2394" spans="1:23" x14ac:dyDescent="0.25">
      <c r="A2394" t="s">
        <v>2434</v>
      </c>
      <c r="B2394">
        <f>'SGU-Solar'!B2397+'SGU-Solar'!D2397+'SGU-Solar'!F2397+'SGU-Solar'!H2397+'SGU-Solar'!J2397+'SGU-Solar'!L2397+'SGU-Solar'!N2397+'SGU-Solar'!P2397+'SGU-Solar'!R2397+'SGU-Solar'!T2397+'SGU-Solar'!V2397+'SGU-Solar'!X2397+'SGU-Solar'!Z2397+'SGU-Solar'!AB2397+'SGU-Solar'!AD2397+'SGU-Solar'!AF2397+'SGU-Solar'!AH2397+'SGU-Solar'!AJ2397+'SGU-Solar'!AL2397</f>
        <v>13</v>
      </c>
      <c r="C2394">
        <f>'SGU-Solar'!C2397+'SGU-Solar'!E2397+'SGU-Solar'!G2397+'SGU-Solar'!I2397+'SGU-Solar'!K2397+'SGU-Solar'!M2397+'SGU-Solar'!O2397+'SGU-Solar'!Q2397+'SGU-Solar'!S2397+'SGU-Solar'!U2397+'SGU-Solar'!W2397+'SGU-Solar'!Y2397+'SGU-Solar'!AA2397+'SGU-Solar'!AC2397+'SGU-Solar'!AE2397+'SGU-Solar'!AG2397+'SGU-Solar'!AI2397+'SGU-Solar'!AK2397+'SGU-Solar'!AM2397</f>
        <v>47.96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f>MAX('[1]SGU-Solar'!B2397-'SGU-Solar'!AX2397,0)</f>
        <v>56</v>
      </c>
      <c r="O2394">
        <f>MAX('[1]SGU-Solar'!C2397-'SGU-Solar'!AY2397,0)</f>
        <v>466.07599999999996</v>
      </c>
      <c r="P2394">
        <f>'[1]SGU-Solar'!D2397</f>
        <v>0</v>
      </c>
      <c r="Q2394">
        <f>'[1]SGU-Solar'!E2397</f>
        <v>0</v>
      </c>
      <c r="R2394">
        <f>'[1]SGU-Solar'!F2397</f>
        <v>1</v>
      </c>
      <c r="S2394">
        <f>'[1]SGU-Solar'!G2397</f>
        <v>6.4</v>
      </c>
      <c r="T2394">
        <f>'[1]SGU-Solar'!H2397</f>
        <v>0</v>
      </c>
      <c r="U2394">
        <f>'[1]SGU-Solar'!I2397</f>
        <v>0</v>
      </c>
      <c r="V2394">
        <f>'[1]SGU-Solar'!J2397</f>
        <v>0</v>
      </c>
      <c r="W2394">
        <f>'[1]SGU-Solar'!K2397</f>
        <v>0</v>
      </c>
    </row>
    <row r="2395" spans="1:23" x14ac:dyDescent="0.25">
      <c r="A2395" t="s">
        <v>2435</v>
      </c>
      <c r="B2395">
        <f>'SGU-Solar'!B2398+'SGU-Solar'!D2398+'SGU-Solar'!F2398+'SGU-Solar'!H2398+'SGU-Solar'!J2398+'SGU-Solar'!L2398+'SGU-Solar'!N2398+'SGU-Solar'!P2398+'SGU-Solar'!R2398+'SGU-Solar'!T2398+'SGU-Solar'!V2398+'SGU-Solar'!X2398+'SGU-Solar'!Z2398+'SGU-Solar'!AB2398+'SGU-Solar'!AD2398+'SGU-Solar'!AF2398+'SGU-Solar'!AH2398+'SGU-Solar'!AJ2398+'SGU-Solar'!AL2398</f>
        <v>134</v>
      </c>
      <c r="C2395">
        <f>'SGU-Solar'!C2398+'SGU-Solar'!E2398+'SGU-Solar'!G2398+'SGU-Solar'!I2398+'SGU-Solar'!K2398+'SGU-Solar'!M2398+'SGU-Solar'!O2398+'SGU-Solar'!Q2398+'SGU-Solar'!S2398+'SGU-Solar'!U2398+'SGU-Solar'!W2398+'SGU-Solar'!Y2398+'SGU-Solar'!AA2398+'SGU-Solar'!AC2398+'SGU-Solar'!AE2398+'SGU-Solar'!AG2398+'SGU-Solar'!AI2398+'SGU-Solar'!AK2398+'SGU-Solar'!AM2398</f>
        <v>418.3309999999999</v>
      </c>
      <c r="D2395">
        <v>2</v>
      </c>
      <c r="E2395">
        <v>34.35</v>
      </c>
      <c r="F2395">
        <v>0</v>
      </c>
      <c r="G2395">
        <v>0</v>
      </c>
      <c r="H2395">
        <v>0</v>
      </c>
      <c r="I2395">
        <v>0</v>
      </c>
      <c r="J2395">
        <v>2</v>
      </c>
      <c r="K2395">
        <v>10.23</v>
      </c>
      <c r="L2395">
        <v>0</v>
      </c>
      <c r="M2395">
        <v>0</v>
      </c>
      <c r="N2395">
        <f>MAX('[1]SGU-Solar'!B2398-'SGU-Solar'!AX2398,0)</f>
        <v>0</v>
      </c>
      <c r="O2395">
        <f>MAX('[1]SGU-Solar'!C2398-'SGU-Solar'!AY2398,0)</f>
        <v>0</v>
      </c>
      <c r="P2395">
        <f>'[1]SGU-Solar'!D2398</f>
        <v>0</v>
      </c>
      <c r="Q2395">
        <f>'[1]SGU-Solar'!E2398</f>
        <v>0</v>
      </c>
      <c r="R2395">
        <f>'[1]SGU-Solar'!F2398</f>
        <v>0</v>
      </c>
      <c r="S2395">
        <f>'[1]SGU-Solar'!G2398</f>
        <v>0</v>
      </c>
      <c r="T2395">
        <f>'[1]SGU-Solar'!H2398</f>
        <v>2</v>
      </c>
      <c r="U2395">
        <f>'[1]SGU-Solar'!I2398</f>
        <v>13.2</v>
      </c>
      <c r="V2395">
        <f>'[1]SGU-Solar'!J2398</f>
        <v>0</v>
      </c>
      <c r="W2395">
        <f>'[1]SGU-Solar'!K2398</f>
        <v>0</v>
      </c>
    </row>
    <row r="2396" spans="1:23" x14ac:dyDescent="0.25">
      <c r="A2396" t="s">
        <v>2436</v>
      </c>
      <c r="B2396">
        <f>'SGU-Solar'!B2399+'SGU-Solar'!D2399+'SGU-Solar'!F2399+'SGU-Solar'!H2399+'SGU-Solar'!J2399+'SGU-Solar'!L2399+'SGU-Solar'!N2399+'SGU-Solar'!P2399+'SGU-Solar'!R2399+'SGU-Solar'!T2399+'SGU-Solar'!V2399+'SGU-Solar'!X2399+'SGU-Solar'!Z2399+'SGU-Solar'!AB2399+'SGU-Solar'!AD2399+'SGU-Solar'!AF2399+'SGU-Solar'!AH2399+'SGU-Solar'!AJ2399+'SGU-Solar'!AL2399</f>
        <v>66</v>
      </c>
      <c r="C2396">
        <f>'SGU-Solar'!C2399+'SGU-Solar'!E2399+'SGU-Solar'!G2399+'SGU-Solar'!I2399+'SGU-Solar'!K2399+'SGU-Solar'!M2399+'SGU-Solar'!O2399+'SGU-Solar'!Q2399+'SGU-Solar'!S2399+'SGU-Solar'!U2399+'SGU-Solar'!W2399+'SGU-Solar'!Y2399+'SGU-Solar'!AA2399+'SGU-Solar'!AC2399+'SGU-Solar'!AE2399+'SGU-Solar'!AG2399+'SGU-Solar'!AI2399+'SGU-Solar'!AK2399+'SGU-Solar'!AM2399</f>
        <v>249.04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f>MAX('[1]SGU-Solar'!B2399-'SGU-Solar'!AX2399,0)</f>
        <v>75</v>
      </c>
      <c r="O2396">
        <f>MAX('[1]SGU-Solar'!C2399-'SGU-Solar'!AY2399,0)</f>
        <v>233.93100000000001</v>
      </c>
      <c r="P2396">
        <f>'[1]SGU-Solar'!D2399</f>
        <v>2</v>
      </c>
      <c r="Q2396">
        <f>'[1]SGU-Solar'!E2399</f>
        <v>6.45</v>
      </c>
      <c r="R2396">
        <f>'[1]SGU-Solar'!F2399</f>
        <v>1</v>
      </c>
      <c r="S2396">
        <f>'[1]SGU-Solar'!G2399</f>
        <v>6.4</v>
      </c>
      <c r="T2396">
        <f>'[1]SGU-Solar'!H2399</f>
        <v>2</v>
      </c>
      <c r="U2396">
        <f>'[1]SGU-Solar'!I2399</f>
        <v>11.8</v>
      </c>
      <c r="V2396">
        <f>'[1]SGU-Solar'!J2399</f>
        <v>0</v>
      </c>
      <c r="W2396">
        <f>'[1]SGU-Solar'!K2399</f>
        <v>0</v>
      </c>
    </row>
    <row r="2397" spans="1:23" x14ac:dyDescent="0.25">
      <c r="A2397" t="s">
        <v>2437</v>
      </c>
      <c r="B2397">
        <f>'SGU-Solar'!B2400+'SGU-Solar'!D2400+'SGU-Solar'!F2400+'SGU-Solar'!H2400+'SGU-Solar'!J2400+'SGU-Solar'!L2400+'SGU-Solar'!N2400+'SGU-Solar'!P2400+'SGU-Solar'!R2400+'SGU-Solar'!T2400+'SGU-Solar'!V2400+'SGU-Solar'!X2400+'SGU-Solar'!Z2400+'SGU-Solar'!AB2400+'SGU-Solar'!AD2400+'SGU-Solar'!AF2400+'SGU-Solar'!AH2400+'SGU-Solar'!AJ2400+'SGU-Solar'!AL2400</f>
        <v>549</v>
      </c>
      <c r="C2397">
        <f>'SGU-Solar'!C2400+'SGU-Solar'!E2400+'SGU-Solar'!G2400+'SGU-Solar'!I2400+'SGU-Solar'!K2400+'SGU-Solar'!M2400+'SGU-Solar'!O2400+'SGU-Solar'!Q2400+'SGU-Solar'!S2400+'SGU-Solar'!U2400+'SGU-Solar'!W2400+'SGU-Solar'!Y2400+'SGU-Solar'!AA2400+'SGU-Solar'!AC2400+'SGU-Solar'!AE2400+'SGU-Solar'!AG2400+'SGU-Solar'!AI2400+'SGU-Solar'!AK2400+'SGU-Solar'!AM2400</f>
        <v>1945.3959999999997</v>
      </c>
      <c r="D2397">
        <v>7</v>
      </c>
      <c r="E2397">
        <v>42.35</v>
      </c>
      <c r="F2397">
        <v>4</v>
      </c>
      <c r="G2397">
        <v>26.414999999999999</v>
      </c>
      <c r="H2397">
        <v>3</v>
      </c>
      <c r="I2397">
        <v>19.934999999999999</v>
      </c>
      <c r="J2397">
        <v>3</v>
      </c>
      <c r="K2397">
        <v>19.66</v>
      </c>
      <c r="L2397">
        <v>1</v>
      </c>
      <c r="M2397">
        <v>6.6</v>
      </c>
      <c r="N2397">
        <f>MAX('[1]SGU-Solar'!B2400-'SGU-Solar'!AX2400,0)</f>
        <v>0</v>
      </c>
      <c r="O2397">
        <f>MAX('[1]SGU-Solar'!C2400-'SGU-Solar'!AY2400,0)</f>
        <v>0</v>
      </c>
      <c r="P2397">
        <f>'[1]SGU-Solar'!D2400</f>
        <v>1</v>
      </c>
      <c r="Q2397">
        <f>'[1]SGU-Solar'!E2400</f>
        <v>0.99</v>
      </c>
      <c r="R2397">
        <f>'[1]SGU-Solar'!F2400</f>
        <v>1</v>
      </c>
      <c r="S2397">
        <f>'[1]SGU-Solar'!G2400</f>
        <v>3.96</v>
      </c>
      <c r="T2397">
        <f>'[1]SGU-Solar'!H2400</f>
        <v>0</v>
      </c>
      <c r="U2397">
        <f>'[1]SGU-Solar'!I2400</f>
        <v>0</v>
      </c>
      <c r="V2397">
        <f>'[1]SGU-Solar'!J2400</f>
        <v>1</v>
      </c>
      <c r="W2397">
        <f>'[1]SGU-Solar'!K2400</f>
        <v>6.6150000000000002</v>
      </c>
    </row>
    <row r="2398" spans="1:23" x14ac:dyDescent="0.25">
      <c r="A2398" t="s">
        <v>2438</v>
      </c>
      <c r="B2398">
        <f>'SGU-Solar'!B2401+'SGU-Solar'!D2401+'SGU-Solar'!F2401+'SGU-Solar'!H2401+'SGU-Solar'!J2401+'SGU-Solar'!L2401+'SGU-Solar'!N2401+'SGU-Solar'!P2401+'SGU-Solar'!R2401+'SGU-Solar'!T2401+'SGU-Solar'!V2401+'SGU-Solar'!X2401+'SGU-Solar'!Z2401+'SGU-Solar'!AB2401+'SGU-Solar'!AD2401+'SGU-Solar'!AF2401+'SGU-Solar'!AH2401+'SGU-Solar'!AJ2401+'SGU-Solar'!AL2401</f>
        <v>26</v>
      </c>
      <c r="C2398">
        <f>'SGU-Solar'!C2401+'SGU-Solar'!E2401+'SGU-Solar'!G2401+'SGU-Solar'!I2401+'SGU-Solar'!K2401+'SGU-Solar'!M2401+'SGU-Solar'!O2401+'SGU-Solar'!Q2401+'SGU-Solar'!S2401+'SGU-Solar'!U2401+'SGU-Solar'!W2401+'SGU-Solar'!Y2401+'SGU-Solar'!AA2401+'SGU-Solar'!AC2401+'SGU-Solar'!AE2401+'SGU-Solar'!AG2401+'SGU-Solar'!AI2401+'SGU-Solar'!AK2401+'SGU-Solar'!AM2401</f>
        <v>114.95499999999998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f>MAX('[1]SGU-Solar'!B2401-'SGU-Solar'!AX2401,0)</f>
        <v>546</v>
      </c>
      <c r="O2398">
        <f>MAX('[1]SGU-Solar'!C2401-'SGU-Solar'!AY2401,0)</f>
        <v>2005.8310000000001</v>
      </c>
      <c r="P2398">
        <f>'[1]SGU-Solar'!D2401</f>
        <v>3</v>
      </c>
      <c r="Q2398">
        <f>'[1]SGU-Solar'!E2401</f>
        <v>19.600000000000001</v>
      </c>
      <c r="R2398">
        <f>'[1]SGU-Solar'!F2401</f>
        <v>4</v>
      </c>
      <c r="S2398">
        <f>'[1]SGU-Solar'!G2401</f>
        <v>24.42</v>
      </c>
      <c r="T2398">
        <f>'[1]SGU-Solar'!H2401</f>
        <v>6</v>
      </c>
      <c r="U2398">
        <f>'[1]SGU-Solar'!I2401</f>
        <v>38.33</v>
      </c>
      <c r="V2398">
        <f>'[1]SGU-Solar'!J2401</f>
        <v>4</v>
      </c>
      <c r="W2398">
        <f>'[1]SGU-Solar'!K2401</f>
        <v>20.765000000000001</v>
      </c>
    </row>
    <row r="2399" spans="1:23" x14ac:dyDescent="0.25">
      <c r="A2399" t="s">
        <v>2439</v>
      </c>
      <c r="B2399">
        <f>'SGU-Solar'!B2402+'SGU-Solar'!D2402+'SGU-Solar'!F2402+'SGU-Solar'!H2402+'SGU-Solar'!J2402+'SGU-Solar'!L2402+'SGU-Solar'!N2402+'SGU-Solar'!P2402+'SGU-Solar'!R2402+'SGU-Solar'!T2402+'SGU-Solar'!V2402+'SGU-Solar'!X2402+'SGU-Solar'!Z2402+'SGU-Solar'!AB2402+'SGU-Solar'!AD2402+'SGU-Solar'!AF2402+'SGU-Solar'!AH2402+'SGU-Solar'!AJ2402+'SGU-Solar'!AL2402</f>
        <v>605</v>
      </c>
      <c r="C2399">
        <f>'SGU-Solar'!C2402+'SGU-Solar'!E2402+'SGU-Solar'!G2402+'SGU-Solar'!I2402+'SGU-Solar'!K2402+'SGU-Solar'!M2402+'SGU-Solar'!O2402+'SGU-Solar'!Q2402+'SGU-Solar'!S2402+'SGU-Solar'!U2402+'SGU-Solar'!W2402+'SGU-Solar'!Y2402+'SGU-Solar'!AA2402+'SGU-Solar'!AC2402+'SGU-Solar'!AE2402+'SGU-Solar'!AG2402+'SGU-Solar'!AI2402+'SGU-Solar'!AK2402+'SGU-Solar'!AM2402</f>
        <v>2982.2399999999984</v>
      </c>
      <c r="D2399">
        <v>2</v>
      </c>
      <c r="E2399">
        <v>9.9</v>
      </c>
      <c r="F2399">
        <v>9</v>
      </c>
      <c r="G2399">
        <v>80.375</v>
      </c>
      <c r="H2399">
        <v>3</v>
      </c>
      <c r="I2399">
        <v>19.815000000000001</v>
      </c>
      <c r="J2399">
        <v>7</v>
      </c>
      <c r="K2399">
        <v>44.02</v>
      </c>
      <c r="L2399">
        <v>0</v>
      </c>
      <c r="M2399">
        <v>0</v>
      </c>
      <c r="N2399">
        <f>MAX('[1]SGU-Solar'!B2402-'SGU-Solar'!AX2402,0)</f>
        <v>0</v>
      </c>
      <c r="O2399">
        <f>MAX('[1]SGU-Solar'!C2402-'SGU-Solar'!AY2402,0)</f>
        <v>0</v>
      </c>
      <c r="P2399">
        <f>'[1]SGU-Solar'!D2402</f>
        <v>0</v>
      </c>
      <c r="Q2399">
        <f>'[1]SGU-Solar'!E2402</f>
        <v>0</v>
      </c>
      <c r="R2399">
        <f>'[1]SGU-Solar'!F2402</f>
        <v>0</v>
      </c>
      <c r="S2399">
        <f>'[1]SGU-Solar'!G2402</f>
        <v>0</v>
      </c>
      <c r="T2399">
        <f>'[1]SGU-Solar'!H2402</f>
        <v>0</v>
      </c>
      <c r="U2399">
        <f>'[1]SGU-Solar'!I2402</f>
        <v>0</v>
      </c>
      <c r="V2399">
        <f>'[1]SGU-Solar'!J2402</f>
        <v>0</v>
      </c>
      <c r="W2399">
        <f>'[1]SGU-Solar'!K2402</f>
        <v>0</v>
      </c>
    </row>
    <row r="2400" spans="1:23" x14ac:dyDescent="0.25">
      <c r="A2400" t="s">
        <v>2440</v>
      </c>
      <c r="B2400">
        <f>'SGU-Solar'!B2403+'SGU-Solar'!D2403+'SGU-Solar'!F2403+'SGU-Solar'!H2403+'SGU-Solar'!J2403+'SGU-Solar'!L2403+'SGU-Solar'!N2403+'SGU-Solar'!P2403+'SGU-Solar'!R2403+'SGU-Solar'!T2403+'SGU-Solar'!V2403+'SGU-Solar'!X2403+'SGU-Solar'!Z2403+'SGU-Solar'!AB2403+'SGU-Solar'!AD2403+'SGU-Solar'!AF2403+'SGU-Solar'!AH2403+'SGU-Solar'!AJ2403+'SGU-Solar'!AL2403</f>
        <v>150</v>
      </c>
      <c r="C2400">
        <f>'SGU-Solar'!C2403+'SGU-Solar'!E2403+'SGU-Solar'!G2403+'SGU-Solar'!I2403+'SGU-Solar'!K2403+'SGU-Solar'!M2403+'SGU-Solar'!O2403+'SGU-Solar'!Q2403+'SGU-Solar'!S2403+'SGU-Solar'!U2403+'SGU-Solar'!W2403+'SGU-Solar'!Y2403+'SGU-Solar'!AA2403+'SGU-Solar'!AC2403+'SGU-Solar'!AE2403+'SGU-Solar'!AG2403+'SGU-Solar'!AI2403+'SGU-Solar'!AK2403+'SGU-Solar'!AM2403</f>
        <v>972.43299999999999</v>
      </c>
      <c r="D2400">
        <v>2</v>
      </c>
      <c r="E2400">
        <v>9.7899999999999991</v>
      </c>
      <c r="F2400">
        <v>1</v>
      </c>
      <c r="G2400">
        <v>6.6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f>MAX('[1]SGU-Solar'!B2403-'SGU-Solar'!AX2403,0)</f>
        <v>485</v>
      </c>
      <c r="O2400">
        <f>MAX('[1]SGU-Solar'!C2403-'SGU-Solar'!AY2403,0)</f>
        <v>2549.9470000000001</v>
      </c>
      <c r="P2400">
        <f>'[1]SGU-Solar'!D2403</f>
        <v>6</v>
      </c>
      <c r="Q2400">
        <f>'[1]SGU-Solar'!E2403</f>
        <v>33.96</v>
      </c>
      <c r="R2400">
        <f>'[1]SGU-Solar'!F2403</f>
        <v>4</v>
      </c>
      <c r="S2400">
        <f>'[1]SGU-Solar'!G2403</f>
        <v>22.42</v>
      </c>
      <c r="T2400">
        <f>'[1]SGU-Solar'!H2403</f>
        <v>7</v>
      </c>
      <c r="U2400">
        <f>'[1]SGU-Solar'!I2403</f>
        <v>42.99</v>
      </c>
      <c r="V2400">
        <f>'[1]SGU-Solar'!J2403</f>
        <v>4</v>
      </c>
      <c r="W2400">
        <f>'[1]SGU-Solar'!K2403</f>
        <v>20.22</v>
      </c>
    </row>
    <row r="2401" spans="1:23" x14ac:dyDescent="0.25">
      <c r="A2401" t="s">
        <v>2441</v>
      </c>
      <c r="B2401">
        <f>'SGU-Solar'!B2404+'SGU-Solar'!D2404+'SGU-Solar'!F2404+'SGU-Solar'!H2404+'SGU-Solar'!J2404+'SGU-Solar'!L2404+'SGU-Solar'!N2404+'SGU-Solar'!P2404+'SGU-Solar'!R2404+'SGU-Solar'!T2404+'SGU-Solar'!V2404+'SGU-Solar'!X2404+'SGU-Solar'!Z2404+'SGU-Solar'!AB2404+'SGU-Solar'!AD2404+'SGU-Solar'!AF2404+'SGU-Solar'!AH2404+'SGU-Solar'!AJ2404+'SGU-Solar'!AL2404</f>
        <v>100</v>
      </c>
      <c r="C2401">
        <f>'SGU-Solar'!C2404+'SGU-Solar'!E2404+'SGU-Solar'!G2404+'SGU-Solar'!I2404+'SGU-Solar'!K2404+'SGU-Solar'!M2404+'SGU-Solar'!O2404+'SGU-Solar'!Q2404+'SGU-Solar'!S2404+'SGU-Solar'!U2404+'SGU-Solar'!W2404+'SGU-Solar'!Y2404+'SGU-Solar'!AA2404+'SGU-Solar'!AC2404+'SGU-Solar'!AE2404+'SGU-Solar'!AG2404+'SGU-Solar'!AI2404+'SGU-Solar'!AK2404+'SGU-Solar'!AM2404</f>
        <v>513.07899999999995</v>
      </c>
      <c r="D2401">
        <v>0</v>
      </c>
      <c r="E2401">
        <v>0</v>
      </c>
      <c r="F2401">
        <v>2</v>
      </c>
      <c r="G2401">
        <v>13.08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f>MAX('[1]SGU-Solar'!B2404-'SGU-Solar'!AX2404,0)</f>
        <v>55</v>
      </c>
      <c r="O2401">
        <f>MAX('[1]SGU-Solar'!C2404-'SGU-Solar'!AY2404,0)</f>
        <v>489.28399999999999</v>
      </c>
      <c r="P2401">
        <f>'[1]SGU-Solar'!D2404</f>
        <v>4</v>
      </c>
      <c r="Q2401">
        <f>'[1]SGU-Solar'!E2404</f>
        <v>33.299999999999997</v>
      </c>
      <c r="R2401">
        <f>'[1]SGU-Solar'!F2404</f>
        <v>2</v>
      </c>
      <c r="S2401">
        <f>'[1]SGU-Solar'!G2404</f>
        <v>8.84</v>
      </c>
      <c r="T2401">
        <f>'[1]SGU-Solar'!H2404</f>
        <v>1</v>
      </c>
      <c r="U2401">
        <f>'[1]SGU-Solar'!I2404</f>
        <v>6.6</v>
      </c>
      <c r="V2401">
        <f>'[1]SGU-Solar'!J2404</f>
        <v>1</v>
      </c>
      <c r="W2401">
        <f>'[1]SGU-Solar'!K2404</f>
        <v>6.6</v>
      </c>
    </row>
    <row r="2402" spans="1:23" x14ac:dyDescent="0.25">
      <c r="A2402" t="s">
        <v>2442</v>
      </c>
      <c r="B2402">
        <f>'SGU-Solar'!B2405+'SGU-Solar'!D2405+'SGU-Solar'!F2405+'SGU-Solar'!H2405+'SGU-Solar'!J2405+'SGU-Solar'!L2405+'SGU-Solar'!N2405+'SGU-Solar'!P2405+'SGU-Solar'!R2405+'SGU-Solar'!T2405+'SGU-Solar'!V2405+'SGU-Solar'!X2405+'SGU-Solar'!Z2405+'SGU-Solar'!AB2405+'SGU-Solar'!AD2405+'SGU-Solar'!AF2405+'SGU-Solar'!AH2405+'SGU-Solar'!AJ2405+'SGU-Solar'!AL2405</f>
        <v>592</v>
      </c>
      <c r="C2402">
        <f>'SGU-Solar'!C2405+'SGU-Solar'!E2405+'SGU-Solar'!G2405+'SGU-Solar'!I2405+'SGU-Solar'!K2405+'SGU-Solar'!M2405+'SGU-Solar'!O2405+'SGU-Solar'!Q2405+'SGU-Solar'!S2405+'SGU-Solar'!U2405+'SGU-Solar'!W2405+'SGU-Solar'!Y2405+'SGU-Solar'!AA2405+'SGU-Solar'!AC2405+'SGU-Solar'!AE2405+'SGU-Solar'!AG2405+'SGU-Solar'!AI2405+'SGU-Solar'!AK2405+'SGU-Solar'!AM2405</f>
        <v>2048.5230000000001</v>
      </c>
      <c r="D2402">
        <v>4</v>
      </c>
      <c r="E2402">
        <v>25</v>
      </c>
      <c r="F2402">
        <v>9</v>
      </c>
      <c r="G2402">
        <v>65.59</v>
      </c>
      <c r="H2402">
        <v>3</v>
      </c>
      <c r="I2402">
        <v>22.995000000000001</v>
      </c>
      <c r="J2402">
        <v>2</v>
      </c>
      <c r="K2402">
        <v>10.315</v>
      </c>
      <c r="L2402">
        <v>2</v>
      </c>
      <c r="M2402">
        <v>13.13</v>
      </c>
      <c r="N2402">
        <f>MAX('[1]SGU-Solar'!B2405-'SGU-Solar'!AX2405,0)</f>
        <v>0</v>
      </c>
      <c r="O2402">
        <f>MAX('[1]SGU-Solar'!C2405-'SGU-Solar'!AY2405,0)</f>
        <v>0</v>
      </c>
      <c r="P2402">
        <f>'[1]SGU-Solar'!D2405</f>
        <v>1</v>
      </c>
      <c r="Q2402">
        <f>'[1]SGU-Solar'!E2405</f>
        <v>6.6</v>
      </c>
      <c r="R2402">
        <f>'[1]SGU-Solar'!F2405</f>
        <v>0</v>
      </c>
      <c r="S2402">
        <f>'[1]SGU-Solar'!G2405</f>
        <v>0</v>
      </c>
      <c r="T2402">
        <f>'[1]SGU-Solar'!H2405</f>
        <v>1</v>
      </c>
      <c r="U2402">
        <f>'[1]SGU-Solar'!I2405</f>
        <v>6.6</v>
      </c>
      <c r="V2402">
        <f>'[1]SGU-Solar'!J2405</f>
        <v>3</v>
      </c>
      <c r="W2402">
        <f>'[1]SGU-Solar'!K2405</f>
        <v>39.36</v>
      </c>
    </row>
    <row r="2403" spans="1:23" x14ac:dyDescent="0.25">
      <c r="A2403" t="s">
        <v>2443</v>
      </c>
      <c r="B2403">
        <f>'SGU-Solar'!B2406+'SGU-Solar'!D2406+'SGU-Solar'!F2406+'SGU-Solar'!H2406+'SGU-Solar'!J2406+'SGU-Solar'!L2406+'SGU-Solar'!N2406+'SGU-Solar'!P2406+'SGU-Solar'!R2406+'SGU-Solar'!T2406+'SGU-Solar'!V2406+'SGU-Solar'!X2406+'SGU-Solar'!Z2406+'SGU-Solar'!AB2406+'SGU-Solar'!AD2406+'SGU-Solar'!AF2406+'SGU-Solar'!AH2406+'SGU-Solar'!AJ2406+'SGU-Solar'!AL2406</f>
        <v>248</v>
      </c>
      <c r="C2403">
        <f>'SGU-Solar'!C2406+'SGU-Solar'!E2406+'SGU-Solar'!G2406+'SGU-Solar'!I2406+'SGU-Solar'!K2406+'SGU-Solar'!M2406+'SGU-Solar'!O2406+'SGU-Solar'!Q2406+'SGU-Solar'!S2406+'SGU-Solar'!U2406+'SGU-Solar'!W2406+'SGU-Solar'!Y2406+'SGU-Solar'!AA2406+'SGU-Solar'!AC2406+'SGU-Solar'!AE2406+'SGU-Solar'!AG2406+'SGU-Solar'!AI2406+'SGU-Solar'!AK2406+'SGU-Solar'!AM2406</f>
        <v>885.59200000000033</v>
      </c>
      <c r="D2403">
        <v>2</v>
      </c>
      <c r="E2403">
        <v>27.65</v>
      </c>
      <c r="F2403">
        <v>0</v>
      </c>
      <c r="G2403">
        <v>0</v>
      </c>
      <c r="H2403">
        <v>3</v>
      </c>
      <c r="I2403">
        <v>30.44</v>
      </c>
      <c r="J2403">
        <v>1</v>
      </c>
      <c r="K2403">
        <v>6.6</v>
      </c>
      <c r="L2403">
        <v>1</v>
      </c>
      <c r="M2403">
        <v>3.72</v>
      </c>
      <c r="N2403">
        <f>MAX('[1]SGU-Solar'!B2406-'SGU-Solar'!AX2406,0)</f>
        <v>366</v>
      </c>
      <c r="O2403">
        <f>MAX('[1]SGU-Solar'!C2406-'SGU-Solar'!AY2406,0)</f>
        <v>1290.1860000000001</v>
      </c>
      <c r="P2403">
        <f>'[1]SGU-Solar'!D2406</f>
        <v>4</v>
      </c>
      <c r="Q2403">
        <f>'[1]SGU-Solar'!E2406</f>
        <v>23.08</v>
      </c>
      <c r="R2403">
        <f>'[1]SGU-Solar'!F2406</f>
        <v>3</v>
      </c>
      <c r="S2403">
        <f>'[1]SGU-Solar'!G2406</f>
        <v>19.8</v>
      </c>
      <c r="T2403">
        <f>'[1]SGU-Solar'!H2406</f>
        <v>6</v>
      </c>
      <c r="U2403">
        <f>'[1]SGU-Solar'!I2406</f>
        <v>38.21</v>
      </c>
      <c r="V2403">
        <f>'[1]SGU-Solar'!J2406</f>
        <v>6</v>
      </c>
      <c r="W2403">
        <f>'[1]SGU-Solar'!K2406</f>
        <v>117.14</v>
      </c>
    </row>
    <row r="2404" spans="1:23" x14ac:dyDescent="0.25">
      <c r="A2404" t="s">
        <v>2444</v>
      </c>
      <c r="B2404">
        <f>'SGU-Solar'!B2407+'SGU-Solar'!D2407+'SGU-Solar'!F2407+'SGU-Solar'!H2407+'SGU-Solar'!J2407+'SGU-Solar'!L2407+'SGU-Solar'!N2407+'SGU-Solar'!P2407+'SGU-Solar'!R2407+'SGU-Solar'!T2407+'SGU-Solar'!V2407+'SGU-Solar'!X2407+'SGU-Solar'!Z2407+'SGU-Solar'!AB2407+'SGU-Solar'!AD2407+'SGU-Solar'!AF2407+'SGU-Solar'!AH2407+'SGU-Solar'!AJ2407+'SGU-Solar'!AL2407</f>
        <v>4029</v>
      </c>
      <c r="C2404">
        <f>'SGU-Solar'!C2407+'SGU-Solar'!E2407+'SGU-Solar'!G2407+'SGU-Solar'!I2407+'SGU-Solar'!K2407+'SGU-Solar'!M2407+'SGU-Solar'!O2407+'SGU-Solar'!Q2407+'SGU-Solar'!S2407+'SGU-Solar'!U2407+'SGU-Solar'!W2407+'SGU-Solar'!Y2407+'SGU-Solar'!AA2407+'SGU-Solar'!AC2407+'SGU-Solar'!AE2407+'SGU-Solar'!AG2407+'SGU-Solar'!AI2407+'SGU-Solar'!AK2407+'SGU-Solar'!AM2407</f>
        <v>15794.688000000002</v>
      </c>
      <c r="D2404">
        <v>26</v>
      </c>
      <c r="E2404">
        <v>182.215</v>
      </c>
      <c r="F2404">
        <v>40</v>
      </c>
      <c r="G2404">
        <v>231.82</v>
      </c>
      <c r="H2404">
        <v>35</v>
      </c>
      <c r="I2404">
        <v>229.86500000000001</v>
      </c>
      <c r="J2404">
        <v>39</v>
      </c>
      <c r="K2404">
        <v>254.46</v>
      </c>
      <c r="L2404">
        <v>27</v>
      </c>
      <c r="M2404">
        <v>173.465</v>
      </c>
      <c r="N2404">
        <f>MAX('[1]SGU-Solar'!B2407-'SGU-Solar'!AX2407,0)</f>
        <v>0</v>
      </c>
      <c r="O2404">
        <f>MAX('[1]SGU-Solar'!C2407-'SGU-Solar'!AY2407,0)</f>
        <v>0</v>
      </c>
      <c r="P2404">
        <f>'[1]SGU-Solar'!D2407</f>
        <v>1</v>
      </c>
      <c r="Q2404">
        <f>'[1]SGU-Solar'!E2407</f>
        <v>6.6</v>
      </c>
      <c r="R2404">
        <f>'[1]SGU-Solar'!F2407</f>
        <v>1</v>
      </c>
      <c r="S2404">
        <f>'[1]SGU-Solar'!G2407</f>
        <v>9.9</v>
      </c>
      <c r="T2404">
        <f>'[1]SGU-Solar'!H2407</f>
        <v>1</v>
      </c>
      <c r="U2404">
        <f>'[1]SGU-Solar'!I2407</f>
        <v>6.6</v>
      </c>
      <c r="V2404">
        <f>'[1]SGU-Solar'!J2407</f>
        <v>0</v>
      </c>
      <c r="W2404">
        <f>'[1]SGU-Solar'!K2407</f>
        <v>0</v>
      </c>
    </row>
    <row r="2405" spans="1:23" x14ac:dyDescent="0.25">
      <c r="A2405" t="s">
        <v>2445</v>
      </c>
      <c r="B2405">
        <f>'SGU-Solar'!B2408+'SGU-Solar'!D2408+'SGU-Solar'!F2408+'SGU-Solar'!H2408+'SGU-Solar'!J2408+'SGU-Solar'!L2408+'SGU-Solar'!N2408+'SGU-Solar'!P2408+'SGU-Solar'!R2408+'SGU-Solar'!T2408+'SGU-Solar'!V2408+'SGU-Solar'!X2408+'SGU-Solar'!Z2408+'SGU-Solar'!AB2408+'SGU-Solar'!AD2408+'SGU-Solar'!AF2408+'SGU-Solar'!AH2408+'SGU-Solar'!AJ2408+'SGU-Solar'!AL2408</f>
        <v>1038</v>
      </c>
      <c r="C2405">
        <f>'SGU-Solar'!C2408+'SGU-Solar'!E2408+'SGU-Solar'!G2408+'SGU-Solar'!I2408+'SGU-Solar'!K2408+'SGU-Solar'!M2408+'SGU-Solar'!O2408+'SGU-Solar'!Q2408+'SGU-Solar'!S2408+'SGU-Solar'!U2408+'SGU-Solar'!W2408+'SGU-Solar'!Y2408+'SGU-Solar'!AA2408+'SGU-Solar'!AC2408+'SGU-Solar'!AE2408+'SGU-Solar'!AG2408+'SGU-Solar'!AI2408+'SGU-Solar'!AK2408+'SGU-Solar'!AM2408</f>
        <v>4301.1550000000007</v>
      </c>
      <c r="D2405">
        <v>16</v>
      </c>
      <c r="E2405">
        <v>92.015000000000001</v>
      </c>
      <c r="F2405">
        <v>11</v>
      </c>
      <c r="G2405">
        <v>70.22</v>
      </c>
      <c r="H2405">
        <v>10</v>
      </c>
      <c r="I2405">
        <v>56.94</v>
      </c>
      <c r="J2405">
        <v>8</v>
      </c>
      <c r="K2405">
        <v>51.604999999999997</v>
      </c>
      <c r="L2405">
        <v>8</v>
      </c>
      <c r="M2405">
        <v>52.064999999999998</v>
      </c>
      <c r="N2405">
        <f>MAX('[1]SGU-Solar'!B2408-'SGU-Solar'!AX2408,0)</f>
        <v>3224</v>
      </c>
      <c r="O2405">
        <f>MAX('[1]SGU-Solar'!C2408-'SGU-Solar'!AY2408,0)</f>
        <v>13359.858</v>
      </c>
      <c r="P2405">
        <f>'[1]SGU-Solar'!D2408</f>
        <v>47</v>
      </c>
      <c r="Q2405">
        <f>'[1]SGU-Solar'!E2408</f>
        <v>342.14</v>
      </c>
      <c r="R2405">
        <f>'[1]SGU-Solar'!F2408</f>
        <v>45</v>
      </c>
      <c r="S2405">
        <f>'[1]SGU-Solar'!G2408</f>
        <v>295.88499999999999</v>
      </c>
      <c r="T2405">
        <f>'[1]SGU-Solar'!H2408</f>
        <v>33</v>
      </c>
      <c r="U2405">
        <f>'[1]SGU-Solar'!I2408</f>
        <v>213.57499999999999</v>
      </c>
      <c r="V2405">
        <f>'[1]SGU-Solar'!J2408</f>
        <v>57</v>
      </c>
      <c r="W2405">
        <f>'[1]SGU-Solar'!K2408</f>
        <v>380.08499999999998</v>
      </c>
    </row>
    <row r="2406" spans="1:23" x14ac:dyDescent="0.25">
      <c r="A2406" t="s">
        <v>2446</v>
      </c>
      <c r="B2406">
        <f>'SGU-Solar'!B2409+'SGU-Solar'!D2409+'SGU-Solar'!F2409+'SGU-Solar'!H2409+'SGU-Solar'!J2409+'SGU-Solar'!L2409+'SGU-Solar'!N2409+'SGU-Solar'!P2409+'SGU-Solar'!R2409+'SGU-Solar'!T2409+'SGU-Solar'!V2409+'SGU-Solar'!X2409+'SGU-Solar'!Z2409+'SGU-Solar'!AB2409+'SGU-Solar'!AD2409+'SGU-Solar'!AF2409+'SGU-Solar'!AH2409+'SGU-Solar'!AJ2409+'SGU-Solar'!AL2409</f>
        <v>326</v>
      </c>
      <c r="C2406">
        <f>'SGU-Solar'!C2409+'SGU-Solar'!E2409+'SGU-Solar'!G2409+'SGU-Solar'!I2409+'SGU-Solar'!K2409+'SGU-Solar'!M2409+'SGU-Solar'!O2409+'SGU-Solar'!Q2409+'SGU-Solar'!S2409+'SGU-Solar'!U2409+'SGU-Solar'!W2409+'SGU-Solar'!Y2409+'SGU-Solar'!AA2409+'SGU-Solar'!AC2409+'SGU-Solar'!AE2409+'SGU-Solar'!AG2409+'SGU-Solar'!AI2409+'SGU-Solar'!AK2409+'SGU-Solar'!AM2409</f>
        <v>1326.6729999999998</v>
      </c>
      <c r="D2406">
        <v>3</v>
      </c>
      <c r="E2406">
        <v>39.534999999999997</v>
      </c>
      <c r="F2406">
        <v>2</v>
      </c>
      <c r="G2406">
        <v>13.2</v>
      </c>
      <c r="H2406">
        <v>2</v>
      </c>
      <c r="I2406">
        <v>13.95</v>
      </c>
      <c r="J2406">
        <v>6</v>
      </c>
      <c r="K2406">
        <v>40.76</v>
      </c>
      <c r="L2406">
        <v>0</v>
      </c>
      <c r="M2406">
        <v>0</v>
      </c>
      <c r="N2406">
        <f>MAX('[1]SGU-Solar'!B2409-'SGU-Solar'!AX2409,0)</f>
        <v>805</v>
      </c>
      <c r="O2406">
        <f>MAX('[1]SGU-Solar'!C2409-'SGU-Solar'!AY2409,0)</f>
        <v>3951.1979999999999</v>
      </c>
      <c r="P2406">
        <f>'[1]SGU-Solar'!D2409</f>
        <v>10</v>
      </c>
      <c r="Q2406">
        <f>'[1]SGU-Solar'!E2409</f>
        <v>60.475000000000001</v>
      </c>
      <c r="R2406">
        <f>'[1]SGU-Solar'!F2409</f>
        <v>20</v>
      </c>
      <c r="S2406">
        <f>'[1]SGU-Solar'!G2409</f>
        <v>150.65</v>
      </c>
      <c r="T2406">
        <f>'[1]SGU-Solar'!H2409</f>
        <v>13</v>
      </c>
      <c r="U2406">
        <f>'[1]SGU-Solar'!I2409</f>
        <v>94.33</v>
      </c>
      <c r="V2406">
        <f>'[1]SGU-Solar'!J2409</f>
        <v>20</v>
      </c>
      <c r="W2406">
        <f>'[1]SGU-Solar'!K2409</f>
        <v>125.83</v>
      </c>
    </row>
    <row r="2407" spans="1:23" x14ac:dyDescent="0.25">
      <c r="A2407" t="s">
        <v>2447</v>
      </c>
      <c r="B2407">
        <f>'SGU-Solar'!B2410+'SGU-Solar'!D2410+'SGU-Solar'!F2410+'SGU-Solar'!H2410+'SGU-Solar'!J2410+'SGU-Solar'!L2410+'SGU-Solar'!N2410+'SGU-Solar'!P2410+'SGU-Solar'!R2410+'SGU-Solar'!T2410+'SGU-Solar'!V2410+'SGU-Solar'!X2410+'SGU-Solar'!Z2410+'SGU-Solar'!AB2410+'SGU-Solar'!AD2410+'SGU-Solar'!AF2410+'SGU-Solar'!AH2410+'SGU-Solar'!AJ2410+'SGU-Solar'!AL2410</f>
        <v>253</v>
      </c>
      <c r="C2407">
        <f>'SGU-Solar'!C2410+'SGU-Solar'!E2410+'SGU-Solar'!G2410+'SGU-Solar'!I2410+'SGU-Solar'!K2410+'SGU-Solar'!M2410+'SGU-Solar'!O2410+'SGU-Solar'!Q2410+'SGU-Solar'!S2410+'SGU-Solar'!U2410+'SGU-Solar'!W2410+'SGU-Solar'!Y2410+'SGU-Solar'!AA2410+'SGU-Solar'!AC2410+'SGU-Solar'!AE2410+'SGU-Solar'!AG2410+'SGU-Solar'!AI2410+'SGU-Solar'!AK2410+'SGU-Solar'!AM2410</f>
        <v>1323.2729999999997</v>
      </c>
      <c r="D2407">
        <v>5</v>
      </c>
      <c r="E2407">
        <v>30.31</v>
      </c>
      <c r="F2407">
        <v>1</v>
      </c>
      <c r="G2407">
        <v>5.5</v>
      </c>
      <c r="H2407">
        <v>2</v>
      </c>
      <c r="I2407">
        <v>10.45</v>
      </c>
      <c r="J2407">
        <v>1</v>
      </c>
      <c r="K2407">
        <v>15.9</v>
      </c>
      <c r="L2407">
        <v>2</v>
      </c>
      <c r="M2407">
        <v>12.78</v>
      </c>
      <c r="N2407">
        <f>MAX('[1]SGU-Solar'!B2410-'SGU-Solar'!AX2410,0)</f>
        <v>83</v>
      </c>
      <c r="O2407">
        <f>MAX('[1]SGU-Solar'!C2410-'SGU-Solar'!AY2410,0)</f>
        <v>169.88499999999999</v>
      </c>
      <c r="P2407">
        <f>'[1]SGU-Solar'!D2410</f>
        <v>4</v>
      </c>
      <c r="Q2407">
        <f>'[1]SGU-Solar'!E2410</f>
        <v>26.08</v>
      </c>
      <c r="R2407">
        <f>'[1]SGU-Solar'!F2410</f>
        <v>2</v>
      </c>
      <c r="S2407">
        <f>'[1]SGU-Solar'!G2410</f>
        <v>27.4</v>
      </c>
      <c r="T2407">
        <f>'[1]SGU-Solar'!H2410</f>
        <v>7</v>
      </c>
      <c r="U2407">
        <f>'[1]SGU-Solar'!I2410</f>
        <v>60.905000000000001</v>
      </c>
      <c r="V2407">
        <f>'[1]SGU-Solar'!J2410</f>
        <v>10</v>
      </c>
      <c r="W2407">
        <f>'[1]SGU-Solar'!K2410</f>
        <v>65.394999999999996</v>
      </c>
    </row>
    <row r="2408" spans="1:23" x14ac:dyDescent="0.25">
      <c r="A2408" t="s">
        <v>2448</v>
      </c>
      <c r="B2408">
        <f>'SGU-Solar'!B2411+'SGU-Solar'!D2411+'SGU-Solar'!F2411+'SGU-Solar'!H2411+'SGU-Solar'!J2411+'SGU-Solar'!L2411+'SGU-Solar'!N2411+'SGU-Solar'!P2411+'SGU-Solar'!R2411+'SGU-Solar'!T2411+'SGU-Solar'!V2411+'SGU-Solar'!X2411+'SGU-Solar'!Z2411+'SGU-Solar'!AB2411+'SGU-Solar'!AD2411+'SGU-Solar'!AF2411+'SGU-Solar'!AH2411+'SGU-Solar'!AJ2411+'SGU-Solar'!AL2411</f>
        <v>949</v>
      </c>
      <c r="C2408">
        <f>'SGU-Solar'!C2411+'SGU-Solar'!E2411+'SGU-Solar'!G2411+'SGU-Solar'!I2411+'SGU-Solar'!K2411+'SGU-Solar'!M2411+'SGU-Solar'!O2411+'SGU-Solar'!Q2411+'SGU-Solar'!S2411+'SGU-Solar'!U2411+'SGU-Solar'!W2411+'SGU-Solar'!Y2411+'SGU-Solar'!AA2411+'SGU-Solar'!AC2411+'SGU-Solar'!AE2411+'SGU-Solar'!AG2411+'SGU-Solar'!AI2411+'SGU-Solar'!AK2411+'SGU-Solar'!AM2411</f>
        <v>4070.0969999999998</v>
      </c>
      <c r="D2408">
        <v>7</v>
      </c>
      <c r="E2408">
        <v>43.38</v>
      </c>
      <c r="F2408">
        <v>9</v>
      </c>
      <c r="G2408">
        <v>53.805</v>
      </c>
      <c r="H2408">
        <v>7</v>
      </c>
      <c r="I2408">
        <v>45.115000000000002</v>
      </c>
      <c r="J2408">
        <v>14</v>
      </c>
      <c r="K2408">
        <v>220.33500000000001</v>
      </c>
      <c r="L2408">
        <v>4</v>
      </c>
      <c r="M2408">
        <v>22.274999999999999</v>
      </c>
      <c r="N2408">
        <f>MAX('[1]SGU-Solar'!B2411-'SGU-Solar'!AX2411,0)</f>
        <v>0</v>
      </c>
      <c r="O2408">
        <f>MAX('[1]SGU-Solar'!C2411-'SGU-Solar'!AY2411,0)</f>
        <v>0</v>
      </c>
      <c r="P2408">
        <f>'[1]SGU-Solar'!D2411</f>
        <v>2</v>
      </c>
      <c r="Q2408">
        <f>'[1]SGU-Solar'!E2411</f>
        <v>13.2</v>
      </c>
      <c r="R2408">
        <f>'[1]SGU-Solar'!F2411</f>
        <v>3</v>
      </c>
      <c r="S2408">
        <f>'[1]SGU-Solar'!G2411</f>
        <v>19.8</v>
      </c>
      <c r="T2408">
        <f>'[1]SGU-Solar'!H2411</f>
        <v>4</v>
      </c>
      <c r="U2408">
        <f>'[1]SGU-Solar'!I2411</f>
        <v>23.66</v>
      </c>
      <c r="V2408">
        <f>'[1]SGU-Solar'!J2411</f>
        <v>5</v>
      </c>
      <c r="W2408">
        <f>'[1]SGU-Solar'!K2411</f>
        <v>33.015000000000001</v>
      </c>
    </row>
    <row r="2409" spans="1:23" x14ac:dyDescent="0.25">
      <c r="A2409" t="s">
        <v>2449</v>
      </c>
      <c r="B2409">
        <f>'SGU-Solar'!B2412+'SGU-Solar'!D2412+'SGU-Solar'!F2412+'SGU-Solar'!H2412+'SGU-Solar'!J2412+'SGU-Solar'!L2412+'SGU-Solar'!N2412+'SGU-Solar'!P2412+'SGU-Solar'!R2412+'SGU-Solar'!T2412+'SGU-Solar'!V2412+'SGU-Solar'!X2412+'SGU-Solar'!Z2412+'SGU-Solar'!AB2412+'SGU-Solar'!AD2412+'SGU-Solar'!AF2412+'SGU-Solar'!AH2412+'SGU-Solar'!AJ2412+'SGU-Solar'!AL2412</f>
        <v>104</v>
      </c>
      <c r="C2409">
        <f>'SGU-Solar'!C2412+'SGU-Solar'!E2412+'SGU-Solar'!G2412+'SGU-Solar'!I2412+'SGU-Solar'!K2412+'SGU-Solar'!M2412+'SGU-Solar'!O2412+'SGU-Solar'!Q2412+'SGU-Solar'!S2412+'SGU-Solar'!U2412+'SGU-Solar'!W2412+'SGU-Solar'!Y2412+'SGU-Solar'!AA2412+'SGU-Solar'!AC2412+'SGU-Solar'!AE2412+'SGU-Solar'!AG2412+'SGU-Solar'!AI2412+'SGU-Solar'!AK2412+'SGU-Solar'!AM2412</f>
        <v>443.45099999999991</v>
      </c>
      <c r="D2409">
        <v>3</v>
      </c>
      <c r="E2409">
        <v>16.79</v>
      </c>
      <c r="F2409">
        <v>0</v>
      </c>
      <c r="G2409">
        <v>0</v>
      </c>
      <c r="H2409">
        <v>1</v>
      </c>
      <c r="I2409">
        <v>27</v>
      </c>
      <c r="J2409">
        <v>0</v>
      </c>
      <c r="K2409">
        <v>0</v>
      </c>
      <c r="L2409">
        <v>0</v>
      </c>
      <c r="M2409">
        <v>0</v>
      </c>
      <c r="N2409">
        <f>MAX('[1]SGU-Solar'!B2412-'SGU-Solar'!AX2412,0)</f>
        <v>906</v>
      </c>
      <c r="O2409">
        <f>MAX('[1]SGU-Solar'!C2412-'SGU-Solar'!AY2412,0)</f>
        <v>4170.2359999999999</v>
      </c>
      <c r="P2409">
        <f>'[1]SGU-Solar'!D2412</f>
        <v>13</v>
      </c>
      <c r="Q2409">
        <f>'[1]SGU-Solar'!E2412</f>
        <v>87.85</v>
      </c>
      <c r="R2409">
        <f>'[1]SGU-Solar'!F2412</f>
        <v>8</v>
      </c>
      <c r="S2409">
        <f>'[1]SGU-Solar'!G2412</f>
        <v>47.524999999999999</v>
      </c>
      <c r="T2409">
        <f>'[1]SGU-Solar'!H2412</f>
        <v>18</v>
      </c>
      <c r="U2409">
        <f>'[1]SGU-Solar'!I2412</f>
        <v>101.65</v>
      </c>
      <c r="V2409">
        <f>'[1]SGU-Solar'!J2412</f>
        <v>10</v>
      </c>
      <c r="W2409">
        <f>'[1]SGU-Solar'!K2412</f>
        <v>61.395000000000003</v>
      </c>
    </row>
    <row r="2410" spans="1:23" x14ac:dyDescent="0.25">
      <c r="A2410" t="s">
        <v>2450</v>
      </c>
      <c r="B2410">
        <f>'SGU-Solar'!B2413+'SGU-Solar'!D2413+'SGU-Solar'!F2413+'SGU-Solar'!H2413+'SGU-Solar'!J2413+'SGU-Solar'!L2413+'SGU-Solar'!N2413+'SGU-Solar'!P2413+'SGU-Solar'!R2413+'SGU-Solar'!T2413+'SGU-Solar'!V2413+'SGU-Solar'!X2413+'SGU-Solar'!Z2413+'SGU-Solar'!AB2413+'SGU-Solar'!AD2413+'SGU-Solar'!AF2413+'SGU-Solar'!AH2413+'SGU-Solar'!AJ2413+'SGU-Solar'!AL2413</f>
        <v>71</v>
      </c>
      <c r="C2410">
        <f>'SGU-Solar'!C2413+'SGU-Solar'!E2413+'SGU-Solar'!G2413+'SGU-Solar'!I2413+'SGU-Solar'!K2413+'SGU-Solar'!M2413+'SGU-Solar'!O2413+'SGU-Solar'!Q2413+'SGU-Solar'!S2413+'SGU-Solar'!U2413+'SGU-Solar'!W2413+'SGU-Solar'!Y2413+'SGU-Solar'!AA2413+'SGU-Solar'!AC2413+'SGU-Solar'!AE2413+'SGU-Solar'!AG2413+'SGU-Solar'!AI2413+'SGU-Solar'!AK2413+'SGU-Solar'!AM2413</f>
        <v>484.32100000000014</v>
      </c>
      <c r="D2410">
        <v>1</v>
      </c>
      <c r="E2410">
        <v>3.3</v>
      </c>
      <c r="F2410">
        <v>1</v>
      </c>
      <c r="G2410">
        <v>20.355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f>MAX('[1]SGU-Solar'!B2413-'SGU-Solar'!AX2413,0)</f>
        <v>37</v>
      </c>
      <c r="O2410">
        <f>MAX('[1]SGU-Solar'!C2413-'SGU-Solar'!AY2413,0)</f>
        <v>0</v>
      </c>
      <c r="P2410">
        <f>'[1]SGU-Solar'!D2413</f>
        <v>0</v>
      </c>
      <c r="Q2410">
        <f>'[1]SGU-Solar'!E2413</f>
        <v>0</v>
      </c>
      <c r="R2410">
        <f>'[1]SGU-Solar'!F2413</f>
        <v>3</v>
      </c>
      <c r="S2410">
        <f>'[1]SGU-Solar'!G2413</f>
        <v>19.565000000000001</v>
      </c>
      <c r="T2410">
        <f>'[1]SGU-Solar'!H2413</f>
        <v>1</v>
      </c>
      <c r="U2410">
        <f>'[1]SGU-Solar'!I2413</f>
        <v>6.6</v>
      </c>
      <c r="V2410">
        <f>'[1]SGU-Solar'!J2413</f>
        <v>0</v>
      </c>
      <c r="W2410">
        <f>'[1]SGU-Solar'!K2413</f>
        <v>0</v>
      </c>
    </row>
    <row r="2411" spans="1:23" x14ac:dyDescent="0.25">
      <c r="A2411" t="s">
        <v>2451</v>
      </c>
      <c r="B2411">
        <f>'SGU-Solar'!B2414+'SGU-Solar'!D2414+'SGU-Solar'!F2414+'SGU-Solar'!H2414+'SGU-Solar'!J2414+'SGU-Solar'!L2414+'SGU-Solar'!N2414+'SGU-Solar'!P2414+'SGU-Solar'!R2414+'SGU-Solar'!T2414+'SGU-Solar'!V2414+'SGU-Solar'!X2414+'SGU-Solar'!Z2414+'SGU-Solar'!AB2414+'SGU-Solar'!AD2414+'SGU-Solar'!AF2414+'SGU-Solar'!AH2414+'SGU-Solar'!AJ2414+'SGU-Solar'!AL2414</f>
        <v>238</v>
      </c>
      <c r="C2411">
        <f>'SGU-Solar'!C2414+'SGU-Solar'!E2414+'SGU-Solar'!G2414+'SGU-Solar'!I2414+'SGU-Solar'!K2414+'SGU-Solar'!M2414+'SGU-Solar'!O2414+'SGU-Solar'!Q2414+'SGU-Solar'!S2414+'SGU-Solar'!U2414+'SGU-Solar'!W2414+'SGU-Solar'!Y2414+'SGU-Solar'!AA2414+'SGU-Solar'!AC2414+'SGU-Solar'!AE2414+'SGU-Solar'!AG2414+'SGU-Solar'!AI2414+'SGU-Solar'!AK2414+'SGU-Solar'!AM2414</f>
        <v>778.61899999999991</v>
      </c>
      <c r="D2411">
        <v>3</v>
      </c>
      <c r="E2411">
        <v>14.365</v>
      </c>
      <c r="F2411">
        <v>5</v>
      </c>
      <c r="G2411">
        <v>30.23</v>
      </c>
      <c r="H2411">
        <v>1</v>
      </c>
      <c r="I2411">
        <v>3.96</v>
      </c>
      <c r="J2411">
        <v>0</v>
      </c>
      <c r="K2411">
        <v>0</v>
      </c>
      <c r="L2411">
        <v>2</v>
      </c>
      <c r="M2411">
        <v>12.87</v>
      </c>
      <c r="N2411">
        <f>MAX('[1]SGU-Solar'!B2414-'SGU-Solar'!AX2414,0)</f>
        <v>0</v>
      </c>
      <c r="O2411">
        <f>MAX('[1]SGU-Solar'!C2414-'SGU-Solar'!AY2414,0)</f>
        <v>0</v>
      </c>
      <c r="P2411">
        <f>'[1]SGU-Solar'!D2414</f>
        <v>0</v>
      </c>
      <c r="Q2411">
        <f>'[1]SGU-Solar'!E2414</f>
        <v>0</v>
      </c>
      <c r="R2411">
        <f>'[1]SGU-Solar'!F2414</f>
        <v>2</v>
      </c>
      <c r="S2411">
        <f>'[1]SGU-Solar'!G2414</f>
        <v>11.9</v>
      </c>
      <c r="T2411">
        <f>'[1]SGU-Solar'!H2414</f>
        <v>0</v>
      </c>
      <c r="U2411">
        <f>'[1]SGU-Solar'!I2414</f>
        <v>0</v>
      </c>
      <c r="V2411">
        <f>'[1]SGU-Solar'!J2414</f>
        <v>1</v>
      </c>
      <c r="W2411">
        <f>'[1]SGU-Solar'!K2414</f>
        <v>6.4</v>
      </c>
    </row>
    <row r="2412" spans="1:23" x14ac:dyDescent="0.25">
      <c r="A2412" t="s">
        <v>2452</v>
      </c>
      <c r="B2412">
        <f>'SGU-Solar'!B2415+'SGU-Solar'!D2415+'SGU-Solar'!F2415+'SGU-Solar'!H2415+'SGU-Solar'!J2415+'SGU-Solar'!L2415+'SGU-Solar'!N2415+'SGU-Solar'!P2415+'SGU-Solar'!R2415+'SGU-Solar'!T2415+'SGU-Solar'!V2415+'SGU-Solar'!X2415+'SGU-Solar'!Z2415+'SGU-Solar'!AB2415+'SGU-Solar'!AD2415+'SGU-Solar'!AF2415+'SGU-Solar'!AH2415+'SGU-Solar'!AJ2415+'SGU-Solar'!AL2415</f>
        <v>659</v>
      </c>
      <c r="C2412">
        <f>'SGU-Solar'!C2415+'SGU-Solar'!E2415+'SGU-Solar'!G2415+'SGU-Solar'!I2415+'SGU-Solar'!K2415+'SGU-Solar'!M2415+'SGU-Solar'!O2415+'SGU-Solar'!Q2415+'SGU-Solar'!S2415+'SGU-Solar'!U2415+'SGU-Solar'!W2415+'SGU-Solar'!Y2415+'SGU-Solar'!AA2415+'SGU-Solar'!AC2415+'SGU-Solar'!AE2415+'SGU-Solar'!AG2415+'SGU-Solar'!AI2415+'SGU-Solar'!AK2415+'SGU-Solar'!AM2415</f>
        <v>2597.85</v>
      </c>
      <c r="D2412">
        <v>4</v>
      </c>
      <c r="E2412">
        <v>20.95</v>
      </c>
      <c r="F2412">
        <v>7</v>
      </c>
      <c r="G2412">
        <v>39.33</v>
      </c>
      <c r="H2412">
        <v>6</v>
      </c>
      <c r="I2412">
        <v>29.78</v>
      </c>
      <c r="J2412">
        <v>9</v>
      </c>
      <c r="K2412">
        <v>55.29</v>
      </c>
      <c r="L2412">
        <v>1</v>
      </c>
      <c r="M2412">
        <v>6.6</v>
      </c>
      <c r="N2412">
        <f>MAX('[1]SGU-Solar'!B2415-'SGU-Solar'!AX2415,0)</f>
        <v>0</v>
      </c>
      <c r="O2412">
        <f>MAX('[1]SGU-Solar'!C2415-'SGU-Solar'!AY2415,0)</f>
        <v>0</v>
      </c>
      <c r="P2412">
        <f>'[1]SGU-Solar'!D2415</f>
        <v>4</v>
      </c>
      <c r="Q2412">
        <f>'[1]SGU-Solar'!E2415</f>
        <v>29.83</v>
      </c>
      <c r="R2412">
        <f>'[1]SGU-Solar'!F2415</f>
        <v>1</v>
      </c>
      <c r="S2412">
        <f>'[1]SGU-Solar'!G2415</f>
        <v>6.6</v>
      </c>
      <c r="T2412">
        <f>'[1]SGU-Solar'!H2415</f>
        <v>6</v>
      </c>
      <c r="U2412">
        <f>'[1]SGU-Solar'!I2415</f>
        <v>38.130000000000003</v>
      </c>
      <c r="V2412">
        <f>'[1]SGU-Solar'!J2415</f>
        <v>1</v>
      </c>
      <c r="W2412">
        <f>'[1]SGU-Solar'!K2415</f>
        <v>6.6</v>
      </c>
    </row>
    <row r="2413" spans="1:23" x14ac:dyDescent="0.25">
      <c r="A2413" t="s">
        <v>2453</v>
      </c>
      <c r="B2413">
        <f>'SGU-Solar'!B2416+'SGU-Solar'!D2416+'SGU-Solar'!F2416+'SGU-Solar'!H2416+'SGU-Solar'!J2416+'SGU-Solar'!L2416+'SGU-Solar'!N2416+'SGU-Solar'!P2416+'SGU-Solar'!R2416+'SGU-Solar'!T2416+'SGU-Solar'!V2416+'SGU-Solar'!X2416+'SGU-Solar'!Z2416+'SGU-Solar'!AB2416+'SGU-Solar'!AD2416+'SGU-Solar'!AF2416+'SGU-Solar'!AH2416+'SGU-Solar'!AJ2416+'SGU-Solar'!AL2416</f>
        <v>353</v>
      </c>
      <c r="C2413">
        <f>'SGU-Solar'!C2416+'SGU-Solar'!E2416+'SGU-Solar'!G2416+'SGU-Solar'!I2416+'SGU-Solar'!K2416+'SGU-Solar'!M2416+'SGU-Solar'!O2416+'SGU-Solar'!Q2416+'SGU-Solar'!S2416+'SGU-Solar'!U2416+'SGU-Solar'!W2416+'SGU-Solar'!Y2416+'SGU-Solar'!AA2416+'SGU-Solar'!AC2416+'SGU-Solar'!AE2416+'SGU-Solar'!AG2416+'SGU-Solar'!AI2416+'SGU-Solar'!AK2416+'SGU-Solar'!AM2416</f>
        <v>1164.3399999999999</v>
      </c>
      <c r="D2413">
        <v>2</v>
      </c>
      <c r="E2413">
        <v>9.9149999999999991</v>
      </c>
      <c r="F2413">
        <v>2</v>
      </c>
      <c r="G2413">
        <v>7.74</v>
      </c>
      <c r="H2413">
        <v>4</v>
      </c>
      <c r="I2413">
        <v>20.204999999999998</v>
      </c>
      <c r="J2413">
        <v>0</v>
      </c>
      <c r="K2413">
        <v>0</v>
      </c>
      <c r="L2413">
        <v>0</v>
      </c>
      <c r="M2413">
        <v>0</v>
      </c>
      <c r="N2413">
        <f>MAX('[1]SGU-Solar'!B2416-'SGU-Solar'!AX2416,0)</f>
        <v>334</v>
      </c>
      <c r="O2413">
        <f>MAX('[1]SGU-Solar'!C2416-'SGU-Solar'!AY2416,0)</f>
        <v>1591.3799999999999</v>
      </c>
      <c r="P2413">
        <f>'[1]SGU-Solar'!D2416</f>
        <v>3</v>
      </c>
      <c r="Q2413">
        <f>'[1]SGU-Solar'!E2416</f>
        <v>16.32</v>
      </c>
      <c r="R2413">
        <f>'[1]SGU-Solar'!F2416</f>
        <v>3</v>
      </c>
      <c r="S2413">
        <f>'[1]SGU-Solar'!G2416</f>
        <v>19.579999999999998</v>
      </c>
      <c r="T2413">
        <f>'[1]SGU-Solar'!H2416</f>
        <v>3</v>
      </c>
      <c r="U2413">
        <f>'[1]SGU-Solar'!I2416</f>
        <v>21.45</v>
      </c>
      <c r="V2413">
        <f>'[1]SGU-Solar'!J2416</f>
        <v>4</v>
      </c>
      <c r="W2413">
        <f>'[1]SGU-Solar'!K2416</f>
        <v>103.07</v>
      </c>
    </row>
    <row r="2414" spans="1:23" x14ac:dyDescent="0.25">
      <c r="A2414" t="s">
        <v>2454</v>
      </c>
      <c r="B2414">
        <f>'SGU-Solar'!B2417+'SGU-Solar'!D2417+'SGU-Solar'!F2417+'SGU-Solar'!H2417+'SGU-Solar'!J2417+'SGU-Solar'!L2417+'SGU-Solar'!N2417+'SGU-Solar'!P2417+'SGU-Solar'!R2417+'SGU-Solar'!T2417+'SGU-Solar'!V2417+'SGU-Solar'!X2417+'SGU-Solar'!Z2417+'SGU-Solar'!AB2417+'SGU-Solar'!AD2417+'SGU-Solar'!AF2417+'SGU-Solar'!AH2417+'SGU-Solar'!AJ2417+'SGU-Solar'!AL2417</f>
        <v>151</v>
      </c>
      <c r="C2414">
        <f>'SGU-Solar'!C2417+'SGU-Solar'!E2417+'SGU-Solar'!G2417+'SGU-Solar'!I2417+'SGU-Solar'!K2417+'SGU-Solar'!M2417+'SGU-Solar'!O2417+'SGU-Solar'!Q2417+'SGU-Solar'!S2417+'SGU-Solar'!U2417+'SGU-Solar'!W2417+'SGU-Solar'!Y2417+'SGU-Solar'!AA2417+'SGU-Solar'!AC2417+'SGU-Solar'!AE2417+'SGU-Solar'!AG2417+'SGU-Solar'!AI2417+'SGU-Solar'!AK2417+'SGU-Solar'!AM2417</f>
        <v>729.98099999999999</v>
      </c>
      <c r="D2414">
        <v>2</v>
      </c>
      <c r="E2414">
        <v>13.215</v>
      </c>
      <c r="F2414">
        <v>0</v>
      </c>
      <c r="G2414">
        <v>0</v>
      </c>
      <c r="H2414">
        <v>1</v>
      </c>
      <c r="I2414">
        <v>5.4</v>
      </c>
      <c r="J2414">
        <v>0</v>
      </c>
      <c r="K2414">
        <v>0</v>
      </c>
      <c r="L2414">
        <v>0</v>
      </c>
      <c r="M2414">
        <v>0</v>
      </c>
      <c r="N2414">
        <f>MAX('[1]SGU-Solar'!B2417-'SGU-Solar'!AX2417,0)</f>
        <v>210</v>
      </c>
      <c r="O2414">
        <f>MAX('[1]SGU-Solar'!C2417-'SGU-Solar'!AY2417,0)</f>
        <v>467.28400000000011</v>
      </c>
      <c r="P2414">
        <f>'[1]SGU-Solar'!D2417</f>
        <v>1</v>
      </c>
      <c r="Q2414">
        <f>'[1]SGU-Solar'!E2417</f>
        <v>6.6</v>
      </c>
      <c r="R2414">
        <f>'[1]SGU-Solar'!F2417</f>
        <v>3</v>
      </c>
      <c r="S2414">
        <f>'[1]SGU-Solar'!G2417</f>
        <v>19.515000000000001</v>
      </c>
      <c r="T2414">
        <f>'[1]SGU-Solar'!H2417</f>
        <v>4</v>
      </c>
      <c r="U2414">
        <f>'[1]SGU-Solar'!I2417</f>
        <v>25.14</v>
      </c>
      <c r="V2414">
        <f>'[1]SGU-Solar'!J2417</f>
        <v>2</v>
      </c>
      <c r="W2414">
        <f>'[1]SGU-Solar'!K2417</f>
        <v>13.2</v>
      </c>
    </row>
    <row r="2415" spans="1:23" x14ac:dyDescent="0.25">
      <c r="A2415" t="s">
        <v>2455</v>
      </c>
      <c r="B2415">
        <f>'SGU-Solar'!B2418+'SGU-Solar'!D2418+'SGU-Solar'!F2418+'SGU-Solar'!H2418+'SGU-Solar'!J2418+'SGU-Solar'!L2418+'SGU-Solar'!N2418+'SGU-Solar'!P2418+'SGU-Solar'!R2418+'SGU-Solar'!T2418+'SGU-Solar'!V2418+'SGU-Solar'!X2418+'SGU-Solar'!Z2418+'SGU-Solar'!AB2418+'SGU-Solar'!AD2418+'SGU-Solar'!AF2418+'SGU-Solar'!AH2418+'SGU-Solar'!AJ2418+'SGU-Solar'!AL2418</f>
        <v>219</v>
      </c>
      <c r="C2415">
        <f>'SGU-Solar'!C2418+'SGU-Solar'!E2418+'SGU-Solar'!G2418+'SGU-Solar'!I2418+'SGU-Solar'!K2418+'SGU-Solar'!M2418+'SGU-Solar'!O2418+'SGU-Solar'!Q2418+'SGU-Solar'!S2418+'SGU-Solar'!U2418+'SGU-Solar'!W2418+'SGU-Solar'!Y2418+'SGU-Solar'!AA2418+'SGU-Solar'!AC2418+'SGU-Solar'!AE2418+'SGU-Solar'!AG2418+'SGU-Solar'!AI2418+'SGU-Solar'!AK2418+'SGU-Solar'!AM2418</f>
        <v>904.09000000000015</v>
      </c>
      <c r="D2415">
        <v>1</v>
      </c>
      <c r="E2415">
        <v>6.6</v>
      </c>
      <c r="F2415">
        <v>3</v>
      </c>
      <c r="G2415">
        <v>24.6</v>
      </c>
      <c r="H2415">
        <v>1</v>
      </c>
      <c r="I2415">
        <v>6.51</v>
      </c>
      <c r="J2415">
        <v>1</v>
      </c>
      <c r="K2415">
        <v>39.06</v>
      </c>
      <c r="L2415">
        <v>1</v>
      </c>
      <c r="M2415">
        <v>3.96</v>
      </c>
      <c r="N2415">
        <f>MAX('[1]SGU-Solar'!B2418-'SGU-Solar'!AX2418,0)</f>
        <v>0</v>
      </c>
      <c r="O2415">
        <f>MAX('[1]SGU-Solar'!C2418-'SGU-Solar'!AY2418,0)</f>
        <v>0</v>
      </c>
      <c r="P2415">
        <f>'[1]SGU-Solar'!D2418</f>
        <v>4</v>
      </c>
      <c r="Q2415">
        <f>'[1]SGU-Solar'!E2418</f>
        <v>25.114999999999998</v>
      </c>
      <c r="R2415">
        <f>'[1]SGU-Solar'!F2418</f>
        <v>0</v>
      </c>
      <c r="S2415">
        <f>'[1]SGU-Solar'!G2418</f>
        <v>0</v>
      </c>
      <c r="T2415">
        <f>'[1]SGU-Solar'!H2418</f>
        <v>1</v>
      </c>
      <c r="U2415">
        <f>'[1]SGU-Solar'!I2418</f>
        <v>6.6</v>
      </c>
      <c r="V2415">
        <f>'[1]SGU-Solar'!J2418</f>
        <v>4</v>
      </c>
      <c r="W2415">
        <f>'[1]SGU-Solar'!K2418</f>
        <v>26.1</v>
      </c>
    </row>
    <row r="2416" spans="1:23" x14ac:dyDescent="0.25">
      <c r="A2416" t="s">
        <v>2456</v>
      </c>
      <c r="B2416">
        <f>'SGU-Solar'!B2419+'SGU-Solar'!D2419+'SGU-Solar'!F2419+'SGU-Solar'!H2419+'SGU-Solar'!J2419+'SGU-Solar'!L2419+'SGU-Solar'!N2419+'SGU-Solar'!P2419+'SGU-Solar'!R2419+'SGU-Solar'!T2419+'SGU-Solar'!V2419+'SGU-Solar'!X2419+'SGU-Solar'!Z2419+'SGU-Solar'!AB2419+'SGU-Solar'!AD2419+'SGU-Solar'!AF2419+'SGU-Solar'!AH2419+'SGU-Solar'!AJ2419+'SGU-Solar'!AL2419</f>
        <v>56</v>
      </c>
      <c r="C2416">
        <f>'SGU-Solar'!C2419+'SGU-Solar'!E2419+'SGU-Solar'!G2419+'SGU-Solar'!I2419+'SGU-Solar'!K2419+'SGU-Solar'!M2419+'SGU-Solar'!O2419+'SGU-Solar'!Q2419+'SGU-Solar'!S2419+'SGU-Solar'!U2419+'SGU-Solar'!W2419+'SGU-Solar'!Y2419+'SGU-Solar'!AA2419+'SGU-Solar'!AC2419+'SGU-Solar'!AE2419+'SGU-Solar'!AG2419+'SGU-Solar'!AI2419+'SGU-Solar'!AK2419+'SGU-Solar'!AM2419</f>
        <v>243.56399999999999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1.83</v>
      </c>
      <c r="L2416">
        <v>0</v>
      </c>
      <c r="M2416">
        <v>0</v>
      </c>
      <c r="N2416">
        <f>MAX('[1]SGU-Solar'!B2419-'SGU-Solar'!AX2419,0)</f>
        <v>174</v>
      </c>
      <c r="O2416">
        <f>MAX('[1]SGU-Solar'!C2419-'SGU-Solar'!AY2419,0)</f>
        <v>771.99599999999998</v>
      </c>
      <c r="P2416">
        <f>'[1]SGU-Solar'!D2419</f>
        <v>4</v>
      </c>
      <c r="Q2416">
        <f>'[1]SGU-Solar'!E2419</f>
        <v>20.86</v>
      </c>
      <c r="R2416">
        <f>'[1]SGU-Solar'!F2419</f>
        <v>0</v>
      </c>
      <c r="S2416">
        <f>'[1]SGU-Solar'!G2419</f>
        <v>0</v>
      </c>
      <c r="T2416">
        <f>'[1]SGU-Solar'!H2419</f>
        <v>2</v>
      </c>
      <c r="U2416">
        <f>'[1]SGU-Solar'!I2419</f>
        <v>13.215</v>
      </c>
      <c r="V2416">
        <f>'[1]SGU-Solar'!J2419</f>
        <v>3</v>
      </c>
      <c r="W2416">
        <f>'[1]SGU-Solar'!K2419</f>
        <v>24.68</v>
      </c>
    </row>
    <row r="2417" spans="1:23" x14ac:dyDescent="0.25">
      <c r="A2417" t="s">
        <v>2457</v>
      </c>
      <c r="B2417">
        <f>'SGU-Solar'!B2420+'SGU-Solar'!D2420+'SGU-Solar'!F2420+'SGU-Solar'!H2420+'SGU-Solar'!J2420+'SGU-Solar'!L2420+'SGU-Solar'!N2420+'SGU-Solar'!P2420+'SGU-Solar'!R2420+'SGU-Solar'!T2420+'SGU-Solar'!V2420+'SGU-Solar'!X2420+'SGU-Solar'!Z2420+'SGU-Solar'!AB2420+'SGU-Solar'!AD2420+'SGU-Solar'!AF2420+'SGU-Solar'!AH2420+'SGU-Solar'!AJ2420+'SGU-Solar'!AL2420</f>
        <v>92</v>
      </c>
      <c r="C2417">
        <f>'SGU-Solar'!C2420+'SGU-Solar'!E2420+'SGU-Solar'!G2420+'SGU-Solar'!I2420+'SGU-Solar'!K2420+'SGU-Solar'!M2420+'SGU-Solar'!O2420+'SGU-Solar'!Q2420+'SGU-Solar'!S2420+'SGU-Solar'!U2420+'SGU-Solar'!W2420+'SGU-Solar'!Y2420+'SGU-Solar'!AA2420+'SGU-Solar'!AC2420+'SGU-Solar'!AE2420+'SGU-Solar'!AG2420+'SGU-Solar'!AI2420+'SGU-Solar'!AK2420+'SGU-Solar'!AM2420</f>
        <v>360.59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2.2000000000000002</v>
      </c>
      <c r="J2417">
        <v>1</v>
      </c>
      <c r="K2417">
        <v>19.53</v>
      </c>
      <c r="L2417">
        <v>0</v>
      </c>
      <c r="M2417">
        <v>0</v>
      </c>
      <c r="N2417">
        <f>MAX('[1]SGU-Solar'!B2420-'SGU-Solar'!AX2420,0)</f>
        <v>0</v>
      </c>
      <c r="O2417">
        <f>MAX('[1]SGU-Solar'!C2420-'SGU-Solar'!AY2420,0)</f>
        <v>0</v>
      </c>
      <c r="P2417">
        <f>'[1]SGU-Solar'!D2420</f>
        <v>0</v>
      </c>
      <c r="Q2417">
        <f>'[1]SGU-Solar'!E2420</f>
        <v>0</v>
      </c>
      <c r="R2417">
        <f>'[1]SGU-Solar'!F2420</f>
        <v>0</v>
      </c>
      <c r="S2417">
        <f>'[1]SGU-Solar'!G2420</f>
        <v>0</v>
      </c>
      <c r="T2417">
        <f>'[1]SGU-Solar'!H2420</f>
        <v>0</v>
      </c>
      <c r="U2417">
        <f>'[1]SGU-Solar'!I2420</f>
        <v>0</v>
      </c>
      <c r="V2417">
        <f>'[1]SGU-Solar'!J2420</f>
        <v>0</v>
      </c>
      <c r="W2417">
        <f>'[1]SGU-Solar'!K2420</f>
        <v>0</v>
      </c>
    </row>
    <row r="2418" spans="1:23" x14ac:dyDescent="0.25">
      <c r="A2418" t="s">
        <v>2458</v>
      </c>
      <c r="B2418">
        <f>'SGU-Solar'!B2421+'SGU-Solar'!D2421+'SGU-Solar'!F2421+'SGU-Solar'!H2421+'SGU-Solar'!J2421+'SGU-Solar'!L2421+'SGU-Solar'!N2421+'SGU-Solar'!P2421+'SGU-Solar'!R2421+'SGU-Solar'!T2421+'SGU-Solar'!V2421+'SGU-Solar'!X2421+'SGU-Solar'!Z2421+'SGU-Solar'!AB2421+'SGU-Solar'!AD2421+'SGU-Solar'!AF2421+'SGU-Solar'!AH2421+'SGU-Solar'!AJ2421+'SGU-Solar'!AL2421</f>
        <v>488</v>
      </c>
      <c r="C2418">
        <f>'SGU-Solar'!C2421+'SGU-Solar'!E2421+'SGU-Solar'!G2421+'SGU-Solar'!I2421+'SGU-Solar'!K2421+'SGU-Solar'!M2421+'SGU-Solar'!O2421+'SGU-Solar'!Q2421+'SGU-Solar'!S2421+'SGU-Solar'!U2421+'SGU-Solar'!W2421+'SGU-Solar'!Y2421+'SGU-Solar'!AA2421+'SGU-Solar'!AC2421+'SGU-Solar'!AE2421+'SGU-Solar'!AG2421+'SGU-Solar'!AI2421+'SGU-Solar'!AK2421+'SGU-Solar'!AM2421</f>
        <v>2199.7260000000001</v>
      </c>
      <c r="D2418">
        <v>0</v>
      </c>
      <c r="E2418">
        <v>0</v>
      </c>
      <c r="F2418">
        <v>4</v>
      </c>
      <c r="G2418">
        <v>26.49</v>
      </c>
      <c r="H2418">
        <v>5</v>
      </c>
      <c r="I2418">
        <v>34.08</v>
      </c>
      <c r="J2418">
        <v>1</v>
      </c>
      <c r="K2418">
        <v>6.3</v>
      </c>
      <c r="L2418">
        <v>0</v>
      </c>
      <c r="M2418">
        <v>0</v>
      </c>
      <c r="N2418">
        <f>MAX('[1]SGU-Solar'!B2421-'SGU-Solar'!AX2421,0)</f>
        <v>0</v>
      </c>
      <c r="O2418">
        <f>MAX('[1]SGU-Solar'!C2421-'SGU-Solar'!AY2421,0)</f>
        <v>0</v>
      </c>
      <c r="P2418">
        <f>'[1]SGU-Solar'!D2421</f>
        <v>0</v>
      </c>
      <c r="Q2418">
        <f>'[1]SGU-Solar'!E2421</f>
        <v>0</v>
      </c>
      <c r="R2418">
        <f>'[1]SGU-Solar'!F2421</f>
        <v>1</v>
      </c>
      <c r="S2418">
        <f>'[1]SGU-Solar'!G2421</f>
        <v>3.85</v>
      </c>
      <c r="T2418">
        <f>'[1]SGU-Solar'!H2421</f>
        <v>0</v>
      </c>
      <c r="U2418">
        <f>'[1]SGU-Solar'!I2421</f>
        <v>0</v>
      </c>
      <c r="V2418">
        <f>'[1]SGU-Solar'!J2421</f>
        <v>0</v>
      </c>
      <c r="W2418">
        <f>'[1]SGU-Solar'!K2421</f>
        <v>0</v>
      </c>
    </row>
    <row r="2419" spans="1:23" x14ac:dyDescent="0.25">
      <c r="A2419" t="s">
        <v>2459</v>
      </c>
      <c r="B2419">
        <f>'SGU-Solar'!B2422+'SGU-Solar'!D2422+'SGU-Solar'!F2422+'SGU-Solar'!H2422+'SGU-Solar'!J2422+'SGU-Solar'!L2422+'SGU-Solar'!N2422+'SGU-Solar'!P2422+'SGU-Solar'!R2422+'SGU-Solar'!T2422+'SGU-Solar'!V2422+'SGU-Solar'!X2422+'SGU-Solar'!Z2422+'SGU-Solar'!AB2422+'SGU-Solar'!AD2422+'SGU-Solar'!AF2422+'SGU-Solar'!AH2422+'SGU-Solar'!AJ2422+'SGU-Solar'!AL2422</f>
        <v>39</v>
      </c>
      <c r="C2419">
        <f>'SGU-Solar'!C2422+'SGU-Solar'!E2422+'SGU-Solar'!G2422+'SGU-Solar'!I2422+'SGU-Solar'!K2422+'SGU-Solar'!M2422+'SGU-Solar'!O2422+'SGU-Solar'!Q2422+'SGU-Solar'!S2422+'SGU-Solar'!U2422+'SGU-Solar'!W2422+'SGU-Solar'!Y2422+'SGU-Solar'!AA2422+'SGU-Solar'!AC2422+'SGU-Solar'!AE2422+'SGU-Solar'!AG2422+'SGU-Solar'!AI2422+'SGU-Solar'!AK2422+'SGU-Solar'!AM2422</f>
        <v>150.88999999999999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f>MAX('[1]SGU-Solar'!B2422-'SGU-Solar'!AX2422,0)</f>
        <v>465</v>
      </c>
      <c r="O2419">
        <f>MAX('[1]SGU-Solar'!C2422-'SGU-Solar'!AY2422,0)</f>
        <v>2149.0360000000001</v>
      </c>
      <c r="P2419">
        <f>'[1]SGU-Solar'!D2422</f>
        <v>2</v>
      </c>
      <c r="Q2419">
        <f>'[1]SGU-Solar'!E2422</f>
        <v>12.1</v>
      </c>
      <c r="R2419">
        <f>'[1]SGU-Solar'!F2422</f>
        <v>2</v>
      </c>
      <c r="S2419">
        <f>'[1]SGU-Solar'!G2422</f>
        <v>13.215</v>
      </c>
      <c r="T2419">
        <f>'[1]SGU-Solar'!H2422</f>
        <v>8</v>
      </c>
      <c r="U2419">
        <f>'[1]SGU-Solar'!I2422</f>
        <v>68.900000000000006</v>
      </c>
      <c r="V2419">
        <f>'[1]SGU-Solar'!J2422</f>
        <v>6</v>
      </c>
      <c r="W2419">
        <f>'[1]SGU-Solar'!K2422</f>
        <v>34.29</v>
      </c>
    </row>
    <row r="2420" spans="1:23" x14ac:dyDescent="0.25">
      <c r="A2420" t="s">
        <v>2460</v>
      </c>
      <c r="B2420">
        <f>'SGU-Solar'!B2423+'SGU-Solar'!D2423+'SGU-Solar'!F2423+'SGU-Solar'!H2423+'SGU-Solar'!J2423+'SGU-Solar'!L2423+'SGU-Solar'!N2423+'SGU-Solar'!P2423+'SGU-Solar'!R2423+'SGU-Solar'!T2423+'SGU-Solar'!V2423+'SGU-Solar'!X2423+'SGU-Solar'!Z2423+'SGU-Solar'!AB2423+'SGU-Solar'!AD2423+'SGU-Solar'!AF2423+'SGU-Solar'!AH2423+'SGU-Solar'!AJ2423+'SGU-Solar'!AL2423</f>
        <v>285</v>
      </c>
      <c r="C2420">
        <f>'SGU-Solar'!C2423+'SGU-Solar'!E2423+'SGU-Solar'!G2423+'SGU-Solar'!I2423+'SGU-Solar'!K2423+'SGU-Solar'!M2423+'SGU-Solar'!O2423+'SGU-Solar'!Q2423+'SGU-Solar'!S2423+'SGU-Solar'!U2423+'SGU-Solar'!W2423+'SGU-Solar'!Y2423+'SGU-Solar'!AA2423+'SGU-Solar'!AC2423+'SGU-Solar'!AE2423+'SGU-Solar'!AG2423+'SGU-Solar'!AI2423+'SGU-Solar'!AK2423+'SGU-Solar'!AM2423</f>
        <v>1089.5749999999996</v>
      </c>
      <c r="D2420">
        <v>2</v>
      </c>
      <c r="E2420">
        <v>13.5</v>
      </c>
      <c r="F2420">
        <v>2</v>
      </c>
      <c r="G2420">
        <v>13.095000000000001</v>
      </c>
      <c r="H2420">
        <v>1</v>
      </c>
      <c r="I2420">
        <v>2.2799999999999998</v>
      </c>
      <c r="J2420">
        <v>1</v>
      </c>
      <c r="K2420">
        <v>6.6</v>
      </c>
      <c r="L2420">
        <v>2</v>
      </c>
      <c r="M2420">
        <v>13.2</v>
      </c>
      <c r="N2420">
        <f>MAX('[1]SGU-Solar'!B2423-'SGU-Solar'!AX2423,0)</f>
        <v>0</v>
      </c>
      <c r="O2420">
        <f>MAX('[1]SGU-Solar'!C2423-'SGU-Solar'!AY2423,0)</f>
        <v>0</v>
      </c>
      <c r="P2420">
        <f>'[1]SGU-Solar'!D2423</f>
        <v>1</v>
      </c>
      <c r="Q2420">
        <f>'[1]SGU-Solar'!E2423</f>
        <v>6.6</v>
      </c>
      <c r="R2420">
        <f>'[1]SGU-Solar'!F2423</f>
        <v>0</v>
      </c>
      <c r="S2420">
        <f>'[1]SGU-Solar'!G2423</f>
        <v>0</v>
      </c>
      <c r="T2420">
        <f>'[1]SGU-Solar'!H2423</f>
        <v>0</v>
      </c>
      <c r="U2420">
        <f>'[1]SGU-Solar'!I2423</f>
        <v>0</v>
      </c>
      <c r="V2420">
        <f>'[1]SGU-Solar'!J2423</f>
        <v>0</v>
      </c>
      <c r="W2420">
        <f>'[1]SGU-Solar'!K2423</f>
        <v>0</v>
      </c>
    </row>
    <row r="2421" spans="1:23" x14ac:dyDescent="0.25">
      <c r="A2421" t="s">
        <v>2461</v>
      </c>
      <c r="B2421">
        <f>'SGU-Solar'!B2424+'SGU-Solar'!D2424+'SGU-Solar'!F2424+'SGU-Solar'!H2424+'SGU-Solar'!J2424+'SGU-Solar'!L2424+'SGU-Solar'!N2424+'SGU-Solar'!P2424+'SGU-Solar'!R2424+'SGU-Solar'!T2424+'SGU-Solar'!V2424+'SGU-Solar'!X2424+'SGU-Solar'!Z2424+'SGU-Solar'!AB2424+'SGU-Solar'!AD2424+'SGU-Solar'!AF2424+'SGU-Solar'!AH2424+'SGU-Solar'!AJ2424+'SGU-Solar'!AL2424</f>
        <v>59</v>
      </c>
      <c r="C2421">
        <f>'SGU-Solar'!C2424+'SGU-Solar'!E2424+'SGU-Solar'!G2424+'SGU-Solar'!I2424+'SGU-Solar'!K2424+'SGU-Solar'!M2424+'SGU-Solar'!O2424+'SGU-Solar'!Q2424+'SGU-Solar'!S2424+'SGU-Solar'!U2424+'SGU-Solar'!W2424+'SGU-Solar'!Y2424+'SGU-Solar'!AA2424+'SGU-Solar'!AC2424+'SGU-Solar'!AE2424+'SGU-Solar'!AG2424+'SGU-Solar'!AI2424+'SGU-Solar'!AK2424+'SGU-Solar'!AM2424</f>
        <v>206.29400000000001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3.72</v>
      </c>
      <c r="L2421">
        <v>0</v>
      </c>
      <c r="M2421">
        <v>0</v>
      </c>
      <c r="N2421">
        <f>MAX('[1]SGU-Solar'!B2424-'SGU-Solar'!AX2424,0)</f>
        <v>235</v>
      </c>
      <c r="O2421">
        <f>MAX('[1]SGU-Solar'!C2424-'SGU-Solar'!AY2424,0)</f>
        <v>941.49599999999998</v>
      </c>
      <c r="P2421">
        <f>'[1]SGU-Solar'!D2424</f>
        <v>1</v>
      </c>
      <c r="Q2421">
        <f>'[1]SGU-Solar'!E2424</f>
        <v>6.2</v>
      </c>
      <c r="R2421">
        <f>'[1]SGU-Solar'!F2424</f>
        <v>5</v>
      </c>
      <c r="S2421">
        <f>'[1]SGU-Solar'!G2424</f>
        <v>33.44</v>
      </c>
      <c r="T2421">
        <f>'[1]SGU-Solar'!H2424</f>
        <v>1</v>
      </c>
      <c r="U2421">
        <f>'[1]SGU-Solar'!I2424</f>
        <v>6.6</v>
      </c>
      <c r="V2421">
        <f>'[1]SGU-Solar'!J2424</f>
        <v>2</v>
      </c>
      <c r="W2421">
        <f>'[1]SGU-Solar'!K2424</f>
        <v>9.86</v>
      </c>
    </row>
    <row r="2422" spans="1:23" x14ac:dyDescent="0.25">
      <c r="A2422" t="s">
        <v>2462</v>
      </c>
      <c r="B2422">
        <f>'SGU-Solar'!B2425+'SGU-Solar'!D2425+'SGU-Solar'!F2425+'SGU-Solar'!H2425+'SGU-Solar'!J2425+'SGU-Solar'!L2425+'SGU-Solar'!N2425+'SGU-Solar'!P2425+'SGU-Solar'!R2425+'SGU-Solar'!T2425+'SGU-Solar'!V2425+'SGU-Solar'!X2425+'SGU-Solar'!Z2425+'SGU-Solar'!AB2425+'SGU-Solar'!AD2425+'SGU-Solar'!AF2425+'SGU-Solar'!AH2425+'SGU-Solar'!AJ2425+'SGU-Solar'!AL2425</f>
        <v>379</v>
      </c>
      <c r="C2422">
        <f>'SGU-Solar'!C2425+'SGU-Solar'!E2425+'SGU-Solar'!G2425+'SGU-Solar'!I2425+'SGU-Solar'!K2425+'SGU-Solar'!M2425+'SGU-Solar'!O2425+'SGU-Solar'!Q2425+'SGU-Solar'!S2425+'SGU-Solar'!U2425+'SGU-Solar'!W2425+'SGU-Solar'!Y2425+'SGU-Solar'!AA2425+'SGU-Solar'!AC2425+'SGU-Solar'!AE2425+'SGU-Solar'!AG2425+'SGU-Solar'!AI2425+'SGU-Solar'!AK2425+'SGU-Solar'!AM2425</f>
        <v>1612.1979999999999</v>
      </c>
      <c r="D2422">
        <v>3</v>
      </c>
      <c r="E2422">
        <v>16.32</v>
      </c>
      <c r="F2422">
        <v>1</v>
      </c>
      <c r="G2422">
        <v>5.61</v>
      </c>
      <c r="H2422">
        <v>4</v>
      </c>
      <c r="I2422">
        <v>26.46</v>
      </c>
      <c r="J2422">
        <v>0</v>
      </c>
      <c r="K2422">
        <v>0</v>
      </c>
      <c r="L2422">
        <v>0</v>
      </c>
      <c r="M2422">
        <v>0</v>
      </c>
      <c r="N2422">
        <f>MAX('[1]SGU-Solar'!B2425-'SGU-Solar'!AX2425,0)</f>
        <v>0</v>
      </c>
      <c r="O2422">
        <f>MAX('[1]SGU-Solar'!C2425-'SGU-Solar'!AY2425,0)</f>
        <v>0</v>
      </c>
      <c r="P2422">
        <f>'[1]SGU-Solar'!D2425</f>
        <v>1</v>
      </c>
      <c r="Q2422">
        <f>'[1]SGU-Solar'!E2425</f>
        <v>3.84</v>
      </c>
      <c r="R2422">
        <f>'[1]SGU-Solar'!F2425</f>
        <v>0</v>
      </c>
      <c r="S2422">
        <f>'[1]SGU-Solar'!G2425</f>
        <v>0</v>
      </c>
      <c r="T2422">
        <f>'[1]SGU-Solar'!H2425</f>
        <v>0</v>
      </c>
      <c r="U2422">
        <f>'[1]SGU-Solar'!I2425</f>
        <v>0</v>
      </c>
      <c r="V2422">
        <f>'[1]SGU-Solar'!J2425</f>
        <v>1</v>
      </c>
      <c r="W2422">
        <f>'[1]SGU-Solar'!K2425</f>
        <v>6.6</v>
      </c>
    </row>
    <row r="2423" spans="1:23" x14ac:dyDescent="0.25">
      <c r="A2423" t="s">
        <v>2463</v>
      </c>
      <c r="B2423">
        <f>'SGU-Solar'!B2426+'SGU-Solar'!D2426+'SGU-Solar'!F2426+'SGU-Solar'!H2426+'SGU-Solar'!J2426+'SGU-Solar'!L2426+'SGU-Solar'!N2426+'SGU-Solar'!P2426+'SGU-Solar'!R2426+'SGU-Solar'!T2426+'SGU-Solar'!V2426+'SGU-Solar'!X2426+'SGU-Solar'!Z2426+'SGU-Solar'!AB2426+'SGU-Solar'!AD2426+'SGU-Solar'!AF2426+'SGU-Solar'!AH2426+'SGU-Solar'!AJ2426+'SGU-Solar'!AL2426</f>
        <v>46</v>
      </c>
      <c r="C2423">
        <f>'SGU-Solar'!C2426+'SGU-Solar'!E2426+'SGU-Solar'!G2426+'SGU-Solar'!I2426+'SGU-Solar'!K2426+'SGU-Solar'!M2426+'SGU-Solar'!O2426+'SGU-Solar'!Q2426+'SGU-Solar'!S2426+'SGU-Solar'!U2426+'SGU-Solar'!W2426+'SGU-Solar'!Y2426+'SGU-Solar'!AA2426+'SGU-Solar'!AC2426+'SGU-Solar'!AE2426+'SGU-Solar'!AG2426+'SGU-Solar'!AI2426+'SGU-Solar'!AK2426+'SGU-Solar'!AM2426</f>
        <v>170.18600000000001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f>MAX('[1]SGU-Solar'!B2426-'SGU-Solar'!AX2426,0)</f>
        <v>346</v>
      </c>
      <c r="O2423">
        <f>MAX('[1]SGU-Solar'!C2426-'SGU-Solar'!AY2426,0)</f>
        <v>1516.6420000000001</v>
      </c>
      <c r="P2423">
        <f>'[1]SGU-Solar'!D2426</f>
        <v>2</v>
      </c>
      <c r="Q2423">
        <f>'[1]SGU-Solar'!E2426</f>
        <v>13.4</v>
      </c>
      <c r="R2423">
        <f>'[1]SGU-Solar'!F2426</f>
        <v>0</v>
      </c>
      <c r="S2423">
        <f>'[1]SGU-Solar'!G2426</f>
        <v>0</v>
      </c>
      <c r="T2423">
        <f>'[1]SGU-Solar'!H2426</f>
        <v>3</v>
      </c>
      <c r="U2423">
        <f>'[1]SGU-Solar'!I2426</f>
        <v>19.8</v>
      </c>
      <c r="V2423">
        <f>'[1]SGU-Solar'!J2426</f>
        <v>1</v>
      </c>
      <c r="W2423">
        <f>'[1]SGU-Solar'!K2426</f>
        <v>6.6</v>
      </c>
    </row>
    <row r="2424" spans="1:23" x14ac:dyDescent="0.25">
      <c r="A2424" t="s">
        <v>2464</v>
      </c>
      <c r="B2424">
        <f>'SGU-Solar'!B2427+'SGU-Solar'!D2427+'SGU-Solar'!F2427+'SGU-Solar'!H2427+'SGU-Solar'!J2427+'SGU-Solar'!L2427+'SGU-Solar'!N2427+'SGU-Solar'!P2427+'SGU-Solar'!R2427+'SGU-Solar'!T2427+'SGU-Solar'!V2427+'SGU-Solar'!X2427+'SGU-Solar'!Z2427+'SGU-Solar'!AB2427+'SGU-Solar'!AD2427+'SGU-Solar'!AF2427+'SGU-Solar'!AH2427+'SGU-Solar'!AJ2427+'SGU-Solar'!AL2427</f>
        <v>41</v>
      </c>
      <c r="C2424">
        <f>'SGU-Solar'!C2427+'SGU-Solar'!E2427+'SGU-Solar'!G2427+'SGU-Solar'!I2427+'SGU-Solar'!K2427+'SGU-Solar'!M2427+'SGU-Solar'!O2427+'SGU-Solar'!Q2427+'SGU-Solar'!S2427+'SGU-Solar'!U2427+'SGU-Solar'!W2427+'SGU-Solar'!Y2427+'SGU-Solar'!AA2427+'SGU-Solar'!AC2427+'SGU-Solar'!AE2427+'SGU-Solar'!AG2427+'SGU-Solar'!AI2427+'SGU-Solar'!AK2427+'SGU-Solar'!AM2427</f>
        <v>168.9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f>MAX('[1]SGU-Solar'!B2427-'SGU-Solar'!AX2427,0)</f>
        <v>5</v>
      </c>
      <c r="O2424">
        <f>MAX('[1]SGU-Solar'!C2427-'SGU-Solar'!AY2427,0)</f>
        <v>1.2860000000000014</v>
      </c>
      <c r="P2424">
        <f>'[1]SGU-Solar'!D2427</f>
        <v>0</v>
      </c>
      <c r="Q2424">
        <f>'[1]SGU-Solar'!E2427</f>
        <v>0</v>
      </c>
      <c r="R2424">
        <f>'[1]SGU-Solar'!F2427</f>
        <v>1</v>
      </c>
      <c r="S2424">
        <f>'[1]SGU-Solar'!G2427</f>
        <v>3.9</v>
      </c>
      <c r="T2424">
        <f>'[1]SGU-Solar'!H2427</f>
        <v>1</v>
      </c>
      <c r="U2424">
        <f>'[1]SGU-Solar'!I2427</f>
        <v>10.23</v>
      </c>
      <c r="V2424">
        <f>'[1]SGU-Solar'!J2427</f>
        <v>2</v>
      </c>
      <c r="W2424">
        <f>'[1]SGU-Solar'!K2427</f>
        <v>10.38</v>
      </c>
    </row>
    <row r="2425" spans="1:23" x14ac:dyDescent="0.25">
      <c r="A2425" t="s">
        <v>2465</v>
      </c>
      <c r="B2425">
        <f>'SGU-Solar'!B2428+'SGU-Solar'!D2428+'SGU-Solar'!F2428+'SGU-Solar'!H2428+'SGU-Solar'!J2428+'SGU-Solar'!L2428+'SGU-Solar'!N2428+'SGU-Solar'!P2428+'SGU-Solar'!R2428+'SGU-Solar'!T2428+'SGU-Solar'!V2428+'SGU-Solar'!X2428+'SGU-Solar'!Z2428+'SGU-Solar'!AB2428+'SGU-Solar'!AD2428+'SGU-Solar'!AF2428+'SGU-Solar'!AH2428+'SGU-Solar'!AJ2428+'SGU-Solar'!AL2428</f>
        <v>34</v>
      </c>
      <c r="C2425">
        <f>'SGU-Solar'!C2428+'SGU-Solar'!E2428+'SGU-Solar'!G2428+'SGU-Solar'!I2428+'SGU-Solar'!K2428+'SGU-Solar'!M2428+'SGU-Solar'!O2428+'SGU-Solar'!Q2428+'SGU-Solar'!S2428+'SGU-Solar'!U2428+'SGU-Solar'!W2428+'SGU-Solar'!Y2428+'SGU-Solar'!AA2428+'SGU-Solar'!AC2428+'SGU-Solar'!AE2428+'SGU-Solar'!AG2428+'SGU-Solar'!AI2428+'SGU-Solar'!AK2428+'SGU-Solar'!AM2428</f>
        <v>163.41299999999998</v>
      </c>
      <c r="D2425">
        <v>0</v>
      </c>
      <c r="E2425">
        <v>0</v>
      </c>
      <c r="F2425">
        <v>2</v>
      </c>
      <c r="G2425">
        <v>12.1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f>MAX('[1]SGU-Solar'!B2428-'SGU-Solar'!AX2428,0)</f>
        <v>5</v>
      </c>
      <c r="O2425">
        <f>MAX('[1]SGU-Solar'!C2428-'SGU-Solar'!AY2428,0)</f>
        <v>0</v>
      </c>
      <c r="P2425">
        <f>'[1]SGU-Solar'!D2428</f>
        <v>0</v>
      </c>
      <c r="Q2425">
        <f>'[1]SGU-Solar'!E2428</f>
        <v>0</v>
      </c>
      <c r="R2425">
        <f>'[1]SGU-Solar'!F2428</f>
        <v>0</v>
      </c>
      <c r="S2425">
        <f>'[1]SGU-Solar'!G2428</f>
        <v>0</v>
      </c>
      <c r="T2425">
        <f>'[1]SGU-Solar'!H2428</f>
        <v>0</v>
      </c>
      <c r="U2425">
        <f>'[1]SGU-Solar'!I2428</f>
        <v>0</v>
      </c>
      <c r="V2425">
        <f>'[1]SGU-Solar'!J2428</f>
        <v>0</v>
      </c>
      <c r="W2425">
        <f>'[1]SGU-Solar'!K2428</f>
        <v>0</v>
      </c>
    </row>
    <row r="2426" spans="1:23" x14ac:dyDescent="0.25">
      <c r="A2426" t="s">
        <v>2466</v>
      </c>
      <c r="B2426">
        <f>'SGU-Solar'!B2429+'SGU-Solar'!D2429+'SGU-Solar'!F2429+'SGU-Solar'!H2429+'SGU-Solar'!J2429+'SGU-Solar'!L2429+'SGU-Solar'!N2429+'SGU-Solar'!P2429+'SGU-Solar'!R2429+'SGU-Solar'!T2429+'SGU-Solar'!V2429+'SGU-Solar'!X2429+'SGU-Solar'!Z2429+'SGU-Solar'!AB2429+'SGU-Solar'!AD2429+'SGU-Solar'!AF2429+'SGU-Solar'!AH2429+'SGU-Solar'!AJ2429+'SGU-Solar'!AL2429</f>
        <v>26</v>
      </c>
      <c r="C2426">
        <f>'SGU-Solar'!C2429+'SGU-Solar'!E2429+'SGU-Solar'!G2429+'SGU-Solar'!I2429+'SGU-Solar'!K2429+'SGU-Solar'!M2429+'SGU-Solar'!O2429+'SGU-Solar'!Q2429+'SGU-Solar'!S2429+'SGU-Solar'!U2429+'SGU-Solar'!W2429+'SGU-Solar'!Y2429+'SGU-Solar'!AA2429+'SGU-Solar'!AC2429+'SGU-Solar'!AE2429+'SGU-Solar'!AG2429+'SGU-Solar'!AI2429+'SGU-Solar'!AK2429+'SGU-Solar'!AM2429</f>
        <v>109.38</v>
      </c>
      <c r="D2426">
        <v>2</v>
      </c>
      <c r="E2426">
        <v>9.9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f>MAX('[1]SGU-Solar'!B2429-'SGU-Solar'!AX2429,0)</f>
        <v>9</v>
      </c>
      <c r="O2426">
        <f>MAX('[1]SGU-Solar'!C2429-'SGU-Solar'!AY2429,0)</f>
        <v>59.832999999999998</v>
      </c>
      <c r="P2426">
        <f>'[1]SGU-Solar'!D2429</f>
        <v>0</v>
      </c>
      <c r="Q2426">
        <f>'[1]SGU-Solar'!E2429</f>
        <v>0</v>
      </c>
      <c r="R2426">
        <f>'[1]SGU-Solar'!F2429</f>
        <v>0</v>
      </c>
      <c r="S2426">
        <f>'[1]SGU-Solar'!G2429</f>
        <v>0</v>
      </c>
      <c r="T2426">
        <f>'[1]SGU-Solar'!H2429</f>
        <v>1</v>
      </c>
      <c r="U2426">
        <f>'[1]SGU-Solar'!I2429</f>
        <v>6.6150000000000002</v>
      </c>
      <c r="V2426">
        <f>'[1]SGU-Solar'!J2429</f>
        <v>1</v>
      </c>
      <c r="W2426">
        <f>'[1]SGU-Solar'!K2429</f>
        <v>6.6</v>
      </c>
    </row>
    <row r="2427" spans="1:23" x14ac:dyDescent="0.25">
      <c r="A2427" t="s">
        <v>2467</v>
      </c>
      <c r="B2427">
        <f>'SGU-Solar'!B2430+'SGU-Solar'!D2430+'SGU-Solar'!F2430+'SGU-Solar'!H2430+'SGU-Solar'!J2430+'SGU-Solar'!L2430+'SGU-Solar'!N2430+'SGU-Solar'!P2430+'SGU-Solar'!R2430+'SGU-Solar'!T2430+'SGU-Solar'!V2430+'SGU-Solar'!X2430+'SGU-Solar'!Z2430+'SGU-Solar'!AB2430+'SGU-Solar'!AD2430+'SGU-Solar'!AF2430+'SGU-Solar'!AH2430+'SGU-Solar'!AJ2430+'SGU-Solar'!AL2430</f>
        <v>117</v>
      </c>
      <c r="C2427">
        <f>'SGU-Solar'!C2430+'SGU-Solar'!E2430+'SGU-Solar'!G2430+'SGU-Solar'!I2430+'SGU-Solar'!K2430+'SGU-Solar'!M2430+'SGU-Solar'!O2430+'SGU-Solar'!Q2430+'SGU-Solar'!S2430+'SGU-Solar'!U2430+'SGU-Solar'!W2430+'SGU-Solar'!Y2430+'SGU-Solar'!AA2430+'SGU-Solar'!AC2430+'SGU-Solar'!AE2430+'SGU-Solar'!AG2430+'SGU-Solar'!AI2430+'SGU-Solar'!AK2430+'SGU-Solar'!AM2430</f>
        <v>405.459</v>
      </c>
      <c r="D2427">
        <v>0</v>
      </c>
      <c r="E2427">
        <v>0</v>
      </c>
      <c r="F2427">
        <v>1</v>
      </c>
      <c r="G2427">
        <v>6.5549999999999997</v>
      </c>
      <c r="H2427">
        <v>1</v>
      </c>
      <c r="I2427">
        <v>13.12</v>
      </c>
      <c r="J2427">
        <v>0</v>
      </c>
      <c r="K2427">
        <v>0</v>
      </c>
      <c r="L2427">
        <v>0</v>
      </c>
      <c r="M2427">
        <v>0</v>
      </c>
      <c r="N2427">
        <f>MAX('[1]SGU-Solar'!B2430-'SGU-Solar'!AX2430,0)</f>
        <v>0</v>
      </c>
      <c r="O2427">
        <f>MAX('[1]SGU-Solar'!C2430-'SGU-Solar'!AY2430,0)</f>
        <v>0</v>
      </c>
      <c r="P2427">
        <f>'[1]SGU-Solar'!D2430</f>
        <v>0</v>
      </c>
      <c r="Q2427">
        <f>'[1]SGU-Solar'!E2430</f>
        <v>0</v>
      </c>
      <c r="R2427">
        <f>'[1]SGU-Solar'!F2430</f>
        <v>0</v>
      </c>
      <c r="S2427">
        <f>'[1]SGU-Solar'!G2430</f>
        <v>0</v>
      </c>
      <c r="T2427">
        <f>'[1]SGU-Solar'!H2430</f>
        <v>0</v>
      </c>
      <c r="U2427">
        <f>'[1]SGU-Solar'!I2430</f>
        <v>0</v>
      </c>
      <c r="V2427">
        <f>'[1]SGU-Solar'!J2430</f>
        <v>1</v>
      </c>
      <c r="W2427">
        <f>'[1]SGU-Solar'!K2430</f>
        <v>6.6</v>
      </c>
    </row>
    <row r="2428" spans="1:23" x14ac:dyDescent="0.25">
      <c r="A2428" t="s">
        <v>2468</v>
      </c>
      <c r="B2428">
        <f>'SGU-Solar'!B2431+'SGU-Solar'!D2431+'SGU-Solar'!F2431+'SGU-Solar'!H2431+'SGU-Solar'!J2431+'SGU-Solar'!L2431+'SGU-Solar'!N2431+'SGU-Solar'!P2431+'SGU-Solar'!R2431+'SGU-Solar'!T2431+'SGU-Solar'!V2431+'SGU-Solar'!X2431+'SGU-Solar'!Z2431+'SGU-Solar'!AB2431+'SGU-Solar'!AD2431+'SGU-Solar'!AF2431+'SGU-Solar'!AH2431+'SGU-Solar'!AJ2431+'SGU-Solar'!AL2431</f>
        <v>348</v>
      </c>
      <c r="C2428">
        <f>'SGU-Solar'!C2431+'SGU-Solar'!E2431+'SGU-Solar'!G2431+'SGU-Solar'!I2431+'SGU-Solar'!K2431+'SGU-Solar'!M2431+'SGU-Solar'!O2431+'SGU-Solar'!Q2431+'SGU-Solar'!S2431+'SGU-Solar'!U2431+'SGU-Solar'!W2431+'SGU-Solar'!Y2431+'SGU-Solar'!AA2431+'SGU-Solar'!AC2431+'SGU-Solar'!AE2431+'SGU-Solar'!AG2431+'SGU-Solar'!AI2431+'SGU-Solar'!AK2431+'SGU-Solar'!AM2431</f>
        <v>1583.4379999999994</v>
      </c>
      <c r="D2428">
        <v>3</v>
      </c>
      <c r="E2428">
        <v>13.25</v>
      </c>
      <c r="F2428">
        <v>3</v>
      </c>
      <c r="G2428">
        <v>15.105</v>
      </c>
      <c r="H2428">
        <v>1</v>
      </c>
      <c r="I2428">
        <v>3.85</v>
      </c>
      <c r="J2428">
        <v>5</v>
      </c>
      <c r="K2428">
        <v>32.4</v>
      </c>
      <c r="L2428">
        <v>0</v>
      </c>
      <c r="M2428">
        <v>0</v>
      </c>
      <c r="N2428">
        <f>MAX('[1]SGU-Solar'!B2431-'SGU-Solar'!AX2431,0)</f>
        <v>0</v>
      </c>
      <c r="O2428">
        <f>MAX('[1]SGU-Solar'!C2431-'SGU-Solar'!AY2431,0)</f>
        <v>0</v>
      </c>
      <c r="P2428">
        <f>'[1]SGU-Solar'!D2431</f>
        <v>0</v>
      </c>
      <c r="Q2428">
        <f>'[1]SGU-Solar'!E2431</f>
        <v>0</v>
      </c>
      <c r="R2428">
        <f>'[1]SGU-Solar'!F2431</f>
        <v>1</v>
      </c>
      <c r="S2428">
        <f>'[1]SGU-Solar'!G2431</f>
        <v>3.6</v>
      </c>
      <c r="T2428">
        <f>'[1]SGU-Solar'!H2431</f>
        <v>1</v>
      </c>
      <c r="U2428">
        <f>'[1]SGU-Solar'!I2431</f>
        <v>6.6</v>
      </c>
      <c r="V2428">
        <f>'[1]SGU-Solar'!J2431</f>
        <v>0</v>
      </c>
      <c r="W2428">
        <f>'[1]SGU-Solar'!K2431</f>
        <v>0</v>
      </c>
    </row>
    <row r="2429" spans="1:23" x14ac:dyDescent="0.25">
      <c r="A2429" t="s">
        <v>2469</v>
      </c>
      <c r="B2429">
        <f>'SGU-Solar'!B2432+'SGU-Solar'!D2432+'SGU-Solar'!F2432+'SGU-Solar'!H2432+'SGU-Solar'!J2432+'SGU-Solar'!L2432+'SGU-Solar'!N2432+'SGU-Solar'!P2432+'SGU-Solar'!R2432+'SGU-Solar'!T2432+'SGU-Solar'!V2432+'SGU-Solar'!X2432+'SGU-Solar'!Z2432+'SGU-Solar'!AB2432+'SGU-Solar'!AD2432+'SGU-Solar'!AF2432+'SGU-Solar'!AH2432+'SGU-Solar'!AJ2432+'SGU-Solar'!AL2432</f>
        <v>56</v>
      </c>
      <c r="C2429">
        <f>'SGU-Solar'!C2432+'SGU-Solar'!E2432+'SGU-Solar'!G2432+'SGU-Solar'!I2432+'SGU-Solar'!K2432+'SGU-Solar'!M2432+'SGU-Solar'!O2432+'SGU-Solar'!Q2432+'SGU-Solar'!S2432+'SGU-Solar'!U2432+'SGU-Solar'!W2432+'SGU-Solar'!Y2432+'SGU-Solar'!AA2432+'SGU-Solar'!AC2432+'SGU-Solar'!AE2432+'SGU-Solar'!AG2432+'SGU-Solar'!AI2432+'SGU-Solar'!AK2432+'SGU-Solar'!AM2432</f>
        <v>185.23599999999999</v>
      </c>
      <c r="D2429">
        <v>0</v>
      </c>
      <c r="E2429">
        <v>0</v>
      </c>
      <c r="F2429">
        <v>1</v>
      </c>
      <c r="G2429">
        <v>6.6150000000000002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f>MAX('[1]SGU-Solar'!B2432-'SGU-Solar'!AX2432,0)</f>
        <v>311</v>
      </c>
      <c r="O2429">
        <f>MAX('[1]SGU-Solar'!C2432-'SGU-Solar'!AY2432,0)</f>
        <v>1550.0219999999999</v>
      </c>
      <c r="P2429">
        <f>'[1]SGU-Solar'!D2432</f>
        <v>5</v>
      </c>
      <c r="Q2429">
        <f>'[1]SGU-Solar'!E2432</f>
        <v>23.73</v>
      </c>
      <c r="R2429">
        <f>'[1]SGU-Solar'!F2432</f>
        <v>0</v>
      </c>
      <c r="S2429">
        <f>'[1]SGU-Solar'!G2432</f>
        <v>0</v>
      </c>
      <c r="T2429">
        <f>'[1]SGU-Solar'!H2432</f>
        <v>3</v>
      </c>
      <c r="U2429">
        <f>'[1]SGU-Solar'!I2432</f>
        <v>14.19</v>
      </c>
      <c r="V2429">
        <f>'[1]SGU-Solar'!J2432</f>
        <v>0</v>
      </c>
      <c r="W2429">
        <f>'[1]SGU-Solar'!K2432</f>
        <v>0</v>
      </c>
    </row>
    <row r="2430" spans="1:23" x14ac:dyDescent="0.25">
      <c r="A2430" t="s">
        <v>2470</v>
      </c>
      <c r="B2430">
        <f>'SGU-Solar'!B2433+'SGU-Solar'!D2433+'SGU-Solar'!F2433+'SGU-Solar'!H2433+'SGU-Solar'!J2433+'SGU-Solar'!L2433+'SGU-Solar'!N2433+'SGU-Solar'!P2433+'SGU-Solar'!R2433+'SGU-Solar'!T2433+'SGU-Solar'!V2433+'SGU-Solar'!X2433+'SGU-Solar'!Z2433+'SGU-Solar'!AB2433+'SGU-Solar'!AD2433+'SGU-Solar'!AF2433+'SGU-Solar'!AH2433+'SGU-Solar'!AJ2433+'SGU-Solar'!AL2433</f>
        <v>29</v>
      </c>
      <c r="C2430">
        <f>'SGU-Solar'!C2433+'SGU-Solar'!E2433+'SGU-Solar'!G2433+'SGU-Solar'!I2433+'SGU-Solar'!K2433+'SGU-Solar'!M2433+'SGU-Solar'!O2433+'SGU-Solar'!Q2433+'SGU-Solar'!S2433+'SGU-Solar'!U2433+'SGU-Solar'!W2433+'SGU-Solar'!Y2433+'SGU-Solar'!AA2433+'SGU-Solar'!AC2433+'SGU-Solar'!AE2433+'SGU-Solar'!AG2433+'SGU-Solar'!AI2433+'SGU-Solar'!AK2433+'SGU-Solar'!AM2433</f>
        <v>100.57299999999999</v>
      </c>
      <c r="D2430">
        <v>1</v>
      </c>
      <c r="E2430">
        <v>3.85</v>
      </c>
      <c r="F2430">
        <v>0</v>
      </c>
      <c r="G2430">
        <v>0</v>
      </c>
      <c r="H2430">
        <v>1</v>
      </c>
      <c r="I2430">
        <v>6.6</v>
      </c>
      <c r="J2430">
        <v>0</v>
      </c>
      <c r="K2430">
        <v>0</v>
      </c>
      <c r="L2430">
        <v>0</v>
      </c>
      <c r="M2430">
        <v>0</v>
      </c>
      <c r="N2430">
        <f>MAX('[1]SGU-Solar'!B2433-'SGU-Solar'!AX2433,0)</f>
        <v>27</v>
      </c>
      <c r="O2430">
        <f>MAX('[1]SGU-Solar'!C2433-'SGU-Solar'!AY2433,0)</f>
        <v>86.108000000000004</v>
      </c>
      <c r="P2430">
        <f>'[1]SGU-Solar'!D2433</f>
        <v>0</v>
      </c>
      <c r="Q2430">
        <f>'[1]SGU-Solar'!E2433</f>
        <v>0</v>
      </c>
      <c r="R2430">
        <f>'[1]SGU-Solar'!F2433</f>
        <v>0</v>
      </c>
      <c r="S2430">
        <f>'[1]SGU-Solar'!G2433</f>
        <v>0</v>
      </c>
      <c r="T2430">
        <f>'[1]SGU-Solar'!H2433</f>
        <v>0</v>
      </c>
      <c r="U2430">
        <f>'[1]SGU-Solar'!I2433</f>
        <v>0</v>
      </c>
      <c r="V2430">
        <f>'[1]SGU-Solar'!J2433</f>
        <v>0</v>
      </c>
      <c r="W2430">
        <f>'[1]SGU-Solar'!K2433</f>
        <v>0</v>
      </c>
    </row>
    <row r="2431" spans="1:23" x14ac:dyDescent="0.25">
      <c r="A2431" t="s">
        <v>2471</v>
      </c>
      <c r="B2431">
        <f>'SGU-Solar'!B2434+'SGU-Solar'!D2434+'SGU-Solar'!F2434+'SGU-Solar'!H2434+'SGU-Solar'!J2434+'SGU-Solar'!L2434+'SGU-Solar'!N2434+'SGU-Solar'!P2434+'SGU-Solar'!R2434+'SGU-Solar'!T2434+'SGU-Solar'!V2434+'SGU-Solar'!X2434+'SGU-Solar'!Z2434+'SGU-Solar'!AB2434+'SGU-Solar'!AD2434+'SGU-Solar'!AF2434+'SGU-Solar'!AH2434+'SGU-Solar'!AJ2434+'SGU-Solar'!AL2434</f>
        <v>36</v>
      </c>
      <c r="C2431">
        <f>'SGU-Solar'!C2434+'SGU-Solar'!E2434+'SGU-Solar'!G2434+'SGU-Solar'!I2434+'SGU-Solar'!K2434+'SGU-Solar'!M2434+'SGU-Solar'!O2434+'SGU-Solar'!Q2434+'SGU-Solar'!S2434+'SGU-Solar'!U2434+'SGU-Solar'!W2434+'SGU-Solar'!Y2434+'SGU-Solar'!AA2434+'SGU-Solar'!AC2434+'SGU-Solar'!AE2434+'SGU-Solar'!AG2434+'SGU-Solar'!AI2434+'SGU-Solar'!AK2434+'SGU-Solar'!AM2434</f>
        <v>137.86000000000001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f>MAX('[1]SGU-Solar'!B2434-'SGU-Solar'!AX2434,0)</f>
        <v>0</v>
      </c>
      <c r="O2431">
        <f>MAX('[1]SGU-Solar'!C2434-'SGU-Solar'!AY2434,0)</f>
        <v>0</v>
      </c>
      <c r="P2431">
        <f>'[1]SGU-Solar'!D2434</f>
        <v>0</v>
      </c>
      <c r="Q2431">
        <f>'[1]SGU-Solar'!E2434</f>
        <v>0</v>
      </c>
      <c r="R2431">
        <f>'[1]SGU-Solar'!F2434</f>
        <v>0</v>
      </c>
      <c r="S2431">
        <f>'[1]SGU-Solar'!G2434</f>
        <v>0</v>
      </c>
      <c r="T2431">
        <f>'[1]SGU-Solar'!H2434</f>
        <v>1</v>
      </c>
      <c r="U2431">
        <f>'[1]SGU-Solar'!I2434</f>
        <v>6.32</v>
      </c>
      <c r="V2431">
        <f>'[1]SGU-Solar'!J2434</f>
        <v>0</v>
      </c>
      <c r="W2431">
        <f>'[1]SGU-Solar'!K2434</f>
        <v>0</v>
      </c>
    </row>
    <row r="2432" spans="1:23" x14ac:dyDescent="0.25">
      <c r="A2432" t="s">
        <v>2472</v>
      </c>
      <c r="B2432">
        <f>'SGU-Solar'!B2435+'SGU-Solar'!D2435+'SGU-Solar'!F2435+'SGU-Solar'!H2435+'SGU-Solar'!J2435+'SGU-Solar'!L2435+'SGU-Solar'!N2435+'SGU-Solar'!P2435+'SGU-Solar'!R2435+'SGU-Solar'!T2435+'SGU-Solar'!V2435+'SGU-Solar'!X2435+'SGU-Solar'!Z2435+'SGU-Solar'!AB2435+'SGU-Solar'!AD2435+'SGU-Solar'!AF2435+'SGU-Solar'!AH2435+'SGU-Solar'!AJ2435+'SGU-Solar'!AL2435</f>
        <v>2866</v>
      </c>
      <c r="C2432">
        <f>'SGU-Solar'!C2435+'SGU-Solar'!E2435+'SGU-Solar'!G2435+'SGU-Solar'!I2435+'SGU-Solar'!K2435+'SGU-Solar'!M2435+'SGU-Solar'!O2435+'SGU-Solar'!Q2435+'SGU-Solar'!S2435+'SGU-Solar'!U2435+'SGU-Solar'!W2435+'SGU-Solar'!Y2435+'SGU-Solar'!AA2435+'SGU-Solar'!AC2435+'SGU-Solar'!AE2435+'SGU-Solar'!AG2435+'SGU-Solar'!AI2435+'SGU-Solar'!AK2435+'SGU-Solar'!AM2435</f>
        <v>10291.047999999999</v>
      </c>
      <c r="D2432">
        <v>21</v>
      </c>
      <c r="E2432">
        <v>105.83</v>
      </c>
      <c r="F2432">
        <v>28</v>
      </c>
      <c r="G2432">
        <v>184.30500000000001</v>
      </c>
      <c r="H2432">
        <v>17</v>
      </c>
      <c r="I2432">
        <v>112.235</v>
      </c>
      <c r="J2432">
        <v>24</v>
      </c>
      <c r="K2432">
        <v>120.09</v>
      </c>
      <c r="L2432">
        <v>18</v>
      </c>
      <c r="M2432">
        <v>166.72</v>
      </c>
      <c r="N2432">
        <f>MAX('[1]SGU-Solar'!B2435-'SGU-Solar'!AX2435,0)</f>
        <v>0</v>
      </c>
      <c r="O2432">
        <f>MAX('[1]SGU-Solar'!C2435-'SGU-Solar'!AY2435,0)</f>
        <v>0</v>
      </c>
      <c r="P2432">
        <f>'[1]SGU-Solar'!D2435</f>
        <v>0</v>
      </c>
      <c r="Q2432">
        <f>'[1]SGU-Solar'!E2435</f>
        <v>0</v>
      </c>
      <c r="R2432">
        <f>'[1]SGU-Solar'!F2435</f>
        <v>0</v>
      </c>
      <c r="S2432">
        <f>'[1]SGU-Solar'!G2435</f>
        <v>0</v>
      </c>
      <c r="T2432">
        <f>'[1]SGU-Solar'!H2435</f>
        <v>0</v>
      </c>
      <c r="U2432">
        <f>'[1]SGU-Solar'!I2435</f>
        <v>0</v>
      </c>
      <c r="V2432">
        <f>'[1]SGU-Solar'!J2435</f>
        <v>0</v>
      </c>
      <c r="W2432">
        <f>'[1]SGU-Solar'!K2435</f>
        <v>0</v>
      </c>
    </row>
    <row r="2433" spans="1:23" x14ac:dyDescent="0.25">
      <c r="A2433" t="s">
        <v>2473</v>
      </c>
      <c r="B2433">
        <f>'SGU-Solar'!B2436+'SGU-Solar'!D2436+'SGU-Solar'!F2436+'SGU-Solar'!H2436+'SGU-Solar'!J2436+'SGU-Solar'!L2436+'SGU-Solar'!N2436+'SGU-Solar'!P2436+'SGU-Solar'!R2436+'SGU-Solar'!T2436+'SGU-Solar'!V2436+'SGU-Solar'!X2436+'SGU-Solar'!Z2436+'SGU-Solar'!AB2436+'SGU-Solar'!AD2436+'SGU-Solar'!AF2436+'SGU-Solar'!AH2436+'SGU-Solar'!AJ2436+'SGU-Solar'!AL2436</f>
        <v>2</v>
      </c>
      <c r="C2433">
        <f>'SGU-Solar'!C2436+'SGU-Solar'!E2436+'SGU-Solar'!G2436+'SGU-Solar'!I2436+'SGU-Solar'!K2436+'SGU-Solar'!M2436+'SGU-Solar'!O2436+'SGU-Solar'!Q2436+'SGU-Solar'!S2436+'SGU-Solar'!U2436+'SGU-Solar'!W2436+'SGU-Solar'!Y2436+'SGU-Solar'!AA2436+'SGU-Solar'!AC2436+'SGU-Solar'!AE2436+'SGU-Solar'!AG2436+'SGU-Solar'!AI2436+'SGU-Solar'!AK2436+'SGU-Solar'!AM2436</f>
        <v>5.59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f>MAX('[1]SGU-Solar'!B2436-'SGU-Solar'!AX2436,0)</f>
        <v>3047</v>
      </c>
      <c r="O2433">
        <f>MAX('[1]SGU-Solar'!C2436-'SGU-Solar'!AY2436,0)</f>
        <v>11673.422</v>
      </c>
      <c r="P2433">
        <f>'[1]SGU-Solar'!D2436</f>
        <v>36</v>
      </c>
      <c r="Q2433">
        <f>'[1]SGU-Solar'!E2436</f>
        <v>218.10499999999999</v>
      </c>
      <c r="R2433">
        <f>'[1]SGU-Solar'!F2436</f>
        <v>26</v>
      </c>
      <c r="S2433">
        <f>'[1]SGU-Solar'!G2436</f>
        <v>140.77000000000001</v>
      </c>
      <c r="T2433">
        <f>'[1]SGU-Solar'!H2436</f>
        <v>26</v>
      </c>
      <c r="U2433">
        <f>'[1]SGU-Solar'!I2436</f>
        <v>156.005</v>
      </c>
      <c r="V2433">
        <f>'[1]SGU-Solar'!J2436</f>
        <v>31</v>
      </c>
      <c r="W2433">
        <f>'[1]SGU-Solar'!K2436</f>
        <v>161.65</v>
      </c>
    </row>
    <row r="2434" spans="1:23" x14ac:dyDescent="0.25">
      <c r="A2434" t="s">
        <v>2474</v>
      </c>
      <c r="B2434">
        <f>'SGU-Solar'!B2437+'SGU-Solar'!D2437+'SGU-Solar'!F2437+'SGU-Solar'!H2437+'SGU-Solar'!J2437+'SGU-Solar'!L2437+'SGU-Solar'!N2437+'SGU-Solar'!P2437+'SGU-Solar'!R2437+'SGU-Solar'!T2437+'SGU-Solar'!V2437+'SGU-Solar'!X2437+'SGU-Solar'!Z2437+'SGU-Solar'!AB2437+'SGU-Solar'!AD2437+'SGU-Solar'!AF2437+'SGU-Solar'!AH2437+'SGU-Solar'!AJ2437+'SGU-Solar'!AL2437</f>
        <v>6</v>
      </c>
      <c r="C2434">
        <f>'SGU-Solar'!C2437+'SGU-Solar'!E2437+'SGU-Solar'!G2437+'SGU-Solar'!I2437+'SGU-Solar'!K2437+'SGU-Solar'!M2437+'SGU-Solar'!O2437+'SGU-Solar'!Q2437+'SGU-Solar'!S2437+'SGU-Solar'!U2437+'SGU-Solar'!W2437+'SGU-Solar'!Y2437+'SGU-Solar'!AA2437+'SGU-Solar'!AC2437+'SGU-Solar'!AE2437+'SGU-Solar'!AG2437+'SGU-Solar'!AI2437+'SGU-Solar'!AK2437+'SGU-Solar'!AM2437</f>
        <v>17.126000000000001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f>MAX('[1]SGU-Solar'!B2437-'SGU-Solar'!AX2437,0)</f>
        <v>0</v>
      </c>
      <c r="O2434">
        <f>MAX('[1]SGU-Solar'!C2437-'SGU-Solar'!AY2437,0)</f>
        <v>0</v>
      </c>
      <c r="P2434">
        <f>'[1]SGU-Solar'!D2437</f>
        <v>0</v>
      </c>
      <c r="Q2434">
        <f>'[1]SGU-Solar'!E2437</f>
        <v>0</v>
      </c>
      <c r="R2434">
        <f>'[1]SGU-Solar'!F2437</f>
        <v>0</v>
      </c>
      <c r="S2434">
        <f>'[1]SGU-Solar'!G2437</f>
        <v>0</v>
      </c>
      <c r="T2434">
        <f>'[1]SGU-Solar'!H2437</f>
        <v>0</v>
      </c>
      <c r="U2434">
        <f>'[1]SGU-Solar'!I2437</f>
        <v>0</v>
      </c>
      <c r="V2434">
        <f>'[1]SGU-Solar'!J2437</f>
        <v>0</v>
      </c>
      <c r="W2434">
        <f>'[1]SGU-Solar'!K2437</f>
        <v>0</v>
      </c>
    </row>
    <row r="2435" spans="1:23" x14ac:dyDescent="0.25">
      <c r="A2435" t="s">
        <v>2475</v>
      </c>
      <c r="B2435">
        <f>'SGU-Solar'!B2438+'SGU-Solar'!D2438+'SGU-Solar'!F2438+'SGU-Solar'!H2438+'SGU-Solar'!J2438+'SGU-Solar'!L2438+'SGU-Solar'!N2438+'SGU-Solar'!P2438+'SGU-Solar'!R2438+'SGU-Solar'!T2438+'SGU-Solar'!V2438+'SGU-Solar'!X2438+'SGU-Solar'!Z2438+'SGU-Solar'!AB2438+'SGU-Solar'!AD2438+'SGU-Solar'!AF2438+'SGU-Solar'!AH2438+'SGU-Solar'!AJ2438+'SGU-Solar'!AL2438</f>
        <v>733</v>
      </c>
      <c r="C2435">
        <f>'SGU-Solar'!C2438+'SGU-Solar'!E2438+'SGU-Solar'!G2438+'SGU-Solar'!I2438+'SGU-Solar'!K2438+'SGU-Solar'!M2438+'SGU-Solar'!O2438+'SGU-Solar'!Q2438+'SGU-Solar'!S2438+'SGU-Solar'!U2438+'SGU-Solar'!W2438+'SGU-Solar'!Y2438+'SGU-Solar'!AA2438+'SGU-Solar'!AC2438+'SGU-Solar'!AE2438+'SGU-Solar'!AG2438+'SGU-Solar'!AI2438+'SGU-Solar'!AK2438+'SGU-Solar'!AM2438</f>
        <v>2832.2740000000008</v>
      </c>
      <c r="D2435">
        <v>7</v>
      </c>
      <c r="E2435">
        <v>25.594999999999999</v>
      </c>
      <c r="F2435">
        <v>4</v>
      </c>
      <c r="G2435">
        <v>21.37</v>
      </c>
      <c r="H2435">
        <v>1</v>
      </c>
      <c r="I2435">
        <v>4.95</v>
      </c>
      <c r="J2435">
        <v>3</v>
      </c>
      <c r="K2435">
        <v>24.15</v>
      </c>
      <c r="L2435">
        <v>0</v>
      </c>
      <c r="M2435">
        <v>0</v>
      </c>
      <c r="N2435">
        <f>MAX('[1]SGU-Solar'!B2438-'SGU-Solar'!AX2438,0)</f>
        <v>0</v>
      </c>
      <c r="O2435">
        <f>MAX('[1]SGU-Solar'!C2438-'SGU-Solar'!AY2438,0)</f>
        <v>0</v>
      </c>
      <c r="P2435">
        <f>'[1]SGU-Solar'!D2438</f>
        <v>0</v>
      </c>
      <c r="Q2435">
        <f>'[1]SGU-Solar'!E2438</f>
        <v>0</v>
      </c>
      <c r="R2435">
        <f>'[1]SGU-Solar'!F2438</f>
        <v>0</v>
      </c>
      <c r="S2435">
        <f>'[1]SGU-Solar'!G2438</f>
        <v>0</v>
      </c>
      <c r="T2435">
        <f>'[1]SGU-Solar'!H2438</f>
        <v>0</v>
      </c>
      <c r="U2435">
        <f>'[1]SGU-Solar'!I2438</f>
        <v>0</v>
      </c>
      <c r="V2435">
        <f>'[1]SGU-Solar'!J2438</f>
        <v>0</v>
      </c>
      <c r="W2435">
        <f>'[1]SGU-Solar'!K2438</f>
        <v>0</v>
      </c>
    </row>
    <row r="2436" spans="1:23" x14ac:dyDescent="0.25">
      <c r="A2436" t="s">
        <v>2476</v>
      </c>
      <c r="B2436">
        <f>'SGU-Solar'!B2439+'SGU-Solar'!D2439+'SGU-Solar'!F2439+'SGU-Solar'!H2439+'SGU-Solar'!J2439+'SGU-Solar'!L2439+'SGU-Solar'!N2439+'SGU-Solar'!P2439+'SGU-Solar'!R2439+'SGU-Solar'!T2439+'SGU-Solar'!V2439+'SGU-Solar'!X2439+'SGU-Solar'!Z2439+'SGU-Solar'!AB2439+'SGU-Solar'!AD2439+'SGU-Solar'!AF2439+'SGU-Solar'!AH2439+'SGU-Solar'!AJ2439+'SGU-Solar'!AL2439</f>
        <v>83</v>
      </c>
      <c r="C2436">
        <f>'SGU-Solar'!C2439+'SGU-Solar'!E2439+'SGU-Solar'!G2439+'SGU-Solar'!I2439+'SGU-Solar'!K2439+'SGU-Solar'!M2439+'SGU-Solar'!O2439+'SGU-Solar'!Q2439+'SGU-Solar'!S2439+'SGU-Solar'!U2439+'SGU-Solar'!W2439+'SGU-Solar'!Y2439+'SGU-Solar'!AA2439+'SGU-Solar'!AC2439+'SGU-Solar'!AE2439+'SGU-Solar'!AG2439+'SGU-Solar'!AI2439+'SGU-Solar'!AK2439+'SGU-Solar'!AM2439</f>
        <v>412.96500000000003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6.6</v>
      </c>
      <c r="J2436">
        <v>0</v>
      </c>
      <c r="K2436">
        <v>0</v>
      </c>
      <c r="L2436">
        <v>0</v>
      </c>
      <c r="M2436">
        <v>0</v>
      </c>
      <c r="N2436">
        <f>MAX('[1]SGU-Solar'!B2439-'SGU-Solar'!AX2439,0)</f>
        <v>683</v>
      </c>
      <c r="O2436">
        <f>MAX('[1]SGU-Solar'!C2439-'SGU-Solar'!AY2439,0)</f>
        <v>2612.864</v>
      </c>
      <c r="P2436">
        <f>'[1]SGU-Solar'!D2439</f>
        <v>3</v>
      </c>
      <c r="Q2436">
        <f>'[1]SGU-Solar'!E2439</f>
        <v>16.484999999999999</v>
      </c>
      <c r="R2436">
        <f>'[1]SGU-Solar'!F2439</f>
        <v>5</v>
      </c>
      <c r="S2436">
        <f>'[1]SGU-Solar'!G2439</f>
        <v>22.52</v>
      </c>
      <c r="T2436">
        <f>'[1]SGU-Solar'!H2439</f>
        <v>8</v>
      </c>
      <c r="U2436">
        <f>'[1]SGU-Solar'!I2439</f>
        <v>44.005000000000003</v>
      </c>
      <c r="V2436">
        <f>'[1]SGU-Solar'!J2439</f>
        <v>10</v>
      </c>
      <c r="W2436">
        <f>'[1]SGU-Solar'!K2439</f>
        <v>50.86</v>
      </c>
    </row>
    <row r="2437" spans="1:23" x14ac:dyDescent="0.25">
      <c r="A2437" t="s">
        <v>2477</v>
      </c>
      <c r="B2437">
        <f>'SGU-Solar'!B2440+'SGU-Solar'!D2440+'SGU-Solar'!F2440+'SGU-Solar'!H2440+'SGU-Solar'!J2440+'SGU-Solar'!L2440+'SGU-Solar'!N2440+'SGU-Solar'!P2440+'SGU-Solar'!R2440+'SGU-Solar'!T2440+'SGU-Solar'!V2440+'SGU-Solar'!X2440+'SGU-Solar'!Z2440+'SGU-Solar'!AB2440+'SGU-Solar'!AD2440+'SGU-Solar'!AF2440+'SGU-Solar'!AH2440+'SGU-Solar'!AJ2440+'SGU-Solar'!AL2440</f>
        <v>38</v>
      </c>
      <c r="C2437">
        <f>'SGU-Solar'!C2440+'SGU-Solar'!E2440+'SGU-Solar'!G2440+'SGU-Solar'!I2440+'SGU-Solar'!K2440+'SGU-Solar'!M2440+'SGU-Solar'!O2440+'SGU-Solar'!Q2440+'SGU-Solar'!S2440+'SGU-Solar'!U2440+'SGU-Solar'!W2440+'SGU-Solar'!Y2440+'SGU-Solar'!AA2440+'SGU-Solar'!AC2440+'SGU-Solar'!AE2440+'SGU-Solar'!AG2440+'SGU-Solar'!AI2440+'SGU-Solar'!AK2440+'SGU-Solar'!AM2440</f>
        <v>158.82</v>
      </c>
      <c r="D2437">
        <v>2</v>
      </c>
      <c r="E2437">
        <v>12.1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f>MAX('[1]SGU-Solar'!B2440-'SGU-Solar'!AX2440,0)</f>
        <v>45</v>
      </c>
      <c r="O2437">
        <f>MAX('[1]SGU-Solar'!C2440-'SGU-Solar'!AY2440,0)</f>
        <v>256.34500000000003</v>
      </c>
      <c r="P2437">
        <f>'[1]SGU-Solar'!D2440</f>
        <v>3</v>
      </c>
      <c r="Q2437">
        <f>'[1]SGU-Solar'!E2440</f>
        <v>12.8</v>
      </c>
      <c r="R2437">
        <f>'[1]SGU-Solar'!F2440</f>
        <v>1</v>
      </c>
      <c r="S2437">
        <f>'[1]SGU-Solar'!G2440</f>
        <v>6.6</v>
      </c>
      <c r="T2437">
        <f>'[1]SGU-Solar'!H2440</f>
        <v>3</v>
      </c>
      <c r="U2437">
        <f>'[1]SGU-Solar'!I2440</f>
        <v>19.8</v>
      </c>
      <c r="V2437">
        <f>'[1]SGU-Solar'!J2440</f>
        <v>0</v>
      </c>
      <c r="W2437">
        <f>'[1]SGU-Solar'!K2440</f>
        <v>0</v>
      </c>
    </row>
    <row r="2438" spans="1:23" x14ac:dyDescent="0.25">
      <c r="A2438" t="s">
        <v>2478</v>
      </c>
      <c r="B2438">
        <f>'SGU-Solar'!B2441+'SGU-Solar'!D2441+'SGU-Solar'!F2441+'SGU-Solar'!H2441+'SGU-Solar'!J2441+'SGU-Solar'!L2441+'SGU-Solar'!N2441+'SGU-Solar'!P2441+'SGU-Solar'!R2441+'SGU-Solar'!T2441+'SGU-Solar'!V2441+'SGU-Solar'!X2441+'SGU-Solar'!Z2441+'SGU-Solar'!AB2441+'SGU-Solar'!AD2441+'SGU-Solar'!AF2441+'SGU-Solar'!AH2441+'SGU-Solar'!AJ2441+'SGU-Solar'!AL2441</f>
        <v>32</v>
      </c>
      <c r="C2438">
        <f>'SGU-Solar'!C2441+'SGU-Solar'!E2441+'SGU-Solar'!G2441+'SGU-Solar'!I2441+'SGU-Solar'!K2441+'SGU-Solar'!M2441+'SGU-Solar'!O2441+'SGU-Solar'!Q2441+'SGU-Solar'!S2441+'SGU-Solar'!U2441+'SGU-Solar'!W2441+'SGU-Solar'!Y2441+'SGU-Solar'!AA2441+'SGU-Solar'!AC2441+'SGU-Solar'!AE2441+'SGU-Solar'!AG2441+'SGU-Solar'!AI2441+'SGU-Solar'!AK2441+'SGU-Solar'!AM2441</f>
        <v>165.054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f>MAX('[1]SGU-Solar'!B2441-'SGU-Solar'!AX2441,0)</f>
        <v>8</v>
      </c>
      <c r="O2438">
        <f>MAX('[1]SGU-Solar'!C2441-'SGU-Solar'!AY2441,0)</f>
        <v>5.8659999999999854</v>
      </c>
      <c r="P2438">
        <f>'[1]SGU-Solar'!D2441</f>
        <v>1</v>
      </c>
      <c r="Q2438">
        <f>'[1]SGU-Solar'!E2441</f>
        <v>6.6</v>
      </c>
      <c r="R2438">
        <f>'[1]SGU-Solar'!F2441</f>
        <v>0</v>
      </c>
      <c r="S2438">
        <f>'[1]SGU-Solar'!G2441</f>
        <v>0</v>
      </c>
      <c r="T2438">
        <f>'[1]SGU-Solar'!H2441</f>
        <v>1</v>
      </c>
      <c r="U2438">
        <f>'[1]SGU-Solar'!I2441</f>
        <v>6.6</v>
      </c>
      <c r="V2438">
        <f>'[1]SGU-Solar'!J2441</f>
        <v>0</v>
      </c>
      <c r="W2438">
        <f>'[1]SGU-Solar'!K2441</f>
        <v>0</v>
      </c>
    </row>
    <row r="2439" spans="1:23" x14ac:dyDescent="0.25">
      <c r="A2439" t="s">
        <v>2479</v>
      </c>
      <c r="B2439">
        <f>'SGU-Solar'!B2442+'SGU-Solar'!D2442+'SGU-Solar'!F2442+'SGU-Solar'!H2442+'SGU-Solar'!J2442+'SGU-Solar'!L2442+'SGU-Solar'!N2442+'SGU-Solar'!P2442+'SGU-Solar'!R2442+'SGU-Solar'!T2442+'SGU-Solar'!V2442+'SGU-Solar'!X2442+'SGU-Solar'!Z2442+'SGU-Solar'!AB2442+'SGU-Solar'!AD2442+'SGU-Solar'!AF2442+'SGU-Solar'!AH2442+'SGU-Solar'!AJ2442+'SGU-Solar'!AL2442</f>
        <v>76</v>
      </c>
      <c r="C2439">
        <f>'SGU-Solar'!C2442+'SGU-Solar'!E2442+'SGU-Solar'!G2442+'SGU-Solar'!I2442+'SGU-Solar'!K2442+'SGU-Solar'!M2442+'SGU-Solar'!O2442+'SGU-Solar'!Q2442+'SGU-Solar'!S2442+'SGU-Solar'!U2442+'SGU-Solar'!W2442+'SGU-Solar'!Y2442+'SGU-Solar'!AA2442+'SGU-Solar'!AC2442+'SGU-Solar'!AE2442+'SGU-Solar'!AG2442+'SGU-Solar'!AI2442+'SGU-Solar'!AK2442+'SGU-Solar'!AM2442</f>
        <v>369.51299999999998</v>
      </c>
      <c r="D2439">
        <v>1</v>
      </c>
      <c r="E2439">
        <v>6.6</v>
      </c>
      <c r="F2439">
        <v>0</v>
      </c>
      <c r="G2439">
        <v>0</v>
      </c>
      <c r="H2439">
        <v>1</v>
      </c>
      <c r="I2439">
        <v>6.2750000000000004</v>
      </c>
      <c r="J2439">
        <v>1</v>
      </c>
      <c r="K2439">
        <v>6.6</v>
      </c>
      <c r="L2439">
        <v>0</v>
      </c>
      <c r="M2439">
        <v>0</v>
      </c>
      <c r="N2439">
        <f>MAX('[1]SGU-Solar'!B2442-'SGU-Solar'!AX2442,0)</f>
        <v>0</v>
      </c>
      <c r="O2439">
        <f>MAX('[1]SGU-Solar'!C2442-'SGU-Solar'!AY2442,0)</f>
        <v>0</v>
      </c>
      <c r="P2439">
        <f>'[1]SGU-Solar'!D2442</f>
        <v>0</v>
      </c>
      <c r="Q2439">
        <f>'[1]SGU-Solar'!E2442</f>
        <v>0</v>
      </c>
      <c r="R2439">
        <f>'[1]SGU-Solar'!F2442</f>
        <v>1</v>
      </c>
      <c r="S2439">
        <f>'[1]SGU-Solar'!G2442</f>
        <v>6.6150000000000002</v>
      </c>
      <c r="T2439">
        <f>'[1]SGU-Solar'!H2442</f>
        <v>2</v>
      </c>
      <c r="U2439">
        <f>'[1]SGU-Solar'!I2442</f>
        <v>10.395</v>
      </c>
      <c r="V2439">
        <f>'[1]SGU-Solar'!J2442</f>
        <v>0</v>
      </c>
      <c r="W2439">
        <f>'[1]SGU-Solar'!K2442</f>
        <v>0</v>
      </c>
    </row>
    <row r="2440" spans="1:23" x14ac:dyDescent="0.25">
      <c r="A2440" t="s">
        <v>2480</v>
      </c>
      <c r="B2440">
        <f>'SGU-Solar'!B2443+'SGU-Solar'!D2443+'SGU-Solar'!F2443+'SGU-Solar'!H2443+'SGU-Solar'!J2443+'SGU-Solar'!L2443+'SGU-Solar'!N2443+'SGU-Solar'!P2443+'SGU-Solar'!R2443+'SGU-Solar'!T2443+'SGU-Solar'!V2443+'SGU-Solar'!X2443+'SGU-Solar'!Z2443+'SGU-Solar'!AB2443+'SGU-Solar'!AD2443+'SGU-Solar'!AF2443+'SGU-Solar'!AH2443+'SGU-Solar'!AJ2443+'SGU-Solar'!AL2443</f>
        <v>18</v>
      </c>
      <c r="C2440">
        <f>'SGU-Solar'!C2443+'SGU-Solar'!E2443+'SGU-Solar'!G2443+'SGU-Solar'!I2443+'SGU-Solar'!K2443+'SGU-Solar'!M2443+'SGU-Solar'!O2443+'SGU-Solar'!Q2443+'SGU-Solar'!S2443+'SGU-Solar'!U2443+'SGU-Solar'!W2443+'SGU-Solar'!Y2443+'SGU-Solar'!AA2443+'SGU-Solar'!AC2443+'SGU-Solar'!AE2443+'SGU-Solar'!AG2443+'SGU-Solar'!AI2443+'SGU-Solar'!AK2443+'SGU-Solar'!AM2443</f>
        <v>95.427999999999997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f>MAX('[1]SGU-Solar'!B2443-'SGU-Solar'!AX2443,0)</f>
        <v>61</v>
      </c>
      <c r="O2440">
        <f>MAX('[1]SGU-Solar'!C2443-'SGU-Solar'!AY2443,0)</f>
        <v>293.56</v>
      </c>
      <c r="P2440">
        <f>'[1]SGU-Solar'!D2443</f>
        <v>1</v>
      </c>
      <c r="Q2440">
        <f>'[1]SGU-Solar'!E2443</f>
        <v>6.6</v>
      </c>
      <c r="R2440">
        <f>'[1]SGU-Solar'!F2443</f>
        <v>0</v>
      </c>
      <c r="S2440">
        <f>'[1]SGU-Solar'!G2443</f>
        <v>0</v>
      </c>
      <c r="T2440">
        <f>'[1]SGU-Solar'!H2443</f>
        <v>0</v>
      </c>
      <c r="U2440">
        <f>'[1]SGU-Solar'!I2443</f>
        <v>0</v>
      </c>
      <c r="V2440">
        <f>'[1]SGU-Solar'!J2443</f>
        <v>3</v>
      </c>
      <c r="W2440">
        <f>'[1]SGU-Solar'!K2443</f>
        <v>18.555</v>
      </c>
    </row>
    <row r="2441" spans="1:23" x14ac:dyDescent="0.25">
      <c r="A2441" t="s">
        <v>2481</v>
      </c>
      <c r="B2441">
        <f>'SGU-Solar'!B2444+'SGU-Solar'!D2444+'SGU-Solar'!F2444+'SGU-Solar'!H2444+'SGU-Solar'!J2444+'SGU-Solar'!L2444+'SGU-Solar'!N2444+'SGU-Solar'!P2444+'SGU-Solar'!R2444+'SGU-Solar'!T2444+'SGU-Solar'!V2444+'SGU-Solar'!X2444+'SGU-Solar'!Z2444+'SGU-Solar'!AB2444+'SGU-Solar'!AD2444+'SGU-Solar'!AF2444+'SGU-Solar'!AH2444+'SGU-Solar'!AJ2444+'SGU-Solar'!AL2444</f>
        <v>14</v>
      </c>
      <c r="C2441">
        <f>'SGU-Solar'!C2444+'SGU-Solar'!E2444+'SGU-Solar'!G2444+'SGU-Solar'!I2444+'SGU-Solar'!K2444+'SGU-Solar'!M2444+'SGU-Solar'!O2444+'SGU-Solar'!Q2444+'SGU-Solar'!S2444+'SGU-Solar'!U2444+'SGU-Solar'!W2444+'SGU-Solar'!Y2444+'SGU-Solar'!AA2444+'SGU-Solar'!AC2444+'SGU-Solar'!AE2444+'SGU-Solar'!AG2444+'SGU-Solar'!AI2444+'SGU-Solar'!AK2444+'SGU-Solar'!AM2444</f>
        <v>56.24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f>MAX('[1]SGU-Solar'!B2444-'SGU-Solar'!AX2444,0)</f>
        <v>4</v>
      </c>
      <c r="O2441">
        <f>MAX('[1]SGU-Solar'!C2444-'SGU-Solar'!AY2444,0)</f>
        <v>39.187999999999995</v>
      </c>
      <c r="P2441">
        <f>'[1]SGU-Solar'!D2444</f>
        <v>0</v>
      </c>
      <c r="Q2441">
        <f>'[1]SGU-Solar'!E2444</f>
        <v>0</v>
      </c>
      <c r="R2441">
        <f>'[1]SGU-Solar'!F2444</f>
        <v>0</v>
      </c>
      <c r="S2441">
        <f>'[1]SGU-Solar'!G2444</f>
        <v>0</v>
      </c>
      <c r="T2441">
        <f>'[1]SGU-Solar'!H2444</f>
        <v>0</v>
      </c>
      <c r="U2441">
        <f>'[1]SGU-Solar'!I2444</f>
        <v>0</v>
      </c>
      <c r="V2441">
        <f>'[1]SGU-Solar'!J2444</f>
        <v>1</v>
      </c>
      <c r="W2441">
        <f>'[1]SGU-Solar'!K2444</f>
        <v>6.6</v>
      </c>
    </row>
    <row r="2442" spans="1:23" x14ac:dyDescent="0.25">
      <c r="A2442" t="s">
        <v>2482</v>
      </c>
      <c r="B2442">
        <f>'SGU-Solar'!B2445+'SGU-Solar'!D2445+'SGU-Solar'!F2445+'SGU-Solar'!H2445+'SGU-Solar'!J2445+'SGU-Solar'!L2445+'SGU-Solar'!N2445+'SGU-Solar'!P2445+'SGU-Solar'!R2445+'SGU-Solar'!T2445+'SGU-Solar'!V2445+'SGU-Solar'!X2445+'SGU-Solar'!Z2445+'SGU-Solar'!AB2445+'SGU-Solar'!AD2445+'SGU-Solar'!AF2445+'SGU-Solar'!AH2445+'SGU-Solar'!AJ2445+'SGU-Solar'!AL2445</f>
        <v>39</v>
      </c>
      <c r="C2442">
        <f>'SGU-Solar'!C2445+'SGU-Solar'!E2445+'SGU-Solar'!G2445+'SGU-Solar'!I2445+'SGU-Solar'!K2445+'SGU-Solar'!M2445+'SGU-Solar'!O2445+'SGU-Solar'!Q2445+'SGU-Solar'!S2445+'SGU-Solar'!U2445+'SGU-Solar'!W2445+'SGU-Solar'!Y2445+'SGU-Solar'!AA2445+'SGU-Solar'!AC2445+'SGU-Solar'!AE2445+'SGU-Solar'!AG2445+'SGU-Solar'!AI2445+'SGU-Solar'!AK2445+'SGU-Solar'!AM2445</f>
        <v>273.34700000000004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f>MAX('[1]SGU-Solar'!B2445-'SGU-Solar'!AX2445,0)</f>
        <v>0</v>
      </c>
      <c r="O2442">
        <f>MAX('[1]SGU-Solar'!C2445-'SGU-Solar'!AY2445,0)</f>
        <v>0</v>
      </c>
      <c r="P2442">
        <f>'[1]SGU-Solar'!D2445</f>
        <v>0</v>
      </c>
      <c r="Q2442">
        <f>'[1]SGU-Solar'!E2445</f>
        <v>0</v>
      </c>
      <c r="R2442">
        <f>'[1]SGU-Solar'!F2445</f>
        <v>1</v>
      </c>
      <c r="S2442">
        <f>'[1]SGU-Solar'!G2445</f>
        <v>5.04</v>
      </c>
      <c r="T2442">
        <f>'[1]SGU-Solar'!H2445</f>
        <v>0</v>
      </c>
      <c r="U2442">
        <f>'[1]SGU-Solar'!I2445</f>
        <v>0</v>
      </c>
      <c r="V2442">
        <f>'[1]SGU-Solar'!J2445</f>
        <v>0</v>
      </c>
      <c r="W2442">
        <f>'[1]SGU-Solar'!K2445</f>
        <v>0</v>
      </c>
    </row>
    <row r="2443" spans="1:23" x14ac:dyDescent="0.25">
      <c r="A2443" t="s">
        <v>2483</v>
      </c>
      <c r="B2443">
        <f>'SGU-Solar'!B2446+'SGU-Solar'!D2446+'SGU-Solar'!F2446+'SGU-Solar'!H2446+'SGU-Solar'!J2446+'SGU-Solar'!L2446+'SGU-Solar'!N2446+'SGU-Solar'!P2446+'SGU-Solar'!R2446+'SGU-Solar'!T2446+'SGU-Solar'!V2446+'SGU-Solar'!X2446+'SGU-Solar'!Z2446+'SGU-Solar'!AB2446+'SGU-Solar'!AD2446+'SGU-Solar'!AF2446+'SGU-Solar'!AH2446+'SGU-Solar'!AJ2446+'SGU-Solar'!AL2446</f>
        <v>84</v>
      </c>
      <c r="C2443">
        <f>'SGU-Solar'!C2446+'SGU-Solar'!E2446+'SGU-Solar'!G2446+'SGU-Solar'!I2446+'SGU-Solar'!K2446+'SGU-Solar'!M2446+'SGU-Solar'!O2446+'SGU-Solar'!Q2446+'SGU-Solar'!S2446+'SGU-Solar'!U2446+'SGU-Solar'!W2446+'SGU-Solar'!Y2446+'SGU-Solar'!AA2446+'SGU-Solar'!AC2446+'SGU-Solar'!AE2446+'SGU-Solar'!AG2446+'SGU-Solar'!AI2446+'SGU-Solar'!AK2446+'SGU-Solar'!AM2446</f>
        <v>369.80799999999999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9</v>
      </c>
      <c r="K2443">
        <v>36.6</v>
      </c>
      <c r="L2443">
        <v>1</v>
      </c>
      <c r="M2443">
        <v>3</v>
      </c>
      <c r="N2443">
        <f>MAX('[1]SGU-Solar'!B2446-'SGU-Solar'!AX2446,0)</f>
        <v>0</v>
      </c>
      <c r="O2443">
        <f>MAX('[1]SGU-Solar'!C2446-'SGU-Solar'!AY2446,0)</f>
        <v>0</v>
      </c>
      <c r="P2443">
        <f>'[1]SGU-Solar'!D2446</f>
        <v>0</v>
      </c>
      <c r="Q2443">
        <f>'[1]SGU-Solar'!E2446</f>
        <v>0</v>
      </c>
      <c r="R2443">
        <f>'[1]SGU-Solar'!F2446</f>
        <v>0</v>
      </c>
      <c r="S2443">
        <f>'[1]SGU-Solar'!G2446</f>
        <v>0</v>
      </c>
      <c r="T2443">
        <f>'[1]SGU-Solar'!H2446</f>
        <v>1</v>
      </c>
      <c r="U2443">
        <f>'[1]SGU-Solar'!I2446</f>
        <v>6.16</v>
      </c>
      <c r="V2443">
        <f>'[1]SGU-Solar'!J2446</f>
        <v>0</v>
      </c>
      <c r="W2443">
        <f>'[1]SGU-Solar'!K2446</f>
        <v>0</v>
      </c>
    </row>
    <row r="2444" spans="1:23" x14ac:dyDescent="0.25">
      <c r="A2444" t="s">
        <v>2484</v>
      </c>
      <c r="B2444">
        <f>'SGU-Solar'!B2447+'SGU-Solar'!D2447+'SGU-Solar'!F2447+'SGU-Solar'!H2447+'SGU-Solar'!J2447+'SGU-Solar'!L2447+'SGU-Solar'!N2447+'SGU-Solar'!P2447+'SGU-Solar'!R2447+'SGU-Solar'!T2447+'SGU-Solar'!V2447+'SGU-Solar'!X2447+'SGU-Solar'!Z2447+'SGU-Solar'!AB2447+'SGU-Solar'!AD2447+'SGU-Solar'!AF2447+'SGU-Solar'!AH2447+'SGU-Solar'!AJ2447+'SGU-Solar'!AL2447</f>
        <v>46</v>
      </c>
      <c r="C2444">
        <f>'SGU-Solar'!C2447+'SGU-Solar'!E2447+'SGU-Solar'!G2447+'SGU-Solar'!I2447+'SGU-Solar'!K2447+'SGU-Solar'!M2447+'SGU-Solar'!O2447+'SGU-Solar'!Q2447+'SGU-Solar'!S2447+'SGU-Solar'!U2447+'SGU-Solar'!W2447+'SGU-Solar'!Y2447+'SGU-Solar'!AA2447+'SGU-Solar'!AC2447+'SGU-Solar'!AE2447+'SGU-Solar'!AG2447+'SGU-Solar'!AI2447+'SGU-Solar'!AK2447+'SGU-Solar'!AM2447</f>
        <v>172.86499999999998</v>
      </c>
      <c r="D2444">
        <v>1</v>
      </c>
      <c r="E2444">
        <v>2.4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3.96</v>
      </c>
      <c r="N2444">
        <f>MAX('[1]SGU-Solar'!B2447-'SGU-Solar'!AX2447,0)</f>
        <v>55</v>
      </c>
      <c r="O2444">
        <f>MAX('[1]SGU-Solar'!C2447-'SGU-Solar'!AY2447,0)</f>
        <v>266.98300000000006</v>
      </c>
      <c r="P2444">
        <f>'[1]SGU-Solar'!D2447</f>
        <v>0</v>
      </c>
      <c r="Q2444">
        <f>'[1]SGU-Solar'!E2447</f>
        <v>0</v>
      </c>
      <c r="R2444">
        <f>'[1]SGU-Solar'!F2447</f>
        <v>1</v>
      </c>
      <c r="S2444">
        <f>'[1]SGU-Solar'!G2447</f>
        <v>6.6</v>
      </c>
      <c r="T2444">
        <f>'[1]SGU-Solar'!H2447</f>
        <v>0</v>
      </c>
      <c r="U2444">
        <f>'[1]SGU-Solar'!I2447</f>
        <v>0</v>
      </c>
      <c r="V2444">
        <f>'[1]SGU-Solar'!J2447</f>
        <v>0</v>
      </c>
      <c r="W2444">
        <f>'[1]SGU-Solar'!K2447</f>
        <v>0</v>
      </c>
    </row>
    <row r="2445" spans="1:23" x14ac:dyDescent="0.25">
      <c r="A2445" t="s">
        <v>2485</v>
      </c>
      <c r="B2445">
        <f>'SGU-Solar'!B2448+'SGU-Solar'!D2448+'SGU-Solar'!F2448+'SGU-Solar'!H2448+'SGU-Solar'!J2448+'SGU-Solar'!L2448+'SGU-Solar'!N2448+'SGU-Solar'!P2448+'SGU-Solar'!R2448+'SGU-Solar'!T2448+'SGU-Solar'!V2448+'SGU-Solar'!X2448+'SGU-Solar'!Z2448+'SGU-Solar'!AB2448+'SGU-Solar'!AD2448+'SGU-Solar'!AF2448+'SGU-Solar'!AH2448+'SGU-Solar'!AJ2448+'SGU-Solar'!AL2448</f>
        <v>4</v>
      </c>
      <c r="C2445">
        <f>'SGU-Solar'!C2448+'SGU-Solar'!E2448+'SGU-Solar'!G2448+'SGU-Solar'!I2448+'SGU-Solar'!K2448+'SGU-Solar'!M2448+'SGU-Solar'!O2448+'SGU-Solar'!Q2448+'SGU-Solar'!S2448+'SGU-Solar'!U2448+'SGU-Solar'!W2448+'SGU-Solar'!Y2448+'SGU-Solar'!AA2448+'SGU-Solar'!AC2448+'SGU-Solar'!AE2448+'SGU-Solar'!AG2448+'SGU-Solar'!AI2448+'SGU-Solar'!AK2448+'SGU-Solar'!AM2448</f>
        <v>17.2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f>MAX('[1]SGU-Solar'!B2448-'SGU-Solar'!AX2448,0)</f>
        <v>44</v>
      </c>
      <c r="O2445">
        <f>MAX('[1]SGU-Solar'!C2448-'SGU-Solar'!AY2448,0)</f>
        <v>162.02500000000001</v>
      </c>
      <c r="P2445">
        <f>'[1]SGU-Solar'!D2448</f>
        <v>0</v>
      </c>
      <c r="Q2445">
        <f>'[1]SGU-Solar'!E2448</f>
        <v>0</v>
      </c>
      <c r="R2445">
        <f>'[1]SGU-Solar'!F2448</f>
        <v>0</v>
      </c>
      <c r="S2445">
        <f>'[1]SGU-Solar'!G2448</f>
        <v>0</v>
      </c>
      <c r="T2445">
        <f>'[1]SGU-Solar'!H2448</f>
        <v>0</v>
      </c>
      <c r="U2445">
        <f>'[1]SGU-Solar'!I2448</f>
        <v>0</v>
      </c>
      <c r="V2445">
        <f>'[1]SGU-Solar'!J2448</f>
        <v>2</v>
      </c>
      <c r="W2445">
        <f>'[1]SGU-Solar'!K2448</f>
        <v>34.520000000000003</v>
      </c>
    </row>
    <row r="2446" spans="1:23" x14ac:dyDescent="0.25">
      <c r="A2446" t="s">
        <v>2486</v>
      </c>
      <c r="B2446">
        <f>'SGU-Solar'!B2449+'SGU-Solar'!D2449+'SGU-Solar'!F2449+'SGU-Solar'!H2449+'SGU-Solar'!J2449+'SGU-Solar'!L2449+'SGU-Solar'!N2449+'SGU-Solar'!P2449+'SGU-Solar'!R2449+'SGU-Solar'!T2449+'SGU-Solar'!V2449+'SGU-Solar'!X2449+'SGU-Solar'!Z2449+'SGU-Solar'!AB2449+'SGU-Solar'!AD2449+'SGU-Solar'!AF2449+'SGU-Solar'!AH2449+'SGU-Solar'!AJ2449+'SGU-Solar'!AL2449</f>
        <v>19</v>
      </c>
      <c r="C2446">
        <f>'SGU-Solar'!C2449+'SGU-Solar'!E2449+'SGU-Solar'!G2449+'SGU-Solar'!I2449+'SGU-Solar'!K2449+'SGU-Solar'!M2449+'SGU-Solar'!O2449+'SGU-Solar'!Q2449+'SGU-Solar'!S2449+'SGU-Solar'!U2449+'SGU-Solar'!W2449+'SGU-Solar'!Y2449+'SGU-Solar'!AA2449+'SGU-Solar'!AC2449+'SGU-Solar'!AE2449+'SGU-Solar'!AG2449+'SGU-Solar'!AI2449+'SGU-Solar'!AK2449+'SGU-Solar'!AM2449</f>
        <v>159.61500000000001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f>MAX('[1]SGU-Solar'!B2449-'SGU-Solar'!AX2449,0)</f>
        <v>0</v>
      </c>
      <c r="O2446">
        <f>MAX('[1]SGU-Solar'!C2449-'SGU-Solar'!AY2449,0)</f>
        <v>0</v>
      </c>
      <c r="P2446">
        <f>'[1]SGU-Solar'!D2449</f>
        <v>0</v>
      </c>
      <c r="Q2446">
        <f>'[1]SGU-Solar'!E2449</f>
        <v>0</v>
      </c>
      <c r="R2446">
        <f>'[1]SGU-Solar'!F2449</f>
        <v>0</v>
      </c>
      <c r="S2446">
        <f>'[1]SGU-Solar'!G2449</f>
        <v>0</v>
      </c>
      <c r="T2446">
        <f>'[1]SGU-Solar'!H2449</f>
        <v>0</v>
      </c>
      <c r="U2446">
        <f>'[1]SGU-Solar'!I2449</f>
        <v>0</v>
      </c>
      <c r="V2446">
        <f>'[1]SGU-Solar'!J2449</f>
        <v>0</v>
      </c>
      <c r="W2446">
        <f>'[1]SGU-Solar'!K2449</f>
        <v>0</v>
      </c>
    </row>
    <row r="2447" spans="1:23" x14ac:dyDescent="0.25">
      <c r="A2447" t="s">
        <v>2487</v>
      </c>
      <c r="B2447">
        <f>'SGU-Solar'!B2450+'SGU-Solar'!D2450+'SGU-Solar'!F2450+'SGU-Solar'!H2450+'SGU-Solar'!J2450+'SGU-Solar'!L2450+'SGU-Solar'!N2450+'SGU-Solar'!P2450+'SGU-Solar'!R2450+'SGU-Solar'!T2450+'SGU-Solar'!V2450+'SGU-Solar'!X2450+'SGU-Solar'!Z2450+'SGU-Solar'!AB2450+'SGU-Solar'!AD2450+'SGU-Solar'!AF2450+'SGU-Solar'!AH2450+'SGU-Solar'!AJ2450+'SGU-Solar'!AL2450</f>
        <v>74</v>
      </c>
      <c r="C2447">
        <f>'SGU-Solar'!C2450+'SGU-Solar'!E2450+'SGU-Solar'!G2450+'SGU-Solar'!I2450+'SGU-Solar'!K2450+'SGU-Solar'!M2450+'SGU-Solar'!O2450+'SGU-Solar'!Q2450+'SGU-Solar'!S2450+'SGU-Solar'!U2450+'SGU-Solar'!W2450+'SGU-Solar'!Y2450+'SGU-Solar'!AA2450+'SGU-Solar'!AC2450+'SGU-Solar'!AE2450+'SGU-Solar'!AG2450+'SGU-Solar'!AI2450+'SGU-Solar'!AK2450+'SGU-Solar'!AM2450</f>
        <v>359.01499999999999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f>MAX('[1]SGU-Solar'!B2450-'SGU-Solar'!AX2450,0)</f>
        <v>0</v>
      </c>
      <c r="O2447">
        <f>MAX('[1]SGU-Solar'!C2450-'SGU-Solar'!AY2450,0)</f>
        <v>0</v>
      </c>
      <c r="P2447">
        <f>'[1]SGU-Solar'!D2450</f>
        <v>0</v>
      </c>
      <c r="Q2447">
        <f>'[1]SGU-Solar'!E2450</f>
        <v>0</v>
      </c>
      <c r="R2447">
        <f>'[1]SGU-Solar'!F2450</f>
        <v>0</v>
      </c>
      <c r="S2447">
        <f>'[1]SGU-Solar'!G2450</f>
        <v>0</v>
      </c>
      <c r="T2447">
        <f>'[1]SGU-Solar'!H2450</f>
        <v>0</v>
      </c>
      <c r="U2447">
        <f>'[1]SGU-Solar'!I2450</f>
        <v>0</v>
      </c>
      <c r="V2447">
        <f>'[1]SGU-Solar'!J2450</f>
        <v>0</v>
      </c>
      <c r="W2447">
        <f>'[1]SGU-Solar'!K2450</f>
        <v>0</v>
      </c>
    </row>
    <row r="2448" spans="1:23" x14ac:dyDescent="0.25">
      <c r="A2448" t="s">
        <v>2488</v>
      </c>
      <c r="B2448">
        <f>'SGU-Solar'!B2451+'SGU-Solar'!D2451+'SGU-Solar'!F2451+'SGU-Solar'!H2451+'SGU-Solar'!J2451+'SGU-Solar'!L2451+'SGU-Solar'!N2451+'SGU-Solar'!P2451+'SGU-Solar'!R2451+'SGU-Solar'!T2451+'SGU-Solar'!V2451+'SGU-Solar'!X2451+'SGU-Solar'!Z2451+'SGU-Solar'!AB2451+'SGU-Solar'!AD2451+'SGU-Solar'!AF2451+'SGU-Solar'!AH2451+'SGU-Solar'!AJ2451+'SGU-Solar'!AL2451</f>
        <v>33</v>
      </c>
      <c r="C2448">
        <f>'SGU-Solar'!C2451+'SGU-Solar'!E2451+'SGU-Solar'!G2451+'SGU-Solar'!I2451+'SGU-Solar'!K2451+'SGU-Solar'!M2451+'SGU-Solar'!O2451+'SGU-Solar'!Q2451+'SGU-Solar'!S2451+'SGU-Solar'!U2451+'SGU-Solar'!W2451+'SGU-Solar'!Y2451+'SGU-Solar'!AA2451+'SGU-Solar'!AC2451+'SGU-Solar'!AE2451+'SGU-Solar'!AG2451+'SGU-Solar'!AI2451+'SGU-Solar'!AK2451+'SGU-Solar'!AM2451</f>
        <v>196.97999999999996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f>MAX('[1]SGU-Solar'!B2451-'SGU-Solar'!AX2451,0)</f>
        <v>41</v>
      </c>
      <c r="O2448">
        <f>MAX('[1]SGU-Solar'!C2451-'SGU-Solar'!AY2451,0)</f>
        <v>162.035</v>
      </c>
      <c r="P2448">
        <f>'[1]SGU-Solar'!D2451</f>
        <v>3</v>
      </c>
      <c r="Q2448">
        <f>'[1]SGU-Solar'!E2451</f>
        <v>22.02</v>
      </c>
      <c r="R2448">
        <f>'[1]SGU-Solar'!F2451</f>
        <v>0</v>
      </c>
      <c r="S2448">
        <f>'[1]SGU-Solar'!G2451</f>
        <v>0</v>
      </c>
      <c r="T2448">
        <f>'[1]SGU-Solar'!H2451</f>
        <v>1</v>
      </c>
      <c r="U2448">
        <f>'[1]SGU-Solar'!I2451</f>
        <v>6.6</v>
      </c>
      <c r="V2448">
        <f>'[1]SGU-Solar'!J2451</f>
        <v>0</v>
      </c>
      <c r="W2448">
        <f>'[1]SGU-Solar'!K2451</f>
        <v>0</v>
      </c>
    </row>
    <row r="2449" spans="1:23" x14ac:dyDescent="0.25">
      <c r="A2449" t="s">
        <v>2489</v>
      </c>
      <c r="B2449">
        <f>'SGU-Solar'!B2452+'SGU-Solar'!D2452+'SGU-Solar'!F2452+'SGU-Solar'!H2452+'SGU-Solar'!J2452+'SGU-Solar'!L2452+'SGU-Solar'!N2452+'SGU-Solar'!P2452+'SGU-Solar'!R2452+'SGU-Solar'!T2452+'SGU-Solar'!V2452+'SGU-Solar'!X2452+'SGU-Solar'!Z2452+'SGU-Solar'!AB2452+'SGU-Solar'!AD2452+'SGU-Solar'!AF2452+'SGU-Solar'!AH2452+'SGU-Solar'!AJ2452+'SGU-Solar'!AL2452</f>
        <v>15</v>
      </c>
      <c r="C2449">
        <f>'SGU-Solar'!C2452+'SGU-Solar'!E2452+'SGU-Solar'!G2452+'SGU-Solar'!I2452+'SGU-Solar'!K2452+'SGU-Solar'!M2452+'SGU-Solar'!O2452+'SGU-Solar'!Q2452+'SGU-Solar'!S2452+'SGU-Solar'!U2452+'SGU-Solar'!W2452+'SGU-Solar'!Y2452+'SGU-Solar'!AA2452+'SGU-Solar'!AC2452+'SGU-Solar'!AE2452+'SGU-Solar'!AG2452+'SGU-Solar'!AI2452+'SGU-Solar'!AK2452+'SGU-Solar'!AM2452</f>
        <v>87.054999999999993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f>MAX('[1]SGU-Solar'!B2452-'SGU-Solar'!AX2452,0)</f>
        <v>21</v>
      </c>
      <c r="O2449">
        <f>MAX('[1]SGU-Solar'!C2452-'SGU-Solar'!AY2452,0)</f>
        <v>130.6</v>
      </c>
      <c r="P2449">
        <f>'[1]SGU-Solar'!D2452</f>
        <v>0</v>
      </c>
      <c r="Q2449">
        <f>'[1]SGU-Solar'!E2452</f>
        <v>0</v>
      </c>
      <c r="R2449">
        <f>'[1]SGU-Solar'!F2452</f>
        <v>1</v>
      </c>
      <c r="S2449">
        <f>'[1]SGU-Solar'!G2452</f>
        <v>7.8</v>
      </c>
      <c r="T2449">
        <f>'[1]SGU-Solar'!H2452</f>
        <v>0</v>
      </c>
      <c r="U2449">
        <f>'[1]SGU-Solar'!I2452</f>
        <v>0</v>
      </c>
      <c r="V2449">
        <f>'[1]SGU-Solar'!J2452</f>
        <v>2</v>
      </c>
      <c r="W2449">
        <f>'[1]SGU-Solar'!K2452</f>
        <v>13.215</v>
      </c>
    </row>
    <row r="2450" spans="1:23" x14ac:dyDescent="0.25">
      <c r="A2450" t="s">
        <v>2490</v>
      </c>
      <c r="B2450">
        <f>'SGU-Solar'!B2453+'SGU-Solar'!D2453+'SGU-Solar'!F2453+'SGU-Solar'!H2453+'SGU-Solar'!J2453+'SGU-Solar'!L2453+'SGU-Solar'!N2453+'SGU-Solar'!P2453+'SGU-Solar'!R2453+'SGU-Solar'!T2453+'SGU-Solar'!V2453+'SGU-Solar'!X2453+'SGU-Solar'!Z2453+'SGU-Solar'!AB2453+'SGU-Solar'!AD2453+'SGU-Solar'!AF2453+'SGU-Solar'!AH2453+'SGU-Solar'!AJ2453+'SGU-Solar'!AL2453</f>
        <v>9</v>
      </c>
      <c r="C2450">
        <f>'SGU-Solar'!C2453+'SGU-Solar'!E2453+'SGU-Solar'!G2453+'SGU-Solar'!I2453+'SGU-Solar'!K2453+'SGU-Solar'!M2453+'SGU-Solar'!O2453+'SGU-Solar'!Q2453+'SGU-Solar'!S2453+'SGU-Solar'!U2453+'SGU-Solar'!W2453+'SGU-Solar'!Y2453+'SGU-Solar'!AA2453+'SGU-Solar'!AC2453+'SGU-Solar'!AE2453+'SGU-Solar'!AG2453+'SGU-Solar'!AI2453+'SGU-Solar'!AK2453+'SGU-Solar'!AM2453</f>
        <v>43.015000000000001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f>MAX('[1]SGU-Solar'!B2453-'SGU-Solar'!AX2453,0)</f>
        <v>6</v>
      </c>
      <c r="O2450">
        <f>MAX('[1]SGU-Solar'!C2453-'SGU-Solar'!AY2453,0)</f>
        <v>44.040000000000006</v>
      </c>
      <c r="P2450">
        <f>'[1]SGU-Solar'!D2453</f>
        <v>0</v>
      </c>
      <c r="Q2450">
        <f>'[1]SGU-Solar'!E2453</f>
        <v>0</v>
      </c>
      <c r="R2450">
        <f>'[1]SGU-Solar'!F2453</f>
        <v>0</v>
      </c>
      <c r="S2450">
        <f>'[1]SGU-Solar'!G2453</f>
        <v>0</v>
      </c>
      <c r="T2450">
        <f>'[1]SGU-Solar'!H2453</f>
        <v>0</v>
      </c>
      <c r="U2450">
        <f>'[1]SGU-Solar'!I2453</f>
        <v>0</v>
      </c>
      <c r="V2450">
        <f>'[1]SGU-Solar'!J2453</f>
        <v>0</v>
      </c>
      <c r="W2450">
        <f>'[1]SGU-Solar'!K2453</f>
        <v>0</v>
      </c>
    </row>
    <row r="2451" spans="1:23" x14ac:dyDescent="0.25">
      <c r="A2451" t="s">
        <v>2491</v>
      </c>
      <c r="B2451">
        <f>'SGU-Solar'!B2454+'SGU-Solar'!D2454+'SGU-Solar'!F2454+'SGU-Solar'!H2454+'SGU-Solar'!J2454+'SGU-Solar'!L2454+'SGU-Solar'!N2454+'SGU-Solar'!P2454+'SGU-Solar'!R2454+'SGU-Solar'!T2454+'SGU-Solar'!V2454+'SGU-Solar'!X2454+'SGU-Solar'!Z2454+'SGU-Solar'!AB2454+'SGU-Solar'!AD2454+'SGU-Solar'!AF2454+'SGU-Solar'!AH2454+'SGU-Solar'!AJ2454+'SGU-Solar'!AL2454</f>
        <v>3</v>
      </c>
      <c r="C2451">
        <f>'SGU-Solar'!C2454+'SGU-Solar'!E2454+'SGU-Solar'!G2454+'SGU-Solar'!I2454+'SGU-Solar'!K2454+'SGU-Solar'!M2454+'SGU-Solar'!O2454+'SGU-Solar'!Q2454+'SGU-Solar'!S2454+'SGU-Solar'!U2454+'SGU-Solar'!W2454+'SGU-Solar'!Y2454+'SGU-Solar'!AA2454+'SGU-Solar'!AC2454+'SGU-Solar'!AE2454+'SGU-Solar'!AG2454+'SGU-Solar'!AI2454+'SGU-Solar'!AK2454+'SGU-Solar'!AM2454</f>
        <v>17.675000000000001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f>MAX('[1]SGU-Solar'!B2454-'SGU-Solar'!AX2454,0)</f>
        <v>6</v>
      </c>
      <c r="O2451">
        <f>MAX('[1]SGU-Solar'!C2454-'SGU-Solar'!AY2454,0)</f>
        <v>25.34</v>
      </c>
      <c r="P2451">
        <f>'[1]SGU-Solar'!D2454</f>
        <v>0</v>
      </c>
      <c r="Q2451">
        <f>'[1]SGU-Solar'!E2454</f>
        <v>0</v>
      </c>
      <c r="R2451">
        <f>'[1]SGU-Solar'!F2454</f>
        <v>0</v>
      </c>
      <c r="S2451">
        <f>'[1]SGU-Solar'!G2454</f>
        <v>0</v>
      </c>
      <c r="T2451">
        <f>'[1]SGU-Solar'!H2454</f>
        <v>0</v>
      </c>
      <c r="U2451">
        <f>'[1]SGU-Solar'!I2454</f>
        <v>0</v>
      </c>
      <c r="V2451">
        <f>'[1]SGU-Solar'!J2454</f>
        <v>0</v>
      </c>
      <c r="W2451">
        <f>'[1]SGU-Solar'!K2454</f>
        <v>0</v>
      </c>
    </row>
    <row r="2452" spans="1:23" x14ac:dyDescent="0.25">
      <c r="A2452" t="s">
        <v>2492</v>
      </c>
      <c r="B2452">
        <f>'SGU-Solar'!B2455+'SGU-Solar'!D2455+'SGU-Solar'!F2455+'SGU-Solar'!H2455+'SGU-Solar'!J2455+'SGU-Solar'!L2455+'SGU-Solar'!N2455+'SGU-Solar'!P2455+'SGU-Solar'!R2455+'SGU-Solar'!T2455+'SGU-Solar'!V2455+'SGU-Solar'!X2455+'SGU-Solar'!Z2455+'SGU-Solar'!AB2455+'SGU-Solar'!AD2455+'SGU-Solar'!AF2455+'SGU-Solar'!AH2455+'SGU-Solar'!AJ2455+'SGU-Solar'!AL2455</f>
        <v>48</v>
      </c>
      <c r="C2452">
        <f>'SGU-Solar'!C2455+'SGU-Solar'!E2455+'SGU-Solar'!G2455+'SGU-Solar'!I2455+'SGU-Solar'!K2455+'SGU-Solar'!M2455+'SGU-Solar'!O2455+'SGU-Solar'!Q2455+'SGU-Solar'!S2455+'SGU-Solar'!U2455+'SGU-Solar'!W2455+'SGU-Solar'!Y2455+'SGU-Solar'!AA2455+'SGU-Solar'!AC2455+'SGU-Solar'!AE2455+'SGU-Solar'!AG2455+'SGU-Solar'!AI2455+'SGU-Solar'!AK2455+'SGU-Solar'!AM2455</f>
        <v>371.19</v>
      </c>
      <c r="D2452">
        <v>1</v>
      </c>
      <c r="E2452">
        <v>0.27500000000000002</v>
      </c>
      <c r="F2452">
        <v>0</v>
      </c>
      <c r="G2452">
        <v>0</v>
      </c>
      <c r="H2452">
        <v>1</v>
      </c>
      <c r="I2452">
        <v>7.7</v>
      </c>
      <c r="J2452">
        <v>0</v>
      </c>
      <c r="K2452">
        <v>0</v>
      </c>
      <c r="L2452">
        <v>0</v>
      </c>
      <c r="M2452">
        <v>0</v>
      </c>
      <c r="N2452">
        <f>MAX('[1]SGU-Solar'!B2455-'SGU-Solar'!AX2455,0)</f>
        <v>0</v>
      </c>
      <c r="O2452">
        <f>MAX('[1]SGU-Solar'!C2455-'SGU-Solar'!AY2455,0)</f>
        <v>0</v>
      </c>
      <c r="P2452">
        <f>'[1]SGU-Solar'!D2455</f>
        <v>0</v>
      </c>
      <c r="Q2452">
        <f>'[1]SGU-Solar'!E2455</f>
        <v>0</v>
      </c>
      <c r="R2452">
        <f>'[1]SGU-Solar'!F2455</f>
        <v>0</v>
      </c>
      <c r="S2452">
        <f>'[1]SGU-Solar'!G2455</f>
        <v>0</v>
      </c>
      <c r="T2452">
        <f>'[1]SGU-Solar'!H2455</f>
        <v>0</v>
      </c>
      <c r="U2452">
        <f>'[1]SGU-Solar'!I2455</f>
        <v>0</v>
      </c>
      <c r="V2452">
        <f>'[1]SGU-Solar'!J2455</f>
        <v>0</v>
      </c>
      <c r="W2452">
        <f>'[1]SGU-Solar'!K2455</f>
        <v>0</v>
      </c>
    </row>
    <row r="2453" spans="1:23" x14ac:dyDescent="0.25">
      <c r="A2453" t="s">
        <v>2493</v>
      </c>
      <c r="B2453">
        <f>'SGU-Solar'!B2456+'SGU-Solar'!D2456+'SGU-Solar'!F2456+'SGU-Solar'!H2456+'SGU-Solar'!J2456+'SGU-Solar'!L2456+'SGU-Solar'!N2456+'SGU-Solar'!P2456+'SGU-Solar'!R2456+'SGU-Solar'!T2456+'SGU-Solar'!V2456+'SGU-Solar'!X2456+'SGU-Solar'!Z2456+'SGU-Solar'!AB2456+'SGU-Solar'!AD2456+'SGU-Solar'!AF2456+'SGU-Solar'!AH2456+'SGU-Solar'!AJ2456+'SGU-Solar'!AL2456</f>
        <v>9</v>
      </c>
      <c r="C2453">
        <f>'SGU-Solar'!C2456+'SGU-Solar'!E2456+'SGU-Solar'!G2456+'SGU-Solar'!I2456+'SGU-Solar'!K2456+'SGU-Solar'!M2456+'SGU-Solar'!O2456+'SGU-Solar'!Q2456+'SGU-Solar'!S2456+'SGU-Solar'!U2456+'SGU-Solar'!W2456+'SGU-Solar'!Y2456+'SGU-Solar'!AA2456+'SGU-Solar'!AC2456+'SGU-Solar'!AE2456+'SGU-Solar'!AG2456+'SGU-Solar'!AI2456+'SGU-Solar'!AK2456+'SGU-Solar'!AM2456</f>
        <v>40.03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f>MAX('[1]SGU-Solar'!B2456-'SGU-Solar'!AX2456,0)</f>
        <v>41</v>
      </c>
      <c r="O2453">
        <f>MAX('[1]SGU-Solar'!C2456-'SGU-Solar'!AY2456,0)</f>
        <v>339.13499999999999</v>
      </c>
      <c r="P2453">
        <f>'[1]SGU-Solar'!D2456</f>
        <v>0</v>
      </c>
      <c r="Q2453">
        <f>'[1]SGU-Solar'!E2456</f>
        <v>0</v>
      </c>
      <c r="R2453">
        <f>'[1]SGU-Solar'!F2456</f>
        <v>0</v>
      </c>
      <c r="S2453">
        <f>'[1]SGU-Solar'!G2456</f>
        <v>0</v>
      </c>
      <c r="T2453">
        <f>'[1]SGU-Solar'!H2456</f>
        <v>0</v>
      </c>
      <c r="U2453">
        <f>'[1]SGU-Solar'!I2456</f>
        <v>0</v>
      </c>
      <c r="V2453">
        <f>'[1]SGU-Solar'!J2456</f>
        <v>0</v>
      </c>
      <c r="W2453">
        <f>'[1]SGU-Solar'!K2456</f>
        <v>0</v>
      </c>
    </row>
    <row r="2454" spans="1:23" x14ac:dyDescent="0.25">
      <c r="A2454" t="s">
        <v>2494</v>
      </c>
      <c r="B2454">
        <f>'SGU-Solar'!B2457+'SGU-Solar'!D2457+'SGU-Solar'!F2457+'SGU-Solar'!H2457+'SGU-Solar'!J2457+'SGU-Solar'!L2457+'SGU-Solar'!N2457+'SGU-Solar'!P2457+'SGU-Solar'!R2457+'SGU-Solar'!T2457+'SGU-Solar'!V2457+'SGU-Solar'!X2457+'SGU-Solar'!Z2457+'SGU-Solar'!AB2457+'SGU-Solar'!AD2457+'SGU-Solar'!AF2457+'SGU-Solar'!AH2457+'SGU-Solar'!AJ2457+'SGU-Solar'!AL2457</f>
        <v>15</v>
      </c>
      <c r="C2454">
        <f>'SGU-Solar'!C2457+'SGU-Solar'!E2457+'SGU-Solar'!G2457+'SGU-Solar'!I2457+'SGU-Solar'!K2457+'SGU-Solar'!M2457+'SGU-Solar'!O2457+'SGU-Solar'!Q2457+'SGU-Solar'!S2457+'SGU-Solar'!U2457+'SGU-Solar'!W2457+'SGU-Solar'!Y2457+'SGU-Solar'!AA2457+'SGU-Solar'!AC2457+'SGU-Solar'!AE2457+'SGU-Solar'!AG2457+'SGU-Solar'!AI2457+'SGU-Solar'!AK2457+'SGU-Solar'!AM2457</f>
        <v>47.019999999999996</v>
      </c>
      <c r="D2454">
        <v>0</v>
      </c>
      <c r="E2454">
        <v>0</v>
      </c>
      <c r="F2454">
        <v>0</v>
      </c>
      <c r="G2454">
        <v>0</v>
      </c>
      <c r="H2454">
        <v>2</v>
      </c>
      <c r="I2454">
        <v>13.32</v>
      </c>
      <c r="J2454">
        <v>0</v>
      </c>
      <c r="K2454">
        <v>0</v>
      </c>
      <c r="L2454">
        <v>0</v>
      </c>
      <c r="M2454">
        <v>0</v>
      </c>
      <c r="N2454">
        <f>MAX('[1]SGU-Solar'!B2457-'SGU-Solar'!AX2457,0)</f>
        <v>0</v>
      </c>
      <c r="O2454">
        <f>MAX('[1]SGU-Solar'!C2457-'SGU-Solar'!AY2457,0)</f>
        <v>0</v>
      </c>
      <c r="P2454">
        <f>'[1]SGU-Solar'!D2457</f>
        <v>0</v>
      </c>
      <c r="Q2454">
        <f>'[1]SGU-Solar'!E2457</f>
        <v>0</v>
      </c>
      <c r="R2454">
        <f>'[1]SGU-Solar'!F2457</f>
        <v>0</v>
      </c>
      <c r="S2454">
        <f>'[1]SGU-Solar'!G2457</f>
        <v>0</v>
      </c>
      <c r="T2454">
        <f>'[1]SGU-Solar'!H2457</f>
        <v>1</v>
      </c>
      <c r="U2454">
        <f>'[1]SGU-Solar'!I2457</f>
        <v>7.92</v>
      </c>
      <c r="V2454">
        <f>'[1]SGU-Solar'!J2457</f>
        <v>0</v>
      </c>
      <c r="W2454">
        <f>'[1]SGU-Solar'!K2457</f>
        <v>0</v>
      </c>
    </row>
    <row r="2455" spans="1:23" x14ac:dyDescent="0.25">
      <c r="A2455" t="s">
        <v>2495</v>
      </c>
      <c r="B2455">
        <f>'SGU-Solar'!B2458+'SGU-Solar'!D2458+'SGU-Solar'!F2458+'SGU-Solar'!H2458+'SGU-Solar'!J2458+'SGU-Solar'!L2458+'SGU-Solar'!N2458+'SGU-Solar'!P2458+'SGU-Solar'!R2458+'SGU-Solar'!T2458+'SGU-Solar'!V2458+'SGU-Solar'!X2458+'SGU-Solar'!Z2458+'SGU-Solar'!AB2458+'SGU-Solar'!AD2458+'SGU-Solar'!AF2458+'SGU-Solar'!AH2458+'SGU-Solar'!AJ2458+'SGU-Solar'!AL2458</f>
        <v>84</v>
      </c>
      <c r="C2455">
        <f>'SGU-Solar'!C2458+'SGU-Solar'!E2458+'SGU-Solar'!G2458+'SGU-Solar'!I2458+'SGU-Solar'!K2458+'SGU-Solar'!M2458+'SGU-Solar'!O2458+'SGU-Solar'!Q2458+'SGU-Solar'!S2458+'SGU-Solar'!U2458+'SGU-Solar'!W2458+'SGU-Solar'!Y2458+'SGU-Solar'!AA2458+'SGU-Solar'!AC2458+'SGU-Solar'!AE2458+'SGU-Solar'!AG2458+'SGU-Solar'!AI2458+'SGU-Solar'!AK2458+'SGU-Solar'!AM2458</f>
        <v>353.005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5.9850000000000003</v>
      </c>
      <c r="N2455">
        <f>MAX('[1]SGU-Solar'!B2458-'SGU-Solar'!AX2458,0)</f>
        <v>0</v>
      </c>
      <c r="O2455">
        <f>MAX('[1]SGU-Solar'!C2458-'SGU-Solar'!AY2458,0)</f>
        <v>0</v>
      </c>
      <c r="P2455">
        <f>'[1]SGU-Solar'!D2458</f>
        <v>0</v>
      </c>
      <c r="Q2455">
        <f>'[1]SGU-Solar'!E2458</f>
        <v>0</v>
      </c>
      <c r="R2455">
        <f>'[1]SGU-Solar'!F2458</f>
        <v>0</v>
      </c>
      <c r="S2455">
        <f>'[1]SGU-Solar'!G2458</f>
        <v>0</v>
      </c>
      <c r="T2455">
        <f>'[1]SGU-Solar'!H2458</f>
        <v>0</v>
      </c>
      <c r="U2455">
        <f>'[1]SGU-Solar'!I2458</f>
        <v>0</v>
      </c>
      <c r="V2455">
        <f>'[1]SGU-Solar'!J2458</f>
        <v>0</v>
      </c>
      <c r="W2455">
        <f>'[1]SGU-Solar'!K2458</f>
        <v>0</v>
      </c>
    </row>
    <row r="2456" spans="1:23" x14ac:dyDescent="0.25">
      <c r="A2456" t="s">
        <v>2496</v>
      </c>
      <c r="B2456">
        <f>'SGU-Solar'!B2459+'SGU-Solar'!D2459+'SGU-Solar'!F2459+'SGU-Solar'!H2459+'SGU-Solar'!J2459+'SGU-Solar'!L2459+'SGU-Solar'!N2459+'SGU-Solar'!P2459+'SGU-Solar'!R2459+'SGU-Solar'!T2459+'SGU-Solar'!V2459+'SGU-Solar'!X2459+'SGU-Solar'!Z2459+'SGU-Solar'!AB2459+'SGU-Solar'!AD2459+'SGU-Solar'!AF2459+'SGU-Solar'!AH2459+'SGU-Solar'!AJ2459+'SGU-Solar'!AL2459</f>
        <v>35</v>
      </c>
      <c r="C2456">
        <f>'SGU-Solar'!C2459+'SGU-Solar'!E2459+'SGU-Solar'!G2459+'SGU-Solar'!I2459+'SGU-Solar'!K2459+'SGU-Solar'!M2459+'SGU-Solar'!O2459+'SGU-Solar'!Q2459+'SGU-Solar'!S2459+'SGU-Solar'!U2459+'SGU-Solar'!W2459+'SGU-Solar'!Y2459+'SGU-Solar'!AA2459+'SGU-Solar'!AC2459+'SGU-Solar'!AE2459+'SGU-Solar'!AG2459+'SGU-Solar'!AI2459+'SGU-Solar'!AK2459+'SGU-Solar'!AM2459</f>
        <v>217.57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10.56</v>
      </c>
      <c r="N2456">
        <f>MAX('[1]SGU-Solar'!B2459-'SGU-Solar'!AX2459,0)</f>
        <v>50</v>
      </c>
      <c r="O2456">
        <f>MAX('[1]SGU-Solar'!C2459-'SGU-Solar'!AY2459,0)</f>
        <v>137.47500000000002</v>
      </c>
      <c r="P2456">
        <f>'[1]SGU-Solar'!D2459</f>
        <v>0</v>
      </c>
      <c r="Q2456">
        <f>'[1]SGU-Solar'!E2459</f>
        <v>0</v>
      </c>
      <c r="R2456">
        <f>'[1]SGU-Solar'!F2459</f>
        <v>0</v>
      </c>
      <c r="S2456">
        <f>'[1]SGU-Solar'!G2459</f>
        <v>0</v>
      </c>
      <c r="T2456">
        <f>'[1]SGU-Solar'!H2459</f>
        <v>0</v>
      </c>
      <c r="U2456">
        <f>'[1]SGU-Solar'!I2459</f>
        <v>0</v>
      </c>
      <c r="V2456">
        <f>'[1]SGU-Solar'!J2459</f>
        <v>0</v>
      </c>
      <c r="W2456">
        <f>'[1]SGU-Solar'!K2459</f>
        <v>0</v>
      </c>
    </row>
    <row r="2457" spans="1:23" x14ac:dyDescent="0.25">
      <c r="A2457" t="s">
        <v>2497</v>
      </c>
      <c r="B2457">
        <f>'SGU-Solar'!B2460+'SGU-Solar'!D2460+'SGU-Solar'!F2460+'SGU-Solar'!H2460+'SGU-Solar'!J2460+'SGU-Solar'!L2460+'SGU-Solar'!N2460+'SGU-Solar'!P2460+'SGU-Solar'!R2460+'SGU-Solar'!T2460+'SGU-Solar'!V2460+'SGU-Solar'!X2460+'SGU-Solar'!Z2460+'SGU-Solar'!AB2460+'SGU-Solar'!AD2460+'SGU-Solar'!AF2460+'SGU-Solar'!AH2460+'SGU-Solar'!AJ2460+'SGU-Solar'!AL2460</f>
        <v>7</v>
      </c>
      <c r="C2457">
        <f>'SGU-Solar'!C2460+'SGU-Solar'!E2460+'SGU-Solar'!G2460+'SGU-Solar'!I2460+'SGU-Solar'!K2460+'SGU-Solar'!M2460+'SGU-Solar'!O2460+'SGU-Solar'!Q2460+'SGU-Solar'!S2460+'SGU-Solar'!U2460+'SGU-Solar'!W2460+'SGU-Solar'!Y2460+'SGU-Solar'!AA2460+'SGU-Solar'!AC2460+'SGU-Solar'!AE2460+'SGU-Solar'!AG2460+'SGU-Solar'!AI2460+'SGU-Solar'!AK2460+'SGU-Solar'!AM2460</f>
        <v>37.01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3.85</v>
      </c>
      <c r="J2457">
        <v>0</v>
      </c>
      <c r="K2457">
        <v>0</v>
      </c>
      <c r="L2457">
        <v>0</v>
      </c>
      <c r="M2457">
        <v>0</v>
      </c>
      <c r="N2457">
        <f>MAX('[1]SGU-Solar'!B2460-'SGU-Solar'!AX2460,0)</f>
        <v>28</v>
      </c>
      <c r="O2457">
        <f>MAX('[1]SGU-Solar'!C2460-'SGU-Solar'!AY2460,0)</f>
        <v>187.26999999999998</v>
      </c>
      <c r="P2457">
        <f>'[1]SGU-Solar'!D2460</f>
        <v>0</v>
      </c>
      <c r="Q2457">
        <f>'[1]SGU-Solar'!E2460</f>
        <v>0</v>
      </c>
      <c r="R2457">
        <f>'[1]SGU-Solar'!F2460</f>
        <v>1</v>
      </c>
      <c r="S2457">
        <f>'[1]SGU-Solar'!G2460</f>
        <v>6.6</v>
      </c>
      <c r="T2457">
        <f>'[1]SGU-Solar'!H2460</f>
        <v>0</v>
      </c>
      <c r="U2457">
        <f>'[1]SGU-Solar'!I2460</f>
        <v>0</v>
      </c>
      <c r="V2457">
        <f>'[1]SGU-Solar'!J2460</f>
        <v>0</v>
      </c>
      <c r="W2457">
        <f>'[1]SGU-Solar'!K2460</f>
        <v>0</v>
      </c>
    </row>
    <row r="2458" spans="1:23" x14ac:dyDescent="0.25">
      <c r="A2458" t="s">
        <v>2498</v>
      </c>
      <c r="B2458">
        <f>'SGU-Solar'!B2461+'SGU-Solar'!D2461+'SGU-Solar'!F2461+'SGU-Solar'!H2461+'SGU-Solar'!J2461+'SGU-Solar'!L2461+'SGU-Solar'!N2461+'SGU-Solar'!P2461+'SGU-Solar'!R2461+'SGU-Solar'!T2461+'SGU-Solar'!V2461+'SGU-Solar'!X2461+'SGU-Solar'!Z2461+'SGU-Solar'!AB2461+'SGU-Solar'!AD2461+'SGU-Solar'!AF2461+'SGU-Solar'!AH2461+'SGU-Solar'!AJ2461+'SGU-Solar'!AL2461</f>
        <v>96</v>
      </c>
      <c r="C2458">
        <f>'SGU-Solar'!C2461+'SGU-Solar'!E2461+'SGU-Solar'!G2461+'SGU-Solar'!I2461+'SGU-Solar'!K2461+'SGU-Solar'!M2461+'SGU-Solar'!O2461+'SGU-Solar'!Q2461+'SGU-Solar'!S2461+'SGU-Solar'!U2461+'SGU-Solar'!W2461+'SGU-Solar'!Y2461+'SGU-Solar'!AA2461+'SGU-Solar'!AC2461+'SGU-Solar'!AE2461+'SGU-Solar'!AG2461+'SGU-Solar'!AI2461+'SGU-Solar'!AK2461+'SGU-Solar'!AM2461</f>
        <v>569.29</v>
      </c>
      <c r="D2458">
        <v>0</v>
      </c>
      <c r="E2458">
        <v>0</v>
      </c>
      <c r="F2458">
        <v>1</v>
      </c>
      <c r="G2458">
        <v>6.46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6.46</v>
      </c>
      <c r="N2458">
        <f>MAX('[1]SGU-Solar'!B2461-'SGU-Solar'!AX2461,0)</f>
        <v>0</v>
      </c>
      <c r="O2458">
        <f>MAX('[1]SGU-Solar'!C2461-'SGU-Solar'!AY2461,0)</f>
        <v>0</v>
      </c>
      <c r="P2458">
        <f>'[1]SGU-Solar'!D2461</f>
        <v>0</v>
      </c>
      <c r="Q2458">
        <f>'[1]SGU-Solar'!E2461</f>
        <v>0</v>
      </c>
      <c r="R2458">
        <f>'[1]SGU-Solar'!F2461</f>
        <v>0</v>
      </c>
      <c r="S2458">
        <f>'[1]SGU-Solar'!G2461</f>
        <v>0</v>
      </c>
      <c r="T2458">
        <f>'[1]SGU-Solar'!H2461</f>
        <v>0</v>
      </c>
      <c r="U2458">
        <f>'[1]SGU-Solar'!I2461</f>
        <v>0</v>
      </c>
      <c r="V2458">
        <f>'[1]SGU-Solar'!J2461</f>
        <v>0</v>
      </c>
      <c r="W2458">
        <f>'[1]SGU-Solar'!K2461</f>
        <v>0</v>
      </c>
    </row>
    <row r="2459" spans="1:23" x14ac:dyDescent="0.25">
      <c r="A2459" t="s">
        <v>2499</v>
      </c>
      <c r="B2459">
        <f>'SGU-Solar'!B2462+'SGU-Solar'!D2462+'SGU-Solar'!F2462+'SGU-Solar'!H2462+'SGU-Solar'!J2462+'SGU-Solar'!L2462+'SGU-Solar'!N2462+'SGU-Solar'!P2462+'SGU-Solar'!R2462+'SGU-Solar'!T2462+'SGU-Solar'!V2462+'SGU-Solar'!X2462+'SGU-Solar'!Z2462+'SGU-Solar'!AB2462+'SGU-Solar'!AD2462+'SGU-Solar'!AF2462+'SGU-Solar'!AH2462+'SGU-Solar'!AJ2462+'SGU-Solar'!AL2462</f>
        <v>51</v>
      </c>
      <c r="C2459">
        <f>'SGU-Solar'!C2462+'SGU-Solar'!E2462+'SGU-Solar'!G2462+'SGU-Solar'!I2462+'SGU-Solar'!K2462+'SGU-Solar'!M2462+'SGU-Solar'!O2462+'SGU-Solar'!Q2462+'SGU-Solar'!S2462+'SGU-Solar'!U2462+'SGU-Solar'!W2462+'SGU-Solar'!Y2462+'SGU-Solar'!AA2462+'SGU-Solar'!AC2462+'SGU-Solar'!AE2462+'SGU-Solar'!AG2462+'SGU-Solar'!AI2462+'SGU-Solar'!AK2462+'SGU-Solar'!AM2462</f>
        <v>171.56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f>MAX('[1]SGU-Solar'!B2462-'SGU-Solar'!AX2462,0)</f>
        <v>48</v>
      </c>
      <c r="O2459">
        <f>MAX('[1]SGU-Solar'!C2462-'SGU-Solar'!AY2462,0)</f>
        <v>417.31</v>
      </c>
      <c r="P2459">
        <f>'[1]SGU-Solar'!D2462</f>
        <v>1</v>
      </c>
      <c r="Q2459">
        <f>'[1]SGU-Solar'!E2462</f>
        <v>7.8</v>
      </c>
      <c r="R2459">
        <f>'[1]SGU-Solar'!F2462</f>
        <v>1</v>
      </c>
      <c r="S2459">
        <f>'[1]SGU-Solar'!G2462</f>
        <v>6.6</v>
      </c>
      <c r="T2459">
        <f>'[1]SGU-Solar'!H2462</f>
        <v>1</v>
      </c>
      <c r="U2459">
        <f>'[1]SGU-Solar'!I2462</f>
        <v>6.4</v>
      </c>
      <c r="V2459">
        <f>'[1]SGU-Solar'!J2462</f>
        <v>0</v>
      </c>
      <c r="W2459">
        <f>'[1]SGU-Solar'!K2462</f>
        <v>0</v>
      </c>
    </row>
    <row r="2460" spans="1:23" x14ac:dyDescent="0.25">
      <c r="A2460" t="s">
        <v>2500</v>
      </c>
      <c r="B2460">
        <f>'SGU-Solar'!B2463+'SGU-Solar'!D2463+'SGU-Solar'!F2463+'SGU-Solar'!H2463+'SGU-Solar'!J2463+'SGU-Solar'!L2463+'SGU-Solar'!N2463+'SGU-Solar'!P2463+'SGU-Solar'!R2463+'SGU-Solar'!T2463+'SGU-Solar'!V2463+'SGU-Solar'!X2463+'SGU-Solar'!Z2463+'SGU-Solar'!AB2463+'SGU-Solar'!AD2463+'SGU-Solar'!AF2463+'SGU-Solar'!AH2463+'SGU-Solar'!AJ2463+'SGU-Solar'!AL2463</f>
        <v>23</v>
      </c>
      <c r="C2460">
        <f>'SGU-Solar'!C2463+'SGU-Solar'!E2463+'SGU-Solar'!G2463+'SGU-Solar'!I2463+'SGU-Solar'!K2463+'SGU-Solar'!M2463+'SGU-Solar'!O2463+'SGU-Solar'!Q2463+'SGU-Solar'!S2463+'SGU-Solar'!U2463+'SGU-Solar'!W2463+'SGU-Solar'!Y2463+'SGU-Solar'!AA2463+'SGU-Solar'!AC2463+'SGU-Solar'!AE2463+'SGU-Solar'!AG2463+'SGU-Solar'!AI2463+'SGU-Solar'!AK2463+'SGU-Solar'!AM2463</f>
        <v>76.47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f>MAX('[1]SGU-Solar'!B2463-'SGU-Solar'!AX2463,0)</f>
        <v>28</v>
      </c>
      <c r="O2460">
        <f>MAX('[1]SGU-Solar'!C2463-'SGU-Solar'!AY2463,0)</f>
        <v>95.09</v>
      </c>
      <c r="P2460">
        <f>'[1]SGU-Solar'!D2463</f>
        <v>0</v>
      </c>
      <c r="Q2460">
        <f>'[1]SGU-Solar'!E2463</f>
        <v>0</v>
      </c>
      <c r="R2460">
        <f>'[1]SGU-Solar'!F2463</f>
        <v>0</v>
      </c>
      <c r="S2460">
        <f>'[1]SGU-Solar'!G2463</f>
        <v>0</v>
      </c>
      <c r="T2460">
        <f>'[1]SGU-Solar'!H2463</f>
        <v>1</v>
      </c>
      <c r="U2460">
        <f>'[1]SGU-Solar'!I2463</f>
        <v>6.6</v>
      </c>
      <c r="V2460">
        <f>'[1]SGU-Solar'!J2463</f>
        <v>1</v>
      </c>
      <c r="W2460">
        <f>'[1]SGU-Solar'!K2463</f>
        <v>6.6</v>
      </c>
    </row>
    <row r="2461" spans="1:23" x14ac:dyDescent="0.25">
      <c r="A2461" t="s">
        <v>2501</v>
      </c>
      <c r="B2461">
        <f>'SGU-Solar'!B2464+'SGU-Solar'!D2464+'SGU-Solar'!F2464+'SGU-Solar'!H2464+'SGU-Solar'!J2464+'SGU-Solar'!L2464+'SGU-Solar'!N2464+'SGU-Solar'!P2464+'SGU-Solar'!R2464+'SGU-Solar'!T2464+'SGU-Solar'!V2464+'SGU-Solar'!X2464+'SGU-Solar'!Z2464+'SGU-Solar'!AB2464+'SGU-Solar'!AD2464+'SGU-Solar'!AF2464+'SGU-Solar'!AH2464+'SGU-Solar'!AJ2464+'SGU-Solar'!AL2464</f>
        <v>5</v>
      </c>
      <c r="C2461">
        <f>'SGU-Solar'!C2464+'SGU-Solar'!E2464+'SGU-Solar'!G2464+'SGU-Solar'!I2464+'SGU-Solar'!K2464+'SGU-Solar'!M2464+'SGU-Solar'!O2464+'SGU-Solar'!Q2464+'SGU-Solar'!S2464+'SGU-Solar'!U2464+'SGU-Solar'!W2464+'SGU-Solar'!Y2464+'SGU-Solar'!AA2464+'SGU-Solar'!AC2464+'SGU-Solar'!AE2464+'SGU-Solar'!AG2464+'SGU-Solar'!AI2464+'SGU-Solar'!AK2464+'SGU-Solar'!AM2464</f>
        <v>22.3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f>MAX('[1]SGU-Solar'!B2464-'SGU-Solar'!AX2464,0)</f>
        <v>19</v>
      </c>
      <c r="O2461">
        <f>MAX('[1]SGU-Solar'!C2464-'SGU-Solar'!AY2464,0)</f>
        <v>60.784999999999997</v>
      </c>
      <c r="P2461">
        <f>'[1]SGU-Solar'!D2464</f>
        <v>0</v>
      </c>
      <c r="Q2461">
        <f>'[1]SGU-Solar'!E2464</f>
        <v>0</v>
      </c>
      <c r="R2461">
        <f>'[1]SGU-Solar'!F2464</f>
        <v>1</v>
      </c>
      <c r="S2461">
        <f>'[1]SGU-Solar'!G2464</f>
        <v>6.6</v>
      </c>
      <c r="T2461">
        <f>'[1]SGU-Solar'!H2464</f>
        <v>0</v>
      </c>
      <c r="U2461">
        <f>'[1]SGU-Solar'!I2464</f>
        <v>0</v>
      </c>
      <c r="V2461">
        <f>'[1]SGU-Solar'!J2464</f>
        <v>0</v>
      </c>
      <c r="W2461">
        <f>'[1]SGU-Solar'!K2464</f>
        <v>0</v>
      </c>
    </row>
    <row r="2462" spans="1:23" x14ac:dyDescent="0.25">
      <c r="A2462" t="s">
        <v>2502</v>
      </c>
      <c r="B2462">
        <f>'SGU-Solar'!B2465+'SGU-Solar'!D2465+'SGU-Solar'!F2465+'SGU-Solar'!H2465+'SGU-Solar'!J2465+'SGU-Solar'!L2465+'SGU-Solar'!N2465+'SGU-Solar'!P2465+'SGU-Solar'!R2465+'SGU-Solar'!T2465+'SGU-Solar'!V2465+'SGU-Solar'!X2465+'SGU-Solar'!Z2465+'SGU-Solar'!AB2465+'SGU-Solar'!AD2465+'SGU-Solar'!AF2465+'SGU-Solar'!AH2465+'SGU-Solar'!AJ2465+'SGU-Solar'!AL2465</f>
        <v>176</v>
      </c>
      <c r="C2462">
        <f>'SGU-Solar'!C2465+'SGU-Solar'!E2465+'SGU-Solar'!G2465+'SGU-Solar'!I2465+'SGU-Solar'!K2465+'SGU-Solar'!M2465+'SGU-Solar'!O2465+'SGU-Solar'!Q2465+'SGU-Solar'!S2465+'SGU-Solar'!U2465+'SGU-Solar'!W2465+'SGU-Solar'!Y2465+'SGU-Solar'!AA2465+'SGU-Solar'!AC2465+'SGU-Solar'!AE2465+'SGU-Solar'!AG2465+'SGU-Solar'!AI2465+'SGU-Solar'!AK2465+'SGU-Solar'!AM2465</f>
        <v>705.02100000000007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f>MAX('[1]SGU-Solar'!B2465-'SGU-Solar'!AX2465,0)</f>
        <v>0</v>
      </c>
      <c r="O2462">
        <f>MAX('[1]SGU-Solar'!C2465-'SGU-Solar'!AY2465,0)</f>
        <v>0</v>
      </c>
      <c r="P2462">
        <f>'[1]SGU-Solar'!D2465</f>
        <v>0</v>
      </c>
      <c r="Q2462">
        <f>'[1]SGU-Solar'!E2465</f>
        <v>0</v>
      </c>
      <c r="R2462">
        <f>'[1]SGU-Solar'!F2465</f>
        <v>0</v>
      </c>
      <c r="S2462">
        <f>'[1]SGU-Solar'!G2465</f>
        <v>0</v>
      </c>
      <c r="T2462">
        <f>'[1]SGU-Solar'!H2465</f>
        <v>0</v>
      </c>
      <c r="U2462">
        <f>'[1]SGU-Solar'!I2465</f>
        <v>0</v>
      </c>
      <c r="V2462">
        <f>'[1]SGU-Solar'!J2465</f>
        <v>0</v>
      </c>
      <c r="W2462">
        <f>'[1]SGU-Solar'!K2465</f>
        <v>0</v>
      </c>
    </row>
    <row r="2463" spans="1:23" x14ac:dyDescent="0.25">
      <c r="A2463" t="s">
        <v>2503</v>
      </c>
      <c r="B2463">
        <f>'SGU-Solar'!B2466+'SGU-Solar'!D2466+'SGU-Solar'!F2466+'SGU-Solar'!H2466+'SGU-Solar'!J2466+'SGU-Solar'!L2466+'SGU-Solar'!N2466+'SGU-Solar'!P2466+'SGU-Solar'!R2466+'SGU-Solar'!T2466+'SGU-Solar'!V2466+'SGU-Solar'!X2466+'SGU-Solar'!Z2466+'SGU-Solar'!AB2466+'SGU-Solar'!AD2466+'SGU-Solar'!AF2466+'SGU-Solar'!AH2466+'SGU-Solar'!AJ2466+'SGU-Solar'!AL2466</f>
        <v>150</v>
      </c>
      <c r="C2463">
        <f>'SGU-Solar'!C2466+'SGU-Solar'!E2466+'SGU-Solar'!G2466+'SGU-Solar'!I2466+'SGU-Solar'!K2466+'SGU-Solar'!M2466+'SGU-Solar'!O2466+'SGU-Solar'!Q2466+'SGU-Solar'!S2466+'SGU-Solar'!U2466+'SGU-Solar'!W2466+'SGU-Solar'!Y2466+'SGU-Solar'!AA2466+'SGU-Solar'!AC2466+'SGU-Solar'!AE2466+'SGU-Solar'!AG2466+'SGU-Solar'!AI2466+'SGU-Solar'!AK2466+'SGU-Solar'!AM2466</f>
        <v>526.49400000000003</v>
      </c>
      <c r="D2463">
        <v>4</v>
      </c>
      <c r="E2463">
        <v>19.29</v>
      </c>
      <c r="F2463">
        <v>2</v>
      </c>
      <c r="G2463">
        <v>13.2</v>
      </c>
      <c r="H2463">
        <v>3</v>
      </c>
      <c r="I2463">
        <v>16.895</v>
      </c>
      <c r="J2463">
        <v>0</v>
      </c>
      <c r="K2463">
        <v>0</v>
      </c>
      <c r="L2463">
        <v>0</v>
      </c>
      <c r="M2463">
        <v>0</v>
      </c>
      <c r="N2463">
        <f>MAX('[1]SGU-Solar'!B2466-'SGU-Solar'!AX2466,0)</f>
        <v>21</v>
      </c>
      <c r="O2463">
        <f>MAX('[1]SGU-Solar'!C2466-'SGU-Solar'!AY2466,0)</f>
        <v>148.18200000000002</v>
      </c>
      <c r="P2463">
        <f>'[1]SGU-Solar'!D2466</f>
        <v>1</v>
      </c>
      <c r="Q2463">
        <f>'[1]SGU-Solar'!E2466</f>
        <v>6.6</v>
      </c>
      <c r="R2463">
        <f>'[1]SGU-Solar'!F2466</f>
        <v>0</v>
      </c>
      <c r="S2463">
        <f>'[1]SGU-Solar'!G2466</f>
        <v>0</v>
      </c>
      <c r="T2463">
        <f>'[1]SGU-Solar'!H2466</f>
        <v>0</v>
      </c>
      <c r="U2463">
        <f>'[1]SGU-Solar'!I2466</f>
        <v>0</v>
      </c>
      <c r="V2463">
        <f>'[1]SGU-Solar'!J2466</f>
        <v>3</v>
      </c>
      <c r="W2463">
        <f>'[1]SGU-Solar'!K2466</f>
        <v>15.205</v>
      </c>
    </row>
    <row r="2464" spans="1:23" x14ac:dyDescent="0.25">
      <c r="A2464" t="s">
        <v>2504</v>
      </c>
      <c r="B2464">
        <f>'SGU-Solar'!B2467+'SGU-Solar'!D2467+'SGU-Solar'!F2467+'SGU-Solar'!H2467+'SGU-Solar'!J2467+'SGU-Solar'!L2467+'SGU-Solar'!N2467+'SGU-Solar'!P2467+'SGU-Solar'!R2467+'SGU-Solar'!T2467+'SGU-Solar'!V2467+'SGU-Solar'!X2467+'SGU-Solar'!Z2467+'SGU-Solar'!AB2467+'SGU-Solar'!AD2467+'SGU-Solar'!AF2467+'SGU-Solar'!AH2467+'SGU-Solar'!AJ2467+'SGU-Solar'!AL2467</f>
        <v>4</v>
      </c>
      <c r="C2464">
        <f>'SGU-Solar'!C2467+'SGU-Solar'!E2467+'SGU-Solar'!G2467+'SGU-Solar'!I2467+'SGU-Solar'!K2467+'SGU-Solar'!M2467+'SGU-Solar'!O2467+'SGU-Solar'!Q2467+'SGU-Solar'!S2467+'SGU-Solar'!U2467+'SGU-Solar'!W2467+'SGU-Solar'!Y2467+'SGU-Solar'!AA2467+'SGU-Solar'!AC2467+'SGU-Solar'!AE2467+'SGU-Solar'!AG2467+'SGU-Solar'!AI2467+'SGU-Solar'!AK2467+'SGU-Solar'!AM2467</f>
        <v>22.34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f>MAX('[1]SGU-Solar'!B2467-'SGU-Solar'!AX2467,0)</f>
        <v>155</v>
      </c>
      <c r="O2464">
        <f>MAX('[1]SGU-Solar'!C2467-'SGU-Solar'!AY2467,0)</f>
        <v>553.53899999999999</v>
      </c>
      <c r="P2464">
        <f>'[1]SGU-Solar'!D2467</f>
        <v>0</v>
      </c>
      <c r="Q2464">
        <f>'[1]SGU-Solar'!E2467</f>
        <v>0</v>
      </c>
      <c r="R2464">
        <f>'[1]SGU-Solar'!F2467</f>
        <v>2</v>
      </c>
      <c r="S2464">
        <f>'[1]SGU-Solar'!G2467</f>
        <v>12.54</v>
      </c>
      <c r="T2464">
        <f>'[1]SGU-Solar'!H2467</f>
        <v>1</v>
      </c>
      <c r="U2464">
        <f>'[1]SGU-Solar'!I2467</f>
        <v>6.6</v>
      </c>
      <c r="V2464">
        <f>'[1]SGU-Solar'!J2467</f>
        <v>0</v>
      </c>
      <c r="W2464">
        <f>'[1]SGU-Solar'!K2467</f>
        <v>0</v>
      </c>
    </row>
    <row r="2465" spans="1:23" x14ac:dyDescent="0.25">
      <c r="A2465" t="s">
        <v>2505</v>
      </c>
      <c r="B2465">
        <f>'SGU-Solar'!B2468+'SGU-Solar'!D2468+'SGU-Solar'!F2468+'SGU-Solar'!H2468+'SGU-Solar'!J2468+'SGU-Solar'!L2468+'SGU-Solar'!N2468+'SGU-Solar'!P2468+'SGU-Solar'!R2468+'SGU-Solar'!T2468+'SGU-Solar'!V2468+'SGU-Solar'!X2468+'SGU-Solar'!Z2468+'SGU-Solar'!AB2468+'SGU-Solar'!AD2468+'SGU-Solar'!AF2468+'SGU-Solar'!AH2468+'SGU-Solar'!AJ2468+'SGU-Solar'!AL2468</f>
        <v>2</v>
      </c>
      <c r="C2465">
        <f>'SGU-Solar'!C2468+'SGU-Solar'!E2468+'SGU-Solar'!G2468+'SGU-Solar'!I2468+'SGU-Solar'!K2468+'SGU-Solar'!M2468+'SGU-Solar'!O2468+'SGU-Solar'!Q2468+'SGU-Solar'!S2468+'SGU-Solar'!U2468+'SGU-Solar'!W2468+'SGU-Solar'!Y2468+'SGU-Solar'!AA2468+'SGU-Solar'!AC2468+'SGU-Solar'!AE2468+'SGU-Solar'!AG2468+'SGU-Solar'!AI2468+'SGU-Solar'!AK2468+'SGU-Solar'!AM2468</f>
        <v>9.36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6.6</v>
      </c>
      <c r="J2465">
        <v>0</v>
      </c>
      <c r="K2465">
        <v>0</v>
      </c>
      <c r="L2465">
        <v>0</v>
      </c>
      <c r="M2465">
        <v>0</v>
      </c>
      <c r="N2465">
        <f>MAX('[1]SGU-Solar'!B2468-'SGU-Solar'!AX2468,0)</f>
        <v>1</v>
      </c>
      <c r="O2465">
        <f>MAX('[1]SGU-Solar'!C2468-'SGU-Solar'!AY2468,0)</f>
        <v>6.379999999999999</v>
      </c>
      <c r="P2465">
        <f>'[1]SGU-Solar'!D2468</f>
        <v>0</v>
      </c>
      <c r="Q2465">
        <f>'[1]SGU-Solar'!E2468</f>
        <v>0</v>
      </c>
      <c r="R2465">
        <f>'[1]SGU-Solar'!F2468</f>
        <v>0</v>
      </c>
      <c r="S2465">
        <f>'[1]SGU-Solar'!G2468</f>
        <v>0</v>
      </c>
      <c r="T2465">
        <f>'[1]SGU-Solar'!H2468</f>
        <v>0</v>
      </c>
      <c r="U2465">
        <f>'[1]SGU-Solar'!I2468</f>
        <v>0</v>
      </c>
      <c r="V2465">
        <f>'[1]SGU-Solar'!J2468</f>
        <v>0</v>
      </c>
      <c r="W2465">
        <f>'[1]SGU-Solar'!K2468</f>
        <v>0</v>
      </c>
    </row>
    <row r="2466" spans="1:23" x14ac:dyDescent="0.25">
      <c r="A2466" t="s">
        <v>2506</v>
      </c>
      <c r="B2466">
        <f>'SGU-Solar'!B2469+'SGU-Solar'!D2469+'SGU-Solar'!F2469+'SGU-Solar'!H2469+'SGU-Solar'!J2469+'SGU-Solar'!L2469+'SGU-Solar'!N2469+'SGU-Solar'!P2469+'SGU-Solar'!R2469+'SGU-Solar'!T2469+'SGU-Solar'!V2469+'SGU-Solar'!X2469+'SGU-Solar'!Z2469+'SGU-Solar'!AB2469+'SGU-Solar'!AD2469+'SGU-Solar'!AF2469+'SGU-Solar'!AH2469+'SGU-Solar'!AJ2469+'SGU-Solar'!AL2469</f>
        <v>7</v>
      </c>
      <c r="C2466">
        <f>'SGU-Solar'!C2469+'SGU-Solar'!E2469+'SGU-Solar'!G2469+'SGU-Solar'!I2469+'SGU-Solar'!K2469+'SGU-Solar'!M2469+'SGU-Solar'!O2469+'SGU-Solar'!Q2469+'SGU-Solar'!S2469+'SGU-Solar'!U2469+'SGU-Solar'!W2469+'SGU-Solar'!Y2469+'SGU-Solar'!AA2469+'SGU-Solar'!AC2469+'SGU-Solar'!AE2469+'SGU-Solar'!AG2469+'SGU-Solar'!AI2469+'SGU-Solar'!AK2469+'SGU-Solar'!AM2469</f>
        <v>28.94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f>MAX('[1]SGU-Solar'!B2469-'SGU-Solar'!AX2469,0)</f>
        <v>0</v>
      </c>
      <c r="O2466">
        <f>MAX('[1]SGU-Solar'!C2469-'SGU-Solar'!AY2469,0)</f>
        <v>0</v>
      </c>
      <c r="P2466">
        <f>'[1]SGU-Solar'!D2469</f>
        <v>0</v>
      </c>
      <c r="Q2466">
        <f>'[1]SGU-Solar'!E2469</f>
        <v>0</v>
      </c>
      <c r="R2466">
        <f>'[1]SGU-Solar'!F2469</f>
        <v>0</v>
      </c>
      <c r="S2466">
        <f>'[1]SGU-Solar'!G2469</f>
        <v>0</v>
      </c>
      <c r="T2466">
        <f>'[1]SGU-Solar'!H2469</f>
        <v>0</v>
      </c>
      <c r="U2466">
        <f>'[1]SGU-Solar'!I2469</f>
        <v>0</v>
      </c>
      <c r="V2466">
        <f>'[1]SGU-Solar'!J2469</f>
        <v>0</v>
      </c>
      <c r="W2466">
        <f>'[1]SGU-Solar'!K2469</f>
        <v>0</v>
      </c>
    </row>
    <row r="2467" spans="1:23" x14ac:dyDescent="0.25">
      <c r="A2467" t="s">
        <v>2507</v>
      </c>
      <c r="B2467">
        <f>'SGU-Solar'!B2470+'SGU-Solar'!D2470+'SGU-Solar'!F2470+'SGU-Solar'!H2470+'SGU-Solar'!J2470+'SGU-Solar'!L2470+'SGU-Solar'!N2470+'SGU-Solar'!P2470+'SGU-Solar'!R2470+'SGU-Solar'!T2470+'SGU-Solar'!V2470+'SGU-Solar'!X2470+'SGU-Solar'!Z2470+'SGU-Solar'!AB2470+'SGU-Solar'!AD2470+'SGU-Solar'!AF2470+'SGU-Solar'!AH2470+'SGU-Solar'!AJ2470+'SGU-Solar'!AL2470</f>
        <v>225</v>
      </c>
      <c r="C2467">
        <f>'SGU-Solar'!C2470+'SGU-Solar'!E2470+'SGU-Solar'!G2470+'SGU-Solar'!I2470+'SGU-Solar'!K2470+'SGU-Solar'!M2470+'SGU-Solar'!O2470+'SGU-Solar'!Q2470+'SGU-Solar'!S2470+'SGU-Solar'!U2470+'SGU-Solar'!W2470+'SGU-Solar'!Y2470+'SGU-Solar'!AA2470+'SGU-Solar'!AC2470+'SGU-Solar'!AE2470+'SGU-Solar'!AG2470+'SGU-Solar'!AI2470+'SGU-Solar'!AK2470+'SGU-Solar'!AM2470</f>
        <v>959.65700000000015</v>
      </c>
      <c r="D2467">
        <v>7</v>
      </c>
      <c r="E2467">
        <v>57.36</v>
      </c>
      <c r="F2467">
        <v>4</v>
      </c>
      <c r="G2467">
        <v>27.234999999999999</v>
      </c>
      <c r="H2467">
        <v>3</v>
      </c>
      <c r="I2467">
        <v>16.925000000000001</v>
      </c>
      <c r="J2467">
        <v>3</v>
      </c>
      <c r="K2467">
        <v>24.78</v>
      </c>
      <c r="L2467">
        <v>1</v>
      </c>
      <c r="M2467">
        <v>6.51</v>
      </c>
      <c r="N2467">
        <f>MAX('[1]SGU-Solar'!B2470-'SGU-Solar'!AX2470,0)</f>
        <v>0</v>
      </c>
      <c r="O2467">
        <f>MAX('[1]SGU-Solar'!C2470-'SGU-Solar'!AY2470,0)</f>
        <v>0</v>
      </c>
      <c r="P2467">
        <f>'[1]SGU-Solar'!D2470</f>
        <v>0</v>
      </c>
      <c r="Q2467">
        <f>'[1]SGU-Solar'!E2470</f>
        <v>0</v>
      </c>
      <c r="R2467">
        <f>'[1]SGU-Solar'!F2470</f>
        <v>0</v>
      </c>
      <c r="S2467">
        <f>'[1]SGU-Solar'!G2470</f>
        <v>0</v>
      </c>
      <c r="T2467">
        <f>'[1]SGU-Solar'!H2470</f>
        <v>0</v>
      </c>
      <c r="U2467">
        <f>'[1]SGU-Solar'!I2470</f>
        <v>0</v>
      </c>
      <c r="V2467">
        <f>'[1]SGU-Solar'!J2470</f>
        <v>1</v>
      </c>
      <c r="W2467">
        <f>'[1]SGU-Solar'!K2470</f>
        <v>6.6150000000000002</v>
      </c>
    </row>
    <row r="2468" spans="1:23" x14ac:dyDescent="0.25">
      <c r="A2468" t="s">
        <v>2508</v>
      </c>
      <c r="B2468">
        <f>'SGU-Solar'!B2471+'SGU-Solar'!D2471+'SGU-Solar'!F2471+'SGU-Solar'!H2471+'SGU-Solar'!J2471+'SGU-Solar'!L2471+'SGU-Solar'!N2471+'SGU-Solar'!P2471+'SGU-Solar'!R2471+'SGU-Solar'!T2471+'SGU-Solar'!V2471+'SGU-Solar'!X2471+'SGU-Solar'!Z2471+'SGU-Solar'!AB2471+'SGU-Solar'!AD2471+'SGU-Solar'!AF2471+'SGU-Solar'!AH2471+'SGU-Solar'!AJ2471+'SGU-Solar'!AL2471</f>
        <v>95</v>
      </c>
      <c r="C2468">
        <f>'SGU-Solar'!C2471+'SGU-Solar'!E2471+'SGU-Solar'!G2471+'SGU-Solar'!I2471+'SGU-Solar'!K2471+'SGU-Solar'!M2471+'SGU-Solar'!O2471+'SGU-Solar'!Q2471+'SGU-Solar'!S2471+'SGU-Solar'!U2471+'SGU-Solar'!W2471+'SGU-Solar'!Y2471+'SGU-Solar'!AA2471+'SGU-Solar'!AC2471+'SGU-Solar'!AE2471+'SGU-Solar'!AG2471+'SGU-Solar'!AI2471+'SGU-Solar'!AK2471+'SGU-Solar'!AM2471</f>
        <v>476.33100000000007</v>
      </c>
      <c r="D2468">
        <v>0</v>
      </c>
      <c r="E2468">
        <v>0</v>
      </c>
      <c r="F2468">
        <v>3</v>
      </c>
      <c r="G2468">
        <v>52.42</v>
      </c>
      <c r="H2468">
        <v>1</v>
      </c>
      <c r="I2468">
        <v>6.6</v>
      </c>
      <c r="J2468">
        <v>1</v>
      </c>
      <c r="K2468">
        <v>6.6</v>
      </c>
      <c r="L2468">
        <v>0</v>
      </c>
      <c r="M2468">
        <v>0</v>
      </c>
      <c r="N2468">
        <f>MAX('[1]SGU-Solar'!B2471-'SGU-Solar'!AX2471,0)</f>
        <v>150</v>
      </c>
      <c r="O2468">
        <f>MAX('[1]SGU-Solar'!C2471-'SGU-Solar'!AY2471,0)</f>
        <v>601.90599999999995</v>
      </c>
      <c r="P2468">
        <f>'[1]SGU-Solar'!D2471</f>
        <v>3</v>
      </c>
      <c r="Q2468">
        <f>'[1]SGU-Solar'!E2471</f>
        <v>17.82</v>
      </c>
      <c r="R2468">
        <f>'[1]SGU-Solar'!F2471</f>
        <v>2</v>
      </c>
      <c r="S2468">
        <f>'[1]SGU-Solar'!G2471</f>
        <v>19.559999999999999</v>
      </c>
      <c r="T2468">
        <f>'[1]SGU-Solar'!H2471</f>
        <v>3</v>
      </c>
      <c r="U2468">
        <f>'[1]SGU-Solar'!I2471</f>
        <v>19.5</v>
      </c>
      <c r="V2468">
        <f>'[1]SGU-Solar'!J2471</f>
        <v>0</v>
      </c>
      <c r="W2468">
        <f>'[1]SGU-Solar'!K2471</f>
        <v>0</v>
      </c>
    </row>
    <row r="2469" spans="1:23" x14ac:dyDescent="0.25">
      <c r="A2469" t="s">
        <v>2509</v>
      </c>
      <c r="B2469">
        <f>'SGU-Solar'!B2472+'SGU-Solar'!D2472+'SGU-Solar'!F2472+'SGU-Solar'!H2472+'SGU-Solar'!J2472+'SGU-Solar'!L2472+'SGU-Solar'!N2472+'SGU-Solar'!P2472+'SGU-Solar'!R2472+'SGU-Solar'!T2472+'SGU-Solar'!V2472+'SGU-Solar'!X2472+'SGU-Solar'!Z2472+'SGU-Solar'!AB2472+'SGU-Solar'!AD2472+'SGU-Solar'!AF2472+'SGU-Solar'!AH2472+'SGU-Solar'!AJ2472+'SGU-Solar'!AL2472</f>
        <v>61</v>
      </c>
      <c r="C2469">
        <f>'SGU-Solar'!C2472+'SGU-Solar'!E2472+'SGU-Solar'!G2472+'SGU-Solar'!I2472+'SGU-Solar'!K2472+'SGU-Solar'!M2472+'SGU-Solar'!O2472+'SGU-Solar'!Q2472+'SGU-Solar'!S2472+'SGU-Solar'!U2472+'SGU-Solar'!W2472+'SGU-Solar'!Y2472+'SGU-Solar'!AA2472+'SGU-Solar'!AC2472+'SGU-Solar'!AE2472+'SGU-Solar'!AG2472+'SGU-Solar'!AI2472+'SGU-Solar'!AK2472+'SGU-Solar'!AM2472</f>
        <v>237.85400000000001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6.6</v>
      </c>
      <c r="L2469">
        <v>0</v>
      </c>
      <c r="M2469">
        <v>0</v>
      </c>
      <c r="N2469">
        <f>MAX('[1]SGU-Solar'!B2472-'SGU-Solar'!AX2472,0)</f>
        <v>40</v>
      </c>
      <c r="O2469">
        <f>MAX('[1]SGU-Solar'!C2472-'SGU-Solar'!AY2472,0)</f>
        <v>310.58700000000005</v>
      </c>
      <c r="P2469">
        <f>'[1]SGU-Solar'!D2472</f>
        <v>1</v>
      </c>
      <c r="Q2469">
        <f>'[1]SGU-Solar'!E2472</f>
        <v>6.6</v>
      </c>
      <c r="R2469">
        <f>'[1]SGU-Solar'!F2472</f>
        <v>2</v>
      </c>
      <c r="S2469">
        <f>'[1]SGU-Solar'!G2472</f>
        <v>13.2</v>
      </c>
      <c r="T2469">
        <f>'[1]SGU-Solar'!H2472</f>
        <v>3</v>
      </c>
      <c r="U2469">
        <f>'[1]SGU-Solar'!I2472</f>
        <v>61.7</v>
      </c>
      <c r="V2469">
        <f>'[1]SGU-Solar'!J2472</f>
        <v>0</v>
      </c>
      <c r="W2469">
        <f>'[1]SGU-Solar'!K2472</f>
        <v>0</v>
      </c>
    </row>
    <row r="2470" spans="1:23" x14ac:dyDescent="0.25">
      <c r="A2470" t="s">
        <v>2510</v>
      </c>
      <c r="B2470">
        <f>'SGU-Solar'!B2473+'SGU-Solar'!D2473+'SGU-Solar'!F2473+'SGU-Solar'!H2473+'SGU-Solar'!J2473+'SGU-Solar'!L2473+'SGU-Solar'!N2473+'SGU-Solar'!P2473+'SGU-Solar'!R2473+'SGU-Solar'!T2473+'SGU-Solar'!V2473+'SGU-Solar'!X2473+'SGU-Solar'!Z2473+'SGU-Solar'!AB2473+'SGU-Solar'!AD2473+'SGU-Solar'!AF2473+'SGU-Solar'!AH2473+'SGU-Solar'!AJ2473+'SGU-Solar'!AL2473</f>
        <v>17</v>
      </c>
      <c r="C2470">
        <f>'SGU-Solar'!C2473+'SGU-Solar'!E2473+'SGU-Solar'!G2473+'SGU-Solar'!I2473+'SGU-Solar'!K2473+'SGU-Solar'!M2473+'SGU-Solar'!O2473+'SGU-Solar'!Q2473+'SGU-Solar'!S2473+'SGU-Solar'!U2473+'SGU-Solar'!W2473+'SGU-Solar'!Y2473+'SGU-Solar'!AA2473+'SGU-Solar'!AC2473+'SGU-Solar'!AE2473+'SGU-Solar'!AG2473+'SGU-Solar'!AI2473+'SGU-Solar'!AK2473+'SGU-Solar'!AM2473</f>
        <v>52.74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f>MAX('[1]SGU-Solar'!B2473-'SGU-Solar'!AX2473,0)</f>
        <v>45</v>
      </c>
      <c r="O2470">
        <f>MAX('[1]SGU-Solar'!C2473-'SGU-Solar'!AY2473,0)</f>
        <v>191.714</v>
      </c>
      <c r="P2470">
        <f>'[1]SGU-Solar'!D2473</f>
        <v>0</v>
      </c>
      <c r="Q2470">
        <f>'[1]SGU-Solar'!E2473</f>
        <v>0</v>
      </c>
      <c r="R2470">
        <f>'[1]SGU-Solar'!F2473</f>
        <v>1</v>
      </c>
      <c r="S2470">
        <f>'[1]SGU-Solar'!G2473</f>
        <v>10.8</v>
      </c>
      <c r="T2470">
        <f>'[1]SGU-Solar'!H2473</f>
        <v>3</v>
      </c>
      <c r="U2470">
        <f>'[1]SGU-Solar'!I2473</f>
        <v>23.9</v>
      </c>
      <c r="V2470">
        <f>'[1]SGU-Solar'!J2473</f>
        <v>0</v>
      </c>
      <c r="W2470">
        <f>'[1]SGU-Solar'!K2473</f>
        <v>0</v>
      </c>
    </row>
    <row r="2471" spans="1:23" x14ac:dyDescent="0.25">
      <c r="A2471" t="s">
        <v>2511</v>
      </c>
      <c r="B2471">
        <f>'SGU-Solar'!B2474+'SGU-Solar'!D2474+'SGU-Solar'!F2474+'SGU-Solar'!H2474+'SGU-Solar'!J2474+'SGU-Solar'!L2474+'SGU-Solar'!N2474+'SGU-Solar'!P2474+'SGU-Solar'!R2474+'SGU-Solar'!T2474+'SGU-Solar'!V2474+'SGU-Solar'!X2474+'SGU-Solar'!Z2474+'SGU-Solar'!AB2474+'SGU-Solar'!AD2474+'SGU-Solar'!AF2474+'SGU-Solar'!AH2474+'SGU-Solar'!AJ2474+'SGU-Solar'!AL2474</f>
        <v>18</v>
      </c>
      <c r="C2471">
        <f>'SGU-Solar'!C2474+'SGU-Solar'!E2474+'SGU-Solar'!G2474+'SGU-Solar'!I2474+'SGU-Solar'!K2474+'SGU-Solar'!M2474+'SGU-Solar'!O2474+'SGU-Solar'!Q2474+'SGU-Solar'!S2474+'SGU-Solar'!U2474+'SGU-Solar'!W2474+'SGU-Solar'!Y2474+'SGU-Solar'!AA2474+'SGU-Solar'!AC2474+'SGU-Solar'!AE2474+'SGU-Solar'!AG2474+'SGU-Solar'!AI2474+'SGU-Solar'!AK2474+'SGU-Solar'!AM2474</f>
        <v>71.52000000000001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f>MAX('[1]SGU-Solar'!B2474-'SGU-Solar'!AX2474,0)</f>
        <v>0</v>
      </c>
      <c r="O2471">
        <f>MAX('[1]SGU-Solar'!C2474-'SGU-Solar'!AY2474,0)</f>
        <v>0</v>
      </c>
      <c r="P2471">
        <f>'[1]SGU-Solar'!D2474</f>
        <v>0</v>
      </c>
      <c r="Q2471">
        <f>'[1]SGU-Solar'!E2474</f>
        <v>0</v>
      </c>
      <c r="R2471">
        <f>'[1]SGU-Solar'!F2474</f>
        <v>0</v>
      </c>
      <c r="S2471">
        <f>'[1]SGU-Solar'!G2474</f>
        <v>0</v>
      </c>
      <c r="T2471">
        <f>'[1]SGU-Solar'!H2474</f>
        <v>1</v>
      </c>
      <c r="U2471">
        <f>'[1]SGU-Solar'!I2474</f>
        <v>6.6</v>
      </c>
      <c r="V2471">
        <f>'[1]SGU-Solar'!J2474</f>
        <v>1</v>
      </c>
      <c r="W2471">
        <f>'[1]SGU-Solar'!K2474</f>
        <v>6.6</v>
      </c>
    </row>
    <row r="2472" spans="1:23" x14ac:dyDescent="0.25">
      <c r="A2472" t="s">
        <v>2512</v>
      </c>
      <c r="B2472">
        <f>'SGU-Solar'!B2475+'SGU-Solar'!D2475+'SGU-Solar'!F2475+'SGU-Solar'!H2475+'SGU-Solar'!J2475+'SGU-Solar'!L2475+'SGU-Solar'!N2475+'SGU-Solar'!P2475+'SGU-Solar'!R2475+'SGU-Solar'!T2475+'SGU-Solar'!V2475+'SGU-Solar'!X2475+'SGU-Solar'!Z2475+'SGU-Solar'!AB2475+'SGU-Solar'!AD2475+'SGU-Solar'!AF2475+'SGU-Solar'!AH2475+'SGU-Solar'!AJ2475+'SGU-Solar'!AL2475</f>
        <v>185</v>
      </c>
      <c r="C2472">
        <f>'SGU-Solar'!C2475+'SGU-Solar'!E2475+'SGU-Solar'!G2475+'SGU-Solar'!I2475+'SGU-Solar'!K2475+'SGU-Solar'!M2475+'SGU-Solar'!O2475+'SGU-Solar'!Q2475+'SGU-Solar'!S2475+'SGU-Solar'!U2475+'SGU-Solar'!W2475+'SGU-Solar'!Y2475+'SGU-Solar'!AA2475+'SGU-Solar'!AC2475+'SGU-Solar'!AE2475+'SGU-Solar'!AG2475+'SGU-Solar'!AI2475+'SGU-Solar'!AK2475+'SGU-Solar'!AM2475</f>
        <v>852.79400000000021</v>
      </c>
      <c r="D2472">
        <v>4</v>
      </c>
      <c r="E2472">
        <v>20.52</v>
      </c>
      <c r="F2472">
        <v>1</v>
      </c>
      <c r="G2472">
        <v>3.85</v>
      </c>
      <c r="H2472">
        <v>1</v>
      </c>
      <c r="I2472">
        <v>6.6</v>
      </c>
      <c r="J2472">
        <v>0</v>
      </c>
      <c r="K2472">
        <v>0</v>
      </c>
      <c r="L2472">
        <v>0</v>
      </c>
      <c r="M2472">
        <v>0</v>
      </c>
      <c r="N2472">
        <f>MAX('[1]SGU-Solar'!B2475-'SGU-Solar'!AX2475,0)</f>
        <v>0</v>
      </c>
      <c r="O2472">
        <f>MAX('[1]SGU-Solar'!C2475-'SGU-Solar'!AY2475,0)</f>
        <v>0</v>
      </c>
      <c r="P2472">
        <f>'[1]SGU-Solar'!D2475</f>
        <v>0</v>
      </c>
      <c r="Q2472">
        <f>'[1]SGU-Solar'!E2475</f>
        <v>0</v>
      </c>
      <c r="R2472">
        <f>'[1]SGU-Solar'!F2475</f>
        <v>0</v>
      </c>
      <c r="S2472">
        <f>'[1]SGU-Solar'!G2475</f>
        <v>0</v>
      </c>
      <c r="T2472">
        <f>'[1]SGU-Solar'!H2475</f>
        <v>2</v>
      </c>
      <c r="U2472">
        <f>'[1]SGU-Solar'!I2475</f>
        <v>13.23</v>
      </c>
      <c r="V2472">
        <f>'[1]SGU-Solar'!J2475</f>
        <v>2</v>
      </c>
      <c r="W2472">
        <f>'[1]SGU-Solar'!K2475</f>
        <v>7.86</v>
      </c>
    </row>
    <row r="2473" spans="1:23" x14ac:dyDescent="0.25">
      <c r="A2473" t="s">
        <v>2513</v>
      </c>
      <c r="B2473">
        <f>'SGU-Solar'!B2476+'SGU-Solar'!D2476+'SGU-Solar'!F2476+'SGU-Solar'!H2476+'SGU-Solar'!J2476+'SGU-Solar'!L2476+'SGU-Solar'!N2476+'SGU-Solar'!P2476+'SGU-Solar'!R2476+'SGU-Solar'!T2476+'SGU-Solar'!V2476+'SGU-Solar'!X2476+'SGU-Solar'!Z2476+'SGU-Solar'!AB2476+'SGU-Solar'!AD2476+'SGU-Solar'!AF2476+'SGU-Solar'!AH2476+'SGU-Solar'!AJ2476+'SGU-Solar'!AL2476</f>
        <v>22</v>
      </c>
      <c r="C2473">
        <f>'SGU-Solar'!C2476+'SGU-Solar'!E2476+'SGU-Solar'!G2476+'SGU-Solar'!I2476+'SGU-Solar'!K2476+'SGU-Solar'!M2476+'SGU-Solar'!O2476+'SGU-Solar'!Q2476+'SGU-Solar'!S2476+'SGU-Solar'!U2476+'SGU-Solar'!W2476+'SGU-Solar'!Y2476+'SGU-Solar'!AA2476+'SGU-Solar'!AC2476+'SGU-Solar'!AE2476+'SGU-Solar'!AG2476+'SGU-Solar'!AI2476+'SGU-Solar'!AK2476+'SGU-Solar'!AM2476</f>
        <v>95.21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6.6</v>
      </c>
      <c r="L2473">
        <v>0</v>
      </c>
      <c r="M2473">
        <v>0</v>
      </c>
      <c r="N2473">
        <f>MAX('[1]SGU-Solar'!B2476-'SGU-Solar'!AX2476,0)</f>
        <v>169</v>
      </c>
      <c r="O2473">
        <f>MAX('[1]SGU-Solar'!C2476-'SGU-Solar'!AY2476,0)</f>
        <v>789.87400000000002</v>
      </c>
      <c r="P2473">
        <f>'[1]SGU-Solar'!D2476</f>
        <v>0</v>
      </c>
      <c r="Q2473">
        <f>'[1]SGU-Solar'!E2476</f>
        <v>0</v>
      </c>
      <c r="R2473">
        <f>'[1]SGU-Solar'!F2476</f>
        <v>2</v>
      </c>
      <c r="S2473">
        <f>'[1]SGU-Solar'!G2476</f>
        <v>18.72</v>
      </c>
      <c r="T2473">
        <f>'[1]SGU-Solar'!H2476</f>
        <v>2</v>
      </c>
      <c r="U2473">
        <f>'[1]SGU-Solar'!I2476</f>
        <v>30.36</v>
      </c>
      <c r="V2473">
        <f>'[1]SGU-Solar'!J2476</f>
        <v>1</v>
      </c>
      <c r="W2473">
        <f>'[1]SGU-Solar'!K2476</f>
        <v>6.6</v>
      </c>
    </row>
    <row r="2474" spans="1:23" x14ac:dyDescent="0.25">
      <c r="A2474" t="s">
        <v>2514</v>
      </c>
      <c r="B2474">
        <f>'SGU-Solar'!B2477+'SGU-Solar'!D2477+'SGU-Solar'!F2477+'SGU-Solar'!H2477+'SGU-Solar'!J2477+'SGU-Solar'!L2477+'SGU-Solar'!N2477+'SGU-Solar'!P2477+'SGU-Solar'!R2477+'SGU-Solar'!T2477+'SGU-Solar'!V2477+'SGU-Solar'!X2477+'SGU-Solar'!Z2477+'SGU-Solar'!AB2477+'SGU-Solar'!AD2477+'SGU-Solar'!AF2477+'SGU-Solar'!AH2477+'SGU-Solar'!AJ2477+'SGU-Solar'!AL2477</f>
        <v>13</v>
      </c>
      <c r="C2474">
        <f>'SGU-Solar'!C2477+'SGU-Solar'!E2477+'SGU-Solar'!G2477+'SGU-Solar'!I2477+'SGU-Solar'!K2477+'SGU-Solar'!M2477+'SGU-Solar'!O2477+'SGU-Solar'!Q2477+'SGU-Solar'!S2477+'SGU-Solar'!U2477+'SGU-Solar'!W2477+'SGU-Solar'!Y2477+'SGU-Solar'!AA2477+'SGU-Solar'!AC2477+'SGU-Solar'!AE2477+'SGU-Solar'!AG2477+'SGU-Solar'!AI2477+'SGU-Solar'!AK2477+'SGU-Solar'!AM2477</f>
        <v>65.28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f>MAX('[1]SGU-Solar'!B2477-'SGU-Solar'!AX2477,0)</f>
        <v>11</v>
      </c>
      <c r="O2474">
        <f>MAX('[1]SGU-Solar'!C2477-'SGU-Solar'!AY2477,0)</f>
        <v>44.78</v>
      </c>
      <c r="P2474">
        <f>'[1]SGU-Solar'!D2477</f>
        <v>0</v>
      </c>
      <c r="Q2474">
        <f>'[1]SGU-Solar'!E2477</f>
        <v>0</v>
      </c>
      <c r="R2474">
        <f>'[1]SGU-Solar'!F2477</f>
        <v>0</v>
      </c>
      <c r="S2474">
        <f>'[1]SGU-Solar'!G2477</f>
        <v>0</v>
      </c>
      <c r="T2474">
        <f>'[1]SGU-Solar'!H2477</f>
        <v>0</v>
      </c>
      <c r="U2474">
        <f>'[1]SGU-Solar'!I2477</f>
        <v>0</v>
      </c>
      <c r="V2474">
        <f>'[1]SGU-Solar'!J2477</f>
        <v>0</v>
      </c>
      <c r="W2474">
        <f>'[1]SGU-Solar'!K2477</f>
        <v>0</v>
      </c>
    </row>
    <row r="2475" spans="1:23" x14ac:dyDescent="0.25">
      <c r="A2475" t="s">
        <v>2515</v>
      </c>
      <c r="B2475">
        <f>'SGU-Solar'!B2478+'SGU-Solar'!D2478+'SGU-Solar'!F2478+'SGU-Solar'!H2478+'SGU-Solar'!J2478+'SGU-Solar'!L2478+'SGU-Solar'!N2478+'SGU-Solar'!P2478+'SGU-Solar'!R2478+'SGU-Solar'!T2478+'SGU-Solar'!V2478+'SGU-Solar'!X2478+'SGU-Solar'!Z2478+'SGU-Solar'!AB2478+'SGU-Solar'!AD2478+'SGU-Solar'!AF2478+'SGU-Solar'!AH2478+'SGU-Solar'!AJ2478+'SGU-Solar'!AL2478</f>
        <v>78</v>
      </c>
      <c r="C2475">
        <f>'SGU-Solar'!C2478+'SGU-Solar'!E2478+'SGU-Solar'!G2478+'SGU-Solar'!I2478+'SGU-Solar'!K2478+'SGU-Solar'!M2478+'SGU-Solar'!O2478+'SGU-Solar'!Q2478+'SGU-Solar'!S2478+'SGU-Solar'!U2478+'SGU-Solar'!W2478+'SGU-Solar'!Y2478+'SGU-Solar'!AA2478+'SGU-Solar'!AC2478+'SGU-Solar'!AE2478+'SGU-Solar'!AG2478+'SGU-Solar'!AI2478+'SGU-Solar'!AK2478+'SGU-Solar'!AM2478</f>
        <v>358.57300000000004</v>
      </c>
      <c r="D2475">
        <v>1</v>
      </c>
      <c r="E2475">
        <v>5.4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f>MAX('[1]SGU-Solar'!B2478-'SGU-Solar'!AX2478,0)</f>
        <v>0</v>
      </c>
      <c r="O2475">
        <f>MAX('[1]SGU-Solar'!C2478-'SGU-Solar'!AY2478,0)</f>
        <v>0</v>
      </c>
      <c r="P2475">
        <f>'[1]SGU-Solar'!D2478</f>
        <v>0</v>
      </c>
      <c r="Q2475">
        <f>'[1]SGU-Solar'!E2478</f>
        <v>0</v>
      </c>
      <c r="R2475">
        <f>'[1]SGU-Solar'!F2478</f>
        <v>1</v>
      </c>
      <c r="S2475">
        <f>'[1]SGU-Solar'!G2478</f>
        <v>6.6</v>
      </c>
      <c r="T2475">
        <f>'[1]SGU-Solar'!H2478</f>
        <v>0</v>
      </c>
      <c r="U2475">
        <f>'[1]SGU-Solar'!I2478</f>
        <v>0</v>
      </c>
      <c r="V2475">
        <f>'[1]SGU-Solar'!J2478</f>
        <v>0</v>
      </c>
      <c r="W2475">
        <f>'[1]SGU-Solar'!K2478</f>
        <v>0</v>
      </c>
    </row>
    <row r="2476" spans="1:23" x14ac:dyDescent="0.25">
      <c r="A2476" t="s">
        <v>2516</v>
      </c>
      <c r="B2476">
        <f>'SGU-Solar'!B2479+'SGU-Solar'!D2479+'SGU-Solar'!F2479+'SGU-Solar'!H2479+'SGU-Solar'!J2479+'SGU-Solar'!L2479+'SGU-Solar'!N2479+'SGU-Solar'!P2479+'SGU-Solar'!R2479+'SGU-Solar'!T2479+'SGU-Solar'!V2479+'SGU-Solar'!X2479+'SGU-Solar'!Z2479+'SGU-Solar'!AB2479+'SGU-Solar'!AD2479+'SGU-Solar'!AF2479+'SGU-Solar'!AH2479+'SGU-Solar'!AJ2479+'SGU-Solar'!AL2479</f>
        <v>972</v>
      </c>
      <c r="C2476">
        <f>'SGU-Solar'!C2479+'SGU-Solar'!E2479+'SGU-Solar'!G2479+'SGU-Solar'!I2479+'SGU-Solar'!K2479+'SGU-Solar'!M2479+'SGU-Solar'!O2479+'SGU-Solar'!Q2479+'SGU-Solar'!S2479+'SGU-Solar'!U2479+'SGU-Solar'!W2479+'SGU-Solar'!Y2479+'SGU-Solar'!AA2479+'SGU-Solar'!AC2479+'SGU-Solar'!AE2479+'SGU-Solar'!AG2479+'SGU-Solar'!AI2479+'SGU-Solar'!AK2479+'SGU-Solar'!AM2479</f>
        <v>4448.0369999999984</v>
      </c>
      <c r="D2476">
        <v>4</v>
      </c>
      <c r="E2476">
        <v>22.155000000000001</v>
      </c>
      <c r="F2476">
        <v>6</v>
      </c>
      <c r="G2476">
        <v>37.369999999999997</v>
      </c>
      <c r="H2476">
        <v>12</v>
      </c>
      <c r="I2476">
        <v>105.675</v>
      </c>
      <c r="J2476">
        <v>13</v>
      </c>
      <c r="K2476">
        <v>139.26</v>
      </c>
      <c r="L2476">
        <v>2</v>
      </c>
      <c r="M2476">
        <v>13.154999999999999</v>
      </c>
      <c r="N2476">
        <f>MAX('[1]SGU-Solar'!B2479-'SGU-Solar'!AX2479,0)</f>
        <v>0</v>
      </c>
      <c r="O2476">
        <f>MAX('[1]SGU-Solar'!C2479-'SGU-Solar'!AY2479,0)</f>
        <v>0</v>
      </c>
      <c r="P2476">
        <f>'[1]SGU-Solar'!D2479</f>
        <v>0</v>
      </c>
      <c r="Q2476">
        <f>'[1]SGU-Solar'!E2479</f>
        <v>0</v>
      </c>
      <c r="R2476">
        <f>'[1]SGU-Solar'!F2479</f>
        <v>0</v>
      </c>
      <c r="S2476">
        <f>'[1]SGU-Solar'!G2479</f>
        <v>0</v>
      </c>
      <c r="T2476">
        <f>'[1]SGU-Solar'!H2479</f>
        <v>0</v>
      </c>
      <c r="U2476">
        <f>'[1]SGU-Solar'!I2479</f>
        <v>0</v>
      </c>
      <c r="V2476">
        <f>'[1]SGU-Solar'!J2479</f>
        <v>1</v>
      </c>
      <c r="W2476">
        <f>'[1]SGU-Solar'!K2479</f>
        <v>3.96</v>
      </c>
    </row>
    <row r="2477" spans="1:23" x14ac:dyDescent="0.25">
      <c r="A2477" t="s">
        <v>2517</v>
      </c>
      <c r="B2477">
        <f>'SGU-Solar'!B2480+'SGU-Solar'!D2480+'SGU-Solar'!F2480+'SGU-Solar'!H2480+'SGU-Solar'!J2480+'SGU-Solar'!L2480+'SGU-Solar'!N2480+'SGU-Solar'!P2480+'SGU-Solar'!R2480+'SGU-Solar'!T2480+'SGU-Solar'!V2480+'SGU-Solar'!X2480+'SGU-Solar'!Z2480+'SGU-Solar'!AB2480+'SGU-Solar'!AD2480+'SGU-Solar'!AF2480+'SGU-Solar'!AH2480+'SGU-Solar'!AJ2480+'SGU-Solar'!AL2480</f>
        <v>33</v>
      </c>
      <c r="C2477">
        <f>'SGU-Solar'!C2480+'SGU-Solar'!E2480+'SGU-Solar'!G2480+'SGU-Solar'!I2480+'SGU-Solar'!K2480+'SGU-Solar'!M2480+'SGU-Solar'!O2480+'SGU-Solar'!Q2480+'SGU-Solar'!S2480+'SGU-Solar'!U2480+'SGU-Solar'!W2480+'SGU-Solar'!Y2480+'SGU-Solar'!AA2480+'SGU-Solar'!AC2480+'SGU-Solar'!AE2480+'SGU-Solar'!AG2480+'SGU-Solar'!AI2480+'SGU-Solar'!AK2480+'SGU-Solar'!AM2480</f>
        <v>155.59499999999997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3.85</v>
      </c>
      <c r="L2477">
        <v>0</v>
      </c>
      <c r="M2477">
        <v>0</v>
      </c>
      <c r="N2477">
        <f>MAX('[1]SGU-Solar'!B2480-'SGU-Solar'!AX2480,0)</f>
        <v>995</v>
      </c>
      <c r="O2477">
        <f>MAX('[1]SGU-Solar'!C2480-'SGU-Solar'!AY2480,0)</f>
        <v>4883.3070000000007</v>
      </c>
      <c r="P2477">
        <f>'[1]SGU-Solar'!D2480</f>
        <v>8</v>
      </c>
      <c r="Q2477">
        <f>'[1]SGU-Solar'!E2480</f>
        <v>46.52</v>
      </c>
      <c r="R2477">
        <f>'[1]SGU-Solar'!F2480</f>
        <v>8</v>
      </c>
      <c r="S2477">
        <f>'[1]SGU-Solar'!G2480</f>
        <v>48.3</v>
      </c>
      <c r="T2477">
        <f>'[1]SGU-Solar'!H2480</f>
        <v>8</v>
      </c>
      <c r="U2477">
        <f>'[1]SGU-Solar'!I2480</f>
        <v>59.67</v>
      </c>
      <c r="V2477">
        <f>'[1]SGU-Solar'!J2480</f>
        <v>7</v>
      </c>
      <c r="W2477">
        <f>'[1]SGU-Solar'!K2480</f>
        <v>42.15</v>
      </c>
    </row>
    <row r="2478" spans="1:23" x14ac:dyDescent="0.25">
      <c r="A2478" t="s">
        <v>2518</v>
      </c>
      <c r="B2478">
        <f>'SGU-Solar'!B2481+'SGU-Solar'!D2481+'SGU-Solar'!F2481+'SGU-Solar'!H2481+'SGU-Solar'!J2481+'SGU-Solar'!L2481+'SGU-Solar'!N2481+'SGU-Solar'!P2481+'SGU-Solar'!R2481+'SGU-Solar'!T2481+'SGU-Solar'!V2481+'SGU-Solar'!X2481+'SGU-Solar'!Z2481+'SGU-Solar'!AB2481+'SGU-Solar'!AD2481+'SGU-Solar'!AF2481+'SGU-Solar'!AH2481+'SGU-Solar'!AJ2481+'SGU-Solar'!AL2481</f>
        <v>35</v>
      </c>
      <c r="C2478">
        <f>'SGU-Solar'!C2481+'SGU-Solar'!E2481+'SGU-Solar'!G2481+'SGU-Solar'!I2481+'SGU-Solar'!K2481+'SGU-Solar'!M2481+'SGU-Solar'!O2481+'SGU-Solar'!Q2481+'SGU-Solar'!S2481+'SGU-Solar'!U2481+'SGU-Solar'!W2481+'SGU-Solar'!Y2481+'SGU-Solar'!AA2481+'SGU-Solar'!AC2481+'SGU-Solar'!AE2481+'SGU-Solar'!AG2481+'SGU-Solar'!AI2481+'SGU-Solar'!AK2481+'SGU-Solar'!AM2481</f>
        <v>150.33999999999997</v>
      </c>
      <c r="D2478">
        <v>0</v>
      </c>
      <c r="E2478">
        <v>0</v>
      </c>
      <c r="F2478">
        <v>1</v>
      </c>
      <c r="G2478">
        <v>6.48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f>MAX('[1]SGU-Solar'!B2481-'SGU-Solar'!AX2481,0)</f>
        <v>0</v>
      </c>
      <c r="O2478">
        <f>MAX('[1]SGU-Solar'!C2481-'SGU-Solar'!AY2481,0)</f>
        <v>2.625</v>
      </c>
      <c r="P2478">
        <f>'[1]SGU-Solar'!D2481</f>
        <v>0</v>
      </c>
      <c r="Q2478">
        <f>'[1]SGU-Solar'!E2481</f>
        <v>0</v>
      </c>
      <c r="R2478">
        <f>'[1]SGU-Solar'!F2481</f>
        <v>0</v>
      </c>
      <c r="S2478">
        <f>'[1]SGU-Solar'!G2481</f>
        <v>0</v>
      </c>
      <c r="T2478">
        <f>'[1]SGU-Solar'!H2481</f>
        <v>1</v>
      </c>
      <c r="U2478">
        <f>'[1]SGU-Solar'!I2481</f>
        <v>3.96</v>
      </c>
      <c r="V2478">
        <f>'[1]SGU-Solar'!J2481</f>
        <v>0</v>
      </c>
      <c r="W2478">
        <f>'[1]SGU-Solar'!K2481</f>
        <v>0</v>
      </c>
    </row>
    <row r="2479" spans="1:23" x14ac:dyDescent="0.25">
      <c r="A2479" t="s">
        <v>2519</v>
      </c>
      <c r="B2479">
        <f>'SGU-Solar'!B2482+'SGU-Solar'!D2482+'SGU-Solar'!F2482+'SGU-Solar'!H2482+'SGU-Solar'!J2482+'SGU-Solar'!L2482+'SGU-Solar'!N2482+'SGU-Solar'!P2482+'SGU-Solar'!R2482+'SGU-Solar'!T2482+'SGU-Solar'!V2482+'SGU-Solar'!X2482+'SGU-Solar'!Z2482+'SGU-Solar'!AB2482+'SGU-Solar'!AD2482+'SGU-Solar'!AF2482+'SGU-Solar'!AH2482+'SGU-Solar'!AJ2482+'SGU-Solar'!AL2482</f>
        <v>135</v>
      </c>
      <c r="C2479">
        <f>'SGU-Solar'!C2482+'SGU-Solar'!E2482+'SGU-Solar'!G2482+'SGU-Solar'!I2482+'SGU-Solar'!K2482+'SGU-Solar'!M2482+'SGU-Solar'!O2482+'SGU-Solar'!Q2482+'SGU-Solar'!S2482+'SGU-Solar'!U2482+'SGU-Solar'!W2482+'SGU-Solar'!Y2482+'SGU-Solar'!AA2482+'SGU-Solar'!AC2482+'SGU-Solar'!AE2482+'SGU-Solar'!AG2482+'SGU-Solar'!AI2482+'SGU-Solar'!AK2482+'SGU-Solar'!AM2482</f>
        <v>859.971</v>
      </c>
      <c r="D2479">
        <v>0</v>
      </c>
      <c r="E2479">
        <v>0</v>
      </c>
      <c r="F2479">
        <v>0</v>
      </c>
      <c r="G2479">
        <v>0</v>
      </c>
      <c r="H2479">
        <v>2</v>
      </c>
      <c r="I2479">
        <v>12.824999999999999</v>
      </c>
      <c r="J2479">
        <v>0</v>
      </c>
      <c r="K2479">
        <v>0</v>
      </c>
      <c r="L2479">
        <v>0</v>
      </c>
      <c r="M2479">
        <v>0</v>
      </c>
      <c r="N2479">
        <f>MAX('[1]SGU-Solar'!B2482-'SGU-Solar'!AX2482,0)</f>
        <v>0</v>
      </c>
      <c r="O2479">
        <f>MAX('[1]SGU-Solar'!C2482-'SGU-Solar'!AY2482,0)</f>
        <v>0</v>
      </c>
      <c r="P2479">
        <f>'[1]SGU-Solar'!D2482</f>
        <v>0</v>
      </c>
      <c r="Q2479">
        <f>'[1]SGU-Solar'!E2482</f>
        <v>0</v>
      </c>
      <c r="R2479">
        <f>'[1]SGU-Solar'!F2482</f>
        <v>0</v>
      </c>
      <c r="S2479">
        <f>'[1]SGU-Solar'!G2482</f>
        <v>0</v>
      </c>
      <c r="T2479">
        <f>'[1]SGU-Solar'!H2482</f>
        <v>0</v>
      </c>
      <c r="U2479">
        <f>'[1]SGU-Solar'!I2482</f>
        <v>0</v>
      </c>
      <c r="V2479">
        <f>'[1]SGU-Solar'!J2482</f>
        <v>0</v>
      </c>
      <c r="W2479">
        <f>'[1]SGU-Solar'!K2482</f>
        <v>0</v>
      </c>
    </row>
    <row r="2480" spans="1:23" x14ac:dyDescent="0.25">
      <c r="A2480" t="s">
        <v>2520</v>
      </c>
      <c r="B2480">
        <f>'SGU-Solar'!B2483+'SGU-Solar'!D2483+'SGU-Solar'!F2483+'SGU-Solar'!H2483+'SGU-Solar'!J2483+'SGU-Solar'!L2483+'SGU-Solar'!N2483+'SGU-Solar'!P2483+'SGU-Solar'!R2483+'SGU-Solar'!T2483+'SGU-Solar'!V2483+'SGU-Solar'!X2483+'SGU-Solar'!Z2483+'SGU-Solar'!AB2483+'SGU-Solar'!AD2483+'SGU-Solar'!AF2483+'SGU-Solar'!AH2483+'SGU-Solar'!AJ2483+'SGU-Solar'!AL2483</f>
        <v>40</v>
      </c>
      <c r="C2480">
        <f>'SGU-Solar'!C2483+'SGU-Solar'!E2483+'SGU-Solar'!G2483+'SGU-Solar'!I2483+'SGU-Solar'!K2483+'SGU-Solar'!M2483+'SGU-Solar'!O2483+'SGU-Solar'!Q2483+'SGU-Solar'!S2483+'SGU-Solar'!U2483+'SGU-Solar'!W2483+'SGU-Solar'!Y2483+'SGU-Solar'!AA2483+'SGU-Solar'!AC2483+'SGU-Solar'!AE2483+'SGU-Solar'!AG2483+'SGU-Solar'!AI2483+'SGU-Solar'!AK2483+'SGU-Solar'!AM2483</f>
        <v>169.57</v>
      </c>
      <c r="D2480">
        <v>1</v>
      </c>
      <c r="E2480">
        <v>19.8</v>
      </c>
      <c r="F2480">
        <v>0</v>
      </c>
      <c r="G2480">
        <v>0</v>
      </c>
      <c r="H2480">
        <v>1</v>
      </c>
      <c r="I2480">
        <v>6.5549999999999997</v>
      </c>
      <c r="J2480">
        <v>1</v>
      </c>
      <c r="K2480">
        <v>8.58</v>
      </c>
      <c r="L2480">
        <v>0</v>
      </c>
      <c r="M2480">
        <v>0</v>
      </c>
      <c r="N2480">
        <f>MAX('[1]SGU-Solar'!B2483-'SGU-Solar'!AX2483,0)</f>
        <v>97</v>
      </c>
      <c r="O2480">
        <f>MAX('[1]SGU-Solar'!C2483-'SGU-Solar'!AY2483,0)</f>
        <v>692.29100000000005</v>
      </c>
      <c r="P2480">
        <f>'[1]SGU-Solar'!D2483</f>
        <v>0</v>
      </c>
      <c r="Q2480">
        <f>'[1]SGU-Solar'!E2483</f>
        <v>0</v>
      </c>
      <c r="R2480">
        <f>'[1]SGU-Solar'!F2483</f>
        <v>3</v>
      </c>
      <c r="S2480">
        <f>'[1]SGU-Solar'!G2483</f>
        <v>19.829999999999998</v>
      </c>
      <c r="T2480">
        <f>'[1]SGU-Solar'!H2483</f>
        <v>2</v>
      </c>
      <c r="U2480">
        <f>'[1]SGU-Solar'!I2483</f>
        <v>24.09</v>
      </c>
      <c r="V2480">
        <f>'[1]SGU-Solar'!J2483</f>
        <v>1</v>
      </c>
      <c r="W2480">
        <f>'[1]SGU-Solar'!K2483</f>
        <v>19.8</v>
      </c>
    </row>
    <row r="2481" spans="1:23" x14ac:dyDescent="0.25">
      <c r="A2481" t="s">
        <v>2521</v>
      </c>
      <c r="B2481">
        <f>'SGU-Solar'!B2484+'SGU-Solar'!D2484+'SGU-Solar'!F2484+'SGU-Solar'!H2484+'SGU-Solar'!J2484+'SGU-Solar'!L2484+'SGU-Solar'!N2484+'SGU-Solar'!P2484+'SGU-Solar'!R2484+'SGU-Solar'!T2484+'SGU-Solar'!V2484+'SGU-Solar'!X2484+'SGU-Solar'!Z2484+'SGU-Solar'!AB2484+'SGU-Solar'!AD2484+'SGU-Solar'!AF2484+'SGU-Solar'!AH2484+'SGU-Solar'!AJ2484+'SGU-Solar'!AL2484</f>
        <v>131</v>
      </c>
      <c r="C2481">
        <f>'SGU-Solar'!C2484+'SGU-Solar'!E2484+'SGU-Solar'!G2484+'SGU-Solar'!I2484+'SGU-Solar'!K2484+'SGU-Solar'!M2484+'SGU-Solar'!O2484+'SGU-Solar'!Q2484+'SGU-Solar'!S2484+'SGU-Solar'!U2484+'SGU-Solar'!W2484+'SGU-Solar'!Y2484+'SGU-Solar'!AA2484+'SGU-Solar'!AC2484+'SGU-Solar'!AE2484+'SGU-Solar'!AG2484+'SGU-Solar'!AI2484+'SGU-Solar'!AK2484+'SGU-Solar'!AM2484</f>
        <v>619.9670000000001</v>
      </c>
      <c r="D2481">
        <v>0</v>
      </c>
      <c r="E2481">
        <v>0</v>
      </c>
      <c r="F2481">
        <v>2</v>
      </c>
      <c r="G2481">
        <v>13.2</v>
      </c>
      <c r="H2481">
        <v>0</v>
      </c>
      <c r="I2481">
        <v>0</v>
      </c>
      <c r="J2481">
        <v>2</v>
      </c>
      <c r="K2481">
        <v>13.2</v>
      </c>
      <c r="L2481">
        <v>0</v>
      </c>
      <c r="M2481">
        <v>0</v>
      </c>
      <c r="N2481">
        <f>MAX('[1]SGU-Solar'!B2484-'SGU-Solar'!AX2484,0)</f>
        <v>0</v>
      </c>
      <c r="O2481">
        <f>MAX('[1]SGU-Solar'!C2484-'SGU-Solar'!AY2484,0)</f>
        <v>0</v>
      </c>
      <c r="P2481">
        <f>'[1]SGU-Solar'!D2484</f>
        <v>0</v>
      </c>
      <c r="Q2481">
        <f>'[1]SGU-Solar'!E2484</f>
        <v>0</v>
      </c>
      <c r="R2481">
        <f>'[1]SGU-Solar'!F2484</f>
        <v>0</v>
      </c>
      <c r="S2481">
        <f>'[1]SGU-Solar'!G2484</f>
        <v>0</v>
      </c>
      <c r="T2481">
        <f>'[1]SGU-Solar'!H2484</f>
        <v>1</v>
      </c>
      <c r="U2481">
        <f>'[1]SGU-Solar'!I2484</f>
        <v>6.6150000000000002</v>
      </c>
      <c r="V2481">
        <f>'[1]SGU-Solar'!J2484</f>
        <v>0</v>
      </c>
      <c r="W2481">
        <f>'[1]SGU-Solar'!K2484</f>
        <v>0</v>
      </c>
    </row>
    <row r="2482" spans="1:23" x14ac:dyDescent="0.25">
      <c r="A2482" t="s">
        <v>2522</v>
      </c>
      <c r="B2482">
        <f>'SGU-Solar'!B2485+'SGU-Solar'!D2485+'SGU-Solar'!F2485+'SGU-Solar'!H2485+'SGU-Solar'!J2485+'SGU-Solar'!L2485+'SGU-Solar'!N2485+'SGU-Solar'!P2485+'SGU-Solar'!R2485+'SGU-Solar'!T2485+'SGU-Solar'!V2485+'SGU-Solar'!X2485+'SGU-Solar'!Z2485+'SGU-Solar'!AB2485+'SGU-Solar'!AD2485+'SGU-Solar'!AF2485+'SGU-Solar'!AH2485+'SGU-Solar'!AJ2485+'SGU-Solar'!AL2485</f>
        <v>12</v>
      </c>
      <c r="C2482">
        <f>'SGU-Solar'!C2485+'SGU-Solar'!E2485+'SGU-Solar'!G2485+'SGU-Solar'!I2485+'SGU-Solar'!K2485+'SGU-Solar'!M2485+'SGU-Solar'!O2485+'SGU-Solar'!Q2485+'SGU-Solar'!S2485+'SGU-Solar'!U2485+'SGU-Solar'!W2485+'SGU-Solar'!Y2485+'SGU-Solar'!AA2485+'SGU-Solar'!AC2485+'SGU-Solar'!AE2485+'SGU-Solar'!AG2485+'SGU-Solar'!AI2485+'SGU-Solar'!AK2485+'SGU-Solar'!AM2485</f>
        <v>63.01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f>MAX('[1]SGU-Solar'!B2485-'SGU-Solar'!AX2485,0)</f>
        <v>123</v>
      </c>
      <c r="O2482">
        <f>MAX('[1]SGU-Solar'!C2485-'SGU-Solar'!AY2485,0)</f>
        <v>583.35699999999997</v>
      </c>
      <c r="P2482">
        <f>'[1]SGU-Solar'!D2485</f>
        <v>0</v>
      </c>
      <c r="Q2482">
        <f>'[1]SGU-Solar'!E2485</f>
        <v>0</v>
      </c>
      <c r="R2482">
        <f>'[1]SGU-Solar'!F2485</f>
        <v>0</v>
      </c>
      <c r="S2482">
        <f>'[1]SGU-Solar'!G2485</f>
        <v>0</v>
      </c>
      <c r="T2482">
        <f>'[1]SGU-Solar'!H2485</f>
        <v>0</v>
      </c>
      <c r="U2482">
        <f>'[1]SGU-Solar'!I2485</f>
        <v>0</v>
      </c>
      <c r="V2482">
        <f>'[1]SGU-Solar'!J2485</f>
        <v>0</v>
      </c>
      <c r="W2482">
        <f>'[1]SGU-Solar'!K2485</f>
        <v>0</v>
      </c>
    </row>
    <row r="2483" spans="1:23" x14ac:dyDescent="0.25">
      <c r="A2483" t="s">
        <v>2523</v>
      </c>
      <c r="B2483">
        <f>'SGU-Solar'!B2486+'SGU-Solar'!D2486+'SGU-Solar'!F2486+'SGU-Solar'!H2486+'SGU-Solar'!J2486+'SGU-Solar'!L2486+'SGU-Solar'!N2486+'SGU-Solar'!P2486+'SGU-Solar'!R2486+'SGU-Solar'!T2486+'SGU-Solar'!V2486+'SGU-Solar'!X2486+'SGU-Solar'!Z2486+'SGU-Solar'!AB2486+'SGU-Solar'!AD2486+'SGU-Solar'!AF2486+'SGU-Solar'!AH2486+'SGU-Solar'!AJ2486+'SGU-Solar'!AL2486</f>
        <v>3</v>
      </c>
      <c r="C2483">
        <f>'SGU-Solar'!C2486+'SGU-Solar'!E2486+'SGU-Solar'!G2486+'SGU-Solar'!I2486+'SGU-Solar'!K2486+'SGU-Solar'!M2486+'SGU-Solar'!O2486+'SGU-Solar'!Q2486+'SGU-Solar'!S2486+'SGU-Solar'!U2486+'SGU-Solar'!W2486+'SGU-Solar'!Y2486+'SGU-Solar'!AA2486+'SGU-Solar'!AC2486+'SGU-Solar'!AE2486+'SGU-Solar'!AG2486+'SGU-Solar'!AI2486+'SGU-Solar'!AK2486+'SGU-Solar'!AM2486</f>
        <v>17.994999999999997</v>
      </c>
      <c r="D2483">
        <v>1</v>
      </c>
      <c r="E2483">
        <v>5.2249999999999996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f>MAX('[1]SGU-Solar'!B2486-'SGU-Solar'!AX2486,0)</f>
        <v>8</v>
      </c>
      <c r="O2483">
        <f>MAX('[1]SGU-Solar'!C2486-'SGU-Solar'!AY2486,0)</f>
        <v>39.79</v>
      </c>
      <c r="P2483">
        <f>'[1]SGU-Solar'!D2486</f>
        <v>0</v>
      </c>
      <c r="Q2483">
        <f>'[1]SGU-Solar'!E2486</f>
        <v>0</v>
      </c>
      <c r="R2483">
        <f>'[1]SGU-Solar'!F2486</f>
        <v>0</v>
      </c>
      <c r="S2483">
        <f>'[1]SGU-Solar'!G2486</f>
        <v>0</v>
      </c>
      <c r="T2483">
        <f>'[1]SGU-Solar'!H2486</f>
        <v>0</v>
      </c>
      <c r="U2483">
        <f>'[1]SGU-Solar'!I2486</f>
        <v>0</v>
      </c>
      <c r="V2483">
        <f>'[1]SGU-Solar'!J2486</f>
        <v>0</v>
      </c>
      <c r="W2483">
        <f>'[1]SGU-Solar'!K2486</f>
        <v>0</v>
      </c>
    </row>
    <row r="2484" spans="1:23" x14ac:dyDescent="0.25">
      <c r="A2484" t="s">
        <v>2524</v>
      </c>
      <c r="B2484">
        <f>'SGU-Solar'!B2487+'SGU-Solar'!D2487+'SGU-Solar'!F2487+'SGU-Solar'!H2487+'SGU-Solar'!J2487+'SGU-Solar'!L2487+'SGU-Solar'!N2487+'SGU-Solar'!P2487+'SGU-Solar'!R2487+'SGU-Solar'!T2487+'SGU-Solar'!V2487+'SGU-Solar'!X2487+'SGU-Solar'!Z2487+'SGU-Solar'!AB2487+'SGU-Solar'!AD2487+'SGU-Solar'!AF2487+'SGU-Solar'!AH2487+'SGU-Solar'!AJ2487+'SGU-Solar'!AL2487</f>
        <v>6</v>
      </c>
      <c r="C2484">
        <f>'SGU-Solar'!C2487+'SGU-Solar'!E2487+'SGU-Solar'!G2487+'SGU-Solar'!I2487+'SGU-Solar'!K2487+'SGU-Solar'!M2487+'SGU-Solar'!O2487+'SGU-Solar'!Q2487+'SGU-Solar'!S2487+'SGU-Solar'!U2487+'SGU-Solar'!W2487+'SGU-Solar'!Y2487+'SGU-Solar'!AA2487+'SGU-Solar'!AC2487+'SGU-Solar'!AE2487+'SGU-Solar'!AG2487+'SGU-Solar'!AI2487+'SGU-Solar'!AK2487+'SGU-Solar'!AM2487</f>
        <v>27.08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f>MAX('[1]SGU-Solar'!B2487-'SGU-Solar'!AX2487,0)</f>
        <v>0</v>
      </c>
      <c r="O2484">
        <f>MAX('[1]SGU-Solar'!C2487-'SGU-Solar'!AY2487,0)</f>
        <v>0</v>
      </c>
      <c r="P2484">
        <f>'[1]SGU-Solar'!D2487</f>
        <v>0</v>
      </c>
      <c r="Q2484">
        <f>'[1]SGU-Solar'!E2487</f>
        <v>0</v>
      </c>
      <c r="R2484">
        <f>'[1]SGU-Solar'!F2487</f>
        <v>0</v>
      </c>
      <c r="S2484">
        <f>'[1]SGU-Solar'!G2487</f>
        <v>0</v>
      </c>
      <c r="T2484">
        <f>'[1]SGU-Solar'!H2487</f>
        <v>0</v>
      </c>
      <c r="U2484">
        <f>'[1]SGU-Solar'!I2487</f>
        <v>0</v>
      </c>
      <c r="V2484">
        <f>'[1]SGU-Solar'!J2487</f>
        <v>0</v>
      </c>
      <c r="W2484">
        <f>'[1]SGU-Solar'!K2487</f>
        <v>0</v>
      </c>
    </row>
    <row r="2485" spans="1:23" x14ac:dyDescent="0.25">
      <c r="A2485" t="s">
        <v>2525</v>
      </c>
      <c r="B2485">
        <f>'SGU-Solar'!B2488+'SGU-Solar'!D2488+'SGU-Solar'!F2488+'SGU-Solar'!H2488+'SGU-Solar'!J2488+'SGU-Solar'!L2488+'SGU-Solar'!N2488+'SGU-Solar'!P2488+'SGU-Solar'!R2488+'SGU-Solar'!T2488+'SGU-Solar'!V2488+'SGU-Solar'!X2488+'SGU-Solar'!Z2488+'SGU-Solar'!AB2488+'SGU-Solar'!AD2488+'SGU-Solar'!AF2488+'SGU-Solar'!AH2488+'SGU-Solar'!AJ2488+'SGU-Solar'!AL2488</f>
        <v>5</v>
      </c>
      <c r="C2485">
        <f>'SGU-Solar'!C2488+'SGU-Solar'!E2488+'SGU-Solar'!G2488+'SGU-Solar'!I2488+'SGU-Solar'!K2488+'SGU-Solar'!M2488+'SGU-Solar'!O2488+'SGU-Solar'!Q2488+'SGU-Solar'!S2488+'SGU-Solar'!U2488+'SGU-Solar'!W2488+'SGU-Solar'!Y2488+'SGU-Solar'!AA2488+'SGU-Solar'!AC2488+'SGU-Solar'!AE2488+'SGU-Solar'!AG2488+'SGU-Solar'!AI2488+'SGU-Solar'!AK2488+'SGU-Solar'!AM2488</f>
        <v>38.101999999999997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f>MAX('[1]SGU-Solar'!B2488-'SGU-Solar'!AX2488,0)</f>
        <v>1</v>
      </c>
      <c r="O2485">
        <f>MAX('[1]SGU-Solar'!C2488-'SGU-Solar'!AY2488,0)</f>
        <v>0</v>
      </c>
      <c r="P2485">
        <f>'[1]SGU-Solar'!D2488</f>
        <v>0</v>
      </c>
      <c r="Q2485">
        <f>'[1]SGU-Solar'!E2488</f>
        <v>0</v>
      </c>
      <c r="R2485">
        <f>'[1]SGU-Solar'!F2488</f>
        <v>0</v>
      </c>
      <c r="S2485">
        <f>'[1]SGU-Solar'!G2488</f>
        <v>0</v>
      </c>
      <c r="T2485">
        <f>'[1]SGU-Solar'!H2488</f>
        <v>0</v>
      </c>
      <c r="U2485">
        <f>'[1]SGU-Solar'!I2488</f>
        <v>0</v>
      </c>
      <c r="V2485">
        <f>'[1]SGU-Solar'!J2488</f>
        <v>0</v>
      </c>
      <c r="W2485">
        <f>'[1]SGU-Solar'!K2488</f>
        <v>0</v>
      </c>
    </row>
    <row r="2486" spans="1:23" x14ac:dyDescent="0.25">
      <c r="A2486" t="s">
        <v>2526</v>
      </c>
      <c r="B2486">
        <f>'SGU-Solar'!B2489+'SGU-Solar'!D2489+'SGU-Solar'!F2489+'SGU-Solar'!H2489+'SGU-Solar'!J2489+'SGU-Solar'!L2489+'SGU-Solar'!N2489+'SGU-Solar'!P2489+'SGU-Solar'!R2489+'SGU-Solar'!T2489+'SGU-Solar'!V2489+'SGU-Solar'!X2489+'SGU-Solar'!Z2489+'SGU-Solar'!AB2489+'SGU-Solar'!AD2489+'SGU-Solar'!AF2489+'SGU-Solar'!AH2489+'SGU-Solar'!AJ2489+'SGU-Solar'!AL2489</f>
        <v>387</v>
      </c>
      <c r="C2486">
        <f>'SGU-Solar'!C2489+'SGU-Solar'!E2489+'SGU-Solar'!G2489+'SGU-Solar'!I2489+'SGU-Solar'!K2489+'SGU-Solar'!M2489+'SGU-Solar'!O2489+'SGU-Solar'!Q2489+'SGU-Solar'!S2489+'SGU-Solar'!U2489+'SGU-Solar'!W2489+'SGU-Solar'!Y2489+'SGU-Solar'!AA2489+'SGU-Solar'!AC2489+'SGU-Solar'!AE2489+'SGU-Solar'!AG2489+'SGU-Solar'!AI2489+'SGU-Solar'!AK2489+'SGU-Solar'!AM2489</f>
        <v>1826.6369999999999</v>
      </c>
      <c r="D2486">
        <v>1</v>
      </c>
      <c r="E2486">
        <v>6.6</v>
      </c>
      <c r="F2486">
        <v>3</v>
      </c>
      <c r="G2486">
        <v>19.754999999999999</v>
      </c>
      <c r="H2486">
        <v>1</v>
      </c>
      <c r="I2486">
        <v>3.7949999999999999</v>
      </c>
      <c r="J2486">
        <v>0</v>
      </c>
      <c r="K2486">
        <v>0</v>
      </c>
      <c r="L2486">
        <v>2</v>
      </c>
      <c r="M2486">
        <v>10.35</v>
      </c>
      <c r="N2486">
        <f>MAX('[1]SGU-Solar'!B2489-'SGU-Solar'!AX2489,0)</f>
        <v>0</v>
      </c>
      <c r="O2486">
        <f>MAX('[1]SGU-Solar'!C2489-'SGU-Solar'!AY2489,0)</f>
        <v>0</v>
      </c>
      <c r="P2486">
        <f>'[1]SGU-Solar'!D2489</f>
        <v>0</v>
      </c>
      <c r="Q2486">
        <f>'[1]SGU-Solar'!E2489</f>
        <v>0</v>
      </c>
      <c r="R2486">
        <f>'[1]SGU-Solar'!F2489</f>
        <v>0</v>
      </c>
      <c r="S2486">
        <f>'[1]SGU-Solar'!G2489</f>
        <v>0</v>
      </c>
      <c r="T2486">
        <f>'[1]SGU-Solar'!H2489</f>
        <v>0</v>
      </c>
      <c r="U2486">
        <f>'[1]SGU-Solar'!I2489</f>
        <v>0</v>
      </c>
      <c r="V2486">
        <f>'[1]SGU-Solar'!J2489</f>
        <v>0</v>
      </c>
      <c r="W2486">
        <f>'[1]SGU-Solar'!K2489</f>
        <v>0</v>
      </c>
    </row>
    <row r="2487" spans="1:23" x14ac:dyDescent="0.25">
      <c r="A2487" t="s">
        <v>2527</v>
      </c>
      <c r="B2487">
        <f>'SGU-Solar'!B2490+'SGU-Solar'!D2490+'SGU-Solar'!F2490+'SGU-Solar'!H2490+'SGU-Solar'!J2490+'SGU-Solar'!L2490+'SGU-Solar'!N2490+'SGU-Solar'!P2490+'SGU-Solar'!R2490+'SGU-Solar'!T2490+'SGU-Solar'!V2490+'SGU-Solar'!X2490+'SGU-Solar'!Z2490+'SGU-Solar'!AB2490+'SGU-Solar'!AD2490+'SGU-Solar'!AF2490+'SGU-Solar'!AH2490+'SGU-Solar'!AJ2490+'SGU-Solar'!AL2490</f>
        <v>140</v>
      </c>
      <c r="C2487">
        <f>'SGU-Solar'!C2490+'SGU-Solar'!E2490+'SGU-Solar'!G2490+'SGU-Solar'!I2490+'SGU-Solar'!K2490+'SGU-Solar'!M2490+'SGU-Solar'!O2490+'SGU-Solar'!Q2490+'SGU-Solar'!S2490+'SGU-Solar'!U2490+'SGU-Solar'!W2490+'SGU-Solar'!Y2490+'SGU-Solar'!AA2490+'SGU-Solar'!AC2490+'SGU-Solar'!AE2490+'SGU-Solar'!AG2490+'SGU-Solar'!AI2490+'SGU-Solar'!AK2490+'SGU-Solar'!AM2490</f>
        <v>592.4</v>
      </c>
      <c r="D2487">
        <v>1</v>
      </c>
      <c r="E2487">
        <v>13.2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f>MAX('[1]SGU-Solar'!B2490-'SGU-Solar'!AX2490,0)</f>
        <v>257</v>
      </c>
      <c r="O2487">
        <f>MAX('[1]SGU-Solar'!C2490-'SGU-Solar'!AY2490,0)</f>
        <v>1281.4969999999998</v>
      </c>
      <c r="P2487">
        <f>'[1]SGU-Solar'!D2490</f>
        <v>1</v>
      </c>
      <c r="Q2487">
        <f>'[1]SGU-Solar'!E2490</f>
        <v>6.6</v>
      </c>
      <c r="R2487">
        <f>'[1]SGU-Solar'!F2490</f>
        <v>3</v>
      </c>
      <c r="S2487">
        <f>'[1]SGU-Solar'!G2490</f>
        <v>23.4</v>
      </c>
      <c r="T2487">
        <f>'[1]SGU-Solar'!H2490</f>
        <v>3</v>
      </c>
      <c r="U2487">
        <f>'[1]SGU-Solar'!I2490</f>
        <v>19.815000000000001</v>
      </c>
      <c r="V2487">
        <f>'[1]SGU-Solar'!J2490</f>
        <v>1</v>
      </c>
      <c r="W2487">
        <f>'[1]SGU-Solar'!K2490</f>
        <v>6.48</v>
      </c>
    </row>
    <row r="2488" spans="1:23" x14ac:dyDescent="0.25">
      <c r="A2488" t="s">
        <v>2528</v>
      </c>
      <c r="B2488">
        <f>'SGU-Solar'!B2491+'SGU-Solar'!D2491+'SGU-Solar'!F2491+'SGU-Solar'!H2491+'SGU-Solar'!J2491+'SGU-Solar'!L2491+'SGU-Solar'!N2491+'SGU-Solar'!P2491+'SGU-Solar'!R2491+'SGU-Solar'!T2491+'SGU-Solar'!V2491+'SGU-Solar'!X2491+'SGU-Solar'!Z2491+'SGU-Solar'!AB2491+'SGU-Solar'!AD2491+'SGU-Solar'!AF2491+'SGU-Solar'!AH2491+'SGU-Solar'!AJ2491+'SGU-Solar'!AL2491</f>
        <v>8</v>
      </c>
      <c r="C2488">
        <f>'SGU-Solar'!C2491+'SGU-Solar'!E2491+'SGU-Solar'!G2491+'SGU-Solar'!I2491+'SGU-Solar'!K2491+'SGU-Solar'!M2491+'SGU-Solar'!O2491+'SGU-Solar'!Q2491+'SGU-Solar'!S2491+'SGU-Solar'!U2491+'SGU-Solar'!W2491+'SGU-Solar'!Y2491+'SGU-Solar'!AA2491+'SGU-Solar'!AC2491+'SGU-Solar'!AE2491+'SGU-Solar'!AG2491+'SGU-Solar'!AI2491+'SGU-Solar'!AK2491+'SGU-Solar'!AM2491</f>
        <v>28.875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f>MAX('[1]SGU-Solar'!B2491-'SGU-Solar'!AX2491,0)</f>
        <v>133</v>
      </c>
      <c r="O2488">
        <f>MAX('[1]SGU-Solar'!C2491-'SGU-Solar'!AY2491,0)</f>
        <v>576.72500000000002</v>
      </c>
      <c r="P2488">
        <f>'[1]SGU-Solar'!D2491</f>
        <v>1</v>
      </c>
      <c r="Q2488">
        <f>'[1]SGU-Solar'!E2491</f>
        <v>6.6</v>
      </c>
      <c r="R2488">
        <f>'[1]SGU-Solar'!F2491</f>
        <v>0</v>
      </c>
      <c r="S2488">
        <f>'[1]SGU-Solar'!G2491</f>
        <v>0</v>
      </c>
      <c r="T2488">
        <f>'[1]SGU-Solar'!H2491</f>
        <v>0</v>
      </c>
      <c r="U2488">
        <f>'[1]SGU-Solar'!I2491</f>
        <v>0</v>
      </c>
      <c r="V2488">
        <f>'[1]SGU-Solar'!J2491</f>
        <v>5</v>
      </c>
      <c r="W2488">
        <f>'[1]SGU-Solar'!K2491</f>
        <v>33</v>
      </c>
    </row>
    <row r="2489" spans="1:23" x14ac:dyDescent="0.25">
      <c r="A2489" t="s">
        <v>2529</v>
      </c>
      <c r="B2489">
        <f>'SGU-Solar'!B2492+'SGU-Solar'!D2492+'SGU-Solar'!F2492+'SGU-Solar'!H2492+'SGU-Solar'!J2492+'SGU-Solar'!L2492+'SGU-Solar'!N2492+'SGU-Solar'!P2492+'SGU-Solar'!R2492+'SGU-Solar'!T2492+'SGU-Solar'!V2492+'SGU-Solar'!X2492+'SGU-Solar'!Z2492+'SGU-Solar'!AB2492+'SGU-Solar'!AD2492+'SGU-Solar'!AF2492+'SGU-Solar'!AH2492+'SGU-Solar'!AJ2492+'SGU-Solar'!AL2492</f>
        <v>4</v>
      </c>
      <c r="C2489">
        <f>'SGU-Solar'!C2492+'SGU-Solar'!E2492+'SGU-Solar'!G2492+'SGU-Solar'!I2492+'SGU-Solar'!K2492+'SGU-Solar'!M2492+'SGU-Solar'!O2492+'SGU-Solar'!Q2492+'SGU-Solar'!S2492+'SGU-Solar'!U2492+'SGU-Solar'!W2492+'SGU-Solar'!Y2492+'SGU-Solar'!AA2492+'SGU-Solar'!AC2492+'SGU-Solar'!AE2492+'SGU-Solar'!AG2492+'SGU-Solar'!AI2492+'SGU-Solar'!AK2492+'SGU-Solar'!AM2492</f>
        <v>12.6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f>MAX('[1]SGU-Solar'!B2492-'SGU-Solar'!AX2492,0)</f>
        <v>4</v>
      </c>
      <c r="O2489">
        <f>MAX('[1]SGU-Solar'!C2492-'SGU-Solar'!AY2492,0)</f>
        <v>16.274999999999999</v>
      </c>
      <c r="P2489">
        <f>'[1]SGU-Solar'!D2492</f>
        <v>0</v>
      </c>
      <c r="Q2489">
        <f>'[1]SGU-Solar'!E2492</f>
        <v>0</v>
      </c>
      <c r="R2489">
        <f>'[1]SGU-Solar'!F2492</f>
        <v>0</v>
      </c>
      <c r="S2489">
        <f>'[1]SGU-Solar'!G2492</f>
        <v>0</v>
      </c>
      <c r="T2489">
        <f>'[1]SGU-Solar'!H2492</f>
        <v>0</v>
      </c>
      <c r="U2489">
        <f>'[1]SGU-Solar'!I2492</f>
        <v>0</v>
      </c>
      <c r="V2489">
        <f>'[1]SGU-Solar'!J2492</f>
        <v>0</v>
      </c>
      <c r="W2489">
        <f>'[1]SGU-Solar'!K2492</f>
        <v>0</v>
      </c>
    </row>
    <row r="2490" spans="1:23" x14ac:dyDescent="0.25">
      <c r="A2490" t="s">
        <v>2530</v>
      </c>
      <c r="B2490">
        <f>'SGU-Solar'!B2493+'SGU-Solar'!D2493+'SGU-Solar'!F2493+'SGU-Solar'!H2493+'SGU-Solar'!J2493+'SGU-Solar'!L2493+'SGU-Solar'!N2493+'SGU-Solar'!P2493+'SGU-Solar'!R2493+'SGU-Solar'!T2493+'SGU-Solar'!V2493+'SGU-Solar'!X2493+'SGU-Solar'!Z2493+'SGU-Solar'!AB2493+'SGU-Solar'!AD2493+'SGU-Solar'!AF2493+'SGU-Solar'!AH2493+'SGU-Solar'!AJ2493+'SGU-Solar'!AL2493</f>
        <v>11</v>
      </c>
      <c r="C2490">
        <f>'SGU-Solar'!C2493+'SGU-Solar'!E2493+'SGU-Solar'!G2493+'SGU-Solar'!I2493+'SGU-Solar'!K2493+'SGU-Solar'!M2493+'SGU-Solar'!O2493+'SGU-Solar'!Q2493+'SGU-Solar'!S2493+'SGU-Solar'!U2493+'SGU-Solar'!W2493+'SGU-Solar'!Y2493+'SGU-Solar'!AA2493+'SGU-Solar'!AC2493+'SGU-Solar'!AE2493+'SGU-Solar'!AG2493+'SGU-Solar'!AI2493+'SGU-Solar'!AK2493+'SGU-Solar'!AM2493</f>
        <v>52.326000000000001</v>
      </c>
      <c r="D2490">
        <v>0</v>
      </c>
      <c r="E2490">
        <v>0</v>
      </c>
      <c r="F2490">
        <v>2</v>
      </c>
      <c r="G2490">
        <v>13.215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f>MAX('[1]SGU-Solar'!B2493-'SGU-Solar'!AX2493,0)</f>
        <v>0</v>
      </c>
      <c r="O2490">
        <f>MAX('[1]SGU-Solar'!C2493-'SGU-Solar'!AY2493,0)</f>
        <v>0</v>
      </c>
      <c r="P2490">
        <f>'[1]SGU-Solar'!D2493</f>
        <v>0</v>
      </c>
      <c r="Q2490">
        <f>'[1]SGU-Solar'!E2493</f>
        <v>0</v>
      </c>
      <c r="R2490">
        <f>'[1]SGU-Solar'!F2493</f>
        <v>0</v>
      </c>
      <c r="S2490">
        <f>'[1]SGU-Solar'!G2493</f>
        <v>0</v>
      </c>
      <c r="T2490">
        <f>'[1]SGU-Solar'!H2493</f>
        <v>0</v>
      </c>
      <c r="U2490">
        <f>'[1]SGU-Solar'!I2493</f>
        <v>0</v>
      </c>
      <c r="V2490">
        <f>'[1]SGU-Solar'!J2493</f>
        <v>0</v>
      </c>
      <c r="W2490">
        <f>'[1]SGU-Solar'!K2493</f>
        <v>0</v>
      </c>
    </row>
    <row r="2491" spans="1:23" x14ac:dyDescent="0.25">
      <c r="A2491" t="s">
        <v>2531</v>
      </c>
      <c r="B2491">
        <f>'SGU-Solar'!B2494+'SGU-Solar'!D2494+'SGU-Solar'!F2494+'SGU-Solar'!H2494+'SGU-Solar'!J2494+'SGU-Solar'!L2494+'SGU-Solar'!N2494+'SGU-Solar'!P2494+'SGU-Solar'!R2494+'SGU-Solar'!T2494+'SGU-Solar'!V2494+'SGU-Solar'!X2494+'SGU-Solar'!Z2494+'SGU-Solar'!AB2494+'SGU-Solar'!AD2494+'SGU-Solar'!AF2494+'SGU-Solar'!AH2494+'SGU-Solar'!AJ2494+'SGU-Solar'!AL2494</f>
        <v>3</v>
      </c>
      <c r="C2491">
        <f>'SGU-Solar'!C2494+'SGU-Solar'!E2494+'SGU-Solar'!G2494+'SGU-Solar'!I2494+'SGU-Solar'!K2494+'SGU-Solar'!M2494+'SGU-Solar'!O2494+'SGU-Solar'!Q2494+'SGU-Solar'!S2494+'SGU-Solar'!U2494+'SGU-Solar'!W2494+'SGU-Solar'!Y2494+'SGU-Solar'!AA2494+'SGU-Solar'!AC2494+'SGU-Solar'!AE2494+'SGU-Solar'!AG2494+'SGU-Solar'!AI2494+'SGU-Solar'!AK2494+'SGU-Solar'!AM2494</f>
        <v>13.620000000000001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f>MAX('[1]SGU-Solar'!B2494-'SGU-Solar'!AX2494,0)</f>
        <v>10</v>
      </c>
      <c r="O2491">
        <f>MAX('[1]SGU-Solar'!C2494-'SGU-Solar'!AY2494,0)</f>
        <v>51.920999999999999</v>
      </c>
      <c r="P2491">
        <f>'[1]SGU-Solar'!D2494</f>
        <v>1</v>
      </c>
      <c r="Q2491">
        <f>'[1]SGU-Solar'!E2494</f>
        <v>6.6150000000000002</v>
      </c>
      <c r="R2491">
        <f>'[1]SGU-Solar'!F2494</f>
        <v>0</v>
      </c>
      <c r="S2491">
        <f>'[1]SGU-Solar'!G2494</f>
        <v>0</v>
      </c>
      <c r="T2491">
        <f>'[1]SGU-Solar'!H2494</f>
        <v>0</v>
      </c>
      <c r="U2491">
        <f>'[1]SGU-Solar'!I2494</f>
        <v>0</v>
      </c>
      <c r="V2491">
        <f>'[1]SGU-Solar'!J2494</f>
        <v>0</v>
      </c>
      <c r="W2491">
        <f>'[1]SGU-Solar'!K2494</f>
        <v>0</v>
      </c>
    </row>
    <row r="2492" spans="1:23" x14ac:dyDescent="0.25">
      <c r="A2492" t="s">
        <v>2532</v>
      </c>
      <c r="B2492">
        <f>'SGU-Solar'!B2495+'SGU-Solar'!D2495+'SGU-Solar'!F2495+'SGU-Solar'!H2495+'SGU-Solar'!J2495+'SGU-Solar'!L2495+'SGU-Solar'!N2495+'SGU-Solar'!P2495+'SGU-Solar'!R2495+'SGU-Solar'!T2495+'SGU-Solar'!V2495+'SGU-Solar'!X2495+'SGU-Solar'!Z2495+'SGU-Solar'!AB2495+'SGU-Solar'!AD2495+'SGU-Solar'!AF2495+'SGU-Solar'!AH2495+'SGU-Solar'!AJ2495+'SGU-Solar'!AL2495</f>
        <v>45</v>
      </c>
      <c r="C2492">
        <f>'SGU-Solar'!C2495+'SGU-Solar'!E2495+'SGU-Solar'!G2495+'SGU-Solar'!I2495+'SGU-Solar'!K2495+'SGU-Solar'!M2495+'SGU-Solar'!O2495+'SGU-Solar'!Q2495+'SGU-Solar'!S2495+'SGU-Solar'!U2495+'SGU-Solar'!W2495+'SGU-Solar'!Y2495+'SGU-Solar'!AA2495+'SGU-Solar'!AC2495+'SGU-Solar'!AE2495+'SGU-Solar'!AG2495+'SGU-Solar'!AI2495+'SGU-Solar'!AK2495+'SGU-Solar'!AM2495</f>
        <v>155.88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6.6</v>
      </c>
      <c r="N2492">
        <f>MAX('[1]SGU-Solar'!B2495-'SGU-Solar'!AX2495,0)</f>
        <v>0</v>
      </c>
      <c r="O2492">
        <f>MAX('[1]SGU-Solar'!C2495-'SGU-Solar'!AY2495,0)</f>
        <v>0</v>
      </c>
      <c r="P2492">
        <f>'[1]SGU-Solar'!D2495</f>
        <v>0</v>
      </c>
      <c r="Q2492">
        <f>'[1]SGU-Solar'!E2495</f>
        <v>0</v>
      </c>
      <c r="R2492">
        <f>'[1]SGU-Solar'!F2495</f>
        <v>0</v>
      </c>
      <c r="S2492">
        <f>'[1]SGU-Solar'!G2495</f>
        <v>0</v>
      </c>
      <c r="T2492">
        <f>'[1]SGU-Solar'!H2495</f>
        <v>0</v>
      </c>
      <c r="U2492">
        <f>'[1]SGU-Solar'!I2495</f>
        <v>0</v>
      </c>
      <c r="V2492">
        <f>'[1]SGU-Solar'!J2495</f>
        <v>0</v>
      </c>
      <c r="W2492">
        <f>'[1]SGU-Solar'!K2495</f>
        <v>0</v>
      </c>
    </row>
    <row r="2493" spans="1:23" x14ac:dyDescent="0.25">
      <c r="A2493" t="s">
        <v>2533</v>
      </c>
      <c r="B2493">
        <f>'SGU-Solar'!B2496+'SGU-Solar'!D2496+'SGU-Solar'!F2496+'SGU-Solar'!H2496+'SGU-Solar'!J2496+'SGU-Solar'!L2496+'SGU-Solar'!N2496+'SGU-Solar'!P2496+'SGU-Solar'!R2496+'SGU-Solar'!T2496+'SGU-Solar'!V2496+'SGU-Solar'!X2496+'SGU-Solar'!Z2496+'SGU-Solar'!AB2496+'SGU-Solar'!AD2496+'SGU-Solar'!AF2496+'SGU-Solar'!AH2496+'SGU-Solar'!AJ2496+'SGU-Solar'!AL2496</f>
        <v>3</v>
      </c>
      <c r="C2493">
        <f>'SGU-Solar'!C2496+'SGU-Solar'!E2496+'SGU-Solar'!G2496+'SGU-Solar'!I2496+'SGU-Solar'!K2496+'SGU-Solar'!M2496+'SGU-Solar'!O2496+'SGU-Solar'!Q2496+'SGU-Solar'!S2496+'SGU-Solar'!U2496+'SGU-Solar'!W2496+'SGU-Solar'!Y2496+'SGU-Solar'!AA2496+'SGU-Solar'!AC2496+'SGU-Solar'!AE2496+'SGU-Solar'!AG2496+'SGU-Solar'!AI2496+'SGU-Solar'!AK2496+'SGU-Solar'!AM2496</f>
        <v>15.86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f>MAX('[1]SGU-Solar'!B2496-'SGU-Solar'!AX2496,0)</f>
        <v>44</v>
      </c>
      <c r="O2493">
        <f>MAX('[1]SGU-Solar'!C2496-'SGU-Solar'!AY2496,0)</f>
        <v>155.44</v>
      </c>
      <c r="P2493">
        <f>'[1]SGU-Solar'!D2496</f>
        <v>0</v>
      </c>
      <c r="Q2493">
        <f>'[1]SGU-Solar'!E2496</f>
        <v>0</v>
      </c>
      <c r="R2493">
        <f>'[1]SGU-Solar'!F2496</f>
        <v>1</v>
      </c>
      <c r="S2493">
        <f>'[1]SGU-Solar'!G2496</f>
        <v>6.6</v>
      </c>
      <c r="T2493">
        <f>'[1]SGU-Solar'!H2496</f>
        <v>0</v>
      </c>
      <c r="U2493">
        <f>'[1]SGU-Solar'!I2496</f>
        <v>0</v>
      </c>
      <c r="V2493">
        <f>'[1]SGU-Solar'!J2496</f>
        <v>0</v>
      </c>
      <c r="W2493">
        <f>'[1]SGU-Solar'!K2496</f>
        <v>0</v>
      </c>
    </row>
    <row r="2494" spans="1:23" x14ac:dyDescent="0.25">
      <c r="A2494" t="s">
        <v>2534</v>
      </c>
      <c r="B2494">
        <f>'SGU-Solar'!B2497+'SGU-Solar'!D2497+'SGU-Solar'!F2497+'SGU-Solar'!H2497+'SGU-Solar'!J2497+'SGU-Solar'!L2497+'SGU-Solar'!N2497+'SGU-Solar'!P2497+'SGU-Solar'!R2497+'SGU-Solar'!T2497+'SGU-Solar'!V2497+'SGU-Solar'!X2497+'SGU-Solar'!Z2497+'SGU-Solar'!AB2497+'SGU-Solar'!AD2497+'SGU-Solar'!AF2497+'SGU-Solar'!AH2497+'SGU-Solar'!AJ2497+'SGU-Solar'!AL2497</f>
        <v>13</v>
      </c>
      <c r="C2494">
        <f>'SGU-Solar'!C2497+'SGU-Solar'!E2497+'SGU-Solar'!G2497+'SGU-Solar'!I2497+'SGU-Solar'!K2497+'SGU-Solar'!M2497+'SGU-Solar'!O2497+'SGU-Solar'!Q2497+'SGU-Solar'!S2497+'SGU-Solar'!U2497+'SGU-Solar'!W2497+'SGU-Solar'!Y2497+'SGU-Solar'!AA2497+'SGU-Solar'!AC2497+'SGU-Solar'!AE2497+'SGU-Solar'!AG2497+'SGU-Solar'!AI2497+'SGU-Solar'!AK2497+'SGU-Solar'!AM2497</f>
        <v>85.65</v>
      </c>
      <c r="D2494">
        <v>0</v>
      </c>
      <c r="E2494">
        <v>0</v>
      </c>
      <c r="F2494">
        <v>4</v>
      </c>
      <c r="G2494">
        <v>26.4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f>MAX('[1]SGU-Solar'!B2497-'SGU-Solar'!AX2497,0)</f>
        <v>0</v>
      </c>
      <c r="O2494">
        <f>MAX('[1]SGU-Solar'!C2497-'SGU-Solar'!AY2497,0)</f>
        <v>0</v>
      </c>
      <c r="P2494">
        <f>'[1]SGU-Solar'!D2497</f>
        <v>0</v>
      </c>
      <c r="Q2494">
        <f>'[1]SGU-Solar'!E2497</f>
        <v>0</v>
      </c>
      <c r="R2494">
        <f>'[1]SGU-Solar'!F2497</f>
        <v>0</v>
      </c>
      <c r="S2494">
        <f>'[1]SGU-Solar'!G2497</f>
        <v>0</v>
      </c>
      <c r="T2494">
        <f>'[1]SGU-Solar'!H2497</f>
        <v>0</v>
      </c>
      <c r="U2494">
        <f>'[1]SGU-Solar'!I2497</f>
        <v>0</v>
      </c>
      <c r="V2494">
        <f>'[1]SGU-Solar'!J2497</f>
        <v>0</v>
      </c>
      <c r="W2494">
        <f>'[1]SGU-Solar'!K2497</f>
        <v>0</v>
      </c>
    </row>
    <row r="2495" spans="1:23" x14ac:dyDescent="0.25">
      <c r="A2495" t="s">
        <v>2535</v>
      </c>
      <c r="B2495">
        <f>'SGU-Solar'!B2498+'SGU-Solar'!D2498+'SGU-Solar'!F2498+'SGU-Solar'!H2498+'SGU-Solar'!J2498+'SGU-Solar'!L2498+'SGU-Solar'!N2498+'SGU-Solar'!P2498+'SGU-Solar'!R2498+'SGU-Solar'!T2498+'SGU-Solar'!V2498+'SGU-Solar'!X2498+'SGU-Solar'!Z2498+'SGU-Solar'!AB2498+'SGU-Solar'!AD2498+'SGU-Solar'!AF2498+'SGU-Solar'!AH2498+'SGU-Solar'!AJ2498+'SGU-Solar'!AL2498</f>
        <v>86</v>
      </c>
      <c r="C2495">
        <f>'SGU-Solar'!C2498+'SGU-Solar'!E2498+'SGU-Solar'!G2498+'SGU-Solar'!I2498+'SGU-Solar'!K2498+'SGU-Solar'!M2498+'SGU-Solar'!O2498+'SGU-Solar'!Q2498+'SGU-Solar'!S2498+'SGU-Solar'!U2498+'SGU-Solar'!W2498+'SGU-Solar'!Y2498+'SGU-Solar'!AA2498+'SGU-Solar'!AC2498+'SGU-Solar'!AE2498+'SGU-Solar'!AG2498+'SGU-Solar'!AI2498+'SGU-Solar'!AK2498+'SGU-Solar'!AM2498</f>
        <v>432.13000000000005</v>
      </c>
      <c r="D2495">
        <v>3</v>
      </c>
      <c r="E2495">
        <v>20.46</v>
      </c>
      <c r="F2495">
        <v>6</v>
      </c>
      <c r="G2495">
        <v>41.44</v>
      </c>
      <c r="H2495">
        <v>1</v>
      </c>
      <c r="I2495">
        <v>6.6</v>
      </c>
      <c r="J2495">
        <v>1</v>
      </c>
      <c r="K2495">
        <v>6.6150000000000002</v>
      </c>
      <c r="L2495">
        <v>0</v>
      </c>
      <c r="M2495">
        <v>0</v>
      </c>
      <c r="N2495">
        <f>MAX('[1]SGU-Solar'!B2498-'SGU-Solar'!AX2498,0)</f>
        <v>0</v>
      </c>
      <c r="O2495">
        <f>MAX('[1]SGU-Solar'!C2498-'SGU-Solar'!AY2498,0)</f>
        <v>0</v>
      </c>
      <c r="P2495">
        <f>'[1]SGU-Solar'!D2498</f>
        <v>0</v>
      </c>
      <c r="Q2495">
        <f>'[1]SGU-Solar'!E2498</f>
        <v>0</v>
      </c>
      <c r="R2495">
        <f>'[1]SGU-Solar'!F2498</f>
        <v>0</v>
      </c>
      <c r="S2495">
        <f>'[1]SGU-Solar'!G2498</f>
        <v>0</v>
      </c>
      <c r="T2495">
        <f>'[1]SGU-Solar'!H2498</f>
        <v>0</v>
      </c>
      <c r="U2495">
        <f>'[1]SGU-Solar'!I2498</f>
        <v>0</v>
      </c>
      <c r="V2495">
        <f>'[1]SGU-Solar'!J2498</f>
        <v>0</v>
      </c>
      <c r="W2495">
        <f>'[1]SGU-Solar'!K2498</f>
        <v>0</v>
      </c>
    </row>
    <row r="2496" spans="1:23" x14ac:dyDescent="0.25">
      <c r="A2496" t="s">
        <v>2536</v>
      </c>
      <c r="B2496">
        <f>'SGU-Solar'!B2499+'SGU-Solar'!D2499+'SGU-Solar'!F2499+'SGU-Solar'!H2499+'SGU-Solar'!J2499+'SGU-Solar'!L2499+'SGU-Solar'!N2499+'SGU-Solar'!P2499+'SGU-Solar'!R2499+'SGU-Solar'!T2499+'SGU-Solar'!V2499+'SGU-Solar'!X2499+'SGU-Solar'!Z2499+'SGU-Solar'!AB2499+'SGU-Solar'!AD2499+'SGU-Solar'!AF2499+'SGU-Solar'!AH2499+'SGU-Solar'!AJ2499+'SGU-Solar'!AL2499</f>
        <v>2</v>
      </c>
      <c r="C2496">
        <f>'SGU-Solar'!C2499+'SGU-Solar'!E2499+'SGU-Solar'!G2499+'SGU-Solar'!I2499+'SGU-Solar'!K2499+'SGU-Solar'!M2499+'SGU-Solar'!O2499+'SGU-Solar'!Q2499+'SGU-Solar'!S2499+'SGU-Solar'!U2499+'SGU-Solar'!W2499+'SGU-Solar'!Y2499+'SGU-Solar'!AA2499+'SGU-Solar'!AC2499+'SGU-Solar'!AE2499+'SGU-Solar'!AG2499+'SGU-Solar'!AI2499+'SGU-Solar'!AK2499+'SGU-Solar'!AM2499</f>
        <v>8.25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f>MAX('[1]SGU-Solar'!B2499-'SGU-Solar'!AX2499,0)</f>
        <v>97</v>
      </c>
      <c r="O2496">
        <f>MAX('[1]SGU-Solar'!C2499-'SGU-Solar'!AY2499,0)</f>
        <v>512.05499999999995</v>
      </c>
      <c r="P2496">
        <f>'[1]SGU-Solar'!D2499</f>
        <v>0</v>
      </c>
      <c r="Q2496">
        <f>'[1]SGU-Solar'!E2499</f>
        <v>0</v>
      </c>
      <c r="R2496">
        <f>'[1]SGU-Solar'!F2499</f>
        <v>0</v>
      </c>
      <c r="S2496">
        <f>'[1]SGU-Solar'!G2499</f>
        <v>0</v>
      </c>
      <c r="T2496">
        <f>'[1]SGU-Solar'!H2499</f>
        <v>1</v>
      </c>
      <c r="U2496">
        <f>'[1]SGU-Solar'!I2499</f>
        <v>6.6</v>
      </c>
      <c r="V2496">
        <f>'[1]SGU-Solar'!J2499</f>
        <v>1</v>
      </c>
      <c r="W2496">
        <f>'[1]SGU-Solar'!K2499</f>
        <v>6.6</v>
      </c>
    </row>
    <row r="2497" spans="1:23" x14ac:dyDescent="0.25">
      <c r="A2497" t="s">
        <v>2537</v>
      </c>
      <c r="B2497">
        <f>'SGU-Solar'!B2500+'SGU-Solar'!D2500+'SGU-Solar'!F2500+'SGU-Solar'!H2500+'SGU-Solar'!J2500+'SGU-Solar'!L2500+'SGU-Solar'!N2500+'SGU-Solar'!P2500+'SGU-Solar'!R2500+'SGU-Solar'!T2500+'SGU-Solar'!V2500+'SGU-Solar'!X2500+'SGU-Solar'!Z2500+'SGU-Solar'!AB2500+'SGU-Solar'!AD2500+'SGU-Solar'!AF2500+'SGU-Solar'!AH2500+'SGU-Solar'!AJ2500+'SGU-Solar'!AL2500</f>
        <v>12</v>
      </c>
      <c r="C2497">
        <f>'SGU-Solar'!C2500+'SGU-Solar'!E2500+'SGU-Solar'!G2500+'SGU-Solar'!I2500+'SGU-Solar'!K2500+'SGU-Solar'!M2500+'SGU-Solar'!O2500+'SGU-Solar'!Q2500+'SGU-Solar'!S2500+'SGU-Solar'!U2500+'SGU-Solar'!W2500+'SGU-Solar'!Y2500+'SGU-Solar'!AA2500+'SGU-Solar'!AC2500+'SGU-Solar'!AE2500+'SGU-Solar'!AG2500+'SGU-Solar'!AI2500+'SGU-Solar'!AK2500+'SGU-Solar'!AM2500</f>
        <v>49.984999999999999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f>MAX('[1]SGU-Solar'!B2500-'SGU-Solar'!AX2500,0)</f>
        <v>0</v>
      </c>
      <c r="O2497">
        <f>MAX('[1]SGU-Solar'!C2500-'SGU-Solar'!AY2500,0)</f>
        <v>0</v>
      </c>
      <c r="P2497">
        <f>'[1]SGU-Solar'!D2500</f>
        <v>0</v>
      </c>
      <c r="Q2497">
        <f>'[1]SGU-Solar'!E2500</f>
        <v>0</v>
      </c>
      <c r="R2497">
        <f>'[1]SGU-Solar'!F2500</f>
        <v>0</v>
      </c>
      <c r="S2497">
        <f>'[1]SGU-Solar'!G2500</f>
        <v>0</v>
      </c>
      <c r="T2497">
        <f>'[1]SGU-Solar'!H2500</f>
        <v>0</v>
      </c>
      <c r="U2497">
        <f>'[1]SGU-Solar'!I2500</f>
        <v>0</v>
      </c>
      <c r="V2497">
        <f>'[1]SGU-Solar'!J2500</f>
        <v>0</v>
      </c>
      <c r="W2497">
        <f>'[1]SGU-Solar'!K2500</f>
        <v>0</v>
      </c>
    </row>
    <row r="2498" spans="1:23" x14ac:dyDescent="0.25">
      <c r="A2498" t="s">
        <v>2538</v>
      </c>
      <c r="B2498">
        <f>'SGU-Solar'!B2501+'SGU-Solar'!D2501+'SGU-Solar'!F2501+'SGU-Solar'!H2501+'SGU-Solar'!J2501+'SGU-Solar'!L2501+'SGU-Solar'!N2501+'SGU-Solar'!P2501+'SGU-Solar'!R2501+'SGU-Solar'!T2501+'SGU-Solar'!V2501+'SGU-Solar'!X2501+'SGU-Solar'!Z2501+'SGU-Solar'!AB2501+'SGU-Solar'!AD2501+'SGU-Solar'!AF2501+'SGU-Solar'!AH2501+'SGU-Solar'!AJ2501+'SGU-Solar'!AL2501</f>
        <v>89</v>
      </c>
      <c r="C2498">
        <f>'SGU-Solar'!C2501+'SGU-Solar'!E2501+'SGU-Solar'!G2501+'SGU-Solar'!I2501+'SGU-Solar'!K2501+'SGU-Solar'!M2501+'SGU-Solar'!O2501+'SGU-Solar'!Q2501+'SGU-Solar'!S2501+'SGU-Solar'!U2501+'SGU-Solar'!W2501+'SGU-Solar'!Y2501+'SGU-Solar'!AA2501+'SGU-Solar'!AC2501+'SGU-Solar'!AE2501+'SGU-Solar'!AG2501+'SGU-Solar'!AI2501+'SGU-Solar'!AK2501+'SGU-Solar'!AM2501</f>
        <v>520.72500000000002</v>
      </c>
      <c r="D2498">
        <v>2</v>
      </c>
      <c r="E2498">
        <v>9.625</v>
      </c>
      <c r="F2498">
        <v>1</v>
      </c>
      <c r="G2498">
        <v>5.5</v>
      </c>
      <c r="H2498">
        <v>2</v>
      </c>
      <c r="I2498">
        <v>11.824999999999999</v>
      </c>
      <c r="J2498">
        <v>5</v>
      </c>
      <c r="K2498">
        <v>55.64</v>
      </c>
      <c r="L2498">
        <v>2</v>
      </c>
      <c r="M2498">
        <v>9.25</v>
      </c>
      <c r="N2498">
        <f>MAX('[1]SGU-Solar'!B2501-'SGU-Solar'!AX2501,0)</f>
        <v>0</v>
      </c>
      <c r="O2498">
        <f>MAX('[1]SGU-Solar'!C2501-'SGU-Solar'!AY2501,0)</f>
        <v>0</v>
      </c>
      <c r="P2498">
        <f>'[1]SGU-Solar'!D2501</f>
        <v>0</v>
      </c>
      <c r="Q2498">
        <f>'[1]SGU-Solar'!E2501</f>
        <v>0</v>
      </c>
      <c r="R2498">
        <f>'[1]SGU-Solar'!F2501</f>
        <v>0</v>
      </c>
      <c r="S2498">
        <f>'[1]SGU-Solar'!G2501</f>
        <v>0</v>
      </c>
      <c r="T2498">
        <f>'[1]SGU-Solar'!H2501</f>
        <v>0</v>
      </c>
      <c r="U2498">
        <f>'[1]SGU-Solar'!I2501</f>
        <v>0</v>
      </c>
      <c r="V2498">
        <f>'[1]SGU-Solar'!J2501</f>
        <v>0</v>
      </c>
      <c r="W2498">
        <f>'[1]SGU-Solar'!K2501</f>
        <v>0</v>
      </c>
    </row>
    <row r="2499" spans="1:23" x14ac:dyDescent="0.25">
      <c r="A2499" t="s">
        <v>2539</v>
      </c>
      <c r="B2499">
        <f>'SGU-Solar'!B2502+'SGU-Solar'!D2502+'SGU-Solar'!F2502+'SGU-Solar'!H2502+'SGU-Solar'!J2502+'SGU-Solar'!L2502+'SGU-Solar'!N2502+'SGU-Solar'!P2502+'SGU-Solar'!R2502+'SGU-Solar'!T2502+'SGU-Solar'!V2502+'SGU-Solar'!X2502+'SGU-Solar'!Z2502+'SGU-Solar'!AB2502+'SGU-Solar'!AD2502+'SGU-Solar'!AF2502+'SGU-Solar'!AH2502+'SGU-Solar'!AJ2502+'SGU-Solar'!AL2502</f>
        <v>1280</v>
      </c>
      <c r="C2499">
        <f>'SGU-Solar'!C2502+'SGU-Solar'!E2502+'SGU-Solar'!G2502+'SGU-Solar'!I2502+'SGU-Solar'!K2502+'SGU-Solar'!M2502+'SGU-Solar'!O2502+'SGU-Solar'!Q2502+'SGU-Solar'!S2502+'SGU-Solar'!U2502+'SGU-Solar'!W2502+'SGU-Solar'!Y2502+'SGU-Solar'!AA2502+'SGU-Solar'!AC2502+'SGU-Solar'!AE2502+'SGU-Solar'!AG2502+'SGU-Solar'!AI2502+'SGU-Solar'!AK2502+'SGU-Solar'!AM2502</f>
        <v>6325.9700000000021</v>
      </c>
      <c r="D2499">
        <v>9</v>
      </c>
      <c r="E2499">
        <v>62.39</v>
      </c>
      <c r="F2499">
        <v>8</v>
      </c>
      <c r="G2499">
        <v>214</v>
      </c>
      <c r="H2499">
        <v>23</v>
      </c>
      <c r="I2499">
        <v>203.7</v>
      </c>
      <c r="J2499">
        <v>13</v>
      </c>
      <c r="K2499">
        <v>147.26499999999999</v>
      </c>
      <c r="L2499">
        <v>6</v>
      </c>
      <c r="M2499">
        <v>39.555</v>
      </c>
      <c r="N2499">
        <f>MAX('[1]SGU-Solar'!B2502-'SGU-Solar'!AX2502,0)</f>
        <v>0</v>
      </c>
      <c r="O2499">
        <f>MAX('[1]SGU-Solar'!C2502-'SGU-Solar'!AY2502,0)</f>
        <v>0</v>
      </c>
      <c r="P2499">
        <f>'[1]SGU-Solar'!D2502</f>
        <v>0</v>
      </c>
      <c r="Q2499">
        <f>'[1]SGU-Solar'!E2502</f>
        <v>0</v>
      </c>
      <c r="R2499">
        <f>'[1]SGU-Solar'!F2502</f>
        <v>0</v>
      </c>
      <c r="S2499">
        <f>'[1]SGU-Solar'!G2502</f>
        <v>0</v>
      </c>
      <c r="T2499">
        <f>'[1]SGU-Solar'!H2502</f>
        <v>0</v>
      </c>
      <c r="U2499">
        <f>'[1]SGU-Solar'!I2502</f>
        <v>0</v>
      </c>
      <c r="V2499">
        <f>'[1]SGU-Solar'!J2502</f>
        <v>0</v>
      </c>
      <c r="W2499">
        <f>'[1]SGU-Solar'!K2502</f>
        <v>0</v>
      </c>
    </row>
    <row r="2500" spans="1:23" x14ac:dyDescent="0.25">
      <c r="A2500" t="s">
        <v>2540</v>
      </c>
      <c r="B2500">
        <f>'SGU-Solar'!B2503+'SGU-Solar'!D2503+'SGU-Solar'!F2503+'SGU-Solar'!H2503+'SGU-Solar'!J2503+'SGU-Solar'!L2503+'SGU-Solar'!N2503+'SGU-Solar'!P2503+'SGU-Solar'!R2503+'SGU-Solar'!T2503+'SGU-Solar'!V2503+'SGU-Solar'!X2503+'SGU-Solar'!Z2503+'SGU-Solar'!AB2503+'SGU-Solar'!AD2503+'SGU-Solar'!AF2503+'SGU-Solar'!AH2503+'SGU-Solar'!AJ2503+'SGU-Solar'!AL2503</f>
        <v>9</v>
      </c>
      <c r="C2500">
        <f>'SGU-Solar'!C2503+'SGU-Solar'!E2503+'SGU-Solar'!G2503+'SGU-Solar'!I2503+'SGU-Solar'!K2503+'SGU-Solar'!M2503+'SGU-Solar'!O2503+'SGU-Solar'!Q2503+'SGU-Solar'!S2503+'SGU-Solar'!U2503+'SGU-Solar'!W2503+'SGU-Solar'!Y2503+'SGU-Solar'!AA2503+'SGU-Solar'!AC2503+'SGU-Solar'!AE2503+'SGU-Solar'!AG2503+'SGU-Solar'!AI2503+'SGU-Solar'!AK2503+'SGU-Solar'!AM2503</f>
        <v>52.704999999999998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f>MAX('[1]SGU-Solar'!B2503-'SGU-Solar'!AX2503,0)</f>
        <v>1369</v>
      </c>
      <c r="O2500">
        <f>MAX('[1]SGU-Solar'!C2503-'SGU-Solar'!AY2503,0)</f>
        <v>7244.93</v>
      </c>
      <c r="P2500">
        <f>'[1]SGU-Solar'!D2503</f>
        <v>1</v>
      </c>
      <c r="Q2500">
        <f>'[1]SGU-Solar'!E2503</f>
        <v>6.6</v>
      </c>
      <c r="R2500">
        <f>'[1]SGU-Solar'!F2503</f>
        <v>9</v>
      </c>
      <c r="S2500">
        <f>'[1]SGU-Solar'!G2503</f>
        <v>71.56</v>
      </c>
      <c r="T2500">
        <f>'[1]SGU-Solar'!H2503</f>
        <v>29</v>
      </c>
      <c r="U2500">
        <f>'[1]SGU-Solar'!I2503</f>
        <v>193.01</v>
      </c>
      <c r="V2500">
        <f>'[1]SGU-Solar'!J2503</f>
        <v>11</v>
      </c>
      <c r="W2500">
        <f>'[1]SGU-Solar'!K2503</f>
        <v>70.334999999999994</v>
      </c>
    </row>
    <row r="2501" spans="1:23" x14ac:dyDescent="0.25">
      <c r="A2501" t="s">
        <v>2541</v>
      </c>
      <c r="B2501">
        <f>'SGU-Solar'!B2504+'SGU-Solar'!D2504+'SGU-Solar'!F2504+'SGU-Solar'!H2504+'SGU-Solar'!J2504+'SGU-Solar'!L2504+'SGU-Solar'!N2504+'SGU-Solar'!P2504+'SGU-Solar'!R2504+'SGU-Solar'!T2504+'SGU-Solar'!V2504+'SGU-Solar'!X2504+'SGU-Solar'!Z2504+'SGU-Solar'!AB2504+'SGU-Solar'!AD2504+'SGU-Solar'!AF2504+'SGU-Solar'!AH2504+'SGU-Solar'!AJ2504+'SGU-Solar'!AL2504</f>
        <v>475</v>
      </c>
      <c r="C2501">
        <f>'SGU-Solar'!C2504+'SGU-Solar'!E2504+'SGU-Solar'!G2504+'SGU-Solar'!I2504+'SGU-Solar'!K2504+'SGU-Solar'!M2504+'SGU-Solar'!O2504+'SGU-Solar'!Q2504+'SGU-Solar'!S2504+'SGU-Solar'!U2504+'SGU-Solar'!W2504+'SGU-Solar'!Y2504+'SGU-Solar'!AA2504+'SGU-Solar'!AC2504+'SGU-Solar'!AE2504+'SGU-Solar'!AG2504+'SGU-Solar'!AI2504+'SGU-Solar'!AK2504+'SGU-Solar'!AM2504</f>
        <v>2060.7530000000002</v>
      </c>
      <c r="D2501">
        <v>7</v>
      </c>
      <c r="E2501">
        <v>69.47</v>
      </c>
      <c r="F2501">
        <v>5</v>
      </c>
      <c r="G2501">
        <v>29.385000000000002</v>
      </c>
      <c r="H2501">
        <v>3</v>
      </c>
      <c r="I2501">
        <v>19.135000000000002</v>
      </c>
      <c r="J2501">
        <v>3</v>
      </c>
      <c r="K2501">
        <v>37.200000000000003</v>
      </c>
      <c r="L2501">
        <v>5</v>
      </c>
      <c r="M2501">
        <v>33</v>
      </c>
      <c r="N2501">
        <f>MAX('[1]SGU-Solar'!B2504-'SGU-Solar'!AX2504,0)</f>
        <v>0</v>
      </c>
      <c r="O2501">
        <f>MAX('[1]SGU-Solar'!C2504-'SGU-Solar'!AY2504,0)</f>
        <v>0</v>
      </c>
      <c r="P2501">
        <f>'[1]SGU-Solar'!D2504</f>
        <v>0</v>
      </c>
      <c r="Q2501">
        <f>'[1]SGU-Solar'!E2504</f>
        <v>0</v>
      </c>
      <c r="R2501">
        <f>'[1]SGU-Solar'!F2504</f>
        <v>0</v>
      </c>
      <c r="S2501">
        <f>'[1]SGU-Solar'!G2504</f>
        <v>0</v>
      </c>
      <c r="T2501">
        <f>'[1]SGU-Solar'!H2504</f>
        <v>0</v>
      </c>
      <c r="U2501">
        <f>'[1]SGU-Solar'!I2504</f>
        <v>0</v>
      </c>
      <c r="V2501">
        <f>'[1]SGU-Solar'!J2504</f>
        <v>0</v>
      </c>
      <c r="W2501">
        <f>'[1]SGU-Solar'!K2504</f>
        <v>0</v>
      </c>
    </row>
    <row r="2502" spans="1:23" x14ac:dyDescent="0.25">
      <c r="A2502" t="s">
        <v>2542</v>
      </c>
      <c r="B2502">
        <f>'SGU-Solar'!B2505+'SGU-Solar'!D2505+'SGU-Solar'!F2505+'SGU-Solar'!H2505+'SGU-Solar'!J2505+'SGU-Solar'!L2505+'SGU-Solar'!N2505+'SGU-Solar'!P2505+'SGU-Solar'!R2505+'SGU-Solar'!T2505+'SGU-Solar'!V2505+'SGU-Solar'!X2505+'SGU-Solar'!Z2505+'SGU-Solar'!AB2505+'SGU-Solar'!AD2505+'SGU-Solar'!AF2505+'SGU-Solar'!AH2505+'SGU-Solar'!AJ2505+'SGU-Solar'!AL2505</f>
        <v>6</v>
      </c>
      <c r="C2502">
        <f>'SGU-Solar'!C2505+'SGU-Solar'!E2505+'SGU-Solar'!G2505+'SGU-Solar'!I2505+'SGU-Solar'!K2505+'SGU-Solar'!M2505+'SGU-Solar'!O2505+'SGU-Solar'!Q2505+'SGU-Solar'!S2505+'SGU-Solar'!U2505+'SGU-Solar'!W2505+'SGU-Solar'!Y2505+'SGU-Solar'!AA2505+'SGU-Solar'!AC2505+'SGU-Solar'!AE2505+'SGU-Solar'!AG2505+'SGU-Solar'!AI2505+'SGU-Solar'!AK2505+'SGU-Solar'!AM2505</f>
        <v>18.5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f>MAX('[1]SGU-Solar'!B2505-'SGU-Solar'!AX2505,0)</f>
        <v>500</v>
      </c>
      <c r="O2502">
        <f>MAX('[1]SGU-Solar'!C2505-'SGU-Solar'!AY2505,0)</f>
        <v>2291.0929999999998</v>
      </c>
      <c r="P2502">
        <f>'[1]SGU-Solar'!D2505</f>
        <v>0</v>
      </c>
      <c r="Q2502">
        <f>'[1]SGU-Solar'!E2505</f>
        <v>0</v>
      </c>
      <c r="R2502">
        <f>'[1]SGU-Solar'!F2505</f>
        <v>5</v>
      </c>
      <c r="S2502">
        <f>'[1]SGU-Solar'!G2505</f>
        <v>22.015000000000001</v>
      </c>
      <c r="T2502">
        <f>'[1]SGU-Solar'!H2505</f>
        <v>20</v>
      </c>
      <c r="U2502">
        <f>'[1]SGU-Solar'!I2505</f>
        <v>125.3</v>
      </c>
      <c r="V2502">
        <f>'[1]SGU-Solar'!J2505</f>
        <v>4</v>
      </c>
      <c r="W2502">
        <f>'[1]SGU-Solar'!K2505</f>
        <v>29.26</v>
      </c>
    </row>
    <row r="2503" spans="1:23" x14ac:dyDescent="0.25">
      <c r="A2503" t="s">
        <v>2543</v>
      </c>
      <c r="B2503">
        <f>'SGU-Solar'!B2506+'SGU-Solar'!D2506+'SGU-Solar'!F2506+'SGU-Solar'!H2506+'SGU-Solar'!J2506+'SGU-Solar'!L2506+'SGU-Solar'!N2506+'SGU-Solar'!P2506+'SGU-Solar'!R2506+'SGU-Solar'!T2506+'SGU-Solar'!V2506+'SGU-Solar'!X2506+'SGU-Solar'!Z2506+'SGU-Solar'!AB2506+'SGU-Solar'!AD2506+'SGU-Solar'!AF2506+'SGU-Solar'!AH2506+'SGU-Solar'!AJ2506+'SGU-Solar'!AL2506</f>
        <v>12</v>
      </c>
      <c r="C2503">
        <f>'SGU-Solar'!C2506+'SGU-Solar'!E2506+'SGU-Solar'!G2506+'SGU-Solar'!I2506+'SGU-Solar'!K2506+'SGU-Solar'!M2506+'SGU-Solar'!O2506+'SGU-Solar'!Q2506+'SGU-Solar'!S2506+'SGU-Solar'!U2506+'SGU-Solar'!W2506+'SGU-Solar'!Y2506+'SGU-Solar'!AA2506+'SGU-Solar'!AC2506+'SGU-Solar'!AE2506+'SGU-Solar'!AG2506+'SGU-Solar'!AI2506+'SGU-Solar'!AK2506+'SGU-Solar'!AM2506</f>
        <v>86.4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f>MAX('[1]SGU-Solar'!B2506-'SGU-Solar'!AX2506,0)</f>
        <v>0</v>
      </c>
      <c r="O2503">
        <f>MAX('[1]SGU-Solar'!C2506-'SGU-Solar'!AY2506,0)</f>
        <v>0</v>
      </c>
      <c r="P2503">
        <f>'[1]SGU-Solar'!D2506</f>
        <v>0</v>
      </c>
      <c r="Q2503">
        <f>'[1]SGU-Solar'!E2506</f>
        <v>0</v>
      </c>
      <c r="R2503">
        <f>'[1]SGU-Solar'!F2506</f>
        <v>0</v>
      </c>
      <c r="S2503">
        <f>'[1]SGU-Solar'!G2506</f>
        <v>0</v>
      </c>
      <c r="T2503">
        <f>'[1]SGU-Solar'!H2506</f>
        <v>0</v>
      </c>
      <c r="U2503">
        <f>'[1]SGU-Solar'!I2506</f>
        <v>0</v>
      </c>
      <c r="V2503">
        <f>'[1]SGU-Solar'!J2506</f>
        <v>0</v>
      </c>
      <c r="W2503">
        <f>'[1]SGU-Solar'!K2506</f>
        <v>0</v>
      </c>
    </row>
    <row r="2504" spans="1:23" x14ac:dyDescent="0.25">
      <c r="A2504" t="s">
        <v>2544</v>
      </c>
      <c r="B2504">
        <f>'SGU-Solar'!B2507+'SGU-Solar'!D2507+'SGU-Solar'!F2507+'SGU-Solar'!H2507+'SGU-Solar'!J2507+'SGU-Solar'!L2507+'SGU-Solar'!N2507+'SGU-Solar'!P2507+'SGU-Solar'!R2507+'SGU-Solar'!T2507+'SGU-Solar'!V2507+'SGU-Solar'!X2507+'SGU-Solar'!Z2507+'SGU-Solar'!AB2507+'SGU-Solar'!AD2507+'SGU-Solar'!AF2507+'SGU-Solar'!AH2507+'SGU-Solar'!AJ2507+'SGU-Solar'!AL2507</f>
        <v>10</v>
      </c>
      <c r="C2504">
        <f>'SGU-Solar'!C2507+'SGU-Solar'!E2507+'SGU-Solar'!G2507+'SGU-Solar'!I2507+'SGU-Solar'!K2507+'SGU-Solar'!M2507+'SGU-Solar'!O2507+'SGU-Solar'!Q2507+'SGU-Solar'!S2507+'SGU-Solar'!U2507+'SGU-Solar'!W2507+'SGU-Solar'!Y2507+'SGU-Solar'!AA2507+'SGU-Solar'!AC2507+'SGU-Solar'!AE2507+'SGU-Solar'!AG2507+'SGU-Solar'!AI2507+'SGU-Solar'!AK2507+'SGU-Solar'!AM2507</f>
        <v>83.73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f>MAX('[1]SGU-Solar'!B2507-'SGU-Solar'!AX2507,0)</f>
        <v>2</v>
      </c>
      <c r="O2504">
        <f>MAX('[1]SGU-Solar'!C2507-'SGU-Solar'!AY2507,0)</f>
        <v>2.6700000000000017</v>
      </c>
      <c r="P2504">
        <f>'[1]SGU-Solar'!D2507</f>
        <v>0</v>
      </c>
      <c r="Q2504">
        <f>'[1]SGU-Solar'!E2507</f>
        <v>0</v>
      </c>
      <c r="R2504">
        <f>'[1]SGU-Solar'!F2507</f>
        <v>0</v>
      </c>
      <c r="S2504">
        <f>'[1]SGU-Solar'!G2507</f>
        <v>0</v>
      </c>
      <c r="T2504">
        <f>'[1]SGU-Solar'!H2507</f>
        <v>0</v>
      </c>
      <c r="U2504">
        <f>'[1]SGU-Solar'!I2507</f>
        <v>0</v>
      </c>
      <c r="V2504">
        <f>'[1]SGU-Solar'!J2507</f>
        <v>0</v>
      </c>
      <c r="W2504">
        <f>'[1]SGU-Solar'!K2507</f>
        <v>0</v>
      </c>
    </row>
    <row r="2505" spans="1:23" x14ac:dyDescent="0.25">
      <c r="A2505" t="s">
        <v>2545</v>
      </c>
      <c r="B2505">
        <f>'SGU-Solar'!B2508+'SGU-Solar'!D2508+'SGU-Solar'!F2508+'SGU-Solar'!H2508+'SGU-Solar'!J2508+'SGU-Solar'!L2508+'SGU-Solar'!N2508+'SGU-Solar'!P2508+'SGU-Solar'!R2508+'SGU-Solar'!T2508+'SGU-Solar'!V2508+'SGU-Solar'!X2508+'SGU-Solar'!Z2508+'SGU-Solar'!AB2508+'SGU-Solar'!AD2508+'SGU-Solar'!AF2508+'SGU-Solar'!AH2508+'SGU-Solar'!AJ2508+'SGU-Solar'!AL2508</f>
        <v>187</v>
      </c>
      <c r="C2505">
        <f>'SGU-Solar'!C2508+'SGU-Solar'!E2508+'SGU-Solar'!G2508+'SGU-Solar'!I2508+'SGU-Solar'!K2508+'SGU-Solar'!M2508+'SGU-Solar'!O2508+'SGU-Solar'!Q2508+'SGU-Solar'!S2508+'SGU-Solar'!U2508+'SGU-Solar'!W2508+'SGU-Solar'!Y2508+'SGU-Solar'!AA2508+'SGU-Solar'!AC2508+'SGU-Solar'!AE2508+'SGU-Solar'!AG2508+'SGU-Solar'!AI2508+'SGU-Solar'!AK2508+'SGU-Solar'!AM2508</f>
        <v>320.72999999999996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f>MAX('[1]SGU-Solar'!B2508-'SGU-Solar'!AX2508,0)</f>
        <v>0</v>
      </c>
      <c r="O2505">
        <f>MAX('[1]SGU-Solar'!C2508-'SGU-Solar'!AY2508,0)</f>
        <v>0</v>
      </c>
      <c r="P2505">
        <f>'[1]SGU-Solar'!D2508</f>
        <v>0</v>
      </c>
      <c r="Q2505">
        <f>'[1]SGU-Solar'!E2508</f>
        <v>0</v>
      </c>
      <c r="R2505">
        <f>'[1]SGU-Solar'!F2508</f>
        <v>0</v>
      </c>
      <c r="S2505">
        <f>'[1]SGU-Solar'!G2508</f>
        <v>0</v>
      </c>
      <c r="T2505">
        <f>'[1]SGU-Solar'!H2508</f>
        <v>0</v>
      </c>
      <c r="U2505">
        <f>'[1]SGU-Solar'!I2508</f>
        <v>0</v>
      </c>
      <c r="V2505">
        <f>'[1]SGU-Solar'!J2508</f>
        <v>0</v>
      </c>
      <c r="W2505">
        <f>'[1]SGU-Solar'!K2508</f>
        <v>0</v>
      </c>
    </row>
    <row r="2506" spans="1:23" x14ac:dyDescent="0.25">
      <c r="A2506" t="s">
        <v>2546</v>
      </c>
      <c r="B2506">
        <f>'SGU-Solar'!B2509+'SGU-Solar'!D2509+'SGU-Solar'!F2509+'SGU-Solar'!H2509+'SGU-Solar'!J2509+'SGU-Solar'!L2509+'SGU-Solar'!N2509+'SGU-Solar'!P2509+'SGU-Solar'!R2509+'SGU-Solar'!T2509+'SGU-Solar'!V2509+'SGU-Solar'!X2509+'SGU-Solar'!Z2509+'SGU-Solar'!AB2509+'SGU-Solar'!AD2509+'SGU-Solar'!AF2509+'SGU-Solar'!AH2509+'SGU-Solar'!AJ2509+'SGU-Solar'!AL2509</f>
        <v>42</v>
      </c>
      <c r="C2506">
        <f>'SGU-Solar'!C2509+'SGU-Solar'!E2509+'SGU-Solar'!G2509+'SGU-Solar'!I2509+'SGU-Solar'!K2509+'SGU-Solar'!M2509+'SGU-Solar'!O2509+'SGU-Solar'!Q2509+'SGU-Solar'!S2509+'SGU-Solar'!U2509+'SGU-Solar'!W2509+'SGU-Solar'!Y2509+'SGU-Solar'!AA2509+'SGU-Solar'!AC2509+'SGU-Solar'!AE2509+'SGU-Solar'!AG2509+'SGU-Solar'!AI2509+'SGU-Solar'!AK2509+'SGU-Solar'!AM2509</f>
        <v>206.66499999999999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f>MAX('[1]SGU-Solar'!B2509-'SGU-Solar'!AX2509,0)</f>
        <v>145</v>
      </c>
      <c r="O2506">
        <f>MAX('[1]SGU-Solar'!C2509-'SGU-Solar'!AY2509,0)</f>
        <v>114.06500000000003</v>
      </c>
      <c r="P2506">
        <f>'[1]SGU-Solar'!D2509</f>
        <v>0</v>
      </c>
      <c r="Q2506">
        <f>'[1]SGU-Solar'!E2509</f>
        <v>0</v>
      </c>
      <c r="R2506">
        <f>'[1]SGU-Solar'!F2509</f>
        <v>0</v>
      </c>
      <c r="S2506">
        <f>'[1]SGU-Solar'!G2509</f>
        <v>0</v>
      </c>
      <c r="T2506">
        <f>'[1]SGU-Solar'!H2509</f>
        <v>0</v>
      </c>
      <c r="U2506">
        <f>'[1]SGU-Solar'!I2509</f>
        <v>0</v>
      </c>
      <c r="V2506">
        <f>'[1]SGU-Solar'!J2509</f>
        <v>0</v>
      </c>
      <c r="W2506">
        <f>'[1]SGU-Solar'!K2509</f>
        <v>0</v>
      </c>
    </row>
    <row r="2507" spans="1:23" x14ac:dyDescent="0.25">
      <c r="A2507" t="s">
        <v>2547</v>
      </c>
      <c r="B2507">
        <f>'SGU-Solar'!B2510+'SGU-Solar'!D2510+'SGU-Solar'!F2510+'SGU-Solar'!H2510+'SGU-Solar'!J2510+'SGU-Solar'!L2510+'SGU-Solar'!N2510+'SGU-Solar'!P2510+'SGU-Solar'!R2510+'SGU-Solar'!T2510+'SGU-Solar'!V2510+'SGU-Solar'!X2510+'SGU-Solar'!Z2510+'SGU-Solar'!AB2510+'SGU-Solar'!AD2510+'SGU-Solar'!AF2510+'SGU-Solar'!AH2510+'SGU-Solar'!AJ2510+'SGU-Solar'!AL2510</f>
        <v>17</v>
      </c>
      <c r="C2507">
        <f>'SGU-Solar'!C2510+'SGU-Solar'!E2510+'SGU-Solar'!G2510+'SGU-Solar'!I2510+'SGU-Solar'!K2510+'SGU-Solar'!M2510+'SGU-Solar'!O2510+'SGU-Solar'!Q2510+'SGU-Solar'!S2510+'SGU-Solar'!U2510+'SGU-Solar'!W2510+'SGU-Solar'!Y2510+'SGU-Solar'!AA2510+'SGU-Solar'!AC2510+'SGU-Solar'!AE2510+'SGU-Solar'!AG2510+'SGU-Solar'!AI2510+'SGU-Solar'!AK2510+'SGU-Solar'!AM2510</f>
        <v>193.86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f>MAX('[1]SGU-Solar'!B2510-'SGU-Solar'!AX2510,0)</f>
        <v>27</v>
      </c>
      <c r="O2507">
        <f>MAX('[1]SGU-Solar'!C2510-'SGU-Solar'!AY2510,0)</f>
        <v>26.034999999999997</v>
      </c>
      <c r="P2507">
        <f>'[1]SGU-Solar'!D2510</f>
        <v>0</v>
      </c>
      <c r="Q2507">
        <f>'[1]SGU-Solar'!E2510</f>
        <v>0</v>
      </c>
      <c r="R2507">
        <f>'[1]SGU-Solar'!F2510</f>
        <v>0</v>
      </c>
      <c r="S2507">
        <f>'[1]SGU-Solar'!G2510</f>
        <v>0</v>
      </c>
      <c r="T2507">
        <f>'[1]SGU-Solar'!H2510</f>
        <v>1</v>
      </c>
      <c r="U2507">
        <f>'[1]SGU-Solar'!I2510</f>
        <v>39.6</v>
      </c>
      <c r="V2507">
        <f>'[1]SGU-Solar'!J2510</f>
        <v>0</v>
      </c>
      <c r="W2507">
        <f>'[1]SGU-Solar'!K2510</f>
        <v>0</v>
      </c>
    </row>
    <row r="2508" spans="1:23" x14ac:dyDescent="0.25">
      <c r="A2508" t="s">
        <v>2548</v>
      </c>
      <c r="B2508">
        <f>'SGU-Solar'!B2511+'SGU-Solar'!D2511+'SGU-Solar'!F2511+'SGU-Solar'!H2511+'SGU-Solar'!J2511+'SGU-Solar'!L2511+'SGU-Solar'!N2511+'SGU-Solar'!P2511+'SGU-Solar'!R2511+'SGU-Solar'!T2511+'SGU-Solar'!V2511+'SGU-Solar'!X2511+'SGU-Solar'!Z2511+'SGU-Solar'!AB2511+'SGU-Solar'!AD2511+'SGU-Solar'!AF2511+'SGU-Solar'!AH2511+'SGU-Solar'!AJ2511+'SGU-Solar'!AL2511</f>
        <v>91</v>
      </c>
      <c r="C2508">
        <f>'SGU-Solar'!C2511+'SGU-Solar'!E2511+'SGU-Solar'!G2511+'SGU-Solar'!I2511+'SGU-Solar'!K2511+'SGU-Solar'!M2511+'SGU-Solar'!O2511+'SGU-Solar'!Q2511+'SGU-Solar'!S2511+'SGU-Solar'!U2511+'SGU-Solar'!W2511+'SGU-Solar'!Y2511+'SGU-Solar'!AA2511+'SGU-Solar'!AC2511+'SGU-Solar'!AE2511+'SGU-Solar'!AG2511+'SGU-Solar'!AI2511+'SGU-Solar'!AK2511+'SGU-Solar'!AM2511</f>
        <v>506.12</v>
      </c>
      <c r="D2508">
        <v>2</v>
      </c>
      <c r="E2508">
        <v>23.18</v>
      </c>
      <c r="F2508">
        <v>0</v>
      </c>
      <c r="G2508">
        <v>0</v>
      </c>
      <c r="H2508">
        <v>1</v>
      </c>
      <c r="I2508">
        <v>6.6</v>
      </c>
      <c r="J2508">
        <v>1</v>
      </c>
      <c r="K2508">
        <v>6.6150000000000002</v>
      </c>
      <c r="L2508">
        <v>3</v>
      </c>
      <c r="M2508">
        <v>19.815000000000001</v>
      </c>
      <c r="N2508">
        <f>MAX('[1]SGU-Solar'!B2511-'SGU-Solar'!AX2511,0)</f>
        <v>0</v>
      </c>
      <c r="O2508">
        <f>MAX('[1]SGU-Solar'!C2511-'SGU-Solar'!AY2511,0)</f>
        <v>0</v>
      </c>
      <c r="P2508">
        <f>'[1]SGU-Solar'!D2511</f>
        <v>0</v>
      </c>
      <c r="Q2508">
        <f>'[1]SGU-Solar'!E2511</f>
        <v>0</v>
      </c>
      <c r="R2508">
        <f>'[1]SGU-Solar'!F2511</f>
        <v>0</v>
      </c>
      <c r="S2508">
        <f>'[1]SGU-Solar'!G2511</f>
        <v>0</v>
      </c>
      <c r="T2508">
        <f>'[1]SGU-Solar'!H2511</f>
        <v>0</v>
      </c>
      <c r="U2508">
        <f>'[1]SGU-Solar'!I2511</f>
        <v>0</v>
      </c>
      <c r="V2508">
        <f>'[1]SGU-Solar'!J2511</f>
        <v>0</v>
      </c>
      <c r="W2508">
        <f>'[1]SGU-Solar'!K2511</f>
        <v>0</v>
      </c>
    </row>
    <row r="2509" spans="1:23" x14ac:dyDescent="0.25">
      <c r="A2509" t="s">
        <v>2549</v>
      </c>
      <c r="B2509">
        <f>'SGU-Solar'!B2512+'SGU-Solar'!D2512+'SGU-Solar'!F2512+'SGU-Solar'!H2512+'SGU-Solar'!J2512+'SGU-Solar'!L2512+'SGU-Solar'!N2512+'SGU-Solar'!P2512+'SGU-Solar'!R2512+'SGU-Solar'!T2512+'SGU-Solar'!V2512+'SGU-Solar'!X2512+'SGU-Solar'!Z2512+'SGU-Solar'!AB2512+'SGU-Solar'!AD2512+'SGU-Solar'!AF2512+'SGU-Solar'!AH2512+'SGU-Solar'!AJ2512+'SGU-Solar'!AL2512</f>
        <v>46</v>
      </c>
      <c r="C2509">
        <f>'SGU-Solar'!C2512+'SGU-Solar'!E2512+'SGU-Solar'!G2512+'SGU-Solar'!I2512+'SGU-Solar'!K2512+'SGU-Solar'!M2512+'SGU-Solar'!O2512+'SGU-Solar'!Q2512+'SGU-Solar'!S2512+'SGU-Solar'!U2512+'SGU-Solar'!W2512+'SGU-Solar'!Y2512+'SGU-Solar'!AA2512+'SGU-Solar'!AC2512+'SGU-Solar'!AE2512+'SGU-Solar'!AG2512+'SGU-Solar'!AI2512+'SGU-Solar'!AK2512+'SGU-Solar'!AM2512</f>
        <v>356.91500000000002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f>MAX('[1]SGU-Solar'!B2512-'SGU-Solar'!AX2512,0)</f>
        <v>55</v>
      </c>
      <c r="O2509">
        <f>MAX('[1]SGU-Solar'!C2512-'SGU-Solar'!AY2512,0)</f>
        <v>224.68</v>
      </c>
      <c r="P2509">
        <f>'[1]SGU-Solar'!D2512</f>
        <v>0</v>
      </c>
      <c r="Q2509">
        <f>'[1]SGU-Solar'!E2512</f>
        <v>0</v>
      </c>
      <c r="R2509">
        <f>'[1]SGU-Solar'!F2512</f>
        <v>0</v>
      </c>
      <c r="S2509">
        <f>'[1]SGU-Solar'!G2512</f>
        <v>0</v>
      </c>
      <c r="T2509">
        <f>'[1]SGU-Solar'!H2512</f>
        <v>2</v>
      </c>
      <c r="U2509">
        <f>'[1]SGU-Solar'!I2512</f>
        <v>13.23</v>
      </c>
      <c r="V2509">
        <f>'[1]SGU-Solar'!J2512</f>
        <v>0</v>
      </c>
      <c r="W2509">
        <f>'[1]SGU-Solar'!K2512</f>
        <v>0</v>
      </c>
    </row>
    <row r="2510" spans="1:23" x14ac:dyDescent="0.25">
      <c r="A2510" t="s">
        <v>2550</v>
      </c>
      <c r="B2510">
        <f>'SGU-Solar'!B2513+'SGU-Solar'!D2513+'SGU-Solar'!F2513+'SGU-Solar'!H2513+'SGU-Solar'!J2513+'SGU-Solar'!L2513+'SGU-Solar'!N2513+'SGU-Solar'!P2513+'SGU-Solar'!R2513+'SGU-Solar'!T2513+'SGU-Solar'!V2513+'SGU-Solar'!X2513+'SGU-Solar'!Z2513+'SGU-Solar'!AB2513+'SGU-Solar'!AD2513+'SGU-Solar'!AF2513+'SGU-Solar'!AH2513+'SGU-Solar'!AJ2513+'SGU-Solar'!AL2513</f>
        <v>2</v>
      </c>
      <c r="C2510">
        <f>'SGU-Solar'!C2513+'SGU-Solar'!E2513+'SGU-Solar'!G2513+'SGU-Solar'!I2513+'SGU-Solar'!K2513+'SGU-Solar'!M2513+'SGU-Solar'!O2513+'SGU-Solar'!Q2513+'SGU-Solar'!S2513+'SGU-Solar'!U2513+'SGU-Solar'!W2513+'SGU-Solar'!Y2513+'SGU-Solar'!AA2513+'SGU-Solar'!AC2513+'SGU-Solar'!AE2513+'SGU-Solar'!AG2513+'SGU-Solar'!AI2513+'SGU-Solar'!AK2513+'SGU-Solar'!AM2513</f>
        <v>11.879999999999999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f>MAX('[1]SGU-Solar'!B2513-'SGU-Solar'!AX2513,0)</f>
        <v>44</v>
      </c>
      <c r="O2510">
        <f>MAX('[1]SGU-Solar'!C2513-'SGU-Solar'!AY2513,0)</f>
        <v>345.03500000000003</v>
      </c>
      <c r="P2510">
        <f>'[1]SGU-Solar'!D2513</f>
        <v>0</v>
      </c>
      <c r="Q2510">
        <f>'[1]SGU-Solar'!E2513</f>
        <v>0</v>
      </c>
      <c r="R2510">
        <f>'[1]SGU-Solar'!F2513</f>
        <v>0</v>
      </c>
      <c r="S2510">
        <f>'[1]SGU-Solar'!G2513</f>
        <v>0</v>
      </c>
      <c r="T2510">
        <f>'[1]SGU-Solar'!H2513</f>
        <v>0</v>
      </c>
      <c r="U2510">
        <f>'[1]SGU-Solar'!I2513</f>
        <v>0</v>
      </c>
      <c r="V2510">
        <f>'[1]SGU-Solar'!J2513</f>
        <v>0</v>
      </c>
      <c r="W2510">
        <f>'[1]SGU-Solar'!K2513</f>
        <v>0</v>
      </c>
    </row>
    <row r="2511" spans="1:23" x14ac:dyDescent="0.25">
      <c r="A2511" t="s">
        <v>2551</v>
      </c>
      <c r="B2511">
        <f>'SGU-Solar'!B2514+'SGU-Solar'!D2514+'SGU-Solar'!F2514+'SGU-Solar'!H2514+'SGU-Solar'!J2514+'SGU-Solar'!L2514+'SGU-Solar'!N2514+'SGU-Solar'!P2514+'SGU-Solar'!R2514+'SGU-Solar'!T2514+'SGU-Solar'!V2514+'SGU-Solar'!X2514+'SGU-Solar'!Z2514+'SGU-Solar'!AB2514+'SGU-Solar'!AD2514+'SGU-Solar'!AF2514+'SGU-Solar'!AH2514+'SGU-Solar'!AJ2514+'SGU-Solar'!AL2514</f>
        <v>2</v>
      </c>
      <c r="C2511">
        <f>'SGU-Solar'!C2514+'SGU-Solar'!E2514+'SGU-Solar'!G2514+'SGU-Solar'!I2514+'SGU-Solar'!K2514+'SGU-Solar'!M2514+'SGU-Solar'!O2514+'SGU-Solar'!Q2514+'SGU-Solar'!S2514+'SGU-Solar'!U2514+'SGU-Solar'!W2514+'SGU-Solar'!Y2514+'SGU-Solar'!AA2514+'SGU-Solar'!AC2514+'SGU-Solar'!AE2514+'SGU-Solar'!AG2514+'SGU-Solar'!AI2514+'SGU-Solar'!AK2514+'SGU-Solar'!AM2514</f>
        <v>8.14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f>MAX('[1]SGU-Solar'!B2514-'SGU-Solar'!AX2514,0)</f>
        <v>0</v>
      </c>
      <c r="O2511">
        <f>MAX('[1]SGU-Solar'!C2514-'SGU-Solar'!AY2514,0)</f>
        <v>3.74</v>
      </c>
      <c r="P2511">
        <f>'[1]SGU-Solar'!D2514</f>
        <v>0</v>
      </c>
      <c r="Q2511">
        <f>'[1]SGU-Solar'!E2514</f>
        <v>0</v>
      </c>
      <c r="R2511">
        <f>'[1]SGU-Solar'!F2514</f>
        <v>0</v>
      </c>
      <c r="S2511">
        <f>'[1]SGU-Solar'!G2514</f>
        <v>0</v>
      </c>
      <c r="T2511">
        <f>'[1]SGU-Solar'!H2514</f>
        <v>0</v>
      </c>
      <c r="U2511">
        <f>'[1]SGU-Solar'!I2514</f>
        <v>0</v>
      </c>
      <c r="V2511">
        <f>'[1]SGU-Solar'!J2514</f>
        <v>1</v>
      </c>
      <c r="W2511">
        <f>'[1]SGU-Solar'!K2514</f>
        <v>5.0149999999999997</v>
      </c>
    </row>
    <row r="2512" spans="1:23" x14ac:dyDescent="0.25">
      <c r="A2512" t="s">
        <v>2552</v>
      </c>
      <c r="B2512">
        <f>'SGU-Solar'!B2515+'SGU-Solar'!D2515+'SGU-Solar'!F2515+'SGU-Solar'!H2515+'SGU-Solar'!J2515+'SGU-Solar'!L2515+'SGU-Solar'!N2515+'SGU-Solar'!P2515+'SGU-Solar'!R2515+'SGU-Solar'!T2515+'SGU-Solar'!V2515+'SGU-Solar'!X2515+'SGU-Solar'!Z2515+'SGU-Solar'!AB2515+'SGU-Solar'!AD2515+'SGU-Solar'!AF2515+'SGU-Solar'!AH2515+'SGU-Solar'!AJ2515+'SGU-Solar'!AL2515</f>
        <v>3</v>
      </c>
      <c r="C2512">
        <f>'SGU-Solar'!C2515+'SGU-Solar'!E2515+'SGU-Solar'!G2515+'SGU-Solar'!I2515+'SGU-Solar'!K2515+'SGU-Solar'!M2515+'SGU-Solar'!O2515+'SGU-Solar'!Q2515+'SGU-Solar'!S2515+'SGU-Solar'!U2515+'SGU-Solar'!W2515+'SGU-Solar'!Y2515+'SGU-Solar'!AA2515+'SGU-Solar'!AC2515+'SGU-Solar'!AE2515+'SGU-Solar'!AG2515+'SGU-Solar'!AI2515+'SGU-Solar'!AK2515+'SGU-Solar'!AM2515</f>
        <v>18.22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f>MAX('[1]SGU-Solar'!B2515-'SGU-Solar'!AX2515,0)</f>
        <v>0</v>
      </c>
      <c r="O2512">
        <f>MAX('[1]SGU-Solar'!C2515-'SGU-Solar'!AY2515,0)</f>
        <v>4.9200000000000017</v>
      </c>
      <c r="P2512">
        <f>'[1]SGU-Solar'!D2515</f>
        <v>0</v>
      </c>
      <c r="Q2512">
        <f>'[1]SGU-Solar'!E2515</f>
        <v>0</v>
      </c>
      <c r="R2512">
        <f>'[1]SGU-Solar'!F2515</f>
        <v>0</v>
      </c>
      <c r="S2512">
        <f>'[1]SGU-Solar'!G2515</f>
        <v>0</v>
      </c>
      <c r="T2512">
        <f>'[1]SGU-Solar'!H2515</f>
        <v>0</v>
      </c>
      <c r="U2512">
        <f>'[1]SGU-Solar'!I2515</f>
        <v>0</v>
      </c>
      <c r="V2512">
        <f>'[1]SGU-Solar'!J2515</f>
        <v>0</v>
      </c>
      <c r="W2512">
        <f>'[1]SGU-Solar'!K2515</f>
        <v>0</v>
      </c>
    </row>
    <row r="2513" spans="1:23" x14ac:dyDescent="0.25">
      <c r="A2513" t="s">
        <v>2553</v>
      </c>
      <c r="B2513">
        <f>'SGU-Solar'!B2516+'SGU-Solar'!D2516+'SGU-Solar'!F2516+'SGU-Solar'!H2516+'SGU-Solar'!J2516+'SGU-Solar'!L2516+'SGU-Solar'!N2516+'SGU-Solar'!P2516+'SGU-Solar'!R2516+'SGU-Solar'!T2516+'SGU-Solar'!V2516+'SGU-Solar'!X2516+'SGU-Solar'!Z2516+'SGU-Solar'!AB2516+'SGU-Solar'!AD2516+'SGU-Solar'!AF2516+'SGU-Solar'!AH2516+'SGU-Solar'!AJ2516+'SGU-Solar'!AL2516</f>
        <v>8</v>
      </c>
      <c r="C2513">
        <f>'SGU-Solar'!C2516+'SGU-Solar'!E2516+'SGU-Solar'!G2516+'SGU-Solar'!I2516+'SGU-Solar'!K2516+'SGU-Solar'!M2516+'SGU-Solar'!O2516+'SGU-Solar'!Q2516+'SGU-Solar'!S2516+'SGU-Solar'!U2516+'SGU-Solar'!W2516+'SGU-Solar'!Y2516+'SGU-Solar'!AA2516+'SGU-Solar'!AC2516+'SGU-Solar'!AE2516+'SGU-Solar'!AG2516+'SGU-Solar'!AI2516+'SGU-Solar'!AK2516+'SGU-Solar'!AM2516</f>
        <v>35.615000000000002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f>MAX('[1]SGU-Solar'!B2516-'SGU-Solar'!AX2516,0)</f>
        <v>0</v>
      </c>
      <c r="O2513">
        <f>MAX('[1]SGU-Solar'!C2516-'SGU-Solar'!AY2516,0)</f>
        <v>4.2049999999999983</v>
      </c>
      <c r="P2513">
        <f>'[1]SGU-Solar'!D2516</f>
        <v>0</v>
      </c>
      <c r="Q2513">
        <f>'[1]SGU-Solar'!E2516</f>
        <v>0</v>
      </c>
      <c r="R2513">
        <f>'[1]SGU-Solar'!F2516</f>
        <v>0</v>
      </c>
      <c r="S2513">
        <f>'[1]SGU-Solar'!G2516</f>
        <v>0</v>
      </c>
      <c r="T2513">
        <f>'[1]SGU-Solar'!H2516</f>
        <v>0</v>
      </c>
      <c r="U2513">
        <f>'[1]SGU-Solar'!I2516</f>
        <v>0</v>
      </c>
      <c r="V2513">
        <f>'[1]SGU-Solar'!J2516</f>
        <v>0</v>
      </c>
      <c r="W2513">
        <f>'[1]SGU-Solar'!K2516</f>
        <v>0</v>
      </c>
    </row>
    <row r="2514" spans="1:23" x14ac:dyDescent="0.25">
      <c r="A2514" t="s">
        <v>2554</v>
      </c>
      <c r="B2514">
        <f>'SGU-Solar'!B2517+'SGU-Solar'!D2517+'SGU-Solar'!F2517+'SGU-Solar'!H2517+'SGU-Solar'!J2517+'SGU-Solar'!L2517+'SGU-Solar'!N2517+'SGU-Solar'!P2517+'SGU-Solar'!R2517+'SGU-Solar'!T2517+'SGU-Solar'!V2517+'SGU-Solar'!X2517+'SGU-Solar'!Z2517+'SGU-Solar'!AB2517+'SGU-Solar'!AD2517+'SGU-Solar'!AF2517+'SGU-Solar'!AH2517+'SGU-Solar'!AJ2517+'SGU-Solar'!AL2517</f>
        <v>556</v>
      </c>
      <c r="C2514">
        <f>'SGU-Solar'!C2517+'SGU-Solar'!E2517+'SGU-Solar'!G2517+'SGU-Solar'!I2517+'SGU-Solar'!K2517+'SGU-Solar'!M2517+'SGU-Solar'!O2517+'SGU-Solar'!Q2517+'SGU-Solar'!S2517+'SGU-Solar'!U2517+'SGU-Solar'!W2517+'SGU-Solar'!Y2517+'SGU-Solar'!AA2517+'SGU-Solar'!AC2517+'SGU-Solar'!AE2517+'SGU-Solar'!AG2517+'SGU-Solar'!AI2517+'SGU-Solar'!AK2517+'SGU-Solar'!AM2517</f>
        <v>2319.8050000000003</v>
      </c>
      <c r="D2514">
        <v>0</v>
      </c>
      <c r="E2514">
        <v>0</v>
      </c>
      <c r="F2514">
        <v>4</v>
      </c>
      <c r="G2514">
        <v>58.81</v>
      </c>
      <c r="H2514">
        <v>9</v>
      </c>
      <c r="I2514">
        <v>63.534999999999997</v>
      </c>
      <c r="J2514">
        <v>8</v>
      </c>
      <c r="K2514">
        <v>52.34</v>
      </c>
      <c r="L2514">
        <v>4</v>
      </c>
      <c r="M2514">
        <v>46.93</v>
      </c>
      <c r="N2514">
        <f>MAX('[1]SGU-Solar'!B2517-'SGU-Solar'!AX2517,0)</f>
        <v>0</v>
      </c>
      <c r="O2514">
        <f>MAX('[1]SGU-Solar'!C2517-'SGU-Solar'!AY2517,0)</f>
        <v>0</v>
      </c>
      <c r="P2514">
        <f>'[1]SGU-Solar'!D2517</f>
        <v>1</v>
      </c>
      <c r="Q2514">
        <f>'[1]SGU-Solar'!E2517</f>
        <v>6.51</v>
      </c>
      <c r="R2514">
        <f>'[1]SGU-Solar'!F2517</f>
        <v>0</v>
      </c>
      <c r="S2514">
        <f>'[1]SGU-Solar'!G2517</f>
        <v>0</v>
      </c>
      <c r="T2514">
        <f>'[1]SGU-Solar'!H2517</f>
        <v>0</v>
      </c>
      <c r="U2514">
        <f>'[1]SGU-Solar'!I2517</f>
        <v>0</v>
      </c>
      <c r="V2514">
        <f>'[1]SGU-Solar'!J2517</f>
        <v>0</v>
      </c>
      <c r="W2514">
        <f>'[1]SGU-Solar'!K2517</f>
        <v>0</v>
      </c>
    </row>
    <row r="2515" spans="1:23" x14ac:dyDescent="0.25">
      <c r="A2515" t="s">
        <v>2555</v>
      </c>
      <c r="B2515">
        <f>'SGU-Solar'!B2518+'SGU-Solar'!D2518+'SGU-Solar'!F2518+'SGU-Solar'!H2518+'SGU-Solar'!J2518+'SGU-Solar'!L2518+'SGU-Solar'!N2518+'SGU-Solar'!P2518+'SGU-Solar'!R2518+'SGU-Solar'!T2518+'SGU-Solar'!V2518+'SGU-Solar'!X2518+'SGU-Solar'!Z2518+'SGU-Solar'!AB2518+'SGU-Solar'!AD2518+'SGU-Solar'!AF2518+'SGU-Solar'!AH2518+'SGU-Solar'!AJ2518+'SGU-Solar'!AL2518</f>
        <v>105</v>
      </c>
      <c r="C2515">
        <f>'SGU-Solar'!C2518+'SGU-Solar'!E2518+'SGU-Solar'!G2518+'SGU-Solar'!I2518+'SGU-Solar'!K2518+'SGU-Solar'!M2518+'SGU-Solar'!O2518+'SGU-Solar'!Q2518+'SGU-Solar'!S2518+'SGU-Solar'!U2518+'SGU-Solar'!W2518+'SGU-Solar'!Y2518+'SGU-Solar'!AA2518+'SGU-Solar'!AC2518+'SGU-Solar'!AE2518+'SGU-Solar'!AG2518+'SGU-Solar'!AI2518+'SGU-Solar'!AK2518+'SGU-Solar'!AM2518</f>
        <v>554.09100000000012</v>
      </c>
      <c r="D2515">
        <v>1</v>
      </c>
      <c r="E2515">
        <v>6.05</v>
      </c>
      <c r="F2515">
        <v>1</v>
      </c>
      <c r="G2515">
        <v>3.9</v>
      </c>
      <c r="H2515">
        <v>1</v>
      </c>
      <c r="I2515">
        <v>1.65</v>
      </c>
      <c r="J2515">
        <v>0</v>
      </c>
      <c r="K2515">
        <v>0</v>
      </c>
      <c r="L2515">
        <v>0</v>
      </c>
      <c r="M2515">
        <v>0</v>
      </c>
      <c r="N2515">
        <f>MAX('[1]SGU-Solar'!B2518-'SGU-Solar'!AX2518,0)</f>
        <v>520</v>
      </c>
      <c r="O2515">
        <f>MAX('[1]SGU-Solar'!C2518-'SGU-Solar'!AY2518,0)</f>
        <v>2337.7039999999997</v>
      </c>
      <c r="P2515">
        <f>'[1]SGU-Solar'!D2518</f>
        <v>13</v>
      </c>
      <c r="Q2515">
        <f>'[1]SGU-Solar'!E2518</f>
        <v>91.22</v>
      </c>
      <c r="R2515">
        <f>'[1]SGU-Solar'!F2518</f>
        <v>15</v>
      </c>
      <c r="S2515">
        <f>'[1]SGU-Solar'!G2518</f>
        <v>115.08</v>
      </c>
      <c r="T2515">
        <f>'[1]SGU-Solar'!H2518</f>
        <v>23</v>
      </c>
      <c r="U2515">
        <f>'[1]SGU-Solar'!I2518</f>
        <v>152.66499999999999</v>
      </c>
      <c r="V2515">
        <f>'[1]SGU-Solar'!J2518</f>
        <v>1</v>
      </c>
      <c r="W2515">
        <f>'[1]SGU-Solar'!K2518</f>
        <v>6.49</v>
      </c>
    </row>
    <row r="2516" spans="1:23" x14ac:dyDescent="0.25">
      <c r="A2516" t="s">
        <v>2556</v>
      </c>
      <c r="B2516">
        <f>'SGU-Solar'!B2519+'SGU-Solar'!D2519+'SGU-Solar'!F2519+'SGU-Solar'!H2519+'SGU-Solar'!J2519+'SGU-Solar'!L2519+'SGU-Solar'!N2519+'SGU-Solar'!P2519+'SGU-Solar'!R2519+'SGU-Solar'!T2519+'SGU-Solar'!V2519+'SGU-Solar'!X2519+'SGU-Solar'!Z2519+'SGU-Solar'!AB2519+'SGU-Solar'!AD2519+'SGU-Solar'!AF2519+'SGU-Solar'!AH2519+'SGU-Solar'!AJ2519+'SGU-Solar'!AL2519</f>
        <v>66</v>
      </c>
      <c r="C2516">
        <f>'SGU-Solar'!C2519+'SGU-Solar'!E2519+'SGU-Solar'!G2519+'SGU-Solar'!I2519+'SGU-Solar'!K2519+'SGU-Solar'!M2519+'SGU-Solar'!O2519+'SGU-Solar'!Q2519+'SGU-Solar'!S2519+'SGU-Solar'!U2519+'SGU-Solar'!W2519+'SGU-Solar'!Y2519+'SGU-Solar'!AA2519+'SGU-Solar'!AC2519+'SGU-Solar'!AE2519+'SGU-Solar'!AG2519+'SGU-Solar'!AI2519+'SGU-Solar'!AK2519+'SGU-Solar'!AM2519</f>
        <v>306.02000000000004</v>
      </c>
      <c r="D2516">
        <v>0</v>
      </c>
      <c r="E2516">
        <v>0</v>
      </c>
      <c r="F2516">
        <v>0</v>
      </c>
      <c r="G2516">
        <v>0</v>
      </c>
      <c r="H2516">
        <v>4</v>
      </c>
      <c r="I2516">
        <v>45.96</v>
      </c>
      <c r="J2516">
        <v>0</v>
      </c>
      <c r="K2516">
        <v>0</v>
      </c>
      <c r="L2516">
        <v>1</v>
      </c>
      <c r="M2516">
        <v>13.68</v>
      </c>
      <c r="N2516">
        <f>MAX('[1]SGU-Solar'!B2519-'SGU-Solar'!AX2519,0)</f>
        <v>0</v>
      </c>
      <c r="O2516">
        <f>MAX('[1]SGU-Solar'!C2519-'SGU-Solar'!AY2519,0)</f>
        <v>0</v>
      </c>
      <c r="P2516">
        <f>'[1]SGU-Solar'!D2519</f>
        <v>0</v>
      </c>
      <c r="Q2516">
        <f>'[1]SGU-Solar'!E2519</f>
        <v>0</v>
      </c>
      <c r="R2516">
        <f>'[1]SGU-Solar'!F2519</f>
        <v>0</v>
      </c>
      <c r="S2516">
        <f>'[1]SGU-Solar'!G2519</f>
        <v>0</v>
      </c>
      <c r="T2516">
        <f>'[1]SGU-Solar'!H2519</f>
        <v>0</v>
      </c>
      <c r="U2516">
        <f>'[1]SGU-Solar'!I2519</f>
        <v>0</v>
      </c>
      <c r="V2516">
        <f>'[1]SGU-Solar'!J2519</f>
        <v>0</v>
      </c>
      <c r="W2516">
        <f>'[1]SGU-Solar'!K2519</f>
        <v>0</v>
      </c>
    </row>
    <row r="2517" spans="1:23" x14ac:dyDescent="0.25">
      <c r="A2517" t="s">
        <v>2557</v>
      </c>
      <c r="B2517">
        <f>'SGU-Solar'!B2520+'SGU-Solar'!D2520+'SGU-Solar'!F2520+'SGU-Solar'!H2520+'SGU-Solar'!J2520+'SGU-Solar'!L2520+'SGU-Solar'!N2520+'SGU-Solar'!P2520+'SGU-Solar'!R2520+'SGU-Solar'!T2520+'SGU-Solar'!V2520+'SGU-Solar'!X2520+'SGU-Solar'!Z2520+'SGU-Solar'!AB2520+'SGU-Solar'!AD2520+'SGU-Solar'!AF2520+'SGU-Solar'!AH2520+'SGU-Solar'!AJ2520+'SGU-Solar'!AL2520</f>
        <v>7</v>
      </c>
      <c r="C2517">
        <f>'SGU-Solar'!C2520+'SGU-Solar'!E2520+'SGU-Solar'!G2520+'SGU-Solar'!I2520+'SGU-Solar'!K2520+'SGU-Solar'!M2520+'SGU-Solar'!O2520+'SGU-Solar'!Q2520+'SGU-Solar'!S2520+'SGU-Solar'!U2520+'SGU-Solar'!W2520+'SGU-Solar'!Y2520+'SGU-Solar'!AA2520+'SGU-Solar'!AC2520+'SGU-Solar'!AE2520+'SGU-Solar'!AG2520+'SGU-Solar'!AI2520+'SGU-Solar'!AK2520+'SGU-Solar'!AM2520</f>
        <v>38.188000000000002</v>
      </c>
      <c r="D2517">
        <v>0</v>
      </c>
      <c r="E2517">
        <v>0</v>
      </c>
      <c r="F2517">
        <v>1</v>
      </c>
      <c r="G2517">
        <v>5.04</v>
      </c>
      <c r="H2517">
        <v>0</v>
      </c>
      <c r="I2517">
        <v>0</v>
      </c>
      <c r="J2517">
        <v>1</v>
      </c>
      <c r="K2517">
        <v>7.2</v>
      </c>
      <c r="L2517">
        <v>0</v>
      </c>
      <c r="M2517">
        <v>0</v>
      </c>
      <c r="N2517">
        <f>MAX('[1]SGU-Solar'!B2520-'SGU-Solar'!AX2520,0)</f>
        <v>102</v>
      </c>
      <c r="O2517">
        <f>MAX('[1]SGU-Solar'!C2520-'SGU-Solar'!AY2520,0)</f>
        <v>530.59299999999996</v>
      </c>
      <c r="P2517">
        <f>'[1]SGU-Solar'!D2520</f>
        <v>0</v>
      </c>
      <c r="Q2517">
        <f>'[1]SGU-Solar'!E2520</f>
        <v>0</v>
      </c>
      <c r="R2517">
        <f>'[1]SGU-Solar'!F2520</f>
        <v>2</v>
      </c>
      <c r="S2517">
        <f>'[1]SGU-Solar'!G2520</f>
        <v>10.56</v>
      </c>
      <c r="T2517">
        <f>'[1]SGU-Solar'!H2520</f>
        <v>5</v>
      </c>
      <c r="U2517">
        <f>'[1]SGU-Solar'!I2520</f>
        <v>31.695</v>
      </c>
      <c r="V2517">
        <f>'[1]SGU-Solar'!J2520</f>
        <v>0</v>
      </c>
      <c r="W2517">
        <f>'[1]SGU-Solar'!K2520</f>
        <v>0</v>
      </c>
    </row>
    <row r="2518" spans="1:23" x14ac:dyDescent="0.25">
      <c r="A2518" t="s">
        <v>2558</v>
      </c>
      <c r="B2518">
        <f>'SGU-Solar'!B2521+'SGU-Solar'!D2521+'SGU-Solar'!F2521+'SGU-Solar'!H2521+'SGU-Solar'!J2521+'SGU-Solar'!L2521+'SGU-Solar'!N2521+'SGU-Solar'!P2521+'SGU-Solar'!R2521+'SGU-Solar'!T2521+'SGU-Solar'!V2521+'SGU-Solar'!X2521+'SGU-Solar'!Z2521+'SGU-Solar'!AB2521+'SGU-Solar'!AD2521+'SGU-Solar'!AF2521+'SGU-Solar'!AH2521+'SGU-Solar'!AJ2521+'SGU-Solar'!AL2521</f>
        <v>1</v>
      </c>
      <c r="C2518">
        <f>'SGU-Solar'!C2521+'SGU-Solar'!E2521+'SGU-Solar'!G2521+'SGU-Solar'!I2521+'SGU-Solar'!K2521+'SGU-Solar'!M2521+'SGU-Solar'!O2521+'SGU-Solar'!Q2521+'SGU-Solar'!S2521+'SGU-Solar'!U2521+'SGU-Solar'!W2521+'SGU-Solar'!Y2521+'SGU-Solar'!AA2521+'SGU-Solar'!AC2521+'SGU-Solar'!AE2521+'SGU-Solar'!AG2521+'SGU-Solar'!AI2521+'SGU-Solar'!AK2521+'SGU-Solar'!AM2521</f>
        <v>2.1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f>MAX('[1]SGU-Solar'!B2521-'SGU-Solar'!AX2521,0)</f>
        <v>74</v>
      </c>
      <c r="O2518">
        <f>MAX('[1]SGU-Solar'!C2521-'SGU-Solar'!AY2521,0)</f>
        <v>402.185</v>
      </c>
      <c r="P2518">
        <f>'[1]SGU-Solar'!D2521</f>
        <v>0</v>
      </c>
      <c r="Q2518">
        <f>'[1]SGU-Solar'!E2521</f>
        <v>0</v>
      </c>
      <c r="R2518">
        <f>'[1]SGU-Solar'!F2521</f>
        <v>0</v>
      </c>
      <c r="S2518">
        <f>'[1]SGU-Solar'!G2521</f>
        <v>0</v>
      </c>
      <c r="T2518">
        <f>'[1]SGU-Solar'!H2521</f>
        <v>0</v>
      </c>
      <c r="U2518">
        <f>'[1]SGU-Solar'!I2521</f>
        <v>0</v>
      </c>
      <c r="V2518">
        <f>'[1]SGU-Solar'!J2521</f>
        <v>2</v>
      </c>
      <c r="W2518">
        <f>'[1]SGU-Solar'!K2521</f>
        <v>24.09</v>
      </c>
    </row>
    <row r="2519" spans="1:23" x14ac:dyDescent="0.25">
      <c r="A2519" t="s">
        <v>2559</v>
      </c>
      <c r="B2519">
        <f>'SGU-Solar'!B2522+'SGU-Solar'!D2522+'SGU-Solar'!F2522+'SGU-Solar'!H2522+'SGU-Solar'!J2522+'SGU-Solar'!L2522+'SGU-Solar'!N2522+'SGU-Solar'!P2522+'SGU-Solar'!R2522+'SGU-Solar'!T2522+'SGU-Solar'!V2522+'SGU-Solar'!X2522+'SGU-Solar'!Z2522+'SGU-Solar'!AB2522+'SGU-Solar'!AD2522+'SGU-Solar'!AF2522+'SGU-Solar'!AH2522+'SGU-Solar'!AJ2522+'SGU-Solar'!AL2522</f>
        <v>7</v>
      </c>
      <c r="C2519">
        <f>'SGU-Solar'!C2522+'SGU-Solar'!E2522+'SGU-Solar'!G2522+'SGU-Solar'!I2522+'SGU-Solar'!K2522+'SGU-Solar'!M2522+'SGU-Solar'!O2522+'SGU-Solar'!Q2522+'SGU-Solar'!S2522+'SGU-Solar'!U2522+'SGU-Solar'!W2522+'SGU-Solar'!Y2522+'SGU-Solar'!AA2522+'SGU-Solar'!AC2522+'SGU-Solar'!AE2522+'SGU-Solar'!AG2522+'SGU-Solar'!AI2522+'SGU-Solar'!AK2522+'SGU-Solar'!AM2522</f>
        <v>36.78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f>MAX('[1]SGU-Solar'!B2522-'SGU-Solar'!AX2522,0)</f>
        <v>2</v>
      </c>
      <c r="O2519">
        <f>MAX('[1]SGU-Solar'!C2522-'SGU-Solar'!AY2522,0)</f>
        <v>13.647999999999996</v>
      </c>
      <c r="P2519">
        <f>'[1]SGU-Solar'!D2522</f>
        <v>0</v>
      </c>
      <c r="Q2519">
        <f>'[1]SGU-Solar'!E2522</f>
        <v>0</v>
      </c>
      <c r="R2519">
        <f>'[1]SGU-Solar'!F2522</f>
        <v>0</v>
      </c>
      <c r="S2519">
        <f>'[1]SGU-Solar'!G2522</f>
        <v>0</v>
      </c>
      <c r="T2519">
        <f>'[1]SGU-Solar'!H2522</f>
        <v>0</v>
      </c>
      <c r="U2519">
        <f>'[1]SGU-Solar'!I2522</f>
        <v>0</v>
      </c>
      <c r="V2519">
        <f>'[1]SGU-Solar'!J2522</f>
        <v>0</v>
      </c>
      <c r="W2519">
        <f>'[1]SGU-Solar'!K2522</f>
        <v>0</v>
      </c>
    </row>
    <row r="2520" spans="1:23" x14ac:dyDescent="0.25">
      <c r="A2520" t="s">
        <v>2560</v>
      </c>
      <c r="B2520">
        <f>'SGU-Solar'!B2523+'SGU-Solar'!D2523+'SGU-Solar'!F2523+'SGU-Solar'!H2523+'SGU-Solar'!J2523+'SGU-Solar'!L2523+'SGU-Solar'!N2523+'SGU-Solar'!P2523+'SGU-Solar'!R2523+'SGU-Solar'!T2523+'SGU-Solar'!V2523+'SGU-Solar'!X2523+'SGU-Solar'!Z2523+'SGU-Solar'!AB2523+'SGU-Solar'!AD2523+'SGU-Solar'!AF2523+'SGU-Solar'!AH2523+'SGU-Solar'!AJ2523+'SGU-Solar'!AL2523</f>
        <v>4</v>
      </c>
      <c r="C2520">
        <f>'SGU-Solar'!C2523+'SGU-Solar'!E2523+'SGU-Solar'!G2523+'SGU-Solar'!I2523+'SGU-Solar'!K2523+'SGU-Solar'!M2523+'SGU-Solar'!O2523+'SGU-Solar'!Q2523+'SGU-Solar'!S2523+'SGU-Solar'!U2523+'SGU-Solar'!W2523+'SGU-Solar'!Y2523+'SGU-Solar'!AA2523+'SGU-Solar'!AC2523+'SGU-Solar'!AE2523+'SGU-Solar'!AG2523+'SGU-Solar'!AI2523+'SGU-Solar'!AK2523+'SGU-Solar'!AM2523</f>
        <v>20.059999999999999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f>MAX('[1]SGU-Solar'!B2523-'SGU-Solar'!AX2523,0)</f>
        <v>0</v>
      </c>
      <c r="O2520">
        <f>MAX('[1]SGU-Solar'!C2523-'SGU-Solar'!AY2523,0)</f>
        <v>0</v>
      </c>
      <c r="P2520">
        <f>'[1]SGU-Solar'!D2523</f>
        <v>0</v>
      </c>
      <c r="Q2520">
        <f>'[1]SGU-Solar'!E2523</f>
        <v>0</v>
      </c>
      <c r="R2520">
        <f>'[1]SGU-Solar'!F2523</f>
        <v>0</v>
      </c>
      <c r="S2520">
        <f>'[1]SGU-Solar'!G2523</f>
        <v>0</v>
      </c>
      <c r="T2520">
        <f>'[1]SGU-Solar'!H2523</f>
        <v>0</v>
      </c>
      <c r="U2520">
        <f>'[1]SGU-Solar'!I2523</f>
        <v>0</v>
      </c>
      <c r="V2520">
        <f>'[1]SGU-Solar'!J2523</f>
        <v>0</v>
      </c>
      <c r="W2520">
        <f>'[1]SGU-Solar'!K2523</f>
        <v>0</v>
      </c>
    </row>
    <row r="2521" spans="1:23" x14ac:dyDescent="0.25">
      <c r="A2521" t="s">
        <v>2561</v>
      </c>
      <c r="B2521">
        <f>'SGU-Solar'!B2524+'SGU-Solar'!D2524+'SGU-Solar'!F2524+'SGU-Solar'!H2524+'SGU-Solar'!J2524+'SGU-Solar'!L2524+'SGU-Solar'!N2524+'SGU-Solar'!P2524+'SGU-Solar'!R2524+'SGU-Solar'!T2524+'SGU-Solar'!V2524+'SGU-Solar'!X2524+'SGU-Solar'!Z2524+'SGU-Solar'!AB2524+'SGU-Solar'!AD2524+'SGU-Solar'!AF2524+'SGU-Solar'!AH2524+'SGU-Solar'!AJ2524+'SGU-Solar'!AL2524</f>
        <v>12</v>
      </c>
      <c r="C2521">
        <f>'SGU-Solar'!C2524+'SGU-Solar'!E2524+'SGU-Solar'!G2524+'SGU-Solar'!I2524+'SGU-Solar'!K2524+'SGU-Solar'!M2524+'SGU-Solar'!O2524+'SGU-Solar'!Q2524+'SGU-Solar'!S2524+'SGU-Solar'!U2524+'SGU-Solar'!W2524+'SGU-Solar'!Y2524+'SGU-Solar'!AA2524+'SGU-Solar'!AC2524+'SGU-Solar'!AE2524+'SGU-Solar'!AG2524+'SGU-Solar'!AI2524+'SGU-Solar'!AK2524+'SGU-Solar'!AM2524</f>
        <v>50.935000000000002</v>
      </c>
      <c r="D2521">
        <v>1</v>
      </c>
      <c r="E2521">
        <v>6.6</v>
      </c>
      <c r="F2521">
        <v>0</v>
      </c>
      <c r="G2521">
        <v>0</v>
      </c>
      <c r="H2521">
        <v>1</v>
      </c>
      <c r="I2521">
        <v>6.6</v>
      </c>
      <c r="J2521">
        <v>1</v>
      </c>
      <c r="K2521">
        <v>25.2</v>
      </c>
      <c r="L2521">
        <v>0</v>
      </c>
      <c r="M2521">
        <v>0</v>
      </c>
      <c r="N2521">
        <f>MAX('[1]SGU-Solar'!B2524-'SGU-Solar'!AX2524,0)</f>
        <v>0</v>
      </c>
      <c r="O2521">
        <f>MAX('[1]SGU-Solar'!C2524-'SGU-Solar'!AY2524,0)</f>
        <v>0</v>
      </c>
      <c r="P2521">
        <f>'[1]SGU-Solar'!D2524</f>
        <v>0</v>
      </c>
      <c r="Q2521">
        <f>'[1]SGU-Solar'!E2524</f>
        <v>0</v>
      </c>
      <c r="R2521">
        <f>'[1]SGU-Solar'!F2524</f>
        <v>0</v>
      </c>
      <c r="S2521">
        <f>'[1]SGU-Solar'!G2524</f>
        <v>0</v>
      </c>
      <c r="T2521">
        <f>'[1]SGU-Solar'!H2524</f>
        <v>0</v>
      </c>
      <c r="U2521">
        <f>'[1]SGU-Solar'!I2524</f>
        <v>0</v>
      </c>
      <c r="V2521">
        <f>'[1]SGU-Solar'!J2524</f>
        <v>0</v>
      </c>
      <c r="W2521">
        <f>'[1]SGU-Solar'!K2524</f>
        <v>0</v>
      </c>
    </row>
    <row r="2522" spans="1:23" x14ac:dyDescent="0.25">
      <c r="A2522" t="s">
        <v>2562</v>
      </c>
      <c r="B2522">
        <f>'SGU-Solar'!B2525+'SGU-Solar'!D2525+'SGU-Solar'!F2525+'SGU-Solar'!H2525+'SGU-Solar'!J2525+'SGU-Solar'!L2525+'SGU-Solar'!N2525+'SGU-Solar'!P2525+'SGU-Solar'!R2525+'SGU-Solar'!T2525+'SGU-Solar'!V2525+'SGU-Solar'!X2525+'SGU-Solar'!Z2525+'SGU-Solar'!AB2525+'SGU-Solar'!AD2525+'SGU-Solar'!AF2525+'SGU-Solar'!AH2525+'SGU-Solar'!AJ2525+'SGU-Solar'!AL2525</f>
        <v>19</v>
      </c>
      <c r="C2522">
        <f>'SGU-Solar'!C2525+'SGU-Solar'!E2525+'SGU-Solar'!G2525+'SGU-Solar'!I2525+'SGU-Solar'!K2525+'SGU-Solar'!M2525+'SGU-Solar'!O2525+'SGU-Solar'!Q2525+'SGU-Solar'!S2525+'SGU-Solar'!U2525+'SGU-Solar'!W2525+'SGU-Solar'!Y2525+'SGU-Solar'!AA2525+'SGU-Solar'!AC2525+'SGU-Solar'!AE2525+'SGU-Solar'!AG2525+'SGU-Solar'!AI2525+'SGU-Solar'!AK2525+'SGU-Solar'!AM2525</f>
        <v>153.19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f>MAX('[1]SGU-Solar'!B2525-'SGU-Solar'!AX2525,0)</f>
        <v>0</v>
      </c>
      <c r="O2522">
        <f>MAX('[1]SGU-Solar'!C2525-'SGU-Solar'!AY2525,0)</f>
        <v>0</v>
      </c>
      <c r="P2522">
        <f>'[1]SGU-Solar'!D2525</f>
        <v>0</v>
      </c>
      <c r="Q2522">
        <f>'[1]SGU-Solar'!E2525</f>
        <v>0</v>
      </c>
      <c r="R2522">
        <f>'[1]SGU-Solar'!F2525</f>
        <v>0</v>
      </c>
      <c r="S2522">
        <f>'[1]SGU-Solar'!G2525</f>
        <v>0</v>
      </c>
      <c r="T2522">
        <f>'[1]SGU-Solar'!H2525</f>
        <v>0</v>
      </c>
      <c r="U2522">
        <f>'[1]SGU-Solar'!I2525</f>
        <v>0</v>
      </c>
      <c r="V2522">
        <f>'[1]SGU-Solar'!J2525</f>
        <v>0</v>
      </c>
      <c r="W2522">
        <f>'[1]SGU-Solar'!K2525</f>
        <v>0</v>
      </c>
    </row>
    <row r="2523" spans="1:23" x14ac:dyDescent="0.25">
      <c r="A2523" t="s">
        <v>2563</v>
      </c>
      <c r="B2523">
        <f>'SGU-Solar'!B2526+'SGU-Solar'!D2526+'SGU-Solar'!F2526+'SGU-Solar'!H2526+'SGU-Solar'!J2526+'SGU-Solar'!L2526+'SGU-Solar'!N2526+'SGU-Solar'!P2526+'SGU-Solar'!R2526+'SGU-Solar'!T2526+'SGU-Solar'!V2526+'SGU-Solar'!X2526+'SGU-Solar'!Z2526+'SGU-Solar'!AB2526+'SGU-Solar'!AD2526+'SGU-Solar'!AF2526+'SGU-Solar'!AH2526+'SGU-Solar'!AJ2526+'SGU-Solar'!AL2526</f>
        <v>5</v>
      </c>
      <c r="C2523">
        <f>'SGU-Solar'!C2526+'SGU-Solar'!E2526+'SGU-Solar'!G2526+'SGU-Solar'!I2526+'SGU-Solar'!K2526+'SGU-Solar'!M2526+'SGU-Solar'!O2526+'SGU-Solar'!Q2526+'SGU-Solar'!S2526+'SGU-Solar'!U2526+'SGU-Solar'!W2526+'SGU-Solar'!Y2526+'SGU-Solar'!AA2526+'SGU-Solar'!AC2526+'SGU-Solar'!AE2526+'SGU-Solar'!AG2526+'SGU-Solar'!AI2526+'SGU-Solar'!AK2526+'SGU-Solar'!AM2526</f>
        <v>9.8800000000000008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6.6</v>
      </c>
      <c r="L2523">
        <v>0</v>
      </c>
      <c r="M2523">
        <v>0</v>
      </c>
      <c r="N2523">
        <f>MAX('[1]SGU-Solar'!B2526-'SGU-Solar'!AX2526,0)</f>
        <v>9</v>
      </c>
      <c r="O2523">
        <f>MAX('[1]SGU-Solar'!C2526-'SGU-Solar'!AY2526,0)</f>
        <v>72.85499999999999</v>
      </c>
      <c r="P2523">
        <f>'[1]SGU-Solar'!D2526</f>
        <v>0</v>
      </c>
      <c r="Q2523">
        <f>'[1]SGU-Solar'!E2526</f>
        <v>0</v>
      </c>
      <c r="R2523">
        <f>'[1]SGU-Solar'!F2526</f>
        <v>0</v>
      </c>
      <c r="S2523">
        <f>'[1]SGU-Solar'!G2526</f>
        <v>0</v>
      </c>
      <c r="T2523">
        <f>'[1]SGU-Solar'!H2526</f>
        <v>0</v>
      </c>
      <c r="U2523">
        <f>'[1]SGU-Solar'!I2526</f>
        <v>0</v>
      </c>
      <c r="V2523">
        <f>'[1]SGU-Solar'!J2526</f>
        <v>0</v>
      </c>
      <c r="W2523">
        <f>'[1]SGU-Solar'!K2526</f>
        <v>0</v>
      </c>
    </row>
    <row r="2524" spans="1:23" x14ac:dyDescent="0.25">
      <c r="A2524" t="s">
        <v>2564</v>
      </c>
      <c r="B2524">
        <f>'SGU-Solar'!B2527+'SGU-Solar'!D2527+'SGU-Solar'!F2527+'SGU-Solar'!H2527+'SGU-Solar'!J2527+'SGU-Solar'!L2527+'SGU-Solar'!N2527+'SGU-Solar'!P2527+'SGU-Solar'!R2527+'SGU-Solar'!T2527+'SGU-Solar'!V2527+'SGU-Solar'!X2527+'SGU-Solar'!Z2527+'SGU-Solar'!AB2527+'SGU-Solar'!AD2527+'SGU-Solar'!AF2527+'SGU-Solar'!AH2527+'SGU-Solar'!AJ2527+'SGU-Solar'!AL2527</f>
        <v>45</v>
      </c>
      <c r="C2524">
        <f>'SGU-Solar'!C2527+'SGU-Solar'!E2527+'SGU-Solar'!G2527+'SGU-Solar'!I2527+'SGU-Solar'!K2527+'SGU-Solar'!M2527+'SGU-Solar'!O2527+'SGU-Solar'!Q2527+'SGU-Solar'!S2527+'SGU-Solar'!U2527+'SGU-Solar'!W2527+'SGU-Solar'!Y2527+'SGU-Solar'!AA2527+'SGU-Solar'!AC2527+'SGU-Solar'!AE2527+'SGU-Solar'!AG2527+'SGU-Solar'!AI2527+'SGU-Solar'!AK2527+'SGU-Solar'!AM2527</f>
        <v>229.845</v>
      </c>
      <c r="D2524">
        <v>4</v>
      </c>
      <c r="E2524">
        <v>52.86</v>
      </c>
      <c r="F2524">
        <v>2</v>
      </c>
      <c r="G2524">
        <v>6.86</v>
      </c>
      <c r="H2524">
        <v>1</v>
      </c>
      <c r="I2524">
        <v>6.6</v>
      </c>
      <c r="J2524">
        <v>1</v>
      </c>
      <c r="K2524">
        <v>6.6</v>
      </c>
      <c r="L2524">
        <v>0</v>
      </c>
      <c r="M2524">
        <v>0</v>
      </c>
      <c r="N2524">
        <f>MAX('[1]SGU-Solar'!B2527-'SGU-Solar'!AX2527,0)</f>
        <v>0</v>
      </c>
      <c r="O2524">
        <f>MAX('[1]SGU-Solar'!C2527-'SGU-Solar'!AY2527,0)</f>
        <v>0</v>
      </c>
      <c r="P2524">
        <f>'[1]SGU-Solar'!D2527</f>
        <v>1</v>
      </c>
      <c r="Q2524">
        <f>'[1]SGU-Solar'!E2527</f>
        <v>6.6</v>
      </c>
      <c r="R2524">
        <f>'[1]SGU-Solar'!F2527</f>
        <v>0</v>
      </c>
      <c r="S2524">
        <f>'[1]SGU-Solar'!G2527</f>
        <v>0</v>
      </c>
      <c r="T2524">
        <f>'[1]SGU-Solar'!H2527</f>
        <v>0</v>
      </c>
      <c r="U2524">
        <f>'[1]SGU-Solar'!I2527</f>
        <v>0</v>
      </c>
      <c r="V2524">
        <f>'[1]SGU-Solar'!J2527</f>
        <v>0</v>
      </c>
      <c r="W2524">
        <f>'[1]SGU-Solar'!K2527</f>
        <v>0</v>
      </c>
    </row>
    <row r="2525" spans="1:23" x14ac:dyDescent="0.25">
      <c r="A2525" t="s">
        <v>2565</v>
      </c>
      <c r="B2525">
        <f>'SGU-Solar'!B2528+'SGU-Solar'!D2528+'SGU-Solar'!F2528+'SGU-Solar'!H2528+'SGU-Solar'!J2528+'SGU-Solar'!L2528+'SGU-Solar'!N2528+'SGU-Solar'!P2528+'SGU-Solar'!R2528+'SGU-Solar'!T2528+'SGU-Solar'!V2528+'SGU-Solar'!X2528+'SGU-Solar'!Z2528+'SGU-Solar'!AB2528+'SGU-Solar'!AD2528+'SGU-Solar'!AF2528+'SGU-Solar'!AH2528+'SGU-Solar'!AJ2528+'SGU-Solar'!AL2528</f>
        <v>2</v>
      </c>
      <c r="C2525">
        <f>'SGU-Solar'!C2528+'SGU-Solar'!E2528+'SGU-Solar'!G2528+'SGU-Solar'!I2528+'SGU-Solar'!K2528+'SGU-Solar'!M2528+'SGU-Solar'!O2528+'SGU-Solar'!Q2528+'SGU-Solar'!S2528+'SGU-Solar'!U2528+'SGU-Solar'!W2528+'SGU-Solar'!Y2528+'SGU-Solar'!AA2528+'SGU-Solar'!AC2528+'SGU-Solar'!AE2528+'SGU-Solar'!AG2528+'SGU-Solar'!AI2528+'SGU-Solar'!AK2528+'SGU-Solar'!AM2528</f>
        <v>4.6500000000000004</v>
      </c>
      <c r="D2525">
        <v>0</v>
      </c>
      <c r="E2525">
        <v>0</v>
      </c>
      <c r="F2525">
        <v>1</v>
      </c>
      <c r="G2525">
        <v>6.6150000000000002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f>MAX('[1]SGU-Solar'!B2528-'SGU-Solar'!AX2528,0)</f>
        <v>4</v>
      </c>
      <c r="O2525">
        <f>MAX('[1]SGU-Solar'!C2528-'SGU-Solar'!AY2528,0)</f>
        <v>6.4149999999999991</v>
      </c>
      <c r="P2525">
        <f>'[1]SGU-Solar'!D2528</f>
        <v>0</v>
      </c>
      <c r="Q2525">
        <f>'[1]SGU-Solar'!E2528</f>
        <v>0</v>
      </c>
      <c r="R2525">
        <f>'[1]SGU-Solar'!F2528</f>
        <v>0</v>
      </c>
      <c r="S2525">
        <f>'[1]SGU-Solar'!G2528</f>
        <v>0</v>
      </c>
      <c r="T2525">
        <f>'[1]SGU-Solar'!H2528</f>
        <v>0</v>
      </c>
      <c r="U2525">
        <f>'[1]SGU-Solar'!I2528</f>
        <v>0</v>
      </c>
      <c r="V2525">
        <f>'[1]SGU-Solar'!J2528</f>
        <v>0</v>
      </c>
      <c r="W2525">
        <f>'[1]SGU-Solar'!K2528</f>
        <v>0</v>
      </c>
    </row>
    <row r="2526" spans="1:23" x14ac:dyDescent="0.25">
      <c r="A2526" t="s">
        <v>2566</v>
      </c>
      <c r="B2526">
        <f>'SGU-Solar'!B2529+'SGU-Solar'!D2529+'SGU-Solar'!F2529+'SGU-Solar'!H2529+'SGU-Solar'!J2529+'SGU-Solar'!L2529+'SGU-Solar'!N2529+'SGU-Solar'!P2529+'SGU-Solar'!R2529+'SGU-Solar'!T2529+'SGU-Solar'!V2529+'SGU-Solar'!X2529+'SGU-Solar'!Z2529+'SGU-Solar'!AB2529+'SGU-Solar'!AD2529+'SGU-Solar'!AF2529+'SGU-Solar'!AH2529+'SGU-Solar'!AJ2529+'SGU-Solar'!AL2529</f>
        <v>25</v>
      </c>
      <c r="C2526">
        <f>'SGU-Solar'!C2529+'SGU-Solar'!E2529+'SGU-Solar'!G2529+'SGU-Solar'!I2529+'SGU-Solar'!K2529+'SGU-Solar'!M2529+'SGU-Solar'!O2529+'SGU-Solar'!Q2529+'SGU-Solar'!S2529+'SGU-Solar'!U2529+'SGU-Solar'!W2529+'SGU-Solar'!Y2529+'SGU-Solar'!AA2529+'SGU-Solar'!AC2529+'SGU-Solar'!AE2529+'SGU-Solar'!AG2529+'SGU-Solar'!AI2529+'SGU-Solar'!AK2529+'SGU-Solar'!AM2529</f>
        <v>141.6</v>
      </c>
      <c r="D2526">
        <v>0</v>
      </c>
      <c r="E2526">
        <v>0</v>
      </c>
      <c r="F2526">
        <v>2</v>
      </c>
      <c r="G2526">
        <v>19.399999999999999</v>
      </c>
      <c r="H2526">
        <v>0</v>
      </c>
      <c r="I2526">
        <v>0</v>
      </c>
      <c r="J2526">
        <v>1</v>
      </c>
      <c r="K2526">
        <v>7.2</v>
      </c>
      <c r="L2526">
        <v>0</v>
      </c>
      <c r="M2526">
        <v>0</v>
      </c>
      <c r="N2526">
        <f>MAX('[1]SGU-Solar'!B2529-'SGU-Solar'!AX2529,0)</f>
        <v>26</v>
      </c>
      <c r="O2526">
        <f>MAX('[1]SGU-Solar'!C2529-'SGU-Solar'!AY2529,0)</f>
        <v>141.16500000000002</v>
      </c>
      <c r="P2526">
        <f>'[1]SGU-Solar'!D2529</f>
        <v>0</v>
      </c>
      <c r="Q2526">
        <f>'[1]SGU-Solar'!E2529</f>
        <v>0</v>
      </c>
      <c r="R2526">
        <f>'[1]SGU-Solar'!F2529</f>
        <v>0</v>
      </c>
      <c r="S2526">
        <f>'[1]SGU-Solar'!G2529</f>
        <v>0</v>
      </c>
      <c r="T2526">
        <f>'[1]SGU-Solar'!H2529</f>
        <v>0</v>
      </c>
      <c r="U2526">
        <f>'[1]SGU-Solar'!I2529</f>
        <v>0</v>
      </c>
      <c r="V2526">
        <f>'[1]SGU-Solar'!J2529</f>
        <v>0</v>
      </c>
      <c r="W2526">
        <f>'[1]SGU-Solar'!K2529</f>
        <v>0</v>
      </c>
    </row>
    <row r="2527" spans="1:23" x14ac:dyDescent="0.25">
      <c r="A2527" t="s">
        <v>2567</v>
      </c>
      <c r="B2527">
        <f>'SGU-Solar'!B2530+'SGU-Solar'!D2530+'SGU-Solar'!F2530+'SGU-Solar'!H2530+'SGU-Solar'!J2530+'SGU-Solar'!L2530+'SGU-Solar'!N2530+'SGU-Solar'!P2530+'SGU-Solar'!R2530+'SGU-Solar'!T2530+'SGU-Solar'!V2530+'SGU-Solar'!X2530+'SGU-Solar'!Z2530+'SGU-Solar'!AB2530+'SGU-Solar'!AD2530+'SGU-Solar'!AF2530+'SGU-Solar'!AH2530+'SGU-Solar'!AJ2530+'SGU-Solar'!AL2530</f>
        <v>81</v>
      </c>
      <c r="C2527">
        <f>'SGU-Solar'!C2530+'SGU-Solar'!E2530+'SGU-Solar'!G2530+'SGU-Solar'!I2530+'SGU-Solar'!K2530+'SGU-Solar'!M2530+'SGU-Solar'!O2530+'SGU-Solar'!Q2530+'SGU-Solar'!S2530+'SGU-Solar'!U2530+'SGU-Solar'!W2530+'SGU-Solar'!Y2530+'SGU-Solar'!AA2530+'SGU-Solar'!AC2530+'SGU-Solar'!AE2530+'SGU-Solar'!AG2530+'SGU-Solar'!AI2530+'SGU-Solar'!AK2530+'SGU-Solar'!AM2530</f>
        <v>389.66500000000008</v>
      </c>
      <c r="D2527">
        <v>0</v>
      </c>
      <c r="E2527">
        <v>0</v>
      </c>
      <c r="F2527">
        <v>1</v>
      </c>
      <c r="G2527">
        <v>6.6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f>MAX('[1]SGU-Solar'!B2530-'SGU-Solar'!AX2530,0)</f>
        <v>0</v>
      </c>
      <c r="O2527">
        <f>MAX('[1]SGU-Solar'!C2530-'SGU-Solar'!AY2530,0)</f>
        <v>0</v>
      </c>
      <c r="P2527">
        <f>'[1]SGU-Solar'!D2530</f>
        <v>0</v>
      </c>
      <c r="Q2527">
        <f>'[1]SGU-Solar'!E2530</f>
        <v>0</v>
      </c>
      <c r="R2527">
        <f>'[1]SGU-Solar'!F2530</f>
        <v>0</v>
      </c>
      <c r="S2527">
        <f>'[1]SGU-Solar'!G2530</f>
        <v>0</v>
      </c>
      <c r="T2527">
        <f>'[1]SGU-Solar'!H2530</f>
        <v>0</v>
      </c>
      <c r="U2527">
        <f>'[1]SGU-Solar'!I2530</f>
        <v>0</v>
      </c>
      <c r="V2527">
        <f>'[1]SGU-Solar'!J2530</f>
        <v>0</v>
      </c>
      <c r="W2527">
        <f>'[1]SGU-Solar'!K2530</f>
        <v>0</v>
      </c>
    </row>
    <row r="2528" spans="1:23" x14ac:dyDescent="0.25">
      <c r="A2528" t="s">
        <v>2568</v>
      </c>
      <c r="B2528">
        <f>'SGU-Solar'!B2531+'SGU-Solar'!D2531+'SGU-Solar'!F2531+'SGU-Solar'!H2531+'SGU-Solar'!J2531+'SGU-Solar'!L2531+'SGU-Solar'!N2531+'SGU-Solar'!P2531+'SGU-Solar'!R2531+'SGU-Solar'!T2531+'SGU-Solar'!V2531+'SGU-Solar'!X2531+'SGU-Solar'!Z2531+'SGU-Solar'!AB2531+'SGU-Solar'!AD2531+'SGU-Solar'!AF2531+'SGU-Solar'!AH2531+'SGU-Solar'!AJ2531+'SGU-Solar'!AL2531</f>
        <v>2</v>
      </c>
      <c r="C2528">
        <f>'SGU-Solar'!C2531+'SGU-Solar'!E2531+'SGU-Solar'!G2531+'SGU-Solar'!I2531+'SGU-Solar'!K2531+'SGU-Solar'!M2531+'SGU-Solar'!O2531+'SGU-Solar'!Q2531+'SGU-Solar'!S2531+'SGU-Solar'!U2531+'SGU-Solar'!W2531+'SGU-Solar'!Y2531+'SGU-Solar'!AA2531+'SGU-Solar'!AC2531+'SGU-Solar'!AE2531+'SGU-Solar'!AG2531+'SGU-Solar'!AI2531+'SGU-Solar'!AK2531+'SGU-Solar'!AM2531</f>
        <v>5.92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f>MAX('[1]SGU-Solar'!B2531-'SGU-Solar'!AX2531,0)</f>
        <v>26</v>
      </c>
      <c r="O2528">
        <f>MAX('[1]SGU-Solar'!C2531-'SGU-Solar'!AY2531,0)</f>
        <v>162.28</v>
      </c>
      <c r="P2528">
        <f>'[1]SGU-Solar'!D2531</f>
        <v>0</v>
      </c>
      <c r="Q2528">
        <f>'[1]SGU-Solar'!E2531</f>
        <v>0</v>
      </c>
      <c r="R2528">
        <f>'[1]SGU-Solar'!F2531</f>
        <v>0</v>
      </c>
      <c r="S2528">
        <f>'[1]SGU-Solar'!G2531</f>
        <v>0</v>
      </c>
      <c r="T2528">
        <f>'[1]SGU-Solar'!H2531</f>
        <v>0</v>
      </c>
      <c r="U2528">
        <f>'[1]SGU-Solar'!I2531</f>
        <v>0</v>
      </c>
      <c r="V2528">
        <f>'[1]SGU-Solar'!J2531</f>
        <v>0</v>
      </c>
      <c r="W2528">
        <f>'[1]SGU-Solar'!K2531</f>
        <v>0</v>
      </c>
    </row>
    <row r="2529" spans="1:23" x14ac:dyDescent="0.25">
      <c r="A2529" t="s">
        <v>2569</v>
      </c>
      <c r="B2529">
        <f>'SGU-Solar'!B2532+'SGU-Solar'!D2532+'SGU-Solar'!F2532+'SGU-Solar'!H2532+'SGU-Solar'!J2532+'SGU-Solar'!L2532+'SGU-Solar'!N2532+'SGU-Solar'!P2532+'SGU-Solar'!R2532+'SGU-Solar'!T2532+'SGU-Solar'!V2532+'SGU-Solar'!X2532+'SGU-Solar'!Z2532+'SGU-Solar'!AB2532+'SGU-Solar'!AD2532+'SGU-Solar'!AF2532+'SGU-Solar'!AH2532+'SGU-Solar'!AJ2532+'SGU-Solar'!AL2532</f>
        <v>7</v>
      </c>
      <c r="C2529">
        <f>'SGU-Solar'!C2532+'SGU-Solar'!E2532+'SGU-Solar'!G2532+'SGU-Solar'!I2532+'SGU-Solar'!K2532+'SGU-Solar'!M2532+'SGU-Solar'!O2532+'SGU-Solar'!Q2532+'SGU-Solar'!S2532+'SGU-Solar'!U2532+'SGU-Solar'!W2532+'SGU-Solar'!Y2532+'SGU-Solar'!AA2532+'SGU-Solar'!AC2532+'SGU-Solar'!AE2532+'SGU-Solar'!AG2532+'SGU-Solar'!AI2532+'SGU-Solar'!AK2532+'SGU-Solar'!AM2532</f>
        <v>38.440000000000005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f>MAX('[1]SGU-Solar'!B2532-'SGU-Solar'!AX2532,0)</f>
        <v>76</v>
      </c>
      <c r="O2529">
        <f>MAX('[1]SGU-Solar'!C2532-'SGU-Solar'!AY2532,0)</f>
        <v>368.32499999999999</v>
      </c>
      <c r="P2529">
        <f>'[1]SGU-Solar'!D2532</f>
        <v>0</v>
      </c>
      <c r="Q2529">
        <f>'[1]SGU-Solar'!E2532</f>
        <v>0</v>
      </c>
      <c r="R2529">
        <f>'[1]SGU-Solar'!F2532</f>
        <v>0</v>
      </c>
      <c r="S2529">
        <f>'[1]SGU-Solar'!G2532</f>
        <v>0</v>
      </c>
      <c r="T2529">
        <f>'[1]SGU-Solar'!H2532</f>
        <v>1</v>
      </c>
      <c r="U2529">
        <f>'[1]SGU-Solar'!I2532</f>
        <v>6.6</v>
      </c>
      <c r="V2529">
        <f>'[1]SGU-Solar'!J2532</f>
        <v>0</v>
      </c>
      <c r="W2529">
        <f>'[1]SGU-Solar'!K2532</f>
        <v>0</v>
      </c>
    </row>
    <row r="2530" spans="1:23" x14ac:dyDescent="0.25">
      <c r="A2530" t="s">
        <v>2570</v>
      </c>
      <c r="B2530">
        <f>'SGU-Solar'!B2533+'SGU-Solar'!D2533+'SGU-Solar'!F2533+'SGU-Solar'!H2533+'SGU-Solar'!J2533+'SGU-Solar'!L2533+'SGU-Solar'!N2533+'SGU-Solar'!P2533+'SGU-Solar'!R2533+'SGU-Solar'!T2533+'SGU-Solar'!V2533+'SGU-Solar'!X2533+'SGU-Solar'!Z2533+'SGU-Solar'!AB2533+'SGU-Solar'!AD2533+'SGU-Solar'!AF2533+'SGU-Solar'!AH2533+'SGU-Solar'!AJ2533+'SGU-Solar'!AL2533</f>
        <v>75</v>
      </c>
      <c r="C2530">
        <f>'SGU-Solar'!C2533+'SGU-Solar'!E2533+'SGU-Solar'!G2533+'SGU-Solar'!I2533+'SGU-Solar'!K2533+'SGU-Solar'!M2533+'SGU-Solar'!O2533+'SGU-Solar'!Q2533+'SGU-Solar'!S2533+'SGU-Solar'!U2533+'SGU-Solar'!W2533+'SGU-Solar'!Y2533+'SGU-Solar'!AA2533+'SGU-Solar'!AC2533+'SGU-Solar'!AE2533+'SGU-Solar'!AG2533+'SGU-Solar'!AI2533+'SGU-Solar'!AK2533+'SGU-Solar'!AM2533</f>
        <v>247.31999999999996</v>
      </c>
      <c r="D2530">
        <v>0</v>
      </c>
      <c r="E2530">
        <v>0</v>
      </c>
      <c r="F2530">
        <v>1</v>
      </c>
      <c r="G2530">
        <v>2.4750000000000001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f>MAX('[1]SGU-Solar'!B2533-'SGU-Solar'!AX2533,0)</f>
        <v>0</v>
      </c>
      <c r="O2530">
        <f>MAX('[1]SGU-Solar'!C2533-'SGU-Solar'!AY2533,0)</f>
        <v>0</v>
      </c>
      <c r="P2530">
        <f>'[1]SGU-Solar'!D2533</f>
        <v>0</v>
      </c>
      <c r="Q2530">
        <f>'[1]SGU-Solar'!E2533</f>
        <v>0</v>
      </c>
      <c r="R2530">
        <f>'[1]SGU-Solar'!F2533</f>
        <v>0</v>
      </c>
      <c r="S2530">
        <f>'[1]SGU-Solar'!G2533</f>
        <v>0</v>
      </c>
      <c r="T2530">
        <f>'[1]SGU-Solar'!H2533</f>
        <v>0</v>
      </c>
      <c r="U2530">
        <f>'[1]SGU-Solar'!I2533</f>
        <v>0</v>
      </c>
      <c r="V2530">
        <f>'[1]SGU-Solar'!J2533</f>
        <v>0</v>
      </c>
      <c r="W2530">
        <f>'[1]SGU-Solar'!K2533</f>
        <v>0</v>
      </c>
    </row>
    <row r="2531" spans="1:23" x14ac:dyDescent="0.25">
      <c r="A2531" t="s">
        <v>2571</v>
      </c>
      <c r="B2531">
        <f>'SGU-Solar'!B2534+'SGU-Solar'!D2534+'SGU-Solar'!F2534+'SGU-Solar'!H2534+'SGU-Solar'!J2534+'SGU-Solar'!L2534+'SGU-Solar'!N2534+'SGU-Solar'!P2534+'SGU-Solar'!R2534+'SGU-Solar'!T2534+'SGU-Solar'!V2534+'SGU-Solar'!X2534+'SGU-Solar'!Z2534+'SGU-Solar'!AB2534+'SGU-Solar'!AD2534+'SGU-Solar'!AF2534+'SGU-Solar'!AH2534+'SGU-Solar'!AJ2534+'SGU-Solar'!AL2534</f>
        <v>4</v>
      </c>
      <c r="C2531">
        <f>'SGU-Solar'!C2534+'SGU-Solar'!E2534+'SGU-Solar'!G2534+'SGU-Solar'!I2534+'SGU-Solar'!K2534+'SGU-Solar'!M2534+'SGU-Solar'!O2534+'SGU-Solar'!Q2534+'SGU-Solar'!S2534+'SGU-Solar'!U2534+'SGU-Solar'!W2534+'SGU-Solar'!Y2534+'SGU-Solar'!AA2534+'SGU-Solar'!AC2534+'SGU-Solar'!AE2534+'SGU-Solar'!AG2534+'SGU-Solar'!AI2534+'SGU-Solar'!AK2534+'SGU-Solar'!AM2534</f>
        <v>15.795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f>MAX('[1]SGU-Solar'!B2534-'SGU-Solar'!AX2534,0)</f>
        <v>3</v>
      </c>
      <c r="O2531">
        <f>MAX('[1]SGU-Solar'!C2534-'SGU-Solar'!AY2534,0)</f>
        <v>22.644999999999996</v>
      </c>
      <c r="P2531">
        <f>'[1]SGU-Solar'!D2534</f>
        <v>0</v>
      </c>
      <c r="Q2531">
        <f>'[1]SGU-Solar'!E2534</f>
        <v>0</v>
      </c>
      <c r="R2531">
        <f>'[1]SGU-Solar'!F2534</f>
        <v>0</v>
      </c>
      <c r="S2531">
        <f>'[1]SGU-Solar'!G2534</f>
        <v>0</v>
      </c>
      <c r="T2531">
        <f>'[1]SGU-Solar'!H2534</f>
        <v>0</v>
      </c>
      <c r="U2531">
        <f>'[1]SGU-Solar'!I2534</f>
        <v>0</v>
      </c>
      <c r="V2531">
        <f>'[1]SGU-Solar'!J2534</f>
        <v>0</v>
      </c>
      <c r="W2531">
        <f>'[1]SGU-Solar'!K2534</f>
        <v>0</v>
      </c>
    </row>
    <row r="2532" spans="1:23" x14ac:dyDescent="0.25">
      <c r="A2532" t="s">
        <v>2572</v>
      </c>
      <c r="B2532">
        <f>'SGU-Solar'!B2535+'SGU-Solar'!D2535+'SGU-Solar'!F2535+'SGU-Solar'!H2535+'SGU-Solar'!J2535+'SGU-Solar'!L2535+'SGU-Solar'!N2535+'SGU-Solar'!P2535+'SGU-Solar'!R2535+'SGU-Solar'!T2535+'SGU-Solar'!V2535+'SGU-Solar'!X2535+'SGU-Solar'!Z2535+'SGU-Solar'!AB2535+'SGU-Solar'!AD2535+'SGU-Solar'!AF2535+'SGU-Solar'!AH2535+'SGU-Solar'!AJ2535+'SGU-Solar'!AL2535</f>
        <v>30</v>
      </c>
      <c r="C2532">
        <f>'SGU-Solar'!C2535+'SGU-Solar'!E2535+'SGU-Solar'!G2535+'SGU-Solar'!I2535+'SGU-Solar'!K2535+'SGU-Solar'!M2535+'SGU-Solar'!O2535+'SGU-Solar'!Q2535+'SGU-Solar'!S2535+'SGU-Solar'!U2535+'SGU-Solar'!W2535+'SGU-Solar'!Y2535+'SGU-Solar'!AA2535+'SGU-Solar'!AC2535+'SGU-Solar'!AE2535+'SGU-Solar'!AG2535+'SGU-Solar'!AI2535+'SGU-Solar'!AK2535+'SGU-Solar'!AM2535</f>
        <v>116.52499999999999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f>MAX('[1]SGU-Solar'!B2535-'SGU-Solar'!AX2535,0)</f>
        <v>47</v>
      </c>
      <c r="O2532">
        <f>MAX('[1]SGU-Solar'!C2535-'SGU-Solar'!AY2535,0)</f>
        <v>138.76999999999998</v>
      </c>
      <c r="P2532">
        <f>'[1]SGU-Solar'!D2535</f>
        <v>0</v>
      </c>
      <c r="Q2532">
        <f>'[1]SGU-Solar'!E2535</f>
        <v>0</v>
      </c>
      <c r="R2532">
        <f>'[1]SGU-Solar'!F2535</f>
        <v>0</v>
      </c>
      <c r="S2532">
        <f>'[1]SGU-Solar'!G2535</f>
        <v>0</v>
      </c>
      <c r="T2532">
        <f>'[1]SGU-Solar'!H2535</f>
        <v>1</v>
      </c>
      <c r="U2532">
        <f>'[1]SGU-Solar'!I2535</f>
        <v>6.6</v>
      </c>
      <c r="V2532">
        <f>'[1]SGU-Solar'!J2535</f>
        <v>0</v>
      </c>
      <c r="W2532">
        <f>'[1]SGU-Solar'!K2535</f>
        <v>0</v>
      </c>
    </row>
    <row r="2533" spans="1:23" x14ac:dyDescent="0.25">
      <c r="A2533" t="s">
        <v>2573</v>
      </c>
      <c r="B2533">
        <f>'SGU-Solar'!B2536+'SGU-Solar'!D2536+'SGU-Solar'!F2536+'SGU-Solar'!H2536+'SGU-Solar'!J2536+'SGU-Solar'!L2536+'SGU-Solar'!N2536+'SGU-Solar'!P2536+'SGU-Solar'!R2536+'SGU-Solar'!T2536+'SGU-Solar'!V2536+'SGU-Solar'!X2536+'SGU-Solar'!Z2536+'SGU-Solar'!AB2536+'SGU-Solar'!AD2536+'SGU-Solar'!AF2536+'SGU-Solar'!AH2536+'SGU-Solar'!AJ2536+'SGU-Solar'!AL2536</f>
        <v>8</v>
      </c>
      <c r="C2533">
        <f>'SGU-Solar'!C2536+'SGU-Solar'!E2536+'SGU-Solar'!G2536+'SGU-Solar'!I2536+'SGU-Solar'!K2536+'SGU-Solar'!M2536+'SGU-Solar'!O2536+'SGU-Solar'!Q2536+'SGU-Solar'!S2536+'SGU-Solar'!U2536+'SGU-Solar'!W2536+'SGU-Solar'!Y2536+'SGU-Solar'!AA2536+'SGU-Solar'!AC2536+'SGU-Solar'!AE2536+'SGU-Solar'!AG2536+'SGU-Solar'!AI2536+'SGU-Solar'!AK2536+'SGU-Solar'!AM2536</f>
        <v>34.409999999999997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f>MAX('[1]SGU-Solar'!B2536-'SGU-Solar'!AX2536,0)</f>
        <v>0</v>
      </c>
      <c r="O2533">
        <f>MAX('[1]SGU-Solar'!C2536-'SGU-Solar'!AY2536,0)</f>
        <v>0</v>
      </c>
      <c r="P2533">
        <f>'[1]SGU-Solar'!D2536</f>
        <v>0</v>
      </c>
      <c r="Q2533">
        <f>'[1]SGU-Solar'!E2536</f>
        <v>0</v>
      </c>
      <c r="R2533">
        <f>'[1]SGU-Solar'!F2536</f>
        <v>0</v>
      </c>
      <c r="S2533">
        <f>'[1]SGU-Solar'!G2536</f>
        <v>0</v>
      </c>
      <c r="T2533">
        <f>'[1]SGU-Solar'!H2536</f>
        <v>0</v>
      </c>
      <c r="U2533">
        <f>'[1]SGU-Solar'!I2536</f>
        <v>0</v>
      </c>
      <c r="V2533">
        <f>'[1]SGU-Solar'!J2536</f>
        <v>0</v>
      </c>
      <c r="W2533">
        <f>'[1]SGU-Solar'!K2536</f>
        <v>0</v>
      </c>
    </row>
    <row r="2534" spans="1:23" x14ac:dyDescent="0.25">
      <c r="A2534" t="s">
        <v>2574</v>
      </c>
      <c r="B2534">
        <f>'SGU-Solar'!B2537+'SGU-Solar'!D2537+'SGU-Solar'!F2537+'SGU-Solar'!H2537+'SGU-Solar'!J2537+'SGU-Solar'!L2537+'SGU-Solar'!N2537+'SGU-Solar'!P2537+'SGU-Solar'!R2537+'SGU-Solar'!T2537+'SGU-Solar'!V2537+'SGU-Solar'!X2537+'SGU-Solar'!Z2537+'SGU-Solar'!AB2537+'SGU-Solar'!AD2537+'SGU-Solar'!AF2537+'SGU-Solar'!AH2537+'SGU-Solar'!AJ2537+'SGU-Solar'!AL2537</f>
        <v>26</v>
      </c>
      <c r="C2534">
        <f>'SGU-Solar'!C2537+'SGU-Solar'!E2537+'SGU-Solar'!G2537+'SGU-Solar'!I2537+'SGU-Solar'!K2537+'SGU-Solar'!M2537+'SGU-Solar'!O2537+'SGU-Solar'!Q2537+'SGU-Solar'!S2537+'SGU-Solar'!U2537+'SGU-Solar'!W2537+'SGU-Solar'!Y2537+'SGU-Solar'!AA2537+'SGU-Solar'!AC2537+'SGU-Solar'!AE2537+'SGU-Solar'!AG2537+'SGU-Solar'!AI2537+'SGU-Solar'!AK2537+'SGU-Solar'!AM2537</f>
        <v>102.63000000000001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f>MAX('[1]SGU-Solar'!B2537-'SGU-Solar'!AX2537,0)</f>
        <v>4</v>
      </c>
      <c r="O2534">
        <f>MAX('[1]SGU-Solar'!C2537-'SGU-Solar'!AY2537,0)</f>
        <v>13.89500000000001</v>
      </c>
      <c r="P2534">
        <f>'[1]SGU-Solar'!D2537</f>
        <v>0</v>
      </c>
      <c r="Q2534">
        <f>'[1]SGU-Solar'!E2537</f>
        <v>0</v>
      </c>
      <c r="R2534">
        <f>'[1]SGU-Solar'!F2537</f>
        <v>1</v>
      </c>
      <c r="S2534">
        <f>'[1]SGU-Solar'!G2537</f>
        <v>6.6</v>
      </c>
      <c r="T2534">
        <f>'[1]SGU-Solar'!H2537</f>
        <v>0</v>
      </c>
      <c r="U2534">
        <f>'[1]SGU-Solar'!I2537</f>
        <v>0</v>
      </c>
      <c r="V2534">
        <f>'[1]SGU-Solar'!J2537</f>
        <v>0</v>
      </c>
      <c r="W2534">
        <f>'[1]SGU-Solar'!K2537</f>
        <v>0</v>
      </c>
    </row>
    <row r="2535" spans="1:23" x14ac:dyDescent="0.25">
      <c r="A2535" t="s">
        <v>2575</v>
      </c>
      <c r="B2535">
        <f>'SGU-Solar'!B2538+'SGU-Solar'!D2538+'SGU-Solar'!F2538+'SGU-Solar'!H2538+'SGU-Solar'!J2538+'SGU-Solar'!L2538+'SGU-Solar'!N2538+'SGU-Solar'!P2538+'SGU-Solar'!R2538+'SGU-Solar'!T2538+'SGU-Solar'!V2538+'SGU-Solar'!X2538+'SGU-Solar'!Z2538+'SGU-Solar'!AB2538+'SGU-Solar'!AD2538+'SGU-Solar'!AF2538+'SGU-Solar'!AH2538+'SGU-Solar'!AJ2538+'SGU-Solar'!AL2538</f>
        <v>209</v>
      </c>
      <c r="C2535">
        <f>'SGU-Solar'!C2538+'SGU-Solar'!E2538+'SGU-Solar'!G2538+'SGU-Solar'!I2538+'SGU-Solar'!K2538+'SGU-Solar'!M2538+'SGU-Solar'!O2538+'SGU-Solar'!Q2538+'SGU-Solar'!S2538+'SGU-Solar'!U2538+'SGU-Solar'!W2538+'SGU-Solar'!Y2538+'SGU-Solar'!AA2538+'SGU-Solar'!AC2538+'SGU-Solar'!AE2538+'SGU-Solar'!AG2538+'SGU-Solar'!AI2538+'SGU-Solar'!AK2538+'SGU-Solar'!AM2538</f>
        <v>1160.7449999999997</v>
      </c>
      <c r="D2535">
        <v>3</v>
      </c>
      <c r="E2535">
        <v>19.8</v>
      </c>
      <c r="F2535">
        <v>4</v>
      </c>
      <c r="G2535">
        <v>39.659999999999997</v>
      </c>
      <c r="H2535">
        <v>2</v>
      </c>
      <c r="I2535">
        <v>12.585000000000001</v>
      </c>
      <c r="J2535">
        <v>3</v>
      </c>
      <c r="K2535">
        <v>14.685</v>
      </c>
      <c r="L2535">
        <v>1</v>
      </c>
      <c r="M2535">
        <v>7.8</v>
      </c>
      <c r="N2535">
        <f>MAX('[1]SGU-Solar'!B2538-'SGU-Solar'!AX2538,0)</f>
        <v>0</v>
      </c>
      <c r="O2535">
        <f>MAX('[1]SGU-Solar'!C2538-'SGU-Solar'!AY2538,0)</f>
        <v>0</v>
      </c>
      <c r="P2535">
        <f>'[1]SGU-Solar'!D2538</f>
        <v>0</v>
      </c>
      <c r="Q2535">
        <f>'[1]SGU-Solar'!E2538</f>
        <v>0</v>
      </c>
      <c r="R2535">
        <f>'[1]SGU-Solar'!F2538</f>
        <v>0</v>
      </c>
      <c r="S2535">
        <f>'[1]SGU-Solar'!G2538</f>
        <v>0</v>
      </c>
      <c r="T2535">
        <f>'[1]SGU-Solar'!H2538</f>
        <v>0</v>
      </c>
      <c r="U2535">
        <f>'[1]SGU-Solar'!I2538</f>
        <v>0</v>
      </c>
      <c r="V2535">
        <f>'[1]SGU-Solar'!J2538</f>
        <v>0</v>
      </c>
      <c r="W2535">
        <f>'[1]SGU-Solar'!K2538</f>
        <v>0</v>
      </c>
    </row>
    <row r="2536" spans="1:23" x14ac:dyDescent="0.25">
      <c r="A2536" t="s">
        <v>2576</v>
      </c>
      <c r="B2536">
        <f>'SGU-Solar'!B2539+'SGU-Solar'!D2539+'SGU-Solar'!F2539+'SGU-Solar'!H2539+'SGU-Solar'!J2539+'SGU-Solar'!L2539+'SGU-Solar'!N2539+'SGU-Solar'!P2539+'SGU-Solar'!R2539+'SGU-Solar'!T2539+'SGU-Solar'!V2539+'SGU-Solar'!X2539+'SGU-Solar'!Z2539+'SGU-Solar'!AB2539+'SGU-Solar'!AD2539+'SGU-Solar'!AF2539+'SGU-Solar'!AH2539+'SGU-Solar'!AJ2539+'SGU-Solar'!AL2539</f>
        <v>254</v>
      </c>
      <c r="C2536">
        <f>'SGU-Solar'!C2539+'SGU-Solar'!E2539+'SGU-Solar'!G2539+'SGU-Solar'!I2539+'SGU-Solar'!K2539+'SGU-Solar'!M2539+'SGU-Solar'!O2539+'SGU-Solar'!Q2539+'SGU-Solar'!S2539+'SGU-Solar'!U2539+'SGU-Solar'!W2539+'SGU-Solar'!Y2539+'SGU-Solar'!AA2539+'SGU-Solar'!AC2539+'SGU-Solar'!AE2539+'SGU-Solar'!AG2539+'SGU-Solar'!AI2539+'SGU-Solar'!AK2539+'SGU-Solar'!AM2539</f>
        <v>1095.3509999999999</v>
      </c>
      <c r="D2536">
        <v>0</v>
      </c>
      <c r="E2536">
        <v>0</v>
      </c>
      <c r="F2536">
        <v>5</v>
      </c>
      <c r="G2536">
        <v>40.450000000000003</v>
      </c>
      <c r="H2536">
        <v>1</v>
      </c>
      <c r="I2536">
        <v>3.9</v>
      </c>
      <c r="J2536">
        <v>2</v>
      </c>
      <c r="K2536">
        <v>13.2</v>
      </c>
      <c r="L2536">
        <v>0</v>
      </c>
      <c r="M2536">
        <v>0</v>
      </c>
      <c r="N2536">
        <f>MAX('[1]SGU-Solar'!B2539-'SGU-Solar'!AX2539,0)</f>
        <v>0</v>
      </c>
      <c r="O2536">
        <f>MAX('[1]SGU-Solar'!C2539-'SGU-Solar'!AY2539,0)</f>
        <v>0</v>
      </c>
      <c r="P2536">
        <f>'[1]SGU-Solar'!D2539</f>
        <v>0</v>
      </c>
      <c r="Q2536">
        <f>'[1]SGU-Solar'!E2539</f>
        <v>0</v>
      </c>
      <c r="R2536">
        <f>'[1]SGU-Solar'!F2539</f>
        <v>0</v>
      </c>
      <c r="S2536">
        <f>'[1]SGU-Solar'!G2539</f>
        <v>0</v>
      </c>
      <c r="T2536">
        <f>'[1]SGU-Solar'!H2539</f>
        <v>0</v>
      </c>
      <c r="U2536">
        <f>'[1]SGU-Solar'!I2539</f>
        <v>0</v>
      </c>
      <c r="V2536">
        <f>'[1]SGU-Solar'!J2539</f>
        <v>0</v>
      </c>
      <c r="W2536">
        <f>'[1]SGU-Solar'!K2539</f>
        <v>0</v>
      </c>
    </row>
    <row r="2537" spans="1:23" x14ac:dyDescent="0.25">
      <c r="A2537" t="s">
        <v>2577</v>
      </c>
      <c r="B2537">
        <f>'SGU-Solar'!B2540+'SGU-Solar'!D2540+'SGU-Solar'!F2540+'SGU-Solar'!H2540+'SGU-Solar'!J2540+'SGU-Solar'!L2540+'SGU-Solar'!N2540+'SGU-Solar'!P2540+'SGU-Solar'!R2540+'SGU-Solar'!T2540+'SGU-Solar'!V2540+'SGU-Solar'!X2540+'SGU-Solar'!Z2540+'SGU-Solar'!AB2540+'SGU-Solar'!AD2540+'SGU-Solar'!AF2540+'SGU-Solar'!AH2540+'SGU-Solar'!AJ2540+'SGU-Solar'!AL2540</f>
        <v>445</v>
      </c>
      <c r="C2537">
        <f>'SGU-Solar'!C2540+'SGU-Solar'!E2540+'SGU-Solar'!G2540+'SGU-Solar'!I2540+'SGU-Solar'!K2540+'SGU-Solar'!M2540+'SGU-Solar'!O2540+'SGU-Solar'!Q2540+'SGU-Solar'!S2540+'SGU-Solar'!U2540+'SGU-Solar'!W2540+'SGU-Solar'!Y2540+'SGU-Solar'!AA2540+'SGU-Solar'!AC2540+'SGU-Solar'!AE2540+'SGU-Solar'!AG2540+'SGU-Solar'!AI2540+'SGU-Solar'!AK2540+'SGU-Solar'!AM2540</f>
        <v>3334.2060000000001</v>
      </c>
      <c r="D2537">
        <v>5</v>
      </c>
      <c r="E2537">
        <v>34.375</v>
      </c>
      <c r="F2537">
        <v>5</v>
      </c>
      <c r="G2537">
        <v>34.055</v>
      </c>
      <c r="H2537">
        <v>3</v>
      </c>
      <c r="I2537">
        <v>51.284999999999997</v>
      </c>
      <c r="J2537">
        <v>1</v>
      </c>
      <c r="K2537">
        <v>5.31</v>
      </c>
      <c r="L2537">
        <v>0</v>
      </c>
      <c r="M2537">
        <v>0</v>
      </c>
      <c r="N2537">
        <f>MAX('[1]SGU-Solar'!B2540-'SGU-Solar'!AX2540,0)</f>
        <v>0</v>
      </c>
      <c r="O2537">
        <f>MAX('[1]SGU-Solar'!C2540-'SGU-Solar'!AY2540,0)</f>
        <v>0</v>
      </c>
      <c r="P2537">
        <f>'[1]SGU-Solar'!D2540</f>
        <v>2</v>
      </c>
      <c r="Q2537">
        <f>'[1]SGU-Solar'!E2540</f>
        <v>17.05</v>
      </c>
      <c r="R2537">
        <f>'[1]SGU-Solar'!F2540</f>
        <v>4</v>
      </c>
      <c r="S2537">
        <f>'[1]SGU-Solar'!G2540</f>
        <v>48.725000000000001</v>
      </c>
      <c r="T2537">
        <f>'[1]SGU-Solar'!H2540</f>
        <v>1</v>
      </c>
      <c r="U2537">
        <f>'[1]SGU-Solar'!I2540</f>
        <v>6.6</v>
      </c>
      <c r="V2537">
        <f>'[1]SGU-Solar'!J2540</f>
        <v>2</v>
      </c>
      <c r="W2537">
        <f>'[1]SGU-Solar'!K2540</f>
        <v>13.265000000000001</v>
      </c>
    </row>
    <row r="2538" spans="1:23" x14ac:dyDescent="0.25">
      <c r="A2538" t="s">
        <v>2578</v>
      </c>
      <c r="B2538">
        <f>'SGU-Solar'!B2541+'SGU-Solar'!D2541+'SGU-Solar'!F2541+'SGU-Solar'!H2541+'SGU-Solar'!J2541+'SGU-Solar'!L2541+'SGU-Solar'!N2541+'SGU-Solar'!P2541+'SGU-Solar'!R2541+'SGU-Solar'!T2541+'SGU-Solar'!V2541+'SGU-Solar'!X2541+'SGU-Solar'!Z2541+'SGU-Solar'!AB2541+'SGU-Solar'!AD2541+'SGU-Solar'!AF2541+'SGU-Solar'!AH2541+'SGU-Solar'!AJ2541+'SGU-Solar'!AL2541</f>
        <v>24</v>
      </c>
      <c r="C2538">
        <f>'SGU-Solar'!C2541+'SGU-Solar'!E2541+'SGU-Solar'!G2541+'SGU-Solar'!I2541+'SGU-Solar'!K2541+'SGU-Solar'!M2541+'SGU-Solar'!O2541+'SGU-Solar'!Q2541+'SGU-Solar'!S2541+'SGU-Solar'!U2541+'SGU-Solar'!W2541+'SGU-Solar'!Y2541+'SGU-Solar'!AA2541+'SGU-Solar'!AC2541+'SGU-Solar'!AE2541+'SGU-Solar'!AG2541+'SGU-Solar'!AI2541+'SGU-Solar'!AK2541+'SGU-Solar'!AM2541</f>
        <v>111.75999999999999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5.9850000000000003</v>
      </c>
      <c r="J2538">
        <v>0</v>
      </c>
      <c r="K2538">
        <v>0</v>
      </c>
      <c r="L2538">
        <v>0</v>
      </c>
      <c r="M2538">
        <v>0</v>
      </c>
      <c r="N2538">
        <f>MAX('[1]SGU-Solar'!B2541-'SGU-Solar'!AX2541,0)</f>
        <v>243</v>
      </c>
      <c r="O2538">
        <f>MAX('[1]SGU-Solar'!C2541-'SGU-Solar'!AY2541,0)</f>
        <v>1074.3560000000002</v>
      </c>
      <c r="P2538">
        <f>'[1]SGU-Solar'!D2541</f>
        <v>0</v>
      </c>
      <c r="Q2538">
        <f>'[1]SGU-Solar'!E2541</f>
        <v>0</v>
      </c>
      <c r="R2538">
        <f>'[1]SGU-Solar'!F2541</f>
        <v>4</v>
      </c>
      <c r="S2538">
        <f>'[1]SGU-Solar'!G2541</f>
        <v>28.215</v>
      </c>
      <c r="T2538">
        <f>'[1]SGU-Solar'!H2541</f>
        <v>2</v>
      </c>
      <c r="U2538">
        <f>'[1]SGU-Solar'!I2541</f>
        <v>18.809999999999999</v>
      </c>
      <c r="V2538">
        <f>'[1]SGU-Solar'!J2541</f>
        <v>0</v>
      </c>
      <c r="W2538">
        <f>'[1]SGU-Solar'!K2541</f>
        <v>0</v>
      </c>
    </row>
    <row r="2539" spans="1:23" x14ac:dyDescent="0.25">
      <c r="A2539" t="s">
        <v>2579</v>
      </c>
      <c r="B2539">
        <f>'SGU-Solar'!B2542+'SGU-Solar'!D2542+'SGU-Solar'!F2542+'SGU-Solar'!H2542+'SGU-Solar'!J2542+'SGU-Solar'!L2542+'SGU-Solar'!N2542+'SGU-Solar'!P2542+'SGU-Solar'!R2542+'SGU-Solar'!T2542+'SGU-Solar'!V2542+'SGU-Solar'!X2542+'SGU-Solar'!Z2542+'SGU-Solar'!AB2542+'SGU-Solar'!AD2542+'SGU-Solar'!AF2542+'SGU-Solar'!AH2542+'SGU-Solar'!AJ2542+'SGU-Solar'!AL2542</f>
        <v>18</v>
      </c>
      <c r="C2539">
        <f>'SGU-Solar'!C2542+'SGU-Solar'!E2542+'SGU-Solar'!G2542+'SGU-Solar'!I2542+'SGU-Solar'!K2542+'SGU-Solar'!M2542+'SGU-Solar'!O2542+'SGU-Solar'!Q2542+'SGU-Solar'!S2542+'SGU-Solar'!U2542+'SGU-Solar'!W2542+'SGU-Solar'!Y2542+'SGU-Solar'!AA2542+'SGU-Solar'!AC2542+'SGU-Solar'!AE2542+'SGU-Solar'!AG2542+'SGU-Solar'!AI2542+'SGU-Solar'!AK2542+'SGU-Solar'!AM2542</f>
        <v>67.492999999999995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f>MAX('[1]SGU-Solar'!B2542-'SGU-Solar'!AX2542,0)</f>
        <v>449</v>
      </c>
      <c r="O2539">
        <f>MAX('[1]SGU-Solar'!C2542-'SGU-Solar'!AY2542,0)</f>
        <v>3505.0529999999999</v>
      </c>
      <c r="P2539">
        <f>'[1]SGU-Solar'!D2542</f>
        <v>2</v>
      </c>
      <c r="Q2539">
        <f>'[1]SGU-Solar'!E2542</f>
        <v>13.215</v>
      </c>
      <c r="R2539">
        <f>'[1]SGU-Solar'!F2542</f>
        <v>5</v>
      </c>
      <c r="S2539">
        <f>'[1]SGU-Solar'!G2542</f>
        <v>30.21</v>
      </c>
      <c r="T2539">
        <f>'[1]SGU-Solar'!H2542</f>
        <v>6</v>
      </c>
      <c r="U2539">
        <f>'[1]SGU-Solar'!I2542</f>
        <v>44.36</v>
      </c>
      <c r="V2539">
        <f>'[1]SGU-Solar'!J2542</f>
        <v>6</v>
      </c>
      <c r="W2539">
        <f>'[1]SGU-Solar'!K2542</f>
        <v>79.28</v>
      </c>
    </row>
    <row r="2540" spans="1:23" x14ac:dyDescent="0.25">
      <c r="A2540" t="s">
        <v>2580</v>
      </c>
      <c r="B2540">
        <f>'SGU-Solar'!B2543+'SGU-Solar'!D2543+'SGU-Solar'!F2543+'SGU-Solar'!H2543+'SGU-Solar'!J2543+'SGU-Solar'!L2543+'SGU-Solar'!N2543+'SGU-Solar'!P2543+'SGU-Solar'!R2543+'SGU-Solar'!T2543+'SGU-Solar'!V2543+'SGU-Solar'!X2543+'SGU-Solar'!Z2543+'SGU-Solar'!AB2543+'SGU-Solar'!AD2543+'SGU-Solar'!AF2543+'SGU-Solar'!AH2543+'SGU-Solar'!AJ2543+'SGU-Solar'!AL2543</f>
        <v>13</v>
      </c>
      <c r="C2540">
        <f>'SGU-Solar'!C2543+'SGU-Solar'!E2543+'SGU-Solar'!G2543+'SGU-Solar'!I2543+'SGU-Solar'!K2543+'SGU-Solar'!M2543+'SGU-Solar'!O2543+'SGU-Solar'!Q2543+'SGU-Solar'!S2543+'SGU-Solar'!U2543+'SGU-Solar'!W2543+'SGU-Solar'!Y2543+'SGU-Solar'!AA2543+'SGU-Solar'!AC2543+'SGU-Solar'!AE2543+'SGU-Solar'!AG2543+'SGU-Solar'!AI2543+'SGU-Solar'!AK2543+'SGU-Solar'!AM2543</f>
        <v>367.80500000000001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f>MAX('[1]SGU-Solar'!B2543-'SGU-Solar'!AX2543,0)</f>
        <v>13</v>
      </c>
      <c r="O2540">
        <f>MAX('[1]SGU-Solar'!C2543-'SGU-Solar'!AY2543,0)</f>
        <v>0</v>
      </c>
      <c r="P2540">
        <f>'[1]SGU-Solar'!D2543</f>
        <v>1</v>
      </c>
      <c r="Q2540">
        <f>'[1]SGU-Solar'!E2543</f>
        <v>16</v>
      </c>
      <c r="R2540">
        <f>'[1]SGU-Solar'!F2543</f>
        <v>1</v>
      </c>
      <c r="S2540">
        <f>'[1]SGU-Solar'!G2543</f>
        <v>3.96</v>
      </c>
      <c r="T2540">
        <f>'[1]SGU-Solar'!H2543</f>
        <v>0</v>
      </c>
      <c r="U2540">
        <f>'[1]SGU-Solar'!I2543</f>
        <v>0</v>
      </c>
      <c r="V2540">
        <f>'[1]SGU-Solar'!J2543</f>
        <v>1</v>
      </c>
      <c r="W2540">
        <f>'[1]SGU-Solar'!K2543</f>
        <v>6.5</v>
      </c>
    </row>
    <row r="2541" spans="1:23" x14ac:dyDescent="0.25">
      <c r="A2541" t="s">
        <v>2581</v>
      </c>
      <c r="B2541">
        <f>'SGU-Solar'!B2544+'SGU-Solar'!D2544+'SGU-Solar'!F2544+'SGU-Solar'!H2544+'SGU-Solar'!J2544+'SGU-Solar'!L2544+'SGU-Solar'!N2544+'SGU-Solar'!P2544+'SGU-Solar'!R2544+'SGU-Solar'!T2544+'SGU-Solar'!V2544+'SGU-Solar'!X2544+'SGU-Solar'!Z2544+'SGU-Solar'!AB2544+'SGU-Solar'!AD2544+'SGU-Solar'!AF2544+'SGU-Solar'!AH2544+'SGU-Solar'!AJ2544+'SGU-Solar'!AL2544</f>
        <v>95</v>
      </c>
      <c r="C2541">
        <f>'SGU-Solar'!C2544+'SGU-Solar'!E2544+'SGU-Solar'!G2544+'SGU-Solar'!I2544+'SGU-Solar'!K2544+'SGU-Solar'!M2544+'SGU-Solar'!O2544+'SGU-Solar'!Q2544+'SGU-Solar'!S2544+'SGU-Solar'!U2544+'SGU-Solar'!W2544+'SGU-Solar'!Y2544+'SGU-Solar'!AA2544+'SGU-Solar'!AC2544+'SGU-Solar'!AE2544+'SGU-Solar'!AG2544+'SGU-Solar'!AI2544+'SGU-Solar'!AK2544+'SGU-Solar'!AM2544</f>
        <v>428.7</v>
      </c>
      <c r="D2541">
        <v>0</v>
      </c>
      <c r="E2541">
        <v>0</v>
      </c>
      <c r="F2541">
        <v>1</v>
      </c>
      <c r="G2541">
        <v>6.6</v>
      </c>
      <c r="H2541">
        <v>1</v>
      </c>
      <c r="I2541">
        <v>6.6</v>
      </c>
      <c r="J2541">
        <v>0</v>
      </c>
      <c r="K2541">
        <v>0</v>
      </c>
      <c r="L2541">
        <v>0</v>
      </c>
      <c r="M2541">
        <v>0</v>
      </c>
      <c r="N2541">
        <f>MAX('[1]SGU-Solar'!B2544-'SGU-Solar'!AX2544,0)</f>
        <v>0</v>
      </c>
      <c r="O2541">
        <f>MAX('[1]SGU-Solar'!C2544-'SGU-Solar'!AY2544,0)</f>
        <v>0</v>
      </c>
      <c r="P2541">
        <f>'[1]SGU-Solar'!D2544</f>
        <v>0</v>
      </c>
      <c r="Q2541">
        <f>'[1]SGU-Solar'!E2544</f>
        <v>0</v>
      </c>
      <c r="R2541">
        <f>'[1]SGU-Solar'!F2544</f>
        <v>0</v>
      </c>
      <c r="S2541">
        <f>'[1]SGU-Solar'!G2544</f>
        <v>0</v>
      </c>
      <c r="T2541">
        <f>'[1]SGU-Solar'!H2544</f>
        <v>0</v>
      </c>
      <c r="U2541">
        <f>'[1]SGU-Solar'!I2544</f>
        <v>0</v>
      </c>
      <c r="V2541">
        <f>'[1]SGU-Solar'!J2544</f>
        <v>0</v>
      </c>
      <c r="W2541">
        <f>'[1]SGU-Solar'!K2544</f>
        <v>0</v>
      </c>
    </row>
    <row r="2542" spans="1:23" x14ac:dyDescent="0.25">
      <c r="A2542" t="s">
        <v>2582</v>
      </c>
      <c r="B2542">
        <f>'SGU-Solar'!B2545+'SGU-Solar'!D2545+'SGU-Solar'!F2545+'SGU-Solar'!H2545+'SGU-Solar'!J2545+'SGU-Solar'!L2545+'SGU-Solar'!N2545+'SGU-Solar'!P2545+'SGU-Solar'!R2545+'SGU-Solar'!T2545+'SGU-Solar'!V2545+'SGU-Solar'!X2545+'SGU-Solar'!Z2545+'SGU-Solar'!AB2545+'SGU-Solar'!AD2545+'SGU-Solar'!AF2545+'SGU-Solar'!AH2545+'SGU-Solar'!AJ2545+'SGU-Solar'!AL2545</f>
        <v>7</v>
      </c>
      <c r="C2542">
        <f>'SGU-Solar'!C2545+'SGU-Solar'!E2545+'SGU-Solar'!G2545+'SGU-Solar'!I2545+'SGU-Solar'!K2545+'SGU-Solar'!M2545+'SGU-Solar'!O2545+'SGU-Solar'!Q2545+'SGU-Solar'!S2545+'SGU-Solar'!U2545+'SGU-Solar'!W2545+'SGU-Solar'!Y2545+'SGU-Solar'!AA2545+'SGU-Solar'!AC2545+'SGU-Solar'!AE2545+'SGU-Solar'!AG2545+'SGU-Solar'!AI2545+'SGU-Solar'!AK2545+'SGU-Solar'!AM2545</f>
        <v>64.930000000000007</v>
      </c>
      <c r="D2542">
        <v>1</v>
      </c>
      <c r="E2542">
        <v>19.8</v>
      </c>
      <c r="F2542">
        <v>1</v>
      </c>
      <c r="G2542">
        <v>5.04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f>MAX('[1]SGU-Solar'!B2545-'SGU-Solar'!AX2545,0)</f>
        <v>4</v>
      </c>
      <c r="O2542">
        <f>MAX('[1]SGU-Solar'!C2545-'SGU-Solar'!AY2545,0)</f>
        <v>278.03500000000003</v>
      </c>
      <c r="P2542">
        <f>'[1]SGU-Solar'!D2545</f>
        <v>0</v>
      </c>
      <c r="Q2542">
        <f>'[1]SGU-Solar'!E2545</f>
        <v>0</v>
      </c>
      <c r="R2542">
        <f>'[1]SGU-Solar'!F2545</f>
        <v>0</v>
      </c>
      <c r="S2542">
        <f>'[1]SGU-Solar'!G2545</f>
        <v>0</v>
      </c>
      <c r="T2542">
        <f>'[1]SGU-Solar'!H2545</f>
        <v>0</v>
      </c>
      <c r="U2542">
        <f>'[1]SGU-Solar'!I2545</f>
        <v>0</v>
      </c>
      <c r="V2542">
        <f>'[1]SGU-Solar'!J2545</f>
        <v>0</v>
      </c>
      <c r="W2542">
        <f>'[1]SGU-Solar'!K2545</f>
        <v>0</v>
      </c>
    </row>
    <row r="2543" spans="1:23" x14ac:dyDescent="0.25">
      <c r="A2543" t="s">
        <v>2583</v>
      </c>
      <c r="B2543">
        <f>'SGU-Solar'!B2546+'SGU-Solar'!D2546+'SGU-Solar'!F2546+'SGU-Solar'!H2546+'SGU-Solar'!J2546+'SGU-Solar'!L2546+'SGU-Solar'!N2546+'SGU-Solar'!P2546+'SGU-Solar'!R2546+'SGU-Solar'!T2546+'SGU-Solar'!V2546+'SGU-Solar'!X2546+'SGU-Solar'!Z2546+'SGU-Solar'!AB2546+'SGU-Solar'!AD2546+'SGU-Solar'!AF2546+'SGU-Solar'!AH2546+'SGU-Solar'!AJ2546+'SGU-Solar'!AL2546</f>
        <v>250</v>
      </c>
      <c r="C2543">
        <f>'SGU-Solar'!C2546+'SGU-Solar'!E2546+'SGU-Solar'!G2546+'SGU-Solar'!I2546+'SGU-Solar'!K2546+'SGU-Solar'!M2546+'SGU-Solar'!O2546+'SGU-Solar'!Q2546+'SGU-Solar'!S2546+'SGU-Solar'!U2546+'SGU-Solar'!W2546+'SGU-Solar'!Y2546+'SGU-Solar'!AA2546+'SGU-Solar'!AC2546+'SGU-Solar'!AE2546+'SGU-Solar'!AG2546+'SGU-Solar'!AI2546+'SGU-Solar'!AK2546+'SGU-Solar'!AM2546</f>
        <v>1255.3499999999997</v>
      </c>
      <c r="D2543">
        <v>2</v>
      </c>
      <c r="E2543">
        <v>12.664999999999999</v>
      </c>
      <c r="F2543">
        <v>2</v>
      </c>
      <c r="G2543">
        <v>13.215</v>
      </c>
      <c r="H2543">
        <v>2</v>
      </c>
      <c r="I2543">
        <v>13.2</v>
      </c>
      <c r="J2543">
        <v>0</v>
      </c>
      <c r="K2543">
        <v>0</v>
      </c>
      <c r="L2543">
        <v>0</v>
      </c>
      <c r="M2543">
        <v>0</v>
      </c>
      <c r="N2543">
        <f>MAX('[1]SGU-Solar'!B2546-'SGU-Solar'!AX2546,0)</f>
        <v>0</v>
      </c>
      <c r="O2543">
        <f>MAX('[1]SGU-Solar'!C2546-'SGU-Solar'!AY2546,0)</f>
        <v>0</v>
      </c>
      <c r="P2543">
        <f>'[1]SGU-Solar'!D2546</f>
        <v>0</v>
      </c>
      <c r="Q2543">
        <f>'[1]SGU-Solar'!E2546</f>
        <v>0</v>
      </c>
      <c r="R2543">
        <f>'[1]SGU-Solar'!F2546</f>
        <v>0</v>
      </c>
      <c r="S2543">
        <f>'[1]SGU-Solar'!G2546</f>
        <v>0</v>
      </c>
      <c r="T2543">
        <f>'[1]SGU-Solar'!H2546</f>
        <v>0</v>
      </c>
      <c r="U2543">
        <f>'[1]SGU-Solar'!I2546</f>
        <v>0</v>
      </c>
      <c r="V2543">
        <f>'[1]SGU-Solar'!J2546</f>
        <v>1</v>
      </c>
      <c r="W2543">
        <f>'[1]SGU-Solar'!K2546</f>
        <v>5.94</v>
      </c>
    </row>
    <row r="2544" spans="1:23" x14ac:dyDescent="0.25">
      <c r="A2544" t="s">
        <v>2584</v>
      </c>
      <c r="B2544">
        <f>'SGU-Solar'!B2547+'SGU-Solar'!D2547+'SGU-Solar'!F2547+'SGU-Solar'!H2547+'SGU-Solar'!J2547+'SGU-Solar'!L2547+'SGU-Solar'!N2547+'SGU-Solar'!P2547+'SGU-Solar'!R2547+'SGU-Solar'!T2547+'SGU-Solar'!V2547+'SGU-Solar'!X2547+'SGU-Solar'!Z2547+'SGU-Solar'!AB2547+'SGU-Solar'!AD2547+'SGU-Solar'!AF2547+'SGU-Solar'!AH2547+'SGU-Solar'!AJ2547+'SGU-Solar'!AL2547</f>
        <v>114</v>
      </c>
      <c r="C2544">
        <f>'SGU-Solar'!C2547+'SGU-Solar'!E2547+'SGU-Solar'!G2547+'SGU-Solar'!I2547+'SGU-Solar'!K2547+'SGU-Solar'!M2547+'SGU-Solar'!O2547+'SGU-Solar'!Q2547+'SGU-Solar'!S2547+'SGU-Solar'!U2547+'SGU-Solar'!W2547+'SGU-Solar'!Y2547+'SGU-Solar'!AA2547+'SGU-Solar'!AC2547+'SGU-Solar'!AE2547+'SGU-Solar'!AG2547+'SGU-Solar'!AI2547+'SGU-Solar'!AK2547+'SGU-Solar'!AM2547</f>
        <v>584.64900000000011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6.05</v>
      </c>
      <c r="L2544">
        <v>1</v>
      </c>
      <c r="M2544">
        <v>6.6</v>
      </c>
      <c r="N2544">
        <f>MAX('[1]SGU-Solar'!B2547-'SGU-Solar'!AX2547,0)</f>
        <v>0</v>
      </c>
      <c r="O2544">
        <f>MAX('[1]SGU-Solar'!C2547-'SGU-Solar'!AY2547,0)</f>
        <v>0</v>
      </c>
      <c r="P2544">
        <f>'[1]SGU-Solar'!D2547</f>
        <v>0</v>
      </c>
      <c r="Q2544">
        <f>'[1]SGU-Solar'!E2547</f>
        <v>0</v>
      </c>
      <c r="R2544">
        <f>'[1]SGU-Solar'!F2547</f>
        <v>0</v>
      </c>
      <c r="S2544">
        <f>'[1]SGU-Solar'!G2547</f>
        <v>0</v>
      </c>
      <c r="T2544">
        <f>'[1]SGU-Solar'!H2547</f>
        <v>1</v>
      </c>
      <c r="U2544">
        <f>'[1]SGU-Solar'!I2547</f>
        <v>6.6</v>
      </c>
      <c r="V2544">
        <f>'[1]SGU-Solar'!J2547</f>
        <v>1</v>
      </c>
      <c r="W2544">
        <f>'[1]SGU-Solar'!K2547</f>
        <v>6.5549999999999997</v>
      </c>
    </row>
    <row r="2545" spans="1:23" x14ac:dyDescent="0.25">
      <c r="A2545" t="s">
        <v>2585</v>
      </c>
      <c r="B2545">
        <f>'SGU-Solar'!B2548+'SGU-Solar'!D2548+'SGU-Solar'!F2548+'SGU-Solar'!H2548+'SGU-Solar'!J2548+'SGU-Solar'!L2548+'SGU-Solar'!N2548+'SGU-Solar'!P2548+'SGU-Solar'!R2548+'SGU-Solar'!T2548+'SGU-Solar'!V2548+'SGU-Solar'!X2548+'SGU-Solar'!Z2548+'SGU-Solar'!AB2548+'SGU-Solar'!AD2548+'SGU-Solar'!AF2548+'SGU-Solar'!AH2548+'SGU-Solar'!AJ2548+'SGU-Solar'!AL2548</f>
        <v>9</v>
      </c>
      <c r="C2545">
        <f>'SGU-Solar'!C2548+'SGU-Solar'!E2548+'SGU-Solar'!G2548+'SGU-Solar'!I2548+'SGU-Solar'!K2548+'SGU-Solar'!M2548+'SGU-Solar'!O2548+'SGU-Solar'!Q2548+'SGU-Solar'!S2548+'SGU-Solar'!U2548+'SGU-Solar'!W2548+'SGU-Solar'!Y2548+'SGU-Solar'!AA2548+'SGU-Solar'!AC2548+'SGU-Solar'!AE2548+'SGU-Solar'!AG2548+'SGU-Solar'!AI2548+'SGU-Solar'!AK2548+'SGU-Solar'!AM2548</f>
        <v>44.335000000000001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f>MAX('[1]SGU-Solar'!B2548-'SGU-Solar'!AX2548,0)</f>
        <v>249</v>
      </c>
      <c r="O2545">
        <f>MAX('[1]SGU-Solar'!C2548-'SGU-Solar'!AY2548,0)</f>
        <v>1270.57</v>
      </c>
      <c r="P2545">
        <f>'[1]SGU-Solar'!D2548</f>
        <v>0</v>
      </c>
      <c r="Q2545">
        <f>'[1]SGU-Solar'!E2548</f>
        <v>0</v>
      </c>
      <c r="R2545">
        <f>'[1]SGU-Solar'!F2548</f>
        <v>3</v>
      </c>
      <c r="S2545">
        <f>'[1]SGU-Solar'!G2548</f>
        <v>19.8</v>
      </c>
      <c r="T2545">
        <f>'[1]SGU-Solar'!H2548</f>
        <v>5</v>
      </c>
      <c r="U2545">
        <f>'[1]SGU-Solar'!I2548</f>
        <v>32.914999999999999</v>
      </c>
      <c r="V2545">
        <f>'[1]SGU-Solar'!J2548</f>
        <v>2</v>
      </c>
      <c r="W2545">
        <f>'[1]SGU-Solar'!K2548</f>
        <v>9.84</v>
      </c>
    </row>
    <row r="2546" spans="1:23" x14ac:dyDescent="0.25">
      <c r="A2546" t="s">
        <v>2586</v>
      </c>
      <c r="B2546">
        <f>'SGU-Solar'!B2549+'SGU-Solar'!D2549+'SGU-Solar'!F2549+'SGU-Solar'!H2549+'SGU-Solar'!J2549+'SGU-Solar'!L2549+'SGU-Solar'!N2549+'SGU-Solar'!P2549+'SGU-Solar'!R2549+'SGU-Solar'!T2549+'SGU-Solar'!V2549+'SGU-Solar'!X2549+'SGU-Solar'!Z2549+'SGU-Solar'!AB2549+'SGU-Solar'!AD2549+'SGU-Solar'!AF2549+'SGU-Solar'!AH2549+'SGU-Solar'!AJ2549+'SGU-Solar'!AL2549</f>
        <v>21</v>
      </c>
      <c r="C2546">
        <f>'SGU-Solar'!C2549+'SGU-Solar'!E2549+'SGU-Solar'!G2549+'SGU-Solar'!I2549+'SGU-Solar'!K2549+'SGU-Solar'!M2549+'SGU-Solar'!O2549+'SGU-Solar'!Q2549+'SGU-Solar'!S2549+'SGU-Solar'!U2549+'SGU-Solar'!W2549+'SGU-Solar'!Y2549+'SGU-Solar'!AA2549+'SGU-Solar'!AC2549+'SGU-Solar'!AE2549+'SGU-Solar'!AG2549+'SGU-Solar'!AI2549+'SGU-Solar'!AK2549+'SGU-Solar'!AM2549</f>
        <v>97.405000000000001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f>MAX('[1]SGU-Solar'!B2549-'SGU-Solar'!AX2549,0)</f>
        <v>95</v>
      </c>
      <c r="O2546">
        <f>MAX('[1]SGU-Solar'!C2549-'SGU-Solar'!AY2549,0)</f>
        <v>499.89400000000001</v>
      </c>
      <c r="P2546">
        <f>'[1]SGU-Solar'!D2549</f>
        <v>1</v>
      </c>
      <c r="Q2546">
        <f>'[1]SGU-Solar'!E2549</f>
        <v>6.6</v>
      </c>
      <c r="R2546">
        <f>'[1]SGU-Solar'!F2549</f>
        <v>1</v>
      </c>
      <c r="S2546">
        <f>'[1]SGU-Solar'!G2549</f>
        <v>6.65</v>
      </c>
      <c r="T2546">
        <f>'[1]SGU-Solar'!H2549</f>
        <v>2</v>
      </c>
      <c r="U2546">
        <f>'[1]SGU-Solar'!I2549</f>
        <v>8.86</v>
      </c>
      <c r="V2546">
        <f>'[1]SGU-Solar'!J2549</f>
        <v>0</v>
      </c>
      <c r="W2546">
        <f>'[1]SGU-Solar'!K2549</f>
        <v>0</v>
      </c>
    </row>
    <row r="2547" spans="1:23" x14ac:dyDescent="0.25">
      <c r="A2547" t="s">
        <v>2587</v>
      </c>
      <c r="B2547">
        <f>'SGU-Solar'!B2550+'SGU-Solar'!D2550+'SGU-Solar'!F2550+'SGU-Solar'!H2550+'SGU-Solar'!J2550+'SGU-Solar'!L2550+'SGU-Solar'!N2550+'SGU-Solar'!P2550+'SGU-Solar'!R2550+'SGU-Solar'!T2550+'SGU-Solar'!V2550+'SGU-Solar'!X2550+'SGU-Solar'!Z2550+'SGU-Solar'!AB2550+'SGU-Solar'!AD2550+'SGU-Solar'!AF2550+'SGU-Solar'!AH2550+'SGU-Solar'!AJ2550+'SGU-Solar'!AL2550</f>
        <v>158</v>
      </c>
      <c r="C2547">
        <f>'SGU-Solar'!C2550+'SGU-Solar'!E2550+'SGU-Solar'!G2550+'SGU-Solar'!I2550+'SGU-Solar'!K2550+'SGU-Solar'!M2550+'SGU-Solar'!O2550+'SGU-Solar'!Q2550+'SGU-Solar'!S2550+'SGU-Solar'!U2550+'SGU-Solar'!W2550+'SGU-Solar'!Y2550+'SGU-Solar'!AA2550+'SGU-Solar'!AC2550+'SGU-Solar'!AE2550+'SGU-Solar'!AG2550+'SGU-Solar'!AI2550+'SGU-Solar'!AK2550+'SGU-Solar'!AM2550</f>
        <v>741.08</v>
      </c>
      <c r="D2547">
        <v>0</v>
      </c>
      <c r="E2547">
        <v>0</v>
      </c>
      <c r="F2547">
        <v>1</v>
      </c>
      <c r="G2547">
        <v>6.6</v>
      </c>
      <c r="H2547">
        <v>3</v>
      </c>
      <c r="I2547">
        <v>18.48</v>
      </c>
      <c r="J2547">
        <v>0</v>
      </c>
      <c r="K2547">
        <v>0</v>
      </c>
      <c r="L2547">
        <v>0</v>
      </c>
      <c r="M2547">
        <v>0</v>
      </c>
      <c r="N2547">
        <f>MAX('[1]SGU-Solar'!B2550-'SGU-Solar'!AX2550,0)</f>
        <v>0</v>
      </c>
      <c r="O2547">
        <f>MAX('[1]SGU-Solar'!C2550-'SGU-Solar'!AY2550,0)</f>
        <v>0</v>
      </c>
      <c r="P2547">
        <f>'[1]SGU-Solar'!D2550</f>
        <v>0</v>
      </c>
      <c r="Q2547">
        <f>'[1]SGU-Solar'!E2550</f>
        <v>0</v>
      </c>
      <c r="R2547">
        <f>'[1]SGU-Solar'!F2550</f>
        <v>0</v>
      </c>
      <c r="S2547">
        <f>'[1]SGU-Solar'!G2550</f>
        <v>0</v>
      </c>
      <c r="T2547">
        <f>'[1]SGU-Solar'!H2550</f>
        <v>0</v>
      </c>
      <c r="U2547">
        <f>'[1]SGU-Solar'!I2550</f>
        <v>0</v>
      </c>
      <c r="V2547">
        <f>'[1]SGU-Solar'!J2550</f>
        <v>0</v>
      </c>
      <c r="W2547">
        <f>'[1]SGU-Solar'!K2550</f>
        <v>0</v>
      </c>
    </row>
    <row r="2548" spans="1:23" x14ac:dyDescent="0.25">
      <c r="A2548" t="s">
        <v>2588</v>
      </c>
      <c r="B2548">
        <f>'SGU-Solar'!B2551+'SGU-Solar'!D2551+'SGU-Solar'!F2551+'SGU-Solar'!H2551+'SGU-Solar'!J2551+'SGU-Solar'!L2551+'SGU-Solar'!N2551+'SGU-Solar'!P2551+'SGU-Solar'!R2551+'SGU-Solar'!T2551+'SGU-Solar'!V2551+'SGU-Solar'!X2551+'SGU-Solar'!Z2551+'SGU-Solar'!AB2551+'SGU-Solar'!AD2551+'SGU-Solar'!AF2551+'SGU-Solar'!AH2551+'SGU-Solar'!AJ2551+'SGU-Solar'!AL2551</f>
        <v>39</v>
      </c>
      <c r="C2548">
        <f>'SGU-Solar'!C2551+'SGU-Solar'!E2551+'SGU-Solar'!G2551+'SGU-Solar'!I2551+'SGU-Solar'!K2551+'SGU-Solar'!M2551+'SGU-Solar'!O2551+'SGU-Solar'!Q2551+'SGU-Solar'!S2551+'SGU-Solar'!U2551+'SGU-Solar'!W2551+'SGU-Solar'!Y2551+'SGU-Solar'!AA2551+'SGU-Solar'!AC2551+'SGU-Solar'!AE2551+'SGU-Solar'!AG2551+'SGU-Solar'!AI2551+'SGU-Solar'!AK2551+'SGU-Solar'!AM2551</f>
        <v>192.21999999999997</v>
      </c>
      <c r="D2548">
        <v>1</v>
      </c>
      <c r="E2548">
        <v>5.22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f>MAX('[1]SGU-Solar'!B2551-'SGU-Solar'!AX2551,0)</f>
        <v>0</v>
      </c>
      <c r="O2548">
        <f>MAX('[1]SGU-Solar'!C2551-'SGU-Solar'!AY2551,0)</f>
        <v>0</v>
      </c>
      <c r="P2548">
        <f>'[1]SGU-Solar'!D2551</f>
        <v>0</v>
      </c>
      <c r="Q2548">
        <f>'[1]SGU-Solar'!E2551</f>
        <v>0</v>
      </c>
      <c r="R2548">
        <f>'[1]SGU-Solar'!F2551</f>
        <v>0</v>
      </c>
      <c r="S2548">
        <f>'[1]SGU-Solar'!G2551</f>
        <v>0</v>
      </c>
      <c r="T2548">
        <f>'[1]SGU-Solar'!H2551</f>
        <v>0</v>
      </c>
      <c r="U2548">
        <f>'[1]SGU-Solar'!I2551</f>
        <v>0</v>
      </c>
      <c r="V2548">
        <f>'[1]SGU-Solar'!J2551</f>
        <v>0</v>
      </c>
      <c r="W2548">
        <f>'[1]SGU-Solar'!K2551</f>
        <v>0</v>
      </c>
    </row>
    <row r="2549" spans="1:23" x14ac:dyDescent="0.25">
      <c r="A2549" t="s">
        <v>2589</v>
      </c>
      <c r="B2549">
        <f>'SGU-Solar'!B2552+'SGU-Solar'!D2552+'SGU-Solar'!F2552+'SGU-Solar'!H2552+'SGU-Solar'!J2552+'SGU-Solar'!L2552+'SGU-Solar'!N2552+'SGU-Solar'!P2552+'SGU-Solar'!R2552+'SGU-Solar'!T2552+'SGU-Solar'!V2552+'SGU-Solar'!X2552+'SGU-Solar'!Z2552+'SGU-Solar'!AB2552+'SGU-Solar'!AD2552+'SGU-Solar'!AF2552+'SGU-Solar'!AH2552+'SGU-Solar'!AJ2552+'SGU-Solar'!AL2552</f>
        <v>401</v>
      </c>
      <c r="C2549">
        <f>'SGU-Solar'!C2552+'SGU-Solar'!E2552+'SGU-Solar'!G2552+'SGU-Solar'!I2552+'SGU-Solar'!K2552+'SGU-Solar'!M2552+'SGU-Solar'!O2552+'SGU-Solar'!Q2552+'SGU-Solar'!S2552+'SGU-Solar'!U2552+'SGU-Solar'!W2552+'SGU-Solar'!Y2552+'SGU-Solar'!AA2552+'SGU-Solar'!AC2552+'SGU-Solar'!AE2552+'SGU-Solar'!AG2552+'SGU-Solar'!AI2552+'SGU-Solar'!AK2552+'SGU-Solar'!AM2552</f>
        <v>1836.6689999999994</v>
      </c>
      <c r="D2549">
        <v>7</v>
      </c>
      <c r="E2549">
        <v>43.424999999999997</v>
      </c>
      <c r="F2549">
        <v>4</v>
      </c>
      <c r="G2549">
        <v>23.61</v>
      </c>
      <c r="H2549">
        <v>4</v>
      </c>
      <c r="I2549">
        <v>26.28</v>
      </c>
      <c r="J2549">
        <v>2</v>
      </c>
      <c r="K2549">
        <v>13.215</v>
      </c>
      <c r="L2549">
        <v>1</v>
      </c>
      <c r="M2549">
        <v>4.96</v>
      </c>
      <c r="N2549">
        <f>MAX('[1]SGU-Solar'!B2552-'SGU-Solar'!AX2552,0)</f>
        <v>0</v>
      </c>
      <c r="O2549">
        <f>MAX('[1]SGU-Solar'!C2552-'SGU-Solar'!AY2552,0)</f>
        <v>0</v>
      </c>
      <c r="P2549">
        <f>'[1]SGU-Solar'!D2552</f>
        <v>0</v>
      </c>
      <c r="Q2549">
        <f>'[1]SGU-Solar'!E2552</f>
        <v>0</v>
      </c>
      <c r="R2549">
        <f>'[1]SGU-Solar'!F2552</f>
        <v>1</v>
      </c>
      <c r="S2549">
        <f>'[1]SGU-Solar'!G2552</f>
        <v>6.6</v>
      </c>
      <c r="T2549">
        <f>'[1]SGU-Solar'!H2552</f>
        <v>1</v>
      </c>
      <c r="U2549">
        <f>'[1]SGU-Solar'!I2552</f>
        <v>6.51</v>
      </c>
      <c r="V2549">
        <f>'[1]SGU-Solar'!J2552</f>
        <v>1</v>
      </c>
      <c r="W2549">
        <f>'[1]SGU-Solar'!K2552</f>
        <v>6.4</v>
      </c>
    </row>
    <row r="2550" spans="1:23" x14ac:dyDescent="0.25">
      <c r="A2550" t="s">
        <v>2590</v>
      </c>
      <c r="B2550">
        <f>'SGU-Solar'!B2553+'SGU-Solar'!D2553+'SGU-Solar'!F2553+'SGU-Solar'!H2553+'SGU-Solar'!J2553+'SGU-Solar'!L2553+'SGU-Solar'!N2553+'SGU-Solar'!P2553+'SGU-Solar'!R2553+'SGU-Solar'!T2553+'SGU-Solar'!V2553+'SGU-Solar'!X2553+'SGU-Solar'!Z2553+'SGU-Solar'!AB2553+'SGU-Solar'!AD2553+'SGU-Solar'!AF2553+'SGU-Solar'!AH2553+'SGU-Solar'!AJ2553+'SGU-Solar'!AL2553</f>
        <v>65</v>
      </c>
      <c r="C2550">
        <f>'SGU-Solar'!C2553+'SGU-Solar'!E2553+'SGU-Solar'!G2553+'SGU-Solar'!I2553+'SGU-Solar'!K2553+'SGU-Solar'!M2553+'SGU-Solar'!O2553+'SGU-Solar'!Q2553+'SGU-Solar'!S2553+'SGU-Solar'!U2553+'SGU-Solar'!W2553+'SGU-Solar'!Y2553+'SGU-Solar'!AA2553+'SGU-Solar'!AC2553+'SGU-Solar'!AE2553+'SGU-Solar'!AG2553+'SGU-Solar'!AI2553+'SGU-Solar'!AK2553+'SGU-Solar'!AM2553</f>
        <v>292.685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6.6</v>
      </c>
      <c r="J2550">
        <v>1</v>
      </c>
      <c r="K2550">
        <v>6.6</v>
      </c>
      <c r="L2550">
        <v>1</v>
      </c>
      <c r="M2550">
        <v>8.14</v>
      </c>
      <c r="N2550">
        <f>MAX('[1]SGU-Solar'!B2553-'SGU-Solar'!AX2553,0)</f>
        <v>0</v>
      </c>
      <c r="O2550">
        <f>MAX('[1]SGU-Solar'!C2553-'SGU-Solar'!AY2553,0)</f>
        <v>0</v>
      </c>
      <c r="P2550">
        <f>'[1]SGU-Solar'!D2553</f>
        <v>0</v>
      </c>
      <c r="Q2550">
        <f>'[1]SGU-Solar'!E2553</f>
        <v>0</v>
      </c>
      <c r="R2550">
        <f>'[1]SGU-Solar'!F2553</f>
        <v>0</v>
      </c>
      <c r="S2550">
        <f>'[1]SGU-Solar'!G2553</f>
        <v>0</v>
      </c>
      <c r="T2550">
        <f>'[1]SGU-Solar'!H2553</f>
        <v>0</v>
      </c>
      <c r="U2550">
        <f>'[1]SGU-Solar'!I2553</f>
        <v>0</v>
      </c>
      <c r="V2550">
        <f>'[1]SGU-Solar'!J2553</f>
        <v>0</v>
      </c>
      <c r="W2550">
        <f>'[1]SGU-Solar'!K2553</f>
        <v>0</v>
      </c>
    </row>
    <row r="2551" spans="1:23" x14ac:dyDescent="0.25">
      <c r="A2551" t="s">
        <v>2591</v>
      </c>
      <c r="B2551">
        <f>'SGU-Solar'!B2554+'SGU-Solar'!D2554+'SGU-Solar'!F2554+'SGU-Solar'!H2554+'SGU-Solar'!J2554+'SGU-Solar'!L2554+'SGU-Solar'!N2554+'SGU-Solar'!P2554+'SGU-Solar'!R2554+'SGU-Solar'!T2554+'SGU-Solar'!V2554+'SGU-Solar'!X2554+'SGU-Solar'!Z2554+'SGU-Solar'!AB2554+'SGU-Solar'!AD2554+'SGU-Solar'!AF2554+'SGU-Solar'!AH2554+'SGU-Solar'!AJ2554+'SGU-Solar'!AL2554</f>
        <v>38</v>
      </c>
      <c r="C2551">
        <f>'SGU-Solar'!C2554+'SGU-Solar'!E2554+'SGU-Solar'!G2554+'SGU-Solar'!I2554+'SGU-Solar'!K2554+'SGU-Solar'!M2554+'SGU-Solar'!O2554+'SGU-Solar'!Q2554+'SGU-Solar'!S2554+'SGU-Solar'!U2554+'SGU-Solar'!W2554+'SGU-Solar'!Y2554+'SGU-Solar'!AA2554+'SGU-Solar'!AC2554+'SGU-Solar'!AE2554+'SGU-Solar'!AG2554+'SGU-Solar'!AI2554+'SGU-Solar'!AK2554+'SGU-Solar'!AM2554</f>
        <v>289.40499999999997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f>MAX('[1]SGU-Solar'!B2554-'SGU-Solar'!AX2554,0)</f>
        <v>389</v>
      </c>
      <c r="O2551">
        <f>MAX('[1]SGU-Solar'!C2554-'SGU-Solar'!AY2554,0)</f>
        <v>1709.989</v>
      </c>
      <c r="P2551">
        <f>'[1]SGU-Solar'!D2554</f>
        <v>6</v>
      </c>
      <c r="Q2551">
        <f>'[1]SGU-Solar'!E2554</f>
        <v>35.97</v>
      </c>
      <c r="R2551">
        <f>'[1]SGU-Solar'!F2554</f>
        <v>6</v>
      </c>
      <c r="S2551">
        <f>'[1]SGU-Solar'!G2554</f>
        <v>39.6</v>
      </c>
      <c r="T2551">
        <f>'[1]SGU-Solar'!H2554</f>
        <v>2</v>
      </c>
      <c r="U2551">
        <f>'[1]SGU-Solar'!I2554</f>
        <v>13.25</v>
      </c>
      <c r="V2551">
        <f>'[1]SGU-Solar'!J2554</f>
        <v>2</v>
      </c>
      <c r="W2551">
        <f>'[1]SGU-Solar'!K2554</f>
        <v>13.25</v>
      </c>
    </row>
    <row r="2552" spans="1:23" x14ac:dyDescent="0.25">
      <c r="A2552" t="s">
        <v>2592</v>
      </c>
      <c r="B2552">
        <f>'SGU-Solar'!B2555+'SGU-Solar'!D2555+'SGU-Solar'!F2555+'SGU-Solar'!H2555+'SGU-Solar'!J2555+'SGU-Solar'!L2555+'SGU-Solar'!N2555+'SGU-Solar'!P2555+'SGU-Solar'!R2555+'SGU-Solar'!T2555+'SGU-Solar'!V2555+'SGU-Solar'!X2555+'SGU-Solar'!Z2555+'SGU-Solar'!AB2555+'SGU-Solar'!AD2555+'SGU-Solar'!AF2555+'SGU-Solar'!AH2555+'SGU-Solar'!AJ2555+'SGU-Solar'!AL2555</f>
        <v>73</v>
      </c>
      <c r="C2552">
        <f>'SGU-Solar'!C2555+'SGU-Solar'!E2555+'SGU-Solar'!G2555+'SGU-Solar'!I2555+'SGU-Solar'!K2555+'SGU-Solar'!M2555+'SGU-Solar'!O2555+'SGU-Solar'!Q2555+'SGU-Solar'!S2555+'SGU-Solar'!U2555+'SGU-Solar'!W2555+'SGU-Solar'!Y2555+'SGU-Solar'!AA2555+'SGU-Solar'!AC2555+'SGU-Solar'!AE2555+'SGU-Solar'!AG2555+'SGU-Solar'!AI2555+'SGU-Solar'!AK2555+'SGU-Solar'!AM2555</f>
        <v>354.28400000000005</v>
      </c>
      <c r="D2552">
        <v>1</v>
      </c>
      <c r="E2552">
        <v>6.6</v>
      </c>
      <c r="F2552">
        <v>1</v>
      </c>
      <c r="G2552">
        <v>6.6</v>
      </c>
      <c r="H2552">
        <v>0</v>
      </c>
      <c r="I2552">
        <v>0</v>
      </c>
      <c r="J2552">
        <v>2</v>
      </c>
      <c r="K2552">
        <v>13.2</v>
      </c>
      <c r="L2552">
        <v>4</v>
      </c>
      <c r="M2552">
        <v>28.8</v>
      </c>
      <c r="N2552">
        <f>MAX('[1]SGU-Solar'!B2555-'SGU-Solar'!AX2555,0)</f>
        <v>0</v>
      </c>
      <c r="O2552">
        <f>MAX('[1]SGU-Solar'!C2555-'SGU-Solar'!AY2555,0)</f>
        <v>0</v>
      </c>
      <c r="P2552">
        <f>'[1]SGU-Solar'!D2555</f>
        <v>0</v>
      </c>
      <c r="Q2552">
        <f>'[1]SGU-Solar'!E2555</f>
        <v>0</v>
      </c>
      <c r="R2552">
        <f>'[1]SGU-Solar'!F2555</f>
        <v>1</v>
      </c>
      <c r="S2552">
        <f>'[1]SGU-Solar'!G2555</f>
        <v>6.6</v>
      </c>
      <c r="T2552">
        <f>'[1]SGU-Solar'!H2555</f>
        <v>1</v>
      </c>
      <c r="U2552">
        <f>'[1]SGU-Solar'!I2555</f>
        <v>6.6150000000000002</v>
      </c>
      <c r="V2552">
        <f>'[1]SGU-Solar'!J2555</f>
        <v>2</v>
      </c>
      <c r="W2552">
        <f>'[1]SGU-Solar'!K2555</f>
        <v>11.88</v>
      </c>
    </row>
    <row r="2553" spans="1:23" x14ac:dyDescent="0.25">
      <c r="A2553" t="s">
        <v>2593</v>
      </c>
      <c r="B2553">
        <f>'SGU-Solar'!B2556+'SGU-Solar'!D2556+'SGU-Solar'!F2556+'SGU-Solar'!H2556+'SGU-Solar'!J2556+'SGU-Solar'!L2556+'SGU-Solar'!N2556+'SGU-Solar'!P2556+'SGU-Solar'!R2556+'SGU-Solar'!T2556+'SGU-Solar'!V2556+'SGU-Solar'!X2556+'SGU-Solar'!Z2556+'SGU-Solar'!AB2556+'SGU-Solar'!AD2556+'SGU-Solar'!AF2556+'SGU-Solar'!AH2556+'SGU-Solar'!AJ2556+'SGU-Solar'!AL2556</f>
        <v>63</v>
      </c>
      <c r="C2553">
        <f>'SGU-Solar'!C2556+'SGU-Solar'!E2556+'SGU-Solar'!G2556+'SGU-Solar'!I2556+'SGU-Solar'!K2556+'SGU-Solar'!M2556+'SGU-Solar'!O2556+'SGU-Solar'!Q2556+'SGU-Solar'!S2556+'SGU-Solar'!U2556+'SGU-Solar'!W2556+'SGU-Solar'!Y2556+'SGU-Solar'!AA2556+'SGU-Solar'!AC2556+'SGU-Solar'!AE2556+'SGU-Solar'!AG2556+'SGU-Solar'!AI2556+'SGU-Solar'!AK2556+'SGU-Solar'!AM2556</f>
        <v>468.39</v>
      </c>
      <c r="D2553">
        <v>0</v>
      </c>
      <c r="E2553">
        <v>0</v>
      </c>
      <c r="F2553">
        <v>1</v>
      </c>
      <c r="G2553">
        <v>6.6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f>MAX('[1]SGU-Solar'!B2556-'SGU-Solar'!AX2556,0)</f>
        <v>0</v>
      </c>
      <c r="O2553">
        <f>MAX('[1]SGU-Solar'!C2556-'SGU-Solar'!AY2556,0)</f>
        <v>0</v>
      </c>
      <c r="P2553">
        <f>'[1]SGU-Solar'!D2556</f>
        <v>0</v>
      </c>
      <c r="Q2553">
        <f>'[1]SGU-Solar'!E2556</f>
        <v>0</v>
      </c>
      <c r="R2553">
        <f>'[1]SGU-Solar'!F2556</f>
        <v>0</v>
      </c>
      <c r="S2553">
        <f>'[1]SGU-Solar'!G2556</f>
        <v>0</v>
      </c>
      <c r="T2553">
        <f>'[1]SGU-Solar'!H2556</f>
        <v>0</v>
      </c>
      <c r="U2553">
        <f>'[1]SGU-Solar'!I2556</f>
        <v>0</v>
      </c>
      <c r="V2553">
        <f>'[1]SGU-Solar'!J2556</f>
        <v>0</v>
      </c>
      <c r="W2553">
        <f>'[1]SGU-Solar'!K2556</f>
        <v>0</v>
      </c>
    </row>
    <row r="2554" spans="1:23" x14ac:dyDescent="0.25">
      <c r="A2554" t="s">
        <v>2594</v>
      </c>
      <c r="B2554">
        <f>'SGU-Solar'!B2557+'SGU-Solar'!D2557+'SGU-Solar'!F2557+'SGU-Solar'!H2557+'SGU-Solar'!J2557+'SGU-Solar'!L2557+'SGU-Solar'!N2557+'SGU-Solar'!P2557+'SGU-Solar'!R2557+'SGU-Solar'!T2557+'SGU-Solar'!V2557+'SGU-Solar'!X2557+'SGU-Solar'!Z2557+'SGU-Solar'!AB2557+'SGU-Solar'!AD2557+'SGU-Solar'!AF2557+'SGU-Solar'!AH2557+'SGU-Solar'!AJ2557+'SGU-Solar'!AL2557</f>
        <v>73</v>
      </c>
      <c r="C2554">
        <f>'SGU-Solar'!C2557+'SGU-Solar'!E2557+'SGU-Solar'!G2557+'SGU-Solar'!I2557+'SGU-Solar'!K2557+'SGU-Solar'!M2557+'SGU-Solar'!O2557+'SGU-Solar'!Q2557+'SGU-Solar'!S2557+'SGU-Solar'!U2557+'SGU-Solar'!W2557+'SGU-Solar'!Y2557+'SGU-Solar'!AA2557+'SGU-Solar'!AC2557+'SGU-Solar'!AE2557+'SGU-Solar'!AG2557+'SGU-Solar'!AI2557+'SGU-Solar'!AK2557+'SGU-Solar'!AM2557</f>
        <v>364.44499999999999</v>
      </c>
      <c r="D2554">
        <v>3</v>
      </c>
      <c r="E2554">
        <v>19.8</v>
      </c>
      <c r="F2554">
        <v>1</v>
      </c>
      <c r="G2554">
        <v>6.6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f>MAX('[1]SGU-Solar'!B2557-'SGU-Solar'!AX2557,0)</f>
        <v>7</v>
      </c>
      <c r="O2554">
        <f>MAX('[1]SGU-Solar'!C2557-'SGU-Solar'!AY2557,0)</f>
        <v>38.453999999999951</v>
      </c>
      <c r="P2554">
        <f>'[1]SGU-Solar'!D2557</f>
        <v>2</v>
      </c>
      <c r="Q2554">
        <f>'[1]SGU-Solar'!E2557</f>
        <v>14.4</v>
      </c>
      <c r="R2554">
        <f>'[1]SGU-Solar'!F2557</f>
        <v>0</v>
      </c>
      <c r="S2554">
        <f>'[1]SGU-Solar'!G2557</f>
        <v>0</v>
      </c>
      <c r="T2554">
        <f>'[1]SGU-Solar'!H2557</f>
        <v>1</v>
      </c>
      <c r="U2554">
        <f>'[1]SGU-Solar'!I2557</f>
        <v>6.6</v>
      </c>
      <c r="V2554">
        <f>'[1]SGU-Solar'!J2557</f>
        <v>2</v>
      </c>
      <c r="W2554">
        <f>'[1]SGU-Solar'!K2557</f>
        <v>13.2</v>
      </c>
    </row>
    <row r="2555" spans="1:23" x14ac:dyDescent="0.25">
      <c r="A2555" t="s">
        <v>2595</v>
      </c>
      <c r="B2555">
        <f>'SGU-Solar'!B2558+'SGU-Solar'!D2558+'SGU-Solar'!F2558+'SGU-Solar'!H2558+'SGU-Solar'!J2558+'SGU-Solar'!L2558+'SGU-Solar'!N2558+'SGU-Solar'!P2558+'SGU-Solar'!R2558+'SGU-Solar'!T2558+'SGU-Solar'!V2558+'SGU-Solar'!X2558+'SGU-Solar'!Z2558+'SGU-Solar'!AB2558+'SGU-Solar'!AD2558+'SGU-Solar'!AF2558+'SGU-Solar'!AH2558+'SGU-Solar'!AJ2558+'SGU-Solar'!AL2558</f>
        <v>609</v>
      </c>
      <c r="C2555">
        <f>'SGU-Solar'!C2558+'SGU-Solar'!E2558+'SGU-Solar'!G2558+'SGU-Solar'!I2558+'SGU-Solar'!K2558+'SGU-Solar'!M2558+'SGU-Solar'!O2558+'SGU-Solar'!Q2558+'SGU-Solar'!S2558+'SGU-Solar'!U2558+'SGU-Solar'!W2558+'SGU-Solar'!Y2558+'SGU-Solar'!AA2558+'SGU-Solar'!AC2558+'SGU-Solar'!AE2558+'SGU-Solar'!AG2558+'SGU-Solar'!AI2558+'SGU-Solar'!AK2558+'SGU-Solar'!AM2558</f>
        <v>2461.9159999999997</v>
      </c>
      <c r="D2555">
        <v>8</v>
      </c>
      <c r="E2555">
        <v>49.19</v>
      </c>
      <c r="F2555">
        <v>7</v>
      </c>
      <c r="G2555">
        <v>39.049999999999997</v>
      </c>
      <c r="H2555">
        <v>10</v>
      </c>
      <c r="I2555">
        <v>78.599999999999994</v>
      </c>
      <c r="J2555">
        <v>8</v>
      </c>
      <c r="K2555">
        <v>46.35</v>
      </c>
      <c r="L2555">
        <v>1</v>
      </c>
      <c r="M2555">
        <v>6.6</v>
      </c>
      <c r="N2555">
        <f>MAX('[1]SGU-Solar'!B2558-'SGU-Solar'!AX2558,0)</f>
        <v>0</v>
      </c>
      <c r="O2555">
        <f>MAX('[1]SGU-Solar'!C2558-'SGU-Solar'!AY2558,0)</f>
        <v>0</v>
      </c>
      <c r="P2555">
        <f>'[1]SGU-Solar'!D2558</f>
        <v>1</v>
      </c>
      <c r="Q2555">
        <f>'[1]SGU-Solar'!E2558</f>
        <v>6.84</v>
      </c>
      <c r="R2555">
        <f>'[1]SGU-Solar'!F2558</f>
        <v>0</v>
      </c>
      <c r="S2555">
        <f>'[1]SGU-Solar'!G2558</f>
        <v>0</v>
      </c>
      <c r="T2555">
        <f>'[1]SGU-Solar'!H2558</f>
        <v>0</v>
      </c>
      <c r="U2555">
        <f>'[1]SGU-Solar'!I2558</f>
        <v>0</v>
      </c>
      <c r="V2555">
        <f>'[1]SGU-Solar'!J2558</f>
        <v>1</v>
      </c>
      <c r="W2555">
        <f>'[1]SGU-Solar'!K2558</f>
        <v>6.6</v>
      </c>
    </row>
    <row r="2556" spans="1:23" x14ac:dyDescent="0.25">
      <c r="A2556" t="s">
        <v>2596</v>
      </c>
      <c r="B2556">
        <f>'SGU-Solar'!B2559+'SGU-Solar'!D2559+'SGU-Solar'!F2559+'SGU-Solar'!H2559+'SGU-Solar'!J2559+'SGU-Solar'!L2559+'SGU-Solar'!N2559+'SGU-Solar'!P2559+'SGU-Solar'!R2559+'SGU-Solar'!T2559+'SGU-Solar'!V2559+'SGU-Solar'!X2559+'SGU-Solar'!Z2559+'SGU-Solar'!AB2559+'SGU-Solar'!AD2559+'SGU-Solar'!AF2559+'SGU-Solar'!AH2559+'SGU-Solar'!AJ2559+'SGU-Solar'!AL2559</f>
        <v>65</v>
      </c>
      <c r="C2556">
        <f>'SGU-Solar'!C2559+'SGU-Solar'!E2559+'SGU-Solar'!G2559+'SGU-Solar'!I2559+'SGU-Solar'!K2559+'SGU-Solar'!M2559+'SGU-Solar'!O2559+'SGU-Solar'!Q2559+'SGU-Solar'!S2559+'SGU-Solar'!U2559+'SGU-Solar'!W2559+'SGU-Solar'!Y2559+'SGU-Solar'!AA2559+'SGU-Solar'!AC2559+'SGU-Solar'!AE2559+'SGU-Solar'!AG2559+'SGU-Solar'!AI2559+'SGU-Solar'!AK2559+'SGU-Solar'!AM2559</f>
        <v>271.39499999999998</v>
      </c>
      <c r="D2556">
        <v>2</v>
      </c>
      <c r="E2556">
        <v>6.74</v>
      </c>
      <c r="F2556">
        <v>1</v>
      </c>
      <c r="G2556">
        <v>22.5</v>
      </c>
      <c r="H2556">
        <v>1</v>
      </c>
      <c r="I2556">
        <v>6.6</v>
      </c>
      <c r="J2556">
        <v>0</v>
      </c>
      <c r="K2556">
        <v>0</v>
      </c>
      <c r="L2556">
        <v>0</v>
      </c>
      <c r="M2556">
        <v>0</v>
      </c>
      <c r="N2556">
        <f>MAX('[1]SGU-Solar'!B2559-'SGU-Solar'!AX2559,0)</f>
        <v>9</v>
      </c>
      <c r="O2556">
        <f>MAX('[1]SGU-Solar'!C2559-'SGU-Solar'!AY2559,0)</f>
        <v>90.20999999999998</v>
      </c>
      <c r="P2556">
        <f>'[1]SGU-Solar'!D2559</f>
        <v>0</v>
      </c>
      <c r="Q2556">
        <f>'[1]SGU-Solar'!E2559</f>
        <v>0</v>
      </c>
      <c r="R2556">
        <f>'[1]SGU-Solar'!F2559</f>
        <v>1</v>
      </c>
      <c r="S2556">
        <f>'[1]SGU-Solar'!G2559</f>
        <v>19.22</v>
      </c>
      <c r="T2556">
        <f>'[1]SGU-Solar'!H2559</f>
        <v>0</v>
      </c>
      <c r="U2556">
        <f>'[1]SGU-Solar'!I2559</f>
        <v>0</v>
      </c>
      <c r="V2556">
        <f>'[1]SGU-Solar'!J2559</f>
        <v>0</v>
      </c>
      <c r="W2556">
        <f>'[1]SGU-Solar'!K2559</f>
        <v>0</v>
      </c>
    </row>
    <row r="2557" spans="1:23" x14ac:dyDescent="0.25">
      <c r="A2557" t="s">
        <v>2597</v>
      </c>
      <c r="B2557">
        <f>'SGU-Solar'!B2560+'SGU-Solar'!D2560+'SGU-Solar'!F2560+'SGU-Solar'!H2560+'SGU-Solar'!J2560+'SGU-Solar'!L2560+'SGU-Solar'!N2560+'SGU-Solar'!P2560+'SGU-Solar'!R2560+'SGU-Solar'!T2560+'SGU-Solar'!V2560+'SGU-Solar'!X2560+'SGU-Solar'!Z2560+'SGU-Solar'!AB2560+'SGU-Solar'!AD2560+'SGU-Solar'!AF2560+'SGU-Solar'!AH2560+'SGU-Solar'!AJ2560+'SGU-Solar'!AL2560</f>
        <v>3773</v>
      </c>
      <c r="C2557">
        <f>'SGU-Solar'!C2560+'SGU-Solar'!E2560+'SGU-Solar'!G2560+'SGU-Solar'!I2560+'SGU-Solar'!K2560+'SGU-Solar'!M2560+'SGU-Solar'!O2560+'SGU-Solar'!Q2560+'SGU-Solar'!S2560+'SGU-Solar'!U2560+'SGU-Solar'!W2560+'SGU-Solar'!Y2560+'SGU-Solar'!AA2560+'SGU-Solar'!AC2560+'SGU-Solar'!AE2560+'SGU-Solar'!AG2560+'SGU-Solar'!AI2560+'SGU-Solar'!AK2560+'SGU-Solar'!AM2560</f>
        <v>15359.705000000002</v>
      </c>
      <c r="D2557">
        <v>46</v>
      </c>
      <c r="E2557">
        <v>383.35</v>
      </c>
      <c r="F2557">
        <v>48</v>
      </c>
      <c r="G2557">
        <v>363.16500000000002</v>
      </c>
      <c r="H2557">
        <v>35</v>
      </c>
      <c r="I2557">
        <v>258.61500000000001</v>
      </c>
      <c r="J2557">
        <v>39</v>
      </c>
      <c r="K2557">
        <v>290.59500000000003</v>
      </c>
      <c r="L2557">
        <v>11</v>
      </c>
      <c r="M2557">
        <v>67.254999999999995</v>
      </c>
      <c r="N2557">
        <f>MAX('[1]SGU-Solar'!B2560-'SGU-Solar'!AX2560,0)</f>
        <v>0</v>
      </c>
      <c r="O2557">
        <f>MAX('[1]SGU-Solar'!C2560-'SGU-Solar'!AY2560,0)</f>
        <v>0</v>
      </c>
      <c r="P2557">
        <f>'[1]SGU-Solar'!D2560</f>
        <v>2</v>
      </c>
      <c r="Q2557">
        <f>'[1]SGU-Solar'!E2560</f>
        <v>11.88</v>
      </c>
      <c r="R2557">
        <f>'[1]SGU-Solar'!F2560</f>
        <v>7</v>
      </c>
      <c r="S2557">
        <f>'[1]SGU-Solar'!G2560</f>
        <v>39.82</v>
      </c>
      <c r="T2557">
        <f>'[1]SGU-Solar'!H2560</f>
        <v>7</v>
      </c>
      <c r="U2557">
        <f>'[1]SGU-Solar'!I2560</f>
        <v>40.99</v>
      </c>
      <c r="V2557">
        <f>'[1]SGU-Solar'!J2560</f>
        <v>8</v>
      </c>
      <c r="W2557">
        <f>'[1]SGU-Solar'!K2560</f>
        <v>46.07</v>
      </c>
    </row>
    <row r="2558" spans="1:23" x14ac:dyDescent="0.25">
      <c r="A2558" t="s">
        <v>2598</v>
      </c>
      <c r="B2558">
        <f>'SGU-Solar'!B2561+'SGU-Solar'!D2561+'SGU-Solar'!F2561+'SGU-Solar'!H2561+'SGU-Solar'!J2561+'SGU-Solar'!L2561+'SGU-Solar'!N2561+'SGU-Solar'!P2561+'SGU-Solar'!R2561+'SGU-Solar'!T2561+'SGU-Solar'!V2561+'SGU-Solar'!X2561+'SGU-Solar'!Z2561+'SGU-Solar'!AB2561+'SGU-Solar'!AD2561+'SGU-Solar'!AF2561+'SGU-Solar'!AH2561+'SGU-Solar'!AJ2561+'SGU-Solar'!AL2561</f>
        <v>8</v>
      </c>
      <c r="C2558">
        <f>'SGU-Solar'!C2561+'SGU-Solar'!E2561+'SGU-Solar'!G2561+'SGU-Solar'!I2561+'SGU-Solar'!K2561+'SGU-Solar'!M2561+'SGU-Solar'!O2561+'SGU-Solar'!Q2561+'SGU-Solar'!S2561+'SGU-Solar'!U2561+'SGU-Solar'!W2561+'SGU-Solar'!Y2561+'SGU-Solar'!AA2561+'SGU-Solar'!AC2561+'SGU-Solar'!AE2561+'SGU-Solar'!AG2561+'SGU-Solar'!AI2561+'SGU-Solar'!AK2561+'SGU-Solar'!AM2561</f>
        <v>36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f>MAX('[1]SGU-Solar'!B2561-'SGU-Solar'!AX2561,0)</f>
        <v>62</v>
      </c>
      <c r="O2558">
        <f>MAX('[1]SGU-Solar'!C2561-'SGU-Solar'!AY2561,0)</f>
        <v>276.73500000000001</v>
      </c>
      <c r="P2558">
        <f>'[1]SGU-Solar'!D2561</f>
        <v>1</v>
      </c>
      <c r="Q2558">
        <f>'[1]SGU-Solar'!E2561</f>
        <v>2.79</v>
      </c>
      <c r="R2558">
        <f>'[1]SGU-Solar'!F2561</f>
        <v>1</v>
      </c>
      <c r="S2558">
        <f>'[1]SGU-Solar'!G2561</f>
        <v>6.6</v>
      </c>
      <c r="T2558">
        <f>'[1]SGU-Solar'!H2561</f>
        <v>2</v>
      </c>
      <c r="U2558">
        <f>'[1]SGU-Solar'!I2561</f>
        <v>17.940000000000001</v>
      </c>
      <c r="V2558">
        <f>'[1]SGU-Solar'!J2561</f>
        <v>0</v>
      </c>
      <c r="W2558">
        <f>'[1]SGU-Solar'!K2561</f>
        <v>0</v>
      </c>
    </row>
    <row r="2559" spans="1:23" x14ac:dyDescent="0.25">
      <c r="A2559" t="s">
        <v>2599</v>
      </c>
      <c r="B2559">
        <f>'SGU-Solar'!B2562+'SGU-Solar'!D2562+'SGU-Solar'!F2562+'SGU-Solar'!H2562+'SGU-Solar'!J2562+'SGU-Solar'!L2562+'SGU-Solar'!N2562+'SGU-Solar'!P2562+'SGU-Solar'!R2562+'SGU-Solar'!T2562+'SGU-Solar'!V2562+'SGU-Solar'!X2562+'SGU-Solar'!Z2562+'SGU-Solar'!AB2562+'SGU-Solar'!AD2562+'SGU-Solar'!AF2562+'SGU-Solar'!AH2562+'SGU-Solar'!AJ2562+'SGU-Solar'!AL2562</f>
        <v>801</v>
      </c>
      <c r="C2559">
        <f>'SGU-Solar'!C2562+'SGU-Solar'!E2562+'SGU-Solar'!G2562+'SGU-Solar'!I2562+'SGU-Solar'!K2562+'SGU-Solar'!M2562+'SGU-Solar'!O2562+'SGU-Solar'!Q2562+'SGU-Solar'!S2562+'SGU-Solar'!U2562+'SGU-Solar'!W2562+'SGU-Solar'!Y2562+'SGU-Solar'!AA2562+'SGU-Solar'!AC2562+'SGU-Solar'!AE2562+'SGU-Solar'!AG2562+'SGU-Solar'!AI2562+'SGU-Solar'!AK2562+'SGU-Solar'!AM2562</f>
        <v>3487.7399999999993</v>
      </c>
      <c r="D2559">
        <v>14</v>
      </c>
      <c r="E2559">
        <v>85.87</v>
      </c>
      <c r="F2559">
        <v>10</v>
      </c>
      <c r="G2559">
        <v>68.599999999999994</v>
      </c>
      <c r="H2559">
        <v>9</v>
      </c>
      <c r="I2559">
        <v>59.2</v>
      </c>
      <c r="J2559">
        <v>8</v>
      </c>
      <c r="K2559">
        <v>46.76</v>
      </c>
      <c r="L2559">
        <v>0</v>
      </c>
      <c r="M2559">
        <v>0</v>
      </c>
      <c r="N2559">
        <f>MAX('[1]SGU-Solar'!B2562-'SGU-Solar'!AX2562,0)</f>
        <v>3194</v>
      </c>
      <c r="O2559">
        <f>MAX('[1]SGU-Solar'!C2562-'SGU-Solar'!AY2562,0)</f>
        <v>13628.565000000001</v>
      </c>
      <c r="P2559">
        <f>'[1]SGU-Solar'!D2562</f>
        <v>40</v>
      </c>
      <c r="Q2559">
        <f>'[1]SGU-Solar'!E2562</f>
        <v>269.15499999999997</v>
      </c>
      <c r="R2559">
        <f>'[1]SGU-Solar'!F2562</f>
        <v>38</v>
      </c>
      <c r="S2559">
        <f>'[1]SGU-Solar'!G2562</f>
        <v>235.03</v>
      </c>
      <c r="T2559">
        <f>'[1]SGU-Solar'!H2562</f>
        <v>46</v>
      </c>
      <c r="U2559">
        <f>'[1]SGU-Solar'!I2562</f>
        <v>276.86500000000001</v>
      </c>
      <c r="V2559">
        <f>'[1]SGU-Solar'!J2562</f>
        <v>36</v>
      </c>
      <c r="W2559">
        <f>'[1]SGU-Solar'!K2562</f>
        <v>256.83499999999998</v>
      </c>
    </row>
    <row r="2560" spans="1:23" x14ac:dyDescent="0.25">
      <c r="A2560" t="s">
        <v>2600</v>
      </c>
      <c r="B2560">
        <f>'SGU-Solar'!B2563+'SGU-Solar'!D2563+'SGU-Solar'!F2563+'SGU-Solar'!H2563+'SGU-Solar'!J2563+'SGU-Solar'!L2563+'SGU-Solar'!N2563+'SGU-Solar'!P2563+'SGU-Solar'!R2563+'SGU-Solar'!T2563+'SGU-Solar'!V2563+'SGU-Solar'!X2563+'SGU-Solar'!Z2563+'SGU-Solar'!AB2563+'SGU-Solar'!AD2563+'SGU-Solar'!AF2563+'SGU-Solar'!AH2563+'SGU-Solar'!AJ2563+'SGU-Solar'!AL2563</f>
        <v>249</v>
      </c>
      <c r="C2560">
        <f>'SGU-Solar'!C2563+'SGU-Solar'!E2563+'SGU-Solar'!G2563+'SGU-Solar'!I2563+'SGU-Solar'!K2563+'SGU-Solar'!M2563+'SGU-Solar'!O2563+'SGU-Solar'!Q2563+'SGU-Solar'!S2563+'SGU-Solar'!U2563+'SGU-Solar'!W2563+'SGU-Solar'!Y2563+'SGU-Solar'!AA2563+'SGU-Solar'!AC2563+'SGU-Solar'!AE2563+'SGU-Solar'!AG2563+'SGU-Solar'!AI2563+'SGU-Solar'!AK2563+'SGU-Solar'!AM2563</f>
        <v>1014.0149999999998</v>
      </c>
      <c r="D2560">
        <v>4</v>
      </c>
      <c r="E2560">
        <v>18.399999999999999</v>
      </c>
      <c r="F2560">
        <v>5</v>
      </c>
      <c r="G2560">
        <v>27.454999999999998</v>
      </c>
      <c r="H2560">
        <v>2</v>
      </c>
      <c r="I2560">
        <v>10.45</v>
      </c>
      <c r="J2560">
        <v>2</v>
      </c>
      <c r="K2560">
        <v>13.11</v>
      </c>
      <c r="L2560">
        <v>0</v>
      </c>
      <c r="M2560">
        <v>0</v>
      </c>
      <c r="N2560">
        <f>MAX('[1]SGU-Solar'!B2563-'SGU-Solar'!AX2563,0)</f>
        <v>0</v>
      </c>
      <c r="O2560">
        <f>MAX('[1]SGU-Solar'!C2563-'SGU-Solar'!AY2563,0)</f>
        <v>0</v>
      </c>
      <c r="P2560">
        <f>'[1]SGU-Solar'!D2563</f>
        <v>0</v>
      </c>
      <c r="Q2560">
        <f>'[1]SGU-Solar'!E2563</f>
        <v>0</v>
      </c>
      <c r="R2560">
        <f>'[1]SGU-Solar'!F2563</f>
        <v>0</v>
      </c>
      <c r="S2560">
        <f>'[1]SGU-Solar'!G2563</f>
        <v>0</v>
      </c>
      <c r="T2560">
        <f>'[1]SGU-Solar'!H2563</f>
        <v>0</v>
      </c>
      <c r="U2560">
        <f>'[1]SGU-Solar'!I2563</f>
        <v>0</v>
      </c>
      <c r="V2560">
        <f>'[1]SGU-Solar'!J2563</f>
        <v>0</v>
      </c>
      <c r="W2560">
        <f>'[1]SGU-Solar'!K2563</f>
        <v>0</v>
      </c>
    </row>
    <row r="2561" spans="1:23" x14ac:dyDescent="0.25">
      <c r="A2561" t="s">
        <v>2601</v>
      </c>
      <c r="B2561">
        <f>'SGU-Solar'!B2564+'SGU-Solar'!D2564+'SGU-Solar'!F2564+'SGU-Solar'!H2564+'SGU-Solar'!J2564+'SGU-Solar'!L2564+'SGU-Solar'!N2564+'SGU-Solar'!P2564+'SGU-Solar'!R2564+'SGU-Solar'!T2564+'SGU-Solar'!V2564+'SGU-Solar'!X2564+'SGU-Solar'!Z2564+'SGU-Solar'!AB2564+'SGU-Solar'!AD2564+'SGU-Solar'!AF2564+'SGU-Solar'!AH2564+'SGU-Solar'!AJ2564+'SGU-Solar'!AL2564</f>
        <v>230</v>
      </c>
      <c r="C2561">
        <f>'SGU-Solar'!C2564+'SGU-Solar'!E2564+'SGU-Solar'!G2564+'SGU-Solar'!I2564+'SGU-Solar'!K2564+'SGU-Solar'!M2564+'SGU-Solar'!O2564+'SGU-Solar'!Q2564+'SGU-Solar'!S2564+'SGU-Solar'!U2564+'SGU-Solar'!W2564+'SGU-Solar'!Y2564+'SGU-Solar'!AA2564+'SGU-Solar'!AC2564+'SGU-Solar'!AE2564+'SGU-Solar'!AG2564+'SGU-Solar'!AI2564+'SGU-Solar'!AK2564+'SGU-Solar'!AM2564</f>
        <v>1148.2670000000001</v>
      </c>
      <c r="D2561">
        <v>0</v>
      </c>
      <c r="E2561">
        <v>0</v>
      </c>
      <c r="F2561">
        <v>2</v>
      </c>
      <c r="G2561">
        <v>12.1</v>
      </c>
      <c r="H2561">
        <v>0</v>
      </c>
      <c r="I2561">
        <v>0</v>
      </c>
      <c r="J2561">
        <v>1</v>
      </c>
      <c r="K2561">
        <v>5.5</v>
      </c>
      <c r="L2561">
        <v>1</v>
      </c>
      <c r="M2561">
        <v>5.5</v>
      </c>
      <c r="N2561">
        <f>MAX('[1]SGU-Solar'!B2564-'SGU-Solar'!AX2564,0)</f>
        <v>624</v>
      </c>
      <c r="O2561">
        <f>MAX('[1]SGU-Solar'!C2564-'SGU-Solar'!AY2564,0)</f>
        <v>2693.4430000000002</v>
      </c>
      <c r="P2561">
        <f>'[1]SGU-Solar'!D2564</f>
        <v>9</v>
      </c>
      <c r="Q2561">
        <f>'[1]SGU-Solar'!E2564</f>
        <v>53.29</v>
      </c>
      <c r="R2561">
        <f>'[1]SGU-Solar'!F2564</f>
        <v>10</v>
      </c>
      <c r="S2561">
        <f>'[1]SGU-Solar'!G2564</f>
        <v>67.56</v>
      </c>
      <c r="T2561">
        <f>'[1]SGU-Solar'!H2564</f>
        <v>12</v>
      </c>
      <c r="U2561">
        <f>'[1]SGU-Solar'!I2564</f>
        <v>75.415000000000006</v>
      </c>
      <c r="V2561">
        <f>'[1]SGU-Solar'!J2564</f>
        <v>12</v>
      </c>
      <c r="W2561">
        <f>'[1]SGU-Solar'!K2564</f>
        <v>68.83</v>
      </c>
    </row>
    <row r="2562" spans="1:23" x14ac:dyDescent="0.25">
      <c r="A2562" t="s">
        <v>2602</v>
      </c>
      <c r="B2562">
        <f>'SGU-Solar'!B2565+'SGU-Solar'!D2565+'SGU-Solar'!F2565+'SGU-Solar'!H2565+'SGU-Solar'!J2565+'SGU-Solar'!L2565+'SGU-Solar'!N2565+'SGU-Solar'!P2565+'SGU-Solar'!R2565+'SGU-Solar'!T2565+'SGU-Solar'!V2565+'SGU-Solar'!X2565+'SGU-Solar'!Z2565+'SGU-Solar'!AB2565+'SGU-Solar'!AD2565+'SGU-Solar'!AF2565+'SGU-Solar'!AH2565+'SGU-Solar'!AJ2565+'SGU-Solar'!AL2565</f>
        <v>88</v>
      </c>
      <c r="C2562">
        <f>'SGU-Solar'!C2565+'SGU-Solar'!E2565+'SGU-Solar'!G2565+'SGU-Solar'!I2565+'SGU-Solar'!K2565+'SGU-Solar'!M2565+'SGU-Solar'!O2565+'SGU-Solar'!Q2565+'SGU-Solar'!S2565+'SGU-Solar'!U2565+'SGU-Solar'!W2565+'SGU-Solar'!Y2565+'SGU-Solar'!AA2565+'SGU-Solar'!AC2565+'SGU-Solar'!AE2565+'SGU-Solar'!AG2565+'SGU-Solar'!AI2565+'SGU-Solar'!AK2565+'SGU-Solar'!AM2565</f>
        <v>635.80099999999993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f>MAX('[1]SGU-Solar'!B2565-'SGU-Solar'!AX2565,0)</f>
        <v>180</v>
      </c>
      <c r="O2562">
        <f>MAX('[1]SGU-Solar'!C2565-'SGU-Solar'!AY2565,0)</f>
        <v>476.13900000000001</v>
      </c>
      <c r="P2562">
        <f>'[1]SGU-Solar'!D2565</f>
        <v>0</v>
      </c>
      <c r="Q2562">
        <f>'[1]SGU-Solar'!E2565</f>
        <v>0</v>
      </c>
      <c r="R2562">
        <f>'[1]SGU-Solar'!F2565</f>
        <v>0</v>
      </c>
      <c r="S2562">
        <f>'[1]SGU-Solar'!G2565</f>
        <v>0</v>
      </c>
      <c r="T2562">
        <f>'[1]SGU-Solar'!H2565</f>
        <v>4</v>
      </c>
      <c r="U2562">
        <f>'[1]SGU-Solar'!I2565</f>
        <v>26.4</v>
      </c>
      <c r="V2562">
        <f>'[1]SGU-Solar'!J2565</f>
        <v>1</v>
      </c>
      <c r="W2562">
        <f>'[1]SGU-Solar'!K2565</f>
        <v>6.6</v>
      </c>
    </row>
    <row r="2563" spans="1:23" x14ac:dyDescent="0.25">
      <c r="A2563" t="s">
        <v>2603</v>
      </c>
      <c r="B2563">
        <f>'SGU-Solar'!B2566+'SGU-Solar'!D2566+'SGU-Solar'!F2566+'SGU-Solar'!H2566+'SGU-Solar'!J2566+'SGU-Solar'!L2566+'SGU-Solar'!N2566+'SGU-Solar'!P2566+'SGU-Solar'!R2566+'SGU-Solar'!T2566+'SGU-Solar'!V2566+'SGU-Solar'!X2566+'SGU-Solar'!Z2566+'SGU-Solar'!AB2566+'SGU-Solar'!AD2566+'SGU-Solar'!AF2566+'SGU-Solar'!AH2566+'SGU-Solar'!AJ2566+'SGU-Solar'!AL2566</f>
        <v>325</v>
      </c>
      <c r="C2563">
        <f>'SGU-Solar'!C2566+'SGU-Solar'!E2566+'SGU-Solar'!G2566+'SGU-Solar'!I2566+'SGU-Solar'!K2566+'SGU-Solar'!M2566+'SGU-Solar'!O2566+'SGU-Solar'!Q2566+'SGU-Solar'!S2566+'SGU-Solar'!U2566+'SGU-Solar'!W2566+'SGU-Solar'!Y2566+'SGU-Solar'!AA2566+'SGU-Solar'!AC2566+'SGU-Solar'!AE2566+'SGU-Solar'!AG2566+'SGU-Solar'!AI2566+'SGU-Solar'!AK2566+'SGU-Solar'!AM2566</f>
        <v>1177.4779999999996</v>
      </c>
      <c r="D2563">
        <v>0</v>
      </c>
      <c r="E2563">
        <v>0</v>
      </c>
      <c r="F2563">
        <v>4</v>
      </c>
      <c r="G2563">
        <v>23.61</v>
      </c>
      <c r="H2563">
        <v>1</v>
      </c>
      <c r="I2563">
        <v>5.12</v>
      </c>
      <c r="J2563">
        <v>3</v>
      </c>
      <c r="K2563">
        <v>18.7</v>
      </c>
      <c r="L2563">
        <v>0</v>
      </c>
      <c r="M2563">
        <v>0</v>
      </c>
      <c r="N2563">
        <f>MAX('[1]SGU-Solar'!B2566-'SGU-Solar'!AX2566,0)</f>
        <v>0</v>
      </c>
      <c r="O2563">
        <f>MAX('[1]SGU-Solar'!C2566-'SGU-Solar'!AY2566,0)</f>
        <v>23.788999999999987</v>
      </c>
      <c r="P2563">
        <f>'[1]SGU-Solar'!D2566</f>
        <v>0</v>
      </c>
      <c r="Q2563">
        <f>'[1]SGU-Solar'!E2566</f>
        <v>0</v>
      </c>
      <c r="R2563">
        <f>'[1]SGU-Solar'!F2566</f>
        <v>0</v>
      </c>
      <c r="S2563">
        <f>'[1]SGU-Solar'!G2566</f>
        <v>0</v>
      </c>
      <c r="T2563">
        <f>'[1]SGU-Solar'!H2566</f>
        <v>4</v>
      </c>
      <c r="U2563">
        <f>'[1]SGU-Solar'!I2566</f>
        <v>38.43</v>
      </c>
      <c r="V2563">
        <f>'[1]SGU-Solar'!J2566</f>
        <v>2</v>
      </c>
      <c r="W2563">
        <f>'[1]SGU-Solar'!K2566</f>
        <v>12.1</v>
      </c>
    </row>
    <row r="2564" spans="1:23" x14ac:dyDescent="0.25">
      <c r="A2564" t="s">
        <v>2604</v>
      </c>
      <c r="B2564">
        <f>'SGU-Solar'!B2567+'SGU-Solar'!D2567+'SGU-Solar'!F2567+'SGU-Solar'!H2567+'SGU-Solar'!J2567+'SGU-Solar'!L2567+'SGU-Solar'!N2567+'SGU-Solar'!P2567+'SGU-Solar'!R2567+'SGU-Solar'!T2567+'SGU-Solar'!V2567+'SGU-Solar'!X2567+'SGU-Solar'!Z2567+'SGU-Solar'!AB2567+'SGU-Solar'!AD2567+'SGU-Solar'!AF2567+'SGU-Solar'!AH2567+'SGU-Solar'!AJ2567+'SGU-Solar'!AL2567</f>
        <v>119</v>
      </c>
      <c r="C2564">
        <f>'SGU-Solar'!C2567+'SGU-Solar'!E2567+'SGU-Solar'!G2567+'SGU-Solar'!I2567+'SGU-Solar'!K2567+'SGU-Solar'!M2567+'SGU-Solar'!O2567+'SGU-Solar'!Q2567+'SGU-Solar'!S2567+'SGU-Solar'!U2567+'SGU-Solar'!W2567+'SGU-Solar'!Y2567+'SGU-Solar'!AA2567+'SGU-Solar'!AC2567+'SGU-Solar'!AE2567+'SGU-Solar'!AG2567+'SGU-Solar'!AI2567+'SGU-Solar'!AK2567+'SGU-Solar'!AM2567</f>
        <v>393.22899999999998</v>
      </c>
      <c r="D2564">
        <v>0</v>
      </c>
      <c r="E2564">
        <v>0</v>
      </c>
      <c r="F2564">
        <v>2</v>
      </c>
      <c r="G2564">
        <v>13.215</v>
      </c>
      <c r="H2564">
        <v>1</v>
      </c>
      <c r="I2564">
        <v>6.6</v>
      </c>
      <c r="J2564">
        <v>0</v>
      </c>
      <c r="K2564">
        <v>0</v>
      </c>
      <c r="L2564">
        <v>0</v>
      </c>
      <c r="M2564">
        <v>0</v>
      </c>
      <c r="N2564">
        <f>MAX('[1]SGU-Solar'!B2567-'SGU-Solar'!AX2567,0)</f>
        <v>0</v>
      </c>
      <c r="O2564">
        <f>MAX('[1]SGU-Solar'!C2567-'SGU-Solar'!AY2567,0)</f>
        <v>222.75700000000006</v>
      </c>
      <c r="P2564">
        <f>'[1]SGU-Solar'!D2567</f>
        <v>0</v>
      </c>
      <c r="Q2564">
        <f>'[1]SGU-Solar'!E2567</f>
        <v>0</v>
      </c>
      <c r="R2564">
        <f>'[1]SGU-Solar'!F2567</f>
        <v>0</v>
      </c>
      <c r="S2564">
        <f>'[1]SGU-Solar'!G2567</f>
        <v>0</v>
      </c>
      <c r="T2564">
        <f>'[1]SGU-Solar'!H2567</f>
        <v>0</v>
      </c>
      <c r="U2564">
        <f>'[1]SGU-Solar'!I2567</f>
        <v>0</v>
      </c>
      <c r="V2564">
        <f>'[1]SGU-Solar'!J2567</f>
        <v>0</v>
      </c>
      <c r="W2564">
        <f>'[1]SGU-Solar'!K2567</f>
        <v>0</v>
      </c>
    </row>
    <row r="2565" spans="1:23" x14ac:dyDescent="0.25">
      <c r="A2565" t="s">
        <v>2605</v>
      </c>
      <c r="B2565">
        <f>'SGU-Solar'!B2568+'SGU-Solar'!D2568+'SGU-Solar'!F2568+'SGU-Solar'!H2568+'SGU-Solar'!J2568+'SGU-Solar'!L2568+'SGU-Solar'!N2568+'SGU-Solar'!P2568+'SGU-Solar'!R2568+'SGU-Solar'!T2568+'SGU-Solar'!V2568+'SGU-Solar'!X2568+'SGU-Solar'!Z2568+'SGU-Solar'!AB2568+'SGU-Solar'!AD2568+'SGU-Solar'!AF2568+'SGU-Solar'!AH2568+'SGU-Solar'!AJ2568+'SGU-Solar'!AL2568</f>
        <v>179</v>
      </c>
      <c r="C2565">
        <f>'SGU-Solar'!C2568+'SGU-Solar'!E2568+'SGU-Solar'!G2568+'SGU-Solar'!I2568+'SGU-Solar'!K2568+'SGU-Solar'!M2568+'SGU-Solar'!O2568+'SGU-Solar'!Q2568+'SGU-Solar'!S2568+'SGU-Solar'!U2568+'SGU-Solar'!W2568+'SGU-Solar'!Y2568+'SGU-Solar'!AA2568+'SGU-Solar'!AC2568+'SGU-Solar'!AE2568+'SGU-Solar'!AG2568+'SGU-Solar'!AI2568+'SGU-Solar'!AK2568+'SGU-Solar'!AM2568</f>
        <v>570.66500000000008</v>
      </c>
      <c r="D2565">
        <v>1</v>
      </c>
      <c r="E2565">
        <v>6.5</v>
      </c>
      <c r="F2565">
        <v>0</v>
      </c>
      <c r="G2565">
        <v>0</v>
      </c>
      <c r="H2565">
        <v>1</v>
      </c>
      <c r="I2565">
        <v>6.6</v>
      </c>
      <c r="J2565">
        <v>3</v>
      </c>
      <c r="K2565">
        <v>16.5</v>
      </c>
      <c r="L2565">
        <v>1</v>
      </c>
      <c r="M2565">
        <v>6.66</v>
      </c>
      <c r="N2565">
        <f>MAX('[1]SGU-Solar'!B2568-'SGU-Solar'!AX2568,0)</f>
        <v>153</v>
      </c>
      <c r="O2565">
        <f>MAX('[1]SGU-Solar'!C2568-'SGU-Solar'!AY2568,0)</f>
        <v>648.3130000000001</v>
      </c>
      <c r="P2565">
        <f>'[1]SGU-Solar'!D2568</f>
        <v>0</v>
      </c>
      <c r="Q2565">
        <f>'[1]SGU-Solar'!E2568</f>
        <v>0</v>
      </c>
      <c r="R2565">
        <f>'[1]SGU-Solar'!F2568</f>
        <v>2</v>
      </c>
      <c r="S2565">
        <f>'[1]SGU-Solar'!G2568</f>
        <v>10.574999999999999</v>
      </c>
      <c r="T2565">
        <f>'[1]SGU-Solar'!H2568</f>
        <v>5</v>
      </c>
      <c r="U2565">
        <f>'[1]SGU-Solar'!I2568</f>
        <v>25.41</v>
      </c>
      <c r="V2565">
        <f>'[1]SGU-Solar'!J2568</f>
        <v>4</v>
      </c>
      <c r="W2565">
        <f>'[1]SGU-Solar'!K2568</f>
        <v>30.21</v>
      </c>
    </row>
    <row r="2566" spans="1:23" x14ac:dyDescent="0.25">
      <c r="A2566" t="s">
        <v>2606</v>
      </c>
      <c r="B2566">
        <f>'SGU-Solar'!B2569+'SGU-Solar'!D2569+'SGU-Solar'!F2569+'SGU-Solar'!H2569+'SGU-Solar'!J2569+'SGU-Solar'!L2569+'SGU-Solar'!N2569+'SGU-Solar'!P2569+'SGU-Solar'!R2569+'SGU-Solar'!T2569+'SGU-Solar'!V2569+'SGU-Solar'!X2569+'SGU-Solar'!Z2569+'SGU-Solar'!AB2569+'SGU-Solar'!AD2569+'SGU-Solar'!AF2569+'SGU-Solar'!AH2569+'SGU-Solar'!AJ2569+'SGU-Solar'!AL2569</f>
        <v>255</v>
      </c>
      <c r="C2566">
        <f>'SGU-Solar'!C2569+'SGU-Solar'!E2569+'SGU-Solar'!G2569+'SGU-Solar'!I2569+'SGU-Solar'!K2569+'SGU-Solar'!M2569+'SGU-Solar'!O2569+'SGU-Solar'!Q2569+'SGU-Solar'!S2569+'SGU-Solar'!U2569+'SGU-Solar'!W2569+'SGU-Solar'!Y2569+'SGU-Solar'!AA2569+'SGU-Solar'!AC2569+'SGU-Solar'!AE2569+'SGU-Solar'!AG2569+'SGU-Solar'!AI2569+'SGU-Solar'!AK2569+'SGU-Solar'!AM2569</f>
        <v>894.9849999999999</v>
      </c>
      <c r="D2566">
        <v>0</v>
      </c>
      <c r="E2566">
        <v>0</v>
      </c>
      <c r="F2566">
        <v>0</v>
      </c>
      <c r="G2566">
        <v>0</v>
      </c>
      <c r="H2566">
        <v>2</v>
      </c>
      <c r="I2566">
        <v>23.1</v>
      </c>
      <c r="J2566">
        <v>0</v>
      </c>
      <c r="K2566">
        <v>0</v>
      </c>
      <c r="L2566">
        <v>2</v>
      </c>
      <c r="M2566">
        <v>13.38</v>
      </c>
      <c r="N2566">
        <f>MAX('[1]SGU-Solar'!B2569-'SGU-Solar'!AX2569,0)</f>
        <v>0</v>
      </c>
      <c r="O2566">
        <f>MAX('[1]SGU-Solar'!C2569-'SGU-Solar'!AY2569,0)</f>
        <v>0</v>
      </c>
      <c r="P2566">
        <f>'[1]SGU-Solar'!D2569</f>
        <v>0</v>
      </c>
      <c r="Q2566">
        <f>'[1]SGU-Solar'!E2569</f>
        <v>0</v>
      </c>
      <c r="R2566">
        <f>'[1]SGU-Solar'!F2569</f>
        <v>2</v>
      </c>
      <c r="S2566">
        <f>'[1]SGU-Solar'!G2569</f>
        <v>12.1</v>
      </c>
      <c r="T2566">
        <f>'[1]SGU-Solar'!H2569</f>
        <v>3</v>
      </c>
      <c r="U2566">
        <f>'[1]SGU-Solar'!I2569</f>
        <v>17.07</v>
      </c>
      <c r="V2566">
        <f>'[1]SGU-Solar'!J2569</f>
        <v>0</v>
      </c>
      <c r="W2566">
        <f>'[1]SGU-Solar'!K2569</f>
        <v>0</v>
      </c>
    </row>
    <row r="2567" spans="1:23" x14ac:dyDescent="0.25">
      <c r="A2567" t="s">
        <v>2607</v>
      </c>
      <c r="B2567">
        <f>'SGU-Solar'!B2570+'SGU-Solar'!D2570+'SGU-Solar'!F2570+'SGU-Solar'!H2570+'SGU-Solar'!J2570+'SGU-Solar'!L2570+'SGU-Solar'!N2570+'SGU-Solar'!P2570+'SGU-Solar'!R2570+'SGU-Solar'!T2570+'SGU-Solar'!V2570+'SGU-Solar'!X2570+'SGU-Solar'!Z2570+'SGU-Solar'!AB2570+'SGU-Solar'!AD2570+'SGU-Solar'!AF2570+'SGU-Solar'!AH2570+'SGU-Solar'!AJ2570+'SGU-Solar'!AL2570</f>
        <v>71</v>
      </c>
      <c r="C2567">
        <f>'SGU-Solar'!C2570+'SGU-Solar'!E2570+'SGU-Solar'!G2570+'SGU-Solar'!I2570+'SGU-Solar'!K2570+'SGU-Solar'!M2570+'SGU-Solar'!O2570+'SGU-Solar'!Q2570+'SGU-Solar'!S2570+'SGU-Solar'!U2570+'SGU-Solar'!W2570+'SGU-Solar'!Y2570+'SGU-Solar'!AA2570+'SGU-Solar'!AC2570+'SGU-Solar'!AE2570+'SGU-Solar'!AG2570+'SGU-Solar'!AI2570+'SGU-Solar'!AK2570+'SGU-Solar'!AM2570</f>
        <v>220.36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5.0999999999999996</v>
      </c>
      <c r="L2567">
        <v>0</v>
      </c>
      <c r="M2567">
        <v>0</v>
      </c>
      <c r="N2567">
        <f>MAX('[1]SGU-Solar'!B2570-'SGU-Solar'!AX2570,0)</f>
        <v>117</v>
      </c>
      <c r="O2567">
        <f>MAX('[1]SGU-Solar'!C2570-'SGU-Solar'!AY2570,0)</f>
        <v>411.73500000000001</v>
      </c>
      <c r="P2567">
        <f>'[1]SGU-Solar'!D2570</f>
        <v>2</v>
      </c>
      <c r="Q2567">
        <f>'[1]SGU-Solar'!E2570</f>
        <v>10.26</v>
      </c>
      <c r="R2567">
        <f>'[1]SGU-Solar'!F2570</f>
        <v>2</v>
      </c>
      <c r="S2567">
        <f>'[1]SGU-Solar'!G2570</f>
        <v>13.2</v>
      </c>
      <c r="T2567">
        <f>'[1]SGU-Solar'!H2570</f>
        <v>2</v>
      </c>
      <c r="U2567">
        <f>'[1]SGU-Solar'!I2570</f>
        <v>13.2</v>
      </c>
      <c r="V2567">
        <f>'[1]SGU-Solar'!J2570</f>
        <v>2</v>
      </c>
      <c r="W2567">
        <f>'[1]SGU-Solar'!K2570</f>
        <v>7.8</v>
      </c>
    </row>
    <row r="2568" spans="1:23" x14ac:dyDescent="0.25">
      <c r="A2568" t="s">
        <v>2608</v>
      </c>
      <c r="B2568">
        <f>'SGU-Solar'!B2571+'SGU-Solar'!D2571+'SGU-Solar'!F2571+'SGU-Solar'!H2571+'SGU-Solar'!J2571+'SGU-Solar'!L2571+'SGU-Solar'!N2571+'SGU-Solar'!P2571+'SGU-Solar'!R2571+'SGU-Solar'!T2571+'SGU-Solar'!V2571+'SGU-Solar'!X2571+'SGU-Solar'!Z2571+'SGU-Solar'!AB2571+'SGU-Solar'!AD2571+'SGU-Solar'!AF2571+'SGU-Solar'!AH2571+'SGU-Solar'!AJ2571+'SGU-Solar'!AL2571</f>
        <v>729</v>
      </c>
      <c r="C2568">
        <f>'SGU-Solar'!C2571+'SGU-Solar'!E2571+'SGU-Solar'!G2571+'SGU-Solar'!I2571+'SGU-Solar'!K2571+'SGU-Solar'!M2571+'SGU-Solar'!O2571+'SGU-Solar'!Q2571+'SGU-Solar'!S2571+'SGU-Solar'!U2571+'SGU-Solar'!W2571+'SGU-Solar'!Y2571+'SGU-Solar'!AA2571+'SGU-Solar'!AC2571+'SGU-Solar'!AE2571+'SGU-Solar'!AG2571+'SGU-Solar'!AI2571+'SGU-Solar'!AK2571+'SGU-Solar'!AM2571</f>
        <v>2361.9209999999998</v>
      </c>
      <c r="D2568">
        <v>1</v>
      </c>
      <c r="E2568">
        <v>6.6</v>
      </c>
      <c r="F2568">
        <v>3</v>
      </c>
      <c r="G2568">
        <v>15.65</v>
      </c>
      <c r="H2568">
        <v>2</v>
      </c>
      <c r="I2568">
        <v>12.43</v>
      </c>
      <c r="J2568">
        <v>2</v>
      </c>
      <c r="K2568">
        <v>10.56</v>
      </c>
      <c r="L2568">
        <v>3</v>
      </c>
      <c r="M2568">
        <v>19.850000000000001</v>
      </c>
      <c r="N2568">
        <f>MAX('[1]SGU-Solar'!B2571-'SGU-Solar'!AX2571,0)</f>
        <v>0</v>
      </c>
      <c r="O2568">
        <f>MAX('[1]SGU-Solar'!C2571-'SGU-Solar'!AY2571,0)</f>
        <v>0</v>
      </c>
      <c r="P2568">
        <f>'[1]SGU-Solar'!D2571</f>
        <v>1</v>
      </c>
      <c r="Q2568">
        <f>'[1]SGU-Solar'!E2571</f>
        <v>6.65</v>
      </c>
      <c r="R2568">
        <f>'[1]SGU-Solar'!F2571</f>
        <v>4</v>
      </c>
      <c r="S2568">
        <f>'[1]SGU-Solar'!G2571</f>
        <v>24.66</v>
      </c>
      <c r="T2568">
        <f>'[1]SGU-Solar'!H2571</f>
        <v>2</v>
      </c>
      <c r="U2568">
        <f>'[1]SGU-Solar'!I2571</f>
        <v>13.25</v>
      </c>
      <c r="V2568">
        <f>'[1]SGU-Solar'!J2571</f>
        <v>1</v>
      </c>
      <c r="W2568">
        <f>'[1]SGU-Solar'!K2571</f>
        <v>6.6</v>
      </c>
    </row>
    <row r="2569" spans="1:23" x14ac:dyDescent="0.25">
      <c r="A2569" t="s">
        <v>2609</v>
      </c>
      <c r="B2569">
        <f>'SGU-Solar'!B2572+'SGU-Solar'!D2572+'SGU-Solar'!F2572+'SGU-Solar'!H2572+'SGU-Solar'!J2572+'SGU-Solar'!L2572+'SGU-Solar'!N2572+'SGU-Solar'!P2572+'SGU-Solar'!R2572+'SGU-Solar'!T2572+'SGU-Solar'!V2572+'SGU-Solar'!X2572+'SGU-Solar'!Z2572+'SGU-Solar'!AB2572+'SGU-Solar'!AD2572+'SGU-Solar'!AF2572+'SGU-Solar'!AH2572+'SGU-Solar'!AJ2572+'SGU-Solar'!AL2572</f>
        <v>88</v>
      </c>
      <c r="C2569">
        <f>'SGU-Solar'!C2572+'SGU-Solar'!E2572+'SGU-Solar'!G2572+'SGU-Solar'!I2572+'SGU-Solar'!K2572+'SGU-Solar'!M2572+'SGU-Solar'!O2572+'SGU-Solar'!Q2572+'SGU-Solar'!S2572+'SGU-Solar'!U2572+'SGU-Solar'!W2572+'SGU-Solar'!Y2572+'SGU-Solar'!AA2572+'SGU-Solar'!AC2572+'SGU-Solar'!AE2572+'SGU-Solar'!AG2572+'SGU-Solar'!AI2572+'SGU-Solar'!AK2572+'SGU-Solar'!AM2572</f>
        <v>261.69500000000005</v>
      </c>
      <c r="D2569">
        <v>0</v>
      </c>
      <c r="E2569">
        <v>0</v>
      </c>
      <c r="F2569">
        <v>1</v>
      </c>
      <c r="G2569">
        <v>6.16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3.85</v>
      </c>
      <c r="N2569">
        <f>MAX('[1]SGU-Solar'!B2572-'SGU-Solar'!AX2572,0)</f>
        <v>0</v>
      </c>
      <c r="O2569">
        <f>MAX('[1]SGU-Solar'!C2572-'SGU-Solar'!AY2572,0)</f>
        <v>0</v>
      </c>
      <c r="P2569">
        <f>'[1]SGU-Solar'!D2572</f>
        <v>0</v>
      </c>
      <c r="Q2569">
        <f>'[1]SGU-Solar'!E2572</f>
        <v>0</v>
      </c>
      <c r="R2569">
        <f>'[1]SGU-Solar'!F2572</f>
        <v>0</v>
      </c>
      <c r="S2569">
        <f>'[1]SGU-Solar'!G2572</f>
        <v>0</v>
      </c>
      <c r="T2569">
        <f>'[1]SGU-Solar'!H2572</f>
        <v>0</v>
      </c>
      <c r="U2569">
        <f>'[1]SGU-Solar'!I2572</f>
        <v>0</v>
      </c>
      <c r="V2569">
        <f>'[1]SGU-Solar'!J2572</f>
        <v>1</v>
      </c>
      <c r="W2569">
        <f>'[1]SGU-Solar'!K2572</f>
        <v>6.6</v>
      </c>
    </row>
    <row r="2570" spans="1:23" x14ac:dyDescent="0.25">
      <c r="A2570" t="s">
        <v>2610</v>
      </c>
      <c r="B2570">
        <f>'SGU-Solar'!B2573+'SGU-Solar'!D2573+'SGU-Solar'!F2573+'SGU-Solar'!H2573+'SGU-Solar'!J2573+'SGU-Solar'!L2573+'SGU-Solar'!N2573+'SGU-Solar'!P2573+'SGU-Solar'!R2573+'SGU-Solar'!T2573+'SGU-Solar'!V2573+'SGU-Solar'!X2573+'SGU-Solar'!Z2573+'SGU-Solar'!AB2573+'SGU-Solar'!AD2573+'SGU-Solar'!AF2573+'SGU-Solar'!AH2573+'SGU-Solar'!AJ2573+'SGU-Solar'!AL2573</f>
        <v>23</v>
      </c>
      <c r="C2570">
        <f>'SGU-Solar'!C2573+'SGU-Solar'!E2573+'SGU-Solar'!G2573+'SGU-Solar'!I2573+'SGU-Solar'!K2573+'SGU-Solar'!M2573+'SGU-Solar'!O2573+'SGU-Solar'!Q2573+'SGU-Solar'!S2573+'SGU-Solar'!U2573+'SGU-Solar'!W2573+'SGU-Solar'!Y2573+'SGU-Solar'!AA2573+'SGU-Solar'!AC2573+'SGU-Solar'!AE2573+'SGU-Solar'!AG2573+'SGU-Solar'!AI2573+'SGU-Solar'!AK2573+'SGU-Solar'!AM2573</f>
        <v>118.82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</v>
      </c>
      <c r="K2570">
        <v>7.56</v>
      </c>
      <c r="L2570">
        <v>0</v>
      </c>
      <c r="M2570">
        <v>0</v>
      </c>
      <c r="N2570">
        <f>MAX('[1]SGU-Solar'!B2573-'SGU-Solar'!AX2573,0)</f>
        <v>729</v>
      </c>
      <c r="O2570">
        <f>MAX('[1]SGU-Solar'!C2573-'SGU-Solar'!AY2573,0)</f>
        <v>2379.1759999999999</v>
      </c>
      <c r="P2570">
        <f>'[1]SGU-Solar'!D2573</f>
        <v>2</v>
      </c>
      <c r="Q2570">
        <f>'[1]SGU-Solar'!E2573</f>
        <v>13.53</v>
      </c>
      <c r="R2570">
        <f>'[1]SGU-Solar'!F2573</f>
        <v>4</v>
      </c>
      <c r="S2570">
        <f>'[1]SGU-Solar'!G2573</f>
        <v>22.33</v>
      </c>
      <c r="T2570">
        <f>'[1]SGU-Solar'!H2573</f>
        <v>4</v>
      </c>
      <c r="U2570">
        <f>'[1]SGU-Solar'!I2573</f>
        <v>40.92</v>
      </c>
      <c r="V2570">
        <f>'[1]SGU-Solar'!J2573</f>
        <v>10</v>
      </c>
      <c r="W2570">
        <f>'[1]SGU-Solar'!K2573</f>
        <v>69.444999999999993</v>
      </c>
    </row>
    <row r="2571" spans="1:23" x14ac:dyDescent="0.25">
      <c r="A2571" t="s">
        <v>2611</v>
      </c>
      <c r="B2571">
        <f>'SGU-Solar'!B2574+'SGU-Solar'!D2574+'SGU-Solar'!F2574+'SGU-Solar'!H2574+'SGU-Solar'!J2574+'SGU-Solar'!L2574+'SGU-Solar'!N2574+'SGU-Solar'!P2574+'SGU-Solar'!R2574+'SGU-Solar'!T2574+'SGU-Solar'!V2574+'SGU-Solar'!X2574+'SGU-Solar'!Z2574+'SGU-Solar'!AB2574+'SGU-Solar'!AD2574+'SGU-Solar'!AF2574+'SGU-Solar'!AH2574+'SGU-Solar'!AJ2574+'SGU-Solar'!AL2574</f>
        <v>47</v>
      </c>
      <c r="C2571">
        <f>'SGU-Solar'!C2574+'SGU-Solar'!E2574+'SGU-Solar'!G2574+'SGU-Solar'!I2574+'SGU-Solar'!K2574+'SGU-Solar'!M2574+'SGU-Solar'!O2574+'SGU-Solar'!Q2574+'SGU-Solar'!S2574+'SGU-Solar'!U2574+'SGU-Solar'!W2574+'SGU-Solar'!Y2574+'SGU-Solar'!AA2574+'SGU-Solar'!AC2574+'SGU-Solar'!AE2574+'SGU-Solar'!AG2574+'SGU-Solar'!AI2574+'SGU-Solar'!AK2574+'SGU-Solar'!AM2574</f>
        <v>239.66399999999999</v>
      </c>
      <c r="D2571">
        <v>1</v>
      </c>
      <c r="E2571">
        <v>6.3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f>MAX('[1]SGU-Solar'!B2574-'SGU-Solar'!AX2574,0)</f>
        <v>42</v>
      </c>
      <c r="O2571">
        <f>MAX('[1]SGU-Solar'!C2574-'SGU-Solar'!AY2574,0)</f>
        <v>25.740999999999985</v>
      </c>
      <c r="P2571">
        <f>'[1]SGU-Solar'!D2574</f>
        <v>1</v>
      </c>
      <c r="Q2571">
        <f>'[1]SGU-Solar'!E2574</f>
        <v>6.6</v>
      </c>
      <c r="R2571">
        <f>'[1]SGU-Solar'!F2574</f>
        <v>0</v>
      </c>
      <c r="S2571">
        <f>'[1]SGU-Solar'!G2574</f>
        <v>0</v>
      </c>
      <c r="T2571">
        <f>'[1]SGU-Solar'!H2574</f>
        <v>0</v>
      </c>
      <c r="U2571">
        <f>'[1]SGU-Solar'!I2574</f>
        <v>0</v>
      </c>
      <c r="V2571">
        <f>'[1]SGU-Solar'!J2574</f>
        <v>0</v>
      </c>
      <c r="W2571">
        <f>'[1]SGU-Solar'!K2574</f>
        <v>0</v>
      </c>
    </row>
    <row r="2572" spans="1:23" x14ac:dyDescent="0.25">
      <c r="A2572" t="s">
        <v>2612</v>
      </c>
      <c r="B2572">
        <f>'SGU-Solar'!B2575+'SGU-Solar'!D2575+'SGU-Solar'!F2575+'SGU-Solar'!H2575+'SGU-Solar'!J2575+'SGU-Solar'!L2575+'SGU-Solar'!N2575+'SGU-Solar'!P2575+'SGU-Solar'!R2575+'SGU-Solar'!T2575+'SGU-Solar'!V2575+'SGU-Solar'!X2575+'SGU-Solar'!Z2575+'SGU-Solar'!AB2575+'SGU-Solar'!AD2575+'SGU-Solar'!AF2575+'SGU-Solar'!AH2575+'SGU-Solar'!AJ2575+'SGU-Solar'!AL2575</f>
        <v>7</v>
      </c>
      <c r="C2572">
        <f>'SGU-Solar'!C2575+'SGU-Solar'!E2575+'SGU-Solar'!G2575+'SGU-Solar'!I2575+'SGU-Solar'!K2575+'SGU-Solar'!M2575+'SGU-Solar'!O2575+'SGU-Solar'!Q2575+'SGU-Solar'!S2575+'SGU-Solar'!U2575+'SGU-Solar'!W2575+'SGU-Solar'!Y2575+'SGU-Solar'!AA2575+'SGU-Solar'!AC2575+'SGU-Solar'!AE2575+'SGU-Solar'!AG2575+'SGU-Solar'!AI2575+'SGU-Solar'!AK2575+'SGU-Solar'!AM2575</f>
        <v>51.399999999999991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f>MAX('[1]SGU-Solar'!B2575-'SGU-Solar'!AX2575,0)</f>
        <v>17</v>
      </c>
      <c r="O2572">
        <f>MAX('[1]SGU-Solar'!C2575-'SGU-Solar'!AY2575,0)</f>
        <v>74.97999999999999</v>
      </c>
      <c r="P2572">
        <f>'[1]SGU-Solar'!D2575</f>
        <v>0</v>
      </c>
      <c r="Q2572">
        <f>'[1]SGU-Solar'!E2575</f>
        <v>0</v>
      </c>
      <c r="R2572">
        <f>'[1]SGU-Solar'!F2575</f>
        <v>0</v>
      </c>
      <c r="S2572">
        <f>'[1]SGU-Solar'!G2575</f>
        <v>0</v>
      </c>
      <c r="T2572">
        <f>'[1]SGU-Solar'!H2575</f>
        <v>0</v>
      </c>
      <c r="U2572">
        <f>'[1]SGU-Solar'!I2575</f>
        <v>0</v>
      </c>
      <c r="V2572">
        <f>'[1]SGU-Solar'!J2575</f>
        <v>1</v>
      </c>
      <c r="W2572">
        <f>'[1]SGU-Solar'!K2575</f>
        <v>6.6</v>
      </c>
    </row>
    <row r="2573" spans="1:23" x14ac:dyDescent="0.25">
      <c r="A2573" t="s">
        <v>2613</v>
      </c>
      <c r="B2573">
        <f>'SGU-Solar'!B2576+'SGU-Solar'!D2576+'SGU-Solar'!F2576+'SGU-Solar'!H2576+'SGU-Solar'!J2576+'SGU-Solar'!L2576+'SGU-Solar'!N2576+'SGU-Solar'!P2576+'SGU-Solar'!R2576+'SGU-Solar'!T2576+'SGU-Solar'!V2576+'SGU-Solar'!X2576+'SGU-Solar'!Z2576+'SGU-Solar'!AB2576+'SGU-Solar'!AD2576+'SGU-Solar'!AF2576+'SGU-Solar'!AH2576+'SGU-Solar'!AJ2576+'SGU-Solar'!AL2576</f>
        <v>6</v>
      </c>
      <c r="C2573">
        <f>'SGU-Solar'!C2576+'SGU-Solar'!E2576+'SGU-Solar'!G2576+'SGU-Solar'!I2576+'SGU-Solar'!K2576+'SGU-Solar'!M2576+'SGU-Solar'!O2576+'SGU-Solar'!Q2576+'SGU-Solar'!S2576+'SGU-Solar'!U2576+'SGU-Solar'!W2576+'SGU-Solar'!Y2576+'SGU-Solar'!AA2576+'SGU-Solar'!AC2576+'SGU-Solar'!AE2576+'SGU-Solar'!AG2576+'SGU-Solar'!AI2576+'SGU-Solar'!AK2576+'SGU-Solar'!AM2576</f>
        <v>28.8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f>MAX('[1]SGU-Solar'!B2576-'SGU-Solar'!AX2576,0)</f>
        <v>42</v>
      </c>
      <c r="O2573">
        <f>MAX('[1]SGU-Solar'!C2576-'SGU-Solar'!AY2576,0)</f>
        <v>217.16399999999999</v>
      </c>
      <c r="P2573">
        <f>'[1]SGU-Solar'!D2576</f>
        <v>0</v>
      </c>
      <c r="Q2573">
        <f>'[1]SGU-Solar'!E2576</f>
        <v>0</v>
      </c>
      <c r="R2573">
        <f>'[1]SGU-Solar'!F2576</f>
        <v>0</v>
      </c>
      <c r="S2573">
        <f>'[1]SGU-Solar'!G2576</f>
        <v>0</v>
      </c>
      <c r="T2573">
        <f>'[1]SGU-Solar'!H2576</f>
        <v>0</v>
      </c>
      <c r="U2573">
        <f>'[1]SGU-Solar'!I2576</f>
        <v>0</v>
      </c>
      <c r="V2573">
        <f>'[1]SGU-Solar'!J2576</f>
        <v>0</v>
      </c>
      <c r="W2573">
        <f>'[1]SGU-Solar'!K2576</f>
        <v>0</v>
      </c>
    </row>
    <row r="2574" spans="1:23" x14ac:dyDescent="0.25">
      <c r="A2574" t="s">
        <v>2614</v>
      </c>
      <c r="B2574">
        <f>'SGU-Solar'!B2577+'SGU-Solar'!D2577+'SGU-Solar'!F2577+'SGU-Solar'!H2577+'SGU-Solar'!J2577+'SGU-Solar'!L2577+'SGU-Solar'!N2577+'SGU-Solar'!P2577+'SGU-Solar'!R2577+'SGU-Solar'!T2577+'SGU-Solar'!V2577+'SGU-Solar'!X2577+'SGU-Solar'!Z2577+'SGU-Solar'!AB2577+'SGU-Solar'!AD2577+'SGU-Solar'!AF2577+'SGU-Solar'!AH2577+'SGU-Solar'!AJ2577+'SGU-Solar'!AL2577</f>
        <v>5</v>
      </c>
      <c r="C2574">
        <f>'SGU-Solar'!C2577+'SGU-Solar'!E2577+'SGU-Solar'!G2577+'SGU-Solar'!I2577+'SGU-Solar'!K2577+'SGU-Solar'!M2577+'SGU-Solar'!O2577+'SGU-Solar'!Q2577+'SGU-Solar'!S2577+'SGU-Solar'!U2577+'SGU-Solar'!W2577+'SGU-Solar'!Y2577+'SGU-Solar'!AA2577+'SGU-Solar'!AC2577+'SGU-Solar'!AE2577+'SGU-Solar'!AG2577+'SGU-Solar'!AI2577+'SGU-Solar'!AK2577+'SGU-Solar'!AM2577</f>
        <v>23.1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f>MAX('[1]SGU-Solar'!B2577-'SGU-Solar'!AX2577,0)</f>
        <v>3</v>
      </c>
      <c r="O2574">
        <f>MAX('[1]SGU-Solar'!C2577-'SGU-Solar'!AY2577,0)</f>
        <v>34.57</v>
      </c>
      <c r="P2574">
        <f>'[1]SGU-Solar'!D2577</f>
        <v>0</v>
      </c>
      <c r="Q2574">
        <f>'[1]SGU-Solar'!E2577</f>
        <v>0</v>
      </c>
      <c r="R2574">
        <f>'[1]SGU-Solar'!F2577</f>
        <v>0</v>
      </c>
      <c r="S2574">
        <f>'[1]SGU-Solar'!G2577</f>
        <v>0</v>
      </c>
      <c r="T2574">
        <f>'[1]SGU-Solar'!H2577</f>
        <v>0</v>
      </c>
      <c r="U2574">
        <f>'[1]SGU-Solar'!I2577</f>
        <v>0</v>
      </c>
      <c r="V2574">
        <f>'[1]SGU-Solar'!J2577</f>
        <v>0</v>
      </c>
      <c r="W2574">
        <f>'[1]SGU-Solar'!K2577</f>
        <v>0</v>
      </c>
    </row>
    <row r="2575" spans="1:23" x14ac:dyDescent="0.25">
      <c r="A2575" t="s">
        <v>2615</v>
      </c>
      <c r="B2575">
        <f>'SGU-Solar'!B2578+'SGU-Solar'!D2578+'SGU-Solar'!F2578+'SGU-Solar'!H2578+'SGU-Solar'!J2578+'SGU-Solar'!L2578+'SGU-Solar'!N2578+'SGU-Solar'!P2578+'SGU-Solar'!R2578+'SGU-Solar'!T2578+'SGU-Solar'!V2578+'SGU-Solar'!X2578+'SGU-Solar'!Z2578+'SGU-Solar'!AB2578+'SGU-Solar'!AD2578+'SGU-Solar'!AF2578+'SGU-Solar'!AH2578+'SGU-Solar'!AJ2578+'SGU-Solar'!AL2578</f>
        <v>13</v>
      </c>
      <c r="C2575">
        <f>'SGU-Solar'!C2578+'SGU-Solar'!E2578+'SGU-Solar'!G2578+'SGU-Solar'!I2578+'SGU-Solar'!K2578+'SGU-Solar'!M2578+'SGU-Solar'!O2578+'SGU-Solar'!Q2578+'SGU-Solar'!S2578+'SGU-Solar'!U2578+'SGU-Solar'!W2578+'SGU-Solar'!Y2578+'SGU-Solar'!AA2578+'SGU-Solar'!AC2578+'SGU-Solar'!AE2578+'SGU-Solar'!AG2578+'SGU-Solar'!AI2578+'SGU-Solar'!AK2578+'SGU-Solar'!AM2578</f>
        <v>82.88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f>MAX('[1]SGU-Solar'!B2578-'SGU-Solar'!AX2578,0)</f>
        <v>0</v>
      </c>
      <c r="O2575">
        <f>MAX('[1]SGU-Solar'!C2578-'SGU-Solar'!AY2578,0)</f>
        <v>0</v>
      </c>
      <c r="P2575">
        <f>'[1]SGU-Solar'!D2578</f>
        <v>0</v>
      </c>
      <c r="Q2575">
        <f>'[1]SGU-Solar'!E2578</f>
        <v>0</v>
      </c>
      <c r="R2575">
        <f>'[1]SGU-Solar'!F2578</f>
        <v>0</v>
      </c>
      <c r="S2575">
        <f>'[1]SGU-Solar'!G2578</f>
        <v>0</v>
      </c>
      <c r="T2575">
        <f>'[1]SGU-Solar'!H2578</f>
        <v>0</v>
      </c>
      <c r="U2575">
        <f>'[1]SGU-Solar'!I2578</f>
        <v>0</v>
      </c>
      <c r="V2575">
        <f>'[1]SGU-Solar'!J2578</f>
        <v>0</v>
      </c>
      <c r="W2575">
        <f>'[1]SGU-Solar'!K2578</f>
        <v>0</v>
      </c>
    </row>
    <row r="2576" spans="1:23" x14ac:dyDescent="0.25">
      <c r="A2576" t="s">
        <v>2616</v>
      </c>
      <c r="B2576">
        <f>'SGU-Solar'!B2579+'SGU-Solar'!D2579+'SGU-Solar'!F2579+'SGU-Solar'!H2579+'SGU-Solar'!J2579+'SGU-Solar'!L2579+'SGU-Solar'!N2579+'SGU-Solar'!P2579+'SGU-Solar'!R2579+'SGU-Solar'!T2579+'SGU-Solar'!V2579+'SGU-Solar'!X2579+'SGU-Solar'!Z2579+'SGU-Solar'!AB2579+'SGU-Solar'!AD2579+'SGU-Solar'!AF2579+'SGU-Solar'!AH2579+'SGU-Solar'!AJ2579+'SGU-Solar'!AL2579</f>
        <v>124</v>
      </c>
      <c r="C2576">
        <f>'SGU-Solar'!C2579+'SGU-Solar'!E2579+'SGU-Solar'!G2579+'SGU-Solar'!I2579+'SGU-Solar'!K2579+'SGU-Solar'!M2579+'SGU-Solar'!O2579+'SGU-Solar'!Q2579+'SGU-Solar'!S2579+'SGU-Solar'!U2579+'SGU-Solar'!W2579+'SGU-Solar'!Y2579+'SGU-Solar'!AA2579+'SGU-Solar'!AC2579+'SGU-Solar'!AE2579+'SGU-Solar'!AG2579+'SGU-Solar'!AI2579+'SGU-Solar'!AK2579+'SGU-Solar'!AM2579</f>
        <v>734.2320000000002</v>
      </c>
      <c r="D2576">
        <v>3</v>
      </c>
      <c r="E2576">
        <v>33</v>
      </c>
      <c r="F2576">
        <v>0</v>
      </c>
      <c r="G2576">
        <v>0</v>
      </c>
      <c r="H2576">
        <v>2</v>
      </c>
      <c r="I2576">
        <v>9.0749999999999993</v>
      </c>
      <c r="J2576">
        <v>0</v>
      </c>
      <c r="K2576">
        <v>0</v>
      </c>
      <c r="L2576">
        <v>0</v>
      </c>
      <c r="M2576">
        <v>0</v>
      </c>
      <c r="N2576">
        <f>MAX('[1]SGU-Solar'!B2579-'SGU-Solar'!AX2579,0)</f>
        <v>0</v>
      </c>
      <c r="O2576">
        <f>MAX('[1]SGU-Solar'!C2579-'SGU-Solar'!AY2579,0)</f>
        <v>0</v>
      </c>
      <c r="P2576">
        <f>'[1]SGU-Solar'!D2579</f>
        <v>0</v>
      </c>
      <c r="Q2576">
        <f>'[1]SGU-Solar'!E2579</f>
        <v>0</v>
      </c>
      <c r="R2576">
        <f>'[1]SGU-Solar'!F2579</f>
        <v>0</v>
      </c>
      <c r="S2576">
        <f>'[1]SGU-Solar'!G2579</f>
        <v>0</v>
      </c>
      <c r="T2576">
        <f>'[1]SGU-Solar'!H2579</f>
        <v>0</v>
      </c>
      <c r="U2576">
        <f>'[1]SGU-Solar'!I2579</f>
        <v>0</v>
      </c>
      <c r="V2576">
        <f>'[1]SGU-Solar'!J2579</f>
        <v>0</v>
      </c>
      <c r="W2576">
        <f>'[1]SGU-Solar'!K2579</f>
        <v>0</v>
      </c>
    </row>
    <row r="2577" spans="1:23" x14ac:dyDescent="0.25">
      <c r="A2577" t="s">
        <v>2617</v>
      </c>
      <c r="B2577">
        <f>'SGU-Solar'!B2580+'SGU-Solar'!D2580+'SGU-Solar'!F2580+'SGU-Solar'!H2580+'SGU-Solar'!J2580+'SGU-Solar'!L2580+'SGU-Solar'!N2580+'SGU-Solar'!P2580+'SGU-Solar'!R2580+'SGU-Solar'!T2580+'SGU-Solar'!V2580+'SGU-Solar'!X2580+'SGU-Solar'!Z2580+'SGU-Solar'!AB2580+'SGU-Solar'!AD2580+'SGU-Solar'!AF2580+'SGU-Solar'!AH2580+'SGU-Solar'!AJ2580+'SGU-Solar'!AL2580</f>
        <v>1</v>
      </c>
      <c r="C2577">
        <f>'SGU-Solar'!C2580+'SGU-Solar'!E2580+'SGU-Solar'!G2580+'SGU-Solar'!I2580+'SGU-Solar'!K2580+'SGU-Solar'!M2580+'SGU-Solar'!O2580+'SGU-Solar'!Q2580+'SGU-Solar'!S2580+'SGU-Solar'!U2580+'SGU-Solar'!W2580+'SGU-Solar'!Y2580+'SGU-Solar'!AA2580+'SGU-Solar'!AC2580+'SGU-Solar'!AE2580+'SGU-Solar'!AG2580+'SGU-Solar'!AI2580+'SGU-Solar'!AK2580+'SGU-Solar'!AM2580</f>
        <v>6.12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f>MAX('[1]SGU-Solar'!B2580-'SGU-Solar'!AX2580,0)</f>
        <v>12</v>
      </c>
      <c r="O2577">
        <f>MAX('[1]SGU-Solar'!C2580-'SGU-Solar'!AY2580,0)</f>
        <v>76.759999999999991</v>
      </c>
      <c r="P2577">
        <f>'[1]SGU-Solar'!D2580</f>
        <v>0</v>
      </c>
      <c r="Q2577">
        <f>'[1]SGU-Solar'!E2580</f>
        <v>0</v>
      </c>
      <c r="R2577">
        <f>'[1]SGU-Solar'!F2580</f>
        <v>0</v>
      </c>
      <c r="S2577">
        <f>'[1]SGU-Solar'!G2580</f>
        <v>0</v>
      </c>
      <c r="T2577">
        <f>'[1]SGU-Solar'!H2580</f>
        <v>0</v>
      </c>
      <c r="U2577">
        <f>'[1]SGU-Solar'!I2580</f>
        <v>0</v>
      </c>
      <c r="V2577">
        <f>'[1]SGU-Solar'!J2580</f>
        <v>0</v>
      </c>
      <c r="W2577">
        <f>'[1]SGU-Solar'!K2580</f>
        <v>0</v>
      </c>
    </row>
    <row r="2578" spans="1:23" x14ac:dyDescent="0.25">
      <c r="A2578" t="s">
        <v>2618</v>
      </c>
      <c r="B2578">
        <f>'SGU-Solar'!B2581+'SGU-Solar'!D2581+'SGU-Solar'!F2581+'SGU-Solar'!H2581+'SGU-Solar'!J2581+'SGU-Solar'!L2581+'SGU-Solar'!N2581+'SGU-Solar'!P2581+'SGU-Solar'!R2581+'SGU-Solar'!T2581+'SGU-Solar'!V2581+'SGU-Solar'!X2581+'SGU-Solar'!Z2581+'SGU-Solar'!AB2581+'SGU-Solar'!AD2581+'SGU-Solar'!AF2581+'SGU-Solar'!AH2581+'SGU-Solar'!AJ2581+'SGU-Solar'!AL2581</f>
        <v>14</v>
      </c>
      <c r="C2578">
        <f>'SGU-Solar'!C2581+'SGU-Solar'!E2581+'SGU-Solar'!G2581+'SGU-Solar'!I2581+'SGU-Solar'!K2581+'SGU-Solar'!M2581+'SGU-Solar'!O2581+'SGU-Solar'!Q2581+'SGU-Solar'!S2581+'SGU-Solar'!U2581+'SGU-Solar'!W2581+'SGU-Solar'!Y2581+'SGU-Solar'!AA2581+'SGU-Solar'!AC2581+'SGU-Solar'!AE2581+'SGU-Solar'!AG2581+'SGU-Solar'!AI2581+'SGU-Solar'!AK2581+'SGU-Solar'!AM2581</f>
        <v>66.989999999999995</v>
      </c>
      <c r="D2578">
        <v>1</v>
      </c>
      <c r="E2578">
        <v>6.3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f>MAX('[1]SGU-Solar'!B2581-'SGU-Solar'!AX2581,0)</f>
        <v>125</v>
      </c>
      <c r="O2578">
        <f>MAX('[1]SGU-Solar'!C2581-'SGU-Solar'!AY2581,0)</f>
        <v>784.29700000000003</v>
      </c>
      <c r="P2578">
        <f>'[1]SGU-Solar'!D2581</f>
        <v>0</v>
      </c>
      <c r="Q2578">
        <f>'[1]SGU-Solar'!E2581</f>
        <v>0</v>
      </c>
      <c r="R2578">
        <f>'[1]SGU-Solar'!F2581</f>
        <v>1</v>
      </c>
      <c r="S2578">
        <f>'[1]SGU-Solar'!G2581</f>
        <v>10.4</v>
      </c>
      <c r="T2578">
        <f>'[1]SGU-Solar'!H2581</f>
        <v>3</v>
      </c>
      <c r="U2578">
        <f>'[1]SGU-Solar'!I2581</f>
        <v>18.95</v>
      </c>
      <c r="V2578">
        <f>'[1]SGU-Solar'!J2581</f>
        <v>1</v>
      </c>
      <c r="W2578">
        <f>'[1]SGU-Solar'!K2581</f>
        <v>6.6150000000000002</v>
      </c>
    </row>
    <row r="2579" spans="1:23" x14ac:dyDescent="0.25">
      <c r="A2579" t="s">
        <v>2619</v>
      </c>
      <c r="B2579">
        <f>'SGU-Solar'!B2582+'SGU-Solar'!D2582+'SGU-Solar'!F2582+'SGU-Solar'!H2582+'SGU-Solar'!J2582+'SGU-Solar'!L2582+'SGU-Solar'!N2582+'SGU-Solar'!P2582+'SGU-Solar'!R2582+'SGU-Solar'!T2582+'SGU-Solar'!V2582+'SGU-Solar'!X2582+'SGU-Solar'!Z2582+'SGU-Solar'!AB2582+'SGU-Solar'!AD2582+'SGU-Solar'!AF2582+'SGU-Solar'!AH2582+'SGU-Solar'!AJ2582+'SGU-Solar'!AL2582</f>
        <v>13</v>
      </c>
      <c r="C2579">
        <f>'SGU-Solar'!C2582+'SGU-Solar'!E2582+'SGU-Solar'!G2582+'SGU-Solar'!I2582+'SGU-Solar'!K2582+'SGU-Solar'!M2582+'SGU-Solar'!O2582+'SGU-Solar'!Q2582+'SGU-Solar'!S2582+'SGU-Solar'!U2582+'SGU-Solar'!W2582+'SGU-Solar'!Y2582+'SGU-Solar'!AA2582+'SGU-Solar'!AC2582+'SGU-Solar'!AE2582+'SGU-Solar'!AG2582+'SGU-Solar'!AI2582+'SGU-Solar'!AK2582+'SGU-Solar'!AM2582</f>
        <v>54.06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f>MAX('[1]SGU-Solar'!B2582-'SGU-Solar'!AX2582,0)</f>
        <v>0</v>
      </c>
      <c r="O2579">
        <f>MAX('[1]SGU-Solar'!C2582-'SGU-Solar'!AY2582,0)</f>
        <v>0</v>
      </c>
      <c r="P2579">
        <f>'[1]SGU-Solar'!D2582</f>
        <v>0</v>
      </c>
      <c r="Q2579">
        <f>'[1]SGU-Solar'!E2582</f>
        <v>0</v>
      </c>
      <c r="R2579">
        <f>'[1]SGU-Solar'!F2582</f>
        <v>0</v>
      </c>
      <c r="S2579">
        <f>'[1]SGU-Solar'!G2582</f>
        <v>0</v>
      </c>
      <c r="T2579">
        <f>'[1]SGU-Solar'!H2582</f>
        <v>0</v>
      </c>
      <c r="U2579">
        <f>'[1]SGU-Solar'!I2582</f>
        <v>0</v>
      </c>
      <c r="V2579">
        <f>'[1]SGU-Solar'!J2582</f>
        <v>0</v>
      </c>
      <c r="W2579">
        <f>'[1]SGU-Solar'!K2582</f>
        <v>0</v>
      </c>
    </row>
    <row r="2580" spans="1:23" x14ac:dyDescent="0.25">
      <c r="A2580" t="s">
        <v>2620</v>
      </c>
      <c r="B2580">
        <f>'SGU-Solar'!B2583+'SGU-Solar'!D2583+'SGU-Solar'!F2583+'SGU-Solar'!H2583+'SGU-Solar'!J2583+'SGU-Solar'!L2583+'SGU-Solar'!N2583+'SGU-Solar'!P2583+'SGU-Solar'!R2583+'SGU-Solar'!T2583+'SGU-Solar'!V2583+'SGU-Solar'!X2583+'SGU-Solar'!Z2583+'SGU-Solar'!AB2583+'SGU-Solar'!AD2583+'SGU-Solar'!AF2583+'SGU-Solar'!AH2583+'SGU-Solar'!AJ2583+'SGU-Solar'!AL2583</f>
        <v>109</v>
      </c>
      <c r="C2580">
        <f>'SGU-Solar'!C2583+'SGU-Solar'!E2583+'SGU-Solar'!G2583+'SGU-Solar'!I2583+'SGU-Solar'!K2583+'SGU-Solar'!M2583+'SGU-Solar'!O2583+'SGU-Solar'!Q2583+'SGU-Solar'!S2583+'SGU-Solar'!U2583+'SGU-Solar'!W2583+'SGU-Solar'!Y2583+'SGU-Solar'!AA2583+'SGU-Solar'!AC2583+'SGU-Solar'!AE2583+'SGU-Solar'!AG2583+'SGU-Solar'!AI2583+'SGU-Solar'!AK2583+'SGU-Solar'!AM2583</f>
        <v>593.15500000000009</v>
      </c>
      <c r="D2580">
        <v>1</v>
      </c>
      <c r="E2580">
        <v>5.9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6.6</v>
      </c>
      <c r="L2580">
        <v>0</v>
      </c>
      <c r="M2580">
        <v>0</v>
      </c>
      <c r="N2580">
        <f>MAX('[1]SGU-Solar'!B2583-'SGU-Solar'!AX2583,0)</f>
        <v>0</v>
      </c>
      <c r="O2580">
        <f>MAX('[1]SGU-Solar'!C2583-'SGU-Solar'!AY2583,0)</f>
        <v>0</v>
      </c>
      <c r="P2580">
        <f>'[1]SGU-Solar'!D2583</f>
        <v>0</v>
      </c>
      <c r="Q2580">
        <f>'[1]SGU-Solar'!E2583</f>
        <v>0</v>
      </c>
      <c r="R2580">
        <f>'[1]SGU-Solar'!F2583</f>
        <v>0</v>
      </c>
      <c r="S2580">
        <f>'[1]SGU-Solar'!G2583</f>
        <v>0</v>
      </c>
      <c r="T2580">
        <f>'[1]SGU-Solar'!H2583</f>
        <v>0</v>
      </c>
      <c r="U2580">
        <f>'[1]SGU-Solar'!I2583</f>
        <v>0</v>
      </c>
      <c r="V2580">
        <f>'[1]SGU-Solar'!J2583</f>
        <v>0</v>
      </c>
      <c r="W2580">
        <f>'[1]SGU-Solar'!K2583</f>
        <v>0</v>
      </c>
    </row>
    <row r="2581" spans="1:23" x14ac:dyDescent="0.25">
      <c r="A2581" t="s">
        <v>2621</v>
      </c>
      <c r="B2581">
        <f>'SGU-Solar'!B2584+'SGU-Solar'!D2584+'SGU-Solar'!F2584+'SGU-Solar'!H2584+'SGU-Solar'!J2584+'SGU-Solar'!L2584+'SGU-Solar'!N2584+'SGU-Solar'!P2584+'SGU-Solar'!R2584+'SGU-Solar'!T2584+'SGU-Solar'!V2584+'SGU-Solar'!X2584+'SGU-Solar'!Z2584+'SGU-Solar'!AB2584+'SGU-Solar'!AD2584+'SGU-Solar'!AF2584+'SGU-Solar'!AH2584+'SGU-Solar'!AJ2584+'SGU-Solar'!AL2584</f>
        <v>25</v>
      </c>
      <c r="C2581">
        <f>'SGU-Solar'!C2584+'SGU-Solar'!E2584+'SGU-Solar'!G2584+'SGU-Solar'!I2584+'SGU-Solar'!K2584+'SGU-Solar'!M2584+'SGU-Solar'!O2584+'SGU-Solar'!Q2584+'SGU-Solar'!S2584+'SGU-Solar'!U2584+'SGU-Solar'!W2584+'SGU-Solar'!Y2584+'SGU-Solar'!AA2584+'SGU-Solar'!AC2584+'SGU-Solar'!AE2584+'SGU-Solar'!AG2584+'SGU-Solar'!AI2584+'SGU-Solar'!AK2584+'SGU-Solar'!AM2584</f>
        <v>157.79999999999998</v>
      </c>
      <c r="D2581">
        <v>1</v>
      </c>
      <c r="E2581">
        <v>6.6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f>MAX('[1]SGU-Solar'!B2584-'SGU-Solar'!AX2584,0)</f>
        <v>0</v>
      </c>
      <c r="O2581">
        <f>MAX('[1]SGU-Solar'!C2584-'SGU-Solar'!AY2584,0)</f>
        <v>0</v>
      </c>
      <c r="P2581">
        <f>'[1]SGU-Solar'!D2584</f>
        <v>0</v>
      </c>
      <c r="Q2581">
        <f>'[1]SGU-Solar'!E2584</f>
        <v>0</v>
      </c>
      <c r="R2581">
        <f>'[1]SGU-Solar'!F2584</f>
        <v>0</v>
      </c>
      <c r="S2581">
        <f>'[1]SGU-Solar'!G2584</f>
        <v>0</v>
      </c>
      <c r="T2581">
        <f>'[1]SGU-Solar'!H2584</f>
        <v>0</v>
      </c>
      <c r="U2581">
        <f>'[1]SGU-Solar'!I2584</f>
        <v>0</v>
      </c>
      <c r="V2581">
        <f>'[1]SGU-Solar'!J2584</f>
        <v>0</v>
      </c>
      <c r="W2581">
        <f>'[1]SGU-Solar'!K2584</f>
        <v>0</v>
      </c>
    </row>
    <row r="2582" spans="1:23" x14ac:dyDescent="0.25">
      <c r="A2582" t="s">
        <v>2622</v>
      </c>
      <c r="B2582">
        <f>'SGU-Solar'!B2585+'SGU-Solar'!D2585+'SGU-Solar'!F2585+'SGU-Solar'!H2585+'SGU-Solar'!J2585+'SGU-Solar'!L2585+'SGU-Solar'!N2585+'SGU-Solar'!P2585+'SGU-Solar'!R2585+'SGU-Solar'!T2585+'SGU-Solar'!V2585+'SGU-Solar'!X2585+'SGU-Solar'!Z2585+'SGU-Solar'!AB2585+'SGU-Solar'!AD2585+'SGU-Solar'!AF2585+'SGU-Solar'!AH2585+'SGU-Solar'!AJ2585+'SGU-Solar'!AL2585</f>
        <v>5</v>
      </c>
      <c r="C2582">
        <f>'SGU-Solar'!C2585+'SGU-Solar'!E2585+'SGU-Solar'!G2585+'SGU-Solar'!I2585+'SGU-Solar'!K2585+'SGU-Solar'!M2585+'SGU-Solar'!O2585+'SGU-Solar'!Q2585+'SGU-Solar'!S2585+'SGU-Solar'!U2585+'SGU-Solar'!W2585+'SGU-Solar'!Y2585+'SGU-Solar'!AA2585+'SGU-Solar'!AC2585+'SGU-Solar'!AE2585+'SGU-Solar'!AG2585+'SGU-Solar'!AI2585+'SGU-Solar'!AK2585+'SGU-Solar'!AM2585</f>
        <v>18.88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f>MAX('[1]SGU-Solar'!B2585-'SGU-Solar'!AX2585,0)</f>
        <v>107</v>
      </c>
      <c r="O2582">
        <f>MAX('[1]SGU-Solar'!C2585-'SGU-Solar'!AY2585,0)</f>
        <v>593.375</v>
      </c>
      <c r="P2582">
        <f>'[1]SGU-Solar'!D2585</f>
        <v>1</v>
      </c>
      <c r="Q2582">
        <f>'[1]SGU-Solar'!E2585</f>
        <v>6.6</v>
      </c>
      <c r="R2582">
        <f>'[1]SGU-Solar'!F2585</f>
        <v>1</v>
      </c>
      <c r="S2582">
        <f>'[1]SGU-Solar'!G2585</f>
        <v>13.3</v>
      </c>
      <c r="T2582">
        <f>'[1]SGU-Solar'!H2585</f>
        <v>4</v>
      </c>
      <c r="U2582">
        <f>'[1]SGU-Solar'!I2585</f>
        <v>59.174999999999997</v>
      </c>
      <c r="V2582">
        <f>'[1]SGU-Solar'!J2585</f>
        <v>2</v>
      </c>
      <c r="W2582">
        <f>'[1]SGU-Solar'!K2585</f>
        <v>26.4</v>
      </c>
    </row>
    <row r="2583" spans="1:23" x14ac:dyDescent="0.25">
      <c r="A2583" t="s">
        <v>2623</v>
      </c>
      <c r="B2583">
        <f>'SGU-Solar'!B2586+'SGU-Solar'!D2586+'SGU-Solar'!F2586+'SGU-Solar'!H2586+'SGU-Solar'!J2586+'SGU-Solar'!L2586+'SGU-Solar'!N2586+'SGU-Solar'!P2586+'SGU-Solar'!R2586+'SGU-Solar'!T2586+'SGU-Solar'!V2586+'SGU-Solar'!X2586+'SGU-Solar'!Z2586+'SGU-Solar'!AB2586+'SGU-Solar'!AD2586+'SGU-Solar'!AF2586+'SGU-Solar'!AH2586+'SGU-Solar'!AJ2586+'SGU-Solar'!AL2586</f>
        <v>1</v>
      </c>
      <c r="C2583">
        <f>'SGU-Solar'!C2586+'SGU-Solar'!E2586+'SGU-Solar'!G2586+'SGU-Solar'!I2586+'SGU-Solar'!K2586+'SGU-Solar'!M2586+'SGU-Solar'!O2586+'SGU-Solar'!Q2586+'SGU-Solar'!S2586+'SGU-Solar'!U2586+'SGU-Solar'!W2586+'SGU-Solar'!Y2586+'SGU-Solar'!AA2586+'SGU-Solar'!AC2586+'SGU-Solar'!AE2586+'SGU-Solar'!AG2586+'SGU-Solar'!AI2586+'SGU-Solar'!AK2586+'SGU-Solar'!AM2586</f>
        <v>6.6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f>MAX('[1]SGU-Solar'!B2586-'SGU-Solar'!AX2586,0)</f>
        <v>25</v>
      </c>
      <c r="O2583">
        <f>MAX('[1]SGU-Solar'!C2586-'SGU-Solar'!AY2586,0)</f>
        <v>157.80000000000001</v>
      </c>
      <c r="P2583">
        <f>'[1]SGU-Solar'!D2586</f>
        <v>0</v>
      </c>
      <c r="Q2583">
        <f>'[1]SGU-Solar'!E2586</f>
        <v>0</v>
      </c>
      <c r="R2583">
        <f>'[1]SGU-Solar'!F2586</f>
        <v>0</v>
      </c>
      <c r="S2583">
        <f>'[1]SGU-Solar'!G2586</f>
        <v>0</v>
      </c>
      <c r="T2583">
        <f>'[1]SGU-Solar'!H2586</f>
        <v>2</v>
      </c>
      <c r="U2583">
        <f>'[1]SGU-Solar'!I2586</f>
        <v>17.420000000000002</v>
      </c>
      <c r="V2583">
        <f>'[1]SGU-Solar'!J2586</f>
        <v>0</v>
      </c>
      <c r="W2583">
        <f>'[1]SGU-Solar'!K2586</f>
        <v>0</v>
      </c>
    </row>
    <row r="2584" spans="1:23" x14ac:dyDescent="0.25">
      <c r="A2584" t="s">
        <v>2624</v>
      </c>
      <c r="B2584">
        <f>'SGU-Solar'!B2587+'SGU-Solar'!D2587+'SGU-Solar'!F2587+'SGU-Solar'!H2587+'SGU-Solar'!J2587+'SGU-Solar'!L2587+'SGU-Solar'!N2587+'SGU-Solar'!P2587+'SGU-Solar'!R2587+'SGU-Solar'!T2587+'SGU-Solar'!V2587+'SGU-Solar'!X2587+'SGU-Solar'!Z2587+'SGU-Solar'!AB2587+'SGU-Solar'!AD2587+'SGU-Solar'!AF2587+'SGU-Solar'!AH2587+'SGU-Solar'!AJ2587+'SGU-Solar'!AL2587</f>
        <v>12</v>
      </c>
      <c r="C2584">
        <f>'SGU-Solar'!C2587+'SGU-Solar'!E2587+'SGU-Solar'!G2587+'SGU-Solar'!I2587+'SGU-Solar'!K2587+'SGU-Solar'!M2587+'SGU-Solar'!O2587+'SGU-Solar'!Q2587+'SGU-Solar'!S2587+'SGU-Solar'!U2587+'SGU-Solar'!W2587+'SGU-Solar'!Y2587+'SGU-Solar'!AA2587+'SGU-Solar'!AC2587+'SGU-Solar'!AE2587+'SGU-Solar'!AG2587+'SGU-Solar'!AI2587+'SGU-Solar'!AK2587+'SGU-Solar'!AM2587</f>
        <v>42.36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f>MAX('[1]SGU-Solar'!B2587-'SGU-Solar'!AX2587,0)</f>
        <v>0</v>
      </c>
      <c r="O2584">
        <f>MAX('[1]SGU-Solar'!C2587-'SGU-Solar'!AY2587,0)</f>
        <v>0</v>
      </c>
      <c r="P2584">
        <f>'[1]SGU-Solar'!D2587</f>
        <v>0</v>
      </c>
      <c r="Q2584">
        <f>'[1]SGU-Solar'!E2587</f>
        <v>0</v>
      </c>
      <c r="R2584">
        <f>'[1]SGU-Solar'!F2587</f>
        <v>0</v>
      </c>
      <c r="S2584">
        <f>'[1]SGU-Solar'!G2587</f>
        <v>0</v>
      </c>
      <c r="T2584">
        <f>'[1]SGU-Solar'!H2587</f>
        <v>0</v>
      </c>
      <c r="U2584">
        <f>'[1]SGU-Solar'!I2587</f>
        <v>0</v>
      </c>
      <c r="V2584">
        <f>'[1]SGU-Solar'!J2587</f>
        <v>0</v>
      </c>
      <c r="W2584">
        <f>'[1]SGU-Solar'!K2587</f>
        <v>0</v>
      </c>
    </row>
    <row r="2585" spans="1:23" x14ac:dyDescent="0.25">
      <c r="A2585" t="s">
        <v>2625</v>
      </c>
      <c r="B2585">
        <f>'SGU-Solar'!B2588+'SGU-Solar'!D2588+'SGU-Solar'!F2588+'SGU-Solar'!H2588+'SGU-Solar'!J2588+'SGU-Solar'!L2588+'SGU-Solar'!N2588+'SGU-Solar'!P2588+'SGU-Solar'!R2588+'SGU-Solar'!T2588+'SGU-Solar'!V2588+'SGU-Solar'!X2588+'SGU-Solar'!Z2588+'SGU-Solar'!AB2588+'SGU-Solar'!AD2588+'SGU-Solar'!AF2588+'SGU-Solar'!AH2588+'SGU-Solar'!AJ2588+'SGU-Solar'!AL2588</f>
        <v>38</v>
      </c>
      <c r="C2585">
        <f>'SGU-Solar'!C2588+'SGU-Solar'!E2588+'SGU-Solar'!G2588+'SGU-Solar'!I2588+'SGU-Solar'!K2588+'SGU-Solar'!M2588+'SGU-Solar'!O2588+'SGU-Solar'!Q2588+'SGU-Solar'!S2588+'SGU-Solar'!U2588+'SGU-Solar'!W2588+'SGU-Solar'!Y2588+'SGU-Solar'!AA2588+'SGU-Solar'!AC2588+'SGU-Solar'!AE2588+'SGU-Solar'!AG2588+'SGU-Solar'!AI2588+'SGU-Solar'!AK2588+'SGU-Solar'!AM2588</f>
        <v>203.47</v>
      </c>
      <c r="D2585">
        <v>0</v>
      </c>
      <c r="E2585">
        <v>0</v>
      </c>
      <c r="F2585">
        <v>1</v>
      </c>
      <c r="G2585">
        <v>6.49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f>MAX('[1]SGU-Solar'!B2588-'SGU-Solar'!AX2588,0)</f>
        <v>0</v>
      </c>
      <c r="O2585">
        <f>MAX('[1]SGU-Solar'!C2588-'SGU-Solar'!AY2588,0)</f>
        <v>0</v>
      </c>
      <c r="P2585">
        <f>'[1]SGU-Solar'!D2588</f>
        <v>0</v>
      </c>
      <c r="Q2585">
        <f>'[1]SGU-Solar'!E2588</f>
        <v>0</v>
      </c>
      <c r="R2585">
        <f>'[1]SGU-Solar'!F2588</f>
        <v>0</v>
      </c>
      <c r="S2585">
        <f>'[1]SGU-Solar'!G2588</f>
        <v>0</v>
      </c>
      <c r="T2585">
        <f>'[1]SGU-Solar'!H2588</f>
        <v>0</v>
      </c>
      <c r="U2585">
        <f>'[1]SGU-Solar'!I2588</f>
        <v>0</v>
      </c>
      <c r="V2585">
        <f>'[1]SGU-Solar'!J2588</f>
        <v>0</v>
      </c>
      <c r="W2585">
        <f>'[1]SGU-Solar'!K2588</f>
        <v>0</v>
      </c>
    </row>
    <row r="2586" spans="1:23" x14ac:dyDescent="0.25">
      <c r="A2586" t="s">
        <v>2626</v>
      </c>
      <c r="B2586">
        <f>'SGU-Solar'!B2589+'SGU-Solar'!D2589+'SGU-Solar'!F2589+'SGU-Solar'!H2589+'SGU-Solar'!J2589+'SGU-Solar'!L2589+'SGU-Solar'!N2589+'SGU-Solar'!P2589+'SGU-Solar'!R2589+'SGU-Solar'!T2589+'SGU-Solar'!V2589+'SGU-Solar'!X2589+'SGU-Solar'!Z2589+'SGU-Solar'!AB2589+'SGU-Solar'!AD2589+'SGU-Solar'!AF2589+'SGU-Solar'!AH2589+'SGU-Solar'!AJ2589+'SGU-Solar'!AL2589</f>
        <v>73</v>
      </c>
      <c r="C2586">
        <f>'SGU-Solar'!C2589+'SGU-Solar'!E2589+'SGU-Solar'!G2589+'SGU-Solar'!I2589+'SGU-Solar'!K2589+'SGU-Solar'!M2589+'SGU-Solar'!O2589+'SGU-Solar'!Q2589+'SGU-Solar'!S2589+'SGU-Solar'!U2589+'SGU-Solar'!W2589+'SGU-Solar'!Y2589+'SGU-Solar'!AA2589+'SGU-Solar'!AC2589+'SGU-Solar'!AE2589+'SGU-Solar'!AG2589+'SGU-Solar'!AI2589+'SGU-Solar'!AK2589+'SGU-Solar'!AM2589</f>
        <v>407.22600000000006</v>
      </c>
      <c r="D2586">
        <v>2</v>
      </c>
      <c r="E2586">
        <v>12.77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f>MAX('[1]SGU-Solar'!B2589-'SGU-Solar'!AX2589,0)</f>
        <v>0</v>
      </c>
      <c r="O2586">
        <f>MAX('[1]SGU-Solar'!C2589-'SGU-Solar'!AY2589,0)</f>
        <v>0</v>
      </c>
      <c r="P2586">
        <f>'[1]SGU-Solar'!D2589</f>
        <v>0</v>
      </c>
      <c r="Q2586">
        <f>'[1]SGU-Solar'!E2589</f>
        <v>0</v>
      </c>
      <c r="R2586">
        <f>'[1]SGU-Solar'!F2589</f>
        <v>0</v>
      </c>
      <c r="S2586">
        <f>'[1]SGU-Solar'!G2589</f>
        <v>0</v>
      </c>
      <c r="T2586">
        <f>'[1]SGU-Solar'!H2589</f>
        <v>0</v>
      </c>
      <c r="U2586">
        <f>'[1]SGU-Solar'!I2589</f>
        <v>0</v>
      </c>
      <c r="V2586">
        <f>'[1]SGU-Solar'!J2589</f>
        <v>0</v>
      </c>
      <c r="W2586">
        <f>'[1]SGU-Solar'!K2589</f>
        <v>0</v>
      </c>
    </row>
    <row r="2587" spans="1:23" x14ac:dyDescent="0.25">
      <c r="A2587" t="s">
        <v>2627</v>
      </c>
      <c r="B2587">
        <f>'SGU-Solar'!B2590+'SGU-Solar'!D2590+'SGU-Solar'!F2590+'SGU-Solar'!H2590+'SGU-Solar'!J2590+'SGU-Solar'!L2590+'SGU-Solar'!N2590+'SGU-Solar'!P2590+'SGU-Solar'!R2590+'SGU-Solar'!T2590+'SGU-Solar'!V2590+'SGU-Solar'!X2590+'SGU-Solar'!Z2590+'SGU-Solar'!AB2590+'SGU-Solar'!AD2590+'SGU-Solar'!AF2590+'SGU-Solar'!AH2590+'SGU-Solar'!AJ2590+'SGU-Solar'!AL2590</f>
        <v>4</v>
      </c>
      <c r="C2587">
        <f>'SGU-Solar'!C2590+'SGU-Solar'!E2590+'SGU-Solar'!G2590+'SGU-Solar'!I2590+'SGU-Solar'!K2590+'SGU-Solar'!M2590+'SGU-Solar'!O2590+'SGU-Solar'!Q2590+'SGU-Solar'!S2590+'SGU-Solar'!U2590+'SGU-Solar'!W2590+'SGU-Solar'!Y2590+'SGU-Solar'!AA2590+'SGU-Solar'!AC2590+'SGU-Solar'!AE2590+'SGU-Solar'!AG2590+'SGU-Solar'!AI2590+'SGU-Solar'!AK2590+'SGU-Solar'!AM2590</f>
        <v>20.05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f>MAX('[1]SGU-Solar'!B2590-'SGU-Solar'!AX2590,0)</f>
        <v>37</v>
      </c>
      <c r="O2587">
        <f>MAX('[1]SGU-Solar'!C2590-'SGU-Solar'!AY2590,0)</f>
        <v>203.10999999999999</v>
      </c>
      <c r="P2587">
        <f>'[1]SGU-Solar'!D2590</f>
        <v>1</v>
      </c>
      <c r="Q2587">
        <f>'[1]SGU-Solar'!E2590</f>
        <v>6.6</v>
      </c>
      <c r="R2587">
        <f>'[1]SGU-Solar'!F2590</f>
        <v>0</v>
      </c>
      <c r="S2587">
        <f>'[1]SGU-Solar'!G2590</f>
        <v>0</v>
      </c>
      <c r="T2587">
        <f>'[1]SGU-Solar'!H2590</f>
        <v>0</v>
      </c>
      <c r="U2587">
        <f>'[1]SGU-Solar'!I2590</f>
        <v>0</v>
      </c>
      <c r="V2587">
        <f>'[1]SGU-Solar'!J2590</f>
        <v>0</v>
      </c>
      <c r="W2587">
        <f>'[1]SGU-Solar'!K2590</f>
        <v>0</v>
      </c>
    </row>
    <row r="2588" spans="1:23" x14ac:dyDescent="0.25">
      <c r="A2588" t="s">
        <v>2628</v>
      </c>
      <c r="B2588">
        <f>'SGU-Solar'!B2591+'SGU-Solar'!D2591+'SGU-Solar'!F2591+'SGU-Solar'!H2591+'SGU-Solar'!J2591+'SGU-Solar'!L2591+'SGU-Solar'!N2591+'SGU-Solar'!P2591+'SGU-Solar'!R2591+'SGU-Solar'!T2591+'SGU-Solar'!V2591+'SGU-Solar'!X2591+'SGU-Solar'!Z2591+'SGU-Solar'!AB2591+'SGU-Solar'!AD2591+'SGU-Solar'!AF2591+'SGU-Solar'!AH2591+'SGU-Solar'!AJ2591+'SGU-Solar'!AL2591</f>
        <v>5</v>
      </c>
      <c r="C2588">
        <f>'SGU-Solar'!C2591+'SGU-Solar'!E2591+'SGU-Solar'!G2591+'SGU-Solar'!I2591+'SGU-Solar'!K2591+'SGU-Solar'!M2591+'SGU-Solar'!O2591+'SGU-Solar'!Q2591+'SGU-Solar'!S2591+'SGU-Solar'!U2591+'SGU-Solar'!W2591+'SGU-Solar'!Y2591+'SGU-Solar'!AA2591+'SGU-Solar'!AC2591+'SGU-Solar'!AE2591+'SGU-Solar'!AG2591+'SGU-Solar'!AI2591+'SGU-Solar'!AK2591+'SGU-Solar'!AM2591</f>
        <v>27.408000000000001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6.51</v>
      </c>
      <c r="N2588">
        <f>MAX('[1]SGU-Solar'!B2591-'SGU-Solar'!AX2591,0)</f>
        <v>72</v>
      </c>
      <c r="O2588">
        <f>MAX('[1]SGU-Solar'!C2591-'SGU-Solar'!AY2591,0)</f>
        <v>402.85300000000001</v>
      </c>
      <c r="P2588">
        <f>'[1]SGU-Solar'!D2591</f>
        <v>2</v>
      </c>
      <c r="Q2588">
        <f>'[1]SGU-Solar'!E2591</f>
        <v>12.375</v>
      </c>
      <c r="R2588">
        <f>'[1]SGU-Solar'!F2591</f>
        <v>3</v>
      </c>
      <c r="S2588">
        <f>'[1]SGU-Solar'!G2591</f>
        <v>19.47</v>
      </c>
      <c r="T2588">
        <f>'[1]SGU-Solar'!H2591</f>
        <v>0</v>
      </c>
      <c r="U2588">
        <f>'[1]SGU-Solar'!I2591</f>
        <v>0</v>
      </c>
      <c r="V2588">
        <f>'[1]SGU-Solar'!J2591</f>
        <v>0</v>
      </c>
      <c r="W2588">
        <f>'[1]SGU-Solar'!K2591</f>
        <v>0</v>
      </c>
    </row>
    <row r="2589" spans="1:23" x14ac:dyDescent="0.25">
      <c r="A2589" t="s">
        <v>2629</v>
      </c>
      <c r="B2589">
        <f>'SGU-Solar'!B2592+'SGU-Solar'!D2592+'SGU-Solar'!F2592+'SGU-Solar'!H2592+'SGU-Solar'!J2592+'SGU-Solar'!L2592+'SGU-Solar'!N2592+'SGU-Solar'!P2592+'SGU-Solar'!R2592+'SGU-Solar'!T2592+'SGU-Solar'!V2592+'SGU-Solar'!X2592+'SGU-Solar'!Z2592+'SGU-Solar'!AB2592+'SGU-Solar'!AD2592+'SGU-Solar'!AF2592+'SGU-Solar'!AH2592+'SGU-Solar'!AJ2592+'SGU-Solar'!AL2592</f>
        <v>6</v>
      </c>
      <c r="C2589">
        <f>'SGU-Solar'!C2592+'SGU-Solar'!E2592+'SGU-Solar'!G2592+'SGU-Solar'!I2592+'SGU-Solar'!K2592+'SGU-Solar'!M2592+'SGU-Solar'!O2592+'SGU-Solar'!Q2592+'SGU-Solar'!S2592+'SGU-Solar'!U2592+'SGU-Solar'!W2592+'SGU-Solar'!Y2592+'SGU-Solar'!AA2592+'SGU-Solar'!AC2592+'SGU-Solar'!AE2592+'SGU-Solar'!AG2592+'SGU-Solar'!AI2592+'SGU-Solar'!AK2592+'SGU-Solar'!AM2592</f>
        <v>18.22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f>MAX('[1]SGU-Solar'!B2592-'SGU-Solar'!AX2592,0)</f>
        <v>0</v>
      </c>
      <c r="O2589">
        <f>MAX('[1]SGU-Solar'!C2592-'SGU-Solar'!AY2592,0)</f>
        <v>1.8300000000000018</v>
      </c>
      <c r="P2589">
        <f>'[1]SGU-Solar'!D2592</f>
        <v>0</v>
      </c>
      <c r="Q2589">
        <f>'[1]SGU-Solar'!E2592</f>
        <v>0</v>
      </c>
      <c r="R2589">
        <f>'[1]SGU-Solar'!F2592</f>
        <v>0</v>
      </c>
      <c r="S2589">
        <f>'[1]SGU-Solar'!G2592</f>
        <v>0</v>
      </c>
      <c r="T2589">
        <f>'[1]SGU-Solar'!H2592</f>
        <v>0</v>
      </c>
      <c r="U2589">
        <f>'[1]SGU-Solar'!I2592</f>
        <v>0</v>
      </c>
      <c r="V2589">
        <f>'[1]SGU-Solar'!J2592</f>
        <v>1</v>
      </c>
      <c r="W2589">
        <f>'[1]SGU-Solar'!K2592</f>
        <v>6.3</v>
      </c>
    </row>
    <row r="2590" spans="1:23" x14ac:dyDescent="0.25">
      <c r="A2590" t="s">
        <v>2630</v>
      </c>
      <c r="B2590">
        <f>'SGU-Solar'!B2593+'SGU-Solar'!D2593+'SGU-Solar'!F2593+'SGU-Solar'!H2593+'SGU-Solar'!J2593+'SGU-Solar'!L2593+'SGU-Solar'!N2593+'SGU-Solar'!P2593+'SGU-Solar'!R2593+'SGU-Solar'!T2593+'SGU-Solar'!V2593+'SGU-Solar'!X2593+'SGU-Solar'!Z2593+'SGU-Solar'!AB2593+'SGU-Solar'!AD2593+'SGU-Solar'!AF2593+'SGU-Solar'!AH2593+'SGU-Solar'!AJ2593+'SGU-Solar'!AL2593</f>
        <v>65</v>
      </c>
      <c r="C2590">
        <f>'SGU-Solar'!C2593+'SGU-Solar'!E2593+'SGU-Solar'!G2593+'SGU-Solar'!I2593+'SGU-Solar'!K2593+'SGU-Solar'!M2593+'SGU-Solar'!O2593+'SGU-Solar'!Q2593+'SGU-Solar'!S2593+'SGU-Solar'!U2593+'SGU-Solar'!W2593+'SGU-Solar'!Y2593+'SGU-Solar'!AA2593+'SGU-Solar'!AC2593+'SGU-Solar'!AE2593+'SGU-Solar'!AG2593+'SGU-Solar'!AI2593+'SGU-Solar'!AK2593+'SGU-Solar'!AM2593</f>
        <v>347.505</v>
      </c>
      <c r="D2590">
        <v>1</v>
      </c>
      <c r="E2590">
        <v>6.27</v>
      </c>
      <c r="F2590">
        <v>0</v>
      </c>
      <c r="G2590">
        <v>0</v>
      </c>
      <c r="H2590">
        <v>1</v>
      </c>
      <c r="I2590">
        <v>6.4</v>
      </c>
      <c r="J2590">
        <v>1</v>
      </c>
      <c r="K2590">
        <v>5.04</v>
      </c>
      <c r="L2590">
        <v>0</v>
      </c>
      <c r="M2590">
        <v>0</v>
      </c>
      <c r="N2590">
        <f>MAX('[1]SGU-Solar'!B2593-'SGU-Solar'!AX2593,0)</f>
        <v>0</v>
      </c>
      <c r="O2590">
        <f>MAX('[1]SGU-Solar'!C2593-'SGU-Solar'!AY2593,0)</f>
        <v>0</v>
      </c>
      <c r="P2590">
        <f>'[1]SGU-Solar'!D2593</f>
        <v>0</v>
      </c>
      <c r="Q2590">
        <f>'[1]SGU-Solar'!E2593</f>
        <v>0</v>
      </c>
      <c r="R2590">
        <f>'[1]SGU-Solar'!F2593</f>
        <v>0</v>
      </c>
      <c r="S2590">
        <f>'[1]SGU-Solar'!G2593</f>
        <v>0</v>
      </c>
      <c r="T2590">
        <f>'[1]SGU-Solar'!H2593</f>
        <v>0</v>
      </c>
      <c r="U2590">
        <f>'[1]SGU-Solar'!I2593</f>
        <v>0</v>
      </c>
      <c r="V2590">
        <f>'[1]SGU-Solar'!J2593</f>
        <v>0</v>
      </c>
      <c r="W2590">
        <f>'[1]SGU-Solar'!K2593</f>
        <v>0</v>
      </c>
    </row>
    <row r="2591" spans="1:23" x14ac:dyDescent="0.25">
      <c r="A2591" t="s">
        <v>2631</v>
      </c>
      <c r="B2591">
        <f>'SGU-Solar'!B2594+'SGU-Solar'!D2594+'SGU-Solar'!F2594+'SGU-Solar'!H2594+'SGU-Solar'!J2594+'SGU-Solar'!L2594+'SGU-Solar'!N2594+'SGU-Solar'!P2594+'SGU-Solar'!R2594+'SGU-Solar'!T2594+'SGU-Solar'!V2594+'SGU-Solar'!X2594+'SGU-Solar'!Z2594+'SGU-Solar'!AB2594+'SGU-Solar'!AD2594+'SGU-Solar'!AF2594+'SGU-Solar'!AH2594+'SGU-Solar'!AJ2594+'SGU-Solar'!AL2594</f>
        <v>4</v>
      </c>
      <c r="C2591">
        <f>'SGU-Solar'!C2594+'SGU-Solar'!E2594+'SGU-Solar'!G2594+'SGU-Solar'!I2594+'SGU-Solar'!K2594+'SGU-Solar'!M2594+'SGU-Solar'!O2594+'SGU-Solar'!Q2594+'SGU-Solar'!S2594+'SGU-Solar'!U2594+'SGU-Solar'!W2594+'SGU-Solar'!Y2594+'SGU-Solar'!AA2594+'SGU-Solar'!AC2594+'SGU-Solar'!AE2594+'SGU-Solar'!AG2594+'SGU-Solar'!AI2594+'SGU-Solar'!AK2594+'SGU-Solar'!AM2594</f>
        <v>20.100000000000001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f>MAX('[1]SGU-Solar'!B2594-'SGU-Solar'!AX2594,0)</f>
        <v>4</v>
      </c>
      <c r="O2591">
        <f>MAX('[1]SGU-Solar'!C2594-'SGU-Solar'!AY2594,0)</f>
        <v>10.52</v>
      </c>
      <c r="P2591">
        <f>'[1]SGU-Solar'!D2594</f>
        <v>0</v>
      </c>
      <c r="Q2591">
        <f>'[1]SGU-Solar'!E2594</f>
        <v>0</v>
      </c>
      <c r="R2591">
        <f>'[1]SGU-Solar'!F2594</f>
        <v>0</v>
      </c>
      <c r="S2591">
        <f>'[1]SGU-Solar'!G2594</f>
        <v>0</v>
      </c>
      <c r="T2591">
        <f>'[1]SGU-Solar'!H2594</f>
        <v>0</v>
      </c>
      <c r="U2591">
        <f>'[1]SGU-Solar'!I2594</f>
        <v>0</v>
      </c>
      <c r="V2591">
        <f>'[1]SGU-Solar'!J2594</f>
        <v>0</v>
      </c>
      <c r="W2591">
        <f>'[1]SGU-Solar'!K2594</f>
        <v>0</v>
      </c>
    </row>
    <row r="2592" spans="1:23" x14ac:dyDescent="0.25">
      <c r="A2592" t="s">
        <v>2632</v>
      </c>
      <c r="B2592">
        <f>'SGU-Solar'!B2595+'SGU-Solar'!D2595+'SGU-Solar'!F2595+'SGU-Solar'!H2595+'SGU-Solar'!J2595+'SGU-Solar'!L2595+'SGU-Solar'!N2595+'SGU-Solar'!P2595+'SGU-Solar'!R2595+'SGU-Solar'!T2595+'SGU-Solar'!V2595+'SGU-Solar'!X2595+'SGU-Solar'!Z2595+'SGU-Solar'!AB2595+'SGU-Solar'!AD2595+'SGU-Solar'!AF2595+'SGU-Solar'!AH2595+'SGU-Solar'!AJ2595+'SGU-Solar'!AL2595</f>
        <v>10</v>
      </c>
      <c r="C2592">
        <f>'SGU-Solar'!C2595+'SGU-Solar'!E2595+'SGU-Solar'!G2595+'SGU-Solar'!I2595+'SGU-Solar'!K2595+'SGU-Solar'!M2595+'SGU-Solar'!O2595+'SGU-Solar'!Q2595+'SGU-Solar'!S2595+'SGU-Solar'!U2595+'SGU-Solar'!W2595+'SGU-Solar'!Y2595+'SGU-Solar'!AA2595+'SGU-Solar'!AC2595+'SGU-Solar'!AE2595+'SGU-Solar'!AG2595+'SGU-Solar'!AI2595+'SGU-Solar'!AK2595+'SGU-Solar'!AM2595</f>
        <v>41.475000000000001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f>MAX('[1]SGU-Solar'!B2595-'SGU-Solar'!AX2595,0)</f>
        <v>63</v>
      </c>
      <c r="O2592">
        <f>MAX('[1]SGU-Solar'!C2595-'SGU-Solar'!AY2595,0)</f>
        <v>356.44</v>
      </c>
      <c r="P2592">
        <f>'[1]SGU-Solar'!D2595</f>
        <v>2</v>
      </c>
      <c r="Q2592">
        <f>'[1]SGU-Solar'!E2595</f>
        <v>12.18</v>
      </c>
      <c r="R2592">
        <f>'[1]SGU-Solar'!F2595</f>
        <v>0</v>
      </c>
      <c r="S2592">
        <f>'[1]SGU-Solar'!G2595</f>
        <v>0</v>
      </c>
      <c r="T2592">
        <f>'[1]SGU-Solar'!H2595</f>
        <v>0</v>
      </c>
      <c r="U2592">
        <f>'[1]SGU-Solar'!I2595</f>
        <v>0</v>
      </c>
      <c r="V2592">
        <f>'[1]SGU-Solar'!J2595</f>
        <v>0</v>
      </c>
      <c r="W2592">
        <f>'[1]SGU-Solar'!K2595</f>
        <v>0</v>
      </c>
    </row>
    <row r="2593" spans="1:23" x14ac:dyDescent="0.25">
      <c r="A2593" t="s">
        <v>2633</v>
      </c>
      <c r="B2593">
        <f>'SGU-Solar'!B2596+'SGU-Solar'!D2596+'SGU-Solar'!F2596+'SGU-Solar'!H2596+'SGU-Solar'!J2596+'SGU-Solar'!L2596+'SGU-Solar'!N2596+'SGU-Solar'!P2596+'SGU-Solar'!R2596+'SGU-Solar'!T2596+'SGU-Solar'!V2596+'SGU-Solar'!X2596+'SGU-Solar'!Z2596+'SGU-Solar'!AB2596+'SGU-Solar'!AD2596+'SGU-Solar'!AF2596+'SGU-Solar'!AH2596+'SGU-Solar'!AJ2596+'SGU-Solar'!AL2596</f>
        <v>13</v>
      </c>
      <c r="C2593">
        <f>'SGU-Solar'!C2596+'SGU-Solar'!E2596+'SGU-Solar'!G2596+'SGU-Solar'!I2596+'SGU-Solar'!K2596+'SGU-Solar'!M2596+'SGU-Solar'!O2596+'SGU-Solar'!Q2596+'SGU-Solar'!S2596+'SGU-Solar'!U2596+'SGU-Solar'!W2596+'SGU-Solar'!Y2596+'SGU-Solar'!AA2596+'SGU-Solar'!AC2596+'SGU-Solar'!AE2596+'SGU-Solar'!AG2596+'SGU-Solar'!AI2596+'SGU-Solar'!AK2596+'SGU-Solar'!AM2596</f>
        <v>130.05500000000001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3.3</v>
      </c>
      <c r="L2593">
        <v>0</v>
      </c>
      <c r="M2593">
        <v>0</v>
      </c>
      <c r="N2593">
        <f>MAX('[1]SGU-Solar'!B2596-'SGU-Solar'!AX2596,0)</f>
        <v>0</v>
      </c>
      <c r="O2593">
        <f>MAX('[1]SGU-Solar'!C2596-'SGU-Solar'!AY2596,0)</f>
        <v>0</v>
      </c>
      <c r="P2593">
        <f>'[1]SGU-Solar'!D2596</f>
        <v>0</v>
      </c>
      <c r="Q2593">
        <f>'[1]SGU-Solar'!E2596</f>
        <v>0</v>
      </c>
      <c r="R2593">
        <f>'[1]SGU-Solar'!F2596</f>
        <v>0</v>
      </c>
      <c r="S2593">
        <f>'[1]SGU-Solar'!G2596</f>
        <v>0</v>
      </c>
      <c r="T2593">
        <f>'[1]SGU-Solar'!H2596</f>
        <v>0</v>
      </c>
      <c r="U2593">
        <f>'[1]SGU-Solar'!I2596</f>
        <v>0</v>
      </c>
      <c r="V2593">
        <f>'[1]SGU-Solar'!J2596</f>
        <v>0</v>
      </c>
      <c r="W2593">
        <f>'[1]SGU-Solar'!K2596</f>
        <v>0</v>
      </c>
    </row>
    <row r="2594" spans="1:23" x14ac:dyDescent="0.25">
      <c r="A2594" t="s">
        <v>2634</v>
      </c>
      <c r="B2594">
        <f>'SGU-Solar'!B2597+'SGU-Solar'!D2597+'SGU-Solar'!F2597+'SGU-Solar'!H2597+'SGU-Solar'!J2597+'SGU-Solar'!L2597+'SGU-Solar'!N2597+'SGU-Solar'!P2597+'SGU-Solar'!R2597+'SGU-Solar'!T2597+'SGU-Solar'!V2597+'SGU-Solar'!X2597+'SGU-Solar'!Z2597+'SGU-Solar'!AB2597+'SGU-Solar'!AD2597+'SGU-Solar'!AF2597+'SGU-Solar'!AH2597+'SGU-Solar'!AJ2597+'SGU-Solar'!AL2597</f>
        <v>43</v>
      </c>
      <c r="C2594">
        <f>'SGU-Solar'!C2597+'SGU-Solar'!E2597+'SGU-Solar'!G2597+'SGU-Solar'!I2597+'SGU-Solar'!K2597+'SGU-Solar'!M2597+'SGU-Solar'!O2597+'SGU-Solar'!Q2597+'SGU-Solar'!S2597+'SGU-Solar'!U2597+'SGU-Solar'!W2597+'SGU-Solar'!Y2597+'SGU-Solar'!AA2597+'SGU-Solar'!AC2597+'SGU-Solar'!AE2597+'SGU-Solar'!AG2597+'SGU-Solar'!AI2597+'SGU-Solar'!AK2597+'SGU-Solar'!AM2597</f>
        <v>224.685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6.6150000000000002</v>
      </c>
      <c r="L2594">
        <v>0</v>
      </c>
      <c r="M2594">
        <v>0</v>
      </c>
      <c r="N2594">
        <f>MAX('[1]SGU-Solar'!B2597-'SGU-Solar'!AX2597,0)</f>
        <v>0</v>
      </c>
      <c r="O2594">
        <f>MAX('[1]SGU-Solar'!C2597-'SGU-Solar'!AY2597,0)</f>
        <v>0</v>
      </c>
      <c r="P2594">
        <f>'[1]SGU-Solar'!D2597</f>
        <v>0</v>
      </c>
      <c r="Q2594">
        <f>'[1]SGU-Solar'!E2597</f>
        <v>0</v>
      </c>
      <c r="R2594">
        <f>'[1]SGU-Solar'!F2597</f>
        <v>0</v>
      </c>
      <c r="S2594">
        <f>'[1]SGU-Solar'!G2597</f>
        <v>0</v>
      </c>
      <c r="T2594">
        <f>'[1]SGU-Solar'!H2597</f>
        <v>0</v>
      </c>
      <c r="U2594">
        <f>'[1]SGU-Solar'!I2597</f>
        <v>0</v>
      </c>
      <c r="V2594">
        <f>'[1]SGU-Solar'!J2597</f>
        <v>0</v>
      </c>
      <c r="W2594">
        <f>'[1]SGU-Solar'!K2597</f>
        <v>0</v>
      </c>
    </row>
    <row r="2595" spans="1:23" x14ac:dyDescent="0.25">
      <c r="A2595" t="s">
        <v>2635</v>
      </c>
      <c r="B2595">
        <f>'SGU-Solar'!B2598+'SGU-Solar'!D2598+'SGU-Solar'!F2598+'SGU-Solar'!H2598+'SGU-Solar'!J2598+'SGU-Solar'!L2598+'SGU-Solar'!N2598+'SGU-Solar'!P2598+'SGU-Solar'!R2598+'SGU-Solar'!T2598+'SGU-Solar'!V2598+'SGU-Solar'!X2598+'SGU-Solar'!Z2598+'SGU-Solar'!AB2598+'SGU-Solar'!AD2598+'SGU-Solar'!AF2598+'SGU-Solar'!AH2598+'SGU-Solar'!AJ2598+'SGU-Solar'!AL2598</f>
        <v>20</v>
      </c>
      <c r="C2595">
        <f>'SGU-Solar'!C2598+'SGU-Solar'!E2598+'SGU-Solar'!G2598+'SGU-Solar'!I2598+'SGU-Solar'!K2598+'SGU-Solar'!M2598+'SGU-Solar'!O2598+'SGU-Solar'!Q2598+'SGU-Solar'!S2598+'SGU-Solar'!U2598+'SGU-Solar'!W2598+'SGU-Solar'!Y2598+'SGU-Solar'!AA2598+'SGU-Solar'!AC2598+'SGU-Solar'!AE2598+'SGU-Solar'!AG2598+'SGU-Solar'!AI2598+'SGU-Solar'!AK2598+'SGU-Solar'!AM2598</f>
        <v>91.741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f>MAX('[1]SGU-Solar'!B2598-'SGU-Solar'!AX2598,0)</f>
        <v>0</v>
      </c>
      <c r="O2595">
        <f>MAX('[1]SGU-Solar'!C2598-'SGU-Solar'!AY2598,0)</f>
        <v>49.293999999999997</v>
      </c>
      <c r="P2595">
        <f>'[1]SGU-Solar'!D2598</f>
        <v>0</v>
      </c>
      <c r="Q2595">
        <f>'[1]SGU-Solar'!E2598</f>
        <v>0</v>
      </c>
      <c r="R2595">
        <f>'[1]SGU-Solar'!F2598</f>
        <v>0</v>
      </c>
      <c r="S2595">
        <f>'[1]SGU-Solar'!G2598</f>
        <v>0</v>
      </c>
      <c r="T2595">
        <f>'[1]SGU-Solar'!H2598</f>
        <v>0</v>
      </c>
      <c r="U2595">
        <f>'[1]SGU-Solar'!I2598</f>
        <v>0</v>
      </c>
      <c r="V2595">
        <f>'[1]SGU-Solar'!J2598</f>
        <v>0</v>
      </c>
      <c r="W2595">
        <f>'[1]SGU-Solar'!K2598</f>
        <v>0</v>
      </c>
    </row>
    <row r="2596" spans="1:23" x14ac:dyDescent="0.25">
      <c r="A2596" t="s">
        <v>2636</v>
      </c>
      <c r="B2596">
        <f>'SGU-Solar'!B2599+'SGU-Solar'!D2599+'SGU-Solar'!F2599+'SGU-Solar'!H2599+'SGU-Solar'!J2599+'SGU-Solar'!L2599+'SGU-Solar'!N2599+'SGU-Solar'!P2599+'SGU-Solar'!R2599+'SGU-Solar'!T2599+'SGU-Solar'!V2599+'SGU-Solar'!X2599+'SGU-Solar'!Z2599+'SGU-Solar'!AB2599+'SGU-Solar'!AD2599+'SGU-Solar'!AF2599+'SGU-Solar'!AH2599+'SGU-Solar'!AJ2599+'SGU-Solar'!AL2599</f>
        <v>20</v>
      </c>
      <c r="C2596">
        <f>'SGU-Solar'!C2599+'SGU-Solar'!E2599+'SGU-Solar'!G2599+'SGU-Solar'!I2599+'SGU-Solar'!K2599+'SGU-Solar'!M2599+'SGU-Solar'!O2599+'SGU-Solar'!Q2599+'SGU-Solar'!S2599+'SGU-Solar'!U2599+'SGU-Solar'!W2599+'SGU-Solar'!Y2599+'SGU-Solar'!AA2599+'SGU-Solar'!AC2599+'SGU-Solar'!AE2599+'SGU-Solar'!AG2599+'SGU-Solar'!AI2599+'SGU-Solar'!AK2599+'SGU-Solar'!AM2599</f>
        <v>87.69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f>MAX('[1]SGU-Solar'!B2599-'SGU-Solar'!AX2599,0)</f>
        <v>25</v>
      </c>
      <c r="O2596">
        <f>MAX('[1]SGU-Solar'!C2599-'SGU-Solar'!AY2599,0)</f>
        <v>152.61000000000001</v>
      </c>
      <c r="P2596">
        <f>'[1]SGU-Solar'!D2599</f>
        <v>0</v>
      </c>
      <c r="Q2596">
        <f>'[1]SGU-Solar'!E2599</f>
        <v>0</v>
      </c>
      <c r="R2596">
        <f>'[1]SGU-Solar'!F2599</f>
        <v>3</v>
      </c>
      <c r="S2596">
        <f>'[1]SGU-Solar'!G2599</f>
        <v>71.28</v>
      </c>
      <c r="T2596">
        <f>'[1]SGU-Solar'!H2599</f>
        <v>0</v>
      </c>
      <c r="U2596">
        <f>'[1]SGU-Solar'!I2599</f>
        <v>0</v>
      </c>
      <c r="V2596">
        <f>'[1]SGU-Solar'!J2599</f>
        <v>0</v>
      </c>
      <c r="W2596">
        <f>'[1]SGU-Solar'!K2599</f>
        <v>0</v>
      </c>
    </row>
    <row r="2597" spans="1:23" x14ac:dyDescent="0.25">
      <c r="A2597" t="s">
        <v>2637</v>
      </c>
      <c r="B2597">
        <f>'SGU-Solar'!B2600+'SGU-Solar'!D2600+'SGU-Solar'!F2600+'SGU-Solar'!H2600+'SGU-Solar'!J2600+'SGU-Solar'!L2600+'SGU-Solar'!N2600+'SGU-Solar'!P2600+'SGU-Solar'!R2600+'SGU-Solar'!T2600+'SGU-Solar'!V2600+'SGU-Solar'!X2600+'SGU-Solar'!Z2600+'SGU-Solar'!AB2600+'SGU-Solar'!AD2600+'SGU-Solar'!AF2600+'SGU-Solar'!AH2600+'SGU-Solar'!AJ2600+'SGU-Solar'!AL2600</f>
        <v>55</v>
      </c>
      <c r="C2597">
        <f>'SGU-Solar'!C2600+'SGU-Solar'!E2600+'SGU-Solar'!G2600+'SGU-Solar'!I2600+'SGU-Solar'!K2600+'SGU-Solar'!M2600+'SGU-Solar'!O2600+'SGU-Solar'!Q2600+'SGU-Solar'!S2600+'SGU-Solar'!U2600+'SGU-Solar'!W2600+'SGU-Solar'!Y2600+'SGU-Solar'!AA2600+'SGU-Solar'!AC2600+'SGU-Solar'!AE2600+'SGU-Solar'!AG2600+'SGU-Solar'!AI2600+'SGU-Solar'!AK2600+'SGU-Solar'!AM2600</f>
        <v>212.97799999999998</v>
      </c>
      <c r="D2597">
        <v>1</v>
      </c>
      <c r="E2597">
        <v>5.04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6.6150000000000002</v>
      </c>
      <c r="L2597">
        <v>2</v>
      </c>
      <c r="M2597">
        <v>12.914999999999999</v>
      </c>
      <c r="N2597">
        <f>MAX('[1]SGU-Solar'!B2600-'SGU-Solar'!AX2600,0)</f>
        <v>0</v>
      </c>
      <c r="O2597">
        <f>MAX('[1]SGU-Solar'!C2600-'SGU-Solar'!AY2600,0)</f>
        <v>0</v>
      </c>
      <c r="P2597">
        <f>'[1]SGU-Solar'!D2600</f>
        <v>0</v>
      </c>
      <c r="Q2597">
        <f>'[1]SGU-Solar'!E2600</f>
        <v>0</v>
      </c>
      <c r="R2597">
        <f>'[1]SGU-Solar'!F2600</f>
        <v>0</v>
      </c>
      <c r="S2597">
        <f>'[1]SGU-Solar'!G2600</f>
        <v>0</v>
      </c>
      <c r="T2597">
        <f>'[1]SGU-Solar'!H2600</f>
        <v>0</v>
      </c>
      <c r="U2597">
        <f>'[1]SGU-Solar'!I2600</f>
        <v>0</v>
      </c>
      <c r="V2597">
        <f>'[1]SGU-Solar'!J2600</f>
        <v>0</v>
      </c>
      <c r="W2597">
        <f>'[1]SGU-Solar'!K2600</f>
        <v>0</v>
      </c>
    </row>
    <row r="2598" spans="1:23" x14ac:dyDescent="0.25">
      <c r="A2598" t="s">
        <v>2638</v>
      </c>
      <c r="B2598">
        <f>'SGU-Solar'!B2601+'SGU-Solar'!D2601+'SGU-Solar'!F2601+'SGU-Solar'!H2601+'SGU-Solar'!J2601+'SGU-Solar'!L2601+'SGU-Solar'!N2601+'SGU-Solar'!P2601+'SGU-Solar'!R2601+'SGU-Solar'!T2601+'SGU-Solar'!V2601+'SGU-Solar'!X2601+'SGU-Solar'!Z2601+'SGU-Solar'!AB2601+'SGU-Solar'!AD2601+'SGU-Solar'!AF2601+'SGU-Solar'!AH2601+'SGU-Solar'!AJ2601+'SGU-Solar'!AL2601</f>
        <v>1</v>
      </c>
      <c r="C2598">
        <f>'SGU-Solar'!C2601+'SGU-Solar'!E2601+'SGU-Solar'!G2601+'SGU-Solar'!I2601+'SGU-Solar'!K2601+'SGU-Solar'!M2601+'SGU-Solar'!O2601+'SGU-Solar'!Q2601+'SGU-Solar'!S2601+'SGU-Solar'!U2601+'SGU-Solar'!W2601+'SGU-Solar'!Y2601+'SGU-Solar'!AA2601+'SGU-Solar'!AC2601+'SGU-Solar'!AE2601+'SGU-Solar'!AG2601+'SGU-Solar'!AI2601+'SGU-Solar'!AK2601+'SGU-Solar'!AM2601</f>
        <v>0.96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f>MAX('[1]SGU-Solar'!B2601-'SGU-Solar'!AX2601,0)</f>
        <v>19</v>
      </c>
      <c r="O2598">
        <f>MAX('[1]SGU-Solar'!C2601-'SGU-Solar'!AY2601,0)</f>
        <v>86.73</v>
      </c>
      <c r="P2598">
        <f>'[1]SGU-Solar'!D2601</f>
        <v>0</v>
      </c>
      <c r="Q2598">
        <f>'[1]SGU-Solar'!E2601</f>
        <v>0</v>
      </c>
      <c r="R2598">
        <f>'[1]SGU-Solar'!F2601</f>
        <v>0</v>
      </c>
      <c r="S2598">
        <f>'[1]SGU-Solar'!G2601</f>
        <v>0</v>
      </c>
      <c r="T2598">
        <f>'[1]SGU-Solar'!H2601</f>
        <v>0</v>
      </c>
      <c r="U2598">
        <f>'[1]SGU-Solar'!I2601</f>
        <v>0</v>
      </c>
      <c r="V2598">
        <f>'[1]SGU-Solar'!J2601</f>
        <v>0</v>
      </c>
      <c r="W2598">
        <f>'[1]SGU-Solar'!K2601</f>
        <v>0</v>
      </c>
    </row>
    <row r="2599" spans="1:23" x14ac:dyDescent="0.25">
      <c r="A2599" t="s">
        <v>2639</v>
      </c>
      <c r="B2599">
        <f>'SGU-Solar'!B2602+'SGU-Solar'!D2602+'SGU-Solar'!F2602+'SGU-Solar'!H2602+'SGU-Solar'!J2602+'SGU-Solar'!L2602+'SGU-Solar'!N2602+'SGU-Solar'!P2602+'SGU-Solar'!R2602+'SGU-Solar'!T2602+'SGU-Solar'!V2602+'SGU-Solar'!X2602+'SGU-Solar'!Z2602+'SGU-Solar'!AB2602+'SGU-Solar'!AD2602+'SGU-Solar'!AF2602+'SGU-Solar'!AH2602+'SGU-Solar'!AJ2602+'SGU-Solar'!AL2602</f>
        <v>11</v>
      </c>
      <c r="C2599">
        <f>'SGU-Solar'!C2602+'SGU-Solar'!E2602+'SGU-Solar'!G2602+'SGU-Solar'!I2602+'SGU-Solar'!K2602+'SGU-Solar'!M2602+'SGU-Solar'!O2602+'SGU-Solar'!Q2602+'SGU-Solar'!S2602+'SGU-Solar'!U2602+'SGU-Solar'!W2602+'SGU-Solar'!Y2602+'SGU-Solar'!AA2602+'SGU-Solar'!AC2602+'SGU-Solar'!AE2602+'SGU-Solar'!AG2602+'SGU-Solar'!AI2602+'SGU-Solar'!AK2602+'SGU-Solar'!AM2602</f>
        <v>242.256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f>MAX('[1]SGU-Solar'!B2602-'SGU-Solar'!AX2602,0)</f>
        <v>51</v>
      </c>
      <c r="O2599">
        <f>MAX('[1]SGU-Solar'!C2602-'SGU-Solar'!AY2602,0)</f>
        <v>55.222000000000008</v>
      </c>
      <c r="P2599">
        <f>'[1]SGU-Solar'!D2602</f>
        <v>1</v>
      </c>
      <c r="Q2599">
        <f>'[1]SGU-Solar'!E2602</f>
        <v>18.600000000000001</v>
      </c>
      <c r="R2599">
        <f>'[1]SGU-Solar'!F2602</f>
        <v>2</v>
      </c>
      <c r="S2599">
        <f>'[1]SGU-Solar'!G2602</f>
        <v>32.86</v>
      </c>
      <c r="T2599">
        <f>'[1]SGU-Solar'!H2602</f>
        <v>1</v>
      </c>
      <c r="U2599">
        <f>'[1]SGU-Solar'!I2602</f>
        <v>30.36</v>
      </c>
      <c r="V2599">
        <f>'[1]SGU-Solar'!J2602</f>
        <v>0</v>
      </c>
      <c r="W2599">
        <f>'[1]SGU-Solar'!K2602</f>
        <v>0</v>
      </c>
    </row>
    <row r="2600" spans="1:23" x14ac:dyDescent="0.25">
      <c r="A2600" t="s">
        <v>2640</v>
      </c>
      <c r="B2600">
        <f>'SGU-Solar'!B2603+'SGU-Solar'!D2603+'SGU-Solar'!F2603+'SGU-Solar'!H2603+'SGU-Solar'!J2603+'SGU-Solar'!L2603+'SGU-Solar'!N2603+'SGU-Solar'!P2603+'SGU-Solar'!R2603+'SGU-Solar'!T2603+'SGU-Solar'!V2603+'SGU-Solar'!X2603+'SGU-Solar'!Z2603+'SGU-Solar'!AB2603+'SGU-Solar'!AD2603+'SGU-Solar'!AF2603+'SGU-Solar'!AH2603+'SGU-Solar'!AJ2603+'SGU-Solar'!AL2603</f>
        <v>224</v>
      </c>
      <c r="C2600">
        <f>'SGU-Solar'!C2603+'SGU-Solar'!E2603+'SGU-Solar'!G2603+'SGU-Solar'!I2603+'SGU-Solar'!K2603+'SGU-Solar'!M2603+'SGU-Solar'!O2603+'SGU-Solar'!Q2603+'SGU-Solar'!S2603+'SGU-Solar'!U2603+'SGU-Solar'!W2603+'SGU-Solar'!Y2603+'SGU-Solar'!AA2603+'SGU-Solar'!AC2603+'SGU-Solar'!AE2603+'SGU-Solar'!AG2603+'SGU-Solar'!AI2603+'SGU-Solar'!AK2603+'SGU-Solar'!AM2603</f>
        <v>2879.7690000000002</v>
      </c>
      <c r="D2600">
        <v>0</v>
      </c>
      <c r="E2600">
        <v>0</v>
      </c>
      <c r="F2600">
        <v>2</v>
      </c>
      <c r="G2600">
        <v>11.895</v>
      </c>
      <c r="H2600">
        <v>8</v>
      </c>
      <c r="I2600">
        <v>51.344999999999999</v>
      </c>
      <c r="J2600">
        <v>5</v>
      </c>
      <c r="K2600">
        <v>38.49</v>
      </c>
      <c r="L2600">
        <v>0</v>
      </c>
      <c r="M2600">
        <v>0</v>
      </c>
      <c r="N2600">
        <f>MAX('[1]SGU-Solar'!B2603-'SGU-Solar'!AX2603,0)</f>
        <v>0</v>
      </c>
      <c r="O2600">
        <f>MAX('[1]SGU-Solar'!C2603-'SGU-Solar'!AY2603,0)</f>
        <v>0</v>
      </c>
      <c r="P2600">
        <f>'[1]SGU-Solar'!D2603</f>
        <v>0</v>
      </c>
      <c r="Q2600">
        <f>'[1]SGU-Solar'!E2603</f>
        <v>0</v>
      </c>
      <c r="R2600">
        <f>'[1]SGU-Solar'!F2603</f>
        <v>0</v>
      </c>
      <c r="S2600">
        <f>'[1]SGU-Solar'!G2603</f>
        <v>0</v>
      </c>
      <c r="T2600">
        <f>'[1]SGU-Solar'!H2603</f>
        <v>0</v>
      </c>
      <c r="U2600">
        <f>'[1]SGU-Solar'!I2603</f>
        <v>0</v>
      </c>
      <c r="V2600">
        <f>'[1]SGU-Solar'!J2603</f>
        <v>0</v>
      </c>
      <c r="W2600">
        <f>'[1]SGU-Solar'!K2603</f>
        <v>0</v>
      </c>
    </row>
    <row r="2601" spans="1:23" x14ac:dyDescent="0.25">
      <c r="A2601" t="s">
        <v>2641</v>
      </c>
      <c r="B2601">
        <f>'SGU-Solar'!B2604+'SGU-Solar'!D2604+'SGU-Solar'!F2604+'SGU-Solar'!H2604+'SGU-Solar'!J2604+'SGU-Solar'!L2604+'SGU-Solar'!N2604+'SGU-Solar'!P2604+'SGU-Solar'!R2604+'SGU-Solar'!T2604+'SGU-Solar'!V2604+'SGU-Solar'!X2604+'SGU-Solar'!Z2604+'SGU-Solar'!AB2604+'SGU-Solar'!AD2604+'SGU-Solar'!AF2604+'SGU-Solar'!AH2604+'SGU-Solar'!AJ2604+'SGU-Solar'!AL2604</f>
        <v>16</v>
      </c>
      <c r="C2601">
        <f>'SGU-Solar'!C2604+'SGU-Solar'!E2604+'SGU-Solar'!G2604+'SGU-Solar'!I2604+'SGU-Solar'!K2604+'SGU-Solar'!M2604+'SGU-Solar'!O2604+'SGU-Solar'!Q2604+'SGU-Solar'!S2604+'SGU-Solar'!U2604+'SGU-Solar'!W2604+'SGU-Solar'!Y2604+'SGU-Solar'!AA2604+'SGU-Solar'!AC2604+'SGU-Solar'!AE2604+'SGU-Solar'!AG2604+'SGU-Solar'!AI2604+'SGU-Solar'!AK2604+'SGU-Solar'!AM2604</f>
        <v>92.936000000000007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6.6</v>
      </c>
      <c r="L2601">
        <v>0</v>
      </c>
      <c r="M2601">
        <v>0</v>
      </c>
      <c r="N2601">
        <f>MAX('[1]SGU-Solar'!B2604-'SGU-Solar'!AX2604,0)</f>
        <v>0</v>
      </c>
      <c r="O2601">
        <f>MAX('[1]SGU-Solar'!C2604-'SGU-Solar'!AY2604,0)</f>
        <v>148.32</v>
      </c>
      <c r="P2601">
        <f>'[1]SGU-Solar'!D2604</f>
        <v>0</v>
      </c>
      <c r="Q2601">
        <f>'[1]SGU-Solar'!E2604</f>
        <v>0</v>
      </c>
      <c r="R2601">
        <f>'[1]SGU-Solar'!F2604</f>
        <v>0</v>
      </c>
      <c r="S2601">
        <f>'[1]SGU-Solar'!G2604</f>
        <v>0</v>
      </c>
      <c r="T2601">
        <f>'[1]SGU-Solar'!H2604</f>
        <v>0</v>
      </c>
      <c r="U2601">
        <f>'[1]SGU-Solar'!I2604</f>
        <v>0</v>
      </c>
      <c r="V2601">
        <f>'[1]SGU-Solar'!J2604</f>
        <v>0</v>
      </c>
      <c r="W2601">
        <f>'[1]SGU-Solar'!K2604</f>
        <v>0</v>
      </c>
    </row>
    <row r="2602" spans="1:23" x14ac:dyDescent="0.25">
      <c r="A2602" t="s">
        <v>2642</v>
      </c>
      <c r="B2602">
        <f>'SGU-Solar'!B2605+'SGU-Solar'!D2605+'SGU-Solar'!F2605+'SGU-Solar'!H2605+'SGU-Solar'!J2605+'SGU-Solar'!L2605+'SGU-Solar'!N2605+'SGU-Solar'!P2605+'SGU-Solar'!R2605+'SGU-Solar'!T2605+'SGU-Solar'!V2605+'SGU-Solar'!X2605+'SGU-Solar'!Z2605+'SGU-Solar'!AB2605+'SGU-Solar'!AD2605+'SGU-Solar'!AF2605+'SGU-Solar'!AH2605+'SGU-Solar'!AJ2605+'SGU-Solar'!AL2605</f>
        <v>132</v>
      </c>
      <c r="C2602">
        <f>'SGU-Solar'!C2605+'SGU-Solar'!E2605+'SGU-Solar'!G2605+'SGU-Solar'!I2605+'SGU-Solar'!K2605+'SGU-Solar'!M2605+'SGU-Solar'!O2605+'SGU-Solar'!Q2605+'SGU-Solar'!S2605+'SGU-Solar'!U2605+'SGU-Solar'!W2605+'SGU-Solar'!Y2605+'SGU-Solar'!AA2605+'SGU-Solar'!AC2605+'SGU-Solar'!AE2605+'SGU-Solar'!AG2605+'SGU-Solar'!AI2605+'SGU-Solar'!AK2605+'SGU-Solar'!AM2605</f>
        <v>1846.1479999999999</v>
      </c>
      <c r="D2602">
        <v>0</v>
      </c>
      <c r="E2602">
        <v>0</v>
      </c>
      <c r="F2602">
        <v>5</v>
      </c>
      <c r="G2602">
        <v>32.729999999999997</v>
      </c>
      <c r="H2602">
        <v>17</v>
      </c>
      <c r="I2602">
        <v>117.74</v>
      </c>
      <c r="J2602">
        <v>19</v>
      </c>
      <c r="K2602">
        <v>173.61</v>
      </c>
      <c r="L2602">
        <v>1</v>
      </c>
      <c r="M2602">
        <v>7.44</v>
      </c>
      <c r="N2602">
        <f>MAX('[1]SGU-Solar'!B2605-'SGU-Solar'!AX2605,0)</f>
        <v>88</v>
      </c>
      <c r="O2602">
        <f>MAX('[1]SGU-Solar'!C2605-'SGU-Solar'!AY2605,0)</f>
        <v>1009.1559999999999</v>
      </c>
      <c r="P2602">
        <f>'[1]SGU-Solar'!D2605</f>
        <v>7</v>
      </c>
      <c r="Q2602">
        <f>'[1]SGU-Solar'!E2605</f>
        <v>69.930000000000007</v>
      </c>
      <c r="R2602">
        <f>'[1]SGU-Solar'!F2605</f>
        <v>12</v>
      </c>
      <c r="S2602">
        <f>'[1]SGU-Solar'!G2605</f>
        <v>127.44499999999999</v>
      </c>
      <c r="T2602">
        <f>'[1]SGU-Solar'!H2605</f>
        <v>13</v>
      </c>
      <c r="U2602">
        <f>'[1]SGU-Solar'!I2605</f>
        <v>211.52</v>
      </c>
      <c r="V2602">
        <f>'[1]SGU-Solar'!J2605</f>
        <v>9</v>
      </c>
      <c r="W2602">
        <f>'[1]SGU-Solar'!K2605</f>
        <v>99.91</v>
      </c>
    </row>
    <row r="2603" spans="1:23" x14ac:dyDescent="0.25">
      <c r="A2603" t="s">
        <v>2643</v>
      </c>
      <c r="B2603">
        <f>'SGU-Solar'!B2606+'SGU-Solar'!D2606+'SGU-Solar'!F2606+'SGU-Solar'!H2606+'SGU-Solar'!J2606+'SGU-Solar'!L2606+'SGU-Solar'!N2606+'SGU-Solar'!P2606+'SGU-Solar'!R2606+'SGU-Solar'!T2606+'SGU-Solar'!V2606+'SGU-Solar'!X2606+'SGU-Solar'!Z2606+'SGU-Solar'!AB2606+'SGU-Solar'!AD2606+'SGU-Solar'!AF2606+'SGU-Solar'!AH2606+'SGU-Solar'!AJ2606+'SGU-Solar'!AL2606</f>
        <v>46</v>
      </c>
      <c r="C2603">
        <f>'SGU-Solar'!C2606+'SGU-Solar'!E2606+'SGU-Solar'!G2606+'SGU-Solar'!I2606+'SGU-Solar'!K2606+'SGU-Solar'!M2606+'SGU-Solar'!O2606+'SGU-Solar'!Q2606+'SGU-Solar'!S2606+'SGU-Solar'!U2606+'SGU-Solar'!W2606+'SGU-Solar'!Y2606+'SGU-Solar'!AA2606+'SGU-Solar'!AC2606+'SGU-Solar'!AE2606+'SGU-Solar'!AG2606+'SGU-Solar'!AI2606+'SGU-Solar'!AK2606+'SGU-Solar'!AM2606</f>
        <v>401.15600000000001</v>
      </c>
      <c r="D2603">
        <v>2</v>
      </c>
      <c r="E2603">
        <v>10.395</v>
      </c>
      <c r="F2603">
        <v>18</v>
      </c>
      <c r="G2603">
        <v>104.58</v>
      </c>
      <c r="H2603">
        <v>2</v>
      </c>
      <c r="I2603">
        <v>13.23</v>
      </c>
      <c r="J2603">
        <v>9</v>
      </c>
      <c r="K2603">
        <v>49.38</v>
      </c>
      <c r="L2603">
        <v>3</v>
      </c>
      <c r="M2603">
        <v>11.34</v>
      </c>
      <c r="N2603">
        <f>MAX('[1]SGU-Solar'!B2606-'SGU-Solar'!AX2606,0)</f>
        <v>0</v>
      </c>
      <c r="O2603">
        <f>MAX('[1]SGU-Solar'!C2606-'SGU-Solar'!AY2606,0)</f>
        <v>0</v>
      </c>
      <c r="P2603">
        <f>'[1]SGU-Solar'!D2606</f>
        <v>0</v>
      </c>
      <c r="Q2603">
        <f>'[1]SGU-Solar'!E2606</f>
        <v>0</v>
      </c>
      <c r="R2603">
        <f>'[1]SGU-Solar'!F2606</f>
        <v>0</v>
      </c>
      <c r="S2603">
        <f>'[1]SGU-Solar'!G2606</f>
        <v>0</v>
      </c>
      <c r="T2603">
        <f>'[1]SGU-Solar'!H2606</f>
        <v>0</v>
      </c>
      <c r="U2603">
        <f>'[1]SGU-Solar'!I2606</f>
        <v>0</v>
      </c>
      <c r="V2603">
        <f>'[1]SGU-Solar'!J2606</f>
        <v>2</v>
      </c>
      <c r="W2603">
        <f>'[1]SGU-Solar'!K2606</f>
        <v>13.2</v>
      </c>
    </row>
    <row r="2604" spans="1:23" x14ac:dyDescent="0.25">
      <c r="A2604" t="s">
        <v>2644</v>
      </c>
      <c r="B2604">
        <f>'SGU-Solar'!B2607+'SGU-Solar'!D2607+'SGU-Solar'!F2607+'SGU-Solar'!H2607+'SGU-Solar'!J2607+'SGU-Solar'!L2607+'SGU-Solar'!N2607+'SGU-Solar'!P2607+'SGU-Solar'!R2607+'SGU-Solar'!T2607+'SGU-Solar'!V2607+'SGU-Solar'!X2607+'SGU-Solar'!Z2607+'SGU-Solar'!AB2607+'SGU-Solar'!AD2607+'SGU-Solar'!AF2607+'SGU-Solar'!AH2607+'SGU-Solar'!AJ2607+'SGU-Solar'!AL2607</f>
        <v>31</v>
      </c>
      <c r="C2604">
        <f>'SGU-Solar'!C2607+'SGU-Solar'!E2607+'SGU-Solar'!G2607+'SGU-Solar'!I2607+'SGU-Solar'!K2607+'SGU-Solar'!M2607+'SGU-Solar'!O2607+'SGU-Solar'!Q2607+'SGU-Solar'!S2607+'SGU-Solar'!U2607+'SGU-Solar'!W2607+'SGU-Solar'!Y2607+'SGU-Solar'!AA2607+'SGU-Solar'!AC2607+'SGU-Solar'!AE2607+'SGU-Solar'!AG2607+'SGU-Solar'!AI2607+'SGU-Solar'!AK2607+'SGU-Solar'!AM2607</f>
        <v>194.62999999999997</v>
      </c>
      <c r="D2604">
        <v>0</v>
      </c>
      <c r="E2604">
        <v>0</v>
      </c>
      <c r="F2604">
        <v>2</v>
      </c>
      <c r="G2604">
        <v>19.11</v>
      </c>
      <c r="H2604">
        <v>2</v>
      </c>
      <c r="I2604">
        <v>25.92</v>
      </c>
      <c r="J2604">
        <v>0</v>
      </c>
      <c r="K2604">
        <v>0</v>
      </c>
      <c r="L2604">
        <v>1</v>
      </c>
      <c r="M2604">
        <v>14.85</v>
      </c>
      <c r="N2604">
        <f>MAX('[1]SGU-Solar'!B2607-'SGU-Solar'!AX2607,0)</f>
        <v>139</v>
      </c>
      <c r="O2604">
        <f>MAX('[1]SGU-Solar'!C2607-'SGU-Solar'!AY2607,0)</f>
        <v>1929.6679999999999</v>
      </c>
      <c r="P2604">
        <f>'[1]SGU-Solar'!D2607</f>
        <v>0</v>
      </c>
      <c r="Q2604">
        <f>'[1]SGU-Solar'!E2607</f>
        <v>0</v>
      </c>
      <c r="R2604">
        <f>'[1]SGU-Solar'!F2607</f>
        <v>0</v>
      </c>
      <c r="S2604">
        <f>'[1]SGU-Solar'!G2607</f>
        <v>0</v>
      </c>
      <c r="T2604">
        <f>'[1]SGU-Solar'!H2607</f>
        <v>0</v>
      </c>
      <c r="U2604">
        <f>'[1]SGU-Solar'!I2607</f>
        <v>0</v>
      </c>
      <c r="V2604">
        <f>'[1]SGU-Solar'!J2607</f>
        <v>0</v>
      </c>
      <c r="W2604">
        <f>'[1]SGU-Solar'!K2607</f>
        <v>0</v>
      </c>
    </row>
    <row r="2605" spans="1:23" x14ac:dyDescent="0.25">
      <c r="A2605" t="s">
        <v>2645</v>
      </c>
      <c r="B2605">
        <f>'SGU-Solar'!B2608+'SGU-Solar'!D2608+'SGU-Solar'!F2608+'SGU-Solar'!H2608+'SGU-Solar'!J2608+'SGU-Solar'!L2608+'SGU-Solar'!N2608+'SGU-Solar'!P2608+'SGU-Solar'!R2608+'SGU-Solar'!T2608+'SGU-Solar'!V2608+'SGU-Solar'!X2608+'SGU-Solar'!Z2608+'SGU-Solar'!AB2608+'SGU-Solar'!AD2608+'SGU-Solar'!AF2608+'SGU-Solar'!AH2608+'SGU-Solar'!AJ2608+'SGU-Solar'!AL2608</f>
        <v>417</v>
      </c>
      <c r="C2605">
        <f>'SGU-Solar'!C2608+'SGU-Solar'!E2608+'SGU-Solar'!G2608+'SGU-Solar'!I2608+'SGU-Solar'!K2608+'SGU-Solar'!M2608+'SGU-Solar'!O2608+'SGU-Solar'!Q2608+'SGU-Solar'!S2608+'SGU-Solar'!U2608+'SGU-Solar'!W2608+'SGU-Solar'!Y2608+'SGU-Solar'!AA2608+'SGU-Solar'!AC2608+'SGU-Solar'!AE2608+'SGU-Solar'!AG2608+'SGU-Solar'!AI2608+'SGU-Solar'!AK2608+'SGU-Solar'!AM2608</f>
        <v>2497.491</v>
      </c>
      <c r="D2605">
        <v>9</v>
      </c>
      <c r="E2605">
        <v>95.504999999999995</v>
      </c>
      <c r="F2605">
        <v>8</v>
      </c>
      <c r="G2605">
        <v>124.965</v>
      </c>
      <c r="H2605">
        <v>8</v>
      </c>
      <c r="I2605">
        <v>58.58</v>
      </c>
      <c r="J2605">
        <v>10</v>
      </c>
      <c r="K2605">
        <v>81.25</v>
      </c>
      <c r="L2605">
        <v>5</v>
      </c>
      <c r="M2605">
        <v>58.08</v>
      </c>
      <c r="N2605">
        <f>MAX('[1]SGU-Solar'!B2608-'SGU-Solar'!AX2608,0)</f>
        <v>0</v>
      </c>
      <c r="O2605">
        <f>MAX('[1]SGU-Solar'!C2608-'SGU-Solar'!AY2608,0)</f>
        <v>0</v>
      </c>
      <c r="P2605">
        <f>'[1]SGU-Solar'!D2608</f>
        <v>5</v>
      </c>
      <c r="Q2605">
        <f>'[1]SGU-Solar'!E2608</f>
        <v>30.24</v>
      </c>
      <c r="R2605">
        <f>'[1]SGU-Solar'!F2608</f>
        <v>13</v>
      </c>
      <c r="S2605">
        <f>'[1]SGU-Solar'!G2608</f>
        <v>80.010000000000005</v>
      </c>
      <c r="T2605">
        <f>'[1]SGU-Solar'!H2608</f>
        <v>25</v>
      </c>
      <c r="U2605">
        <f>'[1]SGU-Solar'!I2608</f>
        <v>144.44999999999999</v>
      </c>
      <c r="V2605">
        <f>'[1]SGU-Solar'!J2608</f>
        <v>33</v>
      </c>
      <c r="W2605">
        <f>'[1]SGU-Solar'!K2608</f>
        <v>399.73500000000001</v>
      </c>
    </row>
    <row r="2606" spans="1:23" x14ac:dyDescent="0.25">
      <c r="A2606" t="s">
        <v>2646</v>
      </c>
      <c r="B2606">
        <f>'SGU-Solar'!B2609+'SGU-Solar'!D2609+'SGU-Solar'!F2609+'SGU-Solar'!H2609+'SGU-Solar'!J2609+'SGU-Solar'!L2609+'SGU-Solar'!N2609+'SGU-Solar'!P2609+'SGU-Solar'!R2609+'SGU-Solar'!T2609+'SGU-Solar'!V2609+'SGU-Solar'!X2609+'SGU-Solar'!Z2609+'SGU-Solar'!AB2609+'SGU-Solar'!AD2609+'SGU-Solar'!AF2609+'SGU-Solar'!AH2609+'SGU-Solar'!AJ2609+'SGU-Solar'!AL2609</f>
        <v>3</v>
      </c>
      <c r="C2606">
        <f>'SGU-Solar'!C2609+'SGU-Solar'!E2609+'SGU-Solar'!G2609+'SGU-Solar'!I2609+'SGU-Solar'!K2609+'SGU-Solar'!M2609+'SGU-Solar'!O2609+'SGU-Solar'!Q2609+'SGU-Solar'!S2609+'SGU-Solar'!U2609+'SGU-Solar'!W2609+'SGU-Solar'!Y2609+'SGU-Solar'!AA2609+'SGU-Solar'!AC2609+'SGU-Solar'!AE2609+'SGU-Solar'!AG2609+'SGU-Solar'!AI2609+'SGU-Solar'!AK2609+'SGU-Solar'!AM2609</f>
        <v>14.18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f>MAX('[1]SGU-Solar'!B2609-'SGU-Solar'!AX2609,0)</f>
        <v>38</v>
      </c>
      <c r="O2606">
        <f>MAX('[1]SGU-Solar'!C2609-'SGU-Solar'!AY2609,0)</f>
        <v>365.73</v>
      </c>
      <c r="P2606">
        <f>'[1]SGU-Solar'!D2609</f>
        <v>0</v>
      </c>
      <c r="Q2606">
        <f>'[1]SGU-Solar'!E2609</f>
        <v>0</v>
      </c>
      <c r="R2606">
        <f>'[1]SGU-Solar'!F2609</f>
        <v>0</v>
      </c>
      <c r="S2606">
        <f>'[1]SGU-Solar'!G2609</f>
        <v>0</v>
      </c>
      <c r="T2606">
        <f>'[1]SGU-Solar'!H2609</f>
        <v>1</v>
      </c>
      <c r="U2606">
        <f>'[1]SGU-Solar'!I2609</f>
        <v>4.95</v>
      </c>
      <c r="V2606">
        <f>'[1]SGU-Solar'!J2609</f>
        <v>1</v>
      </c>
      <c r="W2606">
        <f>'[1]SGU-Solar'!K2609</f>
        <v>13.2</v>
      </c>
    </row>
    <row r="2607" spans="1:23" x14ac:dyDescent="0.25">
      <c r="A2607" t="s">
        <v>2647</v>
      </c>
      <c r="B2607">
        <f>'SGU-Solar'!B2610+'SGU-Solar'!D2610+'SGU-Solar'!F2610+'SGU-Solar'!H2610+'SGU-Solar'!J2610+'SGU-Solar'!L2610+'SGU-Solar'!N2610+'SGU-Solar'!P2610+'SGU-Solar'!R2610+'SGU-Solar'!T2610+'SGU-Solar'!V2610+'SGU-Solar'!X2610+'SGU-Solar'!Z2610+'SGU-Solar'!AB2610+'SGU-Solar'!AD2610+'SGU-Solar'!AF2610+'SGU-Solar'!AH2610+'SGU-Solar'!AJ2610+'SGU-Solar'!AL2610</f>
        <v>22</v>
      </c>
      <c r="C2607">
        <f>'SGU-Solar'!C2610+'SGU-Solar'!E2610+'SGU-Solar'!G2610+'SGU-Solar'!I2610+'SGU-Solar'!K2610+'SGU-Solar'!M2610+'SGU-Solar'!O2610+'SGU-Solar'!Q2610+'SGU-Solar'!S2610+'SGU-Solar'!U2610+'SGU-Solar'!W2610+'SGU-Solar'!Y2610+'SGU-Solar'!AA2610+'SGU-Solar'!AC2610+'SGU-Solar'!AE2610+'SGU-Solar'!AG2610+'SGU-Solar'!AI2610+'SGU-Solar'!AK2610+'SGU-Solar'!AM2610</f>
        <v>170.78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f>MAX('[1]SGU-Solar'!B2610-'SGU-Solar'!AX2610,0)</f>
        <v>448</v>
      </c>
      <c r="O2607">
        <f>MAX('[1]SGU-Solar'!C2610-'SGU-Solar'!AY2610,0)</f>
        <v>2971.741</v>
      </c>
      <c r="P2607">
        <f>'[1]SGU-Solar'!D2610</f>
        <v>4</v>
      </c>
      <c r="Q2607">
        <f>'[1]SGU-Solar'!E2610</f>
        <v>35.97</v>
      </c>
      <c r="R2607">
        <f>'[1]SGU-Solar'!F2610</f>
        <v>3</v>
      </c>
      <c r="S2607">
        <f>'[1]SGU-Solar'!G2610</f>
        <v>19.71</v>
      </c>
      <c r="T2607">
        <f>'[1]SGU-Solar'!H2610</f>
        <v>5</v>
      </c>
      <c r="U2607">
        <f>'[1]SGU-Solar'!I2610</f>
        <v>36.725000000000001</v>
      </c>
      <c r="V2607">
        <f>'[1]SGU-Solar'!J2610</f>
        <v>13</v>
      </c>
      <c r="W2607">
        <f>'[1]SGU-Solar'!K2610</f>
        <v>148.33000000000001</v>
      </c>
    </row>
    <row r="2608" spans="1:23" x14ac:dyDescent="0.25">
      <c r="A2608" t="s">
        <v>2648</v>
      </c>
      <c r="B2608">
        <f>'SGU-Solar'!B2611+'SGU-Solar'!D2611+'SGU-Solar'!F2611+'SGU-Solar'!H2611+'SGU-Solar'!J2611+'SGU-Solar'!L2611+'SGU-Solar'!N2611+'SGU-Solar'!P2611+'SGU-Solar'!R2611+'SGU-Solar'!T2611+'SGU-Solar'!V2611+'SGU-Solar'!X2611+'SGU-Solar'!Z2611+'SGU-Solar'!AB2611+'SGU-Solar'!AD2611+'SGU-Solar'!AF2611+'SGU-Solar'!AH2611+'SGU-Solar'!AJ2611+'SGU-Solar'!AL2611</f>
        <v>6</v>
      </c>
      <c r="C2608">
        <f>'SGU-Solar'!C2611+'SGU-Solar'!E2611+'SGU-Solar'!G2611+'SGU-Solar'!I2611+'SGU-Solar'!K2611+'SGU-Solar'!M2611+'SGU-Solar'!O2611+'SGU-Solar'!Q2611+'SGU-Solar'!S2611+'SGU-Solar'!U2611+'SGU-Solar'!W2611+'SGU-Solar'!Y2611+'SGU-Solar'!AA2611+'SGU-Solar'!AC2611+'SGU-Solar'!AE2611+'SGU-Solar'!AG2611+'SGU-Solar'!AI2611+'SGU-Solar'!AK2611+'SGU-Solar'!AM2611</f>
        <v>25.355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f>MAX('[1]SGU-Solar'!B2611-'SGU-Solar'!AX2611,0)</f>
        <v>0</v>
      </c>
      <c r="O2608">
        <f>MAX('[1]SGU-Solar'!C2611-'SGU-Solar'!AY2611,0)</f>
        <v>0</v>
      </c>
      <c r="P2608">
        <f>'[1]SGU-Solar'!D2611</f>
        <v>0</v>
      </c>
      <c r="Q2608">
        <f>'[1]SGU-Solar'!E2611</f>
        <v>0</v>
      </c>
      <c r="R2608">
        <f>'[1]SGU-Solar'!F2611</f>
        <v>0</v>
      </c>
      <c r="S2608">
        <f>'[1]SGU-Solar'!G2611</f>
        <v>0</v>
      </c>
      <c r="T2608">
        <f>'[1]SGU-Solar'!H2611</f>
        <v>0</v>
      </c>
      <c r="U2608">
        <f>'[1]SGU-Solar'!I2611</f>
        <v>0</v>
      </c>
      <c r="V2608">
        <f>'[1]SGU-Solar'!J2611</f>
        <v>0</v>
      </c>
      <c r="W2608">
        <f>'[1]SGU-Solar'!K2611</f>
        <v>0</v>
      </c>
    </row>
    <row r="2609" spans="1:23" x14ac:dyDescent="0.25">
      <c r="A2609" t="s">
        <v>2649</v>
      </c>
      <c r="B2609">
        <f>'SGU-Solar'!B2612+'SGU-Solar'!D2612+'SGU-Solar'!F2612+'SGU-Solar'!H2612+'SGU-Solar'!J2612+'SGU-Solar'!L2612+'SGU-Solar'!N2612+'SGU-Solar'!P2612+'SGU-Solar'!R2612+'SGU-Solar'!T2612+'SGU-Solar'!V2612+'SGU-Solar'!X2612+'SGU-Solar'!Z2612+'SGU-Solar'!AB2612+'SGU-Solar'!AD2612+'SGU-Solar'!AF2612+'SGU-Solar'!AH2612+'SGU-Solar'!AJ2612+'SGU-Solar'!AL2612</f>
        <v>84</v>
      </c>
      <c r="C2609">
        <f>'SGU-Solar'!C2612+'SGU-Solar'!E2612+'SGU-Solar'!G2612+'SGU-Solar'!I2612+'SGU-Solar'!K2612+'SGU-Solar'!M2612+'SGU-Solar'!O2612+'SGU-Solar'!Q2612+'SGU-Solar'!S2612+'SGU-Solar'!U2612+'SGU-Solar'!W2612+'SGU-Solar'!Y2612+'SGU-Solar'!AA2612+'SGU-Solar'!AC2612+'SGU-Solar'!AE2612+'SGU-Solar'!AG2612+'SGU-Solar'!AI2612+'SGU-Solar'!AK2612+'SGU-Solar'!AM2612</f>
        <v>440.14100000000008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f>MAX('[1]SGU-Solar'!B2612-'SGU-Solar'!AX2612,0)</f>
        <v>0</v>
      </c>
      <c r="O2609">
        <f>MAX('[1]SGU-Solar'!C2612-'SGU-Solar'!AY2612,0)</f>
        <v>0</v>
      </c>
      <c r="P2609">
        <f>'[1]SGU-Solar'!D2612</f>
        <v>0</v>
      </c>
      <c r="Q2609">
        <f>'[1]SGU-Solar'!E2612</f>
        <v>0</v>
      </c>
      <c r="R2609">
        <f>'[1]SGU-Solar'!F2612</f>
        <v>0</v>
      </c>
      <c r="S2609">
        <f>'[1]SGU-Solar'!G2612</f>
        <v>0</v>
      </c>
      <c r="T2609">
        <f>'[1]SGU-Solar'!H2612</f>
        <v>0</v>
      </c>
      <c r="U2609">
        <f>'[1]SGU-Solar'!I2612</f>
        <v>0</v>
      </c>
      <c r="V2609">
        <f>'[1]SGU-Solar'!J2612</f>
        <v>0</v>
      </c>
      <c r="W2609">
        <f>'[1]SGU-Solar'!K2612</f>
        <v>0</v>
      </c>
    </row>
    <row r="2610" spans="1:23" x14ac:dyDescent="0.25">
      <c r="A2610" t="s">
        <v>2650</v>
      </c>
      <c r="B2610">
        <f>'SGU-Solar'!B2613+'SGU-Solar'!D2613+'SGU-Solar'!F2613+'SGU-Solar'!H2613+'SGU-Solar'!J2613+'SGU-Solar'!L2613+'SGU-Solar'!N2613+'SGU-Solar'!P2613+'SGU-Solar'!R2613+'SGU-Solar'!T2613+'SGU-Solar'!V2613+'SGU-Solar'!X2613+'SGU-Solar'!Z2613+'SGU-Solar'!AB2613+'SGU-Solar'!AD2613+'SGU-Solar'!AF2613+'SGU-Solar'!AH2613+'SGU-Solar'!AJ2613+'SGU-Solar'!AL2613</f>
        <v>149</v>
      </c>
      <c r="C2610">
        <f>'SGU-Solar'!C2613+'SGU-Solar'!E2613+'SGU-Solar'!G2613+'SGU-Solar'!I2613+'SGU-Solar'!K2613+'SGU-Solar'!M2613+'SGU-Solar'!O2613+'SGU-Solar'!Q2613+'SGU-Solar'!S2613+'SGU-Solar'!U2613+'SGU-Solar'!W2613+'SGU-Solar'!Y2613+'SGU-Solar'!AA2613+'SGU-Solar'!AC2613+'SGU-Solar'!AE2613+'SGU-Solar'!AG2613+'SGU-Solar'!AI2613+'SGU-Solar'!AK2613+'SGU-Solar'!AM2613</f>
        <v>571.87000000000012</v>
      </c>
      <c r="D2610">
        <v>1</v>
      </c>
      <c r="E2610">
        <v>6.6</v>
      </c>
      <c r="F2610">
        <v>1</v>
      </c>
      <c r="G2610">
        <v>6.51</v>
      </c>
      <c r="H2610">
        <v>2</v>
      </c>
      <c r="I2610">
        <v>13.11</v>
      </c>
      <c r="J2610">
        <v>0</v>
      </c>
      <c r="K2610">
        <v>0</v>
      </c>
      <c r="L2610">
        <v>0</v>
      </c>
      <c r="M2610">
        <v>0</v>
      </c>
      <c r="N2610">
        <f>MAX('[1]SGU-Solar'!B2613-'SGU-Solar'!AX2613,0)</f>
        <v>0</v>
      </c>
      <c r="O2610">
        <f>MAX('[1]SGU-Solar'!C2613-'SGU-Solar'!AY2613,0)</f>
        <v>0</v>
      </c>
      <c r="P2610">
        <f>'[1]SGU-Solar'!D2613</f>
        <v>0</v>
      </c>
      <c r="Q2610">
        <f>'[1]SGU-Solar'!E2613</f>
        <v>0</v>
      </c>
      <c r="R2610">
        <f>'[1]SGU-Solar'!F2613</f>
        <v>0</v>
      </c>
      <c r="S2610">
        <f>'[1]SGU-Solar'!G2613</f>
        <v>0</v>
      </c>
      <c r="T2610">
        <f>'[1]SGU-Solar'!H2613</f>
        <v>1</v>
      </c>
      <c r="U2610">
        <f>'[1]SGU-Solar'!I2613</f>
        <v>6.6</v>
      </c>
      <c r="V2610">
        <f>'[1]SGU-Solar'!J2613</f>
        <v>1</v>
      </c>
      <c r="W2610">
        <f>'[1]SGU-Solar'!K2613</f>
        <v>35.64</v>
      </c>
    </row>
    <row r="2611" spans="1:23" x14ac:dyDescent="0.25">
      <c r="A2611" t="s">
        <v>2651</v>
      </c>
      <c r="B2611">
        <f>'SGU-Solar'!B2614+'SGU-Solar'!D2614+'SGU-Solar'!F2614+'SGU-Solar'!H2614+'SGU-Solar'!J2614+'SGU-Solar'!L2614+'SGU-Solar'!N2614+'SGU-Solar'!P2614+'SGU-Solar'!R2614+'SGU-Solar'!T2614+'SGU-Solar'!V2614+'SGU-Solar'!X2614+'SGU-Solar'!Z2614+'SGU-Solar'!AB2614+'SGU-Solar'!AD2614+'SGU-Solar'!AF2614+'SGU-Solar'!AH2614+'SGU-Solar'!AJ2614+'SGU-Solar'!AL2614</f>
        <v>368</v>
      </c>
      <c r="C2611">
        <f>'SGU-Solar'!C2614+'SGU-Solar'!E2614+'SGU-Solar'!G2614+'SGU-Solar'!I2614+'SGU-Solar'!K2614+'SGU-Solar'!M2614+'SGU-Solar'!O2614+'SGU-Solar'!Q2614+'SGU-Solar'!S2614+'SGU-Solar'!U2614+'SGU-Solar'!W2614+'SGU-Solar'!Y2614+'SGU-Solar'!AA2614+'SGU-Solar'!AC2614+'SGU-Solar'!AE2614+'SGU-Solar'!AG2614+'SGU-Solar'!AI2614+'SGU-Solar'!AK2614+'SGU-Solar'!AM2614</f>
        <v>4345.6419999999998</v>
      </c>
      <c r="D2611">
        <v>0</v>
      </c>
      <c r="E2611">
        <v>0</v>
      </c>
      <c r="F2611">
        <v>6</v>
      </c>
      <c r="G2611">
        <v>36</v>
      </c>
      <c r="H2611">
        <v>24</v>
      </c>
      <c r="I2611">
        <v>224.83500000000001</v>
      </c>
      <c r="J2611">
        <v>4</v>
      </c>
      <c r="K2611">
        <v>37.200000000000003</v>
      </c>
      <c r="L2611">
        <v>0</v>
      </c>
      <c r="M2611">
        <v>0</v>
      </c>
      <c r="N2611">
        <f>MAX('[1]SGU-Solar'!B2614-'SGU-Solar'!AX2614,0)</f>
        <v>0</v>
      </c>
      <c r="O2611">
        <f>MAX('[1]SGU-Solar'!C2614-'SGU-Solar'!AY2614,0)</f>
        <v>0</v>
      </c>
      <c r="P2611">
        <f>'[1]SGU-Solar'!D2614</f>
        <v>0</v>
      </c>
      <c r="Q2611">
        <f>'[1]SGU-Solar'!E2614</f>
        <v>0</v>
      </c>
      <c r="R2611">
        <f>'[1]SGU-Solar'!F2614</f>
        <v>1</v>
      </c>
      <c r="S2611">
        <f>'[1]SGU-Solar'!G2614</f>
        <v>6.51</v>
      </c>
      <c r="T2611">
        <f>'[1]SGU-Solar'!H2614</f>
        <v>0</v>
      </c>
      <c r="U2611">
        <f>'[1]SGU-Solar'!I2614</f>
        <v>0</v>
      </c>
      <c r="V2611">
        <f>'[1]SGU-Solar'!J2614</f>
        <v>0</v>
      </c>
      <c r="W2611">
        <f>'[1]SGU-Solar'!K2614</f>
        <v>0</v>
      </c>
    </row>
    <row r="2612" spans="1:23" x14ac:dyDescent="0.25">
      <c r="A2612" t="s">
        <v>2652</v>
      </c>
      <c r="B2612">
        <f>'SGU-Solar'!B2615+'SGU-Solar'!D2615+'SGU-Solar'!F2615+'SGU-Solar'!H2615+'SGU-Solar'!J2615+'SGU-Solar'!L2615+'SGU-Solar'!N2615+'SGU-Solar'!P2615+'SGU-Solar'!R2615+'SGU-Solar'!T2615+'SGU-Solar'!V2615+'SGU-Solar'!X2615+'SGU-Solar'!Z2615+'SGU-Solar'!AB2615+'SGU-Solar'!AD2615+'SGU-Solar'!AF2615+'SGU-Solar'!AH2615+'SGU-Solar'!AJ2615+'SGU-Solar'!AL2615</f>
        <v>124</v>
      </c>
      <c r="C2612">
        <f>'SGU-Solar'!C2615+'SGU-Solar'!E2615+'SGU-Solar'!G2615+'SGU-Solar'!I2615+'SGU-Solar'!K2615+'SGU-Solar'!M2615+'SGU-Solar'!O2615+'SGU-Solar'!Q2615+'SGU-Solar'!S2615+'SGU-Solar'!U2615+'SGU-Solar'!W2615+'SGU-Solar'!Y2615+'SGU-Solar'!AA2615+'SGU-Solar'!AC2615+'SGU-Solar'!AE2615+'SGU-Solar'!AG2615+'SGU-Solar'!AI2615+'SGU-Solar'!AK2615+'SGU-Solar'!AM2615</f>
        <v>1356.431</v>
      </c>
      <c r="D2612">
        <v>0</v>
      </c>
      <c r="E2612">
        <v>0</v>
      </c>
      <c r="F2612">
        <v>2</v>
      </c>
      <c r="G2612">
        <v>12</v>
      </c>
      <c r="H2612">
        <v>9</v>
      </c>
      <c r="I2612">
        <v>54.8</v>
      </c>
      <c r="J2612">
        <v>6</v>
      </c>
      <c r="K2612">
        <v>36.6</v>
      </c>
      <c r="L2612">
        <v>0</v>
      </c>
      <c r="M2612">
        <v>0</v>
      </c>
      <c r="N2612">
        <f>MAX('[1]SGU-Solar'!B2615-'SGU-Solar'!AX2615,0)</f>
        <v>15</v>
      </c>
      <c r="O2612">
        <f>MAX('[1]SGU-Solar'!C2615-'SGU-Solar'!AY2615,0)</f>
        <v>0</v>
      </c>
      <c r="P2612">
        <f>'[1]SGU-Solar'!D2615</f>
        <v>0</v>
      </c>
      <c r="Q2612">
        <f>'[1]SGU-Solar'!E2615</f>
        <v>0</v>
      </c>
      <c r="R2612">
        <f>'[1]SGU-Solar'!F2615</f>
        <v>1</v>
      </c>
      <c r="S2612">
        <f>'[1]SGU-Solar'!G2615</f>
        <v>6.51</v>
      </c>
      <c r="T2612">
        <f>'[1]SGU-Solar'!H2615</f>
        <v>1</v>
      </c>
      <c r="U2612">
        <f>'[1]SGU-Solar'!I2615</f>
        <v>6.6</v>
      </c>
      <c r="V2612">
        <f>'[1]SGU-Solar'!J2615</f>
        <v>1</v>
      </c>
      <c r="W2612">
        <f>'[1]SGU-Solar'!K2615</f>
        <v>6.6</v>
      </c>
    </row>
    <row r="2613" spans="1:23" x14ac:dyDescent="0.25">
      <c r="A2613" t="s">
        <v>2653</v>
      </c>
      <c r="B2613">
        <f>'SGU-Solar'!B2616+'SGU-Solar'!D2616+'SGU-Solar'!F2616+'SGU-Solar'!H2616+'SGU-Solar'!J2616+'SGU-Solar'!L2616+'SGU-Solar'!N2616+'SGU-Solar'!P2616+'SGU-Solar'!R2616+'SGU-Solar'!T2616+'SGU-Solar'!V2616+'SGU-Solar'!X2616+'SGU-Solar'!Z2616+'SGU-Solar'!AB2616+'SGU-Solar'!AD2616+'SGU-Solar'!AF2616+'SGU-Solar'!AH2616+'SGU-Solar'!AJ2616+'SGU-Solar'!AL2616</f>
        <v>118</v>
      </c>
      <c r="C2613">
        <f>'SGU-Solar'!C2616+'SGU-Solar'!E2616+'SGU-Solar'!G2616+'SGU-Solar'!I2616+'SGU-Solar'!K2616+'SGU-Solar'!M2616+'SGU-Solar'!O2616+'SGU-Solar'!Q2616+'SGU-Solar'!S2616+'SGU-Solar'!U2616+'SGU-Solar'!W2616+'SGU-Solar'!Y2616+'SGU-Solar'!AA2616+'SGU-Solar'!AC2616+'SGU-Solar'!AE2616+'SGU-Solar'!AG2616+'SGU-Solar'!AI2616+'SGU-Solar'!AK2616+'SGU-Solar'!AM2616</f>
        <v>1884.135</v>
      </c>
      <c r="D2613">
        <v>1</v>
      </c>
      <c r="E2613">
        <v>3.72</v>
      </c>
      <c r="F2613">
        <v>2</v>
      </c>
      <c r="G2613">
        <v>11.4</v>
      </c>
      <c r="H2613">
        <v>4</v>
      </c>
      <c r="I2613">
        <v>58.68</v>
      </c>
      <c r="J2613">
        <v>4</v>
      </c>
      <c r="K2613">
        <v>30.34</v>
      </c>
      <c r="L2613">
        <v>1</v>
      </c>
      <c r="M2613">
        <v>6.6</v>
      </c>
      <c r="N2613">
        <f>MAX('[1]SGU-Solar'!B2616-'SGU-Solar'!AX2616,0)</f>
        <v>293</v>
      </c>
      <c r="O2613">
        <f>MAX('[1]SGU-Solar'!C2616-'SGU-Solar'!AY2616,0)</f>
        <v>2942.0169999999998</v>
      </c>
      <c r="P2613">
        <f>'[1]SGU-Solar'!D2616</f>
        <v>0</v>
      </c>
      <c r="Q2613">
        <f>'[1]SGU-Solar'!E2616</f>
        <v>0</v>
      </c>
      <c r="R2613">
        <f>'[1]SGU-Solar'!F2616</f>
        <v>8</v>
      </c>
      <c r="S2613">
        <f>'[1]SGU-Solar'!G2616</f>
        <v>89.04</v>
      </c>
      <c r="T2613">
        <f>'[1]SGU-Solar'!H2616</f>
        <v>1</v>
      </c>
      <c r="U2613">
        <f>'[1]SGU-Solar'!I2616</f>
        <v>5.28</v>
      </c>
      <c r="V2613">
        <f>'[1]SGU-Solar'!J2616</f>
        <v>3</v>
      </c>
      <c r="W2613">
        <f>'[1]SGU-Solar'!K2616</f>
        <v>21</v>
      </c>
    </row>
    <row r="2614" spans="1:23" x14ac:dyDescent="0.25">
      <c r="A2614" t="s">
        <v>2654</v>
      </c>
      <c r="B2614">
        <f>'SGU-Solar'!B2617+'SGU-Solar'!D2617+'SGU-Solar'!F2617+'SGU-Solar'!H2617+'SGU-Solar'!J2617+'SGU-Solar'!L2617+'SGU-Solar'!N2617+'SGU-Solar'!P2617+'SGU-Solar'!R2617+'SGU-Solar'!T2617+'SGU-Solar'!V2617+'SGU-Solar'!X2617+'SGU-Solar'!Z2617+'SGU-Solar'!AB2617+'SGU-Solar'!AD2617+'SGU-Solar'!AF2617+'SGU-Solar'!AH2617+'SGU-Solar'!AJ2617+'SGU-Solar'!AL2617</f>
        <v>26</v>
      </c>
      <c r="C2614">
        <f>'SGU-Solar'!C2617+'SGU-Solar'!E2617+'SGU-Solar'!G2617+'SGU-Solar'!I2617+'SGU-Solar'!K2617+'SGU-Solar'!M2617+'SGU-Solar'!O2617+'SGU-Solar'!Q2617+'SGU-Solar'!S2617+'SGU-Solar'!U2617+'SGU-Solar'!W2617+'SGU-Solar'!Y2617+'SGU-Solar'!AA2617+'SGU-Solar'!AC2617+'SGU-Solar'!AE2617+'SGU-Solar'!AG2617+'SGU-Solar'!AI2617+'SGU-Solar'!AK2617+'SGU-Solar'!AM2617</f>
        <v>272.84899999999999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f>MAX('[1]SGU-Solar'!B2617-'SGU-Solar'!AX2617,0)</f>
        <v>131</v>
      </c>
      <c r="O2614">
        <f>MAX('[1]SGU-Solar'!C2617-'SGU-Solar'!AY2617,0)</f>
        <v>1327.482</v>
      </c>
      <c r="P2614">
        <f>'[1]SGU-Solar'!D2617</f>
        <v>2</v>
      </c>
      <c r="Q2614">
        <f>'[1]SGU-Solar'!E2617</f>
        <v>12.43</v>
      </c>
      <c r="R2614">
        <f>'[1]SGU-Solar'!F2617</f>
        <v>0</v>
      </c>
      <c r="S2614">
        <f>'[1]SGU-Solar'!G2617</f>
        <v>0</v>
      </c>
      <c r="T2614">
        <f>'[1]SGU-Solar'!H2617</f>
        <v>0</v>
      </c>
      <c r="U2614">
        <f>'[1]SGU-Solar'!I2617</f>
        <v>0</v>
      </c>
      <c r="V2614">
        <f>'[1]SGU-Solar'!J2617</f>
        <v>0</v>
      </c>
      <c r="W2614">
        <f>'[1]SGU-Solar'!K2617</f>
        <v>0</v>
      </c>
    </row>
    <row r="2615" spans="1:23" x14ac:dyDescent="0.25">
      <c r="A2615" t="s">
        <v>2655</v>
      </c>
      <c r="B2615">
        <f>'SGU-Solar'!B2618+'SGU-Solar'!D2618+'SGU-Solar'!F2618+'SGU-Solar'!H2618+'SGU-Solar'!J2618+'SGU-Solar'!L2618+'SGU-Solar'!N2618+'SGU-Solar'!P2618+'SGU-Solar'!R2618+'SGU-Solar'!T2618+'SGU-Solar'!V2618+'SGU-Solar'!X2618+'SGU-Solar'!Z2618+'SGU-Solar'!AB2618+'SGU-Solar'!AD2618+'SGU-Solar'!AF2618+'SGU-Solar'!AH2618+'SGU-Solar'!AJ2618+'SGU-Solar'!AL2618</f>
        <v>204</v>
      </c>
      <c r="C2615">
        <f>'SGU-Solar'!C2618+'SGU-Solar'!E2618+'SGU-Solar'!G2618+'SGU-Solar'!I2618+'SGU-Solar'!K2618+'SGU-Solar'!M2618+'SGU-Solar'!O2618+'SGU-Solar'!Q2618+'SGU-Solar'!S2618+'SGU-Solar'!U2618+'SGU-Solar'!W2618+'SGU-Solar'!Y2618+'SGU-Solar'!AA2618+'SGU-Solar'!AC2618+'SGU-Solar'!AE2618+'SGU-Solar'!AG2618+'SGU-Solar'!AI2618+'SGU-Solar'!AK2618+'SGU-Solar'!AM2618</f>
        <v>1375.4450000000002</v>
      </c>
      <c r="D2615">
        <v>0</v>
      </c>
      <c r="E2615">
        <v>0</v>
      </c>
      <c r="F2615">
        <v>6</v>
      </c>
      <c r="G2615">
        <v>38.79</v>
      </c>
      <c r="H2615">
        <v>7</v>
      </c>
      <c r="I2615">
        <v>101.78</v>
      </c>
      <c r="J2615">
        <v>4</v>
      </c>
      <c r="K2615">
        <v>60.88</v>
      </c>
      <c r="L2615">
        <v>3</v>
      </c>
      <c r="M2615">
        <v>53.19</v>
      </c>
      <c r="N2615">
        <f>MAX('[1]SGU-Solar'!B2618-'SGU-Solar'!AX2618,0)</f>
        <v>0</v>
      </c>
      <c r="O2615">
        <f>MAX('[1]SGU-Solar'!C2618-'SGU-Solar'!AY2618,0)</f>
        <v>475.78999999999996</v>
      </c>
      <c r="P2615">
        <f>'[1]SGU-Solar'!D2618</f>
        <v>0</v>
      </c>
      <c r="Q2615">
        <f>'[1]SGU-Solar'!E2618</f>
        <v>0</v>
      </c>
      <c r="R2615">
        <f>'[1]SGU-Solar'!F2618</f>
        <v>3</v>
      </c>
      <c r="S2615">
        <f>'[1]SGU-Solar'!G2618</f>
        <v>27.54</v>
      </c>
      <c r="T2615">
        <f>'[1]SGU-Solar'!H2618</f>
        <v>5</v>
      </c>
      <c r="U2615">
        <f>'[1]SGU-Solar'!I2618</f>
        <v>49.4</v>
      </c>
      <c r="V2615">
        <f>'[1]SGU-Solar'!J2618</f>
        <v>2</v>
      </c>
      <c r="W2615">
        <f>'[1]SGU-Solar'!K2618</f>
        <v>16.86</v>
      </c>
    </row>
    <row r="2616" spans="1:23" x14ac:dyDescent="0.25">
      <c r="A2616" t="s">
        <v>2656</v>
      </c>
      <c r="B2616">
        <f>'SGU-Solar'!B2619+'SGU-Solar'!D2619+'SGU-Solar'!F2619+'SGU-Solar'!H2619+'SGU-Solar'!J2619+'SGU-Solar'!L2619+'SGU-Solar'!N2619+'SGU-Solar'!P2619+'SGU-Solar'!R2619+'SGU-Solar'!T2619+'SGU-Solar'!V2619+'SGU-Solar'!X2619+'SGU-Solar'!Z2619+'SGU-Solar'!AB2619+'SGU-Solar'!AD2619+'SGU-Solar'!AF2619+'SGU-Solar'!AH2619+'SGU-Solar'!AJ2619+'SGU-Solar'!AL2619</f>
        <v>13</v>
      </c>
      <c r="C2616">
        <f>'SGU-Solar'!C2619+'SGU-Solar'!E2619+'SGU-Solar'!G2619+'SGU-Solar'!I2619+'SGU-Solar'!K2619+'SGU-Solar'!M2619+'SGU-Solar'!O2619+'SGU-Solar'!Q2619+'SGU-Solar'!S2619+'SGU-Solar'!U2619+'SGU-Solar'!W2619+'SGU-Solar'!Y2619+'SGU-Solar'!AA2619+'SGU-Solar'!AC2619+'SGU-Solar'!AE2619+'SGU-Solar'!AG2619+'SGU-Solar'!AI2619+'SGU-Solar'!AK2619+'SGU-Solar'!AM2619</f>
        <v>107.383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f>MAX('[1]SGU-Solar'!B2619-'SGU-Solar'!AX2619,0)</f>
        <v>13</v>
      </c>
      <c r="O2616">
        <f>MAX('[1]SGU-Solar'!C2619-'SGU-Solar'!AY2619,0)</f>
        <v>165.46600000000001</v>
      </c>
      <c r="P2616">
        <f>'[1]SGU-Solar'!D2619</f>
        <v>0</v>
      </c>
      <c r="Q2616">
        <f>'[1]SGU-Solar'!E2619</f>
        <v>0</v>
      </c>
      <c r="R2616">
        <f>'[1]SGU-Solar'!F2619</f>
        <v>0</v>
      </c>
      <c r="S2616">
        <f>'[1]SGU-Solar'!G2619</f>
        <v>0</v>
      </c>
      <c r="T2616">
        <f>'[1]SGU-Solar'!H2619</f>
        <v>0</v>
      </c>
      <c r="U2616">
        <f>'[1]SGU-Solar'!I2619</f>
        <v>0</v>
      </c>
      <c r="V2616">
        <f>'[1]SGU-Solar'!J2619</f>
        <v>1</v>
      </c>
      <c r="W2616">
        <f>'[1]SGU-Solar'!K2619</f>
        <v>5.31</v>
      </c>
    </row>
    <row r="2617" spans="1:23" x14ac:dyDescent="0.25">
      <c r="A2617" t="s">
        <v>2657</v>
      </c>
      <c r="B2617">
        <f>'SGU-Solar'!B2620+'SGU-Solar'!D2620+'SGU-Solar'!F2620+'SGU-Solar'!H2620+'SGU-Solar'!J2620+'SGU-Solar'!L2620+'SGU-Solar'!N2620+'SGU-Solar'!P2620+'SGU-Solar'!R2620+'SGU-Solar'!T2620+'SGU-Solar'!V2620+'SGU-Solar'!X2620+'SGU-Solar'!Z2620+'SGU-Solar'!AB2620+'SGU-Solar'!AD2620+'SGU-Solar'!AF2620+'SGU-Solar'!AH2620+'SGU-Solar'!AJ2620+'SGU-Solar'!AL2620</f>
        <v>60</v>
      </c>
      <c r="C2617">
        <f>'SGU-Solar'!C2620+'SGU-Solar'!E2620+'SGU-Solar'!G2620+'SGU-Solar'!I2620+'SGU-Solar'!K2620+'SGU-Solar'!M2620+'SGU-Solar'!O2620+'SGU-Solar'!Q2620+'SGU-Solar'!S2620+'SGU-Solar'!U2620+'SGU-Solar'!W2620+'SGU-Solar'!Y2620+'SGU-Solar'!AA2620+'SGU-Solar'!AC2620+'SGU-Solar'!AE2620+'SGU-Solar'!AG2620+'SGU-Solar'!AI2620+'SGU-Solar'!AK2620+'SGU-Solar'!AM2620</f>
        <v>1170.8150000000001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6.51</v>
      </c>
      <c r="J2617">
        <v>0</v>
      </c>
      <c r="K2617">
        <v>0</v>
      </c>
      <c r="L2617">
        <v>0</v>
      </c>
      <c r="M2617">
        <v>0</v>
      </c>
      <c r="N2617">
        <f>MAX('[1]SGU-Solar'!B2620-'SGU-Solar'!AX2620,0)</f>
        <v>168</v>
      </c>
      <c r="O2617">
        <f>MAX('[1]SGU-Solar'!C2620-'SGU-Solar'!AY2620,0)</f>
        <v>571.14999999999986</v>
      </c>
      <c r="P2617">
        <f>'[1]SGU-Solar'!D2620</f>
        <v>0</v>
      </c>
      <c r="Q2617">
        <f>'[1]SGU-Solar'!E2620</f>
        <v>0</v>
      </c>
      <c r="R2617">
        <f>'[1]SGU-Solar'!F2620</f>
        <v>4</v>
      </c>
      <c r="S2617">
        <f>'[1]SGU-Solar'!G2620</f>
        <v>159.26</v>
      </c>
      <c r="T2617">
        <f>'[1]SGU-Solar'!H2620</f>
        <v>3</v>
      </c>
      <c r="U2617">
        <f>'[1]SGU-Solar'!I2620</f>
        <v>76.55</v>
      </c>
      <c r="V2617">
        <f>'[1]SGU-Solar'!J2620</f>
        <v>6</v>
      </c>
      <c r="W2617">
        <f>'[1]SGU-Solar'!K2620</f>
        <v>132.63</v>
      </c>
    </row>
    <row r="2618" spans="1:23" x14ac:dyDescent="0.25">
      <c r="A2618" t="s">
        <v>2658</v>
      </c>
      <c r="B2618">
        <f>'SGU-Solar'!B2621+'SGU-Solar'!D2621+'SGU-Solar'!F2621+'SGU-Solar'!H2621+'SGU-Solar'!J2621+'SGU-Solar'!L2621+'SGU-Solar'!N2621+'SGU-Solar'!P2621+'SGU-Solar'!R2621+'SGU-Solar'!T2621+'SGU-Solar'!V2621+'SGU-Solar'!X2621+'SGU-Solar'!Z2621+'SGU-Solar'!AB2621+'SGU-Solar'!AD2621+'SGU-Solar'!AF2621+'SGU-Solar'!AH2621+'SGU-Solar'!AJ2621+'SGU-Solar'!AL2621</f>
        <v>2</v>
      </c>
      <c r="C2618">
        <f>'SGU-Solar'!C2621+'SGU-Solar'!E2621+'SGU-Solar'!G2621+'SGU-Solar'!I2621+'SGU-Solar'!K2621+'SGU-Solar'!M2621+'SGU-Solar'!O2621+'SGU-Solar'!Q2621+'SGU-Solar'!S2621+'SGU-Solar'!U2621+'SGU-Solar'!W2621+'SGU-Solar'!Y2621+'SGU-Solar'!AA2621+'SGU-Solar'!AC2621+'SGU-Solar'!AE2621+'SGU-Solar'!AG2621+'SGU-Solar'!AI2621+'SGU-Solar'!AK2621+'SGU-Solar'!AM2621</f>
        <v>13.23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f>MAX('[1]SGU-Solar'!B2621-'SGU-Solar'!AX2621,0)</f>
        <v>13</v>
      </c>
      <c r="O2618">
        <f>MAX('[1]SGU-Solar'!C2621-'SGU-Solar'!AY2621,0)</f>
        <v>118.633</v>
      </c>
      <c r="P2618">
        <f>'[1]SGU-Solar'!D2621</f>
        <v>0</v>
      </c>
      <c r="Q2618">
        <f>'[1]SGU-Solar'!E2621</f>
        <v>0</v>
      </c>
      <c r="R2618">
        <f>'[1]SGU-Solar'!F2621</f>
        <v>0</v>
      </c>
      <c r="S2618">
        <f>'[1]SGU-Solar'!G2621</f>
        <v>0</v>
      </c>
      <c r="T2618">
        <f>'[1]SGU-Solar'!H2621</f>
        <v>0</v>
      </c>
      <c r="U2618">
        <f>'[1]SGU-Solar'!I2621</f>
        <v>0</v>
      </c>
      <c r="V2618">
        <f>'[1]SGU-Solar'!J2621</f>
        <v>0</v>
      </c>
      <c r="W2618">
        <f>'[1]SGU-Solar'!K2621</f>
        <v>0</v>
      </c>
    </row>
    <row r="2619" spans="1:23" x14ac:dyDescent="0.25">
      <c r="A2619" t="s">
        <v>2659</v>
      </c>
      <c r="B2619">
        <f>'SGU-Solar'!B2622+'SGU-Solar'!D2622+'SGU-Solar'!F2622+'SGU-Solar'!H2622+'SGU-Solar'!J2622+'SGU-Solar'!L2622+'SGU-Solar'!N2622+'SGU-Solar'!P2622+'SGU-Solar'!R2622+'SGU-Solar'!T2622+'SGU-Solar'!V2622+'SGU-Solar'!X2622+'SGU-Solar'!Z2622+'SGU-Solar'!AB2622+'SGU-Solar'!AD2622+'SGU-Solar'!AF2622+'SGU-Solar'!AH2622+'SGU-Solar'!AJ2622+'SGU-Solar'!AL2622</f>
        <v>14</v>
      </c>
      <c r="C2619">
        <f>'SGU-Solar'!C2622+'SGU-Solar'!E2622+'SGU-Solar'!G2622+'SGU-Solar'!I2622+'SGU-Solar'!K2622+'SGU-Solar'!M2622+'SGU-Solar'!O2622+'SGU-Solar'!Q2622+'SGU-Solar'!S2622+'SGU-Solar'!U2622+'SGU-Solar'!W2622+'SGU-Solar'!Y2622+'SGU-Solar'!AA2622+'SGU-Solar'!AC2622+'SGU-Solar'!AE2622+'SGU-Solar'!AG2622+'SGU-Solar'!AI2622+'SGU-Solar'!AK2622+'SGU-Solar'!AM2622</f>
        <v>164.904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f>MAX('[1]SGU-Solar'!B2622-'SGU-Solar'!AX2622,0)</f>
        <v>47</v>
      </c>
      <c r="O2619">
        <f>MAX('[1]SGU-Solar'!C2622-'SGU-Solar'!AY2622,0)</f>
        <v>1012.421</v>
      </c>
      <c r="P2619">
        <f>'[1]SGU-Solar'!D2622</f>
        <v>0</v>
      </c>
      <c r="Q2619">
        <f>'[1]SGU-Solar'!E2622</f>
        <v>0</v>
      </c>
      <c r="R2619">
        <f>'[1]SGU-Solar'!F2622</f>
        <v>0</v>
      </c>
      <c r="S2619">
        <f>'[1]SGU-Solar'!G2622</f>
        <v>0</v>
      </c>
      <c r="T2619">
        <f>'[1]SGU-Solar'!H2622</f>
        <v>1</v>
      </c>
      <c r="U2619">
        <f>'[1]SGU-Solar'!I2622</f>
        <v>98.6</v>
      </c>
      <c r="V2619">
        <f>'[1]SGU-Solar'!J2622</f>
        <v>0</v>
      </c>
      <c r="W2619">
        <f>'[1]SGU-Solar'!K2622</f>
        <v>0</v>
      </c>
    </row>
    <row r="2620" spans="1:23" x14ac:dyDescent="0.25">
      <c r="A2620" t="s">
        <v>2660</v>
      </c>
      <c r="B2620">
        <f>'SGU-Solar'!B2623+'SGU-Solar'!D2623+'SGU-Solar'!F2623+'SGU-Solar'!H2623+'SGU-Solar'!J2623+'SGU-Solar'!L2623+'SGU-Solar'!N2623+'SGU-Solar'!P2623+'SGU-Solar'!R2623+'SGU-Solar'!T2623+'SGU-Solar'!V2623+'SGU-Solar'!X2623+'SGU-Solar'!Z2623+'SGU-Solar'!AB2623+'SGU-Solar'!AD2623+'SGU-Solar'!AF2623+'SGU-Solar'!AH2623+'SGU-Solar'!AJ2623+'SGU-Solar'!AL2623</f>
        <v>35</v>
      </c>
      <c r="C2620">
        <f>'SGU-Solar'!C2623+'SGU-Solar'!E2623+'SGU-Solar'!G2623+'SGU-Solar'!I2623+'SGU-Solar'!K2623+'SGU-Solar'!M2623+'SGU-Solar'!O2623+'SGU-Solar'!Q2623+'SGU-Solar'!S2623+'SGU-Solar'!U2623+'SGU-Solar'!W2623+'SGU-Solar'!Y2623+'SGU-Solar'!AA2623+'SGU-Solar'!AC2623+'SGU-Solar'!AE2623+'SGU-Solar'!AG2623+'SGU-Solar'!AI2623+'SGU-Solar'!AK2623+'SGU-Solar'!AM2623</f>
        <v>186.292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f>MAX('[1]SGU-Solar'!B2623-'SGU-Solar'!AX2623,0)</f>
        <v>0</v>
      </c>
      <c r="O2620">
        <f>MAX('[1]SGU-Solar'!C2623-'SGU-Solar'!AY2623,0)</f>
        <v>0</v>
      </c>
      <c r="P2620">
        <f>'[1]SGU-Solar'!D2623</f>
        <v>0</v>
      </c>
      <c r="Q2620">
        <f>'[1]SGU-Solar'!E2623</f>
        <v>0</v>
      </c>
      <c r="R2620">
        <f>'[1]SGU-Solar'!F2623</f>
        <v>0</v>
      </c>
      <c r="S2620">
        <f>'[1]SGU-Solar'!G2623</f>
        <v>0</v>
      </c>
      <c r="T2620">
        <f>'[1]SGU-Solar'!H2623</f>
        <v>1</v>
      </c>
      <c r="U2620">
        <f>'[1]SGU-Solar'!I2623</f>
        <v>9.9</v>
      </c>
      <c r="V2620">
        <f>'[1]SGU-Solar'!J2623</f>
        <v>0</v>
      </c>
      <c r="W2620">
        <f>'[1]SGU-Solar'!K2623</f>
        <v>0</v>
      </c>
    </row>
    <row r="2621" spans="1:23" x14ac:dyDescent="0.25">
      <c r="A2621" t="s">
        <v>2661</v>
      </c>
      <c r="B2621">
        <f>'SGU-Solar'!B2624+'SGU-Solar'!D2624+'SGU-Solar'!F2624+'SGU-Solar'!H2624+'SGU-Solar'!J2624+'SGU-Solar'!L2624+'SGU-Solar'!N2624+'SGU-Solar'!P2624+'SGU-Solar'!R2624+'SGU-Solar'!T2624+'SGU-Solar'!V2624+'SGU-Solar'!X2624+'SGU-Solar'!Z2624+'SGU-Solar'!AB2624+'SGU-Solar'!AD2624+'SGU-Solar'!AF2624+'SGU-Solar'!AH2624+'SGU-Solar'!AJ2624+'SGU-Solar'!AL2624</f>
        <v>17</v>
      </c>
      <c r="C2621">
        <f>'SGU-Solar'!C2624+'SGU-Solar'!E2624+'SGU-Solar'!G2624+'SGU-Solar'!I2624+'SGU-Solar'!K2624+'SGU-Solar'!M2624+'SGU-Solar'!O2624+'SGU-Solar'!Q2624+'SGU-Solar'!S2624+'SGU-Solar'!U2624+'SGU-Solar'!W2624+'SGU-Solar'!Y2624+'SGU-Solar'!AA2624+'SGU-Solar'!AC2624+'SGU-Solar'!AE2624+'SGU-Solar'!AG2624+'SGU-Solar'!AI2624+'SGU-Solar'!AK2624+'SGU-Solar'!AM2624</f>
        <v>63.082000000000001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f>MAX('[1]SGU-Solar'!B2624-'SGU-Solar'!AX2624,0)</f>
        <v>0</v>
      </c>
      <c r="O2621">
        <f>MAX('[1]SGU-Solar'!C2624-'SGU-Solar'!AY2624,0)</f>
        <v>101.822</v>
      </c>
      <c r="P2621">
        <f>'[1]SGU-Solar'!D2624</f>
        <v>0</v>
      </c>
      <c r="Q2621">
        <f>'[1]SGU-Solar'!E2624</f>
        <v>0</v>
      </c>
      <c r="R2621">
        <f>'[1]SGU-Solar'!F2624</f>
        <v>0</v>
      </c>
      <c r="S2621">
        <f>'[1]SGU-Solar'!G2624</f>
        <v>0</v>
      </c>
      <c r="T2621">
        <f>'[1]SGU-Solar'!H2624</f>
        <v>0</v>
      </c>
      <c r="U2621">
        <f>'[1]SGU-Solar'!I2624</f>
        <v>0</v>
      </c>
      <c r="V2621">
        <f>'[1]SGU-Solar'!J2624</f>
        <v>0</v>
      </c>
      <c r="W2621">
        <f>'[1]SGU-Solar'!K2624</f>
        <v>0</v>
      </c>
    </row>
    <row r="2622" spans="1:23" x14ac:dyDescent="0.25">
      <c r="A2622" t="s">
        <v>2662</v>
      </c>
      <c r="B2622">
        <f>'SGU-Solar'!B2625+'SGU-Solar'!D2625+'SGU-Solar'!F2625+'SGU-Solar'!H2625+'SGU-Solar'!J2625+'SGU-Solar'!L2625+'SGU-Solar'!N2625+'SGU-Solar'!P2625+'SGU-Solar'!R2625+'SGU-Solar'!T2625+'SGU-Solar'!V2625+'SGU-Solar'!X2625+'SGU-Solar'!Z2625+'SGU-Solar'!AB2625+'SGU-Solar'!AD2625+'SGU-Solar'!AF2625+'SGU-Solar'!AH2625+'SGU-Solar'!AJ2625+'SGU-Solar'!AL2625</f>
        <v>16</v>
      </c>
      <c r="C2622">
        <f>'SGU-Solar'!C2625+'SGU-Solar'!E2625+'SGU-Solar'!G2625+'SGU-Solar'!I2625+'SGU-Solar'!K2625+'SGU-Solar'!M2625+'SGU-Solar'!O2625+'SGU-Solar'!Q2625+'SGU-Solar'!S2625+'SGU-Solar'!U2625+'SGU-Solar'!W2625+'SGU-Solar'!Y2625+'SGU-Solar'!AA2625+'SGU-Solar'!AC2625+'SGU-Solar'!AE2625+'SGU-Solar'!AG2625+'SGU-Solar'!AI2625+'SGU-Solar'!AK2625+'SGU-Solar'!AM2625</f>
        <v>225.77699999999999</v>
      </c>
      <c r="D2622">
        <v>0</v>
      </c>
      <c r="E2622">
        <v>0</v>
      </c>
      <c r="F2622">
        <v>0</v>
      </c>
      <c r="G2622">
        <v>0</v>
      </c>
      <c r="H2622">
        <v>4</v>
      </c>
      <c r="I2622">
        <v>156.24</v>
      </c>
      <c r="J2622">
        <v>6</v>
      </c>
      <c r="K2622">
        <v>150.19999999999999</v>
      </c>
      <c r="L2622">
        <v>0</v>
      </c>
      <c r="M2622">
        <v>0</v>
      </c>
      <c r="N2622">
        <f>MAX('[1]SGU-Solar'!B2625-'SGU-Solar'!AX2625,0)</f>
        <v>9</v>
      </c>
      <c r="O2622">
        <f>MAX('[1]SGU-Solar'!C2625-'SGU-Solar'!AY2625,0)</f>
        <v>0</v>
      </c>
      <c r="P2622">
        <f>'[1]SGU-Solar'!D2625</f>
        <v>0</v>
      </c>
      <c r="Q2622">
        <f>'[1]SGU-Solar'!E2625</f>
        <v>0</v>
      </c>
      <c r="R2622">
        <f>'[1]SGU-Solar'!F2625</f>
        <v>0</v>
      </c>
      <c r="S2622">
        <f>'[1]SGU-Solar'!G2625</f>
        <v>0</v>
      </c>
      <c r="T2622">
        <f>'[1]SGU-Solar'!H2625</f>
        <v>0</v>
      </c>
      <c r="U2622">
        <f>'[1]SGU-Solar'!I2625</f>
        <v>0</v>
      </c>
      <c r="V2622">
        <f>'[1]SGU-Solar'!J2625</f>
        <v>0</v>
      </c>
      <c r="W2622">
        <f>'[1]SGU-Solar'!K2625</f>
        <v>0</v>
      </c>
    </row>
    <row r="2623" spans="1:23" x14ac:dyDescent="0.25">
      <c r="A2623" t="s">
        <v>2663</v>
      </c>
      <c r="B2623">
        <f>'SGU-Solar'!B2626+'SGU-Solar'!D2626+'SGU-Solar'!F2626+'SGU-Solar'!H2626+'SGU-Solar'!J2626+'SGU-Solar'!L2626+'SGU-Solar'!N2626+'SGU-Solar'!P2626+'SGU-Solar'!R2626+'SGU-Solar'!T2626+'SGU-Solar'!V2626+'SGU-Solar'!X2626+'SGU-Solar'!Z2626+'SGU-Solar'!AB2626+'SGU-Solar'!AD2626+'SGU-Solar'!AF2626+'SGU-Solar'!AH2626+'SGU-Solar'!AJ2626+'SGU-Solar'!AL2626</f>
        <v>62</v>
      </c>
      <c r="C2623">
        <f>'SGU-Solar'!C2626+'SGU-Solar'!E2626+'SGU-Solar'!G2626+'SGU-Solar'!I2626+'SGU-Solar'!K2626+'SGU-Solar'!M2626+'SGU-Solar'!O2626+'SGU-Solar'!Q2626+'SGU-Solar'!S2626+'SGU-Solar'!U2626+'SGU-Solar'!W2626+'SGU-Solar'!Y2626+'SGU-Solar'!AA2626+'SGU-Solar'!AC2626+'SGU-Solar'!AE2626+'SGU-Solar'!AG2626+'SGU-Solar'!AI2626+'SGU-Solar'!AK2626+'SGU-Solar'!AM2626</f>
        <v>355.09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f>MAX('[1]SGU-Solar'!B2626-'SGU-Solar'!AX2626,0)</f>
        <v>0</v>
      </c>
      <c r="O2623">
        <f>MAX('[1]SGU-Solar'!C2626-'SGU-Solar'!AY2626,0)</f>
        <v>0</v>
      </c>
      <c r="P2623">
        <f>'[1]SGU-Solar'!D2626</f>
        <v>0</v>
      </c>
      <c r="Q2623">
        <f>'[1]SGU-Solar'!E2626</f>
        <v>0</v>
      </c>
      <c r="R2623">
        <f>'[1]SGU-Solar'!F2626</f>
        <v>0</v>
      </c>
      <c r="S2623">
        <f>'[1]SGU-Solar'!G2626</f>
        <v>0</v>
      </c>
      <c r="T2623">
        <f>'[1]SGU-Solar'!H2626</f>
        <v>2</v>
      </c>
      <c r="U2623">
        <f>'[1]SGU-Solar'!I2626</f>
        <v>23.4</v>
      </c>
      <c r="V2623">
        <f>'[1]SGU-Solar'!J2626</f>
        <v>0</v>
      </c>
      <c r="W2623">
        <f>'[1]SGU-Solar'!K2626</f>
        <v>0</v>
      </c>
    </row>
    <row r="2624" spans="1:23" x14ac:dyDescent="0.25">
      <c r="A2624" t="s">
        <v>2664</v>
      </c>
      <c r="B2624">
        <f>'SGU-Solar'!B2627+'SGU-Solar'!D2627+'SGU-Solar'!F2627+'SGU-Solar'!H2627+'SGU-Solar'!J2627+'SGU-Solar'!L2627+'SGU-Solar'!N2627+'SGU-Solar'!P2627+'SGU-Solar'!R2627+'SGU-Solar'!T2627+'SGU-Solar'!V2627+'SGU-Solar'!X2627+'SGU-Solar'!Z2627+'SGU-Solar'!AB2627+'SGU-Solar'!AD2627+'SGU-Solar'!AF2627+'SGU-Solar'!AH2627+'SGU-Solar'!AJ2627+'SGU-Solar'!AL2627</f>
        <v>13</v>
      </c>
      <c r="C2624">
        <f>'SGU-Solar'!C2627+'SGU-Solar'!E2627+'SGU-Solar'!G2627+'SGU-Solar'!I2627+'SGU-Solar'!K2627+'SGU-Solar'!M2627+'SGU-Solar'!O2627+'SGU-Solar'!Q2627+'SGU-Solar'!S2627+'SGU-Solar'!U2627+'SGU-Solar'!W2627+'SGU-Solar'!Y2627+'SGU-Solar'!AA2627+'SGU-Solar'!AC2627+'SGU-Solar'!AE2627+'SGU-Solar'!AG2627+'SGU-Solar'!AI2627+'SGU-Solar'!AK2627+'SGU-Solar'!AM2627</f>
        <v>78.58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f>MAX('[1]SGU-Solar'!B2627-'SGU-Solar'!AX2627,0)</f>
        <v>16</v>
      </c>
      <c r="O2624">
        <f>MAX('[1]SGU-Solar'!C2627-'SGU-Solar'!AY2627,0)</f>
        <v>556.83699999999999</v>
      </c>
      <c r="P2624">
        <f>'[1]SGU-Solar'!D2627</f>
        <v>0</v>
      </c>
      <c r="Q2624">
        <f>'[1]SGU-Solar'!E2627</f>
        <v>0</v>
      </c>
      <c r="R2624">
        <f>'[1]SGU-Solar'!F2627</f>
        <v>0</v>
      </c>
      <c r="S2624">
        <f>'[1]SGU-Solar'!G2627</f>
        <v>0</v>
      </c>
      <c r="T2624">
        <f>'[1]SGU-Solar'!H2627</f>
        <v>0</v>
      </c>
      <c r="U2624">
        <f>'[1]SGU-Solar'!I2627</f>
        <v>0</v>
      </c>
      <c r="V2624">
        <f>'[1]SGU-Solar'!J2627</f>
        <v>0</v>
      </c>
      <c r="W2624">
        <f>'[1]SGU-Solar'!K2627</f>
        <v>0</v>
      </c>
    </row>
    <row r="2625" spans="1:23" x14ac:dyDescent="0.25">
      <c r="A2625" t="s">
        <v>2665</v>
      </c>
      <c r="B2625">
        <f>'SGU-Solar'!B2628+'SGU-Solar'!D2628+'SGU-Solar'!F2628+'SGU-Solar'!H2628+'SGU-Solar'!J2628+'SGU-Solar'!L2628+'SGU-Solar'!N2628+'SGU-Solar'!P2628+'SGU-Solar'!R2628+'SGU-Solar'!T2628+'SGU-Solar'!V2628+'SGU-Solar'!X2628+'SGU-Solar'!Z2628+'SGU-Solar'!AB2628+'SGU-Solar'!AD2628+'SGU-Solar'!AF2628+'SGU-Solar'!AH2628+'SGU-Solar'!AJ2628+'SGU-Solar'!AL2628</f>
        <v>1</v>
      </c>
      <c r="C2625">
        <f>'SGU-Solar'!C2628+'SGU-Solar'!E2628+'SGU-Solar'!G2628+'SGU-Solar'!I2628+'SGU-Solar'!K2628+'SGU-Solar'!M2628+'SGU-Solar'!O2628+'SGU-Solar'!Q2628+'SGU-Solar'!S2628+'SGU-Solar'!U2628+'SGU-Solar'!W2628+'SGU-Solar'!Y2628+'SGU-Solar'!AA2628+'SGU-Solar'!AC2628+'SGU-Solar'!AE2628+'SGU-Solar'!AG2628+'SGU-Solar'!AI2628+'SGU-Solar'!AK2628+'SGU-Solar'!AM2628</f>
        <v>5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f>MAX('[1]SGU-Solar'!B2628-'SGU-Solar'!AX2628,0)</f>
        <v>61</v>
      </c>
      <c r="O2625">
        <f>MAX('[1]SGU-Solar'!C2628-'SGU-Solar'!AY2628,0)</f>
        <v>350.09</v>
      </c>
      <c r="P2625">
        <f>'[1]SGU-Solar'!D2628</f>
        <v>0</v>
      </c>
      <c r="Q2625">
        <f>'[1]SGU-Solar'!E2628</f>
        <v>0</v>
      </c>
      <c r="R2625">
        <f>'[1]SGU-Solar'!F2628</f>
        <v>0</v>
      </c>
      <c r="S2625">
        <f>'[1]SGU-Solar'!G2628</f>
        <v>0</v>
      </c>
      <c r="T2625">
        <f>'[1]SGU-Solar'!H2628</f>
        <v>0</v>
      </c>
      <c r="U2625">
        <f>'[1]SGU-Solar'!I2628</f>
        <v>0</v>
      </c>
      <c r="V2625">
        <f>'[1]SGU-Solar'!J2628</f>
        <v>0</v>
      </c>
      <c r="W2625">
        <f>'[1]SGU-Solar'!K2628</f>
        <v>0</v>
      </c>
    </row>
    <row r="2626" spans="1:23" x14ac:dyDescent="0.25">
      <c r="A2626" t="s">
        <v>2666</v>
      </c>
      <c r="B2626">
        <f>'SGU-Solar'!B2629+'SGU-Solar'!D2629+'SGU-Solar'!F2629+'SGU-Solar'!H2629+'SGU-Solar'!J2629+'SGU-Solar'!L2629+'SGU-Solar'!N2629+'SGU-Solar'!P2629+'SGU-Solar'!R2629+'SGU-Solar'!T2629+'SGU-Solar'!V2629+'SGU-Solar'!X2629+'SGU-Solar'!Z2629+'SGU-Solar'!AB2629+'SGU-Solar'!AD2629+'SGU-Solar'!AF2629+'SGU-Solar'!AH2629+'SGU-Solar'!AJ2629+'SGU-Solar'!AL2629</f>
        <v>2</v>
      </c>
      <c r="C2626">
        <f>'SGU-Solar'!C2629+'SGU-Solar'!E2629+'SGU-Solar'!G2629+'SGU-Solar'!I2629+'SGU-Solar'!K2629+'SGU-Solar'!M2629+'SGU-Solar'!O2629+'SGU-Solar'!Q2629+'SGU-Solar'!S2629+'SGU-Solar'!U2629+'SGU-Solar'!W2629+'SGU-Solar'!Y2629+'SGU-Solar'!AA2629+'SGU-Solar'!AC2629+'SGU-Solar'!AE2629+'SGU-Solar'!AG2629+'SGU-Solar'!AI2629+'SGU-Solar'!AK2629+'SGU-Solar'!AM2629</f>
        <v>6.12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f>MAX('[1]SGU-Solar'!B2629-'SGU-Solar'!AX2629,0)</f>
        <v>11</v>
      </c>
      <c r="O2626">
        <f>MAX('[1]SGU-Solar'!C2629-'SGU-Solar'!AY2629,0)</f>
        <v>72.459999999999994</v>
      </c>
      <c r="P2626">
        <f>'[1]SGU-Solar'!D2629</f>
        <v>0</v>
      </c>
      <c r="Q2626">
        <f>'[1]SGU-Solar'!E2629</f>
        <v>0</v>
      </c>
      <c r="R2626">
        <f>'[1]SGU-Solar'!F2629</f>
        <v>0</v>
      </c>
      <c r="S2626">
        <f>'[1]SGU-Solar'!G2629</f>
        <v>0</v>
      </c>
      <c r="T2626">
        <f>'[1]SGU-Solar'!H2629</f>
        <v>0</v>
      </c>
      <c r="U2626">
        <f>'[1]SGU-Solar'!I2629</f>
        <v>0</v>
      </c>
      <c r="V2626">
        <f>'[1]SGU-Solar'!J2629</f>
        <v>0</v>
      </c>
      <c r="W2626">
        <f>'[1]SGU-Solar'!K2629</f>
        <v>0</v>
      </c>
    </row>
    <row r="2627" spans="1:23" x14ac:dyDescent="0.25">
      <c r="A2627" t="s">
        <v>2667</v>
      </c>
      <c r="B2627">
        <f>'SGU-Solar'!B2630+'SGU-Solar'!D2630+'SGU-Solar'!F2630+'SGU-Solar'!H2630+'SGU-Solar'!J2630+'SGU-Solar'!L2630+'SGU-Solar'!N2630+'SGU-Solar'!P2630+'SGU-Solar'!R2630+'SGU-Solar'!T2630+'SGU-Solar'!V2630+'SGU-Solar'!X2630+'SGU-Solar'!Z2630+'SGU-Solar'!AB2630+'SGU-Solar'!AD2630+'SGU-Solar'!AF2630+'SGU-Solar'!AH2630+'SGU-Solar'!AJ2630+'SGU-Solar'!AL2630</f>
        <v>1</v>
      </c>
      <c r="C2627">
        <f>'SGU-Solar'!C2630+'SGU-Solar'!E2630+'SGU-Solar'!G2630+'SGU-Solar'!I2630+'SGU-Solar'!K2630+'SGU-Solar'!M2630+'SGU-Solar'!O2630+'SGU-Solar'!Q2630+'SGU-Solar'!S2630+'SGU-Solar'!U2630+'SGU-Solar'!W2630+'SGU-Solar'!Y2630+'SGU-Solar'!AA2630+'SGU-Solar'!AC2630+'SGU-Solar'!AE2630+'SGU-Solar'!AG2630+'SGU-Solar'!AI2630+'SGU-Solar'!AK2630+'SGU-Solar'!AM2630</f>
        <v>2.2799999999999998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f>MAX('[1]SGU-Solar'!B2630-'SGU-Solar'!AX2630,0)</f>
        <v>0</v>
      </c>
      <c r="O2627">
        <f>MAX('[1]SGU-Solar'!C2630-'SGU-Solar'!AY2630,0)</f>
        <v>2.72</v>
      </c>
      <c r="P2627">
        <f>'[1]SGU-Solar'!D2630</f>
        <v>0</v>
      </c>
      <c r="Q2627">
        <f>'[1]SGU-Solar'!E2630</f>
        <v>0</v>
      </c>
      <c r="R2627">
        <f>'[1]SGU-Solar'!F2630</f>
        <v>0</v>
      </c>
      <c r="S2627">
        <f>'[1]SGU-Solar'!G2630</f>
        <v>0</v>
      </c>
      <c r="T2627">
        <f>'[1]SGU-Solar'!H2630</f>
        <v>0</v>
      </c>
      <c r="U2627">
        <f>'[1]SGU-Solar'!I2630</f>
        <v>0</v>
      </c>
      <c r="V2627">
        <f>'[1]SGU-Solar'!J2630</f>
        <v>0</v>
      </c>
      <c r="W2627">
        <f>'[1]SGU-Solar'!K2630</f>
        <v>0</v>
      </c>
    </row>
    <row r="2628" spans="1:23" x14ac:dyDescent="0.25">
      <c r="A2628" t="s">
        <v>2668</v>
      </c>
      <c r="B2628">
        <f>'SGU-Solar'!B2631+'SGU-Solar'!D2631+'SGU-Solar'!F2631+'SGU-Solar'!H2631+'SGU-Solar'!J2631+'SGU-Solar'!L2631+'SGU-Solar'!N2631+'SGU-Solar'!P2631+'SGU-Solar'!R2631+'SGU-Solar'!T2631+'SGU-Solar'!V2631+'SGU-Solar'!X2631+'SGU-Solar'!Z2631+'SGU-Solar'!AB2631+'SGU-Solar'!AD2631+'SGU-Solar'!AF2631+'SGU-Solar'!AH2631+'SGU-Solar'!AJ2631+'SGU-Solar'!AL2631</f>
        <v>3</v>
      </c>
      <c r="C2628">
        <f>'SGU-Solar'!C2631+'SGU-Solar'!E2631+'SGU-Solar'!G2631+'SGU-Solar'!I2631+'SGU-Solar'!K2631+'SGU-Solar'!M2631+'SGU-Solar'!O2631+'SGU-Solar'!Q2631+'SGU-Solar'!S2631+'SGU-Solar'!U2631+'SGU-Solar'!W2631+'SGU-Solar'!Y2631+'SGU-Solar'!AA2631+'SGU-Solar'!AC2631+'SGU-Solar'!AE2631+'SGU-Solar'!AG2631+'SGU-Solar'!AI2631+'SGU-Solar'!AK2631+'SGU-Solar'!AM2631</f>
        <v>6.5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f>MAX('[1]SGU-Solar'!B2631-'SGU-Solar'!AX2631,0)</f>
        <v>0</v>
      </c>
      <c r="O2628">
        <f>MAX('[1]SGU-Solar'!C2631-'SGU-Solar'!AY2631,0)</f>
        <v>0</v>
      </c>
      <c r="P2628">
        <f>'[1]SGU-Solar'!D2631</f>
        <v>0</v>
      </c>
      <c r="Q2628">
        <f>'[1]SGU-Solar'!E2631</f>
        <v>0</v>
      </c>
      <c r="R2628">
        <f>'[1]SGU-Solar'!F2631</f>
        <v>0</v>
      </c>
      <c r="S2628">
        <f>'[1]SGU-Solar'!G2631</f>
        <v>0</v>
      </c>
      <c r="T2628">
        <f>'[1]SGU-Solar'!H2631</f>
        <v>0</v>
      </c>
      <c r="U2628">
        <f>'[1]SGU-Solar'!I2631</f>
        <v>0</v>
      </c>
      <c r="V2628">
        <f>'[1]SGU-Solar'!J2631</f>
        <v>0</v>
      </c>
      <c r="W2628">
        <f>'[1]SGU-Solar'!K2631</f>
        <v>0</v>
      </c>
    </row>
    <row r="2629" spans="1:23" x14ac:dyDescent="0.25">
      <c r="A2629" t="s">
        <v>2669</v>
      </c>
      <c r="B2629">
        <f>'SGU-Solar'!B2632+'SGU-Solar'!D2632+'SGU-Solar'!F2632+'SGU-Solar'!H2632+'SGU-Solar'!J2632+'SGU-Solar'!L2632+'SGU-Solar'!N2632+'SGU-Solar'!P2632+'SGU-Solar'!R2632+'SGU-Solar'!T2632+'SGU-Solar'!V2632+'SGU-Solar'!X2632+'SGU-Solar'!Z2632+'SGU-Solar'!AB2632+'SGU-Solar'!AD2632+'SGU-Solar'!AF2632+'SGU-Solar'!AH2632+'SGU-Solar'!AJ2632+'SGU-Solar'!AL2632</f>
        <v>2</v>
      </c>
      <c r="C2629">
        <f>'SGU-Solar'!C2632+'SGU-Solar'!E2632+'SGU-Solar'!G2632+'SGU-Solar'!I2632+'SGU-Solar'!K2632+'SGU-Solar'!M2632+'SGU-Solar'!O2632+'SGU-Solar'!Q2632+'SGU-Solar'!S2632+'SGU-Solar'!U2632+'SGU-Solar'!W2632+'SGU-Solar'!Y2632+'SGU-Solar'!AA2632+'SGU-Solar'!AC2632+'SGU-Solar'!AE2632+'SGU-Solar'!AG2632+'SGU-Solar'!AI2632+'SGU-Solar'!AK2632+'SGU-Solar'!AM2632</f>
        <v>5.04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f>MAX('[1]SGU-Solar'!B2632-'SGU-Solar'!AX2632,0)</f>
        <v>0</v>
      </c>
      <c r="O2629">
        <f>MAX('[1]SGU-Solar'!C2632-'SGU-Solar'!AY2632,0)</f>
        <v>0</v>
      </c>
      <c r="P2629">
        <f>'[1]SGU-Solar'!D2632</f>
        <v>0</v>
      </c>
      <c r="Q2629">
        <f>'[1]SGU-Solar'!E2632</f>
        <v>0</v>
      </c>
      <c r="R2629">
        <f>'[1]SGU-Solar'!F2632</f>
        <v>0</v>
      </c>
      <c r="S2629">
        <f>'[1]SGU-Solar'!G2632</f>
        <v>0</v>
      </c>
      <c r="T2629">
        <f>'[1]SGU-Solar'!H2632</f>
        <v>0</v>
      </c>
      <c r="U2629">
        <f>'[1]SGU-Solar'!I2632</f>
        <v>0</v>
      </c>
      <c r="V2629">
        <f>'[1]SGU-Solar'!J2632</f>
        <v>0</v>
      </c>
      <c r="W2629">
        <f>'[1]SGU-Solar'!K2632</f>
        <v>0</v>
      </c>
    </row>
    <row r="2630" spans="1:23" x14ac:dyDescent="0.25">
      <c r="A2630" t="s">
        <v>2670</v>
      </c>
      <c r="B2630">
        <f>'SGU-Solar'!B2633+'SGU-Solar'!D2633+'SGU-Solar'!F2633+'SGU-Solar'!H2633+'SGU-Solar'!J2633+'SGU-Solar'!L2633+'SGU-Solar'!N2633+'SGU-Solar'!P2633+'SGU-Solar'!R2633+'SGU-Solar'!T2633+'SGU-Solar'!V2633+'SGU-Solar'!X2633+'SGU-Solar'!Z2633+'SGU-Solar'!AB2633+'SGU-Solar'!AD2633+'SGU-Solar'!AF2633+'SGU-Solar'!AH2633+'SGU-Solar'!AJ2633+'SGU-Solar'!AL2633</f>
        <v>3</v>
      </c>
      <c r="C2630">
        <f>'SGU-Solar'!C2633+'SGU-Solar'!E2633+'SGU-Solar'!G2633+'SGU-Solar'!I2633+'SGU-Solar'!K2633+'SGU-Solar'!M2633+'SGU-Solar'!O2633+'SGU-Solar'!Q2633+'SGU-Solar'!S2633+'SGU-Solar'!U2633+'SGU-Solar'!W2633+'SGU-Solar'!Y2633+'SGU-Solar'!AA2633+'SGU-Solar'!AC2633+'SGU-Solar'!AE2633+'SGU-Solar'!AG2633+'SGU-Solar'!AI2633+'SGU-Solar'!AK2633+'SGU-Solar'!AM2633</f>
        <v>9.02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f>MAX('[1]SGU-Solar'!B2633-'SGU-Solar'!AX2633,0)</f>
        <v>0</v>
      </c>
      <c r="O2630">
        <f>MAX('[1]SGU-Solar'!C2633-'SGU-Solar'!AY2633,0)</f>
        <v>0</v>
      </c>
      <c r="P2630">
        <f>'[1]SGU-Solar'!D2633</f>
        <v>0</v>
      </c>
      <c r="Q2630">
        <f>'[1]SGU-Solar'!E2633</f>
        <v>0</v>
      </c>
      <c r="R2630">
        <f>'[1]SGU-Solar'!F2633</f>
        <v>0</v>
      </c>
      <c r="S2630">
        <f>'[1]SGU-Solar'!G2633</f>
        <v>0</v>
      </c>
      <c r="T2630">
        <f>'[1]SGU-Solar'!H2633</f>
        <v>0</v>
      </c>
      <c r="U2630">
        <f>'[1]SGU-Solar'!I2633</f>
        <v>0</v>
      </c>
      <c r="V2630">
        <f>'[1]SGU-Solar'!J2633</f>
        <v>0</v>
      </c>
      <c r="W2630">
        <f>'[1]SGU-Solar'!K2633</f>
        <v>0</v>
      </c>
    </row>
    <row r="2631" spans="1:23" x14ac:dyDescent="0.25">
      <c r="A2631" t="s">
        <v>2671</v>
      </c>
      <c r="B2631">
        <f>'SGU-Solar'!B2634+'SGU-Solar'!D2634+'SGU-Solar'!F2634+'SGU-Solar'!H2634+'SGU-Solar'!J2634+'SGU-Solar'!L2634+'SGU-Solar'!N2634+'SGU-Solar'!P2634+'SGU-Solar'!R2634+'SGU-Solar'!T2634+'SGU-Solar'!V2634+'SGU-Solar'!X2634+'SGU-Solar'!Z2634+'SGU-Solar'!AB2634+'SGU-Solar'!AD2634+'SGU-Solar'!AF2634+'SGU-Solar'!AH2634+'SGU-Solar'!AJ2634+'SGU-Solar'!AL2634</f>
        <v>2</v>
      </c>
      <c r="C2631">
        <f>'SGU-Solar'!C2634+'SGU-Solar'!E2634+'SGU-Solar'!G2634+'SGU-Solar'!I2634+'SGU-Solar'!K2634+'SGU-Solar'!M2634+'SGU-Solar'!O2634+'SGU-Solar'!Q2634+'SGU-Solar'!S2634+'SGU-Solar'!U2634+'SGU-Solar'!W2634+'SGU-Solar'!Y2634+'SGU-Solar'!AA2634+'SGU-Solar'!AC2634+'SGU-Solar'!AE2634+'SGU-Solar'!AG2634+'SGU-Solar'!AI2634+'SGU-Solar'!AK2634+'SGU-Solar'!AM2634</f>
        <v>8.1319999999999997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f>MAX('[1]SGU-Solar'!B2634-'SGU-Solar'!AX2634,0)</f>
        <v>0</v>
      </c>
      <c r="O2631">
        <f>MAX('[1]SGU-Solar'!C2634-'SGU-Solar'!AY2634,0)</f>
        <v>0</v>
      </c>
      <c r="P2631">
        <f>'[1]SGU-Solar'!D2634</f>
        <v>0</v>
      </c>
      <c r="Q2631">
        <f>'[1]SGU-Solar'!E2634</f>
        <v>0</v>
      </c>
      <c r="R2631">
        <f>'[1]SGU-Solar'!F2634</f>
        <v>0</v>
      </c>
      <c r="S2631">
        <f>'[1]SGU-Solar'!G2634</f>
        <v>0</v>
      </c>
      <c r="T2631">
        <f>'[1]SGU-Solar'!H2634</f>
        <v>0</v>
      </c>
      <c r="U2631">
        <f>'[1]SGU-Solar'!I2634</f>
        <v>0</v>
      </c>
      <c r="V2631">
        <f>'[1]SGU-Solar'!J2634</f>
        <v>0</v>
      </c>
      <c r="W2631">
        <f>'[1]SGU-Solar'!K2634</f>
        <v>0</v>
      </c>
    </row>
    <row r="2632" spans="1:23" x14ac:dyDescent="0.25">
      <c r="A2632" t="s">
        <v>2672</v>
      </c>
      <c r="B2632">
        <f>'SGU-Solar'!B2635+'SGU-Solar'!D2635+'SGU-Solar'!F2635+'SGU-Solar'!H2635+'SGU-Solar'!J2635+'SGU-Solar'!L2635+'SGU-Solar'!N2635+'SGU-Solar'!P2635+'SGU-Solar'!R2635+'SGU-Solar'!T2635+'SGU-Solar'!V2635+'SGU-Solar'!X2635+'SGU-Solar'!Z2635+'SGU-Solar'!AB2635+'SGU-Solar'!AD2635+'SGU-Solar'!AF2635+'SGU-Solar'!AH2635+'SGU-Solar'!AJ2635+'SGU-Solar'!AL2635</f>
        <v>4</v>
      </c>
      <c r="C2632">
        <f>'SGU-Solar'!C2635+'SGU-Solar'!E2635+'SGU-Solar'!G2635+'SGU-Solar'!I2635+'SGU-Solar'!K2635+'SGU-Solar'!M2635+'SGU-Solar'!O2635+'SGU-Solar'!Q2635+'SGU-Solar'!S2635+'SGU-Solar'!U2635+'SGU-Solar'!W2635+'SGU-Solar'!Y2635+'SGU-Solar'!AA2635+'SGU-Solar'!AC2635+'SGU-Solar'!AE2635+'SGU-Solar'!AG2635+'SGU-Solar'!AI2635+'SGU-Solar'!AK2635+'SGU-Solar'!AM2635</f>
        <v>13.6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f>MAX('[1]SGU-Solar'!B2635-'SGU-Solar'!AX2635,0)</f>
        <v>0</v>
      </c>
      <c r="O2632">
        <f>MAX('[1]SGU-Solar'!C2635-'SGU-Solar'!AY2635,0)</f>
        <v>0</v>
      </c>
      <c r="P2632">
        <f>'[1]SGU-Solar'!D2635</f>
        <v>0</v>
      </c>
      <c r="Q2632">
        <f>'[1]SGU-Solar'!E2635</f>
        <v>0</v>
      </c>
      <c r="R2632">
        <f>'[1]SGU-Solar'!F2635</f>
        <v>0</v>
      </c>
      <c r="S2632">
        <f>'[1]SGU-Solar'!G2635</f>
        <v>0</v>
      </c>
      <c r="T2632">
        <f>'[1]SGU-Solar'!H2635</f>
        <v>0</v>
      </c>
      <c r="U2632">
        <f>'[1]SGU-Solar'!I2635</f>
        <v>0</v>
      </c>
      <c r="V2632">
        <f>'[1]SGU-Solar'!J2635</f>
        <v>0</v>
      </c>
      <c r="W2632">
        <f>'[1]SGU-Solar'!K2635</f>
        <v>0</v>
      </c>
    </row>
    <row r="2633" spans="1:23" x14ac:dyDescent="0.25">
      <c r="A2633" t="s">
        <v>2673</v>
      </c>
      <c r="B2633">
        <f>'SGU-Solar'!B2636+'SGU-Solar'!D2636+'SGU-Solar'!F2636+'SGU-Solar'!H2636+'SGU-Solar'!J2636+'SGU-Solar'!L2636+'SGU-Solar'!N2636+'SGU-Solar'!P2636+'SGU-Solar'!R2636+'SGU-Solar'!T2636+'SGU-Solar'!V2636+'SGU-Solar'!X2636+'SGU-Solar'!Z2636+'SGU-Solar'!AB2636+'SGU-Solar'!AD2636+'SGU-Solar'!AF2636+'SGU-Solar'!AH2636+'SGU-Solar'!AJ2636+'SGU-Solar'!AL2636</f>
        <v>2</v>
      </c>
      <c r="C2633">
        <f>'SGU-Solar'!C2636+'SGU-Solar'!E2636+'SGU-Solar'!G2636+'SGU-Solar'!I2636+'SGU-Solar'!K2636+'SGU-Solar'!M2636+'SGU-Solar'!O2636+'SGU-Solar'!Q2636+'SGU-Solar'!S2636+'SGU-Solar'!U2636+'SGU-Solar'!W2636+'SGU-Solar'!Y2636+'SGU-Solar'!AA2636+'SGU-Solar'!AC2636+'SGU-Solar'!AE2636+'SGU-Solar'!AG2636+'SGU-Solar'!AI2636+'SGU-Solar'!AK2636+'SGU-Solar'!AM2636</f>
        <v>41.393999999999998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f>MAX('[1]SGU-Solar'!B2636-'SGU-Solar'!AX2636,0)</f>
        <v>0</v>
      </c>
      <c r="O2633">
        <f>MAX('[1]SGU-Solar'!C2636-'SGU-Solar'!AY2636,0)</f>
        <v>0</v>
      </c>
      <c r="P2633">
        <f>'[1]SGU-Solar'!D2636</f>
        <v>0</v>
      </c>
      <c r="Q2633">
        <f>'[1]SGU-Solar'!E2636</f>
        <v>0</v>
      </c>
      <c r="R2633">
        <f>'[1]SGU-Solar'!F2636</f>
        <v>0</v>
      </c>
      <c r="S2633">
        <f>'[1]SGU-Solar'!G2636</f>
        <v>0</v>
      </c>
      <c r="T2633">
        <f>'[1]SGU-Solar'!H2636</f>
        <v>0</v>
      </c>
      <c r="U2633">
        <f>'[1]SGU-Solar'!I2636</f>
        <v>0</v>
      </c>
      <c r="V2633">
        <f>'[1]SGU-Solar'!J2636</f>
        <v>0</v>
      </c>
      <c r="W2633">
        <f>'[1]SGU-Solar'!K2636</f>
        <v>0</v>
      </c>
    </row>
    <row r="2634" spans="1:23" x14ac:dyDescent="0.25">
      <c r="A2634" t="s">
        <v>2674</v>
      </c>
      <c r="B2634">
        <f>'SGU-Solar'!B2637+'SGU-Solar'!D2637+'SGU-Solar'!F2637+'SGU-Solar'!H2637+'SGU-Solar'!J2637+'SGU-Solar'!L2637+'SGU-Solar'!N2637+'SGU-Solar'!P2637+'SGU-Solar'!R2637+'SGU-Solar'!T2637+'SGU-Solar'!V2637+'SGU-Solar'!X2637+'SGU-Solar'!Z2637+'SGU-Solar'!AB2637+'SGU-Solar'!AD2637+'SGU-Solar'!AF2637+'SGU-Solar'!AH2637+'SGU-Solar'!AJ2637+'SGU-Solar'!AL2637</f>
        <v>3</v>
      </c>
      <c r="C2634">
        <f>'SGU-Solar'!C2637+'SGU-Solar'!E2637+'SGU-Solar'!G2637+'SGU-Solar'!I2637+'SGU-Solar'!K2637+'SGU-Solar'!M2637+'SGU-Solar'!O2637+'SGU-Solar'!Q2637+'SGU-Solar'!S2637+'SGU-Solar'!U2637+'SGU-Solar'!W2637+'SGU-Solar'!Y2637+'SGU-Solar'!AA2637+'SGU-Solar'!AC2637+'SGU-Solar'!AE2637+'SGU-Solar'!AG2637+'SGU-Solar'!AI2637+'SGU-Solar'!AK2637+'SGU-Solar'!AM2637</f>
        <v>6.4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f>MAX('[1]SGU-Solar'!B2637-'SGU-Solar'!AX2637,0)</f>
        <v>1</v>
      </c>
      <c r="O2634">
        <f>MAX('[1]SGU-Solar'!C2637-'SGU-Solar'!AY2637,0)</f>
        <v>7.1999999999999993</v>
      </c>
      <c r="P2634">
        <f>'[1]SGU-Solar'!D2637</f>
        <v>0</v>
      </c>
      <c r="Q2634">
        <f>'[1]SGU-Solar'!E2637</f>
        <v>0</v>
      </c>
      <c r="R2634">
        <f>'[1]SGU-Solar'!F2637</f>
        <v>0</v>
      </c>
      <c r="S2634">
        <f>'[1]SGU-Solar'!G2637</f>
        <v>0</v>
      </c>
      <c r="T2634">
        <f>'[1]SGU-Solar'!H2637</f>
        <v>0</v>
      </c>
      <c r="U2634">
        <f>'[1]SGU-Solar'!I2637</f>
        <v>0</v>
      </c>
      <c r="V2634">
        <f>'[1]SGU-Solar'!J2637</f>
        <v>0</v>
      </c>
      <c r="W2634">
        <f>'[1]SGU-Solar'!K2637</f>
        <v>0</v>
      </c>
    </row>
    <row r="2635" spans="1:23" x14ac:dyDescent="0.25">
      <c r="A2635" t="s">
        <v>2675</v>
      </c>
      <c r="B2635">
        <f>'SGU-Solar'!B2638+'SGU-Solar'!D2638+'SGU-Solar'!F2638+'SGU-Solar'!H2638+'SGU-Solar'!J2638+'SGU-Solar'!L2638+'SGU-Solar'!N2638+'SGU-Solar'!P2638+'SGU-Solar'!R2638+'SGU-Solar'!T2638+'SGU-Solar'!V2638+'SGU-Solar'!X2638+'SGU-Solar'!Z2638+'SGU-Solar'!AB2638+'SGU-Solar'!AD2638+'SGU-Solar'!AF2638+'SGU-Solar'!AH2638+'SGU-Solar'!AJ2638+'SGU-Solar'!AL2638</f>
        <v>4</v>
      </c>
      <c r="C2635">
        <f>'SGU-Solar'!C2638+'SGU-Solar'!E2638+'SGU-Solar'!G2638+'SGU-Solar'!I2638+'SGU-Solar'!K2638+'SGU-Solar'!M2638+'SGU-Solar'!O2638+'SGU-Solar'!Q2638+'SGU-Solar'!S2638+'SGU-Solar'!U2638+'SGU-Solar'!W2638+'SGU-Solar'!Y2638+'SGU-Solar'!AA2638+'SGU-Solar'!AC2638+'SGU-Solar'!AE2638+'SGU-Solar'!AG2638+'SGU-Solar'!AI2638+'SGU-Solar'!AK2638+'SGU-Solar'!AM2638</f>
        <v>6.03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f>MAX('[1]SGU-Solar'!B2638-'SGU-Solar'!AX2638,0)</f>
        <v>0</v>
      </c>
      <c r="O2635">
        <f>MAX('[1]SGU-Solar'!C2638-'SGU-Solar'!AY2638,0)</f>
        <v>35.363999999999997</v>
      </c>
      <c r="P2635">
        <f>'[1]SGU-Solar'!D2638</f>
        <v>0</v>
      </c>
      <c r="Q2635">
        <f>'[1]SGU-Solar'!E2638</f>
        <v>0</v>
      </c>
      <c r="R2635">
        <f>'[1]SGU-Solar'!F2638</f>
        <v>0</v>
      </c>
      <c r="S2635">
        <f>'[1]SGU-Solar'!G2638</f>
        <v>0</v>
      </c>
      <c r="T2635">
        <f>'[1]SGU-Solar'!H2638</f>
        <v>0</v>
      </c>
      <c r="U2635">
        <f>'[1]SGU-Solar'!I2638</f>
        <v>0</v>
      </c>
      <c r="V2635">
        <f>'[1]SGU-Solar'!J2638</f>
        <v>0</v>
      </c>
      <c r="W2635">
        <f>'[1]SGU-Solar'!K2638</f>
        <v>0</v>
      </c>
    </row>
    <row r="2636" spans="1:23" x14ac:dyDescent="0.25">
      <c r="A2636" t="s">
        <v>2676</v>
      </c>
      <c r="B2636">
        <f>'SGU-Solar'!B2639+'SGU-Solar'!D2639+'SGU-Solar'!F2639+'SGU-Solar'!H2639+'SGU-Solar'!J2639+'SGU-Solar'!L2639+'SGU-Solar'!N2639+'SGU-Solar'!P2639+'SGU-Solar'!R2639+'SGU-Solar'!T2639+'SGU-Solar'!V2639+'SGU-Solar'!X2639+'SGU-Solar'!Z2639+'SGU-Solar'!AB2639+'SGU-Solar'!AD2639+'SGU-Solar'!AF2639+'SGU-Solar'!AH2639+'SGU-Solar'!AJ2639+'SGU-Solar'!AL2639</f>
        <v>1</v>
      </c>
      <c r="C2636">
        <f>'SGU-Solar'!C2639+'SGU-Solar'!E2639+'SGU-Solar'!G2639+'SGU-Solar'!I2639+'SGU-Solar'!K2639+'SGU-Solar'!M2639+'SGU-Solar'!O2639+'SGU-Solar'!Q2639+'SGU-Solar'!S2639+'SGU-Solar'!U2639+'SGU-Solar'!W2639+'SGU-Solar'!Y2639+'SGU-Solar'!AA2639+'SGU-Solar'!AC2639+'SGU-Solar'!AE2639+'SGU-Solar'!AG2639+'SGU-Solar'!AI2639+'SGU-Solar'!AK2639+'SGU-Solar'!AM2639</f>
        <v>1.5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f>MAX('[1]SGU-Solar'!B2639-'SGU-Solar'!AX2639,0)</f>
        <v>2</v>
      </c>
      <c r="O2636">
        <f>MAX('[1]SGU-Solar'!C2639-'SGU-Solar'!AY2639,0)</f>
        <v>4.9000000000000004</v>
      </c>
      <c r="P2636">
        <f>'[1]SGU-Solar'!D2639</f>
        <v>0</v>
      </c>
      <c r="Q2636">
        <f>'[1]SGU-Solar'!E2639</f>
        <v>0</v>
      </c>
      <c r="R2636">
        <f>'[1]SGU-Solar'!F2639</f>
        <v>0</v>
      </c>
      <c r="S2636">
        <f>'[1]SGU-Solar'!G2639</f>
        <v>0</v>
      </c>
      <c r="T2636">
        <f>'[1]SGU-Solar'!H2639</f>
        <v>0</v>
      </c>
      <c r="U2636">
        <f>'[1]SGU-Solar'!I2639</f>
        <v>0</v>
      </c>
      <c r="V2636">
        <f>'[1]SGU-Solar'!J2639</f>
        <v>0</v>
      </c>
      <c r="W2636">
        <f>'[1]SGU-Solar'!K2639</f>
        <v>0</v>
      </c>
    </row>
    <row r="2637" spans="1:23" x14ac:dyDescent="0.25">
      <c r="A2637" t="s">
        <v>2677</v>
      </c>
      <c r="B2637">
        <f>'SGU-Solar'!B2640+'SGU-Solar'!D2640+'SGU-Solar'!F2640+'SGU-Solar'!H2640+'SGU-Solar'!J2640+'SGU-Solar'!L2640+'SGU-Solar'!N2640+'SGU-Solar'!P2640+'SGU-Solar'!R2640+'SGU-Solar'!T2640+'SGU-Solar'!V2640+'SGU-Solar'!X2640+'SGU-Solar'!Z2640+'SGU-Solar'!AB2640+'SGU-Solar'!AD2640+'SGU-Solar'!AF2640+'SGU-Solar'!AH2640+'SGU-Solar'!AJ2640+'SGU-Solar'!AL2640</f>
        <v>4</v>
      </c>
      <c r="C2637">
        <f>'SGU-Solar'!C2640+'SGU-Solar'!E2640+'SGU-Solar'!G2640+'SGU-Solar'!I2640+'SGU-Solar'!K2640+'SGU-Solar'!M2640+'SGU-Solar'!O2640+'SGU-Solar'!Q2640+'SGU-Solar'!S2640+'SGU-Solar'!U2640+'SGU-Solar'!W2640+'SGU-Solar'!Y2640+'SGU-Solar'!AA2640+'SGU-Solar'!AC2640+'SGU-Solar'!AE2640+'SGU-Solar'!AG2640+'SGU-Solar'!AI2640+'SGU-Solar'!AK2640+'SGU-Solar'!AM2640</f>
        <v>50.059999999999995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f>MAX('[1]SGU-Solar'!B2640-'SGU-Solar'!AX2640,0)</f>
        <v>0</v>
      </c>
      <c r="O2637">
        <f>MAX('[1]SGU-Solar'!C2640-'SGU-Solar'!AY2640,0)</f>
        <v>0</v>
      </c>
      <c r="P2637">
        <f>'[1]SGU-Solar'!D2640</f>
        <v>0</v>
      </c>
      <c r="Q2637">
        <f>'[1]SGU-Solar'!E2640</f>
        <v>0</v>
      </c>
      <c r="R2637">
        <f>'[1]SGU-Solar'!F2640</f>
        <v>0</v>
      </c>
      <c r="S2637">
        <f>'[1]SGU-Solar'!G2640</f>
        <v>0</v>
      </c>
      <c r="T2637">
        <f>'[1]SGU-Solar'!H2640</f>
        <v>0</v>
      </c>
      <c r="U2637">
        <f>'[1]SGU-Solar'!I2640</f>
        <v>0</v>
      </c>
      <c r="V2637">
        <f>'[1]SGU-Solar'!J2640</f>
        <v>0</v>
      </c>
      <c r="W2637">
        <f>'[1]SGU-Solar'!K2640</f>
        <v>0</v>
      </c>
    </row>
    <row r="2638" spans="1:23" x14ac:dyDescent="0.25">
      <c r="A2638" t="s">
        <v>2678</v>
      </c>
      <c r="B2638">
        <f>'SGU-Solar'!B2641+'SGU-Solar'!D2641+'SGU-Solar'!F2641+'SGU-Solar'!H2641+'SGU-Solar'!J2641+'SGU-Solar'!L2641+'SGU-Solar'!N2641+'SGU-Solar'!P2641+'SGU-Solar'!R2641+'SGU-Solar'!T2641+'SGU-Solar'!V2641+'SGU-Solar'!X2641+'SGU-Solar'!Z2641+'SGU-Solar'!AB2641+'SGU-Solar'!AD2641+'SGU-Solar'!AF2641+'SGU-Solar'!AH2641+'SGU-Solar'!AJ2641+'SGU-Solar'!AL2641</f>
        <v>3</v>
      </c>
      <c r="C2638">
        <f>'SGU-Solar'!C2641+'SGU-Solar'!E2641+'SGU-Solar'!G2641+'SGU-Solar'!I2641+'SGU-Solar'!K2641+'SGU-Solar'!M2641+'SGU-Solar'!O2641+'SGU-Solar'!Q2641+'SGU-Solar'!S2641+'SGU-Solar'!U2641+'SGU-Solar'!W2641+'SGU-Solar'!Y2641+'SGU-Solar'!AA2641+'SGU-Solar'!AC2641+'SGU-Solar'!AE2641+'SGU-Solar'!AG2641+'SGU-Solar'!AI2641+'SGU-Solar'!AK2641+'SGU-Solar'!AM2641</f>
        <v>4.0999999999999996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f>MAX('[1]SGU-Solar'!B2641-'SGU-Solar'!AX2641,0)</f>
        <v>0</v>
      </c>
      <c r="O2638">
        <f>MAX('[1]SGU-Solar'!C2641-'SGU-Solar'!AY2641,0)</f>
        <v>0</v>
      </c>
      <c r="P2638">
        <f>'[1]SGU-Solar'!D2641</f>
        <v>0</v>
      </c>
      <c r="Q2638">
        <f>'[1]SGU-Solar'!E2641</f>
        <v>0</v>
      </c>
      <c r="R2638">
        <f>'[1]SGU-Solar'!F2641</f>
        <v>0</v>
      </c>
      <c r="S2638">
        <f>'[1]SGU-Solar'!G2641</f>
        <v>0</v>
      </c>
      <c r="T2638">
        <f>'[1]SGU-Solar'!H2641</f>
        <v>0</v>
      </c>
      <c r="U2638">
        <f>'[1]SGU-Solar'!I2641</f>
        <v>0</v>
      </c>
      <c r="V2638">
        <f>'[1]SGU-Solar'!J2641</f>
        <v>0</v>
      </c>
      <c r="W2638">
        <f>'[1]SGU-Solar'!K2641</f>
        <v>0</v>
      </c>
    </row>
    <row r="2639" spans="1:23" x14ac:dyDescent="0.25">
      <c r="A2639" t="s">
        <v>2679</v>
      </c>
      <c r="B2639">
        <f>'SGU-Solar'!B2642+'SGU-Solar'!D2642+'SGU-Solar'!F2642+'SGU-Solar'!H2642+'SGU-Solar'!J2642+'SGU-Solar'!L2642+'SGU-Solar'!N2642+'SGU-Solar'!P2642+'SGU-Solar'!R2642+'SGU-Solar'!T2642+'SGU-Solar'!V2642+'SGU-Solar'!X2642+'SGU-Solar'!Z2642+'SGU-Solar'!AB2642+'SGU-Solar'!AD2642+'SGU-Solar'!AF2642+'SGU-Solar'!AH2642+'SGU-Solar'!AJ2642+'SGU-Solar'!AL2642</f>
        <v>3</v>
      </c>
      <c r="C2639">
        <f>'SGU-Solar'!C2642+'SGU-Solar'!E2642+'SGU-Solar'!G2642+'SGU-Solar'!I2642+'SGU-Solar'!K2642+'SGU-Solar'!M2642+'SGU-Solar'!O2642+'SGU-Solar'!Q2642+'SGU-Solar'!S2642+'SGU-Solar'!U2642+'SGU-Solar'!W2642+'SGU-Solar'!Y2642+'SGU-Solar'!AA2642+'SGU-Solar'!AC2642+'SGU-Solar'!AE2642+'SGU-Solar'!AG2642+'SGU-Solar'!AI2642+'SGU-Solar'!AK2642+'SGU-Solar'!AM2642</f>
        <v>8.25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f>MAX('[1]SGU-Solar'!B2642-'SGU-Solar'!AX2642,0)</f>
        <v>1</v>
      </c>
      <c r="O2639">
        <f>MAX('[1]SGU-Solar'!C2642-'SGU-Solar'!AY2642,0)</f>
        <v>41.81</v>
      </c>
      <c r="P2639">
        <f>'[1]SGU-Solar'!D2642</f>
        <v>0</v>
      </c>
      <c r="Q2639">
        <f>'[1]SGU-Solar'!E2642</f>
        <v>0</v>
      </c>
      <c r="R2639">
        <f>'[1]SGU-Solar'!F2642</f>
        <v>0</v>
      </c>
      <c r="S2639">
        <f>'[1]SGU-Solar'!G2642</f>
        <v>0</v>
      </c>
      <c r="T2639">
        <f>'[1]SGU-Solar'!H2642</f>
        <v>0</v>
      </c>
      <c r="U2639">
        <f>'[1]SGU-Solar'!I2642</f>
        <v>0</v>
      </c>
      <c r="V2639">
        <f>'[1]SGU-Solar'!J2642</f>
        <v>0</v>
      </c>
      <c r="W2639">
        <f>'[1]SGU-Solar'!K2642</f>
        <v>0</v>
      </c>
    </row>
    <row r="2640" spans="1:23" x14ac:dyDescent="0.25">
      <c r="A2640" t="s">
        <v>2680</v>
      </c>
      <c r="B2640">
        <f>'SGU-Solar'!B2643+'SGU-Solar'!D2643+'SGU-Solar'!F2643+'SGU-Solar'!H2643+'SGU-Solar'!J2643+'SGU-Solar'!L2643+'SGU-Solar'!N2643+'SGU-Solar'!P2643+'SGU-Solar'!R2643+'SGU-Solar'!T2643+'SGU-Solar'!V2643+'SGU-Solar'!X2643+'SGU-Solar'!Z2643+'SGU-Solar'!AB2643+'SGU-Solar'!AD2643+'SGU-Solar'!AF2643+'SGU-Solar'!AH2643+'SGU-Solar'!AJ2643+'SGU-Solar'!AL2643</f>
        <v>1</v>
      </c>
      <c r="C2640">
        <f>'SGU-Solar'!C2643+'SGU-Solar'!E2643+'SGU-Solar'!G2643+'SGU-Solar'!I2643+'SGU-Solar'!K2643+'SGU-Solar'!M2643+'SGU-Solar'!O2643+'SGU-Solar'!Q2643+'SGU-Solar'!S2643+'SGU-Solar'!U2643+'SGU-Solar'!W2643+'SGU-Solar'!Y2643+'SGU-Solar'!AA2643+'SGU-Solar'!AC2643+'SGU-Solar'!AE2643+'SGU-Solar'!AG2643+'SGU-Solar'!AI2643+'SGU-Solar'!AK2643+'SGU-Solar'!AM2643</f>
        <v>17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f>MAX('[1]SGU-Solar'!B2643-'SGU-Solar'!AX2643,0)</f>
        <v>2</v>
      </c>
      <c r="O2640">
        <f>MAX('[1]SGU-Solar'!C2643-'SGU-Solar'!AY2643,0)</f>
        <v>0</v>
      </c>
      <c r="P2640">
        <f>'[1]SGU-Solar'!D2643</f>
        <v>0</v>
      </c>
      <c r="Q2640">
        <f>'[1]SGU-Solar'!E2643</f>
        <v>0</v>
      </c>
      <c r="R2640">
        <f>'[1]SGU-Solar'!F2643</f>
        <v>0</v>
      </c>
      <c r="S2640">
        <f>'[1]SGU-Solar'!G2643</f>
        <v>0</v>
      </c>
      <c r="T2640">
        <f>'[1]SGU-Solar'!H2643</f>
        <v>0</v>
      </c>
      <c r="U2640">
        <f>'[1]SGU-Solar'!I2643</f>
        <v>0</v>
      </c>
      <c r="V2640">
        <f>'[1]SGU-Solar'!J2643</f>
        <v>0</v>
      </c>
      <c r="W2640">
        <f>'[1]SGU-Solar'!K2643</f>
        <v>0</v>
      </c>
    </row>
    <row r="2641" spans="1:23" x14ac:dyDescent="0.25">
      <c r="A2641" t="s">
        <v>2681</v>
      </c>
      <c r="B2641">
        <f>'SGU-Solar'!B2644+'SGU-Solar'!D2644+'SGU-Solar'!F2644+'SGU-Solar'!H2644+'SGU-Solar'!J2644+'SGU-Solar'!L2644+'SGU-Solar'!N2644+'SGU-Solar'!P2644+'SGU-Solar'!R2644+'SGU-Solar'!T2644+'SGU-Solar'!V2644+'SGU-Solar'!X2644+'SGU-Solar'!Z2644+'SGU-Solar'!AB2644+'SGU-Solar'!AD2644+'SGU-Solar'!AF2644+'SGU-Solar'!AH2644+'SGU-Solar'!AJ2644+'SGU-Solar'!AL2644</f>
        <v>3</v>
      </c>
      <c r="C2641">
        <f>'SGU-Solar'!C2644+'SGU-Solar'!E2644+'SGU-Solar'!G2644+'SGU-Solar'!I2644+'SGU-Solar'!K2644+'SGU-Solar'!M2644+'SGU-Solar'!O2644+'SGU-Solar'!Q2644+'SGU-Solar'!S2644+'SGU-Solar'!U2644+'SGU-Solar'!W2644+'SGU-Solar'!Y2644+'SGU-Solar'!AA2644+'SGU-Solar'!AC2644+'SGU-Solar'!AE2644+'SGU-Solar'!AG2644+'SGU-Solar'!AI2644+'SGU-Solar'!AK2644+'SGU-Solar'!AM2644</f>
        <v>4.0999999999999996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f>MAX('[1]SGU-Solar'!B2644-'SGU-Solar'!AX2644,0)</f>
        <v>0</v>
      </c>
      <c r="O2641">
        <f>MAX('[1]SGU-Solar'!C2644-'SGU-Solar'!AY2644,0)</f>
        <v>4.1500000000000004</v>
      </c>
      <c r="P2641">
        <f>'[1]SGU-Solar'!D2644</f>
        <v>0</v>
      </c>
      <c r="Q2641">
        <f>'[1]SGU-Solar'!E2644</f>
        <v>0</v>
      </c>
      <c r="R2641">
        <f>'[1]SGU-Solar'!F2644</f>
        <v>0</v>
      </c>
      <c r="S2641">
        <f>'[1]SGU-Solar'!G2644</f>
        <v>0</v>
      </c>
      <c r="T2641">
        <f>'[1]SGU-Solar'!H2644</f>
        <v>0</v>
      </c>
      <c r="U2641">
        <f>'[1]SGU-Solar'!I2644</f>
        <v>0</v>
      </c>
      <c r="V2641">
        <f>'[1]SGU-Solar'!J2644</f>
        <v>0</v>
      </c>
      <c r="W2641">
        <f>'[1]SGU-Solar'!K2644</f>
        <v>0</v>
      </c>
    </row>
    <row r="2642" spans="1:23" x14ac:dyDescent="0.25">
      <c r="A2642" t="s">
        <v>2682</v>
      </c>
      <c r="B2642">
        <f>'SGU-Solar'!B2645+'SGU-Solar'!D2645+'SGU-Solar'!F2645+'SGU-Solar'!H2645+'SGU-Solar'!J2645+'SGU-Solar'!L2645+'SGU-Solar'!N2645+'SGU-Solar'!P2645+'SGU-Solar'!R2645+'SGU-Solar'!T2645+'SGU-Solar'!V2645+'SGU-Solar'!X2645+'SGU-Solar'!Z2645+'SGU-Solar'!AB2645+'SGU-Solar'!AD2645+'SGU-Solar'!AF2645+'SGU-Solar'!AH2645+'SGU-Solar'!AJ2645+'SGU-Solar'!AL2645</f>
        <v>2</v>
      </c>
      <c r="C2642">
        <f>'SGU-Solar'!C2645+'SGU-Solar'!E2645+'SGU-Solar'!G2645+'SGU-Solar'!I2645+'SGU-Solar'!K2645+'SGU-Solar'!M2645+'SGU-Solar'!O2645+'SGU-Solar'!Q2645+'SGU-Solar'!S2645+'SGU-Solar'!U2645+'SGU-Solar'!W2645+'SGU-Solar'!Y2645+'SGU-Solar'!AA2645+'SGU-Solar'!AC2645+'SGU-Solar'!AE2645+'SGU-Solar'!AG2645+'SGU-Solar'!AI2645+'SGU-Solar'!AK2645+'SGU-Solar'!AM2645</f>
        <v>6.2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f>MAX('[1]SGU-Solar'!B2645-'SGU-Solar'!AX2645,0)</f>
        <v>0</v>
      </c>
      <c r="O2642">
        <f>MAX('[1]SGU-Solar'!C2645-'SGU-Solar'!AY2645,0)</f>
        <v>10.8</v>
      </c>
      <c r="P2642">
        <f>'[1]SGU-Solar'!D2645</f>
        <v>0</v>
      </c>
      <c r="Q2642">
        <f>'[1]SGU-Solar'!E2645</f>
        <v>0</v>
      </c>
      <c r="R2642">
        <f>'[1]SGU-Solar'!F2645</f>
        <v>0</v>
      </c>
      <c r="S2642">
        <f>'[1]SGU-Solar'!G2645</f>
        <v>0</v>
      </c>
      <c r="T2642">
        <f>'[1]SGU-Solar'!H2645</f>
        <v>0</v>
      </c>
      <c r="U2642">
        <f>'[1]SGU-Solar'!I2645</f>
        <v>0</v>
      </c>
      <c r="V2642">
        <f>'[1]SGU-Solar'!J2645</f>
        <v>0</v>
      </c>
      <c r="W2642">
        <f>'[1]SGU-Solar'!K2645</f>
        <v>0</v>
      </c>
    </row>
    <row r="2643" spans="1:23" x14ac:dyDescent="0.25">
      <c r="A2643" t="s">
        <v>2683</v>
      </c>
      <c r="B2643">
        <f>'SGU-Solar'!B2646+'SGU-Solar'!D2646+'SGU-Solar'!F2646+'SGU-Solar'!H2646+'SGU-Solar'!J2646+'SGU-Solar'!L2646+'SGU-Solar'!N2646+'SGU-Solar'!P2646+'SGU-Solar'!R2646+'SGU-Solar'!T2646+'SGU-Solar'!V2646+'SGU-Solar'!X2646+'SGU-Solar'!Z2646+'SGU-Solar'!AB2646+'SGU-Solar'!AD2646+'SGU-Solar'!AF2646+'SGU-Solar'!AH2646+'SGU-Solar'!AJ2646+'SGU-Solar'!AL2646</f>
        <v>8</v>
      </c>
      <c r="C2643">
        <f>'SGU-Solar'!C2646+'SGU-Solar'!E2646+'SGU-Solar'!G2646+'SGU-Solar'!I2646+'SGU-Solar'!K2646+'SGU-Solar'!M2646+'SGU-Solar'!O2646+'SGU-Solar'!Q2646+'SGU-Solar'!S2646+'SGU-Solar'!U2646+'SGU-Solar'!W2646+'SGU-Solar'!Y2646+'SGU-Solar'!AA2646+'SGU-Solar'!AC2646+'SGU-Solar'!AE2646+'SGU-Solar'!AG2646+'SGU-Solar'!AI2646+'SGU-Solar'!AK2646+'SGU-Solar'!AM2646</f>
        <v>28.85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f>MAX('[1]SGU-Solar'!B2646-'SGU-Solar'!AX2646,0)</f>
        <v>0</v>
      </c>
      <c r="O2643">
        <f>MAX('[1]SGU-Solar'!C2646-'SGU-Solar'!AY2646,0)</f>
        <v>0</v>
      </c>
      <c r="P2643">
        <f>'[1]SGU-Solar'!D2646</f>
        <v>0</v>
      </c>
      <c r="Q2643">
        <f>'[1]SGU-Solar'!E2646</f>
        <v>0</v>
      </c>
      <c r="R2643">
        <f>'[1]SGU-Solar'!F2646</f>
        <v>0</v>
      </c>
      <c r="S2643">
        <f>'[1]SGU-Solar'!G2646</f>
        <v>0</v>
      </c>
      <c r="T2643">
        <f>'[1]SGU-Solar'!H2646</f>
        <v>0</v>
      </c>
      <c r="U2643">
        <f>'[1]SGU-Solar'!I2646</f>
        <v>0</v>
      </c>
      <c r="V2643">
        <f>'[1]SGU-Solar'!J2646</f>
        <v>0</v>
      </c>
      <c r="W2643">
        <f>'[1]SGU-Solar'!K2646</f>
        <v>0</v>
      </c>
    </row>
    <row r="2644" spans="1:23" x14ac:dyDescent="0.25">
      <c r="A2644" t="s">
        <v>2684</v>
      </c>
      <c r="B2644">
        <f>'SGU-Solar'!B2647+'SGU-Solar'!D2647+'SGU-Solar'!F2647+'SGU-Solar'!H2647+'SGU-Solar'!J2647+'SGU-Solar'!L2647+'SGU-Solar'!N2647+'SGU-Solar'!P2647+'SGU-Solar'!R2647+'SGU-Solar'!T2647+'SGU-Solar'!V2647+'SGU-Solar'!X2647+'SGU-Solar'!Z2647+'SGU-Solar'!AB2647+'SGU-Solar'!AD2647+'SGU-Solar'!AF2647+'SGU-Solar'!AH2647+'SGU-Solar'!AJ2647+'SGU-Solar'!AL2647</f>
        <v>8</v>
      </c>
      <c r="C2644">
        <f>'SGU-Solar'!C2647+'SGU-Solar'!E2647+'SGU-Solar'!G2647+'SGU-Solar'!I2647+'SGU-Solar'!K2647+'SGU-Solar'!M2647+'SGU-Solar'!O2647+'SGU-Solar'!Q2647+'SGU-Solar'!S2647+'SGU-Solar'!U2647+'SGU-Solar'!W2647+'SGU-Solar'!Y2647+'SGU-Solar'!AA2647+'SGU-Solar'!AC2647+'SGU-Solar'!AE2647+'SGU-Solar'!AG2647+'SGU-Solar'!AI2647+'SGU-Solar'!AK2647+'SGU-Solar'!AM2647</f>
        <v>19.920000000000002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f>MAX('[1]SGU-Solar'!B2647-'SGU-Solar'!AX2647,0)</f>
        <v>0</v>
      </c>
      <c r="O2644">
        <f>MAX('[1]SGU-Solar'!C2647-'SGU-Solar'!AY2647,0)</f>
        <v>0</v>
      </c>
      <c r="P2644">
        <f>'[1]SGU-Solar'!D2647</f>
        <v>0</v>
      </c>
      <c r="Q2644">
        <f>'[1]SGU-Solar'!E2647</f>
        <v>0</v>
      </c>
      <c r="R2644">
        <f>'[1]SGU-Solar'!F2647</f>
        <v>0</v>
      </c>
      <c r="S2644">
        <f>'[1]SGU-Solar'!G2647</f>
        <v>0</v>
      </c>
      <c r="T2644">
        <f>'[1]SGU-Solar'!H2647</f>
        <v>0</v>
      </c>
      <c r="U2644">
        <f>'[1]SGU-Solar'!I2647</f>
        <v>0</v>
      </c>
      <c r="V2644">
        <f>'[1]SGU-Solar'!J2647</f>
        <v>0</v>
      </c>
      <c r="W2644">
        <f>'[1]SGU-Solar'!K2647</f>
        <v>0</v>
      </c>
    </row>
    <row r="2645" spans="1:23" x14ac:dyDescent="0.25">
      <c r="A2645" t="s">
        <v>2685</v>
      </c>
      <c r="B2645">
        <f>'SGU-Solar'!B2648+'SGU-Solar'!D2648+'SGU-Solar'!F2648+'SGU-Solar'!H2648+'SGU-Solar'!J2648+'SGU-Solar'!L2648+'SGU-Solar'!N2648+'SGU-Solar'!P2648+'SGU-Solar'!R2648+'SGU-Solar'!T2648+'SGU-Solar'!V2648+'SGU-Solar'!X2648+'SGU-Solar'!Z2648+'SGU-Solar'!AB2648+'SGU-Solar'!AD2648+'SGU-Solar'!AF2648+'SGU-Solar'!AH2648+'SGU-Solar'!AJ2648+'SGU-Solar'!AL2648</f>
        <v>6</v>
      </c>
      <c r="C2645">
        <f>'SGU-Solar'!C2648+'SGU-Solar'!E2648+'SGU-Solar'!G2648+'SGU-Solar'!I2648+'SGU-Solar'!K2648+'SGU-Solar'!M2648+'SGU-Solar'!O2648+'SGU-Solar'!Q2648+'SGU-Solar'!S2648+'SGU-Solar'!U2648+'SGU-Solar'!W2648+'SGU-Solar'!Y2648+'SGU-Solar'!AA2648+'SGU-Solar'!AC2648+'SGU-Solar'!AE2648+'SGU-Solar'!AG2648+'SGU-Solar'!AI2648+'SGU-Solar'!AK2648+'SGU-Solar'!AM2648</f>
        <v>83.39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f>MAX('[1]SGU-Solar'!B2648-'SGU-Solar'!AX2648,0)</f>
        <v>2</v>
      </c>
      <c r="O2645">
        <f>MAX('[1]SGU-Solar'!C2648-'SGU-Solar'!AY2648,0)</f>
        <v>0</v>
      </c>
      <c r="P2645">
        <f>'[1]SGU-Solar'!D2648</f>
        <v>0</v>
      </c>
      <c r="Q2645">
        <f>'[1]SGU-Solar'!E2648</f>
        <v>0</v>
      </c>
      <c r="R2645">
        <f>'[1]SGU-Solar'!F2648</f>
        <v>0</v>
      </c>
      <c r="S2645">
        <f>'[1]SGU-Solar'!G2648</f>
        <v>0</v>
      </c>
      <c r="T2645">
        <f>'[1]SGU-Solar'!H2648</f>
        <v>0</v>
      </c>
      <c r="U2645">
        <f>'[1]SGU-Solar'!I2648</f>
        <v>0</v>
      </c>
      <c r="V2645">
        <f>'[1]SGU-Solar'!J2648</f>
        <v>0</v>
      </c>
      <c r="W2645">
        <f>'[1]SGU-Solar'!K2648</f>
        <v>0</v>
      </c>
    </row>
    <row r="2646" spans="1:23" x14ac:dyDescent="0.25">
      <c r="A2646" t="s">
        <v>2686</v>
      </c>
      <c r="B2646">
        <f>'SGU-Solar'!B2649+'SGU-Solar'!D2649+'SGU-Solar'!F2649+'SGU-Solar'!H2649+'SGU-Solar'!J2649+'SGU-Solar'!L2649+'SGU-Solar'!N2649+'SGU-Solar'!P2649+'SGU-Solar'!R2649+'SGU-Solar'!T2649+'SGU-Solar'!V2649+'SGU-Solar'!X2649+'SGU-Solar'!Z2649+'SGU-Solar'!AB2649+'SGU-Solar'!AD2649+'SGU-Solar'!AF2649+'SGU-Solar'!AH2649+'SGU-Solar'!AJ2649+'SGU-Solar'!AL2649</f>
        <v>5</v>
      </c>
      <c r="C2646">
        <f>'SGU-Solar'!C2649+'SGU-Solar'!E2649+'SGU-Solar'!G2649+'SGU-Solar'!I2649+'SGU-Solar'!K2649+'SGU-Solar'!M2649+'SGU-Solar'!O2649+'SGU-Solar'!Q2649+'SGU-Solar'!S2649+'SGU-Solar'!U2649+'SGU-Solar'!W2649+'SGU-Solar'!Y2649+'SGU-Solar'!AA2649+'SGU-Solar'!AC2649+'SGU-Solar'!AE2649+'SGU-Solar'!AG2649+'SGU-Solar'!AI2649+'SGU-Solar'!AK2649+'SGU-Solar'!AM2649</f>
        <v>14.06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f>MAX('[1]SGU-Solar'!B2649-'SGU-Solar'!AX2649,0)</f>
        <v>3</v>
      </c>
      <c r="O2646">
        <f>MAX('[1]SGU-Solar'!C2649-'SGU-Solar'!AY2649,0)</f>
        <v>5.8600000000000012</v>
      </c>
      <c r="P2646">
        <f>'[1]SGU-Solar'!D2649</f>
        <v>0</v>
      </c>
      <c r="Q2646">
        <f>'[1]SGU-Solar'!E2649</f>
        <v>0</v>
      </c>
      <c r="R2646">
        <f>'[1]SGU-Solar'!F2649</f>
        <v>1</v>
      </c>
      <c r="S2646">
        <f>'[1]SGU-Solar'!G2649</f>
        <v>6.6</v>
      </c>
      <c r="T2646">
        <f>'[1]SGU-Solar'!H2649</f>
        <v>0</v>
      </c>
      <c r="U2646">
        <f>'[1]SGU-Solar'!I2649</f>
        <v>0</v>
      </c>
      <c r="V2646">
        <f>'[1]SGU-Solar'!J2649</f>
        <v>0</v>
      </c>
      <c r="W2646">
        <f>'[1]SGU-Solar'!K2649</f>
        <v>0</v>
      </c>
    </row>
    <row r="2647" spans="1:23" x14ac:dyDescent="0.25">
      <c r="A2647" t="s">
        <v>2687</v>
      </c>
      <c r="B2647">
        <f>'SGU-Solar'!B2650+'SGU-Solar'!D2650+'SGU-Solar'!F2650+'SGU-Solar'!H2650+'SGU-Solar'!J2650+'SGU-Solar'!L2650+'SGU-Solar'!N2650+'SGU-Solar'!P2650+'SGU-Solar'!R2650+'SGU-Solar'!T2650+'SGU-Solar'!V2650+'SGU-Solar'!X2650+'SGU-Solar'!Z2650+'SGU-Solar'!AB2650+'SGU-Solar'!AD2650+'SGU-Solar'!AF2650+'SGU-Solar'!AH2650+'SGU-Solar'!AJ2650+'SGU-Solar'!AL2650</f>
        <v>8</v>
      </c>
      <c r="C2647">
        <f>'SGU-Solar'!C2650+'SGU-Solar'!E2650+'SGU-Solar'!G2650+'SGU-Solar'!I2650+'SGU-Solar'!K2650+'SGU-Solar'!M2650+'SGU-Solar'!O2650+'SGU-Solar'!Q2650+'SGU-Solar'!S2650+'SGU-Solar'!U2650+'SGU-Solar'!W2650+'SGU-Solar'!Y2650+'SGU-Solar'!AA2650+'SGU-Solar'!AC2650+'SGU-Solar'!AE2650+'SGU-Solar'!AG2650+'SGU-Solar'!AI2650+'SGU-Solar'!AK2650+'SGU-Solar'!AM2650</f>
        <v>36.54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f>MAX('[1]SGU-Solar'!B2650-'SGU-Solar'!AX2650,0)</f>
        <v>0</v>
      </c>
      <c r="O2647">
        <f>MAX('[1]SGU-Solar'!C2650-'SGU-Solar'!AY2650,0)</f>
        <v>46.85</v>
      </c>
      <c r="P2647">
        <f>'[1]SGU-Solar'!D2650</f>
        <v>0</v>
      </c>
      <c r="Q2647">
        <f>'[1]SGU-Solar'!E2650</f>
        <v>0</v>
      </c>
      <c r="R2647">
        <f>'[1]SGU-Solar'!F2650</f>
        <v>0</v>
      </c>
      <c r="S2647">
        <f>'[1]SGU-Solar'!G2650</f>
        <v>0</v>
      </c>
      <c r="T2647">
        <f>'[1]SGU-Solar'!H2650</f>
        <v>0</v>
      </c>
      <c r="U2647">
        <f>'[1]SGU-Solar'!I2650</f>
        <v>0</v>
      </c>
      <c r="V2647">
        <f>'[1]SGU-Solar'!J2650</f>
        <v>0</v>
      </c>
      <c r="W2647">
        <f>'[1]SGU-Solar'!K2650</f>
        <v>0</v>
      </c>
    </row>
    <row r="2648" spans="1:23" x14ac:dyDescent="0.25">
      <c r="A2648" t="s">
        <v>2688</v>
      </c>
      <c r="B2648">
        <f>'SGU-Solar'!B2651+'SGU-Solar'!D2651+'SGU-Solar'!F2651+'SGU-Solar'!H2651+'SGU-Solar'!J2651+'SGU-Solar'!L2651+'SGU-Solar'!N2651+'SGU-Solar'!P2651+'SGU-Solar'!R2651+'SGU-Solar'!T2651+'SGU-Solar'!V2651+'SGU-Solar'!X2651+'SGU-Solar'!Z2651+'SGU-Solar'!AB2651+'SGU-Solar'!AD2651+'SGU-Solar'!AF2651+'SGU-Solar'!AH2651+'SGU-Solar'!AJ2651+'SGU-Solar'!AL2651</f>
        <v>2</v>
      </c>
      <c r="C2648">
        <f>'SGU-Solar'!C2651+'SGU-Solar'!E2651+'SGU-Solar'!G2651+'SGU-Solar'!I2651+'SGU-Solar'!K2651+'SGU-Solar'!M2651+'SGU-Solar'!O2651+'SGU-Solar'!Q2651+'SGU-Solar'!S2651+'SGU-Solar'!U2651+'SGU-Solar'!W2651+'SGU-Solar'!Y2651+'SGU-Solar'!AA2651+'SGU-Solar'!AC2651+'SGU-Solar'!AE2651+'SGU-Solar'!AG2651+'SGU-Solar'!AI2651+'SGU-Solar'!AK2651+'SGU-Solar'!AM2651</f>
        <v>8.01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f>MAX('[1]SGU-Solar'!B2651-'SGU-Solar'!AX2651,0)</f>
        <v>3</v>
      </c>
      <c r="O2648">
        <f>MAX('[1]SGU-Solar'!C2651-'SGU-Solar'!AY2651,0)</f>
        <v>6.0500000000000007</v>
      </c>
      <c r="P2648">
        <f>'[1]SGU-Solar'!D2651</f>
        <v>0</v>
      </c>
      <c r="Q2648">
        <f>'[1]SGU-Solar'!E2651</f>
        <v>0</v>
      </c>
      <c r="R2648">
        <f>'[1]SGU-Solar'!F2651</f>
        <v>0</v>
      </c>
      <c r="S2648">
        <f>'[1]SGU-Solar'!G2651</f>
        <v>0</v>
      </c>
      <c r="T2648">
        <f>'[1]SGU-Solar'!H2651</f>
        <v>0</v>
      </c>
      <c r="U2648">
        <f>'[1]SGU-Solar'!I2651</f>
        <v>0</v>
      </c>
      <c r="V2648">
        <f>'[1]SGU-Solar'!J2651</f>
        <v>0</v>
      </c>
      <c r="W2648">
        <f>'[1]SGU-Solar'!K2651</f>
        <v>0</v>
      </c>
    </row>
    <row r="2649" spans="1:23" x14ac:dyDescent="0.25">
      <c r="A2649" t="s">
        <v>2689</v>
      </c>
      <c r="B2649">
        <f>'SGU-Solar'!B2652+'SGU-Solar'!D2652+'SGU-Solar'!F2652+'SGU-Solar'!H2652+'SGU-Solar'!J2652+'SGU-Solar'!L2652+'SGU-Solar'!N2652+'SGU-Solar'!P2652+'SGU-Solar'!R2652+'SGU-Solar'!T2652+'SGU-Solar'!V2652+'SGU-Solar'!X2652+'SGU-Solar'!Z2652+'SGU-Solar'!AB2652+'SGU-Solar'!AD2652+'SGU-Solar'!AF2652+'SGU-Solar'!AH2652+'SGU-Solar'!AJ2652+'SGU-Solar'!AL2652</f>
        <v>3</v>
      </c>
      <c r="C2649">
        <f>'SGU-Solar'!C2652+'SGU-Solar'!E2652+'SGU-Solar'!G2652+'SGU-Solar'!I2652+'SGU-Solar'!K2652+'SGU-Solar'!M2652+'SGU-Solar'!O2652+'SGU-Solar'!Q2652+'SGU-Solar'!S2652+'SGU-Solar'!U2652+'SGU-Solar'!W2652+'SGU-Solar'!Y2652+'SGU-Solar'!AA2652+'SGU-Solar'!AC2652+'SGU-Solar'!AE2652+'SGU-Solar'!AG2652+'SGU-Solar'!AI2652+'SGU-Solar'!AK2652+'SGU-Solar'!AM2652</f>
        <v>5.72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f>MAX('[1]SGU-Solar'!B2652-'SGU-Solar'!AX2652,0)</f>
        <v>5</v>
      </c>
      <c r="O2649">
        <f>MAX('[1]SGU-Solar'!C2652-'SGU-Solar'!AY2652,0)</f>
        <v>30.82</v>
      </c>
      <c r="P2649">
        <f>'[1]SGU-Solar'!D2652</f>
        <v>0</v>
      </c>
      <c r="Q2649">
        <f>'[1]SGU-Solar'!E2652</f>
        <v>0</v>
      </c>
      <c r="R2649">
        <f>'[1]SGU-Solar'!F2652</f>
        <v>0</v>
      </c>
      <c r="S2649">
        <f>'[1]SGU-Solar'!G2652</f>
        <v>0</v>
      </c>
      <c r="T2649">
        <f>'[1]SGU-Solar'!H2652</f>
        <v>0</v>
      </c>
      <c r="U2649">
        <f>'[1]SGU-Solar'!I2652</f>
        <v>0</v>
      </c>
      <c r="V2649">
        <f>'[1]SGU-Solar'!J2652</f>
        <v>0</v>
      </c>
      <c r="W2649">
        <f>'[1]SGU-Solar'!K2652</f>
        <v>0</v>
      </c>
    </row>
    <row r="2650" spans="1:23" x14ac:dyDescent="0.25">
      <c r="A2650" t="s">
        <v>2690</v>
      </c>
      <c r="B2650">
        <f>'SGU-Solar'!B2653+'SGU-Solar'!D2653+'SGU-Solar'!F2653+'SGU-Solar'!H2653+'SGU-Solar'!J2653+'SGU-Solar'!L2653+'SGU-Solar'!N2653+'SGU-Solar'!P2653+'SGU-Solar'!R2653+'SGU-Solar'!T2653+'SGU-Solar'!V2653+'SGU-Solar'!X2653+'SGU-Solar'!Z2653+'SGU-Solar'!AB2653+'SGU-Solar'!AD2653+'SGU-Solar'!AF2653+'SGU-Solar'!AH2653+'SGU-Solar'!AJ2653+'SGU-Solar'!AL2653</f>
        <v>5</v>
      </c>
      <c r="C2650">
        <f>'SGU-Solar'!C2653+'SGU-Solar'!E2653+'SGU-Solar'!G2653+'SGU-Solar'!I2653+'SGU-Solar'!K2653+'SGU-Solar'!M2653+'SGU-Solar'!O2653+'SGU-Solar'!Q2653+'SGU-Solar'!S2653+'SGU-Solar'!U2653+'SGU-Solar'!W2653+'SGU-Solar'!Y2653+'SGU-Solar'!AA2653+'SGU-Solar'!AC2653+'SGU-Solar'!AE2653+'SGU-Solar'!AG2653+'SGU-Solar'!AI2653+'SGU-Solar'!AK2653+'SGU-Solar'!AM2653</f>
        <v>11.785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f>MAX('[1]SGU-Solar'!B2653-'SGU-Solar'!AX2653,0)</f>
        <v>0</v>
      </c>
      <c r="O2650">
        <f>MAX('[1]SGU-Solar'!C2653-'SGU-Solar'!AY2653,0)</f>
        <v>0</v>
      </c>
      <c r="P2650">
        <f>'[1]SGU-Solar'!D2653</f>
        <v>0</v>
      </c>
      <c r="Q2650">
        <f>'[1]SGU-Solar'!E2653</f>
        <v>0</v>
      </c>
      <c r="R2650">
        <f>'[1]SGU-Solar'!F2653</f>
        <v>0</v>
      </c>
      <c r="S2650">
        <f>'[1]SGU-Solar'!G2653</f>
        <v>0</v>
      </c>
      <c r="T2650">
        <f>'[1]SGU-Solar'!H2653</f>
        <v>0</v>
      </c>
      <c r="U2650">
        <f>'[1]SGU-Solar'!I2653</f>
        <v>0</v>
      </c>
      <c r="V2650">
        <f>'[1]SGU-Solar'!J2653</f>
        <v>0</v>
      </c>
      <c r="W2650">
        <f>'[1]SGU-Solar'!K2653</f>
        <v>0</v>
      </c>
    </row>
    <row r="2651" spans="1:23" x14ac:dyDescent="0.25">
      <c r="A2651" t="s">
        <v>2691</v>
      </c>
      <c r="B2651">
        <f>'SGU-Solar'!B2654+'SGU-Solar'!D2654+'SGU-Solar'!F2654+'SGU-Solar'!H2654+'SGU-Solar'!J2654+'SGU-Solar'!L2654+'SGU-Solar'!N2654+'SGU-Solar'!P2654+'SGU-Solar'!R2654+'SGU-Solar'!T2654+'SGU-Solar'!V2654+'SGU-Solar'!X2654+'SGU-Solar'!Z2654+'SGU-Solar'!AB2654+'SGU-Solar'!AD2654+'SGU-Solar'!AF2654+'SGU-Solar'!AH2654+'SGU-Solar'!AJ2654+'SGU-Solar'!AL2654</f>
        <v>3</v>
      </c>
      <c r="C2651">
        <f>'SGU-Solar'!C2654+'SGU-Solar'!E2654+'SGU-Solar'!G2654+'SGU-Solar'!I2654+'SGU-Solar'!K2654+'SGU-Solar'!M2654+'SGU-Solar'!O2654+'SGU-Solar'!Q2654+'SGU-Solar'!S2654+'SGU-Solar'!U2654+'SGU-Solar'!W2654+'SGU-Solar'!Y2654+'SGU-Solar'!AA2654+'SGU-Solar'!AC2654+'SGU-Solar'!AE2654+'SGU-Solar'!AG2654+'SGU-Solar'!AI2654+'SGU-Solar'!AK2654+'SGU-Solar'!AM2654</f>
        <v>6.67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f>MAX('[1]SGU-Solar'!B2654-'SGU-Solar'!AX2654,0)</f>
        <v>0</v>
      </c>
      <c r="O2651">
        <f>MAX('[1]SGU-Solar'!C2654-'SGU-Solar'!AY2654,0)</f>
        <v>0</v>
      </c>
      <c r="P2651">
        <f>'[1]SGU-Solar'!D2654</f>
        <v>0</v>
      </c>
      <c r="Q2651">
        <f>'[1]SGU-Solar'!E2654</f>
        <v>0</v>
      </c>
      <c r="R2651">
        <f>'[1]SGU-Solar'!F2654</f>
        <v>0</v>
      </c>
      <c r="S2651">
        <f>'[1]SGU-Solar'!G2654</f>
        <v>0</v>
      </c>
      <c r="T2651">
        <f>'[1]SGU-Solar'!H2654</f>
        <v>0</v>
      </c>
      <c r="U2651">
        <f>'[1]SGU-Solar'!I2654</f>
        <v>0</v>
      </c>
      <c r="V2651">
        <f>'[1]SGU-Solar'!J2654</f>
        <v>0</v>
      </c>
      <c r="W2651">
        <f>'[1]SGU-Solar'!K2654</f>
        <v>0</v>
      </c>
    </row>
    <row r="2652" spans="1:23" x14ac:dyDescent="0.25">
      <c r="A2652" t="s">
        <v>2692</v>
      </c>
      <c r="B2652">
        <f>'SGU-Solar'!B2655+'SGU-Solar'!D2655+'SGU-Solar'!F2655+'SGU-Solar'!H2655+'SGU-Solar'!J2655+'SGU-Solar'!L2655+'SGU-Solar'!N2655+'SGU-Solar'!P2655+'SGU-Solar'!R2655+'SGU-Solar'!T2655+'SGU-Solar'!V2655+'SGU-Solar'!X2655+'SGU-Solar'!Z2655+'SGU-Solar'!AB2655+'SGU-Solar'!AD2655+'SGU-Solar'!AF2655+'SGU-Solar'!AH2655+'SGU-Solar'!AJ2655+'SGU-Solar'!AL2655</f>
        <v>2</v>
      </c>
      <c r="C2652">
        <f>'SGU-Solar'!C2655+'SGU-Solar'!E2655+'SGU-Solar'!G2655+'SGU-Solar'!I2655+'SGU-Solar'!K2655+'SGU-Solar'!M2655+'SGU-Solar'!O2655+'SGU-Solar'!Q2655+'SGU-Solar'!S2655+'SGU-Solar'!U2655+'SGU-Solar'!W2655+'SGU-Solar'!Y2655+'SGU-Solar'!AA2655+'SGU-Solar'!AC2655+'SGU-Solar'!AE2655+'SGU-Solar'!AG2655+'SGU-Solar'!AI2655+'SGU-Solar'!AK2655+'SGU-Solar'!AM2655</f>
        <v>5.97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f>MAX('[1]SGU-Solar'!B2655-'SGU-Solar'!AX2655,0)</f>
        <v>3</v>
      </c>
      <c r="O2652">
        <f>MAX('[1]SGU-Solar'!C2655-'SGU-Solar'!AY2655,0)</f>
        <v>5.8150000000000004</v>
      </c>
      <c r="P2652">
        <f>'[1]SGU-Solar'!D2655</f>
        <v>0</v>
      </c>
      <c r="Q2652">
        <f>'[1]SGU-Solar'!E2655</f>
        <v>0</v>
      </c>
      <c r="R2652">
        <f>'[1]SGU-Solar'!F2655</f>
        <v>0</v>
      </c>
      <c r="S2652">
        <f>'[1]SGU-Solar'!G2655</f>
        <v>0</v>
      </c>
      <c r="T2652">
        <f>'[1]SGU-Solar'!H2655</f>
        <v>0</v>
      </c>
      <c r="U2652">
        <f>'[1]SGU-Solar'!I2655</f>
        <v>0</v>
      </c>
      <c r="V2652">
        <f>'[1]SGU-Solar'!J2655</f>
        <v>0</v>
      </c>
      <c r="W2652">
        <f>'[1]SGU-Solar'!K2655</f>
        <v>0</v>
      </c>
    </row>
    <row r="2653" spans="1:23" x14ac:dyDescent="0.25">
      <c r="A2653" t="s">
        <v>2693</v>
      </c>
      <c r="B2653">
        <f>'SGU-Solar'!B2656+'SGU-Solar'!D2656+'SGU-Solar'!F2656+'SGU-Solar'!H2656+'SGU-Solar'!J2656+'SGU-Solar'!L2656+'SGU-Solar'!N2656+'SGU-Solar'!P2656+'SGU-Solar'!R2656+'SGU-Solar'!T2656+'SGU-Solar'!V2656+'SGU-Solar'!X2656+'SGU-Solar'!Z2656+'SGU-Solar'!AB2656+'SGU-Solar'!AD2656+'SGU-Solar'!AF2656+'SGU-Solar'!AH2656+'SGU-Solar'!AJ2656+'SGU-Solar'!AL2656</f>
        <v>1</v>
      </c>
      <c r="C2653">
        <f>'SGU-Solar'!C2656+'SGU-Solar'!E2656+'SGU-Solar'!G2656+'SGU-Solar'!I2656+'SGU-Solar'!K2656+'SGU-Solar'!M2656+'SGU-Solar'!O2656+'SGU-Solar'!Q2656+'SGU-Solar'!S2656+'SGU-Solar'!U2656+'SGU-Solar'!W2656+'SGU-Solar'!Y2656+'SGU-Solar'!AA2656+'SGU-Solar'!AC2656+'SGU-Solar'!AE2656+'SGU-Solar'!AG2656+'SGU-Solar'!AI2656+'SGU-Solar'!AK2656+'SGU-Solar'!AM2656</f>
        <v>4.6399999999999997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f>MAX('[1]SGU-Solar'!B2656-'SGU-Solar'!AX2656,0)</f>
        <v>2</v>
      </c>
      <c r="O2653">
        <f>MAX('[1]SGU-Solar'!C2656-'SGU-Solar'!AY2656,0)</f>
        <v>2.0300000000000002</v>
      </c>
      <c r="P2653">
        <f>'[1]SGU-Solar'!D2656</f>
        <v>0</v>
      </c>
      <c r="Q2653">
        <f>'[1]SGU-Solar'!E2656</f>
        <v>0</v>
      </c>
      <c r="R2653">
        <f>'[1]SGU-Solar'!F2656</f>
        <v>0</v>
      </c>
      <c r="S2653">
        <f>'[1]SGU-Solar'!G2656</f>
        <v>0</v>
      </c>
      <c r="T2653">
        <f>'[1]SGU-Solar'!H2656</f>
        <v>0</v>
      </c>
      <c r="U2653">
        <f>'[1]SGU-Solar'!I2656</f>
        <v>0</v>
      </c>
      <c r="V2653">
        <f>'[1]SGU-Solar'!J2656</f>
        <v>0</v>
      </c>
      <c r="W2653">
        <f>'[1]SGU-Solar'!K2656</f>
        <v>0</v>
      </c>
    </row>
    <row r="2654" spans="1:23" x14ac:dyDescent="0.25">
      <c r="A2654" t="s">
        <v>2694</v>
      </c>
      <c r="B2654">
        <f>'SGU-Solar'!B2657+'SGU-Solar'!D2657+'SGU-Solar'!F2657+'SGU-Solar'!H2657+'SGU-Solar'!J2657+'SGU-Solar'!L2657+'SGU-Solar'!N2657+'SGU-Solar'!P2657+'SGU-Solar'!R2657+'SGU-Solar'!T2657+'SGU-Solar'!V2657+'SGU-Solar'!X2657+'SGU-Solar'!Z2657+'SGU-Solar'!AB2657+'SGU-Solar'!AD2657+'SGU-Solar'!AF2657+'SGU-Solar'!AH2657+'SGU-Solar'!AJ2657+'SGU-Solar'!AL2657</f>
        <v>2</v>
      </c>
      <c r="C2654">
        <f>'SGU-Solar'!C2657+'SGU-Solar'!E2657+'SGU-Solar'!G2657+'SGU-Solar'!I2657+'SGU-Solar'!K2657+'SGU-Solar'!M2657+'SGU-Solar'!O2657+'SGU-Solar'!Q2657+'SGU-Solar'!S2657+'SGU-Solar'!U2657+'SGU-Solar'!W2657+'SGU-Solar'!Y2657+'SGU-Solar'!AA2657+'SGU-Solar'!AC2657+'SGU-Solar'!AE2657+'SGU-Solar'!AG2657+'SGU-Solar'!AI2657+'SGU-Solar'!AK2657+'SGU-Solar'!AM2657</f>
        <v>3.12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f>MAX('[1]SGU-Solar'!B2657-'SGU-Solar'!AX2657,0)</f>
        <v>0</v>
      </c>
      <c r="O2654">
        <f>MAX('[1]SGU-Solar'!C2657-'SGU-Solar'!AY2657,0)</f>
        <v>2.8499999999999996</v>
      </c>
      <c r="P2654">
        <f>'[1]SGU-Solar'!D2657</f>
        <v>0</v>
      </c>
      <c r="Q2654">
        <f>'[1]SGU-Solar'!E2657</f>
        <v>0</v>
      </c>
      <c r="R2654">
        <f>'[1]SGU-Solar'!F2657</f>
        <v>0</v>
      </c>
      <c r="S2654">
        <f>'[1]SGU-Solar'!G2657</f>
        <v>0</v>
      </c>
      <c r="T2654">
        <f>'[1]SGU-Solar'!H2657</f>
        <v>0</v>
      </c>
      <c r="U2654">
        <f>'[1]SGU-Solar'!I2657</f>
        <v>0</v>
      </c>
      <c r="V2654">
        <f>'[1]SGU-Solar'!J2657</f>
        <v>0</v>
      </c>
      <c r="W2654">
        <f>'[1]SGU-Solar'!K2657</f>
        <v>0</v>
      </c>
    </row>
    <row r="2655" spans="1:23" x14ac:dyDescent="0.25">
      <c r="A2655" t="s">
        <v>2695</v>
      </c>
      <c r="B2655">
        <f>'SGU-Solar'!B2658+'SGU-Solar'!D2658+'SGU-Solar'!F2658+'SGU-Solar'!H2658+'SGU-Solar'!J2658+'SGU-Solar'!L2658+'SGU-Solar'!N2658+'SGU-Solar'!P2658+'SGU-Solar'!R2658+'SGU-Solar'!T2658+'SGU-Solar'!V2658+'SGU-Solar'!X2658+'SGU-Solar'!Z2658+'SGU-Solar'!AB2658+'SGU-Solar'!AD2658+'SGU-Solar'!AF2658+'SGU-Solar'!AH2658+'SGU-Solar'!AJ2658+'SGU-Solar'!AL2658</f>
        <v>4</v>
      </c>
      <c r="C2655">
        <f>'SGU-Solar'!C2658+'SGU-Solar'!E2658+'SGU-Solar'!G2658+'SGU-Solar'!I2658+'SGU-Solar'!K2658+'SGU-Solar'!M2658+'SGU-Solar'!O2658+'SGU-Solar'!Q2658+'SGU-Solar'!S2658+'SGU-Solar'!U2658+'SGU-Solar'!W2658+'SGU-Solar'!Y2658+'SGU-Solar'!AA2658+'SGU-Solar'!AC2658+'SGU-Solar'!AE2658+'SGU-Solar'!AG2658+'SGU-Solar'!AI2658+'SGU-Solar'!AK2658+'SGU-Solar'!AM2658</f>
        <v>43.51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f>MAX('[1]SGU-Solar'!B2658-'SGU-Solar'!AX2658,0)</f>
        <v>0</v>
      </c>
      <c r="O2655">
        <f>MAX('[1]SGU-Solar'!C2658-'SGU-Solar'!AY2658,0)</f>
        <v>0</v>
      </c>
      <c r="P2655">
        <f>'[1]SGU-Solar'!D2658</f>
        <v>0</v>
      </c>
      <c r="Q2655">
        <f>'[1]SGU-Solar'!E2658</f>
        <v>0</v>
      </c>
      <c r="R2655">
        <f>'[1]SGU-Solar'!F2658</f>
        <v>0</v>
      </c>
      <c r="S2655">
        <f>'[1]SGU-Solar'!G2658</f>
        <v>0</v>
      </c>
      <c r="T2655">
        <f>'[1]SGU-Solar'!H2658</f>
        <v>0</v>
      </c>
      <c r="U2655">
        <f>'[1]SGU-Solar'!I2658</f>
        <v>0</v>
      </c>
      <c r="V2655">
        <f>'[1]SGU-Solar'!J2658</f>
        <v>0</v>
      </c>
      <c r="W2655">
        <f>'[1]SGU-Solar'!K2658</f>
        <v>0</v>
      </c>
    </row>
    <row r="2656" spans="1:23" x14ac:dyDescent="0.25">
      <c r="A2656" t="s">
        <v>2696</v>
      </c>
      <c r="B2656">
        <f>'SGU-Solar'!B2659+'SGU-Solar'!D2659+'SGU-Solar'!F2659+'SGU-Solar'!H2659+'SGU-Solar'!J2659+'SGU-Solar'!L2659+'SGU-Solar'!N2659+'SGU-Solar'!P2659+'SGU-Solar'!R2659+'SGU-Solar'!T2659+'SGU-Solar'!V2659+'SGU-Solar'!X2659+'SGU-Solar'!Z2659+'SGU-Solar'!AB2659+'SGU-Solar'!AD2659+'SGU-Solar'!AF2659+'SGU-Solar'!AH2659+'SGU-Solar'!AJ2659+'SGU-Solar'!AL2659</f>
        <v>5</v>
      </c>
      <c r="C2656">
        <f>'SGU-Solar'!C2659+'SGU-Solar'!E2659+'SGU-Solar'!G2659+'SGU-Solar'!I2659+'SGU-Solar'!K2659+'SGU-Solar'!M2659+'SGU-Solar'!O2659+'SGU-Solar'!Q2659+'SGU-Solar'!S2659+'SGU-Solar'!U2659+'SGU-Solar'!W2659+'SGU-Solar'!Y2659+'SGU-Solar'!AA2659+'SGU-Solar'!AC2659+'SGU-Solar'!AE2659+'SGU-Solar'!AG2659+'SGU-Solar'!AI2659+'SGU-Solar'!AK2659+'SGU-Solar'!AM2659</f>
        <v>14.68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f>MAX('[1]SGU-Solar'!B2659-'SGU-Solar'!AX2659,0)</f>
        <v>0</v>
      </c>
      <c r="O2656">
        <f>MAX('[1]SGU-Solar'!C2659-'SGU-Solar'!AY2659,0)</f>
        <v>0</v>
      </c>
      <c r="P2656">
        <f>'[1]SGU-Solar'!D2659</f>
        <v>0</v>
      </c>
      <c r="Q2656">
        <f>'[1]SGU-Solar'!E2659</f>
        <v>0</v>
      </c>
      <c r="R2656">
        <f>'[1]SGU-Solar'!F2659</f>
        <v>0</v>
      </c>
      <c r="S2656">
        <f>'[1]SGU-Solar'!G2659</f>
        <v>0</v>
      </c>
      <c r="T2656">
        <f>'[1]SGU-Solar'!H2659</f>
        <v>0</v>
      </c>
      <c r="U2656">
        <f>'[1]SGU-Solar'!I2659</f>
        <v>0</v>
      </c>
      <c r="V2656">
        <f>'[1]SGU-Solar'!J2659</f>
        <v>0</v>
      </c>
      <c r="W2656">
        <f>'[1]SGU-Solar'!K2659</f>
        <v>0</v>
      </c>
    </row>
    <row r="2657" spans="1:23" x14ac:dyDescent="0.25">
      <c r="A2657" t="s">
        <v>2697</v>
      </c>
      <c r="B2657">
        <f>'SGU-Solar'!B2660+'SGU-Solar'!D2660+'SGU-Solar'!F2660+'SGU-Solar'!H2660+'SGU-Solar'!J2660+'SGU-Solar'!L2660+'SGU-Solar'!N2660+'SGU-Solar'!P2660+'SGU-Solar'!R2660+'SGU-Solar'!T2660+'SGU-Solar'!V2660+'SGU-Solar'!X2660+'SGU-Solar'!Z2660+'SGU-Solar'!AB2660+'SGU-Solar'!AD2660+'SGU-Solar'!AF2660+'SGU-Solar'!AH2660+'SGU-Solar'!AJ2660+'SGU-Solar'!AL2660</f>
        <v>1</v>
      </c>
      <c r="C2657">
        <f>'SGU-Solar'!C2660+'SGU-Solar'!E2660+'SGU-Solar'!G2660+'SGU-Solar'!I2660+'SGU-Solar'!K2660+'SGU-Solar'!M2660+'SGU-Solar'!O2660+'SGU-Solar'!Q2660+'SGU-Solar'!S2660+'SGU-Solar'!U2660+'SGU-Solar'!W2660+'SGU-Solar'!Y2660+'SGU-Solar'!AA2660+'SGU-Solar'!AC2660+'SGU-Solar'!AE2660+'SGU-Solar'!AG2660+'SGU-Solar'!AI2660+'SGU-Solar'!AK2660+'SGU-Solar'!AM2660</f>
        <v>39.96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f>MAX('[1]SGU-Solar'!B2660-'SGU-Solar'!AX2660,0)</f>
        <v>3</v>
      </c>
      <c r="O2657">
        <f>MAX('[1]SGU-Solar'!C2660-'SGU-Solar'!AY2660,0)</f>
        <v>3.5499999999999972</v>
      </c>
      <c r="P2657">
        <f>'[1]SGU-Solar'!D2660</f>
        <v>0</v>
      </c>
      <c r="Q2657">
        <f>'[1]SGU-Solar'!E2660</f>
        <v>0</v>
      </c>
      <c r="R2657">
        <f>'[1]SGU-Solar'!F2660</f>
        <v>0</v>
      </c>
      <c r="S2657">
        <f>'[1]SGU-Solar'!G2660</f>
        <v>0</v>
      </c>
      <c r="T2657">
        <f>'[1]SGU-Solar'!H2660</f>
        <v>0</v>
      </c>
      <c r="U2657">
        <f>'[1]SGU-Solar'!I2660</f>
        <v>0</v>
      </c>
      <c r="V2657">
        <f>'[1]SGU-Solar'!J2660</f>
        <v>0</v>
      </c>
      <c r="W2657">
        <f>'[1]SGU-Solar'!K2660</f>
        <v>0</v>
      </c>
    </row>
    <row r="2658" spans="1:23" x14ac:dyDescent="0.25">
      <c r="A2658" t="s">
        <v>2698</v>
      </c>
      <c r="B2658">
        <f>'SGU-Solar'!B2661+'SGU-Solar'!D2661+'SGU-Solar'!F2661+'SGU-Solar'!H2661+'SGU-Solar'!J2661+'SGU-Solar'!L2661+'SGU-Solar'!N2661+'SGU-Solar'!P2661+'SGU-Solar'!R2661+'SGU-Solar'!T2661+'SGU-Solar'!V2661+'SGU-Solar'!X2661+'SGU-Solar'!Z2661+'SGU-Solar'!AB2661+'SGU-Solar'!AD2661+'SGU-Solar'!AF2661+'SGU-Solar'!AH2661+'SGU-Solar'!AJ2661+'SGU-Solar'!AL2661</f>
        <v>2</v>
      </c>
      <c r="C2658">
        <f>'SGU-Solar'!C2661+'SGU-Solar'!E2661+'SGU-Solar'!G2661+'SGU-Solar'!I2661+'SGU-Solar'!K2661+'SGU-Solar'!M2661+'SGU-Solar'!O2661+'SGU-Solar'!Q2661+'SGU-Solar'!S2661+'SGU-Solar'!U2661+'SGU-Solar'!W2661+'SGU-Solar'!Y2661+'SGU-Solar'!AA2661+'SGU-Solar'!AC2661+'SGU-Solar'!AE2661+'SGU-Solar'!AG2661+'SGU-Solar'!AI2661+'SGU-Solar'!AK2661+'SGU-Solar'!AM2661</f>
        <v>3.1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f>MAX('[1]SGU-Solar'!B2661-'SGU-Solar'!AX2661,0)</f>
        <v>3</v>
      </c>
      <c r="O2658">
        <f>MAX('[1]SGU-Solar'!C2661-'SGU-Solar'!AY2661,0)</f>
        <v>11.58</v>
      </c>
      <c r="P2658">
        <f>'[1]SGU-Solar'!D2661</f>
        <v>0</v>
      </c>
      <c r="Q2658">
        <f>'[1]SGU-Solar'!E2661</f>
        <v>0</v>
      </c>
      <c r="R2658">
        <f>'[1]SGU-Solar'!F2661</f>
        <v>0</v>
      </c>
      <c r="S2658">
        <f>'[1]SGU-Solar'!G2661</f>
        <v>0</v>
      </c>
      <c r="T2658">
        <f>'[1]SGU-Solar'!H2661</f>
        <v>0</v>
      </c>
      <c r="U2658">
        <f>'[1]SGU-Solar'!I2661</f>
        <v>0</v>
      </c>
      <c r="V2658">
        <f>'[1]SGU-Solar'!J2661</f>
        <v>0</v>
      </c>
      <c r="W2658">
        <f>'[1]SGU-Solar'!K2661</f>
        <v>0</v>
      </c>
    </row>
    <row r="2659" spans="1:23" x14ac:dyDescent="0.25">
      <c r="A2659" t="s">
        <v>2699</v>
      </c>
      <c r="B2659">
        <f>'SGU-Solar'!B2662+'SGU-Solar'!D2662+'SGU-Solar'!F2662+'SGU-Solar'!H2662+'SGU-Solar'!J2662+'SGU-Solar'!L2662+'SGU-Solar'!N2662+'SGU-Solar'!P2662+'SGU-Solar'!R2662+'SGU-Solar'!T2662+'SGU-Solar'!V2662+'SGU-Solar'!X2662+'SGU-Solar'!Z2662+'SGU-Solar'!AB2662+'SGU-Solar'!AD2662+'SGU-Solar'!AF2662+'SGU-Solar'!AH2662+'SGU-Solar'!AJ2662+'SGU-Solar'!AL2662</f>
        <v>4</v>
      </c>
      <c r="C2659">
        <f>'SGU-Solar'!C2662+'SGU-Solar'!E2662+'SGU-Solar'!G2662+'SGU-Solar'!I2662+'SGU-Solar'!K2662+'SGU-Solar'!M2662+'SGU-Solar'!O2662+'SGU-Solar'!Q2662+'SGU-Solar'!S2662+'SGU-Solar'!U2662+'SGU-Solar'!W2662+'SGU-Solar'!Y2662+'SGU-Solar'!AA2662+'SGU-Solar'!AC2662+'SGU-Solar'!AE2662+'SGU-Solar'!AG2662+'SGU-Solar'!AI2662+'SGU-Solar'!AK2662+'SGU-Solar'!AM2662</f>
        <v>11.84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f>MAX('[1]SGU-Solar'!B2662-'SGU-Solar'!AX2662,0)</f>
        <v>0</v>
      </c>
      <c r="O2659">
        <f>MAX('[1]SGU-Solar'!C2662-'SGU-Solar'!AY2662,0)</f>
        <v>28.12</v>
      </c>
      <c r="P2659">
        <f>'[1]SGU-Solar'!D2662</f>
        <v>0</v>
      </c>
      <c r="Q2659">
        <f>'[1]SGU-Solar'!E2662</f>
        <v>0</v>
      </c>
      <c r="R2659">
        <f>'[1]SGU-Solar'!F2662</f>
        <v>0</v>
      </c>
      <c r="S2659">
        <f>'[1]SGU-Solar'!G2662</f>
        <v>0</v>
      </c>
      <c r="T2659">
        <f>'[1]SGU-Solar'!H2662</f>
        <v>0</v>
      </c>
      <c r="U2659">
        <f>'[1]SGU-Solar'!I2662</f>
        <v>0</v>
      </c>
      <c r="V2659">
        <f>'[1]SGU-Solar'!J2662</f>
        <v>0</v>
      </c>
      <c r="W2659">
        <f>'[1]SGU-Solar'!K2662</f>
        <v>0</v>
      </c>
    </row>
    <row r="2660" spans="1:23" x14ac:dyDescent="0.25">
      <c r="A2660" t="s">
        <v>2700</v>
      </c>
      <c r="B2660">
        <f>'SGU-Solar'!B2663+'SGU-Solar'!D2663+'SGU-Solar'!F2663+'SGU-Solar'!H2663+'SGU-Solar'!J2663+'SGU-Solar'!L2663+'SGU-Solar'!N2663+'SGU-Solar'!P2663+'SGU-Solar'!R2663+'SGU-Solar'!T2663+'SGU-Solar'!V2663+'SGU-Solar'!X2663+'SGU-Solar'!Z2663+'SGU-Solar'!AB2663+'SGU-Solar'!AD2663+'SGU-Solar'!AF2663+'SGU-Solar'!AH2663+'SGU-Solar'!AJ2663+'SGU-Solar'!AL2663</f>
        <v>6</v>
      </c>
      <c r="C2660">
        <f>'SGU-Solar'!C2663+'SGU-Solar'!E2663+'SGU-Solar'!G2663+'SGU-Solar'!I2663+'SGU-Solar'!K2663+'SGU-Solar'!M2663+'SGU-Solar'!O2663+'SGU-Solar'!Q2663+'SGU-Solar'!S2663+'SGU-Solar'!U2663+'SGU-Solar'!W2663+'SGU-Solar'!Y2663+'SGU-Solar'!AA2663+'SGU-Solar'!AC2663+'SGU-Solar'!AE2663+'SGU-Solar'!AG2663+'SGU-Solar'!AI2663+'SGU-Solar'!AK2663+'SGU-Solar'!AM2663</f>
        <v>37.494999999999997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f>MAX('[1]SGU-Solar'!B2663-'SGU-Solar'!AX2663,0)</f>
        <v>0</v>
      </c>
      <c r="O2660">
        <f>MAX('[1]SGU-Solar'!C2663-'SGU-Solar'!AY2663,0)</f>
        <v>0</v>
      </c>
      <c r="P2660">
        <f>'[1]SGU-Solar'!D2663</f>
        <v>0</v>
      </c>
      <c r="Q2660">
        <f>'[1]SGU-Solar'!E2663</f>
        <v>0</v>
      </c>
      <c r="R2660">
        <f>'[1]SGU-Solar'!F2663</f>
        <v>0</v>
      </c>
      <c r="S2660">
        <f>'[1]SGU-Solar'!G2663</f>
        <v>0</v>
      </c>
      <c r="T2660">
        <f>'[1]SGU-Solar'!H2663</f>
        <v>0</v>
      </c>
      <c r="U2660">
        <f>'[1]SGU-Solar'!I2663</f>
        <v>0</v>
      </c>
      <c r="V2660">
        <f>'[1]SGU-Solar'!J2663</f>
        <v>0</v>
      </c>
      <c r="W2660">
        <f>'[1]SGU-Solar'!K2663</f>
        <v>0</v>
      </c>
    </row>
    <row r="2661" spans="1:23" x14ac:dyDescent="0.25">
      <c r="A2661" t="s">
        <v>2701</v>
      </c>
      <c r="B2661">
        <f>'SGU-Solar'!B2664+'SGU-Solar'!D2664+'SGU-Solar'!F2664+'SGU-Solar'!H2664+'SGU-Solar'!J2664+'SGU-Solar'!L2664+'SGU-Solar'!N2664+'SGU-Solar'!P2664+'SGU-Solar'!R2664+'SGU-Solar'!T2664+'SGU-Solar'!V2664+'SGU-Solar'!X2664+'SGU-Solar'!Z2664+'SGU-Solar'!AB2664+'SGU-Solar'!AD2664+'SGU-Solar'!AF2664+'SGU-Solar'!AH2664+'SGU-Solar'!AJ2664+'SGU-Solar'!AL2664</f>
        <v>4</v>
      </c>
      <c r="C2661">
        <f>'SGU-Solar'!C2664+'SGU-Solar'!E2664+'SGU-Solar'!G2664+'SGU-Solar'!I2664+'SGU-Solar'!K2664+'SGU-Solar'!M2664+'SGU-Solar'!O2664+'SGU-Solar'!Q2664+'SGU-Solar'!S2664+'SGU-Solar'!U2664+'SGU-Solar'!W2664+'SGU-Solar'!Y2664+'SGU-Solar'!AA2664+'SGU-Solar'!AC2664+'SGU-Solar'!AE2664+'SGU-Solar'!AG2664+'SGU-Solar'!AI2664+'SGU-Solar'!AK2664+'SGU-Solar'!AM2664</f>
        <v>7.2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f>MAX('[1]SGU-Solar'!B2664-'SGU-Solar'!AX2664,0)</f>
        <v>0</v>
      </c>
      <c r="O2661">
        <f>MAX('[1]SGU-Solar'!C2664-'SGU-Solar'!AY2664,0)</f>
        <v>4.6399999999999997</v>
      </c>
      <c r="P2661">
        <f>'[1]SGU-Solar'!D2664</f>
        <v>0</v>
      </c>
      <c r="Q2661">
        <f>'[1]SGU-Solar'!E2664</f>
        <v>0</v>
      </c>
      <c r="R2661">
        <f>'[1]SGU-Solar'!F2664</f>
        <v>0</v>
      </c>
      <c r="S2661">
        <f>'[1]SGU-Solar'!G2664</f>
        <v>0</v>
      </c>
      <c r="T2661">
        <f>'[1]SGU-Solar'!H2664</f>
        <v>0</v>
      </c>
      <c r="U2661">
        <f>'[1]SGU-Solar'!I2664</f>
        <v>0</v>
      </c>
      <c r="V2661">
        <f>'[1]SGU-Solar'!J2664</f>
        <v>0</v>
      </c>
      <c r="W2661">
        <f>'[1]SGU-Solar'!K2664</f>
        <v>0</v>
      </c>
    </row>
    <row r="2662" spans="1:23" x14ac:dyDescent="0.25">
      <c r="A2662" t="s">
        <v>2702</v>
      </c>
      <c r="B2662">
        <f>'SGU-Solar'!B2665+'SGU-Solar'!D2665+'SGU-Solar'!F2665+'SGU-Solar'!H2665+'SGU-Solar'!J2665+'SGU-Solar'!L2665+'SGU-Solar'!N2665+'SGU-Solar'!P2665+'SGU-Solar'!R2665+'SGU-Solar'!T2665+'SGU-Solar'!V2665+'SGU-Solar'!X2665+'SGU-Solar'!Z2665+'SGU-Solar'!AB2665+'SGU-Solar'!AD2665+'SGU-Solar'!AF2665+'SGU-Solar'!AH2665+'SGU-Solar'!AJ2665+'SGU-Solar'!AL2665</f>
        <v>13</v>
      </c>
      <c r="C2662">
        <f>'SGU-Solar'!C2665+'SGU-Solar'!E2665+'SGU-Solar'!G2665+'SGU-Solar'!I2665+'SGU-Solar'!K2665+'SGU-Solar'!M2665+'SGU-Solar'!O2665+'SGU-Solar'!Q2665+'SGU-Solar'!S2665+'SGU-Solar'!U2665+'SGU-Solar'!W2665+'SGU-Solar'!Y2665+'SGU-Solar'!AA2665+'SGU-Solar'!AC2665+'SGU-Solar'!AE2665+'SGU-Solar'!AG2665+'SGU-Solar'!AI2665+'SGU-Solar'!AK2665+'SGU-Solar'!AM2665</f>
        <v>32.229999999999997</v>
      </c>
      <c r="D2662">
        <v>0</v>
      </c>
      <c r="E2662">
        <v>0</v>
      </c>
      <c r="F2662">
        <v>1</v>
      </c>
      <c r="G2662">
        <v>5.67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f>MAX('[1]SGU-Solar'!B2665-'SGU-Solar'!AX2665,0)</f>
        <v>0</v>
      </c>
      <c r="O2662">
        <f>MAX('[1]SGU-Solar'!C2665-'SGU-Solar'!AY2665,0)</f>
        <v>0</v>
      </c>
      <c r="P2662">
        <f>'[1]SGU-Solar'!D2665</f>
        <v>0</v>
      </c>
      <c r="Q2662">
        <f>'[1]SGU-Solar'!E2665</f>
        <v>0</v>
      </c>
      <c r="R2662">
        <f>'[1]SGU-Solar'!F2665</f>
        <v>0</v>
      </c>
      <c r="S2662">
        <f>'[1]SGU-Solar'!G2665</f>
        <v>0</v>
      </c>
      <c r="T2662">
        <f>'[1]SGU-Solar'!H2665</f>
        <v>0</v>
      </c>
      <c r="U2662">
        <f>'[1]SGU-Solar'!I2665</f>
        <v>0</v>
      </c>
      <c r="V2662">
        <f>'[1]SGU-Solar'!J2665</f>
        <v>0</v>
      </c>
      <c r="W2662">
        <f>'[1]SGU-Solar'!K2665</f>
        <v>0</v>
      </c>
    </row>
    <row r="2663" spans="1:23" x14ac:dyDescent="0.25">
      <c r="A2663" t="s">
        <v>2703</v>
      </c>
      <c r="B2663">
        <f>'SGU-Solar'!B2666+'SGU-Solar'!D2666+'SGU-Solar'!F2666+'SGU-Solar'!H2666+'SGU-Solar'!J2666+'SGU-Solar'!L2666+'SGU-Solar'!N2666+'SGU-Solar'!P2666+'SGU-Solar'!R2666+'SGU-Solar'!T2666+'SGU-Solar'!V2666+'SGU-Solar'!X2666+'SGU-Solar'!Z2666+'SGU-Solar'!AB2666+'SGU-Solar'!AD2666+'SGU-Solar'!AF2666+'SGU-Solar'!AH2666+'SGU-Solar'!AJ2666+'SGU-Solar'!AL2666</f>
        <v>1</v>
      </c>
      <c r="C2663">
        <f>'SGU-Solar'!C2666+'SGU-Solar'!E2666+'SGU-Solar'!G2666+'SGU-Solar'!I2666+'SGU-Solar'!K2666+'SGU-Solar'!M2666+'SGU-Solar'!O2666+'SGU-Solar'!Q2666+'SGU-Solar'!S2666+'SGU-Solar'!U2666+'SGU-Solar'!W2666+'SGU-Solar'!Y2666+'SGU-Solar'!AA2666+'SGU-Solar'!AC2666+'SGU-Solar'!AE2666+'SGU-Solar'!AG2666+'SGU-Solar'!AI2666+'SGU-Solar'!AK2666+'SGU-Solar'!AM2666</f>
        <v>1.67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f>MAX('[1]SGU-Solar'!B2666-'SGU-Solar'!AX2666,0)</f>
        <v>3</v>
      </c>
      <c r="O2663">
        <f>MAX('[1]SGU-Solar'!C2666-'SGU-Solar'!AY2666,0)</f>
        <v>5.53</v>
      </c>
      <c r="P2663">
        <f>'[1]SGU-Solar'!D2666</f>
        <v>0</v>
      </c>
      <c r="Q2663">
        <f>'[1]SGU-Solar'!E2666</f>
        <v>0</v>
      </c>
      <c r="R2663">
        <f>'[1]SGU-Solar'!F2666</f>
        <v>0</v>
      </c>
      <c r="S2663">
        <f>'[1]SGU-Solar'!G2666</f>
        <v>0</v>
      </c>
      <c r="T2663">
        <f>'[1]SGU-Solar'!H2666</f>
        <v>0</v>
      </c>
      <c r="U2663">
        <f>'[1]SGU-Solar'!I2666</f>
        <v>0</v>
      </c>
      <c r="V2663">
        <f>'[1]SGU-Solar'!J2666</f>
        <v>0</v>
      </c>
      <c r="W2663">
        <f>'[1]SGU-Solar'!K2666</f>
        <v>0</v>
      </c>
    </row>
    <row r="2664" spans="1:23" x14ac:dyDescent="0.25">
      <c r="A2664" t="s">
        <v>2704</v>
      </c>
      <c r="B2664">
        <f>'SGU-Solar'!B2667+'SGU-Solar'!D2667+'SGU-Solar'!F2667+'SGU-Solar'!H2667+'SGU-Solar'!J2667+'SGU-Solar'!L2667+'SGU-Solar'!N2667+'SGU-Solar'!P2667+'SGU-Solar'!R2667+'SGU-Solar'!T2667+'SGU-Solar'!V2667+'SGU-Solar'!X2667+'SGU-Solar'!Z2667+'SGU-Solar'!AB2667+'SGU-Solar'!AD2667+'SGU-Solar'!AF2667+'SGU-Solar'!AH2667+'SGU-Solar'!AJ2667+'SGU-Solar'!AL2667</f>
        <v>3</v>
      </c>
      <c r="C2664">
        <f>'SGU-Solar'!C2667+'SGU-Solar'!E2667+'SGU-Solar'!G2667+'SGU-Solar'!I2667+'SGU-Solar'!K2667+'SGU-Solar'!M2667+'SGU-Solar'!O2667+'SGU-Solar'!Q2667+'SGU-Solar'!S2667+'SGU-Solar'!U2667+'SGU-Solar'!W2667+'SGU-Solar'!Y2667+'SGU-Solar'!AA2667+'SGU-Solar'!AC2667+'SGU-Solar'!AE2667+'SGU-Solar'!AG2667+'SGU-Solar'!AI2667+'SGU-Solar'!AK2667+'SGU-Solar'!AM2667</f>
        <v>7.24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f>MAX('[1]SGU-Solar'!B2667-'SGU-Solar'!AX2667,0)</f>
        <v>11</v>
      </c>
      <c r="O2664">
        <f>MAX('[1]SGU-Solar'!C2667-'SGU-Solar'!AY2667,0)</f>
        <v>30.659999999999997</v>
      </c>
      <c r="P2664">
        <f>'[1]SGU-Solar'!D2667</f>
        <v>0</v>
      </c>
      <c r="Q2664">
        <f>'[1]SGU-Solar'!E2667</f>
        <v>0</v>
      </c>
      <c r="R2664">
        <f>'[1]SGU-Solar'!F2667</f>
        <v>0</v>
      </c>
      <c r="S2664">
        <f>'[1]SGU-Solar'!G2667</f>
        <v>0</v>
      </c>
      <c r="T2664">
        <f>'[1]SGU-Solar'!H2667</f>
        <v>0</v>
      </c>
      <c r="U2664">
        <f>'[1]SGU-Solar'!I2667</f>
        <v>0</v>
      </c>
      <c r="V2664">
        <f>'[1]SGU-Solar'!J2667</f>
        <v>0</v>
      </c>
      <c r="W2664">
        <f>'[1]SGU-Solar'!K2667</f>
        <v>0</v>
      </c>
    </row>
    <row r="2665" spans="1:23" x14ac:dyDescent="0.25">
      <c r="A2665" t="s">
        <v>2705</v>
      </c>
      <c r="B2665">
        <f>'SGU-Solar'!B2668+'SGU-Solar'!D2668+'SGU-Solar'!F2668+'SGU-Solar'!H2668+'SGU-Solar'!J2668+'SGU-Solar'!L2668+'SGU-Solar'!N2668+'SGU-Solar'!P2668+'SGU-Solar'!R2668+'SGU-Solar'!T2668+'SGU-Solar'!V2668+'SGU-Solar'!X2668+'SGU-Solar'!Z2668+'SGU-Solar'!AB2668+'SGU-Solar'!AD2668+'SGU-Solar'!AF2668+'SGU-Solar'!AH2668+'SGU-Solar'!AJ2668+'SGU-Solar'!AL2668</f>
        <v>5</v>
      </c>
      <c r="C2665">
        <f>'SGU-Solar'!C2668+'SGU-Solar'!E2668+'SGU-Solar'!G2668+'SGU-Solar'!I2668+'SGU-Solar'!K2668+'SGU-Solar'!M2668+'SGU-Solar'!O2668+'SGU-Solar'!Q2668+'SGU-Solar'!S2668+'SGU-Solar'!U2668+'SGU-Solar'!W2668+'SGU-Solar'!Y2668+'SGU-Solar'!AA2668+'SGU-Solar'!AC2668+'SGU-Solar'!AE2668+'SGU-Solar'!AG2668+'SGU-Solar'!AI2668+'SGU-Solar'!AK2668+'SGU-Solar'!AM2668</f>
        <v>35.439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f>MAX('[1]SGU-Solar'!B2668-'SGU-Solar'!AX2668,0)</f>
        <v>0</v>
      </c>
      <c r="O2665">
        <f>MAX('[1]SGU-Solar'!C2668-'SGU-Solar'!AY2668,0)</f>
        <v>0</v>
      </c>
      <c r="P2665">
        <f>'[1]SGU-Solar'!D2668</f>
        <v>0</v>
      </c>
      <c r="Q2665">
        <f>'[1]SGU-Solar'!E2668</f>
        <v>0</v>
      </c>
      <c r="R2665">
        <f>'[1]SGU-Solar'!F2668</f>
        <v>0</v>
      </c>
      <c r="S2665">
        <f>'[1]SGU-Solar'!G2668</f>
        <v>0</v>
      </c>
      <c r="T2665">
        <f>'[1]SGU-Solar'!H2668</f>
        <v>0</v>
      </c>
      <c r="U2665">
        <f>'[1]SGU-Solar'!I2668</f>
        <v>0</v>
      </c>
      <c r="V2665">
        <f>'[1]SGU-Solar'!J2668</f>
        <v>0</v>
      </c>
      <c r="W2665">
        <f>'[1]SGU-Solar'!K2668</f>
        <v>0</v>
      </c>
    </row>
    <row r="2666" spans="1:23" x14ac:dyDescent="0.25">
      <c r="A2666" t="s">
        <v>2706</v>
      </c>
      <c r="B2666">
        <f>'SGU-Solar'!B2669+'SGU-Solar'!D2669+'SGU-Solar'!F2669+'SGU-Solar'!H2669+'SGU-Solar'!J2669+'SGU-Solar'!L2669+'SGU-Solar'!N2669+'SGU-Solar'!P2669+'SGU-Solar'!R2669+'SGU-Solar'!T2669+'SGU-Solar'!V2669+'SGU-Solar'!X2669+'SGU-Solar'!Z2669+'SGU-Solar'!AB2669+'SGU-Solar'!AD2669+'SGU-Solar'!AF2669+'SGU-Solar'!AH2669+'SGU-Solar'!AJ2669+'SGU-Solar'!AL2669</f>
        <v>4</v>
      </c>
      <c r="C2666">
        <f>'SGU-Solar'!C2669+'SGU-Solar'!E2669+'SGU-Solar'!G2669+'SGU-Solar'!I2669+'SGU-Solar'!K2669+'SGU-Solar'!M2669+'SGU-Solar'!O2669+'SGU-Solar'!Q2669+'SGU-Solar'!S2669+'SGU-Solar'!U2669+'SGU-Solar'!W2669+'SGU-Solar'!Y2669+'SGU-Solar'!AA2669+'SGU-Solar'!AC2669+'SGU-Solar'!AE2669+'SGU-Solar'!AG2669+'SGU-Solar'!AI2669+'SGU-Solar'!AK2669+'SGU-Solar'!AM2669</f>
        <v>8.0649999999999995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f>MAX('[1]SGU-Solar'!B2669-'SGU-Solar'!AX2669,0)</f>
        <v>0</v>
      </c>
      <c r="O2666">
        <f>MAX('[1]SGU-Solar'!C2669-'SGU-Solar'!AY2669,0)</f>
        <v>0</v>
      </c>
      <c r="P2666">
        <f>'[1]SGU-Solar'!D2669</f>
        <v>0</v>
      </c>
      <c r="Q2666">
        <f>'[1]SGU-Solar'!E2669</f>
        <v>0</v>
      </c>
      <c r="R2666">
        <f>'[1]SGU-Solar'!F2669</f>
        <v>0</v>
      </c>
      <c r="S2666">
        <f>'[1]SGU-Solar'!G2669</f>
        <v>0</v>
      </c>
      <c r="T2666">
        <f>'[1]SGU-Solar'!H2669</f>
        <v>0</v>
      </c>
      <c r="U2666">
        <f>'[1]SGU-Solar'!I2669</f>
        <v>0</v>
      </c>
      <c r="V2666">
        <f>'[1]SGU-Solar'!J2669</f>
        <v>0</v>
      </c>
      <c r="W2666">
        <f>'[1]SGU-Solar'!K2669</f>
        <v>0</v>
      </c>
    </row>
    <row r="2667" spans="1:23" x14ac:dyDescent="0.25">
      <c r="A2667" t="s">
        <v>2707</v>
      </c>
      <c r="B2667">
        <f>'SGU-Solar'!B2670+'SGU-Solar'!D2670+'SGU-Solar'!F2670+'SGU-Solar'!H2670+'SGU-Solar'!J2670+'SGU-Solar'!L2670+'SGU-Solar'!N2670+'SGU-Solar'!P2670+'SGU-Solar'!R2670+'SGU-Solar'!T2670+'SGU-Solar'!V2670+'SGU-Solar'!X2670+'SGU-Solar'!Z2670+'SGU-Solar'!AB2670+'SGU-Solar'!AD2670+'SGU-Solar'!AF2670+'SGU-Solar'!AH2670+'SGU-Solar'!AJ2670+'SGU-Solar'!AL2670</f>
        <v>6</v>
      </c>
      <c r="C2667">
        <f>'SGU-Solar'!C2670+'SGU-Solar'!E2670+'SGU-Solar'!G2670+'SGU-Solar'!I2670+'SGU-Solar'!K2670+'SGU-Solar'!M2670+'SGU-Solar'!O2670+'SGU-Solar'!Q2670+'SGU-Solar'!S2670+'SGU-Solar'!U2670+'SGU-Solar'!W2670+'SGU-Solar'!Y2670+'SGU-Solar'!AA2670+'SGU-Solar'!AC2670+'SGU-Solar'!AE2670+'SGU-Solar'!AG2670+'SGU-Solar'!AI2670+'SGU-Solar'!AK2670+'SGU-Solar'!AM2670</f>
        <v>16.693999999999999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f>MAX('[1]SGU-Solar'!B2670-'SGU-Solar'!AX2670,0)</f>
        <v>0</v>
      </c>
      <c r="O2667">
        <f>MAX('[1]SGU-Solar'!C2670-'SGU-Solar'!AY2670,0)</f>
        <v>18.745000000000001</v>
      </c>
      <c r="P2667">
        <f>'[1]SGU-Solar'!D2670</f>
        <v>0</v>
      </c>
      <c r="Q2667">
        <f>'[1]SGU-Solar'!E2670</f>
        <v>0</v>
      </c>
      <c r="R2667">
        <f>'[1]SGU-Solar'!F2670</f>
        <v>0</v>
      </c>
      <c r="S2667">
        <f>'[1]SGU-Solar'!G2670</f>
        <v>0</v>
      </c>
      <c r="T2667">
        <f>'[1]SGU-Solar'!H2670</f>
        <v>0</v>
      </c>
      <c r="U2667">
        <f>'[1]SGU-Solar'!I2670</f>
        <v>0</v>
      </c>
      <c r="V2667">
        <f>'[1]SGU-Solar'!J2670</f>
        <v>0</v>
      </c>
      <c r="W2667">
        <f>'[1]SGU-Solar'!K2670</f>
        <v>0</v>
      </c>
    </row>
    <row r="2668" spans="1:23" x14ac:dyDescent="0.25">
      <c r="A2668" t="s">
        <v>2708</v>
      </c>
      <c r="B2668">
        <f>'SGU-Solar'!B2671+'SGU-Solar'!D2671+'SGU-Solar'!F2671+'SGU-Solar'!H2671+'SGU-Solar'!J2671+'SGU-Solar'!L2671+'SGU-Solar'!N2671+'SGU-Solar'!P2671+'SGU-Solar'!R2671+'SGU-Solar'!T2671+'SGU-Solar'!V2671+'SGU-Solar'!X2671+'SGU-Solar'!Z2671+'SGU-Solar'!AB2671+'SGU-Solar'!AD2671+'SGU-Solar'!AF2671+'SGU-Solar'!AH2671+'SGU-Solar'!AJ2671+'SGU-Solar'!AL2671</f>
        <v>4</v>
      </c>
      <c r="C2668">
        <f>'SGU-Solar'!C2671+'SGU-Solar'!E2671+'SGU-Solar'!G2671+'SGU-Solar'!I2671+'SGU-Solar'!K2671+'SGU-Solar'!M2671+'SGU-Solar'!O2671+'SGU-Solar'!Q2671+'SGU-Solar'!S2671+'SGU-Solar'!U2671+'SGU-Solar'!W2671+'SGU-Solar'!Y2671+'SGU-Solar'!AA2671+'SGU-Solar'!AC2671+'SGU-Solar'!AE2671+'SGU-Solar'!AG2671+'SGU-Solar'!AI2671+'SGU-Solar'!AK2671+'SGU-Solar'!AM2671</f>
        <v>53.31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f>MAX('[1]SGU-Solar'!B2671-'SGU-Solar'!AX2671,0)</f>
        <v>0</v>
      </c>
      <c r="O2668">
        <f>MAX('[1]SGU-Solar'!C2671-'SGU-Solar'!AY2671,0)</f>
        <v>0</v>
      </c>
      <c r="P2668">
        <f>'[1]SGU-Solar'!D2671</f>
        <v>0</v>
      </c>
      <c r="Q2668">
        <f>'[1]SGU-Solar'!E2671</f>
        <v>0</v>
      </c>
      <c r="R2668">
        <f>'[1]SGU-Solar'!F2671</f>
        <v>0</v>
      </c>
      <c r="S2668">
        <f>'[1]SGU-Solar'!G2671</f>
        <v>0</v>
      </c>
      <c r="T2668">
        <f>'[1]SGU-Solar'!H2671</f>
        <v>0</v>
      </c>
      <c r="U2668">
        <f>'[1]SGU-Solar'!I2671</f>
        <v>0</v>
      </c>
      <c r="V2668">
        <f>'[1]SGU-Solar'!J2671</f>
        <v>0</v>
      </c>
      <c r="W2668">
        <f>'[1]SGU-Solar'!K2671</f>
        <v>0</v>
      </c>
    </row>
    <row r="2669" spans="1:23" x14ac:dyDescent="0.25">
      <c r="A2669" t="s">
        <v>2709</v>
      </c>
      <c r="B2669">
        <f>'SGU-Solar'!B2672+'SGU-Solar'!D2672+'SGU-Solar'!F2672+'SGU-Solar'!H2672+'SGU-Solar'!J2672+'SGU-Solar'!L2672+'SGU-Solar'!N2672+'SGU-Solar'!P2672+'SGU-Solar'!R2672+'SGU-Solar'!T2672+'SGU-Solar'!V2672+'SGU-Solar'!X2672+'SGU-Solar'!Z2672+'SGU-Solar'!AB2672+'SGU-Solar'!AD2672+'SGU-Solar'!AF2672+'SGU-Solar'!AH2672+'SGU-Solar'!AJ2672+'SGU-Solar'!AL2672</f>
        <v>7</v>
      </c>
      <c r="C2669">
        <f>'SGU-Solar'!C2672+'SGU-Solar'!E2672+'SGU-Solar'!G2672+'SGU-Solar'!I2672+'SGU-Solar'!K2672+'SGU-Solar'!M2672+'SGU-Solar'!O2672+'SGU-Solar'!Q2672+'SGU-Solar'!S2672+'SGU-Solar'!U2672+'SGU-Solar'!W2672+'SGU-Solar'!Y2672+'SGU-Solar'!AA2672+'SGU-Solar'!AC2672+'SGU-Solar'!AE2672+'SGU-Solar'!AG2672+'SGU-Solar'!AI2672+'SGU-Solar'!AK2672+'SGU-Solar'!AM2672</f>
        <v>19.8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f>MAX('[1]SGU-Solar'!B2672-'SGU-Solar'!AX2672,0)</f>
        <v>0</v>
      </c>
      <c r="O2669">
        <f>MAX('[1]SGU-Solar'!C2672-'SGU-Solar'!AY2672,0)</f>
        <v>0</v>
      </c>
      <c r="P2669">
        <f>'[1]SGU-Solar'!D2672</f>
        <v>0</v>
      </c>
      <c r="Q2669">
        <f>'[1]SGU-Solar'!E2672</f>
        <v>0</v>
      </c>
      <c r="R2669">
        <f>'[1]SGU-Solar'!F2672</f>
        <v>0</v>
      </c>
      <c r="S2669">
        <f>'[1]SGU-Solar'!G2672</f>
        <v>0</v>
      </c>
      <c r="T2669">
        <f>'[1]SGU-Solar'!H2672</f>
        <v>0</v>
      </c>
      <c r="U2669">
        <f>'[1]SGU-Solar'!I2672</f>
        <v>0</v>
      </c>
      <c r="V2669">
        <f>'[1]SGU-Solar'!J2672</f>
        <v>0</v>
      </c>
      <c r="W2669">
        <f>'[1]SGU-Solar'!K2672</f>
        <v>0</v>
      </c>
    </row>
    <row r="2670" spans="1:23" x14ac:dyDescent="0.25">
      <c r="A2670" t="s">
        <v>2710</v>
      </c>
      <c r="B2670">
        <f>'SGU-Solar'!B2673+'SGU-Solar'!D2673+'SGU-Solar'!F2673+'SGU-Solar'!H2673+'SGU-Solar'!J2673+'SGU-Solar'!L2673+'SGU-Solar'!N2673+'SGU-Solar'!P2673+'SGU-Solar'!R2673+'SGU-Solar'!T2673+'SGU-Solar'!V2673+'SGU-Solar'!X2673+'SGU-Solar'!Z2673+'SGU-Solar'!AB2673+'SGU-Solar'!AD2673+'SGU-Solar'!AF2673+'SGU-Solar'!AH2673+'SGU-Solar'!AJ2673+'SGU-Solar'!AL2673</f>
        <v>3</v>
      </c>
      <c r="C2670">
        <f>'SGU-Solar'!C2673+'SGU-Solar'!E2673+'SGU-Solar'!G2673+'SGU-Solar'!I2673+'SGU-Solar'!K2673+'SGU-Solar'!M2673+'SGU-Solar'!O2673+'SGU-Solar'!Q2673+'SGU-Solar'!S2673+'SGU-Solar'!U2673+'SGU-Solar'!W2673+'SGU-Solar'!Y2673+'SGU-Solar'!AA2673+'SGU-Solar'!AC2673+'SGU-Solar'!AE2673+'SGU-Solar'!AG2673+'SGU-Solar'!AI2673+'SGU-Solar'!AK2673+'SGU-Solar'!AM2673</f>
        <v>7.74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f>MAX('[1]SGU-Solar'!B2673-'SGU-Solar'!AX2673,0)</f>
        <v>1</v>
      </c>
      <c r="O2670">
        <f>MAX('[1]SGU-Solar'!C2673-'SGU-Solar'!AY2673,0)</f>
        <v>45.57</v>
      </c>
      <c r="P2670">
        <f>'[1]SGU-Solar'!D2673</f>
        <v>0</v>
      </c>
      <c r="Q2670">
        <f>'[1]SGU-Solar'!E2673</f>
        <v>0</v>
      </c>
      <c r="R2670">
        <f>'[1]SGU-Solar'!F2673</f>
        <v>0</v>
      </c>
      <c r="S2670">
        <f>'[1]SGU-Solar'!G2673</f>
        <v>0</v>
      </c>
      <c r="T2670">
        <f>'[1]SGU-Solar'!H2673</f>
        <v>0</v>
      </c>
      <c r="U2670">
        <f>'[1]SGU-Solar'!I2673</f>
        <v>0</v>
      </c>
      <c r="V2670">
        <f>'[1]SGU-Solar'!J2673</f>
        <v>0</v>
      </c>
      <c r="W2670">
        <f>'[1]SGU-Solar'!K2673</f>
        <v>0</v>
      </c>
    </row>
    <row r="2671" spans="1:23" x14ac:dyDescent="0.25">
      <c r="A2671" t="s">
        <v>2711</v>
      </c>
      <c r="B2671">
        <f>'SGU-Solar'!B2674+'SGU-Solar'!D2674+'SGU-Solar'!F2674+'SGU-Solar'!H2674+'SGU-Solar'!J2674+'SGU-Solar'!L2674+'SGU-Solar'!N2674+'SGU-Solar'!P2674+'SGU-Solar'!R2674+'SGU-Solar'!T2674+'SGU-Solar'!V2674+'SGU-Solar'!X2674+'SGU-Solar'!Z2674+'SGU-Solar'!AB2674+'SGU-Solar'!AD2674+'SGU-Solar'!AF2674+'SGU-Solar'!AH2674+'SGU-Solar'!AJ2674+'SGU-Solar'!AL2674</f>
        <v>3</v>
      </c>
      <c r="C2671">
        <f>'SGU-Solar'!C2674+'SGU-Solar'!E2674+'SGU-Solar'!G2674+'SGU-Solar'!I2674+'SGU-Solar'!K2674+'SGU-Solar'!M2674+'SGU-Solar'!O2674+'SGU-Solar'!Q2674+'SGU-Solar'!S2674+'SGU-Solar'!U2674+'SGU-Solar'!W2674+'SGU-Solar'!Y2674+'SGU-Solar'!AA2674+'SGU-Solar'!AC2674+'SGU-Solar'!AE2674+'SGU-Solar'!AG2674+'SGU-Solar'!AI2674+'SGU-Solar'!AK2674+'SGU-Solar'!AM2674</f>
        <v>8.1300000000000008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f>MAX('[1]SGU-Solar'!B2674-'SGU-Solar'!AX2674,0)</f>
        <v>4</v>
      </c>
      <c r="O2671">
        <f>MAX('[1]SGU-Solar'!C2674-'SGU-Solar'!AY2674,0)</f>
        <v>11.67</v>
      </c>
      <c r="P2671">
        <f>'[1]SGU-Solar'!D2674</f>
        <v>0</v>
      </c>
      <c r="Q2671">
        <f>'[1]SGU-Solar'!E2674</f>
        <v>0</v>
      </c>
      <c r="R2671">
        <f>'[1]SGU-Solar'!F2674</f>
        <v>0</v>
      </c>
      <c r="S2671">
        <f>'[1]SGU-Solar'!G2674</f>
        <v>0</v>
      </c>
      <c r="T2671">
        <f>'[1]SGU-Solar'!H2674</f>
        <v>0</v>
      </c>
      <c r="U2671">
        <f>'[1]SGU-Solar'!I2674</f>
        <v>0</v>
      </c>
      <c r="V2671">
        <f>'[1]SGU-Solar'!J2674</f>
        <v>0</v>
      </c>
      <c r="W2671">
        <f>'[1]SGU-Solar'!K2674</f>
        <v>0</v>
      </c>
    </row>
    <row r="2672" spans="1:23" x14ac:dyDescent="0.25">
      <c r="A2672" t="s">
        <v>2712</v>
      </c>
      <c r="B2672">
        <f>'SGU-Solar'!B2675+'SGU-Solar'!D2675+'SGU-Solar'!F2675+'SGU-Solar'!H2675+'SGU-Solar'!J2675+'SGU-Solar'!L2675+'SGU-Solar'!N2675+'SGU-Solar'!P2675+'SGU-Solar'!R2675+'SGU-Solar'!T2675+'SGU-Solar'!V2675+'SGU-Solar'!X2675+'SGU-Solar'!Z2675+'SGU-Solar'!AB2675+'SGU-Solar'!AD2675+'SGU-Solar'!AF2675+'SGU-Solar'!AH2675+'SGU-Solar'!AJ2675+'SGU-Solar'!AL2675</f>
        <v>3</v>
      </c>
      <c r="C2672">
        <f>'SGU-Solar'!C2675+'SGU-Solar'!E2675+'SGU-Solar'!G2675+'SGU-Solar'!I2675+'SGU-Solar'!K2675+'SGU-Solar'!M2675+'SGU-Solar'!O2675+'SGU-Solar'!Q2675+'SGU-Solar'!S2675+'SGU-Solar'!U2675+'SGU-Solar'!W2675+'SGU-Solar'!Y2675+'SGU-Solar'!AA2675+'SGU-Solar'!AC2675+'SGU-Solar'!AE2675+'SGU-Solar'!AG2675+'SGU-Solar'!AI2675+'SGU-Solar'!AK2675+'SGU-Solar'!AM2675</f>
        <v>9.74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f>MAX('[1]SGU-Solar'!B2675-'SGU-Solar'!AX2675,0)</f>
        <v>0</v>
      </c>
      <c r="O2672">
        <f>MAX('[1]SGU-Solar'!C2675-'SGU-Solar'!AY2675,0)</f>
        <v>0</v>
      </c>
      <c r="P2672">
        <f>'[1]SGU-Solar'!D2675</f>
        <v>0</v>
      </c>
      <c r="Q2672">
        <f>'[1]SGU-Solar'!E2675</f>
        <v>0</v>
      </c>
      <c r="R2672">
        <f>'[1]SGU-Solar'!F2675</f>
        <v>0</v>
      </c>
      <c r="S2672">
        <f>'[1]SGU-Solar'!G2675</f>
        <v>0</v>
      </c>
      <c r="T2672">
        <f>'[1]SGU-Solar'!H2675</f>
        <v>0</v>
      </c>
      <c r="U2672">
        <f>'[1]SGU-Solar'!I2675</f>
        <v>0</v>
      </c>
      <c r="V2672">
        <f>'[1]SGU-Solar'!J2675</f>
        <v>0</v>
      </c>
      <c r="W2672">
        <f>'[1]SGU-Solar'!K2675</f>
        <v>0</v>
      </c>
    </row>
    <row r="2673" spans="1:23" x14ac:dyDescent="0.25">
      <c r="A2673" t="s">
        <v>2713</v>
      </c>
      <c r="B2673">
        <f>'SGU-Solar'!B2676+'SGU-Solar'!D2676+'SGU-Solar'!F2676+'SGU-Solar'!H2676+'SGU-Solar'!J2676+'SGU-Solar'!L2676+'SGU-Solar'!N2676+'SGU-Solar'!P2676+'SGU-Solar'!R2676+'SGU-Solar'!T2676+'SGU-Solar'!V2676+'SGU-Solar'!X2676+'SGU-Solar'!Z2676+'SGU-Solar'!AB2676+'SGU-Solar'!AD2676+'SGU-Solar'!AF2676+'SGU-Solar'!AH2676+'SGU-Solar'!AJ2676+'SGU-Solar'!AL2676</f>
        <v>3</v>
      </c>
      <c r="C2673">
        <f>'SGU-Solar'!C2676+'SGU-Solar'!E2676+'SGU-Solar'!G2676+'SGU-Solar'!I2676+'SGU-Solar'!K2676+'SGU-Solar'!M2676+'SGU-Solar'!O2676+'SGU-Solar'!Q2676+'SGU-Solar'!S2676+'SGU-Solar'!U2676+'SGU-Solar'!W2676+'SGU-Solar'!Y2676+'SGU-Solar'!AA2676+'SGU-Solar'!AC2676+'SGU-Solar'!AE2676+'SGU-Solar'!AG2676+'SGU-Solar'!AI2676+'SGU-Solar'!AK2676+'SGU-Solar'!AM2676</f>
        <v>4.6399999999999997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f>MAX('[1]SGU-Solar'!B2676-'SGU-Solar'!AX2676,0)</f>
        <v>0</v>
      </c>
      <c r="O2673">
        <f>MAX('[1]SGU-Solar'!C2676-'SGU-Solar'!AY2676,0)</f>
        <v>3.4900000000000011</v>
      </c>
      <c r="P2673">
        <f>'[1]SGU-Solar'!D2676</f>
        <v>0</v>
      </c>
      <c r="Q2673">
        <f>'[1]SGU-Solar'!E2676</f>
        <v>0</v>
      </c>
      <c r="R2673">
        <f>'[1]SGU-Solar'!F2676</f>
        <v>0</v>
      </c>
      <c r="S2673">
        <f>'[1]SGU-Solar'!G2676</f>
        <v>0</v>
      </c>
      <c r="T2673">
        <f>'[1]SGU-Solar'!H2676</f>
        <v>0</v>
      </c>
      <c r="U2673">
        <f>'[1]SGU-Solar'!I2676</f>
        <v>0</v>
      </c>
      <c r="V2673">
        <f>'[1]SGU-Solar'!J2676</f>
        <v>0</v>
      </c>
      <c r="W2673">
        <f>'[1]SGU-Solar'!K2676</f>
        <v>0</v>
      </c>
    </row>
    <row r="2674" spans="1:23" x14ac:dyDescent="0.25">
      <c r="A2674" t="s">
        <v>2714</v>
      </c>
      <c r="B2674">
        <f>'SGU-Solar'!B2677+'SGU-Solar'!D2677+'SGU-Solar'!F2677+'SGU-Solar'!H2677+'SGU-Solar'!J2677+'SGU-Solar'!L2677+'SGU-Solar'!N2677+'SGU-Solar'!P2677+'SGU-Solar'!R2677+'SGU-Solar'!T2677+'SGU-Solar'!V2677+'SGU-Solar'!X2677+'SGU-Solar'!Z2677+'SGU-Solar'!AB2677+'SGU-Solar'!AD2677+'SGU-Solar'!AF2677+'SGU-Solar'!AH2677+'SGU-Solar'!AJ2677+'SGU-Solar'!AL2677</f>
        <v>4</v>
      </c>
      <c r="C2674">
        <f>'SGU-Solar'!C2677+'SGU-Solar'!E2677+'SGU-Solar'!G2677+'SGU-Solar'!I2677+'SGU-Solar'!K2677+'SGU-Solar'!M2677+'SGU-Solar'!O2677+'SGU-Solar'!Q2677+'SGU-Solar'!S2677+'SGU-Solar'!U2677+'SGU-Solar'!W2677+'SGU-Solar'!Y2677+'SGU-Solar'!AA2677+'SGU-Solar'!AC2677+'SGU-Solar'!AE2677+'SGU-Solar'!AG2677+'SGU-Solar'!AI2677+'SGU-Solar'!AK2677+'SGU-Solar'!AM2677</f>
        <v>12.35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3.3</v>
      </c>
      <c r="L2674">
        <v>0</v>
      </c>
      <c r="M2674">
        <v>0</v>
      </c>
      <c r="N2674">
        <f>MAX('[1]SGU-Solar'!B2677-'SGU-Solar'!AX2677,0)</f>
        <v>0</v>
      </c>
      <c r="O2674">
        <f>MAX('[1]SGU-Solar'!C2677-'SGU-Solar'!AY2677,0)</f>
        <v>0</v>
      </c>
      <c r="P2674">
        <f>'[1]SGU-Solar'!D2677</f>
        <v>0</v>
      </c>
      <c r="Q2674">
        <f>'[1]SGU-Solar'!E2677</f>
        <v>0</v>
      </c>
      <c r="R2674">
        <f>'[1]SGU-Solar'!F2677</f>
        <v>0</v>
      </c>
      <c r="S2674">
        <f>'[1]SGU-Solar'!G2677</f>
        <v>0</v>
      </c>
      <c r="T2674">
        <f>'[1]SGU-Solar'!H2677</f>
        <v>0</v>
      </c>
      <c r="U2674">
        <f>'[1]SGU-Solar'!I2677</f>
        <v>0</v>
      </c>
      <c r="V2674">
        <f>'[1]SGU-Solar'!J2677</f>
        <v>0</v>
      </c>
      <c r="W2674">
        <f>'[1]SGU-Solar'!K2677</f>
        <v>0</v>
      </c>
    </row>
    <row r="2675" spans="1:23" x14ac:dyDescent="0.25">
      <c r="A2675" t="s">
        <v>2715</v>
      </c>
      <c r="B2675">
        <f>'SGU-Solar'!B2678+'SGU-Solar'!D2678+'SGU-Solar'!F2678+'SGU-Solar'!H2678+'SGU-Solar'!J2678+'SGU-Solar'!L2678+'SGU-Solar'!N2678+'SGU-Solar'!P2678+'SGU-Solar'!R2678+'SGU-Solar'!T2678+'SGU-Solar'!V2678+'SGU-Solar'!X2678+'SGU-Solar'!Z2678+'SGU-Solar'!AB2678+'SGU-Solar'!AD2678+'SGU-Solar'!AF2678+'SGU-Solar'!AH2678+'SGU-Solar'!AJ2678+'SGU-Solar'!AL2678</f>
        <v>3</v>
      </c>
      <c r="C2675">
        <f>'SGU-Solar'!C2678+'SGU-Solar'!E2678+'SGU-Solar'!G2678+'SGU-Solar'!I2678+'SGU-Solar'!K2678+'SGU-Solar'!M2678+'SGU-Solar'!O2678+'SGU-Solar'!Q2678+'SGU-Solar'!S2678+'SGU-Solar'!U2678+'SGU-Solar'!W2678+'SGU-Solar'!Y2678+'SGU-Solar'!AA2678+'SGU-Solar'!AC2678+'SGU-Solar'!AE2678+'SGU-Solar'!AG2678+'SGU-Solar'!AI2678+'SGU-Solar'!AK2678+'SGU-Solar'!AM2678</f>
        <v>4.78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f>MAX('[1]SGU-Solar'!B2678-'SGU-Solar'!AX2678,0)</f>
        <v>0</v>
      </c>
      <c r="O2675">
        <f>MAX('[1]SGU-Solar'!C2678-'SGU-Solar'!AY2678,0)</f>
        <v>0</v>
      </c>
      <c r="P2675">
        <f>'[1]SGU-Solar'!D2678</f>
        <v>0</v>
      </c>
      <c r="Q2675">
        <f>'[1]SGU-Solar'!E2678</f>
        <v>0</v>
      </c>
      <c r="R2675">
        <f>'[1]SGU-Solar'!F2678</f>
        <v>0</v>
      </c>
      <c r="S2675">
        <f>'[1]SGU-Solar'!G2678</f>
        <v>0</v>
      </c>
      <c r="T2675">
        <f>'[1]SGU-Solar'!H2678</f>
        <v>0</v>
      </c>
      <c r="U2675">
        <f>'[1]SGU-Solar'!I2678</f>
        <v>0</v>
      </c>
      <c r="V2675">
        <f>'[1]SGU-Solar'!J2678</f>
        <v>0</v>
      </c>
      <c r="W2675">
        <f>'[1]SGU-Solar'!K2678</f>
        <v>0</v>
      </c>
    </row>
    <row r="2676" spans="1:23" x14ac:dyDescent="0.25">
      <c r="A2676" t="s">
        <v>2716</v>
      </c>
      <c r="B2676">
        <f>'SGU-Solar'!B2679+'SGU-Solar'!D2679+'SGU-Solar'!F2679+'SGU-Solar'!H2679+'SGU-Solar'!J2679+'SGU-Solar'!L2679+'SGU-Solar'!N2679+'SGU-Solar'!P2679+'SGU-Solar'!R2679+'SGU-Solar'!T2679+'SGU-Solar'!V2679+'SGU-Solar'!X2679+'SGU-Solar'!Z2679+'SGU-Solar'!AB2679+'SGU-Solar'!AD2679+'SGU-Solar'!AF2679+'SGU-Solar'!AH2679+'SGU-Solar'!AJ2679+'SGU-Solar'!AL2679</f>
        <v>2</v>
      </c>
      <c r="C2676">
        <f>'SGU-Solar'!C2679+'SGU-Solar'!E2679+'SGU-Solar'!G2679+'SGU-Solar'!I2679+'SGU-Solar'!K2679+'SGU-Solar'!M2679+'SGU-Solar'!O2679+'SGU-Solar'!Q2679+'SGU-Solar'!S2679+'SGU-Solar'!U2679+'SGU-Solar'!W2679+'SGU-Solar'!Y2679+'SGU-Solar'!AA2679+'SGU-Solar'!AC2679+'SGU-Solar'!AE2679+'SGU-Solar'!AG2679+'SGU-Solar'!AI2679+'SGU-Solar'!AK2679+'SGU-Solar'!AM2679</f>
        <v>6.52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f>MAX('[1]SGU-Solar'!B2679-'SGU-Solar'!AX2679,0)</f>
        <v>3</v>
      </c>
      <c r="O2676">
        <f>MAX('[1]SGU-Solar'!C2679-'SGU-Solar'!AY2679,0)</f>
        <v>9.1300000000000008</v>
      </c>
      <c r="P2676">
        <f>'[1]SGU-Solar'!D2679</f>
        <v>0</v>
      </c>
      <c r="Q2676">
        <f>'[1]SGU-Solar'!E2679</f>
        <v>0</v>
      </c>
      <c r="R2676">
        <f>'[1]SGU-Solar'!F2679</f>
        <v>0</v>
      </c>
      <c r="S2676">
        <f>'[1]SGU-Solar'!G2679</f>
        <v>0</v>
      </c>
      <c r="T2676">
        <f>'[1]SGU-Solar'!H2679</f>
        <v>0</v>
      </c>
      <c r="U2676">
        <f>'[1]SGU-Solar'!I2679</f>
        <v>0</v>
      </c>
      <c r="V2676">
        <f>'[1]SGU-Solar'!J2679</f>
        <v>0</v>
      </c>
      <c r="W2676">
        <f>'[1]SGU-Solar'!K2679</f>
        <v>0</v>
      </c>
    </row>
    <row r="2677" spans="1:23" x14ac:dyDescent="0.25">
      <c r="A2677" t="s">
        <v>2717</v>
      </c>
      <c r="B2677">
        <f>'SGU-Solar'!B2680+'SGU-Solar'!D2680+'SGU-Solar'!F2680+'SGU-Solar'!H2680+'SGU-Solar'!J2680+'SGU-Solar'!L2680+'SGU-Solar'!N2680+'SGU-Solar'!P2680+'SGU-Solar'!R2680+'SGU-Solar'!T2680+'SGU-Solar'!V2680+'SGU-Solar'!X2680+'SGU-Solar'!Z2680+'SGU-Solar'!AB2680+'SGU-Solar'!AD2680+'SGU-Solar'!AF2680+'SGU-Solar'!AH2680+'SGU-Solar'!AJ2680+'SGU-Solar'!AL2680</f>
        <v>4</v>
      </c>
      <c r="C2677">
        <f>'SGU-Solar'!C2680+'SGU-Solar'!E2680+'SGU-Solar'!G2680+'SGU-Solar'!I2680+'SGU-Solar'!K2680+'SGU-Solar'!M2680+'SGU-Solar'!O2680+'SGU-Solar'!Q2680+'SGU-Solar'!S2680+'SGU-Solar'!U2680+'SGU-Solar'!W2680+'SGU-Solar'!Y2680+'SGU-Solar'!AA2680+'SGU-Solar'!AC2680+'SGU-Solar'!AE2680+'SGU-Solar'!AG2680+'SGU-Solar'!AI2680+'SGU-Solar'!AK2680+'SGU-Solar'!AM2680</f>
        <v>12.52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f>MAX('[1]SGU-Solar'!B2680-'SGU-Solar'!AX2680,0)</f>
        <v>0</v>
      </c>
      <c r="O2677">
        <f>MAX('[1]SGU-Solar'!C2680-'SGU-Solar'!AY2680,0)</f>
        <v>0</v>
      </c>
      <c r="P2677">
        <f>'[1]SGU-Solar'!D2680</f>
        <v>0</v>
      </c>
      <c r="Q2677">
        <f>'[1]SGU-Solar'!E2680</f>
        <v>0</v>
      </c>
      <c r="R2677">
        <f>'[1]SGU-Solar'!F2680</f>
        <v>0</v>
      </c>
      <c r="S2677">
        <f>'[1]SGU-Solar'!G2680</f>
        <v>0</v>
      </c>
      <c r="T2677">
        <f>'[1]SGU-Solar'!H2680</f>
        <v>0</v>
      </c>
      <c r="U2677">
        <f>'[1]SGU-Solar'!I2680</f>
        <v>0</v>
      </c>
      <c r="V2677">
        <f>'[1]SGU-Solar'!J2680</f>
        <v>0</v>
      </c>
      <c r="W2677">
        <f>'[1]SGU-Solar'!K2680</f>
        <v>0</v>
      </c>
    </row>
    <row r="2678" spans="1:23" x14ac:dyDescent="0.25">
      <c r="A2678" t="s">
        <v>2718</v>
      </c>
      <c r="B2678">
        <f>'SGU-Solar'!B2681+'SGU-Solar'!D2681+'SGU-Solar'!F2681+'SGU-Solar'!H2681+'SGU-Solar'!J2681+'SGU-Solar'!L2681+'SGU-Solar'!N2681+'SGU-Solar'!P2681+'SGU-Solar'!R2681+'SGU-Solar'!T2681+'SGU-Solar'!V2681+'SGU-Solar'!X2681+'SGU-Solar'!Z2681+'SGU-Solar'!AB2681+'SGU-Solar'!AD2681+'SGU-Solar'!AF2681+'SGU-Solar'!AH2681+'SGU-Solar'!AJ2681+'SGU-Solar'!AL2681</f>
        <v>6</v>
      </c>
      <c r="C2678">
        <f>'SGU-Solar'!C2681+'SGU-Solar'!E2681+'SGU-Solar'!G2681+'SGU-Solar'!I2681+'SGU-Solar'!K2681+'SGU-Solar'!M2681+'SGU-Solar'!O2681+'SGU-Solar'!Q2681+'SGU-Solar'!S2681+'SGU-Solar'!U2681+'SGU-Solar'!W2681+'SGU-Solar'!Y2681+'SGU-Solar'!AA2681+'SGU-Solar'!AC2681+'SGU-Solar'!AE2681+'SGU-Solar'!AG2681+'SGU-Solar'!AI2681+'SGU-Solar'!AK2681+'SGU-Solar'!AM2681</f>
        <v>15.37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f>MAX('[1]SGU-Solar'!B2681-'SGU-Solar'!AX2681,0)</f>
        <v>0</v>
      </c>
      <c r="O2678">
        <f>MAX('[1]SGU-Solar'!C2681-'SGU-Solar'!AY2681,0)</f>
        <v>0</v>
      </c>
      <c r="P2678">
        <f>'[1]SGU-Solar'!D2681</f>
        <v>0</v>
      </c>
      <c r="Q2678">
        <f>'[1]SGU-Solar'!E2681</f>
        <v>0</v>
      </c>
      <c r="R2678">
        <f>'[1]SGU-Solar'!F2681</f>
        <v>0</v>
      </c>
      <c r="S2678">
        <f>'[1]SGU-Solar'!G2681</f>
        <v>0</v>
      </c>
      <c r="T2678">
        <f>'[1]SGU-Solar'!H2681</f>
        <v>0</v>
      </c>
      <c r="U2678">
        <f>'[1]SGU-Solar'!I2681</f>
        <v>0</v>
      </c>
      <c r="V2678">
        <f>'[1]SGU-Solar'!J2681</f>
        <v>0</v>
      </c>
      <c r="W2678">
        <f>'[1]SGU-Solar'!K2681</f>
        <v>0</v>
      </c>
    </row>
    <row r="2679" spans="1:23" x14ac:dyDescent="0.25">
      <c r="A2679" t="s">
        <v>2719</v>
      </c>
      <c r="B2679">
        <f>'SGU-Solar'!B2682+'SGU-Solar'!D2682+'SGU-Solar'!F2682+'SGU-Solar'!H2682+'SGU-Solar'!J2682+'SGU-Solar'!L2682+'SGU-Solar'!N2682+'SGU-Solar'!P2682+'SGU-Solar'!R2682+'SGU-Solar'!T2682+'SGU-Solar'!V2682+'SGU-Solar'!X2682+'SGU-Solar'!Z2682+'SGU-Solar'!AB2682+'SGU-Solar'!AD2682+'SGU-Solar'!AF2682+'SGU-Solar'!AH2682+'SGU-Solar'!AJ2682+'SGU-Solar'!AL2682</f>
        <v>6</v>
      </c>
      <c r="C2679">
        <f>'SGU-Solar'!C2682+'SGU-Solar'!E2682+'SGU-Solar'!G2682+'SGU-Solar'!I2682+'SGU-Solar'!K2682+'SGU-Solar'!M2682+'SGU-Solar'!O2682+'SGU-Solar'!Q2682+'SGU-Solar'!S2682+'SGU-Solar'!U2682+'SGU-Solar'!W2682+'SGU-Solar'!Y2682+'SGU-Solar'!AA2682+'SGU-Solar'!AC2682+'SGU-Solar'!AE2682+'SGU-Solar'!AG2682+'SGU-Solar'!AI2682+'SGU-Solar'!AK2682+'SGU-Solar'!AM2682</f>
        <v>12.41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f>MAX('[1]SGU-Solar'!B2682-'SGU-Solar'!AX2682,0)</f>
        <v>0</v>
      </c>
      <c r="O2679">
        <f>MAX('[1]SGU-Solar'!C2682-'SGU-Solar'!AY2682,0)</f>
        <v>0.10999999999999943</v>
      </c>
      <c r="P2679">
        <f>'[1]SGU-Solar'!D2682</f>
        <v>0</v>
      </c>
      <c r="Q2679">
        <f>'[1]SGU-Solar'!E2682</f>
        <v>0</v>
      </c>
      <c r="R2679">
        <f>'[1]SGU-Solar'!F2682</f>
        <v>0</v>
      </c>
      <c r="S2679">
        <f>'[1]SGU-Solar'!G2682</f>
        <v>0</v>
      </c>
      <c r="T2679">
        <f>'[1]SGU-Solar'!H2682</f>
        <v>0</v>
      </c>
      <c r="U2679">
        <f>'[1]SGU-Solar'!I2682</f>
        <v>0</v>
      </c>
      <c r="V2679">
        <f>'[1]SGU-Solar'!J2682</f>
        <v>0</v>
      </c>
      <c r="W2679">
        <f>'[1]SGU-Solar'!K2682</f>
        <v>0</v>
      </c>
    </row>
    <row r="2680" spans="1:23" x14ac:dyDescent="0.25">
      <c r="A2680" t="s">
        <v>2720</v>
      </c>
      <c r="B2680">
        <f>'SGU-Solar'!B2683+'SGU-Solar'!D2683+'SGU-Solar'!F2683+'SGU-Solar'!H2683+'SGU-Solar'!J2683+'SGU-Solar'!L2683+'SGU-Solar'!N2683+'SGU-Solar'!P2683+'SGU-Solar'!R2683+'SGU-Solar'!T2683+'SGU-Solar'!V2683+'SGU-Solar'!X2683+'SGU-Solar'!Z2683+'SGU-Solar'!AB2683+'SGU-Solar'!AD2683+'SGU-Solar'!AF2683+'SGU-Solar'!AH2683+'SGU-Solar'!AJ2683+'SGU-Solar'!AL2683</f>
        <v>670</v>
      </c>
      <c r="C2680">
        <f>'SGU-Solar'!C2683+'SGU-Solar'!E2683+'SGU-Solar'!G2683+'SGU-Solar'!I2683+'SGU-Solar'!K2683+'SGU-Solar'!M2683+'SGU-Solar'!O2683+'SGU-Solar'!Q2683+'SGU-Solar'!S2683+'SGU-Solar'!U2683+'SGU-Solar'!W2683+'SGU-Solar'!Y2683+'SGU-Solar'!AA2683+'SGU-Solar'!AC2683+'SGU-Solar'!AE2683+'SGU-Solar'!AG2683+'SGU-Solar'!AI2683+'SGU-Solar'!AK2683+'SGU-Solar'!AM2683</f>
        <v>3313.2590000000009</v>
      </c>
      <c r="D2680">
        <v>4</v>
      </c>
      <c r="E2680">
        <v>15.675000000000001</v>
      </c>
      <c r="F2680">
        <v>4</v>
      </c>
      <c r="G2680">
        <v>56.51</v>
      </c>
      <c r="H2680">
        <v>3</v>
      </c>
      <c r="I2680">
        <v>39.130000000000003</v>
      </c>
      <c r="J2680">
        <v>4</v>
      </c>
      <c r="K2680">
        <v>37.96</v>
      </c>
      <c r="L2680">
        <v>0</v>
      </c>
      <c r="M2680">
        <v>0</v>
      </c>
      <c r="N2680">
        <f>MAX('[1]SGU-Solar'!B2683-'SGU-Solar'!AX2683,0)</f>
        <v>0</v>
      </c>
      <c r="O2680">
        <f>MAX('[1]SGU-Solar'!C2683-'SGU-Solar'!AY2683,0)</f>
        <v>0</v>
      </c>
      <c r="P2680">
        <f>'[1]SGU-Solar'!D2683</f>
        <v>0</v>
      </c>
      <c r="Q2680">
        <f>'[1]SGU-Solar'!E2683</f>
        <v>0</v>
      </c>
      <c r="R2680">
        <f>'[1]SGU-Solar'!F2683</f>
        <v>0</v>
      </c>
      <c r="S2680">
        <f>'[1]SGU-Solar'!G2683</f>
        <v>0</v>
      </c>
      <c r="T2680">
        <f>'[1]SGU-Solar'!H2683</f>
        <v>0</v>
      </c>
      <c r="U2680">
        <f>'[1]SGU-Solar'!I2683</f>
        <v>0</v>
      </c>
      <c r="V2680">
        <f>'[1]SGU-Solar'!J2683</f>
        <v>0</v>
      </c>
      <c r="W2680">
        <f>'[1]SGU-Solar'!K2683</f>
        <v>0</v>
      </c>
    </row>
    <row r="2681" spans="1:23" x14ac:dyDescent="0.25">
      <c r="A2681" t="s">
        <v>2721</v>
      </c>
      <c r="B2681">
        <f>'SGU-Solar'!B2684+'SGU-Solar'!D2684+'SGU-Solar'!F2684+'SGU-Solar'!H2684+'SGU-Solar'!J2684+'SGU-Solar'!L2684+'SGU-Solar'!N2684+'SGU-Solar'!P2684+'SGU-Solar'!R2684+'SGU-Solar'!T2684+'SGU-Solar'!V2684+'SGU-Solar'!X2684+'SGU-Solar'!Z2684+'SGU-Solar'!AB2684+'SGU-Solar'!AD2684+'SGU-Solar'!AF2684+'SGU-Solar'!AH2684+'SGU-Solar'!AJ2684+'SGU-Solar'!AL2684</f>
        <v>4</v>
      </c>
      <c r="C2681">
        <f>'SGU-Solar'!C2684+'SGU-Solar'!E2684+'SGU-Solar'!G2684+'SGU-Solar'!I2684+'SGU-Solar'!K2684+'SGU-Solar'!M2684+'SGU-Solar'!O2684+'SGU-Solar'!Q2684+'SGU-Solar'!S2684+'SGU-Solar'!U2684+'SGU-Solar'!W2684+'SGU-Solar'!Y2684+'SGU-Solar'!AA2684+'SGU-Solar'!AC2684+'SGU-Solar'!AE2684+'SGU-Solar'!AG2684+'SGU-Solar'!AI2684+'SGU-Solar'!AK2684+'SGU-Solar'!AM2684</f>
        <v>94.36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f>MAX('[1]SGU-Solar'!B2684-'SGU-Solar'!AX2684,0)</f>
        <v>3</v>
      </c>
      <c r="O2681">
        <f>MAX('[1]SGU-Solar'!C2684-'SGU-Solar'!AY2684,0)</f>
        <v>0</v>
      </c>
      <c r="P2681">
        <f>'[1]SGU-Solar'!D2684</f>
        <v>0</v>
      </c>
      <c r="Q2681">
        <f>'[1]SGU-Solar'!E2684</f>
        <v>0</v>
      </c>
      <c r="R2681">
        <f>'[1]SGU-Solar'!F2684</f>
        <v>0</v>
      </c>
      <c r="S2681">
        <f>'[1]SGU-Solar'!G2684</f>
        <v>0</v>
      </c>
      <c r="T2681">
        <f>'[1]SGU-Solar'!H2684</f>
        <v>0</v>
      </c>
      <c r="U2681">
        <f>'[1]SGU-Solar'!I2684</f>
        <v>0</v>
      </c>
      <c r="V2681">
        <f>'[1]SGU-Solar'!J2684</f>
        <v>0</v>
      </c>
      <c r="W2681">
        <f>'[1]SGU-Solar'!K2684</f>
        <v>0</v>
      </c>
    </row>
    <row r="2682" spans="1:23" x14ac:dyDescent="0.25">
      <c r="A2682" t="s">
        <v>2722</v>
      </c>
      <c r="B2682">
        <f>'SGU-Solar'!B2685+'SGU-Solar'!D2685+'SGU-Solar'!F2685+'SGU-Solar'!H2685+'SGU-Solar'!J2685+'SGU-Solar'!L2685+'SGU-Solar'!N2685+'SGU-Solar'!P2685+'SGU-Solar'!R2685+'SGU-Solar'!T2685+'SGU-Solar'!V2685+'SGU-Solar'!X2685+'SGU-Solar'!Z2685+'SGU-Solar'!AB2685+'SGU-Solar'!AD2685+'SGU-Solar'!AF2685+'SGU-Solar'!AH2685+'SGU-Solar'!AJ2685+'SGU-Solar'!AL2685</f>
        <v>3</v>
      </c>
      <c r="C2682">
        <f>'SGU-Solar'!C2685+'SGU-Solar'!E2685+'SGU-Solar'!G2685+'SGU-Solar'!I2685+'SGU-Solar'!K2685+'SGU-Solar'!M2685+'SGU-Solar'!O2685+'SGU-Solar'!Q2685+'SGU-Solar'!S2685+'SGU-Solar'!U2685+'SGU-Solar'!W2685+'SGU-Solar'!Y2685+'SGU-Solar'!AA2685+'SGU-Solar'!AC2685+'SGU-Solar'!AE2685+'SGU-Solar'!AG2685+'SGU-Solar'!AI2685+'SGU-Solar'!AK2685+'SGU-Solar'!AM2685</f>
        <v>13.5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f>MAX('[1]SGU-Solar'!B2685-'SGU-Solar'!AX2685,0)</f>
        <v>691</v>
      </c>
      <c r="O2682">
        <f>MAX('[1]SGU-Solar'!C2685-'SGU-Solar'!AY2685,0)</f>
        <v>3547.779</v>
      </c>
      <c r="P2682">
        <f>'[1]SGU-Solar'!D2685</f>
        <v>5</v>
      </c>
      <c r="Q2682">
        <f>'[1]SGU-Solar'!E2685</f>
        <v>30.675000000000001</v>
      </c>
      <c r="R2682">
        <f>'[1]SGU-Solar'!F2685</f>
        <v>7</v>
      </c>
      <c r="S2682">
        <f>'[1]SGU-Solar'!G2685</f>
        <v>122.215</v>
      </c>
      <c r="T2682">
        <f>'[1]SGU-Solar'!H2685</f>
        <v>5</v>
      </c>
      <c r="U2682">
        <f>'[1]SGU-Solar'!I2685</f>
        <v>37.92</v>
      </c>
      <c r="V2682">
        <f>'[1]SGU-Solar'!J2685</f>
        <v>5</v>
      </c>
      <c r="W2682">
        <f>'[1]SGU-Solar'!K2685</f>
        <v>64.459999999999994</v>
      </c>
    </row>
    <row r="2683" spans="1:23" x14ac:dyDescent="0.25">
      <c r="A2683" t="s">
        <v>2723</v>
      </c>
      <c r="B2683">
        <f>'SGU-Solar'!B2686+'SGU-Solar'!D2686+'SGU-Solar'!F2686+'SGU-Solar'!H2686+'SGU-Solar'!J2686+'SGU-Solar'!L2686+'SGU-Solar'!N2686+'SGU-Solar'!P2686+'SGU-Solar'!R2686+'SGU-Solar'!T2686+'SGU-Solar'!V2686+'SGU-Solar'!X2686+'SGU-Solar'!Z2686+'SGU-Solar'!AB2686+'SGU-Solar'!AD2686+'SGU-Solar'!AF2686+'SGU-Solar'!AH2686+'SGU-Solar'!AJ2686+'SGU-Solar'!AL2686</f>
        <v>435</v>
      </c>
      <c r="C2683">
        <f>'SGU-Solar'!C2686+'SGU-Solar'!E2686+'SGU-Solar'!G2686+'SGU-Solar'!I2686+'SGU-Solar'!K2686+'SGU-Solar'!M2686+'SGU-Solar'!O2686+'SGU-Solar'!Q2686+'SGU-Solar'!S2686+'SGU-Solar'!U2686+'SGU-Solar'!W2686+'SGU-Solar'!Y2686+'SGU-Solar'!AA2686+'SGU-Solar'!AC2686+'SGU-Solar'!AE2686+'SGU-Solar'!AG2686+'SGU-Solar'!AI2686+'SGU-Solar'!AK2686+'SGU-Solar'!AM2686</f>
        <v>1336.0780000000002</v>
      </c>
      <c r="D2683">
        <v>2</v>
      </c>
      <c r="E2683">
        <v>11.425000000000001</v>
      </c>
      <c r="F2683">
        <v>4</v>
      </c>
      <c r="G2683">
        <v>16.440000000000001</v>
      </c>
      <c r="H2683">
        <v>2</v>
      </c>
      <c r="I2683">
        <v>10.56</v>
      </c>
      <c r="J2683">
        <v>1</v>
      </c>
      <c r="K2683">
        <v>8.82</v>
      </c>
      <c r="L2683">
        <v>0</v>
      </c>
      <c r="M2683">
        <v>0</v>
      </c>
      <c r="N2683">
        <f>MAX('[1]SGU-Solar'!B2686-'SGU-Solar'!AX2686,0)</f>
        <v>0</v>
      </c>
      <c r="O2683">
        <f>MAX('[1]SGU-Solar'!C2686-'SGU-Solar'!AY2686,0)</f>
        <v>0</v>
      </c>
      <c r="P2683">
        <f>'[1]SGU-Solar'!D2686</f>
        <v>0</v>
      </c>
      <c r="Q2683">
        <f>'[1]SGU-Solar'!E2686</f>
        <v>0</v>
      </c>
      <c r="R2683">
        <f>'[1]SGU-Solar'!F2686</f>
        <v>0</v>
      </c>
      <c r="S2683">
        <f>'[1]SGU-Solar'!G2686</f>
        <v>0</v>
      </c>
      <c r="T2683">
        <f>'[1]SGU-Solar'!H2686</f>
        <v>0</v>
      </c>
      <c r="U2683">
        <f>'[1]SGU-Solar'!I2686</f>
        <v>0</v>
      </c>
      <c r="V2683">
        <f>'[1]SGU-Solar'!J2686</f>
        <v>0</v>
      </c>
      <c r="W2683">
        <f>'[1]SGU-Solar'!K2686</f>
        <v>0</v>
      </c>
    </row>
    <row r="2684" spans="1:23" x14ac:dyDescent="0.25">
      <c r="A2684" t="s">
        <v>2724</v>
      </c>
      <c r="B2684">
        <f>'SGU-Solar'!B2687+'SGU-Solar'!D2687+'SGU-Solar'!F2687+'SGU-Solar'!H2687+'SGU-Solar'!J2687+'SGU-Solar'!L2687+'SGU-Solar'!N2687+'SGU-Solar'!P2687+'SGU-Solar'!R2687+'SGU-Solar'!T2687+'SGU-Solar'!V2687+'SGU-Solar'!X2687+'SGU-Solar'!Z2687+'SGU-Solar'!AB2687+'SGU-Solar'!AD2687+'SGU-Solar'!AF2687+'SGU-Solar'!AH2687+'SGU-Solar'!AJ2687+'SGU-Solar'!AL2687</f>
        <v>624</v>
      </c>
      <c r="C2684">
        <f>'SGU-Solar'!C2687+'SGU-Solar'!E2687+'SGU-Solar'!G2687+'SGU-Solar'!I2687+'SGU-Solar'!K2687+'SGU-Solar'!M2687+'SGU-Solar'!O2687+'SGU-Solar'!Q2687+'SGU-Solar'!S2687+'SGU-Solar'!U2687+'SGU-Solar'!W2687+'SGU-Solar'!Y2687+'SGU-Solar'!AA2687+'SGU-Solar'!AC2687+'SGU-Solar'!AE2687+'SGU-Solar'!AG2687+'SGU-Solar'!AI2687+'SGU-Solar'!AK2687+'SGU-Solar'!AM2687</f>
        <v>2448.7340000000008</v>
      </c>
      <c r="D2684">
        <v>4</v>
      </c>
      <c r="E2684">
        <v>24.4</v>
      </c>
      <c r="F2684">
        <v>5</v>
      </c>
      <c r="G2684">
        <v>28.76</v>
      </c>
      <c r="H2684">
        <v>2</v>
      </c>
      <c r="I2684">
        <v>43.47</v>
      </c>
      <c r="J2684">
        <v>3</v>
      </c>
      <c r="K2684">
        <v>16.434999999999999</v>
      </c>
      <c r="L2684">
        <v>1</v>
      </c>
      <c r="M2684">
        <v>7.59</v>
      </c>
      <c r="N2684">
        <f>MAX('[1]SGU-Solar'!B2687-'SGU-Solar'!AX2687,0)</f>
        <v>0</v>
      </c>
      <c r="O2684">
        <f>MAX('[1]SGU-Solar'!C2687-'SGU-Solar'!AY2687,0)</f>
        <v>0</v>
      </c>
      <c r="P2684">
        <f>'[1]SGU-Solar'!D2687</f>
        <v>0</v>
      </c>
      <c r="Q2684">
        <f>'[1]SGU-Solar'!E2687</f>
        <v>0</v>
      </c>
      <c r="R2684">
        <f>'[1]SGU-Solar'!F2687</f>
        <v>0</v>
      </c>
      <c r="S2684">
        <f>'[1]SGU-Solar'!G2687</f>
        <v>0</v>
      </c>
      <c r="T2684">
        <f>'[1]SGU-Solar'!H2687</f>
        <v>0</v>
      </c>
      <c r="U2684">
        <f>'[1]SGU-Solar'!I2687</f>
        <v>0</v>
      </c>
      <c r="V2684">
        <f>'[1]SGU-Solar'!J2687</f>
        <v>0</v>
      </c>
      <c r="W2684">
        <f>'[1]SGU-Solar'!K2687</f>
        <v>0</v>
      </c>
    </row>
    <row r="2685" spans="1:23" x14ac:dyDescent="0.25">
      <c r="A2685" t="s">
        <v>2725</v>
      </c>
      <c r="B2685">
        <f>'SGU-Solar'!B2688+'SGU-Solar'!D2688+'SGU-Solar'!F2688+'SGU-Solar'!H2688+'SGU-Solar'!J2688+'SGU-Solar'!L2688+'SGU-Solar'!N2688+'SGU-Solar'!P2688+'SGU-Solar'!R2688+'SGU-Solar'!T2688+'SGU-Solar'!V2688+'SGU-Solar'!X2688+'SGU-Solar'!Z2688+'SGU-Solar'!AB2688+'SGU-Solar'!AD2688+'SGU-Solar'!AF2688+'SGU-Solar'!AH2688+'SGU-Solar'!AJ2688+'SGU-Solar'!AL2688</f>
        <v>10</v>
      </c>
      <c r="C2685">
        <f>'SGU-Solar'!C2688+'SGU-Solar'!E2688+'SGU-Solar'!G2688+'SGU-Solar'!I2688+'SGU-Solar'!K2688+'SGU-Solar'!M2688+'SGU-Solar'!O2688+'SGU-Solar'!Q2688+'SGU-Solar'!S2688+'SGU-Solar'!U2688+'SGU-Solar'!W2688+'SGU-Solar'!Y2688+'SGU-Solar'!AA2688+'SGU-Solar'!AC2688+'SGU-Solar'!AE2688+'SGU-Solar'!AG2688+'SGU-Solar'!AI2688+'SGU-Solar'!AK2688+'SGU-Solar'!AM2688</f>
        <v>42.325000000000003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f>MAX('[1]SGU-Solar'!B2688-'SGU-Solar'!AX2688,0)</f>
        <v>442</v>
      </c>
      <c r="O2685">
        <f>MAX('[1]SGU-Solar'!C2688-'SGU-Solar'!AY2688,0)</f>
        <v>1386.058</v>
      </c>
      <c r="P2685">
        <f>'[1]SGU-Solar'!D2688</f>
        <v>3</v>
      </c>
      <c r="Q2685">
        <f>'[1]SGU-Solar'!E2688</f>
        <v>22.71</v>
      </c>
      <c r="R2685">
        <f>'[1]SGU-Solar'!F2688</f>
        <v>1</v>
      </c>
      <c r="S2685">
        <f>'[1]SGU-Solar'!G2688</f>
        <v>5.2</v>
      </c>
      <c r="T2685">
        <f>'[1]SGU-Solar'!H2688</f>
        <v>5</v>
      </c>
      <c r="U2685">
        <f>'[1]SGU-Solar'!I2688</f>
        <v>28.54</v>
      </c>
      <c r="V2685">
        <f>'[1]SGU-Solar'!J2688</f>
        <v>4</v>
      </c>
      <c r="W2685">
        <f>'[1]SGU-Solar'!K2688</f>
        <v>24.68</v>
      </c>
    </row>
    <row r="2686" spans="1:23" x14ac:dyDescent="0.25">
      <c r="A2686" t="s">
        <v>2726</v>
      </c>
      <c r="B2686">
        <f>'SGU-Solar'!B2689+'SGU-Solar'!D2689+'SGU-Solar'!F2689+'SGU-Solar'!H2689+'SGU-Solar'!J2689+'SGU-Solar'!L2689+'SGU-Solar'!N2689+'SGU-Solar'!P2689+'SGU-Solar'!R2689+'SGU-Solar'!T2689+'SGU-Solar'!V2689+'SGU-Solar'!X2689+'SGU-Solar'!Z2689+'SGU-Solar'!AB2689+'SGU-Solar'!AD2689+'SGU-Solar'!AF2689+'SGU-Solar'!AH2689+'SGU-Solar'!AJ2689+'SGU-Solar'!AL2689</f>
        <v>218</v>
      </c>
      <c r="C2686">
        <f>'SGU-Solar'!C2689+'SGU-Solar'!E2689+'SGU-Solar'!G2689+'SGU-Solar'!I2689+'SGU-Solar'!K2689+'SGU-Solar'!M2689+'SGU-Solar'!O2689+'SGU-Solar'!Q2689+'SGU-Solar'!S2689+'SGU-Solar'!U2689+'SGU-Solar'!W2689+'SGU-Solar'!Y2689+'SGU-Solar'!AA2689+'SGU-Solar'!AC2689+'SGU-Solar'!AE2689+'SGU-Solar'!AG2689+'SGU-Solar'!AI2689+'SGU-Solar'!AK2689+'SGU-Solar'!AM2689</f>
        <v>870.53399999999999</v>
      </c>
      <c r="D2686">
        <v>3</v>
      </c>
      <c r="E2686">
        <v>29.055</v>
      </c>
      <c r="F2686">
        <v>0</v>
      </c>
      <c r="G2686">
        <v>0</v>
      </c>
      <c r="H2686">
        <v>1</v>
      </c>
      <c r="I2686">
        <v>6.3</v>
      </c>
      <c r="J2686">
        <v>1</v>
      </c>
      <c r="K2686">
        <v>6.6150000000000002</v>
      </c>
      <c r="L2686">
        <v>0</v>
      </c>
      <c r="M2686">
        <v>0</v>
      </c>
      <c r="N2686">
        <f>MAX('[1]SGU-Solar'!B2689-'SGU-Solar'!AX2689,0)</f>
        <v>425</v>
      </c>
      <c r="O2686">
        <f>MAX('[1]SGU-Solar'!C2689-'SGU-Solar'!AY2689,0)</f>
        <v>1756.0450000000001</v>
      </c>
      <c r="P2686">
        <f>'[1]SGU-Solar'!D2689</f>
        <v>2</v>
      </c>
      <c r="Q2686">
        <f>'[1]SGU-Solar'!E2689</f>
        <v>18.86</v>
      </c>
      <c r="R2686">
        <f>'[1]SGU-Solar'!F2689</f>
        <v>2</v>
      </c>
      <c r="S2686">
        <f>'[1]SGU-Solar'!G2689</f>
        <v>13.09</v>
      </c>
      <c r="T2686">
        <f>'[1]SGU-Solar'!H2689</f>
        <v>5</v>
      </c>
      <c r="U2686">
        <f>'[1]SGU-Solar'!I2689</f>
        <v>26.45</v>
      </c>
      <c r="V2686">
        <f>'[1]SGU-Solar'!J2689</f>
        <v>3</v>
      </c>
      <c r="W2686">
        <f>'[1]SGU-Solar'!K2689</f>
        <v>22.18</v>
      </c>
    </row>
    <row r="2687" spans="1:23" x14ac:dyDescent="0.25">
      <c r="A2687" t="s">
        <v>2727</v>
      </c>
      <c r="B2687">
        <f>'SGU-Solar'!B2690+'SGU-Solar'!D2690+'SGU-Solar'!F2690+'SGU-Solar'!H2690+'SGU-Solar'!J2690+'SGU-Solar'!L2690+'SGU-Solar'!N2690+'SGU-Solar'!P2690+'SGU-Solar'!R2690+'SGU-Solar'!T2690+'SGU-Solar'!V2690+'SGU-Solar'!X2690+'SGU-Solar'!Z2690+'SGU-Solar'!AB2690+'SGU-Solar'!AD2690+'SGU-Solar'!AF2690+'SGU-Solar'!AH2690+'SGU-Solar'!AJ2690+'SGU-Solar'!AL2690</f>
        <v>638</v>
      </c>
      <c r="C2687">
        <f>'SGU-Solar'!C2690+'SGU-Solar'!E2690+'SGU-Solar'!G2690+'SGU-Solar'!I2690+'SGU-Solar'!K2690+'SGU-Solar'!M2690+'SGU-Solar'!O2690+'SGU-Solar'!Q2690+'SGU-Solar'!S2690+'SGU-Solar'!U2690+'SGU-Solar'!W2690+'SGU-Solar'!Y2690+'SGU-Solar'!AA2690+'SGU-Solar'!AC2690+'SGU-Solar'!AE2690+'SGU-Solar'!AG2690+'SGU-Solar'!AI2690+'SGU-Solar'!AK2690+'SGU-Solar'!AM2690</f>
        <v>2173.2150000000006</v>
      </c>
      <c r="D2687">
        <v>2</v>
      </c>
      <c r="E2687">
        <v>10.52</v>
      </c>
      <c r="F2687">
        <v>3</v>
      </c>
      <c r="G2687">
        <v>14.72</v>
      </c>
      <c r="H2687">
        <v>0</v>
      </c>
      <c r="I2687">
        <v>0</v>
      </c>
      <c r="J2687">
        <v>2</v>
      </c>
      <c r="K2687">
        <v>9.9600000000000009</v>
      </c>
      <c r="L2687">
        <v>1</v>
      </c>
      <c r="M2687">
        <v>5.58</v>
      </c>
      <c r="N2687">
        <f>MAX('[1]SGU-Solar'!B2690-'SGU-Solar'!AX2690,0)</f>
        <v>0</v>
      </c>
      <c r="O2687">
        <f>MAX('[1]SGU-Solar'!C2690-'SGU-Solar'!AY2690,0)</f>
        <v>0</v>
      </c>
      <c r="P2687">
        <f>'[1]SGU-Solar'!D2690</f>
        <v>0</v>
      </c>
      <c r="Q2687">
        <f>'[1]SGU-Solar'!E2690</f>
        <v>0</v>
      </c>
      <c r="R2687">
        <f>'[1]SGU-Solar'!F2690</f>
        <v>0</v>
      </c>
      <c r="S2687">
        <f>'[1]SGU-Solar'!G2690</f>
        <v>0</v>
      </c>
      <c r="T2687">
        <f>'[1]SGU-Solar'!H2690</f>
        <v>0</v>
      </c>
      <c r="U2687">
        <f>'[1]SGU-Solar'!I2690</f>
        <v>0</v>
      </c>
      <c r="V2687">
        <f>'[1]SGU-Solar'!J2690</f>
        <v>0</v>
      </c>
      <c r="W2687">
        <f>'[1]SGU-Solar'!K2690</f>
        <v>0</v>
      </c>
    </row>
    <row r="2688" spans="1:23" x14ac:dyDescent="0.25">
      <c r="A2688" t="s">
        <v>2728</v>
      </c>
      <c r="B2688">
        <f>'SGU-Solar'!B2691+'SGU-Solar'!D2691+'SGU-Solar'!F2691+'SGU-Solar'!H2691+'SGU-Solar'!J2691+'SGU-Solar'!L2691+'SGU-Solar'!N2691+'SGU-Solar'!P2691+'SGU-Solar'!R2691+'SGU-Solar'!T2691+'SGU-Solar'!V2691+'SGU-Solar'!X2691+'SGU-Solar'!Z2691+'SGU-Solar'!AB2691+'SGU-Solar'!AD2691+'SGU-Solar'!AF2691+'SGU-Solar'!AH2691+'SGU-Solar'!AJ2691+'SGU-Solar'!AL2691</f>
        <v>588</v>
      </c>
      <c r="C2688">
        <f>'SGU-Solar'!C2691+'SGU-Solar'!E2691+'SGU-Solar'!G2691+'SGU-Solar'!I2691+'SGU-Solar'!K2691+'SGU-Solar'!M2691+'SGU-Solar'!O2691+'SGU-Solar'!Q2691+'SGU-Solar'!S2691+'SGU-Solar'!U2691+'SGU-Solar'!W2691+'SGU-Solar'!Y2691+'SGU-Solar'!AA2691+'SGU-Solar'!AC2691+'SGU-Solar'!AE2691+'SGU-Solar'!AG2691+'SGU-Solar'!AI2691+'SGU-Solar'!AK2691+'SGU-Solar'!AM2691</f>
        <v>2215.1179999999995</v>
      </c>
      <c r="D2688">
        <v>2</v>
      </c>
      <c r="E2688">
        <v>9.7799999999999994</v>
      </c>
      <c r="F2688">
        <v>4</v>
      </c>
      <c r="G2688">
        <v>16.78</v>
      </c>
      <c r="H2688">
        <v>5</v>
      </c>
      <c r="I2688">
        <v>22.44</v>
      </c>
      <c r="J2688">
        <v>3</v>
      </c>
      <c r="K2688">
        <v>11.805</v>
      </c>
      <c r="L2688">
        <v>1</v>
      </c>
      <c r="M2688">
        <v>6.93</v>
      </c>
      <c r="N2688">
        <f>MAX('[1]SGU-Solar'!B2691-'SGU-Solar'!AX2691,0)</f>
        <v>0</v>
      </c>
      <c r="O2688">
        <f>MAX('[1]SGU-Solar'!C2691-'SGU-Solar'!AY2691,0)</f>
        <v>0</v>
      </c>
      <c r="P2688">
        <f>'[1]SGU-Solar'!D2691</f>
        <v>0</v>
      </c>
      <c r="Q2688">
        <f>'[1]SGU-Solar'!E2691</f>
        <v>0</v>
      </c>
      <c r="R2688">
        <f>'[1]SGU-Solar'!F2691</f>
        <v>0</v>
      </c>
      <c r="S2688">
        <f>'[1]SGU-Solar'!G2691</f>
        <v>0</v>
      </c>
      <c r="T2688">
        <f>'[1]SGU-Solar'!H2691</f>
        <v>0</v>
      </c>
      <c r="U2688">
        <f>'[1]SGU-Solar'!I2691</f>
        <v>0</v>
      </c>
      <c r="V2688">
        <f>'[1]SGU-Solar'!J2691</f>
        <v>0</v>
      </c>
      <c r="W2688">
        <f>'[1]SGU-Solar'!K2691</f>
        <v>0</v>
      </c>
    </row>
    <row r="2689" spans="1:23" x14ac:dyDescent="0.25">
      <c r="A2689" t="s">
        <v>2729</v>
      </c>
      <c r="B2689">
        <f>'SGU-Solar'!B2692+'SGU-Solar'!D2692+'SGU-Solar'!F2692+'SGU-Solar'!H2692+'SGU-Solar'!J2692+'SGU-Solar'!L2692+'SGU-Solar'!N2692+'SGU-Solar'!P2692+'SGU-Solar'!R2692+'SGU-Solar'!T2692+'SGU-Solar'!V2692+'SGU-Solar'!X2692+'SGU-Solar'!Z2692+'SGU-Solar'!AB2692+'SGU-Solar'!AD2692+'SGU-Solar'!AF2692+'SGU-Solar'!AH2692+'SGU-Solar'!AJ2692+'SGU-Solar'!AL2692</f>
        <v>709</v>
      </c>
      <c r="C2689">
        <f>'SGU-Solar'!C2692+'SGU-Solar'!E2692+'SGU-Solar'!G2692+'SGU-Solar'!I2692+'SGU-Solar'!K2692+'SGU-Solar'!M2692+'SGU-Solar'!O2692+'SGU-Solar'!Q2692+'SGU-Solar'!S2692+'SGU-Solar'!U2692+'SGU-Solar'!W2692+'SGU-Solar'!Y2692+'SGU-Solar'!AA2692+'SGU-Solar'!AC2692+'SGU-Solar'!AE2692+'SGU-Solar'!AG2692+'SGU-Solar'!AI2692+'SGU-Solar'!AK2692+'SGU-Solar'!AM2692</f>
        <v>2798.4209999999998</v>
      </c>
      <c r="D2689">
        <v>8</v>
      </c>
      <c r="E2689">
        <v>53.37</v>
      </c>
      <c r="F2689">
        <v>5</v>
      </c>
      <c r="G2689">
        <v>32.06</v>
      </c>
      <c r="H2689">
        <v>5</v>
      </c>
      <c r="I2689">
        <v>23.44</v>
      </c>
      <c r="J2689">
        <v>7</v>
      </c>
      <c r="K2689">
        <v>41.01</v>
      </c>
      <c r="L2689">
        <v>0</v>
      </c>
      <c r="M2689">
        <v>0</v>
      </c>
      <c r="N2689">
        <f>MAX('[1]SGU-Solar'!B2692-'SGU-Solar'!AX2692,0)</f>
        <v>0</v>
      </c>
      <c r="O2689">
        <f>MAX('[1]SGU-Solar'!C2692-'SGU-Solar'!AY2692,0)</f>
        <v>0</v>
      </c>
      <c r="P2689">
        <f>'[1]SGU-Solar'!D2692</f>
        <v>4</v>
      </c>
      <c r="Q2689">
        <f>'[1]SGU-Solar'!E2692</f>
        <v>19.14</v>
      </c>
      <c r="R2689">
        <f>'[1]SGU-Solar'!F2692</f>
        <v>8</v>
      </c>
      <c r="S2689">
        <f>'[1]SGU-Solar'!G2692</f>
        <v>45.924999999999997</v>
      </c>
      <c r="T2689">
        <f>'[1]SGU-Solar'!H2692</f>
        <v>1</v>
      </c>
      <c r="U2689">
        <f>'[1]SGU-Solar'!I2692</f>
        <v>6.3</v>
      </c>
      <c r="V2689">
        <f>'[1]SGU-Solar'!J2692</f>
        <v>2</v>
      </c>
      <c r="W2689">
        <f>'[1]SGU-Solar'!K2692</f>
        <v>12</v>
      </c>
    </row>
    <row r="2690" spans="1:23" x14ac:dyDescent="0.25">
      <c r="A2690" t="s">
        <v>2730</v>
      </c>
      <c r="B2690">
        <f>'SGU-Solar'!B2693+'SGU-Solar'!D2693+'SGU-Solar'!F2693+'SGU-Solar'!H2693+'SGU-Solar'!J2693+'SGU-Solar'!L2693+'SGU-Solar'!N2693+'SGU-Solar'!P2693+'SGU-Solar'!R2693+'SGU-Solar'!T2693+'SGU-Solar'!V2693+'SGU-Solar'!X2693+'SGU-Solar'!Z2693+'SGU-Solar'!AB2693+'SGU-Solar'!AD2693+'SGU-Solar'!AF2693+'SGU-Solar'!AH2693+'SGU-Solar'!AJ2693+'SGU-Solar'!AL2693</f>
        <v>779</v>
      </c>
      <c r="C2690">
        <f>'SGU-Solar'!C2693+'SGU-Solar'!E2693+'SGU-Solar'!G2693+'SGU-Solar'!I2693+'SGU-Solar'!K2693+'SGU-Solar'!M2693+'SGU-Solar'!O2693+'SGU-Solar'!Q2693+'SGU-Solar'!S2693+'SGU-Solar'!U2693+'SGU-Solar'!W2693+'SGU-Solar'!Y2693+'SGU-Solar'!AA2693+'SGU-Solar'!AC2693+'SGU-Solar'!AE2693+'SGU-Solar'!AG2693+'SGU-Solar'!AI2693+'SGU-Solar'!AK2693+'SGU-Solar'!AM2693</f>
        <v>2369.4189999999999</v>
      </c>
      <c r="D2690">
        <v>4</v>
      </c>
      <c r="E2690">
        <v>19.98</v>
      </c>
      <c r="F2690">
        <v>10</v>
      </c>
      <c r="G2690">
        <v>48.48</v>
      </c>
      <c r="H2690">
        <v>4</v>
      </c>
      <c r="I2690">
        <v>15.2</v>
      </c>
      <c r="J2690">
        <v>2</v>
      </c>
      <c r="K2690">
        <v>10.44</v>
      </c>
      <c r="L2690">
        <v>0</v>
      </c>
      <c r="M2690">
        <v>0</v>
      </c>
      <c r="N2690">
        <f>MAX('[1]SGU-Solar'!B2693-'SGU-Solar'!AX2693,0)</f>
        <v>0</v>
      </c>
      <c r="O2690">
        <f>MAX('[1]SGU-Solar'!C2693-'SGU-Solar'!AY2693,0)</f>
        <v>0</v>
      </c>
      <c r="P2690">
        <f>'[1]SGU-Solar'!D2693</f>
        <v>2</v>
      </c>
      <c r="Q2690">
        <f>'[1]SGU-Solar'!E2693</f>
        <v>7.56</v>
      </c>
      <c r="R2690">
        <f>'[1]SGU-Solar'!F2693</f>
        <v>5</v>
      </c>
      <c r="S2690">
        <f>'[1]SGU-Solar'!G2693</f>
        <v>25.88</v>
      </c>
      <c r="T2690">
        <f>'[1]SGU-Solar'!H2693</f>
        <v>2</v>
      </c>
      <c r="U2690">
        <f>'[1]SGU-Solar'!I2693</f>
        <v>104.80500000000001</v>
      </c>
      <c r="V2690">
        <f>'[1]SGU-Solar'!J2693</f>
        <v>2</v>
      </c>
      <c r="W2690">
        <f>'[1]SGU-Solar'!K2693</f>
        <v>10.82</v>
      </c>
    </row>
    <row r="2691" spans="1:23" x14ac:dyDescent="0.25">
      <c r="A2691" t="s">
        <v>2731</v>
      </c>
      <c r="B2691">
        <f>'SGU-Solar'!B2694+'SGU-Solar'!D2694+'SGU-Solar'!F2694+'SGU-Solar'!H2694+'SGU-Solar'!J2694+'SGU-Solar'!L2694+'SGU-Solar'!N2694+'SGU-Solar'!P2694+'SGU-Solar'!R2694+'SGU-Solar'!T2694+'SGU-Solar'!V2694+'SGU-Solar'!X2694+'SGU-Solar'!Z2694+'SGU-Solar'!AB2694+'SGU-Solar'!AD2694+'SGU-Solar'!AF2694+'SGU-Solar'!AH2694+'SGU-Solar'!AJ2694+'SGU-Solar'!AL2694</f>
        <v>72</v>
      </c>
      <c r="C2691">
        <f>'SGU-Solar'!C2694+'SGU-Solar'!E2694+'SGU-Solar'!G2694+'SGU-Solar'!I2694+'SGU-Solar'!K2694+'SGU-Solar'!M2694+'SGU-Solar'!O2694+'SGU-Solar'!Q2694+'SGU-Solar'!S2694+'SGU-Solar'!U2694+'SGU-Solar'!W2694+'SGU-Solar'!Y2694+'SGU-Solar'!AA2694+'SGU-Solar'!AC2694+'SGU-Solar'!AE2694+'SGU-Solar'!AG2694+'SGU-Solar'!AI2694+'SGU-Solar'!AK2694+'SGU-Solar'!AM2694</f>
        <v>246.29500000000002</v>
      </c>
      <c r="D2691">
        <v>1</v>
      </c>
      <c r="E2691">
        <v>6.4050000000000002</v>
      </c>
      <c r="F2691">
        <v>0</v>
      </c>
      <c r="G2691">
        <v>0</v>
      </c>
      <c r="H2691">
        <v>2</v>
      </c>
      <c r="I2691">
        <v>16.829999999999998</v>
      </c>
      <c r="J2691">
        <v>1</v>
      </c>
      <c r="K2691">
        <v>3.96</v>
      </c>
      <c r="L2691">
        <v>1</v>
      </c>
      <c r="M2691">
        <v>5.2249999999999996</v>
      </c>
      <c r="N2691">
        <f>MAX('[1]SGU-Solar'!B2694-'SGU-Solar'!AX2694,0)</f>
        <v>671</v>
      </c>
      <c r="O2691">
        <f>MAX('[1]SGU-Solar'!C2694-'SGU-Solar'!AY2694,0)</f>
        <v>2735.0059999999999</v>
      </c>
      <c r="P2691">
        <f>'[1]SGU-Solar'!D2694</f>
        <v>4</v>
      </c>
      <c r="Q2691">
        <f>'[1]SGU-Solar'!E2694</f>
        <v>26.515000000000001</v>
      </c>
      <c r="R2691">
        <f>'[1]SGU-Solar'!F2694</f>
        <v>8</v>
      </c>
      <c r="S2691">
        <f>'[1]SGU-Solar'!G2694</f>
        <v>44.78</v>
      </c>
      <c r="T2691">
        <f>'[1]SGU-Solar'!H2694</f>
        <v>4</v>
      </c>
      <c r="U2691">
        <f>'[1]SGU-Solar'!I2694</f>
        <v>20.79</v>
      </c>
      <c r="V2691">
        <f>'[1]SGU-Solar'!J2694</f>
        <v>5</v>
      </c>
      <c r="W2691">
        <f>'[1]SGU-Solar'!K2694</f>
        <v>30.2</v>
      </c>
    </row>
    <row r="2692" spans="1:23" x14ac:dyDescent="0.25">
      <c r="A2692" t="s">
        <v>2732</v>
      </c>
      <c r="B2692">
        <f>'SGU-Solar'!B2695+'SGU-Solar'!D2695+'SGU-Solar'!F2695+'SGU-Solar'!H2695+'SGU-Solar'!J2695+'SGU-Solar'!L2695+'SGU-Solar'!N2695+'SGU-Solar'!P2695+'SGU-Solar'!R2695+'SGU-Solar'!T2695+'SGU-Solar'!V2695+'SGU-Solar'!X2695+'SGU-Solar'!Z2695+'SGU-Solar'!AB2695+'SGU-Solar'!AD2695+'SGU-Solar'!AF2695+'SGU-Solar'!AH2695+'SGU-Solar'!AJ2695+'SGU-Solar'!AL2695</f>
        <v>628</v>
      </c>
      <c r="C2692">
        <f>'SGU-Solar'!C2695+'SGU-Solar'!E2695+'SGU-Solar'!G2695+'SGU-Solar'!I2695+'SGU-Solar'!K2695+'SGU-Solar'!M2695+'SGU-Solar'!O2695+'SGU-Solar'!Q2695+'SGU-Solar'!S2695+'SGU-Solar'!U2695+'SGU-Solar'!W2695+'SGU-Solar'!Y2695+'SGU-Solar'!AA2695+'SGU-Solar'!AC2695+'SGU-Solar'!AE2695+'SGU-Solar'!AG2695+'SGU-Solar'!AI2695+'SGU-Solar'!AK2695+'SGU-Solar'!AM2695</f>
        <v>2214.4299999999989</v>
      </c>
      <c r="D2692">
        <v>5</v>
      </c>
      <c r="E2692">
        <v>30.9</v>
      </c>
      <c r="F2692">
        <v>3</v>
      </c>
      <c r="G2692">
        <v>14.94</v>
      </c>
      <c r="H2692">
        <v>6</v>
      </c>
      <c r="I2692">
        <v>32.369999999999997</v>
      </c>
      <c r="J2692">
        <v>4</v>
      </c>
      <c r="K2692">
        <v>23.16</v>
      </c>
      <c r="L2692">
        <v>1</v>
      </c>
      <c r="M2692">
        <v>7.875</v>
      </c>
      <c r="N2692">
        <f>MAX('[1]SGU-Solar'!B2695-'SGU-Solar'!AX2695,0)</f>
        <v>171</v>
      </c>
      <c r="O2692">
        <f>MAX('[1]SGU-Solar'!C2695-'SGU-Solar'!AY2695,0)</f>
        <v>250.04399999999987</v>
      </c>
      <c r="P2692">
        <f>'[1]SGU-Solar'!D2695</f>
        <v>3</v>
      </c>
      <c r="Q2692">
        <f>'[1]SGU-Solar'!E2695</f>
        <v>19.8</v>
      </c>
      <c r="R2692">
        <f>'[1]SGU-Solar'!F2695</f>
        <v>6</v>
      </c>
      <c r="S2692">
        <f>'[1]SGU-Solar'!G2695</f>
        <v>35.734999999999999</v>
      </c>
      <c r="T2692">
        <f>'[1]SGU-Solar'!H2695</f>
        <v>6</v>
      </c>
      <c r="U2692">
        <f>'[1]SGU-Solar'!I2695</f>
        <v>35.799999999999997</v>
      </c>
      <c r="V2692">
        <f>'[1]SGU-Solar'!J2695</f>
        <v>8</v>
      </c>
      <c r="W2692">
        <f>'[1]SGU-Solar'!K2695</f>
        <v>47.145000000000003</v>
      </c>
    </row>
    <row r="2693" spans="1:23" x14ac:dyDescent="0.25">
      <c r="A2693" t="s">
        <v>2733</v>
      </c>
      <c r="B2693">
        <f>'SGU-Solar'!B2696+'SGU-Solar'!D2696+'SGU-Solar'!F2696+'SGU-Solar'!H2696+'SGU-Solar'!J2696+'SGU-Solar'!L2696+'SGU-Solar'!N2696+'SGU-Solar'!P2696+'SGU-Solar'!R2696+'SGU-Solar'!T2696+'SGU-Solar'!V2696+'SGU-Solar'!X2696+'SGU-Solar'!Z2696+'SGU-Solar'!AB2696+'SGU-Solar'!AD2696+'SGU-Solar'!AF2696+'SGU-Solar'!AH2696+'SGU-Solar'!AJ2696+'SGU-Solar'!AL2696</f>
        <v>101</v>
      </c>
      <c r="C2693">
        <f>'SGU-Solar'!C2696+'SGU-Solar'!E2696+'SGU-Solar'!G2696+'SGU-Solar'!I2696+'SGU-Solar'!K2696+'SGU-Solar'!M2696+'SGU-Solar'!O2696+'SGU-Solar'!Q2696+'SGU-Solar'!S2696+'SGU-Solar'!U2696+'SGU-Solar'!W2696+'SGU-Solar'!Y2696+'SGU-Solar'!AA2696+'SGU-Solar'!AC2696+'SGU-Solar'!AE2696+'SGU-Solar'!AG2696+'SGU-Solar'!AI2696+'SGU-Solar'!AK2696+'SGU-Solar'!AM2696</f>
        <v>299.029</v>
      </c>
      <c r="D2693">
        <v>0</v>
      </c>
      <c r="E2693">
        <v>0</v>
      </c>
      <c r="F2693">
        <v>2</v>
      </c>
      <c r="G2693">
        <v>11.4</v>
      </c>
      <c r="H2693">
        <v>0</v>
      </c>
      <c r="I2693">
        <v>0</v>
      </c>
      <c r="J2693">
        <v>1</v>
      </c>
      <c r="K2693">
        <v>6.3</v>
      </c>
      <c r="L2693">
        <v>1</v>
      </c>
      <c r="M2693">
        <v>6.6</v>
      </c>
      <c r="N2693">
        <f>MAX('[1]SGU-Solar'!B2696-'SGU-Solar'!AX2696,0)</f>
        <v>0</v>
      </c>
      <c r="O2693">
        <f>MAX('[1]SGU-Solar'!C2696-'SGU-Solar'!AY2696,0)</f>
        <v>0</v>
      </c>
      <c r="P2693">
        <f>'[1]SGU-Solar'!D2696</f>
        <v>1</v>
      </c>
      <c r="Q2693">
        <f>'[1]SGU-Solar'!E2696</f>
        <v>7.15</v>
      </c>
      <c r="R2693">
        <f>'[1]SGU-Solar'!F2696</f>
        <v>2</v>
      </c>
      <c r="S2693">
        <f>'[1]SGU-Solar'!G2696</f>
        <v>12.54</v>
      </c>
      <c r="T2693">
        <f>'[1]SGU-Solar'!H2696</f>
        <v>0</v>
      </c>
      <c r="U2693">
        <f>'[1]SGU-Solar'!I2696</f>
        <v>0</v>
      </c>
      <c r="V2693">
        <f>'[1]SGU-Solar'!J2696</f>
        <v>0</v>
      </c>
      <c r="W2693">
        <f>'[1]SGU-Solar'!K2696</f>
        <v>0</v>
      </c>
    </row>
    <row r="2694" spans="1:23" x14ac:dyDescent="0.25">
      <c r="A2694" t="s">
        <v>2734</v>
      </c>
      <c r="B2694">
        <f>'SGU-Solar'!B2697+'SGU-Solar'!D2697+'SGU-Solar'!F2697+'SGU-Solar'!H2697+'SGU-Solar'!J2697+'SGU-Solar'!L2697+'SGU-Solar'!N2697+'SGU-Solar'!P2697+'SGU-Solar'!R2697+'SGU-Solar'!T2697+'SGU-Solar'!V2697+'SGU-Solar'!X2697+'SGU-Solar'!Z2697+'SGU-Solar'!AB2697+'SGU-Solar'!AD2697+'SGU-Solar'!AF2697+'SGU-Solar'!AH2697+'SGU-Solar'!AJ2697+'SGU-Solar'!AL2697</f>
        <v>562</v>
      </c>
      <c r="C2694">
        <f>'SGU-Solar'!C2697+'SGU-Solar'!E2697+'SGU-Solar'!G2697+'SGU-Solar'!I2697+'SGU-Solar'!K2697+'SGU-Solar'!M2697+'SGU-Solar'!O2697+'SGU-Solar'!Q2697+'SGU-Solar'!S2697+'SGU-Solar'!U2697+'SGU-Solar'!W2697+'SGU-Solar'!Y2697+'SGU-Solar'!AA2697+'SGU-Solar'!AC2697+'SGU-Solar'!AE2697+'SGU-Solar'!AG2697+'SGU-Solar'!AI2697+'SGU-Solar'!AK2697+'SGU-Solar'!AM2697</f>
        <v>2249.9510000000005</v>
      </c>
      <c r="D2694">
        <v>5</v>
      </c>
      <c r="E2694">
        <v>30.254999999999999</v>
      </c>
      <c r="F2694">
        <v>1</v>
      </c>
      <c r="G2694">
        <v>7.8</v>
      </c>
      <c r="H2694">
        <v>3</v>
      </c>
      <c r="I2694">
        <v>14.58</v>
      </c>
      <c r="J2694">
        <v>4</v>
      </c>
      <c r="K2694">
        <v>19.14</v>
      </c>
      <c r="L2694">
        <v>1</v>
      </c>
      <c r="M2694">
        <v>6.3</v>
      </c>
      <c r="N2694">
        <f>MAX('[1]SGU-Solar'!B2697-'SGU-Solar'!AX2697,0)</f>
        <v>77</v>
      </c>
      <c r="O2694">
        <f>MAX('[1]SGU-Solar'!C2697-'SGU-Solar'!AY2697,0)</f>
        <v>39.639000000000124</v>
      </c>
      <c r="P2694">
        <f>'[1]SGU-Solar'!D2697</f>
        <v>4</v>
      </c>
      <c r="Q2694">
        <f>'[1]SGU-Solar'!E2697</f>
        <v>23.22</v>
      </c>
      <c r="R2694">
        <f>'[1]SGU-Solar'!F2697</f>
        <v>5</v>
      </c>
      <c r="S2694">
        <f>'[1]SGU-Solar'!G2697</f>
        <v>27.22</v>
      </c>
      <c r="T2694">
        <f>'[1]SGU-Solar'!H2697</f>
        <v>4</v>
      </c>
      <c r="U2694">
        <f>'[1]SGU-Solar'!I2697</f>
        <v>20.62</v>
      </c>
      <c r="V2694">
        <f>'[1]SGU-Solar'!J2697</f>
        <v>1</v>
      </c>
      <c r="W2694">
        <f>'[1]SGU-Solar'!K2697</f>
        <v>4.95</v>
      </c>
    </row>
    <row r="2695" spans="1:23" x14ac:dyDescent="0.25">
      <c r="A2695" t="s">
        <v>2735</v>
      </c>
      <c r="B2695">
        <f>'SGU-Solar'!B2698+'SGU-Solar'!D2698+'SGU-Solar'!F2698+'SGU-Solar'!H2698+'SGU-Solar'!J2698+'SGU-Solar'!L2698+'SGU-Solar'!N2698+'SGU-Solar'!P2698+'SGU-Solar'!R2698+'SGU-Solar'!T2698+'SGU-Solar'!V2698+'SGU-Solar'!X2698+'SGU-Solar'!Z2698+'SGU-Solar'!AB2698+'SGU-Solar'!AD2698+'SGU-Solar'!AF2698+'SGU-Solar'!AH2698+'SGU-Solar'!AJ2698+'SGU-Solar'!AL2698</f>
        <v>1262</v>
      </c>
      <c r="C2695">
        <f>'SGU-Solar'!C2698+'SGU-Solar'!E2698+'SGU-Solar'!G2698+'SGU-Solar'!I2698+'SGU-Solar'!K2698+'SGU-Solar'!M2698+'SGU-Solar'!O2698+'SGU-Solar'!Q2698+'SGU-Solar'!S2698+'SGU-Solar'!U2698+'SGU-Solar'!W2698+'SGU-Solar'!Y2698+'SGU-Solar'!AA2698+'SGU-Solar'!AC2698+'SGU-Solar'!AE2698+'SGU-Solar'!AG2698+'SGU-Solar'!AI2698+'SGU-Solar'!AK2698+'SGU-Solar'!AM2698</f>
        <v>4487.3559999999998</v>
      </c>
      <c r="D2695">
        <v>8</v>
      </c>
      <c r="E2695">
        <v>39.58</v>
      </c>
      <c r="F2695">
        <v>7</v>
      </c>
      <c r="G2695">
        <v>91.555000000000007</v>
      </c>
      <c r="H2695">
        <v>5</v>
      </c>
      <c r="I2695">
        <v>46.225000000000001</v>
      </c>
      <c r="J2695">
        <v>2</v>
      </c>
      <c r="K2695">
        <v>8.65</v>
      </c>
      <c r="L2695">
        <v>1</v>
      </c>
      <c r="M2695">
        <v>4.41</v>
      </c>
      <c r="N2695">
        <f>MAX('[1]SGU-Solar'!B2698-'SGU-Solar'!AX2698,0)</f>
        <v>0</v>
      </c>
      <c r="O2695">
        <f>MAX('[1]SGU-Solar'!C2698-'SGU-Solar'!AY2698,0)</f>
        <v>0</v>
      </c>
      <c r="P2695">
        <f>'[1]SGU-Solar'!D2698</f>
        <v>1</v>
      </c>
      <c r="Q2695">
        <f>'[1]SGU-Solar'!E2698</f>
        <v>6.6</v>
      </c>
      <c r="R2695">
        <f>'[1]SGU-Solar'!F2698</f>
        <v>0</v>
      </c>
      <c r="S2695">
        <f>'[1]SGU-Solar'!G2698</f>
        <v>0</v>
      </c>
      <c r="T2695">
        <f>'[1]SGU-Solar'!H2698</f>
        <v>1</v>
      </c>
      <c r="U2695">
        <f>'[1]SGU-Solar'!I2698</f>
        <v>6.6</v>
      </c>
      <c r="V2695">
        <f>'[1]SGU-Solar'!J2698</f>
        <v>0</v>
      </c>
      <c r="W2695">
        <f>'[1]SGU-Solar'!K2698</f>
        <v>0</v>
      </c>
    </row>
    <row r="2696" spans="1:23" x14ac:dyDescent="0.25">
      <c r="A2696" t="s">
        <v>2736</v>
      </c>
      <c r="B2696">
        <f>'SGU-Solar'!B2699+'SGU-Solar'!D2699+'SGU-Solar'!F2699+'SGU-Solar'!H2699+'SGU-Solar'!J2699+'SGU-Solar'!L2699+'SGU-Solar'!N2699+'SGU-Solar'!P2699+'SGU-Solar'!R2699+'SGU-Solar'!T2699+'SGU-Solar'!V2699+'SGU-Solar'!X2699+'SGU-Solar'!Z2699+'SGU-Solar'!AB2699+'SGU-Solar'!AD2699+'SGU-Solar'!AF2699+'SGU-Solar'!AH2699+'SGU-Solar'!AJ2699+'SGU-Solar'!AL2699</f>
        <v>261</v>
      </c>
      <c r="C2696">
        <f>'SGU-Solar'!C2699+'SGU-Solar'!E2699+'SGU-Solar'!G2699+'SGU-Solar'!I2699+'SGU-Solar'!K2699+'SGU-Solar'!M2699+'SGU-Solar'!O2699+'SGU-Solar'!Q2699+'SGU-Solar'!S2699+'SGU-Solar'!U2699+'SGU-Solar'!W2699+'SGU-Solar'!Y2699+'SGU-Solar'!AA2699+'SGU-Solar'!AC2699+'SGU-Solar'!AE2699+'SGU-Solar'!AG2699+'SGU-Solar'!AI2699+'SGU-Solar'!AK2699+'SGU-Solar'!AM2699</f>
        <v>902.8370000000001</v>
      </c>
      <c r="D2696">
        <v>1</v>
      </c>
      <c r="E2696">
        <v>5.67</v>
      </c>
      <c r="F2696">
        <v>3</v>
      </c>
      <c r="G2696">
        <v>12.3</v>
      </c>
      <c r="H2696">
        <v>4</v>
      </c>
      <c r="I2696">
        <v>17.100000000000001</v>
      </c>
      <c r="J2696">
        <v>3</v>
      </c>
      <c r="K2696">
        <v>15.19</v>
      </c>
      <c r="L2696">
        <v>0</v>
      </c>
      <c r="M2696">
        <v>0</v>
      </c>
      <c r="N2696">
        <f>MAX('[1]SGU-Solar'!B2699-'SGU-Solar'!AX2699,0)</f>
        <v>311</v>
      </c>
      <c r="O2696">
        <f>MAX('[1]SGU-Solar'!C2699-'SGU-Solar'!AY2699,0)</f>
        <v>1419.559</v>
      </c>
      <c r="P2696">
        <f>'[1]SGU-Solar'!D2699</f>
        <v>2</v>
      </c>
      <c r="Q2696">
        <f>'[1]SGU-Solar'!E2699</f>
        <v>8.8350000000000009</v>
      </c>
      <c r="R2696">
        <f>'[1]SGU-Solar'!F2699</f>
        <v>7</v>
      </c>
      <c r="S2696">
        <f>'[1]SGU-Solar'!G2699</f>
        <v>46.924999999999997</v>
      </c>
      <c r="T2696">
        <f>'[1]SGU-Solar'!H2699</f>
        <v>2</v>
      </c>
      <c r="U2696">
        <f>'[1]SGU-Solar'!I2699</f>
        <v>14.37</v>
      </c>
      <c r="V2696">
        <f>'[1]SGU-Solar'!J2699</f>
        <v>1</v>
      </c>
      <c r="W2696">
        <f>'[1]SGU-Solar'!K2699</f>
        <v>3.3</v>
      </c>
    </row>
    <row r="2697" spans="1:23" x14ac:dyDescent="0.25">
      <c r="A2697" t="s">
        <v>2737</v>
      </c>
      <c r="B2697">
        <f>'SGU-Solar'!B2700+'SGU-Solar'!D2700+'SGU-Solar'!F2700+'SGU-Solar'!H2700+'SGU-Solar'!J2700+'SGU-Solar'!L2700+'SGU-Solar'!N2700+'SGU-Solar'!P2700+'SGU-Solar'!R2700+'SGU-Solar'!T2700+'SGU-Solar'!V2700+'SGU-Solar'!X2700+'SGU-Solar'!Z2700+'SGU-Solar'!AB2700+'SGU-Solar'!AD2700+'SGU-Solar'!AF2700+'SGU-Solar'!AH2700+'SGU-Solar'!AJ2700+'SGU-Solar'!AL2700</f>
        <v>254</v>
      </c>
      <c r="C2697">
        <f>'SGU-Solar'!C2700+'SGU-Solar'!E2700+'SGU-Solar'!G2700+'SGU-Solar'!I2700+'SGU-Solar'!K2700+'SGU-Solar'!M2700+'SGU-Solar'!O2700+'SGU-Solar'!Q2700+'SGU-Solar'!S2700+'SGU-Solar'!U2700+'SGU-Solar'!W2700+'SGU-Solar'!Y2700+'SGU-Solar'!AA2700+'SGU-Solar'!AC2700+'SGU-Solar'!AE2700+'SGU-Solar'!AG2700+'SGU-Solar'!AI2700+'SGU-Solar'!AK2700+'SGU-Solar'!AM2700</f>
        <v>968.61799999999994</v>
      </c>
      <c r="D2697">
        <v>3</v>
      </c>
      <c r="E2697">
        <v>24.07</v>
      </c>
      <c r="F2697">
        <v>1</v>
      </c>
      <c r="G2697">
        <v>6.1950000000000003</v>
      </c>
      <c r="H2697">
        <v>1</v>
      </c>
      <c r="I2697">
        <v>6.6150000000000002</v>
      </c>
      <c r="J2697">
        <v>2</v>
      </c>
      <c r="K2697">
        <v>11.97</v>
      </c>
      <c r="L2697">
        <v>3</v>
      </c>
      <c r="M2697">
        <v>17.149999999999999</v>
      </c>
      <c r="N2697">
        <f>MAX('[1]SGU-Solar'!B2700-'SGU-Solar'!AX2700,0)</f>
        <v>1044</v>
      </c>
      <c r="O2697">
        <f>MAX('[1]SGU-Solar'!C2700-'SGU-Solar'!AY2700,0)</f>
        <v>3788.6380000000004</v>
      </c>
      <c r="P2697">
        <f>'[1]SGU-Solar'!D2700</f>
        <v>17</v>
      </c>
      <c r="Q2697">
        <f>'[1]SGU-Solar'!E2700</f>
        <v>102.34</v>
      </c>
      <c r="R2697">
        <f>'[1]SGU-Solar'!F2700</f>
        <v>6</v>
      </c>
      <c r="S2697">
        <f>'[1]SGU-Solar'!G2700</f>
        <v>40.47</v>
      </c>
      <c r="T2697">
        <f>'[1]SGU-Solar'!H2700</f>
        <v>13</v>
      </c>
      <c r="U2697">
        <f>'[1]SGU-Solar'!I2700</f>
        <v>81.010000000000005</v>
      </c>
      <c r="V2697">
        <f>'[1]SGU-Solar'!J2700</f>
        <v>7</v>
      </c>
      <c r="W2697">
        <f>'[1]SGU-Solar'!K2700</f>
        <v>37.274999999999999</v>
      </c>
    </row>
    <row r="2698" spans="1:23" x14ac:dyDescent="0.25">
      <c r="A2698" t="s">
        <v>2738</v>
      </c>
      <c r="B2698">
        <f>'SGU-Solar'!B2701+'SGU-Solar'!D2701+'SGU-Solar'!F2701+'SGU-Solar'!H2701+'SGU-Solar'!J2701+'SGU-Solar'!L2701+'SGU-Solar'!N2701+'SGU-Solar'!P2701+'SGU-Solar'!R2701+'SGU-Solar'!T2701+'SGU-Solar'!V2701+'SGU-Solar'!X2701+'SGU-Solar'!Z2701+'SGU-Solar'!AB2701+'SGU-Solar'!AD2701+'SGU-Solar'!AF2701+'SGU-Solar'!AH2701+'SGU-Solar'!AJ2701+'SGU-Solar'!AL2701</f>
        <v>171</v>
      </c>
      <c r="C2698">
        <f>'SGU-Solar'!C2701+'SGU-Solar'!E2701+'SGU-Solar'!G2701+'SGU-Solar'!I2701+'SGU-Solar'!K2701+'SGU-Solar'!M2701+'SGU-Solar'!O2701+'SGU-Solar'!Q2701+'SGU-Solar'!S2701+'SGU-Solar'!U2701+'SGU-Solar'!W2701+'SGU-Solar'!Y2701+'SGU-Solar'!AA2701+'SGU-Solar'!AC2701+'SGU-Solar'!AE2701+'SGU-Solar'!AG2701+'SGU-Solar'!AI2701+'SGU-Solar'!AK2701+'SGU-Solar'!AM2701</f>
        <v>638.24099999999999</v>
      </c>
      <c r="D2698">
        <v>0</v>
      </c>
      <c r="E2698">
        <v>0</v>
      </c>
      <c r="F2698">
        <v>1</v>
      </c>
      <c r="G2698">
        <v>6.3</v>
      </c>
      <c r="H2698">
        <v>1</v>
      </c>
      <c r="I2698">
        <v>3.96</v>
      </c>
      <c r="J2698">
        <v>1</v>
      </c>
      <c r="K2698">
        <v>6.6</v>
      </c>
      <c r="L2698">
        <v>0</v>
      </c>
      <c r="M2698">
        <v>0</v>
      </c>
      <c r="N2698">
        <f>MAX('[1]SGU-Solar'!B2701-'SGU-Solar'!AX2701,0)</f>
        <v>103</v>
      </c>
      <c r="O2698">
        <f>MAX('[1]SGU-Solar'!C2701-'SGU-Solar'!AY2701,0)</f>
        <v>325.69100000000003</v>
      </c>
      <c r="P2698">
        <f>'[1]SGU-Solar'!D2701</f>
        <v>1</v>
      </c>
      <c r="Q2698">
        <f>'[1]SGU-Solar'!E2701</f>
        <v>6.6</v>
      </c>
      <c r="R2698">
        <f>'[1]SGU-Solar'!F2701</f>
        <v>5</v>
      </c>
      <c r="S2698">
        <f>'[1]SGU-Solar'!G2701</f>
        <v>37.08</v>
      </c>
      <c r="T2698">
        <f>'[1]SGU-Solar'!H2701</f>
        <v>5</v>
      </c>
      <c r="U2698">
        <f>'[1]SGU-Solar'!I2701</f>
        <v>28.145</v>
      </c>
      <c r="V2698">
        <f>'[1]SGU-Solar'!J2701</f>
        <v>1</v>
      </c>
      <c r="W2698">
        <f>'[1]SGU-Solar'!K2701</f>
        <v>6.6</v>
      </c>
    </row>
    <row r="2699" spans="1:23" x14ac:dyDescent="0.25">
      <c r="A2699" t="s">
        <v>2739</v>
      </c>
      <c r="B2699">
        <f>'SGU-Solar'!B2702+'SGU-Solar'!D2702+'SGU-Solar'!F2702+'SGU-Solar'!H2702+'SGU-Solar'!J2702+'SGU-Solar'!L2702+'SGU-Solar'!N2702+'SGU-Solar'!P2702+'SGU-Solar'!R2702+'SGU-Solar'!T2702+'SGU-Solar'!V2702+'SGU-Solar'!X2702+'SGU-Solar'!Z2702+'SGU-Solar'!AB2702+'SGU-Solar'!AD2702+'SGU-Solar'!AF2702+'SGU-Solar'!AH2702+'SGU-Solar'!AJ2702+'SGU-Solar'!AL2702</f>
        <v>82</v>
      </c>
      <c r="C2699">
        <f>'SGU-Solar'!C2702+'SGU-Solar'!E2702+'SGU-Solar'!G2702+'SGU-Solar'!I2702+'SGU-Solar'!K2702+'SGU-Solar'!M2702+'SGU-Solar'!O2702+'SGU-Solar'!Q2702+'SGU-Solar'!S2702+'SGU-Solar'!U2702+'SGU-Solar'!W2702+'SGU-Solar'!Y2702+'SGU-Solar'!AA2702+'SGU-Solar'!AC2702+'SGU-Solar'!AE2702+'SGU-Solar'!AG2702+'SGU-Solar'!AI2702+'SGU-Solar'!AK2702+'SGU-Solar'!AM2702</f>
        <v>287.47999999999996</v>
      </c>
      <c r="D2699">
        <v>3</v>
      </c>
      <c r="E2699">
        <v>13.29</v>
      </c>
      <c r="F2699">
        <v>1</v>
      </c>
      <c r="G2699">
        <v>5.5</v>
      </c>
      <c r="H2699">
        <v>1</v>
      </c>
      <c r="I2699">
        <v>5.67</v>
      </c>
      <c r="J2699">
        <v>0</v>
      </c>
      <c r="K2699">
        <v>0</v>
      </c>
      <c r="L2699">
        <v>0</v>
      </c>
      <c r="M2699">
        <v>0</v>
      </c>
      <c r="N2699">
        <f>MAX('[1]SGU-Solar'!B2702-'SGU-Solar'!AX2702,0)</f>
        <v>183</v>
      </c>
      <c r="O2699">
        <f>MAX('[1]SGU-Solar'!C2702-'SGU-Solar'!AY2702,0)</f>
        <v>759.71799999999985</v>
      </c>
      <c r="P2699">
        <f>'[1]SGU-Solar'!D2702</f>
        <v>0</v>
      </c>
      <c r="Q2699">
        <f>'[1]SGU-Solar'!E2702</f>
        <v>0</v>
      </c>
      <c r="R2699">
        <f>'[1]SGU-Solar'!F2702</f>
        <v>1</v>
      </c>
      <c r="S2699">
        <f>'[1]SGU-Solar'!G2702</f>
        <v>5.94</v>
      </c>
      <c r="T2699">
        <f>'[1]SGU-Solar'!H2702</f>
        <v>4</v>
      </c>
      <c r="U2699">
        <f>'[1]SGU-Solar'!I2702</f>
        <v>31.38</v>
      </c>
      <c r="V2699">
        <f>'[1]SGU-Solar'!J2702</f>
        <v>1</v>
      </c>
      <c r="W2699">
        <f>'[1]SGU-Solar'!K2702</f>
        <v>6.6</v>
      </c>
    </row>
    <row r="2700" spans="1:23" x14ac:dyDescent="0.25">
      <c r="A2700" t="s">
        <v>2740</v>
      </c>
      <c r="B2700">
        <f>'SGU-Solar'!B2703+'SGU-Solar'!D2703+'SGU-Solar'!F2703+'SGU-Solar'!H2703+'SGU-Solar'!J2703+'SGU-Solar'!L2703+'SGU-Solar'!N2703+'SGU-Solar'!P2703+'SGU-Solar'!R2703+'SGU-Solar'!T2703+'SGU-Solar'!V2703+'SGU-Solar'!X2703+'SGU-Solar'!Z2703+'SGU-Solar'!AB2703+'SGU-Solar'!AD2703+'SGU-Solar'!AF2703+'SGU-Solar'!AH2703+'SGU-Solar'!AJ2703+'SGU-Solar'!AL2703</f>
        <v>32</v>
      </c>
      <c r="C2700">
        <f>'SGU-Solar'!C2703+'SGU-Solar'!E2703+'SGU-Solar'!G2703+'SGU-Solar'!I2703+'SGU-Solar'!K2703+'SGU-Solar'!M2703+'SGU-Solar'!O2703+'SGU-Solar'!Q2703+'SGU-Solar'!S2703+'SGU-Solar'!U2703+'SGU-Solar'!W2703+'SGU-Solar'!Y2703+'SGU-Solar'!AA2703+'SGU-Solar'!AC2703+'SGU-Solar'!AE2703+'SGU-Solar'!AG2703+'SGU-Solar'!AI2703+'SGU-Solar'!AK2703+'SGU-Solar'!AM2703</f>
        <v>102.51300000000001</v>
      </c>
      <c r="D2700">
        <v>0</v>
      </c>
      <c r="E2700">
        <v>0</v>
      </c>
      <c r="F2700">
        <v>0</v>
      </c>
      <c r="G2700">
        <v>0</v>
      </c>
      <c r="H2700">
        <v>2</v>
      </c>
      <c r="I2700">
        <v>10.71</v>
      </c>
      <c r="J2700">
        <v>0</v>
      </c>
      <c r="K2700">
        <v>0</v>
      </c>
      <c r="L2700">
        <v>0</v>
      </c>
      <c r="M2700">
        <v>0</v>
      </c>
      <c r="N2700">
        <f>MAX('[1]SGU-Solar'!B2703-'SGU-Solar'!AX2703,0)</f>
        <v>146</v>
      </c>
      <c r="O2700">
        <f>MAX('[1]SGU-Solar'!C2703-'SGU-Solar'!AY2703,0)</f>
        <v>648.46800000000007</v>
      </c>
      <c r="P2700">
        <f>'[1]SGU-Solar'!D2703</f>
        <v>0</v>
      </c>
      <c r="Q2700">
        <f>'[1]SGU-Solar'!E2703</f>
        <v>0</v>
      </c>
      <c r="R2700">
        <f>'[1]SGU-Solar'!F2703</f>
        <v>0</v>
      </c>
      <c r="S2700">
        <f>'[1]SGU-Solar'!G2703</f>
        <v>0</v>
      </c>
      <c r="T2700">
        <f>'[1]SGU-Solar'!H2703</f>
        <v>0</v>
      </c>
      <c r="U2700">
        <f>'[1]SGU-Solar'!I2703</f>
        <v>0</v>
      </c>
      <c r="V2700">
        <f>'[1]SGU-Solar'!J2703</f>
        <v>1</v>
      </c>
      <c r="W2700">
        <f>'[1]SGU-Solar'!K2703</f>
        <v>7.59</v>
      </c>
    </row>
    <row r="2701" spans="1:23" x14ac:dyDescent="0.25">
      <c r="A2701" t="s">
        <v>2741</v>
      </c>
      <c r="B2701">
        <f>'SGU-Solar'!B2704+'SGU-Solar'!D2704+'SGU-Solar'!F2704+'SGU-Solar'!H2704+'SGU-Solar'!J2704+'SGU-Solar'!L2704+'SGU-Solar'!N2704+'SGU-Solar'!P2704+'SGU-Solar'!R2704+'SGU-Solar'!T2704+'SGU-Solar'!V2704+'SGU-Solar'!X2704+'SGU-Solar'!Z2704+'SGU-Solar'!AB2704+'SGU-Solar'!AD2704+'SGU-Solar'!AF2704+'SGU-Solar'!AH2704+'SGU-Solar'!AJ2704+'SGU-Solar'!AL2704</f>
        <v>58</v>
      </c>
      <c r="C2701">
        <f>'SGU-Solar'!C2704+'SGU-Solar'!E2704+'SGU-Solar'!G2704+'SGU-Solar'!I2704+'SGU-Solar'!K2704+'SGU-Solar'!M2704+'SGU-Solar'!O2704+'SGU-Solar'!Q2704+'SGU-Solar'!S2704+'SGU-Solar'!U2704+'SGU-Solar'!W2704+'SGU-Solar'!Y2704+'SGU-Solar'!AA2704+'SGU-Solar'!AC2704+'SGU-Solar'!AE2704+'SGU-Solar'!AG2704+'SGU-Solar'!AI2704+'SGU-Solar'!AK2704+'SGU-Solar'!AM2704</f>
        <v>175.898</v>
      </c>
      <c r="D2701">
        <v>1</v>
      </c>
      <c r="E2701">
        <v>5.76</v>
      </c>
      <c r="F2701">
        <v>0</v>
      </c>
      <c r="G2701">
        <v>0</v>
      </c>
      <c r="H2701">
        <v>1</v>
      </c>
      <c r="I2701">
        <v>5.3550000000000004</v>
      </c>
      <c r="J2701">
        <v>0</v>
      </c>
      <c r="K2701">
        <v>0</v>
      </c>
      <c r="L2701">
        <v>0</v>
      </c>
      <c r="M2701">
        <v>0</v>
      </c>
      <c r="N2701">
        <f>MAX('[1]SGU-Solar'!B2704-'SGU-Solar'!AX2704,0)</f>
        <v>27</v>
      </c>
      <c r="O2701">
        <f>MAX('[1]SGU-Solar'!C2704-'SGU-Solar'!AY2704,0)</f>
        <v>124.92699999999999</v>
      </c>
      <c r="P2701">
        <f>'[1]SGU-Solar'!D2704</f>
        <v>0</v>
      </c>
      <c r="Q2701">
        <f>'[1]SGU-Solar'!E2704</f>
        <v>0</v>
      </c>
      <c r="R2701">
        <f>'[1]SGU-Solar'!F2704</f>
        <v>0</v>
      </c>
      <c r="S2701">
        <f>'[1]SGU-Solar'!G2704</f>
        <v>0</v>
      </c>
      <c r="T2701">
        <f>'[1]SGU-Solar'!H2704</f>
        <v>0</v>
      </c>
      <c r="U2701">
        <f>'[1]SGU-Solar'!I2704</f>
        <v>0</v>
      </c>
      <c r="V2701">
        <f>'[1]SGU-Solar'!J2704</f>
        <v>0</v>
      </c>
      <c r="W2701">
        <f>'[1]SGU-Solar'!K2704</f>
        <v>0</v>
      </c>
    </row>
    <row r="2702" spans="1:23" x14ac:dyDescent="0.25">
      <c r="A2702" t="s">
        <v>2742</v>
      </c>
      <c r="B2702">
        <f>'SGU-Solar'!B2705+'SGU-Solar'!D2705+'SGU-Solar'!F2705+'SGU-Solar'!H2705+'SGU-Solar'!J2705+'SGU-Solar'!L2705+'SGU-Solar'!N2705+'SGU-Solar'!P2705+'SGU-Solar'!R2705+'SGU-Solar'!T2705+'SGU-Solar'!V2705+'SGU-Solar'!X2705+'SGU-Solar'!Z2705+'SGU-Solar'!AB2705+'SGU-Solar'!AD2705+'SGU-Solar'!AF2705+'SGU-Solar'!AH2705+'SGU-Solar'!AJ2705+'SGU-Solar'!AL2705</f>
        <v>192</v>
      </c>
      <c r="C2702">
        <f>'SGU-Solar'!C2705+'SGU-Solar'!E2705+'SGU-Solar'!G2705+'SGU-Solar'!I2705+'SGU-Solar'!K2705+'SGU-Solar'!M2705+'SGU-Solar'!O2705+'SGU-Solar'!Q2705+'SGU-Solar'!S2705+'SGU-Solar'!U2705+'SGU-Solar'!W2705+'SGU-Solar'!Y2705+'SGU-Solar'!AA2705+'SGU-Solar'!AC2705+'SGU-Solar'!AE2705+'SGU-Solar'!AG2705+'SGU-Solar'!AI2705+'SGU-Solar'!AK2705+'SGU-Solar'!AM2705</f>
        <v>815.21100000000001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6</v>
      </c>
      <c r="L2702">
        <v>0</v>
      </c>
      <c r="M2702">
        <v>0</v>
      </c>
      <c r="N2702">
        <f>MAX('[1]SGU-Solar'!B2705-'SGU-Solar'!AX2705,0)</f>
        <v>0</v>
      </c>
      <c r="O2702">
        <f>MAX('[1]SGU-Solar'!C2705-'SGU-Solar'!AY2705,0)</f>
        <v>0</v>
      </c>
      <c r="P2702">
        <f>'[1]SGU-Solar'!D2705</f>
        <v>0</v>
      </c>
      <c r="Q2702">
        <f>'[1]SGU-Solar'!E2705</f>
        <v>0</v>
      </c>
      <c r="R2702">
        <f>'[1]SGU-Solar'!F2705</f>
        <v>1</v>
      </c>
      <c r="S2702">
        <f>'[1]SGU-Solar'!G2705</f>
        <v>11.67</v>
      </c>
      <c r="T2702">
        <f>'[1]SGU-Solar'!H2705</f>
        <v>1</v>
      </c>
      <c r="U2702">
        <f>'[1]SGU-Solar'!I2705</f>
        <v>6.6</v>
      </c>
      <c r="V2702">
        <f>'[1]SGU-Solar'!J2705</f>
        <v>0</v>
      </c>
      <c r="W2702">
        <f>'[1]SGU-Solar'!K2705</f>
        <v>0</v>
      </c>
    </row>
    <row r="2703" spans="1:23" x14ac:dyDescent="0.25">
      <c r="A2703" t="s">
        <v>2743</v>
      </c>
      <c r="B2703">
        <f>'SGU-Solar'!B2706+'SGU-Solar'!D2706+'SGU-Solar'!F2706+'SGU-Solar'!H2706+'SGU-Solar'!J2706+'SGU-Solar'!L2706+'SGU-Solar'!N2706+'SGU-Solar'!P2706+'SGU-Solar'!R2706+'SGU-Solar'!T2706+'SGU-Solar'!V2706+'SGU-Solar'!X2706+'SGU-Solar'!Z2706+'SGU-Solar'!AB2706+'SGU-Solar'!AD2706+'SGU-Solar'!AF2706+'SGU-Solar'!AH2706+'SGU-Solar'!AJ2706+'SGU-Solar'!AL2706</f>
        <v>82</v>
      </c>
      <c r="C2703">
        <f>'SGU-Solar'!C2706+'SGU-Solar'!E2706+'SGU-Solar'!G2706+'SGU-Solar'!I2706+'SGU-Solar'!K2706+'SGU-Solar'!M2706+'SGU-Solar'!O2706+'SGU-Solar'!Q2706+'SGU-Solar'!S2706+'SGU-Solar'!U2706+'SGU-Solar'!W2706+'SGU-Solar'!Y2706+'SGU-Solar'!AA2706+'SGU-Solar'!AC2706+'SGU-Solar'!AE2706+'SGU-Solar'!AG2706+'SGU-Solar'!AI2706+'SGU-Solar'!AK2706+'SGU-Solar'!AM2706</f>
        <v>332.74599999999998</v>
      </c>
      <c r="D2703">
        <v>0</v>
      </c>
      <c r="E2703">
        <v>0</v>
      </c>
      <c r="F2703">
        <v>2</v>
      </c>
      <c r="G2703">
        <v>8.25</v>
      </c>
      <c r="H2703">
        <v>2</v>
      </c>
      <c r="I2703">
        <v>9.9</v>
      </c>
      <c r="J2703">
        <v>0</v>
      </c>
      <c r="K2703">
        <v>0</v>
      </c>
      <c r="L2703">
        <v>0</v>
      </c>
      <c r="M2703">
        <v>0</v>
      </c>
      <c r="N2703">
        <f>MAX('[1]SGU-Solar'!B2706-'SGU-Solar'!AX2706,0)</f>
        <v>0</v>
      </c>
      <c r="O2703">
        <f>MAX('[1]SGU-Solar'!C2706-'SGU-Solar'!AY2706,0)</f>
        <v>0</v>
      </c>
      <c r="P2703">
        <f>'[1]SGU-Solar'!D2706</f>
        <v>0</v>
      </c>
      <c r="Q2703">
        <f>'[1]SGU-Solar'!E2706</f>
        <v>0</v>
      </c>
      <c r="R2703">
        <f>'[1]SGU-Solar'!F2706</f>
        <v>0</v>
      </c>
      <c r="S2703">
        <f>'[1]SGU-Solar'!G2706</f>
        <v>0</v>
      </c>
      <c r="T2703">
        <f>'[1]SGU-Solar'!H2706</f>
        <v>0</v>
      </c>
      <c r="U2703">
        <f>'[1]SGU-Solar'!I2706</f>
        <v>0</v>
      </c>
      <c r="V2703">
        <f>'[1]SGU-Solar'!J2706</f>
        <v>0</v>
      </c>
      <c r="W2703">
        <f>'[1]SGU-Solar'!K2706</f>
        <v>0</v>
      </c>
    </row>
    <row r="2704" spans="1:23" x14ac:dyDescent="0.25">
      <c r="A2704" t="s">
        <v>2744</v>
      </c>
      <c r="B2704">
        <f>'SGU-Solar'!B2707+'SGU-Solar'!D2707+'SGU-Solar'!F2707+'SGU-Solar'!H2707+'SGU-Solar'!J2707+'SGU-Solar'!L2707+'SGU-Solar'!N2707+'SGU-Solar'!P2707+'SGU-Solar'!R2707+'SGU-Solar'!T2707+'SGU-Solar'!V2707+'SGU-Solar'!X2707+'SGU-Solar'!Z2707+'SGU-Solar'!AB2707+'SGU-Solar'!AD2707+'SGU-Solar'!AF2707+'SGU-Solar'!AH2707+'SGU-Solar'!AJ2707+'SGU-Solar'!AL2707</f>
        <v>25</v>
      </c>
      <c r="C2704">
        <f>'SGU-Solar'!C2707+'SGU-Solar'!E2707+'SGU-Solar'!G2707+'SGU-Solar'!I2707+'SGU-Solar'!K2707+'SGU-Solar'!M2707+'SGU-Solar'!O2707+'SGU-Solar'!Q2707+'SGU-Solar'!S2707+'SGU-Solar'!U2707+'SGU-Solar'!W2707+'SGU-Solar'!Y2707+'SGU-Solar'!AA2707+'SGU-Solar'!AC2707+'SGU-Solar'!AE2707+'SGU-Solar'!AG2707+'SGU-Solar'!AI2707+'SGU-Solar'!AK2707+'SGU-Solar'!AM2707</f>
        <v>102.27500000000001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f>MAX('[1]SGU-Solar'!B2707-'SGU-Solar'!AX2707,0)</f>
        <v>170</v>
      </c>
      <c r="O2704">
        <f>MAX('[1]SGU-Solar'!C2707-'SGU-Solar'!AY2707,0)</f>
        <v>734.68600000000004</v>
      </c>
      <c r="P2704">
        <f>'[1]SGU-Solar'!D2707</f>
        <v>2</v>
      </c>
      <c r="Q2704">
        <f>'[1]SGU-Solar'!E2707</f>
        <v>17.785</v>
      </c>
      <c r="R2704">
        <f>'[1]SGU-Solar'!F2707</f>
        <v>0</v>
      </c>
      <c r="S2704">
        <f>'[1]SGU-Solar'!G2707</f>
        <v>0</v>
      </c>
      <c r="T2704">
        <f>'[1]SGU-Solar'!H2707</f>
        <v>1</v>
      </c>
      <c r="U2704">
        <f>'[1]SGU-Solar'!I2707</f>
        <v>5.28</v>
      </c>
      <c r="V2704">
        <f>'[1]SGU-Solar'!J2707</f>
        <v>5</v>
      </c>
      <c r="W2704">
        <f>'[1]SGU-Solar'!K2707</f>
        <v>32.954999999999998</v>
      </c>
    </row>
    <row r="2705" spans="1:23" x14ac:dyDescent="0.25">
      <c r="A2705" t="s">
        <v>2745</v>
      </c>
      <c r="B2705">
        <f>'SGU-Solar'!B2708+'SGU-Solar'!D2708+'SGU-Solar'!F2708+'SGU-Solar'!H2708+'SGU-Solar'!J2708+'SGU-Solar'!L2708+'SGU-Solar'!N2708+'SGU-Solar'!P2708+'SGU-Solar'!R2708+'SGU-Solar'!T2708+'SGU-Solar'!V2708+'SGU-Solar'!X2708+'SGU-Solar'!Z2708+'SGU-Solar'!AB2708+'SGU-Solar'!AD2708+'SGU-Solar'!AF2708+'SGU-Solar'!AH2708+'SGU-Solar'!AJ2708+'SGU-Solar'!AL2708</f>
        <v>1028</v>
      </c>
      <c r="C2705">
        <f>'SGU-Solar'!C2708+'SGU-Solar'!E2708+'SGU-Solar'!G2708+'SGU-Solar'!I2708+'SGU-Solar'!K2708+'SGU-Solar'!M2708+'SGU-Solar'!O2708+'SGU-Solar'!Q2708+'SGU-Solar'!S2708+'SGU-Solar'!U2708+'SGU-Solar'!W2708+'SGU-Solar'!Y2708+'SGU-Solar'!AA2708+'SGU-Solar'!AC2708+'SGU-Solar'!AE2708+'SGU-Solar'!AG2708+'SGU-Solar'!AI2708+'SGU-Solar'!AK2708+'SGU-Solar'!AM2708</f>
        <v>4039.2379999999994</v>
      </c>
      <c r="D2705">
        <v>7</v>
      </c>
      <c r="E2705">
        <v>42.344999999999999</v>
      </c>
      <c r="F2705">
        <v>8</v>
      </c>
      <c r="G2705">
        <v>71.040000000000006</v>
      </c>
      <c r="H2705">
        <v>12</v>
      </c>
      <c r="I2705">
        <v>64.930000000000007</v>
      </c>
      <c r="J2705">
        <v>10</v>
      </c>
      <c r="K2705">
        <v>62.24</v>
      </c>
      <c r="L2705">
        <v>2</v>
      </c>
      <c r="M2705">
        <v>12.3</v>
      </c>
      <c r="N2705">
        <f>MAX('[1]SGU-Solar'!B2708-'SGU-Solar'!AX2708,0)</f>
        <v>0</v>
      </c>
      <c r="O2705">
        <f>MAX('[1]SGU-Solar'!C2708-'SGU-Solar'!AY2708,0)</f>
        <v>0</v>
      </c>
      <c r="P2705">
        <f>'[1]SGU-Solar'!D2708</f>
        <v>0</v>
      </c>
      <c r="Q2705">
        <f>'[1]SGU-Solar'!E2708</f>
        <v>0</v>
      </c>
      <c r="R2705">
        <f>'[1]SGU-Solar'!F2708</f>
        <v>0</v>
      </c>
      <c r="S2705">
        <f>'[1]SGU-Solar'!G2708</f>
        <v>0</v>
      </c>
      <c r="T2705">
        <f>'[1]SGU-Solar'!H2708</f>
        <v>1</v>
      </c>
      <c r="U2705">
        <f>'[1]SGU-Solar'!I2708</f>
        <v>9.9</v>
      </c>
      <c r="V2705">
        <f>'[1]SGU-Solar'!J2708</f>
        <v>4</v>
      </c>
      <c r="W2705">
        <f>'[1]SGU-Solar'!K2708</f>
        <v>23.8</v>
      </c>
    </row>
    <row r="2706" spans="1:23" x14ac:dyDescent="0.25">
      <c r="A2706" t="s">
        <v>2746</v>
      </c>
      <c r="B2706">
        <f>'SGU-Solar'!B2709+'SGU-Solar'!D2709+'SGU-Solar'!F2709+'SGU-Solar'!H2709+'SGU-Solar'!J2709+'SGU-Solar'!L2709+'SGU-Solar'!N2709+'SGU-Solar'!P2709+'SGU-Solar'!R2709+'SGU-Solar'!T2709+'SGU-Solar'!V2709+'SGU-Solar'!X2709+'SGU-Solar'!Z2709+'SGU-Solar'!AB2709+'SGU-Solar'!AD2709+'SGU-Solar'!AF2709+'SGU-Solar'!AH2709+'SGU-Solar'!AJ2709+'SGU-Solar'!AL2709</f>
        <v>821</v>
      </c>
      <c r="C2706">
        <f>'SGU-Solar'!C2709+'SGU-Solar'!E2709+'SGU-Solar'!G2709+'SGU-Solar'!I2709+'SGU-Solar'!K2709+'SGU-Solar'!M2709+'SGU-Solar'!O2709+'SGU-Solar'!Q2709+'SGU-Solar'!S2709+'SGU-Solar'!U2709+'SGU-Solar'!W2709+'SGU-Solar'!Y2709+'SGU-Solar'!AA2709+'SGU-Solar'!AC2709+'SGU-Solar'!AE2709+'SGU-Solar'!AG2709+'SGU-Solar'!AI2709+'SGU-Solar'!AK2709+'SGU-Solar'!AM2709</f>
        <v>3180.6290000000004</v>
      </c>
      <c r="D2706">
        <v>7</v>
      </c>
      <c r="E2706">
        <v>39.29</v>
      </c>
      <c r="F2706">
        <v>7</v>
      </c>
      <c r="G2706">
        <v>63.84</v>
      </c>
      <c r="H2706">
        <v>10</v>
      </c>
      <c r="I2706">
        <v>56.66</v>
      </c>
      <c r="J2706">
        <v>11</v>
      </c>
      <c r="K2706">
        <v>62.92</v>
      </c>
      <c r="L2706">
        <v>1</v>
      </c>
      <c r="M2706">
        <v>3.3</v>
      </c>
      <c r="N2706">
        <f>MAX('[1]SGU-Solar'!B2709-'SGU-Solar'!AX2709,0)</f>
        <v>0</v>
      </c>
      <c r="O2706">
        <f>MAX('[1]SGU-Solar'!C2709-'SGU-Solar'!AY2709,0)</f>
        <v>0</v>
      </c>
      <c r="P2706">
        <f>'[1]SGU-Solar'!D2709</f>
        <v>0</v>
      </c>
      <c r="Q2706">
        <f>'[1]SGU-Solar'!E2709</f>
        <v>0</v>
      </c>
      <c r="R2706">
        <f>'[1]SGU-Solar'!F2709</f>
        <v>0</v>
      </c>
      <c r="S2706">
        <f>'[1]SGU-Solar'!G2709</f>
        <v>0</v>
      </c>
      <c r="T2706">
        <f>'[1]SGU-Solar'!H2709</f>
        <v>1</v>
      </c>
      <c r="U2706">
        <f>'[1]SGU-Solar'!I2709</f>
        <v>6.6</v>
      </c>
      <c r="V2706">
        <f>'[1]SGU-Solar'!J2709</f>
        <v>0</v>
      </c>
      <c r="W2706">
        <f>'[1]SGU-Solar'!K2709</f>
        <v>0</v>
      </c>
    </row>
    <row r="2707" spans="1:23" x14ac:dyDescent="0.25">
      <c r="A2707" t="s">
        <v>2747</v>
      </c>
      <c r="B2707">
        <f>'SGU-Solar'!B2710+'SGU-Solar'!D2710+'SGU-Solar'!F2710+'SGU-Solar'!H2710+'SGU-Solar'!J2710+'SGU-Solar'!L2710+'SGU-Solar'!N2710+'SGU-Solar'!P2710+'SGU-Solar'!R2710+'SGU-Solar'!T2710+'SGU-Solar'!V2710+'SGU-Solar'!X2710+'SGU-Solar'!Z2710+'SGU-Solar'!AB2710+'SGU-Solar'!AD2710+'SGU-Solar'!AF2710+'SGU-Solar'!AH2710+'SGU-Solar'!AJ2710+'SGU-Solar'!AL2710</f>
        <v>24</v>
      </c>
      <c r="C2707">
        <f>'SGU-Solar'!C2710+'SGU-Solar'!E2710+'SGU-Solar'!G2710+'SGU-Solar'!I2710+'SGU-Solar'!K2710+'SGU-Solar'!M2710+'SGU-Solar'!O2710+'SGU-Solar'!Q2710+'SGU-Solar'!S2710+'SGU-Solar'!U2710+'SGU-Solar'!W2710+'SGU-Solar'!Y2710+'SGU-Solar'!AA2710+'SGU-Solar'!AC2710+'SGU-Solar'!AE2710+'SGU-Solar'!AG2710+'SGU-Solar'!AI2710+'SGU-Solar'!AK2710+'SGU-Solar'!AM2710</f>
        <v>97.94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f>MAX('[1]SGU-Solar'!B2710-'SGU-Solar'!AX2710,0)</f>
        <v>1063</v>
      </c>
      <c r="O2707">
        <f>MAX('[1]SGU-Solar'!C2710-'SGU-Solar'!AY2710,0)</f>
        <v>4323.4430000000002</v>
      </c>
      <c r="P2707">
        <f>'[1]SGU-Solar'!D2710</f>
        <v>8</v>
      </c>
      <c r="Q2707">
        <f>'[1]SGU-Solar'!E2710</f>
        <v>61.66</v>
      </c>
      <c r="R2707">
        <f>'[1]SGU-Solar'!F2710</f>
        <v>9</v>
      </c>
      <c r="S2707">
        <f>'[1]SGU-Solar'!G2710</f>
        <v>56.085000000000001</v>
      </c>
      <c r="T2707">
        <f>'[1]SGU-Solar'!H2710</f>
        <v>7</v>
      </c>
      <c r="U2707">
        <f>'[1]SGU-Solar'!I2710</f>
        <v>64.89</v>
      </c>
      <c r="V2707">
        <f>'[1]SGU-Solar'!J2710</f>
        <v>7</v>
      </c>
      <c r="W2707">
        <f>'[1]SGU-Solar'!K2710</f>
        <v>50.49</v>
      </c>
    </row>
    <row r="2708" spans="1:23" x14ac:dyDescent="0.25">
      <c r="A2708" t="s">
        <v>2748</v>
      </c>
      <c r="B2708">
        <f>'SGU-Solar'!B2711+'SGU-Solar'!D2711+'SGU-Solar'!F2711+'SGU-Solar'!H2711+'SGU-Solar'!J2711+'SGU-Solar'!L2711+'SGU-Solar'!N2711+'SGU-Solar'!P2711+'SGU-Solar'!R2711+'SGU-Solar'!T2711+'SGU-Solar'!V2711+'SGU-Solar'!X2711+'SGU-Solar'!Z2711+'SGU-Solar'!AB2711+'SGU-Solar'!AD2711+'SGU-Solar'!AF2711+'SGU-Solar'!AH2711+'SGU-Solar'!AJ2711+'SGU-Solar'!AL2711</f>
        <v>531</v>
      </c>
      <c r="C2708">
        <f>'SGU-Solar'!C2711+'SGU-Solar'!E2711+'SGU-Solar'!G2711+'SGU-Solar'!I2711+'SGU-Solar'!K2711+'SGU-Solar'!M2711+'SGU-Solar'!O2711+'SGU-Solar'!Q2711+'SGU-Solar'!S2711+'SGU-Solar'!U2711+'SGU-Solar'!W2711+'SGU-Solar'!Y2711+'SGU-Solar'!AA2711+'SGU-Solar'!AC2711+'SGU-Solar'!AE2711+'SGU-Solar'!AG2711+'SGU-Solar'!AI2711+'SGU-Solar'!AK2711+'SGU-Solar'!AM2711</f>
        <v>1955.8229999999999</v>
      </c>
      <c r="D2708">
        <v>1</v>
      </c>
      <c r="E2708">
        <v>6</v>
      </c>
      <c r="F2708">
        <v>5</v>
      </c>
      <c r="G2708">
        <v>28.08</v>
      </c>
      <c r="H2708">
        <v>4</v>
      </c>
      <c r="I2708">
        <v>22.69</v>
      </c>
      <c r="J2708">
        <v>3</v>
      </c>
      <c r="K2708">
        <v>15.62</v>
      </c>
      <c r="L2708">
        <v>0</v>
      </c>
      <c r="M2708">
        <v>0</v>
      </c>
      <c r="N2708">
        <f>MAX('[1]SGU-Solar'!B2711-'SGU-Solar'!AX2711,0)</f>
        <v>323</v>
      </c>
      <c r="O2708">
        <f>MAX('[1]SGU-Solar'!C2711-'SGU-Solar'!AY2711,0)</f>
        <v>1446.4260000000002</v>
      </c>
      <c r="P2708">
        <f>'[1]SGU-Solar'!D2711</f>
        <v>11</v>
      </c>
      <c r="Q2708">
        <f>'[1]SGU-Solar'!E2711</f>
        <v>63.884999999999998</v>
      </c>
      <c r="R2708">
        <f>'[1]SGU-Solar'!F2711</f>
        <v>10</v>
      </c>
      <c r="S2708">
        <f>'[1]SGU-Solar'!G2711</f>
        <v>57.12</v>
      </c>
      <c r="T2708">
        <f>'[1]SGU-Solar'!H2711</f>
        <v>12</v>
      </c>
      <c r="U2708">
        <f>'[1]SGU-Solar'!I2711</f>
        <v>75.89</v>
      </c>
      <c r="V2708">
        <f>'[1]SGU-Solar'!J2711</f>
        <v>5</v>
      </c>
      <c r="W2708">
        <f>'[1]SGU-Solar'!K2711</f>
        <v>36.57</v>
      </c>
    </row>
    <row r="2709" spans="1:23" x14ac:dyDescent="0.25">
      <c r="A2709" t="s">
        <v>2749</v>
      </c>
      <c r="B2709">
        <f>'SGU-Solar'!B2712+'SGU-Solar'!D2712+'SGU-Solar'!F2712+'SGU-Solar'!H2712+'SGU-Solar'!J2712+'SGU-Solar'!L2712+'SGU-Solar'!N2712+'SGU-Solar'!P2712+'SGU-Solar'!R2712+'SGU-Solar'!T2712+'SGU-Solar'!V2712+'SGU-Solar'!X2712+'SGU-Solar'!Z2712+'SGU-Solar'!AB2712+'SGU-Solar'!AD2712+'SGU-Solar'!AF2712+'SGU-Solar'!AH2712+'SGU-Solar'!AJ2712+'SGU-Solar'!AL2712</f>
        <v>253</v>
      </c>
      <c r="C2709">
        <f>'SGU-Solar'!C2712+'SGU-Solar'!E2712+'SGU-Solar'!G2712+'SGU-Solar'!I2712+'SGU-Solar'!K2712+'SGU-Solar'!M2712+'SGU-Solar'!O2712+'SGU-Solar'!Q2712+'SGU-Solar'!S2712+'SGU-Solar'!U2712+'SGU-Solar'!W2712+'SGU-Solar'!Y2712+'SGU-Solar'!AA2712+'SGU-Solar'!AC2712+'SGU-Solar'!AE2712+'SGU-Solar'!AG2712+'SGU-Solar'!AI2712+'SGU-Solar'!AK2712+'SGU-Solar'!AM2712</f>
        <v>869.26299999999992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4.0949999999999998</v>
      </c>
      <c r="J2709">
        <v>3</v>
      </c>
      <c r="K2709">
        <v>21.84</v>
      </c>
      <c r="L2709">
        <v>0</v>
      </c>
      <c r="M2709">
        <v>0</v>
      </c>
      <c r="N2709">
        <f>MAX('[1]SGU-Solar'!B2712-'SGU-Solar'!AX2712,0)</f>
        <v>0</v>
      </c>
      <c r="O2709">
        <f>MAX('[1]SGU-Solar'!C2712-'SGU-Solar'!AY2712,0)</f>
        <v>0</v>
      </c>
      <c r="P2709">
        <f>'[1]SGU-Solar'!D2712</f>
        <v>0</v>
      </c>
      <c r="Q2709">
        <f>'[1]SGU-Solar'!E2712</f>
        <v>0</v>
      </c>
      <c r="R2709">
        <f>'[1]SGU-Solar'!F2712</f>
        <v>0</v>
      </c>
      <c r="S2709">
        <f>'[1]SGU-Solar'!G2712</f>
        <v>0</v>
      </c>
      <c r="T2709">
        <f>'[1]SGU-Solar'!H2712</f>
        <v>0</v>
      </c>
      <c r="U2709">
        <f>'[1]SGU-Solar'!I2712</f>
        <v>0</v>
      </c>
      <c r="V2709">
        <f>'[1]SGU-Solar'!J2712</f>
        <v>0</v>
      </c>
      <c r="W2709">
        <f>'[1]SGU-Solar'!K2712</f>
        <v>0</v>
      </c>
    </row>
    <row r="2710" spans="1:23" x14ac:dyDescent="0.25">
      <c r="A2710" t="s">
        <v>2750</v>
      </c>
      <c r="B2710">
        <f>'SGU-Solar'!B2713+'SGU-Solar'!D2713+'SGU-Solar'!F2713+'SGU-Solar'!H2713+'SGU-Solar'!J2713+'SGU-Solar'!L2713+'SGU-Solar'!N2713+'SGU-Solar'!P2713+'SGU-Solar'!R2713+'SGU-Solar'!T2713+'SGU-Solar'!V2713+'SGU-Solar'!X2713+'SGU-Solar'!Z2713+'SGU-Solar'!AB2713+'SGU-Solar'!AD2713+'SGU-Solar'!AF2713+'SGU-Solar'!AH2713+'SGU-Solar'!AJ2713+'SGU-Solar'!AL2713</f>
        <v>823</v>
      </c>
      <c r="C2710">
        <f>'SGU-Solar'!C2713+'SGU-Solar'!E2713+'SGU-Solar'!G2713+'SGU-Solar'!I2713+'SGU-Solar'!K2713+'SGU-Solar'!M2713+'SGU-Solar'!O2713+'SGU-Solar'!Q2713+'SGU-Solar'!S2713+'SGU-Solar'!U2713+'SGU-Solar'!W2713+'SGU-Solar'!Y2713+'SGU-Solar'!AA2713+'SGU-Solar'!AC2713+'SGU-Solar'!AE2713+'SGU-Solar'!AG2713+'SGU-Solar'!AI2713+'SGU-Solar'!AK2713+'SGU-Solar'!AM2713</f>
        <v>3179.2460000000001</v>
      </c>
      <c r="D2710">
        <v>6</v>
      </c>
      <c r="E2710">
        <v>34.700000000000003</v>
      </c>
      <c r="F2710">
        <v>3</v>
      </c>
      <c r="G2710">
        <v>14.13</v>
      </c>
      <c r="H2710">
        <v>6</v>
      </c>
      <c r="I2710">
        <v>25.97</v>
      </c>
      <c r="J2710">
        <v>6</v>
      </c>
      <c r="K2710">
        <v>37.5</v>
      </c>
      <c r="L2710">
        <v>1</v>
      </c>
      <c r="M2710">
        <v>5.0999999999999996</v>
      </c>
      <c r="N2710">
        <f>MAX('[1]SGU-Solar'!B2713-'SGU-Solar'!AX2713,0)</f>
        <v>0</v>
      </c>
      <c r="O2710">
        <f>MAX('[1]SGU-Solar'!C2713-'SGU-Solar'!AY2713,0)</f>
        <v>0</v>
      </c>
      <c r="P2710">
        <f>'[1]SGU-Solar'!D2713</f>
        <v>4</v>
      </c>
      <c r="Q2710">
        <f>'[1]SGU-Solar'!E2713</f>
        <v>27.135000000000002</v>
      </c>
      <c r="R2710">
        <f>'[1]SGU-Solar'!F2713</f>
        <v>5</v>
      </c>
      <c r="S2710">
        <f>'[1]SGU-Solar'!G2713</f>
        <v>26.77</v>
      </c>
      <c r="T2710">
        <f>'[1]SGU-Solar'!H2713</f>
        <v>10</v>
      </c>
      <c r="U2710">
        <f>'[1]SGU-Solar'!I2713</f>
        <v>66.83</v>
      </c>
      <c r="V2710">
        <f>'[1]SGU-Solar'!J2713</f>
        <v>6</v>
      </c>
      <c r="W2710">
        <f>'[1]SGU-Solar'!K2713</f>
        <v>38.01</v>
      </c>
    </row>
    <row r="2711" spans="1:23" x14ac:dyDescent="0.25">
      <c r="A2711" t="s">
        <v>2751</v>
      </c>
      <c r="B2711">
        <f>'SGU-Solar'!B2714+'SGU-Solar'!D2714+'SGU-Solar'!F2714+'SGU-Solar'!H2714+'SGU-Solar'!J2714+'SGU-Solar'!L2714+'SGU-Solar'!N2714+'SGU-Solar'!P2714+'SGU-Solar'!R2714+'SGU-Solar'!T2714+'SGU-Solar'!V2714+'SGU-Solar'!X2714+'SGU-Solar'!Z2714+'SGU-Solar'!AB2714+'SGU-Solar'!AD2714+'SGU-Solar'!AF2714+'SGU-Solar'!AH2714+'SGU-Solar'!AJ2714+'SGU-Solar'!AL2714</f>
        <v>33</v>
      </c>
      <c r="C2711">
        <f>'SGU-Solar'!C2714+'SGU-Solar'!E2714+'SGU-Solar'!G2714+'SGU-Solar'!I2714+'SGU-Solar'!K2714+'SGU-Solar'!M2714+'SGU-Solar'!O2714+'SGU-Solar'!Q2714+'SGU-Solar'!S2714+'SGU-Solar'!U2714+'SGU-Solar'!W2714+'SGU-Solar'!Y2714+'SGU-Solar'!AA2714+'SGU-Solar'!AC2714+'SGU-Solar'!AE2714+'SGU-Solar'!AG2714+'SGU-Solar'!AI2714+'SGU-Solar'!AK2714+'SGU-Solar'!AM2714</f>
        <v>223.875</v>
      </c>
      <c r="D2711">
        <v>1</v>
      </c>
      <c r="E2711">
        <v>3.84</v>
      </c>
      <c r="F2711">
        <v>0</v>
      </c>
      <c r="G2711">
        <v>0</v>
      </c>
      <c r="H2711">
        <v>1</v>
      </c>
      <c r="I2711">
        <v>5.3550000000000004</v>
      </c>
      <c r="J2711">
        <v>0</v>
      </c>
      <c r="K2711">
        <v>0</v>
      </c>
      <c r="L2711">
        <v>0</v>
      </c>
      <c r="M2711">
        <v>0</v>
      </c>
      <c r="N2711">
        <f>MAX('[1]SGU-Solar'!B2714-'SGU-Solar'!AX2714,0)</f>
        <v>226</v>
      </c>
      <c r="O2711">
        <f>MAX('[1]SGU-Solar'!C2714-'SGU-Solar'!AY2714,0)</f>
        <v>685.57799999999997</v>
      </c>
      <c r="P2711">
        <f>'[1]SGU-Solar'!D2714</f>
        <v>0</v>
      </c>
      <c r="Q2711">
        <f>'[1]SGU-Solar'!E2714</f>
        <v>0</v>
      </c>
      <c r="R2711">
        <f>'[1]SGU-Solar'!F2714</f>
        <v>4</v>
      </c>
      <c r="S2711">
        <f>'[1]SGU-Solar'!G2714</f>
        <v>30.725000000000001</v>
      </c>
      <c r="T2711">
        <f>'[1]SGU-Solar'!H2714</f>
        <v>3</v>
      </c>
      <c r="U2711">
        <f>'[1]SGU-Solar'!I2714</f>
        <v>20.7</v>
      </c>
      <c r="V2711">
        <f>'[1]SGU-Solar'!J2714</f>
        <v>2</v>
      </c>
      <c r="W2711">
        <f>'[1]SGU-Solar'!K2714</f>
        <v>14.4</v>
      </c>
    </row>
    <row r="2712" spans="1:23" x14ac:dyDescent="0.25">
      <c r="A2712" t="s">
        <v>2752</v>
      </c>
      <c r="B2712">
        <f>'SGU-Solar'!B2715+'SGU-Solar'!D2715+'SGU-Solar'!F2715+'SGU-Solar'!H2715+'SGU-Solar'!J2715+'SGU-Solar'!L2715+'SGU-Solar'!N2715+'SGU-Solar'!P2715+'SGU-Solar'!R2715+'SGU-Solar'!T2715+'SGU-Solar'!V2715+'SGU-Solar'!X2715+'SGU-Solar'!Z2715+'SGU-Solar'!AB2715+'SGU-Solar'!AD2715+'SGU-Solar'!AF2715+'SGU-Solar'!AH2715+'SGU-Solar'!AJ2715+'SGU-Solar'!AL2715</f>
        <v>781</v>
      </c>
      <c r="C2712">
        <f>'SGU-Solar'!C2715+'SGU-Solar'!E2715+'SGU-Solar'!G2715+'SGU-Solar'!I2715+'SGU-Solar'!K2715+'SGU-Solar'!M2715+'SGU-Solar'!O2715+'SGU-Solar'!Q2715+'SGU-Solar'!S2715+'SGU-Solar'!U2715+'SGU-Solar'!W2715+'SGU-Solar'!Y2715+'SGU-Solar'!AA2715+'SGU-Solar'!AC2715+'SGU-Solar'!AE2715+'SGU-Solar'!AG2715+'SGU-Solar'!AI2715+'SGU-Solar'!AK2715+'SGU-Solar'!AM2715</f>
        <v>3344.5519999999992</v>
      </c>
      <c r="D2712">
        <v>7</v>
      </c>
      <c r="E2712">
        <v>86.72</v>
      </c>
      <c r="F2712">
        <v>2</v>
      </c>
      <c r="G2712">
        <v>11.25</v>
      </c>
      <c r="H2712">
        <v>5</v>
      </c>
      <c r="I2712">
        <v>31.5</v>
      </c>
      <c r="J2712">
        <v>3</v>
      </c>
      <c r="K2712">
        <v>21.975000000000001</v>
      </c>
      <c r="L2712">
        <v>4</v>
      </c>
      <c r="M2712">
        <v>26.07</v>
      </c>
      <c r="N2712">
        <f>MAX('[1]SGU-Solar'!B2715-'SGU-Solar'!AX2715,0)</f>
        <v>51</v>
      </c>
      <c r="O2712">
        <f>MAX('[1]SGU-Solar'!C2715-'SGU-Solar'!AY2715,0)</f>
        <v>0</v>
      </c>
      <c r="P2712">
        <f>'[1]SGU-Solar'!D2715</f>
        <v>3</v>
      </c>
      <c r="Q2712">
        <f>'[1]SGU-Solar'!E2715</f>
        <v>23.04</v>
      </c>
      <c r="R2712">
        <f>'[1]SGU-Solar'!F2715</f>
        <v>3</v>
      </c>
      <c r="S2712">
        <f>'[1]SGU-Solar'!G2715</f>
        <v>20.6</v>
      </c>
      <c r="T2712">
        <f>'[1]SGU-Solar'!H2715</f>
        <v>0</v>
      </c>
      <c r="U2712">
        <f>'[1]SGU-Solar'!I2715</f>
        <v>0</v>
      </c>
      <c r="V2712">
        <f>'[1]SGU-Solar'!J2715</f>
        <v>5</v>
      </c>
      <c r="W2712">
        <f>'[1]SGU-Solar'!K2715</f>
        <v>28.62</v>
      </c>
    </row>
    <row r="2713" spans="1:23" x14ac:dyDescent="0.25">
      <c r="A2713" t="s">
        <v>2753</v>
      </c>
      <c r="B2713">
        <f>'SGU-Solar'!B2716+'SGU-Solar'!D2716+'SGU-Solar'!F2716+'SGU-Solar'!H2716+'SGU-Solar'!J2716+'SGU-Solar'!L2716+'SGU-Solar'!N2716+'SGU-Solar'!P2716+'SGU-Solar'!R2716+'SGU-Solar'!T2716+'SGU-Solar'!V2716+'SGU-Solar'!X2716+'SGU-Solar'!Z2716+'SGU-Solar'!AB2716+'SGU-Solar'!AD2716+'SGU-Solar'!AF2716+'SGU-Solar'!AH2716+'SGU-Solar'!AJ2716+'SGU-Solar'!AL2716</f>
        <v>363</v>
      </c>
      <c r="C2713">
        <f>'SGU-Solar'!C2716+'SGU-Solar'!E2716+'SGU-Solar'!G2716+'SGU-Solar'!I2716+'SGU-Solar'!K2716+'SGU-Solar'!M2716+'SGU-Solar'!O2716+'SGU-Solar'!Q2716+'SGU-Solar'!S2716+'SGU-Solar'!U2716+'SGU-Solar'!W2716+'SGU-Solar'!Y2716+'SGU-Solar'!AA2716+'SGU-Solar'!AC2716+'SGU-Solar'!AE2716+'SGU-Solar'!AG2716+'SGU-Solar'!AI2716+'SGU-Solar'!AK2716+'SGU-Solar'!AM2716</f>
        <v>1329.1239999999998</v>
      </c>
      <c r="D2713">
        <v>1</v>
      </c>
      <c r="E2713">
        <v>3.84</v>
      </c>
      <c r="F2713">
        <v>0</v>
      </c>
      <c r="G2713">
        <v>0</v>
      </c>
      <c r="H2713">
        <v>1</v>
      </c>
      <c r="I2713">
        <v>3.355</v>
      </c>
      <c r="J2713">
        <v>0</v>
      </c>
      <c r="K2713">
        <v>0</v>
      </c>
      <c r="L2713">
        <v>1</v>
      </c>
      <c r="M2713">
        <v>5.04</v>
      </c>
      <c r="N2713">
        <f>MAX('[1]SGU-Solar'!B2716-'SGU-Solar'!AX2716,0)</f>
        <v>0</v>
      </c>
      <c r="O2713">
        <f>MAX('[1]SGU-Solar'!C2716-'SGU-Solar'!AY2716,0)</f>
        <v>0</v>
      </c>
      <c r="P2713">
        <f>'[1]SGU-Solar'!D2716</f>
        <v>1</v>
      </c>
      <c r="Q2713">
        <f>'[1]SGU-Solar'!E2716</f>
        <v>99.96</v>
      </c>
      <c r="R2713">
        <f>'[1]SGU-Solar'!F2716</f>
        <v>2</v>
      </c>
      <c r="S2713">
        <f>'[1]SGU-Solar'!G2716</f>
        <v>13.11</v>
      </c>
      <c r="T2713">
        <f>'[1]SGU-Solar'!H2716</f>
        <v>1</v>
      </c>
      <c r="U2713">
        <f>'[1]SGU-Solar'!I2716</f>
        <v>7.4749999999999996</v>
      </c>
      <c r="V2713">
        <f>'[1]SGU-Solar'!J2716</f>
        <v>1</v>
      </c>
      <c r="W2713">
        <f>'[1]SGU-Solar'!K2716</f>
        <v>2.97</v>
      </c>
    </row>
    <row r="2714" spans="1:23" x14ac:dyDescent="0.25">
      <c r="A2714" t="s">
        <v>2754</v>
      </c>
      <c r="B2714">
        <f>'SGU-Solar'!B2717+'SGU-Solar'!D2717+'SGU-Solar'!F2717+'SGU-Solar'!H2717+'SGU-Solar'!J2717+'SGU-Solar'!L2717+'SGU-Solar'!N2717+'SGU-Solar'!P2717+'SGU-Solar'!R2717+'SGU-Solar'!T2717+'SGU-Solar'!V2717+'SGU-Solar'!X2717+'SGU-Solar'!Z2717+'SGU-Solar'!AB2717+'SGU-Solar'!AD2717+'SGU-Solar'!AF2717+'SGU-Solar'!AH2717+'SGU-Solar'!AJ2717+'SGU-Solar'!AL2717</f>
        <v>117</v>
      </c>
      <c r="C2714">
        <f>'SGU-Solar'!C2717+'SGU-Solar'!E2717+'SGU-Solar'!G2717+'SGU-Solar'!I2717+'SGU-Solar'!K2717+'SGU-Solar'!M2717+'SGU-Solar'!O2717+'SGU-Solar'!Q2717+'SGU-Solar'!S2717+'SGU-Solar'!U2717+'SGU-Solar'!W2717+'SGU-Solar'!Y2717+'SGU-Solar'!AA2717+'SGU-Solar'!AC2717+'SGU-Solar'!AE2717+'SGU-Solar'!AG2717+'SGU-Solar'!AI2717+'SGU-Solar'!AK2717+'SGU-Solar'!AM2717</f>
        <v>424.43499999999995</v>
      </c>
      <c r="D2714">
        <v>1</v>
      </c>
      <c r="E2714">
        <v>4.8</v>
      </c>
      <c r="F2714">
        <v>1</v>
      </c>
      <c r="G2714">
        <v>5.25</v>
      </c>
      <c r="H2714">
        <v>1</v>
      </c>
      <c r="I2714">
        <v>3.96</v>
      </c>
      <c r="J2714">
        <v>0</v>
      </c>
      <c r="K2714">
        <v>0</v>
      </c>
      <c r="L2714">
        <v>0</v>
      </c>
      <c r="M2714">
        <v>0</v>
      </c>
      <c r="N2714">
        <f>MAX('[1]SGU-Solar'!B2717-'SGU-Solar'!AX2717,0)</f>
        <v>699</v>
      </c>
      <c r="O2714">
        <f>MAX('[1]SGU-Solar'!C2717-'SGU-Solar'!AY2717,0)</f>
        <v>3181.377</v>
      </c>
      <c r="P2714">
        <f>'[1]SGU-Solar'!D2717</f>
        <v>4</v>
      </c>
      <c r="Q2714">
        <f>'[1]SGU-Solar'!E2717</f>
        <v>23.5</v>
      </c>
      <c r="R2714">
        <f>'[1]SGU-Solar'!F2717</f>
        <v>6</v>
      </c>
      <c r="S2714">
        <f>'[1]SGU-Solar'!G2717</f>
        <v>39.484999999999999</v>
      </c>
      <c r="T2714">
        <f>'[1]SGU-Solar'!H2717</f>
        <v>8</v>
      </c>
      <c r="U2714">
        <f>'[1]SGU-Solar'!I2717</f>
        <v>52.945</v>
      </c>
      <c r="V2714">
        <f>'[1]SGU-Solar'!J2717</f>
        <v>7</v>
      </c>
      <c r="W2714">
        <f>'[1]SGU-Solar'!K2717</f>
        <v>39.484999999999999</v>
      </c>
    </row>
    <row r="2715" spans="1:23" x14ac:dyDescent="0.25">
      <c r="A2715" t="s">
        <v>2755</v>
      </c>
      <c r="B2715">
        <f>'SGU-Solar'!B2718+'SGU-Solar'!D2718+'SGU-Solar'!F2718+'SGU-Solar'!H2718+'SGU-Solar'!J2718+'SGU-Solar'!L2718+'SGU-Solar'!N2718+'SGU-Solar'!P2718+'SGU-Solar'!R2718+'SGU-Solar'!T2718+'SGU-Solar'!V2718+'SGU-Solar'!X2718+'SGU-Solar'!Z2718+'SGU-Solar'!AB2718+'SGU-Solar'!AD2718+'SGU-Solar'!AF2718+'SGU-Solar'!AH2718+'SGU-Solar'!AJ2718+'SGU-Solar'!AL2718</f>
        <v>224</v>
      </c>
      <c r="C2715">
        <f>'SGU-Solar'!C2718+'SGU-Solar'!E2718+'SGU-Solar'!G2718+'SGU-Solar'!I2718+'SGU-Solar'!K2718+'SGU-Solar'!M2718+'SGU-Solar'!O2718+'SGU-Solar'!Q2718+'SGU-Solar'!S2718+'SGU-Solar'!U2718+'SGU-Solar'!W2718+'SGU-Solar'!Y2718+'SGU-Solar'!AA2718+'SGU-Solar'!AC2718+'SGU-Solar'!AE2718+'SGU-Solar'!AG2718+'SGU-Solar'!AI2718+'SGU-Solar'!AK2718+'SGU-Solar'!AM2718</f>
        <v>816.46699999999976</v>
      </c>
      <c r="D2715">
        <v>2</v>
      </c>
      <c r="E2715">
        <v>12.24</v>
      </c>
      <c r="F2715">
        <v>0</v>
      </c>
      <c r="G2715">
        <v>0</v>
      </c>
      <c r="H2715">
        <v>2</v>
      </c>
      <c r="I2715">
        <v>14.25</v>
      </c>
      <c r="J2715">
        <v>3</v>
      </c>
      <c r="K2715">
        <v>16.84</v>
      </c>
      <c r="L2715">
        <v>0</v>
      </c>
      <c r="M2715">
        <v>0</v>
      </c>
      <c r="N2715">
        <f>MAX('[1]SGU-Solar'!B2718-'SGU-Solar'!AX2718,0)</f>
        <v>143</v>
      </c>
      <c r="O2715">
        <f>MAX('[1]SGU-Solar'!C2718-'SGU-Solar'!AY2718,0)</f>
        <v>575.73700000000008</v>
      </c>
      <c r="P2715">
        <f>'[1]SGU-Solar'!D2718</f>
        <v>3</v>
      </c>
      <c r="Q2715">
        <f>'[1]SGU-Solar'!E2718</f>
        <v>21.54</v>
      </c>
      <c r="R2715">
        <f>'[1]SGU-Solar'!F2718</f>
        <v>3</v>
      </c>
      <c r="S2715">
        <f>'[1]SGU-Solar'!G2718</f>
        <v>15.51</v>
      </c>
      <c r="T2715">
        <f>'[1]SGU-Solar'!H2718</f>
        <v>0</v>
      </c>
      <c r="U2715">
        <f>'[1]SGU-Solar'!I2718</f>
        <v>0</v>
      </c>
      <c r="V2715">
        <f>'[1]SGU-Solar'!J2718</f>
        <v>2</v>
      </c>
      <c r="W2715">
        <f>'[1]SGU-Solar'!K2718</f>
        <v>14.19</v>
      </c>
    </row>
    <row r="2716" spans="1:23" x14ac:dyDescent="0.25">
      <c r="A2716" t="s">
        <v>2756</v>
      </c>
      <c r="B2716">
        <f>'SGU-Solar'!B2719+'SGU-Solar'!D2719+'SGU-Solar'!F2719+'SGU-Solar'!H2719+'SGU-Solar'!J2719+'SGU-Solar'!L2719+'SGU-Solar'!N2719+'SGU-Solar'!P2719+'SGU-Solar'!R2719+'SGU-Solar'!T2719+'SGU-Solar'!V2719+'SGU-Solar'!X2719+'SGU-Solar'!Z2719+'SGU-Solar'!AB2719+'SGU-Solar'!AD2719+'SGU-Solar'!AF2719+'SGU-Solar'!AH2719+'SGU-Solar'!AJ2719+'SGU-Solar'!AL2719</f>
        <v>95</v>
      </c>
      <c r="C2716">
        <f>'SGU-Solar'!C2719+'SGU-Solar'!E2719+'SGU-Solar'!G2719+'SGU-Solar'!I2719+'SGU-Solar'!K2719+'SGU-Solar'!M2719+'SGU-Solar'!O2719+'SGU-Solar'!Q2719+'SGU-Solar'!S2719+'SGU-Solar'!U2719+'SGU-Solar'!W2719+'SGU-Solar'!Y2719+'SGU-Solar'!AA2719+'SGU-Solar'!AC2719+'SGU-Solar'!AE2719+'SGU-Solar'!AG2719+'SGU-Solar'!AI2719+'SGU-Solar'!AK2719+'SGU-Solar'!AM2719</f>
        <v>373.255</v>
      </c>
      <c r="D2716">
        <v>2</v>
      </c>
      <c r="E2716">
        <v>15.56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f>MAX('[1]SGU-Solar'!B2719-'SGU-Solar'!AX2719,0)</f>
        <v>27</v>
      </c>
      <c r="O2716">
        <f>MAX('[1]SGU-Solar'!C2719-'SGU-Solar'!AY2719,0)</f>
        <v>68.12</v>
      </c>
      <c r="P2716">
        <f>'[1]SGU-Solar'!D2719</f>
        <v>1</v>
      </c>
      <c r="Q2716">
        <f>'[1]SGU-Solar'!E2719</f>
        <v>3.84</v>
      </c>
      <c r="R2716">
        <f>'[1]SGU-Solar'!F2719</f>
        <v>1</v>
      </c>
      <c r="S2716">
        <f>'[1]SGU-Solar'!G2719</f>
        <v>4.34</v>
      </c>
      <c r="T2716">
        <f>'[1]SGU-Solar'!H2719</f>
        <v>0</v>
      </c>
      <c r="U2716">
        <f>'[1]SGU-Solar'!I2719</f>
        <v>0</v>
      </c>
      <c r="V2716">
        <f>'[1]SGU-Solar'!J2719</f>
        <v>2</v>
      </c>
      <c r="W2716">
        <f>'[1]SGU-Solar'!K2719</f>
        <v>12.54</v>
      </c>
    </row>
    <row r="2717" spans="1:23" x14ac:dyDescent="0.25">
      <c r="A2717" t="s">
        <v>2757</v>
      </c>
      <c r="B2717">
        <f>'SGU-Solar'!B2720+'SGU-Solar'!D2720+'SGU-Solar'!F2720+'SGU-Solar'!H2720+'SGU-Solar'!J2720+'SGU-Solar'!L2720+'SGU-Solar'!N2720+'SGU-Solar'!P2720+'SGU-Solar'!R2720+'SGU-Solar'!T2720+'SGU-Solar'!V2720+'SGU-Solar'!X2720+'SGU-Solar'!Z2720+'SGU-Solar'!AB2720+'SGU-Solar'!AD2720+'SGU-Solar'!AF2720+'SGU-Solar'!AH2720+'SGU-Solar'!AJ2720+'SGU-Solar'!AL2720</f>
        <v>3</v>
      </c>
      <c r="C2717">
        <f>'SGU-Solar'!C2720+'SGU-Solar'!E2720+'SGU-Solar'!G2720+'SGU-Solar'!I2720+'SGU-Solar'!K2720+'SGU-Solar'!M2720+'SGU-Solar'!O2720+'SGU-Solar'!Q2720+'SGU-Solar'!S2720+'SGU-Solar'!U2720+'SGU-Solar'!W2720+'SGU-Solar'!Y2720+'SGU-Solar'!AA2720+'SGU-Solar'!AC2720+'SGU-Solar'!AE2720+'SGU-Solar'!AG2720+'SGU-Solar'!AI2720+'SGU-Solar'!AK2720+'SGU-Solar'!AM2720</f>
        <v>6.1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f>MAX('[1]SGU-Solar'!B2720-'SGU-Solar'!AX2720,0)</f>
        <v>231</v>
      </c>
      <c r="O2717">
        <f>MAX('[1]SGU-Solar'!C2720-'SGU-Solar'!AY2720,0)</f>
        <v>879.65699999999993</v>
      </c>
      <c r="P2717">
        <f>'[1]SGU-Solar'!D2720</f>
        <v>0</v>
      </c>
      <c r="Q2717">
        <f>'[1]SGU-Solar'!E2720</f>
        <v>0</v>
      </c>
      <c r="R2717">
        <f>'[1]SGU-Solar'!F2720</f>
        <v>4</v>
      </c>
      <c r="S2717">
        <f>'[1]SGU-Solar'!G2720</f>
        <v>20.9</v>
      </c>
      <c r="T2717">
        <f>'[1]SGU-Solar'!H2720</f>
        <v>9</v>
      </c>
      <c r="U2717">
        <f>'[1]SGU-Solar'!I2720</f>
        <v>57.94</v>
      </c>
      <c r="V2717">
        <f>'[1]SGU-Solar'!J2720</f>
        <v>0</v>
      </c>
      <c r="W2717">
        <f>'[1]SGU-Solar'!K2720</f>
        <v>0</v>
      </c>
    </row>
    <row r="2718" spans="1:23" x14ac:dyDescent="0.25">
      <c r="A2718" t="s">
        <v>2758</v>
      </c>
      <c r="B2718">
        <f>'SGU-Solar'!B2721+'SGU-Solar'!D2721+'SGU-Solar'!F2721+'SGU-Solar'!H2721+'SGU-Solar'!J2721+'SGU-Solar'!L2721+'SGU-Solar'!N2721+'SGU-Solar'!P2721+'SGU-Solar'!R2721+'SGU-Solar'!T2721+'SGU-Solar'!V2721+'SGU-Solar'!X2721+'SGU-Solar'!Z2721+'SGU-Solar'!AB2721+'SGU-Solar'!AD2721+'SGU-Solar'!AF2721+'SGU-Solar'!AH2721+'SGU-Solar'!AJ2721+'SGU-Solar'!AL2721</f>
        <v>130</v>
      </c>
      <c r="C2718">
        <f>'SGU-Solar'!C2721+'SGU-Solar'!E2721+'SGU-Solar'!G2721+'SGU-Solar'!I2721+'SGU-Solar'!K2721+'SGU-Solar'!M2721+'SGU-Solar'!O2721+'SGU-Solar'!Q2721+'SGU-Solar'!S2721+'SGU-Solar'!U2721+'SGU-Solar'!W2721+'SGU-Solar'!Y2721+'SGU-Solar'!AA2721+'SGU-Solar'!AC2721+'SGU-Solar'!AE2721+'SGU-Solar'!AG2721+'SGU-Solar'!AI2721+'SGU-Solar'!AK2721+'SGU-Solar'!AM2721</f>
        <v>501.53100000000001</v>
      </c>
      <c r="D2718">
        <v>1</v>
      </c>
      <c r="E2718">
        <v>3.52</v>
      </c>
      <c r="F2718">
        <v>2</v>
      </c>
      <c r="G2718">
        <v>6.6</v>
      </c>
      <c r="H2718">
        <v>1</v>
      </c>
      <c r="I2718">
        <v>11.34</v>
      </c>
      <c r="J2718">
        <v>0</v>
      </c>
      <c r="K2718">
        <v>0</v>
      </c>
      <c r="L2718">
        <v>1</v>
      </c>
      <c r="M2718">
        <v>8.82</v>
      </c>
      <c r="N2718">
        <f>MAX('[1]SGU-Solar'!B2721-'SGU-Solar'!AX2721,0)</f>
        <v>0</v>
      </c>
      <c r="O2718">
        <f>MAX('[1]SGU-Solar'!C2721-'SGU-Solar'!AY2721,0)</f>
        <v>0</v>
      </c>
      <c r="P2718">
        <f>'[1]SGU-Solar'!D2721</f>
        <v>0</v>
      </c>
      <c r="Q2718">
        <f>'[1]SGU-Solar'!E2721</f>
        <v>0</v>
      </c>
      <c r="R2718">
        <f>'[1]SGU-Solar'!F2721</f>
        <v>2</v>
      </c>
      <c r="S2718">
        <f>'[1]SGU-Solar'!G2721</f>
        <v>10.23</v>
      </c>
      <c r="T2718">
        <f>'[1]SGU-Solar'!H2721</f>
        <v>2</v>
      </c>
      <c r="U2718">
        <f>'[1]SGU-Solar'!I2721</f>
        <v>12.21</v>
      </c>
      <c r="V2718">
        <f>'[1]SGU-Solar'!J2721</f>
        <v>0</v>
      </c>
      <c r="W2718">
        <f>'[1]SGU-Solar'!K2721</f>
        <v>0</v>
      </c>
    </row>
    <row r="2719" spans="1:23" x14ac:dyDescent="0.25">
      <c r="A2719" t="s">
        <v>2759</v>
      </c>
      <c r="B2719">
        <f>'SGU-Solar'!B2722+'SGU-Solar'!D2722+'SGU-Solar'!F2722+'SGU-Solar'!H2722+'SGU-Solar'!J2722+'SGU-Solar'!L2722+'SGU-Solar'!N2722+'SGU-Solar'!P2722+'SGU-Solar'!R2722+'SGU-Solar'!T2722+'SGU-Solar'!V2722+'SGU-Solar'!X2722+'SGU-Solar'!Z2722+'SGU-Solar'!AB2722+'SGU-Solar'!AD2722+'SGU-Solar'!AF2722+'SGU-Solar'!AH2722+'SGU-Solar'!AJ2722+'SGU-Solar'!AL2722</f>
        <v>656</v>
      </c>
      <c r="C2719">
        <f>'SGU-Solar'!C2722+'SGU-Solar'!E2722+'SGU-Solar'!G2722+'SGU-Solar'!I2722+'SGU-Solar'!K2722+'SGU-Solar'!M2722+'SGU-Solar'!O2722+'SGU-Solar'!Q2722+'SGU-Solar'!S2722+'SGU-Solar'!U2722+'SGU-Solar'!W2722+'SGU-Solar'!Y2722+'SGU-Solar'!AA2722+'SGU-Solar'!AC2722+'SGU-Solar'!AE2722+'SGU-Solar'!AG2722+'SGU-Solar'!AI2722+'SGU-Solar'!AK2722+'SGU-Solar'!AM2722</f>
        <v>2935.9039999999991</v>
      </c>
      <c r="D2719">
        <v>8</v>
      </c>
      <c r="E2719">
        <v>45.445</v>
      </c>
      <c r="F2719">
        <v>5</v>
      </c>
      <c r="G2719">
        <v>25.774999999999999</v>
      </c>
      <c r="H2719">
        <v>6</v>
      </c>
      <c r="I2719">
        <v>35.159999999999997</v>
      </c>
      <c r="J2719">
        <v>6</v>
      </c>
      <c r="K2719">
        <v>36.524999999999999</v>
      </c>
      <c r="L2719">
        <v>2</v>
      </c>
      <c r="M2719">
        <v>11.1</v>
      </c>
      <c r="N2719">
        <f>MAX('[1]SGU-Solar'!B2722-'SGU-Solar'!AX2722,0)</f>
        <v>0</v>
      </c>
      <c r="O2719">
        <f>MAX('[1]SGU-Solar'!C2722-'SGU-Solar'!AY2722,0)</f>
        <v>0</v>
      </c>
      <c r="P2719">
        <f>'[1]SGU-Solar'!D2722</f>
        <v>0</v>
      </c>
      <c r="Q2719">
        <f>'[1]SGU-Solar'!E2722</f>
        <v>0</v>
      </c>
      <c r="R2719">
        <f>'[1]SGU-Solar'!F2722</f>
        <v>0</v>
      </c>
      <c r="S2719">
        <f>'[1]SGU-Solar'!G2722</f>
        <v>0</v>
      </c>
      <c r="T2719">
        <f>'[1]SGU-Solar'!H2722</f>
        <v>0</v>
      </c>
      <c r="U2719">
        <f>'[1]SGU-Solar'!I2722</f>
        <v>0</v>
      </c>
      <c r="V2719">
        <f>'[1]SGU-Solar'!J2722</f>
        <v>0</v>
      </c>
      <c r="W2719">
        <f>'[1]SGU-Solar'!K2722</f>
        <v>0</v>
      </c>
    </row>
    <row r="2720" spans="1:23" x14ac:dyDescent="0.25">
      <c r="A2720" t="s">
        <v>2760</v>
      </c>
      <c r="B2720">
        <f>'SGU-Solar'!B2723+'SGU-Solar'!D2723+'SGU-Solar'!F2723+'SGU-Solar'!H2723+'SGU-Solar'!J2723+'SGU-Solar'!L2723+'SGU-Solar'!N2723+'SGU-Solar'!P2723+'SGU-Solar'!R2723+'SGU-Solar'!T2723+'SGU-Solar'!V2723+'SGU-Solar'!X2723+'SGU-Solar'!Z2723+'SGU-Solar'!AB2723+'SGU-Solar'!AD2723+'SGU-Solar'!AF2723+'SGU-Solar'!AH2723+'SGU-Solar'!AJ2723+'SGU-Solar'!AL2723</f>
        <v>398</v>
      </c>
      <c r="C2720">
        <f>'SGU-Solar'!C2723+'SGU-Solar'!E2723+'SGU-Solar'!G2723+'SGU-Solar'!I2723+'SGU-Solar'!K2723+'SGU-Solar'!M2723+'SGU-Solar'!O2723+'SGU-Solar'!Q2723+'SGU-Solar'!S2723+'SGU-Solar'!U2723+'SGU-Solar'!W2723+'SGU-Solar'!Y2723+'SGU-Solar'!AA2723+'SGU-Solar'!AC2723+'SGU-Solar'!AE2723+'SGU-Solar'!AG2723+'SGU-Solar'!AI2723+'SGU-Solar'!AK2723+'SGU-Solar'!AM2723</f>
        <v>1415.7420000000002</v>
      </c>
      <c r="D2720">
        <v>0</v>
      </c>
      <c r="E2720">
        <v>0</v>
      </c>
      <c r="F2720">
        <v>2</v>
      </c>
      <c r="G2720">
        <v>13.935</v>
      </c>
      <c r="H2720">
        <v>1</v>
      </c>
      <c r="I2720">
        <v>9.15</v>
      </c>
      <c r="J2720">
        <v>3</v>
      </c>
      <c r="K2720">
        <v>14.4</v>
      </c>
      <c r="L2720">
        <v>0</v>
      </c>
      <c r="M2720">
        <v>0</v>
      </c>
      <c r="N2720">
        <f>MAX('[1]SGU-Solar'!B2723-'SGU-Solar'!AX2723,0)</f>
        <v>0</v>
      </c>
      <c r="O2720">
        <f>MAX('[1]SGU-Solar'!C2723-'SGU-Solar'!AY2723,0)</f>
        <v>0</v>
      </c>
      <c r="P2720">
        <f>'[1]SGU-Solar'!D2723</f>
        <v>1</v>
      </c>
      <c r="Q2720">
        <f>'[1]SGU-Solar'!E2723</f>
        <v>6.6</v>
      </c>
      <c r="R2720">
        <f>'[1]SGU-Solar'!F2723</f>
        <v>3</v>
      </c>
      <c r="S2720">
        <f>'[1]SGU-Solar'!G2723</f>
        <v>20.56</v>
      </c>
      <c r="T2720">
        <f>'[1]SGU-Solar'!H2723</f>
        <v>0</v>
      </c>
      <c r="U2720">
        <f>'[1]SGU-Solar'!I2723</f>
        <v>0</v>
      </c>
      <c r="V2720">
        <f>'[1]SGU-Solar'!J2723</f>
        <v>0</v>
      </c>
      <c r="W2720">
        <f>'[1]SGU-Solar'!K2723</f>
        <v>0</v>
      </c>
    </row>
    <row r="2721" spans="1:23" x14ac:dyDescent="0.25">
      <c r="A2721" t="s">
        <v>2761</v>
      </c>
      <c r="B2721">
        <f>'SGU-Solar'!B2724+'SGU-Solar'!D2724+'SGU-Solar'!F2724+'SGU-Solar'!H2724+'SGU-Solar'!J2724+'SGU-Solar'!L2724+'SGU-Solar'!N2724+'SGU-Solar'!P2724+'SGU-Solar'!R2724+'SGU-Solar'!T2724+'SGU-Solar'!V2724+'SGU-Solar'!X2724+'SGU-Solar'!Z2724+'SGU-Solar'!AB2724+'SGU-Solar'!AD2724+'SGU-Solar'!AF2724+'SGU-Solar'!AH2724+'SGU-Solar'!AJ2724+'SGU-Solar'!AL2724</f>
        <v>134</v>
      </c>
      <c r="C2721">
        <f>'SGU-Solar'!C2724+'SGU-Solar'!E2724+'SGU-Solar'!G2724+'SGU-Solar'!I2724+'SGU-Solar'!K2724+'SGU-Solar'!M2724+'SGU-Solar'!O2724+'SGU-Solar'!Q2724+'SGU-Solar'!S2724+'SGU-Solar'!U2724+'SGU-Solar'!W2724+'SGU-Solar'!Y2724+'SGU-Solar'!AA2724+'SGU-Solar'!AC2724+'SGU-Solar'!AE2724+'SGU-Solar'!AG2724+'SGU-Solar'!AI2724+'SGU-Solar'!AK2724+'SGU-Solar'!AM2724</f>
        <v>462.13400000000001</v>
      </c>
      <c r="D2721">
        <v>1</v>
      </c>
      <c r="E2721">
        <v>6.6</v>
      </c>
      <c r="F2721">
        <v>1</v>
      </c>
      <c r="G2721">
        <v>7.48</v>
      </c>
      <c r="H2721">
        <v>0</v>
      </c>
      <c r="I2721">
        <v>0</v>
      </c>
      <c r="J2721">
        <v>1</v>
      </c>
      <c r="K2721">
        <v>5.04</v>
      </c>
      <c r="L2721">
        <v>1</v>
      </c>
      <c r="M2721">
        <v>6.6</v>
      </c>
      <c r="N2721">
        <f>MAX('[1]SGU-Solar'!B2724-'SGU-Solar'!AX2724,0)</f>
        <v>551</v>
      </c>
      <c r="O2721">
        <f>MAX('[1]SGU-Solar'!C2724-'SGU-Solar'!AY2724,0)</f>
        <v>2697.415</v>
      </c>
      <c r="P2721">
        <f>'[1]SGU-Solar'!D2724</f>
        <v>2</v>
      </c>
      <c r="Q2721">
        <f>'[1]SGU-Solar'!E2724</f>
        <v>9.15</v>
      </c>
      <c r="R2721">
        <f>'[1]SGU-Solar'!F2724</f>
        <v>3</v>
      </c>
      <c r="S2721">
        <f>'[1]SGU-Solar'!G2724</f>
        <v>20.350000000000001</v>
      </c>
      <c r="T2721">
        <f>'[1]SGU-Solar'!H2724</f>
        <v>4</v>
      </c>
      <c r="U2721">
        <f>'[1]SGU-Solar'!I2724</f>
        <v>31.02</v>
      </c>
      <c r="V2721">
        <f>'[1]SGU-Solar'!J2724</f>
        <v>5</v>
      </c>
      <c r="W2721">
        <f>'[1]SGU-Solar'!K2724</f>
        <v>29.07</v>
      </c>
    </row>
    <row r="2722" spans="1:23" x14ac:dyDescent="0.25">
      <c r="A2722" t="s">
        <v>2762</v>
      </c>
      <c r="B2722">
        <f>'SGU-Solar'!B2725+'SGU-Solar'!D2725+'SGU-Solar'!F2725+'SGU-Solar'!H2725+'SGU-Solar'!J2725+'SGU-Solar'!L2725+'SGU-Solar'!N2725+'SGU-Solar'!P2725+'SGU-Solar'!R2725+'SGU-Solar'!T2725+'SGU-Solar'!V2725+'SGU-Solar'!X2725+'SGU-Solar'!Z2725+'SGU-Solar'!AB2725+'SGU-Solar'!AD2725+'SGU-Solar'!AF2725+'SGU-Solar'!AH2725+'SGU-Solar'!AJ2725+'SGU-Solar'!AL2725</f>
        <v>76</v>
      </c>
      <c r="C2722">
        <f>'SGU-Solar'!C2725+'SGU-Solar'!E2725+'SGU-Solar'!G2725+'SGU-Solar'!I2725+'SGU-Solar'!K2725+'SGU-Solar'!M2725+'SGU-Solar'!O2725+'SGU-Solar'!Q2725+'SGU-Solar'!S2725+'SGU-Solar'!U2725+'SGU-Solar'!W2725+'SGU-Solar'!Y2725+'SGU-Solar'!AA2725+'SGU-Solar'!AC2725+'SGU-Solar'!AE2725+'SGU-Solar'!AG2725+'SGU-Solar'!AI2725+'SGU-Solar'!AK2725+'SGU-Solar'!AM2725</f>
        <v>270.66199999999998</v>
      </c>
      <c r="D2722">
        <v>1</v>
      </c>
      <c r="E2722">
        <v>5.4</v>
      </c>
      <c r="F2722">
        <v>1</v>
      </c>
      <c r="G2722">
        <v>11.52</v>
      </c>
      <c r="H2722">
        <v>2</v>
      </c>
      <c r="I2722">
        <v>15.11</v>
      </c>
      <c r="J2722">
        <v>0</v>
      </c>
      <c r="K2722">
        <v>0</v>
      </c>
      <c r="L2722">
        <v>0</v>
      </c>
      <c r="M2722">
        <v>0</v>
      </c>
      <c r="N2722">
        <f>MAX('[1]SGU-Solar'!B2725-'SGU-Solar'!AX2725,0)</f>
        <v>328</v>
      </c>
      <c r="O2722">
        <f>MAX('[1]SGU-Solar'!C2725-'SGU-Solar'!AY2725,0)</f>
        <v>1184.4349999999999</v>
      </c>
      <c r="P2722">
        <f>'[1]SGU-Solar'!D2725</f>
        <v>0</v>
      </c>
      <c r="Q2722">
        <f>'[1]SGU-Solar'!E2725</f>
        <v>0</v>
      </c>
      <c r="R2722">
        <f>'[1]SGU-Solar'!F2725</f>
        <v>3</v>
      </c>
      <c r="S2722">
        <f>'[1]SGU-Solar'!G2725</f>
        <v>29.04</v>
      </c>
      <c r="T2722">
        <f>'[1]SGU-Solar'!H2725</f>
        <v>4</v>
      </c>
      <c r="U2722">
        <f>'[1]SGU-Solar'!I2725</f>
        <v>26.84</v>
      </c>
      <c r="V2722">
        <f>'[1]SGU-Solar'!J2725</f>
        <v>4</v>
      </c>
      <c r="W2722">
        <f>'[1]SGU-Solar'!K2725</f>
        <v>15.23</v>
      </c>
    </row>
    <row r="2723" spans="1:23" x14ac:dyDescent="0.25">
      <c r="A2723" t="s">
        <v>2763</v>
      </c>
      <c r="B2723">
        <f>'SGU-Solar'!B2726+'SGU-Solar'!D2726+'SGU-Solar'!F2726+'SGU-Solar'!H2726+'SGU-Solar'!J2726+'SGU-Solar'!L2726+'SGU-Solar'!N2726+'SGU-Solar'!P2726+'SGU-Solar'!R2726+'SGU-Solar'!T2726+'SGU-Solar'!V2726+'SGU-Solar'!X2726+'SGU-Solar'!Z2726+'SGU-Solar'!AB2726+'SGU-Solar'!AD2726+'SGU-Solar'!AF2726+'SGU-Solar'!AH2726+'SGU-Solar'!AJ2726+'SGU-Solar'!AL2726</f>
        <v>52</v>
      </c>
      <c r="C2723">
        <f>'SGU-Solar'!C2726+'SGU-Solar'!E2726+'SGU-Solar'!G2726+'SGU-Solar'!I2726+'SGU-Solar'!K2726+'SGU-Solar'!M2726+'SGU-Solar'!O2726+'SGU-Solar'!Q2726+'SGU-Solar'!S2726+'SGU-Solar'!U2726+'SGU-Solar'!W2726+'SGU-Solar'!Y2726+'SGU-Solar'!AA2726+'SGU-Solar'!AC2726+'SGU-Solar'!AE2726+'SGU-Solar'!AG2726+'SGU-Solar'!AI2726+'SGU-Solar'!AK2726+'SGU-Solar'!AM2726</f>
        <v>236.36399999999998</v>
      </c>
      <c r="D2723">
        <v>0</v>
      </c>
      <c r="E2723">
        <v>0</v>
      </c>
      <c r="F2723">
        <v>1</v>
      </c>
      <c r="G2723">
        <v>4.8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f>MAX('[1]SGU-Solar'!B2726-'SGU-Solar'!AX2726,0)</f>
        <v>86</v>
      </c>
      <c r="O2723">
        <f>MAX('[1]SGU-Solar'!C2726-'SGU-Solar'!AY2726,0)</f>
        <v>253.29000000000002</v>
      </c>
      <c r="P2723">
        <f>'[1]SGU-Solar'!D2726</f>
        <v>0</v>
      </c>
      <c r="Q2723">
        <f>'[1]SGU-Solar'!E2726</f>
        <v>0</v>
      </c>
      <c r="R2723">
        <f>'[1]SGU-Solar'!F2726</f>
        <v>3</v>
      </c>
      <c r="S2723">
        <f>'[1]SGU-Solar'!G2726</f>
        <v>18.43</v>
      </c>
      <c r="T2723">
        <f>'[1]SGU-Solar'!H2726</f>
        <v>1</v>
      </c>
      <c r="U2723">
        <f>'[1]SGU-Solar'!I2726</f>
        <v>6.6</v>
      </c>
      <c r="V2723">
        <f>'[1]SGU-Solar'!J2726</f>
        <v>3</v>
      </c>
      <c r="W2723">
        <f>'[1]SGU-Solar'!K2726</f>
        <v>15.59</v>
      </c>
    </row>
    <row r="2724" spans="1:23" x14ac:dyDescent="0.25">
      <c r="A2724" t="s">
        <v>2764</v>
      </c>
      <c r="B2724">
        <f>'SGU-Solar'!B2727+'SGU-Solar'!D2727+'SGU-Solar'!F2727+'SGU-Solar'!H2727+'SGU-Solar'!J2727+'SGU-Solar'!L2727+'SGU-Solar'!N2727+'SGU-Solar'!P2727+'SGU-Solar'!R2727+'SGU-Solar'!T2727+'SGU-Solar'!V2727+'SGU-Solar'!X2727+'SGU-Solar'!Z2727+'SGU-Solar'!AB2727+'SGU-Solar'!AD2727+'SGU-Solar'!AF2727+'SGU-Solar'!AH2727+'SGU-Solar'!AJ2727+'SGU-Solar'!AL2727</f>
        <v>479</v>
      </c>
      <c r="C2724">
        <f>'SGU-Solar'!C2727+'SGU-Solar'!E2727+'SGU-Solar'!G2727+'SGU-Solar'!I2727+'SGU-Solar'!K2727+'SGU-Solar'!M2727+'SGU-Solar'!O2727+'SGU-Solar'!Q2727+'SGU-Solar'!S2727+'SGU-Solar'!U2727+'SGU-Solar'!W2727+'SGU-Solar'!Y2727+'SGU-Solar'!AA2727+'SGU-Solar'!AC2727+'SGU-Solar'!AE2727+'SGU-Solar'!AG2727+'SGU-Solar'!AI2727+'SGU-Solar'!AK2727+'SGU-Solar'!AM2727</f>
        <v>2587.0679999999993</v>
      </c>
      <c r="D2724">
        <v>3</v>
      </c>
      <c r="E2724">
        <v>19.78</v>
      </c>
      <c r="F2724">
        <v>3</v>
      </c>
      <c r="G2724">
        <v>20.364999999999998</v>
      </c>
      <c r="H2724">
        <v>4</v>
      </c>
      <c r="I2724">
        <v>19.41</v>
      </c>
      <c r="J2724">
        <v>0</v>
      </c>
      <c r="K2724">
        <v>0</v>
      </c>
      <c r="L2724">
        <v>0</v>
      </c>
      <c r="M2724">
        <v>0</v>
      </c>
      <c r="N2724">
        <f>MAX('[1]SGU-Solar'!B2727-'SGU-Solar'!AX2727,0)</f>
        <v>0</v>
      </c>
      <c r="O2724">
        <f>MAX('[1]SGU-Solar'!C2727-'SGU-Solar'!AY2727,0)</f>
        <v>0</v>
      </c>
      <c r="P2724">
        <f>'[1]SGU-Solar'!D2727</f>
        <v>1</v>
      </c>
      <c r="Q2724">
        <f>'[1]SGU-Solar'!E2727</f>
        <v>6.6</v>
      </c>
      <c r="R2724">
        <f>'[1]SGU-Solar'!F2727</f>
        <v>0</v>
      </c>
      <c r="S2724">
        <f>'[1]SGU-Solar'!G2727</f>
        <v>0</v>
      </c>
      <c r="T2724">
        <f>'[1]SGU-Solar'!H2727</f>
        <v>1</v>
      </c>
      <c r="U2724">
        <f>'[1]SGU-Solar'!I2727</f>
        <v>3.3</v>
      </c>
      <c r="V2724">
        <f>'[1]SGU-Solar'!J2727</f>
        <v>1</v>
      </c>
      <c r="W2724">
        <f>'[1]SGU-Solar'!K2727</f>
        <v>8.0500000000000007</v>
      </c>
    </row>
    <row r="2725" spans="1:23" x14ac:dyDescent="0.25">
      <c r="A2725" t="s">
        <v>2765</v>
      </c>
      <c r="B2725">
        <f>'SGU-Solar'!B2728+'SGU-Solar'!D2728+'SGU-Solar'!F2728+'SGU-Solar'!H2728+'SGU-Solar'!J2728+'SGU-Solar'!L2728+'SGU-Solar'!N2728+'SGU-Solar'!P2728+'SGU-Solar'!R2728+'SGU-Solar'!T2728+'SGU-Solar'!V2728+'SGU-Solar'!X2728+'SGU-Solar'!Z2728+'SGU-Solar'!AB2728+'SGU-Solar'!AD2728+'SGU-Solar'!AF2728+'SGU-Solar'!AH2728+'SGU-Solar'!AJ2728+'SGU-Solar'!AL2728</f>
        <v>196</v>
      </c>
      <c r="C2725">
        <f>'SGU-Solar'!C2728+'SGU-Solar'!E2728+'SGU-Solar'!G2728+'SGU-Solar'!I2728+'SGU-Solar'!K2728+'SGU-Solar'!M2728+'SGU-Solar'!O2728+'SGU-Solar'!Q2728+'SGU-Solar'!S2728+'SGU-Solar'!U2728+'SGU-Solar'!W2728+'SGU-Solar'!Y2728+'SGU-Solar'!AA2728+'SGU-Solar'!AC2728+'SGU-Solar'!AE2728+'SGU-Solar'!AG2728+'SGU-Solar'!AI2728+'SGU-Solar'!AK2728+'SGU-Solar'!AM2728</f>
        <v>661.80900000000008</v>
      </c>
      <c r="D2725">
        <v>3</v>
      </c>
      <c r="E2725">
        <v>15.04</v>
      </c>
      <c r="F2725">
        <v>0</v>
      </c>
      <c r="G2725">
        <v>0</v>
      </c>
      <c r="H2725">
        <v>2</v>
      </c>
      <c r="I2725">
        <v>11.654999999999999</v>
      </c>
      <c r="J2725">
        <v>2</v>
      </c>
      <c r="K2725">
        <v>11.17</v>
      </c>
      <c r="L2725">
        <v>1</v>
      </c>
      <c r="M2725">
        <v>6.6</v>
      </c>
      <c r="N2725">
        <f>MAX('[1]SGU-Solar'!B2728-'SGU-Solar'!AX2728,0)</f>
        <v>0</v>
      </c>
      <c r="O2725">
        <f>MAX('[1]SGU-Solar'!C2728-'SGU-Solar'!AY2728,0)</f>
        <v>0</v>
      </c>
      <c r="P2725">
        <f>'[1]SGU-Solar'!D2728</f>
        <v>1</v>
      </c>
      <c r="Q2725">
        <f>'[1]SGU-Solar'!E2728</f>
        <v>6.6</v>
      </c>
      <c r="R2725">
        <f>'[1]SGU-Solar'!F2728</f>
        <v>0</v>
      </c>
      <c r="S2725">
        <f>'[1]SGU-Solar'!G2728</f>
        <v>0</v>
      </c>
      <c r="T2725">
        <f>'[1]SGU-Solar'!H2728</f>
        <v>1</v>
      </c>
      <c r="U2725">
        <f>'[1]SGU-Solar'!I2728</f>
        <v>5.6</v>
      </c>
      <c r="V2725">
        <f>'[1]SGU-Solar'!J2728</f>
        <v>1</v>
      </c>
      <c r="W2725">
        <f>'[1]SGU-Solar'!K2728</f>
        <v>6.5</v>
      </c>
    </row>
    <row r="2726" spans="1:23" x14ac:dyDescent="0.25">
      <c r="A2726" t="s">
        <v>2766</v>
      </c>
      <c r="B2726">
        <f>'SGU-Solar'!B2729+'SGU-Solar'!D2729+'SGU-Solar'!F2729+'SGU-Solar'!H2729+'SGU-Solar'!J2729+'SGU-Solar'!L2729+'SGU-Solar'!N2729+'SGU-Solar'!P2729+'SGU-Solar'!R2729+'SGU-Solar'!T2729+'SGU-Solar'!V2729+'SGU-Solar'!X2729+'SGU-Solar'!Z2729+'SGU-Solar'!AB2729+'SGU-Solar'!AD2729+'SGU-Solar'!AF2729+'SGU-Solar'!AH2729+'SGU-Solar'!AJ2729+'SGU-Solar'!AL2729</f>
        <v>275</v>
      </c>
      <c r="C2726">
        <f>'SGU-Solar'!C2729+'SGU-Solar'!E2729+'SGU-Solar'!G2729+'SGU-Solar'!I2729+'SGU-Solar'!K2729+'SGU-Solar'!M2729+'SGU-Solar'!O2729+'SGU-Solar'!Q2729+'SGU-Solar'!S2729+'SGU-Solar'!U2729+'SGU-Solar'!W2729+'SGU-Solar'!Y2729+'SGU-Solar'!AA2729+'SGU-Solar'!AC2729+'SGU-Solar'!AE2729+'SGU-Solar'!AG2729+'SGU-Solar'!AI2729+'SGU-Solar'!AK2729+'SGU-Solar'!AM2729</f>
        <v>970.01300000000015</v>
      </c>
      <c r="D2726">
        <v>2</v>
      </c>
      <c r="E2726">
        <v>8.8699999999999992</v>
      </c>
      <c r="F2726">
        <v>1</v>
      </c>
      <c r="G2726">
        <v>6.4050000000000002</v>
      </c>
      <c r="H2726">
        <v>4</v>
      </c>
      <c r="I2726">
        <v>23.295000000000002</v>
      </c>
      <c r="J2726">
        <v>2</v>
      </c>
      <c r="K2726">
        <v>16.2</v>
      </c>
      <c r="L2726">
        <v>2</v>
      </c>
      <c r="M2726">
        <v>12.6</v>
      </c>
      <c r="N2726">
        <f>MAX('[1]SGU-Solar'!B2729-'SGU-Solar'!AX2729,0)</f>
        <v>214</v>
      </c>
      <c r="O2726">
        <f>MAX('[1]SGU-Solar'!C2729-'SGU-Solar'!AY2729,0)</f>
        <v>1808.07</v>
      </c>
      <c r="P2726">
        <f>'[1]SGU-Solar'!D2729</f>
        <v>3</v>
      </c>
      <c r="Q2726">
        <f>'[1]SGU-Solar'!E2729</f>
        <v>16.5</v>
      </c>
      <c r="R2726">
        <f>'[1]SGU-Solar'!F2729</f>
        <v>4</v>
      </c>
      <c r="S2726">
        <f>'[1]SGU-Solar'!G2729</f>
        <v>38.57</v>
      </c>
      <c r="T2726">
        <f>'[1]SGU-Solar'!H2729</f>
        <v>5</v>
      </c>
      <c r="U2726">
        <f>'[1]SGU-Solar'!I2729</f>
        <v>44.21</v>
      </c>
      <c r="V2726">
        <f>'[1]SGU-Solar'!J2729</f>
        <v>2</v>
      </c>
      <c r="W2726">
        <f>'[1]SGU-Solar'!K2729</f>
        <v>18.809999999999999</v>
      </c>
    </row>
    <row r="2727" spans="1:23" x14ac:dyDescent="0.25">
      <c r="A2727" t="s">
        <v>2767</v>
      </c>
      <c r="B2727">
        <f>'SGU-Solar'!B2730+'SGU-Solar'!D2730+'SGU-Solar'!F2730+'SGU-Solar'!H2730+'SGU-Solar'!J2730+'SGU-Solar'!L2730+'SGU-Solar'!N2730+'SGU-Solar'!P2730+'SGU-Solar'!R2730+'SGU-Solar'!T2730+'SGU-Solar'!V2730+'SGU-Solar'!X2730+'SGU-Solar'!Z2730+'SGU-Solar'!AB2730+'SGU-Solar'!AD2730+'SGU-Solar'!AF2730+'SGU-Solar'!AH2730+'SGU-Solar'!AJ2730+'SGU-Solar'!AL2730</f>
        <v>643</v>
      </c>
      <c r="C2727">
        <f>'SGU-Solar'!C2730+'SGU-Solar'!E2730+'SGU-Solar'!G2730+'SGU-Solar'!I2730+'SGU-Solar'!K2730+'SGU-Solar'!M2730+'SGU-Solar'!O2730+'SGU-Solar'!Q2730+'SGU-Solar'!S2730+'SGU-Solar'!U2730+'SGU-Solar'!W2730+'SGU-Solar'!Y2730+'SGU-Solar'!AA2730+'SGU-Solar'!AC2730+'SGU-Solar'!AE2730+'SGU-Solar'!AG2730+'SGU-Solar'!AI2730+'SGU-Solar'!AK2730+'SGU-Solar'!AM2730</f>
        <v>2151.1179999999999</v>
      </c>
      <c r="D2727">
        <v>3</v>
      </c>
      <c r="E2727">
        <v>17.14</v>
      </c>
      <c r="F2727">
        <v>12</v>
      </c>
      <c r="G2727">
        <v>69.260000000000005</v>
      </c>
      <c r="H2727">
        <v>2</v>
      </c>
      <c r="I2727">
        <v>12.1</v>
      </c>
      <c r="J2727">
        <v>3</v>
      </c>
      <c r="K2727">
        <v>20.07</v>
      </c>
      <c r="L2727">
        <v>3</v>
      </c>
      <c r="M2727">
        <v>19.71</v>
      </c>
      <c r="N2727">
        <f>MAX('[1]SGU-Solar'!B2730-'SGU-Solar'!AX2730,0)</f>
        <v>0</v>
      </c>
      <c r="O2727">
        <f>MAX('[1]SGU-Solar'!C2730-'SGU-Solar'!AY2730,0)</f>
        <v>0</v>
      </c>
      <c r="P2727">
        <f>'[1]SGU-Solar'!D2730</f>
        <v>1</v>
      </c>
      <c r="Q2727">
        <f>'[1]SGU-Solar'!E2730</f>
        <v>3.96</v>
      </c>
      <c r="R2727">
        <f>'[1]SGU-Solar'!F2730</f>
        <v>0</v>
      </c>
      <c r="S2727">
        <f>'[1]SGU-Solar'!G2730</f>
        <v>0</v>
      </c>
      <c r="T2727">
        <f>'[1]SGU-Solar'!H2730</f>
        <v>1</v>
      </c>
      <c r="U2727">
        <f>'[1]SGU-Solar'!I2730</f>
        <v>6.6</v>
      </c>
      <c r="V2727">
        <f>'[1]SGU-Solar'!J2730</f>
        <v>3</v>
      </c>
      <c r="W2727">
        <f>'[1]SGU-Solar'!K2730</f>
        <v>34.82</v>
      </c>
    </row>
    <row r="2728" spans="1:23" x14ac:dyDescent="0.25">
      <c r="A2728" t="s">
        <v>2768</v>
      </c>
      <c r="B2728">
        <f>'SGU-Solar'!B2731+'SGU-Solar'!D2731+'SGU-Solar'!F2731+'SGU-Solar'!H2731+'SGU-Solar'!J2731+'SGU-Solar'!L2731+'SGU-Solar'!N2731+'SGU-Solar'!P2731+'SGU-Solar'!R2731+'SGU-Solar'!T2731+'SGU-Solar'!V2731+'SGU-Solar'!X2731+'SGU-Solar'!Z2731+'SGU-Solar'!AB2731+'SGU-Solar'!AD2731+'SGU-Solar'!AF2731+'SGU-Solar'!AH2731+'SGU-Solar'!AJ2731+'SGU-Solar'!AL2731</f>
        <v>13</v>
      </c>
      <c r="C2728">
        <f>'SGU-Solar'!C2731+'SGU-Solar'!E2731+'SGU-Solar'!G2731+'SGU-Solar'!I2731+'SGU-Solar'!K2731+'SGU-Solar'!M2731+'SGU-Solar'!O2731+'SGU-Solar'!Q2731+'SGU-Solar'!S2731+'SGU-Solar'!U2731+'SGU-Solar'!W2731+'SGU-Solar'!Y2731+'SGU-Solar'!AA2731+'SGU-Solar'!AC2731+'SGU-Solar'!AE2731+'SGU-Solar'!AG2731+'SGU-Solar'!AI2731+'SGU-Solar'!AK2731+'SGU-Solar'!AM2731</f>
        <v>46.591999999999999</v>
      </c>
      <c r="D2728">
        <v>0</v>
      </c>
      <c r="E2728">
        <v>0</v>
      </c>
      <c r="F2728">
        <v>1</v>
      </c>
      <c r="G2728">
        <v>11.1</v>
      </c>
      <c r="H2728">
        <v>1</v>
      </c>
      <c r="I2728">
        <v>6.6</v>
      </c>
      <c r="J2728">
        <v>0</v>
      </c>
      <c r="K2728">
        <v>0</v>
      </c>
      <c r="L2728">
        <v>0</v>
      </c>
      <c r="M2728">
        <v>0</v>
      </c>
      <c r="N2728">
        <f>MAX('[1]SGU-Solar'!B2731-'SGU-Solar'!AX2731,0)</f>
        <v>279</v>
      </c>
      <c r="O2728">
        <f>MAX('[1]SGU-Solar'!C2731-'SGU-Solar'!AY2731,0)</f>
        <v>1022.581</v>
      </c>
      <c r="P2728">
        <f>'[1]SGU-Solar'!D2731</f>
        <v>0</v>
      </c>
      <c r="Q2728">
        <f>'[1]SGU-Solar'!E2731</f>
        <v>0</v>
      </c>
      <c r="R2728">
        <f>'[1]SGU-Solar'!F2731</f>
        <v>2</v>
      </c>
      <c r="S2728">
        <f>'[1]SGU-Solar'!G2731</f>
        <v>13</v>
      </c>
      <c r="T2728">
        <f>'[1]SGU-Solar'!H2731</f>
        <v>2</v>
      </c>
      <c r="U2728">
        <f>'[1]SGU-Solar'!I2731</f>
        <v>14.074999999999999</v>
      </c>
      <c r="V2728">
        <f>'[1]SGU-Solar'!J2731</f>
        <v>2</v>
      </c>
      <c r="W2728">
        <f>'[1]SGU-Solar'!K2731</f>
        <v>9.9550000000000001</v>
      </c>
    </row>
    <row r="2729" spans="1:23" x14ac:dyDescent="0.25">
      <c r="A2729" t="s">
        <v>2769</v>
      </c>
      <c r="B2729">
        <f>'SGU-Solar'!B2732+'SGU-Solar'!D2732+'SGU-Solar'!F2732+'SGU-Solar'!H2732+'SGU-Solar'!J2732+'SGU-Solar'!L2732+'SGU-Solar'!N2732+'SGU-Solar'!P2732+'SGU-Solar'!R2732+'SGU-Solar'!T2732+'SGU-Solar'!V2732+'SGU-Solar'!X2732+'SGU-Solar'!Z2732+'SGU-Solar'!AB2732+'SGU-Solar'!AD2732+'SGU-Solar'!AF2732+'SGU-Solar'!AH2732+'SGU-Solar'!AJ2732+'SGU-Solar'!AL2732</f>
        <v>15</v>
      </c>
      <c r="C2729">
        <f>'SGU-Solar'!C2732+'SGU-Solar'!E2732+'SGU-Solar'!G2732+'SGU-Solar'!I2732+'SGU-Solar'!K2732+'SGU-Solar'!M2732+'SGU-Solar'!O2732+'SGU-Solar'!Q2732+'SGU-Solar'!S2732+'SGU-Solar'!U2732+'SGU-Solar'!W2732+'SGU-Solar'!Y2732+'SGU-Solar'!AA2732+'SGU-Solar'!AC2732+'SGU-Solar'!AE2732+'SGU-Solar'!AG2732+'SGU-Solar'!AI2732+'SGU-Solar'!AK2732+'SGU-Solar'!AM2732</f>
        <v>53.62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f>MAX('[1]SGU-Solar'!B2732-'SGU-Solar'!AX2732,0)</f>
        <v>659</v>
      </c>
      <c r="O2729">
        <f>MAX('[1]SGU-Solar'!C2732-'SGU-Solar'!AY2732,0)</f>
        <v>2278.6880000000001</v>
      </c>
      <c r="P2729">
        <f>'[1]SGU-Solar'!D2732</f>
        <v>6</v>
      </c>
      <c r="Q2729">
        <f>'[1]SGU-Solar'!E2732</f>
        <v>36.79</v>
      </c>
      <c r="R2729">
        <f>'[1]SGU-Solar'!F2732</f>
        <v>10</v>
      </c>
      <c r="S2729">
        <f>'[1]SGU-Solar'!G2732</f>
        <v>51.625</v>
      </c>
      <c r="T2729">
        <f>'[1]SGU-Solar'!H2732</f>
        <v>11</v>
      </c>
      <c r="U2729">
        <f>'[1]SGU-Solar'!I2732</f>
        <v>66.87</v>
      </c>
      <c r="V2729">
        <f>'[1]SGU-Solar'!J2732</f>
        <v>6</v>
      </c>
      <c r="W2729">
        <f>'[1]SGU-Solar'!K2732</f>
        <v>45.89</v>
      </c>
    </row>
    <row r="2730" spans="1:23" x14ac:dyDescent="0.25">
      <c r="A2730" t="s">
        <v>2770</v>
      </c>
      <c r="B2730">
        <f>'SGU-Solar'!B2733+'SGU-Solar'!D2733+'SGU-Solar'!F2733+'SGU-Solar'!H2733+'SGU-Solar'!J2733+'SGU-Solar'!L2733+'SGU-Solar'!N2733+'SGU-Solar'!P2733+'SGU-Solar'!R2733+'SGU-Solar'!T2733+'SGU-Solar'!V2733+'SGU-Solar'!X2733+'SGU-Solar'!Z2733+'SGU-Solar'!AB2733+'SGU-Solar'!AD2733+'SGU-Solar'!AF2733+'SGU-Solar'!AH2733+'SGU-Solar'!AJ2733+'SGU-Solar'!AL2733</f>
        <v>9</v>
      </c>
      <c r="C2730">
        <f>'SGU-Solar'!C2733+'SGU-Solar'!E2733+'SGU-Solar'!G2733+'SGU-Solar'!I2733+'SGU-Solar'!K2733+'SGU-Solar'!M2733+'SGU-Solar'!O2733+'SGU-Solar'!Q2733+'SGU-Solar'!S2733+'SGU-Solar'!U2733+'SGU-Solar'!W2733+'SGU-Solar'!Y2733+'SGU-Solar'!AA2733+'SGU-Solar'!AC2733+'SGU-Solar'!AE2733+'SGU-Solar'!AG2733+'SGU-Solar'!AI2733+'SGU-Solar'!AK2733+'SGU-Solar'!AM2733</f>
        <v>35.034999999999997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f>MAX('[1]SGU-Solar'!B2733-'SGU-Solar'!AX2733,0)</f>
        <v>8</v>
      </c>
      <c r="O2730">
        <f>MAX('[1]SGU-Solar'!C2733-'SGU-Solar'!AY2733,0)</f>
        <v>45.457000000000008</v>
      </c>
      <c r="P2730">
        <f>'[1]SGU-Solar'!D2733</f>
        <v>0</v>
      </c>
      <c r="Q2730">
        <f>'[1]SGU-Solar'!E2733</f>
        <v>0</v>
      </c>
      <c r="R2730">
        <f>'[1]SGU-Solar'!F2733</f>
        <v>0</v>
      </c>
      <c r="S2730">
        <f>'[1]SGU-Solar'!G2733</f>
        <v>0</v>
      </c>
      <c r="T2730">
        <f>'[1]SGU-Solar'!H2733</f>
        <v>0</v>
      </c>
      <c r="U2730">
        <f>'[1]SGU-Solar'!I2733</f>
        <v>0</v>
      </c>
      <c r="V2730">
        <f>'[1]SGU-Solar'!J2733</f>
        <v>0</v>
      </c>
      <c r="W2730">
        <f>'[1]SGU-Solar'!K2733</f>
        <v>0</v>
      </c>
    </row>
    <row r="2731" spans="1:23" x14ac:dyDescent="0.25">
      <c r="A2731" t="s">
        <v>2771</v>
      </c>
      <c r="B2731">
        <f>'SGU-Solar'!B2734+'SGU-Solar'!D2734+'SGU-Solar'!F2734+'SGU-Solar'!H2734+'SGU-Solar'!J2734+'SGU-Solar'!L2734+'SGU-Solar'!N2734+'SGU-Solar'!P2734+'SGU-Solar'!R2734+'SGU-Solar'!T2734+'SGU-Solar'!V2734+'SGU-Solar'!X2734+'SGU-Solar'!Z2734+'SGU-Solar'!AB2734+'SGU-Solar'!AD2734+'SGU-Solar'!AF2734+'SGU-Solar'!AH2734+'SGU-Solar'!AJ2734+'SGU-Solar'!AL2734</f>
        <v>32</v>
      </c>
      <c r="C2731">
        <f>'SGU-Solar'!C2734+'SGU-Solar'!E2734+'SGU-Solar'!G2734+'SGU-Solar'!I2734+'SGU-Solar'!K2734+'SGU-Solar'!M2734+'SGU-Solar'!O2734+'SGU-Solar'!Q2734+'SGU-Solar'!S2734+'SGU-Solar'!U2734+'SGU-Solar'!W2734+'SGU-Solar'!Y2734+'SGU-Solar'!AA2734+'SGU-Solar'!AC2734+'SGU-Solar'!AE2734+'SGU-Solar'!AG2734+'SGU-Solar'!AI2734+'SGU-Solar'!AK2734+'SGU-Solar'!AM2734</f>
        <v>133.60499999999999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3.3</v>
      </c>
      <c r="J2731">
        <v>0</v>
      </c>
      <c r="K2731">
        <v>0</v>
      </c>
      <c r="L2731">
        <v>0</v>
      </c>
      <c r="M2731">
        <v>0</v>
      </c>
      <c r="N2731">
        <f>MAX('[1]SGU-Solar'!B2734-'SGU-Solar'!AX2734,0)</f>
        <v>0</v>
      </c>
      <c r="O2731">
        <f>MAX('[1]SGU-Solar'!C2734-'SGU-Solar'!AY2734,0)</f>
        <v>0</v>
      </c>
      <c r="P2731">
        <f>'[1]SGU-Solar'!D2734</f>
        <v>0</v>
      </c>
      <c r="Q2731">
        <f>'[1]SGU-Solar'!E2734</f>
        <v>0</v>
      </c>
      <c r="R2731">
        <f>'[1]SGU-Solar'!F2734</f>
        <v>0</v>
      </c>
      <c r="S2731">
        <f>'[1]SGU-Solar'!G2734</f>
        <v>0</v>
      </c>
      <c r="T2731">
        <f>'[1]SGU-Solar'!H2734</f>
        <v>0</v>
      </c>
      <c r="U2731">
        <f>'[1]SGU-Solar'!I2734</f>
        <v>0</v>
      </c>
      <c r="V2731">
        <f>'[1]SGU-Solar'!J2734</f>
        <v>0</v>
      </c>
      <c r="W2731">
        <f>'[1]SGU-Solar'!K2734</f>
        <v>0</v>
      </c>
    </row>
    <row r="2732" spans="1:23" x14ac:dyDescent="0.25">
      <c r="A2732" t="s">
        <v>2772</v>
      </c>
      <c r="B2732">
        <f>'SGU-Solar'!B2735+'SGU-Solar'!D2735+'SGU-Solar'!F2735+'SGU-Solar'!H2735+'SGU-Solar'!J2735+'SGU-Solar'!L2735+'SGU-Solar'!N2735+'SGU-Solar'!P2735+'SGU-Solar'!R2735+'SGU-Solar'!T2735+'SGU-Solar'!V2735+'SGU-Solar'!X2735+'SGU-Solar'!Z2735+'SGU-Solar'!AB2735+'SGU-Solar'!AD2735+'SGU-Solar'!AF2735+'SGU-Solar'!AH2735+'SGU-Solar'!AJ2735+'SGU-Solar'!AL2735</f>
        <v>39</v>
      </c>
      <c r="C2732">
        <f>'SGU-Solar'!C2735+'SGU-Solar'!E2735+'SGU-Solar'!G2735+'SGU-Solar'!I2735+'SGU-Solar'!K2735+'SGU-Solar'!M2735+'SGU-Solar'!O2735+'SGU-Solar'!Q2735+'SGU-Solar'!S2735+'SGU-Solar'!U2735+'SGU-Solar'!W2735+'SGU-Solar'!Y2735+'SGU-Solar'!AA2735+'SGU-Solar'!AC2735+'SGU-Solar'!AE2735+'SGU-Solar'!AG2735+'SGU-Solar'!AI2735+'SGU-Solar'!AK2735+'SGU-Solar'!AM2735</f>
        <v>143.76500000000001</v>
      </c>
      <c r="D2732">
        <v>1</v>
      </c>
      <c r="E2732">
        <v>5.76</v>
      </c>
      <c r="F2732">
        <v>0</v>
      </c>
      <c r="G2732">
        <v>0</v>
      </c>
      <c r="H2732">
        <v>1</v>
      </c>
      <c r="I2732">
        <v>5.67</v>
      </c>
      <c r="J2732">
        <v>0</v>
      </c>
      <c r="K2732">
        <v>0</v>
      </c>
      <c r="L2732">
        <v>0</v>
      </c>
      <c r="M2732">
        <v>0</v>
      </c>
      <c r="N2732">
        <f>MAX('[1]SGU-Solar'!B2735-'SGU-Solar'!AX2735,0)</f>
        <v>0</v>
      </c>
      <c r="O2732">
        <f>MAX('[1]SGU-Solar'!C2735-'SGU-Solar'!AY2735,0)</f>
        <v>0</v>
      </c>
      <c r="P2732">
        <f>'[1]SGU-Solar'!D2735</f>
        <v>0</v>
      </c>
      <c r="Q2732">
        <f>'[1]SGU-Solar'!E2735</f>
        <v>0</v>
      </c>
      <c r="R2732">
        <f>'[1]SGU-Solar'!F2735</f>
        <v>0</v>
      </c>
      <c r="S2732">
        <f>'[1]SGU-Solar'!G2735</f>
        <v>0</v>
      </c>
      <c r="T2732">
        <f>'[1]SGU-Solar'!H2735</f>
        <v>0</v>
      </c>
      <c r="U2732">
        <f>'[1]SGU-Solar'!I2735</f>
        <v>0</v>
      </c>
      <c r="V2732">
        <f>'[1]SGU-Solar'!J2735</f>
        <v>0</v>
      </c>
      <c r="W2732">
        <f>'[1]SGU-Solar'!K2735</f>
        <v>0</v>
      </c>
    </row>
    <row r="2733" spans="1:23" x14ac:dyDescent="0.25">
      <c r="A2733" t="s">
        <v>2773</v>
      </c>
      <c r="B2733">
        <f>'SGU-Solar'!B2736+'SGU-Solar'!D2736+'SGU-Solar'!F2736+'SGU-Solar'!H2736+'SGU-Solar'!J2736+'SGU-Solar'!L2736+'SGU-Solar'!N2736+'SGU-Solar'!P2736+'SGU-Solar'!R2736+'SGU-Solar'!T2736+'SGU-Solar'!V2736+'SGU-Solar'!X2736+'SGU-Solar'!Z2736+'SGU-Solar'!AB2736+'SGU-Solar'!AD2736+'SGU-Solar'!AF2736+'SGU-Solar'!AH2736+'SGU-Solar'!AJ2736+'SGU-Solar'!AL2736</f>
        <v>55</v>
      </c>
      <c r="C2733">
        <f>'SGU-Solar'!C2736+'SGU-Solar'!E2736+'SGU-Solar'!G2736+'SGU-Solar'!I2736+'SGU-Solar'!K2736+'SGU-Solar'!M2736+'SGU-Solar'!O2736+'SGU-Solar'!Q2736+'SGU-Solar'!S2736+'SGU-Solar'!U2736+'SGU-Solar'!W2736+'SGU-Solar'!Y2736+'SGU-Solar'!AA2736+'SGU-Solar'!AC2736+'SGU-Solar'!AE2736+'SGU-Solar'!AG2736+'SGU-Solar'!AI2736+'SGU-Solar'!AK2736+'SGU-Solar'!AM2736</f>
        <v>179.245</v>
      </c>
      <c r="D2733">
        <v>0</v>
      </c>
      <c r="E2733">
        <v>0</v>
      </c>
      <c r="F2733">
        <v>1</v>
      </c>
      <c r="G2733">
        <v>3.96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f>MAX('[1]SGU-Solar'!B2736-'SGU-Solar'!AX2736,0)</f>
        <v>0</v>
      </c>
      <c r="O2733">
        <f>MAX('[1]SGU-Solar'!C2736-'SGU-Solar'!AY2736,0)</f>
        <v>0</v>
      </c>
      <c r="P2733">
        <f>'[1]SGU-Solar'!D2736</f>
        <v>0</v>
      </c>
      <c r="Q2733">
        <f>'[1]SGU-Solar'!E2736</f>
        <v>0</v>
      </c>
      <c r="R2733">
        <f>'[1]SGU-Solar'!F2736</f>
        <v>0</v>
      </c>
      <c r="S2733">
        <f>'[1]SGU-Solar'!G2736</f>
        <v>0</v>
      </c>
      <c r="T2733">
        <f>'[1]SGU-Solar'!H2736</f>
        <v>0</v>
      </c>
      <c r="U2733">
        <f>'[1]SGU-Solar'!I2736</f>
        <v>0</v>
      </c>
      <c r="V2733">
        <f>'[1]SGU-Solar'!J2736</f>
        <v>0</v>
      </c>
      <c r="W2733">
        <f>'[1]SGU-Solar'!K2736</f>
        <v>0</v>
      </c>
    </row>
    <row r="2734" spans="1:23" x14ac:dyDescent="0.25">
      <c r="A2734" t="s">
        <v>2774</v>
      </c>
      <c r="B2734">
        <f>'SGU-Solar'!B2737+'SGU-Solar'!D2737+'SGU-Solar'!F2737+'SGU-Solar'!H2737+'SGU-Solar'!J2737+'SGU-Solar'!L2737+'SGU-Solar'!N2737+'SGU-Solar'!P2737+'SGU-Solar'!R2737+'SGU-Solar'!T2737+'SGU-Solar'!V2737+'SGU-Solar'!X2737+'SGU-Solar'!Z2737+'SGU-Solar'!AB2737+'SGU-Solar'!AD2737+'SGU-Solar'!AF2737+'SGU-Solar'!AH2737+'SGU-Solar'!AJ2737+'SGU-Solar'!AL2737</f>
        <v>20</v>
      </c>
      <c r="C2734">
        <f>'SGU-Solar'!C2737+'SGU-Solar'!E2737+'SGU-Solar'!G2737+'SGU-Solar'!I2737+'SGU-Solar'!K2737+'SGU-Solar'!M2737+'SGU-Solar'!O2737+'SGU-Solar'!Q2737+'SGU-Solar'!S2737+'SGU-Solar'!U2737+'SGU-Solar'!W2737+'SGU-Solar'!Y2737+'SGU-Solar'!AA2737+'SGU-Solar'!AC2737+'SGU-Solar'!AE2737+'SGU-Solar'!AG2737+'SGU-Solar'!AI2737+'SGU-Solar'!AK2737+'SGU-Solar'!AM2737</f>
        <v>70.650000000000006</v>
      </c>
      <c r="D2734">
        <v>1</v>
      </c>
      <c r="E2734">
        <v>5.67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f>MAX('[1]SGU-Solar'!B2737-'SGU-Solar'!AX2737,0)</f>
        <v>20</v>
      </c>
      <c r="O2734">
        <f>MAX('[1]SGU-Solar'!C2737-'SGU-Solar'!AY2737,0)</f>
        <v>78.875</v>
      </c>
      <c r="P2734">
        <f>'[1]SGU-Solar'!D2737</f>
        <v>2</v>
      </c>
      <c r="Q2734">
        <f>'[1]SGU-Solar'!E2737</f>
        <v>11.56</v>
      </c>
      <c r="R2734">
        <f>'[1]SGU-Solar'!F2737</f>
        <v>0</v>
      </c>
      <c r="S2734">
        <f>'[1]SGU-Solar'!G2737</f>
        <v>0</v>
      </c>
      <c r="T2734">
        <f>'[1]SGU-Solar'!H2737</f>
        <v>0</v>
      </c>
      <c r="U2734">
        <f>'[1]SGU-Solar'!I2737</f>
        <v>0</v>
      </c>
      <c r="V2734">
        <f>'[1]SGU-Solar'!J2737</f>
        <v>0</v>
      </c>
      <c r="W2734">
        <f>'[1]SGU-Solar'!K2737</f>
        <v>0</v>
      </c>
    </row>
    <row r="2735" spans="1:23" x14ac:dyDescent="0.25">
      <c r="A2735" t="s">
        <v>2775</v>
      </c>
      <c r="B2735">
        <f>'SGU-Solar'!B2738+'SGU-Solar'!D2738+'SGU-Solar'!F2738+'SGU-Solar'!H2738+'SGU-Solar'!J2738+'SGU-Solar'!L2738+'SGU-Solar'!N2738+'SGU-Solar'!P2738+'SGU-Solar'!R2738+'SGU-Solar'!T2738+'SGU-Solar'!V2738+'SGU-Solar'!X2738+'SGU-Solar'!Z2738+'SGU-Solar'!AB2738+'SGU-Solar'!AD2738+'SGU-Solar'!AF2738+'SGU-Solar'!AH2738+'SGU-Solar'!AJ2738+'SGU-Solar'!AL2738</f>
        <v>32</v>
      </c>
      <c r="C2735">
        <f>'SGU-Solar'!C2738+'SGU-Solar'!E2738+'SGU-Solar'!G2738+'SGU-Solar'!I2738+'SGU-Solar'!K2738+'SGU-Solar'!M2738+'SGU-Solar'!O2738+'SGU-Solar'!Q2738+'SGU-Solar'!S2738+'SGU-Solar'!U2738+'SGU-Solar'!W2738+'SGU-Solar'!Y2738+'SGU-Solar'!AA2738+'SGU-Solar'!AC2738+'SGU-Solar'!AE2738+'SGU-Solar'!AG2738+'SGU-Solar'!AI2738+'SGU-Solar'!AK2738+'SGU-Solar'!AM2738</f>
        <v>178.14999999999998</v>
      </c>
      <c r="D2735">
        <v>0</v>
      </c>
      <c r="E2735">
        <v>0</v>
      </c>
      <c r="F2735">
        <v>0</v>
      </c>
      <c r="G2735">
        <v>0</v>
      </c>
      <c r="H2735">
        <v>2</v>
      </c>
      <c r="I2735">
        <v>11.22</v>
      </c>
      <c r="J2735">
        <v>0</v>
      </c>
      <c r="K2735">
        <v>0</v>
      </c>
      <c r="L2735">
        <v>0</v>
      </c>
      <c r="M2735">
        <v>0</v>
      </c>
      <c r="N2735">
        <f>MAX('[1]SGU-Solar'!B2738-'SGU-Solar'!AX2738,0)</f>
        <v>22</v>
      </c>
      <c r="O2735">
        <f>MAX('[1]SGU-Solar'!C2738-'SGU-Solar'!AY2738,0)</f>
        <v>0</v>
      </c>
      <c r="P2735">
        <f>'[1]SGU-Solar'!D2738</f>
        <v>0</v>
      </c>
      <c r="Q2735">
        <f>'[1]SGU-Solar'!E2738</f>
        <v>0</v>
      </c>
      <c r="R2735">
        <f>'[1]SGU-Solar'!F2738</f>
        <v>0</v>
      </c>
      <c r="S2735">
        <f>'[1]SGU-Solar'!G2738</f>
        <v>0</v>
      </c>
      <c r="T2735">
        <f>'[1]SGU-Solar'!H2738</f>
        <v>1</v>
      </c>
      <c r="U2735">
        <f>'[1]SGU-Solar'!I2738</f>
        <v>6.6</v>
      </c>
      <c r="V2735">
        <f>'[1]SGU-Solar'!J2738</f>
        <v>1</v>
      </c>
      <c r="W2735">
        <f>'[1]SGU-Solar'!K2738</f>
        <v>5.94</v>
      </c>
    </row>
    <row r="2736" spans="1:23" x14ac:dyDescent="0.25">
      <c r="A2736" t="s">
        <v>2776</v>
      </c>
      <c r="B2736">
        <f>'SGU-Solar'!B2739+'SGU-Solar'!D2739+'SGU-Solar'!F2739+'SGU-Solar'!H2739+'SGU-Solar'!J2739+'SGU-Solar'!L2739+'SGU-Solar'!N2739+'SGU-Solar'!P2739+'SGU-Solar'!R2739+'SGU-Solar'!T2739+'SGU-Solar'!V2739+'SGU-Solar'!X2739+'SGU-Solar'!Z2739+'SGU-Solar'!AB2739+'SGU-Solar'!AD2739+'SGU-Solar'!AF2739+'SGU-Solar'!AH2739+'SGU-Solar'!AJ2739+'SGU-Solar'!AL2739</f>
        <v>1</v>
      </c>
      <c r="C2736">
        <f>'SGU-Solar'!C2739+'SGU-Solar'!E2739+'SGU-Solar'!G2739+'SGU-Solar'!I2739+'SGU-Solar'!K2739+'SGU-Solar'!M2739+'SGU-Solar'!O2739+'SGU-Solar'!Q2739+'SGU-Solar'!S2739+'SGU-Solar'!U2739+'SGU-Solar'!W2739+'SGU-Solar'!Y2739+'SGU-Solar'!AA2739+'SGU-Solar'!AC2739+'SGU-Solar'!AE2739+'SGU-Solar'!AG2739+'SGU-Solar'!AI2739+'SGU-Solar'!AK2739+'SGU-Solar'!AM2739</f>
        <v>3.24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f>MAX('[1]SGU-Solar'!B2739-'SGU-Solar'!AX2739,0)</f>
        <v>20</v>
      </c>
      <c r="O2736">
        <f>MAX('[1]SGU-Solar'!C2739-'SGU-Solar'!AY2739,0)</f>
        <v>73.08</v>
      </c>
      <c r="P2736">
        <f>'[1]SGU-Solar'!D2739</f>
        <v>1</v>
      </c>
      <c r="Q2736">
        <f>'[1]SGU-Solar'!E2739</f>
        <v>5.94</v>
      </c>
      <c r="R2736">
        <f>'[1]SGU-Solar'!F2739</f>
        <v>1</v>
      </c>
      <c r="S2736">
        <f>'[1]SGU-Solar'!G2739</f>
        <v>3.3</v>
      </c>
      <c r="T2736">
        <f>'[1]SGU-Solar'!H2739</f>
        <v>0</v>
      </c>
      <c r="U2736">
        <f>'[1]SGU-Solar'!I2739</f>
        <v>0</v>
      </c>
      <c r="V2736">
        <f>'[1]SGU-Solar'!J2739</f>
        <v>0</v>
      </c>
      <c r="W2736">
        <f>'[1]SGU-Solar'!K2739</f>
        <v>0</v>
      </c>
    </row>
    <row r="2737" spans="1:23" x14ac:dyDescent="0.25">
      <c r="A2737" t="s">
        <v>2777</v>
      </c>
      <c r="B2737">
        <f>'SGU-Solar'!B2740+'SGU-Solar'!D2740+'SGU-Solar'!F2740+'SGU-Solar'!H2740+'SGU-Solar'!J2740+'SGU-Solar'!L2740+'SGU-Solar'!N2740+'SGU-Solar'!P2740+'SGU-Solar'!R2740+'SGU-Solar'!T2740+'SGU-Solar'!V2740+'SGU-Solar'!X2740+'SGU-Solar'!Z2740+'SGU-Solar'!AB2740+'SGU-Solar'!AD2740+'SGU-Solar'!AF2740+'SGU-Solar'!AH2740+'SGU-Solar'!AJ2740+'SGU-Solar'!AL2740</f>
        <v>87</v>
      </c>
      <c r="C2737">
        <f>'SGU-Solar'!C2740+'SGU-Solar'!E2740+'SGU-Solar'!G2740+'SGU-Solar'!I2740+'SGU-Solar'!K2740+'SGU-Solar'!M2740+'SGU-Solar'!O2740+'SGU-Solar'!Q2740+'SGU-Solar'!S2740+'SGU-Solar'!U2740+'SGU-Solar'!W2740+'SGU-Solar'!Y2740+'SGU-Solar'!AA2740+'SGU-Solar'!AC2740+'SGU-Solar'!AE2740+'SGU-Solar'!AG2740+'SGU-Solar'!AI2740+'SGU-Solar'!AK2740+'SGU-Solar'!AM2740</f>
        <v>288.37400000000002</v>
      </c>
      <c r="D2737">
        <v>1</v>
      </c>
      <c r="E2737">
        <v>3.3</v>
      </c>
      <c r="F2737">
        <v>1</v>
      </c>
      <c r="G2737">
        <v>3.84</v>
      </c>
      <c r="H2737">
        <v>1</v>
      </c>
      <c r="I2737">
        <v>4.4249999999999998</v>
      </c>
      <c r="J2737">
        <v>1</v>
      </c>
      <c r="K2737">
        <v>6.3</v>
      </c>
      <c r="L2737">
        <v>2</v>
      </c>
      <c r="M2737">
        <v>12.914999999999999</v>
      </c>
      <c r="N2737">
        <f>MAX('[1]SGU-Solar'!B2740-'SGU-Solar'!AX2740,0)</f>
        <v>0</v>
      </c>
      <c r="O2737">
        <f>MAX('[1]SGU-Solar'!C2740-'SGU-Solar'!AY2740,0)</f>
        <v>0</v>
      </c>
      <c r="P2737">
        <f>'[1]SGU-Solar'!D2740</f>
        <v>0</v>
      </c>
      <c r="Q2737">
        <f>'[1]SGU-Solar'!E2740</f>
        <v>0</v>
      </c>
      <c r="R2737">
        <f>'[1]SGU-Solar'!F2740</f>
        <v>0</v>
      </c>
      <c r="S2737">
        <f>'[1]SGU-Solar'!G2740</f>
        <v>0</v>
      </c>
      <c r="T2737">
        <f>'[1]SGU-Solar'!H2740</f>
        <v>0</v>
      </c>
      <c r="U2737">
        <f>'[1]SGU-Solar'!I2740</f>
        <v>0</v>
      </c>
      <c r="V2737">
        <f>'[1]SGU-Solar'!J2740</f>
        <v>0</v>
      </c>
      <c r="W2737">
        <f>'[1]SGU-Solar'!K2740</f>
        <v>0</v>
      </c>
    </row>
    <row r="2738" spans="1:23" x14ac:dyDescent="0.25">
      <c r="A2738" t="s">
        <v>2778</v>
      </c>
      <c r="B2738">
        <f>'SGU-Solar'!B2741+'SGU-Solar'!D2741+'SGU-Solar'!F2741+'SGU-Solar'!H2741+'SGU-Solar'!J2741+'SGU-Solar'!L2741+'SGU-Solar'!N2741+'SGU-Solar'!P2741+'SGU-Solar'!R2741+'SGU-Solar'!T2741+'SGU-Solar'!V2741+'SGU-Solar'!X2741+'SGU-Solar'!Z2741+'SGU-Solar'!AB2741+'SGU-Solar'!AD2741+'SGU-Solar'!AF2741+'SGU-Solar'!AH2741+'SGU-Solar'!AJ2741+'SGU-Solar'!AL2741</f>
        <v>12</v>
      </c>
      <c r="C2738">
        <f>'SGU-Solar'!C2741+'SGU-Solar'!E2741+'SGU-Solar'!G2741+'SGU-Solar'!I2741+'SGU-Solar'!K2741+'SGU-Solar'!M2741+'SGU-Solar'!O2741+'SGU-Solar'!Q2741+'SGU-Solar'!S2741+'SGU-Solar'!U2741+'SGU-Solar'!W2741+'SGU-Solar'!Y2741+'SGU-Solar'!AA2741+'SGU-Solar'!AC2741+'SGU-Solar'!AE2741+'SGU-Solar'!AG2741+'SGU-Solar'!AI2741+'SGU-Solar'!AK2741+'SGU-Solar'!AM2741</f>
        <v>39.716000000000001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6.3</v>
      </c>
      <c r="L2738">
        <v>0</v>
      </c>
      <c r="M2738">
        <v>0</v>
      </c>
      <c r="N2738">
        <f>MAX('[1]SGU-Solar'!B2741-'SGU-Solar'!AX2741,0)</f>
        <v>0</v>
      </c>
      <c r="O2738">
        <f>MAX('[1]SGU-Solar'!C2741-'SGU-Solar'!AY2741,0)</f>
        <v>0</v>
      </c>
      <c r="P2738">
        <f>'[1]SGU-Solar'!D2741</f>
        <v>0</v>
      </c>
      <c r="Q2738">
        <f>'[1]SGU-Solar'!E2741</f>
        <v>0</v>
      </c>
      <c r="R2738">
        <f>'[1]SGU-Solar'!F2741</f>
        <v>0</v>
      </c>
      <c r="S2738">
        <f>'[1]SGU-Solar'!G2741</f>
        <v>0</v>
      </c>
      <c r="T2738">
        <f>'[1]SGU-Solar'!H2741</f>
        <v>0</v>
      </c>
      <c r="U2738">
        <f>'[1]SGU-Solar'!I2741</f>
        <v>0</v>
      </c>
      <c r="V2738">
        <f>'[1]SGU-Solar'!J2741</f>
        <v>0</v>
      </c>
      <c r="W2738">
        <f>'[1]SGU-Solar'!K2741</f>
        <v>0</v>
      </c>
    </row>
    <row r="2739" spans="1:23" x14ac:dyDescent="0.25">
      <c r="A2739" t="s">
        <v>2779</v>
      </c>
      <c r="B2739">
        <f>'SGU-Solar'!B2742+'SGU-Solar'!D2742+'SGU-Solar'!F2742+'SGU-Solar'!H2742+'SGU-Solar'!J2742+'SGU-Solar'!L2742+'SGU-Solar'!N2742+'SGU-Solar'!P2742+'SGU-Solar'!R2742+'SGU-Solar'!T2742+'SGU-Solar'!V2742+'SGU-Solar'!X2742+'SGU-Solar'!Z2742+'SGU-Solar'!AB2742+'SGU-Solar'!AD2742+'SGU-Solar'!AF2742+'SGU-Solar'!AH2742+'SGU-Solar'!AJ2742+'SGU-Solar'!AL2742</f>
        <v>11</v>
      </c>
      <c r="C2739">
        <f>'SGU-Solar'!C2742+'SGU-Solar'!E2742+'SGU-Solar'!G2742+'SGU-Solar'!I2742+'SGU-Solar'!K2742+'SGU-Solar'!M2742+'SGU-Solar'!O2742+'SGU-Solar'!Q2742+'SGU-Solar'!S2742+'SGU-Solar'!U2742+'SGU-Solar'!W2742+'SGU-Solar'!Y2742+'SGU-Solar'!AA2742+'SGU-Solar'!AC2742+'SGU-Solar'!AE2742+'SGU-Solar'!AG2742+'SGU-Solar'!AI2742+'SGU-Solar'!AK2742+'SGU-Solar'!AM2742</f>
        <v>33.519999999999996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6.6</v>
      </c>
      <c r="J2739">
        <v>0</v>
      </c>
      <c r="K2739">
        <v>0</v>
      </c>
      <c r="L2739">
        <v>0</v>
      </c>
      <c r="M2739">
        <v>0</v>
      </c>
      <c r="N2739">
        <f>MAX('[1]SGU-Solar'!B2742-'SGU-Solar'!AX2742,0)</f>
        <v>81</v>
      </c>
      <c r="O2739">
        <f>MAX('[1]SGU-Solar'!C2742-'SGU-Solar'!AY2742,0)</f>
        <v>279.03399999999999</v>
      </c>
      <c r="P2739">
        <f>'[1]SGU-Solar'!D2742</f>
        <v>0</v>
      </c>
      <c r="Q2739">
        <f>'[1]SGU-Solar'!E2742</f>
        <v>0</v>
      </c>
      <c r="R2739">
        <f>'[1]SGU-Solar'!F2742</f>
        <v>0</v>
      </c>
      <c r="S2739">
        <f>'[1]SGU-Solar'!G2742</f>
        <v>0</v>
      </c>
      <c r="T2739">
        <f>'[1]SGU-Solar'!H2742</f>
        <v>0</v>
      </c>
      <c r="U2739">
        <f>'[1]SGU-Solar'!I2742</f>
        <v>0</v>
      </c>
      <c r="V2739">
        <f>'[1]SGU-Solar'!J2742</f>
        <v>0</v>
      </c>
      <c r="W2739">
        <f>'[1]SGU-Solar'!K2742</f>
        <v>0</v>
      </c>
    </row>
    <row r="2740" spans="1:23" x14ac:dyDescent="0.25">
      <c r="A2740" t="s">
        <v>2780</v>
      </c>
      <c r="B2740">
        <f>'SGU-Solar'!B2743+'SGU-Solar'!D2743+'SGU-Solar'!F2743+'SGU-Solar'!H2743+'SGU-Solar'!J2743+'SGU-Solar'!L2743+'SGU-Solar'!N2743+'SGU-Solar'!P2743+'SGU-Solar'!R2743+'SGU-Solar'!T2743+'SGU-Solar'!V2743+'SGU-Solar'!X2743+'SGU-Solar'!Z2743+'SGU-Solar'!AB2743+'SGU-Solar'!AD2743+'SGU-Solar'!AF2743+'SGU-Solar'!AH2743+'SGU-Solar'!AJ2743+'SGU-Solar'!AL2743</f>
        <v>12</v>
      </c>
      <c r="C2740">
        <f>'SGU-Solar'!C2743+'SGU-Solar'!E2743+'SGU-Solar'!G2743+'SGU-Solar'!I2743+'SGU-Solar'!K2743+'SGU-Solar'!M2743+'SGU-Solar'!O2743+'SGU-Solar'!Q2743+'SGU-Solar'!S2743+'SGU-Solar'!U2743+'SGU-Solar'!W2743+'SGU-Solar'!Y2743+'SGU-Solar'!AA2743+'SGU-Solar'!AC2743+'SGU-Solar'!AE2743+'SGU-Solar'!AG2743+'SGU-Solar'!AI2743+'SGU-Solar'!AK2743+'SGU-Solar'!AM2743</f>
        <v>64.77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f>MAX('[1]SGU-Solar'!B2743-'SGU-Solar'!AX2743,0)</f>
        <v>1</v>
      </c>
      <c r="O2740">
        <f>MAX('[1]SGU-Solar'!C2743-'SGU-Solar'!AY2743,0)</f>
        <v>0</v>
      </c>
      <c r="P2740">
        <f>'[1]SGU-Solar'!D2743</f>
        <v>0</v>
      </c>
      <c r="Q2740">
        <f>'[1]SGU-Solar'!E2743</f>
        <v>0</v>
      </c>
      <c r="R2740">
        <f>'[1]SGU-Solar'!F2743</f>
        <v>0</v>
      </c>
      <c r="S2740">
        <f>'[1]SGU-Solar'!G2743</f>
        <v>0</v>
      </c>
      <c r="T2740">
        <f>'[1]SGU-Solar'!H2743</f>
        <v>1</v>
      </c>
      <c r="U2740">
        <f>'[1]SGU-Solar'!I2743</f>
        <v>6.6</v>
      </c>
      <c r="V2740">
        <f>'[1]SGU-Solar'!J2743</f>
        <v>0</v>
      </c>
      <c r="W2740">
        <f>'[1]SGU-Solar'!K2743</f>
        <v>0</v>
      </c>
    </row>
    <row r="2741" spans="1:23" x14ac:dyDescent="0.25">
      <c r="A2741" t="s">
        <v>2781</v>
      </c>
      <c r="B2741">
        <f>'SGU-Solar'!B2744+'SGU-Solar'!D2744+'SGU-Solar'!F2744+'SGU-Solar'!H2744+'SGU-Solar'!J2744+'SGU-Solar'!L2744+'SGU-Solar'!N2744+'SGU-Solar'!P2744+'SGU-Solar'!R2744+'SGU-Solar'!T2744+'SGU-Solar'!V2744+'SGU-Solar'!X2744+'SGU-Solar'!Z2744+'SGU-Solar'!AB2744+'SGU-Solar'!AD2744+'SGU-Solar'!AF2744+'SGU-Solar'!AH2744+'SGU-Solar'!AJ2744+'SGU-Solar'!AL2744</f>
        <v>405</v>
      </c>
      <c r="C2741">
        <f>'SGU-Solar'!C2744+'SGU-Solar'!E2744+'SGU-Solar'!G2744+'SGU-Solar'!I2744+'SGU-Solar'!K2744+'SGU-Solar'!M2744+'SGU-Solar'!O2744+'SGU-Solar'!Q2744+'SGU-Solar'!S2744+'SGU-Solar'!U2744+'SGU-Solar'!W2744+'SGU-Solar'!Y2744+'SGU-Solar'!AA2744+'SGU-Solar'!AC2744+'SGU-Solar'!AE2744+'SGU-Solar'!AG2744+'SGU-Solar'!AI2744+'SGU-Solar'!AK2744+'SGU-Solar'!AM2744</f>
        <v>1651.2040000000002</v>
      </c>
      <c r="D2741">
        <v>3</v>
      </c>
      <c r="E2741">
        <v>19.399999999999999</v>
      </c>
      <c r="F2741">
        <v>2</v>
      </c>
      <c r="G2741">
        <v>19.239999999999998</v>
      </c>
      <c r="H2741">
        <v>7</v>
      </c>
      <c r="I2741">
        <v>84.704999999999998</v>
      </c>
      <c r="J2741">
        <v>3</v>
      </c>
      <c r="K2741">
        <v>15.68</v>
      </c>
      <c r="L2741">
        <v>1</v>
      </c>
      <c r="M2741">
        <v>6.3</v>
      </c>
      <c r="N2741">
        <f>MAX('[1]SGU-Solar'!B2744-'SGU-Solar'!AX2744,0)</f>
        <v>0</v>
      </c>
      <c r="O2741">
        <f>MAX('[1]SGU-Solar'!C2744-'SGU-Solar'!AY2744,0)</f>
        <v>0</v>
      </c>
      <c r="P2741">
        <f>'[1]SGU-Solar'!D2744</f>
        <v>0</v>
      </c>
      <c r="Q2741">
        <f>'[1]SGU-Solar'!E2744</f>
        <v>0</v>
      </c>
      <c r="R2741">
        <f>'[1]SGU-Solar'!F2744</f>
        <v>0</v>
      </c>
      <c r="S2741">
        <f>'[1]SGU-Solar'!G2744</f>
        <v>0</v>
      </c>
      <c r="T2741">
        <f>'[1]SGU-Solar'!H2744</f>
        <v>0</v>
      </c>
      <c r="U2741">
        <f>'[1]SGU-Solar'!I2744</f>
        <v>0</v>
      </c>
      <c r="V2741">
        <f>'[1]SGU-Solar'!J2744</f>
        <v>1</v>
      </c>
      <c r="W2741">
        <f>'[1]SGU-Solar'!K2744</f>
        <v>4.74</v>
      </c>
    </row>
    <row r="2742" spans="1:23" x14ac:dyDescent="0.25">
      <c r="A2742" t="s">
        <v>2782</v>
      </c>
      <c r="B2742">
        <f>'SGU-Solar'!B2745+'SGU-Solar'!D2745+'SGU-Solar'!F2745+'SGU-Solar'!H2745+'SGU-Solar'!J2745+'SGU-Solar'!L2745+'SGU-Solar'!N2745+'SGU-Solar'!P2745+'SGU-Solar'!R2745+'SGU-Solar'!T2745+'SGU-Solar'!V2745+'SGU-Solar'!X2745+'SGU-Solar'!Z2745+'SGU-Solar'!AB2745+'SGU-Solar'!AD2745+'SGU-Solar'!AF2745+'SGU-Solar'!AH2745+'SGU-Solar'!AJ2745+'SGU-Solar'!AL2745</f>
        <v>27</v>
      </c>
      <c r="C2742">
        <f>'SGU-Solar'!C2745+'SGU-Solar'!E2745+'SGU-Solar'!G2745+'SGU-Solar'!I2745+'SGU-Solar'!K2745+'SGU-Solar'!M2745+'SGU-Solar'!O2745+'SGU-Solar'!Q2745+'SGU-Solar'!S2745+'SGU-Solar'!U2745+'SGU-Solar'!W2745+'SGU-Solar'!Y2745+'SGU-Solar'!AA2745+'SGU-Solar'!AC2745+'SGU-Solar'!AE2745+'SGU-Solar'!AG2745+'SGU-Solar'!AI2745+'SGU-Solar'!AK2745+'SGU-Solar'!AM2745</f>
        <v>94.57</v>
      </c>
      <c r="D2742">
        <v>0</v>
      </c>
      <c r="E2742">
        <v>0</v>
      </c>
      <c r="F2742">
        <v>3</v>
      </c>
      <c r="G2742">
        <v>14.6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f>MAX('[1]SGU-Solar'!B2745-'SGU-Solar'!AX2745,0)</f>
        <v>0</v>
      </c>
      <c r="O2742">
        <f>MAX('[1]SGU-Solar'!C2745-'SGU-Solar'!AY2745,0)</f>
        <v>0</v>
      </c>
      <c r="P2742">
        <f>'[1]SGU-Solar'!D2745</f>
        <v>0</v>
      </c>
      <c r="Q2742">
        <f>'[1]SGU-Solar'!E2745</f>
        <v>0</v>
      </c>
      <c r="R2742">
        <f>'[1]SGU-Solar'!F2745</f>
        <v>1</v>
      </c>
      <c r="S2742">
        <f>'[1]SGU-Solar'!G2745</f>
        <v>6.93</v>
      </c>
      <c r="T2742">
        <f>'[1]SGU-Solar'!H2745</f>
        <v>0</v>
      </c>
      <c r="U2742">
        <f>'[1]SGU-Solar'!I2745</f>
        <v>0</v>
      </c>
      <c r="V2742">
        <f>'[1]SGU-Solar'!J2745</f>
        <v>1</v>
      </c>
      <c r="W2742">
        <f>'[1]SGU-Solar'!K2745</f>
        <v>4.95</v>
      </c>
    </row>
    <row r="2743" spans="1:23" x14ac:dyDescent="0.25">
      <c r="A2743" t="s">
        <v>2783</v>
      </c>
      <c r="B2743">
        <f>'SGU-Solar'!B2746+'SGU-Solar'!D2746+'SGU-Solar'!F2746+'SGU-Solar'!H2746+'SGU-Solar'!J2746+'SGU-Solar'!L2746+'SGU-Solar'!N2746+'SGU-Solar'!P2746+'SGU-Solar'!R2746+'SGU-Solar'!T2746+'SGU-Solar'!V2746+'SGU-Solar'!X2746+'SGU-Solar'!Z2746+'SGU-Solar'!AB2746+'SGU-Solar'!AD2746+'SGU-Solar'!AF2746+'SGU-Solar'!AH2746+'SGU-Solar'!AJ2746+'SGU-Solar'!AL2746</f>
        <v>70</v>
      </c>
      <c r="C2743">
        <f>'SGU-Solar'!C2746+'SGU-Solar'!E2746+'SGU-Solar'!G2746+'SGU-Solar'!I2746+'SGU-Solar'!K2746+'SGU-Solar'!M2746+'SGU-Solar'!O2746+'SGU-Solar'!Q2746+'SGU-Solar'!S2746+'SGU-Solar'!U2746+'SGU-Solar'!W2746+'SGU-Solar'!Y2746+'SGU-Solar'!AA2746+'SGU-Solar'!AC2746+'SGU-Solar'!AE2746+'SGU-Solar'!AG2746+'SGU-Solar'!AI2746+'SGU-Solar'!AK2746+'SGU-Solar'!AM2746</f>
        <v>287.42500000000001</v>
      </c>
      <c r="D2743">
        <v>0</v>
      </c>
      <c r="E2743">
        <v>0</v>
      </c>
      <c r="F2743">
        <v>3</v>
      </c>
      <c r="G2743">
        <v>12.65</v>
      </c>
      <c r="H2743">
        <v>0</v>
      </c>
      <c r="I2743">
        <v>0</v>
      </c>
      <c r="J2743">
        <v>2</v>
      </c>
      <c r="K2743">
        <v>10.29</v>
      </c>
      <c r="L2743">
        <v>0</v>
      </c>
      <c r="M2743">
        <v>0</v>
      </c>
      <c r="N2743">
        <f>MAX('[1]SGU-Solar'!B2746-'SGU-Solar'!AX2746,0)</f>
        <v>356</v>
      </c>
      <c r="O2743">
        <f>MAX('[1]SGU-Solar'!C2746-'SGU-Solar'!AY2746,0)</f>
        <v>1552.979</v>
      </c>
      <c r="P2743">
        <f>'[1]SGU-Solar'!D2746</f>
        <v>7</v>
      </c>
      <c r="Q2743">
        <f>'[1]SGU-Solar'!E2746</f>
        <v>36.174999999999997</v>
      </c>
      <c r="R2743">
        <f>'[1]SGU-Solar'!F2746</f>
        <v>3</v>
      </c>
      <c r="S2743">
        <f>'[1]SGU-Solar'!G2746</f>
        <v>17.71</v>
      </c>
      <c r="T2743">
        <f>'[1]SGU-Solar'!H2746</f>
        <v>9</v>
      </c>
      <c r="U2743">
        <f>'[1]SGU-Solar'!I2746</f>
        <v>160.46</v>
      </c>
      <c r="V2743">
        <f>'[1]SGU-Solar'!J2746</f>
        <v>4</v>
      </c>
      <c r="W2743">
        <f>'[1]SGU-Solar'!K2746</f>
        <v>27.274999999999999</v>
      </c>
    </row>
    <row r="2744" spans="1:23" x14ac:dyDescent="0.25">
      <c r="A2744" t="s">
        <v>2784</v>
      </c>
      <c r="B2744">
        <f>'SGU-Solar'!B2747+'SGU-Solar'!D2747+'SGU-Solar'!F2747+'SGU-Solar'!H2747+'SGU-Solar'!J2747+'SGU-Solar'!L2747+'SGU-Solar'!N2747+'SGU-Solar'!P2747+'SGU-Solar'!R2747+'SGU-Solar'!T2747+'SGU-Solar'!V2747+'SGU-Solar'!X2747+'SGU-Solar'!Z2747+'SGU-Solar'!AB2747+'SGU-Solar'!AD2747+'SGU-Solar'!AF2747+'SGU-Solar'!AH2747+'SGU-Solar'!AJ2747+'SGU-Solar'!AL2747</f>
        <v>3</v>
      </c>
      <c r="C2744">
        <f>'SGU-Solar'!C2747+'SGU-Solar'!E2747+'SGU-Solar'!G2747+'SGU-Solar'!I2747+'SGU-Solar'!K2747+'SGU-Solar'!M2747+'SGU-Solar'!O2747+'SGU-Solar'!Q2747+'SGU-Solar'!S2747+'SGU-Solar'!U2747+'SGU-Solar'!W2747+'SGU-Solar'!Y2747+'SGU-Solar'!AA2747+'SGU-Solar'!AC2747+'SGU-Solar'!AE2747+'SGU-Solar'!AG2747+'SGU-Solar'!AI2747+'SGU-Solar'!AK2747+'SGU-Solar'!AM2747</f>
        <v>17.62</v>
      </c>
      <c r="D2744">
        <v>1</v>
      </c>
      <c r="E2744">
        <v>3.2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f>MAX('[1]SGU-Solar'!B2747-'SGU-Solar'!AX2747,0)</f>
        <v>33</v>
      </c>
      <c r="O2744">
        <f>MAX('[1]SGU-Solar'!C2747-'SGU-Solar'!AY2747,0)</f>
        <v>115.30000000000001</v>
      </c>
      <c r="P2744">
        <f>'[1]SGU-Solar'!D2747</f>
        <v>0</v>
      </c>
      <c r="Q2744">
        <f>'[1]SGU-Solar'!E2747</f>
        <v>0</v>
      </c>
      <c r="R2744">
        <f>'[1]SGU-Solar'!F2747</f>
        <v>0</v>
      </c>
      <c r="S2744">
        <f>'[1]SGU-Solar'!G2747</f>
        <v>0</v>
      </c>
      <c r="T2744">
        <f>'[1]SGU-Solar'!H2747</f>
        <v>0</v>
      </c>
      <c r="U2744">
        <f>'[1]SGU-Solar'!I2747</f>
        <v>0</v>
      </c>
      <c r="V2744">
        <f>'[1]SGU-Solar'!J2747</f>
        <v>0</v>
      </c>
      <c r="W2744">
        <f>'[1]SGU-Solar'!K2747</f>
        <v>0</v>
      </c>
    </row>
    <row r="2745" spans="1:23" x14ac:dyDescent="0.25">
      <c r="A2745" t="s">
        <v>2785</v>
      </c>
      <c r="B2745">
        <f>'SGU-Solar'!B2748+'SGU-Solar'!D2748+'SGU-Solar'!F2748+'SGU-Solar'!H2748+'SGU-Solar'!J2748+'SGU-Solar'!L2748+'SGU-Solar'!N2748+'SGU-Solar'!P2748+'SGU-Solar'!R2748+'SGU-Solar'!T2748+'SGU-Solar'!V2748+'SGU-Solar'!X2748+'SGU-Solar'!Z2748+'SGU-Solar'!AB2748+'SGU-Solar'!AD2748+'SGU-Solar'!AF2748+'SGU-Solar'!AH2748+'SGU-Solar'!AJ2748+'SGU-Solar'!AL2748</f>
        <v>170</v>
      </c>
      <c r="C2745">
        <f>'SGU-Solar'!C2748+'SGU-Solar'!E2748+'SGU-Solar'!G2748+'SGU-Solar'!I2748+'SGU-Solar'!K2748+'SGU-Solar'!M2748+'SGU-Solar'!O2748+'SGU-Solar'!Q2748+'SGU-Solar'!S2748+'SGU-Solar'!U2748+'SGU-Solar'!W2748+'SGU-Solar'!Y2748+'SGU-Solar'!AA2748+'SGU-Solar'!AC2748+'SGU-Solar'!AE2748+'SGU-Solar'!AG2748+'SGU-Solar'!AI2748+'SGU-Solar'!AK2748+'SGU-Solar'!AM2748</f>
        <v>1184.0149999999996</v>
      </c>
      <c r="D2745">
        <v>2</v>
      </c>
      <c r="E2745">
        <v>20.350000000000001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5.67</v>
      </c>
      <c r="L2745">
        <v>0</v>
      </c>
      <c r="M2745">
        <v>0</v>
      </c>
      <c r="N2745">
        <f>MAX('[1]SGU-Solar'!B2748-'SGU-Solar'!AX2748,0)</f>
        <v>0</v>
      </c>
      <c r="O2745">
        <f>MAX('[1]SGU-Solar'!C2748-'SGU-Solar'!AY2748,0)</f>
        <v>0</v>
      </c>
      <c r="P2745">
        <f>'[1]SGU-Solar'!D2748</f>
        <v>1</v>
      </c>
      <c r="Q2745">
        <f>'[1]SGU-Solar'!E2748</f>
        <v>3.3</v>
      </c>
      <c r="R2745">
        <f>'[1]SGU-Solar'!F2748</f>
        <v>0</v>
      </c>
      <c r="S2745">
        <f>'[1]SGU-Solar'!G2748</f>
        <v>0</v>
      </c>
      <c r="T2745">
        <f>'[1]SGU-Solar'!H2748</f>
        <v>0</v>
      </c>
      <c r="U2745">
        <f>'[1]SGU-Solar'!I2748</f>
        <v>0</v>
      </c>
      <c r="V2745">
        <f>'[1]SGU-Solar'!J2748</f>
        <v>1</v>
      </c>
      <c r="W2745">
        <f>'[1]SGU-Solar'!K2748</f>
        <v>9.9</v>
      </c>
    </row>
    <row r="2746" spans="1:23" x14ac:dyDescent="0.25">
      <c r="A2746" t="s">
        <v>2786</v>
      </c>
      <c r="B2746">
        <f>'SGU-Solar'!B2749+'SGU-Solar'!D2749+'SGU-Solar'!F2749+'SGU-Solar'!H2749+'SGU-Solar'!J2749+'SGU-Solar'!L2749+'SGU-Solar'!N2749+'SGU-Solar'!P2749+'SGU-Solar'!R2749+'SGU-Solar'!T2749+'SGU-Solar'!V2749+'SGU-Solar'!X2749+'SGU-Solar'!Z2749+'SGU-Solar'!AB2749+'SGU-Solar'!AD2749+'SGU-Solar'!AF2749+'SGU-Solar'!AH2749+'SGU-Solar'!AJ2749+'SGU-Solar'!AL2749</f>
        <v>27</v>
      </c>
      <c r="C2746">
        <f>'SGU-Solar'!C2749+'SGU-Solar'!E2749+'SGU-Solar'!G2749+'SGU-Solar'!I2749+'SGU-Solar'!K2749+'SGU-Solar'!M2749+'SGU-Solar'!O2749+'SGU-Solar'!Q2749+'SGU-Solar'!S2749+'SGU-Solar'!U2749+'SGU-Solar'!W2749+'SGU-Solar'!Y2749+'SGU-Solar'!AA2749+'SGU-Solar'!AC2749+'SGU-Solar'!AE2749+'SGU-Solar'!AG2749+'SGU-Solar'!AI2749+'SGU-Solar'!AK2749+'SGU-Solar'!AM2749</f>
        <v>93.22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f>MAX('[1]SGU-Solar'!B2749-'SGU-Solar'!AX2749,0)</f>
        <v>0</v>
      </c>
      <c r="O2746">
        <f>MAX('[1]SGU-Solar'!C2749-'SGU-Solar'!AY2749,0)</f>
        <v>0</v>
      </c>
      <c r="P2746">
        <f>'[1]SGU-Solar'!D2749</f>
        <v>0</v>
      </c>
      <c r="Q2746">
        <f>'[1]SGU-Solar'!E2749</f>
        <v>0</v>
      </c>
      <c r="R2746">
        <f>'[1]SGU-Solar'!F2749</f>
        <v>1</v>
      </c>
      <c r="S2746">
        <f>'[1]SGU-Solar'!G2749</f>
        <v>3.96</v>
      </c>
      <c r="T2746">
        <f>'[1]SGU-Solar'!H2749</f>
        <v>0</v>
      </c>
      <c r="U2746">
        <f>'[1]SGU-Solar'!I2749</f>
        <v>0</v>
      </c>
      <c r="V2746">
        <f>'[1]SGU-Solar'!J2749</f>
        <v>0</v>
      </c>
      <c r="W2746">
        <f>'[1]SGU-Solar'!K2749</f>
        <v>0</v>
      </c>
    </row>
    <row r="2747" spans="1:23" x14ac:dyDescent="0.25">
      <c r="A2747" t="s">
        <v>2787</v>
      </c>
      <c r="B2747">
        <f>'SGU-Solar'!B2750+'SGU-Solar'!D2750+'SGU-Solar'!F2750+'SGU-Solar'!H2750+'SGU-Solar'!J2750+'SGU-Solar'!L2750+'SGU-Solar'!N2750+'SGU-Solar'!P2750+'SGU-Solar'!R2750+'SGU-Solar'!T2750+'SGU-Solar'!V2750+'SGU-Solar'!X2750+'SGU-Solar'!Z2750+'SGU-Solar'!AB2750+'SGU-Solar'!AD2750+'SGU-Solar'!AF2750+'SGU-Solar'!AH2750+'SGU-Solar'!AJ2750+'SGU-Solar'!AL2750</f>
        <v>52</v>
      </c>
      <c r="C2747">
        <f>'SGU-Solar'!C2750+'SGU-Solar'!E2750+'SGU-Solar'!G2750+'SGU-Solar'!I2750+'SGU-Solar'!K2750+'SGU-Solar'!M2750+'SGU-Solar'!O2750+'SGU-Solar'!Q2750+'SGU-Solar'!S2750+'SGU-Solar'!U2750+'SGU-Solar'!W2750+'SGU-Solar'!Y2750+'SGU-Solar'!AA2750+'SGU-Solar'!AC2750+'SGU-Solar'!AE2750+'SGU-Solar'!AG2750+'SGU-Solar'!AI2750+'SGU-Solar'!AK2750+'SGU-Solar'!AM2750</f>
        <v>167.53600000000003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f>MAX('[1]SGU-Solar'!B2750-'SGU-Solar'!AX2750,0)</f>
        <v>125</v>
      </c>
      <c r="O2747">
        <f>MAX('[1]SGU-Solar'!C2750-'SGU-Solar'!AY2750,0)</f>
        <v>1107.0839999999998</v>
      </c>
      <c r="P2747">
        <f>'[1]SGU-Solar'!D2750</f>
        <v>1</v>
      </c>
      <c r="Q2747">
        <f>'[1]SGU-Solar'!E2750</f>
        <v>3.96</v>
      </c>
      <c r="R2747">
        <f>'[1]SGU-Solar'!F2750</f>
        <v>4</v>
      </c>
      <c r="S2747">
        <f>'[1]SGU-Solar'!G2750</f>
        <v>26.39</v>
      </c>
      <c r="T2747">
        <f>'[1]SGU-Solar'!H2750</f>
        <v>1</v>
      </c>
      <c r="U2747">
        <f>'[1]SGU-Solar'!I2750</f>
        <v>7.92</v>
      </c>
      <c r="V2747">
        <f>'[1]SGU-Solar'!J2750</f>
        <v>2</v>
      </c>
      <c r="W2747">
        <f>'[1]SGU-Solar'!K2750</f>
        <v>11.295</v>
      </c>
    </row>
    <row r="2748" spans="1:23" x14ac:dyDescent="0.25">
      <c r="A2748" t="s">
        <v>2788</v>
      </c>
      <c r="B2748">
        <f>'SGU-Solar'!B2751+'SGU-Solar'!D2751+'SGU-Solar'!F2751+'SGU-Solar'!H2751+'SGU-Solar'!J2751+'SGU-Solar'!L2751+'SGU-Solar'!N2751+'SGU-Solar'!P2751+'SGU-Solar'!R2751+'SGU-Solar'!T2751+'SGU-Solar'!V2751+'SGU-Solar'!X2751+'SGU-Solar'!Z2751+'SGU-Solar'!AB2751+'SGU-Solar'!AD2751+'SGU-Solar'!AF2751+'SGU-Solar'!AH2751+'SGU-Solar'!AJ2751+'SGU-Solar'!AL2751</f>
        <v>436</v>
      </c>
      <c r="C2748">
        <f>'SGU-Solar'!C2751+'SGU-Solar'!E2751+'SGU-Solar'!G2751+'SGU-Solar'!I2751+'SGU-Solar'!K2751+'SGU-Solar'!M2751+'SGU-Solar'!O2751+'SGU-Solar'!Q2751+'SGU-Solar'!S2751+'SGU-Solar'!U2751+'SGU-Solar'!W2751+'SGU-Solar'!Y2751+'SGU-Solar'!AA2751+'SGU-Solar'!AC2751+'SGU-Solar'!AE2751+'SGU-Solar'!AG2751+'SGU-Solar'!AI2751+'SGU-Solar'!AK2751+'SGU-Solar'!AM2751</f>
        <v>1626.8670000000004</v>
      </c>
      <c r="D2748">
        <v>10</v>
      </c>
      <c r="E2748">
        <v>64.14</v>
      </c>
      <c r="F2748">
        <v>1</v>
      </c>
      <c r="G2748">
        <v>3.9</v>
      </c>
      <c r="H2748">
        <v>3</v>
      </c>
      <c r="I2748">
        <v>16.77</v>
      </c>
      <c r="J2748">
        <v>3</v>
      </c>
      <c r="K2748">
        <v>10.23</v>
      </c>
      <c r="L2748">
        <v>0</v>
      </c>
      <c r="M2748">
        <v>0</v>
      </c>
      <c r="N2748">
        <f>MAX('[1]SGU-Solar'!B2751-'SGU-Solar'!AX2751,0)</f>
        <v>0</v>
      </c>
      <c r="O2748">
        <f>MAX('[1]SGU-Solar'!C2751-'SGU-Solar'!AY2751,0)</f>
        <v>0</v>
      </c>
      <c r="P2748">
        <f>'[1]SGU-Solar'!D2751</f>
        <v>0</v>
      </c>
      <c r="Q2748">
        <f>'[1]SGU-Solar'!E2751</f>
        <v>0</v>
      </c>
      <c r="R2748">
        <f>'[1]SGU-Solar'!F2751</f>
        <v>0</v>
      </c>
      <c r="S2748">
        <f>'[1]SGU-Solar'!G2751</f>
        <v>0</v>
      </c>
      <c r="T2748">
        <f>'[1]SGU-Solar'!H2751</f>
        <v>1</v>
      </c>
      <c r="U2748">
        <f>'[1]SGU-Solar'!I2751</f>
        <v>5.61</v>
      </c>
      <c r="V2748">
        <f>'[1]SGU-Solar'!J2751</f>
        <v>0</v>
      </c>
      <c r="W2748">
        <f>'[1]SGU-Solar'!K2751</f>
        <v>0</v>
      </c>
    </row>
    <row r="2749" spans="1:23" x14ac:dyDescent="0.25">
      <c r="A2749" t="s">
        <v>2789</v>
      </c>
      <c r="B2749">
        <f>'SGU-Solar'!B2752+'SGU-Solar'!D2752+'SGU-Solar'!F2752+'SGU-Solar'!H2752+'SGU-Solar'!J2752+'SGU-Solar'!L2752+'SGU-Solar'!N2752+'SGU-Solar'!P2752+'SGU-Solar'!R2752+'SGU-Solar'!T2752+'SGU-Solar'!V2752+'SGU-Solar'!X2752+'SGU-Solar'!Z2752+'SGU-Solar'!AB2752+'SGU-Solar'!AD2752+'SGU-Solar'!AF2752+'SGU-Solar'!AH2752+'SGU-Solar'!AJ2752+'SGU-Solar'!AL2752</f>
        <v>409</v>
      </c>
      <c r="C2749">
        <f>'SGU-Solar'!C2752+'SGU-Solar'!E2752+'SGU-Solar'!G2752+'SGU-Solar'!I2752+'SGU-Solar'!K2752+'SGU-Solar'!M2752+'SGU-Solar'!O2752+'SGU-Solar'!Q2752+'SGU-Solar'!S2752+'SGU-Solar'!U2752+'SGU-Solar'!W2752+'SGU-Solar'!Y2752+'SGU-Solar'!AA2752+'SGU-Solar'!AC2752+'SGU-Solar'!AE2752+'SGU-Solar'!AG2752+'SGU-Solar'!AI2752+'SGU-Solar'!AK2752+'SGU-Solar'!AM2752</f>
        <v>1688.222</v>
      </c>
      <c r="D2749">
        <v>4</v>
      </c>
      <c r="E2749">
        <v>15.065</v>
      </c>
      <c r="F2749">
        <v>2</v>
      </c>
      <c r="G2749">
        <v>8.8350000000000009</v>
      </c>
      <c r="H2749">
        <v>3</v>
      </c>
      <c r="I2749">
        <v>16.09</v>
      </c>
      <c r="J2749">
        <v>3</v>
      </c>
      <c r="K2749">
        <v>19.100000000000001</v>
      </c>
      <c r="L2749">
        <v>0</v>
      </c>
      <c r="M2749">
        <v>0</v>
      </c>
      <c r="N2749">
        <f>MAX('[1]SGU-Solar'!B2752-'SGU-Solar'!AX2752,0)</f>
        <v>0</v>
      </c>
      <c r="O2749">
        <f>MAX('[1]SGU-Solar'!C2752-'SGU-Solar'!AY2752,0)</f>
        <v>0</v>
      </c>
      <c r="P2749">
        <f>'[1]SGU-Solar'!D2752</f>
        <v>0</v>
      </c>
      <c r="Q2749">
        <f>'[1]SGU-Solar'!E2752</f>
        <v>0</v>
      </c>
      <c r="R2749">
        <f>'[1]SGU-Solar'!F2752</f>
        <v>2</v>
      </c>
      <c r="S2749">
        <f>'[1]SGU-Solar'!G2752</f>
        <v>7.15</v>
      </c>
      <c r="T2749">
        <f>'[1]SGU-Solar'!H2752</f>
        <v>0</v>
      </c>
      <c r="U2749">
        <f>'[1]SGU-Solar'!I2752</f>
        <v>0</v>
      </c>
      <c r="V2749">
        <f>'[1]SGU-Solar'!J2752</f>
        <v>2</v>
      </c>
      <c r="W2749">
        <f>'[1]SGU-Solar'!K2752</f>
        <v>10.46</v>
      </c>
    </row>
    <row r="2750" spans="1:23" x14ac:dyDescent="0.25">
      <c r="A2750" t="s">
        <v>2790</v>
      </c>
      <c r="B2750">
        <f>'SGU-Solar'!B2753+'SGU-Solar'!D2753+'SGU-Solar'!F2753+'SGU-Solar'!H2753+'SGU-Solar'!J2753+'SGU-Solar'!L2753+'SGU-Solar'!N2753+'SGU-Solar'!P2753+'SGU-Solar'!R2753+'SGU-Solar'!T2753+'SGU-Solar'!V2753+'SGU-Solar'!X2753+'SGU-Solar'!Z2753+'SGU-Solar'!AB2753+'SGU-Solar'!AD2753+'SGU-Solar'!AF2753+'SGU-Solar'!AH2753+'SGU-Solar'!AJ2753+'SGU-Solar'!AL2753</f>
        <v>720</v>
      </c>
      <c r="C2750">
        <f>'SGU-Solar'!C2753+'SGU-Solar'!E2753+'SGU-Solar'!G2753+'SGU-Solar'!I2753+'SGU-Solar'!K2753+'SGU-Solar'!M2753+'SGU-Solar'!O2753+'SGU-Solar'!Q2753+'SGU-Solar'!S2753+'SGU-Solar'!U2753+'SGU-Solar'!W2753+'SGU-Solar'!Y2753+'SGU-Solar'!AA2753+'SGU-Solar'!AC2753+'SGU-Solar'!AE2753+'SGU-Solar'!AG2753+'SGU-Solar'!AI2753+'SGU-Solar'!AK2753+'SGU-Solar'!AM2753</f>
        <v>3420.0090000000009</v>
      </c>
      <c r="D2750">
        <v>4</v>
      </c>
      <c r="E2750">
        <v>23.105</v>
      </c>
      <c r="F2750">
        <v>6</v>
      </c>
      <c r="G2750">
        <v>126.35</v>
      </c>
      <c r="H2750">
        <v>7</v>
      </c>
      <c r="I2750">
        <v>51.92</v>
      </c>
      <c r="J2750">
        <v>6</v>
      </c>
      <c r="K2750">
        <v>44.854999999999997</v>
      </c>
      <c r="L2750">
        <v>1</v>
      </c>
      <c r="M2750">
        <v>6.3</v>
      </c>
      <c r="N2750">
        <f>MAX('[1]SGU-Solar'!B2753-'SGU-Solar'!AX2753,0)</f>
        <v>0</v>
      </c>
      <c r="O2750">
        <f>MAX('[1]SGU-Solar'!C2753-'SGU-Solar'!AY2753,0)</f>
        <v>0</v>
      </c>
      <c r="P2750">
        <f>'[1]SGU-Solar'!D2753</f>
        <v>3</v>
      </c>
      <c r="Q2750">
        <f>'[1]SGU-Solar'!E2753</f>
        <v>17.16</v>
      </c>
      <c r="R2750">
        <f>'[1]SGU-Solar'!F2753</f>
        <v>3</v>
      </c>
      <c r="S2750">
        <f>'[1]SGU-Solar'!G2753</f>
        <v>15.065</v>
      </c>
      <c r="T2750">
        <f>'[1]SGU-Solar'!H2753</f>
        <v>3</v>
      </c>
      <c r="U2750">
        <f>'[1]SGU-Solar'!I2753</f>
        <v>16.605</v>
      </c>
      <c r="V2750">
        <f>'[1]SGU-Solar'!J2753</f>
        <v>4</v>
      </c>
      <c r="W2750">
        <f>'[1]SGU-Solar'!K2753</f>
        <v>15.81</v>
      </c>
    </row>
    <row r="2751" spans="1:23" x14ac:dyDescent="0.25">
      <c r="A2751" t="s">
        <v>2791</v>
      </c>
      <c r="B2751">
        <f>'SGU-Solar'!B2754+'SGU-Solar'!D2754+'SGU-Solar'!F2754+'SGU-Solar'!H2754+'SGU-Solar'!J2754+'SGU-Solar'!L2754+'SGU-Solar'!N2754+'SGU-Solar'!P2754+'SGU-Solar'!R2754+'SGU-Solar'!T2754+'SGU-Solar'!V2754+'SGU-Solar'!X2754+'SGU-Solar'!Z2754+'SGU-Solar'!AB2754+'SGU-Solar'!AD2754+'SGU-Solar'!AF2754+'SGU-Solar'!AH2754+'SGU-Solar'!AJ2754+'SGU-Solar'!AL2754</f>
        <v>615</v>
      </c>
      <c r="C2751">
        <f>'SGU-Solar'!C2754+'SGU-Solar'!E2754+'SGU-Solar'!G2754+'SGU-Solar'!I2754+'SGU-Solar'!K2754+'SGU-Solar'!M2754+'SGU-Solar'!O2754+'SGU-Solar'!Q2754+'SGU-Solar'!S2754+'SGU-Solar'!U2754+'SGU-Solar'!W2754+'SGU-Solar'!Y2754+'SGU-Solar'!AA2754+'SGU-Solar'!AC2754+'SGU-Solar'!AE2754+'SGU-Solar'!AG2754+'SGU-Solar'!AI2754+'SGU-Solar'!AK2754+'SGU-Solar'!AM2754</f>
        <v>3517.79</v>
      </c>
      <c r="D2751">
        <v>4</v>
      </c>
      <c r="E2751">
        <v>25.613</v>
      </c>
      <c r="F2751">
        <v>5</v>
      </c>
      <c r="G2751">
        <v>102.41</v>
      </c>
      <c r="H2751">
        <v>7</v>
      </c>
      <c r="I2751">
        <v>46.5</v>
      </c>
      <c r="J2751">
        <v>9</v>
      </c>
      <c r="K2751">
        <v>48.704999999999998</v>
      </c>
      <c r="L2751">
        <v>0</v>
      </c>
      <c r="M2751">
        <v>0</v>
      </c>
      <c r="N2751">
        <f>MAX('[1]SGU-Solar'!B2754-'SGU-Solar'!AX2754,0)</f>
        <v>0</v>
      </c>
      <c r="O2751">
        <f>MAX('[1]SGU-Solar'!C2754-'SGU-Solar'!AY2754,0)</f>
        <v>0</v>
      </c>
      <c r="P2751">
        <f>'[1]SGU-Solar'!D2754</f>
        <v>6</v>
      </c>
      <c r="Q2751">
        <f>'[1]SGU-Solar'!E2754</f>
        <v>27.42</v>
      </c>
      <c r="R2751">
        <f>'[1]SGU-Solar'!F2754</f>
        <v>1</v>
      </c>
      <c r="S2751">
        <f>'[1]SGU-Solar'!G2754</f>
        <v>3.96</v>
      </c>
      <c r="T2751">
        <f>'[1]SGU-Solar'!H2754</f>
        <v>9</v>
      </c>
      <c r="U2751">
        <f>'[1]SGU-Solar'!I2754</f>
        <v>232.74</v>
      </c>
      <c r="V2751">
        <f>'[1]SGU-Solar'!J2754</f>
        <v>7</v>
      </c>
      <c r="W2751">
        <f>'[1]SGU-Solar'!K2754</f>
        <v>53.83</v>
      </c>
    </row>
    <row r="2752" spans="1:23" x14ac:dyDescent="0.25">
      <c r="A2752" t="s">
        <v>2792</v>
      </c>
      <c r="B2752">
        <f>'SGU-Solar'!B2755+'SGU-Solar'!D2755+'SGU-Solar'!F2755+'SGU-Solar'!H2755+'SGU-Solar'!J2755+'SGU-Solar'!L2755+'SGU-Solar'!N2755+'SGU-Solar'!P2755+'SGU-Solar'!R2755+'SGU-Solar'!T2755+'SGU-Solar'!V2755+'SGU-Solar'!X2755+'SGU-Solar'!Z2755+'SGU-Solar'!AB2755+'SGU-Solar'!AD2755+'SGU-Solar'!AF2755+'SGU-Solar'!AH2755+'SGU-Solar'!AJ2755+'SGU-Solar'!AL2755</f>
        <v>3001</v>
      </c>
      <c r="C2752">
        <f>'SGU-Solar'!C2755+'SGU-Solar'!E2755+'SGU-Solar'!G2755+'SGU-Solar'!I2755+'SGU-Solar'!K2755+'SGU-Solar'!M2755+'SGU-Solar'!O2755+'SGU-Solar'!Q2755+'SGU-Solar'!S2755+'SGU-Solar'!U2755+'SGU-Solar'!W2755+'SGU-Solar'!Y2755+'SGU-Solar'!AA2755+'SGU-Solar'!AC2755+'SGU-Solar'!AE2755+'SGU-Solar'!AG2755+'SGU-Solar'!AI2755+'SGU-Solar'!AK2755+'SGU-Solar'!AM2755</f>
        <v>12635.206000000002</v>
      </c>
      <c r="D2752">
        <v>15</v>
      </c>
      <c r="E2752">
        <v>84.884</v>
      </c>
      <c r="F2752">
        <v>12</v>
      </c>
      <c r="G2752">
        <v>67.14</v>
      </c>
      <c r="H2752">
        <v>21</v>
      </c>
      <c r="I2752">
        <v>212.70099999999999</v>
      </c>
      <c r="J2752">
        <v>23</v>
      </c>
      <c r="K2752">
        <v>194.715</v>
      </c>
      <c r="L2752">
        <v>8</v>
      </c>
      <c r="M2752">
        <v>42.57</v>
      </c>
      <c r="N2752">
        <f>MAX('[1]SGU-Solar'!B2755-'SGU-Solar'!AX2755,0)</f>
        <v>0</v>
      </c>
      <c r="O2752">
        <f>MAX('[1]SGU-Solar'!C2755-'SGU-Solar'!AY2755,0)</f>
        <v>0</v>
      </c>
      <c r="P2752">
        <f>'[1]SGU-Solar'!D2755</f>
        <v>4</v>
      </c>
      <c r="Q2752">
        <f>'[1]SGU-Solar'!E2755</f>
        <v>75.11</v>
      </c>
      <c r="R2752">
        <f>'[1]SGU-Solar'!F2755</f>
        <v>9</v>
      </c>
      <c r="S2752">
        <f>'[1]SGU-Solar'!G2755</f>
        <v>55.66</v>
      </c>
      <c r="T2752">
        <f>'[1]SGU-Solar'!H2755</f>
        <v>8</v>
      </c>
      <c r="U2752">
        <f>'[1]SGU-Solar'!I2755</f>
        <v>136.05500000000001</v>
      </c>
      <c r="V2752">
        <f>'[1]SGU-Solar'!J2755</f>
        <v>5</v>
      </c>
      <c r="W2752">
        <f>'[1]SGU-Solar'!K2755</f>
        <v>36.75</v>
      </c>
    </row>
    <row r="2753" spans="1:23" x14ac:dyDescent="0.25">
      <c r="A2753" t="s">
        <v>2793</v>
      </c>
      <c r="B2753">
        <f>'SGU-Solar'!B2756+'SGU-Solar'!D2756+'SGU-Solar'!F2756+'SGU-Solar'!H2756+'SGU-Solar'!J2756+'SGU-Solar'!L2756+'SGU-Solar'!N2756+'SGU-Solar'!P2756+'SGU-Solar'!R2756+'SGU-Solar'!T2756+'SGU-Solar'!V2756+'SGU-Solar'!X2756+'SGU-Solar'!Z2756+'SGU-Solar'!AB2756+'SGU-Solar'!AD2756+'SGU-Solar'!AF2756+'SGU-Solar'!AH2756+'SGU-Solar'!AJ2756+'SGU-Solar'!AL2756</f>
        <v>322</v>
      </c>
      <c r="C2753">
        <f>'SGU-Solar'!C2756+'SGU-Solar'!E2756+'SGU-Solar'!G2756+'SGU-Solar'!I2756+'SGU-Solar'!K2756+'SGU-Solar'!M2756+'SGU-Solar'!O2756+'SGU-Solar'!Q2756+'SGU-Solar'!S2756+'SGU-Solar'!U2756+'SGU-Solar'!W2756+'SGU-Solar'!Y2756+'SGU-Solar'!AA2756+'SGU-Solar'!AC2756+'SGU-Solar'!AE2756+'SGU-Solar'!AG2756+'SGU-Solar'!AI2756+'SGU-Solar'!AK2756+'SGU-Solar'!AM2756</f>
        <v>1242.711</v>
      </c>
      <c r="D2753">
        <v>2</v>
      </c>
      <c r="E2753">
        <v>14.388</v>
      </c>
      <c r="F2753">
        <v>1</v>
      </c>
      <c r="G2753">
        <v>4.72</v>
      </c>
      <c r="H2753">
        <v>1</v>
      </c>
      <c r="I2753">
        <v>6.93</v>
      </c>
      <c r="J2753">
        <v>5</v>
      </c>
      <c r="K2753">
        <v>29.07</v>
      </c>
      <c r="L2753">
        <v>2</v>
      </c>
      <c r="M2753">
        <v>15.96</v>
      </c>
      <c r="N2753">
        <f>MAX('[1]SGU-Solar'!B2756-'SGU-Solar'!AX2756,0)</f>
        <v>330</v>
      </c>
      <c r="O2753">
        <f>MAX('[1]SGU-Solar'!C2756-'SGU-Solar'!AY2756,0)</f>
        <v>2628.1590000000001</v>
      </c>
      <c r="P2753">
        <f>'[1]SGU-Solar'!D2756</f>
        <v>2</v>
      </c>
      <c r="Q2753">
        <f>'[1]SGU-Solar'!E2756</f>
        <v>12.76</v>
      </c>
      <c r="R2753">
        <f>'[1]SGU-Solar'!F2756</f>
        <v>11</v>
      </c>
      <c r="S2753">
        <f>'[1]SGU-Solar'!G2756</f>
        <v>65.504999999999995</v>
      </c>
      <c r="T2753">
        <f>'[1]SGU-Solar'!H2756</f>
        <v>4</v>
      </c>
      <c r="U2753">
        <f>'[1]SGU-Solar'!I2756</f>
        <v>25.07</v>
      </c>
      <c r="V2753">
        <f>'[1]SGU-Solar'!J2756</f>
        <v>3</v>
      </c>
      <c r="W2753">
        <f>'[1]SGU-Solar'!K2756</f>
        <v>22.184999999999999</v>
      </c>
    </row>
    <row r="2754" spans="1:23" x14ac:dyDescent="0.25">
      <c r="A2754" t="s">
        <v>2794</v>
      </c>
      <c r="B2754">
        <f>'SGU-Solar'!B2757+'SGU-Solar'!D2757+'SGU-Solar'!F2757+'SGU-Solar'!H2757+'SGU-Solar'!J2757+'SGU-Solar'!L2757+'SGU-Solar'!N2757+'SGU-Solar'!P2757+'SGU-Solar'!R2757+'SGU-Solar'!T2757+'SGU-Solar'!V2757+'SGU-Solar'!X2757+'SGU-Solar'!Z2757+'SGU-Solar'!AB2757+'SGU-Solar'!AD2757+'SGU-Solar'!AF2757+'SGU-Solar'!AH2757+'SGU-Solar'!AJ2757+'SGU-Solar'!AL2757</f>
        <v>399</v>
      </c>
      <c r="C2754">
        <f>'SGU-Solar'!C2757+'SGU-Solar'!E2757+'SGU-Solar'!G2757+'SGU-Solar'!I2757+'SGU-Solar'!K2757+'SGU-Solar'!M2757+'SGU-Solar'!O2757+'SGU-Solar'!Q2757+'SGU-Solar'!S2757+'SGU-Solar'!U2757+'SGU-Solar'!W2757+'SGU-Solar'!Y2757+'SGU-Solar'!AA2757+'SGU-Solar'!AC2757+'SGU-Solar'!AE2757+'SGU-Solar'!AG2757+'SGU-Solar'!AI2757+'SGU-Solar'!AK2757+'SGU-Solar'!AM2757</f>
        <v>1815.4300000000005</v>
      </c>
      <c r="D2754">
        <v>3</v>
      </c>
      <c r="E2754">
        <v>12.835000000000001</v>
      </c>
      <c r="F2754">
        <v>2</v>
      </c>
      <c r="G2754">
        <v>12.705</v>
      </c>
      <c r="H2754">
        <v>4</v>
      </c>
      <c r="I2754">
        <v>19.815000000000001</v>
      </c>
      <c r="J2754">
        <v>3</v>
      </c>
      <c r="K2754">
        <v>19.86</v>
      </c>
      <c r="L2754">
        <v>2</v>
      </c>
      <c r="M2754">
        <v>13.23</v>
      </c>
      <c r="N2754">
        <f>MAX('[1]SGU-Solar'!B2757-'SGU-Solar'!AX2757,0)</f>
        <v>2716</v>
      </c>
      <c r="O2754">
        <f>MAX('[1]SGU-Solar'!C2757-'SGU-Solar'!AY2757,0)</f>
        <v>11838.191000000001</v>
      </c>
      <c r="P2754">
        <f>'[1]SGU-Solar'!D2757</f>
        <v>11</v>
      </c>
      <c r="Q2754">
        <f>'[1]SGU-Solar'!E2757</f>
        <v>120.16</v>
      </c>
      <c r="R2754">
        <f>'[1]SGU-Solar'!F2757</f>
        <v>25</v>
      </c>
      <c r="S2754">
        <f>'[1]SGU-Solar'!G2757</f>
        <v>151.07</v>
      </c>
      <c r="T2754">
        <f>'[1]SGU-Solar'!H2757</f>
        <v>23</v>
      </c>
      <c r="U2754">
        <f>'[1]SGU-Solar'!I2757</f>
        <v>156.28</v>
      </c>
      <c r="V2754">
        <f>'[1]SGU-Solar'!J2757</f>
        <v>20</v>
      </c>
      <c r="W2754">
        <f>'[1]SGU-Solar'!K2757</f>
        <v>190.655</v>
      </c>
    </row>
    <row r="2755" spans="1:23" x14ac:dyDescent="0.25">
      <c r="A2755" t="s">
        <v>2795</v>
      </c>
      <c r="B2755">
        <f>'SGU-Solar'!B2758+'SGU-Solar'!D2758+'SGU-Solar'!F2758+'SGU-Solar'!H2758+'SGU-Solar'!J2758+'SGU-Solar'!L2758+'SGU-Solar'!N2758+'SGU-Solar'!P2758+'SGU-Solar'!R2758+'SGU-Solar'!T2758+'SGU-Solar'!V2758+'SGU-Solar'!X2758+'SGU-Solar'!Z2758+'SGU-Solar'!AB2758+'SGU-Solar'!AD2758+'SGU-Solar'!AF2758+'SGU-Solar'!AH2758+'SGU-Solar'!AJ2758+'SGU-Solar'!AL2758</f>
        <v>57</v>
      </c>
      <c r="C2755">
        <f>'SGU-Solar'!C2758+'SGU-Solar'!E2758+'SGU-Solar'!G2758+'SGU-Solar'!I2758+'SGU-Solar'!K2758+'SGU-Solar'!M2758+'SGU-Solar'!O2758+'SGU-Solar'!Q2758+'SGU-Solar'!S2758+'SGU-Solar'!U2758+'SGU-Solar'!W2758+'SGU-Solar'!Y2758+'SGU-Solar'!AA2758+'SGU-Solar'!AC2758+'SGU-Solar'!AE2758+'SGU-Solar'!AG2758+'SGU-Solar'!AI2758+'SGU-Solar'!AK2758+'SGU-Solar'!AM2758</f>
        <v>224.15500000000003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5.1749999999999998</v>
      </c>
      <c r="J2755">
        <v>0</v>
      </c>
      <c r="K2755">
        <v>0</v>
      </c>
      <c r="L2755">
        <v>0</v>
      </c>
      <c r="M2755">
        <v>0</v>
      </c>
      <c r="N2755">
        <f>MAX('[1]SGU-Solar'!B2758-'SGU-Solar'!AX2758,0)</f>
        <v>278</v>
      </c>
      <c r="O2755">
        <f>MAX('[1]SGU-Solar'!C2758-'SGU-Solar'!AY2758,0)</f>
        <v>1102.3990000000001</v>
      </c>
      <c r="P2755">
        <f>'[1]SGU-Solar'!D2758</f>
        <v>1</v>
      </c>
      <c r="Q2755">
        <f>'[1]SGU-Solar'!E2758</f>
        <v>6.6</v>
      </c>
      <c r="R2755">
        <f>'[1]SGU-Solar'!F2758</f>
        <v>4</v>
      </c>
      <c r="S2755">
        <f>'[1]SGU-Solar'!G2758</f>
        <v>26.855</v>
      </c>
      <c r="T2755">
        <f>'[1]SGU-Solar'!H2758</f>
        <v>0</v>
      </c>
      <c r="U2755">
        <f>'[1]SGU-Solar'!I2758</f>
        <v>0</v>
      </c>
      <c r="V2755">
        <f>'[1]SGU-Solar'!J2758</f>
        <v>3</v>
      </c>
      <c r="W2755">
        <f>'[1]SGU-Solar'!K2758</f>
        <v>23.22</v>
      </c>
    </row>
    <row r="2756" spans="1:23" x14ac:dyDescent="0.25">
      <c r="A2756" t="s">
        <v>2796</v>
      </c>
      <c r="B2756">
        <f>'SGU-Solar'!B2759+'SGU-Solar'!D2759+'SGU-Solar'!F2759+'SGU-Solar'!H2759+'SGU-Solar'!J2759+'SGU-Solar'!L2759+'SGU-Solar'!N2759+'SGU-Solar'!P2759+'SGU-Solar'!R2759+'SGU-Solar'!T2759+'SGU-Solar'!V2759+'SGU-Solar'!X2759+'SGU-Solar'!Z2759+'SGU-Solar'!AB2759+'SGU-Solar'!AD2759+'SGU-Solar'!AF2759+'SGU-Solar'!AH2759+'SGU-Solar'!AJ2759+'SGU-Solar'!AL2759</f>
        <v>189</v>
      </c>
      <c r="C2756">
        <f>'SGU-Solar'!C2759+'SGU-Solar'!E2759+'SGU-Solar'!G2759+'SGU-Solar'!I2759+'SGU-Solar'!K2759+'SGU-Solar'!M2759+'SGU-Solar'!O2759+'SGU-Solar'!Q2759+'SGU-Solar'!S2759+'SGU-Solar'!U2759+'SGU-Solar'!W2759+'SGU-Solar'!Y2759+'SGU-Solar'!AA2759+'SGU-Solar'!AC2759+'SGU-Solar'!AE2759+'SGU-Solar'!AG2759+'SGU-Solar'!AI2759+'SGU-Solar'!AK2759+'SGU-Solar'!AM2759</f>
        <v>714.8850000000001</v>
      </c>
      <c r="D2756">
        <v>0</v>
      </c>
      <c r="E2756">
        <v>0</v>
      </c>
      <c r="F2756">
        <v>0</v>
      </c>
      <c r="G2756">
        <v>0</v>
      </c>
      <c r="H2756">
        <v>3</v>
      </c>
      <c r="I2756">
        <v>18.100000000000001</v>
      </c>
      <c r="J2756">
        <v>0</v>
      </c>
      <c r="K2756">
        <v>0</v>
      </c>
      <c r="L2756">
        <v>0</v>
      </c>
      <c r="M2756">
        <v>0</v>
      </c>
      <c r="N2756">
        <f>MAX('[1]SGU-Solar'!B2759-'SGU-Solar'!AX2759,0)</f>
        <v>228</v>
      </c>
      <c r="O2756">
        <f>MAX('[1]SGU-Solar'!C2759-'SGU-Solar'!AY2759,0)</f>
        <v>1194.3000000000002</v>
      </c>
      <c r="P2756">
        <f>'[1]SGU-Solar'!D2759</f>
        <v>2</v>
      </c>
      <c r="Q2756">
        <f>'[1]SGU-Solar'!E2759</f>
        <v>11.22</v>
      </c>
      <c r="R2756">
        <f>'[1]SGU-Solar'!F2759</f>
        <v>5</v>
      </c>
      <c r="S2756">
        <f>'[1]SGU-Solar'!G2759</f>
        <v>30.34</v>
      </c>
      <c r="T2756">
        <f>'[1]SGU-Solar'!H2759</f>
        <v>4</v>
      </c>
      <c r="U2756">
        <f>'[1]SGU-Solar'!I2759</f>
        <v>25.76</v>
      </c>
      <c r="V2756">
        <f>'[1]SGU-Solar'!J2759</f>
        <v>5</v>
      </c>
      <c r="W2756">
        <f>'[1]SGU-Solar'!K2759</f>
        <v>30.12</v>
      </c>
    </row>
    <row r="2757" spans="1:23" x14ac:dyDescent="0.25">
      <c r="A2757" t="s">
        <v>2797</v>
      </c>
      <c r="B2757">
        <f>'SGU-Solar'!B2760+'SGU-Solar'!D2760+'SGU-Solar'!F2760+'SGU-Solar'!H2760+'SGU-Solar'!J2760+'SGU-Solar'!L2760+'SGU-Solar'!N2760+'SGU-Solar'!P2760+'SGU-Solar'!R2760+'SGU-Solar'!T2760+'SGU-Solar'!V2760+'SGU-Solar'!X2760+'SGU-Solar'!Z2760+'SGU-Solar'!AB2760+'SGU-Solar'!AD2760+'SGU-Solar'!AF2760+'SGU-Solar'!AH2760+'SGU-Solar'!AJ2760+'SGU-Solar'!AL2760</f>
        <v>266</v>
      </c>
      <c r="C2757">
        <f>'SGU-Solar'!C2760+'SGU-Solar'!E2760+'SGU-Solar'!G2760+'SGU-Solar'!I2760+'SGU-Solar'!K2760+'SGU-Solar'!M2760+'SGU-Solar'!O2760+'SGU-Solar'!Q2760+'SGU-Solar'!S2760+'SGU-Solar'!U2760+'SGU-Solar'!W2760+'SGU-Solar'!Y2760+'SGU-Solar'!AA2760+'SGU-Solar'!AC2760+'SGU-Solar'!AE2760+'SGU-Solar'!AG2760+'SGU-Solar'!AI2760+'SGU-Solar'!AK2760+'SGU-Solar'!AM2760</f>
        <v>1722.932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6.6150000000000002</v>
      </c>
      <c r="L2757">
        <v>0</v>
      </c>
      <c r="M2757">
        <v>0</v>
      </c>
      <c r="N2757">
        <f>MAX('[1]SGU-Solar'!B2760-'SGU-Solar'!AX2760,0)</f>
        <v>0</v>
      </c>
      <c r="O2757">
        <f>MAX('[1]SGU-Solar'!C2760-'SGU-Solar'!AY2760,0)</f>
        <v>0</v>
      </c>
      <c r="P2757">
        <f>'[1]SGU-Solar'!D2760</f>
        <v>0</v>
      </c>
      <c r="Q2757">
        <f>'[1]SGU-Solar'!E2760</f>
        <v>0</v>
      </c>
      <c r="R2757">
        <f>'[1]SGU-Solar'!F2760</f>
        <v>0</v>
      </c>
      <c r="S2757">
        <f>'[1]SGU-Solar'!G2760</f>
        <v>0</v>
      </c>
      <c r="T2757">
        <f>'[1]SGU-Solar'!H2760</f>
        <v>1</v>
      </c>
      <c r="U2757">
        <f>'[1]SGU-Solar'!I2760</f>
        <v>7.2</v>
      </c>
      <c r="V2757">
        <f>'[1]SGU-Solar'!J2760</f>
        <v>0</v>
      </c>
      <c r="W2757">
        <f>'[1]SGU-Solar'!K2760</f>
        <v>0</v>
      </c>
    </row>
    <row r="2758" spans="1:23" x14ac:dyDescent="0.25">
      <c r="A2758" t="s">
        <v>2798</v>
      </c>
      <c r="B2758">
        <f>'SGU-Solar'!B2761+'SGU-Solar'!D2761+'SGU-Solar'!F2761+'SGU-Solar'!H2761+'SGU-Solar'!J2761+'SGU-Solar'!L2761+'SGU-Solar'!N2761+'SGU-Solar'!P2761+'SGU-Solar'!R2761+'SGU-Solar'!T2761+'SGU-Solar'!V2761+'SGU-Solar'!X2761+'SGU-Solar'!Z2761+'SGU-Solar'!AB2761+'SGU-Solar'!AD2761+'SGU-Solar'!AF2761+'SGU-Solar'!AH2761+'SGU-Solar'!AJ2761+'SGU-Solar'!AL2761</f>
        <v>1</v>
      </c>
      <c r="C2758">
        <f>'SGU-Solar'!C2761+'SGU-Solar'!E2761+'SGU-Solar'!G2761+'SGU-Solar'!I2761+'SGU-Solar'!K2761+'SGU-Solar'!M2761+'SGU-Solar'!O2761+'SGU-Solar'!Q2761+'SGU-Solar'!S2761+'SGU-Solar'!U2761+'SGU-Solar'!W2761+'SGU-Solar'!Y2761+'SGU-Solar'!AA2761+'SGU-Solar'!AC2761+'SGU-Solar'!AE2761+'SGU-Solar'!AG2761+'SGU-Solar'!AI2761+'SGU-Solar'!AK2761+'SGU-Solar'!AM2761</f>
        <v>2.3199999999999998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f>MAX('[1]SGU-Solar'!B2761-'SGU-Solar'!AX2761,0)</f>
        <v>191</v>
      </c>
      <c r="O2758">
        <f>MAX('[1]SGU-Solar'!C2761-'SGU-Solar'!AY2761,0)</f>
        <v>730.66499999999996</v>
      </c>
      <c r="P2758">
        <f>'[1]SGU-Solar'!D2761</f>
        <v>2</v>
      </c>
      <c r="Q2758">
        <f>'[1]SGU-Solar'!E2761</f>
        <v>13.23</v>
      </c>
      <c r="R2758">
        <f>'[1]SGU-Solar'!F2761</f>
        <v>0</v>
      </c>
      <c r="S2758">
        <f>'[1]SGU-Solar'!G2761</f>
        <v>0</v>
      </c>
      <c r="T2758">
        <f>'[1]SGU-Solar'!H2761</f>
        <v>0</v>
      </c>
      <c r="U2758">
        <f>'[1]SGU-Solar'!I2761</f>
        <v>0</v>
      </c>
      <c r="V2758">
        <f>'[1]SGU-Solar'!J2761</f>
        <v>0</v>
      </c>
      <c r="W2758">
        <f>'[1]SGU-Solar'!K2761</f>
        <v>0</v>
      </c>
    </row>
    <row r="2759" spans="1:23" x14ac:dyDescent="0.25">
      <c r="A2759" t="s">
        <v>2799</v>
      </c>
      <c r="B2759">
        <f>'SGU-Solar'!B2762+'SGU-Solar'!D2762+'SGU-Solar'!F2762+'SGU-Solar'!H2762+'SGU-Solar'!J2762+'SGU-Solar'!L2762+'SGU-Solar'!N2762+'SGU-Solar'!P2762+'SGU-Solar'!R2762+'SGU-Solar'!T2762+'SGU-Solar'!V2762+'SGU-Solar'!X2762+'SGU-Solar'!Z2762+'SGU-Solar'!AB2762+'SGU-Solar'!AD2762+'SGU-Solar'!AF2762+'SGU-Solar'!AH2762+'SGU-Solar'!AJ2762+'SGU-Solar'!AL2762</f>
        <v>95</v>
      </c>
      <c r="C2759">
        <f>'SGU-Solar'!C2762+'SGU-Solar'!E2762+'SGU-Solar'!G2762+'SGU-Solar'!I2762+'SGU-Solar'!K2762+'SGU-Solar'!M2762+'SGU-Solar'!O2762+'SGU-Solar'!Q2762+'SGU-Solar'!S2762+'SGU-Solar'!U2762+'SGU-Solar'!W2762+'SGU-Solar'!Y2762+'SGU-Solar'!AA2762+'SGU-Solar'!AC2762+'SGU-Solar'!AE2762+'SGU-Solar'!AG2762+'SGU-Solar'!AI2762+'SGU-Solar'!AK2762+'SGU-Solar'!AM2762</f>
        <v>649.66</v>
      </c>
      <c r="D2759">
        <v>0</v>
      </c>
      <c r="E2759">
        <v>0</v>
      </c>
      <c r="F2759">
        <v>2</v>
      </c>
      <c r="G2759">
        <v>15.52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6.3</v>
      </c>
      <c r="N2759">
        <f>MAX('[1]SGU-Solar'!B2762-'SGU-Solar'!AX2762,0)</f>
        <v>170</v>
      </c>
      <c r="O2759">
        <f>MAX('[1]SGU-Solar'!C2762-'SGU-Solar'!AY2762,0)</f>
        <v>1068.1469999999999</v>
      </c>
      <c r="P2759">
        <f>'[1]SGU-Solar'!D2762</f>
        <v>0</v>
      </c>
      <c r="Q2759">
        <f>'[1]SGU-Solar'!E2762</f>
        <v>0</v>
      </c>
      <c r="R2759">
        <f>'[1]SGU-Solar'!F2762</f>
        <v>0</v>
      </c>
      <c r="S2759">
        <f>'[1]SGU-Solar'!G2762</f>
        <v>0</v>
      </c>
      <c r="T2759">
        <f>'[1]SGU-Solar'!H2762</f>
        <v>0</v>
      </c>
      <c r="U2759">
        <f>'[1]SGU-Solar'!I2762</f>
        <v>0</v>
      </c>
      <c r="V2759">
        <f>'[1]SGU-Solar'!J2762</f>
        <v>0</v>
      </c>
      <c r="W2759">
        <f>'[1]SGU-Solar'!K2762</f>
        <v>0</v>
      </c>
    </row>
    <row r="2760" spans="1:23" x14ac:dyDescent="0.25">
      <c r="A2760" t="s">
        <v>2800</v>
      </c>
      <c r="B2760">
        <f>'SGU-Solar'!B2763+'SGU-Solar'!D2763+'SGU-Solar'!F2763+'SGU-Solar'!H2763+'SGU-Solar'!J2763+'SGU-Solar'!L2763+'SGU-Solar'!N2763+'SGU-Solar'!P2763+'SGU-Solar'!R2763+'SGU-Solar'!T2763+'SGU-Solar'!V2763+'SGU-Solar'!X2763+'SGU-Solar'!Z2763+'SGU-Solar'!AB2763+'SGU-Solar'!AD2763+'SGU-Solar'!AF2763+'SGU-Solar'!AH2763+'SGU-Solar'!AJ2763+'SGU-Solar'!AL2763</f>
        <v>46</v>
      </c>
      <c r="C2760">
        <f>'SGU-Solar'!C2763+'SGU-Solar'!E2763+'SGU-Solar'!G2763+'SGU-Solar'!I2763+'SGU-Solar'!K2763+'SGU-Solar'!M2763+'SGU-Solar'!O2763+'SGU-Solar'!Q2763+'SGU-Solar'!S2763+'SGU-Solar'!U2763+'SGU-Solar'!W2763+'SGU-Solar'!Y2763+'SGU-Solar'!AA2763+'SGU-Solar'!AC2763+'SGU-Solar'!AE2763+'SGU-Solar'!AG2763+'SGU-Solar'!AI2763+'SGU-Solar'!AK2763+'SGU-Solar'!AM2763</f>
        <v>182.25200000000001</v>
      </c>
      <c r="D2760">
        <v>0</v>
      </c>
      <c r="E2760">
        <v>0</v>
      </c>
      <c r="F2760">
        <v>1</v>
      </c>
      <c r="G2760">
        <v>3.3</v>
      </c>
      <c r="H2760">
        <v>0</v>
      </c>
      <c r="I2760">
        <v>0</v>
      </c>
      <c r="J2760">
        <v>2</v>
      </c>
      <c r="K2760">
        <v>3.3</v>
      </c>
      <c r="L2760">
        <v>0</v>
      </c>
      <c r="M2760">
        <v>0</v>
      </c>
      <c r="N2760">
        <f>MAX('[1]SGU-Solar'!B2763-'SGU-Solar'!AX2763,0)</f>
        <v>0</v>
      </c>
      <c r="O2760">
        <f>MAX('[1]SGU-Solar'!C2763-'SGU-Solar'!AY2763,0)</f>
        <v>0</v>
      </c>
      <c r="P2760">
        <f>'[1]SGU-Solar'!D2763</f>
        <v>0</v>
      </c>
      <c r="Q2760">
        <f>'[1]SGU-Solar'!E2763</f>
        <v>0</v>
      </c>
      <c r="R2760">
        <f>'[1]SGU-Solar'!F2763</f>
        <v>0</v>
      </c>
      <c r="S2760">
        <f>'[1]SGU-Solar'!G2763</f>
        <v>0</v>
      </c>
      <c r="T2760">
        <f>'[1]SGU-Solar'!H2763</f>
        <v>0</v>
      </c>
      <c r="U2760">
        <f>'[1]SGU-Solar'!I2763</f>
        <v>0</v>
      </c>
      <c r="V2760">
        <f>'[1]SGU-Solar'!J2763</f>
        <v>0</v>
      </c>
      <c r="W2760">
        <f>'[1]SGU-Solar'!K2763</f>
        <v>0</v>
      </c>
    </row>
    <row r="2761" spans="1:23" x14ac:dyDescent="0.25">
      <c r="A2761" t="s">
        <v>2801</v>
      </c>
      <c r="B2761">
        <f>'SGU-Solar'!B2764+'SGU-Solar'!D2764+'SGU-Solar'!F2764+'SGU-Solar'!H2764+'SGU-Solar'!J2764+'SGU-Solar'!L2764+'SGU-Solar'!N2764+'SGU-Solar'!P2764+'SGU-Solar'!R2764+'SGU-Solar'!T2764+'SGU-Solar'!V2764+'SGU-Solar'!X2764+'SGU-Solar'!Z2764+'SGU-Solar'!AB2764+'SGU-Solar'!AD2764+'SGU-Solar'!AF2764+'SGU-Solar'!AH2764+'SGU-Solar'!AJ2764+'SGU-Solar'!AL2764</f>
        <v>268</v>
      </c>
      <c r="C2761">
        <f>'SGU-Solar'!C2764+'SGU-Solar'!E2764+'SGU-Solar'!G2764+'SGU-Solar'!I2764+'SGU-Solar'!K2764+'SGU-Solar'!M2764+'SGU-Solar'!O2764+'SGU-Solar'!Q2764+'SGU-Solar'!S2764+'SGU-Solar'!U2764+'SGU-Solar'!W2764+'SGU-Solar'!Y2764+'SGU-Solar'!AA2764+'SGU-Solar'!AC2764+'SGU-Solar'!AE2764+'SGU-Solar'!AG2764+'SGU-Solar'!AI2764+'SGU-Solar'!AK2764+'SGU-Solar'!AM2764</f>
        <v>1253.5250000000005</v>
      </c>
      <c r="D2761">
        <v>2</v>
      </c>
      <c r="E2761">
        <v>13</v>
      </c>
      <c r="F2761">
        <v>3</v>
      </c>
      <c r="G2761">
        <v>17.04</v>
      </c>
      <c r="H2761">
        <v>1</v>
      </c>
      <c r="I2761">
        <v>5.67</v>
      </c>
      <c r="J2761">
        <v>6</v>
      </c>
      <c r="K2761">
        <v>28.92</v>
      </c>
      <c r="L2761">
        <v>1</v>
      </c>
      <c r="M2761">
        <v>9.7650000000000006</v>
      </c>
      <c r="N2761">
        <f>MAX('[1]SGU-Solar'!B2764-'SGU-Solar'!AX2764,0)</f>
        <v>0</v>
      </c>
      <c r="O2761">
        <f>MAX('[1]SGU-Solar'!C2764-'SGU-Solar'!AY2764,0)</f>
        <v>0</v>
      </c>
      <c r="P2761">
        <f>'[1]SGU-Solar'!D2764</f>
        <v>1</v>
      </c>
      <c r="Q2761">
        <f>'[1]SGU-Solar'!E2764</f>
        <v>9.9</v>
      </c>
      <c r="R2761">
        <f>'[1]SGU-Solar'!F2764</f>
        <v>0</v>
      </c>
      <c r="S2761">
        <f>'[1]SGU-Solar'!G2764</f>
        <v>0</v>
      </c>
      <c r="T2761">
        <f>'[1]SGU-Solar'!H2764</f>
        <v>1</v>
      </c>
      <c r="U2761">
        <f>'[1]SGU-Solar'!I2764</f>
        <v>6.6</v>
      </c>
      <c r="V2761">
        <f>'[1]SGU-Solar'!J2764</f>
        <v>0</v>
      </c>
      <c r="W2761">
        <f>'[1]SGU-Solar'!K2764</f>
        <v>0</v>
      </c>
    </row>
    <row r="2762" spans="1:23" x14ac:dyDescent="0.25">
      <c r="A2762" t="s">
        <v>2802</v>
      </c>
      <c r="B2762">
        <f>'SGU-Solar'!B2765+'SGU-Solar'!D2765+'SGU-Solar'!F2765+'SGU-Solar'!H2765+'SGU-Solar'!J2765+'SGU-Solar'!L2765+'SGU-Solar'!N2765+'SGU-Solar'!P2765+'SGU-Solar'!R2765+'SGU-Solar'!T2765+'SGU-Solar'!V2765+'SGU-Solar'!X2765+'SGU-Solar'!Z2765+'SGU-Solar'!AB2765+'SGU-Solar'!AD2765+'SGU-Solar'!AF2765+'SGU-Solar'!AH2765+'SGU-Solar'!AJ2765+'SGU-Solar'!AL2765</f>
        <v>30</v>
      </c>
      <c r="C2762">
        <f>'SGU-Solar'!C2765+'SGU-Solar'!E2765+'SGU-Solar'!G2765+'SGU-Solar'!I2765+'SGU-Solar'!K2765+'SGU-Solar'!M2765+'SGU-Solar'!O2765+'SGU-Solar'!Q2765+'SGU-Solar'!S2765+'SGU-Solar'!U2765+'SGU-Solar'!W2765+'SGU-Solar'!Y2765+'SGU-Solar'!AA2765+'SGU-Solar'!AC2765+'SGU-Solar'!AE2765+'SGU-Solar'!AG2765+'SGU-Solar'!AI2765+'SGU-Solar'!AK2765+'SGU-Solar'!AM2765</f>
        <v>133.571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18.36</v>
      </c>
      <c r="J2762">
        <v>0</v>
      </c>
      <c r="K2762">
        <v>0</v>
      </c>
      <c r="L2762">
        <v>0</v>
      </c>
      <c r="M2762">
        <v>0</v>
      </c>
      <c r="N2762">
        <f>MAX('[1]SGU-Solar'!B2765-'SGU-Solar'!AX2765,0)</f>
        <v>21</v>
      </c>
      <c r="O2762">
        <f>MAX('[1]SGU-Solar'!C2765-'SGU-Solar'!AY2765,0)</f>
        <v>52.800999999999988</v>
      </c>
      <c r="P2762">
        <f>'[1]SGU-Solar'!D2765</f>
        <v>1</v>
      </c>
      <c r="Q2762">
        <f>'[1]SGU-Solar'!E2765</f>
        <v>3.96</v>
      </c>
      <c r="R2762">
        <f>'[1]SGU-Solar'!F2765</f>
        <v>1</v>
      </c>
      <c r="S2762">
        <f>'[1]SGU-Solar'!G2765</f>
        <v>4.62</v>
      </c>
      <c r="T2762">
        <f>'[1]SGU-Solar'!H2765</f>
        <v>0</v>
      </c>
      <c r="U2762">
        <f>'[1]SGU-Solar'!I2765</f>
        <v>0</v>
      </c>
      <c r="V2762">
        <f>'[1]SGU-Solar'!J2765</f>
        <v>0</v>
      </c>
      <c r="W2762">
        <f>'[1]SGU-Solar'!K2765</f>
        <v>0</v>
      </c>
    </row>
    <row r="2763" spans="1:23" x14ac:dyDescent="0.25">
      <c r="A2763" t="s">
        <v>2803</v>
      </c>
      <c r="B2763">
        <f>'SGU-Solar'!B2766+'SGU-Solar'!D2766+'SGU-Solar'!F2766+'SGU-Solar'!H2766+'SGU-Solar'!J2766+'SGU-Solar'!L2766+'SGU-Solar'!N2766+'SGU-Solar'!P2766+'SGU-Solar'!R2766+'SGU-Solar'!T2766+'SGU-Solar'!V2766+'SGU-Solar'!X2766+'SGU-Solar'!Z2766+'SGU-Solar'!AB2766+'SGU-Solar'!AD2766+'SGU-Solar'!AF2766+'SGU-Solar'!AH2766+'SGU-Solar'!AJ2766+'SGU-Solar'!AL2766</f>
        <v>166</v>
      </c>
      <c r="C2763">
        <f>'SGU-Solar'!C2766+'SGU-Solar'!E2766+'SGU-Solar'!G2766+'SGU-Solar'!I2766+'SGU-Solar'!K2766+'SGU-Solar'!M2766+'SGU-Solar'!O2766+'SGU-Solar'!Q2766+'SGU-Solar'!S2766+'SGU-Solar'!U2766+'SGU-Solar'!W2766+'SGU-Solar'!Y2766+'SGU-Solar'!AA2766+'SGU-Solar'!AC2766+'SGU-Solar'!AE2766+'SGU-Solar'!AG2766+'SGU-Solar'!AI2766+'SGU-Solar'!AK2766+'SGU-Solar'!AM2766</f>
        <v>562.84699999999998</v>
      </c>
      <c r="D2763">
        <v>1</v>
      </c>
      <c r="E2763">
        <v>6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6.6</v>
      </c>
      <c r="L2763">
        <v>0</v>
      </c>
      <c r="M2763">
        <v>0</v>
      </c>
      <c r="N2763">
        <f>MAX('[1]SGU-Solar'!B2766-'SGU-Solar'!AX2766,0)</f>
        <v>118</v>
      </c>
      <c r="O2763">
        <f>MAX('[1]SGU-Solar'!C2766-'SGU-Solar'!AY2766,0)</f>
        <v>778.12299999999993</v>
      </c>
      <c r="P2763">
        <f>'[1]SGU-Solar'!D2766</f>
        <v>5</v>
      </c>
      <c r="Q2763">
        <f>'[1]SGU-Solar'!E2766</f>
        <v>80.52</v>
      </c>
      <c r="R2763">
        <f>'[1]SGU-Solar'!F2766</f>
        <v>4</v>
      </c>
      <c r="S2763">
        <f>'[1]SGU-Solar'!G2766</f>
        <v>20.65</v>
      </c>
      <c r="T2763">
        <f>'[1]SGU-Solar'!H2766</f>
        <v>2</v>
      </c>
      <c r="U2763">
        <f>'[1]SGU-Solar'!I2766</f>
        <v>7.01</v>
      </c>
      <c r="V2763">
        <f>'[1]SGU-Solar'!J2766</f>
        <v>1</v>
      </c>
      <c r="W2763">
        <f>'[1]SGU-Solar'!K2766</f>
        <v>5.67</v>
      </c>
    </row>
    <row r="2764" spans="1:23" x14ac:dyDescent="0.25">
      <c r="A2764" t="s">
        <v>2804</v>
      </c>
      <c r="B2764">
        <f>'SGU-Solar'!B2767+'SGU-Solar'!D2767+'SGU-Solar'!F2767+'SGU-Solar'!H2767+'SGU-Solar'!J2767+'SGU-Solar'!L2767+'SGU-Solar'!N2767+'SGU-Solar'!P2767+'SGU-Solar'!R2767+'SGU-Solar'!T2767+'SGU-Solar'!V2767+'SGU-Solar'!X2767+'SGU-Solar'!Z2767+'SGU-Solar'!AB2767+'SGU-Solar'!AD2767+'SGU-Solar'!AF2767+'SGU-Solar'!AH2767+'SGU-Solar'!AJ2767+'SGU-Solar'!AL2767</f>
        <v>46</v>
      </c>
      <c r="C2764">
        <f>'SGU-Solar'!C2767+'SGU-Solar'!E2767+'SGU-Solar'!G2767+'SGU-Solar'!I2767+'SGU-Solar'!K2767+'SGU-Solar'!M2767+'SGU-Solar'!O2767+'SGU-Solar'!Q2767+'SGU-Solar'!S2767+'SGU-Solar'!U2767+'SGU-Solar'!W2767+'SGU-Solar'!Y2767+'SGU-Solar'!AA2767+'SGU-Solar'!AC2767+'SGU-Solar'!AE2767+'SGU-Solar'!AG2767+'SGU-Solar'!AI2767+'SGU-Solar'!AK2767+'SGU-Solar'!AM2767</f>
        <v>171.48500000000001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</v>
      </c>
      <c r="K2764">
        <v>5.5</v>
      </c>
      <c r="L2764">
        <v>1</v>
      </c>
      <c r="M2764">
        <v>6.6</v>
      </c>
      <c r="N2764">
        <f>MAX('[1]SGU-Solar'!B2767-'SGU-Solar'!AX2767,0)</f>
        <v>0</v>
      </c>
      <c r="O2764">
        <f>MAX('[1]SGU-Solar'!C2767-'SGU-Solar'!AY2767,0)</f>
        <v>0</v>
      </c>
      <c r="P2764">
        <f>'[1]SGU-Solar'!D2767</f>
        <v>0</v>
      </c>
      <c r="Q2764">
        <f>'[1]SGU-Solar'!E2767</f>
        <v>0</v>
      </c>
      <c r="R2764">
        <f>'[1]SGU-Solar'!F2767</f>
        <v>0</v>
      </c>
      <c r="S2764">
        <f>'[1]SGU-Solar'!G2767</f>
        <v>0</v>
      </c>
      <c r="T2764">
        <f>'[1]SGU-Solar'!H2767</f>
        <v>0</v>
      </c>
      <c r="U2764">
        <f>'[1]SGU-Solar'!I2767</f>
        <v>0</v>
      </c>
      <c r="V2764">
        <f>'[1]SGU-Solar'!J2767</f>
        <v>0</v>
      </c>
      <c r="W2764">
        <f>'[1]SGU-Solar'!K2767</f>
        <v>0</v>
      </c>
    </row>
    <row r="2765" spans="1:23" x14ac:dyDescent="0.25">
      <c r="A2765" t="s">
        <v>2805</v>
      </c>
      <c r="B2765">
        <f>'SGU-Solar'!B2768+'SGU-Solar'!D2768+'SGU-Solar'!F2768+'SGU-Solar'!H2768+'SGU-Solar'!J2768+'SGU-Solar'!L2768+'SGU-Solar'!N2768+'SGU-Solar'!P2768+'SGU-Solar'!R2768+'SGU-Solar'!T2768+'SGU-Solar'!V2768+'SGU-Solar'!X2768+'SGU-Solar'!Z2768+'SGU-Solar'!AB2768+'SGU-Solar'!AD2768+'SGU-Solar'!AF2768+'SGU-Solar'!AH2768+'SGU-Solar'!AJ2768+'SGU-Solar'!AL2768</f>
        <v>61</v>
      </c>
      <c r="C2765">
        <f>'SGU-Solar'!C2768+'SGU-Solar'!E2768+'SGU-Solar'!G2768+'SGU-Solar'!I2768+'SGU-Solar'!K2768+'SGU-Solar'!M2768+'SGU-Solar'!O2768+'SGU-Solar'!Q2768+'SGU-Solar'!S2768+'SGU-Solar'!U2768+'SGU-Solar'!W2768+'SGU-Solar'!Y2768+'SGU-Solar'!AA2768+'SGU-Solar'!AC2768+'SGU-Solar'!AE2768+'SGU-Solar'!AG2768+'SGU-Solar'!AI2768+'SGU-Solar'!AK2768+'SGU-Solar'!AM2768</f>
        <v>211.72300000000001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f>MAX('[1]SGU-Solar'!B2768-'SGU-Solar'!AX2768,0)</f>
        <v>116</v>
      </c>
      <c r="O2765">
        <f>MAX('[1]SGU-Solar'!C2768-'SGU-Solar'!AY2768,0)</f>
        <v>407.76399999999995</v>
      </c>
      <c r="P2765">
        <f>'[1]SGU-Solar'!D2768</f>
        <v>1</v>
      </c>
      <c r="Q2765">
        <f>'[1]SGU-Solar'!E2768</f>
        <v>3.96</v>
      </c>
      <c r="R2765">
        <f>'[1]SGU-Solar'!F2768</f>
        <v>3</v>
      </c>
      <c r="S2765">
        <f>'[1]SGU-Solar'!G2768</f>
        <v>15.6</v>
      </c>
      <c r="T2765">
        <f>'[1]SGU-Solar'!H2768</f>
        <v>2</v>
      </c>
      <c r="U2765">
        <f>'[1]SGU-Solar'!I2768</f>
        <v>13.2</v>
      </c>
      <c r="V2765">
        <f>'[1]SGU-Solar'!J2768</f>
        <v>0</v>
      </c>
      <c r="W2765">
        <f>'[1]SGU-Solar'!K2768</f>
        <v>0</v>
      </c>
    </row>
    <row r="2766" spans="1:23" x14ac:dyDescent="0.25">
      <c r="A2766" t="s">
        <v>2806</v>
      </c>
      <c r="B2766">
        <f>'SGU-Solar'!B2769+'SGU-Solar'!D2769+'SGU-Solar'!F2769+'SGU-Solar'!H2769+'SGU-Solar'!J2769+'SGU-Solar'!L2769+'SGU-Solar'!N2769+'SGU-Solar'!P2769+'SGU-Solar'!R2769+'SGU-Solar'!T2769+'SGU-Solar'!V2769+'SGU-Solar'!X2769+'SGU-Solar'!Z2769+'SGU-Solar'!AB2769+'SGU-Solar'!AD2769+'SGU-Solar'!AF2769+'SGU-Solar'!AH2769+'SGU-Solar'!AJ2769+'SGU-Solar'!AL2769</f>
        <v>18</v>
      </c>
      <c r="C2766">
        <f>'SGU-Solar'!C2769+'SGU-Solar'!E2769+'SGU-Solar'!G2769+'SGU-Solar'!I2769+'SGU-Solar'!K2769+'SGU-Solar'!M2769+'SGU-Solar'!O2769+'SGU-Solar'!Q2769+'SGU-Solar'!S2769+'SGU-Solar'!U2769+'SGU-Solar'!W2769+'SGU-Solar'!Y2769+'SGU-Solar'!AA2769+'SGU-Solar'!AC2769+'SGU-Solar'!AE2769+'SGU-Solar'!AG2769+'SGU-Solar'!AI2769+'SGU-Solar'!AK2769+'SGU-Solar'!AM2769</f>
        <v>71.450999999999993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10.08</v>
      </c>
      <c r="L2766">
        <v>0</v>
      </c>
      <c r="M2766">
        <v>0</v>
      </c>
      <c r="N2766">
        <f>MAX('[1]SGU-Solar'!B2769-'SGU-Solar'!AX2769,0)</f>
        <v>30</v>
      </c>
      <c r="O2766">
        <f>MAX('[1]SGU-Solar'!C2769-'SGU-Solar'!AY2769,0)</f>
        <v>107.72399999999999</v>
      </c>
      <c r="P2766">
        <f>'[1]SGU-Solar'!D2769</f>
        <v>1</v>
      </c>
      <c r="Q2766">
        <f>'[1]SGU-Solar'!E2769</f>
        <v>7.92</v>
      </c>
      <c r="R2766">
        <f>'[1]SGU-Solar'!F2769</f>
        <v>0</v>
      </c>
      <c r="S2766">
        <f>'[1]SGU-Solar'!G2769</f>
        <v>0</v>
      </c>
      <c r="T2766">
        <f>'[1]SGU-Solar'!H2769</f>
        <v>1</v>
      </c>
      <c r="U2766">
        <f>'[1]SGU-Solar'!I2769</f>
        <v>5.94</v>
      </c>
      <c r="V2766">
        <f>'[1]SGU-Solar'!J2769</f>
        <v>0</v>
      </c>
      <c r="W2766">
        <f>'[1]SGU-Solar'!K2769</f>
        <v>0</v>
      </c>
    </row>
    <row r="2767" spans="1:23" x14ac:dyDescent="0.25">
      <c r="A2767" t="s">
        <v>2807</v>
      </c>
      <c r="B2767">
        <f>'SGU-Solar'!B2770+'SGU-Solar'!D2770+'SGU-Solar'!F2770+'SGU-Solar'!H2770+'SGU-Solar'!J2770+'SGU-Solar'!L2770+'SGU-Solar'!N2770+'SGU-Solar'!P2770+'SGU-Solar'!R2770+'SGU-Solar'!T2770+'SGU-Solar'!V2770+'SGU-Solar'!X2770+'SGU-Solar'!Z2770+'SGU-Solar'!AB2770+'SGU-Solar'!AD2770+'SGU-Solar'!AF2770+'SGU-Solar'!AH2770+'SGU-Solar'!AJ2770+'SGU-Solar'!AL2770</f>
        <v>89</v>
      </c>
      <c r="C2767">
        <f>'SGU-Solar'!C2770+'SGU-Solar'!E2770+'SGU-Solar'!G2770+'SGU-Solar'!I2770+'SGU-Solar'!K2770+'SGU-Solar'!M2770+'SGU-Solar'!O2770+'SGU-Solar'!Q2770+'SGU-Solar'!S2770+'SGU-Solar'!U2770+'SGU-Solar'!W2770+'SGU-Solar'!Y2770+'SGU-Solar'!AA2770+'SGU-Solar'!AC2770+'SGU-Solar'!AE2770+'SGU-Solar'!AG2770+'SGU-Solar'!AI2770+'SGU-Solar'!AK2770+'SGU-Solar'!AM2770</f>
        <v>350.03999999999996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9.9</v>
      </c>
      <c r="N2767">
        <f>MAX('[1]SGU-Solar'!B2770-'SGU-Solar'!AX2770,0)</f>
        <v>0</v>
      </c>
      <c r="O2767">
        <f>MAX('[1]SGU-Solar'!C2770-'SGU-Solar'!AY2770,0)</f>
        <v>0</v>
      </c>
      <c r="P2767">
        <f>'[1]SGU-Solar'!D2770</f>
        <v>0</v>
      </c>
      <c r="Q2767">
        <f>'[1]SGU-Solar'!E2770</f>
        <v>0</v>
      </c>
      <c r="R2767">
        <f>'[1]SGU-Solar'!F2770</f>
        <v>0</v>
      </c>
      <c r="S2767">
        <f>'[1]SGU-Solar'!G2770</f>
        <v>0</v>
      </c>
      <c r="T2767">
        <f>'[1]SGU-Solar'!H2770</f>
        <v>0</v>
      </c>
      <c r="U2767">
        <f>'[1]SGU-Solar'!I2770</f>
        <v>0</v>
      </c>
      <c r="V2767">
        <f>'[1]SGU-Solar'!J2770</f>
        <v>0</v>
      </c>
      <c r="W2767">
        <f>'[1]SGU-Solar'!K2770</f>
        <v>0</v>
      </c>
    </row>
    <row r="2768" spans="1:23" x14ac:dyDescent="0.25">
      <c r="A2768" t="s">
        <v>2808</v>
      </c>
      <c r="B2768">
        <f>'SGU-Solar'!B2771+'SGU-Solar'!D2771+'SGU-Solar'!F2771+'SGU-Solar'!H2771+'SGU-Solar'!J2771+'SGU-Solar'!L2771+'SGU-Solar'!N2771+'SGU-Solar'!P2771+'SGU-Solar'!R2771+'SGU-Solar'!T2771+'SGU-Solar'!V2771+'SGU-Solar'!X2771+'SGU-Solar'!Z2771+'SGU-Solar'!AB2771+'SGU-Solar'!AD2771+'SGU-Solar'!AF2771+'SGU-Solar'!AH2771+'SGU-Solar'!AJ2771+'SGU-Solar'!AL2771</f>
        <v>115</v>
      </c>
      <c r="C2768">
        <f>'SGU-Solar'!C2771+'SGU-Solar'!E2771+'SGU-Solar'!G2771+'SGU-Solar'!I2771+'SGU-Solar'!K2771+'SGU-Solar'!M2771+'SGU-Solar'!O2771+'SGU-Solar'!Q2771+'SGU-Solar'!S2771+'SGU-Solar'!U2771+'SGU-Solar'!W2771+'SGU-Solar'!Y2771+'SGU-Solar'!AA2771+'SGU-Solar'!AC2771+'SGU-Solar'!AE2771+'SGU-Solar'!AG2771+'SGU-Solar'!AI2771+'SGU-Solar'!AK2771+'SGU-Solar'!AM2771</f>
        <v>463.65600000000001</v>
      </c>
      <c r="D2768">
        <v>1</v>
      </c>
      <c r="E2768">
        <v>6.1</v>
      </c>
      <c r="F2768">
        <v>0</v>
      </c>
      <c r="G2768">
        <v>0</v>
      </c>
      <c r="H2768">
        <v>3</v>
      </c>
      <c r="I2768">
        <v>36.619999999999997</v>
      </c>
      <c r="J2768">
        <v>1</v>
      </c>
      <c r="K2768">
        <v>4.32</v>
      </c>
      <c r="L2768">
        <v>0</v>
      </c>
      <c r="M2768">
        <v>0</v>
      </c>
      <c r="N2768">
        <f>MAX('[1]SGU-Solar'!B2771-'SGU-Solar'!AX2771,0)</f>
        <v>0</v>
      </c>
      <c r="O2768">
        <f>MAX('[1]SGU-Solar'!C2771-'SGU-Solar'!AY2771,0)</f>
        <v>0</v>
      </c>
      <c r="P2768">
        <f>'[1]SGU-Solar'!D2771</f>
        <v>0</v>
      </c>
      <c r="Q2768">
        <f>'[1]SGU-Solar'!E2771</f>
        <v>0</v>
      </c>
      <c r="R2768">
        <f>'[1]SGU-Solar'!F2771</f>
        <v>0</v>
      </c>
      <c r="S2768">
        <f>'[1]SGU-Solar'!G2771</f>
        <v>0</v>
      </c>
      <c r="T2768">
        <f>'[1]SGU-Solar'!H2771</f>
        <v>0</v>
      </c>
      <c r="U2768">
        <f>'[1]SGU-Solar'!I2771</f>
        <v>0</v>
      </c>
      <c r="V2768">
        <f>'[1]SGU-Solar'!J2771</f>
        <v>0</v>
      </c>
      <c r="W2768">
        <f>'[1]SGU-Solar'!K2771</f>
        <v>0</v>
      </c>
    </row>
    <row r="2769" spans="1:23" x14ac:dyDescent="0.25">
      <c r="A2769" t="s">
        <v>2809</v>
      </c>
      <c r="B2769">
        <f>'SGU-Solar'!B2772+'SGU-Solar'!D2772+'SGU-Solar'!F2772+'SGU-Solar'!H2772+'SGU-Solar'!J2772+'SGU-Solar'!L2772+'SGU-Solar'!N2772+'SGU-Solar'!P2772+'SGU-Solar'!R2772+'SGU-Solar'!T2772+'SGU-Solar'!V2772+'SGU-Solar'!X2772+'SGU-Solar'!Z2772+'SGU-Solar'!AB2772+'SGU-Solar'!AD2772+'SGU-Solar'!AF2772+'SGU-Solar'!AH2772+'SGU-Solar'!AJ2772+'SGU-Solar'!AL2772</f>
        <v>570</v>
      </c>
      <c r="C2769">
        <f>'SGU-Solar'!C2772+'SGU-Solar'!E2772+'SGU-Solar'!G2772+'SGU-Solar'!I2772+'SGU-Solar'!K2772+'SGU-Solar'!M2772+'SGU-Solar'!O2772+'SGU-Solar'!Q2772+'SGU-Solar'!S2772+'SGU-Solar'!U2772+'SGU-Solar'!W2772+'SGU-Solar'!Y2772+'SGU-Solar'!AA2772+'SGU-Solar'!AC2772+'SGU-Solar'!AE2772+'SGU-Solar'!AG2772+'SGU-Solar'!AI2772+'SGU-Solar'!AK2772+'SGU-Solar'!AM2772</f>
        <v>2022.8099999999997</v>
      </c>
      <c r="D2769">
        <v>6</v>
      </c>
      <c r="E2769">
        <v>25.79</v>
      </c>
      <c r="F2769">
        <v>3</v>
      </c>
      <c r="G2769">
        <v>27.53</v>
      </c>
      <c r="H2769">
        <v>1</v>
      </c>
      <c r="I2769">
        <v>5.7949999999999999</v>
      </c>
      <c r="J2769">
        <v>4</v>
      </c>
      <c r="K2769">
        <v>66.234999999999999</v>
      </c>
      <c r="L2769">
        <v>2</v>
      </c>
      <c r="M2769">
        <v>10.895</v>
      </c>
      <c r="N2769">
        <f>MAX('[1]SGU-Solar'!B2772-'SGU-Solar'!AX2772,0)</f>
        <v>0</v>
      </c>
      <c r="O2769">
        <f>MAX('[1]SGU-Solar'!C2772-'SGU-Solar'!AY2772,0)</f>
        <v>0</v>
      </c>
      <c r="P2769">
        <f>'[1]SGU-Solar'!D2772</f>
        <v>0</v>
      </c>
      <c r="Q2769">
        <f>'[1]SGU-Solar'!E2772</f>
        <v>0</v>
      </c>
      <c r="R2769">
        <f>'[1]SGU-Solar'!F2772</f>
        <v>2</v>
      </c>
      <c r="S2769">
        <f>'[1]SGU-Solar'!G2772</f>
        <v>13.86</v>
      </c>
      <c r="T2769">
        <f>'[1]SGU-Solar'!H2772</f>
        <v>1</v>
      </c>
      <c r="U2769">
        <f>'[1]SGU-Solar'!I2772</f>
        <v>5.94</v>
      </c>
      <c r="V2769">
        <f>'[1]SGU-Solar'!J2772</f>
        <v>0</v>
      </c>
      <c r="W2769">
        <f>'[1]SGU-Solar'!K2772</f>
        <v>0</v>
      </c>
    </row>
    <row r="2770" spans="1:23" x14ac:dyDescent="0.25">
      <c r="A2770" t="s">
        <v>2810</v>
      </c>
      <c r="B2770">
        <f>'SGU-Solar'!B2773+'SGU-Solar'!D2773+'SGU-Solar'!F2773+'SGU-Solar'!H2773+'SGU-Solar'!J2773+'SGU-Solar'!L2773+'SGU-Solar'!N2773+'SGU-Solar'!P2773+'SGU-Solar'!R2773+'SGU-Solar'!T2773+'SGU-Solar'!V2773+'SGU-Solar'!X2773+'SGU-Solar'!Z2773+'SGU-Solar'!AB2773+'SGU-Solar'!AD2773+'SGU-Solar'!AF2773+'SGU-Solar'!AH2773+'SGU-Solar'!AJ2773+'SGU-Solar'!AL2773</f>
        <v>346</v>
      </c>
      <c r="C2770">
        <f>'SGU-Solar'!C2773+'SGU-Solar'!E2773+'SGU-Solar'!G2773+'SGU-Solar'!I2773+'SGU-Solar'!K2773+'SGU-Solar'!M2773+'SGU-Solar'!O2773+'SGU-Solar'!Q2773+'SGU-Solar'!S2773+'SGU-Solar'!U2773+'SGU-Solar'!W2773+'SGU-Solar'!Y2773+'SGU-Solar'!AA2773+'SGU-Solar'!AC2773+'SGU-Solar'!AE2773+'SGU-Solar'!AG2773+'SGU-Solar'!AI2773+'SGU-Solar'!AK2773+'SGU-Solar'!AM2773</f>
        <v>1341.4320000000005</v>
      </c>
      <c r="D2770">
        <v>2</v>
      </c>
      <c r="E2770">
        <v>12.27</v>
      </c>
      <c r="F2770">
        <v>1</v>
      </c>
      <c r="G2770">
        <v>6.4</v>
      </c>
      <c r="H2770">
        <v>3</v>
      </c>
      <c r="I2770">
        <v>40.98</v>
      </c>
      <c r="J2770">
        <v>2</v>
      </c>
      <c r="K2770">
        <v>8.4450000000000003</v>
      </c>
      <c r="L2770">
        <v>0</v>
      </c>
      <c r="M2770">
        <v>0</v>
      </c>
      <c r="N2770">
        <f>MAX('[1]SGU-Solar'!B2773-'SGU-Solar'!AX2773,0)</f>
        <v>0</v>
      </c>
      <c r="O2770">
        <f>MAX('[1]SGU-Solar'!C2773-'SGU-Solar'!AY2773,0)</f>
        <v>0</v>
      </c>
      <c r="P2770">
        <f>'[1]SGU-Solar'!D2773</f>
        <v>0</v>
      </c>
      <c r="Q2770">
        <f>'[1]SGU-Solar'!E2773</f>
        <v>0</v>
      </c>
      <c r="R2770">
        <f>'[1]SGU-Solar'!F2773</f>
        <v>0</v>
      </c>
      <c r="S2770">
        <f>'[1]SGU-Solar'!G2773</f>
        <v>0</v>
      </c>
      <c r="T2770">
        <f>'[1]SGU-Solar'!H2773</f>
        <v>1</v>
      </c>
      <c r="U2770">
        <f>'[1]SGU-Solar'!I2773</f>
        <v>2.88</v>
      </c>
      <c r="V2770">
        <f>'[1]SGU-Solar'!J2773</f>
        <v>0</v>
      </c>
      <c r="W2770">
        <f>'[1]SGU-Solar'!K2773</f>
        <v>0</v>
      </c>
    </row>
    <row r="2771" spans="1:23" x14ac:dyDescent="0.25">
      <c r="A2771" t="s">
        <v>2811</v>
      </c>
      <c r="B2771">
        <f>'SGU-Solar'!B2774+'SGU-Solar'!D2774+'SGU-Solar'!F2774+'SGU-Solar'!H2774+'SGU-Solar'!J2774+'SGU-Solar'!L2774+'SGU-Solar'!N2774+'SGU-Solar'!P2774+'SGU-Solar'!R2774+'SGU-Solar'!T2774+'SGU-Solar'!V2774+'SGU-Solar'!X2774+'SGU-Solar'!Z2774+'SGU-Solar'!AB2774+'SGU-Solar'!AD2774+'SGU-Solar'!AF2774+'SGU-Solar'!AH2774+'SGU-Solar'!AJ2774+'SGU-Solar'!AL2774</f>
        <v>57</v>
      </c>
      <c r="C2771">
        <f>'SGU-Solar'!C2774+'SGU-Solar'!E2774+'SGU-Solar'!G2774+'SGU-Solar'!I2774+'SGU-Solar'!K2774+'SGU-Solar'!M2774+'SGU-Solar'!O2774+'SGU-Solar'!Q2774+'SGU-Solar'!S2774+'SGU-Solar'!U2774+'SGU-Solar'!W2774+'SGU-Solar'!Y2774+'SGU-Solar'!AA2774+'SGU-Solar'!AC2774+'SGU-Solar'!AE2774+'SGU-Solar'!AG2774+'SGU-Solar'!AI2774+'SGU-Solar'!AK2774+'SGU-Solar'!AM2774</f>
        <v>180.33600000000001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9.4499999999999993</v>
      </c>
      <c r="L2771">
        <v>0</v>
      </c>
      <c r="M2771">
        <v>0</v>
      </c>
      <c r="N2771">
        <f>MAX('[1]SGU-Solar'!B2774-'SGU-Solar'!AX2774,0)</f>
        <v>540</v>
      </c>
      <c r="O2771">
        <f>MAX('[1]SGU-Solar'!C2774-'SGU-Solar'!AY2774,0)</f>
        <v>2047.9740000000002</v>
      </c>
      <c r="P2771">
        <f>'[1]SGU-Solar'!D2774</f>
        <v>8</v>
      </c>
      <c r="Q2771">
        <f>'[1]SGU-Solar'!E2774</f>
        <v>44.865000000000002</v>
      </c>
      <c r="R2771">
        <f>'[1]SGU-Solar'!F2774</f>
        <v>3</v>
      </c>
      <c r="S2771">
        <f>'[1]SGU-Solar'!G2774</f>
        <v>12.875999999999999</v>
      </c>
      <c r="T2771">
        <f>'[1]SGU-Solar'!H2774</f>
        <v>5</v>
      </c>
      <c r="U2771">
        <f>'[1]SGU-Solar'!I2774</f>
        <v>28.815000000000001</v>
      </c>
      <c r="V2771">
        <f>'[1]SGU-Solar'!J2774</f>
        <v>6</v>
      </c>
      <c r="W2771">
        <f>'[1]SGU-Solar'!K2774</f>
        <v>49.51</v>
      </c>
    </row>
    <row r="2772" spans="1:23" x14ac:dyDescent="0.25">
      <c r="A2772" t="s">
        <v>2812</v>
      </c>
      <c r="B2772">
        <f>'SGU-Solar'!B2775+'SGU-Solar'!D2775+'SGU-Solar'!F2775+'SGU-Solar'!H2775+'SGU-Solar'!J2775+'SGU-Solar'!L2775+'SGU-Solar'!N2775+'SGU-Solar'!P2775+'SGU-Solar'!R2775+'SGU-Solar'!T2775+'SGU-Solar'!V2775+'SGU-Solar'!X2775+'SGU-Solar'!Z2775+'SGU-Solar'!AB2775+'SGU-Solar'!AD2775+'SGU-Solar'!AF2775+'SGU-Solar'!AH2775+'SGU-Solar'!AJ2775+'SGU-Solar'!AL2775</f>
        <v>612</v>
      </c>
      <c r="C2772">
        <f>'SGU-Solar'!C2775+'SGU-Solar'!E2775+'SGU-Solar'!G2775+'SGU-Solar'!I2775+'SGU-Solar'!K2775+'SGU-Solar'!M2775+'SGU-Solar'!O2775+'SGU-Solar'!Q2775+'SGU-Solar'!S2775+'SGU-Solar'!U2775+'SGU-Solar'!W2775+'SGU-Solar'!Y2775+'SGU-Solar'!AA2775+'SGU-Solar'!AC2775+'SGU-Solar'!AE2775+'SGU-Solar'!AG2775+'SGU-Solar'!AI2775+'SGU-Solar'!AK2775+'SGU-Solar'!AM2775</f>
        <v>2651.2690000000011</v>
      </c>
      <c r="D2772">
        <v>4</v>
      </c>
      <c r="E2772">
        <v>26.594000000000001</v>
      </c>
      <c r="F2772">
        <v>4</v>
      </c>
      <c r="G2772">
        <v>31.565000000000001</v>
      </c>
      <c r="H2772">
        <v>4</v>
      </c>
      <c r="I2772">
        <v>20.385000000000002</v>
      </c>
      <c r="J2772">
        <v>4</v>
      </c>
      <c r="K2772">
        <v>19.344999999999999</v>
      </c>
      <c r="L2772">
        <v>0</v>
      </c>
      <c r="M2772">
        <v>0</v>
      </c>
      <c r="N2772">
        <f>MAX('[1]SGU-Solar'!B2775-'SGU-Solar'!AX2775,0)</f>
        <v>0</v>
      </c>
      <c r="O2772">
        <f>MAX('[1]SGU-Solar'!C2775-'SGU-Solar'!AY2775,0)</f>
        <v>0</v>
      </c>
      <c r="P2772">
        <f>'[1]SGU-Solar'!D2775</f>
        <v>0</v>
      </c>
      <c r="Q2772">
        <f>'[1]SGU-Solar'!E2775</f>
        <v>0</v>
      </c>
      <c r="R2772">
        <f>'[1]SGU-Solar'!F2775</f>
        <v>4</v>
      </c>
      <c r="S2772">
        <f>'[1]SGU-Solar'!G2775</f>
        <v>24.57</v>
      </c>
      <c r="T2772">
        <f>'[1]SGU-Solar'!H2775</f>
        <v>3</v>
      </c>
      <c r="U2772">
        <f>'[1]SGU-Solar'!I2775</f>
        <v>19.86</v>
      </c>
      <c r="V2772">
        <f>'[1]SGU-Solar'!J2775</f>
        <v>6</v>
      </c>
      <c r="W2772">
        <f>'[1]SGU-Solar'!K2775</f>
        <v>46.63</v>
      </c>
    </row>
    <row r="2773" spans="1:23" x14ac:dyDescent="0.25">
      <c r="A2773" t="s">
        <v>2813</v>
      </c>
      <c r="B2773">
        <f>'SGU-Solar'!B2776+'SGU-Solar'!D2776+'SGU-Solar'!F2776+'SGU-Solar'!H2776+'SGU-Solar'!J2776+'SGU-Solar'!L2776+'SGU-Solar'!N2776+'SGU-Solar'!P2776+'SGU-Solar'!R2776+'SGU-Solar'!T2776+'SGU-Solar'!V2776+'SGU-Solar'!X2776+'SGU-Solar'!Z2776+'SGU-Solar'!AB2776+'SGU-Solar'!AD2776+'SGU-Solar'!AF2776+'SGU-Solar'!AH2776+'SGU-Solar'!AJ2776+'SGU-Solar'!AL2776</f>
        <v>137</v>
      </c>
      <c r="C2773">
        <f>'SGU-Solar'!C2776+'SGU-Solar'!E2776+'SGU-Solar'!G2776+'SGU-Solar'!I2776+'SGU-Solar'!K2776+'SGU-Solar'!M2776+'SGU-Solar'!O2776+'SGU-Solar'!Q2776+'SGU-Solar'!S2776+'SGU-Solar'!U2776+'SGU-Solar'!W2776+'SGU-Solar'!Y2776+'SGU-Solar'!AA2776+'SGU-Solar'!AC2776+'SGU-Solar'!AE2776+'SGU-Solar'!AG2776+'SGU-Solar'!AI2776+'SGU-Solar'!AK2776+'SGU-Solar'!AM2776</f>
        <v>516.91800000000001</v>
      </c>
      <c r="D2773">
        <v>1</v>
      </c>
      <c r="E2773">
        <v>3.355</v>
      </c>
      <c r="F2773">
        <v>4</v>
      </c>
      <c r="G2773">
        <v>16.38</v>
      </c>
      <c r="H2773">
        <v>2</v>
      </c>
      <c r="I2773">
        <v>11.685</v>
      </c>
      <c r="J2773">
        <v>4</v>
      </c>
      <c r="K2773">
        <v>79.180000000000007</v>
      </c>
      <c r="L2773">
        <v>0</v>
      </c>
      <c r="M2773">
        <v>0</v>
      </c>
      <c r="N2773">
        <f>MAX('[1]SGU-Solar'!B2776-'SGU-Solar'!AX2776,0)</f>
        <v>0</v>
      </c>
      <c r="O2773">
        <f>MAX('[1]SGU-Solar'!C2776-'SGU-Solar'!AY2776,0)</f>
        <v>0</v>
      </c>
      <c r="P2773">
        <f>'[1]SGU-Solar'!D2776</f>
        <v>0</v>
      </c>
      <c r="Q2773">
        <f>'[1]SGU-Solar'!E2776</f>
        <v>0</v>
      </c>
      <c r="R2773">
        <f>'[1]SGU-Solar'!F2776</f>
        <v>0</v>
      </c>
      <c r="S2773">
        <f>'[1]SGU-Solar'!G2776</f>
        <v>0</v>
      </c>
      <c r="T2773">
        <f>'[1]SGU-Solar'!H2776</f>
        <v>0</v>
      </c>
      <c r="U2773">
        <f>'[1]SGU-Solar'!I2776</f>
        <v>0</v>
      </c>
      <c r="V2773">
        <f>'[1]SGU-Solar'!J2776</f>
        <v>0</v>
      </c>
      <c r="W2773">
        <f>'[1]SGU-Solar'!K2776</f>
        <v>0</v>
      </c>
    </row>
    <row r="2774" spans="1:23" x14ac:dyDescent="0.25">
      <c r="A2774" t="s">
        <v>2814</v>
      </c>
      <c r="B2774">
        <f>'SGU-Solar'!B2777+'SGU-Solar'!D2777+'SGU-Solar'!F2777+'SGU-Solar'!H2777+'SGU-Solar'!J2777+'SGU-Solar'!L2777+'SGU-Solar'!N2777+'SGU-Solar'!P2777+'SGU-Solar'!R2777+'SGU-Solar'!T2777+'SGU-Solar'!V2777+'SGU-Solar'!X2777+'SGU-Solar'!Z2777+'SGU-Solar'!AB2777+'SGU-Solar'!AD2777+'SGU-Solar'!AF2777+'SGU-Solar'!AH2777+'SGU-Solar'!AJ2777+'SGU-Solar'!AL2777</f>
        <v>52</v>
      </c>
      <c r="C2774">
        <f>'SGU-Solar'!C2777+'SGU-Solar'!E2777+'SGU-Solar'!G2777+'SGU-Solar'!I2777+'SGU-Solar'!K2777+'SGU-Solar'!M2777+'SGU-Solar'!O2777+'SGU-Solar'!Q2777+'SGU-Solar'!S2777+'SGU-Solar'!U2777+'SGU-Solar'!W2777+'SGU-Solar'!Y2777+'SGU-Solar'!AA2777+'SGU-Solar'!AC2777+'SGU-Solar'!AE2777+'SGU-Solar'!AG2777+'SGU-Solar'!AI2777+'SGU-Solar'!AK2777+'SGU-Solar'!AM2777</f>
        <v>343.87699999999995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6.6</v>
      </c>
      <c r="J2774">
        <v>0</v>
      </c>
      <c r="K2774">
        <v>0</v>
      </c>
      <c r="L2774">
        <v>1</v>
      </c>
      <c r="M2774">
        <v>3.9649999999999999</v>
      </c>
      <c r="N2774">
        <f>MAX('[1]SGU-Solar'!B2777-'SGU-Solar'!AX2777,0)</f>
        <v>588</v>
      </c>
      <c r="O2774">
        <f>MAX('[1]SGU-Solar'!C2777-'SGU-Solar'!AY2777,0)</f>
        <v>2582.4609999999998</v>
      </c>
      <c r="P2774">
        <f>'[1]SGU-Solar'!D2777</f>
        <v>4</v>
      </c>
      <c r="Q2774">
        <f>'[1]SGU-Solar'!E2777</f>
        <v>26.01</v>
      </c>
      <c r="R2774">
        <f>'[1]SGU-Solar'!F2777</f>
        <v>2</v>
      </c>
      <c r="S2774">
        <f>'[1]SGU-Solar'!G2777</f>
        <v>10.56</v>
      </c>
      <c r="T2774">
        <f>'[1]SGU-Solar'!H2777</f>
        <v>9</v>
      </c>
      <c r="U2774">
        <f>'[1]SGU-Solar'!I2777</f>
        <v>70.44</v>
      </c>
      <c r="V2774">
        <f>'[1]SGU-Solar'!J2777</f>
        <v>6</v>
      </c>
      <c r="W2774">
        <f>'[1]SGU-Solar'!K2777</f>
        <v>39.380000000000003</v>
      </c>
    </row>
    <row r="2775" spans="1:23" x14ac:dyDescent="0.25">
      <c r="A2775" t="s">
        <v>2815</v>
      </c>
      <c r="B2775">
        <f>'SGU-Solar'!B2778+'SGU-Solar'!D2778+'SGU-Solar'!F2778+'SGU-Solar'!H2778+'SGU-Solar'!J2778+'SGU-Solar'!L2778+'SGU-Solar'!N2778+'SGU-Solar'!P2778+'SGU-Solar'!R2778+'SGU-Solar'!T2778+'SGU-Solar'!V2778+'SGU-Solar'!X2778+'SGU-Solar'!Z2778+'SGU-Solar'!AB2778+'SGU-Solar'!AD2778+'SGU-Solar'!AF2778+'SGU-Solar'!AH2778+'SGU-Solar'!AJ2778+'SGU-Solar'!AL2778</f>
        <v>46</v>
      </c>
      <c r="C2775">
        <f>'SGU-Solar'!C2778+'SGU-Solar'!E2778+'SGU-Solar'!G2778+'SGU-Solar'!I2778+'SGU-Solar'!K2778+'SGU-Solar'!M2778+'SGU-Solar'!O2778+'SGU-Solar'!Q2778+'SGU-Solar'!S2778+'SGU-Solar'!U2778+'SGU-Solar'!W2778+'SGU-Solar'!Y2778+'SGU-Solar'!AA2778+'SGU-Solar'!AC2778+'SGU-Solar'!AE2778+'SGU-Solar'!AG2778+'SGU-Solar'!AI2778+'SGU-Solar'!AK2778+'SGU-Solar'!AM2778</f>
        <v>269.90199999999999</v>
      </c>
      <c r="D2775">
        <v>0</v>
      </c>
      <c r="E2775">
        <v>0</v>
      </c>
      <c r="F2775">
        <v>1</v>
      </c>
      <c r="G2775">
        <v>2.16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f>MAX('[1]SGU-Solar'!B2778-'SGU-Solar'!AX2778,0)</f>
        <v>103</v>
      </c>
      <c r="O2775">
        <f>MAX('[1]SGU-Solar'!C2778-'SGU-Solar'!AY2778,0)</f>
        <v>365.02599999999995</v>
      </c>
      <c r="P2775">
        <f>'[1]SGU-Solar'!D2778</f>
        <v>0</v>
      </c>
      <c r="Q2775">
        <f>'[1]SGU-Solar'!E2778</f>
        <v>0</v>
      </c>
      <c r="R2775">
        <f>'[1]SGU-Solar'!F2778</f>
        <v>3</v>
      </c>
      <c r="S2775">
        <f>'[1]SGU-Solar'!G2778</f>
        <v>18.690000000000001</v>
      </c>
      <c r="T2775">
        <f>'[1]SGU-Solar'!H2778</f>
        <v>6</v>
      </c>
      <c r="U2775">
        <f>'[1]SGU-Solar'!I2778</f>
        <v>37.53</v>
      </c>
      <c r="V2775">
        <f>'[1]SGU-Solar'!J2778</f>
        <v>0</v>
      </c>
      <c r="W2775">
        <f>'[1]SGU-Solar'!K2778</f>
        <v>0</v>
      </c>
    </row>
    <row r="2776" spans="1:23" x14ac:dyDescent="0.25">
      <c r="A2776" t="s">
        <v>2816</v>
      </c>
      <c r="B2776">
        <f>'SGU-Solar'!B2779+'SGU-Solar'!D2779+'SGU-Solar'!F2779+'SGU-Solar'!H2779+'SGU-Solar'!J2779+'SGU-Solar'!L2779+'SGU-Solar'!N2779+'SGU-Solar'!P2779+'SGU-Solar'!R2779+'SGU-Solar'!T2779+'SGU-Solar'!V2779+'SGU-Solar'!X2779+'SGU-Solar'!Z2779+'SGU-Solar'!AB2779+'SGU-Solar'!AD2779+'SGU-Solar'!AF2779+'SGU-Solar'!AH2779+'SGU-Solar'!AJ2779+'SGU-Solar'!AL2779</f>
        <v>249</v>
      </c>
      <c r="C2776">
        <f>'SGU-Solar'!C2779+'SGU-Solar'!E2779+'SGU-Solar'!G2779+'SGU-Solar'!I2779+'SGU-Solar'!K2779+'SGU-Solar'!M2779+'SGU-Solar'!O2779+'SGU-Solar'!Q2779+'SGU-Solar'!S2779+'SGU-Solar'!U2779+'SGU-Solar'!W2779+'SGU-Solar'!Y2779+'SGU-Solar'!AA2779+'SGU-Solar'!AC2779+'SGU-Solar'!AE2779+'SGU-Solar'!AG2779+'SGU-Solar'!AI2779+'SGU-Solar'!AK2779+'SGU-Solar'!AM2779</f>
        <v>970.01599999999985</v>
      </c>
      <c r="D2776">
        <v>3</v>
      </c>
      <c r="E2776">
        <v>17.085000000000001</v>
      </c>
      <c r="F2776">
        <v>1</v>
      </c>
      <c r="G2776">
        <v>5.67</v>
      </c>
      <c r="H2776">
        <v>1</v>
      </c>
      <c r="I2776">
        <v>5.67</v>
      </c>
      <c r="J2776">
        <v>4</v>
      </c>
      <c r="K2776">
        <v>26.26</v>
      </c>
      <c r="L2776">
        <v>1</v>
      </c>
      <c r="M2776">
        <v>6.51</v>
      </c>
      <c r="N2776">
        <f>MAX('[1]SGU-Solar'!B2779-'SGU-Solar'!AX2779,0)</f>
        <v>0</v>
      </c>
      <c r="O2776">
        <f>MAX('[1]SGU-Solar'!C2779-'SGU-Solar'!AY2779,0)</f>
        <v>0</v>
      </c>
      <c r="P2776">
        <f>'[1]SGU-Solar'!D2779</f>
        <v>1</v>
      </c>
      <c r="Q2776">
        <f>'[1]SGU-Solar'!E2779</f>
        <v>5.28</v>
      </c>
      <c r="R2776">
        <f>'[1]SGU-Solar'!F2779</f>
        <v>1</v>
      </c>
      <c r="S2776">
        <f>'[1]SGU-Solar'!G2779</f>
        <v>6.27</v>
      </c>
      <c r="T2776">
        <f>'[1]SGU-Solar'!H2779</f>
        <v>1</v>
      </c>
      <c r="U2776">
        <f>'[1]SGU-Solar'!I2779</f>
        <v>6.6</v>
      </c>
      <c r="V2776">
        <f>'[1]SGU-Solar'!J2779</f>
        <v>2</v>
      </c>
      <c r="W2776">
        <f>'[1]SGU-Solar'!K2779</f>
        <v>13.2</v>
      </c>
    </row>
    <row r="2777" spans="1:23" x14ac:dyDescent="0.25">
      <c r="A2777" t="s">
        <v>2817</v>
      </c>
      <c r="B2777">
        <f>'SGU-Solar'!B2780+'SGU-Solar'!D2780+'SGU-Solar'!F2780+'SGU-Solar'!H2780+'SGU-Solar'!J2780+'SGU-Solar'!L2780+'SGU-Solar'!N2780+'SGU-Solar'!P2780+'SGU-Solar'!R2780+'SGU-Solar'!T2780+'SGU-Solar'!V2780+'SGU-Solar'!X2780+'SGU-Solar'!Z2780+'SGU-Solar'!AB2780+'SGU-Solar'!AD2780+'SGU-Solar'!AF2780+'SGU-Solar'!AH2780+'SGU-Solar'!AJ2780+'SGU-Solar'!AL2780</f>
        <v>340</v>
      </c>
      <c r="C2777">
        <f>'SGU-Solar'!C2780+'SGU-Solar'!E2780+'SGU-Solar'!G2780+'SGU-Solar'!I2780+'SGU-Solar'!K2780+'SGU-Solar'!M2780+'SGU-Solar'!O2780+'SGU-Solar'!Q2780+'SGU-Solar'!S2780+'SGU-Solar'!U2780+'SGU-Solar'!W2780+'SGU-Solar'!Y2780+'SGU-Solar'!AA2780+'SGU-Solar'!AC2780+'SGU-Solar'!AE2780+'SGU-Solar'!AG2780+'SGU-Solar'!AI2780+'SGU-Solar'!AK2780+'SGU-Solar'!AM2780</f>
        <v>1637.607</v>
      </c>
      <c r="D2777">
        <v>1</v>
      </c>
      <c r="E2777">
        <v>5.4</v>
      </c>
      <c r="F2777">
        <v>3</v>
      </c>
      <c r="G2777">
        <v>19.12</v>
      </c>
      <c r="H2777">
        <v>3</v>
      </c>
      <c r="I2777">
        <v>15.56</v>
      </c>
      <c r="J2777">
        <v>3</v>
      </c>
      <c r="K2777">
        <v>13.585000000000001</v>
      </c>
      <c r="L2777">
        <v>1</v>
      </c>
      <c r="M2777">
        <v>5.89</v>
      </c>
      <c r="N2777">
        <f>MAX('[1]SGU-Solar'!B2780-'SGU-Solar'!AX2780,0)</f>
        <v>0</v>
      </c>
      <c r="O2777">
        <f>MAX('[1]SGU-Solar'!C2780-'SGU-Solar'!AY2780,0)</f>
        <v>0</v>
      </c>
      <c r="P2777">
        <f>'[1]SGU-Solar'!D2780</f>
        <v>0</v>
      </c>
      <c r="Q2777">
        <f>'[1]SGU-Solar'!E2780</f>
        <v>0</v>
      </c>
      <c r="R2777">
        <f>'[1]SGU-Solar'!F2780</f>
        <v>0</v>
      </c>
      <c r="S2777">
        <f>'[1]SGU-Solar'!G2780</f>
        <v>0</v>
      </c>
      <c r="T2777">
        <f>'[1]SGU-Solar'!H2780</f>
        <v>2</v>
      </c>
      <c r="U2777">
        <f>'[1]SGU-Solar'!I2780</f>
        <v>15.18</v>
      </c>
      <c r="V2777">
        <f>'[1]SGU-Solar'!J2780</f>
        <v>0</v>
      </c>
      <c r="W2777">
        <f>'[1]SGU-Solar'!K2780</f>
        <v>0</v>
      </c>
    </row>
    <row r="2778" spans="1:23" x14ac:dyDescent="0.25">
      <c r="A2778" t="s">
        <v>2818</v>
      </c>
      <c r="B2778">
        <f>'SGU-Solar'!B2781+'SGU-Solar'!D2781+'SGU-Solar'!F2781+'SGU-Solar'!H2781+'SGU-Solar'!J2781+'SGU-Solar'!L2781+'SGU-Solar'!N2781+'SGU-Solar'!P2781+'SGU-Solar'!R2781+'SGU-Solar'!T2781+'SGU-Solar'!V2781+'SGU-Solar'!X2781+'SGU-Solar'!Z2781+'SGU-Solar'!AB2781+'SGU-Solar'!AD2781+'SGU-Solar'!AF2781+'SGU-Solar'!AH2781+'SGU-Solar'!AJ2781+'SGU-Solar'!AL2781</f>
        <v>90</v>
      </c>
      <c r="C2778">
        <f>'SGU-Solar'!C2781+'SGU-Solar'!E2781+'SGU-Solar'!G2781+'SGU-Solar'!I2781+'SGU-Solar'!K2781+'SGU-Solar'!M2781+'SGU-Solar'!O2781+'SGU-Solar'!Q2781+'SGU-Solar'!S2781+'SGU-Solar'!U2781+'SGU-Solar'!W2781+'SGU-Solar'!Y2781+'SGU-Solar'!AA2781+'SGU-Solar'!AC2781+'SGU-Solar'!AE2781+'SGU-Solar'!AG2781+'SGU-Solar'!AI2781+'SGU-Solar'!AK2781+'SGU-Solar'!AM2781</f>
        <v>804.91300000000001</v>
      </c>
      <c r="D2778">
        <v>0</v>
      </c>
      <c r="E2778">
        <v>0</v>
      </c>
      <c r="F2778">
        <v>1</v>
      </c>
      <c r="G2778">
        <v>5.67</v>
      </c>
      <c r="H2778">
        <v>2</v>
      </c>
      <c r="I2778">
        <v>7.56</v>
      </c>
      <c r="J2778">
        <v>1</v>
      </c>
      <c r="K2778">
        <v>3.96</v>
      </c>
      <c r="L2778">
        <v>1</v>
      </c>
      <c r="M2778">
        <v>5.67</v>
      </c>
      <c r="N2778">
        <f>MAX('[1]SGU-Solar'!B2781-'SGU-Solar'!AX2781,0)</f>
        <v>169</v>
      </c>
      <c r="O2778">
        <f>MAX('[1]SGU-Solar'!C2781-'SGU-Solar'!AY2781,0)</f>
        <v>230.55799999999988</v>
      </c>
      <c r="P2778">
        <f>'[1]SGU-Solar'!D2781</f>
        <v>6</v>
      </c>
      <c r="Q2778">
        <f>'[1]SGU-Solar'!E2781</f>
        <v>31.02</v>
      </c>
      <c r="R2778">
        <f>'[1]SGU-Solar'!F2781</f>
        <v>7</v>
      </c>
      <c r="S2778">
        <f>'[1]SGU-Solar'!G2781</f>
        <v>41.88</v>
      </c>
      <c r="T2778">
        <f>'[1]SGU-Solar'!H2781</f>
        <v>3</v>
      </c>
      <c r="U2778">
        <f>'[1]SGU-Solar'!I2781</f>
        <v>21.18</v>
      </c>
      <c r="V2778">
        <f>'[1]SGU-Solar'!J2781</f>
        <v>1</v>
      </c>
      <c r="W2778">
        <f>'[1]SGU-Solar'!K2781</f>
        <v>6.6</v>
      </c>
    </row>
    <row r="2779" spans="1:23" x14ac:dyDescent="0.25">
      <c r="A2779" t="s">
        <v>2819</v>
      </c>
      <c r="B2779">
        <f>'SGU-Solar'!B2782+'SGU-Solar'!D2782+'SGU-Solar'!F2782+'SGU-Solar'!H2782+'SGU-Solar'!J2782+'SGU-Solar'!L2782+'SGU-Solar'!N2782+'SGU-Solar'!P2782+'SGU-Solar'!R2782+'SGU-Solar'!T2782+'SGU-Solar'!V2782+'SGU-Solar'!X2782+'SGU-Solar'!Z2782+'SGU-Solar'!AB2782+'SGU-Solar'!AD2782+'SGU-Solar'!AF2782+'SGU-Solar'!AH2782+'SGU-Solar'!AJ2782+'SGU-Solar'!AL2782</f>
        <v>246</v>
      </c>
      <c r="C2779">
        <f>'SGU-Solar'!C2782+'SGU-Solar'!E2782+'SGU-Solar'!G2782+'SGU-Solar'!I2782+'SGU-Solar'!K2782+'SGU-Solar'!M2782+'SGU-Solar'!O2782+'SGU-Solar'!Q2782+'SGU-Solar'!S2782+'SGU-Solar'!U2782+'SGU-Solar'!W2782+'SGU-Solar'!Y2782+'SGU-Solar'!AA2782+'SGU-Solar'!AC2782+'SGU-Solar'!AE2782+'SGU-Solar'!AG2782+'SGU-Solar'!AI2782+'SGU-Solar'!AK2782+'SGU-Solar'!AM2782</f>
        <v>1147.9350000000002</v>
      </c>
      <c r="D2779">
        <v>6</v>
      </c>
      <c r="E2779">
        <v>31.87</v>
      </c>
      <c r="F2779">
        <v>3</v>
      </c>
      <c r="G2779">
        <v>109.6</v>
      </c>
      <c r="H2779">
        <v>1</v>
      </c>
      <c r="I2779">
        <v>3.06</v>
      </c>
      <c r="J2779">
        <v>2</v>
      </c>
      <c r="K2779">
        <v>12.9</v>
      </c>
      <c r="L2779">
        <v>0</v>
      </c>
      <c r="M2779">
        <v>0</v>
      </c>
      <c r="N2779">
        <f>MAX('[1]SGU-Solar'!B2782-'SGU-Solar'!AX2782,0)</f>
        <v>104</v>
      </c>
      <c r="O2779">
        <f>MAX('[1]SGU-Solar'!C2782-'SGU-Solar'!AY2782,0)</f>
        <v>475.71199999999999</v>
      </c>
      <c r="P2779">
        <f>'[1]SGU-Solar'!D2782</f>
        <v>10</v>
      </c>
      <c r="Q2779">
        <f>'[1]SGU-Solar'!E2782</f>
        <v>67.594999999999999</v>
      </c>
      <c r="R2779">
        <f>'[1]SGU-Solar'!F2782</f>
        <v>4</v>
      </c>
      <c r="S2779">
        <f>'[1]SGU-Solar'!G2782</f>
        <v>24.46</v>
      </c>
      <c r="T2779">
        <f>'[1]SGU-Solar'!H2782</f>
        <v>7</v>
      </c>
      <c r="U2779">
        <f>'[1]SGU-Solar'!I2782</f>
        <v>35.475000000000001</v>
      </c>
      <c r="V2779">
        <f>'[1]SGU-Solar'!J2782</f>
        <v>2</v>
      </c>
      <c r="W2779">
        <f>'[1]SGU-Solar'!K2782</f>
        <v>13.2</v>
      </c>
    </row>
    <row r="2780" spans="1:23" x14ac:dyDescent="0.25">
      <c r="A2780" t="s">
        <v>2820</v>
      </c>
      <c r="B2780">
        <f>'SGU-Solar'!B2783+'SGU-Solar'!D2783+'SGU-Solar'!F2783+'SGU-Solar'!H2783+'SGU-Solar'!J2783+'SGU-Solar'!L2783+'SGU-Solar'!N2783+'SGU-Solar'!P2783+'SGU-Solar'!R2783+'SGU-Solar'!T2783+'SGU-Solar'!V2783+'SGU-Solar'!X2783+'SGU-Solar'!Z2783+'SGU-Solar'!AB2783+'SGU-Solar'!AD2783+'SGU-Solar'!AF2783+'SGU-Solar'!AH2783+'SGU-Solar'!AJ2783+'SGU-Solar'!AL2783</f>
        <v>563</v>
      </c>
      <c r="C2780">
        <f>'SGU-Solar'!C2783+'SGU-Solar'!E2783+'SGU-Solar'!G2783+'SGU-Solar'!I2783+'SGU-Solar'!K2783+'SGU-Solar'!M2783+'SGU-Solar'!O2783+'SGU-Solar'!Q2783+'SGU-Solar'!S2783+'SGU-Solar'!U2783+'SGU-Solar'!W2783+'SGU-Solar'!Y2783+'SGU-Solar'!AA2783+'SGU-Solar'!AC2783+'SGU-Solar'!AE2783+'SGU-Solar'!AG2783+'SGU-Solar'!AI2783+'SGU-Solar'!AK2783+'SGU-Solar'!AM2783</f>
        <v>2433.6550000000007</v>
      </c>
      <c r="D2780">
        <v>3</v>
      </c>
      <c r="E2780">
        <v>114.175</v>
      </c>
      <c r="F2780">
        <v>14</v>
      </c>
      <c r="G2780">
        <v>97.74</v>
      </c>
      <c r="H2780">
        <v>3</v>
      </c>
      <c r="I2780">
        <v>17.670000000000002</v>
      </c>
      <c r="J2780">
        <v>6</v>
      </c>
      <c r="K2780">
        <v>35.58</v>
      </c>
      <c r="L2780">
        <v>3</v>
      </c>
      <c r="M2780">
        <v>15.265000000000001</v>
      </c>
      <c r="N2780">
        <f>MAX('[1]SGU-Solar'!B2783-'SGU-Solar'!AX2783,0)</f>
        <v>0</v>
      </c>
      <c r="O2780">
        <f>MAX('[1]SGU-Solar'!C2783-'SGU-Solar'!AY2783,0)</f>
        <v>0</v>
      </c>
      <c r="P2780">
        <f>'[1]SGU-Solar'!D2783</f>
        <v>1</v>
      </c>
      <c r="Q2780">
        <f>'[1]SGU-Solar'!E2783</f>
        <v>5.94</v>
      </c>
      <c r="R2780">
        <f>'[1]SGU-Solar'!F2783</f>
        <v>4</v>
      </c>
      <c r="S2780">
        <f>'[1]SGU-Solar'!G2783</f>
        <v>26.07</v>
      </c>
      <c r="T2780">
        <f>'[1]SGU-Solar'!H2783</f>
        <v>3</v>
      </c>
      <c r="U2780">
        <f>'[1]SGU-Solar'!I2783</f>
        <v>15.7</v>
      </c>
      <c r="V2780">
        <f>'[1]SGU-Solar'!J2783</f>
        <v>0</v>
      </c>
      <c r="W2780">
        <f>'[1]SGU-Solar'!K2783</f>
        <v>0</v>
      </c>
    </row>
    <row r="2781" spans="1:23" x14ac:dyDescent="0.25">
      <c r="A2781" t="s">
        <v>2821</v>
      </c>
      <c r="B2781">
        <f>'SGU-Solar'!B2784+'SGU-Solar'!D2784+'SGU-Solar'!F2784+'SGU-Solar'!H2784+'SGU-Solar'!J2784+'SGU-Solar'!L2784+'SGU-Solar'!N2784+'SGU-Solar'!P2784+'SGU-Solar'!R2784+'SGU-Solar'!T2784+'SGU-Solar'!V2784+'SGU-Solar'!X2784+'SGU-Solar'!Z2784+'SGU-Solar'!AB2784+'SGU-Solar'!AD2784+'SGU-Solar'!AF2784+'SGU-Solar'!AH2784+'SGU-Solar'!AJ2784+'SGU-Solar'!AL2784</f>
        <v>108</v>
      </c>
      <c r="C2781">
        <f>'SGU-Solar'!C2784+'SGU-Solar'!E2784+'SGU-Solar'!G2784+'SGU-Solar'!I2784+'SGU-Solar'!K2784+'SGU-Solar'!M2784+'SGU-Solar'!O2784+'SGU-Solar'!Q2784+'SGU-Solar'!S2784+'SGU-Solar'!U2784+'SGU-Solar'!W2784+'SGU-Solar'!Y2784+'SGU-Solar'!AA2784+'SGU-Solar'!AC2784+'SGU-Solar'!AE2784+'SGU-Solar'!AG2784+'SGU-Solar'!AI2784+'SGU-Solar'!AK2784+'SGU-Solar'!AM2784</f>
        <v>422.87499999999989</v>
      </c>
      <c r="D2781">
        <v>1</v>
      </c>
      <c r="E2781">
        <v>5.12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6.2</v>
      </c>
      <c r="L2781">
        <v>0</v>
      </c>
      <c r="M2781">
        <v>0</v>
      </c>
      <c r="N2781">
        <f>MAX('[1]SGU-Solar'!B2784-'SGU-Solar'!AX2784,0)</f>
        <v>156</v>
      </c>
      <c r="O2781">
        <f>MAX('[1]SGU-Solar'!C2784-'SGU-Solar'!AY2784,0)</f>
        <v>943.03</v>
      </c>
      <c r="P2781">
        <f>'[1]SGU-Solar'!D2784</f>
        <v>1</v>
      </c>
      <c r="Q2781">
        <f>'[1]SGU-Solar'!E2784</f>
        <v>7.56</v>
      </c>
      <c r="R2781">
        <f>'[1]SGU-Solar'!F2784</f>
        <v>1</v>
      </c>
      <c r="S2781">
        <f>'[1]SGU-Solar'!G2784</f>
        <v>6.93</v>
      </c>
      <c r="T2781">
        <f>'[1]SGU-Solar'!H2784</f>
        <v>3</v>
      </c>
      <c r="U2781">
        <f>'[1]SGU-Solar'!I2784</f>
        <v>12.77</v>
      </c>
      <c r="V2781">
        <f>'[1]SGU-Solar'!J2784</f>
        <v>1</v>
      </c>
      <c r="W2781">
        <f>'[1]SGU-Solar'!K2784</f>
        <v>6.27</v>
      </c>
    </row>
    <row r="2782" spans="1:23" x14ac:dyDescent="0.25">
      <c r="A2782" t="s">
        <v>2822</v>
      </c>
      <c r="B2782">
        <f>'SGU-Solar'!B2785+'SGU-Solar'!D2785+'SGU-Solar'!F2785+'SGU-Solar'!H2785+'SGU-Solar'!J2785+'SGU-Solar'!L2785+'SGU-Solar'!N2785+'SGU-Solar'!P2785+'SGU-Solar'!R2785+'SGU-Solar'!T2785+'SGU-Solar'!V2785+'SGU-Solar'!X2785+'SGU-Solar'!Z2785+'SGU-Solar'!AB2785+'SGU-Solar'!AD2785+'SGU-Solar'!AF2785+'SGU-Solar'!AH2785+'SGU-Solar'!AJ2785+'SGU-Solar'!AL2785</f>
        <v>356</v>
      </c>
      <c r="C2782">
        <f>'SGU-Solar'!C2785+'SGU-Solar'!E2785+'SGU-Solar'!G2785+'SGU-Solar'!I2785+'SGU-Solar'!K2785+'SGU-Solar'!M2785+'SGU-Solar'!O2785+'SGU-Solar'!Q2785+'SGU-Solar'!S2785+'SGU-Solar'!U2785+'SGU-Solar'!W2785+'SGU-Solar'!Y2785+'SGU-Solar'!AA2785+'SGU-Solar'!AC2785+'SGU-Solar'!AE2785+'SGU-Solar'!AG2785+'SGU-Solar'!AI2785+'SGU-Solar'!AK2785+'SGU-Solar'!AM2785</f>
        <v>1521.5799999999995</v>
      </c>
      <c r="D2782">
        <v>2</v>
      </c>
      <c r="E2782">
        <v>13.99</v>
      </c>
      <c r="F2782">
        <v>4</v>
      </c>
      <c r="G2782">
        <v>18.795000000000002</v>
      </c>
      <c r="H2782">
        <v>3</v>
      </c>
      <c r="I2782">
        <v>42.27</v>
      </c>
      <c r="J2782">
        <v>2</v>
      </c>
      <c r="K2782">
        <v>12.6</v>
      </c>
      <c r="L2782">
        <v>0</v>
      </c>
      <c r="M2782">
        <v>0</v>
      </c>
      <c r="N2782">
        <f>MAX('[1]SGU-Solar'!B2785-'SGU-Solar'!AX2785,0)</f>
        <v>239</v>
      </c>
      <c r="O2782">
        <f>MAX('[1]SGU-Solar'!C2785-'SGU-Solar'!AY2785,0)</f>
        <v>1180.5350000000001</v>
      </c>
      <c r="P2782">
        <f>'[1]SGU-Solar'!D2785</f>
        <v>8</v>
      </c>
      <c r="Q2782">
        <f>'[1]SGU-Solar'!E2785</f>
        <v>39.49</v>
      </c>
      <c r="R2782">
        <f>'[1]SGU-Solar'!F2785</f>
        <v>6</v>
      </c>
      <c r="S2782">
        <f>'[1]SGU-Solar'!G2785</f>
        <v>33.15</v>
      </c>
      <c r="T2782">
        <f>'[1]SGU-Solar'!H2785</f>
        <v>4</v>
      </c>
      <c r="U2782">
        <f>'[1]SGU-Solar'!I2785</f>
        <v>63.685000000000002</v>
      </c>
      <c r="V2782">
        <f>'[1]SGU-Solar'!J2785</f>
        <v>2</v>
      </c>
      <c r="W2782">
        <f>'[1]SGU-Solar'!K2785</f>
        <v>14.55</v>
      </c>
    </row>
    <row r="2783" spans="1:23" x14ac:dyDescent="0.25">
      <c r="A2783" t="s">
        <v>2823</v>
      </c>
      <c r="B2783">
        <f>'SGU-Solar'!B2786+'SGU-Solar'!D2786+'SGU-Solar'!F2786+'SGU-Solar'!H2786+'SGU-Solar'!J2786+'SGU-Solar'!L2786+'SGU-Solar'!N2786+'SGU-Solar'!P2786+'SGU-Solar'!R2786+'SGU-Solar'!T2786+'SGU-Solar'!V2786+'SGU-Solar'!X2786+'SGU-Solar'!Z2786+'SGU-Solar'!AB2786+'SGU-Solar'!AD2786+'SGU-Solar'!AF2786+'SGU-Solar'!AH2786+'SGU-Solar'!AJ2786+'SGU-Solar'!AL2786</f>
        <v>783</v>
      </c>
      <c r="C2783">
        <f>'SGU-Solar'!C2786+'SGU-Solar'!E2786+'SGU-Solar'!G2786+'SGU-Solar'!I2786+'SGU-Solar'!K2786+'SGU-Solar'!M2786+'SGU-Solar'!O2786+'SGU-Solar'!Q2786+'SGU-Solar'!S2786+'SGU-Solar'!U2786+'SGU-Solar'!W2786+'SGU-Solar'!Y2786+'SGU-Solar'!AA2786+'SGU-Solar'!AC2786+'SGU-Solar'!AE2786+'SGU-Solar'!AG2786+'SGU-Solar'!AI2786+'SGU-Solar'!AK2786+'SGU-Solar'!AM2786</f>
        <v>3309.8689999999997</v>
      </c>
      <c r="D2783">
        <v>12</v>
      </c>
      <c r="E2783">
        <v>66.459999999999994</v>
      </c>
      <c r="F2783">
        <v>9</v>
      </c>
      <c r="G2783">
        <v>49.45</v>
      </c>
      <c r="H2783">
        <v>8</v>
      </c>
      <c r="I2783">
        <v>43.005000000000003</v>
      </c>
      <c r="J2783">
        <v>4</v>
      </c>
      <c r="K2783">
        <v>17.22</v>
      </c>
      <c r="L2783">
        <v>0</v>
      </c>
      <c r="M2783">
        <v>0</v>
      </c>
      <c r="N2783">
        <f>MAX('[1]SGU-Solar'!B2786-'SGU-Solar'!AX2786,0)</f>
        <v>0</v>
      </c>
      <c r="O2783">
        <f>MAX('[1]SGU-Solar'!C2786-'SGU-Solar'!AY2786,0)</f>
        <v>0</v>
      </c>
      <c r="P2783">
        <f>'[1]SGU-Solar'!D2786</f>
        <v>0</v>
      </c>
      <c r="Q2783">
        <f>'[1]SGU-Solar'!E2786</f>
        <v>0</v>
      </c>
      <c r="R2783">
        <f>'[1]SGU-Solar'!F2786</f>
        <v>1</v>
      </c>
      <c r="S2783">
        <f>'[1]SGU-Solar'!G2786</f>
        <v>5.2</v>
      </c>
      <c r="T2783">
        <f>'[1]SGU-Solar'!H2786</f>
        <v>1</v>
      </c>
      <c r="U2783">
        <f>'[1]SGU-Solar'!I2786</f>
        <v>11.88</v>
      </c>
      <c r="V2783">
        <f>'[1]SGU-Solar'!J2786</f>
        <v>0</v>
      </c>
      <c r="W2783">
        <f>'[1]SGU-Solar'!K2786</f>
        <v>0</v>
      </c>
    </row>
    <row r="2784" spans="1:23" x14ac:dyDescent="0.25">
      <c r="A2784" t="s">
        <v>2824</v>
      </c>
      <c r="B2784">
        <f>'SGU-Solar'!B2787+'SGU-Solar'!D2787+'SGU-Solar'!F2787+'SGU-Solar'!H2787+'SGU-Solar'!J2787+'SGU-Solar'!L2787+'SGU-Solar'!N2787+'SGU-Solar'!P2787+'SGU-Solar'!R2787+'SGU-Solar'!T2787+'SGU-Solar'!V2787+'SGU-Solar'!X2787+'SGU-Solar'!Z2787+'SGU-Solar'!AB2787+'SGU-Solar'!AD2787+'SGU-Solar'!AF2787+'SGU-Solar'!AH2787+'SGU-Solar'!AJ2787+'SGU-Solar'!AL2787</f>
        <v>1531</v>
      </c>
      <c r="C2784">
        <f>'SGU-Solar'!C2787+'SGU-Solar'!E2787+'SGU-Solar'!G2787+'SGU-Solar'!I2787+'SGU-Solar'!K2787+'SGU-Solar'!M2787+'SGU-Solar'!O2787+'SGU-Solar'!Q2787+'SGU-Solar'!S2787+'SGU-Solar'!U2787+'SGU-Solar'!W2787+'SGU-Solar'!Y2787+'SGU-Solar'!AA2787+'SGU-Solar'!AC2787+'SGU-Solar'!AE2787+'SGU-Solar'!AG2787+'SGU-Solar'!AI2787+'SGU-Solar'!AK2787+'SGU-Solar'!AM2787</f>
        <v>6389.5800000000008</v>
      </c>
      <c r="D2784">
        <v>13</v>
      </c>
      <c r="E2784">
        <v>126.8</v>
      </c>
      <c r="F2784">
        <v>4</v>
      </c>
      <c r="G2784">
        <v>19.079999999999998</v>
      </c>
      <c r="H2784">
        <v>13</v>
      </c>
      <c r="I2784">
        <v>64.064999999999998</v>
      </c>
      <c r="J2784">
        <v>9</v>
      </c>
      <c r="K2784">
        <v>51.575000000000003</v>
      </c>
      <c r="L2784">
        <v>6</v>
      </c>
      <c r="M2784">
        <v>36.524999999999999</v>
      </c>
      <c r="N2784">
        <f>MAX('[1]SGU-Solar'!B2787-'SGU-Solar'!AX2787,0)</f>
        <v>0</v>
      </c>
      <c r="O2784">
        <f>MAX('[1]SGU-Solar'!C2787-'SGU-Solar'!AY2787,0)</f>
        <v>0</v>
      </c>
      <c r="P2784">
        <f>'[1]SGU-Solar'!D2787</f>
        <v>5</v>
      </c>
      <c r="Q2784">
        <f>'[1]SGU-Solar'!E2787</f>
        <v>27.83</v>
      </c>
      <c r="R2784">
        <f>'[1]SGU-Solar'!F2787</f>
        <v>3</v>
      </c>
      <c r="S2784">
        <f>'[1]SGU-Solar'!G2787</f>
        <v>24.88</v>
      </c>
      <c r="T2784">
        <f>'[1]SGU-Solar'!H2787</f>
        <v>5</v>
      </c>
      <c r="U2784">
        <f>'[1]SGU-Solar'!I2787</f>
        <v>55.25</v>
      </c>
      <c r="V2784">
        <f>'[1]SGU-Solar'!J2787</f>
        <v>3</v>
      </c>
      <c r="W2784">
        <f>'[1]SGU-Solar'!K2787</f>
        <v>71.954999999999998</v>
      </c>
    </row>
    <row r="2785" spans="1:23" x14ac:dyDescent="0.25">
      <c r="A2785" t="s">
        <v>2825</v>
      </c>
      <c r="B2785">
        <f>'SGU-Solar'!B2788+'SGU-Solar'!D2788+'SGU-Solar'!F2788+'SGU-Solar'!H2788+'SGU-Solar'!J2788+'SGU-Solar'!L2788+'SGU-Solar'!N2788+'SGU-Solar'!P2788+'SGU-Solar'!R2788+'SGU-Solar'!T2788+'SGU-Solar'!V2788+'SGU-Solar'!X2788+'SGU-Solar'!Z2788+'SGU-Solar'!AB2788+'SGU-Solar'!AD2788+'SGU-Solar'!AF2788+'SGU-Solar'!AH2788+'SGU-Solar'!AJ2788+'SGU-Solar'!AL2788</f>
        <v>1010</v>
      </c>
      <c r="C2785">
        <f>'SGU-Solar'!C2788+'SGU-Solar'!E2788+'SGU-Solar'!G2788+'SGU-Solar'!I2788+'SGU-Solar'!K2788+'SGU-Solar'!M2788+'SGU-Solar'!O2788+'SGU-Solar'!Q2788+'SGU-Solar'!S2788+'SGU-Solar'!U2788+'SGU-Solar'!W2788+'SGU-Solar'!Y2788+'SGU-Solar'!AA2788+'SGU-Solar'!AC2788+'SGU-Solar'!AE2788+'SGU-Solar'!AG2788+'SGU-Solar'!AI2788+'SGU-Solar'!AK2788+'SGU-Solar'!AM2788</f>
        <v>4621.63</v>
      </c>
      <c r="D2785">
        <v>6</v>
      </c>
      <c r="E2785">
        <v>42.378</v>
      </c>
      <c r="F2785">
        <v>9</v>
      </c>
      <c r="G2785">
        <v>43.28</v>
      </c>
      <c r="H2785">
        <v>9</v>
      </c>
      <c r="I2785">
        <v>63.8</v>
      </c>
      <c r="J2785">
        <v>6</v>
      </c>
      <c r="K2785">
        <v>38.68</v>
      </c>
      <c r="L2785">
        <v>3</v>
      </c>
      <c r="M2785">
        <v>28.38</v>
      </c>
      <c r="N2785">
        <f>MAX('[1]SGU-Solar'!B2788-'SGU-Solar'!AX2788,0)</f>
        <v>0</v>
      </c>
      <c r="O2785">
        <f>MAX('[1]SGU-Solar'!C2788-'SGU-Solar'!AY2788,0)</f>
        <v>0</v>
      </c>
      <c r="P2785">
        <f>'[1]SGU-Solar'!D2788</f>
        <v>6</v>
      </c>
      <c r="Q2785">
        <f>'[1]SGU-Solar'!E2788</f>
        <v>40.130000000000003</v>
      </c>
      <c r="R2785">
        <f>'[1]SGU-Solar'!F2788</f>
        <v>8</v>
      </c>
      <c r="S2785">
        <f>'[1]SGU-Solar'!G2788</f>
        <v>54.715000000000003</v>
      </c>
      <c r="T2785">
        <f>'[1]SGU-Solar'!H2788</f>
        <v>12</v>
      </c>
      <c r="U2785">
        <f>'[1]SGU-Solar'!I2788</f>
        <v>131.80500000000001</v>
      </c>
      <c r="V2785">
        <f>'[1]SGU-Solar'!J2788</f>
        <v>6</v>
      </c>
      <c r="W2785">
        <f>'[1]SGU-Solar'!K2788</f>
        <v>34.369999999999997</v>
      </c>
    </row>
    <row r="2786" spans="1:23" x14ac:dyDescent="0.25">
      <c r="A2786" t="s">
        <v>2826</v>
      </c>
      <c r="B2786">
        <f>'SGU-Solar'!B2789+'SGU-Solar'!D2789+'SGU-Solar'!F2789+'SGU-Solar'!H2789+'SGU-Solar'!J2789+'SGU-Solar'!L2789+'SGU-Solar'!N2789+'SGU-Solar'!P2789+'SGU-Solar'!R2789+'SGU-Solar'!T2789+'SGU-Solar'!V2789+'SGU-Solar'!X2789+'SGU-Solar'!Z2789+'SGU-Solar'!AB2789+'SGU-Solar'!AD2789+'SGU-Solar'!AF2789+'SGU-Solar'!AH2789+'SGU-Solar'!AJ2789+'SGU-Solar'!AL2789</f>
        <v>452</v>
      </c>
      <c r="C2786">
        <f>'SGU-Solar'!C2789+'SGU-Solar'!E2789+'SGU-Solar'!G2789+'SGU-Solar'!I2789+'SGU-Solar'!K2789+'SGU-Solar'!M2789+'SGU-Solar'!O2789+'SGU-Solar'!Q2789+'SGU-Solar'!S2789+'SGU-Solar'!U2789+'SGU-Solar'!W2789+'SGU-Solar'!Y2789+'SGU-Solar'!AA2789+'SGU-Solar'!AC2789+'SGU-Solar'!AE2789+'SGU-Solar'!AG2789+'SGU-Solar'!AI2789+'SGU-Solar'!AK2789+'SGU-Solar'!AM2789</f>
        <v>1866.1389999999997</v>
      </c>
      <c r="D2786">
        <v>1</v>
      </c>
      <c r="E2786">
        <v>6.4050000000000002</v>
      </c>
      <c r="F2786">
        <v>2</v>
      </c>
      <c r="G2786">
        <v>8.34</v>
      </c>
      <c r="H2786">
        <v>2</v>
      </c>
      <c r="I2786">
        <v>11.1</v>
      </c>
      <c r="J2786">
        <v>2</v>
      </c>
      <c r="K2786">
        <v>12.585000000000001</v>
      </c>
      <c r="L2786">
        <v>1</v>
      </c>
      <c r="M2786">
        <v>6.6</v>
      </c>
      <c r="N2786">
        <f>MAX('[1]SGU-Solar'!B2789-'SGU-Solar'!AX2789,0)</f>
        <v>1143</v>
      </c>
      <c r="O2786">
        <f>MAX('[1]SGU-Solar'!C2789-'SGU-Solar'!AY2789,0)</f>
        <v>4956.9960000000001</v>
      </c>
      <c r="P2786">
        <f>'[1]SGU-Solar'!D2789</f>
        <v>6</v>
      </c>
      <c r="Q2786">
        <f>'[1]SGU-Solar'!E2789</f>
        <v>37.984999999999999</v>
      </c>
      <c r="R2786">
        <f>'[1]SGU-Solar'!F2789</f>
        <v>14</v>
      </c>
      <c r="S2786">
        <f>'[1]SGU-Solar'!G2789</f>
        <v>106.19</v>
      </c>
      <c r="T2786">
        <f>'[1]SGU-Solar'!H2789</f>
        <v>10</v>
      </c>
      <c r="U2786">
        <f>'[1]SGU-Solar'!I2789</f>
        <v>169.245</v>
      </c>
      <c r="V2786">
        <f>'[1]SGU-Solar'!J2789</f>
        <v>9</v>
      </c>
      <c r="W2786">
        <f>'[1]SGU-Solar'!K2789</f>
        <v>82.17</v>
      </c>
    </row>
    <row r="2787" spans="1:23" x14ac:dyDescent="0.25">
      <c r="A2787" t="s">
        <v>2827</v>
      </c>
      <c r="B2787">
        <f>'SGU-Solar'!B2790+'SGU-Solar'!D2790+'SGU-Solar'!F2790+'SGU-Solar'!H2790+'SGU-Solar'!J2790+'SGU-Solar'!L2790+'SGU-Solar'!N2790+'SGU-Solar'!P2790+'SGU-Solar'!R2790+'SGU-Solar'!T2790+'SGU-Solar'!V2790+'SGU-Solar'!X2790+'SGU-Solar'!Z2790+'SGU-Solar'!AB2790+'SGU-Solar'!AD2790+'SGU-Solar'!AF2790+'SGU-Solar'!AH2790+'SGU-Solar'!AJ2790+'SGU-Solar'!AL2790</f>
        <v>690</v>
      </c>
      <c r="C2787">
        <f>'SGU-Solar'!C2790+'SGU-Solar'!E2790+'SGU-Solar'!G2790+'SGU-Solar'!I2790+'SGU-Solar'!K2790+'SGU-Solar'!M2790+'SGU-Solar'!O2790+'SGU-Solar'!Q2790+'SGU-Solar'!S2790+'SGU-Solar'!U2790+'SGU-Solar'!W2790+'SGU-Solar'!Y2790+'SGU-Solar'!AA2790+'SGU-Solar'!AC2790+'SGU-Solar'!AE2790+'SGU-Solar'!AG2790+'SGU-Solar'!AI2790+'SGU-Solar'!AK2790+'SGU-Solar'!AM2790</f>
        <v>3319.3880000000004</v>
      </c>
      <c r="D2787">
        <v>3</v>
      </c>
      <c r="E2787">
        <v>16.324999999999999</v>
      </c>
      <c r="F2787">
        <v>6</v>
      </c>
      <c r="G2787">
        <v>29.274999999999999</v>
      </c>
      <c r="H2787">
        <v>2</v>
      </c>
      <c r="I2787">
        <v>11</v>
      </c>
      <c r="J2787">
        <v>3</v>
      </c>
      <c r="K2787">
        <v>20.13</v>
      </c>
      <c r="L2787">
        <v>0</v>
      </c>
      <c r="M2787">
        <v>0</v>
      </c>
      <c r="N2787">
        <f>MAX('[1]SGU-Solar'!B2790-'SGU-Solar'!AX2790,0)</f>
        <v>362</v>
      </c>
      <c r="O2787">
        <f>MAX('[1]SGU-Solar'!C2790-'SGU-Solar'!AY2790,0)</f>
        <v>1608.2649999999999</v>
      </c>
      <c r="P2787">
        <f>'[1]SGU-Solar'!D2790</f>
        <v>7</v>
      </c>
      <c r="Q2787">
        <f>'[1]SGU-Solar'!E2790</f>
        <v>61.19</v>
      </c>
      <c r="R2787">
        <f>'[1]SGU-Solar'!F2790</f>
        <v>4</v>
      </c>
      <c r="S2787">
        <f>'[1]SGU-Solar'!G2790</f>
        <v>22.95</v>
      </c>
      <c r="T2787">
        <f>'[1]SGU-Solar'!H2790</f>
        <v>10</v>
      </c>
      <c r="U2787">
        <f>'[1]SGU-Solar'!I2790</f>
        <v>61.634999999999998</v>
      </c>
      <c r="V2787">
        <f>'[1]SGU-Solar'!J2790</f>
        <v>13</v>
      </c>
      <c r="W2787">
        <f>'[1]SGU-Solar'!K2790</f>
        <v>104.72499999999999</v>
      </c>
    </row>
    <row r="2788" spans="1:23" x14ac:dyDescent="0.25">
      <c r="A2788" t="s">
        <v>2828</v>
      </c>
      <c r="B2788">
        <f>'SGU-Solar'!B2791+'SGU-Solar'!D2791+'SGU-Solar'!F2791+'SGU-Solar'!H2791+'SGU-Solar'!J2791+'SGU-Solar'!L2791+'SGU-Solar'!N2791+'SGU-Solar'!P2791+'SGU-Solar'!R2791+'SGU-Solar'!T2791+'SGU-Solar'!V2791+'SGU-Solar'!X2791+'SGU-Solar'!Z2791+'SGU-Solar'!AB2791+'SGU-Solar'!AD2791+'SGU-Solar'!AF2791+'SGU-Solar'!AH2791+'SGU-Solar'!AJ2791+'SGU-Solar'!AL2791</f>
        <v>338</v>
      </c>
      <c r="C2788">
        <f>'SGU-Solar'!C2791+'SGU-Solar'!E2791+'SGU-Solar'!G2791+'SGU-Solar'!I2791+'SGU-Solar'!K2791+'SGU-Solar'!M2791+'SGU-Solar'!O2791+'SGU-Solar'!Q2791+'SGU-Solar'!S2791+'SGU-Solar'!U2791+'SGU-Solar'!W2791+'SGU-Solar'!Y2791+'SGU-Solar'!AA2791+'SGU-Solar'!AC2791+'SGU-Solar'!AE2791+'SGU-Solar'!AG2791+'SGU-Solar'!AI2791+'SGU-Solar'!AK2791+'SGU-Solar'!AM2791</f>
        <v>1429.3640000000003</v>
      </c>
      <c r="D2788">
        <v>2</v>
      </c>
      <c r="E2788">
        <v>13.935</v>
      </c>
      <c r="F2788">
        <v>1</v>
      </c>
      <c r="G2788">
        <v>5.67</v>
      </c>
      <c r="H2788">
        <v>3</v>
      </c>
      <c r="I2788">
        <v>17.925000000000001</v>
      </c>
      <c r="J2788">
        <v>1</v>
      </c>
      <c r="K2788">
        <v>7.2450000000000001</v>
      </c>
      <c r="L2788">
        <v>2</v>
      </c>
      <c r="M2788">
        <v>11.8</v>
      </c>
      <c r="N2788">
        <f>MAX('[1]SGU-Solar'!B2791-'SGU-Solar'!AX2791,0)</f>
        <v>125</v>
      </c>
      <c r="O2788">
        <f>MAX('[1]SGU-Solar'!C2791-'SGU-Solar'!AY2791,0)</f>
        <v>504.28</v>
      </c>
      <c r="P2788">
        <f>'[1]SGU-Solar'!D2791</f>
        <v>0</v>
      </c>
      <c r="Q2788">
        <f>'[1]SGU-Solar'!E2791</f>
        <v>0</v>
      </c>
      <c r="R2788">
        <f>'[1]SGU-Solar'!F2791</f>
        <v>6</v>
      </c>
      <c r="S2788">
        <f>'[1]SGU-Solar'!G2791</f>
        <v>41.325000000000003</v>
      </c>
      <c r="T2788">
        <f>'[1]SGU-Solar'!H2791</f>
        <v>4</v>
      </c>
      <c r="U2788">
        <f>'[1]SGU-Solar'!I2791</f>
        <v>50.9</v>
      </c>
      <c r="V2788">
        <f>'[1]SGU-Solar'!J2791</f>
        <v>1</v>
      </c>
      <c r="W2788">
        <f>'[1]SGU-Solar'!K2791</f>
        <v>9.9</v>
      </c>
    </row>
    <row r="2789" spans="1:23" x14ac:dyDescent="0.25">
      <c r="A2789" t="s">
        <v>2829</v>
      </c>
      <c r="B2789">
        <f>'SGU-Solar'!B2792+'SGU-Solar'!D2792+'SGU-Solar'!F2792+'SGU-Solar'!H2792+'SGU-Solar'!J2792+'SGU-Solar'!L2792+'SGU-Solar'!N2792+'SGU-Solar'!P2792+'SGU-Solar'!R2792+'SGU-Solar'!T2792+'SGU-Solar'!V2792+'SGU-Solar'!X2792+'SGU-Solar'!Z2792+'SGU-Solar'!AB2792+'SGU-Solar'!AD2792+'SGU-Solar'!AF2792+'SGU-Solar'!AH2792+'SGU-Solar'!AJ2792+'SGU-Solar'!AL2792</f>
        <v>249</v>
      </c>
      <c r="C2789">
        <f>'SGU-Solar'!C2792+'SGU-Solar'!E2792+'SGU-Solar'!G2792+'SGU-Solar'!I2792+'SGU-Solar'!K2792+'SGU-Solar'!M2792+'SGU-Solar'!O2792+'SGU-Solar'!Q2792+'SGU-Solar'!S2792+'SGU-Solar'!U2792+'SGU-Solar'!W2792+'SGU-Solar'!Y2792+'SGU-Solar'!AA2792+'SGU-Solar'!AC2792+'SGU-Solar'!AE2792+'SGU-Solar'!AG2792+'SGU-Solar'!AI2792+'SGU-Solar'!AK2792+'SGU-Solar'!AM2792</f>
        <v>1108.7350000000001</v>
      </c>
      <c r="D2789">
        <v>1</v>
      </c>
      <c r="E2789">
        <v>5.0149999999999997</v>
      </c>
      <c r="F2789">
        <v>3</v>
      </c>
      <c r="G2789">
        <v>14.47</v>
      </c>
      <c r="H2789">
        <v>3</v>
      </c>
      <c r="I2789">
        <v>18.89</v>
      </c>
      <c r="J2789">
        <v>2</v>
      </c>
      <c r="K2789">
        <v>10.99</v>
      </c>
      <c r="L2789">
        <v>0</v>
      </c>
      <c r="M2789">
        <v>0</v>
      </c>
      <c r="N2789">
        <f>MAX('[1]SGU-Solar'!B2792-'SGU-Solar'!AX2792,0)</f>
        <v>461</v>
      </c>
      <c r="O2789">
        <f>MAX('[1]SGU-Solar'!C2792-'SGU-Solar'!AY2792,0)</f>
        <v>2384.4929999999999</v>
      </c>
      <c r="P2789">
        <f>'[1]SGU-Solar'!D2792</f>
        <v>6</v>
      </c>
      <c r="Q2789">
        <f>'[1]SGU-Solar'!E2792</f>
        <v>79.540000000000006</v>
      </c>
      <c r="R2789">
        <f>'[1]SGU-Solar'!F2792</f>
        <v>7</v>
      </c>
      <c r="S2789">
        <f>'[1]SGU-Solar'!G2792</f>
        <v>43.36</v>
      </c>
      <c r="T2789">
        <f>'[1]SGU-Solar'!H2792</f>
        <v>8</v>
      </c>
      <c r="U2789">
        <f>'[1]SGU-Solar'!I2792</f>
        <v>146.345</v>
      </c>
      <c r="V2789">
        <f>'[1]SGU-Solar'!J2792</f>
        <v>8</v>
      </c>
      <c r="W2789">
        <f>'[1]SGU-Solar'!K2792</f>
        <v>65.38</v>
      </c>
    </row>
    <row r="2790" spans="1:23" x14ac:dyDescent="0.25">
      <c r="A2790" t="s">
        <v>2830</v>
      </c>
      <c r="B2790">
        <f>'SGU-Solar'!B2793+'SGU-Solar'!D2793+'SGU-Solar'!F2793+'SGU-Solar'!H2793+'SGU-Solar'!J2793+'SGU-Solar'!L2793+'SGU-Solar'!N2793+'SGU-Solar'!P2793+'SGU-Solar'!R2793+'SGU-Solar'!T2793+'SGU-Solar'!V2793+'SGU-Solar'!X2793+'SGU-Solar'!Z2793+'SGU-Solar'!AB2793+'SGU-Solar'!AD2793+'SGU-Solar'!AF2793+'SGU-Solar'!AH2793+'SGU-Solar'!AJ2793+'SGU-Solar'!AL2793</f>
        <v>600</v>
      </c>
      <c r="C2790">
        <f>'SGU-Solar'!C2793+'SGU-Solar'!E2793+'SGU-Solar'!G2793+'SGU-Solar'!I2793+'SGU-Solar'!K2793+'SGU-Solar'!M2793+'SGU-Solar'!O2793+'SGU-Solar'!Q2793+'SGU-Solar'!S2793+'SGU-Solar'!U2793+'SGU-Solar'!W2793+'SGU-Solar'!Y2793+'SGU-Solar'!AA2793+'SGU-Solar'!AC2793+'SGU-Solar'!AE2793+'SGU-Solar'!AG2793+'SGU-Solar'!AI2793+'SGU-Solar'!AK2793+'SGU-Solar'!AM2793</f>
        <v>2661.0279999999993</v>
      </c>
      <c r="D2790">
        <v>4</v>
      </c>
      <c r="E2790">
        <v>19.940000000000001</v>
      </c>
      <c r="F2790">
        <v>7</v>
      </c>
      <c r="G2790">
        <v>42.844999999999999</v>
      </c>
      <c r="H2790">
        <v>5</v>
      </c>
      <c r="I2790">
        <v>28.245000000000001</v>
      </c>
      <c r="J2790">
        <v>7</v>
      </c>
      <c r="K2790">
        <v>41.46</v>
      </c>
      <c r="L2790">
        <v>3</v>
      </c>
      <c r="M2790">
        <v>18.074999999999999</v>
      </c>
      <c r="N2790">
        <f>MAX('[1]SGU-Solar'!B2793-'SGU-Solar'!AX2793,0)</f>
        <v>0</v>
      </c>
      <c r="O2790">
        <f>MAX('[1]SGU-Solar'!C2793-'SGU-Solar'!AY2793,0)</f>
        <v>0</v>
      </c>
      <c r="P2790">
        <f>'[1]SGU-Solar'!D2793</f>
        <v>5</v>
      </c>
      <c r="Q2790">
        <f>'[1]SGU-Solar'!E2793</f>
        <v>25.01</v>
      </c>
      <c r="R2790">
        <f>'[1]SGU-Solar'!F2793</f>
        <v>6</v>
      </c>
      <c r="S2790">
        <f>'[1]SGU-Solar'!G2793</f>
        <v>32.130000000000003</v>
      </c>
      <c r="T2790">
        <f>'[1]SGU-Solar'!H2793</f>
        <v>8</v>
      </c>
      <c r="U2790">
        <f>'[1]SGU-Solar'!I2793</f>
        <v>43.414999999999999</v>
      </c>
      <c r="V2790">
        <f>'[1]SGU-Solar'!J2793</f>
        <v>13</v>
      </c>
      <c r="W2790">
        <f>'[1]SGU-Solar'!K2793</f>
        <v>147.435</v>
      </c>
    </row>
    <row r="2791" spans="1:23" x14ac:dyDescent="0.25">
      <c r="A2791" t="s">
        <v>2831</v>
      </c>
      <c r="B2791">
        <f>'SGU-Solar'!B2794+'SGU-Solar'!D2794+'SGU-Solar'!F2794+'SGU-Solar'!H2794+'SGU-Solar'!J2794+'SGU-Solar'!L2794+'SGU-Solar'!N2794+'SGU-Solar'!P2794+'SGU-Solar'!R2794+'SGU-Solar'!T2794+'SGU-Solar'!V2794+'SGU-Solar'!X2794+'SGU-Solar'!Z2794+'SGU-Solar'!AB2794+'SGU-Solar'!AD2794+'SGU-Solar'!AF2794+'SGU-Solar'!AH2794+'SGU-Solar'!AJ2794+'SGU-Solar'!AL2794</f>
        <v>314</v>
      </c>
      <c r="C2791">
        <f>'SGU-Solar'!C2794+'SGU-Solar'!E2794+'SGU-Solar'!G2794+'SGU-Solar'!I2794+'SGU-Solar'!K2794+'SGU-Solar'!M2794+'SGU-Solar'!O2794+'SGU-Solar'!Q2794+'SGU-Solar'!S2794+'SGU-Solar'!U2794+'SGU-Solar'!W2794+'SGU-Solar'!Y2794+'SGU-Solar'!AA2794+'SGU-Solar'!AC2794+'SGU-Solar'!AE2794+'SGU-Solar'!AG2794+'SGU-Solar'!AI2794+'SGU-Solar'!AK2794+'SGU-Solar'!AM2794</f>
        <v>1843.652</v>
      </c>
      <c r="D2791">
        <v>2</v>
      </c>
      <c r="E2791">
        <v>7.12</v>
      </c>
      <c r="F2791">
        <v>1</v>
      </c>
      <c r="G2791">
        <v>1.92</v>
      </c>
      <c r="H2791">
        <v>1</v>
      </c>
      <c r="I2791">
        <v>3.96</v>
      </c>
      <c r="J2791">
        <v>2</v>
      </c>
      <c r="K2791">
        <v>11.55</v>
      </c>
      <c r="L2791">
        <v>5</v>
      </c>
      <c r="M2791">
        <v>27.524999999999999</v>
      </c>
      <c r="N2791">
        <f>MAX('[1]SGU-Solar'!B2794-'SGU-Solar'!AX2794,0)</f>
        <v>0</v>
      </c>
      <c r="O2791">
        <f>MAX('[1]SGU-Solar'!C2794-'SGU-Solar'!AY2794,0)</f>
        <v>0</v>
      </c>
      <c r="P2791">
        <f>'[1]SGU-Solar'!D2794</f>
        <v>1</v>
      </c>
      <c r="Q2791">
        <f>'[1]SGU-Solar'!E2794</f>
        <v>3.3</v>
      </c>
      <c r="R2791">
        <f>'[1]SGU-Solar'!F2794</f>
        <v>0</v>
      </c>
      <c r="S2791">
        <f>'[1]SGU-Solar'!G2794</f>
        <v>0</v>
      </c>
      <c r="T2791">
        <f>'[1]SGU-Solar'!H2794</f>
        <v>4</v>
      </c>
      <c r="U2791">
        <f>'[1]SGU-Solar'!I2794</f>
        <v>24.55</v>
      </c>
      <c r="V2791">
        <f>'[1]SGU-Solar'!J2794</f>
        <v>0</v>
      </c>
      <c r="W2791">
        <f>'[1]SGU-Solar'!K2794</f>
        <v>0</v>
      </c>
    </row>
    <row r="2792" spans="1:23" x14ac:dyDescent="0.25">
      <c r="A2792" t="s">
        <v>2832</v>
      </c>
      <c r="B2792">
        <f>'SGU-Solar'!B2795+'SGU-Solar'!D2795+'SGU-Solar'!F2795+'SGU-Solar'!H2795+'SGU-Solar'!J2795+'SGU-Solar'!L2795+'SGU-Solar'!N2795+'SGU-Solar'!P2795+'SGU-Solar'!R2795+'SGU-Solar'!T2795+'SGU-Solar'!V2795+'SGU-Solar'!X2795+'SGU-Solar'!Z2795+'SGU-Solar'!AB2795+'SGU-Solar'!AD2795+'SGU-Solar'!AF2795+'SGU-Solar'!AH2795+'SGU-Solar'!AJ2795+'SGU-Solar'!AL2795</f>
        <v>23</v>
      </c>
      <c r="C2792">
        <f>'SGU-Solar'!C2795+'SGU-Solar'!E2795+'SGU-Solar'!G2795+'SGU-Solar'!I2795+'SGU-Solar'!K2795+'SGU-Solar'!M2795+'SGU-Solar'!O2795+'SGU-Solar'!Q2795+'SGU-Solar'!S2795+'SGU-Solar'!U2795+'SGU-Solar'!W2795+'SGU-Solar'!Y2795+'SGU-Solar'!AA2795+'SGU-Solar'!AC2795+'SGU-Solar'!AE2795+'SGU-Solar'!AG2795+'SGU-Solar'!AI2795+'SGU-Solar'!AK2795+'SGU-Solar'!AM2795</f>
        <v>120.95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</v>
      </c>
      <c r="K2792">
        <v>7.05</v>
      </c>
      <c r="L2792">
        <v>1</v>
      </c>
      <c r="M2792">
        <v>5.52</v>
      </c>
      <c r="N2792">
        <f>MAX('[1]SGU-Solar'!B2795-'SGU-Solar'!AX2795,0)</f>
        <v>608</v>
      </c>
      <c r="O2792">
        <f>MAX('[1]SGU-Solar'!C2795-'SGU-Solar'!AY2795,0)</f>
        <v>2719.8629999999998</v>
      </c>
      <c r="P2792">
        <f>'[1]SGU-Solar'!D2795</f>
        <v>3</v>
      </c>
      <c r="Q2792">
        <f>'[1]SGU-Solar'!E2795</f>
        <v>18.96</v>
      </c>
      <c r="R2792">
        <f>'[1]SGU-Solar'!F2795</f>
        <v>4</v>
      </c>
      <c r="S2792">
        <f>'[1]SGU-Solar'!G2795</f>
        <v>19.14</v>
      </c>
      <c r="T2792">
        <f>'[1]SGU-Solar'!H2795</f>
        <v>3</v>
      </c>
      <c r="U2792">
        <f>'[1]SGU-Solar'!I2795</f>
        <v>17.445</v>
      </c>
      <c r="V2792">
        <f>'[1]SGU-Solar'!J2795</f>
        <v>6</v>
      </c>
      <c r="W2792">
        <f>'[1]SGU-Solar'!K2795</f>
        <v>48.2</v>
      </c>
    </row>
    <row r="2793" spans="1:23" x14ac:dyDescent="0.25">
      <c r="A2793" t="s">
        <v>2833</v>
      </c>
      <c r="B2793">
        <f>'SGU-Solar'!B2796+'SGU-Solar'!D2796+'SGU-Solar'!F2796+'SGU-Solar'!H2796+'SGU-Solar'!J2796+'SGU-Solar'!L2796+'SGU-Solar'!N2796+'SGU-Solar'!P2796+'SGU-Solar'!R2796+'SGU-Solar'!T2796+'SGU-Solar'!V2796+'SGU-Solar'!X2796+'SGU-Solar'!Z2796+'SGU-Solar'!AB2796+'SGU-Solar'!AD2796+'SGU-Solar'!AF2796+'SGU-Solar'!AH2796+'SGU-Solar'!AJ2796+'SGU-Solar'!AL2796</f>
        <v>4</v>
      </c>
      <c r="C2793">
        <f>'SGU-Solar'!C2796+'SGU-Solar'!E2796+'SGU-Solar'!G2796+'SGU-Solar'!I2796+'SGU-Solar'!K2796+'SGU-Solar'!M2796+'SGU-Solar'!O2796+'SGU-Solar'!Q2796+'SGU-Solar'!S2796+'SGU-Solar'!U2796+'SGU-Solar'!W2796+'SGU-Solar'!Y2796+'SGU-Solar'!AA2796+'SGU-Solar'!AC2796+'SGU-Solar'!AE2796+'SGU-Solar'!AG2796+'SGU-Solar'!AI2796+'SGU-Solar'!AK2796+'SGU-Solar'!AM2796</f>
        <v>10.38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f>MAX('[1]SGU-Solar'!B2796-'SGU-Solar'!AX2796,0)</f>
        <v>336</v>
      </c>
      <c r="O2793">
        <f>MAX('[1]SGU-Solar'!C2796-'SGU-Solar'!AY2796,0)</f>
        <v>1963.0169999999998</v>
      </c>
      <c r="P2793">
        <f>'[1]SGU-Solar'!D2796</f>
        <v>13</v>
      </c>
      <c r="Q2793">
        <f>'[1]SGU-Solar'!E2796</f>
        <v>73.77</v>
      </c>
      <c r="R2793">
        <f>'[1]SGU-Solar'!F2796</f>
        <v>10</v>
      </c>
      <c r="S2793">
        <f>'[1]SGU-Solar'!G2796</f>
        <v>63.14</v>
      </c>
      <c r="T2793">
        <f>'[1]SGU-Solar'!H2796</f>
        <v>17</v>
      </c>
      <c r="U2793">
        <f>'[1]SGU-Solar'!I2796</f>
        <v>139.64500000000001</v>
      </c>
      <c r="V2793">
        <f>'[1]SGU-Solar'!J2796</f>
        <v>6</v>
      </c>
      <c r="W2793">
        <f>'[1]SGU-Solar'!K2796</f>
        <v>32.85</v>
      </c>
    </row>
    <row r="2794" spans="1:23" x14ac:dyDescent="0.25">
      <c r="A2794" t="s">
        <v>2834</v>
      </c>
      <c r="B2794">
        <f>'SGU-Solar'!B2797+'SGU-Solar'!D2797+'SGU-Solar'!F2797+'SGU-Solar'!H2797+'SGU-Solar'!J2797+'SGU-Solar'!L2797+'SGU-Solar'!N2797+'SGU-Solar'!P2797+'SGU-Solar'!R2797+'SGU-Solar'!T2797+'SGU-Solar'!V2797+'SGU-Solar'!X2797+'SGU-Solar'!Z2797+'SGU-Solar'!AB2797+'SGU-Solar'!AD2797+'SGU-Solar'!AF2797+'SGU-Solar'!AH2797+'SGU-Solar'!AJ2797+'SGU-Solar'!AL2797</f>
        <v>66</v>
      </c>
      <c r="C2794">
        <f>'SGU-Solar'!C2797+'SGU-Solar'!E2797+'SGU-Solar'!G2797+'SGU-Solar'!I2797+'SGU-Solar'!K2797+'SGU-Solar'!M2797+'SGU-Solar'!O2797+'SGU-Solar'!Q2797+'SGU-Solar'!S2797+'SGU-Solar'!U2797+'SGU-Solar'!W2797+'SGU-Solar'!Y2797+'SGU-Solar'!AA2797+'SGU-Solar'!AC2797+'SGU-Solar'!AE2797+'SGU-Solar'!AG2797+'SGU-Solar'!AI2797+'SGU-Solar'!AK2797+'SGU-Solar'!AM2797</f>
        <v>320.38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f>MAX('[1]SGU-Solar'!B2797-'SGU-Solar'!AX2797,0)</f>
        <v>0</v>
      </c>
      <c r="O2794">
        <f>MAX('[1]SGU-Solar'!C2797-'SGU-Solar'!AY2797,0)</f>
        <v>0</v>
      </c>
      <c r="P2794">
        <f>'[1]SGU-Solar'!D2797</f>
        <v>0</v>
      </c>
      <c r="Q2794">
        <f>'[1]SGU-Solar'!E2797</f>
        <v>0</v>
      </c>
      <c r="R2794">
        <f>'[1]SGU-Solar'!F2797</f>
        <v>0</v>
      </c>
      <c r="S2794">
        <f>'[1]SGU-Solar'!G2797</f>
        <v>0</v>
      </c>
      <c r="T2794">
        <f>'[1]SGU-Solar'!H2797</f>
        <v>0</v>
      </c>
      <c r="U2794">
        <f>'[1]SGU-Solar'!I2797</f>
        <v>0</v>
      </c>
      <c r="V2794">
        <f>'[1]SGU-Solar'!J2797</f>
        <v>0</v>
      </c>
      <c r="W2794">
        <f>'[1]SGU-Solar'!K2797</f>
        <v>0</v>
      </c>
    </row>
    <row r="2795" spans="1:23" x14ac:dyDescent="0.25">
      <c r="A2795" t="s">
        <v>2835</v>
      </c>
      <c r="B2795">
        <f>'SGU-Solar'!B2798+'SGU-Solar'!D2798+'SGU-Solar'!F2798+'SGU-Solar'!H2798+'SGU-Solar'!J2798+'SGU-Solar'!L2798+'SGU-Solar'!N2798+'SGU-Solar'!P2798+'SGU-Solar'!R2798+'SGU-Solar'!T2798+'SGU-Solar'!V2798+'SGU-Solar'!X2798+'SGU-Solar'!Z2798+'SGU-Solar'!AB2798+'SGU-Solar'!AD2798+'SGU-Solar'!AF2798+'SGU-Solar'!AH2798+'SGU-Solar'!AJ2798+'SGU-Solar'!AL2798</f>
        <v>30</v>
      </c>
      <c r="C2795">
        <f>'SGU-Solar'!C2798+'SGU-Solar'!E2798+'SGU-Solar'!G2798+'SGU-Solar'!I2798+'SGU-Solar'!K2798+'SGU-Solar'!M2798+'SGU-Solar'!O2798+'SGU-Solar'!Q2798+'SGU-Solar'!S2798+'SGU-Solar'!U2798+'SGU-Solar'!W2798+'SGU-Solar'!Y2798+'SGU-Solar'!AA2798+'SGU-Solar'!AC2798+'SGU-Solar'!AE2798+'SGU-Solar'!AG2798+'SGU-Solar'!AI2798+'SGU-Solar'!AK2798+'SGU-Solar'!AM2798</f>
        <v>177.51500000000001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f>MAX('[1]SGU-Solar'!B2798-'SGU-Solar'!AX2798,0)</f>
        <v>0</v>
      </c>
      <c r="O2795">
        <f>MAX('[1]SGU-Solar'!C2798-'SGU-Solar'!AY2798,0)</f>
        <v>0</v>
      </c>
      <c r="P2795">
        <f>'[1]SGU-Solar'!D2798</f>
        <v>0</v>
      </c>
      <c r="Q2795">
        <f>'[1]SGU-Solar'!E2798</f>
        <v>0</v>
      </c>
      <c r="R2795">
        <f>'[1]SGU-Solar'!F2798</f>
        <v>0</v>
      </c>
      <c r="S2795">
        <f>'[1]SGU-Solar'!G2798</f>
        <v>0</v>
      </c>
      <c r="T2795">
        <f>'[1]SGU-Solar'!H2798</f>
        <v>0</v>
      </c>
      <c r="U2795">
        <f>'[1]SGU-Solar'!I2798</f>
        <v>0</v>
      </c>
      <c r="V2795">
        <f>'[1]SGU-Solar'!J2798</f>
        <v>0</v>
      </c>
      <c r="W2795">
        <f>'[1]SGU-Solar'!K2798</f>
        <v>0</v>
      </c>
    </row>
    <row r="2796" spans="1:23" x14ac:dyDescent="0.25">
      <c r="A2796" t="s">
        <v>2836</v>
      </c>
      <c r="B2796">
        <f>'SGU-Solar'!B2799+'SGU-Solar'!D2799+'SGU-Solar'!F2799+'SGU-Solar'!H2799+'SGU-Solar'!J2799+'SGU-Solar'!L2799+'SGU-Solar'!N2799+'SGU-Solar'!P2799+'SGU-Solar'!R2799+'SGU-Solar'!T2799+'SGU-Solar'!V2799+'SGU-Solar'!X2799+'SGU-Solar'!Z2799+'SGU-Solar'!AB2799+'SGU-Solar'!AD2799+'SGU-Solar'!AF2799+'SGU-Solar'!AH2799+'SGU-Solar'!AJ2799+'SGU-Solar'!AL2799</f>
        <v>34</v>
      </c>
      <c r="C2796">
        <f>'SGU-Solar'!C2799+'SGU-Solar'!E2799+'SGU-Solar'!G2799+'SGU-Solar'!I2799+'SGU-Solar'!K2799+'SGU-Solar'!M2799+'SGU-Solar'!O2799+'SGU-Solar'!Q2799+'SGU-Solar'!S2799+'SGU-Solar'!U2799+'SGU-Solar'!W2799+'SGU-Solar'!Y2799+'SGU-Solar'!AA2799+'SGU-Solar'!AC2799+'SGU-Solar'!AE2799+'SGU-Solar'!AG2799+'SGU-Solar'!AI2799+'SGU-Solar'!AK2799+'SGU-Solar'!AM2799</f>
        <v>119.395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f>MAX('[1]SGU-Solar'!B2799-'SGU-Solar'!AX2799,0)</f>
        <v>34</v>
      </c>
      <c r="O2796">
        <f>MAX('[1]SGU-Solar'!C2799-'SGU-Solar'!AY2799,0)</f>
        <v>211.54500000000002</v>
      </c>
      <c r="P2796">
        <f>'[1]SGU-Solar'!D2799</f>
        <v>0</v>
      </c>
      <c r="Q2796">
        <f>'[1]SGU-Solar'!E2799</f>
        <v>0</v>
      </c>
      <c r="R2796">
        <f>'[1]SGU-Solar'!F2799</f>
        <v>0</v>
      </c>
      <c r="S2796">
        <f>'[1]SGU-Solar'!G2799</f>
        <v>0</v>
      </c>
      <c r="T2796">
        <f>'[1]SGU-Solar'!H2799</f>
        <v>0</v>
      </c>
      <c r="U2796">
        <f>'[1]SGU-Solar'!I2799</f>
        <v>0</v>
      </c>
      <c r="V2796">
        <f>'[1]SGU-Solar'!J2799</f>
        <v>0</v>
      </c>
      <c r="W2796">
        <f>'[1]SGU-Solar'!K2799</f>
        <v>0</v>
      </c>
    </row>
    <row r="2797" spans="1:23" x14ac:dyDescent="0.25">
      <c r="A2797" t="s">
        <v>2837</v>
      </c>
      <c r="B2797">
        <f>'SGU-Solar'!B2800+'SGU-Solar'!D2800+'SGU-Solar'!F2800+'SGU-Solar'!H2800+'SGU-Solar'!J2800+'SGU-Solar'!L2800+'SGU-Solar'!N2800+'SGU-Solar'!P2800+'SGU-Solar'!R2800+'SGU-Solar'!T2800+'SGU-Solar'!V2800+'SGU-Solar'!X2800+'SGU-Solar'!Z2800+'SGU-Solar'!AB2800+'SGU-Solar'!AD2800+'SGU-Solar'!AF2800+'SGU-Solar'!AH2800+'SGU-Solar'!AJ2800+'SGU-Solar'!AL2800</f>
        <v>32</v>
      </c>
      <c r="C2797">
        <f>'SGU-Solar'!C2800+'SGU-Solar'!E2800+'SGU-Solar'!G2800+'SGU-Solar'!I2800+'SGU-Solar'!K2800+'SGU-Solar'!M2800+'SGU-Solar'!O2800+'SGU-Solar'!Q2800+'SGU-Solar'!S2800+'SGU-Solar'!U2800+'SGU-Solar'!W2800+'SGU-Solar'!Y2800+'SGU-Solar'!AA2800+'SGU-Solar'!AC2800+'SGU-Solar'!AE2800+'SGU-Solar'!AG2800+'SGU-Solar'!AI2800+'SGU-Solar'!AK2800+'SGU-Solar'!AM2800</f>
        <v>129.077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f>MAX('[1]SGU-Solar'!B2800-'SGU-Solar'!AX2800,0)</f>
        <v>0</v>
      </c>
      <c r="O2797">
        <f>MAX('[1]SGU-Solar'!C2800-'SGU-Solar'!AY2800,0)</f>
        <v>48.437999999999988</v>
      </c>
      <c r="P2797">
        <f>'[1]SGU-Solar'!D2800</f>
        <v>0</v>
      </c>
      <c r="Q2797">
        <f>'[1]SGU-Solar'!E2800</f>
        <v>0</v>
      </c>
      <c r="R2797">
        <f>'[1]SGU-Solar'!F2800</f>
        <v>0</v>
      </c>
      <c r="S2797">
        <f>'[1]SGU-Solar'!G2800</f>
        <v>0</v>
      </c>
      <c r="T2797">
        <f>'[1]SGU-Solar'!H2800</f>
        <v>0</v>
      </c>
      <c r="U2797">
        <f>'[1]SGU-Solar'!I2800</f>
        <v>0</v>
      </c>
      <c r="V2797">
        <f>'[1]SGU-Solar'!J2800</f>
        <v>0</v>
      </c>
      <c r="W2797">
        <f>'[1]SGU-Solar'!K2800</f>
        <v>0</v>
      </c>
    </row>
    <row r="2798" spans="1:23" x14ac:dyDescent="0.25">
      <c r="A2798" t="s">
        <v>2838</v>
      </c>
      <c r="B2798">
        <f>'SGU-Solar'!B2801+'SGU-Solar'!D2801+'SGU-Solar'!F2801+'SGU-Solar'!H2801+'SGU-Solar'!J2801+'SGU-Solar'!L2801+'SGU-Solar'!N2801+'SGU-Solar'!P2801+'SGU-Solar'!R2801+'SGU-Solar'!T2801+'SGU-Solar'!V2801+'SGU-Solar'!X2801+'SGU-Solar'!Z2801+'SGU-Solar'!AB2801+'SGU-Solar'!AD2801+'SGU-Solar'!AF2801+'SGU-Solar'!AH2801+'SGU-Solar'!AJ2801+'SGU-Solar'!AL2801</f>
        <v>1</v>
      </c>
      <c r="C2798">
        <f>'SGU-Solar'!C2801+'SGU-Solar'!E2801+'SGU-Solar'!G2801+'SGU-Solar'!I2801+'SGU-Solar'!K2801+'SGU-Solar'!M2801+'SGU-Solar'!O2801+'SGU-Solar'!Q2801+'SGU-Solar'!S2801+'SGU-Solar'!U2801+'SGU-Solar'!W2801+'SGU-Solar'!Y2801+'SGU-Solar'!AA2801+'SGU-Solar'!AC2801+'SGU-Solar'!AE2801+'SGU-Solar'!AG2801+'SGU-Solar'!AI2801+'SGU-Solar'!AK2801+'SGU-Solar'!AM2801</f>
        <v>2.4500000000000002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f>MAX('[1]SGU-Solar'!B2801-'SGU-Solar'!AX2801,0)</f>
        <v>34</v>
      </c>
      <c r="O2798">
        <f>MAX('[1]SGU-Solar'!C2801-'SGU-Solar'!AY2801,0)</f>
        <v>122.99499999999999</v>
      </c>
      <c r="P2798">
        <f>'[1]SGU-Solar'!D2801</f>
        <v>0</v>
      </c>
      <c r="Q2798">
        <f>'[1]SGU-Solar'!E2801</f>
        <v>0</v>
      </c>
      <c r="R2798">
        <f>'[1]SGU-Solar'!F2801</f>
        <v>0</v>
      </c>
      <c r="S2798">
        <f>'[1]SGU-Solar'!G2801</f>
        <v>0</v>
      </c>
      <c r="T2798">
        <f>'[1]SGU-Solar'!H2801</f>
        <v>0</v>
      </c>
      <c r="U2798">
        <f>'[1]SGU-Solar'!I2801</f>
        <v>0</v>
      </c>
      <c r="V2798">
        <f>'[1]SGU-Solar'!J2801</f>
        <v>0</v>
      </c>
      <c r="W2798">
        <f>'[1]SGU-Solar'!K2801</f>
        <v>0</v>
      </c>
    </row>
    <row r="2799" spans="1:23" x14ac:dyDescent="0.25">
      <c r="A2799" t="s">
        <v>2839</v>
      </c>
      <c r="B2799">
        <f>'SGU-Solar'!B2802+'SGU-Solar'!D2802+'SGU-Solar'!F2802+'SGU-Solar'!H2802+'SGU-Solar'!J2802+'SGU-Solar'!L2802+'SGU-Solar'!N2802+'SGU-Solar'!P2802+'SGU-Solar'!R2802+'SGU-Solar'!T2802+'SGU-Solar'!V2802+'SGU-Solar'!X2802+'SGU-Solar'!Z2802+'SGU-Solar'!AB2802+'SGU-Solar'!AD2802+'SGU-Solar'!AF2802+'SGU-Solar'!AH2802+'SGU-Solar'!AJ2802+'SGU-Solar'!AL2802</f>
        <v>2</v>
      </c>
      <c r="C2799">
        <f>'SGU-Solar'!C2802+'SGU-Solar'!E2802+'SGU-Solar'!G2802+'SGU-Solar'!I2802+'SGU-Solar'!K2802+'SGU-Solar'!M2802+'SGU-Solar'!O2802+'SGU-Solar'!Q2802+'SGU-Solar'!S2802+'SGU-Solar'!U2802+'SGU-Solar'!W2802+'SGU-Solar'!Y2802+'SGU-Solar'!AA2802+'SGU-Solar'!AC2802+'SGU-Solar'!AE2802+'SGU-Solar'!AG2802+'SGU-Solar'!AI2802+'SGU-Solar'!AK2802+'SGU-Solar'!AM2802</f>
        <v>6.84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f>MAX('[1]SGU-Solar'!B2802-'SGU-Solar'!AX2802,0)</f>
        <v>33</v>
      </c>
      <c r="O2799">
        <f>MAX('[1]SGU-Solar'!C2802-'SGU-Solar'!AY2802,0)</f>
        <v>139.637</v>
      </c>
      <c r="P2799">
        <f>'[1]SGU-Solar'!D2802</f>
        <v>0</v>
      </c>
      <c r="Q2799">
        <f>'[1]SGU-Solar'!E2802</f>
        <v>0</v>
      </c>
      <c r="R2799">
        <f>'[1]SGU-Solar'!F2802</f>
        <v>2</v>
      </c>
      <c r="S2799">
        <f>'[1]SGU-Solar'!G2802</f>
        <v>13</v>
      </c>
      <c r="T2799">
        <f>'[1]SGU-Solar'!H2802</f>
        <v>0</v>
      </c>
      <c r="U2799">
        <f>'[1]SGU-Solar'!I2802</f>
        <v>0</v>
      </c>
      <c r="V2799">
        <f>'[1]SGU-Solar'!J2802</f>
        <v>1</v>
      </c>
      <c r="W2799">
        <f>'[1]SGU-Solar'!K2802</f>
        <v>5.2</v>
      </c>
    </row>
    <row r="2800" spans="1:23" x14ac:dyDescent="0.25">
      <c r="A2800" t="s">
        <v>2840</v>
      </c>
      <c r="B2800">
        <f>'SGU-Solar'!B2803+'SGU-Solar'!D2803+'SGU-Solar'!F2803+'SGU-Solar'!H2803+'SGU-Solar'!J2803+'SGU-Solar'!L2803+'SGU-Solar'!N2803+'SGU-Solar'!P2803+'SGU-Solar'!R2803+'SGU-Solar'!T2803+'SGU-Solar'!V2803+'SGU-Solar'!X2803+'SGU-Solar'!Z2803+'SGU-Solar'!AB2803+'SGU-Solar'!AD2803+'SGU-Solar'!AF2803+'SGU-Solar'!AH2803+'SGU-Solar'!AJ2803+'SGU-Solar'!AL2803</f>
        <v>1</v>
      </c>
      <c r="C2800">
        <f>'SGU-Solar'!C2803+'SGU-Solar'!E2803+'SGU-Solar'!G2803+'SGU-Solar'!I2803+'SGU-Solar'!K2803+'SGU-Solar'!M2803+'SGU-Solar'!O2803+'SGU-Solar'!Q2803+'SGU-Solar'!S2803+'SGU-Solar'!U2803+'SGU-Solar'!W2803+'SGU-Solar'!Y2803+'SGU-Solar'!AA2803+'SGU-Solar'!AC2803+'SGU-Solar'!AE2803+'SGU-Solar'!AG2803+'SGU-Solar'!AI2803+'SGU-Solar'!AK2803+'SGU-Solar'!AM2803</f>
        <v>0.875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f>MAX('[1]SGU-Solar'!B2803-'SGU-Solar'!AX2803,0)</f>
        <v>0</v>
      </c>
      <c r="O2800">
        <f>MAX('[1]SGU-Solar'!C2803-'SGU-Solar'!AY2803,0)</f>
        <v>1.5750000000000002</v>
      </c>
      <c r="P2800">
        <f>'[1]SGU-Solar'!D2803</f>
        <v>0</v>
      </c>
      <c r="Q2800">
        <f>'[1]SGU-Solar'!E2803</f>
        <v>0</v>
      </c>
      <c r="R2800">
        <f>'[1]SGU-Solar'!F2803</f>
        <v>0</v>
      </c>
      <c r="S2800">
        <f>'[1]SGU-Solar'!G2803</f>
        <v>0</v>
      </c>
      <c r="T2800">
        <f>'[1]SGU-Solar'!H2803</f>
        <v>0</v>
      </c>
      <c r="U2800">
        <f>'[1]SGU-Solar'!I2803</f>
        <v>0</v>
      </c>
      <c r="V2800">
        <f>'[1]SGU-Solar'!J2803</f>
        <v>0</v>
      </c>
      <c r="W2800">
        <f>'[1]SGU-Solar'!K2803</f>
        <v>0</v>
      </c>
    </row>
    <row r="2801" spans="2:3" x14ac:dyDescent="0.25">
      <c r="B2801">
        <f>SUM(B2:B2800)</f>
        <v>2167793</v>
      </c>
      <c r="C2801">
        <f>SUM(C2:C2800)</f>
        <v>9114357.5800000019</v>
      </c>
    </row>
    <row r="2802" spans="2:3" x14ac:dyDescent="0.25">
      <c r="B2802" t="b">
        <f>B2801=Sheet2!T4</f>
        <v>1</v>
      </c>
      <c r="C2802" t="b">
        <f>C2801=Sheet2!T7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044D9-2203-47A4-95F3-0DDC2B99A2FA}">
  <dimension ref="A3:T7"/>
  <sheetViews>
    <sheetView topLeftCell="N4" workbookViewId="0">
      <selection activeCell="T8" sqref="T8"/>
    </sheetView>
  </sheetViews>
  <sheetFormatPr defaultRowHeight="15" x14ac:dyDescent="0.25"/>
  <cols>
    <col min="1" max="1" width="56" bestFit="1" customWidth="1"/>
    <col min="2" max="2" width="39.140625" bestFit="1" customWidth="1"/>
    <col min="3" max="3" width="39.5703125" bestFit="1" customWidth="1"/>
    <col min="4" max="4" width="39.85546875" bestFit="1" customWidth="1"/>
    <col min="5" max="5" width="39.42578125" bestFit="1" customWidth="1"/>
    <col min="6" max="6" width="40.140625" bestFit="1" customWidth="1"/>
    <col min="7" max="7" width="39.28515625" bestFit="1" customWidth="1"/>
    <col min="8" max="8" width="38.7109375" bestFit="1" customWidth="1"/>
    <col min="9" max="9" width="39.7109375" bestFit="1" customWidth="1"/>
    <col min="10" max="10" width="39.5703125" bestFit="1" customWidth="1"/>
    <col min="11" max="11" width="39.28515625" bestFit="1" customWidth="1"/>
    <col min="12" max="12" width="39.85546875" bestFit="1" customWidth="1"/>
    <col min="13" max="13" width="39.5703125" bestFit="1" customWidth="1"/>
    <col min="14" max="14" width="39.140625" bestFit="1" customWidth="1"/>
    <col min="15" max="15" width="39.5703125" bestFit="1" customWidth="1"/>
    <col min="16" max="16" width="39.85546875" bestFit="1" customWidth="1"/>
    <col min="17" max="17" width="39.42578125" bestFit="1" customWidth="1"/>
    <col min="18" max="18" width="40.140625" bestFit="1" customWidth="1"/>
    <col min="19" max="19" width="39.28515625" bestFit="1" customWidth="1"/>
    <col min="20" max="1209" width="16.28515625" bestFit="1" customWidth="1"/>
    <col min="1210" max="1210" width="11.28515625" bestFit="1" customWidth="1"/>
  </cols>
  <sheetData>
    <row r="3" spans="1:20" x14ac:dyDescent="0.25">
      <c r="A3" t="s">
        <v>3091</v>
      </c>
      <c r="B3" t="s">
        <v>3092</v>
      </c>
      <c r="C3" t="s">
        <v>3093</v>
      </c>
      <c r="D3" t="s">
        <v>3094</v>
      </c>
      <c r="E3" t="s">
        <v>3095</v>
      </c>
      <c r="F3" t="s">
        <v>3096</v>
      </c>
      <c r="G3" t="s">
        <v>3097</v>
      </c>
      <c r="H3" t="s">
        <v>3098</v>
      </c>
      <c r="I3" t="s">
        <v>3099</v>
      </c>
      <c r="J3" t="s">
        <v>3100</v>
      </c>
      <c r="K3" t="s">
        <v>3101</v>
      </c>
      <c r="L3" t="s">
        <v>3102</v>
      </c>
      <c r="M3" t="s">
        <v>3103</v>
      </c>
      <c r="N3" t="s">
        <v>3104</v>
      </c>
      <c r="O3" t="s">
        <v>3105</v>
      </c>
      <c r="P3" t="s">
        <v>3106</v>
      </c>
      <c r="Q3" t="s">
        <v>3107</v>
      </c>
      <c r="R3" t="s">
        <v>3108</v>
      </c>
      <c r="S3" t="s">
        <v>3109</v>
      </c>
    </row>
    <row r="4" spans="1:20" x14ac:dyDescent="0.25">
      <c r="A4" s="24">
        <v>1817041</v>
      </c>
      <c r="B4" s="24">
        <v>14320</v>
      </c>
      <c r="C4" s="24">
        <v>16628</v>
      </c>
      <c r="D4" s="24">
        <v>17715</v>
      </c>
      <c r="E4" s="24">
        <v>15879</v>
      </c>
      <c r="F4" s="24">
        <v>18220</v>
      </c>
      <c r="G4" s="24">
        <v>16424</v>
      </c>
      <c r="H4" s="24">
        <v>17920</v>
      </c>
      <c r="I4" s="24">
        <v>19374</v>
      </c>
      <c r="J4" s="24">
        <v>19045</v>
      </c>
      <c r="K4" s="24">
        <v>22114</v>
      </c>
      <c r="L4" s="24">
        <v>24880</v>
      </c>
      <c r="M4" s="24">
        <v>22222</v>
      </c>
      <c r="N4" s="24">
        <v>18520</v>
      </c>
      <c r="O4" s="24">
        <v>22790</v>
      </c>
      <c r="P4" s="24">
        <v>23106</v>
      </c>
      <c r="Q4" s="24">
        <v>20511</v>
      </c>
      <c r="R4" s="24">
        <v>22556</v>
      </c>
      <c r="S4" s="24">
        <v>18528</v>
      </c>
      <c r="T4">
        <f>SUM(A4:S4)</f>
        <v>2167793</v>
      </c>
    </row>
    <row r="6" spans="1:20" x14ac:dyDescent="0.25">
      <c r="A6" t="s">
        <v>3110</v>
      </c>
      <c r="B6" t="s">
        <v>3111</v>
      </c>
      <c r="C6" t="s">
        <v>3112</v>
      </c>
      <c r="D6" t="s">
        <v>3113</v>
      </c>
      <c r="E6" t="s">
        <v>3114</v>
      </c>
      <c r="F6" t="s">
        <v>3115</v>
      </c>
      <c r="G6" t="s">
        <v>3116</v>
      </c>
      <c r="H6" t="s">
        <v>3117</v>
      </c>
      <c r="I6" t="s">
        <v>3118</v>
      </c>
      <c r="J6" t="s">
        <v>3119</v>
      </c>
      <c r="K6" t="s">
        <v>3120</v>
      </c>
      <c r="L6" t="s">
        <v>3121</v>
      </c>
      <c r="M6" t="s">
        <v>3122</v>
      </c>
      <c r="N6" t="s">
        <v>3123</v>
      </c>
      <c r="O6" t="s">
        <v>3124</v>
      </c>
      <c r="P6" t="s">
        <v>3125</v>
      </c>
      <c r="Q6" t="s">
        <v>3126</v>
      </c>
      <c r="R6" t="s">
        <v>3127</v>
      </c>
      <c r="S6" t="s">
        <v>3128</v>
      </c>
    </row>
    <row r="7" spans="1:20" x14ac:dyDescent="0.25">
      <c r="A7" s="24">
        <v>6579706.1079999963</v>
      </c>
      <c r="B7" s="24">
        <v>89748.211999999825</v>
      </c>
      <c r="C7" s="24">
        <v>109491.14299999998</v>
      </c>
      <c r="D7" s="24">
        <v>120175.85099999994</v>
      </c>
      <c r="E7" s="24">
        <v>109826.36600000039</v>
      </c>
      <c r="F7" s="24">
        <v>131301.14599999989</v>
      </c>
      <c r="G7" s="24">
        <v>124222.65100000023</v>
      </c>
      <c r="H7" s="24">
        <v>127900.72799999992</v>
      </c>
      <c r="I7" s="24">
        <v>140161.23100000038</v>
      </c>
      <c r="J7" s="24">
        <v>134948.70800000001</v>
      </c>
      <c r="K7" s="24">
        <v>158449.45000000019</v>
      </c>
      <c r="L7" s="24">
        <v>182723.34699999992</v>
      </c>
      <c r="M7" s="24">
        <v>187087.73500000025</v>
      </c>
      <c r="N7" s="24">
        <v>124351.76900000016</v>
      </c>
      <c r="O7" s="24">
        <v>161497.87400000021</v>
      </c>
      <c r="P7" s="24">
        <v>166039.26200000002</v>
      </c>
      <c r="Q7" s="24">
        <v>147984.27700000047</v>
      </c>
      <c r="R7" s="24">
        <v>171685.61199999956</v>
      </c>
      <c r="S7" s="24">
        <v>147056.11000000007</v>
      </c>
      <c r="T7">
        <f>SUM(A7:S7)</f>
        <v>9114357.5799999982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803"/>
  <sheetViews>
    <sheetView showGridLines="0" topLeftCell="AP1" workbookViewId="0">
      <selection activeCell="AX7" sqref="AX7"/>
    </sheetView>
  </sheetViews>
  <sheetFormatPr defaultRowHeight="15" x14ac:dyDescent="0.25"/>
  <cols>
    <col min="1" max="37" width="24.7109375" style="1" customWidth="1"/>
    <col min="38" max="38" width="24.7109375" style="3" customWidth="1"/>
    <col min="39" max="39" width="24.7109375" style="1" customWidth="1"/>
    <col min="40" max="40" width="24.7109375" style="9" customWidth="1"/>
    <col min="41" max="41" width="24.7109375" style="1" customWidth="1"/>
    <col min="42" max="42" width="24.7109375" style="3" customWidth="1"/>
    <col min="43" max="43" width="24.7109375" style="1" customWidth="1"/>
    <col min="44" max="44" width="24.7109375" style="3" customWidth="1"/>
    <col min="45" max="45" width="24.7109375" style="1" customWidth="1"/>
    <col min="46" max="46" width="24.7109375" style="3" customWidth="1"/>
    <col min="47" max="47" width="24.7109375" style="1" customWidth="1"/>
    <col min="48" max="48" width="24.7109375" style="3" customWidth="1"/>
    <col min="49" max="51" width="24.7109375" style="1" customWidth="1"/>
    <col min="52" max="16384" width="9.140625" style="1"/>
  </cols>
  <sheetData>
    <row r="1" spans="1:51" ht="24.75" customHeight="1" x14ac:dyDescent="0.25">
      <c r="A1" s="20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</row>
    <row r="2" spans="1:51" x14ac:dyDescent="0.25">
      <c r="A2" s="22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</row>
    <row r="3" spans="1:51" x14ac:dyDescent="0.25">
      <c r="A3" s="23" t="s">
        <v>3090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</row>
    <row r="4" spans="1:51" s="2" customFormat="1" ht="45" customHeight="1" x14ac:dyDescent="0.25">
      <c r="A4" s="17" t="s">
        <v>2</v>
      </c>
      <c r="B4" s="17" t="s">
        <v>3</v>
      </c>
      <c r="C4" s="17" t="s">
        <v>4</v>
      </c>
      <c r="D4" s="17" t="s">
        <v>5</v>
      </c>
      <c r="E4" s="17" t="s">
        <v>6</v>
      </c>
      <c r="F4" s="17" t="s">
        <v>7</v>
      </c>
      <c r="G4" s="17" t="s">
        <v>8</v>
      </c>
      <c r="H4" s="17" t="s">
        <v>9</v>
      </c>
      <c r="I4" s="17" t="s">
        <v>10</v>
      </c>
      <c r="J4" s="17" t="s">
        <v>11</v>
      </c>
      <c r="K4" s="17" t="s">
        <v>12</v>
      </c>
      <c r="L4" s="17" t="s">
        <v>13</v>
      </c>
      <c r="M4" s="17" t="s">
        <v>14</v>
      </c>
      <c r="N4" s="17" t="s">
        <v>15</v>
      </c>
      <c r="O4" s="17" t="s">
        <v>16</v>
      </c>
      <c r="P4" s="17" t="s">
        <v>17</v>
      </c>
      <c r="Q4" s="17" t="s">
        <v>18</v>
      </c>
      <c r="R4" s="17" t="s">
        <v>19</v>
      </c>
      <c r="S4" s="17" t="s">
        <v>20</v>
      </c>
      <c r="T4" s="17" t="s">
        <v>21</v>
      </c>
      <c r="U4" s="17" t="s">
        <v>22</v>
      </c>
      <c r="V4" s="17" t="s">
        <v>23</v>
      </c>
      <c r="W4" s="17" t="s">
        <v>24</v>
      </c>
      <c r="X4" s="17" t="s">
        <v>25</v>
      </c>
      <c r="Y4" s="17" t="s">
        <v>26</v>
      </c>
      <c r="Z4" s="17" t="s">
        <v>27</v>
      </c>
      <c r="AA4" s="17" t="s">
        <v>28</v>
      </c>
      <c r="AB4" s="17" t="s">
        <v>29</v>
      </c>
      <c r="AC4" s="17" t="s">
        <v>30</v>
      </c>
      <c r="AD4" s="17" t="s">
        <v>31</v>
      </c>
      <c r="AE4" s="17" t="s">
        <v>32</v>
      </c>
      <c r="AF4" s="17" t="s">
        <v>33</v>
      </c>
      <c r="AG4" s="17" t="s">
        <v>34</v>
      </c>
      <c r="AH4" s="17" t="s">
        <v>35</v>
      </c>
      <c r="AI4" s="17" t="s">
        <v>36</v>
      </c>
      <c r="AJ4" s="17" t="s">
        <v>37</v>
      </c>
      <c r="AK4" s="17" t="s">
        <v>38</v>
      </c>
      <c r="AL4" s="17" t="s">
        <v>39</v>
      </c>
      <c r="AM4" s="17" t="s">
        <v>40</v>
      </c>
      <c r="AN4" s="18" t="s">
        <v>3079</v>
      </c>
      <c r="AO4" s="17" t="s">
        <v>3080</v>
      </c>
      <c r="AP4" s="17" t="s">
        <v>3081</v>
      </c>
      <c r="AQ4" s="17" t="s">
        <v>3082</v>
      </c>
      <c r="AR4" s="17" t="s">
        <v>3083</v>
      </c>
      <c r="AS4" s="17" t="s">
        <v>3084</v>
      </c>
      <c r="AT4" s="17" t="s">
        <v>3085</v>
      </c>
      <c r="AU4" s="17" t="s">
        <v>3086</v>
      </c>
      <c r="AV4" s="17" t="s">
        <v>3088</v>
      </c>
      <c r="AW4" s="17" t="s">
        <v>3089</v>
      </c>
      <c r="AX4" s="17" t="s">
        <v>41</v>
      </c>
      <c r="AY4" s="17" t="s">
        <v>42</v>
      </c>
    </row>
    <row r="5" spans="1:51" x14ac:dyDescent="0.25">
      <c r="A5" s="4" t="s">
        <v>43</v>
      </c>
      <c r="B5" s="5">
        <v>4</v>
      </c>
      <c r="C5" s="6">
        <v>4.46</v>
      </c>
      <c r="D5" s="5">
        <v>0</v>
      </c>
      <c r="E5" s="6">
        <v>0</v>
      </c>
      <c r="F5" s="5">
        <v>0</v>
      </c>
      <c r="G5" s="6">
        <v>0</v>
      </c>
      <c r="H5" s="5">
        <v>0</v>
      </c>
      <c r="I5" s="6">
        <v>0</v>
      </c>
      <c r="J5" s="5">
        <v>0</v>
      </c>
      <c r="K5" s="6">
        <v>0</v>
      </c>
      <c r="L5" s="5">
        <v>0</v>
      </c>
      <c r="M5" s="6">
        <v>0</v>
      </c>
      <c r="N5" s="5">
        <v>0</v>
      </c>
      <c r="O5" s="6">
        <v>0</v>
      </c>
      <c r="P5" s="5">
        <v>0</v>
      </c>
      <c r="Q5" s="6">
        <v>0</v>
      </c>
      <c r="R5" s="5">
        <v>0</v>
      </c>
      <c r="S5" s="6">
        <v>0</v>
      </c>
      <c r="T5" s="5">
        <v>0</v>
      </c>
      <c r="U5" s="6">
        <v>0</v>
      </c>
      <c r="V5" s="5">
        <v>0</v>
      </c>
      <c r="W5" s="6">
        <v>0</v>
      </c>
      <c r="X5" s="5">
        <v>0</v>
      </c>
      <c r="Y5" s="6">
        <v>0</v>
      </c>
      <c r="Z5" s="5">
        <v>0</v>
      </c>
      <c r="AA5" s="6">
        <v>0</v>
      </c>
      <c r="AB5" s="5">
        <v>0</v>
      </c>
      <c r="AC5" s="6">
        <v>0</v>
      </c>
      <c r="AD5" s="5">
        <v>0</v>
      </c>
      <c r="AE5" s="6">
        <v>0</v>
      </c>
      <c r="AF5" s="5">
        <v>0</v>
      </c>
      <c r="AG5" s="6">
        <v>0</v>
      </c>
      <c r="AH5" s="5">
        <v>0</v>
      </c>
      <c r="AI5" s="6">
        <v>0</v>
      </c>
      <c r="AJ5" s="5">
        <v>0</v>
      </c>
      <c r="AK5" s="6">
        <v>0</v>
      </c>
      <c r="AL5" s="7">
        <v>0</v>
      </c>
      <c r="AM5" s="6">
        <v>0</v>
      </c>
      <c r="AN5" s="8">
        <v>0</v>
      </c>
      <c r="AO5" s="6">
        <v>0</v>
      </c>
      <c r="AP5" s="7">
        <v>0</v>
      </c>
      <c r="AQ5" s="6">
        <v>0</v>
      </c>
      <c r="AR5" s="7">
        <v>0</v>
      </c>
      <c r="AS5" s="6">
        <v>0</v>
      </c>
      <c r="AT5" s="7">
        <v>0</v>
      </c>
      <c r="AU5" s="6">
        <v>0</v>
      </c>
      <c r="AV5" s="7">
        <v>0</v>
      </c>
      <c r="AW5" s="6">
        <v>0</v>
      </c>
      <c r="AX5" s="5">
        <v>4</v>
      </c>
      <c r="AY5" s="6">
        <v>4.46</v>
      </c>
    </row>
    <row r="6" spans="1:51" x14ac:dyDescent="0.25">
      <c r="A6" s="4" t="s">
        <v>44</v>
      </c>
      <c r="B6" s="5">
        <v>1</v>
      </c>
      <c r="C6" s="6">
        <v>0.08</v>
      </c>
      <c r="D6" s="5">
        <v>0</v>
      </c>
      <c r="E6" s="6">
        <v>0</v>
      </c>
      <c r="F6" s="5">
        <v>0</v>
      </c>
      <c r="G6" s="6">
        <v>0</v>
      </c>
      <c r="H6" s="5">
        <v>0</v>
      </c>
      <c r="I6" s="6">
        <v>0</v>
      </c>
      <c r="J6" s="5">
        <v>0</v>
      </c>
      <c r="K6" s="6">
        <v>0</v>
      </c>
      <c r="L6" s="5">
        <v>0</v>
      </c>
      <c r="M6" s="6">
        <v>0</v>
      </c>
      <c r="N6" s="5">
        <v>0</v>
      </c>
      <c r="O6" s="6">
        <v>0</v>
      </c>
      <c r="P6" s="5">
        <v>0</v>
      </c>
      <c r="Q6" s="6">
        <v>0</v>
      </c>
      <c r="R6" s="5">
        <v>0</v>
      </c>
      <c r="S6" s="6">
        <v>0</v>
      </c>
      <c r="T6" s="5">
        <v>0</v>
      </c>
      <c r="U6" s="6">
        <v>0</v>
      </c>
      <c r="V6" s="5">
        <v>0</v>
      </c>
      <c r="W6" s="6">
        <v>0</v>
      </c>
      <c r="X6" s="5">
        <v>0</v>
      </c>
      <c r="Y6" s="6">
        <v>0</v>
      </c>
      <c r="Z6" s="5">
        <v>0</v>
      </c>
      <c r="AA6" s="6">
        <v>0</v>
      </c>
      <c r="AB6" s="5">
        <v>0</v>
      </c>
      <c r="AC6" s="6">
        <v>0</v>
      </c>
      <c r="AD6" s="5">
        <v>0</v>
      </c>
      <c r="AE6" s="6">
        <v>0</v>
      </c>
      <c r="AF6" s="5">
        <v>0</v>
      </c>
      <c r="AG6" s="6">
        <v>0</v>
      </c>
      <c r="AH6" s="5">
        <v>0</v>
      </c>
      <c r="AI6" s="6">
        <v>0</v>
      </c>
      <c r="AJ6" s="5">
        <v>0</v>
      </c>
      <c r="AK6" s="6">
        <v>0</v>
      </c>
      <c r="AL6" s="7">
        <v>0</v>
      </c>
      <c r="AM6" s="6">
        <v>0</v>
      </c>
      <c r="AN6" s="8">
        <v>0</v>
      </c>
      <c r="AO6" s="6">
        <v>0</v>
      </c>
      <c r="AP6" s="7">
        <v>0</v>
      </c>
      <c r="AQ6" s="6">
        <v>0</v>
      </c>
      <c r="AR6" s="7">
        <v>0</v>
      </c>
      <c r="AS6" s="6">
        <v>0</v>
      </c>
      <c r="AT6" s="7">
        <v>0</v>
      </c>
      <c r="AU6" s="6">
        <v>0</v>
      </c>
      <c r="AV6" s="7">
        <v>0</v>
      </c>
      <c r="AW6" s="6">
        <v>0</v>
      </c>
      <c r="AX6" s="5">
        <v>1</v>
      </c>
      <c r="AY6" s="6">
        <v>0.08</v>
      </c>
    </row>
    <row r="7" spans="1:51" x14ac:dyDescent="0.25">
      <c r="A7" s="4" t="s">
        <v>45</v>
      </c>
      <c r="B7" s="5">
        <v>44</v>
      </c>
      <c r="C7" s="6">
        <v>810.83</v>
      </c>
      <c r="D7" s="5">
        <v>1</v>
      </c>
      <c r="E7" s="6">
        <v>31.9</v>
      </c>
      <c r="F7" s="5">
        <v>0</v>
      </c>
      <c r="G7" s="6">
        <v>0</v>
      </c>
      <c r="H7" s="5">
        <v>0</v>
      </c>
      <c r="I7" s="6">
        <v>0</v>
      </c>
      <c r="J7" s="5">
        <v>2</v>
      </c>
      <c r="K7" s="6">
        <v>146.88999999999999</v>
      </c>
      <c r="L7" s="5">
        <v>0</v>
      </c>
      <c r="M7" s="6">
        <v>0</v>
      </c>
      <c r="N7" s="5">
        <v>2</v>
      </c>
      <c r="O7" s="6">
        <v>133.82</v>
      </c>
      <c r="P7" s="5">
        <v>0</v>
      </c>
      <c r="Q7" s="6">
        <v>0</v>
      </c>
      <c r="R7" s="5">
        <v>2</v>
      </c>
      <c r="S7" s="6">
        <v>42.75</v>
      </c>
      <c r="T7" s="5">
        <v>1</v>
      </c>
      <c r="U7" s="6">
        <v>99.9</v>
      </c>
      <c r="V7" s="5">
        <v>1</v>
      </c>
      <c r="W7" s="6">
        <v>59.4</v>
      </c>
      <c r="X7" s="5">
        <v>0</v>
      </c>
      <c r="Y7" s="6">
        <v>0</v>
      </c>
      <c r="Z7" s="5">
        <v>2</v>
      </c>
      <c r="AA7" s="6">
        <v>13.08</v>
      </c>
      <c r="AB7" s="5">
        <v>0</v>
      </c>
      <c r="AC7" s="6">
        <v>0</v>
      </c>
      <c r="AD7" s="5">
        <v>2</v>
      </c>
      <c r="AE7" s="6">
        <v>13.09</v>
      </c>
      <c r="AF7" s="5">
        <v>3</v>
      </c>
      <c r="AG7" s="6">
        <v>19.8</v>
      </c>
      <c r="AH7" s="5">
        <v>1</v>
      </c>
      <c r="AI7" s="6">
        <v>32.340000000000003</v>
      </c>
      <c r="AJ7" s="5">
        <v>1</v>
      </c>
      <c r="AK7" s="6">
        <v>6.6</v>
      </c>
      <c r="AL7" s="7">
        <v>4</v>
      </c>
      <c r="AM7" s="6">
        <v>26.2</v>
      </c>
      <c r="AN7" s="8">
        <v>13</v>
      </c>
      <c r="AO7" s="6">
        <v>76.814999999999998</v>
      </c>
      <c r="AP7" s="7">
        <v>6</v>
      </c>
      <c r="AQ7" s="6">
        <v>271.49</v>
      </c>
      <c r="AR7" s="7">
        <v>2</v>
      </c>
      <c r="AS7" s="6">
        <v>13.2</v>
      </c>
      <c r="AT7" s="7">
        <v>0</v>
      </c>
      <c r="AU7" s="6">
        <v>0</v>
      </c>
      <c r="AV7" s="7">
        <v>1</v>
      </c>
      <c r="AW7" s="6">
        <v>9.3000000000000007</v>
      </c>
      <c r="AX7" s="5">
        <v>88</v>
      </c>
      <c r="AY7" s="6">
        <v>1807.405</v>
      </c>
    </row>
    <row r="8" spans="1:51" x14ac:dyDescent="0.25">
      <c r="A8" s="4" t="s">
        <v>46</v>
      </c>
      <c r="B8" s="5">
        <v>6</v>
      </c>
      <c r="C8" s="6">
        <v>103.008</v>
      </c>
      <c r="D8" s="5">
        <v>0</v>
      </c>
      <c r="E8" s="6">
        <v>0</v>
      </c>
      <c r="F8" s="5">
        <v>1</v>
      </c>
      <c r="G8" s="6">
        <v>31.86</v>
      </c>
      <c r="H8" s="5">
        <v>0</v>
      </c>
      <c r="I8" s="6">
        <v>0</v>
      </c>
      <c r="J8" s="5">
        <v>0</v>
      </c>
      <c r="K8" s="6">
        <v>0</v>
      </c>
      <c r="L8" s="5">
        <v>0</v>
      </c>
      <c r="M8" s="6">
        <v>0</v>
      </c>
      <c r="N8" s="5">
        <v>0</v>
      </c>
      <c r="O8" s="6">
        <v>0</v>
      </c>
      <c r="P8" s="5">
        <v>0</v>
      </c>
      <c r="Q8" s="6">
        <v>0</v>
      </c>
      <c r="R8" s="5">
        <v>0</v>
      </c>
      <c r="S8" s="6">
        <v>0</v>
      </c>
      <c r="T8" s="5">
        <v>0</v>
      </c>
      <c r="U8" s="6">
        <v>0</v>
      </c>
      <c r="V8" s="5">
        <v>0</v>
      </c>
      <c r="W8" s="6">
        <v>0</v>
      </c>
      <c r="X8" s="5">
        <v>0</v>
      </c>
      <c r="Y8" s="6">
        <v>0</v>
      </c>
      <c r="Z8" s="5">
        <v>0</v>
      </c>
      <c r="AA8" s="6">
        <v>0</v>
      </c>
      <c r="AB8" s="5">
        <v>0</v>
      </c>
      <c r="AC8" s="6">
        <v>0</v>
      </c>
      <c r="AD8" s="5">
        <v>0</v>
      </c>
      <c r="AE8" s="6">
        <v>0</v>
      </c>
      <c r="AF8" s="5">
        <v>0</v>
      </c>
      <c r="AG8" s="6">
        <v>0</v>
      </c>
      <c r="AH8" s="5">
        <v>0</v>
      </c>
      <c r="AI8" s="6">
        <v>0</v>
      </c>
      <c r="AJ8" s="5">
        <v>0</v>
      </c>
      <c r="AK8" s="6">
        <v>0</v>
      </c>
      <c r="AL8" s="7">
        <v>0</v>
      </c>
      <c r="AM8" s="6">
        <v>0</v>
      </c>
      <c r="AN8" s="8">
        <v>0</v>
      </c>
      <c r="AO8" s="6">
        <v>0</v>
      </c>
      <c r="AP8" s="7">
        <v>0</v>
      </c>
      <c r="AQ8" s="6">
        <v>0</v>
      </c>
      <c r="AR8" s="7">
        <v>0</v>
      </c>
      <c r="AS8" s="6">
        <v>0</v>
      </c>
      <c r="AT8" s="7">
        <v>0</v>
      </c>
      <c r="AU8" s="6">
        <v>0</v>
      </c>
      <c r="AV8" s="7">
        <v>0</v>
      </c>
      <c r="AW8" s="6">
        <v>0</v>
      </c>
      <c r="AX8" s="5">
        <v>7</v>
      </c>
      <c r="AY8" s="6">
        <v>134.86799999999999</v>
      </c>
    </row>
    <row r="9" spans="1:51" x14ac:dyDescent="0.25">
      <c r="A9" s="4" t="s">
        <v>47</v>
      </c>
      <c r="B9" s="5">
        <v>2</v>
      </c>
      <c r="C9" s="6">
        <v>11.685</v>
      </c>
      <c r="D9" s="5">
        <v>0</v>
      </c>
      <c r="E9" s="6">
        <v>0</v>
      </c>
      <c r="F9" s="5">
        <v>0</v>
      </c>
      <c r="G9" s="6">
        <v>0</v>
      </c>
      <c r="H9" s="5">
        <v>0</v>
      </c>
      <c r="I9" s="6">
        <v>0</v>
      </c>
      <c r="J9" s="5">
        <v>0</v>
      </c>
      <c r="K9" s="6">
        <v>0</v>
      </c>
      <c r="L9" s="5">
        <v>0</v>
      </c>
      <c r="M9" s="6">
        <v>0</v>
      </c>
      <c r="N9" s="5">
        <v>0</v>
      </c>
      <c r="O9" s="6">
        <v>0</v>
      </c>
      <c r="P9" s="5">
        <v>0</v>
      </c>
      <c r="Q9" s="6">
        <v>0</v>
      </c>
      <c r="R9" s="5">
        <v>0</v>
      </c>
      <c r="S9" s="6">
        <v>0</v>
      </c>
      <c r="T9" s="5">
        <v>0</v>
      </c>
      <c r="U9" s="6">
        <v>0</v>
      </c>
      <c r="V9" s="5">
        <v>0</v>
      </c>
      <c r="W9" s="6">
        <v>0</v>
      </c>
      <c r="X9" s="5">
        <v>0</v>
      </c>
      <c r="Y9" s="6">
        <v>0</v>
      </c>
      <c r="Z9" s="5">
        <v>0</v>
      </c>
      <c r="AA9" s="6">
        <v>0</v>
      </c>
      <c r="AB9" s="5">
        <v>0</v>
      </c>
      <c r="AC9" s="6">
        <v>0</v>
      </c>
      <c r="AD9" s="5">
        <v>0</v>
      </c>
      <c r="AE9" s="6">
        <v>0</v>
      </c>
      <c r="AF9" s="5">
        <v>0</v>
      </c>
      <c r="AG9" s="6">
        <v>0</v>
      </c>
      <c r="AH9" s="5">
        <v>0</v>
      </c>
      <c r="AI9" s="6">
        <v>0</v>
      </c>
      <c r="AJ9" s="5">
        <v>0</v>
      </c>
      <c r="AK9" s="6">
        <v>0</v>
      </c>
      <c r="AL9" s="7">
        <v>0</v>
      </c>
      <c r="AM9" s="6">
        <v>0</v>
      </c>
      <c r="AN9" s="8">
        <v>0</v>
      </c>
      <c r="AO9" s="6">
        <v>0</v>
      </c>
      <c r="AP9" s="7">
        <v>0</v>
      </c>
      <c r="AQ9" s="6">
        <v>0</v>
      </c>
      <c r="AR9" s="7">
        <v>0</v>
      </c>
      <c r="AS9" s="6">
        <v>0</v>
      </c>
      <c r="AT9" s="7">
        <v>0</v>
      </c>
      <c r="AU9" s="6">
        <v>0</v>
      </c>
      <c r="AV9" s="7">
        <v>0</v>
      </c>
      <c r="AW9" s="6">
        <v>0</v>
      </c>
      <c r="AX9" s="5">
        <v>2</v>
      </c>
      <c r="AY9" s="6">
        <v>11.685</v>
      </c>
    </row>
    <row r="10" spans="1:51" x14ac:dyDescent="0.25">
      <c r="A10" s="4" t="s">
        <v>48</v>
      </c>
      <c r="B10" s="5">
        <v>12</v>
      </c>
      <c r="C10" s="6">
        <v>47.225000000000001</v>
      </c>
      <c r="D10" s="5">
        <v>0</v>
      </c>
      <c r="E10" s="6">
        <v>0</v>
      </c>
      <c r="F10" s="5">
        <v>0</v>
      </c>
      <c r="G10" s="6">
        <v>0</v>
      </c>
      <c r="H10" s="5">
        <v>0</v>
      </c>
      <c r="I10" s="6">
        <v>0</v>
      </c>
      <c r="J10" s="5">
        <v>1</v>
      </c>
      <c r="K10" s="6">
        <v>15.125</v>
      </c>
      <c r="L10" s="5">
        <v>1</v>
      </c>
      <c r="M10" s="6">
        <v>6.6</v>
      </c>
      <c r="N10" s="5">
        <v>0</v>
      </c>
      <c r="O10" s="6">
        <v>0</v>
      </c>
      <c r="P10" s="5">
        <v>0</v>
      </c>
      <c r="Q10" s="6">
        <v>0</v>
      </c>
      <c r="R10" s="5">
        <v>0</v>
      </c>
      <c r="S10" s="6">
        <v>0</v>
      </c>
      <c r="T10" s="5">
        <v>0</v>
      </c>
      <c r="U10" s="6">
        <v>0</v>
      </c>
      <c r="V10" s="5">
        <v>0</v>
      </c>
      <c r="W10" s="6">
        <v>0</v>
      </c>
      <c r="X10" s="5">
        <v>0</v>
      </c>
      <c r="Y10" s="6">
        <v>0</v>
      </c>
      <c r="Z10" s="5">
        <v>0</v>
      </c>
      <c r="AA10" s="6">
        <v>0</v>
      </c>
      <c r="AB10" s="5">
        <v>0</v>
      </c>
      <c r="AC10" s="6">
        <v>0</v>
      </c>
      <c r="AD10" s="5">
        <v>0</v>
      </c>
      <c r="AE10" s="6">
        <v>0</v>
      </c>
      <c r="AF10" s="5">
        <v>0</v>
      </c>
      <c r="AG10" s="6">
        <v>0</v>
      </c>
      <c r="AH10" s="5">
        <v>0</v>
      </c>
      <c r="AI10" s="6">
        <v>0</v>
      </c>
      <c r="AJ10" s="5">
        <v>0</v>
      </c>
      <c r="AK10" s="6">
        <v>0</v>
      </c>
      <c r="AL10" s="7">
        <v>0</v>
      </c>
      <c r="AM10" s="6">
        <v>0</v>
      </c>
      <c r="AN10" s="8">
        <v>0</v>
      </c>
      <c r="AO10" s="6">
        <v>0</v>
      </c>
      <c r="AP10" s="7">
        <v>0</v>
      </c>
      <c r="AQ10" s="6">
        <v>0</v>
      </c>
      <c r="AR10" s="7">
        <v>0</v>
      </c>
      <c r="AS10" s="6">
        <v>0</v>
      </c>
      <c r="AT10" s="7">
        <v>0</v>
      </c>
      <c r="AU10" s="6">
        <v>0</v>
      </c>
      <c r="AV10" s="7">
        <v>0</v>
      </c>
      <c r="AW10" s="6">
        <v>0</v>
      </c>
      <c r="AX10" s="5">
        <v>14</v>
      </c>
      <c r="AY10" s="6">
        <v>68.95</v>
      </c>
    </row>
    <row r="11" spans="1:51" x14ac:dyDescent="0.25">
      <c r="A11" s="4" t="s">
        <v>49</v>
      </c>
      <c r="B11" s="5">
        <v>1591</v>
      </c>
      <c r="C11" s="6">
        <v>8416.4470000000001</v>
      </c>
      <c r="D11" s="5">
        <v>28</v>
      </c>
      <c r="E11" s="6">
        <v>265.83499999999998</v>
      </c>
      <c r="F11" s="5">
        <v>16</v>
      </c>
      <c r="G11" s="6">
        <v>89.424999999999997</v>
      </c>
      <c r="H11" s="5">
        <v>22</v>
      </c>
      <c r="I11" s="6">
        <v>125.545</v>
      </c>
      <c r="J11" s="5">
        <v>21</v>
      </c>
      <c r="K11" s="6">
        <v>126.13</v>
      </c>
      <c r="L11" s="5">
        <v>38</v>
      </c>
      <c r="M11" s="6">
        <v>297.52499999999998</v>
      </c>
      <c r="N11" s="5">
        <v>26</v>
      </c>
      <c r="O11" s="6">
        <v>203.54</v>
      </c>
      <c r="P11" s="5">
        <v>33</v>
      </c>
      <c r="Q11" s="6">
        <v>196.18700000000001</v>
      </c>
      <c r="R11" s="5">
        <v>65</v>
      </c>
      <c r="S11" s="6">
        <v>418.81700000000001</v>
      </c>
      <c r="T11" s="5">
        <v>31</v>
      </c>
      <c r="U11" s="6">
        <v>182.8</v>
      </c>
      <c r="V11" s="5">
        <v>36</v>
      </c>
      <c r="W11" s="6">
        <v>211.935</v>
      </c>
      <c r="X11" s="5">
        <v>42</v>
      </c>
      <c r="Y11" s="6">
        <v>337.39</v>
      </c>
      <c r="Z11" s="5">
        <v>42</v>
      </c>
      <c r="AA11" s="6">
        <v>421.51</v>
      </c>
      <c r="AB11" s="5">
        <v>31</v>
      </c>
      <c r="AC11" s="6">
        <v>207.72</v>
      </c>
      <c r="AD11" s="5">
        <v>41</v>
      </c>
      <c r="AE11" s="6">
        <v>263.065</v>
      </c>
      <c r="AF11" s="5">
        <v>75</v>
      </c>
      <c r="AG11" s="6">
        <v>504.85500000000002</v>
      </c>
      <c r="AH11" s="5">
        <v>50</v>
      </c>
      <c r="AI11" s="6">
        <v>371.36500000000001</v>
      </c>
      <c r="AJ11" s="5">
        <v>59</v>
      </c>
      <c r="AK11" s="6">
        <v>399.185</v>
      </c>
      <c r="AL11" s="7">
        <v>48</v>
      </c>
      <c r="AM11" s="6">
        <v>370.30500000000001</v>
      </c>
      <c r="AN11" s="8">
        <v>48</v>
      </c>
      <c r="AO11" s="6">
        <v>335.74</v>
      </c>
      <c r="AP11" s="7">
        <v>45</v>
      </c>
      <c r="AQ11" s="6">
        <v>335.33</v>
      </c>
      <c r="AR11" s="7">
        <v>33</v>
      </c>
      <c r="AS11" s="6">
        <v>210.095</v>
      </c>
      <c r="AT11" s="7">
        <v>45</v>
      </c>
      <c r="AU11" s="6">
        <v>305.8</v>
      </c>
      <c r="AV11" s="7">
        <v>8</v>
      </c>
      <c r="AW11" s="6">
        <v>53.29</v>
      </c>
      <c r="AX11" s="5">
        <v>2474</v>
      </c>
      <c r="AY11" s="6">
        <v>14649.835999999999</v>
      </c>
    </row>
    <row r="12" spans="1:51" x14ac:dyDescent="0.25">
      <c r="A12" s="4" t="s">
        <v>50</v>
      </c>
      <c r="B12" s="5">
        <v>2</v>
      </c>
      <c r="C12" s="6">
        <v>9</v>
      </c>
      <c r="D12" s="5">
        <v>0</v>
      </c>
      <c r="E12" s="6">
        <v>0</v>
      </c>
      <c r="F12" s="5">
        <v>0</v>
      </c>
      <c r="G12" s="6">
        <v>0</v>
      </c>
      <c r="H12" s="5">
        <v>0</v>
      </c>
      <c r="I12" s="6">
        <v>0</v>
      </c>
      <c r="J12" s="5">
        <v>0</v>
      </c>
      <c r="K12" s="6">
        <v>0</v>
      </c>
      <c r="L12" s="5">
        <v>0</v>
      </c>
      <c r="M12" s="6">
        <v>0</v>
      </c>
      <c r="N12" s="5">
        <v>0</v>
      </c>
      <c r="O12" s="6">
        <v>0</v>
      </c>
      <c r="P12" s="5">
        <v>0</v>
      </c>
      <c r="Q12" s="6">
        <v>0</v>
      </c>
      <c r="R12" s="5">
        <v>0</v>
      </c>
      <c r="S12" s="6">
        <v>0</v>
      </c>
      <c r="T12" s="5">
        <v>0</v>
      </c>
      <c r="U12" s="6">
        <v>0</v>
      </c>
      <c r="V12" s="5">
        <v>0</v>
      </c>
      <c r="W12" s="6">
        <v>0</v>
      </c>
      <c r="X12" s="5">
        <v>0</v>
      </c>
      <c r="Y12" s="6">
        <v>0</v>
      </c>
      <c r="Z12" s="5">
        <v>0</v>
      </c>
      <c r="AA12" s="6">
        <v>0</v>
      </c>
      <c r="AB12" s="5">
        <v>0</v>
      </c>
      <c r="AC12" s="6">
        <v>0</v>
      </c>
      <c r="AD12" s="5">
        <v>0</v>
      </c>
      <c r="AE12" s="6">
        <v>0</v>
      </c>
      <c r="AF12" s="5">
        <v>0</v>
      </c>
      <c r="AG12" s="6">
        <v>0</v>
      </c>
      <c r="AH12" s="5">
        <v>0</v>
      </c>
      <c r="AI12" s="6">
        <v>0</v>
      </c>
      <c r="AJ12" s="5">
        <v>0</v>
      </c>
      <c r="AK12" s="6">
        <v>0</v>
      </c>
      <c r="AL12" s="7">
        <v>0</v>
      </c>
      <c r="AM12" s="6">
        <v>0</v>
      </c>
      <c r="AN12" s="8">
        <v>0</v>
      </c>
      <c r="AO12" s="6">
        <v>0</v>
      </c>
      <c r="AP12" s="7">
        <v>0</v>
      </c>
      <c r="AQ12" s="6">
        <v>0</v>
      </c>
      <c r="AR12" s="7">
        <v>0</v>
      </c>
      <c r="AS12" s="6">
        <v>0</v>
      </c>
      <c r="AT12" s="7">
        <v>0</v>
      </c>
      <c r="AU12" s="6">
        <v>0</v>
      </c>
      <c r="AV12" s="7">
        <v>0</v>
      </c>
      <c r="AW12" s="6">
        <v>0</v>
      </c>
      <c r="AX12" s="5">
        <v>2</v>
      </c>
      <c r="AY12" s="6">
        <v>9</v>
      </c>
    </row>
    <row r="13" spans="1:51" x14ac:dyDescent="0.25">
      <c r="A13" s="4" t="s">
        <v>51</v>
      </c>
      <c r="B13" s="5">
        <v>774</v>
      </c>
      <c r="C13" s="6">
        <v>3873.364</v>
      </c>
      <c r="D13" s="5">
        <v>10</v>
      </c>
      <c r="E13" s="6">
        <v>64.388000000000005</v>
      </c>
      <c r="F13" s="5">
        <v>18</v>
      </c>
      <c r="G13" s="6">
        <v>103.503</v>
      </c>
      <c r="H13" s="5">
        <v>28</v>
      </c>
      <c r="I13" s="6">
        <v>308.20999999999998</v>
      </c>
      <c r="J13" s="5">
        <v>13</v>
      </c>
      <c r="K13" s="6">
        <v>68.97</v>
      </c>
      <c r="L13" s="5">
        <v>24</v>
      </c>
      <c r="M13" s="6">
        <v>145.858</v>
      </c>
      <c r="N13" s="5">
        <v>15</v>
      </c>
      <c r="O13" s="6">
        <v>85.965000000000003</v>
      </c>
      <c r="P13" s="5">
        <v>18</v>
      </c>
      <c r="Q13" s="6">
        <v>127.655</v>
      </c>
      <c r="R13" s="5">
        <v>19</v>
      </c>
      <c r="S13" s="6">
        <v>114.71</v>
      </c>
      <c r="T13" s="5">
        <v>13</v>
      </c>
      <c r="U13" s="6">
        <v>81.28</v>
      </c>
      <c r="V13" s="5">
        <v>27</v>
      </c>
      <c r="W13" s="6">
        <v>171.86</v>
      </c>
      <c r="X13" s="5">
        <v>35</v>
      </c>
      <c r="Y13" s="6">
        <v>314.51</v>
      </c>
      <c r="Z13" s="5">
        <v>26</v>
      </c>
      <c r="AA13" s="6">
        <v>170.345</v>
      </c>
      <c r="AB13" s="5">
        <v>26</v>
      </c>
      <c r="AC13" s="6">
        <v>163.02500000000001</v>
      </c>
      <c r="AD13" s="5">
        <v>33</v>
      </c>
      <c r="AE13" s="6">
        <v>252.61</v>
      </c>
      <c r="AF13" s="5">
        <v>31</v>
      </c>
      <c r="AG13" s="6">
        <v>223.8</v>
      </c>
      <c r="AH13" s="5">
        <v>25</v>
      </c>
      <c r="AI13" s="6">
        <v>157.45500000000001</v>
      </c>
      <c r="AJ13" s="5">
        <v>39</v>
      </c>
      <c r="AK13" s="6">
        <v>251.595</v>
      </c>
      <c r="AL13" s="7">
        <v>28</v>
      </c>
      <c r="AM13" s="6">
        <v>183.39500000000001</v>
      </c>
      <c r="AN13" s="8">
        <v>31</v>
      </c>
      <c r="AO13" s="6">
        <v>198.91499999999999</v>
      </c>
      <c r="AP13" s="7">
        <v>22</v>
      </c>
      <c r="AQ13" s="6">
        <v>139.935</v>
      </c>
      <c r="AR13" s="7">
        <v>22</v>
      </c>
      <c r="AS13" s="6">
        <v>131.01</v>
      </c>
      <c r="AT13" s="7">
        <v>24</v>
      </c>
      <c r="AU13" s="6">
        <v>151.63</v>
      </c>
      <c r="AV13" s="7">
        <v>3</v>
      </c>
      <c r="AW13" s="6">
        <v>19.5</v>
      </c>
      <c r="AX13" s="5">
        <v>1304</v>
      </c>
      <c r="AY13" s="6">
        <v>7503.4880000000003</v>
      </c>
    </row>
    <row r="14" spans="1:51" x14ac:dyDescent="0.25">
      <c r="A14" s="4" t="s">
        <v>52</v>
      </c>
      <c r="B14" s="5">
        <v>6</v>
      </c>
      <c r="C14" s="6">
        <v>78.948999999999998</v>
      </c>
      <c r="D14" s="5">
        <v>0</v>
      </c>
      <c r="E14" s="6">
        <v>0</v>
      </c>
      <c r="F14" s="5">
        <v>0</v>
      </c>
      <c r="G14" s="6">
        <v>0</v>
      </c>
      <c r="H14" s="5">
        <v>0</v>
      </c>
      <c r="I14" s="6">
        <v>0</v>
      </c>
      <c r="J14" s="5">
        <v>0</v>
      </c>
      <c r="K14" s="6">
        <v>0</v>
      </c>
      <c r="L14" s="5">
        <v>0</v>
      </c>
      <c r="M14" s="6">
        <v>0</v>
      </c>
      <c r="N14" s="5">
        <v>0</v>
      </c>
      <c r="O14" s="6">
        <v>0</v>
      </c>
      <c r="P14" s="5">
        <v>0</v>
      </c>
      <c r="Q14" s="6">
        <v>0</v>
      </c>
      <c r="R14" s="5">
        <v>0</v>
      </c>
      <c r="S14" s="6">
        <v>0</v>
      </c>
      <c r="T14" s="5">
        <v>0</v>
      </c>
      <c r="U14" s="6">
        <v>0</v>
      </c>
      <c r="V14" s="5">
        <v>0</v>
      </c>
      <c r="W14" s="6">
        <v>0</v>
      </c>
      <c r="X14" s="5">
        <v>0</v>
      </c>
      <c r="Y14" s="6">
        <v>0</v>
      </c>
      <c r="Z14" s="5">
        <v>0</v>
      </c>
      <c r="AA14" s="6">
        <v>0</v>
      </c>
      <c r="AB14" s="5">
        <v>0</v>
      </c>
      <c r="AC14" s="6">
        <v>0</v>
      </c>
      <c r="AD14" s="5">
        <v>0</v>
      </c>
      <c r="AE14" s="6">
        <v>0</v>
      </c>
      <c r="AF14" s="5">
        <v>0</v>
      </c>
      <c r="AG14" s="6">
        <v>0</v>
      </c>
      <c r="AH14" s="5">
        <v>0</v>
      </c>
      <c r="AI14" s="6">
        <v>0</v>
      </c>
      <c r="AJ14" s="5">
        <v>0</v>
      </c>
      <c r="AK14" s="6">
        <v>0</v>
      </c>
      <c r="AL14" s="7">
        <v>0</v>
      </c>
      <c r="AM14" s="6">
        <v>0</v>
      </c>
      <c r="AN14" s="8">
        <v>0</v>
      </c>
      <c r="AO14" s="6">
        <v>0</v>
      </c>
      <c r="AP14" s="7">
        <v>0</v>
      </c>
      <c r="AQ14" s="6">
        <v>0</v>
      </c>
      <c r="AR14" s="7">
        <v>0</v>
      </c>
      <c r="AS14" s="6">
        <v>0</v>
      </c>
      <c r="AT14" s="7">
        <v>0</v>
      </c>
      <c r="AU14" s="6">
        <v>0</v>
      </c>
      <c r="AV14" s="7">
        <v>0</v>
      </c>
      <c r="AW14" s="6">
        <v>0</v>
      </c>
      <c r="AX14" s="5">
        <v>6</v>
      </c>
      <c r="AY14" s="6">
        <v>78.948999999999998</v>
      </c>
    </row>
    <row r="15" spans="1:51" x14ac:dyDescent="0.25">
      <c r="A15" s="4" t="s">
        <v>53</v>
      </c>
      <c r="B15" s="5">
        <v>3</v>
      </c>
      <c r="C15" s="6">
        <v>13.06</v>
      </c>
      <c r="D15" s="5">
        <v>0</v>
      </c>
      <c r="E15" s="6">
        <v>0</v>
      </c>
      <c r="F15" s="5">
        <v>0</v>
      </c>
      <c r="G15" s="6">
        <v>0</v>
      </c>
      <c r="H15" s="5">
        <v>0</v>
      </c>
      <c r="I15" s="6">
        <v>0</v>
      </c>
      <c r="J15" s="5">
        <v>0</v>
      </c>
      <c r="K15" s="6">
        <v>0</v>
      </c>
      <c r="L15" s="5">
        <v>0</v>
      </c>
      <c r="M15" s="6">
        <v>0</v>
      </c>
      <c r="N15" s="5">
        <v>0</v>
      </c>
      <c r="O15" s="6">
        <v>0</v>
      </c>
      <c r="P15" s="5">
        <v>0</v>
      </c>
      <c r="Q15" s="6">
        <v>0</v>
      </c>
      <c r="R15" s="5">
        <v>0</v>
      </c>
      <c r="S15" s="6">
        <v>0</v>
      </c>
      <c r="T15" s="5">
        <v>0</v>
      </c>
      <c r="U15" s="6">
        <v>0</v>
      </c>
      <c r="V15" s="5">
        <v>0</v>
      </c>
      <c r="W15" s="6">
        <v>0</v>
      </c>
      <c r="X15" s="5">
        <v>0</v>
      </c>
      <c r="Y15" s="6">
        <v>0</v>
      </c>
      <c r="Z15" s="5">
        <v>0</v>
      </c>
      <c r="AA15" s="6">
        <v>0</v>
      </c>
      <c r="AB15" s="5">
        <v>0</v>
      </c>
      <c r="AC15" s="6">
        <v>0</v>
      </c>
      <c r="AD15" s="5">
        <v>0</v>
      </c>
      <c r="AE15" s="6">
        <v>0</v>
      </c>
      <c r="AF15" s="5">
        <v>0</v>
      </c>
      <c r="AG15" s="6">
        <v>0</v>
      </c>
      <c r="AH15" s="5">
        <v>0</v>
      </c>
      <c r="AI15" s="6">
        <v>0</v>
      </c>
      <c r="AJ15" s="5">
        <v>0</v>
      </c>
      <c r="AK15" s="6">
        <v>0</v>
      </c>
      <c r="AL15" s="7">
        <v>0</v>
      </c>
      <c r="AM15" s="6">
        <v>0</v>
      </c>
      <c r="AN15" s="8">
        <v>0</v>
      </c>
      <c r="AO15" s="6">
        <v>0</v>
      </c>
      <c r="AP15" s="7">
        <v>0</v>
      </c>
      <c r="AQ15" s="6">
        <v>0</v>
      </c>
      <c r="AR15" s="7">
        <v>0</v>
      </c>
      <c r="AS15" s="6">
        <v>0</v>
      </c>
      <c r="AT15" s="7">
        <v>0</v>
      </c>
      <c r="AU15" s="6">
        <v>0</v>
      </c>
      <c r="AV15" s="7">
        <v>0</v>
      </c>
      <c r="AW15" s="6">
        <v>0</v>
      </c>
      <c r="AX15" s="5">
        <v>3</v>
      </c>
      <c r="AY15" s="6">
        <v>13.06</v>
      </c>
    </row>
    <row r="16" spans="1:51" x14ac:dyDescent="0.25">
      <c r="A16" s="4" t="s">
        <v>54</v>
      </c>
      <c r="B16" s="5">
        <v>410</v>
      </c>
      <c r="C16" s="6">
        <v>4349.8450000000003</v>
      </c>
      <c r="D16" s="5">
        <v>7</v>
      </c>
      <c r="E16" s="6">
        <v>41.1</v>
      </c>
      <c r="F16" s="5">
        <v>6</v>
      </c>
      <c r="G16" s="6">
        <v>80.19</v>
      </c>
      <c r="H16" s="5">
        <v>12</v>
      </c>
      <c r="I16" s="6">
        <v>196.01400000000001</v>
      </c>
      <c r="J16" s="5">
        <v>14</v>
      </c>
      <c r="K16" s="6">
        <v>126.87</v>
      </c>
      <c r="L16" s="5">
        <v>18</v>
      </c>
      <c r="M16" s="6">
        <v>149.78</v>
      </c>
      <c r="N16" s="5">
        <v>22</v>
      </c>
      <c r="O16" s="6">
        <v>368.85500000000002</v>
      </c>
      <c r="P16" s="5">
        <v>16</v>
      </c>
      <c r="Q16" s="6">
        <v>146.965</v>
      </c>
      <c r="R16" s="5">
        <v>9</v>
      </c>
      <c r="S16" s="6">
        <v>93.02</v>
      </c>
      <c r="T16" s="5">
        <v>8</v>
      </c>
      <c r="U16" s="6">
        <v>50.05</v>
      </c>
      <c r="V16" s="5">
        <v>13</v>
      </c>
      <c r="W16" s="6">
        <v>153.333</v>
      </c>
      <c r="X16" s="5">
        <v>20</v>
      </c>
      <c r="Y16" s="6">
        <v>145.74199999999999</v>
      </c>
      <c r="Z16" s="5">
        <v>12</v>
      </c>
      <c r="AA16" s="6">
        <v>221.87</v>
      </c>
      <c r="AB16" s="5">
        <v>14</v>
      </c>
      <c r="AC16" s="6">
        <v>112.67</v>
      </c>
      <c r="AD16" s="5">
        <v>19</v>
      </c>
      <c r="AE16" s="6">
        <v>133.79</v>
      </c>
      <c r="AF16" s="5">
        <v>20</v>
      </c>
      <c r="AG16" s="6">
        <v>139.02500000000001</v>
      </c>
      <c r="AH16" s="5">
        <v>16</v>
      </c>
      <c r="AI16" s="6">
        <v>155.21</v>
      </c>
      <c r="AJ16" s="5">
        <v>36</v>
      </c>
      <c r="AK16" s="6">
        <v>321.07</v>
      </c>
      <c r="AL16" s="7">
        <v>25</v>
      </c>
      <c r="AM16" s="6">
        <v>190.43</v>
      </c>
      <c r="AN16" s="8">
        <v>18</v>
      </c>
      <c r="AO16" s="6">
        <v>174.05</v>
      </c>
      <c r="AP16" s="7">
        <v>10</v>
      </c>
      <c r="AQ16" s="6">
        <v>72.680000000000007</v>
      </c>
      <c r="AR16" s="7">
        <v>15</v>
      </c>
      <c r="AS16" s="6">
        <v>103.22499999999999</v>
      </c>
      <c r="AT16" s="7">
        <v>14</v>
      </c>
      <c r="AU16" s="6">
        <v>115.66</v>
      </c>
      <c r="AV16" s="7">
        <v>5</v>
      </c>
      <c r="AW16" s="6">
        <v>37.200000000000003</v>
      </c>
      <c r="AX16" s="5">
        <v>759</v>
      </c>
      <c r="AY16" s="6">
        <v>7678.6440000000002</v>
      </c>
    </row>
    <row r="17" spans="1:51" x14ac:dyDescent="0.25">
      <c r="A17" s="4" t="s">
        <v>55</v>
      </c>
      <c r="B17" s="5">
        <v>5</v>
      </c>
      <c r="C17" s="6">
        <v>131.053</v>
      </c>
      <c r="D17" s="5">
        <v>1</v>
      </c>
      <c r="E17" s="6">
        <v>15.95</v>
      </c>
      <c r="F17" s="5">
        <v>0</v>
      </c>
      <c r="G17" s="6">
        <v>0</v>
      </c>
      <c r="H17" s="5">
        <v>0</v>
      </c>
      <c r="I17" s="6">
        <v>0</v>
      </c>
      <c r="J17" s="5">
        <v>0</v>
      </c>
      <c r="K17" s="6">
        <v>0</v>
      </c>
      <c r="L17" s="5">
        <v>0</v>
      </c>
      <c r="M17" s="6">
        <v>0</v>
      </c>
      <c r="N17" s="5">
        <v>0</v>
      </c>
      <c r="O17" s="6">
        <v>0</v>
      </c>
      <c r="P17" s="5">
        <v>0</v>
      </c>
      <c r="Q17" s="6">
        <v>0</v>
      </c>
      <c r="R17" s="5">
        <v>0</v>
      </c>
      <c r="S17" s="6">
        <v>0</v>
      </c>
      <c r="T17" s="5">
        <v>0</v>
      </c>
      <c r="U17" s="6">
        <v>0</v>
      </c>
      <c r="V17" s="5">
        <v>0</v>
      </c>
      <c r="W17" s="6">
        <v>0</v>
      </c>
      <c r="X17" s="5">
        <v>0</v>
      </c>
      <c r="Y17" s="6">
        <v>0</v>
      </c>
      <c r="Z17" s="5">
        <v>0</v>
      </c>
      <c r="AA17" s="6">
        <v>0</v>
      </c>
      <c r="AB17" s="5">
        <v>0</v>
      </c>
      <c r="AC17" s="6">
        <v>0</v>
      </c>
      <c r="AD17" s="5">
        <v>0</v>
      </c>
      <c r="AE17" s="6">
        <v>0</v>
      </c>
      <c r="AF17" s="5">
        <v>0</v>
      </c>
      <c r="AG17" s="6">
        <v>0</v>
      </c>
      <c r="AH17" s="5">
        <v>0</v>
      </c>
      <c r="AI17" s="6">
        <v>0</v>
      </c>
      <c r="AJ17" s="5">
        <v>0</v>
      </c>
      <c r="AK17" s="6">
        <v>0</v>
      </c>
      <c r="AL17" s="7">
        <v>0</v>
      </c>
      <c r="AM17" s="6">
        <v>0</v>
      </c>
      <c r="AN17" s="8">
        <v>1</v>
      </c>
      <c r="AO17" s="6">
        <v>9.3000000000000007</v>
      </c>
      <c r="AP17" s="7">
        <v>0</v>
      </c>
      <c r="AQ17" s="6">
        <v>0</v>
      </c>
      <c r="AR17" s="7">
        <v>0</v>
      </c>
      <c r="AS17" s="6">
        <v>0</v>
      </c>
      <c r="AT17" s="7">
        <v>0</v>
      </c>
      <c r="AU17" s="6">
        <v>0</v>
      </c>
      <c r="AV17" s="7">
        <v>0</v>
      </c>
      <c r="AW17" s="6">
        <v>0</v>
      </c>
      <c r="AX17" s="5">
        <v>7</v>
      </c>
      <c r="AY17" s="6">
        <v>156.303</v>
      </c>
    </row>
    <row r="18" spans="1:51" x14ac:dyDescent="0.25">
      <c r="A18" s="4" t="s">
        <v>56</v>
      </c>
      <c r="B18" s="5">
        <v>369</v>
      </c>
      <c r="C18" s="6">
        <v>3962.7049999999999</v>
      </c>
      <c r="D18" s="5">
        <v>13</v>
      </c>
      <c r="E18" s="6">
        <v>138.21</v>
      </c>
      <c r="F18" s="5">
        <v>9</v>
      </c>
      <c r="G18" s="6">
        <v>104.49</v>
      </c>
      <c r="H18" s="5">
        <v>6</v>
      </c>
      <c r="I18" s="6">
        <v>137.77000000000001</v>
      </c>
      <c r="J18" s="5">
        <v>5</v>
      </c>
      <c r="K18" s="6">
        <v>40.44</v>
      </c>
      <c r="L18" s="5">
        <v>12</v>
      </c>
      <c r="M18" s="6">
        <v>110.84</v>
      </c>
      <c r="N18" s="5">
        <v>5</v>
      </c>
      <c r="O18" s="6">
        <v>71.22</v>
      </c>
      <c r="P18" s="5">
        <v>13</v>
      </c>
      <c r="Q18" s="6">
        <v>253.66</v>
      </c>
      <c r="R18" s="5">
        <v>10</v>
      </c>
      <c r="S18" s="6">
        <v>58.284999999999997</v>
      </c>
      <c r="T18" s="5">
        <v>14</v>
      </c>
      <c r="U18" s="6">
        <v>141.34</v>
      </c>
      <c r="V18" s="5">
        <v>12</v>
      </c>
      <c r="W18" s="6">
        <v>109.79600000000001</v>
      </c>
      <c r="X18" s="5">
        <v>16</v>
      </c>
      <c r="Y18" s="6">
        <v>155.5</v>
      </c>
      <c r="Z18" s="5">
        <v>19</v>
      </c>
      <c r="AA18" s="6">
        <v>156.761</v>
      </c>
      <c r="AB18" s="5">
        <v>13</v>
      </c>
      <c r="AC18" s="6">
        <v>99.66</v>
      </c>
      <c r="AD18" s="5">
        <v>8</v>
      </c>
      <c r="AE18" s="6">
        <v>132.62200000000001</v>
      </c>
      <c r="AF18" s="5">
        <v>13</v>
      </c>
      <c r="AG18" s="6">
        <v>99.17</v>
      </c>
      <c r="AH18" s="5">
        <v>17</v>
      </c>
      <c r="AI18" s="6">
        <v>164.58500000000001</v>
      </c>
      <c r="AJ18" s="5">
        <v>15</v>
      </c>
      <c r="AK18" s="6">
        <v>135.72499999999999</v>
      </c>
      <c r="AL18" s="7">
        <v>14</v>
      </c>
      <c r="AM18" s="6">
        <v>119.255</v>
      </c>
      <c r="AN18" s="8">
        <v>4</v>
      </c>
      <c r="AO18" s="6">
        <v>19.625</v>
      </c>
      <c r="AP18" s="7">
        <v>14</v>
      </c>
      <c r="AQ18" s="6">
        <v>154.31</v>
      </c>
      <c r="AR18" s="7">
        <v>16</v>
      </c>
      <c r="AS18" s="6">
        <v>202.43</v>
      </c>
      <c r="AT18" s="7">
        <v>8</v>
      </c>
      <c r="AU18" s="6">
        <v>167.745</v>
      </c>
      <c r="AV18" s="7">
        <v>4</v>
      </c>
      <c r="AW18" s="6">
        <v>31.155000000000001</v>
      </c>
      <c r="AX18" s="5">
        <v>629</v>
      </c>
      <c r="AY18" s="6">
        <v>6767.299</v>
      </c>
    </row>
    <row r="19" spans="1:51" x14ac:dyDescent="0.25">
      <c r="A19" s="4" t="s">
        <v>57</v>
      </c>
      <c r="B19" s="5">
        <v>83</v>
      </c>
      <c r="C19" s="6">
        <v>1205.886</v>
      </c>
      <c r="D19" s="5">
        <v>1</v>
      </c>
      <c r="E19" s="6">
        <v>6.48</v>
      </c>
      <c r="F19" s="5">
        <v>1</v>
      </c>
      <c r="G19" s="6">
        <v>3.54</v>
      </c>
      <c r="H19" s="5">
        <v>3</v>
      </c>
      <c r="I19" s="6">
        <v>63.12</v>
      </c>
      <c r="J19" s="5">
        <v>0</v>
      </c>
      <c r="K19" s="6">
        <v>0</v>
      </c>
      <c r="L19" s="5">
        <v>1</v>
      </c>
      <c r="M19" s="6">
        <v>6.57</v>
      </c>
      <c r="N19" s="5">
        <v>4</v>
      </c>
      <c r="O19" s="6">
        <v>143.91</v>
      </c>
      <c r="P19" s="5">
        <v>4</v>
      </c>
      <c r="Q19" s="6">
        <v>19.11</v>
      </c>
      <c r="R19" s="5">
        <v>3</v>
      </c>
      <c r="S19" s="6">
        <v>6.94</v>
      </c>
      <c r="T19" s="5">
        <v>2</v>
      </c>
      <c r="U19" s="6">
        <v>76.5</v>
      </c>
      <c r="V19" s="5">
        <v>2</v>
      </c>
      <c r="W19" s="6">
        <v>18.95</v>
      </c>
      <c r="X19" s="5">
        <v>6</v>
      </c>
      <c r="Y19" s="6">
        <v>53.975000000000001</v>
      </c>
      <c r="Z19" s="5">
        <v>1</v>
      </c>
      <c r="AA19" s="6">
        <v>99.9</v>
      </c>
      <c r="AB19" s="5">
        <v>4</v>
      </c>
      <c r="AC19" s="6">
        <v>46.945</v>
      </c>
      <c r="AD19" s="5">
        <v>3</v>
      </c>
      <c r="AE19" s="6">
        <v>39.69</v>
      </c>
      <c r="AF19" s="5">
        <v>6</v>
      </c>
      <c r="AG19" s="6">
        <v>101.57</v>
      </c>
      <c r="AH19" s="5">
        <v>5</v>
      </c>
      <c r="AI19" s="6">
        <v>32.56</v>
      </c>
      <c r="AJ19" s="5">
        <v>6</v>
      </c>
      <c r="AK19" s="6">
        <v>46.65</v>
      </c>
      <c r="AL19" s="7">
        <v>4</v>
      </c>
      <c r="AM19" s="6">
        <v>122.19</v>
      </c>
      <c r="AN19" s="8">
        <v>3</v>
      </c>
      <c r="AO19" s="6">
        <v>22.5</v>
      </c>
      <c r="AP19" s="7">
        <v>3</v>
      </c>
      <c r="AQ19" s="6">
        <v>27.21</v>
      </c>
      <c r="AR19" s="7">
        <v>4</v>
      </c>
      <c r="AS19" s="6">
        <v>55.09</v>
      </c>
      <c r="AT19" s="7">
        <v>3</v>
      </c>
      <c r="AU19" s="6">
        <v>22.08</v>
      </c>
      <c r="AV19" s="7">
        <v>0</v>
      </c>
      <c r="AW19" s="6">
        <v>0</v>
      </c>
      <c r="AX19" s="5">
        <v>152</v>
      </c>
      <c r="AY19" s="6">
        <v>2221.366</v>
      </c>
    </row>
    <row r="20" spans="1:51" x14ac:dyDescent="0.25">
      <c r="A20" s="4" t="s">
        <v>58</v>
      </c>
      <c r="B20" s="5">
        <v>15</v>
      </c>
      <c r="C20" s="6">
        <v>323.89</v>
      </c>
      <c r="D20" s="5">
        <v>0</v>
      </c>
      <c r="E20" s="6">
        <v>0</v>
      </c>
      <c r="F20" s="5">
        <v>0</v>
      </c>
      <c r="G20" s="6">
        <v>0</v>
      </c>
      <c r="H20" s="5">
        <v>0</v>
      </c>
      <c r="I20" s="6">
        <v>0</v>
      </c>
      <c r="J20" s="5">
        <v>0</v>
      </c>
      <c r="K20" s="6">
        <v>0</v>
      </c>
      <c r="L20" s="5">
        <v>0</v>
      </c>
      <c r="M20" s="6">
        <v>0</v>
      </c>
      <c r="N20" s="5">
        <v>0</v>
      </c>
      <c r="O20" s="6">
        <v>0</v>
      </c>
      <c r="P20" s="5">
        <v>0</v>
      </c>
      <c r="Q20" s="6">
        <v>0</v>
      </c>
      <c r="R20" s="5">
        <v>0</v>
      </c>
      <c r="S20" s="6">
        <v>0</v>
      </c>
      <c r="T20" s="5">
        <v>1</v>
      </c>
      <c r="U20" s="6">
        <v>6.6</v>
      </c>
      <c r="V20" s="5">
        <v>1</v>
      </c>
      <c r="W20" s="6">
        <v>12.96</v>
      </c>
      <c r="X20" s="5">
        <v>1</v>
      </c>
      <c r="Y20" s="6">
        <v>9.1449999999999996</v>
      </c>
      <c r="Z20" s="5">
        <v>1</v>
      </c>
      <c r="AA20" s="6">
        <v>99.84</v>
      </c>
      <c r="AB20" s="5">
        <v>0</v>
      </c>
      <c r="AC20" s="6">
        <v>0</v>
      </c>
      <c r="AD20" s="5">
        <v>1</v>
      </c>
      <c r="AE20" s="6">
        <v>9.1449999999999996</v>
      </c>
      <c r="AF20" s="5">
        <v>0</v>
      </c>
      <c r="AG20" s="6">
        <v>0</v>
      </c>
      <c r="AH20" s="5">
        <v>0</v>
      </c>
      <c r="AI20" s="6">
        <v>0</v>
      </c>
      <c r="AJ20" s="5">
        <v>1</v>
      </c>
      <c r="AK20" s="6">
        <v>36.340000000000003</v>
      </c>
      <c r="AL20" s="7">
        <v>1</v>
      </c>
      <c r="AM20" s="6">
        <v>99.71</v>
      </c>
      <c r="AN20" s="8">
        <v>1</v>
      </c>
      <c r="AO20" s="6">
        <v>9.1349999999999998</v>
      </c>
      <c r="AP20" s="7">
        <v>0</v>
      </c>
      <c r="AQ20" s="6">
        <v>0</v>
      </c>
      <c r="AR20" s="7">
        <v>1</v>
      </c>
      <c r="AS20" s="6">
        <v>98.56</v>
      </c>
      <c r="AT20" s="7">
        <v>0</v>
      </c>
      <c r="AU20" s="6">
        <v>0</v>
      </c>
      <c r="AV20" s="7">
        <v>0</v>
      </c>
      <c r="AW20" s="6">
        <v>0</v>
      </c>
      <c r="AX20" s="5">
        <v>24</v>
      </c>
      <c r="AY20" s="6">
        <v>705.32500000000005</v>
      </c>
    </row>
    <row r="21" spans="1:51" x14ac:dyDescent="0.25">
      <c r="A21" s="4" t="s">
        <v>59</v>
      </c>
      <c r="B21" s="5">
        <v>833</v>
      </c>
      <c r="C21" s="6">
        <v>4071.991</v>
      </c>
      <c r="D21" s="5">
        <v>14</v>
      </c>
      <c r="E21" s="6">
        <v>85.605000000000004</v>
      </c>
      <c r="F21" s="5">
        <v>23</v>
      </c>
      <c r="G21" s="6">
        <v>150.51</v>
      </c>
      <c r="H21" s="5">
        <v>21</v>
      </c>
      <c r="I21" s="6">
        <v>125.441</v>
      </c>
      <c r="J21" s="5">
        <v>18</v>
      </c>
      <c r="K21" s="6">
        <v>118.407</v>
      </c>
      <c r="L21" s="5">
        <v>13</v>
      </c>
      <c r="M21" s="6">
        <v>141.923</v>
      </c>
      <c r="N21" s="5">
        <v>20</v>
      </c>
      <c r="O21" s="6">
        <v>134.99</v>
      </c>
      <c r="P21" s="5">
        <v>25</v>
      </c>
      <c r="Q21" s="6">
        <v>155.49</v>
      </c>
      <c r="R21" s="5">
        <v>29</v>
      </c>
      <c r="S21" s="6">
        <v>160.90100000000001</v>
      </c>
      <c r="T21" s="5">
        <v>28</v>
      </c>
      <c r="U21" s="6">
        <v>207.995</v>
      </c>
      <c r="V21" s="5">
        <v>39</v>
      </c>
      <c r="W21" s="6">
        <v>343.79500000000002</v>
      </c>
      <c r="X21" s="5">
        <v>35</v>
      </c>
      <c r="Y21" s="6">
        <v>236.15100000000001</v>
      </c>
      <c r="Z21" s="5">
        <v>23</v>
      </c>
      <c r="AA21" s="6">
        <v>231.85</v>
      </c>
      <c r="AB21" s="5">
        <v>23</v>
      </c>
      <c r="AC21" s="6">
        <v>154.935</v>
      </c>
      <c r="AD21" s="5">
        <v>38</v>
      </c>
      <c r="AE21" s="6">
        <v>248.35499999999999</v>
      </c>
      <c r="AF21" s="5">
        <v>48</v>
      </c>
      <c r="AG21" s="6">
        <v>350.48500000000001</v>
      </c>
      <c r="AH21" s="5">
        <v>40</v>
      </c>
      <c r="AI21" s="6">
        <v>332.67500000000001</v>
      </c>
      <c r="AJ21" s="5">
        <v>47</v>
      </c>
      <c r="AK21" s="6">
        <v>305.755</v>
      </c>
      <c r="AL21" s="7">
        <v>35</v>
      </c>
      <c r="AM21" s="6">
        <v>221.42</v>
      </c>
      <c r="AN21" s="8">
        <v>30</v>
      </c>
      <c r="AO21" s="6">
        <v>213.15</v>
      </c>
      <c r="AP21" s="7">
        <v>29</v>
      </c>
      <c r="AQ21" s="6">
        <v>262.05500000000001</v>
      </c>
      <c r="AR21" s="7">
        <v>19</v>
      </c>
      <c r="AS21" s="6">
        <v>127.16</v>
      </c>
      <c r="AT21" s="7">
        <v>22</v>
      </c>
      <c r="AU21" s="6">
        <v>150.97</v>
      </c>
      <c r="AV21" s="7">
        <v>4</v>
      </c>
      <c r="AW21" s="6">
        <v>23.204999999999998</v>
      </c>
      <c r="AX21" s="5">
        <v>1456</v>
      </c>
      <c r="AY21" s="6">
        <v>8555.2139999999999</v>
      </c>
    </row>
    <row r="22" spans="1:51" x14ac:dyDescent="0.25">
      <c r="A22" s="4" t="s">
        <v>60</v>
      </c>
      <c r="B22" s="5">
        <v>8</v>
      </c>
      <c r="C22" s="6">
        <v>32.424999999999997</v>
      </c>
      <c r="D22" s="5">
        <v>0</v>
      </c>
      <c r="E22" s="6">
        <v>0</v>
      </c>
      <c r="F22" s="5">
        <v>0</v>
      </c>
      <c r="G22" s="6">
        <v>0</v>
      </c>
      <c r="H22" s="5">
        <v>0</v>
      </c>
      <c r="I22" s="6">
        <v>0</v>
      </c>
      <c r="J22" s="5">
        <v>0</v>
      </c>
      <c r="K22" s="6">
        <v>0</v>
      </c>
      <c r="L22" s="5">
        <v>1</v>
      </c>
      <c r="M22" s="6">
        <v>6.5549999999999997</v>
      </c>
      <c r="N22" s="5">
        <v>0</v>
      </c>
      <c r="O22" s="6">
        <v>0</v>
      </c>
      <c r="P22" s="5">
        <v>0</v>
      </c>
      <c r="Q22" s="6">
        <v>0</v>
      </c>
      <c r="R22" s="5">
        <v>0</v>
      </c>
      <c r="S22" s="6">
        <v>0</v>
      </c>
      <c r="T22" s="5">
        <v>0</v>
      </c>
      <c r="U22" s="6">
        <v>0</v>
      </c>
      <c r="V22" s="5">
        <v>0</v>
      </c>
      <c r="W22" s="6">
        <v>0</v>
      </c>
      <c r="X22" s="5">
        <v>0</v>
      </c>
      <c r="Y22" s="6">
        <v>0</v>
      </c>
      <c r="Z22" s="5">
        <v>0</v>
      </c>
      <c r="AA22" s="6">
        <v>0</v>
      </c>
      <c r="AB22" s="5">
        <v>0</v>
      </c>
      <c r="AC22" s="6">
        <v>0</v>
      </c>
      <c r="AD22" s="5">
        <v>0</v>
      </c>
      <c r="AE22" s="6">
        <v>0</v>
      </c>
      <c r="AF22" s="5">
        <v>0</v>
      </c>
      <c r="AG22" s="6">
        <v>0</v>
      </c>
      <c r="AH22" s="5">
        <v>0</v>
      </c>
      <c r="AI22" s="6">
        <v>0</v>
      </c>
      <c r="AJ22" s="5">
        <v>0</v>
      </c>
      <c r="AK22" s="6">
        <v>0</v>
      </c>
      <c r="AL22" s="7">
        <v>0</v>
      </c>
      <c r="AM22" s="6">
        <v>0</v>
      </c>
      <c r="AN22" s="8">
        <v>0</v>
      </c>
      <c r="AO22" s="6">
        <v>0</v>
      </c>
      <c r="AP22" s="7">
        <v>0</v>
      </c>
      <c r="AQ22" s="6">
        <v>0</v>
      </c>
      <c r="AR22" s="7">
        <v>0</v>
      </c>
      <c r="AS22" s="6">
        <v>0</v>
      </c>
      <c r="AT22" s="7">
        <v>0</v>
      </c>
      <c r="AU22" s="6">
        <v>0</v>
      </c>
      <c r="AV22" s="7">
        <v>0</v>
      </c>
      <c r="AW22" s="6">
        <v>0</v>
      </c>
      <c r="AX22" s="5">
        <v>9</v>
      </c>
      <c r="AY22" s="6">
        <v>38.979999999999997</v>
      </c>
    </row>
    <row r="23" spans="1:51" x14ac:dyDescent="0.25">
      <c r="A23" s="4" t="s">
        <v>61</v>
      </c>
      <c r="B23" s="5">
        <v>921</v>
      </c>
      <c r="C23" s="6">
        <v>4569.5879999999997</v>
      </c>
      <c r="D23" s="5">
        <v>25</v>
      </c>
      <c r="E23" s="6">
        <v>160.73500000000001</v>
      </c>
      <c r="F23" s="5">
        <v>22</v>
      </c>
      <c r="G23" s="6">
        <v>139.87</v>
      </c>
      <c r="H23" s="5">
        <v>31</v>
      </c>
      <c r="I23" s="6">
        <v>286.09100000000001</v>
      </c>
      <c r="J23" s="5">
        <v>24</v>
      </c>
      <c r="K23" s="6">
        <v>145.21</v>
      </c>
      <c r="L23" s="5">
        <v>19</v>
      </c>
      <c r="M23" s="6">
        <v>111.59</v>
      </c>
      <c r="N23" s="5">
        <v>27</v>
      </c>
      <c r="O23" s="6">
        <v>173.76499999999999</v>
      </c>
      <c r="P23" s="5">
        <v>39</v>
      </c>
      <c r="Q23" s="6">
        <v>243.83199999999999</v>
      </c>
      <c r="R23" s="5">
        <v>35</v>
      </c>
      <c r="S23" s="6">
        <v>208.47</v>
      </c>
      <c r="T23" s="5">
        <v>45</v>
      </c>
      <c r="U23" s="6">
        <v>292.875</v>
      </c>
      <c r="V23" s="5">
        <v>59</v>
      </c>
      <c r="W23" s="6">
        <v>509.53500000000003</v>
      </c>
      <c r="X23" s="5">
        <v>52</v>
      </c>
      <c r="Y23" s="6">
        <v>326.70499999999998</v>
      </c>
      <c r="Z23" s="5">
        <v>28</v>
      </c>
      <c r="AA23" s="6">
        <v>212.32499999999999</v>
      </c>
      <c r="AB23" s="5">
        <v>36</v>
      </c>
      <c r="AC23" s="6">
        <v>224.88</v>
      </c>
      <c r="AD23" s="5">
        <v>32</v>
      </c>
      <c r="AE23" s="6">
        <v>200.88499999999999</v>
      </c>
      <c r="AF23" s="5">
        <v>40</v>
      </c>
      <c r="AG23" s="6">
        <v>263.89499999999998</v>
      </c>
      <c r="AH23" s="5">
        <v>44</v>
      </c>
      <c r="AI23" s="6">
        <v>275.81599999999997</v>
      </c>
      <c r="AJ23" s="5">
        <v>47</v>
      </c>
      <c r="AK23" s="6">
        <v>303.52999999999997</v>
      </c>
      <c r="AL23" s="7">
        <v>41</v>
      </c>
      <c r="AM23" s="6">
        <v>265.77499999999998</v>
      </c>
      <c r="AN23" s="8">
        <v>44</v>
      </c>
      <c r="AO23" s="6">
        <v>373.32499999999999</v>
      </c>
      <c r="AP23" s="7">
        <v>35</v>
      </c>
      <c r="AQ23" s="6">
        <v>215.55500000000001</v>
      </c>
      <c r="AR23" s="7">
        <v>28</v>
      </c>
      <c r="AS23" s="6">
        <v>176.98500000000001</v>
      </c>
      <c r="AT23" s="7">
        <v>29</v>
      </c>
      <c r="AU23" s="6">
        <v>183.87</v>
      </c>
      <c r="AV23" s="7">
        <v>6</v>
      </c>
      <c r="AW23" s="6">
        <v>39.344999999999999</v>
      </c>
      <c r="AX23" s="5">
        <v>1709</v>
      </c>
      <c r="AY23" s="6">
        <v>9904.4519999999993</v>
      </c>
    </row>
    <row r="24" spans="1:51" x14ac:dyDescent="0.25">
      <c r="A24" s="4" t="s">
        <v>62</v>
      </c>
      <c r="B24" s="5">
        <v>96</v>
      </c>
      <c r="C24" s="6">
        <v>560.96600000000001</v>
      </c>
      <c r="D24" s="5">
        <v>2</v>
      </c>
      <c r="E24" s="6">
        <v>15.37</v>
      </c>
      <c r="F24" s="5">
        <v>1</v>
      </c>
      <c r="G24" s="6">
        <v>6.48</v>
      </c>
      <c r="H24" s="5">
        <v>3</v>
      </c>
      <c r="I24" s="6">
        <v>24.815999999999999</v>
      </c>
      <c r="J24" s="5">
        <v>3</v>
      </c>
      <c r="K24" s="6">
        <v>21.97</v>
      </c>
      <c r="L24" s="5">
        <v>3</v>
      </c>
      <c r="M24" s="6">
        <v>19.46</v>
      </c>
      <c r="N24" s="5">
        <v>3</v>
      </c>
      <c r="O24" s="6">
        <v>17.54</v>
      </c>
      <c r="P24" s="5">
        <v>2</v>
      </c>
      <c r="Q24" s="6">
        <v>18.420000000000002</v>
      </c>
      <c r="R24" s="5">
        <v>2</v>
      </c>
      <c r="S24" s="6">
        <v>15.78</v>
      </c>
      <c r="T24" s="5">
        <v>1</v>
      </c>
      <c r="U24" s="6">
        <v>9.1449999999999996</v>
      </c>
      <c r="V24" s="5">
        <v>4</v>
      </c>
      <c r="W24" s="6">
        <v>36.81</v>
      </c>
      <c r="X24" s="5">
        <v>5</v>
      </c>
      <c r="Y24" s="6">
        <v>32.975000000000001</v>
      </c>
      <c r="Z24" s="5">
        <v>5</v>
      </c>
      <c r="AA24" s="6">
        <v>43.295000000000002</v>
      </c>
      <c r="AB24" s="5">
        <v>1</v>
      </c>
      <c r="AC24" s="6">
        <v>6.48</v>
      </c>
      <c r="AD24" s="5">
        <v>7</v>
      </c>
      <c r="AE24" s="6">
        <v>55.314999999999998</v>
      </c>
      <c r="AF24" s="5">
        <v>3</v>
      </c>
      <c r="AG24" s="6">
        <v>19.87</v>
      </c>
      <c r="AH24" s="5">
        <v>4</v>
      </c>
      <c r="AI24" s="6">
        <v>31.585000000000001</v>
      </c>
      <c r="AJ24" s="5">
        <v>7</v>
      </c>
      <c r="AK24" s="6">
        <v>61.715000000000003</v>
      </c>
      <c r="AL24" s="7">
        <v>3</v>
      </c>
      <c r="AM24" s="6">
        <v>21.95</v>
      </c>
      <c r="AN24" s="8">
        <v>2</v>
      </c>
      <c r="AO24" s="6">
        <v>15.88</v>
      </c>
      <c r="AP24" s="7">
        <v>5</v>
      </c>
      <c r="AQ24" s="6">
        <v>40.335000000000001</v>
      </c>
      <c r="AR24" s="7">
        <v>2</v>
      </c>
      <c r="AS24" s="6">
        <v>12.135</v>
      </c>
      <c r="AT24" s="7">
        <v>4</v>
      </c>
      <c r="AU24" s="6">
        <v>31.045000000000002</v>
      </c>
      <c r="AV24" s="7">
        <v>0</v>
      </c>
      <c r="AW24" s="6">
        <v>0</v>
      </c>
      <c r="AX24" s="5">
        <v>168</v>
      </c>
      <c r="AY24" s="6">
        <v>1119.337</v>
      </c>
    </row>
    <row r="25" spans="1:51" x14ac:dyDescent="0.25">
      <c r="A25" s="4" t="s">
        <v>63</v>
      </c>
      <c r="B25" s="5">
        <v>237</v>
      </c>
      <c r="C25" s="6">
        <v>1224.556</v>
      </c>
      <c r="D25" s="5">
        <v>3</v>
      </c>
      <c r="E25" s="6">
        <v>17.587</v>
      </c>
      <c r="F25" s="5">
        <v>1</v>
      </c>
      <c r="G25" s="6">
        <v>2.3199999999999998</v>
      </c>
      <c r="H25" s="5">
        <v>3</v>
      </c>
      <c r="I25" s="6">
        <v>18.489999999999998</v>
      </c>
      <c r="J25" s="5">
        <v>2</v>
      </c>
      <c r="K25" s="6">
        <v>10.06</v>
      </c>
      <c r="L25" s="5">
        <v>3</v>
      </c>
      <c r="M25" s="6">
        <v>22.33</v>
      </c>
      <c r="N25" s="5">
        <v>5</v>
      </c>
      <c r="O25" s="6">
        <v>40.475000000000001</v>
      </c>
      <c r="P25" s="5">
        <v>5</v>
      </c>
      <c r="Q25" s="6">
        <v>37.82</v>
      </c>
      <c r="R25" s="5">
        <v>4</v>
      </c>
      <c r="S25" s="6">
        <v>20.399999999999999</v>
      </c>
      <c r="T25" s="5">
        <v>4</v>
      </c>
      <c r="U25" s="6">
        <v>29.25</v>
      </c>
      <c r="V25" s="5">
        <v>13</v>
      </c>
      <c r="W25" s="6">
        <v>95.734999999999999</v>
      </c>
      <c r="X25" s="5">
        <v>9</v>
      </c>
      <c r="Y25" s="6">
        <v>78.984999999999999</v>
      </c>
      <c r="Z25" s="5">
        <v>7</v>
      </c>
      <c r="AA25" s="6">
        <v>50.965000000000003</v>
      </c>
      <c r="AB25" s="5">
        <v>5</v>
      </c>
      <c r="AC25" s="6">
        <v>37.76</v>
      </c>
      <c r="AD25" s="5">
        <v>4</v>
      </c>
      <c r="AE25" s="6">
        <v>34.39</v>
      </c>
      <c r="AF25" s="5">
        <v>7</v>
      </c>
      <c r="AG25" s="6">
        <v>53.494999999999997</v>
      </c>
      <c r="AH25" s="5">
        <v>4</v>
      </c>
      <c r="AI25" s="6">
        <v>36.534999999999997</v>
      </c>
      <c r="AJ25" s="5">
        <v>8</v>
      </c>
      <c r="AK25" s="6">
        <v>53.484999999999999</v>
      </c>
      <c r="AL25" s="7">
        <v>6</v>
      </c>
      <c r="AM25" s="6">
        <v>44.884999999999998</v>
      </c>
      <c r="AN25" s="8">
        <v>6</v>
      </c>
      <c r="AO25" s="6">
        <v>44.344999999999999</v>
      </c>
      <c r="AP25" s="7">
        <v>8</v>
      </c>
      <c r="AQ25" s="6">
        <v>54.87</v>
      </c>
      <c r="AR25" s="7">
        <v>8</v>
      </c>
      <c r="AS25" s="6">
        <v>52.1</v>
      </c>
      <c r="AT25" s="7">
        <v>10</v>
      </c>
      <c r="AU25" s="6">
        <v>75.92</v>
      </c>
      <c r="AV25" s="7">
        <v>0</v>
      </c>
      <c r="AW25" s="6">
        <v>0</v>
      </c>
      <c r="AX25" s="5">
        <v>362</v>
      </c>
      <c r="AY25" s="6">
        <v>2136.7579999999998</v>
      </c>
    </row>
    <row r="26" spans="1:51" x14ac:dyDescent="0.25">
      <c r="A26" s="4" t="s">
        <v>64</v>
      </c>
      <c r="B26" s="5">
        <v>513</v>
      </c>
      <c r="C26" s="6">
        <v>2749.183</v>
      </c>
      <c r="D26" s="5">
        <v>15</v>
      </c>
      <c r="E26" s="6">
        <v>133.54499999999999</v>
      </c>
      <c r="F26" s="5">
        <v>6</v>
      </c>
      <c r="G26" s="6">
        <v>43.89</v>
      </c>
      <c r="H26" s="5">
        <v>8</v>
      </c>
      <c r="I26" s="6">
        <v>59.865000000000002</v>
      </c>
      <c r="J26" s="5">
        <v>10</v>
      </c>
      <c r="K26" s="6">
        <v>86.125</v>
      </c>
      <c r="L26" s="5">
        <v>12</v>
      </c>
      <c r="M26" s="6">
        <v>92.36</v>
      </c>
      <c r="N26" s="5">
        <v>9</v>
      </c>
      <c r="O26" s="6">
        <v>69.02</v>
      </c>
      <c r="P26" s="5">
        <v>18</v>
      </c>
      <c r="Q26" s="6">
        <v>131.59</v>
      </c>
      <c r="R26" s="5">
        <v>17</v>
      </c>
      <c r="S26" s="6">
        <v>148.66499999999999</v>
      </c>
      <c r="T26" s="5">
        <v>12</v>
      </c>
      <c r="U26" s="6">
        <v>80.546000000000006</v>
      </c>
      <c r="V26" s="5">
        <v>24</v>
      </c>
      <c r="W26" s="6">
        <v>180.49600000000001</v>
      </c>
      <c r="X26" s="5">
        <v>25</v>
      </c>
      <c r="Y26" s="6">
        <v>184.46100000000001</v>
      </c>
      <c r="Z26" s="5">
        <v>22</v>
      </c>
      <c r="AA26" s="6">
        <v>168.345</v>
      </c>
      <c r="AB26" s="5">
        <v>26</v>
      </c>
      <c r="AC26" s="6">
        <v>216.13</v>
      </c>
      <c r="AD26" s="5">
        <v>22</v>
      </c>
      <c r="AE26" s="6">
        <v>176.32499999999999</v>
      </c>
      <c r="AF26" s="5">
        <v>19</v>
      </c>
      <c r="AG26" s="6">
        <v>164.84</v>
      </c>
      <c r="AH26" s="5">
        <v>17</v>
      </c>
      <c r="AI26" s="6">
        <v>139.24</v>
      </c>
      <c r="AJ26" s="5">
        <v>24</v>
      </c>
      <c r="AK26" s="6">
        <v>183.905</v>
      </c>
      <c r="AL26" s="7">
        <v>19</v>
      </c>
      <c r="AM26" s="6">
        <v>149.80000000000001</v>
      </c>
      <c r="AN26" s="8">
        <v>22</v>
      </c>
      <c r="AO26" s="6">
        <v>191.005</v>
      </c>
      <c r="AP26" s="7">
        <v>14</v>
      </c>
      <c r="AQ26" s="6">
        <v>110.08</v>
      </c>
      <c r="AR26" s="7">
        <v>14</v>
      </c>
      <c r="AS26" s="6">
        <v>194.49</v>
      </c>
      <c r="AT26" s="7">
        <v>15</v>
      </c>
      <c r="AU26" s="6">
        <v>111.19</v>
      </c>
      <c r="AV26" s="7">
        <v>3</v>
      </c>
      <c r="AW26" s="6">
        <v>27.405000000000001</v>
      </c>
      <c r="AX26" s="5">
        <v>886</v>
      </c>
      <c r="AY26" s="6">
        <v>5792.5010000000002</v>
      </c>
    </row>
    <row r="27" spans="1:51" x14ac:dyDescent="0.25">
      <c r="A27" s="4" t="s">
        <v>65</v>
      </c>
      <c r="B27" s="5">
        <v>28</v>
      </c>
      <c r="C27" s="6">
        <v>190.05500000000001</v>
      </c>
      <c r="D27" s="5">
        <v>0</v>
      </c>
      <c r="E27" s="6">
        <v>0</v>
      </c>
      <c r="F27" s="5">
        <v>2</v>
      </c>
      <c r="G27" s="6">
        <v>17.736000000000001</v>
      </c>
      <c r="H27" s="5">
        <v>1</v>
      </c>
      <c r="I27" s="6">
        <v>6.21</v>
      </c>
      <c r="J27" s="5">
        <v>0</v>
      </c>
      <c r="K27" s="6">
        <v>0</v>
      </c>
      <c r="L27" s="5">
        <v>0</v>
      </c>
      <c r="M27" s="6">
        <v>0</v>
      </c>
      <c r="N27" s="5">
        <v>0</v>
      </c>
      <c r="O27" s="6">
        <v>0</v>
      </c>
      <c r="P27" s="5">
        <v>0</v>
      </c>
      <c r="Q27" s="6">
        <v>0</v>
      </c>
      <c r="R27" s="5">
        <v>1</v>
      </c>
      <c r="S27" s="6">
        <v>9.18</v>
      </c>
      <c r="T27" s="5">
        <v>0</v>
      </c>
      <c r="U27" s="6">
        <v>0</v>
      </c>
      <c r="V27" s="5">
        <v>2</v>
      </c>
      <c r="W27" s="6">
        <v>7.73</v>
      </c>
      <c r="X27" s="5">
        <v>1</v>
      </c>
      <c r="Y27" s="6">
        <v>9.18</v>
      </c>
      <c r="Z27" s="5">
        <v>2</v>
      </c>
      <c r="AA27" s="6">
        <v>18.149999999999999</v>
      </c>
      <c r="AB27" s="5">
        <v>0</v>
      </c>
      <c r="AC27" s="6">
        <v>0</v>
      </c>
      <c r="AD27" s="5">
        <v>0</v>
      </c>
      <c r="AE27" s="6">
        <v>0</v>
      </c>
      <c r="AF27" s="5">
        <v>0</v>
      </c>
      <c r="AG27" s="6">
        <v>0</v>
      </c>
      <c r="AH27" s="5">
        <v>0</v>
      </c>
      <c r="AI27" s="6">
        <v>0</v>
      </c>
      <c r="AJ27" s="5">
        <v>3</v>
      </c>
      <c r="AK27" s="6">
        <v>24.78</v>
      </c>
      <c r="AL27" s="7">
        <v>1</v>
      </c>
      <c r="AM27" s="6">
        <v>9.1349999999999998</v>
      </c>
      <c r="AN27" s="8">
        <v>0</v>
      </c>
      <c r="AO27" s="6">
        <v>0</v>
      </c>
      <c r="AP27" s="7">
        <v>2</v>
      </c>
      <c r="AQ27" s="6">
        <v>41.6</v>
      </c>
      <c r="AR27" s="7">
        <v>3</v>
      </c>
      <c r="AS27" s="6">
        <v>23.04</v>
      </c>
      <c r="AT27" s="7">
        <v>1</v>
      </c>
      <c r="AU27" s="6">
        <v>8.99</v>
      </c>
      <c r="AV27" s="7">
        <v>0</v>
      </c>
      <c r="AW27" s="6">
        <v>0</v>
      </c>
      <c r="AX27" s="5">
        <v>47</v>
      </c>
      <c r="AY27" s="6">
        <v>365.786</v>
      </c>
    </row>
    <row r="28" spans="1:51" x14ac:dyDescent="0.25">
      <c r="A28" s="4" t="s">
        <v>66</v>
      </c>
      <c r="B28" s="5">
        <v>52</v>
      </c>
      <c r="C28" s="6">
        <v>306.85199999999998</v>
      </c>
      <c r="D28" s="5">
        <v>0</v>
      </c>
      <c r="E28" s="6">
        <v>0</v>
      </c>
      <c r="F28" s="5">
        <v>0</v>
      </c>
      <c r="G28" s="6">
        <v>0</v>
      </c>
      <c r="H28" s="5">
        <v>2</v>
      </c>
      <c r="I28" s="6">
        <v>11.065</v>
      </c>
      <c r="J28" s="5">
        <v>1</v>
      </c>
      <c r="K28" s="6">
        <v>9.24</v>
      </c>
      <c r="L28" s="5">
        <v>0</v>
      </c>
      <c r="M28" s="6">
        <v>0</v>
      </c>
      <c r="N28" s="5">
        <v>3</v>
      </c>
      <c r="O28" s="6">
        <v>22.27</v>
      </c>
      <c r="P28" s="5">
        <v>1</v>
      </c>
      <c r="Q28" s="6">
        <v>10.029999999999999</v>
      </c>
      <c r="R28" s="5">
        <v>1</v>
      </c>
      <c r="S28" s="6">
        <v>9.18</v>
      </c>
      <c r="T28" s="5">
        <v>1</v>
      </c>
      <c r="U28" s="6">
        <v>12.6</v>
      </c>
      <c r="V28" s="5">
        <v>1</v>
      </c>
      <c r="W28" s="6">
        <v>9.1</v>
      </c>
      <c r="X28" s="5">
        <v>2</v>
      </c>
      <c r="Y28" s="6">
        <v>15.66</v>
      </c>
      <c r="Z28" s="5">
        <v>1</v>
      </c>
      <c r="AA28" s="6">
        <v>6.49</v>
      </c>
      <c r="AB28" s="5">
        <v>1</v>
      </c>
      <c r="AC28" s="6">
        <v>6.49</v>
      </c>
      <c r="AD28" s="5">
        <v>5</v>
      </c>
      <c r="AE28" s="6">
        <v>43.234999999999999</v>
      </c>
      <c r="AF28" s="5">
        <v>0</v>
      </c>
      <c r="AG28" s="6">
        <v>0</v>
      </c>
      <c r="AH28" s="5">
        <v>5</v>
      </c>
      <c r="AI28" s="6">
        <v>38.33</v>
      </c>
      <c r="AJ28" s="5">
        <v>0</v>
      </c>
      <c r="AK28" s="6">
        <v>0</v>
      </c>
      <c r="AL28" s="7">
        <v>8</v>
      </c>
      <c r="AM28" s="6">
        <v>60.784999999999997</v>
      </c>
      <c r="AN28" s="8">
        <v>3</v>
      </c>
      <c r="AO28" s="6">
        <v>22.125</v>
      </c>
      <c r="AP28" s="7">
        <v>0</v>
      </c>
      <c r="AQ28" s="6">
        <v>0</v>
      </c>
      <c r="AR28" s="7">
        <v>0</v>
      </c>
      <c r="AS28" s="6">
        <v>0</v>
      </c>
      <c r="AT28" s="7">
        <v>0</v>
      </c>
      <c r="AU28" s="6">
        <v>0</v>
      </c>
      <c r="AV28" s="7">
        <v>0</v>
      </c>
      <c r="AW28" s="6">
        <v>0</v>
      </c>
      <c r="AX28" s="5">
        <v>87</v>
      </c>
      <c r="AY28" s="6">
        <v>583.452</v>
      </c>
    </row>
    <row r="29" spans="1:51" x14ac:dyDescent="0.25">
      <c r="A29" s="4" t="s">
        <v>67</v>
      </c>
      <c r="B29" s="5">
        <v>3</v>
      </c>
      <c r="C29" s="6">
        <v>106.12</v>
      </c>
      <c r="D29" s="5">
        <v>0</v>
      </c>
      <c r="E29" s="6">
        <v>0</v>
      </c>
      <c r="F29" s="5">
        <v>0</v>
      </c>
      <c r="G29" s="6">
        <v>0</v>
      </c>
      <c r="H29" s="5">
        <v>0</v>
      </c>
      <c r="I29" s="6">
        <v>0</v>
      </c>
      <c r="J29" s="5">
        <v>1</v>
      </c>
      <c r="K29" s="6">
        <v>6.6</v>
      </c>
      <c r="L29" s="5">
        <v>1</v>
      </c>
      <c r="M29" s="6">
        <v>20.9</v>
      </c>
      <c r="N29" s="5">
        <v>0</v>
      </c>
      <c r="O29" s="6">
        <v>0</v>
      </c>
      <c r="P29" s="5">
        <v>0</v>
      </c>
      <c r="Q29" s="6">
        <v>0</v>
      </c>
      <c r="R29" s="5">
        <v>1</v>
      </c>
      <c r="S29" s="6">
        <v>6</v>
      </c>
      <c r="T29" s="5">
        <v>0</v>
      </c>
      <c r="U29" s="6">
        <v>0</v>
      </c>
      <c r="V29" s="5">
        <v>0</v>
      </c>
      <c r="W29" s="6">
        <v>0</v>
      </c>
      <c r="X29" s="5">
        <v>1</v>
      </c>
      <c r="Y29" s="6">
        <v>3.24</v>
      </c>
      <c r="Z29" s="5">
        <v>0</v>
      </c>
      <c r="AA29" s="6">
        <v>0</v>
      </c>
      <c r="AB29" s="5">
        <v>2</v>
      </c>
      <c r="AC29" s="6">
        <v>12.98</v>
      </c>
      <c r="AD29" s="5">
        <v>0</v>
      </c>
      <c r="AE29" s="6">
        <v>0</v>
      </c>
      <c r="AF29" s="5">
        <v>0</v>
      </c>
      <c r="AG29" s="6">
        <v>0</v>
      </c>
      <c r="AH29" s="5">
        <v>0</v>
      </c>
      <c r="AI29" s="6">
        <v>0</v>
      </c>
      <c r="AJ29" s="5">
        <v>0</v>
      </c>
      <c r="AK29" s="6">
        <v>0</v>
      </c>
      <c r="AL29" s="7">
        <v>1</v>
      </c>
      <c r="AM29" s="6">
        <v>39.6</v>
      </c>
      <c r="AN29" s="8">
        <v>0</v>
      </c>
      <c r="AO29" s="6">
        <v>0</v>
      </c>
      <c r="AP29" s="7">
        <v>0</v>
      </c>
      <c r="AQ29" s="6">
        <v>0</v>
      </c>
      <c r="AR29" s="7">
        <v>1</v>
      </c>
      <c r="AS29" s="6">
        <v>6.6</v>
      </c>
      <c r="AT29" s="7">
        <v>1</v>
      </c>
      <c r="AU29" s="6">
        <v>6.6</v>
      </c>
      <c r="AV29" s="7">
        <v>0</v>
      </c>
      <c r="AW29" s="6">
        <v>0</v>
      </c>
      <c r="AX29" s="5">
        <v>12</v>
      </c>
      <c r="AY29" s="6">
        <v>208.64</v>
      </c>
    </row>
    <row r="30" spans="1:51" x14ac:dyDescent="0.25">
      <c r="A30" s="4" t="s">
        <v>68</v>
      </c>
      <c r="B30" s="5">
        <v>53</v>
      </c>
      <c r="C30" s="6">
        <v>262.57499999999999</v>
      </c>
      <c r="D30" s="5">
        <v>0</v>
      </c>
      <c r="E30" s="6">
        <v>0</v>
      </c>
      <c r="F30" s="5">
        <v>3</v>
      </c>
      <c r="G30" s="6">
        <v>22.1</v>
      </c>
      <c r="H30" s="5">
        <v>1</v>
      </c>
      <c r="I30" s="6">
        <v>2.08</v>
      </c>
      <c r="J30" s="5">
        <v>0</v>
      </c>
      <c r="K30" s="6">
        <v>0</v>
      </c>
      <c r="L30" s="5">
        <v>0</v>
      </c>
      <c r="M30" s="6">
        <v>0</v>
      </c>
      <c r="N30" s="5">
        <v>1</v>
      </c>
      <c r="O30" s="6">
        <v>6.6</v>
      </c>
      <c r="P30" s="5">
        <v>3</v>
      </c>
      <c r="Q30" s="6">
        <v>22.27</v>
      </c>
      <c r="R30" s="5">
        <v>0</v>
      </c>
      <c r="S30" s="6">
        <v>0</v>
      </c>
      <c r="T30" s="5">
        <v>1</v>
      </c>
      <c r="U30" s="6">
        <v>9.3000000000000007</v>
      </c>
      <c r="V30" s="5">
        <v>2</v>
      </c>
      <c r="W30" s="6">
        <v>13.69</v>
      </c>
      <c r="X30" s="5">
        <v>0</v>
      </c>
      <c r="Y30" s="6">
        <v>0</v>
      </c>
      <c r="Z30" s="5">
        <v>1</v>
      </c>
      <c r="AA30" s="6">
        <v>11</v>
      </c>
      <c r="AB30" s="5">
        <v>1</v>
      </c>
      <c r="AC30" s="6">
        <v>6.49</v>
      </c>
      <c r="AD30" s="5">
        <v>2</v>
      </c>
      <c r="AE30" s="6">
        <v>15.635</v>
      </c>
      <c r="AF30" s="5">
        <v>0</v>
      </c>
      <c r="AG30" s="6">
        <v>0</v>
      </c>
      <c r="AH30" s="5">
        <v>2</v>
      </c>
      <c r="AI30" s="6">
        <v>11.215</v>
      </c>
      <c r="AJ30" s="5">
        <v>0</v>
      </c>
      <c r="AK30" s="6">
        <v>0</v>
      </c>
      <c r="AL30" s="7">
        <v>2</v>
      </c>
      <c r="AM30" s="6">
        <v>12.97</v>
      </c>
      <c r="AN30" s="8">
        <v>3</v>
      </c>
      <c r="AO30" s="6">
        <v>24.89</v>
      </c>
      <c r="AP30" s="7">
        <v>5</v>
      </c>
      <c r="AQ30" s="6">
        <v>38.305</v>
      </c>
      <c r="AR30" s="7">
        <v>5</v>
      </c>
      <c r="AS30" s="6">
        <v>36.405000000000001</v>
      </c>
      <c r="AT30" s="7">
        <v>0</v>
      </c>
      <c r="AU30" s="6">
        <v>0</v>
      </c>
      <c r="AV30" s="7">
        <v>0</v>
      </c>
      <c r="AW30" s="6">
        <v>0</v>
      </c>
      <c r="AX30" s="5">
        <v>85</v>
      </c>
      <c r="AY30" s="6">
        <v>495.52499999999998</v>
      </c>
    </row>
    <row r="31" spans="1:51" x14ac:dyDescent="0.25">
      <c r="A31" s="4" t="s">
        <v>69</v>
      </c>
      <c r="B31" s="5">
        <v>26</v>
      </c>
      <c r="C31" s="6">
        <v>114.78</v>
      </c>
      <c r="D31" s="5">
        <v>0</v>
      </c>
      <c r="E31" s="6">
        <v>0</v>
      </c>
      <c r="F31" s="5">
        <v>0</v>
      </c>
      <c r="G31" s="6">
        <v>0</v>
      </c>
      <c r="H31" s="5">
        <v>0</v>
      </c>
      <c r="I31" s="6">
        <v>0</v>
      </c>
      <c r="J31" s="5">
        <v>1</v>
      </c>
      <c r="K31" s="6">
        <v>9.1449999999999996</v>
      </c>
      <c r="L31" s="5">
        <v>1</v>
      </c>
      <c r="M31" s="6">
        <v>6.93</v>
      </c>
      <c r="N31" s="5">
        <v>1</v>
      </c>
      <c r="O31" s="6">
        <v>9.1199999999999992</v>
      </c>
      <c r="P31" s="5">
        <v>1</v>
      </c>
      <c r="Q31" s="6">
        <v>9.18</v>
      </c>
      <c r="R31" s="5">
        <v>0</v>
      </c>
      <c r="S31" s="6">
        <v>0</v>
      </c>
      <c r="T31" s="5">
        <v>3</v>
      </c>
      <c r="U31" s="6">
        <v>188.44499999999999</v>
      </c>
      <c r="V31" s="5">
        <v>1</v>
      </c>
      <c r="W31" s="6">
        <v>9.24</v>
      </c>
      <c r="X31" s="5">
        <v>2</v>
      </c>
      <c r="Y31" s="6">
        <v>15.734999999999999</v>
      </c>
      <c r="Z31" s="5">
        <v>0</v>
      </c>
      <c r="AA31" s="6">
        <v>0</v>
      </c>
      <c r="AB31" s="5">
        <v>2</v>
      </c>
      <c r="AC31" s="6">
        <v>18.265000000000001</v>
      </c>
      <c r="AD31" s="5">
        <v>2</v>
      </c>
      <c r="AE31" s="6">
        <v>15.635</v>
      </c>
      <c r="AF31" s="5">
        <v>1</v>
      </c>
      <c r="AG31" s="6">
        <v>6.6</v>
      </c>
      <c r="AH31" s="5">
        <v>1</v>
      </c>
      <c r="AI31" s="6">
        <v>9</v>
      </c>
      <c r="AJ31" s="5">
        <v>4</v>
      </c>
      <c r="AK31" s="6">
        <v>33.755000000000003</v>
      </c>
      <c r="AL31" s="7">
        <v>3</v>
      </c>
      <c r="AM31" s="6">
        <v>22.215</v>
      </c>
      <c r="AN31" s="8">
        <v>0</v>
      </c>
      <c r="AO31" s="6">
        <v>0</v>
      </c>
      <c r="AP31" s="7">
        <v>0</v>
      </c>
      <c r="AQ31" s="6">
        <v>0</v>
      </c>
      <c r="AR31" s="7">
        <v>1</v>
      </c>
      <c r="AS31" s="6">
        <v>9.3000000000000007</v>
      </c>
      <c r="AT31" s="7">
        <v>1</v>
      </c>
      <c r="AU31" s="6">
        <v>9.3000000000000007</v>
      </c>
      <c r="AV31" s="7">
        <v>0</v>
      </c>
      <c r="AW31" s="6">
        <v>0</v>
      </c>
      <c r="AX31" s="5">
        <v>51</v>
      </c>
      <c r="AY31" s="6">
        <v>486.64499999999998</v>
      </c>
    </row>
    <row r="32" spans="1:51" x14ac:dyDescent="0.25">
      <c r="A32" s="4" t="s">
        <v>70</v>
      </c>
      <c r="B32" s="5">
        <v>48</v>
      </c>
      <c r="C32" s="6">
        <v>374.31599999999997</v>
      </c>
      <c r="D32" s="5">
        <v>3</v>
      </c>
      <c r="E32" s="6">
        <v>18.899999999999999</v>
      </c>
      <c r="F32" s="5">
        <v>2</v>
      </c>
      <c r="G32" s="6">
        <v>15.66</v>
      </c>
      <c r="H32" s="5">
        <v>0</v>
      </c>
      <c r="I32" s="6">
        <v>0</v>
      </c>
      <c r="J32" s="5">
        <v>1</v>
      </c>
      <c r="K32" s="6">
        <v>30</v>
      </c>
      <c r="L32" s="5">
        <v>1</v>
      </c>
      <c r="M32" s="6">
        <v>9.2799999999999994</v>
      </c>
      <c r="N32" s="5">
        <v>0</v>
      </c>
      <c r="O32" s="6">
        <v>0</v>
      </c>
      <c r="P32" s="5">
        <v>0</v>
      </c>
      <c r="Q32" s="6">
        <v>0</v>
      </c>
      <c r="R32" s="5">
        <v>0</v>
      </c>
      <c r="S32" s="6">
        <v>0</v>
      </c>
      <c r="T32" s="5">
        <v>0</v>
      </c>
      <c r="U32" s="6">
        <v>0</v>
      </c>
      <c r="V32" s="5">
        <v>2</v>
      </c>
      <c r="W32" s="6">
        <v>34.35</v>
      </c>
      <c r="X32" s="5">
        <v>0</v>
      </c>
      <c r="Y32" s="6">
        <v>0</v>
      </c>
      <c r="Z32" s="5">
        <v>0</v>
      </c>
      <c r="AA32" s="6">
        <v>0</v>
      </c>
      <c r="AB32" s="5">
        <v>0</v>
      </c>
      <c r="AC32" s="6">
        <v>0</v>
      </c>
      <c r="AD32" s="5">
        <v>0</v>
      </c>
      <c r="AE32" s="6">
        <v>0</v>
      </c>
      <c r="AF32" s="5">
        <v>0</v>
      </c>
      <c r="AG32" s="6">
        <v>0</v>
      </c>
      <c r="AH32" s="5">
        <v>0</v>
      </c>
      <c r="AI32" s="6">
        <v>0</v>
      </c>
      <c r="AJ32" s="5">
        <v>1</v>
      </c>
      <c r="AK32" s="6">
        <v>6.6</v>
      </c>
      <c r="AL32" s="7">
        <v>0</v>
      </c>
      <c r="AM32" s="6">
        <v>0</v>
      </c>
      <c r="AN32" s="8">
        <v>0</v>
      </c>
      <c r="AO32" s="6">
        <v>0</v>
      </c>
      <c r="AP32" s="7">
        <v>0</v>
      </c>
      <c r="AQ32" s="6">
        <v>0</v>
      </c>
      <c r="AR32" s="7">
        <v>3</v>
      </c>
      <c r="AS32" s="6">
        <v>14.8</v>
      </c>
      <c r="AT32" s="7">
        <v>0</v>
      </c>
      <c r="AU32" s="6">
        <v>0</v>
      </c>
      <c r="AV32" s="7">
        <v>0</v>
      </c>
      <c r="AW32" s="6">
        <v>0</v>
      </c>
      <c r="AX32" s="5">
        <v>61</v>
      </c>
      <c r="AY32" s="6">
        <v>503.90600000000001</v>
      </c>
    </row>
    <row r="33" spans="1:51" x14ac:dyDescent="0.25">
      <c r="A33" s="4" t="s">
        <v>71</v>
      </c>
      <c r="B33" s="5">
        <v>31</v>
      </c>
      <c r="C33" s="6">
        <v>161.33000000000001</v>
      </c>
      <c r="D33" s="5">
        <v>0</v>
      </c>
      <c r="E33" s="6">
        <v>0</v>
      </c>
      <c r="F33" s="5">
        <v>0</v>
      </c>
      <c r="G33" s="6">
        <v>0</v>
      </c>
      <c r="H33" s="5">
        <v>0</v>
      </c>
      <c r="I33" s="6">
        <v>0</v>
      </c>
      <c r="J33" s="5">
        <v>0</v>
      </c>
      <c r="K33" s="6">
        <v>0</v>
      </c>
      <c r="L33" s="5">
        <v>0</v>
      </c>
      <c r="M33" s="6">
        <v>0</v>
      </c>
      <c r="N33" s="5">
        <v>0</v>
      </c>
      <c r="O33" s="6">
        <v>0</v>
      </c>
      <c r="P33" s="5">
        <v>0</v>
      </c>
      <c r="Q33" s="6">
        <v>0</v>
      </c>
      <c r="R33" s="5">
        <v>0</v>
      </c>
      <c r="S33" s="6">
        <v>0</v>
      </c>
      <c r="T33" s="5">
        <v>2</v>
      </c>
      <c r="U33" s="6">
        <v>22.98</v>
      </c>
      <c r="V33" s="5">
        <v>0</v>
      </c>
      <c r="W33" s="6">
        <v>0</v>
      </c>
      <c r="X33" s="5">
        <v>0</v>
      </c>
      <c r="Y33" s="6">
        <v>0</v>
      </c>
      <c r="Z33" s="5">
        <v>1</v>
      </c>
      <c r="AA33" s="6">
        <v>31.45</v>
      </c>
      <c r="AB33" s="5">
        <v>0</v>
      </c>
      <c r="AC33" s="6">
        <v>0</v>
      </c>
      <c r="AD33" s="5">
        <v>0</v>
      </c>
      <c r="AE33" s="6">
        <v>0</v>
      </c>
      <c r="AF33" s="5">
        <v>1</v>
      </c>
      <c r="AG33" s="6">
        <v>6.6</v>
      </c>
      <c r="AH33" s="5">
        <v>1</v>
      </c>
      <c r="AI33" s="6">
        <v>6.49</v>
      </c>
      <c r="AJ33" s="5">
        <v>0</v>
      </c>
      <c r="AK33" s="6">
        <v>0</v>
      </c>
      <c r="AL33" s="7">
        <v>0</v>
      </c>
      <c r="AM33" s="6">
        <v>0</v>
      </c>
      <c r="AN33" s="8">
        <v>0</v>
      </c>
      <c r="AO33" s="6">
        <v>0</v>
      </c>
      <c r="AP33" s="7">
        <v>1</v>
      </c>
      <c r="AQ33" s="6">
        <v>4.8</v>
      </c>
      <c r="AR33" s="7">
        <v>0</v>
      </c>
      <c r="AS33" s="6">
        <v>0</v>
      </c>
      <c r="AT33" s="7">
        <v>0</v>
      </c>
      <c r="AU33" s="6">
        <v>0</v>
      </c>
      <c r="AV33" s="7">
        <v>0</v>
      </c>
      <c r="AW33" s="6">
        <v>0</v>
      </c>
      <c r="AX33" s="5">
        <v>37</v>
      </c>
      <c r="AY33" s="6">
        <v>233.65</v>
      </c>
    </row>
    <row r="34" spans="1:51" x14ac:dyDescent="0.25">
      <c r="A34" s="4" t="s">
        <v>72</v>
      </c>
      <c r="B34" s="5">
        <v>9</v>
      </c>
      <c r="C34" s="6">
        <v>156.89500000000001</v>
      </c>
      <c r="D34" s="5">
        <v>0</v>
      </c>
      <c r="E34" s="6">
        <v>0</v>
      </c>
      <c r="F34" s="5">
        <v>0</v>
      </c>
      <c r="G34" s="6">
        <v>0</v>
      </c>
      <c r="H34" s="5">
        <v>0</v>
      </c>
      <c r="I34" s="6">
        <v>0</v>
      </c>
      <c r="J34" s="5">
        <v>0</v>
      </c>
      <c r="K34" s="6">
        <v>0</v>
      </c>
      <c r="L34" s="5">
        <v>0</v>
      </c>
      <c r="M34" s="6">
        <v>0</v>
      </c>
      <c r="N34" s="5">
        <v>0</v>
      </c>
      <c r="O34" s="6">
        <v>0</v>
      </c>
      <c r="P34" s="5">
        <v>0</v>
      </c>
      <c r="Q34" s="6">
        <v>0</v>
      </c>
      <c r="R34" s="5">
        <v>0</v>
      </c>
      <c r="S34" s="6">
        <v>0</v>
      </c>
      <c r="T34" s="5">
        <v>2</v>
      </c>
      <c r="U34" s="6">
        <v>12.96</v>
      </c>
      <c r="V34" s="5">
        <v>0</v>
      </c>
      <c r="W34" s="6">
        <v>0</v>
      </c>
      <c r="X34" s="5">
        <v>0</v>
      </c>
      <c r="Y34" s="6">
        <v>0</v>
      </c>
      <c r="Z34" s="5">
        <v>0</v>
      </c>
      <c r="AA34" s="6">
        <v>0</v>
      </c>
      <c r="AB34" s="5">
        <v>0</v>
      </c>
      <c r="AC34" s="6">
        <v>0</v>
      </c>
      <c r="AD34" s="5">
        <v>0</v>
      </c>
      <c r="AE34" s="6">
        <v>0</v>
      </c>
      <c r="AF34" s="5">
        <v>0</v>
      </c>
      <c r="AG34" s="6">
        <v>0</v>
      </c>
      <c r="AH34" s="5">
        <v>1</v>
      </c>
      <c r="AI34" s="6">
        <v>6.49</v>
      </c>
      <c r="AJ34" s="5">
        <v>0</v>
      </c>
      <c r="AK34" s="6">
        <v>0</v>
      </c>
      <c r="AL34" s="7">
        <v>0</v>
      </c>
      <c r="AM34" s="6">
        <v>0</v>
      </c>
      <c r="AN34" s="8">
        <v>0</v>
      </c>
      <c r="AO34" s="6">
        <v>0</v>
      </c>
      <c r="AP34" s="7">
        <v>0</v>
      </c>
      <c r="AQ34" s="6">
        <v>0</v>
      </c>
      <c r="AR34" s="7">
        <v>0</v>
      </c>
      <c r="AS34" s="6">
        <v>0</v>
      </c>
      <c r="AT34" s="7">
        <v>0</v>
      </c>
      <c r="AU34" s="6">
        <v>0</v>
      </c>
      <c r="AV34" s="7">
        <v>0</v>
      </c>
      <c r="AW34" s="6">
        <v>0</v>
      </c>
      <c r="AX34" s="5">
        <v>12</v>
      </c>
      <c r="AY34" s="6">
        <v>176.345</v>
      </c>
    </row>
    <row r="35" spans="1:51" x14ac:dyDescent="0.25">
      <c r="A35" s="4" t="s">
        <v>73</v>
      </c>
      <c r="B35" s="5">
        <v>352</v>
      </c>
      <c r="C35" s="6">
        <v>2953.8429999999998</v>
      </c>
      <c r="D35" s="5">
        <v>4</v>
      </c>
      <c r="E35" s="6">
        <v>22.56</v>
      </c>
      <c r="F35" s="5">
        <v>0</v>
      </c>
      <c r="G35" s="6">
        <v>0</v>
      </c>
      <c r="H35" s="5">
        <v>3</v>
      </c>
      <c r="I35" s="6">
        <v>25.1</v>
      </c>
      <c r="J35" s="5">
        <v>2</v>
      </c>
      <c r="K35" s="6">
        <v>15.72</v>
      </c>
      <c r="L35" s="5">
        <v>1</v>
      </c>
      <c r="M35" s="6">
        <v>9.24</v>
      </c>
      <c r="N35" s="5">
        <v>5</v>
      </c>
      <c r="O35" s="6">
        <v>32.72</v>
      </c>
      <c r="P35" s="5">
        <v>9</v>
      </c>
      <c r="Q35" s="6">
        <v>64.92</v>
      </c>
      <c r="R35" s="5">
        <v>2</v>
      </c>
      <c r="S35" s="6">
        <v>16.436</v>
      </c>
      <c r="T35" s="5">
        <v>2</v>
      </c>
      <c r="U35" s="6">
        <v>14.43</v>
      </c>
      <c r="V35" s="5">
        <v>7</v>
      </c>
      <c r="W35" s="6">
        <v>40.76</v>
      </c>
      <c r="X35" s="5">
        <v>19</v>
      </c>
      <c r="Y35" s="6">
        <v>216.88499999999999</v>
      </c>
      <c r="Z35" s="5">
        <v>12</v>
      </c>
      <c r="AA35" s="6">
        <v>116.31</v>
      </c>
      <c r="AB35" s="5">
        <v>2</v>
      </c>
      <c r="AC35" s="6">
        <v>41.104999999999997</v>
      </c>
      <c r="AD35" s="5">
        <v>6</v>
      </c>
      <c r="AE35" s="6">
        <v>73.680000000000007</v>
      </c>
      <c r="AF35" s="5">
        <v>8</v>
      </c>
      <c r="AG35" s="6">
        <v>59.314999999999998</v>
      </c>
      <c r="AH35" s="5">
        <v>3</v>
      </c>
      <c r="AI35" s="6">
        <v>27.91</v>
      </c>
      <c r="AJ35" s="5">
        <v>8</v>
      </c>
      <c r="AK35" s="6">
        <v>197.01</v>
      </c>
      <c r="AL35" s="7">
        <v>10</v>
      </c>
      <c r="AM35" s="6">
        <v>108.735</v>
      </c>
      <c r="AN35" s="8">
        <v>6</v>
      </c>
      <c r="AO35" s="6">
        <v>38.5</v>
      </c>
      <c r="AP35" s="7">
        <v>13</v>
      </c>
      <c r="AQ35" s="6">
        <v>96.234999999999999</v>
      </c>
      <c r="AR35" s="7">
        <v>8</v>
      </c>
      <c r="AS35" s="6">
        <v>117.91</v>
      </c>
      <c r="AT35" s="7">
        <v>5</v>
      </c>
      <c r="AU35" s="6">
        <v>40.049999999999997</v>
      </c>
      <c r="AV35" s="7">
        <v>2</v>
      </c>
      <c r="AW35" s="6">
        <v>16.5</v>
      </c>
      <c r="AX35" s="5">
        <v>489</v>
      </c>
      <c r="AY35" s="6">
        <v>4345.8739999999998</v>
      </c>
    </row>
    <row r="36" spans="1:51" x14ac:dyDescent="0.25">
      <c r="A36" s="4" t="s">
        <v>74</v>
      </c>
      <c r="B36" s="5">
        <v>44</v>
      </c>
      <c r="C36" s="6">
        <v>224.73500000000001</v>
      </c>
      <c r="D36" s="5">
        <v>0</v>
      </c>
      <c r="E36" s="6">
        <v>0</v>
      </c>
      <c r="F36" s="5">
        <v>0</v>
      </c>
      <c r="G36" s="6">
        <v>0</v>
      </c>
      <c r="H36" s="5">
        <v>1</v>
      </c>
      <c r="I36" s="6">
        <v>39.44</v>
      </c>
      <c r="J36" s="5">
        <v>0</v>
      </c>
      <c r="K36" s="6">
        <v>0</v>
      </c>
      <c r="L36" s="5">
        <v>0</v>
      </c>
      <c r="M36" s="6">
        <v>0</v>
      </c>
      <c r="N36" s="5">
        <v>0</v>
      </c>
      <c r="O36" s="6">
        <v>0</v>
      </c>
      <c r="P36" s="5">
        <v>0</v>
      </c>
      <c r="Q36" s="6">
        <v>0</v>
      </c>
      <c r="R36" s="5">
        <v>0</v>
      </c>
      <c r="S36" s="6">
        <v>0</v>
      </c>
      <c r="T36" s="5">
        <v>0</v>
      </c>
      <c r="U36" s="6">
        <v>0</v>
      </c>
      <c r="V36" s="5">
        <v>0</v>
      </c>
      <c r="W36" s="6">
        <v>0</v>
      </c>
      <c r="X36" s="5">
        <v>0</v>
      </c>
      <c r="Y36" s="6">
        <v>0</v>
      </c>
      <c r="Z36" s="5">
        <v>0</v>
      </c>
      <c r="AA36" s="6">
        <v>0</v>
      </c>
      <c r="AB36" s="5">
        <v>0</v>
      </c>
      <c r="AC36" s="6">
        <v>0</v>
      </c>
      <c r="AD36" s="5">
        <v>0</v>
      </c>
      <c r="AE36" s="6">
        <v>0</v>
      </c>
      <c r="AF36" s="5">
        <v>0</v>
      </c>
      <c r="AG36" s="6">
        <v>0</v>
      </c>
      <c r="AH36" s="5">
        <v>0</v>
      </c>
      <c r="AI36" s="6">
        <v>0</v>
      </c>
      <c r="AJ36" s="5">
        <v>0</v>
      </c>
      <c r="AK36" s="6">
        <v>0</v>
      </c>
      <c r="AL36" s="7">
        <v>0</v>
      </c>
      <c r="AM36" s="6">
        <v>0</v>
      </c>
      <c r="AN36" s="8">
        <v>0</v>
      </c>
      <c r="AO36" s="6">
        <v>0</v>
      </c>
      <c r="AP36" s="7">
        <v>0</v>
      </c>
      <c r="AQ36" s="6">
        <v>0</v>
      </c>
      <c r="AR36" s="7">
        <v>0</v>
      </c>
      <c r="AS36" s="6">
        <v>0</v>
      </c>
      <c r="AT36" s="7">
        <v>0</v>
      </c>
      <c r="AU36" s="6">
        <v>0</v>
      </c>
      <c r="AV36" s="7">
        <v>0</v>
      </c>
      <c r="AW36" s="6">
        <v>0</v>
      </c>
      <c r="AX36" s="5">
        <v>45</v>
      </c>
      <c r="AY36" s="6">
        <v>264.17500000000001</v>
      </c>
    </row>
    <row r="37" spans="1:51" x14ac:dyDescent="0.25">
      <c r="A37" s="4" t="s">
        <v>75</v>
      </c>
      <c r="B37" s="5">
        <v>72</v>
      </c>
      <c r="C37" s="6">
        <v>597.95000000000005</v>
      </c>
      <c r="D37" s="5">
        <v>0</v>
      </c>
      <c r="E37" s="6">
        <v>0</v>
      </c>
      <c r="F37" s="5">
        <v>1</v>
      </c>
      <c r="G37" s="6">
        <v>5.67</v>
      </c>
      <c r="H37" s="5">
        <v>0</v>
      </c>
      <c r="I37" s="6">
        <v>0</v>
      </c>
      <c r="J37" s="5">
        <v>2</v>
      </c>
      <c r="K37" s="6">
        <v>68.97</v>
      </c>
      <c r="L37" s="5">
        <v>2</v>
      </c>
      <c r="M37" s="6">
        <v>13.44</v>
      </c>
      <c r="N37" s="5">
        <v>1</v>
      </c>
      <c r="O37" s="6">
        <v>6.48</v>
      </c>
      <c r="P37" s="5">
        <v>3</v>
      </c>
      <c r="Q37" s="6">
        <v>35.06</v>
      </c>
      <c r="R37" s="5">
        <v>1</v>
      </c>
      <c r="S37" s="6">
        <v>99</v>
      </c>
      <c r="T37" s="5">
        <v>3</v>
      </c>
      <c r="U37" s="6">
        <v>25.16</v>
      </c>
      <c r="V37" s="5">
        <v>1</v>
      </c>
      <c r="W37" s="6">
        <v>99</v>
      </c>
      <c r="X37" s="5">
        <v>1</v>
      </c>
      <c r="Y37" s="6">
        <v>3.42</v>
      </c>
      <c r="Z37" s="5">
        <v>1</v>
      </c>
      <c r="AA37" s="6">
        <v>38.69</v>
      </c>
      <c r="AB37" s="5">
        <v>0</v>
      </c>
      <c r="AC37" s="6">
        <v>0</v>
      </c>
      <c r="AD37" s="5">
        <v>2</v>
      </c>
      <c r="AE37" s="6">
        <v>12.65</v>
      </c>
      <c r="AF37" s="5">
        <v>1</v>
      </c>
      <c r="AG37" s="6">
        <v>9.24</v>
      </c>
      <c r="AH37" s="5">
        <v>0</v>
      </c>
      <c r="AI37" s="6">
        <v>0</v>
      </c>
      <c r="AJ37" s="5">
        <v>4</v>
      </c>
      <c r="AK37" s="6">
        <v>50.81</v>
      </c>
      <c r="AL37" s="7">
        <v>3</v>
      </c>
      <c r="AM37" s="6">
        <v>69.25</v>
      </c>
      <c r="AN37" s="8">
        <v>6</v>
      </c>
      <c r="AO37" s="6">
        <v>54.96</v>
      </c>
      <c r="AP37" s="7">
        <v>1</v>
      </c>
      <c r="AQ37" s="6">
        <v>6.49</v>
      </c>
      <c r="AR37" s="7">
        <v>1</v>
      </c>
      <c r="AS37" s="6">
        <v>9.8800000000000008</v>
      </c>
      <c r="AT37" s="7">
        <v>1</v>
      </c>
      <c r="AU37" s="6">
        <v>9.2799999999999994</v>
      </c>
      <c r="AV37" s="7">
        <v>0</v>
      </c>
      <c r="AW37" s="6">
        <v>0</v>
      </c>
      <c r="AX37" s="5">
        <v>107</v>
      </c>
      <c r="AY37" s="6">
        <v>1215.4000000000001</v>
      </c>
    </row>
    <row r="38" spans="1:51" x14ac:dyDescent="0.25">
      <c r="A38" s="4" t="s">
        <v>76</v>
      </c>
      <c r="B38" s="5">
        <v>1</v>
      </c>
      <c r="C38" s="6">
        <v>2.65</v>
      </c>
      <c r="D38" s="5">
        <v>0</v>
      </c>
      <c r="E38" s="6">
        <v>0</v>
      </c>
      <c r="F38" s="5">
        <v>0</v>
      </c>
      <c r="G38" s="6">
        <v>0</v>
      </c>
      <c r="H38" s="5">
        <v>0</v>
      </c>
      <c r="I38" s="6">
        <v>0</v>
      </c>
      <c r="J38" s="5">
        <v>0</v>
      </c>
      <c r="K38" s="6">
        <v>0</v>
      </c>
      <c r="L38" s="5">
        <v>0</v>
      </c>
      <c r="M38" s="6">
        <v>0</v>
      </c>
      <c r="N38" s="5">
        <v>0</v>
      </c>
      <c r="O38" s="6">
        <v>0</v>
      </c>
      <c r="P38" s="5">
        <v>0</v>
      </c>
      <c r="Q38" s="6">
        <v>0</v>
      </c>
      <c r="R38" s="5">
        <v>0</v>
      </c>
      <c r="S38" s="6">
        <v>0</v>
      </c>
      <c r="T38" s="5">
        <v>0</v>
      </c>
      <c r="U38" s="6">
        <v>0</v>
      </c>
      <c r="V38" s="5">
        <v>0</v>
      </c>
      <c r="W38" s="6">
        <v>0</v>
      </c>
      <c r="X38" s="5">
        <v>0</v>
      </c>
      <c r="Y38" s="6">
        <v>0</v>
      </c>
      <c r="Z38" s="5">
        <v>0</v>
      </c>
      <c r="AA38" s="6">
        <v>0</v>
      </c>
      <c r="AB38" s="5">
        <v>0</v>
      </c>
      <c r="AC38" s="6">
        <v>0</v>
      </c>
      <c r="AD38" s="5">
        <v>0</v>
      </c>
      <c r="AE38" s="6">
        <v>0</v>
      </c>
      <c r="AF38" s="5">
        <v>0</v>
      </c>
      <c r="AG38" s="6">
        <v>0</v>
      </c>
      <c r="AH38" s="5">
        <v>0</v>
      </c>
      <c r="AI38" s="6">
        <v>0</v>
      </c>
      <c r="AJ38" s="5">
        <v>0</v>
      </c>
      <c r="AK38" s="6">
        <v>0</v>
      </c>
      <c r="AL38" s="7">
        <v>0</v>
      </c>
      <c r="AM38" s="6">
        <v>0</v>
      </c>
      <c r="AN38" s="8">
        <v>0</v>
      </c>
      <c r="AO38" s="6">
        <v>0</v>
      </c>
      <c r="AP38" s="7">
        <v>0</v>
      </c>
      <c r="AQ38" s="6">
        <v>0</v>
      </c>
      <c r="AR38" s="7">
        <v>0</v>
      </c>
      <c r="AS38" s="6">
        <v>0</v>
      </c>
      <c r="AT38" s="7">
        <v>0</v>
      </c>
      <c r="AU38" s="6">
        <v>0</v>
      </c>
      <c r="AV38" s="7">
        <v>0</v>
      </c>
      <c r="AW38" s="6">
        <v>0</v>
      </c>
      <c r="AX38" s="5">
        <v>1</v>
      </c>
      <c r="AY38" s="6">
        <v>2.65</v>
      </c>
    </row>
    <row r="39" spans="1:51" x14ac:dyDescent="0.25">
      <c r="A39" s="4" t="s">
        <v>77</v>
      </c>
      <c r="B39" s="5">
        <v>9</v>
      </c>
      <c r="C39" s="6">
        <v>102.91500000000001</v>
      </c>
      <c r="D39" s="5">
        <v>0</v>
      </c>
      <c r="E39" s="6">
        <v>0</v>
      </c>
      <c r="F39" s="5">
        <v>0</v>
      </c>
      <c r="G39" s="6">
        <v>0</v>
      </c>
      <c r="H39" s="5">
        <v>0</v>
      </c>
      <c r="I39" s="6">
        <v>0</v>
      </c>
      <c r="J39" s="5">
        <v>0</v>
      </c>
      <c r="K39" s="6">
        <v>0</v>
      </c>
      <c r="L39" s="5">
        <v>0</v>
      </c>
      <c r="M39" s="6">
        <v>0</v>
      </c>
      <c r="N39" s="5">
        <v>0</v>
      </c>
      <c r="O39" s="6">
        <v>0</v>
      </c>
      <c r="P39" s="5">
        <v>0</v>
      </c>
      <c r="Q39" s="6">
        <v>0</v>
      </c>
      <c r="R39" s="5">
        <v>0</v>
      </c>
      <c r="S39" s="6">
        <v>0</v>
      </c>
      <c r="T39" s="5">
        <v>0</v>
      </c>
      <c r="U39" s="6">
        <v>0</v>
      </c>
      <c r="V39" s="5">
        <v>0</v>
      </c>
      <c r="W39" s="6">
        <v>0</v>
      </c>
      <c r="X39" s="5">
        <v>0</v>
      </c>
      <c r="Y39" s="6">
        <v>0</v>
      </c>
      <c r="Z39" s="5">
        <v>0</v>
      </c>
      <c r="AA39" s="6">
        <v>0</v>
      </c>
      <c r="AB39" s="5">
        <v>0</v>
      </c>
      <c r="AC39" s="6">
        <v>0</v>
      </c>
      <c r="AD39" s="5">
        <v>0</v>
      </c>
      <c r="AE39" s="6">
        <v>0</v>
      </c>
      <c r="AF39" s="5">
        <v>0</v>
      </c>
      <c r="AG39" s="6">
        <v>0</v>
      </c>
      <c r="AH39" s="5">
        <v>0</v>
      </c>
      <c r="AI39" s="6">
        <v>0</v>
      </c>
      <c r="AJ39" s="5">
        <v>0</v>
      </c>
      <c r="AK39" s="6">
        <v>0</v>
      </c>
      <c r="AL39" s="7">
        <v>0</v>
      </c>
      <c r="AM39" s="6">
        <v>0</v>
      </c>
      <c r="AN39" s="8">
        <v>0</v>
      </c>
      <c r="AO39" s="6">
        <v>0</v>
      </c>
      <c r="AP39" s="7">
        <v>1</v>
      </c>
      <c r="AQ39" s="6">
        <v>36.479999999999997</v>
      </c>
      <c r="AR39" s="7">
        <v>0</v>
      </c>
      <c r="AS39" s="6">
        <v>0</v>
      </c>
      <c r="AT39" s="7">
        <v>0</v>
      </c>
      <c r="AU39" s="6">
        <v>0</v>
      </c>
      <c r="AV39" s="7">
        <v>0</v>
      </c>
      <c r="AW39" s="6">
        <v>0</v>
      </c>
      <c r="AX39" s="5">
        <v>10</v>
      </c>
      <c r="AY39" s="6">
        <v>139.39500000000001</v>
      </c>
    </row>
    <row r="40" spans="1:51" x14ac:dyDescent="0.25">
      <c r="A40" s="4" t="s">
        <v>78</v>
      </c>
      <c r="B40" s="5">
        <v>86</v>
      </c>
      <c r="C40" s="6">
        <v>477.68900000000002</v>
      </c>
      <c r="D40" s="5">
        <v>0</v>
      </c>
      <c r="E40" s="6">
        <v>0</v>
      </c>
      <c r="F40" s="5">
        <v>0</v>
      </c>
      <c r="G40" s="6">
        <v>0</v>
      </c>
      <c r="H40" s="5">
        <v>0</v>
      </c>
      <c r="I40" s="6">
        <v>0</v>
      </c>
      <c r="J40" s="5">
        <v>0</v>
      </c>
      <c r="K40" s="6">
        <v>0</v>
      </c>
      <c r="L40" s="5">
        <v>0</v>
      </c>
      <c r="M40" s="6">
        <v>0</v>
      </c>
      <c r="N40" s="5">
        <v>0</v>
      </c>
      <c r="O40" s="6">
        <v>0</v>
      </c>
      <c r="P40" s="5">
        <v>0</v>
      </c>
      <c r="Q40" s="6">
        <v>0</v>
      </c>
      <c r="R40" s="5">
        <v>0</v>
      </c>
      <c r="S40" s="6">
        <v>0</v>
      </c>
      <c r="T40" s="5">
        <v>0</v>
      </c>
      <c r="U40" s="6">
        <v>0</v>
      </c>
      <c r="V40" s="5">
        <v>0</v>
      </c>
      <c r="W40" s="6">
        <v>0</v>
      </c>
      <c r="X40" s="5">
        <v>0</v>
      </c>
      <c r="Y40" s="6">
        <v>0</v>
      </c>
      <c r="Z40" s="5">
        <v>0</v>
      </c>
      <c r="AA40" s="6">
        <v>0</v>
      </c>
      <c r="AB40" s="5">
        <v>0</v>
      </c>
      <c r="AC40" s="6">
        <v>0</v>
      </c>
      <c r="AD40" s="5">
        <v>0</v>
      </c>
      <c r="AE40" s="6">
        <v>0</v>
      </c>
      <c r="AF40" s="5">
        <v>0</v>
      </c>
      <c r="AG40" s="6">
        <v>0</v>
      </c>
      <c r="AH40" s="5">
        <v>0</v>
      </c>
      <c r="AI40" s="6">
        <v>0</v>
      </c>
      <c r="AJ40" s="5">
        <v>0</v>
      </c>
      <c r="AK40" s="6">
        <v>0</v>
      </c>
      <c r="AL40" s="7">
        <v>0</v>
      </c>
      <c r="AM40" s="6">
        <v>0</v>
      </c>
      <c r="AN40" s="8">
        <v>0</v>
      </c>
      <c r="AO40" s="6">
        <v>0</v>
      </c>
      <c r="AP40" s="7">
        <v>7</v>
      </c>
      <c r="AQ40" s="6">
        <v>45.884999999999998</v>
      </c>
      <c r="AR40" s="7">
        <v>1</v>
      </c>
      <c r="AS40" s="6">
        <v>24.18</v>
      </c>
      <c r="AT40" s="7">
        <v>0</v>
      </c>
      <c r="AU40" s="6">
        <v>0</v>
      </c>
      <c r="AV40" s="7">
        <v>0</v>
      </c>
      <c r="AW40" s="6">
        <v>0</v>
      </c>
      <c r="AX40" s="5">
        <v>94</v>
      </c>
      <c r="AY40" s="6">
        <v>547.75400000000002</v>
      </c>
    </row>
    <row r="41" spans="1:51" x14ac:dyDescent="0.25">
      <c r="A41" s="4" t="s">
        <v>79</v>
      </c>
      <c r="B41" s="5">
        <v>18</v>
      </c>
      <c r="C41" s="6">
        <v>106.495</v>
      </c>
      <c r="D41" s="5">
        <v>0</v>
      </c>
      <c r="E41" s="6">
        <v>0</v>
      </c>
      <c r="F41" s="5">
        <v>0</v>
      </c>
      <c r="G41" s="6">
        <v>0</v>
      </c>
      <c r="H41" s="5">
        <v>0</v>
      </c>
      <c r="I41" s="6">
        <v>0</v>
      </c>
      <c r="J41" s="5">
        <v>0</v>
      </c>
      <c r="K41" s="6">
        <v>0</v>
      </c>
      <c r="L41" s="5">
        <v>0</v>
      </c>
      <c r="M41" s="6">
        <v>0</v>
      </c>
      <c r="N41" s="5">
        <v>0</v>
      </c>
      <c r="O41" s="6">
        <v>0</v>
      </c>
      <c r="P41" s="5">
        <v>0</v>
      </c>
      <c r="Q41" s="6">
        <v>0</v>
      </c>
      <c r="R41" s="5">
        <v>0</v>
      </c>
      <c r="S41" s="6">
        <v>0</v>
      </c>
      <c r="T41" s="5">
        <v>0</v>
      </c>
      <c r="U41" s="6">
        <v>0</v>
      </c>
      <c r="V41" s="5">
        <v>0</v>
      </c>
      <c r="W41" s="6">
        <v>0</v>
      </c>
      <c r="X41" s="5">
        <v>0</v>
      </c>
      <c r="Y41" s="6">
        <v>0</v>
      </c>
      <c r="Z41" s="5">
        <v>0</v>
      </c>
      <c r="AA41" s="6">
        <v>0</v>
      </c>
      <c r="AB41" s="5">
        <v>0</v>
      </c>
      <c r="AC41" s="6">
        <v>0</v>
      </c>
      <c r="AD41" s="5">
        <v>0</v>
      </c>
      <c r="AE41" s="6">
        <v>0</v>
      </c>
      <c r="AF41" s="5">
        <v>0</v>
      </c>
      <c r="AG41" s="6">
        <v>0</v>
      </c>
      <c r="AH41" s="5">
        <v>0</v>
      </c>
      <c r="AI41" s="6">
        <v>0</v>
      </c>
      <c r="AJ41" s="5">
        <v>0</v>
      </c>
      <c r="AK41" s="6">
        <v>0</v>
      </c>
      <c r="AL41" s="7">
        <v>0</v>
      </c>
      <c r="AM41" s="6">
        <v>0</v>
      </c>
      <c r="AN41" s="8">
        <v>0</v>
      </c>
      <c r="AO41" s="6">
        <v>0</v>
      </c>
      <c r="AP41" s="7">
        <v>0</v>
      </c>
      <c r="AQ41" s="6">
        <v>0</v>
      </c>
      <c r="AR41" s="7">
        <v>0</v>
      </c>
      <c r="AS41" s="6">
        <v>0</v>
      </c>
      <c r="AT41" s="7">
        <v>0</v>
      </c>
      <c r="AU41" s="6">
        <v>0</v>
      </c>
      <c r="AV41" s="7">
        <v>0</v>
      </c>
      <c r="AW41" s="6">
        <v>0</v>
      </c>
      <c r="AX41" s="5">
        <v>18</v>
      </c>
      <c r="AY41" s="6">
        <v>106.495</v>
      </c>
    </row>
    <row r="42" spans="1:51" x14ac:dyDescent="0.25">
      <c r="A42" s="4" t="s">
        <v>80</v>
      </c>
      <c r="B42" s="5">
        <v>21</v>
      </c>
      <c r="C42" s="6">
        <v>209.63</v>
      </c>
      <c r="D42" s="5">
        <v>0</v>
      </c>
      <c r="E42" s="6">
        <v>0</v>
      </c>
      <c r="F42" s="5">
        <v>0</v>
      </c>
      <c r="G42" s="6">
        <v>0</v>
      </c>
      <c r="H42" s="5">
        <v>0</v>
      </c>
      <c r="I42" s="6">
        <v>0</v>
      </c>
      <c r="J42" s="5">
        <v>0</v>
      </c>
      <c r="K42" s="6">
        <v>0</v>
      </c>
      <c r="L42" s="5">
        <v>0</v>
      </c>
      <c r="M42" s="6">
        <v>0</v>
      </c>
      <c r="N42" s="5">
        <v>0</v>
      </c>
      <c r="O42" s="6">
        <v>0</v>
      </c>
      <c r="P42" s="5">
        <v>0</v>
      </c>
      <c r="Q42" s="6">
        <v>0</v>
      </c>
      <c r="R42" s="5">
        <v>0</v>
      </c>
      <c r="S42" s="6">
        <v>0</v>
      </c>
      <c r="T42" s="5">
        <v>0</v>
      </c>
      <c r="U42" s="6">
        <v>0</v>
      </c>
      <c r="V42" s="5">
        <v>0</v>
      </c>
      <c r="W42" s="6">
        <v>0</v>
      </c>
      <c r="X42" s="5">
        <v>1</v>
      </c>
      <c r="Y42" s="6">
        <v>5.4</v>
      </c>
      <c r="Z42" s="5">
        <v>0</v>
      </c>
      <c r="AA42" s="6">
        <v>0</v>
      </c>
      <c r="AB42" s="5">
        <v>0</v>
      </c>
      <c r="AC42" s="6">
        <v>0</v>
      </c>
      <c r="AD42" s="5">
        <v>0</v>
      </c>
      <c r="AE42" s="6">
        <v>0</v>
      </c>
      <c r="AF42" s="5">
        <v>0</v>
      </c>
      <c r="AG42" s="6">
        <v>0</v>
      </c>
      <c r="AH42" s="5">
        <v>0</v>
      </c>
      <c r="AI42" s="6">
        <v>0</v>
      </c>
      <c r="AJ42" s="5">
        <v>0</v>
      </c>
      <c r="AK42" s="6">
        <v>0</v>
      </c>
      <c r="AL42" s="7">
        <v>1</v>
      </c>
      <c r="AM42" s="6">
        <v>65.099999999999994</v>
      </c>
      <c r="AN42" s="8">
        <v>0</v>
      </c>
      <c r="AO42" s="6">
        <v>0</v>
      </c>
      <c r="AP42" s="7">
        <v>0</v>
      </c>
      <c r="AQ42" s="6">
        <v>0</v>
      </c>
      <c r="AR42" s="7">
        <v>0</v>
      </c>
      <c r="AS42" s="6">
        <v>0</v>
      </c>
      <c r="AT42" s="7">
        <v>0</v>
      </c>
      <c r="AU42" s="6">
        <v>0</v>
      </c>
      <c r="AV42" s="7">
        <v>0</v>
      </c>
      <c r="AW42" s="6">
        <v>0</v>
      </c>
      <c r="AX42" s="5">
        <v>23</v>
      </c>
      <c r="AY42" s="6">
        <v>280.13</v>
      </c>
    </row>
    <row r="43" spans="1:51" x14ac:dyDescent="0.25">
      <c r="A43" s="4" t="s">
        <v>81</v>
      </c>
      <c r="B43" s="5">
        <v>1815</v>
      </c>
      <c r="C43" s="6">
        <v>9338.1209999999992</v>
      </c>
      <c r="D43" s="5">
        <v>10</v>
      </c>
      <c r="E43" s="6">
        <v>58.44</v>
      </c>
      <c r="F43" s="5">
        <v>14</v>
      </c>
      <c r="G43" s="6">
        <v>178.08500000000001</v>
      </c>
      <c r="H43" s="5">
        <v>16</v>
      </c>
      <c r="I43" s="6">
        <v>183.09</v>
      </c>
      <c r="J43" s="5">
        <v>16</v>
      </c>
      <c r="K43" s="6">
        <v>232.11500000000001</v>
      </c>
      <c r="L43" s="5">
        <v>15</v>
      </c>
      <c r="M43" s="6">
        <v>142.22999999999999</v>
      </c>
      <c r="N43" s="5">
        <v>19</v>
      </c>
      <c r="O43" s="6">
        <v>200.19</v>
      </c>
      <c r="P43" s="5">
        <v>21</v>
      </c>
      <c r="Q43" s="6">
        <v>115.72</v>
      </c>
      <c r="R43" s="5">
        <v>16</v>
      </c>
      <c r="S43" s="6">
        <v>99.36</v>
      </c>
      <c r="T43" s="5">
        <v>21</v>
      </c>
      <c r="U43" s="6">
        <v>130.88999999999999</v>
      </c>
      <c r="V43" s="5">
        <v>14</v>
      </c>
      <c r="W43" s="6">
        <v>91.034999999999997</v>
      </c>
      <c r="X43" s="5">
        <v>37</v>
      </c>
      <c r="Y43" s="6">
        <v>238.58099999999999</v>
      </c>
      <c r="Z43" s="5">
        <v>18</v>
      </c>
      <c r="AA43" s="6">
        <v>121.745</v>
      </c>
      <c r="AB43" s="5">
        <v>6</v>
      </c>
      <c r="AC43" s="6">
        <v>49.484999999999999</v>
      </c>
      <c r="AD43" s="5">
        <v>9</v>
      </c>
      <c r="AE43" s="6">
        <v>61.115000000000002</v>
      </c>
      <c r="AF43" s="5">
        <v>10</v>
      </c>
      <c r="AG43" s="6">
        <v>213.38499999999999</v>
      </c>
      <c r="AH43" s="5">
        <v>17</v>
      </c>
      <c r="AI43" s="6">
        <v>193.12</v>
      </c>
      <c r="AJ43" s="5">
        <v>19</v>
      </c>
      <c r="AK43" s="6">
        <v>120.63500000000001</v>
      </c>
      <c r="AL43" s="7">
        <v>17</v>
      </c>
      <c r="AM43" s="6">
        <v>108.495</v>
      </c>
      <c r="AN43" s="8">
        <v>19</v>
      </c>
      <c r="AO43" s="6">
        <v>148.19499999999999</v>
      </c>
      <c r="AP43" s="7">
        <v>19</v>
      </c>
      <c r="AQ43" s="6">
        <v>126.03</v>
      </c>
      <c r="AR43" s="7">
        <v>24</v>
      </c>
      <c r="AS43" s="6">
        <v>184.25</v>
      </c>
      <c r="AT43" s="7">
        <v>30</v>
      </c>
      <c r="AU43" s="6">
        <v>204.18</v>
      </c>
      <c r="AV43" s="7">
        <v>0</v>
      </c>
      <c r="AW43" s="6">
        <v>0</v>
      </c>
      <c r="AX43" s="5">
        <v>2202</v>
      </c>
      <c r="AY43" s="6">
        <v>12538.492</v>
      </c>
    </row>
    <row r="44" spans="1:51" x14ac:dyDescent="0.25">
      <c r="A44" s="4" t="s">
        <v>82</v>
      </c>
      <c r="B44" s="5">
        <v>55</v>
      </c>
      <c r="C44" s="6">
        <v>394.18</v>
      </c>
      <c r="D44" s="5">
        <v>0</v>
      </c>
      <c r="E44" s="6">
        <v>0</v>
      </c>
      <c r="F44" s="5">
        <v>0</v>
      </c>
      <c r="G44" s="6">
        <v>0</v>
      </c>
      <c r="H44" s="5">
        <v>0</v>
      </c>
      <c r="I44" s="6">
        <v>0</v>
      </c>
      <c r="J44" s="5">
        <v>0</v>
      </c>
      <c r="K44" s="6">
        <v>0</v>
      </c>
      <c r="L44" s="5">
        <v>0</v>
      </c>
      <c r="M44" s="6">
        <v>0</v>
      </c>
      <c r="N44" s="5">
        <v>0</v>
      </c>
      <c r="O44" s="6">
        <v>0</v>
      </c>
      <c r="P44" s="5">
        <v>0</v>
      </c>
      <c r="Q44" s="6">
        <v>0</v>
      </c>
      <c r="R44" s="5">
        <v>0</v>
      </c>
      <c r="S44" s="6">
        <v>0</v>
      </c>
      <c r="T44" s="5">
        <v>0</v>
      </c>
      <c r="U44" s="6">
        <v>0</v>
      </c>
      <c r="V44" s="5">
        <v>0</v>
      </c>
      <c r="W44" s="6">
        <v>0</v>
      </c>
      <c r="X44" s="5">
        <v>0</v>
      </c>
      <c r="Y44" s="6">
        <v>0</v>
      </c>
      <c r="Z44" s="5">
        <v>0</v>
      </c>
      <c r="AA44" s="6">
        <v>0</v>
      </c>
      <c r="AB44" s="5">
        <v>0</v>
      </c>
      <c r="AC44" s="6">
        <v>0</v>
      </c>
      <c r="AD44" s="5">
        <v>0</v>
      </c>
      <c r="AE44" s="6">
        <v>0</v>
      </c>
      <c r="AF44" s="5">
        <v>1</v>
      </c>
      <c r="AG44" s="6">
        <v>6.6</v>
      </c>
      <c r="AH44" s="5">
        <v>1</v>
      </c>
      <c r="AI44" s="6">
        <v>6.6</v>
      </c>
      <c r="AJ44" s="5">
        <v>0</v>
      </c>
      <c r="AK44" s="6">
        <v>0</v>
      </c>
      <c r="AL44" s="7">
        <v>0</v>
      </c>
      <c r="AM44" s="6">
        <v>0</v>
      </c>
      <c r="AN44" s="8">
        <v>0</v>
      </c>
      <c r="AO44" s="6">
        <v>0</v>
      </c>
      <c r="AP44" s="7">
        <v>0</v>
      </c>
      <c r="AQ44" s="6">
        <v>0</v>
      </c>
      <c r="AR44" s="7">
        <v>0</v>
      </c>
      <c r="AS44" s="6">
        <v>0</v>
      </c>
      <c r="AT44" s="7">
        <v>0</v>
      </c>
      <c r="AU44" s="6">
        <v>0</v>
      </c>
      <c r="AV44" s="7">
        <v>0</v>
      </c>
      <c r="AW44" s="6">
        <v>0</v>
      </c>
      <c r="AX44" s="5">
        <v>57</v>
      </c>
      <c r="AY44" s="6">
        <v>407.38</v>
      </c>
    </row>
    <row r="45" spans="1:51" x14ac:dyDescent="0.25">
      <c r="A45" s="4" t="s">
        <v>83</v>
      </c>
      <c r="B45" s="5">
        <v>122</v>
      </c>
      <c r="C45" s="6">
        <v>1307.712</v>
      </c>
      <c r="D45" s="5">
        <v>3</v>
      </c>
      <c r="E45" s="6">
        <v>13.68</v>
      </c>
      <c r="F45" s="5">
        <v>0</v>
      </c>
      <c r="G45" s="6">
        <v>0</v>
      </c>
      <c r="H45" s="5">
        <v>0</v>
      </c>
      <c r="I45" s="6">
        <v>0</v>
      </c>
      <c r="J45" s="5">
        <v>1</v>
      </c>
      <c r="K45" s="6">
        <v>39.6</v>
      </c>
      <c r="L45" s="5">
        <v>0</v>
      </c>
      <c r="M45" s="6">
        <v>0</v>
      </c>
      <c r="N45" s="5">
        <v>1</v>
      </c>
      <c r="O45" s="6">
        <v>25.2</v>
      </c>
      <c r="P45" s="5">
        <v>0</v>
      </c>
      <c r="Q45" s="6">
        <v>0</v>
      </c>
      <c r="R45" s="5">
        <v>3</v>
      </c>
      <c r="S45" s="6">
        <v>21.06</v>
      </c>
      <c r="T45" s="5">
        <v>0</v>
      </c>
      <c r="U45" s="6">
        <v>0</v>
      </c>
      <c r="V45" s="5">
        <v>1</v>
      </c>
      <c r="W45" s="6">
        <v>5.13</v>
      </c>
      <c r="X45" s="5">
        <v>0</v>
      </c>
      <c r="Y45" s="6">
        <v>0</v>
      </c>
      <c r="Z45" s="5">
        <v>5</v>
      </c>
      <c r="AA45" s="6">
        <v>32.93</v>
      </c>
      <c r="AB45" s="5">
        <v>0</v>
      </c>
      <c r="AC45" s="6">
        <v>0</v>
      </c>
      <c r="AD45" s="5">
        <v>2</v>
      </c>
      <c r="AE45" s="6">
        <v>22.8</v>
      </c>
      <c r="AF45" s="5">
        <v>2</v>
      </c>
      <c r="AG45" s="6">
        <v>11.805</v>
      </c>
      <c r="AH45" s="5">
        <v>0</v>
      </c>
      <c r="AI45" s="6">
        <v>0</v>
      </c>
      <c r="AJ45" s="5">
        <v>2</v>
      </c>
      <c r="AK45" s="6">
        <v>19.920000000000002</v>
      </c>
      <c r="AL45" s="7">
        <v>1</v>
      </c>
      <c r="AM45" s="6">
        <v>10.14</v>
      </c>
      <c r="AN45" s="8">
        <v>1</v>
      </c>
      <c r="AO45" s="6">
        <v>6</v>
      </c>
      <c r="AP45" s="7">
        <v>3</v>
      </c>
      <c r="AQ45" s="6">
        <v>57.49</v>
      </c>
      <c r="AR45" s="7">
        <v>1</v>
      </c>
      <c r="AS45" s="6">
        <v>9</v>
      </c>
      <c r="AT45" s="7">
        <v>0</v>
      </c>
      <c r="AU45" s="6">
        <v>0</v>
      </c>
      <c r="AV45" s="7">
        <v>0</v>
      </c>
      <c r="AW45" s="6">
        <v>0</v>
      </c>
      <c r="AX45" s="5">
        <v>148</v>
      </c>
      <c r="AY45" s="6">
        <v>1582.4670000000001</v>
      </c>
    </row>
    <row r="46" spans="1:51" x14ac:dyDescent="0.25">
      <c r="A46" s="4" t="s">
        <v>84</v>
      </c>
      <c r="B46" s="5">
        <v>47</v>
      </c>
      <c r="C46" s="6">
        <v>247.27799999999999</v>
      </c>
      <c r="D46" s="5">
        <v>2</v>
      </c>
      <c r="E46" s="6">
        <v>14.85</v>
      </c>
      <c r="F46" s="5">
        <v>0</v>
      </c>
      <c r="G46" s="6">
        <v>0</v>
      </c>
      <c r="H46" s="5">
        <v>2</v>
      </c>
      <c r="I46" s="6">
        <v>15.105</v>
      </c>
      <c r="J46" s="5">
        <v>2</v>
      </c>
      <c r="K46" s="6">
        <v>10.695</v>
      </c>
      <c r="L46" s="5">
        <v>1</v>
      </c>
      <c r="M46" s="6">
        <v>6.2</v>
      </c>
      <c r="N46" s="5">
        <v>1</v>
      </c>
      <c r="O46" s="6">
        <v>7.7</v>
      </c>
      <c r="P46" s="5">
        <v>2</v>
      </c>
      <c r="Q46" s="6">
        <v>15.51</v>
      </c>
      <c r="R46" s="5">
        <v>3</v>
      </c>
      <c r="S46" s="6">
        <v>23.5</v>
      </c>
      <c r="T46" s="5">
        <v>0</v>
      </c>
      <c r="U46" s="6">
        <v>0</v>
      </c>
      <c r="V46" s="5">
        <v>2</v>
      </c>
      <c r="W46" s="6">
        <v>8.2200000000000006</v>
      </c>
      <c r="X46" s="5">
        <v>1</v>
      </c>
      <c r="Y46" s="6">
        <v>1.86</v>
      </c>
      <c r="Z46" s="5">
        <v>5</v>
      </c>
      <c r="AA46" s="6">
        <v>31.1</v>
      </c>
      <c r="AB46" s="5">
        <v>1</v>
      </c>
      <c r="AC46" s="6">
        <v>5.67</v>
      </c>
      <c r="AD46" s="5">
        <v>2</v>
      </c>
      <c r="AE46" s="6">
        <v>15.615</v>
      </c>
      <c r="AF46" s="5">
        <v>0</v>
      </c>
      <c r="AG46" s="6">
        <v>0</v>
      </c>
      <c r="AH46" s="5">
        <v>3</v>
      </c>
      <c r="AI46" s="6">
        <v>15.27</v>
      </c>
      <c r="AJ46" s="5">
        <v>1</v>
      </c>
      <c r="AK46" s="6">
        <v>5.7750000000000004</v>
      </c>
      <c r="AL46" s="7">
        <v>0</v>
      </c>
      <c r="AM46" s="6">
        <v>0</v>
      </c>
      <c r="AN46" s="8">
        <v>3</v>
      </c>
      <c r="AO46" s="6">
        <v>22.07</v>
      </c>
      <c r="AP46" s="7">
        <v>2</v>
      </c>
      <c r="AQ46" s="6">
        <v>9.2159999999999993</v>
      </c>
      <c r="AR46" s="7">
        <v>1</v>
      </c>
      <c r="AS46" s="6">
        <v>9.3000000000000007</v>
      </c>
      <c r="AT46" s="7">
        <v>1</v>
      </c>
      <c r="AU46" s="6">
        <v>6.4</v>
      </c>
      <c r="AV46" s="7">
        <v>1</v>
      </c>
      <c r="AW46" s="6">
        <v>9.3000000000000007</v>
      </c>
      <c r="AX46" s="5">
        <v>83</v>
      </c>
      <c r="AY46" s="6">
        <v>480.63400000000001</v>
      </c>
    </row>
    <row r="47" spans="1:51" x14ac:dyDescent="0.25">
      <c r="A47" s="4" t="s">
        <v>85</v>
      </c>
      <c r="B47" s="5">
        <v>5</v>
      </c>
      <c r="C47" s="6">
        <v>60.61</v>
      </c>
      <c r="D47" s="5">
        <v>0</v>
      </c>
      <c r="E47" s="6">
        <v>0</v>
      </c>
      <c r="F47" s="5">
        <v>0</v>
      </c>
      <c r="G47" s="6">
        <v>0</v>
      </c>
      <c r="H47" s="5">
        <v>1</v>
      </c>
      <c r="I47" s="6">
        <v>5.13</v>
      </c>
      <c r="J47" s="5">
        <v>0</v>
      </c>
      <c r="K47" s="6">
        <v>0</v>
      </c>
      <c r="L47" s="5">
        <v>0</v>
      </c>
      <c r="M47" s="6">
        <v>0</v>
      </c>
      <c r="N47" s="5">
        <v>0</v>
      </c>
      <c r="O47" s="6">
        <v>0</v>
      </c>
      <c r="P47" s="5">
        <v>0</v>
      </c>
      <c r="Q47" s="6">
        <v>0</v>
      </c>
      <c r="R47" s="5">
        <v>0</v>
      </c>
      <c r="S47" s="6">
        <v>0</v>
      </c>
      <c r="T47" s="5">
        <v>0</v>
      </c>
      <c r="U47" s="6">
        <v>0</v>
      </c>
      <c r="V47" s="5">
        <v>0</v>
      </c>
      <c r="W47" s="6">
        <v>0</v>
      </c>
      <c r="X47" s="5">
        <v>0</v>
      </c>
      <c r="Y47" s="6">
        <v>0</v>
      </c>
      <c r="Z47" s="5">
        <v>0</v>
      </c>
      <c r="AA47" s="6">
        <v>0</v>
      </c>
      <c r="AB47" s="5">
        <v>0</v>
      </c>
      <c r="AC47" s="6">
        <v>0</v>
      </c>
      <c r="AD47" s="5">
        <v>1</v>
      </c>
      <c r="AE47" s="6">
        <v>5.4</v>
      </c>
      <c r="AF47" s="5">
        <v>0</v>
      </c>
      <c r="AG47" s="6">
        <v>0</v>
      </c>
      <c r="AH47" s="5">
        <v>0</v>
      </c>
      <c r="AI47" s="6">
        <v>0</v>
      </c>
      <c r="AJ47" s="5">
        <v>0</v>
      </c>
      <c r="AK47" s="6">
        <v>0</v>
      </c>
      <c r="AL47" s="7">
        <v>2</v>
      </c>
      <c r="AM47" s="6">
        <v>7.95</v>
      </c>
      <c r="AN47" s="8">
        <v>0</v>
      </c>
      <c r="AO47" s="6">
        <v>0</v>
      </c>
      <c r="AP47" s="7">
        <v>1</v>
      </c>
      <c r="AQ47" s="6">
        <v>9.3000000000000007</v>
      </c>
      <c r="AR47" s="7">
        <v>0</v>
      </c>
      <c r="AS47" s="6">
        <v>0</v>
      </c>
      <c r="AT47" s="7">
        <v>0</v>
      </c>
      <c r="AU47" s="6">
        <v>0</v>
      </c>
      <c r="AV47" s="7">
        <v>0</v>
      </c>
      <c r="AW47" s="6">
        <v>0</v>
      </c>
      <c r="AX47" s="5">
        <v>10</v>
      </c>
      <c r="AY47" s="6">
        <v>88.39</v>
      </c>
    </row>
    <row r="48" spans="1:51" x14ac:dyDescent="0.25">
      <c r="A48" s="4" t="s">
        <v>86</v>
      </c>
      <c r="B48" s="5">
        <v>64</v>
      </c>
      <c r="C48" s="6">
        <v>289.52600000000001</v>
      </c>
      <c r="D48" s="5">
        <v>1</v>
      </c>
      <c r="E48" s="6">
        <v>3.64</v>
      </c>
      <c r="F48" s="5">
        <v>4</v>
      </c>
      <c r="G48" s="6">
        <v>26.2</v>
      </c>
      <c r="H48" s="5">
        <v>2</v>
      </c>
      <c r="I48" s="6">
        <v>90.55</v>
      </c>
      <c r="J48" s="5">
        <v>2</v>
      </c>
      <c r="K48" s="6">
        <v>12.27</v>
      </c>
      <c r="L48" s="5">
        <v>1</v>
      </c>
      <c r="M48" s="6">
        <v>4.95</v>
      </c>
      <c r="N48" s="5">
        <v>2</v>
      </c>
      <c r="O48" s="6">
        <v>13.2</v>
      </c>
      <c r="P48" s="5">
        <v>1</v>
      </c>
      <c r="Q48" s="6">
        <v>6.48</v>
      </c>
      <c r="R48" s="5">
        <v>0</v>
      </c>
      <c r="S48" s="6">
        <v>0</v>
      </c>
      <c r="T48" s="5">
        <v>0</v>
      </c>
      <c r="U48" s="6">
        <v>0</v>
      </c>
      <c r="V48" s="5">
        <v>2</v>
      </c>
      <c r="W48" s="6">
        <v>13.2</v>
      </c>
      <c r="X48" s="5">
        <v>4</v>
      </c>
      <c r="Y48" s="6">
        <v>24.1</v>
      </c>
      <c r="Z48" s="5">
        <v>0</v>
      </c>
      <c r="AA48" s="6">
        <v>0</v>
      </c>
      <c r="AB48" s="5">
        <v>1</v>
      </c>
      <c r="AC48" s="6">
        <v>3.42</v>
      </c>
      <c r="AD48" s="5">
        <v>1</v>
      </c>
      <c r="AE48" s="6">
        <v>6.6</v>
      </c>
      <c r="AF48" s="5">
        <v>0</v>
      </c>
      <c r="AG48" s="6">
        <v>0</v>
      </c>
      <c r="AH48" s="5">
        <v>1</v>
      </c>
      <c r="AI48" s="6">
        <v>6.6</v>
      </c>
      <c r="AJ48" s="5">
        <v>1</v>
      </c>
      <c r="AK48" s="6">
        <v>6.5549999999999997</v>
      </c>
      <c r="AL48" s="7">
        <v>1</v>
      </c>
      <c r="AM48" s="6">
        <v>6.6</v>
      </c>
      <c r="AN48" s="8">
        <v>0</v>
      </c>
      <c r="AO48" s="6">
        <v>0</v>
      </c>
      <c r="AP48" s="7">
        <v>0</v>
      </c>
      <c r="AQ48" s="6">
        <v>0</v>
      </c>
      <c r="AR48" s="7">
        <v>2</v>
      </c>
      <c r="AS48" s="6">
        <v>13.215</v>
      </c>
      <c r="AT48" s="7">
        <v>1</v>
      </c>
      <c r="AU48" s="6">
        <v>6.4</v>
      </c>
      <c r="AV48" s="7">
        <v>0</v>
      </c>
      <c r="AW48" s="6">
        <v>0</v>
      </c>
      <c r="AX48" s="5">
        <v>91</v>
      </c>
      <c r="AY48" s="6">
        <v>533.50599999999997</v>
      </c>
    </row>
    <row r="49" spans="1:51" x14ac:dyDescent="0.25">
      <c r="A49" s="4" t="s">
        <v>87</v>
      </c>
      <c r="B49" s="5">
        <v>22</v>
      </c>
      <c r="C49" s="6">
        <v>228.49100000000001</v>
      </c>
      <c r="D49" s="5">
        <v>0</v>
      </c>
      <c r="E49" s="6">
        <v>0</v>
      </c>
      <c r="F49" s="5">
        <v>0</v>
      </c>
      <c r="G49" s="6">
        <v>0</v>
      </c>
      <c r="H49" s="5">
        <v>0</v>
      </c>
      <c r="I49" s="6">
        <v>0</v>
      </c>
      <c r="J49" s="5">
        <v>0</v>
      </c>
      <c r="K49" s="6">
        <v>0</v>
      </c>
      <c r="L49" s="5">
        <v>0</v>
      </c>
      <c r="M49" s="6">
        <v>0</v>
      </c>
      <c r="N49" s="5">
        <v>0</v>
      </c>
      <c r="O49" s="6">
        <v>0</v>
      </c>
      <c r="P49" s="5">
        <v>0</v>
      </c>
      <c r="Q49" s="6">
        <v>0</v>
      </c>
      <c r="R49" s="5">
        <v>0</v>
      </c>
      <c r="S49" s="6">
        <v>0</v>
      </c>
      <c r="T49" s="5">
        <v>0</v>
      </c>
      <c r="U49" s="6">
        <v>0</v>
      </c>
      <c r="V49" s="5">
        <v>0</v>
      </c>
      <c r="W49" s="6">
        <v>0</v>
      </c>
      <c r="X49" s="5">
        <v>0</v>
      </c>
      <c r="Y49" s="6">
        <v>0</v>
      </c>
      <c r="Z49" s="5">
        <v>0</v>
      </c>
      <c r="AA49" s="6">
        <v>0</v>
      </c>
      <c r="AB49" s="5">
        <v>0</v>
      </c>
      <c r="AC49" s="6">
        <v>0</v>
      </c>
      <c r="AD49" s="5">
        <v>0</v>
      </c>
      <c r="AE49" s="6">
        <v>0</v>
      </c>
      <c r="AF49" s="5">
        <v>0</v>
      </c>
      <c r="AG49" s="6">
        <v>0</v>
      </c>
      <c r="AH49" s="5">
        <v>0</v>
      </c>
      <c r="AI49" s="6">
        <v>0</v>
      </c>
      <c r="AJ49" s="5">
        <v>0</v>
      </c>
      <c r="AK49" s="6">
        <v>0</v>
      </c>
      <c r="AL49" s="7">
        <v>0</v>
      </c>
      <c r="AM49" s="6">
        <v>0</v>
      </c>
      <c r="AN49" s="8">
        <v>0</v>
      </c>
      <c r="AO49" s="6">
        <v>0</v>
      </c>
      <c r="AP49" s="7">
        <v>0</v>
      </c>
      <c r="AQ49" s="6">
        <v>0</v>
      </c>
      <c r="AR49" s="7">
        <v>0</v>
      </c>
      <c r="AS49" s="6">
        <v>0</v>
      </c>
      <c r="AT49" s="7">
        <v>0</v>
      </c>
      <c r="AU49" s="6">
        <v>0</v>
      </c>
      <c r="AV49" s="7">
        <v>0</v>
      </c>
      <c r="AW49" s="6">
        <v>0</v>
      </c>
      <c r="AX49" s="5">
        <v>22</v>
      </c>
      <c r="AY49" s="6">
        <v>228.49100000000001</v>
      </c>
    </row>
    <row r="50" spans="1:51" x14ac:dyDescent="0.25">
      <c r="A50" s="4" t="s">
        <v>88</v>
      </c>
      <c r="B50" s="5">
        <v>12</v>
      </c>
      <c r="C50" s="6">
        <v>107.73</v>
      </c>
      <c r="D50" s="5">
        <v>0</v>
      </c>
      <c r="E50" s="6">
        <v>0</v>
      </c>
      <c r="F50" s="5">
        <v>0</v>
      </c>
      <c r="G50" s="6">
        <v>0</v>
      </c>
      <c r="H50" s="5">
        <v>0</v>
      </c>
      <c r="I50" s="6">
        <v>0</v>
      </c>
      <c r="J50" s="5">
        <v>0</v>
      </c>
      <c r="K50" s="6">
        <v>0</v>
      </c>
      <c r="L50" s="5">
        <v>0</v>
      </c>
      <c r="M50" s="6">
        <v>0</v>
      </c>
      <c r="N50" s="5">
        <v>0</v>
      </c>
      <c r="O50" s="6">
        <v>0</v>
      </c>
      <c r="P50" s="5">
        <v>0</v>
      </c>
      <c r="Q50" s="6">
        <v>0</v>
      </c>
      <c r="R50" s="5">
        <v>0</v>
      </c>
      <c r="S50" s="6">
        <v>0</v>
      </c>
      <c r="T50" s="5">
        <v>0</v>
      </c>
      <c r="U50" s="6">
        <v>0</v>
      </c>
      <c r="V50" s="5">
        <v>0</v>
      </c>
      <c r="W50" s="6">
        <v>0</v>
      </c>
      <c r="X50" s="5">
        <v>0</v>
      </c>
      <c r="Y50" s="6">
        <v>0</v>
      </c>
      <c r="Z50" s="5">
        <v>0</v>
      </c>
      <c r="AA50" s="6">
        <v>0</v>
      </c>
      <c r="AB50" s="5">
        <v>0</v>
      </c>
      <c r="AC50" s="6">
        <v>0</v>
      </c>
      <c r="AD50" s="5">
        <v>0</v>
      </c>
      <c r="AE50" s="6">
        <v>0</v>
      </c>
      <c r="AF50" s="5">
        <v>0</v>
      </c>
      <c r="AG50" s="6">
        <v>0</v>
      </c>
      <c r="AH50" s="5">
        <v>0</v>
      </c>
      <c r="AI50" s="6">
        <v>0</v>
      </c>
      <c r="AJ50" s="5">
        <v>0</v>
      </c>
      <c r="AK50" s="6">
        <v>0</v>
      </c>
      <c r="AL50" s="7">
        <v>0</v>
      </c>
      <c r="AM50" s="6">
        <v>0</v>
      </c>
      <c r="AN50" s="8">
        <v>0</v>
      </c>
      <c r="AO50" s="6">
        <v>0</v>
      </c>
      <c r="AP50" s="7">
        <v>0</v>
      </c>
      <c r="AQ50" s="6">
        <v>0</v>
      </c>
      <c r="AR50" s="7">
        <v>0</v>
      </c>
      <c r="AS50" s="6">
        <v>0</v>
      </c>
      <c r="AT50" s="7">
        <v>0</v>
      </c>
      <c r="AU50" s="6">
        <v>0</v>
      </c>
      <c r="AV50" s="7">
        <v>0</v>
      </c>
      <c r="AW50" s="6">
        <v>0</v>
      </c>
      <c r="AX50" s="5">
        <v>12</v>
      </c>
      <c r="AY50" s="6">
        <v>107.73</v>
      </c>
    </row>
    <row r="51" spans="1:51" x14ac:dyDescent="0.25">
      <c r="A51" s="4" t="s">
        <v>89</v>
      </c>
      <c r="B51" s="5">
        <v>4</v>
      </c>
      <c r="C51" s="6">
        <v>131.16999999999999</v>
      </c>
      <c r="D51" s="5">
        <v>0</v>
      </c>
      <c r="E51" s="6">
        <v>0</v>
      </c>
      <c r="F51" s="5">
        <v>0</v>
      </c>
      <c r="G51" s="6">
        <v>0</v>
      </c>
      <c r="H51" s="5">
        <v>0</v>
      </c>
      <c r="I51" s="6">
        <v>0</v>
      </c>
      <c r="J51" s="5">
        <v>0</v>
      </c>
      <c r="K51" s="6">
        <v>0</v>
      </c>
      <c r="L51" s="5">
        <v>0</v>
      </c>
      <c r="M51" s="6">
        <v>0</v>
      </c>
      <c r="N51" s="5">
        <v>2</v>
      </c>
      <c r="O51" s="6">
        <v>89.4</v>
      </c>
      <c r="P51" s="5">
        <v>0</v>
      </c>
      <c r="Q51" s="6">
        <v>0</v>
      </c>
      <c r="R51" s="5">
        <v>0</v>
      </c>
      <c r="S51" s="6">
        <v>0</v>
      </c>
      <c r="T51" s="5">
        <v>0</v>
      </c>
      <c r="U51" s="6">
        <v>0</v>
      </c>
      <c r="V51" s="5">
        <v>0</v>
      </c>
      <c r="W51" s="6">
        <v>0</v>
      </c>
      <c r="X51" s="5">
        <v>0</v>
      </c>
      <c r="Y51" s="6">
        <v>0</v>
      </c>
      <c r="Z51" s="5">
        <v>0</v>
      </c>
      <c r="AA51" s="6">
        <v>0</v>
      </c>
      <c r="AB51" s="5">
        <v>0</v>
      </c>
      <c r="AC51" s="6">
        <v>0</v>
      </c>
      <c r="AD51" s="5">
        <v>0</v>
      </c>
      <c r="AE51" s="6">
        <v>0</v>
      </c>
      <c r="AF51" s="5">
        <v>0</v>
      </c>
      <c r="AG51" s="6">
        <v>0</v>
      </c>
      <c r="AH51" s="5">
        <v>0</v>
      </c>
      <c r="AI51" s="6">
        <v>0</v>
      </c>
      <c r="AJ51" s="5">
        <v>0</v>
      </c>
      <c r="AK51" s="6">
        <v>0</v>
      </c>
      <c r="AL51" s="7">
        <v>1</v>
      </c>
      <c r="AM51" s="6">
        <v>13.2</v>
      </c>
      <c r="AN51" s="8">
        <v>0</v>
      </c>
      <c r="AO51" s="6">
        <v>0</v>
      </c>
      <c r="AP51" s="7">
        <v>0</v>
      </c>
      <c r="AQ51" s="6">
        <v>0</v>
      </c>
      <c r="AR51" s="7">
        <v>2</v>
      </c>
      <c r="AS51" s="6">
        <v>9.92</v>
      </c>
      <c r="AT51" s="7">
        <v>0</v>
      </c>
      <c r="AU51" s="6">
        <v>0</v>
      </c>
      <c r="AV51" s="7">
        <v>0</v>
      </c>
      <c r="AW51" s="6">
        <v>0</v>
      </c>
      <c r="AX51" s="5">
        <v>9</v>
      </c>
      <c r="AY51" s="6">
        <v>243.69</v>
      </c>
    </row>
    <row r="52" spans="1:51" x14ac:dyDescent="0.25">
      <c r="A52" s="4" t="s">
        <v>90</v>
      </c>
      <c r="B52" s="5">
        <v>9</v>
      </c>
      <c r="C52" s="6">
        <v>131.54</v>
      </c>
      <c r="D52" s="5">
        <v>0</v>
      </c>
      <c r="E52" s="6">
        <v>0</v>
      </c>
      <c r="F52" s="5">
        <v>0</v>
      </c>
      <c r="G52" s="6">
        <v>0</v>
      </c>
      <c r="H52" s="5">
        <v>0</v>
      </c>
      <c r="I52" s="6">
        <v>0</v>
      </c>
      <c r="J52" s="5">
        <v>0</v>
      </c>
      <c r="K52" s="6">
        <v>0</v>
      </c>
      <c r="L52" s="5">
        <v>0</v>
      </c>
      <c r="M52" s="6">
        <v>0</v>
      </c>
      <c r="N52" s="5">
        <v>0</v>
      </c>
      <c r="O52" s="6">
        <v>0</v>
      </c>
      <c r="P52" s="5">
        <v>0</v>
      </c>
      <c r="Q52" s="6">
        <v>0</v>
      </c>
      <c r="R52" s="5">
        <v>0</v>
      </c>
      <c r="S52" s="6">
        <v>0</v>
      </c>
      <c r="T52" s="5">
        <v>0</v>
      </c>
      <c r="U52" s="6">
        <v>0</v>
      </c>
      <c r="V52" s="5">
        <v>0</v>
      </c>
      <c r="W52" s="6">
        <v>0</v>
      </c>
      <c r="X52" s="5">
        <v>0</v>
      </c>
      <c r="Y52" s="6">
        <v>0</v>
      </c>
      <c r="Z52" s="5">
        <v>0</v>
      </c>
      <c r="AA52" s="6">
        <v>0</v>
      </c>
      <c r="AB52" s="5">
        <v>0</v>
      </c>
      <c r="AC52" s="6">
        <v>0</v>
      </c>
      <c r="AD52" s="5">
        <v>0</v>
      </c>
      <c r="AE52" s="6">
        <v>0</v>
      </c>
      <c r="AF52" s="5">
        <v>0</v>
      </c>
      <c r="AG52" s="6">
        <v>0</v>
      </c>
      <c r="AH52" s="5">
        <v>0</v>
      </c>
      <c r="AI52" s="6">
        <v>0</v>
      </c>
      <c r="AJ52" s="5">
        <v>0</v>
      </c>
      <c r="AK52" s="6">
        <v>0</v>
      </c>
      <c r="AL52" s="7">
        <v>0</v>
      </c>
      <c r="AM52" s="6">
        <v>0</v>
      </c>
      <c r="AN52" s="8">
        <v>0</v>
      </c>
      <c r="AO52" s="6">
        <v>0</v>
      </c>
      <c r="AP52" s="7">
        <v>0</v>
      </c>
      <c r="AQ52" s="6">
        <v>0</v>
      </c>
      <c r="AR52" s="7">
        <v>0</v>
      </c>
      <c r="AS52" s="6">
        <v>0</v>
      </c>
      <c r="AT52" s="7">
        <v>0</v>
      </c>
      <c r="AU52" s="6">
        <v>0</v>
      </c>
      <c r="AV52" s="7">
        <v>0</v>
      </c>
      <c r="AW52" s="6">
        <v>0</v>
      </c>
      <c r="AX52" s="5">
        <v>9</v>
      </c>
      <c r="AY52" s="6">
        <v>131.54</v>
      </c>
    </row>
    <row r="53" spans="1:51" x14ac:dyDescent="0.25">
      <c r="A53" s="4" t="s">
        <v>91</v>
      </c>
      <c r="B53" s="5">
        <v>1</v>
      </c>
      <c r="C53" s="6">
        <v>1.1399999999999999</v>
      </c>
      <c r="D53" s="5">
        <v>0</v>
      </c>
      <c r="E53" s="6">
        <v>0</v>
      </c>
      <c r="F53" s="5">
        <v>0</v>
      </c>
      <c r="G53" s="6">
        <v>0</v>
      </c>
      <c r="H53" s="5">
        <v>0</v>
      </c>
      <c r="I53" s="6">
        <v>0</v>
      </c>
      <c r="J53" s="5">
        <v>0</v>
      </c>
      <c r="K53" s="6">
        <v>0</v>
      </c>
      <c r="L53" s="5">
        <v>0</v>
      </c>
      <c r="M53" s="6">
        <v>0</v>
      </c>
      <c r="N53" s="5">
        <v>0</v>
      </c>
      <c r="O53" s="6">
        <v>0</v>
      </c>
      <c r="P53" s="5">
        <v>0</v>
      </c>
      <c r="Q53" s="6">
        <v>0</v>
      </c>
      <c r="R53" s="5">
        <v>0</v>
      </c>
      <c r="S53" s="6">
        <v>0</v>
      </c>
      <c r="T53" s="5">
        <v>0</v>
      </c>
      <c r="U53" s="6">
        <v>0</v>
      </c>
      <c r="V53" s="5">
        <v>0</v>
      </c>
      <c r="W53" s="6">
        <v>0</v>
      </c>
      <c r="X53" s="5">
        <v>0</v>
      </c>
      <c r="Y53" s="6">
        <v>0</v>
      </c>
      <c r="Z53" s="5">
        <v>0</v>
      </c>
      <c r="AA53" s="6">
        <v>0</v>
      </c>
      <c r="AB53" s="5">
        <v>0</v>
      </c>
      <c r="AC53" s="6">
        <v>0</v>
      </c>
      <c r="AD53" s="5">
        <v>0</v>
      </c>
      <c r="AE53" s="6">
        <v>0</v>
      </c>
      <c r="AF53" s="5">
        <v>0</v>
      </c>
      <c r="AG53" s="6">
        <v>0</v>
      </c>
      <c r="AH53" s="5">
        <v>0</v>
      </c>
      <c r="AI53" s="6">
        <v>0</v>
      </c>
      <c r="AJ53" s="5">
        <v>0</v>
      </c>
      <c r="AK53" s="6">
        <v>0</v>
      </c>
      <c r="AL53" s="7">
        <v>0</v>
      </c>
      <c r="AM53" s="6">
        <v>0</v>
      </c>
      <c r="AN53" s="8">
        <v>0</v>
      </c>
      <c r="AO53" s="6">
        <v>0</v>
      </c>
      <c r="AP53" s="7">
        <v>0</v>
      </c>
      <c r="AQ53" s="6">
        <v>0</v>
      </c>
      <c r="AR53" s="7">
        <v>0</v>
      </c>
      <c r="AS53" s="6">
        <v>0</v>
      </c>
      <c r="AT53" s="7">
        <v>0</v>
      </c>
      <c r="AU53" s="6">
        <v>0</v>
      </c>
      <c r="AV53" s="7">
        <v>0</v>
      </c>
      <c r="AW53" s="6">
        <v>0</v>
      </c>
      <c r="AX53" s="5">
        <v>1</v>
      </c>
      <c r="AY53" s="6">
        <v>1.1399999999999999</v>
      </c>
    </row>
    <row r="54" spans="1:51" x14ac:dyDescent="0.25">
      <c r="A54" s="4" t="s">
        <v>92</v>
      </c>
      <c r="B54" s="5">
        <v>1</v>
      </c>
      <c r="C54" s="6">
        <v>1.02</v>
      </c>
      <c r="D54" s="5">
        <v>0</v>
      </c>
      <c r="E54" s="6">
        <v>0</v>
      </c>
      <c r="F54" s="5">
        <v>0</v>
      </c>
      <c r="G54" s="6">
        <v>0</v>
      </c>
      <c r="H54" s="5">
        <v>0</v>
      </c>
      <c r="I54" s="6">
        <v>0</v>
      </c>
      <c r="J54" s="5">
        <v>0</v>
      </c>
      <c r="K54" s="6">
        <v>0</v>
      </c>
      <c r="L54" s="5">
        <v>0</v>
      </c>
      <c r="M54" s="6">
        <v>0</v>
      </c>
      <c r="N54" s="5">
        <v>0</v>
      </c>
      <c r="O54" s="6">
        <v>0</v>
      </c>
      <c r="P54" s="5">
        <v>0</v>
      </c>
      <c r="Q54" s="6">
        <v>0</v>
      </c>
      <c r="R54" s="5">
        <v>0</v>
      </c>
      <c r="S54" s="6">
        <v>0</v>
      </c>
      <c r="T54" s="5">
        <v>0</v>
      </c>
      <c r="U54" s="6">
        <v>0</v>
      </c>
      <c r="V54" s="5">
        <v>0</v>
      </c>
      <c r="W54" s="6">
        <v>0</v>
      </c>
      <c r="X54" s="5">
        <v>0</v>
      </c>
      <c r="Y54" s="6">
        <v>0</v>
      </c>
      <c r="Z54" s="5">
        <v>0</v>
      </c>
      <c r="AA54" s="6">
        <v>0</v>
      </c>
      <c r="AB54" s="5">
        <v>0</v>
      </c>
      <c r="AC54" s="6">
        <v>0</v>
      </c>
      <c r="AD54" s="5">
        <v>0</v>
      </c>
      <c r="AE54" s="6">
        <v>0</v>
      </c>
      <c r="AF54" s="5">
        <v>0</v>
      </c>
      <c r="AG54" s="6">
        <v>0</v>
      </c>
      <c r="AH54" s="5">
        <v>0</v>
      </c>
      <c r="AI54" s="6">
        <v>0</v>
      </c>
      <c r="AJ54" s="5">
        <v>0</v>
      </c>
      <c r="AK54" s="6">
        <v>0</v>
      </c>
      <c r="AL54" s="7">
        <v>0</v>
      </c>
      <c r="AM54" s="6">
        <v>0</v>
      </c>
      <c r="AN54" s="8">
        <v>0</v>
      </c>
      <c r="AO54" s="6">
        <v>0</v>
      </c>
      <c r="AP54" s="7">
        <v>0</v>
      </c>
      <c r="AQ54" s="6">
        <v>0</v>
      </c>
      <c r="AR54" s="7">
        <v>0</v>
      </c>
      <c r="AS54" s="6">
        <v>0</v>
      </c>
      <c r="AT54" s="7">
        <v>0</v>
      </c>
      <c r="AU54" s="6">
        <v>0</v>
      </c>
      <c r="AV54" s="7">
        <v>0</v>
      </c>
      <c r="AW54" s="6">
        <v>0</v>
      </c>
      <c r="AX54" s="5">
        <v>1</v>
      </c>
      <c r="AY54" s="6">
        <v>1.02</v>
      </c>
    </row>
    <row r="55" spans="1:51" x14ac:dyDescent="0.25">
      <c r="A55" s="4" t="s">
        <v>93</v>
      </c>
      <c r="B55" s="5">
        <v>1</v>
      </c>
      <c r="C55" s="6">
        <v>1.54</v>
      </c>
      <c r="D55" s="5">
        <v>0</v>
      </c>
      <c r="E55" s="6">
        <v>0</v>
      </c>
      <c r="F55" s="5">
        <v>0</v>
      </c>
      <c r="G55" s="6">
        <v>0</v>
      </c>
      <c r="H55" s="5">
        <v>0</v>
      </c>
      <c r="I55" s="6">
        <v>0</v>
      </c>
      <c r="J55" s="5">
        <v>0</v>
      </c>
      <c r="K55" s="6">
        <v>0</v>
      </c>
      <c r="L55" s="5">
        <v>0</v>
      </c>
      <c r="M55" s="6">
        <v>0</v>
      </c>
      <c r="N55" s="5">
        <v>0</v>
      </c>
      <c r="O55" s="6">
        <v>0</v>
      </c>
      <c r="P55" s="5">
        <v>0</v>
      </c>
      <c r="Q55" s="6">
        <v>0</v>
      </c>
      <c r="R55" s="5">
        <v>0</v>
      </c>
      <c r="S55" s="6">
        <v>0</v>
      </c>
      <c r="T55" s="5">
        <v>0</v>
      </c>
      <c r="U55" s="6">
        <v>0</v>
      </c>
      <c r="V55" s="5">
        <v>0</v>
      </c>
      <c r="W55" s="6">
        <v>0</v>
      </c>
      <c r="X55" s="5">
        <v>0</v>
      </c>
      <c r="Y55" s="6">
        <v>0</v>
      </c>
      <c r="Z55" s="5">
        <v>0</v>
      </c>
      <c r="AA55" s="6">
        <v>0</v>
      </c>
      <c r="AB55" s="5">
        <v>0</v>
      </c>
      <c r="AC55" s="6">
        <v>0</v>
      </c>
      <c r="AD55" s="5">
        <v>0</v>
      </c>
      <c r="AE55" s="6">
        <v>0</v>
      </c>
      <c r="AF55" s="5">
        <v>0</v>
      </c>
      <c r="AG55" s="6">
        <v>0</v>
      </c>
      <c r="AH55" s="5">
        <v>0</v>
      </c>
      <c r="AI55" s="6">
        <v>0</v>
      </c>
      <c r="AJ55" s="5">
        <v>0</v>
      </c>
      <c r="AK55" s="6">
        <v>0</v>
      </c>
      <c r="AL55" s="7">
        <v>0</v>
      </c>
      <c r="AM55" s="6">
        <v>0</v>
      </c>
      <c r="AN55" s="8">
        <v>0</v>
      </c>
      <c r="AO55" s="6">
        <v>0</v>
      </c>
      <c r="AP55" s="7">
        <v>0</v>
      </c>
      <c r="AQ55" s="6">
        <v>0</v>
      </c>
      <c r="AR55" s="7">
        <v>0</v>
      </c>
      <c r="AS55" s="6">
        <v>0</v>
      </c>
      <c r="AT55" s="7">
        <v>0</v>
      </c>
      <c r="AU55" s="6">
        <v>0</v>
      </c>
      <c r="AV55" s="7">
        <v>0</v>
      </c>
      <c r="AW55" s="6">
        <v>0</v>
      </c>
      <c r="AX55" s="5">
        <v>1</v>
      </c>
      <c r="AY55" s="6">
        <v>1.54</v>
      </c>
    </row>
    <row r="56" spans="1:51" x14ac:dyDescent="0.25">
      <c r="A56" s="4" t="s">
        <v>94</v>
      </c>
      <c r="B56" s="5">
        <v>1</v>
      </c>
      <c r="C56" s="6">
        <v>4.75</v>
      </c>
      <c r="D56" s="5">
        <v>0</v>
      </c>
      <c r="E56" s="6">
        <v>0</v>
      </c>
      <c r="F56" s="5">
        <v>0</v>
      </c>
      <c r="G56" s="6">
        <v>0</v>
      </c>
      <c r="H56" s="5">
        <v>0</v>
      </c>
      <c r="I56" s="6">
        <v>0</v>
      </c>
      <c r="J56" s="5">
        <v>0</v>
      </c>
      <c r="K56" s="6">
        <v>0</v>
      </c>
      <c r="L56" s="5">
        <v>0</v>
      </c>
      <c r="M56" s="6">
        <v>0</v>
      </c>
      <c r="N56" s="5">
        <v>0</v>
      </c>
      <c r="O56" s="6">
        <v>0</v>
      </c>
      <c r="P56" s="5">
        <v>0</v>
      </c>
      <c r="Q56" s="6">
        <v>0</v>
      </c>
      <c r="R56" s="5">
        <v>0</v>
      </c>
      <c r="S56" s="6">
        <v>0</v>
      </c>
      <c r="T56" s="5">
        <v>0</v>
      </c>
      <c r="U56" s="6">
        <v>0</v>
      </c>
      <c r="V56" s="5">
        <v>0</v>
      </c>
      <c r="W56" s="6">
        <v>0</v>
      </c>
      <c r="X56" s="5">
        <v>0</v>
      </c>
      <c r="Y56" s="6">
        <v>0</v>
      </c>
      <c r="Z56" s="5">
        <v>0</v>
      </c>
      <c r="AA56" s="6">
        <v>0</v>
      </c>
      <c r="AB56" s="5">
        <v>0</v>
      </c>
      <c r="AC56" s="6">
        <v>0</v>
      </c>
      <c r="AD56" s="5">
        <v>0</v>
      </c>
      <c r="AE56" s="6">
        <v>0</v>
      </c>
      <c r="AF56" s="5">
        <v>0</v>
      </c>
      <c r="AG56" s="6">
        <v>0</v>
      </c>
      <c r="AH56" s="5">
        <v>0</v>
      </c>
      <c r="AI56" s="6">
        <v>0</v>
      </c>
      <c r="AJ56" s="5">
        <v>0</v>
      </c>
      <c r="AK56" s="6">
        <v>0</v>
      </c>
      <c r="AL56" s="7">
        <v>0</v>
      </c>
      <c r="AM56" s="6">
        <v>0</v>
      </c>
      <c r="AN56" s="8">
        <v>0</v>
      </c>
      <c r="AO56" s="6">
        <v>0</v>
      </c>
      <c r="AP56" s="7">
        <v>0</v>
      </c>
      <c r="AQ56" s="6">
        <v>0</v>
      </c>
      <c r="AR56" s="7">
        <v>0</v>
      </c>
      <c r="AS56" s="6">
        <v>0</v>
      </c>
      <c r="AT56" s="7">
        <v>0</v>
      </c>
      <c r="AU56" s="6">
        <v>0</v>
      </c>
      <c r="AV56" s="7">
        <v>0</v>
      </c>
      <c r="AW56" s="6">
        <v>0</v>
      </c>
      <c r="AX56" s="5">
        <v>1</v>
      </c>
      <c r="AY56" s="6">
        <v>4.75</v>
      </c>
    </row>
    <row r="57" spans="1:51" x14ac:dyDescent="0.25">
      <c r="A57" s="4" t="s">
        <v>95</v>
      </c>
      <c r="B57" s="5">
        <v>2</v>
      </c>
      <c r="C57" s="6">
        <v>5.81</v>
      </c>
      <c r="D57" s="5">
        <v>0</v>
      </c>
      <c r="E57" s="6">
        <v>0</v>
      </c>
      <c r="F57" s="5">
        <v>0</v>
      </c>
      <c r="G57" s="6">
        <v>0</v>
      </c>
      <c r="H57" s="5">
        <v>0</v>
      </c>
      <c r="I57" s="6">
        <v>0</v>
      </c>
      <c r="J57" s="5">
        <v>0</v>
      </c>
      <c r="K57" s="6">
        <v>0</v>
      </c>
      <c r="L57" s="5">
        <v>0</v>
      </c>
      <c r="M57" s="6">
        <v>0</v>
      </c>
      <c r="N57" s="5">
        <v>0</v>
      </c>
      <c r="O57" s="6">
        <v>0</v>
      </c>
      <c r="P57" s="5">
        <v>0</v>
      </c>
      <c r="Q57" s="6">
        <v>0</v>
      </c>
      <c r="R57" s="5">
        <v>0</v>
      </c>
      <c r="S57" s="6">
        <v>0</v>
      </c>
      <c r="T57" s="5">
        <v>0</v>
      </c>
      <c r="U57" s="6">
        <v>0</v>
      </c>
      <c r="V57" s="5">
        <v>0</v>
      </c>
      <c r="W57" s="6">
        <v>0</v>
      </c>
      <c r="X57" s="5">
        <v>0</v>
      </c>
      <c r="Y57" s="6">
        <v>0</v>
      </c>
      <c r="Z57" s="5">
        <v>0</v>
      </c>
      <c r="AA57" s="6">
        <v>0</v>
      </c>
      <c r="AB57" s="5">
        <v>0</v>
      </c>
      <c r="AC57" s="6">
        <v>0</v>
      </c>
      <c r="AD57" s="5">
        <v>0</v>
      </c>
      <c r="AE57" s="6">
        <v>0</v>
      </c>
      <c r="AF57" s="5">
        <v>0</v>
      </c>
      <c r="AG57" s="6">
        <v>0</v>
      </c>
      <c r="AH57" s="5">
        <v>0</v>
      </c>
      <c r="AI57" s="6">
        <v>0</v>
      </c>
      <c r="AJ57" s="5">
        <v>0</v>
      </c>
      <c r="AK57" s="6">
        <v>0</v>
      </c>
      <c r="AL57" s="7">
        <v>0</v>
      </c>
      <c r="AM57" s="6">
        <v>0</v>
      </c>
      <c r="AN57" s="8">
        <v>0</v>
      </c>
      <c r="AO57" s="6">
        <v>0</v>
      </c>
      <c r="AP57" s="7">
        <v>0</v>
      </c>
      <c r="AQ57" s="6">
        <v>0</v>
      </c>
      <c r="AR57" s="7">
        <v>0</v>
      </c>
      <c r="AS57" s="6">
        <v>0</v>
      </c>
      <c r="AT57" s="7">
        <v>0</v>
      </c>
      <c r="AU57" s="6">
        <v>0</v>
      </c>
      <c r="AV57" s="7">
        <v>0</v>
      </c>
      <c r="AW57" s="6">
        <v>0</v>
      </c>
      <c r="AX57" s="5">
        <v>2</v>
      </c>
      <c r="AY57" s="6">
        <v>5.81</v>
      </c>
    </row>
    <row r="58" spans="1:51" x14ac:dyDescent="0.25">
      <c r="A58" s="4" t="s">
        <v>96</v>
      </c>
      <c r="B58" s="5">
        <v>2</v>
      </c>
      <c r="C58" s="6">
        <v>6.96</v>
      </c>
      <c r="D58" s="5">
        <v>0</v>
      </c>
      <c r="E58" s="6">
        <v>0</v>
      </c>
      <c r="F58" s="5">
        <v>0</v>
      </c>
      <c r="G58" s="6">
        <v>0</v>
      </c>
      <c r="H58" s="5">
        <v>0</v>
      </c>
      <c r="I58" s="6">
        <v>0</v>
      </c>
      <c r="J58" s="5">
        <v>0</v>
      </c>
      <c r="K58" s="6">
        <v>0</v>
      </c>
      <c r="L58" s="5">
        <v>0</v>
      </c>
      <c r="M58" s="6">
        <v>0</v>
      </c>
      <c r="N58" s="5">
        <v>0</v>
      </c>
      <c r="O58" s="6">
        <v>0</v>
      </c>
      <c r="P58" s="5">
        <v>0</v>
      </c>
      <c r="Q58" s="6">
        <v>0</v>
      </c>
      <c r="R58" s="5">
        <v>0</v>
      </c>
      <c r="S58" s="6">
        <v>0</v>
      </c>
      <c r="T58" s="5">
        <v>0</v>
      </c>
      <c r="U58" s="6">
        <v>0</v>
      </c>
      <c r="V58" s="5">
        <v>0</v>
      </c>
      <c r="W58" s="6">
        <v>0</v>
      </c>
      <c r="X58" s="5">
        <v>0</v>
      </c>
      <c r="Y58" s="6">
        <v>0</v>
      </c>
      <c r="Z58" s="5">
        <v>1</v>
      </c>
      <c r="AA58" s="6">
        <v>5.0250000000000004</v>
      </c>
      <c r="AB58" s="5">
        <v>0</v>
      </c>
      <c r="AC58" s="6">
        <v>0</v>
      </c>
      <c r="AD58" s="5">
        <v>0</v>
      </c>
      <c r="AE58" s="6">
        <v>0</v>
      </c>
      <c r="AF58" s="5">
        <v>0</v>
      </c>
      <c r="AG58" s="6">
        <v>0</v>
      </c>
      <c r="AH58" s="5">
        <v>0</v>
      </c>
      <c r="AI58" s="6">
        <v>0</v>
      </c>
      <c r="AJ58" s="5">
        <v>0</v>
      </c>
      <c r="AK58" s="6">
        <v>0</v>
      </c>
      <c r="AL58" s="7">
        <v>0</v>
      </c>
      <c r="AM58" s="6">
        <v>0</v>
      </c>
      <c r="AN58" s="8">
        <v>0</v>
      </c>
      <c r="AO58" s="6">
        <v>0</v>
      </c>
      <c r="AP58" s="7">
        <v>0</v>
      </c>
      <c r="AQ58" s="6">
        <v>0</v>
      </c>
      <c r="AR58" s="7">
        <v>0</v>
      </c>
      <c r="AS58" s="6">
        <v>0</v>
      </c>
      <c r="AT58" s="7">
        <v>0</v>
      </c>
      <c r="AU58" s="6">
        <v>0</v>
      </c>
      <c r="AV58" s="7">
        <v>0</v>
      </c>
      <c r="AW58" s="6">
        <v>0</v>
      </c>
      <c r="AX58" s="5">
        <v>3</v>
      </c>
      <c r="AY58" s="6">
        <v>11.984999999999999</v>
      </c>
    </row>
    <row r="59" spans="1:51" x14ac:dyDescent="0.25">
      <c r="A59" s="4" t="s">
        <v>97</v>
      </c>
      <c r="B59" s="5">
        <v>2</v>
      </c>
      <c r="C59" s="6">
        <v>4.88</v>
      </c>
      <c r="D59" s="5">
        <v>0</v>
      </c>
      <c r="E59" s="6">
        <v>0</v>
      </c>
      <c r="F59" s="5">
        <v>0</v>
      </c>
      <c r="G59" s="6">
        <v>0</v>
      </c>
      <c r="H59" s="5">
        <v>0</v>
      </c>
      <c r="I59" s="6">
        <v>0</v>
      </c>
      <c r="J59" s="5">
        <v>0</v>
      </c>
      <c r="K59" s="6">
        <v>0</v>
      </c>
      <c r="L59" s="5">
        <v>0</v>
      </c>
      <c r="M59" s="6">
        <v>0</v>
      </c>
      <c r="N59" s="5">
        <v>0</v>
      </c>
      <c r="O59" s="6">
        <v>0</v>
      </c>
      <c r="P59" s="5">
        <v>0</v>
      </c>
      <c r="Q59" s="6">
        <v>0</v>
      </c>
      <c r="R59" s="5">
        <v>0</v>
      </c>
      <c r="S59" s="6">
        <v>0</v>
      </c>
      <c r="T59" s="5">
        <v>0</v>
      </c>
      <c r="U59" s="6">
        <v>0</v>
      </c>
      <c r="V59" s="5">
        <v>0</v>
      </c>
      <c r="W59" s="6">
        <v>0</v>
      </c>
      <c r="X59" s="5">
        <v>0</v>
      </c>
      <c r="Y59" s="6">
        <v>0</v>
      </c>
      <c r="Z59" s="5">
        <v>0</v>
      </c>
      <c r="AA59" s="6">
        <v>0</v>
      </c>
      <c r="AB59" s="5">
        <v>0</v>
      </c>
      <c r="AC59" s="6">
        <v>0</v>
      </c>
      <c r="AD59" s="5">
        <v>0</v>
      </c>
      <c r="AE59" s="6">
        <v>0</v>
      </c>
      <c r="AF59" s="5">
        <v>0</v>
      </c>
      <c r="AG59" s="6">
        <v>0</v>
      </c>
      <c r="AH59" s="5">
        <v>0</v>
      </c>
      <c r="AI59" s="6">
        <v>0</v>
      </c>
      <c r="AJ59" s="5">
        <v>0</v>
      </c>
      <c r="AK59" s="6">
        <v>0</v>
      </c>
      <c r="AL59" s="7">
        <v>0</v>
      </c>
      <c r="AM59" s="6">
        <v>0</v>
      </c>
      <c r="AN59" s="8">
        <v>0</v>
      </c>
      <c r="AO59" s="6">
        <v>0</v>
      </c>
      <c r="AP59" s="7">
        <v>0</v>
      </c>
      <c r="AQ59" s="6">
        <v>0</v>
      </c>
      <c r="AR59" s="7">
        <v>0</v>
      </c>
      <c r="AS59" s="6">
        <v>0</v>
      </c>
      <c r="AT59" s="7">
        <v>0</v>
      </c>
      <c r="AU59" s="6">
        <v>0</v>
      </c>
      <c r="AV59" s="7">
        <v>0</v>
      </c>
      <c r="AW59" s="6">
        <v>0</v>
      </c>
      <c r="AX59" s="5">
        <v>2</v>
      </c>
      <c r="AY59" s="6">
        <v>4.88</v>
      </c>
    </row>
    <row r="60" spans="1:51" x14ac:dyDescent="0.25">
      <c r="A60" s="4" t="s">
        <v>98</v>
      </c>
      <c r="B60" s="5">
        <v>1</v>
      </c>
      <c r="C60" s="6">
        <v>2</v>
      </c>
      <c r="D60" s="5">
        <v>0</v>
      </c>
      <c r="E60" s="6">
        <v>0</v>
      </c>
      <c r="F60" s="5">
        <v>0</v>
      </c>
      <c r="G60" s="6">
        <v>0</v>
      </c>
      <c r="H60" s="5">
        <v>0</v>
      </c>
      <c r="I60" s="6">
        <v>0</v>
      </c>
      <c r="J60" s="5">
        <v>0</v>
      </c>
      <c r="K60" s="6">
        <v>0</v>
      </c>
      <c r="L60" s="5">
        <v>0</v>
      </c>
      <c r="M60" s="6">
        <v>0</v>
      </c>
      <c r="N60" s="5">
        <v>0</v>
      </c>
      <c r="O60" s="6">
        <v>0</v>
      </c>
      <c r="P60" s="5">
        <v>0</v>
      </c>
      <c r="Q60" s="6">
        <v>0</v>
      </c>
      <c r="R60" s="5">
        <v>0</v>
      </c>
      <c r="S60" s="6">
        <v>0</v>
      </c>
      <c r="T60" s="5">
        <v>0</v>
      </c>
      <c r="U60" s="6">
        <v>0</v>
      </c>
      <c r="V60" s="5">
        <v>0</v>
      </c>
      <c r="W60" s="6">
        <v>0</v>
      </c>
      <c r="X60" s="5">
        <v>0</v>
      </c>
      <c r="Y60" s="6">
        <v>0</v>
      </c>
      <c r="Z60" s="5">
        <v>0</v>
      </c>
      <c r="AA60" s="6">
        <v>0</v>
      </c>
      <c r="AB60" s="5">
        <v>0</v>
      </c>
      <c r="AC60" s="6">
        <v>0</v>
      </c>
      <c r="AD60" s="5">
        <v>0</v>
      </c>
      <c r="AE60" s="6">
        <v>0</v>
      </c>
      <c r="AF60" s="5">
        <v>0</v>
      </c>
      <c r="AG60" s="6">
        <v>0</v>
      </c>
      <c r="AH60" s="5">
        <v>0</v>
      </c>
      <c r="AI60" s="6">
        <v>0</v>
      </c>
      <c r="AJ60" s="5">
        <v>0</v>
      </c>
      <c r="AK60" s="6">
        <v>0</v>
      </c>
      <c r="AL60" s="7">
        <v>0</v>
      </c>
      <c r="AM60" s="6">
        <v>0</v>
      </c>
      <c r="AN60" s="8">
        <v>0</v>
      </c>
      <c r="AO60" s="6">
        <v>0</v>
      </c>
      <c r="AP60" s="7">
        <v>0</v>
      </c>
      <c r="AQ60" s="6">
        <v>0</v>
      </c>
      <c r="AR60" s="7">
        <v>0</v>
      </c>
      <c r="AS60" s="6">
        <v>0</v>
      </c>
      <c r="AT60" s="7">
        <v>0</v>
      </c>
      <c r="AU60" s="6">
        <v>0</v>
      </c>
      <c r="AV60" s="7">
        <v>0</v>
      </c>
      <c r="AW60" s="6">
        <v>0</v>
      </c>
      <c r="AX60" s="5">
        <v>1</v>
      </c>
      <c r="AY60" s="6">
        <v>2</v>
      </c>
    </row>
    <row r="61" spans="1:51" x14ac:dyDescent="0.25">
      <c r="A61" s="4" t="s">
        <v>99</v>
      </c>
      <c r="B61" s="5">
        <v>1</v>
      </c>
      <c r="C61" s="6">
        <v>1.51</v>
      </c>
      <c r="D61" s="5">
        <v>0</v>
      </c>
      <c r="E61" s="6">
        <v>0</v>
      </c>
      <c r="F61" s="5">
        <v>0</v>
      </c>
      <c r="G61" s="6">
        <v>0</v>
      </c>
      <c r="H61" s="5">
        <v>0</v>
      </c>
      <c r="I61" s="6">
        <v>0</v>
      </c>
      <c r="J61" s="5">
        <v>0</v>
      </c>
      <c r="K61" s="6">
        <v>0</v>
      </c>
      <c r="L61" s="5">
        <v>0</v>
      </c>
      <c r="M61" s="6">
        <v>0</v>
      </c>
      <c r="N61" s="5">
        <v>0</v>
      </c>
      <c r="O61" s="6">
        <v>0</v>
      </c>
      <c r="P61" s="5">
        <v>0</v>
      </c>
      <c r="Q61" s="6">
        <v>0</v>
      </c>
      <c r="R61" s="5">
        <v>0</v>
      </c>
      <c r="S61" s="6">
        <v>0</v>
      </c>
      <c r="T61" s="5">
        <v>0</v>
      </c>
      <c r="U61" s="6">
        <v>0</v>
      </c>
      <c r="V61" s="5">
        <v>0</v>
      </c>
      <c r="W61" s="6">
        <v>0</v>
      </c>
      <c r="X61" s="5">
        <v>0</v>
      </c>
      <c r="Y61" s="6">
        <v>0</v>
      </c>
      <c r="Z61" s="5">
        <v>0</v>
      </c>
      <c r="AA61" s="6">
        <v>0</v>
      </c>
      <c r="AB61" s="5">
        <v>0</v>
      </c>
      <c r="AC61" s="6">
        <v>0</v>
      </c>
      <c r="AD61" s="5">
        <v>0</v>
      </c>
      <c r="AE61" s="6">
        <v>0</v>
      </c>
      <c r="AF61" s="5">
        <v>0</v>
      </c>
      <c r="AG61" s="6">
        <v>0</v>
      </c>
      <c r="AH61" s="5">
        <v>0</v>
      </c>
      <c r="AI61" s="6">
        <v>0</v>
      </c>
      <c r="AJ61" s="5">
        <v>0</v>
      </c>
      <c r="AK61" s="6">
        <v>0</v>
      </c>
      <c r="AL61" s="7">
        <v>0</v>
      </c>
      <c r="AM61" s="6">
        <v>0</v>
      </c>
      <c r="AN61" s="8">
        <v>0</v>
      </c>
      <c r="AO61" s="6">
        <v>0</v>
      </c>
      <c r="AP61" s="7">
        <v>0</v>
      </c>
      <c r="AQ61" s="6">
        <v>0</v>
      </c>
      <c r="AR61" s="7">
        <v>0</v>
      </c>
      <c r="AS61" s="6">
        <v>0</v>
      </c>
      <c r="AT61" s="7">
        <v>0</v>
      </c>
      <c r="AU61" s="6">
        <v>0</v>
      </c>
      <c r="AV61" s="7">
        <v>0</v>
      </c>
      <c r="AW61" s="6">
        <v>0</v>
      </c>
      <c r="AX61" s="5">
        <v>1</v>
      </c>
      <c r="AY61" s="6">
        <v>1.51</v>
      </c>
    </row>
    <row r="62" spans="1:51" x14ac:dyDescent="0.25">
      <c r="A62" s="4" t="s">
        <v>100</v>
      </c>
      <c r="B62" s="5">
        <v>1</v>
      </c>
      <c r="C62" s="6">
        <v>4.75</v>
      </c>
      <c r="D62" s="5">
        <v>0</v>
      </c>
      <c r="E62" s="6">
        <v>0</v>
      </c>
      <c r="F62" s="5">
        <v>0</v>
      </c>
      <c r="G62" s="6">
        <v>0</v>
      </c>
      <c r="H62" s="5">
        <v>0</v>
      </c>
      <c r="I62" s="6">
        <v>0</v>
      </c>
      <c r="J62" s="5">
        <v>0</v>
      </c>
      <c r="K62" s="6">
        <v>0</v>
      </c>
      <c r="L62" s="5">
        <v>0</v>
      </c>
      <c r="M62" s="6">
        <v>0</v>
      </c>
      <c r="N62" s="5">
        <v>0</v>
      </c>
      <c r="O62" s="6">
        <v>0</v>
      </c>
      <c r="P62" s="5">
        <v>0</v>
      </c>
      <c r="Q62" s="6">
        <v>0</v>
      </c>
      <c r="R62" s="5">
        <v>0</v>
      </c>
      <c r="S62" s="6">
        <v>0</v>
      </c>
      <c r="T62" s="5">
        <v>0</v>
      </c>
      <c r="U62" s="6">
        <v>0</v>
      </c>
      <c r="V62" s="5">
        <v>0</v>
      </c>
      <c r="W62" s="6">
        <v>0</v>
      </c>
      <c r="X62" s="5">
        <v>0</v>
      </c>
      <c r="Y62" s="6">
        <v>0</v>
      </c>
      <c r="Z62" s="5">
        <v>0</v>
      </c>
      <c r="AA62" s="6">
        <v>0</v>
      </c>
      <c r="AB62" s="5">
        <v>0</v>
      </c>
      <c r="AC62" s="6">
        <v>0</v>
      </c>
      <c r="AD62" s="5">
        <v>0</v>
      </c>
      <c r="AE62" s="6">
        <v>0</v>
      </c>
      <c r="AF62" s="5">
        <v>0</v>
      </c>
      <c r="AG62" s="6">
        <v>0</v>
      </c>
      <c r="AH62" s="5">
        <v>0</v>
      </c>
      <c r="AI62" s="6">
        <v>0</v>
      </c>
      <c r="AJ62" s="5">
        <v>0</v>
      </c>
      <c r="AK62" s="6">
        <v>0</v>
      </c>
      <c r="AL62" s="7">
        <v>0</v>
      </c>
      <c r="AM62" s="6">
        <v>0</v>
      </c>
      <c r="AN62" s="8">
        <v>0</v>
      </c>
      <c r="AO62" s="6">
        <v>0</v>
      </c>
      <c r="AP62" s="7">
        <v>0</v>
      </c>
      <c r="AQ62" s="6">
        <v>0</v>
      </c>
      <c r="AR62" s="7">
        <v>0</v>
      </c>
      <c r="AS62" s="6">
        <v>0</v>
      </c>
      <c r="AT62" s="7">
        <v>0</v>
      </c>
      <c r="AU62" s="6">
        <v>0</v>
      </c>
      <c r="AV62" s="7">
        <v>0</v>
      </c>
      <c r="AW62" s="6">
        <v>0</v>
      </c>
      <c r="AX62" s="5">
        <v>1</v>
      </c>
      <c r="AY62" s="6">
        <v>4.75</v>
      </c>
    </row>
    <row r="63" spans="1:51" x14ac:dyDescent="0.25">
      <c r="A63" s="4" t="s">
        <v>101</v>
      </c>
      <c r="B63" s="5">
        <v>0</v>
      </c>
      <c r="C63" s="6">
        <v>0</v>
      </c>
      <c r="D63" s="5">
        <v>0</v>
      </c>
      <c r="E63" s="6">
        <v>0</v>
      </c>
      <c r="F63" s="5">
        <v>0</v>
      </c>
      <c r="G63" s="6">
        <v>0</v>
      </c>
      <c r="H63" s="5">
        <v>0</v>
      </c>
      <c r="I63" s="6">
        <v>0</v>
      </c>
      <c r="J63" s="5">
        <v>0</v>
      </c>
      <c r="K63" s="6">
        <v>0</v>
      </c>
      <c r="L63" s="5">
        <v>0</v>
      </c>
      <c r="M63" s="6">
        <v>0</v>
      </c>
      <c r="N63" s="5">
        <v>0</v>
      </c>
      <c r="O63" s="6">
        <v>0</v>
      </c>
      <c r="P63" s="5">
        <v>0</v>
      </c>
      <c r="Q63" s="6">
        <v>0</v>
      </c>
      <c r="R63" s="5">
        <v>0</v>
      </c>
      <c r="S63" s="6">
        <v>0</v>
      </c>
      <c r="T63" s="5">
        <v>0</v>
      </c>
      <c r="U63" s="6">
        <v>0</v>
      </c>
      <c r="V63" s="5">
        <v>0</v>
      </c>
      <c r="W63" s="6">
        <v>0</v>
      </c>
      <c r="X63" s="5">
        <v>0</v>
      </c>
      <c r="Y63" s="6">
        <v>0</v>
      </c>
      <c r="Z63" s="5">
        <v>1</v>
      </c>
      <c r="AA63" s="6">
        <v>5.0250000000000004</v>
      </c>
      <c r="AB63" s="5">
        <v>0</v>
      </c>
      <c r="AC63" s="6">
        <v>0</v>
      </c>
      <c r="AD63" s="5">
        <v>0</v>
      </c>
      <c r="AE63" s="6">
        <v>0</v>
      </c>
      <c r="AF63" s="5">
        <v>0</v>
      </c>
      <c r="AG63" s="6">
        <v>0</v>
      </c>
      <c r="AH63" s="5">
        <v>0</v>
      </c>
      <c r="AI63" s="6">
        <v>0</v>
      </c>
      <c r="AJ63" s="5">
        <v>0</v>
      </c>
      <c r="AK63" s="6">
        <v>0</v>
      </c>
      <c r="AL63" s="7">
        <v>0</v>
      </c>
      <c r="AM63" s="6">
        <v>0</v>
      </c>
      <c r="AN63" s="8">
        <v>0</v>
      </c>
      <c r="AO63" s="6">
        <v>0</v>
      </c>
      <c r="AP63" s="7">
        <v>0</v>
      </c>
      <c r="AQ63" s="6">
        <v>0</v>
      </c>
      <c r="AR63" s="7">
        <v>0</v>
      </c>
      <c r="AS63" s="6">
        <v>0</v>
      </c>
      <c r="AT63" s="7">
        <v>0</v>
      </c>
      <c r="AU63" s="6">
        <v>0</v>
      </c>
      <c r="AV63" s="7">
        <v>0</v>
      </c>
      <c r="AW63" s="6">
        <v>0</v>
      </c>
      <c r="AX63" s="5">
        <v>1</v>
      </c>
      <c r="AY63" s="6">
        <v>5.0250000000000004</v>
      </c>
    </row>
    <row r="64" spans="1:51" x14ac:dyDescent="0.25">
      <c r="A64" s="4" t="s">
        <v>102</v>
      </c>
      <c r="B64" s="5">
        <v>2</v>
      </c>
      <c r="C64" s="6">
        <v>11.15</v>
      </c>
      <c r="D64" s="5">
        <v>0</v>
      </c>
      <c r="E64" s="6">
        <v>0</v>
      </c>
      <c r="F64" s="5">
        <v>0</v>
      </c>
      <c r="G64" s="6">
        <v>0</v>
      </c>
      <c r="H64" s="5">
        <v>0</v>
      </c>
      <c r="I64" s="6">
        <v>0</v>
      </c>
      <c r="J64" s="5">
        <v>0</v>
      </c>
      <c r="K64" s="6">
        <v>0</v>
      </c>
      <c r="L64" s="5">
        <v>0</v>
      </c>
      <c r="M64" s="6">
        <v>0</v>
      </c>
      <c r="N64" s="5">
        <v>0</v>
      </c>
      <c r="O64" s="6">
        <v>0</v>
      </c>
      <c r="P64" s="5">
        <v>0</v>
      </c>
      <c r="Q64" s="6">
        <v>0</v>
      </c>
      <c r="R64" s="5">
        <v>0</v>
      </c>
      <c r="S64" s="6">
        <v>0</v>
      </c>
      <c r="T64" s="5">
        <v>0</v>
      </c>
      <c r="U64" s="6">
        <v>0</v>
      </c>
      <c r="V64" s="5">
        <v>0</v>
      </c>
      <c r="W64" s="6">
        <v>0</v>
      </c>
      <c r="X64" s="5">
        <v>0</v>
      </c>
      <c r="Y64" s="6">
        <v>0</v>
      </c>
      <c r="Z64" s="5">
        <v>0</v>
      </c>
      <c r="AA64" s="6">
        <v>0</v>
      </c>
      <c r="AB64" s="5">
        <v>0</v>
      </c>
      <c r="AC64" s="6">
        <v>0</v>
      </c>
      <c r="AD64" s="5">
        <v>0</v>
      </c>
      <c r="AE64" s="6">
        <v>0</v>
      </c>
      <c r="AF64" s="5">
        <v>0</v>
      </c>
      <c r="AG64" s="6">
        <v>0</v>
      </c>
      <c r="AH64" s="5">
        <v>0</v>
      </c>
      <c r="AI64" s="6">
        <v>0</v>
      </c>
      <c r="AJ64" s="5">
        <v>0</v>
      </c>
      <c r="AK64" s="6">
        <v>0</v>
      </c>
      <c r="AL64" s="7">
        <v>0</v>
      </c>
      <c r="AM64" s="6">
        <v>0</v>
      </c>
      <c r="AN64" s="8">
        <v>0</v>
      </c>
      <c r="AO64" s="6">
        <v>0</v>
      </c>
      <c r="AP64" s="7">
        <v>0</v>
      </c>
      <c r="AQ64" s="6">
        <v>0</v>
      </c>
      <c r="AR64" s="7">
        <v>0</v>
      </c>
      <c r="AS64" s="6">
        <v>0</v>
      </c>
      <c r="AT64" s="7">
        <v>0</v>
      </c>
      <c r="AU64" s="6">
        <v>0</v>
      </c>
      <c r="AV64" s="7">
        <v>0</v>
      </c>
      <c r="AW64" s="6">
        <v>0</v>
      </c>
      <c r="AX64" s="5">
        <v>2</v>
      </c>
      <c r="AY64" s="6">
        <v>11.15</v>
      </c>
    </row>
    <row r="65" spans="1:51" x14ac:dyDescent="0.25">
      <c r="A65" s="4" t="s">
        <v>103</v>
      </c>
      <c r="B65" s="5">
        <v>2</v>
      </c>
      <c r="C65" s="6">
        <v>4.1399999999999997</v>
      </c>
      <c r="D65" s="5">
        <v>0</v>
      </c>
      <c r="E65" s="6">
        <v>0</v>
      </c>
      <c r="F65" s="5">
        <v>0</v>
      </c>
      <c r="G65" s="6">
        <v>0</v>
      </c>
      <c r="H65" s="5">
        <v>0</v>
      </c>
      <c r="I65" s="6">
        <v>0</v>
      </c>
      <c r="J65" s="5">
        <v>0</v>
      </c>
      <c r="K65" s="6">
        <v>0</v>
      </c>
      <c r="L65" s="5">
        <v>0</v>
      </c>
      <c r="M65" s="6">
        <v>0</v>
      </c>
      <c r="N65" s="5">
        <v>0</v>
      </c>
      <c r="O65" s="6">
        <v>0</v>
      </c>
      <c r="P65" s="5">
        <v>0</v>
      </c>
      <c r="Q65" s="6">
        <v>0</v>
      </c>
      <c r="R65" s="5">
        <v>0</v>
      </c>
      <c r="S65" s="6">
        <v>0</v>
      </c>
      <c r="T65" s="5">
        <v>0</v>
      </c>
      <c r="U65" s="6">
        <v>0</v>
      </c>
      <c r="V65" s="5">
        <v>0</v>
      </c>
      <c r="W65" s="6">
        <v>0</v>
      </c>
      <c r="X65" s="5">
        <v>0</v>
      </c>
      <c r="Y65" s="6">
        <v>0</v>
      </c>
      <c r="Z65" s="5">
        <v>0</v>
      </c>
      <c r="AA65" s="6">
        <v>0</v>
      </c>
      <c r="AB65" s="5">
        <v>0</v>
      </c>
      <c r="AC65" s="6">
        <v>0</v>
      </c>
      <c r="AD65" s="5">
        <v>0</v>
      </c>
      <c r="AE65" s="6">
        <v>0</v>
      </c>
      <c r="AF65" s="5">
        <v>0</v>
      </c>
      <c r="AG65" s="6">
        <v>0</v>
      </c>
      <c r="AH65" s="5">
        <v>0</v>
      </c>
      <c r="AI65" s="6">
        <v>0</v>
      </c>
      <c r="AJ65" s="5">
        <v>1</v>
      </c>
      <c r="AK65" s="6">
        <v>7.56</v>
      </c>
      <c r="AL65" s="7">
        <v>0</v>
      </c>
      <c r="AM65" s="6">
        <v>0</v>
      </c>
      <c r="AN65" s="8">
        <v>0</v>
      </c>
      <c r="AO65" s="6">
        <v>0</v>
      </c>
      <c r="AP65" s="7">
        <v>0</v>
      </c>
      <c r="AQ65" s="6">
        <v>0</v>
      </c>
      <c r="AR65" s="7">
        <v>0</v>
      </c>
      <c r="AS65" s="6">
        <v>0</v>
      </c>
      <c r="AT65" s="7">
        <v>0</v>
      </c>
      <c r="AU65" s="6">
        <v>0</v>
      </c>
      <c r="AV65" s="7">
        <v>0</v>
      </c>
      <c r="AW65" s="6">
        <v>0</v>
      </c>
      <c r="AX65" s="5">
        <v>3</v>
      </c>
      <c r="AY65" s="6">
        <v>11.7</v>
      </c>
    </row>
    <row r="66" spans="1:51" x14ac:dyDescent="0.25">
      <c r="A66" s="4" t="s">
        <v>104</v>
      </c>
      <c r="B66" s="5">
        <v>2</v>
      </c>
      <c r="C66" s="6">
        <v>8</v>
      </c>
      <c r="D66" s="5">
        <v>0</v>
      </c>
      <c r="E66" s="6">
        <v>0</v>
      </c>
      <c r="F66" s="5">
        <v>0</v>
      </c>
      <c r="G66" s="6">
        <v>0</v>
      </c>
      <c r="H66" s="5">
        <v>0</v>
      </c>
      <c r="I66" s="6">
        <v>0</v>
      </c>
      <c r="J66" s="5">
        <v>0</v>
      </c>
      <c r="K66" s="6">
        <v>0</v>
      </c>
      <c r="L66" s="5">
        <v>1</v>
      </c>
      <c r="M66" s="6">
        <v>3.35</v>
      </c>
      <c r="N66" s="5">
        <v>0</v>
      </c>
      <c r="O66" s="6">
        <v>0</v>
      </c>
      <c r="P66" s="5">
        <v>0</v>
      </c>
      <c r="Q66" s="6">
        <v>0</v>
      </c>
      <c r="R66" s="5">
        <v>0</v>
      </c>
      <c r="S66" s="6">
        <v>0</v>
      </c>
      <c r="T66" s="5">
        <v>0</v>
      </c>
      <c r="U66" s="6">
        <v>0</v>
      </c>
      <c r="V66" s="5">
        <v>0</v>
      </c>
      <c r="W66" s="6">
        <v>0</v>
      </c>
      <c r="X66" s="5">
        <v>0</v>
      </c>
      <c r="Y66" s="6">
        <v>0</v>
      </c>
      <c r="Z66" s="5">
        <v>3</v>
      </c>
      <c r="AA66" s="6">
        <v>12.535</v>
      </c>
      <c r="AB66" s="5">
        <v>0</v>
      </c>
      <c r="AC66" s="6">
        <v>0</v>
      </c>
      <c r="AD66" s="5">
        <v>0</v>
      </c>
      <c r="AE66" s="6">
        <v>0</v>
      </c>
      <c r="AF66" s="5">
        <v>0</v>
      </c>
      <c r="AG66" s="6">
        <v>0</v>
      </c>
      <c r="AH66" s="5">
        <v>0</v>
      </c>
      <c r="AI66" s="6">
        <v>0</v>
      </c>
      <c r="AJ66" s="5">
        <v>0</v>
      </c>
      <c r="AK66" s="6">
        <v>0</v>
      </c>
      <c r="AL66" s="7">
        <v>0</v>
      </c>
      <c r="AM66" s="6">
        <v>0</v>
      </c>
      <c r="AN66" s="8">
        <v>0</v>
      </c>
      <c r="AO66" s="6">
        <v>0</v>
      </c>
      <c r="AP66" s="7">
        <v>0</v>
      </c>
      <c r="AQ66" s="6">
        <v>0</v>
      </c>
      <c r="AR66" s="7">
        <v>0</v>
      </c>
      <c r="AS66" s="6">
        <v>0</v>
      </c>
      <c r="AT66" s="7">
        <v>0</v>
      </c>
      <c r="AU66" s="6">
        <v>0</v>
      </c>
      <c r="AV66" s="7">
        <v>0</v>
      </c>
      <c r="AW66" s="6">
        <v>0</v>
      </c>
      <c r="AX66" s="5">
        <v>6</v>
      </c>
      <c r="AY66" s="6">
        <v>23.885000000000002</v>
      </c>
    </row>
    <row r="67" spans="1:51" x14ac:dyDescent="0.25">
      <c r="A67" s="4" t="s">
        <v>105</v>
      </c>
      <c r="B67" s="5">
        <v>0</v>
      </c>
      <c r="C67" s="6">
        <v>0</v>
      </c>
      <c r="D67" s="5">
        <v>0</v>
      </c>
      <c r="E67" s="6">
        <v>0</v>
      </c>
      <c r="F67" s="5">
        <v>0</v>
      </c>
      <c r="G67" s="6">
        <v>0</v>
      </c>
      <c r="H67" s="5">
        <v>0</v>
      </c>
      <c r="I67" s="6">
        <v>0</v>
      </c>
      <c r="J67" s="5">
        <v>0</v>
      </c>
      <c r="K67" s="6">
        <v>0</v>
      </c>
      <c r="L67" s="5">
        <v>0</v>
      </c>
      <c r="M67" s="6">
        <v>0</v>
      </c>
      <c r="N67" s="5">
        <v>0</v>
      </c>
      <c r="O67" s="6">
        <v>0</v>
      </c>
      <c r="P67" s="5">
        <v>0</v>
      </c>
      <c r="Q67" s="6">
        <v>0</v>
      </c>
      <c r="R67" s="5">
        <v>0</v>
      </c>
      <c r="S67" s="6">
        <v>0</v>
      </c>
      <c r="T67" s="5">
        <v>0</v>
      </c>
      <c r="U67" s="6">
        <v>0</v>
      </c>
      <c r="V67" s="5">
        <v>0</v>
      </c>
      <c r="W67" s="6">
        <v>0</v>
      </c>
      <c r="X67" s="5">
        <v>0</v>
      </c>
      <c r="Y67" s="6">
        <v>0</v>
      </c>
      <c r="Z67" s="5">
        <v>2</v>
      </c>
      <c r="AA67" s="6">
        <v>15.074999999999999</v>
      </c>
      <c r="AB67" s="5">
        <v>0</v>
      </c>
      <c r="AC67" s="6">
        <v>0</v>
      </c>
      <c r="AD67" s="5">
        <v>0</v>
      </c>
      <c r="AE67" s="6">
        <v>0</v>
      </c>
      <c r="AF67" s="5">
        <v>0</v>
      </c>
      <c r="AG67" s="6">
        <v>0</v>
      </c>
      <c r="AH67" s="5">
        <v>0</v>
      </c>
      <c r="AI67" s="6">
        <v>0</v>
      </c>
      <c r="AJ67" s="5">
        <v>0</v>
      </c>
      <c r="AK67" s="6">
        <v>0</v>
      </c>
      <c r="AL67" s="7">
        <v>0</v>
      </c>
      <c r="AM67" s="6">
        <v>0</v>
      </c>
      <c r="AN67" s="8">
        <v>0</v>
      </c>
      <c r="AO67" s="6">
        <v>0</v>
      </c>
      <c r="AP67" s="7">
        <v>0</v>
      </c>
      <c r="AQ67" s="6">
        <v>0</v>
      </c>
      <c r="AR67" s="7">
        <v>0</v>
      </c>
      <c r="AS67" s="6">
        <v>0</v>
      </c>
      <c r="AT67" s="7">
        <v>0</v>
      </c>
      <c r="AU67" s="6">
        <v>0</v>
      </c>
      <c r="AV67" s="7">
        <v>0</v>
      </c>
      <c r="AW67" s="6">
        <v>0</v>
      </c>
      <c r="AX67" s="5">
        <v>2</v>
      </c>
      <c r="AY67" s="6">
        <v>15.074999999999999</v>
      </c>
    </row>
    <row r="68" spans="1:51" x14ac:dyDescent="0.25">
      <c r="A68" s="4" t="s">
        <v>106</v>
      </c>
      <c r="B68" s="5">
        <v>0</v>
      </c>
      <c r="C68" s="6">
        <v>0</v>
      </c>
      <c r="D68" s="5">
        <v>0</v>
      </c>
      <c r="E68" s="6">
        <v>0</v>
      </c>
      <c r="F68" s="5">
        <v>0</v>
      </c>
      <c r="G68" s="6">
        <v>0</v>
      </c>
      <c r="H68" s="5">
        <v>1</v>
      </c>
      <c r="I68" s="6">
        <v>6.3650000000000002</v>
      </c>
      <c r="J68" s="5">
        <v>0</v>
      </c>
      <c r="K68" s="6">
        <v>0</v>
      </c>
      <c r="L68" s="5">
        <v>0</v>
      </c>
      <c r="M68" s="6">
        <v>0</v>
      </c>
      <c r="N68" s="5">
        <v>0</v>
      </c>
      <c r="O68" s="6">
        <v>0</v>
      </c>
      <c r="P68" s="5">
        <v>1</v>
      </c>
      <c r="Q68" s="6">
        <v>4.88</v>
      </c>
      <c r="R68" s="5">
        <v>0</v>
      </c>
      <c r="S68" s="6">
        <v>0</v>
      </c>
      <c r="T68" s="5">
        <v>0</v>
      </c>
      <c r="U68" s="6">
        <v>0</v>
      </c>
      <c r="V68" s="5">
        <v>0</v>
      </c>
      <c r="W68" s="6">
        <v>0</v>
      </c>
      <c r="X68" s="5">
        <v>0</v>
      </c>
      <c r="Y68" s="6">
        <v>0</v>
      </c>
      <c r="Z68" s="5">
        <v>0</v>
      </c>
      <c r="AA68" s="6">
        <v>0</v>
      </c>
      <c r="AB68" s="5">
        <v>0</v>
      </c>
      <c r="AC68" s="6">
        <v>0</v>
      </c>
      <c r="AD68" s="5">
        <v>0</v>
      </c>
      <c r="AE68" s="6">
        <v>0</v>
      </c>
      <c r="AF68" s="5">
        <v>1</v>
      </c>
      <c r="AG68" s="6">
        <v>6.6</v>
      </c>
      <c r="AH68" s="5">
        <v>0</v>
      </c>
      <c r="AI68" s="6">
        <v>0</v>
      </c>
      <c r="AJ68" s="5">
        <v>0</v>
      </c>
      <c r="AK68" s="6">
        <v>0</v>
      </c>
      <c r="AL68" s="7">
        <v>0</v>
      </c>
      <c r="AM68" s="6">
        <v>0</v>
      </c>
      <c r="AN68" s="8">
        <v>0</v>
      </c>
      <c r="AO68" s="6">
        <v>0</v>
      </c>
      <c r="AP68" s="7">
        <v>0</v>
      </c>
      <c r="AQ68" s="6">
        <v>0</v>
      </c>
      <c r="AR68" s="7">
        <v>0</v>
      </c>
      <c r="AS68" s="6">
        <v>0</v>
      </c>
      <c r="AT68" s="7">
        <v>0</v>
      </c>
      <c r="AU68" s="6">
        <v>0</v>
      </c>
      <c r="AV68" s="7">
        <v>0</v>
      </c>
      <c r="AW68" s="6">
        <v>0</v>
      </c>
      <c r="AX68" s="5">
        <v>3</v>
      </c>
      <c r="AY68" s="6">
        <v>17.844999999999999</v>
      </c>
    </row>
    <row r="69" spans="1:51" x14ac:dyDescent="0.25">
      <c r="A69" s="4" t="s">
        <v>107</v>
      </c>
      <c r="B69" s="5">
        <v>1</v>
      </c>
      <c r="C69" s="6">
        <v>5.04</v>
      </c>
      <c r="D69" s="5">
        <v>0</v>
      </c>
      <c r="E69" s="6">
        <v>0</v>
      </c>
      <c r="F69" s="5">
        <v>0</v>
      </c>
      <c r="G69" s="6">
        <v>0</v>
      </c>
      <c r="H69" s="5">
        <v>0</v>
      </c>
      <c r="I69" s="6">
        <v>0</v>
      </c>
      <c r="J69" s="5">
        <v>0</v>
      </c>
      <c r="K69" s="6">
        <v>0</v>
      </c>
      <c r="L69" s="5">
        <v>0</v>
      </c>
      <c r="M69" s="6">
        <v>0</v>
      </c>
      <c r="N69" s="5">
        <v>0</v>
      </c>
      <c r="O69" s="6">
        <v>0</v>
      </c>
      <c r="P69" s="5">
        <v>0</v>
      </c>
      <c r="Q69" s="6">
        <v>0</v>
      </c>
      <c r="R69" s="5">
        <v>0</v>
      </c>
      <c r="S69" s="6">
        <v>0</v>
      </c>
      <c r="T69" s="5">
        <v>0</v>
      </c>
      <c r="U69" s="6">
        <v>0</v>
      </c>
      <c r="V69" s="5">
        <v>0</v>
      </c>
      <c r="W69" s="6">
        <v>0</v>
      </c>
      <c r="X69" s="5">
        <v>0</v>
      </c>
      <c r="Y69" s="6">
        <v>0</v>
      </c>
      <c r="Z69" s="5">
        <v>0</v>
      </c>
      <c r="AA69" s="6">
        <v>0</v>
      </c>
      <c r="AB69" s="5">
        <v>0</v>
      </c>
      <c r="AC69" s="6">
        <v>0</v>
      </c>
      <c r="AD69" s="5">
        <v>0</v>
      </c>
      <c r="AE69" s="6">
        <v>0</v>
      </c>
      <c r="AF69" s="5">
        <v>0</v>
      </c>
      <c r="AG69" s="6">
        <v>0</v>
      </c>
      <c r="AH69" s="5">
        <v>0</v>
      </c>
      <c r="AI69" s="6">
        <v>0</v>
      </c>
      <c r="AJ69" s="5">
        <v>0</v>
      </c>
      <c r="AK69" s="6">
        <v>0</v>
      </c>
      <c r="AL69" s="7">
        <v>0</v>
      </c>
      <c r="AM69" s="6">
        <v>0</v>
      </c>
      <c r="AN69" s="8">
        <v>0</v>
      </c>
      <c r="AO69" s="6">
        <v>0</v>
      </c>
      <c r="AP69" s="7">
        <v>0</v>
      </c>
      <c r="AQ69" s="6">
        <v>0</v>
      </c>
      <c r="AR69" s="7">
        <v>0</v>
      </c>
      <c r="AS69" s="6">
        <v>0</v>
      </c>
      <c r="AT69" s="7">
        <v>0</v>
      </c>
      <c r="AU69" s="6">
        <v>0</v>
      </c>
      <c r="AV69" s="7">
        <v>0</v>
      </c>
      <c r="AW69" s="6">
        <v>0</v>
      </c>
      <c r="AX69" s="5">
        <v>1</v>
      </c>
      <c r="AY69" s="6">
        <v>5.04</v>
      </c>
    </row>
    <row r="70" spans="1:51" x14ac:dyDescent="0.25">
      <c r="A70" s="4" t="s">
        <v>108</v>
      </c>
      <c r="B70" s="5">
        <v>1</v>
      </c>
      <c r="C70" s="6">
        <v>3.5</v>
      </c>
      <c r="D70" s="5">
        <v>0</v>
      </c>
      <c r="E70" s="6">
        <v>0</v>
      </c>
      <c r="F70" s="5">
        <v>0</v>
      </c>
      <c r="G70" s="6">
        <v>0</v>
      </c>
      <c r="H70" s="5">
        <v>0</v>
      </c>
      <c r="I70" s="6">
        <v>0</v>
      </c>
      <c r="J70" s="5">
        <v>0</v>
      </c>
      <c r="K70" s="6">
        <v>0</v>
      </c>
      <c r="L70" s="5">
        <v>0</v>
      </c>
      <c r="M70" s="6">
        <v>0</v>
      </c>
      <c r="N70" s="5">
        <v>0</v>
      </c>
      <c r="O70" s="6">
        <v>0</v>
      </c>
      <c r="P70" s="5">
        <v>0</v>
      </c>
      <c r="Q70" s="6">
        <v>0</v>
      </c>
      <c r="R70" s="5">
        <v>0</v>
      </c>
      <c r="S70" s="6">
        <v>0</v>
      </c>
      <c r="T70" s="5">
        <v>0</v>
      </c>
      <c r="U70" s="6">
        <v>0</v>
      </c>
      <c r="V70" s="5">
        <v>0</v>
      </c>
      <c r="W70" s="6">
        <v>0</v>
      </c>
      <c r="X70" s="5">
        <v>0</v>
      </c>
      <c r="Y70" s="6">
        <v>0</v>
      </c>
      <c r="Z70" s="5">
        <v>0</v>
      </c>
      <c r="AA70" s="6">
        <v>0</v>
      </c>
      <c r="AB70" s="5">
        <v>0</v>
      </c>
      <c r="AC70" s="6">
        <v>0</v>
      </c>
      <c r="AD70" s="5">
        <v>0</v>
      </c>
      <c r="AE70" s="6">
        <v>0</v>
      </c>
      <c r="AF70" s="5">
        <v>0</v>
      </c>
      <c r="AG70" s="6">
        <v>0</v>
      </c>
      <c r="AH70" s="5">
        <v>0</v>
      </c>
      <c r="AI70" s="6">
        <v>0</v>
      </c>
      <c r="AJ70" s="5">
        <v>0</v>
      </c>
      <c r="AK70" s="6">
        <v>0</v>
      </c>
      <c r="AL70" s="7">
        <v>0</v>
      </c>
      <c r="AM70" s="6">
        <v>0</v>
      </c>
      <c r="AN70" s="8">
        <v>0</v>
      </c>
      <c r="AO70" s="6">
        <v>0</v>
      </c>
      <c r="AP70" s="7">
        <v>0</v>
      </c>
      <c r="AQ70" s="6">
        <v>0</v>
      </c>
      <c r="AR70" s="7">
        <v>0</v>
      </c>
      <c r="AS70" s="6">
        <v>0</v>
      </c>
      <c r="AT70" s="7">
        <v>0</v>
      </c>
      <c r="AU70" s="6">
        <v>0</v>
      </c>
      <c r="AV70" s="7">
        <v>0</v>
      </c>
      <c r="AW70" s="6">
        <v>0</v>
      </c>
      <c r="AX70" s="5">
        <v>1</v>
      </c>
      <c r="AY70" s="6">
        <v>3.5</v>
      </c>
    </row>
    <row r="71" spans="1:51" x14ac:dyDescent="0.25">
      <c r="A71" s="4" t="s">
        <v>109</v>
      </c>
      <c r="B71" s="5">
        <v>1</v>
      </c>
      <c r="C71" s="6">
        <v>4.4400000000000004</v>
      </c>
      <c r="D71" s="5">
        <v>0</v>
      </c>
      <c r="E71" s="6">
        <v>0</v>
      </c>
      <c r="F71" s="5">
        <v>0</v>
      </c>
      <c r="G71" s="6">
        <v>0</v>
      </c>
      <c r="H71" s="5">
        <v>0</v>
      </c>
      <c r="I71" s="6">
        <v>0</v>
      </c>
      <c r="J71" s="5">
        <v>0</v>
      </c>
      <c r="K71" s="6">
        <v>0</v>
      </c>
      <c r="L71" s="5">
        <v>0</v>
      </c>
      <c r="M71" s="6">
        <v>0</v>
      </c>
      <c r="N71" s="5">
        <v>0</v>
      </c>
      <c r="O71" s="6">
        <v>0</v>
      </c>
      <c r="P71" s="5">
        <v>0</v>
      </c>
      <c r="Q71" s="6">
        <v>0</v>
      </c>
      <c r="R71" s="5">
        <v>0</v>
      </c>
      <c r="S71" s="6">
        <v>0</v>
      </c>
      <c r="T71" s="5">
        <v>0</v>
      </c>
      <c r="U71" s="6">
        <v>0</v>
      </c>
      <c r="V71" s="5">
        <v>0</v>
      </c>
      <c r="W71" s="6">
        <v>0</v>
      </c>
      <c r="X71" s="5">
        <v>0</v>
      </c>
      <c r="Y71" s="6">
        <v>0</v>
      </c>
      <c r="Z71" s="5">
        <v>0</v>
      </c>
      <c r="AA71" s="6">
        <v>0</v>
      </c>
      <c r="AB71" s="5">
        <v>0</v>
      </c>
      <c r="AC71" s="6">
        <v>0</v>
      </c>
      <c r="AD71" s="5">
        <v>0</v>
      </c>
      <c r="AE71" s="6">
        <v>0</v>
      </c>
      <c r="AF71" s="5">
        <v>0</v>
      </c>
      <c r="AG71" s="6">
        <v>0</v>
      </c>
      <c r="AH71" s="5">
        <v>0</v>
      </c>
      <c r="AI71" s="6">
        <v>0</v>
      </c>
      <c r="AJ71" s="5">
        <v>0</v>
      </c>
      <c r="AK71" s="6">
        <v>0</v>
      </c>
      <c r="AL71" s="7">
        <v>0</v>
      </c>
      <c r="AM71" s="6">
        <v>0</v>
      </c>
      <c r="AN71" s="8">
        <v>0</v>
      </c>
      <c r="AO71" s="6">
        <v>0</v>
      </c>
      <c r="AP71" s="7">
        <v>0</v>
      </c>
      <c r="AQ71" s="6">
        <v>0</v>
      </c>
      <c r="AR71" s="7">
        <v>0</v>
      </c>
      <c r="AS71" s="6">
        <v>0</v>
      </c>
      <c r="AT71" s="7">
        <v>0</v>
      </c>
      <c r="AU71" s="6">
        <v>0</v>
      </c>
      <c r="AV71" s="7">
        <v>0</v>
      </c>
      <c r="AW71" s="6">
        <v>0</v>
      </c>
      <c r="AX71" s="5">
        <v>1</v>
      </c>
      <c r="AY71" s="6">
        <v>4.4400000000000004</v>
      </c>
    </row>
    <row r="72" spans="1:51" x14ac:dyDescent="0.25">
      <c r="A72" s="4" t="s">
        <v>110</v>
      </c>
      <c r="B72" s="5">
        <v>2</v>
      </c>
      <c r="C72" s="6">
        <v>9.3800000000000008</v>
      </c>
      <c r="D72" s="5">
        <v>0</v>
      </c>
      <c r="E72" s="6">
        <v>0</v>
      </c>
      <c r="F72" s="5">
        <v>0</v>
      </c>
      <c r="G72" s="6">
        <v>0</v>
      </c>
      <c r="H72" s="5">
        <v>0</v>
      </c>
      <c r="I72" s="6">
        <v>0</v>
      </c>
      <c r="J72" s="5">
        <v>0</v>
      </c>
      <c r="K72" s="6">
        <v>0</v>
      </c>
      <c r="L72" s="5">
        <v>0</v>
      </c>
      <c r="M72" s="6">
        <v>0</v>
      </c>
      <c r="N72" s="5">
        <v>0</v>
      </c>
      <c r="O72" s="6">
        <v>0</v>
      </c>
      <c r="P72" s="5">
        <v>0</v>
      </c>
      <c r="Q72" s="6">
        <v>0</v>
      </c>
      <c r="R72" s="5">
        <v>0</v>
      </c>
      <c r="S72" s="6">
        <v>0</v>
      </c>
      <c r="T72" s="5">
        <v>0</v>
      </c>
      <c r="U72" s="6">
        <v>0</v>
      </c>
      <c r="V72" s="5">
        <v>0</v>
      </c>
      <c r="W72" s="6">
        <v>0</v>
      </c>
      <c r="X72" s="5">
        <v>0</v>
      </c>
      <c r="Y72" s="6">
        <v>0</v>
      </c>
      <c r="Z72" s="5">
        <v>0</v>
      </c>
      <c r="AA72" s="6">
        <v>0</v>
      </c>
      <c r="AB72" s="5">
        <v>0</v>
      </c>
      <c r="AC72" s="6">
        <v>0</v>
      </c>
      <c r="AD72" s="5">
        <v>0</v>
      </c>
      <c r="AE72" s="6">
        <v>0</v>
      </c>
      <c r="AF72" s="5">
        <v>0</v>
      </c>
      <c r="AG72" s="6">
        <v>0</v>
      </c>
      <c r="AH72" s="5">
        <v>0</v>
      </c>
      <c r="AI72" s="6">
        <v>0</v>
      </c>
      <c r="AJ72" s="5">
        <v>0</v>
      </c>
      <c r="AK72" s="6">
        <v>0</v>
      </c>
      <c r="AL72" s="7">
        <v>0</v>
      </c>
      <c r="AM72" s="6">
        <v>0</v>
      </c>
      <c r="AN72" s="8">
        <v>0</v>
      </c>
      <c r="AO72" s="6">
        <v>0</v>
      </c>
      <c r="AP72" s="7">
        <v>0</v>
      </c>
      <c r="AQ72" s="6">
        <v>0</v>
      </c>
      <c r="AR72" s="7">
        <v>0</v>
      </c>
      <c r="AS72" s="6">
        <v>0</v>
      </c>
      <c r="AT72" s="7">
        <v>0</v>
      </c>
      <c r="AU72" s="6">
        <v>0</v>
      </c>
      <c r="AV72" s="7">
        <v>0</v>
      </c>
      <c r="AW72" s="6">
        <v>0</v>
      </c>
      <c r="AX72" s="5">
        <v>2</v>
      </c>
      <c r="AY72" s="6">
        <v>9.3800000000000008</v>
      </c>
    </row>
    <row r="73" spans="1:51" x14ac:dyDescent="0.25">
      <c r="A73" s="4" t="s">
        <v>111</v>
      </c>
      <c r="B73" s="5">
        <v>1</v>
      </c>
      <c r="C73" s="6">
        <v>4.8</v>
      </c>
      <c r="D73" s="5">
        <v>0</v>
      </c>
      <c r="E73" s="6">
        <v>0</v>
      </c>
      <c r="F73" s="5">
        <v>0</v>
      </c>
      <c r="G73" s="6">
        <v>0</v>
      </c>
      <c r="H73" s="5">
        <v>0</v>
      </c>
      <c r="I73" s="6">
        <v>0</v>
      </c>
      <c r="J73" s="5">
        <v>0</v>
      </c>
      <c r="K73" s="6">
        <v>0</v>
      </c>
      <c r="L73" s="5">
        <v>0</v>
      </c>
      <c r="M73" s="6">
        <v>0</v>
      </c>
      <c r="N73" s="5">
        <v>0</v>
      </c>
      <c r="O73" s="6">
        <v>0</v>
      </c>
      <c r="P73" s="5">
        <v>0</v>
      </c>
      <c r="Q73" s="6">
        <v>0</v>
      </c>
      <c r="R73" s="5">
        <v>0</v>
      </c>
      <c r="S73" s="6">
        <v>0</v>
      </c>
      <c r="T73" s="5">
        <v>0</v>
      </c>
      <c r="U73" s="6">
        <v>0</v>
      </c>
      <c r="V73" s="5">
        <v>0</v>
      </c>
      <c r="W73" s="6">
        <v>0</v>
      </c>
      <c r="X73" s="5">
        <v>0</v>
      </c>
      <c r="Y73" s="6">
        <v>0</v>
      </c>
      <c r="Z73" s="5">
        <v>0</v>
      </c>
      <c r="AA73" s="6">
        <v>0</v>
      </c>
      <c r="AB73" s="5">
        <v>0</v>
      </c>
      <c r="AC73" s="6">
        <v>0</v>
      </c>
      <c r="AD73" s="5">
        <v>0</v>
      </c>
      <c r="AE73" s="6">
        <v>0</v>
      </c>
      <c r="AF73" s="5">
        <v>0</v>
      </c>
      <c r="AG73" s="6">
        <v>0</v>
      </c>
      <c r="AH73" s="5">
        <v>0</v>
      </c>
      <c r="AI73" s="6">
        <v>0</v>
      </c>
      <c r="AJ73" s="5">
        <v>0</v>
      </c>
      <c r="AK73" s="6">
        <v>0</v>
      </c>
      <c r="AL73" s="7">
        <v>0</v>
      </c>
      <c r="AM73" s="6">
        <v>0</v>
      </c>
      <c r="AN73" s="8">
        <v>0</v>
      </c>
      <c r="AO73" s="6">
        <v>0</v>
      </c>
      <c r="AP73" s="7">
        <v>0</v>
      </c>
      <c r="AQ73" s="6">
        <v>0</v>
      </c>
      <c r="AR73" s="7">
        <v>0</v>
      </c>
      <c r="AS73" s="6">
        <v>0</v>
      </c>
      <c r="AT73" s="7">
        <v>0</v>
      </c>
      <c r="AU73" s="6">
        <v>0</v>
      </c>
      <c r="AV73" s="7">
        <v>0</v>
      </c>
      <c r="AW73" s="6">
        <v>0</v>
      </c>
      <c r="AX73" s="5">
        <v>1</v>
      </c>
      <c r="AY73" s="6">
        <v>4.8</v>
      </c>
    </row>
    <row r="74" spans="1:51" x14ac:dyDescent="0.25">
      <c r="A74" s="4" t="s">
        <v>112</v>
      </c>
      <c r="B74" s="5">
        <v>2</v>
      </c>
      <c r="C74" s="6">
        <v>3.01</v>
      </c>
      <c r="D74" s="5">
        <v>0</v>
      </c>
      <c r="E74" s="6">
        <v>0</v>
      </c>
      <c r="F74" s="5">
        <v>0</v>
      </c>
      <c r="G74" s="6">
        <v>0</v>
      </c>
      <c r="H74" s="5">
        <v>0</v>
      </c>
      <c r="I74" s="6">
        <v>0</v>
      </c>
      <c r="J74" s="5">
        <v>0</v>
      </c>
      <c r="K74" s="6">
        <v>0</v>
      </c>
      <c r="L74" s="5">
        <v>0</v>
      </c>
      <c r="M74" s="6">
        <v>0</v>
      </c>
      <c r="N74" s="5">
        <v>0</v>
      </c>
      <c r="O74" s="6">
        <v>0</v>
      </c>
      <c r="P74" s="5">
        <v>0</v>
      </c>
      <c r="Q74" s="6">
        <v>0</v>
      </c>
      <c r="R74" s="5">
        <v>0</v>
      </c>
      <c r="S74" s="6">
        <v>0</v>
      </c>
      <c r="T74" s="5">
        <v>0</v>
      </c>
      <c r="U74" s="6">
        <v>0</v>
      </c>
      <c r="V74" s="5">
        <v>0</v>
      </c>
      <c r="W74" s="6">
        <v>0</v>
      </c>
      <c r="X74" s="5">
        <v>0</v>
      </c>
      <c r="Y74" s="6">
        <v>0</v>
      </c>
      <c r="Z74" s="5">
        <v>0</v>
      </c>
      <c r="AA74" s="6">
        <v>0</v>
      </c>
      <c r="AB74" s="5">
        <v>0</v>
      </c>
      <c r="AC74" s="6">
        <v>0</v>
      </c>
      <c r="AD74" s="5">
        <v>0</v>
      </c>
      <c r="AE74" s="6">
        <v>0</v>
      </c>
      <c r="AF74" s="5">
        <v>0</v>
      </c>
      <c r="AG74" s="6">
        <v>0</v>
      </c>
      <c r="AH74" s="5">
        <v>0</v>
      </c>
      <c r="AI74" s="6">
        <v>0</v>
      </c>
      <c r="AJ74" s="5">
        <v>0</v>
      </c>
      <c r="AK74" s="6">
        <v>0</v>
      </c>
      <c r="AL74" s="7">
        <v>0</v>
      </c>
      <c r="AM74" s="6">
        <v>0</v>
      </c>
      <c r="AN74" s="8">
        <v>0</v>
      </c>
      <c r="AO74" s="6">
        <v>0</v>
      </c>
      <c r="AP74" s="7">
        <v>0</v>
      </c>
      <c r="AQ74" s="6">
        <v>0</v>
      </c>
      <c r="AR74" s="7">
        <v>0</v>
      </c>
      <c r="AS74" s="6">
        <v>0</v>
      </c>
      <c r="AT74" s="7">
        <v>0</v>
      </c>
      <c r="AU74" s="6">
        <v>0</v>
      </c>
      <c r="AV74" s="7">
        <v>0</v>
      </c>
      <c r="AW74" s="6">
        <v>0</v>
      </c>
      <c r="AX74" s="5">
        <v>2</v>
      </c>
      <c r="AY74" s="6">
        <v>3.01</v>
      </c>
    </row>
    <row r="75" spans="1:51" x14ac:dyDescent="0.25">
      <c r="A75" s="4" t="s">
        <v>113</v>
      </c>
      <c r="B75" s="5">
        <v>3</v>
      </c>
      <c r="C75" s="6">
        <v>8</v>
      </c>
      <c r="D75" s="5">
        <v>0</v>
      </c>
      <c r="E75" s="6">
        <v>0</v>
      </c>
      <c r="F75" s="5">
        <v>0</v>
      </c>
      <c r="G75" s="6">
        <v>0</v>
      </c>
      <c r="H75" s="5">
        <v>0</v>
      </c>
      <c r="I75" s="6">
        <v>0</v>
      </c>
      <c r="J75" s="5">
        <v>0</v>
      </c>
      <c r="K75" s="6">
        <v>0</v>
      </c>
      <c r="L75" s="5">
        <v>0</v>
      </c>
      <c r="M75" s="6">
        <v>0</v>
      </c>
      <c r="N75" s="5">
        <v>0</v>
      </c>
      <c r="O75" s="6">
        <v>0</v>
      </c>
      <c r="P75" s="5">
        <v>0</v>
      </c>
      <c r="Q75" s="6">
        <v>0</v>
      </c>
      <c r="R75" s="5">
        <v>0</v>
      </c>
      <c r="S75" s="6">
        <v>0</v>
      </c>
      <c r="T75" s="5">
        <v>0</v>
      </c>
      <c r="U75" s="6">
        <v>0</v>
      </c>
      <c r="V75" s="5">
        <v>0</v>
      </c>
      <c r="W75" s="6">
        <v>0</v>
      </c>
      <c r="X75" s="5">
        <v>0</v>
      </c>
      <c r="Y75" s="6">
        <v>0</v>
      </c>
      <c r="Z75" s="5">
        <v>0</v>
      </c>
      <c r="AA75" s="6">
        <v>0</v>
      </c>
      <c r="AB75" s="5">
        <v>0</v>
      </c>
      <c r="AC75" s="6">
        <v>0</v>
      </c>
      <c r="AD75" s="5">
        <v>0</v>
      </c>
      <c r="AE75" s="6">
        <v>0</v>
      </c>
      <c r="AF75" s="5">
        <v>0</v>
      </c>
      <c r="AG75" s="6">
        <v>0</v>
      </c>
      <c r="AH75" s="5">
        <v>1</v>
      </c>
      <c r="AI75" s="6">
        <v>5.49</v>
      </c>
      <c r="AJ75" s="5">
        <v>0</v>
      </c>
      <c r="AK75" s="6">
        <v>0</v>
      </c>
      <c r="AL75" s="7">
        <v>0</v>
      </c>
      <c r="AM75" s="6">
        <v>0</v>
      </c>
      <c r="AN75" s="8">
        <v>0</v>
      </c>
      <c r="AO75" s="6">
        <v>0</v>
      </c>
      <c r="AP75" s="7">
        <v>0</v>
      </c>
      <c r="AQ75" s="6">
        <v>0</v>
      </c>
      <c r="AR75" s="7">
        <v>0</v>
      </c>
      <c r="AS75" s="6">
        <v>0</v>
      </c>
      <c r="AT75" s="7">
        <v>0</v>
      </c>
      <c r="AU75" s="6">
        <v>0</v>
      </c>
      <c r="AV75" s="7">
        <v>0</v>
      </c>
      <c r="AW75" s="6">
        <v>0</v>
      </c>
      <c r="AX75" s="5">
        <v>4</v>
      </c>
      <c r="AY75" s="6">
        <v>13.49</v>
      </c>
    </row>
    <row r="76" spans="1:51" x14ac:dyDescent="0.25">
      <c r="A76" s="4" t="s">
        <v>114</v>
      </c>
      <c r="B76" s="5">
        <v>1</v>
      </c>
      <c r="C76" s="6">
        <v>10</v>
      </c>
      <c r="D76" s="5">
        <v>0</v>
      </c>
      <c r="E76" s="6">
        <v>0</v>
      </c>
      <c r="F76" s="5">
        <v>0</v>
      </c>
      <c r="G76" s="6">
        <v>0</v>
      </c>
      <c r="H76" s="5">
        <v>0</v>
      </c>
      <c r="I76" s="6">
        <v>0</v>
      </c>
      <c r="J76" s="5">
        <v>0</v>
      </c>
      <c r="K76" s="6">
        <v>0</v>
      </c>
      <c r="L76" s="5">
        <v>0</v>
      </c>
      <c r="M76" s="6">
        <v>0</v>
      </c>
      <c r="N76" s="5">
        <v>0</v>
      </c>
      <c r="O76" s="6">
        <v>0</v>
      </c>
      <c r="P76" s="5">
        <v>0</v>
      </c>
      <c r="Q76" s="6">
        <v>0</v>
      </c>
      <c r="R76" s="5">
        <v>0</v>
      </c>
      <c r="S76" s="6">
        <v>0</v>
      </c>
      <c r="T76" s="5">
        <v>0</v>
      </c>
      <c r="U76" s="6">
        <v>0</v>
      </c>
      <c r="V76" s="5">
        <v>0</v>
      </c>
      <c r="W76" s="6">
        <v>0</v>
      </c>
      <c r="X76" s="5">
        <v>0</v>
      </c>
      <c r="Y76" s="6">
        <v>0</v>
      </c>
      <c r="Z76" s="5">
        <v>0</v>
      </c>
      <c r="AA76" s="6">
        <v>0</v>
      </c>
      <c r="AB76" s="5">
        <v>0</v>
      </c>
      <c r="AC76" s="6">
        <v>0</v>
      </c>
      <c r="AD76" s="5">
        <v>0</v>
      </c>
      <c r="AE76" s="6">
        <v>0</v>
      </c>
      <c r="AF76" s="5">
        <v>0</v>
      </c>
      <c r="AG76" s="6">
        <v>0</v>
      </c>
      <c r="AH76" s="5">
        <v>0</v>
      </c>
      <c r="AI76" s="6">
        <v>0</v>
      </c>
      <c r="AJ76" s="5">
        <v>0</v>
      </c>
      <c r="AK76" s="6">
        <v>0</v>
      </c>
      <c r="AL76" s="7">
        <v>0</v>
      </c>
      <c r="AM76" s="6">
        <v>0</v>
      </c>
      <c r="AN76" s="8">
        <v>0</v>
      </c>
      <c r="AO76" s="6">
        <v>0</v>
      </c>
      <c r="AP76" s="7">
        <v>0</v>
      </c>
      <c r="AQ76" s="6">
        <v>0</v>
      </c>
      <c r="AR76" s="7">
        <v>0</v>
      </c>
      <c r="AS76" s="6">
        <v>0</v>
      </c>
      <c r="AT76" s="7">
        <v>0</v>
      </c>
      <c r="AU76" s="6">
        <v>0</v>
      </c>
      <c r="AV76" s="7">
        <v>0</v>
      </c>
      <c r="AW76" s="6">
        <v>0</v>
      </c>
      <c r="AX76" s="5">
        <v>1</v>
      </c>
      <c r="AY76" s="6">
        <v>10</v>
      </c>
    </row>
    <row r="77" spans="1:51" x14ac:dyDescent="0.25">
      <c r="A77" s="4" t="s">
        <v>115</v>
      </c>
      <c r="B77" s="5">
        <v>2</v>
      </c>
      <c r="C77" s="6">
        <v>5.0999999999999996</v>
      </c>
      <c r="D77" s="5">
        <v>0</v>
      </c>
      <c r="E77" s="6">
        <v>0</v>
      </c>
      <c r="F77" s="5">
        <v>0</v>
      </c>
      <c r="G77" s="6">
        <v>0</v>
      </c>
      <c r="H77" s="5">
        <v>0</v>
      </c>
      <c r="I77" s="6">
        <v>0</v>
      </c>
      <c r="J77" s="5">
        <v>0</v>
      </c>
      <c r="K77" s="6">
        <v>0</v>
      </c>
      <c r="L77" s="5">
        <v>0</v>
      </c>
      <c r="M77" s="6">
        <v>0</v>
      </c>
      <c r="N77" s="5">
        <v>0</v>
      </c>
      <c r="O77" s="6">
        <v>0</v>
      </c>
      <c r="P77" s="5">
        <v>0</v>
      </c>
      <c r="Q77" s="6">
        <v>0</v>
      </c>
      <c r="R77" s="5">
        <v>0</v>
      </c>
      <c r="S77" s="6">
        <v>0</v>
      </c>
      <c r="T77" s="5">
        <v>0</v>
      </c>
      <c r="U77" s="6">
        <v>0</v>
      </c>
      <c r="V77" s="5">
        <v>0</v>
      </c>
      <c r="W77" s="6">
        <v>0</v>
      </c>
      <c r="X77" s="5">
        <v>0</v>
      </c>
      <c r="Y77" s="6">
        <v>0</v>
      </c>
      <c r="Z77" s="5">
        <v>0</v>
      </c>
      <c r="AA77" s="6">
        <v>0</v>
      </c>
      <c r="AB77" s="5">
        <v>0</v>
      </c>
      <c r="AC77" s="6">
        <v>0</v>
      </c>
      <c r="AD77" s="5">
        <v>0</v>
      </c>
      <c r="AE77" s="6">
        <v>0</v>
      </c>
      <c r="AF77" s="5">
        <v>0</v>
      </c>
      <c r="AG77" s="6">
        <v>0</v>
      </c>
      <c r="AH77" s="5">
        <v>0</v>
      </c>
      <c r="AI77" s="6">
        <v>0</v>
      </c>
      <c r="AJ77" s="5">
        <v>0</v>
      </c>
      <c r="AK77" s="6">
        <v>0</v>
      </c>
      <c r="AL77" s="7">
        <v>0</v>
      </c>
      <c r="AM77" s="6">
        <v>0</v>
      </c>
      <c r="AN77" s="8">
        <v>0</v>
      </c>
      <c r="AO77" s="6">
        <v>0</v>
      </c>
      <c r="AP77" s="7">
        <v>0</v>
      </c>
      <c r="AQ77" s="6">
        <v>0</v>
      </c>
      <c r="AR77" s="7">
        <v>0</v>
      </c>
      <c r="AS77" s="6">
        <v>0</v>
      </c>
      <c r="AT77" s="7">
        <v>0</v>
      </c>
      <c r="AU77" s="6">
        <v>0</v>
      </c>
      <c r="AV77" s="7">
        <v>0</v>
      </c>
      <c r="AW77" s="6">
        <v>0</v>
      </c>
      <c r="AX77" s="5">
        <v>2</v>
      </c>
      <c r="AY77" s="6">
        <v>5.0999999999999996</v>
      </c>
    </row>
    <row r="78" spans="1:51" x14ac:dyDescent="0.25">
      <c r="A78" s="4" t="s">
        <v>116</v>
      </c>
      <c r="B78" s="5">
        <v>7</v>
      </c>
      <c r="C78" s="6">
        <v>19.2</v>
      </c>
      <c r="D78" s="5">
        <v>0</v>
      </c>
      <c r="E78" s="6">
        <v>0</v>
      </c>
      <c r="F78" s="5">
        <v>0</v>
      </c>
      <c r="G78" s="6">
        <v>0</v>
      </c>
      <c r="H78" s="5">
        <v>0</v>
      </c>
      <c r="I78" s="6">
        <v>0</v>
      </c>
      <c r="J78" s="5">
        <v>0</v>
      </c>
      <c r="K78" s="6">
        <v>0</v>
      </c>
      <c r="L78" s="5">
        <v>0</v>
      </c>
      <c r="M78" s="6">
        <v>0</v>
      </c>
      <c r="N78" s="5">
        <v>0</v>
      </c>
      <c r="O78" s="6">
        <v>0</v>
      </c>
      <c r="P78" s="5">
        <v>0</v>
      </c>
      <c r="Q78" s="6">
        <v>0</v>
      </c>
      <c r="R78" s="5">
        <v>0</v>
      </c>
      <c r="S78" s="6">
        <v>0</v>
      </c>
      <c r="T78" s="5">
        <v>0</v>
      </c>
      <c r="U78" s="6">
        <v>0</v>
      </c>
      <c r="V78" s="5">
        <v>0</v>
      </c>
      <c r="W78" s="6">
        <v>0</v>
      </c>
      <c r="X78" s="5">
        <v>0</v>
      </c>
      <c r="Y78" s="6">
        <v>0</v>
      </c>
      <c r="Z78" s="5">
        <v>0</v>
      </c>
      <c r="AA78" s="6">
        <v>0</v>
      </c>
      <c r="AB78" s="5">
        <v>0</v>
      </c>
      <c r="AC78" s="6">
        <v>0</v>
      </c>
      <c r="AD78" s="5">
        <v>0</v>
      </c>
      <c r="AE78" s="6">
        <v>0</v>
      </c>
      <c r="AF78" s="5">
        <v>0</v>
      </c>
      <c r="AG78" s="6">
        <v>0</v>
      </c>
      <c r="AH78" s="5">
        <v>0</v>
      </c>
      <c r="AI78" s="6">
        <v>0</v>
      </c>
      <c r="AJ78" s="5">
        <v>0</v>
      </c>
      <c r="AK78" s="6">
        <v>0</v>
      </c>
      <c r="AL78" s="7">
        <v>0</v>
      </c>
      <c r="AM78" s="6">
        <v>0</v>
      </c>
      <c r="AN78" s="8">
        <v>0</v>
      </c>
      <c r="AO78" s="6">
        <v>0</v>
      </c>
      <c r="AP78" s="7">
        <v>0</v>
      </c>
      <c r="AQ78" s="6">
        <v>0</v>
      </c>
      <c r="AR78" s="7">
        <v>0</v>
      </c>
      <c r="AS78" s="6">
        <v>0</v>
      </c>
      <c r="AT78" s="7">
        <v>0</v>
      </c>
      <c r="AU78" s="6">
        <v>0</v>
      </c>
      <c r="AV78" s="7">
        <v>0</v>
      </c>
      <c r="AW78" s="6">
        <v>0</v>
      </c>
      <c r="AX78" s="5">
        <v>7</v>
      </c>
      <c r="AY78" s="6">
        <v>19.2</v>
      </c>
    </row>
    <row r="79" spans="1:51" x14ac:dyDescent="0.25">
      <c r="A79" s="4" t="s">
        <v>117</v>
      </c>
      <c r="B79" s="5">
        <v>4</v>
      </c>
      <c r="C79" s="6">
        <v>115.9</v>
      </c>
      <c r="D79" s="5">
        <v>0</v>
      </c>
      <c r="E79" s="6">
        <v>0</v>
      </c>
      <c r="F79" s="5">
        <v>0</v>
      </c>
      <c r="G79" s="6">
        <v>0</v>
      </c>
      <c r="H79" s="5">
        <v>0</v>
      </c>
      <c r="I79" s="6">
        <v>0</v>
      </c>
      <c r="J79" s="5">
        <v>0</v>
      </c>
      <c r="K79" s="6">
        <v>0</v>
      </c>
      <c r="L79" s="5">
        <v>0</v>
      </c>
      <c r="M79" s="6">
        <v>0</v>
      </c>
      <c r="N79" s="5">
        <v>0</v>
      </c>
      <c r="O79" s="6">
        <v>0</v>
      </c>
      <c r="P79" s="5">
        <v>0</v>
      </c>
      <c r="Q79" s="6">
        <v>0</v>
      </c>
      <c r="R79" s="5">
        <v>0</v>
      </c>
      <c r="S79" s="6">
        <v>0</v>
      </c>
      <c r="T79" s="5">
        <v>0</v>
      </c>
      <c r="U79" s="6">
        <v>0</v>
      </c>
      <c r="V79" s="5">
        <v>0</v>
      </c>
      <c r="W79" s="6">
        <v>0</v>
      </c>
      <c r="X79" s="5">
        <v>0</v>
      </c>
      <c r="Y79" s="6">
        <v>0</v>
      </c>
      <c r="Z79" s="5">
        <v>0</v>
      </c>
      <c r="AA79" s="6">
        <v>0</v>
      </c>
      <c r="AB79" s="5">
        <v>0</v>
      </c>
      <c r="AC79" s="6">
        <v>0</v>
      </c>
      <c r="AD79" s="5">
        <v>0</v>
      </c>
      <c r="AE79" s="6">
        <v>0</v>
      </c>
      <c r="AF79" s="5">
        <v>0</v>
      </c>
      <c r="AG79" s="6">
        <v>0</v>
      </c>
      <c r="AH79" s="5">
        <v>0</v>
      </c>
      <c r="AI79" s="6">
        <v>0</v>
      </c>
      <c r="AJ79" s="5">
        <v>0</v>
      </c>
      <c r="AK79" s="6">
        <v>0</v>
      </c>
      <c r="AL79" s="7">
        <v>0</v>
      </c>
      <c r="AM79" s="6">
        <v>0</v>
      </c>
      <c r="AN79" s="8">
        <v>0</v>
      </c>
      <c r="AO79" s="6">
        <v>0</v>
      </c>
      <c r="AP79" s="7">
        <v>0</v>
      </c>
      <c r="AQ79" s="6">
        <v>0</v>
      </c>
      <c r="AR79" s="7">
        <v>0</v>
      </c>
      <c r="AS79" s="6">
        <v>0</v>
      </c>
      <c r="AT79" s="7">
        <v>0</v>
      </c>
      <c r="AU79" s="6">
        <v>0</v>
      </c>
      <c r="AV79" s="7">
        <v>0</v>
      </c>
      <c r="AW79" s="6">
        <v>0</v>
      </c>
      <c r="AX79" s="5">
        <v>4</v>
      </c>
      <c r="AY79" s="6">
        <v>115.9</v>
      </c>
    </row>
    <row r="80" spans="1:51" x14ac:dyDescent="0.25">
      <c r="A80" s="4" t="s">
        <v>118</v>
      </c>
      <c r="B80" s="5">
        <v>1</v>
      </c>
      <c r="C80" s="6">
        <v>4.2</v>
      </c>
      <c r="D80" s="5">
        <v>0</v>
      </c>
      <c r="E80" s="6">
        <v>0</v>
      </c>
      <c r="F80" s="5">
        <v>0</v>
      </c>
      <c r="G80" s="6">
        <v>0</v>
      </c>
      <c r="H80" s="5">
        <v>0</v>
      </c>
      <c r="I80" s="6">
        <v>0</v>
      </c>
      <c r="J80" s="5">
        <v>0</v>
      </c>
      <c r="K80" s="6">
        <v>0</v>
      </c>
      <c r="L80" s="5">
        <v>0</v>
      </c>
      <c r="M80" s="6">
        <v>0</v>
      </c>
      <c r="N80" s="5">
        <v>0</v>
      </c>
      <c r="O80" s="6">
        <v>0</v>
      </c>
      <c r="P80" s="5">
        <v>0</v>
      </c>
      <c r="Q80" s="6">
        <v>0</v>
      </c>
      <c r="R80" s="5">
        <v>0</v>
      </c>
      <c r="S80" s="6">
        <v>0</v>
      </c>
      <c r="T80" s="5">
        <v>0</v>
      </c>
      <c r="U80" s="6">
        <v>0</v>
      </c>
      <c r="V80" s="5">
        <v>0</v>
      </c>
      <c r="W80" s="6">
        <v>0</v>
      </c>
      <c r="X80" s="5">
        <v>0</v>
      </c>
      <c r="Y80" s="6">
        <v>0</v>
      </c>
      <c r="Z80" s="5">
        <v>0</v>
      </c>
      <c r="AA80" s="6">
        <v>0</v>
      </c>
      <c r="AB80" s="5">
        <v>0</v>
      </c>
      <c r="AC80" s="6">
        <v>0</v>
      </c>
      <c r="AD80" s="5">
        <v>0</v>
      </c>
      <c r="AE80" s="6">
        <v>0</v>
      </c>
      <c r="AF80" s="5">
        <v>0</v>
      </c>
      <c r="AG80" s="6">
        <v>0</v>
      </c>
      <c r="AH80" s="5">
        <v>0</v>
      </c>
      <c r="AI80" s="6">
        <v>0</v>
      </c>
      <c r="AJ80" s="5">
        <v>0</v>
      </c>
      <c r="AK80" s="6">
        <v>0</v>
      </c>
      <c r="AL80" s="7">
        <v>0</v>
      </c>
      <c r="AM80" s="6">
        <v>0</v>
      </c>
      <c r="AN80" s="8">
        <v>0</v>
      </c>
      <c r="AO80" s="6">
        <v>0</v>
      </c>
      <c r="AP80" s="7">
        <v>0</v>
      </c>
      <c r="AQ80" s="6">
        <v>0</v>
      </c>
      <c r="AR80" s="7">
        <v>0</v>
      </c>
      <c r="AS80" s="6">
        <v>0</v>
      </c>
      <c r="AT80" s="7">
        <v>0</v>
      </c>
      <c r="AU80" s="6">
        <v>0</v>
      </c>
      <c r="AV80" s="7">
        <v>0</v>
      </c>
      <c r="AW80" s="6">
        <v>0</v>
      </c>
      <c r="AX80" s="5">
        <v>1</v>
      </c>
      <c r="AY80" s="6">
        <v>4.2</v>
      </c>
    </row>
    <row r="81" spans="1:51" x14ac:dyDescent="0.25">
      <c r="A81" s="4" t="s">
        <v>119</v>
      </c>
      <c r="B81" s="5">
        <v>2</v>
      </c>
      <c r="C81" s="6">
        <v>14.72</v>
      </c>
      <c r="D81" s="5">
        <v>0</v>
      </c>
      <c r="E81" s="6">
        <v>0</v>
      </c>
      <c r="F81" s="5">
        <v>0</v>
      </c>
      <c r="G81" s="6">
        <v>0</v>
      </c>
      <c r="H81" s="5">
        <v>0</v>
      </c>
      <c r="I81" s="6">
        <v>0</v>
      </c>
      <c r="J81" s="5">
        <v>0</v>
      </c>
      <c r="K81" s="6">
        <v>0</v>
      </c>
      <c r="L81" s="5">
        <v>0</v>
      </c>
      <c r="M81" s="6">
        <v>0</v>
      </c>
      <c r="N81" s="5">
        <v>0</v>
      </c>
      <c r="O81" s="6">
        <v>0</v>
      </c>
      <c r="P81" s="5">
        <v>0</v>
      </c>
      <c r="Q81" s="6">
        <v>0</v>
      </c>
      <c r="R81" s="5">
        <v>0</v>
      </c>
      <c r="S81" s="6">
        <v>0</v>
      </c>
      <c r="T81" s="5">
        <v>0</v>
      </c>
      <c r="U81" s="6">
        <v>0</v>
      </c>
      <c r="V81" s="5">
        <v>0</v>
      </c>
      <c r="W81" s="6">
        <v>0</v>
      </c>
      <c r="X81" s="5">
        <v>0</v>
      </c>
      <c r="Y81" s="6">
        <v>0</v>
      </c>
      <c r="Z81" s="5">
        <v>0</v>
      </c>
      <c r="AA81" s="6">
        <v>0</v>
      </c>
      <c r="AB81" s="5">
        <v>0</v>
      </c>
      <c r="AC81" s="6">
        <v>0</v>
      </c>
      <c r="AD81" s="5">
        <v>0</v>
      </c>
      <c r="AE81" s="6">
        <v>0</v>
      </c>
      <c r="AF81" s="5">
        <v>0</v>
      </c>
      <c r="AG81" s="6">
        <v>0</v>
      </c>
      <c r="AH81" s="5">
        <v>0</v>
      </c>
      <c r="AI81" s="6">
        <v>0</v>
      </c>
      <c r="AJ81" s="5">
        <v>0</v>
      </c>
      <c r="AK81" s="6">
        <v>0</v>
      </c>
      <c r="AL81" s="7">
        <v>0</v>
      </c>
      <c r="AM81" s="6">
        <v>0</v>
      </c>
      <c r="AN81" s="8">
        <v>0</v>
      </c>
      <c r="AO81" s="6">
        <v>0</v>
      </c>
      <c r="AP81" s="7">
        <v>0</v>
      </c>
      <c r="AQ81" s="6">
        <v>0</v>
      </c>
      <c r="AR81" s="7">
        <v>0</v>
      </c>
      <c r="AS81" s="6">
        <v>0</v>
      </c>
      <c r="AT81" s="7">
        <v>0</v>
      </c>
      <c r="AU81" s="6">
        <v>0</v>
      </c>
      <c r="AV81" s="7">
        <v>0</v>
      </c>
      <c r="AW81" s="6">
        <v>0</v>
      </c>
      <c r="AX81" s="5">
        <v>2</v>
      </c>
      <c r="AY81" s="6">
        <v>14.72</v>
      </c>
    </row>
    <row r="82" spans="1:51" x14ac:dyDescent="0.25">
      <c r="A82" s="4" t="s">
        <v>120</v>
      </c>
      <c r="B82" s="5">
        <v>1</v>
      </c>
      <c r="C82" s="6">
        <v>6.08</v>
      </c>
      <c r="D82" s="5">
        <v>0</v>
      </c>
      <c r="E82" s="6">
        <v>0</v>
      </c>
      <c r="F82" s="5">
        <v>0</v>
      </c>
      <c r="G82" s="6">
        <v>0</v>
      </c>
      <c r="H82" s="5">
        <v>0</v>
      </c>
      <c r="I82" s="6">
        <v>0</v>
      </c>
      <c r="J82" s="5">
        <v>0</v>
      </c>
      <c r="K82" s="6">
        <v>0</v>
      </c>
      <c r="L82" s="5">
        <v>0</v>
      </c>
      <c r="M82" s="6">
        <v>0</v>
      </c>
      <c r="N82" s="5">
        <v>0</v>
      </c>
      <c r="O82" s="6">
        <v>0</v>
      </c>
      <c r="P82" s="5">
        <v>0</v>
      </c>
      <c r="Q82" s="6">
        <v>0</v>
      </c>
      <c r="R82" s="5">
        <v>0</v>
      </c>
      <c r="S82" s="6">
        <v>0</v>
      </c>
      <c r="T82" s="5">
        <v>0</v>
      </c>
      <c r="U82" s="6">
        <v>0</v>
      </c>
      <c r="V82" s="5">
        <v>0</v>
      </c>
      <c r="W82" s="6">
        <v>0</v>
      </c>
      <c r="X82" s="5">
        <v>0</v>
      </c>
      <c r="Y82" s="6">
        <v>0</v>
      </c>
      <c r="Z82" s="5">
        <v>0</v>
      </c>
      <c r="AA82" s="6">
        <v>0</v>
      </c>
      <c r="AB82" s="5">
        <v>0</v>
      </c>
      <c r="AC82" s="6">
        <v>0</v>
      </c>
      <c r="AD82" s="5">
        <v>0</v>
      </c>
      <c r="AE82" s="6">
        <v>0</v>
      </c>
      <c r="AF82" s="5">
        <v>0</v>
      </c>
      <c r="AG82" s="6">
        <v>0</v>
      </c>
      <c r="AH82" s="5">
        <v>0</v>
      </c>
      <c r="AI82" s="6">
        <v>0</v>
      </c>
      <c r="AJ82" s="5">
        <v>0</v>
      </c>
      <c r="AK82" s="6">
        <v>0</v>
      </c>
      <c r="AL82" s="7">
        <v>0</v>
      </c>
      <c r="AM82" s="6">
        <v>0</v>
      </c>
      <c r="AN82" s="8">
        <v>0</v>
      </c>
      <c r="AO82" s="6">
        <v>0</v>
      </c>
      <c r="AP82" s="7">
        <v>0</v>
      </c>
      <c r="AQ82" s="6">
        <v>0</v>
      </c>
      <c r="AR82" s="7">
        <v>0</v>
      </c>
      <c r="AS82" s="6">
        <v>0</v>
      </c>
      <c r="AT82" s="7">
        <v>0</v>
      </c>
      <c r="AU82" s="6">
        <v>0</v>
      </c>
      <c r="AV82" s="7">
        <v>0</v>
      </c>
      <c r="AW82" s="6">
        <v>0</v>
      </c>
      <c r="AX82" s="5">
        <v>1</v>
      </c>
      <c r="AY82" s="6">
        <v>6.08</v>
      </c>
    </row>
    <row r="83" spans="1:51" x14ac:dyDescent="0.25">
      <c r="A83" s="4" t="s">
        <v>121</v>
      </c>
      <c r="B83" s="5">
        <v>1</v>
      </c>
      <c r="C83" s="6">
        <v>1.1399999999999999</v>
      </c>
      <c r="D83" s="5">
        <v>0</v>
      </c>
      <c r="E83" s="6">
        <v>0</v>
      </c>
      <c r="F83" s="5">
        <v>0</v>
      </c>
      <c r="G83" s="6">
        <v>0</v>
      </c>
      <c r="H83" s="5">
        <v>0</v>
      </c>
      <c r="I83" s="6">
        <v>0</v>
      </c>
      <c r="J83" s="5">
        <v>0</v>
      </c>
      <c r="K83" s="6">
        <v>0</v>
      </c>
      <c r="L83" s="5">
        <v>0</v>
      </c>
      <c r="M83" s="6">
        <v>0</v>
      </c>
      <c r="N83" s="5">
        <v>0</v>
      </c>
      <c r="O83" s="6">
        <v>0</v>
      </c>
      <c r="P83" s="5">
        <v>0</v>
      </c>
      <c r="Q83" s="6">
        <v>0</v>
      </c>
      <c r="R83" s="5">
        <v>0</v>
      </c>
      <c r="S83" s="6">
        <v>0</v>
      </c>
      <c r="T83" s="5">
        <v>0</v>
      </c>
      <c r="U83" s="6">
        <v>0</v>
      </c>
      <c r="V83" s="5">
        <v>0</v>
      </c>
      <c r="W83" s="6">
        <v>0</v>
      </c>
      <c r="X83" s="5">
        <v>0</v>
      </c>
      <c r="Y83" s="6">
        <v>0</v>
      </c>
      <c r="Z83" s="5">
        <v>0</v>
      </c>
      <c r="AA83" s="6">
        <v>0</v>
      </c>
      <c r="AB83" s="5">
        <v>0</v>
      </c>
      <c r="AC83" s="6">
        <v>0</v>
      </c>
      <c r="AD83" s="5">
        <v>0</v>
      </c>
      <c r="AE83" s="6">
        <v>0</v>
      </c>
      <c r="AF83" s="5">
        <v>0</v>
      </c>
      <c r="AG83" s="6">
        <v>0</v>
      </c>
      <c r="AH83" s="5">
        <v>0</v>
      </c>
      <c r="AI83" s="6">
        <v>0</v>
      </c>
      <c r="AJ83" s="5">
        <v>0</v>
      </c>
      <c r="AK83" s="6">
        <v>0</v>
      </c>
      <c r="AL83" s="7">
        <v>0</v>
      </c>
      <c r="AM83" s="6">
        <v>0</v>
      </c>
      <c r="AN83" s="8">
        <v>0</v>
      </c>
      <c r="AO83" s="6">
        <v>0</v>
      </c>
      <c r="AP83" s="7">
        <v>0</v>
      </c>
      <c r="AQ83" s="6">
        <v>0</v>
      </c>
      <c r="AR83" s="7">
        <v>0</v>
      </c>
      <c r="AS83" s="6">
        <v>0</v>
      </c>
      <c r="AT83" s="7">
        <v>0</v>
      </c>
      <c r="AU83" s="6">
        <v>0</v>
      </c>
      <c r="AV83" s="7">
        <v>0</v>
      </c>
      <c r="AW83" s="6">
        <v>0</v>
      </c>
      <c r="AX83" s="5">
        <v>1</v>
      </c>
      <c r="AY83" s="6">
        <v>1.1399999999999999</v>
      </c>
    </row>
    <row r="84" spans="1:51" x14ac:dyDescent="0.25">
      <c r="A84" s="4" t="s">
        <v>122</v>
      </c>
      <c r="B84" s="5">
        <v>1</v>
      </c>
      <c r="C84" s="6">
        <v>1.04</v>
      </c>
      <c r="D84" s="5">
        <v>0</v>
      </c>
      <c r="E84" s="6">
        <v>0</v>
      </c>
      <c r="F84" s="5">
        <v>0</v>
      </c>
      <c r="G84" s="6">
        <v>0</v>
      </c>
      <c r="H84" s="5">
        <v>0</v>
      </c>
      <c r="I84" s="6">
        <v>0</v>
      </c>
      <c r="J84" s="5">
        <v>0</v>
      </c>
      <c r="K84" s="6">
        <v>0</v>
      </c>
      <c r="L84" s="5">
        <v>0</v>
      </c>
      <c r="M84" s="6">
        <v>0</v>
      </c>
      <c r="N84" s="5">
        <v>0</v>
      </c>
      <c r="O84" s="6">
        <v>0</v>
      </c>
      <c r="P84" s="5">
        <v>0</v>
      </c>
      <c r="Q84" s="6">
        <v>0</v>
      </c>
      <c r="R84" s="5">
        <v>0</v>
      </c>
      <c r="S84" s="6">
        <v>0</v>
      </c>
      <c r="T84" s="5">
        <v>0</v>
      </c>
      <c r="U84" s="6">
        <v>0</v>
      </c>
      <c r="V84" s="5">
        <v>0</v>
      </c>
      <c r="W84" s="6">
        <v>0</v>
      </c>
      <c r="X84" s="5">
        <v>0</v>
      </c>
      <c r="Y84" s="6">
        <v>0</v>
      </c>
      <c r="Z84" s="5">
        <v>0</v>
      </c>
      <c r="AA84" s="6">
        <v>0</v>
      </c>
      <c r="AB84" s="5">
        <v>0</v>
      </c>
      <c r="AC84" s="6">
        <v>0</v>
      </c>
      <c r="AD84" s="5">
        <v>0</v>
      </c>
      <c r="AE84" s="6">
        <v>0</v>
      </c>
      <c r="AF84" s="5">
        <v>0</v>
      </c>
      <c r="AG84" s="6">
        <v>0</v>
      </c>
      <c r="AH84" s="5">
        <v>0</v>
      </c>
      <c r="AI84" s="6">
        <v>0</v>
      </c>
      <c r="AJ84" s="5">
        <v>0</v>
      </c>
      <c r="AK84" s="6">
        <v>0</v>
      </c>
      <c r="AL84" s="7">
        <v>0</v>
      </c>
      <c r="AM84" s="6">
        <v>0</v>
      </c>
      <c r="AN84" s="8">
        <v>0</v>
      </c>
      <c r="AO84" s="6">
        <v>0</v>
      </c>
      <c r="AP84" s="7">
        <v>0</v>
      </c>
      <c r="AQ84" s="6">
        <v>0</v>
      </c>
      <c r="AR84" s="7">
        <v>0</v>
      </c>
      <c r="AS84" s="6">
        <v>0</v>
      </c>
      <c r="AT84" s="7">
        <v>0</v>
      </c>
      <c r="AU84" s="6">
        <v>0</v>
      </c>
      <c r="AV84" s="7">
        <v>0</v>
      </c>
      <c r="AW84" s="6">
        <v>0</v>
      </c>
      <c r="AX84" s="5">
        <v>1</v>
      </c>
      <c r="AY84" s="6">
        <v>1.04</v>
      </c>
    </row>
    <row r="85" spans="1:51" x14ac:dyDescent="0.25">
      <c r="A85" s="4" t="s">
        <v>123</v>
      </c>
      <c r="B85" s="5">
        <v>3</v>
      </c>
      <c r="C85" s="6">
        <v>25.42</v>
      </c>
      <c r="D85" s="5">
        <v>0</v>
      </c>
      <c r="E85" s="6">
        <v>0</v>
      </c>
      <c r="F85" s="5">
        <v>0</v>
      </c>
      <c r="G85" s="6">
        <v>0</v>
      </c>
      <c r="H85" s="5">
        <v>0</v>
      </c>
      <c r="I85" s="6">
        <v>0</v>
      </c>
      <c r="J85" s="5">
        <v>0</v>
      </c>
      <c r="K85" s="6">
        <v>0</v>
      </c>
      <c r="L85" s="5">
        <v>0</v>
      </c>
      <c r="M85" s="6">
        <v>0</v>
      </c>
      <c r="N85" s="5">
        <v>0</v>
      </c>
      <c r="O85" s="6">
        <v>0</v>
      </c>
      <c r="P85" s="5">
        <v>0</v>
      </c>
      <c r="Q85" s="6">
        <v>0</v>
      </c>
      <c r="R85" s="5">
        <v>0</v>
      </c>
      <c r="S85" s="6">
        <v>0</v>
      </c>
      <c r="T85" s="5">
        <v>0</v>
      </c>
      <c r="U85" s="6">
        <v>0</v>
      </c>
      <c r="V85" s="5">
        <v>0</v>
      </c>
      <c r="W85" s="6">
        <v>0</v>
      </c>
      <c r="X85" s="5">
        <v>0</v>
      </c>
      <c r="Y85" s="6">
        <v>0</v>
      </c>
      <c r="Z85" s="5">
        <v>0</v>
      </c>
      <c r="AA85" s="6">
        <v>0</v>
      </c>
      <c r="AB85" s="5">
        <v>0</v>
      </c>
      <c r="AC85" s="6">
        <v>0</v>
      </c>
      <c r="AD85" s="5">
        <v>0</v>
      </c>
      <c r="AE85" s="6">
        <v>0</v>
      </c>
      <c r="AF85" s="5">
        <v>0</v>
      </c>
      <c r="AG85" s="6">
        <v>0</v>
      </c>
      <c r="AH85" s="5">
        <v>0</v>
      </c>
      <c r="AI85" s="6">
        <v>0</v>
      </c>
      <c r="AJ85" s="5">
        <v>0</v>
      </c>
      <c r="AK85" s="6">
        <v>0</v>
      </c>
      <c r="AL85" s="7">
        <v>0</v>
      </c>
      <c r="AM85" s="6">
        <v>0</v>
      </c>
      <c r="AN85" s="8">
        <v>0</v>
      </c>
      <c r="AO85" s="6">
        <v>0</v>
      </c>
      <c r="AP85" s="7">
        <v>0</v>
      </c>
      <c r="AQ85" s="6">
        <v>0</v>
      </c>
      <c r="AR85" s="7">
        <v>0</v>
      </c>
      <c r="AS85" s="6">
        <v>0</v>
      </c>
      <c r="AT85" s="7">
        <v>0</v>
      </c>
      <c r="AU85" s="6">
        <v>0</v>
      </c>
      <c r="AV85" s="7">
        <v>0</v>
      </c>
      <c r="AW85" s="6">
        <v>0</v>
      </c>
      <c r="AX85" s="5">
        <v>3</v>
      </c>
      <c r="AY85" s="6">
        <v>25.42</v>
      </c>
    </row>
    <row r="86" spans="1:51" x14ac:dyDescent="0.25">
      <c r="A86" s="4" t="s">
        <v>124</v>
      </c>
      <c r="B86" s="5">
        <v>1</v>
      </c>
      <c r="C86" s="6">
        <v>1.52</v>
      </c>
      <c r="D86" s="5">
        <v>0</v>
      </c>
      <c r="E86" s="6">
        <v>0</v>
      </c>
      <c r="F86" s="5">
        <v>0</v>
      </c>
      <c r="G86" s="6">
        <v>0</v>
      </c>
      <c r="H86" s="5">
        <v>0</v>
      </c>
      <c r="I86" s="6">
        <v>0</v>
      </c>
      <c r="J86" s="5">
        <v>0</v>
      </c>
      <c r="K86" s="6">
        <v>0</v>
      </c>
      <c r="L86" s="5">
        <v>0</v>
      </c>
      <c r="M86" s="6">
        <v>0</v>
      </c>
      <c r="N86" s="5">
        <v>0</v>
      </c>
      <c r="O86" s="6">
        <v>0</v>
      </c>
      <c r="P86" s="5">
        <v>0</v>
      </c>
      <c r="Q86" s="6">
        <v>0</v>
      </c>
      <c r="R86" s="5">
        <v>0</v>
      </c>
      <c r="S86" s="6">
        <v>0</v>
      </c>
      <c r="T86" s="5">
        <v>0</v>
      </c>
      <c r="U86" s="6">
        <v>0</v>
      </c>
      <c r="V86" s="5">
        <v>0</v>
      </c>
      <c r="W86" s="6">
        <v>0</v>
      </c>
      <c r="X86" s="5">
        <v>0</v>
      </c>
      <c r="Y86" s="6">
        <v>0</v>
      </c>
      <c r="Z86" s="5">
        <v>0</v>
      </c>
      <c r="AA86" s="6">
        <v>0</v>
      </c>
      <c r="AB86" s="5">
        <v>0</v>
      </c>
      <c r="AC86" s="6">
        <v>0</v>
      </c>
      <c r="AD86" s="5">
        <v>0</v>
      </c>
      <c r="AE86" s="6">
        <v>0</v>
      </c>
      <c r="AF86" s="5">
        <v>0</v>
      </c>
      <c r="AG86" s="6">
        <v>0</v>
      </c>
      <c r="AH86" s="5">
        <v>0</v>
      </c>
      <c r="AI86" s="6">
        <v>0</v>
      </c>
      <c r="AJ86" s="5">
        <v>0</v>
      </c>
      <c r="AK86" s="6">
        <v>0</v>
      </c>
      <c r="AL86" s="7">
        <v>0</v>
      </c>
      <c r="AM86" s="6">
        <v>0</v>
      </c>
      <c r="AN86" s="8">
        <v>0</v>
      </c>
      <c r="AO86" s="6">
        <v>0</v>
      </c>
      <c r="AP86" s="7">
        <v>0</v>
      </c>
      <c r="AQ86" s="6">
        <v>0</v>
      </c>
      <c r="AR86" s="7">
        <v>0</v>
      </c>
      <c r="AS86" s="6">
        <v>0</v>
      </c>
      <c r="AT86" s="7">
        <v>0</v>
      </c>
      <c r="AU86" s="6">
        <v>0</v>
      </c>
      <c r="AV86" s="7">
        <v>0</v>
      </c>
      <c r="AW86" s="6">
        <v>0</v>
      </c>
      <c r="AX86" s="5">
        <v>1</v>
      </c>
      <c r="AY86" s="6">
        <v>1.52</v>
      </c>
    </row>
    <row r="87" spans="1:51" x14ac:dyDescent="0.25">
      <c r="A87" s="4" t="s">
        <v>125</v>
      </c>
      <c r="B87" s="5">
        <v>1</v>
      </c>
      <c r="C87" s="6">
        <v>1.61</v>
      </c>
      <c r="D87" s="5">
        <v>0</v>
      </c>
      <c r="E87" s="6">
        <v>0</v>
      </c>
      <c r="F87" s="5">
        <v>0</v>
      </c>
      <c r="G87" s="6">
        <v>0</v>
      </c>
      <c r="H87" s="5">
        <v>0</v>
      </c>
      <c r="I87" s="6">
        <v>0</v>
      </c>
      <c r="J87" s="5">
        <v>0</v>
      </c>
      <c r="K87" s="6">
        <v>0</v>
      </c>
      <c r="L87" s="5">
        <v>0</v>
      </c>
      <c r="M87" s="6">
        <v>0</v>
      </c>
      <c r="N87" s="5">
        <v>0</v>
      </c>
      <c r="O87" s="6">
        <v>0</v>
      </c>
      <c r="P87" s="5">
        <v>0</v>
      </c>
      <c r="Q87" s="6">
        <v>0</v>
      </c>
      <c r="R87" s="5">
        <v>0</v>
      </c>
      <c r="S87" s="6">
        <v>0</v>
      </c>
      <c r="T87" s="5">
        <v>0</v>
      </c>
      <c r="U87" s="6">
        <v>0</v>
      </c>
      <c r="V87" s="5">
        <v>0</v>
      </c>
      <c r="W87" s="6">
        <v>0</v>
      </c>
      <c r="X87" s="5">
        <v>0</v>
      </c>
      <c r="Y87" s="6">
        <v>0</v>
      </c>
      <c r="Z87" s="5">
        <v>0</v>
      </c>
      <c r="AA87" s="6">
        <v>0</v>
      </c>
      <c r="AB87" s="5">
        <v>0</v>
      </c>
      <c r="AC87" s="6">
        <v>0</v>
      </c>
      <c r="AD87" s="5">
        <v>0</v>
      </c>
      <c r="AE87" s="6">
        <v>0</v>
      </c>
      <c r="AF87" s="5">
        <v>0</v>
      </c>
      <c r="AG87" s="6">
        <v>0</v>
      </c>
      <c r="AH87" s="5">
        <v>0</v>
      </c>
      <c r="AI87" s="6">
        <v>0</v>
      </c>
      <c r="AJ87" s="5">
        <v>0</v>
      </c>
      <c r="AK87" s="6">
        <v>0</v>
      </c>
      <c r="AL87" s="7">
        <v>0</v>
      </c>
      <c r="AM87" s="6">
        <v>0</v>
      </c>
      <c r="AN87" s="8">
        <v>0</v>
      </c>
      <c r="AO87" s="6">
        <v>0</v>
      </c>
      <c r="AP87" s="7">
        <v>0</v>
      </c>
      <c r="AQ87" s="6">
        <v>0</v>
      </c>
      <c r="AR87" s="7">
        <v>0</v>
      </c>
      <c r="AS87" s="6">
        <v>0</v>
      </c>
      <c r="AT87" s="7">
        <v>0</v>
      </c>
      <c r="AU87" s="6">
        <v>0</v>
      </c>
      <c r="AV87" s="7">
        <v>0</v>
      </c>
      <c r="AW87" s="6">
        <v>0</v>
      </c>
      <c r="AX87" s="5">
        <v>1</v>
      </c>
      <c r="AY87" s="6">
        <v>1.61</v>
      </c>
    </row>
    <row r="88" spans="1:51" x14ac:dyDescent="0.25">
      <c r="A88" s="4" t="s">
        <v>126</v>
      </c>
      <c r="B88" s="5">
        <v>5</v>
      </c>
      <c r="C88" s="6">
        <v>13.29</v>
      </c>
      <c r="D88" s="5">
        <v>0</v>
      </c>
      <c r="E88" s="6">
        <v>0</v>
      </c>
      <c r="F88" s="5">
        <v>0</v>
      </c>
      <c r="G88" s="6">
        <v>0</v>
      </c>
      <c r="H88" s="5">
        <v>0</v>
      </c>
      <c r="I88" s="6">
        <v>0</v>
      </c>
      <c r="J88" s="5">
        <v>0</v>
      </c>
      <c r="K88" s="6">
        <v>0</v>
      </c>
      <c r="L88" s="5">
        <v>0</v>
      </c>
      <c r="M88" s="6">
        <v>0</v>
      </c>
      <c r="N88" s="5">
        <v>0</v>
      </c>
      <c r="O88" s="6">
        <v>0</v>
      </c>
      <c r="P88" s="5">
        <v>0</v>
      </c>
      <c r="Q88" s="6">
        <v>0</v>
      </c>
      <c r="R88" s="5">
        <v>0</v>
      </c>
      <c r="S88" s="6">
        <v>0</v>
      </c>
      <c r="T88" s="5">
        <v>0</v>
      </c>
      <c r="U88" s="6">
        <v>0</v>
      </c>
      <c r="V88" s="5">
        <v>0</v>
      </c>
      <c r="W88" s="6">
        <v>0</v>
      </c>
      <c r="X88" s="5">
        <v>0</v>
      </c>
      <c r="Y88" s="6">
        <v>0</v>
      </c>
      <c r="Z88" s="5">
        <v>0</v>
      </c>
      <c r="AA88" s="6">
        <v>0</v>
      </c>
      <c r="AB88" s="5">
        <v>0</v>
      </c>
      <c r="AC88" s="6">
        <v>0</v>
      </c>
      <c r="AD88" s="5">
        <v>0</v>
      </c>
      <c r="AE88" s="6">
        <v>0</v>
      </c>
      <c r="AF88" s="5">
        <v>0</v>
      </c>
      <c r="AG88" s="6">
        <v>0</v>
      </c>
      <c r="AH88" s="5">
        <v>0</v>
      </c>
      <c r="AI88" s="6">
        <v>0</v>
      </c>
      <c r="AJ88" s="5">
        <v>0</v>
      </c>
      <c r="AK88" s="6">
        <v>0</v>
      </c>
      <c r="AL88" s="7">
        <v>0</v>
      </c>
      <c r="AM88" s="6">
        <v>0</v>
      </c>
      <c r="AN88" s="8">
        <v>0</v>
      </c>
      <c r="AO88" s="6">
        <v>0</v>
      </c>
      <c r="AP88" s="7">
        <v>0</v>
      </c>
      <c r="AQ88" s="6">
        <v>0</v>
      </c>
      <c r="AR88" s="7">
        <v>0</v>
      </c>
      <c r="AS88" s="6">
        <v>0</v>
      </c>
      <c r="AT88" s="7">
        <v>0</v>
      </c>
      <c r="AU88" s="6">
        <v>0</v>
      </c>
      <c r="AV88" s="7">
        <v>0</v>
      </c>
      <c r="AW88" s="6">
        <v>0</v>
      </c>
      <c r="AX88" s="5">
        <v>5</v>
      </c>
      <c r="AY88" s="6">
        <v>13.29</v>
      </c>
    </row>
    <row r="89" spans="1:51" x14ac:dyDescent="0.25">
      <c r="A89" s="4" t="s">
        <v>127</v>
      </c>
      <c r="B89" s="5">
        <v>4</v>
      </c>
      <c r="C89" s="6">
        <v>11.38</v>
      </c>
      <c r="D89" s="5">
        <v>0</v>
      </c>
      <c r="E89" s="6">
        <v>0</v>
      </c>
      <c r="F89" s="5">
        <v>0</v>
      </c>
      <c r="G89" s="6">
        <v>0</v>
      </c>
      <c r="H89" s="5">
        <v>0</v>
      </c>
      <c r="I89" s="6">
        <v>0</v>
      </c>
      <c r="J89" s="5">
        <v>0</v>
      </c>
      <c r="K89" s="6">
        <v>0</v>
      </c>
      <c r="L89" s="5">
        <v>0</v>
      </c>
      <c r="M89" s="6">
        <v>0</v>
      </c>
      <c r="N89" s="5">
        <v>0</v>
      </c>
      <c r="O89" s="6">
        <v>0</v>
      </c>
      <c r="P89" s="5">
        <v>0</v>
      </c>
      <c r="Q89" s="6">
        <v>0</v>
      </c>
      <c r="R89" s="5">
        <v>0</v>
      </c>
      <c r="S89" s="6">
        <v>0</v>
      </c>
      <c r="T89" s="5">
        <v>0</v>
      </c>
      <c r="U89" s="6">
        <v>0</v>
      </c>
      <c r="V89" s="5">
        <v>0</v>
      </c>
      <c r="W89" s="6">
        <v>0</v>
      </c>
      <c r="X89" s="5">
        <v>0</v>
      </c>
      <c r="Y89" s="6">
        <v>0</v>
      </c>
      <c r="Z89" s="5">
        <v>0</v>
      </c>
      <c r="AA89" s="6">
        <v>0</v>
      </c>
      <c r="AB89" s="5">
        <v>0</v>
      </c>
      <c r="AC89" s="6">
        <v>0</v>
      </c>
      <c r="AD89" s="5">
        <v>0</v>
      </c>
      <c r="AE89" s="6">
        <v>0</v>
      </c>
      <c r="AF89" s="5">
        <v>0</v>
      </c>
      <c r="AG89" s="6">
        <v>0</v>
      </c>
      <c r="AH89" s="5">
        <v>0</v>
      </c>
      <c r="AI89" s="6">
        <v>0</v>
      </c>
      <c r="AJ89" s="5">
        <v>0</v>
      </c>
      <c r="AK89" s="6">
        <v>0</v>
      </c>
      <c r="AL89" s="7">
        <v>0</v>
      </c>
      <c r="AM89" s="6">
        <v>0</v>
      </c>
      <c r="AN89" s="8">
        <v>0</v>
      </c>
      <c r="AO89" s="6">
        <v>0</v>
      </c>
      <c r="AP89" s="7">
        <v>0</v>
      </c>
      <c r="AQ89" s="6">
        <v>0</v>
      </c>
      <c r="AR89" s="7">
        <v>0</v>
      </c>
      <c r="AS89" s="6">
        <v>0</v>
      </c>
      <c r="AT89" s="7">
        <v>0</v>
      </c>
      <c r="AU89" s="6">
        <v>0</v>
      </c>
      <c r="AV89" s="7">
        <v>0</v>
      </c>
      <c r="AW89" s="6">
        <v>0</v>
      </c>
      <c r="AX89" s="5">
        <v>4</v>
      </c>
      <c r="AY89" s="6">
        <v>11.38</v>
      </c>
    </row>
    <row r="90" spans="1:51" x14ac:dyDescent="0.25">
      <c r="A90" s="4" t="s">
        <v>128</v>
      </c>
      <c r="B90" s="5">
        <v>37</v>
      </c>
      <c r="C90" s="6">
        <v>657.59299999999996</v>
      </c>
      <c r="D90" s="5">
        <v>0</v>
      </c>
      <c r="E90" s="6">
        <v>0</v>
      </c>
      <c r="F90" s="5">
        <v>2</v>
      </c>
      <c r="G90" s="6">
        <v>111.453</v>
      </c>
      <c r="H90" s="5">
        <v>0</v>
      </c>
      <c r="I90" s="6">
        <v>0</v>
      </c>
      <c r="J90" s="5">
        <v>0</v>
      </c>
      <c r="K90" s="6">
        <v>0</v>
      </c>
      <c r="L90" s="5">
        <v>0</v>
      </c>
      <c r="M90" s="6">
        <v>0</v>
      </c>
      <c r="N90" s="5">
        <v>0</v>
      </c>
      <c r="O90" s="6">
        <v>0</v>
      </c>
      <c r="P90" s="5">
        <v>0</v>
      </c>
      <c r="Q90" s="6">
        <v>0</v>
      </c>
      <c r="R90" s="5">
        <v>0</v>
      </c>
      <c r="S90" s="6">
        <v>0</v>
      </c>
      <c r="T90" s="5">
        <v>1</v>
      </c>
      <c r="U90" s="6">
        <v>12.2</v>
      </c>
      <c r="V90" s="5">
        <v>0</v>
      </c>
      <c r="W90" s="6">
        <v>0</v>
      </c>
      <c r="X90" s="5">
        <v>2</v>
      </c>
      <c r="Y90" s="6">
        <v>58.924999999999997</v>
      </c>
      <c r="Z90" s="5">
        <v>0</v>
      </c>
      <c r="AA90" s="6">
        <v>0</v>
      </c>
      <c r="AB90" s="5">
        <v>0</v>
      </c>
      <c r="AC90" s="6">
        <v>0</v>
      </c>
      <c r="AD90" s="5">
        <v>0</v>
      </c>
      <c r="AE90" s="6">
        <v>0</v>
      </c>
      <c r="AF90" s="5">
        <v>0</v>
      </c>
      <c r="AG90" s="6">
        <v>0</v>
      </c>
      <c r="AH90" s="5">
        <v>0</v>
      </c>
      <c r="AI90" s="6">
        <v>0</v>
      </c>
      <c r="AJ90" s="5">
        <v>0</v>
      </c>
      <c r="AK90" s="6">
        <v>0</v>
      </c>
      <c r="AL90" s="7">
        <v>0</v>
      </c>
      <c r="AM90" s="6">
        <v>0</v>
      </c>
      <c r="AN90" s="8">
        <v>0</v>
      </c>
      <c r="AO90" s="6">
        <v>0</v>
      </c>
      <c r="AP90" s="7">
        <v>0</v>
      </c>
      <c r="AQ90" s="6">
        <v>0</v>
      </c>
      <c r="AR90" s="7">
        <v>0</v>
      </c>
      <c r="AS90" s="6">
        <v>0</v>
      </c>
      <c r="AT90" s="7">
        <v>0</v>
      </c>
      <c r="AU90" s="6">
        <v>0</v>
      </c>
      <c r="AV90" s="7">
        <v>0</v>
      </c>
      <c r="AW90" s="6">
        <v>0</v>
      </c>
      <c r="AX90" s="5">
        <v>42</v>
      </c>
      <c r="AY90" s="6">
        <v>840.17100000000005</v>
      </c>
    </row>
    <row r="91" spans="1:51" x14ac:dyDescent="0.25">
      <c r="A91" s="4" t="s">
        <v>129</v>
      </c>
      <c r="B91" s="5">
        <v>18</v>
      </c>
      <c r="C91" s="6">
        <v>135.13999999999999</v>
      </c>
      <c r="D91" s="5">
        <v>0</v>
      </c>
      <c r="E91" s="6">
        <v>0</v>
      </c>
      <c r="F91" s="5">
        <v>0</v>
      </c>
      <c r="G91" s="6">
        <v>0</v>
      </c>
      <c r="H91" s="5">
        <v>0</v>
      </c>
      <c r="I91" s="6">
        <v>0</v>
      </c>
      <c r="J91" s="5">
        <v>0</v>
      </c>
      <c r="K91" s="6">
        <v>0</v>
      </c>
      <c r="L91" s="5">
        <v>0</v>
      </c>
      <c r="M91" s="6">
        <v>0</v>
      </c>
      <c r="N91" s="5">
        <v>0</v>
      </c>
      <c r="O91" s="6">
        <v>0</v>
      </c>
      <c r="P91" s="5">
        <v>0</v>
      </c>
      <c r="Q91" s="6">
        <v>0</v>
      </c>
      <c r="R91" s="5">
        <v>0</v>
      </c>
      <c r="S91" s="6">
        <v>0</v>
      </c>
      <c r="T91" s="5">
        <v>0</v>
      </c>
      <c r="U91" s="6">
        <v>0</v>
      </c>
      <c r="V91" s="5">
        <v>0</v>
      </c>
      <c r="W91" s="6">
        <v>0</v>
      </c>
      <c r="X91" s="5">
        <v>0</v>
      </c>
      <c r="Y91" s="6">
        <v>0</v>
      </c>
      <c r="Z91" s="5">
        <v>0</v>
      </c>
      <c r="AA91" s="6">
        <v>0</v>
      </c>
      <c r="AB91" s="5">
        <v>0</v>
      </c>
      <c r="AC91" s="6">
        <v>0</v>
      </c>
      <c r="AD91" s="5">
        <v>0</v>
      </c>
      <c r="AE91" s="6">
        <v>0</v>
      </c>
      <c r="AF91" s="5">
        <v>0</v>
      </c>
      <c r="AG91" s="6">
        <v>0</v>
      </c>
      <c r="AH91" s="5">
        <v>0</v>
      </c>
      <c r="AI91" s="6">
        <v>0</v>
      </c>
      <c r="AJ91" s="5">
        <v>0</v>
      </c>
      <c r="AK91" s="6">
        <v>0</v>
      </c>
      <c r="AL91" s="7">
        <v>1</v>
      </c>
      <c r="AM91" s="6">
        <v>9.35</v>
      </c>
      <c r="AN91" s="8">
        <v>0</v>
      </c>
      <c r="AO91" s="6">
        <v>0</v>
      </c>
      <c r="AP91" s="7">
        <v>1</v>
      </c>
      <c r="AQ91" s="6">
        <v>46.2</v>
      </c>
      <c r="AR91" s="7">
        <v>0</v>
      </c>
      <c r="AS91" s="6">
        <v>0</v>
      </c>
      <c r="AT91" s="7">
        <v>0</v>
      </c>
      <c r="AU91" s="6">
        <v>0</v>
      </c>
      <c r="AV91" s="7">
        <v>0</v>
      </c>
      <c r="AW91" s="6">
        <v>0</v>
      </c>
      <c r="AX91" s="5">
        <v>20</v>
      </c>
      <c r="AY91" s="6">
        <v>190.69</v>
      </c>
    </row>
    <row r="92" spans="1:51" x14ac:dyDescent="0.25">
      <c r="A92" s="4" t="s">
        <v>130</v>
      </c>
      <c r="B92" s="5">
        <v>51</v>
      </c>
      <c r="C92" s="6">
        <v>534.37800000000004</v>
      </c>
      <c r="D92" s="5">
        <v>2</v>
      </c>
      <c r="E92" s="6">
        <v>11.505000000000001</v>
      </c>
      <c r="F92" s="5">
        <v>0</v>
      </c>
      <c r="G92" s="6">
        <v>0</v>
      </c>
      <c r="H92" s="5">
        <v>0</v>
      </c>
      <c r="I92" s="6">
        <v>0</v>
      </c>
      <c r="J92" s="5">
        <v>1</v>
      </c>
      <c r="K92" s="6">
        <v>3.24</v>
      </c>
      <c r="L92" s="5">
        <v>1</v>
      </c>
      <c r="M92" s="6">
        <v>3.24</v>
      </c>
      <c r="N92" s="5">
        <v>1</v>
      </c>
      <c r="O92" s="6">
        <v>22.41</v>
      </c>
      <c r="P92" s="5">
        <v>1</v>
      </c>
      <c r="Q92" s="6">
        <v>3.78</v>
      </c>
      <c r="R92" s="5">
        <v>0</v>
      </c>
      <c r="S92" s="6">
        <v>0</v>
      </c>
      <c r="T92" s="5">
        <v>0</v>
      </c>
      <c r="U92" s="6">
        <v>0</v>
      </c>
      <c r="V92" s="5">
        <v>1</v>
      </c>
      <c r="W92" s="6">
        <v>18.966000000000001</v>
      </c>
      <c r="X92" s="5">
        <v>2</v>
      </c>
      <c r="Y92" s="6">
        <v>11.225</v>
      </c>
      <c r="Z92" s="5">
        <v>2</v>
      </c>
      <c r="AA92" s="6">
        <v>17.574999999999999</v>
      </c>
      <c r="AB92" s="5">
        <v>0</v>
      </c>
      <c r="AC92" s="6">
        <v>0</v>
      </c>
      <c r="AD92" s="5">
        <v>0</v>
      </c>
      <c r="AE92" s="6">
        <v>0</v>
      </c>
      <c r="AF92" s="5">
        <v>1</v>
      </c>
      <c r="AG92" s="6">
        <v>2.84</v>
      </c>
      <c r="AH92" s="5">
        <v>0</v>
      </c>
      <c r="AI92" s="6">
        <v>0</v>
      </c>
      <c r="AJ92" s="5">
        <v>1</v>
      </c>
      <c r="AK92" s="6">
        <v>2.7</v>
      </c>
      <c r="AL92" s="7">
        <v>0</v>
      </c>
      <c r="AM92" s="6">
        <v>0</v>
      </c>
      <c r="AN92" s="8">
        <v>0</v>
      </c>
      <c r="AO92" s="6">
        <v>0</v>
      </c>
      <c r="AP92" s="7">
        <v>0</v>
      </c>
      <c r="AQ92" s="6">
        <v>0</v>
      </c>
      <c r="AR92" s="7">
        <v>0</v>
      </c>
      <c r="AS92" s="6">
        <v>0</v>
      </c>
      <c r="AT92" s="7">
        <v>0</v>
      </c>
      <c r="AU92" s="6">
        <v>0</v>
      </c>
      <c r="AV92" s="7">
        <v>0</v>
      </c>
      <c r="AW92" s="6">
        <v>0</v>
      </c>
      <c r="AX92" s="5">
        <v>64</v>
      </c>
      <c r="AY92" s="6">
        <v>631.85900000000004</v>
      </c>
    </row>
    <row r="93" spans="1:51" x14ac:dyDescent="0.25">
      <c r="A93" s="4" t="s">
        <v>131</v>
      </c>
      <c r="B93" s="5">
        <v>11</v>
      </c>
      <c r="C93" s="6">
        <v>176.32</v>
      </c>
      <c r="D93" s="5">
        <v>1</v>
      </c>
      <c r="E93" s="6">
        <v>5.04</v>
      </c>
      <c r="F93" s="5">
        <v>0</v>
      </c>
      <c r="G93" s="6">
        <v>0</v>
      </c>
      <c r="H93" s="5">
        <v>0</v>
      </c>
      <c r="I93" s="6">
        <v>0</v>
      </c>
      <c r="J93" s="5">
        <v>0</v>
      </c>
      <c r="K93" s="6">
        <v>0</v>
      </c>
      <c r="L93" s="5">
        <v>1</v>
      </c>
      <c r="M93" s="6">
        <v>5.31</v>
      </c>
      <c r="N93" s="5">
        <v>0</v>
      </c>
      <c r="O93" s="6">
        <v>0</v>
      </c>
      <c r="P93" s="5">
        <v>0</v>
      </c>
      <c r="Q93" s="6">
        <v>0</v>
      </c>
      <c r="R93" s="5">
        <v>0</v>
      </c>
      <c r="S93" s="6">
        <v>0</v>
      </c>
      <c r="T93" s="5">
        <v>0</v>
      </c>
      <c r="U93" s="6">
        <v>0</v>
      </c>
      <c r="V93" s="5">
        <v>0</v>
      </c>
      <c r="W93" s="6">
        <v>0</v>
      </c>
      <c r="X93" s="5">
        <v>0</v>
      </c>
      <c r="Y93" s="6">
        <v>0</v>
      </c>
      <c r="Z93" s="5">
        <v>0</v>
      </c>
      <c r="AA93" s="6">
        <v>0</v>
      </c>
      <c r="AB93" s="5">
        <v>0</v>
      </c>
      <c r="AC93" s="6">
        <v>0</v>
      </c>
      <c r="AD93" s="5">
        <v>0</v>
      </c>
      <c r="AE93" s="6">
        <v>0</v>
      </c>
      <c r="AF93" s="5">
        <v>0</v>
      </c>
      <c r="AG93" s="6">
        <v>0</v>
      </c>
      <c r="AH93" s="5">
        <v>0</v>
      </c>
      <c r="AI93" s="6">
        <v>0</v>
      </c>
      <c r="AJ93" s="5">
        <v>0</v>
      </c>
      <c r="AK93" s="6">
        <v>0</v>
      </c>
      <c r="AL93" s="7">
        <v>0</v>
      </c>
      <c r="AM93" s="6">
        <v>0</v>
      </c>
      <c r="AN93" s="8">
        <v>0</v>
      </c>
      <c r="AO93" s="6">
        <v>0</v>
      </c>
      <c r="AP93" s="7">
        <v>0</v>
      </c>
      <c r="AQ93" s="6">
        <v>0</v>
      </c>
      <c r="AR93" s="7">
        <v>0</v>
      </c>
      <c r="AS93" s="6">
        <v>0</v>
      </c>
      <c r="AT93" s="7">
        <v>1</v>
      </c>
      <c r="AU93" s="6">
        <v>4.4400000000000004</v>
      </c>
      <c r="AV93" s="7">
        <v>0</v>
      </c>
      <c r="AW93" s="6">
        <v>0</v>
      </c>
      <c r="AX93" s="5">
        <v>14</v>
      </c>
      <c r="AY93" s="6">
        <v>191.11</v>
      </c>
    </row>
    <row r="94" spans="1:51" x14ac:dyDescent="0.25">
      <c r="A94" s="4" t="s">
        <v>132</v>
      </c>
      <c r="B94" s="5">
        <v>125</v>
      </c>
      <c r="C94" s="6">
        <v>804.15300000000002</v>
      </c>
      <c r="D94" s="5">
        <v>0</v>
      </c>
      <c r="E94" s="6">
        <v>0</v>
      </c>
      <c r="F94" s="5">
        <v>1</v>
      </c>
      <c r="G94" s="6">
        <v>2.6160000000000001</v>
      </c>
      <c r="H94" s="5">
        <v>1</v>
      </c>
      <c r="I94" s="6">
        <v>5.36</v>
      </c>
      <c r="J94" s="5">
        <v>1</v>
      </c>
      <c r="K94" s="6">
        <v>19.8</v>
      </c>
      <c r="L94" s="5">
        <v>0</v>
      </c>
      <c r="M94" s="6">
        <v>0</v>
      </c>
      <c r="N94" s="5">
        <v>0</v>
      </c>
      <c r="O94" s="6">
        <v>0</v>
      </c>
      <c r="P94" s="5">
        <v>0</v>
      </c>
      <c r="Q94" s="6">
        <v>0</v>
      </c>
      <c r="R94" s="5">
        <v>3</v>
      </c>
      <c r="S94" s="6">
        <v>25.56</v>
      </c>
      <c r="T94" s="5">
        <v>0</v>
      </c>
      <c r="U94" s="6">
        <v>0</v>
      </c>
      <c r="V94" s="5">
        <v>0</v>
      </c>
      <c r="W94" s="6">
        <v>0</v>
      </c>
      <c r="X94" s="5">
        <v>1</v>
      </c>
      <c r="Y94" s="6">
        <v>9.36</v>
      </c>
      <c r="Z94" s="5">
        <v>0</v>
      </c>
      <c r="AA94" s="6">
        <v>0</v>
      </c>
      <c r="AB94" s="5">
        <v>0</v>
      </c>
      <c r="AC94" s="6">
        <v>0</v>
      </c>
      <c r="AD94" s="5">
        <v>1</v>
      </c>
      <c r="AE94" s="6">
        <v>1.8</v>
      </c>
      <c r="AF94" s="5">
        <v>2</v>
      </c>
      <c r="AG94" s="6">
        <v>25.87</v>
      </c>
      <c r="AH94" s="5">
        <v>1</v>
      </c>
      <c r="AI94" s="6">
        <v>3.41</v>
      </c>
      <c r="AJ94" s="5">
        <v>1</v>
      </c>
      <c r="AK94" s="6">
        <v>5.04</v>
      </c>
      <c r="AL94" s="7">
        <v>1</v>
      </c>
      <c r="AM94" s="6">
        <v>6.57</v>
      </c>
      <c r="AN94" s="8">
        <v>1</v>
      </c>
      <c r="AO94" s="6">
        <v>3.3</v>
      </c>
      <c r="AP94" s="7">
        <v>1</v>
      </c>
      <c r="AQ94" s="6">
        <v>6.48</v>
      </c>
      <c r="AR94" s="7">
        <v>0</v>
      </c>
      <c r="AS94" s="6">
        <v>0</v>
      </c>
      <c r="AT94" s="7">
        <v>2</v>
      </c>
      <c r="AU94" s="6">
        <v>8.52</v>
      </c>
      <c r="AV94" s="7">
        <v>0</v>
      </c>
      <c r="AW94" s="6">
        <v>0</v>
      </c>
      <c r="AX94" s="5">
        <v>142</v>
      </c>
      <c r="AY94" s="6">
        <v>927.83900000000006</v>
      </c>
    </row>
    <row r="95" spans="1:51" x14ac:dyDescent="0.25">
      <c r="A95" s="4" t="s">
        <v>133</v>
      </c>
      <c r="B95" s="5">
        <v>26</v>
      </c>
      <c r="C95" s="6">
        <v>195.01400000000001</v>
      </c>
      <c r="D95" s="5">
        <v>0</v>
      </c>
      <c r="E95" s="6">
        <v>0</v>
      </c>
      <c r="F95" s="5">
        <v>1</v>
      </c>
      <c r="G95" s="6">
        <v>3.24</v>
      </c>
      <c r="H95" s="5">
        <v>0</v>
      </c>
      <c r="I95" s="6">
        <v>0</v>
      </c>
      <c r="J95" s="5">
        <v>1</v>
      </c>
      <c r="K95" s="6">
        <v>49.5</v>
      </c>
      <c r="L95" s="5">
        <v>0</v>
      </c>
      <c r="M95" s="6">
        <v>0</v>
      </c>
      <c r="N95" s="5">
        <v>1</v>
      </c>
      <c r="O95" s="6">
        <v>13.2</v>
      </c>
      <c r="P95" s="5">
        <v>0</v>
      </c>
      <c r="Q95" s="6">
        <v>0</v>
      </c>
      <c r="R95" s="5">
        <v>0</v>
      </c>
      <c r="S95" s="6">
        <v>0</v>
      </c>
      <c r="T95" s="5">
        <v>1</v>
      </c>
      <c r="U95" s="6">
        <v>3.85</v>
      </c>
      <c r="V95" s="5">
        <v>0</v>
      </c>
      <c r="W95" s="6">
        <v>0</v>
      </c>
      <c r="X95" s="5">
        <v>0</v>
      </c>
      <c r="Y95" s="6">
        <v>0</v>
      </c>
      <c r="Z95" s="5">
        <v>0</v>
      </c>
      <c r="AA95" s="6">
        <v>0</v>
      </c>
      <c r="AB95" s="5">
        <v>0</v>
      </c>
      <c r="AC95" s="6">
        <v>0</v>
      </c>
      <c r="AD95" s="5">
        <v>0</v>
      </c>
      <c r="AE95" s="6">
        <v>0</v>
      </c>
      <c r="AF95" s="5">
        <v>0</v>
      </c>
      <c r="AG95" s="6">
        <v>0</v>
      </c>
      <c r="AH95" s="5">
        <v>1</v>
      </c>
      <c r="AI95" s="6">
        <v>11.055</v>
      </c>
      <c r="AJ95" s="5">
        <v>0</v>
      </c>
      <c r="AK95" s="6">
        <v>0</v>
      </c>
      <c r="AL95" s="7">
        <v>2</v>
      </c>
      <c r="AM95" s="6">
        <v>85.5</v>
      </c>
      <c r="AN95" s="8">
        <v>1</v>
      </c>
      <c r="AO95" s="6">
        <v>4.34</v>
      </c>
      <c r="AP95" s="7">
        <v>0</v>
      </c>
      <c r="AQ95" s="6">
        <v>0</v>
      </c>
      <c r="AR95" s="7">
        <v>1</v>
      </c>
      <c r="AS95" s="6">
        <v>49.82</v>
      </c>
      <c r="AT95" s="7">
        <v>0</v>
      </c>
      <c r="AU95" s="6">
        <v>0</v>
      </c>
      <c r="AV95" s="7">
        <v>0</v>
      </c>
      <c r="AW95" s="6">
        <v>0</v>
      </c>
      <c r="AX95" s="5">
        <v>35</v>
      </c>
      <c r="AY95" s="6">
        <v>415.51900000000001</v>
      </c>
    </row>
    <row r="96" spans="1:51" x14ac:dyDescent="0.25">
      <c r="A96" s="4" t="s">
        <v>134</v>
      </c>
      <c r="B96" s="5">
        <v>150</v>
      </c>
      <c r="C96" s="6">
        <v>1233.1020000000001</v>
      </c>
      <c r="D96" s="5">
        <v>0</v>
      </c>
      <c r="E96" s="6">
        <v>0</v>
      </c>
      <c r="F96" s="5">
        <v>2</v>
      </c>
      <c r="G96" s="6">
        <v>9</v>
      </c>
      <c r="H96" s="5">
        <v>2</v>
      </c>
      <c r="I96" s="6">
        <v>35.28</v>
      </c>
      <c r="J96" s="5">
        <v>0</v>
      </c>
      <c r="K96" s="6">
        <v>0</v>
      </c>
      <c r="L96" s="5">
        <v>0</v>
      </c>
      <c r="M96" s="6">
        <v>0</v>
      </c>
      <c r="N96" s="5">
        <v>2</v>
      </c>
      <c r="O96" s="6">
        <v>28.68</v>
      </c>
      <c r="P96" s="5">
        <v>1</v>
      </c>
      <c r="Q96" s="6">
        <v>7.194</v>
      </c>
      <c r="R96" s="5">
        <v>4</v>
      </c>
      <c r="S96" s="6">
        <v>16.11</v>
      </c>
      <c r="T96" s="5">
        <v>1</v>
      </c>
      <c r="U96" s="6">
        <v>30.25</v>
      </c>
      <c r="V96" s="5">
        <v>4</v>
      </c>
      <c r="W96" s="6">
        <v>69.91</v>
      </c>
      <c r="X96" s="5">
        <v>2</v>
      </c>
      <c r="Y96" s="6">
        <v>26.44</v>
      </c>
      <c r="Z96" s="5">
        <v>2</v>
      </c>
      <c r="AA96" s="6">
        <v>165.5</v>
      </c>
      <c r="AB96" s="5">
        <v>0</v>
      </c>
      <c r="AC96" s="6">
        <v>0</v>
      </c>
      <c r="AD96" s="5">
        <v>6</v>
      </c>
      <c r="AE96" s="6">
        <v>113.40600000000001</v>
      </c>
      <c r="AF96" s="5">
        <v>3</v>
      </c>
      <c r="AG96" s="6">
        <v>74.72</v>
      </c>
      <c r="AH96" s="5">
        <v>0</v>
      </c>
      <c r="AI96" s="6">
        <v>0</v>
      </c>
      <c r="AJ96" s="5">
        <v>1</v>
      </c>
      <c r="AK96" s="6">
        <v>21.42</v>
      </c>
      <c r="AL96" s="7">
        <v>1</v>
      </c>
      <c r="AM96" s="6">
        <v>5.31</v>
      </c>
      <c r="AN96" s="8">
        <v>7</v>
      </c>
      <c r="AO96" s="6">
        <v>169.28</v>
      </c>
      <c r="AP96" s="7">
        <v>2</v>
      </c>
      <c r="AQ96" s="6">
        <v>21.695</v>
      </c>
      <c r="AR96" s="7">
        <v>2</v>
      </c>
      <c r="AS96" s="6">
        <v>54.9</v>
      </c>
      <c r="AT96" s="7">
        <v>1</v>
      </c>
      <c r="AU96" s="6">
        <v>6.6150000000000002</v>
      </c>
      <c r="AV96" s="7">
        <v>0</v>
      </c>
      <c r="AW96" s="6">
        <v>0</v>
      </c>
      <c r="AX96" s="5">
        <v>193</v>
      </c>
      <c r="AY96" s="6">
        <v>2088.8119999999999</v>
      </c>
    </row>
    <row r="97" spans="1:51" x14ac:dyDescent="0.25">
      <c r="A97" s="4" t="s">
        <v>135</v>
      </c>
      <c r="B97" s="5">
        <v>82</v>
      </c>
      <c r="C97" s="6">
        <v>330.68599999999998</v>
      </c>
      <c r="D97" s="5">
        <v>0</v>
      </c>
      <c r="E97" s="6">
        <v>0</v>
      </c>
      <c r="F97" s="5">
        <v>3</v>
      </c>
      <c r="G97" s="6">
        <v>14.55</v>
      </c>
      <c r="H97" s="5">
        <v>1</v>
      </c>
      <c r="I97" s="6">
        <v>3.24</v>
      </c>
      <c r="J97" s="5">
        <v>0</v>
      </c>
      <c r="K97" s="6">
        <v>0</v>
      </c>
      <c r="L97" s="5">
        <v>2</v>
      </c>
      <c r="M97" s="6">
        <v>22.364999999999998</v>
      </c>
      <c r="N97" s="5">
        <v>0</v>
      </c>
      <c r="O97" s="6">
        <v>0</v>
      </c>
      <c r="P97" s="5">
        <v>1</v>
      </c>
      <c r="Q97" s="6">
        <v>2.64</v>
      </c>
      <c r="R97" s="5">
        <v>2</v>
      </c>
      <c r="S97" s="6">
        <v>27.5</v>
      </c>
      <c r="T97" s="5">
        <v>0</v>
      </c>
      <c r="U97" s="6">
        <v>0</v>
      </c>
      <c r="V97" s="5">
        <v>1</v>
      </c>
      <c r="W97" s="6">
        <v>6</v>
      </c>
      <c r="X97" s="5">
        <v>1</v>
      </c>
      <c r="Y97" s="6">
        <v>4.875</v>
      </c>
      <c r="Z97" s="5">
        <v>2</v>
      </c>
      <c r="AA97" s="6">
        <v>18</v>
      </c>
      <c r="AB97" s="5">
        <v>1</v>
      </c>
      <c r="AC97" s="6">
        <v>3.3</v>
      </c>
      <c r="AD97" s="5">
        <v>3</v>
      </c>
      <c r="AE97" s="6">
        <v>14.577999999999999</v>
      </c>
      <c r="AF97" s="5">
        <v>0</v>
      </c>
      <c r="AG97" s="6">
        <v>0</v>
      </c>
      <c r="AH97" s="5">
        <v>0</v>
      </c>
      <c r="AI97" s="6">
        <v>0</v>
      </c>
      <c r="AJ97" s="5">
        <v>2</v>
      </c>
      <c r="AK97" s="6">
        <v>9.9749999999999996</v>
      </c>
      <c r="AL97" s="7">
        <v>0</v>
      </c>
      <c r="AM97" s="6">
        <v>0</v>
      </c>
      <c r="AN97" s="8">
        <v>4</v>
      </c>
      <c r="AO97" s="6">
        <v>15.59</v>
      </c>
      <c r="AP97" s="7">
        <v>1</v>
      </c>
      <c r="AQ97" s="6">
        <v>5.92</v>
      </c>
      <c r="AR97" s="7">
        <v>0</v>
      </c>
      <c r="AS97" s="6">
        <v>0</v>
      </c>
      <c r="AT97" s="7">
        <v>1</v>
      </c>
      <c r="AU97" s="6">
        <v>6.3</v>
      </c>
      <c r="AV97" s="7">
        <v>0</v>
      </c>
      <c r="AW97" s="6">
        <v>0</v>
      </c>
      <c r="AX97" s="5">
        <v>107</v>
      </c>
      <c r="AY97" s="6">
        <v>485.51900000000001</v>
      </c>
    </row>
    <row r="98" spans="1:51" x14ac:dyDescent="0.25">
      <c r="A98" s="4" t="s">
        <v>136</v>
      </c>
      <c r="B98" s="5">
        <v>42</v>
      </c>
      <c r="C98" s="6">
        <v>471.22</v>
      </c>
      <c r="D98" s="5">
        <v>0</v>
      </c>
      <c r="E98" s="6">
        <v>0</v>
      </c>
      <c r="F98" s="5">
        <v>0</v>
      </c>
      <c r="G98" s="6">
        <v>0</v>
      </c>
      <c r="H98" s="5">
        <v>0</v>
      </c>
      <c r="I98" s="6">
        <v>0</v>
      </c>
      <c r="J98" s="5">
        <v>0</v>
      </c>
      <c r="K98" s="6">
        <v>0</v>
      </c>
      <c r="L98" s="5">
        <v>1</v>
      </c>
      <c r="M98" s="6">
        <v>30</v>
      </c>
      <c r="N98" s="5">
        <v>0</v>
      </c>
      <c r="O98" s="6">
        <v>0</v>
      </c>
      <c r="P98" s="5">
        <v>0</v>
      </c>
      <c r="Q98" s="6">
        <v>0</v>
      </c>
      <c r="R98" s="5">
        <v>0</v>
      </c>
      <c r="S98" s="6">
        <v>0</v>
      </c>
      <c r="T98" s="5">
        <v>0</v>
      </c>
      <c r="U98" s="6">
        <v>0</v>
      </c>
      <c r="V98" s="5">
        <v>1</v>
      </c>
      <c r="W98" s="6">
        <v>24.4</v>
      </c>
      <c r="X98" s="5">
        <v>2</v>
      </c>
      <c r="Y98" s="6">
        <v>10.484999999999999</v>
      </c>
      <c r="Z98" s="5">
        <v>0</v>
      </c>
      <c r="AA98" s="6">
        <v>0</v>
      </c>
      <c r="AB98" s="5">
        <v>1</v>
      </c>
      <c r="AC98" s="6">
        <v>37.26</v>
      </c>
      <c r="AD98" s="5">
        <v>1</v>
      </c>
      <c r="AE98" s="6">
        <v>5.5</v>
      </c>
      <c r="AF98" s="5">
        <v>4</v>
      </c>
      <c r="AG98" s="6">
        <v>15.1</v>
      </c>
      <c r="AH98" s="5">
        <v>2</v>
      </c>
      <c r="AI98" s="6">
        <v>11</v>
      </c>
      <c r="AJ98" s="5">
        <v>1</v>
      </c>
      <c r="AK98" s="6">
        <v>20.46</v>
      </c>
      <c r="AL98" s="7">
        <v>1</v>
      </c>
      <c r="AM98" s="6">
        <v>4.34</v>
      </c>
      <c r="AN98" s="8">
        <v>1</v>
      </c>
      <c r="AO98" s="6">
        <v>3.3</v>
      </c>
      <c r="AP98" s="7">
        <v>1</v>
      </c>
      <c r="AQ98" s="6">
        <v>3</v>
      </c>
      <c r="AR98" s="7">
        <v>0</v>
      </c>
      <c r="AS98" s="6">
        <v>0</v>
      </c>
      <c r="AT98" s="7">
        <v>0</v>
      </c>
      <c r="AU98" s="6">
        <v>0</v>
      </c>
      <c r="AV98" s="7">
        <v>1</v>
      </c>
      <c r="AW98" s="6">
        <v>99</v>
      </c>
      <c r="AX98" s="5">
        <v>59</v>
      </c>
      <c r="AY98" s="6">
        <v>735.06500000000005</v>
      </c>
    </row>
    <row r="99" spans="1:51" x14ac:dyDescent="0.25">
      <c r="A99" s="4" t="s">
        <v>137</v>
      </c>
      <c r="B99" s="5">
        <v>232</v>
      </c>
      <c r="C99" s="6">
        <v>791.00699999999995</v>
      </c>
      <c r="D99" s="5">
        <v>0</v>
      </c>
      <c r="E99" s="6">
        <v>0</v>
      </c>
      <c r="F99" s="5">
        <v>2</v>
      </c>
      <c r="G99" s="6">
        <v>11.06</v>
      </c>
      <c r="H99" s="5">
        <v>3</v>
      </c>
      <c r="I99" s="6">
        <v>20.079999999999998</v>
      </c>
      <c r="J99" s="5">
        <v>0</v>
      </c>
      <c r="K99" s="6">
        <v>0</v>
      </c>
      <c r="L99" s="5">
        <v>4</v>
      </c>
      <c r="M99" s="6">
        <v>43.174999999999997</v>
      </c>
      <c r="N99" s="5">
        <v>2</v>
      </c>
      <c r="O99" s="6">
        <v>57.2</v>
      </c>
      <c r="P99" s="5">
        <v>2</v>
      </c>
      <c r="Q99" s="6">
        <v>15.59</v>
      </c>
      <c r="R99" s="5">
        <v>4</v>
      </c>
      <c r="S99" s="6">
        <v>21.274999999999999</v>
      </c>
      <c r="T99" s="5">
        <v>0</v>
      </c>
      <c r="U99" s="6">
        <v>0</v>
      </c>
      <c r="V99" s="5">
        <v>1</v>
      </c>
      <c r="W99" s="6">
        <v>4.6399999999999997</v>
      </c>
      <c r="X99" s="5">
        <v>1</v>
      </c>
      <c r="Y99" s="6">
        <v>3.6</v>
      </c>
      <c r="Z99" s="5">
        <v>2</v>
      </c>
      <c r="AA99" s="6">
        <v>12.63</v>
      </c>
      <c r="AB99" s="5">
        <v>8</v>
      </c>
      <c r="AC99" s="6">
        <v>62.534999999999997</v>
      </c>
      <c r="AD99" s="5">
        <v>3</v>
      </c>
      <c r="AE99" s="6">
        <v>17.125</v>
      </c>
      <c r="AF99" s="5">
        <v>1</v>
      </c>
      <c r="AG99" s="6">
        <v>6.6</v>
      </c>
      <c r="AH99" s="5">
        <v>4</v>
      </c>
      <c r="AI99" s="6">
        <v>30.84</v>
      </c>
      <c r="AJ99" s="5">
        <v>5</v>
      </c>
      <c r="AK99" s="6">
        <v>27.03</v>
      </c>
      <c r="AL99" s="7">
        <v>1</v>
      </c>
      <c r="AM99" s="6">
        <v>5.9850000000000003</v>
      </c>
      <c r="AN99" s="8">
        <v>2</v>
      </c>
      <c r="AO99" s="6">
        <v>8.8149999999999995</v>
      </c>
      <c r="AP99" s="7">
        <v>6</v>
      </c>
      <c r="AQ99" s="6">
        <v>65.86</v>
      </c>
      <c r="AR99" s="7">
        <v>3</v>
      </c>
      <c r="AS99" s="6">
        <v>17.899999999999999</v>
      </c>
      <c r="AT99" s="7">
        <v>3</v>
      </c>
      <c r="AU99" s="6">
        <v>19.32</v>
      </c>
      <c r="AV99" s="7">
        <v>2</v>
      </c>
      <c r="AW99" s="6">
        <v>9.7650000000000006</v>
      </c>
      <c r="AX99" s="5">
        <v>291</v>
      </c>
      <c r="AY99" s="6">
        <v>1252.0319999999999</v>
      </c>
    </row>
    <row r="100" spans="1:51" x14ac:dyDescent="0.25">
      <c r="A100" s="4" t="s">
        <v>138</v>
      </c>
      <c r="B100" s="5">
        <v>217</v>
      </c>
      <c r="C100" s="6">
        <v>1286.0350000000001</v>
      </c>
      <c r="D100" s="5">
        <v>2</v>
      </c>
      <c r="E100" s="6">
        <v>41.34</v>
      </c>
      <c r="F100" s="5">
        <v>2</v>
      </c>
      <c r="G100" s="6">
        <v>7.71</v>
      </c>
      <c r="H100" s="5">
        <v>2</v>
      </c>
      <c r="I100" s="6">
        <v>10.5</v>
      </c>
      <c r="J100" s="5">
        <v>3</v>
      </c>
      <c r="K100" s="6">
        <v>14.19</v>
      </c>
      <c r="L100" s="5">
        <v>2</v>
      </c>
      <c r="M100" s="6">
        <v>7.44</v>
      </c>
      <c r="N100" s="5">
        <v>2</v>
      </c>
      <c r="O100" s="6">
        <v>13.135</v>
      </c>
      <c r="P100" s="5">
        <v>3</v>
      </c>
      <c r="Q100" s="6">
        <v>22.274999999999999</v>
      </c>
      <c r="R100" s="5">
        <v>3</v>
      </c>
      <c r="S100" s="6">
        <v>115.63500000000001</v>
      </c>
      <c r="T100" s="5">
        <v>3</v>
      </c>
      <c r="U100" s="6">
        <v>46.02</v>
      </c>
      <c r="V100" s="5">
        <v>1</v>
      </c>
      <c r="W100" s="6">
        <v>8.0399999999999991</v>
      </c>
      <c r="X100" s="5">
        <v>4</v>
      </c>
      <c r="Y100" s="6">
        <v>39.01</v>
      </c>
      <c r="Z100" s="5">
        <v>6</v>
      </c>
      <c r="AA100" s="6">
        <v>39.67</v>
      </c>
      <c r="AB100" s="5">
        <v>1</v>
      </c>
      <c r="AC100" s="6">
        <v>6</v>
      </c>
      <c r="AD100" s="5">
        <v>0</v>
      </c>
      <c r="AE100" s="6">
        <v>0</v>
      </c>
      <c r="AF100" s="5">
        <v>3</v>
      </c>
      <c r="AG100" s="6">
        <v>12.115</v>
      </c>
      <c r="AH100" s="5">
        <v>3</v>
      </c>
      <c r="AI100" s="6">
        <v>35.594999999999999</v>
      </c>
      <c r="AJ100" s="5">
        <v>5</v>
      </c>
      <c r="AK100" s="6">
        <v>55.865000000000002</v>
      </c>
      <c r="AL100" s="7">
        <v>4</v>
      </c>
      <c r="AM100" s="6">
        <v>39.81</v>
      </c>
      <c r="AN100" s="8">
        <v>0</v>
      </c>
      <c r="AO100" s="6">
        <v>0</v>
      </c>
      <c r="AP100" s="7">
        <v>3</v>
      </c>
      <c r="AQ100" s="6">
        <v>13.69</v>
      </c>
      <c r="AR100" s="7">
        <v>1</v>
      </c>
      <c r="AS100" s="6">
        <v>6.6</v>
      </c>
      <c r="AT100" s="7">
        <v>0</v>
      </c>
      <c r="AU100" s="6">
        <v>0</v>
      </c>
      <c r="AV100" s="7">
        <v>2</v>
      </c>
      <c r="AW100" s="6">
        <v>13.2</v>
      </c>
      <c r="AX100" s="5">
        <v>272</v>
      </c>
      <c r="AY100" s="6">
        <v>1833.875</v>
      </c>
    </row>
    <row r="101" spans="1:51" x14ac:dyDescent="0.25">
      <c r="A101" s="4" t="s">
        <v>139</v>
      </c>
      <c r="B101" s="5">
        <v>216</v>
      </c>
      <c r="C101" s="6">
        <v>1045.894</v>
      </c>
      <c r="D101" s="5">
        <v>2</v>
      </c>
      <c r="E101" s="6">
        <v>17.190000000000001</v>
      </c>
      <c r="F101" s="5">
        <v>2</v>
      </c>
      <c r="G101" s="6">
        <v>51.06</v>
      </c>
      <c r="H101" s="5">
        <v>3</v>
      </c>
      <c r="I101" s="6">
        <v>32.9</v>
      </c>
      <c r="J101" s="5">
        <v>3</v>
      </c>
      <c r="K101" s="6">
        <v>29.715</v>
      </c>
      <c r="L101" s="5">
        <v>0</v>
      </c>
      <c r="M101" s="6">
        <v>0</v>
      </c>
      <c r="N101" s="5">
        <v>0</v>
      </c>
      <c r="O101" s="6">
        <v>0</v>
      </c>
      <c r="P101" s="5">
        <v>2</v>
      </c>
      <c r="Q101" s="6">
        <v>8.64</v>
      </c>
      <c r="R101" s="5">
        <v>1</v>
      </c>
      <c r="S101" s="6">
        <v>3.42</v>
      </c>
      <c r="T101" s="5">
        <v>1</v>
      </c>
      <c r="U101" s="6">
        <v>6.27</v>
      </c>
      <c r="V101" s="5">
        <v>2</v>
      </c>
      <c r="W101" s="6">
        <v>14.8</v>
      </c>
      <c r="X101" s="5">
        <v>1</v>
      </c>
      <c r="Y101" s="6">
        <v>3.84</v>
      </c>
      <c r="Z101" s="5">
        <v>1</v>
      </c>
      <c r="AA101" s="6">
        <v>76.25</v>
      </c>
      <c r="AB101" s="5">
        <v>3</v>
      </c>
      <c r="AC101" s="6">
        <v>104.38</v>
      </c>
      <c r="AD101" s="5">
        <v>2</v>
      </c>
      <c r="AE101" s="6">
        <v>15.97</v>
      </c>
      <c r="AF101" s="5">
        <v>3</v>
      </c>
      <c r="AG101" s="6">
        <v>15.94</v>
      </c>
      <c r="AH101" s="5">
        <v>2</v>
      </c>
      <c r="AI101" s="6">
        <v>8.4</v>
      </c>
      <c r="AJ101" s="5">
        <v>5</v>
      </c>
      <c r="AK101" s="6">
        <v>65.06</v>
      </c>
      <c r="AL101" s="7">
        <v>3</v>
      </c>
      <c r="AM101" s="6">
        <v>15.255000000000001</v>
      </c>
      <c r="AN101" s="8">
        <v>3</v>
      </c>
      <c r="AO101" s="6">
        <v>23.594999999999999</v>
      </c>
      <c r="AP101" s="7">
        <v>2</v>
      </c>
      <c r="AQ101" s="6">
        <v>8.8000000000000007</v>
      </c>
      <c r="AR101" s="7">
        <v>4</v>
      </c>
      <c r="AS101" s="6">
        <v>25.3</v>
      </c>
      <c r="AT101" s="7">
        <v>0</v>
      </c>
      <c r="AU101" s="6">
        <v>0</v>
      </c>
      <c r="AV101" s="7">
        <v>2</v>
      </c>
      <c r="AW101" s="6">
        <v>15.24</v>
      </c>
      <c r="AX101" s="5">
        <v>263</v>
      </c>
      <c r="AY101" s="6">
        <v>1587.9190000000001</v>
      </c>
    </row>
    <row r="102" spans="1:51" x14ac:dyDescent="0.25">
      <c r="A102" s="4" t="s">
        <v>140</v>
      </c>
      <c r="B102" s="5">
        <v>117</v>
      </c>
      <c r="C102" s="6">
        <v>552.35900000000004</v>
      </c>
      <c r="D102" s="5">
        <v>2</v>
      </c>
      <c r="E102" s="6">
        <v>12.4</v>
      </c>
      <c r="F102" s="5">
        <v>1</v>
      </c>
      <c r="G102" s="6">
        <v>4.32</v>
      </c>
      <c r="H102" s="5">
        <v>2</v>
      </c>
      <c r="I102" s="6">
        <v>5.74</v>
      </c>
      <c r="J102" s="5">
        <v>3</v>
      </c>
      <c r="K102" s="6">
        <v>20.184999999999999</v>
      </c>
      <c r="L102" s="5">
        <v>1</v>
      </c>
      <c r="M102" s="6">
        <v>2.7</v>
      </c>
      <c r="N102" s="5">
        <v>1</v>
      </c>
      <c r="O102" s="6">
        <v>1.8</v>
      </c>
      <c r="P102" s="5">
        <v>1</v>
      </c>
      <c r="Q102" s="6">
        <v>5.0999999999999996</v>
      </c>
      <c r="R102" s="5">
        <v>3</v>
      </c>
      <c r="S102" s="6">
        <v>15.84</v>
      </c>
      <c r="T102" s="5">
        <v>4</v>
      </c>
      <c r="U102" s="6">
        <v>16.53</v>
      </c>
      <c r="V102" s="5">
        <v>0</v>
      </c>
      <c r="W102" s="6">
        <v>0</v>
      </c>
      <c r="X102" s="5">
        <v>2</v>
      </c>
      <c r="Y102" s="6">
        <v>18.2</v>
      </c>
      <c r="Z102" s="5">
        <v>2</v>
      </c>
      <c r="AA102" s="6">
        <v>15.88</v>
      </c>
      <c r="AB102" s="5">
        <v>4</v>
      </c>
      <c r="AC102" s="6">
        <v>18.96</v>
      </c>
      <c r="AD102" s="5">
        <v>5</v>
      </c>
      <c r="AE102" s="6">
        <v>30.545000000000002</v>
      </c>
      <c r="AF102" s="5">
        <v>5</v>
      </c>
      <c r="AG102" s="6">
        <v>22.817</v>
      </c>
      <c r="AH102" s="5">
        <v>1</v>
      </c>
      <c r="AI102" s="6">
        <v>4.2699999999999996</v>
      </c>
      <c r="AJ102" s="5">
        <v>2</v>
      </c>
      <c r="AK102" s="6">
        <v>31.6</v>
      </c>
      <c r="AL102" s="7">
        <v>0</v>
      </c>
      <c r="AM102" s="6">
        <v>0</v>
      </c>
      <c r="AN102" s="8">
        <v>1</v>
      </c>
      <c r="AO102" s="6">
        <v>6</v>
      </c>
      <c r="AP102" s="7">
        <v>2</v>
      </c>
      <c r="AQ102" s="6">
        <v>8.4499999999999993</v>
      </c>
      <c r="AR102" s="7">
        <v>0</v>
      </c>
      <c r="AS102" s="6">
        <v>0</v>
      </c>
      <c r="AT102" s="7">
        <v>1</v>
      </c>
      <c r="AU102" s="6">
        <v>5.04</v>
      </c>
      <c r="AV102" s="7">
        <v>0</v>
      </c>
      <c r="AW102" s="6">
        <v>0</v>
      </c>
      <c r="AX102" s="5">
        <v>160</v>
      </c>
      <c r="AY102" s="6">
        <v>798.73599999999999</v>
      </c>
    </row>
    <row r="103" spans="1:51" x14ac:dyDescent="0.25">
      <c r="A103" s="4" t="s">
        <v>141</v>
      </c>
      <c r="B103" s="5">
        <v>162</v>
      </c>
      <c r="C103" s="6">
        <v>589.49300000000005</v>
      </c>
      <c r="D103" s="5">
        <v>3</v>
      </c>
      <c r="E103" s="6">
        <v>15.87</v>
      </c>
      <c r="F103" s="5">
        <v>4</v>
      </c>
      <c r="G103" s="6">
        <v>48.45</v>
      </c>
      <c r="H103" s="5">
        <v>2</v>
      </c>
      <c r="I103" s="6">
        <v>102.16500000000001</v>
      </c>
      <c r="J103" s="5">
        <v>0</v>
      </c>
      <c r="K103" s="6">
        <v>0</v>
      </c>
      <c r="L103" s="5">
        <v>3</v>
      </c>
      <c r="M103" s="6">
        <v>21.45</v>
      </c>
      <c r="N103" s="5">
        <v>1</v>
      </c>
      <c r="O103" s="6">
        <v>5.2</v>
      </c>
      <c r="P103" s="5">
        <v>0</v>
      </c>
      <c r="Q103" s="6">
        <v>0</v>
      </c>
      <c r="R103" s="5">
        <v>2</v>
      </c>
      <c r="S103" s="6">
        <v>8.6999999999999993</v>
      </c>
      <c r="T103" s="5">
        <v>0</v>
      </c>
      <c r="U103" s="6">
        <v>0</v>
      </c>
      <c r="V103" s="5">
        <v>3</v>
      </c>
      <c r="W103" s="6">
        <v>17.52</v>
      </c>
      <c r="X103" s="5">
        <v>4</v>
      </c>
      <c r="Y103" s="6">
        <v>21.581</v>
      </c>
      <c r="Z103" s="5">
        <v>0</v>
      </c>
      <c r="AA103" s="6">
        <v>0</v>
      </c>
      <c r="AB103" s="5">
        <v>2</v>
      </c>
      <c r="AC103" s="6">
        <v>13.74</v>
      </c>
      <c r="AD103" s="5">
        <v>0</v>
      </c>
      <c r="AE103" s="6">
        <v>0</v>
      </c>
      <c r="AF103" s="5">
        <v>3</v>
      </c>
      <c r="AG103" s="6">
        <v>20.285</v>
      </c>
      <c r="AH103" s="5">
        <v>4</v>
      </c>
      <c r="AI103" s="6">
        <v>37.950000000000003</v>
      </c>
      <c r="AJ103" s="5">
        <v>4</v>
      </c>
      <c r="AK103" s="6">
        <v>33.99</v>
      </c>
      <c r="AL103" s="7">
        <v>2</v>
      </c>
      <c r="AM103" s="6">
        <v>13.545</v>
      </c>
      <c r="AN103" s="8">
        <v>0</v>
      </c>
      <c r="AO103" s="6">
        <v>0</v>
      </c>
      <c r="AP103" s="7">
        <v>5</v>
      </c>
      <c r="AQ103" s="6">
        <v>26.96</v>
      </c>
      <c r="AR103" s="7">
        <v>3</v>
      </c>
      <c r="AS103" s="6">
        <v>18.274999999999999</v>
      </c>
      <c r="AT103" s="7">
        <v>2</v>
      </c>
      <c r="AU103" s="6">
        <v>8.4700000000000006</v>
      </c>
      <c r="AV103" s="7">
        <v>2</v>
      </c>
      <c r="AW103" s="6">
        <v>14.16</v>
      </c>
      <c r="AX103" s="5">
        <v>211</v>
      </c>
      <c r="AY103" s="6">
        <v>1017.804</v>
      </c>
    </row>
    <row r="104" spans="1:51" x14ac:dyDescent="0.25">
      <c r="A104" s="4" t="s">
        <v>142</v>
      </c>
      <c r="B104" s="5">
        <v>135</v>
      </c>
      <c r="C104" s="6">
        <v>722.51400000000001</v>
      </c>
      <c r="D104" s="5">
        <v>0</v>
      </c>
      <c r="E104" s="6">
        <v>0</v>
      </c>
      <c r="F104" s="5">
        <v>5</v>
      </c>
      <c r="G104" s="6">
        <v>40.380000000000003</v>
      </c>
      <c r="H104" s="5">
        <v>4</v>
      </c>
      <c r="I104" s="6">
        <v>25.324000000000002</v>
      </c>
      <c r="J104" s="5">
        <v>0</v>
      </c>
      <c r="K104" s="6">
        <v>0</v>
      </c>
      <c r="L104" s="5">
        <v>2</v>
      </c>
      <c r="M104" s="6">
        <v>7.85</v>
      </c>
      <c r="N104" s="5">
        <v>0</v>
      </c>
      <c r="O104" s="6">
        <v>0</v>
      </c>
      <c r="P104" s="5">
        <v>6</v>
      </c>
      <c r="Q104" s="6">
        <v>87.375</v>
      </c>
      <c r="R104" s="5">
        <v>3</v>
      </c>
      <c r="S104" s="6">
        <v>12.744999999999999</v>
      </c>
      <c r="T104" s="5">
        <v>1</v>
      </c>
      <c r="U104" s="6">
        <v>6.2</v>
      </c>
      <c r="V104" s="5">
        <v>6</v>
      </c>
      <c r="W104" s="6">
        <v>48.756999999999998</v>
      </c>
      <c r="X104" s="5">
        <v>2</v>
      </c>
      <c r="Y104" s="6">
        <v>18.914999999999999</v>
      </c>
      <c r="Z104" s="5">
        <v>4</v>
      </c>
      <c r="AA104" s="6">
        <v>28.885000000000002</v>
      </c>
      <c r="AB104" s="5">
        <v>2</v>
      </c>
      <c r="AC104" s="6">
        <v>9.5500000000000007</v>
      </c>
      <c r="AD104" s="5">
        <v>1</v>
      </c>
      <c r="AE104" s="6">
        <v>10.37</v>
      </c>
      <c r="AF104" s="5">
        <v>3</v>
      </c>
      <c r="AG104" s="6">
        <v>18.36</v>
      </c>
      <c r="AH104" s="5">
        <v>0</v>
      </c>
      <c r="AI104" s="6">
        <v>0</v>
      </c>
      <c r="AJ104" s="5">
        <v>2</v>
      </c>
      <c r="AK104" s="6">
        <v>26.52</v>
      </c>
      <c r="AL104" s="7">
        <v>3</v>
      </c>
      <c r="AM104" s="6">
        <v>20.594999999999999</v>
      </c>
      <c r="AN104" s="8">
        <v>2</v>
      </c>
      <c r="AO104" s="6">
        <v>17.95</v>
      </c>
      <c r="AP104" s="7">
        <v>0</v>
      </c>
      <c r="AQ104" s="6">
        <v>0</v>
      </c>
      <c r="AR104" s="7">
        <v>1</v>
      </c>
      <c r="AS104" s="6">
        <v>3.45</v>
      </c>
      <c r="AT104" s="7">
        <v>2</v>
      </c>
      <c r="AU104" s="6">
        <v>19.43</v>
      </c>
      <c r="AV104" s="7">
        <v>1</v>
      </c>
      <c r="AW104" s="6">
        <v>10.54</v>
      </c>
      <c r="AX104" s="5">
        <v>185</v>
      </c>
      <c r="AY104" s="6">
        <v>1135.71</v>
      </c>
    </row>
    <row r="105" spans="1:51" x14ac:dyDescent="0.25">
      <c r="A105" s="4" t="s">
        <v>143</v>
      </c>
      <c r="B105" s="5">
        <v>228</v>
      </c>
      <c r="C105" s="6">
        <v>856.93799999999999</v>
      </c>
      <c r="D105" s="5">
        <v>1</v>
      </c>
      <c r="E105" s="6">
        <v>4.84</v>
      </c>
      <c r="F105" s="5">
        <v>4</v>
      </c>
      <c r="G105" s="6">
        <v>28.08</v>
      </c>
      <c r="H105" s="5">
        <v>3</v>
      </c>
      <c r="I105" s="6">
        <v>27.84</v>
      </c>
      <c r="J105" s="5">
        <v>3</v>
      </c>
      <c r="K105" s="6">
        <v>46.13</v>
      </c>
      <c r="L105" s="5">
        <v>6</v>
      </c>
      <c r="M105" s="6">
        <v>106.33</v>
      </c>
      <c r="N105" s="5">
        <v>1</v>
      </c>
      <c r="O105" s="6">
        <v>6.09</v>
      </c>
      <c r="P105" s="5">
        <v>3</v>
      </c>
      <c r="Q105" s="6">
        <v>43.47</v>
      </c>
      <c r="R105" s="5">
        <v>4</v>
      </c>
      <c r="S105" s="6">
        <v>26.24</v>
      </c>
      <c r="T105" s="5">
        <v>3</v>
      </c>
      <c r="U105" s="6">
        <v>17.574999999999999</v>
      </c>
      <c r="V105" s="5">
        <v>2</v>
      </c>
      <c r="W105" s="6">
        <v>12.6</v>
      </c>
      <c r="X105" s="5">
        <v>1</v>
      </c>
      <c r="Y105" s="6">
        <v>5.8860000000000001</v>
      </c>
      <c r="Z105" s="5">
        <v>7</v>
      </c>
      <c r="AA105" s="6">
        <v>71.659000000000006</v>
      </c>
      <c r="AB105" s="5">
        <v>3</v>
      </c>
      <c r="AC105" s="6">
        <v>16.68</v>
      </c>
      <c r="AD105" s="5">
        <v>1</v>
      </c>
      <c r="AE105" s="6">
        <v>7.2</v>
      </c>
      <c r="AF105" s="5">
        <v>2</v>
      </c>
      <c r="AG105" s="6">
        <v>14.82</v>
      </c>
      <c r="AH105" s="5">
        <v>2</v>
      </c>
      <c r="AI105" s="6">
        <v>11.975</v>
      </c>
      <c r="AJ105" s="5">
        <v>6</v>
      </c>
      <c r="AK105" s="6">
        <v>55.475000000000001</v>
      </c>
      <c r="AL105" s="7">
        <v>5</v>
      </c>
      <c r="AM105" s="6">
        <v>35.164999999999999</v>
      </c>
      <c r="AN105" s="8">
        <v>5</v>
      </c>
      <c r="AO105" s="6">
        <v>129.91</v>
      </c>
      <c r="AP105" s="7">
        <v>3</v>
      </c>
      <c r="AQ105" s="6">
        <v>18.375</v>
      </c>
      <c r="AR105" s="7">
        <v>1</v>
      </c>
      <c r="AS105" s="6">
        <v>20.16</v>
      </c>
      <c r="AT105" s="7">
        <v>4</v>
      </c>
      <c r="AU105" s="6">
        <v>23.895</v>
      </c>
      <c r="AV105" s="7">
        <v>1</v>
      </c>
      <c r="AW105" s="6">
        <v>6.6</v>
      </c>
      <c r="AX105" s="5">
        <v>299</v>
      </c>
      <c r="AY105" s="6">
        <v>1593.933</v>
      </c>
    </row>
    <row r="106" spans="1:51" x14ac:dyDescent="0.25">
      <c r="A106" s="4" t="s">
        <v>144</v>
      </c>
      <c r="B106" s="5">
        <v>72</v>
      </c>
      <c r="C106" s="6">
        <v>252.60599999999999</v>
      </c>
      <c r="D106" s="5">
        <v>0</v>
      </c>
      <c r="E106" s="6">
        <v>0</v>
      </c>
      <c r="F106" s="5">
        <v>1</v>
      </c>
      <c r="G106" s="6">
        <v>4.32</v>
      </c>
      <c r="H106" s="5">
        <v>3</v>
      </c>
      <c r="I106" s="6">
        <v>19.23</v>
      </c>
      <c r="J106" s="5">
        <v>2</v>
      </c>
      <c r="K106" s="6">
        <v>15.294</v>
      </c>
      <c r="L106" s="5">
        <v>1</v>
      </c>
      <c r="M106" s="6">
        <v>9.6</v>
      </c>
      <c r="N106" s="5">
        <v>0</v>
      </c>
      <c r="O106" s="6">
        <v>0</v>
      </c>
      <c r="P106" s="5">
        <v>2</v>
      </c>
      <c r="Q106" s="6">
        <v>11.925000000000001</v>
      </c>
      <c r="R106" s="5">
        <v>1</v>
      </c>
      <c r="S106" s="6">
        <v>4.83</v>
      </c>
      <c r="T106" s="5">
        <v>1</v>
      </c>
      <c r="U106" s="6">
        <v>0.85499999999999998</v>
      </c>
      <c r="V106" s="5">
        <v>0</v>
      </c>
      <c r="W106" s="6">
        <v>0</v>
      </c>
      <c r="X106" s="5">
        <v>1</v>
      </c>
      <c r="Y106" s="6">
        <v>6.6</v>
      </c>
      <c r="Z106" s="5">
        <v>2</v>
      </c>
      <c r="AA106" s="6">
        <v>12.5</v>
      </c>
      <c r="AB106" s="5">
        <v>2</v>
      </c>
      <c r="AC106" s="6">
        <v>9.3149999999999995</v>
      </c>
      <c r="AD106" s="5">
        <v>0</v>
      </c>
      <c r="AE106" s="6">
        <v>0</v>
      </c>
      <c r="AF106" s="5">
        <v>2</v>
      </c>
      <c r="AG106" s="6">
        <v>12.05</v>
      </c>
      <c r="AH106" s="5">
        <v>0</v>
      </c>
      <c r="AI106" s="6">
        <v>0</v>
      </c>
      <c r="AJ106" s="5">
        <v>5</v>
      </c>
      <c r="AK106" s="6">
        <v>44.164999999999999</v>
      </c>
      <c r="AL106" s="7">
        <v>2</v>
      </c>
      <c r="AM106" s="6">
        <v>49.575000000000003</v>
      </c>
      <c r="AN106" s="8">
        <v>0</v>
      </c>
      <c r="AO106" s="6">
        <v>0</v>
      </c>
      <c r="AP106" s="7">
        <v>0</v>
      </c>
      <c r="AQ106" s="6">
        <v>0</v>
      </c>
      <c r="AR106" s="7">
        <v>0</v>
      </c>
      <c r="AS106" s="6">
        <v>0</v>
      </c>
      <c r="AT106" s="7">
        <v>3</v>
      </c>
      <c r="AU106" s="6">
        <v>17.649999999999999</v>
      </c>
      <c r="AV106" s="7">
        <v>0</v>
      </c>
      <c r="AW106" s="6">
        <v>0</v>
      </c>
      <c r="AX106" s="5">
        <v>100</v>
      </c>
      <c r="AY106" s="6">
        <v>470.51499999999999</v>
      </c>
    </row>
    <row r="107" spans="1:51" x14ac:dyDescent="0.25">
      <c r="A107" s="4" t="s">
        <v>145</v>
      </c>
      <c r="B107" s="5">
        <v>326</v>
      </c>
      <c r="C107" s="6">
        <v>1074.9760000000001</v>
      </c>
      <c r="D107" s="5">
        <v>0</v>
      </c>
      <c r="E107" s="6">
        <v>0</v>
      </c>
      <c r="F107" s="5">
        <v>7</v>
      </c>
      <c r="G107" s="6">
        <v>36.54</v>
      </c>
      <c r="H107" s="5">
        <v>8</v>
      </c>
      <c r="I107" s="6">
        <v>56.6</v>
      </c>
      <c r="J107" s="5">
        <v>7</v>
      </c>
      <c r="K107" s="6">
        <v>37.893999999999998</v>
      </c>
      <c r="L107" s="5">
        <v>4</v>
      </c>
      <c r="M107" s="6">
        <v>18.760000000000002</v>
      </c>
      <c r="N107" s="5">
        <v>0</v>
      </c>
      <c r="O107" s="6">
        <v>0</v>
      </c>
      <c r="P107" s="5">
        <v>3</v>
      </c>
      <c r="Q107" s="6">
        <v>17.010000000000002</v>
      </c>
      <c r="R107" s="5">
        <v>1</v>
      </c>
      <c r="S107" s="6">
        <v>6.6</v>
      </c>
      <c r="T107" s="5">
        <v>3</v>
      </c>
      <c r="U107" s="6">
        <v>31.03</v>
      </c>
      <c r="V107" s="5">
        <v>3</v>
      </c>
      <c r="W107" s="6">
        <v>42.82</v>
      </c>
      <c r="X107" s="5">
        <v>5</v>
      </c>
      <c r="Y107" s="6">
        <v>21.684999999999999</v>
      </c>
      <c r="Z107" s="5">
        <v>4</v>
      </c>
      <c r="AA107" s="6">
        <v>46.354999999999997</v>
      </c>
      <c r="AB107" s="5">
        <v>5</v>
      </c>
      <c r="AC107" s="6">
        <v>30.085000000000001</v>
      </c>
      <c r="AD107" s="5">
        <v>3</v>
      </c>
      <c r="AE107" s="6">
        <v>14.105</v>
      </c>
      <c r="AF107" s="5">
        <v>2</v>
      </c>
      <c r="AG107" s="6">
        <v>15.26</v>
      </c>
      <c r="AH107" s="5">
        <v>5</v>
      </c>
      <c r="AI107" s="6">
        <v>39.67</v>
      </c>
      <c r="AJ107" s="5">
        <v>9</v>
      </c>
      <c r="AK107" s="6">
        <v>56.04</v>
      </c>
      <c r="AL107" s="7">
        <v>5</v>
      </c>
      <c r="AM107" s="6">
        <v>27.245000000000001</v>
      </c>
      <c r="AN107" s="8">
        <v>6</v>
      </c>
      <c r="AO107" s="6">
        <v>45.7</v>
      </c>
      <c r="AP107" s="7">
        <v>4</v>
      </c>
      <c r="AQ107" s="6">
        <v>19.920000000000002</v>
      </c>
      <c r="AR107" s="7">
        <v>4</v>
      </c>
      <c r="AS107" s="6">
        <v>24.94</v>
      </c>
      <c r="AT107" s="7">
        <v>0</v>
      </c>
      <c r="AU107" s="6">
        <v>0</v>
      </c>
      <c r="AV107" s="7">
        <v>1</v>
      </c>
      <c r="AW107" s="6">
        <v>1.75</v>
      </c>
      <c r="AX107" s="5">
        <v>415</v>
      </c>
      <c r="AY107" s="6">
        <v>1664.9849999999999</v>
      </c>
    </row>
    <row r="108" spans="1:51" x14ac:dyDescent="0.25">
      <c r="A108" s="4" t="s">
        <v>146</v>
      </c>
      <c r="B108" s="5">
        <v>49</v>
      </c>
      <c r="C108" s="6">
        <v>258.41399999999999</v>
      </c>
      <c r="D108" s="5">
        <v>0</v>
      </c>
      <c r="E108" s="6">
        <v>0</v>
      </c>
      <c r="F108" s="5">
        <v>0</v>
      </c>
      <c r="G108" s="6">
        <v>0</v>
      </c>
      <c r="H108" s="5">
        <v>0</v>
      </c>
      <c r="I108" s="6">
        <v>0</v>
      </c>
      <c r="J108" s="5">
        <v>1</v>
      </c>
      <c r="K108" s="6">
        <v>4.9400000000000004</v>
      </c>
      <c r="L108" s="5">
        <v>0</v>
      </c>
      <c r="M108" s="6">
        <v>0</v>
      </c>
      <c r="N108" s="5">
        <v>0</v>
      </c>
      <c r="O108" s="6">
        <v>0</v>
      </c>
      <c r="P108" s="5">
        <v>2</v>
      </c>
      <c r="Q108" s="6">
        <v>26.46</v>
      </c>
      <c r="R108" s="5">
        <v>0</v>
      </c>
      <c r="S108" s="6">
        <v>0</v>
      </c>
      <c r="T108" s="5">
        <v>1</v>
      </c>
      <c r="U108" s="6">
        <v>49.3</v>
      </c>
      <c r="V108" s="5">
        <v>1</v>
      </c>
      <c r="W108" s="6">
        <v>9.92</v>
      </c>
      <c r="X108" s="5">
        <v>0</v>
      </c>
      <c r="Y108" s="6">
        <v>0</v>
      </c>
      <c r="Z108" s="5">
        <v>0</v>
      </c>
      <c r="AA108" s="6">
        <v>0</v>
      </c>
      <c r="AB108" s="5">
        <v>0</v>
      </c>
      <c r="AC108" s="6">
        <v>0</v>
      </c>
      <c r="AD108" s="5">
        <v>1</v>
      </c>
      <c r="AE108" s="6">
        <v>8.0399999999999991</v>
      </c>
      <c r="AF108" s="5">
        <v>1</v>
      </c>
      <c r="AG108" s="6">
        <v>2.48</v>
      </c>
      <c r="AH108" s="5">
        <v>0</v>
      </c>
      <c r="AI108" s="6">
        <v>0</v>
      </c>
      <c r="AJ108" s="5">
        <v>1</v>
      </c>
      <c r="AK108" s="6">
        <v>3.6</v>
      </c>
      <c r="AL108" s="7">
        <v>0</v>
      </c>
      <c r="AM108" s="6">
        <v>0</v>
      </c>
      <c r="AN108" s="8">
        <v>0</v>
      </c>
      <c r="AO108" s="6">
        <v>0</v>
      </c>
      <c r="AP108" s="7">
        <v>1</v>
      </c>
      <c r="AQ108" s="6">
        <v>15.51</v>
      </c>
      <c r="AR108" s="7">
        <v>0</v>
      </c>
      <c r="AS108" s="6">
        <v>0</v>
      </c>
      <c r="AT108" s="7">
        <v>1</v>
      </c>
      <c r="AU108" s="6">
        <v>4.2</v>
      </c>
      <c r="AV108" s="7">
        <v>0</v>
      </c>
      <c r="AW108" s="6">
        <v>0</v>
      </c>
      <c r="AX108" s="5">
        <v>59</v>
      </c>
      <c r="AY108" s="6">
        <v>382.86399999999998</v>
      </c>
    </row>
    <row r="109" spans="1:51" x14ac:dyDescent="0.25">
      <c r="A109" s="4" t="s">
        <v>147</v>
      </c>
      <c r="B109" s="5">
        <v>29</v>
      </c>
      <c r="C109" s="6">
        <v>100.08</v>
      </c>
      <c r="D109" s="5">
        <v>1</v>
      </c>
      <c r="E109" s="6">
        <v>9.9</v>
      </c>
      <c r="F109" s="5">
        <v>0</v>
      </c>
      <c r="G109" s="6">
        <v>0</v>
      </c>
      <c r="H109" s="5">
        <v>1</v>
      </c>
      <c r="I109" s="6">
        <v>7.37</v>
      </c>
      <c r="J109" s="5">
        <v>0</v>
      </c>
      <c r="K109" s="6">
        <v>0</v>
      </c>
      <c r="L109" s="5">
        <v>1</v>
      </c>
      <c r="M109" s="6">
        <v>6.6</v>
      </c>
      <c r="N109" s="5">
        <v>0</v>
      </c>
      <c r="O109" s="6">
        <v>0</v>
      </c>
      <c r="P109" s="5">
        <v>0</v>
      </c>
      <c r="Q109" s="6">
        <v>0</v>
      </c>
      <c r="R109" s="5">
        <v>2</v>
      </c>
      <c r="S109" s="6">
        <v>12.38</v>
      </c>
      <c r="T109" s="5">
        <v>1</v>
      </c>
      <c r="U109" s="6">
        <v>4.4000000000000004</v>
      </c>
      <c r="V109" s="5">
        <v>1</v>
      </c>
      <c r="W109" s="6">
        <v>10.220000000000001</v>
      </c>
      <c r="X109" s="5">
        <v>2</v>
      </c>
      <c r="Y109" s="6">
        <v>21.344000000000001</v>
      </c>
      <c r="Z109" s="5">
        <v>1</v>
      </c>
      <c r="AA109" s="6">
        <v>5.8860000000000001</v>
      </c>
      <c r="AB109" s="5">
        <v>1</v>
      </c>
      <c r="AC109" s="6">
        <v>9.81</v>
      </c>
      <c r="AD109" s="5">
        <v>1</v>
      </c>
      <c r="AE109" s="6">
        <v>6.2</v>
      </c>
      <c r="AF109" s="5">
        <v>0</v>
      </c>
      <c r="AG109" s="6">
        <v>0</v>
      </c>
      <c r="AH109" s="5">
        <v>0</v>
      </c>
      <c r="AI109" s="6">
        <v>0</v>
      </c>
      <c r="AJ109" s="5">
        <v>0</v>
      </c>
      <c r="AK109" s="6">
        <v>0</v>
      </c>
      <c r="AL109" s="7">
        <v>0</v>
      </c>
      <c r="AM109" s="6">
        <v>0</v>
      </c>
      <c r="AN109" s="8">
        <v>2</v>
      </c>
      <c r="AO109" s="6">
        <v>10.395</v>
      </c>
      <c r="AP109" s="7">
        <v>0</v>
      </c>
      <c r="AQ109" s="6">
        <v>0</v>
      </c>
      <c r="AR109" s="7">
        <v>1</v>
      </c>
      <c r="AS109" s="6">
        <v>7.7850000000000001</v>
      </c>
      <c r="AT109" s="7">
        <v>0</v>
      </c>
      <c r="AU109" s="6">
        <v>0</v>
      </c>
      <c r="AV109" s="7">
        <v>0</v>
      </c>
      <c r="AW109" s="6">
        <v>0</v>
      </c>
      <c r="AX109" s="5">
        <v>44</v>
      </c>
      <c r="AY109" s="6">
        <v>212.37</v>
      </c>
    </row>
    <row r="110" spans="1:51" x14ac:dyDescent="0.25">
      <c r="A110" s="4" t="s">
        <v>148</v>
      </c>
      <c r="B110" s="5">
        <v>97</v>
      </c>
      <c r="C110" s="6">
        <v>399.61900000000003</v>
      </c>
      <c r="D110" s="5">
        <v>0</v>
      </c>
      <c r="E110" s="6">
        <v>0</v>
      </c>
      <c r="F110" s="5">
        <v>0</v>
      </c>
      <c r="G110" s="6">
        <v>0</v>
      </c>
      <c r="H110" s="5">
        <v>2</v>
      </c>
      <c r="I110" s="6">
        <v>11.984999999999999</v>
      </c>
      <c r="J110" s="5">
        <v>3</v>
      </c>
      <c r="K110" s="6">
        <v>17.190000000000001</v>
      </c>
      <c r="L110" s="5">
        <v>7</v>
      </c>
      <c r="M110" s="6">
        <v>54.024999999999999</v>
      </c>
      <c r="N110" s="5">
        <v>1</v>
      </c>
      <c r="O110" s="6">
        <v>5.28</v>
      </c>
      <c r="P110" s="5">
        <v>0</v>
      </c>
      <c r="Q110" s="6">
        <v>0</v>
      </c>
      <c r="R110" s="5">
        <v>0</v>
      </c>
      <c r="S110" s="6">
        <v>0</v>
      </c>
      <c r="T110" s="5">
        <v>2</v>
      </c>
      <c r="U110" s="6">
        <v>44.7</v>
      </c>
      <c r="V110" s="5">
        <v>1</v>
      </c>
      <c r="W110" s="6">
        <v>6</v>
      </c>
      <c r="X110" s="5">
        <v>1</v>
      </c>
      <c r="Y110" s="6">
        <v>9.57</v>
      </c>
      <c r="Z110" s="5">
        <v>2</v>
      </c>
      <c r="AA110" s="6">
        <v>20.87</v>
      </c>
      <c r="AB110" s="5">
        <v>0</v>
      </c>
      <c r="AC110" s="6">
        <v>0</v>
      </c>
      <c r="AD110" s="5">
        <v>2</v>
      </c>
      <c r="AE110" s="6">
        <v>12.87</v>
      </c>
      <c r="AF110" s="5">
        <v>2</v>
      </c>
      <c r="AG110" s="6">
        <v>13.85</v>
      </c>
      <c r="AH110" s="5">
        <v>1</v>
      </c>
      <c r="AI110" s="6">
        <v>6</v>
      </c>
      <c r="AJ110" s="5">
        <v>2</v>
      </c>
      <c r="AK110" s="6">
        <v>12.69</v>
      </c>
      <c r="AL110" s="7">
        <v>0</v>
      </c>
      <c r="AM110" s="6">
        <v>0</v>
      </c>
      <c r="AN110" s="8">
        <v>1</v>
      </c>
      <c r="AO110" s="6">
        <v>5.1749999999999998</v>
      </c>
      <c r="AP110" s="7">
        <v>0</v>
      </c>
      <c r="AQ110" s="6">
        <v>0</v>
      </c>
      <c r="AR110" s="7">
        <v>2</v>
      </c>
      <c r="AS110" s="6">
        <v>13.574999999999999</v>
      </c>
      <c r="AT110" s="7">
        <v>2</v>
      </c>
      <c r="AU110" s="6">
        <v>17.920000000000002</v>
      </c>
      <c r="AV110" s="7">
        <v>0</v>
      </c>
      <c r="AW110" s="6">
        <v>0</v>
      </c>
      <c r="AX110" s="5">
        <v>128</v>
      </c>
      <c r="AY110" s="6">
        <v>651.31899999999996</v>
      </c>
    </row>
    <row r="111" spans="1:51" x14ac:dyDescent="0.25">
      <c r="A111" s="4" t="s">
        <v>149</v>
      </c>
      <c r="B111" s="5">
        <v>242</v>
      </c>
      <c r="C111" s="6">
        <v>1195.498</v>
      </c>
      <c r="D111" s="5">
        <v>0</v>
      </c>
      <c r="E111" s="6">
        <v>0</v>
      </c>
      <c r="F111" s="5">
        <v>3</v>
      </c>
      <c r="G111" s="6">
        <v>18.41</v>
      </c>
      <c r="H111" s="5">
        <v>2</v>
      </c>
      <c r="I111" s="6">
        <v>12.042</v>
      </c>
      <c r="J111" s="5">
        <v>5</v>
      </c>
      <c r="K111" s="6">
        <v>37.57</v>
      </c>
      <c r="L111" s="5">
        <v>4</v>
      </c>
      <c r="M111" s="6">
        <v>31.45</v>
      </c>
      <c r="N111" s="5">
        <v>3</v>
      </c>
      <c r="O111" s="6">
        <v>13.105</v>
      </c>
      <c r="P111" s="5">
        <v>4</v>
      </c>
      <c r="Q111" s="6">
        <v>22.66</v>
      </c>
      <c r="R111" s="5">
        <v>8</v>
      </c>
      <c r="S111" s="6">
        <v>55.71</v>
      </c>
      <c r="T111" s="5">
        <v>3</v>
      </c>
      <c r="U111" s="6">
        <v>19.16</v>
      </c>
      <c r="V111" s="5">
        <v>5</v>
      </c>
      <c r="W111" s="6">
        <v>46.774999999999999</v>
      </c>
      <c r="X111" s="5">
        <v>3</v>
      </c>
      <c r="Y111" s="6">
        <v>20.925000000000001</v>
      </c>
      <c r="Z111" s="5">
        <v>3</v>
      </c>
      <c r="AA111" s="6">
        <v>16.190000000000001</v>
      </c>
      <c r="AB111" s="5">
        <v>1</v>
      </c>
      <c r="AC111" s="6">
        <v>6.72</v>
      </c>
      <c r="AD111" s="5">
        <v>0</v>
      </c>
      <c r="AE111" s="6">
        <v>0</v>
      </c>
      <c r="AF111" s="5">
        <v>3</v>
      </c>
      <c r="AG111" s="6">
        <v>27.742000000000001</v>
      </c>
      <c r="AH111" s="5">
        <v>6</v>
      </c>
      <c r="AI111" s="6">
        <v>53.6</v>
      </c>
      <c r="AJ111" s="5">
        <v>6</v>
      </c>
      <c r="AK111" s="6">
        <v>57.54</v>
      </c>
      <c r="AL111" s="7">
        <v>3</v>
      </c>
      <c r="AM111" s="6">
        <v>19.274999999999999</v>
      </c>
      <c r="AN111" s="8">
        <v>5</v>
      </c>
      <c r="AO111" s="6">
        <v>34.33</v>
      </c>
      <c r="AP111" s="7">
        <v>4</v>
      </c>
      <c r="AQ111" s="6">
        <v>26.39</v>
      </c>
      <c r="AR111" s="7">
        <v>3</v>
      </c>
      <c r="AS111" s="6">
        <v>14.88</v>
      </c>
      <c r="AT111" s="7">
        <v>3</v>
      </c>
      <c r="AU111" s="6">
        <v>22.46</v>
      </c>
      <c r="AV111" s="7">
        <v>1</v>
      </c>
      <c r="AW111" s="6">
        <v>12.24</v>
      </c>
      <c r="AX111" s="5">
        <v>320</v>
      </c>
      <c r="AY111" s="6">
        <v>1764.672</v>
      </c>
    </row>
    <row r="112" spans="1:51" x14ac:dyDescent="0.25">
      <c r="A112" s="4" t="s">
        <v>150</v>
      </c>
      <c r="B112" s="5">
        <v>404</v>
      </c>
      <c r="C112" s="6">
        <v>1472.338</v>
      </c>
      <c r="D112" s="5">
        <v>5</v>
      </c>
      <c r="E112" s="6">
        <v>20.184999999999999</v>
      </c>
      <c r="F112" s="5">
        <v>9</v>
      </c>
      <c r="G112" s="6">
        <v>48.44</v>
      </c>
      <c r="H112" s="5">
        <v>8</v>
      </c>
      <c r="I112" s="6">
        <v>55.255000000000003</v>
      </c>
      <c r="J112" s="5">
        <v>7</v>
      </c>
      <c r="K112" s="6">
        <v>33.988999999999997</v>
      </c>
      <c r="L112" s="5">
        <v>7</v>
      </c>
      <c r="M112" s="6">
        <v>120.3</v>
      </c>
      <c r="N112" s="5">
        <v>6</v>
      </c>
      <c r="O112" s="6">
        <v>30.645</v>
      </c>
      <c r="P112" s="5">
        <v>5</v>
      </c>
      <c r="Q112" s="6">
        <v>27.905000000000001</v>
      </c>
      <c r="R112" s="5">
        <v>5</v>
      </c>
      <c r="S112" s="6">
        <v>29.28</v>
      </c>
      <c r="T112" s="5">
        <v>1</v>
      </c>
      <c r="U112" s="6">
        <v>5.58</v>
      </c>
      <c r="V112" s="5">
        <v>3</v>
      </c>
      <c r="W112" s="6">
        <v>20.85</v>
      </c>
      <c r="X112" s="5">
        <v>1</v>
      </c>
      <c r="Y112" s="6">
        <v>5.4</v>
      </c>
      <c r="Z112" s="5">
        <v>10</v>
      </c>
      <c r="AA112" s="6">
        <v>145.26499999999999</v>
      </c>
      <c r="AB112" s="5">
        <v>9</v>
      </c>
      <c r="AC112" s="6">
        <v>172.285</v>
      </c>
      <c r="AD112" s="5">
        <v>4</v>
      </c>
      <c r="AE112" s="6">
        <v>21.855</v>
      </c>
      <c r="AF112" s="5">
        <v>3</v>
      </c>
      <c r="AG112" s="6">
        <v>22.55</v>
      </c>
      <c r="AH112" s="5">
        <v>7</v>
      </c>
      <c r="AI112" s="6">
        <v>36.35</v>
      </c>
      <c r="AJ112" s="5">
        <v>4</v>
      </c>
      <c r="AK112" s="6">
        <v>36.74</v>
      </c>
      <c r="AL112" s="7">
        <v>5</v>
      </c>
      <c r="AM112" s="6">
        <v>30.48</v>
      </c>
      <c r="AN112" s="8">
        <v>3</v>
      </c>
      <c r="AO112" s="6">
        <v>18.54</v>
      </c>
      <c r="AP112" s="7">
        <v>3</v>
      </c>
      <c r="AQ112" s="6">
        <v>19.355</v>
      </c>
      <c r="AR112" s="7">
        <v>3</v>
      </c>
      <c r="AS112" s="6">
        <v>25.6</v>
      </c>
      <c r="AT112" s="7">
        <v>5</v>
      </c>
      <c r="AU112" s="6">
        <v>63.695</v>
      </c>
      <c r="AV112" s="7">
        <v>2</v>
      </c>
      <c r="AW112" s="6">
        <v>16.600000000000001</v>
      </c>
      <c r="AX112" s="5">
        <v>519</v>
      </c>
      <c r="AY112" s="6">
        <v>2479.482</v>
      </c>
    </row>
    <row r="113" spans="1:51" x14ac:dyDescent="0.25">
      <c r="A113" s="4" t="s">
        <v>151</v>
      </c>
      <c r="B113" s="5">
        <v>207</v>
      </c>
      <c r="C113" s="6">
        <v>636.5</v>
      </c>
      <c r="D113" s="5">
        <v>4</v>
      </c>
      <c r="E113" s="6">
        <v>20.37</v>
      </c>
      <c r="F113" s="5">
        <v>5</v>
      </c>
      <c r="G113" s="6">
        <v>25.155000000000001</v>
      </c>
      <c r="H113" s="5">
        <v>7</v>
      </c>
      <c r="I113" s="6">
        <v>39.46</v>
      </c>
      <c r="J113" s="5">
        <v>4</v>
      </c>
      <c r="K113" s="6">
        <v>14.824999999999999</v>
      </c>
      <c r="L113" s="5">
        <v>3</v>
      </c>
      <c r="M113" s="6">
        <v>72.34</v>
      </c>
      <c r="N113" s="5">
        <v>3</v>
      </c>
      <c r="O113" s="6">
        <v>45.4</v>
      </c>
      <c r="P113" s="5">
        <v>5</v>
      </c>
      <c r="Q113" s="6">
        <v>41.674999999999997</v>
      </c>
      <c r="R113" s="5">
        <v>5</v>
      </c>
      <c r="S113" s="6">
        <v>22.61</v>
      </c>
      <c r="T113" s="5">
        <v>2</v>
      </c>
      <c r="U113" s="6">
        <v>12.6</v>
      </c>
      <c r="V113" s="5">
        <v>3</v>
      </c>
      <c r="W113" s="6">
        <v>15.64</v>
      </c>
      <c r="X113" s="5">
        <v>3</v>
      </c>
      <c r="Y113" s="6">
        <v>16.079999999999998</v>
      </c>
      <c r="Z113" s="5">
        <v>7</v>
      </c>
      <c r="AA113" s="6">
        <v>61.79</v>
      </c>
      <c r="AB113" s="5">
        <v>2</v>
      </c>
      <c r="AC113" s="6">
        <v>25.65</v>
      </c>
      <c r="AD113" s="5">
        <v>2</v>
      </c>
      <c r="AE113" s="6">
        <v>11.48</v>
      </c>
      <c r="AF113" s="5">
        <v>2</v>
      </c>
      <c r="AG113" s="6">
        <v>25.5</v>
      </c>
      <c r="AH113" s="5">
        <v>2</v>
      </c>
      <c r="AI113" s="6">
        <v>11.55</v>
      </c>
      <c r="AJ113" s="5">
        <v>3</v>
      </c>
      <c r="AK113" s="6">
        <v>18.09</v>
      </c>
      <c r="AL113" s="7">
        <v>4</v>
      </c>
      <c r="AM113" s="6">
        <v>26.85</v>
      </c>
      <c r="AN113" s="8">
        <v>4</v>
      </c>
      <c r="AO113" s="6">
        <v>23.64</v>
      </c>
      <c r="AP113" s="7">
        <v>5</v>
      </c>
      <c r="AQ113" s="6">
        <v>28.995000000000001</v>
      </c>
      <c r="AR113" s="7">
        <v>4</v>
      </c>
      <c r="AS113" s="6">
        <v>24.04</v>
      </c>
      <c r="AT113" s="7">
        <v>3</v>
      </c>
      <c r="AU113" s="6">
        <v>21.25</v>
      </c>
      <c r="AV113" s="7">
        <v>0</v>
      </c>
      <c r="AW113" s="6">
        <v>0</v>
      </c>
      <c r="AX113" s="5">
        <v>289</v>
      </c>
      <c r="AY113" s="6">
        <v>1241.49</v>
      </c>
    </row>
    <row r="114" spans="1:51" x14ac:dyDescent="0.25">
      <c r="A114" s="4" t="s">
        <v>152</v>
      </c>
      <c r="B114" s="5">
        <v>119</v>
      </c>
      <c r="C114" s="6">
        <v>432.81599999999997</v>
      </c>
      <c r="D114" s="5">
        <v>0</v>
      </c>
      <c r="E114" s="6">
        <v>0</v>
      </c>
      <c r="F114" s="5">
        <v>5</v>
      </c>
      <c r="G114" s="6">
        <v>29.690999999999999</v>
      </c>
      <c r="H114" s="5">
        <v>2</v>
      </c>
      <c r="I114" s="6">
        <v>11.61</v>
      </c>
      <c r="J114" s="5">
        <v>2</v>
      </c>
      <c r="K114" s="6">
        <v>18.09</v>
      </c>
      <c r="L114" s="5">
        <v>1</v>
      </c>
      <c r="M114" s="6">
        <v>5.76</v>
      </c>
      <c r="N114" s="5">
        <v>0</v>
      </c>
      <c r="O114" s="6">
        <v>0</v>
      </c>
      <c r="P114" s="5">
        <v>3</v>
      </c>
      <c r="Q114" s="6">
        <v>67.489999999999995</v>
      </c>
      <c r="R114" s="5">
        <v>1</v>
      </c>
      <c r="S114" s="6">
        <v>6.49</v>
      </c>
      <c r="T114" s="5">
        <v>2</v>
      </c>
      <c r="U114" s="6">
        <v>17.850000000000001</v>
      </c>
      <c r="V114" s="5">
        <v>2</v>
      </c>
      <c r="W114" s="6">
        <v>9.64</v>
      </c>
      <c r="X114" s="5">
        <v>1</v>
      </c>
      <c r="Y114" s="6">
        <v>6.49</v>
      </c>
      <c r="Z114" s="5">
        <v>4</v>
      </c>
      <c r="AA114" s="6">
        <v>36.134999999999998</v>
      </c>
      <c r="AB114" s="5">
        <v>2</v>
      </c>
      <c r="AC114" s="6">
        <v>8.5500000000000007</v>
      </c>
      <c r="AD114" s="5">
        <v>2</v>
      </c>
      <c r="AE114" s="6">
        <v>21.84</v>
      </c>
      <c r="AF114" s="5">
        <v>1</v>
      </c>
      <c r="AG114" s="6">
        <v>5.4</v>
      </c>
      <c r="AH114" s="5">
        <v>0</v>
      </c>
      <c r="AI114" s="6">
        <v>0</v>
      </c>
      <c r="AJ114" s="5">
        <v>0</v>
      </c>
      <c r="AK114" s="6">
        <v>0</v>
      </c>
      <c r="AL114" s="7">
        <v>1</v>
      </c>
      <c r="AM114" s="6">
        <v>8</v>
      </c>
      <c r="AN114" s="8">
        <v>2</v>
      </c>
      <c r="AO114" s="6">
        <v>13.315</v>
      </c>
      <c r="AP114" s="7">
        <v>1</v>
      </c>
      <c r="AQ114" s="6">
        <v>6</v>
      </c>
      <c r="AR114" s="7">
        <v>1</v>
      </c>
      <c r="AS114" s="6">
        <v>4.34</v>
      </c>
      <c r="AT114" s="7">
        <v>1</v>
      </c>
      <c r="AU114" s="6">
        <v>6.6</v>
      </c>
      <c r="AV114" s="7">
        <v>0</v>
      </c>
      <c r="AW114" s="6">
        <v>0</v>
      </c>
      <c r="AX114" s="5">
        <v>153</v>
      </c>
      <c r="AY114" s="6">
        <v>716.10699999999997</v>
      </c>
    </row>
    <row r="115" spans="1:51" x14ac:dyDescent="0.25">
      <c r="A115" s="4" t="s">
        <v>153</v>
      </c>
      <c r="B115" s="5">
        <v>245</v>
      </c>
      <c r="C115" s="6">
        <v>768.18799999999999</v>
      </c>
      <c r="D115" s="5">
        <v>3</v>
      </c>
      <c r="E115" s="6">
        <v>13.135</v>
      </c>
      <c r="F115" s="5">
        <v>8</v>
      </c>
      <c r="G115" s="6">
        <v>38.527999999999999</v>
      </c>
      <c r="H115" s="5">
        <v>9</v>
      </c>
      <c r="I115" s="6">
        <v>68.194999999999993</v>
      </c>
      <c r="J115" s="5">
        <v>11</v>
      </c>
      <c r="K115" s="6">
        <v>59.241</v>
      </c>
      <c r="L115" s="5">
        <v>6</v>
      </c>
      <c r="M115" s="6">
        <v>44.749000000000002</v>
      </c>
      <c r="N115" s="5">
        <v>4</v>
      </c>
      <c r="O115" s="6">
        <v>21.175000000000001</v>
      </c>
      <c r="P115" s="5">
        <v>3</v>
      </c>
      <c r="Q115" s="6">
        <v>17.12</v>
      </c>
      <c r="R115" s="5">
        <v>4</v>
      </c>
      <c r="S115" s="6">
        <v>34.869999999999997</v>
      </c>
      <c r="T115" s="5">
        <v>2</v>
      </c>
      <c r="U115" s="6">
        <v>14.654999999999999</v>
      </c>
      <c r="V115" s="5">
        <v>4</v>
      </c>
      <c r="W115" s="6">
        <v>27.53</v>
      </c>
      <c r="X115" s="5">
        <v>7</v>
      </c>
      <c r="Y115" s="6">
        <v>41.51</v>
      </c>
      <c r="Z115" s="5">
        <v>4</v>
      </c>
      <c r="AA115" s="6">
        <v>28.88</v>
      </c>
      <c r="AB115" s="5">
        <v>3</v>
      </c>
      <c r="AC115" s="6">
        <v>24.29</v>
      </c>
      <c r="AD115" s="5">
        <v>3</v>
      </c>
      <c r="AE115" s="6">
        <v>33.604999999999997</v>
      </c>
      <c r="AF115" s="5">
        <v>2</v>
      </c>
      <c r="AG115" s="6">
        <v>12.39</v>
      </c>
      <c r="AH115" s="5">
        <v>6</v>
      </c>
      <c r="AI115" s="6">
        <v>48.07</v>
      </c>
      <c r="AJ115" s="5">
        <v>3</v>
      </c>
      <c r="AK115" s="6">
        <v>19.114999999999998</v>
      </c>
      <c r="AL115" s="7">
        <v>1</v>
      </c>
      <c r="AM115" s="6">
        <v>6.6</v>
      </c>
      <c r="AN115" s="8">
        <v>6</v>
      </c>
      <c r="AO115" s="6">
        <v>66.08</v>
      </c>
      <c r="AP115" s="7">
        <v>2</v>
      </c>
      <c r="AQ115" s="6">
        <v>8.4749999999999996</v>
      </c>
      <c r="AR115" s="7">
        <v>3</v>
      </c>
      <c r="AS115" s="6">
        <v>19.079999999999998</v>
      </c>
      <c r="AT115" s="7">
        <v>7</v>
      </c>
      <c r="AU115" s="6">
        <v>44.884999999999998</v>
      </c>
      <c r="AV115" s="7">
        <v>1</v>
      </c>
      <c r="AW115" s="6">
        <v>10.199999999999999</v>
      </c>
      <c r="AX115" s="5">
        <v>347</v>
      </c>
      <c r="AY115" s="6">
        <v>1470.566</v>
      </c>
    </row>
    <row r="116" spans="1:51" x14ac:dyDescent="0.25">
      <c r="A116" s="4" t="s">
        <v>154</v>
      </c>
      <c r="B116" s="5">
        <v>650</v>
      </c>
      <c r="C116" s="6">
        <v>1976.5060000000001</v>
      </c>
      <c r="D116" s="5">
        <v>8</v>
      </c>
      <c r="E116" s="6">
        <v>58.377000000000002</v>
      </c>
      <c r="F116" s="5">
        <v>19</v>
      </c>
      <c r="G116" s="6">
        <v>138.44</v>
      </c>
      <c r="H116" s="5">
        <v>14</v>
      </c>
      <c r="I116" s="6">
        <v>70.814999999999998</v>
      </c>
      <c r="J116" s="5">
        <v>9</v>
      </c>
      <c r="K116" s="6">
        <v>40.35</v>
      </c>
      <c r="L116" s="5">
        <v>9</v>
      </c>
      <c r="M116" s="6">
        <v>68.180000000000007</v>
      </c>
      <c r="N116" s="5">
        <v>6</v>
      </c>
      <c r="O116" s="6">
        <v>26.68</v>
      </c>
      <c r="P116" s="5">
        <v>7</v>
      </c>
      <c r="Q116" s="6">
        <v>32.94</v>
      </c>
      <c r="R116" s="5">
        <v>17</v>
      </c>
      <c r="S116" s="6">
        <v>97.155000000000001</v>
      </c>
      <c r="T116" s="5">
        <v>11</v>
      </c>
      <c r="U116" s="6">
        <v>86.79</v>
      </c>
      <c r="V116" s="5">
        <v>12</v>
      </c>
      <c r="W116" s="6">
        <v>64.569999999999993</v>
      </c>
      <c r="X116" s="5">
        <v>14</v>
      </c>
      <c r="Y116" s="6">
        <v>167.22800000000001</v>
      </c>
      <c r="Z116" s="5">
        <v>11</v>
      </c>
      <c r="AA116" s="6">
        <v>74.709999999999994</v>
      </c>
      <c r="AB116" s="5">
        <v>7</v>
      </c>
      <c r="AC116" s="6">
        <v>52.825000000000003</v>
      </c>
      <c r="AD116" s="5">
        <v>8</v>
      </c>
      <c r="AE116" s="6">
        <v>57.335000000000001</v>
      </c>
      <c r="AF116" s="5">
        <v>10</v>
      </c>
      <c r="AG116" s="6">
        <v>73.540000000000006</v>
      </c>
      <c r="AH116" s="5">
        <v>8</v>
      </c>
      <c r="AI116" s="6">
        <v>45.695</v>
      </c>
      <c r="AJ116" s="5">
        <v>6</v>
      </c>
      <c r="AK116" s="6">
        <v>33.555</v>
      </c>
      <c r="AL116" s="7">
        <v>7</v>
      </c>
      <c r="AM116" s="6">
        <v>45.33</v>
      </c>
      <c r="AN116" s="8">
        <v>8</v>
      </c>
      <c r="AO116" s="6">
        <v>54.3</v>
      </c>
      <c r="AP116" s="7">
        <v>3</v>
      </c>
      <c r="AQ116" s="6">
        <v>23.16</v>
      </c>
      <c r="AR116" s="7">
        <v>4</v>
      </c>
      <c r="AS116" s="6">
        <v>19.8</v>
      </c>
      <c r="AT116" s="7">
        <v>3</v>
      </c>
      <c r="AU116" s="6">
        <v>22.41</v>
      </c>
      <c r="AV116" s="7">
        <v>4</v>
      </c>
      <c r="AW116" s="6">
        <v>24.42</v>
      </c>
      <c r="AX116" s="5">
        <v>855</v>
      </c>
      <c r="AY116" s="6">
        <v>3355.1109999999999</v>
      </c>
    </row>
    <row r="117" spans="1:51" x14ac:dyDescent="0.25">
      <c r="A117" s="4" t="s">
        <v>155</v>
      </c>
      <c r="B117" s="5">
        <v>668</v>
      </c>
      <c r="C117" s="6">
        <v>2265.326</v>
      </c>
      <c r="D117" s="5">
        <v>8</v>
      </c>
      <c r="E117" s="6">
        <v>49.16</v>
      </c>
      <c r="F117" s="5">
        <v>9</v>
      </c>
      <c r="G117" s="6">
        <v>45.35</v>
      </c>
      <c r="H117" s="5">
        <v>18</v>
      </c>
      <c r="I117" s="6">
        <v>103.13</v>
      </c>
      <c r="J117" s="5">
        <v>20</v>
      </c>
      <c r="K117" s="6">
        <v>162.87200000000001</v>
      </c>
      <c r="L117" s="5">
        <v>10</v>
      </c>
      <c r="M117" s="6">
        <v>117.79</v>
      </c>
      <c r="N117" s="5">
        <v>6</v>
      </c>
      <c r="O117" s="6">
        <v>32.631999999999998</v>
      </c>
      <c r="P117" s="5">
        <v>9</v>
      </c>
      <c r="Q117" s="6">
        <v>64.89</v>
      </c>
      <c r="R117" s="5">
        <v>10</v>
      </c>
      <c r="S117" s="6">
        <v>65.745000000000005</v>
      </c>
      <c r="T117" s="5">
        <v>8</v>
      </c>
      <c r="U117" s="6">
        <v>44.744999999999997</v>
      </c>
      <c r="V117" s="5">
        <v>8</v>
      </c>
      <c r="W117" s="6">
        <v>53.734999999999999</v>
      </c>
      <c r="X117" s="5">
        <v>7</v>
      </c>
      <c r="Y117" s="6">
        <v>80.09</v>
      </c>
      <c r="Z117" s="5">
        <v>5</v>
      </c>
      <c r="AA117" s="6">
        <v>39.094999999999999</v>
      </c>
      <c r="AB117" s="5">
        <v>12</v>
      </c>
      <c r="AC117" s="6">
        <v>71.385000000000005</v>
      </c>
      <c r="AD117" s="5">
        <v>4</v>
      </c>
      <c r="AE117" s="6">
        <v>17.91</v>
      </c>
      <c r="AF117" s="5">
        <v>10</v>
      </c>
      <c r="AG117" s="6">
        <v>63.96</v>
      </c>
      <c r="AH117" s="5">
        <v>18</v>
      </c>
      <c r="AI117" s="6">
        <v>86.76</v>
      </c>
      <c r="AJ117" s="5">
        <v>6</v>
      </c>
      <c r="AK117" s="6">
        <v>41.78</v>
      </c>
      <c r="AL117" s="7">
        <v>12</v>
      </c>
      <c r="AM117" s="6">
        <v>130.86000000000001</v>
      </c>
      <c r="AN117" s="8">
        <v>14</v>
      </c>
      <c r="AO117" s="6">
        <v>128.38999999999999</v>
      </c>
      <c r="AP117" s="7">
        <v>7</v>
      </c>
      <c r="AQ117" s="6">
        <v>42.594999999999999</v>
      </c>
      <c r="AR117" s="7">
        <v>3</v>
      </c>
      <c r="AS117" s="6">
        <v>13.244999999999999</v>
      </c>
      <c r="AT117" s="7">
        <v>11</v>
      </c>
      <c r="AU117" s="6">
        <v>98.515000000000001</v>
      </c>
      <c r="AV117" s="7">
        <v>1</v>
      </c>
      <c r="AW117" s="6">
        <v>6.65</v>
      </c>
      <c r="AX117" s="5">
        <v>884</v>
      </c>
      <c r="AY117" s="6">
        <v>3826.61</v>
      </c>
    </row>
    <row r="118" spans="1:51" x14ac:dyDescent="0.25">
      <c r="A118" s="4" t="s">
        <v>156</v>
      </c>
      <c r="B118" s="5">
        <v>182</v>
      </c>
      <c r="C118" s="6">
        <v>650.29</v>
      </c>
      <c r="D118" s="5">
        <v>1</v>
      </c>
      <c r="E118" s="6">
        <v>3.78</v>
      </c>
      <c r="F118" s="5">
        <v>3</v>
      </c>
      <c r="G118" s="6">
        <v>10.65</v>
      </c>
      <c r="H118" s="5">
        <v>3</v>
      </c>
      <c r="I118" s="6">
        <v>15.65</v>
      </c>
      <c r="J118" s="5">
        <v>3</v>
      </c>
      <c r="K118" s="6">
        <v>5.16</v>
      </c>
      <c r="L118" s="5">
        <v>2</v>
      </c>
      <c r="M118" s="6">
        <v>13.63</v>
      </c>
      <c r="N118" s="5">
        <v>2</v>
      </c>
      <c r="O118" s="6">
        <v>26.24</v>
      </c>
      <c r="P118" s="5">
        <v>1</v>
      </c>
      <c r="Q118" s="6">
        <v>5.13</v>
      </c>
      <c r="R118" s="5">
        <v>1</v>
      </c>
      <c r="S118" s="6">
        <v>5.27</v>
      </c>
      <c r="T118" s="5">
        <v>2</v>
      </c>
      <c r="U118" s="6">
        <v>9.82</v>
      </c>
      <c r="V118" s="5">
        <v>2</v>
      </c>
      <c r="W118" s="6">
        <v>11.99</v>
      </c>
      <c r="X118" s="5">
        <v>3</v>
      </c>
      <c r="Y118" s="6">
        <v>17.565000000000001</v>
      </c>
      <c r="Z118" s="5">
        <v>3</v>
      </c>
      <c r="AA118" s="6">
        <v>108.33499999999999</v>
      </c>
      <c r="AB118" s="5">
        <v>1</v>
      </c>
      <c r="AC118" s="6">
        <v>3.1</v>
      </c>
      <c r="AD118" s="5">
        <v>1</v>
      </c>
      <c r="AE118" s="6">
        <v>6.48</v>
      </c>
      <c r="AF118" s="5">
        <v>2</v>
      </c>
      <c r="AG118" s="6">
        <v>10.525</v>
      </c>
      <c r="AH118" s="5">
        <v>0</v>
      </c>
      <c r="AI118" s="6">
        <v>0</v>
      </c>
      <c r="AJ118" s="5">
        <v>1</v>
      </c>
      <c r="AK118" s="6">
        <v>3.74</v>
      </c>
      <c r="AL118" s="7">
        <v>1</v>
      </c>
      <c r="AM118" s="6">
        <v>6.49</v>
      </c>
      <c r="AN118" s="8">
        <v>1</v>
      </c>
      <c r="AO118" s="6">
        <v>4.6900000000000004</v>
      </c>
      <c r="AP118" s="7">
        <v>2</v>
      </c>
      <c r="AQ118" s="6">
        <v>9.7650000000000006</v>
      </c>
      <c r="AR118" s="7">
        <v>4</v>
      </c>
      <c r="AS118" s="6">
        <v>20.75</v>
      </c>
      <c r="AT118" s="7">
        <v>0</v>
      </c>
      <c r="AU118" s="6">
        <v>0</v>
      </c>
      <c r="AV118" s="7">
        <v>0</v>
      </c>
      <c r="AW118" s="6">
        <v>0</v>
      </c>
      <c r="AX118" s="5">
        <v>221</v>
      </c>
      <c r="AY118" s="6">
        <v>949.05</v>
      </c>
    </row>
    <row r="119" spans="1:51" x14ac:dyDescent="0.25">
      <c r="A119" s="4" t="s">
        <v>157</v>
      </c>
      <c r="B119" s="5">
        <v>202</v>
      </c>
      <c r="C119" s="6">
        <v>556.995</v>
      </c>
      <c r="D119" s="5">
        <v>1</v>
      </c>
      <c r="E119" s="6">
        <v>5.4</v>
      </c>
      <c r="F119" s="5">
        <v>5</v>
      </c>
      <c r="G119" s="6">
        <v>21.285</v>
      </c>
      <c r="H119" s="5">
        <v>7</v>
      </c>
      <c r="I119" s="6">
        <v>63.325000000000003</v>
      </c>
      <c r="J119" s="5">
        <v>1</v>
      </c>
      <c r="K119" s="6">
        <v>4.4249999999999998</v>
      </c>
      <c r="L119" s="5">
        <v>4</v>
      </c>
      <c r="M119" s="6">
        <v>56.22</v>
      </c>
      <c r="N119" s="5">
        <v>1</v>
      </c>
      <c r="O119" s="6">
        <v>1.925</v>
      </c>
      <c r="P119" s="5">
        <v>5</v>
      </c>
      <c r="Q119" s="6">
        <v>23.19</v>
      </c>
      <c r="R119" s="5">
        <v>1</v>
      </c>
      <c r="S119" s="6">
        <v>4.32</v>
      </c>
      <c r="T119" s="5">
        <v>5</v>
      </c>
      <c r="U119" s="6">
        <v>23.754999999999999</v>
      </c>
      <c r="V119" s="5">
        <v>3</v>
      </c>
      <c r="W119" s="6">
        <v>14.55</v>
      </c>
      <c r="X119" s="5">
        <v>3</v>
      </c>
      <c r="Y119" s="6">
        <v>26.375</v>
      </c>
      <c r="Z119" s="5">
        <v>3</v>
      </c>
      <c r="AA119" s="6">
        <v>13.25</v>
      </c>
      <c r="AB119" s="5">
        <v>2</v>
      </c>
      <c r="AC119" s="6">
        <v>6.6</v>
      </c>
      <c r="AD119" s="5">
        <v>6</v>
      </c>
      <c r="AE119" s="6">
        <v>30.954000000000001</v>
      </c>
      <c r="AF119" s="5">
        <v>7</v>
      </c>
      <c r="AG119" s="6">
        <v>42.774999999999999</v>
      </c>
      <c r="AH119" s="5">
        <v>2</v>
      </c>
      <c r="AI119" s="6">
        <v>11.355</v>
      </c>
      <c r="AJ119" s="5">
        <v>6</v>
      </c>
      <c r="AK119" s="6">
        <v>35.1</v>
      </c>
      <c r="AL119" s="7">
        <v>0</v>
      </c>
      <c r="AM119" s="6">
        <v>0</v>
      </c>
      <c r="AN119" s="8">
        <v>3</v>
      </c>
      <c r="AO119" s="6">
        <v>15.975</v>
      </c>
      <c r="AP119" s="7">
        <v>4</v>
      </c>
      <c r="AQ119" s="6">
        <v>23.954999999999998</v>
      </c>
      <c r="AR119" s="7">
        <v>1</v>
      </c>
      <c r="AS119" s="6">
        <v>1.65</v>
      </c>
      <c r="AT119" s="7">
        <v>2</v>
      </c>
      <c r="AU119" s="6">
        <v>13.975</v>
      </c>
      <c r="AV119" s="7">
        <v>0</v>
      </c>
      <c r="AW119" s="6">
        <v>0</v>
      </c>
      <c r="AX119" s="5">
        <v>274</v>
      </c>
      <c r="AY119" s="6">
        <v>997.35400000000004</v>
      </c>
    </row>
    <row r="120" spans="1:51" x14ac:dyDescent="0.25">
      <c r="A120" s="4" t="s">
        <v>158</v>
      </c>
      <c r="B120" s="5">
        <v>154</v>
      </c>
      <c r="C120" s="6">
        <v>530.15599999999995</v>
      </c>
      <c r="D120" s="5">
        <v>0</v>
      </c>
      <c r="E120" s="6">
        <v>0</v>
      </c>
      <c r="F120" s="5">
        <v>3</v>
      </c>
      <c r="G120" s="6">
        <v>8.92</v>
      </c>
      <c r="H120" s="5">
        <v>2</v>
      </c>
      <c r="I120" s="6">
        <v>8.2319999999999993</v>
      </c>
      <c r="J120" s="5">
        <v>5</v>
      </c>
      <c r="K120" s="6">
        <v>21.8</v>
      </c>
      <c r="L120" s="5">
        <v>2</v>
      </c>
      <c r="M120" s="6">
        <v>6.9649999999999999</v>
      </c>
      <c r="N120" s="5">
        <v>1</v>
      </c>
      <c r="O120" s="6">
        <v>5.7</v>
      </c>
      <c r="P120" s="5">
        <v>4</v>
      </c>
      <c r="Q120" s="6">
        <v>19.963999999999999</v>
      </c>
      <c r="R120" s="5">
        <v>1</v>
      </c>
      <c r="S120" s="6">
        <v>3</v>
      </c>
      <c r="T120" s="5">
        <v>3</v>
      </c>
      <c r="U120" s="6">
        <v>11.135</v>
      </c>
      <c r="V120" s="5">
        <v>3</v>
      </c>
      <c r="W120" s="6">
        <v>35.47</v>
      </c>
      <c r="X120" s="5">
        <v>3</v>
      </c>
      <c r="Y120" s="6">
        <v>12.449</v>
      </c>
      <c r="Z120" s="5">
        <v>5</v>
      </c>
      <c r="AA120" s="6">
        <v>50.44</v>
      </c>
      <c r="AB120" s="5">
        <v>4</v>
      </c>
      <c r="AC120" s="6">
        <v>24.99</v>
      </c>
      <c r="AD120" s="5">
        <v>0</v>
      </c>
      <c r="AE120" s="6">
        <v>0</v>
      </c>
      <c r="AF120" s="5">
        <v>0</v>
      </c>
      <c r="AG120" s="6">
        <v>0</v>
      </c>
      <c r="AH120" s="5">
        <v>1</v>
      </c>
      <c r="AI120" s="6">
        <v>3.84</v>
      </c>
      <c r="AJ120" s="5">
        <v>1</v>
      </c>
      <c r="AK120" s="6">
        <v>4.03</v>
      </c>
      <c r="AL120" s="7">
        <v>1</v>
      </c>
      <c r="AM120" s="6">
        <v>3</v>
      </c>
      <c r="AN120" s="8">
        <v>0</v>
      </c>
      <c r="AO120" s="6">
        <v>0</v>
      </c>
      <c r="AP120" s="7">
        <v>3</v>
      </c>
      <c r="AQ120" s="6">
        <v>13.145</v>
      </c>
      <c r="AR120" s="7">
        <v>2</v>
      </c>
      <c r="AS120" s="6">
        <v>7.5</v>
      </c>
      <c r="AT120" s="7">
        <v>2</v>
      </c>
      <c r="AU120" s="6">
        <v>12.81</v>
      </c>
      <c r="AV120" s="7">
        <v>0</v>
      </c>
      <c r="AW120" s="6">
        <v>0</v>
      </c>
      <c r="AX120" s="5">
        <v>200</v>
      </c>
      <c r="AY120" s="6">
        <v>783.54600000000005</v>
      </c>
    </row>
    <row r="121" spans="1:51" x14ac:dyDescent="0.25">
      <c r="A121" s="4" t="s">
        <v>159</v>
      </c>
      <c r="B121" s="5">
        <v>507</v>
      </c>
      <c r="C121" s="6">
        <v>1715.8679999999999</v>
      </c>
      <c r="D121" s="5">
        <v>4</v>
      </c>
      <c r="E121" s="6">
        <v>13.925000000000001</v>
      </c>
      <c r="F121" s="5">
        <v>9</v>
      </c>
      <c r="G121" s="6">
        <v>46.253999999999998</v>
      </c>
      <c r="H121" s="5">
        <v>8</v>
      </c>
      <c r="I121" s="6">
        <v>34.215000000000003</v>
      </c>
      <c r="J121" s="5">
        <v>2</v>
      </c>
      <c r="K121" s="6">
        <v>7.83</v>
      </c>
      <c r="L121" s="5">
        <v>12</v>
      </c>
      <c r="M121" s="6">
        <v>57.155999999999999</v>
      </c>
      <c r="N121" s="5">
        <v>3</v>
      </c>
      <c r="O121" s="6">
        <v>12.53</v>
      </c>
      <c r="P121" s="5">
        <v>8</v>
      </c>
      <c r="Q121" s="6">
        <v>75.974999999999994</v>
      </c>
      <c r="R121" s="5">
        <v>6</v>
      </c>
      <c r="S121" s="6">
        <v>29.42</v>
      </c>
      <c r="T121" s="5">
        <v>4</v>
      </c>
      <c r="U121" s="6">
        <v>23.625</v>
      </c>
      <c r="V121" s="5">
        <v>7</v>
      </c>
      <c r="W121" s="6">
        <v>43.13</v>
      </c>
      <c r="X121" s="5">
        <v>9</v>
      </c>
      <c r="Y121" s="6">
        <v>49.74</v>
      </c>
      <c r="Z121" s="5">
        <v>9</v>
      </c>
      <c r="AA121" s="6">
        <v>46.064999999999998</v>
      </c>
      <c r="AB121" s="5">
        <v>7</v>
      </c>
      <c r="AC121" s="6">
        <v>35.305</v>
      </c>
      <c r="AD121" s="5">
        <v>7</v>
      </c>
      <c r="AE121" s="6">
        <v>40.9</v>
      </c>
      <c r="AF121" s="5">
        <v>5</v>
      </c>
      <c r="AG121" s="6">
        <v>26.1</v>
      </c>
      <c r="AH121" s="5">
        <v>2</v>
      </c>
      <c r="AI121" s="6">
        <v>11.3</v>
      </c>
      <c r="AJ121" s="5">
        <v>7</v>
      </c>
      <c r="AK121" s="6">
        <v>38.975000000000001</v>
      </c>
      <c r="AL121" s="7">
        <v>6</v>
      </c>
      <c r="AM121" s="6">
        <v>43.002000000000002</v>
      </c>
      <c r="AN121" s="8">
        <v>8</v>
      </c>
      <c r="AO121" s="6">
        <v>43.125</v>
      </c>
      <c r="AP121" s="7">
        <v>7</v>
      </c>
      <c r="AQ121" s="6">
        <v>21.35</v>
      </c>
      <c r="AR121" s="7">
        <v>4</v>
      </c>
      <c r="AS121" s="6">
        <v>19.239999999999998</v>
      </c>
      <c r="AT121" s="7">
        <v>4</v>
      </c>
      <c r="AU121" s="6">
        <v>23.9</v>
      </c>
      <c r="AV121" s="7">
        <v>2</v>
      </c>
      <c r="AW121" s="6">
        <v>13.83</v>
      </c>
      <c r="AX121" s="5">
        <v>647</v>
      </c>
      <c r="AY121" s="6">
        <v>2472.7600000000002</v>
      </c>
    </row>
    <row r="122" spans="1:51" x14ac:dyDescent="0.25">
      <c r="A122" s="4" t="s">
        <v>160</v>
      </c>
      <c r="B122" s="5">
        <v>286</v>
      </c>
      <c r="C122" s="6">
        <v>839.93299999999999</v>
      </c>
      <c r="D122" s="5">
        <v>2</v>
      </c>
      <c r="E122" s="6">
        <v>10.48</v>
      </c>
      <c r="F122" s="5">
        <v>5</v>
      </c>
      <c r="G122" s="6">
        <v>22.83</v>
      </c>
      <c r="H122" s="5">
        <v>3</v>
      </c>
      <c r="I122" s="6">
        <v>14.4</v>
      </c>
      <c r="J122" s="5">
        <v>4</v>
      </c>
      <c r="K122" s="6">
        <v>11.403</v>
      </c>
      <c r="L122" s="5">
        <v>3</v>
      </c>
      <c r="M122" s="6">
        <v>5.51</v>
      </c>
      <c r="N122" s="5">
        <v>1</v>
      </c>
      <c r="O122" s="6">
        <v>9.52</v>
      </c>
      <c r="P122" s="5">
        <v>5</v>
      </c>
      <c r="Q122" s="6">
        <v>20.664999999999999</v>
      </c>
      <c r="R122" s="5">
        <v>4</v>
      </c>
      <c r="S122" s="6">
        <v>19.655000000000001</v>
      </c>
      <c r="T122" s="5">
        <v>1</v>
      </c>
      <c r="U122" s="6">
        <v>3.3</v>
      </c>
      <c r="V122" s="5">
        <v>6</v>
      </c>
      <c r="W122" s="6">
        <v>28.37</v>
      </c>
      <c r="X122" s="5">
        <v>7</v>
      </c>
      <c r="Y122" s="6">
        <v>37.354999999999997</v>
      </c>
      <c r="Z122" s="5">
        <v>8</v>
      </c>
      <c r="AA122" s="6">
        <v>37.534999999999997</v>
      </c>
      <c r="AB122" s="5">
        <v>5</v>
      </c>
      <c r="AC122" s="6">
        <v>21.1</v>
      </c>
      <c r="AD122" s="5">
        <v>6</v>
      </c>
      <c r="AE122" s="6">
        <v>26.92</v>
      </c>
      <c r="AF122" s="5">
        <v>0</v>
      </c>
      <c r="AG122" s="6">
        <v>0</v>
      </c>
      <c r="AH122" s="5">
        <v>6</v>
      </c>
      <c r="AI122" s="6">
        <v>35.36</v>
      </c>
      <c r="AJ122" s="5">
        <v>2</v>
      </c>
      <c r="AK122" s="6">
        <v>9.6649999999999991</v>
      </c>
      <c r="AL122" s="7">
        <v>6</v>
      </c>
      <c r="AM122" s="6">
        <v>38.93</v>
      </c>
      <c r="AN122" s="8">
        <v>2</v>
      </c>
      <c r="AO122" s="6">
        <v>16.8</v>
      </c>
      <c r="AP122" s="7">
        <v>1</v>
      </c>
      <c r="AQ122" s="6">
        <v>7.92</v>
      </c>
      <c r="AR122" s="7">
        <v>5</v>
      </c>
      <c r="AS122" s="6">
        <v>21.99</v>
      </c>
      <c r="AT122" s="7">
        <v>1</v>
      </c>
      <c r="AU122" s="6">
        <v>6.3</v>
      </c>
      <c r="AV122" s="7">
        <v>2</v>
      </c>
      <c r="AW122" s="6">
        <v>12.52</v>
      </c>
      <c r="AX122" s="5">
        <v>371</v>
      </c>
      <c r="AY122" s="6">
        <v>1258.461</v>
      </c>
    </row>
    <row r="123" spans="1:51" x14ac:dyDescent="0.25">
      <c r="A123" s="4" t="s">
        <v>161</v>
      </c>
      <c r="B123" s="5">
        <v>336</v>
      </c>
      <c r="C123" s="6">
        <v>1204.521</v>
      </c>
      <c r="D123" s="5">
        <v>3</v>
      </c>
      <c r="E123" s="6">
        <v>10.23</v>
      </c>
      <c r="F123" s="5">
        <v>6</v>
      </c>
      <c r="G123" s="6">
        <v>26.254999999999999</v>
      </c>
      <c r="H123" s="5">
        <v>4</v>
      </c>
      <c r="I123" s="6">
        <v>16.675000000000001</v>
      </c>
      <c r="J123" s="5">
        <v>6</v>
      </c>
      <c r="K123" s="6">
        <v>25.395</v>
      </c>
      <c r="L123" s="5">
        <v>7</v>
      </c>
      <c r="M123" s="6">
        <v>35.215000000000003</v>
      </c>
      <c r="N123" s="5">
        <v>3</v>
      </c>
      <c r="O123" s="6">
        <v>13.565</v>
      </c>
      <c r="P123" s="5">
        <v>4</v>
      </c>
      <c r="Q123" s="6">
        <v>12.404999999999999</v>
      </c>
      <c r="R123" s="5">
        <v>3</v>
      </c>
      <c r="S123" s="6">
        <v>17.427</v>
      </c>
      <c r="T123" s="5">
        <v>4</v>
      </c>
      <c r="U123" s="6">
        <v>21.59</v>
      </c>
      <c r="V123" s="5">
        <v>2</v>
      </c>
      <c r="W123" s="6">
        <v>10.352</v>
      </c>
      <c r="X123" s="5">
        <v>1</v>
      </c>
      <c r="Y123" s="6">
        <v>10.074999999999999</v>
      </c>
      <c r="Z123" s="5">
        <v>2</v>
      </c>
      <c r="AA123" s="6">
        <v>9.75</v>
      </c>
      <c r="AB123" s="5">
        <v>1</v>
      </c>
      <c r="AC123" s="6">
        <v>6.9349999999999996</v>
      </c>
      <c r="AD123" s="5">
        <v>4</v>
      </c>
      <c r="AE123" s="6">
        <v>25.49</v>
      </c>
      <c r="AF123" s="5">
        <v>2</v>
      </c>
      <c r="AG123" s="6">
        <v>13.1</v>
      </c>
      <c r="AH123" s="5">
        <v>4</v>
      </c>
      <c r="AI123" s="6">
        <v>47.7</v>
      </c>
      <c r="AJ123" s="5">
        <v>2</v>
      </c>
      <c r="AK123" s="6">
        <v>11.025</v>
      </c>
      <c r="AL123" s="7">
        <v>2</v>
      </c>
      <c r="AM123" s="6">
        <v>13.465</v>
      </c>
      <c r="AN123" s="8">
        <v>2</v>
      </c>
      <c r="AO123" s="6">
        <v>4.29</v>
      </c>
      <c r="AP123" s="7">
        <v>1</v>
      </c>
      <c r="AQ123" s="6">
        <v>6.05</v>
      </c>
      <c r="AR123" s="7">
        <v>10</v>
      </c>
      <c r="AS123" s="6">
        <v>57.314999999999998</v>
      </c>
      <c r="AT123" s="7">
        <v>5</v>
      </c>
      <c r="AU123" s="6">
        <v>36.92</v>
      </c>
      <c r="AV123" s="7">
        <v>1</v>
      </c>
      <c r="AW123" s="6">
        <v>6.08</v>
      </c>
      <c r="AX123" s="5">
        <v>415</v>
      </c>
      <c r="AY123" s="6">
        <v>1641.825</v>
      </c>
    </row>
    <row r="124" spans="1:51" x14ac:dyDescent="0.25">
      <c r="A124" s="4" t="s">
        <v>162</v>
      </c>
      <c r="B124" s="5">
        <v>81</v>
      </c>
      <c r="C124" s="6">
        <v>206.17400000000001</v>
      </c>
      <c r="D124" s="5">
        <v>0</v>
      </c>
      <c r="E124" s="6">
        <v>0</v>
      </c>
      <c r="F124" s="5">
        <v>1</v>
      </c>
      <c r="G124" s="6">
        <v>2.95</v>
      </c>
      <c r="H124" s="5">
        <v>1</v>
      </c>
      <c r="I124" s="6">
        <v>2.2400000000000002</v>
      </c>
      <c r="J124" s="5">
        <v>4</v>
      </c>
      <c r="K124" s="6">
        <v>15.484999999999999</v>
      </c>
      <c r="L124" s="5">
        <v>0</v>
      </c>
      <c r="M124" s="6">
        <v>0</v>
      </c>
      <c r="N124" s="5">
        <v>0</v>
      </c>
      <c r="O124" s="6">
        <v>0</v>
      </c>
      <c r="P124" s="5">
        <v>0</v>
      </c>
      <c r="Q124" s="6">
        <v>0</v>
      </c>
      <c r="R124" s="5">
        <v>1</v>
      </c>
      <c r="S124" s="6">
        <v>3.13</v>
      </c>
      <c r="T124" s="5">
        <v>3</v>
      </c>
      <c r="U124" s="6">
        <v>35.64</v>
      </c>
      <c r="V124" s="5">
        <v>1</v>
      </c>
      <c r="W124" s="6">
        <v>55.44</v>
      </c>
      <c r="X124" s="5">
        <v>0</v>
      </c>
      <c r="Y124" s="6">
        <v>0</v>
      </c>
      <c r="Z124" s="5">
        <v>1</v>
      </c>
      <c r="AA124" s="6">
        <v>4.41</v>
      </c>
      <c r="AB124" s="5">
        <v>0</v>
      </c>
      <c r="AC124" s="6">
        <v>0</v>
      </c>
      <c r="AD124" s="5">
        <v>2</v>
      </c>
      <c r="AE124" s="6">
        <v>87.18</v>
      </c>
      <c r="AF124" s="5">
        <v>2</v>
      </c>
      <c r="AG124" s="6">
        <v>19.899999999999999</v>
      </c>
      <c r="AH124" s="5">
        <v>0</v>
      </c>
      <c r="AI124" s="6">
        <v>0</v>
      </c>
      <c r="AJ124" s="5">
        <v>0</v>
      </c>
      <c r="AK124" s="6">
        <v>0</v>
      </c>
      <c r="AL124" s="7">
        <v>0</v>
      </c>
      <c r="AM124" s="6">
        <v>0</v>
      </c>
      <c r="AN124" s="8">
        <v>1</v>
      </c>
      <c r="AO124" s="6">
        <v>6.21</v>
      </c>
      <c r="AP124" s="7">
        <v>1</v>
      </c>
      <c r="AQ124" s="6">
        <v>5.5250000000000004</v>
      </c>
      <c r="AR124" s="7">
        <v>1</v>
      </c>
      <c r="AS124" s="6">
        <v>5.1749999999999998</v>
      </c>
      <c r="AT124" s="7">
        <v>2</v>
      </c>
      <c r="AU124" s="6">
        <v>4.4000000000000004</v>
      </c>
      <c r="AV124" s="7">
        <v>0</v>
      </c>
      <c r="AW124" s="6">
        <v>0</v>
      </c>
      <c r="AX124" s="5">
        <v>102</v>
      </c>
      <c r="AY124" s="6">
        <v>453.85899999999998</v>
      </c>
    </row>
    <row r="125" spans="1:51" x14ac:dyDescent="0.25">
      <c r="A125" s="4" t="s">
        <v>163</v>
      </c>
      <c r="B125" s="5">
        <v>273</v>
      </c>
      <c r="C125" s="6">
        <v>1093.549</v>
      </c>
      <c r="D125" s="5">
        <v>0</v>
      </c>
      <c r="E125" s="6">
        <v>0</v>
      </c>
      <c r="F125" s="5">
        <v>3</v>
      </c>
      <c r="G125" s="6">
        <v>15.63</v>
      </c>
      <c r="H125" s="5">
        <v>3</v>
      </c>
      <c r="I125" s="6">
        <v>37.299999999999997</v>
      </c>
      <c r="J125" s="5">
        <v>2</v>
      </c>
      <c r="K125" s="6">
        <v>11.31</v>
      </c>
      <c r="L125" s="5">
        <v>2</v>
      </c>
      <c r="M125" s="6">
        <v>6.8550000000000004</v>
      </c>
      <c r="N125" s="5">
        <v>0</v>
      </c>
      <c r="O125" s="6">
        <v>0</v>
      </c>
      <c r="P125" s="5">
        <v>5</v>
      </c>
      <c r="Q125" s="6">
        <v>31.58</v>
      </c>
      <c r="R125" s="5">
        <v>2</v>
      </c>
      <c r="S125" s="6">
        <v>12.65</v>
      </c>
      <c r="T125" s="5">
        <v>3</v>
      </c>
      <c r="U125" s="6">
        <v>12.16</v>
      </c>
      <c r="V125" s="5">
        <v>1</v>
      </c>
      <c r="W125" s="6">
        <v>1.65</v>
      </c>
      <c r="X125" s="5">
        <v>2</v>
      </c>
      <c r="Y125" s="6">
        <v>11.005000000000001</v>
      </c>
      <c r="Z125" s="5">
        <v>2</v>
      </c>
      <c r="AA125" s="6">
        <v>11</v>
      </c>
      <c r="AB125" s="5">
        <v>3</v>
      </c>
      <c r="AC125" s="6">
        <v>16.815000000000001</v>
      </c>
      <c r="AD125" s="5">
        <v>1</v>
      </c>
      <c r="AE125" s="6">
        <v>5.58</v>
      </c>
      <c r="AF125" s="5">
        <v>1</v>
      </c>
      <c r="AG125" s="6">
        <v>4.03</v>
      </c>
      <c r="AH125" s="5">
        <v>0</v>
      </c>
      <c r="AI125" s="6">
        <v>0</v>
      </c>
      <c r="AJ125" s="5">
        <v>4</v>
      </c>
      <c r="AK125" s="6">
        <v>24.36</v>
      </c>
      <c r="AL125" s="7">
        <v>5</v>
      </c>
      <c r="AM125" s="6">
        <v>119.6</v>
      </c>
      <c r="AN125" s="8">
        <v>3</v>
      </c>
      <c r="AO125" s="6">
        <v>19.32</v>
      </c>
      <c r="AP125" s="7">
        <v>4</v>
      </c>
      <c r="AQ125" s="6">
        <v>18.47</v>
      </c>
      <c r="AR125" s="7">
        <v>5</v>
      </c>
      <c r="AS125" s="6">
        <v>19.184999999999999</v>
      </c>
      <c r="AT125" s="7">
        <v>0</v>
      </c>
      <c r="AU125" s="6">
        <v>0</v>
      </c>
      <c r="AV125" s="7">
        <v>0</v>
      </c>
      <c r="AW125" s="6">
        <v>0</v>
      </c>
      <c r="AX125" s="5">
        <v>324</v>
      </c>
      <c r="AY125" s="6">
        <v>1472.049</v>
      </c>
    </row>
    <row r="126" spans="1:51" x14ac:dyDescent="0.25">
      <c r="A126" s="4" t="s">
        <v>164</v>
      </c>
      <c r="B126" s="5">
        <v>130</v>
      </c>
      <c r="C126" s="6">
        <v>583.63900000000001</v>
      </c>
      <c r="D126" s="5">
        <v>1</v>
      </c>
      <c r="E126" s="6">
        <v>1.71</v>
      </c>
      <c r="F126" s="5">
        <v>2</v>
      </c>
      <c r="G126" s="6">
        <v>10.99</v>
      </c>
      <c r="H126" s="5">
        <v>4</v>
      </c>
      <c r="I126" s="6">
        <v>16.329999999999998</v>
      </c>
      <c r="J126" s="5">
        <v>0</v>
      </c>
      <c r="K126" s="6">
        <v>0</v>
      </c>
      <c r="L126" s="5">
        <v>0</v>
      </c>
      <c r="M126" s="6">
        <v>0</v>
      </c>
      <c r="N126" s="5">
        <v>3</v>
      </c>
      <c r="O126" s="6">
        <v>59.39</v>
      </c>
      <c r="P126" s="5">
        <v>0</v>
      </c>
      <c r="Q126" s="6">
        <v>0</v>
      </c>
      <c r="R126" s="5">
        <v>3</v>
      </c>
      <c r="S126" s="6">
        <v>27.274999999999999</v>
      </c>
      <c r="T126" s="5">
        <v>6</v>
      </c>
      <c r="U126" s="6">
        <v>43.27</v>
      </c>
      <c r="V126" s="5">
        <v>4</v>
      </c>
      <c r="W126" s="6">
        <v>34.630000000000003</v>
      </c>
      <c r="X126" s="5">
        <v>7</v>
      </c>
      <c r="Y126" s="6">
        <v>40.186999999999998</v>
      </c>
      <c r="Z126" s="5">
        <v>4</v>
      </c>
      <c r="AA126" s="6">
        <v>28.274999999999999</v>
      </c>
      <c r="AB126" s="5">
        <v>5</v>
      </c>
      <c r="AC126" s="6">
        <v>37.6</v>
      </c>
      <c r="AD126" s="5">
        <v>5</v>
      </c>
      <c r="AE126" s="6">
        <v>32.094999999999999</v>
      </c>
      <c r="AF126" s="5">
        <v>2</v>
      </c>
      <c r="AG126" s="6">
        <v>17.34</v>
      </c>
      <c r="AH126" s="5">
        <v>1</v>
      </c>
      <c r="AI126" s="6">
        <v>6</v>
      </c>
      <c r="AJ126" s="5">
        <v>4</v>
      </c>
      <c r="AK126" s="6">
        <v>33.354999999999997</v>
      </c>
      <c r="AL126" s="7">
        <v>0</v>
      </c>
      <c r="AM126" s="6">
        <v>0</v>
      </c>
      <c r="AN126" s="8">
        <v>1</v>
      </c>
      <c r="AO126" s="6">
        <v>2.6</v>
      </c>
      <c r="AP126" s="7">
        <v>4</v>
      </c>
      <c r="AQ126" s="6">
        <v>32.76</v>
      </c>
      <c r="AR126" s="7">
        <v>2</v>
      </c>
      <c r="AS126" s="6">
        <v>13.14</v>
      </c>
      <c r="AT126" s="7">
        <v>6</v>
      </c>
      <c r="AU126" s="6">
        <v>51.6</v>
      </c>
      <c r="AV126" s="7">
        <v>1</v>
      </c>
      <c r="AW126" s="6">
        <v>11.9</v>
      </c>
      <c r="AX126" s="5">
        <v>195</v>
      </c>
      <c r="AY126" s="6">
        <v>1084.086</v>
      </c>
    </row>
    <row r="127" spans="1:51" x14ac:dyDescent="0.25">
      <c r="A127" s="4" t="s">
        <v>165</v>
      </c>
      <c r="B127" s="5">
        <v>507</v>
      </c>
      <c r="C127" s="6">
        <v>1731.259</v>
      </c>
      <c r="D127" s="5">
        <v>6</v>
      </c>
      <c r="E127" s="6">
        <v>26.614000000000001</v>
      </c>
      <c r="F127" s="5">
        <v>7</v>
      </c>
      <c r="G127" s="6">
        <v>34.744999999999997</v>
      </c>
      <c r="H127" s="5">
        <v>2</v>
      </c>
      <c r="I127" s="6">
        <v>9.6780000000000008</v>
      </c>
      <c r="J127" s="5">
        <v>5</v>
      </c>
      <c r="K127" s="6">
        <v>24.6</v>
      </c>
      <c r="L127" s="5">
        <v>8</v>
      </c>
      <c r="M127" s="6">
        <v>43.365000000000002</v>
      </c>
      <c r="N127" s="5">
        <v>7</v>
      </c>
      <c r="O127" s="6">
        <v>35.555</v>
      </c>
      <c r="P127" s="5">
        <v>9</v>
      </c>
      <c r="Q127" s="6">
        <v>64</v>
      </c>
      <c r="R127" s="5">
        <v>7</v>
      </c>
      <c r="S127" s="6">
        <v>142.51</v>
      </c>
      <c r="T127" s="5">
        <v>5</v>
      </c>
      <c r="U127" s="6">
        <v>60.11</v>
      </c>
      <c r="V127" s="5">
        <v>8</v>
      </c>
      <c r="W127" s="6">
        <v>58.323</v>
      </c>
      <c r="X127" s="5">
        <v>8</v>
      </c>
      <c r="Y127" s="6">
        <v>66.084000000000003</v>
      </c>
      <c r="Z127" s="5">
        <v>4</v>
      </c>
      <c r="AA127" s="6">
        <v>21.01</v>
      </c>
      <c r="AB127" s="5">
        <v>5</v>
      </c>
      <c r="AC127" s="6">
        <v>42.012</v>
      </c>
      <c r="AD127" s="5">
        <v>6</v>
      </c>
      <c r="AE127" s="6">
        <v>56.67</v>
      </c>
      <c r="AF127" s="5">
        <v>3</v>
      </c>
      <c r="AG127" s="6">
        <v>20.64</v>
      </c>
      <c r="AH127" s="5">
        <v>1</v>
      </c>
      <c r="AI127" s="6">
        <v>5.6</v>
      </c>
      <c r="AJ127" s="5">
        <v>1</v>
      </c>
      <c r="AK127" s="6">
        <v>5.0250000000000004</v>
      </c>
      <c r="AL127" s="7">
        <v>11</v>
      </c>
      <c r="AM127" s="6">
        <v>103.97499999999999</v>
      </c>
      <c r="AN127" s="8">
        <v>11</v>
      </c>
      <c r="AO127" s="6">
        <v>211.59</v>
      </c>
      <c r="AP127" s="7">
        <v>8</v>
      </c>
      <c r="AQ127" s="6">
        <v>40.11</v>
      </c>
      <c r="AR127" s="7">
        <v>6</v>
      </c>
      <c r="AS127" s="6">
        <v>32.125</v>
      </c>
      <c r="AT127" s="7">
        <v>8</v>
      </c>
      <c r="AU127" s="6">
        <v>58.5</v>
      </c>
      <c r="AV127" s="7">
        <v>4</v>
      </c>
      <c r="AW127" s="6">
        <v>40.195</v>
      </c>
      <c r="AX127" s="5">
        <v>647</v>
      </c>
      <c r="AY127" s="6">
        <v>2934.2950000000001</v>
      </c>
    </row>
    <row r="128" spans="1:51" x14ac:dyDescent="0.25">
      <c r="A128" s="4" t="s">
        <v>166</v>
      </c>
      <c r="B128" s="5">
        <v>157</v>
      </c>
      <c r="C128" s="6">
        <v>487.125</v>
      </c>
      <c r="D128" s="5">
        <v>2</v>
      </c>
      <c r="E128" s="6">
        <v>13.574999999999999</v>
      </c>
      <c r="F128" s="5">
        <v>1</v>
      </c>
      <c r="G128" s="6">
        <v>5.4</v>
      </c>
      <c r="H128" s="5">
        <v>4</v>
      </c>
      <c r="I128" s="6">
        <v>21.3</v>
      </c>
      <c r="J128" s="5">
        <v>2</v>
      </c>
      <c r="K128" s="6">
        <v>8.9049999999999994</v>
      </c>
      <c r="L128" s="5">
        <v>4</v>
      </c>
      <c r="M128" s="6">
        <v>17.23</v>
      </c>
      <c r="N128" s="5">
        <v>3</v>
      </c>
      <c r="O128" s="6">
        <v>27.911000000000001</v>
      </c>
      <c r="P128" s="5">
        <v>3</v>
      </c>
      <c r="Q128" s="6">
        <v>16.12</v>
      </c>
      <c r="R128" s="5">
        <v>1</v>
      </c>
      <c r="S128" s="6">
        <v>3.35</v>
      </c>
      <c r="T128" s="5">
        <v>2</v>
      </c>
      <c r="U128" s="6">
        <v>14.775</v>
      </c>
      <c r="V128" s="5">
        <v>2</v>
      </c>
      <c r="W128" s="6">
        <v>13.262</v>
      </c>
      <c r="X128" s="5">
        <v>0</v>
      </c>
      <c r="Y128" s="6">
        <v>0</v>
      </c>
      <c r="Z128" s="5">
        <v>2</v>
      </c>
      <c r="AA128" s="6">
        <v>60.65</v>
      </c>
      <c r="AB128" s="5">
        <v>2</v>
      </c>
      <c r="AC128" s="6">
        <v>9.5399999999999991</v>
      </c>
      <c r="AD128" s="5">
        <v>2</v>
      </c>
      <c r="AE128" s="6">
        <v>14.505000000000001</v>
      </c>
      <c r="AF128" s="5">
        <v>0</v>
      </c>
      <c r="AG128" s="6">
        <v>0</v>
      </c>
      <c r="AH128" s="5">
        <v>3</v>
      </c>
      <c r="AI128" s="6">
        <v>21.9</v>
      </c>
      <c r="AJ128" s="5">
        <v>2</v>
      </c>
      <c r="AK128" s="6">
        <v>13.815</v>
      </c>
      <c r="AL128" s="7">
        <v>0</v>
      </c>
      <c r="AM128" s="6">
        <v>0</v>
      </c>
      <c r="AN128" s="8">
        <v>4</v>
      </c>
      <c r="AO128" s="6">
        <v>22.065000000000001</v>
      </c>
      <c r="AP128" s="7">
        <v>2</v>
      </c>
      <c r="AQ128" s="6">
        <v>6.25</v>
      </c>
      <c r="AR128" s="7">
        <v>2</v>
      </c>
      <c r="AS128" s="6">
        <v>10.335000000000001</v>
      </c>
      <c r="AT128" s="7">
        <v>2</v>
      </c>
      <c r="AU128" s="6">
        <v>13.215</v>
      </c>
      <c r="AV128" s="7">
        <v>0</v>
      </c>
      <c r="AW128" s="6">
        <v>0</v>
      </c>
      <c r="AX128" s="5">
        <v>202</v>
      </c>
      <c r="AY128" s="6">
        <v>801.22799999999995</v>
      </c>
    </row>
    <row r="129" spans="1:51" x14ac:dyDescent="0.25">
      <c r="A129" s="4" t="s">
        <v>167</v>
      </c>
      <c r="B129" s="5">
        <v>127</v>
      </c>
      <c r="C129" s="6">
        <v>431.92700000000002</v>
      </c>
      <c r="D129" s="5">
        <v>3</v>
      </c>
      <c r="E129" s="6">
        <v>40.33</v>
      </c>
      <c r="F129" s="5">
        <v>3</v>
      </c>
      <c r="G129" s="6">
        <v>14.404999999999999</v>
      </c>
      <c r="H129" s="5">
        <v>0</v>
      </c>
      <c r="I129" s="6">
        <v>0</v>
      </c>
      <c r="J129" s="5">
        <v>0</v>
      </c>
      <c r="K129" s="6">
        <v>0</v>
      </c>
      <c r="L129" s="5">
        <v>4</v>
      </c>
      <c r="M129" s="6">
        <v>21.52</v>
      </c>
      <c r="N129" s="5">
        <v>3</v>
      </c>
      <c r="O129" s="6">
        <v>18.885000000000002</v>
      </c>
      <c r="P129" s="5">
        <v>0</v>
      </c>
      <c r="Q129" s="6">
        <v>0</v>
      </c>
      <c r="R129" s="5">
        <v>3</v>
      </c>
      <c r="S129" s="6">
        <v>72.92</v>
      </c>
      <c r="T129" s="5">
        <v>0</v>
      </c>
      <c r="U129" s="6">
        <v>0</v>
      </c>
      <c r="V129" s="5">
        <v>4</v>
      </c>
      <c r="W129" s="6">
        <v>18.641999999999999</v>
      </c>
      <c r="X129" s="5">
        <v>2</v>
      </c>
      <c r="Y129" s="6">
        <v>6.41</v>
      </c>
      <c r="Z129" s="5">
        <v>3</v>
      </c>
      <c r="AA129" s="6">
        <v>47.448</v>
      </c>
      <c r="AB129" s="5">
        <v>1</v>
      </c>
      <c r="AC129" s="6">
        <v>6.5</v>
      </c>
      <c r="AD129" s="5">
        <v>3</v>
      </c>
      <c r="AE129" s="6">
        <v>94.355000000000004</v>
      </c>
      <c r="AF129" s="5">
        <v>0</v>
      </c>
      <c r="AG129" s="6">
        <v>0</v>
      </c>
      <c r="AH129" s="5">
        <v>1</v>
      </c>
      <c r="AI129" s="6">
        <v>9.24</v>
      </c>
      <c r="AJ129" s="5">
        <v>1</v>
      </c>
      <c r="AK129" s="6">
        <v>6</v>
      </c>
      <c r="AL129" s="7">
        <v>2</v>
      </c>
      <c r="AM129" s="6">
        <v>13.7</v>
      </c>
      <c r="AN129" s="8">
        <v>1</v>
      </c>
      <c r="AO129" s="6">
        <v>6.4</v>
      </c>
      <c r="AP129" s="7">
        <v>2</v>
      </c>
      <c r="AQ129" s="6">
        <v>9.67</v>
      </c>
      <c r="AR129" s="7">
        <v>3</v>
      </c>
      <c r="AS129" s="6">
        <v>17.704999999999998</v>
      </c>
      <c r="AT129" s="7">
        <v>4</v>
      </c>
      <c r="AU129" s="6">
        <v>23.65</v>
      </c>
      <c r="AV129" s="7">
        <v>1</v>
      </c>
      <c r="AW129" s="6">
        <v>5.89</v>
      </c>
      <c r="AX129" s="5">
        <v>171</v>
      </c>
      <c r="AY129" s="6">
        <v>865.59699999999998</v>
      </c>
    </row>
    <row r="130" spans="1:51" x14ac:dyDescent="0.25">
      <c r="A130" s="4" t="s">
        <v>168</v>
      </c>
      <c r="B130" s="5">
        <v>205</v>
      </c>
      <c r="C130" s="6">
        <v>667.53700000000003</v>
      </c>
      <c r="D130" s="5">
        <v>2</v>
      </c>
      <c r="E130" s="6">
        <v>6.72</v>
      </c>
      <c r="F130" s="5">
        <v>5</v>
      </c>
      <c r="G130" s="6">
        <v>20.594999999999999</v>
      </c>
      <c r="H130" s="5">
        <v>1</v>
      </c>
      <c r="I130" s="6">
        <v>2.4300000000000002</v>
      </c>
      <c r="J130" s="5">
        <v>4</v>
      </c>
      <c r="K130" s="6">
        <v>68.424999999999997</v>
      </c>
      <c r="L130" s="5">
        <v>1</v>
      </c>
      <c r="M130" s="6">
        <v>4.13</v>
      </c>
      <c r="N130" s="5">
        <v>3</v>
      </c>
      <c r="O130" s="6">
        <v>14.2</v>
      </c>
      <c r="P130" s="5">
        <v>2</v>
      </c>
      <c r="Q130" s="6">
        <v>4.4000000000000004</v>
      </c>
      <c r="R130" s="5">
        <v>2</v>
      </c>
      <c r="S130" s="6">
        <v>9.2149999999999999</v>
      </c>
      <c r="T130" s="5">
        <v>2</v>
      </c>
      <c r="U130" s="6">
        <v>7.86</v>
      </c>
      <c r="V130" s="5">
        <v>0</v>
      </c>
      <c r="W130" s="6">
        <v>0</v>
      </c>
      <c r="X130" s="5">
        <v>2</v>
      </c>
      <c r="Y130" s="6">
        <v>7.2450000000000001</v>
      </c>
      <c r="Z130" s="5">
        <v>3</v>
      </c>
      <c r="AA130" s="6">
        <v>18.98</v>
      </c>
      <c r="AB130" s="5">
        <v>3</v>
      </c>
      <c r="AC130" s="6">
        <v>21.5</v>
      </c>
      <c r="AD130" s="5">
        <v>2</v>
      </c>
      <c r="AE130" s="6">
        <v>22.39</v>
      </c>
      <c r="AF130" s="5">
        <v>3</v>
      </c>
      <c r="AG130" s="6">
        <v>28.35</v>
      </c>
      <c r="AH130" s="5">
        <v>6</v>
      </c>
      <c r="AI130" s="6">
        <v>36.555</v>
      </c>
      <c r="AJ130" s="5">
        <v>5</v>
      </c>
      <c r="AK130" s="6">
        <v>34.619999999999997</v>
      </c>
      <c r="AL130" s="7">
        <v>3</v>
      </c>
      <c r="AM130" s="6">
        <v>11.975</v>
      </c>
      <c r="AN130" s="8">
        <v>4</v>
      </c>
      <c r="AO130" s="6">
        <v>19.234999999999999</v>
      </c>
      <c r="AP130" s="7">
        <v>2</v>
      </c>
      <c r="AQ130" s="6">
        <v>13</v>
      </c>
      <c r="AR130" s="7">
        <v>1</v>
      </c>
      <c r="AS130" s="6">
        <v>3</v>
      </c>
      <c r="AT130" s="7">
        <v>1</v>
      </c>
      <c r="AU130" s="6">
        <v>6.6</v>
      </c>
      <c r="AV130" s="7">
        <v>1</v>
      </c>
      <c r="AW130" s="6">
        <v>5.28</v>
      </c>
      <c r="AX130" s="5">
        <v>263</v>
      </c>
      <c r="AY130" s="6">
        <v>1034.242</v>
      </c>
    </row>
    <row r="131" spans="1:51" x14ac:dyDescent="0.25">
      <c r="A131" s="4" t="s">
        <v>169</v>
      </c>
      <c r="B131" s="5">
        <v>117</v>
      </c>
      <c r="C131" s="6">
        <v>716.06</v>
      </c>
      <c r="D131" s="5">
        <v>0</v>
      </c>
      <c r="E131" s="6">
        <v>0</v>
      </c>
      <c r="F131" s="5">
        <v>1</v>
      </c>
      <c r="G131" s="6">
        <v>2.7</v>
      </c>
      <c r="H131" s="5">
        <v>2</v>
      </c>
      <c r="I131" s="6">
        <v>7.86</v>
      </c>
      <c r="J131" s="5">
        <v>3</v>
      </c>
      <c r="K131" s="6">
        <v>12.83</v>
      </c>
      <c r="L131" s="5">
        <v>3</v>
      </c>
      <c r="M131" s="6">
        <v>69.63</v>
      </c>
      <c r="N131" s="5">
        <v>1</v>
      </c>
      <c r="O131" s="6">
        <v>2.16</v>
      </c>
      <c r="P131" s="5">
        <v>2</v>
      </c>
      <c r="Q131" s="6">
        <v>5.63</v>
      </c>
      <c r="R131" s="5">
        <v>0</v>
      </c>
      <c r="S131" s="6">
        <v>0</v>
      </c>
      <c r="T131" s="5">
        <v>1</v>
      </c>
      <c r="U131" s="6">
        <v>29.48</v>
      </c>
      <c r="V131" s="5">
        <v>0</v>
      </c>
      <c r="W131" s="6">
        <v>0</v>
      </c>
      <c r="X131" s="5">
        <v>0</v>
      </c>
      <c r="Y131" s="6">
        <v>0</v>
      </c>
      <c r="Z131" s="5">
        <v>0</v>
      </c>
      <c r="AA131" s="6">
        <v>0</v>
      </c>
      <c r="AB131" s="5">
        <v>0</v>
      </c>
      <c r="AC131" s="6">
        <v>0</v>
      </c>
      <c r="AD131" s="5">
        <v>0</v>
      </c>
      <c r="AE131" s="6">
        <v>0</v>
      </c>
      <c r="AF131" s="5">
        <v>0</v>
      </c>
      <c r="AG131" s="6">
        <v>0</v>
      </c>
      <c r="AH131" s="5">
        <v>1</v>
      </c>
      <c r="AI131" s="6">
        <v>6.6150000000000002</v>
      </c>
      <c r="AJ131" s="5">
        <v>0</v>
      </c>
      <c r="AK131" s="6">
        <v>0</v>
      </c>
      <c r="AL131" s="7">
        <v>0</v>
      </c>
      <c r="AM131" s="6">
        <v>0</v>
      </c>
      <c r="AN131" s="8">
        <v>1</v>
      </c>
      <c r="AO131" s="6">
        <v>3.5750000000000002</v>
      </c>
      <c r="AP131" s="7">
        <v>1</v>
      </c>
      <c r="AQ131" s="6">
        <v>4.34</v>
      </c>
      <c r="AR131" s="7">
        <v>2</v>
      </c>
      <c r="AS131" s="6">
        <v>82.65</v>
      </c>
      <c r="AT131" s="7">
        <v>1</v>
      </c>
      <c r="AU131" s="6">
        <v>6.6</v>
      </c>
      <c r="AV131" s="7">
        <v>1</v>
      </c>
      <c r="AW131" s="6">
        <v>99.75</v>
      </c>
      <c r="AX131" s="5">
        <v>137</v>
      </c>
      <c r="AY131" s="6">
        <v>1049.8800000000001</v>
      </c>
    </row>
    <row r="132" spans="1:51" x14ac:dyDescent="0.25">
      <c r="A132" s="4" t="s">
        <v>170</v>
      </c>
      <c r="B132" s="5">
        <v>1</v>
      </c>
      <c r="C132" s="6">
        <v>2.4</v>
      </c>
      <c r="D132" s="5">
        <v>0</v>
      </c>
      <c r="E132" s="6">
        <v>0</v>
      </c>
      <c r="F132" s="5">
        <v>0</v>
      </c>
      <c r="G132" s="6">
        <v>0</v>
      </c>
      <c r="H132" s="5">
        <v>0</v>
      </c>
      <c r="I132" s="6">
        <v>0</v>
      </c>
      <c r="J132" s="5">
        <v>0</v>
      </c>
      <c r="K132" s="6">
        <v>0</v>
      </c>
      <c r="L132" s="5">
        <v>0</v>
      </c>
      <c r="M132" s="6">
        <v>0</v>
      </c>
      <c r="N132" s="5">
        <v>0</v>
      </c>
      <c r="O132" s="6">
        <v>0</v>
      </c>
      <c r="P132" s="5">
        <v>0</v>
      </c>
      <c r="Q132" s="6">
        <v>0</v>
      </c>
      <c r="R132" s="5">
        <v>0</v>
      </c>
      <c r="S132" s="6">
        <v>0</v>
      </c>
      <c r="T132" s="5">
        <v>0</v>
      </c>
      <c r="U132" s="6">
        <v>0</v>
      </c>
      <c r="V132" s="5">
        <v>0</v>
      </c>
      <c r="W132" s="6">
        <v>0</v>
      </c>
      <c r="X132" s="5">
        <v>0</v>
      </c>
      <c r="Y132" s="6">
        <v>0</v>
      </c>
      <c r="Z132" s="5">
        <v>0</v>
      </c>
      <c r="AA132" s="6">
        <v>0</v>
      </c>
      <c r="AB132" s="5">
        <v>0</v>
      </c>
      <c r="AC132" s="6">
        <v>0</v>
      </c>
      <c r="AD132" s="5">
        <v>0</v>
      </c>
      <c r="AE132" s="6">
        <v>0</v>
      </c>
      <c r="AF132" s="5">
        <v>0</v>
      </c>
      <c r="AG132" s="6">
        <v>0</v>
      </c>
      <c r="AH132" s="5">
        <v>0</v>
      </c>
      <c r="AI132" s="6">
        <v>0</v>
      </c>
      <c r="AJ132" s="5">
        <v>0</v>
      </c>
      <c r="AK132" s="6">
        <v>0</v>
      </c>
      <c r="AL132" s="7">
        <v>0</v>
      </c>
      <c r="AM132" s="6">
        <v>0</v>
      </c>
      <c r="AN132" s="8">
        <v>0</v>
      </c>
      <c r="AO132" s="6">
        <v>0</v>
      </c>
      <c r="AP132" s="7">
        <v>0</v>
      </c>
      <c r="AQ132" s="6">
        <v>0</v>
      </c>
      <c r="AR132" s="7">
        <v>0</v>
      </c>
      <c r="AS132" s="6">
        <v>0</v>
      </c>
      <c r="AT132" s="7">
        <v>0</v>
      </c>
      <c r="AU132" s="6">
        <v>0</v>
      </c>
      <c r="AV132" s="7">
        <v>0</v>
      </c>
      <c r="AW132" s="6">
        <v>0</v>
      </c>
      <c r="AX132" s="5">
        <v>1</v>
      </c>
      <c r="AY132" s="6">
        <v>2.4</v>
      </c>
    </row>
    <row r="133" spans="1:51" x14ac:dyDescent="0.25">
      <c r="A133" s="4" t="s">
        <v>171</v>
      </c>
      <c r="B133" s="5">
        <v>10</v>
      </c>
      <c r="C133" s="6">
        <v>20.114999999999998</v>
      </c>
      <c r="D133" s="5">
        <v>0</v>
      </c>
      <c r="E133" s="6">
        <v>0</v>
      </c>
      <c r="F133" s="5">
        <v>0</v>
      </c>
      <c r="G133" s="6">
        <v>0</v>
      </c>
      <c r="H133" s="5">
        <v>0</v>
      </c>
      <c r="I133" s="6">
        <v>0</v>
      </c>
      <c r="J133" s="5">
        <v>0</v>
      </c>
      <c r="K133" s="6">
        <v>0</v>
      </c>
      <c r="L133" s="5">
        <v>0</v>
      </c>
      <c r="M133" s="6">
        <v>0</v>
      </c>
      <c r="N133" s="5">
        <v>1</v>
      </c>
      <c r="O133" s="6">
        <v>5.36</v>
      </c>
      <c r="P133" s="5">
        <v>1</v>
      </c>
      <c r="Q133" s="6">
        <v>15.39</v>
      </c>
      <c r="R133" s="5">
        <v>0</v>
      </c>
      <c r="S133" s="6">
        <v>0</v>
      </c>
      <c r="T133" s="5">
        <v>0</v>
      </c>
      <c r="U133" s="6">
        <v>0</v>
      </c>
      <c r="V133" s="5">
        <v>0</v>
      </c>
      <c r="W133" s="6">
        <v>0</v>
      </c>
      <c r="X133" s="5">
        <v>1</v>
      </c>
      <c r="Y133" s="6">
        <v>5.8</v>
      </c>
      <c r="Z133" s="5">
        <v>0</v>
      </c>
      <c r="AA133" s="6">
        <v>0</v>
      </c>
      <c r="AB133" s="5">
        <v>2</v>
      </c>
      <c r="AC133" s="6">
        <v>8.9700000000000006</v>
      </c>
      <c r="AD133" s="5">
        <v>0</v>
      </c>
      <c r="AE133" s="6">
        <v>0</v>
      </c>
      <c r="AF133" s="5">
        <v>0</v>
      </c>
      <c r="AG133" s="6">
        <v>0</v>
      </c>
      <c r="AH133" s="5">
        <v>0</v>
      </c>
      <c r="AI133" s="6">
        <v>0</v>
      </c>
      <c r="AJ133" s="5">
        <v>0</v>
      </c>
      <c r="AK133" s="6">
        <v>0</v>
      </c>
      <c r="AL133" s="7">
        <v>0</v>
      </c>
      <c r="AM133" s="6">
        <v>0</v>
      </c>
      <c r="AN133" s="8">
        <v>0</v>
      </c>
      <c r="AO133" s="6">
        <v>0</v>
      </c>
      <c r="AP133" s="7">
        <v>1</v>
      </c>
      <c r="AQ133" s="6">
        <v>4.8</v>
      </c>
      <c r="AR133" s="7">
        <v>0</v>
      </c>
      <c r="AS133" s="6">
        <v>0</v>
      </c>
      <c r="AT133" s="7">
        <v>0</v>
      </c>
      <c r="AU133" s="6">
        <v>0</v>
      </c>
      <c r="AV133" s="7">
        <v>0</v>
      </c>
      <c r="AW133" s="6">
        <v>0</v>
      </c>
      <c r="AX133" s="5">
        <v>16</v>
      </c>
      <c r="AY133" s="6">
        <v>60.435000000000002</v>
      </c>
    </row>
    <row r="134" spans="1:51" x14ac:dyDescent="0.25">
      <c r="A134" s="4" t="s">
        <v>172</v>
      </c>
      <c r="B134" s="5">
        <v>3</v>
      </c>
      <c r="C134" s="6">
        <v>43.36</v>
      </c>
      <c r="D134" s="5">
        <v>0</v>
      </c>
      <c r="E134" s="6">
        <v>0</v>
      </c>
      <c r="F134" s="5">
        <v>0</v>
      </c>
      <c r="G134" s="6">
        <v>0</v>
      </c>
      <c r="H134" s="5">
        <v>0</v>
      </c>
      <c r="I134" s="6">
        <v>0</v>
      </c>
      <c r="J134" s="5">
        <v>0</v>
      </c>
      <c r="K134" s="6">
        <v>0</v>
      </c>
      <c r="L134" s="5">
        <v>0</v>
      </c>
      <c r="M134" s="6">
        <v>0</v>
      </c>
      <c r="N134" s="5">
        <v>0</v>
      </c>
      <c r="O134" s="6">
        <v>0</v>
      </c>
      <c r="P134" s="5">
        <v>0</v>
      </c>
      <c r="Q134" s="6">
        <v>0</v>
      </c>
      <c r="R134" s="5">
        <v>0</v>
      </c>
      <c r="S134" s="6">
        <v>0</v>
      </c>
      <c r="T134" s="5">
        <v>0</v>
      </c>
      <c r="U134" s="6">
        <v>0</v>
      </c>
      <c r="V134" s="5">
        <v>0</v>
      </c>
      <c r="W134" s="6">
        <v>0</v>
      </c>
      <c r="X134" s="5">
        <v>0</v>
      </c>
      <c r="Y134" s="6">
        <v>0</v>
      </c>
      <c r="Z134" s="5">
        <v>0</v>
      </c>
      <c r="AA134" s="6">
        <v>0</v>
      </c>
      <c r="AB134" s="5">
        <v>0</v>
      </c>
      <c r="AC134" s="6">
        <v>0</v>
      </c>
      <c r="AD134" s="5">
        <v>0</v>
      </c>
      <c r="AE134" s="6">
        <v>0</v>
      </c>
      <c r="AF134" s="5">
        <v>0</v>
      </c>
      <c r="AG134" s="6">
        <v>0</v>
      </c>
      <c r="AH134" s="5">
        <v>0</v>
      </c>
      <c r="AI134" s="6">
        <v>0</v>
      </c>
      <c r="AJ134" s="5">
        <v>0</v>
      </c>
      <c r="AK134" s="6">
        <v>0</v>
      </c>
      <c r="AL134" s="7">
        <v>0</v>
      </c>
      <c r="AM134" s="6">
        <v>0</v>
      </c>
      <c r="AN134" s="8">
        <v>0</v>
      </c>
      <c r="AO134" s="6">
        <v>0</v>
      </c>
      <c r="AP134" s="7">
        <v>0</v>
      </c>
      <c r="AQ134" s="6">
        <v>0</v>
      </c>
      <c r="AR134" s="7">
        <v>0</v>
      </c>
      <c r="AS134" s="6">
        <v>0</v>
      </c>
      <c r="AT134" s="7">
        <v>0</v>
      </c>
      <c r="AU134" s="6">
        <v>0</v>
      </c>
      <c r="AV134" s="7">
        <v>0</v>
      </c>
      <c r="AW134" s="6">
        <v>0</v>
      </c>
      <c r="AX134" s="5">
        <v>3</v>
      </c>
      <c r="AY134" s="6">
        <v>43.36</v>
      </c>
    </row>
    <row r="135" spans="1:51" x14ac:dyDescent="0.25">
      <c r="A135" s="4" t="s">
        <v>173</v>
      </c>
      <c r="B135" s="5">
        <v>117</v>
      </c>
      <c r="C135" s="6">
        <v>574.95000000000005</v>
      </c>
      <c r="D135" s="5">
        <v>0</v>
      </c>
      <c r="E135" s="6">
        <v>0</v>
      </c>
      <c r="F135" s="5">
        <v>2</v>
      </c>
      <c r="G135" s="6">
        <v>15.74</v>
      </c>
      <c r="H135" s="5">
        <v>2</v>
      </c>
      <c r="I135" s="6">
        <v>6.69</v>
      </c>
      <c r="J135" s="5">
        <v>1</v>
      </c>
      <c r="K135" s="6">
        <v>6.16</v>
      </c>
      <c r="L135" s="5">
        <v>2</v>
      </c>
      <c r="M135" s="6">
        <v>7.84</v>
      </c>
      <c r="N135" s="5">
        <v>0</v>
      </c>
      <c r="O135" s="6">
        <v>0</v>
      </c>
      <c r="P135" s="5">
        <v>0</v>
      </c>
      <c r="Q135" s="6">
        <v>0</v>
      </c>
      <c r="R135" s="5">
        <v>2</v>
      </c>
      <c r="S135" s="6">
        <v>8.1</v>
      </c>
      <c r="T135" s="5">
        <v>1</v>
      </c>
      <c r="U135" s="6">
        <v>5.4</v>
      </c>
      <c r="V135" s="5">
        <v>4</v>
      </c>
      <c r="W135" s="6">
        <v>14.715</v>
      </c>
      <c r="X135" s="5">
        <v>1</v>
      </c>
      <c r="Y135" s="6">
        <v>10.8</v>
      </c>
      <c r="Z135" s="5">
        <v>0</v>
      </c>
      <c r="AA135" s="6">
        <v>0</v>
      </c>
      <c r="AB135" s="5">
        <v>1</v>
      </c>
      <c r="AC135" s="6">
        <v>7.68</v>
      </c>
      <c r="AD135" s="5">
        <v>0</v>
      </c>
      <c r="AE135" s="6">
        <v>0</v>
      </c>
      <c r="AF135" s="5">
        <v>1</v>
      </c>
      <c r="AG135" s="6">
        <v>7.68</v>
      </c>
      <c r="AH135" s="5">
        <v>1</v>
      </c>
      <c r="AI135" s="6">
        <v>3.1</v>
      </c>
      <c r="AJ135" s="5">
        <v>1</v>
      </c>
      <c r="AK135" s="6">
        <v>27</v>
      </c>
      <c r="AL135" s="7">
        <v>0</v>
      </c>
      <c r="AM135" s="6">
        <v>0</v>
      </c>
      <c r="AN135" s="8">
        <v>0</v>
      </c>
      <c r="AO135" s="6">
        <v>0</v>
      </c>
      <c r="AP135" s="7">
        <v>1</v>
      </c>
      <c r="AQ135" s="6">
        <v>3</v>
      </c>
      <c r="AR135" s="7">
        <v>2</v>
      </c>
      <c r="AS135" s="6">
        <v>8.52</v>
      </c>
      <c r="AT135" s="7">
        <v>0</v>
      </c>
      <c r="AU135" s="6">
        <v>0</v>
      </c>
      <c r="AV135" s="7">
        <v>0</v>
      </c>
      <c r="AW135" s="6">
        <v>0</v>
      </c>
      <c r="AX135" s="5">
        <v>139</v>
      </c>
      <c r="AY135" s="6">
        <v>707.375</v>
      </c>
    </row>
    <row r="136" spans="1:51" x14ac:dyDescent="0.25">
      <c r="A136" s="4" t="s">
        <v>174</v>
      </c>
      <c r="B136" s="5">
        <v>15</v>
      </c>
      <c r="C136" s="6">
        <v>83.01</v>
      </c>
      <c r="D136" s="5">
        <v>1</v>
      </c>
      <c r="E136" s="6">
        <v>6.48</v>
      </c>
      <c r="F136" s="5">
        <v>1</v>
      </c>
      <c r="G136" s="6">
        <v>6.84</v>
      </c>
      <c r="H136" s="5">
        <v>0</v>
      </c>
      <c r="I136" s="6">
        <v>0</v>
      </c>
      <c r="J136" s="5">
        <v>0</v>
      </c>
      <c r="K136" s="6">
        <v>0</v>
      </c>
      <c r="L136" s="5">
        <v>2</v>
      </c>
      <c r="M136" s="6">
        <v>35.28</v>
      </c>
      <c r="N136" s="5">
        <v>0</v>
      </c>
      <c r="O136" s="6">
        <v>0</v>
      </c>
      <c r="P136" s="5">
        <v>0</v>
      </c>
      <c r="Q136" s="6">
        <v>0</v>
      </c>
      <c r="R136" s="5">
        <v>0</v>
      </c>
      <c r="S136" s="6">
        <v>0</v>
      </c>
      <c r="T136" s="5">
        <v>0</v>
      </c>
      <c r="U136" s="6">
        <v>0</v>
      </c>
      <c r="V136" s="5">
        <v>0</v>
      </c>
      <c r="W136" s="6">
        <v>0</v>
      </c>
      <c r="X136" s="5">
        <v>0</v>
      </c>
      <c r="Y136" s="6">
        <v>0</v>
      </c>
      <c r="Z136" s="5">
        <v>1</v>
      </c>
      <c r="AA136" s="6">
        <v>5.94</v>
      </c>
      <c r="AB136" s="5">
        <v>0</v>
      </c>
      <c r="AC136" s="6">
        <v>0</v>
      </c>
      <c r="AD136" s="5">
        <v>0</v>
      </c>
      <c r="AE136" s="6">
        <v>0</v>
      </c>
      <c r="AF136" s="5">
        <v>0</v>
      </c>
      <c r="AG136" s="6">
        <v>0</v>
      </c>
      <c r="AH136" s="5">
        <v>0</v>
      </c>
      <c r="AI136" s="6">
        <v>0</v>
      </c>
      <c r="AJ136" s="5">
        <v>0</v>
      </c>
      <c r="AK136" s="6">
        <v>0</v>
      </c>
      <c r="AL136" s="7">
        <v>0</v>
      </c>
      <c r="AM136" s="6">
        <v>0</v>
      </c>
      <c r="AN136" s="8">
        <v>0</v>
      </c>
      <c r="AO136" s="6">
        <v>0</v>
      </c>
      <c r="AP136" s="7">
        <v>0</v>
      </c>
      <c r="AQ136" s="6">
        <v>0</v>
      </c>
      <c r="AR136" s="7">
        <v>0</v>
      </c>
      <c r="AS136" s="6">
        <v>0</v>
      </c>
      <c r="AT136" s="7">
        <v>0</v>
      </c>
      <c r="AU136" s="6">
        <v>0</v>
      </c>
      <c r="AV136" s="7">
        <v>0</v>
      </c>
      <c r="AW136" s="6">
        <v>0</v>
      </c>
      <c r="AX136" s="5">
        <v>20</v>
      </c>
      <c r="AY136" s="6">
        <v>137.55000000000001</v>
      </c>
    </row>
    <row r="137" spans="1:51" x14ac:dyDescent="0.25">
      <c r="A137" s="4" t="s">
        <v>175</v>
      </c>
      <c r="B137" s="5">
        <v>85</v>
      </c>
      <c r="C137" s="6">
        <v>287.69400000000002</v>
      </c>
      <c r="D137" s="5">
        <v>2</v>
      </c>
      <c r="E137" s="6">
        <v>9.3000000000000007</v>
      </c>
      <c r="F137" s="5">
        <v>0</v>
      </c>
      <c r="G137" s="6">
        <v>0</v>
      </c>
      <c r="H137" s="5">
        <v>0</v>
      </c>
      <c r="I137" s="6">
        <v>0</v>
      </c>
      <c r="J137" s="5">
        <v>2</v>
      </c>
      <c r="K137" s="6">
        <v>12.54</v>
      </c>
      <c r="L137" s="5">
        <v>2</v>
      </c>
      <c r="M137" s="6">
        <v>11.1</v>
      </c>
      <c r="N137" s="5">
        <v>2</v>
      </c>
      <c r="O137" s="6">
        <v>16.864999999999998</v>
      </c>
      <c r="P137" s="5">
        <v>0</v>
      </c>
      <c r="Q137" s="6">
        <v>0</v>
      </c>
      <c r="R137" s="5">
        <v>3</v>
      </c>
      <c r="S137" s="6">
        <v>13.42</v>
      </c>
      <c r="T137" s="5">
        <v>3</v>
      </c>
      <c r="U137" s="6">
        <v>11.41</v>
      </c>
      <c r="V137" s="5">
        <v>1</v>
      </c>
      <c r="W137" s="6">
        <v>7.32</v>
      </c>
      <c r="X137" s="5">
        <v>3</v>
      </c>
      <c r="Y137" s="6">
        <v>21.22</v>
      </c>
      <c r="Z137" s="5">
        <v>1</v>
      </c>
      <c r="AA137" s="6">
        <v>5.85</v>
      </c>
      <c r="AB137" s="5">
        <v>0</v>
      </c>
      <c r="AC137" s="6">
        <v>0</v>
      </c>
      <c r="AD137" s="5">
        <v>2</v>
      </c>
      <c r="AE137" s="6">
        <v>46.25</v>
      </c>
      <c r="AF137" s="5">
        <v>2</v>
      </c>
      <c r="AG137" s="6">
        <v>11.225</v>
      </c>
      <c r="AH137" s="5">
        <v>3</v>
      </c>
      <c r="AI137" s="6">
        <v>17.09</v>
      </c>
      <c r="AJ137" s="5">
        <v>2</v>
      </c>
      <c r="AK137" s="6">
        <v>9.92</v>
      </c>
      <c r="AL137" s="7">
        <v>4</v>
      </c>
      <c r="AM137" s="6">
        <v>22.25</v>
      </c>
      <c r="AN137" s="8">
        <v>0</v>
      </c>
      <c r="AO137" s="6">
        <v>0</v>
      </c>
      <c r="AP137" s="7">
        <v>0</v>
      </c>
      <c r="AQ137" s="6">
        <v>0</v>
      </c>
      <c r="AR137" s="7">
        <v>2</v>
      </c>
      <c r="AS137" s="6">
        <v>10.74</v>
      </c>
      <c r="AT137" s="7">
        <v>1</v>
      </c>
      <c r="AU137" s="6">
        <v>3.2</v>
      </c>
      <c r="AV137" s="7">
        <v>1</v>
      </c>
      <c r="AW137" s="6">
        <v>9.1</v>
      </c>
      <c r="AX137" s="5">
        <v>121</v>
      </c>
      <c r="AY137" s="6">
        <v>526.49400000000003</v>
      </c>
    </row>
    <row r="138" spans="1:51" x14ac:dyDescent="0.25">
      <c r="A138" s="4" t="s">
        <v>176</v>
      </c>
      <c r="B138" s="5">
        <v>217</v>
      </c>
      <c r="C138" s="6">
        <v>854.72799999999995</v>
      </c>
      <c r="D138" s="5">
        <v>1</v>
      </c>
      <c r="E138" s="6">
        <v>5.13</v>
      </c>
      <c r="F138" s="5">
        <v>2</v>
      </c>
      <c r="G138" s="6">
        <v>7</v>
      </c>
      <c r="H138" s="5">
        <v>1</v>
      </c>
      <c r="I138" s="6">
        <v>6.05</v>
      </c>
      <c r="J138" s="5">
        <v>0</v>
      </c>
      <c r="K138" s="6">
        <v>0</v>
      </c>
      <c r="L138" s="5">
        <v>9</v>
      </c>
      <c r="M138" s="6">
        <v>71.37</v>
      </c>
      <c r="N138" s="5">
        <v>3</v>
      </c>
      <c r="O138" s="6">
        <v>54.6</v>
      </c>
      <c r="P138" s="5">
        <v>3</v>
      </c>
      <c r="Q138" s="6">
        <v>18.795000000000002</v>
      </c>
      <c r="R138" s="5">
        <v>3</v>
      </c>
      <c r="S138" s="6">
        <v>13.81</v>
      </c>
      <c r="T138" s="5">
        <v>0</v>
      </c>
      <c r="U138" s="6">
        <v>0</v>
      </c>
      <c r="V138" s="5">
        <v>5</v>
      </c>
      <c r="W138" s="6">
        <v>47.55</v>
      </c>
      <c r="X138" s="5">
        <v>6</v>
      </c>
      <c r="Y138" s="6">
        <v>39.854999999999997</v>
      </c>
      <c r="Z138" s="5">
        <v>4</v>
      </c>
      <c r="AA138" s="6">
        <v>39.195</v>
      </c>
      <c r="AB138" s="5">
        <v>2</v>
      </c>
      <c r="AC138" s="6">
        <v>14.2</v>
      </c>
      <c r="AD138" s="5">
        <v>7</v>
      </c>
      <c r="AE138" s="6">
        <v>42.22</v>
      </c>
      <c r="AF138" s="5">
        <v>7</v>
      </c>
      <c r="AG138" s="6">
        <v>45.755000000000003</v>
      </c>
      <c r="AH138" s="5">
        <v>1</v>
      </c>
      <c r="AI138" s="6">
        <v>5.0999999999999996</v>
      </c>
      <c r="AJ138" s="5">
        <v>3</v>
      </c>
      <c r="AK138" s="6">
        <v>26.49</v>
      </c>
      <c r="AL138" s="7">
        <v>4</v>
      </c>
      <c r="AM138" s="6">
        <v>29.114999999999998</v>
      </c>
      <c r="AN138" s="8">
        <v>0</v>
      </c>
      <c r="AO138" s="6">
        <v>0</v>
      </c>
      <c r="AP138" s="7">
        <v>2</v>
      </c>
      <c r="AQ138" s="6">
        <v>18.855</v>
      </c>
      <c r="AR138" s="7">
        <v>4</v>
      </c>
      <c r="AS138" s="6">
        <v>27.77</v>
      </c>
      <c r="AT138" s="7">
        <v>2</v>
      </c>
      <c r="AU138" s="6">
        <v>17.920000000000002</v>
      </c>
      <c r="AV138" s="7">
        <v>0</v>
      </c>
      <c r="AW138" s="6">
        <v>0</v>
      </c>
      <c r="AX138" s="5">
        <v>286</v>
      </c>
      <c r="AY138" s="6">
        <v>1385.508</v>
      </c>
    </row>
    <row r="139" spans="1:51" x14ac:dyDescent="0.25">
      <c r="A139" s="4" t="s">
        <v>177</v>
      </c>
      <c r="B139" s="5">
        <v>148</v>
      </c>
      <c r="C139" s="6">
        <v>941.91099999999994</v>
      </c>
      <c r="D139" s="5">
        <v>2</v>
      </c>
      <c r="E139" s="6">
        <v>39.869999999999997</v>
      </c>
      <c r="F139" s="5">
        <v>3</v>
      </c>
      <c r="G139" s="6">
        <v>52.62</v>
      </c>
      <c r="H139" s="5">
        <v>0</v>
      </c>
      <c r="I139" s="6">
        <v>0</v>
      </c>
      <c r="J139" s="5">
        <v>6</v>
      </c>
      <c r="K139" s="6">
        <v>32.409999999999997</v>
      </c>
      <c r="L139" s="5">
        <v>4</v>
      </c>
      <c r="M139" s="6">
        <v>22.234999999999999</v>
      </c>
      <c r="N139" s="5">
        <v>0</v>
      </c>
      <c r="O139" s="6">
        <v>0</v>
      </c>
      <c r="P139" s="5">
        <v>2</v>
      </c>
      <c r="Q139" s="6">
        <v>13.56</v>
      </c>
      <c r="R139" s="5">
        <v>0</v>
      </c>
      <c r="S139" s="6">
        <v>0</v>
      </c>
      <c r="T139" s="5">
        <v>4</v>
      </c>
      <c r="U139" s="6">
        <v>22.9</v>
      </c>
      <c r="V139" s="5">
        <v>3</v>
      </c>
      <c r="W139" s="6">
        <v>47.045000000000002</v>
      </c>
      <c r="X139" s="5">
        <v>3</v>
      </c>
      <c r="Y139" s="6">
        <v>16.66</v>
      </c>
      <c r="Z139" s="5">
        <v>5</v>
      </c>
      <c r="AA139" s="6">
        <v>121.73</v>
      </c>
      <c r="AB139" s="5">
        <v>1</v>
      </c>
      <c r="AC139" s="6">
        <v>6.1</v>
      </c>
      <c r="AD139" s="5">
        <v>2</v>
      </c>
      <c r="AE139" s="6">
        <v>13.06</v>
      </c>
      <c r="AF139" s="5">
        <v>4</v>
      </c>
      <c r="AG139" s="6">
        <v>23.465</v>
      </c>
      <c r="AH139" s="5">
        <v>1</v>
      </c>
      <c r="AI139" s="6">
        <v>5.0999999999999996</v>
      </c>
      <c r="AJ139" s="5">
        <v>1</v>
      </c>
      <c r="AK139" s="6">
        <v>6.3</v>
      </c>
      <c r="AL139" s="7">
        <v>0</v>
      </c>
      <c r="AM139" s="6">
        <v>0</v>
      </c>
      <c r="AN139" s="8">
        <v>2</v>
      </c>
      <c r="AO139" s="6">
        <v>10.11</v>
      </c>
      <c r="AP139" s="7">
        <v>1</v>
      </c>
      <c r="AQ139" s="6">
        <v>5.7</v>
      </c>
      <c r="AR139" s="7">
        <v>6</v>
      </c>
      <c r="AS139" s="6">
        <v>59.685000000000002</v>
      </c>
      <c r="AT139" s="7">
        <v>3</v>
      </c>
      <c r="AU139" s="6">
        <v>13.59</v>
      </c>
      <c r="AV139" s="7">
        <v>1</v>
      </c>
      <c r="AW139" s="6">
        <v>5.28</v>
      </c>
      <c r="AX139" s="5">
        <v>202</v>
      </c>
      <c r="AY139" s="6">
        <v>1459.3309999999999</v>
      </c>
    </row>
    <row r="140" spans="1:51" x14ac:dyDescent="0.25">
      <c r="A140" s="4" t="s">
        <v>178</v>
      </c>
      <c r="B140" s="5">
        <v>398</v>
      </c>
      <c r="C140" s="6">
        <v>1324.0419999999999</v>
      </c>
      <c r="D140" s="5">
        <v>2</v>
      </c>
      <c r="E140" s="6">
        <v>11.22</v>
      </c>
      <c r="F140" s="5">
        <v>4</v>
      </c>
      <c r="G140" s="6">
        <v>20.594999999999999</v>
      </c>
      <c r="H140" s="5">
        <v>1</v>
      </c>
      <c r="I140" s="6">
        <v>5.4</v>
      </c>
      <c r="J140" s="5">
        <v>9</v>
      </c>
      <c r="K140" s="6">
        <v>47.365000000000002</v>
      </c>
      <c r="L140" s="5">
        <v>3</v>
      </c>
      <c r="M140" s="6">
        <v>14.15</v>
      </c>
      <c r="N140" s="5">
        <v>1</v>
      </c>
      <c r="O140" s="6">
        <v>5.36</v>
      </c>
      <c r="P140" s="5">
        <v>6</v>
      </c>
      <c r="Q140" s="6">
        <v>29.966000000000001</v>
      </c>
      <c r="R140" s="5">
        <v>4</v>
      </c>
      <c r="S140" s="6">
        <v>18.32</v>
      </c>
      <c r="T140" s="5">
        <v>6</v>
      </c>
      <c r="U140" s="6">
        <v>26.53</v>
      </c>
      <c r="V140" s="5">
        <v>6</v>
      </c>
      <c r="W140" s="6">
        <v>30.954000000000001</v>
      </c>
      <c r="X140" s="5">
        <v>1</v>
      </c>
      <c r="Y140" s="6">
        <v>3.3</v>
      </c>
      <c r="Z140" s="5">
        <v>8</v>
      </c>
      <c r="AA140" s="6">
        <v>102.605</v>
      </c>
      <c r="AB140" s="5">
        <v>3</v>
      </c>
      <c r="AC140" s="6">
        <v>25.12</v>
      </c>
      <c r="AD140" s="5">
        <v>5</v>
      </c>
      <c r="AE140" s="6">
        <v>28.16</v>
      </c>
      <c r="AF140" s="5">
        <v>2</v>
      </c>
      <c r="AG140" s="6">
        <v>10.8</v>
      </c>
      <c r="AH140" s="5">
        <v>3</v>
      </c>
      <c r="AI140" s="6">
        <v>52.225000000000001</v>
      </c>
      <c r="AJ140" s="5">
        <v>3</v>
      </c>
      <c r="AK140" s="6">
        <v>20.16</v>
      </c>
      <c r="AL140" s="7">
        <v>1</v>
      </c>
      <c r="AM140" s="6">
        <v>6.4</v>
      </c>
      <c r="AN140" s="8">
        <v>9</v>
      </c>
      <c r="AO140" s="6">
        <v>62.685000000000002</v>
      </c>
      <c r="AP140" s="7">
        <v>3</v>
      </c>
      <c r="AQ140" s="6">
        <v>12.36</v>
      </c>
      <c r="AR140" s="7">
        <v>5</v>
      </c>
      <c r="AS140" s="6">
        <v>32.340000000000003</v>
      </c>
      <c r="AT140" s="7">
        <v>1</v>
      </c>
      <c r="AU140" s="6">
        <v>8.4</v>
      </c>
      <c r="AV140" s="7">
        <v>0</v>
      </c>
      <c r="AW140" s="6">
        <v>0</v>
      </c>
      <c r="AX140" s="5">
        <v>484</v>
      </c>
      <c r="AY140" s="6">
        <v>1898.4570000000001</v>
      </c>
    </row>
    <row r="141" spans="1:51" x14ac:dyDescent="0.25">
      <c r="A141" s="4" t="s">
        <v>179</v>
      </c>
      <c r="B141" s="5">
        <v>760</v>
      </c>
      <c r="C141" s="6">
        <v>2779.5129999999999</v>
      </c>
      <c r="D141" s="5">
        <v>10</v>
      </c>
      <c r="E141" s="6">
        <v>62.19</v>
      </c>
      <c r="F141" s="5">
        <v>7</v>
      </c>
      <c r="G141" s="6">
        <v>36.03</v>
      </c>
      <c r="H141" s="5">
        <v>11</v>
      </c>
      <c r="I141" s="6">
        <v>78.37</v>
      </c>
      <c r="J141" s="5">
        <v>11</v>
      </c>
      <c r="K141" s="6">
        <v>69.555000000000007</v>
      </c>
      <c r="L141" s="5">
        <v>11</v>
      </c>
      <c r="M141" s="6">
        <v>99.765000000000001</v>
      </c>
      <c r="N141" s="5">
        <v>6</v>
      </c>
      <c r="O141" s="6">
        <v>28.414999999999999</v>
      </c>
      <c r="P141" s="5">
        <v>15</v>
      </c>
      <c r="Q141" s="6">
        <v>150.32499999999999</v>
      </c>
      <c r="R141" s="5">
        <v>19</v>
      </c>
      <c r="S141" s="6">
        <v>206.565</v>
      </c>
      <c r="T141" s="5">
        <v>6</v>
      </c>
      <c r="U141" s="6">
        <v>40.71</v>
      </c>
      <c r="V141" s="5">
        <v>5</v>
      </c>
      <c r="W141" s="6">
        <v>28.748999999999999</v>
      </c>
      <c r="X141" s="5">
        <v>9</v>
      </c>
      <c r="Y141" s="6">
        <v>158.07900000000001</v>
      </c>
      <c r="Z141" s="5">
        <v>8</v>
      </c>
      <c r="AA141" s="6">
        <v>49.914999999999999</v>
      </c>
      <c r="AB141" s="5">
        <v>6</v>
      </c>
      <c r="AC141" s="6">
        <v>41.375</v>
      </c>
      <c r="AD141" s="5">
        <v>9</v>
      </c>
      <c r="AE141" s="6">
        <v>82.39</v>
      </c>
      <c r="AF141" s="5">
        <v>12</v>
      </c>
      <c r="AG141" s="6">
        <v>85.153000000000006</v>
      </c>
      <c r="AH141" s="5">
        <v>11</v>
      </c>
      <c r="AI141" s="6">
        <v>87.855000000000004</v>
      </c>
      <c r="AJ141" s="5">
        <v>12</v>
      </c>
      <c r="AK141" s="6">
        <v>91.75</v>
      </c>
      <c r="AL141" s="7">
        <v>6</v>
      </c>
      <c r="AM141" s="6">
        <v>52.061</v>
      </c>
      <c r="AN141" s="8">
        <v>4</v>
      </c>
      <c r="AO141" s="6">
        <v>20.59</v>
      </c>
      <c r="AP141" s="7">
        <v>12</v>
      </c>
      <c r="AQ141" s="6">
        <v>95.564999999999998</v>
      </c>
      <c r="AR141" s="7">
        <v>8</v>
      </c>
      <c r="AS141" s="6">
        <v>47.22</v>
      </c>
      <c r="AT141" s="7">
        <v>18</v>
      </c>
      <c r="AU141" s="6">
        <v>121.895</v>
      </c>
      <c r="AV141" s="7">
        <v>2</v>
      </c>
      <c r="AW141" s="6">
        <v>16.23</v>
      </c>
      <c r="AX141" s="5">
        <v>978</v>
      </c>
      <c r="AY141" s="6">
        <v>4530.2650000000003</v>
      </c>
    </row>
    <row r="142" spans="1:51" x14ac:dyDescent="0.25">
      <c r="A142" s="4" t="s">
        <v>180</v>
      </c>
      <c r="B142" s="5">
        <v>413</v>
      </c>
      <c r="C142" s="6">
        <v>1423.2159999999999</v>
      </c>
      <c r="D142" s="5">
        <v>1</v>
      </c>
      <c r="E142" s="6">
        <v>3.12</v>
      </c>
      <c r="F142" s="5">
        <v>6</v>
      </c>
      <c r="G142" s="6">
        <v>22.96</v>
      </c>
      <c r="H142" s="5">
        <v>5</v>
      </c>
      <c r="I142" s="6">
        <v>35.200000000000003</v>
      </c>
      <c r="J142" s="5">
        <v>6</v>
      </c>
      <c r="K142" s="6">
        <v>32.18</v>
      </c>
      <c r="L142" s="5">
        <v>8</v>
      </c>
      <c r="M142" s="6">
        <v>42.76</v>
      </c>
      <c r="N142" s="5">
        <v>1</v>
      </c>
      <c r="O142" s="6">
        <v>6.51</v>
      </c>
      <c r="P142" s="5">
        <v>4</v>
      </c>
      <c r="Q142" s="6">
        <v>43.7</v>
      </c>
      <c r="R142" s="5">
        <v>2</v>
      </c>
      <c r="S142" s="6">
        <v>72.680000000000007</v>
      </c>
      <c r="T142" s="5">
        <v>3</v>
      </c>
      <c r="U142" s="6">
        <v>36.76</v>
      </c>
      <c r="V142" s="5">
        <v>3</v>
      </c>
      <c r="W142" s="6">
        <v>22.715</v>
      </c>
      <c r="X142" s="5">
        <v>2</v>
      </c>
      <c r="Y142" s="6">
        <v>31.8</v>
      </c>
      <c r="Z142" s="5">
        <v>7</v>
      </c>
      <c r="AA142" s="6">
        <v>47.11</v>
      </c>
      <c r="AB142" s="5">
        <v>3</v>
      </c>
      <c r="AC142" s="6">
        <v>24.585000000000001</v>
      </c>
      <c r="AD142" s="5">
        <v>6</v>
      </c>
      <c r="AE142" s="6">
        <v>40.340000000000003</v>
      </c>
      <c r="AF142" s="5">
        <v>5</v>
      </c>
      <c r="AG142" s="6">
        <v>29.4</v>
      </c>
      <c r="AH142" s="5">
        <v>3</v>
      </c>
      <c r="AI142" s="6">
        <v>16.835000000000001</v>
      </c>
      <c r="AJ142" s="5">
        <v>5</v>
      </c>
      <c r="AK142" s="6">
        <v>60.03</v>
      </c>
      <c r="AL142" s="7">
        <v>3</v>
      </c>
      <c r="AM142" s="6">
        <v>24.6</v>
      </c>
      <c r="AN142" s="8">
        <v>1</v>
      </c>
      <c r="AO142" s="6">
        <v>7.44</v>
      </c>
      <c r="AP142" s="7">
        <v>2</v>
      </c>
      <c r="AQ142" s="6">
        <v>12.2</v>
      </c>
      <c r="AR142" s="7">
        <v>6</v>
      </c>
      <c r="AS142" s="6">
        <v>40.18</v>
      </c>
      <c r="AT142" s="7">
        <v>4</v>
      </c>
      <c r="AU142" s="6">
        <v>28.465</v>
      </c>
      <c r="AV142" s="7">
        <v>1</v>
      </c>
      <c r="AW142" s="6">
        <v>9.9</v>
      </c>
      <c r="AX142" s="5">
        <v>500</v>
      </c>
      <c r="AY142" s="6">
        <v>2114.6860000000001</v>
      </c>
    </row>
    <row r="143" spans="1:51" x14ac:dyDescent="0.25">
      <c r="A143" s="4" t="s">
        <v>181</v>
      </c>
      <c r="B143" s="5">
        <v>466</v>
      </c>
      <c r="C143" s="6">
        <v>1555.2439999999999</v>
      </c>
      <c r="D143" s="5">
        <v>7</v>
      </c>
      <c r="E143" s="6">
        <v>35.045000000000002</v>
      </c>
      <c r="F143" s="5">
        <v>9</v>
      </c>
      <c r="G143" s="6">
        <v>52.01</v>
      </c>
      <c r="H143" s="5">
        <v>6</v>
      </c>
      <c r="I143" s="6">
        <v>29.89</v>
      </c>
      <c r="J143" s="5">
        <v>2</v>
      </c>
      <c r="K143" s="6">
        <v>11.802</v>
      </c>
      <c r="L143" s="5">
        <v>2</v>
      </c>
      <c r="M143" s="6">
        <v>12.56</v>
      </c>
      <c r="N143" s="5">
        <v>4</v>
      </c>
      <c r="O143" s="6">
        <v>20.45</v>
      </c>
      <c r="P143" s="5">
        <v>3</v>
      </c>
      <c r="Q143" s="6">
        <v>18.645</v>
      </c>
      <c r="R143" s="5">
        <v>7</v>
      </c>
      <c r="S143" s="6">
        <v>40.664999999999999</v>
      </c>
      <c r="T143" s="5">
        <v>7</v>
      </c>
      <c r="U143" s="6">
        <v>37.085000000000001</v>
      </c>
      <c r="V143" s="5">
        <v>3</v>
      </c>
      <c r="W143" s="6">
        <v>20.984999999999999</v>
      </c>
      <c r="X143" s="5">
        <v>7</v>
      </c>
      <c r="Y143" s="6">
        <v>46.45</v>
      </c>
      <c r="Z143" s="5">
        <v>3</v>
      </c>
      <c r="AA143" s="6">
        <v>19.535</v>
      </c>
      <c r="AB143" s="5">
        <v>11</v>
      </c>
      <c r="AC143" s="6">
        <v>70.805000000000007</v>
      </c>
      <c r="AD143" s="5">
        <v>8</v>
      </c>
      <c r="AE143" s="6">
        <v>57.005000000000003</v>
      </c>
      <c r="AF143" s="5">
        <v>7</v>
      </c>
      <c r="AG143" s="6">
        <v>38.325000000000003</v>
      </c>
      <c r="AH143" s="5">
        <v>11</v>
      </c>
      <c r="AI143" s="6">
        <v>98.415000000000006</v>
      </c>
      <c r="AJ143" s="5">
        <v>14</v>
      </c>
      <c r="AK143" s="6">
        <v>88.42</v>
      </c>
      <c r="AL143" s="7">
        <v>8</v>
      </c>
      <c r="AM143" s="6">
        <v>65.655000000000001</v>
      </c>
      <c r="AN143" s="8">
        <v>8</v>
      </c>
      <c r="AO143" s="6">
        <v>52.494999999999997</v>
      </c>
      <c r="AP143" s="7">
        <v>8</v>
      </c>
      <c r="AQ143" s="6">
        <v>56.134999999999998</v>
      </c>
      <c r="AR143" s="7">
        <v>9</v>
      </c>
      <c r="AS143" s="6">
        <v>74.150000000000006</v>
      </c>
      <c r="AT143" s="7">
        <v>7</v>
      </c>
      <c r="AU143" s="6">
        <v>71.64</v>
      </c>
      <c r="AV143" s="7">
        <v>1</v>
      </c>
      <c r="AW143" s="6">
        <v>3.78</v>
      </c>
      <c r="AX143" s="5">
        <v>618</v>
      </c>
      <c r="AY143" s="6">
        <v>2577.1909999999998</v>
      </c>
    </row>
    <row r="144" spans="1:51" x14ac:dyDescent="0.25">
      <c r="A144" s="4" t="s">
        <v>182</v>
      </c>
      <c r="B144" s="5">
        <v>419</v>
      </c>
      <c r="C144" s="6">
        <v>1469.9259999999999</v>
      </c>
      <c r="D144" s="5">
        <v>3</v>
      </c>
      <c r="E144" s="6">
        <v>22.43</v>
      </c>
      <c r="F144" s="5">
        <v>2</v>
      </c>
      <c r="G144" s="6">
        <v>7.6</v>
      </c>
      <c r="H144" s="5">
        <v>7</v>
      </c>
      <c r="I144" s="6">
        <v>45.055</v>
      </c>
      <c r="J144" s="5">
        <v>3</v>
      </c>
      <c r="K144" s="6">
        <v>16.806000000000001</v>
      </c>
      <c r="L144" s="5">
        <v>10</v>
      </c>
      <c r="M144" s="6">
        <v>106.68</v>
      </c>
      <c r="N144" s="5">
        <v>5</v>
      </c>
      <c r="O144" s="6">
        <v>38.520000000000003</v>
      </c>
      <c r="P144" s="5">
        <v>7</v>
      </c>
      <c r="Q144" s="6">
        <v>48.115000000000002</v>
      </c>
      <c r="R144" s="5">
        <v>6</v>
      </c>
      <c r="S144" s="6">
        <v>56.295000000000002</v>
      </c>
      <c r="T144" s="5">
        <v>4</v>
      </c>
      <c r="U144" s="6">
        <v>27.83</v>
      </c>
      <c r="V144" s="5">
        <v>9</v>
      </c>
      <c r="W144" s="6">
        <v>75.739999999999995</v>
      </c>
      <c r="X144" s="5">
        <v>11</v>
      </c>
      <c r="Y144" s="6">
        <v>86.162000000000006</v>
      </c>
      <c r="Z144" s="5">
        <v>7</v>
      </c>
      <c r="AA144" s="6">
        <v>46.164999999999999</v>
      </c>
      <c r="AB144" s="5">
        <v>4</v>
      </c>
      <c r="AC144" s="6">
        <v>27.11</v>
      </c>
      <c r="AD144" s="5">
        <v>3</v>
      </c>
      <c r="AE144" s="6">
        <v>25.47</v>
      </c>
      <c r="AF144" s="5">
        <v>6</v>
      </c>
      <c r="AG144" s="6">
        <v>47.795000000000002</v>
      </c>
      <c r="AH144" s="5">
        <v>6</v>
      </c>
      <c r="AI144" s="6">
        <v>43.185000000000002</v>
      </c>
      <c r="AJ144" s="5">
        <v>3</v>
      </c>
      <c r="AK144" s="6">
        <v>51.18</v>
      </c>
      <c r="AL144" s="7">
        <v>4</v>
      </c>
      <c r="AM144" s="6">
        <v>26.32</v>
      </c>
      <c r="AN144" s="8">
        <v>4</v>
      </c>
      <c r="AO144" s="6">
        <v>30.75</v>
      </c>
      <c r="AP144" s="7">
        <v>4</v>
      </c>
      <c r="AQ144" s="6">
        <v>25.8</v>
      </c>
      <c r="AR144" s="7">
        <v>12</v>
      </c>
      <c r="AS144" s="6">
        <v>79.504999999999995</v>
      </c>
      <c r="AT144" s="7">
        <v>4</v>
      </c>
      <c r="AU144" s="6">
        <v>22.28</v>
      </c>
      <c r="AV144" s="7">
        <v>1</v>
      </c>
      <c r="AW144" s="6">
        <v>6.6</v>
      </c>
      <c r="AX144" s="5">
        <v>544</v>
      </c>
      <c r="AY144" s="6">
        <v>2433.319</v>
      </c>
    </row>
    <row r="145" spans="1:51" x14ac:dyDescent="0.25">
      <c r="A145" s="4" t="s">
        <v>183</v>
      </c>
      <c r="B145" s="5">
        <v>354</v>
      </c>
      <c r="C145" s="6">
        <v>1184.835</v>
      </c>
      <c r="D145" s="5">
        <v>5</v>
      </c>
      <c r="E145" s="6">
        <v>42.664999999999999</v>
      </c>
      <c r="F145" s="5">
        <v>6</v>
      </c>
      <c r="G145" s="6">
        <v>42.58</v>
      </c>
      <c r="H145" s="5">
        <v>4</v>
      </c>
      <c r="I145" s="6">
        <v>26.695</v>
      </c>
      <c r="J145" s="5">
        <v>3</v>
      </c>
      <c r="K145" s="6">
        <v>19.920000000000002</v>
      </c>
      <c r="L145" s="5">
        <v>9</v>
      </c>
      <c r="M145" s="6">
        <v>53.895000000000003</v>
      </c>
      <c r="N145" s="5">
        <v>5</v>
      </c>
      <c r="O145" s="6">
        <v>28.01</v>
      </c>
      <c r="P145" s="5">
        <v>6</v>
      </c>
      <c r="Q145" s="6">
        <v>43.88</v>
      </c>
      <c r="R145" s="5">
        <v>7</v>
      </c>
      <c r="S145" s="6">
        <v>47.594999999999999</v>
      </c>
      <c r="T145" s="5">
        <v>3</v>
      </c>
      <c r="U145" s="6">
        <v>14.66</v>
      </c>
      <c r="V145" s="5">
        <v>9</v>
      </c>
      <c r="W145" s="6">
        <v>68.114999999999995</v>
      </c>
      <c r="X145" s="5">
        <v>5</v>
      </c>
      <c r="Y145" s="6">
        <v>29.555</v>
      </c>
      <c r="Z145" s="5">
        <v>9</v>
      </c>
      <c r="AA145" s="6">
        <v>73.471999999999994</v>
      </c>
      <c r="AB145" s="5">
        <v>3</v>
      </c>
      <c r="AC145" s="6">
        <v>21.81</v>
      </c>
      <c r="AD145" s="5">
        <v>3</v>
      </c>
      <c r="AE145" s="6">
        <v>26.92</v>
      </c>
      <c r="AF145" s="5">
        <v>6</v>
      </c>
      <c r="AG145" s="6">
        <v>43.225000000000001</v>
      </c>
      <c r="AH145" s="5">
        <v>4</v>
      </c>
      <c r="AI145" s="6">
        <v>24.6</v>
      </c>
      <c r="AJ145" s="5">
        <v>7</v>
      </c>
      <c r="AK145" s="6">
        <v>53.91</v>
      </c>
      <c r="AL145" s="7">
        <v>8</v>
      </c>
      <c r="AM145" s="6">
        <v>59.95</v>
      </c>
      <c r="AN145" s="8">
        <v>5</v>
      </c>
      <c r="AO145" s="6">
        <v>41.924999999999997</v>
      </c>
      <c r="AP145" s="7">
        <v>5</v>
      </c>
      <c r="AQ145" s="6">
        <v>37.185000000000002</v>
      </c>
      <c r="AR145" s="7">
        <v>4</v>
      </c>
      <c r="AS145" s="6">
        <v>27.795000000000002</v>
      </c>
      <c r="AT145" s="7">
        <v>10</v>
      </c>
      <c r="AU145" s="6">
        <v>69.325000000000003</v>
      </c>
      <c r="AV145" s="7">
        <v>2</v>
      </c>
      <c r="AW145" s="6">
        <v>13.25</v>
      </c>
      <c r="AX145" s="5">
        <v>482</v>
      </c>
      <c r="AY145" s="6">
        <v>2095.7719999999999</v>
      </c>
    </row>
    <row r="146" spans="1:51" x14ac:dyDescent="0.25">
      <c r="A146" s="4" t="s">
        <v>184</v>
      </c>
      <c r="B146" s="5">
        <v>321</v>
      </c>
      <c r="C146" s="6">
        <v>1216.7760000000001</v>
      </c>
      <c r="D146" s="5">
        <v>2</v>
      </c>
      <c r="E146" s="6">
        <v>15.92</v>
      </c>
      <c r="F146" s="5">
        <v>2</v>
      </c>
      <c r="G146" s="6">
        <v>10.8</v>
      </c>
      <c r="H146" s="5">
        <v>2</v>
      </c>
      <c r="I146" s="6">
        <v>23.45</v>
      </c>
      <c r="J146" s="5">
        <v>6</v>
      </c>
      <c r="K146" s="6">
        <v>66.125</v>
      </c>
      <c r="L146" s="5">
        <v>3</v>
      </c>
      <c r="M146" s="6">
        <v>12.835000000000001</v>
      </c>
      <c r="N146" s="5">
        <v>1</v>
      </c>
      <c r="O146" s="6">
        <v>6.38</v>
      </c>
      <c r="P146" s="5">
        <v>4</v>
      </c>
      <c r="Q146" s="6">
        <v>22.204999999999998</v>
      </c>
      <c r="R146" s="5">
        <v>2</v>
      </c>
      <c r="S146" s="6">
        <v>14.535</v>
      </c>
      <c r="T146" s="5">
        <v>4</v>
      </c>
      <c r="U146" s="6">
        <v>25.1</v>
      </c>
      <c r="V146" s="5">
        <v>4</v>
      </c>
      <c r="W146" s="6">
        <v>23.57</v>
      </c>
      <c r="X146" s="5">
        <v>8</v>
      </c>
      <c r="Y146" s="6">
        <v>54.03</v>
      </c>
      <c r="Z146" s="5">
        <v>5</v>
      </c>
      <c r="AA146" s="6">
        <v>42.414999999999999</v>
      </c>
      <c r="AB146" s="5">
        <v>1</v>
      </c>
      <c r="AC146" s="6">
        <v>4.72</v>
      </c>
      <c r="AD146" s="5">
        <v>6</v>
      </c>
      <c r="AE146" s="6">
        <v>37.270000000000003</v>
      </c>
      <c r="AF146" s="5">
        <v>6</v>
      </c>
      <c r="AG146" s="6">
        <v>44.44</v>
      </c>
      <c r="AH146" s="5">
        <v>3</v>
      </c>
      <c r="AI146" s="6">
        <v>18.2</v>
      </c>
      <c r="AJ146" s="5">
        <v>10</v>
      </c>
      <c r="AK146" s="6">
        <v>70.52</v>
      </c>
      <c r="AL146" s="7">
        <v>5</v>
      </c>
      <c r="AM146" s="6">
        <v>41.2</v>
      </c>
      <c r="AN146" s="8">
        <v>4</v>
      </c>
      <c r="AO146" s="6">
        <v>20.905000000000001</v>
      </c>
      <c r="AP146" s="7">
        <v>3</v>
      </c>
      <c r="AQ146" s="6">
        <v>18.989999999999998</v>
      </c>
      <c r="AR146" s="7">
        <v>6</v>
      </c>
      <c r="AS146" s="6">
        <v>44.73</v>
      </c>
      <c r="AT146" s="7">
        <v>8</v>
      </c>
      <c r="AU146" s="6">
        <v>57.625</v>
      </c>
      <c r="AV146" s="7">
        <v>2</v>
      </c>
      <c r="AW146" s="6">
        <v>11.565</v>
      </c>
      <c r="AX146" s="5">
        <v>418</v>
      </c>
      <c r="AY146" s="6">
        <v>1904.306</v>
      </c>
    </row>
    <row r="147" spans="1:51" x14ac:dyDescent="0.25">
      <c r="A147" s="4" t="s">
        <v>185</v>
      </c>
      <c r="B147" s="5">
        <v>151</v>
      </c>
      <c r="C147" s="6">
        <v>743.80700000000002</v>
      </c>
      <c r="D147" s="5">
        <v>2</v>
      </c>
      <c r="E147" s="6">
        <v>11.45</v>
      </c>
      <c r="F147" s="5">
        <v>1</v>
      </c>
      <c r="G147" s="6">
        <v>6.7</v>
      </c>
      <c r="H147" s="5">
        <v>0</v>
      </c>
      <c r="I147" s="6">
        <v>0</v>
      </c>
      <c r="J147" s="5">
        <v>5</v>
      </c>
      <c r="K147" s="6">
        <v>29.414999999999999</v>
      </c>
      <c r="L147" s="5">
        <v>2</v>
      </c>
      <c r="M147" s="6">
        <v>10.74</v>
      </c>
      <c r="N147" s="5">
        <v>5</v>
      </c>
      <c r="O147" s="6">
        <v>50.085000000000001</v>
      </c>
      <c r="P147" s="5">
        <v>6</v>
      </c>
      <c r="Q147" s="6">
        <v>36.604999999999997</v>
      </c>
      <c r="R147" s="5">
        <v>1</v>
      </c>
      <c r="S147" s="6">
        <v>7.66</v>
      </c>
      <c r="T147" s="5">
        <v>3</v>
      </c>
      <c r="U147" s="6">
        <v>24.805</v>
      </c>
      <c r="V147" s="5">
        <v>0</v>
      </c>
      <c r="W147" s="6">
        <v>0</v>
      </c>
      <c r="X147" s="5">
        <v>2</v>
      </c>
      <c r="Y147" s="6">
        <v>8.9949999999999992</v>
      </c>
      <c r="Z147" s="5">
        <v>2</v>
      </c>
      <c r="AA147" s="6">
        <v>9.9499999999999993</v>
      </c>
      <c r="AB147" s="5">
        <v>1</v>
      </c>
      <c r="AC147" s="6">
        <v>10.050000000000001</v>
      </c>
      <c r="AD147" s="5">
        <v>0</v>
      </c>
      <c r="AE147" s="6">
        <v>0</v>
      </c>
      <c r="AF147" s="5">
        <v>4</v>
      </c>
      <c r="AG147" s="6">
        <v>24.024999999999999</v>
      </c>
      <c r="AH147" s="5">
        <v>1</v>
      </c>
      <c r="AI147" s="6">
        <v>7.93</v>
      </c>
      <c r="AJ147" s="5">
        <v>1</v>
      </c>
      <c r="AK147" s="6">
        <v>6.6</v>
      </c>
      <c r="AL147" s="7">
        <v>3</v>
      </c>
      <c r="AM147" s="6">
        <v>15.375</v>
      </c>
      <c r="AN147" s="8">
        <v>2</v>
      </c>
      <c r="AO147" s="6">
        <v>7.8</v>
      </c>
      <c r="AP147" s="7">
        <v>2</v>
      </c>
      <c r="AQ147" s="6">
        <v>11.88</v>
      </c>
      <c r="AR147" s="7">
        <v>1</v>
      </c>
      <c r="AS147" s="6">
        <v>46.48</v>
      </c>
      <c r="AT147" s="7">
        <v>1</v>
      </c>
      <c r="AU147" s="6">
        <v>7.35</v>
      </c>
      <c r="AV147" s="7">
        <v>1</v>
      </c>
      <c r="AW147" s="6">
        <v>12.54</v>
      </c>
      <c r="AX147" s="5">
        <v>197</v>
      </c>
      <c r="AY147" s="6">
        <v>1090.242</v>
      </c>
    </row>
    <row r="148" spans="1:51" x14ac:dyDescent="0.25">
      <c r="A148" s="4" t="s">
        <v>186</v>
      </c>
      <c r="B148" s="5">
        <v>450</v>
      </c>
      <c r="C148" s="6">
        <v>1919.8389999999999</v>
      </c>
      <c r="D148" s="5">
        <v>7</v>
      </c>
      <c r="E148" s="6">
        <v>50.707000000000001</v>
      </c>
      <c r="F148" s="5">
        <v>8</v>
      </c>
      <c r="G148" s="6">
        <v>47.21</v>
      </c>
      <c r="H148" s="5">
        <v>3</v>
      </c>
      <c r="I148" s="6">
        <v>17.074999999999999</v>
      </c>
      <c r="J148" s="5">
        <v>12</v>
      </c>
      <c r="K148" s="6">
        <v>83.465000000000003</v>
      </c>
      <c r="L148" s="5">
        <v>10</v>
      </c>
      <c r="M148" s="6">
        <v>88.525000000000006</v>
      </c>
      <c r="N148" s="5">
        <v>3</v>
      </c>
      <c r="O148" s="6">
        <v>13.15</v>
      </c>
      <c r="P148" s="5">
        <v>6</v>
      </c>
      <c r="Q148" s="6">
        <v>56.265000000000001</v>
      </c>
      <c r="R148" s="5">
        <v>6</v>
      </c>
      <c r="S148" s="6">
        <v>47.284999999999997</v>
      </c>
      <c r="T148" s="5">
        <v>10</v>
      </c>
      <c r="U148" s="6">
        <v>58.2</v>
      </c>
      <c r="V148" s="5">
        <v>7</v>
      </c>
      <c r="W148" s="6">
        <v>55.575000000000003</v>
      </c>
      <c r="X148" s="5">
        <v>7</v>
      </c>
      <c r="Y148" s="6">
        <v>47.784999999999997</v>
      </c>
      <c r="Z148" s="5">
        <v>9</v>
      </c>
      <c r="AA148" s="6">
        <v>82.55</v>
      </c>
      <c r="AB148" s="5">
        <v>5</v>
      </c>
      <c r="AC148" s="6">
        <v>40.700000000000003</v>
      </c>
      <c r="AD148" s="5">
        <v>8</v>
      </c>
      <c r="AE148" s="6">
        <v>54.75</v>
      </c>
      <c r="AF148" s="5">
        <v>9</v>
      </c>
      <c r="AG148" s="6">
        <v>58.015000000000001</v>
      </c>
      <c r="AH148" s="5">
        <v>8</v>
      </c>
      <c r="AI148" s="6">
        <v>63.414999999999999</v>
      </c>
      <c r="AJ148" s="5">
        <v>7</v>
      </c>
      <c r="AK148" s="6">
        <v>34.58</v>
      </c>
      <c r="AL148" s="7">
        <v>10</v>
      </c>
      <c r="AM148" s="6">
        <v>81.864999999999995</v>
      </c>
      <c r="AN148" s="8">
        <v>5</v>
      </c>
      <c r="AO148" s="6">
        <v>37.695</v>
      </c>
      <c r="AP148" s="7">
        <v>8</v>
      </c>
      <c r="AQ148" s="6">
        <v>63.515000000000001</v>
      </c>
      <c r="AR148" s="7">
        <v>5</v>
      </c>
      <c r="AS148" s="6">
        <v>42.17</v>
      </c>
      <c r="AT148" s="7">
        <v>6</v>
      </c>
      <c r="AU148" s="6">
        <v>43.47</v>
      </c>
      <c r="AV148" s="7">
        <v>2</v>
      </c>
      <c r="AW148" s="6">
        <v>13.53</v>
      </c>
      <c r="AX148" s="5">
        <v>611</v>
      </c>
      <c r="AY148" s="6">
        <v>3101.3359999999998</v>
      </c>
    </row>
    <row r="149" spans="1:51" x14ac:dyDescent="0.25">
      <c r="A149" s="4" t="s">
        <v>187</v>
      </c>
      <c r="B149" s="5">
        <v>721</v>
      </c>
      <c r="C149" s="6">
        <v>2384.6570000000002</v>
      </c>
      <c r="D149" s="5">
        <v>4</v>
      </c>
      <c r="E149" s="6">
        <v>17.62</v>
      </c>
      <c r="F149" s="5">
        <v>8</v>
      </c>
      <c r="G149" s="6">
        <v>52.790999999999997</v>
      </c>
      <c r="H149" s="5">
        <v>9</v>
      </c>
      <c r="I149" s="6">
        <v>42.725000000000001</v>
      </c>
      <c r="J149" s="5">
        <v>9</v>
      </c>
      <c r="K149" s="6">
        <v>60.223999999999997</v>
      </c>
      <c r="L149" s="5">
        <v>10</v>
      </c>
      <c r="M149" s="6">
        <v>56.46</v>
      </c>
      <c r="N149" s="5">
        <v>9</v>
      </c>
      <c r="O149" s="6">
        <v>45.02</v>
      </c>
      <c r="P149" s="5">
        <v>8</v>
      </c>
      <c r="Q149" s="6">
        <v>49.674999999999997</v>
      </c>
      <c r="R149" s="5">
        <v>8</v>
      </c>
      <c r="S149" s="6">
        <v>69.650000000000006</v>
      </c>
      <c r="T149" s="5">
        <v>6</v>
      </c>
      <c r="U149" s="6">
        <v>36.645000000000003</v>
      </c>
      <c r="V149" s="5">
        <v>4</v>
      </c>
      <c r="W149" s="6">
        <v>27.06</v>
      </c>
      <c r="X149" s="5">
        <v>9</v>
      </c>
      <c r="Y149" s="6">
        <v>66.28</v>
      </c>
      <c r="Z149" s="5">
        <v>12</v>
      </c>
      <c r="AA149" s="6">
        <v>86.83</v>
      </c>
      <c r="AB149" s="5">
        <v>7</v>
      </c>
      <c r="AC149" s="6">
        <v>45.96</v>
      </c>
      <c r="AD149" s="5">
        <v>10</v>
      </c>
      <c r="AE149" s="6">
        <v>58.005000000000003</v>
      </c>
      <c r="AF149" s="5">
        <v>15</v>
      </c>
      <c r="AG149" s="6">
        <v>103.86</v>
      </c>
      <c r="AH149" s="5">
        <v>4</v>
      </c>
      <c r="AI149" s="6">
        <v>29.44</v>
      </c>
      <c r="AJ149" s="5">
        <v>8</v>
      </c>
      <c r="AK149" s="6">
        <v>57.02</v>
      </c>
      <c r="AL149" s="7">
        <v>11</v>
      </c>
      <c r="AM149" s="6">
        <v>194.285</v>
      </c>
      <c r="AN149" s="8">
        <v>11</v>
      </c>
      <c r="AO149" s="6">
        <v>77.745000000000005</v>
      </c>
      <c r="AP149" s="7">
        <v>13</v>
      </c>
      <c r="AQ149" s="6">
        <v>75.745000000000005</v>
      </c>
      <c r="AR149" s="7">
        <v>11</v>
      </c>
      <c r="AS149" s="6">
        <v>73.944999999999993</v>
      </c>
      <c r="AT149" s="7">
        <v>14</v>
      </c>
      <c r="AU149" s="6">
        <v>108.99</v>
      </c>
      <c r="AV149" s="7">
        <v>2</v>
      </c>
      <c r="AW149" s="6">
        <v>17.16</v>
      </c>
      <c r="AX149" s="5">
        <v>923</v>
      </c>
      <c r="AY149" s="6">
        <v>3837.7919999999999</v>
      </c>
    </row>
    <row r="150" spans="1:51" x14ac:dyDescent="0.25">
      <c r="A150" s="4" t="s">
        <v>188</v>
      </c>
      <c r="B150" s="5">
        <v>513</v>
      </c>
      <c r="C150" s="6">
        <v>1773.4690000000001</v>
      </c>
      <c r="D150" s="5">
        <v>5</v>
      </c>
      <c r="E150" s="6">
        <v>39.35</v>
      </c>
      <c r="F150" s="5">
        <v>4</v>
      </c>
      <c r="G150" s="6">
        <v>31.04</v>
      </c>
      <c r="H150" s="5">
        <v>6</v>
      </c>
      <c r="I150" s="6">
        <v>48.29</v>
      </c>
      <c r="J150" s="5">
        <v>10</v>
      </c>
      <c r="K150" s="6">
        <v>57.51</v>
      </c>
      <c r="L150" s="5">
        <v>15</v>
      </c>
      <c r="M150" s="6">
        <v>100.81</v>
      </c>
      <c r="N150" s="5">
        <v>12</v>
      </c>
      <c r="O150" s="6">
        <v>72.75</v>
      </c>
      <c r="P150" s="5">
        <v>11</v>
      </c>
      <c r="Q150" s="6">
        <v>68.825000000000003</v>
      </c>
      <c r="R150" s="5">
        <v>14</v>
      </c>
      <c r="S150" s="6">
        <v>106.80500000000001</v>
      </c>
      <c r="T150" s="5">
        <v>9</v>
      </c>
      <c r="U150" s="6">
        <v>66.594999999999999</v>
      </c>
      <c r="V150" s="5">
        <v>6</v>
      </c>
      <c r="W150" s="6">
        <v>41.545000000000002</v>
      </c>
      <c r="X150" s="5">
        <v>14</v>
      </c>
      <c r="Y150" s="6">
        <v>90.07</v>
      </c>
      <c r="Z150" s="5">
        <v>10</v>
      </c>
      <c r="AA150" s="6">
        <v>74.174999999999997</v>
      </c>
      <c r="AB150" s="5">
        <v>6</v>
      </c>
      <c r="AC150" s="6">
        <v>62.094999999999999</v>
      </c>
      <c r="AD150" s="5">
        <v>10</v>
      </c>
      <c r="AE150" s="6">
        <v>70.715000000000003</v>
      </c>
      <c r="AF150" s="5">
        <v>10</v>
      </c>
      <c r="AG150" s="6">
        <v>70.185000000000002</v>
      </c>
      <c r="AH150" s="5">
        <v>3</v>
      </c>
      <c r="AI150" s="6">
        <v>21.06</v>
      </c>
      <c r="AJ150" s="5">
        <v>4</v>
      </c>
      <c r="AK150" s="6">
        <v>24.145</v>
      </c>
      <c r="AL150" s="7">
        <v>4</v>
      </c>
      <c r="AM150" s="6">
        <v>27</v>
      </c>
      <c r="AN150" s="8">
        <v>9</v>
      </c>
      <c r="AO150" s="6">
        <v>66.099999999999994</v>
      </c>
      <c r="AP150" s="7">
        <v>2</v>
      </c>
      <c r="AQ150" s="6">
        <v>16.984999999999999</v>
      </c>
      <c r="AR150" s="7">
        <v>10</v>
      </c>
      <c r="AS150" s="6">
        <v>66.314999999999998</v>
      </c>
      <c r="AT150" s="7">
        <v>7</v>
      </c>
      <c r="AU150" s="6">
        <v>60.86</v>
      </c>
      <c r="AV150" s="7">
        <v>5</v>
      </c>
      <c r="AW150" s="6">
        <v>43.23</v>
      </c>
      <c r="AX150" s="5">
        <v>699</v>
      </c>
      <c r="AY150" s="6">
        <v>3099.924</v>
      </c>
    </row>
    <row r="151" spans="1:51" x14ac:dyDescent="0.25">
      <c r="A151" s="4" t="s">
        <v>189</v>
      </c>
      <c r="B151" s="5">
        <v>716</v>
      </c>
      <c r="C151" s="6">
        <v>2902.5639999999999</v>
      </c>
      <c r="D151" s="5">
        <v>5</v>
      </c>
      <c r="E151" s="6">
        <v>25.931999999999999</v>
      </c>
      <c r="F151" s="5">
        <v>3</v>
      </c>
      <c r="G151" s="6">
        <v>16.27</v>
      </c>
      <c r="H151" s="5">
        <v>6</v>
      </c>
      <c r="I151" s="6">
        <v>29.83</v>
      </c>
      <c r="J151" s="5">
        <v>7</v>
      </c>
      <c r="K151" s="6">
        <v>40.435000000000002</v>
      </c>
      <c r="L151" s="5">
        <v>13</v>
      </c>
      <c r="M151" s="6">
        <v>80.534999999999997</v>
      </c>
      <c r="N151" s="5">
        <v>7</v>
      </c>
      <c r="O151" s="6">
        <v>43.35</v>
      </c>
      <c r="P151" s="5">
        <v>5</v>
      </c>
      <c r="Q151" s="6">
        <v>32.823</v>
      </c>
      <c r="R151" s="5">
        <v>10</v>
      </c>
      <c r="S151" s="6">
        <v>92.45</v>
      </c>
      <c r="T151" s="5">
        <v>5</v>
      </c>
      <c r="U151" s="6">
        <v>31.32</v>
      </c>
      <c r="V151" s="5">
        <v>14</v>
      </c>
      <c r="W151" s="6">
        <v>90.644999999999996</v>
      </c>
      <c r="X151" s="5">
        <v>6</v>
      </c>
      <c r="Y151" s="6">
        <v>29.475000000000001</v>
      </c>
      <c r="Z151" s="5">
        <v>7</v>
      </c>
      <c r="AA151" s="6">
        <v>60.09</v>
      </c>
      <c r="AB151" s="5">
        <v>8</v>
      </c>
      <c r="AC151" s="6">
        <v>47.045000000000002</v>
      </c>
      <c r="AD151" s="5">
        <v>13</v>
      </c>
      <c r="AE151" s="6">
        <v>103.005</v>
      </c>
      <c r="AF151" s="5">
        <v>10</v>
      </c>
      <c r="AG151" s="6">
        <v>63.185000000000002</v>
      </c>
      <c r="AH151" s="5">
        <v>16</v>
      </c>
      <c r="AI151" s="6">
        <v>95.22</v>
      </c>
      <c r="AJ151" s="5">
        <v>8</v>
      </c>
      <c r="AK151" s="6">
        <v>59.625</v>
      </c>
      <c r="AL151" s="7">
        <v>6</v>
      </c>
      <c r="AM151" s="6">
        <v>37.68</v>
      </c>
      <c r="AN151" s="8">
        <v>10</v>
      </c>
      <c r="AO151" s="6">
        <v>73.715000000000003</v>
      </c>
      <c r="AP151" s="7">
        <v>11</v>
      </c>
      <c r="AQ151" s="6">
        <v>96.84</v>
      </c>
      <c r="AR151" s="7">
        <v>8</v>
      </c>
      <c r="AS151" s="6">
        <v>71.930000000000007</v>
      </c>
      <c r="AT151" s="7">
        <v>8</v>
      </c>
      <c r="AU151" s="6">
        <v>57.71</v>
      </c>
      <c r="AV151" s="7">
        <v>3</v>
      </c>
      <c r="AW151" s="6">
        <v>20.79</v>
      </c>
      <c r="AX151" s="5">
        <v>905</v>
      </c>
      <c r="AY151" s="6">
        <v>4202.4639999999999</v>
      </c>
    </row>
    <row r="152" spans="1:51" x14ac:dyDescent="0.25">
      <c r="A152" s="4" t="s">
        <v>190</v>
      </c>
      <c r="B152" s="5">
        <v>892</v>
      </c>
      <c r="C152" s="6">
        <v>3172.4810000000002</v>
      </c>
      <c r="D152" s="5">
        <v>11</v>
      </c>
      <c r="E152" s="6">
        <v>78.040000000000006</v>
      </c>
      <c r="F152" s="5">
        <v>11</v>
      </c>
      <c r="G152" s="6">
        <v>58.62</v>
      </c>
      <c r="H152" s="5">
        <v>8</v>
      </c>
      <c r="I152" s="6">
        <v>47.85</v>
      </c>
      <c r="J152" s="5">
        <v>10</v>
      </c>
      <c r="K152" s="6">
        <v>49.555</v>
      </c>
      <c r="L152" s="5">
        <v>10</v>
      </c>
      <c r="M152" s="6">
        <v>52.392000000000003</v>
      </c>
      <c r="N152" s="5">
        <v>10</v>
      </c>
      <c r="O152" s="6">
        <v>68.02</v>
      </c>
      <c r="P152" s="5">
        <v>7</v>
      </c>
      <c r="Q152" s="6">
        <v>44.6</v>
      </c>
      <c r="R152" s="5">
        <v>13</v>
      </c>
      <c r="S152" s="6">
        <v>124.86199999999999</v>
      </c>
      <c r="T152" s="5">
        <v>17</v>
      </c>
      <c r="U152" s="6">
        <v>112.34099999999999</v>
      </c>
      <c r="V152" s="5">
        <v>11</v>
      </c>
      <c r="W152" s="6">
        <v>124.465</v>
      </c>
      <c r="X152" s="5">
        <v>20</v>
      </c>
      <c r="Y152" s="6">
        <v>134.46</v>
      </c>
      <c r="Z152" s="5">
        <v>10</v>
      </c>
      <c r="AA152" s="6">
        <v>63.704999999999998</v>
      </c>
      <c r="AB152" s="5">
        <v>14</v>
      </c>
      <c r="AC152" s="6">
        <v>105.13</v>
      </c>
      <c r="AD152" s="5">
        <v>11</v>
      </c>
      <c r="AE152" s="6">
        <v>80.489999999999995</v>
      </c>
      <c r="AF152" s="5">
        <v>26</v>
      </c>
      <c r="AG152" s="6">
        <v>192.22</v>
      </c>
      <c r="AH152" s="5">
        <v>9</v>
      </c>
      <c r="AI152" s="6">
        <v>54.725000000000001</v>
      </c>
      <c r="AJ152" s="5">
        <v>14</v>
      </c>
      <c r="AK152" s="6">
        <v>107.43</v>
      </c>
      <c r="AL152" s="7">
        <v>7</v>
      </c>
      <c r="AM152" s="6">
        <v>46.814999999999998</v>
      </c>
      <c r="AN152" s="8">
        <v>10</v>
      </c>
      <c r="AO152" s="6">
        <v>73.25</v>
      </c>
      <c r="AP152" s="7">
        <v>5</v>
      </c>
      <c r="AQ152" s="6">
        <v>25.984999999999999</v>
      </c>
      <c r="AR152" s="7">
        <v>12</v>
      </c>
      <c r="AS152" s="6">
        <v>91.004999999999995</v>
      </c>
      <c r="AT152" s="7">
        <v>12</v>
      </c>
      <c r="AU152" s="6">
        <v>79.325000000000003</v>
      </c>
      <c r="AV152" s="7">
        <v>5</v>
      </c>
      <c r="AW152" s="6">
        <v>34.65</v>
      </c>
      <c r="AX152" s="5">
        <v>1155</v>
      </c>
      <c r="AY152" s="6">
        <v>5022.4160000000002</v>
      </c>
    </row>
    <row r="153" spans="1:51" x14ac:dyDescent="0.25">
      <c r="A153" s="4" t="s">
        <v>191</v>
      </c>
      <c r="B153" s="5">
        <v>308</v>
      </c>
      <c r="C153" s="6">
        <v>875.01800000000003</v>
      </c>
      <c r="D153" s="5">
        <v>4</v>
      </c>
      <c r="E153" s="6">
        <v>23.34</v>
      </c>
      <c r="F153" s="5">
        <v>3</v>
      </c>
      <c r="G153" s="6">
        <v>24.47</v>
      </c>
      <c r="H153" s="5">
        <v>3</v>
      </c>
      <c r="I153" s="6">
        <v>20.105</v>
      </c>
      <c r="J153" s="5">
        <v>3</v>
      </c>
      <c r="K153" s="6">
        <v>18.93</v>
      </c>
      <c r="L153" s="5">
        <v>7</v>
      </c>
      <c r="M153" s="6">
        <v>43.51</v>
      </c>
      <c r="N153" s="5">
        <v>3</v>
      </c>
      <c r="O153" s="6">
        <v>17.925000000000001</v>
      </c>
      <c r="P153" s="5">
        <v>1</v>
      </c>
      <c r="Q153" s="6">
        <v>15.19</v>
      </c>
      <c r="R153" s="5">
        <v>5</v>
      </c>
      <c r="S153" s="6">
        <v>28.939</v>
      </c>
      <c r="T153" s="5">
        <v>1</v>
      </c>
      <c r="U153" s="6">
        <v>6.05</v>
      </c>
      <c r="V153" s="5">
        <v>3</v>
      </c>
      <c r="W153" s="6">
        <v>27.655000000000001</v>
      </c>
      <c r="X153" s="5">
        <v>5</v>
      </c>
      <c r="Y153" s="6">
        <v>41.685000000000002</v>
      </c>
      <c r="Z153" s="5">
        <v>4</v>
      </c>
      <c r="AA153" s="6">
        <v>39.159999999999997</v>
      </c>
      <c r="AB153" s="5">
        <v>2</v>
      </c>
      <c r="AC153" s="6">
        <v>13.2</v>
      </c>
      <c r="AD153" s="5">
        <v>7</v>
      </c>
      <c r="AE153" s="6">
        <v>42.395000000000003</v>
      </c>
      <c r="AF153" s="5">
        <v>1</v>
      </c>
      <c r="AG153" s="6">
        <v>6.3</v>
      </c>
      <c r="AH153" s="5">
        <v>1</v>
      </c>
      <c r="AI153" s="6">
        <v>6.12</v>
      </c>
      <c r="AJ153" s="5">
        <v>3</v>
      </c>
      <c r="AK153" s="6">
        <v>21.765000000000001</v>
      </c>
      <c r="AL153" s="7">
        <v>4</v>
      </c>
      <c r="AM153" s="6">
        <v>29.36</v>
      </c>
      <c r="AN153" s="8">
        <v>6</v>
      </c>
      <c r="AO153" s="6">
        <v>42.725000000000001</v>
      </c>
      <c r="AP153" s="7">
        <v>6</v>
      </c>
      <c r="AQ153" s="6">
        <v>53.27</v>
      </c>
      <c r="AR153" s="7">
        <v>3</v>
      </c>
      <c r="AS153" s="6">
        <v>23.215</v>
      </c>
      <c r="AT153" s="7">
        <v>4</v>
      </c>
      <c r="AU153" s="6">
        <v>23.6</v>
      </c>
      <c r="AV153" s="7">
        <v>2</v>
      </c>
      <c r="AW153" s="6">
        <v>12.01</v>
      </c>
      <c r="AX153" s="5">
        <v>389</v>
      </c>
      <c r="AY153" s="6">
        <v>1455.9369999999999</v>
      </c>
    </row>
    <row r="154" spans="1:51" x14ac:dyDescent="0.25">
      <c r="A154" s="4" t="s">
        <v>192</v>
      </c>
      <c r="B154" s="5">
        <v>94</v>
      </c>
      <c r="C154" s="6">
        <v>328.08</v>
      </c>
      <c r="D154" s="5">
        <v>0</v>
      </c>
      <c r="E154" s="6">
        <v>0</v>
      </c>
      <c r="F154" s="5">
        <v>0</v>
      </c>
      <c r="G154" s="6">
        <v>0</v>
      </c>
      <c r="H154" s="5">
        <v>0</v>
      </c>
      <c r="I154" s="6">
        <v>0</v>
      </c>
      <c r="J154" s="5">
        <v>2</v>
      </c>
      <c r="K154" s="6">
        <v>11.67</v>
      </c>
      <c r="L154" s="5">
        <v>2</v>
      </c>
      <c r="M154" s="6">
        <v>8.92</v>
      </c>
      <c r="N154" s="5">
        <v>0</v>
      </c>
      <c r="O154" s="6">
        <v>0</v>
      </c>
      <c r="P154" s="5">
        <v>1</v>
      </c>
      <c r="Q154" s="6">
        <v>2.7</v>
      </c>
      <c r="R154" s="5">
        <v>1</v>
      </c>
      <c r="S154" s="6">
        <v>4.95</v>
      </c>
      <c r="T154" s="5">
        <v>3</v>
      </c>
      <c r="U154" s="6">
        <v>32.6</v>
      </c>
      <c r="V154" s="5">
        <v>2</v>
      </c>
      <c r="W154" s="6">
        <v>13.2</v>
      </c>
      <c r="X154" s="5">
        <v>1</v>
      </c>
      <c r="Y154" s="6">
        <v>6.6</v>
      </c>
      <c r="Z154" s="5">
        <v>1</v>
      </c>
      <c r="AA154" s="6">
        <v>13.2</v>
      </c>
      <c r="AB154" s="5">
        <v>1</v>
      </c>
      <c r="AC154" s="6">
        <v>7.32</v>
      </c>
      <c r="AD154" s="5">
        <v>3</v>
      </c>
      <c r="AE154" s="6">
        <v>59.2</v>
      </c>
      <c r="AF154" s="5">
        <v>3</v>
      </c>
      <c r="AG154" s="6">
        <v>21.45</v>
      </c>
      <c r="AH154" s="5">
        <v>1</v>
      </c>
      <c r="AI154" s="6">
        <v>6.6</v>
      </c>
      <c r="AJ154" s="5">
        <v>4</v>
      </c>
      <c r="AK154" s="6">
        <v>26.29</v>
      </c>
      <c r="AL154" s="7">
        <v>2</v>
      </c>
      <c r="AM154" s="6">
        <v>58.95</v>
      </c>
      <c r="AN154" s="8">
        <v>2</v>
      </c>
      <c r="AO154" s="6">
        <v>11.715</v>
      </c>
      <c r="AP154" s="7">
        <v>1</v>
      </c>
      <c r="AQ154" s="6">
        <v>10.005000000000001</v>
      </c>
      <c r="AR154" s="7">
        <v>3</v>
      </c>
      <c r="AS154" s="6">
        <v>50.62</v>
      </c>
      <c r="AT154" s="7">
        <v>0</v>
      </c>
      <c r="AU154" s="6">
        <v>0</v>
      </c>
      <c r="AV154" s="7">
        <v>0</v>
      </c>
      <c r="AW154" s="6">
        <v>0</v>
      </c>
      <c r="AX154" s="5">
        <v>127</v>
      </c>
      <c r="AY154" s="6">
        <v>674.07</v>
      </c>
    </row>
    <row r="155" spans="1:51" x14ac:dyDescent="0.25">
      <c r="A155" s="4" t="s">
        <v>193</v>
      </c>
      <c r="B155" s="5">
        <v>344</v>
      </c>
      <c r="C155" s="6">
        <v>955.09699999999998</v>
      </c>
      <c r="D155" s="5">
        <v>2</v>
      </c>
      <c r="E155" s="6">
        <v>12.65</v>
      </c>
      <c r="F155" s="5">
        <v>5</v>
      </c>
      <c r="G155" s="6">
        <v>31.574999999999999</v>
      </c>
      <c r="H155" s="5">
        <v>5</v>
      </c>
      <c r="I155" s="6">
        <v>31.675000000000001</v>
      </c>
      <c r="J155" s="5">
        <v>4</v>
      </c>
      <c r="K155" s="6">
        <v>22.454999999999998</v>
      </c>
      <c r="L155" s="5">
        <v>2</v>
      </c>
      <c r="M155" s="6">
        <v>12.45</v>
      </c>
      <c r="N155" s="5">
        <v>2</v>
      </c>
      <c r="O155" s="6">
        <v>8.17</v>
      </c>
      <c r="P155" s="5">
        <v>5</v>
      </c>
      <c r="Q155" s="6">
        <v>33.284999999999997</v>
      </c>
      <c r="R155" s="5">
        <v>2</v>
      </c>
      <c r="S155" s="6">
        <v>11.83</v>
      </c>
      <c r="T155" s="5">
        <v>4</v>
      </c>
      <c r="U155" s="6">
        <v>18.559999999999999</v>
      </c>
      <c r="V155" s="5">
        <v>5</v>
      </c>
      <c r="W155" s="6">
        <v>30.97</v>
      </c>
      <c r="X155" s="5">
        <v>2</v>
      </c>
      <c r="Y155" s="6">
        <v>11.4</v>
      </c>
      <c r="Z155" s="5">
        <v>2</v>
      </c>
      <c r="AA155" s="6">
        <v>12.925000000000001</v>
      </c>
      <c r="AB155" s="5">
        <v>1</v>
      </c>
      <c r="AC155" s="6">
        <v>6.2</v>
      </c>
      <c r="AD155" s="5">
        <v>5</v>
      </c>
      <c r="AE155" s="6">
        <v>38.1</v>
      </c>
      <c r="AF155" s="5">
        <v>3</v>
      </c>
      <c r="AG155" s="6">
        <v>16.045000000000002</v>
      </c>
      <c r="AH155" s="5">
        <v>10</v>
      </c>
      <c r="AI155" s="6">
        <v>50.134999999999998</v>
      </c>
      <c r="AJ155" s="5">
        <v>8</v>
      </c>
      <c r="AK155" s="6">
        <v>36.82</v>
      </c>
      <c r="AL155" s="7">
        <v>5</v>
      </c>
      <c r="AM155" s="6">
        <v>33.15</v>
      </c>
      <c r="AN155" s="8">
        <v>12</v>
      </c>
      <c r="AO155" s="6">
        <v>49.914999999999999</v>
      </c>
      <c r="AP155" s="7">
        <v>7</v>
      </c>
      <c r="AQ155" s="6">
        <v>30.934999999999999</v>
      </c>
      <c r="AR155" s="7">
        <v>6</v>
      </c>
      <c r="AS155" s="6">
        <v>26.594999999999999</v>
      </c>
      <c r="AT155" s="7">
        <v>0</v>
      </c>
      <c r="AU155" s="6">
        <v>0</v>
      </c>
      <c r="AV155" s="7">
        <v>0</v>
      </c>
      <c r="AW155" s="6">
        <v>0</v>
      </c>
      <c r="AX155" s="5">
        <v>441</v>
      </c>
      <c r="AY155" s="6">
        <v>1480.9369999999999</v>
      </c>
    </row>
    <row r="156" spans="1:51" x14ac:dyDescent="0.25">
      <c r="A156" s="4" t="s">
        <v>194</v>
      </c>
      <c r="B156" s="5">
        <v>314</v>
      </c>
      <c r="C156" s="6">
        <v>934.58</v>
      </c>
      <c r="D156" s="5">
        <v>1</v>
      </c>
      <c r="E156" s="6">
        <v>5.3</v>
      </c>
      <c r="F156" s="5">
        <v>1</v>
      </c>
      <c r="G156" s="6">
        <v>1.65</v>
      </c>
      <c r="H156" s="5">
        <v>3</v>
      </c>
      <c r="I156" s="6">
        <v>12.58</v>
      </c>
      <c r="J156" s="5">
        <v>6</v>
      </c>
      <c r="K156" s="6">
        <v>33.755000000000003</v>
      </c>
      <c r="L156" s="5">
        <v>2</v>
      </c>
      <c r="M156" s="6">
        <v>13.42</v>
      </c>
      <c r="N156" s="5">
        <v>2</v>
      </c>
      <c r="O156" s="6">
        <v>6.1449999999999996</v>
      </c>
      <c r="P156" s="5">
        <v>5</v>
      </c>
      <c r="Q156" s="6">
        <v>28.09</v>
      </c>
      <c r="R156" s="5">
        <v>3</v>
      </c>
      <c r="S156" s="6">
        <v>13.25</v>
      </c>
      <c r="T156" s="5">
        <v>2</v>
      </c>
      <c r="U156" s="6">
        <v>11.89</v>
      </c>
      <c r="V156" s="5">
        <v>3</v>
      </c>
      <c r="W156" s="6">
        <v>15.46</v>
      </c>
      <c r="X156" s="5">
        <v>6</v>
      </c>
      <c r="Y156" s="6">
        <v>43.244999999999997</v>
      </c>
      <c r="Z156" s="5">
        <v>6</v>
      </c>
      <c r="AA156" s="6">
        <v>39.049999999999997</v>
      </c>
      <c r="AB156" s="5">
        <v>1</v>
      </c>
      <c r="AC156" s="6">
        <v>3.9</v>
      </c>
      <c r="AD156" s="5">
        <v>9</v>
      </c>
      <c r="AE156" s="6">
        <v>37.594999999999999</v>
      </c>
      <c r="AF156" s="5">
        <v>9</v>
      </c>
      <c r="AG156" s="6">
        <v>48.72</v>
      </c>
      <c r="AH156" s="5">
        <v>8</v>
      </c>
      <c r="AI156" s="6">
        <v>34.85</v>
      </c>
      <c r="AJ156" s="5">
        <v>20</v>
      </c>
      <c r="AK156" s="6">
        <v>106.53</v>
      </c>
      <c r="AL156" s="7">
        <v>19</v>
      </c>
      <c r="AM156" s="6">
        <v>104.27500000000001</v>
      </c>
      <c r="AN156" s="8">
        <v>17</v>
      </c>
      <c r="AO156" s="6">
        <v>80.27</v>
      </c>
      <c r="AP156" s="7">
        <v>9</v>
      </c>
      <c r="AQ156" s="6">
        <v>53.58</v>
      </c>
      <c r="AR156" s="7">
        <v>9</v>
      </c>
      <c r="AS156" s="6">
        <v>45.104999999999997</v>
      </c>
      <c r="AT156" s="7">
        <v>3</v>
      </c>
      <c r="AU156" s="6">
        <v>16.77</v>
      </c>
      <c r="AV156" s="7">
        <v>1</v>
      </c>
      <c r="AW156" s="6">
        <v>5.6</v>
      </c>
      <c r="AX156" s="5">
        <v>459</v>
      </c>
      <c r="AY156" s="6">
        <v>1695.61</v>
      </c>
    </row>
    <row r="157" spans="1:51" x14ac:dyDescent="0.25">
      <c r="A157" s="4" t="s">
        <v>195</v>
      </c>
      <c r="B157" s="5">
        <v>125</v>
      </c>
      <c r="C157" s="6">
        <v>432.34500000000003</v>
      </c>
      <c r="D157" s="5">
        <v>1</v>
      </c>
      <c r="E157" s="6">
        <v>4.95</v>
      </c>
      <c r="F157" s="5">
        <v>0</v>
      </c>
      <c r="G157" s="6">
        <v>0</v>
      </c>
      <c r="H157" s="5">
        <v>2</v>
      </c>
      <c r="I157" s="6">
        <v>7.38</v>
      </c>
      <c r="J157" s="5">
        <v>1</v>
      </c>
      <c r="K157" s="6">
        <v>5.4</v>
      </c>
      <c r="L157" s="5">
        <v>3</v>
      </c>
      <c r="M157" s="6">
        <v>10.039999999999999</v>
      </c>
      <c r="N157" s="5">
        <v>0</v>
      </c>
      <c r="O157" s="6">
        <v>0</v>
      </c>
      <c r="P157" s="5">
        <v>0</v>
      </c>
      <c r="Q157" s="6">
        <v>0</v>
      </c>
      <c r="R157" s="5">
        <v>3</v>
      </c>
      <c r="S157" s="6">
        <v>21.963999999999999</v>
      </c>
      <c r="T157" s="5">
        <v>1</v>
      </c>
      <c r="U157" s="6">
        <v>6.2130000000000001</v>
      </c>
      <c r="V157" s="5">
        <v>2</v>
      </c>
      <c r="W157" s="6">
        <v>11.94</v>
      </c>
      <c r="X157" s="5">
        <v>1</v>
      </c>
      <c r="Y157" s="6">
        <v>5.13</v>
      </c>
      <c r="Z157" s="5">
        <v>1</v>
      </c>
      <c r="AA157" s="6">
        <v>4.95</v>
      </c>
      <c r="AB157" s="5">
        <v>1</v>
      </c>
      <c r="AC157" s="6">
        <v>5.85</v>
      </c>
      <c r="AD157" s="5">
        <v>3</v>
      </c>
      <c r="AE157" s="6">
        <v>19.670000000000002</v>
      </c>
      <c r="AF157" s="5">
        <v>0</v>
      </c>
      <c r="AG157" s="6">
        <v>0</v>
      </c>
      <c r="AH157" s="5">
        <v>1</v>
      </c>
      <c r="AI157" s="6">
        <v>12.505000000000001</v>
      </c>
      <c r="AJ157" s="5">
        <v>1</v>
      </c>
      <c r="AK157" s="6">
        <v>8.06</v>
      </c>
      <c r="AL157" s="7">
        <v>2</v>
      </c>
      <c r="AM157" s="6">
        <v>12.66</v>
      </c>
      <c r="AN157" s="8">
        <v>1</v>
      </c>
      <c r="AO157" s="6">
        <v>3.2650000000000001</v>
      </c>
      <c r="AP157" s="7">
        <v>2</v>
      </c>
      <c r="AQ157" s="6">
        <v>15.765000000000001</v>
      </c>
      <c r="AR157" s="7">
        <v>3</v>
      </c>
      <c r="AS157" s="6">
        <v>18.29</v>
      </c>
      <c r="AT157" s="7">
        <v>2</v>
      </c>
      <c r="AU157" s="6">
        <v>5.5</v>
      </c>
      <c r="AV157" s="7">
        <v>0</v>
      </c>
      <c r="AW157" s="6">
        <v>0</v>
      </c>
      <c r="AX157" s="5">
        <v>156</v>
      </c>
      <c r="AY157" s="6">
        <v>611.87699999999995</v>
      </c>
    </row>
    <row r="158" spans="1:51" x14ac:dyDescent="0.25">
      <c r="A158" s="4" t="s">
        <v>196</v>
      </c>
      <c r="B158" s="5">
        <v>195</v>
      </c>
      <c r="C158" s="6">
        <v>989.17499999999995</v>
      </c>
      <c r="D158" s="5">
        <v>2</v>
      </c>
      <c r="E158" s="6">
        <v>13.88</v>
      </c>
      <c r="F158" s="5">
        <v>2</v>
      </c>
      <c r="G158" s="6">
        <v>21.515000000000001</v>
      </c>
      <c r="H158" s="5">
        <v>0</v>
      </c>
      <c r="I158" s="6">
        <v>0</v>
      </c>
      <c r="J158" s="5">
        <v>1</v>
      </c>
      <c r="K158" s="6">
        <v>8.2650000000000006</v>
      </c>
      <c r="L158" s="5">
        <v>1</v>
      </c>
      <c r="M158" s="6">
        <v>4.95</v>
      </c>
      <c r="N158" s="5">
        <v>3</v>
      </c>
      <c r="O158" s="6">
        <v>13.005000000000001</v>
      </c>
      <c r="P158" s="5">
        <v>4</v>
      </c>
      <c r="Q158" s="6">
        <v>30.67</v>
      </c>
      <c r="R158" s="5">
        <v>1</v>
      </c>
      <c r="S158" s="6">
        <v>5.7949999999999999</v>
      </c>
      <c r="T158" s="5">
        <v>4</v>
      </c>
      <c r="U158" s="6">
        <v>31.475000000000001</v>
      </c>
      <c r="V158" s="5">
        <v>2</v>
      </c>
      <c r="W158" s="6">
        <v>11.67</v>
      </c>
      <c r="X158" s="5">
        <v>3</v>
      </c>
      <c r="Y158" s="6">
        <v>20.350000000000001</v>
      </c>
      <c r="Z158" s="5">
        <v>1</v>
      </c>
      <c r="AA158" s="6">
        <v>14.74</v>
      </c>
      <c r="AB158" s="5">
        <v>1</v>
      </c>
      <c r="AC158" s="6">
        <v>11</v>
      </c>
      <c r="AD158" s="5">
        <v>2</v>
      </c>
      <c r="AE158" s="6">
        <v>21.92</v>
      </c>
      <c r="AF158" s="5">
        <v>0</v>
      </c>
      <c r="AG158" s="6">
        <v>0</v>
      </c>
      <c r="AH158" s="5">
        <v>2</v>
      </c>
      <c r="AI158" s="6">
        <v>11.6</v>
      </c>
      <c r="AJ158" s="5">
        <v>3</v>
      </c>
      <c r="AK158" s="6">
        <v>24</v>
      </c>
      <c r="AL158" s="7">
        <v>1</v>
      </c>
      <c r="AM158" s="6">
        <v>8.06</v>
      </c>
      <c r="AN158" s="8">
        <v>3</v>
      </c>
      <c r="AO158" s="6">
        <v>18.600000000000001</v>
      </c>
      <c r="AP158" s="7">
        <v>1</v>
      </c>
      <c r="AQ158" s="6">
        <v>26.04</v>
      </c>
      <c r="AR158" s="7">
        <v>2</v>
      </c>
      <c r="AS158" s="6">
        <v>13.37</v>
      </c>
      <c r="AT158" s="7">
        <v>3</v>
      </c>
      <c r="AU158" s="6">
        <v>40.61</v>
      </c>
      <c r="AV158" s="7">
        <v>1</v>
      </c>
      <c r="AW158" s="6">
        <v>6.3</v>
      </c>
      <c r="AX158" s="5">
        <v>238</v>
      </c>
      <c r="AY158" s="6">
        <v>1346.99</v>
      </c>
    </row>
    <row r="159" spans="1:51" x14ac:dyDescent="0.25">
      <c r="A159" s="4" t="s">
        <v>197</v>
      </c>
      <c r="B159" s="5">
        <v>585</v>
      </c>
      <c r="C159" s="6">
        <v>2103.0149999999999</v>
      </c>
      <c r="D159" s="5">
        <v>4</v>
      </c>
      <c r="E159" s="6">
        <v>25.114999999999998</v>
      </c>
      <c r="F159" s="5">
        <v>6</v>
      </c>
      <c r="G159" s="6">
        <v>33.604999999999997</v>
      </c>
      <c r="H159" s="5">
        <v>6</v>
      </c>
      <c r="I159" s="6">
        <v>40.174999999999997</v>
      </c>
      <c r="J159" s="5">
        <v>7</v>
      </c>
      <c r="K159" s="6">
        <v>33.49</v>
      </c>
      <c r="L159" s="5">
        <v>5</v>
      </c>
      <c r="M159" s="6">
        <v>45.354999999999997</v>
      </c>
      <c r="N159" s="5">
        <v>2</v>
      </c>
      <c r="O159" s="6">
        <v>10.83</v>
      </c>
      <c r="P159" s="5">
        <v>4</v>
      </c>
      <c r="Q159" s="6">
        <v>17.085000000000001</v>
      </c>
      <c r="R159" s="5">
        <v>4</v>
      </c>
      <c r="S159" s="6">
        <v>25.335000000000001</v>
      </c>
      <c r="T159" s="5">
        <v>5</v>
      </c>
      <c r="U159" s="6">
        <v>28.695</v>
      </c>
      <c r="V159" s="5">
        <v>6</v>
      </c>
      <c r="W159" s="6">
        <v>43.39</v>
      </c>
      <c r="X159" s="5">
        <v>12</v>
      </c>
      <c r="Y159" s="6">
        <v>88.4</v>
      </c>
      <c r="Z159" s="5">
        <v>6</v>
      </c>
      <c r="AA159" s="6">
        <v>41.405000000000001</v>
      </c>
      <c r="AB159" s="5">
        <v>4</v>
      </c>
      <c r="AC159" s="6">
        <v>24.67</v>
      </c>
      <c r="AD159" s="5">
        <v>6</v>
      </c>
      <c r="AE159" s="6">
        <v>36.104999999999997</v>
      </c>
      <c r="AF159" s="5">
        <v>6</v>
      </c>
      <c r="AG159" s="6">
        <v>50.02</v>
      </c>
      <c r="AH159" s="5">
        <v>7</v>
      </c>
      <c r="AI159" s="6">
        <v>47.14</v>
      </c>
      <c r="AJ159" s="5">
        <v>3</v>
      </c>
      <c r="AK159" s="6">
        <v>20.94</v>
      </c>
      <c r="AL159" s="7">
        <v>5</v>
      </c>
      <c r="AM159" s="6">
        <v>32.17</v>
      </c>
      <c r="AN159" s="8">
        <v>7</v>
      </c>
      <c r="AO159" s="6">
        <v>39.844999999999999</v>
      </c>
      <c r="AP159" s="7">
        <v>3</v>
      </c>
      <c r="AQ159" s="6">
        <v>21.78</v>
      </c>
      <c r="AR159" s="7">
        <v>13</v>
      </c>
      <c r="AS159" s="6">
        <v>81.534999999999997</v>
      </c>
      <c r="AT159" s="7">
        <v>9</v>
      </c>
      <c r="AU159" s="6">
        <v>63.615000000000002</v>
      </c>
      <c r="AV159" s="7">
        <v>1</v>
      </c>
      <c r="AW159" s="6">
        <v>13.2</v>
      </c>
      <c r="AX159" s="5">
        <v>716</v>
      </c>
      <c r="AY159" s="6">
        <v>2966.915</v>
      </c>
    </row>
    <row r="160" spans="1:51" x14ac:dyDescent="0.25">
      <c r="A160" s="4" t="s">
        <v>198</v>
      </c>
      <c r="B160" s="5">
        <v>536</v>
      </c>
      <c r="C160" s="6">
        <v>1563.1089999999999</v>
      </c>
      <c r="D160" s="5">
        <v>2</v>
      </c>
      <c r="E160" s="6">
        <v>12.835000000000001</v>
      </c>
      <c r="F160" s="5">
        <v>5</v>
      </c>
      <c r="G160" s="6">
        <v>20.59</v>
      </c>
      <c r="H160" s="5">
        <v>5</v>
      </c>
      <c r="I160" s="6">
        <v>33.549999999999997</v>
      </c>
      <c r="J160" s="5">
        <v>5</v>
      </c>
      <c r="K160" s="6">
        <v>27.54</v>
      </c>
      <c r="L160" s="5">
        <v>5</v>
      </c>
      <c r="M160" s="6">
        <v>23.6</v>
      </c>
      <c r="N160" s="5">
        <v>5</v>
      </c>
      <c r="O160" s="6">
        <v>39.200000000000003</v>
      </c>
      <c r="P160" s="5">
        <v>5</v>
      </c>
      <c r="Q160" s="6">
        <v>28.7</v>
      </c>
      <c r="R160" s="5">
        <v>5</v>
      </c>
      <c r="S160" s="6">
        <v>30.43</v>
      </c>
      <c r="T160" s="5">
        <v>8</v>
      </c>
      <c r="U160" s="6">
        <v>68.430000000000007</v>
      </c>
      <c r="V160" s="5">
        <v>5</v>
      </c>
      <c r="W160" s="6">
        <v>85.38</v>
      </c>
      <c r="X160" s="5">
        <v>8</v>
      </c>
      <c r="Y160" s="6">
        <v>54.256999999999998</v>
      </c>
      <c r="Z160" s="5">
        <v>4</v>
      </c>
      <c r="AA160" s="6">
        <v>27.895</v>
      </c>
      <c r="AB160" s="5">
        <v>14</v>
      </c>
      <c r="AC160" s="6">
        <v>108.14</v>
      </c>
      <c r="AD160" s="5">
        <v>7</v>
      </c>
      <c r="AE160" s="6">
        <v>43.805</v>
      </c>
      <c r="AF160" s="5">
        <v>9</v>
      </c>
      <c r="AG160" s="6">
        <v>58.06</v>
      </c>
      <c r="AH160" s="5">
        <v>5</v>
      </c>
      <c r="AI160" s="6">
        <v>33.145000000000003</v>
      </c>
      <c r="AJ160" s="5">
        <v>6</v>
      </c>
      <c r="AK160" s="6">
        <v>41.625</v>
      </c>
      <c r="AL160" s="7">
        <v>10</v>
      </c>
      <c r="AM160" s="6">
        <v>58.22</v>
      </c>
      <c r="AN160" s="8">
        <v>3</v>
      </c>
      <c r="AO160" s="6">
        <v>17.489999999999998</v>
      </c>
      <c r="AP160" s="7">
        <v>8</v>
      </c>
      <c r="AQ160" s="6">
        <v>51.085000000000001</v>
      </c>
      <c r="AR160" s="7">
        <v>6</v>
      </c>
      <c r="AS160" s="6">
        <v>41.68</v>
      </c>
      <c r="AT160" s="7">
        <v>8</v>
      </c>
      <c r="AU160" s="6">
        <v>55.3</v>
      </c>
      <c r="AV160" s="7">
        <v>1</v>
      </c>
      <c r="AW160" s="6">
        <v>4.62</v>
      </c>
      <c r="AX160" s="5">
        <v>675</v>
      </c>
      <c r="AY160" s="6">
        <v>2528.6860000000001</v>
      </c>
    </row>
    <row r="161" spans="1:51" x14ac:dyDescent="0.25">
      <c r="A161" s="4" t="s">
        <v>199</v>
      </c>
      <c r="B161" s="5">
        <v>525</v>
      </c>
      <c r="C161" s="6">
        <v>1643.0909999999999</v>
      </c>
      <c r="D161" s="5">
        <v>4</v>
      </c>
      <c r="E161" s="6">
        <v>23.63</v>
      </c>
      <c r="F161" s="5">
        <v>5</v>
      </c>
      <c r="G161" s="6">
        <v>51.4</v>
      </c>
      <c r="H161" s="5">
        <v>8</v>
      </c>
      <c r="I161" s="6">
        <v>38.479999999999997</v>
      </c>
      <c r="J161" s="5">
        <v>4</v>
      </c>
      <c r="K161" s="6">
        <v>13.86</v>
      </c>
      <c r="L161" s="5">
        <v>6</v>
      </c>
      <c r="M161" s="6">
        <v>40.405000000000001</v>
      </c>
      <c r="N161" s="5">
        <v>5</v>
      </c>
      <c r="O161" s="6">
        <v>35.43</v>
      </c>
      <c r="P161" s="5">
        <v>7</v>
      </c>
      <c r="Q161" s="6">
        <v>49.63</v>
      </c>
      <c r="R161" s="5">
        <v>7</v>
      </c>
      <c r="S161" s="6">
        <v>141.22499999999999</v>
      </c>
      <c r="T161" s="5">
        <v>3</v>
      </c>
      <c r="U161" s="6">
        <v>24.414999999999999</v>
      </c>
      <c r="V161" s="5">
        <v>9</v>
      </c>
      <c r="W161" s="6">
        <v>67.069999999999993</v>
      </c>
      <c r="X161" s="5">
        <v>5</v>
      </c>
      <c r="Y161" s="6">
        <v>39.515000000000001</v>
      </c>
      <c r="Z161" s="5">
        <v>5</v>
      </c>
      <c r="AA161" s="6">
        <v>31.85</v>
      </c>
      <c r="AB161" s="5">
        <v>11</v>
      </c>
      <c r="AC161" s="6">
        <v>80.905000000000001</v>
      </c>
      <c r="AD161" s="5">
        <v>7</v>
      </c>
      <c r="AE161" s="6">
        <v>47.09</v>
      </c>
      <c r="AF161" s="5">
        <v>5</v>
      </c>
      <c r="AG161" s="6">
        <v>31.635000000000002</v>
      </c>
      <c r="AH161" s="5">
        <v>5</v>
      </c>
      <c r="AI161" s="6">
        <v>28.7</v>
      </c>
      <c r="AJ161" s="5">
        <v>6</v>
      </c>
      <c r="AK161" s="6">
        <v>45.09</v>
      </c>
      <c r="AL161" s="7">
        <v>6</v>
      </c>
      <c r="AM161" s="6">
        <v>36.450000000000003</v>
      </c>
      <c r="AN161" s="8">
        <v>8</v>
      </c>
      <c r="AO161" s="6">
        <v>50.66</v>
      </c>
      <c r="AP161" s="7">
        <v>10</v>
      </c>
      <c r="AQ161" s="6">
        <v>59.945</v>
      </c>
      <c r="AR161" s="7">
        <v>5</v>
      </c>
      <c r="AS161" s="6">
        <v>30.805</v>
      </c>
      <c r="AT161" s="7">
        <v>8</v>
      </c>
      <c r="AU161" s="6">
        <v>51.91</v>
      </c>
      <c r="AV161" s="7">
        <v>1</v>
      </c>
      <c r="AW161" s="6">
        <v>6.27</v>
      </c>
      <c r="AX161" s="5">
        <v>665</v>
      </c>
      <c r="AY161" s="6">
        <v>2669.4609999999998</v>
      </c>
    </row>
    <row r="162" spans="1:51" x14ac:dyDescent="0.25">
      <c r="A162" s="4" t="s">
        <v>200</v>
      </c>
      <c r="B162" s="5">
        <v>426</v>
      </c>
      <c r="C162" s="6">
        <v>1541.56</v>
      </c>
      <c r="D162" s="5">
        <v>11</v>
      </c>
      <c r="E162" s="6">
        <v>67.62</v>
      </c>
      <c r="F162" s="5">
        <v>7</v>
      </c>
      <c r="G162" s="6">
        <v>65.765000000000001</v>
      </c>
      <c r="H162" s="5">
        <v>6</v>
      </c>
      <c r="I162" s="6">
        <v>42.93</v>
      </c>
      <c r="J162" s="5">
        <v>5</v>
      </c>
      <c r="K162" s="6">
        <v>28.99</v>
      </c>
      <c r="L162" s="5">
        <v>3</v>
      </c>
      <c r="M162" s="6">
        <v>26.55</v>
      </c>
      <c r="N162" s="5">
        <v>6</v>
      </c>
      <c r="O162" s="6">
        <v>38.752000000000002</v>
      </c>
      <c r="P162" s="5">
        <v>6</v>
      </c>
      <c r="Q162" s="6">
        <v>38.924999999999997</v>
      </c>
      <c r="R162" s="5">
        <v>12</v>
      </c>
      <c r="S162" s="6">
        <v>100.435</v>
      </c>
      <c r="T162" s="5">
        <v>8</v>
      </c>
      <c r="U162" s="6">
        <v>113.22</v>
      </c>
      <c r="V162" s="5">
        <v>3</v>
      </c>
      <c r="W162" s="6">
        <v>22.155000000000001</v>
      </c>
      <c r="X162" s="5">
        <v>8</v>
      </c>
      <c r="Y162" s="6">
        <v>50.48</v>
      </c>
      <c r="Z162" s="5">
        <v>9</v>
      </c>
      <c r="AA162" s="6">
        <v>63.155000000000001</v>
      </c>
      <c r="AB162" s="5">
        <v>7</v>
      </c>
      <c r="AC162" s="6">
        <v>35.53</v>
      </c>
      <c r="AD162" s="5">
        <v>5</v>
      </c>
      <c r="AE162" s="6">
        <v>27.55</v>
      </c>
      <c r="AF162" s="5">
        <v>5</v>
      </c>
      <c r="AG162" s="6">
        <v>32</v>
      </c>
      <c r="AH162" s="5">
        <v>4</v>
      </c>
      <c r="AI162" s="6">
        <v>46.17</v>
      </c>
      <c r="AJ162" s="5">
        <v>3</v>
      </c>
      <c r="AK162" s="6">
        <v>15.64</v>
      </c>
      <c r="AL162" s="7">
        <v>6</v>
      </c>
      <c r="AM162" s="6">
        <v>41.91</v>
      </c>
      <c r="AN162" s="8">
        <v>9</v>
      </c>
      <c r="AO162" s="6">
        <v>62.975000000000001</v>
      </c>
      <c r="AP162" s="7">
        <v>8</v>
      </c>
      <c r="AQ162" s="6">
        <v>59.274999999999999</v>
      </c>
      <c r="AR162" s="7">
        <v>14</v>
      </c>
      <c r="AS162" s="6">
        <v>90.01</v>
      </c>
      <c r="AT162" s="7">
        <v>8</v>
      </c>
      <c r="AU162" s="6">
        <v>54.24</v>
      </c>
      <c r="AV162" s="7">
        <v>1</v>
      </c>
      <c r="AW162" s="6">
        <v>6.6</v>
      </c>
      <c r="AX162" s="5">
        <v>580</v>
      </c>
      <c r="AY162" s="6">
        <v>2672.4369999999999</v>
      </c>
    </row>
    <row r="163" spans="1:51" x14ac:dyDescent="0.25">
      <c r="A163" s="4" t="s">
        <v>201</v>
      </c>
      <c r="B163" s="5">
        <v>47</v>
      </c>
      <c r="C163" s="6">
        <v>142.05500000000001</v>
      </c>
      <c r="D163" s="5">
        <v>0</v>
      </c>
      <c r="E163" s="6">
        <v>0</v>
      </c>
      <c r="F163" s="5">
        <v>3</v>
      </c>
      <c r="G163" s="6">
        <v>25.04</v>
      </c>
      <c r="H163" s="5">
        <v>2</v>
      </c>
      <c r="I163" s="6">
        <v>16.765999999999998</v>
      </c>
      <c r="J163" s="5">
        <v>1</v>
      </c>
      <c r="K163" s="6">
        <v>5.28</v>
      </c>
      <c r="L163" s="5">
        <v>1</v>
      </c>
      <c r="M163" s="6">
        <v>2.16</v>
      </c>
      <c r="N163" s="5">
        <v>0</v>
      </c>
      <c r="O163" s="6">
        <v>0</v>
      </c>
      <c r="P163" s="5">
        <v>0</v>
      </c>
      <c r="Q163" s="6">
        <v>0</v>
      </c>
      <c r="R163" s="5">
        <v>1</v>
      </c>
      <c r="S163" s="6">
        <v>7.7050000000000001</v>
      </c>
      <c r="T163" s="5">
        <v>1</v>
      </c>
      <c r="U163" s="6">
        <v>7.37</v>
      </c>
      <c r="V163" s="5">
        <v>1</v>
      </c>
      <c r="W163" s="6">
        <v>4.96</v>
      </c>
      <c r="X163" s="5">
        <v>1</v>
      </c>
      <c r="Y163" s="6">
        <v>5.4</v>
      </c>
      <c r="Z163" s="5">
        <v>2</v>
      </c>
      <c r="AA163" s="6">
        <v>8.15</v>
      </c>
      <c r="AB163" s="5">
        <v>1</v>
      </c>
      <c r="AC163" s="6">
        <v>6.2050000000000001</v>
      </c>
      <c r="AD163" s="5">
        <v>0</v>
      </c>
      <c r="AE163" s="6">
        <v>0</v>
      </c>
      <c r="AF163" s="5">
        <v>1</v>
      </c>
      <c r="AG163" s="6">
        <v>6.82</v>
      </c>
      <c r="AH163" s="5">
        <v>1</v>
      </c>
      <c r="AI163" s="6">
        <v>6.7</v>
      </c>
      <c r="AJ163" s="5">
        <v>0</v>
      </c>
      <c r="AK163" s="6">
        <v>0</v>
      </c>
      <c r="AL163" s="7">
        <v>1</v>
      </c>
      <c r="AM163" s="6">
        <v>4.2</v>
      </c>
      <c r="AN163" s="8">
        <v>1</v>
      </c>
      <c r="AO163" s="6">
        <v>6.21</v>
      </c>
      <c r="AP163" s="7">
        <v>1</v>
      </c>
      <c r="AQ163" s="6">
        <v>5.52</v>
      </c>
      <c r="AR163" s="7">
        <v>1</v>
      </c>
      <c r="AS163" s="6">
        <v>6.2</v>
      </c>
      <c r="AT163" s="7">
        <v>3</v>
      </c>
      <c r="AU163" s="6">
        <v>20.67</v>
      </c>
      <c r="AV163" s="7">
        <v>0</v>
      </c>
      <c r="AW163" s="6">
        <v>0</v>
      </c>
      <c r="AX163" s="5">
        <v>70</v>
      </c>
      <c r="AY163" s="6">
        <v>287.411</v>
      </c>
    </row>
    <row r="164" spans="1:51" x14ac:dyDescent="0.25">
      <c r="A164" s="4" t="s">
        <v>202</v>
      </c>
      <c r="B164" s="5">
        <v>136</v>
      </c>
      <c r="C164" s="6">
        <v>433.83100000000002</v>
      </c>
      <c r="D164" s="5">
        <v>2</v>
      </c>
      <c r="E164" s="6">
        <v>8.8949999999999996</v>
      </c>
      <c r="F164" s="5">
        <v>3</v>
      </c>
      <c r="G164" s="6">
        <v>15.63</v>
      </c>
      <c r="H164" s="5">
        <v>0</v>
      </c>
      <c r="I164" s="6">
        <v>0</v>
      </c>
      <c r="J164" s="5">
        <v>0</v>
      </c>
      <c r="K164" s="6">
        <v>0</v>
      </c>
      <c r="L164" s="5">
        <v>1</v>
      </c>
      <c r="M164" s="6">
        <v>7.08</v>
      </c>
      <c r="N164" s="5">
        <v>1</v>
      </c>
      <c r="O164" s="6">
        <v>7.0350000000000001</v>
      </c>
      <c r="P164" s="5">
        <v>1</v>
      </c>
      <c r="Q164" s="6">
        <v>19.440000000000001</v>
      </c>
      <c r="R164" s="5">
        <v>1</v>
      </c>
      <c r="S164" s="6">
        <v>6.03</v>
      </c>
      <c r="T164" s="5">
        <v>0</v>
      </c>
      <c r="U164" s="6">
        <v>0</v>
      </c>
      <c r="V164" s="5">
        <v>1</v>
      </c>
      <c r="W164" s="6">
        <v>8.7100000000000009</v>
      </c>
      <c r="X164" s="5">
        <v>0</v>
      </c>
      <c r="Y164" s="6">
        <v>0</v>
      </c>
      <c r="Z164" s="5">
        <v>2</v>
      </c>
      <c r="AA164" s="6">
        <v>16.45</v>
      </c>
      <c r="AB164" s="5">
        <v>0</v>
      </c>
      <c r="AC164" s="6">
        <v>0</v>
      </c>
      <c r="AD164" s="5">
        <v>2</v>
      </c>
      <c r="AE164" s="6">
        <v>12.205</v>
      </c>
      <c r="AF164" s="5">
        <v>2</v>
      </c>
      <c r="AG164" s="6">
        <v>8.02</v>
      </c>
      <c r="AH164" s="5">
        <v>1</v>
      </c>
      <c r="AI164" s="6">
        <v>6.6</v>
      </c>
      <c r="AJ164" s="5">
        <v>2</v>
      </c>
      <c r="AK164" s="6">
        <v>10.44</v>
      </c>
      <c r="AL164" s="7">
        <v>3</v>
      </c>
      <c r="AM164" s="6">
        <v>17.664999999999999</v>
      </c>
      <c r="AN164" s="8">
        <v>2</v>
      </c>
      <c r="AO164" s="6">
        <v>11.3</v>
      </c>
      <c r="AP164" s="7">
        <v>1</v>
      </c>
      <c r="AQ164" s="6">
        <v>5.4</v>
      </c>
      <c r="AR164" s="7">
        <v>1</v>
      </c>
      <c r="AS164" s="6">
        <v>6.5549999999999997</v>
      </c>
      <c r="AT164" s="7">
        <v>3</v>
      </c>
      <c r="AU164" s="6">
        <v>21</v>
      </c>
      <c r="AV164" s="7">
        <v>0</v>
      </c>
      <c r="AW164" s="6">
        <v>0</v>
      </c>
      <c r="AX164" s="5">
        <v>165</v>
      </c>
      <c r="AY164" s="6">
        <v>622.28599999999994</v>
      </c>
    </row>
    <row r="165" spans="1:51" x14ac:dyDescent="0.25">
      <c r="A165" s="4" t="s">
        <v>203</v>
      </c>
      <c r="B165" s="5">
        <v>251</v>
      </c>
      <c r="C165" s="6">
        <v>974.40499999999997</v>
      </c>
      <c r="D165" s="5">
        <v>2</v>
      </c>
      <c r="E165" s="6">
        <v>9.6300000000000008</v>
      </c>
      <c r="F165" s="5">
        <v>3</v>
      </c>
      <c r="G165" s="6">
        <v>16.82</v>
      </c>
      <c r="H165" s="5">
        <v>2</v>
      </c>
      <c r="I165" s="6">
        <v>12.96</v>
      </c>
      <c r="J165" s="5">
        <v>0</v>
      </c>
      <c r="K165" s="6">
        <v>0</v>
      </c>
      <c r="L165" s="5">
        <v>3</v>
      </c>
      <c r="M165" s="6">
        <v>21.923999999999999</v>
      </c>
      <c r="N165" s="5">
        <v>3</v>
      </c>
      <c r="O165" s="6">
        <v>18.73</v>
      </c>
      <c r="P165" s="5">
        <v>5</v>
      </c>
      <c r="Q165" s="6">
        <v>35.465000000000003</v>
      </c>
      <c r="R165" s="5">
        <v>1</v>
      </c>
      <c r="S165" s="6">
        <v>9.9</v>
      </c>
      <c r="T165" s="5">
        <v>4</v>
      </c>
      <c r="U165" s="6">
        <v>24.015000000000001</v>
      </c>
      <c r="V165" s="5">
        <v>1</v>
      </c>
      <c r="W165" s="6">
        <v>6.2</v>
      </c>
      <c r="X165" s="5">
        <v>3</v>
      </c>
      <c r="Y165" s="6">
        <v>17.855</v>
      </c>
      <c r="Z165" s="5">
        <v>4</v>
      </c>
      <c r="AA165" s="6">
        <v>21.35</v>
      </c>
      <c r="AB165" s="5">
        <v>1</v>
      </c>
      <c r="AC165" s="6">
        <v>6.6</v>
      </c>
      <c r="AD165" s="5">
        <v>3</v>
      </c>
      <c r="AE165" s="6">
        <v>21.85</v>
      </c>
      <c r="AF165" s="5">
        <v>4</v>
      </c>
      <c r="AG165" s="6">
        <v>31.24</v>
      </c>
      <c r="AH165" s="5">
        <v>5</v>
      </c>
      <c r="AI165" s="6">
        <v>29.39</v>
      </c>
      <c r="AJ165" s="5">
        <v>5</v>
      </c>
      <c r="AK165" s="6">
        <v>44.08</v>
      </c>
      <c r="AL165" s="7">
        <v>1</v>
      </c>
      <c r="AM165" s="6">
        <v>10.8</v>
      </c>
      <c r="AN165" s="8">
        <v>7</v>
      </c>
      <c r="AO165" s="6">
        <v>44.74</v>
      </c>
      <c r="AP165" s="7">
        <v>4</v>
      </c>
      <c r="AQ165" s="6">
        <v>29.25</v>
      </c>
      <c r="AR165" s="7">
        <v>5</v>
      </c>
      <c r="AS165" s="6">
        <v>31.68</v>
      </c>
      <c r="AT165" s="7">
        <v>3</v>
      </c>
      <c r="AU165" s="6">
        <v>30.45</v>
      </c>
      <c r="AV165" s="7">
        <v>1</v>
      </c>
      <c r="AW165" s="6">
        <v>6.65</v>
      </c>
      <c r="AX165" s="5">
        <v>321</v>
      </c>
      <c r="AY165" s="6">
        <v>1455.9839999999999</v>
      </c>
    </row>
    <row r="166" spans="1:51" x14ac:dyDescent="0.25">
      <c r="A166" s="4" t="s">
        <v>204</v>
      </c>
      <c r="B166" s="5">
        <v>571</v>
      </c>
      <c r="C166" s="6">
        <v>1974.201</v>
      </c>
      <c r="D166" s="5">
        <v>3</v>
      </c>
      <c r="E166" s="6">
        <v>15.311999999999999</v>
      </c>
      <c r="F166" s="5">
        <v>5</v>
      </c>
      <c r="G166" s="6">
        <v>35.244999999999997</v>
      </c>
      <c r="H166" s="5">
        <v>2</v>
      </c>
      <c r="I166" s="6">
        <v>8.1950000000000003</v>
      </c>
      <c r="J166" s="5">
        <v>4</v>
      </c>
      <c r="K166" s="6">
        <v>23.65</v>
      </c>
      <c r="L166" s="5">
        <v>6</v>
      </c>
      <c r="M166" s="6">
        <v>37.204999999999998</v>
      </c>
      <c r="N166" s="5">
        <v>8</v>
      </c>
      <c r="O166" s="6">
        <v>44.325000000000003</v>
      </c>
      <c r="P166" s="5">
        <v>9</v>
      </c>
      <c r="Q166" s="6">
        <v>101.455</v>
      </c>
      <c r="R166" s="5">
        <v>12</v>
      </c>
      <c r="S166" s="6">
        <v>61.88</v>
      </c>
      <c r="T166" s="5">
        <v>9</v>
      </c>
      <c r="U166" s="6">
        <v>72.819999999999993</v>
      </c>
      <c r="V166" s="5">
        <v>4</v>
      </c>
      <c r="W166" s="6">
        <v>20.614999999999998</v>
      </c>
      <c r="X166" s="5">
        <v>9</v>
      </c>
      <c r="Y166" s="6">
        <v>88.14</v>
      </c>
      <c r="Z166" s="5">
        <v>11</v>
      </c>
      <c r="AA166" s="6">
        <v>76.462999999999994</v>
      </c>
      <c r="AB166" s="5">
        <v>9</v>
      </c>
      <c r="AC166" s="6">
        <v>58.975000000000001</v>
      </c>
      <c r="AD166" s="5">
        <v>11</v>
      </c>
      <c r="AE166" s="6">
        <v>63.74</v>
      </c>
      <c r="AF166" s="5">
        <v>14</v>
      </c>
      <c r="AG166" s="6">
        <v>104.73</v>
      </c>
      <c r="AH166" s="5">
        <v>6</v>
      </c>
      <c r="AI166" s="6">
        <v>37.68</v>
      </c>
      <c r="AJ166" s="5">
        <v>8</v>
      </c>
      <c r="AK166" s="6">
        <v>46.155000000000001</v>
      </c>
      <c r="AL166" s="7">
        <v>17</v>
      </c>
      <c r="AM166" s="6">
        <v>208.36</v>
      </c>
      <c r="AN166" s="8">
        <v>11</v>
      </c>
      <c r="AO166" s="6">
        <v>71.674999999999997</v>
      </c>
      <c r="AP166" s="7">
        <v>9</v>
      </c>
      <c r="AQ166" s="6">
        <v>146.94999999999999</v>
      </c>
      <c r="AR166" s="7">
        <v>10</v>
      </c>
      <c r="AS166" s="6">
        <v>59.725000000000001</v>
      </c>
      <c r="AT166" s="7">
        <v>11</v>
      </c>
      <c r="AU166" s="6">
        <v>64.344999999999999</v>
      </c>
      <c r="AV166" s="7">
        <v>4</v>
      </c>
      <c r="AW166" s="6">
        <v>29.6</v>
      </c>
      <c r="AX166" s="5">
        <v>763</v>
      </c>
      <c r="AY166" s="6">
        <v>3451.4409999999998</v>
      </c>
    </row>
    <row r="167" spans="1:51" x14ac:dyDescent="0.25">
      <c r="A167" s="4" t="s">
        <v>205</v>
      </c>
      <c r="B167" s="5">
        <v>103</v>
      </c>
      <c r="C167" s="6">
        <v>299.495</v>
      </c>
      <c r="D167" s="5">
        <v>2</v>
      </c>
      <c r="E167" s="6">
        <v>7.29</v>
      </c>
      <c r="F167" s="5">
        <v>1</v>
      </c>
      <c r="G167" s="6">
        <v>5.04</v>
      </c>
      <c r="H167" s="5">
        <v>1</v>
      </c>
      <c r="I167" s="6">
        <v>3.35</v>
      </c>
      <c r="J167" s="5">
        <v>2</v>
      </c>
      <c r="K167" s="6">
        <v>19.93</v>
      </c>
      <c r="L167" s="5">
        <v>1</v>
      </c>
      <c r="M167" s="6">
        <v>3.6850000000000001</v>
      </c>
      <c r="N167" s="5">
        <v>2</v>
      </c>
      <c r="O167" s="6">
        <v>11.27</v>
      </c>
      <c r="P167" s="5">
        <v>0</v>
      </c>
      <c r="Q167" s="6">
        <v>0</v>
      </c>
      <c r="R167" s="5">
        <v>0</v>
      </c>
      <c r="S167" s="6">
        <v>0</v>
      </c>
      <c r="T167" s="5">
        <v>1</v>
      </c>
      <c r="U167" s="6">
        <v>5.13</v>
      </c>
      <c r="V167" s="5">
        <v>0</v>
      </c>
      <c r="W167" s="6">
        <v>0</v>
      </c>
      <c r="X167" s="5">
        <v>1</v>
      </c>
      <c r="Y167" s="6">
        <v>1.925</v>
      </c>
      <c r="Z167" s="5">
        <v>2</v>
      </c>
      <c r="AA167" s="6">
        <v>18.510000000000002</v>
      </c>
      <c r="AB167" s="5">
        <v>0</v>
      </c>
      <c r="AC167" s="6">
        <v>0</v>
      </c>
      <c r="AD167" s="5">
        <v>1</v>
      </c>
      <c r="AE167" s="6">
        <v>6.03</v>
      </c>
      <c r="AF167" s="5">
        <v>1</v>
      </c>
      <c r="AG167" s="6">
        <v>6.3</v>
      </c>
      <c r="AH167" s="5">
        <v>2</v>
      </c>
      <c r="AI167" s="6">
        <v>12.3</v>
      </c>
      <c r="AJ167" s="5">
        <v>1</v>
      </c>
      <c r="AK167" s="6">
        <v>7.375</v>
      </c>
      <c r="AL167" s="7">
        <v>0</v>
      </c>
      <c r="AM167" s="6">
        <v>0</v>
      </c>
      <c r="AN167" s="8">
        <v>1</v>
      </c>
      <c r="AO167" s="6">
        <v>6.5549999999999997</v>
      </c>
      <c r="AP167" s="7">
        <v>0</v>
      </c>
      <c r="AQ167" s="6">
        <v>0</v>
      </c>
      <c r="AR167" s="7">
        <v>1</v>
      </c>
      <c r="AS167" s="6">
        <v>8.5399999999999991</v>
      </c>
      <c r="AT167" s="7">
        <v>0</v>
      </c>
      <c r="AU167" s="6">
        <v>0</v>
      </c>
      <c r="AV167" s="7">
        <v>0</v>
      </c>
      <c r="AW167" s="6">
        <v>0</v>
      </c>
      <c r="AX167" s="5">
        <v>123</v>
      </c>
      <c r="AY167" s="6">
        <v>422.72500000000002</v>
      </c>
    </row>
    <row r="168" spans="1:51" x14ac:dyDescent="0.25">
      <c r="A168" s="4" t="s">
        <v>206</v>
      </c>
      <c r="B168" s="5">
        <v>184</v>
      </c>
      <c r="C168" s="6">
        <v>686.88499999999999</v>
      </c>
      <c r="D168" s="5">
        <v>8</v>
      </c>
      <c r="E168" s="6">
        <v>40.840000000000003</v>
      </c>
      <c r="F168" s="5">
        <v>8</v>
      </c>
      <c r="G168" s="6">
        <v>72.894999999999996</v>
      </c>
      <c r="H168" s="5">
        <v>4</v>
      </c>
      <c r="I168" s="6">
        <v>39.305</v>
      </c>
      <c r="J168" s="5">
        <v>2</v>
      </c>
      <c r="K168" s="6">
        <v>8.68</v>
      </c>
      <c r="L168" s="5">
        <v>3</v>
      </c>
      <c r="M168" s="6">
        <v>23.35</v>
      </c>
      <c r="N168" s="5">
        <v>1</v>
      </c>
      <c r="O168" s="6">
        <v>6.03</v>
      </c>
      <c r="P168" s="5">
        <v>3</v>
      </c>
      <c r="Q168" s="6">
        <v>15.54</v>
      </c>
      <c r="R168" s="5">
        <v>1</v>
      </c>
      <c r="S168" s="6">
        <v>6.54</v>
      </c>
      <c r="T168" s="5">
        <v>2</v>
      </c>
      <c r="U168" s="6">
        <v>7.27</v>
      </c>
      <c r="V168" s="5">
        <v>1</v>
      </c>
      <c r="W168" s="6">
        <v>7.8</v>
      </c>
      <c r="X168" s="5">
        <v>2</v>
      </c>
      <c r="Y168" s="6">
        <v>16.68</v>
      </c>
      <c r="Z168" s="5">
        <v>2</v>
      </c>
      <c r="AA168" s="6">
        <v>8.35</v>
      </c>
      <c r="AB168" s="5">
        <v>0</v>
      </c>
      <c r="AC168" s="6">
        <v>0</v>
      </c>
      <c r="AD168" s="5">
        <v>1</v>
      </c>
      <c r="AE168" s="6">
        <v>9.3000000000000007</v>
      </c>
      <c r="AF168" s="5">
        <v>5</v>
      </c>
      <c r="AG168" s="6">
        <v>49.798999999999999</v>
      </c>
      <c r="AH168" s="5">
        <v>2</v>
      </c>
      <c r="AI168" s="6">
        <v>10.86</v>
      </c>
      <c r="AJ168" s="5">
        <v>0</v>
      </c>
      <c r="AK168" s="6">
        <v>0</v>
      </c>
      <c r="AL168" s="7">
        <v>2</v>
      </c>
      <c r="AM168" s="6">
        <v>5.83</v>
      </c>
      <c r="AN168" s="8">
        <v>1</v>
      </c>
      <c r="AO168" s="6">
        <v>6.21</v>
      </c>
      <c r="AP168" s="7">
        <v>4</v>
      </c>
      <c r="AQ168" s="6">
        <v>51.08</v>
      </c>
      <c r="AR168" s="7">
        <v>0</v>
      </c>
      <c r="AS168" s="6">
        <v>0</v>
      </c>
      <c r="AT168" s="7">
        <v>1</v>
      </c>
      <c r="AU168" s="6">
        <v>59.85</v>
      </c>
      <c r="AV168" s="7">
        <v>2</v>
      </c>
      <c r="AW168" s="6">
        <v>9.0299999999999994</v>
      </c>
      <c r="AX168" s="5">
        <v>239</v>
      </c>
      <c r="AY168" s="6">
        <v>1142.124</v>
      </c>
    </row>
    <row r="169" spans="1:51" x14ac:dyDescent="0.25">
      <c r="A169" s="4" t="s">
        <v>207</v>
      </c>
      <c r="B169" s="5">
        <v>349</v>
      </c>
      <c r="C169" s="6">
        <v>1147.181</v>
      </c>
      <c r="D169" s="5">
        <v>0</v>
      </c>
      <c r="E169" s="6">
        <v>0</v>
      </c>
      <c r="F169" s="5">
        <v>4</v>
      </c>
      <c r="G169" s="6">
        <v>24.305</v>
      </c>
      <c r="H169" s="5">
        <v>4</v>
      </c>
      <c r="I169" s="6">
        <v>30.57</v>
      </c>
      <c r="J169" s="5">
        <v>5</v>
      </c>
      <c r="K169" s="6">
        <v>30.035</v>
      </c>
      <c r="L169" s="5">
        <v>3</v>
      </c>
      <c r="M169" s="6">
        <v>21.684999999999999</v>
      </c>
      <c r="N169" s="5">
        <v>1</v>
      </c>
      <c r="O169" s="6">
        <v>6.6</v>
      </c>
      <c r="P169" s="5">
        <v>3</v>
      </c>
      <c r="Q169" s="6">
        <v>18.13</v>
      </c>
      <c r="R169" s="5">
        <v>3</v>
      </c>
      <c r="S169" s="6">
        <v>23.25</v>
      </c>
      <c r="T169" s="5">
        <v>7</v>
      </c>
      <c r="U169" s="6">
        <v>37.494999999999997</v>
      </c>
      <c r="V169" s="5">
        <v>2</v>
      </c>
      <c r="W169" s="6">
        <v>17.405000000000001</v>
      </c>
      <c r="X169" s="5">
        <v>9</v>
      </c>
      <c r="Y169" s="6">
        <v>49.295000000000002</v>
      </c>
      <c r="Z169" s="5">
        <v>7</v>
      </c>
      <c r="AA169" s="6">
        <v>45.744999999999997</v>
      </c>
      <c r="AB169" s="5">
        <v>0</v>
      </c>
      <c r="AC169" s="6">
        <v>0</v>
      </c>
      <c r="AD169" s="5">
        <v>6</v>
      </c>
      <c r="AE169" s="6">
        <v>29.87</v>
      </c>
      <c r="AF169" s="5">
        <v>5</v>
      </c>
      <c r="AG169" s="6">
        <v>32.104999999999997</v>
      </c>
      <c r="AH169" s="5">
        <v>3</v>
      </c>
      <c r="AI169" s="6">
        <v>17.625</v>
      </c>
      <c r="AJ169" s="5">
        <v>2</v>
      </c>
      <c r="AK169" s="6">
        <v>13.494999999999999</v>
      </c>
      <c r="AL169" s="7">
        <v>4</v>
      </c>
      <c r="AM169" s="6">
        <v>29.484999999999999</v>
      </c>
      <c r="AN169" s="8">
        <v>3</v>
      </c>
      <c r="AO169" s="6">
        <v>19.5</v>
      </c>
      <c r="AP169" s="7">
        <v>3</v>
      </c>
      <c r="AQ169" s="6">
        <v>22.6</v>
      </c>
      <c r="AR169" s="7">
        <v>2</v>
      </c>
      <c r="AS169" s="6">
        <v>16.5</v>
      </c>
      <c r="AT169" s="7">
        <v>3</v>
      </c>
      <c r="AU169" s="6">
        <v>22.045000000000002</v>
      </c>
      <c r="AV169" s="7">
        <v>0</v>
      </c>
      <c r="AW169" s="6">
        <v>0</v>
      </c>
      <c r="AX169" s="5">
        <v>428</v>
      </c>
      <c r="AY169" s="6">
        <v>1654.921</v>
      </c>
    </row>
    <row r="170" spans="1:51" x14ac:dyDescent="0.25">
      <c r="A170" s="4" t="s">
        <v>208</v>
      </c>
      <c r="B170" s="5">
        <v>501</v>
      </c>
      <c r="C170" s="6">
        <v>1414.385</v>
      </c>
      <c r="D170" s="5">
        <v>3</v>
      </c>
      <c r="E170" s="6">
        <v>58.05</v>
      </c>
      <c r="F170" s="5">
        <v>5</v>
      </c>
      <c r="G170" s="6">
        <v>23.385000000000002</v>
      </c>
      <c r="H170" s="5">
        <v>1</v>
      </c>
      <c r="I170" s="6">
        <v>5.5</v>
      </c>
      <c r="J170" s="5">
        <v>4</v>
      </c>
      <c r="K170" s="6">
        <v>19.59</v>
      </c>
      <c r="L170" s="5">
        <v>4</v>
      </c>
      <c r="M170" s="6">
        <v>17.28</v>
      </c>
      <c r="N170" s="5">
        <v>4</v>
      </c>
      <c r="O170" s="6">
        <v>22.03</v>
      </c>
      <c r="P170" s="5">
        <v>7</v>
      </c>
      <c r="Q170" s="6">
        <v>97.864999999999995</v>
      </c>
      <c r="R170" s="5">
        <v>5</v>
      </c>
      <c r="S170" s="6">
        <v>27.484999999999999</v>
      </c>
      <c r="T170" s="5">
        <v>7</v>
      </c>
      <c r="U170" s="6">
        <v>85.715000000000003</v>
      </c>
      <c r="V170" s="5">
        <v>2</v>
      </c>
      <c r="W170" s="6">
        <v>9.25</v>
      </c>
      <c r="X170" s="5">
        <v>10</v>
      </c>
      <c r="Y170" s="6">
        <v>54.47</v>
      </c>
      <c r="Z170" s="5">
        <v>7</v>
      </c>
      <c r="AA170" s="6">
        <v>47.454999999999998</v>
      </c>
      <c r="AB170" s="5">
        <v>6</v>
      </c>
      <c r="AC170" s="6">
        <v>33.795000000000002</v>
      </c>
      <c r="AD170" s="5">
        <v>9</v>
      </c>
      <c r="AE170" s="6">
        <v>49.685000000000002</v>
      </c>
      <c r="AF170" s="5">
        <v>7</v>
      </c>
      <c r="AG170" s="6">
        <v>42.284999999999997</v>
      </c>
      <c r="AH170" s="5">
        <v>3</v>
      </c>
      <c r="AI170" s="6">
        <v>21.9</v>
      </c>
      <c r="AJ170" s="5">
        <v>7</v>
      </c>
      <c r="AK170" s="6">
        <v>42.594999999999999</v>
      </c>
      <c r="AL170" s="7">
        <v>3</v>
      </c>
      <c r="AM170" s="6">
        <v>14.4</v>
      </c>
      <c r="AN170" s="8">
        <v>7</v>
      </c>
      <c r="AO170" s="6">
        <v>45.185000000000002</v>
      </c>
      <c r="AP170" s="7">
        <v>5</v>
      </c>
      <c r="AQ170" s="6">
        <v>26.51</v>
      </c>
      <c r="AR170" s="7">
        <v>9</v>
      </c>
      <c r="AS170" s="6">
        <v>70.745000000000005</v>
      </c>
      <c r="AT170" s="7">
        <v>8</v>
      </c>
      <c r="AU170" s="6">
        <v>54.26</v>
      </c>
      <c r="AV170" s="7">
        <v>2</v>
      </c>
      <c r="AW170" s="6">
        <v>12.9</v>
      </c>
      <c r="AX170" s="5">
        <v>626</v>
      </c>
      <c r="AY170" s="6">
        <v>2296.7199999999998</v>
      </c>
    </row>
    <row r="171" spans="1:51" x14ac:dyDescent="0.25">
      <c r="A171" s="4" t="s">
        <v>209</v>
      </c>
      <c r="B171" s="5">
        <v>913</v>
      </c>
      <c r="C171" s="6">
        <v>2790.201</v>
      </c>
      <c r="D171" s="5">
        <v>4</v>
      </c>
      <c r="E171" s="6">
        <v>25.623000000000001</v>
      </c>
      <c r="F171" s="5">
        <v>4</v>
      </c>
      <c r="G171" s="6">
        <v>35.72</v>
      </c>
      <c r="H171" s="5">
        <v>9</v>
      </c>
      <c r="I171" s="6">
        <v>63.155000000000001</v>
      </c>
      <c r="J171" s="5">
        <v>10</v>
      </c>
      <c r="K171" s="6">
        <v>74.501999999999995</v>
      </c>
      <c r="L171" s="5">
        <v>19</v>
      </c>
      <c r="M171" s="6">
        <v>148.005</v>
      </c>
      <c r="N171" s="5">
        <v>6</v>
      </c>
      <c r="O171" s="6">
        <v>29.51</v>
      </c>
      <c r="P171" s="5">
        <v>12</v>
      </c>
      <c r="Q171" s="6">
        <v>78.435000000000002</v>
      </c>
      <c r="R171" s="5">
        <v>6</v>
      </c>
      <c r="S171" s="6">
        <v>34.445</v>
      </c>
      <c r="T171" s="5">
        <v>8</v>
      </c>
      <c r="U171" s="6">
        <v>51.66</v>
      </c>
      <c r="V171" s="5">
        <v>9</v>
      </c>
      <c r="W171" s="6">
        <v>61.81</v>
      </c>
      <c r="X171" s="5">
        <v>8</v>
      </c>
      <c r="Y171" s="6">
        <v>109.91500000000001</v>
      </c>
      <c r="Z171" s="5">
        <v>11</v>
      </c>
      <c r="AA171" s="6">
        <v>128.75700000000001</v>
      </c>
      <c r="AB171" s="5">
        <v>14</v>
      </c>
      <c r="AC171" s="6">
        <v>81.147999999999996</v>
      </c>
      <c r="AD171" s="5">
        <v>17</v>
      </c>
      <c r="AE171" s="6">
        <v>93.814999999999998</v>
      </c>
      <c r="AF171" s="5">
        <v>20</v>
      </c>
      <c r="AG171" s="6">
        <v>138.4</v>
      </c>
      <c r="AH171" s="5">
        <v>9</v>
      </c>
      <c r="AI171" s="6">
        <v>62.615000000000002</v>
      </c>
      <c r="AJ171" s="5">
        <v>10</v>
      </c>
      <c r="AK171" s="6">
        <v>82.355000000000004</v>
      </c>
      <c r="AL171" s="7">
        <v>17</v>
      </c>
      <c r="AM171" s="6">
        <v>116.27</v>
      </c>
      <c r="AN171" s="8">
        <v>18</v>
      </c>
      <c r="AO171" s="6">
        <v>129.34</v>
      </c>
      <c r="AP171" s="7">
        <v>9</v>
      </c>
      <c r="AQ171" s="6">
        <v>62.67</v>
      </c>
      <c r="AR171" s="7">
        <v>16</v>
      </c>
      <c r="AS171" s="6">
        <v>87.5</v>
      </c>
      <c r="AT171" s="7">
        <v>13</v>
      </c>
      <c r="AU171" s="6">
        <v>80.364999999999995</v>
      </c>
      <c r="AV171" s="7">
        <v>8</v>
      </c>
      <c r="AW171" s="6">
        <v>82.924999999999997</v>
      </c>
      <c r="AX171" s="5">
        <v>1170</v>
      </c>
      <c r="AY171" s="6">
        <v>4649.1409999999996</v>
      </c>
    </row>
    <row r="172" spans="1:51" x14ac:dyDescent="0.25">
      <c r="A172" s="4" t="s">
        <v>210</v>
      </c>
      <c r="B172" s="5">
        <v>733</v>
      </c>
      <c r="C172" s="6">
        <v>2689.31</v>
      </c>
      <c r="D172" s="5">
        <v>4</v>
      </c>
      <c r="E172" s="6">
        <v>21.344999999999999</v>
      </c>
      <c r="F172" s="5">
        <v>8</v>
      </c>
      <c r="G172" s="6">
        <v>51.005000000000003</v>
      </c>
      <c r="H172" s="5">
        <v>11</v>
      </c>
      <c r="I172" s="6">
        <v>45.585000000000001</v>
      </c>
      <c r="J172" s="5">
        <v>6</v>
      </c>
      <c r="K172" s="6">
        <v>52.6</v>
      </c>
      <c r="L172" s="5">
        <v>11</v>
      </c>
      <c r="M172" s="6">
        <v>117.765</v>
      </c>
      <c r="N172" s="5">
        <v>16</v>
      </c>
      <c r="O172" s="6">
        <v>79.92</v>
      </c>
      <c r="P172" s="5">
        <v>10</v>
      </c>
      <c r="Q172" s="6">
        <v>86.75</v>
      </c>
      <c r="R172" s="5">
        <v>5</v>
      </c>
      <c r="S172" s="6">
        <v>26.69</v>
      </c>
      <c r="T172" s="5">
        <v>7</v>
      </c>
      <c r="U172" s="6">
        <v>127.27500000000001</v>
      </c>
      <c r="V172" s="5">
        <v>7</v>
      </c>
      <c r="W172" s="6">
        <v>70.92</v>
      </c>
      <c r="X172" s="5">
        <v>18</v>
      </c>
      <c r="Y172" s="6">
        <v>204.38</v>
      </c>
      <c r="Z172" s="5">
        <v>20</v>
      </c>
      <c r="AA172" s="6">
        <v>102.175</v>
      </c>
      <c r="AB172" s="5">
        <v>8</v>
      </c>
      <c r="AC172" s="6">
        <v>55.715000000000003</v>
      </c>
      <c r="AD172" s="5">
        <v>4</v>
      </c>
      <c r="AE172" s="6">
        <v>24.47</v>
      </c>
      <c r="AF172" s="5">
        <v>7</v>
      </c>
      <c r="AG172" s="6">
        <v>74.19</v>
      </c>
      <c r="AH172" s="5">
        <v>11</v>
      </c>
      <c r="AI172" s="6">
        <v>78.2</v>
      </c>
      <c r="AJ172" s="5">
        <v>8</v>
      </c>
      <c r="AK172" s="6">
        <v>73.599999999999994</v>
      </c>
      <c r="AL172" s="7">
        <v>12</v>
      </c>
      <c r="AM172" s="6">
        <v>82.38</v>
      </c>
      <c r="AN172" s="8">
        <v>15</v>
      </c>
      <c r="AO172" s="6">
        <v>144.54499999999999</v>
      </c>
      <c r="AP172" s="7">
        <v>16</v>
      </c>
      <c r="AQ172" s="6">
        <v>287.435</v>
      </c>
      <c r="AR172" s="7">
        <v>17</v>
      </c>
      <c r="AS172" s="6">
        <v>228.625</v>
      </c>
      <c r="AT172" s="7">
        <v>9</v>
      </c>
      <c r="AU172" s="6">
        <v>70.099999999999994</v>
      </c>
      <c r="AV172" s="7">
        <v>4</v>
      </c>
      <c r="AW172" s="6">
        <v>32.61</v>
      </c>
      <c r="AX172" s="5">
        <v>967</v>
      </c>
      <c r="AY172" s="6">
        <v>4827.59</v>
      </c>
    </row>
    <row r="173" spans="1:51" x14ac:dyDescent="0.25">
      <c r="A173" s="4" t="s">
        <v>211</v>
      </c>
      <c r="B173" s="5">
        <v>568</v>
      </c>
      <c r="C173" s="6">
        <v>1774.568</v>
      </c>
      <c r="D173" s="5">
        <v>4</v>
      </c>
      <c r="E173" s="6">
        <v>20.74</v>
      </c>
      <c r="F173" s="5">
        <v>4</v>
      </c>
      <c r="G173" s="6">
        <v>19.82</v>
      </c>
      <c r="H173" s="5">
        <v>3</v>
      </c>
      <c r="I173" s="6">
        <v>19</v>
      </c>
      <c r="J173" s="5">
        <v>5</v>
      </c>
      <c r="K173" s="6">
        <v>31.024999999999999</v>
      </c>
      <c r="L173" s="5">
        <v>7</v>
      </c>
      <c r="M173" s="6">
        <v>52.674999999999997</v>
      </c>
      <c r="N173" s="5">
        <v>2</v>
      </c>
      <c r="O173" s="6">
        <v>18.18</v>
      </c>
      <c r="P173" s="5">
        <v>6</v>
      </c>
      <c r="Q173" s="6">
        <v>36.395000000000003</v>
      </c>
      <c r="R173" s="5">
        <v>6</v>
      </c>
      <c r="S173" s="6">
        <v>56.765000000000001</v>
      </c>
      <c r="T173" s="5">
        <v>5</v>
      </c>
      <c r="U173" s="6">
        <v>47.17</v>
      </c>
      <c r="V173" s="5">
        <v>7</v>
      </c>
      <c r="W173" s="6">
        <v>40.25</v>
      </c>
      <c r="X173" s="5">
        <v>5</v>
      </c>
      <c r="Y173" s="6">
        <v>24.545000000000002</v>
      </c>
      <c r="Z173" s="5">
        <v>6</v>
      </c>
      <c r="AA173" s="6">
        <v>48.494999999999997</v>
      </c>
      <c r="AB173" s="5">
        <v>7</v>
      </c>
      <c r="AC173" s="6">
        <v>54.674999999999997</v>
      </c>
      <c r="AD173" s="5">
        <v>10</v>
      </c>
      <c r="AE173" s="6">
        <v>57.01</v>
      </c>
      <c r="AF173" s="5">
        <v>8</v>
      </c>
      <c r="AG173" s="6">
        <v>104.19</v>
      </c>
      <c r="AH173" s="5">
        <v>4</v>
      </c>
      <c r="AI173" s="6">
        <v>24.324999999999999</v>
      </c>
      <c r="AJ173" s="5">
        <v>6</v>
      </c>
      <c r="AK173" s="6">
        <v>79.64</v>
      </c>
      <c r="AL173" s="7">
        <v>9</v>
      </c>
      <c r="AM173" s="6">
        <v>68.965000000000003</v>
      </c>
      <c r="AN173" s="8">
        <v>6</v>
      </c>
      <c r="AO173" s="6">
        <v>45.994999999999997</v>
      </c>
      <c r="AP173" s="7">
        <v>7</v>
      </c>
      <c r="AQ173" s="6">
        <v>50.064999999999998</v>
      </c>
      <c r="AR173" s="7">
        <v>9</v>
      </c>
      <c r="AS173" s="6">
        <v>70.524000000000001</v>
      </c>
      <c r="AT173" s="7">
        <v>3</v>
      </c>
      <c r="AU173" s="6">
        <v>28.975000000000001</v>
      </c>
      <c r="AV173" s="7">
        <v>2</v>
      </c>
      <c r="AW173" s="6">
        <v>17.16</v>
      </c>
      <c r="AX173" s="5">
        <v>699</v>
      </c>
      <c r="AY173" s="6">
        <v>2791.152</v>
      </c>
    </row>
    <row r="174" spans="1:51" x14ac:dyDescent="0.25">
      <c r="A174" s="4" t="s">
        <v>212</v>
      </c>
      <c r="B174" s="5">
        <v>309</v>
      </c>
      <c r="C174" s="6">
        <v>874.06600000000003</v>
      </c>
      <c r="D174" s="5">
        <v>1</v>
      </c>
      <c r="E174" s="6">
        <v>6.7</v>
      </c>
      <c r="F174" s="5">
        <v>3</v>
      </c>
      <c r="G174" s="6">
        <v>13.42</v>
      </c>
      <c r="H174" s="5">
        <v>2</v>
      </c>
      <c r="I174" s="6">
        <v>8.8000000000000007</v>
      </c>
      <c r="J174" s="5">
        <v>5</v>
      </c>
      <c r="K174" s="6">
        <v>31.54</v>
      </c>
      <c r="L174" s="5">
        <v>1</v>
      </c>
      <c r="M174" s="6">
        <v>6.03</v>
      </c>
      <c r="N174" s="5">
        <v>1</v>
      </c>
      <c r="O174" s="6">
        <v>6.51</v>
      </c>
      <c r="P174" s="5">
        <v>5</v>
      </c>
      <c r="Q174" s="6">
        <v>42.81</v>
      </c>
      <c r="R174" s="5">
        <v>4</v>
      </c>
      <c r="S174" s="6">
        <v>25.68</v>
      </c>
      <c r="T174" s="5">
        <v>5</v>
      </c>
      <c r="U174" s="6">
        <v>36.880000000000003</v>
      </c>
      <c r="V174" s="5">
        <v>3</v>
      </c>
      <c r="W174" s="6">
        <v>40.86</v>
      </c>
      <c r="X174" s="5">
        <v>2</v>
      </c>
      <c r="Y174" s="6">
        <v>14.195</v>
      </c>
      <c r="Z174" s="5">
        <v>2</v>
      </c>
      <c r="AA174" s="6">
        <v>16.920000000000002</v>
      </c>
      <c r="AB174" s="5">
        <v>2</v>
      </c>
      <c r="AC174" s="6">
        <v>4.9450000000000003</v>
      </c>
      <c r="AD174" s="5">
        <v>4</v>
      </c>
      <c r="AE174" s="6">
        <v>20.09</v>
      </c>
      <c r="AF174" s="5">
        <v>2</v>
      </c>
      <c r="AG174" s="6">
        <v>16.295000000000002</v>
      </c>
      <c r="AH174" s="5">
        <v>1</v>
      </c>
      <c r="AI174" s="6">
        <v>6.6</v>
      </c>
      <c r="AJ174" s="5">
        <v>2</v>
      </c>
      <c r="AK174" s="6">
        <v>8.875</v>
      </c>
      <c r="AL174" s="7">
        <v>4</v>
      </c>
      <c r="AM174" s="6">
        <v>115.57</v>
      </c>
      <c r="AN174" s="8">
        <v>5</v>
      </c>
      <c r="AO174" s="6">
        <v>31.29</v>
      </c>
      <c r="AP174" s="7">
        <v>7</v>
      </c>
      <c r="AQ174" s="6">
        <v>96.81</v>
      </c>
      <c r="AR174" s="7">
        <v>2</v>
      </c>
      <c r="AS174" s="6">
        <v>10.199999999999999</v>
      </c>
      <c r="AT174" s="7">
        <v>1</v>
      </c>
      <c r="AU174" s="6">
        <v>6.6</v>
      </c>
      <c r="AV174" s="7">
        <v>1</v>
      </c>
      <c r="AW174" s="6">
        <v>11.55</v>
      </c>
      <c r="AX174" s="5">
        <v>374</v>
      </c>
      <c r="AY174" s="6">
        <v>1453.2360000000001</v>
      </c>
    </row>
    <row r="175" spans="1:51" x14ac:dyDescent="0.25">
      <c r="A175" s="4" t="s">
        <v>213</v>
      </c>
      <c r="B175" s="5">
        <v>339</v>
      </c>
      <c r="C175" s="6">
        <v>1257.827</v>
      </c>
      <c r="D175" s="5">
        <v>0</v>
      </c>
      <c r="E175" s="6">
        <v>0</v>
      </c>
      <c r="F175" s="5">
        <v>2</v>
      </c>
      <c r="G175" s="6">
        <v>9.49</v>
      </c>
      <c r="H175" s="5">
        <v>2</v>
      </c>
      <c r="I175" s="6">
        <v>12.15</v>
      </c>
      <c r="J175" s="5">
        <v>2</v>
      </c>
      <c r="K175" s="6">
        <v>11.7</v>
      </c>
      <c r="L175" s="5">
        <v>10</v>
      </c>
      <c r="M175" s="6">
        <v>83.305000000000007</v>
      </c>
      <c r="N175" s="5">
        <v>3</v>
      </c>
      <c r="O175" s="6">
        <v>19.41</v>
      </c>
      <c r="P175" s="5">
        <v>5</v>
      </c>
      <c r="Q175" s="6">
        <v>65.42</v>
      </c>
      <c r="R175" s="5">
        <v>6</v>
      </c>
      <c r="S175" s="6">
        <v>30.06</v>
      </c>
      <c r="T175" s="5">
        <v>5</v>
      </c>
      <c r="U175" s="6">
        <v>30.262</v>
      </c>
      <c r="V175" s="5">
        <v>6</v>
      </c>
      <c r="W175" s="6">
        <v>63.234999999999999</v>
      </c>
      <c r="X175" s="5">
        <v>1</v>
      </c>
      <c r="Y175" s="6">
        <v>7.44</v>
      </c>
      <c r="Z175" s="5">
        <v>5</v>
      </c>
      <c r="AA175" s="6">
        <v>122.535</v>
      </c>
      <c r="AB175" s="5">
        <v>4</v>
      </c>
      <c r="AC175" s="6">
        <v>110.79</v>
      </c>
      <c r="AD175" s="5">
        <v>3</v>
      </c>
      <c r="AE175" s="6">
        <v>23.585000000000001</v>
      </c>
      <c r="AF175" s="5">
        <v>3</v>
      </c>
      <c r="AG175" s="6">
        <v>22.2</v>
      </c>
      <c r="AH175" s="5">
        <v>2</v>
      </c>
      <c r="AI175" s="6">
        <v>12.9</v>
      </c>
      <c r="AJ175" s="5">
        <v>5</v>
      </c>
      <c r="AK175" s="6">
        <v>36.11</v>
      </c>
      <c r="AL175" s="7">
        <v>6</v>
      </c>
      <c r="AM175" s="6">
        <v>37.840000000000003</v>
      </c>
      <c r="AN175" s="8">
        <v>2</v>
      </c>
      <c r="AO175" s="6">
        <v>10.605</v>
      </c>
      <c r="AP175" s="7">
        <v>1</v>
      </c>
      <c r="AQ175" s="6">
        <v>3.45</v>
      </c>
      <c r="AR175" s="7">
        <v>6</v>
      </c>
      <c r="AS175" s="6">
        <v>53.005000000000003</v>
      </c>
      <c r="AT175" s="7">
        <v>6</v>
      </c>
      <c r="AU175" s="6">
        <v>37.185000000000002</v>
      </c>
      <c r="AV175" s="7">
        <v>0</v>
      </c>
      <c r="AW175" s="6">
        <v>0</v>
      </c>
      <c r="AX175" s="5">
        <v>424</v>
      </c>
      <c r="AY175" s="6">
        <v>2060.5039999999999</v>
      </c>
    </row>
    <row r="176" spans="1:51" x14ac:dyDescent="0.25">
      <c r="A176" s="4" t="s">
        <v>214</v>
      </c>
      <c r="B176" s="5">
        <v>136</v>
      </c>
      <c r="C176" s="6">
        <v>526.9</v>
      </c>
      <c r="D176" s="5">
        <v>1</v>
      </c>
      <c r="E176" s="6">
        <v>12</v>
      </c>
      <c r="F176" s="5">
        <v>3</v>
      </c>
      <c r="G176" s="6">
        <v>26.61</v>
      </c>
      <c r="H176" s="5">
        <v>0</v>
      </c>
      <c r="I176" s="6">
        <v>0</v>
      </c>
      <c r="J176" s="5">
        <v>2</v>
      </c>
      <c r="K176" s="6">
        <v>12.87</v>
      </c>
      <c r="L176" s="5">
        <v>1</v>
      </c>
      <c r="M176" s="6">
        <v>10.8</v>
      </c>
      <c r="N176" s="5">
        <v>1</v>
      </c>
      <c r="O176" s="6">
        <v>10.23</v>
      </c>
      <c r="P176" s="5">
        <v>2</v>
      </c>
      <c r="Q176" s="6">
        <v>22.44</v>
      </c>
      <c r="R176" s="5">
        <v>0</v>
      </c>
      <c r="S176" s="6">
        <v>0</v>
      </c>
      <c r="T176" s="5">
        <v>1</v>
      </c>
      <c r="U176" s="6">
        <v>6.9</v>
      </c>
      <c r="V176" s="5">
        <v>0</v>
      </c>
      <c r="W176" s="6">
        <v>0</v>
      </c>
      <c r="X176" s="5">
        <v>2</v>
      </c>
      <c r="Y176" s="6">
        <v>11.08</v>
      </c>
      <c r="Z176" s="5">
        <v>2</v>
      </c>
      <c r="AA176" s="6">
        <v>24.12</v>
      </c>
      <c r="AB176" s="5">
        <v>2</v>
      </c>
      <c r="AC176" s="6">
        <v>15.565</v>
      </c>
      <c r="AD176" s="5">
        <v>0</v>
      </c>
      <c r="AE176" s="6">
        <v>0</v>
      </c>
      <c r="AF176" s="5">
        <v>2</v>
      </c>
      <c r="AG176" s="6">
        <v>9.3000000000000007</v>
      </c>
      <c r="AH176" s="5">
        <v>0</v>
      </c>
      <c r="AI176" s="6">
        <v>0</v>
      </c>
      <c r="AJ176" s="5">
        <v>1</v>
      </c>
      <c r="AK176" s="6">
        <v>6.51</v>
      </c>
      <c r="AL176" s="7">
        <v>1</v>
      </c>
      <c r="AM176" s="6">
        <v>4.6500000000000004</v>
      </c>
      <c r="AN176" s="8">
        <v>1</v>
      </c>
      <c r="AO176" s="6">
        <v>14.4</v>
      </c>
      <c r="AP176" s="7">
        <v>1</v>
      </c>
      <c r="AQ176" s="6">
        <v>12.025</v>
      </c>
      <c r="AR176" s="7">
        <v>1</v>
      </c>
      <c r="AS176" s="6">
        <v>90.46</v>
      </c>
      <c r="AT176" s="7">
        <v>1</v>
      </c>
      <c r="AU176" s="6">
        <v>10.725</v>
      </c>
      <c r="AV176" s="7">
        <v>0</v>
      </c>
      <c r="AW176" s="6">
        <v>0</v>
      </c>
      <c r="AX176" s="5">
        <v>161</v>
      </c>
      <c r="AY176" s="6">
        <v>827.58500000000004</v>
      </c>
    </row>
    <row r="177" spans="1:51" x14ac:dyDescent="0.25">
      <c r="A177" s="4" t="s">
        <v>215</v>
      </c>
      <c r="B177" s="5">
        <v>62</v>
      </c>
      <c r="C177" s="6">
        <v>217.75899999999999</v>
      </c>
      <c r="D177" s="5">
        <v>2</v>
      </c>
      <c r="E177" s="6">
        <v>7.14</v>
      </c>
      <c r="F177" s="5">
        <v>0</v>
      </c>
      <c r="G177" s="6">
        <v>0</v>
      </c>
      <c r="H177" s="5">
        <v>0</v>
      </c>
      <c r="I177" s="6">
        <v>0</v>
      </c>
      <c r="J177" s="5">
        <v>1</v>
      </c>
      <c r="K177" s="6">
        <v>6.27</v>
      </c>
      <c r="L177" s="5">
        <v>1</v>
      </c>
      <c r="M177" s="6">
        <v>6.49</v>
      </c>
      <c r="N177" s="5">
        <v>0</v>
      </c>
      <c r="O177" s="6">
        <v>0</v>
      </c>
      <c r="P177" s="5">
        <v>4</v>
      </c>
      <c r="Q177" s="6">
        <v>9.92</v>
      </c>
      <c r="R177" s="5">
        <v>2</v>
      </c>
      <c r="S177" s="6">
        <v>23.032</v>
      </c>
      <c r="T177" s="5">
        <v>1</v>
      </c>
      <c r="U177" s="6">
        <v>4.62</v>
      </c>
      <c r="V177" s="5">
        <v>0</v>
      </c>
      <c r="W177" s="6">
        <v>0</v>
      </c>
      <c r="X177" s="5">
        <v>1</v>
      </c>
      <c r="Y177" s="6">
        <v>15.042</v>
      </c>
      <c r="Z177" s="5">
        <v>0</v>
      </c>
      <c r="AA177" s="6">
        <v>0</v>
      </c>
      <c r="AB177" s="5">
        <v>0</v>
      </c>
      <c r="AC177" s="6">
        <v>0</v>
      </c>
      <c r="AD177" s="5">
        <v>2</v>
      </c>
      <c r="AE177" s="6">
        <v>11.7</v>
      </c>
      <c r="AF177" s="5">
        <v>2</v>
      </c>
      <c r="AG177" s="6">
        <v>13.2</v>
      </c>
      <c r="AH177" s="5">
        <v>0</v>
      </c>
      <c r="AI177" s="6">
        <v>0</v>
      </c>
      <c r="AJ177" s="5">
        <v>2</v>
      </c>
      <c r="AK177" s="6">
        <v>14.97</v>
      </c>
      <c r="AL177" s="7">
        <v>0</v>
      </c>
      <c r="AM177" s="6">
        <v>0</v>
      </c>
      <c r="AN177" s="8">
        <v>3</v>
      </c>
      <c r="AO177" s="6">
        <v>30.49</v>
      </c>
      <c r="AP177" s="7">
        <v>1</v>
      </c>
      <c r="AQ177" s="6">
        <v>28.5</v>
      </c>
      <c r="AR177" s="7">
        <v>1</v>
      </c>
      <c r="AS177" s="6">
        <v>5.85</v>
      </c>
      <c r="AT177" s="7">
        <v>4</v>
      </c>
      <c r="AU177" s="6">
        <v>35.47</v>
      </c>
      <c r="AV177" s="7">
        <v>0</v>
      </c>
      <c r="AW177" s="6">
        <v>0</v>
      </c>
      <c r="AX177" s="5">
        <v>89</v>
      </c>
      <c r="AY177" s="6">
        <v>430.45299999999997</v>
      </c>
    </row>
    <row r="178" spans="1:51" x14ac:dyDescent="0.25">
      <c r="A178" s="4" t="s">
        <v>216</v>
      </c>
      <c r="B178" s="5">
        <v>225</v>
      </c>
      <c r="C178" s="6">
        <v>710.80700000000002</v>
      </c>
      <c r="D178" s="5">
        <v>0</v>
      </c>
      <c r="E178" s="6">
        <v>0</v>
      </c>
      <c r="F178" s="5">
        <v>2</v>
      </c>
      <c r="G178" s="6">
        <v>15.75</v>
      </c>
      <c r="H178" s="5">
        <v>3</v>
      </c>
      <c r="I178" s="6">
        <v>16.59</v>
      </c>
      <c r="J178" s="5">
        <v>1</v>
      </c>
      <c r="K178" s="6">
        <v>5.36</v>
      </c>
      <c r="L178" s="5">
        <v>1</v>
      </c>
      <c r="M178" s="6">
        <v>2.1</v>
      </c>
      <c r="N178" s="5">
        <v>2</v>
      </c>
      <c r="O178" s="6">
        <v>15.03</v>
      </c>
      <c r="P178" s="5">
        <v>1</v>
      </c>
      <c r="Q178" s="6">
        <v>3.48</v>
      </c>
      <c r="R178" s="5">
        <v>4</v>
      </c>
      <c r="S178" s="6">
        <v>28.594999999999999</v>
      </c>
      <c r="T178" s="5">
        <v>2</v>
      </c>
      <c r="U178" s="6">
        <v>12.285</v>
      </c>
      <c r="V178" s="5">
        <v>2</v>
      </c>
      <c r="W178" s="6">
        <v>12.15</v>
      </c>
      <c r="X178" s="5">
        <v>2</v>
      </c>
      <c r="Y178" s="6">
        <v>18.532</v>
      </c>
      <c r="Z178" s="5">
        <v>3</v>
      </c>
      <c r="AA178" s="6">
        <v>25.925000000000001</v>
      </c>
      <c r="AB178" s="5">
        <v>4</v>
      </c>
      <c r="AC178" s="6">
        <v>19.649999999999999</v>
      </c>
      <c r="AD178" s="5">
        <v>1</v>
      </c>
      <c r="AE178" s="6">
        <v>5.27</v>
      </c>
      <c r="AF178" s="5">
        <v>3</v>
      </c>
      <c r="AG178" s="6">
        <v>17.829999999999998</v>
      </c>
      <c r="AH178" s="5">
        <v>3</v>
      </c>
      <c r="AI178" s="6">
        <v>15.585000000000001</v>
      </c>
      <c r="AJ178" s="5">
        <v>4</v>
      </c>
      <c r="AK178" s="6">
        <v>21.72</v>
      </c>
      <c r="AL178" s="7">
        <v>6</v>
      </c>
      <c r="AM178" s="6">
        <v>25.364999999999998</v>
      </c>
      <c r="AN178" s="8">
        <v>5</v>
      </c>
      <c r="AO178" s="6">
        <v>37.225000000000001</v>
      </c>
      <c r="AP178" s="7">
        <v>2</v>
      </c>
      <c r="AQ178" s="6">
        <v>9.75</v>
      </c>
      <c r="AR178" s="7">
        <v>4</v>
      </c>
      <c r="AS178" s="6">
        <v>19.864999999999998</v>
      </c>
      <c r="AT178" s="7">
        <v>7</v>
      </c>
      <c r="AU178" s="6">
        <v>46.52</v>
      </c>
      <c r="AV178" s="7">
        <v>2</v>
      </c>
      <c r="AW178" s="6">
        <v>10.53</v>
      </c>
      <c r="AX178" s="5">
        <v>289</v>
      </c>
      <c r="AY178" s="6">
        <v>1095.914</v>
      </c>
    </row>
    <row r="179" spans="1:51" x14ac:dyDescent="0.25">
      <c r="A179" s="4" t="s">
        <v>217</v>
      </c>
      <c r="B179" s="5">
        <v>463</v>
      </c>
      <c r="C179" s="6">
        <v>1595.6759999999999</v>
      </c>
      <c r="D179" s="5">
        <v>4</v>
      </c>
      <c r="E179" s="6">
        <v>22.2</v>
      </c>
      <c r="F179" s="5">
        <v>7</v>
      </c>
      <c r="G179" s="6">
        <v>43.875</v>
      </c>
      <c r="H179" s="5">
        <v>6</v>
      </c>
      <c r="I179" s="6">
        <v>40.185000000000002</v>
      </c>
      <c r="J179" s="5">
        <v>5</v>
      </c>
      <c r="K179" s="6">
        <v>32.125</v>
      </c>
      <c r="L179" s="5">
        <v>7</v>
      </c>
      <c r="M179" s="6">
        <v>58.945</v>
      </c>
      <c r="N179" s="5">
        <v>3</v>
      </c>
      <c r="O179" s="6">
        <v>21.47</v>
      </c>
      <c r="P179" s="5">
        <v>5</v>
      </c>
      <c r="Q179" s="6">
        <v>32.265000000000001</v>
      </c>
      <c r="R179" s="5">
        <v>3</v>
      </c>
      <c r="S179" s="6">
        <v>108.87</v>
      </c>
      <c r="T179" s="5">
        <v>6</v>
      </c>
      <c r="U179" s="6">
        <v>31.7</v>
      </c>
      <c r="V179" s="5">
        <v>3</v>
      </c>
      <c r="W179" s="6">
        <v>20.239999999999998</v>
      </c>
      <c r="X179" s="5">
        <v>7</v>
      </c>
      <c r="Y179" s="6">
        <v>39.774999999999999</v>
      </c>
      <c r="Z179" s="5">
        <v>2</v>
      </c>
      <c r="AA179" s="6">
        <v>13.95</v>
      </c>
      <c r="AB179" s="5">
        <v>6</v>
      </c>
      <c r="AC179" s="6">
        <v>37.64</v>
      </c>
      <c r="AD179" s="5">
        <v>6</v>
      </c>
      <c r="AE179" s="6">
        <v>41.01</v>
      </c>
      <c r="AF179" s="5">
        <v>11</v>
      </c>
      <c r="AG179" s="6">
        <v>65.959999999999994</v>
      </c>
      <c r="AH179" s="5">
        <v>7</v>
      </c>
      <c r="AI179" s="6">
        <v>51</v>
      </c>
      <c r="AJ179" s="5">
        <v>6</v>
      </c>
      <c r="AK179" s="6">
        <v>51.93</v>
      </c>
      <c r="AL179" s="7">
        <v>3</v>
      </c>
      <c r="AM179" s="6">
        <v>13.11</v>
      </c>
      <c r="AN179" s="8">
        <v>7</v>
      </c>
      <c r="AO179" s="6">
        <v>60.66</v>
      </c>
      <c r="AP179" s="7">
        <v>4</v>
      </c>
      <c r="AQ179" s="6">
        <v>27.91</v>
      </c>
      <c r="AR179" s="7">
        <v>9</v>
      </c>
      <c r="AS179" s="6">
        <v>65.31</v>
      </c>
      <c r="AT179" s="7">
        <v>6</v>
      </c>
      <c r="AU179" s="6">
        <v>36.1</v>
      </c>
      <c r="AV179" s="7">
        <v>2</v>
      </c>
      <c r="AW179" s="6">
        <v>15.641</v>
      </c>
      <c r="AX179" s="5">
        <v>588</v>
      </c>
      <c r="AY179" s="6">
        <v>2527.547</v>
      </c>
    </row>
    <row r="180" spans="1:51" x14ac:dyDescent="0.25">
      <c r="A180" s="4" t="s">
        <v>218</v>
      </c>
      <c r="B180" s="5">
        <v>73</v>
      </c>
      <c r="C180" s="6">
        <v>265.51</v>
      </c>
      <c r="D180" s="5">
        <v>0</v>
      </c>
      <c r="E180" s="6">
        <v>0</v>
      </c>
      <c r="F180" s="5">
        <v>0</v>
      </c>
      <c r="G180" s="6">
        <v>0</v>
      </c>
      <c r="H180" s="5">
        <v>3</v>
      </c>
      <c r="I180" s="6">
        <v>14.85</v>
      </c>
      <c r="J180" s="5">
        <v>1</v>
      </c>
      <c r="K180" s="6">
        <v>5.7</v>
      </c>
      <c r="L180" s="5">
        <v>1</v>
      </c>
      <c r="M180" s="6">
        <v>6.03</v>
      </c>
      <c r="N180" s="5">
        <v>0</v>
      </c>
      <c r="O180" s="6">
        <v>0</v>
      </c>
      <c r="P180" s="5">
        <v>1</v>
      </c>
      <c r="Q180" s="6">
        <v>11.52</v>
      </c>
      <c r="R180" s="5">
        <v>0</v>
      </c>
      <c r="S180" s="6">
        <v>0</v>
      </c>
      <c r="T180" s="5">
        <v>1</v>
      </c>
      <c r="U180" s="6">
        <v>13.2</v>
      </c>
      <c r="V180" s="5">
        <v>0</v>
      </c>
      <c r="W180" s="6">
        <v>0</v>
      </c>
      <c r="X180" s="5">
        <v>0</v>
      </c>
      <c r="Y180" s="6">
        <v>0</v>
      </c>
      <c r="Z180" s="5">
        <v>1</v>
      </c>
      <c r="AA180" s="6">
        <v>7.7050000000000001</v>
      </c>
      <c r="AB180" s="5">
        <v>2</v>
      </c>
      <c r="AC180" s="6">
        <v>5.8849999999999998</v>
      </c>
      <c r="AD180" s="5">
        <v>0</v>
      </c>
      <c r="AE180" s="6">
        <v>0</v>
      </c>
      <c r="AF180" s="5">
        <v>0</v>
      </c>
      <c r="AG180" s="6">
        <v>0</v>
      </c>
      <c r="AH180" s="5">
        <v>1</v>
      </c>
      <c r="AI180" s="6">
        <v>6.9349999999999996</v>
      </c>
      <c r="AJ180" s="5">
        <v>0</v>
      </c>
      <c r="AK180" s="6">
        <v>0</v>
      </c>
      <c r="AL180" s="7">
        <v>0</v>
      </c>
      <c r="AM180" s="6">
        <v>0</v>
      </c>
      <c r="AN180" s="8">
        <v>1</v>
      </c>
      <c r="AO180" s="6">
        <v>10.35</v>
      </c>
      <c r="AP180" s="7">
        <v>0</v>
      </c>
      <c r="AQ180" s="6">
        <v>0</v>
      </c>
      <c r="AR180" s="7">
        <v>0</v>
      </c>
      <c r="AS180" s="6">
        <v>0</v>
      </c>
      <c r="AT180" s="7">
        <v>0</v>
      </c>
      <c r="AU180" s="6">
        <v>0</v>
      </c>
      <c r="AV180" s="7">
        <v>0</v>
      </c>
      <c r="AW180" s="6">
        <v>0</v>
      </c>
      <c r="AX180" s="5">
        <v>85</v>
      </c>
      <c r="AY180" s="6">
        <v>347.685</v>
      </c>
    </row>
    <row r="181" spans="1:51" x14ac:dyDescent="0.25">
      <c r="A181" s="4" t="s">
        <v>219</v>
      </c>
      <c r="B181" s="5">
        <v>1</v>
      </c>
      <c r="C181" s="6">
        <v>21.12</v>
      </c>
      <c r="D181" s="5">
        <v>0</v>
      </c>
      <c r="E181" s="6">
        <v>0</v>
      </c>
      <c r="F181" s="5">
        <v>0</v>
      </c>
      <c r="G181" s="6">
        <v>0</v>
      </c>
      <c r="H181" s="5">
        <v>0</v>
      </c>
      <c r="I181" s="6">
        <v>0</v>
      </c>
      <c r="J181" s="5">
        <v>0</v>
      </c>
      <c r="K181" s="6">
        <v>0</v>
      </c>
      <c r="L181" s="5">
        <v>0</v>
      </c>
      <c r="M181" s="6">
        <v>0</v>
      </c>
      <c r="N181" s="5">
        <v>0</v>
      </c>
      <c r="O181" s="6">
        <v>0</v>
      </c>
      <c r="P181" s="5">
        <v>0</v>
      </c>
      <c r="Q181" s="6">
        <v>0</v>
      </c>
      <c r="R181" s="5">
        <v>0</v>
      </c>
      <c r="S181" s="6">
        <v>0</v>
      </c>
      <c r="T181" s="5">
        <v>0</v>
      </c>
      <c r="U181" s="6">
        <v>0</v>
      </c>
      <c r="V181" s="5">
        <v>0</v>
      </c>
      <c r="W181" s="6">
        <v>0</v>
      </c>
      <c r="X181" s="5">
        <v>0</v>
      </c>
      <c r="Y181" s="6">
        <v>0</v>
      </c>
      <c r="Z181" s="5">
        <v>0</v>
      </c>
      <c r="AA181" s="6">
        <v>0</v>
      </c>
      <c r="AB181" s="5">
        <v>0</v>
      </c>
      <c r="AC181" s="6">
        <v>0</v>
      </c>
      <c r="AD181" s="5">
        <v>0</v>
      </c>
      <c r="AE181" s="6">
        <v>0</v>
      </c>
      <c r="AF181" s="5">
        <v>0</v>
      </c>
      <c r="AG181" s="6">
        <v>0</v>
      </c>
      <c r="AH181" s="5">
        <v>0</v>
      </c>
      <c r="AI181" s="6">
        <v>0</v>
      </c>
      <c r="AJ181" s="5">
        <v>0</v>
      </c>
      <c r="AK181" s="6">
        <v>0</v>
      </c>
      <c r="AL181" s="7">
        <v>0</v>
      </c>
      <c r="AM181" s="6">
        <v>0</v>
      </c>
      <c r="AN181" s="8">
        <v>0</v>
      </c>
      <c r="AO181" s="6">
        <v>0</v>
      </c>
      <c r="AP181" s="7">
        <v>0</v>
      </c>
      <c r="AQ181" s="6">
        <v>0</v>
      </c>
      <c r="AR181" s="7">
        <v>0</v>
      </c>
      <c r="AS181" s="6">
        <v>0</v>
      </c>
      <c r="AT181" s="7">
        <v>0</v>
      </c>
      <c r="AU181" s="6">
        <v>0</v>
      </c>
      <c r="AV181" s="7">
        <v>0</v>
      </c>
      <c r="AW181" s="6">
        <v>0</v>
      </c>
      <c r="AX181" s="5">
        <v>1</v>
      </c>
      <c r="AY181" s="6">
        <v>21.12</v>
      </c>
    </row>
    <row r="182" spans="1:51" x14ac:dyDescent="0.25">
      <c r="A182" s="4" t="s">
        <v>220</v>
      </c>
      <c r="B182" s="5">
        <v>245</v>
      </c>
      <c r="C182" s="6">
        <v>910.66300000000001</v>
      </c>
      <c r="D182" s="5">
        <v>5</v>
      </c>
      <c r="E182" s="6">
        <v>28.93</v>
      </c>
      <c r="F182" s="5">
        <v>2</v>
      </c>
      <c r="G182" s="6">
        <v>17.399999999999999</v>
      </c>
      <c r="H182" s="5">
        <v>2</v>
      </c>
      <c r="I182" s="6">
        <v>10.785</v>
      </c>
      <c r="J182" s="5">
        <v>4</v>
      </c>
      <c r="K182" s="6">
        <v>20.96</v>
      </c>
      <c r="L182" s="5">
        <v>3</v>
      </c>
      <c r="M182" s="6">
        <v>21.73</v>
      </c>
      <c r="N182" s="5">
        <v>0</v>
      </c>
      <c r="O182" s="6">
        <v>0</v>
      </c>
      <c r="P182" s="5">
        <v>3</v>
      </c>
      <c r="Q182" s="6">
        <v>30.56</v>
      </c>
      <c r="R182" s="5">
        <v>1</v>
      </c>
      <c r="S182" s="6">
        <v>2.2000000000000002</v>
      </c>
      <c r="T182" s="5">
        <v>2</v>
      </c>
      <c r="U182" s="6">
        <v>10.824999999999999</v>
      </c>
      <c r="V182" s="5">
        <v>4</v>
      </c>
      <c r="W182" s="6">
        <v>35.865000000000002</v>
      </c>
      <c r="X182" s="5">
        <v>0</v>
      </c>
      <c r="Y182" s="6">
        <v>0</v>
      </c>
      <c r="Z182" s="5">
        <v>5</v>
      </c>
      <c r="AA182" s="6">
        <v>35.97</v>
      </c>
      <c r="AB182" s="5">
        <v>0</v>
      </c>
      <c r="AC182" s="6">
        <v>0</v>
      </c>
      <c r="AD182" s="5">
        <v>3</v>
      </c>
      <c r="AE182" s="6">
        <v>20.605</v>
      </c>
      <c r="AF182" s="5">
        <v>4</v>
      </c>
      <c r="AG182" s="6">
        <v>30.315000000000001</v>
      </c>
      <c r="AH182" s="5">
        <v>2</v>
      </c>
      <c r="AI182" s="6">
        <v>14.22</v>
      </c>
      <c r="AJ182" s="5">
        <v>5</v>
      </c>
      <c r="AK182" s="6">
        <v>36.46</v>
      </c>
      <c r="AL182" s="7">
        <v>1</v>
      </c>
      <c r="AM182" s="6">
        <v>4.88</v>
      </c>
      <c r="AN182" s="8">
        <v>4</v>
      </c>
      <c r="AO182" s="6">
        <v>33.805</v>
      </c>
      <c r="AP182" s="7">
        <v>1</v>
      </c>
      <c r="AQ182" s="6">
        <v>3.78</v>
      </c>
      <c r="AR182" s="7">
        <v>5</v>
      </c>
      <c r="AS182" s="6">
        <v>49.56</v>
      </c>
      <c r="AT182" s="7">
        <v>6</v>
      </c>
      <c r="AU182" s="6">
        <v>30</v>
      </c>
      <c r="AV182" s="7">
        <v>4</v>
      </c>
      <c r="AW182" s="6">
        <v>28.734999999999999</v>
      </c>
      <c r="AX182" s="5">
        <v>311</v>
      </c>
      <c r="AY182" s="6">
        <v>1378.248</v>
      </c>
    </row>
    <row r="183" spans="1:51" x14ac:dyDescent="0.25">
      <c r="A183" s="4" t="s">
        <v>221</v>
      </c>
      <c r="B183" s="5">
        <v>365</v>
      </c>
      <c r="C183" s="6">
        <v>1226.81</v>
      </c>
      <c r="D183" s="5">
        <v>4</v>
      </c>
      <c r="E183" s="6">
        <v>33.69</v>
      </c>
      <c r="F183" s="5">
        <v>1</v>
      </c>
      <c r="G183" s="6">
        <v>2.97</v>
      </c>
      <c r="H183" s="5">
        <v>6</v>
      </c>
      <c r="I183" s="6">
        <v>119.41500000000001</v>
      </c>
      <c r="J183" s="5">
        <v>5</v>
      </c>
      <c r="K183" s="6">
        <v>29.356999999999999</v>
      </c>
      <c r="L183" s="5">
        <v>5</v>
      </c>
      <c r="M183" s="6">
        <v>27.53</v>
      </c>
      <c r="N183" s="5">
        <v>11</v>
      </c>
      <c r="O183" s="6">
        <v>122.4</v>
      </c>
      <c r="P183" s="5">
        <v>5</v>
      </c>
      <c r="Q183" s="6">
        <v>24.12</v>
      </c>
      <c r="R183" s="5">
        <v>10</v>
      </c>
      <c r="S183" s="6">
        <v>58.53</v>
      </c>
      <c r="T183" s="5">
        <v>3</v>
      </c>
      <c r="U183" s="6">
        <v>21.9</v>
      </c>
      <c r="V183" s="5">
        <v>2</v>
      </c>
      <c r="W183" s="6">
        <v>16.285</v>
      </c>
      <c r="X183" s="5">
        <v>7</v>
      </c>
      <c r="Y183" s="6">
        <v>37.67</v>
      </c>
      <c r="Z183" s="5">
        <v>3</v>
      </c>
      <c r="AA183" s="6">
        <v>21.215</v>
      </c>
      <c r="AB183" s="5">
        <v>9</v>
      </c>
      <c r="AC183" s="6">
        <v>66.05</v>
      </c>
      <c r="AD183" s="5">
        <v>6</v>
      </c>
      <c r="AE183" s="6">
        <v>53.42</v>
      </c>
      <c r="AF183" s="5">
        <v>4</v>
      </c>
      <c r="AG183" s="6">
        <v>25.8</v>
      </c>
      <c r="AH183" s="5">
        <v>4</v>
      </c>
      <c r="AI183" s="6">
        <v>25.42</v>
      </c>
      <c r="AJ183" s="5">
        <v>3</v>
      </c>
      <c r="AK183" s="6">
        <v>19.440000000000001</v>
      </c>
      <c r="AL183" s="7">
        <v>6</v>
      </c>
      <c r="AM183" s="6">
        <v>57.865000000000002</v>
      </c>
      <c r="AN183" s="8">
        <v>5</v>
      </c>
      <c r="AO183" s="6">
        <v>41.325000000000003</v>
      </c>
      <c r="AP183" s="7">
        <v>10</v>
      </c>
      <c r="AQ183" s="6">
        <v>68.510000000000005</v>
      </c>
      <c r="AR183" s="7">
        <v>6</v>
      </c>
      <c r="AS183" s="6">
        <v>44.83</v>
      </c>
      <c r="AT183" s="7">
        <v>1</v>
      </c>
      <c r="AU183" s="6">
        <v>5.6</v>
      </c>
      <c r="AV183" s="7">
        <v>0</v>
      </c>
      <c r="AW183" s="6">
        <v>0</v>
      </c>
      <c r="AX183" s="5">
        <v>481</v>
      </c>
      <c r="AY183" s="6">
        <v>2150.152</v>
      </c>
    </row>
    <row r="184" spans="1:51" x14ac:dyDescent="0.25">
      <c r="A184" s="4" t="s">
        <v>222</v>
      </c>
      <c r="B184" s="5">
        <v>744</v>
      </c>
      <c r="C184" s="6">
        <v>2261.8389999999999</v>
      </c>
      <c r="D184" s="5">
        <v>9</v>
      </c>
      <c r="E184" s="6">
        <v>57.84</v>
      </c>
      <c r="F184" s="5">
        <v>6</v>
      </c>
      <c r="G184" s="6">
        <v>34.902000000000001</v>
      </c>
      <c r="H184" s="5">
        <v>7</v>
      </c>
      <c r="I184" s="6">
        <v>52.36</v>
      </c>
      <c r="J184" s="5">
        <v>7</v>
      </c>
      <c r="K184" s="6">
        <v>29.1</v>
      </c>
      <c r="L184" s="5">
        <v>19</v>
      </c>
      <c r="M184" s="6">
        <v>105.47499999999999</v>
      </c>
      <c r="N184" s="5">
        <v>6</v>
      </c>
      <c r="O184" s="6">
        <v>44.5</v>
      </c>
      <c r="P184" s="5">
        <v>5</v>
      </c>
      <c r="Q184" s="6">
        <v>52.09</v>
      </c>
      <c r="R184" s="5">
        <v>8</v>
      </c>
      <c r="S184" s="6">
        <v>50.63</v>
      </c>
      <c r="T184" s="5">
        <v>9</v>
      </c>
      <c r="U184" s="6">
        <v>66.905000000000001</v>
      </c>
      <c r="V184" s="5">
        <v>7</v>
      </c>
      <c r="W184" s="6">
        <v>42.74</v>
      </c>
      <c r="X184" s="5">
        <v>13</v>
      </c>
      <c r="Y184" s="6">
        <v>71.924999999999997</v>
      </c>
      <c r="Z184" s="5">
        <v>7</v>
      </c>
      <c r="AA184" s="6">
        <v>47.41</v>
      </c>
      <c r="AB184" s="5">
        <v>8</v>
      </c>
      <c r="AC184" s="6">
        <v>45.46</v>
      </c>
      <c r="AD184" s="5">
        <v>5</v>
      </c>
      <c r="AE184" s="6">
        <v>35.295000000000002</v>
      </c>
      <c r="AF184" s="5">
        <v>10</v>
      </c>
      <c r="AG184" s="6">
        <v>58.335000000000001</v>
      </c>
      <c r="AH184" s="5">
        <v>3</v>
      </c>
      <c r="AI184" s="6">
        <v>19.899999999999999</v>
      </c>
      <c r="AJ184" s="5">
        <v>19</v>
      </c>
      <c r="AK184" s="6">
        <v>127.84</v>
      </c>
      <c r="AL184" s="7">
        <v>8</v>
      </c>
      <c r="AM184" s="6">
        <v>96.65</v>
      </c>
      <c r="AN184" s="8">
        <v>8</v>
      </c>
      <c r="AO184" s="6">
        <v>57.77</v>
      </c>
      <c r="AP184" s="7">
        <v>5</v>
      </c>
      <c r="AQ184" s="6">
        <v>39.085000000000001</v>
      </c>
      <c r="AR184" s="7">
        <v>8</v>
      </c>
      <c r="AS184" s="6">
        <v>43.32</v>
      </c>
      <c r="AT184" s="7">
        <v>8</v>
      </c>
      <c r="AU184" s="6">
        <v>55.575000000000003</v>
      </c>
      <c r="AV184" s="7">
        <v>3</v>
      </c>
      <c r="AW184" s="6">
        <v>26.61</v>
      </c>
      <c r="AX184" s="5">
        <v>932</v>
      </c>
      <c r="AY184" s="6">
        <v>3523.556</v>
      </c>
    </row>
    <row r="185" spans="1:51" x14ac:dyDescent="0.25">
      <c r="A185" s="4" t="s">
        <v>223</v>
      </c>
      <c r="B185" s="5">
        <v>523</v>
      </c>
      <c r="C185" s="6">
        <v>2356.6959999999999</v>
      </c>
      <c r="D185" s="5">
        <v>4</v>
      </c>
      <c r="E185" s="6">
        <v>22.145</v>
      </c>
      <c r="F185" s="5">
        <v>5</v>
      </c>
      <c r="G185" s="6">
        <v>23.356999999999999</v>
      </c>
      <c r="H185" s="5">
        <v>5</v>
      </c>
      <c r="I185" s="6">
        <v>28.395</v>
      </c>
      <c r="J185" s="5">
        <v>5</v>
      </c>
      <c r="K185" s="6">
        <v>39.81</v>
      </c>
      <c r="L185" s="5">
        <v>9</v>
      </c>
      <c r="M185" s="6">
        <v>48.37</v>
      </c>
      <c r="N185" s="5">
        <v>5</v>
      </c>
      <c r="O185" s="6">
        <v>28.16</v>
      </c>
      <c r="P185" s="5">
        <v>5</v>
      </c>
      <c r="Q185" s="6">
        <v>29.832000000000001</v>
      </c>
      <c r="R185" s="5">
        <v>4</v>
      </c>
      <c r="S185" s="6">
        <v>24.46</v>
      </c>
      <c r="T185" s="5">
        <v>8</v>
      </c>
      <c r="U185" s="6">
        <v>111.59</v>
      </c>
      <c r="V185" s="5">
        <v>4</v>
      </c>
      <c r="W185" s="6">
        <v>27.98</v>
      </c>
      <c r="X185" s="5">
        <v>11</v>
      </c>
      <c r="Y185" s="6">
        <v>166.69</v>
      </c>
      <c r="Z185" s="5">
        <v>11</v>
      </c>
      <c r="AA185" s="6">
        <v>66.2</v>
      </c>
      <c r="AB185" s="5">
        <v>3</v>
      </c>
      <c r="AC185" s="6">
        <v>26.25</v>
      </c>
      <c r="AD185" s="5">
        <v>9</v>
      </c>
      <c r="AE185" s="6">
        <v>54.344999999999999</v>
      </c>
      <c r="AF185" s="5">
        <v>5</v>
      </c>
      <c r="AG185" s="6">
        <v>29.15</v>
      </c>
      <c r="AH185" s="5">
        <v>9</v>
      </c>
      <c r="AI185" s="6">
        <v>57.094999999999999</v>
      </c>
      <c r="AJ185" s="5">
        <v>5</v>
      </c>
      <c r="AK185" s="6">
        <v>93.015000000000001</v>
      </c>
      <c r="AL185" s="7">
        <v>3</v>
      </c>
      <c r="AM185" s="6">
        <v>17.77</v>
      </c>
      <c r="AN185" s="8">
        <v>4</v>
      </c>
      <c r="AO185" s="6">
        <v>26.004999999999999</v>
      </c>
      <c r="AP185" s="7">
        <v>3</v>
      </c>
      <c r="AQ185" s="6">
        <v>15.49</v>
      </c>
      <c r="AR185" s="7">
        <v>12</v>
      </c>
      <c r="AS185" s="6">
        <v>70.319999999999993</v>
      </c>
      <c r="AT185" s="7">
        <v>14</v>
      </c>
      <c r="AU185" s="6">
        <v>99.635000000000005</v>
      </c>
      <c r="AV185" s="7">
        <v>1</v>
      </c>
      <c r="AW185" s="6">
        <v>7</v>
      </c>
      <c r="AX185" s="5">
        <v>667</v>
      </c>
      <c r="AY185" s="6">
        <v>3469.76</v>
      </c>
    </row>
    <row r="186" spans="1:51" x14ac:dyDescent="0.25">
      <c r="A186" s="4" t="s">
        <v>224</v>
      </c>
      <c r="B186" s="5">
        <v>573</v>
      </c>
      <c r="C186" s="6">
        <v>1780.0709999999999</v>
      </c>
      <c r="D186" s="5">
        <v>3</v>
      </c>
      <c r="E186" s="6">
        <v>13.69</v>
      </c>
      <c r="F186" s="5">
        <v>1</v>
      </c>
      <c r="G186" s="6">
        <v>1.59</v>
      </c>
      <c r="H186" s="5">
        <v>2</v>
      </c>
      <c r="I186" s="6">
        <v>11.75</v>
      </c>
      <c r="J186" s="5">
        <v>3</v>
      </c>
      <c r="K186" s="6">
        <v>41.825000000000003</v>
      </c>
      <c r="L186" s="5">
        <v>2</v>
      </c>
      <c r="M186" s="6">
        <v>12.965</v>
      </c>
      <c r="N186" s="5">
        <v>5</v>
      </c>
      <c r="O186" s="6">
        <v>38.68</v>
      </c>
      <c r="P186" s="5">
        <v>3</v>
      </c>
      <c r="Q186" s="6">
        <v>23.65</v>
      </c>
      <c r="R186" s="5">
        <v>4</v>
      </c>
      <c r="S186" s="6">
        <v>24.32</v>
      </c>
      <c r="T186" s="5">
        <v>1</v>
      </c>
      <c r="U186" s="6">
        <v>5.5</v>
      </c>
      <c r="V186" s="5">
        <v>4</v>
      </c>
      <c r="W186" s="6">
        <v>17.66</v>
      </c>
      <c r="X186" s="5">
        <v>6</v>
      </c>
      <c r="Y186" s="6">
        <v>40.83</v>
      </c>
      <c r="Z186" s="5">
        <v>6</v>
      </c>
      <c r="AA186" s="6">
        <v>39.43</v>
      </c>
      <c r="AB186" s="5">
        <v>3</v>
      </c>
      <c r="AC186" s="6">
        <v>17.59</v>
      </c>
      <c r="AD186" s="5">
        <v>6</v>
      </c>
      <c r="AE186" s="6">
        <v>42.445</v>
      </c>
      <c r="AF186" s="5">
        <v>7</v>
      </c>
      <c r="AG186" s="6">
        <v>43.645000000000003</v>
      </c>
      <c r="AH186" s="5">
        <v>4</v>
      </c>
      <c r="AI186" s="6">
        <v>20.77</v>
      </c>
      <c r="AJ186" s="5">
        <v>5</v>
      </c>
      <c r="AK186" s="6">
        <v>48.21</v>
      </c>
      <c r="AL186" s="7">
        <v>4</v>
      </c>
      <c r="AM186" s="6">
        <v>44.255000000000003</v>
      </c>
      <c r="AN186" s="8">
        <v>4</v>
      </c>
      <c r="AO186" s="6">
        <v>27.36</v>
      </c>
      <c r="AP186" s="7">
        <v>7</v>
      </c>
      <c r="AQ186" s="6">
        <v>45.835000000000001</v>
      </c>
      <c r="AR186" s="7">
        <v>8</v>
      </c>
      <c r="AS186" s="6">
        <v>55.3</v>
      </c>
      <c r="AT186" s="7">
        <v>7</v>
      </c>
      <c r="AU186" s="6">
        <v>55.68</v>
      </c>
      <c r="AV186" s="7">
        <v>1</v>
      </c>
      <c r="AW186" s="6">
        <v>15.12</v>
      </c>
      <c r="AX186" s="5">
        <v>669</v>
      </c>
      <c r="AY186" s="6">
        <v>2468.1709999999998</v>
      </c>
    </row>
    <row r="187" spans="1:51" x14ac:dyDescent="0.25">
      <c r="A187" s="4" t="s">
        <v>225</v>
      </c>
      <c r="B187" s="5">
        <v>318</v>
      </c>
      <c r="C187" s="6">
        <v>1022.277</v>
      </c>
      <c r="D187" s="5">
        <v>2</v>
      </c>
      <c r="E187" s="6">
        <v>11.16</v>
      </c>
      <c r="F187" s="5">
        <v>2</v>
      </c>
      <c r="G187" s="6">
        <v>14.53</v>
      </c>
      <c r="H187" s="5">
        <v>2</v>
      </c>
      <c r="I187" s="6">
        <v>11.744999999999999</v>
      </c>
      <c r="J187" s="5">
        <v>0</v>
      </c>
      <c r="K187" s="6">
        <v>0</v>
      </c>
      <c r="L187" s="5">
        <v>2</v>
      </c>
      <c r="M187" s="6">
        <v>11.31</v>
      </c>
      <c r="N187" s="5">
        <v>3</v>
      </c>
      <c r="O187" s="6">
        <v>16.12</v>
      </c>
      <c r="P187" s="5">
        <v>5</v>
      </c>
      <c r="Q187" s="6">
        <v>28.295000000000002</v>
      </c>
      <c r="R187" s="5">
        <v>1</v>
      </c>
      <c r="S187" s="6">
        <v>5.4</v>
      </c>
      <c r="T187" s="5">
        <v>4</v>
      </c>
      <c r="U187" s="6">
        <v>27.8</v>
      </c>
      <c r="V187" s="5">
        <v>4</v>
      </c>
      <c r="W187" s="6">
        <v>30.6</v>
      </c>
      <c r="X187" s="5">
        <v>3</v>
      </c>
      <c r="Y187" s="6">
        <v>18.41</v>
      </c>
      <c r="Z187" s="5">
        <v>4</v>
      </c>
      <c r="AA187" s="6">
        <v>27.67</v>
      </c>
      <c r="AB187" s="5">
        <v>3</v>
      </c>
      <c r="AC187" s="6">
        <v>24.63</v>
      </c>
      <c r="AD187" s="5">
        <v>8</v>
      </c>
      <c r="AE187" s="6">
        <v>57.53</v>
      </c>
      <c r="AF187" s="5">
        <v>2</v>
      </c>
      <c r="AG187" s="6">
        <v>15.42</v>
      </c>
      <c r="AH187" s="5">
        <v>0</v>
      </c>
      <c r="AI187" s="6">
        <v>0</v>
      </c>
      <c r="AJ187" s="5">
        <v>5</v>
      </c>
      <c r="AK187" s="6">
        <v>39.704999999999998</v>
      </c>
      <c r="AL187" s="7">
        <v>3</v>
      </c>
      <c r="AM187" s="6">
        <v>17.324999999999999</v>
      </c>
      <c r="AN187" s="8">
        <v>7</v>
      </c>
      <c r="AO187" s="6">
        <v>50.43</v>
      </c>
      <c r="AP187" s="7">
        <v>6</v>
      </c>
      <c r="AQ187" s="6">
        <v>36.020000000000003</v>
      </c>
      <c r="AR187" s="7">
        <v>3</v>
      </c>
      <c r="AS187" s="6">
        <v>18.675000000000001</v>
      </c>
      <c r="AT187" s="7">
        <v>3</v>
      </c>
      <c r="AU187" s="6">
        <v>26.58</v>
      </c>
      <c r="AV187" s="7">
        <v>5</v>
      </c>
      <c r="AW187" s="6">
        <v>35.79</v>
      </c>
      <c r="AX187" s="5">
        <v>395</v>
      </c>
      <c r="AY187" s="6">
        <v>1547.422</v>
      </c>
    </row>
    <row r="188" spans="1:51" x14ac:dyDescent="0.25">
      <c r="A188" s="4" t="s">
        <v>226</v>
      </c>
      <c r="B188" s="5">
        <v>200</v>
      </c>
      <c r="C188" s="6">
        <v>1198.3879999999999</v>
      </c>
      <c r="D188" s="5">
        <v>4</v>
      </c>
      <c r="E188" s="6">
        <v>47.28</v>
      </c>
      <c r="F188" s="5">
        <v>3</v>
      </c>
      <c r="G188" s="6">
        <v>13.41</v>
      </c>
      <c r="H188" s="5">
        <v>1</v>
      </c>
      <c r="I188" s="6">
        <v>5.4</v>
      </c>
      <c r="J188" s="5">
        <v>1</v>
      </c>
      <c r="K188" s="6">
        <v>6.49</v>
      </c>
      <c r="L188" s="5">
        <v>2</v>
      </c>
      <c r="M188" s="6">
        <v>13.074999999999999</v>
      </c>
      <c r="N188" s="5">
        <v>5</v>
      </c>
      <c r="O188" s="6">
        <v>33.85</v>
      </c>
      <c r="P188" s="5">
        <v>1</v>
      </c>
      <c r="Q188" s="6">
        <v>25.81</v>
      </c>
      <c r="R188" s="5">
        <v>1</v>
      </c>
      <c r="S188" s="6">
        <v>6.3250000000000002</v>
      </c>
      <c r="T188" s="5">
        <v>3</v>
      </c>
      <c r="U188" s="6">
        <v>30.12</v>
      </c>
      <c r="V188" s="5">
        <v>3</v>
      </c>
      <c r="W188" s="6">
        <v>12.074999999999999</v>
      </c>
      <c r="X188" s="5">
        <v>2</v>
      </c>
      <c r="Y188" s="6">
        <v>93.495000000000005</v>
      </c>
      <c r="Z188" s="5">
        <v>3</v>
      </c>
      <c r="AA188" s="6">
        <v>117.185</v>
      </c>
      <c r="AB188" s="5">
        <v>2</v>
      </c>
      <c r="AC188" s="6">
        <v>11.1</v>
      </c>
      <c r="AD188" s="5">
        <v>1</v>
      </c>
      <c r="AE188" s="6">
        <v>6.38</v>
      </c>
      <c r="AF188" s="5">
        <v>2</v>
      </c>
      <c r="AG188" s="6">
        <v>13</v>
      </c>
      <c r="AH188" s="5">
        <v>2</v>
      </c>
      <c r="AI188" s="6">
        <v>22.4</v>
      </c>
      <c r="AJ188" s="5">
        <v>3</v>
      </c>
      <c r="AK188" s="6">
        <v>18.015000000000001</v>
      </c>
      <c r="AL188" s="7">
        <v>4</v>
      </c>
      <c r="AM188" s="6">
        <v>121.56</v>
      </c>
      <c r="AN188" s="8">
        <v>1</v>
      </c>
      <c r="AO188" s="6">
        <v>6.6</v>
      </c>
      <c r="AP188" s="7">
        <v>1</v>
      </c>
      <c r="AQ188" s="6">
        <v>6.6</v>
      </c>
      <c r="AR188" s="7">
        <v>3</v>
      </c>
      <c r="AS188" s="6">
        <v>18.27</v>
      </c>
      <c r="AT188" s="7">
        <v>2</v>
      </c>
      <c r="AU188" s="6">
        <v>15.84</v>
      </c>
      <c r="AV188" s="7">
        <v>3</v>
      </c>
      <c r="AW188" s="6">
        <v>19.5</v>
      </c>
      <c r="AX188" s="5">
        <v>253</v>
      </c>
      <c r="AY188" s="6">
        <v>1862.1679999999999</v>
      </c>
    </row>
    <row r="189" spans="1:51" x14ac:dyDescent="0.25">
      <c r="A189" s="4" t="s">
        <v>227</v>
      </c>
      <c r="B189" s="5">
        <v>588</v>
      </c>
      <c r="C189" s="6">
        <v>1766.893</v>
      </c>
      <c r="D189" s="5">
        <v>1</v>
      </c>
      <c r="E189" s="6">
        <v>6.21</v>
      </c>
      <c r="F189" s="5">
        <v>3</v>
      </c>
      <c r="G189" s="6">
        <v>12.36</v>
      </c>
      <c r="H189" s="5">
        <v>3</v>
      </c>
      <c r="I189" s="6">
        <v>22.25</v>
      </c>
      <c r="J189" s="5">
        <v>5</v>
      </c>
      <c r="K189" s="6">
        <v>34.655000000000001</v>
      </c>
      <c r="L189" s="5">
        <v>6</v>
      </c>
      <c r="M189" s="6">
        <v>52.91</v>
      </c>
      <c r="N189" s="5">
        <v>4</v>
      </c>
      <c r="O189" s="6">
        <v>29.934999999999999</v>
      </c>
      <c r="P189" s="5">
        <v>5</v>
      </c>
      <c r="Q189" s="6">
        <v>41.89</v>
      </c>
      <c r="R189" s="5">
        <v>2</v>
      </c>
      <c r="S189" s="6">
        <v>9.4499999999999993</v>
      </c>
      <c r="T189" s="5">
        <v>3</v>
      </c>
      <c r="U189" s="6">
        <v>28.254999999999999</v>
      </c>
      <c r="V189" s="5">
        <v>6</v>
      </c>
      <c r="W189" s="6">
        <v>97.59</v>
      </c>
      <c r="X189" s="5">
        <v>10</v>
      </c>
      <c r="Y189" s="6">
        <v>68.403999999999996</v>
      </c>
      <c r="Z189" s="5">
        <v>6</v>
      </c>
      <c r="AA189" s="6">
        <v>94.1</v>
      </c>
      <c r="AB189" s="5">
        <v>7</v>
      </c>
      <c r="AC189" s="6">
        <v>61.16</v>
      </c>
      <c r="AD189" s="5">
        <v>8</v>
      </c>
      <c r="AE189" s="6">
        <v>49.325000000000003</v>
      </c>
      <c r="AF189" s="5">
        <v>3</v>
      </c>
      <c r="AG189" s="6">
        <v>18.149999999999999</v>
      </c>
      <c r="AH189" s="5">
        <v>8</v>
      </c>
      <c r="AI189" s="6">
        <v>82.2</v>
      </c>
      <c r="AJ189" s="5">
        <v>11</v>
      </c>
      <c r="AK189" s="6">
        <v>85.385000000000005</v>
      </c>
      <c r="AL189" s="7">
        <v>2</v>
      </c>
      <c r="AM189" s="6">
        <v>13.76</v>
      </c>
      <c r="AN189" s="8">
        <v>10</v>
      </c>
      <c r="AO189" s="6">
        <v>61.74</v>
      </c>
      <c r="AP189" s="7">
        <v>9</v>
      </c>
      <c r="AQ189" s="6">
        <v>73.605000000000004</v>
      </c>
      <c r="AR189" s="7">
        <v>7</v>
      </c>
      <c r="AS189" s="6">
        <v>48.99</v>
      </c>
      <c r="AT189" s="7">
        <v>11</v>
      </c>
      <c r="AU189" s="6">
        <v>81.814999999999998</v>
      </c>
      <c r="AV189" s="7">
        <v>3</v>
      </c>
      <c r="AW189" s="6">
        <v>36.39</v>
      </c>
      <c r="AX189" s="5">
        <v>721</v>
      </c>
      <c r="AY189" s="6">
        <v>2877.422</v>
      </c>
    </row>
    <row r="190" spans="1:51" x14ac:dyDescent="0.25">
      <c r="A190" s="4" t="s">
        <v>228</v>
      </c>
      <c r="B190" s="5">
        <v>1038</v>
      </c>
      <c r="C190" s="6">
        <v>2596.0729999999999</v>
      </c>
      <c r="D190" s="5">
        <v>7</v>
      </c>
      <c r="E190" s="6">
        <v>34.54</v>
      </c>
      <c r="F190" s="5">
        <v>5</v>
      </c>
      <c r="G190" s="6">
        <v>23.385000000000002</v>
      </c>
      <c r="H190" s="5">
        <v>3</v>
      </c>
      <c r="I190" s="6">
        <v>16.13</v>
      </c>
      <c r="J190" s="5">
        <v>9</v>
      </c>
      <c r="K190" s="6">
        <v>42.265000000000001</v>
      </c>
      <c r="L190" s="5">
        <v>9</v>
      </c>
      <c r="M190" s="6">
        <v>62.13</v>
      </c>
      <c r="N190" s="5">
        <v>5</v>
      </c>
      <c r="O190" s="6">
        <v>27.6</v>
      </c>
      <c r="P190" s="5">
        <v>2</v>
      </c>
      <c r="Q190" s="6">
        <v>10.685</v>
      </c>
      <c r="R190" s="5">
        <v>6</v>
      </c>
      <c r="S190" s="6">
        <v>49.25</v>
      </c>
      <c r="T190" s="5">
        <v>4</v>
      </c>
      <c r="U190" s="6">
        <v>25.18</v>
      </c>
      <c r="V190" s="5">
        <v>11</v>
      </c>
      <c r="W190" s="6">
        <v>69.98</v>
      </c>
      <c r="X190" s="5">
        <v>11</v>
      </c>
      <c r="Y190" s="6">
        <v>77.61</v>
      </c>
      <c r="Z190" s="5">
        <v>12</v>
      </c>
      <c r="AA190" s="6">
        <v>69.605000000000004</v>
      </c>
      <c r="AB190" s="5">
        <v>9</v>
      </c>
      <c r="AC190" s="6">
        <v>57.66</v>
      </c>
      <c r="AD190" s="5">
        <v>8</v>
      </c>
      <c r="AE190" s="6">
        <v>56.835000000000001</v>
      </c>
      <c r="AF190" s="5">
        <v>10</v>
      </c>
      <c r="AG190" s="6">
        <v>64.905000000000001</v>
      </c>
      <c r="AH190" s="5">
        <v>8</v>
      </c>
      <c r="AI190" s="6">
        <v>56.435000000000002</v>
      </c>
      <c r="AJ190" s="5">
        <v>10</v>
      </c>
      <c r="AK190" s="6">
        <v>90.39</v>
      </c>
      <c r="AL190" s="7">
        <v>6</v>
      </c>
      <c r="AM190" s="6">
        <v>37.08</v>
      </c>
      <c r="AN190" s="8">
        <v>5</v>
      </c>
      <c r="AO190" s="6">
        <v>34.68</v>
      </c>
      <c r="AP190" s="7">
        <v>8</v>
      </c>
      <c r="AQ190" s="6">
        <v>56.03</v>
      </c>
      <c r="AR190" s="7">
        <v>16</v>
      </c>
      <c r="AS190" s="6">
        <v>116.19</v>
      </c>
      <c r="AT190" s="7">
        <v>10</v>
      </c>
      <c r="AU190" s="6">
        <v>74.010000000000005</v>
      </c>
      <c r="AV190" s="7">
        <v>1</v>
      </c>
      <c r="AW190" s="6">
        <v>6.6150000000000002</v>
      </c>
      <c r="AX190" s="5">
        <v>1213</v>
      </c>
      <c r="AY190" s="6">
        <v>3755.2629999999999</v>
      </c>
    </row>
    <row r="191" spans="1:51" x14ac:dyDescent="0.25">
      <c r="A191" s="4" t="s">
        <v>229</v>
      </c>
      <c r="B191" s="5">
        <v>394</v>
      </c>
      <c r="C191" s="6">
        <v>1239.1099999999999</v>
      </c>
      <c r="D191" s="5">
        <v>4</v>
      </c>
      <c r="E191" s="6">
        <v>26.55</v>
      </c>
      <c r="F191" s="5">
        <v>10</v>
      </c>
      <c r="G191" s="6">
        <v>47.774999999999999</v>
      </c>
      <c r="H191" s="5">
        <v>2</v>
      </c>
      <c r="I191" s="6">
        <v>11.61</v>
      </c>
      <c r="J191" s="5">
        <v>6</v>
      </c>
      <c r="K191" s="6">
        <v>29.34</v>
      </c>
      <c r="L191" s="5">
        <v>7</v>
      </c>
      <c r="M191" s="6">
        <v>37.454999999999998</v>
      </c>
      <c r="N191" s="5">
        <v>8</v>
      </c>
      <c r="O191" s="6">
        <v>59.11</v>
      </c>
      <c r="P191" s="5">
        <v>5</v>
      </c>
      <c r="Q191" s="6">
        <v>32</v>
      </c>
      <c r="R191" s="5">
        <v>6</v>
      </c>
      <c r="S191" s="6">
        <v>29.9</v>
      </c>
      <c r="T191" s="5">
        <v>3</v>
      </c>
      <c r="U191" s="6">
        <v>15.035</v>
      </c>
      <c r="V191" s="5">
        <v>2</v>
      </c>
      <c r="W191" s="6">
        <v>9.27</v>
      </c>
      <c r="X191" s="5">
        <v>7</v>
      </c>
      <c r="Y191" s="6">
        <v>40.744999999999997</v>
      </c>
      <c r="Z191" s="5">
        <v>7</v>
      </c>
      <c r="AA191" s="6">
        <v>48.534999999999997</v>
      </c>
      <c r="AB191" s="5">
        <v>2</v>
      </c>
      <c r="AC191" s="6">
        <v>13.82</v>
      </c>
      <c r="AD191" s="5">
        <v>8</v>
      </c>
      <c r="AE191" s="6">
        <v>74.7</v>
      </c>
      <c r="AF191" s="5">
        <v>3</v>
      </c>
      <c r="AG191" s="6">
        <v>19.329999999999998</v>
      </c>
      <c r="AH191" s="5">
        <v>6</v>
      </c>
      <c r="AI191" s="6">
        <v>32.090000000000003</v>
      </c>
      <c r="AJ191" s="5">
        <v>12</v>
      </c>
      <c r="AK191" s="6">
        <v>80.855000000000004</v>
      </c>
      <c r="AL191" s="7">
        <v>5</v>
      </c>
      <c r="AM191" s="6">
        <v>44.51</v>
      </c>
      <c r="AN191" s="8">
        <v>6</v>
      </c>
      <c r="AO191" s="6">
        <v>44.15</v>
      </c>
      <c r="AP191" s="7">
        <v>6</v>
      </c>
      <c r="AQ191" s="6">
        <v>39.19</v>
      </c>
      <c r="AR191" s="7">
        <v>7</v>
      </c>
      <c r="AS191" s="6">
        <v>50.935000000000002</v>
      </c>
      <c r="AT191" s="7">
        <v>5</v>
      </c>
      <c r="AU191" s="6">
        <v>34.729999999999997</v>
      </c>
      <c r="AV191" s="7">
        <v>1</v>
      </c>
      <c r="AW191" s="6">
        <v>8.4</v>
      </c>
      <c r="AX191" s="5">
        <v>522</v>
      </c>
      <c r="AY191" s="6">
        <v>2069.145</v>
      </c>
    </row>
    <row r="192" spans="1:51" x14ac:dyDescent="0.25">
      <c r="A192" s="4" t="s">
        <v>230</v>
      </c>
      <c r="B192" s="5">
        <v>710</v>
      </c>
      <c r="C192" s="6">
        <v>2461.942</v>
      </c>
      <c r="D192" s="5">
        <v>8</v>
      </c>
      <c r="E192" s="6">
        <v>43.54</v>
      </c>
      <c r="F192" s="5">
        <v>9</v>
      </c>
      <c r="G192" s="6">
        <v>74.069999999999993</v>
      </c>
      <c r="H192" s="5">
        <v>4</v>
      </c>
      <c r="I192" s="6">
        <v>26.05</v>
      </c>
      <c r="J192" s="5">
        <v>11</v>
      </c>
      <c r="K192" s="6">
        <v>64.260000000000005</v>
      </c>
      <c r="L192" s="5">
        <v>4</v>
      </c>
      <c r="M192" s="6">
        <v>20.95</v>
      </c>
      <c r="N192" s="5">
        <v>6</v>
      </c>
      <c r="O192" s="6">
        <v>33.26</v>
      </c>
      <c r="P192" s="5">
        <v>14</v>
      </c>
      <c r="Q192" s="6">
        <v>225.83</v>
      </c>
      <c r="R192" s="5">
        <v>7</v>
      </c>
      <c r="S192" s="6">
        <v>44.96</v>
      </c>
      <c r="T192" s="5">
        <v>11</v>
      </c>
      <c r="U192" s="6">
        <v>60.05</v>
      </c>
      <c r="V192" s="5">
        <v>4</v>
      </c>
      <c r="W192" s="6">
        <v>40.06</v>
      </c>
      <c r="X192" s="5">
        <v>10</v>
      </c>
      <c r="Y192" s="6">
        <v>73.48</v>
      </c>
      <c r="Z192" s="5">
        <v>6</v>
      </c>
      <c r="AA192" s="6">
        <v>38.26</v>
      </c>
      <c r="AB192" s="5">
        <v>9</v>
      </c>
      <c r="AC192" s="6">
        <v>57.99</v>
      </c>
      <c r="AD192" s="5">
        <v>11</v>
      </c>
      <c r="AE192" s="6">
        <v>55.564999999999998</v>
      </c>
      <c r="AF192" s="5">
        <v>6</v>
      </c>
      <c r="AG192" s="6">
        <v>47.04</v>
      </c>
      <c r="AH192" s="5">
        <v>8</v>
      </c>
      <c r="AI192" s="6">
        <v>50.774999999999999</v>
      </c>
      <c r="AJ192" s="5">
        <v>17</v>
      </c>
      <c r="AK192" s="6">
        <v>135.65</v>
      </c>
      <c r="AL192" s="7">
        <v>8</v>
      </c>
      <c r="AM192" s="6">
        <v>55.79</v>
      </c>
      <c r="AN192" s="8">
        <v>7</v>
      </c>
      <c r="AO192" s="6">
        <v>42.234999999999999</v>
      </c>
      <c r="AP192" s="7">
        <v>5</v>
      </c>
      <c r="AQ192" s="6">
        <v>30.81</v>
      </c>
      <c r="AR192" s="7">
        <v>7</v>
      </c>
      <c r="AS192" s="6">
        <v>48.825000000000003</v>
      </c>
      <c r="AT192" s="7">
        <v>12</v>
      </c>
      <c r="AU192" s="6">
        <v>125.91500000000001</v>
      </c>
      <c r="AV192" s="7">
        <v>8</v>
      </c>
      <c r="AW192" s="6">
        <v>56.625</v>
      </c>
      <c r="AX192" s="5">
        <v>902</v>
      </c>
      <c r="AY192" s="6">
        <v>3913.9319999999998</v>
      </c>
    </row>
    <row r="193" spans="1:51" x14ac:dyDescent="0.25">
      <c r="A193" s="4" t="s">
        <v>231</v>
      </c>
      <c r="B193" s="5">
        <v>889</v>
      </c>
      <c r="C193" s="6">
        <v>2349.3119999999999</v>
      </c>
      <c r="D193" s="5">
        <v>4</v>
      </c>
      <c r="E193" s="6">
        <v>19.010000000000002</v>
      </c>
      <c r="F193" s="5">
        <v>2</v>
      </c>
      <c r="G193" s="6">
        <v>10.71</v>
      </c>
      <c r="H193" s="5">
        <v>10</v>
      </c>
      <c r="I193" s="6">
        <v>65.995000000000005</v>
      </c>
      <c r="J193" s="5">
        <v>14</v>
      </c>
      <c r="K193" s="6">
        <v>111.035</v>
      </c>
      <c r="L193" s="5">
        <v>12</v>
      </c>
      <c r="M193" s="6">
        <v>71.12</v>
      </c>
      <c r="N193" s="5">
        <v>12</v>
      </c>
      <c r="O193" s="6">
        <v>70.245000000000005</v>
      </c>
      <c r="P193" s="5">
        <v>10</v>
      </c>
      <c r="Q193" s="6">
        <v>55.802999999999997</v>
      </c>
      <c r="R193" s="5">
        <v>6</v>
      </c>
      <c r="S193" s="6">
        <v>36.140999999999998</v>
      </c>
      <c r="T193" s="5">
        <v>8</v>
      </c>
      <c r="U193" s="6">
        <v>73.584999999999994</v>
      </c>
      <c r="V193" s="5">
        <v>11</v>
      </c>
      <c r="W193" s="6">
        <v>61.814999999999998</v>
      </c>
      <c r="X193" s="5">
        <v>12</v>
      </c>
      <c r="Y193" s="6">
        <v>78.959999999999994</v>
      </c>
      <c r="Z193" s="5">
        <v>9</v>
      </c>
      <c r="AA193" s="6">
        <v>56.564999999999998</v>
      </c>
      <c r="AB193" s="5">
        <v>6</v>
      </c>
      <c r="AC193" s="6">
        <v>41.66</v>
      </c>
      <c r="AD193" s="5">
        <v>15</v>
      </c>
      <c r="AE193" s="6">
        <v>95.254999999999995</v>
      </c>
      <c r="AF193" s="5">
        <v>9</v>
      </c>
      <c r="AG193" s="6">
        <v>59.42</v>
      </c>
      <c r="AH193" s="5">
        <v>10</v>
      </c>
      <c r="AI193" s="6">
        <v>63.85</v>
      </c>
      <c r="AJ193" s="5">
        <v>6</v>
      </c>
      <c r="AK193" s="6">
        <v>35.33</v>
      </c>
      <c r="AL193" s="7">
        <v>6</v>
      </c>
      <c r="AM193" s="6">
        <v>53.335000000000001</v>
      </c>
      <c r="AN193" s="8">
        <v>11</v>
      </c>
      <c r="AO193" s="6">
        <v>73.245000000000005</v>
      </c>
      <c r="AP193" s="7">
        <v>12</v>
      </c>
      <c r="AQ193" s="6">
        <v>82.174999999999997</v>
      </c>
      <c r="AR193" s="7">
        <v>16</v>
      </c>
      <c r="AS193" s="6">
        <v>115.44</v>
      </c>
      <c r="AT193" s="7">
        <v>6</v>
      </c>
      <c r="AU193" s="6">
        <v>40.125</v>
      </c>
      <c r="AV193" s="7">
        <v>6</v>
      </c>
      <c r="AW193" s="6">
        <v>36.799999999999997</v>
      </c>
      <c r="AX193" s="5">
        <v>1102</v>
      </c>
      <c r="AY193" s="6">
        <v>3756.931</v>
      </c>
    </row>
    <row r="194" spans="1:51" x14ac:dyDescent="0.25">
      <c r="A194" s="4" t="s">
        <v>232</v>
      </c>
      <c r="B194" s="5">
        <v>942</v>
      </c>
      <c r="C194" s="6">
        <v>2513.7330000000002</v>
      </c>
      <c r="D194" s="5">
        <v>5</v>
      </c>
      <c r="E194" s="6">
        <v>30.745000000000001</v>
      </c>
      <c r="F194" s="5">
        <v>4</v>
      </c>
      <c r="G194" s="6">
        <v>22.61</v>
      </c>
      <c r="H194" s="5">
        <v>7</v>
      </c>
      <c r="I194" s="6">
        <v>32.765000000000001</v>
      </c>
      <c r="J194" s="5">
        <v>7</v>
      </c>
      <c r="K194" s="6">
        <v>44.74</v>
      </c>
      <c r="L194" s="5">
        <v>9</v>
      </c>
      <c r="M194" s="6">
        <v>46.26</v>
      </c>
      <c r="N194" s="5">
        <v>6</v>
      </c>
      <c r="O194" s="6">
        <v>45.856000000000002</v>
      </c>
      <c r="P194" s="5">
        <v>8</v>
      </c>
      <c r="Q194" s="6">
        <v>40.590000000000003</v>
      </c>
      <c r="R194" s="5">
        <v>10</v>
      </c>
      <c r="S194" s="6">
        <v>73.41</v>
      </c>
      <c r="T194" s="5">
        <v>5</v>
      </c>
      <c r="U194" s="6">
        <v>31.285</v>
      </c>
      <c r="V194" s="5">
        <v>8</v>
      </c>
      <c r="W194" s="6">
        <v>53.164999999999999</v>
      </c>
      <c r="X194" s="5">
        <v>5</v>
      </c>
      <c r="Y194" s="6">
        <v>30.734999999999999</v>
      </c>
      <c r="Z194" s="5">
        <v>3</v>
      </c>
      <c r="AA194" s="6">
        <v>26.535</v>
      </c>
      <c r="AB194" s="5">
        <v>7</v>
      </c>
      <c r="AC194" s="6">
        <v>76.459999999999994</v>
      </c>
      <c r="AD194" s="5">
        <v>5</v>
      </c>
      <c r="AE194" s="6">
        <v>29.655000000000001</v>
      </c>
      <c r="AF194" s="5">
        <v>7</v>
      </c>
      <c r="AG194" s="6">
        <v>54.32</v>
      </c>
      <c r="AH194" s="5">
        <v>10</v>
      </c>
      <c r="AI194" s="6">
        <v>78.715000000000003</v>
      </c>
      <c r="AJ194" s="5">
        <v>12</v>
      </c>
      <c r="AK194" s="6">
        <v>75.314999999999998</v>
      </c>
      <c r="AL194" s="7">
        <v>6</v>
      </c>
      <c r="AM194" s="6">
        <v>40.295000000000002</v>
      </c>
      <c r="AN194" s="8">
        <v>7</v>
      </c>
      <c r="AO194" s="6">
        <v>56.435000000000002</v>
      </c>
      <c r="AP194" s="7">
        <v>9</v>
      </c>
      <c r="AQ194" s="6">
        <v>64.569999999999993</v>
      </c>
      <c r="AR194" s="7">
        <v>5</v>
      </c>
      <c r="AS194" s="6">
        <v>30.195</v>
      </c>
      <c r="AT194" s="7">
        <v>15</v>
      </c>
      <c r="AU194" s="6">
        <v>110.69</v>
      </c>
      <c r="AV194" s="7">
        <v>1</v>
      </c>
      <c r="AW194" s="6">
        <v>6.93</v>
      </c>
      <c r="AX194" s="5">
        <v>1103</v>
      </c>
      <c r="AY194" s="6">
        <v>3616.009</v>
      </c>
    </row>
    <row r="195" spans="1:51" x14ac:dyDescent="0.25">
      <c r="A195" s="4" t="s">
        <v>233</v>
      </c>
      <c r="B195" s="5">
        <v>1</v>
      </c>
      <c r="C195" s="6">
        <v>3.42</v>
      </c>
      <c r="D195" s="5">
        <v>0</v>
      </c>
      <c r="E195" s="6">
        <v>0</v>
      </c>
      <c r="F195" s="5">
        <v>0</v>
      </c>
      <c r="G195" s="6">
        <v>0</v>
      </c>
      <c r="H195" s="5">
        <v>0</v>
      </c>
      <c r="I195" s="6">
        <v>0</v>
      </c>
      <c r="J195" s="5">
        <v>0</v>
      </c>
      <c r="K195" s="6">
        <v>0</v>
      </c>
      <c r="L195" s="5">
        <v>0</v>
      </c>
      <c r="M195" s="6">
        <v>0</v>
      </c>
      <c r="N195" s="5">
        <v>0</v>
      </c>
      <c r="O195" s="6">
        <v>0</v>
      </c>
      <c r="P195" s="5">
        <v>0</v>
      </c>
      <c r="Q195" s="6">
        <v>0</v>
      </c>
      <c r="R195" s="5">
        <v>0</v>
      </c>
      <c r="S195" s="6">
        <v>0</v>
      </c>
      <c r="T195" s="5">
        <v>0</v>
      </c>
      <c r="U195" s="6">
        <v>0</v>
      </c>
      <c r="V195" s="5">
        <v>0</v>
      </c>
      <c r="W195" s="6">
        <v>0</v>
      </c>
      <c r="X195" s="5">
        <v>0</v>
      </c>
      <c r="Y195" s="6">
        <v>0</v>
      </c>
      <c r="Z195" s="5">
        <v>0</v>
      </c>
      <c r="AA195" s="6">
        <v>0</v>
      </c>
      <c r="AB195" s="5">
        <v>0</v>
      </c>
      <c r="AC195" s="6">
        <v>0</v>
      </c>
      <c r="AD195" s="5">
        <v>0</v>
      </c>
      <c r="AE195" s="6">
        <v>0</v>
      </c>
      <c r="AF195" s="5">
        <v>0</v>
      </c>
      <c r="AG195" s="6">
        <v>0</v>
      </c>
      <c r="AH195" s="5">
        <v>0</v>
      </c>
      <c r="AI195" s="6">
        <v>0</v>
      </c>
      <c r="AJ195" s="5">
        <v>0</v>
      </c>
      <c r="AK195" s="6">
        <v>0</v>
      </c>
      <c r="AL195" s="7">
        <v>0</v>
      </c>
      <c r="AM195" s="6">
        <v>0</v>
      </c>
      <c r="AN195" s="8">
        <v>0</v>
      </c>
      <c r="AO195" s="6">
        <v>0</v>
      </c>
      <c r="AP195" s="7">
        <v>0</v>
      </c>
      <c r="AQ195" s="6">
        <v>0</v>
      </c>
      <c r="AR195" s="7">
        <v>0</v>
      </c>
      <c r="AS195" s="6">
        <v>0</v>
      </c>
      <c r="AT195" s="7">
        <v>0</v>
      </c>
      <c r="AU195" s="6">
        <v>0</v>
      </c>
      <c r="AV195" s="7">
        <v>0</v>
      </c>
      <c r="AW195" s="6">
        <v>0</v>
      </c>
      <c r="AX195" s="5">
        <v>1</v>
      </c>
      <c r="AY195" s="6">
        <v>3.42</v>
      </c>
    </row>
    <row r="196" spans="1:51" x14ac:dyDescent="0.25">
      <c r="A196" s="4" t="s">
        <v>234</v>
      </c>
      <c r="B196" s="5">
        <v>4</v>
      </c>
      <c r="C196" s="6">
        <v>103.65</v>
      </c>
      <c r="D196" s="5">
        <v>0</v>
      </c>
      <c r="E196" s="6">
        <v>0</v>
      </c>
      <c r="F196" s="5">
        <v>0</v>
      </c>
      <c r="G196" s="6">
        <v>0</v>
      </c>
      <c r="H196" s="5">
        <v>0</v>
      </c>
      <c r="I196" s="6">
        <v>0</v>
      </c>
      <c r="J196" s="5">
        <v>1</v>
      </c>
      <c r="K196" s="6">
        <v>3.835</v>
      </c>
      <c r="L196" s="5">
        <v>0</v>
      </c>
      <c r="M196" s="6">
        <v>0</v>
      </c>
      <c r="N196" s="5">
        <v>0</v>
      </c>
      <c r="O196" s="6">
        <v>0</v>
      </c>
      <c r="P196" s="5">
        <v>0</v>
      </c>
      <c r="Q196" s="6">
        <v>0</v>
      </c>
      <c r="R196" s="5">
        <v>0</v>
      </c>
      <c r="S196" s="6">
        <v>0</v>
      </c>
      <c r="T196" s="5">
        <v>0</v>
      </c>
      <c r="U196" s="6">
        <v>0</v>
      </c>
      <c r="V196" s="5">
        <v>0</v>
      </c>
      <c r="W196" s="6">
        <v>0</v>
      </c>
      <c r="X196" s="5">
        <v>0</v>
      </c>
      <c r="Y196" s="6">
        <v>0</v>
      </c>
      <c r="Z196" s="5">
        <v>0</v>
      </c>
      <c r="AA196" s="6">
        <v>0</v>
      </c>
      <c r="AB196" s="5">
        <v>0</v>
      </c>
      <c r="AC196" s="6">
        <v>0</v>
      </c>
      <c r="AD196" s="5">
        <v>0</v>
      </c>
      <c r="AE196" s="6">
        <v>0</v>
      </c>
      <c r="AF196" s="5">
        <v>0</v>
      </c>
      <c r="AG196" s="6">
        <v>0</v>
      </c>
      <c r="AH196" s="5">
        <v>0</v>
      </c>
      <c r="AI196" s="6">
        <v>0</v>
      </c>
      <c r="AJ196" s="5">
        <v>0</v>
      </c>
      <c r="AK196" s="6">
        <v>0</v>
      </c>
      <c r="AL196" s="7">
        <v>0</v>
      </c>
      <c r="AM196" s="6">
        <v>0</v>
      </c>
      <c r="AN196" s="8">
        <v>0</v>
      </c>
      <c r="AO196" s="6">
        <v>0</v>
      </c>
      <c r="AP196" s="7">
        <v>0</v>
      </c>
      <c r="AQ196" s="6">
        <v>0</v>
      </c>
      <c r="AR196" s="7">
        <v>0</v>
      </c>
      <c r="AS196" s="6">
        <v>0</v>
      </c>
      <c r="AT196" s="7">
        <v>0</v>
      </c>
      <c r="AU196" s="6">
        <v>0</v>
      </c>
      <c r="AV196" s="7">
        <v>0</v>
      </c>
      <c r="AW196" s="6">
        <v>0</v>
      </c>
      <c r="AX196" s="5">
        <v>5</v>
      </c>
      <c r="AY196" s="6">
        <v>107.485</v>
      </c>
    </row>
    <row r="197" spans="1:51" x14ac:dyDescent="0.25">
      <c r="A197" s="4" t="s">
        <v>235</v>
      </c>
      <c r="B197" s="5">
        <v>928</v>
      </c>
      <c r="C197" s="6">
        <v>2792.3359999999998</v>
      </c>
      <c r="D197" s="5">
        <v>8</v>
      </c>
      <c r="E197" s="6">
        <v>55.1</v>
      </c>
      <c r="F197" s="5">
        <v>8</v>
      </c>
      <c r="G197" s="6">
        <v>51.094000000000001</v>
      </c>
      <c r="H197" s="5">
        <v>7</v>
      </c>
      <c r="I197" s="6">
        <v>45</v>
      </c>
      <c r="J197" s="5">
        <v>10</v>
      </c>
      <c r="K197" s="6">
        <v>70.209999999999994</v>
      </c>
      <c r="L197" s="5">
        <v>16</v>
      </c>
      <c r="M197" s="6">
        <v>111.88</v>
      </c>
      <c r="N197" s="5">
        <v>6</v>
      </c>
      <c r="O197" s="6">
        <v>41.215000000000003</v>
      </c>
      <c r="P197" s="5">
        <v>10</v>
      </c>
      <c r="Q197" s="6">
        <v>63.094999999999999</v>
      </c>
      <c r="R197" s="5">
        <v>12</v>
      </c>
      <c r="S197" s="6">
        <v>83.8</v>
      </c>
      <c r="T197" s="5">
        <v>4</v>
      </c>
      <c r="U197" s="6">
        <v>30.65</v>
      </c>
      <c r="V197" s="5">
        <v>12</v>
      </c>
      <c r="W197" s="6">
        <v>79.27</v>
      </c>
      <c r="X197" s="5">
        <v>8</v>
      </c>
      <c r="Y197" s="6">
        <v>53.204999999999998</v>
      </c>
      <c r="Z197" s="5">
        <v>7</v>
      </c>
      <c r="AA197" s="6">
        <v>52.71</v>
      </c>
      <c r="AB197" s="5">
        <v>8</v>
      </c>
      <c r="AC197" s="6">
        <v>60.42</v>
      </c>
      <c r="AD197" s="5">
        <v>5</v>
      </c>
      <c r="AE197" s="6">
        <v>34.225000000000001</v>
      </c>
      <c r="AF197" s="5">
        <v>10</v>
      </c>
      <c r="AG197" s="6">
        <v>78.290000000000006</v>
      </c>
      <c r="AH197" s="5">
        <v>9</v>
      </c>
      <c r="AI197" s="6">
        <v>60.02</v>
      </c>
      <c r="AJ197" s="5">
        <v>19</v>
      </c>
      <c r="AK197" s="6">
        <v>136.80500000000001</v>
      </c>
      <c r="AL197" s="7">
        <v>12</v>
      </c>
      <c r="AM197" s="6">
        <v>75.23</v>
      </c>
      <c r="AN197" s="8">
        <v>9</v>
      </c>
      <c r="AO197" s="6">
        <v>74.95</v>
      </c>
      <c r="AP197" s="7">
        <v>5</v>
      </c>
      <c r="AQ197" s="6">
        <v>32.234999999999999</v>
      </c>
      <c r="AR197" s="7">
        <v>8</v>
      </c>
      <c r="AS197" s="6">
        <v>47.49</v>
      </c>
      <c r="AT197" s="7">
        <v>8</v>
      </c>
      <c r="AU197" s="6">
        <v>54.52</v>
      </c>
      <c r="AV197" s="7">
        <v>0</v>
      </c>
      <c r="AW197" s="6">
        <v>0</v>
      </c>
      <c r="AX197" s="5">
        <v>1129</v>
      </c>
      <c r="AY197" s="6">
        <v>4183.75</v>
      </c>
    </row>
    <row r="198" spans="1:51" x14ac:dyDescent="0.25">
      <c r="A198" s="4" t="s">
        <v>236</v>
      </c>
      <c r="B198" s="5">
        <v>1045</v>
      </c>
      <c r="C198" s="6">
        <v>2979.8090000000002</v>
      </c>
      <c r="D198" s="5">
        <v>10</v>
      </c>
      <c r="E198" s="6">
        <v>64.37</v>
      </c>
      <c r="F198" s="5">
        <v>5</v>
      </c>
      <c r="G198" s="6">
        <v>24.445</v>
      </c>
      <c r="H198" s="5">
        <v>13</v>
      </c>
      <c r="I198" s="6">
        <v>73.334999999999994</v>
      </c>
      <c r="J198" s="5">
        <v>12</v>
      </c>
      <c r="K198" s="6">
        <v>67.55</v>
      </c>
      <c r="L198" s="5">
        <v>15</v>
      </c>
      <c r="M198" s="6">
        <v>75.795000000000002</v>
      </c>
      <c r="N198" s="5">
        <v>9</v>
      </c>
      <c r="O198" s="6">
        <v>60.67</v>
      </c>
      <c r="P198" s="5">
        <v>5</v>
      </c>
      <c r="Q198" s="6">
        <v>27.73</v>
      </c>
      <c r="R198" s="5">
        <v>9</v>
      </c>
      <c r="S198" s="6">
        <v>53.844999999999999</v>
      </c>
      <c r="T198" s="5">
        <v>8</v>
      </c>
      <c r="U198" s="6">
        <v>48.37</v>
      </c>
      <c r="V198" s="5">
        <v>9</v>
      </c>
      <c r="W198" s="6">
        <v>53.408000000000001</v>
      </c>
      <c r="X198" s="5">
        <v>7</v>
      </c>
      <c r="Y198" s="6">
        <v>40.1</v>
      </c>
      <c r="Z198" s="5">
        <v>6</v>
      </c>
      <c r="AA198" s="6">
        <v>42.35</v>
      </c>
      <c r="AB198" s="5">
        <v>7</v>
      </c>
      <c r="AC198" s="6">
        <v>44.6</v>
      </c>
      <c r="AD198" s="5">
        <v>11</v>
      </c>
      <c r="AE198" s="6">
        <v>68.224999999999994</v>
      </c>
      <c r="AF198" s="5">
        <v>10</v>
      </c>
      <c r="AG198" s="6">
        <v>64.575000000000003</v>
      </c>
      <c r="AH198" s="5">
        <v>4</v>
      </c>
      <c r="AI198" s="6">
        <v>25.105</v>
      </c>
      <c r="AJ198" s="5">
        <v>9</v>
      </c>
      <c r="AK198" s="6">
        <v>57.86</v>
      </c>
      <c r="AL198" s="7">
        <v>5</v>
      </c>
      <c r="AM198" s="6">
        <v>31.27</v>
      </c>
      <c r="AN198" s="8">
        <v>17</v>
      </c>
      <c r="AO198" s="6">
        <v>113.727</v>
      </c>
      <c r="AP198" s="7">
        <v>15</v>
      </c>
      <c r="AQ198" s="6">
        <v>110.425</v>
      </c>
      <c r="AR198" s="7">
        <v>11</v>
      </c>
      <c r="AS198" s="6">
        <v>72.19</v>
      </c>
      <c r="AT198" s="7">
        <v>10</v>
      </c>
      <c r="AU198" s="6">
        <v>69.58</v>
      </c>
      <c r="AV198" s="7">
        <v>3</v>
      </c>
      <c r="AW198" s="6">
        <v>21.815000000000001</v>
      </c>
      <c r="AX198" s="5">
        <v>1255</v>
      </c>
      <c r="AY198" s="6">
        <v>4291.1490000000003</v>
      </c>
    </row>
    <row r="199" spans="1:51" x14ac:dyDescent="0.25">
      <c r="A199" s="4" t="s">
        <v>237</v>
      </c>
      <c r="B199" s="5">
        <v>42</v>
      </c>
      <c r="C199" s="6">
        <v>762.96500000000003</v>
      </c>
      <c r="D199" s="5">
        <v>0</v>
      </c>
      <c r="E199" s="6">
        <v>0</v>
      </c>
      <c r="F199" s="5">
        <v>1</v>
      </c>
      <c r="G199" s="6">
        <v>89.1</v>
      </c>
      <c r="H199" s="5">
        <v>1</v>
      </c>
      <c r="I199" s="6">
        <v>4.2</v>
      </c>
      <c r="J199" s="5">
        <v>1</v>
      </c>
      <c r="K199" s="6">
        <v>18.239999999999998</v>
      </c>
      <c r="L199" s="5">
        <v>2</v>
      </c>
      <c r="M199" s="6">
        <v>10.87</v>
      </c>
      <c r="N199" s="5">
        <v>0</v>
      </c>
      <c r="O199" s="6">
        <v>0</v>
      </c>
      <c r="P199" s="5">
        <v>3</v>
      </c>
      <c r="Q199" s="6">
        <v>110.01</v>
      </c>
      <c r="R199" s="5">
        <v>0</v>
      </c>
      <c r="S199" s="6">
        <v>0</v>
      </c>
      <c r="T199" s="5">
        <v>0</v>
      </c>
      <c r="U199" s="6">
        <v>0</v>
      </c>
      <c r="V199" s="5">
        <v>1</v>
      </c>
      <c r="W199" s="6">
        <v>3.0150000000000001</v>
      </c>
      <c r="X199" s="5">
        <v>0</v>
      </c>
      <c r="Y199" s="6">
        <v>0</v>
      </c>
      <c r="Z199" s="5">
        <v>2</v>
      </c>
      <c r="AA199" s="6">
        <v>103.86</v>
      </c>
      <c r="AB199" s="5">
        <v>0</v>
      </c>
      <c r="AC199" s="6">
        <v>0</v>
      </c>
      <c r="AD199" s="5">
        <v>0</v>
      </c>
      <c r="AE199" s="6">
        <v>0</v>
      </c>
      <c r="AF199" s="5">
        <v>1</v>
      </c>
      <c r="AG199" s="6">
        <v>6.3</v>
      </c>
      <c r="AH199" s="5">
        <v>0</v>
      </c>
      <c r="AI199" s="6">
        <v>0</v>
      </c>
      <c r="AJ199" s="5">
        <v>0</v>
      </c>
      <c r="AK199" s="6">
        <v>0</v>
      </c>
      <c r="AL199" s="7">
        <v>1</v>
      </c>
      <c r="AM199" s="6">
        <v>3.0249999999999999</v>
      </c>
      <c r="AN199" s="8">
        <v>0</v>
      </c>
      <c r="AO199" s="6">
        <v>0</v>
      </c>
      <c r="AP199" s="7">
        <v>0</v>
      </c>
      <c r="AQ199" s="6">
        <v>0</v>
      </c>
      <c r="AR199" s="7">
        <v>1</v>
      </c>
      <c r="AS199" s="6">
        <v>3.3</v>
      </c>
      <c r="AT199" s="7">
        <v>0</v>
      </c>
      <c r="AU199" s="6">
        <v>0</v>
      </c>
      <c r="AV199" s="7">
        <v>1</v>
      </c>
      <c r="AW199" s="6">
        <v>3.9</v>
      </c>
      <c r="AX199" s="5">
        <v>57</v>
      </c>
      <c r="AY199" s="6">
        <v>1118.7850000000001</v>
      </c>
    </row>
    <row r="200" spans="1:51" x14ac:dyDescent="0.25">
      <c r="A200" s="4" t="s">
        <v>238</v>
      </c>
      <c r="B200" s="5">
        <v>86</v>
      </c>
      <c r="C200" s="6">
        <v>1124.51</v>
      </c>
      <c r="D200" s="5">
        <v>2</v>
      </c>
      <c r="E200" s="6">
        <v>14.2</v>
      </c>
      <c r="F200" s="5">
        <v>2</v>
      </c>
      <c r="G200" s="6">
        <v>35.604999999999997</v>
      </c>
      <c r="H200" s="5">
        <v>1</v>
      </c>
      <c r="I200" s="6">
        <v>35.840000000000003</v>
      </c>
      <c r="J200" s="5">
        <v>1</v>
      </c>
      <c r="K200" s="6">
        <v>15.12</v>
      </c>
      <c r="L200" s="5">
        <v>2</v>
      </c>
      <c r="M200" s="6">
        <v>46.29</v>
      </c>
      <c r="N200" s="5">
        <v>0</v>
      </c>
      <c r="O200" s="6">
        <v>0</v>
      </c>
      <c r="P200" s="5">
        <v>1</v>
      </c>
      <c r="Q200" s="6">
        <v>10.62</v>
      </c>
      <c r="R200" s="5">
        <v>0</v>
      </c>
      <c r="S200" s="6">
        <v>0</v>
      </c>
      <c r="T200" s="5">
        <v>1</v>
      </c>
      <c r="U200" s="6">
        <v>5.5</v>
      </c>
      <c r="V200" s="5">
        <v>0</v>
      </c>
      <c r="W200" s="6">
        <v>0</v>
      </c>
      <c r="X200" s="5">
        <v>3</v>
      </c>
      <c r="Y200" s="6">
        <v>161.28</v>
      </c>
      <c r="Z200" s="5">
        <v>1</v>
      </c>
      <c r="AA200" s="6">
        <v>93.62</v>
      </c>
      <c r="AB200" s="5">
        <v>0</v>
      </c>
      <c r="AC200" s="6">
        <v>0</v>
      </c>
      <c r="AD200" s="5">
        <v>1</v>
      </c>
      <c r="AE200" s="6">
        <v>22</v>
      </c>
      <c r="AF200" s="5">
        <v>2</v>
      </c>
      <c r="AG200" s="6">
        <v>13.2</v>
      </c>
      <c r="AH200" s="5">
        <v>1</v>
      </c>
      <c r="AI200" s="6">
        <v>4.125</v>
      </c>
      <c r="AJ200" s="5">
        <v>3</v>
      </c>
      <c r="AK200" s="6">
        <v>94.875</v>
      </c>
      <c r="AL200" s="7">
        <v>0</v>
      </c>
      <c r="AM200" s="6">
        <v>0</v>
      </c>
      <c r="AN200" s="8">
        <v>0</v>
      </c>
      <c r="AO200" s="6">
        <v>0</v>
      </c>
      <c r="AP200" s="7">
        <v>2</v>
      </c>
      <c r="AQ200" s="6">
        <v>16.364999999999998</v>
      </c>
      <c r="AR200" s="7">
        <v>0</v>
      </c>
      <c r="AS200" s="6">
        <v>0</v>
      </c>
      <c r="AT200" s="7">
        <v>0</v>
      </c>
      <c r="AU200" s="6">
        <v>0</v>
      </c>
      <c r="AV200" s="7">
        <v>0</v>
      </c>
      <c r="AW200" s="6">
        <v>0</v>
      </c>
      <c r="AX200" s="5">
        <v>109</v>
      </c>
      <c r="AY200" s="6">
        <v>1693.15</v>
      </c>
    </row>
    <row r="201" spans="1:51" x14ac:dyDescent="0.25">
      <c r="A201" s="4" t="s">
        <v>239</v>
      </c>
      <c r="B201" s="5">
        <v>99</v>
      </c>
      <c r="C201" s="6">
        <v>412.60300000000001</v>
      </c>
      <c r="D201" s="5">
        <v>1</v>
      </c>
      <c r="E201" s="6">
        <v>8.64</v>
      </c>
      <c r="F201" s="5">
        <v>2</v>
      </c>
      <c r="G201" s="6">
        <v>14.62</v>
      </c>
      <c r="H201" s="5">
        <v>1</v>
      </c>
      <c r="I201" s="6">
        <v>5.52</v>
      </c>
      <c r="J201" s="5">
        <v>0</v>
      </c>
      <c r="K201" s="6">
        <v>0</v>
      </c>
      <c r="L201" s="5">
        <v>2</v>
      </c>
      <c r="M201" s="6">
        <v>11.8</v>
      </c>
      <c r="N201" s="5">
        <v>2</v>
      </c>
      <c r="O201" s="6">
        <v>12.09</v>
      </c>
      <c r="P201" s="5">
        <v>2</v>
      </c>
      <c r="Q201" s="6">
        <v>14.16</v>
      </c>
      <c r="R201" s="5">
        <v>1</v>
      </c>
      <c r="S201" s="6">
        <v>5.13</v>
      </c>
      <c r="T201" s="5">
        <v>1</v>
      </c>
      <c r="U201" s="6">
        <v>3.3</v>
      </c>
      <c r="V201" s="5">
        <v>1</v>
      </c>
      <c r="W201" s="6">
        <v>6.2</v>
      </c>
      <c r="X201" s="5">
        <v>1</v>
      </c>
      <c r="Y201" s="6">
        <v>6.51</v>
      </c>
      <c r="Z201" s="5">
        <v>2</v>
      </c>
      <c r="AA201" s="6">
        <v>11.664999999999999</v>
      </c>
      <c r="AB201" s="5">
        <v>1</v>
      </c>
      <c r="AC201" s="6">
        <v>12.21</v>
      </c>
      <c r="AD201" s="5">
        <v>4</v>
      </c>
      <c r="AE201" s="6">
        <v>19.695</v>
      </c>
      <c r="AF201" s="5">
        <v>1</v>
      </c>
      <c r="AG201" s="6">
        <v>5.0250000000000004</v>
      </c>
      <c r="AH201" s="5">
        <v>1</v>
      </c>
      <c r="AI201" s="6">
        <v>10.08</v>
      </c>
      <c r="AJ201" s="5">
        <v>0</v>
      </c>
      <c r="AK201" s="6">
        <v>0</v>
      </c>
      <c r="AL201" s="7">
        <v>0</v>
      </c>
      <c r="AM201" s="6">
        <v>0</v>
      </c>
      <c r="AN201" s="8">
        <v>0</v>
      </c>
      <c r="AO201" s="6">
        <v>0</v>
      </c>
      <c r="AP201" s="7">
        <v>1</v>
      </c>
      <c r="AQ201" s="6">
        <v>6.6</v>
      </c>
      <c r="AR201" s="7">
        <v>5</v>
      </c>
      <c r="AS201" s="6">
        <v>32.39</v>
      </c>
      <c r="AT201" s="7">
        <v>0</v>
      </c>
      <c r="AU201" s="6">
        <v>0</v>
      </c>
      <c r="AV201" s="7">
        <v>0</v>
      </c>
      <c r="AW201" s="6">
        <v>0</v>
      </c>
      <c r="AX201" s="5">
        <v>128</v>
      </c>
      <c r="AY201" s="6">
        <v>598.23800000000006</v>
      </c>
    </row>
    <row r="202" spans="1:51" x14ac:dyDescent="0.25">
      <c r="A202" s="4" t="s">
        <v>240</v>
      </c>
      <c r="B202" s="5">
        <v>324</v>
      </c>
      <c r="C202" s="6">
        <v>1012.682</v>
      </c>
      <c r="D202" s="5">
        <v>0</v>
      </c>
      <c r="E202" s="6">
        <v>0</v>
      </c>
      <c r="F202" s="5">
        <v>2</v>
      </c>
      <c r="G202" s="6">
        <v>16.93</v>
      </c>
      <c r="H202" s="5">
        <v>4</v>
      </c>
      <c r="I202" s="6">
        <v>112.005</v>
      </c>
      <c r="J202" s="5">
        <v>2</v>
      </c>
      <c r="K202" s="6">
        <v>11.9</v>
      </c>
      <c r="L202" s="5">
        <v>3</v>
      </c>
      <c r="M202" s="6">
        <v>73.680000000000007</v>
      </c>
      <c r="N202" s="5">
        <v>1</v>
      </c>
      <c r="O202" s="6">
        <v>6.05</v>
      </c>
      <c r="P202" s="5">
        <v>4</v>
      </c>
      <c r="Q202" s="6">
        <v>46.25</v>
      </c>
      <c r="R202" s="5">
        <v>6</v>
      </c>
      <c r="S202" s="6">
        <v>58.66</v>
      </c>
      <c r="T202" s="5">
        <v>0</v>
      </c>
      <c r="U202" s="6">
        <v>0</v>
      </c>
      <c r="V202" s="5">
        <v>8</v>
      </c>
      <c r="W202" s="6">
        <v>46.615000000000002</v>
      </c>
      <c r="X202" s="5">
        <v>3</v>
      </c>
      <c r="Y202" s="6">
        <v>17.905000000000001</v>
      </c>
      <c r="Z202" s="5">
        <v>4</v>
      </c>
      <c r="AA202" s="6">
        <v>56.02</v>
      </c>
      <c r="AB202" s="5">
        <v>2</v>
      </c>
      <c r="AC202" s="6">
        <v>18.965</v>
      </c>
      <c r="AD202" s="5">
        <v>6</v>
      </c>
      <c r="AE202" s="6">
        <v>59.945</v>
      </c>
      <c r="AF202" s="5">
        <v>4</v>
      </c>
      <c r="AG202" s="6">
        <v>26.414999999999999</v>
      </c>
      <c r="AH202" s="5">
        <v>5</v>
      </c>
      <c r="AI202" s="6">
        <v>37.44</v>
      </c>
      <c r="AJ202" s="5">
        <v>4</v>
      </c>
      <c r="AK202" s="6">
        <v>20.695</v>
      </c>
      <c r="AL202" s="7">
        <v>2</v>
      </c>
      <c r="AM202" s="6">
        <v>9.2249999999999996</v>
      </c>
      <c r="AN202" s="8">
        <v>3</v>
      </c>
      <c r="AO202" s="6">
        <v>38</v>
      </c>
      <c r="AP202" s="7">
        <v>2</v>
      </c>
      <c r="AQ202" s="6">
        <v>11.414999999999999</v>
      </c>
      <c r="AR202" s="7">
        <v>1</v>
      </c>
      <c r="AS202" s="6">
        <v>3.6</v>
      </c>
      <c r="AT202" s="7">
        <v>1</v>
      </c>
      <c r="AU202" s="6">
        <v>6.75</v>
      </c>
      <c r="AV202" s="7">
        <v>1</v>
      </c>
      <c r="AW202" s="6">
        <v>6.4</v>
      </c>
      <c r="AX202" s="5">
        <v>392</v>
      </c>
      <c r="AY202" s="6">
        <v>1697.547</v>
      </c>
    </row>
    <row r="203" spans="1:51" x14ac:dyDescent="0.25">
      <c r="A203" s="4" t="s">
        <v>241</v>
      </c>
      <c r="B203" s="5">
        <v>259</v>
      </c>
      <c r="C203" s="6">
        <v>725.601</v>
      </c>
      <c r="D203" s="5">
        <v>6</v>
      </c>
      <c r="E203" s="6">
        <v>32.31</v>
      </c>
      <c r="F203" s="5">
        <v>2</v>
      </c>
      <c r="G203" s="6">
        <v>7.7</v>
      </c>
      <c r="H203" s="5">
        <v>3</v>
      </c>
      <c r="I203" s="6">
        <v>38.26</v>
      </c>
      <c r="J203" s="5">
        <v>1</v>
      </c>
      <c r="K203" s="6">
        <v>60.48</v>
      </c>
      <c r="L203" s="5">
        <v>3</v>
      </c>
      <c r="M203" s="6">
        <v>13.4</v>
      </c>
      <c r="N203" s="5">
        <v>1</v>
      </c>
      <c r="O203" s="6">
        <v>4.8</v>
      </c>
      <c r="P203" s="5">
        <v>3</v>
      </c>
      <c r="Q203" s="6">
        <v>110.95</v>
      </c>
      <c r="R203" s="5">
        <v>3</v>
      </c>
      <c r="S203" s="6">
        <v>17.100000000000001</v>
      </c>
      <c r="T203" s="5">
        <v>2</v>
      </c>
      <c r="U203" s="6">
        <v>17.274000000000001</v>
      </c>
      <c r="V203" s="5">
        <v>3</v>
      </c>
      <c r="W203" s="6">
        <v>16.61</v>
      </c>
      <c r="X203" s="5">
        <v>1</v>
      </c>
      <c r="Y203" s="6">
        <v>5.1100000000000003</v>
      </c>
      <c r="Z203" s="5">
        <v>3</v>
      </c>
      <c r="AA203" s="6">
        <v>26.45</v>
      </c>
      <c r="AB203" s="5">
        <v>2</v>
      </c>
      <c r="AC203" s="6">
        <v>23.12</v>
      </c>
      <c r="AD203" s="5">
        <v>6</v>
      </c>
      <c r="AE203" s="6">
        <v>38.195</v>
      </c>
      <c r="AF203" s="5">
        <v>4</v>
      </c>
      <c r="AG203" s="6">
        <v>22.96</v>
      </c>
      <c r="AH203" s="5">
        <v>1</v>
      </c>
      <c r="AI203" s="6">
        <v>6.08</v>
      </c>
      <c r="AJ203" s="5">
        <v>3</v>
      </c>
      <c r="AK203" s="6">
        <v>19.2</v>
      </c>
      <c r="AL203" s="7">
        <v>2</v>
      </c>
      <c r="AM203" s="6">
        <v>7.0949999999999998</v>
      </c>
      <c r="AN203" s="8">
        <v>2</v>
      </c>
      <c r="AO203" s="6">
        <v>16.02</v>
      </c>
      <c r="AP203" s="7">
        <v>5</v>
      </c>
      <c r="AQ203" s="6">
        <v>31.99</v>
      </c>
      <c r="AR203" s="7">
        <v>4</v>
      </c>
      <c r="AS203" s="6">
        <v>29.33</v>
      </c>
      <c r="AT203" s="7">
        <v>2</v>
      </c>
      <c r="AU203" s="6">
        <v>12.914999999999999</v>
      </c>
      <c r="AV203" s="7">
        <v>1</v>
      </c>
      <c r="AW203" s="6">
        <v>7.56</v>
      </c>
      <c r="AX203" s="5">
        <v>322</v>
      </c>
      <c r="AY203" s="6">
        <v>1290.51</v>
      </c>
    </row>
    <row r="204" spans="1:51" x14ac:dyDescent="0.25">
      <c r="A204" s="4" t="s">
        <v>242</v>
      </c>
      <c r="B204" s="5">
        <v>237</v>
      </c>
      <c r="C204" s="6">
        <v>609.10699999999997</v>
      </c>
      <c r="D204" s="5">
        <v>4</v>
      </c>
      <c r="E204" s="6">
        <v>21.58</v>
      </c>
      <c r="F204" s="5">
        <v>2</v>
      </c>
      <c r="G204" s="6">
        <v>11.58</v>
      </c>
      <c r="H204" s="5">
        <v>5</v>
      </c>
      <c r="I204" s="6">
        <v>25.1</v>
      </c>
      <c r="J204" s="5">
        <v>4</v>
      </c>
      <c r="K204" s="6">
        <v>42.71</v>
      </c>
      <c r="L204" s="5">
        <v>3</v>
      </c>
      <c r="M204" s="6">
        <v>21.44</v>
      </c>
      <c r="N204" s="5">
        <v>3</v>
      </c>
      <c r="O204" s="6">
        <v>18.329999999999998</v>
      </c>
      <c r="P204" s="5">
        <v>6</v>
      </c>
      <c r="Q204" s="6">
        <v>37.549999999999997</v>
      </c>
      <c r="R204" s="5">
        <v>2</v>
      </c>
      <c r="S204" s="6">
        <v>11.484999999999999</v>
      </c>
      <c r="T204" s="5">
        <v>2</v>
      </c>
      <c r="U204" s="6">
        <v>15.06</v>
      </c>
      <c r="V204" s="5">
        <v>4</v>
      </c>
      <c r="W204" s="6">
        <v>40.639000000000003</v>
      </c>
      <c r="X204" s="5">
        <v>1</v>
      </c>
      <c r="Y204" s="6">
        <v>10.8</v>
      </c>
      <c r="Z204" s="5">
        <v>2</v>
      </c>
      <c r="AA204" s="6">
        <v>16.53</v>
      </c>
      <c r="AB204" s="5">
        <v>3</v>
      </c>
      <c r="AC204" s="6">
        <v>17.07</v>
      </c>
      <c r="AD204" s="5">
        <v>4</v>
      </c>
      <c r="AE204" s="6">
        <v>19.318000000000001</v>
      </c>
      <c r="AF204" s="5">
        <v>3</v>
      </c>
      <c r="AG204" s="6">
        <v>21.52</v>
      </c>
      <c r="AH204" s="5">
        <v>2</v>
      </c>
      <c r="AI204" s="6">
        <v>45.96</v>
      </c>
      <c r="AJ204" s="5">
        <v>2</v>
      </c>
      <c r="AK204" s="6">
        <v>16.2</v>
      </c>
      <c r="AL204" s="7">
        <v>3</v>
      </c>
      <c r="AM204" s="6">
        <v>48.35</v>
      </c>
      <c r="AN204" s="8">
        <v>1</v>
      </c>
      <c r="AO204" s="6">
        <v>5.67</v>
      </c>
      <c r="AP204" s="7">
        <v>3</v>
      </c>
      <c r="AQ204" s="6">
        <v>20.045000000000002</v>
      </c>
      <c r="AR204" s="7">
        <v>2</v>
      </c>
      <c r="AS204" s="6">
        <v>13.215</v>
      </c>
      <c r="AT204" s="7">
        <v>3</v>
      </c>
      <c r="AU204" s="6">
        <v>20.715</v>
      </c>
      <c r="AV204" s="7">
        <v>0</v>
      </c>
      <c r="AW204" s="6">
        <v>0</v>
      </c>
      <c r="AX204" s="5">
        <v>301</v>
      </c>
      <c r="AY204" s="6">
        <v>1109.9739999999999</v>
      </c>
    </row>
    <row r="205" spans="1:51" x14ac:dyDescent="0.25">
      <c r="A205" s="4" t="s">
        <v>243</v>
      </c>
      <c r="B205" s="5">
        <v>227</v>
      </c>
      <c r="C205" s="6">
        <v>758.90499999999997</v>
      </c>
      <c r="D205" s="5">
        <v>2</v>
      </c>
      <c r="E205" s="6">
        <v>7.98</v>
      </c>
      <c r="F205" s="5">
        <v>2</v>
      </c>
      <c r="G205" s="6">
        <v>14.85</v>
      </c>
      <c r="H205" s="5">
        <v>1</v>
      </c>
      <c r="I205" s="6">
        <v>9.9</v>
      </c>
      <c r="J205" s="5">
        <v>4</v>
      </c>
      <c r="K205" s="6">
        <v>18.13</v>
      </c>
      <c r="L205" s="5">
        <v>0</v>
      </c>
      <c r="M205" s="6">
        <v>0</v>
      </c>
      <c r="N205" s="5">
        <v>2</v>
      </c>
      <c r="O205" s="6">
        <v>9.84</v>
      </c>
      <c r="P205" s="5">
        <v>4</v>
      </c>
      <c r="Q205" s="6">
        <v>40.590000000000003</v>
      </c>
      <c r="R205" s="5">
        <v>1</v>
      </c>
      <c r="S205" s="6">
        <v>5.4</v>
      </c>
      <c r="T205" s="5">
        <v>1</v>
      </c>
      <c r="U205" s="6">
        <v>26.1</v>
      </c>
      <c r="V205" s="5">
        <v>0</v>
      </c>
      <c r="W205" s="6">
        <v>0</v>
      </c>
      <c r="X205" s="5">
        <v>1</v>
      </c>
      <c r="Y205" s="6">
        <v>6.6</v>
      </c>
      <c r="Z205" s="5">
        <v>6</v>
      </c>
      <c r="AA205" s="6">
        <v>64.135000000000005</v>
      </c>
      <c r="AB205" s="5">
        <v>1</v>
      </c>
      <c r="AC205" s="6">
        <v>7.44</v>
      </c>
      <c r="AD205" s="5">
        <v>1</v>
      </c>
      <c r="AE205" s="6">
        <v>5.2</v>
      </c>
      <c r="AF205" s="5">
        <v>1</v>
      </c>
      <c r="AG205" s="6">
        <v>6.6</v>
      </c>
      <c r="AH205" s="5">
        <v>4</v>
      </c>
      <c r="AI205" s="6">
        <v>28.88</v>
      </c>
      <c r="AJ205" s="5">
        <v>1</v>
      </c>
      <c r="AK205" s="6">
        <v>12</v>
      </c>
      <c r="AL205" s="7">
        <v>0</v>
      </c>
      <c r="AM205" s="6">
        <v>0</v>
      </c>
      <c r="AN205" s="8">
        <v>1</v>
      </c>
      <c r="AO205" s="6">
        <v>6.6150000000000002</v>
      </c>
      <c r="AP205" s="7">
        <v>2</v>
      </c>
      <c r="AQ205" s="6">
        <v>13.845000000000001</v>
      </c>
      <c r="AR205" s="7">
        <v>1</v>
      </c>
      <c r="AS205" s="6">
        <v>6.5</v>
      </c>
      <c r="AT205" s="7">
        <v>1</v>
      </c>
      <c r="AU205" s="6">
        <v>11.2</v>
      </c>
      <c r="AV205" s="7">
        <v>3</v>
      </c>
      <c r="AW205" s="6">
        <v>26.43</v>
      </c>
      <c r="AX205" s="5">
        <v>267</v>
      </c>
      <c r="AY205" s="6">
        <v>1087.1400000000001</v>
      </c>
    </row>
    <row r="206" spans="1:51" x14ac:dyDescent="0.25">
      <c r="A206" s="4" t="s">
        <v>244</v>
      </c>
      <c r="B206" s="5">
        <v>544</v>
      </c>
      <c r="C206" s="6">
        <v>1971.1</v>
      </c>
      <c r="D206" s="5">
        <v>3</v>
      </c>
      <c r="E206" s="6">
        <v>19.559999999999999</v>
      </c>
      <c r="F206" s="5">
        <v>6</v>
      </c>
      <c r="G206" s="6">
        <v>33.055</v>
      </c>
      <c r="H206" s="5">
        <v>9</v>
      </c>
      <c r="I206" s="6">
        <v>150.65</v>
      </c>
      <c r="J206" s="5">
        <v>2</v>
      </c>
      <c r="K206" s="6">
        <v>16.559999999999999</v>
      </c>
      <c r="L206" s="5">
        <v>1</v>
      </c>
      <c r="M206" s="6">
        <v>5.2</v>
      </c>
      <c r="N206" s="5">
        <v>6</v>
      </c>
      <c r="O206" s="6">
        <v>46.185000000000002</v>
      </c>
      <c r="P206" s="5">
        <v>4</v>
      </c>
      <c r="Q206" s="6">
        <v>28.728999999999999</v>
      </c>
      <c r="R206" s="5">
        <v>6</v>
      </c>
      <c r="S206" s="6">
        <v>52.19</v>
      </c>
      <c r="T206" s="5">
        <v>7</v>
      </c>
      <c r="U206" s="6">
        <v>50.5</v>
      </c>
      <c r="V206" s="5">
        <v>2</v>
      </c>
      <c r="W206" s="6">
        <v>12.965</v>
      </c>
      <c r="X206" s="5">
        <v>10</v>
      </c>
      <c r="Y206" s="6">
        <v>69.239999999999995</v>
      </c>
      <c r="Z206" s="5">
        <v>9</v>
      </c>
      <c r="AA206" s="6">
        <v>64.754999999999995</v>
      </c>
      <c r="AB206" s="5">
        <v>5</v>
      </c>
      <c r="AC206" s="6">
        <v>136.1</v>
      </c>
      <c r="AD206" s="5">
        <v>8</v>
      </c>
      <c r="AE206" s="6">
        <v>75.95</v>
      </c>
      <c r="AF206" s="5">
        <v>4</v>
      </c>
      <c r="AG206" s="6">
        <v>32.82</v>
      </c>
      <c r="AH206" s="5">
        <v>1</v>
      </c>
      <c r="AI206" s="6">
        <v>6.5</v>
      </c>
      <c r="AJ206" s="5">
        <v>5</v>
      </c>
      <c r="AK206" s="6">
        <v>30.484999999999999</v>
      </c>
      <c r="AL206" s="7">
        <v>3</v>
      </c>
      <c r="AM206" s="6">
        <v>119.41500000000001</v>
      </c>
      <c r="AN206" s="8">
        <v>3</v>
      </c>
      <c r="AO206" s="6">
        <v>20.545000000000002</v>
      </c>
      <c r="AP206" s="7">
        <v>8</v>
      </c>
      <c r="AQ206" s="6">
        <v>83.25</v>
      </c>
      <c r="AR206" s="7">
        <v>9</v>
      </c>
      <c r="AS206" s="6">
        <v>180.22499999999999</v>
      </c>
      <c r="AT206" s="7">
        <v>5</v>
      </c>
      <c r="AU206" s="6">
        <v>33.414999999999999</v>
      </c>
      <c r="AV206" s="7">
        <v>4</v>
      </c>
      <c r="AW206" s="6">
        <v>37.33</v>
      </c>
      <c r="AX206" s="5">
        <v>664</v>
      </c>
      <c r="AY206" s="6">
        <v>3276.7240000000002</v>
      </c>
    </row>
    <row r="207" spans="1:51" x14ac:dyDescent="0.25">
      <c r="A207" s="4" t="s">
        <v>245</v>
      </c>
      <c r="B207" s="5">
        <v>188</v>
      </c>
      <c r="C207" s="6">
        <v>636.45299999999997</v>
      </c>
      <c r="D207" s="5">
        <v>0</v>
      </c>
      <c r="E207" s="6">
        <v>0</v>
      </c>
      <c r="F207" s="5">
        <v>0</v>
      </c>
      <c r="G207" s="6">
        <v>0</v>
      </c>
      <c r="H207" s="5">
        <v>3</v>
      </c>
      <c r="I207" s="6">
        <v>17.5</v>
      </c>
      <c r="J207" s="5">
        <v>3</v>
      </c>
      <c r="K207" s="6">
        <v>12.01</v>
      </c>
      <c r="L207" s="5">
        <v>0</v>
      </c>
      <c r="M207" s="6">
        <v>0</v>
      </c>
      <c r="N207" s="5">
        <v>0</v>
      </c>
      <c r="O207" s="6">
        <v>0</v>
      </c>
      <c r="P207" s="5">
        <v>3</v>
      </c>
      <c r="Q207" s="6">
        <v>20.035</v>
      </c>
      <c r="R207" s="5">
        <v>3</v>
      </c>
      <c r="S207" s="6">
        <v>23.37</v>
      </c>
      <c r="T207" s="5">
        <v>1</v>
      </c>
      <c r="U207" s="6">
        <v>6.6</v>
      </c>
      <c r="V207" s="5">
        <v>3</v>
      </c>
      <c r="W207" s="6">
        <v>166.05500000000001</v>
      </c>
      <c r="X207" s="5">
        <v>0</v>
      </c>
      <c r="Y207" s="6">
        <v>0</v>
      </c>
      <c r="Z207" s="5">
        <v>3</v>
      </c>
      <c r="AA207" s="6">
        <v>52.57</v>
      </c>
      <c r="AB207" s="5">
        <v>4</v>
      </c>
      <c r="AC207" s="6">
        <v>55.715000000000003</v>
      </c>
      <c r="AD207" s="5">
        <v>3</v>
      </c>
      <c r="AE207" s="6">
        <v>27.125</v>
      </c>
      <c r="AF207" s="5">
        <v>1</v>
      </c>
      <c r="AG207" s="6">
        <v>2.2000000000000002</v>
      </c>
      <c r="AH207" s="5">
        <v>0</v>
      </c>
      <c r="AI207" s="6">
        <v>0</v>
      </c>
      <c r="AJ207" s="5">
        <v>1</v>
      </c>
      <c r="AK207" s="6">
        <v>4.83</v>
      </c>
      <c r="AL207" s="7">
        <v>3</v>
      </c>
      <c r="AM207" s="6">
        <v>36.520000000000003</v>
      </c>
      <c r="AN207" s="8">
        <v>5</v>
      </c>
      <c r="AO207" s="6">
        <v>32.125</v>
      </c>
      <c r="AP207" s="7">
        <v>2</v>
      </c>
      <c r="AQ207" s="6">
        <v>36.32</v>
      </c>
      <c r="AR207" s="7">
        <v>4</v>
      </c>
      <c r="AS207" s="6">
        <v>204.12</v>
      </c>
      <c r="AT207" s="7">
        <v>2</v>
      </c>
      <c r="AU207" s="6">
        <v>11.65</v>
      </c>
      <c r="AV207" s="7">
        <v>1</v>
      </c>
      <c r="AW207" s="6">
        <v>6.4</v>
      </c>
      <c r="AX207" s="5">
        <v>233</v>
      </c>
      <c r="AY207" s="6">
        <v>1351.598</v>
      </c>
    </row>
    <row r="208" spans="1:51" x14ac:dyDescent="0.25">
      <c r="A208" s="4" t="s">
        <v>246</v>
      </c>
      <c r="B208" s="5">
        <v>545</v>
      </c>
      <c r="C208" s="6">
        <v>1824.8309999999999</v>
      </c>
      <c r="D208" s="5">
        <v>9</v>
      </c>
      <c r="E208" s="6">
        <v>68.430000000000007</v>
      </c>
      <c r="F208" s="5">
        <v>7</v>
      </c>
      <c r="G208" s="6">
        <v>44.96</v>
      </c>
      <c r="H208" s="5">
        <v>3</v>
      </c>
      <c r="I208" s="6">
        <v>12.734999999999999</v>
      </c>
      <c r="J208" s="5">
        <v>7</v>
      </c>
      <c r="K208" s="6">
        <v>36.265000000000001</v>
      </c>
      <c r="L208" s="5">
        <v>12</v>
      </c>
      <c r="M208" s="6">
        <v>83.444999999999993</v>
      </c>
      <c r="N208" s="5">
        <v>8</v>
      </c>
      <c r="O208" s="6">
        <v>54.26</v>
      </c>
      <c r="P208" s="5">
        <v>5</v>
      </c>
      <c r="Q208" s="6">
        <v>42.805</v>
      </c>
      <c r="R208" s="5">
        <v>15</v>
      </c>
      <c r="S208" s="6">
        <v>114.83499999999999</v>
      </c>
      <c r="T208" s="5">
        <v>4</v>
      </c>
      <c r="U208" s="6">
        <v>25.425000000000001</v>
      </c>
      <c r="V208" s="5">
        <v>3</v>
      </c>
      <c r="W208" s="6">
        <v>15.78</v>
      </c>
      <c r="X208" s="5">
        <v>11</v>
      </c>
      <c r="Y208" s="6">
        <v>126.18300000000001</v>
      </c>
      <c r="Z208" s="5">
        <v>10</v>
      </c>
      <c r="AA208" s="6">
        <v>70.245000000000005</v>
      </c>
      <c r="AB208" s="5">
        <v>3</v>
      </c>
      <c r="AC208" s="6">
        <v>22.905000000000001</v>
      </c>
      <c r="AD208" s="5">
        <v>2</v>
      </c>
      <c r="AE208" s="6">
        <v>9.4250000000000007</v>
      </c>
      <c r="AF208" s="5">
        <v>8</v>
      </c>
      <c r="AG208" s="6">
        <v>61.354999999999997</v>
      </c>
      <c r="AH208" s="5">
        <v>6</v>
      </c>
      <c r="AI208" s="6">
        <v>33.119999999999997</v>
      </c>
      <c r="AJ208" s="5">
        <v>5</v>
      </c>
      <c r="AK208" s="6">
        <v>39.225000000000001</v>
      </c>
      <c r="AL208" s="7">
        <v>1</v>
      </c>
      <c r="AM208" s="6">
        <v>3.36</v>
      </c>
      <c r="AN208" s="8">
        <v>7</v>
      </c>
      <c r="AO208" s="6">
        <v>44.55</v>
      </c>
      <c r="AP208" s="7">
        <v>6</v>
      </c>
      <c r="AQ208" s="6">
        <v>57.865000000000002</v>
      </c>
      <c r="AR208" s="7">
        <v>13</v>
      </c>
      <c r="AS208" s="6">
        <v>82.29</v>
      </c>
      <c r="AT208" s="7">
        <v>6</v>
      </c>
      <c r="AU208" s="6">
        <v>48.225000000000001</v>
      </c>
      <c r="AV208" s="7">
        <v>5</v>
      </c>
      <c r="AW208" s="6">
        <v>31.445</v>
      </c>
      <c r="AX208" s="5">
        <v>701</v>
      </c>
      <c r="AY208" s="6">
        <v>2953.9639999999999</v>
      </c>
    </row>
    <row r="209" spans="1:51" x14ac:dyDescent="0.25">
      <c r="A209" s="4" t="s">
        <v>247</v>
      </c>
      <c r="B209" s="5">
        <v>249</v>
      </c>
      <c r="C209" s="6">
        <v>936.62</v>
      </c>
      <c r="D209" s="5">
        <v>1</v>
      </c>
      <c r="E209" s="6">
        <v>6.21</v>
      </c>
      <c r="F209" s="5">
        <v>1</v>
      </c>
      <c r="G209" s="6">
        <v>1.56</v>
      </c>
      <c r="H209" s="5">
        <v>2</v>
      </c>
      <c r="I209" s="6">
        <v>15.6</v>
      </c>
      <c r="J209" s="5">
        <v>8</v>
      </c>
      <c r="K209" s="6">
        <v>63.91</v>
      </c>
      <c r="L209" s="5">
        <v>4</v>
      </c>
      <c r="M209" s="6">
        <v>15.3</v>
      </c>
      <c r="N209" s="5">
        <v>4</v>
      </c>
      <c r="O209" s="6">
        <v>20.75</v>
      </c>
      <c r="P209" s="5">
        <v>4</v>
      </c>
      <c r="Q209" s="6">
        <v>53.225000000000001</v>
      </c>
      <c r="R209" s="5">
        <v>3</v>
      </c>
      <c r="S209" s="6">
        <v>15.89</v>
      </c>
      <c r="T209" s="5">
        <v>4</v>
      </c>
      <c r="U209" s="6">
        <v>21.12</v>
      </c>
      <c r="V209" s="5">
        <v>4</v>
      </c>
      <c r="W209" s="6">
        <v>90.09</v>
      </c>
      <c r="X209" s="5">
        <v>3</v>
      </c>
      <c r="Y209" s="6">
        <v>25.734999999999999</v>
      </c>
      <c r="Z209" s="5">
        <v>6</v>
      </c>
      <c r="AA209" s="6">
        <v>458.54</v>
      </c>
      <c r="AB209" s="5">
        <v>3</v>
      </c>
      <c r="AC209" s="6">
        <v>18.98</v>
      </c>
      <c r="AD209" s="5">
        <v>3</v>
      </c>
      <c r="AE209" s="6">
        <v>24.58</v>
      </c>
      <c r="AF209" s="5">
        <v>1</v>
      </c>
      <c r="AG209" s="6">
        <v>6.6</v>
      </c>
      <c r="AH209" s="5">
        <v>3</v>
      </c>
      <c r="AI209" s="6">
        <v>22.004999999999999</v>
      </c>
      <c r="AJ209" s="5">
        <v>3</v>
      </c>
      <c r="AK209" s="6">
        <v>18.93</v>
      </c>
      <c r="AL209" s="7">
        <v>2</v>
      </c>
      <c r="AM209" s="6">
        <v>27.074999999999999</v>
      </c>
      <c r="AN209" s="8">
        <v>3</v>
      </c>
      <c r="AO209" s="6">
        <v>20.85</v>
      </c>
      <c r="AP209" s="7">
        <v>5</v>
      </c>
      <c r="AQ209" s="6">
        <v>44.13</v>
      </c>
      <c r="AR209" s="7">
        <v>5</v>
      </c>
      <c r="AS209" s="6">
        <v>23.855</v>
      </c>
      <c r="AT209" s="7">
        <v>2</v>
      </c>
      <c r="AU209" s="6">
        <v>11.4</v>
      </c>
      <c r="AV209" s="7">
        <v>0</v>
      </c>
      <c r="AW209" s="6">
        <v>0</v>
      </c>
      <c r="AX209" s="5">
        <v>323</v>
      </c>
      <c r="AY209" s="6">
        <v>1942.9549999999999</v>
      </c>
    </row>
    <row r="210" spans="1:51" x14ac:dyDescent="0.25">
      <c r="A210" s="4" t="s">
        <v>248</v>
      </c>
      <c r="B210" s="5">
        <v>131</v>
      </c>
      <c r="C210" s="6">
        <v>538.94899999999996</v>
      </c>
      <c r="D210" s="5">
        <v>1</v>
      </c>
      <c r="E210" s="6">
        <v>9.6</v>
      </c>
      <c r="F210" s="5">
        <v>1</v>
      </c>
      <c r="G210" s="6">
        <v>3.6</v>
      </c>
      <c r="H210" s="5">
        <v>3</v>
      </c>
      <c r="I210" s="6">
        <v>15.565</v>
      </c>
      <c r="J210" s="5">
        <v>2</v>
      </c>
      <c r="K210" s="6">
        <v>10.73</v>
      </c>
      <c r="L210" s="5">
        <v>2</v>
      </c>
      <c r="M210" s="6">
        <v>9.01</v>
      </c>
      <c r="N210" s="5">
        <v>4</v>
      </c>
      <c r="O210" s="6">
        <v>17.285</v>
      </c>
      <c r="P210" s="5">
        <v>1</v>
      </c>
      <c r="Q210" s="6">
        <v>6.51</v>
      </c>
      <c r="R210" s="5">
        <v>0</v>
      </c>
      <c r="S210" s="6">
        <v>0</v>
      </c>
      <c r="T210" s="5">
        <v>0</v>
      </c>
      <c r="U210" s="6">
        <v>0</v>
      </c>
      <c r="V210" s="5">
        <v>1</v>
      </c>
      <c r="W210" s="6">
        <v>9.3000000000000007</v>
      </c>
      <c r="X210" s="5">
        <v>3</v>
      </c>
      <c r="Y210" s="6">
        <v>105.12</v>
      </c>
      <c r="Z210" s="5">
        <v>0</v>
      </c>
      <c r="AA210" s="6">
        <v>0</v>
      </c>
      <c r="AB210" s="5">
        <v>1</v>
      </c>
      <c r="AC210" s="6">
        <v>3.3</v>
      </c>
      <c r="AD210" s="5">
        <v>2</v>
      </c>
      <c r="AE210" s="6">
        <v>8.3249999999999993</v>
      </c>
      <c r="AF210" s="5">
        <v>0</v>
      </c>
      <c r="AG210" s="6">
        <v>0</v>
      </c>
      <c r="AH210" s="5">
        <v>2</v>
      </c>
      <c r="AI210" s="6">
        <v>12.72</v>
      </c>
      <c r="AJ210" s="5">
        <v>0</v>
      </c>
      <c r="AK210" s="6">
        <v>0</v>
      </c>
      <c r="AL210" s="7">
        <v>0</v>
      </c>
      <c r="AM210" s="6">
        <v>0</v>
      </c>
      <c r="AN210" s="8">
        <v>1</v>
      </c>
      <c r="AO210" s="6">
        <v>10.175000000000001</v>
      </c>
      <c r="AP210" s="7">
        <v>0</v>
      </c>
      <c r="AQ210" s="6">
        <v>0</v>
      </c>
      <c r="AR210" s="7">
        <v>1</v>
      </c>
      <c r="AS210" s="6">
        <v>6.38</v>
      </c>
      <c r="AT210" s="7">
        <v>2</v>
      </c>
      <c r="AU210" s="6">
        <v>21.51</v>
      </c>
      <c r="AV210" s="7">
        <v>1</v>
      </c>
      <c r="AW210" s="6">
        <v>9.92</v>
      </c>
      <c r="AX210" s="5">
        <v>159</v>
      </c>
      <c r="AY210" s="6">
        <v>797.99900000000002</v>
      </c>
    </row>
    <row r="211" spans="1:51" x14ac:dyDescent="0.25">
      <c r="A211" s="4" t="s">
        <v>249</v>
      </c>
      <c r="B211" s="5">
        <v>932</v>
      </c>
      <c r="C211" s="6">
        <v>2686.348</v>
      </c>
      <c r="D211" s="5">
        <v>9</v>
      </c>
      <c r="E211" s="6">
        <v>113.65300000000001</v>
      </c>
      <c r="F211" s="5">
        <v>6</v>
      </c>
      <c r="G211" s="6">
        <v>29.227</v>
      </c>
      <c r="H211" s="5">
        <v>4</v>
      </c>
      <c r="I211" s="6">
        <v>34.32</v>
      </c>
      <c r="J211" s="5">
        <v>10</v>
      </c>
      <c r="K211" s="6">
        <v>235.41499999999999</v>
      </c>
      <c r="L211" s="5">
        <v>6</v>
      </c>
      <c r="M211" s="6">
        <v>33.840000000000003</v>
      </c>
      <c r="N211" s="5">
        <v>7</v>
      </c>
      <c r="O211" s="6">
        <v>39.204999999999998</v>
      </c>
      <c r="P211" s="5">
        <v>7</v>
      </c>
      <c r="Q211" s="6">
        <v>40.159999999999997</v>
      </c>
      <c r="R211" s="5">
        <v>4</v>
      </c>
      <c r="S211" s="6">
        <v>45.825000000000003</v>
      </c>
      <c r="T211" s="5">
        <v>9</v>
      </c>
      <c r="U211" s="6">
        <v>49.015000000000001</v>
      </c>
      <c r="V211" s="5">
        <v>7</v>
      </c>
      <c r="W211" s="6">
        <v>41.22</v>
      </c>
      <c r="X211" s="5">
        <v>7</v>
      </c>
      <c r="Y211" s="6">
        <v>36.54</v>
      </c>
      <c r="Z211" s="5">
        <v>9</v>
      </c>
      <c r="AA211" s="6">
        <v>62.125</v>
      </c>
      <c r="AB211" s="5">
        <v>6</v>
      </c>
      <c r="AC211" s="6">
        <v>33.56</v>
      </c>
      <c r="AD211" s="5">
        <v>5</v>
      </c>
      <c r="AE211" s="6">
        <v>45.755000000000003</v>
      </c>
      <c r="AF211" s="5">
        <v>5</v>
      </c>
      <c r="AG211" s="6">
        <v>31.875</v>
      </c>
      <c r="AH211" s="5">
        <v>7</v>
      </c>
      <c r="AI211" s="6">
        <v>33.44</v>
      </c>
      <c r="AJ211" s="5">
        <v>8</v>
      </c>
      <c r="AK211" s="6">
        <v>53.695</v>
      </c>
      <c r="AL211" s="7">
        <v>3</v>
      </c>
      <c r="AM211" s="6">
        <v>23.335000000000001</v>
      </c>
      <c r="AN211" s="8">
        <v>4</v>
      </c>
      <c r="AO211" s="6">
        <v>23.835000000000001</v>
      </c>
      <c r="AP211" s="7">
        <v>5</v>
      </c>
      <c r="AQ211" s="6">
        <v>32.075000000000003</v>
      </c>
      <c r="AR211" s="7">
        <v>7</v>
      </c>
      <c r="AS211" s="6">
        <v>63.54</v>
      </c>
      <c r="AT211" s="7">
        <v>6</v>
      </c>
      <c r="AU211" s="6">
        <v>33.18</v>
      </c>
      <c r="AV211" s="7">
        <v>3</v>
      </c>
      <c r="AW211" s="6">
        <v>19.829999999999998</v>
      </c>
      <c r="AX211" s="5">
        <v>1076</v>
      </c>
      <c r="AY211" s="6">
        <v>3841.0129999999999</v>
      </c>
    </row>
    <row r="212" spans="1:51" x14ac:dyDescent="0.25">
      <c r="A212" s="4" t="s">
        <v>250</v>
      </c>
      <c r="B212" s="5">
        <v>542</v>
      </c>
      <c r="C212" s="6">
        <v>1685.6790000000001</v>
      </c>
      <c r="D212" s="5">
        <v>4</v>
      </c>
      <c r="E212" s="6">
        <v>26.82</v>
      </c>
      <c r="F212" s="5">
        <v>2</v>
      </c>
      <c r="G212" s="6">
        <v>31.27</v>
      </c>
      <c r="H212" s="5">
        <v>5</v>
      </c>
      <c r="I212" s="6">
        <v>42.914999999999999</v>
      </c>
      <c r="J212" s="5">
        <v>5</v>
      </c>
      <c r="K212" s="6">
        <v>39.89</v>
      </c>
      <c r="L212" s="5">
        <v>2</v>
      </c>
      <c r="M212" s="6">
        <v>8.94</v>
      </c>
      <c r="N212" s="5">
        <v>2</v>
      </c>
      <c r="O212" s="6">
        <v>20.440000000000001</v>
      </c>
      <c r="P212" s="5">
        <v>5</v>
      </c>
      <c r="Q212" s="6">
        <v>48.265000000000001</v>
      </c>
      <c r="R212" s="5">
        <v>3</v>
      </c>
      <c r="S212" s="6">
        <v>16.925000000000001</v>
      </c>
      <c r="T212" s="5">
        <v>3</v>
      </c>
      <c r="U212" s="6">
        <v>42.62</v>
      </c>
      <c r="V212" s="5">
        <v>3</v>
      </c>
      <c r="W212" s="6">
        <v>16.420000000000002</v>
      </c>
      <c r="X212" s="5">
        <v>5</v>
      </c>
      <c r="Y212" s="6">
        <v>37.85</v>
      </c>
      <c r="Z212" s="5">
        <v>4</v>
      </c>
      <c r="AA212" s="6">
        <v>306.57</v>
      </c>
      <c r="AB212" s="5">
        <v>4</v>
      </c>
      <c r="AC212" s="6">
        <v>17.96</v>
      </c>
      <c r="AD212" s="5">
        <v>4</v>
      </c>
      <c r="AE212" s="6">
        <v>25.56</v>
      </c>
      <c r="AF212" s="5">
        <v>8</v>
      </c>
      <c r="AG212" s="6">
        <v>77.37</v>
      </c>
      <c r="AH212" s="5">
        <v>3</v>
      </c>
      <c r="AI212" s="6">
        <v>32.409999999999997</v>
      </c>
      <c r="AJ212" s="5">
        <v>5</v>
      </c>
      <c r="AK212" s="6">
        <v>52.8</v>
      </c>
      <c r="AL212" s="7">
        <v>5</v>
      </c>
      <c r="AM212" s="6">
        <v>64.75</v>
      </c>
      <c r="AN212" s="8">
        <v>2</v>
      </c>
      <c r="AO212" s="6">
        <v>12.565</v>
      </c>
      <c r="AP212" s="7">
        <v>3</v>
      </c>
      <c r="AQ212" s="6">
        <v>19.8</v>
      </c>
      <c r="AR212" s="7">
        <v>2</v>
      </c>
      <c r="AS212" s="6">
        <v>13.005000000000001</v>
      </c>
      <c r="AT212" s="7">
        <v>3</v>
      </c>
      <c r="AU212" s="6">
        <v>20.52</v>
      </c>
      <c r="AV212" s="7">
        <v>3</v>
      </c>
      <c r="AW212" s="6">
        <v>19.8</v>
      </c>
      <c r="AX212" s="5">
        <v>627</v>
      </c>
      <c r="AY212" s="6">
        <v>2681.1439999999998</v>
      </c>
    </row>
    <row r="213" spans="1:51" x14ac:dyDescent="0.25">
      <c r="A213" s="4" t="s">
        <v>251</v>
      </c>
      <c r="B213" s="5">
        <v>347</v>
      </c>
      <c r="C213" s="6">
        <v>1131.69</v>
      </c>
      <c r="D213" s="5">
        <v>2</v>
      </c>
      <c r="E213" s="6">
        <v>13.95</v>
      </c>
      <c r="F213" s="5">
        <v>3</v>
      </c>
      <c r="G213" s="6">
        <v>30.6</v>
      </c>
      <c r="H213" s="5">
        <v>1</v>
      </c>
      <c r="I213" s="6">
        <v>5.22</v>
      </c>
      <c r="J213" s="5">
        <v>1</v>
      </c>
      <c r="K213" s="6">
        <v>6.5549999999999997</v>
      </c>
      <c r="L213" s="5">
        <v>1</v>
      </c>
      <c r="M213" s="6">
        <v>5.5250000000000004</v>
      </c>
      <c r="N213" s="5">
        <v>1</v>
      </c>
      <c r="O213" s="6">
        <v>6.27</v>
      </c>
      <c r="P213" s="5">
        <v>1</v>
      </c>
      <c r="Q213" s="6">
        <v>3.72</v>
      </c>
      <c r="R213" s="5">
        <v>2</v>
      </c>
      <c r="S213" s="6">
        <v>12.1</v>
      </c>
      <c r="T213" s="5">
        <v>3</v>
      </c>
      <c r="U213" s="6">
        <v>18.074999999999999</v>
      </c>
      <c r="V213" s="5">
        <v>2</v>
      </c>
      <c r="W213" s="6">
        <v>106.75</v>
      </c>
      <c r="X213" s="5">
        <v>4</v>
      </c>
      <c r="Y213" s="6">
        <v>26.835000000000001</v>
      </c>
      <c r="Z213" s="5">
        <v>0</v>
      </c>
      <c r="AA213" s="6">
        <v>0</v>
      </c>
      <c r="AB213" s="5">
        <v>5</v>
      </c>
      <c r="AC213" s="6">
        <v>29.43</v>
      </c>
      <c r="AD213" s="5">
        <v>4</v>
      </c>
      <c r="AE213" s="6">
        <v>116.87</v>
      </c>
      <c r="AF213" s="5">
        <v>6</v>
      </c>
      <c r="AG213" s="6">
        <v>40.546999999999997</v>
      </c>
      <c r="AH213" s="5">
        <v>2</v>
      </c>
      <c r="AI213" s="6">
        <v>17.399999999999999</v>
      </c>
      <c r="AJ213" s="5">
        <v>2</v>
      </c>
      <c r="AK213" s="6">
        <v>12.51</v>
      </c>
      <c r="AL213" s="7">
        <v>4</v>
      </c>
      <c r="AM213" s="6">
        <v>31.204999999999998</v>
      </c>
      <c r="AN213" s="8">
        <v>3</v>
      </c>
      <c r="AO213" s="6">
        <v>19.25</v>
      </c>
      <c r="AP213" s="7">
        <v>5</v>
      </c>
      <c r="AQ213" s="6">
        <v>30.42</v>
      </c>
      <c r="AR213" s="7">
        <v>3</v>
      </c>
      <c r="AS213" s="6">
        <v>19.8</v>
      </c>
      <c r="AT213" s="7">
        <v>4</v>
      </c>
      <c r="AU213" s="6">
        <v>30.21</v>
      </c>
      <c r="AV213" s="7">
        <v>0</v>
      </c>
      <c r="AW213" s="6">
        <v>0</v>
      </c>
      <c r="AX213" s="5">
        <v>406</v>
      </c>
      <c r="AY213" s="6">
        <v>1714.932</v>
      </c>
    </row>
    <row r="214" spans="1:51" x14ac:dyDescent="0.25">
      <c r="A214" s="4" t="s">
        <v>252</v>
      </c>
      <c r="B214" s="5">
        <v>786</v>
      </c>
      <c r="C214" s="6">
        <v>3139.4490000000001</v>
      </c>
      <c r="D214" s="5">
        <v>0</v>
      </c>
      <c r="E214" s="6">
        <v>0</v>
      </c>
      <c r="F214" s="5">
        <v>3</v>
      </c>
      <c r="G214" s="6">
        <v>13.327999999999999</v>
      </c>
      <c r="H214" s="5">
        <v>5</v>
      </c>
      <c r="I214" s="6">
        <v>70.894999999999996</v>
      </c>
      <c r="J214" s="5">
        <v>4</v>
      </c>
      <c r="K214" s="6">
        <v>34.21</v>
      </c>
      <c r="L214" s="5">
        <v>4</v>
      </c>
      <c r="M214" s="6">
        <v>41.26</v>
      </c>
      <c r="N214" s="5">
        <v>3</v>
      </c>
      <c r="O214" s="6">
        <v>43.37</v>
      </c>
      <c r="P214" s="5">
        <v>4</v>
      </c>
      <c r="Q214" s="6">
        <v>19.3</v>
      </c>
      <c r="R214" s="5">
        <v>8</v>
      </c>
      <c r="S214" s="6">
        <v>45.46</v>
      </c>
      <c r="T214" s="5">
        <v>7</v>
      </c>
      <c r="U214" s="6">
        <v>90.625</v>
      </c>
      <c r="V214" s="5">
        <v>3</v>
      </c>
      <c r="W214" s="6">
        <v>19.29</v>
      </c>
      <c r="X214" s="5">
        <v>10</v>
      </c>
      <c r="Y214" s="6">
        <v>133.81</v>
      </c>
      <c r="Z214" s="5">
        <v>5</v>
      </c>
      <c r="AA214" s="6">
        <v>36.979999999999997</v>
      </c>
      <c r="AB214" s="5">
        <v>12</v>
      </c>
      <c r="AC214" s="6">
        <v>78.635000000000005</v>
      </c>
      <c r="AD214" s="5">
        <v>11</v>
      </c>
      <c r="AE214" s="6">
        <v>77.625</v>
      </c>
      <c r="AF214" s="5">
        <v>7</v>
      </c>
      <c r="AG214" s="6">
        <v>111.87</v>
      </c>
      <c r="AH214" s="5">
        <v>7</v>
      </c>
      <c r="AI214" s="6">
        <v>45.494999999999997</v>
      </c>
      <c r="AJ214" s="5">
        <v>4</v>
      </c>
      <c r="AK214" s="6">
        <v>23.55</v>
      </c>
      <c r="AL214" s="7">
        <v>8</v>
      </c>
      <c r="AM214" s="6">
        <v>121.91</v>
      </c>
      <c r="AN214" s="8">
        <v>9</v>
      </c>
      <c r="AO214" s="6">
        <v>55.55</v>
      </c>
      <c r="AP214" s="7">
        <v>7</v>
      </c>
      <c r="AQ214" s="6">
        <v>61.49</v>
      </c>
      <c r="AR214" s="7">
        <v>4</v>
      </c>
      <c r="AS214" s="6">
        <v>50.84</v>
      </c>
      <c r="AT214" s="7">
        <v>5</v>
      </c>
      <c r="AU214" s="6">
        <v>40.96</v>
      </c>
      <c r="AV214" s="7">
        <v>5</v>
      </c>
      <c r="AW214" s="6">
        <v>32.82</v>
      </c>
      <c r="AX214" s="5">
        <v>921</v>
      </c>
      <c r="AY214" s="6">
        <v>4388.7219999999998</v>
      </c>
    </row>
    <row r="215" spans="1:51" x14ac:dyDescent="0.25">
      <c r="A215" s="4" t="s">
        <v>253</v>
      </c>
      <c r="B215" s="5">
        <v>2825</v>
      </c>
      <c r="C215" s="6">
        <v>7898.5119999999997</v>
      </c>
      <c r="D215" s="5">
        <v>20</v>
      </c>
      <c r="E215" s="6">
        <v>99.7</v>
      </c>
      <c r="F215" s="5">
        <v>13</v>
      </c>
      <c r="G215" s="6">
        <v>65.599999999999994</v>
      </c>
      <c r="H215" s="5">
        <v>14</v>
      </c>
      <c r="I215" s="6">
        <v>127.215</v>
      </c>
      <c r="J215" s="5">
        <v>27</v>
      </c>
      <c r="K215" s="6">
        <v>223.2</v>
      </c>
      <c r="L215" s="5">
        <v>32</v>
      </c>
      <c r="M215" s="6">
        <v>175.69</v>
      </c>
      <c r="N215" s="5">
        <v>21</v>
      </c>
      <c r="O215" s="6">
        <v>209.405</v>
      </c>
      <c r="P215" s="5">
        <v>19</v>
      </c>
      <c r="Q215" s="6">
        <v>123.685</v>
      </c>
      <c r="R215" s="5">
        <v>29</v>
      </c>
      <c r="S215" s="6">
        <v>201.87</v>
      </c>
      <c r="T215" s="5">
        <v>18</v>
      </c>
      <c r="U215" s="6">
        <v>101.02500000000001</v>
      </c>
      <c r="V215" s="5">
        <v>16</v>
      </c>
      <c r="W215" s="6">
        <v>159.63499999999999</v>
      </c>
      <c r="X215" s="5">
        <v>26</v>
      </c>
      <c r="Y215" s="6">
        <v>576.48500000000001</v>
      </c>
      <c r="Z215" s="5">
        <v>30</v>
      </c>
      <c r="AA215" s="6">
        <v>380.065</v>
      </c>
      <c r="AB215" s="5">
        <v>22</v>
      </c>
      <c r="AC215" s="6">
        <v>250.03</v>
      </c>
      <c r="AD215" s="5">
        <v>30</v>
      </c>
      <c r="AE215" s="6">
        <v>460.05700000000002</v>
      </c>
      <c r="AF215" s="5">
        <v>30</v>
      </c>
      <c r="AG215" s="6">
        <v>235.23</v>
      </c>
      <c r="AH215" s="5">
        <v>18</v>
      </c>
      <c r="AI215" s="6">
        <v>106.30500000000001</v>
      </c>
      <c r="AJ215" s="5">
        <v>43</v>
      </c>
      <c r="AK215" s="6">
        <v>302.08999999999997</v>
      </c>
      <c r="AL215" s="7">
        <v>27</v>
      </c>
      <c r="AM215" s="6">
        <v>184.73</v>
      </c>
      <c r="AN215" s="8">
        <v>38</v>
      </c>
      <c r="AO215" s="6">
        <v>335.84500000000003</v>
      </c>
      <c r="AP215" s="7">
        <v>25</v>
      </c>
      <c r="AQ215" s="6">
        <v>197.06</v>
      </c>
      <c r="AR215" s="7">
        <v>34</v>
      </c>
      <c r="AS215" s="6">
        <v>205.125</v>
      </c>
      <c r="AT215" s="7">
        <v>41</v>
      </c>
      <c r="AU215" s="6">
        <v>282.16500000000002</v>
      </c>
      <c r="AV215" s="7">
        <v>18</v>
      </c>
      <c r="AW215" s="6">
        <v>190.505</v>
      </c>
      <c r="AX215" s="5">
        <v>3416</v>
      </c>
      <c r="AY215" s="6">
        <v>13091.228999999999</v>
      </c>
    </row>
    <row r="216" spans="1:51" x14ac:dyDescent="0.25">
      <c r="A216" s="4" t="s">
        <v>254</v>
      </c>
      <c r="B216" s="5">
        <v>808</v>
      </c>
      <c r="C216" s="6">
        <v>2184.5390000000002</v>
      </c>
      <c r="D216" s="5">
        <v>5</v>
      </c>
      <c r="E216" s="6">
        <v>22.254999999999999</v>
      </c>
      <c r="F216" s="5">
        <v>7</v>
      </c>
      <c r="G216" s="6">
        <v>29.47</v>
      </c>
      <c r="H216" s="5">
        <v>6</v>
      </c>
      <c r="I216" s="6">
        <v>31.89</v>
      </c>
      <c r="J216" s="5">
        <v>17</v>
      </c>
      <c r="K216" s="6">
        <v>75.760000000000005</v>
      </c>
      <c r="L216" s="5">
        <v>10</v>
      </c>
      <c r="M216" s="6">
        <v>40.744999999999997</v>
      </c>
      <c r="N216" s="5">
        <v>8</v>
      </c>
      <c r="O216" s="6">
        <v>43.65</v>
      </c>
      <c r="P216" s="5">
        <v>5</v>
      </c>
      <c r="Q216" s="6">
        <v>32.703000000000003</v>
      </c>
      <c r="R216" s="5">
        <v>7</v>
      </c>
      <c r="S216" s="6">
        <v>36.445</v>
      </c>
      <c r="T216" s="5">
        <v>8</v>
      </c>
      <c r="U216" s="6">
        <v>44.325000000000003</v>
      </c>
      <c r="V216" s="5">
        <v>14</v>
      </c>
      <c r="W216" s="6">
        <v>97.405000000000001</v>
      </c>
      <c r="X216" s="5">
        <v>15</v>
      </c>
      <c r="Y216" s="6">
        <v>98.984999999999999</v>
      </c>
      <c r="Z216" s="5">
        <v>14</v>
      </c>
      <c r="AA216" s="6">
        <v>195.76499999999999</v>
      </c>
      <c r="AB216" s="5">
        <v>8</v>
      </c>
      <c r="AC216" s="6">
        <v>45.284999999999997</v>
      </c>
      <c r="AD216" s="5">
        <v>7</v>
      </c>
      <c r="AE216" s="6">
        <v>34.454999999999998</v>
      </c>
      <c r="AF216" s="5">
        <v>7</v>
      </c>
      <c r="AG216" s="6">
        <v>37.409999999999997</v>
      </c>
      <c r="AH216" s="5">
        <v>1</v>
      </c>
      <c r="AI216" s="6">
        <v>6.6</v>
      </c>
      <c r="AJ216" s="5">
        <v>7</v>
      </c>
      <c r="AK216" s="6">
        <v>41.475000000000001</v>
      </c>
      <c r="AL216" s="7">
        <v>7</v>
      </c>
      <c r="AM216" s="6">
        <v>49.6</v>
      </c>
      <c r="AN216" s="8">
        <v>8</v>
      </c>
      <c r="AO216" s="6">
        <v>47.94</v>
      </c>
      <c r="AP216" s="7">
        <v>8</v>
      </c>
      <c r="AQ216" s="6">
        <v>51.91</v>
      </c>
      <c r="AR216" s="7">
        <v>5</v>
      </c>
      <c r="AS216" s="6">
        <v>32.369999999999997</v>
      </c>
      <c r="AT216" s="7">
        <v>16</v>
      </c>
      <c r="AU216" s="6">
        <v>103.06</v>
      </c>
      <c r="AV216" s="7">
        <v>4</v>
      </c>
      <c r="AW216" s="6">
        <v>32.085000000000001</v>
      </c>
      <c r="AX216" s="5">
        <v>1002</v>
      </c>
      <c r="AY216" s="6">
        <v>3416.127</v>
      </c>
    </row>
    <row r="217" spans="1:51" x14ac:dyDescent="0.25">
      <c r="A217" s="4" t="s">
        <v>255</v>
      </c>
      <c r="B217" s="5">
        <v>2060</v>
      </c>
      <c r="C217" s="6">
        <v>6035.2439999999997</v>
      </c>
      <c r="D217" s="5">
        <v>12</v>
      </c>
      <c r="E217" s="6">
        <v>57.005000000000003</v>
      </c>
      <c r="F217" s="5">
        <v>13</v>
      </c>
      <c r="G217" s="6">
        <v>119.413</v>
      </c>
      <c r="H217" s="5">
        <v>22</v>
      </c>
      <c r="I217" s="6">
        <v>176.36</v>
      </c>
      <c r="J217" s="5">
        <v>15</v>
      </c>
      <c r="K217" s="6">
        <v>84.08</v>
      </c>
      <c r="L217" s="5">
        <v>22</v>
      </c>
      <c r="M217" s="6">
        <v>206.05500000000001</v>
      </c>
      <c r="N217" s="5">
        <v>15</v>
      </c>
      <c r="O217" s="6">
        <v>125.98</v>
      </c>
      <c r="P217" s="5">
        <v>14</v>
      </c>
      <c r="Q217" s="6">
        <v>132.41499999999999</v>
      </c>
      <c r="R217" s="5">
        <v>19</v>
      </c>
      <c r="S217" s="6">
        <v>95.515000000000001</v>
      </c>
      <c r="T217" s="5">
        <v>14</v>
      </c>
      <c r="U217" s="6">
        <v>174.60499999999999</v>
      </c>
      <c r="V217" s="5">
        <v>15</v>
      </c>
      <c r="W217" s="6">
        <v>100.36499999999999</v>
      </c>
      <c r="X217" s="5">
        <v>23</v>
      </c>
      <c r="Y217" s="6">
        <v>199.95</v>
      </c>
      <c r="Z217" s="5">
        <v>16</v>
      </c>
      <c r="AA217" s="6">
        <v>203.17</v>
      </c>
      <c r="AB217" s="5">
        <v>16</v>
      </c>
      <c r="AC217" s="6">
        <v>100.745</v>
      </c>
      <c r="AD217" s="5">
        <v>27</v>
      </c>
      <c r="AE217" s="6">
        <v>205.935</v>
      </c>
      <c r="AF217" s="5">
        <v>28</v>
      </c>
      <c r="AG217" s="6">
        <v>223.16</v>
      </c>
      <c r="AH217" s="5">
        <v>18</v>
      </c>
      <c r="AI217" s="6">
        <v>126.68</v>
      </c>
      <c r="AJ217" s="5">
        <v>18</v>
      </c>
      <c r="AK217" s="6">
        <v>157.6</v>
      </c>
      <c r="AL217" s="7">
        <v>24</v>
      </c>
      <c r="AM217" s="6">
        <v>172.05500000000001</v>
      </c>
      <c r="AN217" s="8">
        <v>27</v>
      </c>
      <c r="AO217" s="6">
        <v>280.69499999999999</v>
      </c>
      <c r="AP217" s="7">
        <v>25</v>
      </c>
      <c r="AQ217" s="6">
        <v>201.655</v>
      </c>
      <c r="AR217" s="7">
        <v>14</v>
      </c>
      <c r="AS217" s="6">
        <v>94.775000000000006</v>
      </c>
      <c r="AT217" s="7">
        <v>19</v>
      </c>
      <c r="AU217" s="6">
        <v>140.52500000000001</v>
      </c>
      <c r="AV217" s="7">
        <v>14</v>
      </c>
      <c r="AW217" s="6">
        <v>97.31</v>
      </c>
      <c r="AX217" s="5">
        <v>2490</v>
      </c>
      <c r="AY217" s="6">
        <v>9511.2919999999995</v>
      </c>
    </row>
    <row r="218" spans="1:51" x14ac:dyDescent="0.25">
      <c r="A218" s="4" t="s">
        <v>256</v>
      </c>
      <c r="B218" s="5">
        <v>3057</v>
      </c>
      <c r="C218" s="6">
        <v>9954.6589999999997</v>
      </c>
      <c r="D218" s="5">
        <v>24</v>
      </c>
      <c r="E218" s="6">
        <v>175.99</v>
      </c>
      <c r="F218" s="5">
        <v>15</v>
      </c>
      <c r="G218" s="6">
        <v>82.534999999999997</v>
      </c>
      <c r="H218" s="5">
        <v>12</v>
      </c>
      <c r="I218" s="6">
        <v>85.76</v>
      </c>
      <c r="J218" s="5">
        <v>21</v>
      </c>
      <c r="K218" s="6">
        <v>120.67</v>
      </c>
      <c r="L218" s="5">
        <v>22</v>
      </c>
      <c r="M218" s="6">
        <v>161.30000000000001</v>
      </c>
      <c r="N218" s="5">
        <v>25</v>
      </c>
      <c r="O218" s="6">
        <v>270.56</v>
      </c>
      <c r="P218" s="5">
        <v>29</v>
      </c>
      <c r="Q218" s="6">
        <v>364.666</v>
      </c>
      <c r="R218" s="5">
        <v>30</v>
      </c>
      <c r="S218" s="6">
        <v>308.75</v>
      </c>
      <c r="T218" s="5">
        <v>20</v>
      </c>
      <c r="U218" s="6">
        <v>139.59899999999999</v>
      </c>
      <c r="V218" s="5">
        <v>30</v>
      </c>
      <c r="W218" s="6">
        <v>299.85500000000002</v>
      </c>
      <c r="X218" s="5">
        <v>23</v>
      </c>
      <c r="Y218" s="6">
        <v>135.26400000000001</v>
      </c>
      <c r="Z218" s="5">
        <v>36</v>
      </c>
      <c r="AA218" s="6">
        <v>440.63499999999999</v>
      </c>
      <c r="AB218" s="5">
        <v>24</v>
      </c>
      <c r="AC218" s="6">
        <v>152.63499999999999</v>
      </c>
      <c r="AD218" s="5">
        <v>29</v>
      </c>
      <c r="AE218" s="6">
        <v>230.95400000000001</v>
      </c>
      <c r="AF218" s="5">
        <v>15</v>
      </c>
      <c r="AG218" s="6">
        <v>91.665000000000006</v>
      </c>
      <c r="AH218" s="5">
        <v>21</v>
      </c>
      <c r="AI218" s="6">
        <v>157.565</v>
      </c>
      <c r="AJ218" s="5">
        <v>37</v>
      </c>
      <c r="AK218" s="6">
        <v>353.03500000000003</v>
      </c>
      <c r="AL218" s="7">
        <v>36</v>
      </c>
      <c r="AM218" s="6">
        <v>331.63</v>
      </c>
      <c r="AN218" s="8">
        <v>39</v>
      </c>
      <c r="AO218" s="6">
        <v>465.24</v>
      </c>
      <c r="AP218" s="7">
        <v>26</v>
      </c>
      <c r="AQ218" s="6">
        <v>281.55</v>
      </c>
      <c r="AR218" s="7">
        <v>47</v>
      </c>
      <c r="AS218" s="6">
        <v>342.72</v>
      </c>
      <c r="AT218" s="7">
        <v>39</v>
      </c>
      <c r="AU218" s="6">
        <v>291.01</v>
      </c>
      <c r="AV218" s="7">
        <v>7</v>
      </c>
      <c r="AW218" s="6">
        <v>49.5</v>
      </c>
      <c r="AX218" s="5">
        <v>3664</v>
      </c>
      <c r="AY218" s="6">
        <v>15287.746999999999</v>
      </c>
    </row>
    <row r="219" spans="1:51" x14ac:dyDescent="0.25">
      <c r="A219" s="4" t="s">
        <v>257</v>
      </c>
      <c r="B219" s="5">
        <v>176</v>
      </c>
      <c r="C219" s="6">
        <v>813.68499999999995</v>
      </c>
      <c r="D219" s="5">
        <v>1</v>
      </c>
      <c r="E219" s="6">
        <v>4.59</v>
      </c>
      <c r="F219" s="5">
        <v>0</v>
      </c>
      <c r="G219" s="6">
        <v>0</v>
      </c>
      <c r="H219" s="5">
        <v>0</v>
      </c>
      <c r="I219" s="6">
        <v>0</v>
      </c>
      <c r="J219" s="5">
        <v>0</v>
      </c>
      <c r="K219" s="6">
        <v>0</v>
      </c>
      <c r="L219" s="5">
        <v>1</v>
      </c>
      <c r="M219" s="6">
        <v>19.47</v>
      </c>
      <c r="N219" s="5">
        <v>4</v>
      </c>
      <c r="O219" s="6">
        <v>49.85</v>
      </c>
      <c r="P219" s="5">
        <v>2</v>
      </c>
      <c r="Q219" s="6">
        <v>11.73</v>
      </c>
      <c r="R219" s="5">
        <v>0</v>
      </c>
      <c r="S219" s="6">
        <v>0</v>
      </c>
      <c r="T219" s="5">
        <v>2</v>
      </c>
      <c r="U219" s="6">
        <v>12.21</v>
      </c>
      <c r="V219" s="5">
        <v>2</v>
      </c>
      <c r="W219" s="6">
        <v>23.145</v>
      </c>
      <c r="X219" s="5">
        <v>3</v>
      </c>
      <c r="Y219" s="6">
        <v>18</v>
      </c>
      <c r="Z219" s="5">
        <v>1</v>
      </c>
      <c r="AA219" s="6">
        <v>6.6</v>
      </c>
      <c r="AB219" s="5">
        <v>1</v>
      </c>
      <c r="AC219" s="6">
        <v>6.6</v>
      </c>
      <c r="AD219" s="5">
        <v>2</v>
      </c>
      <c r="AE219" s="6">
        <v>13.2</v>
      </c>
      <c r="AF219" s="5">
        <v>3</v>
      </c>
      <c r="AG219" s="6">
        <v>100.64</v>
      </c>
      <c r="AH219" s="5">
        <v>2</v>
      </c>
      <c r="AI219" s="6">
        <v>11.4</v>
      </c>
      <c r="AJ219" s="5">
        <v>3</v>
      </c>
      <c r="AK219" s="6">
        <v>20.675000000000001</v>
      </c>
      <c r="AL219" s="7">
        <v>1</v>
      </c>
      <c r="AM219" s="6">
        <v>6.6150000000000002</v>
      </c>
      <c r="AN219" s="8">
        <v>3</v>
      </c>
      <c r="AO219" s="6">
        <v>14.99</v>
      </c>
      <c r="AP219" s="7">
        <v>3</v>
      </c>
      <c r="AQ219" s="6">
        <v>24</v>
      </c>
      <c r="AR219" s="7">
        <v>0</v>
      </c>
      <c r="AS219" s="6">
        <v>0</v>
      </c>
      <c r="AT219" s="7">
        <v>1</v>
      </c>
      <c r="AU219" s="6">
        <v>7.56</v>
      </c>
      <c r="AV219" s="7">
        <v>2</v>
      </c>
      <c r="AW219" s="6">
        <v>12.57</v>
      </c>
      <c r="AX219" s="5">
        <v>213</v>
      </c>
      <c r="AY219" s="6">
        <v>1177.53</v>
      </c>
    </row>
    <row r="220" spans="1:51" x14ac:dyDescent="0.25">
      <c r="A220" s="4" t="s">
        <v>258</v>
      </c>
      <c r="B220" s="5">
        <v>564</v>
      </c>
      <c r="C220" s="6">
        <v>1882.729</v>
      </c>
      <c r="D220" s="5">
        <v>6</v>
      </c>
      <c r="E220" s="6">
        <v>34.74</v>
      </c>
      <c r="F220" s="5">
        <v>9</v>
      </c>
      <c r="G220" s="6">
        <v>60.61</v>
      </c>
      <c r="H220" s="5">
        <v>6</v>
      </c>
      <c r="I220" s="6">
        <v>35.54</v>
      </c>
      <c r="J220" s="5">
        <v>3</v>
      </c>
      <c r="K220" s="6">
        <v>13.94</v>
      </c>
      <c r="L220" s="5">
        <v>9</v>
      </c>
      <c r="M220" s="6">
        <v>228.73</v>
      </c>
      <c r="N220" s="5">
        <v>7</v>
      </c>
      <c r="O220" s="6">
        <v>43.475000000000001</v>
      </c>
      <c r="P220" s="5">
        <v>5</v>
      </c>
      <c r="Q220" s="6">
        <v>26.605</v>
      </c>
      <c r="R220" s="5">
        <v>6</v>
      </c>
      <c r="S220" s="6">
        <v>59.424999999999997</v>
      </c>
      <c r="T220" s="5">
        <v>4</v>
      </c>
      <c r="U220" s="6">
        <v>31.61</v>
      </c>
      <c r="V220" s="5">
        <v>3</v>
      </c>
      <c r="W220" s="6">
        <v>20.395</v>
      </c>
      <c r="X220" s="5">
        <v>5</v>
      </c>
      <c r="Y220" s="6">
        <v>18.82</v>
      </c>
      <c r="Z220" s="5">
        <v>6</v>
      </c>
      <c r="AA220" s="6">
        <v>43.875</v>
      </c>
      <c r="AB220" s="5">
        <v>8</v>
      </c>
      <c r="AC220" s="6">
        <v>50.14</v>
      </c>
      <c r="AD220" s="5">
        <v>4</v>
      </c>
      <c r="AE220" s="6">
        <v>40.4</v>
      </c>
      <c r="AF220" s="5">
        <v>6</v>
      </c>
      <c r="AG220" s="6">
        <v>38.975000000000001</v>
      </c>
      <c r="AH220" s="5">
        <v>5</v>
      </c>
      <c r="AI220" s="6">
        <v>41.591999999999999</v>
      </c>
      <c r="AJ220" s="5">
        <v>9</v>
      </c>
      <c r="AK220" s="6">
        <v>83.704999999999998</v>
      </c>
      <c r="AL220" s="7">
        <v>6</v>
      </c>
      <c r="AM220" s="6">
        <v>34.625</v>
      </c>
      <c r="AN220" s="8">
        <v>4</v>
      </c>
      <c r="AO220" s="6">
        <v>27.9</v>
      </c>
      <c r="AP220" s="7">
        <v>2</v>
      </c>
      <c r="AQ220" s="6">
        <v>22.22</v>
      </c>
      <c r="AR220" s="7">
        <v>6</v>
      </c>
      <c r="AS220" s="6">
        <v>39.835000000000001</v>
      </c>
      <c r="AT220" s="7">
        <v>5</v>
      </c>
      <c r="AU220" s="6">
        <v>33.03</v>
      </c>
      <c r="AV220" s="7">
        <v>3</v>
      </c>
      <c r="AW220" s="6">
        <v>23.984999999999999</v>
      </c>
      <c r="AX220" s="5">
        <v>691</v>
      </c>
      <c r="AY220" s="6">
        <v>2936.9009999999998</v>
      </c>
    </row>
    <row r="221" spans="1:51" x14ac:dyDescent="0.25">
      <c r="A221" s="4" t="s">
        <v>259</v>
      </c>
      <c r="B221" s="5">
        <v>386</v>
      </c>
      <c r="C221" s="6">
        <v>1268.931</v>
      </c>
      <c r="D221" s="5">
        <v>1</v>
      </c>
      <c r="E221" s="6">
        <v>3.51</v>
      </c>
      <c r="F221" s="5">
        <v>3</v>
      </c>
      <c r="G221" s="6">
        <v>13.994999999999999</v>
      </c>
      <c r="H221" s="5">
        <v>3</v>
      </c>
      <c r="I221" s="6">
        <v>16.21</v>
      </c>
      <c r="J221" s="5">
        <v>4</v>
      </c>
      <c r="K221" s="6">
        <v>23.14</v>
      </c>
      <c r="L221" s="5">
        <v>5</v>
      </c>
      <c r="M221" s="6">
        <v>22.89</v>
      </c>
      <c r="N221" s="5">
        <v>0</v>
      </c>
      <c r="O221" s="6">
        <v>0</v>
      </c>
      <c r="P221" s="5">
        <v>3</v>
      </c>
      <c r="Q221" s="6">
        <v>18.11</v>
      </c>
      <c r="R221" s="5">
        <v>5</v>
      </c>
      <c r="S221" s="6">
        <v>30.94</v>
      </c>
      <c r="T221" s="5">
        <v>1</v>
      </c>
      <c r="U221" s="6">
        <v>6.49</v>
      </c>
      <c r="V221" s="5">
        <v>7</v>
      </c>
      <c r="W221" s="6">
        <v>48.29</v>
      </c>
      <c r="X221" s="5">
        <v>1</v>
      </c>
      <c r="Y221" s="6">
        <v>6.6</v>
      </c>
      <c r="Z221" s="5">
        <v>3</v>
      </c>
      <c r="AA221" s="6">
        <v>64.004999999999995</v>
      </c>
      <c r="AB221" s="5">
        <v>3</v>
      </c>
      <c r="AC221" s="6">
        <v>14.46</v>
      </c>
      <c r="AD221" s="5">
        <v>2</v>
      </c>
      <c r="AE221" s="6">
        <v>10.08</v>
      </c>
      <c r="AF221" s="5">
        <v>5</v>
      </c>
      <c r="AG221" s="6">
        <v>37.1</v>
      </c>
      <c r="AH221" s="5">
        <v>2</v>
      </c>
      <c r="AI221" s="6">
        <v>16.2</v>
      </c>
      <c r="AJ221" s="5">
        <v>3</v>
      </c>
      <c r="AK221" s="6">
        <v>24.004999999999999</v>
      </c>
      <c r="AL221" s="7">
        <v>2</v>
      </c>
      <c r="AM221" s="6">
        <v>18</v>
      </c>
      <c r="AN221" s="8">
        <v>6</v>
      </c>
      <c r="AO221" s="6">
        <v>90.05</v>
      </c>
      <c r="AP221" s="7">
        <v>5</v>
      </c>
      <c r="AQ221" s="6">
        <v>30.574999999999999</v>
      </c>
      <c r="AR221" s="7">
        <v>3</v>
      </c>
      <c r="AS221" s="6">
        <v>19.36</v>
      </c>
      <c r="AT221" s="7">
        <v>5</v>
      </c>
      <c r="AU221" s="6">
        <v>27.774999999999999</v>
      </c>
      <c r="AV221" s="7">
        <v>2</v>
      </c>
      <c r="AW221" s="6">
        <v>16.765000000000001</v>
      </c>
      <c r="AX221" s="5">
        <v>460</v>
      </c>
      <c r="AY221" s="6">
        <v>1827.481</v>
      </c>
    </row>
    <row r="222" spans="1:51" x14ac:dyDescent="0.25">
      <c r="A222" s="4" t="s">
        <v>260</v>
      </c>
      <c r="B222" s="5">
        <v>3206</v>
      </c>
      <c r="C222" s="6">
        <v>9435.7060000000001</v>
      </c>
      <c r="D222" s="5">
        <v>22</v>
      </c>
      <c r="E222" s="6">
        <v>116.97</v>
      </c>
      <c r="F222" s="5">
        <v>24</v>
      </c>
      <c r="G222" s="6">
        <v>144.42500000000001</v>
      </c>
      <c r="H222" s="5">
        <v>23</v>
      </c>
      <c r="I222" s="6">
        <v>147.54499999999999</v>
      </c>
      <c r="J222" s="5">
        <v>26</v>
      </c>
      <c r="K222" s="6">
        <v>142.26300000000001</v>
      </c>
      <c r="L222" s="5">
        <v>24</v>
      </c>
      <c r="M222" s="6">
        <v>150.44999999999999</v>
      </c>
      <c r="N222" s="5">
        <v>20</v>
      </c>
      <c r="O222" s="6">
        <v>137.62</v>
      </c>
      <c r="P222" s="5">
        <v>24</v>
      </c>
      <c r="Q222" s="6">
        <v>143.97499999999999</v>
      </c>
      <c r="R222" s="5">
        <v>29</v>
      </c>
      <c r="S222" s="6">
        <v>281.69</v>
      </c>
      <c r="T222" s="5">
        <v>22</v>
      </c>
      <c r="U222" s="6">
        <v>140.56700000000001</v>
      </c>
      <c r="V222" s="5">
        <v>44</v>
      </c>
      <c r="W222" s="6">
        <v>348.31</v>
      </c>
      <c r="X222" s="5">
        <v>34</v>
      </c>
      <c r="Y222" s="6">
        <v>338.69499999999999</v>
      </c>
      <c r="Z222" s="5">
        <v>26</v>
      </c>
      <c r="AA222" s="6">
        <v>183.01499999999999</v>
      </c>
      <c r="AB222" s="5">
        <v>34</v>
      </c>
      <c r="AC222" s="6">
        <v>239.61500000000001</v>
      </c>
      <c r="AD222" s="5">
        <v>38</v>
      </c>
      <c r="AE222" s="6">
        <v>277.32299999999998</v>
      </c>
      <c r="AF222" s="5">
        <v>38</v>
      </c>
      <c r="AG222" s="6">
        <v>373.14</v>
      </c>
      <c r="AH222" s="5">
        <v>40</v>
      </c>
      <c r="AI222" s="6">
        <v>278.935</v>
      </c>
      <c r="AJ222" s="5">
        <v>36</v>
      </c>
      <c r="AK222" s="6">
        <v>257.52999999999997</v>
      </c>
      <c r="AL222" s="7">
        <v>35</v>
      </c>
      <c r="AM222" s="6">
        <v>234.27</v>
      </c>
      <c r="AN222" s="8">
        <v>35</v>
      </c>
      <c r="AO222" s="6">
        <v>349.16</v>
      </c>
      <c r="AP222" s="7">
        <v>29</v>
      </c>
      <c r="AQ222" s="6">
        <v>221.74</v>
      </c>
      <c r="AR222" s="7">
        <v>30</v>
      </c>
      <c r="AS222" s="6">
        <v>211.63</v>
      </c>
      <c r="AT222" s="7">
        <v>46</v>
      </c>
      <c r="AU222" s="6">
        <v>327.24</v>
      </c>
      <c r="AV222" s="7">
        <v>10</v>
      </c>
      <c r="AW222" s="6">
        <v>61.44</v>
      </c>
      <c r="AX222" s="5">
        <v>3895</v>
      </c>
      <c r="AY222" s="6">
        <v>14543.254000000001</v>
      </c>
    </row>
    <row r="223" spans="1:51" x14ac:dyDescent="0.25">
      <c r="A223" s="4" t="s">
        <v>261</v>
      </c>
      <c r="B223" s="5">
        <v>1901</v>
      </c>
      <c r="C223" s="6">
        <v>6243.8419999999996</v>
      </c>
      <c r="D223" s="5">
        <v>18</v>
      </c>
      <c r="E223" s="6">
        <v>145.69</v>
      </c>
      <c r="F223" s="5">
        <v>17</v>
      </c>
      <c r="G223" s="6">
        <v>112.345</v>
      </c>
      <c r="H223" s="5">
        <v>11</v>
      </c>
      <c r="I223" s="6">
        <v>53.36</v>
      </c>
      <c r="J223" s="5">
        <v>18</v>
      </c>
      <c r="K223" s="6">
        <v>90.028000000000006</v>
      </c>
      <c r="L223" s="5">
        <v>18</v>
      </c>
      <c r="M223" s="6">
        <v>123.506</v>
      </c>
      <c r="N223" s="5">
        <v>14</v>
      </c>
      <c r="O223" s="6">
        <v>89.97</v>
      </c>
      <c r="P223" s="5">
        <v>19</v>
      </c>
      <c r="Q223" s="6">
        <v>176.815</v>
      </c>
      <c r="R223" s="5">
        <v>16</v>
      </c>
      <c r="S223" s="6">
        <v>84.055000000000007</v>
      </c>
      <c r="T223" s="5">
        <v>10</v>
      </c>
      <c r="U223" s="6">
        <v>59.875</v>
      </c>
      <c r="V223" s="5">
        <v>8</v>
      </c>
      <c r="W223" s="6">
        <v>55.405000000000001</v>
      </c>
      <c r="X223" s="5">
        <v>22</v>
      </c>
      <c r="Y223" s="6">
        <v>242.13</v>
      </c>
      <c r="Z223" s="5">
        <v>20</v>
      </c>
      <c r="AA223" s="6">
        <v>118.925</v>
      </c>
      <c r="AB223" s="5">
        <v>17</v>
      </c>
      <c r="AC223" s="6">
        <v>100.7</v>
      </c>
      <c r="AD223" s="5">
        <v>23</v>
      </c>
      <c r="AE223" s="6">
        <v>169.14500000000001</v>
      </c>
      <c r="AF223" s="5">
        <v>17</v>
      </c>
      <c r="AG223" s="6">
        <v>104.52500000000001</v>
      </c>
      <c r="AH223" s="5">
        <v>13</v>
      </c>
      <c r="AI223" s="6">
        <v>92.295000000000002</v>
      </c>
      <c r="AJ223" s="5">
        <v>23</v>
      </c>
      <c r="AK223" s="6">
        <v>161.82</v>
      </c>
      <c r="AL223" s="7">
        <v>13</v>
      </c>
      <c r="AM223" s="6">
        <v>97.844999999999999</v>
      </c>
      <c r="AN223" s="8">
        <v>24</v>
      </c>
      <c r="AO223" s="6">
        <v>220.315</v>
      </c>
      <c r="AP223" s="7">
        <v>28</v>
      </c>
      <c r="AQ223" s="6">
        <v>187.77</v>
      </c>
      <c r="AR223" s="7">
        <v>24</v>
      </c>
      <c r="AS223" s="6">
        <v>169.91</v>
      </c>
      <c r="AT223" s="7">
        <v>16</v>
      </c>
      <c r="AU223" s="6">
        <v>111.285</v>
      </c>
      <c r="AV223" s="7">
        <v>6</v>
      </c>
      <c r="AW223" s="6">
        <v>42.9</v>
      </c>
      <c r="AX223" s="5">
        <v>2296</v>
      </c>
      <c r="AY223" s="6">
        <v>9054.4560000000001</v>
      </c>
    </row>
    <row r="224" spans="1:51" x14ac:dyDescent="0.25">
      <c r="A224" s="4" t="s">
        <v>262</v>
      </c>
      <c r="B224" s="5">
        <v>3611</v>
      </c>
      <c r="C224" s="6">
        <v>11863.445</v>
      </c>
      <c r="D224" s="5">
        <v>42</v>
      </c>
      <c r="E224" s="6">
        <v>263.22000000000003</v>
      </c>
      <c r="F224" s="5">
        <v>55</v>
      </c>
      <c r="G224" s="6">
        <v>337.75400000000002</v>
      </c>
      <c r="H224" s="5">
        <v>47</v>
      </c>
      <c r="I224" s="6">
        <v>351.72500000000002</v>
      </c>
      <c r="J224" s="5">
        <v>53</v>
      </c>
      <c r="K224" s="6">
        <v>350.54899999999998</v>
      </c>
      <c r="L224" s="5">
        <v>65</v>
      </c>
      <c r="M224" s="6">
        <v>527</v>
      </c>
      <c r="N224" s="5">
        <v>41</v>
      </c>
      <c r="O224" s="6">
        <v>282.10000000000002</v>
      </c>
      <c r="P224" s="5">
        <v>56</v>
      </c>
      <c r="Q224" s="6">
        <v>435.47399999999999</v>
      </c>
      <c r="R224" s="5">
        <v>59</v>
      </c>
      <c r="S224" s="6">
        <v>385.34899999999999</v>
      </c>
      <c r="T224" s="5">
        <v>42</v>
      </c>
      <c r="U224" s="6">
        <v>319.94</v>
      </c>
      <c r="V224" s="5">
        <v>43</v>
      </c>
      <c r="W224" s="6">
        <v>382.33499999999998</v>
      </c>
      <c r="X224" s="5">
        <v>70</v>
      </c>
      <c r="Y224" s="6">
        <v>566.92999999999995</v>
      </c>
      <c r="Z224" s="5">
        <v>74</v>
      </c>
      <c r="AA224" s="6">
        <v>553.23</v>
      </c>
      <c r="AB224" s="5">
        <v>65</v>
      </c>
      <c r="AC224" s="6">
        <v>439.41500000000002</v>
      </c>
      <c r="AD224" s="5">
        <v>76</v>
      </c>
      <c r="AE224" s="6">
        <v>598.81200000000001</v>
      </c>
      <c r="AF224" s="5">
        <v>55</v>
      </c>
      <c r="AG224" s="6">
        <v>398.07499999999999</v>
      </c>
      <c r="AH224" s="5">
        <v>55</v>
      </c>
      <c r="AI224" s="6">
        <v>406.75</v>
      </c>
      <c r="AJ224" s="5">
        <v>64</v>
      </c>
      <c r="AK224" s="6">
        <v>559.70500000000004</v>
      </c>
      <c r="AL224" s="7">
        <v>48</v>
      </c>
      <c r="AM224" s="6">
        <v>331.17</v>
      </c>
      <c r="AN224" s="8">
        <v>65</v>
      </c>
      <c r="AO224" s="6">
        <v>486.89</v>
      </c>
      <c r="AP224" s="7">
        <v>93</v>
      </c>
      <c r="AQ224" s="6">
        <v>691.98</v>
      </c>
      <c r="AR224" s="7">
        <v>99</v>
      </c>
      <c r="AS224" s="6">
        <v>737.17499999999995</v>
      </c>
      <c r="AT224" s="7">
        <v>100</v>
      </c>
      <c r="AU224" s="6">
        <v>742.84500000000003</v>
      </c>
      <c r="AV224" s="7">
        <v>29</v>
      </c>
      <c r="AW224" s="6">
        <v>257.48</v>
      </c>
      <c r="AX224" s="5">
        <v>5007</v>
      </c>
      <c r="AY224" s="6">
        <v>22269.348000000002</v>
      </c>
    </row>
    <row r="225" spans="1:51" x14ac:dyDescent="0.25">
      <c r="A225" s="4" t="s">
        <v>263</v>
      </c>
      <c r="B225" s="5">
        <v>942</v>
      </c>
      <c r="C225" s="6">
        <v>3763.3069999999998</v>
      </c>
      <c r="D225" s="5">
        <v>3</v>
      </c>
      <c r="E225" s="6">
        <v>15.26</v>
      </c>
      <c r="F225" s="5">
        <v>5</v>
      </c>
      <c r="G225" s="6">
        <v>34.74</v>
      </c>
      <c r="H225" s="5">
        <v>9</v>
      </c>
      <c r="I225" s="6">
        <v>102.795</v>
      </c>
      <c r="J225" s="5">
        <v>12</v>
      </c>
      <c r="K225" s="6">
        <v>93.75</v>
      </c>
      <c r="L225" s="5">
        <v>11</v>
      </c>
      <c r="M225" s="6">
        <v>91.102999999999994</v>
      </c>
      <c r="N225" s="5">
        <v>10</v>
      </c>
      <c r="O225" s="6">
        <v>97.405000000000001</v>
      </c>
      <c r="P225" s="5">
        <v>9</v>
      </c>
      <c r="Q225" s="6">
        <v>64.784999999999997</v>
      </c>
      <c r="R225" s="5">
        <v>5</v>
      </c>
      <c r="S225" s="6">
        <v>48.64</v>
      </c>
      <c r="T225" s="5">
        <v>12</v>
      </c>
      <c r="U225" s="6">
        <v>125.905</v>
      </c>
      <c r="V225" s="5">
        <v>10</v>
      </c>
      <c r="W225" s="6">
        <v>88.355000000000004</v>
      </c>
      <c r="X225" s="5">
        <v>10</v>
      </c>
      <c r="Y225" s="6">
        <v>77.885000000000005</v>
      </c>
      <c r="Z225" s="5">
        <v>12</v>
      </c>
      <c r="AA225" s="6">
        <v>149.79</v>
      </c>
      <c r="AB225" s="5">
        <v>5</v>
      </c>
      <c r="AC225" s="6">
        <v>69.515000000000001</v>
      </c>
      <c r="AD225" s="5">
        <v>9</v>
      </c>
      <c r="AE225" s="6">
        <v>64.954999999999998</v>
      </c>
      <c r="AF225" s="5">
        <v>14</v>
      </c>
      <c r="AG225" s="6">
        <v>144.17500000000001</v>
      </c>
      <c r="AH225" s="5">
        <v>13</v>
      </c>
      <c r="AI225" s="6">
        <v>252.405</v>
      </c>
      <c r="AJ225" s="5">
        <v>20</v>
      </c>
      <c r="AK225" s="6">
        <v>222.58</v>
      </c>
      <c r="AL225" s="7">
        <v>11</v>
      </c>
      <c r="AM225" s="6">
        <v>100.27500000000001</v>
      </c>
      <c r="AN225" s="8">
        <v>7</v>
      </c>
      <c r="AO225" s="6">
        <v>71.915000000000006</v>
      </c>
      <c r="AP225" s="7">
        <v>8</v>
      </c>
      <c r="AQ225" s="6">
        <v>138.38999999999999</v>
      </c>
      <c r="AR225" s="7">
        <v>10</v>
      </c>
      <c r="AS225" s="6">
        <v>181.73</v>
      </c>
      <c r="AT225" s="7">
        <v>9</v>
      </c>
      <c r="AU225" s="6">
        <v>121.19499999999999</v>
      </c>
      <c r="AV225" s="7">
        <v>1</v>
      </c>
      <c r="AW225" s="6">
        <v>6.27</v>
      </c>
      <c r="AX225" s="5">
        <v>1157</v>
      </c>
      <c r="AY225" s="6">
        <v>6127.125</v>
      </c>
    </row>
    <row r="226" spans="1:51" x14ac:dyDescent="0.25">
      <c r="A226" s="4" t="s">
        <v>264</v>
      </c>
      <c r="B226" s="5">
        <v>226</v>
      </c>
      <c r="C226" s="6">
        <v>1086.982</v>
      </c>
      <c r="D226" s="5">
        <v>3</v>
      </c>
      <c r="E226" s="6">
        <v>16.04</v>
      </c>
      <c r="F226" s="5">
        <v>1</v>
      </c>
      <c r="G226" s="6">
        <v>5.4</v>
      </c>
      <c r="H226" s="5">
        <v>4</v>
      </c>
      <c r="I226" s="6">
        <v>24.754999999999999</v>
      </c>
      <c r="J226" s="5">
        <v>9</v>
      </c>
      <c r="K226" s="6">
        <v>160.41</v>
      </c>
      <c r="L226" s="5">
        <v>6</v>
      </c>
      <c r="M226" s="6">
        <v>66.97</v>
      </c>
      <c r="N226" s="5">
        <v>1</v>
      </c>
      <c r="O226" s="6">
        <v>11.6</v>
      </c>
      <c r="P226" s="5">
        <v>1</v>
      </c>
      <c r="Q226" s="6">
        <v>10.45</v>
      </c>
      <c r="R226" s="5">
        <v>5</v>
      </c>
      <c r="S226" s="6">
        <v>60.69</v>
      </c>
      <c r="T226" s="5">
        <v>5</v>
      </c>
      <c r="U226" s="6">
        <v>38.35</v>
      </c>
      <c r="V226" s="5">
        <v>5</v>
      </c>
      <c r="W226" s="6">
        <v>113.74</v>
      </c>
      <c r="X226" s="5">
        <v>4</v>
      </c>
      <c r="Y226" s="6">
        <v>50.1</v>
      </c>
      <c r="Z226" s="5">
        <v>5</v>
      </c>
      <c r="AA226" s="6">
        <v>44.58</v>
      </c>
      <c r="AB226" s="5">
        <v>2</v>
      </c>
      <c r="AC226" s="6">
        <v>12.295</v>
      </c>
      <c r="AD226" s="5">
        <v>2</v>
      </c>
      <c r="AE226" s="6">
        <v>31.71</v>
      </c>
      <c r="AF226" s="5">
        <v>4</v>
      </c>
      <c r="AG226" s="6">
        <v>84.27</v>
      </c>
      <c r="AH226" s="5">
        <v>2</v>
      </c>
      <c r="AI226" s="6">
        <v>13.994999999999999</v>
      </c>
      <c r="AJ226" s="5">
        <v>1</v>
      </c>
      <c r="AK226" s="6">
        <v>8.68</v>
      </c>
      <c r="AL226" s="7">
        <v>3</v>
      </c>
      <c r="AM226" s="6">
        <v>14.865</v>
      </c>
      <c r="AN226" s="8">
        <v>2</v>
      </c>
      <c r="AO226" s="6">
        <v>9.4049999999999994</v>
      </c>
      <c r="AP226" s="7">
        <v>1</v>
      </c>
      <c r="AQ226" s="6">
        <v>20.16</v>
      </c>
      <c r="AR226" s="7">
        <v>4</v>
      </c>
      <c r="AS226" s="6">
        <v>47.2</v>
      </c>
      <c r="AT226" s="7">
        <v>2</v>
      </c>
      <c r="AU226" s="6">
        <v>18.3</v>
      </c>
      <c r="AV226" s="7">
        <v>0</v>
      </c>
      <c r="AW226" s="6">
        <v>0</v>
      </c>
      <c r="AX226" s="5">
        <v>298</v>
      </c>
      <c r="AY226" s="6">
        <v>1950.9469999999999</v>
      </c>
    </row>
    <row r="227" spans="1:51" x14ac:dyDescent="0.25">
      <c r="A227" s="4" t="s">
        <v>265</v>
      </c>
      <c r="B227" s="5">
        <v>377</v>
      </c>
      <c r="C227" s="6">
        <v>2133.9870000000001</v>
      </c>
      <c r="D227" s="5">
        <v>5</v>
      </c>
      <c r="E227" s="6">
        <v>46.96</v>
      </c>
      <c r="F227" s="5">
        <v>5</v>
      </c>
      <c r="G227" s="6">
        <v>47.54</v>
      </c>
      <c r="H227" s="5">
        <v>10</v>
      </c>
      <c r="I227" s="6">
        <v>85.185000000000002</v>
      </c>
      <c r="J227" s="5">
        <v>8</v>
      </c>
      <c r="K227" s="6">
        <v>80.36</v>
      </c>
      <c r="L227" s="5">
        <v>3</v>
      </c>
      <c r="M227" s="6">
        <v>30.54</v>
      </c>
      <c r="N227" s="5">
        <v>3</v>
      </c>
      <c r="O227" s="6">
        <v>37.229999999999997</v>
      </c>
      <c r="P227" s="5">
        <v>6</v>
      </c>
      <c r="Q227" s="6">
        <v>62.715000000000003</v>
      </c>
      <c r="R227" s="5">
        <v>5</v>
      </c>
      <c r="S227" s="6">
        <v>29.85</v>
      </c>
      <c r="T227" s="5">
        <v>2</v>
      </c>
      <c r="U227" s="6">
        <v>20.064</v>
      </c>
      <c r="V227" s="5">
        <v>2</v>
      </c>
      <c r="W227" s="6">
        <v>26.1</v>
      </c>
      <c r="X227" s="5">
        <v>10</v>
      </c>
      <c r="Y227" s="6">
        <v>99.215000000000003</v>
      </c>
      <c r="Z227" s="5">
        <v>5</v>
      </c>
      <c r="AA227" s="6">
        <v>66.83</v>
      </c>
      <c r="AB227" s="5">
        <v>1</v>
      </c>
      <c r="AC227" s="6">
        <v>6.6</v>
      </c>
      <c r="AD227" s="5">
        <v>5</v>
      </c>
      <c r="AE227" s="6">
        <v>40.9</v>
      </c>
      <c r="AF227" s="5">
        <v>5</v>
      </c>
      <c r="AG227" s="6">
        <v>41.92</v>
      </c>
      <c r="AH227" s="5">
        <v>1</v>
      </c>
      <c r="AI227" s="6">
        <v>13.8</v>
      </c>
      <c r="AJ227" s="5">
        <v>5</v>
      </c>
      <c r="AK227" s="6">
        <v>43.725000000000001</v>
      </c>
      <c r="AL227" s="7">
        <v>2</v>
      </c>
      <c r="AM227" s="6">
        <v>28.664999999999999</v>
      </c>
      <c r="AN227" s="8">
        <v>4</v>
      </c>
      <c r="AO227" s="6">
        <v>20.574999999999999</v>
      </c>
      <c r="AP227" s="7">
        <v>4</v>
      </c>
      <c r="AQ227" s="6">
        <v>35.295000000000002</v>
      </c>
      <c r="AR227" s="7">
        <v>2</v>
      </c>
      <c r="AS227" s="6">
        <v>38.865000000000002</v>
      </c>
      <c r="AT227" s="7">
        <v>5</v>
      </c>
      <c r="AU227" s="6">
        <v>85.924999999999997</v>
      </c>
      <c r="AV227" s="7">
        <v>3</v>
      </c>
      <c r="AW227" s="6">
        <v>33.46</v>
      </c>
      <c r="AX227" s="5">
        <v>478</v>
      </c>
      <c r="AY227" s="6">
        <v>3156.306</v>
      </c>
    </row>
    <row r="228" spans="1:51" x14ac:dyDescent="0.25">
      <c r="A228" s="4" t="s">
        <v>266</v>
      </c>
      <c r="B228" s="5">
        <v>282</v>
      </c>
      <c r="C228" s="6">
        <v>1295.143</v>
      </c>
      <c r="D228" s="5">
        <v>3</v>
      </c>
      <c r="E228" s="6">
        <v>19.5</v>
      </c>
      <c r="F228" s="5">
        <v>4</v>
      </c>
      <c r="G228" s="6">
        <v>21.47</v>
      </c>
      <c r="H228" s="5">
        <v>1</v>
      </c>
      <c r="I228" s="6">
        <v>5.5</v>
      </c>
      <c r="J228" s="5">
        <v>11</v>
      </c>
      <c r="K228" s="6">
        <v>97.46</v>
      </c>
      <c r="L228" s="5">
        <v>4</v>
      </c>
      <c r="M228" s="6">
        <v>32.340000000000003</v>
      </c>
      <c r="N228" s="5">
        <v>3</v>
      </c>
      <c r="O228" s="6">
        <v>25.08</v>
      </c>
      <c r="P228" s="5">
        <v>4</v>
      </c>
      <c r="Q228" s="6">
        <v>33.46</v>
      </c>
      <c r="R228" s="5">
        <v>6</v>
      </c>
      <c r="S228" s="6">
        <v>45.204999999999998</v>
      </c>
      <c r="T228" s="5">
        <v>3</v>
      </c>
      <c r="U228" s="6">
        <v>18.04</v>
      </c>
      <c r="V228" s="5">
        <v>2</v>
      </c>
      <c r="W228" s="6">
        <v>28.32</v>
      </c>
      <c r="X228" s="5">
        <v>6</v>
      </c>
      <c r="Y228" s="6">
        <v>55.618000000000002</v>
      </c>
      <c r="Z228" s="5">
        <v>5</v>
      </c>
      <c r="AA228" s="6">
        <v>33.450000000000003</v>
      </c>
      <c r="AB228" s="5">
        <v>6</v>
      </c>
      <c r="AC228" s="6">
        <v>46.575000000000003</v>
      </c>
      <c r="AD228" s="5">
        <v>3</v>
      </c>
      <c r="AE228" s="6">
        <v>27.524999999999999</v>
      </c>
      <c r="AF228" s="5">
        <v>1</v>
      </c>
      <c r="AG228" s="6">
        <v>25.2</v>
      </c>
      <c r="AH228" s="5">
        <v>7</v>
      </c>
      <c r="AI228" s="6">
        <v>64.27</v>
      </c>
      <c r="AJ228" s="5">
        <v>6</v>
      </c>
      <c r="AK228" s="6">
        <v>135.87</v>
      </c>
      <c r="AL228" s="7">
        <v>2</v>
      </c>
      <c r="AM228" s="6">
        <v>110.645</v>
      </c>
      <c r="AN228" s="8">
        <v>2</v>
      </c>
      <c r="AO228" s="6">
        <v>26.35</v>
      </c>
      <c r="AP228" s="7">
        <v>7</v>
      </c>
      <c r="AQ228" s="6">
        <v>75.674999999999997</v>
      </c>
      <c r="AR228" s="7">
        <v>3</v>
      </c>
      <c r="AS228" s="6">
        <v>25.92</v>
      </c>
      <c r="AT228" s="7">
        <v>5</v>
      </c>
      <c r="AU228" s="6">
        <v>53.61</v>
      </c>
      <c r="AV228" s="7">
        <v>2</v>
      </c>
      <c r="AW228" s="6">
        <v>17.484999999999999</v>
      </c>
      <c r="AX228" s="5">
        <v>378</v>
      </c>
      <c r="AY228" s="6">
        <v>2319.7109999999998</v>
      </c>
    </row>
    <row r="229" spans="1:51" x14ac:dyDescent="0.25">
      <c r="A229" s="4" t="s">
        <v>267</v>
      </c>
      <c r="B229" s="5">
        <v>834</v>
      </c>
      <c r="C229" s="6">
        <v>2503.0859999999998</v>
      </c>
      <c r="D229" s="5">
        <v>6</v>
      </c>
      <c r="E229" s="6">
        <v>22.79</v>
      </c>
      <c r="F229" s="5">
        <v>6</v>
      </c>
      <c r="G229" s="6">
        <v>36</v>
      </c>
      <c r="H229" s="5">
        <v>9</v>
      </c>
      <c r="I229" s="6">
        <v>51.314999999999998</v>
      </c>
      <c r="J229" s="5">
        <v>0</v>
      </c>
      <c r="K229" s="6">
        <v>0</v>
      </c>
      <c r="L229" s="5">
        <v>8</v>
      </c>
      <c r="M229" s="6">
        <v>42.825000000000003</v>
      </c>
      <c r="N229" s="5">
        <v>5</v>
      </c>
      <c r="O229" s="6">
        <v>30.63</v>
      </c>
      <c r="P229" s="5">
        <v>7</v>
      </c>
      <c r="Q229" s="6">
        <v>42.645000000000003</v>
      </c>
      <c r="R229" s="5">
        <v>7</v>
      </c>
      <c r="S229" s="6">
        <v>57.6</v>
      </c>
      <c r="T229" s="5">
        <v>5</v>
      </c>
      <c r="U229" s="6">
        <v>31.715</v>
      </c>
      <c r="V229" s="5">
        <v>12</v>
      </c>
      <c r="W229" s="6">
        <v>79.954999999999998</v>
      </c>
      <c r="X229" s="5">
        <v>11</v>
      </c>
      <c r="Y229" s="6">
        <v>73</v>
      </c>
      <c r="Z229" s="5">
        <v>14</v>
      </c>
      <c r="AA229" s="6">
        <v>319.20999999999998</v>
      </c>
      <c r="AB229" s="5">
        <v>5</v>
      </c>
      <c r="AC229" s="6">
        <v>28.93</v>
      </c>
      <c r="AD229" s="5">
        <v>7</v>
      </c>
      <c r="AE229" s="6">
        <v>40.732999999999997</v>
      </c>
      <c r="AF229" s="5">
        <v>7</v>
      </c>
      <c r="AG229" s="6">
        <v>49.075000000000003</v>
      </c>
      <c r="AH229" s="5">
        <v>8</v>
      </c>
      <c r="AI229" s="6">
        <v>56.875</v>
      </c>
      <c r="AJ229" s="5">
        <v>4</v>
      </c>
      <c r="AK229" s="6">
        <v>25.8</v>
      </c>
      <c r="AL229" s="7">
        <v>10</v>
      </c>
      <c r="AM229" s="6">
        <v>63.395000000000003</v>
      </c>
      <c r="AN229" s="8">
        <v>8</v>
      </c>
      <c r="AO229" s="6">
        <v>52.424999999999997</v>
      </c>
      <c r="AP229" s="7">
        <v>15</v>
      </c>
      <c r="AQ229" s="6">
        <v>142.03</v>
      </c>
      <c r="AR229" s="7">
        <v>4</v>
      </c>
      <c r="AS229" s="6">
        <v>30.75</v>
      </c>
      <c r="AT229" s="7">
        <v>5</v>
      </c>
      <c r="AU229" s="6">
        <v>34.305</v>
      </c>
      <c r="AV229" s="7">
        <v>0</v>
      </c>
      <c r="AW229" s="6">
        <v>0</v>
      </c>
      <c r="AX229" s="5">
        <v>997</v>
      </c>
      <c r="AY229" s="6">
        <v>3815.0889999999999</v>
      </c>
    </row>
    <row r="230" spans="1:51" x14ac:dyDescent="0.25">
      <c r="A230" s="4" t="s">
        <v>268</v>
      </c>
      <c r="B230" s="5">
        <v>906</v>
      </c>
      <c r="C230" s="6">
        <v>3430.3780000000002</v>
      </c>
      <c r="D230" s="5">
        <v>8</v>
      </c>
      <c r="E230" s="6">
        <v>38.22</v>
      </c>
      <c r="F230" s="5">
        <v>7</v>
      </c>
      <c r="G230" s="6">
        <v>37.914999999999999</v>
      </c>
      <c r="H230" s="5">
        <v>8</v>
      </c>
      <c r="I230" s="6">
        <v>26.61</v>
      </c>
      <c r="J230" s="5">
        <v>5</v>
      </c>
      <c r="K230" s="6">
        <v>28.32</v>
      </c>
      <c r="L230" s="5">
        <v>3</v>
      </c>
      <c r="M230" s="6">
        <v>22.13</v>
      </c>
      <c r="N230" s="5">
        <v>6</v>
      </c>
      <c r="O230" s="6">
        <v>39.335000000000001</v>
      </c>
      <c r="P230" s="5">
        <v>6</v>
      </c>
      <c r="Q230" s="6">
        <v>76.295000000000002</v>
      </c>
      <c r="R230" s="5">
        <v>12</v>
      </c>
      <c r="S230" s="6">
        <v>205.24</v>
      </c>
      <c r="T230" s="5">
        <v>7</v>
      </c>
      <c r="U230" s="6">
        <v>71.31</v>
      </c>
      <c r="V230" s="5">
        <v>12</v>
      </c>
      <c r="W230" s="6">
        <v>124.325</v>
      </c>
      <c r="X230" s="5">
        <v>9</v>
      </c>
      <c r="Y230" s="6">
        <v>84.63</v>
      </c>
      <c r="Z230" s="5">
        <v>7</v>
      </c>
      <c r="AA230" s="6">
        <v>60.14</v>
      </c>
      <c r="AB230" s="5">
        <v>7</v>
      </c>
      <c r="AC230" s="6">
        <v>55.71</v>
      </c>
      <c r="AD230" s="5">
        <v>9</v>
      </c>
      <c r="AE230" s="6">
        <v>55.28</v>
      </c>
      <c r="AF230" s="5">
        <v>11</v>
      </c>
      <c r="AG230" s="6">
        <v>105.345</v>
      </c>
      <c r="AH230" s="5">
        <v>19</v>
      </c>
      <c r="AI230" s="6">
        <v>206.47</v>
      </c>
      <c r="AJ230" s="5">
        <v>5</v>
      </c>
      <c r="AK230" s="6">
        <v>31.17</v>
      </c>
      <c r="AL230" s="7">
        <v>6</v>
      </c>
      <c r="AM230" s="6">
        <v>129.69999999999999</v>
      </c>
      <c r="AN230" s="8">
        <v>14</v>
      </c>
      <c r="AO230" s="6">
        <v>102.22499999999999</v>
      </c>
      <c r="AP230" s="7">
        <v>10</v>
      </c>
      <c r="AQ230" s="6">
        <v>70.844999999999999</v>
      </c>
      <c r="AR230" s="7">
        <v>14</v>
      </c>
      <c r="AS230" s="6">
        <v>129.75</v>
      </c>
      <c r="AT230" s="7">
        <v>6</v>
      </c>
      <c r="AU230" s="6">
        <v>38.715000000000003</v>
      </c>
      <c r="AV230" s="7">
        <v>2</v>
      </c>
      <c r="AW230" s="6">
        <v>16.815000000000001</v>
      </c>
      <c r="AX230" s="5">
        <v>1099</v>
      </c>
      <c r="AY230" s="6">
        <v>5186.8729999999996</v>
      </c>
    </row>
    <row r="231" spans="1:51" x14ac:dyDescent="0.25">
      <c r="A231" s="4" t="s">
        <v>269</v>
      </c>
      <c r="B231" s="5">
        <v>653</v>
      </c>
      <c r="C231" s="6">
        <v>2148.105</v>
      </c>
      <c r="D231" s="5">
        <v>3</v>
      </c>
      <c r="E231" s="6">
        <v>14.505000000000001</v>
      </c>
      <c r="F231" s="5">
        <v>8</v>
      </c>
      <c r="G231" s="6">
        <v>50.94</v>
      </c>
      <c r="H231" s="5">
        <v>7</v>
      </c>
      <c r="I231" s="6">
        <v>38.94</v>
      </c>
      <c r="J231" s="5">
        <v>7</v>
      </c>
      <c r="K231" s="6">
        <v>52.56</v>
      </c>
      <c r="L231" s="5">
        <v>4</v>
      </c>
      <c r="M231" s="6">
        <v>26.44</v>
      </c>
      <c r="N231" s="5">
        <v>1</v>
      </c>
      <c r="O231" s="6">
        <v>5.13</v>
      </c>
      <c r="P231" s="5">
        <v>7</v>
      </c>
      <c r="Q231" s="6">
        <v>124.81</v>
      </c>
      <c r="R231" s="5">
        <v>6</v>
      </c>
      <c r="S231" s="6">
        <v>41.344999999999999</v>
      </c>
      <c r="T231" s="5">
        <v>4</v>
      </c>
      <c r="U231" s="6">
        <v>30.885000000000002</v>
      </c>
      <c r="V231" s="5">
        <v>3</v>
      </c>
      <c r="W231" s="6">
        <v>153.12</v>
      </c>
      <c r="X231" s="5">
        <v>3</v>
      </c>
      <c r="Y231" s="6">
        <v>112.285</v>
      </c>
      <c r="Z231" s="5">
        <v>5</v>
      </c>
      <c r="AA231" s="6">
        <v>65.31</v>
      </c>
      <c r="AB231" s="5">
        <v>11</v>
      </c>
      <c r="AC231" s="6">
        <v>139.68</v>
      </c>
      <c r="AD231" s="5">
        <v>9</v>
      </c>
      <c r="AE231" s="6">
        <v>84.38</v>
      </c>
      <c r="AF231" s="5">
        <v>3</v>
      </c>
      <c r="AG231" s="6">
        <v>18.965</v>
      </c>
      <c r="AH231" s="5">
        <v>5</v>
      </c>
      <c r="AI231" s="6">
        <v>93.65</v>
      </c>
      <c r="AJ231" s="5">
        <v>12</v>
      </c>
      <c r="AK231" s="6">
        <v>70.305000000000007</v>
      </c>
      <c r="AL231" s="7">
        <v>4</v>
      </c>
      <c r="AM231" s="6">
        <v>29.18</v>
      </c>
      <c r="AN231" s="8">
        <v>6</v>
      </c>
      <c r="AO231" s="6">
        <v>38.43</v>
      </c>
      <c r="AP231" s="7">
        <v>4</v>
      </c>
      <c r="AQ231" s="6">
        <v>31.74</v>
      </c>
      <c r="AR231" s="7">
        <v>4</v>
      </c>
      <c r="AS231" s="6">
        <v>24.715</v>
      </c>
      <c r="AT231" s="7">
        <v>3</v>
      </c>
      <c r="AU231" s="6">
        <v>21</v>
      </c>
      <c r="AV231" s="7">
        <v>1</v>
      </c>
      <c r="AW231" s="6">
        <v>6.3</v>
      </c>
      <c r="AX231" s="5">
        <v>773</v>
      </c>
      <c r="AY231" s="6">
        <v>3422.72</v>
      </c>
    </row>
    <row r="232" spans="1:51" x14ac:dyDescent="0.25">
      <c r="A232" s="4" t="s">
        <v>270</v>
      </c>
      <c r="B232" s="5">
        <v>285</v>
      </c>
      <c r="C232" s="6">
        <v>1359.299</v>
      </c>
      <c r="D232" s="5">
        <v>0</v>
      </c>
      <c r="E232" s="6">
        <v>0</v>
      </c>
      <c r="F232" s="5">
        <v>4</v>
      </c>
      <c r="G232" s="6">
        <v>33.35</v>
      </c>
      <c r="H232" s="5">
        <v>0</v>
      </c>
      <c r="I232" s="6">
        <v>0</v>
      </c>
      <c r="J232" s="5">
        <v>0</v>
      </c>
      <c r="K232" s="6">
        <v>0</v>
      </c>
      <c r="L232" s="5">
        <v>4</v>
      </c>
      <c r="M232" s="6">
        <v>24.87</v>
      </c>
      <c r="N232" s="5">
        <v>1</v>
      </c>
      <c r="O232" s="6">
        <v>6.6</v>
      </c>
      <c r="P232" s="5">
        <v>3</v>
      </c>
      <c r="Q232" s="6">
        <v>134.84</v>
      </c>
      <c r="R232" s="5">
        <v>3</v>
      </c>
      <c r="S232" s="6">
        <v>18.149999999999999</v>
      </c>
      <c r="T232" s="5">
        <v>0</v>
      </c>
      <c r="U232" s="6">
        <v>0</v>
      </c>
      <c r="V232" s="5">
        <v>2</v>
      </c>
      <c r="W232" s="6">
        <v>10.26</v>
      </c>
      <c r="X232" s="5">
        <v>1</v>
      </c>
      <c r="Y232" s="6">
        <v>4.125</v>
      </c>
      <c r="Z232" s="5">
        <v>2</v>
      </c>
      <c r="AA232" s="6">
        <v>13.2</v>
      </c>
      <c r="AB232" s="5">
        <v>0</v>
      </c>
      <c r="AC232" s="6">
        <v>0</v>
      </c>
      <c r="AD232" s="5">
        <v>3</v>
      </c>
      <c r="AE232" s="6">
        <v>28.145</v>
      </c>
      <c r="AF232" s="5">
        <v>1</v>
      </c>
      <c r="AG232" s="6">
        <v>26.4</v>
      </c>
      <c r="AH232" s="5">
        <v>0</v>
      </c>
      <c r="AI232" s="6">
        <v>0</v>
      </c>
      <c r="AJ232" s="5">
        <v>2</v>
      </c>
      <c r="AK232" s="6">
        <v>11.824999999999999</v>
      </c>
      <c r="AL232" s="7">
        <v>3</v>
      </c>
      <c r="AM232" s="6">
        <v>11.23</v>
      </c>
      <c r="AN232" s="8">
        <v>2</v>
      </c>
      <c r="AO232" s="6">
        <v>13.2</v>
      </c>
      <c r="AP232" s="7">
        <v>3</v>
      </c>
      <c r="AQ232" s="6">
        <v>26.1</v>
      </c>
      <c r="AR232" s="7">
        <v>1</v>
      </c>
      <c r="AS232" s="6">
        <v>3.6</v>
      </c>
      <c r="AT232" s="7">
        <v>4</v>
      </c>
      <c r="AU232" s="6">
        <v>18.535</v>
      </c>
      <c r="AV232" s="7">
        <v>0</v>
      </c>
      <c r="AW232" s="6">
        <v>0</v>
      </c>
      <c r="AX232" s="5">
        <v>324</v>
      </c>
      <c r="AY232" s="6">
        <v>1743.729</v>
      </c>
    </row>
    <row r="233" spans="1:51" x14ac:dyDescent="0.25">
      <c r="A233" s="4" t="s">
        <v>271</v>
      </c>
      <c r="B233" s="5">
        <v>1093</v>
      </c>
      <c r="C233" s="6">
        <v>6755.8950000000004</v>
      </c>
      <c r="D233" s="5">
        <v>8</v>
      </c>
      <c r="E233" s="6">
        <v>52.03</v>
      </c>
      <c r="F233" s="5">
        <v>10</v>
      </c>
      <c r="G233" s="6">
        <v>423.07</v>
      </c>
      <c r="H233" s="5">
        <v>10</v>
      </c>
      <c r="I233" s="6">
        <v>187.66</v>
      </c>
      <c r="J233" s="5">
        <v>12</v>
      </c>
      <c r="K233" s="6">
        <v>250.35</v>
      </c>
      <c r="L233" s="5">
        <v>13</v>
      </c>
      <c r="M233" s="6">
        <v>207.905</v>
      </c>
      <c r="N233" s="5">
        <v>11</v>
      </c>
      <c r="O233" s="6">
        <v>148.04499999999999</v>
      </c>
      <c r="P233" s="5">
        <v>13</v>
      </c>
      <c r="Q233" s="6">
        <v>357.2</v>
      </c>
      <c r="R233" s="5">
        <v>19</v>
      </c>
      <c r="S233" s="6">
        <v>451.87</v>
      </c>
      <c r="T233" s="5">
        <v>8</v>
      </c>
      <c r="U233" s="6">
        <v>277.95</v>
      </c>
      <c r="V233" s="5">
        <v>8</v>
      </c>
      <c r="W233" s="6">
        <v>187.82</v>
      </c>
      <c r="X233" s="5">
        <v>13</v>
      </c>
      <c r="Y233" s="6">
        <v>376.52</v>
      </c>
      <c r="Z233" s="5">
        <v>12</v>
      </c>
      <c r="AA233" s="6">
        <v>170.08</v>
      </c>
      <c r="AB233" s="5">
        <v>4</v>
      </c>
      <c r="AC233" s="6">
        <v>26.86</v>
      </c>
      <c r="AD233" s="5">
        <v>11</v>
      </c>
      <c r="AE233" s="6">
        <v>103.98</v>
      </c>
      <c r="AF233" s="5">
        <v>11</v>
      </c>
      <c r="AG233" s="6">
        <v>68.965000000000003</v>
      </c>
      <c r="AH233" s="5">
        <v>17</v>
      </c>
      <c r="AI233" s="6">
        <v>318.13</v>
      </c>
      <c r="AJ233" s="5">
        <v>14</v>
      </c>
      <c r="AK233" s="6">
        <v>134.565</v>
      </c>
      <c r="AL233" s="7">
        <v>31</v>
      </c>
      <c r="AM233" s="6">
        <v>437.29500000000002</v>
      </c>
      <c r="AN233" s="8">
        <v>16</v>
      </c>
      <c r="AO233" s="6">
        <v>134.215</v>
      </c>
      <c r="AP233" s="7">
        <v>12</v>
      </c>
      <c r="AQ233" s="6">
        <v>213.01</v>
      </c>
      <c r="AR233" s="7">
        <v>13</v>
      </c>
      <c r="AS233" s="6">
        <v>134.69999999999999</v>
      </c>
      <c r="AT233" s="7">
        <v>10</v>
      </c>
      <c r="AU233" s="6">
        <v>101.175</v>
      </c>
      <c r="AV233" s="7">
        <v>5</v>
      </c>
      <c r="AW233" s="6">
        <v>43.91</v>
      </c>
      <c r="AX233" s="5">
        <v>1374</v>
      </c>
      <c r="AY233" s="6">
        <v>11563.2</v>
      </c>
    </row>
    <row r="234" spans="1:51" x14ac:dyDescent="0.25">
      <c r="A234" s="4" t="s">
        <v>272</v>
      </c>
      <c r="B234" s="5">
        <v>1608</v>
      </c>
      <c r="C234" s="6">
        <v>4892.6360000000004</v>
      </c>
      <c r="D234" s="5">
        <v>17</v>
      </c>
      <c r="E234" s="6">
        <v>52.59</v>
      </c>
      <c r="F234" s="5">
        <v>10</v>
      </c>
      <c r="G234" s="6">
        <v>50.52</v>
      </c>
      <c r="H234" s="5">
        <v>7</v>
      </c>
      <c r="I234" s="6">
        <v>66.959999999999994</v>
      </c>
      <c r="J234" s="5">
        <v>6</v>
      </c>
      <c r="K234" s="6">
        <v>111.19</v>
      </c>
      <c r="L234" s="5">
        <v>13</v>
      </c>
      <c r="M234" s="6">
        <v>72.924999999999997</v>
      </c>
      <c r="N234" s="5">
        <v>7</v>
      </c>
      <c r="O234" s="6">
        <v>48.58</v>
      </c>
      <c r="P234" s="5">
        <v>12</v>
      </c>
      <c r="Q234" s="6">
        <v>158.87</v>
      </c>
      <c r="R234" s="5">
        <v>17</v>
      </c>
      <c r="S234" s="6">
        <v>210.721</v>
      </c>
      <c r="T234" s="5">
        <v>11</v>
      </c>
      <c r="U234" s="6">
        <v>92.85</v>
      </c>
      <c r="V234" s="5">
        <v>12</v>
      </c>
      <c r="W234" s="6">
        <v>60.984999999999999</v>
      </c>
      <c r="X234" s="5">
        <v>10</v>
      </c>
      <c r="Y234" s="6">
        <v>163.87</v>
      </c>
      <c r="Z234" s="5">
        <v>10</v>
      </c>
      <c r="AA234" s="6">
        <v>131.702</v>
      </c>
      <c r="AB234" s="5">
        <v>8</v>
      </c>
      <c r="AC234" s="6">
        <v>48.215000000000003</v>
      </c>
      <c r="AD234" s="5">
        <v>11</v>
      </c>
      <c r="AE234" s="6">
        <v>163.38499999999999</v>
      </c>
      <c r="AF234" s="5">
        <v>11</v>
      </c>
      <c r="AG234" s="6">
        <v>58.761000000000003</v>
      </c>
      <c r="AH234" s="5">
        <v>13</v>
      </c>
      <c r="AI234" s="6">
        <v>122.325</v>
      </c>
      <c r="AJ234" s="5">
        <v>13</v>
      </c>
      <c r="AK234" s="6">
        <v>80.67</v>
      </c>
      <c r="AL234" s="7">
        <v>14</v>
      </c>
      <c r="AM234" s="6">
        <v>117.79</v>
      </c>
      <c r="AN234" s="8">
        <v>15</v>
      </c>
      <c r="AO234" s="6">
        <v>81.08</v>
      </c>
      <c r="AP234" s="7">
        <v>13</v>
      </c>
      <c r="AQ234" s="6">
        <v>83.834999999999994</v>
      </c>
      <c r="AR234" s="7">
        <v>7</v>
      </c>
      <c r="AS234" s="6">
        <v>48.835000000000001</v>
      </c>
      <c r="AT234" s="7">
        <v>7</v>
      </c>
      <c r="AU234" s="6">
        <v>46.795000000000002</v>
      </c>
      <c r="AV234" s="7">
        <v>2</v>
      </c>
      <c r="AW234" s="6">
        <v>10.95</v>
      </c>
      <c r="AX234" s="5">
        <v>1854</v>
      </c>
      <c r="AY234" s="6">
        <v>6977.04</v>
      </c>
    </row>
    <row r="235" spans="1:51" x14ac:dyDescent="0.25">
      <c r="A235" s="4" t="s">
        <v>273</v>
      </c>
      <c r="B235" s="5">
        <v>2139</v>
      </c>
      <c r="C235" s="6">
        <v>6118.8729999999996</v>
      </c>
      <c r="D235" s="5">
        <v>4</v>
      </c>
      <c r="E235" s="6">
        <v>65.055000000000007</v>
      </c>
      <c r="F235" s="5">
        <v>10</v>
      </c>
      <c r="G235" s="6">
        <v>49.755000000000003</v>
      </c>
      <c r="H235" s="5">
        <v>12</v>
      </c>
      <c r="I235" s="6">
        <v>164.05500000000001</v>
      </c>
      <c r="J235" s="5">
        <v>11</v>
      </c>
      <c r="K235" s="6">
        <v>136.26499999999999</v>
      </c>
      <c r="L235" s="5">
        <v>10</v>
      </c>
      <c r="M235" s="6">
        <v>52.16</v>
      </c>
      <c r="N235" s="5">
        <v>9</v>
      </c>
      <c r="O235" s="6">
        <v>119.145</v>
      </c>
      <c r="P235" s="5">
        <v>18</v>
      </c>
      <c r="Q235" s="6">
        <v>207.07</v>
      </c>
      <c r="R235" s="5">
        <v>15</v>
      </c>
      <c r="S235" s="6">
        <v>180.94</v>
      </c>
      <c r="T235" s="5">
        <v>7</v>
      </c>
      <c r="U235" s="6">
        <v>48.825000000000003</v>
      </c>
      <c r="V235" s="5">
        <v>19</v>
      </c>
      <c r="W235" s="6">
        <v>123.22499999999999</v>
      </c>
      <c r="X235" s="5">
        <v>20</v>
      </c>
      <c r="Y235" s="6">
        <v>135.24</v>
      </c>
      <c r="Z235" s="5">
        <v>12</v>
      </c>
      <c r="AA235" s="6">
        <v>135.33500000000001</v>
      </c>
      <c r="AB235" s="5">
        <v>12</v>
      </c>
      <c r="AC235" s="6">
        <v>83.32</v>
      </c>
      <c r="AD235" s="5">
        <v>11</v>
      </c>
      <c r="AE235" s="6">
        <v>93.84</v>
      </c>
      <c r="AF235" s="5">
        <v>10</v>
      </c>
      <c r="AG235" s="6">
        <v>93.33</v>
      </c>
      <c r="AH235" s="5">
        <v>17</v>
      </c>
      <c r="AI235" s="6">
        <v>125.83499999999999</v>
      </c>
      <c r="AJ235" s="5">
        <v>9</v>
      </c>
      <c r="AK235" s="6">
        <v>46.17</v>
      </c>
      <c r="AL235" s="7">
        <v>10</v>
      </c>
      <c r="AM235" s="6">
        <v>69.995000000000005</v>
      </c>
      <c r="AN235" s="8">
        <v>15</v>
      </c>
      <c r="AO235" s="6">
        <v>125.47499999999999</v>
      </c>
      <c r="AP235" s="7">
        <v>10</v>
      </c>
      <c r="AQ235" s="6">
        <v>66.665000000000006</v>
      </c>
      <c r="AR235" s="7">
        <v>11</v>
      </c>
      <c r="AS235" s="6">
        <v>59.81</v>
      </c>
      <c r="AT235" s="7">
        <v>21</v>
      </c>
      <c r="AU235" s="6">
        <v>138.995</v>
      </c>
      <c r="AV235" s="7">
        <v>3</v>
      </c>
      <c r="AW235" s="6">
        <v>16.7</v>
      </c>
      <c r="AX235" s="5">
        <v>2415</v>
      </c>
      <c r="AY235" s="6">
        <v>8456.0779999999995</v>
      </c>
    </row>
    <row r="236" spans="1:51" x14ac:dyDescent="0.25">
      <c r="A236" s="4" t="s">
        <v>274</v>
      </c>
      <c r="B236" s="5">
        <v>551</v>
      </c>
      <c r="C236" s="6">
        <v>1496.6420000000001</v>
      </c>
      <c r="D236" s="5">
        <v>2</v>
      </c>
      <c r="E236" s="6">
        <v>9.59</v>
      </c>
      <c r="F236" s="5">
        <v>1</v>
      </c>
      <c r="G236" s="6">
        <v>5.5</v>
      </c>
      <c r="H236" s="5">
        <v>9</v>
      </c>
      <c r="I236" s="6">
        <v>43.38</v>
      </c>
      <c r="J236" s="5">
        <v>3</v>
      </c>
      <c r="K236" s="6">
        <v>18</v>
      </c>
      <c r="L236" s="5">
        <v>3</v>
      </c>
      <c r="M236" s="6">
        <v>13.04</v>
      </c>
      <c r="N236" s="5">
        <v>3</v>
      </c>
      <c r="O236" s="6">
        <v>18.594999999999999</v>
      </c>
      <c r="P236" s="5">
        <v>9</v>
      </c>
      <c r="Q236" s="6">
        <v>49.67</v>
      </c>
      <c r="R236" s="5">
        <v>13</v>
      </c>
      <c r="S236" s="6">
        <v>72.525000000000006</v>
      </c>
      <c r="T236" s="5">
        <v>9</v>
      </c>
      <c r="U236" s="6">
        <v>58.18</v>
      </c>
      <c r="V236" s="5">
        <v>6</v>
      </c>
      <c r="W236" s="6">
        <v>80.474999999999994</v>
      </c>
      <c r="X236" s="5">
        <v>10</v>
      </c>
      <c r="Y236" s="6">
        <v>58.895000000000003</v>
      </c>
      <c r="Z236" s="5">
        <v>8</v>
      </c>
      <c r="AA236" s="6">
        <v>56.88</v>
      </c>
      <c r="AB236" s="5">
        <v>6</v>
      </c>
      <c r="AC236" s="6">
        <v>39.954999999999998</v>
      </c>
      <c r="AD236" s="5">
        <v>12</v>
      </c>
      <c r="AE236" s="6">
        <v>77.474999999999994</v>
      </c>
      <c r="AF236" s="5">
        <v>5</v>
      </c>
      <c r="AG236" s="6">
        <v>30.3</v>
      </c>
      <c r="AH236" s="5">
        <v>5</v>
      </c>
      <c r="AI236" s="6">
        <v>39.54</v>
      </c>
      <c r="AJ236" s="5">
        <v>3</v>
      </c>
      <c r="AK236" s="6">
        <v>16.82</v>
      </c>
      <c r="AL236" s="7">
        <v>8</v>
      </c>
      <c r="AM236" s="6">
        <v>50.98</v>
      </c>
      <c r="AN236" s="8">
        <v>10</v>
      </c>
      <c r="AO236" s="6">
        <v>71.114999999999995</v>
      </c>
      <c r="AP236" s="7">
        <v>12</v>
      </c>
      <c r="AQ236" s="6">
        <v>70.974999999999994</v>
      </c>
      <c r="AR236" s="7">
        <v>8</v>
      </c>
      <c r="AS236" s="6">
        <v>52.664999999999999</v>
      </c>
      <c r="AT236" s="7">
        <v>19</v>
      </c>
      <c r="AU236" s="6">
        <v>128.21</v>
      </c>
      <c r="AV236" s="7">
        <v>3</v>
      </c>
      <c r="AW236" s="6">
        <v>20.399999999999999</v>
      </c>
      <c r="AX236" s="5">
        <v>718</v>
      </c>
      <c r="AY236" s="6">
        <v>2579.8069999999998</v>
      </c>
    </row>
    <row r="237" spans="1:51" x14ac:dyDescent="0.25">
      <c r="A237" s="4" t="s">
        <v>275</v>
      </c>
      <c r="B237" s="5">
        <v>2005</v>
      </c>
      <c r="C237" s="6">
        <v>5241.3969999999999</v>
      </c>
      <c r="D237" s="5">
        <v>9</v>
      </c>
      <c r="E237" s="6">
        <v>46.97</v>
      </c>
      <c r="F237" s="5">
        <v>14</v>
      </c>
      <c r="G237" s="6">
        <v>81.853999999999999</v>
      </c>
      <c r="H237" s="5">
        <v>7</v>
      </c>
      <c r="I237" s="6">
        <v>42.47</v>
      </c>
      <c r="J237" s="5">
        <v>18</v>
      </c>
      <c r="K237" s="6">
        <v>160.74</v>
      </c>
      <c r="L237" s="5">
        <v>19</v>
      </c>
      <c r="M237" s="6">
        <v>93.95</v>
      </c>
      <c r="N237" s="5">
        <v>10</v>
      </c>
      <c r="O237" s="6">
        <v>62.914999999999999</v>
      </c>
      <c r="P237" s="5">
        <v>13</v>
      </c>
      <c r="Q237" s="6">
        <v>71.989999999999995</v>
      </c>
      <c r="R237" s="5">
        <v>13</v>
      </c>
      <c r="S237" s="6">
        <v>74.284999999999997</v>
      </c>
      <c r="T237" s="5">
        <v>12</v>
      </c>
      <c r="U237" s="6">
        <v>72.05</v>
      </c>
      <c r="V237" s="5">
        <v>12</v>
      </c>
      <c r="W237" s="6">
        <v>73.674999999999997</v>
      </c>
      <c r="X237" s="5">
        <v>14</v>
      </c>
      <c r="Y237" s="6">
        <v>103.67</v>
      </c>
      <c r="Z237" s="5">
        <v>19</v>
      </c>
      <c r="AA237" s="6">
        <v>205.01499999999999</v>
      </c>
      <c r="AB237" s="5">
        <v>10</v>
      </c>
      <c r="AC237" s="6">
        <v>74.495000000000005</v>
      </c>
      <c r="AD237" s="5">
        <v>15</v>
      </c>
      <c r="AE237" s="6">
        <v>84.32</v>
      </c>
      <c r="AF237" s="5">
        <v>17</v>
      </c>
      <c r="AG237" s="6">
        <v>117.41</v>
      </c>
      <c r="AH237" s="5">
        <v>12</v>
      </c>
      <c r="AI237" s="6">
        <v>70.775000000000006</v>
      </c>
      <c r="AJ237" s="5">
        <v>19</v>
      </c>
      <c r="AK237" s="6">
        <v>125.625</v>
      </c>
      <c r="AL237" s="7">
        <v>13</v>
      </c>
      <c r="AM237" s="6">
        <v>129.01</v>
      </c>
      <c r="AN237" s="8">
        <v>15</v>
      </c>
      <c r="AO237" s="6">
        <v>123.89</v>
      </c>
      <c r="AP237" s="7">
        <v>35</v>
      </c>
      <c r="AQ237" s="6">
        <v>205.89</v>
      </c>
      <c r="AR237" s="7">
        <v>18</v>
      </c>
      <c r="AS237" s="6">
        <v>116.66</v>
      </c>
      <c r="AT237" s="7">
        <v>25</v>
      </c>
      <c r="AU237" s="6">
        <v>153.79</v>
      </c>
      <c r="AV237" s="7">
        <v>11</v>
      </c>
      <c r="AW237" s="6">
        <v>78.594999999999999</v>
      </c>
      <c r="AX237" s="5">
        <v>2355</v>
      </c>
      <c r="AY237" s="6">
        <v>7611.4409999999998</v>
      </c>
    </row>
    <row r="238" spans="1:51" x14ac:dyDescent="0.25">
      <c r="A238" s="4" t="s">
        <v>276</v>
      </c>
      <c r="B238" s="5">
        <v>4557</v>
      </c>
      <c r="C238" s="6">
        <v>15378.623</v>
      </c>
      <c r="D238" s="5">
        <v>35</v>
      </c>
      <c r="E238" s="6">
        <v>204.495</v>
      </c>
      <c r="F238" s="5">
        <v>28</v>
      </c>
      <c r="G238" s="6">
        <v>217.33500000000001</v>
      </c>
      <c r="H238" s="5">
        <v>32</v>
      </c>
      <c r="I238" s="6">
        <v>271.16000000000003</v>
      </c>
      <c r="J238" s="5">
        <v>29</v>
      </c>
      <c r="K238" s="6">
        <v>251.12</v>
      </c>
      <c r="L238" s="5">
        <v>47</v>
      </c>
      <c r="M238" s="6">
        <v>411.20499999999998</v>
      </c>
      <c r="N238" s="5">
        <v>28</v>
      </c>
      <c r="O238" s="6">
        <v>352.40499999999997</v>
      </c>
      <c r="P238" s="5">
        <v>48</v>
      </c>
      <c r="Q238" s="6">
        <v>417.70499999999998</v>
      </c>
      <c r="R238" s="5">
        <v>45</v>
      </c>
      <c r="S238" s="6">
        <v>379.91500000000002</v>
      </c>
      <c r="T238" s="5">
        <v>40</v>
      </c>
      <c r="U238" s="6">
        <v>597.745</v>
      </c>
      <c r="V238" s="5">
        <v>46</v>
      </c>
      <c r="W238" s="6">
        <v>499.85500000000002</v>
      </c>
      <c r="X238" s="5">
        <v>52</v>
      </c>
      <c r="Y238" s="6">
        <v>677.41</v>
      </c>
      <c r="Z238" s="5">
        <v>54</v>
      </c>
      <c r="AA238" s="6">
        <v>488.89499999999998</v>
      </c>
      <c r="AB238" s="5">
        <v>33</v>
      </c>
      <c r="AC238" s="6">
        <v>225.09</v>
      </c>
      <c r="AD238" s="5">
        <v>74</v>
      </c>
      <c r="AE238" s="6">
        <v>678.40899999999999</v>
      </c>
      <c r="AF238" s="5">
        <v>67</v>
      </c>
      <c r="AG238" s="6">
        <v>431.24</v>
      </c>
      <c r="AH238" s="5">
        <v>63</v>
      </c>
      <c r="AI238" s="6">
        <v>668.303</v>
      </c>
      <c r="AJ238" s="5">
        <v>77</v>
      </c>
      <c r="AK238" s="6">
        <v>554.91999999999996</v>
      </c>
      <c r="AL238" s="7">
        <v>46</v>
      </c>
      <c r="AM238" s="6">
        <v>287.94499999999999</v>
      </c>
      <c r="AN238" s="8">
        <v>69</v>
      </c>
      <c r="AO238" s="6">
        <v>717.75</v>
      </c>
      <c r="AP238" s="7">
        <v>62</v>
      </c>
      <c r="AQ238" s="6">
        <v>437.91899999999998</v>
      </c>
      <c r="AR238" s="7">
        <v>58</v>
      </c>
      <c r="AS238" s="6">
        <v>406.89499999999998</v>
      </c>
      <c r="AT238" s="7">
        <v>58</v>
      </c>
      <c r="AU238" s="6">
        <v>600.67999999999995</v>
      </c>
      <c r="AV238" s="7">
        <v>17</v>
      </c>
      <c r="AW238" s="6">
        <v>132.97</v>
      </c>
      <c r="AX238" s="5">
        <v>5665</v>
      </c>
      <c r="AY238" s="6">
        <v>25289.989000000001</v>
      </c>
    </row>
    <row r="239" spans="1:51" x14ac:dyDescent="0.25">
      <c r="A239" s="4" t="s">
        <v>277</v>
      </c>
      <c r="B239" s="5">
        <v>1826</v>
      </c>
      <c r="C239" s="6">
        <v>5999.732</v>
      </c>
      <c r="D239" s="5">
        <v>11</v>
      </c>
      <c r="E239" s="6">
        <v>59.78</v>
      </c>
      <c r="F239" s="5">
        <v>22</v>
      </c>
      <c r="G239" s="6">
        <v>121.6</v>
      </c>
      <c r="H239" s="5">
        <v>17</v>
      </c>
      <c r="I239" s="6">
        <v>95.23</v>
      </c>
      <c r="J239" s="5">
        <v>17</v>
      </c>
      <c r="K239" s="6">
        <v>96.18</v>
      </c>
      <c r="L239" s="5">
        <v>27</v>
      </c>
      <c r="M239" s="6">
        <v>186.87</v>
      </c>
      <c r="N239" s="5">
        <v>19</v>
      </c>
      <c r="O239" s="6">
        <v>154.87200000000001</v>
      </c>
      <c r="P239" s="5">
        <v>21</v>
      </c>
      <c r="Q239" s="6">
        <v>126.44499999999999</v>
      </c>
      <c r="R239" s="5">
        <v>16</v>
      </c>
      <c r="S239" s="6">
        <v>105.33499999999999</v>
      </c>
      <c r="T239" s="5">
        <v>20</v>
      </c>
      <c r="U239" s="6">
        <v>142.88</v>
      </c>
      <c r="V239" s="5">
        <v>15</v>
      </c>
      <c r="W239" s="6">
        <v>137.04499999999999</v>
      </c>
      <c r="X239" s="5">
        <v>21</v>
      </c>
      <c r="Y239" s="6">
        <v>143.63499999999999</v>
      </c>
      <c r="Z239" s="5">
        <v>22</v>
      </c>
      <c r="AA239" s="6">
        <v>135.09</v>
      </c>
      <c r="AB239" s="5">
        <v>21</v>
      </c>
      <c r="AC239" s="6">
        <v>147.215</v>
      </c>
      <c r="AD239" s="5">
        <v>42</v>
      </c>
      <c r="AE239" s="6">
        <v>290.54500000000002</v>
      </c>
      <c r="AF239" s="5">
        <v>19</v>
      </c>
      <c r="AG239" s="6">
        <v>132.07499999999999</v>
      </c>
      <c r="AH239" s="5">
        <v>28</v>
      </c>
      <c r="AI239" s="6">
        <v>185.30500000000001</v>
      </c>
      <c r="AJ239" s="5">
        <v>19</v>
      </c>
      <c r="AK239" s="6">
        <v>166.54</v>
      </c>
      <c r="AL239" s="7">
        <v>27</v>
      </c>
      <c r="AM239" s="6">
        <v>191.27500000000001</v>
      </c>
      <c r="AN239" s="8">
        <v>34</v>
      </c>
      <c r="AO239" s="6">
        <v>226.374</v>
      </c>
      <c r="AP239" s="7">
        <v>38</v>
      </c>
      <c r="AQ239" s="6">
        <v>255.73</v>
      </c>
      <c r="AR239" s="7">
        <v>27</v>
      </c>
      <c r="AS239" s="6">
        <v>260.77499999999998</v>
      </c>
      <c r="AT239" s="7">
        <v>28</v>
      </c>
      <c r="AU239" s="6">
        <v>195.66499999999999</v>
      </c>
      <c r="AV239" s="7">
        <v>11</v>
      </c>
      <c r="AW239" s="6">
        <v>76.995000000000005</v>
      </c>
      <c r="AX239" s="5">
        <v>2348</v>
      </c>
      <c r="AY239" s="6">
        <v>9633.1880000000001</v>
      </c>
    </row>
    <row r="240" spans="1:51" x14ac:dyDescent="0.25">
      <c r="A240" s="4" t="s">
        <v>278</v>
      </c>
      <c r="B240" s="5">
        <v>177</v>
      </c>
      <c r="C240" s="6">
        <v>556.56399999999996</v>
      </c>
      <c r="D240" s="5">
        <v>1</v>
      </c>
      <c r="E240" s="6">
        <v>6.03</v>
      </c>
      <c r="F240" s="5">
        <v>0</v>
      </c>
      <c r="G240" s="6">
        <v>0</v>
      </c>
      <c r="H240" s="5">
        <v>2</v>
      </c>
      <c r="I240" s="6">
        <v>11.12</v>
      </c>
      <c r="J240" s="5">
        <v>2</v>
      </c>
      <c r="K240" s="6">
        <v>11.885</v>
      </c>
      <c r="L240" s="5">
        <v>3</v>
      </c>
      <c r="M240" s="6">
        <v>15.58</v>
      </c>
      <c r="N240" s="5">
        <v>1</v>
      </c>
      <c r="O240" s="6">
        <v>6.6</v>
      </c>
      <c r="P240" s="5">
        <v>2</v>
      </c>
      <c r="Q240" s="6">
        <v>12.78</v>
      </c>
      <c r="R240" s="5">
        <v>4</v>
      </c>
      <c r="S240" s="6">
        <v>24.75</v>
      </c>
      <c r="T240" s="5">
        <v>4</v>
      </c>
      <c r="U240" s="6">
        <v>28.704999999999998</v>
      </c>
      <c r="V240" s="5">
        <v>2</v>
      </c>
      <c r="W240" s="6">
        <v>16.5</v>
      </c>
      <c r="X240" s="5">
        <v>6</v>
      </c>
      <c r="Y240" s="6">
        <v>40.424999999999997</v>
      </c>
      <c r="Z240" s="5">
        <v>3</v>
      </c>
      <c r="AA240" s="6">
        <v>28.31</v>
      </c>
      <c r="AB240" s="5">
        <v>1</v>
      </c>
      <c r="AC240" s="6">
        <v>8.1</v>
      </c>
      <c r="AD240" s="5">
        <v>3</v>
      </c>
      <c r="AE240" s="6">
        <v>23.1</v>
      </c>
      <c r="AF240" s="5">
        <v>5</v>
      </c>
      <c r="AG240" s="6">
        <v>39.034999999999997</v>
      </c>
      <c r="AH240" s="5">
        <v>2</v>
      </c>
      <c r="AI240" s="6">
        <v>12.51</v>
      </c>
      <c r="AJ240" s="5">
        <v>8</v>
      </c>
      <c r="AK240" s="6">
        <v>50.56</v>
      </c>
      <c r="AL240" s="7">
        <v>4</v>
      </c>
      <c r="AM240" s="6">
        <v>30.254999999999999</v>
      </c>
      <c r="AN240" s="8">
        <v>3</v>
      </c>
      <c r="AO240" s="6">
        <v>20.664999999999999</v>
      </c>
      <c r="AP240" s="7">
        <v>4</v>
      </c>
      <c r="AQ240" s="6">
        <v>24.585000000000001</v>
      </c>
      <c r="AR240" s="7">
        <v>1</v>
      </c>
      <c r="AS240" s="6">
        <v>6.6150000000000002</v>
      </c>
      <c r="AT240" s="7">
        <v>3</v>
      </c>
      <c r="AU240" s="6">
        <v>23.175000000000001</v>
      </c>
      <c r="AV240" s="7">
        <v>0</v>
      </c>
      <c r="AW240" s="6">
        <v>0</v>
      </c>
      <c r="AX240" s="5">
        <v>241</v>
      </c>
      <c r="AY240" s="6">
        <v>997.84900000000005</v>
      </c>
    </row>
    <row r="241" spans="1:51" x14ac:dyDescent="0.25">
      <c r="A241" s="4" t="s">
        <v>279</v>
      </c>
      <c r="B241" s="5">
        <v>772</v>
      </c>
      <c r="C241" s="6">
        <v>1950.6659999999999</v>
      </c>
      <c r="D241" s="5">
        <v>5</v>
      </c>
      <c r="E241" s="6">
        <v>27.54</v>
      </c>
      <c r="F241" s="5">
        <v>2</v>
      </c>
      <c r="G241" s="6">
        <v>8.49</v>
      </c>
      <c r="H241" s="5">
        <v>0</v>
      </c>
      <c r="I241" s="6">
        <v>0</v>
      </c>
      <c r="J241" s="5">
        <v>8</v>
      </c>
      <c r="K241" s="6">
        <v>49.115000000000002</v>
      </c>
      <c r="L241" s="5">
        <v>8</v>
      </c>
      <c r="M241" s="6">
        <v>42.76</v>
      </c>
      <c r="N241" s="5">
        <v>4</v>
      </c>
      <c r="O241" s="6">
        <v>34.869999999999997</v>
      </c>
      <c r="P241" s="5">
        <v>3</v>
      </c>
      <c r="Q241" s="6">
        <v>15.085000000000001</v>
      </c>
      <c r="R241" s="5">
        <v>5</v>
      </c>
      <c r="S241" s="6">
        <v>28.67</v>
      </c>
      <c r="T241" s="5">
        <v>7</v>
      </c>
      <c r="U241" s="6">
        <v>35.630000000000003</v>
      </c>
      <c r="V241" s="5">
        <v>2</v>
      </c>
      <c r="W241" s="6">
        <v>11.505000000000001</v>
      </c>
      <c r="X241" s="5">
        <v>10</v>
      </c>
      <c r="Y241" s="6">
        <v>62.555</v>
      </c>
      <c r="Z241" s="5">
        <v>4</v>
      </c>
      <c r="AA241" s="6">
        <v>24.535</v>
      </c>
      <c r="AB241" s="5">
        <v>4</v>
      </c>
      <c r="AC241" s="6">
        <v>22.824999999999999</v>
      </c>
      <c r="AD241" s="5">
        <v>8</v>
      </c>
      <c r="AE241" s="6">
        <v>49.58</v>
      </c>
      <c r="AF241" s="5">
        <v>12</v>
      </c>
      <c r="AG241" s="6">
        <v>68.805000000000007</v>
      </c>
      <c r="AH241" s="5">
        <v>8</v>
      </c>
      <c r="AI241" s="6">
        <v>51.185000000000002</v>
      </c>
      <c r="AJ241" s="5">
        <v>6</v>
      </c>
      <c r="AK241" s="6">
        <v>36.25</v>
      </c>
      <c r="AL241" s="7">
        <v>5</v>
      </c>
      <c r="AM241" s="6">
        <v>33.655000000000001</v>
      </c>
      <c r="AN241" s="8">
        <v>9</v>
      </c>
      <c r="AO241" s="6">
        <v>70.555000000000007</v>
      </c>
      <c r="AP241" s="7">
        <v>11</v>
      </c>
      <c r="AQ241" s="6">
        <v>85.49</v>
      </c>
      <c r="AR241" s="7">
        <v>7</v>
      </c>
      <c r="AS241" s="6">
        <v>44.8</v>
      </c>
      <c r="AT241" s="7">
        <v>17</v>
      </c>
      <c r="AU241" s="6">
        <v>115.89</v>
      </c>
      <c r="AV241" s="7">
        <v>1</v>
      </c>
      <c r="AW241" s="6">
        <v>6.4</v>
      </c>
      <c r="AX241" s="5">
        <v>918</v>
      </c>
      <c r="AY241" s="6">
        <v>2876.8560000000002</v>
      </c>
    </row>
    <row r="242" spans="1:51" x14ac:dyDescent="0.25">
      <c r="A242" s="4" t="s">
        <v>280</v>
      </c>
      <c r="B242" s="5">
        <v>182</v>
      </c>
      <c r="C242" s="6">
        <v>870.5</v>
      </c>
      <c r="D242" s="5">
        <v>14</v>
      </c>
      <c r="E242" s="6">
        <v>73.855000000000004</v>
      </c>
      <c r="F242" s="5">
        <v>22</v>
      </c>
      <c r="G242" s="6">
        <v>122.935</v>
      </c>
      <c r="H242" s="5">
        <v>13</v>
      </c>
      <c r="I242" s="6">
        <v>67.075000000000003</v>
      </c>
      <c r="J242" s="5">
        <v>14</v>
      </c>
      <c r="K242" s="6">
        <v>82.76</v>
      </c>
      <c r="L242" s="5">
        <v>18</v>
      </c>
      <c r="M242" s="6">
        <v>132.01</v>
      </c>
      <c r="N242" s="5">
        <v>10</v>
      </c>
      <c r="O242" s="6">
        <v>58.515000000000001</v>
      </c>
      <c r="P242" s="5">
        <v>10</v>
      </c>
      <c r="Q242" s="6">
        <v>65.16</v>
      </c>
      <c r="R242" s="5">
        <v>15</v>
      </c>
      <c r="S242" s="6">
        <v>85.114999999999995</v>
      </c>
      <c r="T242" s="5">
        <v>17</v>
      </c>
      <c r="U242" s="6">
        <v>110.245</v>
      </c>
      <c r="V242" s="5">
        <v>11</v>
      </c>
      <c r="W242" s="6">
        <v>66.739999999999995</v>
      </c>
      <c r="X242" s="5">
        <v>12</v>
      </c>
      <c r="Y242" s="6">
        <v>83.295000000000002</v>
      </c>
      <c r="Z242" s="5">
        <v>21</v>
      </c>
      <c r="AA242" s="6">
        <v>240.245</v>
      </c>
      <c r="AB242" s="5">
        <v>12</v>
      </c>
      <c r="AC242" s="6">
        <v>71.38</v>
      </c>
      <c r="AD242" s="5">
        <v>15</v>
      </c>
      <c r="AE242" s="6">
        <v>115.3</v>
      </c>
      <c r="AF242" s="5">
        <v>20</v>
      </c>
      <c r="AG242" s="6">
        <v>141.16999999999999</v>
      </c>
      <c r="AH242" s="5">
        <v>19</v>
      </c>
      <c r="AI242" s="6">
        <v>116.36</v>
      </c>
      <c r="AJ242" s="5">
        <v>15</v>
      </c>
      <c r="AK242" s="6">
        <v>95.79</v>
      </c>
      <c r="AL242" s="7">
        <v>18</v>
      </c>
      <c r="AM242" s="6">
        <v>99.405000000000001</v>
      </c>
      <c r="AN242" s="8">
        <v>16</v>
      </c>
      <c r="AO242" s="6">
        <v>138.01499999999999</v>
      </c>
      <c r="AP242" s="7">
        <v>11</v>
      </c>
      <c r="AQ242" s="6">
        <v>80.025000000000006</v>
      </c>
      <c r="AR242" s="7">
        <v>17</v>
      </c>
      <c r="AS242" s="6">
        <v>122.01</v>
      </c>
      <c r="AT242" s="7">
        <v>19</v>
      </c>
      <c r="AU242" s="6">
        <v>118.8</v>
      </c>
      <c r="AV242" s="7">
        <v>5</v>
      </c>
      <c r="AW242" s="6">
        <v>34.200000000000003</v>
      </c>
      <c r="AX242" s="5">
        <v>526</v>
      </c>
      <c r="AY242" s="6">
        <v>3190.9050000000002</v>
      </c>
    </row>
    <row r="243" spans="1:51" x14ac:dyDescent="0.25">
      <c r="A243" s="4" t="s">
        <v>281</v>
      </c>
      <c r="B243" s="5">
        <v>116</v>
      </c>
      <c r="C243" s="6">
        <v>984.94299999999998</v>
      </c>
      <c r="D243" s="5">
        <v>1</v>
      </c>
      <c r="E243" s="6">
        <v>6.48</v>
      </c>
      <c r="F243" s="5">
        <v>1</v>
      </c>
      <c r="G243" s="6">
        <v>28.8</v>
      </c>
      <c r="H243" s="5">
        <v>3</v>
      </c>
      <c r="I243" s="6">
        <v>32.159999999999997</v>
      </c>
      <c r="J243" s="5">
        <v>1</v>
      </c>
      <c r="K243" s="6">
        <v>11.88</v>
      </c>
      <c r="L243" s="5">
        <v>3</v>
      </c>
      <c r="M243" s="6">
        <v>25.08</v>
      </c>
      <c r="N243" s="5">
        <v>2</v>
      </c>
      <c r="O243" s="6">
        <v>34.92</v>
      </c>
      <c r="P243" s="5">
        <v>0</v>
      </c>
      <c r="Q243" s="6">
        <v>0</v>
      </c>
      <c r="R243" s="5">
        <v>4</v>
      </c>
      <c r="S243" s="6">
        <v>32.575000000000003</v>
      </c>
      <c r="T243" s="5">
        <v>1</v>
      </c>
      <c r="U243" s="6">
        <v>10.24</v>
      </c>
      <c r="V243" s="5">
        <v>2</v>
      </c>
      <c r="W243" s="6">
        <v>14.725</v>
      </c>
      <c r="X243" s="5">
        <v>3</v>
      </c>
      <c r="Y243" s="6">
        <v>102.075</v>
      </c>
      <c r="Z243" s="5">
        <v>6</v>
      </c>
      <c r="AA243" s="6">
        <v>351.81</v>
      </c>
      <c r="AB243" s="5">
        <v>0</v>
      </c>
      <c r="AC243" s="6">
        <v>0</v>
      </c>
      <c r="AD243" s="5">
        <v>0</v>
      </c>
      <c r="AE243" s="6">
        <v>0</v>
      </c>
      <c r="AF243" s="5">
        <v>2</v>
      </c>
      <c r="AG243" s="6">
        <v>80.010000000000005</v>
      </c>
      <c r="AH243" s="5">
        <v>0</v>
      </c>
      <c r="AI243" s="6">
        <v>0</v>
      </c>
      <c r="AJ243" s="5">
        <v>2</v>
      </c>
      <c r="AK243" s="6">
        <v>12.81</v>
      </c>
      <c r="AL243" s="7">
        <v>1</v>
      </c>
      <c r="AM243" s="6">
        <v>6.6</v>
      </c>
      <c r="AN243" s="8">
        <v>0</v>
      </c>
      <c r="AO243" s="6">
        <v>0</v>
      </c>
      <c r="AP243" s="7">
        <v>2</v>
      </c>
      <c r="AQ243" s="6">
        <v>36.9</v>
      </c>
      <c r="AR243" s="7">
        <v>0</v>
      </c>
      <c r="AS243" s="6">
        <v>0</v>
      </c>
      <c r="AT243" s="7">
        <v>0</v>
      </c>
      <c r="AU243" s="6">
        <v>0</v>
      </c>
      <c r="AV243" s="7">
        <v>1</v>
      </c>
      <c r="AW243" s="6">
        <v>6.6</v>
      </c>
      <c r="AX243" s="5">
        <v>151</v>
      </c>
      <c r="AY243" s="6">
        <v>1778.6079999999999</v>
      </c>
    </row>
    <row r="244" spans="1:51" x14ac:dyDescent="0.25">
      <c r="A244" s="4" t="s">
        <v>282</v>
      </c>
      <c r="B244" s="5">
        <v>2558</v>
      </c>
      <c r="C244" s="6">
        <v>7634.1850000000004</v>
      </c>
      <c r="D244" s="5">
        <v>16</v>
      </c>
      <c r="E244" s="6">
        <v>80.174999999999997</v>
      </c>
      <c r="F244" s="5">
        <v>15</v>
      </c>
      <c r="G244" s="6">
        <v>88.935000000000002</v>
      </c>
      <c r="H244" s="5">
        <v>11</v>
      </c>
      <c r="I244" s="6">
        <v>99.534999999999997</v>
      </c>
      <c r="J244" s="5">
        <v>14</v>
      </c>
      <c r="K244" s="6">
        <v>144.70500000000001</v>
      </c>
      <c r="L244" s="5">
        <v>15</v>
      </c>
      <c r="M244" s="6">
        <v>86.954999999999998</v>
      </c>
      <c r="N244" s="5">
        <v>14</v>
      </c>
      <c r="O244" s="6">
        <v>82.05</v>
      </c>
      <c r="P244" s="5">
        <v>25</v>
      </c>
      <c r="Q244" s="6">
        <v>145.435</v>
      </c>
      <c r="R244" s="5">
        <v>18</v>
      </c>
      <c r="S244" s="6">
        <v>131.51499999999999</v>
      </c>
      <c r="T244" s="5">
        <v>16</v>
      </c>
      <c r="U244" s="6">
        <v>148.947</v>
      </c>
      <c r="V244" s="5">
        <v>17</v>
      </c>
      <c r="W244" s="6">
        <v>118.44499999999999</v>
      </c>
      <c r="X244" s="5">
        <v>30</v>
      </c>
      <c r="Y244" s="6">
        <v>188.86</v>
      </c>
      <c r="Z244" s="5">
        <v>25</v>
      </c>
      <c r="AA244" s="6">
        <v>181.77500000000001</v>
      </c>
      <c r="AB244" s="5">
        <v>20</v>
      </c>
      <c r="AC244" s="6">
        <v>126.47</v>
      </c>
      <c r="AD244" s="5">
        <v>29</v>
      </c>
      <c r="AE244" s="6">
        <v>193.501</v>
      </c>
      <c r="AF244" s="5">
        <v>24</v>
      </c>
      <c r="AG244" s="6">
        <v>165.48500000000001</v>
      </c>
      <c r="AH244" s="5">
        <v>30</v>
      </c>
      <c r="AI244" s="6">
        <v>180.53</v>
      </c>
      <c r="AJ244" s="5">
        <v>29</v>
      </c>
      <c r="AK244" s="6">
        <v>231.88499999999999</v>
      </c>
      <c r="AL244" s="7">
        <v>27</v>
      </c>
      <c r="AM244" s="6">
        <v>193.55</v>
      </c>
      <c r="AN244" s="8">
        <v>26</v>
      </c>
      <c r="AO244" s="6">
        <v>257.995</v>
      </c>
      <c r="AP244" s="7">
        <v>31</v>
      </c>
      <c r="AQ244" s="6">
        <v>210.16499999999999</v>
      </c>
      <c r="AR244" s="7">
        <v>23</v>
      </c>
      <c r="AS244" s="6">
        <v>164.25</v>
      </c>
      <c r="AT244" s="7">
        <v>28</v>
      </c>
      <c r="AU244" s="6">
        <v>192.67500000000001</v>
      </c>
      <c r="AV244" s="7">
        <v>14</v>
      </c>
      <c r="AW244" s="6">
        <v>86.31</v>
      </c>
      <c r="AX244" s="5">
        <v>3055</v>
      </c>
      <c r="AY244" s="6">
        <v>11134.333000000001</v>
      </c>
    </row>
    <row r="245" spans="1:51" x14ac:dyDescent="0.25">
      <c r="A245" s="4" t="s">
        <v>283</v>
      </c>
      <c r="B245" s="5">
        <v>848</v>
      </c>
      <c r="C245" s="6">
        <v>2478.2449999999999</v>
      </c>
      <c r="D245" s="5">
        <v>0</v>
      </c>
      <c r="E245" s="6">
        <v>0</v>
      </c>
      <c r="F245" s="5">
        <v>3</v>
      </c>
      <c r="G245" s="6">
        <v>10.56</v>
      </c>
      <c r="H245" s="5">
        <v>3</v>
      </c>
      <c r="I245" s="6">
        <v>17.765000000000001</v>
      </c>
      <c r="J245" s="5">
        <v>9</v>
      </c>
      <c r="K245" s="6">
        <v>53.75</v>
      </c>
      <c r="L245" s="5">
        <v>6</v>
      </c>
      <c r="M245" s="6">
        <v>31.414999999999999</v>
      </c>
      <c r="N245" s="5">
        <v>5</v>
      </c>
      <c r="O245" s="6">
        <v>31.71</v>
      </c>
      <c r="P245" s="5">
        <v>10</v>
      </c>
      <c r="Q245" s="6">
        <v>59.594999999999999</v>
      </c>
      <c r="R245" s="5">
        <v>11</v>
      </c>
      <c r="S245" s="6">
        <v>157.595</v>
      </c>
      <c r="T245" s="5">
        <v>2</v>
      </c>
      <c r="U245" s="6">
        <v>13.2</v>
      </c>
      <c r="V245" s="5">
        <v>3</v>
      </c>
      <c r="W245" s="6">
        <v>16.5</v>
      </c>
      <c r="X245" s="5">
        <v>5</v>
      </c>
      <c r="Y245" s="6">
        <v>35.909999999999997</v>
      </c>
      <c r="Z245" s="5">
        <v>4</v>
      </c>
      <c r="AA245" s="6">
        <v>17.55</v>
      </c>
      <c r="AB245" s="5">
        <v>6</v>
      </c>
      <c r="AC245" s="6">
        <v>62.72</v>
      </c>
      <c r="AD245" s="5">
        <v>2</v>
      </c>
      <c r="AE245" s="6">
        <v>12.51</v>
      </c>
      <c r="AF245" s="5">
        <v>4</v>
      </c>
      <c r="AG245" s="6">
        <v>26.37</v>
      </c>
      <c r="AH245" s="5">
        <v>4</v>
      </c>
      <c r="AI245" s="6">
        <v>22.88</v>
      </c>
      <c r="AJ245" s="5">
        <v>11</v>
      </c>
      <c r="AK245" s="6">
        <v>67.665000000000006</v>
      </c>
      <c r="AL245" s="7">
        <v>8</v>
      </c>
      <c r="AM245" s="6">
        <v>76.8</v>
      </c>
      <c r="AN245" s="8">
        <v>9</v>
      </c>
      <c r="AO245" s="6">
        <v>60.984000000000002</v>
      </c>
      <c r="AP245" s="7">
        <v>4</v>
      </c>
      <c r="AQ245" s="6">
        <v>24.914999999999999</v>
      </c>
      <c r="AR245" s="7">
        <v>7</v>
      </c>
      <c r="AS245" s="6">
        <v>51.375</v>
      </c>
      <c r="AT245" s="7">
        <v>8</v>
      </c>
      <c r="AU245" s="6">
        <v>46.875</v>
      </c>
      <c r="AV245" s="7">
        <v>0</v>
      </c>
      <c r="AW245" s="6">
        <v>0</v>
      </c>
      <c r="AX245" s="5">
        <v>972</v>
      </c>
      <c r="AY245" s="6">
        <v>3376.8890000000001</v>
      </c>
    </row>
    <row r="246" spans="1:51" x14ac:dyDescent="0.25">
      <c r="A246" s="4" t="s">
        <v>284</v>
      </c>
      <c r="B246" s="5">
        <v>228</v>
      </c>
      <c r="C246" s="6">
        <v>1351.73</v>
      </c>
      <c r="D246" s="5">
        <v>1</v>
      </c>
      <c r="E246" s="6">
        <v>3.51</v>
      </c>
      <c r="F246" s="5">
        <v>2</v>
      </c>
      <c r="G246" s="6">
        <v>14.18</v>
      </c>
      <c r="H246" s="5">
        <v>2</v>
      </c>
      <c r="I246" s="6">
        <v>18.46</v>
      </c>
      <c r="J246" s="5">
        <v>3</v>
      </c>
      <c r="K246" s="6">
        <v>137.66999999999999</v>
      </c>
      <c r="L246" s="5">
        <v>1</v>
      </c>
      <c r="M246" s="6">
        <v>11.55</v>
      </c>
      <c r="N246" s="5">
        <v>1</v>
      </c>
      <c r="O246" s="6">
        <v>10.464</v>
      </c>
      <c r="P246" s="5">
        <v>5</v>
      </c>
      <c r="Q246" s="6">
        <v>91.44</v>
      </c>
      <c r="R246" s="5">
        <v>7</v>
      </c>
      <c r="S246" s="6">
        <v>155.88</v>
      </c>
      <c r="T246" s="5">
        <v>3</v>
      </c>
      <c r="U246" s="6">
        <v>120.78</v>
      </c>
      <c r="V246" s="5">
        <v>3</v>
      </c>
      <c r="W246" s="6">
        <v>54.27</v>
      </c>
      <c r="X246" s="5">
        <v>2</v>
      </c>
      <c r="Y246" s="6">
        <v>109.66500000000001</v>
      </c>
      <c r="Z246" s="5">
        <v>3</v>
      </c>
      <c r="AA246" s="6">
        <v>20.100000000000001</v>
      </c>
      <c r="AB246" s="5">
        <v>0</v>
      </c>
      <c r="AC246" s="6">
        <v>0</v>
      </c>
      <c r="AD246" s="5">
        <v>1</v>
      </c>
      <c r="AE246" s="6">
        <v>9.9</v>
      </c>
      <c r="AF246" s="5">
        <v>1</v>
      </c>
      <c r="AG246" s="6">
        <v>10.8</v>
      </c>
      <c r="AH246" s="5">
        <v>2</v>
      </c>
      <c r="AI246" s="6">
        <v>21.42</v>
      </c>
      <c r="AJ246" s="5">
        <v>0</v>
      </c>
      <c r="AK246" s="6">
        <v>0</v>
      </c>
      <c r="AL246" s="7">
        <v>2</v>
      </c>
      <c r="AM246" s="6">
        <v>16.71</v>
      </c>
      <c r="AN246" s="8">
        <v>1</v>
      </c>
      <c r="AO246" s="6">
        <v>1.5</v>
      </c>
      <c r="AP246" s="7">
        <v>3</v>
      </c>
      <c r="AQ246" s="6">
        <v>84.9</v>
      </c>
      <c r="AR246" s="7">
        <v>1</v>
      </c>
      <c r="AS246" s="6">
        <v>7.5</v>
      </c>
      <c r="AT246" s="7">
        <v>1</v>
      </c>
      <c r="AU246" s="6">
        <v>19.2</v>
      </c>
      <c r="AV246" s="7">
        <v>1</v>
      </c>
      <c r="AW246" s="6">
        <v>1.5</v>
      </c>
      <c r="AX246" s="5">
        <v>274</v>
      </c>
      <c r="AY246" s="6">
        <v>2273.1289999999999</v>
      </c>
    </row>
    <row r="247" spans="1:51" x14ac:dyDescent="0.25">
      <c r="A247" s="4" t="s">
        <v>285</v>
      </c>
      <c r="B247" s="5">
        <v>207</v>
      </c>
      <c r="C247" s="6">
        <v>1146.316</v>
      </c>
      <c r="D247" s="5">
        <v>4</v>
      </c>
      <c r="E247" s="6">
        <v>45.27</v>
      </c>
      <c r="F247" s="5">
        <v>2</v>
      </c>
      <c r="G247" s="6">
        <v>11.98</v>
      </c>
      <c r="H247" s="5">
        <v>4</v>
      </c>
      <c r="I247" s="6">
        <v>31.87</v>
      </c>
      <c r="J247" s="5">
        <v>3</v>
      </c>
      <c r="K247" s="6">
        <v>19.39</v>
      </c>
      <c r="L247" s="5">
        <v>8</v>
      </c>
      <c r="M247" s="6">
        <v>59.69</v>
      </c>
      <c r="N247" s="5">
        <v>6</v>
      </c>
      <c r="O247" s="6">
        <v>36.71</v>
      </c>
      <c r="P247" s="5">
        <v>4</v>
      </c>
      <c r="Q247" s="6">
        <v>22.855</v>
      </c>
      <c r="R247" s="5">
        <v>11</v>
      </c>
      <c r="S247" s="6">
        <v>67.739999999999995</v>
      </c>
      <c r="T247" s="5">
        <v>13</v>
      </c>
      <c r="U247" s="6">
        <v>79.209999999999994</v>
      </c>
      <c r="V247" s="5">
        <v>6</v>
      </c>
      <c r="W247" s="6">
        <v>36.090000000000003</v>
      </c>
      <c r="X247" s="5">
        <v>13</v>
      </c>
      <c r="Y247" s="6">
        <v>83.41</v>
      </c>
      <c r="Z247" s="5">
        <v>10</v>
      </c>
      <c r="AA247" s="6">
        <v>78.28</v>
      </c>
      <c r="AB247" s="5">
        <v>4</v>
      </c>
      <c r="AC247" s="6">
        <v>19.914999999999999</v>
      </c>
      <c r="AD247" s="5">
        <v>15</v>
      </c>
      <c r="AE247" s="6">
        <v>85.82</v>
      </c>
      <c r="AF247" s="5">
        <v>12</v>
      </c>
      <c r="AG247" s="6">
        <v>114.91500000000001</v>
      </c>
      <c r="AH247" s="5">
        <v>18</v>
      </c>
      <c r="AI247" s="6">
        <v>103.55500000000001</v>
      </c>
      <c r="AJ247" s="5">
        <v>14</v>
      </c>
      <c r="AK247" s="6">
        <v>84.8</v>
      </c>
      <c r="AL247" s="7">
        <v>19</v>
      </c>
      <c r="AM247" s="6">
        <v>125.56</v>
      </c>
      <c r="AN247" s="8">
        <v>23</v>
      </c>
      <c r="AO247" s="6">
        <v>160.02000000000001</v>
      </c>
      <c r="AP247" s="7">
        <v>21</v>
      </c>
      <c r="AQ247" s="6">
        <v>155.13</v>
      </c>
      <c r="AR247" s="7">
        <v>16</v>
      </c>
      <c r="AS247" s="6">
        <v>115.38</v>
      </c>
      <c r="AT247" s="7">
        <v>18</v>
      </c>
      <c r="AU247" s="6">
        <v>118.34</v>
      </c>
      <c r="AV247" s="7">
        <v>6</v>
      </c>
      <c r="AW247" s="6">
        <v>40.215000000000003</v>
      </c>
      <c r="AX247" s="5">
        <v>457</v>
      </c>
      <c r="AY247" s="6">
        <v>2842.4609999999998</v>
      </c>
    </row>
    <row r="248" spans="1:51" x14ac:dyDescent="0.25">
      <c r="A248" s="4" t="s">
        <v>286</v>
      </c>
      <c r="B248" s="5">
        <v>792</v>
      </c>
      <c r="C248" s="6">
        <v>3130.5050000000001</v>
      </c>
      <c r="D248" s="5">
        <v>2</v>
      </c>
      <c r="E248" s="6">
        <v>11.61</v>
      </c>
      <c r="F248" s="5">
        <v>2</v>
      </c>
      <c r="G248" s="6">
        <v>13.6</v>
      </c>
      <c r="H248" s="5">
        <v>4</v>
      </c>
      <c r="I248" s="6">
        <v>22.074999999999999</v>
      </c>
      <c r="J248" s="5">
        <v>4</v>
      </c>
      <c r="K248" s="6">
        <v>25.68</v>
      </c>
      <c r="L248" s="5">
        <v>12</v>
      </c>
      <c r="M248" s="6">
        <v>85.27</v>
      </c>
      <c r="N248" s="5">
        <v>7</v>
      </c>
      <c r="O248" s="6">
        <v>153.34</v>
      </c>
      <c r="P248" s="5">
        <v>5</v>
      </c>
      <c r="Q248" s="6">
        <v>30.56</v>
      </c>
      <c r="R248" s="5">
        <v>7</v>
      </c>
      <c r="S248" s="6">
        <v>25.65</v>
      </c>
      <c r="T248" s="5">
        <v>5</v>
      </c>
      <c r="U248" s="6">
        <v>28.03</v>
      </c>
      <c r="V248" s="5">
        <v>4</v>
      </c>
      <c r="W248" s="6">
        <v>31.535</v>
      </c>
      <c r="X248" s="5">
        <v>7</v>
      </c>
      <c r="Y248" s="6">
        <v>65.599999999999994</v>
      </c>
      <c r="Z248" s="5">
        <v>7</v>
      </c>
      <c r="AA248" s="6">
        <v>42.52</v>
      </c>
      <c r="AB248" s="5">
        <v>3</v>
      </c>
      <c r="AC248" s="6">
        <v>23.42</v>
      </c>
      <c r="AD248" s="5">
        <v>6</v>
      </c>
      <c r="AE248" s="6">
        <v>69.855000000000004</v>
      </c>
      <c r="AF248" s="5">
        <v>5</v>
      </c>
      <c r="AG248" s="6">
        <v>40.005000000000003</v>
      </c>
      <c r="AH248" s="5">
        <v>0</v>
      </c>
      <c r="AI248" s="6">
        <v>0</v>
      </c>
      <c r="AJ248" s="5">
        <v>15</v>
      </c>
      <c r="AK248" s="6">
        <v>95.62</v>
      </c>
      <c r="AL248" s="7">
        <v>6</v>
      </c>
      <c r="AM248" s="6">
        <v>84.625</v>
      </c>
      <c r="AN248" s="8">
        <v>14</v>
      </c>
      <c r="AO248" s="6">
        <v>121.43</v>
      </c>
      <c r="AP248" s="7">
        <v>9</v>
      </c>
      <c r="AQ248" s="6">
        <v>61.44</v>
      </c>
      <c r="AR248" s="7">
        <v>3</v>
      </c>
      <c r="AS248" s="6">
        <v>17.29</v>
      </c>
      <c r="AT248" s="7">
        <v>9</v>
      </c>
      <c r="AU248" s="6">
        <v>63.54</v>
      </c>
      <c r="AV248" s="7">
        <v>0</v>
      </c>
      <c r="AW248" s="6">
        <v>0</v>
      </c>
      <c r="AX248" s="5">
        <v>928</v>
      </c>
      <c r="AY248" s="6">
        <v>4243.2</v>
      </c>
    </row>
    <row r="249" spans="1:51" x14ac:dyDescent="0.25">
      <c r="A249" s="4" t="s">
        <v>287</v>
      </c>
      <c r="B249" s="5">
        <v>159</v>
      </c>
      <c r="C249" s="6">
        <v>452.98</v>
      </c>
      <c r="D249" s="5">
        <v>0</v>
      </c>
      <c r="E249" s="6">
        <v>0</v>
      </c>
      <c r="F249" s="5">
        <v>0</v>
      </c>
      <c r="G249" s="6">
        <v>0</v>
      </c>
      <c r="H249" s="5">
        <v>0</v>
      </c>
      <c r="I249" s="6">
        <v>0</v>
      </c>
      <c r="J249" s="5">
        <v>2</v>
      </c>
      <c r="K249" s="6">
        <v>13.71</v>
      </c>
      <c r="L249" s="5">
        <v>1</v>
      </c>
      <c r="M249" s="6">
        <v>4.2</v>
      </c>
      <c r="N249" s="5">
        <v>0</v>
      </c>
      <c r="O249" s="6">
        <v>0</v>
      </c>
      <c r="P249" s="5">
        <v>2</v>
      </c>
      <c r="Q249" s="6">
        <v>10.225</v>
      </c>
      <c r="R249" s="5">
        <v>0</v>
      </c>
      <c r="S249" s="6">
        <v>0</v>
      </c>
      <c r="T249" s="5">
        <v>0</v>
      </c>
      <c r="U249" s="6">
        <v>0</v>
      </c>
      <c r="V249" s="5">
        <v>1</v>
      </c>
      <c r="W249" s="6">
        <v>6.6</v>
      </c>
      <c r="X249" s="5">
        <v>2</v>
      </c>
      <c r="Y249" s="6">
        <v>15.28</v>
      </c>
      <c r="Z249" s="5">
        <v>2</v>
      </c>
      <c r="AA249" s="6">
        <v>10.65</v>
      </c>
      <c r="AB249" s="5">
        <v>1</v>
      </c>
      <c r="AC249" s="6">
        <v>4.95</v>
      </c>
      <c r="AD249" s="5">
        <v>3</v>
      </c>
      <c r="AE249" s="6">
        <v>19.48</v>
      </c>
      <c r="AF249" s="5">
        <v>2</v>
      </c>
      <c r="AG249" s="6">
        <v>13.865</v>
      </c>
      <c r="AH249" s="5">
        <v>1</v>
      </c>
      <c r="AI249" s="6">
        <v>6.6</v>
      </c>
      <c r="AJ249" s="5">
        <v>1</v>
      </c>
      <c r="AK249" s="6">
        <v>7.82</v>
      </c>
      <c r="AL249" s="7">
        <v>1</v>
      </c>
      <c r="AM249" s="6">
        <v>8.2799999999999994</v>
      </c>
      <c r="AN249" s="8">
        <v>0</v>
      </c>
      <c r="AO249" s="6">
        <v>0</v>
      </c>
      <c r="AP249" s="7">
        <v>0</v>
      </c>
      <c r="AQ249" s="6">
        <v>0</v>
      </c>
      <c r="AR249" s="7">
        <v>3</v>
      </c>
      <c r="AS249" s="6">
        <v>19.664999999999999</v>
      </c>
      <c r="AT249" s="7">
        <v>3</v>
      </c>
      <c r="AU249" s="6">
        <v>30.61</v>
      </c>
      <c r="AV249" s="7">
        <v>0</v>
      </c>
      <c r="AW249" s="6">
        <v>0</v>
      </c>
      <c r="AX249" s="5">
        <v>184</v>
      </c>
      <c r="AY249" s="6">
        <v>624.91499999999996</v>
      </c>
    </row>
    <row r="250" spans="1:51" x14ac:dyDescent="0.25">
      <c r="A250" s="4" t="s">
        <v>288</v>
      </c>
      <c r="B250" s="5">
        <v>266</v>
      </c>
      <c r="C250" s="6">
        <v>780.16399999999999</v>
      </c>
      <c r="D250" s="5">
        <v>10</v>
      </c>
      <c r="E250" s="6">
        <v>23.785</v>
      </c>
      <c r="F250" s="5">
        <v>3</v>
      </c>
      <c r="G250" s="6">
        <v>12.42</v>
      </c>
      <c r="H250" s="5">
        <v>3</v>
      </c>
      <c r="I250" s="6">
        <v>29.38</v>
      </c>
      <c r="J250" s="5">
        <v>0</v>
      </c>
      <c r="K250" s="6">
        <v>0</v>
      </c>
      <c r="L250" s="5">
        <v>1</v>
      </c>
      <c r="M250" s="6">
        <v>5.4</v>
      </c>
      <c r="N250" s="5">
        <v>4</v>
      </c>
      <c r="O250" s="6">
        <v>21.204999999999998</v>
      </c>
      <c r="P250" s="5">
        <v>3</v>
      </c>
      <c r="Q250" s="6">
        <v>15.025</v>
      </c>
      <c r="R250" s="5">
        <v>3</v>
      </c>
      <c r="S250" s="6">
        <v>37.11</v>
      </c>
      <c r="T250" s="5">
        <v>4</v>
      </c>
      <c r="U250" s="6">
        <v>27.8</v>
      </c>
      <c r="V250" s="5">
        <v>4</v>
      </c>
      <c r="W250" s="6">
        <v>24.6</v>
      </c>
      <c r="X250" s="5">
        <v>1</v>
      </c>
      <c r="Y250" s="6">
        <v>5.0250000000000004</v>
      </c>
      <c r="Z250" s="5">
        <v>4</v>
      </c>
      <c r="AA250" s="6">
        <v>20.704999999999998</v>
      </c>
      <c r="AB250" s="5">
        <v>1</v>
      </c>
      <c r="AC250" s="6">
        <v>6.6</v>
      </c>
      <c r="AD250" s="5">
        <v>5</v>
      </c>
      <c r="AE250" s="6">
        <v>22.94</v>
      </c>
      <c r="AF250" s="5">
        <v>3</v>
      </c>
      <c r="AG250" s="6">
        <v>31.844999999999999</v>
      </c>
      <c r="AH250" s="5">
        <v>2</v>
      </c>
      <c r="AI250" s="6">
        <v>12.98</v>
      </c>
      <c r="AJ250" s="5">
        <v>2</v>
      </c>
      <c r="AK250" s="6">
        <v>13.2</v>
      </c>
      <c r="AL250" s="7">
        <v>0</v>
      </c>
      <c r="AM250" s="6">
        <v>0</v>
      </c>
      <c r="AN250" s="8">
        <v>2</v>
      </c>
      <c r="AO250" s="6">
        <v>14.49</v>
      </c>
      <c r="AP250" s="7">
        <v>1</v>
      </c>
      <c r="AQ250" s="6">
        <v>11.16</v>
      </c>
      <c r="AR250" s="7">
        <v>3</v>
      </c>
      <c r="AS250" s="6">
        <v>40.04</v>
      </c>
      <c r="AT250" s="7">
        <v>1</v>
      </c>
      <c r="AU250" s="6">
        <v>6.6</v>
      </c>
      <c r="AV250" s="7">
        <v>1</v>
      </c>
      <c r="AW250" s="6">
        <v>5.28</v>
      </c>
      <c r="AX250" s="5">
        <v>327</v>
      </c>
      <c r="AY250" s="6">
        <v>1167.7539999999999</v>
      </c>
    </row>
    <row r="251" spans="1:51" x14ac:dyDescent="0.25">
      <c r="A251" s="4" t="s">
        <v>289</v>
      </c>
      <c r="B251" s="5">
        <v>425</v>
      </c>
      <c r="C251" s="6">
        <v>1181.133</v>
      </c>
      <c r="D251" s="5">
        <v>5</v>
      </c>
      <c r="E251" s="6">
        <v>26.052</v>
      </c>
      <c r="F251" s="5">
        <v>1</v>
      </c>
      <c r="G251" s="6">
        <v>4.16</v>
      </c>
      <c r="H251" s="5">
        <v>5</v>
      </c>
      <c r="I251" s="6">
        <v>22.07</v>
      </c>
      <c r="J251" s="5">
        <v>4</v>
      </c>
      <c r="K251" s="6">
        <v>110.05</v>
      </c>
      <c r="L251" s="5">
        <v>5</v>
      </c>
      <c r="M251" s="6">
        <v>31.035</v>
      </c>
      <c r="N251" s="5">
        <v>8</v>
      </c>
      <c r="O251" s="6">
        <v>38.83</v>
      </c>
      <c r="P251" s="5">
        <v>3</v>
      </c>
      <c r="Q251" s="6">
        <v>16.164999999999999</v>
      </c>
      <c r="R251" s="5">
        <v>2</v>
      </c>
      <c r="S251" s="6">
        <v>11.55</v>
      </c>
      <c r="T251" s="5">
        <v>5</v>
      </c>
      <c r="U251" s="6">
        <v>26.38</v>
      </c>
      <c r="V251" s="5">
        <v>6</v>
      </c>
      <c r="W251" s="6">
        <v>33.64</v>
      </c>
      <c r="X251" s="5">
        <v>8</v>
      </c>
      <c r="Y251" s="6">
        <v>52.54</v>
      </c>
      <c r="Z251" s="5">
        <v>5</v>
      </c>
      <c r="AA251" s="6">
        <v>27.844999999999999</v>
      </c>
      <c r="AB251" s="5">
        <v>6</v>
      </c>
      <c r="AC251" s="6">
        <v>32.064999999999998</v>
      </c>
      <c r="AD251" s="5">
        <v>1</v>
      </c>
      <c r="AE251" s="6">
        <v>14.85</v>
      </c>
      <c r="AF251" s="5">
        <v>5</v>
      </c>
      <c r="AG251" s="6">
        <v>24.52</v>
      </c>
      <c r="AH251" s="5">
        <v>2</v>
      </c>
      <c r="AI251" s="6">
        <v>13.2</v>
      </c>
      <c r="AJ251" s="5">
        <v>6</v>
      </c>
      <c r="AK251" s="6">
        <v>129.37</v>
      </c>
      <c r="AL251" s="7">
        <v>2</v>
      </c>
      <c r="AM251" s="6">
        <v>12.375</v>
      </c>
      <c r="AN251" s="8">
        <v>6</v>
      </c>
      <c r="AO251" s="6">
        <v>37.729999999999997</v>
      </c>
      <c r="AP251" s="7">
        <v>3</v>
      </c>
      <c r="AQ251" s="6">
        <v>23.66</v>
      </c>
      <c r="AR251" s="7">
        <v>2</v>
      </c>
      <c r="AS251" s="6">
        <v>13.53</v>
      </c>
      <c r="AT251" s="7">
        <v>4</v>
      </c>
      <c r="AU251" s="6">
        <v>22.09</v>
      </c>
      <c r="AV251" s="7">
        <v>0</v>
      </c>
      <c r="AW251" s="6">
        <v>0</v>
      </c>
      <c r="AX251" s="5">
        <v>519</v>
      </c>
      <c r="AY251" s="6">
        <v>1904.84</v>
      </c>
    </row>
    <row r="252" spans="1:51" x14ac:dyDescent="0.25">
      <c r="A252" s="4" t="s">
        <v>290</v>
      </c>
      <c r="B252" s="5">
        <v>318</v>
      </c>
      <c r="C252" s="6">
        <v>1023.586</v>
      </c>
      <c r="D252" s="5">
        <v>2</v>
      </c>
      <c r="E252" s="6">
        <v>11.85</v>
      </c>
      <c r="F252" s="5">
        <v>2</v>
      </c>
      <c r="G252" s="6">
        <v>8.41</v>
      </c>
      <c r="H252" s="5">
        <v>2</v>
      </c>
      <c r="I252" s="6">
        <v>11.15</v>
      </c>
      <c r="J252" s="5">
        <v>2</v>
      </c>
      <c r="K252" s="6">
        <v>80.474999999999994</v>
      </c>
      <c r="L252" s="5">
        <v>1</v>
      </c>
      <c r="M252" s="6">
        <v>6.48</v>
      </c>
      <c r="N252" s="5">
        <v>1</v>
      </c>
      <c r="O252" s="6">
        <v>48.84</v>
      </c>
      <c r="P252" s="5">
        <v>4</v>
      </c>
      <c r="Q252" s="6">
        <v>24.1</v>
      </c>
      <c r="R252" s="5">
        <v>2</v>
      </c>
      <c r="S252" s="6">
        <v>11.32</v>
      </c>
      <c r="T252" s="5">
        <v>2</v>
      </c>
      <c r="U252" s="6">
        <v>9.84</v>
      </c>
      <c r="V252" s="5">
        <v>2</v>
      </c>
      <c r="W252" s="6">
        <v>8.1050000000000004</v>
      </c>
      <c r="X252" s="5">
        <v>1</v>
      </c>
      <c r="Y252" s="6">
        <v>4.95</v>
      </c>
      <c r="Z252" s="5">
        <v>2</v>
      </c>
      <c r="AA252" s="6">
        <v>25.65</v>
      </c>
      <c r="AB252" s="5">
        <v>1</v>
      </c>
      <c r="AC252" s="6">
        <v>6.4</v>
      </c>
      <c r="AD252" s="5">
        <v>2</v>
      </c>
      <c r="AE252" s="6">
        <v>15.81</v>
      </c>
      <c r="AF252" s="5">
        <v>1</v>
      </c>
      <c r="AG252" s="6">
        <v>12.1</v>
      </c>
      <c r="AH252" s="5">
        <v>2</v>
      </c>
      <c r="AI252" s="6">
        <v>60.31</v>
      </c>
      <c r="AJ252" s="5">
        <v>3</v>
      </c>
      <c r="AK252" s="6">
        <v>25.86</v>
      </c>
      <c r="AL252" s="7">
        <v>2</v>
      </c>
      <c r="AM252" s="6">
        <v>11.975</v>
      </c>
      <c r="AN252" s="8">
        <v>2</v>
      </c>
      <c r="AO252" s="6">
        <v>19.829999999999998</v>
      </c>
      <c r="AP252" s="7">
        <v>1</v>
      </c>
      <c r="AQ252" s="6">
        <v>5.52</v>
      </c>
      <c r="AR252" s="7">
        <v>2</v>
      </c>
      <c r="AS252" s="6">
        <v>8.68</v>
      </c>
      <c r="AT252" s="7">
        <v>0</v>
      </c>
      <c r="AU252" s="6">
        <v>0</v>
      </c>
      <c r="AV252" s="7">
        <v>0</v>
      </c>
      <c r="AW252" s="6">
        <v>0</v>
      </c>
      <c r="AX252" s="5">
        <v>357</v>
      </c>
      <c r="AY252" s="6">
        <v>1441.241</v>
      </c>
    </row>
    <row r="253" spans="1:51" x14ac:dyDescent="0.25">
      <c r="A253" s="4" t="s">
        <v>291</v>
      </c>
      <c r="B253" s="5">
        <v>355</v>
      </c>
      <c r="C253" s="6">
        <v>1072.046</v>
      </c>
      <c r="D253" s="5">
        <v>0</v>
      </c>
      <c r="E253" s="6">
        <v>0</v>
      </c>
      <c r="F253" s="5">
        <v>5</v>
      </c>
      <c r="G253" s="6">
        <v>26.305</v>
      </c>
      <c r="H253" s="5">
        <v>1</v>
      </c>
      <c r="I253" s="6">
        <v>2.75</v>
      </c>
      <c r="J253" s="5">
        <v>1</v>
      </c>
      <c r="K253" s="6">
        <v>4.95</v>
      </c>
      <c r="L253" s="5">
        <v>6</v>
      </c>
      <c r="M253" s="6">
        <v>62.87</v>
      </c>
      <c r="N253" s="5">
        <v>0</v>
      </c>
      <c r="O253" s="6">
        <v>0</v>
      </c>
      <c r="P253" s="5">
        <v>1</v>
      </c>
      <c r="Q253" s="6">
        <v>6.05</v>
      </c>
      <c r="R253" s="5">
        <v>3</v>
      </c>
      <c r="S253" s="6">
        <v>16.62</v>
      </c>
      <c r="T253" s="5">
        <v>2</v>
      </c>
      <c r="U253" s="6">
        <v>14.4</v>
      </c>
      <c r="V253" s="5">
        <v>2</v>
      </c>
      <c r="W253" s="6">
        <v>11.73</v>
      </c>
      <c r="X253" s="5">
        <v>2</v>
      </c>
      <c r="Y253" s="6">
        <v>17.5</v>
      </c>
      <c r="Z253" s="5">
        <v>2</v>
      </c>
      <c r="AA253" s="6">
        <v>17.875</v>
      </c>
      <c r="AB253" s="5">
        <v>6</v>
      </c>
      <c r="AC253" s="6">
        <v>52.055</v>
      </c>
      <c r="AD253" s="5">
        <v>3</v>
      </c>
      <c r="AE253" s="6">
        <v>82.41</v>
      </c>
      <c r="AF253" s="5">
        <v>5</v>
      </c>
      <c r="AG253" s="6">
        <v>124.905</v>
      </c>
      <c r="AH253" s="5">
        <v>0</v>
      </c>
      <c r="AI253" s="6">
        <v>0</v>
      </c>
      <c r="AJ253" s="5">
        <v>0</v>
      </c>
      <c r="AK253" s="6">
        <v>0</v>
      </c>
      <c r="AL253" s="7">
        <v>2</v>
      </c>
      <c r="AM253" s="6">
        <v>16.21</v>
      </c>
      <c r="AN253" s="8">
        <v>4</v>
      </c>
      <c r="AO253" s="6">
        <v>24.704999999999998</v>
      </c>
      <c r="AP253" s="7">
        <v>4</v>
      </c>
      <c r="AQ253" s="6">
        <v>24.84</v>
      </c>
      <c r="AR253" s="7">
        <v>1</v>
      </c>
      <c r="AS253" s="6">
        <v>6.3</v>
      </c>
      <c r="AT253" s="7">
        <v>2</v>
      </c>
      <c r="AU253" s="6">
        <v>11.355</v>
      </c>
      <c r="AV253" s="7">
        <v>0</v>
      </c>
      <c r="AW253" s="6">
        <v>0</v>
      </c>
      <c r="AX253" s="5">
        <v>407</v>
      </c>
      <c r="AY253" s="6">
        <v>1595.876</v>
      </c>
    </row>
    <row r="254" spans="1:51" x14ac:dyDescent="0.25">
      <c r="A254" s="4" t="s">
        <v>292</v>
      </c>
      <c r="B254" s="5">
        <v>839</v>
      </c>
      <c r="C254" s="6">
        <v>2370.3530000000001</v>
      </c>
      <c r="D254" s="5">
        <v>15</v>
      </c>
      <c r="E254" s="6">
        <v>49.515000000000001</v>
      </c>
      <c r="F254" s="5">
        <v>5</v>
      </c>
      <c r="G254" s="6">
        <v>27.46</v>
      </c>
      <c r="H254" s="5">
        <v>6</v>
      </c>
      <c r="I254" s="6">
        <v>26.315000000000001</v>
      </c>
      <c r="J254" s="5">
        <v>3</v>
      </c>
      <c r="K254" s="6">
        <v>24.57</v>
      </c>
      <c r="L254" s="5">
        <v>7</v>
      </c>
      <c r="M254" s="6">
        <v>33.534999999999997</v>
      </c>
      <c r="N254" s="5">
        <v>5</v>
      </c>
      <c r="O254" s="6">
        <v>29.54</v>
      </c>
      <c r="P254" s="5">
        <v>9</v>
      </c>
      <c r="Q254" s="6">
        <v>143.98500000000001</v>
      </c>
      <c r="R254" s="5">
        <v>7</v>
      </c>
      <c r="S254" s="6">
        <v>43.695</v>
      </c>
      <c r="T254" s="5">
        <v>4</v>
      </c>
      <c r="U254" s="6">
        <v>24.46</v>
      </c>
      <c r="V254" s="5">
        <v>9</v>
      </c>
      <c r="W254" s="6">
        <v>50.43</v>
      </c>
      <c r="X254" s="5">
        <v>3</v>
      </c>
      <c r="Y254" s="6">
        <v>18</v>
      </c>
      <c r="Z254" s="5">
        <v>5</v>
      </c>
      <c r="AA254" s="6">
        <v>30.31</v>
      </c>
      <c r="AB254" s="5">
        <v>5</v>
      </c>
      <c r="AC254" s="6">
        <v>34.99</v>
      </c>
      <c r="AD254" s="5">
        <v>6</v>
      </c>
      <c r="AE254" s="6">
        <v>36.284999999999997</v>
      </c>
      <c r="AF254" s="5">
        <v>6</v>
      </c>
      <c r="AG254" s="6">
        <v>39.414999999999999</v>
      </c>
      <c r="AH254" s="5">
        <v>4</v>
      </c>
      <c r="AI254" s="6">
        <v>23.32</v>
      </c>
      <c r="AJ254" s="5">
        <v>9</v>
      </c>
      <c r="AK254" s="6">
        <v>85.89</v>
      </c>
      <c r="AL254" s="7">
        <v>11</v>
      </c>
      <c r="AM254" s="6">
        <v>68.540000000000006</v>
      </c>
      <c r="AN254" s="8">
        <v>13</v>
      </c>
      <c r="AO254" s="6">
        <v>95.325000000000003</v>
      </c>
      <c r="AP254" s="7">
        <v>8</v>
      </c>
      <c r="AQ254" s="6">
        <v>51.524999999999999</v>
      </c>
      <c r="AR254" s="7">
        <v>9</v>
      </c>
      <c r="AS254" s="6">
        <v>54.33</v>
      </c>
      <c r="AT254" s="7">
        <v>9</v>
      </c>
      <c r="AU254" s="6">
        <v>74.754999999999995</v>
      </c>
      <c r="AV254" s="7">
        <v>1</v>
      </c>
      <c r="AW254" s="6">
        <v>7.98</v>
      </c>
      <c r="AX254" s="5">
        <v>998</v>
      </c>
      <c r="AY254" s="6">
        <v>3444.5230000000001</v>
      </c>
    </row>
    <row r="255" spans="1:51" x14ac:dyDescent="0.25">
      <c r="A255" s="4" t="s">
        <v>293</v>
      </c>
      <c r="B255" s="5">
        <v>359</v>
      </c>
      <c r="C255" s="6">
        <v>1081.961</v>
      </c>
      <c r="D255" s="5">
        <v>0</v>
      </c>
      <c r="E255" s="6">
        <v>0</v>
      </c>
      <c r="F255" s="5">
        <v>1</v>
      </c>
      <c r="G255" s="6">
        <v>6.3250000000000002</v>
      </c>
      <c r="H255" s="5">
        <v>4</v>
      </c>
      <c r="I255" s="6">
        <v>24.34</v>
      </c>
      <c r="J255" s="5">
        <v>0</v>
      </c>
      <c r="K255" s="6">
        <v>0</v>
      </c>
      <c r="L255" s="5">
        <v>3</v>
      </c>
      <c r="M255" s="6">
        <v>17.765000000000001</v>
      </c>
      <c r="N255" s="5">
        <v>1</v>
      </c>
      <c r="O255" s="6">
        <v>6.21</v>
      </c>
      <c r="P255" s="5">
        <v>4</v>
      </c>
      <c r="Q255" s="6">
        <v>25.495000000000001</v>
      </c>
      <c r="R255" s="5">
        <v>4</v>
      </c>
      <c r="S255" s="6">
        <v>33.979999999999997</v>
      </c>
      <c r="T255" s="5">
        <v>2</v>
      </c>
      <c r="U255" s="6">
        <v>13.2</v>
      </c>
      <c r="V255" s="5">
        <v>7</v>
      </c>
      <c r="W255" s="6">
        <v>42.79</v>
      </c>
      <c r="X255" s="5">
        <v>2</v>
      </c>
      <c r="Y255" s="6">
        <v>13.2</v>
      </c>
      <c r="Z255" s="5">
        <v>4</v>
      </c>
      <c r="AA255" s="6">
        <v>20.43</v>
      </c>
      <c r="AB255" s="5">
        <v>6</v>
      </c>
      <c r="AC255" s="6">
        <v>40.119999999999997</v>
      </c>
      <c r="AD255" s="5">
        <v>2</v>
      </c>
      <c r="AE255" s="6">
        <v>14.28</v>
      </c>
      <c r="AF255" s="5">
        <v>8</v>
      </c>
      <c r="AG255" s="6">
        <v>59.585000000000001</v>
      </c>
      <c r="AH255" s="5">
        <v>7</v>
      </c>
      <c r="AI255" s="6">
        <v>36.65</v>
      </c>
      <c r="AJ255" s="5">
        <v>4</v>
      </c>
      <c r="AK255" s="6">
        <v>26.734999999999999</v>
      </c>
      <c r="AL255" s="7">
        <v>3</v>
      </c>
      <c r="AM255" s="6">
        <v>20.99</v>
      </c>
      <c r="AN255" s="8">
        <v>1</v>
      </c>
      <c r="AO255" s="6">
        <v>6.6</v>
      </c>
      <c r="AP255" s="7">
        <v>6</v>
      </c>
      <c r="AQ255" s="6">
        <v>38.365000000000002</v>
      </c>
      <c r="AR255" s="7">
        <v>1</v>
      </c>
      <c r="AS255" s="6">
        <v>5.5</v>
      </c>
      <c r="AT255" s="7">
        <v>4</v>
      </c>
      <c r="AU255" s="6">
        <v>28.815000000000001</v>
      </c>
      <c r="AV255" s="7">
        <v>0</v>
      </c>
      <c r="AW255" s="6">
        <v>0</v>
      </c>
      <c r="AX255" s="5">
        <v>433</v>
      </c>
      <c r="AY255" s="6">
        <v>1563.336</v>
      </c>
    </row>
    <row r="256" spans="1:51" x14ac:dyDescent="0.25">
      <c r="A256" s="4" t="s">
        <v>294</v>
      </c>
      <c r="B256" s="5">
        <v>311</v>
      </c>
      <c r="C256" s="6">
        <v>886.87699999999995</v>
      </c>
      <c r="D256" s="5">
        <v>2</v>
      </c>
      <c r="E256" s="6">
        <v>6.05</v>
      </c>
      <c r="F256" s="5">
        <v>4</v>
      </c>
      <c r="G256" s="6">
        <v>22.748999999999999</v>
      </c>
      <c r="H256" s="5">
        <v>3</v>
      </c>
      <c r="I256" s="6">
        <v>31.78</v>
      </c>
      <c r="J256" s="5">
        <v>1</v>
      </c>
      <c r="K256" s="6">
        <v>5.5</v>
      </c>
      <c r="L256" s="5">
        <v>2</v>
      </c>
      <c r="M256" s="6">
        <v>9.1300000000000008</v>
      </c>
      <c r="N256" s="5">
        <v>1</v>
      </c>
      <c r="O256" s="6">
        <v>6.38</v>
      </c>
      <c r="P256" s="5">
        <v>4</v>
      </c>
      <c r="Q256" s="6">
        <v>30.24</v>
      </c>
      <c r="R256" s="5">
        <v>3</v>
      </c>
      <c r="S256" s="6">
        <v>14.92</v>
      </c>
      <c r="T256" s="5">
        <v>5</v>
      </c>
      <c r="U256" s="6">
        <v>37.756</v>
      </c>
      <c r="V256" s="5">
        <v>3</v>
      </c>
      <c r="W256" s="6">
        <v>31.97</v>
      </c>
      <c r="X256" s="5">
        <v>7</v>
      </c>
      <c r="Y256" s="6">
        <v>56.604999999999997</v>
      </c>
      <c r="Z256" s="5">
        <v>7</v>
      </c>
      <c r="AA256" s="6">
        <v>38.619999999999997</v>
      </c>
      <c r="AB256" s="5">
        <v>3</v>
      </c>
      <c r="AC256" s="6">
        <v>18.425000000000001</v>
      </c>
      <c r="AD256" s="5">
        <v>5</v>
      </c>
      <c r="AE256" s="6">
        <v>33.395000000000003</v>
      </c>
      <c r="AF256" s="5">
        <v>3</v>
      </c>
      <c r="AG256" s="6">
        <v>19.25</v>
      </c>
      <c r="AH256" s="5">
        <v>0</v>
      </c>
      <c r="AI256" s="6">
        <v>0</v>
      </c>
      <c r="AJ256" s="5">
        <v>2</v>
      </c>
      <c r="AK256" s="6">
        <v>15.42</v>
      </c>
      <c r="AL256" s="7">
        <v>3</v>
      </c>
      <c r="AM256" s="6">
        <v>19.2</v>
      </c>
      <c r="AN256" s="8">
        <v>3</v>
      </c>
      <c r="AO256" s="6">
        <v>22.84</v>
      </c>
      <c r="AP256" s="7">
        <v>5</v>
      </c>
      <c r="AQ256" s="6">
        <v>32.875</v>
      </c>
      <c r="AR256" s="7">
        <v>2</v>
      </c>
      <c r="AS256" s="6">
        <v>13.2</v>
      </c>
      <c r="AT256" s="7">
        <v>1</v>
      </c>
      <c r="AU256" s="6">
        <v>5.5</v>
      </c>
      <c r="AV256" s="7">
        <v>0</v>
      </c>
      <c r="AW256" s="6">
        <v>0</v>
      </c>
      <c r="AX256" s="5">
        <v>380</v>
      </c>
      <c r="AY256" s="6">
        <v>1358.682</v>
      </c>
    </row>
    <row r="257" spans="1:51" x14ac:dyDescent="0.25">
      <c r="A257" s="4" t="s">
        <v>295</v>
      </c>
      <c r="B257" s="5">
        <v>576</v>
      </c>
      <c r="C257" s="6">
        <v>1670.893</v>
      </c>
      <c r="D257" s="5">
        <v>3</v>
      </c>
      <c r="E257" s="6">
        <v>20.95</v>
      </c>
      <c r="F257" s="5">
        <v>3</v>
      </c>
      <c r="G257" s="6">
        <v>28.47</v>
      </c>
      <c r="H257" s="5">
        <v>3</v>
      </c>
      <c r="I257" s="6">
        <v>15.18</v>
      </c>
      <c r="J257" s="5">
        <v>1</v>
      </c>
      <c r="K257" s="6">
        <v>2.97</v>
      </c>
      <c r="L257" s="5">
        <v>4</v>
      </c>
      <c r="M257" s="6">
        <v>28.805</v>
      </c>
      <c r="N257" s="5">
        <v>2</v>
      </c>
      <c r="O257" s="6">
        <v>8.5399999999999991</v>
      </c>
      <c r="P257" s="5">
        <v>1</v>
      </c>
      <c r="Q257" s="6">
        <v>30.25</v>
      </c>
      <c r="R257" s="5">
        <v>3</v>
      </c>
      <c r="S257" s="6">
        <v>20.62</v>
      </c>
      <c r="T257" s="5">
        <v>1</v>
      </c>
      <c r="U257" s="6">
        <v>6.55</v>
      </c>
      <c r="V257" s="5">
        <v>2</v>
      </c>
      <c r="W257" s="6">
        <v>13.11</v>
      </c>
      <c r="X257" s="5">
        <v>7</v>
      </c>
      <c r="Y257" s="6">
        <v>47.274999999999999</v>
      </c>
      <c r="Z257" s="5">
        <v>3</v>
      </c>
      <c r="AA257" s="6">
        <v>47.76</v>
      </c>
      <c r="AB257" s="5">
        <v>3</v>
      </c>
      <c r="AC257" s="6">
        <v>17.059999999999999</v>
      </c>
      <c r="AD257" s="5">
        <v>9</v>
      </c>
      <c r="AE257" s="6">
        <v>66.685000000000002</v>
      </c>
      <c r="AF257" s="5">
        <v>10</v>
      </c>
      <c r="AG257" s="6">
        <v>69.48</v>
      </c>
      <c r="AH257" s="5">
        <v>5</v>
      </c>
      <c r="AI257" s="6">
        <v>28.265000000000001</v>
      </c>
      <c r="AJ257" s="5">
        <v>6</v>
      </c>
      <c r="AK257" s="6">
        <v>38.375</v>
      </c>
      <c r="AL257" s="7">
        <v>6</v>
      </c>
      <c r="AM257" s="6">
        <v>93.39</v>
      </c>
      <c r="AN257" s="8">
        <v>5</v>
      </c>
      <c r="AO257" s="6">
        <v>35.58</v>
      </c>
      <c r="AP257" s="7">
        <v>6</v>
      </c>
      <c r="AQ257" s="6">
        <v>40.055</v>
      </c>
      <c r="AR257" s="7">
        <v>10</v>
      </c>
      <c r="AS257" s="6">
        <v>77.569999999999993</v>
      </c>
      <c r="AT257" s="7">
        <v>4</v>
      </c>
      <c r="AU257" s="6">
        <v>36.725000000000001</v>
      </c>
      <c r="AV257" s="7">
        <v>5</v>
      </c>
      <c r="AW257" s="6">
        <v>43.16</v>
      </c>
      <c r="AX257" s="5">
        <v>678</v>
      </c>
      <c r="AY257" s="6">
        <v>2487.7179999999998</v>
      </c>
    </row>
    <row r="258" spans="1:51" x14ac:dyDescent="0.25">
      <c r="A258" s="4" t="s">
        <v>296</v>
      </c>
      <c r="B258" s="5">
        <v>1105</v>
      </c>
      <c r="C258" s="6">
        <v>4292.2139999999999</v>
      </c>
      <c r="D258" s="5">
        <v>6</v>
      </c>
      <c r="E258" s="6">
        <v>31.53</v>
      </c>
      <c r="F258" s="5">
        <v>8</v>
      </c>
      <c r="G258" s="6">
        <v>132.58500000000001</v>
      </c>
      <c r="H258" s="5">
        <v>5</v>
      </c>
      <c r="I258" s="6">
        <v>25.215</v>
      </c>
      <c r="J258" s="5">
        <v>6</v>
      </c>
      <c r="K258" s="6">
        <v>40.479999999999997</v>
      </c>
      <c r="L258" s="5">
        <v>4</v>
      </c>
      <c r="M258" s="6">
        <v>124.62</v>
      </c>
      <c r="N258" s="5">
        <v>5</v>
      </c>
      <c r="O258" s="6">
        <v>30.215</v>
      </c>
      <c r="P258" s="5">
        <v>7</v>
      </c>
      <c r="Q258" s="6">
        <v>43.45</v>
      </c>
      <c r="R258" s="5">
        <v>12</v>
      </c>
      <c r="S258" s="6">
        <v>165.17</v>
      </c>
      <c r="T258" s="5">
        <v>4</v>
      </c>
      <c r="U258" s="6">
        <v>63.6</v>
      </c>
      <c r="V258" s="5">
        <v>9</v>
      </c>
      <c r="W258" s="6">
        <v>98.635000000000005</v>
      </c>
      <c r="X258" s="5">
        <v>11</v>
      </c>
      <c r="Y258" s="6">
        <v>52.15</v>
      </c>
      <c r="Z258" s="5">
        <v>11</v>
      </c>
      <c r="AA258" s="6">
        <v>69.944999999999993</v>
      </c>
      <c r="AB258" s="5">
        <v>3</v>
      </c>
      <c r="AC258" s="6">
        <v>19.21</v>
      </c>
      <c r="AD258" s="5">
        <v>11</v>
      </c>
      <c r="AE258" s="6">
        <v>100.393</v>
      </c>
      <c r="AF258" s="5">
        <v>7</v>
      </c>
      <c r="AG258" s="6">
        <v>70.56</v>
      </c>
      <c r="AH258" s="5">
        <v>5</v>
      </c>
      <c r="AI258" s="6">
        <v>36.880000000000003</v>
      </c>
      <c r="AJ258" s="5">
        <v>10</v>
      </c>
      <c r="AK258" s="6">
        <v>124.64</v>
      </c>
      <c r="AL258" s="7">
        <v>9</v>
      </c>
      <c r="AM258" s="6">
        <v>102.575</v>
      </c>
      <c r="AN258" s="8">
        <v>8</v>
      </c>
      <c r="AO258" s="6">
        <v>63.84</v>
      </c>
      <c r="AP258" s="7">
        <v>8</v>
      </c>
      <c r="AQ258" s="6">
        <v>196.02500000000001</v>
      </c>
      <c r="AR258" s="7">
        <v>8</v>
      </c>
      <c r="AS258" s="6">
        <v>67.685000000000002</v>
      </c>
      <c r="AT258" s="7">
        <v>11</v>
      </c>
      <c r="AU258" s="6">
        <v>102.62</v>
      </c>
      <c r="AV258" s="7">
        <v>3</v>
      </c>
      <c r="AW258" s="6">
        <v>19.614999999999998</v>
      </c>
      <c r="AX258" s="5">
        <v>1276</v>
      </c>
      <c r="AY258" s="6">
        <v>6073.8519999999999</v>
      </c>
    </row>
    <row r="259" spans="1:51" x14ac:dyDescent="0.25">
      <c r="A259" s="4" t="s">
        <v>297</v>
      </c>
      <c r="B259" s="5">
        <v>284</v>
      </c>
      <c r="C259" s="6">
        <v>700.88300000000004</v>
      </c>
      <c r="D259" s="5">
        <v>2</v>
      </c>
      <c r="E259" s="6">
        <v>13.27</v>
      </c>
      <c r="F259" s="5">
        <v>4</v>
      </c>
      <c r="G259" s="6">
        <v>20.61</v>
      </c>
      <c r="H259" s="5">
        <v>4</v>
      </c>
      <c r="I259" s="6">
        <v>21.779</v>
      </c>
      <c r="J259" s="5">
        <v>9</v>
      </c>
      <c r="K259" s="6">
        <v>40.65</v>
      </c>
      <c r="L259" s="5">
        <v>5</v>
      </c>
      <c r="M259" s="6">
        <v>30.97</v>
      </c>
      <c r="N259" s="5">
        <v>1</v>
      </c>
      <c r="O259" s="6">
        <v>4.13</v>
      </c>
      <c r="P259" s="5">
        <v>5</v>
      </c>
      <c r="Q259" s="6">
        <v>24.14</v>
      </c>
      <c r="R259" s="5">
        <v>3</v>
      </c>
      <c r="S259" s="6">
        <v>51.024999999999999</v>
      </c>
      <c r="T259" s="5">
        <v>2</v>
      </c>
      <c r="U259" s="6">
        <v>11.1</v>
      </c>
      <c r="V259" s="5">
        <v>2</v>
      </c>
      <c r="W259" s="6">
        <v>13.275</v>
      </c>
      <c r="X259" s="5">
        <v>5</v>
      </c>
      <c r="Y259" s="6">
        <v>21.895</v>
      </c>
      <c r="Z259" s="5">
        <v>1</v>
      </c>
      <c r="AA259" s="6">
        <v>4.34</v>
      </c>
      <c r="AB259" s="5">
        <v>2</v>
      </c>
      <c r="AC259" s="6">
        <v>13.34</v>
      </c>
      <c r="AD259" s="5">
        <v>5</v>
      </c>
      <c r="AE259" s="6">
        <v>45.94</v>
      </c>
      <c r="AF259" s="5">
        <v>2</v>
      </c>
      <c r="AG259" s="6">
        <v>7.5</v>
      </c>
      <c r="AH259" s="5">
        <v>1</v>
      </c>
      <c r="AI259" s="6">
        <v>6.3</v>
      </c>
      <c r="AJ259" s="5">
        <v>6</v>
      </c>
      <c r="AK259" s="6">
        <v>33.51</v>
      </c>
      <c r="AL259" s="7">
        <v>3</v>
      </c>
      <c r="AM259" s="6">
        <v>15.3</v>
      </c>
      <c r="AN259" s="8">
        <v>3</v>
      </c>
      <c r="AO259" s="6">
        <v>29.65</v>
      </c>
      <c r="AP259" s="7">
        <v>1</v>
      </c>
      <c r="AQ259" s="6">
        <v>6</v>
      </c>
      <c r="AR259" s="7">
        <v>4</v>
      </c>
      <c r="AS259" s="6">
        <v>27.64</v>
      </c>
      <c r="AT259" s="7">
        <v>1</v>
      </c>
      <c r="AU259" s="6">
        <v>3.3</v>
      </c>
      <c r="AV259" s="7">
        <v>0</v>
      </c>
      <c r="AW259" s="6">
        <v>0</v>
      </c>
      <c r="AX259" s="5">
        <v>355</v>
      </c>
      <c r="AY259" s="6">
        <v>1146.547</v>
      </c>
    </row>
    <row r="260" spans="1:51" x14ac:dyDescent="0.25">
      <c r="A260" s="4" t="s">
        <v>298</v>
      </c>
      <c r="B260" s="5">
        <v>574</v>
      </c>
      <c r="C260" s="6">
        <v>2831.2460000000001</v>
      </c>
      <c r="D260" s="5">
        <v>2</v>
      </c>
      <c r="E260" s="6">
        <v>11.07</v>
      </c>
      <c r="F260" s="5">
        <v>8</v>
      </c>
      <c r="G260" s="6">
        <v>81.11</v>
      </c>
      <c r="H260" s="5">
        <v>10</v>
      </c>
      <c r="I260" s="6">
        <v>50.83</v>
      </c>
      <c r="J260" s="5">
        <v>9</v>
      </c>
      <c r="K260" s="6">
        <v>44.325000000000003</v>
      </c>
      <c r="L260" s="5">
        <v>6</v>
      </c>
      <c r="M260" s="6">
        <v>27.015000000000001</v>
      </c>
      <c r="N260" s="5">
        <v>5</v>
      </c>
      <c r="O260" s="6">
        <v>134.04</v>
      </c>
      <c r="P260" s="5">
        <v>3</v>
      </c>
      <c r="Q260" s="6">
        <v>21.91</v>
      </c>
      <c r="R260" s="5">
        <v>5</v>
      </c>
      <c r="S260" s="6">
        <v>24.32</v>
      </c>
      <c r="T260" s="5">
        <v>5</v>
      </c>
      <c r="U260" s="6">
        <v>41.145000000000003</v>
      </c>
      <c r="V260" s="5">
        <v>3</v>
      </c>
      <c r="W260" s="6">
        <v>25.15</v>
      </c>
      <c r="X260" s="5">
        <v>5</v>
      </c>
      <c r="Y260" s="6">
        <v>122.28</v>
      </c>
      <c r="Z260" s="5">
        <v>9</v>
      </c>
      <c r="AA260" s="6">
        <v>76.734999999999999</v>
      </c>
      <c r="AB260" s="5">
        <v>5</v>
      </c>
      <c r="AC260" s="6">
        <v>25.56</v>
      </c>
      <c r="AD260" s="5">
        <v>7</v>
      </c>
      <c r="AE260" s="6">
        <v>46.335000000000001</v>
      </c>
      <c r="AF260" s="5">
        <v>9</v>
      </c>
      <c r="AG260" s="6">
        <v>52.87</v>
      </c>
      <c r="AH260" s="5">
        <v>7</v>
      </c>
      <c r="AI260" s="6">
        <v>36.975000000000001</v>
      </c>
      <c r="AJ260" s="5">
        <v>6</v>
      </c>
      <c r="AK260" s="6">
        <v>127.935</v>
      </c>
      <c r="AL260" s="7">
        <v>7</v>
      </c>
      <c r="AM260" s="6">
        <v>40.65</v>
      </c>
      <c r="AN260" s="8">
        <v>9</v>
      </c>
      <c r="AO260" s="6">
        <v>52.82</v>
      </c>
      <c r="AP260" s="7">
        <v>4</v>
      </c>
      <c r="AQ260" s="6">
        <v>72.855000000000004</v>
      </c>
      <c r="AR260" s="7">
        <v>4</v>
      </c>
      <c r="AS260" s="6">
        <v>34.9</v>
      </c>
      <c r="AT260" s="7">
        <v>5</v>
      </c>
      <c r="AU260" s="6">
        <v>37.045000000000002</v>
      </c>
      <c r="AV260" s="7">
        <v>1</v>
      </c>
      <c r="AW260" s="6">
        <v>5.4</v>
      </c>
      <c r="AX260" s="5">
        <v>708</v>
      </c>
      <c r="AY260" s="6">
        <v>4024.5210000000002</v>
      </c>
    </row>
    <row r="261" spans="1:51" x14ac:dyDescent="0.25">
      <c r="A261" s="4" t="s">
        <v>299</v>
      </c>
      <c r="B261" s="5">
        <v>272</v>
      </c>
      <c r="C261" s="6">
        <v>868.46199999999999</v>
      </c>
      <c r="D261" s="5">
        <v>1</v>
      </c>
      <c r="E261" s="6">
        <v>2.16</v>
      </c>
      <c r="F261" s="5">
        <v>2</v>
      </c>
      <c r="G261" s="6">
        <v>7.9749999999999996</v>
      </c>
      <c r="H261" s="5">
        <v>4</v>
      </c>
      <c r="I261" s="6">
        <v>21.614999999999998</v>
      </c>
      <c r="J261" s="5">
        <v>1</v>
      </c>
      <c r="K261" s="6">
        <v>5.7</v>
      </c>
      <c r="L261" s="5">
        <v>1</v>
      </c>
      <c r="M261" s="6">
        <v>5.13</v>
      </c>
      <c r="N261" s="5">
        <v>1</v>
      </c>
      <c r="O261" s="6">
        <v>6.6</v>
      </c>
      <c r="P261" s="5">
        <v>4</v>
      </c>
      <c r="Q261" s="6">
        <v>40.435000000000002</v>
      </c>
      <c r="R261" s="5">
        <v>3</v>
      </c>
      <c r="S261" s="6">
        <v>19.364999999999998</v>
      </c>
      <c r="T261" s="5">
        <v>1</v>
      </c>
      <c r="U261" s="6">
        <v>25.76</v>
      </c>
      <c r="V261" s="5">
        <v>1</v>
      </c>
      <c r="W261" s="6">
        <v>6.48</v>
      </c>
      <c r="X261" s="5">
        <v>3</v>
      </c>
      <c r="Y261" s="6">
        <v>20.184999999999999</v>
      </c>
      <c r="Z261" s="5">
        <v>2</v>
      </c>
      <c r="AA261" s="6">
        <v>12.32</v>
      </c>
      <c r="AB261" s="5">
        <v>1</v>
      </c>
      <c r="AC261" s="6">
        <v>6.6</v>
      </c>
      <c r="AD261" s="5">
        <v>3</v>
      </c>
      <c r="AE261" s="6">
        <v>21.824999999999999</v>
      </c>
      <c r="AF261" s="5">
        <v>3</v>
      </c>
      <c r="AG261" s="6">
        <v>23.065000000000001</v>
      </c>
      <c r="AH261" s="5">
        <v>0</v>
      </c>
      <c r="AI261" s="6">
        <v>0</v>
      </c>
      <c r="AJ261" s="5">
        <v>6</v>
      </c>
      <c r="AK261" s="6">
        <v>43.1</v>
      </c>
      <c r="AL261" s="7">
        <v>3</v>
      </c>
      <c r="AM261" s="6">
        <v>109.56</v>
      </c>
      <c r="AN261" s="8">
        <v>2</v>
      </c>
      <c r="AO261" s="6">
        <v>12.9</v>
      </c>
      <c r="AP261" s="7">
        <v>0</v>
      </c>
      <c r="AQ261" s="6">
        <v>0</v>
      </c>
      <c r="AR261" s="7">
        <v>0</v>
      </c>
      <c r="AS261" s="6">
        <v>0</v>
      </c>
      <c r="AT261" s="7">
        <v>1</v>
      </c>
      <c r="AU261" s="6">
        <v>8.06</v>
      </c>
      <c r="AV261" s="7">
        <v>0</v>
      </c>
      <c r="AW261" s="6">
        <v>0</v>
      </c>
      <c r="AX261" s="5">
        <v>315</v>
      </c>
      <c r="AY261" s="6">
        <v>1267.297</v>
      </c>
    </row>
    <row r="262" spans="1:51" x14ac:dyDescent="0.25">
      <c r="A262" s="4" t="s">
        <v>300</v>
      </c>
      <c r="B262" s="5">
        <v>571</v>
      </c>
      <c r="C262" s="6">
        <v>1643.7170000000001</v>
      </c>
      <c r="D262" s="5">
        <v>7</v>
      </c>
      <c r="E262" s="6">
        <v>37.340000000000003</v>
      </c>
      <c r="F262" s="5">
        <v>3</v>
      </c>
      <c r="G262" s="6">
        <v>7.98</v>
      </c>
      <c r="H262" s="5">
        <v>5</v>
      </c>
      <c r="I262" s="6">
        <v>32.36</v>
      </c>
      <c r="J262" s="5">
        <v>4</v>
      </c>
      <c r="K262" s="6">
        <v>25.92</v>
      </c>
      <c r="L262" s="5">
        <v>7</v>
      </c>
      <c r="M262" s="6">
        <v>42.195</v>
      </c>
      <c r="N262" s="5">
        <v>8</v>
      </c>
      <c r="O262" s="6">
        <v>41.06</v>
      </c>
      <c r="P262" s="5">
        <v>1</v>
      </c>
      <c r="Q262" s="6">
        <v>5.4</v>
      </c>
      <c r="R262" s="5">
        <v>10</v>
      </c>
      <c r="S262" s="6">
        <v>104.955</v>
      </c>
      <c r="T262" s="5">
        <v>4</v>
      </c>
      <c r="U262" s="6">
        <v>19.05</v>
      </c>
      <c r="V262" s="5">
        <v>6</v>
      </c>
      <c r="W262" s="6">
        <v>39.89</v>
      </c>
      <c r="X262" s="5">
        <v>7</v>
      </c>
      <c r="Y262" s="6">
        <v>51.805</v>
      </c>
      <c r="Z262" s="5">
        <v>3</v>
      </c>
      <c r="AA262" s="6">
        <v>19.565000000000001</v>
      </c>
      <c r="AB262" s="5">
        <v>3</v>
      </c>
      <c r="AC262" s="6">
        <v>21.92</v>
      </c>
      <c r="AD262" s="5">
        <v>9</v>
      </c>
      <c r="AE262" s="6">
        <v>50.354999999999997</v>
      </c>
      <c r="AF262" s="5">
        <v>3</v>
      </c>
      <c r="AG262" s="6">
        <v>14.45</v>
      </c>
      <c r="AH262" s="5">
        <v>5</v>
      </c>
      <c r="AI262" s="6">
        <v>31.361999999999998</v>
      </c>
      <c r="AJ262" s="5">
        <v>5</v>
      </c>
      <c r="AK262" s="6">
        <v>41.31</v>
      </c>
      <c r="AL262" s="7">
        <v>5</v>
      </c>
      <c r="AM262" s="6">
        <v>29.565000000000001</v>
      </c>
      <c r="AN262" s="8">
        <v>4</v>
      </c>
      <c r="AO262" s="6">
        <v>48.765000000000001</v>
      </c>
      <c r="AP262" s="7">
        <v>7</v>
      </c>
      <c r="AQ262" s="6">
        <v>57.965000000000003</v>
      </c>
      <c r="AR262" s="7">
        <v>7</v>
      </c>
      <c r="AS262" s="6">
        <v>41.7</v>
      </c>
      <c r="AT262" s="7">
        <v>8</v>
      </c>
      <c r="AU262" s="6">
        <v>55.13</v>
      </c>
      <c r="AV262" s="7">
        <v>2</v>
      </c>
      <c r="AW262" s="6">
        <v>11.88</v>
      </c>
      <c r="AX262" s="5">
        <v>694</v>
      </c>
      <c r="AY262" s="6">
        <v>2475.6390000000001</v>
      </c>
    </row>
    <row r="263" spans="1:51" x14ac:dyDescent="0.25">
      <c r="A263" s="4" t="s">
        <v>301</v>
      </c>
      <c r="B263" s="5">
        <v>726</v>
      </c>
      <c r="C263" s="6">
        <v>2101.683</v>
      </c>
      <c r="D263" s="5">
        <v>7</v>
      </c>
      <c r="E263" s="6">
        <v>116.44</v>
      </c>
      <c r="F263" s="5">
        <v>3</v>
      </c>
      <c r="G263" s="6">
        <v>20.399999999999999</v>
      </c>
      <c r="H263" s="5">
        <v>8</v>
      </c>
      <c r="I263" s="6">
        <v>52.814999999999998</v>
      </c>
      <c r="J263" s="5">
        <v>5</v>
      </c>
      <c r="K263" s="6">
        <v>24.19</v>
      </c>
      <c r="L263" s="5">
        <v>4</v>
      </c>
      <c r="M263" s="6">
        <v>21.52</v>
      </c>
      <c r="N263" s="5">
        <v>5</v>
      </c>
      <c r="O263" s="6">
        <v>61.015000000000001</v>
      </c>
      <c r="P263" s="5">
        <v>6</v>
      </c>
      <c r="Q263" s="6">
        <v>40.685000000000002</v>
      </c>
      <c r="R263" s="5">
        <v>8</v>
      </c>
      <c r="S263" s="6">
        <v>42.655000000000001</v>
      </c>
      <c r="T263" s="5">
        <v>5</v>
      </c>
      <c r="U263" s="6">
        <v>28.795000000000002</v>
      </c>
      <c r="V263" s="5">
        <v>8</v>
      </c>
      <c r="W263" s="6">
        <v>58.255000000000003</v>
      </c>
      <c r="X263" s="5">
        <v>6</v>
      </c>
      <c r="Y263" s="6">
        <v>139.41999999999999</v>
      </c>
      <c r="Z263" s="5">
        <v>4</v>
      </c>
      <c r="AA263" s="6">
        <v>28.7</v>
      </c>
      <c r="AB263" s="5">
        <v>5</v>
      </c>
      <c r="AC263" s="6">
        <v>30.715</v>
      </c>
      <c r="AD263" s="5">
        <v>5</v>
      </c>
      <c r="AE263" s="6">
        <v>29.105</v>
      </c>
      <c r="AF263" s="5">
        <v>2</v>
      </c>
      <c r="AG263" s="6">
        <v>15.175000000000001</v>
      </c>
      <c r="AH263" s="5">
        <v>15</v>
      </c>
      <c r="AI263" s="6">
        <v>105.49</v>
      </c>
      <c r="AJ263" s="5">
        <v>9</v>
      </c>
      <c r="AK263" s="6">
        <v>62.51</v>
      </c>
      <c r="AL263" s="7">
        <v>4</v>
      </c>
      <c r="AM263" s="6">
        <v>27.45</v>
      </c>
      <c r="AN263" s="8">
        <v>11</v>
      </c>
      <c r="AO263" s="6">
        <v>61.98</v>
      </c>
      <c r="AP263" s="7">
        <v>4</v>
      </c>
      <c r="AQ263" s="6">
        <v>16.8</v>
      </c>
      <c r="AR263" s="7">
        <v>6</v>
      </c>
      <c r="AS263" s="6">
        <v>48.045000000000002</v>
      </c>
      <c r="AT263" s="7">
        <v>4</v>
      </c>
      <c r="AU263" s="6">
        <v>36.75</v>
      </c>
      <c r="AV263" s="7">
        <v>1</v>
      </c>
      <c r="AW263" s="6">
        <v>6.6</v>
      </c>
      <c r="AX263" s="5">
        <v>861</v>
      </c>
      <c r="AY263" s="6">
        <v>3177.1930000000002</v>
      </c>
    </row>
    <row r="264" spans="1:51" x14ac:dyDescent="0.25">
      <c r="A264" s="4" t="s">
        <v>302</v>
      </c>
      <c r="B264" s="5">
        <v>403</v>
      </c>
      <c r="C264" s="6">
        <v>1444.8679999999999</v>
      </c>
      <c r="D264" s="5">
        <v>1</v>
      </c>
      <c r="E264" s="6">
        <v>11</v>
      </c>
      <c r="F264" s="5">
        <v>2</v>
      </c>
      <c r="G264" s="6">
        <v>11.88</v>
      </c>
      <c r="H264" s="5">
        <v>5</v>
      </c>
      <c r="I264" s="6">
        <v>24.395</v>
      </c>
      <c r="J264" s="5">
        <v>6</v>
      </c>
      <c r="K264" s="6">
        <v>132.94900000000001</v>
      </c>
      <c r="L264" s="5">
        <v>4</v>
      </c>
      <c r="M264" s="6">
        <v>20.64</v>
      </c>
      <c r="N264" s="5">
        <v>8</v>
      </c>
      <c r="O264" s="6">
        <v>43.26</v>
      </c>
      <c r="P264" s="5">
        <v>8</v>
      </c>
      <c r="Q264" s="6">
        <v>43.395000000000003</v>
      </c>
      <c r="R264" s="5">
        <v>5</v>
      </c>
      <c r="S264" s="6">
        <v>49.115000000000002</v>
      </c>
      <c r="T264" s="5">
        <v>3</v>
      </c>
      <c r="U264" s="6">
        <v>16.405000000000001</v>
      </c>
      <c r="V264" s="5">
        <v>6</v>
      </c>
      <c r="W264" s="6">
        <v>39.19</v>
      </c>
      <c r="X264" s="5">
        <v>5</v>
      </c>
      <c r="Y264" s="6">
        <v>81.849999999999994</v>
      </c>
      <c r="Z264" s="5">
        <v>3</v>
      </c>
      <c r="AA264" s="6">
        <v>17.594999999999999</v>
      </c>
      <c r="AB264" s="5">
        <v>4</v>
      </c>
      <c r="AC264" s="6">
        <v>22.75</v>
      </c>
      <c r="AD264" s="5">
        <v>1</v>
      </c>
      <c r="AE264" s="6">
        <v>12.16</v>
      </c>
      <c r="AF264" s="5">
        <v>3</v>
      </c>
      <c r="AG264" s="6">
        <v>19.05</v>
      </c>
      <c r="AH264" s="5">
        <v>6</v>
      </c>
      <c r="AI264" s="6">
        <v>76.42</v>
      </c>
      <c r="AJ264" s="5">
        <v>12</v>
      </c>
      <c r="AK264" s="6">
        <v>80.03</v>
      </c>
      <c r="AL264" s="7">
        <v>1</v>
      </c>
      <c r="AM264" s="6">
        <v>2.2000000000000002</v>
      </c>
      <c r="AN264" s="8">
        <v>2</v>
      </c>
      <c r="AO264" s="6">
        <v>199.5</v>
      </c>
      <c r="AP264" s="7">
        <v>3</v>
      </c>
      <c r="AQ264" s="6">
        <v>18.375</v>
      </c>
      <c r="AR264" s="7">
        <v>2</v>
      </c>
      <c r="AS264" s="6">
        <v>23.555</v>
      </c>
      <c r="AT264" s="7">
        <v>3</v>
      </c>
      <c r="AU264" s="6">
        <v>23.35</v>
      </c>
      <c r="AV264" s="7">
        <v>0</v>
      </c>
      <c r="AW264" s="6">
        <v>0</v>
      </c>
      <c r="AX264" s="5">
        <v>496</v>
      </c>
      <c r="AY264" s="6">
        <v>2413.9319999999998</v>
      </c>
    </row>
    <row r="265" spans="1:51" x14ac:dyDescent="0.25">
      <c r="A265" s="4" t="s">
        <v>303</v>
      </c>
      <c r="B265" s="5">
        <v>568</v>
      </c>
      <c r="C265" s="6">
        <v>1401.376</v>
      </c>
      <c r="D265" s="5">
        <v>10</v>
      </c>
      <c r="E265" s="6">
        <v>23.21</v>
      </c>
      <c r="F265" s="5">
        <v>3</v>
      </c>
      <c r="G265" s="6">
        <v>18.53</v>
      </c>
      <c r="H265" s="5">
        <v>1</v>
      </c>
      <c r="I265" s="6">
        <v>6.7</v>
      </c>
      <c r="J265" s="5">
        <v>2</v>
      </c>
      <c r="K265" s="6">
        <v>69</v>
      </c>
      <c r="L265" s="5">
        <v>5</v>
      </c>
      <c r="M265" s="6">
        <v>24.41</v>
      </c>
      <c r="N265" s="5">
        <v>3</v>
      </c>
      <c r="O265" s="6">
        <v>26.66</v>
      </c>
      <c r="P265" s="5">
        <v>9</v>
      </c>
      <c r="Q265" s="6">
        <v>55.295000000000002</v>
      </c>
      <c r="R265" s="5">
        <v>7</v>
      </c>
      <c r="S265" s="6">
        <v>35.32</v>
      </c>
      <c r="T265" s="5">
        <v>5</v>
      </c>
      <c r="U265" s="6">
        <v>31.524999999999999</v>
      </c>
      <c r="V265" s="5">
        <v>4</v>
      </c>
      <c r="W265" s="6">
        <v>28.9</v>
      </c>
      <c r="X265" s="5">
        <v>5</v>
      </c>
      <c r="Y265" s="6">
        <v>28.55</v>
      </c>
      <c r="Z265" s="5">
        <v>5</v>
      </c>
      <c r="AA265" s="6">
        <v>24.425000000000001</v>
      </c>
      <c r="AB265" s="5">
        <v>3</v>
      </c>
      <c r="AC265" s="6">
        <v>17.18</v>
      </c>
      <c r="AD265" s="5">
        <v>5</v>
      </c>
      <c r="AE265" s="6">
        <v>31.285</v>
      </c>
      <c r="AF265" s="5">
        <v>3</v>
      </c>
      <c r="AG265" s="6">
        <v>19.125</v>
      </c>
      <c r="AH265" s="5">
        <v>7</v>
      </c>
      <c r="AI265" s="6">
        <v>45.534999999999997</v>
      </c>
      <c r="AJ265" s="5">
        <v>8</v>
      </c>
      <c r="AK265" s="6">
        <v>48.51</v>
      </c>
      <c r="AL265" s="7">
        <v>2</v>
      </c>
      <c r="AM265" s="6">
        <v>12.27</v>
      </c>
      <c r="AN265" s="8">
        <v>3</v>
      </c>
      <c r="AO265" s="6">
        <v>20.734999999999999</v>
      </c>
      <c r="AP265" s="7">
        <v>8</v>
      </c>
      <c r="AQ265" s="6">
        <v>76.974999999999994</v>
      </c>
      <c r="AR265" s="7">
        <v>5</v>
      </c>
      <c r="AS265" s="6">
        <v>38.725000000000001</v>
      </c>
      <c r="AT265" s="7">
        <v>9</v>
      </c>
      <c r="AU265" s="6">
        <v>63.99</v>
      </c>
      <c r="AV265" s="7">
        <v>1</v>
      </c>
      <c r="AW265" s="6">
        <v>6.51</v>
      </c>
      <c r="AX265" s="5">
        <v>681</v>
      </c>
      <c r="AY265" s="6">
        <v>2154.741</v>
      </c>
    </row>
    <row r="266" spans="1:51" x14ac:dyDescent="0.25">
      <c r="A266" s="4" t="s">
        <v>304</v>
      </c>
      <c r="B266" s="5">
        <v>1100</v>
      </c>
      <c r="C266" s="6">
        <v>3453.3240000000001</v>
      </c>
      <c r="D266" s="5">
        <v>5</v>
      </c>
      <c r="E266" s="6">
        <v>23.454999999999998</v>
      </c>
      <c r="F266" s="5">
        <v>3</v>
      </c>
      <c r="G266" s="6">
        <v>16.510000000000002</v>
      </c>
      <c r="H266" s="5">
        <v>13</v>
      </c>
      <c r="I266" s="6">
        <v>82.429000000000002</v>
      </c>
      <c r="J266" s="5">
        <v>10</v>
      </c>
      <c r="K266" s="6">
        <v>60.445</v>
      </c>
      <c r="L266" s="5">
        <v>7</v>
      </c>
      <c r="M266" s="6">
        <v>36.32</v>
      </c>
      <c r="N266" s="5">
        <v>7</v>
      </c>
      <c r="O266" s="6">
        <v>57.305</v>
      </c>
      <c r="P266" s="5">
        <v>16</v>
      </c>
      <c r="Q266" s="6">
        <v>92.954999999999998</v>
      </c>
      <c r="R266" s="5">
        <v>7</v>
      </c>
      <c r="S266" s="6">
        <v>40.945</v>
      </c>
      <c r="T266" s="5">
        <v>13</v>
      </c>
      <c r="U266" s="6">
        <v>93.975999999999999</v>
      </c>
      <c r="V266" s="5">
        <v>10</v>
      </c>
      <c r="W266" s="6">
        <v>78.17</v>
      </c>
      <c r="X266" s="5">
        <v>14</v>
      </c>
      <c r="Y266" s="6">
        <v>86</v>
      </c>
      <c r="Z266" s="5">
        <v>8</v>
      </c>
      <c r="AA266" s="6">
        <v>49.41</v>
      </c>
      <c r="AB266" s="5">
        <v>12</v>
      </c>
      <c r="AC266" s="6">
        <v>67.063000000000002</v>
      </c>
      <c r="AD266" s="5">
        <v>9</v>
      </c>
      <c r="AE266" s="6">
        <v>52.643999999999998</v>
      </c>
      <c r="AF266" s="5">
        <v>15</v>
      </c>
      <c r="AG266" s="6">
        <v>120.72499999999999</v>
      </c>
      <c r="AH266" s="5">
        <v>19</v>
      </c>
      <c r="AI266" s="6">
        <v>253.60499999999999</v>
      </c>
      <c r="AJ266" s="5">
        <v>10</v>
      </c>
      <c r="AK266" s="6">
        <v>60.95</v>
      </c>
      <c r="AL266" s="7">
        <v>7</v>
      </c>
      <c r="AM266" s="6">
        <v>42.83</v>
      </c>
      <c r="AN266" s="8">
        <v>12</v>
      </c>
      <c r="AO266" s="6">
        <v>71.954999999999998</v>
      </c>
      <c r="AP266" s="7">
        <v>13</v>
      </c>
      <c r="AQ266" s="6">
        <v>77.325000000000003</v>
      </c>
      <c r="AR266" s="7">
        <v>12</v>
      </c>
      <c r="AS266" s="6">
        <v>77.61</v>
      </c>
      <c r="AT266" s="7">
        <v>12</v>
      </c>
      <c r="AU266" s="6">
        <v>80.2</v>
      </c>
      <c r="AV266" s="7">
        <v>4</v>
      </c>
      <c r="AW266" s="6">
        <v>38.28</v>
      </c>
      <c r="AX266" s="5">
        <v>1338</v>
      </c>
      <c r="AY266" s="6">
        <v>5114.4309999999996</v>
      </c>
    </row>
    <row r="267" spans="1:51" x14ac:dyDescent="0.25">
      <c r="A267" s="4" t="s">
        <v>305</v>
      </c>
      <c r="B267" s="5">
        <v>576</v>
      </c>
      <c r="C267" s="6">
        <v>2057.8470000000002</v>
      </c>
      <c r="D267" s="5">
        <v>4</v>
      </c>
      <c r="E267" s="6">
        <v>19.11</v>
      </c>
      <c r="F267" s="5">
        <v>7</v>
      </c>
      <c r="G267" s="6">
        <v>42.2</v>
      </c>
      <c r="H267" s="5">
        <v>5</v>
      </c>
      <c r="I267" s="6">
        <v>191.82</v>
      </c>
      <c r="J267" s="5">
        <v>8</v>
      </c>
      <c r="K267" s="6">
        <v>39.924999999999997</v>
      </c>
      <c r="L267" s="5">
        <v>4</v>
      </c>
      <c r="M267" s="6">
        <v>25.35</v>
      </c>
      <c r="N267" s="5">
        <v>4</v>
      </c>
      <c r="O267" s="6">
        <v>69.2</v>
      </c>
      <c r="P267" s="5">
        <v>5</v>
      </c>
      <c r="Q267" s="6">
        <v>26.09</v>
      </c>
      <c r="R267" s="5">
        <v>3</v>
      </c>
      <c r="S267" s="6">
        <v>16.690000000000001</v>
      </c>
      <c r="T267" s="5">
        <v>7</v>
      </c>
      <c r="U267" s="6">
        <v>96.85</v>
      </c>
      <c r="V267" s="5">
        <v>10</v>
      </c>
      <c r="W267" s="6">
        <v>73.265000000000001</v>
      </c>
      <c r="X267" s="5">
        <v>11</v>
      </c>
      <c r="Y267" s="6">
        <v>226.035</v>
      </c>
      <c r="Z267" s="5">
        <v>8</v>
      </c>
      <c r="AA267" s="6">
        <v>49.375</v>
      </c>
      <c r="AB267" s="5">
        <v>6</v>
      </c>
      <c r="AC267" s="6">
        <v>33.9</v>
      </c>
      <c r="AD267" s="5">
        <v>5</v>
      </c>
      <c r="AE267" s="6">
        <v>28.73</v>
      </c>
      <c r="AF267" s="5">
        <v>7</v>
      </c>
      <c r="AG267" s="6">
        <v>50.365000000000002</v>
      </c>
      <c r="AH267" s="5">
        <v>8</v>
      </c>
      <c r="AI267" s="6">
        <v>102.56</v>
      </c>
      <c r="AJ267" s="5">
        <v>10</v>
      </c>
      <c r="AK267" s="6">
        <v>94.504999999999995</v>
      </c>
      <c r="AL267" s="7">
        <v>6</v>
      </c>
      <c r="AM267" s="6">
        <v>32.700000000000003</v>
      </c>
      <c r="AN267" s="8">
        <v>10</v>
      </c>
      <c r="AO267" s="6">
        <v>65.844999999999999</v>
      </c>
      <c r="AP267" s="7">
        <v>9</v>
      </c>
      <c r="AQ267" s="6">
        <v>76.06</v>
      </c>
      <c r="AR267" s="7">
        <v>10</v>
      </c>
      <c r="AS267" s="6">
        <v>66.27</v>
      </c>
      <c r="AT267" s="7">
        <v>9</v>
      </c>
      <c r="AU267" s="6">
        <v>51.494999999999997</v>
      </c>
      <c r="AV267" s="7">
        <v>1</v>
      </c>
      <c r="AW267" s="6">
        <v>5.04</v>
      </c>
      <c r="AX267" s="5">
        <v>733</v>
      </c>
      <c r="AY267" s="6">
        <v>3541.2269999999999</v>
      </c>
    </row>
    <row r="268" spans="1:51" x14ac:dyDescent="0.25">
      <c r="A268" s="4" t="s">
        <v>306</v>
      </c>
      <c r="B268" s="5">
        <v>549</v>
      </c>
      <c r="C268" s="6">
        <v>2044.604</v>
      </c>
      <c r="D268" s="5">
        <v>3</v>
      </c>
      <c r="E268" s="6">
        <v>14.055</v>
      </c>
      <c r="F268" s="5">
        <v>2</v>
      </c>
      <c r="G268" s="6">
        <v>8.9649999999999999</v>
      </c>
      <c r="H268" s="5">
        <v>3</v>
      </c>
      <c r="I268" s="6">
        <v>29.324999999999999</v>
      </c>
      <c r="J268" s="5">
        <v>1</v>
      </c>
      <c r="K268" s="6">
        <v>6.05</v>
      </c>
      <c r="L268" s="5">
        <v>9</v>
      </c>
      <c r="M268" s="6">
        <v>185.56</v>
      </c>
      <c r="N268" s="5">
        <v>5</v>
      </c>
      <c r="O268" s="6">
        <v>49.06</v>
      </c>
      <c r="P268" s="5">
        <v>11</v>
      </c>
      <c r="Q268" s="6">
        <v>78.034999999999997</v>
      </c>
      <c r="R268" s="5">
        <v>3</v>
      </c>
      <c r="S268" s="6">
        <v>24.18</v>
      </c>
      <c r="T268" s="5">
        <v>5</v>
      </c>
      <c r="U268" s="6">
        <v>37.1</v>
      </c>
      <c r="V268" s="5">
        <v>6</v>
      </c>
      <c r="W268" s="6">
        <v>36.494999999999997</v>
      </c>
      <c r="X268" s="5">
        <v>7</v>
      </c>
      <c r="Y268" s="6">
        <v>56.645000000000003</v>
      </c>
      <c r="Z268" s="5">
        <v>8</v>
      </c>
      <c r="AA268" s="6">
        <v>255.125</v>
      </c>
      <c r="AB268" s="5">
        <v>16</v>
      </c>
      <c r="AC268" s="6">
        <v>96.51</v>
      </c>
      <c r="AD268" s="5">
        <v>7</v>
      </c>
      <c r="AE268" s="6">
        <v>102.05</v>
      </c>
      <c r="AF268" s="5">
        <v>6</v>
      </c>
      <c r="AG268" s="6">
        <v>33.585000000000001</v>
      </c>
      <c r="AH268" s="5">
        <v>9</v>
      </c>
      <c r="AI268" s="6">
        <v>61.18</v>
      </c>
      <c r="AJ268" s="5">
        <v>9</v>
      </c>
      <c r="AK268" s="6">
        <v>56.405000000000001</v>
      </c>
      <c r="AL268" s="7">
        <v>2</v>
      </c>
      <c r="AM268" s="6">
        <v>10.38</v>
      </c>
      <c r="AN268" s="8">
        <v>2</v>
      </c>
      <c r="AO268" s="6">
        <v>14.175000000000001</v>
      </c>
      <c r="AP268" s="7">
        <v>11</v>
      </c>
      <c r="AQ268" s="6">
        <v>55.125</v>
      </c>
      <c r="AR268" s="7">
        <v>6</v>
      </c>
      <c r="AS268" s="6">
        <v>34.975000000000001</v>
      </c>
      <c r="AT268" s="7">
        <v>14</v>
      </c>
      <c r="AU268" s="6">
        <v>83.484999999999999</v>
      </c>
      <c r="AV268" s="7">
        <v>1</v>
      </c>
      <c r="AW268" s="6">
        <v>7.875</v>
      </c>
      <c r="AX268" s="5">
        <v>695</v>
      </c>
      <c r="AY268" s="6">
        <v>3380.944</v>
      </c>
    </row>
    <row r="269" spans="1:51" x14ac:dyDescent="0.25">
      <c r="A269" s="4" t="s">
        <v>307</v>
      </c>
      <c r="B269" s="5">
        <v>802</v>
      </c>
      <c r="C269" s="6">
        <v>2289.4490000000001</v>
      </c>
      <c r="D269" s="5">
        <v>7</v>
      </c>
      <c r="E269" s="6">
        <v>32.18</v>
      </c>
      <c r="F269" s="5">
        <v>8</v>
      </c>
      <c r="G269" s="6">
        <v>36.71</v>
      </c>
      <c r="H269" s="5">
        <v>6</v>
      </c>
      <c r="I269" s="6">
        <v>32.659999999999997</v>
      </c>
      <c r="J269" s="5">
        <v>10</v>
      </c>
      <c r="K269" s="6">
        <v>67.759</v>
      </c>
      <c r="L269" s="5">
        <v>12</v>
      </c>
      <c r="M269" s="6">
        <v>78.19</v>
      </c>
      <c r="N269" s="5">
        <v>8</v>
      </c>
      <c r="O269" s="6">
        <v>34.909999999999997</v>
      </c>
      <c r="P269" s="5">
        <v>12</v>
      </c>
      <c r="Q269" s="6">
        <v>53.594999999999999</v>
      </c>
      <c r="R269" s="5">
        <v>12</v>
      </c>
      <c r="S269" s="6">
        <v>103.325</v>
      </c>
      <c r="T269" s="5">
        <v>4</v>
      </c>
      <c r="U269" s="6">
        <v>32.024999999999999</v>
      </c>
      <c r="V269" s="5">
        <v>18</v>
      </c>
      <c r="W269" s="6">
        <v>129.94</v>
      </c>
      <c r="X269" s="5">
        <v>13</v>
      </c>
      <c r="Y269" s="6">
        <v>90.064999999999998</v>
      </c>
      <c r="Z269" s="5">
        <v>14</v>
      </c>
      <c r="AA269" s="6">
        <v>105.52</v>
      </c>
      <c r="AB269" s="5">
        <v>11</v>
      </c>
      <c r="AC269" s="6">
        <v>70.944999999999993</v>
      </c>
      <c r="AD269" s="5">
        <v>4</v>
      </c>
      <c r="AE269" s="6">
        <v>20.39</v>
      </c>
      <c r="AF269" s="5">
        <v>19</v>
      </c>
      <c r="AG269" s="6">
        <v>114.23</v>
      </c>
      <c r="AH269" s="5">
        <v>12</v>
      </c>
      <c r="AI269" s="6">
        <v>68.605000000000004</v>
      </c>
      <c r="AJ269" s="5">
        <v>9</v>
      </c>
      <c r="AK269" s="6">
        <v>57.58</v>
      </c>
      <c r="AL269" s="7">
        <v>6</v>
      </c>
      <c r="AM269" s="6">
        <v>35.03</v>
      </c>
      <c r="AN269" s="8">
        <v>12</v>
      </c>
      <c r="AO269" s="6">
        <v>73.364999999999995</v>
      </c>
      <c r="AP269" s="7">
        <v>17</v>
      </c>
      <c r="AQ269" s="6">
        <v>107.36</v>
      </c>
      <c r="AR269" s="7">
        <v>22</v>
      </c>
      <c r="AS269" s="6">
        <v>157.99</v>
      </c>
      <c r="AT269" s="7">
        <v>16</v>
      </c>
      <c r="AU269" s="6">
        <v>101.56</v>
      </c>
      <c r="AV269" s="7">
        <v>5</v>
      </c>
      <c r="AW269" s="6">
        <v>27.734999999999999</v>
      </c>
      <c r="AX269" s="5">
        <v>1059</v>
      </c>
      <c r="AY269" s="6">
        <v>3921.1179999999999</v>
      </c>
    </row>
    <row r="270" spans="1:51" x14ac:dyDescent="0.25">
      <c r="A270" s="4" t="s">
        <v>308</v>
      </c>
      <c r="B270" s="5">
        <v>229</v>
      </c>
      <c r="C270" s="6">
        <v>1137.6990000000001</v>
      </c>
      <c r="D270" s="5">
        <v>2</v>
      </c>
      <c r="E270" s="6">
        <v>11.08</v>
      </c>
      <c r="F270" s="5">
        <v>1</v>
      </c>
      <c r="G270" s="6">
        <v>6.27</v>
      </c>
      <c r="H270" s="5">
        <v>5</v>
      </c>
      <c r="I270" s="6">
        <v>27.75</v>
      </c>
      <c r="J270" s="5">
        <v>3</v>
      </c>
      <c r="K270" s="6">
        <v>39.06</v>
      </c>
      <c r="L270" s="5">
        <v>1</v>
      </c>
      <c r="M270" s="6">
        <v>6.49</v>
      </c>
      <c r="N270" s="5">
        <v>1</v>
      </c>
      <c r="O270" s="6">
        <v>4.8600000000000003</v>
      </c>
      <c r="P270" s="5">
        <v>3</v>
      </c>
      <c r="Q270" s="6">
        <v>19.405000000000001</v>
      </c>
      <c r="R270" s="5">
        <v>5</v>
      </c>
      <c r="S270" s="6">
        <v>45.515000000000001</v>
      </c>
      <c r="T270" s="5">
        <v>2</v>
      </c>
      <c r="U270" s="6">
        <v>12.7</v>
      </c>
      <c r="V270" s="5">
        <v>2</v>
      </c>
      <c r="W270" s="6">
        <v>16.125</v>
      </c>
      <c r="X270" s="5">
        <v>5</v>
      </c>
      <c r="Y270" s="6">
        <v>27.08</v>
      </c>
      <c r="Z270" s="5">
        <v>4</v>
      </c>
      <c r="AA270" s="6">
        <v>26.01</v>
      </c>
      <c r="AB270" s="5">
        <v>10</v>
      </c>
      <c r="AC270" s="6">
        <v>65.8</v>
      </c>
      <c r="AD270" s="5">
        <v>3</v>
      </c>
      <c r="AE270" s="6">
        <v>19.71</v>
      </c>
      <c r="AF270" s="5">
        <v>4</v>
      </c>
      <c r="AG270" s="6">
        <v>117.825</v>
      </c>
      <c r="AH270" s="5">
        <v>6</v>
      </c>
      <c r="AI270" s="6">
        <v>36.49</v>
      </c>
      <c r="AJ270" s="5">
        <v>3</v>
      </c>
      <c r="AK270" s="6">
        <v>19.725000000000001</v>
      </c>
      <c r="AL270" s="7">
        <v>3</v>
      </c>
      <c r="AM270" s="6">
        <v>18.239999999999998</v>
      </c>
      <c r="AN270" s="8">
        <v>7</v>
      </c>
      <c r="AO270" s="6">
        <v>36.515000000000001</v>
      </c>
      <c r="AP270" s="7">
        <v>4</v>
      </c>
      <c r="AQ270" s="6">
        <v>23.7</v>
      </c>
      <c r="AR270" s="7">
        <v>2</v>
      </c>
      <c r="AS270" s="6">
        <v>13.125</v>
      </c>
      <c r="AT270" s="7">
        <v>2</v>
      </c>
      <c r="AU270" s="6">
        <v>26.76</v>
      </c>
      <c r="AV270" s="7">
        <v>0</v>
      </c>
      <c r="AW270" s="6">
        <v>0</v>
      </c>
      <c r="AX270" s="5">
        <v>307</v>
      </c>
      <c r="AY270" s="6">
        <v>1757.934</v>
      </c>
    </row>
    <row r="271" spans="1:51" x14ac:dyDescent="0.25">
      <c r="A271" s="4" t="s">
        <v>309</v>
      </c>
      <c r="B271" s="5">
        <v>401</v>
      </c>
      <c r="C271" s="6">
        <v>1258.2180000000001</v>
      </c>
      <c r="D271" s="5">
        <v>0</v>
      </c>
      <c r="E271" s="6">
        <v>0</v>
      </c>
      <c r="F271" s="5">
        <v>4</v>
      </c>
      <c r="G271" s="6">
        <v>15.74</v>
      </c>
      <c r="H271" s="5">
        <v>4</v>
      </c>
      <c r="I271" s="6">
        <v>25.2</v>
      </c>
      <c r="J271" s="5">
        <v>4</v>
      </c>
      <c r="K271" s="6">
        <v>27.61</v>
      </c>
      <c r="L271" s="5">
        <v>5</v>
      </c>
      <c r="M271" s="6">
        <v>32.24</v>
      </c>
      <c r="N271" s="5">
        <v>3</v>
      </c>
      <c r="O271" s="6">
        <v>16.61</v>
      </c>
      <c r="P271" s="5">
        <v>4</v>
      </c>
      <c r="Q271" s="6">
        <v>25.38</v>
      </c>
      <c r="R271" s="5">
        <v>4</v>
      </c>
      <c r="S271" s="6">
        <v>24.33</v>
      </c>
      <c r="T271" s="5">
        <v>1</v>
      </c>
      <c r="U271" s="6">
        <v>7.7050000000000001</v>
      </c>
      <c r="V271" s="5">
        <v>3</v>
      </c>
      <c r="W271" s="6">
        <v>20.785</v>
      </c>
      <c r="X271" s="5">
        <v>4</v>
      </c>
      <c r="Y271" s="6">
        <v>46.05</v>
      </c>
      <c r="Z271" s="5">
        <v>3</v>
      </c>
      <c r="AA271" s="6">
        <v>20.824999999999999</v>
      </c>
      <c r="AB271" s="5">
        <v>2</v>
      </c>
      <c r="AC271" s="6">
        <v>9.25</v>
      </c>
      <c r="AD271" s="5">
        <v>3</v>
      </c>
      <c r="AE271" s="6">
        <v>54.99</v>
      </c>
      <c r="AF271" s="5">
        <v>7</v>
      </c>
      <c r="AG271" s="6">
        <v>49.11</v>
      </c>
      <c r="AH271" s="5">
        <v>2</v>
      </c>
      <c r="AI271" s="6">
        <v>19.07</v>
      </c>
      <c r="AJ271" s="5">
        <v>6</v>
      </c>
      <c r="AK271" s="6">
        <v>39.844999999999999</v>
      </c>
      <c r="AL271" s="7">
        <v>2</v>
      </c>
      <c r="AM271" s="6">
        <v>11.082000000000001</v>
      </c>
      <c r="AN271" s="8">
        <v>7</v>
      </c>
      <c r="AO271" s="6">
        <v>42.03</v>
      </c>
      <c r="AP271" s="7">
        <v>6</v>
      </c>
      <c r="AQ271" s="6">
        <v>32.924999999999997</v>
      </c>
      <c r="AR271" s="7">
        <v>6</v>
      </c>
      <c r="AS271" s="6">
        <v>37.44</v>
      </c>
      <c r="AT271" s="7">
        <v>8</v>
      </c>
      <c r="AU271" s="6">
        <v>58.42</v>
      </c>
      <c r="AV271" s="7">
        <v>0</v>
      </c>
      <c r="AW271" s="6">
        <v>0</v>
      </c>
      <c r="AX271" s="5">
        <v>489</v>
      </c>
      <c r="AY271" s="6">
        <v>1874.855</v>
      </c>
    </row>
    <row r="272" spans="1:51" x14ac:dyDescent="0.25">
      <c r="A272" s="4" t="s">
        <v>310</v>
      </c>
      <c r="B272" s="5">
        <v>461</v>
      </c>
      <c r="C272" s="6">
        <v>1665.318</v>
      </c>
      <c r="D272" s="5">
        <v>2</v>
      </c>
      <c r="E272" s="6">
        <v>85.59</v>
      </c>
      <c r="F272" s="5">
        <v>1</v>
      </c>
      <c r="G272" s="6">
        <v>5.5</v>
      </c>
      <c r="H272" s="5">
        <v>2</v>
      </c>
      <c r="I272" s="6">
        <v>11.64</v>
      </c>
      <c r="J272" s="5">
        <v>4</v>
      </c>
      <c r="K272" s="6">
        <v>22.28</v>
      </c>
      <c r="L272" s="5">
        <v>4</v>
      </c>
      <c r="M272" s="6">
        <v>24.09</v>
      </c>
      <c r="N272" s="5">
        <v>5</v>
      </c>
      <c r="O272" s="6">
        <v>27.145</v>
      </c>
      <c r="P272" s="5">
        <v>4</v>
      </c>
      <c r="Q272" s="6">
        <v>18.37</v>
      </c>
      <c r="R272" s="5">
        <v>3</v>
      </c>
      <c r="S272" s="6">
        <v>23.82</v>
      </c>
      <c r="T272" s="5">
        <v>4</v>
      </c>
      <c r="U272" s="6">
        <v>26.125</v>
      </c>
      <c r="V272" s="5">
        <v>3</v>
      </c>
      <c r="W272" s="6">
        <v>23.09</v>
      </c>
      <c r="X272" s="5">
        <v>3</v>
      </c>
      <c r="Y272" s="6">
        <v>37.200000000000003</v>
      </c>
      <c r="Z272" s="5">
        <v>5</v>
      </c>
      <c r="AA272" s="6">
        <v>22.34</v>
      </c>
      <c r="AB272" s="5">
        <v>7</v>
      </c>
      <c r="AC272" s="6">
        <v>122.72</v>
      </c>
      <c r="AD272" s="5">
        <v>11</v>
      </c>
      <c r="AE272" s="6">
        <v>69.224999999999994</v>
      </c>
      <c r="AF272" s="5">
        <v>5</v>
      </c>
      <c r="AG272" s="6">
        <v>49.505000000000003</v>
      </c>
      <c r="AH272" s="5">
        <v>8</v>
      </c>
      <c r="AI272" s="6">
        <v>49.24</v>
      </c>
      <c r="AJ272" s="5">
        <v>8</v>
      </c>
      <c r="AK272" s="6">
        <v>54.59</v>
      </c>
      <c r="AL272" s="7">
        <v>6</v>
      </c>
      <c r="AM272" s="6">
        <v>69.58</v>
      </c>
      <c r="AN272" s="8">
        <v>5</v>
      </c>
      <c r="AO272" s="6">
        <v>31.6</v>
      </c>
      <c r="AP272" s="7">
        <v>7</v>
      </c>
      <c r="AQ272" s="6">
        <v>124.41500000000001</v>
      </c>
      <c r="AR272" s="7">
        <v>5</v>
      </c>
      <c r="AS272" s="6">
        <v>39.155000000000001</v>
      </c>
      <c r="AT272" s="7">
        <v>4</v>
      </c>
      <c r="AU272" s="6">
        <v>25.094999999999999</v>
      </c>
      <c r="AV272" s="7">
        <v>0</v>
      </c>
      <c r="AW272" s="6">
        <v>0</v>
      </c>
      <c r="AX272" s="5">
        <v>567</v>
      </c>
      <c r="AY272" s="6">
        <v>2627.6329999999998</v>
      </c>
    </row>
    <row r="273" spans="1:51" x14ac:dyDescent="0.25">
      <c r="A273" s="4" t="s">
        <v>311</v>
      </c>
      <c r="B273" s="5">
        <v>295</v>
      </c>
      <c r="C273" s="6">
        <v>859.9</v>
      </c>
      <c r="D273" s="5">
        <v>0</v>
      </c>
      <c r="E273" s="6">
        <v>0</v>
      </c>
      <c r="F273" s="5">
        <v>2</v>
      </c>
      <c r="G273" s="6">
        <v>10.45</v>
      </c>
      <c r="H273" s="5">
        <v>2</v>
      </c>
      <c r="I273" s="6">
        <v>13.975</v>
      </c>
      <c r="J273" s="5">
        <v>2</v>
      </c>
      <c r="K273" s="6">
        <v>10.78</v>
      </c>
      <c r="L273" s="5">
        <v>3</v>
      </c>
      <c r="M273" s="6">
        <v>16.399999999999999</v>
      </c>
      <c r="N273" s="5">
        <v>0</v>
      </c>
      <c r="O273" s="6">
        <v>0</v>
      </c>
      <c r="P273" s="5">
        <v>0</v>
      </c>
      <c r="Q273" s="6">
        <v>0</v>
      </c>
      <c r="R273" s="5">
        <v>2</v>
      </c>
      <c r="S273" s="6">
        <v>11.86</v>
      </c>
      <c r="T273" s="5">
        <v>1</v>
      </c>
      <c r="U273" s="6">
        <v>20.350000000000001</v>
      </c>
      <c r="V273" s="5">
        <v>5</v>
      </c>
      <c r="W273" s="6">
        <v>36.445</v>
      </c>
      <c r="X273" s="5">
        <v>4</v>
      </c>
      <c r="Y273" s="6">
        <v>24.305</v>
      </c>
      <c r="Z273" s="5">
        <v>3</v>
      </c>
      <c r="AA273" s="6">
        <v>19.89</v>
      </c>
      <c r="AB273" s="5">
        <v>0</v>
      </c>
      <c r="AC273" s="6">
        <v>0</v>
      </c>
      <c r="AD273" s="5">
        <v>3</v>
      </c>
      <c r="AE273" s="6">
        <v>21.094999999999999</v>
      </c>
      <c r="AF273" s="5">
        <v>3</v>
      </c>
      <c r="AG273" s="6">
        <v>22.035</v>
      </c>
      <c r="AH273" s="5">
        <v>1</v>
      </c>
      <c r="AI273" s="6">
        <v>6.1</v>
      </c>
      <c r="AJ273" s="5">
        <v>3</v>
      </c>
      <c r="AK273" s="6">
        <v>14.16</v>
      </c>
      <c r="AL273" s="7">
        <v>2</v>
      </c>
      <c r="AM273" s="6">
        <v>12.6</v>
      </c>
      <c r="AN273" s="8">
        <v>3</v>
      </c>
      <c r="AO273" s="6">
        <v>19.149999999999999</v>
      </c>
      <c r="AP273" s="7">
        <v>3</v>
      </c>
      <c r="AQ273" s="6">
        <v>21.63</v>
      </c>
      <c r="AR273" s="7">
        <v>0</v>
      </c>
      <c r="AS273" s="6">
        <v>0</v>
      </c>
      <c r="AT273" s="7">
        <v>2</v>
      </c>
      <c r="AU273" s="6">
        <v>12.725</v>
      </c>
      <c r="AV273" s="7">
        <v>2</v>
      </c>
      <c r="AW273" s="6">
        <v>7.44</v>
      </c>
      <c r="AX273" s="5">
        <v>341</v>
      </c>
      <c r="AY273" s="6">
        <v>1161.29</v>
      </c>
    </row>
    <row r="274" spans="1:51" x14ac:dyDescent="0.25">
      <c r="A274" s="4" t="s">
        <v>312</v>
      </c>
      <c r="B274" s="5">
        <v>323</v>
      </c>
      <c r="C274" s="6">
        <v>1077.52</v>
      </c>
      <c r="D274" s="5">
        <v>3</v>
      </c>
      <c r="E274" s="6">
        <v>23.2</v>
      </c>
      <c r="F274" s="5">
        <v>1</v>
      </c>
      <c r="G274" s="6">
        <v>4.2699999999999996</v>
      </c>
      <c r="H274" s="5">
        <v>6</v>
      </c>
      <c r="I274" s="6">
        <v>32.01</v>
      </c>
      <c r="J274" s="5">
        <v>1</v>
      </c>
      <c r="K274" s="6">
        <v>4.0599999999999996</v>
      </c>
      <c r="L274" s="5">
        <v>5</v>
      </c>
      <c r="M274" s="6">
        <v>31.41</v>
      </c>
      <c r="N274" s="5">
        <v>2</v>
      </c>
      <c r="O274" s="6">
        <v>26.84</v>
      </c>
      <c r="P274" s="5">
        <v>3</v>
      </c>
      <c r="Q274" s="6">
        <v>18.553999999999998</v>
      </c>
      <c r="R274" s="5">
        <v>3</v>
      </c>
      <c r="S274" s="6">
        <v>14.56</v>
      </c>
      <c r="T274" s="5">
        <v>3</v>
      </c>
      <c r="U274" s="6">
        <v>17.715</v>
      </c>
      <c r="V274" s="5">
        <v>3</v>
      </c>
      <c r="W274" s="6">
        <v>19.579999999999998</v>
      </c>
      <c r="X274" s="5">
        <v>4</v>
      </c>
      <c r="Y274" s="6">
        <v>50.96</v>
      </c>
      <c r="Z274" s="5">
        <v>11</v>
      </c>
      <c r="AA274" s="6">
        <v>155.27000000000001</v>
      </c>
      <c r="AB274" s="5">
        <v>5</v>
      </c>
      <c r="AC274" s="6">
        <v>32.14</v>
      </c>
      <c r="AD274" s="5">
        <v>6</v>
      </c>
      <c r="AE274" s="6">
        <v>34.75</v>
      </c>
      <c r="AF274" s="5">
        <v>2</v>
      </c>
      <c r="AG274" s="6">
        <v>14.824999999999999</v>
      </c>
      <c r="AH274" s="5">
        <v>10</v>
      </c>
      <c r="AI274" s="6">
        <v>65.55</v>
      </c>
      <c r="AJ274" s="5">
        <v>6</v>
      </c>
      <c r="AK274" s="6">
        <v>42.125</v>
      </c>
      <c r="AL274" s="7">
        <v>5</v>
      </c>
      <c r="AM274" s="6">
        <v>37.42</v>
      </c>
      <c r="AN274" s="8">
        <v>3</v>
      </c>
      <c r="AO274" s="6">
        <v>16.605</v>
      </c>
      <c r="AP274" s="7">
        <v>1</v>
      </c>
      <c r="AQ274" s="6">
        <v>2.52</v>
      </c>
      <c r="AR274" s="7">
        <v>2</v>
      </c>
      <c r="AS274" s="6">
        <v>17.495000000000001</v>
      </c>
      <c r="AT274" s="7">
        <v>3</v>
      </c>
      <c r="AU274" s="6">
        <v>19.71</v>
      </c>
      <c r="AV274" s="7">
        <v>0</v>
      </c>
      <c r="AW274" s="6">
        <v>0</v>
      </c>
      <c r="AX274" s="5">
        <v>411</v>
      </c>
      <c r="AY274" s="6">
        <v>1759.0889999999999</v>
      </c>
    </row>
    <row r="275" spans="1:51" x14ac:dyDescent="0.25">
      <c r="A275" s="4" t="s">
        <v>313</v>
      </c>
      <c r="B275" s="5">
        <v>599</v>
      </c>
      <c r="C275" s="6">
        <v>1763.3869999999999</v>
      </c>
      <c r="D275" s="5">
        <v>3</v>
      </c>
      <c r="E275" s="6">
        <v>16.809999999999999</v>
      </c>
      <c r="F275" s="5">
        <v>3</v>
      </c>
      <c r="G275" s="6">
        <v>14.744999999999999</v>
      </c>
      <c r="H275" s="5">
        <v>4</v>
      </c>
      <c r="I275" s="6">
        <v>24.86</v>
      </c>
      <c r="J275" s="5">
        <v>8</v>
      </c>
      <c r="K275" s="6">
        <v>70.59</v>
      </c>
      <c r="L275" s="5">
        <v>3</v>
      </c>
      <c r="M275" s="6">
        <v>29.75</v>
      </c>
      <c r="N275" s="5">
        <v>2</v>
      </c>
      <c r="O275" s="6">
        <v>11.4</v>
      </c>
      <c r="P275" s="5">
        <v>3</v>
      </c>
      <c r="Q275" s="6">
        <v>17.05</v>
      </c>
      <c r="R275" s="5">
        <v>1</v>
      </c>
      <c r="S275" s="6">
        <v>12.65</v>
      </c>
      <c r="T275" s="5">
        <v>1</v>
      </c>
      <c r="U275" s="6">
        <v>6.6</v>
      </c>
      <c r="V275" s="5">
        <v>4</v>
      </c>
      <c r="W275" s="6">
        <v>21.88</v>
      </c>
      <c r="X275" s="5">
        <v>2</v>
      </c>
      <c r="Y275" s="6">
        <v>9.9149999999999991</v>
      </c>
      <c r="Z275" s="5">
        <v>5</v>
      </c>
      <c r="AA275" s="6">
        <v>46.524999999999999</v>
      </c>
      <c r="AB275" s="5">
        <v>6</v>
      </c>
      <c r="AC275" s="6">
        <v>36.869999999999997</v>
      </c>
      <c r="AD275" s="5">
        <v>5</v>
      </c>
      <c r="AE275" s="6">
        <v>142.83000000000001</v>
      </c>
      <c r="AF275" s="5">
        <v>0</v>
      </c>
      <c r="AG275" s="6">
        <v>0</v>
      </c>
      <c r="AH275" s="5">
        <v>5</v>
      </c>
      <c r="AI275" s="6">
        <v>39.28</v>
      </c>
      <c r="AJ275" s="5">
        <v>7</v>
      </c>
      <c r="AK275" s="6">
        <v>44.905000000000001</v>
      </c>
      <c r="AL275" s="7">
        <v>6</v>
      </c>
      <c r="AM275" s="6">
        <v>35.119999999999997</v>
      </c>
      <c r="AN275" s="8">
        <v>7</v>
      </c>
      <c r="AO275" s="6">
        <v>41.164999999999999</v>
      </c>
      <c r="AP275" s="7">
        <v>7</v>
      </c>
      <c r="AQ275" s="6">
        <v>46.545000000000002</v>
      </c>
      <c r="AR275" s="7">
        <v>4</v>
      </c>
      <c r="AS275" s="6">
        <v>43.95</v>
      </c>
      <c r="AT275" s="7">
        <v>8</v>
      </c>
      <c r="AU275" s="6">
        <v>63.57</v>
      </c>
      <c r="AV275" s="7">
        <v>1</v>
      </c>
      <c r="AW275" s="6">
        <v>13.2</v>
      </c>
      <c r="AX275" s="5">
        <v>694</v>
      </c>
      <c r="AY275" s="6">
        <v>2553.5970000000002</v>
      </c>
    </row>
    <row r="276" spans="1:51" x14ac:dyDescent="0.25">
      <c r="A276" s="4" t="s">
        <v>314</v>
      </c>
      <c r="B276" s="5">
        <v>452</v>
      </c>
      <c r="C276" s="6">
        <v>1570.922</v>
      </c>
      <c r="D276" s="5">
        <v>3</v>
      </c>
      <c r="E276" s="6">
        <v>16.559999999999999</v>
      </c>
      <c r="F276" s="5">
        <v>7</v>
      </c>
      <c r="G276" s="6">
        <v>41.31</v>
      </c>
      <c r="H276" s="5">
        <v>4</v>
      </c>
      <c r="I276" s="6">
        <v>25.03</v>
      </c>
      <c r="J276" s="5">
        <v>3</v>
      </c>
      <c r="K276" s="6">
        <v>19.695</v>
      </c>
      <c r="L276" s="5">
        <v>7</v>
      </c>
      <c r="M276" s="6">
        <v>42.564999999999998</v>
      </c>
      <c r="N276" s="5">
        <v>5</v>
      </c>
      <c r="O276" s="6">
        <v>33.08</v>
      </c>
      <c r="P276" s="5">
        <v>5</v>
      </c>
      <c r="Q276" s="6">
        <v>27.55</v>
      </c>
      <c r="R276" s="5">
        <v>12</v>
      </c>
      <c r="S276" s="6">
        <v>89.144999999999996</v>
      </c>
      <c r="T276" s="5">
        <v>2</v>
      </c>
      <c r="U276" s="6">
        <v>12</v>
      </c>
      <c r="V276" s="5">
        <v>4</v>
      </c>
      <c r="W276" s="6">
        <v>29.265000000000001</v>
      </c>
      <c r="X276" s="5">
        <v>5</v>
      </c>
      <c r="Y276" s="6">
        <v>41.564999999999998</v>
      </c>
      <c r="Z276" s="5">
        <v>7</v>
      </c>
      <c r="AA276" s="6">
        <v>114.875</v>
      </c>
      <c r="AB276" s="5">
        <v>4</v>
      </c>
      <c r="AC276" s="6">
        <v>25.04</v>
      </c>
      <c r="AD276" s="5">
        <v>7</v>
      </c>
      <c r="AE276" s="6">
        <v>49.575000000000003</v>
      </c>
      <c r="AF276" s="5">
        <v>5</v>
      </c>
      <c r="AG276" s="6">
        <v>33.774999999999999</v>
      </c>
      <c r="AH276" s="5">
        <v>4</v>
      </c>
      <c r="AI276" s="6">
        <v>23.06</v>
      </c>
      <c r="AJ276" s="5">
        <v>6</v>
      </c>
      <c r="AK276" s="6">
        <v>43.155000000000001</v>
      </c>
      <c r="AL276" s="7">
        <v>10</v>
      </c>
      <c r="AM276" s="6">
        <v>68.045000000000002</v>
      </c>
      <c r="AN276" s="8">
        <v>4</v>
      </c>
      <c r="AO276" s="6">
        <v>31.35</v>
      </c>
      <c r="AP276" s="7">
        <v>8</v>
      </c>
      <c r="AQ276" s="6">
        <v>60.545000000000002</v>
      </c>
      <c r="AR276" s="7">
        <v>6</v>
      </c>
      <c r="AS276" s="6">
        <v>46.5</v>
      </c>
      <c r="AT276" s="7">
        <v>2</v>
      </c>
      <c r="AU276" s="6">
        <v>19.815000000000001</v>
      </c>
      <c r="AV276" s="7">
        <v>1</v>
      </c>
      <c r="AW276" s="6">
        <v>25.2</v>
      </c>
      <c r="AX276" s="5">
        <v>573</v>
      </c>
      <c r="AY276" s="6">
        <v>2489.6219999999998</v>
      </c>
    </row>
    <row r="277" spans="1:51" x14ac:dyDescent="0.25">
      <c r="A277" s="4" t="s">
        <v>315</v>
      </c>
      <c r="B277" s="5">
        <v>240</v>
      </c>
      <c r="C277" s="6">
        <v>653.77</v>
      </c>
      <c r="D277" s="5">
        <v>1</v>
      </c>
      <c r="E277" s="6">
        <v>3.24</v>
      </c>
      <c r="F277" s="5">
        <v>5</v>
      </c>
      <c r="G277" s="6">
        <v>18.260000000000002</v>
      </c>
      <c r="H277" s="5">
        <v>3</v>
      </c>
      <c r="I277" s="6">
        <v>12.57</v>
      </c>
      <c r="J277" s="5">
        <v>1</v>
      </c>
      <c r="K277" s="6">
        <v>5.94</v>
      </c>
      <c r="L277" s="5">
        <v>4</v>
      </c>
      <c r="M277" s="6">
        <v>25.19</v>
      </c>
      <c r="N277" s="5">
        <v>2</v>
      </c>
      <c r="O277" s="6">
        <v>8.32</v>
      </c>
      <c r="P277" s="5">
        <v>3</v>
      </c>
      <c r="Q277" s="6">
        <v>18.739999999999998</v>
      </c>
      <c r="R277" s="5">
        <v>1</v>
      </c>
      <c r="S277" s="6">
        <v>3.0249999999999999</v>
      </c>
      <c r="T277" s="5">
        <v>1</v>
      </c>
      <c r="U277" s="6">
        <v>6.3</v>
      </c>
      <c r="V277" s="5">
        <v>4</v>
      </c>
      <c r="W277" s="6">
        <v>19.484999999999999</v>
      </c>
      <c r="X277" s="5">
        <v>3</v>
      </c>
      <c r="Y277" s="6">
        <v>16.399999999999999</v>
      </c>
      <c r="Z277" s="5">
        <v>3</v>
      </c>
      <c r="AA277" s="6">
        <v>28.405000000000001</v>
      </c>
      <c r="AB277" s="5">
        <v>4</v>
      </c>
      <c r="AC277" s="6">
        <v>21.725000000000001</v>
      </c>
      <c r="AD277" s="5">
        <v>5</v>
      </c>
      <c r="AE277" s="6">
        <v>28.41</v>
      </c>
      <c r="AF277" s="5">
        <v>3</v>
      </c>
      <c r="AG277" s="6">
        <v>18.989999999999998</v>
      </c>
      <c r="AH277" s="5">
        <v>2</v>
      </c>
      <c r="AI277" s="6">
        <v>9.75</v>
      </c>
      <c r="AJ277" s="5">
        <v>4</v>
      </c>
      <c r="AK277" s="6">
        <v>21.47</v>
      </c>
      <c r="AL277" s="7">
        <v>1</v>
      </c>
      <c r="AM277" s="6">
        <v>6.3250000000000002</v>
      </c>
      <c r="AN277" s="8">
        <v>4</v>
      </c>
      <c r="AO277" s="6">
        <v>24.9</v>
      </c>
      <c r="AP277" s="7">
        <v>3</v>
      </c>
      <c r="AQ277" s="6">
        <v>17.100000000000001</v>
      </c>
      <c r="AR277" s="7">
        <v>4</v>
      </c>
      <c r="AS277" s="6">
        <v>22.8</v>
      </c>
      <c r="AT277" s="7">
        <v>3</v>
      </c>
      <c r="AU277" s="6">
        <v>18.315000000000001</v>
      </c>
      <c r="AV277" s="7">
        <v>0</v>
      </c>
      <c r="AW277" s="6">
        <v>0</v>
      </c>
      <c r="AX277" s="5">
        <v>304</v>
      </c>
      <c r="AY277" s="6">
        <v>1009.43</v>
      </c>
    </row>
    <row r="278" spans="1:51" x14ac:dyDescent="0.25">
      <c r="A278" s="4" t="s">
        <v>316</v>
      </c>
      <c r="B278" s="5">
        <v>643</v>
      </c>
      <c r="C278" s="6">
        <v>2199.431</v>
      </c>
      <c r="D278" s="5">
        <v>8</v>
      </c>
      <c r="E278" s="6">
        <v>38.854999999999997</v>
      </c>
      <c r="F278" s="5">
        <v>6</v>
      </c>
      <c r="G278" s="6">
        <v>25.58</v>
      </c>
      <c r="H278" s="5">
        <v>5</v>
      </c>
      <c r="I278" s="6">
        <v>33.53</v>
      </c>
      <c r="J278" s="5">
        <v>6</v>
      </c>
      <c r="K278" s="6">
        <v>38.119999999999997</v>
      </c>
      <c r="L278" s="5">
        <v>11</v>
      </c>
      <c r="M278" s="6">
        <v>74.671999999999997</v>
      </c>
      <c r="N278" s="5">
        <v>4</v>
      </c>
      <c r="O278" s="6">
        <v>19.776</v>
      </c>
      <c r="P278" s="5">
        <v>7</v>
      </c>
      <c r="Q278" s="6">
        <v>35.42</v>
      </c>
      <c r="R278" s="5">
        <v>4</v>
      </c>
      <c r="S278" s="6">
        <v>49.96</v>
      </c>
      <c r="T278" s="5">
        <v>8</v>
      </c>
      <c r="U278" s="6">
        <v>45.445</v>
      </c>
      <c r="V278" s="5">
        <v>3</v>
      </c>
      <c r="W278" s="6">
        <v>29.414999999999999</v>
      </c>
      <c r="X278" s="5">
        <v>4</v>
      </c>
      <c r="Y278" s="6">
        <v>23.905000000000001</v>
      </c>
      <c r="Z278" s="5">
        <v>8</v>
      </c>
      <c r="AA278" s="6">
        <v>49.545000000000002</v>
      </c>
      <c r="AB278" s="5">
        <v>6</v>
      </c>
      <c r="AC278" s="6">
        <v>42.48</v>
      </c>
      <c r="AD278" s="5">
        <v>6</v>
      </c>
      <c r="AE278" s="6">
        <v>61.774999999999999</v>
      </c>
      <c r="AF278" s="5">
        <v>7</v>
      </c>
      <c r="AG278" s="6">
        <v>53.75</v>
      </c>
      <c r="AH278" s="5">
        <v>7</v>
      </c>
      <c r="AI278" s="6">
        <v>41.965000000000003</v>
      </c>
      <c r="AJ278" s="5">
        <v>8</v>
      </c>
      <c r="AK278" s="6">
        <v>56.75</v>
      </c>
      <c r="AL278" s="7">
        <v>1</v>
      </c>
      <c r="AM278" s="6">
        <v>5.1749999999999998</v>
      </c>
      <c r="AN278" s="8">
        <v>9</v>
      </c>
      <c r="AO278" s="6">
        <v>63.255000000000003</v>
      </c>
      <c r="AP278" s="7">
        <v>8</v>
      </c>
      <c r="AQ278" s="6">
        <v>47.4</v>
      </c>
      <c r="AR278" s="7">
        <v>9</v>
      </c>
      <c r="AS278" s="6">
        <v>151.69499999999999</v>
      </c>
      <c r="AT278" s="7">
        <v>13</v>
      </c>
      <c r="AU278" s="6">
        <v>86.965000000000003</v>
      </c>
      <c r="AV278" s="7">
        <v>2</v>
      </c>
      <c r="AW278" s="6">
        <v>15.855</v>
      </c>
      <c r="AX278" s="5">
        <v>793</v>
      </c>
      <c r="AY278" s="6">
        <v>3290.7190000000001</v>
      </c>
    </row>
    <row r="279" spans="1:51" x14ac:dyDescent="0.25">
      <c r="A279" s="4" t="s">
        <v>317</v>
      </c>
      <c r="B279" s="5">
        <v>388</v>
      </c>
      <c r="C279" s="6">
        <v>1369.0989999999999</v>
      </c>
      <c r="D279" s="5">
        <v>2</v>
      </c>
      <c r="E279" s="6">
        <v>15.92</v>
      </c>
      <c r="F279" s="5">
        <v>9</v>
      </c>
      <c r="G279" s="6">
        <v>66.75</v>
      </c>
      <c r="H279" s="5">
        <v>4</v>
      </c>
      <c r="I279" s="6">
        <v>24.684999999999999</v>
      </c>
      <c r="J279" s="5">
        <v>2</v>
      </c>
      <c r="K279" s="6">
        <v>15.95</v>
      </c>
      <c r="L279" s="5">
        <v>7</v>
      </c>
      <c r="M279" s="6">
        <v>144.79499999999999</v>
      </c>
      <c r="N279" s="5">
        <v>3</v>
      </c>
      <c r="O279" s="6">
        <v>25.4</v>
      </c>
      <c r="P279" s="5">
        <v>2</v>
      </c>
      <c r="Q279" s="6">
        <v>8.1549999999999994</v>
      </c>
      <c r="R279" s="5">
        <v>2</v>
      </c>
      <c r="S279" s="6">
        <v>12.65</v>
      </c>
      <c r="T279" s="5">
        <v>4</v>
      </c>
      <c r="U279" s="6">
        <v>25.74</v>
      </c>
      <c r="V279" s="5">
        <v>3</v>
      </c>
      <c r="W279" s="6">
        <v>26.1</v>
      </c>
      <c r="X279" s="5">
        <v>5</v>
      </c>
      <c r="Y279" s="6">
        <v>31.63</v>
      </c>
      <c r="Z279" s="5">
        <v>6</v>
      </c>
      <c r="AA279" s="6">
        <v>43.494999999999997</v>
      </c>
      <c r="AB279" s="5">
        <v>3</v>
      </c>
      <c r="AC279" s="6">
        <v>22.67</v>
      </c>
      <c r="AD279" s="5">
        <v>7</v>
      </c>
      <c r="AE279" s="6">
        <v>49.005000000000003</v>
      </c>
      <c r="AF279" s="5">
        <v>3</v>
      </c>
      <c r="AG279" s="6">
        <v>17.760000000000002</v>
      </c>
      <c r="AH279" s="5">
        <v>8</v>
      </c>
      <c r="AI279" s="6">
        <v>56.215000000000003</v>
      </c>
      <c r="AJ279" s="5">
        <v>14</v>
      </c>
      <c r="AK279" s="6">
        <v>96.06</v>
      </c>
      <c r="AL279" s="7">
        <v>11</v>
      </c>
      <c r="AM279" s="6">
        <v>105.32</v>
      </c>
      <c r="AN279" s="8">
        <v>5</v>
      </c>
      <c r="AO279" s="6">
        <v>43.634999999999998</v>
      </c>
      <c r="AP279" s="7">
        <v>6</v>
      </c>
      <c r="AQ279" s="6">
        <v>33.18</v>
      </c>
      <c r="AR279" s="7">
        <v>5</v>
      </c>
      <c r="AS279" s="6">
        <v>41.76</v>
      </c>
      <c r="AT279" s="7">
        <v>5</v>
      </c>
      <c r="AU279" s="6">
        <v>24.84</v>
      </c>
      <c r="AV279" s="7">
        <v>4</v>
      </c>
      <c r="AW279" s="6">
        <v>25.785</v>
      </c>
      <c r="AX279" s="5">
        <v>508</v>
      </c>
      <c r="AY279" s="6">
        <v>2326.5990000000002</v>
      </c>
    </row>
    <row r="280" spans="1:51" x14ac:dyDescent="0.25">
      <c r="A280" s="4" t="s">
        <v>318</v>
      </c>
      <c r="B280" s="5">
        <v>175</v>
      </c>
      <c r="C280" s="6">
        <v>558.53200000000004</v>
      </c>
      <c r="D280" s="5">
        <v>0</v>
      </c>
      <c r="E280" s="6">
        <v>0</v>
      </c>
      <c r="F280" s="5">
        <v>1</v>
      </c>
      <c r="G280" s="6">
        <v>6.48</v>
      </c>
      <c r="H280" s="5">
        <v>5</v>
      </c>
      <c r="I280" s="6">
        <v>27.35</v>
      </c>
      <c r="J280" s="5">
        <v>3</v>
      </c>
      <c r="K280" s="6">
        <v>16.010000000000002</v>
      </c>
      <c r="L280" s="5">
        <v>2</v>
      </c>
      <c r="M280" s="6">
        <v>16.3</v>
      </c>
      <c r="N280" s="5">
        <v>0</v>
      </c>
      <c r="O280" s="6">
        <v>0</v>
      </c>
      <c r="P280" s="5">
        <v>2</v>
      </c>
      <c r="Q280" s="6">
        <v>15.84</v>
      </c>
      <c r="R280" s="5">
        <v>6</v>
      </c>
      <c r="S280" s="6">
        <v>50.475000000000001</v>
      </c>
      <c r="T280" s="5">
        <v>2</v>
      </c>
      <c r="U280" s="6">
        <v>9.08</v>
      </c>
      <c r="V280" s="5">
        <v>1</v>
      </c>
      <c r="W280" s="6">
        <v>6.2</v>
      </c>
      <c r="X280" s="5">
        <v>4</v>
      </c>
      <c r="Y280" s="6">
        <v>33.631999999999998</v>
      </c>
      <c r="Z280" s="5">
        <v>3</v>
      </c>
      <c r="AA280" s="6">
        <v>25.8</v>
      </c>
      <c r="AB280" s="5">
        <v>3</v>
      </c>
      <c r="AC280" s="6">
        <v>21.734999999999999</v>
      </c>
      <c r="AD280" s="5">
        <v>3</v>
      </c>
      <c r="AE280" s="6">
        <v>22.72</v>
      </c>
      <c r="AF280" s="5">
        <v>3</v>
      </c>
      <c r="AG280" s="6">
        <v>21.78</v>
      </c>
      <c r="AH280" s="5">
        <v>2</v>
      </c>
      <c r="AI280" s="6">
        <v>13.2</v>
      </c>
      <c r="AJ280" s="5">
        <v>4</v>
      </c>
      <c r="AK280" s="6">
        <v>25.8</v>
      </c>
      <c r="AL280" s="7">
        <v>1</v>
      </c>
      <c r="AM280" s="6">
        <v>6.3</v>
      </c>
      <c r="AN280" s="8">
        <v>4</v>
      </c>
      <c r="AO280" s="6">
        <v>28.85</v>
      </c>
      <c r="AP280" s="7">
        <v>1</v>
      </c>
      <c r="AQ280" s="6">
        <v>10.005000000000001</v>
      </c>
      <c r="AR280" s="7">
        <v>3</v>
      </c>
      <c r="AS280" s="6">
        <v>17.04</v>
      </c>
      <c r="AT280" s="7">
        <v>1</v>
      </c>
      <c r="AU280" s="6">
        <v>8</v>
      </c>
      <c r="AV280" s="7">
        <v>1</v>
      </c>
      <c r="AW280" s="6">
        <v>6.6</v>
      </c>
      <c r="AX280" s="5">
        <v>230</v>
      </c>
      <c r="AY280" s="6">
        <v>947.72900000000004</v>
      </c>
    </row>
    <row r="281" spans="1:51" x14ac:dyDescent="0.25">
      <c r="A281" s="4" t="s">
        <v>319</v>
      </c>
      <c r="B281" s="5">
        <v>500</v>
      </c>
      <c r="C281" s="6">
        <v>1405.6980000000001</v>
      </c>
      <c r="D281" s="5">
        <v>5</v>
      </c>
      <c r="E281" s="6">
        <v>29.645</v>
      </c>
      <c r="F281" s="5">
        <v>6</v>
      </c>
      <c r="G281" s="6">
        <v>36.46</v>
      </c>
      <c r="H281" s="5">
        <v>5</v>
      </c>
      <c r="I281" s="6">
        <v>24.59</v>
      </c>
      <c r="J281" s="5">
        <v>3</v>
      </c>
      <c r="K281" s="6">
        <v>23.765000000000001</v>
      </c>
      <c r="L281" s="5">
        <v>10</v>
      </c>
      <c r="M281" s="6">
        <v>68.349999999999994</v>
      </c>
      <c r="N281" s="5">
        <v>5</v>
      </c>
      <c r="O281" s="6">
        <v>36.21</v>
      </c>
      <c r="P281" s="5">
        <v>6</v>
      </c>
      <c r="Q281" s="6">
        <v>24.204999999999998</v>
      </c>
      <c r="R281" s="5">
        <v>6</v>
      </c>
      <c r="S281" s="6">
        <v>39.064999999999998</v>
      </c>
      <c r="T281" s="5">
        <v>7</v>
      </c>
      <c r="U281" s="6">
        <v>41.67</v>
      </c>
      <c r="V281" s="5">
        <v>4</v>
      </c>
      <c r="W281" s="6">
        <v>24.036000000000001</v>
      </c>
      <c r="X281" s="5">
        <v>5</v>
      </c>
      <c r="Y281" s="6">
        <v>25.87</v>
      </c>
      <c r="Z281" s="5">
        <v>9</v>
      </c>
      <c r="AA281" s="6">
        <v>61.615000000000002</v>
      </c>
      <c r="AB281" s="5">
        <v>9</v>
      </c>
      <c r="AC281" s="6">
        <v>48.25</v>
      </c>
      <c r="AD281" s="5">
        <v>6</v>
      </c>
      <c r="AE281" s="6">
        <v>41.33</v>
      </c>
      <c r="AF281" s="5">
        <v>5</v>
      </c>
      <c r="AG281" s="6">
        <v>55.183999999999997</v>
      </c>
      <c r="AH281" s="5">
        <v>6</v>
      </c>
      <c r="AI281" s="6">
        <v>41.164999999999999</v>
      </c>
      <c r="AJ281" s="5">
        <v>10</v>
      </c>
      <c r="AK281" s="6">
        <v>58.875</v>
      </c>
      <c r="AL281" s="7">
        <v>5</v>
      </c>
      <c r="AM281" s="6">
        <v>29.39</v>
      </c>
      <c r="AN281" s="8">
        <v>4</v>
      </c>
      <c r="AO281" s="6">
        <v>19.12</v>
      </c>
      <c r="AP281" s="7">
        <v>10</v>
      </c>
      <c r="AQ281" s="6">
        <v>62.14</v>
      </c>
      <c r="AR281" s="7">
        <v>3</v>
      </c>
      <c r="AS281" s="6">
        <v>14.82</v>
      </c>
      <c r="AT281" s="7">
        <v>6</v>
      </c>
      <c r="AU281" s="6">
        <v>48.56</v>
      </c>
      <c r="AV281" s="7">
        <v>5</v>
      </c>
      <c r="AW281" s="6">
        <v>33.770000000000003</v>
      </c>
      <c r="AX281" s="5">
        <v>640</v>
      </c>
      <c r="AY281" s="6">
        <v>2293.7829999999999</v>
      </c>
    </row>
    <row r="282" spans="1:51" x14ac:dyDescent="0.25">
      <c r="A282" s="4" t="s">
        <v>320</v>
      </c>
      <c r="B282" s="5">
        <v>390</v>
      </c>
      <c r="C282" s="6">
        <v>1182.3520000000001</v>
      </c>
      <c r="D282" s="5">
        <v>3</v>
      </c>
      <c r="E282" s="6">
        <v>27.57</v>
      </c>
      <c r="F282" s="5">
        <v>2</v>
      </c>
      <c r="G282" s="6">
        <v>9.11</v>
      </c>
      <c r="H282" s="5">
        <v>2</v>
      </c>
      <c r="I282" s="6">
        <v>10.07</v>
      </c>
      <c r="J282" s="5">
        <v>6</v>
      </c>
      <c r="K282" s="6">
        <v>31.4</v>
      </c>
      <c r="L282" s="5">
        <v>4</v>
      </c>
      <c r="M282" s="6">
        <v>56.8</v>
      </c>
      <c r="N282" s="5">
        <v>6</v>
      </c>
      <c r="O282" s="6">
        <v>65.55</v>
      </c>
      <c r="P282" s="5">
        <v>6</v>
      </c>
      <c r="Q282" s="6">
        <v>35.450000000000003</v>
      </c>
      <c r="R282" s="5">
        <v>5</v>
      </c>
      <c r="S282" s="6">
        <v>93.48</v>
      </c>
      <c r="T282" s="5">
        <v>1</v>
      </c>
      <c r="U282" s="6">
        <v>7.3</v>
      </c>
      <c r="V282" s="5">
        <v>7</v>
      </c>
      <c r="W282" s="6">
        <v>47.66</v>
      </c>
      <c r="X282" s="5">
        <v>5</v>
      </c>
      <c r="Y282" s="6">
        <v>31.613</v>
      </c>
      <c r="Z282" s="5">
        <v>8</v>
      </c>
      <c r="AA282" s="6">
        <v>47.54</v>
      </c>
      <c r="AB282" s="5">
        <v>4</v>
      </c>
      <c r="AC282" s="6">
        <v>27.1</v>
      </c>
      <c r="AD282" s="5">
        <v>9</v>
      </c>
      <c r="AE282" s="6">
        <v>51.185000000000002</v>
      </c>
      <c r="AF282" s="5">
        <v>2</v>
      </c>
      <c r="AG282" s="6">
        <v>13.875</v>
      </c>
      <c r="AH282" s="5">
        <v>2</v>
      </c>
      <c r="AI282" s="6">
        <v>15.3</v>
      </c>
      <c r="AJ282" s="5">
        <v>11</v>
      </c>
      <c r="AK282" s="6">
        <v>72.805000000000007</v>
      </c>
      <c r="AL282" s="7">
        <v>7</v>
      </c>
      <c r="AM282" s="6">
        <v>46.704999999999998</v>
      </c>
      <c r="AN282" s="8">
        <v>8</v>
      </c>
      <c r="AO282" s="6">
        <v>53.21</v>
      </c>
      <c r="AP282" s="7">
        <v>9</v>
      </c>
      <c r="AQ282" s="6">
        <v>56.094999999999999</v>
      </c>
      <c r="AR282" s="7">
        <v>4</v>
      </c>
      <c r="AS282" s="6">
        <v>19.350000000000001</v>
      </c>
      <c r="AT282" s="7">
        <v>3</v>
      </c>
      <c r="AU282" s="6">
        <v>19.170000000000002</v>
      </c>
      <c r="AV282" s="7">
        <v>0</v>
      </c>
      <c r="AW282" s="6">
        <v>0</v>
      </c>
      <c r="AX282" s="5">
        <v>504</v>
      </c>
      <c r="AY282" s="6">
        <v>2020.69</v>
      </c>
    </row>
    <row r="283" spans="1:51" x14ac:dyDescent="0.25">
      <c r="A283" s="4" t="s">
        <v>321</v>
      </c>
      <c r="B283" s="5">
        <v>451</v>
      </c>
      <c r="C283" s="6">
        <v>1336.518</v>
      </c>
      <c r="D283" s="5">
        <v>6</v>
      </c>
      <c r="E283" s="6">
        <v>33.935000000000002</v>
      </c>
      <c r="F283" s="5">
        <v>5</v>
      </c>
      <c r="G283" s="6">
        <v>29.16</v>
      </c>
      <c r="H283" s="5">
        <v>7</v>
      </c>
      <c r="I283" s="6">
        <v>44</v>
      </c>
      <c r="J283" s="5">
        <v>2</v>
      </c>
      <c r="K283" s="6">
        <v>11.28</v>
      </c>
      <c r="L283" s="5">
        <v>5</v>
      </c>
      <c r="M283" s="6">
        <v>33.6</v>
      </c>
      <c r="N283" s="5">
        <v>3</v>
      </c>
      <c r="O283" s="6">
        <v>13.78</v>
      </c>
      <c r="P283" s="5">
        <v>5</v>
      </c>
      <c r="Q283" s="6">
        <v>33.42</v>
      </c>
      <c r="R283" s="5">
        <v>3</v>
      </c>
      <c r="S283" s="6">
        <v>23.484999999999999</v>
      </c>
      <c r="T283" s="5">
        <v>5</v>
      </c>
      <c r="U283" s="6">
        <v>28.91</v>
      </c>
      <c r="V283" s="5">
        <v>12</v>
      </c>
      <c r="W283" s="6">
        <v>80.63</v>
      </c>
      <c r="X283" s="5">
        <v>6</v>
      </c>
      <c r="Y283" s="6">
        <v>44.884999999999998</v>
      </c>
      <c r="Z283" s="5">
        <v>6</v>
      </c>
      <c r="AA283" s="6">
        <v>37.35</v>
      </c>
      <c r="AB283" s="5">
        <v>4</v>
      </c>
      <c r="AC283" s="6">
        <v>28</v>
      </c>
      <c r="AD283" s="5">
        <v>9</v>
      </c>
      <c r="AE283" s="6">
        <v>62.353000000000002</v>
      </c>
      <c r="AF283" s="5">
        <v>4</v>
      </c>
      <c r="AG283" s="6">
        <v>38.475000000000001</v>
      </c>
      <c r="AH283" s="5">
        <v>6</v>
      </c>
      <c r="AI283" s="6">
        <v>50.67</v>
      </c>
      <c r="AJ283" s="5">
        <v>9</v>
      </c>
      <c r="AK283" s="6">
        <v>60.911000000000001</v>
      </c>
      <c r="AL283" s="7">
        <v>6</v>
      </c>
      <c r="AM283" s="6">
        <v>39.33</v>
      </c>
      <c r="AN283" s="8">
        <v>6</v>
      </c>
      <c r="AO283" s="6">
        <v>125.955</v>
      </c>
      <c r="AP283" s="7">
        <v>3</v>
      </c>
      <c r="AQ283" s="6">
        <v>23.39</v>
      </c>
      <c r="AR283" s="7">
        <v>9</v>
      </c>
      <c r="AS283" s="6">
        <v>66.64</v>
      </c>
      <c r="AT283" s="7">
        <v>7</v>
      </c>
      <c r="AU283" s="6">
        <v>46.835000000000001</v>
      </c>
      <c r="AV283" s="7">
        <v>3</v>
      </c>
      <c r="AW283" s="6">
        <v>19.515000000000001</v>
      </c>
      <c r="AX283" s="5">
        <v>582</v>
      </c>
      <c r="AY283" s="6">
        <v>2313.027</v>
      </c>
    </row>
    <row r="284" spans="1:51" x14ac:dyDescent="0.25">
      <c r="A284" s="4" t="s">
        <v>322</v>
      </c>
      <c r="B284" s="5">
        <v>746</v>
      </c>
      <c r="C284" s="6">
        <v>3213.4340000000002</v>
      </c>
      <c r="D284" s="5">
        <v>4</v>
      </c>
      <c r="E284" s="6">
        <v>22.175000000000001</v>
      </c>
      <c r="F284" s="5">
        <v>7</v>
      </c>
      <c r="G284" s="6">
        <v>39.69</v>
      </c>
      <c r="H284" s="5">
        <v>7</v>
      </c>
      <c r="I284" s="6">
        <v>50.64</v>
      </c>
      <c r="J284" s="5">
        <v>6</v>
      </c>
      <c r="K284" s="6">
        <v>94.22</v>
      </c>
      <c r="L284" s="5">
        <v>6</v>
      </c>
      <c r="M284" s="6">
        <v>33.805</v>
      </c>
      <c r="N284" s="5">
        <v>11</v>
      </c>
      <c r="O284" s="6">
        <v>112.61</v>
      </c>
      <c r="P284" s="5">
        <v>12</v>
      </c>
      <c r="Q284" s="6">
        <v>99.144999999999996</v>
      </c>
      <c r="R284" s="5">
        <v>13</v>
      </c>
      <c r="S284" s="6">
        <v>93.82</v>
      </c>
      <c r="T284" s="5">
        <v>14</v>
      </c>
      <c r="U284" s="6">
        <v>104.19</v>
      </c>
      <c r="V284" s="5">
        <v>20</v>
      </c>
      <c r="W284" s="6">
        <v>149.14500000000001</v>
      </c>
      <c r="X284" s="5">
        <v>12</v>
      </c>
      <c r="Y284" s="6">
        <v>79.5</v>
      </c>
      <c r="Z284" s="5">
        <v>13</v>
      </c>
      <c r="AA284" s="6">
        <v>182.18</v>
      </c>
      <c r="AB284" s="5">
        <v>7</v>
      </c>
      <c r="AC284" s="6">
        <v>39.75</v>
      </c>
      <c r="AD284" s="5">
        <v>12</v>
      </c>
      <c r="AE284" s="6">
        <v>90.375</v>
      </c>
      <c r="AF284" s="5">
        <v>13</v>
      </c>
      <c r="AG284" s="6">
        <v>124.48</v>
      </c>
      <c r="AH284" s="5">
        <v>10</v>
      </c>
      <c r="AI284" s="6">
        <v>74.08</v>
      </c>
      <c r="AJ284" s="5">
        <v>14</v>
      </c>
      <c r="AK284" s="6">
        <v>86.555000000000007</v>
      </c>
      <c r="AL284" s="7">
        <v>16</v>
      </c>
      <c r="AM284" s="6">
        <v>116.07</v>
      </c>
      <c r="AN284" s="8">
        <v>18</v>
      </c>
      <c r="AO284" s="6">
        <v>133.54499999999999</v>
      </c>
      <c r="AP284" s="7">
        <v>10</v>
      </c>
      <c r="AQ284" s="6">
        <v>66.265000000000001</v>
      </c>
      <c r="AR284" s="7">
        <v>9</v>
      </c>
      <c r="AS284" s="6">
        <v>67.760000000000005</v>
      </c>
      <c r="AT284" s="7">
        <v>11</v>
      </c>
      <c r="AU284" s="6">
        <v>176.57</v>
      </c>
      <c r="AV284" s="7">
        <v>5</v>
      </c>
      <c r="AW284" s="6">
        <v>28.32</v>
      </c>
      <c r="AX284" s="5">
        <v>996</v>
      </c>
      <c r="AY284" s="6">
        <v>5278.3239999999996</v>
      </c>
    </row>
    <row r="285" spans="1:51" x14ac:dyDescent="0.25">
      <c r="A285" s="4" t="s">
        <v>323</v>
      </c>
      <c r="B285" s="5">
        <v>686</v>
      </c>
      <c r="C285" s="6">
        <v>2319.9189999999999</v>
      </c>
      <c r="D285" s="5">
        <v>11</v>
      </c>
      <c r="E285" s="6">
        <v>54.69</v>
      </c>
      <c r="F285" s="5">
        <v>13</v>
      </c>
      <c r="G285" s="6">
        <v>78.5</v>
      </c>
      <c r="H285" s="5">
        <v>12</v>
      </c>
      <c r="I285" s="6">
        <v>76.010000000000005</v>
      </c>
      <c r="J285" s="5">
        <v>11</v>
      </c>
      <c r="K285" s="6">
        <v>94.44</v>
      </c>
      <c r="L285" s="5">
        <v>13</v>
      </c>
      <c r="M285" s="6">
        <v>79.67</v>
      </c>
      <c r="N285" s="5">
        <v>14</v>
      </c>
      <c r="O285" s="6">
        <v>97</v>
      </c>
      <c r="P285" s="5">
        <v>10</v>
      </c>
      <c r="Q285" s="6">
        <v>69.525000000000006</v>
      </c>
      <c r="R285" s="5">
        <v>10</v>
      </c>
      <c r="S285" s="6">
        <v>67.016999999999996</v>
      </c>
      <c r="T285" s="5">
        <v>17</v>
      </c>
      <c r="U285" s="6">
        <v>227.11500000000001</v>
      </c>
      <c r="V285" s="5">
        <v>6</v>
      </c>
      <c r="W285" s="6">
        <v>41.215000000000003</v>
      </c>
      <c r="X285" s="5">
        <v>7</v>
      </c>
      <c r="Y285" s="6">
        <v>67.64</v>
      </c>
      <c r="Z285" s="5">
        <v>12</v>
      </c>
      <c r="AA285" s="6">
        <v>72.165000000000006</v>
      </c>
      <c r="AB285" s="5">
        <v>16</v>
      </c>
      <c r="AC285" s="6">
        <v>120.11</v>
      </c>
      <c r="AD285" s="5">
        <v>7</v>
      </c>
      <c r="AE285" s="6">
        <v>54.65</v>
      </c>
      <c r="AF285" s="5">
        <v>13</v>
      </c>
      <c r="AG285" s="6">
        <v>96.855000000000004</v>
      </c>
      <c r="AH285" s="5">
        <v>7</v>
      </c>
      <c r="AI285" s="6">
        <v>44.18</v>
      </c>
      <c r="AJ285" s="5">
        <v>19</v>
      </c>
      <c r="AK285" s="6">
        <v>126.435</v>
      </c>
      <c r="AL285" s="7">
        <v>14</v>
      </c>
      <c r="AM285" s="6">
        <v>103.458</v>
      </c>
      <c r="AN285" s="8">
        <v>14</v>
      </c>
      <c r="AO285" s="6">
        <v>91.325000000000003</v>
      </c>
      <c r="AP285" s="7">
        <v>15</v>
      </c>
      <c r="AQ285" s="6">
        <v>119.605</v>
      </c>
      <c r="AR285" s="7">
        <v>11</v>
      </c>
      <c r="AS285" s="6">
        <v>78.644999999999996</v>
      </c>
      <c r="AT285" s="7">
        <v>11</v>
      </c>
      <c r="AU285" s="6">
        <v>89.805000000000007</v>
      </c>
      <c r="AV285" s="7">
        <v>3</v>
      </c>
      <c r="AW285" s="6">
        <v>23.385000000000002</v>
      </c>
      <c r="AX285" s="5">
        <v>952</v>
      </c>
      <c r="AY285" s="6">
        <v>4293.3590000000004</v>
      </c>
    </row>
    <row r="286" spans="1:51" x14ac:dyDescent="0.25">
      <c r="A286" s="4" t="s">
        <v>324</v>
      </c>
      <c r="B286" s="5">
        <v>124</v>
      </c>
      <c r="C286" s="6">
        <v>454.92500000000001</v>
      </c>
      <c r="D286" s="5">
        <v>1</v>
      </c>
      <c r="E286" s="6">
        <v>2.25</v>
      </c>
      <c r="F286" s="5">
        <v>3</v>
      </c>
      <c r="G286" s="6">
        <v>16.809999999999999</v>
      </c>
      <c r="H286" s="5">
        <v>0</v>
      </c>
      <c r="I286" s="6">
        <v>0</v>
      </c>
      <c r="J286" s="5">
        <v>1</v>
      </c>
      <c r="K286" s="6">
        <v>6.05</v>
      </c>
      <c r="L286" s="5">
        <v>0</v>
      </c>
      <c r="M286" s="6">
        <v>0</v>
      </c>
      <c r="N286" s="5">
        <v>0</v>
      </c>
      <c r="O286" s="6">
        <v>0</v>
      </c>
      <c r="P286" s="5">
        <v>3</v>
      </c>
      <c r="Q286" s="6">
        <v>17.97</v>
      </c>
      <c r="R286" s="5">
        <v>3</v>
      </c>
      <c r="S286" s="6">
        <v>34.707999999999998</v>
      </c>
      <c r="T286" s="5">
        <v>3</v>
      </c>
      <c r="U286" s="6">
        <v>17.05</v>
      </c>
      <c r="V286" s="5">
        <v>0</v>
      </c>
      <c r="W286" s="6">
        <v>0</v>
      </c>
      <c r="X286" s="5">
        <v>0</v>
      </c>
      <c r="Y286" s="6">
        <v>0</v>
      </c>
      <c r="Z286" s="5">
        <v>2</v>
      </c>
      <c r="AA286" s="6">
        <v>12.1</v>
      </c>
      <c r="AB286" s="5">
        <v>1</v>
      </c>
      <c r="AC286" s="6">
        <v>6.6</v>
      </c>
      <c r="AD286" s="5">
        <v>2</v>
      </c>
      <c r="AE286" s="6">
        <v>17.524999999999999</v>
      </c>
      <c r="AF286" s="5">
        <v>0</v>
      </c>
      <c r="AG286" s="6">
        <v>0</v>
      </c>
      <c r="AH286" s="5">
        <v>1</v>
      </c>
      <c r="AI286" s="6">
        <v>12.1</v>
      </c>
      <c r="AJ286" s="5">
        <v>8</v>
      </c>
      <c r="AK286" s="6">
        <v>49.65</v>
      </c>
      <c r="AL286" s="7">
        <v>0</v>
      </c>
      <c r="AM286" s="6">
        <v>0</v>
      </c>
      <c r="AN286" s="8">
        <v>2</v>
      </c>
      <c r="AO286" s="6">
        <v>11.32</v>
      </c>
      <c r="AP286" s="7">
        <v>2</v>
      </c>
      <c r="AQ286" s="6">
        <v>83.27</v>
      </c>
      <c r="AR286" s="7">
        <v>2</v>
      </c>
      <c r="AS286" s="6">
        <v>12.54</v>
      </c>
      <c r="AT286" s="7">
        <v>5</v>
      </c>
      <c r="AU286" s="6">
        <v>39.090000000000003</v>
      </c>
      <c r="AV286" s="7">
        <v>1</v>
      </c>
      <c r="AW286" s="6">
        <v>12.65</v>
      </c>
      <c r="AX286" s="5">
        <v>164</v>
      </c>
      <c r="AY286" s="6">
        <v>806.60799999999995</v>
      </c>
    </row>
    <row r="287" spans="1:51" x14ac:dyDescent="0.25">
      <c r="A287" s="4" t="s">
        <v>325</v>
      </c>
      <c r="B287" s="5">
        <v>1032</v>
      </c>
      <c r="C287" s="6">
        <v>3301.19</v>
      </c>
      <c r="D287" s="5">
        <v>2</v>
      </c>
      <c r="E287" s="6">
        <v>10.8</v>
      </c>
      <c r="F287" s="5">
        <v>10</v>
      </c>
      <c r="G287" s="6">
        <v>60.924999999999997</v>
      </c>
      <c r="H287" s="5">
        <v>12</v>
      </c>
      <c r="I287" s="6">
        <v>76.832999999999998</v>
      </c>
      <c r="J287" s="5">
        <v>13</v>
      </c>
      <c r="K287" s="6">
        <v>101.089</v>
      </c>
      <c r="L287" s="5">
        <v>10</v>
      </c>
      <c r="M287" s="6">
        <v>49.865000000000002</v>
      </c>
      <c r="N287" s="5">
        <v>9</v>
      </c>
      <c r="O287" s="6">
        <v>70.09</v>
      </c>
      <c r="P287" s="5">
        <v>20</v>
      </c>
      <c r="Q287" s="6">
        <v>101.785</v>
      </c>
      <c r="R287" s="5">
        <v>13</v>
      </c>
      <c r="S287" s="6">
        <v>83.97</v>
      </c>
      <c r="T287" s="5">
        <v>13</v>
      </c>
      <c r="U287" s="6">
        <v>74.948999999999998</v>
      </c>
      <c r="V287" s="5">
        <v>24</v>
      </c>
      <c r="W287" s="6">
        <v>181.191</v>
      </c>
      <c r="X287" s="5">
        <v>14</v>
      </c>
      <c r="Y287" s="6">
        <v>93.36</v>
      </c>
      <c r="Z287" s="5">
        <v>15</v>
      </c>
      <c r="AA287" s="6">
        <v>129.5</v>
      </c>
      <c r="AB287" s="5">
        <v>9</v>
      </c>
      <c r="AC287" s="6">
        <v>53.94</v>
      </c>
      <c r="AD287" s="5">
        <v>13</v>
      </c>
      <c r="AE287" s="6">
        <v>104.53</v>
      </c>
      <c r="AF287" s="5">
        <v>13</v>
      </c>
      <c r="AG287" s="6">
        <v>77.055000000000007</v>
      </c>
      <c r="AH287" s="5">
        <v>10</v>
      </c>
      <c r="AI287" s="6">
        <v>66.034999999999997</v>
      </c>
      <c r="AJ287" s="5">
        <v>13</v>
      </c>
      <c r="AK287" s="6">
        <v>146.79499999999999</v>
      </c>
      <c r="AL287" s="7">
        <v>10</v>
      </c>
      <c r="AM287" s="6">
        <v>71.2</v>
      </c>
      <c r="AN287" s="8">
        <v>20</v>
      </c>
      <c r="AO287" s="6">
        <v>167.315</v>
      </c>
      <c r="AP287" s="7">
        <v>13</v>
      </c>
      <c r="AQ287" s="6">
        <v>87.905000000000001</v>
      </c>
      <c r="AR287" s="7">
        <v>11</v>
      </c>
      <c r="AS287" s="6">
        <v>69.655000000000001</v>
      </c>
      <c r="AT287" s="7">
        <v>10</v>
      </c>
      <c r="AU287" s="6">
        <v>83.344999999999999</v>
      </c>
      <c r="AV287" s="7">
        <v>3</v>
      </c>
      <c r="AW287" s="6">
        <v>41.75</v>
      </c>
      <c r="AX287" s="5">
        <v>1312</v>
      </c>
      <c r="AY287" s="6">
        <v>5305.0720000000001</v>
      </c>
    </row>
    <row r="288" spans="1:51" x14ac:dyDescent="0.25">
      <c r="A288" s="4" t="s">
        <v>326</v>
      </c>
      <c r="B288" s="5">
        <v>1274</v>
      </c>
      <c r="C288" s="6">
        <v>3938.4859999999999</v>
      </c>
      <c r="D288" s="5">
        <v>9</v>
      </c>
      <c r="E288" s="6">
        <v>57.31</v>
      </c>
      <c r="F288" s="5">
        <v>11</v>
      </c>
      <c r="G288" s="6">
        <v>55.74</v>
      </c>
      <c r="H288" s="5">
        <v>13</v>
      </c>
      <c r="I288" s="6">
        <v>65.405000000000001</v>
      </c>
      <c r="J288" s="5">
        <v>7</v>
      </c>
      <c r="K288" s="6">
        <v>35.89</v>
      </c>
      <c r="L288" s="5">
        <v>12</v>
      </c>
      <c r="M288" s="6">
        <v>80.650000000000006</v>
      </c>
      <c r="N288" s="5">
        <v>12</v>
      </c>
      <c r="O288" s="6">
        <v>74.114999999999995</v>
      </c>
      <c r="P288" s="5">
        <v>15</v>
      </c>
      <c r="Q288" s="6">
        <v>87.47</v>
      </c>
      <c r="R288" s="5">
        <v>18</v>
      </c>
      <c r="S288" s="6">
        <v>110.295</v>
      </c>
      <c r="T288" s="5">
        <v>12</v>
      </c>
      <c r="U288" s="6">
        <v>77.099999999999994</v>
      </c>
      <c r="V288" s="5">
        <v>19</v>
      </c>
      <c r="W288" s="6">
        <v>130.614</v>
      </c>
      <c r="X288" s="5">
        <v>14</v>
      </c>
      <c r="Y288" s="6">
        <v>86.12</v>
      </c>
      <c r="Z288" s="5">
        <v>26</v>
      </c>
      <c r="AA288" s="6">
        <v>184.899</v>
      </c>
      <c r="AB288" s="5">
        <v>8</v>
      </c>
      <c r="AC288" s="6">
        <v>50.875</v>
      </c>
      <c r="AD288" s="5">
        <v>12</v>
      </c>
      <c r="AE288" s="6">
        <v>66.02</v>
      </c>
      <c r="AF288" s="5">
        <v>17</v>
      </c>
      <c r="AG288" s="6">
        <v>109.79</v>
      </c>
      <c r="AH288" s="5">
        <v>15</v>
      </c>
      <c r="AI288" s="6">
        <v>111.045</v>
      </c>
      <c r="AJ288" s="5">
        <v>28</v>
      </c>
      <c r="AK288" s="6">
        <v>182.505</v>
      </c>
      <c r="AL288" s="7">
        <v>14</v>
      </c>
      <c r="AM288" s="6">
        <v>116.85</v>
      </c>
      <c r="AN288" s="8">
        <v>20</v>
      </c>
      <c r="AO288" s="6">
        <v>137.47999999999999</v>
      </c>
      <c r="AP288" s="7">
        <v>11</v>
      </c>
      <c r="AQ288" s="6">
        <v>72.795000000000002</v>
      </c>
      <c r="AR288" s="7">
        <v>17</v>
      </c>
      <c r="AS288" s="6">
        <v>113.81</v>
      </c>
      <c r="AT288" s="7">
        <v>19</v>
      </c>
      <c r="AU288" s="6">
        <v>147.49</v>
      </c>
      <c r="AV288" s="7">
        <v>6</v>
      </c>
      <c r="AW288" s="6">
        <v>50.39</v>
      </c>
      <c r="AX288" s="5">
        <v>1609</v>
      </c>
      <c r="AY288" s="6">
        <v>6143.1440000000002</v>
      </c>
    </row>
    <row r="289" spans="1:51" x14ac:dyDescent="0.25">
      <c r="A289" s="4" t="s">
        <v>327</v>
      </c>
      <c r="B289" s="5">
        <v>1372</v>
      </c>
      <c r="C289" s="6">
        <v>4708.1790000000001</v>
      </c>
      <c r="D289" s="5">
        <v>8</v>
      </c>
      <c r="E289" s="6">
        <v>41.274999999999999</v>
      </c>
      <c r="F289" s="5">
        <v>15</v>
      </c>
      <c r="G289" s="6">
        <v>99.42</v>
      </c>
      <c r="H289" s="5">
        <v>14</v>
      </c>
      <c r="I289" s="6">
        <v>62.405000000000001</v>
      </c>
      <c r="J289" s="5">
        <v>18</v>
      </c>
      <c r="K289" s="6">
        <v>99.08</v>
      </c>
      <c r="L289" s="5">
        <v>31</v>
      </c>
      <c r="M289" s="6">
        <v>195.792</v>
      </c>
      <c r="N289" s="5">
        <v>24</v>
      </c>
      <c r="O289" s="6">
        <v>137.81100000000001</v>
      </c>
      <c r="P289" s="5">
        <v>22</v>
      </c>
      <c r="Q289" s="6">
        <v>155.82499999999999</v>
      </c>
      <c r="R289" s="5">
        <v>22</v>
      </c>
      <c r="S289" s="6">
        <v>141.495</v>
      </c>
      <c r="T289" s="5">
        <v>15</v>
      </c>
      <c r="U289" s="6">
        <v>132.72999999999999</v>
      </c>
      <c r="V289" s="5">
        <v>18</v>
      </c>
      <c r="W289" s="6">
        <v>131.39500000000001</v>
      </c>
      <c r="X289" s="5">
        <v>16</v>
      </c>
      <c r="Y289" s="6">
        <v>124.035</v>
      </c>
      <c r="Z289" s="5">
        <v>26</v>
      </c>
      <c r="AA289" s="6">
        <v>167.46</v>
      </c>
      <c r="AB289" s="5">
        <v>12</v>
      </c>
      <c r="AC289" s="6">
        <v>86.38</v>
      </c>
      <c r="AD289" s="5">
        <v>20</v>
      </c>
      <c r="AE289" s="6">
        <v>150.69200000000001</v>
      </c>
      <c r="AF289" s="5">
        <v>27</v>
      </c>
      <c r="AG289" s="6">
        <v>181.77</v>
      </c>
      <c r="AH289" s="5">
        <v>24</v>
      </c>
      <c r="AI289" s="6">
        <v>162.255</v>
      </c>
      <c r="AJ289" s="5">
        <v>41</v>
      </c>
      <c r="AK289" s="6">
        <v>279.58999999999997</v>
      </c>
      <c r="AL289" s="7">
        <v>11</v>
      </c>
      <c r="AM289" s="6">
        <v>68.034999999999997</v>
      </c>
      <c r="AN289" s="8">
        <v>31</v>
      </c>
      <c r="AO289" s="6">
        <v>200.595</v>
      </c>
      <c r="AP289" s="7">
        <v>16</v>
      </c>
      <c r="AQ289" s="6">
        <v>114.23</v>
      </c>
      <c r="AR289" s="7">
        <v>22</v>
      </c>
      <c r="AS289" s="6">
        <v>164.49</v>
      </c>
      <c r="AT289" s="7">
        <v>25</v>
      </c>
      <c r="AU289" s="6">
        <v>186.25</v>
      </c>
      <c r="AV289" s="7">
        <v>5</v>
      </c>
      <c r="AW289" s="6">
        <v>65.075000000000003</v>
      </c>
      <c r="AX289" s="5">
        <v>1835</v>
      </c>
      <c r="AY289" s="6">
        <v>7856.2640000000001</v>
      </c>
    </row>
    <row r="290" spans="1:51" x14ac:dyDescent="0.25">
      <c r="A290" s="4" t="s">
        <v>328</v>
      </c>
      <c r="B290" s="5">
        <v>3949</v>
      </c>
      <c r="C290" s="6">
        <v>15310.507</v>
      </c>
      <c r="D290" s="5">
        <v>23</v>
      </c>
      <c r="E290" s="6">
        <v>133.715</v>
      </c>
      <c r="F290" s="5">
        <v>44</v>
      </c>
      <c r="G290" s="6">
        <v>315.762</v>
      </c>
      <c r="H290" s="5">
        <v>56</v>
      </c>
      <c r="I290" s="6">
        <v>367.66500000000002</v>
      </c>
      <c r="J290" s="5">
        <v>27</v>
      </c>
      <c r="K290" s="6">
        <v>270.75200000000001</v>
      </c>
      <c r="L290" s="5">
        <v>49</v>
      </c>
      <c r="M290" s="6">
        <v>475.96499999999997</v>
      </c>
      <c r="N290" s="5">
        <v>30</v>
      </c>
      <c r="O290" s="6">
        <v>171.19499999999999</v>
      </c>
      <c r="P290" s="5">
        <v>46</v>
      </c>
      <c r="Q290" s="6">
        <v>293.35500000000002</v>
      </c>
      <c r="R290" s="5">
        <v>45</v>
      </c>
      <c r="S290" s="6">
        <v>344.48899999999998</v>
      </c>
      <c r="T290" s="5">
        <v>35</v>
      </c>
      <c r="U290" s="6">
        <v>400.8</v>
      </c>
      <c r="V290" s="5">
        <v>30</v>
      </c>
      <c r="W290" s="6">
        <v>545.92999999999995</v>
      </c>
      <c r="X290" s="5">
        <v>36</v>
      </c>
      <c r="Y290" s="6">
        <v>373.346</v>
      </c>
      <c r="Z290" s="5">
        <v>52</v>
      </c>
      <c r="AA290" s="6">
        <v>582.84</v>
      </c>
      <c r="AB290" s="5">
        <v>52</v>
      </c>
      <c r="AC290" s="6">
        <v>327.23</v>
      </c>
      <c r="AD290" s="5">
        <v>44</v>
      </c>
      <c r="AE290" s="6">
        <v>297.98</v>
      </c>
      <c r="AF290" s="5">
        <v>57</v>
      </c>
      <c r="AG290" s="6">
        <v>432.78500000000003</v>
      </c>
      <c r="AH290" s="5">
        <v>71</v>
      </c>
      <c r="AI290" s="6">
        <v>792.38099999999997</v>
      </c>
      <c r="AJ290" s="5">
        <v>66</v>
      </c>
      <c r="AK290" s="6">
        <v>473.4</v>
      </c>
      <c r="AL290" s="7">
        <v>52</v>
      </c>
      <c r="AM290" s="6">
        <v>335.565</v>
      </c>
      <c r="AN290" s="8">
        <v>41</v>
      </c>
      <c r="AO290" s="6">
        <v>291.51</v>
      </c>
      <c r="AP290" s="7">
        <v>54</v>
      </c>
      <c r="AQ290" s="6">
        <v>348.81</v>
      </c>
      <c r="AR290" s="7">
        <v>52</v>
      </c>
      <c r="AS290" s="6">
        <v>389.82499999999999</v>
      </c>
      <c r="AT290" s="7">
        <v>56</v>
      </c>
      <c r="AU290" s="6">
        <v>523.82000000000005</v>
      </c>
      <c r="AV290" s="7">
        <v>24</v>
      </c>
      <c r="AW290" s="6">
        <v>158.66</v>
      </c>
      <c r="AX290" s="5">
        <v>4991</v>
      </c>
      <c r="AY290" s="6">
        <v>23958.287</v>
      </c>
    </row>
    <row r="291" spans="1:51" x14ac:dyDescent="0.25">
      <c r="A291" s="4" t="s">
        <v>329</v>
      </c>
      <c r="B291" s="5">
        <v>1876</v>
      </c>
      <c r="C291" s="6">
        <v>5173.0110000000004</v>
      </c>
      <c r="D291" s="5">
        <v>10</v>
      </c>
      <c r="E291" s="6">
        <v>64.334999999999994</v>
      </c>
      <c r="F291" s="5">
        <v>23</v>
      </c>
      <c r="G291" s="6">
        <v>152.65</v>
      </c>
      <c r="H291" s="5">
        <v>11</v>
      </c>
      <c r="I291" s="6">
        <v>61.145000000000003</v>
      </c>
      <c r="J291" s="5">
        <v>28</v>
      </c>
      <c r="K291" s="6">
        <v>164.22</v>
      </c>
      <c r="L291" s="5">
        <v>19</v>
      </c>
      <c r="M291" s="6">
        <v>100.03</v>
      </c>
      <c r="N291" s="5">
        <v>18</v>
      </c>
      <c r="O291" s="6">
        <v>203.01</v>
      </c>
      <c r="P291" s="5">
        <v>19</v>
      </c>
      <c r="Q291" s="6">
        <v>123.71</v>
      </c>
      <c r="R291" s="5">
        <v>21</v>
      </c>
      <c r="S291" s="6">
        <v>129.51</v>
      </c>
      <c r="T291" s="5">
        <v>13</v>
      </c>
      <c r="U291" s="6">
        <v>102.94</v>
      </c>
      <c r="V291" s="5">
        <v>22</v>
      </c>
      <c r="W291" s="6">
        <v>149.595</v>
      </c>
      <c r="X291" s="5">
        <v>24</v>
      </c>
      <c r="Y291" s="6">
        <v>160.97</v>
      </c>
      <c r="Z291" s="5">
        <v>31</v>
      </c>
      <c r="AA291" s="6">
        <v>194.42500000000001</v>
      </c>
      <c r="AB291" s="5">
        <v>21</v>
      </c>
      <c r="AC291" s="6">
        <v>118.215</v>
      </c>
      <c r="AD291" s="5">
        <v>20</v>
      </c>
      <c r="AE291" s="6">
        <v>123.745</v>
      </c>
      <c r="AF291" s="5">
        <v>25</v>
      </c>
      <c r="AG291" s="6">
        <v>153.93</v>
      </c>
      <c r="AH291" s="5">
        <v>37</v>
      </c>
      <c r="AI291" s="6">
        <v>239.14500000000001</v>
      </c>
      <c r="AJ291" s="5">
        <v>30</v>
      </c>
      <c r="AK291" s="6">
        <v>186.66499999999999</v>
      </c>
      <c r="AL291" s="7">
        <v>19</v>
      </c>
      <c r="AM291" s="6">
        <v>129.90100000000001</v>
      </c>
      <c r="AN291" s="8">
        <v>27</v>
      </c>
      <c r="AO291" s="6">
        <v>201.74</v>
      </c>
      <c r="AP291" s="7">
        <v>29</v>
      </c>
      <c r="AQ291" s="6">
        <v>202.14</v>
      </c>
      <c r="AR291" s="7">
        <v>19</v>
      </c>
      <c r="AS291" s="6">
        <v>122.395</v>
      </c>
      <c r="AT291" s="7">
        <v>32</v>
      </c>
      <c r="AU291" s="6">
        <v>310.54500000000002</v>
      </c>
      <c r="AV291" s="7">
        <v>5</v>
      </c>
      <c r="AW291" s="6">
        <v>33.25</v>
      </c>
      <c r="AX291" s="5">
        <v>2379</v>
      </c>
      <c r="AY291" s="6">
        <v>8601.2219999999998</v>
      </c>
    </row>
    <row r="292" spans="1:51" x14ac:dyDescent="0.25">
      <c r="A292" s="4" t="s">
        <v>330</v>
      </c>
      <c r="B292" s="5">
        <v>883</v>
      </c>
      <c r="C292" s="6">
        <v>2667.7570000000001</v>
      </c>
      <c r="D292" s="5">
        <v>9</v>
      </c>
      <c r="E292" s="6">
        <v>41.89</v>
      </c>
      <c r="F292" s="5">
        <v>5</v>
      </c>
      <c r="G292" s="6">
        <v>30.184999999999999</v>
      </c>
      <c r="H292" s="5">
        <v>11</v>
      </c>
      <c r="I292" s="6">
        <v>64.135000000000005</v>
      </c>
      <c r="J292" s="5">
        <v>6</v>
      </c>
      <c r="K292" s="6">
        <v>29.46</v>
      </c>
      <c r="L292" s="5">
        <v>5</v>
      </c>
      <c r="M292" s="6">
        <v>23.16</v>
      </c>
      <c r="N292" s="5">
        <v>8</v>
      </c>
      <c r="O292" s="6">
        <v>48.6</v>
      </c>
      <c r="P292" s="5">
        <v>6</v>
      </c>
      <c r="Q292" s="6">
        <v>40.78</v>
      </c>
      <c r="R292" s="5">
        <v>12</v>
      </c>
      <c r="S292" s="6">
        <v>68.084999999999994</v>
      </c>
      <c r="T292" s="5">
        <v>4</v>
      </c>
      <c r="U292" s="6">
        <v>22.43</v>
      </c>
      <c r="V292" s="5">
        <v>10</v>
      </c>
      <c r="W292" s="6">
        <v>143.86000000000001</v>
      </c>
      <c r="X292" s="5">
        <v>10</v>
      </c>
      <c r="Y292" s="6">
        <v>60.502000000000002</v>
      </c>
      <c r="Z292" s="5">
        <v>14</v>
      </c>
      <c r="AA292" s="6">
        <v>116.52500000000001</v>
      </c>
      <c r="AB292" s="5">
        <v>16</v>
      </c>
      <c r="AC292" s="6">
        <v>86.465000000000003</v>
      </c>
      <c r="AD292" s="5">
        <v>5</v>
      </c>
      <c r="AE292" s="6">
        <v>32.435000000000002</v>
      </c>
      <c r="AF292" s="5">
        <v>13</v>
      </c>
      <c r="AG292" s="6">
        <v>80.400000000000006</v>
      </c>
      <c r="AH292" s="5">
        <v>19</v>
      </c>
      <c r="AI292" s="6">
        <v>115.535</v>
      </c>
      <c r="AJ292" s="5">
        <v>9</v>
      </c>
      <c r="AK292" s="6">
        <v>55.984999999999999</v>
      </c>
      <c r="AL292" s="7">
        <v>5</v>
      </c>
      <c r="AM292" s="6">
        <v>46.06</v>
      </c>
      <c r="AN292" s="8">
        <v>13</v>
      </c>
      <c r="AO292" s="6">
        <v>78.12</v>
      </c>
      <c r="AP292" s="7">
        <v>9</v>
      </c>
      <c r="AQ292" s="6">
        <v>62.354999999999997</v>
      </c>
      <c r="AR292" s="7">
        <v>7</v>
      </c>
      <c r="AS292" s="6">
        <v>51.13</v>
      </c>
      <c r="AT292" s="7">
        <v>12</v>
      </c>
      <c r="AU292" s="6">
        <v>99.245000000000005</v>
      </c>
      <c r="AV292" s="7">
        <v>3</v>
      </c>
      <c r="AW292" s="6">
        <v>16.41</v>
      </c>
      <c r="AX292" s="5">
        <v>1094</v>
      </c>
      <c r="AY292" s="6">
        <v>4081.509</v>
      </c>
    </row>
    <row r="293" spans="1:51" x14ac:dyDescent="0.25">
      <c r="A293" s="4" t="s">
        <v>331</v>
      </c>
      <c r="B293" s="5">
        <v>1487</v>
      </c>
      <c r="C293" s="6">
        <v>4363.0690000000004</v>
      </c>
      <c r="D293" s="5">
        <v>11</v>
      </c>
      <c r="E293" s="6">
        <v>58.65</v>
      </c>
      <c r="F293" s="5">
        <v>27</v>
      </c>
      <c r="G293" s="6">
        <v>140.465</v>
      </c>
      <c r="H293" s="5">
        <v>21</v>
      </c>
      <c r="I293" s="6">
        <v>213.45500000000001</v>
      </c>
      <c r="J293" s="5">
        <v>17</v>
      </c>
      <c r="K293" s="6">
        <v>111.36499999999999</v>
      </c>
      <c r="L293" s="5">
        <v>22</v>
      </c>
      <c r="M293" s="6">
        <v>133.41999999999999</v>
      </c>
      <c r="N293" s="5">
        <v>9</v>
      </c>
      <c r="O293" s="6">
        <v>54.74</v>
      </c>
      <c r="P293" s="5">
        <v>14</v>
      </c>
      <c r="Q293" s="6">
        <v>83.94</v>
      </c>
      <c r="R293" s="5">
        <v>20</v>
      </c>
      <c r="S293" s="6">
        <v>108.67</v>
      </c>
      <c r="T293" s="5">
        <v>18</v>
      </c>
      <c r="U293" s="6">
        <v>116.49</v>
      </c>
      <c r="V293" s="5">
        <v>16</v>
      </c>
      <c r="W293" s="6">
        <v>91.385000000000005</v>
      </c>
      <c r="X293" s="5">
        <v>15</v>
      </c>
      <c r="Y293" s="6">
        <v>77.474999999999994</v>
      </c>
      <c r="Z293" s="5">
        <v>20</v>
      </c>
      <c r="AA293" s="6">
        <v>321.85500000000002</v>
      </c>
      <c r="AB293" s="5">
        <v>16</v>
      </c>
      <c r="AC293" s="6">
        <v>121.575</v>
      </c>
      <c r="AD293" s="5">
        <v>18</v>
      </c>
      <c r="AE293" s="6">
        <v>99.875</v>
      </c>
      <c r="AF293" s="5">
        <v>18</v>
      </c>
      <c r="AG293" s="6">
        <v>89.944999999999993</v>
      </c>
      <c r="AH293" s="5">
        <v>30</v>
      </c>
      <c r="AI293" s="6">
        <v>184.76</v>
      </c>
      <c r="AJ293" s="5">
        <v>25</v>
      </c>
      <c r="AK293" s="6">
        <v>153.75</v>
      </c>
      <c r="AL293" s="7">
        <v>16</v>
      </c>
      <c r="AM293" s="6">
        <v>105.295</v>
      </c>
      <c r="AN293" s="8">
        <v>22</v>
      </c>
      <c r="AO293" s="6">
        <v>132.93</v>
      </c>
      <c r="AP293" s="7">
        <v>15</v>
      </c>
      <c r="AQ293" s="6">
        <v>97.954999999999998</v>
      </c>
      <c r="AR293" s="7">
        <v>14</v>
      </c>
      <c r="AS293" s="6">
        <v>87.56</v>
      </c>
      <c r="AT293" s="7">
        <v>25</v>
      </c>
      <c r="AU293" s="6">
        <v>171.76</v>
      </c>
      <c r="AV293" s="7">
        <v>7</v>
      </c>
      <c r="AW293" s="6">
        <v>61.414999999999999</v>
      </c>
      <c r="AX293" s="5">
        <v>1903</v>
      </c>
      <c r="AY293" s="6">
        <v>7181.799</v>
      </c>
    </row>
    <row r="294" spans="1:51" x14ac:dyDescent="0.25">
      <c r="A294" s="4" t="s">
        <v>332</v>
      </c>
      <c r="B294" s="5">
        <v>320</v>
      </c>
      <c r="C294" s="6">
        <v>1282.8589999999999</v>
      </c>
      <c r="D294" s="5">
        <v>3</v>
      </c>
      <c r="E294" s="6">
        <v>17.010000000000002</v>
      </c>
      <c r="F294" s="5">
        <v>5</v>
      </c>
      <c r="G294" s="6">
        <v>46.55</v>
      </c>
      <c r="H294" s="5">
        <v>6</v>
      </c>
      <c r="I294" s="6">
        <v>57.215000000000003</v>
      </c>
      <c r="J294" s="5">
        <v>3</v>
      </c>
      <c r="K294" s="6">
        <v>27.564</v>
      </c>
      <c r="L294" s="5">
        <v>7</v>
      </c>
      <c r="M294" s="6">
        <v>35.56</v>
      </c>
      <c r="N294" s="5">
        <v>1</v>
      </c>
      <c r="O294" s="6">
        <v>15.41</v>
      </c>
      <c r="P294" s="5">
        <v>2</v>
      </c>
      <c r="Q294" s="6">
        <v>13.1</v>
      </c>
      <c r="R294" s="5">
        <v>3</v>
      </c>
      <c r="S294" s="6">
        <v>24.31</v>
      </c>
      <c r="T294" s="5">
        <v>7</v>
      </c>
      <c r="U294" s="6">
        <v>77.180000000000007</v>
      </c>
      <c r="V294" s="5">
        <v>3</v>
      </c>
      <c r="W294" s="6">
        <v>26.225000000000001</v>
      </c>
      <c r="X294" s="5">
        <v>5</v>
      </c>
      <c r="Y294" s="6">
        <v>27.004999999999999</v>
      </c>
      <c r="Z294" s="5">
        <v>4</v>
      </c>
      <c r="AA294" s="6">
        <v>116.38</v>
      </c>
      <c r="AB294" s="5">
        <v>6</v>
      </c>
      <c r="AC294" s="6">
        <v>39.39</v>
      </c>
      <c r="AD294" s="5">
        <v>3</v>
      </c>
      <c r="AE294" s="6">
        <v>28.175000000000001</v>
      </c>
      <c r="AF294" s="5">
        <v>5</v>
      </c>
      <c r="AG294" s="6">
        <v>44.494999999999997</v>
      </c>
      <c r="AH294" s="5">
        <v>6</v>
      </c>
      <c r="AI294" s="6">
        <v>40.44</v>
      </c>
      <c r="AJ294" s="5">
        <v>2</v>
      </c>
      <c r="AK294" s="6">
        <v>12.25</v>
      </c>
      <c r="AL294" s="7">
        <v>6</v>
      </c>
      <c r="AM294" s="6">
        <v>43.83</v>
      </c>
      <c r="AN294" s="8">
        <v>5</v>
      </c>
      <c r="AO294" s="6">
        <v>31.3</v>
      </c>
      <c r="AP294" s="7">
        <v>4</v>
      </c>
      <c r="AQ294" s="6">
        <v>31.035</v>
      </c>
      <c r="AR294" s="7">
        <v>3</v>
      </c>
      <c r="AS294" s="6">
        <v>23.85</v>
      </c>
      <c r="AT294" s="7">
        <v>7</v>
      </c>
      <c r="AU294" s="6">
        <v>61.825000000000003</v>
      </c>
      <c r="AV294" s="7">
        <v>3</v>
      </c>
      <c r="AW294" s="6">
        <v>19.8</v>
      </c>
      <c r="AX294" s="5">
        <v>419</v>
      </c>
      <c r="AY294" s="6">
        <v>2142.7579999999998</v>
      </c>
    </row>
    <row r="295" spans="1:51" x14ac:dyDescent="0.25">
      <c r="A295" s="4" t="s">
        <v>333</v>
      </c>
      <c r="B295" s="5">
        <v>4776</v>
      </c>
      <c r="C295" s="6">
        <v>14984.462</v>
      </c>
      <c r="D295" s="5">
        <v>40</v>
      </c>
      <c r="E295" s="6">
        <v>204.68600000000001</v>
      </c>
      <c r="F295" s="5">
        <v>58</v>
      </c>
      <c r="G295" s="6">
        <v>390.45</v>
      </c>
      <c r="H295" s="5">
        <v>77</v>
      </c>
      <c r="I295" s="6">
        <v>458.58499999999998</v>
      </c>
      <c r="J295" s="5">
        <v>72</v>
      </c>
      <c r="K295" s="6">
        <v>423.76499999999999</v>
      </c>
      <c r="L295" s="5">
        <v>62</v>
      </c>
      <c r="M295" s="6">
        <v>472.39499999999998</v>
      </c>
      <c r="N295" s="5">
        <v>51</v>
      </c>
      <c r="O295" s="6">
        <v>309.5</v>
      </c>
      <c r="P295" s="5">
        <v>80</v>
      </c>
      <c r="Q295" s="6">
        <v>617.27499999999998</v>
      </c>
      <c r="R295" s="5">
        <v>64</v>
      </c>
      <c r="S295" s="6">
        <v>402.34</v>
      </c>
      <c r="T295" s="5">
        <v>69</v>
      </c>
      <c r="U295" s="6">
        <v>409.58</v>
      </c>
      <c r="V295" s="5">
        <v>59</v>
      </c>
      <c r="W295" s="6">
        <v>459.38499999999999</v>
      </c>
      <c r="X295" s="5">
        <v>74</v>
      </c>
      <c r="Y295" s="6">
        <v>612.72500000000002</v>
      </c>
      <c r="Z295" s="5">
        <v>69</v>
      </c>
      <c r="AA295" s="6">
        <v>565.84500000000003</v>
      </c>
      <c r="AB295" s="5">
        <v>71</v>
      </c>
      <c r="AC295" s="6">
        <v>571.51499999999999</v>
      </c>
      <c r="AD295" s="5">
        <v>82</v>
      </c>
      <c r="AE295" s="6">
        <v>562.32000000000005</v>
      </c>
      <c r="AF295" s="5">
        <v>76</v>
      </c>
      <c r="AG295" s="6">
        <v>509.08499999999998</v>
      </c>
      <c r="AH295" s="5">
        <v>55</v>
      </c>
      <c r="AI295" s="6">
        <v>336.58</v>
      </c>
      <c r="AJ295" s="5">
        <v>99</v>
      </c>
      <c r="AK295" s="6">
        <v>699.42</v>
      </c>
      <c r="AL295" s="7">
        <v>69</v>
      </c>
      <c r="AM295" s="6">
        <v>494.91</v>
      </c>
      <c r="AN295" s="8">
        <v>61</v>
      </c>
      <c r="AO295" s="6">
        <v>523.52</v>
      </c>
      <c r="AP295" s="7">
        <v>65</v>
      </c>
      <c r="AQ295" s="6">
        <v>451.59</v>
      </c>
      <c r="AR295" s="7">
        <v>67</v>
      </c>
      <c r="AS295" s="6">
        <v>506.755</v>
      </c>
      <c r="AT295" s="7">
        <v>61</v>
      </c>
      <c r="AU295" s="6">
        <v>427.82499999999999</v>
      </c>
      <c r="AV295" s="7">
        <v>21</v>
      </c>
      <c r="AW295" s="6">
        <v>168.04499999999999</v>
      </c>
      <c r="AX295" s="5">
        <v>6278</v>
      </c>
      <c r="AY295" s="6">
        <v>25562.558000000001</v>
      </c>
    </row>
    <row r="296" spans="1:51" x14ac:dyDescent="0.25">
      <c r="A296" s="4" t="s">
        <v>334</v>
      </c>
      <c r="B296" s="5">
        <v>1106</v>
      </c>
      <c r="C296" s="6">
        <v>3510.297</v>
      </c>
      <c r="D296" s="5">
        <v>12</v>
      </c>
      <c r="E296" s="6">
        <v>70.995000000000005</v>
      </c>
      <c r="F296" s="5">
        <v>17</v>
      </c>
      <c r="G296" s="6">
        <v>116.36499999999999</v>
      </c>
      <c r="H296" s="5">
        <v>19</v>
      </c>
      <c r="I296" s="6">
        <v>121.13</v>
      </c>
      <c r="J296" s="5">
        <v>24</v>
      </c>
      <c r="K296" s="6">
        <v>131.26499999999999</v>
      </c>
      <c r="L296" s="5">
        <v>24</v>
      </c>
      <c r="M296" s="6">
        <v>143.09</v>
      </c>
      <c r="N296" s="5">
        <v>11</v>
      </c>
      <c r="O296" s="6">
        <v>90.59</v>
      </c>
      <c r="P296" s="5">
        <v>19</v>
      </c>
      <c r="Q296" s="6">
        <v>123.255</v>
      </c>
      <c r="R296" s="5">
        <v>17</v>
      </c>
      <c r="S296" s="6">
        <v>121.861</v>
      </c>
      <c r="T296" s="5">
        <v>13</v>
      </c>
      <c r="U296" s="6">
        <v>93.424999999999997</v>
      </c>
      <c r="V296" s="5">
        <v>20</v>
      </c>
      <c r="W296" s="6">
        <v>129.72999999999999</v>
      </c>
      <c r="X296" s="5">
        <v>30</v>
      </c>
      <c r="Y296" s="6">
        <v>173.17</v>
      </c>
      <c r="Z296" s="5">
        <v>20</v>
      </c>
      <c r="AA296" s="6">
        <v>139.86500000000001</v>
      </c>
      <c r="AB296" s="5">
        <v>11</v>
      </c>
      <c r="AC296" s="6">
        <v>69.905000000000001</v>
      </c>
      <c r="AD296" s="5">
        <v>19</v>
      </c>
      <c r="AE296" s="6">
        <v>106.625</v>
      </c>
      <c r="AF296" s="5">
        <v>20</v>
      </c>
      <c r="AG296" s="6">
        <v>133.29499999999999</v>
      </c>
      <c r="AH296" s="5">
        <v>18</v>
      </c>
      <c r="AI296" s="6">
        <v>111.1</v>
      </c>
      <c r="AJ296" s="5">
        <v>36</v>
      </c>
      <c r="AK296" s="6">
        <v>216.66</v>
      </c>
      <c r="AL296" s="7">
        <v>22</v>
      </c>
      <c r="AM296" s="6">
        <v>145.94</v>
      </c>
      <c r="AN296" s="8">
        <v>27</v>
      </c>
      <c r="AO296" s="6">
        <v>167.22</v>
      </c>
      <c r="AP296" s="7">
        <v>24</v>
      </c>
      <c r="AQ296" s="6">
        <v>129.72499999999999</v>
      </c>
      <c r="AR296" s="7">
        <v>25</v>
      </c>
      <c r="AS296" s="6">
        <v>155.005</v>
      </c>
      <c r="AT296" s="7">
        <v>28</v>
      </c>
      <c r="AU296" s="6">
        <v>196.41</v>
      </c>
      <c r="AV296" s="7">
        <v>6</v>
      </c>
      <c r="AW296" s="6">
        <v>47.384999999999998</v>
      </c>
      <c r="AX296" s="5">
        <v>1568</v>
      </c>
      <c r="AY296" s="6">
        <v>6444.308</v>
      </c>
    </row>
    <row r="297" spans="1:51" x14ac:dyDescent="0.25">
      <c r="A297" s="4" t="s">
        <v>335</v>
      </c>
      <c r="B297" s="5">
        <v>2476</v>
      </c>
      <c r="C297" s="6">
        <v>7280.4530000000004</v>
      </c>
      <c r="D297" s="5">
        <v>11</v>
      </c>
      <c r="E297" s="6">
        <v>55.463000000000001</v>
      </c>
      <c r="F297" s="5">
        <v>20</v>
      </c>
      <c r="G297" s="6">
        <v>210.71</v>
      </c>
      <c r="H297" s="5">
        <v>44</v>
      </c>
      <c r="I297" s="6">
        <v>234.75</v>
      </c>
      <c r="J297" s="5">
        <v>33</v>
      </c>
      <c r="K297" s="6">
        <v>185.73500000000001</v>
      </c>
      <c r="L297" s="5">
        <v>42</v>
      </c>
      <c r="M297" s="6">
        <v>200.22</v>
      </c>
      <c r="N297" s="5">
        <v>25</v>
      </c>
      <c r="O297" s="6">
        <v>153.33500000000001</v>
      </c>
      <c r="P297" s="5">
        <v>30</v>
      </c>
      <c r="Q297" s="6">
        <v>191.67</v>
      </c>
      <c r="R297" s="5">
        <v>29</v>
      </c>
      <c r="S297" s="6">
        <v>259.14999999999998</v>
      </c>
      <c r="T297" s="5">
        <v>32</v>
      </c>
      <c r="U297" s="6">
        <v>204.44499999999999</v>
      </c>
      <c r="V297" s="5">
        <v>29</v>
      </c>
      <c r="W297" s="6">
        <v>167.834</v>
      </c>
      <c r="X297" s="5">
        <v>47</v>
      </c>
      <c r="Y297" s="6">
        <v>380.79</v>
      </c>
      <c r="Z297" s="5">
        <v>38</v>
      </c>
      <c r="AA297" s="6">
        <v>246.779</v>
      </c>
      <c r="AB297" s="5">
        <v>28</v>
      </c>
      <c r="AC297" s="6">
        <v>155.56</v>
      </c>
      <c r="AD297" s="5">
        <v>38</v>
      </c>
      <c r="AE297" s="6">
        <v>261.33999999999997</v>
      </c>
      <c r="AF297" s="5">
        <v>36</v>
      </c>
      <c r="AG297" s="6">
        <v>204.02500000000001</v>
      </c>
      <c r="AH297" s="5">
        <v>28</v>
      </c>
      <c r="AI297" s="6">
        <v>235.21</v>
      </c>
      <c r="AJ297" s="5">
        <v>43</v>
      </c>
      <c r="AK297" s="6">
        <v>257.05</v>
      </c>
      <c r="AL297" s="7">
        <v>45</v>
      </c>
      <c r="AM297" s="6">
        <v>303.76</v>
      </c>
      <c r="AN297" s="8">
        <v>50</v>
      </c>
      <c r="AO297" s="6">
        <v>334.93</v>
      </c>
      <c r="AP297" s="7">
        <v>55</v>
      </c>
      <c r="AQ297" s="6">
        <v>420.25</v>
      </c>
      <c r="AR297" s="7">
        <v>41</v>
      </c>
      <c r="AS297" s="6">
        <v>286.66500000000002</v>
      </c>
      <c r="AT297" s="7">
        <v>37</v>
      </c>
      <c r="AU297" s="6">
        <v>262.10000000000002</v>
      </c>
      <c r="AV297" s="7">
        <v>9</v>
      </c>
      <c r="AW297" s="6">
        <v>71.194999999999993</v>
      </c>
      <c r="AX297" s="5">
        <v>3266</v>
      </c>
      <c r="AY297" s="6">
        <v>12563.419</v>
      </c>
    </row>
    <row r="298" spans="1:51" x14ac:dyDescent="0.25">
      <c r="A298" s="4" t="s">
        <v>336</v>
      </c>
      <c r="B298" s="5">
        <v>1344</v>
      </c>
      <c r="C298" s="6">
        <v>4045.665</v>
      </c>
      <c r="D298" s="5">
        <v>12</v>
      </c>
      <c r="E298" s="6">
        <v>53.095999999999997</v>
      </c>
      <c r="F298" s="5">
        <v>17</v>
      </c>
      <c r="G298" s="6">
        <v>96.334999999999994</v>
      </c>
      <c r="H298" s="5">
        <v>22</v>
      </c>
      <c r="I298" s="6">
        <v>112.175</v>
      </c>
      <c r="J298" s="5">
        <v>34</v>
      </c>
      <c r="K298" s="6">
        <v>204.535</v>
      </c>
      <c r="L298" s="5">
        <v>19</v>
      </c>
      <c r="M298" s="6">
        <v>94.394999999999996</v>
      </c>
      <c r="N298" s="5">
        <v>13</v>
      </c>
      <c r="O298" s="6">
        <v>74.430000000000007</v>
      </c>
      <c r="P298" s="5">
        <v>12</v>
      </c>
      <c r="Q298" s="6">
        <v>74.944999999999993</v>
      </c>
      <c r="R298" s="5">
        <v>32</v>
      </c>
      <c r="S298" s="6">
        <v>178.535</v>
      </c>
      <c r="T298" s="5">
        <v>19</v>
      </c>
      <c r="U298" s="6">
        <v>101.47</v>
      </c>
      <c r="V298" s="5">
        <v>21</v>
      </c>
      <c r="W298" s="6">
        <v>123.4</v>
      </c>
      <c r="X298" s="5">
        <v>17</v>
      </c>
      <c r="Y298" s="6">
        <v>102.02</v>
      </c>
      <c r="Z298" s="5">
        <v>16</v>
      </c>
      <c r="AA298" s="6">
        <v>88.7</v>
      </c>
      <c r="AB298" s="5">
        <v>11</v>
      </c>
      <c r="AC298" s="6">
        <v>67.855000000000004</v>
      </c>
      <c r="AD298" s="5">
        <v>32</v>
      </c>
      <c r="AE298" s="6">
        <v>186.42</v>
      </c>
      <c r="AF298" s="5">
        <v>18</v>
      </c>
      <c r="AG298" s="6">
        <v>105.47499999999999</v>
      </c>
      <c r="AH298" s="5">
        <v>15</v>
      </c>
      <c r="AI298" s="6">
        <v>95.734999999999999</v>
      </c>
      <c r="AJ298" s="5">
        <v>27</v>
      </c>
      <c r="AK298" s="6">
        <v>222.98</v>
      </c>
      <c r="AL298" s="7">
        <v>16</v>
      </c>
      <c r="AM298" s="6">
        <v>114.27</v>
      </c>
      <c r="AN298" s="8">
        <v>14</v>
      </c>
      <c r="AO298" s="6">
        <v>88.454999999999998</v>
      </c>
      <c r="AP298" s="7">
        <v>16</v>
      </c>
      <c r="AQ298" s="6">
        <v>105.82</v>
      </c>
      <c r="AR298" s="7">
        <v>28</v>
      </c>
      <c r="AS298" s="6">
        <v>182.31</v>
      </c>
      <c r="AT298" s="7">
        <v>26</v>
      </c>
      <c r="AU298" s="6">
        <v>174.91</v>
      </c>
      <c r="AV298" s="7">
        <v>10</v>
      </c>
      <c r="AW298" s="6">
        <v>76.534999999999997</v>
      </c>
      <c r="AX298" s="5">
        <v>1791</v>
      </c>
      <c r="AY298" s="6">
        <v>6770.4660000000003</v>
      </c>
    </row>
    <row r="299" spans="1:51" x14ac:dyDescent="0.25">
      <c r="A299" s="4" t="s">
        <v>337</v>
      </c>
      <c r="B299" s="5">
        <v>1586</v>
      </c>
      <c r="C299" s="6">
        <v>4513.0330000000004</v>
      </c>
      <c r="D299" s="5">
        <v>18</v>
      </c>
      <c r="E299" s="6">
        <v>71.540000000000006</v>
      </c>
      <c r="F299" s="5">
        <v>16</v>
      </c>
      <c r="G299" s="6">
        <v>72.83</v>
      </c>
      <c r="H299" s="5">
        <v>30</v>
      </c>
      <c r="I299" s="6">
        <v>152.93</v>
      </c>
      <c r="J299" s="5">
        <v>29</v>
      </c>
      <c r="K299" s="6">
        <v>169.22</v>
      </c>
      <c r="L299" s="5">
        <v>18</v>
      </c>
      <c r="M299" s="6">
        <v>147.85</v>
      </c>
      <c r="N299" s="5">
        <v>17</v>
      </c>
      <c r="O299" s="6">
        <v>79.424999999999997</v>
      </c>
      <c r="P299" s="5">
        <v>14</v>
      </c>
      <c r="Q299" s="6">
        <v>80.78</v>
      </c>
      <c r="R299" s="5">
        <v>21</v>
      </c>
      <c r="S299" s="6">
        <v>101.13500000000001</v>
      </c>
      <c r="T299" s="5">
        <v>25</v>
      </c>
      <c r="U299" s="6">
        <v>192.96</v>
      </c>
      <c r="V299" s="5">
        <v>19</v>
      </c>
      <c r="W299" s="6">
        <v>97.125</v>
      </c>
      <c r="X299" s="5">
        <v>16</v>
      </c>
      <c r="Y299" s="6">
        <v>82.64</v>
      </c>
      <c r="Z299" s="5">
        <v>26</v>
      </c>
      <c r="AA299" s="6">
        <v>100.825</v>
      </c>
      <c r="AB299" s="5">
        <v>18</v>
      </c>
      <c r="AC299" s="6">
        <v>99.97</v>
      </c>
      <c r="AD299" s="5">
        <v>25</v>
      </c>
      <c r="AE299" s="6">
        <v>153.69499999999999</v>
      </c>
      <c r="AF299" s="5">
        <v>16</v>
      </c>
      <c r="AG299" s="6">
        <v>112.395</v>
      </c>
      <c r="AH299" s="5">
        <v>17</v>
      </c>
      <c r="AI299" s="6">
        <v>94.16</v>
      </c>
      <c r="AJ299" s="5">
        <v>21</v>
      </c>
      <c r="AK299" s="6">
        <v>142.68</v>
      </c>
      <c r="AL299" s="7">
        <v>16</v>
      </c>
      <c r="AM299" s="6">
        <v>209.51</v>
      </c>
      <c r="AN299" s="8">
        <v>18</v>
      </c>
      <c r="AO299" s="6">
        <v>147.03</v>
      </c>
      <c r="AP299" s="7">
        <v>21</v>
      </c>
      <c r="AQ299" s="6">
        <v>132.62</v>
      </c>
      <c r="AR299" s="7">
        <v>21</v>
      </c>
      <c r="AS299" s="6">
        <v>171.07499999999999</v>
      </c>
      <c r="AT299" s="7">
        <v>11</v>
      </c>
      <c r="AU299" s="6">
        <v>64.734999999999999</v>
      </c>
      <c r="AV299" s="7">
        <v>6</v>
      </c>
      <c r="AW299" s="6">
        <v>44.94</v>
      </c>
      <c r="AX299" s="5">
        <v>2025</v>
      </c>
      <c r="AY299" s="6">
        <v>7235.1030000000001</v>
      </c>
    </row>
    <row r="300" spans="1:51" x14ac:dyDescent="0.25">
      <c r="A300" s="4" t="s">
        <v>338</v>
      </c>
      <c r="B300" s="5">
        <v>1295</v>
      </c>
      <c r="C300" s="6">
        <v>4016.9050000000002</v>
      </c>
      <c r="D300" s="5">
        <v>15</v>
      </c>
      <c r="E300" s="6">
        <v>68.459999999999994</v>
      </c>
      <c r="F300" s="5">
        <v>19</v>
      </c>
      <c r="G300" s="6">
        <v>110.45</v>
      </c>
      <c r="H300" s="5">
        <v>26</v>
      </c>
      <c r="I300" s="6">
        <v>151.005</v>
      </c>
      <c r="J300" s="5">
        <v>23</v>
      </c>
      <c r="K300" s="6">
        <v>139.095</v>
      </c>
      <c r="L300" s="5">
        <v>23</v>
      </c>
      <c r="M300" s="6">
        <v>146.25</v>
      </c>
      <c r="N300" s="5">
        <v>9</v>
      </c>
      <c r="O300" s="6">
        <v>51.16</v>
      </c>
      <c r="P300" s="5">
        <v>18</v>
      </c>
      <c r="Q300" s="6">
        <v>96.295000000000002</v>
      </c>
      <c r="R300" s="5">
        <v>32</v>
      </c>
      <c r="S300" s="6">
        <v>185.38</v>
      </c>
      <c r="T300" s="5">
        <v>16</v>
      </c>
      <c r="U300" s="6">
        <v>99.855000000000004</v>
      </c>
      <c r="V300" s="5">
        <v>24</v>
      </c>
      <c r="W300" s="6">
        <v>164.685</v>
      </c>
      <c r="X300" s="5">
        <v>23</v>
      </c>
      <c r="Y300" s="6">
        <v>130.80500000000001</v>
      </c>
      <c r="Z300" s="5">
        <v>13</v>
      </c>
      <c r="AA300" s="6">
        <v>90.04</v>
      </c>
      <c r="AB300" s="5">
        <v>13</v>
      </c>
      <c r="AC300" s="6">
        <v>96.88</v>
      </c>
      <c r="AD300" s="5">
        <v>20</v>
      </c>
      <c r="AE300" s="6">
        <v>106.625</v>
      </c>
      <c r="AF300" s="5">
        <v>24</v>
      </c>
      <c r="AG300" s="6">
        <v>163.11000000000001</v>
      </c>
      <c r="AH300" s="5">
        <v>26</v>
      </c>
      <c r="AI300" s="6">
        <v>164.2</v>
      </c>
      <c r="AJ300" s="5">
        <v>21</v>
      </c>
      <c r="AK300" s="6">
        <v>147.505</v>
      </c>
      <c r="AL300" s="7">
        <v>19</v>
      </c>
      <c r="AM300" s="6">
        <v>163.56</v>
      </c>
      <c r="AN300" s="8">
        <v>24</v>
      </c>
      <c r="AO300" s="6">
        <v>146.875</v>
      </c>
      <c r="AP300" s="7">
        <v>21</v>
      </c>
      <c r="AQ300" s="6">
        <v>126.82</v>
      </c>
      <c r="AR300" s="7">
        <v>25</v>
      </c>
      <c r="AS300" s="6">
        <v>174.935</v>
      </c>
      <c r="AT300" s="7">
        <v>19</v>
      </c>
      <c r="AU300" s="6">
        <v>111.66500000000001</v>
      </c>
      <c r="AV300" s="7">
        <v>4</v>
      </c>
      <c r="AW300" s="6">
        <v>18.75</v>
      </c>
      <c r="AX300" s="5">
        <v>1752</v>
      </c>
      <c r="AY300" s="6">
        <v>6871.31</v>
      </c>
    </row>
    <row r="301" spans="1:51" x14ac:dyDescent="0.25">
      <c r="A301" s="4" t="s">
        <v>339</v>
      </c>
      <c r="B301" s="5">
        <v>617</v>
      </c>
      <c r="C301" s="6">
        <v>2055.2869999999998</v>
      </c>
      <c r="D301" s="5">
        <v>8</v>
      </c>
      <c r="E301" s="6">
        <v>44.78</v>
      </c>
      <c r="F301" s="5">
        <v>9</v>
      </c>
      <c r="G301" s="6">
        <v>144.43</v>
      </c>
      <c r="H301" s="5">
        <v>12</v>
      </c>
      <c r="I301" s="6">
        <v>154.91</v>
      </c>
      <c r="J301" s="5">
        <v>7</v>
      </c>
      <c r="K301" s="6">
        <v>54.67</v>
      </c>
      <c r="L301" s="5">
        <v>8</v>
      </c>
      <c r="M301" s="6">
        <v>54.85</v>
      </c>
      <c r="N301" s="5">
        <v>5</v>
      </c>
      <c r="O301" s="6">
        <v>26.58</v>
      </c>
      <c r="P301" s="5">
        <v>9</v>
      </c>
      <c r="Q301" s="6">
        <v>69.754999999999995</v>
      </c>
      <c r="R301" s="5">
        <v>13</v>
      </c>
      <c r="S301" s="6">
        <v>82.75</v>
      </c>
      <c r="T301" s="5">
        <v>10</v>
      </c>
      <c r="U301" s="6">
        <v>66.489999999999995</v>
      </c>
      <c r="V301" s="5">
        <v>8</v>
      </c>
      <c r="W301" s="6">
        <v>46.454999999999998</v>
      </c>
      <c r="X301" s="5">
        <v>12</v>
      </c>
      <c r="Y301" s="6">
        <v>85.26</v>
      </c>
      <c r="Z301" s="5">
        <v>8</v>
      </c>
      <c r="AA301" s="6">
        <v>66.495000000000005</v>
      </c>
      <c r="AB301" s="5">
        <v>6</v>
      </c>
      <c r="AC301" s="6">
        <v>31.52</v>
      </c>
      <c r="AD301" s="5">
        <v>15</v>
      </c>
      <c r="AE301" s="6">
        <v>112.97499999999999</v>
      </c>
      <c r="AF301" s="5">
        <v>5</v>
      </c>
      <c r="AG301" s="6">
        <v>35.58</v>
      </c>
      <c r="AH301" s="5">
        <v>13</v>
      </c>
      <c r="AI301" s="6">
        <v>88.85</v>
      </c>
      <c r="AJ301" s="5">
        <v>5</v>
      </c>
      <c r="AK301" s="6">
        <v>48.98</v>
      </c>
      <c r="AL301" s="7">
        <v>9</v>
      </c>
      <c r="AM301" s="6">
        <v>54.064999999999998</v>
      </c>
      <c r="AN301" s="8">
        <v>9</v>
      </c>
      <c r="AO301" s="6">
        <v>64.08</v>
      </c>
      <c r="AP301" s="7">
        <v>12</v>
      </c>
      <c r="AQ301" s="6">
        <v>69.504999999999995</v>
      </c>
      <c r="AR301" s="7">
        <v>17</v>
      </c>
      <c r="AS301" s="6">
        <v>111.06</v>
      </c>
      <c r="AT301" s="7">
        <v>6</v>
      </c>
      <c r="AU301" s="6">
        <v>35.445</v>
      </c>
      <c r="AV301" s="7">
        <v>2</v>
      </c>
      <c r="AW301" s="6">
        <v>14.52</v>
      </c>
      <c r="AX301" s="5">
        <v>825</v>
      </c>
      <c r="AY301" s="6">
        <v>3619.2919999999999</v>
      </c>
    </row>
    <row r="302" spans="1:51" x14ac:dyDescent="0.25">
      <c r="A302" s="4" t="s">
        <v>340</v>
      </c>
      <c r="B302" s="5">
        <v>225</v>
      </c>
      <c r="C302" s="6">
        <v>798.17600000000004</v>
      </c>
      <c r="D302" s="5">
        <v>5</v>
      </c>
      <c r="E302" s="6">
        <v>20.82</v>
      </c>
      <c r="F302" s="5">
        <v>2</v>
      </c>
      <c r="G302" s="6">
        <v>14.43</v>
      </c>
      <c r="H302" s="5">
        <v>5</v>
      </c>
      <c r="I302" s="6">
        <v>23.57</v>
      </c>
      <c r="J302" s="5">
        <v>1</v>
      </c>
      <c r="K302" s="6">
        <v>9.9</v>
      </c>
      <c r="L302" s="5">
        <v>6</v>
      </c>
      <c r="M302" s="6">
        <v>35.11</v>
      </c>
      <c r="N302" s="5">
        <v>3</v>
      </c>
      <c r="O302" s="6">
        <v>18.34</v>
      </c>
      <c r="P302" s="5">
        <v>2</v>
      </c>
      <c r="Q302" s="6">
        <v>7.14</v>
      </c>
      <c r="R302" s="5">
        <v>1</v>
      </c>
      <c r="S302" s="6">
        <v>5.94</v>
      </c>
      <c r="T302" s="5">
        <v>2</v>
      </c>
      <c r="U302" s="6">
        <v>12.31</v>
      </c>
      <c r="V302" s="5">
        <v>2</v>
      </c>
      <c r="W302" s="6">
        <v>13.2</v>
      </c>
      <c r="X302" s="5">
        <v>2</v>
      </c>
      <c r="Y302" s="6">
        <v>9.7750000000000004</v>
      </c>
      <c r="Z302" s="5">
        <v>1</v>
      </c>
      <c r="AA302" s="6">
        <v>5.31</v>
      </c>
      <c r="AB302" s="5">
        <v>2</v>
      </c>
      <c r="AC302" s="6">
        <v>10.73</v>
      </c>
      <c r="AD302" s="5">
        <v>3</v>
      </c>
      <c r="AE302" s="6">
        <v>14.345000000000001</v>
      </c>
      <c r="AF302" s="5">
        <v>2</v>
      </c>
      <c r="AG302" s="6">
        <v>13.2</v>
      </c>
      <c r="AH302" s="5">
        <v>0</v>
      </c>
      <c r="AI302" s="6">
        <v>0</v>
      </c>
      <c r="AJ302" s="5">
        <v>4</v>
      </c>
      <c r="AK302" s="6">
        <v>28.9</v>
      </c>
      <c r="AL302" s="7">
        <v>1</v>
      </c>
      <c r="AM302" s="6">
        <v>5.67</v>
      </c>
      <c r="AN302" s="8">
        <v>1</v>
      </c>
      <c r="AO302" s="6">
        <v>2.44</v>
      </c>
      <c r="AP302" s="7">
        <v>2</v>
      </c>
      <c r="AQ302" s="6">
        <v>11.085000000000001</v>
      </c>
      <c r="AR302" s="7">
        <v>1</v>
      </c>
      <c r="AS302" s="6">
        <v>3.3</v>
      </c>
      <c r="AT302" s="7">
        <v>1</v>
      </c>
      <c r="AU302" s="6">
        <v>9.69</v>
      </c>
      <c r="AV302" s="7">
        <v>0</v>
      </c>
      <c r="AW302" s="6">
        <v>0</v>
      </c>
      <c r="AX302" s="5">
        <v>274</v>
      </c>
      <c r="AY302" s="6">
        <v>1073.3810000000001</v>
      </c>
    </row>
    <row r="303" spans="1:51" x14ac:dyDescent="0.25">
      <c r="A303" s="4" t="s">
        <v>341</v>
      </c>
      <c r="B303" s="5">
        <v>213</v>
      </c>
      <c r="C303" s="6">
        <v>676.28800000000001</v>
      </c>
      <c r="D303" s="5">
        <v>2</v>
      </c>
      <c r="E303" s="6">
        <v>7.9</v>
      </c>
      <c r="F303" s="5">
        <v>4</v>
      </c>
      <c r="G303" s="6">
        <v>18.855</v>
      </c>
      <c r="H303" s="5">
        <v>5</v>
      </c>
      <c r="I303" s="6">
        <v>43.07</v>
      </c>
      <c r="J303" s="5">
        <v>4</v>
      </c>
      <c r="K303" s="6">
        <v>18.149999999999999</v>
      </c>
      <c r="L303" s="5">
        <v>0</v>
      </c>
      <c r="M303" s="6">
        <v>0</v>
      </c>
      <c r="N303" s="5">
        <v>4</v>
      </c>
      <c r="O303" s="6">
        <v>28.58</v>
      </c>
      <c r="P303" s="5">
        <v>8</v>
      </c>
      <c r="Q303" s="6">
        <v>50.11</v>
      </c>
      <c r="R303" s="5">
        <v>5</v>
      </c>
      <c r="S303" s="6">
        <v>29.48</v>
      </c>
      <c r="T303" s="5">
        <v>2</v>
      </c>
      <c r="U303" s="6">
        <v>12.8</v>
      </c>
      <c r="V303" s="5">
        <v>4</v>
      </c>
      <c r="W303" s="6">
        <v>24.484999999999999</v>
      </c>
      <c r="X303" s="5">
        <v>3</v>
      </c>
      <c r="Y303" s="6">
        <v>22.4</v>
      </c>
      <c r="Z303" s="5">
        <v>1</v>
      </c>
      <c r="AA303" s="6">
        <v>5.31</v>
      </c>
      <c r="AB303" s="5">
        <v>2</v>
      </c>
      <c r="AC303" s="6">
        <v>12.76</v>
      </c>
      <c r="AD303" s="5">
        <v>9</v>
      </c>
      <c r="AE303" s="6">
        <v>60.244999999999997</v>
      </c>
      <c r="AF303" s="5">
        <v>2</v>
      </c>
      <c r="AG303" s="6">
        <v>16.265000000000001</v>
      </c>
      <c r="AH303" s="5">
        <v>3</v>
      </c>
      <c r="AI303" s="6">
        <v>15.4</v>
      </c>
      <c r="AJ303" s="5">
        <v>1</v>
      </c>
      <c r="AK303" s="6">
        <v>6.6</v>
      </c>
      <c r="AL303" s="7">
        <v>1</v>
      </c>
      <c r="AM303" s="6">
        <v>6.1749999999999998</v>
      </c>
      <c r="AN303" s="8">
        <v>5</v>
      </c>
      <c r="AO303" s="6">
        <v>39.5</v>
      </c>
      <c r="AP303" s="7">
        <v>3</v>
      </c>
      <c r="AQ303" s="6">
        <v>23.2</v>
      </c>
      <c r="AR303" s="7">
        <v>3</v>
      </c>
      <c r="AS303" s="6">
        <v>22.59</v>
      </c>
      <c r="AT303" s="7">
        <v>4</v>
      </c>
      <c r="AU303" s="6">
        <v>37.395000000000003</v>
      </c>
      <c r="AV303" s="7">
        <v>0</v>
      </c>
      <c r="AW303" s="6">
        <v>0</v>
      </c>
      <c r="AX303" s="5">
        <v>288</v>
      </c>
      <c r="AY303" s="6">
        <v>1177.558</v>
      </c>
    </row>
    <row r="304" spans="1:51" x14ac:dyDescent="0.25">
      <c r="A304" s="4" t="s">
        <v>342</v>
      </c>
      <c r="B304" s="5">
        <v>1684</v>
      </c>
      <c r="C304" s="6">
        <v>4905.9260000000004</v>
      </c>
      <c r="D304" s="5">
        <v>18</v>
      </c>
      <c r="E304" s="6">
        <v>89.272999999999996</v>
      </c>
      <c r="F304" s="5">
        <v>18</v>
      </c>
      <c r="G304" s="6">
        <v>95.844999999999999</v>
      </c>
      <c r="H304" s="5">
        <v>25</v>
      </c>
      <c r="I304" s="6">
        <v>129.53</v>
      </c>
      <c r="J304" s="5">
        <v>15</v>
      </c>
      <c r="K304" s="6">
        <v>86.7</v>
      </c>
      <c r="L304" s="5">
        <v>19</v>
      </c>
      <c r="M304" s="6">
        <v>125.83499999999999</v>
      </c>
      <c r="N304" s="5">
        <v>13</v>
      </c>
      <c r="O304" s="6">
        <v>85.31</v>
      </c>
      <c r="P304" s="5">
        <v>22</v>
      </c>
      <c r="Q304" s="6">
        <v>121.38500000000001</v>
      </c>
      <c r="R304" s="5">
        <v>19</v>
      </c>
      <c r="S304" s="6">
        <v>103.83499999999999</v>
      </c>
      <c r="T304" s="5">
        <v>27</v>
      </c>
      <c r="U304" s="6">
        <v>162.26499999999999</v>
      </c>
      <c r="V304" s="5">
        <v>21</v>
      </c>
      <c r="W304" s="6">
        <v>131.80000000000001</v>
      </c>
      <c r="X304" s="5">
        <v>21</v>
      </c>
      <c r="Y304" s="6">
        <v>119.625</v>
      </c>
      <c r="Z304" s="5">
        <v>25</v>
      </c>
      <c r="AA304" s="6">
        <v>182.785</v>
      </c>
      <c r="AB304" s="5">
        <v>20</v>
      </c>
      <c r="AC304" s="6">
        <v>133.625</v>
      </c>
      <c r="AD304" s="5">
        <v>22</v>
      </c>
      <c r="AE304" s="6">
        <v>131.495</v>
      </c>
      <c r="AF304" s="5">
        <v>23</v>
      </c>
      <c r="AG304" s="6">
        <v>153.85499999999999</v>
      </c>
      <c r="AH304" s="5">
        <v>14</v>
      </c>
      <c r="AI304" s="6">
        <v>91.004999999999995</v>
      </c>
      <c r="AJ304" s="5">
        <v>13</v>
      </c>
      <c r="AK304" s="6">
        <v>88.66</v>
      </c>
      <c r="AL304" s="7">
        <v>14</v>
      </c>
      <c r="AM304" s="6">
        <v>95.22</v>
      </c>
      <c r="AN304" s="8">
        <v>18</v>
      </c>
      <c r="AO304" s="6">
        <v>113.815</v>
      </c>
      <c r="AP304" s="7">
        <v>16</v>
      </c>
      <c r="AQ304" s="6">
        <v>96.144999999999996</v>
      </c>
      <c r="AR304" s="7">
        <v>15</v>
      </c>
      <c r="AS304" s="6">
        <v>97.26</v>
      </c>
      <c r="AT304" s="7">
        <v>25</v>
      </c>
      <c r="AU304" s="6">
        <v>174.185</v>
      </c>
      <c r="AV304" s="7">
        <v>9</v>
      </c>
      <c r="AW304" s="6">
        <v>66.849999999999994</v>
      </c>
      <c r="AX304" s="5">
        <v>2116</v>
      </c>
      <c r="AY304" s="6">
        <v>7582.2290000000003</v>
      </c>
    </row>
    <row r="305" spans="1:51" x14ac:dyDescent="0.25">
      <c r="A305" s="4" t="s">
        <v>343</v>
      </c>
      <c r="B305" s="5">
        <v>852</v>
      </c>
      <c r="C305" s="6">
        <v>2579.328</v>
      </c>
      <c r="D305" s="5">
        <v>10</v>
      </c>
      <c r="E305" s="6">
        <v>34.090000000000003</v>
      </c>
      <c r="F305" s="5">
        <v>13</v>
      </c>
      <c r="G305" s="6">
        <v>61.005000000000003</v>
      </c>
      <c r="H305" s="5">
        <v>12</v>
      </c>
      <c r="I305" s="6">
        <v>66.98</v>
      </c>
      <c r="J305" s="5">
        <v>13</v>
      </c>
      <c r="K305" s="6">
        <v>74.52</v>
      </c>
      <c r="L305" s="5">
        <v>17</v>
      </c>
      <c r="M305" s="6">
        <v>96.53</v>
      </c>
      <c r="N305" s="5">
        <v>13</v>
      </c>
      <c r="O305" s="6">
        <v>75.52</v>
      </c>
      <c r="P305" s="5">
        <v>11</v>
      </c>
      <c r="Q305" s="6">
        <v>70.400000000000006</v>
      </c>
      <c r="R305" s="5">
        <v>5</v>
      </c>
      <c r="S305" s="6">
        <v>31.524999999999999</v>
      </c>
      <c r="T305" s="5">
        <v>21</v>
      </c>
      <c r="U305" s="6">
        <v>121.5</v>
      </c>
      <c r="V305" s="5">
        <v>20</v>
      </c>
      <c r="W305" s="6">
        <v>131.45500000000001</v>
      </c>
      <c r="X305" s="5">
        <v>20</v>
      </c>
      <c r="Y305" s="6">
        <v>99.034999999999997</v>
      </c>
      <c r="Z305" s="5">
        <v>24</v>
      </c>
      <c r="AA305" s="6">
        <v>163.16999999999999</v>
      </c>
      <c r="AB305" s="5">
        <v>19</v>
      </c>
      <c r="AC305" s="6">
        <v>112.09</v>
      </c>
      <c r="AD305" s="5">
        <v>15</v>
      </c>
      <c r="AE305" s="6">
        <v>80.319999999999993</v>
      </c>
      <c r="AF305" s="5">
        <v>23</v>
      </c>
      <c r="AG305" s="6">
        <v>135.935</v>
      </c>
      <c r="AH305" s="5">
        <v>12</v>
      </c>
      <c r="AI305" s="6">
        <v>69.584999999999994</v>
      </c>
      <c r="AJ305" s="5">
        <v>11</v>
      </c>
      <c r="AK305" s="6">
        <v>75.34</v>
      </c>
      <c r="AL305" s="7">
        <v>10</v>
      </c>
      <c r="AM305" s="6">
        <v>75.31</v>
      </c>
      <c r="AN305" s="8">
        <v>33</v>
      </c>
      <c r="AO305" s="6">
        <v>317.39</v>
      </c>
      <c r="AP305" s="7">
        <v>33</v>
      </c>
      <c r="AQ305" s="6">
        <v>282.66000000000003</v>
      </c>
      <c r="AR305" s="7">
        <v>18</v>
      </c>
      <c r="AS305" s="6">
        <v>121.86</v>
      </c>
      <c r="AT305" s="7">
        <v>17</v>
      </c>
      <c r="AU305" s="6">
        <v>115.175</v>
      </c>
      <c r="AV305" s="7">
        <v>6</v>
      </c>
      <c r="AW305" s="6">
        <v>43.98</v>
      </c>
      <c r="AX305" s="5">
        <v>1228</v>
      </c>
      <c r="AY305" s="6">
        <v>5034.7030000000004</v>
      </c>
    </row>
    <row r="306" spans="1:51" x14ac:dyDescent="0.25">
      <c r="A306" s="4" t="s">
        <v>344</v>
      </c>
      <c r="B306" s="5">
        <v>1048</v>
      </c>
      <c r="C306" s="6">
        <v>3368.8020000000001</v>
      </c>
      <c r="D306" s="5">
        <v>9</v>
      </c>
      <c r="E306" s="6">
        <v>69.19</v>
      </c>
      <c r="F306" s="5">
        <v>20</v>
      </c>
      <c r="G306" s="6">
        <v>110.34</v>
      </c>
      <c r="H306" s="5">
        <v>12</v>
      </c>
      <c r="I306" s="6">
        <v>87.86</v>
      </c>
      <c r="J306" s="5">
        <v>12</v>
      </c>
      <c r="K306" s="6">
        <v>70.62</v>
      </c>
      <c r="L306" s="5">
        <v>7</v>
      </c>
      <c r="M306" s="6">
        <v>59.03</v>
      </c>
      <c r="N306" s="5">
        <v>5</v>
      </c>
      <c r="O306" s="6">
        <v>30.43</v>
      </c>
      <c r="P306" s="5">
        <v>12</v>
      </c>
      <c r="Q306" s="6">
        <v>64.025000000000006</v>
      </c>
      <c r="R306" s="5">
        <v>15</v>
      </c>
      <c r="S306" s="6">
        <v>73.734999999999999</v>
      </c>
      <c r="T306" s="5">
        <v>11</v>
      </c>
      <c r="U306" s="6">
        <v>75.334999999999994</v>
      </c>
      <c r="V306" s="5">
        <v>15</v>
      </c>
      <c r="W306" s="6">
        <v>92.405000000000001</v>
      </c>
      <c r="X306" s="5">
        <v>10</v>
      </c>
      <c r="Y306" s="6">
        <v>88.55</v>
      </c>
      <c r="Z306" s="5">
        <v>16</v>
      </c>
      <c r="AA306" s="6">
        <v>114.83499999999999</v>
      </c>
      <c r="AB306" s="5">
        <v>12</v>
      </c>
      <c r="AC306" s="6">
        <v>78.25</v>
      </c>
      <c r="AD306" s="5">
        <v>8</v>
      </c>
      <c r="AE306" s="6">
        <v>53.865000000000002</v>
      </c>
      <c r="AF306" s="5">
        <v>19</v>
      </c>
      <c r="AG306" s="6">
        <v>123.27</v>
      </c>
      <c r="AH306" s="5">
        <v>14</v>
      </c>
      <c r="AI306" s="6">
        <v>103.04</v>
      </c>
      <c r="AJ306" s="5">
        <v>9</v>
      </c>
      <c r="AK306" s="6">
        <v>48.685000000000002</v>
      </c>
      <c r="AL306" s="7">
        <v>6</v>
      </c>
      <c r="AM306" s="6">
        <v>38.369999999999997</v>
      </c>
      <c r="AN306" s="8">
        <v>11</v>
      </c>
      <c r="AO306" s="6">
        <v>83.09</v>
      </c>
      <c r="AP306" s="7">
        <v>21</v>
      </c>
      <c r="AQ306" s="6">
        <v>159.17500000000001</v>
      </c>
      <c r="AR306" s="7">
        <v>13</v>
      </c>
      <c r="AS306" s="6">
        <v>120.75</v>
      </c>
      <c r="AT306" s="7">
        <v>8</v>
      </c>
      <c r="AU306" s="6">
        <v>60.36</v>
      </c>
      <c r="AV306" s="7">
        <v>9</v>
      </c>
      <c r="AW306" s="6">
        <v>64.02</v>
      </c>
      <c r="AX306" s="5">
        <v>1322</v>
      </c>
      <c r="AY306" s="6">
        <v>5238.0320000000002</v>
      </c>
    </row>
    <row r="307" spans="1:51" x14ac:dyDescent="0.25">
      <c r="A307" s="4" t="s">
        <v>345</v>
      </c>
      <c r="B307" s="5">
        <v>1760</v>
      </c>
      <c r="C307" s="6">
        <v>5367.893</v>
      </c>
      <c r="D307" s="5">
        <v>21</v>
      </c>
      <c r="E307" s="6">
        <v>101.47</v>
      </c>
      <c r="F307" s="5">
        <v>34</v>
      </c>
      <c r="G307" s="6">
        <v>189.49</v>
      </c>
      <c r="H307" s="5">
        <v>36</v>
      </c>
      <c r="I307" s="6">
        <v>207.99</v>
      </c>
      <c r="J307" s="5">
        <v>22</v>
      </c>
      <c r="K307" s="6">
        <v>144.965</v>
      </c>
      <c r="L307" s="5">
        <v>25</v>
      </c>
      <c r="M307" s="6">
        <v>146.33000000000001</v>
      </c>
      <c r="N307" s="5">
        <v>13</v>
      </c>
      <c r="O307" s="6">
        <v>75.424999999999997</v>
      </c>
      <c r="P307" s="5">
        <v>23</v>
      </c>
      <c r="Q307" s="6">
        <v>139.56</v>
      </c>
      <c r="R307" s="5">
        <v>36</v>
      </c>
      <c r="S307" s="6">
        <v>212.315</v>
      </c>
      <c r="T307" s="5">
        <v>30</v>
      </c>
      <c r="U307" s="6">
        <v>201.76499999999999</v>
      </c>
      <c r="V307" s="5">
        <v>23</v>
      </c>
      <c r="W307" s="6">
        <v>137.785</v>
      </c>
      <c r="X307" s="5">
        <v>22</v>
      </c>
      <c r="Y307" s="6">
        <v>141.54</v>
      </c>
      <c r="Z307" s="5">
        <v>21</v>
      </c>
      <c r="AA307" s="6">
        <v>158.13</v>
      </c>
      <c r="AB307" s="5">
        <v>19</v>
      </c>
      <c r="AC307" s="6">
        <v>127.015</v>
      </c>
      <c r="AD307" s="5">
        <v>23</v>
      </c>
      <c r="AE307" s="6">
        <v>135.78</v>
      </c>
      <c r="AF307" s="5">
        <v>24</v>
      </c>
      <c r="AG307" s="6">
        <v>159.72499999999999</v>
      </c>
      <c r="AH307" s="5">
        <v>13</v>
      </c>
      <c r="AI307" s="6">
        <v>75.385000000000005</v>
      </c>
      <c r="AJ307" s="5">
        <v>23</v>
      </c>
      <c r="AK307" s="6">
        <v>153.13499999999999</v>
      </c>
      <c r="AL307" s="7">
        <v>22</v>
      </c>
      <c r="AM307" s="6">
        <v>153.64500000000001</v>
      </c>
      <c r="AN307" s="8">
        <v>20</v>
      </c>
      <c r="AO307" s="6">
        <v>129.245</v>
      </c>
      <c r="AP307" s="7">
        <v>30</v>
      </c>
      <c r="AQ307" s="6">
        <v>205.29499999999999</v>
      </c>
      <c r="AR307" s="7">
        <v>28</v>
      </c>
      <c r="AS307" s="6">
        <v>186.76</v>
      </c>
      <c r="AT307" s="7">
        <v>23</v>
      </c>
      <c r="AU307" s="6">
        <v>154.73500000000001</v>
      </c>
      <c r="AV307" s="7">
        <v>14</v>
      </c>
      <c r="AW307" s="6">
        <v>98.14</v>
      </c>
      <c r="AX307" s="5">
        <v>2305</v>
      </c>
      <c r="AY307" s="6">
        <v>8803.518</v>
      </c>
    </row>
    <row r="308" spans="1:51" x14ac:dyDescent="0.25">
      <c r="A308" s="4" t="s">
        <v>346</v>
      </c>
      <c r="B308" s="5">
        <v>777</v>
      </c>
      <c r="C308" s="6">
        <v>2625.9609999999998</v>
      </c>
      <c r="D308" s="5">
        <v>14</v>
      </c>
      <c r="E308" s="6">
        <v>58.375</v>
      </c>
      <c r="F308" s="5">
        <v>14</v>
      </c>
      <c r="G308" s="6">
        <v>66.819999999999993</v>
      </c>
      <c r="H308" s="5">
        <v>17</v>
      </c>
      <c r="I308" s="6">
        <v>102.55</v>
      </c>
      <c r="J308" s="5">
        <v>10</v>
      </c>
      <c r="K308" s="6">
        <v>51.37</v>
      </c>
      <c r="L308" s="5">
        <v>13</v>
      </c>
      <c r="M308" s="6">
        <v>74.819999999999993</v>
      </c>
      <c r="N308" s="5">
        <v>4</v>
      </c>
      <c r="O308" s="6">
        <v>25.425000000000001</v>
      </c>
      <c r="P308" s="5">
        <v>9</v>
      </c>
      <c r="Q308" s="6">
        <v>98.594999999999999</v>
      </c>
      <c r="R308" s="5">
        <v>11</v>
      </c>
      <c r="S308" s="6">
        <v>74.344999999999999</v>
      </c>
      <c r="T308" s="5">
        <v>9</v>
      </c>
      <c r="U308" s="6">
        <v>51.484999999999999</v>
      </c>
      <c r="V308" s="5">
        <v>10</v>
      </c>
      <c r="W308" s="6">
        <v>48.215000000000003</v>
      </c>
      <c r="X308" s="5">
        <v>13</v>
      </c>
      <c r="Y308" s="6">
        <v>90.35</v>
      </c>
      <c r="Z308" s="5">
        <v>16</v>
      </c>
      <c r="AA308" s="6">
        <v>118.83</v>
      </c>
      <c r="AB308" s="5">
        <v>18</v>
      </c>
      <c r="AC308" s="6">
        <v>96.204999999999998</v>
      </c>
      <c r="AD308" s="5">
        <v>18</v>
      </c>
      <c r="AE308" s="6">
        <v>82.454999999999998</v>
      </c>
      <c r="AF308" s="5">
        <v>23</v>
      </c>
      <c r="AG308" s="6">
        <v>149.245</v>
      </c>
      <c r="AH308" s="5">
        <v>13</v>
      </c>
      <c r="AI308" s="6">
        <v>100.74</v>
      </c>
      <c r="AJ308" s="5">
        <v>29</v>
      </c>
      <c r="AK308" s="6">
        <v>183.095</v>
      </c>
      <c r="AL308" s="7">
        <v>15</v>
      </c>
      <c r="AM308" s="6">
        <v>93.25</v>
      </c>
      <c r="AN308" s="8">
        <v>11</v>
      </c>
      <c r="AO308" s="6">
        <v>80.45</v>
      </c>
      <c r="AP308" s="7">
        <v>18</v>
      </c>
      <c r="AQ308" s="6">
        <v>115.77</v>
      </c>
      <c r="AR308" s="7">
        <v>6</v>
      </c>
      <c r="AS308" s="6">
        <v>43.984999999999999</v>
      </c>
      <c r="AT308" s="7">
        <v>11</v>
      </c>
      <c r="AU308" s="6">
        <v>66.069999999999993</v>
      </c>
      <c r="AV308" s="7">
        <v>7</v>
      </c>
      <c r="AW308" s="6">
        <v>44.104999999999997</v>
      </c>
      <c r="AX308" s="5">
        <v>1086</v>
      </c>
      <c r="AY308" s="6">
        <v>4542.5110000000004</v>
      </c>
    </row>
    <row r="309" spans="1:51" x14ac:dyDescent="0.25">
      <c r="A309" s="4" t="s">
        <v>347</v>
      </c>
      <c r="B309" s="5">
        <v>1973</v>
      </c>
      <c r="C309" s="6">
        <v>6889.2550000000001</v>
      </c>
      <c r="D309" s="5">
        <v>27</v>
      </c>
      <c r="E309" s="6">
        <v>125.89</v>
      </c>
      <c r="F309" s="5">
        <v>33</v>
      </c>
      <c r="G309" s="6">
        <v>265.74</v>
      </c>
      <c r="H309" s="5">
        <v>29</v>
      </c>
      <c r="I309" s="6">
        <v>214.39500000000001</v>
      </c>
      <c r="J309" s="5">
        <v>30</v>
      </c>
      <c r="K309" s="6">
        <v>179.98699999999999</v>
      </c>
      <c r="L309" s="5">
        <v>28</v>
      </c>
      <c r="M309" s="6">
        <v>154.63999999999999</v>
      </c>
      <c r="N309" s="5">
        <v>25</v>
      </c>
      <c r="O309" s="6">
        <v>243.785</v>
      </c>
      <c r="P309" s="5">
        <v>33</v>
      </c>
      <c r="Q309" s="6">
        <v>176.55500000000001</v>
      </c>
      <c r="R309" s="5">
        <v>36</v>
      </c>
      <c r="S309" s="6">
        <v>215.86500000000001</v>
      </c>
      <c r="T309" s="5">
        <v>21</v>
      </c>
      <c r="U309" s="6">
        <v>121.41</v>
      </c>
      <c r="V309" s="5">
        <v>30</v>
      </c>
      <c r="W309" s="6">
        <v>205.89500000000001</v>
      </c>
      <c r="X309" s="5">
        <v>25</v>
      </c>
      <c r="Y309" s="6">
        <v>169.80500000000001</v>
      </c>
      <c r="Z309" s="5">
        <v>19</v>
      </c>
      <c r="AA309" s="6">
        <v>108.465</v>
      </c>
      <c r="AB309" s="5">
        <v>32</v>
      </c>
      <c r="AC309" s="6">
        <v>191.565</v>
      </c>
      <c r="AD309" s="5">
        <v>36</v>
      </c>
      <c r="AE309" s="6">
        <v>214.535</v>
      </c>
      <c r="AF309" s="5">
        <v>38</v>
      </c>
      <c r="AG309" s="6">
        <v>260.11500000000001</v>
      </c>
      <c r="AH309" s="5">
        <v>35</v>
      </c>
      <c r="AI309" s="6">
        <v>232.47</v>
      </c>
      <c r="AJ309" s="5">
        <v>37</v>
      </c>
      <c r="AK309" s="6">
        <v>256.27999999999997</v>
      </c>
      <c r="AL309" s="7">
        <v>43</v>
      </c>
      <c r="AM309" s="6">
        <v>277.29500000000002</v>
      </c>
      <c r="AN309" s="8">
        <v>23</v>
      </c>
      <c r="AO309" s="6">
        <v>286.63</v>
      </c>
      <c r="AP309" s="7">
        <v>25</v>
      </c>
      <c r="AQ309" s="6">
        <v>223.245</v>
      </c>
      <c r="AR309" s="7">
        <v>28</v>
      </c>
      <c r="AS309" s="6">
        <v>176.98</v>
      </c>
      <c r="AT309" s="7">
        <v>20</v>
      </c>
      <c r="AU309" s="6">
        <v>123.745</v>
      </c>
      <c r="AV309" s="7">
        <v>11</v>
      </c>
      <c r="AW309" s="6">
        <v>72.334999999999994</v>
      </c>
      <c r="AX309" s="5">
        <v>2637</v>
      </c>
      <c r="AY309" s="6">
        <v>11386.882</v>
      </c>
    </row>
    <row r="310" spans="1:51" x14ac:dyDescent="0.25">
      <c r="A310" s="4" t="s">
        <v>348</v>
      </c>
      <c r="B310" s="5">
        <v>272</v>
      </c>
      <c r="C310" s="6">
        <v>968.87</v>
      </c>
      <c r="D310" s="5">
        <v>2</v>
      </c>
      <c r="E310" s="6">
        <v>11.88</v>
      </c>
      <c r="F310" s="5">
        <v>14</v>
      </c>
      <c r="G310" s="6">
        <v>77.094999999999999</v>
      </c>
      <c r="H310" s="5">
        <v>9</v>
      </c>
      <c r="I310" s="6">
        <v>50.8</v>
      </c>
      <c r="J310" s="5">
        <v>11</v>
      </c>
      <c r="K310" s="6">
        <v>49.314999999999998</v>
      </c>
      <c r="L310" s="5">
        <v>3</v>
      </c>
      <c r="M310" s="6">
        <v>13.06</v>
      </c>
      <c r="N310" s="5">
        <v>2</v>
      </c>
      <c r="O310" s="6">
        <v>11.55</v>
      </c>
      <c r="P310" s="5">
        <v>1</v>
      </c>
      <c r="Q310" s="6">
        <v>6.05</v>
      </c>
      <c r="R310" s="5">
        <v>10</v>
      </c>
      <c r="S310" s="6">
        <v>53.835000000000001</v>
      </c>
      <c r="T310" s="5">
        <v>5</v>
      </c>
      <c r="U310" s="6">
        <v>33.07</v>
      </c>
      <c r="V310" s="5">
        <v>2</v>
      </c>
      <c r="W310" s="6">
        <v>9.0749999999999993</v>
      </c>
      <c r="X310" s="5">
        <v>4</v>
      </c>
      <c r="Y310" s="6">
        <v>33.369999999999997</v>
      </c>
      <c r="Z310" s="5">
        <v>6</v>
      </c>
      <c r="AA310" s="6">
        <v>77.33</v>
      </c>
      <c r="AB310" s="5">
        <v>9</v>
      </c>
      <c r="AC310" s="6">
        <v>55.4</v>
      </c>
      <c r="AD310" s="5">
        <v>9</v>
      </c>
      <c r="AE310" s="6">
        <v>61.564999999999998</v>
      </c>
      <c r="AF310" s="5">
        <v>5</v>
      </c>
      <c r="AG310" s="6">
        <v>31.78</v>
      </c>
      <c r="AH310" s="5">
        <v>4</v>
      </c>
      <c r="AI310" s="6">
        <v>27.78</v>
      </c>
      <c r="AJ310" s="5">
        <v>1</v>
      </c>
      <c r="AK310" s="6">
        <v>3</v>
      </c>
      <c r="AL310" s="7">
        <v>1</v>
      </c>
      <c r="AM310" s="6">
        <v>5.4</v>
      </c>
      <c r="AN310" s="8">
        <v>5</v>
      </c>
      <c r="AO310" s="6">
        <v>30.64</v>
      </c>
      <c r="AP310" s="7">
        <v>5</v>
      </c>
      <c r="AQ310" s="6">
        <v>30.94</v>
      </c>
      <c r="AR310" s="7">
        <v>3</v>
      </c>
      <c r="AS310" s="6">
        <v>18.149999999999999</v>
      </c>
      <c r="AT310" s="7">
        <v>2</v>
      </c>
      <c r="AU310" s="6">
        <v>12.285</v>
      </c>
      <c r="AV310" s="7">
        <v>2</v>
      </c>
      <c r="AW310" s="6">
        <v>17.16</v>
      </c>
      <c r="AX310" s="5">
        <v>387</v>
      </c>
      <c r="AY310" s="6">
        <v>1689.4</v>
      </c>
    </row>
    <row r="311" spans="1:51" x14ac:dyDescent="0.25">
      <c r="A311" s="4" t="s">
        <v>349</v>
      </c>
      <c r="B311" s="5">
        <v>2274</v>
      </c>
      <c r="C311" s="6">
        <v>6843.4269999999997</v>
      </c>
      <c r="D311" s="5">
        <v>33</v>
      </c>
      <c r="E311" s="6">
        <v>175.71</v>
      </c>
      <c r="F311" s="5">
        <v>28</v>
      </c>
      <c r="G311" s="6">
        <v>158.16499999999999</v>
      </c>
      <c r="H311" s="5">
        <v>32</v>
      </c>
      <c r="I311" s="6">
        <v>170.9</v>
      </c>
      <c r="J311" s="5">
        <v>35</v>
      </c>
      <c r="K311" s="6">
        <v>193.81</v>
      </c>
      <c r="L311" s="5">
        <v>29</v>
      </c>
      <c r="M311" s="6">
        <v>184.185</v>
      </c>
      <c r="N311" s="5">
        <v>34</v>
      </c>
      <c r="O311" s="6">
        <v>224.029</v>
      </c>
      <c r="P311" s="5">
        <v>31</v>
      </c>
      <c r="Q311" s="6">
        <v>172.10499999999999</v>
      </c>
      <c r="R311" s="5">
        <v>36</v>
      </c>
      <c r="S311" s="6">
        <v>190.815</v>
      </c>
      <c r="T311" s="5">
        <v>20</v>
      </c>
      <c r="U311" s="6">
        <v>127.75</v>
      </c>
      <c r="V311" s="5">
        <v>17</v>
      </c>
      <c r="W311" s="6">
        <v>92.95</v>
      </c>
      <c r="X311" s="5">
        <v>30</v>
      </c>
      <c r="Y311" s="6">
        <v>209.94</v>
      </c>
      <c r="Z311" s="5">
        <v>38</v>
      </c>
      <c r="AA311" s="6">
        <v>303.95999999999998</v>
      </c>
      <c r="AB311" s="5">
        <v>25</v>
      </c>
      <c r="AC311" s="6">
        <v>146.30000000000001</v>
      </c>
      <c r="AD311" s="5">
        <v>40</v>
      </c>
      <c r="AE311" s="6">
        <v>346.12</v>
      </c>
      <c r="AF311" s="5">
        <v>43</v>
      </c>
      <c r="AG311" s="6">
        <v>265.8</v>
      </c>
      <c r="AH311" s="5">
        <v>36</v>
      </c>
      <c r="AI311" s="6">
        <v>240.435</v>
      </c>
      <c r="AJ311" s="5">
        <v>35</v>
      </c>
      <c r="AK311" s="6">
        <v>231.92</v>
      </c>
      <c r="AL311" s="7">
        <v>33</v>
      </c>
      <c r="AM311" s="6">
        <v>242.745</v>
      </c>
      <c r="AN311" s="8">
        <v>37</v>
      </c>
      <c r="AO311" s="6">
        <v>244.285</v>
      </c>
      <c r="AP311" s="7">
        <v>35</v>
      </c>
      <c r="AQ311" s="6">
        <v>233.755</v>
      </c>
      <c r="AR311" s="7">
        <v>32</v>
      </c>
      <c r="AS311" s="6">
        <v>226.79</v>
      </c>
      <c r="AT311" s="7">
        <v>31</v>
      </c>
      <c r="AU311" s="6">
        <v>227.565</v>
      </c>
      <c r="AV311" s="7">
        <v>13</v>
      </c>
      <c r="AW311" s="6">
        <v>80.12</v>
      </c>
      <c r="AX311" s="5">
        <v>2997</v>
      </c>
      <c r="AY311" s="6">
        <v>11533.581</v>
      </c>
    </row>
    <row r="312" spans="1:51" x14ac:dyDescent="0.25">
      <c r="A312" s="4" t="s">
        <v>350</v>
      </c>
      <c r="B312" s="5">
        <v>908</v>
      </c>
      <c r="C312" s="6">
        <v>2557.6179999999999</v>
      </c>
      <c r="D312" s="5">
        <v>8</v>
      </c>
      <c r="E312" s="6">
        <v>46.072000000000003</v>
      </c>
      <c r="F312" s="5">
        <v>12</v>
      </c>
      <c r="G312" s="6">
        <v>72.97</v>
      </c>
      <c r="H312" s="5">
        <v>10</v>
      </c>
      <c r="I312" s="6">
        <v>56.384999999999998</v>
      </c>
      <c r="J312" s="5">
        <v>8</v>
      </c>
      <c r="K312" s="6">
        <v>49.17</v>
      </c>
      <c r="L312" s="5">
        <v>10</v>
      </c>
      <c r="M312" s="6">
        <v>47.015000000000001</v>
      </c>
      <c r="N312" s="5">
        <v>5</v>
      </c>
      <c r="O312" s="6">
        <v>32.229999999999997</v>
      </c>
      <c r="P312" s="5">
        <v>14</v>
      </c>
      <c r="Q312" s="6">
        <v>71.900000000000006</v>
      </c>
      <c r="R312" s="5">
        <v>14</v>
      </c>
      <c r="S312" s="6">
        <v>89.174999999999997</v>
      </c>
      <c r="T312" s="5">
        <v>10</v>
      </c>
      <c r="U312" s="6">
        <v>62.674999999999997</v>
      </c>
      <c r="V312" s="5">
        <v>13</v>
      </c>
      <c r="W312" s="6">
        <v>110.66</v>
      </c>
      <c r="X312" s="5">
        <v>14</v>
      </c>
      <c r="Y312" s="6">
        <v>76.69</v>
      </c>
      <c r="Z312" s="5">
        <v>7</v>
      </c>
      <c r="AA312" s="6">
        <v>42.185000000000002</v>
      </c>
      <c r="AB312" s="5">
        <v>14</v>
      </c>
      <c r="AC312" s="6">
        <v>93.405000000000001</v>
      </c>
      <c r="AD312" s="5">
        <v>14</v>
      </c>
      <c r="AE312" s="6">
        <v>79.125</v>
      </c>
      <c r="AF312" s="5">
        <v>11</v>
      </c>
      <c r="AG312" s="6">
        <v>64.87</v>
      </c>
      <c r="AH312" s="5">
        <v>15</v>
      </c>
      <c r="AI312" s="6">
        <v>82</v>
      </c>
      <c r="AJ312" s="5">
        <v>12</v>
      </c>
      <c r="AK312" s="6">
        <v>69.180000000000007</v>
      </c>
      <c r="AL312" s="7">
        <v>11</v>
      </c>
      <c r="AM312" s="6">
        <v>74.650000000000006</v>
      </c>
      <c r="AN312" s="8">
        <v>6</v>
      </c>
      <c r="AO312" s="6">
        <v>33.774999999999999</v>
      </c>
      <c r="AP312" s="7">
        <v>11</v>
      </c>
      <c r="AQ312" s="6">
        <v>164.315</v>
      </c>
      <c r="AR312" s="7">
        <v>12</v>
      </c>
      <c r="AS312" s="6">
        <v>90.734999999999999</v>
      </c>
      <c r="AT312" s="7">
        <v>16</v>
      </c>
      <c r="AU312" s="6">
        <v>109.575</v>
      </c>
      <c r="AV312" s="7">
        <v>3</v>
      </c>
      <c r="AW312" s="6">
        <v>20.774999999999999</v>
      </c>
      <c r="AX312" s="5">
        <v>1158</v>
      </c>
      <c r="AY312" s="6">
        <v>4197.1499999999996</v>
      </c>
    </row>
    <row r="313" spans="1:51" x14ac:dyDescent="0.25">
      <c r="A313" s="4" t="s">
        <v>351</v>
      </c>
      <c r="B313" s="5">
        <v>1823</v>
      </c>
      <c r="C313" s="6">
        <v>6146.9669999999996</v>
      </c>
      <c r="D313" s="5">
        <v>10</v>
      </c>
      <c r="E313" s="6">
        <v>45.37</v>
      </c>
      <c r="F313" s="5">
        <v>21</v>
      </c>
      <c r="G313" s="6">
        <v>108.95099999999999</v>
      </c>
      <c r="H313" s="5">
        <v>15</v>
      </c>
      <c r="I313" s="6">
        <v>80.63</v>
      </c>
      <c r="J313" s="5">
        <v>22</v>
      </c>
      <c r="K313" s="6">
        <v>117.625</v>
      </c>
      <c r="L313" s="5">
        <v>17</v>
      </c>
      <c r="M313" s="6">
        <v>198.05500000000001</v>
      </c>
      <c r="N313" s="5">
        <v>15</v>
      </c>
      <c r="O313" s="6">
        <v>136.57499999999999</v>
      </c>
      <c r="P313" s="5">
        <v>31</v>
      </c>
      <c r="Q313" s="6">
        <v>151.47499999999999</v>
      </c>
      <c r="R313" s="5">
        <v>25</v>
      </c>
      <c r="S313" s="6">
        <v>142.74</v>
      </c>
      <c r="T313" s="5">
        <v>21</v>
      </c>
      <c r="U313" s="6">
        <v>142.05500000000001</v>
      </c>
      <c r="V313" s="5">
        <v>20</v>
      </c>
      <c r="W313" s="6">
        <v>132.73500000000001</v>
      </c>
      <c r="X313" s="5">
        <v>25</v>
      </c>
      <c r="Y313" s="6">
        <v>131.875</v>
      </c>
      <c r="Z313" s="5">
        <v>22</v>
      </c>
      <c r="AA313" s="6">
        <v>143.80000000000001</v>
      </c>
      <c r="AB313" s="5">
        <v>23</v>
      </c>
      <c r="AC313" s="6">
        <v>139.55000000000001</v>
      </c>
      <c r="AD313" s="5">
        <v>30</v>
      </c>
      <c r="AE313" s="6">
        <v>165.01499999999999</v>
      </c>
      <c r="AF313" s="5">
        <v>15</v>
      </c>
      <c r="AG313" s="6">
        <v>100.265</v>
      </c>
      <c r="AH313" s="5">
        <v>19</v>
      </c>
      <c r="AI313" s="6">
        <v>131.35499999999999</v>
      </c>
      <c r="AJ313" s="5">
        <v>18</v>
      </c>
      <c r="AK313" s="6">
        <v>104.075</v>
      </c>
      <c r="AL313" s="7">
        <v>17</v>
      </c>
      <c r="AM313" s="6">
        <v>231.63499999999999</v>
      </c>
      <c r="AN313" s="8">
        <v>24</v>
      </c>
      <c r="AO313" s="6">
        <v>191.91499999999999</v>
      </c>
      <c r="AP313" s="7">
        <v>16</v>
      </c>
      <c r="AQ313" s="6">
        <v>120.63500000000001</v>
      </c>
      <c r="AR313" s="7">
        <v>18</v>
      </c>
      <c r="AS313" s="6">
        <v>124.5</v>
      </c>
      <c r="AT313" s="7">
        <v>18</v>
      </c>
      <c r="AU313" s="6">
        <v>120.64</v>
      </c>
      <c r="AV313" s="7">
        <v>7</v>
      </c>
      <c r="AW313" s="6">
        <v>45.36</v>
      </c>
      <c r="AX313" s="5">
        <v>2272</v>
      </c>
      <c r="AY313" s="6">
        <v>9153.7980000000007</v>
      </c>
    </row>
    <row r="314" spans="1:51" x14ac:dyDescent="0.25">
      <c r="A314" s="4" t="s">
        <v>352</v>
      </c>
      <c r="B314" s="5">
        <v>627</v>
      </c>
      <c r="C314" s="6">
        <v>1883.1859999999999</v>
      </c>
      <c r="D314" s="5">
        <v>11</v>
      </c>
      <c r="E314" s="6">
        <v>45.15</v>
      </c>
      <c r="F314" s="5">
        <v>10</v>
      </c>
      <c r="G314" s="6">
        <v>79.822000000000003</v>
      </c>
      <c r="H314" s="5">
        <v>12</v>
      </c>
      <c r="I314" s="6">
        <v>78.694999999999993</v>
      </c>
      <c r="J314" s="5">
        <v>7</v>
      </c>
      <c r="K314" s="6">
        <v>31.77</v>
      </c>
      <c r="L314" s="5">
        <v>7</v>
      </c>
      <c r="M314" s="6">
        <v>32.654000000000003</v>
      </c>
      <c r="N314" s="5">
        <v>0</v>
      </c>
      <c r="O314" s="6">
        <v>0</v>
      </c>
      <c r="P314" s="5">
        <v>7</v>
      </c>
      <c r="Q314" s="6">
        <v>46.87</v>
      </c>
      <c r="R314" s="5">
        <v>10</v>
      </c>
      <c r="S314" s="6">
        <v>69.86</v>
      </c>
      <c r="T314" s="5">
        <v>7</v>
      </c>
      <c r="U314" s="6">
        <v>46.69</v>
      </c>
      <c r="V314" s="5">
        <v>4</v>
      </c>
      <c r="W314" s="6">
        <v>57.7</v>
      </c>
      <c r="X314" s="5">
        <v>7</v>
      </c>
      <c r="Y314" s="6">
        <v>38.700000000000003</v>
      </c>
      <c r="Z314" s="5">
        <v>11</v>
      </c>
      <c r="AA314" s="6">
        <v>172.91499999999999</v>
      </c>
      <c r="AB314" s="5">
        <v>4</v>
      </c>
      <c r="AC314" s="6">
        <v>21.484999999999999</v>
      </c>
      <c r="AD314" s="5">
        <v>4</v>
      </c>
      <c r="AE314" s="6">
        <v>26.135000000000002</v>
      </c>
      <c r="AF314" s="5">
        <v>5</v>
      </c>
      <c r="AG314" s="6">
        <v>23.954999999999998</v>
      </c>
      <c r="AH314" s="5">
        <v>7</v>
      </c>
      <c r="AI314" s="6">
        <v>47.49</v>
      </c>
      <c r="AJ314" s="5">
        <v>11</v>
      </c>
      <c r="AK314" s="6">
        <v>65.67</v>
      </c>
      <c r="AL314" s="7">
        <v>10</v>
      </c>
      <c r="AM314" s="6">
        <v>65.319999999999993</v>
      </c>
      <c r="AN314" s="8">
        <v>9</v>
      </c>
      <c r="AO314" s="6">
        <v>44.884999999999998</v>
      </c>
      <c r="AP314" s="7">
        <v>6</v>
      </c>
      <c r="AQ314" s="6">
        <v>33.975000000000001</v>
      </c>
      <c r="AR314" s="7">
        <v>8</v>
      </c>
      <c r="AS314" s="6">
        <v>44.33</v>
      </c>
      <c r="AT314" s="7">
        <v>7</v>
      </c>
      <c r="AU314" s="6">
        <v>62.914999999999999</v>
      </c>
      <c r="AV314" s="7">
        <v>3</v>
      </c>
      <c r="AW314" s="6">
        <v>21.19</v>
      </c>
      <c r="AX314" s="5">
        <v>794</v>
      </c>
      <c r="AY314" s="6">
        <v>3041.3620000000001</v>
      </c>
    </row>
    <row r="315" spans="1:51" x14ac:dyDescent="0.25">
      <c r="A315" s="4" t="s">
        <v>353</v>
      </c>
      <c r="B315" s="5">
        <v>131</v>
      </c>
      <c r="C315" s="6">
        <v>588.27300000000002</v>
      </c>
      <c r="D315" s="5">
        <v>2</v>
      </c>
      <c r="E315" s="6">
        <v>19.14</v>
      </c>
      <c r="F315" s="5">
        <v>2</v>
      </c>
      <c r="G315" s="6">
        <v>9.7200000000000006</v>
      </c>
      <c r="H315" s="5">
        <v>1</v>
      </c>
      <c r="I315" s="6">
        <v>2.4</v>
      </c>
      <c r="J315" s="5">
        <v>1</v>
      </c>
      <c r="K315" s="6">
        <v>5.0350000000000001</v>
      </c>
      <c r="L315" s="5">
        <v>0</v>
      </c>
      <c r="M315" s="6">
        <v>0</v>
      </c>
      <c r="N315" s="5">
        <v>1</v>
      </c>
      <c r="O315" s="6">
        <v>5.7</v>
      </c>
      <c r="P315" s="5">
        <v>1</v>
      </c>
      <c r="Q315" s="6">
        <v>4.2</v>
      </c>
      <c r="R315" s="5">
        <v>0</v>
      </c>
      <c r="S315" s="6">
        <v>0</v>
      </c>
      <c r="T315" s="5">
        <v>3</v>
      </c>
      <c r="U315" s="6">
        <v>19.355</v>
      </c>
      <c r="V315" s="5">
        <v>0</v>
      </c>
      <c r="W315" s="6">
        <v>0</v>
      </c>
      <c r="X315" s="5">
        <v>1</v>
      </c>
      <c r="Y315" s="6">
        <v>3.66</v>
      </c>
      <c r="Z315" s="5">
        <v>2</v>
      </c>
      <c r="AA315" s="6">
        <v>52.67</v>
      </c>
      <c r="AB315" s="5">
        <v>2</v>
      </c>
      <c r="AC315" s="6">
        <v>13.1</v>
      </c>
      <c r="AD315" s="5">
        <v>1</v>
      </c>
      <c r="AE315" s="6">
        <v>12.65</v>
      </c>
      <c r="AF315" s="5">
        <v>2</v>
      </c>
      <c r="AG315" s="6">
        <v>10.8</v>
      </c>
      <c r="AH315" s="5">
        <v>1</v>
      </c>
      <c r="AI315" s="6">
        <v>4.4000000000000004</v>
      </c>
      <c r="AJ315" s="5">
        <v>5</v>
      </c>
      <c r="AK315" s="6">
        <v>35.76</v>
      </c>
      <c r="AL315" s="7">
        <v>2</v>
      </c>
      <c r="AM315" s="6">
        <v>35.49</v>
      </c>
      <c r="AN315" s="8">
        <v>2</v>
      </c>
      <c r="AO315" s="6">
        <v>11.98</v>
      </c>
      <c r="AP315" s="7">
        <v>1</v>
      </c>
      <c r="AQ315" s="6">
        <v>4.34</v>
      </c>
      <c r="AR315" s="7">
        <v>0</v>
      </c>
      <c r="AS315" s="6">
        <v>0</v>
      </c>
      <c r="AT315" s="7">
        <v>1</v>
      </c>
      <c r="AU315" s="6">
        <v>33</v>
      </c>
      <c r="AV315" s="7">
        <v>0</v>
      </c>
      <c r="AW315" s="6">
        <v>0</v>
      </c>
      <c r="AX315" s="5">
        <v>162</v>
      </c>
      <c r="AY315" s="6">
        <v>871.673</v>
      </c>
    </row>
    <row r="316" spans="1:51" x14ac:dyDescent="0.25">
      <c r="A316" s="4" t="s">
        <v>354</v>
      </c>
      <c r="B316" s="5">
        <v>102</v>
      </c>
      <c r="C316" s="6">
        <v>529.07500000000005</v>
      </c>
      <c r="D316" s="5">
        <v>0</v>
      </c>
      <c r="E316" s="6">
        <v>0</v>
      </c>
      <c r="F316" s="5">
        <v>2</v>
      </c>
      <c r="G316" s="6">
        <v>9.06</v>
      </c>
      <c r="H316" s="5">
        <v>0</v>
      </c>
      <c r="I316" s="6">
        <v>0</v>
      </c>
      <c r="J316" s="5">
        <v>1</v>
      </c>
      <c r="K316" s="6">
        <v>3.6</v>
      </c>
      <c r="L316" s="5">
        <v>0</v>
      </c>
      <c r="M316" s="6">
        <v>0</v>
      </c>
      <c r="N316" s="5">
        <v>2</v>
      </c>
      <c r="O316" s="6">
        <v>5.78</v>
      </c>
      <c r="P316" s="5">
        <v>0</v>
      </c>
      <c r="Q316" s="6">
        <v>0</v>
      </c>
      <c r="R316" s="5">
        <v>3</v>
      </c>
      <c r="S316" s="6">
        <v>10.84</v>
      </c>
      <c r="T316" s="5">
        <v>3</v>
      </c>
      <c r="U316" s="6">
        <v>32.92</v>
      </c>
      <c r="V316" s="5">
        <v>2</v>
      </c>
      <c r="W316" s="6">
        <v>12.43</v>
      </c>
      <c r="X316" s="5">
        <v>2</v>
      </c>
      <c r="Y316" s="6">
        <v>22.5</v>
      </c>
      <c r="Z316" s="5">
        <v>2</v>
      </c>
      <c r="AA316" s="6">
        <v>11.34</v>
      </c>
      <c r="AB316" s="5">
        <v>1</v>
      </c>
      <c r="AC316" s="6">
        <v>30.24</v>
      </c>
      <c r="AD316" s="5">
        <v>1</v>
      </c>
      <c r="AE316" s="6">
        <v>6.6</v>
      </c>
      <c r="AF316" s="5">
        <v>0</v>
      </c>
      <c r="AG316" s="6">
        <v>0</v>
      </c>
      <c r="AH316" s="5">
        <v>2</v>
      </c>
      <c r="AI316" s="6">
        <v>9.26</v>
      </c>
      <c r="AJ316" s="5">
        <v>2</v>
      </c>
      <c r="AK316" s="6">
        <v>29.58</v>
      </c>
      <c r="AL316" s="7">
        <v>1</v>
      </c>
      <c r="AM316" s="6">
        <v>7.2</v>
      </c>
      <c r="AN316" s="8">
        <v>1</v>
      </c>
      <c r="AO316" s="6">
        <v>5.28</v>
      </c>
      <c r="AP316" s="7">
        <v>1</v>
      </c>
      <c r="AQ316" s="6">
        <v>4.34</v>
      </c>
      <c r="AR316" s="7">
        <v>0</v>
      </c>
      <c r="AS316" s="6">
        <v>0</v>
      </c>
      <c r="AT316" s="7">
        <v>0</v>
      </c>
      <c r="AU316" s="6">
        <v>0</v>
      </c>
      <c r="AV316" s="7">
        <v>1</v>
      </c>
      <c r="AW316" s="6">
        <v>7.56</v>
      </c>
      <c r="AX316" s="5">
        <v>129</v>
      </c>
      <c r="AY316" s="6">
        <v>737.60500000000002</v>
      </c>
    </row>
    <row r="317" spans="1:51" x14ac:dyDescent="0.25">
      <c r="A317" s="4" t="s">
        <v>355</v>
      </c>
      <c r="B317" s="5">
        <v>74</v>
      </c>
      <c r="C317" s="6">
        <v>414.726</v>
      </c>
      <c r="D317" s="5">
        <v>0</v>
      </c>
      <c r="E317" s="6">
        <v>0</v>
      </c>
      <c r="F317" s="5">
        <v>2</v>
      </c>
      <c r="G317" s="6">
        <v>10.75</v>
      </c>
      <c r="H317" s="5">
        <v>0</v>
      </c>
      <c r="I317" s="6">
        <v>0</v>
      </c>
      <c r="J317" s="5">
        <v>0</v>
      </c>
      <c r="K317" s="6">
        <v>0</v>
      </c>
      <c r="L317" s="5">
        <v>2</v>
      </c>
      <c r="M317" s="6">
        <v>18.3</v>
      </c>
      <c r="N317" s="5">
        <v>1</v>
      </c>
      <c r="O317" s="6">
        <v>5.04</v>
      </c>
      <c r="P317" s="5">
        <v>1</v>
      </c>
      <c r="Q317" s="6">
        <v>3.24</v>
      </c>
      <c r="R317" s="5">
        <v>0</v>
      </c>
      <c r="S317" s="6">
        <v>0</v>
      </c>
      <c r="T317" s="5">
        <v>0</v>
      </c>
      <c r="U317" s="6">
        <v>0</v>
      </c>
      <c r="V317" s="5">
        <v>1</v>
      </c>
      <c r="W317" s="6">
        <v>2.4</v>
      </c>
      <c r="X317" s="5">
        <v>2</v>
      </c>
      <c r="Y317" s="6">
        <v>53.18</v>
      </c>
      <c r="Z317" s="5">
        <v>0</v>
      </c>
      <c r="AA317" s="6">
        <v>0</v>
      </c>
      <c r="AB317" s="5">
        <v>0</v>
      </c>
      <c r="AC317" s="6">
        <v>0</v>
      </c>
      <c r="AD317" s="5">
        <v>0</v>
      </c>
      <c r="AE317" s="6">
        <v>0</v>
      </c>
      <c r="AF317" s="5">
        <v>0</v>
      </c>
      <c r="AG317" s="6">
        <v>0</v>
      </c>
      <c r="AH317" s="5">
        <v>0</v>
      </c>
      <c r="AI317" s="6">
        <v>0</v>
      </c>
      <c r="AJ317" s="5">
        <v>1</v>
      </c>
      <c r="AK317" s="6">
        <v>7.75</v>
      </c>
      <c r="AL317" s="7">
        <v>1</v>
      </c>
      <c r="AM317" s="6">
        <v>15.84</v>
      </c>
      <c r="AN317" s="8">
        <v>0</v>
      </c>
      <c r="AO317" s="6">
        <v>0</v>
      </c>
      <c r="AP317" s="7">
        <v>3</v>
      </c>
      <c r="AQ317" s="6">
        <v>15.24</v>
      </c>
      <c r="AR317" s="7">
        <v>1</v>
      </c>
      <c r="AS317" s="6">
        <v>6.49</v>
      </c>
      <c r="AT317" s="7">
        <v>0</v>
      </c>
      <c r="AU317" s="6">
        <v>0</v>
      </c>
      <c r="AV317" s="7">
        <v>0</v>
      </c>
      <c r="AW317" s="6">
        <v>0</v>
      </c>
      <c r="AX317" s="5">
        <v>89</v>
      </c>
      <c r="AY317" s="6">
        <v>552.95600000000002</v>
      </c>
    </row>
    <row r="318" spans="1:51" x14ac:dyDescent="0.25">
      <c r="A318" s="4" t="s">
        <v>356</v>
      </c>
      <c r="B318" s="5">
        <v>386</v>
      </c>
      <c r="C318" s="6">
        <v>1087.768</v>
      </c>
      <c r="D318" s="5">
        <v>5</v>
      </c>
      <c r="E318" s="6">
        <v>17.73</v>
      </c>
      <c r="F318" s="5">
        <v>7</v>
      </c>
      <c r="G318" s="6">
        <v>33.204999999999998</v>
      </c>
      <c r="H318" s="5">
        <v>7</v>
      </c>
      <c r="I318" s="6">
        <v>27.48</v>
      </c>
      <c r="J318" s="5">
        <v>3</v>
      </c>
      <c r="K318" s="6">
        <v>9.19</v>
      </c>
      <c r="L318" s="5">
        <v>4</v>
      </c>
      <c r="M318" s="6">
        <v>22.58</v>
      </c>
      <c r="N318" s="5">
        <v>6</v>
      </c>
      <c r="O318" s="6">
        <v>28.28</v>
      </c>
      <c r="P318" s="5">
        <v>9</v>
      </c>
      <c r="Q318" s="6">
        <v>49.055</v>
      </c>
      <c r="R318" s="5">
        <v>10</v>
      </c>
      <c r="S318" s="6">
        <v>55.53</v>
      </c>
      <c r="T318" s="5">
        <v>8</v>
      </c>
      <c r="U318" s="6">
        <v>49.14</v>
      </c>
      <c r="V318" s="5">
        <v>7</v>
      </c>
      <c r="W318" s="6">
        <v>43.505000000000003</v>
      </c>
      <c r="X318" s="5">
        <v>6</v>
      </c>
      <c r="Y318" s="6">
        <v>29.28</v>
      </c>
      <c r="Z318" s="5">
        <v>3</v>
      </c>
      <c r="AA318" s="6">
        <v>14.505000000000001</v>
      </c>
      <c r="AB318" s="5">
        <v>2</v>
      </c>
      <c r="AC318" s="6">
        <v>8.6</v>
      </c>
      <c r="AD318" s="5">
        <v>5</v>
      </c>
      <c r="AE318" s="6">
        <v>30.315000000000001</v>
      </c>
      <c r="AF318" s="5">
        <v>4</v>
      </c>
      <c r="AG318" s="6">
        <v>18.52</v>
      </c>
      <c r="AH318" s="5">
        <v>6</v>
      </c>
      <c r="AI318" s="6">
        <v>37.615000000000002</v>
      </c>
      <c r="AJ318" s="5">
        <v>4</v>
      </c>
      <c r="AK318" s="6">
        <v>26.405000000000001</v>
      </c>
      <c r="AL318" s="7">
        <v>4</v>
      </c>
      <c r="AM318" s="6">
        <v>19.11</v>
      </c>
      <c r="AN318" s="8">
        <v>9</v>
      </c>
      <c r="AO318" s="6">
        <v>53.335000000000001</v>
      </c>
      <c r="AP318" s="7">
        <v>5</v>
      </c>
      <c r="AQ318" s="6">
        <v>27.37</v>
      </c>
      <c r="AR318" s="7">
        <v>8</v>
      </c>
      <c r="AS318" s="6">
        <v>56.69</v>
      </c>
      <c r="AT318" s="7">
        <v>4</v>
      </c>
      <c r="AU318" s="6">
        <v>23.715</v>
      </c>
      <c r="AV318" s="7">
        <v>1</v>
      </c>
      <c r="AW318" s="6">
        <v>6.6150000000000002</v>
      </c>
      <c r="AX318" s="5">
        <v>513</v>
      </c>
      <c r="AY318" s="6">
        <v>1775.538</v>
      </c>
    </row>
    <row r="319" spans="1:51" x14ac:dyDescent="0.25">
      <c r="A319" s="4" t="s">
        <v>357</v>
      </c>
      <c r="B319" s="5">
        <v>95</v>
      </c>
      <c r="C319" s="6">
        <v>259.92</v>
      </c>
      <c r="D319" s="5">
        <v>2</v>
      </c>
      <c r="E319" s="6">
        <v>7.35</v>
      </c>
      <c r="F319" s="5">
        <v>1</v>
      </c>
      <c r="G319" s="6">
        <v>5.4</v>
      </c>
      <c r="H319" s="5">
        <v>0</v>
      </c>
      <c r="I319" s="6">
        <v>0</v>
      </c>
      <c r="J319" s="5">
        <v>1</v>
      </c>
      <c r="K319" s="6">
        <v>4.05</v>
      </c>
      <c r="L319" s="5">
        <v>2</v>
      </c>
      <c r="M319" s="6">
        <v>8.26</v>
      </c>
      <c r="N319" s="5">
        <v>1</v>
      </c>
      <c r="O319" s="6">
        <v>6.6</v>
      </c>
      <c r="P319" s="5">
        <v>1</v>
      </c>
      <c r="Q319" s="6">
        <v>6.6</v>
      </c>
      <c r="R319" s="5">
        <v>1</v>
      </c>
      <c r="S319" s="6">
        <v>1.1200000000000001</v>
      </c>
      <c r="T319" s="5">
        <v>1</v>
      </c>
      <c r="U319" s="6">
        <v>4.8</v>
      </c>
      <c r="V319" s="5">
        <v>0</v>
      </c>
      <c r="W319" s="6">
        <v>0</v>
      </c>
      <c r="X319" s="5">
        <v>2</v>
      </c>
      <c r="Y319" s="6">
        <v>6.72</v>
      </c>
      <c r="Z319" s="5">
        <v>1</v>
      </c>
      <c r="AA319" s="6">
        <v>6.3</v>
      </c>
      <c r="AB319" s="5">
        <v>1</v>
      </c>
      <c r="AC319" s="6">
        <v>13.2</v>
      </c>
      <c r="AD319" s="5">
        <v>2</v>
      </c>
      <c r="AE319" s="6">
        <v>15.25</v>
      </c>
      <c r="AF319" s="5">
        <v>1</v>
      </c>
      <c r="AG319" s="6">
        <v>3.66</v>
      </c>
      <c r="AH319" s="5">
        <v>0</v>
      </c>
      <c r="AI319" s="6">
        <v>0</v>
      </c>
      <c r="AJ319" s="5">
        <v>1</v>
      </c>
      <c r="AK319" s="6">
        <v>5.85</v>
      </c>
      <c r="AL319" s="7">
        <v>1</v>
      </c>
      <c r="AM319" s="6">
        <v>7.13</v>
      </c>
      <c r="AN319" s="8">
        <v>0</v>
      </c>
      <c r="AO319" s="6">
        <v>0</v>
      </c>
      <c r="AP319" s="7">
        <v>3</v>
      </c>
      <c r="AQ319" s="6">
        <v>15.39</v>
      </c>
      <c r="AR319" s="7">
        <v>2</v>
      </c>
      <c r="AS319" s="6">
        <v>19.135000000000002</v>
      </c>
      <c r="AT319" s="7">
        <v>0</v>
      </c>
      <c r="AU319" s="6">
        <v>0</v>
      </c>
      <c r="AV319" s="7">
        <v>0</v>
      </c>
      <c r="AW319" s="6">
        <v>0</v>
      </c>
      <c r="AX319" s="5">
        <v>119</v>
      </c>
      <c r="AY319" s="6">
        <v>396.73500000000001</v>
      </c>
    </row>
    <row r="320" spans="1:51" x14ac:dyDescent="0.25">
      <c r="A320" s="4" t="s">
        <v>358</v>
      </c>
      <c r="B320" s="5">
        <v>110</v>
      </c>
      <c r="C320" s="6">
        <v>270.262</v>
      </c>
      <c r="D320" s="5">
        <v>0</v>
      </c>
      <c r="E320" s="6">
        <v>0</v>
      </c>
      <c r="F320" s="5">
        <v>3</v>
      </c>
      <c r="G320" s="6">
        <v>10.904999999999999</v>
      </c>
      <c r="H320" s="5">
        <v>1</v>
      </c>
      <c r="I320" s="6">
        <v>5.0199999999999996</v>
      </c>
      <c r="J320" s="5">
        <v>1</v>
      </c>
      <c r="K320" s="6">
        <v>4.05</v>
      </c>
      <c r="L320" s="5">
        <v>1</v>
      </c>
      <c r="M320" s="6">
        <v>3.05</v>
      </c>
      <c r="N320" s="5">
        <v>0</v>
      </c>
      <c r="O320" s="6">
        <v>0</v>
      </c>
      <c r="P320" s="5">
        <v>2</v>
      </c>
      <c r="Q320" s="6">
        <v>11.09</v>
      </c>
      <c r="R320" s="5">
        <v>0</v>
      </c>
      <c r="S320" s="6">
        <v>0</v>
      </c>
      <c r="T320" s="5">
        <v>0</v>
      </c>
      <c r="U320" s="6">
        <v>0</v>
      </c>
      <c r="V320" s="5">
        <v>2</v>
      </c>
      <c r="W320" s="6">
        <v>9.35</v>
      </c>
      <c r="X320" s="5">
        <v>3</v>
      </c>
      <c r="Y320" s="6">
        <v>12.005000000000001</v>
      </c>
      <c r="Z320" s="5">
        <v>0</v>
      </c>
      <c r="AA320" s="6">
        <v>0</v>
      </c>
      <c r="AB320" s="5">
        <v>2</v>
      </c>
      <c r="AC320" s="6">
        <v>7.86</v>
      </c>
      <c r="AD320" s="5">
        <v>0</v>
      </c>
      <c r="AE320" s="6">
        <v>0</v>
      </c>
      <c r="AF320" s="5">
        <v>3</v>
      </c>
      <c r="AG320" s="6">
        <v>15.3</v>
      </c>
      <c r="AH320" s="5">
        <v>0</v>
      </c>
      <c r="AI320" s="6">
        <v>0</v>
      </c>
      <c r="AJ320" s="5">
        <v>1</v>
      </c>
      <c r="AK320" s="6">
        <v>9.6</v>
      </c>
      <c r="AL320" s="7">
        <v>0</v>
      </c>
      <c r="AM320" s="6">
        <v>0</v>
      </c>
      <c r="AN320" s="8">
        <v>2</v>
      </c>
      <c r="AO320" s="6">
        <v>10.65</v>
      </c>
      <c r="AP320" s="7">
        <v>2</v>
      </c>
      <c r="AQ320" s="6">
        <v>9.92</v>
      </c>
      <c r="AR320" s="7">
        <v>0</v>
      </c>
      <c r="AS320" s="6">
        <v>0</v>
      </c>
      <c r="AT320" s="7">
        <v>4</v>
      </c>
      <c r="AU320" s="6">
        <v>39.479999999999997</v>
      </c>
      <c r="AV320" s="7">
        <v>0</v>
      </c>
      <c r="AW320" s="6">
        <v>0</v>
      </c>
      <c r="AX320" s="5">
        <v>137</v>
      </c>
      <c r="AY320" s="6">
        <v>418.54199999999997</v>
      </c>
    </row>
    <row r="321" spans="1:51" x14ac:dyDescent="0.25">
      <c r="A321" s="4" t="s">
        <v>359</v>
      </c>
      <c r="B321" s="5">
        <v>402</v>
      </c>
      <c r="C321" s="6">
        <v>1197.384</v>
      </c>
      <c r="D321" s="5">
        <v>1</v>
      </c>
      <c r="E321" s="6">
        <v>6.48</v>
      </c>
      <c r="F321" s="5">
        <v>3</v>
      </c>
      <c r="G321" s="6">
        <v>16.29</v>
      </c>
      <c r="H321" s="5">
        <v>7</v>
      </c>
      <c r="I321" s="6">
        <v>33.36</v>
      </c>
      <c r="J321" s="5">
        <v>5</v>
      </c>
      <c r="K321" s="6">
        <v>21.53</v>
      </c>
      <c r="L321" s="5">
        <v>4</v>
      </c>
      <c r="M321" s="6">
        <v>16.79</v>
      </c>
      <c r="N321" s="5">
        <v>1</v>
      </c>
      <c r="O321" s="6">
        <v>6.46</v>
      </c>
      <c r="P321" s="5">
        <v>4</v>
      </c>
      <c r="Q321" s="6">
        <v>16.670000000000002</v>
      </c>
      <c r="R321" s="5">
        <v>6</v>
      </c>
      <c r="S321" s="6">
        <v>33.04</v>
      </c>
      <c r="T321" s="5">
        <v>2</v>
      </c>
      <c r="U321" s="6">
        <v>12.324999999999999</v>
      </c>
      <c r="V321" s="5">
        <v>9</v>
      </c>
      <c r="W321" s="6">
        <v>35.39</v>
      </c>
      <c r="X321" s="5">
        <v>3</v>
      </c>
      <c r="Y321" s="6">
        <v>19.61</v>
      </c>
      <c r="Z321" s="5">
        <v>4</v>
      </c>
      <c r="AA321" s="6">
        <v>51</v>
      </c>
      <c r="AB321" s="5">
        <v>9</v>
      </c>
      <c r="AC321" s="6">
        <v>56.21</v>
      </c>
      <c r="AD321" s="5">
        <v>3</v>
      </c>
      <c r="AE321" s="6">
        <v>16.100000000000001</v>
      </c>
      <c r="AF321" s="5">
        <v>2</v>
      </c>
      <c r="AG321" s="6">
        <v>8.9600000000000009</v>
      </c>
      <c r="AH321" s="5">
        <v>2</v>
      </c>
      <c r="AI321" s="6">
        <v>10.81</v>
      </c>
      <c r="AJ321" s="5">
        <v>2</v>
      </c>
      <c r="AK321" s="6">
        <v>10.89</v>
      </c>
      <c r="AL321" s="7">
        <v>6</v>
      </c>
      <c r="AM321" s="6">
        <v>33.75</v>
      </c>
      <c r="AN321" s="8">
        <v>7</v>
      </c>
      <c r="AO321" s="6">
        <v>39.42</v>
      </c>
      <c r="AP321" s="7">
        <v>3</v>
      </c>
      <c r="AQ321" s="6">
        <v>18.95</v>
      </c>
      <c r="AR321" s="7">
        <v>7</v>
      </c>
      <c r="AS321" s="6">
        <v>43.31</v>
      </c>
      <c r="AT321" s="7">
        <v>4</v>
      </c>
      <c r="AU321" s="6">
        <v>22.47</v>
      </c>
      <c r="AV321" s="7">
        <v>1</v>
      </c>
      <c r="AW321" s="6">
        <v>6.3</v>
      </c>
      <c r="AX321" s="5">
        <v>497</v>
      </c>
      <c r="AY321" s="6">
        <v>1733.499</v>
      </c>
    </row>
    <row r="322" spans="1:51" x14ac:dyDescent="0.25">
      <c r="A322" s="4" t="s">
        <v>360</v>
      </c>
      <c r="B322" s="5">
        <v>538</v>
      </c>
      <c r="C322" s="6">
        <v>1697.2550000000001</v>
      </c>
      <c r="D322" s="5">
        <v>4</v>
      </c>
      <c r="E322" s="6">
        <v>19.5</v>
      </c>
      <c r="F322" s="5">
        <v>5</v>
      </c>
      <c r="G322" s="6">
        <v>36.909999999999997</v>
      </c>
      <c r="H322" s="5">
        <v>5</v>
      </c>
      <c r="I322" s="6">
        <v>31.54</v>
      </c>
      <c r="J322" s="5">
        <v>5</v>
      </c>
      <c r="K322" s="6">
        <v>31.84</v>
      </c>
      <c r="L322" s="5">
        <v>6</v>
      </c>
      <c r="M322" s="6">
        <v>27.53</v>
      </c>
      <c r="N322" s="5">
        <v>5</v>
      </c>
      <c r="O322" s="6">
        <v>27.04</v>
      </c>
      <c r="P322" s="5">
        <v>2</v>
      </c>
      <c r="Q322" s="6">
        <v>7.7249999999999996</v>
      </c>
      <c r="R322" s="5">
        <v>5</v>
      </c>
      <c r="S322" s="6">
        <v>18.675000000000001</v>
      </c>
      <c r="T322" s="5">
        <v>4</v>
      </c>
      <c r="U322" s="6">
        <v>17.04</v>
      </c>
      <c r="V322" s="5">
        <v>5</v>
      </c>
      <c r="W322" s="6">
        <v>32.19</v>
      </c>
      <c r="X322" s="5">
        <v>2</v>
      </c>
      <c r="Y322" s="6">
        <v>10.24</v>
      </c>
      <c r="Z322" s="5">
        <v>5</v>
      </c>
      <c r="AA322" s="6">
        <v>45.59</v>
      </c>
      <c r="AB322" s="5">
        <v>6</v>
      </c>
      <c r="AC322" s="6">
        <v>60.97</v>
      </c>
      <c r="AD322" s="5">
        <v>5</v>
      </c>
      <c r="AE322" s="6">
        <v>33.4</v>
      </c>
      <c r="AF322" s="5">
        <v>10</v>
      </c>
      <c r="AG322" s="6">
        <v>92.97</v>
      </c>
      <c r="AH322" s="5">
        <v>9</v>
      </c>
      <c r="AI322" s="6">
        <v>92.834999999999994</v>
      </c>
      <c r="AJ322" s="5">
        <v>4</v>
      </c>
      <c r="AK322" s="6">
        <v>24.324999999999999</v>
      </c>
      <c r="AL322" s="7">
        <v>1</v>
      </c>
      <c r="AM322" s="6">
        <v>1.71</v>
      </c>
      <c r="AN322" s="8">
        <v>6</v>
      </c>
      <c r="AO322" s="6">
        <v>24.024999999999999</v>
      </c>
      <c r="AP322" s="7">
        <v>4</v>
      </c>
      <c r="AQ322" s="6">
        <v>20.905000000000001</v>
      </c>
      <c r="AR322" s="7">
        <v>4</v>
      </c>
      <c r="AS322" s="6">
        <v>23.61</v>
      </c>
      <c r="AT322" s="7">
        <v>3</v>
      </c>
      <c r="AU322" s="6">
        <v>19.64</v>
      </c>
      <c r="AV322" s="7">
        <v>1</v>
      </c>
      <c r="AW322" s="6">
        <v>7</v>
      </c>
      <c r="AX322" s="5">
        <v>644</v>
      </c>
      <c r="AY322" s="6">
        <v>2404.4650000000001</v>
      </c>
    </row>
    <row r="323" spans="1:51" x14ac:dyDescent="0.25">
      <c r="A323" s="4" t="s">
        <v>361</v>
      </c>
      <c r="B323" s="5">
        <v>308</v>
      </c>
      <c r="C323" s="6">
        <v>1411.249</v>
      </c>
      <c r="D323" s="5">
        <v>4</v>
      </c>
      <c r="E323" s="6">
        <v>71.92</v>
      </c>
      <c r="F323" s="5">
        <v>2</v>
      </c>
      <c r="G323" s="6">
        <v>11.61</v>
      </c>
      <c r="H323" s="5">
        <v>1</v>
      </c>
      <c r="I323" s="6">
        <v>5.2249999999999996</v>
      </c>
      <c r="J323" s="5">
        <v>5</v>
      </c>
      <c r="K323" s="6">
        <v>37.96</v>
      </c>
      <c r="L323" s="5">
        <v>4</v>
      </c>
      <c r="M323" s="6">
        <v>19.36</v>
      </c>
      <c r="N323" s="5">
        <v>0</v>
      </c>
      <c r="O323" s="6">
        <v>0</v>
      </c>
      <c r="P323" s="5">
        <v>2</v>
      </c>
      <c r="Q323" s="6">
        <v>11.715</v>
      </c>
      <c r="R323" s="5">
        <v>5</v>
      </c>
      <c r="S323" s="6">
        <v>27.15</v>
      </c>
      <c r="T323" s="5">
        <v>4</v>
      </c>
      <c r="U323" s="6">
        <v>21.28</v>
      </c>
      <c r="V323" s="5">
        <v>2</v>
      </c>
      <c r="W323" s="6">
        <v>21.48</v>
      </c>
      <c r="X323" s="5">
        <v>4</v>
      </c>
      <c r="Y323" s="6">
        <v>25.2</v>
      </c>
      <c r="Z323" s="5">
        <v>6</v>
      </c>
      <c r="AA323" s="6">
        <v>52.79</v>
      </c>
      <c r="AB323" s="5">
        <v>5</v>
      </c>
      <c r="AC323" s="6">
        <v>27.15</v>
      </c>
      <c r="AD323" s="5">
        <v>7</v>
      </c>
      <c r="AE323" s="6">
        <v>40.39</v>
      </c>
      <c r="AF323" s="5">
        <v>1</v>
      </c>
      <c r="AG323" s="6">
        <v>8.4</v>
      </c>
      <c r="AH323" s="5">
        <v>0</v>
      </c>
      <c r="AI323" s="6">
        <v>0</v>
      </c>
      <c r="AJ323" s="5">
        <v>1</v>
      </c>
      <c r="AK323" s="6">
        <v>9.6</v>
      </c>
      <c r="AL323" s="7">
        <v>0</v>
      </c>
      <c r="AM323" s="6">
        <v>0</v>
      </c>
      <c r="AN323" s="8">
        <v>3</v>
      </c>
      <c r="AO323" s="6">
        <v>26.335000000000001</v>
      </c>
      <c r="AP323" s="7">
        <v>1</v>
      </c>
      <c r="AQ323" s="6">
        <v>8.2799999999999994</v>
      </c>
      <c r="AR323" s="7">
        <v>2</v>
      </c>
      <c r="AS323" s="6">
        <v>14.67</v>
      </c>
      <c r="AT323" s="7">
        <v>2</v>
      </c>
      <c r="AU323" s="6">
        <v>12.06</v>
      </c>
      <c r="AV323" s="7">
        <v>3</v>
      </c>
      <c r="AW323" s="6">
        <v>63.195</v>
      </c>
      <c r="AX323" s="5">
        <v>372</v>
      </c>
      <c r="AY323" s="6">
        <v>1927.019</v>
      </c>
    </row>
    <row r="324" spans="1:51" x14ac:dyDescent="0.25">
      <c r="A324" s="4" t="s">
        <v>362</v>
      </c>
      <c r="B324" s="5">
        <v>9</v>
      </c>
      <c r="C324" s="6">
        <v>154.71</v>
      </c>
      <c r="D324" s="5">
        <v>0</v>
      </c>
      <c r="E324" s="6">
        <v>0</v>
      </c>
      <c r="F324" s="5">
        <v>0</v>
      </c>
      <c r="G324" s="6">
        <v>0</v>
      </c>
      <c r="H324" s="5">
        <v>0</v>
      </c>
      <c r="I324" s="6">
        <v>0</v>
      </c>
      <c r="J324" s="5">
        <v>0</v>
      </c>
      <c r="K324" s="6">
        <v>0</v>
      </c>
      <c r="L324" s="5">
        <v>0</v>
      </c>
      <c r="M324" s="6">
        <v>0</v>
      </c>
      <c r="N324" s="5">
        <v>3</v>
      </c>
      <c r="O324" s="6">
        <v>32.67</v>
      </c>
      <c r="P324" s="5">
        <v>0</v>
      </c>
      <c r="Q324" s="6">
        <v>0</v>
      </c>
      <c r="R324" s="5">
        <v>1</v>
      </c>
      <c r="S324" s="6">
        <v>38.76</v>
      </c>
      <c r="T324" s="5">
        <v>0</v>
      </c>
      <c r="U324" s="6">
        <v>0</v>
      </c>
      <c r="V324" s="5">
        <v>1</v>
      </c>
      <c r="W324" s="6">
        <v>30.36</v>
      </c>
      <c r="X324" s="5">
        <v>0</v>
      </c>
      <c r="Y324" s="6">
        <v>0</v>
      </c>
      <c r="Z324" s="5">
        <v>1</v>
      </c>
      <c r="AA324" s="6">
        <v>39.6</v>
      </c>
      <c r="AB324" s="5">
        <v>0</v>
      </c>
      <c r="AC324" s="6">
        <v>0</v>
      </c>
      <c r="AD324" s="5">
        <v>0</v>
      </c>
      <c r="AE324" s="6">
        <v>0</v>
      </c>
      <c r="AF324" s="5">
        <v>0</v>
      </c>
      <c r="AG324" s="6">
        <v>0</v>
      </c>
      <c r="AH324" s="5">
        <v>0</v>
      </c>
      <c r="AI324" s="6">
        <v>0</v>
      </c>
      <c r="AJ324" s="5">
        <v>0</v>
      </c>
      <c r="AK324" s="6">
        <v>0</v>
      </c>
      <c r="AL324" s="7">
        <v>0</v>
      </c>
      <c r="AM324" s="6">
        <v>0</v>
      </c>
      <c r="AN324" s="8">
        <v>1</v>
      </c>
      <c r="AO324" s="6">
        <v>95.88</v>
      </c>
      <c r="AP324" s="7">
        <v>0</v>
      </c>
      <c r="AQ324" s="6">
        <v>0</v>
      </c>
      <c r="AR324" s="7">
        <v>0</v>
      </c>
      <c r="AS324" s="6">
        <v>0</v>
      </c>
      <c r="AT324" s="7">
        <v>0</v>
      </c>
      <c r="AU324" s="6">
        <v>0</v>
      </c>
      <c r="AV324" s="7">
        <v>1</v>
      </c>
      <c r="AW324" s="6">
        <v>7.2</v>
      </c>
      <c r="AX324" s="5">
        <v>17</v>
      </c>
      <c r="AY324" s="6">
        <v>399.18</v>
      </c>
    </row>
    <row r="325" spans="1:51" x14ac:dyDescent="0.25">
      <c r="A325" s="4" t="s">
        <v>363</v>
      </c>
      <c r="B325" s="5">
        <v>464</v>
      </c>
      <c r="C325" s="6">
        <v>1413.338</v>
      </c>
      <c r="D325" s="5">
        <v>6</v>
      </c>
      <c r="E325" s="6">
        <v>26.43</v>
      </c>
      <c r="F325" s="5">
        <v>3</v>
      </c>
      <c r="G325" s="6">
        <v>14.08</v>
      </c>
      <c r="H325" s="5">
        <v>2</v>
      </c>
      <c r="I325" s="6">
        <v>11.28</v>
      </c>
      <c r="J325" s="5">
        <v>1</v>
      </c>
      <c r="K325" s="6">
        <v>4.3499999999999996</v>
      </c>
      <c r="L325" s="5">
        <v>5</v>
      </c>
      <c r="M325" s="6">
        <v>20.96</v>
      </c>
      <c r="N325" s="5">
        <v>4</v>
      </c>
      <c r="O325" s="6">
        <v>18.600000000000001</v>
      </c>
      <c r="P325" s="5">
        <v>5</v>
      </c>
      <c r="Q325" s="6">
        <v>30.93</v>
      </c>
      <c r="R325" s="5">
        <v>6</v>
      </c>
      <c r="S325" s="6">
        <v>37.145000000000003</v>
      </c>
      <c r="T325" s="5">
        <v>9</v>
      </c>
      <c r="U325" s="6">
        <v>139.91999999999999</v>
      </c>
      <c r="V325" s="5">
        <v>2</v>
      </c>
      <c r="W325" s="6">
        <v>9.3000000000000007</v>
      </c>
      <c r="X325" s="5">
        <v>4</v>
      </c>
      <c r="Y325" s="6">
        <v>24.6</v>
      </c>
      <c r="Z325" s="5">
        <v>3</v>
      </c>
      <c r="AA325" s="6">
        <v>15.57</v>
      </c>
      <c r="AB325" s="5">
        <v>6</v>
      </c>
      <c r="AC325" s="6">
        <v>65.555000000000007</v>
      </c>
      <c r="AD325" s="5">
        <v>5</v>
      </c>
      <c r="AE325" s="6">
        <v>41.725000000000001</v>
      </c>
      <c r="AF325" s="5">
        <v>4</v>
      </c>
      <c r="AG325" s="6">
        <v>27.92</v>
      </c>
      <c r="AH325" s="5">
        <v>3</v>
      </c>
      <c r="AI325" s="6">
        <v>15.72</v>
      </c>
      <c r="AJ325" s="5">
        <v>4</v>
      </c>
      <c r="AK325" s="6">
        <v>24.035</v>
      </c>
      <c r="AL325" s="7">
        <v>7</v>
      </c>
      <c r="AM325" s="6">
        <v>41.01</v>
      </c>
      <c r="AN325" s="8">
        <v>6</v>
      </c>
      <c r="AO325" s="6">
        <v>134.10499999999999</v>
      </c>
      <c r="AP325" s="7">
        <v>6</v>
      </c>
      <c r="AQ325" s="6">
        <v>31.9</v>
      </c>
      <c r="AR325" s="7">
        <v>3</v>
      </c>
      <c r="AS325" s="6">
        <v>10.535</v>
      </c>
      <c r="AT325" s="7">
        <v>2</v>
      </c>
      <c r="AU325" s="6">
        <v>11.175000000000001</v>
      </c>
      <c r="AV325" s="7">
        <v>0</v>
      </c>
      <c r="AW325" s="6">
        <v>0</v>
      </c>
      <c r="AX325" s="5">
        <v>560</v>
      </c>
      <c r="AY325" s="6">
        <v>2170.183</v>
      </c>
    </row>
    <row r="326" spans="1:51" x14ac:dyDescent="0.25">
      <c r="A326" s="4" t="s">
        <v>364</v>
      </c>
      <c r="B326" s="5">
        <v>835</v>
      </c>
      <c r="C326" s="6">
        <v>3410.2040000000002</v>
      </c>
      <c r="D326" s="5">
        <v>14</v>
      </c>
      <c r="E326" s="6">
        <v>52.85</v>
      </c>
      <c r="F326" s="5">
        <v>7</v>
      </c>
      <c r="G326" s="6">
        <v>61.48</v>
      </c>
      <c r="H326" s="5">
        <v>5</v>
      </c>
      <c r="I326" s="6">
        <v>57.62</v>
      </c>
      <c r="J326" s="5">
        <v>7</v>
      </c>
      <c r="K326" s="6">
        <v>54.284999999999997</v>
      </c>
      <c r="L326" s="5">
        <v>8</v>
      </c>
      <c r="M326" s="6">
        <v>37.435000000000002</v>
      </c>
      <c r="N326" s="5">
        <v>9</v>
      </c>
      <c r="O326" s="6">
        <v>121.675</v>
      </c>
      <c r="P326" s="5">
        <v>8</v>
      </c>
      <c r="Q326" s="6">
        <v>70.284999999999997</v>
      </c>
      <c r="R326" s="5">
        <v>7</v>
      </c>
      <c r="S326" s="6">
        <v>65.930000000000007</v>
      </c>
      <c r="T326" s="5">
        <v>5</v>
      </c>
      <c r="U326" s="6">
        <v>24</v>
      </c>
      <c r="V326" s="5">
        <v>7</v>
      </c>
      <c r="W326" s="6">
        <v>61.78</v>
      </c>
      <c r="X326" s="5">
        <v>6</v>
      </c>
      <c r="Y326" s="6">
        <v>33.704999999999998</v>
      </c>
      <c r="Z326" s="5">
        <v>6</v>
      </c>
      <c r="AA326" s="6">
        <v>39.884999999999998</v>
      </c>
      <c r="AB326" s="5">
        <v>5</v>
      </c>
      <c r="AC326" s="6">
        <v>21.704999999999998</v>
      </c>
      <c r="AD326" s="5">
        <v>6</v>
      </c>
      <c r="AE326" s="6">
        <v>29.88</v>
      </c>
      <c r="AF326" s="5">
        <v>17</v>
      </c>
      <c r="AG326" s="6">
        <v>134.19999999999999</v>
      </c>
      <c r="AH326" s="5">
        <v>9</v>
      </c>
      <c r="AI326" s="6">
        <v>67.224999999999994</v>
      </c>
      <c r="AJ326" s="5">
        <v>5</v>
      </c>
      <c r="AK326" s="6">
        <v>45.02</v>
      </c>
      <c r="AL326" s="7">
        <v>3</v>
      </c>
      <c r="AM326" s="6">
        <v>28.15</v>
      </c>
      <c r="AN326" s="8">
        <v>7</v>
      </c>
      <c r="AO326" s="6">
        <v>37.854999999999997</v>
      </c>
      <c r="AP326" s="7">
        <v>12</v>
      </c>
      <c r="AQ326" s="6">
        <v>75.375</v>
      </c>
      <c r="AR326" s="7">
        <v>4</v>
      </c>
      <c r="AS326" s="6">
        <v>18.690000000000001</v>
      </c>
      <c r="AT326" s="7">
        <v>7</v>
      </c>
      <c r="AU326" s="6">
        <v>42.91</v>
      </c>
      <c r="AV326" s="7">
        <v>5</v>
      </c>
      <c r="AW326" s="6">
        <v>29.844999999999999</v>
      </c>
      <c r="AX326" s="5">
        <v>1004</v>
      </c>
      <c r="AY326" s="6">
        <v>4621.9889999999996</v>
      </c>
    </row>
    <row r="327" spans="1:51" x14ac:dyDescent="0.25">
      <c r="A327" s="4" t="s">
        <v>365</v>
      </c>
      <c r="B327" s="5">
        <v>691</v>
      </c>
      <c r="C327" s="6">
        <v>1931.692</v>
      </c>
      <c r="D327" s="5">
        <v>4</v>
      </c>
      <c r="E327" s="6">
        <v>13.98</v>
      </c>
      <c r="F327" s="5">
        <v>9</v>
      </c>
      <c r="G327" s="6">
        <v>56.814999999999998</v>
      </c>
      <c r="H327" s="5">
        <v>8</v>
      </c>
      <c r="I327" s="6">
        <v>42.715000000000003</v>
      </c>
      <c r="J327" s="5">
        <v>1</v>
      </c>
      <c r="K327" s="6">
        <v>5.67</v>
      </c>
      <c r="L327" s="5">
        <v>6</v>
      </c>
      <c r="M327" s="6">
        <v>33.744999999999997</v>
      </c>
      <c r="N327" s="5">
        <v>5</v>
      </c>
      <c r="O327" s="6">
        <v>26.56</v>
      </c>
      <c r="P327" s="5">
        <v>8</v>
      </c>
      <c r="Q327" s="6">
        <v>50.545000000000002</v>
      </c>
      <c r="R327" s="5">
        <v>4</v>
      </c>
      <c r="S327" s="6">
        <v>26.655000000000001</v>
      </c>
      <c r="T327" s="5">
        <v>5</v>
      </c>
      <c r="U327" s="6">
        <v>36.21</v>
      </c>
      <c r="V327" s="5">
        <v>5</v>
      </c>
      <c r="W327" s="6">
        <v>25.45</v>
      </c>
      <c r="X327" s="5">
        <v>2</v>
      </c>
      <c r="Y327" s="6">
        <v>13.84</v>
      </c>
      <c r="Z327" s="5">
        <v>6</v>
      </c>
      <c r="AA327" s="6">
        <v>39.07</v>
      </c>
      <c r="AB327" s="5">
        <v>6</v>
      </c>
      <c r="AC327" s="6">
        <v>28.68</v>
      </c>
      <c r="AD327" s="5">
        <v>7</v>
      </c>
      <c r="AE327" s="6">
        <v>33.94</v>
      </c>
      <c r="AF327" s="5">
        <v>7</v>
      </c>
      <c r="AG327" s="6">
        <v>41.38</v>
      </c>
      <c r="AH327" s="5">
        <v>4</v>
      </c>
      <c r="AI327" s="6">
        <v>55.274999999999999</v>
      </c>
      <c r="AJ327" s="5">
        <v>8</v>
      </c>
      <c r="AK327" s="6">
        <v>138.11799999999999</v>
      </c>
      <c r="AL327" s="7">
        <v>3</v>
      </c>
      <c r="AM327" s="6">
        <v>20.565000000000001</v>
      </c>
      <c r="AN327" s="8">
        <v>6</v>
      </c>
      <c r="AO327" s="6">
        <v>54.74</v>
      </c>
      <c r="AP327" s="7">
        <v>9</v>
      </c>
      <c r="AQ327" s="6">
        <v>57.81</v>
      </c>
      <c r="AR327" s="7">
        <v>12</v>
      </c>
      <c r="AS327" s="6">
        <v>71.534999999999997</v>
      </c>
      <c r="AT327" s="7">
        <v>7</v>
      </c>
      <c r="AU327" s="6">
        <v>40.06</v>
      </c>
      <c r="AV327" s="7">
        <v>4</v>
      </c>
      <c r="AW327" s="6">
        <v>26.535</v>
      </c>
      <c r="AX327" s="5">
        <v>827</v>
      </c>
      <c r="AY327" s="6">
        <v>2871.585</v>
      </c>
    </row>
    <row r="328" spans="1:51" x14ac:dyDescent="0.25">
      <c r="A328" s="4" t="s">
        <v>366</v>
      </c>
      <c r="B328" s="5">
        <v>46</v>
      </c>
      <c r="C328" s="6">
        <v>230.83</v>
      </c>
      <c r="D328" s="5">
        <v>0</v>
      </c>
      <c r="E328" s="6">
        <v>0</v>
      </c>
      <c r="F328" s="5">
        <v>2</v>
      </c>
      <c r="G328" s="6">
        <v>11.99</v>
      </c>
      <c r="H328" s="5">
        <v>1</v>
      </c>
      <c r="I328" s="6">
        <v>4.125</v>
      </c>
      <c r="J328" s="5">
        <v>0</v>
      </c>
      <c r="K328" s="6">
        <v>0</v>
      </c>
      <c r="L328" s="5">
        <v>0</v>
      </c>
      <c r="M328" s="6">
        <v>0</v>
      </c>
      <c r="N328" s="5">
        <v>0</v>
      </c>
      <c r="O328" s="6">
        <v>0</v>
      </c>
      <c r="P328" s="5">
        <v>0</v>
      </c>
      <c r="Q328" s="6">
        <v>0</v>
      </c>
      <c r="R328" s="5">
        <v>1</v>
      </c>
      <c r="S328" s="6">
        <v>4.8</v>
      </c>
      <c r="T328" s="5">
        <v>0</v>
      </c>
      <c r="U328" s="6">
        <v>0</v>
      </c>
      <c r="V328" s="5">
        <v>0</v>
      </c>
      <c r="W328" s="6">
        <v>0</v>
      </c>
      <c r="X328" s="5">
        <v>0</v>
      </c>
      <c r="Y328" s="6">
        <v>0</v>
      </c>
      <c r="Z328" s="5">
        <v>0</v>
      </c>
      <c r="AA328" s="6">
        <v>0</v>
      </c>
      <c r="AB328" s="5">
        <v>1</v>
      </c>
      <c r="AC328" s="6">
        <v>7.375</v>
      </c>
      <c r="AD328" s="5">
        <v>0</v>
      </c>
      <c r="AE328" s="6">
        <v>0</v>
      </c>
      <c r="AF328" s="5">
        <v>0</v>
      </c>
      <c r="AG328" s="6">
        <v>0</v>
      </c>
      <c r="AH328" s="5">
        <v>0</v>
      </c>
      <c r="AI328" s="6">
        <v>0</v>
      </c>
      <c r="AJ328" s="5">
        <v>0</v>
      </c>
      <c r="AK328" s="6">
        <v>0</v>
      </c>
      <c r="AL328" s="7">
        <v>0</v>
      </c>
      <c r="AM328" s="6">
        <v>0</v>
      </c>
      <c r="AN328" s="8">
        <v>4</v>
      </c>
      <c r="AO328" s="6">
        <v>29.36</v>
      </c>
      <c r="AP328" s="7">
        <v>0</v>
      </c>
      <c r="AQ328" s="6">
        <v>0</v>
      </c>
      <c r="AR328" s="7">
        <v>2</v>
      </c>
      <c r="AS328" s="6">
        <v>16.05</v>
      </c>
      <c r="AT328" s="7">
        <v>0</v>
      </c>
      <c r="AU328" s="6">
        <v>0</v>
      </c>
      <c r="AV328" s="7">
        <v>0</v>
      </c>
      <c r="AW328" s="6">
        <v>0</v>
      </c>
      <c r="AX328" s="5">
        <v>57</v>
      </c>
      <c r="AY328" s="6">
        <v>304.52999999999997</v>
      </c>
    </row>
    <row r="329" spans="1:51" x14ac:dyDescent="0.25">
      <c r="A329" s="4" t="s">
        <v>367</v>
      </c>
      <c r="B329" s="5">
        <v>208</v>
      </c>
      <c r="C329" s="6">
        <v>565.51800000000003</v>
      </c>
      <c r="D329" s="5">
        <v>4</v>
      </c>
      <c r="E329" s="6">
        <v>22.75</v>
      </c>
      <c r="F329" s="5">
        <v>4</v>
      </c>
      <c r="G329" s="6">
        <v>18.149999999999999</v>
      </c>
      <c r="H329" s="5">
        <v>1</v>
      </c>
      <c r="I329" s="6">
        <v>5.4</v>
      </c>
      <c r="J329" s="5">
        <v>0</v>
      </c>
      <c r="K329" s="6">
        <v>0</v>
      </c>
      <c r="L329" s="5">
        <v>1</v>
      </c>
      <c r="M329" s="6">
        <v>5.94</v>
      </c>
      <c r="N329" s="5">
        <v>3</v>
      </c>
      <c r="O329" s="6">
        <v>14.54</v>
      </c>
      <c r="P329" s="5">
        <v>1</v>
      </c>
      <c r="Q329" s="6">
        <v>2.16</v>
      </c>
      <c r="R329" s="5">
        <v>4</v>
      </c>
      <c r="S329" s="6">
        <v>20.135000000000002</v>
      </c>
      <c r="T329" s="5">
        <v>1</v>
      </c>
      <c r="U329" s="6">
        <v>3.355</v>
      </c>
      <c r="V329" s="5">
        <v>1</v>
      </c>
      <c r="W329" s="6">
        <v>6.3250000000000002</v>
      </c>
      <c r="X329" s="5">
        <v>3</v>
      </c>
      <c r="Y329" s="6">
        <v>14.14</v>
      </c>
      <c r="Z329" s="5">
        <v>2</v>
      </c>
      <c r="AA329" s="6">
        <v>7.95</v>
      </c>
      <c r="AB329" s="5">
        <v>3</v>
      </c>
      <c r="AC329" s="6">
        <v>20.85</v>
      </c>
      <c r="AD329" s="5">
        <v>4</v>
      </c>
      <c r="AE329" s="6">
        <v>23.87</v>
      </c>
      <c r="AF329" s="5">
        <v>4</v>
      </c>
      <c r="AG329" s="6">
        <v>23.05</v>
      </c>
      <c r="AH329" s="5">
        <v>1</v>
      </c>
      <c r="AI329" s="6">
        <v>5.67</v>
      </c>
      <c r="AJ329" s="5">
        <v>5</v>
      </c>
      <c r="AK329" s="6">
        <v>30.234999999999999</v>
      </c>
      <c r="AL329" s="7">
        <v>0</v>
      </c>
      <c r="AM329" s="6">
        <v>0</v>
      </c>
      <c r="AN329" s="8">
        <v>4</v>
      </c>
      <c r="AO329" s="6">
        <v>20.350000000000001</v>
      </c>
      <c r="AP329" s="7">
        <v>4</v>
      </c>
      <c r="AQ329" s="6">
        <v>28.05</v>
      </c>
      <c r="AR329" s="7">
        <v>1</v>
      </c>
      <c r="AS329" s="6">
        <v>6</v>
      </c>
      <c r="AT329" s="7">
        <v>0</v>
      </c>
      <c r="AU329" s="6">
        <v>0</v>
      </c>
      <c r="AV329" s="7">
        <v>0</v>
      </c>
      <c r="AW329" s="6">
        <v>0</v>
      </c>
      <c r="AX329" s="5">
        <v>259</v>
      </c>
      <c r="AY329" s="6">
        <v>844.43799999999999</v>
      </c>
    </row>
    <row r="330" spans="1:51" x14ac:dyDescent="0.25">
      <c r="A330" s="4" t="s">
        <v>368</v>
      </c>
      <c r="B330" s="5">
        <v>3</v>
      </c>
      <c r="C330" s="6">
        <v>23.96</v>
      </c>
      <c r="D330" s="5">
        <v>0</v>
      </c>
      <c r="E330" s="6">
        <v>0</v>
      </c>
      <c r="F330" s="5">
        <v>0</v>
      </c>
      <c r="G330" s="6">
        <v>0</v>
      </c>
      <c r="H330" s="5">
        <v>0</v>
      </c>
      <c r="I330" s="6">
        <v>0</v>
      </c>
      <c r="J330" s="5">
        <v>0</v>
      </c>
      <c r="K330" s="6">
        <v>0</v>
      </c>
      <c r="L330" s="5">
        <v>0</v>
      </c>
      <c r="M330" s="6">
        <v>0</v>
      </c>
      <c r="N330" s="5">
        <v>0</v>
      </c>
      <c r="O330" s="6">
        <v>0</v>
      </c>
      <c r="P330" s="5">
        <v>0</v>
      </c>
      <c r="Q330" s="6">
        <v>0</v>
      </c>
      <c r="R330" s="5">
        <v>0</v>
      </c>
      <c r="S330" s="6">
        <v>0</v>
      </c>
      <c r="T330" s="5">
        <v>0</v>
      </c>
      <c r="U330" s="6">
        <v>0</v>
      </c>
      <c r="V330" s="5">
        <v>0</v>
      </c>
      <c r="W330" s="6">
        <v>0</v>
      </c>
      <c r="X330" s="5">
        <v>0</v>
      </c>
      <c r="Y330" s="6">
        <v>0</v>
      </c>
      <c r="Z330" s="5">
        <v>0</v>
      </c>
      <c r="AA330" s="6">
        <v>0</v>
      </c>
      <c r="AB330" s="5">
        <v>0</v>
      </c>
      <c r="AC330" s="6">
        <v>0</v>
      </c>
      <c r="AD330" s="5">
        <v>0</v>
      </c>
      <c r="AE330" s="6">
        <v>0</v>
      </c>
      <c r="AF330" s="5">
        <v>0</v>
      </c>
      <c r="AG330" s="6">
        <v>0</v>
      </c>
      <c r="AH330" s="5">
        <v>0</v>
      </c>
      <c r="AI330" s="6">
        <v>0</v>
      </c>
      <c r="AJ330" s="5">
        <v>0</v>
      </c>
      <c r="AK330" s="6">
        <v>0</v>
      </c>
      <c r="AL330" s="7">
        <v>0</v>
      </c>
      <c r="AM330" s="6">
        <v>0</v>
      </c>
      <c r="AN330" s="8">
        <v>0</v>
      </c>
      <c r="AO330" s="6">
        <v>0</v>
      </c>
      <c r="AP330" s="7">
        <v>0</v>
      </c>
      <c r="AQ330" s="6">
        <v>0</v>
      </c>
      <c r="AR330" s="7">
        <v>0</v>
      </c>
      <c r="AS330" s="6">
        <v>0</v>
      </c>
      <c r="AT330" s="7">
        <v>0</v>
      </c>
      <c r="AU330" s="6">
        <v>0</v>
      </c>
      <c r="AV330" s="7">
        <v>0</v>
      </c>
      <c r="AW330" s="6">
        <v>0</v>
      </c>
      <c r="AX330" s="5">
        <v>3</v>
      </c>
      <c r="AY330" s="6">
        <v>23.96</v>
      </c>
    </row>
    <row r="331" spans="1:51" x14ac:dyDescent="0.25">
      <c r="A331" s="4" t="s">
        <v>369</v>
      </c>
      <c r="B331" s="5">
        <v>95</v>
      </c>
      <c r="C331" s="6">
        <v>390.815</v>
      </c>
      <c r="D331" s="5">
        <v>0</v>
      </c>
      <c r="E331" s="6">
        <v>0</v>
      </c>
      <c r="F331" s="5">
        <v>1</v>
      </c>
      <c r="G331" s="6">
        <v>4.6399999999999997</v>
      </c>
      <c r="H331" s="5">
        <v>0</v>
      </c>
      <c r="I331" s="6">
        <v>0</v>
      </c>
      <c r="J331" s="5">
        <v>1</v>
      </c>
      <c r="K331" s="6">
        <v>7.2</v>
      </c>
      <c r="L331" s="5">
        <v>3</v>
      </c>
      <c r="M331" s="6">
        <v>16.5</v>
      </c>
      <c r="N331" s="5">
        <v>1</v>
      </c>
      <c r="O331" s="6">
        <v>10.23</v>
      </c>
      <c r="P331" s="5">
        <v>1</v>
      </c>
      <c r="Q331" s="6">
        <v>10.675000000000001</v>
      </c>
      <c r="R331" s="5">
        <v>2</v>
      </c>
      <c r="S331" s="6">
        <v>24.86</v>
      </c>
      <c r="T331" s="5">
        <v>4</v>
      </c>
      <c r="U331" s="6">
        <v>46.58</v>
      </c>
      <c r="V331" s="5">
        <v>5</v>
      </c>
      <c r="W331" s="6">
        <v>60.825000000000003</v>
      </c>
      <c r="X331" s="5">
        <v>2</v>
      </c>
      <c r="Y331" s="6">
        <v>11.32</v>
      </c>
      <c r="Z331" s="5">
        <v>1</v>
      </c>
      <c r="AA331" s="6">
        <v>10.89</v>
      </c>
      <c r="AB331" s="5">
        <v>3</v>
      </c>
      <c r="AC331" s="6">
        <v>13.935</v>
      </c>
      <c r="AD331" s="5">
        <v>2</v>
      </c>
      <c r="AE331" s="6">
        <v>11.25</v>
      </c>
      <c r="AF331" s="5">
        <v>0</v>
      </c>
      <c r="AG331" s="6">
        <v>0</v>
      </c>
      <c r="AH331" s="5">
        <v>1</v>
      </c>
      <c r="AI331" s="6">
        <v>3.7349999999999999</v>
      </c>
      <c r="AJ331" s="5">
        <v>3</v>
      </c>
      <c r="AK331" s="6">
        <v>26.56</v>
      </c>
      <c r="AL331" s="7">
        <v>2</v>
      </c>
      <c r="AM331" s="6">
        <v>12.6</v>
      </c>
      <c r="AN331" s="8">
        <v>0</v>
      </c>
      <c r="AO331" s="6">
        <v>0</v>
      </c>
      <c r="AP331" s="7">
        <v>1</v>
      </c>
      <c r="AQ331" s="6">
        <v>6.2</v>
      </c>
      <c r="AR331" s="7">
        <v>0</v>
      </c>
      <c r="AS331" s="6">
        <v>0</v>
      </c>
      <c r="AT331" s="7">
        <v>0</v>
      </c>
      <c r="AU331" s="6">
        <v>0</v>
      </c>
      <c r="AV331" s="7">
        <v>0</v>
      </c>
      <c r="AW331" s="6">
        <v>0</v>
      </c>
      <c r="AX331" s="5">
        <v>128</v>
      </c>
      <c r="AY331" s="6">
        <v>668.81500000000005</v>
      </c>
    </row>
    <row r="332" spans="1:51" x14ac:dyDescent="0.25">
      <c r="A332" s="4" t="s">
        <v>370</v>
      </c>
      <c r="B332" s="5">
        <v>158</v>
      </c>
      <c r="C332" s="6">
        <v>595.23900000000003</v>
      </c>
      <c r="D332" s="5">
        <v>2</v>
      </c>
      <c r="E332" s="6">
        <v>10.91</v>
      </c>
      <c r="F332" s="5">
        <v>3</v>
      </c>
      <c r="G332" s="6">
        <v>16.75</v>
      </c>
      <c r="H332" s="5">
        <v>3</v>
      </c>
      <c r="I332" s="6">
        <v>28.76</v>
      </c>
      <c r="J332" s="5">
        <v>0</v>
      </c>
      <c r="K332" s="6">
        <v>0</v>
      </c>
      <c r="L332" s="5">
        <v>1</v>
      </c>
      <c r="M332" s="6">
        <v>5.28</v>
      </c>
      <c r="N332" s="5">
        <v>1</v>
      </c>
      <c r="O332" s="6">
        <v>8.25</v>
      </c>
      <c r="P332" s="5">
        <v>1</v>
      </c>
      <c r="Q332" s="6">
        <v>3.6</v>
      </c>
      <c r="R332" s="5">
        <v>2</v>
      </c>
      <c r="S332" s="6">
        <v>14.52</v>
      </c>
      <c r="T332" s="5">
        <v>1</v>
      </c>
      <c r="U332" s="6">
        <v>6.3250000000000002</v>
      </c>
      <c r="V332" s="5">
        <v>3</v>
      </c>
      <c r="W332" s="6">
        <v>24.63</v>
      </c>
      <c r="X332" s="5">
        <v>3</v>
      </c>
      <c r="Y332" s="6">
        <v>16.45</v>
      </c>
      <c r="Z332" s="5">
        <v>3</v>
      </c>
      <c r="AA332" s="6">
        <v>21.18</v>
      </c>
      <c r="AB332" s="5">
        <v>1</v>
      </c>
      <c r="AC332" s="6">
        <v>6.6</v>
      </c>
      <c r="AD332" s="5">
        <v>3</v>
      </c>
      <c r="AE332" s="6">
        <v>14.005000000000001</v>
      </c>
      <c r="AF332" s="5">
        <v>3</v>
      </c>
      <c r="AG332" s="6">
        <v>23.04</v>
      </c>
      <c r="AH332" s="5">
        <v>3</v>
      </c>
      <c r="AI332" s="6">
        <v>22.605</v>
      </c>
      <c r="AJ332" s="5">
        <v>2</v>
      </c>
      <c r="AK332" s="6">
        <v>13.2</v>
      </c>
      <c r="AL332" s="7">
        <v>1</v>
      </c>
      <c r="AM332" s="6">
        <v>9.9</v>
      </c>
      <c r="AN332" s="8">
        <v>0</v>
      </c>
      <c r="AO332" s="6">
        <v>0</v>
      </c>
      <c r="AP332" s="7">
        <v>0</v>
      </c>
      <c r="AQ332" s="6">
        <v>0</v>
      </c>
      <c r="AR332" s="7">
        <v>0</v>
      </c>
      <c r="AS332" s="6">
        <v>0</v>
      </c>
      <c r="AT332" s="7">
        <v>4</v>
      </c>
      <c r="AU332" s="6">
        <v>24.87</v>
      </c>
      <c r="AV332" s="7">
        <v>0</v>
      </c>
      <c r="AW332" s="6">
        <v>0</v>
      </c>
      <c r="AX332" s="5">
        <v>198</v>
      </c>
      <c r="AY332" s="6">
        <v>866.11400000000003</v>
      </c>
    </row>
    <row r="333" spans="1:51" x14ac:dyDescent="0.25">
      <c r="A333" s="4" t="s">
        <v>371</v>
      </c>
      <c r="B333" s="5">
        <v>1148</v>
      </c>
      <c r="C333" s="6">
        <v>3217.3470000000002</v>
      </c>
      <c r="D333" s="5">
        <v>11</v>
      </c>
      <c r="E333" s="6">
        <v>49.625</v>
      </c>
      <c r="F333" s="5">
        <v>7</v>
      </c>
      <c r="G333" s="6">
        <v>39.86</v>
      </c>
      <c r="H333" s="5">
        <v>15</v>
      </c>
      <c r="I333" s="6">
        <v>67.444999999999993</v>
      </c>
      <c r="J333" s="5">
        <v>9</v>
      </c>
      <c r="K333" s="6">
        <v>36.795000000000002</v>
      </c>
      <c r="L333" s="5">
        <v>13</v>
      </c>
      <c r="M333" s="6">
        <v>59.932000000000002</v>
      </c>
      <c r="N333" s="5">
        <v>12</v>
      </c>
      <c r="O333" s="6">
        <v>71.5</v>
      </c>
      <c r="P333" s="5">
        <v>20</v>
      </c>
      <c r="Q333" s="6">
        <v>133.435</v>
      </c>
      <c r="R333" s="5">
        <v>20</v>
      </c>
      <c r="S333" s="6">
        <v>116.69</v>
      </c>
      <c r="T333" s="5">
        <v>17</v>
      </c>
      <c r="U333" s="6">
        <v>87.405000000000001</v>
      </c>
      <c r="V333" s="5">
        <v>10</v>
      </c>
      <c r="W333" s="6">
        <v>53.905000000000001</v>
      </c>
      <c r="X333" s="5">
        <v>14</v>
      </c>
      <c r="Y333" s="6">
        <v>83.055000000000007</v>
      </c>
      <c r="Z333" s="5">
        <v>20</v>
      </c>
      <c r="AA333" s="6">
        <v>126.355</v>
      </c>
      <c r="AB333" s="5">
        <v>12</v>
      </c>
      <c r="AC333" s="6">
        <v>67.89</v>
      </c>
      <c r="AD333" s="5">
        <v>14</v>
      </c>
      <c r="AE333" s="6">
        <v>68.504999999999995</v>
      </c>
      <c r="AF333" s="5">
        <v>9</v>
      </c>
      <c r="AG333" s="6">
        <v>51.69</v>
      </c>
      <c r="AH333" s="5">
        <v>3</v>
      </c>
      <c r="AI333" s="6">
        <v>18.91</v>
      </c>
      <c r="AJ333" s="5">
        <v>12</v>
      </c>
      <c r="AK333" s="6">
        <v>55.13</v>
      </c>
      <c r="AL333" s="7">
        <v>7</v>
      </c>
      <c r="AM333" s="6">
        <v>38.954999999999998</v>
      </c>
      <c r="AN333" s="8">
        <v>16</v>
      </c>
      <c r="AO333" s="6">
        <v>85.62</v>
      </c>
      <c r="AP333" s="7">
        <v>17</v>
      </c>
      <c r="AQ333" s="6">
        <v>189.1</v>
      </c>
      <c r="AR333" s="7">
        <v>5</v>
      </c>
      <c r="AS333" s="6">
        <v>127.94</v>
      </c>
      <c r="AT333" s="7">
        <v>16</v>
      </c>
      <c r="AU333" s="6">
        <v>119.495</v>
      </c>
      <c r="AV333" s="7">
        <v>9</v>
      </c>
      <c r="AW333" s="6">
        <v>75.72</v>
      </c>
      <c r="AX333" s="5">
        <v>1436</v>
      </c>
      <c r="AY333" s="6">
        <v>5042.3040000000001</v>
      </c>
    </row>
    <row r="334" spans="1:51" x14ac:dyDescent="0.25">
      <c r="A334" s="4" t="s">
        <v>372</v>
      </c>
      <c r="B334" s="5">
        <v>453</v>
      </c>
      <c r="C334" s="6">
        <v>1488.75</v>
      </c>
      <c r="D334" s="5">
        <v>5</v>
      </c>
      <c r="E334" s="6">
        <v>24.79</v>
      </c>
      <c r="F334" s="5">
        <v>7</v>
      </c>
      <c r="G334" s="6">
        <v>33.380000000000003</v>
      </c>
      <c r="H334" s="5">
        <v>1</v>
      </c>
      <c r="I334" s="6">
        <v>5.4</v>
      </c>
      <c r="J334" s="5">
        <v>8</v>
      </c>
      <c r="K334" s="6">
        <v>49.23</v>
      </c>
      <c r="L334" s="5">
        <v>8</v>
      </c>
      <c r="M334" s="6">
        <v>39.82</v>
      </c>
      <c r="N334" s="5">
        <v>23</v>
      </c>
      <c r="O334" s="6">
        <v>118.77500000000001</v>
      </c>
      <c r="P334" s="5">
        <v>25</v>
      </c>
      <c r="Q334" s="6">
        <v>84.71</v>
      </c>
      <c r="R334" s="5">
        <v>21</v>
      </c>
      <c r="S334" s="6">
        <v>75.930000000000007</v>
      </c>
      <c r="T334" s="5">
        <v>9</v>
      </c>
      <c r="U334" s="6">
        <v>50.05</v>
      </c>
      <c r="V334" s="5">
        <v>9</v>
      </c>
      <c r="W334" s="6">
        <v>56.11</v>
      </c>
      <c r="X334" s="5">
        <v>10</v>
      </c>
      <c r="Y334" s="6">
        <v>71.655000000000001</v>
      </c>
      <c r="Z334" s="5">
        <v>6</v>
      </c>
      <c r="AA334" s="6">
        <v>30.355</v>
      </c>
      <c r="AB334" s="5">
        <v>17</v>
      </c>
      <c r="AC334" s="6">
        <v>61.71</v>
      </c>
      <c r="AD334" s="5">
        <v>13</v>
      </c>
      <c r="AE334" s="6">
        <v>61.79</v>
      </c>
      <c r="AF334" s="5">
        <v>18</v>
      </c>
      <c r="AG334" s="6">
        <v>80.415000000000006</v>
      </c>
      <c r="AH334" s="5">
        <v>11</v>
      </c>
      <c r="AI334" s="6">
        <v>40.26</v>
      </c>
      <c r="AJ334" s="5">
        <v>17</v>
      </c>
      <c r="AK334" s="6">
        <v>75.260000000000005</v>
      </c>
      <c r="AL334" s="7">
        <v>8</v>
      </c>
      <c r="AM334" s="6">
        <v>61.2</v>
      </c>
      <c r="AN334" s="8">
        <v>19</v>
      </c>
      <c r="AO334" s="6">
        <v>77.814999999999998</v>
      </c>
      <c r="AP334" s="7">
        <v>17</v>
      </c>
      <c r="AQ334" s="6">
        <v>112.72499999999999</v>
      </c>
      <c r="AR334" s="7">
        <v>6</v>
      </c>
      <c r="AS334" s="6">
        <v>39.270000000000003</v>
      </c>
      <c r="AT334" s="7">
        <v>1</v>
      </c>
      <c r="AU334" s="6">
        <v>6.6</v>
      </c>
      <c r="AV334" s="7">
        <v>0</v>
      </c>
      <c r="AW334" s="6">
        <v>0</v>
      </c>
      <c r="AX334" s="5">
        <v>712</v>
      </c>
      <c r="AY334" s="6">
        <v>2746</v>
      </c>
    </row>
    <row r="335" spans="1:51" x14ac:dyDescent="0.25">
      <c r="A335" s="4" t="s">
        <v>373</v>
      </c>
      <c r="B335" s="5">
        <v>534</v>
      </c>
      <c r="C335" s="6">
        <v>1991.779</v>
      </c>
      <c r="D335" s="5">
        <v>5</v>
      </c>
      <c r="E335" s="6">
        <v>23.125</v>
      </c>
      <c r="F335" s="5">
        <v>7</v>
      </c>
      <c r="G335" s="6">
        <v>27.18</v>
      </c>
      <c r="H335" s="5">
        <v>10</v>
      </c>
      <c r="I335" s="6">
        <v>56.58</v>
      </c>
      <c r="J335" s="5">
        <v>3</v>
      </c>
      <c r="K335" s="6">
        <v>16.53</v>
      </c>
      <c r="L335" s="5">
        <v>4</v>
      </c>
      <c r="M335" s="6">
        <v>26.97</v>
      </c>
      <c r="N335" s="5">
        <v>5</v>
      </c>
      <c r="O335" s="6">
        <v>35.979999999999997</v>
      </c>
      <c r="P335" s="5">
        <v>10</v>
      </c>
      <c r="Q335" s="6">
        <v>60.3</v>
      </c>
      <c r="R335" s="5">
        <v>8</v>
      </c>
      <c r="S335" s="6">
        <v>40.704999999999998</v>
      </c>
      <c r="T335" s="5">
        <v>7</v>
      </c>
      <c r="U335" s="6">
        <v>47.94</v>
      </c>
      <c r="V335" s="5">
        <v>3</v>
      </c>
      <c r="W335" s="6">
        <v>21</v>
      </c>
      <c r="X335" s="5">
        <v>11</v>
      </c>
      <c r="Y335" s="6">
        <v>72.44</v>
      </c>
      <c r="Z335" s="5">
        <v>9</v>
      </c>
      <c r="AA335" s="6">
        <v>54.055</v>
      </c>
      <c r="AB335" s="5">
        <v>6</v>
      </c>
      <c r="AC335" s="6">
        <v>38.034999999999997</v>
      </c>
      <c r="AD335" s="5">
        <v>10</v>
      </c>
      <c r="AE335" s="6">
        <v>55.945</v>
      </c>
      <c r="AF335" s="5">
        <v>6</v>
      </c>
      <c r="AG335" s="6">
        <v>32.9</v>
      </c>
      <c r="AH335" s="5">
        <v>8</v>
      </c>
      <c r="AI335" s="6">
        <v>48.515000000000001</v>
      </c>
      <c r="AJ335" s="5">
        <v>9</v>
      </c>
      <c r="AK335" s="6">
        <v>54.08</v>
      </c>
      <c r="AL335" s="7">
        <v>11</v>
      </c>
      <c r="AM335" s="6">
        <v>132.32</v>
      </c>
      <c r="AN335" s="8">
        <v>7</v>
      </c>
      <c r="AO335" s="6">
        <v>46.6</v>
      </c>
      <c r="AP335" s="7">
        <v>11</v>
      </c>
      <c r="AQ335" s="6">
        <v>74.915000000000006</v>
      </c>
      <c r="AR335" s="7">
        <v>11</v>
      </c>
      <c r="AS335" s="6">
        <v>68.415000000000006</v>
      </c>
      <c r="AT335" s="7">
        <v>1</v>
      </c>
      <c r="AU335" s="6">
        <v>6.5549999999999997</v>
      </c>
      <c r="AV335" s="7">
        <v>6</v>
      </c>
      <c r="AW335" s="6">
        <v>43.46</v>
      </c>
      <c r="AX335" s="5">
        <v>702</v>
      </c>
      <c r="AY335" s="6">
        <v>3076.3240000000001</v>
      </c>
    </row>
    <row r="336" spans="1:51" x14ac:dyDescent="0.25">
      <c r="A336" s="4" t="s">
        <v>374</v>
      </c>
      <c r="B336" s="5">
        <v>994</v>
      </c>
      <c r="C336" s="6">
        <v>3648.5030000000002</v>
      </c>
      <c r="D336" s="5">
        <v>16</v>
      </c>
      <c r="E336" s="6">
        <v>74.290000000000006</v>
      </c>
      <c r="F336" s="5">
        <v>27</v>
      </c>
      <c r="G336" s="6">
        <v>167.64500000000001</v>
      </c>
      <c r="H336" s="5">
        <v>25</v>
      </c>
      <c r="I336" s="6">
        <v>163.18</v>
      </c>
      <c r="J336" s="5">
        <v>16</v>
      </c>
      <c r="K336" s="6">
        <v>80.305000000000007</v>
      </c>
      <c r="L336" s="5">
        <v>20</v>
      </c>
      <c r="M336" s="6">
        <v>139.71</v>
      </c>
      <c r="N336" s="5">
        <v>16</v>
      </c>
      <c r="O336" s="6">
        <v>105.76</v>
      </c>
      <c r="P336" s="5">
        <v>24</v>
      </c>
      <c r="Q336" s="6">
        <v>171.22</v>
      </c>
      <c r="R336" s="5">
        <v>20</v>
      </c>
      <c r="S336" s="6">
        <v>127.38</v>
      </c>
      <c r="T336" s="5">
        <v>14</v>
      </c>
      <c r="U336" s="6">
        <v>113.18</v>
      </c>
      <c r="V336" s="5">
        <v>16</v>
      </c>
      <c r="W336" s="6">
        <v>126</v>
      </c>
      <c r="X336" s="5">
        <v>32</v>
      </c>
      <c r="Y336" s="6">
        <v>234.29</v>
      </c>
      <c r="Z336" s="5">
        <v>14</v>
      </c>
      <c r="AA336" s="6">
        <v>104.755</v>
      </c>
      <c r="AB336" s="5">
        <v>16</v>
      </c>
      <c r="AC336" s="6">
        <v>90.375</v>
      </c>
      <c r="AD336" s="5">
        <v>25</v>
      </c>
      <c r="AE336" s="6">
        <v>146.21</v>
      </c>
      <c r="AF336" s="5">
        <v>26</v>
      </c>
      <c r="AG336" s="6">
        <v>175.43</v>
      </c>
      <c r="AH336" s="5">
        <v>20</v>
      </c>
      <c r="AI336" s="6">
        <v>163.625</v>
      </c>
      <c r="AJ336" s="5">
        <v>18</v>
      </c>
      <c r="AK336" s="6">
        <v>144.935</v>
      </c>
      <c r="AL336" s="7">
        <v>17</v>
      </c>
      <c r="AM336" s="6">
        <v>104.71</v>
      </c>
      <c r="AN336" s="8">
        <v>21</v>
      </c>
      <c r="AO336" s="6">
        <v>231.04</v>
      </c>
      <c r="AP336" s="7">
        <v>15</v>
      </c>
      <c r="AQ336" s="6">
        <v>118.53</v>
      </c>
      <c r="AR336" s="7">
        <v>29</v>
      </c>
      <c r="AS336" s="6">
        <v>320.63499999999999</v>
      </c>
      <c r="AT336" s="7">
        <v>24</v>
      </c>
      <c r="AU336" s="6">
        <v>281.32499999999999</v>
      </c>
      <c r="AV336" s="7">
        <v>10</v>
      </c>
      <c r="AW336" s="6">
        <v>71.03</v>
      </c>
      <c r="AX336" s="5">
        <v>1455</v>
      </c>
      <c r="AY336" s="6">
        <v>7104.0630000000001</v>
      </c>
    </row>
    <row r="337" spans="1:51" x14ac:dyDescent="0.25">
      <c r="A337" s="4" t="s">
        <v>375</v>
      </c>
      <c r="B337" s="5">
        <v>571</v>
      </c>
      <c r="C337" s="6">
        <v>1623.3240000000001</v>
      </c>
      <c r="D337" s="5">
        <v>8</v>
      </c>
      <c r="E337" s="6">
        <v>30.695</v>
      </c>
      <c r="F337" s="5">
        <v>16</v>
      </c>
      <c r="G337" s="6">
        <v>82.405000000000001</v>
      </c>
      <c r="H337" s="5">
        <v>3</v>
      </c>
      <c r="I337" s="6">
        <v>16.760000000000002</v>
      </c>
      <c r="J337" s="5">
        <v>5</v>
      </c>
      <c r="K337" s="6">
        <v>19.7</v>
      </c>
      <c r="L337" s="5">
        <v>5</v>
      </c>
      <c r="M337" s="6">
        <v>33.43</v>
      </c>
      <c r="N337" s="5">
        <v>9</v>
      </c>
      <c r="O337" s="6">
        <v>44.26</v>
      </c>
      <c r="P337" s="5">
        <v>8</v>
      </c>
      <c r="Q337" s="6">
        <v>34.984999999999999</v>
      </c>
      <c r="R337" s="5">
        <v>10</v>
      </c>
      <c r="S337" s="6">
        <v>54.14</v>
      </c>
      <c r="T337" s="5">
        <v>6</v>
      </c>
      <c r="U337" s="6">
        <v>35.225000000000001</v>
      </c>
      <c r="V337" s="5">
        <v>10</v>
      </c>
      <c r="W337" s="6">
        <v>50.414999999999999</v>
      </c>
      <c r="X337" s="5">
        <v>7</v>
      </c>
      <c r="Y337" s="6">
        <v>39.634999999999998</v>
      </c>
      <c r="Z337" s="5">
        <v>10</v>
      </c>
      <c r="AA337" s="6">
        <v>46.805</v>
      </c>
      <c r="AB337" s="5">
        <v>4</v>
      </c>
      <c r="AC337" s="6">
        <v>24.35</v>
      </c>
      <c r="AD337" s="5">
        <v>14</v>
      </c>
      <c r="AE337" s="6">
        <v>87.76</v>
      </c>
      <c r="AF337" s="5">
        <v>11</v>
      </c>
      <c r="AG337" s="6">
        <v>63.02</v>
      </c>
      <c r="AH337" s="5">
        <v>4</v>
      </c>
      <c r="AI337" s="6">
        <v>26.4</v>
      </c>
      <c r="AJ337" s="5">
        <v>12</v>
      </c>
      <c r="AK337" s="6">
        <v>72.3</v>
      </c>
      <c r="AL337" s="7">
        <v>11</v>
      </c>
      <c r="AM337" s="6">
        <v>78.58</v>
      </c>
      <c r="AN337" s="8">
        <v>8</v>
      </c>
      <c r="AO337" s="6">
        <v>55.604999999999997</v>
      </c>
      <c r="AP337" s="7">
        <v>9</v>
      </c>
      <c r="AQ337" s="6">
        <v>55.1</v>
      </c>
      <c r="AR337" s="7">
        <v>5</v>
      </c>
      <c r="AS337" s="6">
        <v>36.195</v>
      </c>
      <c r="AT337" s="7">
        <v>5</v>
      </c>
      <c r="AU337" s="6">
        <v>23.85</v>
      </c>
      <c r="AV337" s="7">
        <v>6</v>
      </c>
      <c r="AW337" s="6">
        <v>36.950000000000003</v>
      </c>
      <c r="AX337" s="5">
        <v>757</v>
      </c>
      <c r="AY337" s="6">
        <v>2671.8890000000001</v>
      </c>
    </row>
    <row r="338" spans="1:51" x14ac:dyDescent="0.25">
      <c r="A338" s="4" t="s">
        <v>376</v>
      </c>
      <c r="B338" s="5">
        <v>2203</v>
      </c>
      <c r="C338" s="6">
        <v>10034.138999999999</v>
      </c>
      <c r="D338" s="5">
        <v>32</v>
      </c>
      <c r="E338" s="6">
        <v>184.80099999999999</v>
      </c>
      <c r="F338" s="5">
        <v>53</v>
      </c>
      <c r="G338" s="6">
        <v>338.85500000000002</v>
      </c>
      <c r="H338" s="5">
        <v>50</v>
      </c>
      <c r="I338" s="6">
        <v>330.32499999999999</v>
      </c>
      <c r="J338" s="5">
        <v>38</v>
      </c>
      <c r="K338" s="6">
        <v>237.19</v>
      </c>
      <c r="L338" s="5">
        <v>53</v>
      </c>
      <c r="M338" s="6">
        <v>329.69</v>
      </c>
      <c r="N338" s="5">
        <v>44</v>
      </c>
      <c r="O338" s="6">
        <v>392.53</v>
      </c>
      <c r="P338" s="5">
        <v>51</v>
      </c>
      <c r="Q338" s="6">
        <v>503.57</v>
      </c>
      <c r="R338" s="5">
        <v>42</v>
      </c>
      <c r="S338" s="6">
        <v>331.54</v>
      </c>
      <c r="T338" s="5">
        <v>42</v>
      </c>
      <c r="U338" s="6">
        <v>386.89</v>
      </c>
      <c r="V338" s="5">
        <v>53</v>
      </c>
      <c r="W338" s="6">
        <v>523.54</v>
      </c>
      <c r="X338" s="5">
        <v>50</v>
      </c>
      <c r="Y338" s="6">
        <v>554.572</v>
      </c>
      <c r="Z338" s="5">
        <v>44</v>
      </c>
      <c r="AA338" s="6">
        <v>494.1</v>
      </c>
      <c r="AB338" s="5">
        <v>43</v>
      </c>
      <c r="AC338" s="6">
        <v>414.14499999999998</v>
      </c>
      <c r="AD338" s="5">
        <v>55</v>
      </c>
      <c r="AE338" s="6">
        <v>371.07</v>
      </c>
      <c r="AF338" s="5">
        <v>50</v>
      </c>
      <c r="AG338" s="6">
        <v>392.565</v>
      </c>
      <c r="AH338" s="5">
        <v>35</v>
      </c>
      <c r="AI338" s="6">
        <v>277.94499999999999</v>
      </c>
      <c r="AJ338" s="5">
        <v>79</v>
      </c>
      <c r="AK338" s="6">
        <v>561.77499999999998</v>
      </c>
      <c r="AL338" s="7">
        <v>41</v>
      </c>
      <c r="AM338" s="6">
        <v>430.52499999999998</v>
      </c>
      <c r="AN338" s="8">
        <v>43</v>
      </c>
      <c r="AO338" s="6">
        <v>570.745</v>
      </c>
      <c r="AP338" s="7">
        <v>43</v>
      </c>
      <c r="AQ338" s="6">
        <v>379.62</v>
      </c>
      <c r="AR338" s="7">
        <v>61</v>
      </c>
      <c r="AS338" s="6">
        <v>481.77499999999998</v>
      </c>
      <c r="AT338" s="7">
        <v>32</v>
      </c>
      <c r="AU338" s="6">
        <v>255.185</v>
      </c>
      <c r="AV338" s="7">
        <v>7</v>
      </c>
      <c r="AW338" s="6">
        <v>61.454999999999998</v>
      </c>
      <c r="AX338" s="5">
        <v>3244</v>
      </c>
      <c r="AY338" s="6">
        <v>18838.546999999999</v>
      </c>
    </row>
    <row r="339" spans="1:51" x14ac:dyDescent="0.25">
      <c r="A339" s="4" t="s">
        <v>377</v>
      </c>
      <c r="B339" s="5">
        <v>1111</v>
      </c>
      <c r="C339" s="6">
        <v>4013.721</v>
      </c>
      <c r="D339" s="5">
        <v>19</v>
      </c>
      <c r="E339" s="6">
        <v>116.535</v>
      </c>
      <c r="F339" s="5">
        <v>13</v>
      </c>
      <c r="G339" s="6">
        <v>80.709999999999994</v>
      </c>
      <c r="H339" s="5">
        <v>23</v>
      </c>
      <c r="I339" s="6">
        <v>159.10499999999999</v>
      </c>
      <c r="J339" s="5">
        <v>18</v>
      </c>
      <c r="K339" s="6">
        <v>102.175</v>
      </c>
      <c r="L339" s="5">
        <v>31</v>
      </c>
      <c r="M339" s="6">
        <v>167.13</v>
      </c>
      <c r="N339" s="5">
        <v>25</v>
      </c>
      <c r="O339" s="6">
        <v>213.815</v>
      </c>
      <c r="P339" s="5">
        <v>35</v>
      </c>
      <c r="Q339" s="6">
        <v>270.48500000000001</v>
      </c>
      <c r="R339" s="5">
        <v>32</v>
      </c>
      <c r="S339" s="6">
        <v>197.4</v>
      </c>
      <c r="T339" s="5">
        <v>15</v>
      </c>
      <c r="U339" s="6">
        <v>114.61</v>
      </c>
      <c r="V339" s="5">
        <v>29</v>
      </c>
      <c r="W339" s="6">
        <v>198.3</v>
      </c>
      <c r="X339" s="5">
        <v>18</v>
      </c>
      <c r="Y339" s="6">
        <v>136.80500000000001</v>
      </c>
      <c r="Z339" s="5">
        <v>29</v>
      </c>
      <c r="AA339" s="6">
        <v>209.75</v>
      </c>
      <c r="AB339" s="5">
        <v>15</v>
      </c>
      <c r="AC339" s="6">
        <v>93.18</v>
      </c>
      <c r="AD339" s="5">
        <v>32</v>
      </c>
      <c r="AE339" s="6">
        <v>298.3</v>
      </c>
      <c r="AF339" s="5">
        <v>26</v>
      </c>
      <c r="AG339" s="6">
        <v>149.24</v>
      </c>
      <c r="AH339" s="5">
        <v>23</v>
      </c>
      <c r="AI339" s="6">
        <v>163.66</v>
      </c>
      <c r="AJ339" s="5">
        <v>29</v>
      </c>
      <c r="AK339" s="6">
        <v>229.68</v>
      </c>
      <c r="AL339" s="7">
        <v>17</v>
      </c>
      <c r="AM339" s="6">
        <v>103.06</v>
      </c>
      <c r="AN339" s="8">
        <v>37</v>
      </c>
      <c r="AO339" s="6">
        <v>283.17</v>
      </c>
      <c r="AP339" s="7">
        <v>27</v>
      </c>
      <c r="AQ339" s="6">
        <v>187.45</v>
      </c>
      <c r="AR339" s="7">
        <v>22</v>
      </c>
      <c r="AS339" s="6">
        <v>139.26499999999999</v>
      </c>
      <c r="AT339" s="7">
        <v>23</v>
      </c>
      <c r="AU339" s="6">
        <v>152.965</v>
      </c>
      <c r="AV339" s="7">
        <v>6</v>
      </c>
      <c r="AW339" s="6">
        <v>51.8</v>
      </c>
      <c r="AX339" s="5">
        <v>1655</v>
      </c>
      <c r="AY339" s="6">
        <v>7832.3109999999997</v>
      </c>
    </row>
    <row r="340" spans="1:51" x14ac:dyDescent="0.25">
      <c r="A340" s="4" t="s">
        <v>378</v>
      </c>
      <c r="B340" s="5">
        <v>1535</v>
      </c>
      <c r="C340" s="6">
        <v>6110.5060000000003</v>
      </c>
      <c r="D340" s="5">
        <v>20</v>
      </c>
      <c r="E340" s="6">
        <v>116.02</v>
      </c>
      <c r="F340" s="5">
        <v>37</v>
      </c>
      <c r="G340" s="6">
        <v>242.52</v>
      </c>
      <c r="H340" s="5">
        <v>16</v>
      </c>
      <c r="I340" s="6">
        <v>93.64</v>
      </c>
      <c r="J340" s="5">
        <v>20</v>
      </c>
      <c r="K340" s="6">
        <v>123.15</v>
      </c>
      <c r="L340" s="5">
        <v>37</v>
      </c>
      <c r="M340" s="6">
        <v>319.83</v>
      </c>
      <c r="N340" s="5">
        <v>29</v>
      </c>
      <c r="O340" s="6">
        <v>177.66</v>
      </c>
      <c r="P340" s="5">
        <v>35</v>
      </c>
      <c r="Q340" s="6">
        <v>218.36500000000001</v>
      </c>
      <c r="R340" s="5">
        <v>41</v>
      </c>
      <c r="S340" s="6">
        <v>170.51499999999999</v>
      </c>
      <c r="T340" s="5">
        <v>30</v>
      </c>
      <c r="U340" s="6">
        <v>128.96</v>
      </c>
      <c r="V340" s="5">
        <v>38</v>
      </c>
      <c r="W340" s="6">
        <v>283.44499999999999</v>
      </c>
      <c r="X340" s="5">
        <v>25</v>
      </c>
      <c r="Y340" s="6">
        <v>167.01</v>
      </c>
      <c r="Z340" s="5">
        <v>22</v>
      </c>
      <c r="AA340" s="6">
        <v>166.08500000000001</v>
      </c>
      <c r="AB340" s="5">
        <v>22</v>
      </c>
      <c r="AC340" s="6">
        <v>172.35499999999999</v>
      </c>
      <c r="AD340" s="5">
        <v>30</v>
      </c>
      <c r="AE340" s="6">
        <v>286.89999999999998</v>
      </c>
      <c r="AF340" s="5">
        <v>36</v>
      </c>
      <c r="AG340" s="6">
        <v>252.77500000000001</v>
      </c>
      <c r="AH340" s="5">
        <v>27</v>
      </c>
      <c r="AI340" s="6">
        <v>251.41</v>
      </c>
      <c r="AJ340" s="5">
        <v>29</v>
      </c>
      <c r="AK340" s="6">
        <v>200.71</v>
      </c>
      <c r="AL340" s="7">
        <v>27</v>
      </c>
      <c r="AM340" s="6">
        <v>190.91499999999999</v>
      </c>
      <c r="AN340" s="8">
        <v>35</v>
      </c>
      <c r="AO340" s="6">
        <v>268.62</v>
      </c>
      <c r="AP340" s="7">
        <v>32</v>
      </c>
      <c r="AQ340" s="6">
        <v>230.69499999999999</v>
      </c>
      <c r="AR340" s="7">
        <v>40</v>
      </c>
      <c r="AS340" s="6">
        <v>357.5</v>
      </c>
      <c r="AT340" s="7">
        <v>30</v>
      </c>
      <c r="AU340" s="6">
        <v>196.55</v>
      </c>
      <c r="AV340" s="7">
        <v>15</v>
      </c>
      <c r="AW340" s="6">
        <v>128.685</v>
      </c>
      <c r="AX340" s="5">
        <v>2208</v>
      </c>
      <c r="AY340" s="6">
        <v>10854.821</v>
      </c>
    </row>
    <row r="341" spans="1:51" x14ac:dyDescent="0.25">
      <c r="A341" s="4" t="s">
        <v>379</v>
      </c>
      <c r="B341" s="5">
        <v>1736</v>
      </c>
      <c r="C341" s="6">
        <v>5868.91</v>
      </c>
      <c r="D341" s="5">
        <v>31</v>
      </c>
      <c r="E341" s="6">
        <v>186.42500000000001</v>
      </c>
      <c r="F341" s="5">
        <v>19</v>
      </c>
      <c r="G341" s="6">
        <v>103.425</v>
      </c>
      <c r="H341" s="5">
        <v>25</v>
      </c>
      <c r="I341" s="6">
        <v>252.995</v>
      </c>
      <c r="J341" s="5">
        <v>29</v>
      </c>
      <c r="K341" s="6">
        <v>157.1</v>
      </c>
      <c r="L341" s="5">
        <v>34</v>
      </c>
      <c r="M341" s="6">
        <v>205.24</v>
      </c>
      <c r="N341" s="5">
        <v>16</v>
      </c>
      <c r="O341" s="6">
        <v>89.55</v>
      </c>
      <c r="P341" s="5">
        <v>27</v>
      </c>
      <c r="Q341" s="6">
        <v>139.005</v>
      </c>
      <c r="R341" s="5">
        <v>31</v>
      </c>
      <c r="S341" s="6">
        <v>221.23500000000001</v>
      </c>
      <c r="T341" s="5">
        <v>20</v>
      </c>
      <c r="U341" s="6">
        <v>123.62</v>
      </c>
      <c r="V341" s="5">
        <v>25</v>
      </c>
      <c r="W341" s="6">
        <v>170.76</v>
      </c>
      <c r="X341" s="5">
        <v>13</v>
      </c>
      <c r="Y341" s="6">
        <v>85.16</v>
      </c>
      <c r="Z341" s="5">
        <v>22</v>
      </c>
      <c r="AA341" s="6">
        <v>258.13</v>
      </c>
      <c r="AB341" s="5">
        <v>18</v>
      </c>
      <c r="AC341" s="6">
        <v>108.655</v>
      </c>
      <c r="AD341" s="5">
        <v>25</v>
      </c>
      <c r="AE341" s="6">
        <v>168.185</v>
      </c>
      <c r="AF341" s="5">
        <v>25</v>
      </c>
      <c r="AG341" s="6">
        <v>158.14500000000001</v>
      </c>
      <c r="AH341" s="5">
        <v>12</v>
      </c>
      <c r="AI341" s="6">
        <v>74.27</v>
      </c>
      <c r="AJ341" s="5">
        <v>26</v>
      </c>
      <c r="AK341" s="6">
        <v>210.71</v>
      </c>
      <c r="AL341" s="7">
        <v>17</v>
      </c>
      <c r="AM341" s="6">
        <v>95.084999999999994</v>
      </c>
      <c r="AN341" s="8">
        <v>25</v>
      </c>
      <c r="AO341" s="6">
        <v>230.57499999999999</v>
      </c>
      <c r="AP341" s="7">
        <v>27</v>
      </c>
      <c r="AQ341" s="6">
        <v>182.655</v>
      </c>
      <c r="AR341" s="7">
        <v>27</v>
      </c>
      <c r="AS341" s="6">
        <v>258.5</v>
      </c>
      <c r="AT341" s="7">
        <v>17</v>
      </c>
      <c r="AU341" s="6">
        <v>137.89400000000001</v>
      </c>
      <c r="AV341" s="7">
        <v>8</v>
      </c>
      <c r="AW341" s="6">
        <v>64.38</v>
      </c>
      <c r="AX341" s="5">
        <v>2255</v>
      </c>
      <c r="AY341" s="6">
        <v>9550.6090000000004</v>
      </c>
    </row>
    <row r="342" spans="1:51" x14ac:dyDescent="0.25">
      <c r="A342" s="4" t="s">
        <v>380</v>
      </c>
      <c r="B342" s="5">
        <v>2381</v>
      </c>
      <c r="C342" s="6">
        <v>7602.6170000000002</v>
      </c>
      <c r="D342" s="5">
        <v>30</v>
      </c>
      <c r="E342" s="6">
        <v>129.07</v>
      </c>
      <c r="F342" s="5">
        <v>36</v>
      </c>
      <c r="G342" s="6">
        <v>182.29499999999999</v>
      </c>
      <c r="H342" s="5">
        <v>27</v>
      </c>
      <c r="I342" s="6">
        <v>150.33500000000001</v>
      </c>
      <c r="J342" s="5">
        <v>31</v>
      </c>
      <c r="K342" s="6">
        <v>165.315</v>
      </c>
      <c r="L342" s="5">
        <v>30</v>
      </c>
      <c r="M342" s="6">
        <v>168.15</v>
      </c>
      <c r="N342" s="5">
        <v>36</v>
      </c>
      <c r="O342" s="6">
        <v>351.65</v>
      </c>
      <c r="P342" s="5">
        <v>42</v>
      </c>
      <c r="Q342" s="6">
        <v>254.55500000000001</v>
      </c>
      <c r="R342" s="5">
        <v>41</v>
      </c>
      <c r="S342" s="6">
        <v>222.09</v>
      </c>
      <c r="T342" s="5">
        <v>24</v>
      </c>
      <c r="U342" s="6">
        <v>145.69499999999999</v>
      </c>
      <c r="V342" s="5">
        <v>36</v>
      </c>
      <c r="W342" s="6">
        <v>243.33</v>
      </c>
      <c r="X342" s="5">
        <v>39</v>
      </c>
      <c r="Y342" s="6">
        <v>244.57</v>
      </c>
      <c r="Z342" s="5">
        <v>23</v>
      </c>
      <c r="AA342" s="6">
        <v>258.995</v>
      </c>
      <c r="AB342" s="5">
        <v>25</v>
      </c>
      <c r="AC342" s="6">
        <v>157.74</v>
      </c>
      <c r="AD342" s="5">
        <v>30</v>
      </c>
      <c r="AE342" s="6">
        <v>182.51</v>
      </c>
      <c r="AF342" s="5">
        <v>25</v>
      </c>
      <c r="AG342" s="6">
        <v>187.28</v>
      </c>
      <c r="AH342" s="5">
        <v>35</v>
      </c>
      <c r="AI342" s="6">
        <v>234.19</v>
      </c>
      <c r="AJ342" s="5">
        <v>39</v>
      </c>
      <c r="AK342" s="6">
        <v>253.86</v>
      </c>
      <c r="AL342" s="7">
        <v>32</v>
      </c>
      <c r="AM342" s="6">
        <v>372.71499999999997</v>
      </c>
      <c r="AN342" s="8">
        <v>27</v>
      </c>
      <c r="AO342" s="6">
        <v>179.47</v>
      </c>
      <c r="AP342" s="7">
        <v>21</v>
      </c>
      <c r="AQ342" s="6">
        <v>118.65</v>
      </c>
      <c r="AR342" s="7">
        <v>38</v>
      </c>
      <c r="AS342" s="6">
        <v>250.86</v>
      </c>
      <c r="AT342" s="7">
        <v>36</v>
      </c>
      <c r="AU342" s="6">
        <v>239.45500000000001</v>
      </c>
      <c r="AV342" s="7">
        <v>8</v>
      </c>
      <c r="AW342" s="6">
        <v>55.71</v>
      </c>
      <c r="AX342" s="5">
        <v>3092</v>
      </c>
      <c r="AY342" s="6">
        <v>12351.107</v>
      </c>
    </row>
    <row r="343" spans="1:51" x14ac:dyDescent="0.25">
      <c r="A343" s="4" t="s">
        <v>381</v>
      </c>
      <c r="B343" s="5">
        <v>1940</v>
      </c>
      <c r="C343" s="6">
        <v>7503.7479999999996</v>
      </c>
      <c r="D343" s="5">
        <v>20</v>
      </c>
      <c r="E343" s="6">
        <v>121.89</v>
      </c>
      <c r="F343" s="5">
        <v>24</v>
      </c>
      <c r="G343" s="6">
        <v>146.80500000000001</v>
      </c>
      <c r="H343" s="5">
        <v>38</v>
      </c>
      <c r="I343" s="6">
        <v>175.47499999999999</v>
      </c>
      <c r="J343" s="5">
        <v>40</v>
      </c>
      <c r="K343" s="6">
        <v>234.61500000000001</v>
      </c>
      <c r="L343" s="5">
        <v>40</v>
      </c>
      <c r="M343" s="6">
        <v>216.2</v>
      </c>
      <c r="N343" s="5">
        <v>27</v>
      </c>
      <c r="O343" s="6">
        <v>148.67500000000001</v>
      </c>
      <c r="P343" s="5">
        <v>23</v>
      </c>
      <c r="Q343" s="6">
        <v>155.34</v>
      </c>
      <c r="R343" s="5">
        <v>26</v>
      </c>
      <c r="S343" s="6">
        <v>195.15</v>
      </c>
      <c r="T343" s="5">
        <v>24</v>
      </c>
      <c r="U343" s="6">
        <v>157.79499999999999</v>
      </c>
      <c r="V343" s="5">
        <v>49</v>
      </c>
      <c r="W343" s="6">
        <v>305.88</v>
      </c>
      <c r="X343" s="5">
        <v>42</v>
      </c>
      <c r="Y343" s="6">
        <v>277.33499999999998</v>
      </c>
      <c r="Z343" s="5">
        <v>34</v>
      </c>
      <c r="AA343" s="6">
        <v>258.57</v>
      </c>
      <c r="AB343" s="5">
        <v>20</v>
      </c>
      <c r="AC343" s="6">
        <v>109.205</v>
      </c>
      <c r="AD343" s="5">
        <v>38</v>
      </c>
      <c r="AE343" s="6">
        <v>314.625</v>
      </c>
      <c r="AF343" s="5">
        <v>37</v>
      </c>
      <c r="AG343" s="6">
        <v>271.64999999999998</v>
      </c>
      <c r="AH343" s="5">
        <v>40</v>
      </c>
      <c r="AI343" s="6">
        <v>254.19499999999999</v>
      </c>
      <c r="AJ343" s="5">
        <v>44</v>
      </c>
      <c r="AK343" s="6">
        <v>301.88499999999999</v>
      </c>
      <c r="AL343" s="7">
        <v>35</v>
      </c>
      <c r="AM343" s="6">
        <v>222.79499999999999</v>
      </c>
      <c r="AN343" s="8">
        <v>40</v>
      </c>
      <c r="AO343" s="6">
        <v>300.935</v>
      </c>
      <c r="AP343" s="7">
        <v>35</v>
      </c>
      <c r="AQ343" s="6">
        <v>318.53500000000003</v>
      </c>
      <c r="AR343" s="7">
        <v>47</v>
      </c>
      <c r="AS343" s="6">
        <v>356.995</v>
      </c>
      <c r="AT343" s="7">
        <v>29</v>
      </c>
      <c r="AU343" s="6">
        <v>269.57499999999999</v>
      </c>
      <c r="AV343" s="7">
        <v>11</v>
      </c>
      <c r="AW343" s="6">
        <v>76.95</v>
      </c>
      <c r="AX343" s="5">
        <v>2703</v>
      </c>
      <c r="AY343" s="6">
        <v>12694.823</v>
      </c>
    </row>
    <row r="344" spans="1:51" x14ac:dyDescent="0.25">
      <c r="A344" s="4" t="s">
        <v>382</v>
      </c>
      <c r="B344" s="5">
        <v>544</v>
      </c>
      <c r="C344" s="6">
        <v>1964.2729999999999</v>
      </c>
      <c r="D344" s="5">
        <v>11</v>
      </c>
      <c r="E344" s="6">
        <v>72.260000000000005</v>
      </c>
      <c r="F344" s="5">
        <v>8</v>
      </c>
      <c r="G344" s="6">
        <v>46.655000000000001</v>
      </c>
      <c r="H344" s="5">
        <v>15</v>
      </c>
      <c r="I344" s="6">
        <v>93.245000000000005</v>
      </c>
      <c r="J344" s="5">
        <v>13</v>
      </c>
      <c r="K344" s="6">
        <v>77.459999999999994</v>
      </c>
      <c r="L344" s="5">
        <v>15</v>
      </c>
      <c r="M344" s="6">
        <v>78.02</v>
      </c>
      <c r="N344" s="5">
        <v>12</v>
      </c>
      <c r="O344" s="6">
        <v>66.97</v>
      </c>
      <c r="P344" s="5">
        <v>15</v>
      </c>
      <c r="Q344" s="6">
        <v>102.76</v>
      </c>
      <c r="R344" s="5">
        <v>3</v>
      </c>
      <c r="S344" s="6">
        <v>18.074999999999999</v>
      </c>
      <c r="T344" s="5">
        <v>9</v>
      </c>
      <c r="U344" s="6">
        <v>50.71</v>
      </c>
      <c r="V344" s="5">
        <v>15</v>
      </c>
      <c r="W344" s="6">
        <v>92.944999999999993</v>
      </c>
      <c r="X344" s="5">
        <v>15</v>
      </c>
      <c r="Y344" s="6">
        <v>83.635000000000005</v>
      </c>
      <c r="Z344" s="5">
        <v>9</v>
      </c>
      <c r="AA344" s="6">
        <v>80.849999999999994</v>
      </c>
      <c r="AB344" s="5">
        <v>12</v>
      </c>
      <c r="AC344" s="6">
        <v>75.204999999999998</v>
      </c>
      <c r="AD344" s="5">
        <v>13</v>
      </c>
      <c r="AE344" s="6">
        <v>91.48</v>
      </c>
      <c r="AF344" s="5">
        <v>5</v>
      </c>
      <c r="AG344" s="6">
        <v>37.384999999999998</v>
      </c>
      <c r="AH344" s="5">
        <v>9</v>
      </c>
      <c r="AI344" s="6">
        <v>61.86</v>
      </c>
      <c r="AJ344" s="5">
        <v>11</v>
      </c>
      <c r="AK344" s="6">
        <v>84.96</v>
      </c>
      <c r="AL344" s="7">
        <v>13</v>
      </c>
      <c r="AM344" s="6">
        <v>77.95</v>
      </c>
      <c r="AN344" s="8">
        <v>12</v>
      </c>
      <c r="AO344" s="6">
        <v>96.32</v>
      </c>
      <c r="AP344" s="7">
        <v>11</v>
      </c>
      <c r="AQ344" s="6">
        <v>78.930000000000007</v>
      </c>
      <c r="AR344" s="7">
        <v>9</v>
      </c>
      <c r="AS344" s="6">
        <v>59.46</v>
      </c>
      <c r="AT344" s="7">
        <v>7</v>
      </c>
      <c r="AU344" s="6">
        <v>66.394999999999996</v>
      </c>
      <c r="AV344" s="7">
        <v>4</v>
      </c>
      <c r="AW344" s="6">
        <v>36.185000000000002</v>
      </c>
      <c r="AX344" s="5">
        <v>790</v>
      </c>
      <c r="AY344" s="6">
        <v>3593.9879999999998</v>
      </c>
    </row>
    <row r="345" spans="1:51" x14ac:dyDescent="0.25">
      <c r="A345" s="4" t="s">
        <v>383</v>
      </c>
      <c r="B345" s="5">
        <v>480</v>
      </c>
      <c r="C345" s="6">
        <v>1622.29</v>
      </c>
      <c r="D345" s="5">
        <v>6</v>
      </c>
      <c r="E345" s="6">
        <v>42.3</v>
      </c>
      <c r="F345" s="5">
        <v>9</v>
      </c>
      <c r="G345" s="6">
        <v>51.39</v>
      </c>
      <c r="H345" s="5">
        <v>11</v>
      </c>
      <c r="I345" s="6">
        <v>155.13</v>
      </c>
      <c r="J345" s="5">
        <v>1</v>
      </c>
      <c r="K345" s="6">
        <v>5.18</v>
      </c>
      <c r="L345" s="5">
        <v>17</v>
      </c>
      <c r="M345" s="6">
        <v>93.35</v>
      </c>
      <c r="N345" s="5">
        <v>5</v>
      </c>
      <c r="O345" s="6">
        <v>115.41500000000001</v>
      </c>
      <c r="P345" s="5">
        <v>5</v>
      </c>
      <c r="Q345" s="6">
        <v>122.27500000000001</v>
      </c>
      <c r="R345" s="5">
        <v>8</v>
      </c>
      <c r="S345" s="6">
        <v>45.09</v>
      </c>
      <c r="T345" s="5">
        <v>9</v>
      </c>
      <c r="U345" s="6">
        <v>60.97</v>
      </c>
      <c r="V345" s="5">
        <v>19</v>
      </c>
      <c r="W345" s="6">
        <v>114.61</v>
      </c>
      <c r="X345" s="5">
        <v>15</v>
      </c>
      <c r="Y345" s="6">
        <v>103.155</v>
      </c>
      <c r="Z345" s="5">
        <v>8</v>
      </c>
      <c r="AA345" s="6">
        <v>72.19</v>
      </c>
      <c r="AB345" s="5">
        <v>2</v>
      </c>
      <c r="AC345" s="6">
        <v>12.25</v>
      </c>
      <c r="AD345" s="5">
        <v>9</v>
      </c>
      <c r="AE345" s="6">
        <v>178.98</v>
      </c>
      <c r="AF345" s="5">
        <v>9</v>
      </c>
      <c r="AG345" s="6">
        <v>99.055000000000007</v>
      </c>
      <c r="AH345" s="5">
        <v>8</v>
      </c>
      <c r="AI345" s="6">
        <v>42.545000000000002</v>
      </c>
      <c r="AJ345" s="5">
        <v>4</v>
      </c>
      <c r="AK345" s="6">
        <v>38.950000000000003</v>
      </c>
      <c r="AL345" s="7">
        <v>2</v>
      </c>
      <c r="AM345" s="6">
        <v>8.76</v>
      </c>
      <c r="AN345" s="8">
        <v>3</v>
      </c>
      <c r="AO345" s="6">
        <v>16.454999999999998</v>
      </c>
      <c r="AP345" s="7">
        <v>8</v>
      </c>
      <c r="AQ345" s="6">
        <v>61.84</v>
      </c>
      <c r="AR345" s="7">
        <v>4</v>
      </c>
      <c r="AS345" s="6">
        <v>25.614999999999998</v>
      </c>
      <c r="AT345" s="7">
        <v>4</v>
      </c>
      <c r="AU345" s="6">
        <v>20.305</v>
      </c>
      <c r="AV345" s="7">
        <v>3</v>
      </c>
      <c r="AW345" s="6">
        <v>46.82</v>
      </c>
      <c r="AX345" s="5">
        <v>649</v>
      </c>
      <c r="AY345" s="6">
        <v>3154.92</v>
      </c>
    </row>
    <row r="346" spans="1:51" x14ac:dyDescent="0.25">
      <c r="A346" s="4" t="s">
        <v>384</v>
      </c>
      <c r="B346" s="5">
        <v>187</v>
      </c>
      <c r="C346" s="6">
        <v>993.96900000000005</v>
      </c>
      <c r="D346" s="5">
        <v>1</v>
      </c>
      <c r="E346" s="6">
        <v>6.36</v>
      </c>
      <c r="F346" s="5">
        <v>0</v>
      </c>
      <c r="G346" s="6">
        <v>0</v>
      </c>
      <c r="H346" s="5">
        <v>2</v>
      </c>
      <c r="I346" s="6">
        <v>8.5250000000000004</v>
      </c>
      <c r="J346" s="5">
        <v>6</v>
      </c>
      <c r="K346" s="6">
        <v>27.54</v>
      </c>
      <c r="L346" s="5">
        <v>0</v>
      </c>
      <c r="M346" s="6">
        <v>0</v>
      </c>
      <c r="N346" s="5">
        <v>0</v>
      </c>
      <c r="O346" s="6">
        <v>0</v>
      </c>
      <c r="P346" s="5">
        <v>2</v>
      </c>
      <c r="Q346" s="6">
        <v>4.32</v>
      </c>
      <c r="R346" s="5">
        <v>3</v>
      </c>
      <c r="S346" s="6">
        <v>25.68</v>
      </c>
      <c r="T346" s="5">
        <v>1</v>
      </c>
      <c r="U346" s="6">
        <v>10.8</v>
      </c>
      <c r="V346" s="5">
        <v>3</v>
      </c>
      <c r="W346" s="6">
        <v>16.675000000000001</v>
      </c>
      <c r="X346" s="5">
        <v>0</v>
      </c>
      <c r="Y346" s="6">
        <v>0</v>
      </c>
      <c r="Z346" s="5">
        <v>0</v>
      </c>
      <c r="AA346" s="6">
        <v>0</v>
      </c>
      <c r="AB346" s="5">
        <v>0</v>
      </c>
      <c r="AC346" s="6">
        <v>0</v>
      </c>
      <c r="AD346" s="5">
        <v>3</v>
      </c>
      <c r="AE346" s="6">
        <v>29.26</v>
      </c>
      <c r="AF346" s="5">
        <v>3</v>
      </c>
      <c r="AG346" s="6">
        <v>21.07</v>
      </c>
      <c r="AH346" s="5">
        <v>1</v>
      </c>
      <c r="AI346" s="6">
        <v>6</v>
      </c>
      <c r="AJ346" s="5">
        <v>2</v>
      </c>
      <c r="AK346" s="6">
        <v>12.28</v>
      </c>
      <c r="AL346" s="7">
        <v>2</v>
      </c>
      <c r="AM346" s="6">
        <v>11.835000000000001</v>
      </c>
      <c r="AN346" s="8">
        <v>0</v>
      </c>
      <c r="AO346" s="6">
        <v>0</v>
      </c>
      <c r="AP346" s="7">
        <v>2</v>
      </c>
      <c r="AQ346" s="6">
        <v>8.4749999999999996</v>
      </c>
      <c r="AR346" s="7">
        <v>3</v>
      </c>
      <c r="AS346" s="6">
        <v>26.074999999999999</v>
      </c>
      <c r="AT346" s="7">
        <v>3</v>
      </c>
      <c r="AU346" s="6">
        <v>18.98</v>
      </c>
      <c r="AV346" s="7">
        <v>0</v>
      </c>
      <c r="AW346" s="6">
        <v>0</v>
      </c>
      <c r="AX346" s="5">
        <v>224</v>
      </c>
      <c r="AY346" s="6">
        <v>1227.8440000000001</v>
      </c>
    </row>
    <row r="347" spans="1:51" x14ac:dyDescent="0.25">
      <c r="A347" s="4" t="s">
        <v>385</v>
      </c>
      <c r="B347" s="5">
        <v>172</v>
      </c>
      <c r="C347" s="6">
        <v>891.221</v>
      </c>
      <c r="D347" s="5">
        <v>0</v>
      </c>
      <c r="E347" s="6">
        <v>0</v>
      </c>
      <c r="F347" s="5">
        <v>1</v>
      </c>
      <c r="G347" s="6">
        <v>2.6</v>
      </c>
      <c r="H347" s="5">
        <v>4</v>
      </c>
      <c r="I347" s="6">
        <v>24.33</v>
      </c>
      <c r="J347" s="5">
        <v>1</v>
      </c>
      <c r="K347" s="6">
        <v>11.16</v>
      </c>
      <c r="L347" s="5">
        <v>9</v>
      </c>
      <c r="M347" s="6">
        <v>57.51</v>
      </c>
      <c r="N347" s="5">
        <v>5</v>
      </c>
      <c r="O347" s="6">
        <v>34.045000000000002</v>
      </c>
      <c r="P347" s="5">
        <v>3</v>
      </c>
      <c r="Q347" s="6">
        <v>8.2200000000000006</v>
      </c>
      <c r="R347" s="5">
        <v>2</v>
      </c>
      <c r="S347" s="6">
        <v>10.26</v>
      </c>
      <c r="T347" s="5">
        <v>3</v>
      </c>
      <c r="U347" s="6">
        <v>10.42</v>
      </c>
      <c r="V347" s="5">
        <v>2</v>
      </c>
      <c r="W347" s="6">
        <v>19.41</v>
      </c>
      <c r="X347" s="5">
        <v>3</v>
      </c>
      <c r="Y347" s="6">
        <v>53.01</v>
      </c>
      <c r="Z347" s="5">
        <v>0</v>
      </c>
      <c r="AA347" s="6">
        <v>0</v>
      </c>
      <c r="AB347" s="5">
        <v>1</v>
      </c>
      <c r="AC347" s="6">
        <v>9.9</v>
      </c>
      <c r="AD347" s="5">
        <v>5</v>
      </c>
      <c r="AE347" s="6">
        <v>36.299999999999997</v>
      </c>
      <c r="AF347" s="5">
        <v>6</v>
      </c>
      <c r="AG347" s="6">
        <v>91.185000000000002</v>
      </c>
      <c r="AH347" s="5">
        <v>4</v>
      </c>
      <c r="AI347" s="6">
        <v>22.68</v>
      </c>
      <c r="AJ347" s="5">
        <v>2</v>
      </c>
      <c r="AK347" s="6">
        <v>14.62</v>
      </c>
      <c r="AL347" s="7">
        <v>0</v>
      </c>
      <c r="AM347" s="6">
        <v>0</v>
      </c>
      <c r="AN347" s="8">
        <v>4</v>
      </c>
      <c r="AO347" s="6">
        <v>30.95</v>
      </c>
      <c r="AP347" s="7">
        <v>5</v>
      </c>
      <c r="AQ347" s="6">
        <v>35.58</v>
      </c>
      <c r="AR347" s="7">
        <v>9</v>
      </c>
      <c r="AS347" s="6">
        <v>47.08</v>
      </c>
      <c r="AT347" s="7">
        <v>1</v>
      </c>
      <c r="AU347" s="6">
        <v>9.3000000000000007</v>
      </c>
      <c r="AV347" s="7">
        <v>1</v>
      </c>
      <c r="AW347" s="6">
        <v>6.6</v>
      </c>
      <c r="AX347" s="5">
        <v>243</v>
      </c>
      <c r="AY347" s="6">
        <v>1426.3810000000001</v>
      </c>
    </row>
    <row r="348" spans="1:51" x14ac:dyDescent="0.25">
      <c r="A348" s="4" t="s">
        <v>386</v>
      </c>
      <c r="B348" s="5">
        <v>1489</v>
      </c>
      <c r="C348" s="6">
        <v>7079.527</v>
      </c>
      <c r="D348" s="5">
        <v>26</v>
      </c>
      <c r="E348" s="6">
        <v>173.15799999999999</v>
      </c>
      <c r="F348" s="5">
        <v>25</v>
      </c>
      <c r="G348" s="6">
        <v>176.36500000000001</v>
      </c>
      <c r="H348" s="5">
        <v>15</v>
      </c>
      <c r="I348" s="6">
        <v>95.03</v>
      </c>
      <c r="J348" s="5">
        <v>24</v>
      </c>
      <c r="K348" s="6">
        <v>139.31</v>
      </c>
      <c r="L348" s="5">
        <v>37</v>
      </c>
      <c r="M348" s="6">
        <v>228.47499999999999</v>
      </c>
      <c r="N348" s="5">
        <v>17</v>
      </c>
      <c r="O348" s="6">
        <v>94</v>
      </c>
      <c r="P348" s="5">
        <v>32</v>
      </c>
      <c r="Q348" s="6">
        <v>241.13499999999999</v>
      </c>
      <c r="R348" s="5">
        <v>23</v>
      </c>
      <c r="S348" s="6">
        <v>154.63499999999999</v>
      </c>
      <c r="T348" s="5">
        <v>19</v>
      </c>
      <c r="U348" s="6">
        <v>126.91500000000001</v>
      </c>
      <c r="V348" s="5">
        <v>27</v>
      </c>
      <c r="W348" s="6">
        <v>224.88</v>
      </c>
      <c r="X348" s="5">
        <v>26</v>
      </c>
      <c r="Y348" s="6">
        <v>202.63499999999999</v>
      </c>
      <c r="Z348" s="5">
        <v>23</v>
      </c>
      <c r="AA348" s="6">
        <v>296.95999999999998</v>
      </c>
      <c r="AB348" s="5">
        <v>11</v>
      </c>
      <c r="AC348" s="6">
        <v>88.6</v>
      </c>
      <c r="AD348" s="5">
        <v>17</v>
      </c>
      <c r="AE348" s="6">
        <v>118.435</v>
      </c>
      <c r="AF348" s="5">
        <v>9</v>
      </c>
      <c r="AG348" s="6">
        <v>81.084999999999994</v>
      </c>
      <c r="AH348" s="5">
        <v>18</v>
      </c>
      <c r="AI348" s="6">
        <v>151.375</v>
      </c>
      <c r="AJ348" s="5">
        <v>33</v>
      </c>
      <c r="AK348" s="6">
        <v>296.94499999999999</v>
      </c>
      <c r="AL348" s="7">
        <v>19</v>
      </c>
      <c r="AM348" s="6">
        <v>139.80000000000001</v>
      </c>
      <c r="AN348" s="8">
        <v>30</v>
      </c>
      <c r="AO348" s="6">
        <v>323.08499999999998</v>
      </c>
      <c r="AP348" s="7">
        <v>21</v>
      </c>
      <c r="AQ348" s="6">
        <v>157.535</v>
      </c>
      <c r="AR348" s="7">
        <v>21</v>
      </c>
      <c r="AS348" s="6">
        <v>175.95</v>
      </c>
      <c r="AT348" s="7">
        <v>34</v>
      </c>
      <c r="AU348" s="6">
        <v>254.61</v>
      </c>
      <c r="AV348" s="7">
        <v>3</v>
      </c>
      <c r="AW348" s="6">
        <v>21.66</v>
      </c>
      <c r="AX348" s="5">
        <v>1999</v>
      </c>
      <c r="AY348" s="6">
        <v>11042.105</v>
      </c>
    </row>
    <row r="349" spans="1:51" x14ac:dyDescent="0.25">
      <c r="A349" s="4" t="s">
        <v>387</v>
      </c>
      <c r="B349" s="5">
        <v>734</v>
      </c>
      <c r="C349" s="6">
        <v>3448.0680000000002</v>
      </c>
      <c r="D349" s="5">
        <v>5</v>
      </c>
      <c r="E349" s="6">
        <v>39.31</v>
      </c>
      <c r="F349" s="5">
        <v>8</v>
      </c>
      <c r="G349" s="6">
        <v>42.734999999999999</v>
      </c>
      <c r="H349" s="5">
        <v>6</v>
      </c>
      <c r="I349" s="6">
        <v>38.67</v>
      </c>
      <c r="J349" s="5">
        <v>11</v>
      </c>
      <c r="K349" s="6">
        <v>79.44</v>
      </c>
      <c r="L349" s="5">
        <v>7</v>
      </c>
      <c r="M349" s="6">
        <v>34.33</v>
      </c>
      <c r="N349" s="5">
        <v>16</v>
      </c>
      <c r="O349" s="6">
        <v>124.02</v>
      </c>
      <c r="P349" s="5">
        <v>12</v>
      </c>
      <c r="Q349" s="6">
        <v>65.555000000000007</v>
      </c>
      <c r="R349" s="5">
        <v>13</v>
      </c>
      <c r="S349" s="6">
        <v>143.09</v>
      </c>
      <c r="T349" s="5">
        <v>32</v>
      </c>
      <c r="U349" s="6">
        <v>257.29500000000002</v>
      </c>
      <c r="V349" s="5">
        <v>13</v>
      </c>
      <c r="W349" s="6">
        <v>95.454999999999998</v>
      </c>
      <c r="X349" s="5">
        <v>12</v>
      </c>
      <c r="Y349" s="6">
        <v>92.86</v>
      </c>
      <c r="Z349" s="5">
        <v>13</v>
      </c>
      <c r="AA349" s="6">
        <v>75.22</v>
      </c>
      <c r="AB349" s="5">
        <v>6</v>
      </c>
      <c r="AC349" s="6">
        <v>61.51</v>
      </c>
      <c r="AD349" s="5">
        <v>13</v>
      </c>
      <c r="AE349" s="6">
        <v>98.77</v>
      </c>
      <c r="AF349" s="5">
        <v>5</v>
      </c>
      <c r="AG349" s="6">
        <v>26.66</v>
      </c>
      <c r="AH349" s="5">
        <v>12</v>
      </c>
      <c r="AI349" s="6">
        <v>81.905000000000001</v>
      </c>
      <c r="AJ349" s="5">
        <v>11</v>
      </c>
      <c r="AK349" s="6">
        <v>83.57</v>
      </c>
      <c r="AL349" s="7">
        <v>6</v>
      </c>
      <c r="AM349" s="6">
        <v>30.524999999999999</v>
      </c>
      <c r="AN349" s="8">
        <v>9</v>
      </c>
      <c r="AO349" s="6">
        <v>65.17</v>
      </c>
      <c r="AP349" s="7">
        <v>23</v>
      </c>
      <c r="AQ349" s="6">
        <v>273.62</v>
      </c>
      <c r="AR349" s="7">
        <v>15</v>
      </c>
      <c r="AS349" s="6">
        <v>103.5</v>
      </c>
      <c r="AT349" s="7">
        <v>18</v>
      </c>
      <c r="AU349" s="6">
        <v>123</v>
      </c>
      <c r="AV349" s="7">
        <v>4</v>
      </c>
      <c r="AW349" s="6">
        <v>26</v>
      </c>
      <c r="AX349" s="5">
        <v>1004</v>
      </c>
      <c r="AY349" s="6">
        <v>5510.2780000000002</v>
      </c>
    </row>
    <row r="350" spans="1:51" x14ac:dyDescent="0.25">
      <c r="A350" s="4" t="s">
        <v>388</v>
      </c>
      <c r="B350" s="5">
        <v>207</v>
      </c>
      <c r="C350" s="6">
        <v>792.1</v>
      </c>
      <c r="D350" s="5">
        <v>0</v>
      </c>
      <c r="E350" s="6">
        <v>0</v>
      </c>
      <c r="F350" s="5">
        <v>2</v>
      </c>
      <c r="G350" s="6">
        <v>15.95</v>
      </c>
      <c r="H350" s="5">
        <v>2</v>
      </c>
      <c r="I350" s="6">
        <v>7.25</v>
      </c>
      <c r="J350" s="5">
        <v>4</v>
      </c>
      <c r="K350" s="6">
        <v>19.765000000000001</v>
      </c>
      <c r="L350" s="5">
        <v>6</v>
      </c>
      <c r="M350" s="6">
        <v>33.17</v>
      </c>
      <c r="N350" s="5">
        <v>3</v>
      </c>
      <c r="O350" s="6">
        <v>11.725</v>
      </c>
      <c r="P350" s="5">
        <v>1</v>
      </c>
      <c r="Q350" s="6">
        <v>1.65</v>
      </c>
      <c r="R350" s="5">
        <v>3</v>
      </c>
      <c r="S350" s="6">
        <v>19.3</v>
      </c>
      <c r="T350" s="5">
        <v>0</v>
      </c>
      <c r="U350" s="6">
        <v>0</v>
      </c>
      <c r="V350" s="5">
        <v>3</v>
      </c>
      <c r="W350" s="6">
        <v>17.010000000000002</v>
      </c>
      <c r="X350" s="5">
        <v>2</v>
      </c>
      <c r="Y350" s="6">
        <v>15.48</v>
      </c>
      <c r="Z350" s="5">
        <v>5</v>
      </c>
      <c r="AA350" s="6">
        <v>34.115000000000002</v>
      </c>
      <c r="AB350" s="5">
        <v>5</v>
      </c>
      <c r="AC350" s="6">
        <v>38.590000000000003</v>
      </c>
      <c r="AD350" s="5">
        <v>6</v>
      </c>
      <c r="AE350" s="6">
        <v>48.93</v>
      </c>
      <c r="AF350" s="5">
        <v>5</v>
      </c>
      <c r="AG350" s="6">
        <v>31.24</v>
      </c>
      <c r="AH350" s="5">
        <v>3</v>
      </c>
      <c r="AI350" s="6">
        <v>25.094999999999999</v>
      </c>
      <c r="AJ350" s="5">
        <v>5</v>
      </c>
      <c r="AK350" s="6">
        <v>31.164999999999999</v>
      </c>
      <c r="AL350" s="7">
        <v>5</v>
      </c>
      <c r="AM350" s="6">
        <v>33.625</v>
      </c>
      <c r="AN350" s="8">
        <v>5</v>
      </c>
      <c r="AO350" s="6">
        <v>30.58</v>
      </c>
      <c r="AP350" s="7">
        <v>0</v>
      </c>
      <c r="AQ350" s="6">
        <v>0</v>
      </c>
      <c r="AR350" s="7">
        <v>9</v>
      </c>
      <c r="AS350" s="6">
        <v>65.234999999999999</v>
      </c>
      <c r="AT350" s="7">
        <v>3</v>
      </c>
      <c r="AU350" s="6">
        <v>46.23</v>
      </c>
      <c r="AV350" s="7">
        <v>1</v>
      </c>
      <c r="AW350" s="6">
        <v>6.6</v>
      </c>
      <c r="AX350" s="5">
        <v>285</v>
      </c>
      <c r="AY350" s="6">
        <v>1324.8050000000001</v>
      </c>
    </row>
    <row r="351" spans="1:51" x14ac:dyDescent="0.25">
      <c r="A351" s="4" t="s">
        <v>389</v>
      </c>
      <c r="B351" s="5">
        <v>495</v>
      </c>
      <c r="C351" s="6">
        <v>2066.605</v>
      </c>
      <c r="D351" s="5">
        <v>4</v>
      </c>
      <c r="E351" s="6">
        <v>14.22</v>
      </c>
      <c r="F351" s="5">
        <v>7</v>
      </c>
      <c r="G351" s="6">
        <v>48.95</v>
      </c>
      <c r="H351" s="5">
        <v>5</v>
      </c>
      <c r="I351" s="6">
        <v>29.98</v>
      </c>
      <c r="J351" s="5">
        <v>10</v>
      </c>
      <c r="K351" s="6">
        <v>70.251999999999995</v>
      </c>
      <c r="L351" s="5">
        <v>13</v>
      </c>
      <c r="M351" s="6">
        <v>120.85</v>
      </c>
      <c r="N351" s="5">
        <v>7</v>
      </c>
      <c r="O351" s="6">
        <v>35.56</v>
      </c>
      <c r="P351" s="5">
        <v>11</v>
      </c>
      <c r="Q351" s="6">
        <v>80.66</v>
      </c>
      <c r="R351" s="5">
        <v>6</v>
      </c>
      <c r="S351" s="6">
        <v>37.25</v>
      </c>
      <c r="T351" s="5">
        <v>11</v>
      </c>
      <c r="U351" s="6">
        <v>52.59</v>
      </c>
      <c r="V351" s="5">
        <v>17</v>
      </c>
      <c r="W351" s="6">
        <v>83.57</v>
      </c>
      <c r="X351" s="5">
        <v>6</v>
      </c>
      <c r="Y351" s="6">
        <v>33.265000000000001</v>
      </c>
      <c r="Z351" s="5">
        <v>15</v>
      </c>
      <c r="AA351" s="6">
        <v>138.38</v>
      </c>
      <c r="AB351" s="5">
        <v>8</v>
      </c>
      <c r="AC351" s="6">
        <v>60.234999999999999</v>
      </c>
      <c r="AD351" s="5">
        <v>8</v>
      </c>
      <c r="AE351" s="6">
        <v>65.254999999999995</v>
      </c>
      <c r="AF351" s="5">
        <v>7</v>
      </c>
      <c r="AG351" s="6">
        <v>44.585000000000001</v>
      </c>
      <c r="AH351" s="5">
        <v>8</v>
      </c>
      <c r="AI351" s="6">
        <v>63.494999999999997</v>
      </c>
      <c r="AJ351" s="5">
        <v>15</v>
      </c>
      <c r="AK351" s="6">
        <v>117.75</v>
      </c>
      <c r="AL351" s="7">
        <v>15</v>
      </c>
      <c r="AM351" s="6">
        <v>133.61000000000001</v>
      </c>
      <c r="AN351" s="8">
        <v>16</v>
      </c>
      <c r="AO351" s="6">
        <v>125.82</v>
      </c>
      <c r="AP351" s="7">
        <v>13</v>
      </c>
      <c r="AQ351" s="6">
        <v>132.54499999999999</v>
      </c>
      <c r="AR351" s="7">
        <v>13</v>
      </c>
      <c r="AS351" s="6">
        <v>87.49</v>
      </c>
      <c r="AT351" s="7">
        <v>9</v>
      </c>
      <c r="AU351" s="6">
        <v>68.484999999999999</v>
      </c>
      <c r="AV351" s="7">
        <v>2</v>
      </c>
      <c r="AW351" s="6">
        <v>14.65</v>
      </c>
      <c r="AX351" s="5">
        <v>721</v>
      </c>
      <c r="AY351" s="6">
        <v>3726.0520000000001</v>
      </c>
    </row>
    <row r="352" spans="1:51" x14ac:dyDescent="0.25">
      <c r="A352" s="4" t="s">
        <v>390</v>
      </c>
      <c r="B352" s="5">
        <v>203</v>
      </c>
      <c r="C352" s="6">
        <v>1065.3140000000001</v>
      </c>
      <c r="D352" s="5">
        <v>4</v>
      </c>
      <c r="E352" s="6">
        <v>16.899999999999999</v>
      </c>
      <c r="F352" s="5">
        <v>3</v>
      </c>
      <c r="G352" s="6">
        <v>13.43</v>
      </c>
      <c r="H352" s="5">
        <v>5</v>
      </c>
      <c r="I352" s="6">
        <v>28.338999999999999</v>
      </c>
      <c r="J352" s="5">
        <v>2</v>
      </c>
      <c r="K352" s="6">
        <v>12.43</v>
      </c>
      <c r="L352" s="5">
        <v>3</v>
      </c>
      <c r="M352" s="6">
        <v>16.100000000000001</v>
      </c>
      <c r="N352" s="5">
        <v>4</v>
      </c>
      <c r="O352" s="6">
        <v>23.47</v>
      </c>
      <c r="P352" s="5">
        <v>2</v>
      </c>
      <c r="Q352" s="6">
        <v>5.4</v>
      </c>
      <c r="R352" s="5">
        <v>0</v>
      </c>
      <c r="S352" s="6">
        <v>0</v>
      </c>
      <c r="T352" s="5">
        <v>2</v>
      </c>
      <c r="U352" s="6">
        <v>15.675000000000001</v>
      </c>
      <c r="V352" s="5">
        <v>2</v>
      </c>
      <c r="W352" s="6">
        <v>15.875</v>
      </c>
      <c r="X352" s="5">
        <v>3</v>
      </c>
      <c r="Y352" s="6">
        <v>12.58</v>
      </c>
      <c r="Z352" s="5">
        <v>5</v>
      </c>
      <c r="AA352" s="6">
        <v>79.59</v>
      </c>
      <c r="AB352" s="5">
        <v>2</v>
      </c>
      <c r="AC352" s="6">
        <v>15.5</v>
      </c>
      <c r="AD352" s="5">
        <v>1</v>
      </c>
      <c r="AE352" s="6">
        <v>5.7</v>
      </c>
      <c r="AF352" s="5">
        <v>6</v>
      </c>
      <c r="AG352" s="6">
        <v>55.26</v>
      </c>
      <c r="AH352" s="5">
        <v>3</v>
      </c>
      <c r="AI352" s="6">
        <v>26.475000000000001</v>
      </c>
      <c r="AJ352" s="5">
        <v>5</v>
      </c>
      <c r="AK352" s="6">
        <v>31.5</v>
      </c>
      <c r="AL352" s="7">
        <v>3</v>
      </c>
      <c r="AM352" s="6">
        <v>17.484999999999999</v>
      </c>
      <c r="AN352" s="8">
        <v>4</v>
      </c>
      <c r="AO352" s="6">
        <v>26.925000000000001</v>
      </c>
      <c r="AP352" s="7">
        <v>4</v>
      </c>
      <c r="AQ352" s="6">
        <v>36.17</v>
      </c>
      <c r="AR352" s="7">
        <v>2</v>
      </c>
      <c r="AS352" s="6">
        <v>13.244999999999999</v>
      </c>
      <c r="AT352" s="7">
        <v>6</v>
      </c>
      <c r="AU352" s="6">
        <v>48.6</v>
      </c>
      <c r="AV352" s="7">
        <v>0</v>
      </c>
      <c r="AW352" s="6">
        <v>0</v>
      </c>
      <c r="AX352" s="5">
        <v>274</v>
      </c>
      <c r="AY352" s="6">
        <v>1581.963</v>
      </c>
    </row>
    <row r="353" spans="1:51" x14ac:dyDescent="0.25">
      <c r="A353" s="4" t="s">
        <v>391</v>
      </c>
      <c r="B353" s="5">
        <v>500</v>
      </c>
      <c r="C353" s="6">
        <v>2604.2829999999999</v>
      </c>
      <c r="D353" s="5">
        <v>3</v>
      </c>
      <c r="E353" s="6">
        <v>50.33</v>
      </c>
      <c r="F353" s="5">
        <v>10</v>
      </c>
      <c r="G353" s="6">
        <v>51.85</v>
      </c>
      <c r="H353" s="5">
        <v>15</v>
      </c>
      <c r="I353" s="6">
        <v>147.05000000000001</v>
      </c>
      <c r="J353" s="5">
        <v>15</v>
      </c>
      <c r="K353" s="6">
        <v>205.53</v>
      </c>
      <c r="L353" s="5">
        <v>9</v>
      </c>
      <c r="M353" s="6">
        <v>79.400000000000006</v>
      </c>
      <c r="N353" s="5">
        <v>17</v>
      </c>
      <c r="O353" s="6">
        <v>109.13</v>
      </c>
      <c r="P353" s="5">
        <v>6</v>
      </c>
      <c r="Q353" s="6">
        <v>39.82</v>
      </c>
      <c r="R353" s="5">
        <v>8</v>
      </c>
      <c r="S353" s="6">
        <v>51.795000000000002</v>
      </c>
      <c r="T353" s="5">
        <v>4</v>
      </c>
      <c r="U353" s="6">
        <v>27.65</v>
      </c>
      <c r="V353" s="5">
        <v>11</v>
      </c>
      <c r="W353" s="6">
        <v>192.55</v>
      </c>
      <c r="X353" s="5">
        <v>5</v>
      </c>
      <c r="Y353" s="6">
        <v>119.4</v>
      </c>
      <c r="Z353" s="5">
        <v>4</v>
      </c>
      <c r="AA353" s="6">
        <v>24.38</v>
      </c>
      <c r="AB353" s="5">
        <v>9</v>
      </c>
      <c r="AC353" s="6">
        <v>102.35</v>
      </c>
      <c r="AD353" s="5">
        <v>14</v>
      </c>
      <c r="AE353" s="6">
        <v>105.62</v>
      </c>
      <c r="AF353" s="5">
        <v>12</v>
      </c>
      <c r="AG353" s="6">
        <v>133.09</v>
      </c>
      <c r="AH353" s="5">
        <v>12</v>
      </c>
      <c r="AI353" s="6">
        <v>98.905000000000001</v>
      </c>
      <c r="AJ353" s="5">
        <v>5</v>
      </c>
      <c r="AK353" s="6">
        <v>33.53</v>
      </c>
      <c r="AL353" s="7">
        <v>12</v>
      </c>
      <c r="AM353" s="6">
        <v>90.05</v>
      </c>
      <c r="AN353" s="8">
        <v>6</v>
      </c>
      <c r="AO353" s="6">
        <v>41.37</v>
      </c>
      <c r="AP353" s="7">
        <v>6</v>
      </c>
      <c r="AQ353" s="6">
        <v>45.17</v>
      </c>
      <c r="AR353" s="7">
        <v>16</v>
      </c>
      <c r="AS353" s="6">
        <v>126.485</v>
      </c>
      <c r="AT353" s="7">
        <v>7</v>
      </c>
      <c r="AU353" s="6">
        <v>63.21</v>
      </c>
      <c r="AV353" s="7">
        <v>0</v>
      </c>
      <c r="AW353" s="6">
        <v>0</v>
      </c>
      <c r="AX353" s="5">
        <v>706</v>
      </c>
      <c r="AY353" s="6">
        <v>4542.9480000000003</v>
      </c>
    </row>
    <row r="354" spans="1:51" x14ac:dyDescent="0.25">
      <c r="A354" s="4" t="s">
        <v>392</v>
      </c>
      <c r="B354" s="5">
        <v>132</v>
      </c>
      <c r="C354" s="6">
        <v>603.14</v>
      </c>
      <c r="D354" s="5">
        <v>0</v>
      </c>
      <c r="E354" s="6">
        <v>0</v>
      </c>
      <c r="F354" s="5">
        <v>1</v>
      </c>
      <c r="G354" s="6">
        <v>3.24</v>
      </c>
      <c r="H354" s="5">
        <v>2</v>
      </c>
      <c r="I354" s="6">
        <v>7.92</v>
      </c>
      <c r="J354" s="5">
        <v>2</v>
      </c>
      <c r="K354" s="6">
        <v>12.1</v>
      </c>
      <c r="L354" s="5">
        <v>1</v>
      </c>
      <c r="M354" s="6">
        <v>6.2</v>
      </c>
      <c r="N354" s="5">
        <v>4</v>
      </c>
      <c r="O354" s="6">
        <v>26.55</v>
      </c>
      <c r="P354" s="5">
        <v>4</v>
      </c>
      <c r="Q354" s="6">
        <v>54.76</v>
      </c>
      <c r="R354" s="5">
        <v>1</v>
      </c>
      <c r="S354" s="6">
        <v>2.8</v>
      </c>
      <c r="T354" s="5">
        <v>1</v>
      </c>
      <c r="U354" s="6">
        <v>6.6</v>
      </c>
      <c r="V354" s="5">
        <v>1</v>
      </c>
      <c r="W354" s="6">
        <v>3.3</v>
      </c>
      <c r="X354" s="5">
        <v>2</v>
      </c>
      <c r="Y354" s="6">
        <v>13.2</v>
      </c>
      <c r="Z354" s="5">
        <v>3</v>
      </c>
      <c r="AA354" s="6">
        <v>48.354999999999997</v>
      </c>
      <c r="AB354" s="5">
        <v>3</v>
      </c>
      <c r="AC354" s="6">
        <v>9.0399999999999991</v>
      </c>
      <c r="AD354" s="5">
        <v>4</v>
      </c>
      <c r="AE354" s="6">
        <v>24.6</v>
      </c>
      <c r="AF354" s="5">
        <v>3</v>
      </c>
      <c r="AG354" s="6">
        <v>10.62</v>
      </c>
      <c r="AH354" s="5">
        <v>2</v>
      </c>
      <c r="AI354" s="6">
        <v>16</v>
      </c>
      <c r="AJ354" s="5">
        <v>3</v>
      </c>
      <c r="AK354" s="6">
        <v>15.06</v>
      </c>
      <c r="AL354" s="7">
        <v>0</v>
      </c>
      <c r="AM354" s="6">
        <v>0</v>
      </c>
      <c r="AN354" s="8">
        <v>1</v>
      </c>
      <c r="AO354" s="6">
        <v>6.8250000000000002</v>
      </c>
      <c r="AP354" s="7">
        <v>5</v>
      </c>
      <c r="AQ354" s="6">
        <v>27.99</v>
      </c>
      <c r="AR354" s="7">
        <v>0</v>
      </c>
      <c r="AS354" s="6">
        <v>0</v>
      </c>
      <c r="AT354" s="7">
        <v>4</v>
      </c>
      <c r="AU354" s="6">
        <v>24.34</v>
      </c>
      <c r="AV354" s="7">
        <v>0</v>
      </c>
      <c r="AW354" s="6">
        <v>0</v>
      </c>
      <c r="AX354" s="5">
        <v>179</v>
      </c>
      <c r="AY354" s="6">
        <v>922.64</v>
      </c>
    </row>
    <row r="355" spans="1:51" x14ac:dyDescent="0.25">
      <c r="A355" s="4" t="s">
        <v>393</v>
      </c>
      <c r="B355" s="5">
        <v>68</v>
      </c>
      <c r="C355" s="6">
        <v>295.76499999999999</v>
      </c>
      <c r="D355" s="5">
        <v>0</v>
      </c>
      <c r="E355" s="6">
        <v>0</v>
      </c>
      <c r="F355" s="5">
        <v>1</v>
      </c>
      <c r="G355" s="6">
        <v>9.9</v>
      </c>
      <c r="H355" s="5">
        <v>0</v>
      </c>
      <c r="I355" s="6">
        <v>0</v>
      </c>
      <c r="J355" s="5">
        <v>2</v>
      </c>
      <c r="K355" s="6">
        <v>13.95</v>
      </c>
      <c r="L355" s="5">
        <v>0</v>
      </c>
      <c r="M355" s="6">
        <v>0</v>
      </c>
      <c r="N355" s="5">
        <v>4</v>
      </c>
      <c r="O355" s="6">
        <v>16.2</v>
      </c>
      <c r="P355" s="5">
        <v>0</v>
      </c>
      <c r="Q355" s="6">
        <v>0</v>
      </c>
      <c r="R355" s="5">
        <v>0</v>
      </c>
      <c r="S355" s="6">
        <v>0</v>
      </c>
      <c r="T355" s="5">
        <v>0</v>
      </c>
      <c r="U355" s="6">
        <v>0</v>
      </c>
      <c r="V355" s="5">
        <v>1</v>
      </c>
      <c r="W355" s="6">
        <v>6.6</v>
      </c>
      <c r="X355" s="5">
        <v>0</v>
      </c>
      <c r="Y355" s="6">
        <v>0</v>
      </c>
      <c r="Z355" s="5">
        <v>1</v>
      </c>
      <c r="AA355" s="6">
        <v>6</v>
      </c>
      <c r="AB355" s="5">
        <v>0</v>
      </c>
      <c r="AC355" s="6">
        <v>0</v>
      </c>
      <c r="AD355" s="5">
        <v>2</v>
      </c>
      <c r="AE355" s="6">
        <v>13.2</v>
      </c>
      <c r="AF355" s="5">
        <v>3</v>
      </c>
      <c r="AG355" s="6">
        <v>12.12</v>
      </c>
      <c r="AH355" s="5">
        <v>0</v>
      </c>
      <c r="AI355" s="6">
        <v>0</v>
      </c>
      <c r="AJ355" s="5">
        <v>1</v>
      </c>
      <c r="AK355" s="6">
        <v>6.6</v>
      </c>
      <c r="AL355" s="7">
        <v>0</v>
      </c>
      <c r="AM355" s="6">
        <v>0</v>
      </c>
      <c r="AN355" s="8">
        <v>1</v>
      </c>
      <c r="AO355" s="6">
        <v>2.7</v>
      </c>
      <c r="AP355" s="7">
        <v>0</v>
      </c>
      <c r="AQ355" s="6">
        <v>0</v>
      </c>
      <c r="AR355" s="7">
        <v>1</v>
      </c>
      <c r="AS355" s="6">
        <v>6.05</v>
      </c>
      <c r="AT355" s="7">
        <v>2</v>
      </c>
      <c r="AU355" s="6">
        <v>13.2</v>
      </c>
      <c r="AV355" s="7">
        <v>0</v>
      </c>
      <c r="AW355" s="6">
        <v>0</v>
      </c>
      <c r="AX355" s="5">
        <v>87</v>
      </c>
      <c r="AY355" s="6">
        <v>402.28500000000003</v>
      </c>
    </row>
    <row r="356" spans="1:51" x14ac:dyDescent="0.25">
      <c r="A356" s="4" t="s">
        <v>394</v>
      </c>
      <c r="B356" s="5">
        <v>3314</v>
      </c>
      <c r="C356" s="6">
        <v>14918.249</v>
      </c>
      <c r="D356" s="5">
        <v>29</v>
      </c>
      <c r="E356" s="6">
        <v>170.779</v>
      </c>
      <c r="F356" s="5">
        <v>21</v>
      </c>
      <c r="G356" s="6">
        <v>212.185</v>
      </c>
      <c r="H356" s="5">
        <v>43</v>
      </c>
      <c r="I356" s="6">
        <v>284.35500000000002</v>
      </c>
      <c r="J356" s="5">
        <v>27</v>
      </c>
      <c r="K356" s="6">
        <v>220.27</v>
      </c>
      <c r="L356" s="5">
        <v>45</v>
      </c>
      <c r="M356" s="6">
        <v>504.38</v>
      </c>
      <c r="N356" s="5">
        <v>66</v>
      </c>
      <c r="O356" s="6">
        <v>435.7</v>
      </c>
      <c r="P356" s="5">
        <v>53</v>
      </c>
      <c r="Q356" s="6">
        <v>338.36</v>
      </c>
      <c r="R356" s="5">
        <v>54</v>
      </c>
      <c r="S356" s="6">
        <v>330.22</v>
      </c>
      <c r="T356" s="5">
        <v>43</v>
      </c>
      <c r="U356" s="6">
        <v>262.88</v>
      </c>
      <c r="V356" s="5">
        <v>50</v>
      </c>
      <c r="W356" s="6">
        <v>320.97000000000003</v>
      </c>
      <c r="X356" s="5">
        <v>45</v>
      </c>
      <c r="Y356" s="6">
        <v>380.62</v>
      </c>
      <c r="Z356" s="5">
        <v>62</v>
      </c>
      <c r="AA356" s="6">
        <v>473.22500000000002</v>
      </c>
      <c r="AB356" s="5">
        <v>45</v>
      </c>
      <c r="AC356" s="6">
        <v>264.14499999999998</v>
      </c>
      <c r="AD356" s="5">
        <v>50</v>
      </c>
      <c r="AE356" s="6">
        <v>352.02499999999998</v>
      </c>
      <c r="AF356" s="5">
        <v>62</v>
      </c>
      <c r="AG356" s="6">
        <v>419.13499999999999</v>
      </c>
      <c r="AH356" s="5">
        <v>30</v>
      </c>
      <c r="AI356" s="6">
        <v>239.82499999999999</v>
      </c>
      <c r="AJ356" s="5">
        <v>77</v>
      </c>
      <c r="AK356" s="6">
        <v>597.18499999999995</v>
      </c>
      <c r="AL356" s="7">
        <v>71</v>
      </c>
      <c r="AM356" s="6">
        <v>491.75</v>
      </c>
      <c r="AN356" s="8">
        <v>59</v>
      </c>
      <c r="AO356" s="6">
        <v>550.32000000000005</v>
      </c>
      <c r="AP356" s="7">
        <v>56</v>
      </c>
      <c r="AQ356" s="6">
        <v>386.255</v>
      </c>
      <c r="AR356" s="7">
        <v>57</v>
      </c>
      <c r="AS356" s="6">
        <v>466.57499999999999</v>
      </c>
      <c r="AT356" s="7">
        <v>58</v>
      </c>
      <c r="AU356" s="6">
        <v>436.82</v>
      </c>
      <c r="AV356" s="7">
        <v>27</v>
      </c>
      <c r="AW356" s="6">
        <v>191.38499999999999</v>
      </c>
      <c r="AX356" s="5">
        <v>4444</v>
      </c>
      <c r="AY356" s="6">
        <v>23247.613000000001</v>
      </c>
    </row>
    <row r="357" spans="1:51" x14ac:dyDescent="0.25">
      <c r="A357" s="4" t="s">
        <v>395</v>
      </c>
      <c r="B357" s="5">
        <v>121</v>
      </c>
      <c r="C357" s="6">
        <v>564.11</v>
      </c>
      <c r="D357" s="5">
        <v>2</v>
      </c>
      <c r="E357" s="6">
        <v>11.27</v>
      </c>
      <c r="F357" s="5">
        <v>1</v>
      </c>
      <c r="G357" s="6">
        <v>1.62</v>
      </c>
      <c r="H357" s="5">
        <v>1</v>
      </c>
      <c r="I357" s="6">
        <v>2.9</v>
      </c>
      <c r="J357" s="5">
        <v>2</v>
      </c>
      <c r="K357" s="6">
        <v>25.85</v>
      </c>
      <c r="L357" s="5">
        <v>0</v>
      </c>
      <c r="M357" s="6">
        <v>0</v>
      </c>
      <c r="N357" s="5">
        <v>1</v>
      </c>
      <c r="O357" s="6">
        <v>5.94</v>
      </c>
      <c r="P357" s="5">
        <v>1</v>
      </c>
      <c r="Q357" s="6">
        <v>3.35</v>
      </c>
      <c r="R357" s="5">
        <v>2</v>
      </c>
      <c r="S357" s="6">
        <v>13.2</v>
      </c>
      <c r="T357" s="5">
        <v>2</v>
      </c>
      <c r="U357" s="6">
        <v>8.92</v>
      </c>
      <c r="V357" s="5">
        <v>2</v>
      </c>
      <c r="W357" s="6">
        <v>9.99</v>
      </c>
      <c r="X357" s="5">
        <v>2</v>
      </c>
      <c r="Y357" s="6">
        <v>12.1</v>
      </c>
      <c r="Z357" s="5">
        <v>2</v>
      </c>
      <c r="AA357" s="6">
        <v>9.9</v>
      </c>
      <c r="AB357" s="5">
        <v>0</v>
      </c>
      <c r="AC357" s="6">
        <v>0</v>
      </c>
      <c r="AD357" s="5">
        <v>0</v>
      </c>
      <c r="AE357" s="6">
        <v>0</v>
      </c>
      <c r="AF357" s="5">
        <v>2</v>
      </c>
      <c r="AG357" s="6">
        <v>10.26</v>
      </c>
      <c r="AH357" s="5">
        <v>2</v>
      </c>
      <c r="AI357" s="6">
        <v>7.15</v>
      </c>
      <c r="AJ357" s="5">
        <v>0</v>
      </c>
      <c r="AK357" s="6">
        <v>0</v>
      </c>
      <c r="AL357" s="7">
        <v>4</v>
      </c>
      <c r="AM357" s="6">
        <v>27.164999999999999</v>
      </c>
      <c r="AN357" s="8">
        <v>3</v>
      </c>
      <c r="AO357" s="6">
        <v>7.39</v>
      </c>
      <c r="AP357" s="7">
        <v>1</v>
      </c>
      <c r="AQ357" s="6">
        <v>6.6</v>
      </c>
      <c r="AR357" s="7">
        <v>2</v>
      </c>
      <c r="AS357" s="6">
        <v>8.5250000000000004</v>
      </c>
      <c r="AT357" s="7">
        <v>4</v>
      </c>
      <c r="AU357" s="6">
        <v>23.795000000000002</v>
      </c>
      <c r="AV357" s="7">
        <v>1</v>
      </c>
      <c r="AW357" s="6">
        <v>5.3550000000000004</v>
      </c>
      <c r="AX357" s="5">
        <v>158</v>
      </c>
      <c r="AY357" s="6">
        <v>765.39</v>
      </c>
    </row>
    <row r="358" spans="1:51" x14ac:dyDescent="0.25">
      <c r="A358" s="4" t="s">
        <v>396</v>
      </c>
      <c r="B358" s="5">
        <v>40</v>
      </c>
      <c r="C358" s="6">
        <v>193.601</v>
      </c>
      <c r="D358" s="5">
        <v>0</v>
      </c>
      <c r="E358" s="6">
        <v>0</v>
      </c>
      <c r="F358" s="5">
        <v>2</v>
      </c>
      <c r="G358" s="6">
        <v>32.4</v>
      </c>
      <c r="H358" s="5">
        <v>0</v>
      </c>
      <c r="I358" s="6">
        <v>0</v>
      </c>
      <c r="J358" s="5">
        <v>1</v>
      </c>
      <c r="K358" s="6">
        <v>11</v>
      </c>
      <c r="L358" s="5">
        <v>0</v>
      </c>
      <c r="M358" s="6">
        <v>0</v>
      </c>
      <c r="N358" s="5">
        <v>0</v>
      </c>
      <c r="O358" s="6">
        <v>0</v>
      </c>
      <c r="P358" s="5">
        <v>0</v>
      </c>
      <c r="Q358" s="6">
        <v>0</v>
      </c>
      <c r="R358" s="5">
        <v>0</v>
      </c>
      <c r="S358" s="6">
        <v>0</v>
      </c>
      <c r="T358" s="5">
        <v>1</v>
      </c>
      <c r="U358" s="6">
        <v>5.7</v>
      </c>
      <c r="V358" s="5">
        <v>1</v>
      </c>
      <c r="W358" s="6">
        <v>5.13</v>
      </c>
      <c r="X358" s="5">
        <v>0</v>
      </c>
      <c r="Y358" s="6">
        <v>0</v>
      </c>
      <c r="Z358" s="5">
        <v>1</v>
      </c>
      <c r="AA358" s="6">
        <v>6.6</v>
      </c>
      <c r="AB358" s="5">
        <v>0</v>
      </c>
      <c r="AC358" s="6">
        <v>0</v>
      </c>
      <c r="AD358" s="5">
        <v>0</v>
      </c>
      <c r="AE358" s="6">
        <v>0</v>
      </c>
      <c r="AF358" s="5">
        <v>0</v>
      </c>
      <c r="AG358" s="6">
        <v>0</v>
      </c>
      <c r="AH358" s="5">
        <v>0</v>
      </c>
      <c r="AI358" s="6">
        <v>0</v>
      </c>
      <c r="AJ358" s="5">
        <v>0</v>
      </c>
      <c r="AK358" s="6">
        <v>0</v>
      </c>
      <c r="AL358" s="7">
        <v>0</v>
      </c>
      <c r="AM358" s="6">
        <v>0</v>
      </c>
      <c r="AN358" s="8">
        <v>1</v>
      </c>
      <c r="AO358" s="6">
        <v>6.48</v>
      </c>
      <c r="AP358" s="7">
        <v>0</v>
      </c>
      <c r="AQ358" s="6">
        <v>0</v>
      </c>
      <c r="AR358" s="7">
        <v>0</v>
      </c>
      <c r="AS358" s="6">
        <v>0</v>
      </c>
      <c r="AT358" s="7">
        <v>1</v>
      </c>
      <c r="AU358" s="6">
        <v>13.2</v>
      </c>
      <c r="AV358" s="7">
        <v>0</v>
      </c>
      <c r="AW358" s="6">
        <v>0</v>
      </c>
      <c r="AX358" s="5">
        <v>48</v>
      </c>
      <c r="AY358" s="6">
        <v>274.11099999999999</v>
      </c>
    </row>
    <row r="359" spans="1:51" x14ac:dyDescent="0.25">
      <c r="A359" s="4" t="s">
        <v>397</v>
      </c>
      <c r="B359" s="5">
        <v>371</v>
      </c>
      <c r="C359" s="6">
        <v>1691.7570000000001</v>
      </c>
      <c r="D359" s="5">
        <v>3</v>
      </c>
      <c r="E359" s="6">
        <v>7.57</v>
      </c>
      <c r="F359" s="5">
        <v>5</v>
      </c>
      <c r="G359" s="6">
        <v>23.23</v>
      </c>
      <c r="H359" s="5">
        <v>5</v>
      </c>
      <c r="I359" s="6">
        <v>34.39</v>
      </c>
      <c r="J359" s="5">
        <v>1</v>
      </c>
      <c r="K359" s="6">
        <v>4.8600000000000003</v>
      </c>
      <c r="L359" s="5">
        <v>2</v>
      </c>
      <c r="M359" s="6">
        <v>5.5</v>
      </c>
      <c r="N359" s="5">
        <v>12</v>
      </c>
      <c r="O359" s="6">
        <v>77.564999999999998</v>
      </c>
      <c r="P359" s="5">
        <v>1</v>
      </c>
      <c r="Q359" s="6">
        <v>5.4</v>
      </c>
      <c r="R359" s="5">
        <v>4</v>
      </c>
      <c r="S359" s="6">
        <v>18.97</v>
      </c>
      <c r="T359" s="5">
        <v>10</v>
      </c>
      <c r="U359" s="6">
        <v>48.104999999999997</v>
      </c>
      <c r="V359" s="5">
        <v>3</v>
      </c>
      <c r="W359" s="6">
        <v>13.26</v>
      </c>
      <c r="X359" s="5">
        <v>1</v>
      </c>
      <c r="Y359" s="6">
        <v>5.31</v>
      </c>
      <c r="Z359" s="5">
        <v>3</v>
      </c>
      <c r="AA359" s="6">
        <v>15.45</v>
      </c>
      <c r="AB359" s="5">
        <v>7</v>
      </c>
      <c r="AC359" s="6">
        <v>40.65</v>
      </c>
      <c r="AD359" s="5">
        <v>5</v>
      </c>
      <c r="AE359" s="6">
        <v>28.51</v>
      </c>
      <c r="AF359" s="5">
        <v>10</v>
      </c>
      <c r="AG359" s="6">
        <v>51.46</v>
      </c>
      <c r="AH359" s="5">
        <v>6</v>
      </c>
      <c r="AI359" s="6">
        <v>38.61</v>
      </c>
      <c r="AJ359" s="5">
        <v>6</v>
      </c>
      <c r="AK359" s="6">
        <v>36.71</v>
      </c>
      <c r="AL359" s="7">
        <v>13</v>
      </c>
      <c r="AM359" s="6">
        <v>63.13</v>
      </c>
      <c r="AN359" s="8">
        <v>4</v>
      </c>
      <c r="AO359" s="6">
        <v>41.37</v>
      </c>
      <c r="AP359" s="7">
        <v>2</v>
      </c>
      <c r="AQ359" s="6">
        <v>19.8</v>
      </c>
      <c r="AR359" s="7">
        <v>5</v>
      </c>
      <c r="AS359" s="6">
        <v>24.625</v>
      </c>
      <c r="AT359" s="7">
        <v>4</v>
      </c>
      <c r="AU359" s="6">
        <v>18.329999999999998</v>
      </c>
      <c r="AV359" s="7">
        <v>1</v>
      </c>
      <c r="AW359" s="6">
        <v>6.65</v>
      </c>
      <c r="AX359" s="5">
        <v>484</v>
      </c>
      <c r="AY359" s="6">
        <v>2321.212</v>
      </c>
    </row>
    <row r="360" spans="1:51" x14ac:dyDescent="0.25">
      <c r="A360" s="4" t="s">
        <v>398</v>
      </c>
      <c r="B360" s="5">
        <v>81</v>
      </c>
      <c r="C360" s="6">
        <v>307.46800000000002</v>
      </c>
      <c r="D360" s="5">
        <v>0</v>
      </c>
      <c r="E360" s="6">
        <v>0</v>
      </c>
      <c r="F360" s="5">
        <v>0</v>
      </c>
      <c r="G360" s="6">
        <v>0</v>
      </c>
      <c r="H360" s="5">
        <v>0</v>
      </c>
      <c r="I360" s="6">
        <v>0</v>
      </c>
      <c r="J360" s="5">
        <v>2</v>
      </c>
      <c r="K360" s="6">
        <v>45</v>
      </c>
      <c r="L360" s="5">
        <v>1</v>
      </c>
      <c r="M360" s="6">
        <v>6.05</v>
      </c>
      <c r="N360" s="5">
        <v>1</v>
      </c>
      <c r="O360" s="6">
        <v>3.78</v>
      </c>
      <c r="P360" s="5">
        <v>2</v>
      </c>
      <c r="Q360" s="6">
        <v>8.64</v>
      </c>
      <c r="R360" s="5">
        <v>1</v>
      </c>
      <c r="S360" s="6">
        <v>4.32</v>
      </c>
      <c r="T360" s="5">
        <v>2</v>
      </c>
      <c r="U360" s="6">
        <v>12</v>
      </c>
      <c r="V360" s="5">
        <v>0</v>
      </c>
      <c r="W360" s="6">
        <v>0</v>
      </c>
      <c r="X360" s="5">
        <v>0</v>
      </c>
      <c r="Y360" s="6">
        <v>0</v>
      </c>
      <c r="Z360" s="5">
        <v>2</v>
      </c>
      <c r="AA360" s="6">
        <v>19.100000000000001</v>
      </c>
      <c r="AB360" s="5">
        <v>0</v>
      </c>
      <c r="AC360" s="6">
        <v>0</v>
      </c>
      <c r="AD360" s="5">
        <v>1</v>
      </c>
      <c r="AE360" s="6">
        <v>6.1</v>
      </c>
      <c r="AF360" s="5">
        <v>0</v>
      </c>
      <c r="AG360" s="6">
        <v>0</v>
      </c>
      <c r="AH360" s="5">
        <v>0</v>
      </c>
      <c r="AI360" s="6">
        <v>0</v>
      </c>
      <c r="AJ360" s="5">
        <v>0</v>
      </c>
      <c r="AK360" s="6">
        <v>0</v>
      </c>
      <c r="AL360" s="7">
        <v>1</v>
      </c>
      <c r="AM360" s="6">
        <v>5.36</v>
      </c>
      <c r="AN360" s="8">
        <v>0</v>
      </c>
      <c r="AO360" s="6">
        <v>0</v>
      </c>
      <c r="AP360" s="7">
        <v>2</v>
      </c>
      <c r="AQ360" s="6">
        <v>46.62</v>
      </c>
      <c r="AR360" s="7">
        <v>3</v>
      </c>
      <c r="AS360" s="6">
        <v>11.805</v>
      </c>
      <c r="AT360" s="7">
        <v>1</v>
      </c>
      <c r="AU360" s="6">
        <v>6.6150000000000002</v>
      </c>
      <c r="AV360" s="7">
        <v>0</v>
      </c>
      <c r="AW360" s="6">
        <v>0</v>
      </c>
      <c r="AX360" s="5">
        <v>100</v>
      </c>
      <c r="AY360" s="6">
        <v>482.858</v>
      </c>
    </row>
    <row r="361" spans="1:51" x14ac:dyDescent="0.25">
      <c r="A361" s="4" t="s">
        <v>399</v>
      </c>
      <c r="B361" s="5">
        <v>73</v>
      </c>
      <c r="C361" s="6">
        <v>365.8</v>
      </c>
      <c r="D361" s="5">
        <v>0</v>
      </c>
      <c r="E361" s="6">
        <v>0</v>
      </c>
      <c r="F361" s="5">
        <v>0</v>
      </c>
      <c r="G361" s="6">
        <v>0</v>
      </c>
      <c r="H361" s="5">
        <v>0</v>
      </c>
      <c r="I361" s="6">
        <v>0</v>
      </c>
      <c r="J361" s="5">
        <v>1</v>
      </c>
      <c r="K361" s="6">
        <v>2.9</v>
      </c>
      <c r="L361" s="5">
        <v>2</v>
      </c>
      <c r="M361" s="6">
        <v>5.13</v>
      </c>
      <c r="N361" s="5">
        <v>1</v>
      </c>
      <c r="O361" s="6">
        <v>10.8</v>
      </c>
      <c r="P361" s="5">
        <v>2</v>
      </c>
      <c r="Q361" s="6">
        <v>13.2</v>
      </c>
      <c r="R361" s="5">
        <v>1</v>
      </c>
      <c r="S361" s="6">
        <v>6.5549999999999997</v>
      </c>
      <c r="T361" s="5">
        <v>2</v>
      </c>
      <c r="U361" s="6">
        <v>39.049999999999997</v>
      </c>
      <c r="V361" s="5">
        <v>3</v>
      </c>
      <c r="W361" s="6">
        <v>16.5</v>
      </c>
      <c r="X361" s="5">
        <v>1</v>
      </c>
      <c r="Y361" s="6">
        <v>6.6</v>
      </c>
      <c r="Z361" s="5">
        <v>2</v>
      </c>
      <c r="AA361" s="6">
        <v>5.79</v>
      </c>
      <c r="AB361" s="5">
        <v>0</v>
      </c>
      <c r="AC361" s="6">
        <v>0</v>
      </c>
      <c r="AD361" s="5">
        <v>2</v>
      </c>
      <c r="AE361" s="6">
        <v>13.09</v>
      </c>
      <c r="AF361" s="5">
        <v>0</v>
      </c>
      <c r="AG361" s="6">
        <v>0</v>
      </c>
      <c r="AH361" s="5">
        <v>4</v>
      </c>
      <c r="AI361" s="6">
        <v>35.795000000000002</v>
      </c>
      <c r="AJ361" s="5">
        <v>0</v>
      </c>
      <c r="AK361" s="6">
        <v>0</v>
      </c>
      <c r="AL361" s="7">
        <v>1</v>
      </c>
      <c r="AM361" s="6">
        <v>6.6</v>
      </c>
      <c r="AN361" s="8">
        <v>2</v>
      </c>
      <c r="AO361" s="6">
        <v>36.6</v>
      </c>
      <c r="AP361" s="7">
        <v>3</v>
      </c>
      <c r="AQ361" s="6">
        <v>16.78</v>
      </c>
      <c r="AR361" s="7">
        <v>2</v>
      </c>
      <c r="AS361" s="6">
        <v>16.5</v>
      </c>
      <c r="AT361" s="7">
        <v>1</v>
      </c>
      <c r="AU361" s="6">
        <v>6.6</v>
      </c>
      <c r="AV361" s="7">
        <v>0</v>
      </c>
      <c r="AW361" s="6">
        <v>0</v>
      </c>
      <c r="AX361" s="5">
        <v>103</v>
      </c>
      <c r="AY361" s="6">
        <v>604.29</v>
      </c>
    </row>
    <row r="362" spans="1:51" x14ac:dyDescent="0.25">
      <c r="A362" s="4" t="s">
        <v>400</v>
      </c>
      <c r="B362" s="5">
        <v>290</v>
      </c>
      <c r="C362" s="6">
        <v>1220.0150000000001</v>
      </c>
      <c r="D362" s="5">
        <v>2</v>
      </c>
      <c r="E362" s="6">
        <v>8.1</v>
      </c>
      <c r="F362" s="5">
        <v>1</v>
      </c>
      <c r="G362" s="6">
        <v>5.7</v>
      </c>
      <c r="H362" s="5">
        <v>6</v>
      </c>
      <c r="I362" s="6">
        <v>41.21</v>
      </c>
      <c r="J362" s="5">
        <v>2</v>
      </c>
      <c r="K362" s="6">
        <v>15.4</v>
      </c>
      <c r="L362" s="5">
        <v>7</v>
      </c>
      <c r="M362" s="6">
        <v>28.02</v>
      </c>
      <c r="N362" s="5">
        <v>8</v>
      </c>
      <c r="O362" s="6">
        <v>54.81</v>
      </c>
      <c r="P362" s="5">
        <v>6</v>
      </c>
      <c r="Q362" s="6">
        <v>32.555</v>
      </c>
      <c r="R362" s="5">
        <v>7</v>
      </c>
      <c r="S362" s="6">
        <v>53.19</v>
      </c>
      <c r="T362" s="5">
        <v>13</v>
      </c>
      <c r="U362" s="6">
        <v>67.58</v>
      </c>
      <c r="V362" s="5">
        <v>2</v>
      </c>
      <c r="W362" s="6">
        <v>12.65</v>
      </c>
      <c r="X362" s="5">
        <v>3</v>
      </c>
      <c r="Y362" s="6">
        <v>16.695</v>
      </c>
      <c r="Z362" s="5">
        <v>4</v>
      </c>
      <c r="AA362" s="6">
        <v>42.06</v>
      </c>
      <c r="AB362" s="5">
        <v>1</v>
      </c>
      <c r="AC362" s="6">
        <v>1.68</v>
      </c>
      <c r="AD362" s="5">
        <v>4</v>
      </c>
      <c r="AE362" s="6">
        <v>18.649999999999999</v>
      </c>
      <c r="AF362" s="5">
        <v>1</v>
      </c>
      <c r="AG362" s="6">
        <v>3.0249999999999999</v>
      </c>
      <c r="AH362" s="5">
        <v>2</v>
      </c>
      <c r="AI362" s="6">
        <v>8.1999999999999993</v>
      </c>
      <c r="AJ362" s="5">
        <v>8</v>
      </c>
      <c r="AK362" s="6">
        <v>51.63</v>
      </c>
      <c r="AL362" s="7">
        <v>3</v>
      </c>
      <c r="AM362" s="6">
        <v>17.835000000000001</v>
      </c>
      <c r="AN362" s="8">
        <v>2</v>
      </c>
      <c r="AO362" s="6">
        <v>7.7</v>
      </c>
      <c r="AP362" s="7">
        <v>6</v>
      </c>
      <c r="AQ362" s="6">
        <v>25.295000000000002</v>
      </c>
      <c r="AR362" s="7">
        <v>5</v>
      </c>
      <c r="AS362" s="6">
        <v>22</v>
      </c>
      <c r="AT362" s="7">
        <v>6</v>
      </c>
      <c r="AU362" s="6">
        <v>34.6</v>
      </c>
      <c r="AV362" s="7">
        <v>0</v>
      </c>
      <c r="AW362" s="6">
        <v>0</v>
      </c>
      <c r="AX362" s="5">
        <v>389</v>
      </c>
      <c r="AY362" s="6">
        <v>1788.6</v>
      </c>
    </row>
    <row r="363" spans="1:51" x14ac:dyDescent="0.25">
      <c r="A363" s="4" t="s">
        <v>401</v>
      </c>
      <c r="B363" s="5">
        <v>165</v>
      </c>
      <c r="C363" s="6">
        <v>672.19500000000005</v>
      </c>
      <c r="D363" s="5">
        <v>0</v>
      </c>
      <c r="E363" s="6">
        <v>0</v>
      </c>
      <c r="F363" s="5">
        <v>1</v>
      </c>
      <c r="G363" s="6">
        <v>4.4000000000000004</v>
      </c>
      <c r="H363" s="5">
        <v>1</v>
      </c>
      <c r="I363" s="6">
        <v>6.05</v>
      </c>
      <c r="J363" s="5">
        <v>0</v>
      </c>
      <c r="K363" s="6">
        <v>0</v>
      </c>
      <c r="L363" s="5">
        <v>0</v>
      </c>
      <c r="M363" s="6">
        <v>0</v>
      </c>
      <c r="N363" s="5">
        <v>5</v>
      </c>
      <c r="O363" s="6">
        <v>22.43</v>
      </c>
      <c r="P363" s="5">
        <v>3</v>
      </c>
      <c r="Q363" s="6">
        <v>19.5</v>
      </c>
      <c r="R363" s="5">
        <v>3</v>
      </c>
      <c r="S363" s="6">
        <v>24.53</v>
      </c>
      <c r="T363" s="5">
        <v>6</v>
      </c>
      <c r="U363" s="6">
        <v>29.555</v>
      </c>
      <c r="V363" s="5">
        <v>0</v>
      </c>
      <c r="W363" s="6">
        <v>0</v>
      </c>
      <c r="X363" s="5">
        <v>3</v>
      </c>
      <c r="Y363" s="6">
        <v>22.48</v>
      </c>
      <c r="Z363" s="5">
        <v>0</v>
      </c>
      <c r="AA363" s="6">
        <v>0</v>
      </c>
      <c r="AB363" s="5">
        <v>0</v>
      </c>
      <c r="AC363" s="6">
        <v>0</v>
      </c>
      <c r="AD363" s="5">
        <v>8</v>
      </c>
      <c r="AE363" s="6">
        <v>58.2</v>
      </c>
      <c r="AF363" s="5">
        <v>3</v>
      </c>
      <c r="AG363" s="6">
        <v>16.079999999999998</v>
      </c>
      <c r="AH363" s="5">
        <v>4</v>
      </c>
      <c r="AI363" s="6">
        <v>20.85</v>
      </c>
      <c r="AJ363" s="5">
        <v>8</v>
      </c>
      <c r="AK363" s="6">
        <v>32.725000000000001</v>
      </c>
      <c r="AL363" s="7">
        <v>0</v>
      </c>
      <c r="AM363" s="6">
        <v>0</v>
      </c>
      <c r="AN363" s="8">
        <v>4</v>
      </c>
      <c r="AO363" s="6">
        <v>19.98</v>
      </c>
      <c r="AP363" s="7">
        <v>3</v>
      </c>
      <c r="AQ363" s="6">
        <v>16.350000000000001</v>
      </c>
      <c r="AR363" s="7">
        <v>1</v>
      </c>
      <c r="AS363" s="6">
        <v>1.925</v>
      </c>
      <c r="AT363" s="7">
        <v>4</v>
      </c>
      <c r="AU363" s="6">
        <v>17.3</v>
      </c>
      <c r="AV363" s="7">
        <v>0</v>
      </c>
      <c r="AW363" s="6">
        <v>0</v>
      </c>
      <c r="AX363" s="5">
        <v>222</v>
      </c>
      <c r="AY363" s="6">
        <v>984.55</v>
      </c>
    </row>
    <row r="364" spans="1:51" x14ac:dyDescent="0.25">
      <c r="A364" s="4" t="s">
        <v>402</v>
      </c>
      <c r="B364" s="5">
        <v>1766</v>
      </c>
      <c r="C364" s="6">
        <v>7453.8370000000004</v>
      </c>
      <c r="D364" s="5">
        <v>13</v>
      </c>
      <c r="E364" s="6">
        <v>94.32</v>
      </c>
      <c r="F364" s="5">
        <v>22</v>
      </c>
      <c r="G364" s="6">
        <v>157</v>
      </c>
      <c r="H364" s="5">
        <v>13</v>
      </c>
      <c r="I364" s="6">
        <v>62.09</v>
      </c>
      <c r="J364" s="5">
        <v>26</v>
      </c>
      <c r="K364" s="6">
        <v>141.6</v>
      </c>
      <c r="L364" s="5">
        <v>24</v>
      </c>
      <c r="M364" s="6">
        <v>133.16999999999999</v>
      </c>
      <c r="N364" s="5">
        <v>20</v>
      </c>
      <c r="O364" s="6">
        <v>217.86</v>
      </c>
      <c r="P364" s="5">
        <v>28</v>
      </c>
      <c r="Q364" s="6">
        <v>183.52</v>
      </c>
      <c r="R364" s="5">
        <v>20</v>
      </c>
      <c r="S364" s="6">
        <v>125.86499999999999</v>
      </c>
      <c r="T364" s="5">
        <v>33</v>
      </c>
      <c r="U364" s="6">
        <v>193.22</v>
      </c>
      <c r="V364" s="5">
        <v>24</v>
      </c>
      <c r="W364" s="6">
        <v>218.55500000000001</v>
      </c>
      <c r="X364" s="5">
        <v>20</v>
      </c>
      <c r="Y364" s="6">
        <v>184.155</v>
      </c>
      <c r="Z364" s="5">
        <v>23</v>
      </c>
      <c r="AA364" s="6">
        <v>170.69499999999999</v>
      </c>
      <c r="AB364" s="5">
        <v>14</v>
      </c>
      <c r="AC364" s="6">
        <v>71.694999999999993</v>
      </c>
      <c r="AD364" s="5">
        <v>42</v>
      </c>
      <c r="AE364" s="6">
        <v>310.37</v>
      </c>
      <c r="AF364" s="5">
        <v>25</v>
      </c>
      <c r="AG364" s="6">
        <v>156.52500000000001</v>
      </c>
      <c r="AH364" s="5">
        <v>21</v>
      </c>
      <c r="AI364" s="6">
        <v>138.89500000000001</v>
      </c>
      <c r="AJ364" s="5">
        <v>43</v>
      </c>
      <c r="AK364" s="6">
        <v>278.07</v>
      </c>
      <c r="AL364" s="7">
        <v>27</v>
      </c>
      <c r="AM364" s="6">
        <v>208.465</v>
      </c>
      <c r="AN364" s="8">
        <v>40</v>
      </c>
      <c r="AO364" s="6">
        <v>349.72</v>
      </c>
      <c r="AP364" s="7">
        <v>22</v>
      </c>
      <c r="AQ364" s="6">
        <v>138.74</v>
      </c>
      <c r="AR364" s="7">
        <v>23</v>
      </c>
      <c r="AS364" s="6">
        <v>148.55500000000001</v>
      </c>
      <c r="AT364" s="7">
        <v>25</v>
      </c>
      <c r="AU364" s="6">
        <v>162.73500000000001</v>
      </c>
      <c r="AV364" s="7">
        <v>5</v>
      </c>
      <c r="AW364" s="6">
        <v>37.924999999999997</v>
      </c>
      <c r="AX364" s="5">
        <v>2319</v>
      </c>
      <c r="AY364" s="6">
        <v>11337.582</v>
      </c>
    </row>
    <row r="365" spans="1:51" x14ac:dyDescent="0.25">
      <c r="A365" s="4" t="s">
        <v>403</v>
      </c>
      <c r="B365" s="5">
        <v>257</v>
      </c>
      <c r="C365" s="6">
        <v>921.01400000000001</v>
      </c>
      <c r="D365" s="5">
        <v>4</v>
      </c>
      <c r="E365" s="6">
        <v>16.739999999999998</v>
      </c>
      <c r="F365" s="5">
        <v>3</v>
      </c>
      <c r="G365" s="6">
        <v>12.96</v>
      </c>
      <c r="H365" s="5">
        <v>3</v>
      </c>
      <c r="I365" s="6">
        <v>23.77</v>
      </c>
      <c r="J365" s="5">
        <v>2</v>
      </c>
      <c r="K365" s="6">
        <v>11.88</v>
      </c>
      <c r="L365" s="5">
        <v>3</v>
      </c>
      <c r="M365" s="6">
        <v>10.16</v>
      </c>
      <c r="N365" s="5">
        <v>0</v>
      </c>
      <c r="O365" s="6">
        <v>0</v>
      </c>
      <c r="P365" s="5">
        <v>1</v>
      </c>
      <c r="Q365" s="6">
        <v>5.13</v>
      </c>
      <c r="R365" s="5">
        <v>1</v>
      </c>
      <c r="S365" s="6">
        <v>5.94</v>
      </c>
      <c r="T365" s="5">
        <v>1</v>
      </c>
      <c r="U365" s="6">
        <v>8.0399999999999991</v>
      </c>
      <c r="V365" s="5">
        <v>2</v>
      </c>
      <c r="W365" s="6">
        <v>6.6</v>
      </c>
      <c r="X365" s="5">
        <v>2</v>
      </c>
      <c r="Y365" s="6">
        <v>11.55</v>
      </c>
      <c r="Z365" s="5">
        <v>2</v>
      </c>
      <c r="AA365" s="6">
        <v>17.04</v>
      </c>
      <c r="AB365" s="5">
        <v>2</v>
      </c>
      <c r="AC365" s="6">
        <v>9.9</v>
      </c>
      <c r="AD365" s="5">
        <v>4</v>
      </c>
      <c r="AE365" s="6">
        <v>23.54</v>
      </c>
      <c r="AF365" s="5">
        <v>3</v>
      </c>
      <c r="AG365" s="6">
        <v>17.524999999999999</v>
      </c>
      <c r="AH365" s="5">
        <v>5</v>
      </c>
      <c r="AI365" s="6">
        <v>32.89</v>
      </c>
      <c r="AJ365" s="5">
        <v>2</v>
      </c>
      <c r="AK365" s="6">
        <v>11.84</v>
      </c>
      <c r="AL365" s="7">
        <v>3</v>
      </c>
      <c r="AM365" s="6">
        <v>21.04</v>
      </c>
      <c r="AN365" s="8">
        <v>3</v>
      </c>
      <c r="AO365" s="6">
        <v>13.855</v>
      </c>
      <c r="AP365" s="7">
        <v>2</v>
      </c>
      <c r="AQ365" s="6">
        <v>15.72</v>
      </c>
      <c r="AR365" s="7">
        <v>3</v>
      </c>
      <c r="AS365" s="6">
        <v>12.945</v>
      </c>
      <c r="AT365" s="7">
        <v>3</v>
      </c>
      <c r="AU365" s="6">
        <v>19.829999999999998</v>
      </c>
      <c r="AV365" s="7">
        <v>1</v>
      </c>
      <c r="AW365" s="6">
        <v>5.6</v>
      </c>
      <c r="AX365" s="5">
        <v>312</v>
      </c>
      <c r="AY365" s="6">
        <v>1235.509</v>
      </c>
    </row>
    <row r="366" spans="1:51" x14ac:dyDescent="0.25">
      <c r="A366" s="4" t="s">
        <v>404</v>
      </c>
      <c r="B366" s="5">
        <v>147</v>
      </c>
      <c r="C366" s="6">
        <v>498.149</v>
      </c>
      <c r="D366" s="5">
        <v>1</v>
      </c>
      <c r="E366" s="6">
        <v>11.5</v>
      </c>
      <c r="F366" s="5">
        <v>0</v>
      </c>
      <c r="G366" s="6">
        <v>0</v>
      </c>
      <c r="H366" s="5">
        <v>1</v>
      </c>
      <c r="I366" s="6">
        <v>5.4</v>
      </c>
      <c r="J366" s="5">
        <v>0</v>
      </c>
      <c r="K366" s="6">
        <v>0</v>
      </c>
      <c r="L366" s="5">
        <v>0</v>
      </c>
      <c r="M366" s="6">
        <v>0</v>
      </c>
      <c r="N366" s="5">
        <v>1</v>
      </c>
      <c r="O366" s="6">
        <v>5.04</v>
      </c>
      <c r="P366" s="5">
        <v>1</v>
      </c>
      <c r="Q366" s="6">
        <v>3.3</v>
      </c>
      <c r="R366" s="5">
        <v>5</v>
      </c>
      <c r="S366" s="6">
        <v>25.155000000000001</v>
      </c>
      <c r="T366" s="5">
        <v>1</v>
      </c>
      <c r="U366" s="6">
        <v>5.5</v>
      </c>
      <c r="V366" s="5">
        <v>3</v>
      </c>
      <c r="W366" s="6">
        <v>13.31</v>
      </c>
      <c r="X366" s="5">
        <v>3</v>
      </c>
      <c r="Y366" s="6">
        <v>16.3</v>
      </c>
      <c r="Z366" s="5">
        <v>1</v>
      </c>
      <c r="AA366" s="6">
        <v>3.85</v>
      </c>
      <c r="AB366" s="5">
        <v>0</v>
      </c>
      <c r="AC366" s="6">
        <v>0</v>
      </c>
      <c r="AD366" s="5">
        <v>1</v>
      </c>
      <c r="AE366" s="6">
        <v>6.44</v>
      </c>
      <c r="AF366" s="5">
        <v>3</v>
      </c>
      <c r="AG366" s="6">
        <v>23.64</v>
      </c>
      <c r="AH366" s="5">
        <v>0</v>
      </c>
      <c r="AI366" s="6">
        <v>0</v>
      </c>
      <c r="AJ366" s="5">
        <v>4</v>
      </c>
      <c r="AK366" s="6">
        <v>31.35</v>
      </c>
      <c r="AL366" s="7">
        <v>0</v>
      </c>
      <c r="AM366" s="6">
        <v>0</v>
      </c>
      <c r="AN366" s="8">
        <v>2</v>
      </c>
      <c r="AO366" s="6">
        <v>13.2</v>
      </c>
      <c r="AP366" s="7">
        <v>2</v>
      </c>
      <c r="AQ366" s="6">
        <v>13.11</v>
      </c>
      <c r="AR366" s="7">
        <v>0</v>
      </c>
      <c r="AS366" s="6">
        <v>0</v>
      </c>
      <c r="AT366" s="7">
        <v>0</v>
      </c>
      <c r="AU366" s="6">
        <v>0</v>
      </c>
      <c r="AV366" s="7">
        <v>0</v>
      </c>
      <c r="AW366" s="6">
        <v>0</v>
      </c>
      <c r="AX366" s="5">
        <v>176</v>
      </c>
      <c r="AY366" s="6">
        <v>675.24400000000003</v>
      </c>
    </row>
    <row r="367" spans="1:51" x14ac:dyDescent="0.25">
      <c r="A367" s="4" t="s">
        <v>405</v>
      </c>
      <c r="B367" s="5">
        <v>280</v>
      </c>
      <c r="C367" s="6">
        <v>1324.415</v>
      </c>
      <c r="D367" s="5">
        <v>4</v>
      </c>
      <c r="E367" s="6">
        <v>18.149999999999999</v>
      </c>
      <c r="F367" s="5">
        <v>2</v>
      </c>
      <c r="G367" s="6">
        <v>6.6</v>
      </c>
      <c r="H367" s="5">
        <v>5</v>
      </c>
      <c r="I367" s="6">
        <v>21.07</v>
      </c>
      <c r="J367" s="5">
        <v>2</v>
      </c>
      <c r="K367" s="6">
        <v>3.75</v>
      </c>
      <c r="L367" s="5">
        <v>5</v>
      </c>
      <c r="M367" s="6">
        <v>51.42</v>
      </c>
      <c r="N367" s="5">
        <v>1</v>
      </c>
      <c r="O367" s="6">
        <v>10.08</v>
      </c>
      <c r="P367" s="5">
        <v>5</v>
      </c>
      <c r="Q367" s="6">
        <v>20.07</v>
      </c>
      <c r="R367" s="5">
        <v>4</v>
      </c>
      <c r="S367" s="6">
        <v>21.3</v>
      </c>
      <c r="T367" s="5">
        <v>0</v>
      </c>
      <c r="U367" s="6">
        <v>0</v>
      </c>
      <c r="V367" s="5">
        <v>7</v>
      </c>
      <c r="W367" s="6">
        <v>61.284999999999997</v>
      </c>
      <c r="X367" s="5">
        <v>3</v>
      </c>
      <c r="Y367" s="6">
        <v>12.1</v>
      </c>
      <c r="Z367" s="5">
        <v>1</v>
      </c>
      <c r="AA367" s="6">
        <v>6.6</v>
      </c>
      <c r="AB367" s="5">
        <v>7</v>
      </c>
      <c r="AC367" s="6">
        <v>87.91</v>
      </c>
      <c r="AD367" s="5">
        <v>2</v>
      </c>
      <c r="AE367" s="6">
        <v>15.3</v>
      </c>
      <c r="AF367" s="5">
        <v>4</v>
      </c>
      <c r="AG367" s="6">
        <v>43.2</v>
      </c>
      <c r="AH367" s="5">
        <v>6</v>
      </c>
      <c r="AI367" s="6">
        <v>60.2</v>
      </c>
      <c r="AJ367" s="5">
        <v>2</v>
      </c>
      <c r="AK367" s="6">
        <v>4.6749999999999998</v>
      </c>
      <c r="AL367" s="7">
        <v>1</v>
      </c>
      <c r="AM367" s="6">
        <v>6.6</v>
      </c>
      <c r="AN367" s="8">
        <v>1</v>
      </c>
      <c r="AO367" s="6">
        <v>6</v>
      </c>
      <c r="AP367" s="7">
        <v>4</v>
      </c>
      <c r="AQ367" s="6">
        <v>26.625</v>
      </c>
      <c r="AR367" s="7">
        <v>5</v>
      </c>
      <c r="AS367" s="6">
        <v>26</v>
      </c>
      <c r="AT367" s="7">
        <v>3</v>
      </c>
      <c r="AU367" s="6">
        <v>15.02</v>
      </c>
      <c r="AV367" s="7">
        <v>0</v>
      </c>
      <c r="AW367" s="6">
        <v>0</v>
      </c>
      <c r="AX367" s="5">
        <v>354</v>
      </c>
      <c r="AY367" s="6">
        <v>1848.37</v>
      </c>
    </row>
    <row r="368" spans="1:51" x14ac:dyDescent="0.25">
      <c r="A368" s="4" t="s">
        <v>406</v>
      </c>
      <c r="B368" s="5">
        <v>54</v>
      </c>
      <c r="C368" s="6">
        <v>168.36</v>
      </c>
      <c r="D368" s="5">
        <v>2</v>
      </c>
      <c r="E368" s="6">
        <v>15</v>
      </c>
      <c r="F368" s="5">
        <v>0</v>
      </c>
      <c r="G368" s="6">
        <v>0</v>
      </c>
      <c r="H368" s="5">
        <v>1</v>
      </c>
      <c r="I368" s="6">
        <v>6.27</v>
      </c>
      <c r="J368" s="5">
        <v>0</v>
      </c>
      <c r="K368" s="6">
        <v>0</v>
      </c>
      <c r="L368" s="5">
        <v>0</v>
      </c>
      <c r="M368" s="6">
        <v>0</v>
      </c>
      <c r="N368" s="5">
        <v>2</v>
      </c>
      <c r="O368" s="6">
        <v>14.3</v>
      </c>
      <c r="P368" s="5">
        <v>0</v>
      </c>
      <c r="Q368" s="6">
        <v>0</v>
      </c>
      <c r="R368" s="5">
        <v>0</v>
      </c>
      <c r="S368" s="6">
        <v>0</v>
      </c>
      <c r="T368" s="5">
        <v>2</v>
      </c>
      <c r="U368" s="6">
        <v>6.6</v>
      </c>
      <c r="V368" s="5">
        <v>1</v>
      </c>
      <c r="W368" s="6">
        <v>6.27</v>
      </c>
      <c r="X368" s="5">
        <v>1</v>
      </c>
      <c r="Y368" s="6">
        <v>4.4000000000000004</v>
      </c>
      <c r="Z368" s="5">
        <v>1</v>
      </c>
      <c r="AA368" s="6">
        <v>6.6</v>
      </c>
      <c r="AB368" s="5">
        <v>0</v>
      </c>
      <c r="AC368" s="6">
        <v>0</v>
      </c>
      <c r="AD368" s="5">
        <v>1</v>
      </c>
      <c r="AE368" s="6">
        <v>6.6150000000000002</v>
      </c>
      <c r="AF368" s="5">
        <v>1</v>
      </c>
      <c r="AG368" s="6">
        <v>9.6</v>
      </c>
      <c r="AH368" s="5">
        <v>0</v>
      </c>
      <c r="AI368" s="6">
        <v>0</v>
      </c>
      <c r="AJ368" s="5">
        <v>1</v>
      </c>
      <c r="AK368" s="6">
        <v>6.6</v>
      </c>
      <c r="AL368" s="7">
        <v>0</v>
      </c>
      <c r="AM368" s="6">
        <v>0</v>
      </c>
      <c r="AN368" s="8">
        <v>0</v>
      </c>
      <c r="AO368" s="6">
        <v>0</v>
      </c>
      <c r="AP368" s="7">
        <v>1</v>
      </c>
      <c r="AQ368" s="6">
        <v>2.4</v>
      </c>
      <c r="AR368" s="7">
        <v>2</v>
      </c>
      <c r="AS368" s="6">
        <v>12.315</v>
      </c>
      <c r="AT368" s="7">
        <v>0</v>
      </c>
      <c r="AU368" s="6">
        <v>0</v>
      </c>
      <c r="AV368" s="7">
        <v>0</v>
      </c>
      <c r="AW368" s="6">
        <v>0</v>
      </c>
      <c r="AX368" s="5">
        <v>70</v>
      </c>
      <c r="AY368" s="6">
        <v>265.33</v>
      </c>
    </row>
    <row r="369" spans="1:51" x14ac:dyDescent="0.25">
      <c r="A369" s="4" t="s">
        <v>407</v>
      </c>
      <c r="B369" s="5">
        <v>18</v>
      </c>
      <c r="C369" s="6">
        <v>97.067999999999998</v>
      </c>
      <c r="D369" s="5">
        <v>1</v>
      </c>
      <c r="E369" s="6">
        <v>4.4000000000000004</v>
      </c>
      <c r="F369" s="5">
        <v>0</v>
      </c>
      <c r="G369" s="6">
        <v>0</v>
      </c>
      <c r="H369" s="5">
        <v>0</v>
      </c>
      <c r="I369" s="6">
        <v>0</v>
      </c>
      <c r="J369" s="5">
        <v>0</v>
      </c>
      <c r="K369" s="6">
        <v>0</v>
      </c>
      <c r="L369" s="5">
        <v>0</v>
      </c>
      <c r="M369" s="6">
        <v>0</v>
      </c>
      <c r="N369" s="5">
        <v>2</v>
      </c>
      <c r="O369" s="6">
        <v>6.05</v>
      </c>
      <c r="P369" s="5">
        <v>0</v>
      </c>
      <c r="Q369" s="6">
        <v>0</v>
      </c>
      <c r="R369" s="5">
        <v>0</v>
      </c>
      <c r="S369" s="6">
        <v>0</v>
      </c>
      <c r="T369" s="5">
        <v>0</v>
      </c>
      <c r="U369" s="6">
        <v>0</v>
      </c>
      <c r="V369" s="5">
        <v>0</v>
      </c>
      <c r="W369" s="6">
        <v>0</v>
      </c>
      <c r="X369" s="5">
        <v>0</v>
      </c>
      <c r="Y369" s="6">
        <v>0</v>
      </c>
      <c r="Z369" s="5">
        <v>0</v>
      </c>
      <c r="AA369" s="6">
        <v>0</v>
      </c>
      <c r="AB369" s="5">
        <v>0</v>
      </c>
      <c r="AC369" s="6">
        <v>0</v>
      </c>
      <c r="AD369" s="5">
        <v>0</v>
      </c>
      <c r="AE369" s="6">
        <v>0</v>
      </c>
      <c r="AF369" s="5">
        <v>0</v>
      </c>
      <c r="AG369" s="6">
        <v>0</v>
      </c>
      <c r="AH369" s="5">
        <v>0</v>
      </c>
      <c r="AI369" s="6">
        <v>0</v>
      </c>
      <c r="AJ369" s="5">
        <v>0</v>
      </c>
      <c r="AK369" s="6">
        <v>0</v>
      </c>
      <c r="AL369" s="7">
        <v>0</v>
      </c>
      <c r="AM369" s="6">
        <v>0</v>
      </c>
      <c r="AN369" s="8">
        <v>0</v>
      </c>
      <c r="AO369" s="6">
        <v>0</v>
      </c>
      <c r="AP369" s="7">
        <v>0</v>
      </c>
      <c r="AQ369" s="6">
        <v>0</v>
      </c>
      <c r="AR369" s="7">
        <v>1</v>
      </c>
      <c r="AS369" s="6">
        <v>5.4</v>
      </c>
      <c r="AT369" s="7">
        <v>0</v>
      </c>
      <c r="AU369" s="6">
        <v>0</v>
      </c>
      <c r="AV369" s="7">
        <v>0</v>
      </c>
      <c r="AW369" s="6">
        <v>0</v>
      </c>
      <c r="AX369" s="5">
        <v>22</v>
      </c>
      <c r="AY369" s="6">
        <v>112.91800000000001</v>
      </c>
    </row>
    <row r="370" spans="1:51" x14ac:dyDescent="0.25">
      <c r="A370" s="4" t="s">
        <v>408</v>
      </c>
      <c r="B370" s="5">
        <v>869</v>
      </c>
      <c r="C370" s="6">
        <v>2895.4549999999999</v>
      </c>
      <c r="D370" s="5">
        <v>2</v>
      </c>
      <c r="E370" s="6">
        <v>9.8149999999999995</v>
      </c>
      <c r="F370" s="5">
        <v>6</v>
      </c>
      <c r="G370" s="6">
        <v>49.04</v>
      </c>
      <c r="H370" s="5">
        <v>8</v>
      </c>
      <c r="I370" s="6">
        <v>45.87</v>
      </c>
      <c r="J370" s="5">
        <v>3</v>
      </c>
      <c r="K370" s="6">
        <v>28.6</v>
      </c>
      <c r="L370" s="5">
        <v>0</v>
      </c>
      <c r="M370" s="6">
        <v>0</v>
      </c>
      <c r="N370" s="5">
        <v>5</v>
      </c>
      <c r="O370" s="6">
        <v>27.774999999999999</v>
      </c>
      <c r="P370" s="5">
        <v>8</v>
      </c>
      <c r="Q370" s="6">
        <v>46.72</v>
      </c>
      <c r="R370" s="5">
        <v>14</v>
      </c>
      <c r="S370" s="6">
        <v>68.61</v>
      </c>
      <c r="T370" s="5">
        <v>1</v>
      </c>
      <c r="U370" s="6">
        <v>3.3</v>
      </c>
      <c r="V370" s="5">
        <v>8</v>
      </c>
      <c r="W370" s="6">
        <v>42.55</v>
      </c>
      <c r="X370" s="5">
        <v>12</v>
      </c>
      <c r="Y370" s="6">
        <v>56.1</v>
      </c>
      <c r="Z370" s="5">
        <v>10</v>
      </c>
      <c r="AA370" s="6">
        <v>57.96</v>
      </c>
      <c r="AB370" s="5">
        <v>1</v>
      </c>
      <c r="AC370" s="6">
        <v>3.99</v>
      </c>
      <c r="AD370" s="5">
        <v>1</v>
      </c>
      <c r="AE370" s="6">
        <v>10.26</v>
      </c>
      <c r="AF370" s="5">
        <v>11</v>
      </c>
      <c r="AG370" s="6">
        <v>52.34</v>
      </c>
      <c r="AH370" s="5">
        <v>2</v>
      </c>
      <c r="AI370" s="6">
        <v>16.2</v>
      </c>
      <c r="AJ370" s="5">
        <v>8</v>
      </c>
      <c r="AK370" s="6">
        <v>33.950000000000003</v>
      </c>
      <c r="AL370" s="7">
        <v>6</v>
      </c>
      <c r="AM370" s="6">
        <v>37.825000000000003</v>
      </c>
      <c r="AN370" s="8">
        <v>2</v>
      </c>
      <c r="AO370" s="6">
        <v>23.16</v>
      </c>
      <c r="AP370" s="7">
        <v>1</v>
      </c>
      <c r="AQ370" s="6">
        <v>13.2</v>
      </c>
      <c r="AR370" s="7">
        <v>4</v>
      </c>
      <c r="AS370" s="6">
        <v>55.08</v>
      </c>
      <c r="AT370" s="7">
        <v>3</v>
      </c>
      <c r="AU370" s="6">
        <v>18.315000000000001</v>
      </c>
      <c r="AV370" s="7">
        <v>1</v>
      </c>
      <c r="AW370" s="6">
        <v>1.8</v>
      </c>
      <c r="AX370" s="5">
        <v>986</v>
      </c>
      <c r="AY370" s="6">
        <v>3597.915</v>
      </c>
    </row>
    <row r="371" spans="1:51" x14ac:dyDescent="0.25">
      <c r="A371" s="4" t="s">
        <v>409</v>
      </c>
      <c r="B371" s="5">
        <v>333</v>
      </c>
      <c r="C371" s="6">
        <v>1327.03</v>
      </c>
      <c r="D371" s="5">
        <v>8</v>
      </c>
      <c r="E371" s="6">
        <v>62.4</v>
      </c>
      <c r="F371" s="5">
        <v>7</v>
      </c>
      <c r="G371" s="6">
        <v>42.75</v>
      </c>
      <c r="H371" s="5">
        <v>3</v>
      </c>
      <c r="I371" s="6">
        <v>20.309999999999999</v>
      </c>
      <c r="J371" s="5">
        <v>1</v>
      </c>
      <c r="K371" s="6">
        <v>5.5</v>
      </c>
      <c r="L371" s="5">
        <v>8</v>
      </c>
      <c r="M371" s="6">
        <v>52.145000000000003</v>
      </c>
      <c r="N371" s="5">
        <v>4</v>
      </c>
      <c r="O371" s="6">
        <v>27.13</v>
      </c>
      <c r="P371" s="5">
        <v>6</v>
      </c>
      <c r="Q371" s="6">
        <v>31.79</v>
      </c>
      <c r="R371" s="5">
        <v>10</v>
      </c>
      <c r="S371" s="6">
        <v>141.16999999999999</v>
      </c>
      <c r="T371" s="5">
        <v>8</v>
      </c>
      <c r="U371" s="6">
        <v>50.125</v>
      </c>
      <c r="V371" s="5">
        <v>3</v>
      </c>
      <c r="W371" s="6">
        <v>12.48</v>
      </c>
      <c r="X371" s="5">
        <v>6</v>
      </c>
      <c r="Y371" s="6">
        <v>26.614999999999998</v>
      </c>
      <c r="Z371" s="5">
        <v>2</v>
      </c>
      <c r="AA371" s="6">
        <v>12.65</v>
      </c>
      <c r="AB371" s="5">
        <v>3</v>
      </c>
      <c r="AC371" s="6">
        <v>11.69</v>
      </c>
      <c r="AD371" s="5">
        <v>5</v>
      </c>
      <c r="AE371" s="6">
        <v>25.754999999999999</v>
      </c>
      <c r="AF371" s="5">
        <v>2</v>
      </c>
      <c r="AG371" s="6">
        <v>13.95</v>
      </c>
      <c r="AH371" s="5">
        <v>8</v>
      </c>
      <c r="AI371" s="6">
        <v>38.42</v>
      </c>
      <c r="AJ371" s="5">
        <v>7</v>
      </c>
      <c r="AK371" s="6">
        <v>42.594999999999999</v>
      </c>
      <c r="AL371" s="7">
        <v>3</v>
      </c>
      <c r="AM371" s="6">
        <v>15.57</v>
      </c>
      <c r="AN371" s="8">
        <v>4</v>
      </c>
      <c r="AO371" s="6">
        <v>30.495000000000001</v>
      </c>
      <c r="AP371" s="7">
        <v>2</v>
      </c>
      <c r="AQ371" s="6">
        <v>12.83</v>
      </c>
      <c r="AR371" s="7">
        <v>3</v>
      </c>
      <c r="AS371" s="6">
        <v>18.510000000000002</v>
      </c>
      <c r="AT371" s="7">
        <v>5</v>
      </c>
      <c r="AU371" s="6">
        <v>36.64</v>
      </c>
      <c r="AV371" s="7">
        <v>0</v>
      </c>
      <c r="AW371" s="6">
        <v>0</v>
      </c>
      <c r="AX371" s="5">
        <v>441</v>
      </c>
      <c r="AY371" s="6">
        <v>2058.5500000000002</v>
      </c>
    </row>
    <row r="372" spans="1:51" x14ac:dyDescent="0.25">
      <c r="A372" s="4" t="s">
        <v>410</v>
      </c>
      <c r="B372" s="5">
        <v>93</v>
      </c>
      <c r="C372" s="6">
        <v>357.31799999999998</v>
      </c>
      <c r="D372" s="5">
        <v>0</v>
      </c>
      <c r="E372" s="6">
        <v>0</v>
      </c>
      <c r="F372" s="5">
        <v>2</v>
      </c>
      <c r="G372" s="6">
        <v>10.605</v>
      </c>
      <c r="H372" s="5">
        <v>1</v>
      </c>
      <c r="I372" s="6">
        <v>5.4</v>
      </c>
      <c r="J372" s="5">
        <v>2</v>
      </c>
      <c r="K372" s="6">
        <v>20.88</v>
      </c>
      <c r="L372" s="5">
        <v>3</v>
      </c>
      <c r="M372" s="6">
        <v>15.58</v>
      </c>
      <c r="N372" s="5">
        <v>0</v>
      </c>
      <c r="O372" s="6">
        <v>0</v>
      </c>
      <c r="P372" s="5">
        <v>2</v>
      </c>
      <c r="Q372" s="6">
        <v>12.055</v>
      </c>
      <c r="R372" s="5">
        <v>3</v>
      </c>
      <c r="S372" s="6">
        <v>17.82</v>
      </c>
      <c r="T372" s="5">
        <v>1</v>
      </c>
      <c r="U372" s="6">
        <v>1.1000000000000001</v>
      </c>
      <c r="V372" s="5">
        <v>0</v>
      </c>
      <c r="W372" s="6">
        <v>0</v>
      </c>
      <c r="X372" s="5">
        <v>0</v>
      </c>
      <c r="Y372" s="6">
        <v>0</v>
      </c>
      <c r="Z372" s="5">
        <v>0</v>
      </c>
      <c r="AA372" s="6">
        <v>0</v>
      </c>
      <c r="AB372" s="5">
        <v>0</v>
      </c>
      <c r="AC372" s="6">
        <v>0</v>
      </c>
      <c r="AD372" s="5">
        <v>3</v>
      </c>
      <c r="AE372" s="6">
        <v>17.914999999999999</v>
      </c>
      <c r="AF372" s="5">
        <v>2</v>
      </c>
      <c r="AG372" s="6">
        <v>12.05</v>
      </c>
      <c r="AH372" s="5">
        <v>2</v>
      </c>
      <c r="AI372" s="6">
        <v>12.404999999999999</v>
      </c>
      <c r="AJ372" s="5">
        <v>1</v>
      </c>
      <c r="AK372" s="6">
        <v>19.8</v>
      </c>
      <c r="AL372" s="7">
        <v>1</v>
      </c>
      <c r="AM372" s="6">
        <v>6.6</v>
      </c>
      <c r="AN372" s="8">
        <v>0</v>
      </c>
      <c r="AO372" s="6">
        <v>0</v>
      </c>
      <c r="AP372" s="7">
        <v>1</v>
      </c>
      <c r="AQ372" s="6">
        <v>2.97</v>
      </c>
      <c r="AR372" s="7">
        <v>1</v>
      </c>
      <c r="AS372" s="6">
        <v>2.8</v>
      </c>
      <c r="AT372" s="7">
        <v>1</v>
      </c>
      <c r="AU372" s="6">
        <v>3.3</v>
      </c>
      <c r="AV372" s="7">
        <v>0</v>
      </c>
      <c r="AW372" s="6">
        <v>0</v>
      </c>
      <c r="AX372" s="5">
        <v>119</v>
      </c>
      <c r="AY372" s="6">
        <v>518.59799999999996</v>
      </c>
    </row>
    <row r="373" spans="1:51" x14ac:dyDescent="0.25">
      <c r="A373" s="4" t="s">
        <v>411</v>
      </c>
      <c r="B373" s="5">
        <v>1320</v>
      </c>
      <c r="C373" s="6">
        <v>6097.857</v>
      </c>
      <c r="D373" s="5">
        <v>7</v>
      </c>
      <c r="E373" s="6">
        <v>52.32</v>
      </c>
      <c r="F373" s="5">
        <v>13</v>
      </c>
      <c r="G373" s="6">
        <v>66.924999999999997</v>
      </c>
      <c r="H373" s="5">
        <v>26</v>
      </c>
      <c r="I373" s="6">
        <v>147.22499999999999</v>
      </c>
      <c r="J373" s="5">
        <v>35</v>
      </c>
      <c r="K373" s="6">
        <v>193.88</v>
      </c>
      <c r="L373" s="5">
        <v>23</v>
      </c>
      <c r="M373" s="6">
        <v>126.035</v>
      </c>
      <c r="N373" s="5">
        <v>21</v>
      </c>
      <c r="O373" s="6">
        <v>160.685</v>
      </c>
      <c r="P373" s="5">
        <v>16</v>
      </c>
      <c r="Q373" s="6">
        <v>89</v>
      </c>
      <c r="R373" s="5">
        <v>21</v>
      </c>
      <c r="S373" s="6">
        <v>131.185</v>
      </c>
      <c r="T373" s="5">
        <v>16</v>
      </c>
      <c r="U373" s="6">
        <v>110.05500000000001</v>
      </c>
      <c r="V373" s="5">
        <v>8</v>
      </c>
      <c r="W373" s="6">
        <v>48.08</v>
      </c>
      <c r="X373" s="5">
        <v>26</v>
      </c>
      <c r="Y373" s="6">
        <v>185.815</v>
      </c>
      <c r="Z373" s="5">
        <v>21</v>
      </c>
      <c r="AA373" s="6">
        <v>251.36</v>
      </c>
      <c r="AB373" s="5">
        <v>7</v>
      </c>
      <c r="AC373" s="6">
        <v>52.33</v>
      </c>
      <c r="AD373" s="5">
        <v>27</v>
      </c>
      <c r="AE373" s="6">
        <v>184.755</v>
      </c>
      <c r="AF373" s="5">
        <v>19</v>
      </c>
      <c r="AG373" s="6">
        <v>115.325</v>
      </c>
      <c r="AH373" s="5">
        <v>11</v>
      </c>
      <c r="AI373" s="6">
        <v>60.445</v>
      </c>
      <c r="AJ373" s="5">
        <v>11</v>
      </c>
      <c r="AK373" s="6">
        <v>66.790000000000006</v>
      </c>
      <c r="AL373" s="7">
        <v>16</v>
      </c>
      <c r="AM373" s="6">
        <v>102.61499999999999</v>
      </c>
      <c r="AN373" s="8">
        <v>31</v>
      </c>
      <c r="AO373" s="6">
        <v>194.94499999999999</v>
      </c>
      <c r="AP373" s="7">
        <v>23</v>
      </c>
      <c r="AQ373" s="6">
        <v>146.75</v>
      </c>
      <c r="AR373" s="7">
        <v>24</v>
      </c>
      <c r="AS373" s="6">
        <v>171.57</v>
      </c>
      <c r="AT373" s="7">
        <v>10</v>
      </c>
      <c r="AU373" s="6">
        <v>78.025000000000006</v>
      </c>
      <c r="AV373" s="7">
        <v>5</v>
      </c>
      <c r="AW373" s="6">
        <v>29.725000000000001</v>
      </c>
      <c r="AX373" s="5">
        <v>1737</v>
      </c>
      <c r="AY373" s="6">
        <v>8863.6970000000001</v>
      </c>
    </row>
    <row r="374" spans="1:51" x14ac:dyDescent="0.25">
      <c r="A374" s="4" t="s">
        <v>412</v>
      </c>
      <c r="B374" s="5">
        <v>134</v>
      </c>
      <c r="C374" s="6">
        <v>581.82000000000005</v>
      </c>
      <c r="D374" s="5">
        <v>1</v>
      </c>
      <c r="E374" s="6">
        <v>5.22</v>
      </c>
      <c r="F374" s="5">
        <v>0</v>
      </c>
      <c r="G374" s="6">
        <v>0</v>
      </c>
      <c r="H374" s="5">
        <v>2</v>
      </c>
      <c r="I374" s="6">
        <v>16.774999999999999</v>
      </c>
      <c r="J374" s="5">
        <v>0</v>
      </c>
      <c r="K374" s="6">
        <v>0</v>
      </c>
      <c r="L374" s="5">
        <v>5</v>
      </c>
      <c r="M374" s="6">
        <v>27.574999999999999</v>
      </c>
      <c r="N374" s="5">
        <v>0</v>
      </c>
      <c r="O374" s="6">
        <v>0</v>
      </c>
      <c r="P374" s="5">
        <v>2</v>
      </c>
      <c r="Q374" s="6">
        <v>8.2799999999999994</v>
      </c>
      <c r="R374" s="5">
        <v>4</v>
      </c>
      <c r="S374" s="6">
        <v>13.72</v>
      </c>
      <c r="T374" s="5">
        <v>5</v>
      </c>
      <c r="U374" s="6">
        <v>22.88</v>
      </c>
      <c r="V374" s="5">
        <v>1</v>
      </c>
      <c r="W374" s="6">
        <v>10.26</v>
      </c>
      <c r="X374" s="5">
        <v>2</v>
      </c>
      <c r="Y374" s="6">
        <v>115.71</v>
      </c>
      <c r="Z374" s="5">
        <v>1</v>
      </c>
      <c r="AA374" s="6">
        <v>3.3</v>
      </c>
      <c r="AB374" s="5">
        <v>0</v>
      </c>
      <c r="AC374" s="6">
        <v>0</v>
      </c>
      <c r="AD374" s="5">
        <v>1</v>
      </c>
      <c r="AE374" s="6">
        <v>6.6</v>
      </c>
      <c r="AF374" s="5">
        <v>2</v>
      </c>
      <c r="AG374" s="6">
        <v>11.5</v>
      </c>
      <c r="AH374" s="5">
        <v>1</v>
      </c>
      <c r="AI374" s="6">
        <v>3.36</v>
      </c>
      <c r="AJ374" s="5">
        <v>0</v>
      </c>
      <c r="AK374" s="6">
        <v>0</v>
      </c>
      <c r="AL374" s="7">
        <v>1</v>
      </c>
      <c r="AM374" s="6">
        <v>3.6</v>
      </c>
      <c r="AN374" s="8">
        <v>5</v>
      </c>
      <c r="AO374" s="6">
        <v>20.399999999999999</v>
      </c>
      <c r="AP374" s="7">
        <v>3</v>
      </c>
      <c r="AQ374" s="6">
        <v>14.975</v>
      </c>
      <c r="AR374" s="7">
        <v>1</v>
      </c>
      <c r="AS374" s="6">
        <v>3.3</v>
      </c>
      <c r="AT374" s="7">
        <v>1</v>
      </c>
      <c r="AU374" s="6">
        <v>5.28</v>
      </c>
      <c r="AV374" s="7">
        <v>0</v>
      </c>
      <c r="AW374" s="6">
        <v>0</v>
      </c>
      <c r="AX374" s="5">
        <v>172</v>
      </c>
      <c r="AY374" s="6">
        <v>874.55499999999995</v>
      </c>
    </row>
    <row r="375" spans="1:51" x14ac:dyDescent="0.25">
      <c r="A375" s="4" t="s">
        <v>413</v>
      </c>
      <c r="B375" s="5">
        <v>322</v>
      </c>
      <c r="C375" s="6">
        <v>1527.444</v>
      </c>
      <c r="D375" s="5">
        <v>6</v>
      </c>
      <c r="E375" s="6">
        <v>37.954999999999998</v>
      </c>
      <c r="F375" s="5">
        <v>6</v>
      </c>
      <c r="G375" s="6">
        <v>23.37</v>
      </c>
      <c r="H375" s="5">
        <v>7</v>
      </c>
      <c r="I375" s="6">
        <v>32.844999999999999</v>
      </c>
      <c r="J375" s="5">
        <v>6</v>
      </c>
      <c r="K375" s="6">
        <v>33.4</v>
      </c>
      <c r="L375" s="5">
        <v>3</v>
      </c>
      <c r="M375" s="6">
        <v>108.84</v>
      </c>
      <c r="N375" s="5">
        <v>9</v>
      </c>
      <c r="O375" s="6">
        <v>97.625</v>
      </c>
      <c r="P375" s="5">
        <v>5</v>
      </c>
      <c r="Q375" s="6">
        <v>33.18</v>
      </c>
      <c r="R375" s="5">
        <v>6</v>
      </c>
      <c r="S375" s="6">
        <v>34.81</v>
      </c>
      <c r="T375" s="5">
        <v>4</v>
      </c>
      <c r="U375" s="6">
        <v>25.105</v>
      </c>
      <c r="V375" s="5">
        <v>2</v>
      </c>
      <c r="W375" s="6">
        <v>12.2</v>
      </c>
      <c r="X375" s="5">
        <v>6</v>
      </c>
      <c r="Y375" s="6">
        <v>37.799999999999997</v>
      </c>
      <c r="Z375" s="5">
        <v>5</v>
      </c>
      <c r="AA375" s="6">
        <v>31.074999999999999</v>
      </c>
      <c r="AB375" s="5">
        <v>1</v>
      </c>
      <c r="AC375" s="6">
        <v>6.6</v>
      </c>
      <c r="AD375" s="5">
        <v>5</v>
      </c>
      <c r="AE375" s="6">
        <v>69.27</v>
      </c>
      <c r="AF375" s="5">
        <v>13</v>
      </c>
      <c r="AG375" s="6">
        <v>99.62</v>
      </c>
      <c r="AH375" s="5">
        <v>2</v>
      </c>
      <c r="AI375" s="6">
        <v>10.565</v>
      </c>
      <c r="AJ375" s="5">
        <v>6</v>
      </c>
      <c r="AK375" s="6">
        <v>35.5</v>
      </c>
      <c r="AL375" s="7">
        <v>8</v>
      </c>
      <c r="AM375" s="6">
        <v>42.7</v>
      </c>
      <c r="AN375" s="8">
        <v>4</v>
      </c>
      <c r="AO375" s="6">
        <v>25.74</v>
      </c>
      <c r="AP375" s="7">
        <v>4</v>
      </c>
      <c r="AQ375" s="6">
        <v>24.15</v>
      </c>
      <c r="AR375" s="7">
        <v>8</v>
      </c>
      <c r="AS375" s="6">
        <v>67.974999999999994</v>
      </c>
      <c r="AT375" s="7">
        <v>1</v>
      </c>
      <c r="AU375" s="6">
        <v>7.44</v>
      </c>
      <c r="AV375" s="7">
        <v>1</v>
      </c>
      <c r="AW375" s="6">
        <v>6.6</v>
      </c>
      <c r="AX375" s="5">
        <v>440</v>
      </c>
      <c r="AY375" s="6">
        <v>2431.8090000000002</v>
      </c>
    </row>
    <row r="376" spans="1:51" x14ac:dyDescent="0.25">
      <c r="A376" s="4" t="s">
        <v>414</v>
      </c>
      <c r="B376" s="5">
        <v>111</v>
      </c>
      <c r="C376" s="6">
        <v>599.94000000000005</v>
      </c>
      <c r="D376" s="5">
        <v>0</v>
      </c>
      <c r="E376" s="6">
        <v>0</v>
      </c>
      <c r="F376" s="5">
        <v>0</v>
      </c>
      <c r="G376" s="6">
        <v>0</v>
      </c>
      <c r="H376" s="5">
        <v>0</v>
      </c>
      <c r="I376" s="6">
        <v>0</v>
      </c>
      <c r="J376" s="5">
        <v>0</v>
      </c>
      <c r="K376" s="6">
        <v>0</v>
      </c>
      <c r="L376" s="5">
        <v>0</v>
      </c>
      <c r="M376" s="6">
        <v>0</v>
      </c>
      <c r="N376" s="5">
        <v>0</v>
      </c>
      <c r="O376" s="6">
        <v>0</v>
      </c>
      <c r="P376" s="5">
        <v>0</v>
      </c>
      <c r="Q376" s="6">
        <v>0</v>
      </c>
      <c r="R376" s="5">
        <v>1</v>
      </c>
      <c r="S376" s="6">
        <v>6.6</v>
      </c>
      <c r="T376" s="5">
        <v>0</v>
      </c>
      <c r="U376" s="6">
        <v>0</v>
      </c>
      <c r="V376" s="5">
        <v>1</v>
      </c>
      <c r="W376" s="6">
        <v>6.6</v>
      </c>
      <c r="X376" s="5">
        <v>5</v>
      </c>
      <c r="Y376" s="6">
        <v>42.26</v>
      </c>
      <c r="Z376" s="5">
        <v>0</v>
      </c>
      <c r="AA376" s="6">
        <v>0</v>
      </c>
      <c r="AB376" s="5">
        <v>1</v>
      </c>
      <c r="AC376" s="6">
        <v>3.72</v>
      </c>
      <c r="AD376" s="5">
        <v>0</v>
      </c>
      <c r="AE376" s="6">
        <v>0</v>
      </c>
      <c r="AF376" s="5">
        <v>2</v>
      </c>
      <c r="AG376" s="6">
        <v>9.9600000000000009</v>
      </c>
      <c r="AH376" s="5">
        <v>2</v>
      </c>
      <c r="AI376" s="6">
        <v>16.684999999999999</v>
      </c>
      <c r="AJ376" s="5">
        <v>1</v>
      </c>
      <c r="AK376" s="6">
        <v>2.75</v>
      </c>
      <c r="AL376" s="7">
        <v>2</v>
      </c>
      <c r="AM376" s="6">
        <v>12.925000000000001</v>
      </c>
      <c r="AN376" s="8">
        <v>1</v>
      </c>
      <c r="AO376" s="6">
        <v>6.05</v>
      </c>
      <c r="AP376" s="7">
        <v>0</v>
      </c>
      <c r="AQ376" s="6">
        <v>0</v>
      </c>
      <c r="AR376" s="7">
        <v>1</v>
      </c>
      <c r="AS376" s="6">
        <v>3.3</v>
      </c>
      <c r="AT376" s="7">
        <v>0</v>
      </c>
      <c r="AU376" s="6">
        <v>0</v>
      </c>
      <c r="AV376" s="7">
        <v>0</v>
      </c>
      <c r="AW376" s="6">
        <v>0</v>
      </c>
      <c r="AX376" s="5">
        <v>128</v>
      </c>
      <c r="AY376" s="6">
        <v>710.79</v>
      </c>
    </row>
    <row r="377" spans="1:51" x14ac:dyDescent="0.25">
      <c r="A377" s="4" t="s">
        <v>415</v>
      </c>
      <c r="B377" s="5">
        <v>687</v>
      </c>
      <c r="C377" s="6">
        <v>3086.732</v>
      </c>
      <c r="D377" s="5">
        <v>5</v>
      </c>
      <c r="E377" s="6">
        <v>31.82</v>
      </c>
      <c r="F377" s="5">
        <v>12</v>
      </c>
      <c r="G377" s="6">
        <v>57.64</v>
      </c>
      <c r="H377" s="5">
        <v>7</v>
      </c>
      <c r="I377" s="6">
        <v>41.645000000000003</v>
      </c>
      <c r="J377" s="5">
        <v>16</v>
      </c>
      <c r="K377" s="6">
        <v>156.22499999999999</v>
      </c>
      <c r="L377" s="5">
        <v>14</v>
      </c>
      <c r="M377" s="6">
        <v>74.045000000000002</v>
      </c>
      <c r="N377" s="5">
        <v>7</v>
      </c>
      <c r="O377" s="6">
        <v>56.3</v>
      </c>
      <c r="P377" s="5">
        <v>9</v>
      </c>
      <c r="Q377" s="6">
        <v>65.064999999999998</v>
      </c>
      <c r="R377" s="5">
        <v>9</v>
      </c>
      <c r="S377" s="6">
        <v>83.65</v>
      </c>
      <c r="T377" s="5">
        <v>7</v>
      </c>
      <c r="U377" s="6">
        <v>37.9</v>
      </c>
      <c r="V377" s="5">
        <v>6</v>
      </c>
      <c r="W377" s="6">
        <v>35.56</v>
      </c>
      <c r="X377" s="5">
        <v>9</v>
      </c>
      <c r="Y377" s="6">
        <v>51.97</v>
      </c>
      <c r="Z377" s="5">
        <v>9</v>
      </c>
      <c r="AA377" s="6">
        <v>47.65</v>
      </c>
      <c r="AB377" s="5">
        <v>5</v>
      </c>
      <c r="AC377" s="6">
        <v>37.924999999999997</v>
      </c>
      <c r="AD377" s="5">
        <v>13</v>
      </c>
      <c r="AE377" s="6">
        <v>84.234999999999999</v>
      </c>
      <c r="AF377" s="5">
        <v>6</v>
      </c>
      <c r="AG377" s="6">
        <v>33.200000000000003</v>
      </c>
      <c r="AH377" s="5">
        <v>6</v>
      </c>
      <c r="AI377" s="6">
        <v>25.655000000000001</v>
      </c>
      <c r="AJ377" s="5">
        <v>8</v>
      </c>
      <c r="AK377" s="6">
        <v>42.715000000000003</v>
      </c>
      <c r="AL377" s="7">
        <v>10</v>
      </c>
      <c r="AM377" s="6">
        <v>58.62</v>
      </c>
      <c r="AN377" s="8">
        <v>12</v>
      </c>
      <c r="AO377" s="6">
        <v>78.099999999999994</v>
      </c>
      <c r="AP377" s="7">
        <v>8</v>
      </c>
      <c r="AQ377" s="6">
        <v>44.575000000000003</v>
      </c>
      <c r="AR377" s="7">
        <v>5</v>
      </c>
      <c r="AS377" s="6">
        <v>23.7</v>
      </c>
      <c r="AT377" s="7">
        <v>3</v>
      </c>
      <c r="AU377" s="6">
        <v>19.524999999999999</v>
      </c>
      <c r="AV377" s="7">
        <v>0</v>
      </c>
      <c r="AW377" s="6">
        <v>0</v>
      </c>
      <c r="AX377" s="5">
        <v>873</v>
      </c>
      <c r="AY377" s="6">
        <v>4274.4520000000002</v>
      </c>
    </row>
    <row r="378" spans="1:51" x14ac:dyDescent="0.25">
      <c r="A378" s="4" t="s">
        <v>416</v>
      </c>
      <c r="B378" s="5">
        <v>173</v>
      </c>
      <c r="C378" s="6">
        <v>757.73800000000006</v>
      </c>
      <c r="D378" s="5">
        <v>0</v>
      </c>
      <c r="E378" s="6">
        <v>0</v>
      </c>
      <c r="F378" s="5">
        <v>0</v>
      </c>
      <c r="G378" s="6">
        <v>0</v>
      </c>
      <c r="H378" s="5">
        <v>1</v>
      </c>
      <c r="I378" s="6">
        <v>3.3</v>
      </c>
      <c r="J378" s="5">
        <v>2</v>
      </c>
      <c r="K378" s="6">
        <v>9.7050000000000001</v>
      </c>
      <c r="L378" s="5">
        <v>0</v>
      </c>
      <c r="M378" s="6">
        <v>0</v>
      </c>
      <c r="N378" s="5">
        <v>2</v>
      </c>
      <c r="O378" s="6">
        <v>12.375</v>
      </c>
      <c r="P378" s="5">
        <v>1</v>
      </c>
      <c r="Q378" s="6">
        <v>6.6</v>
      </c>
      <c r="R378" s="5">
        <v>3</v>
      </c>
      <c r="S378" s="6">
        <v>15.145</v>
      </c>
      <c r="T378" s="5">
        <v>0</v>
      </c>
      <c r="U378" s="6">
        <v>0</v>
      </c>
      <c r="V378" s="5">
        <v>1</v>
      </c>
      <c r="W378" s="6">
        <v>50</v>
      </c>
      <c r="X378" s="5">
        <v>4</v>
      </c>
      <c r="Y378" s="6">
        <v>16.995000000000001</v>
      </c>
      <c r="Z378" s="5">
        <v>4</v>
      </c>
      <c r="AA378" s="6">
        <v>28.53</v>
      </c>
      <c r="AB378" s="5">
        <v>0</v>
      </c>
      <c r="AC378" s="6">
        <v>0</v>
      </c>
      <c r="AD378" s="5">
        <v>2</v>
      </c>
      <c r="AE378" s="6">
        <v>8.25</v>
      </c>
      <c r="AF378" s="5">
        <v>0</v>
      </c>
      <c r="AG378" s="6">
        <v>0</v>
      </c>
      <c r="AH378" s="5">
        <v>1</v>
      </c>
      <c r="AI378" s="6">
        <v>4.125</v>
      </c>
      <c r="AJ378" s="5">
        <v>6</v>
      </c>
      <c r="AK378" s="6">
        <v>24.63</v>
      </c>
      <c r="AL378" s="7">
        <v>2</v>
      </c>
      <c r="AM378" s="6">
        <v>9.2200000000000006</v>
      </c>
      <c r="AN378" s="8">
        <v>1</v>
      </c>
      <c r="AO378" s="6">
        <v>1.65</v>
      </c>
      <c r="AP378" s="7">
        <v>0</v>
      </c>
      <c r="AQ378" s="6">
        <v>0</v>
      </c>
      <c r="AR378" s="7">
        <v>2</v>
      </c>
      <c r="AS378" s="6">
        <v>16.5</v>
      </c>
      <c r="AT378" s="7">
        <v>1</v>
      </c>
      <c r="AU378" s="6">
        <v>3.96</v>
      </c>
      <c r="AV378" s="7">
        <v>0</v>
      </c>
      <c r="AW378" s="6">
        <v>0</v>
      </c>
      <c r="AX378" s="5">
        <v>206</v>
      </c>
      <c r="AY378" s="6">
        <v>968.72299999999996</v>
      </c>
    </row>
    <row r="379" spans="1:51" x14ac:dyDescent="0.25">
      <c r="A379" s="4" t="s">
        <v>417</v>
      </c>
      <c r="B379" s="5">
        <v>559</v>
      </c>
      <c r="C379" s="6">
        <v>1890.271</v>
      </c>
      <c r="D379" s="5">
        <v>8</v>
      </c>
      <c r="E379" s="6">
        <v>51.8</v>
      </c>
      <c r="F379" s="5">
        <v>6</v>
      </c>
      <c r="G379" s="6">
        <v>26.96</v>
      </c>
      <c r="H379" s="5">
        <v>11</v>
      </c>
      <c r="I379" s="6">
        <v>56.655000000000001</v>
      </c>
      <c r="J379" s="5">
        <v>5</v>
      </c>
      <c r="K379" s="6">
        <v>19</v>
      </c>
      <c r="L379" s="5">
        <v>12</v>
      </c>
      <c r="M379" s="6">
        <v>64.709999999999994</v>
      </c>
      <c r="N379" s="5">
        <v>15</v>
      </c>
      <c r="O379" s="6">
        <v>106.625</v>
      </c>
      <c r="P379" s="5">
        <v>11</v>
      </c>
      <c r="Q379" s="6">
        <v>61.13</v>
      </c>
      <c r="R379" s="5">
        <v>12</v>
      </c>
      <c r="S379" s="6">
        <v>80.954999999999998</v>
      </c>
      <c r="T379" s="5">
        <v>3</v>
      </c>
      <c r="U379" s="6">
        <v>14.49</v>
      </c>
      <c r="V379" s="5">
        <v>12</v>
      </c>
      <c r="W379" s="6">
        <v>55.174999999999997</v>
      </c>
      <c r="X379" s="5">
        <v>6</v>
      </c>
      <c r="Y379" s="6">
        <v>30.17</v>
      </c>
      <c r="Z379" s="5">
        <v>5</v>
      </c>
      <c r="AA379" s="6">
        <v>42.42</v>
      </c>
      <c r="AB379" s="5">
        <v>4</v>
      </c>
      <c r="AC379" s="6">
        <v>24.75</v>
      </c>
      <c r="AD379" s="5">
        <v>5</v>
      </c>
      <c r="AE379" s="6">
        <v>39.655000000000001</v>
      </c>
      <c r="AF379" s="5">
        <v>5</v>
      </c>
      <c r="AG379" s="6">
        <v>17.79</v>
      </c>
      <c r="AH379" s="5">
        <v>7</v>
      </c>
      <c r="AI379" s="6">
        <v>40.545000000000002</v>
      </c>
      <c r="AJ379" s="5">
        <v>15</v>
      </c>
      <c r="AK379" s="6">
        <v>87.715000000000003</v>
      </c>
      <c r="AL379" s="7">
        <v>17</v>
      </c>
      <c r="AM379" s="6">
        <v>103.58</v>
      </c>
      <c r="AN379" s="8">
        <v>17</v>
      </c>
      <c r="AO379" s="6">
        <v>104.67</v>
      </c>
      <c r="AP379" s="7">
        <v>8</v>
      </c>
      <c r="AQ379" s="6">
        <v>74.95</v>
      </c>
      <c r="AR379" s="7">
        <v>2</v>
      </c>
      <c r="AS379" s="6">
        <v>12.9</v>
      </c>
      <c r="AT379" s="7">
        <v>8</v>
      </c>
      <c r="AU379" s="6">
        <v>50.215000000000003</v>
      </c>
      <c r="AV379" s="7">
        <v>1</v>
      </c>
      <c r="AW379" s="6">
        <v>3.78</v>
      </c>
      <c r="AX379" s="5">
        <v>754</v>
      </c>
      <c r="AY379" s="6">
        <v>3060.9110000000001</v>
      </c>
    </row>
    <row r="380" spans="1:51" x14ac:dyDescent="0.25">
      <c r="A380" s="4" t="s">
        <v>418</v>
      </c>
      <c r="B380" s="5">
        <v>28</v>
      </c>
      <c r="C380" s="6">
        <v>165.61</v>
      </c>
      <c r="D380" s="5">
        <v>2</v>
      </c>
      <c r="E380" s="6">
        <v>11.22</v>
      </c>
      <c r="F380" s="5">
        <v>0</v>
      </c>
      <c r="G380" s="6">
        <v>0</v>
      </c>
      <c r="H380" s="5">
        <v>0</v>
      </c>
      <c r="I380" s="6">
        <v>0</v>
      </c>
      <c r="J380" s="5">
        <v>0</v>
      </c>
      <c r="K380" s="6">
        <v>0</v>
      </c>
      <c r="L380" s="5">
        <v>1</v>
      </c>
      <c r="M380" s="6">
        <v>5.04</v>
      </c>
      <c r="N380" s="5">
        <v>0</v>
      </c>
      <c r="O380" s="6">
        <v>0</v>
      </c>
      <c r="P380" s="5">
        <v>1</v>
      </c>
      <c r="Q380" s="6">
        <v>6.6</v>
      </c>
      <c r="R380" s="5">
        <v>1</v>
      </c>
      <c r="S380" s="6">
        <v>6.4050000000000002</v>
      </c>
      <c r="T380" s="5">
        <v>0</v>
      </c>
      <c r="U380" s="6">
        <v>0</v>
      </c>
      <c r="V380" s="5">
        <v>0</v>
      </c>
      <c r="W380" s="6">
        <v>0</v>
      </c>
      <c r="X380" s="5">
        <v>0</v>
      </c>
      <c r="Y380" s="6">
        <v>0</v>
      </c>
      <c r="Z380" s="5">
        <v>0</v>
      </c>
      <c r="AA380" s="6">
        <v>0</v>
      </c>
      <c r="AB380" s="5">
        <v>0</v>
      </c>
      <c r="AC380" s="6">
        <v>0</v>
      </c>
      <c r="AD380" s="5">
        <v>1</v>
      </c>
      <c r="AE380" s="6">
        <v>10.065</v>
      </c>
      <c r="AF380" s="5">
        <v>1</v>
      </c>
      <c r="AG380" s="6">
        <v>6.6</v>
      </c>
      <c r="AH380" s="5">
        <v>0</v>
      </c>
      <c r="AI380" s="6">
        <v>0</v>
      </c>
      <c r="AJ380" s="5">
        <v>1</v>
      </c>
      <c r="AK380" s="6">
        <v>14.52</v>
      </c>
      <c r="AL380" s="7">
        <v>0</v>
      </c>
      <c r="AM380" s="6">
        <v>0</v>
      </c>
      <c r="AN380" s="8">
        <v>0</v>
      </c>
      <c r="AO380" s="6">
        <v>0</v>
      </c>
      <c r="AP380" s="7">
        <v>0</v>
      </c>
      <c r="AQ380" s="6">
        <v>0</v>
      </c>
      <c r="AR380" s="7">
        <v>0</v>
      </c>
      <c r="AS380" s="6">
        <v>0</v>
      </c>
      <c r="AT380" s="7">
        <v>0</v>
      </c>
      <c r="AU380" s="6">
        <v>0</v>
      </c>
      <c r="AV380" s="7">
        <v>0</v>
      </c>
      <c r="AW380" s="6">
        <v>0</v>
      </c>
      <c r="AX380" s="5">
        <v>36</v>
      </c>
      <c r="AY380" s="6">
        <v>226.06</v>
      </c>
    </row>
    <row r="381" spans="1:51" x14ac:dyDescent="0.25">
      <c r="A381" s="4" t="s">
        <v>419</v>
      </c>
      <c r="B381" s="5">
        <v>756</v>
      </c>
      <c r="C381" s="6">
        <v>3291.1019999999999</v>
      </c>
      <c r="D381" s="5">
        <v>3</v>
      </c>
      <c r="E381" s="6">
        <v>18.545000000000002</v>
      </c>
      <c r="F381" s="5">
        <v>12</v>
      </c>
      <c r="G381" s="6">
        <v>60.66</v>
      </c>
      <c r="H381" s="5">
        <v>12</v>
      </c>
      <c r="I381" s="6">
        <v>58.73</v>
      </c>
      <c r="J381" s="5">
        <v>17</v>
      </c>
      <c r="K381" s="6">
        <v>100.265</v>
      </c>
      <c r="L381" s="5">
        <v>10</v>
      </c>
      <c r="M381" s="6">
        <v>64.665000000000006</v>
      </c>
      <c r="N381" s="5">
        <v>12</v>
      </c>
      <c r="O381" s="6">
        <v>74.31</v>
      </c>
      <c r="P381" s="5">
        <v>18</v>
      </c>
      <c r="Q381" s="6">
        <v>149.495</v>
      </c>
      <c r="R381" s="5">
        <v>15</v>
      </c>
      <c r="S381" s="6">
        <v>234.125</v>
      </c>
      <c r="T381" s="5">
        <v>14</v>
      </c>
      <c r="U381" s="6">
        <v>68.52</v>
      </c>
      <c r="V381" s="5">
        <v>21</v>
      </c>
      <c r="W381" s="6">
        <v>141.17500000000001</v>
      </c>
      <c r="X381" s="5">
        <v>14</v>
      </c>
      <c r="Y381" s="6">
        <v>83.82</v>
      </c>
      <c r="Z381" s="5">
        <v>17</v>
      </c>
      <c r="AA381" s="6">
        <v>80.77</v>
      </c>
      <c r="AB381" s="5">
        <v>14</v>
      </c>
      <c r="AC381" s="6">
        <v>199.39500000000001</v>
      </c>
      <c r="AD381" s="5">
        <v>14</v>
      </c>
      <c r="AE381" s="6">
        <v>108.43</v>
      </c>
      <c r="AF381" s="5">
        <v>14</v>
      </c>
      <c r="AG381" s="6">
        <v>105.545</v>
      </c>
      <c r="AH381" s="5">
        <v>11</v>
      </c>
      <c r="AI381" s="6">
        <v>67.015000000000001</v>
      </c>
      <c r="AJ381" s="5">
        <v>13</v>
      </c>
      <c r="AK381" s="6">
        <v>87.87</v>
      </c>
      <c r="AL381" s="7">
        <v>16</v>
      </c>
      <c r="AM381" s="6">
        <v>151.05500000000001</v>
      </c>
      <c r="AN381" s="8">
        <v>9</v>
      </c>
      <c r="AO381" s="6">
        <v>65.834999999999994</v>
      </c>
      <c r="AP381" s="7">
        <v>10</v>
      </c>
      <c r="AQ381" s="6">
        <v>64.06</v>
      </c>
      <c r="AR381" s="7">
        <v>14</v>
      </c>
      <c r="AS381" s="6">
        <v>83.52</v>
      </c>
      <c r="AT381" s="7">
        <v>11</v>
      </c>
      <c r="AU381" s="6">
        <v>84.644999999999996</v>
      </c>
      <c r="AV381" s="7">
        <v>3</v>
      </c>
      <c r="AW381" s="6">
        <v>22.125</v>
      </c>
      <c r="AX381" s="5">
        <v>1050</v>
      </c>
      <c r="AY381" s="6">
        <v>5465.6769999999997</v>
      </c>
    </row>
    <row r="382" spans="1:51" x14ac:dyDescent="0.25">
      <c r="A382" s="4" t="s">
        <v>420</v>
      </c>
      <c r="B382" s="5">
        <v>133</v>
      </c>
      <c r="C382" s="6">
        <v>556.42499999999995</v>
      </c>
      <c r="D382" s="5">
        <v>2</v>
      </c>
      <c r="E382" s="6">
        <v>12.375</v>
      </c>
      <c r="F382" s="5">
        <v>0</v>
      </c>
      <c r="G382" s="6">
        <v>0</v>
      </c>
      <c r="H382" s="5">
        <v>0</v>
      </c>
      <c r="I382" s="6">
        <v>0</v>
      </c>
      <c r="J382" s="5">
        <v>0</v>
      </c>
      <c r="K382" s="6">
        <v>0</v>
      </c>
      <c r="L382" s="5">
        <v>1</v>
      </c>
      <c r="M382" s="6">
        <v>6.38</v>
      </c>
      <c r="N382" s="5">
        <v>0</v>
      </c>
      <c r="O382" s="6">
        <v>0</v>
      </c>
      <c r="P382" s="5">
        <v>0</v>
      </c>
      <c r="Q382" s="6">
        <v>0</v>
      </c>
      <c r="R382" s="5">
        <v>2</v>
      </c>
      <c r="S382" s="6">
        <v>18.97</v>
      </c>
      <c r="T382" s="5">
        <v>3</v>
      </c>
      <c r="U382" s="6">
        <v>18.48</v>
      </c>
      <c r="V382" s="5">
        <v>3</v>
      </c>
      <c r="W382" s="6">
        <v>15.955</v>
      </c>
      <c r="X382" s="5">
        <v>0</v>
      </c>
      <c r="Y382" s="6">
        <v>0</v>
      </c>
      <c r="Z382" s="5">
        <v>1</v>
      </c>
      <c r="AA382" s="6">
        <v>8.4</v>
      </c>
      <c r="AB382" s="5">
        <v>0</v>
      </c>
      <c r="AC382" s="6">
        <v>0</v>
      </c>
      <c r="AD382" s="5">
        <v>3</v>
      </c>
      <c r="AE382" s="6">
        <v>18.97</v>
      </c>
      <c r="AF382" s="5">
        <v>1</v>
      </c>
      <c r="AG382" s="6">
        <v>6</v>
      </c>
      <c r="AH382" s="5">
        <v>2</v>
      </c>
      <c r="AI382" s="6">
        <v>15.3</v>
      </c>
      <c r="AJ382" s="5">
        <v>0</v>
      </c>
      <c r="AK382" s="6">
        <v>0</v>
      </c>
      <c r="AL382" s="7">
        <v>2</v>
      </c>
      <c r="AM382" s="6">
        <v>8.8800000000000008</v>
      </c>
      <c r="AN382" s="8">
        <v>1</v>
      </c>
      <c r="AO382" s="6">
        <v>2.44</v>
      </c>
      <c r="AP382" s="7">
        <v>1</v>
      </c>
      <c r="AQ382" s="6">
        <v>5.7750000000000004</v>
      </c>
      <c r="AR382" s="7">
        <v>2</v>
      </c>
      <c r="AS382" s="6">
        <v>102.9</v>
      </c>
      <c r="AT382" s="7">
        <v>0</v>
      </c>
      <c r="AU382" s="6">
        <v>0</v>
      </c>
      <c r="AV382" s="7">
        <v>0</v>
      </c>
      <c r="AW382" s="6">
        <v>0</v>
      </c>
      <c r="AX382" s="5">
        <v>157</v>
      </c>
      <c r="AY382" s="6">
        <v>797.25</v>
      </c>
    </row>
    <row r="383" spans="1:51" x14ac:dyDescent="0.25">
      <c r="A383" s="4" t="s">
        <v>421</v>
      </c>
      <c r="B383" s="5">
        <v>116</v>
      </c>
      <c r="C383" s="6">
        <v>559.01499999999999</v>
      </c>
      <c r="D383" s="5">
        <v>2</v>
      </c>
      <c r="E383" s="6">
        <v>10.45</v>
      </c>
      <c r="F383" s="5">
        <v>2</v>
      </c>
      <c r="G383" s="6">
        <v>12.6</v>
      </c>
      <c r="H383" s="5">
        <v>1</v>
      </c>
      <c r="I383" s="6">
        <v>6.48</v>
      </c>
      <c r="J383" s="5">
        <v>2</v>
      </c>
      <c r="K383" s="6">
        <v>11.55</v>
      </c>
      <c r="L383" s="5">
        <v>2</v>
      </c>
      <c r="M383" s="6">
        <v>19.14</v>
      </c>
      <c r="N383" s="5">
        <v>1</v>
      </c>
      <c r="O383" s="6">
        <v>6.5549999999999997</v>
      </c>
      <c r="P383" s="5">
        <v>2</v>
      </c>
      <c r="Q383" s="6">
        <v>105.6</v>
      </c>
      <c r="R383" s="5">
        <v>0</v>
      </c>
      <c r="S383" s="6">
        <v>0</v>
      </c>
      <c r="T383" s="5">
        <v>0</v>
      </c>
      <c r="U383" s="6">
        <v>0</v>
      </c>
      <c r="V383" s="5">
        <v>1</v>
      </c>
      <c r="W383" s="6">
        <v>4.2750000000000004</v>
      </c>
      <c r="X383" s="5">
        <v>0</v>
      </c>
      <c r="Y383" s="6">
        <v>0</v>
      </c>
      <c r="Z383" s="5">
        <v>4</v>
      </c>
      <c r="AA383" s="6">
        <v>45.905000000000001</v>
      </c>
      <c r="AB383" s="5">
        <v>2</v>
      </c>
      <c r="AC383" s="6">
        <v>6.72</v>
      </c>
      <c r="AD383" s="5">
        <v>0</v>
      </c>
      <c r="AE383" s="6">
        <v>0</v>
      </c>
      <c r="AF383" s="5">
        <v>1</v>
      </c>
      <c r="AG383" s="6">
        <v>10.199999999999999</v>
      </c>
      <c r="AH383" s="5">
        <v>1</v>
      </c>
      <c r="AI383" s="6">
        <v>7.15</v>
      </c>
      <c r="AJ383" s="5">
        <v>1</v>
      </c>
      <c r="AK383" s="6">
        <v>5.9850000000000003</v>
      </c>
      <c r="AL383" s="7">
        <v>1</v>
      </c>
      <c r="AM383" s="6">
        <v>2.2000000000000002</v>
      </c>
      <c r="AN383" s="8">
        <v>1</v>
      </c>
      <c r="AO383" s="6">
        <v>5.4</v>
      </c>
      <c r="AP383" s="7">
        <v>0</v>
      </c>
      <c r="AQ383" s="6">
        <v>0</v>
      </c>
      <c r="AR383" s="7">
        <v>1</v>
      </c>
      <c r="AS383" s="6">
        <v>3</v>
      </c>
      <c r="AT383" s="7">
        <v>1</v>
      </c>
      <c r="AU383" s="6">
        <v>6.6</v>
      </c>
      <c r="AV383" s="7">
        <v>0</v>
      </c>
      <c r="AW383" s="6">
        <v>0</v>
      </c>
      <c r="AX383" s="5">
        <v>142</v>
      </c>
      <c r="AY383" s="6">
        <v>828.82500000000005</v>
      </c>
    </row>
    <row r="384" spans="1:51" x14ac:dyDescent="0.25">
      <c r="A384" s="4" t="s">
        <v>422</v>
      </c>
      <c r="B384" s="5">
        <v>40</v>
      </c>
      <c r="C384" s="6">
        <v>206.584</v>
      </c>
      <c r="D384" s="5">
        <v>0</v>
      </c>
      <c r="E384" s="6">
        <v>0</v>
      </c>
      <c r="F384" s="5">
        <v>0</v>
      </c>
      <c r="G384" s="6">
        <v>0</v>
      </c>
      <c r="H384" s="5">
        <v>0</v>
      </c>
      <c r="I384" s="6">
        <v>0</v>
      </c>
      <c r="J384" s="5">
        <v>0</v>
      </c>
      <c r="K384" s="6">
        <v>0</v>
      </c>
      <c r="L384" s="5">
        <v>0</v>
      </c>
      <c r="M384" s="6">
        <v>0</v>
      </c>
      <c r="N384" s="5">
        <v>0</v>
      </c>
      <c r="O384" s="6">
        <v>0</v>
      </c>
      <c r="P384" s="5">
        <v>0</v>
      </c>
      <c r="Q384" s="6">
        <v>0</v>
      </c>
      <c r="R384" s="5">
        <v>0</v>
      </c>
      <c r="S384" s="6">
        <v>0</v>
      </c>
      <c r="T384" s="5">
        <v>0</v>
      </c>
      <c r="U384" s="6">
        <v>0</v>
      </c>
      <c r="V384" s="5">
        <v>0</v>
      </c>
      <c r="W384" s="6">
        <v>0</v>
      </c>
      <c r="X384" s="5">
        <v>0</v>
      </c>
      <c r="Y384" s="6">
        <v>0</v>
      </c>
      <c r="Z384" s="5">
        <v>0</v>
      </c>
      <c r="AA384" s="6">
        <v>0</v>
      </c>
      <c r="AB384" s="5">
        <v>0</v>
      </c>
      <c r="AC384" s="6">
        <v>0</v>
      </c>
      <c r="AD384" s="5">
        <v>0</v>
      </c>
      <c r="AE384" s="6">
        <v>0</v>
      </c>
      <c r="AF384" s="5">
        <v>0</v>
      </c>
      <c r="AG384" s="6">
        <v>0</v>
      </c>
      <c r="AH384" s="5">
        <v>1</v>
      </c>
      <c r="AI384" s="6">
        <v>3.6</v>
      </c>
      <c r="AJ384" s="5">
        <v>0</v>
      </c>
      <c r="AK384" s="6">
        <v>0</v>
      </c>
      <c r="AL384" s="7">
        <v>0</v>
      </c>
      <c r="AM384" s="6">
        <v>0</v>
      </c>
      <c r="AN384" s="8">
        <v>0</v>
      </c>
      <c r="AO384" s="6">
        <v>0</v>
      </c>
      <c r="AP384" s="7">
        <v>0</v>
      </c>
      <c r="AQ384" s="6">
        <v>0</v>
      </c>
      <c r="AR384" s="7">
        <v>0</v>
      </c>
      <c r="AS384" s="6">
        <v>0</v>
      </c>
      <c r="AT384" s="7">
        <v>0</v>
      </c>
      <c r="AU384" s="6">
        <v>0</v>
      </c>
      <c r="AV384" s="7">
        <v>0</v>
      </c>
      <c r="AW384" s="6">
        <v>0</v>
      </c>
      <c r="AX384" s="5">
        <v>41</v>
      </c>
      <c r="AY384" s="6">
        <v>210.184</v>
      </c>
    </row>
    <row r="385" spans="1:51" x14ac:dyDescent="0.25">
      <c r="A385" s="4" t="s">
        <v>423</v>
      </c>
      <c r="B385" s="5">
        <v>15</v>
      </c>
      <c r="C385" s="6">
        <v>64.040000000000006</v>
      </c>
      <c r="D385" s="5">
        <v>0</v>
      </c>
      <c r="E385" s="6">
        <v>0</v>
      </c>
      <c r="F385" s="5">
        <v>0</v>
      </c>
      <c r="G385" s="6">
        <v>0</v>
      </c>
      <c r="H385" s="5">
        <v>0</v>
      </c>
      <c r="I385" s="6">
        <v>0</v>
      </c>
      <c r="J385" s="5">
        <v>1</v>
      </c>
      <c r="K385" s="6">
        <v>6.05</v>
      </c>
      <c r="L385" s="5">
        <v>0</v>
      </c>
      <c r="M385" s="6">
        <v>0</v>
      </c>
      <c r="N385" s="5">
        <v>0</v>
      </c>
      <c r="O385" s="6">
        <v>0</v>
      </c>
      <c r="P385" s="5">
        <v>0</v>
      </c>
      <c r="Q385" s="6">
        <v>0</v>
      </c>
      <c r="R385" s="5">
        <v>0</v>
      </c>
      <c r="S385" s="6">
        <v>0</v>
      </c>
      <c r="T385" s="5">
        <v>0</v>
      </c>
      <c r="U385" s="6">
        <v>0</v>
      </c>
      <c r="V385" s="5">
        <v>0</v>
      </c>
      <c r="W385" s="6">
        <v>0</v>
      </c>
      <c r="X385" s="5">
        <v>0</v>
      </c>
      <c r="Y385" s="6">
        <v>0</v>
      </c>
      <c r="Z385" s="5">
        <v>0</v>
      </c>
      <c r="AA385" s="6">
        <v>0</v>
      </c>
      <c r="AB385" s="5">
        <v>0</v>
      </c>
      <c r="AC385" s="6">
        <v>0</v>
      </c>
      <c r="AD385" s="5">
        <v>0</v>
      </c>
      <c r="AE385" s="6">
        <v>0</v>
      </c>
      <c r="AF385" s="5">
        <v>0</v>
      </c>
      <c r="AG385" s="6">
        <v>0</v>
      </c>
      <c r="AH385" s="5">
        <v>0</v>
      </c>
      <c r="AI385" s="6">
        <v>0</v>
      </c>
      <c r="AJ385" s="5">
        <v>0</v>
      </c>
      <c r="AK385" s="6">
        <v>0</v>
      </c>
      <c r="AL385" s="7">
        <v>0</v>
      </c>
      <c r="AM385" s="6">
        <v>0</v>
      </c>
      <c r="AN385" s="8">
        <v>0</v>
      </c>
      <c r="AO385" s="6">
        <v>0</v>
      </c>
      <c r="AP385" s="7">
        <v>0</v>
      </c>
      <c r="AQ385" s="6">
        <v>0</v>
      </c>
      <c r="AR385" s="7">
        <v>0</v>
      </c>
      <c r="AS385" s="6">
        <v>0</v>
      </c>
      <c r="AT385" s="7">
        <v>0</v>
      </c>
      <c r="AU385" s="6">
        <v>0</v>
      </c>
      <c r="AV385" s="7">
        <v>0</v>
      </c>
      <c r="AW385" s="6">
        <v>0</v>
      </c>
      <c r="AX385" s="5">
        <v>16</v>
      </c>
      <c r="AY385" s="6">
        <v>70.09</v>
      </c>
    </row>
    <row r="386" spans="1:51" x14ac:dyDescent="0.25">
      <c r="A386" s="4" t="s">
        <v>424</v>
      </c>
      <c r="B386" s="5">
        <v>459</v>
      </c>
      <c r="C386" s="6">
        <v>1740.2149999999999</v>
      </c>
      <c r="D386" s="5">
        <v>0</v>
      </c>
      <c r="E386" s="6">
        <v>0</v>
      </c>
      <c r="F386" s="5">
        <v>1</v>
      </c>
      <c r="G386" s="6">
        <v>5.4</v>
      </c>
      <c r="H386" s="5">
        <v>2</v>
      </c>
      <c r="I386" s="6">
        <v>7.62</v>
      </c>
      <c r="J386" s="5">
        <v>6</v>
      </c>
      <c r="K386" s="6">
        <v>22.8</v>
      </c>
      <c r="L386" s="5">
        <v>10</v>
      </c>
      <c r="M386" s="6">
        <v>34.475000000000001</v>
      </c>
      <c r="N386" s="5">
        <v>32</v>
      </c>
      <c r="O386" s="6">
        <v>94.224999999999994</v>
      </c>
      <c r="P386" s="5">
        <v>2</v>
      </c>
      <c r="Q386" s="6">
        <v>12.1</v>
      </c>
      <c r="R386" s="5">
        <v>8</v>
      </c>
      <c r="S386" s="6">
        <v>32.97</v>
      </c>
      <c r="T386" s="5">
        <v>12</v>
      </c>
      <c r="U386" s="6">
        <v>61.2</v>
      </c>
      <c r="V386" s="5">
        <v>10</v>
      </c>
      <c r="W386" s="6">
        <v>100.625</v>
      </c>
      <c r="X386" s="5">
        <v>4</v>
      </c>
      <c r="Y386" s="6">
        <v>32.99</v>
      </c>
      <c r="Z386" s="5">
        <v>4</v>
      </c>
      <c r="AA386" s="6">
        <v>31.9</v>
      </c>
      <c r="AB386" s="5">
        <v>4</v>
      </c>
      <c r="AC386" s="6">
        <v>26.81</v>
      </c>
      <c r="AD386" s="5">
        <v>7</v>
      </c>
      <c r="AE386" s="6">
        <v>32.145000000000003</v>
      </c>
      <c r="AF386" s="5">
        <v>4</v>
      </c>
      <c r="AG386" s="6">
        <v>24.375</v>
      </c>
      <c r="AH386" s="5">
        <v>27</v>
      </c>
      <c r="AI386" s="6">
        <v>87.48</v>
      </c>
      <c r="AJ386" s="5">
        <v>3</v>
      </c>
      <c r="AK386" s="6">
        <v>12.1</v>
      </c>
      <c r="AL386" s="7">
        <v>2</v>
      </c>
      <c r="AM386" s="6">
        <v>31.8</v>
      </c>
      <c r="AN386" s="8">
        <v>1</v>
      </c>
      <c r="AO386" s="6">
        <v>6.39</v>
      </c>
      <c r="AP386" s="7">
        <v>4</v>
      </c>
      <c r="AQ386" s="6">
        <v>27.42</v>
      </c>
      <c r="AR386" s="7">
        <v>1</v>
      </c>
      <c r="AS386" s="6">
        <v>6.6</v>
      </c>
      <c r="AT386" s="7">
        <v>2</v>
      </c>
      <c r="AU386" s="6">
        <v>8.02</v>
      </c>
      <c r="AV386" s="7">
        <v>0</v>
      </c>
      <c r="AW386" s="6">
        <v>0</v>
      </c>
      <c r="AX386" s="5">
        <v>605</v>
      </c>
      <c r="AY386" s="6">
        <v>2439.66</v>
      </c>
    </row>
    <row r="387" spans="1:51" x14ac:dyDescent="0.25">
      <c r="A387" s="4" t="s">
        <v>425</v>
      </c>
      <c r="B387" s="5">
        <v>1767</v>
      </c>
      <c r="C387" s="6">
        <v>5913.2280000000001</v>
      </c>
      <c r="D387" s="5">
        <v>3</v>
      </c>
      <c r="E387" s="6">
        <v>15.66</v>
      </c>
      <c r="F387" s="5">
        <v>15</v>
      </c>
      <c r="G387" s="6">
        <v>69.489999999999995</v>
      </c>
      <c r="H387" s="5">
        <v>27</v>
      </c>
      <c r="I387" s="6">
        <v>157.28</v>
      </c>
      <c r="J387" s="5">
        <v>12</v>
      </c>
      <c r="K387" s="6">
        <v>59.962000000000003</v>
      </c>
      <c r="L387" s="5">
        <v>54</v>
      </c>
      <c r="M387" s="6">
        <v>215</v>
      </c>
      <c r="N387" s="5">
        <v>9</v>
      </c>
      <c r="O387" s="6">
        <v>44.1</v>
      </c>
      <c r="P387" s="5">
        <v>8</v>
      </c>
      <c r="Q387" s="6">
        <v>67.369</v>
      </c>
      <c r="R387" s="5">
        <v>16</v>
      </c>
      <c r="S387" s="6">
        <v>116.795</v>
      </c>
      <c r="T387" s="5">
        <v>18</v>
      </c>
      <c r="U387" s="6">
        <v>142.07499999999999</v>
      </c>
      <c r="V387" s="5">
        <v>23</v>
      </c>
      <c r="W387" s="6">
        <v>182.02500000000001</v>
      </c>
      <c r="X387" s="5">
        <v>39</v>
      </c>
      <c r="Y387" s="6">
        <v>134.30000000000001</v>
      </c>
      <c r="Z387" s="5">
        <v>109</v>
      </c>
      <c r="AA387" s="6">
        <v>381.31</v>
      </c>
      <c r="AB387" s="5">
        <v>8</v>
      </c>
      <c r="AC387" s="6">
        <v>38.07</v>
      </c>
      <c r="AD387" s="5">
        <v>20</v>
      </c>
      <c r="AE387" s="6">
        <v>108.23</v>
      </c>
      <c r="AF387" s="5">
        <v>10</v>
      </c>
      <c r="AG387" s="6">
        <v>90.16</v>
      </c>
      <c r="AH387" s="5">
        <v>13</v>
      </c>
      <c r="AI387" s="6">
        <v>132.69999999999999</v>
      </c>
      <c r="AJ387" s="5">
        <v>8</v>
      </c>
      <c r="AK387" s="6">
        <v>45.13</v>
      </c>
      <c r="AL387" s="7">
        <v>7</v>
      </c>
      <c r="AM387" s="6">
        <v>40.034999999999997</v>
      </c>
      <c r="AN387" s="8">
        <v>3</v>
      </c>
      <c r="AO387" s="6">
        <v>22.954999999999998</v>
      </c>
      <c r="AP387" s="7">
        <v>7</v>
      </c>
      <c r="AQ387" s="6">
        <v>29.81</v>
      </c>
      <c r="AR387" s="7">
        <v>2</v>
      </c>
      <c r="AS387" s="6">
        <v>17.614999999999998</v>
      </c>
      <c r="AT387" s="7">
        <v>5</v>
      </c>
      <c r="AU387" s="6">
        <v>36.704999999999998</v>
      </c>
      <c r="AV387" s="7">
        <v>2</v>
      </c>
      <c r="AW387" s="6">
        <v>12</v>
      </c>
      <c r="AX387" s="5">
        <v>2185</v>
      </c>
      <c r="AY387" s="6">
        <v>8072.0039999999999</v>
      </c>
    </row>
    <row r="388" spans="1:51" x14ac:dyDescent="0.25">
      <c r="A388" s="4" t="s">
        <v>426</v>
      </c>
      <c r="B388" s="5">
        <v>90</v>
      </c>
      <c r="C388" s="6">
        <v>325.82</v>
      </c>
      <c r="D388" s="5">
        <v>1</v>
      </c>
      <c r="E388" s="6">
        <v>4.95</v>
      </c>
      <c r="F388" s="5">
        <v>1</v>
      </c>
      <c r="G388" s="6">
        <v>4.24</v>
      </c>
      <c r="H388" s="5">
        <v>1</v>
      </c>
      <c r="I388" s="6">
        <v>5.5</v>
      </c>
      <c r="J388" s="5">
        <v>1</v>
      </c>
      <c r="K388" s="6">
        <v>6.05</v>
      </c>
      <c r="L388" s="5">
        <v>0</v>
      </c>
      <c r="M388" s="6">
        <v>0</v>
      </c>
      <c r="N388" s="5">
        <v>0</v>
      </c>
      <c r="O388" s="6">
        <v>0</v>
      </c>
      <c r="P388" s="5">
        <v>1</v>
      </c>
      <c r="Q388" s="6">
        <v>4.4800000000000004</v>
      </c>
      <c r="R388" s="5">
        <v>1</v>
      </c>
      <c r="S388" s="6">
        <v>5.94</v>
      </c>
      <c r="T388" s="5">
        <v>1</v>
      </c>
      <c r="U388" s="6">
        <v>3.3</v>
      </c>
      <c r="V388" s="5">
        <v>0</v>
      </c>
      <c r="W388" s="6">
        <v>0</v>
      </c>
      <c r="X388" s="5">
        <v>0</v>
      </c>
      <c r="Y388" s="6">
        <v>0</v>
      </c>
      <c r="Z388" s="5">
        <v>2</v>
      </c>
      <c r="AA388" s="6">
        <v>11.55</v>
      </c>
      <c r="AB388" s="5">
        <v>0</v>
      </c>
      <c r="AC388" s="6">
        <v>0</v>
      </c>
      <c r="AD388" s="5">
        <v>1</v>
      </c>
      <c r="AE388" s="6">
        <v>6.6</v>
      </c>
      <c r="AF388" s="5">
        <v>1</v>
      </c>
      <c r="AG388" s="6">
        <v>3.3</v>
      </c>
      <c r="AH388" s="5">
        <v>0</v>
      </c>
      <c r="AI388" s="6">
        <v>0</v>
      </c>
      <c r="AJ388" s="5">
        <v>0</v>
      </c>
      <c r="AK388" s="6">
        <v>0</v>
      </c>
      <c r="AL388" s="7">
        <v>1</v>
      </c>
      <c r="AM388" s="6">
        <v>5.5</v>
      </c>
      <c r="AN388" s="8">
        <v>0</v>
      </c>
      <c r="AO388" s="6">
        <v>0</v>
      </c>
      <c r="AP388" s="7">
        <v>0</v>
      </c>
      <c r="AQ388" s="6">
        <v>0</v>
      </c>
      <c r="AR388" s="7">
        <v>3</v>
      </c>
      <c r="AS388" s="6">
        <v>19.079999999999998</v>
      </c>
      <c r="AT388" s="7">
        <v>0</v>
      </c>
      <c r="AU388" s="6">
        <v>0</v>
      </c>
      <c r="AV388" s="7">
        <v>0</v>
      </c>
      <c r="AW388" s="6">
        <v>0</v>
      </c>
      <c r="AX388" s="5">
        <v>105</v>
      </c>
      <c r="AY388" s="6">
        <v>406.31</v>
      </c>
    </row>
    <row r="389" spans="1:51" x14ac:dyDescent="0.25">
      <c r="A389" s="4" t="s">
        <v>427</v>
      </c>
      <c r="B389" s="5">
        <v>220</v>
      </c>
      <c r="C389" s="6">
        <v>600.05700000000002</v>
      </c>
      <c r="D389" s="5">
        <v>0</v>
      </c>
      <c r="E389" s="6">
        <v>0</v>
      </c>
      <c r="F389" s="5">
        <v>0</v>
      </c>
      <c r="G389" s="6">
        <v>0</v>
      </c>
      <c r="H389" s="5">
        <v>0</v>
      </c>
      <c r="I389" s="6">
        <v>0</v>
      </c>
      <c r="J389" s="5">
        <v>1</v>
      </c>
      <c r="K389" s="6">
        <v>6.05</v>
      </c>
      <c r="L389" s="5">
        <v>0</v>
      </c>
      <c r="M389" s="6">
        <v>0</v>
      </c>
      <c r="N389" s="5">
        <v>2</v>
      </c>
      <c r="O389" s="6">
        <v>6.6</v>
      </c>
      <c r="P389" s="5">
        <v>2</v>
      </c>
      <c r="Q389" s="6">
        <v>12.54</v>
      </c>
      <c r="R389" s="5">
        <v>1</v>
      </c>
      <c r="S389" s="6">
        <v>3.42</v>
      </c>
      <c r="T389" s="5">
        <v>1</v>
      </c>
      <c r="U389" s="6">
        <v>2.36</v>
      </c>
      <c r="V389" s="5">
        <v>1</v>
      </c>
      <c r="W389" s="6">
        <v>3.99</v>
      </c>
      <c r="X389" s="5">
        <v>2</v>
      </c>
      <c r="Y389" s="6">
        <v>12.3</v>
      </c>
      <c r="Z389" s="5">
        <v>0</v>
      </c>
      <c r="AA389" s="6">
        <v>0</v>
      </c>
      <c r="AB389" s="5">
        <v>1</v>
      </c>
      <c r="AC389" s="6">
        <v>10.83</v>
      </c>
      <c r="AD389" s="5">
        <v>0</v>
      </c>
      <c r="AE389" s="6">
        <v>0</v>
      </c>
      <c r="AF389" s="5">
        <v>0</v>
      </c>
      <c r="AG389" s="6">
        <v>0</v>
      </c>
      <c r="AH389" s="5">
        <v>0</v>
      </c>
      <c r="AI389" s="6">
        <v>0</v>
      </c>
      <c r="AJ389" s="5">
        <v>0</v>
      </c>
      <c r="AK389" s="6">
        <v>0</v>
      </c>
      <c r="AL389" s="7">
        <v>1</v>
      </c>
      <c r="AM389" s="6">
        <v>6.5549999999999997</v>
      </c>
      <c r="AN389" s="8">
        <v>0</v>
      </c>
      <c r="AO389" s="6">
        <v>0</v>
      </c>
      <c r="AP389" s="7">
        <v>0</v>
      </c>
      <c r="AQ389" s="6">
        <v>0</v>
      </c>
      <c r="AR389" s="7">
        <v>1</v>
      </c>
      <c r="AS389" s="6">
        <v>6.6</v>
      </c>
      <c r="AT389" s="7">
        <v>2</v>
      </c>
      <c r="AU389" s="6">
        <v>21.27</v>
      </c>
      <c r="AV389" s="7">
        <v>0</v>
      </c>
      <c r="AW389" s="6">
        <v>0</v>
      </c>
      <c r="AX389" s="5">
        <v>235</v>
      </c>
      <c r="AY389" s="6">
        <v>692.572</v>
      </c>
    </row>
    <row r="390" spans="1:51" x14ac:dyDescent="0.25">
      <c r="A390" s="4" t="s">
        <v>428</v>
      </c>
      <c r="B390" s="5">
        <v>63</v>
      </c>
      <c r="C390" s="6">
        <v>307.19</v>
      </c>
      <c r="D390" s="5">
        <v>0</v>
      </c>
      <c r="E390" s="6">
        <v>0</v>
      </c>
      <c r="F390" s="5">
        <v>0</v>
      </c>
      <c r="G390" s="6">
        <v>0</v>
      </c>
      <c r="H390" s="5">
        <v>0</v>
      </c>
      <c r="I390" s="6">
        <v>0</v>
      </c>
      <c r="J390" s="5">
        <v>0</v>
      </c>
      <c r="K390" s="6">
        <v>0</v>
      </c>
      <c r="L390" s="5">
        <v>0</v>
      </c>
      <c r="M390" s="6">
        <v>0</v>
      </c>
      <c r="N390" s="5">
        <v>0</v>
      </c>
      <c r="O390" s="6">
        <v>0</v>
      </c>
      <c r="P390" s="5">
        <v>1</v>
      </c>
      <c r="Q390" s="6">
        <v>11</v>
      </c>
      <c r="R390" s="5">
        <v>1</v>
      </c>
      <c r="S390" s="6">
        <v>4.05</v>
      </c>
      <c r="T390" s="5">
        <v>1</v>
      </c>
      <c r="U390" s="6">
        <v>5.13</v>
      </c>
      <c r="V390" s="5">
        <v>1</v>
      </c>
      <c r="W390" s="6">
        <v>2.97</v>
      </c>
      <c r="X390" s="5">
        <v>2</v>
      </c>
      <c r="Y390" s="6">
        <v>11.99</v>
      </c>
      <c r="Z390" s="5">
        <v>0</v>
      </c>
      <c r="AA390" s="6">
        <v>0</v>
      </c>
      <c r="AB390" s="5">
        <v>0</v>
      </c>
      <c r="AC390" s="6">
        <v>0</v>
      </c>
      <c r="AD390" s="5">
        <v>0</v>
      </c>
      <c r="AE390" s="6">
        <v>0</v>
      </c>
      <c r="AF390" s="5">
        <v>1</v>
      </c>
      <c r="AG390" s="6">
        <v>6.6</v>
      </c>
      <c r="AH390" s="5">
        <v>0</v>
      </c>
      <c r="AI390" s="6">
        <v>0</v>
      </c>
      <c r="AJ390" s="5">
        <v>0</v>
      </c>
      <c r="AK390" s="6">
        <v>0</v>
      </c>
      <c r="AL390" s="7">
        <v>0</v>
      </c>
      <c r="AM390" s="6">
        <v>0</v>
      </c>
      <c r="AN390" s="8">
        <v>0</v>
      </c>
      <c r="AO390" s="6">
        <v>0</v>
      </c>
      <c r="AP390" s="7">
        <v>1</v>
      </c>
      <c r="AQ390" s="6">
        <v>12.16</v>
      </c>
      <c r="AR390" s="7">
        <v>1</v>
      </c>
      <c r="AS390" s="6">
        <v>25.2</v>
      </c>
      <c r="AT390" s="7">
        <v>0</v>
      </c>
      <c r="AU390" s="6">
        <v>0</v>
      </c>
      <c r="AV390" s="7">
        <v>0</v>
      </c>
      <c r="AW390" s="6">
        <v>0</v>
      </c>
      <c r="AX390" s="5">
        <v>72</v>
      </c>
      <c r="AY390" s="6">
        <v>386.29</v>
      </c>
    </row>
    <row r="391" spans="1:51" x14ac:dyDescent="0.25">
      <c r="A391" s="4" t="s">
        <v>429</v>
      </c>
      <c r="B391" s="5">
        <v>30</v>
      </c>
      <c r="C391" s="6">
        <v>155.85</v>
      </c>
      <c r="D391" s="5">
        <v>0</v>
      </c>
      <c r="E391" s="6">
        <v>0</v>
      </c>
      <c r="F391" s="5">
        <v>0</v>
      </c>
      <c r="G391" s="6">
        <v>0</v>
      </c>
      <c r="H391" s="5">
        <v>1</v>
      </c>
      <c r="I391" s="6">
        <v>5.22</v>
      </c>
      <c r="J391" s="5">
        <v>0</v>
      </c>
      <c r="K391" s="6">
        <v>0</v>
      </c>
      <c r="L391" s="5">
        <v>0</v>
      </c>
      <c r="M391" s="6">
        <v>0</v>
      </c>
      <c r="N391" s="5">
        <v>2</v>
      </c>
      <c r="O391" s="6">
        <v>7.11</v>
      </c>
      <c r="P391" s="5">
        <v>1</v>
      </c>
      <c r="Q391" s="6">
        <v>8.1</v>
      </c>
      <c r="R391" s="5">
        <v>0</v>
      </c>
      <c r="S391" s="6">
        <v>0</v>
      </c>
      <c r="T391" s="5">
        <v>1</v>
      </c>
      <c r="U391" s="6">
        <v>19.98</v>
      </c>
      <c r="V391" s="5">
        <v>1</v>
      </c>
      <c r="W391" s="6">
        <v>7.98</v>
      </c>
      <c r="X391" s="5">
        <v>0</v>
      </c>
      <c r="Y391" s="6">
        <v>0</v>
      </c>
      <c r="Z391" s="5">
        <v>0</v>
      </c>
      <c r="AA391" s="6">
        <v>0</v>
      </c>
      <c r="AB391" s="5">
        <v>0</v>
      </c>
      <c r="AC391" s="6">
        <v>0</v>
      </c>
      <c r="AD391" s="5">
        <v>0</v>
      </c>
      <c r="AE391" s="6">
        <v>0</v>
      </c>
      <c r="AF391" s="5">
        <v>0</v>
      </c>
      <c r="AG391" s="6">
        <v>0</v>
      </c>
      <c r="AH391" s="5">
        <v>0</v>
      </c>
      <c r="AI391" s="6">
        <v>0</v>
      </c>
      <c r="AJ391" s="5">
        <v>1</v>
      </c>
      <c r="AK391" s="6">
        <v>11</v>
      </c>
      <c r="AL391" s="7">
        <v>0</v>
      </c>
      <c r="AM391" s="6">
        <v>0</v>
      </c>
      <c r="AN391" s="8">
        <v>0</v>
      </c>
      <c r="AO391" s="6">
        <v>0</v>
      </c>
      <c r="AP391" s="7">
        <v>0</v>
      </c>
      <c r="AQ391" s="6">
        <v>0</v>
      </c>
      <c r="AR391" s="7">
        <v>0</v>
      </c>
      <c r="AS391" s="6">
        <v>0</v>
      </c>
      <c r="AT391" s="7">
        <v>0</v>
      </c>
      <c r="AU391" s="6">
        <v>0</v>
      </c>
      <c r="AV391" s="7">
        <v>0</v>
      </c>
      <c r="AW391" s="6">
        <v>0</v>
      </c>
      <c r="AX391" s="5">
        <v>37</v>
      </c>
      <c r="AY391" s="6">
        <v>215.24</v>
      </c>
    </row>
    <row r="392" spans="1:51" x14ac:dyDescent="0.25">
      <c r="A392" s="4" t="s">
        <v>430</v>
      </c>
      <c r="B392" s="5">
        <v>80</v>
      </c>
      <c r="C392" s="6">
        <v>644.71500000000003</v>
      </c>
      <c r="D392" s="5">
        <v>0</v>
      </c>
      <c r="E392" s="6">
        <v>0</v>
      </c>
      <c r="F392" s="5">
        <v>0</v>
      </c>
      <c r="G392" s="6">
        <v>0</v>
      </c>
      <c r="H392" s="5">
        <v>2</v>
      </c>
      <c r="I392" s="6">
        <v>7.7</v>
      </c>
      <c r="J392" s="5">
        <v>7</v>
      </c>
      <c r="K392" s="6">
        <v>33.549999999999997</v>
      </c>
      <c r="L392" s="5">
        <v>3</v>
      </c>
      <c r="M392" s="6">
        <v>15.9</v>
      </c>
      <c r="N392" s="5">
        <v>3</v>
      </c>
      <c r="O392" s="6">
        <v>16.5</v>
      </c>
      <c r="P392" s="5">
        <v>2</v>
      </c>
      <c r="Q392" s="6">
        <v>15.66</v>
      </c>
      <c r="R392" s="5">
        <v>0</v>
      </c>
      <c r="S392" s="6">
        <v>0</v>
      </c>
      <c r="T392" s="5">
        <v>0</v>
      </c>
      <c r="U392" s="6">
        <v>0</v>
      </c>
      <c r="V392" s="5">
        <v>0</v>
      </c>
      <c r="W392" s="6">
        <v>0</v>
      </c>
      <c r="X392" s="5">
        <v>1</v>
      </c>
      <c r="Y392" s="6">
        <v>6.6150000000000002</v>
      </c>
      <c r="Z392" s="5">
        <v>2</v>
      </c>
      <c r="AA392" s="6">
        <v>16.225000000000001</v>
      </c>
      <c r="AB392" s="5">
        <v>0</v>
      </c>
      <c r="AC392" s="6">
        <v>0</v>
      </c>
      <c r="AD392" s="5">
        <v>0</v>
      </c>
      <c r="AE392" s="6">
        <v>0</v>
      </c>
      <c r="AF392" s="5">
        <v>1</v>
      </c>
      <c r="AG392" s="6">
        <v>6.49</v>
      </c>
      <c r="AH392" s="5">
        <v>1</v>
      </c>
      <c r="AI392" s="6">
        <v>6.84</v>
      </c>
      <c r="AJ392" s="5">
        <v>0</v>
      </c>
      <c r="AK392" s="6">
        <v>0</v>
      </c>
      <c r="AL392" s="7">
        <v>2</v>
      </c>
      <c r="AM392" s="6">
        <v>16.940000000000001</v>
      </c>
      <c r="AN392" s="8">
        <v>2</v>
      </c>
      <c r="AO392" s="6">
        <v>14.484999999999999</v>
      </c>
      <c r="AP392" s="7">
        <v>1</v>
      </c>
      <c r="AQ392" s="6">
        <v>5.94</v>
      </c>
      <c r="AR392" s="7">
        <v>0</v>
      </c>
      <c r="AS392" s="6">
        <v>0</v>
      </c>
      <c r="AT392" s="7">
        <v>0</v>
      </c>
      <c r="AU392" s="6">
        <v>0</v>
      </c>
      <c r="AV392" s="7">
        <v>1</v>
      </c>
      <c r="AW392" s="6">
        <v>3.3</v>
      </c>
      <c r="AX392" s="5">
        <v>108</v>
      </c>
      <c r="AY392" s="6">
        <v>810.86</v>
      </c>
    </row>
    <row r="393" spans="1:51" x14ac:dyDescent="0.25">
      <c r="A393" s="4" t="s">
        <v>431</v>
      </c>
      <c r="B393" s="5">
        <v>1533</v>
      </c>
      <c r="C393" s="6">
        <v>6504.3130000000001</v>
      </c>
      <c r="D393" s="5">
        <v>28</v>
      </c>
      <c r="E393" s="6">
        <v>103.785</v>
      </c>
      <c r="F393" s="5">
        <v>59</v>
      </c>
      <c r="G393" s="6">
        <v>167.2</v>
      </c>
      <c r="H393" s="5">
        <v>76</v>
      </c>
      <c r="I393" s="6">
        <v>252.72499999999999</v>
      </c>
      <c r="J393" s="5">
        <v>21</v>
      </c>
      <c r="K393" s="6">
        <v>219.315</v>
      </c>
      <c r="L393" s="5">
        <v>38</v>
      </c>
      <c r="M393" s="6">
        <v>172.12</v>
      </c>
      <c r="N393" s="5">
        <v>15</v>
      </c>
      <c r="O393" s="6">
        <v>166.245</v>
      </c>
      <c r="P393" s="5">
        <v>12</v>
      </c>
      <c r="Q393" s="6">
        <v>134.505</v>
      </c>
      <c r="R393" s="5">
        <v>12</v>
      </c>
      <c r="S393" s="6">
        <v>155.59</v>
      </c>
      <c r="T393" s="5">
        <v>16</v>
      </c>
      <c r="U393" s="6">
        <v>242.505</v>
      </c>
      <c r="V393" s="5">
        <v>16</v>
      </c>
      <c r="W393" s="6">
        <v>191.96</v>
      </c>
      <c r="X393" s="5">
        <v>22</v>
      </c>
      <c r="Y393" s="6">
        <v>190.42500000000001</v>
      </c>
      <c r="Z393" s="5">
        <v>43</v>
      </c>
      <c r="AA393" s="6">
        <v>359.185</v>
      </c>
      <c r="AB393" s="5">
        <v>6</v>
      </c>
      <c r="AC393" s="6">
        <v>48.91</v>
      </c>
      <c r="AD393" s="5">
        <v>41</v>
      </c>
      <c r="AE393" s="6">
        <v>185.85499999999999</v>
      </c>
      <c r="AF393" s="5">
        <v>21</v>
      </c>
      <c r="AG393" s="6">
        <v>354.38499999999999</v>
      </c>
      <c r="AH393" s="5">
        <v>112</v>
      </c>
      <c r="AI393" s="6">
        <v>519.78499999999997</v>
      </c>
      <c r="AJ393" s="5">
        <v>110</v>
      </c>
      <c r="AK393" s="6">
        <v>337.70499999999998</v>
      </c>
      <c r="AL393" s="7">
        <v>15</v>
      </c>
      <c r="AM393" s="6">
        <v>301.20999999999998</v>
      </c>
      <c r="AN393" s="8">
        <v>18</v>
      </c>
      <c r="AO393" s="6">
        <v>129.51</v>
      </c>
      <c r="AP393" s="7">
        <v>3</v>
      </c>
      <c r="AQ393" s="6">
        <v>155.46</v>
      </c>
      <c r="AR393" s="7">
        <v>10</v>
      </c>
      <c r="AS393" s="6">
        <v>82.694999999999993</v>
      </c>
      <c r="AT393" s="7">
        <v>15</v>
      </c>
      <c r="AU393" s="6">
        <v>154.97</v>
      </c>
      <c r="AV393" s="7">
        <v>2</v>
      </c>
      <c r="AW393" s="6">
        <v>16.774999999999999</v>
      </c>
      <c r="AX393" s="5">
        <v>2244</v>
      </c>
      <c r="AY393" s="6">
        <v>11147.133</v>
      </c>
    </row>
    <row r="394" spans="1:51" x14ac:dyDescent="0.25">
      <c r="A394" s="4" t="s">
        <v>432</v>
      </c>
      <c r="B394" s="5">
        <v>26</v>
      </c>
      <c r="C394" s="6">
        <v>114.625</v>
      </c>
      <c r="D394" s="5">
        <v>0</v>
      </c>
      <c r="E394" s="6">
        <v>0</v>
      </c>
      <c r="F394" s="5">
        <v>0</v>
      </c>
      <c r="G394" s="6">
        <v>0</v>
      </c>
      <c r="H394" s="5">
        <v>0</v>
      </c>
      <c r="I394" s="6">
        <v>0</v>
      </c>
      <c r="J394" s="5">
        <v>0</v>
      </c>
      <c r="K394" s="6">
        <v>0</v>
      </c>
      <c r="L394" s="5">
        <v>0</v>
      </c>
      <c r="M394" s="6">
        <v>0</v>
      </c>
      <c r="N394" s="5">
        <v>0</v>
      </c>
      <c r="O394" s="6">
        <v>0</v>
      </c>
      <c r="P394" s="5">
        <v>2</v>
      </c>
      <c r="Q394" s="6">
        <v>15.95</v>
      </c>
      <c r="R394" s="5">
        <v>0</v>
      </c>
      <c r="S394" s="6">
        <v>0</v>
      </c>
      <c r="T394" s="5">
        <v>2</v>
      </c>
      <c r="U394" s="6">
        <v>13.8</v>
      </c>
      <c r="V394" s="5">
        <v>0</v>
      </c>
      <c r="W394" s="6">
        <v>0</v>
      </c>
      <c r="X394" s="5">
        <v>0</v>
      </c>
      <c r="Y394" s="6">
        <v>0</v>
      </c>
      <c r="Z394" s="5">
        <v>1</v>
      </c>
      <c r="AA394" s="6">
        <v>3.85</v>
      </c>
      <c r="AB394" s="5">
        <v>0</v>
      </c>
      <c r="AC394" s="6">
        <v>0</v>
      </c>
      <c r="AD394" s="5">
        <v>0</v>
      </c>
      <c r="AE394" s="6">
        <v>0</v>
      </c>
      <c r="AF394" s="5">
        <v>0</v>
      </c>
      <c r="AG394" s="6">
        <v>0</v>
      </c>
      <c r="AH394" s="5">
        <v>3</v>
      </c>
      <c r="AI394" s="6">
        <v>17.18</v>
      </c>
      <c r="AJ394" s="5">
        <v>2</v>
      </c>
      <c r="AK394" s="6">
        <v>12.595000000000001</v>
      </c>
      <c r="AL394" s="7">
        <v>2</v>
      </c>
      <c r="AM394" s="6">
        <v>17.45</v>
      </c>
      <c r="AN394" s="8">
        <v>3</v>
      </c>
      <c r="AO394" s="6">
        <v>26.67</v>
      </c>
      <c r="AP394" s="7">
        <v>0</v>
      </c>
      <c r="AQ394" s="6">
        <v>0</v>
      </c>
      <c r="AR394" s="7">
        <v>1</v>
      </c>
      <c r="AS394" s="6">
        <v>6.6</v>
      </c>
      <c r="AT394" s="7">
        <v>0</v>
      </c>
      <c r="AU394" s="6">
        <v>0</v>
      </c>
      <c r="AV394" s="7">
        <v>0</v>
      </c>
      <c r="AW394" s="6">
        <v>0</v>
      </c>
      <c r="AX394" s="5">
        <v>42</v>
      </c>
      <c r="AY394" s="6">
        <v>228.72</v>
      </c>
    </row>
    <row r="395" spans="1:51" x14ac:dyDescent="0.25">
      <c r="A395" s="4" t="s">
        <v>433</v>
      </c>
      <c r="B395" s="5">
        <v>225</v>
      </c>
      <c r="C395" s="6">
        <v>1142.8699999999999</v>
      </c>
      <c r="D395" s="5">
        <v>2</v>
      </c>
      <c r="E395" s="6">
        <v>9.2799999999999994</v>
      </c>
      <c r="F395" s="5">
        <v>5</v>
      </c>
      <c r="G395" s="6">
        <v>35.295000000000002</v>
      </c>
      <c r="H395" s="5">
        <v>2</v>
      </c>
      <c r="I395" s="6">
        <v>11.6</v>
      </c>
      <c r="J395" s="5">
        <v>7</v>
      </c>
      <c r="K395" s="6">
        <v>40.505000000000003</v>
      </c>
      <c r="L395" s="5">
        <v>5</v>
      </c>
      <c r="M395" s="6">
        <v>41.55</v>
      </c>
      <c r="N395" s="5">
        <v>2</v>
      </c>
      <c r="O395" s="6">
        <v>7.7</v>
      </c>
      <c r="P395" s="5">
        <v>4</v>
      </c>
      <c r="Q395" s="6">
        <v>20.72</v>
      </c>
      <c r="R395" s="5">
        <v>5</v>
      </c>
      <c r="S395" s="6">
        <v>28.85</v>
      </c>
      <c r="T395" s="5">
        <v>1</v>
      </c>
      <c r="U395" s="6">
        <v>6.6</v>
      </c>
      <c r="V395" s="5">
        <v>2</v>
      </c>
      <c r="W395" s="6">
        <v>37.950000000000003</v>
      </c>
      <c r="X395" s="5">
        <v>3</v>
      </c>
      <c r="Y395" s="6">
        <v>13.965</v>
      </c>
      <c r="Z395" s="5">
        <v>9</v>
      </c>
      <c r="AA395" s="6">
        <v>61.075000000000003</v>
      </c>
      <c r="AB395" s="5">
        <v>3</v>
      </c>
      <c r="AC395" s="6">
        <v>16.989999999999998</v>
      </c>
      <c r="AD395" s="5">
        <v>0</v>
      </c>
      <c r="AE395" s="6">
        <v>0</v>
      </c>
      <c r="AF395" s="5">
        <v>5</v>
      </c>
      <c r="AG395" s="6">
        <v>52.68</v>
      </c>
      <c r="AH395" s="5">
        <v>6</v>
      </c>
      <c r="AI395" s="6">
        <v>46</v>
      </c>
      <c r="AJ395" s="5">
        <v>9</v>
      </c>
      <c r="AK395" s="6">
        <v>41.784999999999997</v>
      </c>
      <c r="AL395" s="7">
        <v>3</v>
      </c>
      <c r="AM395" s="6">
        <v>16.91</v>
      </c>
      <c r="AN395" s="8">
        <v>7</v>
      </c>
      <c r="AO395" s="6">
        <v>52.2</v>
      </c>
      <c r="AP395" s="7">
        <v>3</v>
      </c>
      <c r="AQ395" s="6">
        <v>17.475000000000001</v>
      </c>
      <c r="AR395" s="7">
        <v>3</v>
      </c>
      <c r="AS395" s="6">
        <v>24.225000000000001</v>
      </c>
      <c r="AT395" s="7">
        <v>2</v>
      </c>
      <c r="AU395" s="6">
        <v>16.8</v>
      </c>
      <c r="AV395" s="7">
        <v>0</v>
      </c>
      <c r="AW395" s="6">
        <v>0</v>
      </c>
      <c r="AX395" s="5">
        <v>313</v>
      </c>
      <c r="AY395" s="6">
        <v>1743.0250000000001</v>
      </c>
    </row>
    <row r="396" spans="1:51" x14ac:dyDescent="0.25">
      <c r="A396" s="4" t="s">
        <v>434</v>
      </c>
      <c r="B396" s="5">
        <v>82</v>
      </c>
      <c r="C396" s="6">
        <v>317.73</v>
      </c>
      <c r="D396" s="5">
        <v>0</v>
      </c>
      <c r="E396" s="6">
        <v>0</v>
      </c>
      <c r="F396" s="5">
        <v>2</v>
      </c>
      <c r="G396" s="6">
        <v>16.850000000000001</v>
      </c>
      <c r="H396" s="5">
        <v>0</v>
      </c>
      <c r="I396" s="6">
        <v>0</v>
      </c>
      <c r="J396" s="5">
        <v>2</v>
      </c>
      <c r="K396" s="6">
        <v>8.2200000000000006</v>
      </c>
      <c r="L396" s="5">
        <v>1</v>
      </c>
      <c r="M396" s="6">
        <v>6.16</v>
      </c>
      <c r="N396" s="5">
        <v>3</v>
      </c>
      <c r="O396" s="6">
        <v>9.0299999999999994</v>
      </c>
      <c r="P396" s="5">
        <v>0</v>
      </c>
      <c r="Q396" s="6">
        <v>0</v>
      </c>
      <c r="R396" s="5">
        <v>0</v>
      </c>
      <c r="S396" s="6">
        <v>0</v>
      </c>
      <c r="T396" s="5">
        <v>0</v>
      </c>
      <c r="U396" s="6">
        <v>0</v>
      </c>
      <c r="V396" s="5">
        <v>0</v>
      </c>
      <c r="W396" s="6">
        <v>0</v>
      </c>
      <c r="X396" s="5">
        <v>2</v>
      </c>
      <c r="Y396" s="6">
        <v>12.925000000000001</v>
      </c>
      <c r="Z396" s="5">
        <v>2</v>
      </c>
      <c r="AA396" s="6">
        <v>11.275</v>
      </c>
      <c r="AB396" s="5">
        <v>0</v>
      </c>
      <c r="AC396" s="6">
        <v>0</v>
      </c>
      <c r="AD396" s="5">
        <v>0</v>
      </c>
      <c r="AE396" s="6">
        <v>0</v>
      </c>
      <c r="AF396" s="5">
        <v>4</v>
      </c>
      <c r="AG396" s="6">
        <v>39.909999999999997</v>
      </c>
      <c r="AH396" s="5">
        <v>2</v>
      </c>
      <c r="AI396" s="6">
        <v>10.029999999999999</v>
      </c>
      <c r="AJ396" s="5">
        <v>0</v>
      </c>
      <c r="AK396" s="6">
        <v>0</v>
      </c>
      <c r="AL396" s="7">
        <v>3</v>
      </c>
      <c r="AM396" s="6">
        <v>15.574999999999999</v>
      </c>
      <c r="AN396" s="8">
        <v>0</v>
      </c>
      <c r="AO396" s="6">
        <v>0</v>
      </c>
      <c r="AP396" s="7">
        <v>0</v>
      </c>
      <c r="AQ396" s="6">
        <v>0</v>
      </c>
      <c r="AR396" s="7">
        <v>2</v>
      </c>
      <c r="AS396" s="6">
        <v>8.25</v>
      </c>
      <c r="AT396" s="7">
        <v>0</v>
      </c>
      <c r="AU396" s="6">
        <v>0</v>
      </c>
      <c r="AV396" s="7">
        <v>0</v>
      </c>
      <c r="AW396" s="6">
        <v>0</v>
      </c>
      <c r="AX396" s="5">
        <v>105</v>
      </c>
      <c r="AY396" s="6">
        <v>455.95499999999998</v>
      </c>
    </row>
    <row r="397" spans="1:51" x14ac:dyDescent="0.25">
      <c r="A397" s="4" t="s">
        <v>435</v>
      </c>
      <c r="B397" s="5">
        <v>203</v>
      </c>
      <c r="C397" s="6">
        <v>948.74300000000005</v>
      </c>
      <c r="D397" s="5">
        <v>1</v>
      </c>
      <c r="E397" s="6">
        <v>3.6</v>
      </c>
      <c r="F397" s="5">
        <v>2</v>
      </c>
      <c r="G397" s="6">
        <v>11.48</v>
      </c>
      <c r="H397" s="5">
        <v>1</v>
      </c>
      <c r="I397" s="6">
        <v>2.3199999999999998</v>
      </c>
      <c r="J397" s="5">
        <v>1</v>
      </c>
      <c r="K397" s="6">
        <v>4.8600000000000003</v>
      </c>
      <c r="L397" s="5">
        <v>3</v>
      </c>
      <c r="M397" s="6">
        <v>39.1</v>
      </c>
      <c r="N397" s="5">
        <v>2</v>
      </c>
      <c r="O397" s="6">
        <v>13.06</v>
      </c>
      <c r="P397" s="5">
        <v>2</v>
      </c>
      <c r="Q397" s="6">
        <v>9.75</v>
      </c>
      <c r="R397" s="5">
        <v>4</v>
      </c>
      <c r="S397" s="6">
        <v>19.55</v>
      </c>
      <c r="T397" s="5">
        <v>0</v>
      </c>
      <c r="U397" s="6">
        <v>0</v>
      </c>
      <c r="V397" s="5">
        <v>2</v>
      </c>
      <c r="W397" s="6">
        <v>12.86</v>
      </c>
      <c r="X397" s="5">
        <v>8</v>
      </c>
      <c r="Y397" s="6">
        <v>38.82</v>
      </c>
      <c r="Z397" s="5">
        <v>3</v>
      </c>
      <c r="AA397" s="6">
        <v>15.95</v>
      </c>
      <c r="AB397" s="5">
        <v>0</v>
      </c>
      <c r="AC397" s="6">
        <v>0</v>
      </c>
      <c r="AD397" s="5">
        <v>5</v>
      </c>
      <c r="AE397" s="6">
        <v>30.17</v>
      </c>
      <c r="AF397" s="5">
        <v>2</v>
      </c>
      <c r="AG397" s="6">
        <v>9.0449999999999999</v>
      </c>
      <c r="AH397" s="5">
        <v>1</v>
      </c>
      <c r="AI397" s="6">
        <v>3.6</v>
      </c>
      <c r="AJ397" s="5">
        <v>10</v>
      </c>
      <c r="AK397" s="6">
        <v>48.07</v>
      </c>
      <c r="AL397" s="7">
        <v>4</v>
      </c>
      <c r="AM397" s="6">
        <v>26.355</v>
      </c>
      <c r="AN397" s="8">
        <v>3</v>
      </c>
      <c r="AO397" s="6">
        <v>14.145</v>
      </c>
      <c r="AP397" s="7">
        <v>0</v>
      </c>
      <c r="AQ397" s="6">
        <v>0</v>
      </c>
      <c r="AR397" s="7">
        <v>2</v>
      </c>
      <c r="AS397" s="6">
        <v>5.25</v>
      </c>
      <c r="AT397" s="7">
        <v>2</v>
      </c>
      <c r="AU397" s="6">
        <v>4.95</v>
      </c>
      <c r="AV397" s="7">
        <v>0</v>
      </c>
      <c r="AW397" s="6">
        <v>0</v>
      </c>
      <c r="AX397" s="5">
        <v>261</v>
      </c>
      <c r="AY397" s="6">
        <v>1261.6780000000001</v>
      </c>
    </row>
    <row r="398" spans="1:51" x14ac:dyDescent="0.25">
      <c r="A398" s="4" t="s">
        <v>436</v>
      </c>
      <c r="B398" s="5">
        <v>67</v>
      </c>
      <c r="C398" s="6">
        <v>330.88600000000002</v>
      </c>
      <c r="D398" s="5">
        <v>0</v>
      </c>
      <c r="E398" s="6">
        <v>0</v>
      </c>
      <c r="F398" s="5">
        <v>1</v>
      </c>
      <c r="G398" s="6">
        <v>5.22</v>
      </c>
      <c r="H398" s="5">
        <v>2</v>
      </c>
      <c r="I398" s="6">
        <v>12.22</v>
      </c>
      <c r="J398" s="5">
        <v>0</v>
      </c>
      <c r="K398" s="6">
        <v>0</v>
      </c>
      <c r="L398" s="5">
        <v>0</v>
      </c>
      <c r="M398" s="6">
        <v>0</v>
      </c>
      <c r="N398" s="5">
        <v>0</v>
      </c>
      <c r="O398" s="6">
        <v>0</v>
      </c>
      <c r="P398" s="5">
        <v>0</v>
      </c>
      <c r="Q398" s="6">
        <v>0</v>
      </c>
      <c r="R398" s="5">
        <v>0</v>
      </c>
      <c r="S398" s="6">
        <v>0</v>
      </c>
      <c r="T398" s="5">
        <v>0</v>
      </c>
      <c r="U398" s="6">
        <v>0</v>
      </c>
      <c r="V398" s="5">
        <v>0</v>
      </c>
      <c r="W398" s="6">
        <v>0</v>
      </c>
      <c r="X398" s="5">
        <v>2</v>
      </c>
      <c r="Y398" s="6">
        <v>13.03</v>
      </c>
      <c r="Z398" s="5">
        <v>0</v>
      </c>
      <c r="AA398" s="6">
        <v>0</v>
      </c>
      <c r="AB398" s="5">
        <v>0</v>
      </c>
      <c r="AC398" s="6">
        <v>0</v>
      </c>
      <c r="AD398" s="5">
        <v>0</v>
      </c>
      <c r="AE398" s="6">
        <v>0</v>
      </c>
      <c r="AF398" s="5">
        <v>1</v>
      </c>
      <c r="AG398" s="6">
        <v>8.2650000000000006</v>
      </c>
      <c r="AH398" s="5">
        <v>1</v>
      </c>
      <c r="AI398" s="6">
        <v>6.6</v>
      </c>
      <c r="AJ398" s="5">
        <v>0</v>
      </c>
      <c r="AK398" s="6">
        <v>0</v>
      </c>
      <c r="AL398" s="7">
        <v>0</v>
      </c>
      <c r="AM398" s="6">
        <v>0</v>
      </c>
      <c r="AN398" s="8">
        <v>0</v>
      </c>
      <c r="AO398" s="6">
        <v>0</v>
      </c>
      <c r="AP398" s="7">
        <v>1</v>
      </c>
      <c r="AQ398" s="6">
        <v>6</v>
      </c>
      <c r="AR398" s="7">
        <v>0</v>
      </c>
      <c r="AS398" s="6">
        <v>0</v>
      </c>
      <c r="AT398" s="7">
        <v>0</v>
      </c>
      <c r="AU398" s="6">
        <v>0</v>
      </c>
      <c r="AV398" s="7">
        <v>0</v>
      </c>
      <c r="AW398" s="6">
        <v>0</v>
      </c>
      <c r="AX398" s="5">
        <v>75</v>
      </c>
      <c r="AY398" s="6">
        <v>382.221</v>
      </c>
    </row>
    <row r="399" spans="1:51" x14ac:dyDescent="0.25">
      <c r="A399" s="4" t="s">
        <v>437</v>
      </c>
      <c r="B399" s="5">
        <v>129</v>
      </c>
      <c r="C399" s="6">
        <v>557.755</v>
      </c>
      <c r="D399" s="5">
        <v>0</v>
      </c>
      <c r="E399" s="6">
        <v>0</v>
      </c>
      <c r="F399" s="5">
        <v>0</v>
      </c>
      <c r="G399" s="6">
        <v>0</v>
      </c>
      <c r="H399" s="5">
        <v>0</v>
      </c>
      <c r="I399" s="6">
        <v>0</v>
      </c>
      <c r="J399" s="5">
        <v>1</v>
      </c>
      <c r="K399" s="6">
        <v>5.22</v>
      </c>
      <c r="L399" s="5">
        <v>0</v>
      </c>
      <c r="M399" s="6">
        <v>0</v>
      </c>
      <c r="N399" s="5">
        <v>24</v>
      </c>
      <c r="O399" s="6">
        <v>70.95</v>
      </c>
      <c r="P399" s="5">
        <v>0</v>
      </c>
      <c r="Q399" s="6">
        <v>0</v>
      </c>
      <c r="R399" s="5">
        <v>1</v>
      </c>
      <c r="S399" s="6">
        <v>15.95</v>
      </c>
      <c r="T399" s="5">
        <v>0</v>
      </c>
      <c r="U399" s="6">
        <v>0</v>
      </c>
      <c r="V399" s="5">
        <v>0</v>
      </c>
      <c r="W399" s="6">
        <v>0</v>
      </c>
      <c r="X399" s="5">
        <v>2</v>
      </c>
      <c r="Y399" s="6">
        <v>8.9250000000000007</v>
      </c>
      <c r="Z399" s="5">
        <v>1</v>
      </c>
      <c r="AA399" s="6">
        <v>6.3250000000000002</v>
      </c>
      <c r="AB399" s="5">
        <v>1</v>
      </c>
      <c r="AC399" s="6">
        <v>71.92</v>
      </c>
      <c r="AD399" s="5">
        <v>0</v>
      </c>
      <c r="AE399" s="6">
        <v>0</v>
      </c>
      <c r="AF399" s="5">
        <v>3</v>
      </c>
      <c r="AG399" s="6">
        <v>24.31</v>
      </c>
      <c r="AH399" s="5">
        <v>1</v>
      </c>
      <c r="AI399" s="6">
        <v>5.9850000000000003</v>
      </c>
      <c r="AJ399" s="5">
        <v>1</v>
      </c>
      <c r="AK399" s="6">
        <v>3.24</v>
      </c>
      <c r="AL399" s="7">
        <v>0</v>
      </c>
      <c r="AM399" s="6">
        <v>0</v>
      </c>
      <c r="AN399" s="8">
        <v>0</v>
      </c>
      <c r="AO399" s="6">
        <v>0</v>
      </c>
      <c r="AP399" s="7">
        <v>0</v>
      </c>
      <c r="AQ399" s="6">
        <v>0</v>
      </c>
      <c r="AR399" s="7">
        <v>0</v>
      </c>
      <c r="AS399" s="6">
        <v>0</v>
      </c>
      <c r="AT399" s="7">
        <v>0</v>
      </c>
      <c r="AU399" s="6">
        <v>0</v>
      </c>
      <c r="AV399" s="7">
        <v>1</v>
      </c>
      <c r="AW399" s="6">
        <v>3.3</v>
      </c>
      <c r="AX399" s="5">
        <v>165</v>
      </c>
      <c r="AY399" s="6">
        <v>773.88</v>
      </c>
    </row>
    <row r="400" spans="1:51" x14ac:dyDescent="0.25">
      <c r="A400" s="4" t="s">
        <v>438</v>
      </c>
      <c r="B400" s="5">
        <v>32</v>
      </c>
      <c r="C400" s="6">
        <v>254.73</v>
      </c>
      <c r="D400" s="5">
        <v>0</v>
      </c>
      <c r="E400" s="6">
        <v>0</v>
      </c>
      <c r="F400" s="5">
        <v>0</v>
      </c>
      <c r="G400" s="6">
        <v>0</v>
      </c>
      <c r="H400" s="5">
        <v>0</v>
      </c>
      <c r="I400" s="6">
        <v>0</v>
      </c>
      <c r="J400" s="5">
        <v>0</v>
      </c>
      <c r="K400" s="6">
        <v>0</v>
      </c>
      <c r="L400" s="5">
        <v>0</v>
      </c>
      <c r="M400" s="6">
        <v>0</v>
      </c>
      <c r="N400" s="5">
        <v>0</v>
      </c>
      <c r="O400" s="6">
        <v>0</v>
      </c>
      <c r="P400" s="5">
        <v>2</v>
      </c>
      <c r="Q400" s="6">
        <v>6.21</v>
      </c>
      <c r="R400" s="5">
        <v>1</v>
      </c>
      <c r="S400" s="6">
        <v>10.26</v>
      </c>
      <c r="T400" s="5">
        <v>1</v>
      </c>
      <c r="U400" s="6">
        <v>5.94</v>
      </c>
      <c r="V400" s="5">
        <v>0</v>
      </c>
      <c r="W400" s="6">
        <v>0</v>
      </c>
      <c r="X400" s="5">
        <v>0</v>
      </c>
      <c r="Y400" s="6">
        <v>0</v>
      </c>
      <c r="Z400" s="5">
        <v>0</v>
      </c>
      <c r="AA400" s="6">
        <v>0</v>
      </c>
      <c r="AB400" s="5">
        <v>0</v>
      </c>
      <c r="AC400" s="6">
        <v>0</v>
      </c>
      <c r="AD400" s="5">
        <v>0</v>
      </c>
      <c r="AE400" s="6">
        <v>0</v>
      </c>
      <c r="AF400" s="5">
        <v>0</v>
      </c>
      <c r="AG400" s="6">
        <v>0</v>
      </c>
      <c r="AH400" s="5">
        <v>0</v>
      </c>
      <c r="AI400" s="6">
        <v>0</v>
      </c>
      <c r="AJ400" s="5">
        <v>0</v>
      </c>
      <c r="AK400" s="6">
        <v>0</v>
      </c>
      <c r="AL400" s="7">
        <v>1</v>
      </c>
      <c r="AM400" s="6">
        <v>24.8</v>
      </c>
      <c r="AN400" s="8">
        <v>0</v>
      </c>
      <c r="AO400" s="6">
        <v>0</v>
      </c>
      <c r="AP400" s="7">
        <v>0</v>
      </c>
      <c r="AQ400" s="6">
        <v>0</v>
      </c>
      <c r="AR400" s="7">
        <v>0</v>
      </c>
      <c r="AS400" s="6">
        <v>0</v>
      </c>
      <c r="AT400" s="7">
        <v>0</v>
      </c>
      <c r="AU400" s="6">
        <v>0</v>
      </c>
      <c r="AV400" s="7">
        <v>0</v>
      </c>
      <c r="AW400" s="6">
        <v>0</v>
      </c>
      <c r="AX400" s="5">
        <v>37</v>
      </c>
      <c r="AY400" s="6">
        <v>301.94</v>
      </c>
    </row>
    <row r="401" spans="1:51" x14ac:dyDescent="0.25">
      <c r="A401" s="4" t="s">
        <v>439</v>
      </c>
      <c r="B401" s="5">
        <v>37</v>
      </c>
      <c r="C401" s="6">
        <v>217.84</v>
      </c>
      <c r="D401" s="5">
        <v>0</v>
      </c>
      <c r="E401" s="6">
        <v>0</v>
      </c>
      <c r="F401" s="5">
        <v>0</v>
      </c>
      <c r="G401" s="6">
        <v>0</v>
      </c>
      <c r="H401" s="5">
        <v>0</v>
      </c>
      <c r="I401" s="6">
        <v>0</v>
      </c>
      <c r="J401" s="5">
        <v>1</v>
      </c>
      <c r="K401" s="6">
        <v>22</v>
      </c>
      <c r="L401" s="5">
        <v>0</v>
      </c>
      <c r="M401" s="6">
        <v>0</v>
      </c>
      <c r="N401" s="5">
        <v>1</v>
      </c>
      <c r="O401" s="6">
        <v>3.3</v>
      </c>
      <c r="P401" s="5">
        <v>0</v>
      </c>
      <c r="Q401" s="6">
        <v>0</v>
      </c>
      <c r="R401" s="5">
        <v>5</v>
      </c>
      <c r="S401" s="6">
        <v>15.32</v>
      </c>
      <c r="T401" s="5">
        <v>0</v>
      </c>
      <c r="U401" s="6">
        <v>0</v>
      </c>
      <c r="V401" s="5">
        <v>2</v>
      </c>
      <c r="W401" s="6">
        <v>11.175000000000001</v>
      </c>
      <c r="X401" s="5">
        <v>1</v>
      </c>
      <c r="Y401" s="6">
        <v>5.5</v>
      </c>
      <c r="Z401" s="5">
        <v>0</v>
      </c>
      <c r="AA401" s="6">
        <v>0</v>
      </c>
      <c r="AB401" s="5">
        <v>0</v>
      </c>
      <c r="AC401" s="6">
        <v>0</v>
      </c>
      <c r="AD401" s="5">
        <v>1</v>
      </c>
      <c r="AE401" s="6">
        <v>20.399999999999999</v>
      </c>
      <c r="AF401" s="5">
        <v>0</v>
      </c>
      <c r="AG401" s="6">
        <v>0</v>
      </c>
      <c r="AH401" s="5">
        <v>0</v>
      </c>
      <c r="AI401" s="6">
        <v>0</v>
      </c>
      <c r="AJ401" s="5">
        <v>0</v>
      </c>
      <c r="AK401" s="6">
        <v>0</v>
      </c>
      <c r="AL401" s="7">
        <v>1</v>
      </c>
      <c r="AM401" s="6">
        <v>13.2</v>
      </c>
      <c r="AN401" s="8">
        <v>0</v>
      </c>
      <c r="AO401" s="6">
        <v>0</v>
      </c>
      <c r="AP401" s="7">
        <v>0</v>
      </c>
      <c r="AQ401" s="6">
        <v>0</v>
      </c>
      <c r="AR401" s="7">
        <v>0</v>
      </c>
      <c r="AS401" s="6">
        <v>0</v>
      </c>
      <c r="AT401" s="7">
        <v>2</v>
      </c>
      <c r="AU401" s="6">
        <v>14.414999999999999</v>
      </c>
      <c r="AV401" s="7">
        <v>0</v>
      </c>
      <c r="AW401" s="6">
        <v>0</v>
      </c>
      <c r="AX401" s="5">
        <v>51</v>
      </c>
      <c r="AY401" s="6">
        <v>323.14999999999998</v>
      </c>
    </row>
    <row r="402" spans="1:51" x14ac:dyDescent="0.25">
      <c r="A402" s="4" t="s">
        <v>440</v>
      </c>
      <c r="B402" s="5">
        <v>28</v>
      </c>
      <c r="C402" s="6">
        <v>143.4</v>
      </c>
      <c r="D402" s="5">
        <v>0</v>
      </c>
      <c r="E402" s="6">
        <v>0</v>
      </c>
      <c r="F402" s="5">
        <v>1</v>
      </c>
      <c r="G402" s="6">
        <v>6.38</v>
      </c>
      <c r="H402" s="5">
        <v>3</v>
      </c>
      <c r="I402" s="6">
        <v>33.28</v>
      </c>
      <c r="J402" s="5">
        <v>0</v>
      </c>
      <c r="K402" s="6">
        <v>0</v>
      </c>
      <c r="L402" s="5">
        <v>0</v>
      </c>
      <c r="M402" s="6">
        <v>0</v>
      </c>
      <c r="N402" s="5">
        <v>0</v>
      </c>
      <c r="O402" s="6">
        <v>0</v>
      </c>
      <c r="P402" s="5">
        <v>0</v>
      </c>
      <c r="Q402" s="6">
        <v>0</v>
      </c>
      <c r="R402" s="5">
        <v>0</v>
      </c>
      <c r="S402" s="6">
        <v>0</v>
      </c>
      <c r="T402" s="5">
        <v>1</v>
      </c>
      <c r="U402" s="6">
        <v>1.65</v>
      </c>
      <c r="V402" s="5">
        <v>0</v>
      </c>
      <c r="W402" s="6">
        <v>0</v>
      </c>
      <c r="X402" s="5">
        <v>0</v>
      </c>
      <c r="Y402" s="6">
        <v>0</v>
      </c>
      <c r="Z402" s="5">
        <v>1</v>
      </c>
      <c r="AA402" s="6">
        <v>7.92</v>
      </c>
      <c r="AB402" s="5">
        <v>0</v>
      </c>
      <c r="AC402" s="6">
        <v>0</v>
      </c>
      <c r="AD402" s="5">
        <v>2</v>
      </c>
      <c r="AE402" s="6">
        <v>27.5</v>
      </c>
      <c r="AF402" s="5">
        <v>0</v>
      </c>
      <c r="AG402" s="6">
        <v>0</v>
      </c>
      <c r="AH402" s="5">
        <v>0</v>
      </c>
      <c r="AI402" s="6">
        <v>0</v>
      </c>
      <c r="AJ402" s="5">
        <v>0</v>
      </c>
      <c r="AK402" s="6">
        <v>0</v>
      </c>
      <c r="AL402" s="7">
        <v>0</v>
      </c>
      <c r="AM402" s="6">
        <v>0</v>
      </c>
      <c r="AN402" s="8">
        <v>0</v>
      </c>
      <c r="AO402" s="6">
        <v>0</v>
      </c>
      <c r="AP402" s="7">
        <v>0</v>
      </c>
      <c r="AQ402" s="6">
        <v>0</v>
      </c>
      <c r="AR402" s="7">
        <v>0</v>
      </c>
      <c r="AS402" s="6">
        <v>0</v>
      </c>
      <c r="AT402" s="7">
        <v>0</v>
      </c>
      <c r="AU402" s="6">
        <v>0</v>
      </c>
      <c r="AV402" s="7">
        <v>0</v>
      </c>
      <c r="AW402" s="6">
        <v>0</v>
      </c>
      <c r="AX402" s="5">
        <v>36</v>
      </c>
      <c r="AY402" s="6">
        <v>220.13</v>
      </c>
    </row>
    <row r="403" spans="1:51" x14ac:dyDescent="0.25">
      <c r="A403" s="4" t="s">
        <v>441</v>
      </c>
      <c r="B403" s="5">
        <v>24</v>
      </c>
      <c r="C403" s="6">
        <v>155.30799999999999</v>
      </c>
      <c r="D403" s="5">
        <v>0</v>
      </c>
      <c r="E403" s="6">
        <v>0</v>
      </c>
      <c r="F403" s="5">
        <v>0</v>
      </c>
      <c r="G403" s="6">
        <v>0</v>
      </c>
      <c r="H403" s="5">
        <v>0</v>
      </c>
      <c r="I403" s="6">
        <v>0</v>
      </c>
      <c r="J403" s="5">
        <v>0</v>
      </c>
      <c r="K403" s="6">
        <v>0</v>
      </c>
      <c r="L403" s="5">
        <v>0</v>
      </c>
      <c r="M403" s="6">
        <v>0</v>
      </c>
      <c r="N403" s="5">
        <v>0</v>
      </c>
      <c r="O403" s="6">
        <v>0</v>
      </c>
      <c r="P403" s="5">
        <v>0</v>
      </c>
      <c r="Q403" s="6">
        <v>0</v>
      </c>
      <c r="R403" s="5">
        <v>0</v>
      </c>
      <c r="S403" s="6">
        <v>0</v>
      </c>
      <c r="T403" s="5">
        <v>0</v>
      </c>
      <c r="U403" s="6">
        <v>0</v>
      </c>
      <c r="V403" s="5">
        <v>0</v>
      </c>
      <c r="W403" s="6">
        <v>0</v>
      </c>
      <c r="X403" s="5">
        <v>0</v>
      </c>
      <c r="Y403" s="6">
        <v>0</v>
      </c>
      <c r="Z403" s="5">
        <v>0</v>
      </c>
      <c r="AA403" s="6">
        <v>0</v>
      </c>
      <c r="AB403" s="5">
        <v>0</v>
      </c>
      <c r="AC403" s="6">
        <v>0</v>
      </c>
      <c r="AD403" s="5">
        <v>0</v>
      </c>
      <c r="AE403" s="6">
        <v>0</v>
      </c>
      <c r="AF403" s="5">
        <v>0</v>
      </c>
      <c r="AG403" s="6">
        <v>0</v>
      </c>
      <c r="AH403" s="5">
        <v>0</v>
      </c>
      <c r="AI403" s="6">
        <v>0</v>
      </c>
      <c r="AJ403" s="5">
        <v>0</v>
      </c>
      <c r="AK403" s="6">
        <v>0</v>
      </c>
      <c r="AL403" s="7">
        <v>0</v>
      </c>
      <c r="AM403" s="6">
        <v>0</v>
      </c>
      <c r="AN403" s="8">
        <v>1</v>
      </c>
      <c r="AO403" s="6">
        <v>6.3250000000000002</v>
      </c>
      <c r="AP403" s="7">
        <v>1</v>
      </c>
      <c r="AQ403" s="6">
        <v>19.25</v>
      </c>
      <c r="AR403" s="7">
        <v>0</v>
      </c>
      <c r="AS403" s="6">
        <v>0</v>
      </c>
      <c r="AT403" s="7">
        <v>0</v>
      </c>
      <c r="AU403" s="6">
        <v>0</v>
      </c>
      <c r="AV403" s="7">
        <v>0</v>
      </c>
      <c r="AW403" s="6">
        <v>0</v>
      </c>
      <c r="AX403" s="5">
        <v>26</v>
      </c>
      <c r="AY403" s="6">
        <v>180.88300000000001</v>
      </c>
    </row>
    <row r="404" spans="1:51" x14ac:dyDescent="0.25">
      <c r="A404" s="4" t="s">
        <v>442</v>
      </c>
      <c r="B404" s="5">
        <v>59</v>
      </c>
      <c r="C404" s="6">
        <v>289</v>
      </c>
      <c r="D404" s="5">
        <v>0</v>
      </c>
      <c r="E404" s="6">
        <v>0</v>
      </c>
      <c r="F404" s="5">
        <v>2</v>
      </c>
      <c r="G404" s="6">
        <v>9.42</v>
      </c>
      <c r="H404" s="5">
        <v>1</v>
      </c>
      <c r="I404" s="6">
        <v>4.4000000000000004</v>
      </c>
      <c r="J404" s="5">
        <v>1</v>
      </c>
      <c r="K404" s="6">
        <v>2.2000000000000002</v>
      </c>
      <c r="L404" s="5">
        <v>1</v>
      </c>
      <c r="M404" s="6">
        <v>10.45</v>
      </c>
      <c r="N404" s="5">
        <v>1</v>
      </c>
      <c r="O404" s="6">
        <v>3.3</v>
      </c>
      <c r="P404" s="5">
        <v>1</v>
      </c>
      <c r="Q404" s="6">
        <v>4.05</v>
      </c>
      <c r="R404" s="5">
        <v>0</v>
      </c>
      <c r="S404" s="6">
        <v>0</v>
      </c>
      <c r="T404" s="5">
        <v>0</v>
      </c>
      <c r="U404" s="6">
        <v>0</v>
      </c>
      <c r="V404" s="5">
        <v>0</v>
      </c>
      <c r="W404" s="6">
        <v>0</v>
      </c>
      <c r="X404" s="5">
        <v>0</v>
      </c>
      <c r="Y404" s="6">
        <v>0</v>
      </c>
      <c r="Z404" s="5">
        <v>0</v>
      </c>
      <c r="AA404" s="6">
        <v>0</v>
      </c>
      <c r="AB404" s="5">
        <v>0</v>
      </c>
      <c r="AC404" s="6">
        <v>0</v>
      </c>
      <c r="AD404" s="5">
        <v>1</v>
      </c>
      <c r="AE404" s="6">
        <v>4.0199999999999996</v>
      </c>
      <c r="AF404" s="5">
        <v>0</v>
      </c>
      <c r="AG404" s="6">
        <v>0</v>
      </c>
      <c r="AH404" s="5">
        <v>0</v>
      </c>
      <c r="AI404" s="6">
        <v>0</v>
      </c>
      <c r="AJ404" s="5">
        <v>2</v>
      </c>
      <c r="AK404" s="6">
        <v>12.3</v>
      </c>
      <c r="AL404" s="7">
        <v>1</v>
      </c>
      <c r="AM404" s="6">
        <v>5.5</v>
      </c>
      <c r="AN404" s="8">
        <v>0</v>
      </c>
      <c r="AO404" s="6">
        <v>0</v>
      </c>
      <c r="AP404" s="7">
        <v>1</v>
      </c>
      <c r="AQ404" s="6">
        <v>6.5549999999999997</v>
      </c>
      <c r="AR404" s="7">
        <v>0</v>
      </c>
      <c r="AS404" s="6">
        <v>0</v>
      </c>
      <c r="AT404" s="7">
        <v>0</v>
      </c>
      <c r="AU404" s="6">
        <v>0</v>
      </c>
      <c r="AV404" s="7">
        <v>0</v>
      </c>
      <c r="AW404" s="6">
        <v>0</v>
      </c>
      <c r="AX404" s="5">
        <v>71</v>
      </c>
      <c r="AY404" s="6">
        <v>351.19499999999999</v>
      </c>
    </row>
    <row r="405" spans="1:51" x14ac:dyDescent="0.25">
      <c r="A405" s="4" t="s">
        <v>443</v>
      </c>
      <c r="B405" s="5">
        <v>347</v>
      </c>
      <c r="C405" s="6">
        <v>1326.1669999999999</v>
      </c>
      <c r="D405" s="5">
        <v>1</v>
      </c>
      <c r="E405" s="6">
        <v>20.88</v>
      </c>
      <c r="F405" s="5">
        <v>2</v>
      </c>
      <c r="G405" s="6">
        <v>9.98</v>
      </c>
      <c r="H405" s="5">
        <v>4</v>
      </c>
      <c r="I405" s="6">
        <v>22.33</v>
      </c>
      <c r="J405" s="5">
        <v>0</v>
      </c>
      <c r="K405" s="6">
        <v>0</v>
      </c>
      <c r="L405" s="5">
        <v>10</v>
      </c>
      <c r="M405" s="6">
        <v>67.38</v>
      </c>
      <c r="N405" s="5">
        <v>9</v>
      </c>
      <c r="O405" s="6">
        <v>38.299999999999997</v>
      </c>
      <c r="P405" s="5">
        <v>9</v>
      </c>
      <c r="Q405" s="6">
        <v>77.819999999999993</v>
      </c>
      <c r="R405" s="5">
        <v>3</v>
      </c>
      <c r="S405" s="6">
        <v>46.42</v>
      </c>
      <c r="T405" s="5">
        <v>2</v>
      </c>
      <c r="U405" s="6">
        <v>63.6</v>
      </c>
      <c r="V405" s="5">
        <v>5</v>
      </c>
      <c r="W405" s="6">
        <v>36.99</v>
      </c>
      <c r="X405" s="5">
        <v>3</v>
      </c>
      <c r="Y405" s="6">
        <v>9.44</v>
      </c>
      <c r="Z405" s="5">
        <v>5</v>
      </c>
      <c r="AA405" s="6">
        <v>36.76</v>
      </c>
      <c r="AB405" s="5">
        <v>1</v>
      </c>
      <c r="AC405" s="6">
        <v>3.64</v>
      </c>
      <c r="AD405" s="5">
        <v>11</v>
      </c>
      <c r="AE405" s="6">
        <v>74.87</v>
      </c>
      <c r="AF405" s="5">
        <v>7</v>
      </c>
      <c r="AG405" s="6">
        <v>47.895000000000003</v>
      </c>
      <c r="AH405" s="5">
        <v>7</v>
      </c>
      <c r="AI405" s="6">
        <v>53.04</v>
      </c>
      <c r="AJ405" s="5">
        <v>10</v>
      </c>
      <c r="AK405" s="6">
        <v>68.180000000000007</v>
      </c>
      <c r="AL405" s="7">
        <v>8</v>
      </c>
      <c r="AM405" s="6">
        <v>56.28</v>
      </c>
      <c r="AN405" s="8">
        <v>5</v>
      </c>
      <c r="AO405" s="6">
        <v>36.69</v>
      </c>
      <c r="AP405" s="7">
        <v>6</v>
      </c>
      <c r="AQ405" s="6">
        <v>46.73</v>
      </c>
      <c r="AR405" s="7">
        <v>8</v>
      </c>
      <c r="AS405" s="6">
        <v>55.44</v>
      </c>
      <c r="AT405" s="7">
        <v>6</v>
      </c>
      <c r="AU405" s="6">
        <v>65.174999999999997</v>
      </c>
      <c r="AV405" s="7">
        <v>1</v>
      </c>
      <c r="AW405" s="6">
        <v>6.6</v>
      </c>
      <c r="AX405" s="5">
        <v>470</v>
      </c>
      <c r="AY405" s="6">
        <v>2270.607</v>
      </c>
    </row>
    <row r="406" spans="1:51" x14ac:dyDescent="0.25">
      <c r="A406" s="4" t="s">
        <v>444</v>
      </c>
      <c r="B406" s="5">
        <v>194</v>
      </c>
      <c r="C406" s="6">
        <v>921.82</v>
      </c>
      <c r="D406" s="5">
        <v>1</v>
      </c>
      <c r="E406" s="6">
        <v>4.95</v>
      </c>
      <c r="F406" s="5">
        <v>2</v>
      </c>
      <c r="G406" s="6">
        <v>27</v>
      </c>
      <c r="H406" s="5">
        <v>6</v>
      </c>
      <c r="I406" s="6">
        <v>44.68</v>
      </c>
      <c r="J406" s="5">
        <v>3</v>
      </c>
      <c r="K406" s="6">
        <v>14.875</v>
      </c>
      <c r="L406" s="5">
        <v>3</v>
      </c>
      <c r="M406" s="6">
        <v>16.39</v>
      </c>
      <c r="N406" s="5">
        <v>2</v>
      </c>
      <c r="O406" s="6">
        <v>9.83</v>
      </c>
      <c r="P406" s="5">
        <v>2</v>
      </c>
      <c r="Q406" s="6">
        <v>24.1</v>
      </c>
      <c r="R406" s="5">
        <v>21</v>
      </c>
      <c r="S406" s="6">
        <v>242.39</v>
      </c>
      <c r="T406" s="5">
        <v>11</v>
      </c>
      <c r="U406" s="6">
        <v>111.35</v>
      </c>
      <c r="V406" s="5">
        <v>3</v>
      </c>
      <c r="W406" s="6">
        <v>31.074999999999999</v>
      </c>
      <c r="X406" s="5">
        <v>2</v>
      </c>
      <c r="Y406" s="6">
        <v>10.17</v>
      </c>
      <c r="Z406" s="5">
        <v>1</v>
      </c>
      <c r="AA406" s="6">
        <v>3.72</v>
      </c>
      <c r="AB406" s="5">
        <v>1</v>
      </c>
      <c r="AC406" s="6">
        <v>5.54</v>
      </c>
      <c r="AD406" s="5">
        <v>6</v>
      </c>
      <c r="AE406" s="6">
        <v>44.24</v>
      </c>
      <c r="AF406" s="5">
        <v>3</v>
      </c>
      <c r="AG406" s="6">
        <v>26.97</v>
      </c>
      <c r="AH406" s="5">
        <v>0</v>
      </c>
      <c r="AI406" s="6">
        <v>0</v>
      </c>
      <c r="AJ406" s="5">
        <v>1</v>
      </c>
      <c r="AK406" s="6">
        <v>3.6</v>
      </c>
      <c r="AL406" s="7">
        <v>1</v>
      </c>
      <c r="AM406" s="6">
        <v>6.51</v>
      </c>
      <c r="AN406" s="8">
        <v>6</v>
      </c>
      <c r="AO406" s="6">
        <v>41.71</v>
      </c>
      <c r="AP406" s="7">
        <v>1</v>
      </c>
      <c r="AQ406" s="6">
        <v>3.3</v>
      </c>
      <c r="AR406" s="7">
        <v>2</v>
      </c>
      <c r="AS406" s="6">
        <v>13.215</v>
      </c>
      <c r="AT406" s="7">
        <v>2</v>
      </c>
      <c r="AU406" s="6">
        <v>13.2</v>
      </c>
      <c r="AV406" s="7">
        <v>0</v>
      </c>
      <c r="AW406" s="6">
        <v>0</v>
      </c>
      <c r="AX406" s="5">
        <v>274</v>
      </c>
      <c r="AY406" s="6">
        <v>1620.635</v>
      </c>
    </row>
    <row r="407" spans="1:51" x14ac:dyDescent="0.25">
      <c r="A407" s="4" t="s">
        <v>445</v>
      </c>
      <c r="B407" s="5">
        <v>647</v>
      </c>
      <c r="C407" s="6">
        <v>2521.393</v>
      </c>
      <c r="D407" s="5">
        <v>3</v>
      </c>
      <c r="E407" s="6">
        <v>14.04</v>
      </c>
      <c r="F407" s="5">
        <v>12</v>
      </c>
      <c r="G407" s="6">
        <v>94.77</v>
      </c>
      <c r="H407" s="5">
        <v>15</v>
      </c>
      <c r="I407" s="6">
        <v>64.834999999999994</v>
      </c>
      <c r="J407" s="5">
        <v>11</v>
      </c>
      <c r="K407" s="6">
        <v>58.545000000000002</v>
      </c>
      <c r="L407" s="5">
        <v>10</v>
      </c>
      <c r="M407" s="6">
        <v>59.22</v>
      </c>
      <c r="N407" s="5">
        <v>9</v>
      </c>
      <c r="O407" s="6">
        <v>49.48</v>
      </c>
      <c r="P407" s="5">
        <v>8</v>
      </c>
      <c r="Q407" s="6">
        <v>55.46</v>
      </c>
      <c r="R407" s="5">
        <v>8</v>
      </c>
      <c r="S407" s="6">
        <v>48.94</v>
      </c>
      <c r="T407" s="5">
        <v>9</v>
      </c>
      <c r="U407" s="6">
        <v>155.73500000000001</v>
      </c>
      <c r="V407" s="5">
        <v>6</v>
      </c>
      <c r="W407" s="6">
        <v>41.33</v>
      </c>
      <c r="X407" s="5">
        <v>8</v>
      </c>
      <c r="Y407" s="6">
        <v>48.23</v>
      </c>
      <c r="Z407" s="5">
        <v>9</v>
      </c>
      <c r="AA407" s="6">
        <v>66.25</v>
      </c>
      <c r="AB407" s="5">
        <v>3</v>
      </c>
      <c r="AC407" s="6">
        <v>12.93</v>
      </c>
      <c r="AD407" s="5">
        <v>6</v>
      </c>
      <c r="AE407" s="6">
        <v>29.155999999999999</v>
      </c>
      <c r="AF407" s="5">
        <v>9</v>
      </c>
      <c r="AG407" s="6">
        <v>75.034999999999997</v>
      </c>
      <c r="AH407" s="5">
        <v>5</v>
      </c>
      <c r="AI407" s="6">
        <v>28.8</v>
      </c>
      <c r="AJ407" s="5">
        <v>9</v>
      </c>
      <c r="AK407" s="6">
        <v>65.02</v>
      </c>
      <c r="AL407" s="7">
        <v>7</v>
      </c>
      <c r="AM407" s="6">
        <v>43.744999999999997</v>
      </c>
      <c r="AN407" s="8">
        <v>3</v>
      </c>
      <c r="AO407" s="6">
        <v>17.100000000000001</v>
      </c>
      <c r="AP407" s="7">
        <v>10</v>
      </c>
      <c r="AQ407" s="6">
        <v>120.55</v>
      </c>
      <c r="AR407" s="7">
        <v>8</v>
      </c>
      <c r="AS407" s="6">
        <v>38.89</v>
      </c>
      <c r="AT407" s="7">
        <v>3</v>
      </c>
      <c r="AU407" s="6">
        <v>23.91</v>
      </c>
      <c r="AV407" s="7">
        <v>4</v>
      </c>
      <c r="AW407" s="6">
        <v>26.73</v>
      </c>
      <c r="AX407" s="5">
        <v>822</v>
      </c>
      <c r="AY407" s="6">
        <v>3760.0940000000001</v>
      </c>
    </row>
    <row r="408" spans="1:51" x14ac:dyDescent="0.25">
      <c r="A408" s="4" t="s">
        <v>446</v>
      </c>
      <c r="B408" s="5">
        <v>415</v>
      </c>
      <c r="C408" s="6">
        <v>1582.953</v>
      </c>
      <c r="D408" s="5">
        <v>1</v>
      </c>
      <c r="E408" s="6">
        <v>5.2</v>
      </c>
      <c r="F408" s="5">
        <v>9</v>
      </c>
      <c r="G408" s="6">
        <v>66.694999999999993</v>
      </c>
      <c r="H408" s="5">
        <v>1</v>
      </c>
      <c r="I408" s="6">
        <v>6.05</v>
      </c>
      <c r="J408" s="5">
        <v>5</v>
      </c>
      <c r="K408" s="6">
        <v>35.880000000000003</v>
      </c>
      <c r="L408" s="5">
        <v>4</v>
      </c>
      <c r="M408" s="6">
        <v>41.65</v>
      </c>
      <c r="N408" s="5">
        <v>6</v>
      </c>
      <c r="O408" s="6">
        <v>40.03</v>
      </c>
      <c r="P408" s="5">
        <v>2</v>
      </c>
      <c r="Q408" s="6">
        <v>7.62</v>
      </c>
      <c r="R408" s="5">
        <v>3</v>
      </c>
      <c r="S408" s="6">
        <v>39.24</v>
      </c>
      <c r="T408" s="5">
        <v>6</v>
      </c>
      <c r="U408" s="6">
        <v>26.35</v>
      </c>
      <c r="V408" s="5">
        <v>6</v>
      </c>
      <c r="W408" s="6">
        <v>37.32</v>
      </c>
      <c r="X408" s="5">
        <v>9</v>
      </c>
      <c r="Y408" s="6">
        <v>77.944999999999993</v>
      </c>
      <c r="Z408" s="5">
        <v>3</v>
      </c>
      <c r="AA408" s="6">
        <v>19.71</v>
      </c>
      <c r="AB408" s="5">
        <v>6</v>
      </c>
      <c r="AC408" s="6">
        <v>33.770000000000003</v>
      </c>
      <c r="AD408" s="5">
        <v>4</v>
      </c>
      <c r="AE408" s="6">
        <v>18.399999999999999</v>
      </c>
      <c r="AF408" s="5">
        <v>5</v>
      </c>
      <c r="AG408" s="6">
        <v>87.435000000000002</v>
      </c>
      <c r="AH408" s="5">
        <v>4</v>
      </c>
      <c r="AI408" s="6">
        <v>23.14</v>
      </c>
      <c r="AJ408" s="5">
        <v>11</v>
      </c>
      <c r="AK408" s="6">
        <v>77.045000000000002</v>
      </c>
      <c r="AL408" s="7">
        <v>5</v>
      </c>
      <c r="AM408" s="6">
        <v>88.94</v>
      </c>
      <c r="AN408" s="8">
        <v>3</v>
      </c>
      <c r="AO408" s="6">
        <v>30.844999999999999</v>
      </c>
      <c r="AP408" s="7">
        <v>3</v>
      </c>
      <c r="AQ408" s="6">
        <v>19.815000000000001</v>
      </c>
      <c r="AR408" s="7">
        <v>7</v>
      </c>
      <c r="AS408" s="6">
        <v>41.125</v>
      </c>
      <c r="AT408" s="7">
        <v>2</v>
      </c>
      <c r="AU408" s="6">
        <v>11.558999999999999</v>
      </c>
      <c r="AV408" s="7">
        <v>0</v>
      </c>
      <c r="AW408" s="6">
        <v>0</v>
      </c>
      <c r="AX408" s="5">
        <v>520</v>
      </c>
      <c r="AY408" s="6">
        <v>2418.7170000000001</v>
      </c>
    </row>
    <row r="409" spans="1:51" x14ac:dyDescent="0.25">
      <c r="A409" s="4" t="s">
        <v>447</v>
      </c>
      <c r="B409" s="5">
        <v>56</v>
      </c>
      <c r="C409" s="6">
        <v>195.01</v>
      </c>
      <c r="D409" s="5">
        <v>0</v>
      </c>
      <c r="E409" s="6">
        <v>0</v>
      </c>
      <c r="F409" s="5">
        <v>0</v>
      </c>
      <c r="G409" s="6">
        <v>0</v>
      </c>
      <c r="H409" s="5">
        <v>0</v>
      </c>
      <c r="I409" s="6">
        <v>0</v>
      </c>
      <c r="J409" s="5">
        <v>0</v>
      </c>
      <c r="K409" s="6">
        <v>0</v>
      </c>
      <c r="L409" s="5">
        <v>2</v>
      </c>
      <c r="M409" s="6">
        <v>7.3</v>
      </c>
      <c r="N409" s="5">
        <v>0</v>
      </c>
      <c r="O409" s="6">
        <v>0</v>
      </c>
      <c r="P409" s="5">
        <v>0</v>
      </c>
      <c r="Q409" s="6">
        <v>0</v>
      </c>
      <c r="R409" s="5">
        <v>0</v>
      </c>
      <c r="S409" s="6">
        <v>0</v>
      </c>
      <c r="T409" s="5">
        <v>1</v>
      </c>
      <c r="U409" s="6">
        <v>5.5</v>
      </c>
      <c r="V409" s="5">
        <v>0</v>
      </c>
      <c r="W409" s="6">
        <v>0</v>
      </c>
      <c r="X409" s="5">
        <v>0</v>
      </c>
      <c r="Y409" s="6">
        <v>0</v>
      </c>
      <c r="Z409" s="5">
        <v>0</v>
      </c>
      <c r="AA409" s="6">
        <v>0</v>
      </c>
      <c r="AB409" s="5">
        <v>1</v>
      </c>
      <c r="AC409" s="6">
        <v>6.6</v>
      </c>
      <c r="AD409" s="5">
        <v>0</v>
      </c>
      <c r="AE409" s="6">
        <v>0</v>
      </c>
      <c r="AF409" s="5">
        <v>0</v>
      </c>
      <c r="AG409" s="6">
        <v>0</v>
      </c>
      <c r="AH409" s="5">
        <v>0</v>
      </c>
      <c r="AI409" s="6">
        <v>0</v>
      </c>
      <c r="AJ409" s="5">
        <v>1</v>
      </c>
      <c r="AK409" s="6">
        <v>6.51</v>
      </c>
      <c r="AL409" s="7">
        <v>1</v>
      </c>
      <c r="AM409" s="6">
        <v>6.44</v>
      </c>
      <c r="AN409" s="8">
        <v>0</v>
      </c>
      <c r="AO409" s="6">
        <v>0</v>
      </c>
      <c r="AP409" s="7">
        <v>0</v>
      </c>
      <c r="AQ409" s="6">
        <v>0</v>
      </c>
      <c r="AR409" s="7">
        <v>0</v>
      </c>
      <c r="AS409" s="6">
        <v>0</v>
      </c>
      <c r="AT409" s="7">
        <v>1</v>
      </c>
      <c r="AU409" s="6">
        <v>2.75</v>
      </c>
      <c r="AV409" s="7">
        <v>0</v>
      </c>
      <c r="AW409" s="6">
        <v>0</v>
      </c>
      <c r="AX409" s="5">
        <v>63</v>
      </c>
      <c r="AY409" s="6">
        <v>230.11</v>
      </c>
    </row>
    <row r="410" spans="1:51" x14ac:dyDescent="0.25">
      <c r="A410" s="4" t="s">
        <v>448</v>
      </c>
      <c r="B410" s="5">
        <v>222</v>
      </c>
      <c r="C410" s="6">
        <v>990.33</v>
      </c>
      <c r="D410" s="5">
        <v>1</v>
      </c>
      <c r="E410" s="6">
        <v>7.92</v>
      </c>
      <c r="F410" s="5">
        <v>5</v>
      </c>
      <c r="G410" s="6">
        <v>52.4</v>
      </c>
      <c r="H410" s="5">
        <v>5</v>
      </c>
      <c r="I410" s="6">
        <v>44.39</v>
      </c>
      <c r="J410" s="5">
        <v>4</v>
      </c>
      <c r="K410" s="6">
        <v>36.43</v>
      </c>
      <c r="L410" s="5">
        <v>0</v>
      </c>
      <c r="M410" s="6">
        <v>0</v>
      </c>
      <c r="N410" s="5">
        <v>3</v>
      </c>
      <c r="O410" s="6">
        <v>16.02</v>
      </c>
      <c r="P410" s="5">
        <v>9</v>
      </c>
      <c r="Q410" s="6">
        <v>65.8</v>
      </c>
      <c r="R410" s="5">
        <v>9</v>
      </c>
      <c r="S410" s="6">
        <v>51.72</v>
      </c>
      <c r="T410" s="5">
        <v>1</v>
      </c>
      <c r="U410" s="6">
        <v>14.95</v>
      </c>
      <c r="V410" s="5">
        <v>3</v>
      </c>
      <c r="W410" s="6">
        <v>62.14</v>
      </c>
      <c r="X410" s="5">
        <v>2</v>
      </c>
      <c r="Y410" s="6">
        <v>6.13</v>
      </c>
      <c r="Z410" s="5">
        <v>4</v>
      </c>
      <c r="AA410" s="6">
        <v>32.619999999999997</v>
      </c>
      <c r="AB410" s="5">
        <v>4</v>
      </c>
      <c r="AC410" s="6">
        <v>29</v>
      </c>
      <c r="AD410" s="5">
        <v>3</v>
      </c>
      <c r="AE410" s="6">
        <v>9.48</v>
      </c>
      <c r="AF410" s="5">
        <v>5</v>
      </c>
      <c r="AG410" s="6">
        <v>24.6</v>
      </c>
      <c r="AH410" s="5">
        <v>3</v>
      </c>
      <c r="AI410" s="6">
        <v>14.725</v>
      </c>
      <c r="AJ410" s="5">
        <v>4</v>
      </c>
      <c r="AK410" s="6">
        <v>31.14</v>
      </c>
      <c r="AL410" s="7">
        <v>6</v>
      </c>
      <c r="AM410" s="6">
        <v>39.26</v>
      </c>
      <c r="AN410" s="8">
        <v>3</v>
      </c>
      <c r="AO410" s="6">
        <v>17.52</v>
      </c>
      <c r="AP410" s="7">
        <v>5</v>
      </c>
      <c r="AQ410" s="6">
        <v>38.445</v>
      </c>
      <c r="AR410" s="7">
        <v>2</v>
      </c>
      <c r="AS410" s="6">
        <v>9.4499999999999993</v>
      </c>
      <c r="AT410" s="7">
        <v>2</v>
      </c>
      <c r="AU410" s="6">
        <v>19.844999999999999</v>
      </c>
      <c r="AV410" s="7">
        <v>1</v>
      </c>
      <c r="AW410" s="6">
        <v>9.9</v>
      </c>
      <c r="AX410" s="5">
        <v>306</v>
      </c>
      <c r="AY410" s="6">
        <v>1624.2149999999999</v>
      </c>
    </row>
    <row r="411" spans="1:51" x14ac:dyDescent="0.25">
      <c r="A411" s="4" t="s">
        <v>449</v>
      </c>
      <c r="B411" s="5">
        <v>72</v>
      </c>
      <c r="C411" s="6">
        <v>278.51900000000001</v>
      </c>
      <c r="D411" s="5">
        <v>2</v>
      </c>
      <c r="E411" s="6">
        <v>7.3</v>
      </c>
      <c r="F411" s="5">
        <v>0</v>
      </c>
      <c r="G411" s="6">
        <v>0</v>
      </c>
      <c r="H411" s="5">
        <v>1</v>
      </c>
      <c r="I411" s="6">
        <v>6.05</v>
      </c>
      <c r="J411" s="5">
        <v>3</v>
      </c>
      <c r="K411" s="6">
        <v>15.54</v>
      </c>
      <c r="L411" s="5">
        <v>1</v>
      </c>
      <c r="M411" s="6">
        <v>3.24</v>
      </c>
      <c r="N411" s="5">
        <v>2</v>
      </c>
      <c r="O411" s="6">
        <v>9.7799999999999994</v>
      </c>
      <c r="P411" s="5">
        <v>1</v>
      </c>
      <c r="Q411" s="6">
        <v>3.24</v>
      </c>
      <c r="R411" s="5">
        <v>0</v>
      </c>
      <c r="S411" s="6">
        <v>0</v>
      </c>
      <c r="T411" s="5">
        <v>2</v>
      </c>
      <c r="U411" s="6">
        <v>11.94</v>
      </c>
      <c r="V411" s="5">
        <v>4</v>
      </c>
      <c r="W411" s="6">
        <v>20.27</v>
      </c>
      <c r="X411" s="5">
        <v>2</v>
      </c>
      <c r="Y411" s="6">
        <v>19.8</v>
      </c>
      <c r="Z411" s="5">
        <v>1</v>
      </c>
      <c r="AA411" s="6">
        <v>6.6</v>
      </c>
      <c r="AB411" s="5">
        <v>1</v>
      </c>
      <c r="AC411" s="6">
        <v>6.6</v>
      </c>
      <c r="AD411" s="5">
        <v>2</v>
      </c>
      <c r="AE411" s="6">
        <v>13.2</v>
      </c>
      <c r="AF411" s="5">
        <v>1</v>
      </c>
      <c r="AG411" s="6">
        <v>6</v>
      </c>
      <c r="AH411" s="5">
        <v>3</v>
      </c>
      <c r="AI411" s="6">
        <v>19.399999999999999</v>
      </c>
      <c r="AJ411" s="5">
        <v>4</v>
      </c>
      <c r="AK411" s="6">
        <v>21.765000000000001</v>
      </c>
      <c r="AL411" s="7">
        <v>2</v>
      </c>
      <c r="AM411" s="6">
        <v>11.88</v>
      </c>
      <c r="AN411" s="8">
        <v>3</v>
      </c>
      <c r="AO411" s="6">
        <v>15.09</v>
      </c>
      <c r="AP411" s="7">
        <v>1</v>
      </c>
      <c r="AQ411" s="6">
        <v>6.6</v>
      </c>
      <c r="AR411" s="7">
        <v>0</v>
      </c>
      <c r="AS411" s="6">
        <v>0</v>
      </c>
      <c r="AT411" s="7">
        <v>2</v>
      </c>
      <c r="AU411" s="6">
        <v>12.9</v>
      </c>
      <c r="AV411" s="7">
        <v>0</v>
      </c>
      <c r="AW411" s="6">
        <v>0</v>
      </c>
      <c r="AX411" s="5">
        <v>110</v>
      </c>
      <c r="AY411" s="6">
        <v>495.714</v>
      </c>
    </row>
    <row r="412" spans="1:51" x14ac:dyDescent="0.25">
      <c r="A412" s="4" t="s">
        <v>450</v>
      </c>
      <c r="B412" s="5">
        <v>511</v>
      </c>
      <c r="C412" s="6">
        <v>1370.41</v>
      </c>
      <c r="D412" s="5">
        <v>6</v>
      </c>
      <c r="E412" s="6">
        <v>26.85</v>
      </c>
      <c r="F412" s="5">
        <v>5</v>
      </c>
      <c r="G412" s="6">
        <v>27.08</v>
      </c>
      <c r="H412" s="5">
        <v>8</v>
      </c>
      <c r="I412" s="6">
        <v>37.64</v>
      </c>
      <c r="J412" s="5">
        <v>11</v>
      </c>
      <c r="K412" s="6">
        <v>54.19</v>
      </c>
      <c r="L412" s="5">
        <v>7</v>
      </c>
      <c r="M412" s="6">
        <v>34.78</v>
      </c>
      <c r="N412" s="5">
        <v>7</v>
      </c>
      <c r="O412" s="6">
        <v>38.61</v>
      </c>
      <c r="P412" s="5">
        <v>4</v>
      </c>
      <c r="Q412" s="6">
        <v>22.78</v>
      </c>
      <c r="R412" s="5">
        <v>12</v>
      </c>
      <c r="S412" s="6">
        <v>71.334999999999994</v>
      </c>
      <c r="T412" s="5">
        <v>8</v>
      </c>
      <c r="U412" s="6">
        <v>37.64</v>
      </c>
      <c r="V412" s="5">
        <v>10</v>
      </c>
      <c r="W412" s="6">
        <v>50.805</v>
      </c>
      <c r="X412" s="5">
        <v>9</v>
      </c>
      <c r="Y412" s="6">
        <v>65.55</v>
      </c>
      <c r="Z412" s="5">
        <v>9</v>
      </c>
      <c r="AA412" s="6">
        <v>49.954999999999998</v>
      </c>
      <c r="AB412" s="5">
        <v>6</v>
      </c>
      <c r="AC412" s="6">
        <v>31.56</v>
      </c>
      <c r="AD412" s="5">
        <v>10</v>
      </c>
      <c r="AE412" s="6">
        <v>48.136000000000003</v>
      </c>
      <c r="AF412" s="5">
        <v>8</v>
      </c>
      <c r="AG412" s="6">
        <v>50.354999999999997</v>
      </c>
      <c r="AH412" s="5">
        <v>4</v>
      </c>
      <c r="AI412" s="6">
        <v>22.754999999999999</v>
      </c>
      <c r="AJ412" s="5">
        <v>11</v>
      </c>
      <c r="AK412" s="6">
        <v>65.665000000000006</v>
      </c>
      <c r="AL412" s="7">
        <v>10</v>
      </c>
      <c r="AM412" s="6">
        <v>61.96</v>
      </c>
      <c r="AN412" s="8">
        <v>16</v>
      </c>
      <c r="AO412" s="6">
        <v>94.19</v>
      </c>
      <c r="AP412" s="7">
        <v>4</v>
      </c>
      <c r="AQ412" s="6">
        <v>27.95</v>
      </c>
      <c r="AR412" s="7">
        <v>8</v>
      </c>
      <c r="AS412" s="6">
        <v>48.69</v>
      </c>
      <c r="AT412" s="7">
        <v>4</v>
      </c>
      <c r="AU412" s="6">
        <v>28.51</v>
      </c>
      <c r="AV412" s="7">
        <v>0</v>
      </c>
      <c r="AW412" s="6">
        <v>0</v>
      </c>
      <c r="AX412" s="5">
        <v>688</v>
      </c>
      <c r="AY412" s="6">
        <v>2367.3960000000002</v>
      </c>
    </row>
    <row r="413" spans="1:51" x14ac:dyDescent="0.25">
      <c r="A413" s="4" t="s">
        <v>451</v>
      </c>
      <c r="B413" s="5">
        <v>2352</v>
      </c>
      <c r="C413" s="6">
        <v>6510.2629999999999</v>
      </c>
      <c r="D413" s="5">
        <v>17</v>
      </c>
      <c r="E413" s="6">
        <v>84.745000000000005</v>
      </c>
      <c r="F413" s="5">
        <v>19</v>
      </c>
      <c r="G413" s="6">
        <v>95.77</v>
      </c>
      <c r="H413" s="5">
        <v>19</v>
      </c>
      <c r="I413" s="6">
        <v>111</v>
      </c>
      <c r="J413" s="5">
        <v>20</v>
      </c>
      <c r="K413" s="6">
        <v>222.42</v>
      </c>
      <c r="L413" s="5">
        <v>23</v>
      </c>
      <c r="M413" s="6">
        <v>327.14</v>
      </c>
      <c r="N413" s="5">
        <v>24</v>
      </c>
      <c r="O413" s="6">
        <v>120.81</v>
      </c>
      <c r="P413" s="5">
        <v>28</v>
      </c>
      <c r="Q413" s="6">
        <v>283.57499999999999</v>
      </c>
      <c r="R413" s="5">
        <v>23</v>
      </c>
      <c r="S413" s="6">
        <v>135.63999999999999</v>
      </c>
      <c r="T413" s="5">
        <v>31</v>
      </c>
      <c r="U413" s="6">
        <v>202.95</v>
      </c>
      <c r="V413" s="5">
        <v>18</v>
      </c>
      <c r="W413" s="6">
        <v>92.344999999999999</v>
      </c>
      <c r="X413" s="5">
        <v>19</v>
      </c>
      <c r="Y413" s="6">
        <v>207.57499999999999</v>
      </c>
      <c r="Z413" s="5">
        <v>30</v>
      </c>
      <c r="AA413" s="6">
        <v>204.69</v>
      </c>
      <c r="AB413" s="5">
        <v>11</v>
      </c>
      <c r="AC413" s="6">
        <v>62.59</v>
      </c>
      <c r="AD413" s="5">
        <v>21</v>
      </c>
      <c r="AE413" s="6">
        <v>137.655</v>
      </c>
      <c r="AF413" s="5">
        <v>21</v>
      </c>
      <c r="AG413" s="6">
        <v>205.47</v>
      </c>
      <c r="AH413" s="5">
        <v>19</v>
      </c>
      <c r="AI413" s="6">
        <v>127.41</v>
      </c>
      <c r="AJ413" s="5">
        <v>30</v>
      </c>
      <c r="AK413" s="6">
        <v>185.715</v>
      </c>
      <c r="AL413" s="7">
        <v>21</v>
      </c>
      <c r="AM413" s="6">
        <v>134.505</v>
      </c>
      <c r="AN413" s="8">
        <v>50</v>
      </c>
      <c r="AO413" s="6">
        <v>304.26</v>
      </c>
      <c r="AP413" s="7">
        <v>30</v>
      </c>
      <c r="AQ413" s="6">
        <v>182.14500000000001</v>
      </c>
      <c r="AR413" s="7">
        <v>33</v>
      </c>
      <c r="AS413" s="6">
        <v>207.83</v>
      </c>
      <c r="AT413" s="7">
        <v>22</v>
      </c>
      <c r="AU413" s="6">
        <v>144.97499999999999</v>
      </c>
      <c r="AV413" s="7">
        <v>1</v>
      </c>
      <c r="AW413" s="6">
        <v>6.2</v>
      </c>
      <c r="AX413" s="5">
        <v>2882</v>
      </c>
      <c r="AY413" s="6">
        <v>10297.678</v>
      </c>
    </row>
    <row r="414" spans="1:51" x14ac:dyDescent="0.25">
      <c r="A414" s="4" t="s">
        <v>452</v>
      </c>
      <c r="B414" s="5">
        <v>1039</v>
      </c>
      <c r="C414" s="6">
        <v>3631.654</v>
      </c>
      <c r="D414" s="5">
        <v>4</v>
      </c>
      <c r="E414" s="6">
        <v>18.84</v>
      </c>
      <c r="F414" s="5">
        <v>10</v>
      </c>
      <c r="G414" s="6">
        <v>50.8</v>
      </c>
      <c r="H414" s="5">
        <v>25</v>
      </c>
      <c r="I414" s="6">
        <v>132.38999999999999</v>
      </c>
      <c r="J414" s="5">
        <v>12</v>
      </c>
      <c r="K414" s="6">
        <v>74.52</v>
      </c>
      <c r="L414" s="5">
        <v>19</v>
      </c>
      <c r="M414" s="6">
        <v>86.48</v>
      </c>
      <c r="N414" s="5">
        <v>14</v>
      </c>
      <c r="O414" s="6">
        <v>87.144999999999996</v>
      </c>
      <c r="P414" s="5">
        <v>11</v>
      </c>
      <c r="Q414" s="6">
        <v>64.81</v>
      </c>
      <c r="R414" s="5">
        <v>13</v>
      </c>
      <c r="S414" s="6">
        <v>94.704999999999998</v>
      </c>
      <c r="T414" s="5">
        <v>11</v>
      </c>
      <c r="U414" s="6">
        <v>55.604999999999997</v>
      </c>
      <c r="V414" s="5">
        <v>16</v>
      </c>
      <c r="W414" s="6">
        <v>180.75</v>
      </c>
      <c r="X414" s="5">
        <v>14</v>
      </c>
      <c r="Y414" s="6">
        <v>139.44499999999999</v>
      </c>
      <c r="Z414" s="5">
        <v>25</v>
      </c>
      <c r="AA414" s="6">
        <v>186.04</v>
      </c>
      <c r="AB414" s="5">
        <v>5</v>
      </c>
      <c r="AC414" s="6">
        <v>29.43</v>
      </c>
      <c r="AD414" s="5">
        <v>14</v>
      </c>
      <c r="AE414" s="6">
        <v>79.215000000000003</v>
      </c>
      <c r="AF414" s="5">
        <v>17</v>
      </c>
      <c r="AG414" s="6">
        <v>104.27200000000001</v>
      </c>
      <c r="AH414" s="5">
        <v>15</v>
      </c>
      <c r="AI414" s="6">
        <v>90.334999999999994</v>
      </c>
      <c r="AJ414" s="5">
        <v>13</v>
      </c>
      <c r="AK414" s="6">
        <v>98.97</v>
      </c>
      <c r="AL414" s="7">
        <v>15</v>
      </c>
      <c r="AM414" s="6">
        <v>84.034999999999997</v>
      </c>
      <c r="AN414" s="8">
        <v>21</v>
      </c>
      <c r="AO414" s="6">
        <v>140.86500000000001</v>
      </c>
      <c r="AP414" s="7">
        <v>10</v>
      </c>
      <c r="AQ414" s="6">
        <v>70.64</v>
      </c>
      <c r="AR414" s="7">
        <v>10</v>
      </c>
      <c r="AS414" s="6">
        <v>65.48</v>
      </c>
      <c r="AT414" s="7">
        <v>14</v>
      </c>
      <c r="AU414" s="6">
        <v>90.22</v>
      </c>
      <c r="AV414" s="7">
        <v>0</v>
      </c>
      <c r="AW414" s="6">
        <v>0</v>
      </c>
      <c r="AX414" s="5">
        <v>1347</v>
      </c>
      <c r="AY414" s="6">
        <v>5656.6459999999997</v>
      </c>
    </row>
    <row r="415" spans="1:51" x14ac:dyDescent="0.25">
      <c r="A415" s="4" t="s">
        <v>453</v>
      </c>
      <c r="B415" s="5">
        <v>3438</v>
      </c>
      <c r="C415" s="6">
        <v>12013.218999999999</v>
      </c>
      <c r="D415" s="5">
        <v>21</v>
      </c>
      <c r="E415" s="6">
        <v>151.19</v>
      </c>
      <c r="F415" s="5">
        <v>38</v>
      </c>
      <c r="G415" s="6">
        <v>185.84</v>
      </c>
      <c r="H415" s="5">
        <v>43</v>
      </c>
      <c r="I415" s="6">
        <v>241.185</v>
      </c>
      <c r="J415" s="5">
        <v>36</v>
      </c>
      <c r="K415" s="6">
        <v>299.80500000000001</v>
      </c>
      <c r="L415" s="5">
        <v>44</v>
      </c>
      <c r="M415" s="6">
        <v>325.87</v>
      </c>
      <c r="N415" s="5">
        <v>36</v>
      </c>
      <c r="O415" s="6">
        <v>262.47500000000002</v>
      </c>
      <c r="P415" s="5">
        <v>37</v>
      </c>
      <c r="Q415" s="6">
        <v>355.10300000000001</v>
      </c>
      <c r="R415" s="5">
        <v>52</v>
      </c>
      <c r="S415" s="6">
        <v>339.47500000000002</v>
      </c>
      <c r="T415" s="5">
        <v>44</v>
      </c>
      <c r="U415" s="6">
        <v>229.05500000000001</v>
      </c>
      <c r="V415" s="5">
        <v>51</v>
      </c>
      <c r="W415" s="6">
        <v>377.78</v>
      </c>
      <c r="X415" s="5">
        <v>45</v>
      </c>
      <c r="Y415" s="6">
        <v>409.26400000000001</v>
      </c>
      <c r="Z415" s="5">
        <v>38</v>
      </c>
      <c r="AA415" s="6">
        <v>238.125</v>
      </c>
      <c r="AB415" s="5">
        <v>32</v>
      </c>
      <c r="AC415" s="6">
        <v>272.13499999999999</v>
      </c>
      <c r="AD415" s="5">
        <v>41</v>
      </c>
      <c r="AE415" s="6">
        <v>226.98</v>
      </c>
      <c r="AF415" s="5">
        <v>49</v>
      </c>
      <c r="AG415" s="6">
        <v>308.39499999999998</v>
      </c>
      <c r="AH415" s="5">
        <v>45</v>
      </c>
      <c r="AI415" s="6">
        <v>266.00400000000002</v>
      </c>
      <c r="AJ415" s="5">
        <v>42</v>
      </c>
      <c r="AK415" s="6">
        <v>310.27999999999997</v>
      </c>
      <c r="AL415" s="7">
        <v>51</v>
      </c>
      <c r="AM415" s="6">
        <v>558</v>
      </c>
      <c r="AN415" s="8">
        <v>62</v>
      </c>
      <c r="AO415" s="6">
        <v>622.23</v>
      </c>
      <c r="AP415" s="7">
        <v>37</v>
      </c>
      <c r="AQ415" s="6">
        <v>277.315</v>
      </c>
      <c r="AR415" s="7">
        <v>45</v>
      </c>
      <c r="AS415" s="6">
        <v>345.94499999999999</v>
      </c>
      <c r="AT415" s="7">
        <v>47</v>
      </c>
      <c r="AU415" s="6">
        <v>383.85500000000002</v>
      </c>
      <c r="AV415" s="7">
        <v>6</v>
      </c>
      <c r="AW415" s="6">
        <v>37.35</v>
      </c>
      <c r="AX415" s="5">
        <v>4380</v>
      </c>
      <c r="AY415" s="6">
        <v>19036.875</v>
      </c>
    </row>
    <row r="416" spans="1:51" x14ac:dyDescent="0.25">
      <c r="A416" s="4" t="s">
        <v>454</v>
      </c>
      <c r="B416" s="5">
        <v>646</v>
      </c>
      <c r="C416" s="6">
        <v>1827.7349999999999</v>
      </c>
      <c r="D416" s="5">
        <v>10</v>
      </c>
      <c r="E416" s="6">
        <v>44.97</v>
      </c>
      <c r="F416" s="5">
        <v>4</v>
      </c>
      <c r="G416" s="6">
        <v>17.59</v>
      </c>
      <c r="H416" s="5">
        <v>9</v>
      </c>
      <c r="I416" s="6">
        <v>54.87</v>
      </c>
      <c r="J416" s="5">
        <v>5</v>
      </c>
      <c r="K416" s="6">
        <v>21.855</v>
      </c>
      <c r="L416" s="5">
        <v>22</v>
      </c>
      <c r="M416" s="6">
        <v>102.39</v>
      </c>
      <c r="N416" s="5">
        <v>7</v>
      </c>
      <c r="O416" s="6">
        <v>39.200000000000003</v>
      </c>
      <c r="P416" s="5">
        <v>11</v>
      </c>
      <c r="Q416" s="6">
        <v>46.66</v>
      </c>
      <c r="R416" s="5">
        <v>6</v>
      </c>
      <c r="S416" s="6">
        <v>25.01</v>
      </c>
      <c r="T416" s="5">
        <v>7</v>
      </c>
      <c r="U416" s="6">
        <v>44.67</v>
      </c>
      <c r="V416" s="5">
        <v>8</v>
      </c>
      <c r="W416" s="6">
        <v>42.93</v>
      </c>
      <c r="X416" s="5">
        <v>4</v>
      </c>
      <c r="Y416" s="6">
        <v>13.32</v>
      </c>
      <c r="Z416" s="5">
        <v>5</v>
      </c>
      <c r="AA416" s="6">
        <v>68.72</v>
      </c>
      <c r="AB416" s="5">
        <v>2</v>
      </c>
      <c r="AC416" s="6">
        <v>3.585</v>
      </c>
      <c r="AD416" s="5">
        <v>1</v>
      </c>
      <c r="AE416" s="6">
        <v>6.6</v>
      </c>
      <c r="AF416" s="5">
        <v>5</v>
      </c>
      <c r="AG416" s="6">
        <v>30.37</v>
      </c>
      <c r="AH416" s="5">
        <v>7</v>
      </c>
      <c r="AI416" s="6">
        <v>37.655000000000001</v>
      </c>
      <c r="AJ416" s="5">
        <v>11</v>
      </c>
      <c r="AK416" s="6">
        <v>63.325000000000003</v>
      </c>
      <c r="AL416" s="7">
        <v>7</v>
      </c>
      <c r="AM416" s="6">
        <v>40.4</v>
      </c>
      <c r="AN416" s="8">
        <v>9</v>
      </c>
      <c r="AO416" s="6">
        <v>68.400000000000006</v>
      </c>
      <c r="AP416" s="7">
        <v>13</v>
      </c>
      <c r="AQ416" s="6">
        <v>92.644999999999996</v>
      </c>
      <c r="AR416" s="7">
        <v>7</v>
      </c>
      <c r="AS416" s="6">
        <v>39.07</v>
      </c>
      <c r="AT416" s="7">
        <v>8</v>
      </c>
      <c r="AU416" s="6">
        <v>51.49</v>
      </c>
      <c r="AV416" s="7">
        <v>1</v>
      </c>
      <c r="AW416" s="6">
        <v>6.6</v>
      </c>
      <c r="AX416" s="5">
        <v>815</v>
      </c>
      <c r="AY416" s="6">
        <v>2790.06</v>
      </c>
    </row>
    <row r="417" spans="1:51" x14ac:dyDescent="0.25">
      <c r="A417" s="4" t="s">
        <v>455</v>
      </c>
      <c r="B417" s="5">
        <v>421</v>
      </c>
      <c r="C417" s="6">
        <v>1385.518</v>
      </c>
      <c r="D417" s="5">
        <v>9</v>
      </c>
      <c r="E417" s="6">
        <v>42.39</v>
      </c>
      <c r="F417" s="5">
        <v>13</v>
      </c>
      <c r="G417" s="6">
        <v>58.555</v>
      </c>
      <c r="H417" s="5">
        <v>9</v>
      </c>
      <c r="I417" s="6">
        <v>40.53</v>
      </c>
      <c r="J417" s="5">
        <v>7</v>
      </c>
      <c r="K417" s="6">
        <v>33.64</v>
      </c>
      <c r="L417" s="5">
        <v>12</v>
      </c>
      <c r="M417" s="6">
        <v>55.41</v>
      </c>
      <c r="N417" s="5">
        <v>12</v>
      </c>
      <c r="O417" s="6">
        <v>58.24</v>
      </c>
      <c r="P417" s="5">
        <v>7</v>
      </c>
      <c r="Q417" s="6">
        <v>35.6</v>
      </c>
      <c r="R417" s="5">
        <v>3</v>
      </c>
      <c r="S417" s="6">
        <v>15.125</v>
      </c>
      <c r="T417" s="5">
        <v>13</v>
      </c>
      <c r="U417" s="6">
        <v>78.594999999999999</v>
      </c>
      <c r="V417" s="5">
        <v>14</v>
      </c>
      <c r="W417" s="6">
        <v>73.650000000000006</v>
      </c>
      <c r="X417" s="5">
        <v>15</v>
      </c>
      <c r="Y417" s="6">
        <v>75.31</v>
      </c>
      <c r="Z417" s="5">
        <v>10</v>
      </c>
      <c r="AA417" s="6">
        <v>44.76</v>
      </c>
      <c r="AB417" s="5">
        <v>4</v>
      </c>
      <c r="AC417" s="6">
        <v>14.85</v>
      </c>
      <c r="AD417" s="5">
        <v>6</v>
      </c>
      <c r="AE417" s="6">
        <v>39.770000000000003</v>
      </c>
      <c r="AF417" s="5">
        <v>12</v>
      </c>
      <c r="AG417" s="6">
        <v>73.105000000000004</v>
      </c>
      <c r="AH417" s="5">
        <v>13</v>
      </c>
      <c r="AI417" s="6">
        <v>71.83</v>
      </c>
      <c r="AJ417" s="5">
        <v>12</v>
      </c>
      <c r="AK417" s="6">
        <v>67.185000000000002</v>
      </c>
      <c r="AL417" s="7">
        <v>8</v>
      </c>
      <c r="AM417" s="6">
        <v>51.33</v>
      </c>
      <c r="AN417" s="8">
        <v>10</v>
      </c>
      <c r="AO417" s="6">
        <v>58.365000000000002</v>
      </c>
      <c r="AP417" s="7">
        <v>8</v>
      </c>
      <c r="AQ417" s="6">
        <v>52.365000000000002</v>
      </c>
      <c r="AR417" s="7">
        <v>10</v>
      </c>
      <c r="AS417" s="6">
        <v>64.944999999999993</v>
      </c>
      <c r="AT417" s="7">
        <v>9</v>
      </c>
      <c r="AU417" s="6">
        <v>49.91</v>
      </c>
      <c r="AV417" s="7">
        <v>1</v>
      </c>
      <c r="AW417" s="6">
        <v>6.4050000000000002</v>
      </c>
      <c r="AX417" s="5">
        <v>638</v>
      </c>
      <c r="AY417" s="6">
        <v>2547.3829999999998</v>
      </c>
    </row>
    <row r="418" spans="1:51" x14ac:dyDescent="0.25">
      <c r="A418" s="4" t="s">
        <v>456</v>
      </c>
      <c r="B418" s="5">
        <v>1850</v>
      </c>
      <c r="C418" s="6">
        <v>7000.4709999999995</v>
      </c>
      <c r="D418" s="5">
        <v>20</v>
      </c>
      <c r="E418" s="6">
        <v>107.76</v>
      </c>
      <c r="F418" s="5">
        <v>20</v>
      </c>
      <c r="G418" s="6">
        <v>145.88999999999999</v>
      </c>
      <c r="H418" s="5">
        <v>12</v>
      </c>
      <c r="I418" s="6">
        <v>64.364999999999995</v>
      </c>
      <c r="J418" s="5">
        <v>22</v>
      </c>
      <c r="K418" s="6">
        <v>107.485</v>
      </c>
      <c r="L418" s="5">
        <v>43</v>
      </c>
      <c r="M418" s="6">
        <v>228.18</v>
      </c>
      <c r="N418" s="5">
        <v>31</v>
      </c>
      <c r="O418" s="6">
        <v>230.965</v>
      </c>
      <c r="P418" s="5">
        <v>29</v>
      </c>
      <c r="Q418" s="6">
        <v>258.66500000000002</v>
      </c>
      <c r="R418" s="5">
        <v>30</v>
      </c>
      <c r="S418" s="6">
        <v>261.72500000000002</v>
      </c>
      <c r="T418" s="5">
        <v>34</v>
      </c>
      <c r="U418" s="6">
        <v>198.6</v>
      </c>
      <c r="V418" s="5">
        <v>22</v>
      </c>
      <c r="W418" s="6">
        <v>119.44499999999999</v>
      </c>
      <c r="X418" s="5">
        <v>30</v>
      </c>
      <c r="Y418" s="6">
        <v>183.35</v>
      </c>
      <c r="Z418" s="5">
        <v>23</v>
      </c>
      <c r="AA418" s="6">
        <v>129.785</v>
      </c>
      <c r="AB418" s="5">
        <v>13</v>
      </c>
      <c r="AC418" s="6">
        <v>102.56</v>
      </c>
      <c r="AD418" s="5">
        <v>20</v>
      </c>
      <c r="AE418" s="6">
        <v>106.18</v>
      </c>
      <c r="AF418" s="5">
        <v>23</v>
      </c>
      <c r="AG418" s="6">
        <v>126.49</v>
      </c>
      <c r="AH418" s="5">
        <v>27</v>
      </c>
      <c r="AI418" s="6">
        <v>242.56</v>
      </c>
      <c r="AJ418" s="5">
        <v>31</v>
      </c>
      <c r="AK418" s="6">
        <v>219.05500000000001</v>
      </c>
      <c r="AL418" s="7">
        <v>17</v>
      </c>
      <c r="AM418" s="6">
        <v>117.4</v>
      </c>
      <c r="AN418" s="8">
        <v>35</v>
      </c>
      <c r="AO418" s="6">
        <v>217.72499999999999</v>
      </c>
      <c r="AP418" s="7">
        <v>25</v>
      </c>
      <c r="AQ418" s="6">
        <v>156.88999999999999</v>
      </c>
      <c r="AR418" s="7">
        <v>23</v>
      </c>
      <c r="AS418" s="6">
        <v>155.185</v>
      </c>
      <c r="AT418" s="7">
        <v>33</v>
      </c>
      <c r="AU418" s="6">
        <v>215.46</v>
      </c>
      <c r="AV418" s="7">
        <v>4</v>
      </c>
      <c r="AW418" s="6">
        <v>38.445</v>
      </c>
      <c r="AX418" s="5">
        <v>2417</v>
      </c>
      <c r="AY418" s="6">
        <v>10734.636</v>
      </c>
    </row>
    <row r="419" spans="1:51" x14ac:dyDescent="0.25">
      <c r="A419" s="4" t="s">
        <v>457</v>
      </c>
      <c r="B419" s="5">
        <v>626</v>
      </c>
      <c r="C419" s="6">
        <v>1995.529</v>
      </c>
      <c r="D419" s="5">
        <v>3</v>
      </c>
      <c r="E419" s="6">
        <v>12.824999999999999</v>
      </c>
      <c r="F419" s="5">
        <v>6</v>
      </c>
      <c r="G419" s="6">
        <v>28.87</v>
      </c>
      <c r="H419" s="5">
        <v>2</v>
      </c>
      <c r="I419" s="6">
        <v>9.24</v>
      </c>
      <c r="J419" s="5">
        <v>5</v>
      </c>
      <c r="K419" s="6">
        <v>28.9</v>
      </c>
      <c r="L419" s="5">
        <v>4</v>
      </c>
      <c r="M419" s="6">
        <v>21.23</v>
      </c>
      <c r="N419" s="5">
        <v>7</v>
      </c>
      <c r="O419" s="6">
        <v>38.64</v>
      </c>
      <c r="P419" s="5">
        <v>7</v>
      </c>
      <c r="Q419" s="6">
        <v>40.93</v>
      </c>
      <c r="R419" s="5">
        <v>2</v>
      </c>
      <c r="S419" s="6">
        <v>12.42</v>
      </c>
      <c r="T419" s="5">
        <v>5</v>
      </c>
      <c r="U419" s="6">
        <v>17.77</v>
      </c>
      <c r="V419" s="5">
        <v>7</v>
      </c>
      <c r="W419" s="6">
        <v>34.19</v>
      </c>
      <c r="X419" s="5">
        <v>6</v>
      </c>
      <c r="Y419" s="6">
        <v>36.93</v>
      </c>
      <c r="Z419" s="5">
        <v>5</v>
      </c>
      <c r="AA419" s="6">
        <v>29.87</v>
      </c>
      <c r="AB419" s="5">
        <v>6</v>
      </c>
      <c r="AC419" s="6">
        <v>36.58</v>
      </c>
      <c r="AD419" s="5">
        <v>6</v>
      </c>
      <c r="AE419" s="6">
        <v>31.92</v>
      </c>
      <c r="AF419" s="5">
        <v>5</v>
      </c>
      <c r="AG419" s="6">
        <v>37.86</v>
      </c>
      <c r="AH419" s="5">
        <v>6</v>
      </c>
      <c r="AI419" s="6">
        <v>34.4</v>
      </c>
      <c r="AJ419" s="5">
        <v>5</v>
      </c>
      <c r="AK419" s="6">
        <v>20.81</v>
      </c>
      <c r="AL419" s="7">
        <v>3</v>
      </c>
      <c r="AM419" s="6">
        <v>39</v>
      </c>
      <c r="AN419" s="8">
        <v>6</v>
      </c>
      <c r="AO419" s="6">
        <v>59.77</v>
      </c>
      <c r="AP419" s="7">
        <v>9</v>
      </c>
      <c r="AQ419" s="6">
        <v>57.8</v>
      </c>
      <c r="AR419" s="7">
        <v>4</v>
      </c>
      <c r="AS419" s="6">
        <v>25.15</v>
      </c>
      <c r="AT419" s="7">
        <v>4</v>
      </c>
      <c r="AU419" s="6">
        <v>29.835000000000001</v>
      </c>
      <c r="AV419" s="7">
        <v>0</v>
      </c>
      <c r="AW419" s="6">
        <v>0</v>
      </c>
      <c r="AX419" s="5">
        <v>739</v>
      </c>
      <c r="AY419" s="6">
        <v>2680.4690000000001</v>
      </c>
    </row>
    <row r="420" spans="1:51" x14ac:dyDescent="0.25">
      <c r="A420" s="4" t="s">
        <v>458</v>
      </c>
      <c r="B420" s="5">
        <v>1516</v>
      </c>
      <c r="C420" s="6">
        <v>4113.6570000000002</v>
      </c>
      <c r="D420" s="5">
        <v>6</v>
      </c>
      <c r="E420" s="6">
        <v>27.58</v>
      </c>
      <c r="F420" s="5">
        <v>6</v>
      </c>
      <c r="G420" s="6">
        <v>26.86</v>
      </c>
      <c r="H420" s="5">
        <v>14</v>
      </c>
      <c r="I420" s="6">
        <v>64.025000000000006</v>
      </c>
      <c r="J420" s="5">
        <v>6</v>
      </c>
      <c r="K420" s="6">
        <v>43.72</v>
      </c>
      <c r="L420" s="5">
        <v>10</v>
      </c>
      <c r="M420" s="6">
        <v>46.73</v>
      </c>
      <c r="N420" s="5">
        <v>17</v>
      </c>
      <c r="O420" s="6">
        <v>119.9</v>
      </c>
      <c r="P420" s="5">
        <v>10</v>
      </c>
      <c r="Q420" s="6">
        <v>42.844999999999999</v>
      </c>
      <c r="R420" s="5">
        <v>20</v>
      </c>
      <c r="S420" s="6">
        <v>93.32</v>
      </c>
      <c r="T420" s="5">
        <v>16</v>
      </c>
      <c r="U420" s="6">
        <v>77.635000000000005</v>
      </c>
      <c r="V420" s="5">
        <v>12</v>
      </c>
      <c r="W420" s="6">
        <v>74.855000000000004</v>
      </c>
      <c r="X420" s="5">
        <v>14</v>
      </c>
      <c r="Y420" s="6">
        <v>75.471999999999994</v>
      </c>
      <c r="Z420" s="5">
        <v>13</v>
      </c>
      <c r="AA420" s="6">
        <v>81.41</v>
      </c>
      <c r="AB420" s="5">
        <v>8</v>
      </c>
      <c r="AC420" s="6">
        <v>42.274999999999999</v>
      </c>
      <c r="AD420" s="5">
        <v>16</v>
      </c>
      <c r="AE420" s="6">
        <v>83.415000000000006</v>
      </c>
      <c r="AF420" s="5">
        <v>13</v>
      </c>
      <c r="AG420" s="6">
        <v>59.604999999999997</v>
      </c>
      <c r="AH420" s="5">
        <v>13</v>
      </c>
      <c r="AI420" s="6">
        <v>80.349999999999994</v>
      </c>
      <c r="AJ420" s="5">
        <v>10</v>
      </c>
      <c r="AK420" s="6">
        <v>132.63</v>
      </c>
      <c r="AL420" s="7">
        <v>10</v>
      </c>
      <c r="AM420" s="6">
        <v>55.48</v>
      </c>
      <c r="AN420" s="8">
        <v>15</v>
      </c>
      <c r="AO420" s="6">
        <v>123.535</v>
      </c>
      <c r="AP420" s="7">
        <v>13</v>
      </c>
      <c r="AQ420" s="6">
        <v>65.204999999999998</v>
      </c>
      <c r="AR420" s="7">
        <v>13</v>
      </c>
      <c r="AS420" s="6">
        <v>65.94</v>
      </c>
      <c r="AT420" s="7">
        <v>8</v>
      </c>
      <c r="AU420" s="6">
        <v>46.43</v>
      </c>
      <c r="AV420" s="7">
        <v>1</v>
      </c>
      <c r="AW420" s="6">
        <v>6.27</v>
      </c>
      <c r="AX420" s="5">
        <v>1780</v>
      </c>
      <c r="AY420" s="6">
        <v>5649.1440000000002</v>
      </c>
    </row>
    <row r="421" spans="1:51" x14ac:dyDescent="0.25">
      <c r="A421" s="4" t="s">
        <v>459</v>
      </c>
      <c r="B421" s="5">
        <v>4192</v>
      </c>
      <c r="C421" s="6">
        <v>14017.33</v>
      </c>
      <c r="D421" s="5">
        <v>26</v>
      </c>
      <c r="E421" s="6">
        <v>132.71</v>
      </c>
      <c r="F421" s="5">
        <v>30</v>
      </c>
      <c r="G421" s="6">
        <v>149.74</v>
      </c>
      <c r="H421" s="5">
        <v>47</v>
      </c>
      <c r="I421" s="6">
        <v>276.43</v>
      </c>
      <c r="J421" s="5">
        <v>42</v>
      </c>
      <c r="K421" s="6">
        <v>213.48</v>
      </c>
      <c r="L421" s="5">
        <v>46</v>
      </c>
      <c r="M421" s="6">
        <v>273.61</v>
      </c>
      <c r="N421" s="5">
        <v>35</v>
      </c>
      <c r="O421" s="6">
        <v>199.93</v>
      </c>
      <c r="P421" s="5">
        <v>48</v>
      </c>
      <c r="Q421" s="6">
        <v>264.685</v>
      </c>
      <c r="R421" s="5">
        <v>69</v>
      </c>
      <c r="S421" s="6">
        <v>399.76499999999999</v>
      </c>
      <c r="T421" s="5">
        <v>64</v>
      </c>
      <c r="U421" s="6">
        <v>400.77</v>
      </c>
      <c r="V421" s="5">
        <v>54</v>
      </c>
      <c r="W421" s="6">
        <v>418.25</v>
      </c>
      <c r="X421" s="5">
        <v>61</v>
      </c>
      <c r="Y421" s="6">
        <v>380.7</v>
      </c>
      <c r="Z421" s="5">
        <v>56</v>
      </c>
      <c r="AA421" s="6">
        <v>356.65</v>
      </c>
      <c r="AB421" s="5">
        <v>42</v>
      </c>
      <c r="AC421" s="6">
        <v>227.86</v>
      </c>
      <c r="AD421" s="5">
        <v>65</v>
      </c>
      <c r="AE421" s="6">
        <v>380.85</v>
      </c>
      <c r="AF421" s="5">
        <v>54</v>
      </c>
      <c r="AG421" s="6">
        <v>405.47</v>
      </c>
      <c r="AH421" s="5">
        <v>58</v>
      </c>
      <c r="AI421" s="6">
        <v>321.83499999999998</v>
      </c>
      <c r="AJ421" s="5">
        <v>52</v>
      </c>
      <c r="AK421" s="6">
        <v>383.78</v>
      </c>
      <c r="AL421" s="7">
        <v>51</v>
      </c>
      <c r="AM421" s="6">
        <v>478.71499999999997</v>
      </c>
      <c r="AN421" s="8">
        <v>90</v>
      </c>
      <c r="AO421" s="6">
        <v>537.94500000000005</v>
      </c>
      <c r="AP421" s="7">
        <v>54</v>
      </c>
      <c r="AQ421" s="6">
        <v>327.32499999999999</v>
      </c>
      <c r="AR421" s="7">
        <v>62</v>
      </c>
      <c r="AS421" s="6">
        <v>467.9</v>
      </c>
      <c r="AT421" s="7">
        <v>78</v>
      </c>
      <c r="AU421" s="6">
        <v>544.34</v>
      </c>
      <c r="AV421" s="7">
        <v>16</v>
      </c>
      <c r="AW421" s="6">
        <v>106.325</v>
      </c>
      <c r="AX421" s="5">
        <v>5392</v>
      </c>
      <c r="AY421" s="6">
        <v>21666.395</v>
      </c>
    </row>
    <row r="422" spans="1:51" x14ac:dyDescent="0.25">
      <c r="A422" s="4" t="s">
        <v>460</v>
      </c>
      <c r="B422" s="5">
        <v>777</v>
      </c>
      <c r="C422" s="6">
        <v>2133.25</v>
      </c>
      <c r="D422" s="5">
        <v>6</v>
      </c>
      <c r="E422" s="6">
        <v>28.85</v>
      </c>
      <c r="F422" s="5">
        <v>10</v>
      </c>
      <c r="G422" s="6">
        <v>42.7</v>
      </c>
      <c r="H422" s="5">
        <v>9</v>
      </c>
      <c r="I422" s="6">
        <v>44.685000000000002</v>
      </c>
      <c r="J422" s="5">
        <v>8</v>
      </c>
      <c r="K422" s="6">
        <v>36.274999999999999</v>
      </c>
      <c r="L422" s="5">
        <v>22</v>
      </c>
      <c r="M422" s="6">
        <v>108.47499999999999</v>
      </c>
      <c r="N422" s="5">
        <v>10</v>
      </c>
      <c r="O422" s="6">
        <v>51.31</v>
      </c>
      <c r="P422" s="5">
        <v>14</v>
      </c>
      <c r="Q422" s="6">
        <v>61.89</v>
      </c>
      <c r="R422" s="5">
        <v>14</v>
      </c>
      <c r="S422" s="6">
        <v>77.510000000000005</v>
      </c>
      <c r="T422" s="5">
        <v>9</v>
      </c>
      <c r="U422" s="6">
        <v>50.094999999999999</v>
      </c>
      <c r="V422" s="5">
        <v>8</v>
      </c>
      <c r="W422" s="6">
        <v>44.674999999999997</v>
      </c>
      <c r="X422" s="5">
        <v>9</v>
      </c>
      <c r="Y422" s="6">
        <v>42.79</v>
      </c>
      <c r="Z422" s="5">
        <v>14</v>
      </c>
      <c r="AA422" s="6">
        <v>100.38</v>
      </c>
      <c r="AB422" s="5">
        <v>8</v>
      </c>
      <c r="AC422" s="6">
        <v>41.325000000000003</v>
      </c>
      <c r="AD422" s="5">
        <v>8</v>
      </c>
      <c r="AE422" s="6">
        <v>46.04</v>
      </c>
      <c r="AF422" s="5">
        <v>21</v>
      </c>
      <c r="AG422" s="6">
        <v>119.4</v>
      </c>
      <c r="AH422" s="5">
        <v>10</v>
      </c>
      <c r="AI422" s="6">
        <v>66.150000000000006</v>
      </c>
      <c r="AJ422" s="5">
        <v>10</v>
      </c>
      <c r="AK422" s="6">
        <v>59.6</v>
      </c>
      <c r="AL422" s="7">
        <v>6</v>
      </c>
      <c r="AM422" s="6">
        <v>33.164999999999999</v>
      </c>
      <c r="AN422" s="8">
        <v>24</v>
      </c>
      <c r="AO422" s="6">
        <v>140.20500000000001</v>
      </c>
      <c r="AP422" s="7">
        <v>13</v>
      </c>
      <c r="AQ422" s="6">
        <v>75.385000000000005</v>
      </c>
      <c r="AR422" s="7">
        <v>17</v>
      </c>
      <c r="AS422" s="6">
        <v>102.08</v>
      </c>
      <c r="AT422" s="7">
        <v>15</v>
      </c>
      <c r="AU422" s="6">
        <v>84.15</v>
      </c>
      <c r="AV422" s="7">
        <v>1</v>
      </c>
      <c r="AW422" s="6">
        <v>7.2</v>
      </c>
      <c r="AX422" s="5">
        <v>1043</v>
      </c>
      <c r="AY422" s="6">
        <v>3597.585</v>
      </c>
    </row>
    <row r="423" spans="1:51" x14ac:dyDescent="0.25">
      <c r="A423" s="4" t="s">
        <v>461</v>
      </c>
      <c r="B423" s="5">
        <v>1487</v>
      </c>
      <c r="C423" s="6">
        <v>5029.5339999999997</v>
      </c>
      <c r="D423" s="5">
        <v>15</v>
      </c>
      <c r="E423" s="6">
        <v>66.885000000000005</v>
      </c>
      <c r="F423" s="5">
        <v>11</v>
      </c>
      <c r="G423" s="6">
        <v>75.33</v>
      </c>
      <c r="H423" s="5">
        <v>8</v>
      </c>
      <c r="I423" s="6">
        <v>47.04</v>
      </c>
      <c r="J423" s="5">
        <v>29</v>
      </c>
      <c r="K423" s="6">
        <v>187.48500000000001</v>
      </c>
      <c r="L423" s="5">
        <v>26</v>
      </c>
      <c r="M423" s="6">
        <v>206.52500000000001</v>
      </c>
      <c r="N423" s="5">
        <v>14</v>
      </c>
      <c r="O423" s="6">
        <v>111.35</v>
      </c>
      <c r="P423" s="5">
        <v>21</v>
      </c>
      <c r="Q423" s="6">
        <v>105.19</v>
      </c>
      <c r="R423" s="5">
        <v>23</v>
      </c>
      <c r="S423" s="6">
        <v>111.51</v>
      </c>
      <c r="T423" s="5">
        <v>21</v>
      </c>
      <c r="U423" s="6">
        <v>158.465</v>
      </c>
      <c r="V423" s="5">
        <v>20</v>
      </c>
      <c r="W423" s="6">
        <v>102.81</v>
      </c>
      <c r="X423" s="5">
        <v>23</v>
      </c>
      <c r="Y423" s="6">
        <v>140.83000000000001</v>
      </c>
      <c r="Z423" s="5">
        <v>27</v>
      </c>
      <c r="AA423" s="6">
        <v>168.72</v>
      </c>
      <c r="AB423" s="5">
        <v>7</v>
      </c>
      <c r="AC423" s="6">
        <v>39.06</v>
      </c>
      <c r="AD423" s="5">
        <v>15</v>
      </c>
      <c r="AE423" s="6">
        <v>87.59</v>
      </c>
      <c r="AF423" s="5">
        <v>17</v>
      </c>
      <c r="AG423" s="6">
        <v>104.625</v>
      </c>
      <c r="AH423" s="5">
        <v>25</v>
      </c>
      <c r="AI423" s="6">
        <v>173.345</v>
      </c>
      <c r="AJ423" s="5">
        <v>29</v>
      </c>
      <c r="AK423" s="6">
        <v>389.94</v>
      </c>
      <c r="AL423" s="7">
        <v>18</v>
      </c>
      <c r="AM423" s="6">
        <v>188.32499999999999</v>
      </c>
      <c r="AN423" s="8">
        <v>33</v>
      </c>
      <c r="AO423" s="6">
        <v>304.63499999999999</v>
      </c>
      <c r="AP423" s="7">
        <v>22</v>
      </c>
      <c r="AQ423" s="6">
        <v>205.435</v>
      </c>
      <c r="AR423" s="7">
        <v>26</v>
      </c>
      <c r="AS423" s="6">
        <v>189.44499999999999</v>
      </c>
      <c r="AT423" s="7">
        <v>23</v>
      </c>
      <c r="AU423" s="6">
        <v>150.815</v>
      </c>
      <c r="AV423" s="7">
        <v>2</v>
      </c>
      <c r="AW423" s="6">
        <v>13.2</v>
      </c>
      <c r="AX423" s="5">
        <v>1942</v>
      </c>
      <c r="AY423" s="6">
        <v>8358.0889999999999</v>
      </c>
    </row>
    <row r="424" spans="1:51" x14ac:dyDescent="0.25">
      <c r="A424" s="4" t="s">
        <v>462</v>
      </c>
      <c r="B424" s="5">
        <v>759</v>
      </c>
      <c r="C424" s="6">
        <v>2513.6729999999998</v>
      </c>
      <c r="D424" s="5">
        <v>12</v>
      </c>
      <c r="E424" s="6">
        <v>65.314999999999998</v>
      </c>
      <c r="F424" s="5">
        <v>8</v>
      </c>
      <c r="G424" s="6">
        <v>40.549999999999997</v>
      </c>
      <c r="H424" s="5">
        <v>8</v>
      </c>
      <c r="I424" s="6">
        <v>36.924999999999997</v>
      </c>
      <c r="J424" s="5">
        <v>6</v>
      </c>
      <c r="K424" s="6">
        <v>39.1</v>
      </c>
      <c r="L424" s="5">
        <v>13</v>
      </c>
      <c r="M424" s="6">
        <v>68.31</v>
      </c>
      <c r="N424" s="5">
        <v>17</v>
      </c>
      <c r="O424" s="6">
        <v>80.98</v>
      </c>
      <c r="P424" s="5">
        <v>13</v>
      </c>
      <c r="Q424" s="6">
        <v>60.984999999999999</v>
      </c>
      <c r="R424" s="5">
        <v>15</v>
      </c>
      <c r="S424" s="6">
        <v>71.504999999999995</v>
      </c>
      <c r="T424" s="5">
        <v>13</v>
      </c>
      <c r="U424" s="6">
        <v>108.6</v>
      </c>
      <c r="V424" s="5">
        <v>9</v>
      </c>
      <c r="W424" s="6">
        <v>55.61</v>
      </c>
      <c r="X424" s="5">
        <v>9</v>
      </c>
      <c r="Y424" s="6">
        <v>40.93</v>
      </c>
      <c r="Z424" s="5">
        <v>9</v>
      </c>
      <c r="AA424" s="6">
        <v>47.31</v>
      </c>
      <c r="AB424" s="5">
        <v>10</v>
      </c>
      <c r="AC424" s="6">
        <v>45.14</v>
      </c>
      <c r="AD424" s="5">
        <v>12</v>
      </c>
      <c r="AE424" s="6">
        <v>71.63</v>
      </c>
      <c r="AF424" s="5">
        <v>10</v>
      </c>
      <c r="AG424" s="6">
        <v>57.634999999999998</v>
      </c>
      <c r="AH424" s="5">
        <v>9</v>
      </c>
      <c r="AI424" s="6">
        <v>49.79</v>
      </c>
      <c r="AJ424" s="5">
        <v>8</v>
      </c>
      <c r="AK424" s="6">
        <v>43.2</v>
      </c>
      <c r="AL424" s="7">
        <v>18</v>
      </c>
      <c r="AM424" s="6">
        <v>119.14</v>
      </c>
      <c r="AN424" s="8">
        <v>4</v>
      </c>
      <c r="AO424" s="6">
        <v>25.51</v>
      </c>
      <c r="AP424" s="7">
        <v>23</v>
      </c>
      <c r="AQ424" s="6">
        <v>149.43</v>
      </c>
      <c r="AR424" s="7">
        <v>9</v>
      </c>
      <c r="AS424" s="6">
        <v>57.63</v>
      </c>
      <c r="AT424" s="7">
        <v>9</v>
      </c>
      <c r="AU424" s="6">
        <v>59.954999999999998</v>
      </c>
      <c r="AV424" s="7">
        <v>3</v>
      </c>
      <c r="AW424" s="6">
        <v>26.04</v>
      </c>
      <c r="AX424" s="5">
        <v>1006</v>
      </c>
      <c r="AY424" s="6">
        <v>3934.893</v>
      </c>
    </row>
    <row r="425" spans="1:51" x14ac:dyDescent="0.25">
      <c r="A425" s="4" t="s">
        <v>463</v>
      </c>
      <c r="B425" s="5">
        <v>1114</v>
      </c>
      <c r="C425" s="6">
        <v>3052.1619999999998</v>
      </c>
      <c r="D425" s="5">
        <v>8</v>
      </c>
      <c r="E425" s="6">
        <v>29.92</v>
      </c>
      <c r="F425" s="5">
        <v>9</v>
      </c>
      <c r="G425" s="6">
        <v>35.46</v>
      </c>
      <c r="H425" s="5">
        <v>14</v>
      </c>
      <c r="I425" s="6">
        <v>120.18</v>
      </c>
      <c r="J425" s="5">
        <v>7</v>
      </c>
      <c r="K425" s="6">
        <v>33.33</v>
      </c>
      <c r="L425" s="5">
        <v>11</v>
      </c>
      <c r="M425" s="6">
        <v>52.81</v>
      </c>
      <c r="N425" s="5">
        <v>8</v>
      </c>
      <c r="O425" s="6">
        <v>29.53</v>
      </c>
      <c r="P425" s="5">
        <v>10</v>
      </c>
      <c r="Q425" s="6">
        <v>47.52</v>
      </c>
      <c r="R425" s="5">
        <v>19</v>
      </c>
      <c r="S425" s="6">
        <v>102.12</v>
      </c>
      <c r="T425" s="5">
        <v>14</v>
      </c>
      <c r="U425" s="6">
        <v>82.2</v>
      </c>
      <c r="V425" s="5">
        <v>12</v>
      </c>
      <c r="W425" s="6">
        <v>74.8</v>
      </c>
      <c r="X425" s="5">
        <v>16</v>
      </c>
      <c r="Y425" s="6">
        <v>88.62</v>
      </c>
      <c r="Z425" s="5">
        <v>11</v>
      </c>
      <c r="AA425" s="6">
        <v>60.72</v>
      </c>
      <c r="AB425" s="5">
        <v>14</v>
      </c>
      <c r="AC425" s="6">
        <v>64.09</v>
      </c>
      <c r="AD425" s="5">
        <v>10</v>
      </c>
      <c r="AE425" s="6">
        <v>80.31</v>
      </c>
      <c r="AF425" s="5">
        <v>18</v>
      </c>
      <c r="AG425" s="6">
        <v>105.38</v>
      </c>
      <c r="AH425" s="5">
        <v>14</v>
      </c>
      <c r="AI425" s="6">
        <v>73.98</v>
      </c>
      <c r="AJ425" s="5">
        <v>12</v>
      </c>
      <c r="AK425" s="6">
        <v>74.885000000000005</v>
      </c>
      <c r="AL425" s="7">
        <v>13</v>
      </c>
      <c r="AM425" s="6">
        <v>118.72</v>
      </c>
      <c r="AN425" s="8">
        <v>9</v>
      </c>
      <c r="AO425" s="6">
        <v>53.7</v>
      </c>
      <c r="AP425" s="7">
        <v>15</v>
      </c>
      <c r="AQ425" s="6">
        <v>87.08</v>
      </c>
      <c r="AR425" s="7">
        <v>7</v>
      </c>
      <c r="AS425" s="6">
        <v>37.424999999999997</v>
      </c>
      <c r="AT425" s="7">
        <v>8</v>
      </c>
      <c r="AU425" s="6">
        <v>51.94</v>
      </c>
      <c r="AV425" s="7">
        <v>6</v>
      </c>
      <c r="AW425" s="6">
        <v>39.93</v>
      </c>
      <c r="AX425" s="5">
        <v>1379</v>
      </c>
      <c r="AY425" s="6">
        <v>4596.8119999999999</v>
      </c>
    </row>
    <row r="426" spans="1:51" x14ac:dyDescent="0.25">
      <c r="A426" s="4" t="s">
        <v>464</v>
      </c>
      <c r="B426" s="5">
        <v>256</v>
      </c>
      <c r="C426" s="6">
        <v>798.26300000000003</v>
      </c>
      <c r="D426" s="5">
        <v>1</v>
      </c>
      <c r="E426" s="6">
        <v>5.4</v>
      </c>
      <c r="F426" s="5">
        <v>2</v>
      </c>
      <c r="G426" s="6">
        <v>12.1</v>
      </c>
      <c r="H426" s="5">
        <v>1</v>
      </c>
      <c r="I426" s="6">
        <v>5.4</v>
      </c>
      <c r="J426" s="5">
        <v>4</v>
      </c>
      <c r="K426" s="6">
        <v>44.3</v>
      </c>
      <c r="L426" s="5">
        <v>2</v>
      </c>
      <c r="M426" s="6">
        <v>9.8000000000000007</v>
      </c>
      <c r="N426" s="5">
        <v>3</v>
      </c>
      <c r="O426" s="6">
        <v>12.58</v>
      </c>
      <c r="P426" s="5">
        <v>1</v>
      </c>
      <c r="Q426" s="6">
        <v>3.3</v>
      </c>
      <c r="R426" s="5">
        <v>1</v>
      </c>
      <c r="S426" s="6">
        <v>6.05</v>
      </c>
      <c r="T426" s="5">
        <v>4</v>
      </c>
      <c r="U426" s="6">
        <v>25.175000000000001</v>
      </c>
      <c r="V426" s="5">
        <v>3</v>
      </c>
      <c r="W426" s="6">
        <v>17.88</v>
      </c>
      <c r="X426" s="5">
        <v>1</v>
      </c>
      <c r="Y426" s="6">
        <v>6.6</v>
      </c>
      <c r="Z426" s="5">
        <v>10</v>
      </c>
      <c r="AA426" s="6">
        <v>61.72</v>
      </c>
      <c r="AB426" s="5">
        <v>4</v>
      </c>
      <c r="AC426" s="6">
        <v>19.524999999999999</v>
      </c>
      <c r="AD426" s="5">
        <v>2</v>
      </c>
      <c r="AE426" s="6">
        <v>9.625</v>
      </c>
      <c r="AF426" s="5">
        <v>0</v>
      </c>
      <c r="AG426" s="6">
        <v>0</v>
      </c>
      <c r="AH426" s="5">
        <v>3</v>
      </c>
      <c r="AI426" s="6">
        <v>41.664999999999999</v>
      </c>
      <c r="AJ426" s="5">
        <v>6</v>
      </c>
      <c r="AK426" s="6">
        <v>42.58</v>
      </c>
      <c r="AL426" s="7">
        <v>3</v>
      </c>
      <c r="AM426" s="6">
        <v>19.829999999999998</v>
      </c>
      <c r="AN426" s="8">
        <v>3</v>
      </c>
      <c r="AO426" s="6">
        <v>26.43</v>
      </c>
      <c r="AP426" s="7">
        <v>5</v>
      </c>
      <c r="AQ426" s="6">
        <v>31.48</v>
      </c>
      <c r="AR426" s="7">
        <v>3</v>
      </c>
      <c r="AS426" s="6">
        <v>21.04</v>
      </c>
      <c r="AT426" s="7">
        <v>2</v>
      </c>
      <c r="AU426" s="6">
        <v>13.2</v>
      </c>
      <c r="AV426" s="7">
        <v>1</v>
      </c>
      <c r="AW426" s="6">
        <v>6.3</v>
      </c>
      <c r="AX426" s="5">
        <v>321</v>
      </c>
      <c r="AY426" s="6">
        <v>1240.2429999999999</v>
      </c>
    </row>
    <row r="427" spans="1:51" x14ac:dyDescent="0.25">
      <c r="A427" s="4" t="s">
        <v>465</v>
      </c>
      <c r="B427" s="5">
        <v>3610</v>
      </c>
      <c r="C427" s="6">
        <v>12721.392</v>
      </c>
      <c r="D427" s="5">
        <v>35</v>
      </c>
      <c r="E427" s="6">
        <v>207.2</v>
      </c>
      <c r="F427" s="5">
        <v>42</v>
      </c>
      <c r="G427" s="6">
        <v>216.52500000000001</v>
      </c>
      <c r="H427" s="5">
        <v>42</v>
      </c>
      <c r="I427" s="6">
        <v>199.05</v>
      </c>
      <c r="J427" s="5">
        <v>35</v>
      </c>
      <c r="K427" s="6">
        <v>201.465</v>
      </c>
      <c r="L427" s="5">
        <v>54</v>
      </c>
      <c r="M427" s="6">
        <v>404.86500000000001</v>
      </c>
      <c r="N427" s="5">
        <v>46</v>
      </c>
      <c r="O427" s="6">
        <v>369.02499999999998</v>
      </c>
      <c r="P427" s="5">
        <v>40</v>
      </c>
      <c r="Q427" s="6">
        <v>317.44</v>
      </c>
      <c r="R427" s="5">
        <v>89</v>
      </c>
      <c r="S427" s="6">
        <v>610.02</v>
      </c>
      <c r="T427" s="5">
        <v>77</v>
      </c>
      <c r="U427" s="6">
        <v>478.43</v>
      </c>
      <c r="V427" s="5">
        <v>65</v>
      </c>
      <c r="W427" s="6">
        <v>474.58499999999998</v>
      </c>
      <c r="X427" s="5">
        <v>95</v>
      </c>
      <c r="Y427" s="6">
        <v>637.15</v>
      </c>
      <c r="Z427" s="5">
        <v>44</v>
      </c>
      <c r="AA427" s="6">
        <v>358.11500000000001</v>
      </c>
      <c r="AB427" s="5">
        <v>47</v>
      </c>
      <c r="AC427" s="6">
        <v>299.26</v>
      </c>
      <c r="AD427" s="5">
        <v>40</v>
      </c>
      <c r="AE427" s="6">
        <v>330.76499999999999</v>
      </c>
      <c r="AF427" s="5">
        <v>67</v>
      </c>
      <c r="AG427" s="6">
        <v>365.58</v>
      </c>
      <c r="AH427" s="5">
        <v>59</v>
      </c>
      <c r="AI427" s="6">
        <v>362.88</v>
      </c>
      <c r="AJ427" s="5">
        <v>75</v>
      </c>
      <c r="AK427" s="6">
        <v>480.02</v>
      </c>
      <c r="AL427" s="7">
        <v>55</v>
      </c>
      <c r="AM427" s="6">
        <v>439.27499999999998</v>
      </c>
      <c r="AN427" s="8">
        <v>55</v>
      </c>
      <c r="AO427" s="6">
        <v>335.9</v>
      </c>
      <c r="AP427" s="7">
        <v>63</v>
      </c>
      <c r="AQ427" s="6">
        <v>498.19499999999999</v>
      </c>
      <c r="AR427" s="7">
        <v>42</v>
      </c>
      <c r="AS427" s="6">
        <v>291.58499999999998</v>
      </c>
      <c r="AT427" s="7">
        <v>60</v>
      </c>
      <c r="AU427" s="6">
        <v>404.47</v>
      </c>
      <c r="AV427" s="7">
        <v>16</v>
      </c>
      <c r="AW427" s="6">
        <v>126.5</v>
      </c>
      <c r="AX427" s="5">
        <v>4853</v>
      </c>
      <c r="AY427" s="6">
        <v>21129.691999999999</v>
      </c>
    </row>
    <row r="428" spans="1:51" x14ac:dyDescent="0.25">
      <c r="A428" s="4" t="s">
        <v>466</v>
      </c>
      <c r="B428" s="5">
        <v>1205</v>
      </c>
      <c r="C428" s="6">
        <v>3450.7660000000001</v>
      </c>
      <c r="D428" s="5">
        <v>11</v>
      </c>
      <c r="E428" s="6">
        <v>133.29</v>
      </c>
      <c r="F428" s="5">
        <v>8</v>
      </c>
      <c r="G428" s="6">
        <v>32.755000000000003</v>
      </c>
      <c r="H428" s="5">
        <v>11</v>
      </c>
      <c r="I428" s="6">
        <v>47.344999999999999</v>
      </c>
      <c r="J428" s="5">
        <v>11</v>
      </c>
      <c r="K428" s="6">
        <v>45.515000000000001</v>
      </c>
      <c r="L428" s="5">
        <v>14</v>
      </c>
      <c r="M428" s="6">
        <v>125.625</v>
      </c>
      <c r="N428" s="5">
        <v>13</v>
      </c>
      <c r="O428" s="6">
        <v>68.37</v>
      </c>
      <c r="P428" s="5">
        <v>11</v>
      </c>
      <c r="Q428" s="6">
        <v>61.74</v>
      </c>
      <c r="R428" s="5">
        <v>24</v>
      </c>
      <c r="S428" s="6">
        <v>127.94499999999999</v>
      </c>
      <c r="T428" s="5">
        <v>13</v>
      </c>
      <c r="U428" s="6">
        <v>84.135000000000005</v>
      </c>
      <c r="V428" s="5">
        <v>11</v>
      </c>
      <c r="W428" s="6">
        <v>60.774999999999999</v>
      </c>
      <c r="X428" s="5">
        <v>14</v>
      </c>
      <c r="Y428" s="6">
        <v>73.424999999999997</v>
      </c>
      <c r="Z428" s="5">
        <v>17</v>
      </c>
      <c r="AA428" s="6">
        <v>100.625</v>
      </c>
      <c r="AB428" s="5">
        <v>15</v>
      </c>
      <c r="AC428" s="6">
        <v>74.489999999999995</v>
      </c>
      <c r="AD428" s="5">
        <v>23</v>
      </c>
      <c r="AE428" s="6">
        <v>140.69999999999999</v>
      </c>
      <c r="AF428" s="5">
        <v>23</v>
      </c>
      <c r="AG428" s="6">
        <v>139.41499999999999</v>
      </c>
      <c r="AH428" s="5">
        <v>18</v>
      </c>
      <c r="AI428" s="6">
        <v>146.005</v>
      </c>
      <c r="AJ428" s="5">
        <v>8</v>
      </c>
      <c r="AK428" s="6">
        <v>42.16</v>
      </c>
      <c r="AL428" s="7">
        <v>19</v>
      </c>
      <c r="AM428" s="6">
        <v>394.375</v>
      </c>
      <c r="AN428" s="8">
        <v>25</v>
      </c>
      <c r="AO428" s="6">
        <v>225.72</v>
      </c>
      <c r="AP428" s="7">
        <v>17</v>
      </c>
      <c r="AQ428" s="6">
        <v>183.155</v>
      </c>
      <c r="AR428" s="7">
        <v>20</v>
      </c>
      <c r="AS428" s="6">
        <v>146.66999999999999</v>
      </c>
      <c r="AT428" s="7">
        <v>13</v>
      </c>
      <c r="AU428" s="6">
        <v>102.5</v>
      </c>
      <c r="AV428" s="7">
        <v>4</v>
      </c>
      <c r="AW428" s="6">
        <v>26.4</v>
      </c>
      <c r="AX428" s="5">
        <v>1548</v>
      </c>
      <c r="AY428" s="6">
        <v>6033.9009999999998</v>
      </c>
    </row>
    <row r="429" spans="1:51" x14ac:dyDescent="0.25">
      <c r="A429" s="4" t="s">
        <v>467</v>
      </c>
      <c r="B429" s="5">
        <v>366</v>
      </c>
      <c r="C429" s="6">
        <v>1265.336</v>
      </c>
      <c r="D429" s="5">
        <v>2</v>
      </c>
      <c r="E429" s="6">
        <v>9.4499999999999993</v>
      </c>
      <c r="F429" s="5">
        <v>3</v>
      </c>
      <c r="G429" s="6">
        <v>12.04</v>
      </c>
      <c r="H429" s="5">
        <v>4</v>
      </c>
      <c r="I429" s="6">
        <v>18.09</v>
      </c>
      <c r="J429" s="5">
        <v>3</v>
      </c>
      <c r="K429" s="6">
        <v>61.56</v>
      </c>
      <c r="L429" s="5">
        <v>6</v>
      </c>
      <c r="M429" s="6">
        <v>30.24</v>
      </c>
      <c r="N429" s="5">
        <v>3</v>
      </c>
      <c r="O429" s="6">
        <v>17.93</v>
      </c>
      <c r="P429" s="5">
        <v>4</v>
      </c>
      <c r="Q429" s="6">
        <v>19.29</v>
      </c>
      <c r="R429" s="5">
        <v>6</v>
      </c>
      <c r="S429" s="6">
        <v>40.905000000000001</v>
      </c>
      <c r="T429" s="5">
        <v>2</v>
      </c>
      <c r="U429" s="6">
        <v>8.76</v>
      </c>
      <c r="V429" s="5">
        <v>5</v>
      </c>
      <c r="W429" s="6">
        <v>30.594999999999999</v>
      </c>
      <c r="X429" s="5">
        <v>6</v>
      </c>
      <c r="Y429" s="6">
        <v>47.69</v>
      </c>
      <c r="Z429" s="5">
        <v>2</v>
      </c>
      <c r="AA429" s="6">
        <v>13.2</v>
      </c>
      <c r="AB429" s="5">
        <v>3</v>
      </c>
      <c r="AC429" s="6">
        <v>20.074999999999999</v>
      </c>
      <c r="AD429" s="5">
        <v>0</v>
      </c>
      <c r="AE429" s="6">
        <v>0</v>
      </c>
      <c r="AF429" s="5">
        <v>2</v>
      </c>
      <c r="AG429" s="6">
        <v>13.2</v>
      </c>
      <c r="AH429" s="5">
        <v>1</v>
      </c>
      <c r="AI429" s="6">
        <v>5.7750000000000004</v>
      </c>
      <c r="AJ429" s="5">
        <v>8</v>
      </c>
      <c r="AK429" s="6">
        <v>46.475000000000001</v>
      </c>
      <c r="AL429" s="7">
        <v>5</v>
      </c>
      <c r="AM429" s="6">
        <v>21.175000000000001</v>
      </c>
      <c r="AN429" s="8">
        <v>13</v>
      </c>
      <c r="AO429" s="6">
        <v>76.72</v>
      </c>
      <c r="AP429" s="7">
        <v>2</v>
      </c>
      <c r="AQ429" s="6">
        <v>12.52</v>
      </c>
      <c r="AR429" s="7">
        <v>2</v>
      </c>
      <c r="AS429" s="6">
        <v>13.2</v>
      </c>
      <c r="AT429" s="7">
        <v>3</v>
      </c>
      <c r="AU429" s="6">
        <v>17.52</v>
      </c>
      <c r="AV429" s="7">
        <v>0</v>
      </c>
      <c r="AW429" s="6">
        <v>0</v>
      </c>
      <c r="AX429" s="5">
        <v>451</v>
      </c>
      <c r="AY429" s="6">
        <v>1801.7460000000001</v>
      </c>
    </row>
    <row r="430" spans="1:51" x14ac:dyDescent="0.25">
      <c r="A430" s="4" t="s">
        <v>468</v>
      </c>
      <c r="B430" s="5">
        <v>1069</v>
      </c>
      <c r="C430" s="6">
        <v>3472.5390000000002</v>
      </c>
      <c r="D430" s="5">
        <v>17</v>
      </c>
      <c r="E430" s="6">
        <v>75.745000000000005</v>
      </c>
      <c r="F430" s="5">
        <v>7</v>
      </c>
      <c r="G430" s="6">
        <v>40.590000000000003</v>
      </c>
      <c r="H430" s="5">
        <v>8</v>
      </c>
      <c r="I430" s="6">
        <v>58.924999999999997</v>
      </c>
      <c r="J430" s="5">
        <v>12</v>
      </c>
      <c r="K430" s="6">
        <v>51.28</v>
      </c>
      <c r="L430" s="5">
        <v>13</v>
      </c>
      <c r="M430" s="6">
        <v>142.36000000000001</v>
      </c>
      <c r="N430" s="5">
        <v>11</v>
      </c>
      <c r="O430" s="6">
        <v>62.38</v>
      </c>
      <c r="P430" s="5">
        <v>8</v>
      </c>
      <c r="Q430" s="6">
        <v>30.86</v>
      </c>
      <c r="R430" s="5">
        <v>2</v>
      </c>
      <c r="S430" s="6">
        <v>4.3600000000000003</v>
      </c>
      <c r="T430" s="5">
        <v>7</v>
      </c>
      <c r="U430" s="6">
        <v>37.44</v>
      </c>
      <c r="V430" s="5">
        <v>16</v>
      </c>
      <c r="W430" s="6">
        <v>117.73</v>
      </c>
      <c r="X430" s="5">
        <v>10</v>
      </c>
      <c r="Y430" s="6">
        <v>66.55</v>
      </c>
      <c r="Z430" s="5">
        <v>10</v>
      </c>
      <c r="AA430" s="6">
        <v>96.954999999999998</v>
      </c>
      <c r="AB430" s="5">
        <v>7</v>
      </c>
      <c r="AC430" s="6">
        <v>41.9</v>
      </c>
      <c r="AD430" s="5">
        <v>7</v>
      </c>
      <c r="AE430" s="6">
        <v>36.984999999999999</v>
      </c>
      <c r="AF430" s="5">
        <v>10</v>
      </c>
      <c r="AG430" s="6">
        <v>132.60499999999999</v>
      </c>
      <c r="AH430" s="5">
        <v>15</v>
      </c>
      <c r="AI430" s="6">
        <v>96.185000000000002</v>
      </c>
      <c r="AJ430" s="5">
        <v>19</v>
      </c>
      <c r="AK430" s="6">
        <v>115</v>
      </c>
      <c r="AL430" s="7">
        <v>10</v>
      </c>
      <c r="AM430" s="6">
        <v>66.715000000000003</v>
      </c>
      <c r="AN430" s="8">
        <v>18</v>
      </c>
      <c r="AO430" s="6">
        <v>201.215</v>
      </c>
      <c r="AP430" s="7">
        <v>16</v>
      </c>
      <c r="AQ430" s="6">
        <v>76.959999999999994</v>
      </c>
      <c r="AR430" s="7">
        <v>5</v>
      </c>
      <c r="AS430" s="6">
        <v>49.5</v>
      </c>
      <c r="AT430" s="7">
        <v>13</v>
      </c>
      <c r="AU430" s="6">
        <v>111.765</v>
      </c>
      <c r="AV430" s="7">
        <v>1</v>
      </c>
      <c r="AW430" s="6">
        <v>5.94</v>
      </c>
      <c r="AX430" s="5">
        <v>1311</v>
      </c>
      <c r="AY430" s="6">
        <v>5192.4840000000004</v>
      </c>
    </row>
    <row r="431" spans="1:51" x14ac:dyDescent="0.25">
      <c r="A431" s="4" t="s">
        <v>469</v>
      </c>
      <c r="B431" s="5">
        <v>327</v>
      </c>
      <c r="C431" s="6">
        <v>1009.157</v>
      </c>
      <c r="D431" s="5">
        <v>4</v>
      </c>
      <c r="E431" s="6">
        <v>19.440000000000001</v>
      </c>
      <c r="F431" s="5">
        <v>4</v>
      </c>
      <c r="G431" s="6">
        <v>16.105</v>
      </c>
      <c r="H431" s="5">
        <v>5</v>
      </c>
      <c r="I431" s="6">
        <v>29.93</v>
      </c>
      <c r="J431" s="5">
        <v>4</v>
      </c>
      <c r="K431" s="6">
        <v>31.03</v>
      </c>
      <c r="L431" s="5">
        <v>4</v>
      </c>
      <c r="M431" s="6">
        <v>16.175000000000001</v>
      </c>
      <c r="N431" s="5">
        <v>1</v>
      </c>
      <c r="O431" s="6">
        <v>5.4</v>
      </c>
      <c r="P431" s="5">
        <v>4</v>
      </c>
      <c r="Q431" s="6">
        <v>18.48</v>
      </c>
      <c r="R431" s="5">
        <v>3</v>
      </c>
      <c r="S431" s="6">
        <v>17.82</v>
      </c>
      <c r="T431" s="5">
        <v>5</v>
      </c>
      <c r="U431" s="6">
        <v>23.535</v>
      </c>
      <c r="V431" s="5">
        <v>5</v>
      </c>
      <c r="W431" s="6">
        <v>23.7</v>
      </c>
      <c r="X431" s="5">
        <v>3</v>
      </c>
      <c r="Y431" s="6">
        <v>14.74</v>
      </c>
      <c r="Z431" s="5">
        <v>5</v>
      </c>
      <c r="AA431" s="6">
        <v>33.22</v>
      </c>
      <c r="AB431" s="5">
        <v>4</v>
      </c>
      <c r="AC431" s="6">
        <v>20.14</v>
      </c>
      <c r="AD431" s="5">
        <v>2</v>
      </c>
      <c r="AE431" s="6">
        <v>16.024999999999999</v>
      </c>
      <c r="AF431" s="5">
        <v>10</v>
      </c>
      <c r="AG431" s="6">
        <v>90.185000000000002</v>
      </c>
      <c r="AH431" s="5">
        <v>2</v>
      </c>
      <c r="AI431" s="6">
        <v>5.58</v>
      </c>
      <c r="AJ431" s="5">
        <v>6</v>
      </c>
      <c r="AK431" s="6">
        <v>25.59</v>
      </c>
      <c r="AL431" s="7">
        <v>6</v>
      </c>
      <c r="AM431" s="6">
        <v>39.96</v>
      </c>
      <c r="AN431" s="8">
        <v>4</v>
      </c>
      <c r="AO431" s="6">
        <v>25.98</v>
      </c>
      <c r="AP431" s="7">
        <v>5</v>
      </c>
      <c r="AQ431" s="6">
        <v>30.385000000000002</v>
      </c>
      <c r="AR431" s="7">
        <v>4</v>
      </c>
      <c r="AS431" s="6">
        <v>33.68</v>
      </c>
      <c r="AT431" s="7">
        <v>2</v>
      </c>
      <c r="AU431" s="6">
        <v>12.285</v>
      </c>
      <c r="AV431" s="7">
        <v>2</v>
      </c>
      <c r="AW431" s="6">
        <v>9.9</v>
      </c>
      <c r="AX431" s="5">
        <v>421</v>
      </c>
      <c r="AY431" s="6">
        <v>1568.442</v>
      </c>
    </row>
    <row r="432" spans="1:51" x14ac:dyDescent="0.25">
      <c r="A432" s="4" t="s">
        <v>470</v>
      </c>
      <c r="B432" s="5">
        <v>1572</v>
      </c>
      <c r="C432" s="6">
        <v>4918.7790000000005</v>
      </c>
      <c r="D432" s="5">
        <v>19</v>
      </c>
      <c r="E432" s="6">
        <v>97.355000000000004</v>
      </c>
      <c r="F432" s="5">
        <v>15</v>
      </c>
      <c r="G432" s="6">
        <v>72.08</v>
      </c>
      <c r="H432" s="5">
        <v>15</v>
      </c>
      <c r="I432" s="6">
        <v>74.825000000000003</v>
      </c>
      <c r="J432" s="5">
        <v>18</v>
      </c>
      <c r="K432" s="6">
        <v>86.71</v>
      </c>
      <c r="L432" s="5">
        <v>24</v>
      </c>
      <c r="M432" s="6">
        <v>126.92</v>
      </c>
      <c r="N432" s="5">
        <v>16</v>
      </c>
      <c r="O432" s="6">
        <v>112.44</v>
      </c>
      <c r="P432" s="5">
        <v>21</v>
      </c>
      <c r="Q432" s="6">
        <v>104.575</v>
      </c>
      <c r="R432" s="5">
        <v>39</v>
      </c>
      <c r="S432" s="6">
        <v>310.90499999999997</v>
      </c>
      <c r="T432" s="5">
        <v>20</v>
      </c>
      <c r="U432" s="6">
        <v>92.74</v>
      </c>
      <c r="V432" s="5">
        <v>18</v>
      </c>
      <c r="W432" s="6">
        <v>110.37</v>
      </c>
      <c r="X432" s="5">
        <v>38</v>
      </c>
      <c r="Y432" s="6">
        <v>217.44499999999999</v>
      </c>
      <c r="Z432" s="5">
        <v>23</v>
      </c>
      <c r="AA432" s="6">
        <v>120.11499999999999</v>
      </c>
      <c r="AB432" s="5">
        <v>24</v>
      </c>
      <c r="AC432" s="6">
        <v>139.66499999999999</v>
      </c>
      <c r="AD432" s="5">
        <v>26</v>
      </c>
      <c r="AE432" s="6">
        <v>146.61000000000001</v>
      </c>
      <c r="AF432" s="5">
        <v>23</v>
      </c>
      <c r="AG432" s="6">
        <v>165.55500000000001</v>
      </c>
      <c r="AH432" s="5">
        <v>18</v>
      </c>
      <c r="AI432" s="6">
        <v>124.38500000000001</v>
      </c>
      <c r="AJ432" s="5">
        <v>37</v>
      </c>
      <c r="AK432" s="6">
        <v>317.41500000000002</v>
      </c>
      <c r="AL432" s="7">
        <v>9</v>
      </c>
      <c r="AM432" s="6">
        <v>58.755000000000003</v>
      </c>
      <c r="AN432" s="8">
        <v>25</v>
      </c>
      <c r="AO432" s="6">
        <v>152.93</v>
      </c>
      <c r="AP432" s="7">
        <v>29</v>
      </c>
      <c r="AQ432" s="6">
        <v>197.51499999999999</v>
      </c>
      <c r="AR432" s="7">
        <v>25</v>
      </c>
      <c r="AS432" s="6">
        <v>147.08500000000001</v>
      </c>
      <c r="AT432" s="7">
        <v>32</v>
      </c>
      <c r="AU432" s="6">
        <v>205.67500000000001</v>
      </c>
      <c r="AV432" s="7">
        <v>5</v>
      </c>
      <c r="AW432" s="6">
        <v>32.715000000000003</v>
      </c>
      <c r="AX432" s="5">
        <v>2091</v>
      </c>
      <c r="AY432" s="6">
        <v>8133.5640000000003</v>
      </c>
    </row>
    <row r="433" spans="1:51" x14ac:dyDescent="0.25">
      <c r="A433" s="4" t="s">
        <v>471</v>
      </c>
      <c r="B433" s="5">
        <v>3059</v>
      </c>
      <c r="C433" s="6">
        <v>12143.075999999999</v>
      </c>
      <c r="D433" s="5">
        <v>32</v>
      </c>
      <c r="E433" s="6">
        <v>163.58000000000001</v>
      </c>
      <c r="F433" s="5">
        <v>34</v>
      </c>
      <c r="G433" s="6">
        <v>167.64</v>
      </c>
      <c r="H433" s="5">
        <v>60</v>
      </c>
      <c r="I433" s="6">
        <v>341.39499999999998</v>
      </c>
      <c r="J433" s="5">
        <v>47</v>
      </c>
      <c r="K433" s="6">
        <v>315.75</v>
      </c>
      <c r="L433" s="5">
        <v>47</v>
      </c>
      <c r="M433" s="6">
        <v>380.26499999999999</v>
      </c>
      <c r="N433" s="5">
        <v>52</v>
      </c>
      <c r="O433" s="6">
        <v>310.01600000000002</v>
      </c>
      <c r="P433" s="5">
        <v>51</v>
      </c>
      <c r="Q433" s="6">
        <v>326.89999999999998</v>
      </c>
      <c r="R433" s="5">
        <v>70</v>
      </c>
      <c r="S433" s="6">
        <v>430.03500000000003</v>
      </c>
      <c r="T433" s="5">
        <v>47</v>
      </c>
      <c r="U433" s="6">
        <v>274.78500000000003</v>
      </c>
      <c r="V433" s="5">
        <v>46</v>
      </c>
      <c r="W433" s="6">
        <v>277.74</v>
      </c>
      <c r="X433" s="5">
        <v>64</v>
      </c>
      <c r="Y433" s="6">
        <v>444.95</v>
      </c>
      <c r="Z433" s="5">
        <v>36</v>
      </c>
      <c r="AA433" s="6">
        <v>242.35499999999999</v>
      </c>
      <c r="AB433" s="5">
        <v>29</v>
      </c>
      <c r="AC433" s="6">
        <v>198.64</v>
      </c>
      <c r="AD433" s="5">
        <v>43</v>
      </c>
      <c r="AE433" s="6">
        <v>252.19</v>
      </c>
      <c r="AF433" s="5">
        <v>60</v>
      </c>
      <c r="AG433" s="6">
        <v>393.07</v>
      </c>
      <c r="AH433" s="5">
        <v>37</v>
      </c>
      <c r="AI433" s="6">
        <v>232.33500000000001</v>
      </c>
      <c r="AJ433" s="5">
        <v>44</v>
      </c>
      <c r="AK433" s="6">
        <v>394.43</v>
      </c>
      <c r="AL433" s="7">
        <v>43</v>
      </c>
      <c r="AM433" s="6">
        <v>264.94499999999999</v>
      </c>
      <c r="AN433" s="8">
        <v>73</v>
      </c>
      <c r="AO433" s="6">
        <v>494.56</v>
      </c>
      <c r="AP433" s="7">
        <v>59</v>
      </c>
      <c r="AQ433" s="6">
        <v>361.48500000000001</v>
      </c>
      <c r="AR433" s="7">
        <v>48</v>
      </c>
      <c r="AS433" s="6">
        <v>325.89499999999998</v>
      </c>
      <c r="AT433" s="7">
        <v>34</v>
      </c>
      <c r="AU433" s="6">
        <v>285.86</v>
      </c>
      <c r="AV433" s="7">
        <v>14</v>
      </c>
      <c r="AW433" s="6">
        <v>116.965</v>
      </c>
      <c r="AX433" s="5">
        <v>4129</v>
      </c>
      <c r="AY433" s="6">
        <v>19138.862000000001</v>
      </c>
    </row>
    <row r="434" spans="1:51" x14ac:dyDescent="0.25">
      <c r="A434" s="4" t="s">
        <v>472</v>
      </c>
      <c r="B434" s="5">
        <v>339</v>
      </c>
      <c r="C434" s="6">
        <v>1089.4490000000001</v>
      </c>
      <c r="D434" s="5">
        <v>3</v>
      </c>
      <c r="E434" s="6">
        <v>14.22</v>
      </c>
      <c r="F434" s="5">
        <v>4</v>
      </c>
      <c r="G434" s="6">
        <v>19.670000000000002</v>
      </c>
      <c r="H434" s="5">
        <v>7</v>
      </c>
      <c r="I434" s="6">
        <v>53.4</v>
      </c>
      <c r="J434" s="5">
        <v>3</v>
      </c>
      <c r="K434" s="6">
        <v>17.37</v>
      </c>
      <c r="L434" s="5">
        <v>3</v>
      </c>
      <c r="M434" s="6">
        <v>11.18</v>
      </c>
      <c r="N434" s="5">
        <v>3</v>
      </c>
      <c r="O434" s="6">
        <v>15.24</v>
      </c>
      <c r="P434" s="5">
        <v>4</v>
      </c>
      <c r="Q434" s="6">
        <v>25.29</v>
      </c>
      <c r="R434" s="5">
        <v>9</v>
      </c>
      <c r="S434" s="6">
        <v>46.82</v>
      </c>
      <c r="T434" s="5">
        <v>2</v>
      </c>
      <c r="U434" s="6">
        <v>18.809999999999999</v>
      </c>
      <c r="V434" s="5">
        <v>4</v>
      </c>
      <c r="W434" s="6">
        <v>23.585000000000001</v>
      </c>
      <c r="X434" s="5">
        <v>4</v>
      </c>
      <c r="Y434" s="6">
        <v>20.745000000000001</v>
      </c>
      <c r="Z434" s="5">
        <v>1</v>
      </c>
      <c r="AA434" s="6">
        <v>6.48</v>
      </c>
      <c r="AB434" s="5">
        <v>1</v>
      </c>
      <c r="AC434" s="6">
        <v>6.6</v>
      </c>
      <c r="AD434" s="5">
        <v>4</v>
      </c>
      <c r="AE434" s="6">
        <v>31.55</v>
      </c>
      <c r="AF434" s="5">
        <v>1</v>
      </c>
      <c r="AG434" s="6">
        <v>6</v>
      </c>
      <c r="AH434" s="5">
        <v>4</v>
      </c>
      <c r="AI434" s="6">
        <v>32</v>
      </c>
      <c r="AJ434" s="5">
        <v>7</v>
      </c>
      <c r="AK434" s="6">
        <v>49.59</v>
      </c>
      <c r="AL434" s="7">
        <v>4</v>
      </c>
      <c r="AM434" s="6">
        <v>24.92</v>
      </c>
      <c r="AN434" s="8">
        <v>2</v>
      </c>
      <c r="AO434" s="6">
        <v>6.6</v>
      </c>
      <c r="AP434" s="7">
        <v>4</v>
      </c>
      <c r="AQ434" s="6">
        <v>29.234999999999999</v>
      </c>
      <c r="AR434" s="7">
        <v>1</v>
      </c>
      <c r="AS434" s="6">
        <v>6.6</v>
      </c>
      <c r="AT434" s="7">
        <v>2</v>
      </c>
      <c r="AU434" s="6">
        <v>13.215</v>
      </c>
      <c r="AV434" s="7">
        <v>0</v>
      </c>
      <c r="AW434" s="6">
        <v>0</v>
      </c>
      <c r="AX434" s="5">
        <v>416</v>
      </c>
      <c r="AY434" s="6">
        <v>1568.569</v>
      </c>
    </row>
    <row r="435" spans="1:51" x14ac:dyDescent="0.25">
      <c r="A435" s="4" t="s">
        <v>473</v>
      </c>
      <c r="B435" s="5">
        <v>814</v>
      </c>
      <c r="C435" s="6">
        <v>2968.846</v>
      </c>
      <c r="D435" s="5">
        <v>12</v>
      </c>
      <c r="E435" s="6">
        <v>59.26</v>
      </c>
      <c r="F435" s="5">
        <v>10</v>
      </c>
      <c r="G435" s="6">
        <v>58.82</v>
      </c>
      <c r="H435" s="5">
        <v>25</v>
      </c>
      <c r="I435" s="6">
        <v>142.345</v>
      </c>
      <c r="J435" s="5">
        <v>8</v>
      </c>
      <c r="K435" s="6">
        <v>33.04</v>
      </c>
      <c r="L435" s="5">
        <v>14</v>
      </c>
      <c r="M435" s="6">
        <v>70.305000000000007</v>
      </c>
      <c r="N435" s="5">
        <v>9</v>
      </c>
      <c r="O435" s="6">
        <v>46.585000000000001</v>
      </c>
      <c r="P435" s="5">
        <v>17</v>
      </c>
      <c r="Q435" s="6">
        <v>101.345</v>
      </c>
      <c r="R435" s="5">
        <v>13</v>
      </c>
      <c r="S435" s="6">
        <v>79.454999999999998</v>
      </c>
      <c r="T435" s="5">
        <v>10</v>
      </c>
      <c r="U435" s="6">
        <v>65.3</v>
      </c>
      <c r="V435" s="5">
        <v>10</v>
      </c>
      <c r="W435" s="6">
        <v>49.11</v>
      </c>
      <c r="X435" s="5">
        <v>22</v>
      </c>
      <c r="Y435" s="6">
        <v>132.08000000000001</v>
      </c>
      <c r="Z435" s="5">
        <v>16</v>
      </c>
      <c r="AA435" s="6">
        <v>89.674999999999997</v>
      </c>
      <c r="AB435" s="5">
        <v>12</v>
      </c>
      <c r="AC435" s="6">
        <v>68.349999999999994</v>
      </c>
      <c r="AD435" s="5">
        <v>25</v>
      </c>
      <c r="AE435" s="6">
        <v>151.095</v>
      </c>
      <c r="AF435" s="5">
        <v>23</v>
      </c>
      <c r="AG435" s="6">
        <v>158.76</v>
      </c>
      <c r="AH435" s="5">
        <v>16</v>
      </c>
      <c r="AI435" s="6">
        <v>85.93</v>
      </c>
      <c r="AJ435" s="5">
        <v>14</v>
      </c>
      <c r="AK435" s="6">
        <v>83.95</v>
      </c>
      <c r="AL435" s="7">
        <v>19</v>
      </c>
      <c r="AM435" s="6">
        <v>120.88</v>
      </c>
      <c r="AN435" s="8">
        <v>17</v>
      </c>
      <c r="AO435" s="6">
        <v>110.03</v>
      </c>
      <c r="AP435" s="7">
        <v>15</v>
      </c>
      <c r="AQ435" s="6">
        <v>126.65</v>
      </c>
      <c r="AR435" s="7">
        <v>27</v>
      </c>
      <c r="AS435" s="6">
        <v>174.465</v>
      </c>
      <c r="AT435" s="7">
        <v>14</v>
      </c>
      <c r="AU435" s="6">
        <v>93.045000000000002</v>
      </c>
      <c r="AV435" s="7">
        <v>3</v>
      </c>
      <c r="AW435" s="6">
        <v>18.47</v>
      </c>
      <c r="AX435" s="5">
        <v>1165</v>
      </c>
      <c r="AY435" s="6">
        <v>5087.7910000000002</v>
      </c>
    </row>
    <row r="436" spans="1:51" x14ac:dyDescent="0.25">
      <c r="A436" s="4" t="s">
        <v>474</v>
      </c>
      <c r="B436" s="5">
        <v>934</v>
      </c>
      <c r="C436" s="6">
        <v>2868.3359999999998</v>
      </c>
      <c r="D436" s="5">
        <v>3</v>
      </c>
      <c r="E436" s="6">
        <v>10.37</v>
      </c>
      <c r="F436" s="5">
        <v>9</v>
      </c>
      <c r="G436" s="6">
        <v>71.375</v>
      </c>
      <c r="H436" s="5">
        <v>9</v>
      </c>
      <c r="I436" s="6">
        <v>44.935000000000002</v>
      </c>
      <c r="J436" s="5">
        <v>9</v>
      </c>
      <c r="K436" s="6">
        <v>43.33</v>
      </c>
      <c r="L436" s="5">
        <v>11</v>
      </c>
      <c r="M436" s="6">
        <v>67.05</v>
      </c>
      <c r="N436" s="5">
        <v>12</v>
      </c>
      <c r="O436" s="6">
        <v>53.81</v>
      </c>
      <c r="P436" s="5">
        <v>5</v>
      </c>
      <c r="Q436" s="6">
        <v>20.99</v>
      </c>
      <c r="R436" s="5">
        <v>13</v>
      </c>
      <c r="S436" s="6">
        <v>81.99</v>
      </c>
      <c r="T436" s="5">
        <v>6</v>
      </c>
      <c r="U436" s="6">
        <v>29.88</v>
      </c>
      <c r="V436" s="5">
        <v>10</v>
      </c>
      <c r="W436" s="6">
        <v>143.61000000000001</v>
      </c>
      <c r="X436" s="5">
        <v>10</v>
      </c>
      <c r="Y436" s="6">
        <v>55.48</v>
      </c>
      <c r="Z436" s="5">
        <v>9</v>
      </c>
      <c r="AA436" s="6">
        <v>76.52</v>
      </c>
      <c r="AB436" s="5">
        <v>11</v>
      </c>
      <c r="AC436" s="6">
        <v>58.73</v>
      </c>
      <c r="AD436" s="5">
        <v>13</v>
      </c>
      <c r="AE436" s="6">
        <v>64.424999999999997</v>
      </c>
      <c r="AF436" s="5">
        <v>6</v>
      </c>
      <c r="AG436" s="6">
        <v>33.125</v>
      </c>
      <c r="AH436" s="5">
        <v>10</v>
      </c>
      <c r="AI436" s="6">
        <v>74.5</v>
      </c>
      <c r="AJ436" s="5">
        <v>10</v>
      </c>
      <c r="AK436" s="6">
        <v>66.39</v>
      </c>
      <c r="AL436" s="7">
        <v>13</v>
      </c>
      <c r="AM436" s="6">
        <v>70.5</v>
      </c>
      <c r="AN436" s="8">
        <v>16</v>
      </c>
      <c r="AO436" s="6">
        <v>158.82</v>
      </c>
      <c r="AP436" s="7">
        <v>11</v>
      </c>
      <c r="AQ436" s="6">
        <v>61.284999999999997</v>
      </c>
      <c r="AR436" s="7">
        <v>11</v>
      </c>
      <c r="AS436" s="6">
        <v>59.094999999999999</v>
      </c>
      <c r="AT436" s="7">
        <v>17</v>
      </c>
      <c r="AU436" s="6">
        <v>107.09</v>
      </c>
      <c r="AV436" s="7">
        <v>2</v>
      </c>
      <c r="AW436" s="6">
        <v>10.31</v>
      </c>
      <c r="AX436" s="5">
        <v>1160</v>
      </c>
      <c r="AY436" s="6">
        <v>4331.9459999999999</v>
      </c>
    </row>
    <row r="437" spans="1:51" x14ac:dyDescent="0.25">
      <c r="A437" s="4" t="s">
        <v>475</v>
      </c>
      <c r="B437" s="5">
        <v>22</v>
      </c>
      <c r="C437" s="6">
        <v>62.04</v>
      </c>
      <c r="D437" s="5">
        <v>1</v>
      </c>
      <c r="E437" s="6">
        <v>24.84</v>
      </c>
      <c r="F437" s="5">
        <v>0</v>
      </c>
      <c r="G437" s="6">
        <v>0</v>
      </c>
      <c r="H437" s="5">
        <v>0</v>
      </c>
      <c r="I437" s="6">
        <v>0</v>
      </c>
      <c r="J437" s="5">
        <v>0</v>
      </c>
      <c r="K437" s="6">
        <v>0</v>
      </c>
      <c r="L437" s="5">
        <v>0</v>
      </c>
      <c r="M437" s="6">
        <v>0</v>
      </c>
      <c r="N437" s="5">
        <v>0</v>
      </c>
      <c r="O437" s="6">
        <v>0</v>
      </c>
      <c r="P437" s="5">
        <v>0</v>
      </c>
      <c r="Q437" s="6">
        <v>0</v>
      </c>
      <c r="R437" s="5">
        <v>0</v>
      </c>
      <c r="S437" s="6">
        <v>0</v>
      </c>
      <c r="T437" s="5">
        <v>0</v>
      </c>
      <c r="U437" s="6">
        <v>0</v>
      </c>
      <c r="V437" s="5">
        <v>0</v>
      </c>
      <c r="W437" s="6">
        <v>0</v>
      </c>
      <c r="X437" s="5">
        <v>1</v>
      </c>
      <c r="Y437" s="6">
        <v>6.6</v>
      </c>
      <c r="Z437" s="5">
        <v>1</v>
      </c>
      <c r="AA437" s="6">
        <v>6.6</v>
      </c>
      <c r="AB437" s="5">
        <v>2</v>
      </c>
      <c r="AC437" s="6">
        <v>13.1</v>
      </c>
      <c r="AD437" s="5">
        <v>0</v>
      </c>
      <c r="AE437" s="6">
        <v>0</v>
      </c>
      <c r="AF437" s="5">
        <v>1</v>
      </c>
      <c r="AG437" s="6">
        <v>6.6</v>
      </c>
      <c r="AH437" s="5">
        <v>0</v>
      </c>
      <c r="AI437" s="6">
        <v>0</v>
      </c>
      <c r="AJ437" s="5">
        <v>1</v>
      </c>
      <c r="AK437" s="6">
        <v>5.6</v>
      </c>
      <c r="AL437" s="7">
        <v>0</v>
      </c>
      <c r="AM437" s="6">
        <v>0</v>
      </c>
      <c r="AN437" s="8">
        <v>0</v>
      </c>
      <c r="AO437" s="6">
        <v>0</v>
      </c>
      <c r="AP437" s="7">
        <v>1</v>
      </c>
      <c r="AQ437" s="6">
        <v>3.0249999999999999</v>
      </c>
      <c r="AR437" s="7">
        <v>0</v>
      </c>
      <c r="AS437" s="6">
        <v>0</v>
      </c>
      <c r="AT437" s="7">
        <v>0</v>
      </c>
      <c r="AU437" s="6">
        <v>0</v>
      </c>
      <c r="AV437" s="7">
        <v>0</v>
      </c>
      <c r="AW437" s="6">
        <v>0</v>
      </c>
      <c r="AX437" s="5">
        <v>30</v>
      </c>
      <c r="AY437" s="6">
        <v>128.405</v>
      </c>
    </row>
    <row r="438" spans="1:51" x14ac:dyDescent="0.25">
      <c r="A438" s="4" t="s">
        <v>476</v>
      </c>
      <c r="B438" s="5">
        <v>227</v>
      </c>
      <c r="C438" s="6">
        <v>755.02499999999998</v>
      </c>
      <c r="D438" s="5">
        <v>1</v>
      </c>
      <c r="E438" s="6">
        <v>6.48</v>
      </c>
      <c r="F438" s="5">
        <v>6</v>
      </c>
      <c r="G438" s="6">
        <v>28.16</v>
      </c>
      <c r="H438" s="5">
        <v>6</v>
      </c>
      <c r="I438" s="6">
        <v>34.17</v>
      </c>
      <c r="J438" s="5">
        <v>2</v>
      </c>
      <c r="K438" s="6">
        <v>10.08</v>
      </c>
      <c r="L438" s="5">
        <v>1</v>
      </c>
      <c r="M438" s="6">
        <v>6.38</v>
      </c>
      <c r="N438" s="5">
        <v>3</v>
      </c>
      <c r="O438" s="6">
        <v>18.510000000000002</v>
      </c>
      <c r="P438" s="5">
        <v>5</v>
      </c>
      <c r="Q438" s="6">
        <v>26.234999999999999</v>
      </c>
      <c r="R438" s="5">
        <v>2</v>
      </c>
      <c r="S438" s="6">
        <v>16.625</v>
      </c>
      <c r="T438" s="5">
        <v>5</v>
      </c>
      <c r="U438" s="6">
        <v>21.9</v>
      </c>
      <c r="V438" s="5">
        <v>1</v>
      </c>
      <c r="W438" s="6">
        <v>3.48</v>
      </c>
      <c r="X438" s="5">
        <v>7</v>
      </c>
      <c r="Y438" s="6">
        <v>38.61</v>
      </c>
      <c r="Z438" s="5">
        <v>5</v>
      </c>
      <c r="AA438" s="6">
        <v>31.625</v>
      </c>
      <c r="AB438" s="5">
        <v>5</v>
      </c>
      <c r="AC438" s="6">
        <v>29.05</v>
      </c>
      <c r="AD438" s="5">
        <v>1</v>
      </c>
      <c r="AE438" s="6">
        <v>3.78</v>
      </c>
      <c r="AF438" s="5">
        <v>3</v>
      </c>
      <c r="AG438" s="6">
        <v>20.059999999999999</v>
      </c>
      <c r="AH438" s="5">
        <v>0</v>
      </c>
      <c r="AI438" s="6">
        <v>0</v>
      </c>
      <c r="AJ438" s="5">
        <v>5</v>
      </c>
      <c r="AK438" s="6">
        <v>33.03</v>
      </c>
      <c r="AL438" s="7">
        <v>7</v>
      </c>
      <c r="AM438" s="6">
        <v>30.555</v>
      </c>
      <c r="AN438" s="8">
        <v>2</v>
      </c>
      <c r="AO438" s="6">
        <v>12.1</v>
      </c>
      <c r="AP438" s="7">
        <v>8</v>
      </c>
      <c r="AQ438" s="6">
        <v>49.875</v>
      </c>
      <c r="AR438" s="7">
        <v>9</v>
      </c>
      <c r="AS438" s="6">
        <v>65.849999999999994</v>
      </c>
      <c r="AT438" s="7">
        <v>8</v>
      </c>
      <c r="AU438" s="6">
        <v>49.74</v>
      </c>
      <c r="AV438" s="7">
        <v>1</v>
      </c>
      <c r="AW438" s="6">
        <v>6.6</v>
      </c>
      <c r="AX438" s="5">
        <v>320</v>
      </c>
      <c r="AY438" s="6">
        <v>1297.92</v>
      </c>
    </row>
    <row r="439" spans="1:51" x14ac:dyDescent="0.25">
      <c r="A439" s="4" t="s">
        <v>477</v>
      </c>
      <c r="B439" s="5">
        <v>475</v>
      </c>
      <c r="C439" s="6">
        <v>1611.442</v>
      </c>
      <c r="D439" s="5">
        <v>3</v>
      </c>
      <c r="E439" s="6">
        <v>22.19</v>
      </c>
      <c r="F439" s="5">
        <v>6</v>
      </c>
      <c r="G439" s="6">
        <v>30.3</v>
      </c>
      <c r="H439" s="5">
        <v>7</v>
      </c>
      <c r="I439" s="6">
        <v>44.274999999999999</v>
      </c>
      <c r="J439" s="5">
        <v>7</v>
      </c>
      <c r="K439" s="6">
        <v>131.875</v>
      </c>
      <c r="L439" s="5">
        <v>11</v>
      </c>
      <c r="M439" s="6">
        <v>48.29</v>
      </c>
      <c r="N439" s="5">
        <v>9</v>
      </c>
      <c r="O439" s="6">
        <v>50.2</v>
      </c>
      <c r="P439" s="5">
        <v>3</v>
      </c>
      <c r="Q439" s="6">
        <v>13.33</v>
      </c>
      <c r="R439" s="5">
        <v>12</v>
      </c>
      <c r="S439" s="6">
        <v>65.004999999999995</v>
      </c>
      <c r="T439" s="5">
        <v>10</v>
      </c>
      <c r="U439" s="6">
        <v>54.27</v>
      </c>
      <c r="V439" s="5">
        <v>5</v>
      </c>
      <c r="W439" s="6">
        <v>31.934999999999999</v>
      </c>
      <c r="X439" s="5">
        <v>11</v>
      </c>
      <c r="Y439" s="6">
        <v>71.674999999999997</v>
      </c>
      <c r="Z439" s="5">
        <v>6</v>
      </c>
      <c r="AA439" s="6">
        <v>43.65</v>
      </c>
      <c r="AB439" s="5">
        <v>3</v>
      </c>
      <c r="AC439" s="6">
        <v>34.924999999999997</v>
      </c>
      <c r="AD439" s="5">
        <v>3</v>
      </c>
      <c r="AE439" s="6">
        <v>15.95</v>
      </c>
      <c r="AF439" s="5">
        <v>7</v>
      </c>
      <c r="AG439" s="6">
        <v>34.704999999999998</v>
      </c>
      <c r="AH439" s="5">
        <v>3</v>
      </c>
      <c r="AI439" s="6">
        <v>21.54</v>
      </c>
      <c r="AJ439" s="5">
        <v>9</v>
      </c>
      <c r="AK439" s="6">
        <v>42.92</v>
      </c>
      <c r="AL439" s="7">
        <v>1</v>
      </c>
      <c r="AM439" s="6">
        <v>6.49</v>
      </c>
      <c r="AN439" s="8">
        <v>11</v>
      </c>
      <c r="AO439" s="6">
        <v>60.104999999999997</v>
      </c>
      <c r="AP439" s="7">
        <v>13</v>
      </c>
      <c r="AQ439" s="6">
        <v>68.849999999999994</v>
      </c>
      <c r="AR439" s="7">
        <v>7</v>
      </c>
      <c r="AS439" s="6">
        <v>51.66</v>
      </c>
      <c r="AT439" s="7">
        <v>7</v>
      </c>
      <c r="AU439" s="6">
        <v>47.12</v>
      </c>
      <c r="AV439" s="7">
        <v>1</v>
      </c>
      <c r="AW439" s="6">
        <v>9.4499999999999993</v>
      </c>
      <c r="AX439" s="5">
        <v>630</v>
      </c>
      <c r="AY439" s="6">
        <v>2612.152</v>
      </c>
    </row>
    <row r="440" spans="1:51" x14ac:dyDescent="0.25">
      <c r="A440" s="4" t="s">
        <v>478</v>
      </c>
      <c r="B440" s="5">
        <v>1700</v>
      </c>
      <c r="C440" s="6">
        <v>6593.7269999999999</v>
      </c>
      <c r="D440" s="5">
        <v>21</v>
      </c>
      <c r="E440" s="6">
        <v>132.11500000000001</v>
      </c>
      <c r="F440" s="5">
        <v>42</v>
      </c>
      <c r="G440" s="6">
        <v>223.39</v>
      </c>
      <c r="H440" s="5">
        <v>33</v>
      </c>
      <c r="I440" s="6">
        <v>203.64500000000001</v>
      </c>
      <c r="J440" s="5">
        <v>16</v>
      </c>
      <c r="K440" s="6">
        <v>134.16499999999999</v>
      </c>
      <c r="L440" s="5">
        <v>32</v>
      </c>
      <c r="M440" s="6">
        <v>207.28</v>
      </c>
      <c r="N440" s="5">
        <v>28</v>
      </c>
      <c r="O440" s="6">
        <v>158.08500000000001</v>
      </c>
      <c r="P440" s="5">
        <v>16</v>
      </c>
      <c r="Q440" s="6">
        <v>71.61</v>
      </c>
      <c r="R440" s="5">
        <v>25</v>
      </c>
      <c r="S440" s="6">
        <v>241.24</v>
      </c>
      <c r="T440" s="5">
        <v>24</v>
      </c>
      <c r="U440" s="6">
        <v>178.19</v>
      </c>
      <c r="V440" s="5">
        <v>24</v>
      </c>
      <c r="W440" s="6">
        <v>270.26</v>
      </c>
      <c r="X440" s="5">
        <v>29</v>
      </c>
      <c r="Y440" s="6">
        <v>200.035</v>
      </c>
      <c r="Z440" s="5">
        <v>27</v>
      </c>
      <c r="AA440" s="6">
        <v>173.16499999999999</v>
      </c>
      <c r="AB440" s="5">
        <v>15</v>
      </c>
      <c r="AC440" s="6">
        <v>92.295000000000002</v>
      </c>
      <c r="AD440" s="5">
        <v>19</v>
      </c>
      <c r="AE440" s="6">
        <v>115.995</v>
      </c>
      <c r="AF440" s="5">
        <v>23</v>
      </c>
      <c r="AG440" s="6">
        <v>140.53</v>
      </c>
      <c r="AH440" s="5">
        <v>28</v>
      </c>
      <c r="AI440" s="6">
        <v>174.62</v>
      </c>
      <c r="AJ440" s="5">
        <v>35</v>
      </c>
      <c r="AK440" s="6">
        <v>238.77</v>
      </c>
      <c r="AL440" s="7">
        <v>25</v>
      </c>
      <c r="AM440" s="6">
        <v>253.58500000000001</v>
      </c>
      <c r="AN440" s="8">
        <v>46</v>
      </c>
      <c r="AO440" s="6">
        <v>317.16500000000002</v>
      </c>
      <c r="AP440" s="7">
        <v>44</v>
      </c>
      <c r="AQ440" s="6">
        <v>306.44</v>
      </c>
      <c r="AR440" s="7">
        <v>27</v>
      </c>
      <c r="AS440" s="6">
        <v>180.92500000000001</v>
      </c>
      <c r="AT440" s="7">
        <v>19</v>
      </c>
      <c r="AU440" s="6">
        <v>132.60499999999999</v>
      </c>
      <c r="AV440" s="7">
        <v>14</v>
      </c>
      <c r="AW440" s="6">
        <v>92.875</v>
      </c>
      <c r="AX440" s="5">
        <v>2312</v>
      </c>
      <c r="AY440" s="6">
        <v>10832.712</v>
      </c>
    </row>
    <row r="441" spans="1:51" x14ac:dyDescent="0.25">
      <c r="A441" s="4" t="s">
        <v>479</v>
      </c>
      <c r="B441" s="5">
        <v>296</v>
      </c>
      <c r="C441" s="6">
        <v>1059.471</v>
      </c>
      <c r="D441" s="5">
        <v>8</v>
      </c>
      <c r="E441" s="6">
        <v>43.46</v>
      </c>
      <c r="F441" s="5">
        <v>8</v>
      </c>
      <c r="G441" s="6">
        <v>37.65</v>
      </c>
      <c r="H441" s="5">
        <v>7</v>
      </c>
      <c r="I441" s="6">
        <v>40.18</v>
      </c>
      <c r="J441" s="5">
        <v>7</v>
      </c>
      <c r="K441" s="6">
        <v>50.53</v>
      </c>
      <c r="L441" s="5">
        <v>5</v>
      </c>
      <c r="M441" s="6">
        <v>22.63</v>
      </c>
      <c r="N441" s="5">
        <v>3</v>
      </c>
      <c r="O441" s="6">
        <v>18.7</v>
      </c>
      <c r="P441" s="5">
        <v>2</v>
      </c>
      <c r="Q441" s="6">
        <v>12.98</v>
      </c>
      <c r="R441" s="5">
        <v>6</v>
      </c>
      <c r="S441" s="6">
        <v>35.590000000000003</v>
      </c>
      <c r="T441" s="5">
        <v>4</v>
      </c>
      <c r="U441" s="6">
        <v>28.21</v>
      </c>
      <c r="V441" s="5">
        <v>3</v>
      </c>
      <c r="W441" s="6">
        <v>14.94</v>
      </c>
      <c r="X441" s="5">
        <v>8</v>
      </c>
      <c r="Y441" s="6">
        <v>50.85</v>
      </c>
      <c r="Z441" s="5">
        <v>5</v>
      </c>
      <c r="AA441" s="6">
        <v>30.51</v>
      </c>
      <c r="AB441" s="5">
        <v>3</v>
      </c>
      <c r="AC441" s="6">
        <v>16.355</v>
      </c>
      <c r="AD441" s="5">
        <v>4</v>
      </c>
      <c r="AE441" s="6">
        <v>19.524999999999999</v>
      </c>
      <c r="AF441" s="5">
        <v>10</v>
      </c>
      <c r="AG441" s="6">
        <v>154.44499999999999</v>
      </c>
      <c r="AH441" s="5">
        <v>5</v>
      </c>
      <c r="AI441" s="6">
        <v>21.78</v>
      </c>
      <c r="AJ441" s="5">
        <v>4</v>
      </c>
      <c r="AK441" s="6">
        <v>34.979999999999997</v>
      </c>
      <c r="AL441" s="7">
        <v>7</v>
      </c>
      <c r="AM441" s="6">
        <v>39.08</v>
      </c>
      <c r="AN441" s="8">
        <v>3</v>
      </c>
      <c r="AO441" s="6">
        <v>20.72</v>
      </c>
      <c r="AP441" s="7">
        <v>6</v>
      </c>
      <c r="AQ441" s="6">
        <v>38.744999999999997</v>
      </c>
      <c r="AR441" s="7">
        <v>7</v>
      </c>
      <c r="AS441" s="6">
        <v>45.66</v>
      </c>
      <c r="AT441" s="7">
        <v>10</v>
      </c>
      <c r="AU441" s="6">
        <v>68.459999999999994</v>
      </c>
      <c r="AV441" s="7">
        <v>0</v>
      </c>
      <c r="AW441" s="6">
        <v>0</v>
      </c>
      <c r="AX441" s="5">
        <v>421</v>
      </c>
      <c r="AY441" s="6">
        <v>1905.451</v>
      </c>
    </row>
    <row r="442" spans="1:51" x14ac:dyDescent="0.25">
      <c r="A442" s="4" t="s">
        <v>480</v>
      </c>
      <c r="B442" s="5">
        <v>306</v>
      </c>
      <c r="C442" s="6">
        <v>904.84100000000001</v>
      </c>
      <c r="D442" s="5">
        <v>3</v>
      </c>
      <c r="E442" s="6">
        <v>16.34</v>
      </c>
      <c r="F442" s="5">
        <v>5</v>
      </c>
      <c r="G442" s="6">
        <v>34.67</v>
      </c>
      <c r="H442" s="5">
        <v>3</v>
      </c>
      <c r="I442" s="6">
        <v>18.239999999999998</v>
      </c>
      <c r="J442" s="5">
        <v>2</v>
      </c>
      <c r="K442" s="6">
        <v>11.43</v>
      </c>
      <c r="L442" s="5">
        <v>4</v>
      </c>
      <c r="M442" s="6">
        <v>24.32</v>
      </c>
      <c r="N442" s="5">
        <v>1</v>
      </c>
      <c r="O442" s="6">
        <v>5.5</v>
      </c>
      <c r="P442" s="5">
        <v>3</v>
      </c>
      <c r="Q442" s="6">
        <v>11.88</v>
      </c>
      <c r="R442" s="5">
        <v>4</v>
      </c>
      <c r="S442" s="6">
        <v>26.28</v>
      </c>
      <c r="T442" s="5">
        <v>2</v>
      </c>
      <c r="U442" s="6">
        <v>13.2</v>
      </c>
      <c r="V442" s="5">
        <v>0</v>
      </c>
      <c r="W442" s="6">
        <v>0</v>
      </c>
      <c r="X442" s="5">
        <v>5</v>
      </c>
      <c r="Y442" s="6">
        <v>41.49</v>
      </c>
      <c r="Z442" s="5">
        <v>3</v>
      </c>
      <c r="AA442" s="6">
        <v>19.690000000000001</v>
      </c>
      <c r="AB442" s="5">
        <v>0</v>
      </c>
      <c r="AC442" s="6">
        <v>0</v>
      </c>
      <c r="AD442" s="5">
        <v>6</v>
      </c>
      <c r="AE442" s="6">
        <v>44</v>
      </c>
      <c r="AF442" s="5">
        <v>2</v>
      </c>
      <c r="AG442" s="6">
        <v>14.4</v>
      </c>
      <c r="AH442" s="5">
        <v>3</v>
      </c>
      <c r="AI442" s="6">
        <v>29.79</v>
      </c>
      <c r="AJ442" s="5">
        <v>3</v>
      </c>
      <c r="AK442" s="6">
        <v>16.8</v>
      </c>
      <c r="AL442" s="7">
        <v>2</v>
      </c>
      <c r="AM442" s="6">
        <v>17.04</v>
      </c>
      <c r="AN442" s="8">
        <v>1</v>
      </c>
      <c r="AO442" s="6">
        <v>6.6150000000000002</v>
      </c>
      <c r="AP442" s="7">
        <v>3</v>
      </c>
      <c r="AQ442" s="6">
        <v>23.59</v>
      </c>
      <c r="AR442" s="7">
        <v>1</v>
      </c>
      <c r="AS442" s="6">
        <v>6.6</v>
      </c>
      <c r="AT442" s="7">
        <v>7</v>
      </c>
      <c r="AU442" s="6">
        <v>46.98</v>
      </c>
      <c r="AV442" s="7">
        <v>1</v>
      </c>
      <c r="AW442" s="6">
        <v>8.4</v>
      </c>
      <c r="AX442" s="5">
        <v>370</v>
      </c>
      <c r="AY442" s="6">
        <v>1342.096</v>
      </c>
    </row>
    <row r="443" spans="1:51" x14ac:dyDescent="0.25">
      <c r="A443" s="4" t="s">
        <v>481</v>
      </c>
      <c r="B443" s="5">
        <v>475</v>
      </c>
      <c r="C443" s="6">
        <v>1292.49</v>
      </c>
      <c r="D443" s="5">
        <v>3</v>
      </c>
      <c r="E443" s="6">
        <v>16.05</v>
      </c>
      <c r="F443" s="5">
        <v>8</v>
      </c>
      <c r="G443" s="6">
        <v>33.575000000000003</v>
      </c>
      <c r="H443" s="5">
        <v>4</v>
      </c>
      <c r="I443" s="6">
        <v>20.2</v>
      </c>
      <c r="J443" s="5">
        <v>4</v>
      </c>
      <c r="K443" s="6">
        <v>16.93</v>
      </c>
      <c r="L443" s="5">
        <v>0</v>
      </c>
      <c r="M443" s="6">
        <v>0</v>
      </c>
      <c r="N443" s="5">
        <v>2</v>
      </c>
      <c r="O443" s="6">
        <v>11.55</v>
      </c>
      <c r="P443" s="5">
        <v>2</v>
      </c>
      <c r="Q443" s="6">
        <v>13</v>
      </c>
      <c r="R443" s="5">
        <v>2</v>
      </c>
      <c r="S443" s="6">
        <v>12.65</v>
      </c>
      <c r="T443" s="5">
        <v>4</v>
      </c>
      <c r="U443" s="6">
        <v>22.905000000000001</v>
      </c>
      <c r="V443" s="5">
        <v>3</v>
      </c>
      <c r="W443" s="6">
        <v>18.149999999999999</v>
      </c>
      <c r="X443" s="5">
        <v>3</v>
      </c>
      <c r="Y443" s="6">
        <v>18.37</v>
      </c>
      <c r="Z443" s="5">
        <v>6</v>
      </c>
      <c r="AA443" s="6">
        <v>63.484999999999999</v>
      </c>
      <c r="AB443" s="5">
        <v>2</v>
      </c>
      <c r="AC443" s="6">
        <v>10.14</v>
      </c>
      <c r="AD443" s="5">
        <v>2</v>
      </c>
      <c r="AE443" s="6">
        <v>19.815000000000001</v>
      </c>
      <c r="AF443" s="5">
        <v>2</v>
      </c>
      <c r="AG443" s="6">
        <v>13.09</v>
      </c>
      <c r="AH443" s="5">
        <v>3</v>
      </c>
      <c r="AI443" s="6">
        <v>19.59</v>
      </c>
      <c r="AJ443" s="5">
        <v>7</v>
      </c>
      <c r="AK443" s="6">
        <v>41.04</v>
      </c>
      <c r="AL443" s="7">
        <v>5</v>
      </c>
      <c r="AM443" s="6">
        <v>32.045000000000002</v>
      </c>
      <c r="AN443" s="8">
        <v>2</v>
      </c>
      <c r="AO443" s="6">
        <v>13.04</v>
      </c>
      <c r="AP443" s="7">
        <v>6</v>
      </c>
      <c r="AQ443" s="6">
        <v>37.47</v>
      </c>
      <c r="AR443" s="7">
        <v>3</v>
      </c>
      <c r="AS443" s="6">
        <v>16.399999999999999</v>
      </c>
      <c r="AT443" s="7">
        <v>6</v>
      </c>
      <c r="AU443" s="6">
        <v>36.81</v>
      </c>
      <c r="AV443" s="7">
        <v>1</v>
      </c>
      <c r="AW443" s="6">
        <v>6.6</v>
      </c>
      <c r="AX443" s="5">
        <v>555</v>
      </c>
      <c r="AY443" s="6">
        <v>1785.395</v>
      </c>
    </row>
    <row r="444" spans="1:51" x14ac:dyDescent="0.25">
      <c r="A444" s="4" t="s">
        <v>482</v>
      </c>
      <c r="B444" s="5">
        <v>964</v>
      </c>
      <c r="C444" s="6">
        <v>3043.38</v>
      </c>
      <c r="D444" s="5">
        <v>9</v>
      </c>
      <c r="E444" s="6">
        <v>40.96</v>
      </c>
      <c r="F444" s="5">
        <v>9</v>
      </c>
      <c r="G444" s="6">
        <v>46.835000000000001</v>
      </c>
      <c r="H444" s="5">
        <v>10</v>
      </c>
      <c r="I444" s="6">
        <v>54.12</v>
      </c>
      <c r="J444" s="5">
        <v>6</v>
      </c>
      <c r="K444" s="6">
        <v>30.885000000000002</v>
      </c>
      <c r="L444" s="5">
        <v>12</v>
      </c>
      <c r="M444" s="6">
        <v>73.655000000000001</v>
      </c>
      <c r="N444" s="5">
        <v>13</v>
      </c>
      <c r="O444" s="6">
        <v>146.78700000000001</v>
      </c>
      <c r="P444" s="5">
        <v>8</v>
      </c>
      <c r="Q444" s="6">
        <v>40.984999999999999</v>
      </c>
      <c r="R444" s="5">
        <v>13</v>
      </c>
      <c r="S444" s="6">
        <v>90.834999999999994</v>
      </c>
      <c r="T444" s="5">
        <v>16</v>
      </c>
      <c r="U444" s="6">
        <v>100.495</v>
      </c>
      <c r="V444" s="5">
        <v>12</v>
      </c>
      <c r="W444" s="6">
        <v>60.914999999999999</v>
      </c>
      <c r="X444" s="5">
        <v>6</v>
      </c>
      <c r="Y444" s="6">
        <v>50.25</v>
      </c>
      <c r="Z444" s="5">
        <v>17</v>
      </c>
      <c r="AA444" s="6">
        <v>90.89</v>
      </c>
      <c r="AB444" s="5">
        <v>11</v>
      </c>
      <c r="AC444" s="6">
        <v>59.48</v>
      </c>
      <c r="AD444" s="5">
        <v>13</v>
      </c>
      <c r="AE444" s="6">
        <v>104.255</v>
      </c>
      <c r="AF444" s="5">
        <v>7</v>
      </c>
      <c r="AG444" s="6">
        <v>42.13</v>
      </c>
      <c r="AH444" s="5">
        <v>8</v>
      </c>
      <c r="AI444" s="6">
        <v>63.481000000000002</v>
      </c>
      <c r="AJ444" s="5">
        <v>8</v>
      </c>
      <c r="AK444" s="6">
        <v>54.924999999999997</v>
      </c>
      <c r="AL444" s="7">
        <v>8</v>
      </c>
      <c r="AM444" s="6">
        <v>59.424999999999997</v>
      </c>
      <c r="AN444" s="8">
        <v>5</v>
      </c>
      <c r="AO444" s="6">
        <v>36.625</v>
      </c>
      <c r="AP444" s="7">
        <v>7</v>
      </c>
      <c r="AQ444" s="6">
        <v>47.094999999999999</v>
      </c>
      <c r="AR444" s="7">
        <v>18</v>
      </c>
      <c r="AS444" s="6">
        <v>111.38</v>
      </c>
      <c r="AT444" s="7">
        <v>9</v>
      </c>
      <c r="AU444" s="6">
        <v>53.734999999999999</v>
      </c>
      <c r="AV444" s="7">
        <v>3</v>
      </c>
      <c r="AW444" s="6">
        <v>19.355</v>
      </c>
      <c r="AX444" s="5">
        <v>1192</v>
      </c>
      <c r="AY444" s="6">
        <v>4522.8779999999997</v>
      </c>
    </row>
    <row r="445" spans="1:51" x14ac:dyDescent="0.25">
      <c r="A445" s="4" t="s">
        <v>483</v>
      </c>
      <c r="B445" s="5">
        <v>28</v>
      </c>
      <c r="C445" s="6">
        <v>119.315</v>
      </c>
      <c r="D445" s="5">
        <v>0</v>
      </c>
      <c r="E445" s="6">
        <v>0</v>
      </c>
      <c r="F445" s="5">
        <v>0</v>
      </c>
      <c r="G445" s="6">
        <v>0</v>
      </c>
      <c r="H445" s="5">
        <v>0</v>
      </c>
      <c r="I445" s="6">
        <v>0</v>
      </c>
      <c r="J445" s="5">
        <v>0</v>
      </c>
      <c r="K445" s="6">
        <v>0</v>
      </c>
      <c r="L445" s="5">
        <v>0</v>
      </c>
      <c r="M445" s="6">
        <v>0</v>
      </c>
      <c r="N445" s="5">
        <v>1</v>
      </c>
      <c r="O445" s="6">
        <v>2.2799999999999998</v>
      </c>
      <c r="P445" s="5">
        <v>1</v>
      </c>
      <c r="Q445" s="6">
        <v>5.5</v>
      </c>
      <c r="R445" s="5">
        <v>0</v>
      </c>
      <c r="S445" s="6">
        <v>0</v>
      </c>
      <c r="T445" s="5">
        <v>1</v>
      </c>
      <c r="U445" s="6">
        <v>6.44</v>
      </c>
      <c r="V445" s="5">
        <v>0</v>
      </c>
      <c r="W445" s="6">
        <v>0</v>
      </c>
      <c r="X445" s="5">
        <v>0</v>
      </c>
      <c r="Y445" s="6">
        <v>0</v>
      </c>
      <c r="Z445" s="5">
        <v>0</v>
      </c>
      <c r="AA445" s="6">
        <v>0</v>
      </c>
      <c r="AB445" s="5">
        <v>0</v>
      </c>
      <c r="AC445" s="6">
        <v>0</v>
      </c>
      <c r="AD445" s="5">
        <v>1</v>
      </c>
      <c r="AE445" s="6">
        <v>6.5549999999999997</v>
      </c>
      <c r="AF445" s="5">
        <v>0</v>
      </c>
      <c r="AG445" s="6">
        <v>0</v>
      </c>
      <c r="AH445" s="5">
        <v>0</v>
      </c>
      <c r="AI445" s="6">
        <v>0</v>
      </c>
      <c r="AJ445" s="5">
        <v>1</v>
      </c>
      <c r="AK445" s="6">
        <v>3.0249999999999999</v>
      </c>
      <c r="AL445" s="7">
        <v>1</v>
      </c>
      <c r="AM445" s="6">
        <v>3.6</v>
      </c>
      <c r="AN445" s="8">
        <v>0</v>
      </c>
      <c r="AO445" s="6">
        <v>0</v>
      </c>
      <c r="AP445" s="7">
        <v>0</v>
      </c>
      <c r="AQ445" s="6">
        <v>0</v>
      </c>
      <c r="AR445" s="7">
        <v>0</v>
      </c>
      <c r="AS445" s="6">
        <v>0</v>
      </c>
      <c r="AT445" s="7">
        <v>0</v>
      </c>
      <c r="AU445" s="6">
        <v>0</v>
      </c>
      <c r="AV445" s="7">
        <v>0</v>
      </c>
      <c r="AW445" s="6">
        <v>0</v>
      </c>
      <c r="AX445" s="5">
        <v>34</v>
      </c>
      <c r="AY445" s="6">
        <v>146.715</v>
      </c>
    </row>
    <row r="446" spans="1:51" x14ac:dyDescent="0.25">
      <c r="A446" s="4" t="s">
        <v>484</v>
      </c>
      <c r="B446" s="5">
        <v>58</v>
      </c>
      <c r="C446" s="6">
        <v>229.39</v>
      </c>
      <c r="D446" s="5">
        <v>0</v>
      </c>
      <c r="E446" s="6">
        <v>0</v>
      </c>
      <c r="F446" s="5">
        <v>1</v>
      </c>
      <c r="G446" s="6">
        <v>3.78</v>
      </c>
      <c r="H446" s="5">
        <v>0</v>
      </c>
      <c r="I446" s="6">
        <v>0</v>
      </c>
      <c r="J446" s="5">
        <v>1</v>
      </c>
      <c r="K446" s="6">
        <v>5.7</v>
      </c>
      <c r="L446" s="5">
        <v>1</v>
      </c>
      <c r="M446" s="6">
        <v>27.72</v>
      </c>
      <c r="N446" s="5">
        <v>4</v>
      </c>
      <c r="O446" s="6">
        <v>23.812000000000001</v>
      </c>
      <c r="P446" s="5">
        <v>1</v>
      </c>
      <c r="Q446" s="6">
        <v>5.4</v>
      </c>
      <c r="R446" s="5">
        <v>4</v>
      </c>
      <c r="S446" s="6">
        <v>18.7</v>
      </c>
      <c r="T446" s="5">
        <v>1</v>
      </c>
      <c r="U446" s="6">
        <v>7.7</v>
      </c>
      <c r="V446" s="5">
        <v>0</v>
      </c>
      <c r="W446" s="6">
        <v>0</v>
      </c>
      <c r="X446" s="5">
        <v>2</v>
      </c>
      <c r="Y446" s="6">
        <v>6.875</v>
      </c>
      <c r="Z446" s="5">
        <v>1</v>
      </c>
      <c r="AA446" s="6">
        <v>3.84</v>
      </c>
      <c r="AB446" s="5">
        <v>0</v>
      </c>
      <c r="AC446" s="6">
        <v>0</v>
      </c>
      <c r="AD446" s="5">
        <v>1</v>
      </c>
      <c r="AE446" s="6">
        <v>12.81</v>
      </c>
      <c r="AF446" s="5">
        <v>0</v>
      </c>
      <c r="AG446" s="6">
        <v>0</v>
      </c>
      <c r="AH446" s="5">
        <v>0</v>
      </c>
      <c r="AI446" s="6">
        <v>0</v>
      </c>
      <c r="AJ446" s="5">
        <v>1</v>
      </c>
      <c r="AK446" s="6">
        <v>6.6</v>
      </c>
      <c r="AL446" s="7">
        <v>1</v>
      </c>
      <c r="AM446" s="6">
        <v>6.6</v>
      </c>
      <c r="AN446" s="8">
        <v>3</v>
      </c>
      <c r="AO446" s="6">
        <v>17.399999999999999</v>
      </c>
      <c r="AP446" s="7">
        <v>0</v>
      </c>
      <c r="AQ446" s="6">
        <v>0</v>
      </c>
      <c r="AR446" s="7">
        <v>0</v>
      </c>
      <c r="AS446" s="6">
        <v>0</v>
      </c>
      <c r="AT446" s="7">
        <v>1</v>
      </c>
      <c r="AU446" s="6">
        <v>3.6</v>
      </c>
      <c r="AV446" s="7">
        <v>0</v>
      </c>
      <c r="AW446" s="6">
        <v>0</v>
      </c>
      <c r="AX446" s="5">
        <v>81</v>
      </c>
      <c r="AY446" s="6">
        <v>379.92700000000002</v>
      </c>
    </row>
    <row r="447" spans="1:51" x14ac:dyDescent="0.25">
      <c r="A447" s="4" t="s">
        <v>485</v>
      </c>
      <c r="B447" s="5">
        <v>1776</v>
      </c>
      <c r="C447" s="6">
        <v>5426.1120000000001</v>
      </c>
      <c r="D447" s="5">
        <v>28</v>
      </c>
      <c r="E447" s="6">
        <v>153.625</v>
      </c>
      <c r="F447" s="5">
        <v>23</v>
      </c>
      <c r="G447" s="6">
        <v>134.875</v>
      </c>
      <c r="H447" s="5">
        <v>25</v>
      </c>
      <c r="I447" s="6">
        <v>132.495</v>
      </c>
      <c r="J447" s="5">
        <v>27</v>
      </c>
      <c r="K447" s="6">
        <v>153.315</v>
      </c>
      <c r="L447" s="5">
        <v>24</v>
      </c>
      <c r="M447" s="6">
        <v>130.95500000000001</v>
      </c>
      <c r="N447" s="5">
        <v>16</v>
      </c>
      <c r="O447" s="6">
        <v>94.06</v>
      </c>
      <c r="P447" s="5">
        <v>30</v>
      </c>
      <c r="Q447" s="6">
        <v>176.76499999999999</v>
      </c>
      <c r="R447" s="5">
        <v>27</v>
      </c>
      <c r="S447" s="6">
        <v>182.905</v>
      </c>
      <c r="T447" s="5">
        <v>20</v>
      </c>
      <c r="U447" s="6">
        <v>132.83000000000001</v>
      </c>
      <c r="V447" s="5">
        <v>24</v>
      </c>
      <c r="W447" s="6">
        <v>235</v>
      </c>
      <c r="X447" s="5">
        <v>28</v>
      </c>
      <c r="Y447" s="6">
        <v>173.815</v>
      </c>
      <c r="Z447" s="5">
        <v>32</v>
      </c>
      <c r="AA447" s="6">
        <v>254.06</v>
      </c>
      <c r="AB447" s="5">
        <v>18</v>
      </c>
      <c r="AC447" s="6">
        <v>110.57</v>
      </c>
      <c r="AD447" s="5">
        <v>20</v>
      </c>
      <c r="AE447" s="6">
        <v>162.86500000000001</v>
      </c>
      <c r="AF447" s="5">
        <v>21</v>
      </c>
      <c r="AG447" s="6">
        <v>150.42500000000001</v>
      </c>
      <c r="AH447" s="5">
        <v>22</v>
      </c>
      <c r="AI447" s="6">
        <v>146.22</v>
      </c>
      <c r="AJ447" s="5">
        <v>25</v>
      </c>
      <c r="AK447" s="6">
        <v>158.35</v>
      </c>
      <c r="AL447" s="7">
        <v>19</v>
      </c>
      <c r="AM447" s="6">
        <v>182.19</v>
      </c>
      <c r="AN447" s="8">
        <v>19</v>
      </c>
      <c r="AO447" s="6">
        <v>133.86199999999999</v>
      </c>
      <c r="AP447" s="7">
        <v>20</v>
      </c>
      <c r="AQ447" s="6">
        <v>140.30000000000001</v>
      </c>
      <c r="AR447" s="7">
        <v>20</v>
      </c>
      <c r="AS447" s="6">
        <v>132.1</v>
      </c>
      <c r="AT447" s="7">
        <v>26</v>
      </c>
      <c r="AU447" s="6">
        <v>168.405</v>
      </c>
      <c r="AV447" s="7">
        <v>7</v>
      </c>
      <c r="AW447" s="6">
        <v>44.15</v>
      </c>
      <c r="AX447" s="5">
        <v>2297</v>
      </c>
      <c r="AY447" s="6">
        <v>8910.2489999999998</v>
      </c>
    </row>
    <row r="448" spans="1:51" x14ac:dyDescent="0.25">
      <c r="A448" s="4" t="s">
        <v>486</v>
      </c>
      <c r="B448" s="5">
        <v>3794</v>
      </c>
      <c r="C448" s="6">
        <v>12158.41</v>
      </c>
      <c r="D448" s="5">
        <v>54</v>
      </c>
      <c r="E448" s="6">
        <v>364.04</v>
      </c>
      <c r="F448" s="5">
        <v>43</v>
      </c>
      <c r="G448" s="6">
        <v>249.875</v>
      </c>
      <c r="H448" s="5">
        <v>51</v>
      </c>
      <c r="I448" s="6">
        <v>282.11</v>
      </c>
      <c r="J448" s="5">
        <v>45</v>
      </c>
      <c r="K448" s="6">
        <v>231.46</v>
      </c>
      <c r="L448" s="5">
        <v>57</v>
      </c>
      <c r="M448" s="6">
        <v>417.63</v>
      </c>
      <c r="N448" s="5">
        <v>44</v>
      </c>
      <c r="O448" s="6">
        <v>272.83</v>
      </c>
      <c r="P448" s="5">
        <v>45</v>
      </c>
      <c r="Q448" s="6">
        <v>262.67</v>
      </c>
      <c r="R448" s="5">
        <v>44</v>
      </c>
      <c r="S448" s="6">
        <v>309.29500000000002</v>
      </c>
      <c r="T448" s="5">
        <v>35</v>
      </c>
      <c r="U448" s="6">
        <v>201.26</v>
      </c>
      <c r="V448" s="5">
        <v>45</v>
      </c>
      <c r="W448" s="6">
        <v>300.51</v>
      </c>
      <c r="X448" s="5">
        <v>49</v>
      </c>
      <c r="Y448" s="6">
        <v>290.125</v>
      </c>
      <c r="Z448" s="5">
        <v>57</v>
      </c>
      <c r="AA448" s="6">
        <v>386.07499999999999</v>
      </c>
      <c r="AB448" s="5">
        <v>45</v>
      </c>
      <c r="AC448" s="6">
        <v>252.92</v>
      </c>
      <c r="AD448" s="5">
        <v>47</v>
      </c>
      <c r="AE448" s="6">
        <v>314.78500000000003</v>
      </c>
      <c r="AF448" s="5">
        <v>40</v>
      </c>
      <c r="AG448" s="6">
        <v>293.995</v>
      </c>
      <c r="AH448" s="5">
        <v>45</v>
      </c>
      <c r="AI448" s="6">
        <v>254.3</v>
      </c>
      <c r="AJ448" s="5">
        <v>49</v>
      </c>
      <c r="AK448" s="6">
        <v>421.48</v>
      </c>
      <c r="AL448" s="7">
        <v>43</v>
      </c>
      <c r="AM448" s="6">
        <v>305.44</v>
      </c>
      <c r="AN448" s="8">
        <v>82</v>
      </c>
      <c r="AO448" s="6">
        <v>624.95399999999995</v>
      </c>
      <c r="AP448" s="7">
        <v>76</v>
      </c>
      <c r="AQ448" s="6">
        <v>527.93499999999995</v>
      </c>
      <c r="AR448" s="7">
        <v>96</v>
      </c>
      <c r="AS448" s="6">
        <v>557.06500000000005</v>
      </c>
      <c r="AT448" s="7">
        <v>70</v>
      </c>
      <c r="AU448" s="6">
        <v>407.38499999999999</v>
      </c>
      <c r="AV448" s="7">
        <v>17</v>
      </c>
      <c r="AW448" s="6">
        <v>134.935</v>
      </c>
      <c r="AX448" s="5">
        <v>4973</v>
      </c>
      <c r="AY448" s="6">
        <v>19821.484</v>
      </c>
    </row>
    <row r="449" spans="1:51" x14ac:dyDescent="0.25">
      <c r="A449" s="4" t="s">
        <v>487</v>
      </c>
      <c r="B449" s="5">
        <v>701</v>
      </c>
      <c r="C449" s="6">
        <v>2770.8850000000002</v>
      </c>
      <c r="D449" s="5">
        <v>8</v>
      </c>
      <c r="E449" s="6">
        <v>59.96</v>
      </c>
      <c r="F449" s="5">
        <v>10</v>
      </c>
      <c r="G449" s="6">
        <v>49.619</v>
      </c>
      <c r="H449" s="5">
        <v>7</v>
      </c>
      <c r="I449" s="6">
        <v>46.954999999999998</v>
      </c>
      <c r="J449" s="5">
        <v>12</v>
      </c>
      <c r="K449" s="6">
        <v>78.765000000000001</v>
      </c>
      <c r="L449" s="5">
        <v>13</v>
      </c>
      <c r="M449" s="6">
        <v>119.545</v>
      </c>
      <c r="N449" s="5">
        <v>10</v>
      </c>
      <c r="O449" s="6">
        <v>74.125</v>
      </c>
      <c r="P449" s="5">
        <v>9</v>
      </c>
      <c r="Q449" s="6">
        <v>73.680000000000007</v>
      </c>
      <c r="R449" s="5">
        <v>13</v>
      </c>
      <c r="S449" s="6">
        <v>83.655000000000001</v>
      </c>
      <c r="T449" s="5">
        <v>3</v>
      </c>
      <c r="U449" s="6">
        <v>24.9</v>
      </c>
      <c r="V449" s="5">
        <v>8</v>
      </c>
      <c r="W449" s="6">
        <v>59.34</v>
      </c>
      <c r="X449" s="5">
        <v>19</v>
      </c>
      <c r="Y449" s="6">
        <v>127.188</v>
      </c>
      <c r="Z449" s="5">
        <v>14</v>
      </c>
      <c r="AA449" s="6">
        <v>91.275000000000006</v>
      </c>
      <c r="AB449" s="5">
        <v>7</v>
      </c>
      <c r="AC449" s="6">
        <v>49.87</v>
      </c>
      <c r="AD449" s="5">
        <v>7</v>
      </c>
      <c r="AE449" s="6">
        <v>40.799999999999997</v>
      </c>
      <c r="AF449" s="5">
        <v>5</v>
      </c>
      <c r="AG449" s="6">
        <v>30.61</v>
      </c>
      <c r="AH449" s="5">
        <v>7</v>
      </c>
      <c r="AI449" s="6">
        <v>42.814999999999998</v>
      </c>
      <c r="AJ449" s="5">
        <v>8</v>
      </c>
      <c r="AK449" s="6">
        <v>67.625</v>
      </c>
      <c r="AL449" s="7">
        <v>6</v>
      </c>
      <c r="AM449" s="6">
        <v>31.695</v>
      </c>
      <c r="AN449" s="8">
        <v>20</v>
      </c>
      <c r="AO449" s="6">
        <v>142.17500000000001</v>
      </c>
      <c r="AP449" s="7">
        <v>11</v>
      </c>
      <c r="AQ449" s="6">
        <v>110.715</v>
      </c>
      <c r="AR449" s="7">
        <v>10</v>
      </c>
      <c r="AS449" s="6">
        <v>70.900000000000006</v>
      </c>
      <c r="AT449" s="7">
        <v>15</v>
      </c>
      <c r="AU449" s="6">
        <v>226.66</v>
      </c>
      <c r="AV449" s="7">
        <v>10</v>
      </c>
      <c r="AW449" s="6">
        <v>83.36</v>
      </c>
      <c r="AX449" s="5">
        <v>933</v>
      </c>
      <c r="AY449" s="6">
        <v>4557.1170000000002</v>
      </c>
    </row>
    <row r="450" spans="1:51" x14ac:dyDescent="0.25">
      <c r="A450" s="4" t="s">
        <v>488</v>
      </c>
      <c r="B450" s="5">
        <v>5645</v>
      </c>
      <c r="C450" s="6">
        <v>18526.384999999998</v>
      </c>
      <c r="D450" s="5">
        <v>58</v>
      </c>
      <c r="E450" s="6">
        <v>444.42</v>
      </c>
      <c r="F450" s="5">
        <v>59</v>
      </c>
      <c r="G450" s="6">
        <v>365.125</v>
      </c>
      <c r="H450" s="5">
        <v>69</v>
      </c>
      <c r="I450" s="6">
        <v>420.60500000000002</v>
      </c>
      <c r="J450" s="5">
        <v>41</v>
      </c>
      <c r="K450" s="6">
        <v>243.81200000000001</v>
      </c>
      <c r="L450" s="5">
        <v>80</v>
      </c>
      <c r="M450" s="6">
        <v>468.53500000000003</v>
      </c>
      <c r="N450" s="5">
        <v>54</v>
      </c>
      <c r="O450" s="6">
        <v>332.55500000000001</v>
      </c>
      <c r="P450" s="5">
        <v>54</v>
      </c>
      <c r="Q450" s="6">
        <v>292.87200000000001</v>
      </c>
      <c r="R450" s="5">
        <v>64</v>
      </c>
      <c r="S450" s="6">
        <v>446.17500000000001</v>
      </c>
      <c r="T450" s="5">
        <v>70</v>
      </c>
      <c r="U450" s="6">
        <v>577.69000000000005</v>
      </c>
      <c r="V450" s="5">
        <v>78</v>
      </c>
      <c r="W450" s="6">
        <v>523.34900000000005</v>
      </c>
      <c r="X450" s="5">
        <v>99</v>
      </c>
      <c r="Y450" s="6">
        <v>630.54700000000003</v>
      </c>
      <c r="Z450" s="5">
        <v>76</v>
      </c>
      <c r="AA450" s="6">
        <v>675.98</v>
      </c>
      <c r="AB450" s="5">
        <v>51</v>
      </c>
      <c r="AC450" s="6">
        <v>289.88900000000001</v>
      </c>
      <c r="AD450" s="5">
        <v>77</v>
      </c>
      <c r="AE450" s="6">
        <v>549.255</v>
      </c>
      <c r="AF450" s="5">
        <v>98</v>
      </c>
      <c r="AG450" s="6">
        <v>666.14800000000002</v>
      </c>
      <c r="AH450" s="5">
        <v>78</v>
      </c>
      <c r="AI450" s="6">
        <v>497.08699999999999</v>
      </c>
      <c r="AJ450" s="5">
        <v>79</v>
      </c>
      <c r="AK450" s="6">
        <v>561.29899999999998</v>
      </c>
      <c r="AL450" s="7">
        <v>64</v>
      </c>
      <c r="AM450" s="6">
        <v>553.76800000000003</v>
      </c>
      <c r="AN450" s="8">
        <v>84</v>
      </c>
      <c r="AO450" s="6">
        <v>575.65</v>
      </c>
      <c r="AP450" s="7">
        <v>80</v>
      </c>
      <c r="AQ450" s="6">
        <v>477.79500000000002</v>
      </c>
      <c r="AR450" s="7">
        <v>90</v>
      </c>
      <c r="AS450" s="6">
        <v>636.64499999999998</v>
      </c>
      <c r="AT450" s="7">
        <v>70</v>
      </c>
      <c r="AU450" s="6">
        <v>491.25</v>
      </c>
      <c r="AV450" s="7">
        <v>22</v>
      </c>
      <c r="AW450" s="6">
        <v>141.43</v>
      </c>
      <c r="AX450" s="5">
        <v>7240</v>
      </c>
      <c r="AY450" s="6">
        <v>29388.266</v>
      </c>
    </row>
    <row r="451" spans="1:51" x14ac:dyDescent="0.25">
      <c r="A451" s="4" t="s">
        <v>489</v>
      </c>
      <c r="B451" s="5">
        <v>1503</v>
      </c>
      <c r="C451" s="6">
        <v>6300.26</v>
      </c>
      <c r="D451" s="5">
        <v>13</v>
      </c>
      <c r="E451" s="6">
        <v>79.162000000000006</v>
      </c>
      <c r="F451" s="5">
        <v>25</v>
      </c>
      <c r="G451" s="6">
        <v>154.52000000000001</v>
      </c>
      <c r="H451" s="5">
        <v>17</v>
      </c>
      <c r="I451" s="6">
        <v>106.7</v>
      </c>
      <c r="J451" s="5">
        <v>16</v>
      </c>
      <c r="K451" s="6">
        <v>175.01</v>
      </c>
      <c r="L451" s="5">
        <v>21</v>
      </c>
      <c r="M451" s="6">
        <v>177.202</v>
      </c>
      <c r="N451" s="5">
        <v>23</v>
      </c>
      <c r="O451" s="6">
        <v>164.01499999999999</v>
      </c>
      <c r="P451" s="5">
        <v>15</v>
      </c>
      <c r="Q451" s="6">
        <v>87.724999999999994</v>
      </c>
      <c r="R451" s="5">
        <v>25</v>
      </c>
      <c r="S451" s="6">
        <v>182.72</v>
      </c>
      <c r="T451" s="5">
        <v>18</v>
      </c>
      <c r="U451" s="6">
        <v>134.65</v>
      </c>
      <c r="V451" s="5">
        <v>14</v>
      </c>
      <c r="W451" s="6">
        <v>119.04</v>
      </c>
      <c r="X451" s="5">
        <v>31</v>
      </c>
      <c r="Y451" s="6">
        <v>248.66</v>
      </c>
      <c r="Z451" s="5">
        <v>19</v>
      </c>
      <c r="AA451" s="6">
        <v>225.81</v>
      </c>
      <c r="AB451" s="5">
        <v>16</v>
      </c>
      <c r="AC451" s="6">
        <v>116.435</v>
      </c>
      <c r="AD451" s="5">
        <v>14</v>
      </c>
      <c r="AE451" s="6">
        <v>182.005</v>
      </c>
      <c r="AF451" s="5">
        <v>19</v>
      </c>
      <c r="AG451" s="6">
        <v>135.35</v>
      </c>
      <c r="AH451" s="5">
        <v>22</v>
      </c>
      <c r="AI451" s="6">
        <v>216.48</v>
      </c>
      <c r="AJ451" s="5">
        <v>23</v>
      </c>
      <c r="AK451" s="6">
        <v>185.83500000000001</v>
      </c>
      <c r="AL451" s="7">
        <v>23</v>
      </c>
      <c r="AM451" s="6">
        <v>144.035</v>
      </c>
      <c r="AN451" s="8">
        <v>27</v>
      </c>
      <c r="AO451" s="6">
        <v>200.54</v>
      </c>
      <c r="AP451" s="7">
        <v>23</v>
      </c>
      <c r="AQ451" s="6">
        <v>155.01</v>
      </c>
      <c r="AR451" s="7">
        <v>25</v>
      </c>
      <c r="AS451" s="6">
        <v>322.98</v>
      </c>
      <c r="AT451" s="7">
        <v>21</v>
      </c>
      <c r="AU451" s="6">
        <v>183.14500000000001</v>
      </c>
      <c r="AV451" s="7">
        <v>9</v>
      </c>
      <c r="AW451" s="6">
        <v>81.900000000000006</v>
      </c>
      <c r="AX451" s="5">
        <v>1962</v>
      </c>
      <c r="AY451" s="6">
        <v>10079.189</v>
      </c>
    </row>
    <row r="452" spans="1:51" x14ac:dyDescent="0.25">
      <c r="A452" s="4" t="s">
        <v>490</v>
      </c>
      <c r="B452" s="5">
        <v>1087</v>
      </c>
      <c r="C452" s="6">
        <v>3386.8539999999998</v>
      </c>
      <c r="D452" s="5">
        <v>8</v>
      </c>
      <c r="E452" s="6">
        <v>61.78</v>
      </c>
      <c r="F452" s="5">
        <v>11</v>
      </c>
      <c r="G452" s="6">
        <v>54.475000000000001</v>
      </c>
      <c r="H452" s="5">
        <v>9</v>
      </c>
      <c r="I452" s="6">
        <v>41.725000000000001</v>
      </c>
      <c r="J452" s="5">
        <v>9</v>
      </c>
      <c r="K452" s="6">
        <v>53.365000000000002</v>
      </c>
      <c r="L452" s="5">
        <v>12</v>
      </c>
      <c r="M452" s="6">
        <v>61.2</v>
      </c>
      <c r="N452" s="5">
        <v>13</v>
      </c>
      <c r="O452" s="6">
        <v>178.446</v>
      </c>
      <c r="P452" s="5">
        <v>12</v>
      </c>
      <c r="Q452" s="6">
        <v>64.7</v>
      </c>
      <c r="R452" s="5">
        <v>9</v>
      </c>
      <c r="S452" s="6">
        <v>53.35</v>
      </c>
      <c r="T452" s="5">
        <v>5</v>
      </c>
      <c r="U452" s="6">
        <v>38.729999999999997</v>
      </c>
      <c r="V452" s="5">
        <v>13</v>
      </c>
      <c r="W452" s="6">
        <v>82.76</v>
      </c>
      <c r="X452" s="5">
        <v>12</v>
      </c>
      <c r="Y452" s="6">
        <v>99.37</v>
      </c>
      <c r="Z452" s="5">
        <v>22</v>
      </c>
      <c r="AA452" s="6">
        <v>128.94499999999999</v>
      </c>
      <c r="AB452" s="5">
        <v>11</v>
      </c>
      <c r="AC452" s="6">
        <v>88.915000000000006</v>
      </c>
      <c r="AD452" s="5">
        <v>9</v>
      </c>
      <c r="AE452" s="6">
        <v>79.930000000000007</v>
      </c>
      <c r="AF452" s="5">
        <v>16</v>
      </c>
      <c r="AG452" s="6">
        <v>103.11</v>
      </c>
      <c r="AH452" s="5">
        <v>6</v>
      </c>
      <c r="AI452" s="6">
        <v>56.024999999999999</v>
      </c>
      <c r="AJ452" s="5">
        <v>16</v>
      </c>
      <c r="AK452" s="6">
        <v>134.61500000000001</v>
      </c>
      <c r="AL452" s="7">
        <v>12</v>
      </c>
      <c r="AM452" s="6">
        <v>83.004999999999995</v>
      </c>
      <c r="AN452" s="8">
        <v>9</v>
      </c>
      <c r="AO452" s="6">
        <v>65.55</v>
      </c>
      <c r="AP452" s="7">
        <v>15</v>
      </c>
      <c r="AQ452" s="6">
        <v>205.03</v>
      </c>
      <c r="AR452" s="7">
        <v>17</v>
      </c>
      <c r="AS452" s="6">
        <v>139.065</v>
      </c>
      <c r="AT452" s="7">
        <v>17</v>
      </c>
      <c r="AU452" s="6">
        <v>224.22</v>
      </c>
      <c r="AV452" s="7">
        <v>6</v>
      </c>
      <c r="AW452" s="6">
        <v>45.875</v>
      </c>
      <c r="AX452" s="5">
        <v>1356</v>
      </c>
      <c r="AY452" s="6">
        <v>5531.04</v>
      </c>
    </row>
    <row r="453" spans="1:51" x14ac:dyDescent="0.25">
      <c r="A453" s="4" t="s">
        <v>491</v>
      </c>
      <c r="B453" s="5">
        <v>1475</v>
      </c>
      <c r="C453" s="6">
        <v>4537.2879999999996</v>
      </c>
      <c r="D453" s="5">
        <v>18</v>
      </c>
      <c r="E453" s="6">
        <v>98.19</v>
      </c>
      <c r="F453" s="5">
        <v>11</v>
      </c>
      <c r="G453" s="6">
        <v>52.93</v>
      </c>
      <c r="H453" s="5">
        <v>16</v>
      </c>
      <c r="I453" s="6">
        <v>85.388000000000005</v>
      </c>
      <c r="J453" s="5">
        <v>19</v>
      </c>
      <c r="K453" s="6">
        <v>104.6</v>
      </c>
      <c r="L453" s="5">
        <v>13</v>
      </c>
      <c r="M453" s="6">
        <v>74.510000000000005</v>
      </c>
      <c r="N453" s="5">
        <v>25</v>
      </c>
      <c r="O453" s="6">
        <v>133.13499999999999</v>
      </c>
      <c r="P453" s="5">
        <v>23</v>
      </c>
      <c r="Q453" s="6">
        <v>125.16</v>
      </c>
      <c r="R453" s="5">
        <v>31</v>
      </c>
      <c r="S453" s="6">
        <v>180.34</v>
      </c>
      <c r="T453" s="5">
        <v>16</v>
      </c>
      <c r="U453" s="6">
        <v>100.19499999999999</v>
      </c>
      <c r="V453" s="5">
        <v>11</v>
      </c>
      <c r="W453" s="6">
        <v>74.905000000000001</v>
      </c>
      <c r="X453" s="5">
        <v>13</v>
      </c>
      <c r="Y453" s="6">
        <v>75.344999999999999</v>
      </c>
      <c r="Z453" s="5">
        <v>25</v>
      </c>
      <c r="AA453" s="6">
        <v>196.61</v>
      </c>
      <c r="AB453" s="5">
        <v>8</v>
      </c>
      <c r="AC453" s="6">
        <v>55.98</v>
      </c>
      <c r="AD453" s="5">
        <v>8</v>
      </c>
      <c r="AE453" s="6">
        <v>46.965000000000003</v>
      </c>
      <c r="AF453" s="5">
        <v>8</v>
      </c>
      <c r="AG453" s="6">
        <v>50.28</v>
      </c>
      <c r="AH453" s="5">
        <v>18</v>
      </c>
      <c r="AI453" s="6">
        <v>117.86499999999999</v>
      </c>
      <c r="AJ453" s="5">
        <v>19</v>
      </c>
      <c r="AK453" s="6">
        <v>108.72499999999999</v>
      </c>
      <c r="AL453" s="7">
        <v>20</v>
      </c>
      <c r="AM453" s="6">
        <v>142.30500000000001</v>
      </c>
      <c r="AN453" s="8">
        <v>23</v>
      </c>
      <c r="AO453" s="6">
        <v>149.99</v>
      </c>
      <c r="AP453" s="7">
        <v>29</v>
      </c>
      <c r="AQ453" s="6">
        <v>166.48</v>
      </c>
      <c r="AR453" s="7">
        <v>20</v>
      </c>
      <c r="AS453" s="6">
        <v>96.105000000000004</v>
      </c>
      <c r="AT453" s="7">
        <v>17</v>
      </c>
      <c r="AU453" s="6">
        <v>124.685</v>
      </c>
      <c r="AV453" s="7">
        <v>8</v>
      </c>
      <c r="AW453" s="6">
        <v>57.575000000000003</v>
      </c>
      <c r="AX453" s="5">
        <v>1874</v>
      </c>
      <c r="AY453" s="6">
        <v>6955.5510000000004</v>
      </c>
    </row>
    <row r="454" spans="1:51" x14ac:dyDescent="0.25">
      <c r="A454" s="4" t="s">
        <v>492</v>
      </c>
      <c r="B454" s="5">
        <v>2758</v>
      </c>
      <c r="C454" s="6">
        <v>9685.402</v>
      </c>
      <c r="D454" s="5">
        <v>35</v>
      </c>
      <c r="E454" s="6">
        <v>221.755</v>
      </c>
      <c r="F454" s="5">
        <v>23</v>
      </c>
      <c r="G454" s="6">
        <v>132.51</v>
      </c>
      <c r="H454" s="5">
        <v>22</v>
      </c>
      <c r="I454" s="6">
        <v>152.88</v>
      </c>
      <c r="J454" s="5">
        <v>29</v>
      </c>
      <c r="K454" s="6">
        <v>166.245</v>
      </c>
      <c r="L454" s="5">
        <v>30</v>
      </c>
      <c r="M454" s="6">
        <v>299.41500000000002</v>
      </c>
      <c r="N454" s="5">
        <v>37</v>
      </c>
      <c r="O454" s="6">
        <v>251.71</v>
      </c>
      <c r="P454" s="5">
        <v>32</v>
      </c>
      <c r="Q454" s="6">
        <v>197.01</v>
      </c>
      <c r="R454" s="5">
        <v>33</v>
      </c>
      <c r="S454" s="6">
        <v>212.83500000000001</v>
      </c>
      <c r="T454" s="5">
        <v>35</v>
      </c>
      <c r="U454" s="6">
        <v>236.15</v>
      </c>
      <c r="V454" s="5">
        <v>29</v>
      </c>
      <c r="W454" s="6">
        <v>197.75</v>
      </c>
      <c r="X454" s="5">
        <v>46</v>
      </c>
      <c r="Y454" s="6">
        <v>355.54</v>
      </c>
      <c r="Z454" s="5">
        <v>32</v>
      </c>
      <c r="AA454" s="6">
        <v>228.66499999999999</v>
      </c>
      <c r="AB454" s="5">
        <v>21</v>
      </c>
      <c r="AC454" s="6">
        <v>137.83500000000001</v>
      </c>
      <c r="AD454" s="5">
        <v>23</v>
      </c>
      <c r="AE454" s="6">
        <v>138.08500000000001</v>
      </c>
      <c r="AF454" s="5">
        <v>29</v>
      </c>
      <c r="AG454" s="6">
        <v>245.95</v>
      </c>
      <c r="AH454" s="5">
        <v>34</v>
      </c>
      <c r="AI454" s="6">
        <v>416.14</v>
      </c>
      <c r="AJ454" s="5">
        <v>40</v>
      </c>
      <c r="AK454" s="6">
        <v>259.82</v>
      </c>
      <c r="AL454" s="7">
        <v>53</v>
      </c>
      <c r="AM454" s="6">
        <v>411.21499999999997</v>
      </c>
      <c r="AN454" s="8">
        <v>35</v>
      </c>
      <c r="AO454" s="6">
        <v>304.02499999999998</v>
      </c>
      <c r="AP454" s="7">
        <v>43</v>
      </c>
      <c r="AQ454" s="6">
        <v>294.77499999999998</v>
      </c>
      <c r="AR454" s="7">
        <v>32</v>
      </c>
      <c r="AS454" s="6">
        <v>271.38499999999999</v>
      </c>
      <c r="AT454" s="7">
        <v>33</v>
      </c>
      <c r="AU454" s="6">
        <v>239.89</v>
      </c>
      <c r="AV454" s="7">
        <v>17</v>
      </c>
      <c r="AW454" s="6">
        <v>121.8</v>
      </c>
      <c r="AX454" s="5">
        <v>3501</v>
      </c>
      <c r="AY454" s="6">
        <v>15178.787</v>
      </c>
    </row>
    <row r="455" spans="1:51" x14ac:dyDescent="0.25">
      <c r="A455" s="4" t="s">
        <v>493</v>
      </c>
      <c r="B455" s="5">
        <v>1422</v>
      </c>
      <c r="C455" s="6">
        <v>4316.7860000000001</v>
      </c>
      <c r="D455" s="5">
        <v>13</v>
      </c>
      <c r="E455" s="6">
        <v>81.194999999999993</v>
      </c>
      <c r="F455" s="5">
        <v>14</v>
      </c>
      <c r="G455" s="6">
        <v>80.325000000000003</v>
      </c>
      <c r="H455" s="5">
        <v>14</v>
      </c>
      <c r="I455" s="6">
        <v>73.739999999999995</v>
      </c>
      <c r="J455" s="5">
        <v>14</v>
      </c>
      <c r="K455" s="6">
        <v>175.715</v>
      </c>
      <c r="L455" s="5">
        <v>7</v>
      </c>
      <c r="M455" s="6">
        <v>72.45</v>
      </c>
      <c r="N455" s="5">
        <v>10</v>
      </c>
      <c r="O455" s="6">
        <v>55.47</v>
      </c>
      <c r="P455" s="5">
        <v>15</v>
      </c>
      <c r="Q455" s="6">
        <v>88.974999999999994</v>
      </c>
      <c r="R455" s="5">
        <v>16</v>
      </c>
      <c r="S455" s="6">
        <v>93.614999999999995</v>
      </c>
      <c r="T455" s="5">
        <v>13</v>
      </c>
      <c r="U455" s="6">
        <v>69.984999999999999</v>
      </c>
      <c r="V455" s="5">
        <v>10</v>
      </c>
      <c r="W455" s="6">
        <v>151.69999999999999</v>
      </c>
      <c r="X455" s="5">
        <v>15</v>
      </c>
      <c r="Y455" s="6">
        <v>101.413</v>
      </c>
      <c r="Z455" s="5">
        <v>18</v>
      </c>
      <c r="AA455" s="6">
        <v>176.46</v>
      </c>
      <c r="AB455" s="5">
        <v>12</v>
      </c>
      <c r="AC455" s="6">
        <v>75.8</v>
      </c>
      <c r="AD455" s="5">
        <v>12</v>
      </c>
      <c r="AE455" s="6">
        <v>72.954999999999998</v>
      </c>
      <c r="AF455" s="5">
        <v>26</v>
      </c>
      <c r="AG455" s="6">
        <v>155.88499999999999</v>
      </c>
      <c r="AH455" s="5">
        <v>12</v>
      </c>
      <c r="AI455" s="6">
        <v>91.805000000000007</v>
      </c>
      <c r="AJ455" s="5">
        <v>17</v>
      </c>
      <c r="AK455" s="6">
        <v>108.22</v>
      </c>
      <c r="AL455" s="7">
        <v>23</v>
      </c>
      <c r="AM455" s="6">
        <v>169.87</v>
      </c>
      <c r="AN455" s="8">
        <v>14</v>
      </c>
      <c r="AO455" s="6">
        <v>92.1</v>
      </c>
      <c r="AP455" s="7">
        <v>20</v>
      </c>
      <c r="AQ455" s="6">
        <v>131.06</v>
      </c>
      <c r="AR455" s="7">
        <v>21</v>
      </c>
      <c r="AS455" s="6">
        <v>143.92500000000001</v>
      </c>
      <c r="AT455" s="7">
        <v>17</v>
      </c>
      <c r="AU455" s="6">
        <v>111.69</v>
      </c>
      <c r="AV455" s="7">
        <v>9</v>
      </c>
      <c r="AW455" s="6">
        <v>54.78</v>
      </c>
      <c r="AX455" s="5">
        <v>1764</v>
      </c>
      <c r="AY455" s="6">
        <v>6745.9189999999999</v>
      </c>
    </row>
    <row r="456" spans="1:51" x14ac:dyDescent="0.25">
      <c r="A456" s="4" t="s">
        <v>494</v>
      </c>
      <c r="B456" s="5">
        <v>4677</v>
      </c>
      <c r="C456" s="6">
        <v>14290.002</v>
      </c>
      <c r="D456" s="5">
        <v>33</v>
      </c>
      <c r="E456" s="6">
        <v>185.02</v>
      </c>
      <c r="F456" s="5">
        <v>28</v>
      </c>
      <c r="G456" s="6">
        <v>154.42500000000001</v>
      </c>
      <c r="H456" s="5">
        <v>39</v>
      </c>
      <c r="I456" s="6">
        <v>221.625</v>
      </c>
      <c r="J456" s="5">
        <v>37</v>
      </c>
      <c r="K456" s="6">
        <v>196.935</v>
      </c>
      <c r="L456" s="5">
        <v>27</v>
      </c>
      <c r="M456" s="6">
        <v>188.67</v>
      </c>
      <c r="N456" s="5">
        <v>39</v>
      </c>
      <c r="O456" s="6">
        <v>232.67</v>
      </c>
      <c r="P456" s="5">
        <v>50</v>
      </c>
      <c r="Q456" s="6">
        <v>308.77999999999997</v>
      </c>
      <c r="R456" s="5">
        <v>43</v>
      </c>
      <c r="S456" s="6">
        <v>239.79</v>
      </c>
      <c r="T456" s="5">
        <v>53</v>
      </c>
      <c r="U456" s="6">
        <v>329.1</v>
      </c>
      <c r="V456" s="5">
        <v>44</v>
      </c>
      <c r="W456" s="6">
        <v>278.24</v>
      </c>
      <c r="X456" s="5">
        <v>42</v>
      </c>
      <c r="Y456" s="6">
        <v>252.72499999999999</v>
      </c>
      <c r="Z456" s="5">
        <v>43</v>
      </c>
      <c r="AA456" s="6">
        <v>335.495</v>
      </c>
      <c r="AB456" s="5">
        <v>43</v>
      </c>
      <c r="AC456" s="6">
        <v>262.64999999999998</v>
      </c>
      <c r="AD456" s="5">
        <v>43</v>
      </c>
      <c r="AE456" s="6">
        <v>280.45999999999998</v>
      </c>
      <c r="AF456" s="5">
        <v>45</v>
      </c>
      <c r="AG456" s="6">
        <v>283.97000000000003</v>
      </c>
      <c r="AH456" s="5">
        <v>35</v>
      </c>
      <c r="AI456" s="6">
        <v>215.58</v>
      </c>
      <c r="AJ456" s="5">
        <v>72</v>
      </c>
      <c r="AK456" s="6">
        <v>502.14</v>
      </c>
      <c r="AL456" s="7">
        <v>73</v>
      </c>
      <c r="AM456" s="6">
        <v>479.15</v>
      </c>
      <c r="AN456" s="8">
        <v>84</v>
      </c>
      <c r="AO456" s="6">
        <v>557.38499999999999</v>
      </c>
      <c r="AP456" s="7">
        <v>55</v>
      </c>
      <c r="AQ456" s="6">
        <v>374.78500000000003</v>
      </c>
      <c r="AR456" s="7">
        <v>58</v>
      </c>
      <c r="AS456" s="6">
        <v>384.005</v>
      </c>
      <c r="AT456" s="7">
        <v>55</v>
      </c>
      <c r="AU456" s="6">
        <v>397.45499999999998</v>
      </c>
      <c r="AV456" s="7">
        <v>19</v>
      </c>
      <c r="AW456" s="6">
        <v>128.78</v>
      </c>
      <c r="AX456" s="5">
        <v>5737</v>
      </c>
      <c r="AY456" s="6">
        <v>21079.837</v>
      </c>
    </row>
    <row r="457" spans="1:51" x14ac:dyDescent="0.25">
      <c r="A457" s="4" t="s">
        <v>495</v>
      </c>
      <c r="B457" s="5">
        <v>1637</v>
      </c>
      <c r="C457" s="6">
        <v>5942.4489999999996</v>
      </c>
      <c r="D457" s="5">
        <v>20</v>
      </c>
      <c r="E457" s="6">
        <v>128.42500000000001</v>
      </c>
      <c r="F457" s="5">
        <v>14</v>
      </c>
      <c r="G457" s="6">
        <v>74.555000000000007</v>
      </c>
      <c r="H457" s="5">
        <v>20</v>
      </c>
      <c r="I457" s="6">
        <v>97.685000000000002</v>
      </c>
      <c r="J457" s="5">
        <v>26</v>
      </c>
      <c r="K457" s="6">
        <v>181.22</v>
      </c>
      <c r="L457" s="5">
        <v>23</v>
      </c>
      <c r="M457" s="6">
        <v>166.74</v>
      </c>
      <c r="N457" s="5">
        <v>25</v>
      </c>
      <c r="O457" s="6">
        <v>180.48</v>
      </c>
      <c r="P457" s="5">
        <v>26</v>
      </c>
      <c r="Q457" s="6">
        <v>294.279</v>
      </c>
      <c r="R457" s="5">
        <v>23</v>
      </c>
      <c r="S457" s="6">
        <v>150.19499999999999</v>
      </c>
      <c r="T457" s="5">
        <v>23</v>
      </c>
      <c r="U457" s="6">
        <v>261.14</v>
      </c>
      <c r="V457" s="5">
        <v>36</v>
      </c>
      <c r="W457" s="6">
        <v>230.34</v>
      </c>
      <c r="X457" s="5">
        <v>32</v>
      </c>
      <c r="Y457" s="6">
        <v>180.89500000000001</v>
      </c>
      <c r="Z457" s="5">
        <v>35</v>
      </c>
      <c r="AA457" s="6">
        <v>341.87</v>
      </c>
      <c r="AB457" s="5">
        <v>21</v>
      </c>
      <c r="AC457" s="6">
        <v>132.59</v>
      </c>
      <c r="AD457" s="5">
        <v>17</v>
      </c>
      <c r="AE457" s="6">
        <v>139.14500000000001</v>
      </c>
      <c r="AF457" s="5">
        <v>18</v>
      </c>
      <c r="AG457" s="6">
        <v>151.04</v>
      </c>
      <c r="AH457" s="5">
        <v>26</v>
      </c>
      <c r="AI457" s="6">
        <v>181.45500000000001</v>
      </c>
      <c r="AJ457" s="5">
        <v>38</v>
      </c>
      <c r="AK457" s="6">
        <v>359.72500000000002</v>
      </c>
      <c r="AL457" s="7">
        <v>24</v>
      </c>
      <c r="AM457" s="6">
        <v>205.745</v>
      </c>
      <c r="AN457" s="8">
        <v>28</v>
      </c>
      <c r="AO457" s="6">
        <v>209.55</v>
      </c>
      <c r="AP457" s="7">
        <v>31</v>
      </c>
      <c r="AQ457" s="6">
        <v>256.255</v>
      </c>
      <c r="AR457" s="7">
        <v>26</v>
      </c>
      <c r="AS457" s="6">
        <v>182.83500000000001</v>
      </c>
      <c r="AT457" s="7">
        <v>34</v>
      </c>
      <c r="AU457" s="6">
        <v>309.88</v>
      </c>
      <c r="AV457" s="7">
        <v>15</v>
      </c>
      <c r="AW457" s="6">
        <v>105.495</v>
      </c>
      <c r="AX457" s="5">
        <v>2218</v>
      </c>
      <c r="AY457" s="6">
        <v>10463.987999999999</v>
      </c>
    </row>
    <row r="458" spans="1:51" x14ac:dyDescent="0.25">
      <c r="A458" s="4" t="s">
        <v>496</v>
      </c>
      <c r="B458" s="5">
        <v>383</v>
      </c>
      <c r="C458" s="6">
        <v>1182.115</v>
      </c>
      <c r="D458" s="5">
        <v>2</v>
      </c>
      <c r="E458" s="6">
        <v>9.25</v>
      </c>
      <c r="F458" s="5">
        <v>1</v>
      </c>
      <c r="G458" s="6">
        <v>5.4</v>
      </c>
      <c r="H458" s="5">
        <v>7</v>
      </c>
      <c r="I458" s="6">
        <v>54.38</v>
      </c>
      <c r="J458" s="5">
        <v>7</v>
      </c>
      <c r="K458" s="6">
        <v>43.95</v>
      </c>
      <c r="L458" s="5">
        <v>2</v>
      </c>
      <c r="M458" s="6">
        <v>11.55</v>
      </c>
      <c r="N458" s="5">
        <v>3</v>
      </c>
      <c r="O458" s="6">
        <v>19.739999999999998</v>
      </c>
      <c r="P458" s="5">
        <v>9</v>
      </c>
      <c r="Q458" s="6">
        <v>50.465000000000003</v>
      </c>
      <c r="R458" s="5">
        <v>8</v>
      </c>
      <c r="S458" s="6">
        <v>46.14</v>
      </c>
      <c r="T458" s="5">
        <v>4</v>
      </c>
      <c r="U458" s="6">
        <v>20.065000000000001</v>
      </c>
      <c r="V458" s="5">
        <v>6</v>
      </c>
      <c r="W458" s="6">
        <v>42.9</v>
      </c>
      <c r="X458" s="5">
        <v>4</v>
      </c>
      <c r="Y458" s="6">
        <v>25.99</v>
      </c>
      <c r="Z458" s="5">
        <v>6</v>
      </c>
      <c r="AA458" s="6">
        <v>38.975000000000001</v>
      </c>
      <c r="AB458" s="5">
        <v>4</v>
      </c>
      <c r="AC458" s="6">
        <v>27.774999999999999</v>
      </c>
      <c r="AD458" s="5">
        <v>2</v>
      </c>
      <c r="AE458" s="6">
        <v>13.2</v>
      </c>
      <c r="AF458" s="5">
        <v>5</v>
      </c>
      <c r="AG458" s="6">
        <v>29.44</v>
      </c>
      <c r="AH458" s="5">
        <v>1</v>
      </c>
      <c r="AI458" s="6">
        <v>6.6</v>
      </c>
      <c r="AJ458" s="5">
        <v>11</v>
      </c>
      <c r="AK458" s="6">
        <v>73.864999999999995</v>
      </c>
      <c r="AL458" s="7">
        <v>17</v>
      </c>
      <c r="AM458" s="6">
        <v>97.66</v>
      </c>
      <c r="AN458" s="8">
        <v>11</v>
      </c>
      <c r="AO458" s="6">
        <v>77.709999999999994</v>
      </c>
      <c r="AP458" s="7">
        <v>6</v>
      </c>
      <c r="AQ458" s="6">
        <v>65.510000000000005</v>
      </c>
      <c r="AR458" s="7">
        <v>4</v>
      </c>
      <c r="AS458" s="6">
        <v>29.16</v>
      </c>
      <c r="AT458" s="7">
        <v>2</v>
      </c>
      <c r="AU458" s="6">
        <v>12</v>
      </c>
      <c r="AV458" s="7">
        <v>3</v>
      </c>
      <c r="AW458" s="6">
        <v>23.7</v>
      </c>
      <c r="AX458" s="5">
        <v>508</v>
      </c>
      <c r="AY458" s="6">
        <v>2007.54</v>
      </c>
    </row>
    <row r="459" spans="1:51" x14ac:dyDescent="0.25">
      <c r="A459" s="4" t="s">
        <v>497</v>
      </c>
      <c r="B459" s="5">
        <v>1035</v>
      </c>
      <c r="C459" s="6">
        <v>3216.8119999999999</v>
      </c>
      <c r="D459" s="5">
        <v>11</v>
      </c>
      <c r="E459" s="6">
        <v>65.795000000000002</v>
      </c>
      <c r="F459" s="5">
        <v>16</v>
      </c>
      <c r="G459" s="6">
        <v>82.42</v>
      </c>
      <c r="H459" s="5">
        <v>13</v>
      </c>
      <c r="I459" s="6">
        <v>77.674999999999997</v>
      </c>
      <c r="J459" s="5">
        <v>9</v>
      </c>
      <c r="K459" s="6">
        <v>48.81</v>
      </c>
      <c r="L459" s="5">
        <v>9</v>
      </c>
      <c r="M459" s="6">
        <v>60.58</v>
      </c>
      <c r="N459" s="5">
        <v>12</v>
      </c>
      <c r="O459" s="6">
        <v>84.805000000000007</v>
      </c>
      <c r="P459" s="5">
        <v>10</v>
      </c>
      <c r="Q459" s="6">
        <v>55.365000000000002</v>
      </c>
      <c r="R459" s="5">
        <v>17</v>
      </c>
      <c r="S459" s="6">
        <v>96.03</v>
      </c>
      <c r="T459" s="5">
        <v>19</v>
      </c>
      <c r="U459" s="6">
        <v>120.325</v>
      </c>
      <c r="V459" s="5">
        <v>13</v>
      </c>
      <c r="W459" s="6">
        <v>78.78</v>
      </c>
      <c r="X459" s="5">
        <v>21</v>
      </c>
      <c r="Y459" s="6">
        <v>307.23500000000001</v>
      </c>
      <c r="Z459" s="5">
        <v>21</v>
      </c>
      <c r="AA459" s="6">
        <v>146.41</v>
      </c>
      <c r="AB459" s="5">
        <v>17</v>
      </c>
      <c r="AC459" s="6">
        <v>117.41</v>
      </c>
      <c r="AD459" s="5">
        <v>20</v>
      </c>
      <c r="AE459" s="6">
        <v>129.80500000000001</v>
      </c>
      <c r="AF459" s="5">
        <v>9</v>
      </c>
      <c r="AG459" s="6">
        <v>56.12</v>
      </c>
      <c r="AH459" s="5">
        <v>6</v>
      </c>
      <c r="AI459" s="6">
        <v>42.07</v>
      </c>
      <c r="AJ459" s="5">
        <v>17</v>
      </c>
      <c r="AK459" s="6">
        <v>177.33500000000001</v>
      </c>
      <c r="AL459" s="7">
        <v>23</v>
      </c>
      <c r="AM459" s="6">
        <v>158.5</v>
      </c>
      <c r="AN459" s="8">
        <v>25</v>
      </c>
      <c r="AO459" s="6">
        <v>171.125</v>
      </c>
      <c r="AP459" s="7">
        <v>10</v>
      </c>
      <c r="AQ459" s="6">
        <v>73.400000000000006</v>
      </c>
      <c r="AR459" s="7">
        <v>18</v>
      </c>
      <c r="AS459" s="6">
        <v>124.65</v>
      </c>
      <c r="AT459" s="7">
        <v>21</v>
      </c>
      <c r="AU459" s="6">
        <v>146.10499999999999</v>
      </c>
      <c r="AV459" s="7">
        <v>11</v>
      </c>
      <c r="AW459" s="6">
        <v>82.644999999999996</v>
      </c>
      <c r="AX459" s="5">
        <v>1383</v>
      </c>
      <c r="AY459" s="6">
        <v>5720.2070000000003</v>
      </c>
    </row>
    <row r="460" spans="1:51" x14ac:dyDescent="0.25">
      <c r="A460" s="4" t="s">
        <v>498</v>
      </c>
      <c r="B460" s="5">
        <v>92</v>
      </c>
      <c r="C460" s="6">
        <v>312.88499999999999</v>
      </c>
      <c r="D460" s="5">
        <v>2</v>
      </c>
      <c r="E460" s="6">
        <v>12.21</v>
      </c>
      <c r="F460" s="5">
        <v>3</v>
      </c>
      <c r="G460" s="6">
        <v>17.489999999999998</v>
      </c>
      <c r="H460" s="5">
        <v>1</v>
      </c>
      <c r="I460" s="6">
        <v>6.05</v>
      </c>
      <c r="J460" s="5">
        <v>0</v>
      </c>
      <c r="K460" s="6">
        <v>0</v>
      </c>
      <c r="L460" s="5">
        <v>1</v>
      </c>
      <c r="M460" s="6">
        <v>5</v>
      </c>
      <c r="N460" s="5">
        <v>2</v>
      </c>
      <c r="O460" s="6">
        <v>12.31</v>
      </c>
      <c r="P460" s="5">
        <v>1</v>
      </c>
      <c r="Q460" s="6">
        <v>6.05</v>
      </c>
      <c r="R460" s="5">
        <v>1</v>
      </c>
      <c r="S460" s="6">
        <v>3.3</v>
      </c>
      <c r="T460" s="5">
        <v>1</v>
      </c>
      <c r="U460" s="6">
        <v>5.2249999999999996</v>
      </c>
      <c r="V460" s="5">
        <v>1</v>
      </c>
      <c r="W460" s="6">
        <v>6.48</v>
      </c>
      <c r="X460" s="5">
        <v>1</v>
      </c>
      <c r="Y460" s="6">
        <v>6.51</v>
      </c>
      <c r="Z460" s="5">
        <v>1</v>
      </c>
      <c r="AA460" s="6">
        <v>6.6</v>
      </c>
      <c r="AB460" s="5">
        <v>4</v>
      </c>
      <c r="AC460" s="6">
        <v>26.4</v>
      </c>
      <c r="AD460" s="5">
        <v>3</v>
      </c>
      <c r="AE460" s="6">
        <v>14</v>
      </c>
      <c r="AF460" s="5">
        <v>4</v>
      </c>
      <c r="AG460" s="6">
        <v>24.38</v>
      </c>
      <c r="AH460" s="5">
        <v>0</v>
      </c>
      <c r="AI460" s="6">
        <v>0</v>
      </c>
      <c r="AJ460" s="5">
        <v>0</v>
      </c>
      <c r="AK460" s="6">
        <v>0</v>
      </c>
      <c r="AL460" s="7">
        <v>1</v>
      </c>
      <c r="AM460" s="6">
        <v>1.65</v>
      </c>
      <c r="AN460" s="8">
        <v>0</v>
      </c>
      <c r="AO460" s="6">
        <v>0</v>
      </c>
      <c r="AP460" s="7">
        <v>2</v>
      </c>
      <c r="AQ460" s="6">
        <v>13.154999999999999</v>
      </c>
      <c r="AR460" s="7">
        <v>1</v>
      </c>
      <c r="AS460" s="6">
        <v>6.6</v>
      </c>
      <c r="AT460" s="7">
        <v>0</v>
      </c>
      <c r="AU460" s="6">
        <v>0</v>
      </c>
      <c r="AV460" s="7">
        <v>1</v>
      </c>
      <c r="AW460" s="6">
        <v>6.6150000000000002</v>
      </c>
      <c r="AX460" s="5">
        <v>123</v>
      </c>
      <c r="AY460" s="6">
        <v>492.91</v>
      </c>
    </row>
    <row r="461" spans="1:51" x14ac:dyDescent="0.25">
      <c r="A461" s="4" t="s">
        <v>499</v>
      </c>
      <c r="B461" s="5">
        <v>966</v>
      </c>
      <c r="C461" s="6">
        <v>3582.2759999999998</v>
      </c>
      <c r="D461" s="5">
        <v>5</v>
      </c>
      <c r="E461" s="6">
        <v>20.99</v>
      </c>
      <c r="F461" s="5">
        <v>9</v>
      </c>
      <c r="G461" s="6">
        <v>60.91</v>
      </c>
      <c r="H461" s="5">
        <v>7</v>
      </c>
      <c r="I461" s="6">
        <v>49.1</v>
      </c>
      <c r="J461" s="5">
        <v>10</v>
      </c>
      <c r="K461" s="6">
        <v>59.225000000000001</v>
      </c>
      <c r="L461" s="5">
        <v>18</v>
      </c>
      <c r="M461" s="6">
        <v>222.58</v>
      </c>
      <c r="N461" s="5">
        <v>12</v>
      </c>
      <c r="O461" s="6">
        <v>75.173000000000002</v>
      </c>
      <c r="P461" s="5">
        <v>12</v>
      </c>
      <c r="Q461" s="6">
        <v>86.76</v>
      </c>
      <c r="R461" s="5">
        <v>5</v>
      </c>
      <c r="S461" s="6">
        <v>136.47</v>
      </c>
      <c r="T461" s="5">
        <v>7</v>
      </c>
      <c r="U461" s="6">
        <v>43.64</v>
      </c>
      <c r="V461" s="5">
        <v>9</v>
      </c>
      <c r="W461" s="6">
        <v>48.615000000000002</v>
      </c>
      <c r="X461" s="5">
        <v>11</v>
      </c>
      <c r="Y461" s="6">
        <v>173.42500000000001</v>
      </c>
      <c r="Z461" s="5">
        <v>18</v>
      </c>
      <c r="AA461" s="6">
        <v>210.47499999999999</v>
      </c>
      <c r="AB461" s="5">
        <v>10</v>
      </c>
      <c r="AC461" s="6">
        <v>63.945</v>
      </c>
      <c r="AD461" s="5">
        <v>13</v>
      </c>
      <c r="AE461" s="6">
        <v>185.505</v>
      </c>
      <c r="AF461" s="5">
        <v>10</v>
      </c>
      <c r="AG461" s="6">
        <v>60.62</v>
      </c>
      <c r="AH461" s="5">
        <v>15</v>
      </c>
      <c r="AI461" s="6">
        <v>102.91500000000001</v>
      </c>
      <c r="AJ461" s="5">
        <v>16</v>
      </c>
      <c r="AK461" s="6">
        <v>197.55500000000001</v>
      </c>
      <c r="AL461" s="7">
        <v>15</v>
      </c>
      <c r="AM461" s="6">
        <v>181.21</v>
      </c>
      <c r="AN461" s="8">
        <v>15</v>
      </c>
      <c r="AO461" s="6">
        <v>238.32</v>
      </c>
      <c r="AP461" s="7">
        <v>19</v>
      </c>
      <c r="AQ461" s="6">
        <v>205.19499999999999</v>
      </c>
      <c r="AR461" s="7">
        <v>15</v>
      </c>
      <c r="AS461" s="6">
        <v>157.51499999999999</v>
      </c>
      <c r="AT461" s="7">
        <v>22</v>
      </c>
      <c r="AU461" s="6">
        <v>270.22000000000003</v>
      </c>
      <c r="AV461" s="7">
        <v>2</v>
      </c>
      <c r="AW461" s="6">
        <v>10.9</v>
      </c>
      <c r="AX461" s="5">
        <v>1241</v>
      </c>
      <c r="AY461" s="6">
        <v>6443.5389999999998</v>
      </c>
    </row>
    <row r="462" spans="1:51" x14ac:dyDescent="0.25">
      <c r="A462" s="4" t="s">
        <v>500</v>
      </c>
      <c r="B462" s="5">
        <v>476</v>
      </c>
      <c r="C462" s="6">
        <v>1529.3219999999999</v>
      </c>
      <c r="D462" s="5">
        <v>1</v>
      </c>
      <c r="E462" s="6">
        <v>4.93</v>
      </c>
      <c r="F462" s="5">
        <v>4</v>
      </c>
      <c r="G462" s="6">
        <v>19.420000000000002</v>
      </c>
      <c r="H462" s="5">
        <v>2</v>
      </c>
      <c r="I462" s="6">
        <v>11.4</v>
      </c>
      <c r="J462" s="5">
        <v>8</v>
      </c>
      <c r="K462" s="6">
        <v>47.106999999999999</v>
      </c>
      <c r="L462" s="5">
        <v>4</v>
      </c>
      <c r="M462" s="6">
        <v>22.091999999999999</v>
      </c>
      <c r="N462" s="5">
        <v>5</v>
      </c>
      <c r="O462" s="6">
        <v>23.42</v>
      </c>
      <c r="P462" s="5">
        <v>4</v>
      </c>
      <c r="Q462" s="6">
        <v>19.536000000000001</v>
      </c>
      <c r="R462" s="5">
        <v>4</v>
      </c>
      <c r="S462" s="6">
        <v>25.74</v>
      </c>
      <c r="T462" s="5">
        <v>8</v>
      </c>
      <c r="U462" s="6">
        <v>48.325000000000003</v>
      </c>
      <c r="V462" s="5">
        <v>6</v>
      </c>
      <c r="W462" s="6">
        <v>62.5</v>
      </c>
      <c r="X462" s="5">
        <v>10</v>
      </c>
      <c r="Y462" s="6">
        <v>62.454999999999998</v>
      </c>
      <c r="Z462" s="5">
        <v>15</v>
      </c>
      <c r="AA462" s="6">
        <v>88.635000000000005</v>
      </c>
      <c r="AB462" s="5">
        <v>10</v>
      </c>
      <c r="AC462" s="6">
        <v>57.465000000000003</v>
      </c>
      <c r="AD462" s="5">
        <v>5</v>
      </c>
      <c r="AE462" s="6">
        <v>33.1</v>
      </c>
      <c r="AF462" s="5">
        <v>10</v>
      </c>
      <c r="AG462" s="6">
        <v>72.459999999999994</v>
      </c>
      <c r="AH462" s="5">
        <v>13</v>
      </c>
      <c r="AI462" s="6">
        <v>81.55</v>
      </c>
      <c r="AJ462" s="5">
        <v>4</v>
      </c>
      <c r="AK462" s="6">
        <v>25.5</v>
      </c>
      <c r="AL462" s="7">
        <v>5</v>
      </c>
      <c r="AM462" s="6">
        <v>38.67</v>
      </c>
      <c r="AN462" s="8">
        <v>10</v>
      </c>
      <c r="AO462" s="6">
        <v>79.734999999999999</v>
      </c>
      <c r="AP462" s="7">
        <v>13</v>
      </c>
      <c r="AQ462" s="6">
        <v>88.655000000000001</v>
      </c>
      <c r="AR462" s="7">
        <v>14</v>
      </c>
      <c r="AS462" s="6">
        <v>80.125</v>
      </c>
      <c r="AT462" s="7">
        <v>7</v>
      </c>
      <c r="AU462" s="6">
        <v>49.85</v>
      </c>
      <c r="AV462" s="7">
        <v>3</v>
      </c>
      <c r="AW462" s="6">
        <v>51.48</v>
      </c>
      <c r="AX462" s="5">
        <v>641</v>
      </c>
      <c r="AY462" s="6">
        <v>2623.4720000000002</v>
      </c>
    </row>
    <row r="463" spans="1:51" x14ac:dyDescent="0.25">
      <c r="A463" s="4" t="s">
        <v>501</v>
      </c>
      <c r="B463" s="5">
        <v>211</v>
      </c>
      <c r="C463" s="6">
        <v>870.13699999999994</v>
      </c>
      <c r="D463" s="5">
        <v>1</v>
      </c>
      <c r="E463" s="6">
        <v>4.05</v>
      </c>
      <c r="F463" s="5">
        <v>0</v>
      </c>
      <c r="G463" s="6">
        <v>0</v>
      </c>
      <c r="H463" s="5">
        <v>0</v>
      </c>
      <c r="I463" s="6">
        <v>0</v>
      </c>
      <c r="J463" s="5">
        <v>2</v>
      </c>
      <c r="K463" s="6">
        <v>9.9</v>
      </c>
      <c r="L463" s="5">
        <v>1</v>
      </c>
      <c r="M463" s="6">
        <v>97.5</v>
      </c>
      <c r="N463" s="5">
        <v>3</v>
      </c>
      <c r="O463" s="6">
        <v>16.024999999999999</v>
      </c>
      <c r="P463" s="5">
        <v>2</v>
      </c>
      <c r="Q463" s="6">
        <v>8.11</v>
      </c>
      <c r="R463" s="5">
        <v>2</v>
      </c>
      <c r="S463" s="6">
        <v>9.4499999999999993</v>
      </c>
      <c r="T463" s="5">
        <v>3</v>
      </c>
      <c r="U463" s="6">
        <v>18.66</v>
      </c>
      <c r="V463" s="5">
        <v>1</v>
      </c>
      <c r="W463" s="6">
        <v>6.6</v>
      </c>
      <c r="X463" s="5">
        <v>1</v>
      </c>
      <c r="Y463" s="6">
        <v>6.6</v>
      </c>
      <c r="Z463" s="5">
        <v>6</v>
      </c>
      <c r="AA463" s="6">
        <v>33.61</v>
      </c>
      <c r="AB463" s="5">
        <v>1</v>
      </c>
      <c r="AC463" s="6">
        <v>10.8</v>
      </c>
      <c r="AD463" s="5">
        <v>3</v>
      </c>
      <c r="AE463" s="6">
        <v>11.85</v>
      </c>
      <c r="AF463" s="5">
        <v>4</v>
      </c>
      <c r="AG463" s="6">
        <v>18.8</v>
      </c>
      <c r="AH463" s="5">
        <v>3</v>
      </c>
      <c r="AI463" s="6">
        <v>21.24</v>
      </c>
      <c r="AJ463" s="5">
        <v>4</v>
      </c>
      <c r="AK463" s="6">
        <v>22.15</v>
      </c>
      <c r="AL463" s="7">
        <v>1</v>
      </c>
      <c r="AM463" s="6">
        <v>29.7</v>
      </c>
      <c r="AN463" s="8">
        <v>4</v>
      </c>
      <c r="AO463" s="6">
        <v>25.86</v>
      </c>
      <c r="AP463" s="7">
        <v>0</v>
      </c>
      <c r="AQ463" s="6">
        <v>0</v>
      </c>
      <c r="AR463" s="7">
        <v>4</v>
      </c>
      <c r="AS463" s="6">
        <v>28.68</v>
      </c>
      <c r="AT463" s="7">
        <v>2</v>
      </c>
      <c r="AU463" s="6">
        <v>9.98</v>
      </c>
      <c r="AV463" s="7">
        <v>1</v>
      </c>
      <c r="AW463" s="6">
        <v>6.51</v>
      </c>
      <c r="AX463" s="5">
        <v>260</v>
      </c>
      <c r="AY463" s="6">
        <v>1266.212</v>
      </c>
    </row>
    <row r="464" spans="1:51" x14ac:dyDescent="0.25">
      <c r="A464" s="4" t="s">
        <v>502</v>
      </c>
      <c r="B464" s="5">
        <v>270</v>
      </c>
      <c r="C464" s="6">
        <v>782.31100000000004</v>
      </c>
      <c r="D464" s="5">
        <v>3</v>
      </c>
      <c r="E464" s="6">
        <v>15.984999999999999</v>
      </c>
      <c r="F464" s="5">
        <v>2</v>
      </c>
      <c r="G464" s="6">
        <v>11.36</v>
      </c>
      <c r="H464" s="5">
        <v>4</v>
      </c>
      <c r="I464" s="6">
        <v>19.875</v>
      </c>
      <c r="J464" s="5">
        <v>0</v>
      </c>
      <c r="K464" s="6">
        <v>0</v>
      </c>
      <c r="L464" s="5">
        <v>1</v>
      </c>
      <c r="M464" s="6">
        <v>10.175000000000001</v>
      </c>
      <c r="N464" s="5">
        <v>1</v>
      </c>
      <c r="O464" s="6">
        <v>5.5</v>
      </c>
      <c r="P464" s="5">
        <v>4</v>
      </c>
      <c r="Q464" s="6">
        <v>20.3</v>
      </c>
      <c r="R464" s="5">
        <v>3</v>
      </c>
      <c r="S464" s="6">
        <v>18.420000000000002</v>
      </c>
      <c r="T464" s="5">
        <v>6</v>
      </c>
      <c r="U464" s="6">
        <v>29.77</v>
      </c>
      <c r="V464" s="5">
        <v>10</v>
      </c>
      <c r="W464" s="6">
        <v>51.805</v>
      </c>
      <c r="X464" s="5">
        <v>3</v>
      </c>
      <c r="Y464" s="6">
        <v>18.05</v>
      </c>
      <c r="Z464" s="5">
        <v>4</v>
      </c>
      <c r="AA464" s="6">
        <v>23.835000000000001</v>
      </c>
      <c r="AB464" s="5">
        <v>5</v>
      </c>
      <c r="AC464" s="6">
        <v>29.105</v>
      </c>
      <c r="AD464" s="5">
        <v>3</v>
      </c>
      <c r="AE464" s="6">
        <v>20.125</v>
      </c>
      <c r="AF464" s="5">
        <v>4</v>
      </c>
      <c r="AG464" s="6">
        <v>29.815000000000001</v>
      </c>
      <c r="AH464" s="5">
        <v>4</v>
      </c>
      <c r="AI464" s="6">
        <v>26.515000000000001</v>
      </c>
      <c r="AJ464" s="5">
        <v>3</v>
      </c>
      <c r="AK464" s="6">
        <v>18</v>
      </c>
      <c r="AL464" s="7">
        <v>3</v>
      </c>
      <c r="AM464" s="6">
        <v>23.215</v>
      </c>
      <c r="AN464" s="8">
        <v>8</v>
      </c>
      <c r="AO464" s="6">
        <v>53.03</v>
      </c>
      <c r="AP464" s="7">
        <v>8</v>
      </c>
      <c r="AQ464" s="6">
        <v>46.53</v>
      </c>
      <c r="AR464" s="7">
        <v>10</v>
      </c>
      <c r="AS464" s="6">
        <v>60.92</v>
      </c>
      <c r="AT464" s="7">
        <v>6</v>
      </c>
      <c r="AU464" s="6">
        <v>35.805</v>
      </c>
      <c r="AV464" s="7">
        <v>0</v>
      </c>
      <c r="AW464" s="6">
        <v>0</v>
      </c>
      <c r="AX464" s="5">
        <v>365</v>
      </c>
      <c r="AY464" s="6">
        <v>1350.4459999999999</v>
      </c>
    </row>
    <row r="465" spans="1:51" x14ac:dyDescent="0.25">
      <c r="A465" s="4" t="s">
        <v>503</v>
      </c>
      <c r="B465" s="5">
        <v>434</v>
      </c>
      <c r="C465" s="6">
        <v>1413.7909999999999</v>
      </c>
      <c r="D465" s="5">
        <v>3</v>
      </c>
      <c r="E465" s="6">
        <v>18.22</v>
      </c>
      <c r="F465" s="5">
        <v>5</v>
      </c>
      <c r="G465" s="6">
        <v>28.504999999999999</v>
      </c>
      <c r="H465" s="5">
        <v>6</v>
      </c>
      <c r="I465" s="6">
        <v>57.965000000000003</v>
      </c>
      <c r="J465" s="5">
        <v>1</v>
      </c>
      <c r="K465" s="6">
        <v>6.71</v>
      </c>
      <c r="L465" s="5">
        <v>2</v>
      </c>
      <c r="M465" s="6">
        <v>6.84</v>
      </c>
      <c r="N465" s="5">
        <v>5</v>
      </c>
      <c r="O465" s="6">
        <v>57.3</v>
      </c>
      <c r="P465" s="5">
        <v>4</v>
      </c>
      <c r="Q465" s="6">
        <v>26.56</v>
      </c>
      <c r="R465" s="5">
        <v>4</v>
      </c>
      <c r="S465" s="6">
        <v>27.2</v>
      </c>
      <c r="T465" s="5">
        <v>7</v>
      </c>
      <c r="U465" s="6">
        <v>55.220999999999997</v>
      </c>
      <c r="V465" s="5">
        <v>4</v>
      </c>
      <c r="W465" s="6">
        <v>25.68</v>
      </c>
      <c r="X465" s="5">
        <v>3</v>
      </c>
      <c r="Y465" s="6">
        <v>15.3</v>
      </c>
      <c r="Z465" s="5">
        <v>6</v>
      </c>
      <c r="AA465" s="6">
        <v>48.64</v>
      </c>
      <c r="AB465" s="5">
        <v>5</v>
      </c>
      <c r="AC465" s="6">
        <v>30.71</v>
      </c>
      <c r="AD465" s="5">
        <v>8</v>
      </c>
      <c r="AE465" s="6">
        <v>43.6</v>
      </c>
      <c r="AF465" s="5">
        <v>6</v>
      </c>
      <c r="AG465" s="6">
        <v>48.39</v>
      </c>
      <c r="AH465" s="5">
        <v>4</v>
      </c>
      <c r="AI465" s="6">
        <v>24.555</v>
      </c>
      <c r="AJ465" s="5">
        <v>16</v>
      </c>
      <c r="AK465" s="6">
        <v>103.937</v>
      </c>
      <c r="AL465" s="7">
        <v>7</v>
      </c>
      <c r="AM465" s="6">
        <v>47.59</v>
      </c>
      <c r="AN465" s="8">
        <v>3</v>
      </c>
      <c r="AO465" s="6">
        <v>19.355</v>
      </c>
      <c r="AP465" s="7">
        <v>6</v>
      </c>
      <c r="AQ465" s="6">
        <v>73.989999999999995</v>
      </c>
      <c r="AR465" s="7">
        <v>7</v>
      </c>
      <c r="AS465" s="6">
        <v>48.564999999999998</v>
      </c>
      <c r="AT465" s="7">
        <v>2</v>
      </c>
      <c r="AU465" s="6">
        <v>13.2</v>
      </c>
      <c r="AV465" s="7">
        <v>2</v>
      </c>
      <c r="AW465" s="6">
        <v>13.2</v>
      </c>
      <c r="AX465" s="5">
        <v>550</v>
      </c>
      <c r="AY465" s="6">
        <v>2255.0239999999999</v>
      </c>
    </row>
    <row r="466" spans="1:51" x14ac:dyDescent="0.25">
      <c r="A466" s="4" t="s">
        <v>504</v>
      </c>
      <c r="B466" s="5">
        <v>729</v>
      </c>
      <c r="C466" s="6">
        <v>2175.37</v>
      </c>
      <c r="D466" s="5">
        <v>7</v>
      </c>
      <c r="E466" s="6">
        <v>31.86</v>
      </c>
      <c r="F466" s="5">
        <v>5</v>
      </c>
      <c r="G466" s="6">
        <v>24.405000000000001</v>
      </c>
      <c r="H466" s="5">
        <v>8</v>
      </c>
      <c r="I466" s="6">
        <v>45.064999999999998</v>
      </c>
      <c r="J466" s="5">
        <v>10</v>
      </c>
      <c r="K466" s="6">
        <v>47.82</v>
      </c>
      <c r="L466" s="5">
        <v>8</v>
      </c>
      <c r="M466" s="6">
        <v>42.765000000000001</v>
      </c>
      <c r="N466" s="5">
        <v>6</v>
      </c>
      <c r="O466" s="6">
        <v>36.484999999999999</v>
      </c>
      <c r="P466" s="5">
        <v>4</v>
      </c>
      <c r="Q466" s="6">
        <v>18.100000000000001</v>
      </c>
      <c r="R466" s="5">
        <v>7</v>
      </c>
      <c r="S466" s="6">
        <v>46.83</v>
      </c>
      <c r="T466" s="5">
        <v>7</v>
      </c>
      <c r="U466" s="6">
        <v>36.25</v>
      </c>
      <c r="V466" s="5">
        <v>10</v>
      </c>
      <c r="W466" s="6">
        <v>61.85</v>
      </c>
      <c r="X466" s="5">
        <v>7</v>
      </c>
      <c r="Y466" s="6">
        <v>37.515000000000001</v>
      </c>
      <c r="Z466" s="5">
        <v>9</v>
      </c>
      <c r="AA466" s="6">
        <v>56.53</v>
      </c>
      <c r="AB466" s="5">
        <v>6</v>
      </c>
      <c r="AC466" s="6">
        <v>38.51</v>
      </c>
      <c r="AD466" s="5">
        <v>12</v>
      </c>
      <c r="AE466" s="6">
        <v>72.62</v>
      </c>
      <c r="AF466" s="5">
        <v>9</v>
      </c>
      <c r="AG466" s="6">
        <v>51.75</v>
      </c>
      <c r="AH466" s="5">
        <v>17</v>
      </c>
      <c r="AI466" s="6">
        <v>88.27</v>
      </c>
      <c r="AJ466" s="5">
        <v>8</v>
      </c>
      <c r="AK466" s="6">
        <v>66.555000000000007</v>
      </c>
      <c r="AL466" s="7">
        <v>8</v>
      </c>
      <c r="AM466" s="6">
        <v>41.005000000000003</v>
      </c>
      <c r="AN466" s="8">
        <v>9</v>
      </c>
      <c r="AO466" s="6">
        <v>58.914999999999999</v>
      </c>
      <c r="AP466" s="7">
        <v>12</v>
      </c>
      <c r="AQ466" s="6">
        <v>76.875</v>
      </c>
      <c r="AR466" s="7">
        <v>7</v>
      </c>
      <c r="AS466" s="6">
        <v>58.8</v>
      </c>
      <c r="AT466" s="7">
        <v>10</v>
      </c>
      <c r="AU466" s="6">
        <v>78.94</v>
      </c>
      <c r="AV466" s="7">
        <v>2</v>
      </c>
      <c r="AW466" s="6">
        <v>11.04</v>
      </c>
      <c r="AX466" s="5">
        <v>917</v>
      </c>
      <c r="AY466" s="6">
        <v>3304.125</v>
      </c>
    </row>
    <row r="467" spans="1:51" x14ac:dyDescent="0.25">
      <c r="A467" s="4" t="s">
        <v>505</v>
      </c>
      <c r="B467" s="5">
        <v>326</v>
      </c>
      <c r="C467" s="6">
        <v>1006.822</v>
      </c>
      <c r="D467" s="5">
        <v>2</v>
      </c>
      <c r="E467" s="6">
        <v>13.2</v>
      </c>
      <c r="F467" s="5">
        <v>5</v>
      </c>
      <c r="G467" s="6">
        <v>35</v>
      </c>
      <c r="H467" s="5">
        <v>6</v>
      </c>
      <c r="I467" s="6">
        <v>35.145000000000003</v>
      </c>
      <c r="J467" s="5">
        <v>3</v>
      </c>
      <c r="K467" s="6">
        <v>16.57</v>
      </c>
      <c r="L467" s="5">
        <v>5</v>
      </c>
      <c r="M467" s="6">
        <v>30.315000000000001</v>
      </c>
      <c r="N467" s="5">
        <v>1</v>
      </c>
      <c r="O467" s="6">
        <v>7.08</v>
      </c>
      <c r="P467" s="5">
        <v>3</v>
      </c>
      <c r="Q467" s="6">
        <v>19.149999999999999</v>
      </c>
      <c r="R467" s="5">
        <v>1</v>
      </c>
      <c r="S467" s="6">
        <v>6.6</v>
      </c>
      <c r="T467" s="5">
        <v>2</v>
      </c>
      <c r="U467" s="6">
        <v>10.45</v>
      </c>
      <c r="V467" s="5">
        <v>3</v>
      </c>
      <c r="W467" s="6">
        <v>18.431999999999999</v>
      </c>
      <c r="X467" s="5">
        <v>6</v>
      </c>
      <c r="Y467" s="6">
        <v>34.505000000000003</v>
      </c>
      <c r="Z467" s="5">
        <v>3</v>
      </c>
      <c r="AA467" s="6">
        <v>16.335999999999999</v>
      </c>
      <c r="AB467" s="5">
        <v>5</v>
      </c>
      <c r="AC467" s="6">
        <v>31.524999999999999</v>
      </c>
      <c r="AD467" s="5">
        <v>11</v>
      </c>
      <c r="AE467" s="6">
        <v>81.924999999999997</v>
      </c>
      <c r="AF467" s="5">
        <v>6</v>
      </c>
      <c r="AG467" s="6">
        <v>33.82</v>
      </c>
      <c r="AH467" s="5">
        <v>9</v>
      </c>
      <c r="AI467" s="6">
        <v>69.284999999999997</v>
      </c>
      <c r="AJ467" s="5">
        <v>6</v>
      </c>
      <c r="AK467" s="6">
        <v>39.975000000000001</v>
      </c>
      <c r="AL467" s="7">
        <v>8</v>
      </c>
      <c r="AM467" s="6">
        <v>84.644000000000005</v>
      </c>
      <c r="AN467" s="8">
        <v>7</v>
      </c>
      <c r="AO467" s="6">
        <v>43.734999999999999</v>
      </c>
      <c r="AP467" s="7">
        <v>5</v>
      </c>
      <c r="AQ467" s="6">
        <v>28.155000000000001</v>
      </c>
      <c r="AR467" s="7">
        <v>5</v>
      </c>
      <c r="AS467" s="6">
        <v>38.93</v>
      </c>
      <c r="AT467" s="7">
        <v>8</v>
      </c>
      <c r="AU467" s="6">
        <v>48.44</v>
      </c>
      <c r="AV467" s="7">
        <v>2</v>
      </c>
      <c r="AW467" s="6">
        <v>12.9</v>
      </c>
      <c r="AX467" s="5">
        <v>438</v>
      </c>
      <c r="AY467" s="6">
        <v>1762.9390000000001</v>
      </c>
    </row>
    <row r="468" spans="1:51" x14ac:dyDescent="0.25">
      <c r="A468" s="4" t="s">
        <v>506</v>
      </c>
      <c r="B468" s="5">
        <v>624</v>
      </c>
      <c r="C468" s="6">
        <v>1778.9570000000001</v>
      </c>
      <c r="D468" s="5">
        <v>5</v>
      </c>
      <c r="E468" s="6">
        <v>29.515000000000001</v>
      </c>
      <c r="F468" s="5">
        <v>5</v>
      </c>
      <c r="G468" s="6">
        <v>26.04</v>
      </c>
      <c r="H468" s="5">
        <v>9</v>
      </c>
      <c r="I468" s="6">
        <v>44.86</v>
      </c>
      <c r="J468" s="5">
        <v>7</v>
      </c>
      <c r="K468" s="6">
        <v>36.68</v>
      </c>
      <c r="L468" s="5">
        <v>4</v>
      </c>
      <c r="M468" s="6">
        <v>21.375</v>
      </c>
      <c r="N468" s="5">
        <v>7</v>
      </c>
      <c r="O468" s="6">
        <v>41.75</v>
      </c>
      <c r="P468" s="5">
        <v>4</v>
      </c>
      <c r="Q468" s="6">
        <v>25.58</v>
      </c>
      <c r="R468" s="5">
        <v>5</v>
      </c>
      <c r="S468" s="6">
        <v>26.28</v>
      </c>
      <c r="T468" s="5">
        <v>4</v>
      </c>
      <c r="U468" s="6">
        <v>26.17</v>
      </c>
      <c r="V468" s="5">
        <v>8</v>
      </c>
      <c r="W468" s="6">
        <v>53.85</v>
      </c>
      <c r="X468" s="5">
        <v>13</v>
      </c>
      <c r="Y468" s="6">
        <v>163.29499999999999</v>
      </c>
      <c r="Z468" s="5">
        <v>10</v>
      </c>
      <c r="AA468" s="6">
        <v>79.474999999999994</v>
      </c>
      <c r="AB468" s="5">
        <v>13</v>
      </c>
      <c r="AC468" s="6">
        <v>77.19</v>
      </c>
      <c r="AD468" s="5">
        <v>5</v>
      </c>
      <c r="AE468" s="6">
        <v>60.44</v>
      </c>
      <c r="AF468" s="5">
        <v>5</v>
      </c>
      <c r="AG468" s="6">
        <v>25.1</v>
      </c>
      <c r="AH468" s="5">
        <v>17</v>
      </c>
      <c r="AI468" s="6">
        <v>107.07</v>
      </c>
      <c r="AJ468" s="5">
        <v>10</v>
      </c>
      <c r="AK468" s="6">
        <v>59.24</v>
      </c>
      <c r="AL468" s="7">
        <v>10</v>
      </c>
      <c r="AM468" s="6">
        <v>73.38</v>
      </c>
      <c r="AN468" s="8">
        <v>12</v>
      </c>
      <c r="AO468" s="6">
        <v>67.67</v>
      </c>
      <c r="AP468" s="7">
        <v>15</v>
      </c>
      <c r="AQ468" s="6">
        <v>94.5</v>
      </c>
      <c r="AR468" s="7">
        <v>13</v>
      </c>
      <c r="AS468" s="6">
        <v>83.66</v>
      </c>
      <c r="AT468" s="7">
        <v>9</v>
      </c>
      <c r="AU468" s="6">
        <v>65.135000000000005</v>
      </c>
      <c r="AV468" s="7">
        <v>2</v>
      </c>
      <c r="AW468" s="6">
        <v>12.54</v>
      </c>
      <c r="AX468" s="5">
        <v>816</v>
      </c>
      <c r="AY468" s="6">
        <v>3079.752</v>
      </c>
    </row>
    <row r="469" spans="1:51" x14ac:dyDescent="0.25">
      <c r="A469" s="4" t="s">
        <v>507</v>
      </c>
      <c r="B469" s="5">
        <v>802</v>
      </c>
      <c r="C469" s="6">
        <v>2377.777</v>
      </c>
      <c r="D469" s="5">
        <v>7</v>
      </c>
      <c r="E469" s="6">
        <v>32.619999999999997</v>
      </c>
      <c r="F469" s="5">
        <v>1</v>
      </c>
      <c r="G469" s="6">
        <v>5.4</v>
      </c>
      <c r="H469" s="5">
        <v>6</v>
      </c>
      <c r="I469" s="6">
        <v>30.975000000000001</v>
      </c>
      <c r="J469" s="5">
        <v>7</v>
      </c>
      <c r="K469" s="6">
        <v>33.049999999999997</v>
      </c>
      <c r="L469" s="5">
        <v>11</v>
      </c>
      <c r="M469" s="6">
        <v>86.46</v>
      </c>
      <c r="N469" s="5">
        <v>7</v>
      </c>
      <c r="O469" s="6">
        <v>28.605</v>
      </c>
      <c r="P469" s="5">
        <v>6</v>
      </c>
      <c r="Q469" s="6">
        <v>27.6</v>
      </c>
      <c r="R469" s="5">
        <v>9</v>
      </c>
      <c r="S469" s="6">
        <v>54.29</v>
      </c>
      <c r="T469" s="5">
        <v>9</v>
      </c>
      <c r="U469" s="6">
        <v>81.75</v>
      </c>
      <c r="V469" s="5">
        <v>11</v>
      </c>
      <c r="W469" s="6">
        <v>66.09</v>
      </c>
      <c r="X469" s="5">
        <v>24</v>
      </c>
      <c r="Y469" s="6">
        <v>153.55500000000001</v>
      </c>
      <c r="Z469" s="5">
        <v>13</v>
      </c>
      <c r="AA469" s="6">
        <v>73.295000000000002</v>
      </c>
      <c r="AB469" s="5">
        <v>6</v>
      </c>
      <c r="AC469" s="6">
        <v>33.840000000000003</v>
      </c>
      <c r="AD469" s="5">
        <v>12</v>
      </c>
      <c r="AE469" s="6">
        <v>89.805000000000007</v>
      </c>
      <c r="AF469" s="5">
        <v>15</v>
      </c>
      <c r="AG469" s="6">
        <v>113.58</v>
      </c>
      <c r="AH469" s="5">
        <v>13</v>
      </c>
      <c r="AI469" s="6">
        <v>71.75</v>
      </c>
      <c r="AJ469" s="5">
        <v>17</v>
      </c>
      <c r="AK469" s="6">
        <v>126.45</v>
      </c>
      <c r="AL469" s="7">
        <v>9</v>
      </c>
      <c r="AM469" s="6">
        <v>51.9</v>
      </c>
      <c r="AN469" s="8">
        <v>9</v>
      </c>
      <c r="AO469" s="6">
        <v>64.465000000000003</v>
      </c>
      <c r="AP469" s="7">
        <v>26</v>
      </c>
      <c r="AQ469" s="6">
        <v>169.83500000000001</v>
      </c>
      <c r="AR469" s="7">
        <v>21</v>
      </c>
      <c r="AS469" s="6">
        <v>146.995</v>
      </c>
      <c r="AT469" s="7">
        <v>9</v>
      </c>
      <c r="AU469" s="6">
        <v>105.72499999999999</v>
      </c>
      <c r="AV469" s="7">
        <v>3</v>
      </c>
      <c r="AW469" s="6">
        <v>15.315</v>
      </c>
      <c r="AX469" s="5">
        <v>1053</v>
      </c>
      <c r="AY469" s="6">
        <v>4041.127</v>
      </c>
    </row>
    <row r="470" spans="1:51" x14ac:dyDescent="0.25">
      <c r="A470" s="4" t="s">
        <v>508</v>
      </c>
      <c r="B470" s="5">
        <v>672</v>
      </c>
      <c r="C470" s="6">
        <v>2361.1869999999999</v>
      </c>
      <c r="D470" s="5">
        <v>4</v>
      </c>
      <c r="E470" s="6">
        <v>20.83</v>
      </c>
      <c r="F470" s="5">
        <v>4</v>
      </c>
      <c r="G470" s="6">
        <v>25.805</v>
      </c>
      <c r="H470" s="5">
        <v>1</v>
      </c>
      <c r="I470" s="6">
        <v>5.13</v>
      </c>
      <c r="J470" s="5">
        <v>8</v>
      </c>
      <c r="K470" s="6">
        <v>34.340000000000003</v>
      </c>
      <c r="L470" s="5">
        <v>8</v>
      </c>
      <c r="M470" s="6">
        <v>43.594999999999999</v>
      </c>
      <c r="N470" s="5">
        <v>5</v>
      </c>
      <c r="O470" s="6">
        <v>44.865000000000002</v>
      </c>
      <c r="P470" s="5">
        <v>3</v>
      </c>
      <c r="Q470" s="6">
        <v>17.7</v>
      </c>
      <c r="R470" s="5">
        <v>5</v>
      </c>
      <c r="S470" s="6">
        <v>28.26</v>
      </c>
      <c r="T470" s="5">
        <v>9</v>
      </c>
      <c r="U470" s="6">
        <v>122.94499999999999</v>
      </c>
      <c r="V470" s="5">
        <v>13</v>
      </c>
      <c r="W470" s="6">
        <v>71.39</v>
      </c>
      <c r="X470" s="5">
        <v>13</v>
      </c>
      <c r="Y470" s="6">
        <v>72.855000000000004</v>
      </c>
      <c r="Z470" s="5">
        <v>8</v>
      </c>
      <c r="AA470" s="6">
        <v>138.5</v>
      </c>
      <c r="AB470" s="5">
        <v>8</v>
      </c>
      <c r="AC470" s="6">
        <v>58.25</v>
      </c>
      <c r="AD470" s="5">
        <v>8</v>
      </c>
      <c r="AE470" s="6">
        <v>47.05</v>
      </c>
      <c r="AF470" s="5">
        <v>10</v>
      </c>
      <c r="AG470" s="6">
        <v>65.004999999999995</v>
      </c>
      <c r="AH470" s="5">
        <v>15</v>
      </c>
      <c r="AI470" s="6">
        <v>147.10499999999999</v>
      </c>
      <c r="AJ470" s="5">
        <v>12</v>
      </c>
      <c r="AK470" s="6">
        <v>86.474999999999994</v>
      </c>
      <c r="AL470" s="7">
        <v>8</v>
      </c>
      <c r="AM470" s="6">
        <v>47.984999999999999</v>
      </c>
      <c r="AN470" s="8">
        <v>12</v>
      </c>
      <c r="AO470" s="6">
        <v>75.765000000000001</v>
      </c>
      <c r="AP470" s="7">
        <v>13</v>
      </c>
      <c r="AQ470" s="6">
        <v>80.84</v>
      </c>
      <c r="AR470" s="7">
        <v>14</v>
      </c>
      <c r="AS470" s="6">
        <v>196.52</v>
      </c>
      <c r="AT470" s="7">
        <v>7</v>
      </c>
      <c r="AU470" s="6">
        <v>49.594999999999999</v>
      </c>
      <c r="AV470" s="7">
        <v>5</v>
      </c>
      <c r="AW470" s="6">
        <v>31.88</v>
      </c>
      <c r="AX470" s="5">
        <v>865</v>
      </c>
      <c r="AY470" s="6">
        <v>3873.8719999999998</v>
      </c>
    </row>
    <row r="471" spans="1:51" x14ac:dyDescent="0.25">
      <c r="A471" s="4" t="s">
        <v>509</v>
      </c>
      <c r="B471" s="5">
        <v>5</v>
      </c>
      <c r="C471" s="6">
        <v>49.84</v>
      </c>
      <c r="D471" s="5">
        <v>0</v>
      </c>
      <c r="E471" s="6">
        <v>0</v>
      </c>
      <c r="F471" s="5">
        <v>0</v>
      </c>
      <c r="G471" s="6">
        <v>0</v>
      </c>
      <c r="H471" s="5">
        <v>0</v>
      </c>
      <c r="I471" s="6">
        <v>0</v>
      </c>
      <c r="J471" s="5">
        <v>0</v>
      </c>
      <c r="K471" s="6">
        <v>0</v>
      </c>
      <c r="L471" s="5">
        <v>0</v>
      </c>
      <c r="M471" s="6">
        <v>0</v>
      </c>
      <c r="N471" s="5">
        <v>0</v>
      </c>
      <c r="O471" s="6">
        <v>0</v>
      </c>
      <c r="P471" s="5">
        <v>0</v>
      </c>
      <c r="Q471" s="6">
        <v>0</v>
      </c>
      <c r="R471" s="5">
        <v>0</v>
      </c>
      <c r="S471" s="6">
        <v>0</v>
      </c>
      <c r="T471" s="5">
        <v>0</v>
      </c>
      <c r="U471" s="6">
        <v>0</v>
      </c>
      <c r="V471" s="5">
        <v>0</v>
      </c>
      <c r="W471" s="6">
        <v>0</v>
      </c>
      <c r="X471" s="5">
        <v>0</v>
      </c>
      <c r="Y471" s="6">
        <v>0</v>
      </c>
      <c r="Z471" s="5">
        <v>0</v>
      </c>
      <c r="AA471" s="6">
        <v>0</v>
      </c>
      <c r="AB471" s="5">
        <v>0</v>
      </c>
      <c r="AC471" s="6">
        <v>0</v>
      </c>
      <c r="AD471" s="5">
        <v>0</v>
      </c>
      <c r="AE471" s="6">
        <v>0</v>
      </c>
      <c r="AF471" s="5">
        <v>0</v>
      </c>
      <c r="AG471" s="6">
        <v>0</v>
      </c>
      <c r="AH471" s="5">
        <v>0</v>
      </c>
      <c r="AI471" s="6">
        <v>0</v>
      </c>
      <c r="AJ471" s="5">
        <v>0</v>
      </c>
      <c r="AK471" s="6">
        <v>0</v>
      </c>
      <c r="AL471" s="7">
        <v>0</v>
      </c>
      <c r="AM471" s="6">
        <v>0</v>
      </c>
      <c r="AN471" s="8">
        <v>0</v>
      </c>
      <c r="AO471" s="6">
        <v>0</v>
      </c>
      <c r="AP471" s="7">
        <v>0</v>
      </c>
      <c r="AQ471" s="6">
        <v>0</v>
      </c>
      <c r="AR471" s="7">
        <v>0</v>
      </c>
      <c r="AS471" s="6">
        <v>0</v>
      </c>
      <c r="AT471" s="7">
        <v>0</v>
      </c>
      <c r="AU471" s="6">
        <v>0</v>
      </c>
      <c r="AV471" s="7">
        <v>0</v>
      </c>
      <c r="AW471" s="6">
        <v>0</v>
      </c>
      <c r="AX471" s="5">
        <v>5</v>
      </c>
      <c r="AY471" s="6">
        <v>49.84</v>
      </c>
    </row>
    <row r="472" spans="1:51" x14ac:dyDescent="0.25">
      <c r="A472" s="4" t="s">
        <v>510</v>
      </c>
      <c r="B472" s="5">
        <v>552</v>
      </c>
      <c r="C472" s="6">
        <v>1806.183</v>
      </c>
      <c r="D472" s="5">
        <v>3</v>
      </c>
      <c r="E472" s="6">
        <v>15</v>
      </c>
      <c r="F472" s="5">
        <v>5</v>
      </c>
      <c r="G472" s="6">
        <v>21.99</v>
      </c>
      <c r="H472" s="5">
        <v>9</v>
      </c>
      <c r="I472" s="6">
        <v>43.255000000000003</v>
      </c>
      <c r="J472" s="5">
        <v>9</v>
      </c>
      <c r="K472" s="6">
        <v>55.78</v>
      </c>
      <c r="L472" s="5">
        <v>13</v>
      </c>
      <c r="M472" s="6">
        <v>71.891999999999996</v>
      </c>
      <c r="N472" s="5">
        <v>3</v>
      </c>
      <c r="O472" s="6">
        <v>17.059999999999999</v>
      </c>
      <c r="P472" s="5">
        <v>4</v>
      </c>
      <c r="Q472" s="6">
        <v>21.535</v>
      </c>
      <c r="R472" s="5">
        <v>5</v>
      </c>
      <c r="S472" s="6">
        <v>29.03</v>
      </c>
      <c r="T472" s="5">
        <v>12</v>
      </c>
      <c r="U472" s="6">
        <v>69.784999999999997</v>
      </c>
      <c r="V472" s="5">
        <v>8</v>
      </c>
      <c r="W472" s="6">
        <v>47.854999999999997</v>
      </c>
      <c r="X472" s="5">
        <v>13</v>
      </c>
      <c r="Y472" s="6">
        <v>87.24</v>
      </c>
      <c r="Z472" s="5">
        <v>16</v>
      </c>
      <c r="AA472" s="6">
        <v>106.38</v>
      </c>
      <c r="AB472" s="5">
        <v>9</v>
      </c>
      <c r="AC472" s="6">
        <v>55.384999999999998</v>
      </c>
      <c r="AD472" s="5">
        <v>13</v>
      </c>
      <c r="AE472" s="6">
        <v>84.144999999999996</v>
      </c>
      <c r="AF472" s="5">
        <v>6</v>
      </c>
      <c r="AG472" s="6">
        <v>33.575000000000003</v>
      </c>
      <c r="AH472" s="5">
        <v>15</v>
      </c>
      <c r="AI472" s="6">
        <v>92.224999999999994</v>
      </c>
      <c r="AJ472" s="5">
        <v>10</v>
      </c>
      <c r="AK472" s="6">
        <v>64.614999999999995</v>
      </c>
      <c r="AL472" s="7">
        <v>6</v>
      </c>
      <c r="AM472" s="6">
        <v>54.99</v>
      </c>
      <c r="AN472" s="8">
        <v>10</v>
      </c>
      <c r="AO472" s="6">
        <v>73.099999999999994</v>
      </c>
      <c r="AP472" s="7">
        <v>12</v>
      </c>
      <c r="AQ472" s="6">
        <v>82.71</v>
      </c>
      <c r="AR472" s="7">
        <v>12</v>
      </c>
      <c r="AS472" s="6">
        <v>82.64</v>
      </c>
      <c r="AT472" s="7">
        <v>14</v>
      </c>
      <c r="AU472" s="6">
        <v>105.235</v>
      </c>
      <c r="AV472" s="7">
        <v>1</v>
      </c>
      <c r="AW472" s="6">
        <v>6.6</v>
      </c>
      <c r="AX472" s="5">
        <v>760</v>
      </c>
      <c r="AY472" s="6">
        <v>3128.2049999999999</v>
      </c>
    </row>
    <row r="473" spans="1:51" x14ac:dyDescent="0.25">
      <c r="A473" s="4" t="s">
        <v>511</v>
      </c>
      <c r="B473" s="5">
        <v>829</v>
      </c>
      <c r="C473" s="6">
        <v>3586.3829999999998</v>
      </c>
      <c r="D473" s="5">
        <v>5</v>
      </c>
      <c r="E473" s="6">
        <v>27.4</v>
      </c>
      <c r="F473" s="5">
        <v>6</v>
      </c>
      <c r="G473" s="6">
        <v>40.515000000000001</v>
      </c>
      <c r="H473" s="5">
        <v>7</v>
      </c>
      <c r="I473" s="6">
        <v>39.78</v>
      </c>
      <c r="J473" s="5">
        <v>9</v>
      </c>
      <c r="K473" s="6">
        <v>156.31</v>
      </c>
      <c r="L473" s="5">
        <v>8</v>
      </c>
      <c r="M473" s="6">
        <v>45.49</v>
      </c>
      <c r="N473" s="5">
        <v>5</v>
      </c>
      <c r="O473" s="6">
        <v>91.41</v>
      </c>
      <c r="P473" s="5">
        <v>13</v>
      </c>
      <c r="Q473" s="6">
        <v>206.08500000000001</v>
      </c>
      <c r="R473" s="5">
        <v>12</v>
      </c>
      <c r="S473" s="6">
        <v>82.18</v>
      </c>
      <c r="T473" s="5">
        <v>12</v>
      </c>
      <c r="U473" s="6">
        <v>91.275000000000006</v>
      </c>
      <c r="V473" s="5">
        <v>14</v>
      </c>
      <c r="W473" s="6">
        <v>84.01</v>
      </c>
      <c r="X473" s="5">
        <v>22</v>
      </c>
      <c r="Y473" s="6">
        <v>139.28</v>
      </c>
      <c r="Z473" s="5">
        <v>26</v>
      </c>
      <c r="AA473" s="6">
        <v>253.32499999999999</v>
      </c>
      <c r="AB473" s="5">
        <v>16</v>
      </c>
      <c r="AC473" s="6">
        <v>92.29</v>
      </c>
      <c r="AD473" s="5">
        <v>16</v>
      </c>
      <c r="AE473" s="6">
        <v>211.26499999999999</v>
      </c>
      <c r="AF473" s="5">
        <v>22</v>
      </c>
      <c r="AG473" s="6">
        <v>144.185</v>
      </c>
      <c r="AH473" s="5">
        <v>22</v>
      </c>
      <c r="AI473" s="6">
        <v>295.34500000000003</v>
      </c>
      <c r="AJ473" s="5">
        <v>6</v>
      </c>
      <c r="AK473" s="6">
        <v>39.32</v>
      </c>
      <c r="AL473" s="7">
        <v>12</v>
      </c>
      <c r="AM473" s="6">
        <v>95.465000000000003</v>
      </c>
      <c r="AN473" s="8">
        <v>14</v>
      </c>
      <c r="AO473" s="6">
        <v>149.745</v>
      </c>
      <c r="AP473" s="7">
        <v>19</v>
      </c>
      <c r="AQ473" s="6">
        <v>123.39</v>
      </c>
      <c r="AR473" s="7">
        <v>21</v>
      </c>
      <c r="AS473" s="6">
        <v>229.63</v>
      </c>
      <c r="AT473" s="7">
        <v>17</v>
      </c>
      <c r="AU473" s="6">
        <v>111.64</v>
      </c>
      <c r="AV473" s="7">
        <v>2</v>
      </c>
      <c r="AW473" s="6">
        <v>10.65</v>
      </c>
      <c r="AX473" s="5">
        <v>1135</v>
      </c>
      <c r="AY473" s="6">
        <v>6346.3680000000004</v>
      </c>
    </row>
    <row r="474" spans="1:51" x14ac:dyDescent="0.25">
      <c r="A474" s="4" t="s">
        <v>512</v>
      </c>
      <c r="B474" s="5">
        <v>1335</v>
      </c>
      <c r="C474" s="6">
        <v>4354.0910000000003</v>
      </c>
      <c r="D474" s="5">
        <v>14</v>
      </c>
      <c r="E474" s="6">
        <v>89.344999999999999</v>
      </c>
      <c r="F474" s="5">
        <v>17</v>
      </c>
      <c r="G474" s="6">
        <v>88.51</v>
      </c>
      <c r="H474" s="5">
        <v>11</v>
      </c>
      <c r="I474" s="6">
        <v>61.05</v>
      </c>
      <c r="J474" s="5">
        <v>11</v>
      </c>
      <c r="K474" s="6">
        <v>49.05</v>
      </c>
      <c r="L474" s="5">
        <v>27</v>
      </c>
      <c r="M474" s="6">
        <v>214.5</v>
      </c>
      <c r="N474" s="5">
        <v>15</v>
      </c>
      <c r="O474" s="6">
        <v>112.41</v>
      </c>
      <c r="P474" s="5">
        <v>19</v>
      </c>
      <c r="Q474" s="6">
        <v>177.14500000000001</v>
      </c>
      <c r="R474" s="5">
        <v>48</v>
      </c>
      <c r="S474" s="6">
        <v>287.22000000000003</v>
      </c>
      <c r="T474" s="5">
        <v>23</v>
      </c>
      <c r="U474" s="6">
        <v>160.88</v>
      </c>
      <c r="V474" s="5">
        <v>37</v>
      </c>
      <c r="W474" s="6">
        <v>276.41500000000002</v>
      </c>
      <c r="X474" s="5">
        <v>40</v>
      </c>
      <c r="Y474" s="6">
        <v>239.04499999999999</v>
      </c>
      <c r="Z474" s="5">
        <v>31</v>
      </c>
      <c r="AA474" s="6">
        <v>195.51499999999999</v>
      </c>
      <c r="AB474" s="5">
        <v>19</v>
      </c>
      <c r="AC474" s="6">
        <v>120.99</v>
      </c>
      <c r="AD474" s="5">
        <v>26</v>
      </c>
      <c r="AE474" s="6">
        <v>220.53</v>
      </c>
      <c r="AF474" s="5">
        <v>47</v>
      </c>
      <c r="AG474" s="6">
        <v>322.315</v>
      </c>
      <c r="AH474" s="5">
        <v>34</v>
      </c>
      <c r="AI474" s="6">
        <v>210.55</v>
      </c>
      <c r="AJ474" s="5">
        <v>27</v>
      </c>
      <c r="AK474" s="6">
        <v>230.13499999999999</v>
      </c>
      <c r="AL474" s="7">
        <v>23</v>
      </c>
      <c r="AM474" s="6">
        <v>160.01</v>
      </c>
      <c r="AN474" s="8">
        <v>54</v>
      </c>
      <c r="AO474" s="6">
        <v>336.13</v>
      </c>
      <c r="AP474" s="7">
        <v>30</v>
      </c>
      <c r="AQ474" s="6">
        <v>213.77500000000001</v>
      </c>
      <c r="AR474" s="7">
        <v>37</v>
      </c>
      <c r="AS474" s="6">
        <v>263.22500000000002</v>
      </c>
      <c r="AT474" s="7">
        <v>61</v>
      </c>
      <c r="AU474" s="6">
        <v>423.97</v>
      </c>
      <c r="AV474" s="7">
        <v>14</v>
      </c>
      <c r="AW474" s="6">
        <v>89.04</v>
      </c>
      <c r="AX474" s="5">
        <v>2000</v>
      </c>
      <c r="AY474" s="6">
        <v>8895.8459999999995</v>
      </c>
    </row>
    <row r="475" spans="1:51" x14ac:dyDescent="0.25">
      <c r="A475" s="4" t="s">
        <v>513</v>
      </c>
      <c r="B475" s="5">
        <v>1155</v>
      </c>
      <c r="C475" s="6">
        <v>3290.6579999999999</v>
      </c>
      <c r="D475" s="5">
        <v>11</v>
      </c>
      <c r="E475" s="6">
        <v>67.86</v>
      </c>
      <c r="F475" s="5">
        <v>10</v>
      </c>
      <c r="G475" s="6">
        <v>46.99</v>
      </c>
      <c r="H475" s="5">
        <v>8</v>
      </c>
      <c r="I475" s="6">
        <v>33.838999999999999</v>
      </c>
      <c r="J475" s="5">
        <v>5</v>
      </c>
      <c r="K475" s="6">
        <v>35.555</v>
      </c>
      <c r="L475" s="5">
        <v>12</v>
      </c>
      <c r="M475" s="6">
        <v>53.26</v>
      </c>
      <c r="N475" s="5">
        <v>8</v>
      </c>
      <c r="O475" s="6">
        <v>41.45</v>
      </c>
      <c r="P475" s="5">
        <v>11</v>
      </c>
      <c r="Q475" s="6">
        <v>60.59</v>
      </c>
      <c r="R475" s="5">
        <v>14</v>
      </c>
      <c r="S475" s="6">
        <v>86.54</v>
      </c>
      <c r="T475" s="5">
        <v>22</v>
      </c>
      <c r="U475" s="6">
        <v>128.6</v>
      </c>
      <c r="V475" s="5">
        <v>21</v>
      </c>
      <c r="W475" s="6">
        <v>224.94</v>
      </c>
      <c r="X475" s="5">
        <v>20</v>
      </c>
      <c r="Y475" s="6">
        <v>114.67</v>
      </c>
      <c r="Z475" s="5">
        <v>20</v>
      </c>
      <c r="AA475" s="6">
        <v>132.73500000000001</v>
      </c>
      <c r="AB475" s="5">
        <v>15</v>
      </c>
      <c r="AC475" s="6">
        <v>89.02</v>
      </c>
      <c r="AD475" s="5">
        <v>23</v>
      </c>
      <c r="AE475" s="6">
        <v>131.31</v>
      </c>
      <c r="AF475" s="5">
        <v>18</v>
      </c>
      <c r="AG475" s="6">
        <v>104.05</v>
      </c>
      <c r="AH475" s="5">
        <v>22</v>
      </c>
      <c r="AI475" s="6">
        <v>222.19499999999999</v>
      </c>
      <c r="AJ475" s="5">
        <v>18</v>
      </c>
      <c r="AK475" s="6">
        <v>183.3</v>
      </c>
      <c r="AL475" s="7">
        <v>16</v>
      </c>
      <c r="AM475" s="6">
        <v>100.18</v>
      </c>
      <c r="AN475" s="8">
        <v>18</v>
      </c>
      <c r="AO475" s="6">
        <v>110.22</v>
      </c>
      <c r="AP475" s="7">
        <v>10</v>
      </c>
      <c r="AQ475" s="6">
        <v>64.900000000000006</v>
      </c>
      <c r="AR475" s="7">
        <v>6</v>
      </c>
      <c r="AS475" s="6">
        <v>39.314999999999998</v>
      </c>
      <c r="AT475" s="7">
        <v>20</v>
      </c>
      <c r="AU475" s="6">
        <v>167.45</v>
      </c>
      <c r="AV475" s="7">
        <v>8</v>
      </c>
      <c r="AW475" s="6">
        <v>50.52</v>
      </c>
      <c r="AX475" s="5">
        <v>1491</v>
      </c>
      <c r="AY475" s="6">
        <v>5580.1469999999999</v>
      </c>
    </row>
    <row r="476" spans="1:51" x14ac:dyDescent="0.25">
      <c r="A476" s="4" t="s">
        <v>514</v>
      </c>
      <c r="B476" s="5">
        <v>1460</v>
      </c>
      <c r="C476" s="6">
        <v>4526.3879999999999</v>
      </c>
      <c r="D476" s="5">
        <v>21</v>
      </c>
      <c r="E476" s="6">
        <v>110.58499999999999</v>
      </c>
      <c r="F476" s="5">
        <v>14</v>
      </c>
      <c r="G476" s="6">
        <v>70.875</v>
      </c>
      <c r="H476" s="5">
        <v>13</v>
      </c>
      <c r="I476" s="6">
        <v>89.805000000000007</v>
      </c>
      <c r="J476" s="5">
        <v>17</v>
      </c>
      <c r="K476" s="6">
        <v>107.45</v>
      </c>
      <c r="L476" s="5">
        <v>19</v>
      </c>
      <c r="M476" s="6">
        <v>97.51</v>
      </c>
      <c r="N476" s="5">
        <v>12</v>
      </c>
      <c r="O476" s="6">
        <v>67.900000000000006</v>
      </c>
      <c r="P476" s="5">
        <v>18</v>
      </c>
      <c r="Q476" s="6">
        <v>113.247</v>
      </c>
      <c r="R476" s="5">
        <v>34</v>
      </c>
      <c r="S476" s="6">
        <v>206.15799999999999</v>
      </c>
      <c r="T476" s="5">
        <v>27</v>
      </c>
      <c r="U476" s="6">
        <v>162.49</v>
      </c>
      <c r="V476" s="5">
        <v>31</v>
      </c>
      <c r="W476" s="6">
        <v>192.845</v>
      </c>
      <c r="X476" s="5">
        <v>30</v>
      </c>
      <c r="Y476" s="6">
        <v>200.21</v>
      </c>
      <c r="Z476" s="5">
        <v>35</v>
      </c>
      <c r="AA476" s="6">
        <v>315.94499999999999</v>
      </c>
      <c r="AB476" s="5">
        <v>25</v>
      </c>
      <c r="AC476" s="6">
        <v>147.57499999999999</v>
      </c>
      <c r="AD476" s="5">
        <v>30</v>
      </c>
      <c r="AE476" s="6">
        <v>186.31</v>
      </c>
      <c r="AF476" s="5">
        <v>40</v>
      </c>
      <c r="AG476" s="6">
        <v>271.93</v>
      </c>
      <c r="AH476" s="5">
        <v>23</v>
      </c>
      <c r="AI476" s="6">
        <v>149.505</v>
      </c>
      <c r="AJ476" s="5">
        <v>31</v>
      </c>
      <c r="AK476" s="6">
        <v>217.09</v>
      </c>
      <c r="AL476" s="7">
        <v>23</v>
      </c>
      <c r="AM476" s="6">
        <v>151.06</v>
      </c>
      <c r="AN476" s="8">
        <v>20</v>
      </c>
      <c r="AO476" s="6">
        <v>229.39</v>
      </c>
      <c r="AP476" s="7">
        <v>22</v>
      </c>
      <c r="AQ476" s="6">
        <v>152.94</v>
      </c>
      <c r="AR476" s="7">
        <v>22</v>
      </c>
      <c r="AS476" s="6">
        <v>198.435</v>
      </c>
      <c r="AT476" s="7">
        <v>39</v>
      </c>
      <c r="AU476" s="6">
        <v>267.625</v>
      </c>
      <c r="AV476" s="7">
        <v>8</v>
      </c>
      <c r="AW476" s="6">
        <v>53.445</v>
      </c>
      <c r="AX476" s="5">
        <v>2014</v>
      </c>
      <c r="AY476" s="6">
        <v>8286.7129999999997</v>
      </c>
    </row>
    <row r="477" spans="1:51" x14ac:dyDescent="0.25">
      <c r="A477" s="4" t="s">
        <v>515</v>
      </c>
      <c r="B477" s="5">
        <v>2113</v>
      </c>
      <c r="C477" s="6">
        <v>6275.3239999999996</v>
      </c>
      <c r="D477" s="5">
        <v>23</v>
      </c>
      <c r="E477" s="6">
        <v>212.52</v>
      </c>
      <c r="F477" s="5">
        <v>24</v>
      </c>
      <c r="G477" s="6">
        <v>134.10499999999999</v>
      </c>
      <c r="H477" s="5">
        <v>29</v>
      </c>
      <c r="I477" s="6">
        <v>147.46100000000001</v>
      </c>
      <c r="J477" s="5">
        <v>22</v>
      </c>
      <c r="K477" s="6">
        <v>107.01</v>
      </c>
      <c r="L477" s="5">
        <v>28</v>
      </c>
      <c r="M477" s="6">
        <v>260.59100000000001</v>
      </c>
      <c r="N477" s="5">
        <v>13</v>
      </c>
      <c r="O477" s="6">
        <v>68.930000000000007</v>
      </c>
      <c r="P477" s="5">
        <v>44</v>
      </c>
      <c r="Q477" s="6">
        <v>254.26499999999999</v>
      </c>
      <c r="R477" s="5">
        <v>22</v>
      </c>
      <c r="S477" s="6">
        <v>118.83</v>
      </c>
      <c r="T477" s="5">
        <v>41</v>
      </c>
      <c r="U477" s="6">
        <v>249.11</v>
      </c>
      <c r="V477" s="5">
        <v>46</v>
      </c>
      <c r="W477" s="6">
        <v>282.67500000000001</v>
      </c>
      <c r="X477" s="5">
        <v>74</v>
      </c>
      <c r="Y477" s="6">
        <v>461.51</v>
      </c>
      <c r="Z477" s="5">
        <v>51</v>
      </c>
      <c r="AA477" s="6">
        <v>446.495</v>
      </c>
      <c r="AB477" s="5">
        <v>47</v>
      </c>
      <c r="AC477" s="6">
        <v>292.01499999999999</v>
      </c>
      <c r="AD477" s="5">
        <v>55</v>
      </c>
      <c r="AE477" s="6">
        <v>348.185</v>
      </c>
      <c r="AF477" s="5">
        <v>70</v>
      </c>
      <c r="AG477" s="6">
        <v>480.45499999999998</v>
      </c>
      <c r="AH477" s="5">
        <v>50</v>
      </c>
      <c r="AI477" s="6">
        <v>412</v>
      </c>
      <c r="AJ477" s="5">
        <v>40</v>
      </c>
      <c r="AK477" s="6">
        <v>270.14999999999998</v>
      </c>
      <c r="AL477" s="7">
        <v>34</v>
      </c>
      <c r="AM477" s="6">
        <v>232.845</v>
      </c>
      <c r="AN477" s="8">
        <v>60</v>
      </c>
      <c r="AO477" s="6">
        <v>372.51</v>
      </c>
      <c r="AP477" s="7">
        <v>39</v>
      </c>
      <c r="AQ477" s="6">
        <v>249.9</v>
      </c>
      <c r="AR477" s="7">
        <v>64</v>
      </c>
      <c r="AS477" s="6">
        <v>447.51</v>
      </c>
      <c r="AT477" s="7">
        <v>55</v>
      </c>
      <c r="AU477" s="6">
        <v>384.02499999999998</v>
      </c>
      <c r="AV477" s="7">
        <v>13</v>
      </c>
      <c r="AW477" s="6">
        <v>91.215000000000003</v>
      </c>
      <c r="AX477" s="5">
        <v>3057</v>
      </c>
      <c r="AY477" s="6">
        <v>12599.636</v>
      </c>
    </row>
    <row r="478" spans="1:51" x14ac:dyDescent="0.25">
      <c r="A478" s="4" t="s">
        <v>516</v>
      </c>
      <c r="B478" s="5">
        <v>1078</v>
      </c>
      <c r="C478" s="6">
        <v>3138.9079999999999</v>
      </c>
      <c r="D478" s="5">
        <v>11</v>
      </c>
      <c r="E478" s="6">
        <v>53.67</v>
      </c>
      <c r="F478" s="5">
        <v>9</v>
      </c>
      <c r="G478" s="6">
        <v>59.534999999999997</v>
      </c>
      <c r="H478" s="5">
        <v>16</v>
      </c>
      <c r="I478" s="6">
        <v>93.284999999999997</v>
      </c>
      <c r="J478" s="5">
        <v>9</v>
      </c>
      <c r="K478" s="6">
        <v>38.61</v>
      </c>
      <c r="L478" s="5">
        <v>20</v>
      </c>
      <c r="M478" s="6">
        <v>101.89</v>
      </c>
      <c r="N478" s="5">
        <v>5</v>
      </c>
      <c r="O478" s="6">
        <v>23.53</v>
      </c>
      <c r="P478" s="5">
        <v>13</v>
      </c>
      <c r="Q478" s="6">
        <v>74.724999999999994</v>
      </c>
      <c r="R478" s="5">
        <v>15</v>
      </c>
      <c r="S478" s="6">
        <v>103.175</v>
      </c>
      <c r="T478" s="5">
        <v>14</v>
      </c>
      <c r="U478" s="6">
        <v>127.8</v>
      </c>
      <c r="V478" s="5">
        <v>17</v>
      </c>
      <c r="W478" s="6">
        <v>107.325</v>
      </c>
      <c r="X478" s="5">
        <v>23</v>
      </c>
      <c r="Y478" s="6">
        <v>145.1</v>
      </c>
      <c r="Z478" s="5">
        <v>32</v>
      </c>
      <c r="AA478" s="6">
        <v>205.77500000000001</v>
      </c>
      <c r="AB478" s="5">
        <v>27</v>
      </c>
      <c r="AC478" s="6">
        <v>320.90499999999997</v>
      </c>
      <c r="AD478" s="5">
        <v>26</v>
      </c>
      <c r="AE478" s="6">
        <v>205.637</v>
      </c>
      <c r="AF478" s="5">
        <v>26</v>
      </c>
      <c r="AG478" s="6">
        <v>155.57499999999999</v>
      </c>
      <c r="AH478" s="5">
        <v>18</v>
      </c>
      <c r="AI478" s="6">
        <v>116.705</v>
      </c>
      <c r="AJ478" s="5">
        <v>23</v>
      </c>
      <c r="AK478" s="6">
        <v>168.32499999999999</v>
      </c>
      <c r="AL478" s="7">
        <v>23</v>
      </c>
      <c r="AM478" s="6">
        <v>171.45500000000001</v>
      </c>
      <c r="AN478" s="8">
        <v>16</v>
      </c>
      <c r="AO478" s="6">
        <v>109.08</v>
      </c>
      <c r="AP478" s="7">
        <v>8</v>
      </c>
      <c r="AQ478" s="6">
        <v>57.655000000000001</v>
      </c>
      <c r="AR478" s="7">
        <v>20</v>
      </c>
      <c r="AS478" s="6">
        <v>135.24</v>
      </c>
      <c r="AT478" s="7">
        <v>32</v>
      </c>
      <c r="AU478" s="6">
        <v>247.44499999999999</v>
      </c>
      <c r="AV478" s="7">
        <v>12</v>
      </c>
      <c r="AW478" s="6">
        <v>79.105000000000004</v>
      </c>
      <c r="AX478" s="5">
        <v>1493</v>
      </c>
      <c r="AY478" s="6">
        <v>6040.4549999999999</v>
      </c>
    </row>
    <row r="479" spans="1:51" x14ac:dyDescent="0.25">
      <c r="A479" s="4" t="s">
        <v>517</v>
      </c>
      <c r="B479" s="5">
        <v>461</v>
      </c>
      <c r="C479" s="6">
        <v>1464.644</v>
      </c>
      <c r="D479" s="5">
        <v>3</v>
      </c>
      <c r="E479" s="6">
        <v>42.32</v>
      </c>
      <c r="F479" s="5">
        <v>5</v>
      </c>
      <c r="G479" s="6">
        <v>30.09</v>
      </c>
      <c r="H479" s="5">
        <v>2</v>
      </c>
      <c r="I479" s="6">
        <v>9.8000000000000007</v>
      </c>
      <c r="J479" s="5">
        <v>3</v>
      </c>
      <c r="K479" s="6">
        <v>15.54</v>
      </c>
      <c r="L479" s="5">
        <v>5</v>
      </c>
      <c r="M479" s="6">
        <v>36.22</v>
      </c>
      <c r="N479" s="5">
        <v>3</v>
      </c>
      <c r="O479" s="6">
        <v>14.17</v>
      </c>
      <c r="P479" s="5">
        <v>4</v>
      </c>
      <c r="Q479" s="6">
        <v>46.26</v>
      </c>
      <c r="R479" s="5">
        <v>8</v>
      </c>
      <c r="S479" s="6">
        <v>151.375</v>
      </c>
      <c r="T479" s="5">
        <v>1</v>
      </c>
      <c r="U479" s="6">
        <v>6.55</v>
      </c>
      <c r="V479" s="5">
        <v>4</v>
      </c>
      <c r="W479" s="6">
        <v>22.06</v>
      </c>
      <c r="X479" s="5">
        <v>4</v>
      </c>
      <c r="Y479" s="6">
        <v>26.385000000000002</v>
      </c>
      <c r="Z479" s="5">
        <v>8</v>
      </c>
      <c r="AA479" s="6">
        <v>64.11</v>
      </c>
      <c r="AB479" s="5">
        <v>7</v>
      </c>
      <c r="AC479" s="6">
        <v>41.07</v>
      </c>
      <c r="AD479" s="5">
        <v>8</v>
      </c>
      <c r="AE479" s="6">
        <v>64.734999999999999</v>
      </c>
      <c r="AF479" s="5">
        <v>6</v>
      </c>
      <c r="AG479" s="6">
        <v>32.840000000000003</v>
      </c>
      <c r="AH479" s="5">
        <v>3</v>
      </c>
      <c r="AI479" s="6">
        <v>17.8</v>
      </c>
      <c r="AJ479" s="5">
        <v>8</v>
      </c>
      <c r="AK479" s="6">
        <v>49.755000000000003</v>
      </c>
      <c r="AL479" s="7">
        <v>5</v>
      </c>
      <c r="AM479" s="6">
        <v>32.31</v>
      </c>
      <c r="AN479" s="8">
        <v>3</v>
      </c>
      <c r="AO479" s="6">
        <v>32.86</v>
      </c>
      <c r="AP479" s="7">
        <v>10</v>
      </c>
      <c r="AQ479" s="6">
        <v>57.765000000000001</v>
      </c>
      <c r="AR479" s="7">
        <v>8</v>
      </c>
      <c r="AS479" s="6">
        <v>55.08</v>
      </c>
      <c r="AT479" s="7">
        <v>3</v>
      </c>
      <c r="AU479" s="6">
        <v>104.6</v>
      </c>
      <c r="AV479" s="7">
        <v>4</v>
      </c>
      <c r="AW479" s="6">
        <v>26.89</v>
      </c>
      <c r="AX479" s="5">
        <v>576</v>
      </c>
      <c r="AY479" s="6">
        <v>2445.2289999999998</v>
      </c>
    </row>
    <row r="480" spans="1:51" x14ac:dyDescent="0.25">
      <c r="A480" s="4" t="s">
        <v>518</v>
      </c>
      <c r="B480" s="5">
        <v>706</v>
      </c>
      <c r="C480" s="6">
        <v>2499.0160000000001</v>
      </c>
      <c r="D480" s="5">
        <v>7</v>
      </c>
      <c r="E480" s="6">
        <v>37.795000000000002</v>
      </c>
      <c r="F480" s="5">
        <v>3</v>
      </c>
      <c r="G480" s="6">
        <v>14.38</v>
      </c>
      <c r="H480" s="5">
        <v>11</v>
      </c>
      <c r="I480" s="6">
        <v>68.444999999999993</v>
      </c>
      <c r="J480" s="5">
        <v>10</v>
      </c>
      <c r="K480" s="6">
        <v>45.75</v>
      </c>
      <c r="L480" s="5">
        <v>9</v>
      </c>
      <c r="M480" s="6">
        <v>47.78</v>
      </c>
      <c r="N480" s="5">
        <v>8</v>
      </c>
      <c r="O480" s="6">
        <v>64.94</v>
      </c>
      <c r="P480" s="5">
        <v>11</v>
      </c>
      <c r="Q480" s="6">
        <v>82.18</v>
      </c>
      <c r="R480" s="5">
        <v>19</v>
      </c>
      <c r="S480" s="6">
        <v>129.27000000000001</v>
      </c>
      <c r="T480" s="5">
        <v>20</v>
      </c>
      <c r="U480" s="6">
        <v>131.06</v>
      </c>
      <c r="V480" s="5">
        <v>15</v>
      </c>
      <c r="W480" s="6">
        <v>80.81</v>
      </c>
      <c r="X480" s="5">
        <v>16</v>
      </c>
      <c r="Y480" s="6">
        <v>100.13</v>
      </c>
      <c r="Z480" s="5">
        <v>14</v>
      </c>
      <c r="AA480" s="6">
        <v>101.545</v>
      </c>
      <c r="AB480" s="5">
        <v>7</v>
      </c>
      <c r="AC480" s="6">
        <v>44.104999999999997</v>
      </c>
      <c r="AD480" s="5">
        <v>12</v>
      </c>
      <c r="AE480" s="6">
        <v>74.819999999999993</v>
      </c>
      <c r="AF480" s="5">
        <v>8</v>
      </c>
      <c r="AG480" s="6">
        <v>101.45</v>
      </c>
      <c r="AH480" s="5">
        <v>12</v>
      </c>
      <c r="AI480" s="6">
        <v>57.63</v>
      </c>
      <c r="AJ480" s="5">
        <v>15</v>
      </c>
      <c r="AK480" s="6">
        <v>114.45</v>
      </c>
      <c r="AL480" s="7">
        <v>18</v>
      </c>
      <c r="AM480" s="6">
        <v>118.38500000000001</v>
      </c>
      <c r="AN480" s="8">
        <v>17</v>
      </c>
      <c r="AO480" s="6">
        <v>114.01</v>
      </c>
      <c r="AP480" s="7">
        <v>15</v>
      </c>
      <c r="AQ480" s="6">
        <v>77.97</v>
      </c>
      <c r="AR480" s="7">
        <v>10</v>
      </c>
      <c r="AS480" s="6">
        <v>66.825000000000003</v>
      </c>
      <c r="AT480" s="7">
        <v>16</v>
      </c>
      <c r="AU480" s="6">
        <v>120.62</v>
      </c>
      <c r="AV480" s="7">
        <v>4</v>
      </c>
      <c r="AW480" s="6">
        <v>30.76</v>
      </c>
      <c r="AX480" s="5">
        <v>983</v>
      </c>
      <c r="AY480" s="6">
        <v>4324.1260000000002</v>
      </c>
    </row>
    <row r="481" spans="1:51" x14ac:dyDescent="0.25">
      <c r="A481" s="4" t="s">
        <v>519</v>
      </c>
      <c r="B481" s="5">
        <v>1546</v>
      </c>
      <c r="C481" s="6">
        <v>5431.509</v>
      </c>
      <c r="D481" s="5">
        <v>18</v>
      </c>
      <c r="E481" s="6">
        <v>90.944999999999993</v>
      </c>
      <c r="F481" s="5">
        <v>16</v>
      </c>
      <c r="G481" s="6">
        <v>78.099999999999994</v>
      </c>
      <c r="H481" s="5">
        <v>32</v>
      </c>
      <c r="I481" s="6">
        <v>139.15</v>
      </c>
      <c r="J481" s="5">
        <v>28</v>
      </c>
      <c r="K481" s="6">
        <v>245.124</v>
      </c>
      <c r="L481" s="5">
        <v>37</v>
      </c>
      <c r="M481" s="6">
        <v>216.72</v>
      </c>
      <c r="N481" s="5">
        <v>22</v>
      </c>
      <c r="O481" s="6">
        <v>262.32499999999999</v>
      </c>
      <c r="P481" s="5">
        <v>23</v>
      </c>
      <c r="Q481" s="6">
        <v>122.01</v>
      </c>
      <c r="R481" s="5">
        <v>27</v>
      </c>
      <c r="S481" s="6">
        <v>195.98500000000001</v>
      </c>
      <c r="T481" s="5">
        <v>12</v>
      </c>
      <c r="U481" s="6">
        <v>83.995000000000005</v>
      </c>
      <c r="V481" s="5">
        <v>22</v>
      </c>
      <c r="W481" s="6">
        <v>163.94</v>
      </c>
      <c r="X481" s="5">
        <v>63</v>
      </c>
      <c r="Y481" s="6">
        <v>342.54500000000002</v>
      </c>
      <c r="Z481" s="5">
        <v>26</v>
      </c>
      <c r="AA481" s="6">
        <v>145.24</v>
      </c>
      <c r="AB481" s="5">
        <v>18</v>
      </c>
      <c r="AC481" s="6">
        <v>112.45399999999999</v>
      </c>
      <c r="AD481" s="5">
        <v>24</v>
      </c>
      <c r="AE481" s="6">
        <v>237.04499999999999</v>
      </c>
      <c r="AF481" s="5">
        <v>24</v>
      </c>
      <c r="AG481" s="6">
        <v>174.52</v>
      </c>
      <c r="AH481" s="5">
        <v>23</v>
      </c>
      <c r="AI481" s="6">
        <v>149.70500000000001</v>
      </c>
      <c r="AJ481" s="5">
        <v>25</v>
      </c>
      <c r="AK481" s="6">
        <v>227.95500000000001</v>
      </c>
      <c r="AL481" s="7">
        <v>25</v>
      </c>
      <c r="AM481" s="6">
        <v>158.495</v>
      </c>
      <c r="AN481" s="8">
        <v>25</v>
      </c>
      <c r="AO481" s="6">
        <v>162.13</v>
      </c>
      <c r="AP481" s="7">
        <v>21</v>
      </c>
      <c r="AQ481" s="6">
        <v>118.65</v>
      </c>
      <c r="AR481" s="7">
        <v>19</v>
      </c>
      <c r="AS481" s="6">
        <v>129.57</v>
      </c>
      <c r="AT481" s="7">
        <v>22</v>
      </c>
      <c r="AU481" s="6">
        <v>239.63</v>
      </c>
      <c r="AV481" s="7">
        <v>2</v>
      </c>
      <c r="AW481" s="6">
        <v>17.64</v>
      </c>
      <c r="AX481" s="5">
        <v>2100</v>
      </c>
      <c r="AY481" s="6">
        <v>9245.3819999999996</v>
      </c>
    </row>
    <row r="482" spans="1:51" x14ac:dyDescent="0.25">
      <c r="A482" s="4" t="s">
        <v>520</v>
      </c>
      <c r="B482" s="5">
        <v>1224</v>
      </c>
      <c r="C482" s="6">
        <v>3963.817</v>
      </c>
      <c r="D482" s="5">
        <v>10</v>
      </c>
      <c r="E482" s="6">
        <v>50.594999999999999</v>
      </c>
      <c r="F482" s="5">
        <v>19</v>
      </c>
      <c r="G482" s="6">
        <v>99.03</v>
      </c>
      <c r="H482" s="5">
        <v>19</v>
      </c>
      <c r="I482" s="6">
        <v>76.739999999999995</v>
      </c>
      <c r="J482" s="5">
        <v>9</v>
      </c>
      <c r="K482" s="6">
        <v>47.02</v>
      </c>
      <c r="L482" s="5">
        <v>34</v>
      </c>
      <c r="M482" s="6">
        <v>254.98</v>
      </c>
      <c r="N482" s="5">
        <v>17</v>
      </c>
      <c r="O482" s="6">
        <v>81.44</v>
      </c>
      <c r="P482" s="5">
        <v>25</v>
      </c>
      <c r="Q482" s="6">
        <v>195.94</v>
      </c>
      <c r="R482" s="5">
        <v>21</v>
      </c>
      <c r="S482" s="6">
        <v>206.55</v>
      </c>
      <c r="T482" s="5">
        <v>15</v>
      </c>
      <c r="U482" s="6">
        <v>88.674999999999997</v>
      </c>
      <c r="V482" s="5">
        <v>18</v>
      </c>
      <c r="W482" s="6">
        <v>89.74</v>
      </c>
      <c r="X482" s="5">
        <v>31</v>
      </c>
      <c r="Y482" s="6">
        <v>173.12</v>
      </c>
      <c r="Z482" s="5">
        <v>22</v>
      </c>
      <c r="AA482" s="6">
        <v>128.565</v>
      </c>
      <c r="AB482" s="5">
        <v>17</v>
      </c>
      <c r="AC482" s="6">
        <v>107.505</v>
      </c>
      <c r="AD482" s="5">
        <v>19</v>
      </c>
      <c r="AE482" s="6">
        <v>107.59</v>
      </c>
      <c r="AF482" s="5">
        <v>17</v>
      </c>
      <c r="AG482" s="6">
        <v>108.34</v>
      </c>
      <c r="AH482" s="5">
        <v>10</v>
      </c>
      <c r="AI482" s="6">
        <v>54.52</v>
      </c>
      <c r="AJ482" s="5">
        <v>16</v>
      </c>
      <c r="AK482" s="6">
        <v>159.36000000000001</v>
      </c>
      <c r="AL482" s="7">
        <v>23</v>
      </c>
      <c r="AM482" s="6">
        <v>128.245</v>
      </c>
      <c r="AN482" s="8">
        <v>25</v>
      </c>
      <c r="AO482" s="6">
        <v>142.09</v>
      </c>
      <c r="AP482" s="7">
        <v>29</v>
      </c>
      <c r="AQ482" s="6">
        <v>167.46</v>
      </c>
      <c r="AR482" s="7">
        <v>16</v>
      </c>
      <c r="AS482" s="6">
        <v>96.41</v>
      </c>
      <c r="AT482" s="7">
        <v>23</v>
      </c>
      <c r="AU482" s="6">
        <v>133.54</v>
      </c>
      <c r="AV482" s="7">
        <v>3</v>
      </c>
      <c r="AW482" s="6">
        <v>20.745000000000001</v>
      </c>
      <c r="AX482" s="5">
        <v>1662</v>
      </c>
      <c r="AY482" s="6">
        <v>6682.0169999999998</v>
      </c>
    </row>
    <row r="483" spans="1:51" x14ac:dyDescent="0.25">
      <c r="A483" s="4" t="s">
        <v>521</v>
      </c>
      <c r="B483" s="5">
        <v>227</v>
      </c>
      <c r="C483" s="6">
        <v>681.125</v>
      </c>
      <c r="D483" s="5">
        <v>1</v>
      </c>
      <c r="E483" s="6">
        <v>6</v>
      </c>
      <c r="F483" s="5">
        <v>2</v>
      </c>
      <c r="G483" s="6">
        <v>11.54</v>
      </c>
      <c r="H483" s="5">
        <v>1</v>
      </c>
      <c r="I483" s="6">
        <v>6.6</v>
      </c>
      <c r="J483" s="5">
        <v>2</v>
      </c>
      <c r="K483" s="6">
        <v>7.9</v>
      </c>
      <c r="L483" s="5">
        <v>4</v>
      </c>
      <c r="M483" s="6">
        <v>17.190000000000001</v>
      </c>
      <c r="N483" s="5">
        <v>0</v>
      </c>
      <c r="O483" s="6">
        <v>0</v>
      </c>
      <c r="P483" s="5">
        <v>6</v>
      </c>
      <c r="Q483" s="6">
        <v>34.700000000000003</v>
      </c>
      <c r="R483" s="5">
        <v>7</v>
      </c>
      <c r="S483" s="6">
        <v>38.630000000000003</v>
      </c>
      <c r="T483" s="5">
        <v>5</v>
      </c>
      <c r="U483" s="6">
        <v>30.135000000000002</v>
      </c>
      <c r="V483" s="5">
        <v>3</v>
      </c>
      <c r="W483" s="6">
        <v>16.399999999999999</v>
      </c>
      <c r="X483" s="5">
        <v>6</v>
      </c>
      <c r="Y483" s="6">
        <v>35.36</v>
      </c>
      <c r="Z483" s="5">
        <v>2</v>
      </c>
      <c r="AA483" s="6">
        <v>15.4</v>
      </c>
      <c r="AB483" s="5">
        <v>3</v>
      </c>
      <c r="AC483" s="6">
        <v>109.74</v>
      </c>
      <c r="AD483" s="5">
        <v>2</v>
      </c>
      <c r="AE483" s="6">
        <v>13.005000000000001</v>
      </c>
      <c r="AF483" s="5">
        <v>4</v>
      </c>
      <c r="AG483" s="6">
        <v>26.15</v>
      </c>
      <c r="AH483" s="5">
        <v>3</v>
      </c>
      <c r="AI483" s="6">
        <v>24.055</v>
      </c>
      <c r="AJ483" s="5">
        <v>5</v>
      </c>
      <c r="AK483" s="6">
        <v>34.634999999999998</v>
      </c>
      <c r="AL483" s="7">
        <v>1</v>
      </c>
      <c r="AM483" s="6">
        <v>6</v>
      </c>
      <c r="AN483" s="8">
        <v>7</v>
      </c>
      <c r="AO483" s="6">
        <v>37.72</v>
      </c>
      <c r="AP483" s="7">
        <v>0</v>
      </c>
      <c r="AQ483" s="6">
        <v>0</v>
      </c>
      <c r="AR483" s="7">
        <v>4</v>
      </c>
      <c r="AS483" s="6">
        <v>24.524999999999999</v>
      </c>
      <c r="AT483" s="7">
        <v>2</v>
      </c>
      <c r="AU483" s="6">
        <v>23.1</v>
      </c>
      <c r="AV483" s="7">
        <v>0</v>
      </c>
      <c r="AW483" s="6">
        <v>0</v>
      </c>
      <c r="AX483" s="5">
        <v>297</v>
      </c>
      <c r="AY483" s="6">
        <v>1199.9100000000001</v>
      </c>
    </row>
    <row r="484" spans="1:51" x14ac:dyDescent="0.25">
      <c r="A484" s="4" t="s">
        <v>522</v>
      </c>
      <c r="B484" s="5">
        <v>1579</v>
      </c>
      <c r="C484" s="6">
        <v>4463.2179999999998</v>
      </c>
      <c r="D484" s="5">
        <v>16</v>
      </c>
      <c r="E484" s="6">
        <v>82.415000000000006</v>
      </c>
      <c r="F484" s="5">
        <v>13</v>
      </c>
      <c r="G484" s="6">
        <v>59.12</v>
      </c>
      <c r="H484" s="5">
        <v>18</v>
      </c>
      <c r="I484" s="6">
        <v>109.595</v>
      </c>
      <c r="J484" s="5">
        <v>7</v>
      </c>
      <c r="K484" s="6">
        <v>29.22</v>
      </c>
      <c r="L484" s="5">
        <v>14</v>
      </c>
      <c r="M484" s="6">
        <v>76.459999999999994</v>
      </c>
      <c r="N484" s="5">
        <v>24</v>
      </c>
      <c r="O484" s="6">
        <v>135.12</v>
      </c>
      <c r="P484" s="5">
        <v>16</v>
      </c>
      <c r="Q484" s="6">
        <v>85.95</v>
      </c>
      <c r="R484" s="5">
        <v>16</v>
      </c>
      <c r="S484" s="6">
        <v>103.955</v>
      </c>
      <c r="T484" s="5">
        <v>25</v>
      </c>
      <c r="U484" s="6">
        <v>186.92500000000001</v>
      </c>
      <c r="V484" s="5">
        <v>18</v>
      </c>
      <c r="W484" s="6">
        <v>118.685</v>
      </c>
      <c r="X484" s="5">
        <v>30</v>
      </c>
      <c r="Y484" s="6">
        <v>178.37</v>
      </c>
      <c r="Z484" s="5">
        <v>22</v>
      </c>
      <c r="AA484" s="6">
        <v>140.375</v>
      </c>
      <c r="AB484" s="5">
        <v>18</v>
      </c>
      <c r="AC484" s="6">
        <v>108.94</v>
      </c>
      <c r="AD484" s="5">
        <v>24</v>
      </c>
      <c r="AE484" s="6">
        <v>139.94999999999999</v>
      </c>
      <c r="AF484" s="5">
        <v>16</v>
      </c>
      <c r="AG484" s="6">
        <v>101.37</v>
      </c>
      <c r="AH484" s="5">
        <v>25</v>
      </c>
      <c r="AI484" s="6">
        <v>153.60499999999999</v>
      </c>
      <c r="AJ484" s="5">
        <v>36</v>
      </c>
      <c r="AK484" s="6">
        <v>242.92</v>
      </c>
      <c r="AL484" s="7">
        <v>20</v>
      </c>
      <c r="AM484" s="6">
        <v>131.85</v>
      </c>
      <c r="AN484" s="8">
        <v>27</v>
      </c>
      <c r="AO484" s="6">
        <v>165.2</v>
      </c>
      <c r="AP484" s="7">
        <v>38</v>
      </c>
      <c r="AQ484" s="6">
        <v>233.45500000000001</v>
      </c>
      <c r="AR484" s="7">
        <v>25</v>
      </c>
      <c r="AS484" s="6">
        <v>153.23500000000001</v>
      </c>
      <c r="AT484" s="7">
        <v>28</v>
      </c>
      <c r="AU484" s="6">
        <v>186.745</v>
      </c>
      <c r="AV484" s="7">
        <v>1</v>
      </c>
      <c r="AW484" s="6">
        <v>6</v>
      </c>
      <c r="AX484" s="5">
        <v>2056</v>
      </c>
      <c r="AY484" s="6">
        <v>7392.6779999999999</v>
      </c>
    </row>
    <row r="485" spans="1:51" x14ac:dyDescent="0.25">
      <c r="A485" s="4" t="s">
        <v>523</v>
      </c>
      <c r="B485" s="5">
        <v>3746</v>
      </c>
      <c r="C485" s="6">
        <v>11073.543</v>
      </c>
      <c r="D485" s="5">
        <v>37</v>
      </c>
      <c r="E485" s="6">
        <v>176.07499999999999</v>
      </c>
      <c r="F485" s="5">
        <v>37</v>
      </c>
      <c r="G485" s="6">
        <v>278.33499999999998</v>
      </c>
      <c r="H485" s="5">
        <v>44</v>
      </c>
      <c r="I485" s="6">
        <v>233.04</v>
      </c>
      <c r="J485" s="5">
        <v>32</v>
      </c>
      <c r="K485" s="6">
        <v>173.26300000000001</v>
      </c>
      <c r="L485" s="5">
        <v>36</v>
      </c>
      <c r="M485" s="6">
        <v>199.41499999999999</v>
      </c>
      <c r="N485" s="5">
        <v>36</v>
      </c>
      <c r="O485" s="6">
        <v>214.7</v>
      </c>
      <c r="P485" s="5">
        <v>45</v>
      </c>
      <c r="Q485" s="6">
        <v>277.55</v>
      </c>
      <c r="R485" s="5">
        <v>67</v>
      </c>
      <c r="S485" s="6">
        <v>409.91500000000002</v>
      </c>
      <c r="T485" s="5">
        <v>56</v>
      </c>
      <c r="U485" s="6">
        <v>325.68</v>
      </c>
      <c r="V485" s="5">
        <v>63</v>
      </c>
      <c r="W485" s="6">
        <v>419.685</v>
      </c>
      <c r="X485" s="5">
        <v>70</v>
      </c>
      <c r="Y485" s="6">
        <v>477.1</v>
      </c>
      <c r="Z485" s="5">
        <v>80</v>
      </c>
      <c r="AA485" s="6">
        <v>579.09</v>
      </c>
      <c r="AB485" s="5">
        <v>75</v>
      </c>
      <c r="AC485" s="6">
        <v>450.69</v>
      </c>
      <c r="AD485" s="5">
        <v>75</v>
      </c>
      <c r="AE485" s="6">
        <v>638.72500000000002</v>
      </c>
      <c r="AF485" s="5">
        <v>62</v>
      </c>
      <c r="AG485" s="6">
        <v>566.41499999999996</v>
      </c>
      <c r="AH485" s="5">
        <v>75</v>
      </c>
      <c r="AI485" s="6">
        <v>542.57500000000005</v>
      </c>
      <c r="AJ485" s="5">
        <v>86</v>
      </c>
      <c r="AK485" s="6">
        <v>473.375</v>
      </c>
      <c r="AL485" s="7">
        <v>55</v>
      </c>
      <c r="AM485" s="6">
        <v>368.22</v>
      </c>
      <c r="AN485" s="8">
        <v>122</v>
      </c>
      <c r="AO485" s="6">
        <v>796.10000000000105</v>
      </c>
      <c r="AP485" s="7">
        <v>75</v>
      </c>
      <c r="AQ485" s="6">
        <v>425.77499999999998</v>
      </c>
      <c r="AR485" s="7">
        <v>53</v>
      </c>
      <c r="AS485" s="6">
        <v>349.12</v>
      </c>
      <c r="AT485" s="7">
        <v>80</v>
      </c>
      <c r="AU485" s="6">
        <v>515.79</v>
      </c>
      <c r="AV485" s="7">
        <v>21</v>
      </c>
      <c r="AW485" s="6">
        <v>234.93</v>
      </c>
      <c r="AX485" s="5">
        <v>5128</v>
      </c>
      <c r="AY485" s="6">
        <v>20199.106</v>
      </c>
    </row>
    <row r="486" spans="1:51" x14ac:dyDescent="0.25">
      <c r="A486" s="4" t="s">
        <v>524</v>
      </c>
      <c r="B486" s="5">
        <v>1575</v>
      </c>
      <c r="C486" s="6">
        <v>5585.1210000000001</v>
      </c>
      <c r="D486" s="5">
        <v>21</v>
      </c>
      <c r="E486" s="6">
        <v>108.8</v>
      </c>
      <c r="F486" s="5">
        <v>32</v>
      </c>
      <c r="G486" s="6">
        <v>184.61</v>
      </c>
      <c r="H486" s="5">
        <v>22</v>
      </c>
      <c r="I486" s="6">
        <v>130.375</v>
      </c>
      <c r="J486" s="5">
        <v>20</v>
      </c>
      <c r="K486" s="6">
        <v>113.625</v>
      </c>
      <c r="L486" s="5">
        <v>23</v>
      </c>
      <c r="M486" s="6">
        <v>173.54</v>
      </c>
      <c r="N486" s="5">
        <v>14</v>
      </c>
      <c r="O486" s="6">
        <v>175.66</v>
      </c>
      <c r="P486" s="5">
        <v>32</v>
      </c>
      <c r="Q486" s="6">
        <v>224.38</v>
      </c>
      <c r="R486" s="5">
        <v>34</v>
      </c>
      <c r="S486" s="6">
        <v>272.14499999999998</v>
      </c>
      <c r="T486" s="5">
        <v>24</v>
      </c>
      <c r="U486" s="6">
        <v>153.935</v>
      </c>
      <c r="V486" s="5">
        <v>27</v>
      </c>
      <c r="W486" s="6">
        <v>167.18</v>
      </c>
      <c r="X486" s="5">
        <v>39</v>
      </c>
      <c r="Y486" s="6">
        <v>268.625</v>
      </c>
      <c r="Z486" s="5">
        <v>36</v>
      </c>
      <c r="AA486" s="6">
        <v>209.58500000000001</v>
      </c>
      <c r="AB486" s="5">
        <v>41</v>
      </c>
      <c r="AC486" s="6">
        <v>301.02999999999997</v>
      </c>
      <c r="AD486" s="5">
        <v>36</v>
      </c>
      <c r="AE486" s="6">
        <v>237.60499999999999</v>
      </c>
      <c r="AF486" s="5">
        <v>41</v>
      </c>
      <c r="AG486" s="6">
        <v>273.12</v>
      </c>
      <c r="AH486" s="5">
        <v>28</v>
      </c>
      <c r="AI486" s="6">
        <v>190.52500000000001</v>
      </c>
      <c r="AJ486" s="5">
        <v>38</v>
      </c>
      <c r="AK486" s="6">
        <v>324.58999999999997</v>
      </c>
      <c r="AL486" s="7">
        <v>33</v>
      </c>
      <c r="AM486" s="6">
        <v>246.655</v>
      </c>
      <c r="AN486" s="8">
        <v>30</v>
      </c>
      <c r="AO486" s="6">
        <v>330.85500000000002</v>
      </c>
      <c r="AP486" s="7">
        <v>27</v>
      </c>
      <c r="AQ486" s="6">
        <v>163.12</v>
      </c>
      <c r="AR486" s="7">
        <v>46</v>
      </c>
      <c r="AS486" s="6">
        <v>260.76499999999999</v>
      </c>
      <c r="AT486" s="7">
        <v>47</v>
      </c>
      <c r="AU486" s="6">
        <v>388.78500000000003</v>
      </c>
      <c r="AV486" s="7">
        <v>8</v>
      </c>
      <c r="AW486" s="6">
        <v>53.445</v>
      </c>
      <c r="AX486" s="5">
        <v>2274</v>
      </c>
      <c r="AY486" s="6">
        <v>10538.075999999999</v>
      </c>
    </row>
    <row r="487" spans="1:51" x14ac:dyDescent="0.25">
      <c r="A487" s="4" t="s">
        <v>525</v>
      </c>
      <c r="B487" s="5">
        <v>146</v>
      </c>
      <c r="C487" s="6">
        <v>505.15800000000002</v>
      </c>
      <c r="D487" s="5">
        <v>0</v>
      </c>
      <c r="E487" s="6">
        <v>0</v>
      </c>
      <c r="F487" s="5">
        <v>1</v>
      </c>
      <c r="G487" s="6">
        <v>3.06</v>
      </c>
      <c r="H487" s="5">
        <v>0</v>
      </c>
      <c r="I487" s="6">
        <v>0</v>
      </c>
      <c r="J487" s="5">
        <v>2</v>
      </c>
      <c r="K487" s="6">
        <v>6.58</v>
      </c>
      <c r="L487" s="5">
        <v>0</v>
      </c>
      <c r="M487" s="6">
        <v>0</v>
      </c>
      <c r="N487" s="5">
        <v>1</v>
      </c>
      <c r="O487" s="6">
        <v>4.34</v>
      </c>
      <c r="P487" s="5">
        <v>3</v>
      </c>
      <c r="Q487" s="6">
        <v>15.55</v>
      </c>
      <c r="R487" s="5">
        <v>2</v>
      </c>
      <c r="S487" s="6">
        <v>11.79</v>
      </c>
      <c r="T487" s="5">
        <v>1</v>
      </c>
      <c r="U487" s="6">
        <v>5.13</v>
      </c>
      <c r="V487" s="5">
        <v>2</v>
      </c>
      <c r="W487" s="6">
        <v>11.68</v>
      </c>
      <c r="X487" s="5">
        <v>3</v>
      </c>
      <c r="Y487" s="6">
        <v>29.1</v>
      </c>
      <c r="Z487" s="5">
        <v>1</v>
      </c>
      <c r="AA487" s="6">
        <v>5.5</v>
      </c>
      <c r="AB487" s="5">
        <v>0</v>
      </c>
      <c r="AC487" s="6">
        <v>0</v>
      </c>
      <c r="AD487" s="5">
        <v>1</v>
      </c>
      <c r="AE487" s="6">
        <v>6.6</v>
      </c>
      <c r="AF487" s="5">
        <v>1</v>
      </c>
      <c r="AG487" s="6">
        <v>3</v>
      </c>
      <c r="AH487" s="5">
        <v>0</v>
      </c>
      <c r="AI487" s="6">
        <v>0</v>
      </c>
      <c r="AJ487" s="5">
        <v>4</v>
      </c>
      <c r="AK487" s="6">
        <v>34.6</v>
      </c>
      <c r="AL487" s="7">
        <v>1</v>
      </c>
      <c r="AM487" s="6">
        <v>6.66</v>
      </c>
      <c r="AN487" s="8">
        <v>0</v>
      </c>
      <c r="AO487" s="6">
        <v>0</v>
      </c>
      <c r="AP487" s="7">
        <v>1</v>
      </c>
      <c r="AQ487" s="6">
        <v>6.3</v>
      </c>
      <c r="AR487" s="7">
        <v>1</v>
      </c>
      <c r="AS487" s="6">
        <v>5.9850000000000003</v>
      </c>
      <c r="AT487" s="7">
        <v>0</v>
      </c>
      <c r="AU487" s="6">
        <v>0</v>
      </c>
      <c r="AV487" s="7">
        <v>0</v>
      </c>
      <c r="AW487" s="6">
        <v>0</v>
      </c>
      <c r="AX487" s="5">
        <v>171</v>
      </c>
      <c r="AY487" s="6">
        <v>661.03300000000002</v>
      </c>
    </row>
    <row r="488" spans="1:51" x14ac:dyDescent="0.25">
      <c r="A488" s="4" t="s">
        <v>526</v>
      </c>
      <c r="B488" s="5">
        <v>994</v>
      </c>
      <c r="C488" s="6">
        <v>3136.2869999999998</v>
      </c>
      <c r="D488" s="5">
        <v>5</v>
      </c>
      <c r="E488" s="6">
        <v>21.5</v>
      </c>
      <c r="F488" s="5">
        <v>7</v>
      </c>
      <c r="G488" s="6">
        <v>34.31</v>
      </c>
      <c r="H488" s="5">
        <v>11</v>
      </c>
      <c r="I488" s="6">
        <v>69.37</v>
      </c>
      <c r="J488" s="5">
        <v>12</v>
      </c>
      <c r="K488" s="6">
        <v>66.424999999999997</v>
      </c>
      <c r="L488" s="5">
        <v>12</v>
      </c>
      <c r="M488" s="6">
        <v>56.18</v>
      </c>
      <c r="N488" s="5">
        <v>6</v>
      </c>
      <c r="O488" s="6">
        <v>34.15</v>
      </c>
      <c r="P488" s="5">
        <v>16</v>
      </c>
      <c r="Q488" s="6">
        <v>169.28</v>
      </c>
      <c r="R488" s="5">
        <v>21</v>
      </c>
      <c r="S488" s="6">
        <v>113.23</v>
      </c>
      <c r="T488" s="5">
        <v>10</v>
      </c>
      <c r="U488" s="6">
        <v>79.11</v>
      </c>
      <c r="V488" s="5">
        <v>13</v>
      </c>
      <c r="W488" s="6">
        <v>94.204999999999998</v>
      </c>
      <c r="X488" s="5">
        <v>13</v>
      </c>
      <c r="Y488" s="6">
        <v>74.484999999999999</v>
      </c>
      <c r="Z488" s="5">
        <v>9</v>
      </c>
      <c r="AA488" s="6">
        <v>49.134999999999998</v>
      </c>
      <c r="AB488" s="5">
        <v>8</v>
      </c>
      <c r="AC488" s="6">
        <v>38.295000000000002</v>
      </c>
      <c r="AD488" s="5">
        <v>13</v>
      </c>
      <c r="AE488" s="6">
        <v>81.245000000000005</v>
      </c>
      <c r="AF488" s="5">
        <v>5</v>
      </c>
      <c r="AG488" s="6">
        <v>27.3</v>
      </c>
      <c r="AH488" s="5">
        <v>13</v>
      </c>
      <c r="AI488" s="6">
        <v>85.79</v>
      </c>
      <c r="AJ488" s="5">
        <v>17</v>
      </c>
      <c r="AK488" s="6">
        <v>88.58</v>
      </c>
      <c r="AL488" s="7">
        <v>15</v>
      </c>
      <c r="AM488" s="6">
        <v>81.180000000000007</v>
      </c>
      <c r="AN488" s="8">
        <v>20</v>
      </c>
      <c r="AO488" s="6">
        <v>109.6</v>
      </c>
      <c r="AP488" s="7">
        <v>18</v>
      </c>
      <c r="AQ488" s="6">
        <v>99.444999999999993</v>
      </c>
      <c r="AR488" s="7">
        <v>10</v>
      </c>
      <c r="AS488" s="6">
        <v>47.14</v>
      </c>
      <c r="AT488" s="7">
        <v>12</v>
      </c>
      <c r="AU488" s="6">
        <v>63.884999999999998</v>
      </c>
      <c r="AV488" s="7">
        <v>1</v>
      </c>
      <c r="AW488" s="6">
        <v>5.4</v>
      </c>
      <c r="AX488" s="5">
        <v>1261</v>
      </c>
      <c r="AY488" s="6">
        <v>4725.527</v>
      </c>
    </row>
    <row r="489" spans="1:51" x14ac:dyDescent="0.25">
      <c r="A489" s="4" t="s">
        <v>527</v>
      </c>
      <c r="B489" s="5">
        <v>743</v>
      </c>
      <c r="C489" s="6">
        <v>2394.6579999999999</v>
      </c>
      <c r="D489" s="5">
        <v>7</v>
      </c>
      <c r="E489" s="6">
        <v>28.91</v>
      </c>
      <c r="F489" s="5">
        <v>8</v>
      </c>
      <c r="G489" s="6">
        <v>35.594999999999999</v>
      </c>
      <c r="H489" s="5">
        <v>8</v>
      </c>
      <c r="I489" s="6">
        <v>38.29</v>
      </c>
      <c r="J489" s="5">
        <v>5</v>
      </c>
      <c r="K489" s="6">
        <v>20.23</v>
      </c>
      <c r="L489" s="5">
        <v>7</v>
      </c>
      <c r="M489" s="6">
        <v>56.15</v>
      </c>
      <c r="N489" s="5">
        <v>8</v>
      </c>
      <c r="O489" s="6">
        <v>77.3</v>
      </c>
      <c r="P489" s="5">
        <v>15</v>
      </c>
      <c r="Q489" s="6">
        <v>77.504999999999995</v>
      </c>
      <c r="R489" s="5">
        <v>3</v>
      </c>
      <c r="S489" s="6">
        <v>15.78</v>
      </c>
      <c r="T489" s="5">
        <v>16</v>
      </c>
      <c r="U489" s="6">
        <v>52.32</v>
      </c>
      <c r="V489" s="5">
        <v>5</v>
      </c>
      <c r="W489" s="6">
        <v>20.23</v>
      </c>
      <c r="X489" s="5">
        <v>12</v>
      </c>
      <c r="Y489" s="6">
        <v>62.89</v>
      </c>
      <c r="Z489" s="5">
        <v>7</v>
      </c>
      <c r="AA489" s="6">
        <v>85.305000000000007</v>
      </c>
      <c r="AB489" s="5">
        <v>7</v>
      </c>
      <c r="AC489" s="6">
        <v>31.5</v>
      </c>
      <c r="AD489" s="5">
        <v>9</v>
      </c>
      <c r="AE489" s="6">
        <v>55.24</v>
      </c>
      <c r="AF489" s="5">
        <v>11</v>
      </c>
      <c r="AG489" s="6">
        <v>63.435000000000002</v>
      </c>
      <c r="AH489" s="5">
        <v>8</v>
      </c>
      <c r="AI489" s="6">
        <v>37.950000000000003</v>
      </c>
      <c r="AJ489" s="5">
        <v>22</v>
      </c>
      <c r="AK489" s="6">
        <v>103.005</v>
      </c>
      <c r="AL489" s="7">
        <v>16</v>
      </c>
      <c r="AM489" s="6">
        <v>95.86</v>
      </c>
      <c r="AN489" s="8">
        <v>4</v>
      </c>
      <c r="AO489" s="6">
        <v>41.94</v>
      </c>
      <c r="AP489" s="7">
        <v>10</v>
      </c>
      <c r="AQ489" s="6">
        <v>58.645000000000003</v>
      </c>
      <c r="AR489" s="7">
        <v>6</v>
      </c>
      <c r="AS489" s="6">
        <v>34.57</v>
      </c>
      <c r="AT489" s="7">
        <v>8</v>
      </c>
      <c r="AU489" s="6">
        <v>45.585000000000001</v>
      </c>
      <c r="AV489" s="7">
        <v>0</v>
      </c>
      <c r="AW489" s="6">
        <v>0</v>
      </c>
      <c r="AX489" s="5">
        <v>945</v>
      </c>
      <c r="AY489" s="6">
        <v>3532.893</v>
      </c>
    </row>
    <row r="490" spans="1:51" x14ac:dyDescent="0.25">
      <c r="A490" s="4" t="s">
        <v>528</v>
      </c>
      <c r="B490" s="5">
        <v>418</v>
      </c>
      <c r="C490" s="6">
        <v>1381.1990000000001</v>
      </c>
      <c r="D490" s="5">
        <v>1</v>
      </c>
      <c r="E490" s="6">
        <v>7.56</v>
      </c>
      <c r="F490" s="5">
        <v>6</v>
      </c>
      <c r="G490" s="6">
        <v>25.26</v>
      </c>
      <c r="H490" s="5">
        <v>5</v>
      </c>
      <c r="I490" s="6">
        <v>21.53</v>
      </c>
      <c r="J490" s="5">
        <v>3</v>
      </c>
      <c r="K490" s="6">
        <v>15.23</v>
      </c>
      <c r="L490" s="5">
        <v>6</v>
      </c>
      <c r="M490" s="6">
        <v>32.090000000000003</v>
      </c>
      <c r="N490" s="5">
        <v>1</v>
      </c>
      <c r="O490" s="6">
        <v>10.26</v>
      </c>
      <c r="P490" s="5">
        <v>4</v>
      </c>
      <c r="Q490" s="6">
        <v>18.18</v>
      </c>
      <c r="R490" s="5">
        <v>5</v>
      </c>
      <c r="S490" s="6">
        <v>25.78</v>
      </c>
      <c r="T490" s="5">
        <v>4</v>
      </c>
      <c r="U490" s="6">
        <v>24.75</v>
      </c>
      <c r="V490" s="5">
        <v>2</v>
      </c>
      <c r="W490" s="6">
        <v>12.05</v>
      </c>
      <c r="X490" s="5">
        <v>3</v>
      </c>
      <c r="Y490" s="6">
        <v>19.399999999999999</v>
      </c>
      <c r="Z490" s="5">
        <v>6</v>
      </c>
      <c r="AA490" s="6">
        <v>167.55</v>
      </c>
      <c r="AB490" s="5">
        <v>3</v>
      </c>
      <c r="AC490" s="6">
        <v>16.39</v>
      </c>
      <c r="AD490" s="5">
        <v>4</v>
      </c>
      <c r="AE490" s="6">
        <v>35</v>
      </c>
      <c r="AF490" s="5">
        <v>1</v>
      </c>
      <c r="AG490" s="6">
        <v>21.6</v>
      </c>
      <c r="AH490" s="5">
        <v>5</v>
      </c>
      <c r="AI490" s="6">
        <v>25.445</v>
      </c>
      <c r="AJ490" s="5">
        <v>3</v>
      </c>
      <c r="AK490" s="6">
        <v>12.39</v>
      </c>
      <c r="AL490" s="7">
        <v>6</v>
      </c>
      <c r="AM490" s="6">
        <v>31.02</v>
      </c>
      <c r="AN490" s="8">
        <v>8</v>
      </c>
      <c r="AO490" s="6">
        <v>44.664999999999999</v>
      </c>
      <c r="AP490" s="7">
        <v>8</v>
      </c>
      <c r="AQ490" s="6">
        <v>46.414999999999999</v>
      </c>
      <c r="AR490" s="7">
        <v>7</v>
      </c>
      <c r="AS490" s="6">
        <v>65.814999999999998</v>
      </c>
      <c r="AT490" s="7">
        <v>1</v>
      </c>
      <c r="AU490" s="6">
        <v>5.76</v>
      </c>
      <c r="AV490" s="7">
        <v>1</v>
      </c>
      <c r="AW490" s="6">
        <v>6.3</v>
      </c>
      <c r="AX490" s="5">
        <v>511</v>
      </c>
      <c r="AY490" s="6">
        <v>2071.6390000000001</v>
      </c>
    </row>
    <row r="491" spans="1:51" x14ac:dyDescent="0.25">
      <c r="A491" s="4" t="s">
        <v>529</v>
      </c>
      <c r="B491" s="5">
        <v>2119</v>
      </c>
      <c r="C491" s="6">
        <v>6236.4520000000002</v>
      </c>
      <c r="D491" s="5">
        <v>9</v>
      </c>
      <c r="E491" s="6">
        <v>42.534999999999997</v>
      </c>
      <c r="F491" s="5">
        <v>21</v>
      </c>
      <c r="G491" s="6">
        <v>90.355000000000004</v>
      </c>
      <c r="H491" s="5">
        <v>17</v>
      </c>
      <c r="I491" s="6">
        <v>138.69</v>
      </c>
      <c r="J491" s="5">
        <v>18</v>
      </c>
      <c r="K491" s="6">
        <v>79.234999999999999</v>
      </c>
      <c r="L491" s="5">
        <v>17</v>
      </c>
      <c r="M491" s="6">
        <v>159.935</v>
      </c>
      <c r="N491" s="5">
        <v>20</v>
      </c>
      <c r="O491" s="6">
        <v>132.35</v>
      </c>
      <c r="P491" s="5">
        <v>16</v>
      </c>
      <c r="Q491" s="6">
        <v>84.56</v>
      </c>
      <c r="R491" s="5">
        <v>16</v>
      </c>
      <c r="S491" s="6">
        <v>82.6</v>
      </c>
      <c r="T491" s="5">
        <v>13</v>
      </c>
      <c r="U491" s="6">
        <v>61.494999999999997</v>
      </c>
      <c r="V491" s="5">
        <v>8</v>
      </c>
      <c r="W491" s="6">
        <v>47.04</v>
      </c>
      <c r="X491" s="5">
        <v>20</v>
      </c>
      <c r="Y491" s="6">
        <v>107.08499999999999</v>
      </c>
      <c r="Z491" s="5">
        <v>26</v>
      </c>
      <c r="AA491" s="6">
        <v>276.35500000000002</v>
      </c>
      <c r="AB491" s="5">
        <v>9</v>
      </c>
      <c r="AC491" s="6">
        <v>47.445</v>
      </c>
      <c r="AD491" s="5">
        <v>17</v>
      </c>
      <c r="AE491" s="6">
        <v>125.80500000000001</v>
      </c>
      <c r="AF491" s="5">
        <v>12</v>
      </c>
      <c r="AG491" s="6">
        <v>66.41</v>
      </c>
      <c r="AH491" s="5">
        <v>25</v>
      </c>
      <c r="AI491" s="6">
        <v>168.345</v>
      </c>
      <c r="AJ491" s="5">
        <v>30</v>
      </c>
      <c r="AK491" s="6">
        <v>148.66999999999999</v>
      </c>
      <c r="AL491" s="7">
        <v>26</v>
      </c>
      <c r="AM491" s="6">
        <v>161.66999999999999</v>
      </c>
      <c r="AN491" s="8">
        <v>20</v>
      </c>
      <c r="AO491" s="6">
        <v>140.04499999999999</v>
      </c>
      <c r="AP491" s="7">
        <v>19</v>
      </c>
      <c r="AQ491" s="6">
        <v>135.30000000000001</v>
      </c>
      <c r="AR491" s="7">
        <v>15</v>
      </c>
      <c r="AS491" s="6">
        <v>120.925</v>
      </c>
      <c r="AT491" s="7">
        <v>9</v>
      </c>
      <c r="AU491" s="6">
        <v>80.015000000000001</v>
      </c>
      <c r="AV491" s="7">
        <v>2</v>
      </c>
      <c r="AW491" s="6">
        <v>9.1999999999999993</v>
      </c>
      <c r="AX491" s="5">
        <v>2504</v>
      </c>
      <c r="AY491" s="6">
        <v>8742.5169999999998</v>
      </c>
    </row>
    <row r="492" spans="1:51" x14ac:dyDescent="0.25">
      <c r="A492" s="4" t="s">
        <v>530</v>
      </c>
      <c r="B492" s="5">
        <v>323</v>
      </c>
      <c r="C492" s="6">
        <v>1190.07</v>
      </c>
      <c r="D492" s="5">
        <v>1</v>
      </c>
      <c r="E492" s="6">
        <v>1.89</v>
      </c>
      <c r="F492" s="5">
        <v>3</v>
      </c>
      <c r="G492" s="6">
        <v>22.62</v>
      </c>
      <c r="H492" s="5">
        <v>1</v>
      </c>
      <c r="I492" s="6">
        <v>5.8</v>
      </c>
      <c r="J492" s="5">
        <v>6</v>
      </c>
      <c r="K492" s="6">
        <v>28.454999999999998</v>
      </c>
      <c r="L492" s="5">
        <v>4</v>
      </c>
      <c r="M492" s="6">
        <v>113.34</v>
      </c>
      <c r="N492" s="5">
        <v>5</v>
      </c>
      <c r="O492" s="6">
        <v>23.29</v>
      </c>
      <c r="P492" s="5">
        <v>3</v>
      </c>
      <c r="Q492" s="6">
        <v>13.2</v>
      </c>
      <c r="R492" s="5">
        <v>3</v>
      </c>
      <c r="S492" s="6">
        <v>13.31</v>
      </c>
      <c r="T492" s="5">
        <v>0</v>
      </c>
      <c r="U492" s="6">
        <v>0</v>
      </c>
      <c r="V492" s="5">
        <v>0</v>
      </c>
      <c r="W492" s="6">
        <v>0</v>
      </c>
      <c r="X492" s="5">
        <v>1</v>
      </c>
      <c r="Y492" s="6">
        <v>4.1349999999999998</v>
      </c>
      <c r="Z492" s="5">
        <v>3</v>
      </c>
      <c r="AA492" s="6">
        <v>25.65</v>
      </c>
      <c r="AB492" s="5">
        <v>2</v>
      </c>
      <c r="AC492" s="6">
        <v>6.05</v>
      </c>
      <c r="AD492" s="5">
        <v>2</v>
      </c>
      <c r="AE492" s="6">
        <v>7.57</v>
      </c>
      <c r="AF492" s="5">
        <v>4</v>
      </c>
      <c r="AG492" s="6">
        <v>68.17</v>
      </c>
      <c r="AH492" s="5">
        <v>4</v>
      </c>
      <c r="AI492" s="6">
        <v>25.42</v>
      </c>
      <c r="AJ492" s="5">
        <v>8</v>
      </c>
      <c r="AK492" s="6">
        <v>52.1</v>
      </c>
      <c r="AL492" s="7">
        <v>1</v>
      </c>
      <c r="AM492" s="6">
        <v>6</v>
      </c>
      <c r="AN492" s="8">
        <v>3</v>
      </c>
      <c r="AO492" s="6">
        <v>17.14</v>
      </c>
      <c r="AP492" s="7">
        <v>5</v>
      </c>
      <c r="AQ492" s="6">
        <v>23.725000000000001</v>
      </c>
      <c r="AR492" s="7">
        <v>3</v>
      </c>
      <c r="AS492" s="6">
        <v>20.48</v>
      </c>
      <c r="AT492" s="7">
        <v>0</v>
      </c>
      <c r="AU492" s="6">
        <v>0</v>
      </c>
      <c r="AV492" s="7">
        <v>2</v>
      </c>
      <c r="AW492" s="6">
        <v>13.23</v>
      </c>
      <c r="AX492" s="5">
        <v>387</v>
      </c>
      <c r="AY492" s="6">
        <v>1681.645</v>
      </c>
    </row>
    <row r="493" spans="1:51" x14ac:dyDescent="0.25">
      <c r="A493" s="4" t="s">
        <v>531</v>
      </c>
      <c r="B493" s="5">
        <v>1</v>
      </c>
      <c r="C493" s="6">
        <v>0.56000000000000005</v>
      </c>
      <c r="D493" s="5">
        <v>0</v>
      </c>
      <c r="E493" s="6">
        <v>0</v>
      </c>
      <c r="F493" s="5">
        <v>0</v>
      </c>
      <c r="G493" s="6">
        <v>0</v>
      </c>
      <c r="H493" s="5">
        <v>0</v>
      </c>
      <c r="I493" s="6">
        <v>0</v>
      </c>
      <c r="J493" s="5">
        <v>0</v>
      </c>
      <c r="K493" s="6">
        <v>0</v>
      </c>
      <c r="L493" s="5">
        <v>0</v>
      </c>
      <c r="M493" s="6">
        <v>0</v>
      </c>
      <c r="N493" s="5">
        <v>0</v>
      </c>
      <c r="O493" s="6">
        <v>0</v>
      </c>
      <c r="P493" s="5">
        <v>0</v>
      </c>
      <c r="Q493" s="6">
        <v>0</v>
      </c>
      <c r="R493" s="5">
        <v>0</v>
      </c>
      <c r="S493" s="6">
        <v>0</v>
      </c>
      <c r="T493" s="5">
        <v>0</v>
      </c>
      <c r="U493" s="6">
        <v>0</v>
      </c>
      <c r="V493" s="5">
        <v>0</v>
      </c>
      <c r="W493" s="6">
        <v>0</v>
      </c>
      <c r="X493" s="5">
        <v>0</v>
      </c>
      <c r="Y493" s="6">
        <v>0</v>
      </c>
      <c r="Z493" s="5">
        <v>0</v>
      </c>
      <c r="AA493" s="6">
        <v>0</v>
      </c>
      <c r="AB493" s="5">
        <v>0</v>
      </c>
      <c r="AC493" s="6">
        <v>0</v>
      </c>
      <c r="AD493" s="5">
        <v>0</v>
      </c>
      <c r="AE493" s="6">
        <v>0</v>
      </c>
      <c r="AF493" s="5">
        <v>0</v>
      </c>
      <c r="AG493" s="6">
        <v>0</v>
      </c>
      <c r="AH493" s="5">
        <v>0</v>
      </c>
      <c r="AI493" s="6">
        <v>0</v>
      </c>
      <c r="AJ493" s="5">
        <v>0</v>
      </c>
      <c r="AK493" s="6">
        <v>0</v>
      </c>
      <c r="AL493" s="7">
        <v>0</v>
      </c>
      <c r="AM493" s="6">
        <v>0</v>
      </c>
      <c r="AN493" s="8">
        <v>0</v>
      </c>
      <c r="AO493" s="6">
        <v>0</v>
      </c>
      <c r="AP493" s="7">
        <v>0</v>
      </c>
      <c r="AQ493" s="6">
        <v>0</v>
      </c>
      <c r="AR493" s="7">
        <v>0</v>
      </c>
      <c r="AS493" s="6">
        <v>0</v>
      </c>
      <c r="AT493" s="7">
        <v>0</v>
      </c>
      <c r="AU493" s="6">
        <v>0</v>
      </c>
      <c r="AV493" s="7">
        <v>0</v>
      </c>
      <c r="AW493" s="6">
        <v>0</v>
      </c>
      <c r="AX493" s="5">
        <v>1</v>
      </c>
      <c r="AY493" s="6">
        <v>0.56000000000000005</v>
      </c>
    </row>
    <row r="494" spans="1:51" x14ac:dyDescent="0.25">
      <c r="A494" s="4" t="s">
        <v>532</v>
      </c>
      <c r="B494" s="5">
        <v>3</v>
      </c>
      <c r="C494" s="6">
        <v>44.63</v>
      </c>
      <c r="D494" s="5">
        <v>0</v>
      </c>
      <c r="E494" s="6">
        <v>0</v>
      </c>
      <c r="F494" s="5">
        <v>0</v>
      </c>
      <c r="G494" s="6">
        <v>0</v>
      </c>
      <c r="H494" s="5">
        <v>0</v>
      </c>
      <c r="I494" s="6">
        <v>0</v>
      </c>
      <c r="J494" s="5">
        <v>0</v>
      </c>
      <c r="K494" s="6">
        <v>0</v>
      </c>
      <c r="L494" s="5">
        <v>1</v>
      </c>
      <c r="M494" s="6">
        <v>4.8600000000000003</v>
      </c>
      <c r="N494" s="5">
        <v>0</v>
      </c>
      <c r="O494" s="6">
        <v>0</v>
      </c>
      <c r="P494" s="5">
        <v>0</v>
      </c>
      <c r="Q494" s="6">
        <v>0</v>
      </c>
      <c r="R494" s="5">
        <v>0</v>
      </c>
      <c r="S494" s="6">
        <v>0</v>
      </c>
      <c r="T494" s="5">
        <v>0</v>
      </c>
      <c r="U494" s="6">
        <v>0</v>
      </c>
      <c r="V494" s="5">
        <v>0</v>
      </c>
      <c r="W494" s="6">
        <v>0</v>
      </c>
      <c r="X494" s="5">
        <v>0</v>
      </c>
      <c r="Y494" s="6">
        <v>0</v>
      </c>
      <c r="Z494" s="5">
        <v>0</v>
      </c>
      <c r="AA494" s="6">
        <v>0</v>
      </c>
      <c r="AB494" s="5">
        <v>0</v>
      </c>
      <c r="AC494" s="6">
        <v>0</v>
      </c>
      <c r="AD494" s="5">
        <v>0</v>
      </c>
      <c r="AE494" s="6">
        <v>0</v>
      </c>
      <c r="AF494" s="5">
        <v>0</v>
      </c>
      <c r="AG494" s="6">
        <v>0</v>
      </c>
      <c r="AH494" s="5">
        <v>0</v>
      </c>
      <c r="AI494" s="6">
        <v>0</v>
      </c>
      <c r="AJ494" s="5">
        <v>0</v>
      </c>
      <c r="AK494" s="6">
        <v>0</v>
      </c>
      <c r="AL494" s="7">
        <v>0</v>
      </c>
      <c r="AM494" s="6">
        <v>0</v>
      </c>
      <c r="AN494" s="8">
        <v>0</v>
      </c>
      <c r="AO494" s="6">
        <v>0</v>
      </c>
      <c r="AP494" s="7">
        <v>0</v>
      </c>
      <c r="AQ494" s="6">
        <v>0</v>
      </c>
      <c r="AR494" s="7">
        <v>0</v>
      </c>
      <c r="AS494" s="6">
        <v>0</v>
      </c>
      <c r="AT494" s="7">
        <v>0</v>
      </c>
      <c r="AU494" s="6">
        <v>0</v>
      </c>
      <c r="AV494" s="7">
        <v>0</v>
      </c>
      <c r="AW494" s="6">
        <v>0</v>
      </c>
      <c r="AX494" s="5">
        <v>4</v>
      </c>
      <c r="AY494" s="6">
        <v>49.49</v>
      </c>
    </row>
    <row r="495" spans="1:51" x14ac:dyDescent="0.25">
      <c r="A495" s="4" t="s">
        <v>533</v>
      </c>
      <c r="B495" s="5">
        <v>113</v>
      </c>
      <c r="C495" s="6">
        <v>568.68899999999996</v>
      </c>
      <c r="D495" s="5">
        <v>0</v>
      </c>
      <c r="E495" s="6">
        <v>0</v>
      </c>
      <c r="F495" s="5">
        <v>0</v>
      </c>
      <c r="G495" s="6">
        <v>0</v>
      </c>
      <c r="H495" s="5">
        <v>2</v>
      </c>
      <c r="I495" s="6">
        <v>13.654999999999999</v>
      </c>
      <c r="J495" s="5">
        <v>2</v>
      </c>
      <c r="K495" s="6">
        <v>32.94</v>
      </c>
      <c r="L495" s="5">
        <v>1</v>
      </c>
      <c r="M495" s="6">
        <v>5.94</v>
      </c>
      <c r="N495" s="5">
        <v>1</v>
      </c>
      <c r="O495" s="6">
        <v>5.94</v>
      </c>
      <c r="P495" s="5">
        <v>4</v>
      </c>
      <c r="Q495" s="6">
        <v>34</v>
      </c>
      <c r="R495" s="5">
        <v>2</v>
      </c>
      <c r="S495" s="6">
        <v>12.275</v>
      </c>
      <c r="T495" s="5">
        <v>0</v>
      </c>
      <c r="U495" s="6">
        <v>0</v>
      </c>
      <c r="V495" s="5">
        <v>1</v>
      </c>
      <c r="W495" s="6">
        <v>6</v>
      </c>
      <c r="X495" s="5">
        <v>0</v>
      </c>
      <c r="Y495" s="6">
        <v>0</v>
      </c>
      <c r="Z495" s="5">
        <v>1</v>
      </c>
      <c r="AA495" s="6">
        <v>25.08</v>
      </c>
      <c r="AB495" s="5">
        <v>1</v>
      </c>
      <c r="AC495" s="6">
        <v>10.26</v>
      </c>
      <c r="AD495" s="5">
        <v>0</v>
      </c>
      <c r="AE495" s="6">
        <v>0</v>
      </c>
      <c r="AF495" s="5">
        <v>1</v>
      </c>
      <c r="AG495" s="6">
        <v>25.62</v>
      </c>
      <c r="AH495" s="5">
        <v>0</v>
      </c>
      <c r="AI495" s="6">
        <v>0</v>
      </c>
      <c r="AJ495" s="5">
        <v>0</v>
      </c>
      <c r="AK495" s="6">
        <v>0</v>
      </c>
      <c r="AL495" s="7">
        <v>0</v>
      </c>
      <c r="AM495" s="6">
        <v>0</v>
      </c>
      <c r="AN495" s="8">
        <v>0</v>
      </c>
      <c r="AO495" s="6">
        <v>0</v>
      </c>
      <c r="AP495" s="7">
        <v>0</v>
      </c>
      <c r="AQ495" s="6">
        <v>0</v>
      </c>
      <c r="AR495" s="7">
        <v>0</v>
      </c>
      <c r="AS495" s="6">
        <v>0</v>
      </c>
      <c r="AT495" s="7">
        <v>2</v>
      </c>
      <c r="AU495" s="6">
        <v>19.8</v>
      </c>
      <c r="AV495" s="7">
        <v>1</v>
      </c>
      <c r="AW495" s="6">
        <v>24.885000000000002</v>
      </c>
      <c r="AX495" s="5">
        <v>132</v>
      </c>
      <c r="AY495" s="6">
        <v>785.08399999999995</v>
      </c>
    </row>
    <row r="496" spans="1:51" x14ac:dyDescent="0.25">
      <c r="A496" s="4" t="s">
        <v>534</v>
      </c>
      <c r="B496" s="5">
        <v>374</v>
      </c>
      <c r="C496" s="6">
        <v>1748.4949999999999</v>
      </c>
      <c r="D496" s="5">
        <v>9</v>
      </c>
      <c r="E496" s="6">
        <v>50.95</v>
      </c>
      <c r="F496" s="5">
        <v>11</v>
      </c>
      <c r="G496" s="6">
        <v>76.239999999999995</v>
      </c>
      <c r="H496" s="5">
        <v>7</v>
      </c>
      <c r="I496" s="6">
        <v>46.835000000000001</v>
      </c>
      <c r="J496" s="5">
        <v>8</v>
      </c>
      <c r="K496" s="6">
        <v>49.92</v>
      </c>
      <c r="L496" s="5">
        <v>10</v>
      </c>
      <c r="M496" s="6">
        <v>60.545000000000002</v>
      </c>
      <c r="N496" s="5">
        <v>4</v>
      </c>
      <c r="O496" s="6">
        <v>24.49</v>
      </c>
      <c r="P496" s="5">
        <v>13</v>
      </c>
      <c r="Q496" s="6">
        <v>98.02</v>
      </c>
      <c r="R496" s="5">
        <v>12</v>
      </c>
      <c r="S496" s="6">
        <v>67.075000000000003</v>
      </c>
      <c r="T496" s="5">
        <v>15</v>
      </c>
      <c r="U496" s="6">
        <v>100.86499999999999</v>
      </c>
      <c r="V496" s="5">
        <v>15</v>
      </c>
      <c r="W496" s="6">
        <v>99.48</v>
      </c>
      <c r="X496" s="5">
        <v>12</v>
      </c>
      <c r="Y496" s="6">
        <v>66.11</v>
      </c>
      <c r="Z496" s="5">
        <v>16</v>
      </c>
      <c r="AA496" s="6">
        <v>104.53</v>
      </c>
      <c r="AB496" s="5">
        <v>9</v>
      </c>
      <c r="AC496" s="6">
        <v>72.484999999999999</v>
      </c>
      <c r="AD496" s="5">
        <v>17</v>
      </c>
      <c r="AE496" s="6">
        <v>110.1</v>
      </c>
      <c r="AF496" s="5">
        <v>27</v>
      </c>
      <c r="AG496" s="6">
        <v>162.32</v>
      </c>
      <c r="AH496" s="5">
        <v>17</v>
      </c>
      <c r="AI496" s="6">
        <v>99.245000000000005</v>
      </c>
      <c r="AJ496" s="5">
        <v>23</v>
      </c>
      <c r="AK496" s="6">
        <v>207.16499999999999</v>
      </c>
      <c r="AL496" s="7">
        <v>26</v>
      </c>
      <c r="AM496" s="6">
        <v>161.065</v>
      </c>
      <c r="AN496" s="8">
        <v>32</v>
      </c>
      <c r="AO496" s="6">
        <v>277.52499999999998</v>
      </c>
      <c r="AP496" s="7">
        <v>30</v>
      </c>
      <c r="AQ496" s="6">
        <v>287.77</v>
      </c>
      <c r="AR496" s="7">
        <v>18</v>
      </c>
      <c r="AS496" s="6">
        <v>124.78</v>
      </c>
      <c r="AT496" s="7">
        <v>27</v>
      </c>
      <c r="AU496" s="6">
        <v>185.08500000000001</v>
      </c>
      <c r="AV496" s="7">
        <v>14</v>
      </c>
      <c r="AW496" s="6">
        <v>103.285</v>
      </c>
      <c r="AX496" s="5">
        <v>746</v>
      </c>
      <c r="AY496" s="6">
        <v>4384.38</v>
      </c>
    </row>
    <row r="497" spans="1:51" x14ac:dyDescent="0.25">
      <c r="A497" s="4" t="s">
        <v>535</v>
      </c>
      <c r="B497" s="5">
        <v>743</v>
      </c>
      <c r="C497" s="6">
        <v>1921.421</v>
      </c>
      <c r="D497" s="5">
        <v>5</v>
      </c>
      <c r="E497" s="6">
        <v>24.425000000000001</v>
      </c>
      <c r="F497" s="5">
        <v>5</v>
      </c>
      <c r="G497" s="6">
        <v>30.074999999999999</v>
      </c>
      <c r="H497" s="5">
        <v>10</v>
      </c>
      <c r="I497" s="6">
        <v>148.935</v>
      </c>
      <c r="J497" s="5">
        <v>4</v>
      </c>
      <c r="K497" s="6">
        <v>19.39</v>
      </c>
      <c r="L497" s="5">
        <v>6</v>
      </c>
      <c r="M497" s="6">
        <v>27.36</v>
      </c>
      <c r="N497" s="5">
        <v>6</v>
      </c>
      <c r="O497" s="6">
        <v>40.270000000000003</v>
      </c>
      <c r="P497" s="5">
        <v>2</v>
      </c>
      <c r="Q497" s="6">
        <v>12.654999999999999</v>
      </c>
      <c r="R497" s="5">
        <v>6</v>
      </c>
      <c r="S497" s="6">
        <v>31.475000000000001</v>
      </c>
      <c r="T497" s="5">
        <v>10</v>
      </c>
      <c r="U497" s="6">
        <v>62.43</v>
      </c>
      <c r="V497" s="5">
        <v>6</v>
      </c>
      <c r="W497" s="6">
        <v>30.891999999999999</v>
      </c>
      <c r="X497" s="5">
        <v>13</v>
      </c>
      <c r="Y497" s="6">
        <v>81.59</v>
      </c>
      <c r="Z497" s="5">
        <v>11</v>
      </c>
      <c r="AA497" s="6">
        <v>61.454999999999998</v>
      </c>
      <c r="AB497" s="5">
        <v>3</v>
      </c>
      <c r="AC497" s="6">
        <v>18.16</v>
      </c>
      <c r="AD497" s="5">
        <v>6</v>
      </c>
      <c r="AE497" s="6">
        <v>38.295000000000002</v>
      </c>
      <c r="AF497" s="5">
        <v>12</v>
      </c>
      <c r="AG497" s="6">
        <v>70.63</v>
      </c>
      <c r="AH497" s="5">
        <v>5</v>
      </c>
      <c r="AI497" s="6">
        <v>33.659999999999997</v>
      </c>
      <c r="AJ497" s="5">
        <v>9</v>
      </c>
      <c r="AK497" s="6">
        <v>56.35</v>
      </c>
      <c r="AL497" s="7">
        <v>6</v>
      </c>
      <c r="AM497" s="6">
        <v>35.984999999999999</v>
      </c>
      <c r="AN497" s="8">
        <v>13</v>
      </c>
      <c r="AO497" s="6">
        <v>81.295000000000002</v>
      </c>
      <c r="AP497" s="7">
        <v>18</v>
      </c>
      <c r="AQ497" s="6">
        <v>110.87</v>
      </c>
      <c r="AR497" s="7">
        <v>12</v>
      </c>
      <c r="AS497" s="6">
        <v>76.724999999999994</v>
      </c>
      <c r="AT497" s="7">
        <v>7</v>
      </c>
      <c r="AU497" s="6">
        <v>37.094999999999999</v>
      </c>
      <c r="AV497" s="7">
        <v>10</v>
      </c>
      <c r="AW497" s="6">
        <v>70.784999999999997</v>
      </c>
      <c r="AX497" s="5">
        <v>928</v>
      </c>
      <c r="AY497" s="6">
        <v>3122.223</v>
      </c>
    </row>
    <row r="498" spans="1:51" x14ac:dyDescent="0.25">
      <c r="A498" s="4" t="s">
        <v>536</v>
      </c>
      <c r="B498" s="5">
        <v>27</v>
      </c>
      <c r="C498" s="6">
        <v>93.914000000000001</v>
      </c>
      <c r="D498" s="5">
        <v>0</v>
      </c>
      <c r="E498" s="6">
        <v>0</v>
      </c>
      <c r="F498" s="5">
        <v>1</v>
      </c>
      <c r="G498" s="6">
        <v>2.12</v>
      </c>
      <c r="H498" s="5">
        <v>0</v>
      </c>
      <c r="I498" s="6">
        <v>0</v>
      </c>
      <c r="J498" s="5">
        <v>0</v>
      </c>
      <c r="K498" s="6">
        <v>0</v>
      </c>
      <c r="L498" s="5">
        <v>1</v>
      </c>
      <c r="M498" s="6">
        <v>5.7</v>
      </c>
      <c r="N498" s="5">
        <v>0</v>
      </c>
      <c r="O498" s="6">
        <v>0</v>
      </c>
      <c r="P498" s="5">
        <v>3</v>
      </c>
      <c r="Q498" s="6">
        <v>19.68</v>
      </c>
      <c r="R498" s="5">
        <v>0</v>
      </c>
      <c r="S498" s="6">
        <v>0</v>
      </c>
      <c r="T498" s="5">
        <v>0</v>
      </c>
      <c r="U498" s="6">
        <v>0</v>
      </c>
      <c r="V498" s="5">
        <v>5</v>
      </c>
      <c r="W498" s="6">
        <v>33</v>
      </c>
      <c r="X498" s="5">
        <v>2</v>
      </c>
      <c r="Y498" s="6">
        <v>13.67</v>
      </c>
      <c r="Z498" s="5">
        <v>5</v>
      </c>
      <c r="AA498" s="6">
        <v>32.56</v>
      </c>
      <c r="AB498" s="5">
        <v>3</v>
      </c>
      <c r="AC498" s="6">
        <v>19.725000000000001</v>
      </c>
      <c r="AD498" s="5">
        <v>6</v>
      </c>
      <c r="AE498" s="6">
        <v>38.950000000000003</v>
      </c>
      <c r="AF498" s="5">
        <v>3</v>
      </c>
      <c r="AG498" s="6">
        <v>26.46</v>
      </c>
      <c r="AH498" s="5">
        <v>1</v>
      </c>
      <c r="AI498" s="6">
        <v>6.6</v>
      </c>
      <c r="AJ498" s="5">
        <v>4</v>
      </c>
      <c r="AK498" s="6">
        <v>26.4</v>
      </c>
      <c r="AL498" s="7">
        <v>2</v>
      </c>
      <c r="AM498" s="6">
        <v>13.2</v>
      </c>
      <c r="AN498" s="8">
        <v>3</v>
      </c>
      <c r="AO498" s="6">
        <v>19.484999999999999</v>
      </c>
      <c r="AP498" s="7">
        <v>2</v>
      </c>
      <c r="AQ498" s="6">
        <v>13.2</v>
      </c>
      <c r="AR498" s="7">
        <v>1</v>
      </c>
      <c r="AS498" s="6">
        <v>6.6</v>
      </c>
      <c r="AT498" s="7">
        <v>1</v>
      </c>
      <c r="AU498" s="6">
        <v>6.27</v>
      </c>
      <c r="AV498" s="7">
        <v>2</v>
      </c>
      <c r="AW498" s="6">
        <v>13.215</v>
      </c>
      <c r="AX498" s="5">
        <v>72</v>
      </c>
      <c r="AY498" s="6">
        <v>390.74900000000002</v>
      </c>
    </row>
    <row r="499" spans="1:51" x14ac:dyDescent="0.25">
      <c r="A499" s="4" t="s">
        <v>537</v>
      </c>
      <c r="B499" s="5">
        <v>4397</v>
      </c>
      <c r="C499" s="6">
        <v>12954.08</v>
      </c>
      <c r="D499" s="5">
        <v>56</v>
      </c>
      <c r="E499" s="6">
        <v>222.31</v>
      </c>
      <c r="F499" s="5">
        <v>30</v>
      </c>
      <c r="G499" s="6">
        <v>156.04499999999999</v>
      </c>
      <c r="H499" s="5">
        <v>35</v>
      </c>
      <c r="I499" s="6">
        <v>215</v>
      </c>
      <c r="J499" s="5">
        <v>48</v>
      </c>
      <c r="K499" s="6">
        <v>293.24</v>
      </c>
      <c r="L499" s="5">
        <v>22</v>
      </c>
      <c r="M499" s="6">
        <v>121.255</v>
      </c>
      <c r="N499" s="5">
        <v>34</v>
      </c>
      <c r="O499" s="6">
        <v>198.215</v>
      </c>
      <c r="P499" s="5">
        <v>33</v>
      </c>
      <c r="Q499" s="6">
        <v>216.17</v>
      </c>
      <c r="R499" s="5">
        <v>57</v>
      </c>
      <c r="S499" s="6">
        <v>376.26499999999999</v>
      </c>
      <c r="T499" s="5">
        <v>36</v>
      </c>
      <c r="U499" s="6">
        <v>249.80500000000001</v>
      </c>
      <c r="V499" s="5">
        <v>39</v>
      </c>
      <c r="W499" s="6">
        <v>245.42500000000001</v>
      </c>
      <c r="X499" s="5">
        <v>48</v>
      </c>
      <c r="Y499" s="6">
        <v>300.245</v>
      </c>
      <c r="Z499" s="5">
        <v>58</v>
      </c>
      <c r="AA499" s="6">
        <v>382.70499999999998</v>
      </c>
      <c r="AB499" s="5">
        <v>43</v>
      </c>
      <c r="AC499" s="6">
        <v>287.16500000000002</v>
      </c>
      <c r="AD499" s="5">
        <v>53</v>
      </c>
      <c r="AE499" s="6">
        <v>472.9</v>
      </c>
      <c r="AF499" s="5">
        <v>70</v>
      </c>
      <c r="AG499" s="6">
        <v>501.63499999999999</v>
      </c>
      <c r="AH499" s="5">
        <v>77</v>
      </c>
      <c r="AI499" s="6">
        <v>484.23</v>
      </c>
      <c r="AJ499" s="5">
        <v>51</v>
      </c>
      <c r="AK499" s="6">
        <v>332.30500000000001</v>
      </c>
      <c r="AL499" s="7">
        <v>67</v>
      </c>
      <c r="AM499" s="6">
        <v>497.71499999999997</v>
      </c>
      <c r="AN499" s="8">
        <v>82</v>
      </c>
      <c r="AO499" s="6">
        <v>522.03499999999997</v>
      </c>
      <c r="AP499" s="7">
        <v>52</v>
      </c>
      <c r="AQ499" s="6">
        <v>325.61</v>
      </c>
      <c r="AR499" s="7">
        <v>57</v>
      </c>
      <c r="AS499" s="6">
        <v>539.78499999999997</v>
      </c>
      <c r="AT499" s="7">
        <v>67</v>
      </c>
      <c r="AU499" s="6">
        <v>439.4</v>
      </c>
      <c r="AV499" s="7">
        <v>26</v>
      </c>
      <c r="AW499" s="6">
        <v>168.56</v>
      </c>
      <c r="AX499" s="5">
        <v>5538</v>
      </c>
      <c r="AY499" s="6">
        <v>20502.099999999999</v>
      </c>
    </row>
    <row r="500" spans="1:51" x14ac:dyDescent="0.25">
      <c r="A500" s="4" t="s">
        <v>538</v>
      </c>
      <c r="B500" s="5">
        <v>8</v>
      </c>
      <c r="C500" s="6">
        <v>17.16</v>
      </c>
      <c r="D500" s="5">
        <v>0</v>
      </c>
      <c r="E500" s="6">
        <v>0</v>
      </c>
      <c r="F500" s="5">
        <v>0</v>
      </c>
      <c r="G500" s="6">
        <v>0</v>
      </c>
      <c r="H500" s="5">
        <v>1</v>
      </c>
      <c r="I500" s="6">
        <v>10.45</v>
      </c>
      <c r="J500" s="5">
        <v>0</v>
      </c>
      <c r="K500" s="6">
        <v>0</v>
      </c>
      <c r="L500" s="5">
        <v>0</v>
      </c>
      <c r="M500" s="6">
        <v>0</v>
      </c>
      <c r="N500" s="5">
        <v>1</v>
      </c>
      <c r="O500" s="6">
        <v>5.94</v>
      </c>
      <c r="P500" s="5">
        <v>1</v>
      </c>
      <c r="Q500" s="6">
        <v>99.45</v>
      </c>
      <c r="R500" s="5">
        <v>0</v>
      </c>
      <c r="S500" s="6">
        <v>0</v>
      </c>
      <c r="T500" s="5">
        <v>0</v>
      </c>
      <c r="U500" s="6">
        <v>0</v>
      </c>
      <c r="V500" s="5">
        <v>1</v>
      </c>
      <c r="W500" s="6">
        <v>6.2</v>
      </c>
      <c r="X500" s="5">
        <v>0</v>
      </c>
      <c r="Y500" s="6">
        <v>0</v>
      </c>
      <c r="Z500" s="5">
        <v>0</v>
      </c>
      <c r="AA500" s="6">
        <v>0</v>
      </c>
      <c r="AB500" s="5">
        <v>0</v>
      </c>
      <c r="AC500" s="6">
        <v>0</v>
      </c>
      <c r="AD500" s="5">
        <v>0</v>
      </c>
      <c r="AE500" s="6">
        <v>0</v>
      </c>
      <c r="AF500" s="5">
        <v>0</v>
      </c>
      <c r="AG500" s="6">
        <v>0</v>
      </c>
      <c r="AH500" s="5">
        <v>0</v>
      </c>
      <c r="AI500" s="6">
        <v>0</v>
      </c>
      <c r="AJ500" s="5">
        <v>0</v>
      </c>
      <c r="AK500" s="6">
        <v>0</v>
      </c>
      <c r="AL500" s="7">
        <v>1</v>
      </c>
      <c r="AM500" s="6">
        <v>5.67</v>
      </c>
      <c r="AN500" s="8">
        <v>0</v>
      </c>
      <c r="AO500" s="6">
        <v>0</v>
      </c>
      <c r="AP500" s="7">
        <v>0</v>
      </c>
      <c r="AQ500" s="6">
        <v>0</v>
      </c>
      <c r="AR500" s="7">
        <v>1</v>
      </c>
      <c r="AS500" s="6">
        <v>6.6</v>
      </c>
      <c r="AT500" s="7">
        <v>0</v>
      </c>
      <c r="AU500" s="6">
        <v>0</v>
      </c>
      <c r="AV500" s="7">
        <v>0</v>
      </c>
      <c r="AW500" s="6">
        <v>0</v>
      </c>
      <c r="AX500" s="5">
        <v>14</v>
      </c>
      <c r="AY500" s="6">
        <v>151.47</v>
      </c>
    </row>
    <row r="501" spans="1:51" x14ac:dyDescent="0.25">
      <c r="A501" s="4" t="s">
        <v>539</v>
      </c>
      <c r="B501" s="5">
        <v>686</v>
      </c>
      <c r="C501" s="6">
        <v>1738.4570000000001</v>
      </c>
      <c r="D501" s="5">
        <v>5</v>
      </c>
      <c r="E501" s="6">
        <v>45.9</v>
      </c>
      <c r="F501" s="5">
        <v>1</v>
      </c>
      <c r="G501" s="6">
        <v>5.2249999999999996</v>
      </c>
      <c r="H501" s="5">
        <v>10</v>
      </c>
      <c r="I501" s="6">
        <v>50.01</v>
      </c>
      <c r="J501" s="5">
        <v>4</v>
      </c>
      <c r="K501" s="6">
        <v>19.32</v>
      </c>
      <c r="L501" s="5">
        <v>5</v>
      </c>
      <c r="M501" s="6">
        <v>38.81</v>
      </c>
      <c r="N501" s="5">
        <v>4</v>
      </c>
      <c r="O501" s="6">
        <v>13.77</v>
      </c>
      <c r="P501" s="5">
        <v>3</v>
      </c>
      <c r="Q501" s="6">
        <v>11.8</v>
      </c>
      <c r="R501" s="5">
        <v>10</v>
      </c>
      <c r="S501" s="6">
        <v>54.47</v>
      </c>
      <c r="T501" s="5">
        <v>8</v>
      </c>
      <c r="U501" s="6">
        <v>47.125</v>
      </c>
      <c r="V501" s="5">
        <v>5</v>
      </c>
      <c r="W501" s="6">
        <v>29.15</v>
      </c>
      <c r="X501" s="5">
        <v>8</v>
      </c>
      <c r="Y501" s="6">
        <v>63.594999999999999</v>
      </c>
      <c r="Z501" s="5">
        <v>9</v>
      </c>
      <c r="AA501" s="6">
        <v>90.075000000000003</v>
      </c>
      <c r="AB501" s="5">
        <v>0</v>
      </c>
      <c r="AC501" s="6">
        <v>0</v>
      </c>
      <c r="AD501" s="5">
        <v>1</v>
      </c>
      <c r="AE501" s="6">
        <v>4.95</v>
      </c>
      <c r="AF501" s="5">
        <v>5</v>
      </c>
      <c r="AG501" s="6">
        <v>25.055</v>
      </c>
      <c r="AH501" s="5">
        <v>3</v>
      </c>
      <c r="AI501" s="6">
        <v>9.42</v>
      </c>
      <c r="AJ501" s="5">
        <v>5</v>
      </c>
      <c r="AK501" s="6">
        <v>30.08</v>
      </c>
      <c r="AL501" s="7">
        <v>8</v>
      </c>
      <c r="AM501" s="6">
        <v>39.950000000000003</v>
      </c>
      <c r="AN501" s="8">
        <v>8</v>
      </c>
      <c r="AO501" s="6">
        <v>54.02</v>
      </c>
      <c r="AP501" s="7">
        <v>13</v>
      </c>
      <c r="AQ501" s="6">
        <v>82.405000000000001</v>
      </c>
      <c r="AR501" s="7">
        <v>6</v>
      </c>
      <c r="AS501" s="6">
        <v>32.465000000000003</v>
      </c>
      <c r="AT501" s="7">
        <v>9</v>
      </c>
      <c r="AU501" s="6">
        <v>102.38</v>
      </c>
      <c r="AV501" s="7">
        <v>3</v>
      </c>
      <c r="AW501" s="6">
        <v>19.815000000000001</v>
      </c>
      <c r="AX501" s="5">
        <v>819</v>
      </c>
      <c r="AY501" s="6">
        <v>2608.2469999999998</v>
      </c>
    </row>
    <row r="502" spans="1:51" x14ac:dyDescent="0.25">
      <c r="A502" s="4" t="s">
        <v>540</v>
      </c>
      <c r="B502" s="5">
        <v>1117</v>
      </c>
      <c r="C502" s="6">
        <v>4541.3829999999998</v>
      </c>
      <c r="D502" s="5">
        <v>13</v>
      </c>
      <c r="E502" s="6">
        <v>71.48</v>
      </c>
      <c r="F502" s="5">
        <v>7</v>
      </c>
      <c r="G502" s="6">
        <v>32.015000000000001</v>
      </c>
      <c r="H502" s="5">
        <v>16</v>
      </c>
      <c r="I502" s="6">
        <v>182.64500000000001</v>
      </c>
      <c r="J502" s="5">
        <v>7</v>
      </c>
      <c r="K502" s="6">
        <v>100.83</v>
      </c>
      <c r="L502" s="5">
        <v>19</v>
      </c>
      <c r="M502" s="6">
        <v>138.26499999999999</v>
      </c>
      <c r="N502" s="5">
        <v>16</v>
      </c>
      <c r="O502" s="6">
        <v>111.31</v>
      </c>
      <c r="P502" s="5">
        <v>17</v>
      </c>
      <c r="Q502" s="6">
        <v>238.77</v>
      </c>
      <c r="R502" s="5">
        <v>24</v>
      </c>
      <c r="S502" s="6">
        <v>307.47500000000002</v>
      </c>
      <c r="T502" s="5">
        <v>18</v>
      </c>
      <c r="U502" s="6">
        <v>151.65</v>
      </c>
      <c r="V502" s="5">
        <v>16</v>
      </c>
      <c r="W502" s="6">
        <v>144.965</v>
      </c>
      <c r="X502" s="5">
        <v>33</v>
      </c>
      <c r="Y502" s="6">
        <v>200.34</v>
      </c>
      <c r="Z502" s="5">
        <v>36</v>
      </c>
      <c r="AA502" s="6">
        <v>426.07499999999999</v>
      </c>
      <c r="AB502" s="5">
        <v>14</v>
      </c>
      <c r="AC502" s="6">
        <v>85.56</v>
      </c>
      <c r="AD502" s="5">
        <v>30</v>
      </c>
      <c r="AE502" s="6">
        <v>271.57499999999999</v>
      </c>
      <c r="AF502" s="5">
        <v>35</v>
      </c>
      <c r="AG502" s="6">
        <v>287.245</v>
      </c>
      <c r="AH502" s="5">
        <v>22</v>
      </c>
      <c r="AI502" s="6">
        <v>170.79</v>
      </c>
      <c r="AJ502" s="5">
        <v>25</v>
      </c>
      <c r="AK502" s="6">
        <v>189.61500000000001</v>
      </c>
      <c r="AL502" s="7">
        <v>35</v>
      </c>
      <c r="AM502" s="6">
        <v>252.36500000000001</v>
      </c>
      <c r="AN502" s="8">
        <v>45</v>
      </c>
      <c r="AO502" s="6">
        <v>321.36500000000001</v>
      </c>
      <c r="AP502" s="7">
        <v>33</v>
      </c>
      <c r="AQ502" s="6">
        <v>272.70499999999998</v>
      </c>
      <c r="AR502" s="7">
        <v>26</v>
      </c>
      <c r="AS502" s="6">
        <v>246.28</v>
      </c>
      <c r="AT502" s="7">
        <v>40</v>
      </c>
      <c r="AU502" s="6">
        <v>351.64</v>
      </c>
      <c r="AV502" s="7">
        <v>15</v>
      </c>
      <c r="AW502" s="6">
        <v>135.69</v>
      </c>
      <c r="AX502" s="5">
        <v>1659</v>
      </c>
      <c r="AY502" s="6">
        <v>9232.0329999999994</v>
      </c>
    </row>
    <row r="503" spans="1:51" x14ac:dyDescent="0.25">
      <c r="A503" s="4" t="s">
        <v>541</v>
      </c>
      <c r="B503" s="5">
        <v>1913</v>
      </c>
      <c r="C503" s="6">
        <v>5904.4939999999997</v>
      </c>
      <c r="D503" s="5">
        <v>10</v>
      </c>
      <c r="E503" s="6">
        <v>51.604999999999997</v>
      </c>
      <c r="F503" s="5">
        <v>17</v>
      </c>
      <c r="G503" s="6">
        <v>88.665000000000006</v>
      </c>
      <c r="H503" s="5">
        <v>15</v>
      </c>
      <c r="I503" s="6">
        <v>78.930000000000007</v>
      </c>
      <c r="J503" s="5">
        <v>13</v>
      </c>
      <c r="K503" s="6">
        <v>64.954999999999998</v>
      </c>
      <c r="L503" s="5">
        <v>26</v>
      </c>
      <c r="M503" s="6">
        <v>251.21</v>
      </c>
      <c r="N503" s="5">
        <v>26</v>
      </c>
      <c r="O503" s="6">
        <v>230.44499999999999</v>
      </c>
      <c r="P503" s="5">
        <v>20</v>
      </c>
      <c r="Q503" s="6">
        <v>190.82</v>
      </c>
      <c r="R503" s="5">
        <v>23</v>
      </c>
      <c r="S503" s="6">
        <v>128.88999999999999</v>
      </c>
      <c r="T503" s="5">
        <v>19</v>
      </c>
      <c r="U503" s="6">
        <v>129.65</v>
      </c>
      <c r="V503" s="5">
        <v>18</v>
      </c>
      <c r="W503" s="6">
        <v>101.595</v>
      </c>
      <c r="X503" s="5">
        <v>17</v>
      </c>
      <c r="Y503" s="6">
        <v>105.41500000000001</v>
      </c>
      <c r="Z503" s="5">
        <v>21</v>
      </c>
      <c r="AA503" s="6">
        <v>290.38</v>
      </c>
      <c r="AB503" s="5">
        <v>22</v>
      </c>
      <c r="AC503" s="6">
        <v>139.965</v>
      </c>
      <c r="AD503" s="5">
        <v>28</v>
      </c>
      <c r="AE503" s="6">
        <v>272.18</v>
      </c>
      <c r="AF503" s="5">
        <v>27</v>
      </c>
      <c r="AG503" s="6">
        <v>169.755</v>
      </c>
      <c r="AH503" s="5">
        <v>34</v>
      </c>
      <c r="AI503" s="6">
        <v>228.33500000000001</v>
      </c>
      <c r="AJ503" s="5">
        <v>31</v>
      </c>
      <c r="AK503" s="6">
        <v>210.4</v>
      </c>
      <c r="AL503" s="7">
        <v>28</v>
      </c>
      <c r="AM503" s="6">
        <v>186.345</v>
      </c>
      <c r="AN503" s="8">
        <v>33</v>
      </c>
      <c r="AO503" s="6">
        <v>195.79499999999999</v>
      </c>
      <c r="AP503" s="7">
        <v>31</v>
      </c>
      <c r="AQ503" s="6">
        <v>223.29</v>
      </c>
      <c r="AR503" s="7">
        <v>21</v>
      </c>
      <c r="AS503" s="6">
        <v>152.81</v>
      </c>
      <c r="AT503" s="7">
        <v>37</v>
      </c>
      <c r="AU503" s="6">
        <v>269.40499999999997</v>
      </c>
      <c r="AV503" s="7">
        <v>8</v>
      </c>
      <c r="AW503" s="6">
        <v>54.87</v>
      </c>
      <c r="AX503" s="5">
        <v>2438</v>
      </c>
      <c r="AY503" s="6">
        <v>9720.2039999999997</v>
      </c>
    </row>
    <row r="504" spans="1:51" x14ac:dyDescent="0.25">
      <c r="A504" s="4" t="s">
        <v>542</v>
      </c>
      <c r="B504" s="5">
        <v>2316</v>
      </c>
      <c r="C504" s="6">
        <v>8975.77</v>
      </c>
      <c r="D504" s="5">
        <v>23</v>
      </c>
      <c r="E504" s="6">
        <v>139.81100000000001</v>
      </c>
      <c r="F504" s="5">
        <v>37</v>
      </c>
      <c r="G504" s="6">
        <v>251.06399999999999</v>
      </c>
      <c r="H504" s="5">
        <v>32</v>
      </c>
      <c r="I504" s="6">
        <v>210.89500000000001</v>
      </c>
      <c r="J504" s="5">
        <v>30</v>
      </c>
      <c r="K504" s="6">
        <v>242.73</v>
      </c>
      <c r="L504" s="5">
        <v>29</v>
      </c>
      <c r="M504" s="6">
        <v>201.91</v>
      </c>
      <c r="N504" s="5">
        <v>23</v>
      </c>
      <c r="O504" s="6">
        <v>134.12</v>
      </c>
      <c r="P504" s="5">
        <v>41</v>
      </c>
      <c r="Q504" s="6">
        <v>289.86</v>
      </c>
      <c r="R504" s="5">
        <v>34</v>
      </c>
      <c r="S504" s="6">
        <v>244.13499999999999</v>
      </c>
      <c r="T504" s="5">
        <v>33</v>
      </c>
      <c r="U504" s="6">
        <v>314.74</v>
      </c>
      <c r="V504" s="5">
        <v>34</v>
      </c>
      <c r="W504" s="6">
        <v>238.98</v>
      </c>
      <c r="X504" s="5">
        <v>55</v>
      </c>
      <c r="Y504" s="6">
        <v>350.01499999999999</v>
      </c>
      <c r="Z504" s="5">
        <v>42</v>
      </c>
      <c r="AA504" s="6">
        <v>492.28500000000003</v>
      </c>
      <c r="AB504" s="5">
        <v>21</v>
      </c>
      <c r="AC504" s="6">
        <v>184.07499999999999</v>
      </c>
      <c r="AD504" s="5">
        <v>41</v>
      </c>
      <c r="AE504" s="6">
        <v>282.02</v>
      </c>
      <c r="AF504" s="5">
        <v>51</v>
      </c>
      <c r="AG504" s="6">
        <v>324.39499999999998</v>
      </c>
      <c r="AH504" s="5">
        <v>55</v>
      </c>
      <c r="AI504" s="6">
        <v>358.459</v>
      </c>
      <c r="AJ504" s="5">
        <v>35</v>
      </c>
      <c r="AK504" s="6">
        <v>274.3</v>
      </c>
      <c r="AL504" s="7">
        <v>46</v>
      </c>
      <c r="AM504" s="6">
        <v>384.82</v>
      </c>
      <c r="AN504" s="8">
        <v>38</v>
      </c>
      <c r="AO504" s="6">
        <v>266.33499999999998</v>
      </c>
      <c r="AP504" s="7">
        <v>55</v>
      </c>
      <c r="AQ504" s="6">
        <v>355.80500000000001</v>
      </c>
      <c r="AR504" s="7">
        <v>38</v>
      </c>
      <c r="AS504" s="6">
        <v>370.22</v>
      </c>
      <c r="AT504" s="7">
        <v>43</v>
      </c>
      <c r="AU504" s="6">
        <v>310.72500000000002</v>
      </c>
      <c r="AV504" s="7">
        <v>19</v>
      </c>
      <c r="AW504" s="6">
        <v>135.935</v>
      </c>
      <c r="AX504" s="5">
        <v>3171</v>
      </c>
      <c r="AY504" s="6">
        <v>15333.404</v>
      </c>
    </row>
    <row r="505" spans="1:51" x14ac:dyDescent="0.25">
      <c r="A505" s="4" t="s">
        <v>543</v>
      </c>
      <c r="B505" s="5">
        <v>123</v>
      </c>
      <c r="C505" s="6">
        <v>374.17700000000002</v>
      </c>
      <c r="D505" s="5">
        <v>0</v>
      </c>
      <c r="E505" s="6">
        <v>0</v>
      </c>
      <c r="F505" s="5">
        <v>1</v>
      </c>
      <c r="G505" s="6">
        <v>10.175000000000001</v>
      </c>
      <c r="H505" s="5">
        <v>0</v>
      </c>
      <c r="I505" s="6">
        <v>0</v>
      </c>
      <c r="J505" s="5">
        <v>2</v>
      </c>
      <c r="K505" s="6">
        <v>14.04</v>
      </c>
      <c r="L505" s="5">
        <v>1</v>
      </c>
      <c r="M505" s="6">
        <v>2.9</v>
      </c>
      <c r="N505" s="5">
        <v>0</v>
      </c>
      <c r="O505" s="6">
        <v>0</v>
      </c>
      <c r="P505" s="5">
        <v>4</v>
      </c>
      <c r="Q505" s="6">
        <v>33.880000000000003</v>
      </c>
      <c r="R505" s="5">
        <v>1</v>
      </c>
      <c r="S505" s="6">
        <v>6.67</v>
      </c>
      <c r="T505" s="5">
        <v>0</v>
      </c>
      <c r="U505" s="6">
        <v>0</v>
      </c>
      <c r="V505" s="5">
        <v>2</v>
      </c>
      <c r="W505" s="6">
        <v>16.2</v>
      </c>
      <c r="X505" s="5">
        <v>1</v>
      </c>
      <c r="Y505" s="6">
        <v>10.220000000000001</v>
      </c>
      <c r="Z505" s="5">
        <v>3</v>
      </c>
      <c r="AA505" s="6">
        <v>30.9</v>
      </c>
      <c r="AB505" s="5">
        <v>0</v>
      </c>
      <c r="AC505" s="6">
        <v>0</v>
      </c>
      <c r="AD505" s="5">
        <v>2</v>
      </c>
      <c r="AE505" s="6">
        <v>16.02</v>
      </c>
      <c r="AF505" s="5">
        <v>6</v>
      </c>
      <c r="AG505" s="6">
        <v>47.52</v>
      </c>
      <c r="AH505" s="5">
        <v>0</v>
      </c>
      <c r="AI505" s="6">
        <v>0</v>
      </c>
      <c r="AJ505" s="5">
        <v>3</v>
      </c>
      <c r="AK505" s="6">
        <v>49.15</v>
      </c>
      <c r="AL505" s="7">
        <v>0</v>
      </c>
      <c r="AM505" s="6">
        <v>0</v>
      </c>
      <c r="AN505" s="8">
        <v>0</v>
      </c>
      <c r="AO505" s="6">
        <v>0</v>
      </c>
      <c r="AP505" s="7">
        <v>3</v>
      </c>
      <c r="AQ505" s="6">
        <v>30.375</v>
      </c>
      <c r="AR505" s="7">
        <v>2</v>
      </c>
      <c r="AS505" s="6">
        <v>13.75</v>
      </c>
      <c r="AT505" s="7">
        <v>1</v>
      </c>
      <c r="AU505" s="6">
        <v>9.9</v>
      </c>
      <c r="AV505" s="7">
        <v>0</v>
      </c>
      <c r="AW505" s="6">
        <v>0</v>
      </c>
      <c r="AX505" s="5">
        <v>155</v>
      </c>
      <c r="AY505" s="6">
        <v>665.87699999999995</v>
      </c>
    </row>
    <row r="506" spans="1:51" x14ac:dyDescent="0.25">
      <c r="A506" s="4" t="s">
        <v>544</v>
      </c>
      <c r="B506" s="5">
        <v>131</v>
      </c>
      <c r="C506" s="6">
        <v>476.36500000000001</v>
      </c>
      <c r="D506" s="5">
        <v>2</v>
      </c>
      <c r="E506" s="6">
        <v>6.19</v>
      </c>
      <c r="F506" s="5">
        <v>0</v>
      </c>
      <c r="G506" s="6">
        <v>0</v>
      </c>
      <c r="H506" s="5">
        <v>0</v>
      </c>
      <c r="I506" s="6">
        <v>0</v>
      </c>
      <c r="J506" s="5">
        <v>0</v>
      </c>
      <c r="K506" s="6">
        <v>0</v>
      </c>
      <c r="L506" s="5">
        <v>3</v>
      </c>
      <c r="M506" s="6">
        <v>17.32</v>
      </c>
      <c r="N506" s="5">
        <v>0</v>
      </c>
      <c r="O506" s="6">
        <v>0</v>
      </c>
      <c r="P506" s="5">
        <v>0</v>
      </c>
      <c r="Q506" s="6">
        <v>0</v>
      </c>
      <c r="R506" s="5">
        <v>1</v>
      </c>
      <c r="S506" s="6">
        <v>8.1199999999999992</v>
      </c>
      <c r="T506" s="5">
        <v>1</v>
      </c>
      <c r="U506" s="6">
        <v>6.6</v>
      </c>
      <c r="V506" s="5">
        <v>3</v>
      </c>
      <c r="W506" s="6">
        <v>45.255000000000003</v>
      </c>
      <c r="X506" s="5">
        <v>2</v>
      </c>
      <c r="Y506" s="6">
        <v>16.2</v>
      </c>
      <c r="Z506" s="5">
        <v>2</v>
      </c>
      <c r="AA506" s="6">
        <v>22.25</v>
      </c>
      <c r="AB506" s="5">
        <v>1</v>
      </c>
      <c r="AC506" s="6">
        <v>9.52</v>
      </c>
      <c r="AD506" s="5">
        <v>3</v>
      </c>
      <c r="AE506" s="6">
        <v>17.614999999999998</v>
      </c>
      <c r="AF506" s="5">
        <v>2</v>
      </c>
      <c r="AG506" s="6">
        <v>13.215</v>
      </c>
      <c r="AH506" s="5">
        <v>3</v>
      </c>
      <c r="AI506" s="6">
        <v>17.78</v>
      </c>
      <c r="AJ506" s="5">
        <v>1</v>
      </c>
      <c r="AK506" s="6">
        <v>10.199999999999999</v>
      </c>
      <c r="AL506" s="7">
        <v>6</v>
      </c>
      <c r="AM506" s="6">
        <v>34.340000000000003</v>
      </c>
      <c r="AN506" s="8">
        <v>1</v>
      </c>
      <c r="AO506" s="6">
        <v>20.46</v>
      </c>
      <c r="AP506" s="7">
        <v>3</v>
      </c>
      <c r="AQ506" s="6">
        <v>20.655000000000001</v>
      </c>
      <c r="AR506" s="7">
        <v>3</v>
      </c>
      <c r="AS506" s="6">
        <v>26.4</v>
      </c>
      <c r="AT506" s="7">
        <v>0</v>
      </c>
      <c r="AU506" s="6">
        <v>0</v>
      </c>
      <c r="AV506" s="7">
        <v>2</v>
      </c>
      <c r="AW506" s="6">
        <v>19.815000000000001</v>
      </c>
      <c r="AX506" s="5">
        <v>170</v>
      </c>
      <c r="AY506" s="6">
        <v>788.3</v>
      </c>
    </row>
    <row r="507" spans="1:51" x14ac:dyDescent="0.25">
      <c r="A507" s="4" t="s">
        <v>545</v>
      </c>
      <c r="B507" s="5">
        <v>2262</v>
      </c>
      <c r="C507" s="6">
        <v>8691.0329999999994</v>
      </c>
      <c r="D507" s="5">
        <v>26</v>
      </c>
      <c r="E507" s="6">
        <v>161.31</v>
      </c>
      <c r="F507" s="5">
        <v>45</v>
      </c>
      <c r="G507" s="6">
        <v>273.94499999999999</v>
      </c>
      <c r="H507" s="5">
        <v>52</v>
      </c>
      <c r="I507" s="6">
        <v>608.41</v>
      </c>
      <c r="J507" s="5">
        <v>44</v>
      </c>
      <c r="K507" s="6">
        <v>266.55</v>
      </c>
      <c r="L507" s="5">
        <v>63</v>
      </c>
      <c r="M507" s="6">
        <v>412.654</v>
      </c>
      <c r="N507" s="5">
        <v>43</v>
      </c>
      <c r="O507" s="6">
        <v>299.29000000000002</v>
      </c>
      <c r="P507" s="5">
        <v>62</v>
      </c>
      <c r="Q507" s="6">
        <v>429.66199999999998</v>
      </c>
      <c r="R507" s="5">
        <v>60</v>
      </c>
      <c r="S507" s="6">
        <v>433.815</v>
      </c>
      <c r="T507" s="5">
        <v>42</v>
      </c>
      <c r="U507" s="6">
        <v>326.67</v>
      </c>
      <c r="V507" s="5">
        <v>57</v>
      </c>
      <c r="W507" s="6">
        <v>357.86200000000002</v>
      </c>
      <c r="X507" s="5">
        <v>67</v>
      </c>
      <c r="Y507" s="6">
        <v>479.48399999999998</v>
      </c>
      <c r="Z507" s="5">
        <v>55</v>
      </c>
      <c r="AA507" s="6">
        <v>454.07499999999999</v>
      </c>
      <c r="AB507" s="5">
        <v>42</v>
      </c>
      <c r="AC507" s="6">
        <v>300.70499999999998</v>
      </c>
      <c r="AD507" s="5">
        <v>64</v>
      </c>
      <c r="AE507" s="6">
        <v>430.33</v>
      </c>
      <c r="AF507" s="5">
        <v>73</v>
      </c>
      <c r="AG507" s="6">
        <v>584.30999999999995</v>
      </c>
      <c r="AH507" s="5">
        <v>72</v>
      </c>
      <c r="AI507" s="6">
        <v>622.72</v>
      </c>
      <c r="AJ507" s="5">
        <v>72</v>
      </c>
      <c r="AK507" s="6">
        <v>608.46500000000003</v>
      </c>
      <c r="AL507" s="7">
        <v>69</v>
      </c>
      <c r="AM507" s="6">
        <v>521.82000000000005</v>
      </c>
      <c r="AN507" s="8">
        <v>95</v>
      </c>
      <c r="AO507" s="6">
        <v>726.41</v>
      </c>
      <c r="AP507" s="7">
        <v>84</v>
      </c>
      <c r="AQ507" s="6">
        <v>611.17999999999995</v>
      </c>
      <c r="AR507" s="7">
        <v>65</v>
      </c>
      <c r="AS507" s="6">
        <v>455.41</v>
      </c>
      <c r="AT507" s="7">
        <v>96</v>
      </c>
      <c r="AU507" s="6">
        <v>689.495</v>
      </c>
      <c r="AV507" s="7">
        <v>30</v>
      </c>
      <c r="AW507" s="6">
        <v>262.255</v>
      </c>
      <c r="AX507" s="5">
        <v>3640</v>
      </c>
      <c r="AY507" s="6">
        <v>19007.86</v>
      </c>
    </row>
    <row r="508" spans="1:51" x14ac:dyDescent="0.25">
      <c r="A508" s="4" t="s">
        <v>546</v>
      </c>
      <c r="B508" s="5">
        <v>929</v>
      </c>
      <c r="C508" s="6">
        <v>3744.0149999999999</v>
      </c>
      <c r="D508" s="5">
        <v>10</v>
      </c>
      <c r="E508" s="6">
        <v>79.760000000000005</v>
      </c>
      <c r="F508" s="5">
        <v>5</v>
      </c>
      <c r="G508" s="6">
        <v>30.105</v>
      </c>
      <c r="H508" s="5">
        <v>11</v>
      </c>
      <c r="I508" s="6">
        <v>69.364999999999995</v>
      </c>
      <c r="J508" s="5">
        <v>11</v>
      </c>
      <c r="K508" s="6">
        <v>46.305</v>
      </c>
      <c r="L508" s="5">
        <v>14</v>
      </c>
      <c r="M508" s="6">
        <v>127.68</v>
      </c>
      <c r="N508" s="5">
        <v>12</v>
      </c>
      <c r="O508" s="6">
        <v>73.245000000000005</v>
      </c>
      <c r="P508" s="5">
        <v>16</v>
      </c>
      <c r="Q508" s="6">
        <v>124.755</v>
      </c>
      <c r="R508" s="5">
        <v>18</v>
      </c>
      <c r="S508" s="6">
        <v>136.94999999999999</v>
      </c>
      <c r="T508" s="5">
        <v>6</v>
      </c>
      <c r="U508" s="6">
        <v>38.695</v>
      </c>
      <c r="V508" s="5">
        <v>5</v>
      </c>
      <c r="W508" s="6">
        <v>38.030999999999999</v>
      </c>
      <c r="X508" s="5">
        <v>8</v>
      </c>
      <c r="Y508" s="6">
        <v>53.634999999999998</v>
      </c>
      <c r="Z508" s="5">
        <v>13</v>
      </c>
      <c r="AA508" s="6">
        <v>97.064999999999998</v>
      </c>
      <c r="AB508" s="5">
        <v>23</v>
      </c>
      <c r="AC508" s="6">
        <v>129.68</v>
      </c>
      <c r="AD508" s="5">
        <v>14</v>
      </c>
      <c r="AE508" s="6">
        <v>101.53</v>
      </c>
      <c r="AF508" s="5">
        <v>16</v>
      </c>
      <c r="AG508" s="6">
        <v>128.55500000000001</v>
      </c>
      <c r="AH508" s="5">
        <v>20</v>
      </c>
      <c r="AI508" s="6">
        <v>158.965</v>
      </c>
      <c r="AJ508" s="5">
        <v>19</v>
      </c>
      <c r="AK508" s="6">
        <v>139.19499999999999</v>
      </c>
      <c r="AL508" s="7">
        <v>8</v>
      </c>
      <c r="AM508" s="6">
        <v>52</v>
      </c>
      <c r="AN508" s="8">
        <v>26</v>
      </c>
      <c r="AO508" s="6">
        <v>185.77500000000001</v>
      </c>
      <c r="AP508" s="7">
        <v>23</v>
      </c>
      <c r="AQ508" s="6">
        <v>168.80500000000001</v>
      </c>
      <c r="AR508" s="7">
        <v>25</v>
      </c>
      <c r="AS508" s="6">
        <v>198.17</v>
      </c>
      <c r="AT508" s="7">
        <v>13</v>
      </c>
      <c r="AU508" s="6">
        <v>95.75</v>
      </c>
      <c r="AV508" s="7">
        <v>4</v>
      </c>
      <c r="AW508" s="6">
        <v>23.16</v>
      </c>
      <c r="AX508" s="5">
        <v>1249</v>
      </c>
      <c r="AY508" s="6">
        <v>6041.1909999999998</v>
      </c>
    </row>
    <row r="509" spans="1:51" x14ac:dyDescent="0.25">
      <c r="A509" s="4" t="s">
        <v>547</v>
      </c>
      <c r="B509" s="5">
        <v>331</v>
      </c>
      <c r="C509" s="6">
        <v>1259.9100000000001</v>
      </c>
      <c r="D509" s="5">
        <v>1</v>
      </c>
      <c r="E509" s="6">
        <v>5.5</v>
      </c>
      <c r="F509" s="5">
        <v>0</v>
      </c>
      <c r="G509" s="6">
        <v>0</v>
      </c>
      <c r="H509" s="5">
        <v>10</v>
      </c>
      <c r="I509" s="6">
        <v>69.305000000000007</v>
      </c>
      <c r="J509" s="5">
        <v>4</v>
      </c>
      <c r="K509" s="6">
        <v>30.285</v>
      </c>
      <c r="L509" s="5">
        <v>2</v>
      </c>
      <c r="M509" s="6">
        <v>8</v>
      </c>
      <c r="N509" s="5">
        <v>7</v>
      </c>
      <c r="O509" s="6">
        <v>42.48</v>
      </c>
      <c r="P509" s="5">
        <v>6</v>
      </c>
      <c r="Q509" s="6">
        <v>37.44</v>
      </c>
      <c r="R509" s="5">
        <v>3</v>
      </c>
      <c r="S509" s="6">
        <v>14.265000000000001</v>
      </c>
      <c r="T509" s="5">
        <v>0</v>
      </c>
      <c r="U509" s="6">
        <v>0</v>
      </c>
      <c r="V509" s="5">
        <v>3</v>
      </c>
      <c r="W509" s="6">
        <v>18.504999999999999</v>
      </c>
      <c r="X509" s="5">
        <v>3</v>
      </c>
      <c r="Y509" s="6">
        <v>21.175000000000001</v>
      </c>
      <c r="Z509" s="5">
        <v>2</v>
      </c>
      <c r="AA509" s="6">
        <v>15.87</v>
      </c>
      <c r="AB509" s="5">
        <v>5</v>
      </c>
      <c r="AC509" s="6">
        <v>38.5</v>
      </c>
      <c r="AD509" s="5">
        <v>2</v>
      </c>
      <c r="AE509" s="6">
        <v>10.54</v>
      </c>
      <c r="AF509" s="5">
        <v>6</v>
      </c>
      <c r="AG509" s="6">
        <v>63.51</v>
      </c>
      <c r="AH509" s="5">
        <v>6</v>
      </c>
      <c r="AI509" s="6">
        <v>95.57</v>
      </c>
      <c r="AJ509" s="5">
        <v>8</v>
      </c>
      <c r="AK509" s="6">
        <v>54.66</v>
      </c>
      <c r="AL509" s="7">
        <v>4</v>
      </c>
      <c r="AM509" s="6">
        <v>16.239999999999998</v>
      </c>
      <c r="AN509" s="8">
        <v>2</v>
      </c>
      <c r="AO509" s="6">
        <v>14.28</v>
      </c>
      <c r="AP509" s="7">
        <v>5</v>
      </c>
      <c r="AQ509" s="6">
        <v>29.125</v>
      </c>
      <c r="AR509" s="7">
        <v>6</v>
      </c>
      <c r="AS509" s="6">
        <v>138.495</v>
      </c>
      <c r="AT509" s="7">
        <v>4</v>
      </c>
      <c r="AU509" s="6">
        <v>31.82</v>
      </c>
      <c r="AV509" s="7">
        <v>3</v>
      </c>
      <c r="AW509" s="6">
        <v>23.76</v>
      </c>
      <c r="AX509" s="5">
        <v>423</v>
      </c>
      <c r="AY509" s="6">
        <v>2039.2349999999999</v>
      </c>
    </row>
    <row r="510" spans="1:51" x14ac:dyDescent="0.25">
      <c r="A510" s="4" t="s">
        <v>548</v>
      </c>
      <c r="B510" s="5">
        <v>295</v>
      </c>
      <c r="C510" s="6">
        <v>871.072</v>
      </c>
      <c r="D510" s="5">
        <v>0</v>
      </c>
      <c r="E510" s="6">
        <v>0</v>
      </c>
      <c r="F510" s="5">
        <v>1</v>
      </c>
      <c r="G510" s="6">
        <v>6.05</v>
      </c>
      <c r="H510" s="5">
        <v>3</v>
      </c>
      <c r="I510" s="6">
        <v>23.96</v>
      </c>
      <c r="J510" s="5">
        <v>8</v>
      </c>
      <c r="K510" s="6">
        <v>40.69</v>
      </c>
      <c r="L510" s="5">
        <v>4</v>
      </c>
      <c r="M510" s="6">
        <v>24.515000000000001</v>
      </c>
      <c r="N510" s="5">
        <v>4</v>
      </c>
      <c r="O510" s="6">
        <v>29.04</v>
      </c>
      <c r="P510" s="5">
        <v>4</v>
      </c>
      <c r="Q510" s="6">
        <v>18.079999999999998</v>
      </c>
      <c r="R510" s="5">
        <v>4</v>
      </c>
      <c r="S510" s="6">
        <v>21.045000000000002</v>
      </c>
      <c r="T510" s="5">
        <v>7</v>
      </c>
      <c r="U510" s="6">
        <v>35.01</v>
      </c>
      <c r="V510" s="5">
        <v>6</v>
      </c>
      <c r="W510" s="6">
        <v>44.42</v>
      </c>
      <c r="X510" s="5">
        <v>4</v>
      </c>
      <c r="Y510" s="6">
        <v>20.57</v>
      </c>
      <c r="Z510" s="5">
        <v>1</v>
      </c>
      <c r="AA510" s="6">
        <v>6.5</v>
      </c>
      <c r="AB510" s="5">
        <v>6</v>
      </c>
      <c r="AC510" s="6">
        <v>42.585000000000001</v>
      </c>
      <c r="AD510" s="5">
        <v>7</v>
      </c>
      <c r="AE510" s="6">
        <v>36.299999999999997</v>
      </c>
      <c r="AF510" s="5">
        <v>5</v>
      </c>
      <c r="AG510" s="6">
        <v>29.25</v>
      </c>
      <c r="AH510" s="5">
        <v>2</v>
      </c>
      <c r="AI510" s="6">
        <v>18</v>
      </c>
      <c r="AJ510" s="5">
        <v>7</v>
      </c>
      <c r="AK510" s="6">
        <v>52.784999999999997</v>
      </c>
      <c r="AL510" s="7">
        <v>3</v>
      </c>
      <c r="AM510" s="6">
        <v>23.215</v>
      </c>
      <c r="AN510" s="8">
        <v>7</v>
      </c>
      <c r="AO510" s="6">
        <v>52.674999999999997</v>
      </c>
      <c r="AP510" s="7">
        <v>3</v>
      </c>
      <c r="AQ510" s="6">
        <v>21.355</v>
      </c>
      <c r="AR510" s="7">
        <v>10</v>
      </c>
      <c r="AS510" s="6">
        <v>61.664999999999999</v>
      </c>
      <c r="AT510" s="7">
        <v>2</v>
      </c>
      <c r="AU510" s="6">
        <v>16.5</v>
      </c>
      <c r="AV510" s="7">
        <v>0</v>
      </c>
      <c r="AW510" s="6">
        <v>0</v>
      </c>
      <c r="AX510" s="5">
        <v>393</v>
      </c>
      <c r="AY510" s="6">
        <v>1495.2819999999999</v>
      </c>
    </row>
    <row r="511" spans="1:51" x14ac:dyDescent="0.25">
      <c r="A511" s="4" t="s">
        <v>549</v>
      </c>
      <c r="B511" s="5">
        <v>460</v>
      </c>
      <c r="C511" s="6">
        <v>1880.277</v>
      </c>
      <c r="D511" s="5">
        <v>4</v>
      </c>
      <c r="E511" s="6">
        <v>25.93</v>
      </c>
      <c r="F511" s="5">
        <v>7</v>
      </c>
      <c r="G511" s="6">
        <v>33.354999999999997</v>
      </c>
      <c r="H511" s="5">
        <v>5</v>
      </c>
      <c r="I511" s="6">
        <v>24.39</v>
      </c>
      <c r="J511" s="5">
        <v>5</v>
      </c>
      <c r="K511" s="6">
        <v>33.08</v>
      </c>
      <c r="L511" s="5">
        <v>5</v>
      </c>
      <c r="M511" s="6">
        <v>36.090000000000003</v>
      </c>
      <c r="N511" s="5">
        <v>3</v>
      </c>
      <c r="O511" s="6">
        <v>40.590000000000003</v>
      </c>
      <c r="P511" s="5">
        <v>2</v>
      </c>
      <c r="Q511" s="6">
        <v>20.25</v>
      </c>
      <c r="R511" s="5">
        <v>7</v>
      </c>
      <c r="S511" s="6">
        <v>38.195</v>
      </c>
      <c r="T511" s="5">
        <v>5</v>
      </c>
      <c r="U511" s="6">
        <v>28.745000000000001</v>
      </c>
      <c r="V511" s="5">
        <v>2</v>
      </c>
      <c r="W511" s="6">
        <v>17.399999999999999</v>
      </c>
      <c r="X511" s="5">
        <v>7</v>
      </c>
      <c r="Y511" s="6">
        <v>38.33</v>
      </c>
      <c r="Z511" s="5">
        <v>5</v>
      </c>
      <c r="AA511" s="6">
        <v>126.6</v>
      </c>
      <c r="AB511" s="5">
        <v>3</v>
      </c>
      <c r="AC511" s="6">
        <v>20.9</v>
      </c>
      <c r="AD511" s="5">
        <v>13</v>
      </c>
      <c r="AE511" s="6">
        <v>96.57</v>
      </c>
      <c r="AF511" s="5">
        <v>6</v>
      </c>
      <c r="AG511" s="6">
        <v>72.165000000000006</v>
      </c>
      <c r="AH511" s="5">
        <v>9</v>
      </c>
      <c r="AI511" s="6">
        <v>51.04</v>
      </c>
      <c r="AJ511" s="5">
        <v>12</v>
      </c>
      <c r="AK511" s="6">
        <v>94.66</v>
      </c>
      <c r="AL511" s="7">
        <v>13</v>
      </c>
      <c r="AM511" s="6">
        <v>93.694999999999993</v>
      </c>
      <c r="AN511" s="8">
        <v>18</v>
      </c>
      <c r="AO511" s="6">
        <v>126.31</v>
      </c>
      <c r="AP511" s="7">
        <v>8</v>
      </c>
      <c r="AQ511" s="6">
        <v>66.974999999999994</v>
      </c>
      <c r="AR511" s="7">
        <v>13</v>
      </c>
      <c r="AS511" s="6">
        <v>89.71</v>
      </c>
      <c r="AT511" s="7">
        <v>18</v>
      </c>
      <c r="AU511" s="6">
        <v>147.99</v>
      </c>
      <c r="AV511" s="7">
        <v>2</v>
      </c>
      <c r="AW511" s="6">
        <v>13</v>
      </c>
      <c r="AX511" s="5">
        <v>632</v>
      </c>
      <c r="AY511" s="6">
        <v>3216.2469999999998</v>
      </c>
    </row>
    <row r="512" spans="1:51" x14ac:dyDescent="0.25">
      <c r="A512" s="4" t="s">
        <v>550</v>
      </c>
      <c r="B512" s="5">
        <v>1139</v>
      </c>
      <c r="C512" s="6">
        <v>3962.2289999999998</v>
      </c>
      <c r="D512" s="5">
        <v>11</v>
      </c>
      <c r="E512" s="6">
        <v>63.465000000000003</v>
      </c>
      <c r="F512" s="5">
        <v>15</v>
      </c>
      <c r="G512" s="6">
        <v>82.745000000000005</v>
      </c>
      <c r="H512" s="5">
        <v>16</v>
      </c>
      <c r="I512" s="6">
        <v>130.60300000000001</v>
      </c>
      <c r="J512" s="5">
        <v>13</v>
      </c>
      <c r="K512" s="6">
        <v>78.465000000000003</v>
      </c>
      <c r="L512" s="5">
        <v>17</v>
      </c>
      <c r="M512" s="6">
        <v>111.5</v>
      </c>
      <c r="N512" s="5">
        <v>2</v>
      </c>
      <c r="O512" s="6">
        <v>11.26</v>
      </c>
      <c r="P512" s="5">
        <v>25</v>
      </c>
      <c r="Q512" s="6">
        <v>334.71</v>
      </c>
      <c r="R512" s="5">
        <v>24</v>
      </c>
      <c r="S512" s="6">
        <v>196.46</v>
      </c>
      <c r="T512" s="5">
        <v>22</v>
      </c>
      <c r="U512" s="6">
        <v>132.33500000000001</v>
      </c>
      <c r="V512" s="5">
        <v>10</v>
      </c>
      <c r="W512" s="6">
        <v>55.58</v>
      </c>
      <c r="X512" s="5">
        <v>20</v>
      </c>
      <c r="Y512" s="6">
        <v>128.93</v>
      </c>
      <c r="Z512" s="5">
        <v>15</v>
      </c>
      <c r="AA512" s="6">
        <v>172.905</v>
      </c>
      <c r="AB512" s="5">
        <v>16</v>
      </c>
      <c r="AC512" s="6">
        <v>115.9</v>
      </c>
      <c r="AD512" s="5">
        <v>23</v>
      </c>
      <c r="AE512" s="6">
        <v>145.93</v>
      </c>
      <c r="AF512" s="5">
        <v>9</v>
      </c>
      <c r="AG512" s="6">
        <v>55.14</v>
      </c>
      <c r="AH512" s="5">
        <v>12</v>
      </c>
      <c r="AI512" s="6">
        <v>71.599999999999994</v>
      </c>
      <c r="AJ512" s="5">
        <v>30</v>
      </c>
      <c r="AK512" s="6">
        <v>283.79500000000002</v>
      </c>
      <c r="AL512" s="7">
        <v>11</v>
      </c>
      <c r="AM512" s="6">
        <v>67.28</v>
      </c>
      <c r="AN512" s="8">
        <v>22</v>
      </c>
      <c r="AO512" s="6">
        <v>157</v>
      </c>
      <c r="AP512" s="7">
        <v>13</v>
      </c>
      <c r="AQ512" s="6">
        <v>82.78</v>
      </c>
      <c r="AR512" s="7">
        <v>19</v>
      </c>
      <c r="AS512" s="6">
        <v>124.63500000000001</v>
      </c>
      <c r="AT512" s="7">
        <v>26</v>
      </c>
      <c r="AU512" s="6">
        <v>192.52</v>
      </c>
      <c r="AV512" s="7">
        <v>8</v>
      </c>
      <c r="AW512" s="6">
        <v>67.45</v>
      </c>
      <c r="AX512" s="5">
        <v>1518</v>
      </c>
      <c r="AY512" s="6">
        <v>6825.2169999999996</v>
      </c>
    </row>
    <row r="513" spans="1:51" x14ac:dyDescent="0.25">
      <c r="A513" s="4" t="s">
        <v>551</v>
      </c>
      <c r="B513" s="5">
        <v>807</v>
      </c>
      <c r="C513" s="6">
        <v>3187.06</v>
      </c>
      <c r="D513" s="5">
        <v>7</v>
      </c>
      <c r="E513" s="6">
        <v>31.73</v>
      </c>
      <c r="F513" s="5">
        <v>10</v>
      </c>
      <c r="G513" s="6">
        <v>58.05</v>
      </c>
      <c r="H513" s="5">
        <v>5</v>
      </c>
      <c r="I513" s="6">
        <v>29.245000000000001</v>
      </c>
      <c r="J513" s="5">
        <v>12</v>
      </c>
      <c r="K513" s="6">
        <v>98.614999999999995</v>
      </c>
      <c r="L513" s="5">
        <v>16</v>
      </c>
      <c r="M513" s="6">
        <v>96.11</v>
      </c>
      <c r="N513" s="5">
        <v>11</v>
      </c>
      <c r="O513" s="6">
        <v>58.61</v>
      </c>
      <c r="P513" s="5">
        <v>17</v>
      </c>
      <c r="Q513" s="6">
        <v>122.245</v>
      </c>
      <c r="R513" s="5">
        <v>19</v>
      </c>
      <c r="S513" s="6">
        <v>123.09</v>
      </c>
      <c r="T513" s="5">
        <v>10</v>
      </c>
      <c r="U513" s="6">
        <v>56.505000000000003</v>
      </c>
      <c r="V513" s="5">
        <v>8</v>
      </c>
      <c r="W513" s="6">
        <v>104.06</v>
      </c>
      <c r="X513" s="5">
        <v>13</v>
      </c>
      <c r="Y513" s="6">
        <v>110</v>
      </c>
      <c r="Z513" s="5">
        <v>10</v>
      </c>
      <c r="AA513" s="6">
        <v>216.54400000000001</v>
      </c>
      <c r="AB513" s="5">
        <v>16</v>
      </c>
      <c r="AC513" s="6">
        <v>108.37</v>
      </c>
      <c r="AD513" s="5">
        <v>16</v>
      </c>
      <c r="AE513" s="6">
        <v>83.43</v>
      </c>
      <c r="AF513" s="5">
        <v>15</v>
      </c>
      <c r="AG513" s="6">
        <v>170.57</v>
      </c>
      <c r="AH513" s="5">
        <v>10</v>
      </c>
      <c r="AI513" s="6">
        <v>70.435000000000002</v>
      </c>
      <c r="AJ513" s="5">
        <v>12</v>
      </c>
      <c r="AK513" s="6">
        <v>101.185</v>
      </c>
      <c r="AL513" s="7">
        <v>10</v>
      </c>
      <c r="AM513" s="6">
        <v>70.34</v>
      </c>
      <c r="AN513" s="8">
        <v>15</v>
      </c>
      <c r="AO513" s="6">
        <v>72.45</v>
      </c>
      <c r="AP513" s="7">
        <v>10</v>
      </c>
      <c r="AQ513" s="6">
        <v>86.284999999999997</v>
      </c>
      <c r="AR513" s="7">
        <v>9</v>
      </c>
      <c r="AS513" s="6">
        <v>72.599999999999994</v>
      </c>
      <c r="AT513" s="7">
        <v>19</v>
      </c>
      <c r="AU513" s="6">
        <v>142.97499999999999</v>
      </c>
      <c r="AV513" s="7">
        <v>8</v>
      </c>
      <c r="AW513" s="6">
        <v>73.459999999999994</v>
      </c>
      <c r="AX513" s="5">
        <v>1085</v>
      </c>
      <c r="AY513" s="6">
        <v>5343.9639999999999</v>
      </c>
    </row>
    <row r="514" spans="1:51" x14ac:dyDescent="0.25">
      <c r="A514" s="4" t="s">
        <v>552</v>
      </c>
      <c r="B514" s="5">
        <v>1196</v>
      </c>
      <c r="C514" s="6">
        <v>5119.9390000000003</v>
      </c>
      <c r="D514" s="5">
        <v>15</v>
      </c>
      <c r="E514" s="6">
        <v>108.41500000000001</v>
      </c>
      <c r="F514" s="5">
        <v>17</v>
      </c>
      <c r="G514" s="6">
        <v>157.785</v>
      </c>
      <c r="H514" s="5">
        <v>18</v>
      </c>
      <c r="I514" s="6">
        <v>121.25</v>
      </c>
      <c r="J514" s="5">
        <v>11</v>
      </c>
      <c r="K514" s="6">
        <v>127.557</v>
      </c>
      <c r="L514" s="5">
        <v>12</v>
      </c>
      <c r="M514" s="6">
        <v>109.151</v>
      </c>
      <c r="N514" s="5">
        <v>16</v>
      </c>
      <c r="O514" s="6">
        <v>103.47</v>
      </c>
      <c r="P514" s="5">
        <v>24</v>
      </c>
      <c r="Q514" s="6">
        <v>200.68</v>
      </c>
      <c r="R514" s="5">
        <v>19</v>
      </c>
      <c r="S514" s="6">
        <v>181.70599999999999</v>
      </c>
      <c r="T514" s="5">
        <v>24</v>
      </c>
      <c r="U514" s="6">
        <v>166.79499999999999</v>
      </c>
      <c r="V514" s="5">
        <v>23</v>
      </c>
      <c r="W514" s="6">
        <v>203.935</v>
      </c>
      <c r="X514" s="5">
        <v>20</v>
      </c>
      <c r="Y514" s="6">
        <v>131.09</v>
      </c>
      <c r="Z514" s="5">
        <v>15</v>
      </c>
      <c r="AA514" s="6">
        <v>131.03</v>
      </c>
      <c r="AB514" s="5">
        <v>13</v>
      </c>
      <c r="AC514" s="6">
        <v>68.290000000000006</v>
      </c>
      <c r="AD514" s="5">
        <v>20</v>
      </c>
      <c r="AE514" s="6">
        <v>180.39</v>
      </c>
      <c r="AF514" s="5">
        <v>24</v>
      </c>
      <c r="AG514" s="6">
        <v>165.23500000000001</v>
      </c>
      <c r="AH514" s="5">
        <v>20</v>
      </c>
      <c r="AI514" s="6">
        <v>167.965</v>
      </c>
      <c r="AJ514" s="5">
        <v>28</v>
      </c>
      <c r="AK514" s="6">
        <v>196.595</v>
      </c>
      <c r="AL514" s="7">
        <v>37</v>
      </c>
      <c r="AM514" s="6">
        <v>240.12</v>
      </c>
      <c r="AN514" s="8">
        <v>27</v>
      </c>
      <c r="AO514" s="6">
        <v>183.29499999999999</v>
      </c>
      <c r="AP514" s="7">
        <v>19</v>
      </c>
      <c r="AQ514" s="6">
        <v>138.61500000000001</v>
      </c>
      <c r="AR514" s="7">
        <v>16</v>
      </c>
      <c r="AS514" s="6">
        <v>105.485</v>
      </c>
      <c r="AT514" s="7">
        <v>15</v>
      </c>
      <c r="AU514" s="6">
        <v>111.79</v>
      </c>
      <c r="AV514" s="7">
        <v>6</v>
      </c>
      <c r="AW514" s="6">
        <v>41.15</v>
      </c>
      <c r="AX514" s="5">
        <v>1635</v>
      </c>
      <c r="AY514" s="6">
        <v>8461.7330000000002</v>
      </c>
    </row>
    <row r="515" spans="1:51" x14ac:dyDescent="0.25">
      <c r="A515" s="4" t="s">
        <v>553</v>
      </c>
      <c r="B515" s="5">
        <v>267</v>
      </c>
      <c r="C515" s="6">
        <v>879.25400000000002</v>
      </c>
      <c r="D515" s="5">
        <v>3</v>
      </c>
      <c r="E515" s="6">
        <v>31.58</v>
      </c>
      <c r="F515" s="5">
        <v>2</v>
      </c>
      <c r="G515" s="6">
        <v>10.24</v>
      </c>
      <c r="H515" s="5">
        <v>1</v>
      </c>
      <c r="I515" s="6">
        <v>5.13</v>
      </c>
      <c r="J515" s="5">
        <v>6</v>
      </c>
      <c r="K515" s="6">
        <v>36.5</v>
      </c>
      <c r="L515" s="5">
        <v>3</v>
      </c>
      <c r="M515" s="6">
        <v>18.335000000000001</v>
      </c>
      <c r="N515" s="5">
        <v>2</v>
      </c>
      <c r="O515" s="6">
        <v>6.4</v>
      </c>
      <c r="P515" s="5">
        <v>4</v>
      </c>
      <c r="Q515" s="6">
        <v>17.43</v>
      </c>
      <c r="R515" s="5">
        <v>4</v>
      </c>
      <c r="S515" s="6">
        <v>24.91</v>
      </c>
      <c r="T515" s="5">
        <v>2</v>
      </c>
      <c r="U515" s="6">
        <v>11.73</v>
      </c>
      <c r="V515" s="5">
        <v>4</v>
      </c>
      <c r="W515" s="6">
        <v>21.34</v>
      </c>
      <c r="X515" s="5">
        <v>1</v>
      </c>
      <c r="Y515" s="6">
        <v>6.6</v>
      </c>
      <c r="Z515" s="5">
        <v>2</v>
      </c>
      <c r="AA515" s="6">
        <v>33.880000000000003</v>
      </c>
      <c r="AB515" s="5">
        <v>5</v>
      </c>
      <c r="AC515" s="6">
        <v>32.770000000000003</v>
      </c>
      <c r="AD515" s="5">
        <v>4</v>
      </c>
      <c r="AE515" s="6">
        <v>38.04</v>
      </c>
      <c r="AF515" s="5">
        <v>2</v>
      </c>
      <c r="AG515" s="6">
        <v>15.15</v>
      </c>
      <c r="AH515" s="5">
        <v>3</v>
      </c>
      <c r="AI515" s="6">
        <v>19.559999999999999</v>
      </c>
      <c r="AJ515" s="5">
        <v>4</v>
      </c>
      <c r="AK515" s="6">
        <v>21.324999999999999</v>
      </c>
      <c r="AL515" s="7">
        <v>1</v>
      </c>
      <c r="AM515" s="6">
        <v>4.95</v>
      </c>
      <c r="AN515" s="8">
        <v>6</v>
      </c>
      <c r="AO515" s="6">
        <v>37.564999999999998</v>
      </c>
      <c r="AP515" s="7">
        <v>1</v>
      </c>
      <c r="AQ515" s="6">
        <v>6.6</v>
      </c>
      <c r="AR515" s="7">
        <v>7</v>
      </c>
      <c r="AS515" s="6">
        <v>66.069999999999993</v>
      </c>
      <c r="AT515" s="7">
        <v>2</v>
      </c>
      <c r="AU515" s="6">
        <v>13.265000000000001</v>
      </c>
      <c r="AV515" s="7">
        <v>0</v>
      </c>
      <c r="AW515" s="6">
        <v>0</v>
      </c>
      <c r="AX515" s="5">
        <v>336</v>
      </c>
      <c r="AY515" s="6">
        <v>1358.624</v>
      </c>
    </row>
    <row r="516" spans="1:51" x14ac:dyDescent="0.25">
      <c r="A516" s="4" t="s">
        <v>554</v>
      </c>
      <c r="B516" s="5">
        <v>459</v>
      </c>
      <c r="C516" s="6">
        <v>1714.2940000000001</v>
      </c>
      <c r="D516" s="5">
        <v>7</v>
      </c>
      <c r="E516" s="6">
        <v>61.91</v>
      </c>
      <c r="F516" s="5">
        <v>4</v>
      </c>
      <c r="G516" s="6">
        <v>25.94</v>
      </c>
      <c r="H516" s="5">
        <v>8</v>
      </c>
      <c r="I516" s="6">
        <v>47.29</v>
      </c>
      <c r="J516" s="5">
        <v>8</v>
      </c>
      <c r="K516" s="6">
        <v>51.164999999999999</v>
      </c>
      <c r="L516" s="5">
        <v>5</v>
      </c>
      <c r="M516" s="6">
        <v>26.75</v>
      </c>
      <c r="N516" s="5">
        <v>4</v>
      </c>
      <c r="O516" s="6">
        <v>40.56</v>
      </c>
      <c r="P516" s="5">
        <v>7</v>
      </c>
      <c r="Q516" s="6">
        <v>43.98</v>
      </c>
      <c r="R516" s="5">
        <v>5</v>
      </c>
      <c r="S516" s="6">
        <v>40.369999999999997</v>
      </c>
      <c r="T516" s="5">
        <v>12</v>
      </c>
      <c r="U516" s="6">
        <v>77.025000000000006</v>
      </c>
      <c r="V516" s="5">
        <v>4</v>
      </c>
      <c r="W516" s="6">
        <v>18.37</v>
      </c>
      <c r="X516" s="5">
        <v>8</v>
      </c>
      <c r="Y516" s="6">
        <v>90.834999999999994</v>
      </c>
      <c r="Z516" s="5">
        <v>10</v>
      </c>
      <c r="AA516" s="6">
        <v>276.59500000000003</v>
      </c>
      <c r="AB516" s="5">
        <v>6</v>
      </c>
      <c r="AC516" s="6">
        <v>44.835000000000001</v>
      </c>
      <c r="AD516" s="5">
        <v>2</v>
      </c>
      <c r="AE516" s="6">
        <v>17.760000000000002</v>
      </c>
      <c r="AF516" s="5">
        <v>6</v>
      </c>
      <c r="AG516" s="6">
        <v>45.73</v>
      </c>
      <c r="AH516" s="5">
        <v>3</v>
      </c>
      <c r="AI516" s="6">
        <v>20.12</v>
      </c>
      <c r="AJ516" s="5">
        <v>7</v>
      </c>
      <c r="AK516" s="6">
        <v>40.200000000000003</v>
      </c>
      <c r="AL516" s="7">
        <v>5</v>
      </c>
      <c r="AM516" s="6">
        <v>32.72</v>
      </c>
      <c r="AN516" s="8">
        <v>6</v>
      </c>
      <c r="AO516" s="6">
        <v>48.36</v>
      </c>
      <c r="AP516" s="7">
        <v>5</v>
      </c>
      <c r="AQ516" s="6">
        <v>30.555</v>
      </c>
      <c r="AR516" s="7">
        <v>4</v>
      </c>
      <c r="AS516" s="6">
        <v>52.9</v>
      </c>
      <c r="AT516" s="7">
        <v>2</v>
      </c>
      <c r="AU516" s="6">
        <v>12.285</v>
      </c>
      <c r="AV516" s="7">
        <v>2</v>
      </c>
      <c r="AW516" s="6">
        <v>13.125</v>
      </c>
      <c r="AX516" s="5">
        <v>589</v>
      </c>
      <c r="AY516" s="6">
        <v>2873.674</v>
      </c>
    </row>
    <row r="517" spans="1:51" x14ac:dyDescent="0.25">
      <c r="A517" s="4" t="s">
        <v>555</v>
      </c>
      <c r="B517" s="5">
        <v>1869</v>
      </c>
      <c r="C517" s="6">
        <v>7430.2619999999997</v>
      </c>
      <c r="D517" s="5">
        <v>26</v>
      </c>
      <c r="E517" s="6">
        <v>122.02</v>
      </c>
      <c r="F517" s="5">
        <v>20</v>
      </c>
      <c r="G517" s="6">
        <v>124.145</v>
      </c>
      <c r="H517" s="5">
        <v>22</v>
      </c>
      <c r="I517" s="6">
        <v>167.95500000000001</v>
      </c>
      <c r="J517" s="5">
        <v>32</v>
      </c>
      <c r="K517" s="6">
        <v>224.65100000000001</v>
      </c>
      <c r="L517" s="5">
        <v>29</v>
      </c>
      <c r="M517" s="6">
        <v>167.005</v>
      </c>
      <c r="N517" s="5">
        <v>24</v>
      </c>
      <c r="O517" s="6">
        <v>179.53</v>
      </c>
      <c r="P517" s="5">
        <v>33</v>
      </c>
      <c r="Q517" s="6">
        <v>221.47499999999999</v>
      </c>
      <c r="R517" s="5">
        <v>38</v>
      </c>
      <c r="S517" s="6">
        <v>258.47500000000002</v>
      </c>
      <c r="T517" s="5">
        <v>41</v>
      </c>
      <c r="U517" s="6">
        <v>259.54500000000002</v>
      </c>
      <c r="V517" s="5">
        <v>46</v>
      </c>
      <c r="W517" s="6">
        <v>428.005</v>
      </c>
      <c r="X517" s="5">
        <v>33</v>
      </c>
      <c r="Y517" s="6">
        <v>214.22</v>
      </c>
      <c r="Z517" s="5">
        <v>35</v>
      </c>
      <c r="AA517" s="6">
        <v>300.91500000000002</v>
      </c>
      <c r="AB517" s="5">
        <v>21</v>
      </c>
      <c r="AC517" s="6">
        <v>177.54499999999999</v>
      </c>
      <c r="AD517" s="5">
        <v>38</v>
      </c>
      <c r="AE517" s="6">
        <v>234.185</v>
      </c>
      <c r="AF517" s="5">
        <v>19</v>
      </c>
      <c r="AG517" s="6">
        <v>161.88</v>
      </c>
      <c r="AH517" s="5">
        <v>14</v>
      </c>
      <c r="AI517" s="6">
        <v>89.204999999999998</v>
      </c>
      <c r="AJ517" s="5">
        <v>22</v>
      </c>
      <c r="AK517" s="6">
        <v>133.22</v>
      </c>
      <c r="AL517" s="7">
        <v>27</v>
      </c>
      <c r="AM517" s="6">
        <v>277.54000000000002</v>
      </c>
      <c r="AN517" s="8">
        <v>27</v>
      </c>
      <c r="AO517" s="6">
        <v>200.11</v>
      </c>
      <c r="AP517" s="7">
        <v>39</v>
      </c>
      <c r="AQ517" s="6">
        <v>282.36500000000001</v>
      </c>
      <c r="AR517" s="7">
        <v>33</v>
      </c>
      <c r="AS517" s="6">
        <v>222.72</v>
      </c>
      <c r="AT517" s="7">
        <v>27</v>
      </c>
      <c r="AU517" s="6">
        <v>197.01499999999999</v>
      </c>
      <c r="AV517" s="7">
        <v>9</v>
      </c>
      <c r="AW517" s="6">
        <v>67.364999999999995</v>
      </c>
      <c r="AX517" s="5">
        <v>2524</v>
      </c>
      <c r="AY517" s="6">
        <v>12141.352999999999</v>
      </c>
    </row>
    <row r="518" spans="1:51" x14ac:dyDescent="0.25">
      <c r="A518" s="4" t="s">
        <v>556</v>
      </c>
      <c r="B518" s="5">
        <v>252</v>
      </c>
      <c r="C518" s="6">
        <v>1155.8689999999999</v>
      </c>
      <c r="D518" s="5">
        <v>2</v>
      </c>
      <c r="E518" s="6">
        <v>9.18</v>
      </c>
      <c r="F518" s="5">
        <v>3</v>
      </c>
      <c r="G518" s="6">
        <v>20.22</v>
      </c>
      <c r="H518" s="5">
        <v>1</v>
      </c>
      <c r="I518" s="6">
        <v>9</v>
      </c>
      <c r="J518" s="5">
        <v>5</v>
      </c>
      <c r="K518" s="6">
        <v>32.340000000000003</v>
      </c>
      <c r="L518" s="5">
        <v>3</v>
      </c>
      <c r="M518" s="6">
        <v>24.02</v>
      </c>
      <c r="N518" s="5">
        <v>5</v>
      </c>
      <c r="O518" s="6">
        <v>25.62</v>
      </c>
      <c r="P518" s="5">
        <v>3</v>
      </c>
      <c r="Q518" s="6">
        <v>25.74</v>
      </c>
      <c r="R518" s="5">
        <v>4</v>
      </c>
      <c r="S518" s="6">
        <v>23.71</v>
      </c>
      <c r="T518" s="5">
        <v>4</v>
      </c>
      <c r="U518" s="6">
        <v>21.375</v>
      </c>
      <c r="V518" s="5">
        <v>2</v>
      </c>
      <c r="W518" s="6">
        <v>16.309999999999999</v>
      </c>
      <c r="X518" s="5">
        <v>3</v>
      </c>
      <c r="Y518" s="6">
        <v>31.37</v>
      </c>
      <c r="Z518" s="5">
        <v>4</v>
      </c>
      <c r="AA518" s="6">
        <v>19.760000000000002</v>
      </c>
      <c r="AB518" s="5">
        <v>6</v>
      </c>
      <c r="AC518" s="6">
        <v>43.05</v>
      </c>
      <c r="AD518" s="5">
        <v>2</v>
      </c>
      <c r="AE518" s="6">
        <v>14.69</v>
      </c>
      <c r="AF518" s="5">
        <v>3</v>
      </c>
      <c r="AG518" s="6">
        <v>20.465</v>
      </c>
      <c r="AH518" s="5">
        <v>3</v>
      </c>
      <c r="AI518" s="6">
        <v>31.704999999999998</v>
      </c>
      <c r="AJ518" s="5">
        <v>6</v>
      </c>
      <c r="AK518" s="6">
        <v>43.805</v>
      </c>
      <c r="AL518" s="7">
        <v>1</v>
      </c>
      <c r="AM518" s="6">
        <v>6.6</v>
      </c>
      <c r="AN518" s="8">
        <v>2</v>
      </c>
      <c r="AO518" s="6">
        <v>19.8</v>
      </c>
      <c r="AP518" s="7">
        <v>2</v>
      </c>
      <c r="AQ518" s="6">
        <v>25.12</v>
      </c>
      <c r="AR518" s="7">
        <v>5</v>
      </c>
      <c r="AS518" s="6">
        <v>42.734999999999999</v>
      </c>
      <c r="AT518" s="7">
        <v>2</v>
      </c>
      <c r="AU518" s="6">
        <v>13.68</v>
      </c>
      <c r="AV518" s="7">
        <v>1</v>
      </c>
      <c r="AW518" s="6">
        <v>6.6</v>
      </c>
      <c r="AX518" s="5">
        <v>324</v>
      </c>
      <c r="AY518" s="6">
        <v>1682.7639999999999</v>
      </c>
    </row>
    <row r="519" spans="1:51" x14ac:dyDescent="0.25">
      <c r="A519" s="4" t="s">
        <v>557</v>
      </c>
      <c r="B519" s="5">
        <v>1175</v>
      </c>
      <c r="C519" s="6">
        <v>5503.0240000000003</v>
      </c>
      <c r="D519" s="5">
        <v>11</v>
      </c>
      <c r="E519" s="6">
        <v>77.87</v>
      </c>
      <c r="F519" s="5">
        <v>13</v>
      </c>
      <c r="G519" s="6">
        <v>90.043999999999997</v>
      </c>
      <c r="H519" s="5">
        <v>15</v>
      </c>
      <c r="I519" s="6">
        <v>86.85</v>
      </c>
      <c r="J519" s="5">
        <v>20</v>
      </c>
      <c r="K519" s="6">
        <v>149.66999999999999</v>
      </c>
      <c r="L519" s="5">
        <v>16</v>
      </c>
      <c r="M519" s="6">
        <v>160.934</v>
      </c>
      <c r="N519" s="5">
        <v>16</v>
      </c>
      <c r="O519" s="6">
        <v>114.03</v>
      </c>
      <c r="P519" s="5">
        <v>18</v>
      </c>
      <c r="Q519" s="6">
        <v>133.87</v>
      </c>
      <c r="R519" s="5">
        <v>17</v>
      </c>
      <c r="S519" s="6">
        <v>137.37700000000001</v>
      </c>
      <c r="T519" s="5">
        <v>29</v>
      </c>
      <c r="U519" s="6">
        <v>182.72</v>
      </c>
      <c r="V519" s="5">
        <v>28</v>
      </c>
      <c r="W519" s="6">
        <v>190.35</v>
      </c>
      <c r="X519" s="5">
        <v>16</v>
      </c>
      <c r="Y519" s="6">
        <v>112.161</v>
      </c>
      <c r="Z519" s="5">
        <v>12</v>
      </c>
      <c r="AA519" s="6">
        <v>91.79</v>
      </c>
      <c r="AB519" s="5">
        <v>17</v>
      </c>
      <c r="AC519" s="6">
        <v>123.83499999999999</v>
      </c>
      <c r="AD519" s="5">
        <v>16</v>
      </c>
      <c r="AE519" s="6">
        <v>104.61</v>
      </c>
      <c r="AF519" s="5">
        <v>20</v>
      </c>
      <c r="AG519" s="6">
        <v>113.675</v>
      </c>
      <c r="AH519" s="5">
        <v>11</v>
      </c>
      <c r="AI519" s="6">
        <v>85.965000000000003</v>
      </c>
      <c r="AJ519" s="5">
        <v>29</v>
      </c>
      <c r="AK519" s="6">
        <v>200.72499999999999</v>
      </c>
      <c r="AL519" s="7">
        <v>21</v>
      </c>
      <c r="AM519" s="6">
        <v>250.95500000000001</v>
      </c>
      <c r="AN519" s="8">
        <v>20</v>
      </c>
      <c r="AO519" s="6">
        <v>132.495</v>
      </c>
      <c r="AP519" s="7">
        <v>18</v>
      </c>
      <c r="AQ519" s="6">
        <v>147.345</v>
      </c>
      <c r="AR519" s="7">
        <v>23</v>
      </c>
      <c r="AS519" s="6">
        <v>228.89500000000001</v>
      </c>
      <c r="AT519" s="7">
        <v>17</v>
      </c>
      <c r="AU519" s="6">
        <v>136.24</v>
      </c>
      <c r="AV519" s="7">
        <v>2</v>
      </c>
      <c r="AW519" s="6">
        <v>18.66</v>
      </c>
      <c r="AX519" s="5">
        <v>1580</v>
      </c>
      <c r="AY519" s="6">
        <v>8574.09</v>
      </c>
    </row>
    <row r="520" spans="1:51" x14ac:dyDescent="0.25">
      <c r="A520" s="4" t="s">
        <v>558</v>
      </c>
      <c r="B520" s="5">
        <v>462</v>
      </c>
      <c r="C520" s="6">
        <v>1767.402</v>
      </c>
      <c r="D520" s="5">
        <v>1</v>
      </c>
      <c r="E520" s="6">
        <v>5.4</v>
      </c>
      <c r="F520" s="5">
        <v>7</v>
      </c>
      <c r="G520" s="6">
        <v>50.085000000000001</v>
      </c>
      <c r="H520" s="5">
        <v>6</v>
      </c>
      <c r="I520" s="6">
        <v>137.74</v>
      </c>
      <c r="J520" s="5">
        <v>12</v>
      </c>
      <c r="K520" s="6">
        <v>66.685000000000002</v>
      </c>
      <c r="L520" s="5">
        <v>5</v>
      </c>
      <c r="M520" s="6">
        <v>70.2</v>
      </c>
      <c r="N520" s="5">
        <v>5</v>
      </c>
      <c r="O520" s="6">
        <v>33.115000000000002</v>
      </c>
      <c r="P520" s="5">
        <v>17</v>
      </c>
      <c r="Q520" s="6">
        <v>88.56</v>
      </c>
      <c r="R520" s="5">
        <v>12</v>
      </c>
      <c r="S520" s="6">
        <v>52.835000000000001</v>
      </c>
      <c r="T520" s="5">
        <v>9</v>
      </c>
      <c r="U520" s="6">
        <v>68.984999999999999</v>
      </c>
      <c r="V520" s="5">
        <v>12</v>
      </c>
      <c r="W520" s="6">
        <v>69.239999999999995</v>
      </c>
      <c r="X520" s="5">
        <v>2</v>
      </c>
      <c r="Y520" s="6">
        <v>83.17</v>
      </c>
      <c r="Z520" s="5">
        <v>3</v>
      </c>
      <c r="AA520" s="6">
        <v>22.69</v>
      </c>
      <c r="AB520" s="5">
        <v>4</v>
      </c>
      <c r="AC520" s="6">
        <v>17.2</v>
      </c>
      <c r="AD520" s="5">
        <v>5</v>
      </c>
      <c r="AE520" s="6">
        <v>44.39</v>
      </c>
      <c r="AF520" s="5">
        <v>6</v>
      </c>
      <c r="AG520" s="6">
        <v>39.835000000000001</v>
      </c>
      <c r="AH520" s="5">
        <v>1</v>
      </c>
      <c r="AI520" s="6">
        <v>3.3</v>
      </c>
      <c r="AJ520" s="5">
        <v>6</v>
      </c>
      <c r="AK520" s="6">
        <v>31.25</v>
      </c>
      <c r="AL520" s="7">
        <v>5</v>
      </c>
      <c r="AM520" s="6">
        <v>24.015000000000001</v>
      </c>
      <c r="AN520" s="8">
        <v>11</v>
      </c>
      <c r="AO520" s="6">
        <v>172.89</v>
      </c>
      <c r="AP520" s="7">
        <v>4</v>
      </c>
      <c r="AQ520" s="6">
        <v>20.8</v>
      </c>
      <c r="AR520" s="7">
        <v>4</v>
      </c>
      <c r="AS520" s="6">
        <v>26.7</v>
      </c>
      <c r="AT520" s="7">
        <v>3</v>
      </c>
      <c r="AU520" s="6">
        <v>16.38</v>
      </c>
      <c r="AV520" s="7">
        <v>0</v>
      </c>
      <c r="AW520" s="6">
        <v>0</v>
      </c>
      <c r="AX520" s="5">
        <v>602</v>
      </c>
      <c r="AY520" s="6">
        <v>2912.8670000000002</v>
      </c>
    </row>
    <row r="521" spans="1:51" x14ac:dyDescent="0.25">
      <c r="A521" s="4" t="s">
        <v>559</v>
      </c>
      <c r="B521" s="5">
        <v>63</v>
      </c>
      <c r="C521" s="6">
        <v>281.01100000000002</v>
      </c>
      <c r="D521" s="5">
        <v>2</v>
      </c>
      <c r="E521" s="6">
        <v>17.064</v>
      </c>
      <c r="F521" s="5">
        <v>0</v>
      </c>
      <c r="G521" s="6">
        <v>0</v>
      </c>
      <c r="H521" s="5">
        <v>1</v>
      </c>
      <c r="I521" s="6">
        <v>4.95</v>
      </c>
      <c r="J521" s="5">
        <v>0</v>
      </c>
      <c r="K521" s="6">
        <v>0</v>
      </c>
      <c r="L521" s="5">
        <v>0</v>
      </c>
      <c r="M521" s="6">
        <v>0</v>
      </c>
      <c r="N521" s="5">
        <v>0</v>
      </c>
      <c r="O521" s="6">
        <v>0</v>
      </c>
      <c r="P521" s="5">
        <v>3</v>
      </c>
      <c r="Q521" s="6">
        <v>17.739999999999998</v>
      </c>
      <c r="R521" s="5">
        <v>0</v>
      </c>
      <c r="S521" s="6">
        <v>0</v>
      </c>
      <c r="T521" s="5">
        <v>2</v>
      </c>
      <c r="U521" s="6">
        <v>17.399999999999999</v>
      </c>
      <c r="V521" s="5">
        <v>1</v>
      </c>
      <c r="W521" s="6">
        <v>9.15</v>
      </c>
      <c r="X521" s="5">
        <v>1</v>
      </c>
      <c r="Y521" s="6">
        <v>3.72</v>
      </c>
      <c r="Z521" s="5">
        <v>0</v>
      </c>
      <c r="AA521" s="6">
        <v>0</v>
      </c>
      <c r="AB521" s="5">
        <v>1</v>
      </c>
      <c r="AC521" s="6">
        <v>2.2000000000000002</v>
      </c>
      <c r="AD521" s="5">
        <v>1</v>
      </c>
      <c r="AE521" s="6">
        <v>10.27</v>
      </c>
      <c r="AF521" s="5">
        <v>1</v>
      </c>
      <c r="AG521" s="6">
        <v>6.6</v>
      </c>
      <c r="AH521" s="5">
        <v>1</v>
      </c>
      <c r="AI521" s="6">
        <v>1.1200000000000001</v>
      </c>
      <c r="AJ521" s="5">
        <v>1</v>
      </c>
      <c r="AK521" s="6">
        <v>6.6</v>
      </c>
      <c r="AL521" s="7">
        <v>0</v>
      </c>
      <c r="AM521" s="6">
        <v>0</v>
      </c>
      <c r="AN521" s="8">
        <v>2</v>
      </c>
      <c r="AO521" s="6">
        <v>11.654999999999999</v>
      </c>
      <c r="AP521" s="7">
        <v>1</v>
      </c>
      <c r="AQ521" s="6">
        <v>10.08</v>
      </c>
      <c r="AR521" s="7">
        <v>0</v>
      </c>
      <c r="AS521" s="6">
        <v>0</v>
      </c>
      <c r="AT521" s="7">
        <v>1</v>
      </c>
      <c r="AU521" s="6">
        <v>13.2</v>
      </c>
      <c r="AV521" s="7">
        <v>0</v>
      </c>
      <c r="AW521" s="6">
        <v>0</v>
      </c>
      <c r="AX521" s="5">
        <v>82</v>
      </c>
      <c r="AY521" s="6">
        <v>412.76</v>
      </c>
    </row>
    <row r="522" spans="1:51" x14ac:dyDescent="0.25">
      <c r="A522" s="4" t="s">
        <v>560</v>
      </c>
      <c r="B522" s="5">
        <v>17</v>
      </c>
      <c r="C522" s="6">
        <v>120.36</v>
      </c>
      <c r="D522" s="5">
        <v>0</v>
      </c>
      <c r="E522" s="6">
        <v>0</v>
      </c>
      <c r="F522" s="5">
        <v>0</v>
      </c>
      <c r="G522" s="6">
        <v>0</v>
      </c>
      <c r="H522" s="5">
        <v>0</v>
      </c>
      <c r="I522" s="6">
        <v>0</v>
      </c>
      <c r="J522" s="5">
        <v>0</v>
      </c>
      <c r="K522" s="6">
        <v>0</v>
      </c>
      <c r="L522" s="5">
        <v>0</v>
      </c>
      <c r="M522" s="6">
        <v>0</v>
      </c>
      <c r="N522" s="5">
        <v>0</v>
      </c>
      <c r="O522" s="6">
        <v>0</v>
      </c>
      <c r="P522" s="5">
        <v>0</v>
      </c>
      <c r="Q522" s="6">
        <v>0</v>
      </c>
      <c r="R522" s="5">
        <v>0</v>
      </c>
      <c r="S522" s="6">
        <v>0</v>
      </c>
      <c r="T522" s="5">
        <v>1</v>
      </c>
      <c r="U522" s="6">
        <v>3.72</v>
      </c>
      <c r="V522" s="5">
        <v>0</v>
      </c>
      <c r="W522" s="6">
        <v>0</v>
      </c>
      <c r="X522" s="5">
        <v>0</v>
      </c>
      <c r="Y522" s="6">
        <v>0</v>
      </c>
      <c r="Z522" s="5">
        <v>0</v>
      </c>
      <c r="AA522" s="6">
        <v>0</v>
      </c>
      <c r="AB522" s="5">
        <v>0</v>
      </c>
      <c r="AC522" s="6">
        <v>0</v>
      </c>
      <c r="AD522" s="5">
        <v>0</v>
      </c>
      <c r="AE522" s="6">
        <v>0</v>
      </c>
      <c r="AF522" s="5">
        <v>0</v>
      </c>
      <c r="AG522" s="6">
        <v>0</v>
      </c>
      <c r="AH522" s="5">
        <v>0</v>
      </c>
      <c r="AI522" s="6">
        <v>0</v>
      </c>
      <c r="AJ522" s="5">
        <v>0</v>
      </c>
      <c r="AK522" s="6">
        <v>0</v>
      </c>
      <c r="AL522" s="7">
        <v>1</v>
      </c>
      <c r="AM522" s="6">
        <v>11.78</v>
      </c>
      <c r="AN522" s="8">
        <v>0</v>
      </c>
      <c r="AO522" s="6">
        <v>0</v>
      </c>
      <c r="AP522" s="7">
        <v>0</v>
      </c>
      <c r="AQ522" s="6">
        <v>0</v>
      </c>
      <c r="AR522" s="7">
        <v>0</v>
      </c>
      <c r="AS522" s="6">
        <v>0</v>
      </c>
      <c r="AT522" s="7">
        <v>0</v>
      </c>
      <c r="AU522" s="6">
        <v>0</v>
      </c>
      <c r="AV522" s="7">
        <v>0</v>
      </c>
      <c r="AW522" s="6">
        <v>0</v>
      </c>
      <c r="AX522" s="5">
        <v>19</v>
      </c>
      <c r="AY522" s="6">
        <v>135.86000000000001</v>
      </c>
    </row>
    <row r="523" spans="1:51" x14ac:dyDescent="0.25">
      <c r="A523" s="4" t="s">
        <v>561</v>
      </c>
      <c r="B523" s="5">
        <v>328</v>
      </c>
      <c r="C523" s="6">
        <v>1295.9480000000001</v>
      </c>
      <c r="D523" s="5">
        <v>3</v>
      </c>
      <c r="E523" s="6">
        <v>19.28</v>
      </c>
      <c r="F523" s="5">
        <v>4</v>
      </c>
      <c r="G523" s="6">
        <v>45.27</v>
      </c>
      <c r="H523" s="5">
        <v>6</v>
      </c>
      <c r="I523" s="6">
        <v>48.26</v>
      </c>
      <c r="J523" s="5">
        <v>6</v>
      </c>
      <c r="K523" s="6">
        <v>41.6</v>
      </c>
      <c r="L523" s="5">
        <v>6</v>
      </c>
      <c r="M523" s="6">
        <v>57.634999999999998</v>
      </c>
      <c r="N523" s="5">
        <v>3</v>
      </c>
      <c r="O523" s="6">
        <v>17.399999999999999</v>
      </c>
      <c r="P523" s="5">
        <v>7</v>
      </c>
      <c r="Q523" s="6">
        <v>38.119999999999997</v>
      </c>
      <c r="R523" s="5">
        <v>10</v>
      </c>
      <c r="S523" s="6">
        <v>53.15</v>
      </c>
      <c r="T523" s="5">
        <v>2</v>
      </c>
      <c r="U523" s="6">
        <v>30.95</v>
      </c>
      <c r="V523" s="5">
        <v>5</v>
      </c>
      <c r="W523" s="6">
        <v>31.454999999999998</v>
      </c>
      <c r="X523" s="5">
        <v>4</v>
      </c>
      <c r="Y523" s="6">
        <v>19.545000000000002</v>
      </c>
      <c r="Z523" s="5">
        <v>3</v>
      </c>
      <c r="AA523" s="6">
        <v>18.350000000000001</v>
      </c>
      <c r="AB523" s="5">
        <v>2</v>
      </c>
      <c r="AC523" s="6">
        <v>13.2</v>
      </c>
      <c r="AD523" s="5">
        <v>3</v>
      </c>
      <c r="AE523" s="6">
        <v>18.600000000000001</v>
      </c>
      <c r="AF523" s="5">
        <v>3</v>
      </c>
      <c r="AG523" s="6">
        <v>18.72</v>
      </c>
      <c r="AH523" s="5">
        <v>1</v>
      </c>
      <c r="AI523" s="6">
        <v>3.36</v>
      </c>
      <c r="AJ523" s="5">
        <v>8</v>
      </c>
      <c r="AK523" s="6">
        <v>81.34</v>
      </c>
      <c r="AL523" s="7">
        <v>7</v>
      </c>
      <c r="AM523" s="6">
        <v>46.28</v>
      </c>
      <c r="AN523" s="8">
        <v>8</v>
      </c>
      <c r="AO523" s="6">
        <v>53.31</v>
      </c>
      <c r="AP523" s="7">
        <v>2</v>
      </c>
      <c r="AQ523" s="6">
        <v>13.2</v>
      </c>
      <c r="AR523" s="7">
        <v>5</v>
      </c>
      <c r="AS523" s="6">
        <v>31.125</v>
      </c>
      <c r="AT523" s="7">
        <v>6</v>
      </c>
      <c r="AU523" s="6">
        <v>45.9</v>
      </c>
      <c r="AV523" s="7">
        <v>2</v>
      </c>
      <c r="AW523" s="6">
        <v>12.625</v>
      </c>
      <c r="AX523" s="5">
        <v>434</v>
      </c>
      <c r="AY523" s="6">
        <v>2054.623</v>
      </c>
    </row>
    <row r="524" spans="1:51" x14ac:dyDescent="0.25">
      <c r="A524" s="4" t="s">
        <v>562</v>
      </c>
      <c r="B524" s="5">
        <v>303</v>
      </c>
      <c r="C524" s="6">
        <v>1402.0070000000001</v>
      </c>
      <c r="D524" s="5">
        <v>1</v>
      </c>
      <c r="E524" s="6">
        <v>5.5</v>
      </c>
      <c r="F524" s="5">
        <v>2</v>
      </c>
      <c r="G524" s="6">
        <v>9.81</v>
      </c>
      <c r="H524" s="5">
        <v>2</v>
      </c>
      <c r="I524" s="6">
        <v>13.63</v>
      </c>
      <c r="J524" s="5">
        <v>4</v>
      </c>
      <c r="K524" s="6">
        <v>22.26</v>
      </c>
      <c r="L524" s="5">
        <v>1</v>
      </c>
      <c r="M524" s="6">
        <v>20.399999999999999</v>
      </c>
      <c r="N524" s="5">
        <v>1</v>
      </c>
      <c r="O524" s="6">
        <v>5.13</v>
      </c>
      <c r="P524" s="5">
        <v>5</v>
      </c>
      <c r="Q524" s="6">
        <v>21.45</v>
      </c>
      <c r="R524" s="5">
        <v>5</v>
      </c>
      <c r="S524" s="6">
        <v>21.62</v>
      </c>
      <c r="T524" s="5">
        <v>3</v>
      </c>
      <c r="U524" s="6">
        <v>12.315</v>
      </c>
      <c r="V524" s="5">
        <v>6</v>
      </c>
      <c r="W524" s="6">
        <v>40.799999999999997</v>
      </c>
      <c r="X524" s="5">
        <v>2</v>
      </c>
      <c r="Y524" s="6">
        <v>16.68</v>
      </c>
      <c r="Z524" s="5">
        <v>2</v>
      </c>
      <c r="AA524" s="6">
        <v>10.89</v>
      </c>
      <c r="AB524" s="5">
        <v>3</v>
      </c>
      <c r="AC524" s="6">
        <v>12.925000000000001</v>
      </c>
      <c r="AD524" s="5">
        <v>3</v>
      </c>
      <c r="AE524" s="6">
        <v>17.82</v>
      </c>
      <c r="AF524" s="5">
        <v>4</v>
      </c>
      <c r="AG524" s="6">
        <v>53.66</v>
      </c>
      <c r="AH524" s="5">
        <v>4</v>
      </c>
      <c r="AI524" s="6">
        <v>30.42</v>
      </c>
      <c r="AJ524" s="5">
        <v>9</v>
      </c>
      <c r="AK524" s="6">
        <v>56.664999999999999</v>
      </c>
      <c r="AL524" s="7">
        <v>2</v>
      </c>
      <c r="AM524" s="6">
        <v>5.7</v>
      </c>
      <c r="AN524" s="8">
        <v>5</v>
      </c>
      <c r="AO524" s="6">
        <v>31.62</v>
      </c>
      <c r="AP524" s="7">
        <v>4</v>
      </c>
      <c r="AQ524" s="6">
        <v>25.88</v>
      </c>
      <c r="AR524" s="7">
        <v>3</v>
      </c>
      <c r="AS524" s="6">
        <v>56.48</v>
      </c>
      <c r="AT524" s="7">
        <v>6</v>
      </c>
      <c r="AU524" s="6">
        <v>37.86</v>
      </c>
      <c r="AV524" s="7">
        <v>1</v>
      </c>
      <c r="AW524" s="6">
        <v>6.4</v>
      </c>
      <c r="AX524" s="5">
        <v>381</v>
      </c>
      <c r="AY524" s="6">
        <v>1937.922</v>
      </c>
    </row>
    <row r="525" spans="1:51" x14ac:dyDescent="0.25">
      <c r="A525" s="4" t="s">
        <v>563</v>
      </c>
      <c r="B525" s="5">
        <v>49</v>
      </c>
      <c r="C525" s="6">
        <v>259.52</v>
      </c>
      <c r="D525" s="5">
        <v>0</v>
      </c>
      <c r="E525" s="6">
        <v>0</v>
      </c>
      <c r="F525" s="5">
        <v>1</v>
      </c>
      <c r="G525" s="6">
        <v>6.6</v>
      </c>
      <c r="H525" s="5">
        <v>1</v>
      </c>
      <c r="I525" s="6">
        <v>3.85</v>
      </c>
      <c r="J525" s="5">
        <v>0</v>
      </c>
      <c r="K525" s="6">
        <v>0</v>
      </c>
      <c r="L525" s="5">
        <v>0</v>
      </c>
      <c r="M525" s="6">
        <v>0</v>
      </c>
      <c r="N525" s="5">
        <v>1</v>
      </c>
      <c r="O525" s="6">
        <v>3.2450000000000001</v>
      </c>
      <c r="P525" s="5">
        <v>0</v>
      </c>
      <c r="Q525" s="6">
        <v>0</v>
      </c>
      <c r="R525" s="5">
        <v>2</v>
      </c>
      <c r="S525" s="6">
        <v>5.6</v>
      </c>
      <c r="T525" s="5">
        <v>0</v>
      </c>
      <c r="U525" s="6">
        <v>0</v>
      </c>
      <c r="V525" s="5">
        <v>0</v>
      </c>
      <c r="W525" s="6">
        <v>0</v>
      </c>
      <c r="X525" s="5">
        <v>1</v>
      </c>
      <c r="Y525" s="6">
        <v>11</v>
      </c>
      <c r="Z525" s="5">
        <v>0</v>
      </c>
      <c r="AA525" s="6">
        <v>0</v>
      </c>
      <c r="AB525" s="5">
        <v>1</v>
      </c>
      <c r="AC525" s="6">
        <v>4.95</v>
      </c>
      <c r="AD525" s="5">
        <v>1</v>
      </c>
      <c r="AE525" s="6">
        <v>5.4</v>
      </c>
      <c r="AF525" s="5">
        <v>0</v>
      </c>
      <c r="AG525" s="6">
        <v>0</v>
      </c>
      <c r="AH525" s="5">
        <v>1</v>
      </c>
      <c r="AI525" s="6">
        <v>6.48</v>
      </c>
      <c r="AJ525" s="5">
        <v>0</v>
      </c>
      <c r="AK525" s="6">
        <v>0</v>
      </c>
      <c r="AL525" s="7">
        <v>3</v>
      </c>
      <c r="AM525" s="6">
        <v>16.239999999999998</v>
      </c>
      <c r="AN525" s="8">
        <v>1</v>
      </c>
      <c r="AO525" s="6">
        <v>5.4</v>
      </c>
      <c r="AP525" s="7">
        <v>1</v>
      </c>
      <c r="AQ525" s="6">
        <v>1.65</v>
      </c>
      <c r="AR525" s="7">
        <v>1</v>
      </c>
      <c r="AS525" s="6">
        <v>5.76</v>
      </c>
      <c r="AT525" s="7">
        <v>1</v>
      </c>
      <c r="AU525" s="6">
        <v>6.05</v>
      </c>
      <c r="AV525" s="7">
        <v>0</v>
      </c>
      <c r="AW525" s="6">
        <v>0</v>
      </c>
      <c r="AX525" s="5">
        <v>65</v>
      </c>
      <c r="AY525" s="6">
        <v>341.745</v>
      </c>
    </row>
    <row r="526" spans="1:51" x14ac:dyDescent="0.25">
      <c r="A526" s="4" t="s">
        <v>564</v>
      </c>
      <c r="B526" s="5">
        <v>572</v>
      </c>
      <c r="C526" s="6">
        <v>2510.8029999999999</v>
      </c>
      <c r="D526" s="5">
        <v>6</v>
      </c>
      <c r="E526" s="6">
        <v>29.76</v>
      </c>
      <c r="F526" s="5">
        <v>7</v>
      </c>
      <c r="G526" s="6">
        <v>34.42</v>
      </c>
      <c r="H526" s="5">
        <v>5</v>
      </c>
      <c r="I526" s="6">
        <v>48.674999999999997</v>
      </c>
      <c r="J526" s="5">
        <v>3</v>
      </c>
      <c r="K526" s="6">
        <v>17.5</v>
      </c>
      <c r="L526" s="5">
        <v>7</v>
      </c>
      <c r="M526" s="6">
        <v>47.424999999999997</v>
      </c>
      <c r="N526" s="5">
        <v>4</v>
      </c>
      <c r="O526" s="6">
        <v>24.04</v>
      </c>
      <c r="P526" s="5">
        <v>6</v>
      </c>
      <c r="Q526" s="6">
        <v>27.86</v>
      </c>
      <c r="R526" s="5">
        <v>8</v>
      </c>
      <c r="S526" s="6">
        <v>35.729999999999997</v>
      </c>
      <c r="T526" s="5">
        <v>6</v>
      </c>
      <c r="U526" s="6">
        <v>30.085000000000001</v>
      </c>
      <c r="V526" s="5">
        <v>8</v>
      </c>
      <c r="W526" s="6">
        <v>34.164999999999999</v>
      </c>
      <c r="X526" s="5">
        <v>17</v>
      </c>
      <c r="Y526" s="6">
        <v>137.76499999999999</v>
      </c>
      <c r="Z526" s="5">
        <v>10</v>
      </c>
      <c r="AA526" s="6">
        <v>211.81</v>
      </c>
      <c r="AB526" s="5">
        <v>9</v>
      </c>
      <c r="AC526" s="6">
        <v>44.05</v>
      </c>
      <c r="AD526" s="5">
        <v>19</v>
      </c>
      <c r="AE526" s="6">
        <v>103.57</v>
      </c>
      <c r="AF526" s="5">
        <v>6</v>
      </c>
      <c r="AG526" s="6">
        <v>28.6</v>
      </c>
      <c r="AH526" s="5">
        <v>4</v>
      </c>
      <c r="AI526" s="6">
        <v>20.16</v>
      </c>
      <c r="AJ526" s="5">
        <v>8</v>
      </c>
      <c r="AK526" s="6">
        <v>42.875</v>
      </c>
      <c r="AL526" s="7">
        <v>6</v>
      </c>
      <c r="AM526" s="6">
        <v>31.02</v>
      </c>
      <c r="AN526" s="8">
        <v>10</v>
      </c>
      <c r="AO526" s="6">
        <v>72.12</v>
      </c>
      <c r="AP526" s="7">
        <v>19</v>
      </c>
      <c r="AQ526" s="6">
        <v>123.64</v>
      </c>
      <c r="AR526" s="7">
        <v>14</v>
      </c>
      <c r="AS526" s="6">
        <v>100.22</v>
      </c>
      <c r="AT526" s="7">
        <v>14</v>
      </c>
      <c r="AU526" s="6">
        <v>82.51</v>
      </c>
      <c r="AV526" s="7">
        <v>5</v>
      </c>
      <c r="AW526" s="6">
        <v>37.9</v>
      </c>
      <c r="AX526" s="5">
        <v>773</v>
      </c>
      <c r="AY526" s="6">
        <v>3876.703</v>
      </c>
    </row>
    <row r="527" spans="1:51" x14ac:dyDescent="0.25">
      <c r="A527" s="4" t="s">
        <v>565</v>
      </c>
      <c r="B527" s="5">
        <v>930</v>
      </c>
      <c r="C527" s="6">
        <v>4471.585</v>
      </c>
      <c r="D527" s="5">
        <v>6</v>
      </c>
      <c r="E527" s="6">
        <v>17.05</v>
      </c>
      <c r="F527" s="5">
        <v>8</v>
      </c>
      <c r="G527" s="6">
        <v>62.84</v>
      </c>
      <c r="H527" s="5">
        <v>9</v>
      </c>
      <c r="I527" s="6">
        <v>49.67</v>
      </c>
      <c r="J527" s="5">
        <v>5</v>
      </c>
      <c r="K527" s="6">
        <v>48.16</v>
      </c>
      <c r="L527" s="5">
        <v>11</v>
      </c>
      <c r="M527" s="6">
        <v>81.239999999999995</v>
      </c>
      <c r="N527" s="5">
        <v>6</v>
      </c>
      <c r="O527" s="6">
        <v>40.6</v>
      </c>
      <c r="P527" s="5">
        <v>14</v>
      </c>
      <c r="Q527" s="6">
        <v>92.97</v>
      </c>
      <c r="R527" s="5">
        <v>23</v>
      </c>
      <c r="S527" s="6">
        <v>178.62</v>
      </c>
      <c r="T527" s="5">
        <v>12</v>
      </c>
      <c r="U527" s="6">
        <v>132.51</v>
      </c>
      <c r="V527" s="5">
        <v>26</v>
      </c>
      <c r="W527" s="6">
        <v>158.6</v>
      </c>
      <c r="X527" s="5">
        <v>14</v>
      </c>
      <c r="Y527" s="6">
        <v>74.885000000000005</v>
      </c>
      <c r="Z527" s="5">
        <v>7</v>
      </c>
      <c r="AA527" s="6">
        <v>58.62</v>
      </c>
      <c r="AB527" s="5">
        <v>5</v>
      </c>
      <c r="AC527" s="6">
        <v>56.924999999999997</v>
      </c>
      <c r="AD527" s="5">
        <v>9</v>
      </c>
      <c r="AE527" s="6">
        <v>57.02</v>
      </c>
      <c r="AF527" s="5">
        <v>17</v>
      </c>
      <c r="AG527" s="6">
        <v>131.53</v>
      </c>
      <c r="AH527" s="5">
        <v>13</v>
      </c>
      <c r="AI527" s="6">
        <v>81.66</v>
      </c>
      <c r="AJ527" s="5">
        <v>13</v>
      </c>
      <c r="AK527" s="6">
        <v>175.96</v>
      </c>
      <c r="AL527" s="7">
        <v>30</v>
      </c>
      <c r="AM527" s="6">
        <v>185.405</v>
      </c>
      <c r="AN527" s="8">
        <v>15</v>
      </c>
      <c r="AO527" s="6">
        <v>113.7</v>
      </c>
      <c r="AP527" s="7">
        <v>17</v>
      </c>
      <c r="AQ527" s="6">
        <v>157.38999999999999</v>
      </c>
      <c r="AR527" s="7">
        <v>14</v>
      </c>
      <c r="AS527" s="6">
        <v>86.734999999999999</v>
      </c>
      <c r="AT527" s="7">
        <v>12</v>
      </c>
      <c r="AU527" s="6">
        <v>83.344999999999999</v>
      </c>
      <c r="AV527" s="7">
        <v>1</v>
      </c>
      <c r="AW527" s="6">
        <v>6.6150000000000002</v>
      </c>
      <c r="AX527" s="5">
        <v>1217</v>
      </c>
      <c r="AY527" s="6">
        <v>6603.6350000000002</v>
      </c>
    </row>
    <row r="528" spans="1:51" x14ac:dyDescent="0.25">
      <c r="A528" s="4" t="s">
        <v>566</v>
      </c>
      <c r="B528" s="5">
        <v>352</v>
      </c>
      <c r="C528" s="6">
        <v>2151.377</v>
      </c>
      <c r="D528" s="5">
        <v>4</v>
      </c>
      <c r="E528" s="6">
        <v>154.31</v>
      </c>
      <c r="F528" s="5">
        <v>4</v>
      </c>
      <c r="G528" s="6">
        <v>184.227</v>
      </c>
      <c r="H528" s="5">
        <v>4</v>
      </c>
      <c r="I528" s="6">
        <v>23.87</v>
      </c>
      <c r="J528" s="5">
        <v>2</v>
      </c>
      <c r="K528" s="6">
        <v>7.4649999999999999</v>
      </c>
      <c r="L528" s="5">
        <v>9</v>
      </c>
      <c r="M528" s="6">
        <v>141.29</v>
      </c>
      <c r="N528" s="5">
        <v>4</v>
      </c>
      <c r="O528" s="6">
        <v>125.655</v>
      </c>
      <c r="P528" s="5">
        <v>5</v>
      </c>
      <c r="Q528" s="6">
        <v>35.909999999999997</v>
      </c>
      <c r="R528" s="5">
        <v>2</v>
      </c>
      <c r="S528" s="6">
        <v>13.97</v>
      </c>
      <c r="T528" s="5">
        <v>6</v>
      </c>
      <c r="U528" s="6">
        <v>88.03</v>
      </c>
      <c r="V528" s="5">
        <v>7</v>
      </c>
      <c r="W528" s="6">
        <v>35.090000000000003</v>
      </c>
      <c r="X528" s="5">
        <v>3</v>
      </c>
      <c r="Y528" s="6">
        <v>18.399999999999999</v>
      </c>
      <c r="Z528" s="5">
        <v>4</v>
      </c>
      <c r="AA528" s="6">
        <v>38.255000000000003</v>
      </c>
      <c r="AB528" s="5">
        <v>8</v>
      </c>
      <c r="AC528" s="6">
        <v>100.68</v>
      </c>
      <c r="AD528" s="5">
        <v>4</v>
      </c>
      <c r="AE528" s="6">
        <v>20.48</v>
      </c>
      <c r="AF528" s="5">
        <v>7</v>
      </c>
      <c r="AG528" s="6">
        <v>63.98</v>
      </c>
      <c r="AH528" s="5">
        <v>0</v>
      </c>
      <c r="AI528" s="6">
        <v>0</v>
      </c>
      <c r="AJ528" s="5">
        <v>3</v>
      </c>
      <c r="AK528" s="6">
        <v>138.28</v>
      </c>
      <c r="AL528" s="7">
        <v>8</v>
      </c>
      <c r="AM528" s="6">
        <v>59.88</v>
      </c>
      <c r="AN528" s="8">
        <v>1</v>
      </c>
      <c r="AO528" s="6">
        <v>10.199999999999999</v>
      </c>
      <c r="AP528" s="7">
        <v>7</v>
      </c>
      <c r="AQ528" s="6">
        <v>43.62</v>
      </c>
      <c r="AR528" s="7">
        <v>8</v>
      </c>
      <c r="AS528" s="6">
        <v>65.015000000000001</v>
      </c>
      <c r="AT528" s="7">
        <v>1</v>
      </c>
      <c r="AU528" s="6">
        <v>8.9700000000000006</v>
      </c>
      <c r="AV528" s="7">
        <v>2</v>
      </c>
      <c r="AW528" s="6">
        <v>16.7</v>
      </c>
      <c r="AX528" s="5">
        <v>455</v>
      </c>
      <c r="AY528" s="6">
        <v>3545.654</v>
      </c>
    </row>
    <row r="529" spans="1:51" x14ac:dyDescent="0.25">
      <c r="A529" s="4" t="s">
        <v>567</v>
      </c>
      <c r="B529" s="5">
        <v>14</v>
      </c>
      <c r="C529" s="6">
        <v>579.15</v>
      </c>
      <c r="D529" s="5">
        <v>1</v>
      </c>
      <c r="E529" s="6">
        <v>61.04</v>
      </c>
      <c r="F529" s="5">
        <v>0</v>
      </c>
      <c r="G529" s="6">
        <v>0</v>
      </c>
      <c r="H529" s="5">
        <v>0</v>
      </c>
      <c r="I529" s="6">
        <v>0</v>
      </c>
      <c r="J529" s="5">
        <v>0</v>
      </c>
      <c r="K529" s="6">
        <v>0</v>
      </c>
      <c r="L529" s="5">
        <v>0</v>
      </c>
      <c r="M529" s="6">
        <v>0</v>
      </c>
      <c r="N529" s="5">
        <v>0</v>
      </c>
      <c r="O529" s="6">
        <v>0</v>
      </c>
      <c r="P529" s="5">
        <v>0</v>
      </c>
      <c r="Q529" s="6">
        <v>0</v>
      </c>
      <c r="R529" s="5">
        <v>0</v>
      </c>
      <c r="S529" s="6">
        <v>0</v>
      </c>
      <c r="T529" s="5">
        <v>1</v>
      </c>
      <c r="U529" s="6">
        <v>70.59</v>
      </c>
      <c r="V529" s="5">
        <v>0</v>
      </c>
      <c r="W529" s="6">
        <v>0</v>
      </c>
      <c r="X529" s="5">
        <v>0</v>
      </c>
      <c r="Y529" s="6">
        <v>0</v>
      </c>
      <c r="Z529" s="5">
        <v>2</v>
      </c>
      <c r="AA529" s="6">
        <v>23.1</v>
      </c>
      <c r="AB529" s="5">
        <v>0</v>
      </c>
      <c r="AC529" s="6">
        <v>0</v>
      </c>
      <c r="AD529" s="5">
        <v>0</v>
      </c>
      <c r="AE529" s="6">
        <v>0</v>
      </c>
      <c r="AF529" s="5">
        <v>0</v>
      </c>
      <c r="AG529" s="6">
        <v>0</v>
      </c>
      <c r="AH529" s="5">
        <v>0</v>
      </c>
      <c r="AI529" s="6">
        <v>0</v>
      </c>
      <c r="AJ529" s="5">
        <v>0</v>
      </c>
      <c r="AK529" s="6">
        <v>0</v>
      </c>
      <c r="AL529" s="7">
        <v>0</v>
      </c>
      <c r="AM529" s="6">
        <v>0</v>
      </c>
      <c r="AN529" s="8">
        <v>1</v>
      </c>
      <c r="AO529" s="6">
        <v>71.599999999999994</v>
      </c>
      <c r="AP529" s="7">
        <v>0</v>
      </c>
      <c r="AQ529" s="6">
        <v>0</v>
      </c>
      <c r="AR529" s="7">
        <v>0</v>
      </c>
      <c r="AS529" s="6">
        <v>0</v>
      </c>
      <c r="AT529" s="7">
        <v>0</v>
      </c>
      <c r="AU529" s="6">
        <v>0</v>
      </c>
      <c r="AV529" s="7">
        <v>0</v>
      </c>
      <c r="AW529" s="6">
        <v>0</v>
      </c>
      <c r="AX529" s="5">
        <v>19</v>
      </c>
      <c r="AY529" s="6">
        <v>805.48</v>
      </c>
    </row>
    <row r="530" spans="1:51" x14ac:dyDescent="0.25">
      <c r="A530" s="4" t="s">
        <v>568</v>
      </c>
      <c r="B530" s="5">
        <v>1473</v>
      </c>
      <c r="C530" s="6">
        <v>5037.241</v>
      </c>
      <c r="D530" s="5">
        <v>11</v>
      </c>
      <c r="E530" s="6">
        <v>126.02</v>
      </c>
      <c r="F530" s="5">
        <v>12</v>
      </c>
      <c r="G530" s="6">
        <v>74.42</v>
      </c>
      <c r="H530" s="5">
        <v>21</v>
      </c>
      <c r="I530" s="6">
        <v>108.55200000000001</v>
      </c>
      <c r="J530" s="5">
        <v>7</v>
      </c>
      <c r="K530" s="6">
        <v>37.43</v>
      </c>
      <c r="L530" s="5">
        <v>28</v>
      </c>
      <c r="M530" s="6">
        <v>144.083</v>
      </c>
      <c r="N530" s="5">
        <v>19</v>
      </c>
      <c r="O530" s="6">
        <v>105.25</v>
      </c>
      <c r="P530" s="5">
        <v>27</v>
      </c>
      <c r="Q530" s="6">
        <v>154.98500000000001</v>
      </c>
      <c r="R530" s="5">
        <v>18</v>
      </c>
      <c r="S530" s="6">
        <v>117.22</v>
      </c>
      <c r="T530" s="5">
        <v>19</v>
      </c>
      <c r="U530" s="6">
        <v>106.97499999999999</v>
      </c>
      <c r="V530" s="5">
        <v>15</v>
      </c>
      <c r="W530" s="6">
        <v>88.899000000000001</v>
      </c>
      <c r="X530" s="5">
        <v>28</v>
      </c>
      <c r="Y530" s="6">
        <v>165.495</v>
      </c>
      <c r="Z530" s="5">
        <v>15</v>
      </c>
      <c r="AA530" s="6">
        <v>101.79</v>
      </c>
      <c r="AB530" s="5">
        <v>8</v>
      </c>
      <c r="AC530" s="6">
        <v>46.44</v>
      </c>
      <c r="AD530" s="5">
        <v>19</v>
      </c>
      <c r="AE530" s="6">
        <v>110.16</v>
      </c>
      <c r="AF530" s="5">
        <v>16</v>
      </c>
      <c r="AG530" s="6">
        <v>98.325000000000003</v>
      </c>
      <c r="AH530" s="5">
        <v>17</v>
      </c>
      <c r="AI530" s="6">
        <v>104.02500000000001</v>
      </c>
      <c r="AJ530" s="5">
        <v>19</v>
      </c>
      <c r="AK530" s="6">
        <v>118.61499999999999</v>
      </c>
      <c r="AL530" s="7">
        <v>14</v>
      </c>
      <c r="AM530" s="6">
        <v>101.02500000000001</v>
      </c>
      <c r="AN530" s="8">
        <v>10</v>
      </c>
      <c r="AO530" s="6">
        <v>70.98</v>
      </c>
      <c r="AP530" s="7">
        <v>16</v>
      </c>
      <c r="AQ530" s="6">
        <v>121.35</v>
      </c>
      <c r="AR530" s="7">
        <v>10</v>
      </c>
      <c r="AS530" s="6">
        <v>67.215000000000003</v>
      </c>
      <c r="AT530" s="7">
        <v>20</v>
      </c>
      <c r="AU530" s="6">
        <v>248.14500000000001</v>
      </c>
      <c r="AV530" s="7">
        <v>4</v>
      </c>
      <c r="AW530" s="6">
        <v>32.630000000000003</v>
      </c>
      <c r="AX530" s="5">
        <v>1846</v>
      </c>
      <c r="AY530" s="6">
        <v>7487.27</v>
      </c>
    </row>
    <row r="531" spans="1:51" x14ac:dyDescent="0.25">
      <c r="A531" s="4" t="s">
        <v>569</v>
      </c>
      <c r="B531" s="5">
        <v>328</v>
      </c>
      <c r="C531" s="6">
        <v>1684.444</v>
      </c>
      <c r="D531" s="5">
        <v>2</v>
      </c>
      <c r="E531" s="6">
        <v>33.799999999999997</v>
      </c>
      <c r="F531" s="5">
        <v>3</v>
      </c>
      <c r="G531" s="6">
        <v>25.486000000000001</v>
      </c>
      <c r="H531" s="5">
        <v>4</v>
      </c>
      <c r="I531" s="6">
        <v>52.79</v>
      </c>
      <c r="J531" s="5">
        <v>3</v>
      </c>
      <c r="K531" s="6">
        <v>15.6</v>
      </c>
      <c r="L531" s="5">
        <v>5</v>
      </c>
      <c r="M531" s="6">
        <v>43.22</v>
      </c>
      <c r="N531" s="5">
        <v>4</v>
      </c>
      <c r="O531" s="6">
        <v>153.58500000000001</v>
      </c>
      <c r="P531" s="5">
        <v>3</v>
      </c>
      <c r="Q531" s="6">
        <v>112.14</v>
      </c>
      <c r="R531" s="5">
        <v>2</v>
      </c>
      <c r="S531" s="6">
        <v>13.725</v>
      </c>
      <c r="T531" s="5">
        <v>3</v>
      </c>
      <c r="U531" s="6">
        <v>19.14</v>
      </c>
      <c r="V531" s="5">
        <v>8</v>
      </c>
      <c r="W531" s="6">
        <v>51.564999999999998</v>
      </c>
      <c r="X531" s="5">
        <v>3</v>
      </c>
      <c r="Y531" s="6">
        <v>121.535</v>
      </c>
      <c r="Z531" s="5">
        <v>4</v>
      </c>
      <c r="AA531" s="6">
        <v>35.450000000000003</v>
      </c>
      <c r="AB531" s="5">
        <v>4</v>
      </c>
      <c r="AC531" s="6">
        <v>33</v>
      </c>
      <c r="AD531" s="5">
        <v>7</v>
      </c>
      <c r="AE531" s="6">
        <v>45.314999999999998</v>
      </c>
      <c r="AF531" s="5">
        <v>8</v>
      </c>
      <c r="AG531" s="6">
        <v>62.814999999999998</v>
      </c>
      <c r="AH531" s="5">
        <v>3</v>
      </c>
      <c r="AI531" s="6">
        <v>20.7</v>
      </c>
      <c r="AJ531" s="5">
        <v>7</v>
      </c>
      <c r="AK531" s="6">
        <v>52.79</v>
      </c>
      <c r="AL531" s="7">
        <v>5</v>
      </c>
      <c r="AM531" s="6">
        <v>28.53</v>
      </c>
      <c r="AN531" s="8">
        <v>7</v>
      </c>
      <c r="AO531" s="6">
        <v>43.62</v>
      </c>
      <c r="AP531" s="7">
        <v>8</v>
      </c>
      <c r="AQ531" s="6">
        <v>55.01</v>
      </c>
      <c r="AR531" s="7">
        <v>6</v>
      </c>
      <c r="AS531" s="6">
        <v>65.545000000000002</v>
      </c>
      <c r="AT531" s="7">
        <v>7</v>
      </c>
      <c r="AU531" s="6">
        <v>51.524999999999999</v>
      </c>
      <c r="AV531" s="7">
        <v>0</v>
      </c>
      <c r="AW531" s="6">
        <v>0</v>
      </c>
      <c r="AX531" s="5">
        <v>434</v>
      </c>
      <c r="AY531" s="6">
        <v>2821.33</v>
      </c>
    </row>
    <row r="532" spans="1:51" x14ac:dyDescent="0.25">
      <c r="A532" s="4" t="s">
        <v>570</v>
      </c>
      <c r="B532" s="5">
        <v>251</v>
      </c>
      <c r="C532" s="6">
        <v>907.899</v>
      </c>
      <c r="D532" s="5">
        <v>4</v>
      </c>
      <c r="E532" s="6">
        <v>19.945</v>
      </c>
      <c r="F532" s="5">
        <v>2</v>
      </c>
      <c r="G532" s="6">
        <v>14.43</v>
      </c>
      <c r="H532" s="5">
        <v>2</v>
      </c>
      <c r="I532" s="6">
        <v>10.08</v>
      </c>
      <c r="J532" s="5">
        <v>2</v>
      </c>
      <c r="K532" s="6">
        <v>9.6999999999999993</v>
      </c>
      <c r="L532" s="5">
        <v>8</v>
      </c>
      <c r="M532" s="6">
        <v>63</v>
      </c>
      <c r="N532" s="5">
        <v>18</v>
      </c>
      <c r="O532" s="6">
        <v>80.36</v>
      </c>
      <c r="P532" s="5">
        <v>4</v>
      </c>
      <c r="Q532" s="6">
        <v>29.59</v>
      </c>
      <c r="R532" s="5">
        <v>1</v>
      </c>
      <c r="S532" s="6">
        <v>6.3650000000000002</v>
      </c>
      <c r="T532" s="5">
        <v>2</v>
      </c>
      <c r="U532" s="6">
        <v>11.45</v>
      </c>
      <c r="V532" s="5">
        <v>9</v>
      </c>
      <c r="W532" s="6">
        <v>84.215000000000003</v>
      </c>
      <c r="X532" s="5">
        <v>7</v>
      </c>
      <c r="Y532" s="6">
        <v>26.31</v>
      </c>
      <c r="Z532" s="5">
        <v>6</v>
      </c>
      <c r="AA532" s="6">
        <v>148.14500000000001</v>
      </c>
      <c r="AB532" s="5">
        <v>5</v>
      </c>
      <c r="AC532" s="6">
        <v>30.385000000000002</v>
      </c>
      <c r="AD532" s="5">
        <v>3</v>
      </c>
      <c r="AE532" s="6">
        <v>18.864999999999998</v>
      </c>
      <c r="AF532" s="5">
        <v>7</v>
      </c>
      <c r="AG532" s="6">
        <v>51.674999999999997</v>
      </c>
      <c r="AH532" s="5">
        <v>4</v>
      </c>
      <c r="AI532" s="6">
        <v>35.134999999999998</v>
      </c>
      <c r="AJ532" s="5">
        <v>3</v>
      </c>
      <c r="AK532" s="6">
        <v>18</v>
      </c>
      <c r="AL532" s="7">
        <v>3</v>
      </c>
      <c r="AM532" s="6">
        <v>35.325000000000003</v>
      </c>
      <c r="AN532" s="8">
        <v>1</v>
      </c>
      <c r="AO532" s="6">
        <v>9.7650000000000006</v>
      </c>
      <c r="AP532" s="7">
        <v>0</v>
      </c>
      <c r="AQ532" s="6">
        <v>0</v>
      </c>
      <c r="AR532" s="7">
        <v>5</v>
      </c>
      <c r="AS532" s="6">
        <v>40.74</v>
      </c>
      <c r="AT532" s="7">
        <v>3</v>
      </c>
      <c r="AU532" s="6">
        <v>27.585000000000001</v>
      </c>
      <c r="AV532" s="7">
        <v>0</v>
      </c>
      <c r="AW532" s="6">
        <v>0</v>
      </c>
      <c r="AX532" s="5">
        <v>350</v>
      </c>
      <c r="AY532" s="6">
        <v>1678.9639999999999</v>
      </c>
    </row>
    <row r="533" spans="1:51" x14ac:dyDescent="0.25">
      <c r="A533" s="4" t="s">
        <v>571</v>
      </c>
      <c r="B533" s="5">
        <v>613</v>
      </c>
      <c r="C533" s="6">
        <v>2133.473</v>
      </c>
      <c r="D533" s="5">
        <v>6</v>
      </c>
      <c r="E533" s="6">
        <v>40.880000000000003</v>
      </c>
      <c r="F533" s="5">
        <v>7</v>
      </c>
      <c r="G533" s="6">
        <v>46.5</v>
      </c>
      <c r="H533" s="5">
        <v>10</v>
      </c>
      <c r="I533" s="6">
        <v>48.69</v>
      </c>
      <c r="J533" s="5">
        <v>6</v>
      </c>
      <c r="K533" s="6">
        <v>28.15</v>
      </c>
      <c r="L533" s="5">
        <v>7</v>
      </c>
      <c r="M533" s="6">
        <v>40.78</v>
      </c>
      <c r="N533" s="5">
        <v>3</v>
      </c>
      <c r="O533" s="6">
        <v>12.84</v>
      </c>
      <c r="P533" s="5">
        <v>10</v>
      </c>
      <c r="Q533" s="6">
        <v>51.17</v>
      </c>
      <c r="R533" s="5">
        <v>7</v>
      </c>
      <c r="S533" s="6">
        <v>44.9</v>
      </c>
      <c r="T533" s="5">
        <v>5</v>
      </c>
      <c r="U533" s="6">
        <v>36.380000000000003</v>
      </c>
      <c r="V533" s="5">
        <v>6</v>
      </c>
      <c r="W533" s="6">
        <v>34.96</v>
      </c>
      <c r="X533" s="5">
        <v>8</v>
      </c>
      <c r="Y533" s="6">
        <v>67.828000000000003</v>
      </c>
      <c r="Z533" s="5">
        <v>5</v>
      </c>
      <c r="AA533" s="6">
        <v>39.18</v>
      </c>
      <c r="AB533" s="5">
        <v>5</v>
      </c>
      <c r="AC533" s="6">
        <v>35.945</v>
      </c>
      <c r="AD533" s="5">
        <v>10</v>
      </c>
      <c r="AE533" s="6">
        <v>60.225000000000001</v>
      </c>
      <c r="AF533" s="5">
        <v>6</v>
      </c>
      <c r="AG533" s="6">
        <v>35.51</v>
      </c>
      <c r="AH533" s="5">
        <v>8</v>
      </c>
      <c r="AI533" s="6">
        <v>52.005000000000003</v>
      </c>
      <c r="AJ533" s="5">
        <v>12</v>
      </c>
      <c r="AK533" s="6">
        <v>75.790000000000006</v>
      </c>
      <c r="AL533" s="7">
        <v>10</v>
      </c>
      <c r="AM533" s="6">
        <v>68.989999999999995</v>
      </c>
      <c r="AN533" s="8">
        <v>3</v>
      </c>
      <c r="AO533" s="6">
        <v>19.8</v>
      </c>
      <c r="AP533" s="7">
        <v>8</v>
      </c>
      <c r="AQ533" s="6">
        <v>55.1</v>
      </c>
      <c r="AR533" s="7">
        <v>8</v>
      </c>
      <c r="AS533" s="6">
        <v>58.71</v>
      </c>
      <c r="AT533" s="7">
        <v>10</v>
      </c>
      <c r="AU533" s="6">
        <v>67.734999999999999</v>
      </c>
      <c r="AV533" s="7">
        <v>1</v>
      </c>
      <c r="AW533" s="6">
        <v>4.29</v>
      </c>
      <c r="AX533" s="5">
        <v>774</v>
      </c>
      <c r="AY533" s="6">
        <v>3159.8310000000001</v>
      </c>
    </row>
    <row r="534" spans="1:51" x14ac:dyDescent="0.25">
      <c r="A534" s="4" t="s">
        <v>572</v>
      </c>
      <c r="B534" s="5">
        <v>433</v>
      </c>
      <c r="C534" s="6">
        <v>1773.26</v>
      </c>
      <c r="D534" s="5">
        <v>2</v>
      </c>
      <c r="E534" s="6">
        <v>13.2</v>
      </c>
      <c r="F534" s="5">
        <v>5</v>
      </c>
      <c r="G534" s="6">
        <v>48.16</v>
      </c>
      <c r="H534" s="5">
        <v>6</v>
      </c>
      <c r="I534" s="6">
        <v>29.88</v>
      </c>
      <c r="J534" s="5">
        <v>0</v>
      </c>
      <c r="K534" s="6">
        <v>0</v>
      </c>
      <c r="L534" s="5">
        <v>7</v>
      </c>
      <c r="M534" s="6">
        <v>60.85</v>
      </c>
      <c r="N534" s="5">
        <v>6</v>
      </c>
      <c r="O534" s="6">
        <v>26.52</v>
      </c>
      <c r="P534" s="5">
        <v>1</v>
      </c>
      <c r="Q534" s="6">
        <v>3</v>
      </c>
      <c r="R534" s="5">
        <v>6</v>
      </c>
      <c r="S534" s="6">
        <v>37.064999999999998</v>
      </c>
      <c r="T534" s="5">
        <v>5</v>
      </c>
      <c r="U534" s="6">
        <v>28.925000000000001</v>
      </c>
      <c r="V534" s="5">
        <v>5</v>
      </c>
      <c r="W534" s="6">
        <v>42.76</v>
      </c>
      <c r="X534" s="5">
        <v>5</v>
      </c>
      <c r="Y534" s="6">
        <v>27.085000000000001</v>
      </c>
      <c r="Z534" s="5">
        <v>7</v>
      </c>
      <c r="AA534" s="6">
        <v>65.150000000000006</v>
      </c>
      <c r="AB534" s="5">
        <v>5</v>
      </c>
      <c r="AC534" s="6">
        <v>33.975000000000001</v>
      </c>
      <c r="AD534" s="5">
        <v>6</v>
      </c>
      <c r="AE534" s="6">
        <v>135.26499999999999</v>
      </c>
      <c r="AF534" s="5">
        <v>4</v>
      </c>
      <c r="AG534" s="6">
        <v>31.855</v>
      </c>
      <c r="AH534" s="5">
        <v>5</v>
      </c>
      <c r="AI534" s="6">
        <v>26.855</v>
      </c>
      <c r="AJ534" s="5">
        <v>2</v>
      </c>
      <c r="AK534" s="6">
        <v>12.6</v>
      </c>
      <c r="AL534" s="7">
        <v>5</v>
      </c>
      <c r="AM534" s="6">
        <v>35.115000000000002</v>
      </c>
      <c r="AN534" s="8">
        <v>3</v>
      </c>
      <c r="AO534" s="6">
        <v>18.02</v>
      </c>
      <c r="AP534" s="7">
        <v>5</v>
      </c>
      <c r="AQ534" s="6">
        <v>44.18</v>
      </c>
      <c r="AR534" s="7">
        <v>5</v>
      </c>
      <c r="AS534" s="6">
        <v>30.074999999999999</v>
      </c>
      <c r="AT534" s="7">
        <v>4</v>
      </c>
      <c r="AU534" s="6">
        <v>30.03</v>
      </c>
      <c r="AV534" s="7">
        <v>1</v>
      </c>
      <c r="AW534" s="6">
        <v>6.63</v>
      </c>
      <c r="AX534" s="5">
        <v>533</v>
      </c>
      <c r="AY534" s="6">
        <v>2560.4549999999999</v>
      </c>
    </row>
    <row r="535" spans="1:51" x14ac:dyDescent="0.25">
      <c r="A535" s="4" t="s">
        <v>573</v>
      </c>
      <c r="B535" s="5">
        <v>748</v>
      </c>
      <c r="C535" s="6">
        <v>2625.788</v>
      </c>
      <c r="D535" s="5">
        <v>5</v>
      </c>
      <c r="E535" s="6">
        <v>23.73</v>
      </c>
      <c r="F535" s="5">
        <v>1</v>
      </c>
      <c r="G535" s="6">
        <v>4.4800000000000004</v>
      </c>
      <c r="H535" s="5">
        <v>7</v>
      </c>
      <c r="I535" s="6">
        <v>55.072000000000003</v>
      </c>
      <c r="J535" s="5">
        <v>10</v>
      </c>
      <c r="K535" s="6">
        <v>57.5</v>
      </c>
      <c r="L535" s="5">
        <v>7</v>
      </c>
      <c r="M535" s="6">
        <v>38.97</v>
      </c>
      <c r="N535" s="5">
        <v>12</v>
      </c>
      <c r="O535" s="6">
        <v>88.09</v>
      </c>
      <c r="P535" s="5">
        <v>7</v>
      </c>
      <c r="Q535" s="6">
        <v>57.61</v>
      </c>
      <c r="R535" s="5">
        <v>11</v>
      </c>
      <c r="S535" s="6">
        <v>101.48</v>
      </c>
      <c r="T535" s="5">
        <v>9</v>
      </c>
      <c r="U535" s="6">
        <v>63.18</v>
      </c>
      <c r="V535" s="5">
        <v>10</v>
      </c>
      <c r="W535" s="6">
        <v>73.290000000000006</v>
      </c>
      <c r="X535" s="5">
        <v>10</v>
      </c>
      <c r="Y535" s="6">
        <v>60.4</v>
      </c>
      <c r="Z535" s="5">
        <v>7</v>
      </c>
      <c r="AA535" s="6">
        <v>49.02</v>
      </c>
      <c r="AB535" s="5">
        <v>6</v>
      </c>
      <c r="AC535" s="6">
        <v>38.174999999999997</v>
      </c>
      <c r="AD535" s="5">
        <v>8</v>
      </c>
      <c r="AE535" s="6">
        <v>63.274999999999999</v>
      </c>
      <c r="AF535" s="5">
        <v>8</v>
      </c>
      <c r="AG535" s="6">
        <v>77.97</v>
      </c>
      <c r="AH535" s="5">
        <v>9</v>
      </c>
      <c r="AI535" s="6">
        <v>63.185000000000002</v>
      </c>
      <c r="AJ535" s="5">
        <v>7</v>
      </c>
      <c r="AK535" s="6">
        <v>45.164999999999999</v>
      </c>
      <c r="AL535" s="7">
        <v>4</v>
      </c>
      <c r="AM535" s="6">
        <v>24.6</v>
      </c>
      <c r="AN535" s="8">
        <v>7</v>
      </c>
      <c r="AO535" s="6">
        <v>51.96</v>
      </c>
      <c r="AP535" s="7">
        <v>10</v>
      </c>
      <c r="AQ535" s="6">
        <v>83.99</v>
      </c>
      <c r="AR535" s="7">
        <v>4</v>
      </c>
      <c r="AS535" s="6">
        <v>39.965000000000003</v>
      </c>
      <c r="AT535" s="7">
        <v>10</v>
      </c>
      <c r="AU535" s="6">
        <v>71.78</v>
      </c>
      <c r="AV535" s="7">
        <v>2</v>
      </c>
      <c r="AW535" s="6">
        <v>13.43</v>
      </c>
      <c r="AX535" s="5">
        <v>919</v>
      </c>
      <c r="AY535" s="6">
        <v>3872.105</v>
      </c>
    </row>
    <row r="536" spans="1:51" x14ac:dyDescent="0.25">
      <c r="A536" s="4" t="s">
        <v>574</v>
      </c>
      <c r="B536" s="5">
        <v>58</v>
      </c>
      <c r="C536" s="6">
        <v>943.71299999999997</v>
      </c>
      <c r="D536" s="5">
        <v>0</v>
      </c>
      <c r="E536" s="6">
        <v>0</v>
      </c>
      <c r="F536" s="5">
        <v>0</v>
      </c>
      <c r="G536" s="6">
        <v>0</v>
      </c>
      <c r="H536" s="5">
        <v>0</v>
      </c>
      <c r="I536" s="6">
        <v>0</v>
      </c>
      <c r="J536" s="5">
        <v>3</v>
      </c>
      <c r="K536" s="6">
        <v>229.44</v>
      </c>
      <c r="L536" s="5">
        <v>3</v>
      </c>
      <c r="M536" s="6">
        <v>214.47499999999999</v>
      </c>
      <c r="N536" s="5">
        <v>1</v>
      </c>
      <c r="O536" s="6">
        <v>99.45</v>
      </c>
      <c r="P536" s="5">
        <v>1</v>
      </c>
      <c r="Q536" s="6">
        <v>9.0749999999999993</v>
      </c>
      <c r="R536" s="5">
        <v>3</v>
      </c>
      <c r="S536" s="6">
        <v>53.61</v>
      </c>
      <c r="T536" s="5">
        <v>3</v>
      </c>
      <c r="U536" s="6">
        <v>50.024999999999999</v>
      </c>
      <c r="V536" s="5">
        <v>0</v>
      </c>
      <c r="W536" s="6">
        <v>0</v>
      </c>
      <c r="X536" s="5">
        <v>8</v>
      </c>
      <c r="Y536" s="6">
        <v>299.66500000000002</v>
      </c>
      <c r="Z536" s="5">
        <v>2</v>
      </c>
      <c r="AA536" s="6">
        <v>35.85</v>
      </c>
      <c r="AB536" s="5">
        <v>3</v>
      </c>
      <c r="AC536" s="6">
        <v>77.05</v>
      </c>
      <c r="AD536" s="5">
        <v>1</v>
      </c>
      <c r="AE536" s="6">
        <v>6.6</v>
      </c>
      <c r="AF536" s="5">
        <v>1</v>
      </c>
      <c r="AG536" s="6">
        <v>5.94</v>
      </c>
      <c r="AH536" s="5">
        <v>0</v>
      </c>
      <c r="AI536" s="6">
        <v>0</v>
      </c>
      <c r="AJ536" s="5">
        <v>1</v>
      </c>
      <c r="AK536" s="6">
        <v>70.400000000000006</v>
      </c>
      <c r="AL536" s="7">
        <v>1</v>
      </c>
      <c r="AM536" s="6">
        <v>6.12</v>
      </c>
      <c r="AN536" s="8">
        <v>2</v>
      </c>
      <c r="AO536" s="6">
        <v>19.260000000000002</v>
      </c>
      <c r="AP536" s="7">
        <v>1</v>
      </c>
      <c r="AQ536" s="6">
        <v>20.8</v>
      </c>
      <c r="AR536" s="7">
        <v>4</v>
      </c>
      <c r="AS536" s="6">
        <v>81.194999999999993</v>
      </c>
      <c r="AT536" s="7">
        <v>4</v>
      </c>
      <c r="AU536" s="6">
        <v>90.42</v>
      </c>
      <c r="AV536" s="7">
        <v>1</v>
      </c>
      <c r="AW536" s="6">
        <v>34.200000000000003</v>
      </c>
      <c r="AX536" s="5">
        <v>101</v>
      </c>
      <c r="AY536" s="6">
        <v>2347.288</v>
      </c>
    </row>
    <row r="537" spans="1:51" x14ac:dyDescent="0.25">
      <c r="A537" s="4" t="s">
        <v>575</v>
      </c>
      <c r="B537" s="5">
        <v>1791</v>
      </c>
      <c r="C537" s="6">
        <v>6477.85</v>
      </c>
      <c r="D537" s="5">
        <v>28</v>
      </c>
      <c r="E537" s="6">
        <v>127.97</v>
      </c>
      <c r="F537" s="5">
        <v>33</v>
      </c>
      <c r="G537" s="6">
        <v>200.44</v>
      </c>
      <c r="H537" s="5">
        <v>34</v>
      </c>
      <c r="I537" s="6">
        <v>210.22</v>
      </c>
      <c r="J537" s="5">
        <v>24</v>
      </c>
      <c r="K537" s="6">
        <v>128.92500000000001</v>
      </c>
      <c r="L537" s="5">
        <v>38</v>
      </c>
      <c r="M537" s="6">
        <v>205.59</v>
      </c>
      <c r="N537" s="5">
        <v>31</v>
      </c>
      <c r="O537" s="6">
        <v>181.071</v>
      </c>
      <c r="P537" s="5">
        <v>33</v>
      </c>
      <c r="Q537" s="6">
        <v>214.29</v>
      </c>
      <c r="R537" s="5">
        <v>20</v>
      </c>
      <c r="S537" s="6">
        <v>97.02</v>
      </c>
      <c r="T537" s="5">
        <v>35</v>
      </c>
      <c r="U537" s="6">
        <v>188.96</v>
      </c>
      <c r="V537" s="5">
        <v>36</v>
      </c>
      <c r="W537" s="6">
        <v>231.45500000000001</v>
      </c>
      <c r="X537" s="5">
        <v>46</v>
      </c>
      <c r="Y537" s="6">
        <v>375.37</v>
      </c>
      <c r="Z537" s="5">
        <v>30</v>
      </c>
      <c r="AA537" s="6">
        <v>144.72999999999999</v>
      </c>
      <c r="AB537" s="5">
        <v>18</v>
      </c>
      <c r="AC537" s="6">
        <v>111.15</v>
      </c>
      <c r="AD537" s="5">
        <v>20</v>
      </c>
      <c r="AE537" s="6">
        <v>121.69</v>
      </c>
      <c r="AF537" s="5">
        <v>21</v>
      </c>
      <c r="AG537" s="6">
        <v>133.94999999999999</v>
      </c>
      <c r="AH537" s="5">
        <v>28</v>
      </c>
      <c r="AI537" s="6">
        <v>197.24</v>
      </c>
      <c r="AJ537" s="5">
        <v>40</v>
      </c>
      <c r="AK537" s="6">
        <v>266.95499999999998</v>
      </c>
      <c r="AL537" s="7">
        <v>24</v>
      </c>
      <c r="AM537" s="6">
        <v>176.56</v>
      </c>
      <c r="AN537" s="8">
        <v>29</v>
      </c>
      <c r="AO537" s="6">
        <v>200.09</v>
      </c>
      <c r="AP537" s="7">
        <v>30</v>
      </c>
      <c r="AQ537" s="6">
        <v>186.83</v>
      </c>
      <c r="AR537" s="7">
        <v>19</v>
      </c>
      <c r="AS537" s="6">
        <v>156.91499999999999</v>
      </c>
      <c r="AT537" s="7">
        <v>27</v>
      </c>
      <c r="AU537" s="6">
        <v>207.91499999999999</v>
      </c>
      <c r="AV537" s="7">
        <v>6</v>
      </c>
      <c r="AW537" s="6">
        <v>45.87</v>
      </c>
      <c r="AX537" s="5">
        <v>2441</v>
      </c>
      <c r="AY537" s="6">
        <v>10589.056</v>
      </c>
    </row>
    <row r="538" spans="1:51" x14ac:dyDescent="0.25">
      <c r="A538" s="4" t="s">
        <v>576</v>
      </c>
      <c r="B538" s="5">
        <v>294</v>
      </c>
      <c r="C538" s="6">
        <v>1082.4939999999999</v>
      </c>
      <c r="D538" s="5">
        <v>2</v>
      </c>
      <c r="E538" s="6">
        <v>13.5</v>
      </c>
      <c r="F538" s="5">
        <v>4</v>
      </c>
      <c r="G538" s="6">
        <v>38.33</v>
      </c>
      <c r="H538" s="5">
        <v>3</v>
      </c>
      <c r="I538" s="6">
        <v>15.31</v>
      </c>
      <c r="J538" s="5">
        <v>7</v>
      </c>
      <c r="K538" s="6">
        <v>43.284999999999997</v>
      </c>
      <c r="L538" s="5">
        <v>5</v>
      </c>
      <c r="M538" s="6">
        <v>66.69</v>
      </c>
      <c r="N538" s="5">
        <v>6</v>
      </c>
      <c r="O538" s="6">
        <v>38.395000000000003</v>
      </c>
      <c r="P538" s="5">
        <v>4</v>
      </c>
      <c r="Q538" s="6">
        <v>22.457999999999998</v>
      </c>
      <c r="R538" s="5">
        <v>1</v>
      </c>
      <c r="S538" s="6">
        <v>4.4000000000000004</v>
      </c>
      <c r="T538" s="5">
        <v>3</v>
      </c>
      <c r="U538" s="6">
        <v>19.2</v>
      </c>
      <c r="V538" s="5">
        <v>1</v>
      </c>
      <c r="W538" s="6">
        <v>6.6</v>
      </c>
      <c r="X538" s="5">
        <v>5</v>
      </c>
      <c r="Y538" s="6">
        <v>30.945</v>
      </c>
      <c r="Z538" s="5">
        <v>3</v>
      </c>
      <c r="AA538" s="6">
        <v>37.130000000000003</v>
      </c>
      <c r="AB538" s="5">
        <v>1</v>
      </c>
      <c r="AC538" s="6">
        <v>9.4499999999999993</v>
      </c>
      <c r="AD538" s="5">
        <v>7</v>
      </c>
      <c r="AE538" s="6">
        <v>138.88</v>
      </c>
      <c r="AF538" s="5">
        <v>1</v>
      </c>
      <c r="AG538" s="6">
        <v>6</v>
      </c>
      <c r="AH538" s="5">
        <v>4</v>
      </c>
      <c r="AI538" s="6">
        <v>24.19</v>
      </c>
      <c r="AJ538" s="5">
        <v>11</v>
      </c>
      <c r="AK538" s="6">
        <v>80.05</v>
      </c>
      <c r="AL538" s="7">
        <v>7</v>
      </c>
      <c r="AM538" s="6">
        <v>73.08</v>
      </c>
      <c r="AN538" s="8">
        <v>7</v>
      </c>
      <c r="AO538" s="6">
        <v>50.91</v>
      </c>
      <c r="AP538" s="7">
        <v>5</v>
      </c>
      <c r="AQ538" s="6">
        <v>44.935000000000002</v>
      </c>
      <c r="AR538" s="7">
        <v>7</v>
      </c>
      <c r="AS538" s="6">
        <v>111.97</v>
      </c>
      <c r="AT538" s="7">
        <v>3</v>
      </c>
      <c r="AU538" s="6">
        <v>19.305</v>
      </c>
      <c r="AV538" s="7">
        <v>2</v>
      </c>
      <c r="AW538" s="6">
        <v>16.829999999999998</v>
      </c>
      <c r="AX538" s="5">
        <v>393</v>
      </c>
      <c r="AY538" s="6">
        <v>1994.337</v>
      </c>
    </row>
    <row r="539" spans="1:51" x14ac:dyDescent="0.25">
      <c r="A539" s="4" t="s">
        <v>577</v>
      </c>
      <c r="B539" s="5">
        <v>1160</v>
      </c>
      <c r="C539" s="6">
        <v>3922.877</v>
      </c>
      <c r="D539" s="5">
        <v>5</v>
      </c>
      <c r="E539" s="6">
        <v>27.86</v>
      </c>
      <c r="F539" s="5">
        <v>13</v>
      </c>
      <c r="G539" s="6">
        <v>70.44</v>
      </c>
      <c r="H539" s="5">
        <v>23</v>
      </c>
      <c r="I539" s="6">
        <v>131.03</v>
      </c>
      <c r="J539" s="5">
        <v>14</v>
      </c>
      <c r="K539" s="6">
        <v>79.528000000000006</v>
      </c>
      <c r="L539" s="5">
        <v>13</v>
      </c>
      <c r="M539" s="6">
        <v>73.305000000000007</v>
      </c>
      <c r="N539" s="5">
        <v>11</v>
      </c>
      <c r="O539" s="6">
        <v>62.04</v>
      </c>
      <c r="P539" s="5">
        <v>19</v>
      </c>
      <c r="Q539" s="6">
        <v>111.08499999999999</v>
      </c>
      <c r="R539" s="5">
        <v>21</v>
      </c>
      <c r="S539" s="6">
        <v>122.09</v>
      </c>
      <c r="T539" s="5">
        <v>13</v>
      </c>
      <c r="U539" s="6">
        <v>73.7</v>
      </c>
      <c r="V539" s="5">
        <v>9</v>
      </c>
      <c r="W539" s="6">
        <v>54.34</v>
      </c>
      <c r="X539" s="5">
        <v>12</v>
      </c>
      <c r="Y539" s="6">
        <v>70.954999999999998</v>
      </c>
      <c r="Z539" s="5">
        <v>19</v>
      </c>
      <c r="AA539" s="6">
        <v>147.20500000000001</v>
      </c>
      <c r="AB539" s="5">
        <v>13</v>
      </c>
      <c r="AC539" s="6">
        <v>86.56</v>
      </c>
      <c r="AD539" s="5">
        <v>17</v>
      </c>
      <c r="AE539" s="6">
        <v>97.444999999999993</v>
      </c>
      <c r="AF539" s="5">
        <v>14</v>
      </c>
      <c r="AG539" s="6">
        <v>76.484999999999999</v>
      </c>
      <c r="AH539" s="5">
        <v>12</v>
      </c>
      <c r="AI539" s="6">
        <v>74.06</v>
      </c>
      <c r="AJ539" s="5">
        <v>14</v>
      </c>
      <c r="AK539" s="6">
        <v>85.545000000000002</v>
      </c>
      <c r="AL539" s="7">
        <v>7</v>
      </c>
      <c r="AM539" s="6">
        <v>71.73</v>
      </c>
      <c r="AN539" s="8">
        <v>10</v>
      </c>
      <c r="AO539" s="6">
        <v>82.155000000000001</v>
      </c>
      <c r="AP539" s="7">
        <v>10</v>
      </c>
      <c r="AQ539" s="6">
        <v>67.099999999999994</v>
      </c>
      <c r="AR539" s="7">
        <v>8</v>
      </c>
      <c r="AS539" s="6">
        <v>48.274999999999999</v>
      </c>
      <c r="AT539" s="7">
        <v>13</v>
      </c>
      <c r="AU539" s="6">
        <v>97.97</v>
      </c>
      <c r="AV539" s="7">
        <v>1</v>
      </c>
      <c r="AW539" s="6">
        <v>6.6</v>
      </c>
      <c r="AX539" s="5">
        <v>1451</v>
      </c>
      <c r="AY539" s="6">
        <v>5740.38</v>
      </c>
    </row>
    <row r="540" spans="1:51" x14ac:dyDescent="0.25">
      <c r="A540" s="4" t="s">
        <v>578</v>
      </c>
      <c r="B540" s="5">
        <v>2388</v>
      </c>
      <c r="C540" s="6">
        <v>7595.3450000000003</v>
      </c>
      <c r="D540" s="5">
        <v>21</v>
      </c>
      <c r="E540" s="6">
        <v>112.79</v>
      </c>
      <c r="F540" s="5">
        <v>21</v>
      </c>
      <c r="G540" s="6">
        <v>117.8</v>
      </c>
      <c r="H540" s="5">
        <v>26</v>
      </c>
      <c r="I540" s="6">
        <v>132.321</v>
      </c>
      <c r="J540" s="5">
        <v>33</v>
      </c>
      <c r="K540" s="6">
        <v>176.04</v>
      </c>
      <c r="L540" s="5">
        <v>36</v>
      </c>
      <c r="M540" s="6">
        <v>193.33500000000001</v>
      </c>
      <c r="N540" s="5">
        <v>19</v>
      </c>
      <c r="O540" s="6">
        <v>103.685</v>
      </c>
      <c r="P540" s="5">
        <v>40</v>
      </c>
      <c r="Q540" s="6">
        <v>244.505</v>
      </c>
      <c r="R540" s="5">
        <v>42</v>
      </c>
      <c r="S540" s="6">
        <v>233.535</v>
      </c>
      <c r="T540" s="5">
        <v>38</v>
      </c>
      <c r="U540" s="6">
        <v>229.96100000000001</v>
      </c>
      <c r="V540" s="5">
        <v>38</v>
      </c>
      <c r="W540" s="6">
        <v>227.44</v>
      </c>
      <c r="X540" s="5">
        <v>42</v>
      </c>
      <c r="Y540" s="6">
        <v>249.12100000000001</v>
      </c>
      <c r="Z540" s="5">
        <v>23</v>
      </c>
      <c r="AA540" s="6">
        <v>166.92500000000001</v>
      </c>
      <c r="AB540" s="5">
        <v>19</v>
      </c>
      <c r="AC540" s="6">
        <v>112.94</v>
      </c>
      <c r="AD540" s="5">
        <v>41</v>
      </c>
      <c r="AE540" s="6">
        <v>289.36599999999999</v>
      </c>
      <c r="AF540" s="5">
        <v>31</v>
      </c>
      <c r="AG540" s="6">
        <v>162.54</v>
      </c>
      <c r="AH540" s="5">
        <v>43</v>
      </c>
      <c r="AI540" s="6">
        <v>365.42500000000001</v>
      </c>
      <c r="AJ540" s="5">
        <v>26</v>
      </c>
      <c r="AK540" s="6">
        <v>166.24</v>
      </c>
      <c r="AL540" s="7">
        <v>23</v>
      </c>
      <c r="AM540" s="6">
        <v>239.935</v>
      </c>
      <c r="AN540" s="8">
        <v>26</v>
      </c>
      <c r="AO540" s="6">
        <v>206.285</v>
      </c>
      <c r="AP540" s="7">
        <v>23</v>
      </c>
      <c r="AQ540" s="6">
        <v>158.87</v>
      </c>
      <c r="AR540" s="7">
        <v>26</v>
      </c>
      <c r="AS540" s="6">
        <v>191.6</v>
      </c>
      <c r="AT540" s="7">
        <v>40</v>
      </c>
      <c r="AU540" s="6">
        <v>268.60500000000002</v>
      </c>
      <c r="AV540" s="7">
        <v>4</v>
      </c>
      <c r="AW540" s="6">
        <v>25.5</v>
      </c>
      <c r="AX540" s="5">
        <v>3069</v>
      </c>
      <c r="AY540" s="6">
        <v>11970.109</v>
      </c>
    </row>
    <row r="541" spans="1:51" x14ac:dyDescent="0.25">
      <c r="A541" s="4" t="s">
        <v>579</v>
      </c>
      <c r="B541" s="5">
        <v>7</v>
      </c>
      <c r="C541" s="6">
        <v>50.945</v>
      </c>
      <c r="D541" s="5">
        <v>0</v>
      </c>
      <c r="E541" s="6">
        <v>0</v>
      </c>
      <c r="F541" s="5">
        <v>0</v>
      </c>
      <c r="G541" s="6">
        <v>0</v>
      </c>
      <c r="H541" s="5">
        <v>0</v>
      </c>
      <c r="I541" s="6">
        <v>0</v>
      </c>
      <c r="J541" s="5">
        <v>0</v>
      </c>
      <c r="K541" s="6">
        <v>0</v>
      </c>
      <c r="L541" s="5">
        <v>0</v>
      </c>
      <c r="M541" s="6">
        <v>0</v>
      </c>
      <c r="N541" s="5">
        <v>0</v>
      </c>
      <c r="O541" s="6">
        <v>0</v>
      </c>
      <c r="P541" s="5">
        <v>0</v>
      </c>
      <c r="Q541" s="6">
        <v>0</v>
      </c>
      <c r="R541" s="5">
        <v>0</v>
      </c>
      <c r="S541" s="6">
        <v>0</v>
      </c>
      <c r="T541" s="5">
        <v>1</v>
      </c>
      <c r="U541" s="6">
        <v>5.94</v>
      </c>
      <c r="V541" s="5">
        <v>1</v>
      </c>
      <c r="W541" s="6">
        <v>6.2</v>
      </c>
      <c r="X541" s="5">
        <v>0</v>
      </c>
      <c r="Y541" s="6">
        <v>0</v>
      </c>
      <c r="Z541" s="5">
        <v>0</v>
      </c>
      <c r="AA541" s="6">
        <v>0</v>
      </c>
      <c r="AB541" s="5">
        <v>0</v>
      </c>
      <c r="AC541" s="6">
        <v>0</v>
      </c>
      <c r="AD541" s="5">
        <v>0</v>
      </c>
      <c r="AE541" s="6">
        <v>0</v>
      </c>
      <c r="AF541" s="5">
        <v>0</v>
      </c>
      <c r="AG541" s="6">
        <v>0</v>
      </c>
      <c r="AH541" s="5">
        <v>0</v>
      </c>
      <c r="AI541" s="6">
        <v>0</v>
      </c>
      <c r="AJ541" s="5">
        <v>0</v>
      </c>
      <c r="AK541" s="6">
        <v>0</v>
      </c>
      <c r="AL541" s="7">
        <v>0</v>
      </c>
      <c r="AM541" s="6">
        <v>0</v>
      </c>
      <c r="AN541" s="8">
        <v>0</v>
      </c>
      <c r="AO541" s="6">
        <v>0</v>
      </c>
      <c r="AP541" s="7">
        <v>0</v>
      </c>
      <c r="AQ541" s="6">
        <v>0</v>
      </c>
      <c r="AR541" s="7">
        <v>0</v>
      </c>
      <c r="AS541" s="6">
        <v>0</v>
      </c>
      <c r="AT541" s="7">
        <v>0</v>
      </c>
      <c r="AU541" s="6">
        <v>0</v>
      </c>
      <c r="AV541" s="7">
        <v>0</v>
      </c>
      <c r="AW541" s="6">
        <v>0</v>
      </c>
      <c r="AX541" s="5">
        <v>9</v>
      </c>
      <c r="AY541" s="6">
        <v>63.085000000000001</v>
      </c>
    </row>
    <row r="542" spans="1:51" x14ac:dyDescent="0.25">
      <c r="A542" s="4" t="s">
        <v>580</v>
      </c>
      <c r="B542" s="5">
        <v>1489</v>
      </c>
      <c r="C542" s="6">
        <v>4961.7060000000001</v>
      </c>
      <c r="D542" s="5">
        <v>14</v>
      </c>
      <c r="E542" s="6">
        <v>81.25</v>
      </c>
      <c r="F542" s="5">
        <v>11</v>
      </c>
      <c r="G542" s="6">
        <v>59.91</v>
      </c>
      <c r="H542" s="5">
        <v>26</v>
      </c>
      <c r="I542" s="6">
        <v>152.74</v>
      </c>
      <c r="J542" s="5">
        <v>24</v>
      </c>
      <c r="K542" s="6">
        <v>108.73</v>
      </c>
      <c r="L542" s="5">
        <v>23</v>
      </c>
      <c r="M542" s="6">
        <v>132.76499999999999</v>
      </c>
      <c r="N542" s="5">
        <v>25</v>
      </c>
      <c r="O542" s="6">
        <v>131.32499999999999</v>
      </c>
      <c r="P542" s="5">
        <v>21</v>
      </c>
      <c r="Q542" s="6">
        <v>117.52</v>
      </c>
      <c r="R542" s="5">
        <v>17</v>
      </c>
      <c r="S542" s="6">
        <v>105.875</v>
      </c>
      <c r="T542" s="5">
        <v>21</v>
      </c>
      <c r="U542" s="6">
        <v>207.625</v>
      </c>
      <c r="V542" s="5">
        <v>12</v>
      </c>
      <c r="W542" s="6">
        <v>71.819999999999993</v>
      </c>
      <c r="X542" s="5">
        <v>21</v>
      </c>
      <c r="Y542" s="6">
        <v>129.78</v>
      </c>
      <c r="Z542" s="5">
        <v>17</v>
      </c>
      <c r="AA542" s="6">
        <v>131.22</v>
      </c>
      <c r="AB542" s="5">
        <v>19</v>
      </c>
      <c r="AC542" s="6">
        <v>115.27500000000001</v>
      </c>
      <c r="AD542" s="5">
        <v>25</v>
      </c>
      <c r="AE542" s="6">
        <v>250.52</v>
      </c>
      <c r="AF542" s="5">
        <v>12</v>
      </c>
      <c r="AG542" s="6">
        <v>96.8</v>
      </c>
      <c r="AH542" s="5">
        <v>17</v>
      </c>
      <c r="AI542" s="6">
        <v>166.23500000000001</v>
      </c>
      <c r="AJ542" s="5">
        <v>19</v>
      </c>
      <c r="AK542" s="6">
        <v>130.88</v>
      </c>
      <c r="AL542" s="7">
        <v>20</v>
      </c>
      <c r="AM542" s="6">
        <v>161.76499999999999</v>
      </c>
      <c r="AN542" s="8">
        <v>24</v>
      </c>
      <c r="AO542" s="6">
        <v>165.54499999999999</v>
      </c>
      <c r="AP542" s="7">
        <v>14</v>
      </c>
      <c r="AQ542" s="6">
        <v>84.69</v>
      </c>
      <c r="AR542" s="7">
        <v>17</v>
      </c>
      <c r="AS542" s="6">
        <v>131.44999999999999</v>
      </c>
      <c r="AT542" s="7">
        <v>12</v>
      </c>
      <c r="AU542" s="6">
        <v>78.02</v>
      </c>
      <c r="AV542" s="7">
        <v>4</v>
      </c>
      <c r="AW542" s="6">
        <v>38.340000000000003</v>
      </c>
      <c r="AX542" s="5">
        <v>1904</v>
      </c>
      <c r="AY542" s="6">
        <v>7811.7860000000001</v>
      </c>
    </row>
    <row r="543" spans="1:51" x14ac:dyDescent="0.25">
      <c r="A543" s="4" t="s">
        <v>581</v>
      </c>
      <c r="B543" s="5">
        <v>142</v>
      </c>
      <c r="C543" s="6">
        <v>877.63</v>
      </c>
      <c r="D543" s="5">
        <v>3</v>
      </c>
      <c r="E543" s="6">
        <v>69.209999999999994</v>
      </c>
      <c r="F543" s="5">
        <v>0</v>
      </c>
      <c r="G543" s="6">
        <v>0</v>
      </c>
      <c r="H543" s="5">
        <v>1</v>
      </c>
      <c r="I543" s="6">
        <v>5.5</v>
      </c>
      <c r="J543" s="5">
        <v>1</v>
      </c>
      <c r="K543" s="6">
        <v>3</v>
      </c>
      <c r="L543" s="5">
        <v>3</v>
      </c>
      <c r="M543" s="6">
        <v>27.26</v>
      </c>
      <c r="N543" s="5">
        <v>2</v>
      </c>
      <c r="O543" s="6">
        <v>48.52</v>
      </c>
      <c r="P543" s="5">
        <v>2</v>
      </c>
      <c r="Q543" s="6">
        <v>18.739999999999998</v>
      </c>
      <c r="R543" s="5">
        <v>0</v>
      </c>
      <c r="S543" s="6">
        <v>0</v>
      </c>
      <c r="T543" s="5">
        <v>0</v>
      </c>
      <c r="U543" s="6">
        <v>0</v>
      </c>
      <c r="V543" s="5">
        <v>2</v>
      </c>
      <c r="W543" s="6">
        <v>17.600000000000001</v>
      </c>
      <c r="X543" s="5">
        <v>1</v>
      </c>
      <c r="Y543" s="6">
        <v>6.6</v>
      </c>
      <c r="Z543" s="5">
        <v>0</v>
      </c>
      <c r="AA543" s="6">
        <v>0</v>
      </c>
      <c r="AB543" s="5">
        <v>2</v>
      </c>
      <c r="AC543" s="6">
        <v>16.739999999999998</v>
      </c>
      <c r="AD543" s="5">
        <v>4</v>
      </c>
      <c r="AE543" s="6">
        <v>36.299999999999997</v>
      </c>
      <c r="AF543" s="5">
        <v>0</v>
      </c>
      <c r="AG543" s="6">
        <v>0</v>
      </c>
      <c r="AH543" s="5">
        <v>1</v>
      </c>
      <c r="AI543" s="6">
        <v>31.57</v>
      </c>
      <c r="AJ543" s="5">
        <v>3</v>
      </c>
      <c r="AK543" s="6">
        <v>32.265000000000001</v>
      </c>
      <c r="AL543" s="7">
        <v>0</v>
      </c>
      <c r="AM543" s="6">
        <v>0</v>
      </c>
      <c r="AN543" s="8">
        <v>1</v>
      </c>
      <c r="AO543" s="6">
        <v>4.6749999999999998</v>
      </c>
      <c r="AP543" s="7">
        <v>1</v>
      </c>
      <c r="AQ543" s="6">
        <v>7.7</v>
      </c>
      <c r="AR543" s="7">
        <v>2</v>
      </c>
      <c r="AS543" s="6">
        <v>23.1</v>
      </c>
      <c r="AT543" s="7">
        <v>3</v>
      </c>
      <c r="AU543" s="6">
        <v>26.65</v>
      </c>
      <c r="AV543" s="7">
        <v>0</v>
      </c>
      <c r="AW543" s="6">
        <v>0</v>
      </c>
      <c r="AX543" s="5">
        <v>174</v>
      </c>
      <c r="AY543" s="6">
        <v>1253.06</v>
      </c>
    </row>
    <row r="544" spans="1:51" x14ac:dyDescent="0.25">
      <c r="A544" s="4" t="s">
        <v>582</v>
      </c>
      <c r="B544" s="5">
        <v>448</v>
      </c>
      <c r="C544" s="6">
        <v>1878.627</v>
      </c>
      <c r="D544" s="5">
        <v>3</v>
      </c>
      <c r="E544" s="6">
        <v>20.260000000000002</v>
      </c>
      <c r="F544" s="5">
        <v>7</v>
      </c>
      <c r="G544" s="6">
        <v>56.27</v>
      </c>
      <c r="H544" s="5">
        <v>9</v>
      </c>
      <c r="I544" s="6">
        <v>64.734999999999999</v>
      </c>
      <c r="J544" s="5">
        <v>12</v>
      </c>
      <c r="K544" s="6">
        <v>66.58</v>
      </c>
      <c r="L544" s="5">
        <v>7</v>
      </c>
      <c r="M544" s="6">
        <v>47.16</v>
      </c>
      <c r="N544" s="5">
        <v>9</v>
      </c>
      <c r="O544" s="6">
        <v>58.86</v>
      </c>
      <c r="P544" s="5">
        <v>10</v>
      </c>
      <c r="Q544" s="6">
        <v>64.674999999999997</v>
      </c>
      <c r="R544" s="5">
        <v>6</v>
      </c>
      <c r="S544" s="6">
        <v>35.994999999999997</v>
      </c>
      <c r="T544" s="5">
        <v>6</v>
      </c>
      <c r="U544" s="6">
        <v>41.13</v>
      </c>
      <c r="V544" s="5">
        <v>12</v>
      </c>
      <c r="W544" s="6">
        <v>67.224999999999994</v>
      </c>
      <c r="X544" s="5">
        <v>9</v>
      </c>
      <c r="Y544" s="6">
        <v>71.224999999999994</v>
      </c>
      <c r="Z544" s="5">
        <v>8</v>
      </c>
      <c r="AA544" s="6">
        <v>44.6</v>
      </c>
      <c r="AB544" s="5">
        <v>8</v>
      </c>
      <c r="AC544" s="6">
        <v>50.134999999999998</v>
      </c>
      <c r="AD544" s="5">
        <v>6</v>
      </c>
      <c r="AE544" s="6">
        <v>42.76</v>
      </c>
      <c r="AF544" s="5">
        <v>7</v>
      </c>
      <c r="AG544" s="6">
        <v>58.65</v>
      </c>
      <c r="AH544" s="5">
        <v>4</v>
      </c>
      <c r="AI544" s="6">
        <v>30.47</v>
      </c>
      <c r="AJ544" s="5">
        <v>9</v>
      </c>
      <c r="AK544" s="6">
        <v>71.625</v>
      </c>
      <c r="AL544" s="7">
        <v>4</v>
      </c>
      <c r="AM544" s="6">
        <v>29.6</v>
      </c>
      <c r="AN544" s="8">
        <v>6</v>
      </c>
      <c r="AO544" s="6">
        <v>38.880000000000003</v>
      </c>
      <c r="AP544" s="7">
        <v>12</v>
      </c>
      <c r="AQ544" s="6">
        <v>76.254999999999995</v>
      </c>
      <c r="AR544" s="7">
        <v>11</v>
      </c>
      <c r="AS544" s="6">
        <v>79.004999999999995</v>
      </c>
      <c r="AT544" s="7">
        <v>11</v>
      </c>
      <c r="AU544" s="6">
        <v>94.584999999999994</v>
      </c>
      <c r="AV544" s="7">
        <v>1</v>
      </c>
      <c r="AW544" s="6">
        <v>7.8</v>
      </c>
      <c r="AX544" s="5">
        <v>625</v>
      </c>
      <c r="AY544" s="6">
        <v>3097.107</v>
      </c>
    </row>
    <row r="545" spans="1:51" x14ac:dyDescent="0.25">
      <c r="A545" s="4" t="s">
        <v>583</v>
      </c>
      <c r="B545" s="5">
        <v>2278</v>
      </c>
      <c r="C545" s="6">
        <v>11923.129000000001</v>
      </c>
      <c r="D545" s="5">
        <v>28</v>
      </c>
      <c r="E545" s="6">
        <v>172.04499999999999</v>
      </c>
      <c r="F545" s="5">
        <v>49</v>
      </c>
      <c r="G545" s="6">
        <v>316.77999999999997</v>
      </c>
      <c r="H545" s="5">
        <v>48</v>
      </c>
      <c r="I545" s="6">
        <v>306.27999999999997</v>
      </c>
      <c r="J545" s="5">
        <v>32</v>
      </c>
      <c r="K545" s="6">
        <v>245.17</v>
      </c>
      <c r="L545" s="5">
        <v>37</v>
      </c>
      <c r="M545" s="6">
        <v>281.95499999999998</v>
      </c>
      <c r="N545" s="5">
        <v>39</v>
      </c>
      <c r="O545" s="6">
        <v>342.798</v>
      </c>
      <c r="P545" s="5">
        <v>52</v>
      </c>
      <c r="Q545" s="6">
        <v>473.85</v>
      </c>
      <c r="R545" s="5">
        <v>43</v>
      </c>
      <c r="S545" s="6">
        <v>384.02499999999998</v>
      </c>
      <c r="T545" s="5">
        <v>59</v>
      </c>
      <c r="U545" s="6">
        <v>483.43900000000002</v>
      </c>
      <c r="V545" s="5">
        <v>47</v>
      </c>
      <c r="W545" s="6">
        <v>344.66</v>
      </c>
      <c r="X545" s="5">
        <v>41</v>
      </c>
      <c r="Y545" s="6">
        <v>282.02999999999997</v>
      </c>
      <c r="Z545" s="5">
        <v>29</v>
      </c>
      <c r="AA545" s="6">
        <v>233.7</v>
      </c>
      <c r="AB545" s="5">
        <v>18</v>
      </c>
      <c r="AC545" s="6">
        <v>117.26</v>
      </c>
      <c r="AD545" s="5">
        <v>31</v>
      </c>
      <c r="AE545" s="6">
        <v>331.04</v>
      </c>
      <c r="AF545" s="5">
        <v>32</v>
      </c>
      <c r="AG545" s="6">
        <v>247.22</v>
      </c>
      <c r="AH545" s="5">
        <v>27</v>
      </c>
      <c r="AI545" s="6">
        <v>192.06800000000001</v>
      </c>
      <c r="AJ545" s="5">
        <v>33</v>
      </c>
      <c r="AK545" s="6">
        <v>243.4</v>
      </c>
      <c r="AL545" s="7">
        <v>47</v>
      </c>
      <c r="AM545" s="6">
        <v>411.98500000000001</v>
      </c>
      <c r="AN545" s="8">
        <v>55</v>
      </c>
      <c r="AO545" s="6">
        <v>630.92999999999995</v>
      </c>
      <c r="AP545" s="7">
        <v>48</v>
      </c>
      <c r="AQ545" s="6">
        <v>394.29</v>
      </c>
      <c r="AR545" s="7">
        <v>40</v>
      </c>
      <c r="AS545" s="6">
        <v>374.85500000000002</v>
      </c>
      <c r="AT545" s="7">
        <v>48</v>
      </c>
      <c r="AU545" s="6">
        <v>354.78</v>
      </c>
      <c r="AV545" s="7">
        <v>27</v>
      </c>
      <c r="AW545" s="6">
        <v>194.33500000000001</v>
      </c>
      <c r="AX545" s="5">
        <v>3188</v>
      </c>
      <c r="AY545" s="6">
        <v>19282.024000000001</v>
      </c>
    </row>
    <row r="546" spans="1:51" x14ac:dyDescent="0.25">
      <c r="A546" s="4" t="s">
        <v>584</v>
      </c>
      <c r="B546" s="5">
        <v>630</v>
      </c>
      <c r="C546" s="6">
        <v>2819.7559999999999</v>
      </c>
      <c r="D546" s="5">
        <v>7</v>
      </c>
      <c r="E546" s="6">
        <v>41.24</v>
      </c>
      <c r="F546" s="5">
        <v>2</v>
      </c>
      <c r="G546" s="6">
        <v>12</v>
      </c>
      <c r="H546" s="5">
        <v>5</v>
      </c>
      <c r="I546" s="6">
        <v>25.21</v>
      </c>
      <c r="J546" s="5">
        <v>4</v>
      </c>
      <c r="K546" s="6">
        <v>39.6</v>
      </c>
      <c r="L546" s="5">
        <v>4</v>
      </c>
      <c r="M546" s="6">
        <v>33.33</v>
      </c>
      <c r="N546" s="5">
        <v>6</v>
      </c>
      <c r="O546" s="6">
        <v>44.85</v>
      </c>
      <c r="P546" s="5">
        <v>17</v>
      </c>
      <c r="Q546" s="6">
        <v>144.94499999999999</v>
      </c>
      <c r="R546" s="5">
        <v>16</v>
      </c>
      <c r="S546" s="6">
        <v>82.444999999999993</v>
      </c>
      <c r="T546" s="5">
        <v>11</v>
      </c>
      <c r="U546" s="6">
        <v>71.87</v>
      </c>
      <c r="V546" s="5">
        <v>15</v>
      </c>
      <c r="W546" s="6">
        <v>106.86499999999999</v>
      </c>
      <c r="X546" s="5">
        <v>12</v>
      </c>
      <c r="Y546" s="6">
        <v>72.53</v>
      </c>
      <c r="Z546" s="5">
        <v>5</v>
      </c>
      <c r="AA546" s="6">
        <v>46.86</v>
      </c>
      <c r="AB546" s="5">
        <v>6</v>
      </c>
      <c r="AC546" s="6">
        <v>36.380000000000003</v>
      </c>
      <c r="AD546" s="5">
        <v>7</v>
      </c>
      <c r="AE546" s="6">
        <v>55.274999999999999</v>
      </c>
      <c r="AF546" s="5">
        <v>8</v>
      </c>
      <c r="AG546" s="6">
        <v>54.6</v>
      </c>
      <c r="AH546" s="5">
        <v>5</v>
      </c>
      <c r="AI546" s="6">
        <v>38.734999999999999</v>
      </c>
      <c r="AJ546" s="5">
        <v>5</v>
      </c>
      <c r="AK546" s="6">
        <v>56.12</v>
      </c>
      <c r="AL546" s="7">
        <v>7</v>
      </c>
      <c r="AM546" s="6">
        <v>42.08</v>
      </c>
      <c r="AN546" s="8">
        <v>8</v>
      </c>
      <c r="AO546" s="6">
        <v>58.91</v>
      </c>
      <c r="AP546" s="7">
        <v>14</v>
      </c>
      <c r="AQ546" s="6">
        <v>105.015</v>
      </c>
      <c r="AR546" s="7">
        <v>10</v>
      </c>
      <c r="AS546" s="6">
        <v>69.73</v>
      </c>
      <c r="AT546" s="7">
        <v>8</v>
      </c>
      <c r="AU546" s="6">
        <v>67.36</v>
      </c>
      <c r="AV546" s="7">
        <v>0</v>
      </c>
      <c r="AW546" s="6">
        <v>0</v>
      </c>
      <c r="AX546" s="5">
        <v>812</v>
      </c>
      <c r="AY546" s="6">
        <v>4125.7060000000001</v>
      </c>
    </row>
    <row r="547" spans="1:51" x14ac:dyDescent="0.25">
      <c r="A547" s="4" t="s">
        <v>585</v>
      </c>
      <c r="B547" s="5">
        <v>479</v>
      </c>
      <c r="C547" s="6">
        <v>1683.547</v>
      </c>
      <c r="D547" s="5">
        <v>4</v>
      </c>
      <c r="E547" s="6">
        <v>18.63</v>
      </c>
      <c r="F547" s="5">
        <v>13</v>
      </c>
      <c r="G547" s="6">
        <v>62.82</v>
      </c>
      <c r="H547" s="5">
        <v>5</v>
      </c>
      <c r="I547" s="6">
        <v>33.61</v>
      </c>
      <c r="J547" s="5">
        <v>7</v>
      </c>
      <c r="K547" s="6">
        <v>29.785</v>
      </c>
      <c r="L547" s="5">
        <v>9</v>
      </c>
      <c r="M547" s="6">
        <v>40.975000000000001</v>
      </c>
      <c r="N547" s="5">
        <v>3</v>
      </c>
      <c r="O547" s="6">
        <v>18.61</v>
      </c>
      <c r="P547" s="5">
        <v>5</v>
      </c>
      <c r="Q547" s="6">
        <v>25.5</v>
      </c>
      <c r="R547" s="5">
        <v>6</v>
      </c>
      <c r="S547" s="6">
        <v>37.935000000000002</v>
      </c>
      <c r="T547" s="5">
        <v>12</v>
      </c>
      <c r="U547" s="6">
        <v>60.616</v>
      </c>
      <c r="V547" s="5">
        <v>5</v>
      </c>
      <c r="W547" s="6">
        <v>30.405000000000001</v>
      </c>
      <c r="X547" s="5">
        <v>10</v>
      </c>
      <c r="Y547" s="6">
        <v>57.185000000000002</v>
      </c>
      <c r="Z547" s="5">
        <v>11</v>
      </c>
      <c r="AA547" s="6">
        <v>50.454999999999998</v>
      </c>
      <c r="AB547" s="5">
        <v>3</v>
      </c>
      <c r="AC547" s="6">
        <v>23.79</v>
      </c>
      <c r="AD547" s="5">
        <v>2</v>
      </c>
      <c r="AE547" s="6">
        <v>9.8000000000000007</v>
      </c>
      <c r="AF547" s="5">
        <v>8</v>
      </c>
      <c r="AG547" s="6">
        <v>45.274999999999999</v>
      </c>
      <c r="AH547" s="5">
        <v>3</v>
      </c>
      <c r="AI547" s="6">
        <v>14.55</v>
      </c>
      <c r="AJ547" s="5">
        <v>6</v>
      </c>
      <c r="AK547" s="6">
        <v>41.71</v>
      </c>
      <c r="AL547" s="7">
        <v>5</v>
      </c>
      <c r="AM547" s="6">
        <v>27.7</v>
      </c>
      <c r="AN547" s="8">
        <v>15</v>
      </c>
      <c r="AO547" s="6">
        <v>94.96</v>
      </c>
      <c r="AP547" s="7">
        <v>14</v>
      </c>
      <c r="AQ547" s="6">
        <v>97.215000000000003</v>
      </c>
      <c r="AR547" s="7">
        <v>5</v>
      </c>
      <c r="AS547" s="6">
        <v>38.46</v>
      </c>
      <c r="AT547" s="7">
        <v>2</v>
      </c>
      <c r="AU547" s="6">
        <v>9.39</v>
      </c>
      <c r="AV547" s="7">
        <v>1</v>
      </c>
      <c r="AW547" s="6">
        <v>6.6</v>
      </c>
      <c r="AX547" s="5">
        <v>633</v>
      </c>
      <c r="AY547" s="6">
        <v>2559.5230000000001</v>
      </c>
    </row>
    <row r="548" spans="1:51" x14ac:dyDescent="0.25">
      <c r="A548" s="4" t="s">
        <v>586</v>
      </c>
      <c r="B548" s="5">
        <v>39</v>
      </c>
      <c r="C548" s="6">
        <v>118.495</v>
      </c>
      <c r="D548" s="5">
        <v>0</v>
      </c>
      <c r="E548" s="6">
        <v>0</v>
      </c>
      <c r="F548" s="5">
        <v>1</v>
      </c>
      <c r="G548" s="6">
        <v>6.27</v>
      </c>
      <c r="H548" s="5">
        <v>2</v>
      </c>
      <c r="I548" s="6">
        <v>10.45</v>
      </c>
      <c r="J548" s="5">
        <v>1</v>
      </c>
      <c r="K548" s="6">
        <v>5.5</v>
      </c>
      <c r="L548" s="5">
        <v>1</v>
      </c>
      <c r="M548" s="6">
        <v>5.4</v>
      </c>
      <c r="N548" s="5">
        <v>2</v>
      </c>
      <c r="O548" s="6">
        <v>7.56</v>
      </c>
      <c r="P548" s="5">
        <v>0</v>
      </c>
      <c r="Q548" s="6">
        <v>0</v>
      </c>
      <c r="R548" s="5">
        <v>2</v>
      </c>
      <c r="S548" s="6">
        <v>9.48</v>
      </c>
      <c r="T548" s="5">
        <v>2</v>
      </c>
      <c r="U548" s="6">
        <v>12.6</v>
      </c>
      <c r="V548" s="5">
        <v>0</v>
      </c>
      <c r="W548" s="6">
        <v>0</v>
      </c>
      <c r="X548" s="5">
        <v>1</v>
      </c>
      <c r="Y548" s="6">
        <v>6.51</v>
      </c>
      <c r="Z548" s="5">
        <v>1</v>
      </c>
      <c r="AA548" s="6">
        <v>5.5</v>
      </c>
      <c r="AB548" s="5">
        <v>1</v>
      </c>
      <c r="AC548" s="6">
        <v>9.1349999999999998</v>
      </c>
      <c r="AD548" s="5">
        <v>0</v>
      </c>
      <c r="AE548" s="6">
        <v>0</v>
      </c>
      <c r="AF548" s="5">
        <v>0</v>
      </c>
      <c r="AG548" s="6">
        <v>0</v>
      </c>
      <c r="AH548" s="5">
        <v>0</v>
      </c>
      <c r="AI548" s="6">
        <v>0</v>
      </c>
      <c r="AJ548" s="5">
        <v>1</v>
      </c>
      <c r="AK548" s="6">
        <v>6.3</v>
      </c>
      <c r="AL548" s="7">
        <v>2</v>
      </c>
      <c r="AM548" s="6">
        <v>15.105</v>
      </c>
      <c r="AN548" s="8">
        <v>0</v>
      </c>
      <c r="AO548" s="6">
        <v>0</v>
      </c>
      <c r="AP548" s="7">
        <v>0</v>
      </c>
      <c r="AQ548" s="6">
        <v>0</v>
      </c>
      <c r="AR548" s="7">
        <v>1</v>
      </c>
      <c r="AS548" s="6">
        <v>6.6</v>
      </c>
      <c r="AT548" s="7">
        <v>0</v>
      </c>
      <c r="AU548" s="6">
        <v>0</v>
      </c>
      <c r="AV548" s="7">
        <v>0</v>
      </c>
      <c r="AW548" s="6">
        <v>0</v>
      </c>
      <c r="AX548" s="5">
        <v>57</v>
      </c>
      <c r="AY548" s="6">
        <v>224.905</v>
      </c>
    </row>
    <row r="549" spans="1:51" x14ac:dyDescent="0.25">
      <c r="A549" s="4" t="s">
        <v>587</v>
      </c>
      <c r="B549" s="5">
        <v>2</v>
      </c>
      <c r="C549" s="6">
        <v>15.15</v>
      </c>
      <c r="D549" s="5">
        <v>0</v>
      </c>
      <c r="E549" s="6">
        <v>0</v>
      </c>
      <c r="F549" s="5">
        <v>0</v>
      </c>
      <c r="G549" s="6">
        <v>0</v>
      </c>
      <c r="H549" s="5">
        <v>0</v>
      </c>
      <c r="I549" s="6">
        <v>0</v>
      </c>
      <c r="J549" s="5">
        <v>0</v>
      </c>
      <c r="K549" s="6">
        <v>0</v>
      </c>
      <c r="L549" s="5">
        <v>0</v>
      </c>
      <c r="M549" s="6">
        <v>0</v>
      </c>
      <c r="N549" s="5">
        <v>0</v>
      </c>
      <c r="O549" s="6">
        <v>0</v>
      </c>
      <c r="P549" s="5">
        <v>0</v>
      </c>
      <c r="Q549" s="6">
        <v>0</v>
      </c>
      <c r="R549" s="5">
        <v>0</v>
      </c>
      <c r="S549" s="6">
        <v>0</v>
      </c>
      <c r="T549" s="5">
        <v>0</v>
      </c>
      <c r="U549" s="6">
        <v>0</v>
      </c>
      <c r="V549" s="5">
        <v>0</v>
      </c>
      <c r="W549" s="6">
        <v>0</v>
      </c>
      <c r="X549" s="5">
        <v>0</v>
      </c>
      <c r="Y549" s="6">
        <v>0</v>
      </c>
      <c r="Z549" s="5">
        <v>0</v>
      </c>
      <c r="AA549" s="6">
        <v>0</v>
      </c>
      <c r="AB549" s="5">
        <v>0</v>
      </c>
      <c r="AC549" s="6">
        <v>0</v>
      </c>
      <c r="AD549" s="5">
        <v>0</v>
      </c>
      <c r="AE549" s="6">
        <v>0</v>
      </c>
      <c r="AF549" s="5">
        <v>0</v>
      </c>
      <c r="AG549" s="6">
        <v>0</v>
      </c>
      <c r="AH549" s="5">
        <v>0</v>
      </c>
      <c r="AI549" s="6">
        <v>0</v>
      </c>
      <c r="AJ549" s="5">
        <v>0</v>
      </c>
      <c r="AK549" s="6">
        <v>0</v>
      </c>
      <c r="AL549" s="7">
        <v>1</v>
      </c>
      <c r="AM549" s="6">
        <v>23.87</v>
      </c>
      <c r="AN549" s="8">
        <v>0</v>
      </c>
      <c r="AO549" s="6">
        <v>0</v>
      </c>
      <c r="AP549" s="7">
        <v>0</v>
      </c>
      <c r="AQ549" s="6">
        <v>0</v>
      </c>
      <c r="AR549" s="7">
        <v>0</v>
      </c>
      <c r="AS549" s="6">
        <v>0</v>
      </c>
      <c r="AT549" s="7">
        <v>0</v>
      </c>
      <c r="AU549" s="6">
        <v>0</v>
      </c>
      <c r="AV549" s="7">
        <v>0</v>
      </c>
      <c r="AW549" s="6">
        <v>0</v>
      </c>
      <c r="AX549" s="5">
        <v>3</v>
      </c>
      <c r="AY549" s="6">
        <v>39.020000000000003</v>
      </c>
    </row>
    <row r="550" spans="1:51" x14ac:dyDescent="0.25">
      <c r="A550" s="4" t="s">
        <v>588</v>
      </c>
      <c r="B550" s="5">
        <v>3</v>
      </c>
      <c r="C550" s="6">
        <v>10.43</v>
      </c>
      <c r="D550" s="5">
        <v>0</v>
      </c>
      <c r="E550" s="6">
        <v>0</v>
      </c>
      <c r="F550" s="5">
        <v>0</v>
      </c>
      <c r="G550" s="6">
        <v>0</v>
      </c>
      <c r="H550" s="5">
        <v>0</v>
      </c>
      <c r="I550" s="6">
        <v>0</v>
      </c>
      <c r="J550" s="5">
        <v>0</v>
      </c>
      <c r="K550" s="6">
        <v>0</v>
      </c>
      <c r="L550" s="5">
        <v>0</v>
      </c>
      <c r="M550" s="6">
        <v>0</v>
      </c>
      <c r="N550" s="5">
        <v>1</v>
      </c>
      <c r="O550" s="6">
        <v>99.96</v>
      </c>
      <c r="P550" s="5">
        <v>0</v>
      </c>
      <c r="Q550" s="6">
        <v>0</v>
      </c>
      <c r="R550" s="5">
        <v>0</v>
      </c>
      <c r="S550" s="6">
        <v>0</v>
      </c>
      <c r="T550" s="5">
        <v>0</v>
      </c>
      <c r="U550" s="6">
        <v>0</v>
      </c>
      <c r="V550" s="5">
        <v>0</v>
      </c>
      <c r="W550" s="6">
        <v>0</v>
      </c>
      <c r="X550" s="5">
        <v>0</v>
      </c>
      <c r="Y550" s="6">
        <v>0</v>
      </c>
      <c r="Z550" s="5">
        <v>0</v>
      </c>
      <c r="AA550" s="6">
        <v>0</v>
      </c>
      <c r="AB550" s="5">
        <v>0</v>
      </c>
      <c r="AC550" s="6">
        <v>0</v>
      </c>
      <c r="AD550" s="5">
        <v>0</v>
      </c>
      <c r="AE550" s="6">
        <v>0</v>
      </c>
      <c r="AF550" s="5">
        <v>0</v>
      </c>
      <c r="AG550" s="6">
        <v>0</v>
      </c>
      <c r="AH550" s="5">
        <v>0</v>
      </c>
      <c r="AI550" s="6">
        <v>0</v>
      </c>
      <c r="AJ550" s="5">
        <v>0</v>
      </c>
      <c r="AK550" s="6">
        <v>0</v>
      </c>
      <c r="AL550" s="7">
        <v>0</v>
      </c>
      <c r="AM550" s="6">
        <v>0</v>
      </c>
      <c r="AN550" s="8">
        <v>0</v>
      </c>
      <c r="AO550" s="6">
        <v>0</v>
      </c>
      <c r="AP550" s="7">
        <v>0</v>
      </c>
      <c r="AQ550" s="6">
        <v>0</v>
      </c>
      <c r="AR550" s="7">
        <v>0</v>
      </c>
      <c r="AS550" s="6">
        <v>0</v>
      </c>
      <c r="AT550" s="7">
        <v>0</v>
      </c>
      <c r="AU550" s="6">
        <v>0</v>
      </c>
      <c r="AV550" s="7">
        <v>0</v>
      </c>
      <c r="AW550" s="6">
        <v>0</v>
      </c>
      <c r="AX550" s="5">
        <v>4</v>
      </c>
      <c r="AY550" s="6">
        <v>110.39</v>
      </c>
    </row>
    <row r="551" spans="1:51" x14ac:dyDescent="0.25">
      <c r="A551" s="4" t="s">
        <v>589</v>
      </c>
      <c r="B551" s="5">
        <v>39</v>
      </c>
      <c r="C551" s="6">
        <v>130.89500000000001</v>
      </c>
      <c r="D551" s="5">
        <v>1</v>
      </c>
      <c r="E551" s="6">
        <v>5.4</v>
      </c>
      <c r="F551" s="5">
        <v>0</v>
      </c>
      <c r="G551" s="6">
        <v>0</v>
      </c>
      <c r="H551" s="5">
        <v>0</v>
      </c>
      <c r="I551" s="6">
        <v>0</v>
      </c>
      <c r="J551" s="5">
        <v>1</v>
      </c>
      <c r="K551" s="6">
        <v>6.3250000000000002</v>
      </c>
      <c r="L551" s="5">
        <v>0</v>
      </c>
      <c r="M551" s="6">
        <v>0</v>
      </c>
      <c r="N551" s="5">
        <v>0</v>
      </c>
      <c r="O551" s="6">
        <v>0</v>
      </c>
      <c r="P551" s="5">
        <v>1</v>
      </c>
      <c r="Q551" s="6">
        <v>6.6</v>
      </c>
      <c r="R551" s="5">
        <v>0</v>
      </c>
      <c r="S551" s="6">
        <v>0</v>
      </c>
      <c r="T551" s="5">
        <v>1</v>
      </c>
      <c r="U551" s="6">
        <v>6.6</v>
      </c>
      <c r="V551" s="5">
        <v>0</v>
      </c>
      <c r="W551" s="6">
        <v>0</v>
      </c>
      <c r="X551" s="5">
        <v>0</v>
      </c>
      <c r="Y551" s="6">
        <v>0</v>
      </c>
      <c r="Z551" s="5">
        <v>1</v>
      </c>
      <c r="AA551" s="6">
        <v>6.6</v>
      </c>
      <c r="AB551" s="5">
        <v>0</v>
      </c>
      <c r="AC551" s="6">
        <v>0</v>
      </c>
      <c r="AD551" s="5">
        <v>0</v>
      </c>
      <c r="AE551" s="6">
        <v>0</v>
      </c>
      <c r="AF551" s="5">
        <v>1</v>
      </c>
      <c r="AG551" s="6">
        <v>3.78</v>
      </c>
      <c r="AH551" s="5">
        <v>0</v>
      </c>
      <c r="AI551" s="6">
        <v>0</v>
      </c>
      <c r="AJ551" s="5">
        <v>0</v>
      </c>
      <c r="AK551" s="6">
        <v>0</v>
      </c>
      <c r="AL551" s="7">
        <v>0</v>
      </c>
      <c r="AM551" s="6">
        <v>0</v>
      </c>
      <c r="AN551" s="8">
        <v>0</v>
      </c>
      <c r="AO551" s="6">
        <v>0</v>
      </c>
      <c r="AP551" s="7">
        <v>1</v>
      </c>
      <c r="AQ551" s="6">
        <v>10.54</v>
      </c>
      <c r="AR551" s="7">
        <v>1</v>
      </c>
      <c r="AS551" s="6">
        <v>8.91</v>
      </c>
      <c r="AT551" s="7">
        <v>1</v>
      </c>
      <c r="AU551" s="6">
        <v>5.67</v>
      </c>
      <c r="AV551" s="7">
        <v>0</v>
      </c>
      <c r="AW551" s="6">
        <v>0</v>
      </c>
      <c r="AX551" s="5">
        <v>48</v>
      </c>
      <c r="AY551" s="6">
        <v>191.32</v>
      </c>
    </row>
    <row r="552" spans="1:51" x14ac:dyDescent="0.25">
      <c r="A552" s="4" t="s">
        <v>590</v>
      </c>
      <c r="B552" s="5">
        <v>296</v>
      </c>
      <c r="C552" s="6">
        <v>1244.9590000000001</v>
      </c>
      <c r="D552" s="5">
        <v>2</v>
      </c>
      <c r="E552" s="6">
        <v>15.3</v>
      </c>
      <c r="F552" s="5">
        <v>5</v>
      </c>
      <c r="G552" s="6">
        <v>30.52</v>
      </c>
      <c r="H552" s="5">
        <v>3</v>
      </c>
      <c r="I552" s="6">
        <v>22.274999999999999</v>
      </c>
      <c r="J552" s="5">
        <v>6</v>
      </c>
      <c r="K552" s="6">
        <v>28.04</v>
      </c>
      <c r="L552" s="5">
        <v>10</v>
      </c>
      <c r="M552" s="6">
        <v>59.53</v>
      </c>
      <c r="N552" s="5">
        <v>5</v>
      </c>
      <c r="O552" s="6">
        <v>30.11</v>
      </c>
      <c r="P552" s="5">
        <v>3</v>
      </c>
      <c r="Q552" s="6">
        <v>16.079999999999998</v>
      </c>
      <c r="R552" s="5">
        <v>5</v>
      </c>
      <c r="S552" s="6">
        <v>29.46</v>
      </c>
      <c r="T552" s="5">
        <v>1</v>
      </c>
      <c r="U552" s="6">
        <v>6.05</v>
      </c>
      <c r="V552" s="5">
        <v>7</v>
      </c>
      <c r="W552" s="6">
        <v>35.369999999999997</v>
      </c>
      <c r="X552" s="5">
        <v>6</v>
      </c>
      <c r="Y552" s="6">
        <v>40.659999999999997</v>
      </c>
      <c r="Z552" s="5">
        <v>3</v>
      </c>
      <c r="AA552" s="6">
        <v>114.63</v>
      </c>
      <c r="AB552" s="5">
        <v>1</v>
      </c>
      <c r="AC552" s="6">
        <v>7.875</v>
      </c>
      <c r="AD552" s="5">
        <v>4</v>
      </c>
      <c r="AE552" s="6">
        <v>31.47</v>
      </c>
      <c r="AF552" s="5">
        <v>5</v>
      </c>
      <c r="AG552" s="6">
        <v>32.655000000000001</v>
      </c>
      <c r="AH552" s="5">
        <v>11</v>
      </c>
      <c r="AI552" s="6">
        <v>122.61499999999999</v>
      </c>
      <c r="AJ552" s="5">
        <v>9</v>
      </c>
      <c r="AK552" s="6">
        <v>68.790000000000006</v>
      </c>
      <c r="AL552" s="7">
        <v>8</v>
      </c>
      <c r="AM552" s="6">
        <v>90.24</v>
      </c>
      <c r="AN552" s="8">
        <v>7</v>
      </c>
      <c r="AO552" s="6">
        <v>100.24</v>
      </c>
      <c r="AP552" s="7">
        <v>4</v>
      </c>
      <c r="AQ552" s="6">
        <v>18.399999999999999</v>
      </c>
      <c r="AR552" s="7">
        <v>5</v>
      </c>
      <c r="AS552" s="6">
        <v>50.575000000000003</v>
      </c>
      <c r="AT552" s="7">
        <v>4</v>
      </c>
      <c r="AU552" s="6">
        <v>28.96</v>
      </c>
      <c r="AV552" s="7">
        <v>3</v>
      </c>
      <c r="AW552" s="6">
        <v>27.95</v>
      </c>
      <c r="AX552" s="5">
        <v>413</v>
      </c>
      <c r="AY552" s="6">
        <v>2252.7539999999999</v>
      </c>
    </row>
    <row r="553" spans="1:51" x14ac:dyDescent="0.25">
      <c r="A553" s="4" t="s">
        <v>591</v>
      </c>
      <c r="B553" s="5">
        <v>160</v>
      </c>
      <c r="C553" s="6">
        <v>743.16</v>
      </c>
      <c r="D553" s="5">
        <v>0</v>
      </c>
      <c r="E553" s="6">
        <v>0</v>
      </c>
      <c r="F553" s="5">
        <v>1</v>
      </c>
      <c r="G553" s="6">
        <v>11</v>
      </c>
      <c r="H553" s="5">
        <v>0</v>
      </c>
      <c r="I553" s="6">
        <v>0</v>
      </c>
      <c r="J553" s="5">
        <v>4</v>
      </c>
      <c r="K553" s="6">
        <v>15.895</v>
      </c>
      <c r="L553" s="5">
        <v>3</v>
      </c>
      <c r="M553" s="6">
        <v>13.22</v>
      </c>
      <c r="N553" s="5">
        <v>1</v>
      </c>
      <c r="O553" s="6">
        <v>5.28</v>
      </c>
      <c r="P553" s="5">
        <v>1</v>
      </c>
      <c r="Q553" s="6">
        <v>5.3</v>
      </c>
      <c r="R553" s="5">
        <v>2</v>
      </c>
      <c r="S553" s="6">
        <v>7.56</v>
      </c>
      <c r="T553" s="5">
        <v>3</v>
      </c>
      <c r="U553" s="6">
        <v>17.309999999999999</v>
      </c>
      <c r="V553" s="5">
        <v>5</v>
      </c>
      <c r="W553" s="6">
        <v>25.88</v>
      </c>
      <c r="X553" s="5">
        <v>3</v>
      </c>
      <c r="Y553" s="6">
        <v>13.07</v>
      </c>
      <c r="Z553" s="5">
        <v>7</v>
      </c>
      <c r="AA553" s="6">
        <v>39.18</v>
      </c>
      <c r="AB553" s="5">
        <v>1</v>
      </c>
      <c r="AC553" s="6">
        <v>6.6</v>
      </c>
      <c r="AD553" s="5">
        <v>2</v>
      </c>
      <c r="AE553" s="6">
        <v>12.72</v>
      </c>
      <c r="AF553" s="5">
        <v>2</v>
      </c>
      <c r="AG553" s="6">
        <v>26.4</v>
      </c>
      <c r="AH553" s="5">
        <v>2</v>
      </c>
      <c r="AI553" s="6">
        <v>7.21</v>
      </c>
      <c r="AJ553" s="5">
        <v>4</v>
      </c>
      <c r="AK553" s="6">
        <v>27.86</v>
      </c>
      <c r="AL553" s="7">
        <v>0</v>
      </c>
      <c r="AM553" s="6">
        <v>0</v>
      </c>
      <c r="AN553" s="8">
        <v>3</v>
      </c>
      <c r="AO553" s="6">
        <v>27.855</v>
      </c>
      <c r="AP553" s="7">
        <v>3</v>
      </c>
      <c r="AQ553" s="6">
        <v>18.600000000000001</v>
      </c>
      <c r="AR553" s="7">
        <v>2</v>
      </c>
      <c r="AS553" s="6">
        <v>14.13</v>
      </c>
      <c r="AT553" s="7">
        <v>1</v>
      </c>
      <c r="AU553" s="6">
        <v>13.2</v>
      </c>
      <c r="AV553" s="7">
        <v>0</v>
      </c>
      <c r="AW553" s="6">
        <v>0</v>
      </c>
      <c r="AX553" s="5">
        <v>210</v>
      </c>
      <c r="AY553" s="6">
        <v>1051.43</v>
      </c>
    </row>
    <row r="554" spans="1:51" x14ac:dyDescent="0.25">
      <c r="A554" s="4" t="s">
        <v>592</v>
      </c>
      <c r="B554" s="5">
        <v>38</v>
      </c>
      <c r="C554" s="6">
        <v>163.41499999999999</v>
      </c>
      <c r="D554" s="5">
        <v>1</v>
      </c>
      <c r="E554" s="6">
        <v>2.08</v>
      </c>
      <c r="F554" s="5">
        <v>1</v>
      </c>
      <c r="G554" s="6">
        <v>5.4</v>
      </c>
      <c r="H554" s="5">
        <v>0</v>
      </c>
      <c r="I554" s="6">
        <v>0</v>
      </c>
      <c r="J554" s="5">
        <v>0</v>
      </c>
      <c r="K554" s="6">
        <v>0</v>
      </c>
      <c r="L554" s="5">
        <v>4</v>
      </c>
      <c r="M554" s="6">
        <v>18.86</v>
      </c>
      <c r="N554" s="5">
        <v>1</v>
      </c>
      <c r="O554" s="6">
        <v>6.05</v>
      </c>
      <c r="P554" s="5">
        <v>0</v>
      </c>
      <c r="Q554" s="6">
        <v>0</v>
      </c>
      <c r="R554" s="5">
        <v>0</v>
      </c>
      <c r="S554" s="6">
        <v>0</v>
      </c>
      <c r="T554" s="5">
        <v>2</v>
      </c>
      <c r="U554" s="6">
        <v>8.8000000000000007</v>
      </c>
      <c r="V554" s="5">
        <v>2</v>
      </c>
      <c r="W554" s="6">
        <v>18.149999999999999</v>
      </c>
      <c r="X554" s="5">
        <v>0</v>
      </c>
      <c r="Y554" s="6">
        <v>0</v>
      </c>
      <c r="Z554" s="5">
        <v>0</v>
      </c>
      <c r="AA554" s="6">
        <v>0</v>
      </c>
      <c r="AB554" s="5">
        <v>0</v>
      </c>
      <c r="AC554" s="6">
        <v>0</v>
      </c>
      <c r="AD554" s="5">
        <v>2</v>
      </c>
      <c r="AE554" s="6">
        <v>18.7</v>
      </c>
      <c r="AF554" s="5">
        <v>6</v>
      </c>
      <c r="AG554" s="6">
        <v>30.125</v>
      </c>
      <c r="AH554" s="5">
        <v>2</v>
      </c>
      <c r="AI554" s="6">
        <v>11.1</v>
      </c>
      <c r="AJ554" s="5">
        <v>0</v>
      </c>
      <c r="AK554" s="6">
        <v>0</v>
      </c>
      <c r="AL554" s="7">
        <v>0</v>
      </c>
      <c r="AM554" s="6">
        <v>0</v>
      </c>
      <c r="AN554" s="8">
        <v>2</v>
      </c>
      <c r="AO554" s="6">
        <v>9.375</v>
      </c>
      <c r="AP554" s="7">
        <v>0</v>
      </c>
      <c r="AQ554" s="6">
        <v>0</v>
      </c>
      <c r="AR554" s="7">
        <v>0</v>
      </c>
      <c r="AS554" s="6">
        <v>0</v>
      </c>
      <c r="AT554" s="7">
        <v>1</v>
      </c>
      <c r="AU554" s="6">
        <v>6.6</v>
      </c>
      <c r="AV554" s="7">
        <v>1</v>
      </c>
      <c r="AW554" s="6">
        <v>5.94</v>
      </c>
      <c r="AX554" s="5">
        <v>63</v>
      </c>
      <c r="AY554" s="6">
        <v>304.59500000000003</v>
      </c>
    </row>
    <row r="555" spans="1:51" x14ac:dyDescent="0.25">
      <c r="A555" s="4" t="s">
        <v>593</v>
      </c>
      <c r="B555" s="5">
        <v>738</v>
      </c>
      <c r="C555" s="6">
        <v>2789.6779999999999</v>
      </c>
      <c r="D555" s="5">
        <v>5</v>
      </c>
      <c r="E555" s="6">
        <v>43.77</v>
      </c>
      <c r="F555" s="5">
        <v>7</v>
      </c>
      <c r="G555" s="6">
        <v>53.62</v>
      </c>
      <c r="H555" s="5">
        <v>12</v>
      </c>
      <c r="I555" s="6">
        <v>69.94</v>
      </c>
      <c r="J555" s="5">
        <v>5</v>
      </c>
      <c r="K555" s="6">
        <v>22.56</v>
      </c>
      <c r="L555" s="5">
        <v>8</v>
      </c>
      <c r="M555" s="6">
        <v>64.56</v>
      </c>
      <c r="N555" s="5">
        <v>1</v>
      </c>
      <c r="O555" s="6">
        <v>5.4</v>
      </c>
      <c r="P555" s="5">
        <v>17</v>
      </c>
      <c r="Q555" s="6">
        <v>96.295000000000002</v>
      </c>
      <c r="R555" s="5">
        <v>14</v>
      </c>
      <c r="S555" s="6">
        <v>72.275000000000006</v>
      </c>
      <c r="T555" s="5">
        <v>25</v>
      </c>
      <c r="U555" s="6">
        <v>168.44499999999999</v>
      </c>
      <c r="V555" s="5">
        <v>4</v>
      </c>
      <c r="W555" s="6">
        <v>25.024999999999999</v>
      </c>
      <c r="X555" s="5">
        <v>7</v>
      </c>
      <c r="Y555" s="6">
        <v>52.405000000000001</v>
      </c>
      <c r="Z555" s="5">
        <v>23</v>
      </c>
      <c r="AA555" s="6">
        <v>149.43</v>
      </c>
      <c r="AB555" s="5">
        <v>5</v>
      </c>
      <c r="AC555" s="6">
        <v>30.34</v>
      </c>
      <c r="AD555" s="5">
        <v>8</v>
      </c>
      <c r="AE555" s="6">
        <v>81.599999999999994</v>
      </c>
      <c r="AF555" s="5">
        <v>7</v>
      </c>
      <c r="AG555" s="6">
        <v>32.674999999999997</v>
      </c>
      <c r="AH555" s="5">
        <v>1</v>
      </c>
      <c r="AI555" s="6">
        <v>6.6</v>
      </c>
      <c r="AJ555" s="5">
        <v>7</v>
      </c>
      <c r="AK555" s="6">
        <v>59.92</v>
      </c>
      <c r="AL555" s="7">
        <v>8</v>
      </c>
      <c r="AM555" s="6">
        <v>141.215</v>
      </c>
      <c r="AN555" s="8">
        <v>4</v>
      </c>
      <c r="AO555" s="6">
        <v>52.36</v>
      </c>
      <c r="AP555" s="7">
        <v>9</v>
      </c>
      <c r="AQ555" s="6">
        <v>164.96</v>
      </c>
      <c r="AR555" s="7">
        <v>9</v>
      </c>
      <c r="AS555" s="6">
        <v>74.459999999999994</v>
      </c>
      <c r="AT555" s="7">
        <v>5</v>
      </c>
      <c r="AU555" s="6">
        <v>57.47</v>
      </c>
      <c r="AV555" s="7">
        <v>2</v>
      </c>
      <c r="AW555" s="6">
        <v>11.324999999999999</v>
      </c>
      <c r="AX555" s="5">
        <v>931</v>
      </c>
      <c r="AY555" s="6">
        <v>4326.3280000000004</v>
      </c>
    </row>
    <row r="556" spans="1:51" x14ac:dyDescent="0.25">
      <c r="A556" s="4" t="s">
        <v>594</v>
      </c>
      <c r="B556" s="5">
        <v>48</v>
      </c>
      <c r="C556" s="6">
        <v>156.27500000000001</v>
      </c>
      <c r="D556" s="5">
        <v>0</v>
      </c>
      <c r="E556" s="6">
        <v>0</v>
      </c>
      <c r="F556" s="5">
        <v>1</v>
      </c>
      <c r="G556" s="6">
        <v>2.97</v>
      </c>
      <c r="H556" s="5">
        <v>0</v>
      </c>
      <c r="I556" s="6">
        <v>0</v>
      </c>
      <c r="J556" s="5">
        <v>1</v>
      </c>
      <c r="K556" s="6">
        <v>0.81</v>
      </c>
      <c r="L556" s="5">
        <v>1</v>
      </c>
      <c r="M556" s="6">
        <v>5.28</v>
      </c>
      <c r="N556" s="5">
        <v>1</v>
      </c>
      <c r="O556" s="6">
        <v>3.24</v>
      </c>
      <c r="P556" s="5">
        <v>1</v>
      </c>
      <c r="Q556" s="6">
        <v>3.1</v>
      </c>
      <c r="R556" s="5">
        <v>1</v>
      </c>
      <c r="S556" s="6">
        <v>5.4</v>
      </c>
      <c r="T556" s="5">
        <v>1</v>
      </c>
      <c r="U556" s="6">
        <v>6.5</v>
      </c>
      <c r="V556" s="5">
        <v>0</v>
      </c>
      <c r="W556" s="6">
        <v>0</v>
      </c>
      <c r="X556" s="5">
        <v>0</v>
      </c>
      <c r="Y556" s="6">
        <v>0</v>
      </c>
      <c r="Z556" s="5">
        <v>1</v>
      </c>
      <c r="AA556" s="6">
        <v>13.2</v>
      </c>
      <c r="AB556" s="5">
        <v>0</v>
      </c>
      <c r="AC556" s="6">
        <v>0</v>
      </c>
      <c r="AD556" s="5">
        <v>1</v>
      </c>
      <c r="AE556" s="6">
        <v>6.6</v>
      </c>
      <c r="AF556" s="5">
        <v>0</v>
      </c>
      <c r="AG556" s="6">
        <v>0</v>
      </c>
      <c r="AH556" s="5">
        <v>0</v>
      </c>
      <c r="AI556" s="6">
        <v>0</v>
      </c>
      <c r="AJ556" s="5">
        <v>2</v>
      </c>
      <c r="AK556" s="6">
        <v>6</v>
      </c>
      <c r="AL556" s="7">
        <v>0</v>
      </c>
      <c r="AM556" s="6">
        <v>0</v>
      </c>
      <c r="AN556" s="8">
        <v>0</v>
      </c>
      <c r="AO556" s="6">
        <v>0</v>
      </c>
      <c r="AP556" s="7">
        <v>1</v>
      </c>
      <c r="AQ556" s="6">
        <v>5.52</v>
      </c>
      <c r="AR556" s="7">
        <v>1</v>
      </c>
      <c r="AS556" s="6">
        <v>6.6</v>
      </c>
      <c r="AT556" s="7">
        <v>0</v>
      </c>
      <c r="AU556" s="6">
        <v>0</v>
      </c>
      <c r="AV556" s="7">
        <v>0</v>
      </c>
      <c r="AW556" s="6">
        <v>0</v>
      </c>
      <c r="AX556" s="5">
        <v>61</v>
      </c>
      <c r="AY556" s="6">
        <v>221.495</v>
      </c>
    </row>
    <row r="557" spans="1:51" x14ac:dyDescent="0.25">
      <c r="A557" s="4" t="s">
        <v>595</v>
      </c>
      <c r="B557" s="5">
        <v>161</v>
      </c>
      <c r="C557" s="6">
        <v>443.67</v>
      </c>
      <c r="D557" s="5">
        <v>1</v>
      </c>
      <c r="E557" s="6">
        <v>12.025</v>
      </c>
      <c r="F557" s="5">
        <v>8</v>
      </c>
      <c r="G557" s="6">
        <v>30.94</v>
      </c>
      <c r="H557" s="5">
        <v>3</v>
      </c>
      <c r="I557" s="6">
        <v>15.8</v>
      </c>
      <c r="J557" s="5">
        <v>3</v>
      </c>
      <c r="K557" s="6">
        <v>8.68</v>
      </c>
      <c r="L557" s="5">
        <v>2</v>
      </c>
      <c r="M557" s="6">
        <v>12.21</v>
      </c>
      <c r="N557" s="5">
        <v>0</v>
      </c>
      <c r="O557" s="6">
        <v>0</v>
      </c>
      <c r="P557" s="5">
        <v>5</v>
      </c>
      <c r="Q557" s="6">
        <v>31.38</v>
      </c>
      <c r="R557" s="5">
        <v>1</v>
      </c>
      <c r="S557" s="6">
        <v>6.6</v>
      </c>
      <c r="T557" s="5">
        <v>0</v>
      </c>
      <c r="U557" s="6">
        <v>0</v>
      </c>
      <c r="V557" s="5">
        <v>1</v>
      </c>
      <c r="W557" s="6">
        <v>6.6</v>
      </c>
      <c r="X557" s="5">
        <v>3</v>
      </c>
      <c r="Y557" s="6">
        <v>48.98</v>
      </c>
      <c r="Z557" s="5">
        <v>4</v>
      </c>
      <c r="AA557" s="6">
        <v>17.7</v>
      </c>
      <c r="AB557" s="5">
        <v>0</v>
      </c>
      <c r="AC557" s="6">
        <v>0</v>
      </c>
      <c r="AD557" s="5">
        <v>1</v>
      </c>
      <c r="AE557" s="6">
        <v>3.6</v>
      </c>
      <c r="AF557" s="5">
        <v>0</v>
      </c>
      <c r="AG557" s="6">
        <v>0</v>
      </c>
      <c r="AH557" s="5">
        <v>0</v>
      </c>
      <c r="AI557" s="6">
        <v>0</v>
      </c>
      <c r="AJ557" s="5">
        <v>1</v>
      </c>
      <c r="AK557" s="6">
        <v>9.9</v>
      </c>
      <c r="AL557" s="7">
        <v>0</v>
      </c>
      <c r="AM557" s="6">
        <v>0</v>
      </c>
      <c r="AN557" s="8">
        <v>1</v>
      </c>
      <c r="AO557" s="6">
        <v>9.9</v>
      </c>
      <c r="AP557" s="7">
        <v>3</v>
      </c>
      <c r="AQ557" s="6">
        <v>16.88</v>
      </c>
      <c r="AR557" s="7">
        <v>0</v>
      </c>
      <c r="AS557" s="6">
        <v>0</v>
      </c>
      <c r="AT557" s="7">
        <v>2</v>
      </c>
      <c r="AU557" s="6">
        <v>13.2</v>
      </c>
      <c r="AV557" s="7">
        <v>0</v>
      </c>
      <c r="AW557" s="6">
        <v>0</v>
      </c>
      <c r="AX557" s="5">
        <v>200</v>
      </c>
      <c r="AY557" s="6">
        <v>688.06500000000005</v>
      </c>
    </row>
    <row r="558" spans="1:51" x14ac:dyDescent="0.25">
      <c r="A558" s="4" t="s">
        <v>596</v>
      </c>
      <c r="B558" s="5">
        <v>23</v>
      </c>
      <c r="C558" s="6">
        <v>63.08</v>
      </c>
      <c r="D558" s="5">
        <v>0</v>
      </c>
      <c r="E558" s="6">
        <v>0</v>
      </c>
      <c r="F558" s="5">
        <v>0</v>
      </c>
      <c r="G558" s="6">
        <v>0</v>
      </c>
      <c r="H558" s="5">
        <v>0</v>
      </c>
      <c r="I558" s="6">
        <v>0</v>
      </c>
      <c r="J558" s="5">
        <v>2</v>
      </c>
      <c r="K558" s="6">
        <v>9.5399999999999991</v>
      </c>
      <c r="L558" s="5">
        <v>0</v>
      </c>
      <c r="M558" s="6">
        <v>0</v>
      </c>
      <c r="N558" s="5">
        <v>0</v>
      </c>
      <c r="O558" s="6">
        <v>0</v>
      </c>
      <c r="P558" s="5">
        <v>0</v>
      </c>
      <c r="Q558" s="6">
        <v>0</v>
      </c>
      <c r="R558" s="5">
        <v>0</v>
      </c>
      <c r="S558" s="6">
        <v>0</v>
      </c>
      <c r="T558" s="5">
        <v>0</v>
      </c>
      <c r="U558" s="6">
        <v>0</v>
      </c>
      <c r="V558" s="5">
        <v>0</v>
      </c>
      <c r="W558" s="6">
        <v>0</v>
      </c>
      <c r="X558" s="5">
        <v>0</v>
      </c>
      <c r="Y558" s="6">
        <v>0</v>
      </c>
      <c r="Z558" s="5">
        <v>0</v>
      </c>
      <c r="AA558" s="6">
        <v>0</v>
      </c>
      <c r="AB558" s="5">
        <v>0</v>
      </c>
      <c r="AC558" s="6">
        <v>0</v>
      </c>
      <c r="AD558" s="5">
        <v>2</v>
      </c>
      <c r="AE558" s="6">
        <v>6.9</v>
      </c>
      <c r="AF558" s="5">
        <v>0</v>
      </c>
      <c r="AG558" s="6">
        <v>0</v>
      </c>
      <c r="AH558" s="5">
        <v>0</v>
      </c>
      <c r="AI558" s="6">
        <v>0</v>
      </c>
      <c r="AJ558" s="5">
        <v>0</v>
      </c>
      <c r="AK558" s="6">
        <v>0</v>
      </c>
      <c r="AL558" s="7">
        <v>0</v>
      </c>
      <c r="AM558" s="6">
        <v>0</v>
      </c>
      <c r="AN558" s="8">
        <v>0</v>
      </c>
      <c r="AO558" s="6">
        <v>0</v>
      </c>
      <c r="AP558" s="7">
        <v>1</v>
      </c>
      <c r="AQ558" s="6">
        <v>6.51</v>
      </c>
      <c r="AR558" s="7">
        <v>0</v>
      </c>
      <c r="AS558" s="6">
        <v>0</v>
      </c>
      <c r="AT558" s="7">
        <v>0</v>
      </c>
      <c r="AU558" s="6">
        <v>0</v>
      </c>
      <c r="AV558" s="7">
        <v>0</v>
      </c>
      <c r="AW558" s="6">
        <v>0</v>
      </c>
      <c r="AX558" s="5">
        <v>28</v>
      </c>
      <c r="AY558" s="6">
        <v>86.03</v>
      </c>
    </row>
    <row r="559" spans="1:51" x14ac:dyDescent="0.25">
      <c r="A559" s="4" t="s">
        <v>597</v>
      </c>
      <c r="B559" s="5">
        <v>3050</v>
      </c>
      <c r="C559" s="6">
        <v>12452.977999999999</v>
      </c>
      <c r="D559" s="5">
        <v>38</v>
      </c>
      <c r="E559" s="6">
        <v>217.83600000000001</v>
      </c>
      <c r="F559" s="5">
        <v>44</v>
      </c>
      <c r="G559" s="6">
        <v>404.21499999999997</v>
      </c>
      <c r="H559" s="5">
        <v>31</v>
      </c>
      <c r="I559" s="6">
        <v>341.05500000000001</v>
      </c>
      <c r="J559" s="5">
        <v>29</v>
      </c>
      <c r="K559" s="6">
        <v>170.64599999999999</v>
      </c>
      <c r="L559" s="5">
        <v>42</v>
      </c>
      <c r="M559" s="6">
        <v>331.92599999999999</v>
      </c>
      <c r="N559" s="5">
        <v>31</v>
      </c>
      <c r="O559" s="6">
        <v>327.76400000000001</v>
      </c>
      <c r="P559" s="5">
        <v>39</v>
      </c>
      <c r="Q559" s="6">
        <v>310.79500000000002</v>
      </c>
      <c r="R559" s="5">
        <v>31</v>
      </c>
      <c r="S559" s="6">
        <v>185.828</v>
      </c>
      <c r="T559" s="5">
        <v>25</v>
      </c>
      <c r="U559" s="6">
        <v>215.66399999999999</v>
      </c>
      <c r="V559" s="5">
        <v>43</v>
      </c>
      <c r="W559" s="6">
        <v>272.29300000000001</v>
      </c>
      <c r="X559" s="5">
        <v>40</v>
      </c>
      <c r="Y559" s="6">
        <v>421.64499999999998</v>
      </c>
      <c r="Z559" s="5">
        <v>37</v>
      </c>
      <c r="AA559" s="6">
        <v>345.59</v>
      </c>
      <c r="AB559" s="5">
        <v>19</v>
      </c>
      <c r="AC559" s="6">
        <v>117.932</v>
      </c>
      <c r="AD559" s="5">
        <v>27</v>
      </c>
      <c r="AE559" s="6">
        <v>208.315</v>
      </c>
      <c r="AF559" s="5">
        <v>24</v>
      </c>
      <c r="AG559" s="6">
        <v>157.761</v>
      </c>
      <c r="AH559" s="5">
        <v>31</v>
      </c>
      <c r="AI559" s="6">
        <v>326.52999999999997</v>
      </c>
      <c r="AJ559" s="5">
        <v>66</v>
      </c>
      <c r="AK559" s="6">
        <v>514.55999999999995</v>
      </c>
      <c r="AL559" s="7">
        <v>48</v>
      </c>
      <c r="AM559" s="6">
        <v>423.33499999999998</v>
      </c>
      <c r="AN559" s="8">
        <v>42</v>
      </c>
      <c r="AO559" s="6">
        <v>397.02</v>
      </c>
      <c r="AP559" s="7">
        <v>45</v>
      </c>
      <c r="AQ559" s="6">
        <v>391.65499999999997</v>
      </c>
      <c r="AR559" s="7">
        <v>52</v>
      </c>
      <c r="AS559" s="6">
        <v>396.14</v>
      </c>
      <c r="AT559" s="7">
        <v>43</v>
      </c>
      <c r="AU559" s="6">
        <v>285.89499999999998</v>
      </c>
      <c r="AV559" s="7">
        <v>20</v>
      </c>
      <c r="AW559" s="6">
        <v>134.66499999999999</v>
      </c>
      <c r="AX559" s="5">
        <v>3897</v>
      </c>
      <c r="AY559" s="6">
        <v>19352.043000000001</v>
      </c>
    </row>
    <row r="560" spans="1:51" x14ac:dyDescent="0.25">
      <c r="A560" s="4" t="s">
        <v>598</v>
      </c>
      <c r="B560" s="5">
        <v>1118</v>
      </c>
      <c r="C560" s="6">
        <v>4281.04</v>
      </c>
      <c r="D560" s="5">
        <v>9</v>
      </c>
      <c r="E560" s="6">
        <v>41.731999999999999</v>
      </c>
      <c r="F560" s="5">
        <v>9</v>
      </c>
      <c r="G560" s="6">
        <v>51.822000000000003</v>
      </c>
      <c r="H560" s="5">
        <v>4</v>
      </c>
      <c r="I560" s="6">
        <v>25.16</v>
      </c>
      <c r="J560" s="5">
        <v>13</v>
      </c>
      <c r="K560" s="6">
        <v>169.23</v>
      </c>
      <c r="L560" s="5">
        <v>4</v>
      </c>
      <c r="M560" s="6">
        <v>26.75</v>
      </c>
      <c r="N560" s="5">
        <v>13</v>
      </c>
      <c r="O560" s="6">
        <v>78.41</v>
      </c>
      <c r="P560" s="5">
        <v>14</v>
      </c>
      <c r="Q560" s="6">
        <v>85.781999999999996</v>
      </c>
      <c r="R560" s="5">
        <v>12</v>
      </c>
      <c r="S560" s="6">
        <v>66.712000000000003</v>
      </c>
      <c r="T560" s="5">
        <v>9</v>
      </c>
      <c r="U560" s="6">
        <v>60.610999999999997</v>
      </c>
      <c r="V560" s="5">
        <v>15</v>
      </c>
      <c r="W560" s="6">
        <v>80.67</v>
      </c>
      <c r="X560" s="5">
        <v>13</v>
      </c>
      <c r="Y560" s="6">
        <v>94.372</v>
      </c>
      <c r="Z560" s="5">
        <v>19</v>
      </c>
      <c r="AA560" s="6">
        <v>228.39</v>
      </c>
      <c r="AB560" s="5">
        <v>13</v>
      </c>
      <c r="AC560" s="6">
        <v>71.650000000000006</v>
      </c>
      <c r="AD560" s="5">
        <v>6</v>
      </c>
      <c r="AE560" s="6">
        <v>32.31</v>
      </c>
      <c r="AF560" s="5">
        <v>11</v>
      </c>
      <c r="AG560" s="6">
        <v>70.88</v>
      </c>
      <c r="AH560" s="5">
        <v>3</v>
      </c>
      <c r="AI560" s="6">
        <v>17.3</v>
      </c>
      <c r="AJ560" s="5">
        <v>17</v>
      </c>
      <c r="AK560" s="6">
        <v>113.31</v>
      </c>
      <c r="AL560" s="7">
        <v>21</v>
      </c>
      <c r="AM560" s="6">
        <v>143.19499999999999</v>
      </c>
      <c r="AN560" s="8">
        <v>13</v>
      </c>
      <c r="AO560" s="6">
        <v>86.38</v>
      </c>
      <c r="AP560" s="7">
        <v>7</v>
      </c>
      <c r="AQ560" s="6">
        <v>50.155000000000001</v>
      </c>
      <c r="AR560" s="7">
        <v>19</v>
      </c>
      <c r="AS560" s="6">
        <v>137.44499999999999</v>
      </c>
      <c r="AT560" s="7">
        <v>13</v>
      </c>
      <c r="AU560" s="6">
        <v>80.094999999999999</v>
      </c>
      <c r="AV560" s="7">
        <v>3</v>
      </c>
      <c r="AW560" s="6">
        <v>20.004999999999999</v>
      </c>
      <c r="AX560" s="5">
        <v>1378</v>
      </c>
      <c r="AY560" s="6">
        <v>6113.4059999999999</v>
      </c>
    </row>
    <row r="561" spans="1:51" x14ac:dyDescent="0.25">
      <c r="A561" s="4" t="s">
        <v>599</v>
      </c>
      <c r="B561" s="5">
        <v>598</v>
      </c>
      <c r="C561" s="6">
        <v>2740.0720000000001</v>
      </c>
      <c r="D561" s="5">
        <v>4</v>
      </c>
      <c r="E561" s="6">
        <v>21.06</v>
      </c>
      <c r="F561" s="5">
        <v>6</v>
      </c>
      <c r="G561" s="6">
        <v>23.614999999999998</v>
      </c>
      <c r="H561" s="5">
        <v>7</v>
      </c>
      <c r="I561" s="6">
        <v>41.35</v>
      </c>
      <c r="J561" s="5">
        <v>2</v>
      </c>
      <c r="K561" s="6">
        <v>19.32</v>
      </c>
      <c r="L561" s="5">
        <v>8</v>
      </c>
      <c r="M561" s="6">
        <v>37.520000000000003</v>
      </c>
      <c r="N561" s="5">
        <v>5</v>
      </c>
      <c r="O561" s="6">
        <v>32.594999999999999</v>
      </c>
      <c r="P561" s="5">
        <v>11</v>
      </c>
      <c r="Q561" s="6">
        <v>86.37</v>
      </c>
      <c r="R561" s="5">
        <v>7</v>
      </c>
      <c r="S561" s="6">
        <v>41.524999999999999</v>
      </c>
      <c r="T561" s="5">
        <v>4</v>
      </c>
      <c r="U561" s="6">
        <v>104.88</v>
      </c>
      <c r="V561" s="5">
        <v>9</v>
      </c>
      <c r="W561" s="6">
        <v>48.412999999999997</v>
      </c>
      <c r="X561" s="5">
        <v>9</v>
      </c>
      <c r="Y561" s="6">
        <v>55.796999999999997</v>
      </c>
      <c r="Z561" s="5">
        <v>6</v>
      </c>
      <c r="AA561" s="6">
        <v>67.224999999999994</v>
      </c>
      <c r="AB561" s="5">
        <v>12</v>
      </c>
      <c r="AC561" s="6">
        <v>67.503</v>
      </c>
      <c r="AD561" s="5">
        <v>4</v>
      </c>
      <c r="AE561" s="6">
        <v>22.495000000000001</v>
      </c>
      <c r="AF561" s="5">
        <v>9</v>
      </c>
      <c r="AG561" s="6">
        <v>46.192</v>
      </c>
      <c r="AH561" s="5">
        <v>5</v>
      </c>
      <c r="AI561" s="6">
        <v>39.594999999999999</v>
      </c>
      <c r="AJ561" s="5">
        <v>10</v>
      </c>
      <c r="AK561" s="6">
        <v>73.55</v>
      </c>
      <c r="AL561" s="7">
        <v>9</v>
      </c>
      <c r="AM561" s="6">
        <v>66.900000000000006</v>
      </c>
      <c r="AN561" s="8">
        <v>6</v>
      </c>
      <c r="AO561" s="6">
        <v>53.13</v>
      </c>
      <c r="AP561" s="7">
        <v>9</v>
      </c>
      <c r="AQ561" s="6">
        <v>57.09</v>
      </c>
      <c r="AR561" s="7">
        <v>8</v>
      </c>
      <c r="AS561" s="6">
        <v>51.64</v>
      </c>
      <c r="AT561" s="7">
        <v>7</v>
      </c>
      <c r="AU561" s="6">
        <v>44.524999999999999</v>
      </c>
      <c r="AV561" s="7">
        <v>2</v>
      </c>
      <c r="AW561" s="6">
        <v>13.015000000000001</v>
      </c>
      <c r="AX561" s="5">
        <v>757</v>
      </c>
      <c r="AY561" s="6">
        <v>3855.377</v>
      </c>
    </row>
    <row r="562" spans="1:51" x14ac:dyDescent="0.25">
      <c r="A562" s="4" t="s">
        <v>600</v>
      </c>
      <c r="B562" s="5">
        <v>424</v>
      </c>
      <c r="C562" s="6">
        <v>2154.4450000000002</v>
      </c>
      <c r="D562" s="5">
        <v>2</v>
      </c>
      <c r="E562" s="6">
        <v>11.68</v>
      </c>
      <c r="F562" s="5">
        <v>3</v>
      </c>
      <c r="G562" s="6">
        <v>13.32</v>
      </c>
      <c r="H562" s="5">
        <v>3</v>
      </c>
      <c r="I562" s="6">
        <v>11.712</v>
      </c>
      <c r="J562" s="5">
        <v>7</v>
      </c>
      <c r="K562" s="6">
        <v>40.814999999999998</v>
      </c>
      <c r="L562" s="5">
        <v>2</v>
      </c>
      <c r="M562" s="6">
        <v>8.64</v>
      </c>
      <c r="N562" s="5">
        <v>3</v>
      </c>
      <c r="O562" s="6">
        <v>14.952</v>
      </c>
      <c r="P562" s="5">
        <v>5</v>
      </c>
      <c r="Q562" s="6">
        <v>26.31</v>
      </c>
      <c r="R562" s="5">
        <v>1</v>
      </c>
      <c r="S562" s="6">
        <v>9.7200000000000006</v>
      </c>
      <c r="T562" s="5">
        <v>0</v>
      </c>
      <c r="U562" s="6">
        <v>0</v>
      </c>
      <c r="V562" s="5">
        <v>4</v>
      </c>
      <c r="W562" s="6">
        <v>18.555</v>
      </c>
      <c r="X562" s="5">
        <v>2</v>
      </c>
      <c r="Y562" s="6">
        <v>12.275</v>
      </c>
      <c r="Z562" s="5">
        <v>0</v>
      </c>
      <c r="AA562" s="6">
        <v>0</v>
      </c>
      <c r="AB562" s="5">
        <v>3</v>
      </c>
      <c r="AC562" s="6">
        <v>19.600000000000001</v>
      </c>
      <c r="AD562" s="5">
        <v>7</v>
      </c>
      <c r="AE562" s="6">
        <v>37.69</v>
      </c>
      <c r="AF562" s="5">
        <v>2</v>
      </c>
      <c r="AG562" s="6">
        <v>106.35</v>
      </c>
      <c r="AH562" s="5">
        <v>4</v>
      </c>
      <c r="AI562" s="6">
        <v>19.285</v>
      </c>
      <c r="AJ562" s="5">
        <v>5</v>
      </c>
      <c r="AK562" s="6">
        <v>36.72</v>
      </c>
      <c r="AL562" s="7">
        <v>6</v>
      </c>
      <c r="AM562" s="6">
        <v>33.409999999999997</v>
      </c>
      <c r="AN562" s="8">
        <v>7</v>
      </c>
      <c r="AO562" s="6">
        <v>33.61</v>
      </c>
      <c r="AP562" s="7">
        <v>3</v>
      </c>
      <c r="AQ562" s="6">
        <v>17.82</v>
      </c>
      <c r="AR562" s="7">
        <v>3</v>
      </c>
      <c r="AS562" s="6">
        <v>17.850000000000001</v>
      </c>
      <c r="AT562" s="7">
        <v>4</v>
      </c>
      <c r="AU562" s="6">
        <v>25.8</v>
      </c>
      <c r="AV562" s="7">
        <v>2</v>
      </c>
      <c r="AW562" s="6">
        <v>13</v>
      </c>
      <c r="AX562" s="5">
        <v>502</v>
      </c>
      <c r="AY562" s="6">
        <v>2683.5590000000002</v>
      </c>
    </row>
    <row r="563" spans="1:51" x14ac:dyDescent="0.25">
      <c r="A563" s="4" t="s">
        <v>601</v>
      </c>
      <c r="B563" s="5">
        <v>292</v>
      </c>
      <c r="C563" s="6">
        <v>1534.1759999999999</v>
      </c>
      <c r="D563" s="5">
        <v>2</v>
      </c>
      <c r="E563" s="6">
        <v>9.26</v>
      </c>
      <c r="F563" s="5">
        <v>1</v>
      </c>
      <c r="G563" s="6">
        <v>40.590000000000003</v>
      </c>
      <c r="H563" s="5">
        <v>4</v>
      </c>
      <c r="I563" s="6">
        <v>18.72</v>
      </c>
      <c r="J563" s="5">
        <v>2</v>
      </c>
      <c r="K563" s="6">
        <v>35.67</v>
      </c>
      <c r="L563" s="5">
        <v>2</v>
      </c>
      <c r="M563" s="6">
        <v>19.05</v>
      </c>
      <c r="N563" s="5">
        <v>4</v>
      </c>
      <c r="O563" s="6">
        <v>26.94</v>
      </c>
      <c r="P563" s="5">
        <v>5</v>
      </c>
      <c r="Q563" s="6">
        <v>27.114999999999998</v>
      </c>
      <c r="R563" s="5">
        <v>1</v>
      </c>
      <c r="S563" s="6">
        <v>13.68</v>
      </c>
      <c r="T563" s="5">
        <v>1</v>
      </c>
      <c r="U563" s="6">
        <v>5.28</v>
      </c>
      <c r="V563" s="5">
        <v>1</v>
      </c>
      <c r="W563" s="6">
        <v>41.25</v>
      </c>
      <c r="X563" s="5">
        <v>1</v>
      </c>
      <c r="Y563" s="6">
        <v>1.925</v>
      </c>
      <c r="Z563" s="5">
        <v>5</v>
      </c>
      <c r="AA563" s="6">
        <v>25.65</v>
      </c>
      <c r="AB563" s="5">
        <v>1</v>
      </c>
      <c r="AC563" s="6">
        <v>5.5</v>
      </c>
      <c r="AD563" s="5">
        <v>3</v>
      </c>
      <c r="AE563" s="6">
        <v>29.4</v>
      </c>
      <c r="AF563" s="5">
        <v>4</v>
      </c>
      <c r="AG563" s="6">
        <v>25.16</v>
      </c>
      <c r="AH563" s="5">
        <v>2</v>
      </c>
      <c r="AI563" s="6">
        <v>12.1</v>
      </c>
      <c r="AJ563" s="5">
        <v>3</v>
      </c>
      <c r="AK563" s="6">
        <v>32.174999999999997</v>
      </c>
      <c r="AL563" s="7">
        <v>1</v>
      </c>
      <c r="AM563" s="6">
        <v>6.6150000000000002</v>
      </c>
      <c r="AN563" s="8">
        <v>2</v>
      </c>
      <c r="AO563" s="6">
        <v>7.59</v>
      </c>
      <c r="AP563" s="7">
        <v>4</v>
      </c>
      <c r="AQ563" s="6">
        <v>28.05</v>
      </c>
      <c r="AR563" s="7">
        <v>5</v>
      </c>
      <c r="AS563" s="6">
        <v>23.175000000000001</v>
      </c>
      <c r="AT563" s="7">
        <v>3</v>
      </c>
      <c r="AU563" s="6">
        <v>15.565</v>
      </c>
      <c r="AV563" s="7">
        <v>1</v>
      </c>
      <c r="AW563" s="6">
        <v>2.64</v>
      </c>
      <c r="AX563" s="5">
        <v>350</v>
      </c>
      <c r="AY563" s="6">
        <v>1987.2760000000001</v>
      </c>
    </row>
    <row r="564" spans="1:51" x14ac:dyDescent="0.25">
      <c r="A564" s="4" t="s">
        <v>602</v>
      </c>
      <c r="B564" s="5">
        <v>51</v>
      </c>
      <c r="C564" s="6">
        <v>246.23500000000001</v>
      </c>
      <c r="D564" s="5">
        <v>0</v>
      </c>
      <c r="E564" s="6">
        <v>0</v>
      </c>
      <c r="F564" s="5">
        <v>1</v>
      </c>
      <c r="G564" s="6">
        <v>5.2249999999999996</v>
      </c>
      <c r="H564" s="5">
        <v>0</v>
      </c>
      <c r="I564" s="6">
        <v>0</v>
      </c>
      <c r="J564" s="5">
        <v>0</v>
      </c>
      <c r="K564" s="6">
        <v>0</v>
      </c>
      <c r="L564" s="5">
        <v>0</v>
      </c>
      <c r="M564" s="6">
        <v>0</v>
      </c>
      <c r="N564" s="5">
        <v>0</v>
      </c>
      <c r="O564" s="6">
        <v>0</v>
      </c>
      <c r="P564" s="5">
        <v>2</v>
      </c>
      <c r="Q564" s="6">
        <v>11.2</v>
      </c>
      <c r="R564" s="5">
        <v>3</v>
      </c>
      <c r="S564" s="6">
        <v>17.600000000000001</v>
      </c>
      <c r="T564" s="5">
        <v>1</v>
      </c>
      <c r="U564" s="6">
        <v>5.5</v>
      </c>
      <c r="V564" s="5">
        <v>4</v>
      </c>
      <c r="W564" s="6">
        <v>20.704999999999998</v>
      </c>
      <c r="X564" s="5">
        <v>0</v>
      </c>
      <c r="Y564" s="6">
        <v>0</v>
      </c>
      <c r="Z564" s="5">
        <v>0</v>
      </c>
      <c r="AA564" s="6">
        <v>0</v>
      </c>
      <c r="AB564" s="5">
        <v>2</v>
      </c>
      <c r="AC564" s="6">
        <v>11.824999999999999</v>
      </c>
      <c r="AD564" s="5">
        <v>3</v>
      </c>
      <c r="AE564" s="6">
        <v>17.600000000000001</v>
      </c>
      <c r="AF564" s="5">
        <v>0</v>
      </c>
      <c r="AG564" s="6">
        <v>0</v>
      </c>
      <c r="AH564" s="5">
        <v>0</v>
      </c>
      <c r="AI564" s="6">
        <v>0</v>
      </c>
      <c r="AJ564" s="5">
        <v>0</v>
      </c>
      <c r="AK564" s="6">
        <v>0</v>
      </c>
      <c r="AL564" s="7">
        <v>5</v>
      </c>
      <c r="AM564" s="6">
        <v>46.46</v>
      </c>
      <c r="AN564" s="8">
        <v>0</v>
      </c>
      <c r="AO564" s="6">
        <v>0</v>
      </c>
      <c r="AP564" s="7">
        <v>0</v>
      </c>
      <c r="AQ564" s="6">
        <v>0</v>
      </c>
      <c r="AR564" s="7">
        <v>0</v>
      </c>
      <c r="AS564" s="6">
        <v>0</v>
      </c>
      <c r="AT564" s="7">
        <v>0</v>
      </c>
      <c r="AU564" s="6">
        <v>0</v>
      </c>
      <c r="AV564" s="7">
        <v>0</v>
      </c>
      <c r="AW564" s="6">
        <v>0</v>
      </c>
      <c r="AX564" s="5">
        <v>72</v>
      </c>
      <c r="AY564" s="6">
        <v>382.35</v>
      </c>
    </row>
    <row r="565" spans="1:51" x14ac:dyDescent="0.25">
      <c r="A565" s="4" t="s">
        <v>603</v>
      </c>
      <c r="B565" s="5">
        <v>944</v>
      </c>
      <c r="C565" s="6">
        <v>4847.4880000000003</v>
      </c>
      <c r="D565" s="5">
        <v>5</v>
      </c>
      <c r="E565" s="6">
        <v>24.55</v>
      </c>
      <c r="F565" s="5">
        <v>7</v>
      </c>
      <c r="G565" s="6">
        <v>49.64</v>
      </c>
      <c r="H565" s="5">
        <v>11</v>
      </c>
      <c r="I565" s="6">
        <v>102.09</v>
      </c>
      <c r="J565" s="5">
        <v>3</v>
      </c>
      <c r="K565" s="6">
        <v>20.59</v>
      </c>
      <c r="L565" s="5">
        <v>6</v>
      </c>
      <c r="M565" s="6">
        <v>107.01</v>
      </c>
      <c r="N565" s="5">
        <v>4</v>
      </c>
      <c r="O565" s="6">
        <v>27.625</v>
      </c>
      <c r="P565" s="5">
        <v>8</v>
      </c>
      <c r="Q565" s="6">
        <v>65.86</v>
      </c>
      <c r="R565" s="5">
        <v>6</v>
      </c>
      <c r="S565" s="6">
        <v>37.08</v>
      </c>
      <c r="T565" s="5">
        <v>7</v>
      </c>
      <c r="U565" s="6">
        <v>105.59</v>
      </c>
      <c r="V565" s="5">
        <v>9</v>
      </c>
      <c r="W565" s="6">
        <v>66.608000000000004</v>
      </c>
      <c r="X565" s="5">
        <v>12</v>
      </c>
      <c r="Y565" s="6">
        <v>156.24199999999999</v>
      </c>
      <c r="Z565" s="5">
        <v>15</v>
      </c>
      <c r="AA565" s="6">
        <v>82.98</v>
      </c>
      <c r="AB565" s="5">
        <v>7</v>
      </c>
      <c r="AC565" s="6">
        <v>42.83</v>
      </c>
      <c r="AD565" s="5">
        <v>8</v>
      </c>
      <c r="AE565" s="6">
        <v>51.692</v>
      </c>
      <c r="AF565" s="5">
        <v>8</v>
      </c>
      <c r="AG565" s="6">
        <v>53.15</v>
      </c>
      <c r="AH565" s="5">
        <v>10</v>
      </c>
      <c r="AI565" s="6">
        <v>54.82</v>
      </c>
      <c r="AJ565" s="5">
        <v>9</v>
      </c>
      <c r="AK565" s="6">
        <v>96.14</v>
      </c>
      <c r="AL565" s="7">
        <v>9</v>
      </c>
      <c r="AM565" s="6">
        <v>67.33</v>
      </c>
      <c r="AN565" s="8">
        <v>10</v>
      </c>
      <c r="AO565" s="6">
        <v>63.814999999999998</v>
      </c>
      <c r="AP565" s="7">
        <v>3</v>
      </c>
      <c r="AQ565" s="6">
        <v>19.71</v>
      </c>
      <c r="AR565" s="7">
        <v>15</v>
      </c>
      <c r="AS565" s="6">
        <v>130.815</v>
      </c>
      <c r="AT565" s="7">
        <v>2</v>
      </c>
      <c r="AU565" s="6">
        <v>9.9149999999999991</v>
      </c>
      <c r="AV565" s="7">
        <v>3</v>
      </c>
      <c r="AW565" s="6">
        <v>19.7</v>
      </c>
      <c r="AX565" s="5">
        <v>1121</v>
      </c>
      <c r="AY565" s="6">
        <v>6303.27</v>
      </c>
    </row>
    <row r="566" spans="1:51" x14ac:dyDescent="0.25">
      <c r="A566" s="4" t="s">
        <v>604</v>
      </c>
      <c r="B566" s="5">
        <v>335</v>
      </c>
      <c r="C566" s="6">
        <v>1709.867</v>
      </c>
      <c r="D566" s="5">
        <v>1</v>
      </c>
      <c r="E566" s="6">
        <v>5.4</v>
      </c>
      <c r="F566" s="5">
        <v>1</v>
      </c>
      <c r="G566" s="6">
        <v>6</v>
      </c>
      <c r="H566" s="5">
        <v>5</v>
      </c>
      <c r="I566" s="6">
        <v>33.159999999999997</v>
      </c>
      <c r="J566" s="5">
        <v>3</v>
      </c>
      <c r="K566" s="6">
        <v>13.15</v>
      </c>
      <c r="L566" s="5">
        <v>3</v>
      </c>
      <c r="M566" s="6">
        <v>18.989999999999998</v>
      </c>
      <c r="N566" s="5">
        <v>2</v>
      </c>
      <c r="O566" s="6">
        <v>10.26</v>
      </c>
      <c r="P566" s="5">
        <v>6</v>
      </c>
      <c r="Q566" s="6">
        <v>44.92</v>
      </c>
      <c r="R566" s="5">
        <v>2</v>
      </c>
      <c r="S566" s="6">
        <v>8.9700000000000006</v>
      </c>
      <c r="T566" s="5">
        <v>3</v>
      </c>
      <c r="U566" s="6">
        <v>96.2</v>
      </c>
      <c r="V566" s="5">
        <v>6</v>
      </c>
      <c r="W566" s="6">
        <v>40.619999999999997</v>
      </c>
      <c r="X566" s="5">
        <v>4</v>
      </c>
      <c r="Y566" s="6">
        <v>35.28</v>
      </c>
      <c r="Z566" s="5">
        <v>2</v>
      </c>
      <c r="AA566" s="6">
        <v>14.2</v>
      </c>
      <c r="AB566" s="5">
        <v>1</v>
      </c>
      <c r="AC566" s="6">
        <v>5.2249999999999996</v>
      </c>
      <c r="AD566" s="5">
        <v>5</v>
      </c>
      <c r="AE566" s="6">
        <v>23.1</v>
      </c>
      <c r="AF566" s="5">
        <v>4</v>
      </c>
      <c r="AG566" s="6">
        <v>24.75</v>
      </c>
      <c r="AH566" s="5">
        <v>2</v>
      </c>
      <c r="AI566" s="6">
        <v>21.42</v>
      </c>
      <c r="AJ566" s="5">
        <v>7</v>
      </c>
      <c r="AK566" s="6">
        <v>46.06</v>
      </c>
      <c r="AL566" s="7">
        <v>7</v>
      </c>
      <c r="AM566" s="6">
        <v>41.38</v>
      </c>
      <c r="AN566" s="8">
        <v>3</v>
      </c>
      <c r="AO566" s="6">
        <v>15.42</v>
      </c>
      <c r="AP566" s="7">
        <v>4</v>
      </c>
      <c r="AQ566" s="6">
        <v>112.905</v>
      </c>
      <c r="AR566" s="7">
        <v>5</v>
      </c>
      <c r="AS566" s="6">
        <v>35.450000000000003</v>
      </c>
      <c r="AT566" s="7">
        <v>2</v>
      </c>
      <c r="AU566" s="6">
        <v>10.8</v>
      </c>
      <c r="AV566" s="7">
        <v>1</v>
      </c>
      <c r="AW566" s="6">
        <v>5.94</v>
      </c>
      <c r="AX566" s="5">
        <v>414</v>
      </c>
      <c r="AY566" s="6">
        <v>2379.4670000000001</v>
      </c>
    </row>
    <row r="567" spans="1:51" x14ac:dyDescent="0.25">
      <c r="A567" s="4" t="s">
        <v>605</v>
      </c>
      <c r="B567" s="5">
        <v>224</v>
      </c>
      <c r="C567" s="6">
        <v>1243.134</v>
      </c>
      <c r="D567" s="5">
        <v>0</v>
      </c>
      <c r="E567" s="6">
        <v>0</v>
      </c>
      <c r="F567" s="5">
        <v>0</v>
      </c>
      <c r="G567" s="6">
        <v>0</v>
      </c>
      <c r="H567" s="5">
        <v>6</v>
      </c>
      <c r="I567" s="6">
        <v>57.115000000000002</v>
      </c>
      <c r="J567" s="5">
        <v>6</v>
      </c>
      <c r="K567" s="6">
        <v>25.204999999999998</v>
      </c>
      <c r="L567" s="5">
        <v>3</v>
      </c>
      <c r="M567" s="6">
        <v>17.100000000000001</v>
      </c>
      <c r="N567" s="5">
        <v>12</v>
      </c>
      <c r="O567" s="6">
        <v>69.364999999999995</v>
      </c>
      <c r="P567" s="5">
        <v>5</v>
      </c>
      <c r="Q567" s="6">
        <v>37.134999999999998</v>
      </c>
      <c r="R567" s="5">
        <v>1</v>
      </c>
      <c r="S567" s="6">
        <v>8.76</v>
      </c>
      <c r="T567" s="5">
        <v>5</v>
      </c>
      <c r="U567" s="6">
        <v>97.85</v>
      </c>
      <c r="V567" s="5">
        <v>4</v>
      </c>
      <c r="W567" s="6">
        <v>24.41</v>
      </c>
      <c r="X567" s="5">
        <v>3</v>
      </c>
      <c r="Y567" s="6">
        <v>18.670000000000002</v>
      </c>
      <c r="Z567" s="5">
        <v>9</v>
      </c>
      <c r="AA567" s="6">
        <v>135.57</v>
      </c>
      <c r="AB567" s="5">
        <v>1</v>
      </c>
      <c r="AC567" s="6">
        <v>6.6</v>
      </c>
      <c r="AD567" s="5">
        <v>5</v>
      </c>
      <c r="AE567" s="6">
        <v>126.99</v>
      </c>
      <c r="AF567" s="5">
        <v>6</v>
      </c>
      <c r="AG567" s="6">
        <v>36.134999999999998</v>
      </c>
      <c r="AH567" s="5">
        <v>5</v>
      </c>
      <c r="AI567" s="6">
        <v>136.68</v>
      </c>
      <c r="AJ567" s="5">
        <v>4</v>
      </c>
      <c r="AK567" s="6">
        <v>23</v>
      </c>
      <c r="AL567" s="7">
        <v>1</v>
      </c>
      <c r="AM567" s="6">
        <v>4.5</v>
      </c>
      <c r="AN567" s="8">
        <v>8</v>
      </c>
      <c r="AO567" s="6">
        <v>74.91</v>
      </c>
      <c r="AP567" s="7">
        <v>5</v>
      </c>
      <c r="AQ567" s="6">
        <v>29.91</v>
      </c>
      <c r="AR567" s="7">
        <v>5</v>
      </c>
      <c r="AS567" s="6">
        <v>76.94</v>
      </c>
      <c r="AT567" s="7">
        <v>4</v>
      </c>
      <c r="AU567" s="6">
        <v>34.085000000000001</v>
      </c>
      <c r="AV567" s="7">
        <v>0</v>
      </c>
      <c r="AW567" s="6">
        <v>0</v>
      </c>
      <c r="AX567" s="5">
        <v>322</v>
      </c>
      <c r="AY567" s="6">
        <v>2284.0639999999999</v>
      </c>
    </row>
    <row r="568" spans="1:51" x14ac:dyDescent="0.25">
      <c r="A568" s="4" t="s">
        <v>606</v>
      </c>
      <c r="B568" s="5">
        <v>3</v>
      </c>
      <c r="C568" s="6">
        <v>6.77</v>
      </c>
      <c r="D568" s="5">
        <v>0</v>
      </c>
      <c r="E568" s="6">
        <v>0</v>
      </c>
      <c r="F568" s="5">
        <v>0</v>
      </c>
      <c r="G568" s="6">
        <v>0</v>
      </c>
      <c r="H568" s="5">
        <v>0</v>
      </c>
      <c r="I568" s="6">
        <v>0</v>
      </c>
      <c r="J568" s="5">
        <v>0</v>
      </c>
      <c r="K568" s="6">
        <v>0</v>
      </c>
      <c r="L568" s="5">
        <v>0</v>
      </c>
      <c r="M568" s="6">
        <v>0</v>
      </c>
      <c r="N568" s="5">
        <v>0</v>
      </c>
      <c r="O568" s="6">
        <v>0</v>
      </c>
      <c r="P568" s="5">
        <v>0</v>
      </c>
      <c r="Q568" s="6">
        <v>0</v>
      </c>
      <c r="R568" s="5">
        <v>0</v>
      </c>
      <c r="S568" s="6">
        <v>0</v>
      </c>
      <c r="T568" s="5">
        <v>0</v>
      </c>
      <c r="U568" s="6">
        <v>0</v>
      </c>
      <c r="V568" s="5">
        <v>0</v>
      </c>
      <c r="W568" s="6">
        <v>0</v>
      </c>
      <c r="X568" s="5">
        <v>0</v>
      </c>
      <c r="Y568" s="6">
        <v>0</v>
      </c>
      <c r="Z568" s="5">
        <v>0</v>
      </c>
      <c r="AA568" s="6">
        <v>0</v>
      </c>
      <c r="AB568" s="5">
        <v>0</v>
      </c>
      <c r="AC568" s="6">
        <v>0</v>
      </c>
      <c r="AD568" s="5">
        <v>0</v>
      </c>
      <c r="AE568" s="6">
        <v>0</v>
      </c>
      <c r="AF568" s="5">
        <v>0</v>
      </c>
      <c r="AG568" s="6">
        <v>0</v>
      </c>
      <c r="AH568" s="5">
        <v>0</v>
      </c>
      <c r="AI568" s="6">
        <v>0</v>
      </c>
      <c r="AJ568" s="5">
        <v>0</v>
      </c>
      <c r="AK568" s="6">
        <v>0</v>
      </c>
      <c r="AL568" s="7">
        <v>0</v>
      </c>
      <c r="AM568" s="6">
        <v>0</v>
      </c>
      <c r="AN568" s="8">
        <v>0</v>
      </c>
      <c r="AO568" s="6">
        <v>0</v>
      </c>
      <c r="AP568" s="7">
        <v>0</v>
      </c>
      <c r="AQ568" s="6">
        <v>0</v>
      </c>
      <c r="AR568" s="7">
        <v>0</v>
      </c>
      <c r="AS568" s="6">
        <v>0</v>
      </c>
      <c r="AT568" s="7">
        <v>0</v>
      </c>
      <c r="AU568" s="6">
        <v>0</v>
      </c>
      <c r="AV568" s="7">
        <v>0</v>
      </c>
      <c r="AW568" s="6">
        <v>0</v>
      </c>
      <c r="AX568" s="5">
        <v>3</v>
      </c>
      <c r="AY568" s="6">
        <v>6.77</v>
      </c>
    </row>
    <row r="569" spans="1:51" x14ac:dyDescent="0.25">
      <c r="A569" s="4" t="s">
        <v>607</v>
      </c>
      <c r="B569" s="5">
        <v>3263</v>
      </c>
      <c r="C569" s="6">
        <v>14877.72</v>
      </c>
      <c r="D569" s="5">
        <v>29</v>
      </c>
      <c r="E569" s="6">
        <v>187.405</v>
      </c>
      <c r="F569" s="5">
        <v>35</v>
      </c>
      <c r="G569" s="6">
        <v>272.69</v>
      </c>
      <c r="H569" s="5">
        <v>48</v>
      </c>
      <c r="I569" s="6">
        <v>482.31099999999998</v>
      </c>
      <c r="J569" s="5">
        <v>35</v>
      </c>
      <c r="K569" s="6">
        <v>191.63</v>
      </c>
      <c r="L569" s="5">
        <v>50</v>
      </c>
      <c r="M569" s="6">
        <v>549.85500000000002</v>
      </c>
      <c r="N569" s="5">
        <v>41</v>
      </c>
      <c r="O569" s="6">
        <v>364.54</v>
      </c>
      <c r="P569" s="5">
        <v>58</v>
      </c>
      <c r="Q569" s="6">
        <v>439.36799999999999</v>
      </c>
      <c r="R569" s="5">
        <v>32</v>
      </c>
      <c r="S569" s="6">
        <v>197.965</v>
      </c>
      <c r="T569" s="5">
        <v>34</v>
      </c>
      <c r="U569" s="6">
        <v>221.7</v>
      </c>
      <c r="V569" s="5">
        <v>42</v>
      </c>
      <c r="W569" s="6">
        <v>389.76</v>
      </c>
      <c r="X569" s="5">
        <v>46</v>
      </c>
      <c r="Y569" s="6">
        <v>247.74</v>
      </c>
      <c r="Z569" s="5">
        <v>61</v>
      </c>
      <c r="AA569" s="6">
        <v>447.82499999999999</v>
      </c>
      <c r="AB569" s="5">
        <v>62</v>
      </c>
      <c r="AC569" s="6">
        <v>363.11</v>
      </c>
      <c r="AD569" s="5">
        <v>41</v>
      </c>
      <c r="AE569" s="6">
        <v>309.37</v>
      </c>
      <c r="AF569" s="5">
        <v>27</v>
      </c>
      <c r="AG569" s="6">
        <v>211.44499999999999</v>
      </c>
      <c r="AH569" s="5">
        <v>48</v>
      </c>
      <c r="AI569" s="6">
        <v>287.54000000000002</v>
      </c>
      <c r="AJ569" s="5">
        <v>47</v>
      </c>
      <c r="AK569" s="6">
        <v>390.78500000000003</v>
      </c>
      <c r="AL569" s="7">
        <v>62</v>
      </c>
      <c r="AM569" s="6">
        <v>672.97</v>
      </c>
      <c r="AN569" s="8">
        <v>51</v>
      </c>
      <c r="AO569" s="6">
        <v>315.86</v>
      </c>
      <c r="AP569" s="7">
        <v>45</v>
      </c>
      <c r="AQ569" s="6">
        <v>272.755</v>
      </c>
      <c r="AR569" s="7">
        <v>85</v>
      </c>
      <c r="AS569" s="6">
        <v>531.25</v>
      </c>
      <c r="AT569" s="7">
        <v>78</v>
      </c>
      <c r="AU569" s="6">
        <v>530.69500000000005</v>
      </c>
      <c r="AV569" s="7">
        <v>34</v>
      </c>
      <c r="AW569" s="6">
        <v>199.74</v>
      </c>
      <c r="AX569" s="5">
        <v>4354</v>
      </c>
      <c r="AY569" s="6">
        <v>22956.028999999999</v>
      </c>
    </row>
    <row r="570" spans="1:51" x14ac:dyDescent="0.25">
      <c r="A570" s="4" t="s">
        <v>608</v>
      </c>
      <c r="B570" s="5">
        <v>89</v>
      </c>
      <c r="C570" s="6">
        <v>537.75</v>
      </c>
      <c r="D570" s="5">
        <v>2</v>
      </c>
      <c r="E570" s="6">
        <v>6.9</v>
      </c>
      <c r="F570" s="5">
        <v>2</v>
      </c>
      <c r="G570" s="6">
        <v>12.55</v>
      </c>
      <c r="H570" s="5">
        <v>1</v>
      </c>
      <c r="I570" s="6">
        <v>5.28</v>
      </c>
      <c r="J570" s="5">
        <v>1</v>
      </c>
      <c r="K570" s="6">
        <v>4.62</v>
      </c>
      <c r="L570" s="5">
        <v>1</v>
      </c>
      <c r="M570" s="6">
        <v>3.5750000000000002</v>
      </c>
      <c r="N570" s="5">
        <v>3</v>
      </c>
      <c r="O570" s="6">
        <v>15.154999999999999</v>
      </c>
      <c r="P570" s="5">
        <v>1</v>
      </c>
      <c r="Q570" s="6">
        <v>5.28</v>
      </c>
      <c r="R570" s="5">
        <v>1</v>
      </c>
      <c r="S570" s="6">
        <v>5.28</v>
      </c>
      <c r="T570" s="5">
        <v>3</v>
      </c>
      <c r="U570" s="6">
        <v>10.72</v>
      </c>
      <c r="V570" s="5">
        <v>4</v>
      </c>
      <c r="W570" s="6">
        <v>24.42</v>
      </c>
      <c r="X570" s="5">
        <v>2</v>
      </c>
      <c r="Y570" s="6">
        <v>7.48</v>
      </c>
      <c r="Z570" s="5">
        <v>1</v>
      </c>
      <c r="AA570" s="6">
        <v>9.8000000000000007</v>
      </c>
      <c r="AB570" s="5">
        <v>2</v>
      </c>
      <c r="AC570" s="6">
        <v>10.725</v>
      </c>
      <c r="AD570" s="5">
        <v>0</v>
      </c>
      <c r="AE570" s="6">
        <v>0</v>
      </c>
      <c r="AF570" s="5">
        <v>0</v>
      </c>
      <c r="AG570" s="6">
        <v>0</v>
      </c>
      <c r="AH570" s="5">
        <v>0</v>
      </c>
      <c r="AI570" s="6">
        <v>0</v>
      </c>
      <c r="AJ570" s="5">
        <v>3</v>
      </c>
      <c r="AK570" s="6">
        <v>18.239999999999998</v>
      </c>
      <c r="AL570" s="7">
        <v>8</v>
      </c>
      <c r="AM570" s="6">
        <v>49.34</v>
      </c>
      <c r="AN570" s="8">
        <v>1</v>
      </c>
      <c r="AO570" s="6">
        <v>9.24</v>
      </c>
      <c r="AP570" s="7">
        <v>2</v>
      </c>
      <c r="AQ570" s="6">
        <v>12.21</v>
      </c>
      <c r="AR570" s="7">
        <v>4</v>
      </c>
      <c r="AS570" s="6">
        <v>25.24</v>
      </c>
      <c r="AT570" s="7">
        <v>2</v>
      </c>
      <c r="AU570" s="6">
        <v>13.845000000000001</v>
      </c>
      <c r="AV570" s="7">
        <v>2</v>
      </c>
      <c r="AW570" s="6">
        <v>9.9</v>
      </c>
      <c r="AX570" s="5">
        <v>135</v>
      </c>
      <c r="AY570" s="6">
        <v>797.55</v>
      </c>
    </row>
    <row r="571" spans="1:51" x14ac:dyDescent="0.25">
      <c r="A571" s="4" t="s">
        <v>609</v>
      </c>
      <c r="B571" s="5">
        <v>414</v>
      </c>
      <c r="C571" s="6">
        <v>2042.8969999999999</v>
      </c>
      <c r="D571" s="5">
        <v>5</v>
      </c>
      <c r="E571" s="6">
        <v>32.19</v>
      </c>
      <c r="F571" s="5">
        <v>4</v>
      </c>
      <c r="G571" s="6">
        <v>62.27</v>
      </c>
      <c r="H571" s="5">
        <v>6</v>
      </c>
      <c r="I571" s="6">
        <v>29.215</v>
      </c>
      <c r="J571" s="5">
        <v>4</v>
      </c>
      <c r="K571" s="6">
        <v>49.76</v>
      </c>
      <c r="L571" s="5">
        <v>7</v>
      </c>
      <c r="M571" s="6">
        <v>64.819999999999993</v>
      </c>
      <c r="N571" s="5">
        <v>4</v>
      </c>
      <c r="O571" s="6">
        <v>22.11</v>
      </c>
      <c r="P571" s="5">
        <v>2</v>
      </c>
      <c r="Q571" s="6">
        <v>8.94</v>
      </c>
      <c r="R571" s="5">
        <v>5</v>
      </c>
      <c r="S571" s="6">
        <v>46.585000000000001</v>
      </c>
      <c r="T571" s="5">
        <v>5</v>
      </c>
      <c r="U571" s="6">
        <v>35.01</v>
      </c>
      <c r="V571" s="5">
        <v>2</v>
      </c>
      <c r="W571" s="6">
        <v>9.74</v>
      </c>
      <c r="X571" s="5">
        <v>8</v>
      </c>
      <c r="Y571" s="6">
        <v>38.26</v>
      </c>
      <c r="Z571" s="5">
        <v>7</v>
      </c>
      <c r="AA571" s="6">
        <v>50.94</v>
      </c>
      <c r="AB571" s="5">
        <v>6</v>
      </c>
      <c r="AC571" s="6">
        <v>32.35</v>
      </c>
      <c r="AD571" s="5">
        <v>10</v>
      </c>
      <c r="AE571" s="6">
        <v>48.244999999999997</v>
      </c>
      <c r="AF571" s="5">
        <v>7</v>
      </c>
      <c r="AG571" s="6">
        <v>46.64</v>
      </c>
      <c r="AH571" s="5">
        <v>4</v>
      </c>
      <c r="AI571" s="6">
        <v>24.335000000000001</v>
      </c>
      <c r="AJ571" s="5">
        <v>8</v>
      </c>
      <c r="AK571" s="6">
        <v>43.174999999999997</v>
      </c>
      <c r="AL571" s="7">
        <v>9</v>
      </c>
      <c r="AM571" s="6">
        <v>52.77</v>
      </c>
      <c r="AN571" s="8">
        <v>8</v>
      </c>
      <c r="AO571" s="6">
        <v>40.435000000000002</v>
      </c>
      <c r="AP571" s="7">
        <v>8</v>
      </c>
      <c r="AQ571" s="6">
        <v>60.47</v>
      </c>
      <c r="AR571" s="7">
        <v>7</v>
      </c>
      <c r="AS571" s="6">
        <v>49.5</v>
      </c>
      <c r="AT571" s="7">
        <v>9</v>
      </c>
      <c r="AU571" s="6">
        <v>63.28</v>
      </c>
      <c r="AV571" s="7">
        <v>2</v>
      </c>
      <c r="AW571" s="6">
        <v>17.46</v>
      </c>
      <c r="AX571" s="5">
        <v>551</v>
      </c>
      <c r="AY571" s="6">
        <v>2971.3969999999999</v>
      </c>
    </row>
    <row r="572" spans="1:51" x14ac:dyDescent="0.25">
      <c r="A572" s="4" t="s">
        <v>610</v>
      </c>
      <c r="B572" s="5">
        <v>278</v>
      </c>
      <c r="C572" s="6">
        <v>1222.664</v>
      </c>
      <c r="D572" s="5">
        <v>1</v>
      </c>
      <c r="E572" s="6">
        <v>5.2</v>
      </c>
      <c r="F572" s="5">
        <v>4</v>
      </c>
      <c r="G572" s="6">
        <v>27.02</v>
      </c>
      <c r="H572" s="5">
        <v>1</v>
      </c>
      <c r="I572" s="6">
        <v>6.05</v>
      </c>
      <c r="J572" s="5">
        <v>6</v>
      </c>
      <c r="K572" s="6">
        <v>21.26</v>
      </c>
      <c r="L572" s="5">
        <v>4</v>
      </c>
      <c r="M572" s="6">
        <v>18.276</v>
      </c>
      <c r="N572" s="5">
        <v>4</v>
      </c>
      <c r="O572" s="6">
        <v>12.42</v>
      </c>
      <c r="P572" s="5">
        <v>0</v>
      </c>
      <c r="Q572" s="6">
        <v>0</v>
      </c>
      <c r="R572" s="5">
        <v>2</v>
      </c>
      <c r="S572" s="6">
        <v>11.88</v>
      </c>
      <c r="T572" s="5">
        <v>2</v>
      </c>
      <c r="U572" s="6">
        <v>8.58</v>
      </c>
      <c r="V572" s="5">
        <v>2</v>
      </c>
      <c r="W572" s="6">
        <v>11.7</v>
      </c>
      <c r="X572" s="5">
        <v>4</v>
      </c>
      <c r="Y572" s="6">
        <v>22.14</v>
      </c>
      <c r="Z572" s="5">
        <v>3</v>
      </c>
      <c r="AA572" s="6">
        <v>16.2</v>
      </c>
      <c r="AB572" s="5">
        <v>0</v>
      </c>
      <c r="AC572" s="6">
        <v>0</v>
      </c>
      <c r="AD572" s="5">
        <v>5</v>
      </c>
      <c r="AE572" s="6">
        <v>31.07</v>
      </c>
      <c r="AF572" s="5">
        <v>1</v>
      </c>
      <c r="AG572" s="6">
        <v>6.03</v>
      </c>
      <c r="AH572" s="5">
        <v>7</v>
      </c>
      <c r="AI572" s="6">
        <v>28.875</v>
      </c>
      <c r="AJ572" s="5">
        <v>2</v>
      </c>
      <c r="AK572" s="6">
        <v>9.18</v>
      </c>
      <c r="AL572" s="7">
        <v>4</v>
      </c>
      <c r="AM572" s="6">
        <v>23.32</v>
      </c>
      <c r="AN572" s="8">
        <v>4</v>
      </c>
      <c r="AO572" s="6">
        <v>21.5</v>
      </c>
      <c r="AP572" s="7">
        <v>4</v>
      </c>
      <c r="AQ572" s="6">
        <v>25.36</v>
      </c>
      <c r="AR572" s="7">
        <v>7</v>
      </c>
      <c r="AS572" s="6">
        <v>44.97</v>
      </c>
      <c r="AT572" s="7">
        <v>4</v>
      </c>
      <c r="AU572" s="6">
        <v>39.840000000000003</v>
      </c>
      <c r="AV572" s="7">
        <v>1</v>
      </c>
      <c r="AW572" s="6">
        <v>3.15</v>
      </c>
      <c r="AX572" s="5">
        <v>350</v>
      </c>
      <c r="AY572" s="6">
        <v>1616.6849999999999</v>
      </c>
    </row>
    <row r="573" spans="1:51" x14ac:dyDescent="0.25">
      <c r="A573" s="4" t="s">
        <v>611</v>
      </c>
      <c r="B573" s="5">
        <v>159</v>
      </c>
      <c r="C573" s="6">
        <v>753.58399999999995</v>
      </c>
      <c r="D573" s="5">
        <v>0</v>
      </c>
      <c r="E573" s="6">
        <v>0</v>
      </c>
      <c r="F573" s="5">
        <v>1</v>
      </c>
      <c r="G573" s="6">
        <v>6.16</v>
      </c>
      <c r="H573" s="5">
        <v>1</v>
      </c>
      <c r="I573" s="6">
        <v>4.62</v>
      </c>
      <c r="J573" s="5">
        <v>0</v>
      </c>
      <c r="K573" s="6">
        <v>0</v>
      </c>
      <c r="L573" s="5">
        <v>3</v>
      </c>
      <c r="M573" s="6">
        <v>15.185</v>
      </c>
      <c r="N573" s="5">
        <v>1</v>
      </c>
      <c r="O573" s="6">
        <v>5.4</v>
      </c>
      <c r="P573" s="5">
        <v>0</v>
      </c>
      <c r="Q573" s="6">
        <v>0</v>
      </c>
      <c r="R573" s="5">
        <v>2</v>
      </c>
      <c r="S573" s="6">
        <v>9.7200000000000006</v>
      </c>
      <c r="T573" s="5">
        <v>1</v>
      </c>
      <c r="U573" s="6">
        <v>6.6</v>
      </c>
      <c r="V573" s="5">
        <v>1</v>
      </c>
      <c r="W573" s="6">
        <v>3.42</v>
      </c>
      <c r="X573" s="5">
        <v>0</v>
      </c>
      <c r="Y573" s="6">
        <v>0</v>
      </c>
      <c r="Z573" s="5">
        <v>2</v>
      </c>
      <c r="AA573" s="6">
        <v>9.85</v>
      </c>
      <c r="AB573" s="5">
        <v>3</v>
      </c>
      <c r="AC573" s="6">
        <v>17.324999999999999</v>
      </c>
      <c r="AD573" s="5">
        <v>7</v>
      </c>
      <c r="AE573" s="6">
        <v>59.64</v>
      </c>
      <c r="AF573" s="5">
        <v>1</v>
      </c>
      <c r="AG573" s="6">
        <v>5.2249999999999996</v>
      </c>
      <c r="AH573" s="5">
        <v>0</v>
      </c>
      <c r="AI573" s="6">
        <v>0</v>
      </c>
      <c r="AJ573" s="5">
        <v>4</v>
      </c>
      <c r="AK573" s="6">
        <v>19.815000000000001</v>
      </c>
      <c r="AL573" s="7">
        <v>1</v>
      </c>
      <c r="AM573" s="6">
        <v>8.25</v>
      </c>
      <c r="AN573" s="8">
        <v>0</v>
      </c>
      <c r="AO573" s="6">
        <v>0</v>
      </c>
      <c r="AP573" s="7">
        <v>4</v>
      </c>
      <c r="AQ573" s="6">
        <v>23.19</v>
      </c>
      <c r="AR573" s="7">
        <v>5</v>
      </c>
      <c r="AS573" s="6">
        <v>39.594999999999999</v>
      </c>
      <c r="AT573" s="7">
        <v>2</v>
      </c>
      <c r="AU573" s="6">
        <v>13.215</v>
      </c>
      <c r="AV573" s="7">
        <v>1</v>
      </c>
      <c r="AW573" s="6">
        <v>6.3</v>
      </c>
      <c r="AX573" s="5">
        <v>199</v>
      </c>
      <c r="AY573" s="6">
        <v>1007.0940000000001</v>
      </c>
    </row>
    <row r="574" spans="1:51" x14ac:dyDescent="0.25">
      <c r="A574" s="4" t="s">
        <v>612</v>
      </c>
      <c r="B574" s="5">
        <v>148</v>
      </c>
      <c r="C574" s="6">
        <v>666.11099999999999</v>
      </c>
      <c r="D574" s="5">
        <v>1</v>
      </c>
      <c r="E574" s="6">
        <v>4.125</v>
      </c>
      <c r="F574" s="5">
        <v>1</v>
      </c>
      <c r="G574" s="6">
        <v>5.12</v>
      </c>
      <c r="H574" s="5">
        <v>1</v>
      </c>
      <c r="I574" s="6">
        <v>99.9</v>
      </c>
      <c r="J574" s="5">
        <v>0</v>
      </c>
      <c r="K574" s="6">
        <v>0</v>
      </c>
      <c r="L574" s="5">
        <v>0</v>
      </c>
      <c r="M574" s="6">
        <v>0</v>
      </c>
      <c r="N574" s="5">
        <v>0</v>
      </c>
      <c r="O574" s="6">
        <v>0</v>
      </c>
      <c r="P574" s="5">
        <v>0</v>
      </c>
      <c r="Q574" s="6">
        <v>0</v>
      </c>
      <c r="R574" s="5">
        <v>2</v>
      </c>
      <c r="S574" s="6">
        <v>11.76</v>
      </c>
      <c r="T574" s="5">
        <v>0</v>
      </c>
      <c r="U574" s="6">
        <v>0</v>
      </c>
      <c r="V574" s="5">
        <v>2</v>
      </c>
      <c r="W574" s="6">
        <v>12</v>
      </c>
      <c r="X574" s="5">
        <v>2</v>
      </c>
      <c r="Y574" s="6">
        <v>9.2200000000000006</v>
      </c>
      <c r="Z574" s="5">
        <v>4</v>
      </c>
      <c r="AA574" s="6">
        <v>24.64</v>
      </c>
      <c r="AB574" s="5">
        <v>0</v>
      </c>
      <c r="AC574" s="6">
        <v>0</v>
      </c>
      <c r="AD574" s="5">
        <v>5</v>
      </c>
      <c r="AE574" s="6">
        <v>28.6</v>
      </c>
      <c r="AF574" s="5">
        <v>4</v>
      </c>
      <c r="AG574" s="6">
        <v>37.86</v>
      </c>
      <c r="AH574" s="5">
        <v>5</v>
      </c>
      <c r="AI574" s="6">
        <v>19.5</v>
      </c>
      <c r="AJ574" s="5">
        <v>0</v>
      </c>
      <c r="AK574" s="6">
        <v>0</v>
      </c>
      <c r="AL574" s="7">
        <v>2</v>
      </c>
      <c r="AM574" s="6">
        <v>12.76</v>
      </c>
      <c r="AN574" s="8">
        <v>0</v>
      </c>
      <c r="AO574" s="6">
        <v>0</v>
      </c>
      <c r="AP574" s="7">
        <v>1</v>
      </c>
      <c r="AQ574" s="6">
        <v>5.6</v>
      </c>
      <c r="AR574" s="7">
        <v>2</v>
      </c>
      <c r="AS574" s="6">
        <v>11.275</v>
      </c>
      <c r="AT574" s="7">
        <v>1</v>
      </c>
      <c r="AU574" s="6">
        <v>3.48</v>
      </c>
      <c r="AV574" s="7">
        <v>1</v>
      </c>
      <c r="AW574" s="6">
        <v>9.4499999999999993</v>
      </c>
      <c r="AX574" s="5">
        <v>182</v>
      </c>
      <c r="AY574" s="6">
        <v>961.40099999999995</v>
      </c>
    </row>
    <row r="575" spans="1:51" x14ac:dyDescent="0.25">
      <c r="A575" s="4" t="s">
        <v>613</v>
      </c>
      <c r="B575" s="5">
        <v>185</v>
      </c>
      <c r="C575" s="6">
        <v>892.02</v>
      </c>
      <c r="D575" s="5">
        <v>2</v>
      </c>
      <c r="E575" s="6">
        <v>7.28</v>
      </c>
      <c r="F575" s="5">
        <v>2</v>
      </c>
      <c r="G575" s="6">
        <v>7.7</v>
      </c>
      <c r="H575" s="5">
        <v>4</v>
      </c>
      <c r="I575" s="6">
        <v>10.53</v>
      </c>
      <c r="J575" s="5">
        <v>2</v>
      </c>
      <c r="K575" s="6">
        <v>12.08</v>
      </c>
      <c r="L575" s="5">
        <v>1</v>
      </c>
      <c r="M575" s="6">
        <v>4.2</v>
      </c>
      <c r="N575" s="5">
        <v>2</v>
      </c>
      <c r="O575" s="6">
        <v>13.14</v>
      </c>
      <c r="P575" s="5">
        <v>1</v>
      </c>
      <c r="Q575" s="6">
        <v>6.48</v>
      </c>
      <c r="R575" s="5">
        <v>3</v>
      </c>
      <c r="S575" s="6">
        <v>15.025</v>
      </c>
      <c r="T575" s="5">
        <v>3</v>
      </c>
      <c r="U575" s="6">
        <v>20.100000000000001</v>
      </c>
      <c r="V575" s="5">
        <v>1</v>
      </c>
      <c r="W575" s="6">
        <v>4.4800000000000004</v>
      </c>
      <c r="X575" s="5">
        <v>2</v>
      </c>
      <c r="Y575" s="6">
        <v>10.89</v>
      </c>
      <c r="Z575" s="5">
        <v>2</v>
      </c>
      <c r="AA575" s="6">
        <v>12.1</v>
      </c>
      <c r="AB575" s="5">
        <v>1</v>
      </c>
      <c r="AC575" s="6">
        <v>5.0999999999999996</v>
      </c>
      <c r="AD575" s="5">
        <v>2</v>
      </c>
      <c r="AE575" s="6">
        <v>9.24</v>
      </c>
      <c r="AF575" s="5">
        <v>2</v>
      </c>
      <c r="AG575" s="6">
        <v>16.225000000000001</v>
      </c>
      <c r="AH575" s="5">
        <v>2</v>
      </c>
      <c r="AI575" s="6">
        <v>9.15</v>
      </c>
      <c r="AJ575" s="5">
        <v>0</v>
      </c>
      <c r="AK575" s="6">
        <v>0</v>
      </c>
      <c r="AL575" s="7">
        <v>3</v>
      </c>
      <c r="AM575" s="6">
        <v>32.380000000000003</v>
      </c>
      <c r="AN575" s="8">
        <v>0</v>
      </c>
      <c r="AO575" s="6">
        <v>0</v>
      </c>
      <c r="AP575" s="7">
        <v>0</v>
      </c>
      <c r="AQ575" s="6">
        <v>0</v>
      </c>
      <c r="AR575" s="7">
        <v>1</v>
      </c>
      <c r="AS575" s="6">
        <v>6.6150000000000002</v>
      </c>
      <c r="AT575" s="7">
        <v>2</v>
      </c>
      <c r="AU575" s="6">
        <v>13.2</v>
      </c>
      <c r="AV575" s="7">
        <v>0</v>
      </c>
      <c r="AW575" s="6">
        <v>0</v>
      </c>
      <c r="AX575" s="5">
        <v>223</v>
      </c>
      <c r="AY575" s="6">
        <v>1107.9349999999999</v>
      </c>
    </row>
    <row r="576" spans="1:51" x14ac:dyDescent="0.25">
      <c r="A576" s="4" t="s">
        <v>614</v>
      </c>
      <c r="B576" s="5">
        <v>117</v>
      </c>
      <c r="C576" s="6">
        <v>632.79399999999998</v>
      </c>
      <c r="D576" s="5">
        <v>0</v>
      </c>
      <c r="E576" s="6">
        <v>0</v>
      </c>
      <c r="F576" s="5">
        <v>0</v>
      </c>
      <c r="G576" s="6">
        <v>0</v>
      </c>
      <c r="H576" s="5">
        <v>1</v>
      </c>
      <c r="I576" s="6">
        <v>5.03</v>
      </c>
      <c r="J576" s="5">
        <v>0</v>
      </c>
      <c r="K576" s="6">
        <v>0</v>
      </c>
      <c r="L576" s="5">
        <v>1</v>
      </c>
      <c r="M576" s="6">
        <v>2.16</v>
      </c>
      <c r="N576" s="5">
        <v>3</v>
      </c>
      <c r="O576" s="6">
        <v>14.31</v>
      </c>
      <c r="P576" s="5">
        <v>3</v>
      </c>
      <c r="Q576" s="6">
        <v>27.87</v>
      </c>
      <c r="R576" s="5">
        <v>0</v>
      </c>
      <c r="S576" s="6">
        <v>0</v>
      </c>
      <c r="T576" s="5">
        <v>1</v>
      </c>
      <c r="U576" s="6">
        <v>6.6</v>
      </c>
      <c r="V576" s="5">
        <v>0</v>
      </c>
      <c r="W576" s="6">
        <v>0</v>
      </c>
      <c r="X576" s="5">
        <v>0</v>
      </c>
      <c r="Y576" s="6">
        <v>0</v>
      </c>
      <c r="Z576" s="5">
        <v>0</v>
      </c>
      <c r="AA576" s="6">
        <v>0</v>
      </c>
      <c r="AB576" s="5">
        <v>1</v>
      </c>
      <c r="AC576" s="6">
        <v>6.6</v>
      </c>
      <c r="AD576" s="5">
        <v>0</v>
      </c>
      <c r="AE576" s="6">
        <v>0</v>
      </c>
      <c r="AF576" s="5">
        <v>1</v>
      </c>
      <c r="AG576" s="6">
        <v>6.05</v>
      </c>
      <c r="AH576" s="5">
        <v>1</v>
      </c>
      <c r="AI576" s="6">
        <v>6.6</v>
      </c>
      <c r="AJ576" s="5">
        <v>5</v>
      </c>
      <c r="AK576" s="6">
        <v>27.5</v>
      </c>
      <c r="AL576" s="7">
        <v>1</v>
      </c>
      <c r="AM576" s="6">
        <v>12.6</v>
      </c>
      <c r="AN576" s="8">
        <v>3</v>
      </c>
      <c r="AO576" s="6">
        <v>18.364999999999998</v>
      </c>
      <c r="AP576" s="7">
        <v>0</v>
      </c>
      <c r="AQ576" s="6">
        <v>0</v>
      </c>
      <c r="AR576" s="7">
        <v>1</v>
      </c>
      <c r="AS576" s="6">
        <v>6.6</v>
      </c>
      <c r="AT576" s="7">
        <v>2</v>
      </c>
      <c r="AU576" s="6">
        <v>11.44</v>
      </c>
      <c r="AV576" s="7">
        <v>0</v>
      </c>
      <c r="AW576" s="6">
        <v>0</v>
      </c>
      <c r="AX576" s="5">
        <v>141</v>
      </c>
      <c r="AY576" s="6">
        <v>784.51900000000001</v>
      </c>
    </row>
    <row r="577" spans="1:51" x14ac:dyDescent="0.25">
      <c r="A577" s="4" t="s">
        <v>615</v>
      </c>
      <c r="B577" s="5">
        <v>210</v>
      </c>
      <c r="C577" s="6">
        <v>1051.846</v>
      </c>
      <c r="D577" s="5">
        <v>1</v>
      </c>
      <c r="E577" s="6">
        <v>4.95</v>
      </c>
      <c r="F577" s="5">
        <v>0</v>
      </c>
      <c r="G577" s="6">
        <v>0</v>
      </c>
      <c r="H577" s="5">
        <v>3</v>
      </c>
      <c r="I577" s="6">
        <v>13.78</v>
      </c>
      <c r="J577" s="5">
        <v>1</v>
      </c>
      <c r="K577" s="6">
        <v>5.0149999999999997</v>
      </c>
      <c r="L577" s="5">
        <v>3</v>
      </c>
      <c r="M577" s="6">
        <v>12</v>
      </c>
      <c r="N577" s="5">
        <v>4</v>
      </c>
      <c r="O577" s="6">
        <v>18.552</v>
      </c>
      <c r="P577" s="5">
        <v>6</v>
      </c>
      <c r="Q577" s="6">
        <v>35.244999999999997</v>
      </c>
      <c r="R577" s="5">
        <v>5</v>
      </c>
      <c r="S577" s="6">
        <v>18.05</v>
      </c>
      <c r="T577" s="5">
        <v>2</v>
      </c>
      <c r="U577" s="6">
        <v>14.07</v>
      </c>
      <c r="V577" s="5">
        <v>2</v>
      </c>
      <c r="W577" s="6">
        <v>104.5</v>
      </c>
      <c r="X577" s="5">
        <v>5</v>
      </c>
      <c r="Y577" s="6">
        <v>27.225000000000001</v>
      </c>
      <c r="Z577" s="5">
        <v>1</v>
      </c>
      <c r="AA577" s="6">
        <v>6.6</v>
      </c>
      <c r="AB577" s="5">
        <v>0</v>
      </c>
      <c r="AC577" s="6">
        <v>0</v>
      </c>
      <c r="AD577" s="5">
        <v>2</v>
      </c>
      <c r="AE577" s="6">
        <v>16.5</v>
      </c>
      <c r="AF577" s="5">
        <v>4</v>
      </c>
      <c r="AG577" s="6">
        <v>16.715</v>
      </c>
      <c r="AH577" s="5">
        <v>1</v>
      </c>
      <c r="AI577" s="6">
        <v>4.95</v>
      </c>
      <c r="AJ577" s="5">
        <v>3</v>
      </c>
      <c r="AK577" s="6">
        <v>20.46</v>
      </c>
      <c r="AL577" s="7">
        <v>0</v>
      </c>
      <c r="AM577" s="6">
        <v>0</v>
      </c>
      <c r="AN577" s="8">
        <v>1</v>
      </c>
      <c r="AO577" s="6">
        <v>5.4</v>
      </c>
      <c r="AP577" s="7">
        <v>2</v>
      </c>
      <c r="AQ577" s="6">
        <v>12.6</v>
      </c>
      <c r="AR577" s="7">
        <v>2</v>
      </c>
      <c r="AS577" s="6">
        <v>7.75</v>
      </c>
      <c r="AT577" s="7">
        <v>1</v>
      </c>
      <c r="AU577" s="6">
        <v>5.0250000000000004</v>
      </c>
      <c r="AV577" s="7">
        <v>2</v>
      </c>
      <c r="AW577" s="6">
        <v>11.4</v>
      </c>
      <c r="AX577" s="5">
        <v>261</v>
      </c>
      <c r="AY577" s="6">
        <v>1412.633</v>
      </c>
    </row>
    <row r="578" spans="1:51" x14ac:dyDescent="0.25">
      <c r="A578" s="4" t="s">
        <v>616</v>
      </c>
      <c r="B578" s="5">
        <v>307</v>
      </c>
      <c r="C578" s="6">
        <v>1281.0509999999999</v>
      </c>
      <c r="D578" s="5">
        <v>2</v>
      </c>
      <c r="E578" s="6">
        <v>10.26</v>
      </c>
      <c r="F578" s="5">
        <v>2</v>
      </c>
      <c r="G578" s="6">
        <v>9.3000000000000007</v>
      </c>
      <c r="H578" s="5">
        <v>2</v>
      </c>
      <c r="I578" s="6">
        <v>12</v>
      </c>
      <c r="J578" s="5">
        <v>21</v>
      </c>
      <c r="K578" s="6">
        <v>80.95</v>
      </c>
      <c r="L578" s="5">
        <v>11</v>
      </c>
      <c r="M578" s="6">
        <v>71.959999999999994</v>
      </c>
      <c r="N578" s="5">
        <v>5</v>
      </c>
      <c r="O578" s="6">
        <v>126.395</v>
      </c>
      <c r="P578" s="5">
        <v>5</v>
      </c>
      <c r="Q578" s="6">
        <v>36.72</v>
      </c>
      <c r="R578" s="5">
        <v>3</v>
      </c>
      <c r="S578" s="6">
        <v>21.46</v>
      </c>
      <c r="T578" s="5">
        <v>2</v>
      </c>
      <c r="U578" s="6">
        <v>7.3449999999999998</v>
      </c>
      <c r="V578" s="5">
        <v>4</v>
      </c>
      <c r="W578" s="6">
        <v>17.215</v>
      </c>
      <c r="X578" s="5">
        <v>4</v>
      </c>
      <c r="Y578" s="6">
        <v>60.92</v>
      </c>
      <c r="Z578" s="5">
        <v>4</v>
      </c>
      <c r="AA578" s="6">
        <v>24.37</v>
      </c>
      <c r="AB578" s="5">
        <v>0</v>
      </c>
      <c r="AC578" s="6">
        <v>0</v>
      </c>
      <c r="AD578" s="5">
        <v>3</v>
      </c>
      <c r="AE578" s="6">
        <v>111.28</v>
      </c>
      <c r="AF578" s="5">
        <v>1</v>
      </c>
      <c r="AG578" s="6">
        <v>4.2</v>
      </c>
      <c r="AH578" s="5">
        <v>1</v>
      </c>
      <c r="AI578" s="6">
        <v>39.9</v>
      </c>
      <c r="AJ578" s="5">
        <v>4</v>
      </c>
      <c r="AK578" s="6">
        <v>29.7</v>
      </c>
      <c r="AL578" s="7">
        <v>6</v>
      </c>
      <c r="AM578" s="6">
        <v>31.95</v>
      </c>
      <c r="AN578" s="8">
        <v>9</v>
      </c>
      <c r="AO578" s="6">
        <v>55.295000000000002</v>
      </c>
      <c r="AP578" s="7">
        <v>6</v>
      </c>
      <c r="AQ578" s="6">
        <v>32.229999999999997</v>
      </c>
      <c r="AR578" s="7">
        <v>10</v>
      </c>
      <c r="AS578" s="6">
        <v>92.32</v>
      </c>
      <c r="AT578" s="7">
        <v>9</v>
      </c>
      <c r="AU578" s="6">
        <v>72.075000000000003</v>
      </c>
      <c r="AV578" s="7">
        <v>5</v>
      </c>
      <c r="AW578" s="6">
        <v>30.285</v>
      </c>
      <c r="AX578" s="5">
        <v>426</v>
      </c>
      <c r="AY578" s="6">
        <v>2259.181</v>
      </c>
    </row>
    <row r="579" spans="1:51" x14ac:dyDescent="0.25">
      <c r="A579" s="4" t="s">
        <v>617</v>
      </c>
      <c r="B579" s="5">
        <v>171</v>
      </c>
      <c r="C579" s="6">
        <v>940.63400000000001</v>
      </c>
      <c r="D579" s="5">
        <v>3</v>
      </c>
      <c r="E579" s="6">
        <v>11.25</v>
      </c>
      <c r="F579" s="5">
        <v>4</v>
      </c>
      <c r="G579" s="6">
        <v>62.1</v>
      </c>
      <c r="H579" s="5">
        <v>2</v>
      </c>
      <c r="I579" s="6">
        <v>13.5</v>
      </c>
      <c r="J579" s="5">
        <v>1</v>
      </c>
      <c r="K579" s="6">
        <v>4.125</v>
      </c>
      <c r="L579" s="5">
        <v>0</v>
      </c>
      <c r="M579" s="6">
        <v>0</v>
      </c>
      <c r="N579" s="5">
        <v>0</v>
      </c>
      <c r="O579" s="6">
        <v>0</v>
      </c>
      <c r="P579" s="5">
        <v>4</v>
      </c>
      <c r="Q579" s="6">
        <v>20.059999999999999</v>
      </c>
      <c r="R579" s="5">
        <v>3</v>
      </c>
      <c r="S579" s="6">
        <v>16.739999999999998</v>
      </c>
      <c r="T579" s="5">
        <v>2</v>
      </c>
      <c r="U579" s="6">
        <v>7.98</v>
      </c>
      <c r="V579" s="5">
        <v>0</v>
      </c>
      <c r="W579" s="6">
        <v>0</v>
      </c>
      <c r="X579" s="5">
        <v>5</v>
      </c>
      <c r="Y579" s="6">
        <v>34.450000000000003</v>
      </c>
      <c r="Z579" s="5">
        <v>0</v>
      </c>
      <c r="AA579" s="6">
        <v>0</v>
      </c>
      <c r="AB579" s="5">
        <v>1</v>
      </c>
      <c r="AC579" s="6">
        <v>6.6</v>
      </c>
      <c r="AD579" s="5">
        <v>0</v>
      </c>
      <c r="AE579" s="6">
        <v>0</v>
      </c>
      <c r="AF579" s="5">
        <v>4</v>
      </c>
      <c r="AG579" s="6">
        <v>48.26</v>
      </c>
      <c r="AH579" s="5">
        <v>4</v>
      </c>
      <c r="AI579" s="6">
        <v>27.06</v>
      </c>
      <c r="AJ579" s="5">
        <v>0</v>
      </c>
      <c r="AK579" s="6">
        <v>0</v>
      </c>
      <c r="AL579" s="7">
        <v>4</v>
      </c>
      <c r="AM579" s="6">
        <v>17.355</v>
      </c>
      <c r="AN579" s="8">
        <v>3</v>
      </c>
      <c r="AO579" s="6">
        <v>22.4</v>
      </c>
      <c r="AP579" s="7">
        <v>0</v>
      </c>
      <c r="AQ579" s="6">
        <v>0</v>
      </c>
      <c r="AR579" s="7">
        <v>3</v>
      </c>
      <c r="AS579" s="6">
        <v>19.47</v>
      </c>
      <c r="AT579" s="7">
        <v>1</v>
      </c>
      <c r="AU579" s="6">
        <v>6.6150000000000002</v>
      </c>
      <c r="AV579" s="7">
        <v>0</v>
      </c>
      <c r="AW579" s="6">
        <v>0</v>
      </c>
      <c r="AX579" s="5">
        <v>215</v>
      </c>
      <c r="AY579" s="6">
        <v>1258.5989999999999</v>
      </c>
    </row>
    <row r="580" spans="1:51" x14ac:dyDescent="0.25">
      <c r="A580" s="4" t="s">
        <v>618</v>
      </c>
      <c r="B580" s="5">
        <v>460</v>
      </c>
      <c r="C580" s="6">
        <v>2134.89</v>
      </c>
      <c r="D580" s="5">
        <v>2</v>
      </c>
      <c r="E580" s="6">
        <v>16.62</v>
      </c>
      <c r="F580" s="5">
        <v>1</v>
      </c>
      <c r="G580" s="6">
        <v>6.6</v>
      </c>
      <c r="H580" s="5">
        <v>4</v>
      </c>
      <c r="I580" s="6">
        <v>19.54</v>
      </c>
      <c r="J580" s="5">
        <v>4</v>
      </c>
      <c r="K580" s="6">
        <v>24.08</v>
      </c>
      <c r="L580" s="5">
        <v>6</v>
      </c>
      <c r="M580" s="6">
        <v>45.04</v>
      </c>
      <c r="N580" s="5">
        <v>3</v>
      </c>
      <c r="O580" s="6">
        <v>21.45</v>
      </c>
      <c r="P580" s="5">
        <v>6</v>
      </c>
      <c r="Q580" s="6">
        <v>48.32</v>
      </c>
      <c r="R580" s="5">
        <v>6</v>
      </c>
      <c r="S580" s="6">
        <v>35.18</v>
      </c>
      <c r="T580" s="5">
        <v>4</v>
      </c>
      <c r="U580" s="6">
        <v>20.100000000000001</v>
      </c>
      <c r="V580" s="5">
        <v>5</v>
      </c>
      <c r="W580" s="6">
        <v>31.234999999999999</v>
      </c>
      <c r="X580" s="5">
        <v>6</v>
      </c>
      <c r="Y580" s="6">
        <v>74.08</v>
      </c>
      <c r="Z580" s="5">
        <v>3</v>
      </c>
      <c r="AA580" s="6">
        <v>21.6</v>
      </c>
      <c r="AB580" s="5">
        <v>3</v>
      </c>
      <c r="AC580" s="6">
        <v>15.63</v>
      </c>
      <c r="AD580" s="5">
        <v>6</v>
      </c>
      <c r="AE580" s="6">
        <v>34.049999999999997</v>
      </c>
      <c r="AF580" s="5">
        <v>11</v>
      </c>
      <c r="AG580" s="6">
        <v>61.555</v>
      </c>
      <c r="AH580" s="5">
        <v>5</v>
      </c>
      <c r="AI580" s="6">
        <v>30.45</v>
      </c>
      <c r="AJ580" s="5">
        <v>3</v>
      </c>
      <c r="AK580" s="6">
        <v>17.82</v>
      </c>
      <c r="AL580" s="7">
        <v>5</v>
      </c>
      <c r="AM580" s="6">
        <v>34.729999999999997</v>
      </c>
      <c r="AN580" s="8">
        <v>4</v>
      </c>
      <c r="AO580" s="6">
        <v>25.19</v>
      </c>
      <c r="AP580" s="7">
        <v>9</v>
      </c>
      <c r="AQ580" s="6">
        <v>69.05</v>
      </c>
      <c r="AR580" s="7">
        <v>9</v>
      </c>
      <c r="AS580" s="6">
        <v>89.545000000000002</v>
      </c>
      <c r="AT580" s="7">
        <v>11</v>
      </c>
      <c r="AU580" s="6">
        <v>140.05000000000001</v>
      </c>
      <c r="AV580" s="7">
        <v>3</v>
      </c>
      <c r="AW580" s="6">
        <v>19.14</v>
      </c>
      <c r="AX580" s="5">
        <v>579</v>
      </c>
      <c r="AY580" s="6">
        <v>3035.9450000000002</v>
      </c>
    </row>
    <row r="581" spans="1:51" x14ac:dyDescent="0.25">
      <c r="A581" s="4" t="s">
        <v>619</v>
      </c>
      <c r="B581" s="5">
        <v>38</v>
      </c>
      <c r="C581" s="6">
        <v>136.52000000000001</v>
      </c>
      <c r="D581" s="5">
        <v>1</v>
      </c>
      <c r="E581" s="6">
        <v>6.5</v>
      </c>
      <c r="F581" s="5">
        <v>1</v>
      </c>
      <c r="G581" s="6">
        <v>6.05</v>
      </c>
      <c r="H581" s="5">
        <v>2</v>
      </c>
      <c r="I581" s="6">
        <v>7.8449999999999998</v>
      </c>
      <c r="J581" s="5">
        <v>0</v>
      </c>
      <c r="K581" s="6">
        <v>0</v>
      </c>
      <c r="L581" s="5">
        <v>0</v>
      </c>
      <c r="M581" s="6">
        <v>0</v>
      </c>
      <c r="N581" s="5">
        <v>2</v>
      </c>
      <c r="O581" s="6">
        <v>23.76</v>
      </c>
      <c r="P581" s="5">
        <v>0</v>
      </c>
      <c r="Q581" s="6">
        <v>0</v>
      </c>
      <c r="R581" s="5">
        <v>1</v>
      </c>
      <c r="S581" s="6">
        <v>3.85</v>
      </c>
      <c r="T581" s="5">
        <v>0</v>
      </c>
      <c r="U581" s="6">
        <v>0</v>
      </c>
      <c r="V581" s="5">
        <v>0</v>
      </c>
      <c r="W581" s="6">
        <v>0</v>
      </c>
      <c r="X581" s="5">
        <v>0</v>
      </c>
      <c r="Y581" s="6">
        <v>0</v>
      </c>
      <c r="Z581" s="5">
        <v>1</v>
      </c>
      <c r="AA581" s="6">
        <v>4.0199999999999996</v>
      </c>
      <c r="AB581" s="5">
        <v>0</v>
      </c>
      <c r="AC581" s="6">
        <v>0</v>
      </c>
      <c r="AD581" s="5">
        <v>1</v>
      </c>
      <c r="AE581" s="6">
        <v>3.96</v>
      </c>
      <c r="AF581" s="5">
        <v>0</v>
      </c>
      <c r="AG581" s="6">
        <v>0</v>
      </c>
      <c r="AH581" s="5">
        <v>0</v>
      </c>
      <c r="AI581" s="6">
        <v>0</v>
      </c>
      <c r="AJ581" s="5">
        <v>0</v>
      </c>
      <c r="AK581" s="6">
        <v>0</v>
      </c>
      <c r="AL581" s="7">
        <v>2</v>
      </c>
      <c r="AM581" s="6">
        <v>11.74</v>
      </c>
      <c r="AN581" s="8">
        <v>4</v>
      </c>
      <c r="AO581" s="6">
        <v>17.2</v>
      </c>
      <c r="AP581" s="7">
        <v>0</v>
      </c>
      <c r="AQ581" s="6">
        <v>0</v>
      </c>
      <c r="AR581" s="7">
        <v>2</v>
      </c>
      <c r="AS581" s="6">
        <v>8.58</v>
      </c>
      <c r="AT581" s="7">
        <v>0</v>
      </c>
      <c r="AU581" s="6">
        <v>0</v>
      </c>
      <c r="AV581" s="7">
        <v>0</v>
      </c>
      <c r="AW581" s="6">
        <v>0</v>
      </c>
      <c r="AX581" s="5">
        <v>55</v>
      </c>
      <c r="AY581" s="6">
        <v>230.02500000000001</v>
      </c>
    </row>
    <row r="582" spans="1:51" x14ac:dyDescent="0.25">
      <c r="A582" s="4" t="s">
        <v>620</v>
      </c>
      <c r="B582" s="5">
        <v>163</v>
      </c>
      <c r="C582" s="6">
        <v>850.65300000000002</v>
      </c>
      <c r="D582" s="5">
        <v>0</v>
      </c>
      <c r="E582" s="6">
        <v>0</v>
      </c>
      <c r="F582" s="5">
        <v>1</v>
      </c>
      <c r="G582" s="6">
        <v>2.2000000000000002</v>
      </c>
      <c r="H582" s="5">
        <v>1</v>
      </c>
      <c r="I582" s="6">
        <v>12.1</v>
      </c>
      <c r="J582" s="5">
        <v>1</v>
      </c>
      <c r="K582" s="6">
        <v>23.925000000000001</v>
      </c>
      <c r="L582" s="5">
        <v>0</v>
      </c>
      <c r="M582" s="6">
        <v>0</v>
      </c>
      <c r="N582" s="5">
        <v>1</v>
      </c>
      <c r="O582" s="6">
        <v>2.2000000000000002</v>
      </c>
      <c r="P582" s="5">
        <v>0</v>
      </c>
      <c r="Q582" s="6">
        <v>0</v>
      </c>
      <c r="R582" s="5">
        <v>2</v>
      </c>
      <c r="S582" s="6">
        <v>13.31</v>
      </c>
      <c r="T582" s="5">
        <v>1</v>
      </c>
      <c r="U582" s="6">
        <v>3</v>
      </c>
      <c r="V582" s="5">
        <v>0</v>
      </c>
      <c r="W582" s="6">
        <v>0</v>
      </c>
      <c r="X582" s="5">
        <v>0</v>
      </c>
      <c r="Y582" s="6">
        <v>0</v>
      </c>
      <c r="Z582" s="5">
        <v>0</v>
      </c>
      <c r="AA582" s="6">
        <v>0</v>
      </c>
      <c r="AB582" s="5">
        <v>0</v>
      </c>
      <c r="AC582" s="6">
        <v>0</v>
      </c>
      <c r="AD582" s="5">
        <v>2</v>
      </c>
      <c r="AE582" s="6">
        <v>7.85</v>
      </c>
      <c r="AF582" s="5">
        <v>0</v>
      </c>
      <c r="AG582" s="6">
        <v>0</v>
      </c>
      <c r="AH582" s="5">
        <v>2</v>
      </c>
      <c r="AI582" s="6">
        <v>10</v>
      </c>
      <c r="AJ582" s="5">
        <v>2</v>
      </c>
      <c r="AK582" s="6">
        <v>13.395</v>
      </c>
      <c r="AL582" s="7">
        <v>1</v>
      </c>
      <c r="AM582" s="6">
        <v>7.7</v>
      </c>
      <c r="AN582" s="8">
        <v>1</v>
      </c>
      <c r="AO582" s="6">
        <v>5.7</v>
      </c>
      <c r="AP582" s="7">
        <v>3</v>
      </c>
      <c r="AQ582" s="6">
        <v>19.8</v>
      </c>
      <c r="AR582" s="7">
        <v>2</v>
      </c>
      <c r="AS582" s="6">
        <v>15.05</v>
      </c>
      <c r="AT582" s="7">
        <v>3</v>
      </c>
      <c r="AU582" s="6">
        <v>32.43</v>
      </c>
      <c r="AV582" s="7">
        <v>0</v>
      </c>
      <c r="AW582" s="6">
        <v>0</v>
      </c>
      <c r="AX582" s="5">
        <v>186</v>
      </c>
      <c r="AY582" s="6">
        <v>1019.313</v>
      </c>
    </row>
    <row r="583" spans="1:51" x14ac:dyDescent="0.25">
      <c r="A583" s="4" t="s">
        <v>621</v>
      </c>
      <c r="B583" s="5">
        <v>409</v>
      </c>
      <c r="C583" s="6">
        <v>1952.595</v>
      </c>
      <c r="D583" s="5">
        <v>9</v>
      </c>
      <c r="E583" s="6">
        <v>36.89</v>
      </c>
      <c r="F583" s="5">
        <v>0</v>
      </c>
      <c r="G583" s="6">
        <v>0</v>
      </c>
      <c r="H583" s="5">
        <v>5</v>
      </c>
      <c r="I583" s="6">
        <v>23.74</v>
      </c>
      <c r="J583" s="5">
        <v>4</v>
      </c>
      <c r="K583" s="6">
        <v>17.765000000000001</v>
      </c>
      <c r="L583" s="5">
        <v>7</v>
      </c>
      <c r="M583" s="6">
        <v>60.045000000000002</v>
      </c>
      <c r="N583" s="5">
        <v>1</v>
      </c>
      <c r="O583" s="6">
        <v>2.2000000000000002</v>
      </c>
      <c r="P583" s="5">
        <v>5</v>
      </c>
      <c r="Q583" s="6">
        <v>51.33</v>
      </c>
      <c r="R583" s="5">
        <v>1</v>
      </c>
      <c r="S583" s="6">
        <v>6.05</v>
      </c>
      <c r="T583" s="5">
        <v>2</v>
      </c>
      <c r="U583" s="6">
        <v>9.9</v>
      </c>
      <c r="V583" s="5">
        <v>4</v>
      </c>
      <c r="W583" s="6">
        <v>28.08</v>
      </c>
      <c r="X583" s="5">
        <v>2</v>
      </c>
      <c r="Y583" s="6">
        <v>11.33</v>
      </c>
      <c r="Z583" s="5">
        <v>12</v>
      </c>
      <c r="AA583" s="6">
        <v>260.87</v>
      </c>
      <c r="AB583" s="5">
        <v>0</v>
      </c>
      <c r="AC583" s="6">
        <v>0</v>
      </c>
      <c r="AD583" s="5">
        <v>8</v>
      </c>
      <c r="AE583" s="6">
        <v>56.185000000000002</v>
      </c>
      <c r="AF583" s="5">
        <v>3</v>
      </c>
      <c r="AG583" s="6">
        <v>118.19</v>
      </c>
      <c r="AH583" s="5">
        <v>3</v>
      </c>
      <c r="AI583" s="6">
        <v>19.8</v>
      </c>
      <c r="AJ583" s="5">
        <v>11</v>
      </c>
      <c r="AK583" s="6">
        <v>70.3</v>
      </c>
      <c r="AL583" s="7">
        <v>9</v>
      </c>
      <c r="AM583" s="6">
        <v>141.52000000000001</v>
      </c>
      <c r="AN583" s="8">
        <v>8</v>
      </c>
      <c r="AO583" s="6">
        <v>48.4</v>
      </c>
      <c r="AP583" s="7">
        <v>11</v>
      </c>
      <c r="AQ583" s="6">
        <v>63.64</v>
      </c>
      <c r="AR583" s="7">
        <v>5</v>
      </c>
      <c r="AS583" s="6">
        <v>90.13</v>
      </c>
      <c r="AT583" s="7">
        <v>6</v>
      </c>
      <c r="AU583" s="6">
        <v>102.795</v>
      </c>
      <c r="AV583" s="7">
        <v>1</v>
      </c>
      <c r="AW583" s="6">
        <v>6.6150000000000002</v>
      </c>
      <c r="AX583" s="5">
        <v>526</v>
      </c>
      <c r="AY583" s="6">
        <v>3178.37</v>
      </c>
    </row>
    <row r="584" spans="1:51" x14ac:dyDescent="0.25">
      <c r="A584" s="4" t="s">
        <v>622</v>
      </c>
      <c r="B584" s="5">
        <v>174</v>
      </c>
      <c r="C584" s="6">
        <v>1274.845</v>
      </c>
      <c r="D584" s="5">
        <v>21</v>
      </c>
      <c r="E584" s="6">
        <v>63.524999999999999</v>
      </c>
      <c r="F584" s="5">
        <v>2</v>
      </c>
      <c r="G584" s="6">
        <v>10.175000000000001</v>
      </c>
      <c r="H584" s="5">
        <v>6</v>
      </c>
      <c r="I584" s="6">
        <v>30.25</v>
      </c>
      <c r="J584" s="5">
        <v>2</v>
      </c>
      <c r="K584" s="6">
        <v>11.55</v>
      </c>
      <c r="L584" s="5">
        <v>0</v>
      </c>
      <c r="M584" s="6">
        <v>0</v>
      </c>
      <c r="N584" s="5">
        <v>2</v>
      </c>
      <c r="O584" s="6">
        <v>7.59</v>
      </c>
      <c r="P584" s="5">
        <v>0</v>
      </c>
      <c r="Q584" s="6">
        <v>0</v>
      </c>
      <c r="R584" s="5">
        <v>1</v>
      </c>
      <c r="S584" s="6">
        <v>6.72</v>
      </c>
      <c r="T584" s="5">
        <v>2</v>
      </c>
      <c r="U584" s="6">
        <v>23.1</v>
      </c>
      <c r="V584" s="5">
        <v>2</v>
      </c>
      <c r="W584" s="6">
        <v>35.4</v>
      </c>
      <c r="X584" s="5">
        <v>8</v>
      </c>
      <c r="Y584" s="6">
        <v>47.23</v>
      </c>
      <c r="Z584" s="5">
        <v>2</v>
      </c>
      <c r="AA584" s="6">
        <v>16.8</v>
      </c>
      <c r="AB584" s="5">
        <v>0</v>
      </c>
      <c r="AC584" s="6">
        <v>0</v>
      </c>
      <c r="AD584" s="5">
        <v>4</v>
      </c>
      <c r="AE584" s="6">
        <v>21.11</v>
      </c>
      <c r="AF584" s="5">
        <v>1</v>
      </c>
      <c r="AG584" s="6">
        <v>6.6</v>
      </c>
      <c r="AH584" s="5">
        <v>1</v>
      </c>
      <c r="AI584" s="6">
        <v>6.6</v>
      </c>
      <c r="AJ584" s="5">
        <v>2</v>
      </c>
      <c r="AK584" s="6">
        <v>15.96</v>
      </c>
      <c r="AL584" s="7">
        <v>1</v>
      </c>
      <c r="AM584" s="6">
        <v>3.42</v>
      </c>
      <c r="AN584" s="8">
        <v>5</v>
      </c>
      <c r="AO584" s="6">
        <v>39.520000000000003</v>
      </c>
      <c r="AP584" s="7">
        <v>0</v>
      </c>
      <c r="AQ584" s="6">
        <v>0</v>
      </c>
      <c r="AR584" s="7">
        <v>5</v>
      </c>
      <c r="AS584" s="6">
        <v>64.44</v>
      </c>
      <c r="AT584" s="7">
        <v>0</v>
      </c>
      <c r="AU584" s="6">
        <v>0</v>
      </c>
      <c r="AV584" s="7">
        <v>0</v>
      </c>
      <c r="AW584" s="6">
        <v>0</v>
      </c>
      <c r="AX584" s="5">
        <v>241</v>
      </c>
      <c r="AY584" s="6">
        <v>1684.835</v>
      </c>
    </row>
    <row r="585" spans="1:51" x14ac:dyDescent="0.25">
      <c r="A585" s="4" t="s">
        <v>623</v>
      </c>
      <c r="B585" s="5">
        <v>147</v>
      </c>
      <c r="C585" s="6">
        <v>1211.5650000000001</v>
      </c>
      <c r="D585" s="5">
        <v>9</v>
      </c>
      <c r="E585" s="6">
        <v>25.574999999999999</v>
      </c>
      <c r="F585" s="5">
        <v>1</v>
      </c>
      <c r="G585" s="6">
        <v>5.0999999999999996</v>
      </c>
      <c r="H585" s="5">
        <v>1</v>
      </c>
      <c r="I585" s="6">
        <v>42.24</v>
      </c>
      <c r="J585" s="5">
        <v>1</v>
      </c>
      <c r="K585" s="6">
        <v>5.0999999999999996</v>
      </c>
      <c r="L585" s="5">
        <v>0</v>
      </c>
      <c r="M585" s="6">
        <v>0</v>
      </c>
      <c r="N585" s="5">
        <v>4</v>
      </c>
      <c r="O585" s="6">
        <v>60.82</v>
      </c>
      <c r="P585" s="5">
        <v>1</v>
      </c>
      <c r="Q585" s="6">
        <v>3.2</v>
      </c>
      <c r="R585" s="5">
        <v>7</v>
      </c>
      <c r="S585" s="6">
        <v>40.22</v>
      </c>
      <c r="T585" s="5">
        <v>0</v>
      </c>
      <c r="U585" s="6">
        <v>0</v>
      </c>
      <c r="V585" s="5">
        <v>1</v>
      </c>
      <c r="W585" s="6">
        <v>13.2</v>
      </c>
      <c r="X585" s="5">
        <v>2</v>
      </c>
      <c r="Y585" s="6">
        <v>11.55</v>
      </c>
      <c r="Z585" s="5">
        <v>3</v>
      </c>
      <c r="AA585" s="6">
        <v>15.475</v>
      </c>
      <c r="AB585" s="5">
        <v>1</v>
      </c>
      <c r="AC585" s="6">
        <v>99</v>
      </c>
      <c r="AD585" s="5">
        <v>0</v>
      </c>
      <c r="AE585" s="6">
        <v>0</v>
      </c>
      <c r="AF585" s="5">
        <v>1</v>
      </c>
      <c r="AG585" s="6">
        <v>4.95</v>
      </c>
      <c r="AH585" s="5">
        <v>0</v>
      </c>
      <c r="AI585" s="6">
        <v>0</v>
      </c>
      <c r="AJ585" s="5">
        <v>4</v>
      </c>
      <c r="AK585" s="6">
        <v>18.655000000000001</v>
      </c>
      <c r="AL585" s="7">
        <v>0</v>
      </c>
      <c r="AM585" s="6">
        <v>0</v>
      </c>
      <c r="AN585" s="8">
        <v>2</v>
      </c>
      <c r="AO585" s="6">
        <v>9</v>
      </c>
      <c r="AP585" s="7">
        <v>0</v>
      </c>
      <c r="AQ585" s="6">
        <v>0</v>
      </c>
      <c r="AR585" s="7">
        <v>0</v>
      </c>
      <c r="AS585" s="6">
        <v>0</v>
      </c>
      <c r="AT585" s="7">
        <v>0</v>
      </c>
      <c r="AU585" s="6">
        <v>0</v>
      </c>
      <c r="AV585" s="7">
        <v>1</v>
      </c>
      <c r="AW585" s="6">
        <v>8.82</v>
      </c>
      <c r="AX585" s="5">
        <v>186</v>
      </c>
      <c r="AY585" s="6">
        <v>1574.47</v>
      </c>
    </row>
    <row r="586" spans="1:51" x14ac:dyDescent="0.25">
      <c r="A586" s="4" t="s">
        <v>624</v>
      </c>
      <c r="B586" s="5">
        <v>1513</v>
      </c>
      <c r="C586" s="6">
        <v>10828.648999999999</v>
      </c>
      <c r="D586" s="5">
        <v>13</v>
      </c>
      <c r="E586" s="6">
        <v>290.38499999999999</v>
      </c>
      <c r="F586" s="5">
        <v>3</v>
      </c>
      <c r="G586" s="6">
        <v>44.01</v>
      </c>
      <c r="H586" s="5">
        <v>20</v>
      </c>
      <c r="I586" s="6">
        <v>244.42</v>
      </c>
      <c r="J586" s="5">
        <v>21</v>
      </c>
      <c r="K586" s="6">
        <v>218.57</v>
      </c>
      <c r="L586" s="5">
        <v>15</v>
      </c>
      <c r="M586" s="6">
        <v>183.23500000000001</v>
      </c>
      <c r="N586" s="5">
        <v>25</v>
      </c>
      <c r="O586" s="6">
        <v>348.84</v>
      </c>
      <c r="P586" s="5">
        <v>28</v>
      </c>
      <c r="Q586" s="6">
        <v>328.29</v>
      </c>
      <c r="R586" s="5">
        <v>16</v>
      </c>
      <c r="S586" s="6">
        <v>143.54</v>
      </c>
      <c r="T586" s="5">
        <v>13</v>
      </c>
      <c r="U586" s="6">
        <v>98.43</v>
      </c>
      <c r="V586" s="5">
        <v>17</v>
      </c>
      <c r="W586" s="6">
        <v>167.51</v>
      </c>
      <c r="X586" s="5">
        <v>24</v>
      </c>
      <c r="Y586" s="6">
        <v>262.70499999999998</v>
      </c>
      <c r="Z586" s="5">
        <v>15</v>
      </c>
      <c r="AA586" s="6">
        <v>122.85</v>
      </c>
      <c r="AB586" s="5">
        <v>8</v>
      </c>
      <c r="AC586" s="6">
        <v>54.8</v>
      </c>
      <c r="AD586" s="5">
        <v>12</v>
      </c>
      <c r="AE586" s="6">
        <v>98.614999999999995</v>
      </c>
      <c r="AF586" s="5">
        <v>28</v>
      </c>
      <c r="AG586" s="6">
        <v>425.18</v>
      </c>
      <c r="AH586" s="5">
        <v>11</v>
      </c>
      <c r="AI586" s="6">
        <v>79.254999999999995</v>
      </c>
      <c r="AJ586" s="5">
        <v>23</v>
      </c>
      <c r="AK586" s="6">
        <v>213.345</v>
      </c>
      <c r="AL586" s="7">
        <v>22</v>
      </c>
      <c r="AM586" s="6">
        <v>265.995</v>
      </c>
      <c r="AN586" s="8">
        <v>24</v>
      </c>
      <c r="AO586" s="6">
        <v>309.59500000000003</v>
      </c>
      <c r="AP586" s="7">
        <v>13</v>
      </c>
      <c r="AQ586" s="6">
        <v>200.67500000000001</v>
      </c>
      <c r="AR586" s="7">
        <v>11</v>
      </c>
      <c r="AS586" s="6">
        <v>82.07</v>
      </c>
      <c r="AT586" s="7">
        <v>41</v>
      </c>
      <c r="AU586" s="6">
        <v>200.36500000000001</v>
      </c>
      <c r="AV586" s="7">
        <v>30</v>
      </c>
      <c r="AW586" s="6">
        <v>113.95</v>
      </c>
      <c r="AX586" s="5">
        <v>1946</v>
      </c>
      <c r="AY586" s="6">
        <v>15325.279</v>
      </c>
    </row>
    <row r="587" spans="1:51" x14ac:dyDescent="0.25">
      <c r="A587" s="4" t="s">
        <v>625</v>
      </c>
      <c r="B587" s="5">
        <v>157</v>
      </c>
      <c r="C587" s="6">
        <v>1086.5550000000001</v>
      </c>
      <c r="D587" s="5">
        <v>1</v>
      </c>
      <c r="E587" s="6">
        <v>5.94</v>
      </c>
      <c r="F587" s="5">
        <v>1</v>
      </c>
      <c r="G587" s="6">
        <v>6.38</v>
      </c>
      <c r="H587" s="5">
        <v>0</v>
      </c>
      <c r="I587" s="6">
        <v>0</v>
      </c>
      <c r="J587" s="5">
        <v>3</v>
      </c>
      <c r="K587" s="6">
        <v>28.824999999999999</v>
      </c>
      <c r="L587" s="5">
        <v>1</v>
      </c>
      <c r="M587" s="6">
        <v>10.4</v>
      </c>
      <c r="N587" s="5">
        <v>3</v>
      </c>
      <c r="O587" s="6">
        <v>17.600000000000001</v>
      </c>
      <c r="P587" s="5">
        <v>0</v>
      </c>
      <c r="Q587" s="6">
        <v>0</v>
      </c>
      <c r="R587" s="5">
        <v>0</v>
      </c>
      <c r="S587" s="6">
        <v>0</v>
      </c>
      <c r="T587" s="5">
        <v>1</v>
      </c>
      <c r="U587" s="6">
        <v>8.25</v>
      </c>
      <c r="V587" s="5">
        <v>2</v>
      </c>
      <c r="W587" s="6">
        <v>29.85</v>
      </c>
      <c r="X587" s="5">
        <v>0</v>
      </c>
      <c r="Y587" s="6">
        <v>0</v>
      </c>
      <c r="Z587" s="5">
        <v>2</v>
      </c>
      <c r="AA587" s="6">
        <v>10.7</v>
      </c>
      <c r="AB587" s="5">
        <v>0</v>
      </c>
      <c r="AC587" s="6">
        <v>0</v>
      </c>
      <c r="AD587" s="5">
        <v>2</v>
      </c>
      <c r="AE587" s="6">
        <v>8.5399999999999991</v>
      </c>
      <c r="AF587" s="5">
        <v>6</v>
      </c>
      <c r="AG587" s="6">
        <v>35.61</v>
      </c>
      <c r="AH587" s="5">
        <v>0</v>
      </c>
      <c r="AI587" s="6">
        <v>0</v>
      </c>
      <c r="AJ587" s="5">
        <v>2</v>
      </c>
      <c r="AK587" s="6">
        <v>16.170000000000002</v>
      </c>
      <c r="AL587" s="7">
        <v>1</v>
      </c>
      <c r="AM587" s="6">
        <v>15.6</v>
      </c>
      <c r="AN587" s="8">
        <v>2</v>
      </c>
      <c r="AO587" s="6">
        <v>33</v>
      </c>
      <c r="AP587" s="7">
        <v>2</v>
      </c>
      <c r="AQ587" s="6">
        <v>15.42</v>
      </c>
      <c r="AR587" s="7">
        <v>0</v>
      </c>
      <c r="AS587" s="6">
        <v>0</v>
      </c>
      <c r="AT587" s="7">
        <v>1</v>
      </c>
      <c r="AU587" s="6">
        <v>5.28</v>
      </c>
      <c r="AV587" s="7">
        <v>0</v>
      </c>
      <c r="AW587" s="6">
        <v>0</v>
      </c>
      <c r="AX587" s="5">
        <v>187</v>
      </c>
      <c r="AY587" s="6">
        <v>1334.12</v>
      </c>
    </row>
    <row r="588" spans="1:51" x14ac:dyDescent="0.25">
      <c r="A588" s="4" t="s">
        <v>626</v>
      </c>
      <c r="B588" s="5">
        <v>422</v>
      </c>
      <c r="C588" s="6">
        <v>2077.7159999999999</v>
      </c>
      <c r="D588" s="5">
        <v>3</v>
      </c>
      <c r="E588" s="6">
        <v>14.82</v>
      </c>
      <c r="F588" s="5">
        <v>8</v>
      </c>
      <c r="G588" s="6">
        <v>40.39</v>
      </c>
      <c r="H588" s="5">
        <v>3</v>
      </c>
      <c r="I588" s="6">
        <v>26.664999999999999</v>
      </c>
      <c r="J588" s="5">
        <v>4</v>
      </c>
      <c r="K588" s="6">
        <v>21.28</v>
      </c>
      <c r="L588" s="5">
        <v>8</v>
      </c>
      <c r="M588" s="6">
        <v>33.92</v>
      </c>
      <c r="N588" s="5">
        <v>2</v>
      </c>
      <c r="O588" s="6">
        <v>24.3</v>
      </c>
      <c r="P588" s="5">
        <v>5</v>
      </c>
      <c r="Q588" s="6">
        <v>77.13</v>
      </c>
      <c r="R588" s="5">
        <v>5</v>
      </c>
      <c r="S588" s="6">
        <v>57.265000000000001</v>
      </c>
      <c r="T588" s="5">
        <v>4</v>
      </c>
      <c r="U588" s="6">
        <v>31.8</v>
      </c>
      <c r="V588" s="5">
        <v>5</v>
      </c>
      <c r="W588" s="6">
        <v>38.020000000000003</v>
      </c>
      <c r="X588" s="5">
        <v>6</v>
      </c>
      <c r="Y588" s="6">
        <v>35.265000000000001</v>
      </c>
      <c r="Z588" s="5">
        <v>2</v>
      </c>
      <c r="AA588" s="6">
        <v>3.88</v>
      </c>
      <c r="AB588" s="5">
        <v>1</v>
      </c>
      <c r="AC588" s="6">
        <v>5.5</v>
      </c>
      <c r="AD588" s="5">
        <v>4</v>
      </c>
      <c r="AE588" s="6">
        <v>26.4</v>
      </c>
      <c r="AF588" s="5">
        <v>7</v>
      </c>
      <c r="AG588" s="6">
        <v>53.49</v>
      </c>
      <c r="AH588" s="5">
        <v>4</v>
      </c>
      <c r="AI588" s="6">
        <v>39.06</v>
      </c>
      <c r="AJ588" s="5">
        <v>9</v>
      </c>
      <c r="AK588" s="6">
        <v>56.695</v>
      </c>
      <c r="AL588" s="7">
        <v>12</v>
      </c>
      <c r="AM588" s="6">
        <v>71.02</v>
      </c>
      <c r="AN588" s="8">
        <v>5</v>
      </c>
      <c r="AO588" s="6">
        <v>77.834999999999994</v>
      </c>
      <c r="AP588" s="7">
        <v>5</v>
      </c>
      <c r="AQ588" s="6">
        <v>46.045000000000002</v>
      </c>
      <c r="AR588" s="7">
        <v>5</v>
      </c>
      <c r="AS588" s="6">
        <v>33.57</v>
      </c>
      <c r="AT588" s="7">
        <v>5</v>
      </c>
      <c r="AU588" s="6">
        <v>24.675000000000001</v>
      </c>
      <c r="AV588" s="7">
        <v>3</v>
      </c>
      <c r="AW588" s="6">
        <v>16.559999999999999</v>
      </c>
      <c r="AX588" s="5">
        <v>537</v>
      </c>
      <c r="AY588" s="6">
        <v>2933.3009999999999</v>
      </c>
    </row>
    <row r="589" spans="1:51" x14ac:dyDescent="0.25">
      <c r="A589" s="4" t="s">
        <v>627</v>
      </c>
      <c r="B589" s="5">
        <v>187</v>
      </c>
      <c r="C589" s="6">
        <v>804.6</v>
      </c>
      <c r="D589" s="5">
        <v>2</v>
      </c>
      <c r="E589" s="6">
        <v>11.824999999999999</v>
      </c>
      <c r="F589" s="5">
        <v>7</v>
      </c>
      <c r="G589" s="6">
        <v>61.63</v>
      </c>
      <c r="H589" s="5">
        <v>3</v>
      </c>
      <c r="I589" s="6">
        <v>15.11</v>
      </c>
      <c r="J589" s="5">
        <v>1</v>
      </c>
      <c r="K589" s="6">
        <v>61.2</v>
      </c>
      <c r="L589" s="5">
        <v>5</v>
      </c>
      <c r="M589" s="6">
        <v>20.815000000000001</v>
      </c>
      <c r="N589" s="5">
        <v>8</v>
      </c>
      <c r="O589" s="6">
        <v>54.5</v>
      </c>
      <c r="P589" s="5">
        <v>2</v>
      </c>
      <c r="Q589" s="6">
        <v>11.835000000000001</v>
      </c>
      <c r="R589" s="5">
        <v>11</v>
      </c>
      <c r="S589" s="6">
        <v>45.924999999999997</v>
      </c>
      <c r="T589" s="5">
        <v>1</v>
      </c>
      <c r="U589" s="6">
        <v>6.05</v>
      </c>
      <c r="V589" s="5">
        <v>3</v>
      </c>
      <c r="W589" s="6">
        <v>15.455</v>
      </c>
      <c r="X589" s="5">
        <v>0</v>
      </c>
      <c r="Y589" s="6">
        <v>0</v>
      </c>
      <c r="Z589" s="5">
        <v>5</v>
      </c>
      <c r="AA589" s="6">
        <v>25.34</v>
      </c>
      <c r="AB589" s="5">
        <v>1</v>
      </c>
      <c r="AC589" s="6">
        <v>5.28</v>
      </c>
      <c r="AD589" s="5">
        <v>1</v>
      </c>
      <c r="AE589" s="6">
        <v>1.98</v>
      </c>
      <c r="AF589" s="5">
        <v>1</v>
      </c>
      <c r="AG589" s="6">
        <v>5.13</v>
      </c>
      <c r="AH589" s="5">
        <v>0</v>
      </c>
      <c r="AI589" s="6">
        <v>0</v>
      </c>
      <c r="AJ589" s="5">
        <v>2</v>
      </c>
      <c r="AK589" s="6">
        <v>11.64</v>
      </c>
      <c r="AL589" s="7">
        <v>5</v>
      </c>
      <c r="AM589" s="6">
        <v>37.43</v>
      </c>
      <c r="AN589" s="8">
        <v>5</v>
      </c>
      <c r="AO589" s="6">
        <v>43.81</v>
      </c>
      <c r="AP589" s="7">
        <v>5</v>
      </c>
      <c r="AQ589" s="6">
        <v>26.835000000000001</v>
      </c>
      <c r="AR589" s="7">
        <v>1</v>
      </c>
      <c r="AS589" s="6">
        <v>6.6</v>
      </c>
      <c r="AT589" s="7">
        <v>3</v>
      </c>
      <c r="AU589" s="6">
        <v>17.82</v>
      </c>
      <c r="AV589" s="7">
        <v>1</v>
      </c>
      <c r="AW589" s="6">
        <v>4.62</v>
      </c>
      <c r="AX589" s="5">
        <v>260</v>
      </c>
      <c r="AY589" s="6">
        <v>1295.43</v>
      </c>
    </row>
    <row r="590" spans="1:51" x14ac:dyDescent="0.25">
      <c r="A590" s="4" t="s">
        <v>628</v>
      </c>
      <c r="B590" s="5">
        <v>94</v>
      </c>
      <c r="C590" s="6">
        <v>371.06799999999998</v>
      </c>
      <c r="D590" s="5">
        <v>0</v>
      </c>
      <c r="E590" s="6">
        <v>0</v>
      </c>
      <c r="F590" s="5">
        <v>0</v>
      </c>
      <c r="G590" s="6">
        <v>0</v>
      </c>
      <c r="H590" s="5">
        <v>0</v>
      </c>
      <c r="I590" s="6">
        <v>0</v>
      </c>
      <c r="J590" s="5">
        <v>0</v>
      </c>
      <c r="K590" s="6">
        <v>0</v>
      </c>
      <c r="L590" s="5">
        <v>0</v>
      </c>
      <c r="M590" s="6">
        <v>0</v>
      </c>
      <c r="N590" s="5">
        <v>0</v>
      </c>
      <c r="O590" s="6">
        <v>0</v>
      </c>
      <c r="P590" s="5">
        <v>2</v>
      </c>
      <c r="Q590" s="6">
        <v>28.04</v>
      </c>
      <c r="R590" s="5">
        <v>4</v>
      </c>
      <c r="S590" s="6">
        <v>16.02</v>
      </c>
      <c r="T590" s="5">
        <v>4</v>
      </c>
      <c r="U590" s="6">
        <v>20.239999999999998</v>
      </c>
      <c r="V590" s="5">
        <v>5</v>
      </c>
      <c r="W590" s="6">
        <v>28.34</v>
      </c>
      <c r="X590" s="5">
        <v>0</v>
      </c>
      <c r="Y590" s="6">
        <v>0</v>
      </c>
      <c r="Z590" s="5">
        <v>1</v>
      </c>
      <c r="AA590" s="6">
        <v>6.6</v>
      </c>
      <c r="AB590" s="5">
        <v>0</v>
      </c>
      <c r="AC590" s="6">
        <v>0</v>
      </c>
      <c r="AD590" s="5">
        <v>2</v>
      </c>
      <c r="AE590" s="6">
        <v>7.15</v>
      </c>
      <c r="AF590" s="5">
        <v>0</v>
      </c>
      <c r="AG590" s="6">
        <v>0</v>
      </c>
      <c r="AH590" s="5">
        <v>0</v>
      </c>
      <c r="AI590" s="6">
        <v>0</v>
      </c>
      <c r="AJ590" s="5">
        <v>0</v>
      </c>
      <c r="AK590" s="6">
        <v>0</v>
      </c>
      <c r="AL590" s="7">
        <v>3</v>
      </c>
      <c r="AM590" s="6">
        <v>13.75</v>
      </c>
      <c r="AN590" s="8">
        <v>2</v>
      </c>
      <c r="AO590" s="6">
        <v>10.285</v>
      </c>
      <c r="AP590" s="7">
        <v>0</v>
      </c>
      <c r="AQ590" s="6">
        <v>0</v>
      </c>
      <c r="AR590" s="7">
        <v>0</v>
      </c>
      <c r="AS590" s="6">
        <v>0</v>
      </c>
      <c r="AT590" s="7">
        <v>1</v>
      </c>
      <c r="AU590" s="6">
        <v>6.6150000000000002</v>
      </c>
      <c r="AV590" s="7">
        <v>0</v>
      </c>
      <c r="AW590" s="6">
        <v>0</v>
      </c>
      <c r="AX590" s="5">
        <v>118</v>
      </c>
      <c r="AY590" s="6">
        <v>508.108</v>
      </c>
    </row>
    <row r="591" spans="1:51" x14ac:dyDescent="0.25">
      <c r="A591" s="4" t="s">
        <v>629</v>
      </c>
      <c r="B591" s="5">
        <v>70</v>
      </c>
      <c r="C591" s="6">
        <v>384.673</v>
      </c>
      <c r="D591" s="5">
        <v>0</v>
      </c>
      <c r="E591" s="6">
        <v>0</v>
      </c>
      <c r="F591" s="5">
        <v>0</v>
      </c>
      <c r="G591" s="6">
        <v>0</v>
      </c>
      <c r="H591" s="5">
        <v>0</v>
      </c>
      <c r="I591" s="6">
        <v>0</v>
      </c>
      <c r="J591" s="5">
        <v>0</v>
      </c>
      <c r="K591" s="6">
        <v>0</v>
      </c>
      <c r="L591" s="5">
        <v>1</v>
      </c>
      <c r="M591" s="6">
        <v>3.24</v>
      </c>
      <c r="N591" s="5">
        <v>2</v>
      </c>
      <c r="O591" s="6">
        <v>16.29</v>
      </c>
      <c r="P591" s="5">
        <v>0</v>
      </c>
      <c r="Q591" s="6">
        <v>0</v>
      </c>
      <c r="R591" s="5">
        <v>0</v>
      </c>
      <c r="S591" s="6">
        <v>0</v>
      </c>
      <c r="T591" s="5">
        <v>0</v>
      </c>
      <c r="U591" s="6">
        <v>0</v>
      </c>
      <c r="V591" s="5">
        <v>0</v>
      </c>
      <c r="W591" s="6">
        <v>0</v>
      </c>
      <c r="X591" s="5">
        <v>1</v>
      </c>
      <c r="Y591" s="6">
        <v>17.600000000000001</v>
      </c>
      <c r="Z591" s="5">
        <v>1</v>
      </c>
      <c r="AA591" s="6">
        <v>6.05</v>
      </c>
      <c r="AB591" s="5">
        <v>0</v>
      </c>
      <c r="AC591" s="6">
        <v>0</v>
      </c>
      <c r="AD591" s="5">
        <v>1</v>
      </c>
      <c r="AE591" s="6">
        <v>5.5</v>
      </c>
      <c r="AF591" s="5">
        <v>1</v>
      </c>
      <c r="AG591" s="6">
        <v>6.82</v>
      </c>
      <c r="AH591" s="5">
        <v>0</v>
      </c>
      <c r="AI591" s="6">
        <v>0</v>
      </c>
      <c r="AJ591" s="5">
        <v>2</v>
      </c>
      <c r="AK591" s="6">
        <v>12</v>
      </c>
      <c r="AL591" s="7">
        <v>0</v>
      </c>
      <c r="AM591" s="6">
        <v>0</v>
      </c>
      <c r="AN591" s="8">
        <v>2</v>
      </c>
      <c r="AO591" s="6">
        <v>10.425000000000001</v>
      </c>
      <c r="AP591" s="7">
        <v>1</v>
      </c>
      <c r="AQ591" s="6">
        <v>9.9</v>
      </c>
      <c r="AR591" s="7">
        <v>0</v>
      </c>
      <c r="AS591" s="6">
        <v>0</v>
      </c>
      <c r="AT591" s="7">
        <v>0</v>
      </c>
      <c r="AU591" s="6">
        <v>0</v>
      </c>
      <c r="AV591" s="7">
        <v>1</v>
      </c>
      <c r="AW591" s="6">
        <v>5.27</v>
      </c>
      <c r="AX591" s="5">
        <v>83</v>
      </c>
      <c r="AY591" s="6">
        <v>477.76799999999997</v>
      </c>
    </row>
    <row r="592" spans="1:51" x14ac:dyDescent="0.25">
      <c r="A592" s="4" t="s">
        <v>630</v>
      </c>
      <c r="B592" s="5">
        <v>673</v>
      </c>
      <c r="C592" s="6">
        <v>4071.46</v>
      </c>
      <c r="D592" s="5">
        <v>1</v>
      </c>
      <c r="E592" s="6">
        <v>2.2000000000000002</v>
      </c>
      <c r="F592" s="5">
        <v>3</v>
      </c>
      <c r="G592" s="6">
        <v>71.28</v>
      </c>
      <c r="H592" s="5">
        <v>12</v>
      </c>
      <c r="I592" s="6">
        <v>135.08000000000001</v>
      </c>
      <c r="J592" s="5">
        <v>11</v>
      </c>
      <c r="K592" s="6">
        <v>220.53</v>
      </c>
      <c r="L592" s="5">
        <v>15</v>
      </c>
      <c r="M592" s="6">
        <v>92.54</v>
      </c>
      <c r="N592" s="5">
        <v>13</v>
      </c>
      <c r="O592" s="6">
        <v>76.34</v>
      </c>
      <c r="P592" s="5">
        <v>8</v>
      </c>
      <c r="Q592" s="6">
        <v>234.95</v>
      </c>
      <c r="R592" s="5">
        <v>11</v>
      </c>
      <c r="S592" s="6">
        <v>51.305</v>
      </c>
      <c r="T592" s="5">
        <v>18</v>
      </c>
      <c r="U592" s="6">
        <v>156.52500000000001</v>
      </c>
      <c r="V592" s="5">
        <v>8</v>
      </c>
      <c r="W592" s="6">
        <v>52.21</v>
      </c>
      <c r="X592" s="5">
        <v>10</v>
      </c>
      <c r="Y592" s="6">
        <v>194.4</v>
      </c>
      <c r="Z592" s="5">
        <v>18</v>
      </c>
      <c r="AA592" s="6">
        <v>148.685</v>
      </c>
      <c r="AB592" s="5">
        <v>2</v>
      </c>
      <c r="AC592" s="6">
        <v>66.599999999999994</v>
      </c>
      <c r="AD592" s="5">
        <v>14</v>
      </c>
      <c r="AE592" s="6">
        <v>101.16500000000001</v>
      </c>
      <c r="AF592" s="5">
        <v>20</v>
      </c>
      <c r="AG592" s="6">
        <v>177.60499999999999</v>
      </c>
      <c r="AH592" s="5">
        <v>6</v>
      </c>
      <c r="AI592" s="6">
        <v>41.284999999999997</v>
      </c>
      <c r="AJ592" s="5">
        <v>24</v>
      </c>
      <c r="AK592" s="6">
        <v>358.05</v>
      </c>
      <c r="AL592" s="7">
        <v>17</v>
      </c>
      <c r="AM592" s="6">
        <v>296.86500000000001</v>
      </c>
      <c r="AN592" s="8">
        <v>8</v>
      </c>
      <c r="AO592" s="6">
        <v>49.555</v>
      </c>
      <c r="AP592" s="7">
        <v>11</v>
      </c>
      <c r="AQ592" s="6">
        <v>104.6</v>
      </c>
      <c r="AR592" s="7">
        <v>9</v>
      </c>
      <c r="AS592" s="6">
        <v>80.05</v>
      </c>
      <c r="AT592" s="7">
        <v>5</v>
      </c>
      <c r="AU592" s="6">
        <v>27.585000000000001</v>
      </c>
      <c r="AV592" s="7">
        <v>7</v>
      </c>
      <c r="AW592" s="6">
        <v>57.2</v>
      </c>
      <c r="AX592" s="5">
        <v>924</v>
      </c>
      <c r="AY592" s="6">
        <v>6868.0649999999996</v>
      </c>
    </row>
    <row r="593" spans="1:51" x14ac:dyDescent="0.25">
      <c r="A593" s="4" t="s">
        <v>631</v>
      </c>
      <c r="B593" s="5">
        <v>134</v>
      </c>
      <c r="C593" s="6">
        <v>676.24</v>
      </c>
      <c r="D593" s="5">
        <v>0</v>
      </c>
      <c r="E593" s="6">
        <v>0</v>
      </c>
      <c r="F593" s="5">
        <v>0</v>
      </c>
      <c r="G593" s="6">
        <v>0</v>
      </c>
      <c r="H593" s="5">
        <v>1</v>
      </c>
      <c r="I593" s="6">
        <v>5.0999999999999996</v>
      </c>
      <c r="J593" s="5">
        <v>1</v>
      </c>
      <c r="K593" s="6">
        <v>6.05</v>
      </c>
      <c r="L593" s="5">
        <v>1</v>
      </c>
      <c r="M593" s="6">
        <v>5.2</v>
      </c>
      <c r="N593" s="5">
        <v>2</v>
      </c>
      <c r="O593" s="6">
        <v>13.52</v>
      </c>
      <c r="P593" s="5">
        <v>0</v>
      </c>
      <c r="Q593" s="6">
        <v>0</v>
      </c>
      <c r="R593" s="5">
        <v>1</v>
      </c>
      <c r="S593" s="6">
        <v>2.2000000000000002</v>
      </c>
      <c r="T593" s="5">
        <v>0</v>
      </c>
      <c r="U593" s="6">
        <v>0</v>
      </c>
      <c r="V593" s="5">
        <v>3</v>
      </c>
      <c r="W593" s="6">
        <v>20.73</v>
      </c>
      <c r="X593" s="5">
        <v>1</v>
      </c>
      <c r="Y593" s="6">
        <v>6.5</v>
      </c>
      <c r="Z593" s="5">
        <v>1</v>
      </c>
      <c r="AA593" s="6">
        <v>2.6</v>
      </c>
      <c r="AB593" s="5">
        <v>0</v>
      </c>
      <c r="AC593" s="6">
        <v>0</v>
      </c>
      <c r="AD593" s="5">
        <v>0</v>
      </c>
      <c r="AE593" s="6">
        <v>0</v>
      </c>
      <c r="AF593" s="5">
        <v>0</v>
      </c>
      <c r="AG593" s="6">
        <v>0</v>
      </c>
      <c r="AH593" s="5">
        <v>1</v>
      </c>
      <c r="AI593" s="6">
        <v>4.95</v>
      </c>
      <c r="AJ593" s="5">
        <v>0</v>
      </c>
      <c r="AK593" s="6">
        <v>0</v>
      </c>
      <c r="AL593" s="7">
        <v>0</v>
      </c>
      <c r="AM593" s="6">
        <v>0</v>
      </c>
      <c r="AN593" s="8">
        <v>2</v>
      </c>
      <c r="AO593" s="6">
        <v>10.8</v>
      </c>
      <c r="AP593" s="7">
        <v>4</v>
      </c>
      <c r="AQ593" s="6">
        <v>23.77</v>
      </c>
      <c r="AR593" s="7">
        <v>1</v>
      </c>
      <c r="AS593" s="6">
        <v>3.45</v>
      </c>
      <c r="AT593" s="7">
        <v>0</v>
      </c>
      <c r="AU593" s="6">
        <v>0</v>
      </c>
      <c r="AV593" s="7">
        <v>0</v>
      </c>
      <c r="AW593" s="6">
        <v>0</v>
      </c>
      <c r="AX593" s="5">
        <v>153</v>
      </c>
      <c r="AY593" s="6">
        <v>781.11</v>
      </c>
    </row>
    <row r="594" spans="1:51" x14ac:dyDescent="0.25">
      <c r="A594" s="4" t="s">
        <v>632</v>
      </c>
      <c r="B594" s="5">
        <v>117</v>
      </c>
      <c r="C594" s="6">
        <v>822.74</v>
      </c>
      <c r="D594" s="5">
        <v>2</v>
      </c>
      <c r="E594" s="6">
        <v>21.68</v>
      </c>
      <c r="F594" s="5">
        <v>2</v>
      </c>
      <c r="G594" s="6">
        <v>7.7</v>
      </c>
      <c r="H594" s="5">
        <v>5</v>
      </c>
      <c r="I594" s="6">
        <v>36.799999999999997</v>
      </c>
      <c r="J594" s="5">
        <v>0</v>
      </c>
      <c r="K594" s="6">
        <v>0</v>
      </c>
      <c r="L594" s="5">
        <v>1</v>
      </c>
      <c r="M594" s="6">
        <v>8.125</v>
      </c>
      <c r="N594" s="5">
        <v>2</v>
      </c>
      <c r="O594" s="6">
        <v>19.77</v>
      </c>
      <c r="P594" s="5">
        <v>0</v>
      </c>
      <c r="Q594" s="6">
        <v>0</v>
      </c>
      <c r="R594" s="5">
        <v>0</v>
      </c>
      <c r="S594" s="6">
        <v>0</v>
      </c>
      <c r="T594" s="5">
        <v>2</v>
      </c>
      <c r="U594" s="6">
        <v>25.76</v>
      </c>
      <c r="V594" s="5">
        <v>3</v>
      </c>
      <c r="W594" s="6">
        <v>24.42</v>
      </c>
      <c r="X594" s="5">
        <v>0</v>
      </c>
      <c r="Y594" s="6">
        <v>0</v>
      </c>
      <c r="Z594" s="5">
        <v>0</v>
      </c>
      <c r="AA594" s="6">
        <v>0</v>
      </c>
      <c r="AB594" s="5">
        <v>1</v>
      </c>
      <c r="AC594" s="6">
        <v>3.6850000000000001</v>
      </c>
      <c r="AD594" s="5">
        <v>0</v>
      </c>
      <c r="AE594" s="6">
        <v>0</v>
      </c>
      <c r="AF594" s="5">
        <v>1</v>
      </c>
      <c r="AG594" s="6">
        <v>6.6</v>
      </c>
      <c r="AH594" s="5">
        <v>0</v>
      </c>
      <c r="AI594" s="6">
        <v>0</v>
      </c>
      <c r="AJ594" s="5">
        <v>0</v>
      </c>
      <c r="AK594" s="6">
        <v>0</v>
      </c>
      <c r="AL594" s="7">
        <v>1</v>
      </c>
      <c r="AM594" s="6">
        <v>13.2</v>
      </c>
      <c r="AN594" s="8">
        <v>0</v>
      </c>
      <c r="AO594" s="6">
        <v>0</v>
      </c>
      <c r="AP594" s="7">
        <v>0</v>
      </c>
      <c r="AQ594" s="6">
        <v>0</v>
      </c>
      <c r="AR594" s="7">
        <v>1</v>
      </c>
      <c r="AS594" s="6">
        <v>6.6</v>
      </c>
      <c r="AT594" s="7">
        <v>1</v>
      </c>
      <c r="AU594" s="6">
        <v>6.6</v>
      </c>
      <c r="AV594" s="7">
        <v>0</v>
      </c>
      <c r="AW594" s="6">
        <v>0</v>
      </c>
      <c r="AX594" s="5">
        <v>139</v>
      </c>
      <c r="AY594" s="6">
        <v>1003.68</v>
      </c>
    </row>
    <row r="595" spans="1:51" x14ac:dyDescent="0.25">
      <c r="A595" s="4" t="s">
        <v>633</v>
      </c>
      <c r="B595" s="5">
        <v>935</v>
      </c>
      <c r="C595" s="6">
        <v>4839.1180000000004</v>
      </c>
      <c r="D595" s="5">
        <v>13</v>
      </c>
      <c r="E595" s="6">
        <v>117.28</v>
      </c>
      <c r="F595" s="5">
        <v>9</v>
      </c>
      <c r="G595" s="6">
        <v>101.13</v>
      </c>
      <c r="H595" s="5">
        <v>15</v>
      </c>
      <c r="I595" s="6">
        <v>95.64</v>
      </c>
      <c r="J595" s="5">
        <v>13</v>
      </c>
      <c r="K595" s="6">
        <v>86.855000000000004</v>
      </c>
      <c r="L595" s="5">
        <v>23</v>
      </c>
      <c r="M595" s="6">
        <v>120.795</v>
      </c>
      <c r="N595" s="5">
        <v>14</v>
      </c>
      <c r="O595" s="6">
        <v>167.77</v>
      </c>
      <c r="P595" s="5">
        <v>16</v>
      </c>
      <c r="Q595" s="6">
        <v>140.46</v>
      </c>
      <c r="R595" s="5">
        <v>15</v>
      </c>
      <c r="S595" s="6">
        <v>188.25</v>
      </c>
      <c r="T595" s="5">
        <v>13</v>
      </c>
      <c r="U595" s="6">
        <v>160.72499999999999</v>
      </c>
      <c r="V595" s="5">
        <v>11</v>
      </c>
      <c r="W595" s="6">
        <v>107.11499999999999</v>
      </c>
      <c r="X595" s="5">
        <v>13</v>
      </c>
      <c r="Y595" s="6">
        <v>125.71</v>
      </c>
      <c r="Z595" s="5">
        <v>5</v>
      </c>
      <c r="AA595" s="6">
        <v>32.369999999999997</v>
      </c>
      <c r="AB595" s="5">
        <v>3</v>
      </c>
      <c r="AC595" s="6">
        <v>103.18</v>
      </c>
      <c r="AD595" s="5">
        <v>10</v>
      </c>
      <c r="AE595" s="6">
        <v>65.36</v>
      </c>
      <c r="AF595" s="5">
        <v>5</v>
      </c>
      <c r="AG595" s="6">
        <v>34.700000000000003</v>
      </c>
      <c r="AH595" s="5">
        <v>4</v>
      </c>
      <c r="AI595" s="6">
        <v>72.760000000000005</v>
      </c>
      <c r="AJ595" s="5">
        <v>24</v>
      </c>
      <c r="AK595" s="6">
        <v>145.78</v>
      </c>
      <c r="AL595" s="7">
        <v>20</v>
      </c>
      <c r="AM595" s="6">
        <v>165.68</v>
      </c>
      <c r="AN595" s="8">
        <v>16</v>
      </c>
      <c r="AO595" s="6">
        <v>138.63499999999999</v>
      </c>
      <c r="AP595" s="7">
        <v>15</v>
      </c>
      <c r="AQ595" s="6">
        <v>268.935</v>
      </c>
      <c r="AR595" s="7">
        <v>16</v>
      </c>
      <c r="AS595" s="6">
        <v>107.435</v>
      </c>
      <c r="AT595" s="7">
        <v>25</v>
      </c>
      <c r="AU595" s="6">
        <v>145.74</v>
      </c>
      <c r="AV595" s="7">
        <v>3</v>
      </c>
      <c r="AW595" s="6">
        <v>23.114999999999998</v>
      </c>
      <c r="AX595" s="5">
        <v>1236</v>
      </c>
      <c r="AY595" s="6">
        <v>7554.5379999999996</v>
      </c>
    </row>
    <row r="596" spans="1:51" x14ac:dyDescent="0.25">
      <c r="A596" s="4" t="s">
        <v>634</v>
      </c>
      <c r="B596" s="5">
        <v>248</v>
      </c>
      <c r="C596" s="6">
        <v>1686.9780000000001</v>
      </c>
      <c r="D596" s="5">
        <v>3</v>
      </c>
      <c r="E596" s="6">
        <v>12.1</v>
      </c>
      <c r="F596" s="5">
        <v>13</v>
      </c>
      <c r="G596" s="6">
        <v>93.11</v>
      </c>
      <c r="H596" s="5">
        <v>6</v>
      </c>
      <c r="I596" s="6">
        <v>39.549999999999997</v>
      </c>
      <c r="J596" s="5">
        <v>3</v>
      </c>
      <c r="K596" s="6">
        <v>19.84</v>
      </c>
      <c r="L596" s="5">
        <v>2</v>
      </c>
      <c r="M596" s="6">
        <v>15.8</v>
      </c>
      <c r="N596" s="5">
        <v>2</v>
      </c>
      <c r="O596" s="6">
        <v>15.46</v>
      </c>
      <c r="P596" s="5">
        <v>5</v>
      </c>
      <c r="Q596" s="6">
        <v>11</v>
      </c>
      <c r="R596" s="5">
        <v>4</v>
      </c>
      <c r="S596" s="6">
        <v>111.435</v>
      </c>
      <c r="T596" s="5">
        <v>9</v>
      </c>
      <c r="U596" s="6">
        <v>208.78</v>
      </c>
      <c r="V596" s="5">
        <v>38</v>
      </c>
      <c r="W596" s="6">
        <v>201.6</v>
      </c>
      <c r="X596" s="5">
        <v>6</v>
      </c>
      <c r="Y596" s="6">
        <v>61.37</v>
      </c>
      <c r="Z596" s="5">
        <v>8</v>
      </c>
      <c r="AA596" s="6">
        <v>124.24</v>
      </c>
      <c r="AB596" s="5">
        <v>2</v>
      </c>
      <c r="AC596" s="6">
        <v>30.72</v>
      </c>
      <c r="AD596" s="5">
        <v>1</v>
      </c>
      <c r="AE596" s="6">
        <v>15.18</v>
      </c>
      <c r="AF596" s="5">
        <v>17</v>
      </c>
      <c r="AG596" s="6">
        <v>173.935</v>
      </c>
      <c r="AH596" s="5">
        <v>2</v>
      </c>
      <c r="AI596" s="6">
        <v>21.12</v>
      </c>
      <c r="AJ596" s="5">
        <v>5</v>
      </c>
      <c r="AK596" s="6">
        <v>37.770000000000003</v>
      </c>
      <c r="AL596" s="7">
        <v>7</v>
      </c>
      <c r="AM596" s="6">
        <v>61.18</v>
      </c>
      <c r="AN596" s="8">
        <v>5</v>
      </c>
      <c r="AO596" s="6">
        <v>31.645</v>
      </c>
      <c r="AP596" s="7">
        <v>8</v>
      </c>
      <c r="AQ596" s="6">
        <v>59.76</v>
      </c>
      <c r="AR596" s="7">
        <v>3</v>
      </c>
      <c r="AS596" s="6">
        <v>23.76</v>
      </c>
      <c r="AT596" s="7">
        <v>5</v>
      </c>
      <c r="AU596" s="6">
        <v>23.925000000000001</v>
      </c>
      <c r="AV596" s="7">
        <v>0</v>
      </c>
      <c r="AW596" s="6">
        <v>0</v>
      </c>
      <c r="AX596" s="5">
        <v>402</v>
      </c>
      <c r="AY596" s="6">
        <v>3080.2579999999998</v>
      </c>
    </row>
    <row r="597" spans="1:51" x14ac:dyDescent="0.25">
      <c r="A597" s="4" t="s">
        <v>635</v>
      </c>
      <c r="B597" s="5">
        <v>188</v>
      </c>
      <c r="C597" s="6">
        <v>952.86</v>
      </c>
      <c r="D597" s="5">
        <v>1</v>
      </c>
      <c r="E597" s="6">
        <v>4.29</v>
      </c>
      <c r="F597" s="5">
        <v>2</v>
      </c>
      <c r="G597" s="6">
        <v>10.91</v>
      </c>
      <c r="H597" s="5">
        <v>0</v>
      </c>
      <c r="I597" s="6">
        <v>0</v>
      </c>
      <c r="J597" s="5">
        <v>0</v>
      </c>
      <c r="K597" s="6">
        <v>0</v>
      </c>
      <c r="L597" s="5">
        <v>0</v>
      </c>
      <c r="M597" s="6">
        <v>0</v>
      </c>
      <c r="N597" s="5">
        <v>3</v>
      </c>
      <c r="O597" s="6">
        <v>11.99</v>
      </c>
      <c r="P597" s="5">
        <v>0</v>
      </c>
      <c r="Q597" s="6">
        <v>0</v>
      </c>
      <c r="R597" s="5">
        <v>0</v>
      </c>
      <c r="S597" s="6">
        <v>0</v>
      </c>
      <c r="T597" s="5">
        <v>3</v>
      </c>
      <c r="U597" s="6">
        <v>79.364999999999995</v>
      </c>
      <c r="V597" s="5">
        <v>15</v>
      </c>
      <c r="W597" s="6">
        <v>108.62</v>
      </c>
      <c r="X597" s="5">
        <v>3</v>
      </c>
      <c r="Y597" s="6">
        <v>80.564999999999998</v>
      </c>
      <c r="Z597" s="5">
        <v>2</v>
      </c>
      <c r="AA597" s="6">
        <v>64.680000000000007</v>
      </c>
      <c r="AB597" s="5">
        <v>2</v>
      </c>
      <c r="AC597" s="6">
        <v>9.625</v>
      </c>
      <c r="AD597" s="5">
        <v>2</v>
      </c>
      <c r="AE597" s="6">
        <v>16.36</v>
      </c>
      <c r="AF597" s="5">
        <v>1</v>
      </c>
      <c r="AG597" s="6">
        <v>11.39</v>
      </c>
      <c r="AH597" s="5">
        <v>0</v>
      </c>
      <c r="AI597" s="6">
        <v>0</v>
      </c>
      <c r="AJ597" s="5">
        <v>2</v>
      </c>
      <c r="AK597" s="6">
        <v>24.75</v>
      </c>
      <c r="AL597" s="7">
        <v>0</v>
      </c>
      <c r="AM597" s="6">
        <v>0</v>
      </c>
      <c r="AN597" s="8">
        <v>3</v>
      </c>
      <c r="AO597" s="6">
        <v>30.8</v>
      </c>
      <c r="AP597" s="7">
        <v>3</v>
      </c>
      <c r="AQ597" s="6">
        <v>100.44</v>
      </c>
      <c r="AR597" s="7">
        <v>1</v>
      </c>
      <c r="AS597" s="6">
        <v>5.3550000000000004</v>
      </c>
      <c r="AT597" s="7">
        <v>1</v>
      </c>
      <c r="AU597" s="6">
        <v>8.19</v>
      </c>
      <c r="AV597" s="7">
        <v>0</v>
      </c>
      <c r="AW597" s="6">
        <v>0</v>
      </c>
      <c r="AX597" s="5">
        <v>232</v>
      </c>
      <c r="AY597" s="6">
        <v>1520.19</v>
      </c>
    </row>
    <row r="598" spans="1:51" x14ac:dyDescent="0.25">
      <c r="A598" s="4" t="s">
        <v>636</v>
      </c>
      <c r="B598" s="5">
        <v>360</v>
      </c>
      <c r="C598" s="6">
        <v>2071.86</v>
      </c>
      <c r="D598" s="5">
        <v>3</v>
      </c>
      <c r="E598" s="6">
        <v>51.024999999999999</v>
      </c>
      <c r="F598" s="5">
        <v>2</v>
      </c>
      <c r="G598" s="6">
        <v>18.66</v>
      </c>
      <c r="H598" s="5">
        <v>3</v>
      </c>
      <c r="I598" s="6">
        <v>16.3</v>
      </c>
      <c r="J598" s="5">
        <v>2</v>
      </c>
      <c r="K598" s="6">
        <v>103</v>
      </c>
      <c r="L598" s="5">
        <v>5</v>
      </c>
      <c r="M598" s="6">
        <v>94.98</v>
      </c>
      <c r="N598" s="5">
        <v>2</v>
      </c>
      <c r="O598" s="6">
        <v>111.51</v>
      </c>
      <c r="P598" s="5">
        <v>7</v>
      </c>
      <c r="Q598" s="6">
        <v>78.680000000000007</v>
      </c>
      <c r="R598" s="5">
        <v>3</v>
      </c>
      <c r="S598" s="6">
        <v>62.95</v>
      </c>
      <c r="T598" s="5">
        <v>9</v>
      </c>
      <c r="U598" s="6">
        <v>96.91</v>
      </c>
      <c r="V598" s="5">
        <v>5</v>
      </c>
      <c r="W598" s="6">
        <v>36.14</v>
      </c>
      <c r="X598" s="5">
        <v>3</v>
      </c>
      <c r="Y598" s="6">
        <v>15.02</v>
      </c>
      <c r="Z598" s="5">
        <v>2</v>
      </c>
      <c r="AA598" s="6">
        <v>54.024999999999999</v>
      </c>
      <c r="AB598" s="5">
        <v>2</v>
      </c>
      <c r="AC598" s="6">
        <v>22.77</v>
      </c>
      <c r="AD598" s="5">
        <v>2</v>
      </c>
      <c r="AE598" s="6">
        <v>9.6</v>
      </c>
      <c r="AF598" s="5">
        <v>1</v>
      </c>
      <c r="AG598" s="6">
        <v>14.4</v>
      </c>
      <c r="AH598" s="5">
        <v>1</v>
      </c>
      <c r="AI598" s="6">
        <v>6.6</v>
      </c>
      <c r="AJ598" s="5">
        <v>3</v>
      </c>
      <c r="AK598" s="6">
        <v>18.48</v>
      </c>
      <c r="AL598" s="7">
        <v>2</v>
      </c>
      <c r="AM598" s="6">
        <v>20.074999999999999</v>
      </c>
      <c r="AN598" s="8">
        <v>1</v>
      </c>
      <c r="AO598" s="6">
        <v>93.24</v>
      </c>
      <c r="AP598" s="7">
        <v>3</v>
      </c>
      <c r="AQ598" s="6">
        <v>24.11</v>
      </c>
      <c r="AR598" s="7">
        <v>2</v>
      </c>
      <c r="AS598" s="6">
        <v>47.7</v>
      </c>
      <c r="AT598" s="7">
        <v>2</v>
      </c>
      <c r="AU598" s="6">
        <v>13.17</v>
      </c>
      <c r="AV598" s="7">
        <v>1</v>
      </c>
      <c r="AW598" s="6">
        <v>38.5</v>
      </c>
      <c r="AX598" s="5">
        <v>426</v>
      </c>
      <c r="AY598" s="6">
        <v>3119.7049999999999</v>
      </c>
    </row>
    <row r="599" spans="1:51" x14ac:dyDescent="0.25">
      <c r="A599" s="4" t="s">
        <v>637</v>
      </c>
      <c r="B599" s="5">
        <v>435</v>
      </c>
      <c r="C599" s="6">
        <v>1879.777</v>
      </c>
      <c r="D599" s="5">
        <v>2</v>
      </c>
      <c r="E599" s="6">
        <v>7.7</v>
      </c>
      <c r="F599" s="5">
        <v>5</v>
      </c>
      <c r="G599" s="6">
        <v>49.774999999999999</v>
      </c>
      <c r="H599" s="5">
        <v>3</v>
      </c>
      <c r="I599" s="6">
        <v>17.850000000000001</v>
      </c>
      <c r="J599" s="5">
        <v>3</v>
      </c>
      <c r="K599" s="6">
        <v>13.23</v>
      </c>
      <c r="L599" s="5">
        <v>6</v>
      </c>
      <c r="M599" s="6">
        <v>31.88</v>
      </c>
      <c r="N599" s="5">
        <v>4</v>
      </c>
      <c r="O599" s="6">
        <v>37.97</v>
      </c>
      <c r="P599" s="5">
        <v>7</v>
      </c>
      <c r="Q599" s="6">
        <v>50.524999999999999</v>
      </c>
      <c r="R599" s="5">
        <v>4</v>
      </c>
      <c r="S599" s="6">
        <v>53.38</v>
      </c>
      <c r="T599" s="5">
        <v>4</v>
      </c>
      <c r="U599" s="6">
        <v>21.725000000000001</v>
      </c>
      <c r="V599" s="5">
        <v>18</v>
      </c>
      <c r="W599" s="6">
        <v>95.02</v>
      </c>
      <c r="X599" s="5">
        <v>8</v>
      </c>
      <c r="Y599" s="6">
        <v>100.68</v>
      </c>
      <c r="Z599" s="5">
        <v>7</v>
      </c>
      <c r="AA599" s="6">
        <v>34.56</v>
      </c>
      <c r="AB599" s="5">
        <v>2</v>
      </c>
      <c r="AC599" s="6">
        <v>50.8</v>
      </c>
      <c r="AD599" s="5">
        <v>5</v>
      </c>
      <c r="AE599" s="6">
        <v>31.8</v>
      </c>
      <c r="AF599" s="5">
        <v>6</v>
      </c>
      <c r="AG599" s="6">
        <v>32.08</v>
      </c>
      <c r="AH599" s="5">
        <v>2</v>
      </c>
      <c r="AI599" s="6">
        <v>8.4</v>
      </c>
      <c r="AJ599" s="5">
        <v>6</v>
      </c>
      <c r="AK599" s="6">
        <v>39.075000000000003</v>
      </c>
      <c r="AL599" s="7">
        <v>7</v>
      </c>
      <c r="AM599" s="6">
        <v>56.3</v>
      </c>
      <c r="AN599" s="8">
        <v>3</v>
      </c>
      <c r="AO599" s="6">
        <v>16.71</v>
      </c>
      <c r="AP599" s="7">
        <v>1</v>
      </c>
      <c r="AQ599" s="6">
        <v>4.8</v>
      </c>
      <c r="AR599" s="7">
        <v>5</v>
      </c>
      <c r="AS599" s="6">
        <v>33.424999999999997</v>
      </c>
      <c r="AT599" s="7">
        <v>2</v>
      </c>
      <c r="AU599" s="6">
        <v>9.9</v>
      </c>
      <c r="AV599" s="7">
        <v>2</v>
      </c>
      <c r="AW599" s="6">
        <v>8.1</v>
      </c>
      <c r="AX599" s="5">
        <v>547</v>
      </c>
      <c r="AY599" s="6">
        <v>2685.462</v>
      </c>
    </row>
    <row r="600" spans="1:51" x14ac:dyDescent="0.25">
      <c r="A600" s="4" t="s">
        <v>638</v>
      </c>
      <c r="B600" s="5">
        <v>141</v>
      </c>
      <c r="C600" s="6">
        <v>822.97799999999995</v>
      </c>
      <c r="D600" s="5">
        <v>1</v>
      </c>
      <c r="E600" s="6">
        <v>10.4</v>
      </c>
      <c r="F600" s="5">
        <v>5</v>
      </c>
      <c r="G600" s="6">
        <v>19.675000000000001</v>
      </c>
      <c r="H600" s="5">
        <v>0</v>
      </c>
      <c r="I600" s="6">
        <v>0</v>
      </c>
      <c r="J600" s="5">
        <v>1</v>
      </c>
      <c r="K600" s="6">
        <v>6.48</v>
      </c>
      <c r="L600" s="5">
        <v>0</v>
      </c>
      <c r="M600" s="6">
        <v>0</v>
      </c>
      <c r="N600" s="5">
        <v>0</v>
      </c>
      <c r="O600" s="6">
        <v>0</v>
      </c>
      <c r="P600" s="5">
        <v>0</v>
      </c>
      <c r="Q600" s="6">
        <v>0</v>
      </c>
      <c r="R600" s="5">
        <v>0</v>
      </c>
      <c r="S600" s="6">
        <v>0</v>
      </c>
      <c r="T600" s="5">
        <v>0</v>
      </c>
      <c r="U600" s="6">
        <v>0</v>
      </c>
      <c r="V600" s="5">
        <v>0</v>
      </c>
      <c r="W600" s="6">
        <v>0</v>
      </c>
      <c r="X600" s="5">
        <v>2</v>
      </c>
      <c r="Y600" s="6">
        <v>11.34</v>
      </c>
      <c r="Z600" s="5">
        <v>1</v>
      </c>
      <c r="AA600" s="6">
        <v>10.4</v>
      </c>
      <c r="AB600" s="5">
        <v>0</v>
      </c>
      <c r="AC600" s="6">
        <v>0</v>
      </c>
      <c r="AD600" s="5">
        <v>0</v>
      </c>
      <c r="AE600" s="6">
        <v>0</v>
      </c>
      <c r="AF600" s="5">
        <v>1</v>
      </c>
      <c r="AG600" s="6">
        <v>6.3250000000000002</v>
      </c>
      <c r="AH600" s="5">
        <v>0</v>
      </c>
      <c r="AI600" s="6">
        <v>0</v>
      </c>
      <c r="AJ600" s="5">
        <v>1</v>
      </c>
      <c r="AK600" s="6">
        <v>4.4800000000000004</v>
      </c>
      <c r="AL600" s="7">
        <v>1</v>
      </c>
      <c r="AM600" s="6">
        <v>11.55</v>
      </c>
      <c r="AN600" s="8">
        <v>3</v>
      </c>
      <c r="AO600" s="6">
        <v>13.2</v>
      </c>
      <c r="AP600" s="7">
        <v>6</v>
      </c>
      <c r="AQ600" s="6">
        <v>23.6</v>
      </c>
      <c r="AR600" s="7">
        <v>7</v>
      </c>
      <c r="AS600" s="6">
        <v>43.875</v>
      </c>
      <c r="AT600" s="7">
        <v>1</v>
      </c>
      <c r="AU600" s="6">
        <v>7.7</v>
      </c>
      <c r="AV600" s="7">
        <v>0</v>
      </c>
      <c r="AW600" s="6">
        <v>0</v>
      </c>
      <c r="AX600" s="5">
        <v>171</v>
      </c>
      <c r="AY600" s="6">
        <v>992.00300000000004</v>
      </c>
    </row>
    <row r="601" spans="1:51" x14ac:dyDescent="0.25">
      <c r="A601" s="4" t="s">
        <v>639</v>
      </c>
      <c r="B601" s="5">
        <v>173</v>
      </c>
      <c r="C601" s="6">
        <v>854.49</v>
      </c>
      <c r="D601" s="5">
        <v>0</v>
      </c>
      <c r="E601" s="6">
        <v>0</v>
      </c>
      <c r="F601" s="5">
        <v>0</v>
      </c>
      <c r="G601" s="6">
        <v>0</v>
      </c>
      <c r="H601" s="5">
        <v>1</v>
      </c>
      <c r="I601" s="6">
        <v>5.4</v>
      </c>
      <c r="J601" s="5">
        <v>0</v>
      </c>
      <c r="K601" s="6">
        <v>0</v>
      </c>
      <c r="L601" s="5">
        <v>0</v>
      </c>
      <c r="M601" s="6">
        <v>0</v>
      </c>
      <c r="N601" s="5">
        <v>1</v>
      </c>
      <c r="O601" s="6">
        <v>5.28</v>
      </c>
      <c r="P601" s="5">
        <v>1</v>
      </c>
      <c r="Q601" s="6">
        <v>5.5</v>
      </c>
      <c r="R601" s="5">
        <v>2</v>
      </c>
      <c r="S601" s="6">
        <v>11.4</v>
      </c>
      <c r="T601" s="5">
        <v>1</v>
      </c>
      <c r="U601" s="6">
        <v>5.4</v>
      </c>
      <c r="V601" s="5">
        <v>3</v>
      </c>
      <c r="W601" s="6">
        <v>16.64</v>
      </c>
      <c r="X601" s="5">
        <v>1</v>
      </c>
      <c r="Y601" s="6">
        <v>6.49</v>
      </c>
      <c r="Z601" s="5">
        <v>3</v>
      </c>
      <c r="AA601" s="6">
        <v>67.31</v>
      </c>
      <c r="AB601" s="5">
        <v>0</v>
      </c>
      <c r="AC601" s="6">
        <v>0</v>
      </c>
      <c r="AD601" s="5">
        <v>3</v>
      </c>
      <c r="AE601" s="6">
        <v>22.44</v>
      </c>
      <c r="AF601" s="5">
        <v>0</v>
      </c>
      <c r="AG601" s="6">
        <v>0</v>
      </c>
      <c r="AH601" s="5">
        <v>0</v>
      </c>
      <c r="AI601" s="6">
        <v>0</v>
      </c>
      <c r="AJ601" s="5">
        <v>4</v>
      </c>
      <c r="AK601" s="6">
        <v>26.024999999999999</v>
      </c>
      <c r="AL601" s="7">
        <v>6</v>
      </c>
      <c r="AM601" s="6">
        <v>31.35</v>
      </c>
      <c r="AN601" s="8">
        <v>0</v>
      </c>
      <c r="AO601" s="6">
        <v>0</v>
      </c>
      <c r="AP601" s="7">
        <v>1</v>
      </c>
      <c r="AQ601" s="6">
        <v>11.16</v>
      </c>
      <c r="AR601" s="7">
        <v>2</v>
      </c>
      <c r="AS601" s="6">
        <v>12.6</v>
      </c>
      <c r="AT601" s="7">
        <v>1</v>
      </c>
      <c r="AU601" s="6">
        <v>5.58</v>
      </c>
      <c r="AV601" s="7">
        <v>0</v>
      </c>
      <c r="AW601" s="6">
        <v>0</v>
      </c>
      <c r="AX601" s="5">
        <v>203</v>
      </c>
      <c r="AY601" s="6">
        <v>1087.0650000000001</v>
      </c>
    </row>
    <row r="602" spans="1:51" x14ac:dyDescent="0.25">
      <c r="A602" s="4" t="s">
        <v>640</v>
      </c>
      <c r="B602" s="5">
        <v>59</v>
      </c>
      <c r="C602" s="6">
        <v>303.37299999999999</v>
      </c>
      <c r="D602" s="5">
        <v>0</v>
      </c>
      <c r="E602" s="6">
        <v>0</v>
      </c>
      <c r="F602" s="5">
        <v>0</v>
      </c>
      <c r="G602" s="6">
        <v>0</v>
      </c>
      <c r="H602" s="5">
        <v>1</v>
      </c>
      <c r="I602" s="6">
        <v>89.704999999999998</v>
      </c>
      <c r="J602" s="5">
        <v>15</v>
      </c>
      <c r="K602" s="6">
        <v>37.950000000000003</v>
      </c>
      <c r="L602" s="5">
        <v>1</v>
      </c>
      <c r="M602" s="6">
        <v>17.28</v>
      </c>
      <c r="N602" s="5">
        <v>6</v>
      </c>
      <c r="O602" s="6">
        <v>23.704999999999998</v>
      </c>
      <c r="P602" s="5">
        <v>0</v>
      </c>
      <c r="Q602" s="6">
        <v>0</v>
      </c>
      <c r="R602" s="5">
        <v>1</v>
      </c>
      <c r="S602" s="6">
        <v>10.8</v>
      </c>
      <c r="T602" s="5">
        <v>2</v>
      </c>
      <c r="U602" s="6">
        <v>18.524999999999999</v>
      </c>
      <c r="V602" s="5">
        <v>0</v>
      </c>
      <c r="W602" s="6">
        <v>0</v>
      </c>
      <c r="X602" s="5">
        <v>2</v>
      </c>
      <c r="Y602" s="6">
        <v>17.78</v>
      </c>
      <c r="Z602" s="5">
        <v>4</v>
      </c>
      <c r="AA602" s="6">
        <v>35.270000000000003</v>
      </c>
      <c r="AB602" s="5">
        <v>1</v>
      </c>
      <c r="AC602" s="6">
        <v>5.5</v>
      </c>
      <c r="AD602" s="5">
        <v>2</v>
      </c>
      <c r="AE602" s="6">
        <v>10.475</v>
      </c>
      <c r="AF602" s="5">
        <v>3</v>
      </c>
      <c r="AG602" s="6">
        <v>20.5</v>
      </c>
      <c r="AH602" s="5">
        <v>4</v>
      </c>
      <c r="AI602" s="6">
        <v>39.520000000000003</v>
      </c>
      <c r="AJ602" s="5">
        <v>2</v>
      </c>
      <c r="AK602" s="6">
        <v>14.92</v>
      </c>
      <c r="AL602" s="7">
        <v>3</v>
      </c>
      <c r="AM602" s="6">
        <v>31.53</v>
      </c>
      <c r="AN602" s="8">
        <v>0</v>
      </c>
      <c r="AO602" s="6">
        <v>0</v>
      </c>
      <c r="AP602" s="7">
        <v>1</v>
      </c>
      <c r="AQ602" s="6">
        <v>4.0949999999999998</v>
      </c>
      <c r="AR602" s="7">
        <v>2</v>
      </c>
      <c r="AS602" s="6">
        <v>48.88</v>
      </c>
      <c r="AT602" s="7">
        <v>0</v>
      </c>
      <c r="AU602" s="6">
        <v>0</v>
      </c>
      <c r="AV602" s="7">
        <v>0</v>
      </c>
      <c r="AW602" s="6">
        <v>0</v>
      </c>
      <c r="AX602" s="5">
        <v>109</v>
      </c>
      <c r="AY602" s="6">
        <v>729.80799999999999</v>
      </c>
    </row>
    <row r="603" spans="1:51" x14ac:dyDescent="0.25">
      <c r="A603" s="4" t="s">
        <v>641</v>
      </c>
      <c r="B603" s="5">
        <v>710</v>
      </c>
      <c r="C603" s="6">
        <v>3105.3820000000001</v>
      </c>
      <c r="D603" s="5">
        <v>9</v>
      </c>
      <c r="E603" s="6">
        <v>58.1</v>
      </c>
      <c r="F603" s="5">
        <v>8</v>
      </c>
      <c r="G603" s="6">
        <v>49.67</v>
      </c>
      <c r="H603" s="5">
        <v>11</v>
      </c>
      <c r="I603" s="6">
        <v>58.414999999999999</v>
      </c>
      <c r="J603" s="5">
        <v>10</v>
      </c>
      <c r="K603" s="6">
        <v>43.5</v>
      </c>
      <c r="L603" s="5">
        <v>6</v>
      </c>
      <c r="M603" s="6">
        <v>57.67</v>
      </c>
      <c r="N603" s="5">
        <v>5</v>
      </c>
      <c r="O603" s="6">
        <v>113.19</v>
      </c>
      <c r="P603" s="5">
        <v>11</v>
      </c>
      <c r="Q603" s="6">
        <v>72.954999999999998</v>
      </c>
      <c r="R603" s="5">
        <v>8</v>
      </c>
      <c r="S603" s="6">
        <v>75.614999999999995</v>
      </c>
      <c r="T603" s="5">
        <v>8</v>
      </c>
      <c r="U603" s="6">
        <v>37.36</v>
      </c>
      <c r="V603" s="5">
        <v>6</v>
      </c>
      <c r="W603" s="6">
        <v>40.43</v>
      </c>
      <c r="X603" s="5">
        <v>5</v>
      </c>
      <c r="Y603" s="6">
        <v>27.504999999999999</v>
      </c>
      <c r="Z603" s="5">
        <v>6</v>
      </c>
      <c r="AA603" s="6">
        <v>44.89</v>
      </c>
      <c r="AB603" s="5">
        <v>0</v>
      </c>
      <c r="AC603" s="6">
        <v>0</v>
      </c>
      <c r="AD603" s="5">
        <v>11</v>
      </c>
      <c r="AE603" s="6">
        <v>63.28</v>
      </c>
      <c r="AF603" s="5">
        <v>11</v>
      </c>
      <c r="AG603" s="6">
        <v>56.634999999999998</v>
      </c>
      <c r="AH603" s="5">
        <v>9</v>
      </c>
      <c r="AI603" s="6">
        <v>46.31</v>
      </c>
      <c r="AJ603" s="5">
        <v>6</v>
      </c>
      <c r="AK603" s="6">
        <v>31.9</v>
      </c>
      <c r="AL603" s="7">
        <v>4</v>
      </c>
      <c r="AM603" s="6">
        <v>21.305</v>
      </c>
      <c r="AN603" s="8">
        <v>4</v>
      </c>
      <c r="AO603" s="6">
        <v>22.17</v>
      </c>
      <c r="AP603" s="7">
        <v>10</v>
      </c>
      <c r="AQ603" s="6">
        <v>83.965000000000003</v>
      </c>
      <c r="AR603" s="7">
        <v>6</v>
      </c>
      <c r="AS603" s="6">
        <v>31.965</v>
      </c>
      <c r="AT603" s="7">
        <v>8</v>
      </c>
      <c r="AU603" s="6">
        <v>54.23</v>
      </c>
      <c r="AV603" s="7">
        <v>1</v>
      </c>
      <c r="AW603" s="6">
        <v>5.28</v>
      </c>
      <c r="AX603" s="5">
        <v>873</v>
      </c>
      <c r="AY603" s="6">
        <v>4201.7219999999998</v>
      </c>
    </row>
    <row r="604" spans="1:51" x14ac:dyDescent="0.25">
      <c r="A604" s="4" t="s">
        <v>642</v>
      </c>
      <c r="B604" s="5">
        <v>21</v>
      </c>
      <c r="C604" s="6">
        <v>125.01</v>
      </c>
      <c r="D604" s="5">
        <v>0</v>
      </c>
      <c r="E604" s="6">
        <v>0</v>
      </c>
      <c r="F604" s="5">
        <v>0</v>
      </c>
      <c r="G604" s="6">
        <v>0</v>
      </c>
      <c r="H604" s="5">
        <v>0</v>
      </c>
      <c r="I604" s="6">
        <v>0</v>
      </c>
      <c r="J604" s="5">
        <v>0</v>
      </c>
      <c r="K604" s="6">
        <v>0</v>
      </c>
      <c r="L604" s="5">
        <v>0</v>
      </c>
      <c r="M604" s="6">
        <v>0</v>
      </c>
      <c r="N604" s="5">
        <v>0</v>
      </c>
      <c r="O604" s="6">
        <v>0</v>
      </c>
      <c r="P604" s="5">
        <v>0</v>
      </c>
      <c r="Q604" s="6">
        <v>0</v>
      </c>
      <c r="R604" s="5">
        <v>0</v>
      </c>
      <c r="S604" s="6">
        <v>0</v>
      </c>
      <c r="T604" s="5">
        <v>0</v>
      </c>
      <c r="U604" s="6">
        <v>0</v>
      </c>
      <c r="V604" s="5">
        <v>0</v>
      </c>
      <c r="W604" s="6">
        <v>0</v>
      </c>
      <c r="X604" s="5">
        <v>0</v>
      </c>
      <c r="Y604" s="6">
        <v>0</v>
      </c>
      <c r="Z604" s="5">
        <v>0</v>
      </c>
      <c r="AA604" s="6">
        <v>0</v>
      </c>
      <c r="AB604" s="5">
        <v>0</v>
      </c>
      <c r="AC604" s="6">
        <v>0</v>
      </c>
      <c r="AD604" s="5">
        <v>0</v>
      </c>
      <c r="AE604" s="6">
        <v>0</v>
      </c>
      <c r="AF604" s="5">
        <v>0</v>
      </c>
      <c r="AG604" s="6">
        <v>0</v>
      </c>
      <c r="AH604" s="5">
        <v>0</v>
      </c>
      <c r="AI604" s="6">
        <v>0</v>
      </c>
      <c r="AJ604" s="5">
        <v>0</v>
      </c>
      <c r="AK604" s="6">
        <v>0</v>
      </c>
      <c r="AL604" s="7">
        <v>0</v>
      </c>
      <c r="AM604" s="6">
        <v>0</v>
      </c>
      <c r="AN604" s="8">
        <v>1</v>
      </c>
      <c r="AO604" s="6">
        <v>6.6</v>
      </c>
      <c r="AP604" s="7">
        <v>1</v>
      </c>
      <c r="AQ604" s="6">
        <v>3.6</v>
      </c>
      <c r="AR604" s="7">
        <v>0</v>
      </c>
      <c r="AS604" s="6">
        <v>0</v>
      </c>
      <c r="AT604" s="7">
        <v>0</v>
      </c>
      <c r="AU604" s="6">
        <v>0</v>
      </c>
      <c r="AV604" s="7">
        <v>0</v>
      </c>
      <c r="AW604" s="6">
        <v>0</v>
      </c>
      <c r="AX604" s="5">
        <v>23</v>
      </c>
      <c r="AY604" s="6">
        <v>135.21</v>
      </c>
    </row>
    <row r="605" spans="1:51" x14ac:dyDescent="0.25">
      <c r="A605" s="4" t="s">
        <v>643</v>
      </c>
      <c r="B605" s="5">
        <v>315</v>
      </c>
      <c r="C605" s="6">
        <v>1588.9590000000001</v>
      </c>
      <c r="D605" s="5">
        <v>2</v>
      </c>
      <c r="E605" s="6">
        <v>10.45</v>
      </c>
      <c r="F605" s="5">
        <v>3</v>
      </c>
      <c r="G605" s="6">
        <v>15.07</v>
      </c>
      <c r="H605" s="5">
        <v>1</v>
      </c>
      <c r="I605" s="6">
        <v>2.16</v>
      </c>
      <c r="J605" s="5">
        <v>3</v>
      </c>
      <c r="K605" s="6">
        <v>19.62</v>
      </c>
      <c r="L605" s="5">
        <v>1</v>
      </c>
      <c r="M605" s="6">
        <v>6.49</v>
      </c>
      <c r="N605" s="5">
        <v>5</v>
      </c>
      <c r="O605" s="6">
        <v>53.14</v>
      </c>
      <c r="P605" s="5">
        <v>4</v>
      </c>
      <c r="Q605" s="6">
        <v>19.03</v>
      </c>
      <c r="R605" s="5">
        <v>2</v>
      </c>
      <c r="S605" s="6">
        <v>15.675000000000001</v>
      </c>
      <c r="T605" s="5">
        <v>4</v>
      </c>
      <c r="U605" s="6">
        <v>20.745000000000001</v>
      </c>
      <c r="V605" s="5">
        <v>4</v>
      </c>
      <c r="W605" s="6">
        <v>28.16</v>
      </c>
      <c r="X605" s="5">
        <v>1</v>
      </c>
      <c r="Y605" s="6">
        <v>26.4</v>
      </c>
      <c r="Z605" s="5">
        <v>5</v>
      </c>
      <c r="AA605" s="6">
        <v>31.4</v>
      </c>
      <c r="AB605" s="5">
        <v>0</v>
      </c>
      <c r="AC605" s="6">
        <v>0</v>
      </c>
      <c r="AD605" s="5">
        <v>2</v>
      </c>
      <c r="AE605" s="6">
        <v>37.35</v>
      </c>
      <c r="AF605" s="5">
        <v>7</v>
      </c>
      <c r="AG605" s="6">
        <v>107.28</v>
      </c>
      <c r="AH605" s="5">
        <v>0</v>
      </c>
      <c r="AI605" s="6">
        <v>0</v>
      </c>
      <c r="AJ605" s="5">
        <v>2</v>
      </c>
      <c r="AK605" s="6">
        <v>20.02</v>
      </c>
      <c r="AL605" s="7">
        <v>1</v>
      </c>
      <c r="AM605" s="6">
        <v>6.3250000000000002</v>
      </c>
      <c r="AN605" s="8">
        <v>6</v>
      </c>
      <c r="AO605" s="6">
        <v>39.844999999999999</v>
      </c>
      <c r="AP605" s="7">
        <v>4</v>
      </c>
      <c r="AQ605" s="6">
        <v>80.94</v>
      </c>
      <c r="AR605" s="7">
        <v>1</v>
      </c>
      <c r="AS605" s="6">
        <v>13.2</v>
      </c>
      <c r="AT605" s="7">
        <v>2</v>
      </c>
      <c r="AU605" s="6">
        <v>11.88</v>
      </c>
      <c r="AV605" s="7">
        <v>0</v>
      </c>
      <c r="AW605" s="6">
        <v>0</v>
      </c>
      <c r="AX605" s="5">
        <v>375</v>
      </c>
      <c r="AY605" s="6">
        <v>2154.1390000000001</v>
      </c>
    </row>
    <row r="606" spans="1:51" x14ac:dyDescent="0.25">
      <c r="A606" s="4" t="s">
        <v>644</v>
      </c>
      <c r="B606" s="5">
        <v>33</v>
      </c>
      <c r="C606" s="6">
        <v>99.245000000000005</v>
      </c>
      <c r="D606" s="5">
        <v>0</v>
      </c>
      <c r="E606" s="6">
        <v>0</v>
      </c>
      <c r="F606" s="5">
        <v>0</v>
      </c>
      <c r="G606" s="6">
        <v>0</v>
      </c>
      <c r="H606" s="5">
        <v>0</v>
      </c>
      <c r="I606" s="6">
        <v>0</v>
      </c>
      <c r="J606" s="5">
        <v>0</v>
      </c>
      <c r="K606" s="6">
        <v>0</v>
      </c>
      <c r="L606" s="5">
        <v>0</v>
      </c>
      <c r="M606" s="6">
        <v>0</v>
      </c>
      <c r="N606" s="5">
        <v>0</v>
      </c>
      <c r="O606" s="6">
        <v>0</v>
      </c>
      <c r="P606" s="5">
        <v>1</v>
      </c>
      <c r="Q606" s="6">
        <v>1.5</v>
      </c>
      <c r="R606" s="5">
        <v>0</v>
      </c>
      <c r="S606" s="6">
        <v>0</v>
      </c>
      <c r="T606" s="5">
        <v>0</v>
      </c>
      <c r="U606" s="6">
        <v>0</v>
      </c>
      <c r="V606" s="5">
        <v>0</v>
      </c>
      <c r="W606" s="6">
        <v>0</v>
      </c>
      <c r="X606" s="5">
        <v>0</v>
      </c>
      <c r="Y606" s="6">
        <v>0</v>
      </c>
      <c r="Z606" s="5">
        <v>1</v>
      </c>
      <c r="AA606" s="6">
        <v>2.76</v>
      </c>
      <c r="AB606" s="5">
        <v>0</v>
      </c>
      <c r="AC606" s="6">
        <v>0</v>
      </c>
      <c r="AD606" s="5">
        <v>0</v>
      </c>
      <c r="AE606" s="6">
        <v>0</v>
      </c>
      <c r="AF606" s="5">
        <v>0</v>
      </c>
      <c r="AG606" s="6">
        <v>0</v>
      </c>
      <c r="AH606" s="5">
        <v>0</v>
      </c>
      <c r="AI606" s="6">
        <v>0</v>
      </c>
      <c r="AJ606" s="5">
        <v>0</v>
      </c>
      <c r="AK606" s="6">
        <v>0</v>
      </c>
      <c r="AL606" s="7">
        <v>0</v>
      </c>
      <c r="AM606" s="6">
        <v>0</v>
      </c>
      <c r="AN606" s="8">
        <v>0</v>
      </c>
      <c r="AO606" s="6">
        <v>0</v>
      </c>
      <c r="AP606" s="7">
        <v>0</v>
      </c>
      <c r="AQ606" s="6">
        <v>0</v>
      </c>
      <c r="AR606" s="7">
        <v>0</v>
      </c>
      <c r="AS606" s="6">
        <v>0</v>
      </c>
      <c r="AT606" s="7">
        <v>0</v>
      </c>
      <c r="AU606" s="6">
        <v>0</v>
      </c>
      <c r="AV606" s="7">
        <v>0</v>
      </c>
      <c r="AW606" s="6">
        <v>0</v>
      </c>
      <c r="AX606" s="5">
        <v>35</v>
      </c>
      <c r="AY606" s="6">
        <v>103.505</v>
      </c>
    </row>
    <row r="607" spans="1:51" x14ac:dyDescent="0.25">
      <c r="A607" s="4" t="s">
        <v>645</v>
      </c>
      <c r="B607" s="5">
        <v>18</v>
      </c>
      <c r="C607" s="6">
        <v>103.30200000000001</v>
      </c>
      <c r="D607" s="5">
        <v>0</v>
      </c>
      <c r="E607" s="6">
        <v>0</v>
      </c>
      <c r="F607" s="5">
        <v>0</v>
      </c>
      <c r="G607" s="6">
        <v>0</v>
      </c>
      <c r="H607" s="5">
        <v>0</v>
      </c>
      <c r="I607" s="6">
        <v>0</v>
      </c>
      <c r="J607" s="5">
        <v>1</v>
      </c>
      <c r="K607" s="6">
        <v>5.5</v>
      </c>
      <c r="L607" s="5">
        <v>1</v>
      </c>
      <c r="M607" s="6">
        <v>23.76</v>
      </c>
      <c r="N607" s="5">
        <v>0</v>
      </c>
      <c r="O607" s="6">
        <v>0</v>
      </c>
      <c r="P607" s="5">
        <v>7</v>
      </c>
      <c r="Q607" s="6">
        <v>42.795000000000002</v>
      </c>
      <c r="R607" s="5">
        <v>2</v>
      </c>
      <c r="S607" s="6">
        <v>11.55</v>
      </c>
      <c r="T607" s="5">
        <v>3</v>
      </c>
      <c r="U607" s="6">
        <v>17.16</v>
      </c>
      <c r="V607" s="5">
        <v>1</v>
      </c>
      <c r="W607" s="6">
        <v>4.8600000000000003</v>
      </c>
      <c r="X607" s="5">
        <v>1</v>
      </c>
      <c r="Y607" s="6">
        <v>7.92</v>
      </c>
      <c r="Z607" s="5">
        <v>0</v>
      </c>
      <c r="AA607" s="6">
        <v>0</v>
      </c>
      <c r="AB607" s="5">
        <v>0</v>
      </c>
      <c r="AC607" s="6">
        <v>0</v>
      </c>
      <c r="AD607" s="5">
        <v>0</v>
      </c>
      <c r="AE607" s="6">
        <v>0</v>
      </c>
      <c r="AF607" s="5">
        <v>0</v>
      </c>
      <c r="AG607" s="6">
        <v>0</v>
      </c>
      <c r="AH607" s="5">
        <v>0</v>
      </c>
      <c r="AI607" s="6">
        <v>0</v>
      </c>
      <c r="AJ607" s="5">
        <v>0</v>
      </c>
      <c r="AK607" s="6">
        <v>0</v>
      </c>
      <c r="AL607" s="7">
        <v>0</v>
      </c>
      <c r="AM607" s="6">
        <v>0</v>
      </c>
      <c r="AN607" s="8">
        <v>0</v>
      </c>
      <c r="AO607" s="6">
        <v>0</v>
      </c>
      <c r="AP607" s="7">
        <v>1</v>
      </c>
      <c r="AQ607" s="6">
        <v>15.84</v>
      </c>
      <c r="AR607" s="7">
        <v>1</v>
      </c>
      <c r="AS607" s="6">
        <v>10.08</v>
      </c>
      <c r="AT607" s="7">
        <v>1</v>
      </c>
      <c r="AU607" s="6">
        <v>6.6</v>
      </c>
      <c r="AV607" s="7">
        <v>0</v>
      </c>
      <c r="AW607" s="6">
        <v>0</v>
      </c>
      <c r="AX607" s="5">
        <v>37</v>
      </c>
      <c r="AY607" s="6">
        <v>249.36699999999999</v>
      </c>
    </row>
    <row r="608" spans="1:51" x14ac:dyDescent="0.25">
      <c r="A608" s="4" t="s">
        <v>646</v>
      </c>
      <c r="B608" s="5">
        <v>34</v>
      </c>
      <c r="C608" s="6">
        <v>224.26300000000001</v>
      </c>
      <c r="D608" s="5">
        <v>2</v>
      </c>
      <c r="E608" s="6">
        <v>10.92</v>
      </c>
      <c r="F608" s="5">
        <v>0</v>
      </c>
      <c r="G608" s="6">
        <v>0</v>
      </c>
      <c r="H608" s="5">
        <v>0</v>
      </c>
      <c r="I608" s="6">
        <v>0</v>
      </c>
      <c r="J608" s="5">
        <v>0</v>
      </c>
      <c r="K608" s="6">
        <v>0</v>
      </c>
      <c r="L608" s="5">
        <v>0</v>
      </c>
      <c r="M608" s="6">
        <v>0</v>
      </c>
      <c r="N608" s="5">
        <v>0</v>
      </c>
      <c r="O608" s="6">
        <v>0</v>
      </c>
      <c r="P608" s="5">
        <v>4</v>
      </c>
      <c r="Q608" s="6">
        <v>26.18</v>
      </c>
      <c r="R608" s="5">
        <v>0</v>
      </c>
      <c r="S608" s="6">
        <v>0</v>
      </c>
      <c r="T608" s="5">
        <v>1</v>
      </c>
      <c r="U608" s="6">
        <v>10.08</v>
      </c>
      <c r="V608" s="5">
        <v>1</v>
      </c>
      <c r="W608" s="6">
        <v>12.925000000000001</v>
      </c>
      <c r="X608" s="5">
        <v>1</v>
      </c>
      <c r="Y608" s="6">
        <v>11.88</v>
      </c>
      <c r="Z608" s="5">
        <v>1</v>
      </c>
      <c r="AA608" s="6">
        <v>3.3</v>
      </c>
      <c r="AB608" s="5">
        <v>0</v>
      </c>
      <c r="AC608" s="6">
        <v>0</v>
      </c>
      <c r="AD608" s="5">
        <v>0</v>
      </c>
      <c r="AE608" s="6">
        <v>0</v>
      </c>
      <c r="AF608" s="5">
        <v>1</v>
      </c>
      <c r="AG608" s="6">
        <v>6.6</v>
      </c>
      <c r="AH608" s="5">
        <v>0</v>
      </c>
      <c r="AI608" s="6">
        <v>0</v>
      </c>
      <c r="AJ608" s="5">
        <v>1</v>
      </c>
      <c r="AK608" s="6">
        <v>9.24</v>
      </c>
      <c r="AL608" s="7">
        <v>1</v>
      </c>
      <c r="AM608" s="6">
        <v>14.52</v>
      </c>
      <c r="AN608" s="8">
        <v>0</v>
      </c>
      <c r="AO608" s="6">
        <v>0</v>
      </c>
      <c r="AP608" s="7">
        <v>0</v>
      </c>
      <c r="AQ608" s="6">
        <v>0</v>
      </c>
      <c r="AR608" s="7">
        <v>0</v>
      </c>
      <c r="AS608" s="6">
        <v>0</v>
      </c>
      <c r="AT608" s="7">
        <v>0</v>
      </c>
      <c r="AU608" s="6">
        <v>0</v>
      </c>
      <c r="AV608" s="7">
        <v>0</v>
      </c>
      <c r="AW608" s="6">
        <v>0</v>
      </c>
      <c r="AX608" s="5">
        <v>47</v>
      </c>
      <c r="AY608" s="6">
        <v>329.90800000000002</v>
      </c>
    </row>
    <row r="609" spans="1:51" x14ac:dyDescent="0.25">
      <c r="A609" s="4" t="s">
        <v>647</v>
      </c>
      <c r="B609" s="5">
        <v>182</v>
      </c>
      <c r="C609" s="6">
        <v>715.88900000000001</v>
      </c>
      <c r="D609" s="5">
        <v>3</v>
      </c>
      <c r="E609" s="6">
        <v>13.06</v>
      </c>
      <c r="F609" s="5">
        <v>1</v>
      </c>
      <c r="G609" s="6">
        <v>11.275</v>
      </c>
      <c r="H609" s="5">
        <v>15</v>
      </c>
      <c r="I609" s="6">
        <v>61.951999999999998</v>
      </c>
      <c r="J609" s="5">
        <v>9</v>
      </c>
      <c r="K609" s="6">
        <v>51.84</v>
      </c>
      <c r="L609" s="5">
        <v>6</v>
      </c>
      <c r="M609" s="6">
        <v>38.17</v>
      </c>
      <c r="N609" s="5">
        <v>1</v>
      </c>
      <c r="O609" s="6">
        <v>4.05</v>
      </c>
      <c r="P609" s="5">
        <v>4</v>
      </c>
      <c r="Q609" s="6">
        <v>22.98</v>
      </c>
      <c r="R609" s="5">
        <v>2</v>
      </c>
      <c r="S609" s="6">
        <v>8.0299999999999994</v>
      </c>
      <c r="T609" s="5">
        <v>1</v>
      </c>
      <c r="U609" s="6">
        <v>6.6</v>
      </c>
      <c r="V609" s="5">
        <v>3</v>
      </c>
      <c r="W609" s="6">
        <v>20.5</v>
      </c>
      <c r="X609" s="5">
        <v>0</v>
      </c>
      <c r="Y609" s="6">
        <v>0</v>
      </c>
      <c r="Z609" s="5">
        <v>2</v>
      </c>
      <c r="AA609" s="6">
        <v>14.55</v>
      </c>
      <c r="AB609" s="5">
        <v>0</v>
      </c>
      <c r="AC609" s="6">
        <v>0</v>
      </c>
      <c r="AD609" s="5">
        <v>1</v>
      </c>
      <c r="AE609" s="6">
        <v>3.41</v>
      </c>
      <c r="AF609" s="5">
        <v>3</v>
      </c>
      <c r="AG609" s="6">
        <v>16</v>
      </c>
      <c r="AH609" s="5">
        <v>2</v>
      </c>
      <c r="AI609" s="6">
        <v>16.649999999999999</v>
      </c>
      <c r="AJ609" s="5">
        <v>1</v>
      </c>
      <c r="AK609" s="6">
        <v>14.52</v>
      </c>
      <c r="AL609" s="7">
        <v>4</v>
      </c>
      <c r="AM609" s="6">
        <v>27.21</v>
      </c>
      <c r="AN609" s="8">
        <v>4</v>
      </c>
      <c r="AO609" s="6">
        <v>20.3</v>
      </c>
      <c r="AP609" s="7">
        <v>3</v>
      </c>
      <c r="AQ609" s="6">
        <v>22</v>
      </c>
      <c r="AR609" s="7">
        <v>6</v>
      </c>
      <c r="AS609" s="6">
        <v>47.945</v>
      </c>
      <c r="AT609" s="7">
        <v>1</v>
      </c>
      <c r="AU609" s="6">
        <v>2.64</v>
      </c>
      <c r="AV609" s="7">
        <v>1</v>
      </c>
      <c r="AW609" s="6">
        <v>6.3</v>
      </c>
      <c r="AX609" s="5">
        <v>255</v>
      </c>
      <c r="AY609" s="6">
        <v>1145.8710000000001</v>
      </c>
    </row>
    <row r="610" spans="1:51" x14ac:dyDescent="0.25">
      <c r="A610" s="4" t="s">
        <v>648</v>
      </c>
      <c r="B610" s="5">
        <v>145</v>
      </c>
      <c r="C610" s="6">
        <v>601.78</v>
      </c>
      <c r="D610" s="5">
        <v>0</v>
      </c>
      <c r="E610" s="6">
        <v>0</v>
      </c>
      <c r="F610" s="5">
        <v>4</v>
      </c>
      <c r="G610" s="6">
        <v>18.850000000000001</v>
      </c>
      <c r="H610" s="5">
        <v>1</v>
      </c>
      <c r="I610" s="6">
        <v>6.3250000000000002</v>
      </c>
      <c r="J610" s="5">
        <v>1</v>
      </c>
      <c r="K610" s="6">
        <v>2.16</v>
      </c>
      <c r="L610" s="5">
        <v>0</v>
      </c>
      <c r="M610" s="6">
        <v>0</v>
      </c>
      <c r="N610" s="5">
        <v>2</v>
      </c>
      <c r="O610" s="6">
        <v>8.92</v>
      </c>
      <c r="P610" s="5">
        <v>3</v>
      </c>
      <c r="Q610" s="6">
        <v>12.59</v>
      </c>
      <c r="R610" s="5">
        <v>2</v>
      </c>
      <c r="S610" s="6">
        <v>54.174999999999997</v>
      </c>
      <c r="T610" s="5">
        <v>1</v>
      </c>
      <c r="U610" s="6">
        <v>6.6</v>
      </c>
      <c r="V610" s="5">
        <v>0</v>
      </c>
      <c r="W610" s="6">
        <v>0</v>
      </c>
      <c r="X610" s="5">
        <v>2</v>
      </c>
      <c r="Y610" s="6">
        <v>9.3000000000000007</v>
      </c>
      <c r="Z610" s="5">
        <v>2</v>
      </c>
      <c r="AA610" s="6">
        <v>17.04</v>
      </c>
      <c r="AB610" s="5">
        <v>0</v>
      </c>
      <c r="AC610" s="6">
        <v>0</v>
      </c>
      <c r="AD610" s="5">
        <v>2</v>
      </c>
      <c r="AE610" s="6">
        <v>34.86</v>
      </c>
      <c r="AF610" s="5">
        <v>1</v>
      </c>
      <c r="AG610" s="6">
        <v>10.050000000000001</v>
      </c>
      <c r="AH610" s="5">
        <v>0</v>
      </c>
      <c r="AI610" s="6">
        <v>0</v>
      </c>
      <c r="AJ610" s="5">
        <v>1</v>
      </c>
      <c r="AK610" s="6">
        <v>3.96</v>
      </c>
      <c r="AL610" s="7">
        <v>1</v>
      </c>
      <c r="AM610" s="6">
        <v>10.050000000000001</v>
      </c>
      <c r="AN610" s="8">
        <v>2</v>
      </c>
      <c r="AO610" s="6">
        <v>8.9700000000000006</v>
      </c>
      <c r="AP610" s="7">
        <v>1</v>
      </c>
      <c r="AQ610" s="6">
        <v>99.4</v>
      </c>
      <c r="AR610" s="7">
        <v>0</v>
      </c>
      <c r="AS610" s="6">
        <v>0</v>
      </c>
      <c r="AT610" s="7">
        <v>1</v>
      </c>
      <c r="AU610" s="6">
        <v>3.3</v>
      </c>
      <c r="AV610" s="7">
        <v>1</v>
      </c>
      <c r="AW610" s="6">
        <v>3.3</v>
      </c>
      <c r="AX610" s="5">
        <v>173</v>
      </c>
      <c r="AY610" s="6">
        <v>911.63</v>
      </c>
    </row>
    <row r="611" spans="1:51" x14ac:dyDescent="0.25">
      <c r="A611" s="4" t="s">
        <v>649</v>
      </c>
      <c r="B611" s="5">
        <v>688</v>
      </c>
      <c r="C611" s="6">
        <v>3685.9960000000001</v>
      </c>
      <c r="D611" s="5">
        <v>3</v>
      </c>
      <c r="E611" s="6">
        <v>17.125</v>
      </c>
      <c r="F611" s="5">
        <v>7</v>
      </c>
      <c r="G611" s="6">
        <v>43.634999999999998</v>
      </c>
      <c r="H611" s="5">
        <v>5</v>
      </c>
      <c r="I611" s="6">
        <v>29.515000000000001</v>
      </c>
      <c r="J611" s="5">
        <v>6</v>
      </c>
      <c r="K611" s="6">
        <v>38.5</v>
      </c>
      <c r="L611" s="5">
        <v>8</v>
      </c>
      <c r="M611" s="6">
        <v>36.445</v>
      </c>
      <c r="N611" s="5">
        <v>6</v>
      </c>
      <c r="O611" s="6">
        <v>67.644999999999996</v>
      </c>
      <c r="P611" s="5">
        <v>15</v>
      </c>
      <c r="Q611" s="6">
        <v>144.94</v>
      </c>
      <c r="R611" s="5">
        <v>8</v>
      </c>
      <c r="S611" s="6">
        <v>49.04</v>
      </c>
      <c r="T611" s="5">
        <v>9</v>
      </c>
      <c r="U611" s="6">
        <v>84.625</v>
      </c>
      <c r="V611" s="5">
        <v>6</v>
      </c>
      <c r="W611" s="6">
        <v>43.42</v>
      </c>
      <c r="X611" s="5">
        <v>10</v>
      </c>
      <c r="Y611" s="6">
        <v>58.34</v>
      </c>
      <c r="Z611" s="5">
        <v>1</v>
      </c>
      <c r="AA611" s="6">
        <v>5.4</v>
      </c>
      <c r="AB611" s="5">
        <v>5</v>
      </c>
      <c r="AC611" s="6">
        <v>32.655000000000001</v>
      </c>
      <c r="AD611" s="5">
        <v>12</v>
      </c>
      <c r="AE611" s="6">
        <v>79.47</v>
      </c>
      <c r="AF611" s="5">
        <v>4</v>
      </c>
      <c r="AG611" s="6">
        <v>46.784999999999997</v>
      </c>
      <c r="AH611" s="5">
        <v>5</v>
      </c>
      <c r="AI611" s="6">
        <v>48.55</v>
      </c>
      <c r="AJ611" s="5">
        <v>16</v>
      </c>
      <c r="AK611" s="6">
        <v>96.174999999999997</v>
      </c>
      <c r="AL611" s="7">
        <v>45</v>
      </c>
      <c r="AM611" s="6">
        <v>237.79</v>
      </c>
      <c r="AN611" s="8">
        <v>28</v>
      </c>
      <c r="AO611" s="6">
        <v>81.885000000000005</v>
      </c>
      <c r="AP611" s="7">
        <v>11</v>
      </c>
      <c r="AQ611" s="6">
        <v>93.15</v>
      </c>
      <c r="AR611" s="7">
        <v>8</v>
      </c>
      <c r="AS611" s="6">
        <v>63.09</v>
      </c>
      <c r="AT611" s="7">
        <v>6</v>
      </c>
      <c r="AU611" s="6">
        <v>37.020000000000003</v>
      </c>
      <c r="AV611" s="7">
        <v>2</v>
      </c>
      <c r="AW611" s="6">
        <v>17.024999999999999</v>
      </c>
      <c r="AX611" s="5">
        <v>914</v>
      </c>
      <c r="AY611" s="6">
        <v>5138.2209999999995</v>
      </c>
    </row>
    <row r="612" spans="1:51" x14ac:dyDescent="0.25">
      <c r="A612" s="4" t="s">
        <v>650</v>
      </c>
      <c r="B612" s="5">
        <v>261</v>
      </c>
      <c r="C612" s="6">
        <v>2288.4229999999998</v>
      </c>
      <c r="D612" s="5">
        <v>1</v>
      </c>
      <c r="E612" s="6">
        <v>50.22</v>
      </c>
      <c r="F612" s="5">
        <v>2</v>
      </c>
      <c r="G612" s="6">
        <v>14.85</v>
      </c>
      <c r="H612" s="5">
        <v>5</v>
      </c>
      <c r="I612" s="6">
        <v>31.16</v>
      </c>
      <c r="J612" s="5">
        <v>1</v>
      </c>
      <c r="K612" s="6">
        <v>6.5</v>
      </c>
      <c r="L612" s="5">
        <v>7</v>
      </c>
      <c r="M612" s="6">
        <v>38.64</v>
      </c>
      <c r="N612" s="5">
        <v>0</v>
      </c>
      <c r="O612" s="6">
        <v>0</v>
      </c>
      <c r="P612" s="5">
        <v>2</v>
      </c>
      <c r="Q612" s="6">
        <v>16.920000000000002</v>
      </c>
      <c r="R612" s="5">
        <v>2</v>
      </c>
      <c r="S612" s="6">
        <v>8.6449999999999996</v>
      </c>
      <c r="T612" s="5">
        <v>1</v>
      </c>
      <c r="U612" s="6">
        <v>50.05</v>
      </c>
      <c r="V612" s="5">
        <v>4</v>
      </c>
      <c r="W612" s="6">
        <v>19.579999999999998</v>
      </c>
      <c r="X612" s="5">
        <v>3</v>
      </c>
      <c r="Y612" s="6">
        <v>19.559999999999999</v>
      </c>
      <c r="Z612" s="5">
        <v>3</v>
      </c>
      <c r="AA612" s="6">
        <v>49.5</v>
      </c>
      <c r="AB612" s="5">
        <v>1</v>
      </c>
      <c r="AC612" s="6">
        <v>10.45</v>
      </c>
      <c r="AD612" s="5">
        <v>2</v>
      </c>
      <c r="AE612" s="6">
        <v>12.01</v>
      </c>
      <c r="AF612" s="5">
        <v>2</v>
      </c>
      <c r="AG612" s="6">
        <v>10.9</v>
      </c>
      <c r="AH612" s="5">
        <v>2</v>
      </c>
      <c r="AI612" s="6">
        <v>46.375</v>
      </c>
      <c r="AJ612" s="5">
        <v>3</v>
      </c>
      <c r="AK612" s="6">
        <v>97.38</v>
      </c>
      <c r="AL612" s="7">
        <v>6</v>
      </c>
      <c r="AM612" s="6">
        <v>33.450000000000003</v>
      </c>
      <c r="AN612" s="8">
        <v>5</v>
      </c>
      <c r="AO612" s="6">
        <v>73.8</v>
      </c>
      <c r="AP612" s="7">
        <v>3</v>
      </c>
      <c r="AQ612" s="6">
        <v>19.574999999999999</v>
      </c>
      <c r="AR612" s="7">
        <v>5</v>
      </c>
      <c r="AS612" s="6">
        <v>46.88</v>
      </c>
      <c r="AT612" s="7">
        <v>0</v>
      </c>
      <c r="AU612" s="6">
        <v>0</v>
      </c>
      <c r="AV612" s="7">
        <v>0</v>
      </c>
      <c r="AW612" s="6">
        <v>0</v>
      </c>
      <c r="AX612" s="5">
        <v>321</v>
      </c>
      <c r="AY612" s="6">
        <v>2944.8679999999999</v>
      </c>
    </row>
    <row r="613" spans="1:51" x14ac:dyDescent="0.25">
      <c r="A613" s="4" t="s">
        <v>651</v>
      </c>
      <c r="B613" s="5">
        <v>68</v>
      </c>
      <c r="C613" s="6">
        <v>479.13</v>
      </c>
      <c r="D613" s="5">
        <v>0</v>
      </c>
      <c r="E613" s="6">
        <v>0</v>
      </c>
      <c r="F613" s="5">
        <v>1</v>
      </c>
      <c r="G613" s="6">
        <v>3.9</v>
      </c>
      <c r="H613" s="5">
        <v>0</v>
      </c>
      <c r="I613" s="6">
        <v>0</v>
      </c>
      <c r="J613" s="5">
        <v>0</v>
      </c>
      <c r="K613" s="6">
        <v>0</v>
      </c>
      <c r="L613" s="5">
        <v>4</v>
      </c>
      <c r="M613" s="6">
        <v>19.225000000000001</v>
      </c>
      <c r="N613" s="5">
        <v>0</v>
      </c>
      <c r="O613" s="6">
        <v>0</v>
      </c>
      <c r="P613" s="5">
        <v>1</v>
      </c>
      <c r="Q613" s="6">
        <v>5.2</v>
      </c>
      <c r="R613" s="5">
        <v>0</v>
      </c>
      <c r="S613" s="6">
        <v>0</v>
      </c>
      <c r="T613" s="5">
        <v>0</v>
      </c>
      <c r="U613" s="6">
        <v>0</v>
      </c>
      <c r="V613" s="5">
        <v>1</v>
      </c>
      <c r="W613" s="6">
        <v>3.85</v>
      </c>
      <c r="X613" s="5">
        <v>0</v>
      </c>
      <c r="Y613" s="6">
        <v>0</v>
      </c>
      <c r="Z613" s="5">
        <v>0</v>
      </c>
      <c r="AA613" s="6">
        <v>0</v>
      </c>
      <c r="AB613" s="5">
        <v>0</v>
      </c>
      <c r="AC613" s="6">
        <v>0</v>
      </c>
      <c r="AD613" s="5">
        <v>0</v>
      </c>
      <c r="AE613" s="6">
        <v>0</v>
      </c>
      <c r="AF613" s="5">
        <v>1</v>
      </c>
      <c r="AG613" s="6">
        <v>15.2</v>
      </c>
      <c r="AH613" s="5">
        <v>0</v>
      </c>
      <c r="AI613" s="6">
        <v>0</v>
      </c>
      <c r="AJ613" s="5">
        <v>0</v>
      </c>
      <c r="AK613" s="6">
        <v>0</v>
      </c>
      <c r="AL613" s="7">
        <v>4</v>
      </c>
      <c r="AM613" s="6">
        <v>26.4</v>
      </c>
      <c r="AN613" s="8">
        <v>3</v>
      </c>
      <c r="AO613" s="6">
        <v>17.399999999999999</v>
      </c>
      <c r="AP613" s="7">
        <v>1</v>
      </c>
      <c r="AQ613" s="6">
        <v>5.2249999999999996</v>
      </c>
      <c r="AR613" s="7">
        <v>2</v>
      </c>
      <c r="AS613" s="6">
        <v>10.23</v>
      </c>
      <c r="AT613" s="7">
        <v>1</v>
      </c>
      <c r="AU613" s="6">
        <v>6.6</v>
      </c>
      <c r="AV613" s="7">
        <v>0</v>
      </c>
      <c r="AW613" s="6">
        <v>0</v>
      </c>
      <c r="AX613" s="5">
        <v>87</v>
      </c>
      <c r="AY613" s="6">
        <v>592.36</v>
      </c>
    </row>
    <row r="614" spans="1:51" x14ac:dyDescent="0.25">
      <c r="A614" s="4" t="s">
        <v>652</v>
      </c>
      <c r="B614" s="5">
        <v>30</v>
      </c>
      <c r="C614" s="6">
        <v>373.61</v>
      </c>
      <c r="D614" s="5">
        <v>0</v>
      </c>
      <c r="E614" s="6">
        <v>0</v>
      </c>
      <c r="F614" s="5">
        <v>0</v>
      </c>
      <c r="G614" s="6">
        <v>0</v>
      </c>
      <c r="H614" s="5">
        <v>0</v>
      </c>
      <c r="I614" s="6">
        <v>0</v>
      </c>
      <c r="J614" s="5">
        <v>0</v>
      </c>
      <c r="K614" s="6">
        <v>0</v>
      </c>
      <c r="L614" s="5">
        <v>0</v>
      </c>
      <c r="M614" s="6">
        <v>0</v>
      </c>
      <c r="N614" s="5">
        <v>1</v>
      </c>
      <c r="O614" s="6">
        <v>5.13</v>
      </c>
      <c r="P614" s="5">
        <v>0</v>
      </c>
      <c r="Q614" s="6">
        <v>0</v>
      </c>
      <c r="R614" s="5">
        <v>0</v>
      </c>
      <c r="S614" s="6">
        <v>0</v>
      </c>
      <c r="T614" s="5">
        <v>1</v>
      </c>
      <c r="U614" s="6">
        <v>4.95</v>
      </c>
      <c r="V614" s="5">
        <v>2</v>
      </c>
      <c r="W614" s="6">
        <v>15.675000000000001</v>
      </c>
      <c r="X614" s="5">
        <v>0</v>
      </c>
      <c r="Y614" s="6">
        <v>0</v>
      </c>
      <c r="Z614" s="5">
        <v>1</v>
      </c>
      <c r="AA614" s="6">
        <v>12.81</v>
      </c>
      <c r="AB614" s="5">
        <v>0</v>
      </c>
      <c r="AC614" s="6">
        <v>0</v>
      </c>
      <c r="AD614" s="5">
        <v>0</v>
      </c>
      <c r="AE614" s="6">
        <v>0</v>
      </c>
      <c r="AF614" s="5">
        <v>0</v>
      </c>
      <c r="AG614" s="6">
        <v>0</v>
      </c>
      <c r="AH614" s="5">
        <v>1</v>
      </c>
      <c r="AI614" s="6">
        <v>7.7</v>
      </c>
      <c r="AJ614" s="5">
        <v>1</v>
      </c>
      <c r="AK614" s="6">
        <v>9.9</v>
      </c>
      <c r="AL614" s="7">
        <v>1</v>
      </c>
      <c r="AM614" s="6">
        <v>99.9</v>
      </c>
      <c r="AN614" s="8">
        <v>0</v>
      </c>
      <c r="AO614" s="6">
        <v>0</v>
      </c>
      <c r="AP614" s="7">
        <v>2</v>
      </c>
      <c r="AQ614" s="6">
        <v>19.05</v>
      </c>
      <c r="AR614" s="7">
        <v>0</v>
      </c>
      <c r="AS614" s="6">
        <v>0</v>
      </c>
      <c r="AT614" s="7">
        <v>2</v>
      </c>
      <c r="AU614" s="6">
        <v>10.26</v>
      </c>
      <c r="AV614" s="7">
        <v>0</v>
      </c>
      <c r="AW614" s="6">
        <v>0</v>
      </c>
      <c r="AX614" s="5">
        <v>42</v>
      </c>
      <c r="AY614" s="6">
        <v>558.98500000000001</v>
      </c>
    </row>
    <row r="615" spans="1:51" x14ac:dyDescent="0.25">
      <c r="A615" s="4" t="s">
        <v>653</v>
      </c>
      <c r="B615" s="5">
        <v>64</v>
      </c>
      <c r="C615" s="6">
        <v>431.03500000000003</v>
      </c>
      <c r="D615" s="5">
        <v>1</v>
      </c>
      <c r="E615" s="6">
        <v>6.6</v>
      </c>
      <c r="F615" s="5">
        <v>0</v>
      </c>
      <c r="G615" s="6">
        <v>0</v>
      </c>
      <c r="H615" s="5">
        <v>0</v>
      </c>
      <c r="I615" s="6">
        <v>0</v>
      </c>
      <c r="J615" s="5">
        <v>0</v>
      </c>
      <c r="K615" s="6">
        <v>0</v>
      </c>
      <c r="L615" s="5">
        <v>0</v>
      </c>
      <c r="M615" s="6">
        <v>0</v>
      </c>
      <c r="N615" s="5">
        <v>0</v>
      </c>
      <c r="O615" s="6">
        <v>0</v>
      </c>
      <c r="P615" s="5">
        <v>1</v>
      </c>
      <c r="Q615" s="6">
        <v>5.0999999999999996</v>
      </c>
      <c r="R615" s="5">
        <v>0</v>
      </c>
      <c r="S615" s="6">
        <v>0</v>
      </c>
      <c r="T615" s="5">
        <v>1</v>
      </c>
      <c r="U615" s="6">
        <v>5.2249999999999996</v>
      </c>
      <c r="V615" s="5">
        <v>3</v>
      </c>
      <c r="W615" s="6">
        <v>19.38</v>
      </c>
      <c r="X615" s="5">
        <v>0</v>
      </c>
      <c r="Y615" s="6">
        <v>0</v>
      </c>
      <c r="Z615" s="5">
        <v>0</v>
      </c>
      <c r="AA615" s="6">
        <v>0</v>
      </c>
      <c r="AB615" s="5">
        <v>0</v>
      </c>
      <c r="AC615" s="6">
        <v>0</v>
      </c>
      <c r="AD615" s="5">
        <v>0</v>
      </c>
      <c r="AE615" s="6">
        <v>0</v>
      </c>
      <c r="AF615" s="5">
        <v>0</v>
      </c>
      <c r="AG615" s="6">
        <v>0</v>
      </c>
      <c r="AH615" s="5">
        <v>0</v>
      </c>
      <c r="AI615" s="6">
        <v>0</v>
      </c>
      <c r="AJ615" s="5">
        <v>1</v>
      </c>
      <c r="AK615" s="6">
        <v>6.49</v>
      </c>
      <c r="AL615" s="7">
        <v>0</v>
      </c>
      <c r="AM615" s="6">
        <v>0</v>
      </c>
      <c r="AN615" s="8">
        <v>1</v>
      </c>
      <c r="AO615" s="6">
        <v>6.6</v>
      </c>
      <c r="AP615" s="7">
        <v>0</v>
      </c>
      <c r="AQ615" s="6">
        <v>0</v>
      </c>
      <c r="AR615" s="7">
        <v>2</v>
      </c>
      <c r="AS615" s="6">
        <v>9.5350000000000001</v>
      </c>
      <c r="AT615" s="7">
        <v>0</v>
      </c>
      <c r="AU615" s="6">
        <v>0</v>
      </c>
      <c r="AV615" s="7">
        <v>0</v>
      </c>
      <c r="AW615" s="6">
        <v>0</v>
      </c>
      <c r="AX615" s="5">
        <v>74</v>
      </c>
      <c r="AY615" s="6">
        <v>489.96499999999997</v>
      </c>
    </row>
    <row r="616" spans="1:51" x14ac:dyDescent="0.25">
      <c r="A616" s="4" t="s">
        <v>654</v>
      </c>
      <c r="B616" s="5">
        <v>51</v>
      </c>
      <c r="C616" s="6">
        <v>464.04</v>
      </c>
      <c r="D616" s="5">
        <v>1</v>
      </c>
      <c r="E616" s="6">
        <v>5.04</v>
      </c>
      <c r="F616" s="5">
        <v>0</v>
      </c>
      <c r="G616" s="6">
        <v>0</v>
      </c>
      <c r="H616" s="5">
        <v>0</v>
      </c>
      <c r="I616" s="6">
        <v>0</v>
      </c>
      <c r="J616" s="5">
        <v>0</v>
      </c>
      <c r="K616" s="6">
        <v>0</v>
      </c>
      <c r="L616" s="5">
        <v>0</v>
      </c>
      <c r="M616" s="6">
        <v>0</v>
      </c>
      <c r="N616" s="5">
        <v>1</v>
      </c>
      <c r="O616" s="6">
        <v>10.45</v>
      </c>
      <c r="P616" s="5">
        <v>0</v>
      </c>
      <c r="Q616" s="6">
        <v>0</v>
      </c>
      <c r="R616" s="5">
        <v>0</v>
      </c>
      <c r="S616" s="6">
        <v>0</v>
      </c>
      <c r="T616" s="5">
        <v>0</v>
      </c>
      <c r="U616" s="6">
        <v>0</v>
      </c>
      <c r="V616" s="5">
        <v>0</v>
      </c>
      <c r="W616" s="6">
        <v>0</v>
      </c>
      <c r="X616" s="5">
        <v>0</v>
      </c>
      <c r="Y616" s="6">
        <v>0</v>
      </c>
      <c r="Z616" s="5">
        <v>0</v>
      </c>
      <c r="AA616" s="6">
        <v>0</v>
      </c>
      <c r="AB616" s="5">
        <v>1</v>
      </c>
      <c r="AC616" s="6">
        <v>5.32</v>
      </c>
      <c r="AD616" s="5">
        <v>0</v>
      </c>
      <c r="AE616" s="6">
        <v>0</v>
      </c>
      <c r="AF616" s="5">
        <v>2</v>
      </c>
      <c r="AG616" s="6">
        <v>102.015</v>
      </c>
      <c r="AH616" s="5">
        <v>0</v>
      </c>
      <c r="AI616" s="6">
        <v>0</v>
      </c>
      <c r="AJ616" s="5">
        <v>1</v>
      </c>
      <c r="AK616" s="6">
        <v>10.56</v>
      </c>
      <c r="AL616" s="7">
        <v>0</v>
      </c>
      <c r="AM616" s="6">
        <v>0</v>
      </c>
      <c r="AN616" s="8">
        <v>0</v>
      </c>
      <c r="AO616" s="6">
        <v>0</v>
      </c>
      <c r="AP616" s="7">
        <v>0</v>
      </c>
      <c r="AQ616" s="6">
        <v>0</v>
      </c>
      <c r="AR616" s="7">
        <v>0</v>
      </c>
      <c r="AS616" s="6">
        <v>0</v>
      </c>
      <c r="AT616" s="7">
        <v>1</v>
      </c>
      <c r="AU616" s="6">
        <v>6.6</v>
      </c>
      <c r="AV616" s="7">
        <v>0</v>
      </c>
      <c r="AW616" s="6">
        <v>0</v>
      </c>
      <c r="AX616" s="5">
        <v>58</v>
      </c>
      <c r="AY616" s="6">
        <v>604.02499999999998</v>
      </c>
    </row>
    <row r="617" spans="1:51" x14ac:dyDescent="0.25">
      <c r="A617" s="4" t="s">
        <v>655</v>
      </c>
      <c r="B617" s="5">
        <v>46</v>
      </c>
      <c r="C617" s="6">
        <v>337.52</v>
      </c>
      <c r="D617" s="5">
        <v>1</v>
      </c>
      <c r="E617" s="6">
        <v>5.6</v>
      </c>
      <c r="F617" s="5">
        <v>0</v>
      </c>
      <c r="G617" s="6">
        <v>0</v>
      </c>
      <c r="H617" s="5">
        <v>2</v>
      </c>
      <c r="I617" s="6">
        <v>6.05</v>
      </c>
      <c r="J617" s="5">
        <v>2</v>
      </c>
      <c r="K617" s="6">
        <v>16.04</v>
      </c>
      <c r="L617" s="5">
        <v>0</v>
      </c>
      <c r="M617" s="6">
        <v>0</v>
      </c>
      <c r="N617" s="5">
        <v>0</v>
      </c>
      <c r="O617" s="6">
        <v>0</v>
      </c>
      <c r="P617" s="5">
        <v>1</v>
      </c>
      <c r="Q617" s="6">
        <v>11</v>
      </c>
      <c r="R617" s="5">
        <v>1</v>
      </c>
      <c r="S617" s="6">
        <v>44.7</v>
      </c>
      <c r="T617" s="5">
        <v>1</v>
      </c>
      <c r="U617" s="6">
        <v>3.52</v>
      </c>
      <c r="V617" s="5">
        <v>0</v>
      </c>
      <c r="W617" s="6">
        <v>0</v>
      </c>
      <c r="X617" s="5">
        <v>0</v>
      </c>
      <c r="Y617" s="6">
        <v>0</v>
      </c>
      <c r="Z617" s="5">
        <v>0</v>
      </c>
      <c r="AA617" s="6">
        <v>0</v>
      </c>
      <c r="AB617" s="5">
        <v>0</v>
      </c>
      <c r="AC617" s="6">
        <v>0</v>
      </c>
      <c r="AD617" s="5">
        <v>0</v>
      </c>
      <c r="AE617" s="6">
        <v>0</v>
      </c>
      <c r="AF617" s="5">
        <v>0</v>
      </c>
      <c r="AG617" s="6">
        <v>0</v>
      </c>
      <c r="AH617" s="5">
        <v>1</v>
      </c>
      <c r="AI617" s="6">
        <v>20.399999999999999</v>
      </c>
      <c r="AJ617" s="5">
        <v>0</v>
      </c>
      <c r="AK617" s="6">
        <v>0</v>
      </c>
      <c r="AL617" s="7">
        <v>0</v>
      </c>
      <c r="AM617" s="6">
        <v>0</v>
      </c>
      <c r="AN617" s="8">
        <v>1</v>
      </c>
      <c r="AO617" s="6">
        <v>5.51</v>
      </c>
      <c r="AP617" s="7">
        <v>0</v>
      </c>
      <c r="AQ617" s="6">
        <v>0</v>
      </c>
      <c r="AR617" s="7">
        <v>0</v>
      </c>
      <c r="AS617" s="6">
        <v>0</v>
      </c>
      <c r="AT617" s="7">
        <v>2</v>
      </c>
      <c r="AU617" s="6">
        <v>14.04</v>
      </c>
      <c r="AV617" s="7">
        <v>0</v>
      </c>
      <c r="AW617" s="6">
        <v>0</v>
      </c>
      <c r="AX617" s="5">
        <v>58</v>
      </c>
      <c r="AY617" s="6">
        <v>464.38</v>
      </c>
    </row>
    <row r="618" spans="1:51" x14ac:dyDescent="0.25">
      <c r="A618" s="4" t="s">
        <v>656</v>
      </c>
      <c r="B618" s="5">
        <v>139</v>
      </c>
      <c r="C618" s="6">
        <v>780.52099999999996</v>
      </c>
      <c r="D618" s="5">
        <v>2</v>
      </c>
      <c r="E618" s="6">
        <v>14.58</v>
      </c>
      <c r="F618" s="5">
        <v>2</v>
      </c>
      <c r="G618" s="6">
        <v>17.28</v>
      </c>
      <c r="H618" s="5">
        <v>3</v>
      </c>
      <c r="I618" s="6">
        <v>20.855</v>
      </c>
      <c r="J618" s="5">
        <v>5</v>
      </c>
      <c r="K618" s="6">
        <v>38.935000000000002</v>
      </c>
      <c r="L618" s="5">
        <v>1</v>
      </c>
      <c r="M618" s="6">
        <v>8.64</v>
      </c>
      <c r="N618" s="5">
        <v>4</v>
      </c>
      <c r="O618" s="6">
        <v>44.244999999999997</v>
      </c>
      <c r="P618" s="5">
        <v>3</v>
      </c>
      <c r="Q618" s="6">
        <v>33.618000000000002</v>
      </c>
      <c r="R618" s="5">
        <v>4</v>
      </c>
      <c r="S618" s="6">
        <v>66.400000000000006</v>
      </c>
      <c r="T618" s="5">
        <v>1</v>
      </c>
      <c r="U618" s="6">
        <v>6.48</v>
      </c>
      <c r="V618" s="5">
        <v>4</v>
      </c>
      <c r="W618" s="6">
        <v>75.885000000000005</v>
      </c>
      <c r="X618" s="5">
        <v>4</v>
      </c>
      <c r="Y618" s="6">
        <v>36.32</v>
      </c>
      <c r="Z618" s="5">
        <v>2</v>
      </c>
      <c r="AA618" s="6">
        <v>18.899999999999999</v>
      </c>
      <c r="AB618" s="5">
        <v>2</v>
      </c>
      <c r="AC618" s="6">
        <v>16.62</v>
      </c>
      <c r="AD618" s="5">
        <v>6</v>
      </c>
      <c r="AE618" s="6">
        <v>39.58</v>
      </c>
      <c r="AF618" s="5">
        <v>4</v>
      </c>
      <c r="AG618" s="6">
        <v>33.71</v>
      </c>
      <c r="AH618" s="5">
        <v>2</v>
      </c>
      <c r="AI618" s="6">
        <v>16.2</v>
      </c>
      <c r="AJ618" s="5">
        <v>2</v>
      </c>
      <c r="AK618" s="6">
        <v>24.05</v>
      </c>
      <c r="AL618" s="7">
        <v>2</v>
      </c>
      <c r="AM618" s="6">
        <v>24.18</v>
      </c>
      <c r="AN618" s="8">
        <v>3</v>
      </c>
      <c r="AO618" s="6">
        <v>34.125</v>
      </c>
      <c r="AP618" s="7">
        <v>6</v>
      </c>
      <c r="AQ618" s="6">
        <v>75.84</v>
      </c>
      <c r="AR618" s="7">
        <v>3</v>
      </c>
      <c r="AS618" s="6">
        <v>22.56</v>
      </c>
      <c r="AT618" s="7">
        <v>1</v>
      </c>
      <c r="AU618" s="6">
        <v>6.6</v>
      </c>
      <c r="AV618" s="7">
        <v>0</v>
      </c>
      <c r="AW618" s="6">
        <v>0</v>
      </c>
      <c r="AX618" s="5">
        <v>205</v>
      </c>
      <c r="AY618" s="6">
        <v>1456.124</v>
      </c>
    </row>
    <row r="619" spans="1:51" x14ac:dyDescent="0.25">
      <c r="A619" s="4" t="s">
        <v>657</v>
      </c>
      <c r="B619" s="5">
        <v>113</v>
      </c>
      <c r="C619" s="6">
        <v>907.41300000000001</v>
      </c>
      <c r="D619" s="5">
        <v>1</v>
      </c>
      <c r="E619" s="6">
        <v>10.8</v>
      </c>
      <c r="F619" s="5">
        <v>1</v>
      </c>
      <c r="G619" s="6">
        <v>9.23</v>
      </c>
      <c r="H619" s="5">
        <v>1</v>
      </c>
      <c r="I619" s="6">
        <v>14.82</v>
      </c>
      <c r="J619" s="5">
        <v>10</v>
      </c>
      <c r="K619" s="6">
        <v>30.25</v>
      </c>
      <c r="L619" s="5">
        <v>5</v>
      </c>
      <c r="M619" s="6">
        <v>72.95</v>
      </c>
      <c r="N619" s="5">
        <v>4</v>
      </c>
      <c r="O619" s="6">
        <v>20.9</v>
      </c>
      <c r="P619" s="5">
        <v>0</v>
      </c>
      <c r="Q619" s="6">
        <v>0</v>
      </c>
      <c r="R619" s="5">
        <v>2</v>
      </c>
      <c r="S619" s="6">
        <v>16.2</v>
      </c>
      <c r="T619" s="5">
        <v>2</v>
      </c>
      <c r="U619" s="6">
        <v>22.05</v>
      </c>
      <c r="V619" s="5">
        <v>2</v>
      </c>
      <c r="W619" s="6">
        <v>15.99</v>
      </c>
      <c r="X619" s="5">
        <v>5</v>
      </c>
      <c r="Y619" s="6">
        <v>92.41</v>
      </c>
      <c r="Z619" s="5">
        <v>2</v>
      </c>
      <c r="AA619" s="6">
        <v>18.48</v>
      </c>
      <c r="AB619" s="5">
        <v>2</v>
      </c>
      <c r="AC619" s="6">
        <v>23.65</v>
      </c>
      <c r="AD619" s="5">
        <v>2</v>
      </c>
      <c r="AE619" s="6">
        <v>12.1</v>
      </c>
      <c r="AF619" s="5">
        <v>2</v>
      </c>
      <c r="AG619" s="6">
        <v>8.6999999999999993</v>
      </c>
      <c r="AH619" s="5">
        <v>3</v>
      </c>
      <c r="AI619" s="6">
        <v>17</v>
      </c>
      <c r="AJ619" s="5">
        <v>2</v>
      </c>
      <c r="AK619" s="6">
        <v>22.24</v>
      </c>
      <c r="AL619" s="7">
        <v>2</v>
      </c>
      <c r="AM619" s="6">
        <v>22.46</v>
      </c>
      <c r="AN619" s="8">
        <v>1</v>
      </c>
      <c r="AO619" s="6">
        <v>6.6</v>
      </c>
      <c r="AP619" s="7">
        <v>0</v>
      </c>
      <c r="AQ619" s="6">
        <v>0</v>
      </c>
      <c r="AR619" s="7">
        <v>0</v>
      </c>
      <c r="AS619" s="6">
        <v>0</v>
      </c>
      <c r="AT619" s="7">
        <v>0</v>
      </c>
      <c r="AU619" s="6">
        <v>0</v>
      </c>
      <c r="AV619" s="7">
        <v>1</v>
      </c>
      <c r="AW619" s="6">
        <v>4.96</v>
      </c>
      <c r="AX619" s="5">
        <v>163</v>
      </c>
      <c r="AY619" s="6">
        <v>1349.203</v>
      </c>
    </row>
    <row r="620" spans="1:51" x14ac:dyDescent="0.25">
      <c r="A620" s="4" t="s">
        <v>658</v>
      </c>
      <c r="B620" s="5">
        <v>1809</v>
      </c>
      <c r="C620" s="6">
        <v>6549.3819999999996</v>
      </c>
      <c r="D620" s="5">
        <v>13</v>
      </c>
      <c r="E620" s="6">
        <v>81.08</v>
      </c>
      <c r="F620" s="5">
        <v>25</v>
      </c>
      <c r="G620" s="6">
        <v>169.73</v>
      </c>
      <c r="H620" s="5">
        <v>17</v>
      </c>
      <c r="I620" s="6">
        <v>207.42400000000001</v>
      </c>
      <c r="J620" s="5">
        <v>13</v>
      </c>
      <c r="K620" s="6">
        <v>77.259</v>
      </c>
      <c r="L620" s="5">
        <v>26</v>
      </c>
      <c r="M620" s="6">
        <v>235.3</v>
      </c>
      <c r="N620" s="5">
        <v>27</v>
      </c>
      <c r="O620" s="6">
        <v>196.465</v>
      </c>
      <c r="P620" s="5">
        <v>22</v>
      </c>
      <c r="Q620" s="6">
        <v>211.505</v>
      </c>
      <c r="R620" s="5">
        <v>24</v>
      </c>
      <c r="S620" s="6">
        <v>166.47499999999999</v>
      </c>
      <c r="T620" s="5">
        <v>13</v>
      </c>
      <c r="U620" s="6">
        <v>93.39</v>
      </c>
      <c r="V620" s="5">
        <v>22</v>
      </c>
      <c r="W620" s="6">
        <v>257.26499999999999</v>
      </c>
      <c r="X620" s="5">
        <v>22</v>
      </c>
      <c r="Y620" s="6">
        <v>179.95</v>
      </c>
      <c r="Z620" s="5">
        <v>22</v>
      </c>
      <c r="AA620" s="6">
        <v>199.095</v>
      </c>
      <c r="AB620" s="5">
        <v>31</v>
      </c>
      <c r="AC620" s="6">
        <v>216.64</v>
      </c>
      <c r="AD620" s="5">
        <v>27</v>
      </c>
      <c r="AE620" s="6">
        <v>155.49</v>
      </c>
      <c r="AF620" s="5">
        <v>20</v>
      </c>
      <c r="AG620" s="6">
        <v>221.07900000000001</v>
      </c>
      <c r="AH620" s="5">
        <v>34</v>
      </c>
      <c r="AI620" s="6">
        <v>252.99</v>
      </c>
      <c r="AJ620" s="5">
        <v>43</v>
      </c>
      <c r="AK620" s="6">
        <v>280.48099999999999</v>
      </c>
      <c r="AL620" s="7">
        <v>27</v>
      </c>
      <c r="AM620" s="6">
        <v>268.09500000000003</v>
      </c>
      <c r="AN620" s="8">
        <v>43</v>
      </c>
      <c r="AO620" s="6">
        <v>348.685</v>
      </c>
      <c r="AP620" s="7">
        <v>34</v>
      </c>
      <c r="AQ620" s="6">
        <v>304.92500000000001</v>
      </c>
      <c r="AR620" s="7">
        <v>32</v>
      </c>
      <c r="AS620" s="6">
        <v>247.6</v>
      </c>
      <c r="AT620" s="7">
        <v>29</v>
      </c>
      <c r="AU620" s="6">
        <v>223.14</v>
      </c>
      <c r="AV620" s="7">
        <v>22</v>
      </c>
      <c r="AW620" s="6">
        <v>182.32499999999999</v>
      </c>
      <c r="AX620" s="5">
        <v>2397</v>
      </c>
      <c r="AY620" s="6">
        <v>11325.77</v>
      </c>
    </row>
    <row r="621" spans="1:51" x14ac:dyDescent="0.25">
      <c r="A621" s="4" t="s">
        <v>659</v>
      </c>
      <c r="B621" s="5">
        <v>2231</v>
      </c>
      <c r="C621" s="6">
        <v>7177.2370000000001</v>
      </c>
      <c r="D621" s="5">
        <v>22</v>
      </c>
      <c r="E621" s="6">
        <v>125.495</v>
      </c>
      <c r="F621" s="5">
        <v>28</v>
      </c>
      <c r="G621" s="6">
        <v>168.98</v>
      </c>
      <c r="H621" s="5">
        <v>23</v>
      </c>
      <c r="I621" s="6">
        <v>231.22499999999999</v>
      </c>
      <c r="J621" s="5">
        <v>25</v>
      </c>
      <c r="K621" s="6">
        <v>136.04499999999999</v>
      </c>
      <c r="L621" s="5">
        <v>35</v>
      </c>
      <c r="M621" s="6">
        <v>221.60499999999999</v>
      </c>
      <c r="N621" s="5">
        <v>32</v>
      </c>
      <c r="O621" s="6">
        <v>338.01799999999997</v>
      </c>
      <c r="P621" s="5">
        <v>28</v>
      </c>
      <c r="Q621" s="6">
        <v>251.995</v>
      </c>
      <c r="R621" s="5">
        <v>38</v>
      </c>
      <c r="S621" s="6">
        <v>234.22900000000001</v>
      </c>
      <c r="T621" s="5">
        <v>41</v>
      </c>
      <c r="U621" s="6">
        <v>251.785</v>
      </c>
      <c r="V621" s="5">
        <v>43</v>
      </c>
      <c r="W621" s="6">
        <v>244.05500000000001</v>
      </c>
      <c r="X621" s="5">
        <v>66</v>
      </c>
      <c r="Y621" s="6">
        <v>311.95999999999998</v>
      </c>
      <c r="Z621" s="5">
        <v>55</v>
      </c>
      <c r="AA621" s="6">
        <v>361.87</v>
      </c>
      <c r="AB621" s="5">
        <v>45</v>
      </c>
      <c r="AC621" s="6">
        <v>302.32</v>
      </c>
      <c r="AD621" s="5">
        <v>42</v>
      </c>
      <c r="AE621" s="6">
        <v>356.83</v>
      </c>
      <c r="AF621" s="5">
        <v>33</v>
      </c>
      <c r="AG621" s="6">
        <v>313.36799999999999</v>
      </c>
      <c r="AH621" s="5">
        <v>36</v>
      </c>
      <c r="AI621" s="6">
        <v>312.495</v>
      </c>
      <c r="AJ621" s="5">
        <v>57</v>
      </c>
      <c r="AK621" s="6">
        <v>390.29300000000001</v>
      </c>
      <c r="AL621" s="7">
        <v>41</v>
      </c>
      <c r="AM621" s="6">
        <v>287.83499999999998</v>
      </c>
      <c r="AN621" s="8">
        <v>42</v>
      </c>
      <c r="AO621" s="6">
        <v>275.37</v>
      </c>
      <c r="AP621" s="7">
        <v>85</v>
      </c>
      <c r="AQ621" s="6">
        <v>572.07500000000005</v>
      </c>
      <c r="AR621" s="7">
        <v>72</v>
      </c>
      <c r="AS621" s="6">
        <v>460.54500000000002</v>
      </c>
      <c r="AT621" s="7">
        <v>89</v>
      </c>
      <c r="AU621" s="6">
        <v>601.08000000000004</v>
      </c>
      <c r="AV621" s="7">
        <v>27</v>
      </c>
      <c r="AW621" s="6">
        <v>185.97</v>
      </c>
      <c r="AX621" s="5">
        <v>3236</v>
      </c>
      <c r="AY621" s="6">
        <v>14112.68</v>
      </c>
    </row>
    <row r="622" spans="1:51" x14ac:dyDescent="0.25">
      <c r="A622" s="4" t="s">
        <v>660</v>
      </c>
      <c r="B622" s="5">
        <v>144</v>
      </c>
      <c r="C622" s="6">
        <v>759.00099999999998</v>
      </c>
      <c r="D622" s="5">
        <v>1</v>
      </c>
      <c r="E622" s="6">
        <v>10.6</v>
      </c>
      <c r="F622" s="5">
        <v>2</v>
      </c>
      <c r="G622" s="6">
        <v>15.93</v>
      </c>
      <c r="H622" s="5">
        <v>1</v>
      </c>
      <c r="I622" s="6">
        <v>5.5</v>
      </c>
      <c r="J622" s="5">
        <v>1</v>
      </c>
      <c r="K622" s="6">
        <v>15.95</v>
      </c>
      <c r="L622" s="5">
        <v>2</v>
      </c>
      <c r="M622" s="6">
        <v>20.65</v>
      </c>
      <c r="N622" s="5">
        <v>2</v>
      </c>
      <c r="O622" s="6">
        <v>38.478999999999999</v>
      </c>
      <c r="P622" s="5">
        <v>1</v>
      </c>
      <c r="Q622" s="6">
        <v>6.44</v>
      </c>
      <c r="R622" s="5">
        <v>2</v>
      </c>
      <c r="S622" s="6">
        <v>24.45</v>
      </c>
      <c r="T622" s="5">
        <v>1</v>
      </c>
      <c r="U622" s="6">
        <v>0.55000000000000004</v>
      </c>
      <c r="V622" s="5">
        <v>2</v>
      </c>
      <c r="W622" s="6">
        <v>20.225000000000001</v>
      </c>
      <c r="X622" s="5">
        <v>0</v>
      </c>
      <c r="Y622" s="6">
        <v>0</v>
      </c>
      <c r="Z622" s="5">
        <v>2</v>
      </c>
      <c r="AA622" s="6">
        <v>11.16</v>
      </c>
      <c r="AB622" s="5">
        <v>1</v>
      </c>
      <c r="AC622" s="6">
        <v>5.7</v>
      </c>
      <c r="AD622" s="5">
        <v>0</v>
      </c>
      <c r="AE622" s="6">
        <v>0</v>
      </c>
      <c r="AF622" s="5">
        <v>3</v>
      </c>
      <c r="AG622" s="6">
        <v>39.869999999999997</v>
      </c>
      <c r="AH622" s="5">
        <v>0</v>
      </c>
      <c r="AI622" s="6">
        <v>0</v>
      </c>
      <c r="AJ622" s="5">
        <v>1</v>
      </c>
      <c r="AK622" s="6">
        <v>6.6</v>
      </c>
      <c r="AL622" s="7">
        <v>4</v>
      </c>
      <c r="AM622" s="6">
        <v>137.24</v>
      </c>
      <c r="AN622" s="8">
        <v>1</v>
      </c>
      <c r="AO622" s="6">
        <v>4.96</v>
      </c>
      <c r="AP622" s="7">
        <v>4</v>
      </c>
      <c r="AQ622" s="6">
        <v>60.24</v>
      </c>
      <c r="AR622" s="7">
        <v>2</v>
      </c>
      <c r="AS622" s="6">
        <v>23.03</v>
      </c>
      <c r="AT622" s="7">
        <v>2</v>
      </c>
      <c r="AU622" s="6">
        <v>25.17</v>
      </c>
      <c r="AV622" s="7">
        <v>1</v>
      </c>
      <c r="AW622" s="6">
        <v>7.2</v>
      </c>
      <c r="AX622" s="5">
        <v>180</v>
      </c>
      <c r="AY622" s="6">
        <v>1238.9449999999999</v>
      </c>
    </row>
    <row r="623" spans="1:51" x14ac:dyDescent="0.25">
      <c r="A623" s="4" t="s">
        <v>661</v>
      </c>
      <c r="B623" s="5">
        <v>937</v>
      </c>
      <c r="C623" s="6">
        <v>3295.1779999999999</v>
      </c>
      <c r="D623" s="5">
        <v>7</v>
      </c>
      <c r="E623" s="6">
        <v>33.57</v>
      </c>
      <c r="F623" s="5">
        <v>8</v>
      </c>
      <c r="G623" s="6">
        <v>48.075000000000003</v>
      </c>
      <c r="H623" s="5">
        <v>8</v>
      </c>
      <c r="I623" s="6">
        <v>67.885000000000005</v>
      </c>
      <c r="J623" s="5">
        <v>10</v>
      </c>
      <c r="K623" s="6">
        <v>83.9</v>
      </c>
      <c r="L623" s="5">
        <v>6</v>
      </c>
      <c r="M623" s="6">
        <v>35.14</v>
      </c>
      <c r="N623" s="5">
        <v>16</v>
      </c>
      <c r="O623" s="6">
        <v>105.535</v>
      </c>
      <c r="P623" s="5">
        <v>14</v>
      </c>
      <c r="Q623" s="6">
        <v>102.05</v>
      </c>
      <c r="R623" s="5">
        <v>20</v>
      </c>
      <c r="S623" s="6">
        <v>181.67</v>
      </c>
      <c r="T623" s="5">
        <v>9</v>
      </c>
      <c r="U623" s="6">
        <v>53.07</v>
      </c>
      <c r="V623" s="5">
        <v>13</v>
      </c>
      <c r="W623" s="6">
        <v>97.48</v>
      </c>
      <c r="X623" s="5">
        <v>18</v>
      </c>
      <c r="Y623" s="6">
        <v>142.19499999999999</v>
      </c>
      <c r="Z623" s="5">
        <v>14</v>
      </c>
      <c r="AA623" s="6">
        <v>92.144999999999996</v>
      </c>
      <c r="AB623" s="5">
        <v>10</v>
      </c>
      <c r="AC623" s="6">
        <v>60.655000000000001</v>
      </c>
      <c r="AD623" s="5">
        <v>11</v>
      </c>
      <c r="AE623" s="6">
        <v>78.08</v>
      </c>
      <c r="AF623" s="5">
        <v>19</v>
      </c>
      <c r="AG623" s="6">
        <v>136.965</v>
      </c>
      <c r="AH623" s="5">
        <v>8</v>
      </c>
      <c r="AI623" s="6">
        <v>62.9</v>
      </c>
      <c r="AJ623" s="5">
        <v>9</v>
      </c>
      <c r="AK623" s="6">
        <v>61.3</v>
      </c>
      <c r="AL623" s="7">
        <v>7</v>
      </c>
      <c r="AM623" s="6">
        <v>45.76</v>
      </c>
      <c r="AN623" s="8">
        <v>13</v>
      </c>
      <c r="AO623" s="6">
        <v>96.19</v>
      </c>
      <c r="AP623" s="7">
        <v>16</v>
      </c>
      <c r="AQ623" s="6">
        <v>97.23</v>
      </c>
      <c r="AR623" s="7">
        <v>17</v>
      </c>
      <c r="AS623" s="6">
        <v>126.29</v>
      </c>
      <c r="AT623" s="7">
        <v>30</v>
      </c>
      <c r="AU623" s="6">
        <v>240.8</v>
      </c>
      <c r="AV623" s="7">
        <v>3</v>
      </c>
      <c r="AW623" s="6">
        <v>22.83</v>
      </c>
      <c r="AX623" s="5">
        <v>1223</v>
      </c>
      <c r="AY623" s="6">
        <v>5366.893</v>
      </c>
    </row>
    <row r="624" spans="1:51" x14ac:dyDescent="0.25">
      <c r="A624" s="4" t="s">
        <v>662</v>
      </c>
      <c r="B624" s="5">
        <v>2376</v>
      </c>
      <c r="C624" s="6">
        <v>8642.8009999999995</v>
      </c>
      <c r="D624" s="5">
        <v>11</v>
      </c>
      <c r="E624" s="6">
        <v>177.13</v>
      </c>
      <c r="F624" s="5">
        <v>23</v>
      </c>
      <c r="G624" s="6">
        <v>202.85499999999999</v>
      </c>
      <c r="H624" s="5">
        <v>27</v>
      </c>
      <c r="I624" s="6">
        <v>214.517</v>
      </c>
      <c r="J624" s="5">
        <v>22</v>
      </c>
      <c r="K624" s="6">
        <v>112.249</v>
      </c>
      <c r="L624" s="5">
        <v>35</v>
      </c>
      <c r="M624" s="6">
        <v>194.95</v>
      </c>
      <c r="N624" s="5">
        <v>16</v>
      </c>
      <c r="O624" s="6">
        <v>118.151</v>
      </c>
      <c r="P624" s="5">
        <v>28</v>
      </c>
      <c r="Q624" s="6">
        <v>190.75</v>
      </c>
      <c r="R624" s="5">
        <v>24</v>
      </c>
      <c r="S624" s="6">
        <v>303.8</v>
      </c>
      <c r="T624" s="5">
        <v>15</v>
      </c>
      <c r="U624" s="6">
        <v>133.99</v>
      </c>
      <c r="V624" s="5">
        <v>24</v>
      </c>
      <c r="W624" s="6">
        <v>326.625</v>
      </c>
      <c r="X624" s="5">
        <v>27</v>
      </c>
      <c r="Y624" s="6">
        <v>191.6</v>
      </c>
      <c r="Z624" s="5">
        <v>36</v>
      </c>
      <c r="AA624" s="6">
        <v>244.73</v>
      </c>
      <c r="AB624" s="5">
        <v>29</v>
      </c>
      <c r="AC624" s="6">
        <v>176.1</v>
      </c>
      <c r="AD624" s="5">
        <v>39</v>
      </c>
      <c r="AE624" s="6">
        <v>343.19499999999999</v>
      </c>
      <c r="AF624" s="5">
        <v>29</v>
      </c>
      <c r="AG624" s="6">
        <v>373.26499999999999</v>
      </c>
      <c r="AH624" s="5">
        <v>28</v>
      </c>
      <c r="AI624" s="6">
        <v>387.64299999999997</v>
      </c>
      <c r="AJ624" s="5">
        <v>22</v>
      </c>
      <c r="AK624" s="6">
        <v>150.47</v>
      </c>
      <c r="AL624" s="7">
        <v>21</v>
      </c>
      <c r="AM624" s="6">
        <v>142.25</v>
      </c>
      <c r="AN624" s="8">
        <v>42</v>
      </c>
      <c r="AO624" s="6">
        <v>370.16</v>
      </c>
      <c r="AP624" s="7">
        <v>23</v>
      </c>
      <c r="AQ624" s="6">
        <v>162.86500000000001</v>
      </c>
      <c r="AR624" s="7">
        <v>20</v>
      </c>
      <c r="AS624" s="6">
        <v>144.92500000000001</v>
      </c>
      <c r="AT624" s="7">
        <v>34</v>
      </c>
      <c r="AU624" s="6">
        <v>271.88</v>
      </c>
      <c r="AV624" s="7">
        <v>20</v>
      </c>
      <c r="AW624" s="6">
        <v>147.68</v>
      </c>
      <c r="AX624" s="5">
        <v>2971</v>
      </c>
      <c r="AY624" s="6">
        <v>13724.581</v>
      </c>
    </row>
    <row r="625" spans="1:51" x14ac:dyDescent="0.25">
      <c r="A625" s="4" t="s">
        <v>663</v>
      </c>
      <c r="B625" s="5">
        <v>8</v>
      </c>
      <c r="C625" s="6">
        <v>37.747</v>
      </c>
      <c r="D625" s="5">
        <v>0</v>
      </c>
      <c r="E625" s="6">
        <v>0</v>
      </c>
      <c r="F625" s="5">
        <v>0</v>
      </c>
      <c r="G625" s="6">
        <v>0</v>
      </c>
      <c r="H625" s="5">
        <v>0</v>
      </c>
      <c r="I625" s="6">
        <v>0</v>
      </c>
      <c r="J625" s="5">
        <v>0</v>
      </c>
      <c r="K625" s="6">
        <v>0</v>
      </c>
      <c r="L625" s="5">
        <v>0</v>
      </c>
      <c r="M625" s="6">
        <v>0</v>
      </c>
      <c r="N625" s="5">
        <v>0</v>
      </c>
      <c r="O625" s="6">
        <v>0</v>
      </c>
      <c r="P625" s="5">
        <v>0</v>
      </c>
      <c r="Q625" s="6">
        <v>0</v>
      </c>
      <c r="R625" s="5">
        <v>0</v>
      </c>
      <c r="S625" s="6">
        <v>0</v>
      </c>
      <c r="T625" s="5">
        <v>0</v>
      </c>
      <c r="U625" s="6">
        <v>0</v>
      </c>
      <c r="V625" s="5">
        <v>0</v>
      </c>
      <c r="W625" s="6">
        <v>0</v>
      </c>
      <c r="X625" s="5">
        <v>0</v>
      </c>
      <c r="Y625" s="6">
        <v>0</v>
      </c>
      <c r="Z625" s="5">
        <v>0</v>
      </c>
      <c r="AA625" s="6">
        <v>0</v>
      </c>
      <c r="AB625" s="5">
        <v>0</v>
      </c>
      <c r="AC625" s="6">
        <v>0</v>
      </c>
      <c r="AD625" s="5">
        <v>0</v>
      </c>
      <c r="AE625" s="6">
        <v>0</v>
      </c>
      <c r="AF625" s="5">
        <v>0</v>
      </c>
      <c r="AG625" s="6">
        <v>0</v>
      </c>
      <c r="AH625" s="5">
        <v>0</v>
      </c>
      <c r="AI625" s="6">
        <v>0</v>
      </c>
      <c r="AJ625" s="5">
        <v>0</v>
      </c>
      <c r="AK625" s="6">
        <v>0</v>
      </c>
      <c r="AL625" s="7">
        <v>0</v>
      </c>
      <c r="AM625" s="6">
        <v>0</v>
      </c>
      <c r="AN625" s="8">
        <v>0</v>
      </c>
      <c r="AO625" s="6">
        <v>0</v>
      </c>
      <c r="AP625" s="7">
        <v>0</v>
      </c>
      <c r="AQ625" s="6">
        <v>0</v>
      </c>
      <c r="AR625" s="7">
        <v>0</v>
      </c>
      <c r="AS625" s="6">
        <v>0</v>
      </c>
      <c r="AT625" s="7">
        <v>0</v>
      </c>
      <c r="AU625" s="6">
        <v>0</v>
      </c>
      <c r="AV625" s="7">
        <v>0</v>
      </c>
      <c r="AW625" s="6">
        <v>0</v>
      </c>
      <c r="AX625" s="5">
        <v>8</v>
      </c>
      <c r="AY625" s="6">
        <v>37.747</v>
      </c>
    </row>
    <row r="626" spans="1:51" x14ac:dyDescent="0.25">
      <c r="A626" s="4" t="s">
        <v>664</v>
      </c>
      <c r="B626" s="5">
        <v>309</v>
      </c>
      <c r="C626" s="6">
        <v>1082.8869999999999</v>
      </c>
      <c r="D626" s="5">
        <v>5</v>
      </c>
      <c r="E626" s="6">
        <v>41.97</v>
      </c>
      <c r="F626" s="5">
        <v>7</v>
      </c>
      <c r="G626" s="6">
        <v>47.564999999999998</v>
      </c>
      <c r="H626" s="5">
        <v>7</v>
      </c>
      <c r="I626" s="6">
        <v>48.17</v>
      </c>
      <c r="J626" s="5">
        <v>2</v>
      </c>
      <c r="K626" s="6">
        <v>13.455</v>
      </c>
      <c r="L626" s="5">
        <v>9</v>
      </c>
      <c r="M626" s="6">
        <v>73.444999999999993</v>
      </c>
      <c r="N626" s="5">
        <v>1</v>
      </c>
      <c r="O626" s="6">
        <v>10.72</v>
      </c>
      <c r="P626" s="5">
        <v>4</v>
      </c>
      <c r="Q626" s="6">
        <v>29.28</v>
      </c>
      <c r="R626" s="5">
        <v>6</v>
      </c>
      <c r="S626" s="6">
        <v>54.354999999999997</v>
      </c>
      <c r="T626" s="5">
        <v>6</v>
      </c>
      <c r="U626" s="6">
        <v>39.744999999999997</v>
      </c>
      <c r="V626" s="5">
        <v>5</v>
      </c>
      <c r="W626" s="6">
        <v>56.732999999999997</v>
      </c>
      <c r="X626" s="5">
        <v>7</v>
      </c>
      <c r="Y626" s="6">
        <v>49.61</v>
      </c>
      <c r="Z626" s="5">
        <v>2</v>
      </c>
      <c r="AA626" s="6">
        <v>15.9</v>
      </c>
      <c r="AB626" s="5">
        <v>5</v>
      </c>
      <c r="AC626" s="6">
        <v>39.844999999999999</v>
      </c>
      <c r="AD626" s="5">
        <v>6</v>
      </c>
      <c r="AE626" s="6">
        <v>41.43</v>
      </c>
      <c r="AF626" s="5">
        <v>7</v>
      </c>
      <c r="AG626" s="6">
        <v>148.35</v>
      </c>
      <c r="AH626" s="5">
        <v>5</v>
      </c>
      <c r="AI626" s="6">
        <v>46.18</v>
      </c>
      <c r="AJ626" s="5">
        <v>8</v>
      </c>
      <c r="AK626" s="6">
        <v>59.746000000000002</v>
      </c>
      <c r="AL626" s="7">
        <v>7</v>
      </c>
      <c r="AM626" s="6">
        <v>67.72</v>
      </c>
      <c r="AN626" s="8">
        <v>6</v>
      </c>
      <c r="AO626" s="6">
        <v>50.155000000000001</v>
      </c>
      <c r="AP626" s="7">
        <v>5</v>
      </c>
      <c r="AQ626" s="6">
        <v>37.125</v>
      </c>
      <c r="AR626" s="7">
        <v>6</v>
      </c>
      <c r="AS626" s="6">
        <v>48.6</v>
      </c>
      <c r="AT626" s="7">
        <v>3</v>
      </c>
      <c r="AU626" s="6">
        <v>29.61</v>
      </c>
      <c r="AV626" s="7">
        <v>4</v>
      </c>
      <c r="AW626" s="6">
        <v>26.43</v>
      </c>
      <c r="AX626" s="5">
        <v>432</v>
      </c>
      <c r="AY626" s="6">
        <v>2159.0259999999998</v>
      </c>
    </row>
    <row r="627" spans="1:51" x14ac:dyDescent="0.25">
      <c r="A627" s="4" t="s">
        <v>665</v>
      </c>
      <c r="B627" s="5">
        <v>959</v>
      </c>
      <c r="C627" s="6">
        <v>4041.7330000000002</v>
      </c>
      <c r="D627" s="5">
        <v>3</v>
      </c>
      <c r="E627" s="6">
        <v>29.125</v>
      </c>
      <c r="F627" s="5">
        <v>18</v>
      </c>
      <c r="G627" s="6">
        <v>135.82499999999999</v>
      </c>
      <c r="H627" s="5">
        <v>14</v>
      </c>
      <c r="I627" s="6">
        <v>131.58500000000001</v>
      </c>
      <c r="J627" s="5">
        <v>5</v>
      </c>
      <c r="K627" s="6">
        <v>128.71</v>
      </c>
      <c r="L627" s="5">
        <v>18</v>
      </c>
      <c r="M627" s="6">
        <v>144.77500000000001</v>
      </c>
      <c r="N627" s="5">
        <v>15</v>
      </c>
      <c r="O627" s="6">
        <v>112.755</v>
      </c>
      <c r="P627" s="5">
        <v>9</v>
      </c>
      <c r="Q627" s="6">
        <v>64.515000000000001</v>
      </c>
      <c r="R627" s="5">
        <v>13</v>
      </c>
      <c r="S627" s="6">
        <v>103.205</v>
      </c>
      <c r="T627" s="5">
        <v>11</v>
      </c>
      <c r="U627" s="6">
        <v>118.96</v>
      </c>
      <c r="V627" s="5">
        <v>14</v>
      </c>
      <c r="W627" s="6">
        <v>89.885000000000005</v>
      </c>
      <c r="X627" s="5">
        <v>8</v>
      </c>
      <c r="Y627" s="6">
        <v>54.517000000000003</v>
      </c>
      <c r="Z627" s="5">
        <v>8</v>
      </c>
      <c r="AA627" s="6">
        <v>63.655000000000001</v>
      </c>
      <c r="AB627" s="5">
        <v>6</v>
      </c>
      <c r="AC627" s="6">
        <v>48.234999999999999</v>
      </c>
      <c r="AD627" s="5">
        <v>15</v>
      </c>
      <c r="AE627" s="6">
        <v>114.30500000000001</v>
      </c>
      <c r="AF627" s="5">
        <v>11</v>
      </c>
      <c r="AG627" s="6">
        <v>93.84</v>
      </c>
      <c r="AH627" s="5">
        <v>8</v>
      </c>
      <c r="AI627" s="6">
        <v>51.88</v>
      </c>
      <c r="AJ627" s="5">
        <v>10</v>
      </c>
      <c r="AK627" s="6">
        <v>107.41</v>
      </c>
      <c r="AL627" s="7">
        <v>10</v>
      </c>
      <c r="AM627" s="6">
        <v>124.02</v>
      </c>
      <c r="AN627" s="8">
        <v>9</v>
      </c>
      <c r="AO627" s="6">
        <v>70.12</v>
      </c>
      <c r="AP627" s="7">
        <v>13</v>
      </c>
      <c r="AQ627" s="6">
        <v>87.28</v>
      </c>
      <c r="AR627" s="7">
        <v>16</v>
      </c>
      <c r="AS627" s="6">
        <v>169.91</v>
      </c>
      <c r="AT627" s="7">
        <v>8</v>
      </c>
      <c r="AU627" s="6">
        <v>82.644999999999996</v>
      </c>
      <c r="AV627" s="7">
        <v>3</v>
      </c>
      <c r="AW627" s="6">
        <v>35.6</v>
      </c>
      <c r="AX627" s="5">
        <v>1204</v>
      </c>
      <c r="AY627" s="6">
        <v>6204.49</v>
      </c>
    </row>
    <row r="628" spans="1:51" x14ac:dyDescent="0.25">
      <c r="A628" s="4" t="s">
        <v>666</v>
      </c>
      <c r="B628" s="5">
        <v>336</v>
      </c>
      <c r="C628" s="6">
        <v>1326.163</v>
      </c>
      <c r="D628" s="5">
        <v>2</v>
      </c>
      <c r="E628" s="6">
        <v>12.53</v>
      </c>
      <c r="F628" s="5">
        <v>6</v>
      </c>
      <c r="G628" s="6">
        <v>37.950000000000003</v>
      </c>
      <c r="H628" s="5">
        <v>7</v>
      </c>
      <c r="I628" s="6">
        <v>36.69</v>
      </c>
      <c r="J628" s="5">
        <v>3</v>
      </c>
      <c r="K628" s="6">
        <v>24.7</v>
      </c>
      <c r="L628" s="5">
        <v>12</v>
      </c>
      <c r="M628" s="6">
        <v>178.73500000000001</v>
      </c>
      <c r="N628" s="5">
        <v>6</v>
      </c>
      <c r="O628" s="6">
        <v>46.31</v>
      </c>
      <c r="P628" s="5">
        <v>4</v>
      </c>
      <c r="Q628" s="6">
        <v>20.8</v>
      </c>
      <c r="R628" s="5">
        <v>8</v>
      </c>
      <c r="S628" s="6">
        <v>75.965000000000003</v>
      </c>
      <c r="T628" s="5">
        <v>7</v>
      </c>
      <c r="U628" s="6">
        <v>34.325000000000003</v>
      </c>
      <c r="V628" s="5">
        <v>7</v>
      </c>
      <c r="W628" s="6">
        <v>52.295000000000002</v>
      </c>
      <c r="X628" s="5">
        <v>5</v>
      </c>
      <c r="Y628" s="6">
        <v>39.1</v>
      </c>
      <c r="Z628" s="5">
        <v>7</v>
      </c>
      <c r="AA628" s="6">
        <v>50.84</v>
      </c>
      <c r="AB628" s="5">
        <v>4</v>
      </c>
      <c r="AC628" s="6">
        <v>19.664999999999999</v>
      </c>
      <c r="AD628" s="5">
        <v>1</v>
      </c>
      <c r="AE628" s="6">
        <v>6.6</v>
      </c>
      <c r="AF628" s="5">
        <v>7</v>
      </c>
      <c r="AG628" s="6">
        <v>49.5</v>
      </c>
      <c r="AH628" s="5">
        <v>5</v>
      </c>
      <c r="AI628" s="6">
        <v>37.92</v>
      </c>
      <c r="AJ628" s="5">
        <v>11</v>
      </c>
      <c r="AK628" s="6">
        <v>126.33</v>
      </c>
      <c r="AL628" s="7">
        <v>9</v>
      </c>
      <c r="AM628" s="6">
        <v>73.364999999999995</v>
      </c>
      <c r="AN628" s="8">
        <v>5</v>
      </c>
      <c r="AO628" s="6">
        <v>25.89</v>
      </c>
      <c r="AP628" s="7">
        <v>4</v>
      </c>
      <c r="AQ628" s="6">
        <v>51.19</v>
      </c>
      <c r="AR628" s="7">
        <v>10</v>
      </c>
      <c r="AS628" s="6">
        <v>71.09</v>
      </c>
      <c r="AT628" s="7">
        <v>8</v>
      </c>
      <c r="AU628" s="6">
        <v>51.98</v>
      </c>
      <c r="AV628" s="7">
        <v>0</v>
      </c>
      <c r="AW628" s="6">
        <v>0</v>
      </c>
      <c r="AX628" s="5">
        <v>474</v>
      </c>
      <c r="AY628" s="6">
        <v>2449.933</v>
      </c>
    </row>
    <row r="629" spans="1:51" x14ac:dyDescent="0.25">
      <c r="A629" s="4" t="s">
        <v>667</v>
      </c>
      <c r="B629" s="5">
        <v>1822</v>
      </c>
      <c r="C629" s="6">
        <v>8332.1270000000004</v>
      </c>
      <c r="D629" s="5">
        <v>10</v>
      </c>
      <c r="E629" s="6">
        <v>78.13</v>
      </c>
      <c r="F629" s="5">
        <v>29</v>
      </c>
      <c r="G629" s="6">
        <v>248.75399999999999</v>
      </c>
      <c r="H629" s="5">
        <v>33</v>
      </c>
      <c r="I629" s="6">
        <v>263.5</v>
      </c>
      <c r="J629" s="5">
        <v>27</v>
      </c>
      <c r="K629" s="6">
        <v>288.15499999999997</v>
      </c>
      <c r="L629" s="5">
        <v>27</v>
      </c>
      <c r="M629" s="6">
        <v>290.95499999999998</v>
      </c>
      <c r="N629" s="5">
        <v>34</v>
      </c>
      <c r="O629" s="6">
        <v>346.911</v>
      </c>
      <c r="P629" s="5">
        <v>43</v>
      </c>
      <c r="Q629" s="6">
        <v>465.41</v>
      </c>
      <c r="R629" s="5">
        <v>35</v>
      </c>
      <c r="S629" s="6">
        <v>384.2</v>
      </c>
      <c r="T629" s="5">
        <v>33</v>
      </c>
      <c r="U629" s="6">
        <v>280.005</v>
      </c>
      <c r="V629" s="5">
        <v>36</v>
      </c>
      <c r="W629" s="6">
        <v>393.91500000000002</v>
      </c>
      <c r="X629" s="5">
        <v>43</v>
      </c>
      <c r="Y629" s="6">
        <v>453.67500000000001</v>
      </c>
      <c r="Z629" s="5">
        <v>31</v>
      </c>
      <c r="AA629" s="6">
        <v>423.09</v>
      </c>
      <c r="AB629" s="5">
        <v>17</v>
      </c>
      <c r="AC629" s="6">
        <v>176.68</v>
      </c>
      <c r="AD629" s="5">
        <v>23</v>
      </c>
      <c r="AE629" s="6">
        <v>400.91500000000002</v>
      </c>
      <c r="AF629" s="5">
        <v>31</v>
      </c>
      <c r="AG629" s="6">
        <v>328.77199999999999</v>
      </c>
      <c r="AH629" s="5">
        <v>30</v>
      </c>
      <c r="AI629" s="6">
        <v>306.935</v>
      </c>
      <c r="AJ629" s="5">
        <v>30</v>
      </c>
      <c r="AK629" s="6">
        <v>471.87</v>
      </c>
      <c r="AL629" s="7">
        <v>28</v>
      </c>
      <c r="AM629" s="6">
        <v>490.67</v>
      </c>
      <c r="AN629" s="8">
        <v>27</v>
      </c>
      <c r="AO629" s="6">
        <v>320.72500000000002</v>
      </c>
      <c r="AP629" s="7">
        <v>23</v>
      </c>
      <c r="AQ629" s="6">
        <v>271.3</v>
      </c>
      <c r="AR629" s="7">
        <v>18</v>
      </c>
      <c r="AS629" s="6">
        <v>180.23500000000001</v>
      </c>
      <c r="AT629" s="7">
        <v>25</v>
      </c>
      <c r="AU629" s="6">
        <v>206.10499999999999</v>
      </c>
      <c r="AV629" s="7">
        <v>7</v>
      </c>
      <c r="AW629" s="6">
        <v>48</v>
      </c>
      <c r="AX629" s="5">
        <v>2462</v>
      </c>
      <c r="AY629" s="6">
        <v>15451.034</v>
      </c>
    </row>
    <row r="630" spans="1:51" x14ac:dyDescent="0.25">
      <c r="A630" s="4" t="s">
        <v>668</v>
      </c>
      <c r="B630" s="5">
        <v>40</v>
      </c>
      <c r="C630" s="6">
        <v>177.72499999999999</v>
      </c>
      <c r="D630" s="5">
        <v>0</v>
      </c>
      <c r="E630" s="6">
        <v>0</v>
      </c>
      <c r="F630" s="5">
        <v>0</v>
      </c>
      <c r="G630" s="6">
        <v>0</v>
      </c>
      <c r="H630" s="5">
        <v>0</v>
      </c>
      <c r="I630" s="6">
        <v>0</v>
      </c>
      <c r="J630" s="5">
        <v>1</v>
      </c>
      <c r="K630" s="6">
        <v>8.1199999999999992</v>
      </c>
      <c r="L630" s="5">
        <v>5</v>
      </c>
      <c r="M630" s="6">
        <v>52.57</v>
      </c>
      <c r="N630" s="5">
        <v>0</v>
      </c>
      <c r="O630" s="6">
        <v>0</v>
      </c>
      <c r="P630" s="5">
        <v>1</v>
      </c>
      <c r="Q630" s="6">
        <v>6.6</v>
      </c>
      <c r="R630" s="5">
        <v>0</v>
      </c>
      <c r="S630" s="6">
        <v>0</v>
      </c>
      <c r="T630" s="5">
        <v>0</v>
      </c>
      <c r="U630" s="6">
        <v>0</v>
      </c>
      <c r="V630" s="5">
        <v>0</v>
      </c>
      <c r="W630" s="6">
        <v>0</v>
      </c>
      <c r="X630" s="5">
        <v>0</v>
      </c>
      <c r="Y630" s="6">
        <v>0</v>
      </c>
      <c r="Z630" s="5">
        <v>2</v>
      </c>
      <c r="AA630" s="6">
        <v>18.07</v>
      </c>
      <c r="AB630" s="5">
        <v>0</v>
      </c>
      <c r="AC630" s="6">
        <v>0</v>
      </c>
      <c r="AD630" s="5">
        <v>1</v>
      </c>
      <c r="AE630" s="6">
        <v>8.5399999999999991</v>
      </c>
      <c r="AF630" s="5">
        <v>3</v>
      </c>
      <c r="AG630" s="6">
        <v>19.524999999999999</v>
      </c>
      <c r="AH630" s="5">
        <v>1</v>
      </c>
      <c r="AI630" s="6">
        <v>5.27</v>
      </c>
      <c r="AJ630" s="5">
        <v>4</v>
      </c>
      <c r="AK630" s="6">
        <v>31.17</v>
      </c>
      <c r="AL630" s="7">
        <v>1</v>
      </c>
      <c r="AM630" s="6">
        <v>27.45</v>
      </c>
      <c r="AN630" s="8">
        <v>0</v>
      </c>
      <c r="AO630" s="6">
        <v>0</v>
      </c>
      <c r="AP630" s="7">
        <v>1</v>
      </c>
      <c r="AQ630" s="6">
        <v>7.8</v>
      </c>
      <c r="AR630" s="7">
        <v>0</v>
      </c>
      <c r="AS630" s="6">
        <v>0</v>
      </c>
      <c r="AT630" s="7">
        <v>1</v>
      </c>
      <c r="AU630" s="6">
        <v>16.5</v>
      </c>
      <c r="AV630" s="7">
        <v>0</v>
      </c>
      <c r="AW630" s="6">
        <v>0</v>
      </c>
      <c r="AX630" s="5">
        <v>61</v>
      </c>
      <c r="AY630" s="6">
        <v>379.34</v>
      </c>
    </row>
    <row r="631" spans="1:51" x14ac:dyDescent="0.25">
      <c r="A631" s="4" t="s">
        <v>669</v>
      </c>
      <c r="B631" s="5">
        <v>596</v>
      </c>
      <c r="C631" s="6">
        <v>2400.8110000000001</v>
      </c>
      <c r="D631" s="5">
        <v>5</v>
      </c>
      <c r="E631" s="6">
        <v>28.155999999999999</v>
      </c>
      <c r="F631" s="5">
        <v>10</v>
      </c>
      <c r="G631" s="6">
        <v>77.59</v>
      </c>
      <c r="H631" s="5">
        <v>5</v>
      </c>
      <c r="I631" s="6">
        <v>28.431000000000001</v>
      </c>
      <c r="J631" s="5">
        <v>1</v>
      </c>
      <c r="K631" s="6">
        <v>5.13</v>
      </c>
      <c r="L631" s="5">
        <v>8</v>
      </c>
      <c r="M631" s="6">
        <v>43.335000000000001</v>
      </c>
      <c r="N631" s="5">
        <v>10</v>
      </c>
      <c r="O631" s="6">
        <v>75.935000000000002</v>
      </c>
      <c r="P631" s="5">
        <v>5</v>
      </c>
      <c r="Q631" s="6">
        <v>34.090000000000003</v>
      </c>
      <c r="R631" s="5">
        <v>7</v>
      </c>
      <c r="S631" s="6">
        <v>59</v>
      </c>
      <c r="T631" s="5">
        <v>6</v>
      </c>
      <c r="U631" s="6">
        <v>43.33</v>
      </c>
      <c r="V631" s="5">
        <v>7</v>
      </c>
      <c r="W631" s="6">
        <v>73.16</v>
      </c>
      <c r="X631" s="5">
        <v>15</v>
      </c>
      <c r="Y631" s="6">
        <v>121.94499999999999</v>
      </c>
      <c r="Z631" s="5">
        <v>8</v>
      </c>
      <c r="AA631" s="6">
        <v>84.52</v>
      </c>
      <c r="AB631" s="5">
        <v>7</v>
      </c>
      <c r="AC631" s="6">
        <v>87.215000000000003</v>
      </c>
      <c r="AD631" s="5">
        <v>5</v>
      </c>
      <c r="AE631" s="6">
        <v>59.954999999999998</v>
      </c>
      <c r="AF631" s="5">
        <v>8</v>
      </c>
      <c r="AG631" s="6">
        <v>78.784999999999997</v>
      </c>
      <c r="AH631" s="5">
        <v>7</v>
      </c>
      <c r="AI631" s="6">
        <v>48.78</v>
      </c>
      <c r="AJ631" s="5">
        <v>8</v>
      </c>
      <c r="AK631" s="6">
        <v>65.415000000000006</v>
      </c>
      <c r="AL631" s="7">
        <v>4</v>
      </c>
      <c r="AM631" s="6">
        <v>42.17</v>
      </c>
      <c r="AN631" s="8">
        <v>13</v>
      </c>
      <c r="AO631" s="6">
        <v>118.75</v>
      </c>
      <c r="AP631" s="7">
        <v>5</v>
      </c>
      <c r="AQ631" s="6">
        <v>54.6</v>
      </c>
      <c r="AR631" s="7">
        <v>5</v>
      </c>
      <c r="AS631" s="6">
        <v>44.875</v>
      </c>
      <c r="AT631" s="7">
        <v>10</v>
      </c>
      <c r="AU631" s="6">
        <v>97.765000000000001</v>
      </c>
      <c r="AV631" s="7">
        <v>3</v>
      </c>
      <c r="AW631" s="6">
        <v>26.414999999999999</v>
      </c>
      <c r="AX631" s="5">
        <v>758</v>
      </c>
      <c r="AY631" s="6">
        <v>3800.1579999999999</v>
      </c>
    </row>
    <row r="632" spans="1:51" x14ac:dyDescent="0.25">
      <c r="A632" s="4" t="s">
        <v>670</v>
      </c>
      <c r="B632" s="5">
        <v>1578</v>
      </c>
      <c r="C632" s="6">
        <v>4670.5230000000001</v>
      </c>
      <c r="D632" s="5">
        <v>8</v>
      </c>
      <c r="E632" s="6">
        <v>29.25</v>
      </c>
      <c r="F632" s="5">
        <v>10</v>
      </c>
      <c r="G632" s="6">
        <v>57.99</v>
      </c>
      <c r="H632" s="5">
        <v>15</v>
      </c>
      <c r="I632" s="6">
        <v>91.575000000000003</v>
      </c>
      <c r="J632" s="5">
        <v>21</v>
      </c>
      <c r="K632" s="6">
        <v>112.97</v>
      </c>
      <c r="L632" s="5">
        <v>11</v>
      </c>
      <c r="M632" s="6">
        <v>155.24</v>
      </c>
      <c r="N632" s="5">
        <v>15</v>
      </c>
      <c r="O632" s="6">
        <v>107.61</v>
      </c>
      <c r="P632" s="5">
        <v>15</v>
      </c>
      <c r="Q632" s="6">
        <v>139.97499999999999</v>
      </c>
      <c r="R632" s="5">
        <v>18</v>
      </c>
      <c r="S632" s="6">
        <v>97.144999999999996</v>
      </c>
      <c r="T632" s="5">
        <v>13</v>
      </c>
      <c r="U632" s="6">
        <v>70.98</v>
      </c>
      <c r="V632" s="5">
        <v>12</v>
      </c>
      <c r="W632" s="6">
        <v>70.745000000000005</v>
      </c>
      <c r="X632" s="5">
        <v>25</v>
      </c>
      <c r="Y632" s="6">
        <v>254.42</v>
      </c>
      <c r="Z632" s="5">
        <v>28</v>
      </c>
      <c r="AA632" s="6">
        <v>181.58500000000001</v>
      </c>
      <c r="AB632" s="5">
        <v>20</v>
      </c>
      <c r="AC632" s="6">
        <v>226.78</v>
      </c>
      <c r="AD632" s="5">
        <v>16</v>
      </c>
      <c r="AE632" s="6">
        <v>90.545000000000002</v>
      </c>
      <c r="AF632" s="5">
        <v>30</v>
      </c>
      <c r="AG632" s="6">
        <v>196.17</v>
      </c>
      <c r="AH632" s="5">
        <v>26</v>
      </c>
      <c r="AI632" s="6">
        <v>164.19</v>
      </c>
      <c r="AJ632" s="5">
        <v>26</v>
      </c>
      <c r="AK632" s="6">
        <v>138.94999999999999</v>
      </c>
      <c r="AL632" s="7">
        <v>16</v>
      </c>
      <c r="AM632" s="6">
        <v>115.86499999999999</v>
      </c>
      <c r="AN632" s="8">
        <v>24</v>
      </c>
      <c r="AO632" s="6">
        <v>200.97</v>
      </c>
      <c r="AP632" s="7">
        <v>36</v>
      </c>
      <c r="AQ632" s="6">
        <v>218.91</v>
      </c>
      <c r="AR632" s="7">
        <v>21</v>
      </c>
      <c r="AS632" s="6">
        <v>168.6</v>
      </c>
      <c r="AT632" s="7">
        <v>27</v>
      </c>
      <c r="AU632" s="6">
        <v>168.785</v>
      </c>
      <c r="AV632" s="7">
        <v>16</v>
      </c>
      <c r="AW632" s="6">
        <v>105.25</v>
      </c>
      <c r="AX632" s="5">
        <v>2027</v>
      </c>
      <c r="AY632" s="6">
        <v>7835.0230000000001</v>
      </c>
    </row>
    <row r="633" spans="1:51" x14ac:dyDescent="0.25">
      <c r="A633" s="4" t="s">
        <v>671</v>
      </c>
      <c r="B633" s="5">
        <v>1491</v>
      </c>
      <c r="C633" s="6">
        <v>5278.0709999999999</v>
      </c>
      <c r="D633" s="5">
        <v>16</v>
      </c>
      <c r="E633" s="6">
        <v>165.327</v>
      </c>
      <c r="F633" s="5">
        <v>13</v>
      </c>
      <c r="G633" s="6">
        <v>189.96</v>
      </c>
      <c r="H633" s="5">
        <v>5</v>
      </c>
      <c r="I633" s="6">
        <v>27.195</v>
      </c>
      <c r="J633" s="5">
        <v>21</v>
      </c>
      <c r="K633" s="6">
        <v>125.026</v>
      </c>
      <c r="L633" s="5">
        <v>14</v>
      </c>
      <c r="M633" s="6">
        <v>64.174999999999997</v>
      </c>
      <c r="N633" s="5">
        <v>12</v>
      </c>
      <c r="O633" s="6">
        <v>59.53</v>
      </c>
      <c r="P633" s="5">
        <v>21</v>
      </c>
      <c r="Q633" s="6">
        <v>101.67</v>
      </c>
      <c r="R633" s="5">
        <v>8</v>
      </c>
      <c r="S633" s="6">
        <v>47.95</v>
      </c>
      <c r="T633" s="5">
        <v>17</v>
      </c>
      <c r="U633" s="6">
        <v>116.58499999999999</v>
      </c>
      <c r="V633" s="5">
        <v>12</v>
      </c>
      <c r="W633" s="6">
        <v>74.069999999999993</v>
      </c>
      <c r="X633" s="5">
        <v>17</v>
      </c>
      <c r="Y633" s="6">
        <v>110.545</v>
      </c>
      <c r="Z633" s="5">
        <v>19</v>
      </c>
      <c r="AA633" s="6">
        <v>267.8</v>
      </c>
      <c r="AB633" s="5">
        <v>11</v>
      </c>
      <c r="AC633" s="6">
        <v>58.71</v>
      </c>
      <c r="AD633" s="5">
        <v>15</v>
      </c>
      <c r="AE633" s="6">
        <v>96.83</v>
      </c>
      <c r="AF633" s="5">
        <v>12</v>
      </c>
      <c r="AG633" s="6">
        <v>74.685000000000002</v>
      </c>
      <c r="AH633" s="5">
        <v>10</v>
      </c>
      <c r="AI633" s="6">
        <v>63.545000000000002</v>
      </c>
      <c r="AJ633" s="5">
        <v>28</v>
      </c>
      <c r="AK633" s="6">
        <v>199.185</v>
      </c>
      <c r="AL633" s="7">
        <v>15</v>
      </c>
      <c r="AM633" s="6">
        <v>106.36499999999999</v>
      </c>
      <c r="AN633" s="8">
        <v>27</v>
      </c>
      <c r="AO633" s="6">
        <v>215.32</v>
      </c>
      <c r="AP633" s="7">
        <v>23</v>
      </c>
      <c r="AQ633" s="6">
        <v>156.02500000000001</v>
      </c>
      <c r="AR633" s="7">
        <v>25</v>
      </c>
      <c r="AS633" s="6">
        <v>176.16499999999999</v>
      </c>
      <c r="AT633" s="7">
        <v>36</v>
      </c>
      <c r="AU633" s="6">
        <v>232.28</v>
      </c>
      <c r="AV633" s="7">
        <v>8</v>
      </c>
      <c r="AW633" s="6">
        <v>55.44</v>
      </c>
      <c r="AX633" s="5">
        <v>1876</v>
      </c>
      <c r="AY633" s="6">
        <v>8062.4539999999997</v>
      </c>
    </row>
    <row r="634" spans="1:51" x14ac:dyDescent="0.25">
      <c r="A634" s="4" t="s">
        <v>672</v>
      </c>
      <c r="B634" s="5">
        <v>2105</v>
      </c>
      <c r="C634" s="6">
        <v>6479.3909999999996</v>
      </c>
      <c r="D634" s="5">
        <v>20</v>
      </c>
      <c r="E634" s="6">
        <v>101.05500000000001</v>
      </c>
      <c r="F634" s="5">
        <v>11</v>
      </c>
      <c r="G634" s="6">
        <v>53.27</v>
      </c>
      <c r="H634" s="5">
        <v>19</v>
      </c>
      <c r="I634" s="6">
        <v>92.405000000000001</v>
      </c>
      <c r="J634" s="5">
        <v>28</v>
      </c>
      <c r="K634" s="6">
        <v>193.72</v>
      </c>
      <c r="L634" s="5">
        <v>22</v>
      </c>
      <c r="M634" s="6">
        <v>127.425</v>
      </c>
      <c r="N634" s="5">
        <v>20</v>
      </c>
      <c r="O634" s="6">
        <v>152.15</v>
      </c>
      <c r="P634" s="5">
        <v>23</v>
      </c>
      <c r="Q634" s="6">
        <v>129.88</v>
      </c>
      <c r="R634" s="5">
        <v>28</v>
      </c>
      <c r="S634" s="6">
        <v>158.80500000000001</v>
      </c>
      <c r="T634" s="5">
        <v>23</v>
      </c>
      <c r="U634" s="6">
        <v>189.49</v>
      </c>
      <c r="V634" s="5">
        <v>22</v>
      </c>
      <c r="W634" s="6">
        <v>143.91999999999999</v>
      </c>
      <c r="X634" s="5">
        <v>31</v>
      </c>
      <c r="Y634" s="6">
        <v>215.42</v>
      </c>
      <c r="Z634" s="5">
        <v>33</v>
      </c>
      <c r="AA634" s="6">
        <v>192.845</v>
      </c>
      <c r="AB634" s="5">
        <v>28</v>
      </c>
      <c r="AC634" s="6">
        <v>182.20500000000001</v>
      </c>
      <c r="AD634" s="5">
        <v>30</v>
      </c>
      <c r="AE634" s="6">
        <v>206.31</v>
      </c>
      <c r="AF634" s="5">
        <v>20</v>
      </c>
      <c r="AG634" s="6">
        <v>133.08000000000001</v>
      </c>
      <c r="AH634" s="5">
        <v>17</v>
      </c>
      <c r="AI634" s="6">
        <v>120.14</v>
      </c>
      <c r="AJ634" s="5">
        <v>25</v>
      </c>
      <c r="AK634" s="6">
        <v>274.43</v>
      </c>
      <c r="AL634" s="7">
        <v>22</v>
      </c>
      <c r="AM634" s="6">
        <v>272.185</v>
      </c>
      <c r="AN634" s="8">
        <v>50</v>
      </c>
      <c r="AO634" s="6">
        <v>314.58</v>
      </c>
      <c r="AP634" s="7">
        <v>41</v>
      </c>
      <c r="AQ634" s="6">
        <v>260.36</v>
      </c>
      <c r="AR634" s="7">
        <v>33</v>
      </c>
      <c r="AS634" s="6">
        <v>217.89</v>
      </c>
      <c r="AT634" s="7">
        <v>29</v>
      </c>
      <c r="AU634" s="6">
        <v>210.39500000000001</v>
      </c>
      <c r="AV634" s="7">
        <v>15</v>
      </c>
      <c r="AW634" s="6">
        <v>105.72</v>
      </c>
      <c r="AX634" s="5">
        <v>2695</v>
      </c>
      <c r="AY634" s="6">
        <v>10527.071</v>
      </c>
    </row>
    <row r="635" spans="1:51" x14ac:dyDescent="0.25">
      <c r="A635" s="4" t="s">
        <v>673</v>
      </c>
      <c r="B635" s="5">
        <v>359</v>
      </c>
      <c r="C635" s="6">
        <v>1222.9639999999999</v>
      </c>
      <c r="D635" s="5">
        <v>10</v>
      </c>
      <c r="E635" s="6">
        <v>41.39</v>
      </c>
      <c r="F635" s="5">
        <v>22</v>
      </c>
      <c r="G635" s="6">
        <v>97.73</v>
      </c>
      <c r="H635" s="5">
        <v>11</v>
      </c>
      <c r="I635" s="6">
        <v>51.54</v>
      </c>
      <c r="J635" s="5">
        <v>17</v>
      </c>
      <c r="K635" s="6">
        <v>73.704999999999998</v>
      </c>
      <c r="L635" s="5">
        <v>16</v>
      </c>
      <c r="M635" s="6">
        <v>106.815</v>
      </c>
      <c r="N635" s="5">
        <v>10</v>
      </c>
      <c r="O635" s="6">
        <v>50.57</v>
      </c>
      <c r="P635" s="5">
        <v>10</v>
      </c>
      <c r="Q635" s="6">
        <v>66.045000000000002</v>
      </c>
      <c r="R635" s="5">
        <v>11</v>
      </c>
      <c r="S635" s="6">
        <v>67.09</v>
      </c>
      <c r="T635" s="5">
        <v>18</v>
      </c>
      <c r="U635" s="6">
        <v>126.71</v>
      </c>
      <c r="V635" s="5">
        <v>14</v>
      </c>
      <c r="W635" s="6">
        <v>72.233999999999995</v>
      </c>
      <c r="X635" s="5">
        <v>27</v>
      </c>
      <c r="Y635" s="6">
        <v>177.93</v>
      </c>
      <c r="Z635" s="5">
        <v>31</v>
      </c>
      <c r="AA635" s="6">
        <v>233.16</v>
      </c>
      <c r="AB635" s="5">
        <v>25</v>
      </c>
      <c r="AC635" s="6">
        <v>149.77500000000001</v>
      </c>
      <c r="AD635" s="5">
        <v>23</v>
      </c>
      <c r="AE635" s="6">
        <v>176.35499999999999</v>
      </c>
      <c r="AF635" s="5">
        <v>21</v>
      </c>
      <c r="AG635" s="6">
        <v>148.845</v>
      </c>
      <c r="AH635" s="5">
        <v>14</v>
      </c>
      <c r="AI635" s="6">
        <v>89.105000000000004</v>
      </c>
      <c r="AJ635" s="5">
        <v>20</v>
      </c>
      <c r="AK635" s="6">
        <v>126.685</v>
      </c>
      <c r="AL635" s="7">
        <v>24</v>
      </c>
      <c r="AM635" s="6">
        <v>154.85499999999999</v>
      </c>
      <c r="AN635" s="8">
        <v>30</v>
      </c>
      <c r="AO635" s="6">
        <v>203.39</v>
      </c>
      <c r="AP635" s="7">
        <v>40</v>
      </c>
      <c r="AQ635" s="6">
        <v>276.57</v>
      </c>
      <c r="AR635" s="7">
        <v>29</v>
      </c>
      <c r="AS635" s="6">
        <v>206.42500000000001</v>
      </c>
      <c r="AT635" s="7">
        <v>42</v>
      </c>
      <c r="AU635" s="6">
        <v>314.54000000000002</v>
      </c>
      <c r="AV635" s="7">
        <v>18</v>
      </c>
      <c r="AW635" s="6">
        <v>119.77500000000001</v>
      </c>
      <c r="AX635" s="5">
        <v>842</v>
      </c>
      <c r="AY635" s="6">
        <v>4354.2030000000004</v>
      </c>
    </row>
    <row r="636" spans="1:51" x14ac:dyDescent="0.25">
      <c r="A636" s="4" t="s">
        <v>674</v>
      </c>
      <c r="B636" s="5">
        <v>1778</v>
      </c>
      <c r="C636" s="6">
        <v>4619.71</v>
      </c>
      <c r="D636" s="5">
        <v>14</v>
      </c>
      <c r="E636" s="6">
        <v>70.795000000000002</v>
      </c>
      <c r="F636" s="5">
        <v>17</v>
      </c>
      <c r="G636" s="6">
        <v>91.41</v>
      </c>
      <c r="H636" s="5">
        <v>13</v>
      </c>
      <c r="I636" s="6">
        <v>69.959999999999994</v>
      </c>
      <c r="J636" s="5">
        <v>8</v>
      </c>
      <c r="K636" s="6">
        <v>30.86</v>
      </c>
      <c r="L636" s="5">
        <v>18</v>
      </c>
      <c r="M636" s="6">
        <v>184.345</v>
      </c>
      <c r="N636" s="5">
        <v>10</v>
      </c>
      <c r="O636" s="6">
        <v>58.055999999999997</v>
      </c>
      <c r="P636" s="5">
        <v>15</v>
      </c>
      <c r="Q636" s="6">
        <v>81.295000000000002</v>
      </c>
      <c r="R636" s="5">
        <v>13</v>
      </c>
      <c r="S636" s="6">
        <v>97.44</v>
      </c>
      <c r="T636" s="5">
        <v>19</v>
      </c>
      <c r="U636" s="6">
        <v>105.21</v>
      </c>
      <c r="V636" s="5">
        <v>16</v>
      </c>
      <c r="W636" s="6">
        <v>112.59</v>
      </c>
      <c r="X636" s="5">
        <v>16</v>
      </c>
      <c r="Y636" s="6">
        <v>99.795000000000002</v>
      </c>
      <c r="Z636" s="5">
        <v>15</v>
      </c>
      <c r="AA636" s="6">
        <v>109.44</v>
      </c>
      <c r="AB636" s="5">
        <v>15</v>
      </c>
      <c r="AC636" s="6">
        <v>95.775000000000006</v>
      </c>
      <c r="AD636" s="5">
        <v>18</v>
      </c>
      <c r="AE636" s="6">
        <v>110.455</v>
      </c>
      <c r="AF636" s="5">
        <v>14</v>
      </c>
      <c r="AG636" s="6">
        <v>87.67</v>
      </c>
      <c r="AH636" s="5">
        <v>11</v>
      </c>
      <c r="AI636" s="6">
        <v>63.765000000000001</v>
      </c>
      <c r="AJ636" s="5">
        <v>32</v>
      </c>
      <c r="AK636" s="6">
        <v>170.93</v>
      </c>
      <c r="AL636" s="7">
        <v>13</v>
      </c>
      <c r="AM636" s="6">
        <v>92.534999999999997</v>
      </c>
      <c r="AN636" s="8">
        <v>24</v>
      </c>
      <c r="AO636" s="6">
        <v>189.78</v>
      </c>
      <c r="AP636" s="7">
        <v>28</v>
      </c>
      <c r="AQ636" s="6">
        <v>164.67</v>
      </c>
      <c r="AR636" s="7">
        <v>26</v>
      </c>
      <c r="AS636" s="6">
        <v>176.02500000000001</v>
      </c>
      <c r="AT636" s="7">
        <v>22</v>
      </c>
      <c r="AU636" s="6">
        <v>134.89500000000001</v>
      </c>
      <c r="AV636" s="7">
        <v>12</v>
      </c>
      <c r="AW636" s="6">
        <v>72.260000000000005</v>
      </c>
      <c r="AX636" s="5">
        <v>2167</v>
      </c>
      <c r="AY636" s="6">
        <v>7089.6660000000002</v>
      </c>
    </row>
    <row r="637" spans="1:51" x14ac:dyDescent="0.25">
      <c r="A637" s="4" t="s">
        <v>675</v>
      </c>
      <c r="B637" s="5">
        <v>817</v>
      </c>
      <c r="C637" s="6">
        <v>3890.5590000000002</v>
      </c>
      <c r="D637" s="5">
        <v>19</v>
      </c>
      <c r="E637" s="6">
        <v>122.17100000000001</v>
      </c>
      <c r="F637" s="5">
        <v>23</v>
      </c>
      <c r="G637" s="6">
        <v>142.85</v>
      </c>
      <c r="H637" s="5">
        <v>30</v>
      </c>
      <c r="I637" s="6">
        <v>195.66499999999999</v>
      </c>
      <c r="J637" s="5">
        <v>18</v>
      </c>
      <c r="K637" s="6">
        <v>188.88</v>
      </c>
      <c r="L637" s="5">
        <v>30</v>
      </c>
      <c r="M637" s="6">
        <v>187.82499999999999</v>
      </c>
      <c r="N637" s="5">
        <v>29</v>
      </c>
      <c r="O637" s="6">
        <v>195.53399999999999</v>
      </c>
      <c r="P637" s="5">
        <v>26</v>
      </c>
      <c r="Q637" s="6">
        <v>186.27500000000001</v>
      </c>
      <c r="R637" s="5">
        <v>39</v>
      </c>
      <c r="S637" s="6">
        <v>371.64499999999998</v>
      </c>
      <c r="T637" s="5">
        <v>31</v>
      </c>
      <c r="U637" s="6">
        <v>218.95699999999999</v>
      </c>
      <c r="V637" s="5">
        <v>18</v>
      </c>
      <c r="W637" s="6">
        <v>123.94499999999999</v>
      </c>
      <c r="X637" s="5">
        <v>39</v>
      </c>
      <c r="Y637" s="6">
        <v>346.02</v>
      </c>
      <c r="Z637" s="5">
        <v>47</v>
      </c>
      <c r="AA637" s="6">
        <v>434.42</v>
      </c>
      <c r="AB637" s="5">
        <v>30</v>
      </c>
      <c r="AC637" s="6">
        <v>194.76499999999999</v>
      </c>
      <c r="AD637" s="5">
        <v>53</v>
      </c>
      <c r="AE637" s="6">
        <v>366.995</v>
      </c>
      <c r="AF637" s="5">
        <v>42</v>
      </c>
      <c r="AG637" s="6">
        <v>367.56</v>
      </c>
      <c r="AH637" s="5">
        <v>38</v>
      </c>
      <c r="AI637" s="6">
        <v>252.33</v>
      </c>
      <c r="AJ637" s="5">
        <v>44</v>
      </c>
      <c r="AK637" s="6">
        <v>280.88499999999999</v>
      </c>
      <c r="AL637" s="7">
        <v>52</v>
      </c>
      <c r="AM637" s="6">
        <v>388.92500000000001</v>
      </c>
      <c r="AN637" s="8">
        <v>76</v>
      </c>
      <c r="AO637" s="6">
        <v>529.06500000000005</v>
      </c>
      <c r="AP637" s="7">
        <v>49</v>
      </c>
      <c r="AQ637" s="6">
        <v>527.18499999999995</v>
      </c>
      <c r="AR637" s="7">
        <v>79</v>
      </c>
      <c r="AS637" s="6">
        <v>611.33500000000004</v>
      </c>
      <c r="AT637" s="7">
        <v>75</v>
      </c>
      <c r="AU637" s="6">
        <v>560.32500000000005</v>
      </c>
      <c r="AV637" s="7">
        <v>38</v>
      </c>
      <c r="AW637" s="6">
        <v>256.685</v>
      </c>
      <c r="AX637" s="5">
        <v>1742</v>
      </c>
      <c r="AY637" s="6">
        <v>10940.800999999999</v>
      </c>
    </row>
    <row r="638" spans="1:51" x14ac:dyDescent="0.25">
      <c r="A638" s="4" t="s">
        <v>676</v>
      </c>
      <c r="B638" s="5">
        <v>832</v>
      </c>
      <c r="C638" s="6">
        <v>3806.2869999999998</v>
      </c>
      <c r="D638" s="5">
        <v>5</v>
      </c>
      <c r="E638" s="6">
        <v>117.995</v>
      </c>
      <c r="F638" s="5">
        <v>4</v>
      </c>
      <c r="G638" s="6">
        <v>115.34</v>
      </c>
      <c r="H638" s="5">
        <v>6</v>
      </c>
      <c r="I638" s="6">
        <v>33.369999999999997</v>
      </c>
      <c r="J638" s="5">
        <v>3</v>
      </c>
      <c r="K638" s="6">
        <v>10.345000000000001</v>
      </c>
      <c r="L638" s="5">
        <v>8</v>
      </c>
      <c r="M638" s="6">
        <v>49.774999999999999</v>
      </c>
      <c r="N638" s="5">
        <v>3</v>
      </c>
      <c r="O638" s="6">
        <v>109.1</v>
      </c>
      <c r="P638" s="5">
        <v>9</v>
      </c>
      <c r="Q638" s="6">
        <v>64.87</v>
      </c>
      <c r="R638" s="5">
        <v>9</v>
      </c>
      <c r="S638" s="6">
        <v>65.569999999999993</v>
      </c>
      <c r="T638" s="5">
        <v>15</v>
      </c>
      <c r="U638" s="6">
        <v>231.29</v>
      </c>
      <c r="V638" s="5">
        <v>4</v>
      </c>
      <c r="W638" s="6">
        <v>118.52</v>
      </c>
      <c r="X638" s="5">
        <v>10</v>
      </c>
      <c r="Y638" s="6">
        <v>309.51</v>
      </c>
      <c r="Z638" s="5">
        <v>8</v>
      </c>
      <c r="AA638" s="6">
        <v>114.645</v>
      </c>
      <c r="AB638" s="5">
        <v>9</v>
      </c>
      <c r="AC638" s="6">
        <v>54.35</v>
      </c>
      <c r="AD638" s="5">
        <v>8</v>
      </c>
      <c r="AE638" s="6">
        <v>53.064999999999998</v>
      </c>
      <c r="AF638" s="5">
        <v>10</v>
      </c>
      <c r="AG638" s="6">
        <v>54.06</v>
      </c>
      <c r="AH638" s="5">
        <v>11</v>
      </c>
      <c r="AI638" s="6">
        <v>49.8</v>
      </c>
      <c r="AJ638" s="5">
        <v>7</v>
      </c>
      <c r="AK638" s="6">
        <v>109.145</v>
      </c>
      <c r="AL638" s="7">
        <v>8</v>
      </c>
      <c r="AM638" s="6">
        <v>66.075000000000003</v>
      </c>
      <c r="AN638" s="8">
        <v>12</v>
      </c>
      <c r="AO638" s="6">
        <v>69.59</v>
      </c>
      <c r="AP638" s="7">
        <v>11</v>
      </c>
      <c r="AQ638" s="6">
        <v>64.174999999999997</v>
      </c>
      <c r="AR638" s="7">
        <v>13</v>
      </c>
      <c r="AS638" s="6">
        <v>107.255</v>
      </c>
      <c r="AT638" s="7">
        <v>7</v>
      </c>
      <c r="AU638" s="6">
        <v>43.505000000000003</v>
      </c>
      <c r="AV638" s="7">
        <v>3</v>
      </c>
      <c r="AW638" s="6">
        <v>19.5</v>
      </c>
      <c r="AX638" s="5">
        <v>1015</v>
      </c>
      <c r="AY638" s="6">
        <v>5837.1369999999997</v>
      </c>
    </row>
    <row r="639" spans="1:51" x14ac:dyDescent="0.25">
      <c r="A639" s="4" t="s">
        <v>677</v>
      </c>
      <c r="B639" s="5">
        <v>1986</v>
      </c>
      <c r="C639" s="6">
        <v>4514.4170000000004</v>
      </c>
      <c r="D639" s="5">
        <v>10</v>
      </c>
      <c r="E639" s="6">
        <v>54.55</v>
      </c>
      <c r="F639" s="5">
        <v>8</v>
      </c>
      <c r="G639" s="6">
        <v>33.520000000000003</v>
      </c>
      <c r="H639" s="5">
        <v>10</v>
      </c>
      <c r="I639" s="6">
        <v>49.55</v>
      </c>
      <c r="J639" s="5">
        <v>19</v>
      </c>
      <c r="K639" s="6">
        <v>112.955</v>
      </c>
      <c r="L639" s="5">
        <v>17</v>
      </c>
      <c r="M639" s="6">
        <v>81.795000000000002</v>
      </c>
      <c r="N639" s="5">
        <v>7</v>
      </c>
      <c r="O639" s="6">
        <v>46.83</v>
      </c>
      <c r="P639" s="5">
        <v>18</v>
      </c>
      <c r="Q639" s="6">
        <v>110.33499999999999</v>
      </c>
      <c r="R639" s="5">
        <v>9</v>
      </c>
      <c r="S639" s="6">
        <v>46</v>
      </c>
      <c r="T639" s="5">
        <v>9</v>
      </c>
      <c r="U639" s="6">
        <v>54.18</v>
      </c>
      <c r="V639" s="5">
        <v>18</v>
      </c>
      <c r="W639" s="6">
        <v>104.215</v>
      </c>
      <c r="X639" s="5">
        <v>17</v>
      </c>
      <c r="Y639" s="6">
        <v>91.864999999999995</v>
      </c>
      <c r="Z639" s="5">
        <v>21</v>
      </c>
      <c r="AA639" s="6">
        <v>124.72</v>
      </c>
      <c r="AB639" s="5">
        <v>13</v>
      </c>
      <c r="AC639" s="6">
        <v>74.33</v>
      </c>
      <c r="AD639" s="5">
        <v>21</v>
      </c>
      <c r="AE639" s="6">
        <v>224.14</v>
      </c>
      <c r="AF639" s="5">
        <v>13</v>
      </c>
      <c r="AG639" s="6">
        <v>83.66</v>
      </c>
      <c r="AH639" s="5">
        <v>15</v>
      </c>
      <c r="AI639" s="6">
        <v>83.34</v>
      </c>
      <c r="AJ639" s="5">
        <v>10</v>
      </c>
      <c r="AK639" s="6">
        <v>68.025000000000006</v>
      </c>
      <c r="AL639" s="7">
        <v>10</v>
      </c>
      <c r="AM639" s="6">
        <v>58.69</v>
      </c>
      <c r="AN639" s="8">
        <v>23</v>
      </c>
      <c r="AO639" s="6">
        <v>118.895</v>
      </c>
      <c r="AP639" s="7">
        <v>17</v>
      </c>
      <c r="AQ639" s="6">
        <v>117.89</v>
      </c>
      <c r="AR639" s="7">
        <v>21</v>
      </c>
      <c r="AS639" s="6">
        <v>135.02000000000001</v>
      </c>
      <c r="AT639" s="7">
        <v>16</v>
      </c>
      <c r="AU639" s="6">
        <v>105.705</v>
      </c>
      <c r="AV639" s="7">
        <v>2</v>
      </c>
      <c r="AW639" s="6">
        <v>13.215</v>
      </c>
      <c r="AX639" s="5">
        <v>2310</v>
      </c>
      <c r="AY639" s="6">
        <v>6507.8419999999996</v>
      </c>
    </row>
    <row r="640" spans="1:51" x14ac:dyDescent="0.25">
      <c r="A640" s="4" t="s">
        <v>678</v>
      </c>
      <c r="B640" s="5">
        <v>2055</v>
      </c>
      <c r="C640" s="6">
        <v>5514.3280000000004</v>
      </c>
      <c r="D640" s="5">
        <v>11</v>
      </c>
      <c r="E640" s="6">
        <v>47.515000000000001</v>
      </c>
      <c r="F640" s="5">
        <v>16</v>
      </c>
      <c r="G640" s="6">
        <v>80.459999999999994</v>
      </c>
      <c r="H640" s="5">
        <v>12</v>
      </c>
      <c r="I640" s="6">
        <v>65.144999999999996</v>
      </c>
      <c r="J640" s="5">
        <v>11</v>
      </c>
      <c r="K640" s="6">
        <v>56.5</v>
      </c>
      <c r="L640" s="5">
        <v>13</v>
      </c>
      <c r="M640" s="6">
        <v>64.650000000000006</v>
      </c>
      <c r="N640" s="5">
        <v>16</v>
      </c>
      <c r="O640" s="6">
        <v>91.224000000000004</v>
      </c>
      <c r="P640" s="5">
        <v>12</v>
      </c>
      <c r="Q640" s="6">
        <v>79.495000000000005</v>
      </c>
      <c r="R640" s="5">
        <v>19</v>
      </c>
      <c r="S640" s="6">
        <v>119.005</v>
      </c>
      <c r="T640" s="5">
        <v>19</v>
      </c>
      <c r="U640" s="6">
        <v>113.94</v>
      </c>
      <c r="V640" s="5">
        <v>18</v>
      </c>
      <c r="W640" s="6">
        <v>192.95500000000001</v>
      </c>
      <c r="X640" s="5">
        <v>13</v>
      </c>
      <c r="Y640" s="6">
        <v>91.685000000000002</v>
      </c>
      <c r="Z640" s="5">
        <v>21</v>
      </c>
      <c r="AA640" s="6">
        <v>137.59</v>
      </c>
      <c r="AB640" s="5">
        <v>14</v>
      </c>
      <c r="AC640" s="6">
        <v>86.144999999999996</v>
      </c>
      <c r="AD640" s="5">
        <v>22</v>
      </c>
      <c r="AE640" s="6">
        <v>140.07499999999999</v>
      </c>
      <c r="AF640" s="5">
        <v>13</v>
      </c>
      <c r="AG640" s="6">
        <v>95.864999999999995</v>
      </c>
      <c r="AH640" s="5">
        <v>17</v>
      </c>
      <c r="AI640" s="6">
        <v>101.13500000000001</v>
      </c>
      <c r="AJ640" s="5">
        <v>25</v>
      </c>
      <c r="AK640" s="6">
        <v>160.51</v>
      </c>
      <c r="AL640" s="7">
        <v>17</v>
      </c>
      <c r="AM640" s="6">
        <v>102.495</v>
      </c>
      <c r="AN640" s="8">
        <v>26</v>
      </c>
      <c r="AO640" s="6">
        <v>175.32499999999999</v>
      </c>
      <c r="AP640" s="7">
        <v>26</v>
      </c>
      <c r="AQ640" s="6">
        <v>160.66499999999999</v>
      </c>
      <c r="AR640" s="7">
        <v>24</v>
      </c>
      <c r="AS640" s="6">
        <v>159.06</v>
      </c>
      <c r="AT640" s="7">
        <v>31</v>
      </c>
      <c r="AU640" s="6">
        <v>207.965</v>
      </c>
      <c r="AV640" s="7">
        <v>6</v>
      </c>
      <c r="AW640" s="6">
        <v>43.244999999999997</v>
      </c>
      <c r="AX640" s="5">
        <v>2457</v>
      </c>
      <c r="AY640" s="6">
        <v>8086.9769999999999</v>
      </c>
    </row>
    <row r="641" spans="1:51" x14ac:dyDescent="0.25">
      <c r="A641" s="4" t="s">
        <v>679</v>
      </c>
      <c r="B641" s="5">
        <v>913</v>
      </c>
      <c r="C641" s="6">
        <v>3020.806</v>
      </c>
      <c r="D641" s="5">
        <v>13</v>
      </c>
      <c r="E641" s="6">
        <v>76.989999999999995</v>
      </c>
      <c r="F641" s="5">
        <v>15</v>
      </c>
      <c r="G641" s="6">
        <v>100.965</v>
      </c>
      <c r="H641" s="5">
        <v>14</v>
      </c>
      <c r="I641" s="6">
        <v>81.144999999999996</v>
      </c>
      <c r="J641" s="5">
        <v>17</v>
      </c>
      <c r="K641" s="6">
        <v>58.725000000000001</v>
      </c>
      <c r="L641" s="5">
        <v>39</v>
      </c>
      <c r="M641" s="6">
        <v>115.75</v>
      </c>
      <c r="N641" s="5">
        <v>15</v>
      </c>
      <c r="O641" s="6">
        <v>91.34</v>
      </c>
      <c r="P641" s="5">
        <v>12</v>
      </c>
      <c r="Q641" s="6">
        <v>82.644999999999996</v>
      </c>
      <c r="R641" s="5">
        <v>13</v>
      </c>
      <c r="S641" s="6">
        <v>82.3</v>
      </c>
      <c r="T641" s="5">
        <v>9</v>
      </c>
      <c r="U641" s="6">
        <v>55.905000000000001</v>
      </c>
      <c r="V641" s="5">
        <v>13</v>
      </c>
      <c r="W641" s="6">
        <v>82.105000000000004</v>
      </c>
      <c r="X641" s="5">
        <v>18</v>
      </c>
      <c r="Y641" s="6">
        <v>134.16499999999999</v>
      </c>
      <c r="Z641" s="5">
        <v>25</v>
      </c>
      <c r="AA641" s="6">
        <v>185.67500000000001</v>
      </c>
      <c r="AB641" s="5">
        <v>15</v>
      </c>
      <c r="AC641" s="6">
        <v>95.795000000000002</v>
      </c>
      <c r="AD641" s="5">
        <v>14</v>
      </c>
      <c r="AE641" s="6">
        <v>96.63</v>
      </c>
      <c r="AF641" s="5">
        <v>16</v>
      </c>
      <c r="AG641" s="6">
        <v>106.107</v>
      </c>
      <c r="AH641" s="5">
        <v>22</v>
      </c>
      <c r="AI641" s="6">
        <v>128.88</v>
      </c>
      <c r="AJ641" s="5">
        <v>27</v>
      </c>
      <c r="AK641" s="6">
        <v>106.255</v>
      </c>
      <c r="AL641" s="7">
        <v>26</v>
      </c>
      <c r="AM641" s="6">
        <v>153.61000000000001</v>
      </c>
      <c r="AN641" s="8">
        <v>44</v>
      </c>
      <c r="AO641" s="6">
        <v>205.64500000000001</v>
      </c>
      <c r="AP641" s="7">
        <v>24</v>
      </c>
      <c r="AQ641" s="6">
        <v>163.63499999999999</v>
      </c>
      <c r="AR641" s="7">
        <v>27</v>
      </c>
      <c r="AS641" s="6">
        <v>210.04499999999999</v>
      </c>
      <c r="AT641" s="7">
        <v>21</v>
      </c>
      <c r="AU641" s="6">
        <v>143.71</v>
      </c>
      <c r="AV641" s="7">
        <v>8</v>
      </c>
      <c r="AW641" s="6">
        <v>58.83</v>
      </c>
      <c r="AX641" s="5">
        <v>1360</v>
      </c>
      <c r="AY641" s="6">
        <v>5637.6580000000004</v>
      </c>
    </row>
    <row r="642" spans="1:51" x14ac:dyDescent="0.25">
      <c r="A642" s="4" t="s">
        <v>680</v>
      </c>
      <c r="B642" s="5">
        <v>2521</v>
      </c>
      <c r="C642" s="6">
        <v>7415.8209999999999</v>
      </c>
      <c r="D642" s="5">
        <v>7</v>
      </c>
      <c r="E642" s="6">
        <v>29.29</v>
      </c>
      <c r="F642" s="5">
        <v>17</v>
      </c>
      <c r="G642" s="6">
        <v>106.735</v>
      </c>
      <c r="H642" s="5">
        <v>14</v>
      </c>
      <c r="I642" s="6">
        <v>170.89</v>
      </c>
      <c r="J642" s="5">
        <v>16</v>
      </c>
      <c r="K642" s="6">
        <v>109.355</v>
      </c>
      <c r="L642" s="5">
        <v>31</v>
      </c>
      <c r="M642" s="6">
        <v>179.71</v>
      </c>
      <c r="N642" s="5">
        <v>26</v>
      </c>
      <c r="O642" s="6">
        <v>242.42500000000001</v>
      </c>
      <c r="P642" s="5">
        <v>13</v>
      </c>
      <c r="Q642" s="6">
        <v>69.135000000000005</v>
      </c>
      <c r="R642" s="5">
        <v>21</v>
      </c>
      <c r="S642" s="6">
        <v>217.10499999999999</v>
      </c>
      <c r="T642" s="5">
        <v>17</v>
      </c>
      <c r="U642" s="6">
        <v>91.644999999999996</v>
      </c>
      <c r="V642" s="5">
        <v>20</v>
      </c>
      <c r="W642" s="6">
        <v>107.995</v>
      </c>
      <c r="X642" s="5">
        <v>22</v>
      </c>
      <c r="Y642" s="6">
        <v>175.54499999999999</v>
      </c>
      <c r="Z642" s="5">
        <v>17</v>
      </c>
      <c r="AA642" s="6">
        <v>307.14999999999998</v>
      </c>
      <c r="AB642" s="5">
        <v>24</v>
      </c>
      <c r="AC642" s="6">
        <v>161.465</v>
      </c>
      <c r="AD642" s="5">
        <v>30</v>
      </c>
      <c r="AE642" s="6">
        <v>205.465</v>
      </c>
      <c r="AF642" s="5">
        <v>23</v>
      </c>
      <c r="AG642" s="6">
        <v>146.07499999999999</v>
      </c>
      <c r="AH642" s="5">
        <v>20</v>
      </c>
      <c r="AI642" s="6">
        <v>162.20500000000001</v>
      </c>
      <c r="AJ642" s="5">
        <v>21</v>
      </c>
      <c r="AK642" s="6">
        <v>197.16499999999999</v>
      </c>
      <c r="AL642" s="7">
        <v>22</v>
      </c>
      <c r="AM642" s="6">
        <v>115.065</v>
      </c>
      <c r="AN642" s="8">
        <v>37</v>
      </c>
      <c r="AO642" s="6">
        <v>226.29499999999999</v>
      </c>
      <c r="AP642" s="7">
        <v>42</v>
      </c>
      <c r="AQ642" s="6">
        <v>258.48</v>
      </c>
      <c r="AR642" s="7">
        <v>28</v>
      </c>
      <c r="AS642" s="6">
        <v>167.20500000000001</v>
      </c>
      <c r="AT642" s="7">
        <v>23</v>
      </c>
      <c r="AU642" s="6">
        <v>147.61500000000001</v>
      </c>
      <c r="AV642" s="7">
        <v>7</v>
      </c>
      <c r="AW642" s="6">
        <v>55.325000000000003</v>
      </c>
      <c r="AX642" s="5">
        <v>3019</v>
      </c>
      <c r="AY642" s="6">
        <v>11065.161</v>
      </c>
    </row>
    <row r="643" spans="1:51" x14ac:dyDescent="0.25">
      <c r="A643" s="4" t="s">
        <v>681</v>
      </c>
      <c r="B643" s="5">
        <v>438</v>
      </c>
      <c r="C643" s="6">
        <v>1289.452</v>
      </c>
      <c r="D643" s="5">
        <v>5</v>
      </c>
      <c r="E643" s="6">
        <v>25.504999999999999</v>
      </c>
      <c r="F643" s="5">
        <v>8</v>
      </c>
      <c r="G643" s="6">
        <v>40.814</v>
      </c>
      <c r="H643" s="5">
        <v>9</v>
      </c>
      <c r="I643" s="6">
        <v>55.844999999999999</v>
      </c>
      <c r="J643" s="5">
        <v>9</v>
      </c>
      <c r="K643" s="6">
        <v>42.15</v>
      </c>
      <c r="L643" s="5">
        <v>3</v>
      </c>
      <c r="M643" s="6">
        <v>21.56</v>
      </c>
      <c r="N643" s="5">
        <v>3</v>
      </c>
      <c r="O643" s="6">
        <v>17.62</v>
      </c>
      <c r="P643" s="5">
        <v>5</v>
      </c>
      <c r="Q643" s="6">
        <v>37.984999999999999</v>
      </c>
      <c r="R643" s="5">
        <v>4</v>
      </c>
      <c r="S643" s="6">
        <v>32.049999999999997</v>
      </c>
      <c r="T643" s="5">
        <v>2</v>
      </c>
      <c r="U643" s="6">
        <v>15.42</v>
      </c>
      <c r="V643" s="5">
        <v>3</v>
      </c>
      <c r="W643" s="6">
        <v>16.14</v>
      </c>
      <c r="X643" s="5">
        <v>9</v>
      </c>
      <c r="Y643" s="6">
        <v>70.093000000000004</v>
      </c>
      <c r="Z643" s="5">
        <v>5</v>
      </c>
      <c r="AA643" s="6">
        <v>37.384999999999998</v>
      </c>
      <c r="AB643" s="5">
        <v>8</v>
      </c>
      <c r="AC643" s="6">
        <v>40.36</v>
      </c>
      <c r="AD643" s="5">
        <v>7</v>
      </c>
      <c r="AE643" s="6">
        <v>37.43</v>
      </c>
      <c r="AF643" s="5">
        <v>3</v>
      </c>
      <c r="AG643" s="6">
        <v>18.105</v>
      </c>
      <c r="AH643" s="5">
        <v>5</v>
      </c>
      <c r="AI643" s="6">
        <v>29.265000000000001</v>
      </c>
      <c r="AJ643" s="5">
        <v>4</v>
      </c>
      <c r="AK643" s="6">
        <v>26.71</v>
      </c>
      <c r="AL643" s="7">
        <v>6</v>
      </c>
      <c r="AM643" s="6">
        <v>45.86</v>
      </c>
      <c r="AN643" s="8">
        <v>8</v>
      </c>
      <c r="AO643" s="6">
        <v>52.02</v>
      </c>
      <c r="AP643" s="7">
        <v>3</v>
      </c>
      <c r="AQ643" s="6">
        <v>26.504999999999999</v>
      </c>
      <c r="AR643" s="7">
        <v>2</v>
      </c>
      <c r="AS643" s="6">
        <v>12.955</v>
      </c>
      <c r="AT643" s="7">
        <v>5</v>
      </c>
      <c r="AU643" s="6">
        <v>36.01</v>
      </c>
      <c r="AV643" s="7">
        <v>0</v>
      </c>
      <c r="AW643" s="6">
        <v>0</v>
      </c>
      <c r="AX643" s="5">
        <v>554</v>
      </c>
      <c r="AY643" s="6">
        <v>2027.239</v>
      </c>
    </row>
    <row r="644" spans="1:51" x14ac:dyDescent="0.25">
      <c r="A644" s="4" t="s">
        <v>682</v>
      </c>
      <c r="B644" s="5">
        <v>965</v>
      </c>
      <c r="C644" s="6">
        <v>3009.2860000000001</v>
      </c>
      <c r="D644" s="5">
        <v>8</v>
      </c>
      <c r="E644" s="6">
        <v>49.061</v>
      </c>
      <c r="F644" s="5">
        <v>10</v>
      </c>
      <c r="G644" s="6">
        <v>44.639000000000003</v>
      </c>
      <c r="H644" s="5">
        <v>12</v>
      </c>
      <c r="I644" s="6">
        <v>69.64</v>
      </c>
      <c r="J644" s="5">
        <v>6</v>
      </c>
      <c r="K644" s="6">
        <v>47.405000000000001</v>
      </c>
      <c r="L644" s="5">
        <v>8</v>
      </c>
      <c r="M644" s="6">
        <v>58.21</v>
      </c>
      <c r="N644" s="5">
        <v>8</v>
      </c>
      <c r="O644" s="6">
        <v>55.21</v>
      </c>
      <c r="P644" s="5">
        <v>10</v>
      </c>
      <c r="Q644" s="6">
        <v>113.91500000000001</v>
      </c>
      <c r="R644" s="5">
        <v>8</v>
      </c>
      <c r="S644" s="6">
        <v>34.875</v>
      </c>
      <c r="T644" s="5">
        <v>12</v>
      </c>
      <c r="U644" s="6">
        <v>70.944999999999993</v>
      </c>
      <c r="V644" s="5">
        <v>8</v>
      </c>
      <c r="W644" s="6">
        <v>52.244999999999997</v>
      </c>
      <c r="X644" s="5">
        <v>8</v>
      </c>
      <c r="Y644" s="6">
        <v>45.22</v>
      </c>
      <c r="Z644" s="5">
        <v>9</v>
      </c>
      <c r="AA644" s="6">
        <v>59.935000000000002</v>
      </c>
      <c r="AB644" s="5">
        <v>2</v>
      </c>
      <c r="AC644" s="6">
        <v>12.3</v>
      </c>
      <c r="AD644" s="5">
        <v>8</v>
      </c>
      <c r="AE644" s="6">
        <v>46.308999999999997</v>
      </c>
      <c r="AF644" s="5">
        <v>16</v>
      </c>
      <c r="AG644" s="6">
        <v>96.135000000000005</v>
      </c>
      <c r="AH644" s="5">
        <v>11</v>
      </c>
      <c r="AI644" s="6">
        <v>92.21</v>
      </c>
      <c r="AJ644" s="5">
        <v>10</v>
      </c>
      <c r="AK644" s="6">
        <v>76.930000000000007</v>
      </c>
      <c r="AL644" s="7">
        <v>4</v>
      </c>
      <c r="AM644" s="6">
        <v>28.895</v>
      </c>
      <c r="AN644" s="8">
        <v>8</v>
      </c>
      <c r="AO644" s="6">
        <v>50.234999999999999</v>
      </c>
      <c r="AP644" s="7">
        <v>7</v>
      </c>
      <c r="AQ644" s="6">
        <v>43.12</v>
      </c>
      <c r="AR644" s="7">
        <v>10</v>
      </c>
      <c r="AS644" s="6">
        <v>73.204999999999998</v>
      </c>
      <c r="AT644" s="7">
        <v>4</v>
      </c>
      <c r="AU644" s="6">
        <v>34.159999999999997</v>
      </c>
      <c r="AV644" s="7">
        <v>5</v>
      </c>
      <c r="AW644" s="6">
        <v>28.684999999999999</v>
      </c>
      <c r="AX644" s="5">
        <v>1157</v>
      </c>
      <c r="AY644" s="6">
        <v>4292.7700000000004</v>
      </c>
    </row>
    <row r="645" spans="1:51" x14ac:dyDescent="0.25">
      <c r="A645" s="4" t="s">
        <v>683</v>
      </c>
      <c r="B645" s="5">
        <v>146</v>
      </c>
      <c r="C645" s="6">
        <v>509.64800000000002</v>
      </c>
      <c r="D645" s="5">
        <v>2</v>
      </c>
      <c r="E645" s="6">
        <v>57.18</v>
      </c>
      <c r="F645" s="5">
        <v>1</v>
      </c>
      <c r="G645" s="6">
        <v>6.6</v>
      </c>
      <c r="H645" s="5">
        <v>1</v>
      </c>
      <c r="I645" s="6">
        <v>4.95</v>
      </c>
      <c r="J645" s="5">
        <v>3</v>
      </c>
      <c r="K645" s="6">
        <v>11.391999999999999</v>
      </c>
      <c r="L645" s="5">
        <v>1</v>
      </c>
      <c r="M645" s="6">
        <v>5.94</v>
      </c>
      <c r="N645" s="5">
        <v>0</v>
      </c>
      <c r="O645" s="6">
        <v>0</v>
      </c>
      <c r="P645" s="5">
        <v>2</v>
      </c>
      <c r="Q645" s="6">
        <v>11.46</v>
      </c>
      <c r="R645" s="5">
        <v>1</v>
      </c>
      <c r="S645" s="6">
        <v>6.6</v>
      </c>
      <c r="T645" s="5">
        <v>3</v>
      </c>
      <c r="U645" s="6">
        <v>21.324999999999999</v>
      </c>
      <c r="V645" s="5">
        <v>1</v>
      </c>
      <c r="W645" s="6">
        <v>10.725</v>
      </c>
      <c r="X645" s="5">
        <v>1</v>
      </c>
      <c r="Y645" s="6">
        <v>6.75</v>
      </c>
      <c r="Z645" s="5">
        <v>1</v>
      </c>
      <c r="AA645" s="6">
        <v>6.4</v>
      </c>
      <c r="AB645" s="5">
        <v>1</v>
      </c>
      <c r="AC645" s="6">
        <v>5.7</v>
      </c>
      <c r="AD645" s="5">
        <v>1</v>
      </c>
      <c r="AE645" s="6">
        <v>12.4</v>
      </c>
      <c r="AF645" s="5">
        <v>1</v>
      </c>
      <c r="AG645" s="6">
        <v>6.27</v>
      </c>
      <c r="AH645" s="5">
        <v>0</v>
      </c>
      <c r="AI645" s="6">
        <v>0</v>
      </c>
      <c r="AJ645" s="5">
        <v>3</v>
      </c>
      <c r="AK645" s="6">
        <v>127.26</v>
      </c>
      <c r="AL645" s="7">
        <v>2</v>
      </c>
      <c r="AM645" s="6">
        <v>12.5</v>
      </c>
      <c r="AN645" s="8">
        <v>1</v>
      </c>
      <c r="AO645" s="6">
        <v>9</v>
      </c>
      <c r="AP645" s="7">
        <v>1</v>
      </c>
      <c r="AQ645" s="6">
        <v>1.86</v>
      </c>
      <c r="AR645" s="7">
        <v>2</v>
      </c>
      <c r="AS645" s="6">
        <v>19.2</v>
      </c>
      <c r="AT645" s="7">
        <v>0</v>
      </c>
      <c r="AU645" s="6">
        <v>0</v>
      </c>
      <c r="AV645" s="7">
        <v>0</v>
      </c>
      <c r="AW645" s="6">
        <v>0</v>
      </c>
      <c r="AX645" s="5">
        <v>175</v>
      </c>
      <c r="AY645" s="6">
        <v>853.16</v>
      </c>
    </row>
    <row r="646" spans="1:51" x14ac:dyDescent="0.25">
      <c r="A646" s="4" t="s">
        <v>684</v>
      </c>
      <c r="B646" s="5">
        <v>364</v>
      </c>
      <c r="C646" s="6">
        <v>994.46299999999997</v>
      </c>
      <c r="D646" s="5">
        <v>1</v>
      </c>
      <c r="E646" s="6">
        <v>4.8600000000000003</v>
      </c>
      <c r="F646" s="5">
        <v>3</v>
      </c>
      <c r="G646" s="6">
        <v>19.18</v>
      </c>
      <c r="H646" s="5">
        <v>0</v>
      </c>
      <c r="I646" s="6">
        <v>0</v>
      </c>
      <c r="J646" s="5">
        <v>4</v>
      </c>
      <c r="K646" s="6">
        <v>21.25</v>
      </c>
      <c r="L646" s="5">
        <v>7</v>
      </c>
      <c r="M646" s="6">
        <v>34.274999999999999</v>
      </c>
      <c r="N646" s="5">
        <v>1</v>
      </c>
      <c r="O646" s="6">
        <v>4.72</v>
      </c>
      <c r="P646" s="5">
        <v>3</v>
      </c>
      <c r="Q646" s="6">
        <v>21.13</v>
      </c>
      <c r="R646" s="5">
        <v>4</v>
      </c>
      <c r="S646" s="6">
        <v>18.79</v>
      </c>
      <c r="T646" s="5">
        <v>0</v>
      </c>
      <c r="U646" s="6">
        <v>0</v>
      </c>
      <c r="V646" s="5">
        <v>1</v>
      </c>
      <c r="W646" s="6">
        <v>3.27</v>
      </c>
      <c r="X646" s="5">
        <v>7</v>
      </c>
      <c r="Y646" s="6">
        <v>50.237000000000002</v>
      </c>
      <c r="Z646" s="5">
        <v>3</v>
      </c>
      <c r="AA646" s="6">
        <v>18.75</v>
      </c>
      <c r="AB646" s="5">
        <v>4</v>
      </c>
      <c r="AC646" s="6">
        <v>25.125</v>
      </c>
      <c r="AD646" s="5">
        <v>2</v>
      </c>
      <c r="AE646" s="6">
        <v>13.2</v>
      </c>
      <c r="AF646" s="5">
        <v>4</v>
      </c>
      <c r="AG646" s="6">
        <v>22.71</v>
      </c>
      <c r="AH646" s="5">
        <v>4</v>
      </c>
      <c r="AI646" s="6">
        <v>24.445</v>
      </c>
      <c r="AJ646" s="5">
        <v>3</v>
      </c>
      <c r="AK646" s="6">
        <v>34.409999999999997</v>
      </c>
      <c r="AL646" s="7">
        <v>5</v>
      </c>
      <c r="AM646" s="6">
        <v>41.39</v>
      </c>
      <c r="AN646" s="8">
        <v>4</v>
      </c>
      <c r="AO646" s="6">
        <v>23.22</v>
      </c>
      <c r="AP646" s="7">
        <v>3</v>
      </c>
      <c r="AQ646" s="6">
        <v>23.295000000000002</v>
      </c>
      <c r="AR646" s="7">
        <v>5</v>
      </c>
      <c r="AS646" s="6">
        <v>36.17</v>
      </c>
      <c r="AT646" s="7">
        <v>4</v>
      </c>
      <c r="AU646" s="6">
        <v>31.08</v>
      </c>
      <c r="AV646" s="7">
        <v>1</v>
      </c>
      <c r="AW646" s="6">
        <v>8.25</v>
      </c>
      <c r="AX646" s="5">
        <v>437</v>
      </c>
      <c r="AY646" s="6">
        <v>1474.22</v>
      </c>
    </row>
    <row r="647" spans="1:51" x14ac:dyDescent="0.25">
      <c r="A647" s="4" t="s">
        <v>685</v>
      </c>
      <c r="B647" s="5">
        <v>1465</v>
      </c>
      <c r="C647" s="6">
        <v>4548.6440000000002</v>
      </c>
      <c r="D647" s="5">
        <v>4</v>
      </c>
      <c r="E647" s="6">
        <v>20.004999999999999</v>
      </c>
      <c r="F647" s="5">
        <v>6</v>
      </c>
      <c r="G647" s="6">
        <v>27.872</v>
      </c>
      <c r="H647" s="5">
        <v>10</v>
      </c>
      <c r="I647" s="6">
        <v>50.238999999999997</v>
      </c>
      <c r="J647" s="5">
        <v>18</v>
      </c>
      <c r="K647" s="6">
        <v>102.3</v>
      </c>
      <c r="L647" s="5">
        <v>11</v>
      </c>
      <c r="M647" s="6">
        <v>111.00700000000001</v>
      </c>
      <c r="N647" s="5">
        <v>6</v>
      </c>
      <c r="O647" s="6">
        <v>40.130000000000003</v>
      </c>
      <c r="P647" s="5">
        <v>11</v>
      </c>
      <c r="Q647" s="6">
        <v>89.194999999999993</v>
      </c>
      <c r="R647" s="5">
        <v>16</v>
      </c>
      <c r="S647" s="6">
        <v>98.412000000000006</v>
      </c>
      <c r="T647" s="5">
        <v>10</v>
      </c>
      <c r="U647" s="6">
        <v>88.094999999999999</v>
      </c>
      <c r="V647" s="5">
        <v>11</v>
      </c>
      <c r="W647" s="6">
        <v>74.22</v>
      </c>
      <c r="X647" s="5">
        <v>13</v>
      </c>
      <c r="Y647" s="6">
        <v>94.841999999999999</v>
      </c>
      <c r="Z647" s="5">
        <v>13</v>
      </c>
      <c r="AA647" s="6">
        <v>104.37</v>
      </c>
      <c r="AB647" s="5">
        <v>8</v>
      </c>
      <c r="AC647" s="6">
        <v>46.64</v>
      </c>
      <c r="AD647" s="5">
        <v>12</v>
      </c>
      <c r="AE647" s="6">
        <v>78.344999999999999</v>
      </c>
      <c r="AF647" s="5">
        <v>15</v>
      </c>
      <c r="AG647" s="6">
        <v>83.015000000000001</v>
      </c>
      <c r="AH647" s="5">
        <v>11</v>
      </c>
      <c r="AI647" s="6">
        <v>82.734999999999999</v>
      </c>
      <c r="AJ647" s="5">
        <v>9</v>
      </c>
      <c r="AK647" s="6">
        <v>53.075000000000003</v>
      </c>
      <c r="AL647" s="7">
        <v>10</v>
      </c>
      <c r="AM647" s="6">
        <v>63.99</v>
      </c>
      <c r="AN647" s="8">
        <v>17</v>
      </c>
      <c r="AO647" s="6">
        <v>124.985</v>
      </c>
      <c r="AP647" s="7">
        <v>11</v>
      </c>
      <c r="AQ647" s="6">
        <v>86.48</v>
      </c>
      <c r="AR647" s="7">
        <v>9</v>
      </c>
      <c r="AS647" s="6">
        <v>65.37</v>
      </c>
      <c r="AT647" s="7">
        <v>20</v>
      </c>
      <c r="AU647" s="6">
        <v>157.625</v>
      </c>
      <c r="AV647" s="7">
        <v>3</v>
      </c>
      <c r="AW647" s="6">
        <v>21.78</v>
      </c>
      <c r="AX647" s="5">
        <v>1719</v>
      </c>
      <c r="AY647" s="6">
        <v>6313.3710000000001</v>
      </c>
    </row>
    <row r="648" spans="1:51" x14ac:dyDescent="0.25">
      <c r="A648" s="4" t="s">
        <v>686</v>
      </c>
      <c r="B648" s="5">
        <v>244</v>
      </c>
      <c r="C648" s="6">
        <v>627.03</v>
      </c>
      <c r="D648" s="5">
        <v>3</v>
      </c>
      <c r="E648" s="6">
        <v>11.98</v>
      </c>
      <c r="F648" s="5">
        <v>4</v>
      </c>
      <c r="G648" s="6">
        <v>16.048999999999999</v>
      </c>
      <c r="H648" s="5">
        <v>3</v>
      </c>
      <c r="I648" s="6">
        <v>25.4</v>
      </c>
      <c r="J648" s="5">
        <v>0</v>
      </c>
      <c r="K648" s="6">
        <v>0</v>
      </c>
      <c r="L648" s="5">
        <v>4</v>
      </c>
      <c r="M648" s="6">
        <v>19.059999999999999</v>
      </c>
      <c r="N648" s="5">
        <v>1</v>
      </c>
      <c r="O648" s="6">
        <v>4.6399999999999997</v>
      </c>
      <c r="P648" s="5">
        <v>2</v>
      </c>
      <c r="Q648" s="6">
        <v>7.38</v>
      </c>
      <c r="R648" s="5">
        <v>1</v>
      </c>
      <c r="S648" s="6">
        <v>3.9239999999999999</v>
      </c>
      <c r="T648" s="5">
        <v>0</v>
      </c>
      <c r="U648" s="6">
        <v>0</v>
      </c>
      <c r="V648" s="5">
        <v>0</v>
      </c>
      <c r="W648" s="6">
        <v>0</v>
      </c>
      <c r="X648" s="5">
        <v>1</v>
      </c>
      <c r="Y648" s="6">
        <v>3.17</v>
      </c>
      <c r="Z648" s="5">
        <v>1</v>
      </c>
      <c r="AA648" s="6">
        <v>2.2000000000000002</v>
      </c>
      <c r="AB648" s="5">
        <v>1</v>
      </c>
      <c r="AC648" s="6">
        <v>6.3250000000000002</v>
      </c>
      <c r="AD648" s="5">
        <v>2</v>
      </c>
      <c r="AE648" s="6">
        <v>15.72</v>
      </c>
      <c r="AF648" s="5">
        <v>3</v>
      </c>
      <c r="AG648" s="6">
        <v>16.170000000000002</v>
      </c>
      <c r="AH648" s="5">
        <v>2</v>
      </c>
      <c r="AI648" s="6">
        <v>13.2</v>
      </c>
      <c r="AJ648" s="5">
        <v>6</v>
      </c>
      <c r="AK648" s="6">
        <v>27.864999999999998</v>
      </c>
      <c r="AL648" s="7">
        <v>1</v>
      </c>
      <c r="AM648" s="6">
        <v>6.1</v>
      </c>
      <c r="AN648" s="8">
        <v>3</v>
      </c>
      <c r="AO648" s="6">
        <v>17.73</v>
      </c>
      <c r="AP648" s="7">
        <v>4</v>
      </c>
      <c r="AQ648" s="6">
        <v>21.015000000000001</v>
      </c>
      <c r="AR648" s="7">
        <v>4</v>
      </c>
      <c r="AS648" s="6">
        <v>20.100000000000001</v>
      </c>
      <c r="AT648" s="7">
        <v>6</v>
      </c>
      <c r="AU648" s="6">
        <v>44.21</v>
      </c>
      <c r="AV648" s="7">
        <v>1</v>
      </c>
      <c r="AW648" s="6">
        <v>5.7750000000000004</v>
      </c>
      <c r="AX648" s="5">
        <v>297</v>
      </c>
      <c r="AY648" s="6">
        <v>915.04300000000001</v>
      </c>
    </row>
    <row r="649" spans="1:51" x14ac:dyDescent="0.25">
      <c r="A649" s="4" t="s">
        <v>687</v>
      </c>
      <c r="B649" s="5">
        <v>398</v>
      </c>
      <c r="C649" s="6">
        <v>1136.127</v>
      </c>
      <c r="D649" s="5">
        <v>5</v>
      </c>
      <c r="E649" s="6">
        <v>22.265999999999998</v>
      </c>
      <c r="F649" s="5">
        <v>2</v>
      </c>
      <c r="G649" s="6">
        <v>15.125</v>
      </c>
      <c r="H649" s="5">
        <v>1</v>
      </c>
      <c r="I649" s="6">
        <v>5.76</v>
      </c>
      <c r="J649" s="5">
        <v>2</v>
      </c>
      <c r="K649" s="6">
        <v>11.563000000000001</v>
      </c>
      <c r="L649" s="5">
        <v>3</v>
      </c>
      <c r="M649" s="6">
        <v>22.04</v>
      </c>
      <c r="N649" s="5">
        <v>3</v>
      </c>
      <c r="O649" s="6">
        <v>13.57</v>
      </c>
      <c r="P649" s="5">
        <v>2</v>
      </c>
      <c r="Q649" s="6">
        <v>7.38</v>
      </c>
      <c r="R649" s="5">
        <v>2</v>
      </c>
      <c r="S649" s="6">
        <v>6.55</v>
      </c>
      <c r="T649" s="5">
        <v>6</v>
      </c>
      <c r="U649" s="6">
        <v>28.815000000000001</v>
      </c>
      <c r="V649" s="5">
        <v>2</v>
      </c>
      <c r="W649" s="6">
        <v>6.82</v>
      </c>
      <c r="X649" s="5">
        <v>3</v>
      </c>
      <c r="Y649" s="6">
        <v>18.431999999999999</v>
      </c>
      <c r="Z649" s="5">
        <v>1</v>
      </c>
      <c r="AA649" s="6">
        <v>6.6</v>
      </c>
      <c r="AB649" s="5">
        <v>2</v>
      </c>
      <c r="AC649" s="6">
        <v>9.85</v>
      </c>
      <c r="AD649" s="5">
        <v>4</v>
      </c>
      <c r="AE649" s="6">
        <v>18.37</v>
      </c>
      <c r="AF649" s="5">
        <v>1</v>
      </c>
      <c r="AG649" s="6">
        <v>6.6</v>
      </c>
      <c r="AH649" s="5">
        <v>1</v>
      </c>
      <c r="AI649" s="6">
        <v>2.4</v>
      </c>
      <c r="AJ649" s="5">
        <v>4</v>
      </c>
      <c r="AK649" s="6">
        <v>21.94</v>
      </c>
      <c r="AL649" s="7">
        <v>3</v>
      </c>
      <c r="AM649" s="6">
        <v>23.58</v>
      </c>
      <c r="AN649" s="8">
        <v>5</v>
      </c>
      <c r="AO649" s="6">
        <v>29.105</v>
      </c>
      <c r="AP649" s="7">
        <v>1</v>
      </c>
      <c r="AQ649" s="6">
        <v>6.6150000000000002</v>
      </c>
      <c r="AR649" s="7">
        <v>2</v>
      </c>
      <c r="AS649" s="6">
        <v>14.484999999999999</v>
      </c>
      <c r="AT649" s="7">
        <v>2</v>
      </c>
      <c r="AU649" s="6">
        <v>13.32</v>
      </c>
      <c r="AV649" s="7">
        <v>1</v>
      </c>
      <c r="AW649" s="6">
        <v>5.04</v>
      </c>
      <c r="AX649" s="5">
        <v>456</v>
      </c>
      <c r="AY649" s="6">
        <v>1452.3530000000001</v>
      </c>
    </row>
    <row r="650" spans="1:51" x14ac:dyDescent="0.25">
      <c r="A650" s="4" t="s">
        <v>688</v>
      </c>
      <c r="B650" s="5">
        <v>936</v>
      </c>
      <c r="C650" s="6">
        <v>2893.6170000000002</v>
      </c>
      <c r="D650" s="5">
        <v>12</v>
      </c>
      <c r="E650" s="6">
        <v>59.540999999999997</v>
      </c>
      <c r="F650" s="5">
        <v>11</v>
      </c>
      <c r="G650" s="6">
        <v>145.70400000000001</v>
      </c>
      <c r="H650" s="5">
        <v>12</v>
      </c>
      <c r="I650" s="6">
        <v>64.069000000000003</v>
      </c>
      <c r="J650" s="5">
        <v>6</v>
      </c>
      <c r="K650" s="6">
        <v>24.783000000000001</v>
      </c>
      <c r="L650" s="5">
        <v>12</v>
      </c>
      <c r="M650" s="6">
        <v>76.176000000000002</v>
      </c>
      <c r="N650" s="5">
        <v>5</v>
      </c>
      <c r="O650" s="6">
        <v>86.415999999999997</v>
      </c>
      <c r="P650" s="5">
        <v>5</v>
      </c>
      <c r="Q650" s="6">
        <v>22.385000000000002</v>
      </c>
      <c r="R650" s="5">
        <v>13</v>
      </c>
      <c r="S650" s="6">
        <v>97.983999999999995</v>
      </c>
      <c r="T650" s="5">
        <v>7</v>
      </c>
      <c r="U650" s="6">
        <v>45.924999999999997</v>
      </c>
      <c r="V650" s="5">
        <v>8</v>
      </c>
      <c r="W650" s="6">
        <v>50.932000000000002</v>
      </c>
      <c r="X650" s="5">
        <v>10</v>
      </c>
      <c r="Y650" s="6">
        <v>47.838999999999999</v>
      </c>
      <c r="Z650" s="5">
        <v>13</v>
      </c>
      <c r="AA650" s="6">
        <v>76.543999999999997</v>
      </c>
      <c r="AB650" s="5">
        <v>4</v>
      </c>
      <c r="AC650" s="6">
        <v>28.47</v>
      </c>
      <c r="AD650" s="5">
        <v>2</v>
      </c>
      <c r="AE650" s="6">
        <v>15.705</v>
      </c>
      <c r="AF650" s="5">
        <v>13</v>
      </c>
      <c r="AG650" s="6">
        <v>90.796000000000006</v>
      </c>
      <c r="AH650" s="5">
        <v>5</v>
      </c>
      <c r="AI650" s="6">
        <v>27.44</v>
      </c>
      <c r="AJ650" s="5">
        <v>10</v>
      </c>
      <c r="AK650" s="6">
        <v>55.744</v>
      </c>
      <c r="AL650" s="7">
        <v>6</v>
      </c>
      <c r="AM650" s="6">
        <v>85.5</v>
      </c>
      <c r="AN650" s="8">
        <v>9</v>
      </c>
      <c r="AO650" s="6">
        <v>55.064999999999998</v>
      </c>
      <c r="AP650" s="7">
        <v>11</v>
      </c>
      <c r="AQ650" s="6">
        <v>59.555</v>
      </c>
      <c r="AR650" s="7">
        <v>10</v>
      </c>
      <c r="AS650" s="6">
        <v>74.819999999999993</v>
      </c>
      <c r="AT650" s="7">
        <v>11</v>
      </c>
      <c r="AU650" s="6">
        <v>59.97</v>
      </c>
      <c r="AV650" s="7">
        <v>5</v>
      </c>
      <c r="AW650" s="6">
        <v>25.675000000000001</v>
      </c>
      <c r="AX650" s="5">
        <v>1136</v>
      </c>
      <c r="AY650" s="6">
        <v>4270.6549999999997</v>
      </c>
    </row>
    <row r="651" spans="1:51" x14ac:dyDescent="0.25">
      <c r="A651" s="4" t="s">
        <v>689</v>
      </c>
      <c r="B651" s="5">
        <v>487</v>
      </c>
      <c r="C651" s="6">
        <v>1334.902</v>
      </c>
      <c r="D651" s="5">
        <v>3</v>
      </c>
      <c r="E651" s="6">
        <v>17.132000000000001</v>
      </c>
      <c r="F651" s="5">
        <v>5</v>
      </c>
      <c r="G651" s="6">
        <v>24.315000000000001</v>
      </c>
      <c r="H651" s="5">
        <v>3</v>
      </c>
      <c r="I651" s="6">
        <v>10.645</v>
      </c>
      <c r="J651" s="5">
        <v>7</v>
      </c>
      <c r="K651" s="6">
        <v>85.593000000000004</v>
      </c>
      <c r="L651" s="5">
        <v>6</v>
      </c>
      <c r="M651" s="6">
        <v>23.492000000000001</v>
      </c>
      <c r="N651" s="5">
        <v>1</v>
      </c>
      <c r="O651" s="6">
        <v>5.2</v>
      </c>
      <c r="P651" s="5">
        <v>1</v>
      </c>
      <c r="Q651" s="6">
        <v>3.5750000000000002</v>
      </c>
      <c r="R651" s="5">
        <v>2</v>
      </c>
      <c r="S651" s="6">
        <v>10.78</v>
      </c>
      <c r="T651" s="5">
        <v>7</v>
      </c>
      <c r="U651" s="6">
        <v>46.203000000000003</v>
      </c>
      <c r="V651" s="5">
        <v>3</v>
      </c>
      <c r="W651" s="6">
        <v>31.975000000000001</v>
      </c>
      <c r="X651" s="5">
        <v>6</v>
      </c>
      <c r="Y651" s="6">
        <v>31.925000000000001</v>
      </c>
      <c r="Z651" s="5">
        <v>1</v>
      </c>
      <c r="AA651" s="6">
        <v>5.5250000000000004</v>
      </c>
      <c r="AB651" s="5">
        <v>2</v>
      </c>
      <c r="AC651" s="6">
        <v>13.2</v>
      </c>
      <c r="AD651" s="5">
        <v>8</v>
      </c>
      <c r="AE651" s="6">
        <v>47.09</v>
      </c>
      <c r="AF651" s="5">
        <v>12</v>
      </c>
      <c r="AG651" s="6">
        <v>66.260000000000005</v>
      </c>
      <c r="AH651" s="5">
        <v>5</v>
      </c>
      <c r="AI651" s="6">
        <v>27.805</v>
      </c>
      <c r="AJ651" s="5">
        <v>10</v>
      </c>
      <c r="AK651" s="6">
        <v>61.02</v>
      </c>
      <c r="AL651" s="7">
        <v>3</v>
      </c>
      <c r="AM651" s="6">
        <v>19.14</v>
      </c>
      <c r="AN651" s="8">
        <v>8</v>
      </c>
      <c r="AO651" s="6">
        <v>45.164999999999999</v>
      </c>
      <c r="AP651" s="7">
        <v>7</v>
      </c>
      <c r="AQ651" s="6">
        <v>41.46</v>
      </c>
      <c r="AR651" s="7">
        <v>5</v>
      </c>
      <c r="AS651" s="6">
        <v>30.765000000000001</v>
      </c>
      <c r="AT651" s="7">
        <v>9</v>
      </c>
      <c r="AU651" s="6">
        <v>58.695</v>
      </c>
      <c r="AV651" s="7">
        <v>4</v>
      </c>
      <c r="AW651" s="6">
        <v>25.86</v>
      </c>
      <c r="AX651" s="5">
        <v>605</v>
      </c>
      <c r="AY651" s="6">
        <v>2067.7220000000002</v>
      </c>
    </row>
    <row r="652" spans="1:51" x14ac:dyDescent="0.25">
      <c r="A652" s="4" t="s">
        <v>690</v>
      </c>
      <c r="B652" s="5">
        <v>233</v>
      </c>
      <c r="C652" s="6">
        <v>749.03899999999999</v>
      </c>
      <c r="D652" s="5">
        <v>1</v>
      </c>
      <c r="E652" s="6">
        <v>1.5</v>
      </c>
      <c r="F652" s="5">
        <v>0</v>
      </c>
      <c r="G652" s="6">
        <v>0</v>
      </c>
      <c r="H652" s="5">
        <v>0</v>
      </c>
      <c r="I652" s="6">
        <v>0</v>
      </c>
      <c r="J652" s="5">
        <v>1</v>
      </c>
      <c r="K652" s="6">
        <v>1.08</v>
      </c>
      <c r="L652" s="5">
        <v>2</v>
      </c>
      <c r="M652" s="6">
        <v>12.3</v>
      </c>
      <c r="N652" s="5">
        <v>1</v>
      </c>
      <c r="O652" s="6">
        <v>8.4</v>
      </c>
      <c r="P652" s="5">
        <v>0</v>
      </c>
      <c r="Q652" s="6">
        <v>0</v>
      </c>
      <c r="R652" s="5">
        <v>1</v>
      </c>
      <c r="S652" s="6">
        <v>3.25</v>
      </c>
      <c r="T652" s="5">
        <v>1</v>
      </c>
      <c r="U652" s="6">
        <v>5.4</v>
      </c>
      <c r="V652" s="5">
        <v>0</v>
      </c>
      <c r="W652" s="6">
        <v>0</v>
      </c>
      <c r="X652" s="5">
        <v>5</v>
      </c>
      <c r="Y652" s="6">
        <v>28.79</v>
      </c>
      <c r="Z652" s="5">
        <v>2</v>
      </c>
      <c r="AA652" s="6">
        <v>12.09</v>
      </c>
      <c r="AB652" s="5">
        <v>0</v>
      </c>
      <c r="AC652" s="6">
        <v>0</v>
      </c>
      <c r="AD652" s="5">
        <v>1</v>
      </c>
      <c r="AE652" s="6">
        <v>6.3</v>
      </c>
      <c r="AF652" s="5">
        <v>1</v>
      </c>
      <c r="AG652" s="6">
        <v>1.34</v>
      </c>
      <c r="AH652" s="5">
        <v>1</v>
      </c>
      <c r="AI652" s="6">
        <v>4.2</v>
      </c>
      <c r="AJ652" s="5">
        <v>2</v>
      </c>
      <c r="AK652" s="6">
        <v>9.57</v>
      </c>
      <c r="AL652" s="7">
        <v>1</v>
      </c>
      <c r="AM652" s="6">
        <v>6.6</v>
      </c>
      <c r="AN652" s="8">
        <v>0</v>
      </c>
      <c r="AO652" s="6">
        <v>0</v>
      </c>
      <c r="AP652" s="7">
        <v>3</v>
      </c>
      <c r="AQ652" s="6">
        <v>22.995000000000001</v>
      </c>
      <c r="AR652" s="7">
        <v>3</v>
      </c>
      <c r="AS652" s="6">
        <v>10.775</v>
      </c>
      <c r="AT652" s="7">
        <v>0</v>
      </c>
      <c r="AU652" s="6">
        <v>0</v>
      </c>
      <c r="AV652" s="7">
        <v>0</v>
      </c>
      <c r="AW652" s="6">
        <v>0</v>
      </c>
      <c r="AX652" s="5">
        <v>259</v>
      </c>
      <c r="AY652" s="6">
        <v>883.62900000000002</v>
      </c>
    </row>
    <row r="653" spans="1:51" x14ac:dyDescent="0.25">
      <c r="A653" s="4" t="s">
        <v>691</v>
      </c>
      <c r="B653" s="5">
        <v>125</v>
      </c>
      <c r="C653" s="6">
        <v>286.47500000000002</v>
      </c>
      <c r="D653" s="5">
        <v>1</v>
      </c>
      <c r="E653" s="6">
        <v>4.5780000000000003</v>
      </c>
      <c r="F653" s="5">
        <v>2</v>
      </c>
      <c r="G653" s="6">
        <v>10.725</v>
      </c>
      <c r="H653" s="5">
        <v>2</v>
      </c>
      <c r="I653" s="6">
        <v>7.86</v>
      </c>
      <c r="J653" s="5">
        <v>1</v>
      </c>
      <c r="K653" s="6">
        <v>0.98099999999999998</v>
      </c>
      <c r="L653" s="5">
        <v>0</v>
      </c>
      <c r="M653" s="6">
        <v>0</v>
      </c>
      <c r="N653" s="5">
        <v>0</v>
      </c>
      <c r="O653" s="6">
        <v>0</v>
      </c>
      <c r="P653" s="5">
        <v>1</v>
      </c>
      <c r="Q653" s="6">
        <v>4.88</v>
      </c>
      <c r="R653" s="5">
        <v>1</v>
      </c>
      <c r="S653" s="6">
        <v>5.8860000000000001</v>
      </c>
      <c r="T653" s="5">
        <v>3</v>
      </c>
      <c r="U653" s="6">
        <v>14.451000000000001</v>
      </c>
      <c r="V653" s="5">
        <v>2</v>
      </c>
      <c r="W653" s="6">
        <v>15.91</v>
      </c>
      <c r="X653" s="5">
        <v>1</v>
      </c>
      <c r="Y653" s="6">
        <v>4.4000000000000004</v>
      </c>
      <c r="Z653" s="5">
        <v>1</v>
      </c>
      <c r="AA653" s="6">
        <v>8.68</v>
      </c>
      <c r="AB653" s="5">
        <v>0</v>
      </c>
      <c r="AC653" s="6">
        <v>0</v>
      </c>
      <c r="AD653" s="5">
        <v>2</v>
      </c>
      <c r="AE653" s="6">
        <v>16.27</v>
      </c>
      <c r="AF653" s="5">
        <v>0</v>
      </c>
      <c r="AG653" s="6">
        <v>0</v>
      </c>
      <c r="AH653" s="5">
        <v>0</v>
      </c>
      <c r="AI653" s="6">
        <v>0</v>
      </c>
      <c r="AJ653" s="5">
        <v>1</v>
      </c>
      <c r="AK653" s="6">
        <v>7.8</v>
      </c>
      <c r="AL653" s="7">
        <v>0</v>
      </c>
      <c r="AM653" s="6">
        <v>0</v>
      </c>
      <c r="AN653" s="8">
        <v>1</v>
      </c>
      <c r="AO653" s="6">
        <v>6.6</v>
      </c>
      <c r="AP653" s="7">
        <v>2</v>
      </c>
      <c r="AQ653" s="6">
        <v>12.41</v>
      </c>
      <c r="AR653" s="7">
        <v>0</v>
      </c>
      <c r="AS653" s="6">
        <v>0</v>
      </c>
      <c r="AT653" s="7">
        <v>2</v>
      </c>
      <c r="AU653" s="6">
        <v>16.5</v>
      </c>
      <c r="AV653" s="7">
        <v>2</v>
      </c>
      <c r="AW653" s="6">
        <v>12.72</v>
      </c>
      <c r="AX653" s="5">
        <v>150</v>
      </c>
      <c r="AY653" s="6">
        <v>437.12599999999998</v>
      </c>
    </row>
    <row r="654" spans="1:51" x14ac:dyDescent="0.25">
      <c r="A654" s="4" t="s">
        <v>692</v>
      </c>
      <c r="B654" s="5">
        <v>417</v>
      </c>
      <c r="C654" s="6">
        <v>1212.7449999999999</v>
      </c>
      <c r="D654" s="5">
        <v>2</v>
      </c>
      <c r="E654" s="6">
        <v>9.57</v>
      </c>
      <c r="F654" s="5">
        <v>3</v>
      </c>
      <c r="G654" s="6">
        <v>15.042</v>
      </c>
      <c r="H654" s="5">
        <v>4</v>
      </c>
      <c r="I654" s="6">
        <v>16.399999999999999</v>
      </c>
      <c r="J654" s="5">
        <v>7</v>
      </c>
      <c r="K654" s="6">
        <v>38.262999999999998</v>
      </c>
      <c r="L654" s="5">
        <v>6</v>
      </c>
      <c r="M654" s="6">
        <v>22.18</v>
      </c>
      <c r="N654" s="5">
        <v>8</v>
      </c>
      <c r="O654" s="6">
        <v>40.042000000000002</v>
      </c>
      <c r="P654" s="5">
        <v>4</v>
      </c>
      <c r="Q654" s="6">
        <v>26.68</v>
      </c>
      <c r="R654" s="5">
        <v>3</v>
      </c>
      <c r="S654" s="6">
        <v>12.215999999999999</v>
      </c>
      <c r="T654" s="5">
        <v>2</v>
      </c>
      <c r="U654" s="6">
        <v>16.225000000000001</v>
      </c>
      <c r="V654" s="5">
        <v>5</v>
      </c>
      <c r="W654" s="6">
        <v>20.155000000000001</v>
      </c>
      <c r="X654" s="5">
        <v>3</v>
      </c>
      <c r="Y654" s="6">
        <v>17.5</v>
      </c>
      <c r="Z654" s="5">
        <v>4</v>
      </c>
      <c r="AA654" s="6">
        <v>14.475</v>
      </c>
      <c r="AB654" s="5">
        <v>3</v>
      </c>
      <c r="AC654" s="6">
        <v>19.2</v>
      </c>
      <c r="AD654" s="5">
        <v>3</v>
      </c>
      <c r="AE654" s="6">
        <v>15.414</v>
      </c>
      <c r="AF654" s="5">
        <v>3</v>
      </c>
      <c r="AG654" s="6">
        <v>11.871</v>
      </c>
      <c r="AH654" s="5">
        <v>3</v>
      </c>
      <c r="AI654" s="6">
        <v>33.414000000000001</v>
      </c>
      <c r="AJ654" s="5">
        <v>5</v>
      </c>
      <c r="AK654" s="6">
        <v>23.559000000000001</v>
      </c>
      <c r="AL654" s="7">
        <v>3</v>
      </c>
      <c r="AM654" s="6">
        <v>18.54</v>
      </c>
      <c r="AN654" s="8">
        <v>4</v>
      </c>
      <c r="AO654" s="6">
        <v>24.914999999999999</v>
      </c>
      <c r="AP654" s="7">
        <v>8</v>
      </c>
      <c r="AQ654" s="6">
        <v>64.045000000000002</v>
      </c>
      <c r="AR654" s="7">
        <v>4</v>
      </c>
      <c r="AS654" s="6">
        <v>28.65</v>
      </c>
      <c r="AT654" s="7">
        <v>4</v>
      </c>
      <c r="AU654" s="6">
        <v>24.9</v>
      </c>
      <c r="AV654" s="7">
        <v>0</v>
      </c>
      <c r="AW654" s="6">
        <v>0</v>
      </c>
      <c r="AX654" s="5">
        <v>508</v>
      </c>
      <c r="AY654" s="6">
        <v>1726.001</v>
      </c>
    </row>
    <row r="655" spans="1:51" x14ac:dyDescent="0.25">
      <c r="A655" s="4" t="s">
        <v>693</v>
      </c>
      <c r="B655" s="5">
        <v>118</v>
      </c>
      <c r="C655" s="6">
        <v>389.00299999999999</v>
      </c>
      <c r="D655" s="5">
        <v>1</v>
      </c>
      <c r="E655" s="6">
        <v>3.75</v>
      </c>
      <c r="F655" s="5">
        <v>0</v>
      </c>
      <c r="G655" s="6">
        <v>0</v>
      </c>
      <c r="H655" s="5">
        <v>2</v>
      </c>
      <c r="I655" s="6">
        <v>6.84</v>
      </c>
      <c r="J655" s="5">
        <v>4</v>
      </c>
      <c r="K655" s="6">
        <v>18.274000000000001</v>
      </c>
      <c r="L655" s="5">
        <v>3</v>
      </c>
      <c r="M655" s="6">
        <v>16.350000000000001</v>
      </c>
      <c r="N655" s="5">
        <v>1</v>
      </c>
      <c r="O655" s="6">
        <v>3.96</v>
      </c>
      <c r="P655" s="5">
        <v>1</v>
      </c>
      <c r="Q655" s="6">
        <v>6.05</v>
      </c>
      <c r="R655" s="5">
        <v>1</v>
      </c>
      <c r="S655" s="6">
        <v>13.08</v>
      </c>
      <c r="T655" s="5">
        <v>1</v>
      </c>
      <c r="U655" s="6">
        <v>2.52</v>
      </c>
      <c r="V655" s="5">
        <v>0</v>
      </c>
      <c r="W655" s="6">
        <v>0</v>
      </c>
      <c r="X655" s="5">
        <v>1</v>
      </c>
      <c r="Y655" s="6">
        <v>4.95</v>
      </c>
      <c r="Z655" s="5">
        <v>2</v>
      </c>
      <c r="AA655" s="6">
        <v>5.0999999999999996</v>
      </c>
      <c r="AB655" s="5">
        <v>1</v>
      </c>
      <c r="AC655" s="6">
        <v>5.5</v>
      </c>
      <c r="AD655" s="5">
        <v>1</v>
      </c>
      <c r="AE655" s="6">
        <v>30.015000000000001</v>
      </c>
      <c r="AF655" s="5">
        <v>0</v>
      </c>
      <c r="AG655" s="6">
        <v>0</v>
      </c>
      <c r="AH655" s="5">
        <v>0</v>
      </c>
      <c r="AI655" s="6">
        <v>0</v>
      </c>
      <c r="AJ655" s="5">
        <v>1</v>
      </c>
      <c r="AK655" s="6">
        <v>3.1</v>
      </c>
      <c r="AL655" s="7">
        <v>3</v>
      </c>
      <c r="AM655" s="6">
        <v>17.8</v>
      </c>
      <c r="AN655" s="8">
        <v>3</v>
      </c>
      <c r="AO655" s="6">
        <v>31.08</v>
      </c>
      <c r="AP655" s="7">
        <v>1</v>
      </c>
      <c r="AQ655" s="6">
        <v>1.1000000000000001</v>
      </c>
      <c r="AR655" s="7">
        <v>1</v>
      </c>
      <c r="AS655" s="6">
        <v>10.08</v>
      </c>
      <c r="AT655" s="7">
        <v>3</v>
      </c>
      <c r="AU655" s="6">
        <v>22.53</v>
      </c>
      <c r="AV655" s="7">
        <v>0</v>
      </c>
      <c r="AW655" s="6">
        <v>0</v>
      </c>
      <c r="AX655" s="5">
        <v>149</v>
      </c>
      <c r="AY655" s="6">
        <v>591.08199999999999</v>
      </c>
    </row>
    <row r="656" spans="1:51" x14ac:dyDescent="0.25">
      <c r="A656" s="4" t="s">
        <v>694</v>
      </c>
      <c r="B656" s="5">
        <v>355</v>
      </c>
      <c r="C656" s="6">
        <v>1422.739</v>
      </c>
      <c r="D656" s="5">
        <v>0</v>
      </c>
      <c r="E656" s="6">
        <v>0</v>
      </c>
      <c r="F656" s="5">
        <v>5</v>
      </c>
      <c r="G656" s="6">
        <v>28.08</v>
      </c>
      <c r="H656" s="5">
        <v>1</v>
      </c>
      <c r="I656" s="6">
        <v>4.8600000000000003</v>
      </c>
      <c r="J656" s="5">
        <v>1</v>
      </c>
      <c r="K656" s="6">
        <v>3.3</v>
      </c>
      <c r="L656" s="5">
        <v>4</v>
      </c>
      <c r="M656" s="6">
        <v>28.3</v>
      </c>
      <c r="N656" s="5">
        <v>6</v>
      </c>
      <c r="O656" s="6">
        <v>34.28</v>
      </c>
      <c r="P656" s="5">
        <v>2</v>
      </c>
      <c r="Q656" s="6">
        <v>13.75</v>
      </c>
      <c r="R656" s="5">
        <v>3</v>
      </c>
      <c r="S656" s="6">
        <v>17.04</v>
      </c>
      <c r="T656" s="5">
        <v>6</v>
      </c>
      <c r="U656" s="6">
        <v>50.125</v>
      </c>
      <c r="V656" s="5">
        <v>6</v>
      </c>
      <c r="W656" s="6">
        <v>31.9</v>
      </c>
      <c r="X656" s="5">
        <v>5</v>
      </c>
      <c r="Y656" s="6">
        <v>43.66</v>
      </c>
      <c r="Z656" s="5">
        <v>8</v>
      </c>
      <c r="AA656" s="6">
        <v>73.209999999999994</v>
      </c>
      <c r="AB656" s="5">
        <v>1</v>
      </c>
      <c r="AC656" s="6">
        <v>5.5</v>
      </c>
      <c r="AD656" s="5">
        <v>0</v>
      </c>
      <c r="AE656" s="6">
        <v>0</v>
      </c>
      <c r="AF656" s="5">
        <v>8</v>
      </c>
      <c r="AG656" s="6">
        <v>42.625</v>
      </c>
      <c r="AH656" s="5">
        <v>7</v>
      </c>
      <c r="AI656" s="6">
        <v>37.97</v>
      </c>
      <c r="AJ656" s="5">
        <v>3</v>
      </c>
      <c r="AK656" s="6">
        <v>12.8</v>
      </c>
      <c r="AL656" s="7">
        <v>10</v>
      </c>
      <c r="AM656" s="6">
        <v>62.115000000000002</v>
      </c>
      <c r="AN656" s="8">
        <v>7</v>
      </c>
      <c r="AO656" s="6">
        <v>56.725000000000001</v>
      </c>
      <c r="AP656" s="7">
        <v>6</v>
      </c>
      <c r="AQ656" s="6">
        <v>22.56</v>
      </c>
      <c r="AR656" s="7">
        <v>1</v>
      </c>
      <c r="AS656" s="6">
        <v>5.5</v>
      </c>
      <c r="AT656" s="7">
        <v>4</v>
      </c>
      <c r="AU656" s="6">
        <v>31.195</v>
      </c>
      <c r="AV656" s="7">
        <v>1</v>
      </c>
      <c r="AW656" s="6">
        <v>7.35</v>
      </c>
      <c r="AX656" s="5">
        <v>450</v>
      </c>
      <c r="AY656" s="6">
        <v>2035.5840000000001</v>
      </c>
    </row>
    <row r="657" spans="1:51" x14ac:dyDescent="0.25">
      <c r="A657" s="4" t="s">
        <v>695</v>
      </c>
      <c r="B657" s="5">
        <v>937</v>
      </c>
      <c r="C657" s="6">
        <v>3380.5129999999999</v>
      </c>
      <c r="D657" s="5">
        <v>4</v>
      </c>
      <c r="E657" s="6">
        <v>19.899999999999999</v>
      </c>
      <c r="F657" s="5">
        <v>7</v>
      </c>
      <c r="G657" s="6">
        <v>45.12</v>
      </c>
      <c r="H657" s="5">
        <v>8</v>
      </c>
      <c r="I657" s="6">
        <v>43.494999999999997</v>
      </c>
      <c r="J657" s="5">
        <v>7</v>
      </c>
      <c r="K657" s="6">
        <v>35.588999999999999</v>
      </c>
      <c r="L657" s="5">
        <v>6</v>
      </c>
      <c r="M657" s="6">
        <v>34.994999999999997</v>
      </c>
      <c r="N657" s="5">
        <v>9</v>
      </c>
      <c r="O657" s="6">
        <v>54.055</v>
      </c>
      <c r="P657" s="5">
        <v>12</v>
      </c>
      <c r="Q657" s="6">
        <v>112.52500000000001</v>
      </c>
      <c r="R657" s="5">
        <v>10</v>
      </c>
      <c r="S657" s="6">
        <v>68.924000000000007</v>
      </c>
      <c r="T657" s="5">
        <v>10</v>
      </c>
      <c r="U657" s="6">
        <v>91.185000000000002</v>
      </c>
      <c r="V657" s="5">
        <v>4</v>
      </c>
      <c r="W657" s="6">
        <v>30.504999999999999</v>
      </c>
      <c r="X657" s="5">
        <v>5</v>
      </c>
      <c r="Y657" s="6">
        <v>57.695</v>
      </c>
      <c r="Z657" s="5">
        <v>14</v>
      </c>
      <c r="AA657" s="6">
        <v>94.46</v>
      </c>
      <c r="AB657" s="5">
        <v>7</v>
      </c>
      <c r="AC657" s="6">
        <v>55.234999999999999</v>
      </c>
      <c r="AD657" s="5">
        <v>9</v>
      </c>
      <c r="AE657" s="6">
        <v>47.734999999999999</v>
      </c>
      <c r="AF657" s="5">
        <v>12</v>
      </c>
      <c r="AG657" s="6">
        <v>78.277000000000001</v>
      </c>
      <c r="AH657" s="5">
        <v>20</v>
      </c>
      <c r="AI657" s="6">
        <v>140.41</v>
      </c>
      <c r="AJ657" s="5">
        <v>15</v>
      </c>
      <c r="AK657" s="6">
        <v>94.314999999999998</v>
      </c>
      <c r="AL657" s="7">
        <v>21</v>
      </c>
      <c r="AM657" s="6">
        <v>157.03</v>
      </c>
      <c r="AN657" s="8">
        <v>14</v>
      </c>
      <c r="AO657" s="6">
        <v>199.69</v>
      </c>
      <c r="AP657" s="7">
        <v>24</v>
      </c>
      <c r="AQ657" s="6">
        <v>157.02000000000001</v>
      </c>
      <c r="AR657" s="7">
        <v>11</v>
      </c>
      <c r="AS657" s="6">
        <v>94.86</v>
      </c>
      <c r="AT657" s="7">
        <v>8</v>
      </c>
      <c r="AU657" s="6">
        <v>44.88</v>
      </c>
      <c r="AV657" s="7">
        <v>3</v>
      </c>
      <c r="AW657" s="6">
        <v>15.904999999999999</v>
      </c>
      <c r="AX657" s="5">
        <v>1177</v>
      </c>
      <c r="AY657" s="6">
        <v>5154.3180000000002</v>
      </c>
    </row>
    <row r="658" spans="1:51" x14ac:dyDescent="0.25">
      <c r="A658" s="4" t="s">
        <v>696</v>
      </c>
      <c r="B658" s="5">
        <v>38</v>
      </c>
      <c r="C658" s="6">
        <v>183.14</v>
      </c>
      <c r="D658" s="5">
        <v>0</v>
      </c>
      <c r="E658" s="6">
        <v>0</v>
      </c>
      <c r="F658" s="5">
        <v>0</v>
      </c>
      <c r="G658" s="6">
        <v>0</v>
      </c>
      <c r="H658" s="5">
        <v>0</v>
      </c>
      <c r="I658" s="6">
        <v>0</v>
      </c>
      <c r="J658" s="5">
        <v>0</v>
      </c>
      <c r="K658" s="6">
        <v>0</v>
      </c>
      <c r="L658" s="5">
        <v>3</v>
      </c>
      <c r="M658" s="6">
        <v>11.725</v>
      </c>
      <c r="N658" s="5">
        <v>0</v>
      </c>
      <c r="O658" s="6">
        <v>0</v>
      </c>
      <c r="P658" s="5">
        <v>2</v>
      </c>
      <c r="Q658" s="6">
        <v>70.099999999999994</v>
      </c>
      <c r="R658" s="5">
        <v>1</v>
      </c>
      <c r="S658" s="6">
        <v>5.31</v>
      </c>
      <c r="T658" s="5">
        <v>0</v>
      </c>
      <c r="U658" s="6">
        <v>0</v>
      </c>
      <c r="V658" s="5">
        <v>0</v>
      </c>
      <c r="W658" s="6">
        <v>0</v>
      </c>
      <c r="X658" s="5">
        <v>1</v>
      </c>
      <c r="Y658" s="6">
        <v>5.8</v>
      </c>
      <c r="Z658" s="5">
        <v>0</v>
      </c>
      <c r="AA658" s="6">
        <v>0</v>
      </c>
      <c r="AB658" s="5">
        <v>0</v>
      </c>
      <c r="AC658" s="6">
        <v>0</v>
      </c>
      <c r="AD658" s="5">
        <v>0</v>
      </c>
      <c r="AE658" s="6">
        <v>0</v>
      </c>
      <c r="AF658" s="5">
        <v>0</v>
      </c>
      <c r="AG658" s="6">
        <v>0</v>
      </c>
      <c r="AH658" s="5">
        <v>0</v>
      </c>
      <c r="AI658" s="6">
        <v>0</v>
      </c>
      <c r="AJ658" s="5">
        <v>0</v>
      </c>
      <c r="AK658" s="6">
        <v>0</v>
      </c>
      <c r="AL658" s="7">
        <v>1</v>
      </c>
      <c r="AM658" s="6">
        <v>36.299999999999997</v>
      </c>
      <c r="AN658" s="8">
        <v>0</v>
      </c>
      <c r="AO658" s="6">
        <v>0</v>
      </c>
      <c r="AP658" s="7">
        <v>0</v>
      </c>
      <c r="AQ658" s="6">
        <v>0</v>
      </c>
      <c r="AR658" s="7">
        <v>0</v>
      </c>
      <c r="AS658" s="6">
        <v>0</v>
      </c>
      <c r="AT658" s="7">
        <v>0</v>
      </c>
      <c r="AU658" s="6">
        <v>0</v>
      </c>
      <c r="AV658" s="7">
        <v>0</v>
      </c>
      <c r="AW658" s="6">
        <v>0</v>
      </c>
      <c r="AX658" s="5">
        <v>46</v>
      </c>
      <c r="AY658" s="6">
        <v>312.375</v>
      </c>
    </row>
    <row r="659" spans="1:51" x14ac:dyDescent="0.25">
      <c r="A659" s="4" t="s">
        <v>697</v>
      </c>
      <c r="B659" s="5">
        <v>37</v>
      </c>
      <c r="C659" s="6">
        <v>171.33099999999999</v>
      </c>
      <c r="D659" s="5">
        <v>0</v>
      </c>
      <c r="E659" s="6">
        <v>0</v>
      </c>
      <c r="F659" s="5">
        <v>0</v>
      </c>
      <c r="G659" s="6">
        <v>0</v>
      </c>
      <c r="H659" s="5">
        <v>1</v>
      </c>
      <c r="I659" s="6">
        <v>3.36</v>
      </c>
      <c r="J659" s="5">
        <v>0</v>
      </c>
      <c r="K659" s="6">
        <v>0</v>
      </c>
      <c r="L659" s="5">
        <v>0</v>
      </c>
      <c r="M659" s="6">
        <v>0</v>
      </c>
      <c r="N659" s="5">
        <v>1</v>
      </c>
      <c r="O659" s="6">
        <v>3.42</v>
      </c>
      <c r="P659" s="5">
        <v>2</v>
      </c>
      <c r="Q659" s="6">
        <v>7.12</v>
      </c>
      <c r="R659" s="5">
        <v>0</v>
      </c>
      <c r="S659" s="6">
        <v>0</v>
      </c>
      <c r="T659" s="5">
        <v>1</v>
      </c>
      <c r="U659" s="6">
        <v>6.05</v>
      </c>
      <c r="V659" s="5">
        <v>0</v>
      </c>
      <c r="W659" s="6">
        <v>0</v>
      </c>
      <c r="X659" s="5">
        <v>0</v>
      </c>
      <c r="Y659" s="6">
        <v>0</v>
      </c>
      <c r="Z659" s="5">
        <v>0</v>
      </c>
      <c r="AA659" s="6">
        <v>0</v>
      </c>
      <c r="AB659" s="5">
        <v>0</v>
      </c>
      <c r="AC659" s="6">
        <v>0</v>
      </c>
      <c r="AD659" s="5">
        <v>0</v>
      </c>
      <c r="AE659" s="6">
        <v>0</v>
      </c>
      <c r="AF659" s="5">
        <v>0</v>
      </c>
      <c r="AG659" s="6">
        <v>0</v>
      </c>
      <c r="AH659" s="5">
        <v>0</v>
      </c>
      <c r="AI659" s="6">
        <v>0</v>
      </c>
      <c r="AJ659" s="5">
        <v>0</v>
      </c>
      <c r="AK659" s="6">
        <v>0</v>
      </c>
      <c r="AL659" s="7">
        <v>0</v>
      </c>
      <c r="AM659" s="6">
        <v>0</v>
      </c>
      <c r="AN659" s="8">
        <v>0</v>
      </c>
      <c r="AO659" s="6">
        <v>0</v>
      </c>
      <c r="AP659" s="7">
        <v>3</v>
      </c>
      <c r="AQ659" s="6">
        <v>100.25</v>
      </c>
      <c r="AR659" s="7">
        <v>0</v>
      </c>
      <c r="AS659" s="6">
        <v>0</v>
      </c>
      <c r="AT659" s="7">
        <v>0</v>
      </c>
      <c r="AU659" s="6">
        <v>0</v>
      </c>
      <c r="AV659" s="7">
        <v>0</v>
      </c>
      <c r="AW659" s="6">
        <v>0</v>
      </c>
      <c r="AX659" s="5">
        <v>45</v>
      </c>
      <c r="AY659" s="6">
        <v>291.53100000000001</v>
      </c>
    </row>
    <row r="660" spans="1:51" x14ac:dyDescent="0.25">
      <c r="A660" s="4" t="s">
        <v>698</v>
      </c>
      <c r="B660" s="5">
        <v>108</v>
      </c>
      <c r="C660" s="6">
        <v>361.32100000000003</v>
      </c>
      <c r="D660" s="5">
        <v>0</v>
      </c>
      <c r="E660" s="6">
        <v>0</v>
      </c>
      <c r="F660" s="5">
        <v>3</v>
      </c>
      <c r="G660" s="6">
        <v>14.06</v>
      </c>
      <c r="H660" s="5">
        <v>8</v>
      </c>
      <c r="I660" s="6">
        <v>35.659999999999997</v>
      </c>
      <c r="J660" s="5">
        <v>1</v>
      </c>
      <c r="K660" s="6">
        <v>5.13</v>
      </c>
      <c r="L660" s="5">
        <v>2</v>
      </c>
      <c r="M660" s="6">
        <v>28.86</v>
      </c>
      <c r="N660" s="5">
        <v>1</v>
      </c>
      <c r="O660" s="6">
        <v>10.44</v>
      </c>
      <c r="P660" s="5">
        <v>1</v>
      </c>
      <c r="Q660" s="6">
        <v>5.2249999999999996</v>
      </c>
      <c r="R660" s="5">
        <v>0</v>
      </c>
      <c r="S660" s="6">
        <v>0</v>
      </c>
      <c r="T660" s="5">
        <v>2</v>
      </c>
      <c r="U660" s="6">
        <v>12.2</v>
      </c>
      <c r="V660" s="5">
        <v>4</v>
      </c>
      <c r="W660" s="6">
        <v>14.3</v>
      </c>
      <c r="X660" s="5">
        <v>2</v>
      </c>
      <c r="Y660" s="6">
        <v>7.5</v>
      </c>
      <c r="Z660" s="5">
        <v>2</v>
      </c>
      <c r="AA660" s="6">
        <v>11.7</v>
      </c>
      <c r="AB660" s="5">
        <v>3</v>
      </c>
      <c r="AC660" s="6">
        <v>12.17</v>
      </c>
      <c r="AD660" s="5">
        <v>1</v>
      </c>
      <c r="AE660" s="6">
        <v>5.5</v>
      </c>
      <c r="AF660" s="5">
        <v>0</v>
      </c>
      <c r="AG660" s="6">
        <v>0</v>
      </c>
      <c r="AH660" s="5">
        <v>2</v>
      </c>
      <c r="AI660" s="6">
        <v>9.92</v>
      </c>
      <c r="AJ660" s="5">
        <v>2</v>
      </c>
      <c r="AK660" s="6">
        <v>9.35</v>
      </c>
      <c r="AL660" s="7">
        <v>0</v>
      </c>
      <c r="AM660" s="6">
        <v>0</v>
      </c>
      <c r="AN660" s="8">
        <v>4</v>
      </c>
      <c r="AO660" s="6">
        <v>19.7</v>
      </c>
      <c r="AP660" s="7">
        <v>2</v>
      </c>
      <c r="AQ660" s="6">
        <v>12.9</v>
      </c>
      <c r="AR660" s="7">
        <v>2</v>
      </c>
      <c r="AS660" s="6">
        <v>13.2</v>
      </c>
      <c r="AT660" s="7">
        <v>2</v>
      </c>
      <c r="AU660" s="6">
        <v>21</v>
      </c>
      <c r="AV660" s="7">
        <v>0</v>
      </c>
      <c r="AW660" s="6">
        <v>0</v>
      </c>
      <c r="AX660" s="5">
        <v>152</v>
      </c>
      <c r="AY660" s="6">
        <v>610.13599999999997</v>
      </c>
    </row>
    <row r="661" spans="1:51" x14ac:dyDescent="0.25">
      <c r="A661" s="4" t="s">
        <v>699</v>
      </c>
      <c r="B661" s="5">
        <v>808</v>
      </c>
      <c r="C661" s="6">
        <v>3744.4279999999999</v>
      </c>
      <c r="D661" s="5">
        <v>9</v>
      </c>
      <c r="E661" s="6">
        <v>145.66</v>
      </c>
      <c r="F661" s="5">
        <v>3</v>
      </c>
      <c r="G661" s="6">
        <v>68.680000000000007</v>
      </c>
      <c r="H661" s="5">
        <v>6</v>
      </c>
      <c r="I661" s="6">
        <v>35.53</v>
      </c>
      <c r="J661" s="5">
        <v>12</v>
      </c>
      <c r="K661" s="6">
        <v>61.38</v>
      </c>
      <c r="L661" s="5">
        <v>14</v>
      </c>
      <c r="M661" s="6">
        <v>85.23</v>
      </c>
      <c r="N661" s="5">
        <v>7</v>
      </c>
      <c r="O661" s="6">
        <v>41.04</v>
      </c>
      <c r="P661" s="5">
        <v>17</v>
      </c>
      <c r="Q661" s="6">
        <v>198.64</v>
      </c>
      <c r="R661" s="5">
        <v>14</v>
      </c>
      <c r="S661" s="6">
        <v>147.57</v>
      </c>
      <c r="T661" s="5">
        <v>8</v>
      </c>
      <c r="U661" s="6">
        <v>61.6</v>
      </c>
      <c r="V661" s="5">
        <v>9</v>
      </c>
      <c r="W661" s="6">
        <v>66.680000000000007</v>
      </c>
      <c r="X661" s="5">
        <v>7</v>
      </c>
      <c r="Y661" s="6">
        <v>52.39</v>
      </c>
      <c r="Z661" s="5">
        <v>14</v>
      </c>
      <c r="AA661" s="6">
        <v>71.989999999999995</v>
      </c>
      <c r="AB661" s="5">
        <v>7</v>
      </c>
      <c r="AC661" s="6">
        <v>47.1</v>
      </c>
      <c r="AD661" s="5">
        <v>12</v>
      </c>
      <c r="AE661" s="6">
        <v>77.754999999999995</v>
      </c>
      <c r="AF661" s="5">
        <v>12</v>
      </c>
      <c r="AG661" s="6">
        <v>106.735</v>
      </c>
      <c r="AH661" s="5">
        <v>11</v>
      </c>
      <c r="AI661" s="6">
        <v>73.650000000000006</v>
      </c>
      <c r="AJ661" s="5">
        <v>13</v>
      </c>
      <c r="AK661" s="6">
        <v>83.72</v>
      </c>
      <c r="AL661" s="7">
        <v>19</v>
      </c>
      <c r="AM661" s="6">
        <v>114.875</v>
      </c>
      <c r="AN661" s="8">
        <v>16</v>
      </c>
      <c r="AO661" s="6">
        <v>104.65</v>
      </c>
      <c r="AP661" s="7">
        <v>11</v>
      </c>
      <c r="AQ661" s="6">
        <v>91.825000000000003</v>
      </c>
      <c r="AR661" s="7">
        <v>9</v>
      </c>
      <c r="AS661" s="6">
        <v>77.91</v>
      </c>
      <c r="AT661" s="7">
        <v>13</v>
      </c>
      <c r="AU661" s="6">
        <v>121.95</v>
      </c>
      <c r="AV661" s="7">
        <v>3</v>
      </c>
      <c r="AW661" s="6">
        <v>21.405000000000001</v>
      </c>
      <c r="AX661" s="5">
        <v>1054</v>
      </c>
      <c r="AY661" s="6">
        <v>5702.393</v>
      </c>
    </row>
    <row r="662" spans="1:51" x14ac:dyDescent="0.25">
      <c r="A662" s="4" t="s">
        <v>700</v>
      </c>
      <c r="B662" s="5">
        <v>2675</v>
      </c>
      <c r="C662" s="6">
        <v>11959.027</v>
      </c>
      <c r="D662" s="5">
        <v>18</v>
      </c>
      <c r="E662" s="6">
        <v>113.37</v>
      </c>
      <c r="F662" s="5">
        <v>39</v>
      </c>
      <c r="G662" s="6">
        <v>248.845</v>
      </c>
      <c r="H662" s="5">
        <v>43</v>
      </c>
      <c r="I662" s="6">
        <v>245.97499999999999</v>
      </c>
      <c r="J662" s="5">
        <v>33</v>
      </c>
      <c r="K662" s="6">
        <v>179.64599999999999</v>
      </c>
      <c r="L662" s="5">
        <v>36</v>
      </c>
      <c r="M662" s="6">
        <v>247.083</v>
      </c>
      <c r="N662" s="5">
        <v>15</v>
      </c>
      <c r="O662" s="6">
        <v>95.944000000000003</v>
      </c>
      <c r="P662" s="5">
        <v>59</v>
      </c>
      <c r="Q662" s="6">
        <v>455.49</v>
      </c>
      <c r="R662" s="5">
        <v>45</v>
      </c>
      <c r="S662" s="6">
        <v>313.58499999999998</v>
      </c>
      <c r="T662" s="5">
        <v>38</v>
      </c>
      <c r="U662" s="6">
        <v>276.47000000000003</v>
      </c>
      <c r="V662" s="5">
        <v>26</v>
      </c>
      <c r="W662" s="6">
        <v>193.92</v>
      </c>
      <c r="X662" s="5">
        <v>41</v>
      </c>
      <c r="Y662" s="6">
        <v>276.60500000000002</v>
      </c>
      <c r="Z662" s="5">
        <v>62</v>
      </c>
      <c r="AA662" s="6">
        <v>527.50800000000004</v>
      </c>
      <c r="AB662" s="5">
        <v>31</v>
      </c>
      <c r="AC662" s="6">
        <v>308.35000000000002</v>
      </c>
      <c r="AD662" s="5">
        <v>38</v>
      </c>
      <c r="AE662" s="6">
        <v>292.44499999999999</v>
      </c>
      <c r="AF662" s="5">
        <v>59</v>
      </c>
      <c r="AG662" s="6">
        <v>479.05500000000001</v>
      </c>
      <c r="AH662" s="5">
        <v>36</v>
      </c>
      <c r="AI662" s="6">
        <v>246.86500000000001</v>
      </c>
      <c r="AJ662" s="5">
        <v>32</v>
      </c>
      <c r="AK662" s="6">
        <v>221.64500000000001</v>
      </c>
      <c r="AL662" s="7">
        <v>45</v>
      </c>
      <c r="AM662" s="6">
        <v>378.93</v>
      </c>
      <c r="AN662" s="8">
        <v>44</v>
      </c>
      <c r="AO662" s="6">
        <v>598.69000000000005</v>
      </c>
      <c r="AP662" s="7">
        <v>60</v>
      </c>
      <c r="AQ662" s="6">
        <v>426.4</v>
      </c>
      <c r="AR662" s="7">
        <v>41</v>
      </c>
      <c r="AS662" s="6">
        <v>305.91000000000003</v>
      </c>
      <c r="AT662" s="7">
        <v>39</v>
      </c>
      <c r="AU662" s="6">
        <v>269.78500000000003</v>
      </c>
      <c r="AV662" s="7">
        <v>14</v>
      </c>
      <c r="AW662" s="6">
        <v>104.05500000000001</v>
      </c>
      <c r="AX662" s="5">
        <v>3569</v>
      </c>
      <c r="AY662" s="6">
        <v>18765.598000000002</v>
      </c>
    </row>
    <row r="663" spans="1:51" x14ac:dyDescent="0.25">
      <c r="A663" s="4" t="s">
        <v>701</v>
      </c>
      <c r="B663" s="5">
        <v>34</v>
      </c>
      <c r="C663" s="6">
        <v>128.6</v>
      </c>
      <c r="D663" s="5">
        <v>0</v>
      </c>
      <c r="E663" s="6">
        <v>0</v>
      </c>
      <c r="F663" s="5">
        <v>0</v>
      </c>
      <c r="G663" s="6">
        <v>0</v>
      </c>
      <c r="H663" s="5">
        <v>0</v>
      </c>
      <c r="I663" s="6">
        <v>0</v>
      </c>
      <c r="J663" s="5">
        <v>0</v>
      </c>
      <c r="K663" s="6">
        <v>0</v>
      </c>
      <c r="L663" s="5">
        <v>2</v>
      </c>
      <c r="M663" s="6">
        <v>8.5250000000000004</v>
      </c>
      <c r="N663" s="5">
        <v>0</v>
      </c>
      <c r="O663" s="6">
        <v>0</v>
      </c>
      <c r="P663" s="5">
        <v>1</v>
      </c>
      <c r="Q663" s="6">
        <v>3.3</v>
      </c>
      <c r="R663" s="5">
        <v>1</v>
      </c>
      <c r="S663" s="6">
        <v>6.6</v>
      </c>
      <c r="T663" s="5">
        <v>1</v>
      </c>
      <c r="U663" s="6">
        <v>3.3</v>
      </c>
      <c r="V663" s="5">
        <v>2</v>
      </c>
      <c r="W663" s="6">
        <v>8.8000000000000007</v>
      </c>
      <c r="X663" s="5">
        <v>2</v>
      </c>
      <c r="Y663" s="6">
        <v>5.5</v>
      </c>
      <c r="Z663" s="5">
        <v>2</v>
      </c>
      <c r="AA663" s="6">
        <v>15.18</v>
      </c>
      <c r="AB663" s="5">
        <v>0</v>
      </c>
      <c r="AC663" s="6">
        <v>0</v>
      </c>
      <c r="AD663" s="5">
        <v>3</v>
      </c>
      <c r="AE663" s="6">
        <v>13.5</v>
      </c>
      <c r="AF663" s="5">
        <v>1</v>
      </c>
      <c r="AG663" s="6">
        <v>9.9749999999999996</v>
      </c>
      <c r="AH663" s="5">
        <v>1</v>
      </c>
      <c r="AI663" s="6">
        <v>9.1199999999999992</v>
      </c>
      <c r="AJ663" s="5">
        <v>1</v>
      </c>
      <c r="AK663" s="6">
        <v>13.23</v>
      </c>
      <c r="AL663" s="7">
        <v>0</v>
      </c>
      <c r="AM663" s="6">
        <v>0</v>
      </c>
      <c r="AN663" s="8">
        <v>0</v>
      </c>
      <c r="AO663" s="6">
        <v>0</v>
      </c>
      <c r="AP663" s="7">
        <v>1</v>
      </c>
      <c r="AQ663" s="6">
        <v>6</v>
      </c>
      <c r="AR663" s="7">
        <v>0</v>
      </c>
      <c r="AS663" s="6">
        <v>0</v>
      </c>
      <c r="AT663" s="7">
        <v>0</v>
      </c>
      <c r="AU663" s="6">
        <v>0</v>
      </c>
      <c r="AV663" s="7">
        <v>0</v>
      </c>
      <c r="AW663" s="6">
        <v>0</v>
      </c>
      <c r="AX663" s="5">
        <v>52</v>
      </c>
      <c r="AY663" s="6">
        <v>231.63</v>
      </c>
    </row>
    <row r="664" spans="1:51" x14ac:dyDescent="0.25">
      <c r="A664" s="4" t="s">
        <v>702</v>
      </c>
      <c r="B664" s="5">
        <v>163</v>
      </c>
      <c r="C664" s="6">
        <v>664.89499999999998</v>
      </c>
      <c r="D664" s="5">
        <v>2</v>
      </c>
      <c r="E664" s="6">
        <v>9.33</v>
      </c>
      <c r="F664" s="5">
        <v>1</v>
      </c>
      <c r="G664" s="6">
        <v>6.05</v>
      </c>
      <c r="H664" s="5">
        <v>5</v>
      </c>
      <c r="I664" s="6">
        <v>24.05</v>
      </c>
      <c r="J664" s="5">
        <v>10</v>
      </c>
      <c r="K664" s="6">
        <v>22</v>
      </c>
      <c r="L664" s="5">
        <v>5</v>
      </c>
      <c r="M664" s="6">
        <v>44.79</v>
      </c>
      <c r="N664" s="5">
        <v>6</v>
      </c>
      <c r="O664" s="6">
        <v>39.11</v>
      </c>
      <c r="P664" s="5">
        <v>1</v>
      </c>
      <c r="Q664" s="6">
        <v>5.13</v>
      </c>
      <c r="R664" s="5">
        <v>1</v>
      </c>
      <c r="S664" s="6">
        <v>8.4</v>
      </c>
      <c r="T664" s="5">
        <v>2</v>
      </c>
      <c r="U664" s="6">
        <v>13.54</v>
      </c>
      <c r="V664" s="5">
        <v>4</v>
      </c>
      <c r="W664" s="6">
        <v>30.085000000000001</v>
      </c>
      <c r="X664" s="5">
        <v>1</v>
      </c>
      <c r="Y664" s="6">
        <v>1.65</v>
      </c>
      <c r="Z664" s="5">
        <v>3</v>
      </c>
      <c r="AA664" s="6">
        <v>34.799999999999997</v>
      </c>
      <c r="AB664" s="5">
        <v>2</v>
      </c>
      <c r="AC664" s="6">
        <v>6.2249999999999996</v>
      </c>
      <c r="AD664" s="5">
        <v>5</v>
      </c>
      <c r="AE664" s="6">
        <v>34.1</v>
      </c>
      <c r="AF664" s="5">
        <v>0</v>
      </c>
      <c r="AG664" s="6">
        <v>0</v>
      </c>
      <c r="AH664" s="5">
        <v>2</v>
      </c>
      <c r="AI664" s="6">
        <v>14.365</v>
      </c>
      <c r="AJ664" s="5">
        <v>5</v>
      </c>
      <c r="AK664" s="6">
        <v>39.68</v>
      </c>
      <c r="AL664" s="7">
        <v>5</v>
      </c>
      <c r="AM664" s="6">
        <v>30.135000000000002</v>
      </c>
      <c r="AN664" s="8">
        <v>7</v>
      </c>
      <c r="AO664" s="6">
        <v>45.97</v>
      </c>
      <c r="AP664" s="7">
        <v>5</v>
      </c>
      <c r="AQ664" s="6">
        <v>30.86</v>
      </c>
      <c r="AR664" s="7">
        <v>3</v>
      </c>
      <c r="AS664" s="6">
        <v>17.309999999999999</v>
      </c>
      <c r="AT664" s="7">
        <v>1</v>
      </c>
      <c r="AU664" s="6">
        <v>6.6</v>
      </c>
      <c r="AV664" s="7">
        <v>2</v>
      </c>
      <c r="AW664" s="6">
        <v>11.744999999999999</v>
      </c>
      <c r="AX664" s="5">
        <v>241</v>
      </c>
      <c r="AY664" s="6">
        <v>1140.82</v>
      </c>
    </row>
    <row r="665" spans="1:51" x14ac:dyDescent="0.25">
      <c r="A665" s="4" t="s">
        <v>703</v>
      </c>
      <c r="B665" s="5">
        <v>236</v>
      </c>
      <c r="C665" s="6">
        <v>1160.251</v>
      </c>
      <c r="D665" s="5">
        <v>0</v>
      </c>
      <c r="E665" s="6">
        <v>0</v>
      </c>
      <c r="F665" s="5">
        <v>4</v>
      </c>
      <c r="G665" s="6">
        <v>27.564</v>
      </c>
      <c r="H665" s="5">
        <v>7</v>
      </c>
      <c r="I665" s="6">
        <v>25.77</v>
      </c>
      <c r="J665" s="5">
        <v>2</v>
      </c>
      <c r="K665" s="6">
        <v>7.05</v>
      </c>
      <c r="L665" s="5">
        <v>2</v>
      </c>
      <c r="M665" s="6">
        <v>15.17</v>
      </c>
      <c r="N665" s="5">
        <v>11</v>
      </c>
      <c r="O665" s="6">
        <v>125.55500000000001</v>
      </c>
      <c r="P665" s="5">
        <v>2</v>
      </c>
      <c r="Q665" s="6">
        <v>43.26</v>
      </c>
      <c r="R665" s="5">
        <v>7</v>
      </c>
      <c r="S665" s="6">
        <v>40.055</v>
      </c>
      <c r="T665" s="5">
        <v>1</v>
      </c>
      <c r="U665" s="6">
        <v>6.3</v>
      </c>
      <c r="V665" s="5">
        <v>2</v>
      </c>
      <c r="W665" s="6">
        <v>10.305</v>
      </c>
      <c r="X665" s="5">
        <v>5</v>
      </c>
      <c r="Y665" s="6">
        <v>28.465</v>
      </c>
      <c r="Z665" s="5">
        <v>4</v>
      </c>
      <c r="AA665" s="6">
        <v>22.21</v>
      </c>
      <c r="AB665" s="5">
        <v>1</v>
      </c>
      <c r="AC665" s="6">
        <v>2.75</v>
      </c>
      <c r="AD665" s="5">
        <v>4</v>
      </c>
      <c r="AE665" s="6">
        <v>26.56</v>
      </c>
      <c r="AF665" s="5">
        <v>5</v>
      </c>
      <c r="AG665" s="6">
        <v>64.849999999999994</v>
      </c>
      <c r="AH665" s="5">
        <v>5</v>
      </c>
      <c r="AI665" s="6">
        <v>31.715</v>
      </c>
      <c r="AJ665" s="5">
        <v>3</v>
      </c>
      <c r="AK665" s="6">
        <v>37.75</v>
      </c>
      <c r="AL665" s="7">
        <v>3</v>
      </c>
      <c r="AM665" s="6">
        <v>22.08</v>
      </c>
      <c r="AN665" s="8">
        <v>5</v>
      </c>
      <c r="AO665" s="6">
        <v>32.19</v>
      </c>
      <c r="AP665" s="7">
        <v>5</v>
      </c>
      <c r="AQ665" s="6">
        <v>25.8</v>
      </c>
      <c r="AR665" s="7">
        <v>5</v>
      </c>
      <c r="AS665" s="6">
        <v>43.784999999999997</v>
      </c>
      <c r="AT665" s="7">
        <v>2</v>
      </c>
      <c r="AU665" s="6">
        <v>17.774999999999999</v>
      </c>
      <c r="AV665" s="7">
        <v>0</v>
      </c>
      <c r="AW665" s="6">
        <v>0</v>
      </c>
      <c r="AX665" s="5">
        <v>321</v>
      </c>
      <c r="AY665" s="6">
        <v>1817.21</v>
      </c>
    </row>
    <row r="666" spans="1:51" x14ac:dyDescent="0.25">
      <c r="A666" s="4" t="s">
        <v>704</v>
      </c>
      <c r="B666" s="5">
        <v>2647</v>
      </c>
      <c r="C666" s="6">
        <v>12673.101000000001</v>
      </c>
      <c r="D666" s="5">
        <v>24</v>
      </c>
      <c r="E666" s="6">
        <v>134.36500000000001</v>
      </c>
      <c r="F666" s="5">
        <v>38</v>
      </c>
      <c r="G666" s="6">
        <v>205.613</v>
      </c>
      <c r="H666" s="5">
        <v>34</v>
      </c>
      <c r="I666" s="6">
        <v>367.67</v>
      </c>
      <c r="J666" s="5">
        <v>34</v>
      </c>
      <c r="K666" s="6">
        <v>429.87</v>
      </c>
      <c r="L666" s="5">
        <v>28</v>
      </c>
      <c r="M666" s="6">
        <v>154.77000000000001</v>
      </c>
      <c r="N666" s="5">
        <v>58</v>
      </c>
      <c r="O666" s="6">
        <v>347.32100000000003</v>
      </c>
      <c r="P666" s="5">
        <v>34</v>
      </c>
      <c r="Q666" s="6">
        <v>359.91500000000002</v>
      </c>
      <c r="R666" s="5">
        <v>40</v>
      </c>
      <c r="S666" s="6">
        <v>376.82</v>
      </c>
      <c r="T666" s="5">
        <v>33</v>
      </c>
      <c r="U666" s="6">
        <v>251.93</v>
      </c>
      <c r="V666" s="5">
        <v>37</v>
      </c>
      <c r="W666" s="6">
        <v>302.3</v>
      </c>
      <c r="X666" s="5">
        <v>49</v>
      </c>
      <c r="Y666" s="6">
        <v>337.59500000000003</v>
      </c>
      <c r="Z666" s="5">
        <v>43</v>
      </c>
      <c r="AA666" s="6">
        <v>499.95499999999998</v>
      </c>
      <c r="AB666" s="5">
        <v>22</v>
      </c>
      <c r="AC666" s="6">
        <v>217.49</v>
      </c>
      <c r="AD666" s="5">
        <v>44</v>
      </c>
      <c r="AE666" s="6">
        <v>363.66500000000002</v>
      </c>
      <c r="AF666" s="5">
        <v>86</v>
      </c>
      <c r="AG666" s="6">
        <v>622.38</v>
      </c>
      <c r="AH666" s="5">
        <v>42</v>
      </c>
      <c r="AI666" s="6">
        <v>452.065</v>
      </c>
      <c r="AJ666" s="5">
        <v>69</v>
      </c>
      <c r="AK666" s="6">
        <v>525.97</v>
      </c>
      <c r="AL666" s="7">
        <v>51</v>
      </c>
      <c r="AM666" s="6">
        <v>376.13499999999999</v>
      </c>
      <c r="AN666" s="8">
        <v>41</v>
      </c>
      <c r="AO666" s="6">
        <v>399</v>
      </c>
      <c r="AP666" s="7">
        <v>60</v>
      </c>
      <c r="AQ666" s="6">
        <v>417.44</v>
      </c>
      <c r="AR666" s="7">
        <v>56</v>
      </c>
      <c r="AS666" s="6">
        <v>470.15</v>
      </c>
      <c r="AT666" s="7">
        <v>55</v>
      </c>
      <c r="AU666" s="6">
        <v>340.99</v>
      </c>
      <c r="AV666" s="7">
        <v>28</v>
      </c>
      <c r="AW666" s="6">
        <v>217.215</v>
      </c>
      <c r="AX666" s="5">
        <v>3653</v>
      </c>
      <c r="AY666" s="6">
        <v>20843.724999999999</v>
      </c>
    </row>
    <row r="667" spans="1:51" x14ac:dyDescent="0.25">
      <c r="A667" s="4" t="s">
        <v>705</v>
      </c>
      <c r="B667" s="5">
        <v>35</v>
      </c>
      <c r="C667" s="6">
        <v>223.435</v>
      </c>
      <c r="D667" s="5">
        <v>0</v>
      </c>
      <c r="E667" s="6">
        <v>0</v>
      </c>
      <c r="F667" s="5">
        <v>1</v>
      </c>
      <c r="G667" s="6">
        <v>5.5</v>
      </c>
      <c r="H667" s="5">
        <v>3</v>
      </c>
      <c r="I667" s="6">
        <v>204.05</v>
      </c>
      <c r="J667" s="5">
        <v>0</v>
      </c>
      <c r="K667" s="6">
        <v>0</v>
      </c>
      <c r="L667" s="5">
        <v>0</v>
      </c>
      <c r="M667" s="6">
        <v>0</v>
      </c>
      <c r="N667" s="5">
        <v>1</v>
      </c>
      <c r="O667" s="6">
        <v>11.772</v>
      </c>
      <c r="P667" s="5">
        <v>0</v>
      </c>
      <c r="Q667" s="6">
        <v>0</v>
      </c>
      <c r="R667" s="5">
        <v>1</v>
      </c>
      <c r="S667" s="6">
        <v>6.6</v>
      </c>
      <c r="T667" s="5">
        <v>3</v>
      </c>
      <c r="U667" s="6">
        <v>15.22</v>
      </c>
      <c r="V667" s="5">
        <v>1</v>
      </c>
      <c r="W667" s="6">
        <v>10.64</v>
      </c>
      <c r="X667" s="5">
        <v>3</v>
      </c>
      <c r="Y667" s="6">
        <v>19.8</v>
      </c>
      <c r="Z667" s="5">
        <v>1</v>
      </c>
      <c r="AA667" s="6">
        <v>6.4050000000000002</v>
      </c>
      <c r="AB667" s="5">
        <v>0</v>
      </c>
      <c r="AC667" s="6">
        <v>0</v>
      </c>
      <c r="AD667" s="5">
        <v>1</v>
      </c>
      <c r="AE667" s="6">
        <v>9.9</v>
      </c>
      <c r="AF667" s="5">
        <v>1</v>
      </c>
      <c r="AG667" s="6">
        <v>4.8</v>
      </c>
      <c r="AH667" s="5">
        <v>1</v>
      </c>
      <c r="AI667" s="6">
        <v>2.64</v>
      </c>
      <c r="AJ667" s="5">
        <v>2</v>
      </c>
      <c r="AK667" s="6">
        <v>19.440000000000001</v>
      </c>
      <c r="AL667" s="7">
        <v>0</v>
      </c>
      <c r="AM667" s="6">
        <v>0</v>
      </c>
      <c r="AN667" s="8">
        <v>0</v>
      </c>
      <c r="AO667" s="6">
        <v>0</v>
      </c>
      <c r="AP667" s="7">
        <v>2</v>
      </c>
      <c r="AQ667" s="6">
        <v>13.2</v>
      </c>
      <c r="AR667" s="7">
        <v>1</v>
      </c>
      <c r="AS667" s="6">
        <v>6.84</v>
      </c>
      <c r="AT667" s="7">
        <v>0</v>
      </c>
      <c r="AU667" s="6">
        <v>0</v>
      </c>
      <c r="AV667" s="7">
        <v>0</v>
      </c>
      <c r="AW667" s="6">
        <v>0</v>
      </c>
      <c r="AX667" s="5">
        <v>57</v>
      </c>
      <c r="AY667" s="6">
        <v>560.24199999999996</v>
      </c>
    </row>
    <row r="668" spans="1:51" x14ac:dyDescent="0.25">
      <c r="A668" s="4" t="s">
        <v>706</v>
      </c>
      <c r="B668" s="5">
        <v>315</v>
      </c>
      <c r="C668" s="6">
        <v>1254.0999999999999</v>
      </c>
      <c r="D668" s="5">
        <v>1</v>
      </c>
      <c r="E668" s="6">
        <v>11</v>
      </c>
      <c r="F668" s="5">
        <v>1</v>
      </c>
      <c r="G668" s="6">
        <v>5.5</v>
      </c>
      <c r="H668" s="5">
        <v>4</v>
      </c>
      <c r="I668" s="6">
        <v>19.34</v>
      </c>
      <c r="J668" s="5">
        <v>3</v>
      </c>
      <c r="K668" s="6">
        <v>25.66</v>
      </c>
      <c r="L668" s="5">
        <v>5</v>
      </c>
      <c r="M668" s="6">
        <v>36.92</v>
      </c>
      <c r="N668" s="5">
        <v>8</v>
      </c>
      <c r="O668" s="6">
        <v>44.26</v>
      </c>
      <c r="P668" s="5">
        <v>7</v>
      </c>
      <c r="Q668" s="6">
        <v>83.334999999999994</v>
      </c>
      <c r="R668" s="5">
        <v>6</v>
      </c>
      <c r="S668" s="6">
        <v>49.47</v>
      </c>
      <c r="T668" s="5">
        <v>1</v>
      </c>
      <c r="U668" s="6">
        <v>7.8</v>
      </c>
      <c r="V668" s="5">
        <v>5</v>
      </c>
      <c r="W668" s="6">
        <v>44.1</v>
      </c>
      <c r="X668" s="5">
        <v>4</v>
      </c>
      <c r="Y668" s="6">
        <v>19.100000000000001</v>
      </c>
      <c r="Z668" s="5">
        <v>3</v>
      </c>
      <c r="AA668" s="6">
        <v>34.619999999999997</v>
      </c>
      <c r="AB668" s="5">
        <v>0</v>
      </c>
      <c r="AC668" s="6">
        <v>0</v>
      </c>
      <c r="AD668" s="5">
        <v>4</v>
      </c>
      <c r="AE668" s="6">
        <v>33.61</v>
      </c>
      <c r="AF668" s="5">
        <v>4</v>
      </c>
      <c r="AG668" s="6">
        <v>21.515000000000001</v>
      </c>
      <c r="AH668" s="5">
        <v>2</v>
      </c>
      <c r="AI668" s="6">
        <v>22.2</v>
      </c>
      <c r="AJ668" s="5">
        <v>2</v>
      </c>
      <c r="AK668" s="6">
        <v>10.335000000000001</v>
      </c>
      <c r="AL668" s="7">
        <v>1</v>
      </c>
      <c r="AM668" s="6">
        <v>6.6</v>
      </c>
      <c r="AN668" s="8">
        <v>4</v>
      </c>
      <c r="AO668" s="6">
        <v>31.53</v>
      </c>
      <c r="AP668" s="7">
        <v>6</v>
      </c>
      <c r="AQ668" s="6">
        <v>35.92</v>
      </c>
      <c r="AR668" s="7">
        <v>4</v>
      </c>
      <c r="AS668" s="6">
        <v>32.49</v>
      </c>
      <c r="AT668" s="7">
        <v>4</v>
      </c>
      <c r="AU668" s="6">
        <v>24.67</v>
      </c>
      <c r="AV668" s="7">
        <v>2</v>
      </c>
      <c r="AW668" s="6">
        <v>12.765000000000001</v>
      </c>
      <c r="AX668" s="5">
        <v>396</v>
      </c>
      <c r="AY668" s="6">
        <v>1866.84</v>
      </c>
    </row>
    <row r="669" spans="1:51" x14ac:dyDescent="0.25">
      <c r="A669" s="4" t="s">
        <v>707</v>
      </c>
      <c r="B669" s="5">
        <v>40</v>
      </c>
      <c r="C669" s="6">
        <v>156.178</v>
      </c>
      <c r="D669" s="5">
        <v>0</v>
      </c>
      <c r="E669" s="6">
        <v>0</v>
      </c>
      <c r="F669" s="5">
        <v>0</v>
      </c>
      <c r="G669" s="6">
        <v>0</v>
      </c>
      <c r="H669" s="5">
        <v>0</v>
      </c>
      <c r="I669" s="6">
        <v>0</v>
      </c>
      <c r="J669" s="5">
        <v>1</v>
      </c>
      <c r="K669" s="6">
        <v>6.48</v>
      </c>
      <c r="L669" s="5">
        <v>0</v>
      </c>
      <c r="M669" s="6">
        <v>0</v>
      </c>
      <c r="N669" s="5">
        <v>0</v>
      </c>
      <c r="O669" s="6">
        <v>0</v>
      </c>
      <c r="P669" s="5">
        <v>1</v>
      </c>
      <c r="Q669" s="6">
        <v>6.6</v>
      </c>
      <c r="R669" s="5">
        <v>0</v>
      </c>
      <c r="S669" s="6">
        <v>0</v>
      </c>
      <c r="T669" s="5">
        <v>1</v>
      </c>
      <c r="U669" s="6">
        <v>3.3</v>
      </c>
      <c r="V669" s="5">
        <v>0</v>
      </c>
      <c r="W669" s="6">
        <v>0</v>
      </c>
      <c r="X669" s="5">
        <v>1</v>
      </c>
      <c r="Y669" s="6">
        <v>11.4</v>
      </c>
      <c r="Z669" s="5">
        <v>0</v>
      </c>
      <c r="AA669" s="6">
        <v>0</v>
      </c>
      <c r="AB669" s="5">
        <v>0</v>
      </c>
      <c r="AC669" s="6">
        <v>0</v>
      </c>
      <c r="AD669" s="5">
        <v>1</v>
      </c>
      <c r="AE669" s="6">
        <v>6.6</v>
      </c>
      <c r="AF669" s="5">
        <v>1</v>
      </c>
      <c r="AG669" s="6">
        <v>20.8</v>
      </c>
      <c r="AH669" s="5">
        <v>0</v>
      </c>
      <c r="AI669" s="6">
        <v>0</v>
      </c>
      <c r="AJ669" s="5">
        <v>0</v>
      </c>
      <c r="AK669" s="6">
        <v>0</v>
      </c>
      <c r="AL669" s="7">
        <v>0</v>
      </c>
      <c r="AM669" s="6">
        <v>0</v>
      </c>
      <c r="AN669" s="8">
        <v>0</v>
      </c>
      <c r="AO669" s="6">
        <v>0</v>
      </c>
      <c r="AP669" s="7">
        <v>1</v>
      </c>
      <c r="AQ669" s="6">
        <v>6.6</v>
      </c>
      <c r="AR669" s="7">
        <v>0</v>
      </c>
      <c r="AS669" s="6">
        <v>0</v>
      </c>
      <c r="AT669" s="7">
        <v>0</v>
      </c>
      <c r="AU669" s="6">
        <v>0</v>
      </c>
      <c r="AV669" s="7">
        <v>1</v>
      </c>
      <c r="AW669" s="6">
        <v>6.6</v>
      </c>
      <c r="AX669" s="5">
        <v>48</v>
      </c>
      <c r="AY669" s="6">
        <v>224.55799999999999</v>
      </c>
    </row>
    <row r="670" spans="1:51" x14ac:dyDescent="0.25">
      <c r="A670" s="4" t="s">
        <v>708</v>
      </c>
      <c r="B670" s="5">
        <v>68</v>
      </c>
      <c r="C670" s="6">
        <v>305.10500000000002</v>
      </c>
      <c r="D670" s="5">
        <v>0</v>
      </c>
      <c r="E670" s="6">
        <v>0</v>
      </c>
      <c r="F670" s="5">
        <v>0</v>
      </c>
      <c r="G670" s="6">
        <v>0</v>
      </c>
      <c r="H670" s="5">
        <v>0</v>
      </c>
      <c r="I670" s="6">
        <v>0</v>
      </c>
      <c r="J670" s="5">
        <v>0</v>
      </c>
      <c r="K670" s="6">
        <v>0</v>
      </c>
      <c r="L670" s="5">
        <v>1</v>
      </c>
      <c r="M670" s="6">
        <v>5.04</v>
      </c>
      <c r="N670" s="5">
        <v>1</v>
      </c>
      <c r="O670" s="6">
        <v>59.92</v>
      </c>
      <c r="P670" s="5">
        <v>2</v>
      </c>
      <c r="Q670" s="6">
        <v>8.83</v>
      </c>
      <c r="R670" s="5">
        <v>1</v>
      </c>
      <c r="S670" s="6">
        <v>5.22</v>
      </c>
      <c r="T670" s="5">
        <v>2</v>
      </c>
      <c r="U670" s="6">
        <v>12.925000000000001</v>
      </c>
      <c r="V670" s="5">
        <v>7</v>
      </c>
      <c r="W670" s="6">
        <v>36.85</v>
      </c>
      <c r="X670" s="5">
        <v>6</v>
      </c>
      <c r="Y670" s="6">
        <v>44</v>
      </c>
      <c r="Z670" s="5">
        <v>1</v>
      </c>
      <c r="AA670" s="6">
        <v>6.6</v>
      </c>
      <c r="AB670" s="5">
        <v>1</v>
      </c>
      <c r="AC670" s="6">
        <v>8.5500000000000007</v>
      </c>
      <c r="AD670" s="5">
        <v>1</v>
      </c>
      <c r="AE670" s="6">
        <v>4.96</v>
      </c>
      <c r="AF670" s="5">
        <v>3</v>
      </c>
      <c r="AG670" s="6">
        <v>41.88</v>
      </c>
      <c r="AH670" s="5">
        <v>0</v>
      </c>
      <c r="AI670" s="6">
        <v>0</v>
      </c>
      <c r="AJ670" s="5">
        <v>1</v>
      </c>
      <c r="AK670" s="6">
        <v>11</v>
      </c>
      <c r="AL670" s="7">
        <v>3</v>
      </c>
      <c r="AM670" s="6">
        <v>24.3</v>
      </c>
      <c r="AN670" s="8">
        <v>1</v>
      </c>
      <c r="AO670" s="6">
        <v>5.4</v>
      </c>
      <c r="AP670" s="7">
        <v>0</v>
      </c>
      <c r="AQ670" s="6">
        <v>0</v>
      </c>
      <c r="AR670" s="7">
        <v>1</v>
      </c>
      <c r="AS670" s="6">
        <v>6.3250000000000002</v>
      </c>
      <c r="AT670" s="7">
        <v>0</v>
      </c>
      <c r="AU670" s="6">
        <v>0</v>
      </c>
      <c r="AV670" s="7">
        <v>1</v>
      </c>
      <c r="AW670" s="6">
        <v>6.6150000000000002</v>
      </c>
      <c r="AX670" s="5">
        <v>101</v>
      </c>
      <c r="AY670" s="6">
        <v>593.52</v>
      </c>
    </row>
    <row r="671" spans="1:51" x14ac:dyDescent="0.25">
      <c r="A671" s="4" t="s">
        <v>709</v>
      </c>
      <c r="B671" s="5">
        <v>49</v>
      </c>
      <c r="C671" s="6">
        <v>158.35599999999999</v>
      </c>
      <c r="D671" s="5">
        <v>0</v>
      </c>
      <c r="E671" s="6">
        <v>0</v>
      </c>
      <c r="F671" s="5">
        <v>1</v>
      </c>
      <c r="G671" s="6">
        <v>3.3</v>
      </c>
      <c r="H671" s="5">
        <v>0</v>
      </c>
      <c r="I671" s="6">
        <v>0</v>
      </c>
      <c r="J671" s="5">
        <v>1</v>
      </c>
      <c r="K671" s="6">
        <v>3.42</v>
      </c>
      <c r="L671" s="5">
        <v>2</v>
      </c>
      <c r="M671" s="6">
        <v>15.4</v>
      </c>
      <c r="N671" s="5">
        <v>0</v>
      </c>
      <c r="O671" s="6">
        <v>0</v>
      </c>
      <c r="P671" s="5">
        <v>1</v>
      </c>
      <c r="Q671" s="6">
        <v>5.4</v>
      </c>
      <c r="R671" s="5">
        <v>1</v>
      </c>
      <c r="S671" s="6">
        <v>3.3</v>
      </c>
      <c r="T671" s="5">
        <v>0</v>
      </c>
      <c r="U671" s="6">
        <v>0</v>
      </c>
      <c r="V671" s="5">
        <v>0</v>
      </c>
      <c r="W671" s="6">
        <v>0</v>
      </c>
      <c r="X671" s="5">
        <v>0</v>
      </c>
      <c r="Y671" s="6">
        <v>0</v>
      </c>
      <c r="Z671" s="5">
        <v>0</v>
      </c>
      <c r="AA671" s="6">
        <v>0</v>
      </c>
      <c r="AB671" s="5">
        <v>0</v>
      </c>
      <c r="AC671" s="6">
        <v>0</v>
      </c>
      <c r="AD671" s="5">
        <v>1</v>
      </c>
      <c r="AE671" s="6">
        <v>6.6</v>
      </c>
      <c r="AF671" s="5">
        <v>1</v>
      </c>
      <c r="AG671" s="6">
        <v>5.0999999999999996</v>
      </c>
      <c r="AH671" s="5">
        <v>0</v>
      </c>
      <c r="AI671" s="6">
        <v>0</v>
      </c>
      <c r="AJ671" s="5">
        <v>0</v>
      </c>
      <c r="AK671" s="6">
        <v>0</v>
      </c>
      <c r="AL671" s="7">
        <v>2</v>
      </c>
      <c r="AM671" s="6">
        <v>10.34</v>
      </c>
      <c r="AN671" s="8">
        <v>2</v>
      </c>
      <c r="AO671" s="6">
        <v>11.824999999999999</v>
      </c>
      <c r="AP671" s="7">
        <v>0</v>
      </c>
      <c r="AQ671" s="6">
        <v>0</v>
      </c>
      <c r="AR671" s="7">
        <v>3</v>
      </c>
      <c r="AS671" s="6">
        <v>22.77</v>
      </c>
      <c r="AT671" s="7">
        <v>0</v>
      </c>
      <c r="AU671" s="6">
        <v>0</v>
      </c>
      <c r="AV671" s="7">
        <v>0</v>
      </c>
      <c r="AW671" s="6">
        <v>0</v>
      </c>
      <c r="AX671" s="5">
        <v>64</v>
      </c>
      <c r="AY671" s="6">
        <v>245.81100000000001</v>
      </c>
    </row>
    <row r="672" spans="1:51" x14ac:dyDescent="0.25">
      <c r="A672" s="4" t="s">
        <v>710</v>
      </c>
      <c r="B672" s="5">
        <v>17</v>
      </c>
      <c r="C672" s="6">
        <v>55.67</v>
      </c>
      <c r="D672" s="5">
        <v>0</v>
      </c>
      <c r="E672" s="6">
        <v>0</v>
      </c>
      <c r="F672" s="5">
        <v>0</v>
      </c>
      <c r="G672" s="6">
        <v>0</v>
      </c>
      <c r="H672" s="5">
        <v>0</v>
      </c>
      <c r="I672" s="6">
        <v>0</v>
      </c>
      <c r="J672" s="5">
        <v>1</v>
      </c>
      <c r="K672" s="6">
        <v>5.3</v>
      </c>
      <c r="L672" s="5">
        <v>0</v>
      </c>
      <c r="M672" s="6">
        <v>0</v>
      </c>
      <c r="N672" s="5">
        <v>0</v>
      </c>
      <c r="O672" s="6">
        <v>0</v>
      </c>
      <c r="P672" s="5">
        <v>0</v>
      </c>
      <c r="Q672" s="6">
        <v>0</v>
      </c>
      <c r="R672" s="5">
        <v>1</v>
      </c>
      <c r="S672" s="6">
        <v>2.16</v>
      </c>
      <c r="T672" s="5">
        <v>0</v>
      </c>
      <c r="U672" s="6">
        <v>0</v>
      </c>
      <c r="V672" s="5">
        <v>0</v>
      </c>
      <c r="W672" s="6">
        <v>0</v>
      </c>
      <c r="X672" s="5">
        <v>1</v>
      </c>
      <c r="Y672" s="6">
        <v>3.6</v>
      </c>
      <c r="Z672" s="5">
        <v>0</v>
      </c>
      <c r="AA672" s="6">
        <v>0</v>
      </c>
      <c r="AB672" s="5">
        <v>1</v>
      </c>
      <c r="AC672" s="6">
        <v>6.3</v>
      </c>
      <c r="AD672" s="5">
        <v>0</v>
      </c>
      <c r="AE672" s="6">
        <v>0</v>
      </c>
      <c r="AF672" s="5">
        <v>2</v>
      </c>
      <c r="AG672" s="6">
        <v>13.2</v>
      </c>
      <c r="AH672" s="5">
        <v>0</v>
      </c>
      <c r="AI672" s="6">
        <v>0</v>
      </c>
      <c r="AJ672" s="5">
        <v>2</v>
      </c>
      <c r="AK672" s="6">
        <v>12.555</v>
      </c>
      <c r="AL672" s="7">
        <v>0</v>
      </c>
      <c r="AM672" s="6">
        <v>0</v>
      </c>
      <c r="AN672" s="8">
        <v>2</v>
      </c>
      <c r="AO672" s="6">
        <v>12.9</v>
      </c>
      <c r="AP672" s="7">
        <v>0</v>
      </c>
      <c r="AQ672" s="6">
        <v>0</v>
      </c>
      <c r="AR672" s="7">
        <v>1</v>
      </c>
      <c r="AS672" s="6">
        <v>2.2000000000000002</v>
      </c>
      <c r="AT672" s="7">
        <v>1</v>
      </c>
      <c r="AU672" s="6">
        <v>6</v>
      </c>
      <c r="AV672" s="7">
        <v>0</v>
      </c>
      <c r="AW672" s="6">
        <v>0</v>
      </c>
      <c r="AX672" s="5">
        <v>29</v>
      </c>
      <c r="AY672" s="6">
        <v>119.88500000000001</v>
      </c>
    </row>
    <row r="673" spans="1:51" x14ac:dyDescent="0.25">
      <c r="A673" s="4" t="s">
        <v>711</v>
      </c>
      <c r="B673" s="5">
        <v>22</v>
      </c>
      <c r="C673" s="6">
        <v>107.495</v>
      </c>
      <c r="D673" s="5">
        <v>0</v>
      </c>
      <c r="E673" s="6">
        <v>0</v>
      </c>
      <c r="F673" s="5">
        <v>0</v>
      </c>
      <c r="G673" s="6">
        <v>0</v>
      </c>
      <c r="H673" s="5">
        <v>0</v>
      </c>
      <c r="I673" s="6">
        <v>0</v>
      </c>
      <c r="J673" s="5">
        <v>0</v>
      </c>
      <c r="K673" s="6">
        <v>0</v>
      </c>
      <c r="L673" s="5">
        <v>0</v>
      </c>
      <c r="M673" s="6">
        <v>0</v>
      </c>
      <c r="N673" s="5">
        <v>0</v>
      </c>
      <c r="O673" s="6">
        <v>0</v>
      </c>
      <c r="P673" s="5">
        <v>1</v>
      </c>
      <c r="Q673" s="6">
        <v>6.05</v>
      </c>
      <c r="R673" s="5">
        <v>1</v>
      </c>
      <c r="S673" s="6">
        <v>13.2</v>
      </c>
      <c r="T673" s="5">
        <v>0</v>
      </c>
      <c r="U673" s="6">
        <v>0</v>
      </c>
      <c r="V673" s="5">
        <v>1</v>
      </c>
      <c r="W673" s="6">
        <v>6</v>
      </c>
      <c r="X673" s="5">
        <v>3</v>
      </c>
      <c r="Y673" s="6">
        <v>13.2</v>
      </c>
      <c r="Z673" s="5">
        <v>0</v>
      </c>
      <c r="AA673" s="6">
        <v>0</v>
      </c>
      <c r="AB673" s="5">
        <v>1</v>
      </c>
      <c r="AC673" s="6">
        <v>1.32</v>
      </c>
      <c r="AD673" s="5">
        <v>0</v>
      </c>
      <c r="AE673" s="6">
        <v>0</v>
      </c>
      <c r="AF673" s="5">
        <v>0</v>
      </c>
      <c r="AG673" s="6">
        <v>0</v>
      </c>
      <c r="AH673" s="5">
        <v>0</v>
      </c>
      <c r="AI673" s="6">
        <v>0</v>
      </c>
      <c r="AJ673" s="5">
        <v>0</v>
      </c>
      <c r="AK673" s="6">
        <v>0</v>
      </c>
      <c r="AL673" s="7">
        <v>0</v>
      </c>
      <c r="AM673" s="6">
        <v>0</v>
      </c>
      <c r="AN673" s="8">
        <v>1</v>
      </c>
      <c r="AO673" s="6">
        <v>4.96</v>
      </c>
      <c r="AP673" s="7">
        <v>1</v>
      </c>
      <c r="AQ673" s="6">
        <v>6.6</v>
      </c>
      <c r="AR673" s="7">
        <v>1</v>
      </c>
      <c r="AS673" s="6">
        <v>6.5</v>
      </c>
      <c r="AT673" s="7">
        <v>0</v>
      </c>
      <c r="AU673" s="6">
        <v>0</v>
      </c>
      <c r="AV673" s="7">
        <v>0</v>
      </c>
      <c r="AW673" s="6">
        <v>0</v>
      </c>
      <c r="AX673" s="5">
        <v>32</v>
      </c>
      <c r="AY673" s="6">
        <v>165.32499999999999</v>
      </c>
    </row>
    <row r="674" spans="1:51" x14ac:dyDescent="0.25">
      <c r="A674" s="4" t="s">
        <v>712</v>
      </c>
      <c r="B674" s="5">
        <v>280</v>
      </c>
      <c r="C674" s="6">
        <v>1274.088</v>
      </c>
      <c r="D674" s="5">
        <v>3</v>
      </c>
      <c r="E674" s="6">
        <v>14.3</v>
      </c>
      <c r="F674" s="5">
        <v>2</v>
      </c>
      <c r="G674" s="6">
        <v>15.9</v>
      </c>
      <c r="H674" s="5">
        <v>8</v>
      </c>
      <c r="I674" s="6">
        <v>47.975000000000001</v>
      </c>
      <c r="J674" s="5">
        <v>7</v>
      </c>
      <c r="K674" s="6">
        <v>38.11</v>
      </c>
      <c r="L674" s="5">
        <v>5</v>
      </c>
      <c r="M674" s="6">
        <v>30.875</v>
      </c>
      <c r="N674" s="5">
        <v>4</v>
      </c>
      <c r="O674" s="6">
        <v>19.835000000000001</v>
      </c>
      <c r="P674" s="5">
        <v>4</v>
      </c>
      <c r="Q674" s="6">
        <v>30.9</v>
      </c>
      <c r="R674" s="5">
        <v>0</v>
      </c>
      <c r="S674" s="6">
        <v>0</v>
      </c>
      <c r="T674" s="5">
        <v>2</v>
      </c>
      <c r="U674" s="6">
        <v>12.65</v>
      </c>
      <c r="V674" s="5">
        <v>4</v>
      </c>
      <c r="W674" s="6">
        <v>28.6</v>
      </c>
      <c r="X674" s="5">
        <v>6</v>
      </c>
      <c r="Y674" s="6">
        <v>42.325000000000003</v>
      </c>
      <c r="Z674" s="5">
        <v>4</v>
      </c>
      <c r="AA674" s="6">
        <v>38</v>
      </c>
      <c r="AB674" s="5">
        <v>5</v>
      </c>
      <c r="AC674" s="6">
        <v>35.07</v>
      </c>
      <c r="AD674" s="5">
        <v>2</v>
      </c>
      <c r="AE674" s="6">
        <v>13.2</v>
      </c>
      <c r="AF674" s="5">
        <v>3</v>
      </c>
      <c r="AG674" s="6">
        <v>15.404999999999999</v>
      </c>
      <c r="AH674" s="5">
        <v>2</v>
      </c>
      <c r="AI674" s="6">
        <v>104.5</v>
      </c>
      <c r="AJ674" s="5">
        <v>0</v>
      </c>
      <c r="AK674" s="6">
        <v>0</v>
      </c>
      <c r="AL674" s="7">
        <v>2</v>
      </c>
      <c r="AM674" s="6">
        <v>10.5</v>
      </c>
      <c r="AN674" s="8">
        <v>6</v>
      </c>
      <c r="AO674" s="6">
        <v>36.04</v>
      </c>
      <c r="AP674" s="7">
        <v>3</v>
      </c>
      <c r="AQ674" s="6">
        <v>16.18</v>
      </c>
      <c r="AR674" s="7">
        <v>1</v>
      </c>
      <c r="AS674" s="6">
        <v>11</v>
      </c>
      <c r="AT674" s="7">
        <v>5</v>
      </c>
      <c r="AU674" s="6">
        <v>33.869999999999997</v>
      </c>
      <c r="AV674" s="7">
        <v>1</v>
      </c>
      <c r="AW674" s="6">
        <v>6.6</v>
      </c>
      <c r="AX674" s="5">
        <v>359</v>
      </c>
      <c r="AY674" s="6">
        <v>1875.923</v>
      </c>
    </row>
    <row r="675" spans="1:51" x14ac:dyDescent="0.25">
      <c r="A675" s="4" t="s">
        <v>713</v>
      </c>
      <c r="B675" s="5">
        <v>24</v>
      </c>
      <c r="C675" s="6">
        <v>120.4</v>
      </c>
      <c r="D675" s="5">
        <v>0</v>
      </c>
      <c r="E675" s="6">
        <v>0</v>
      </c>
      <c r="F675" s="5">
        <v>0</v>
      </c>
      <c r="G675" s="6">
        <v>0</v>
      </c>
      <c r="H675" s="5">
        <v>0</v>
      </c>
      <c r="I675" s="6">
        <v>0</v>
      </c>
      <c r="J675" s="5">
        <v>1</v>
      </c>
      <c r="K675" s="6">
        <v>7.8</v>
      </c>
      <c r="L675" s="5">
        <v>0</v>
      </c>
      <c r="M675" s="6">
        <v>0</v>
      </c>
      <c r="N675" s="5">
        <v>1</v>
      </c>
      <c r="O675" s="6">
        <v>5.5</v>
      </c>
      <c r="P675" s="5">
        <v>0</v>
      </c>
      <c r="Q675" s="6">
        <v>0</v>
      </c>
      <c r="R675" s="5">
        <v>0</v>
      </c>
      <c r="S675" s="6">
        <v>0</v>
      </c>
      <c r="T675" s="5">
        <v>0</v>
      </c>
      <c r="U675" s="6">
        <v>0</v>
      </c>
      <c r="V675" s="5">
        <v>0</v>
      </c>
      <c r="W675" s="6">
        <v>0</v>
      </c>
      <c r="X675" s="5">
        <v>0</v>
      </c>
      <c r="Y675" s="6">
        <v>0</v>
      </c>
      <c r="Z675" s="5">
        <v>0</v>
      </c>
      <c r="AA675" s="6">
        <v>0</v>
      </c>
      <c r="AB675" s="5">
        <v>0</v>
      </c>
      <c r="AC675" s="6">
        <v>0</v>
      </c>
      <c r="AD675" s="5">
        <v>1</v>
      </c>
      <c r="AE675" s="6">
        <v>6.6</v>
      </c>
      <c r="AF675" s="5">
        <v>0</v>
      </c>
      <c r="AG675" s="6">
        <v>0</v>
      </c>
      <c r="AH675" s="5">
        <v>0</v>
      </c>
      <c r="AI675" s="6">
        <v>0</v>
      </c>
      <c r="AJ675" s="5">
        <v>1</v>
      </c>
      <c r="AK675" s="6">
        <v>3.0249999999999999</v>
      </c>
      <c r="AL675" s="7">
        <v>0</v>
      </c>
      <c r="AM675" s="6">
        <v>0</v>
      </c>
      <c r="AN675" s="8">
        <v>0</v>
      </c>
      <c r="AO675" s="6">
        <v>0</v>
      </c>
      <c r="AP675" s="7">
        <v>0</v>
      </c>
      <c r="AQ675" s="6">
        <v>0</v>
      </c>
      <c r="AR675" s="7">
        <v>1</v>
      </c>
      <c r="AS675" s="6">
        <v>6.51</v>
      </c>
      <c r="AT675" s="7">
        <v>0</v>
      </c>
      <c r="AU675" s="6">
        <v>0</v>
      </c>
      <c r="AV675" s="7">
        <v>0</v>
      </c>
      <c r="AW675" s="6">
        <v>0</v>
      </c>
      <c r="AX675" s="5">
        <v>29</v>
      </c>
      <c r="AY675" s="6">
        <v>149.83500000000001</v>
      </c>
    </row>
    <row r="676" spans="1:51" x14ac:dyDescent="0.25">
      <c r="A676" s="4" t="s">
        <v>714</v>
      </c>
      <c r="B676" s="5">
        <v>59</v>
      </c>
      <c r="C676" s="6">
        <v>264.45</v>
      </c>
      <c r="D676" s="5">
        <v>0</v>
      </c>
      <c r="E676" s="6">
        <v>0</v>
      </c>
      <c r="F676" s="5">
        <v>1</v>
      </c>
      <c r="G676" s="6">
        <v>5.32</v>
      </c>
      <c r="H676" s="5">
        <v>1</v>
      </c>
      <c r="I676" s="6">
        <v>3.24</v>
      </c>
      <c r="J676" s="5">
        <v>1</v>
      </c>
      <c r="K676" s="6">
        <v>4.95</v>
      </c>
      <c r="L676" s="5">
        <v>0</v>
      </c>
      <c r="M676" s="6">
        <v>0</v>
      </c>
      <c r="N676" s="5">
        <v>0</v>
      </c>
      <c r="O676" s="6">
        <v>0</v>
      </c>
      <c r="P676" s="5">
        <v>1</v>
      </c>
      <c r="Q676" s="6">
        <v>11</v>
      </c>
      <c r="R676" s="5">
        <v>3</v>
      </c>
      <c r="S676" s="6">
        <v>16.739999999999998</v>
      </c>
      <c r="T676" s="5">
        <v>1</v>
      </c>
      <c r="U676" s="6">
        <v>7.15</v>
      </c>
      <c r="V676" s="5">
        <v>1</v>
      </c>
      <c r="W676" s="6">
        <v>3.3</v>
      </c>
      <c r="X676" s="5">
        <v>2</v>
      </c>
      <c r="Y676" s="6">
        <v>19.8</v>
      </c>
      <c r="Z676" s="5">
        <v>2</v>
      </c>
      <c r="AA676" s="6">
        <v>46.475000000000001</v>
      </c>
      <c r="AB676" s="5">
        <v>0</v>
      </c>
      <c r="AC676" s="6">
        <v>0</v>
      </c>
      <c r="AD676" s="5">
        <v>2</v>
      </c>
      <c r="AE676" s="6">
        <v>12.055</v>
      </c>
      <c r="AF676" s="5">
        <v>2</v>
      </c>
      <c r="AG676" s="6">
        <v>11.26</v>
      </c>
      <c r="AH676" s="5">
        <v>2</v>
      </c>
      <c r="AI676" s="6">
        <v>21.2</v>
      </c>
      <c r="AJ676" s="5">
        <v>3</v>
      </c>
      <c r="AK676" s="6">
        <v>15.225</v>
      </c>
      <c r="AL676" s="7">
        <v>1</v>
      </c>
      <c r="AM676" s="6">
        <v>6.6</v>
      </c>
      <c r="AN676" s="8">
        <v>1</v>
      </c>
      <c r="AO676" s="6">
        <v>6.6</v>
      </c>
      <c r="AP676" s="7">
        <v>0</v>
      </c>
      <c r="AQ676" s="6">
        <v>0</v>
      </c>
      <c r="AR676" s="7">
        <v>2</v>
      </c>
      <c r="AS676" s="6">
        <v>13.23</v>
      </c>
      <c r="AT676" s="7">
        <v>2</v>
      </c>
      <c r="AU676" s="6">
        <v>7.8</v>
      </c>
      <c r="AV676" s="7">
        <v>1</v>
      </c>
      <c r="AW676" s="6">
        <v>6.5549999999999997</v>
      </c>
      <c r="AX676" s="5">
        <v>88</v>
      </c>
      <c r="AY676" s="6">
        <v>482.95</v>
      </c>
    </row>
    <row r="677" spans="1:51" x14ac:dyDescent="0.25">
      <c r="A677" s="4" t="s">
        <v>715</v>
      </c>
      <c r="B677" s="5">
        <v>465</v>
      </c>
      <c r="C677" s="6">
        <v>2044.598</v>
      </c>
      <c r="D677" s="5">
        <v>3</v>
      </c>
      <c r="E677" s="6">
        <v>19.695</v>
      </c>
      <c r="F677" s="5">
        <v>6</v>
      </c>
      <c r="G677" s="6">
        <v>155.41999999999999</v>
      </c>
      <c r="H677" s="5">
        <v>10</v>
      </c>
      <c r="I677" s="6">
        <v>49.14</v>
      </c>
      <c r="J677" s="5">
        <v>3</v>
      </c>
      <c r="K677" s="6">
        <v>16.850000000000001</v>
      </c>
      <c r="L677" s="5">
        <v>12</v>
      </c>
      <c r="M677" s="6">
        <v>78.930000000000007</v>
      </c>
      <c r="N677" s="5">
        <v>4</v>
      </c>
      <c r="O677" s="6">
        <v>19.170000000000002</v>
      </c>
      <c r="P677" s="5">
        <v>5</v>
      </c>
      <c r="Q677" s="6">
        <v>26.23</v>
      </c>
      <c r="R677" s="5">
        <v>5</v>
      </c>
      <c r="S677" s="6">
        <v>32.1</v>
      </c>
      <c r="T677" s="5">
        <v>1</v>
      </c>
      <c r="U677" s="6">
        <v>5.2249999999999996</v>
      </c>
      <c r="V677" s="5">
        <v>4</v>
      </c>
      <c r="W677" s="6">
        <v>22.3</v>
      </c>
      <c r="X677" s="5">
        <v>10</v>
      </c>
      <c r="Y677" s="6">
        <v>81.254999999999995</v>
      </c>
      <c r="Z677" s="5">
        <v>3</v>
      </c>
      <c r="AA677" s="6">
        <v>19.524999999999999</v>
      </c>
      <c r="AB677" s="5">
        <v>0</v>
      </c>
      <c r="AC677" s="6">
        <v>0</v>
      </c>
      <c r="AD677" s="5">
        <v>6</v>
      </c>
      <c r="AE677" s="6">
        <v>71.905000000000001</v>
      </c>
      <c r="AF677" s="5">
        <v>11</v>
      </c>
      <c r="AG677" s="6">
        <v>71.13</v>
      </c>
      <c r="AH677" s="5">
        <v>1</v>
      </c>
      <c r="AI677" s="6">
        <v>6.3</v>
      </c>
      <c r="AJ677" s="5">
        <v>4</v>
      </c>
      <c r="AK677" s="6">
        <v>39.6</v>
      </c>
      <c r="AL677" s="7">
        <v>10</v>
      </c>
      <c r="AM677" s="6">
        <v>55.545000000000002</v>
      </c>
      <c r="AN677" s="8">
        <v>10</v>
      </c>
      <c r="AO677" s="6">
        <v>74.16</v>
      </c>
      <c r="AP677" s="7">
        <v>3</v>
      </c>
      <c r="AQ677" s="6">
        <v>21.175000000000001</v>
      </c>
      <c r="AR677" s="7">
        <v>86</v>
      </c>
      <c r="AS677" s="6">
        <v>275.35500000000002</v>
      </c>
      <c r="AT677" s="7">
        <v>4</v>
      </c>
      <c r="AU677" s="6">
        <v>20.94</v>
      </c>
      <c r="AV677" s="7">
        <v>3</v>
      </c>
      <c r="AW677" s="6">
        <v>15.335000000000001</v>
      </c>
      <c r="AX677" s="5">
        <v>669</v>
      </c>
      <c r="AY677" s="6">
        <v>3221.8829999999998</v>
      </c>
    </row>
    <row r="678" spans="1:51" x14ac:dyDescent="0.25">
      <c r="A678" s="4" t="s">
        <v>716</v>
      </c>
      <c r="B678" s="5">
        <v>710</v>
      </c>
      <c r="C678" s="6">
        <v>3186.5749999999998</v>
      </c>
      <c r="D678" s="5">
        <v>4</v>
      </c>
      <c r="E678" s="6">
        <v>23.43</v>
      </c>
      <c r="F678" s="5">
        <v>7</v>
      </c>
      <c r="G678" s="6">
        <v>49.72</v>
      </c>
      <c r="H678" s="5">
        <v>6</v>
      </c>
      <c r="I678" s="6">
        <v>34.21</v>
      </c>
      <c r="J678" s="5">
        <v>9</v>
      </c>
      <c r="K678" s="6">
        <v>75.459999999999994</v>
      </c>
      <c r="L678" s="5">
        <v>8</v>
      </c>
      <c r="M678" s="6">
        <v>46.33</v>
      </c>
      <c r="N678" s="5">
        <v>36</v>
      </c>
      <c r="O678" s="6">
        <v>135.86000000000001</v>
      </c>
      <c r="P678" s="5">
        <v>4</v>
      </c>
      <c r="Q678" s="6">
        <v>23.64</v>
      </c>
      <c r="R678" s="5">
        <v>4</v>
      </c>
      <c r="S678" s="6">
        <v>17.73</v>
      </c>
      <c r="T678" s="5">
        <v>5</v>
      </c>
      <c r="U678" s="6">
        <v>49.26</v>
      </c>
      <c r="V678" s="5">
        <v>4</v>
      </c>
      <c r="W678" s="6">
        <v>33.134999999999998</v>
      </c>
      <c r="X678" s="5">
        <v>8</v>
      </c>
      <c r="Y678" s="6">
        <v>46.34</v>
      </c>
      <c r="Z678" s="5">
        <v>11</v>
      </c>
      <c r="AA678" s="6">
        <v>104.86</v>
      </c>
      <c r="AB678" s="5">
        <v>3</v>
      </c>
      <c r="AC678" s="6">
        <v>74.64</v>
      </c>
      <c r="AD678" s="5">
        <v>3</v>
      </c>
      <c r="AE678" s="6">
        <v>10.34</v>
      </c>
      <c r="AF678" s="5">
        <v>9</v>
      </c>
      <c r="AG678" s="6">
        <v>91.89</v>
      </c>
      <c r="AH678" s="5">
        <v>7</v>
      </c>
      <c r="AI678" s="6">
        <v>48.424999999999997</v>
      </c>
      <c r="AJ678" s="5">
        <v>5</v>
      </c>
      <c r="AK678" s="6">
        <v>38.79</v>
      </c>
      <c r="AL678" s="7">
        <v>1</v>
      </c>
      <c r="AM678" s="6">
        <v>5.0999999999999996</v>
      </c>
      <c r="AN678" s="8">
        <v>8</v>
      </c>
      <c r="AO678" s="6">
        <v>42.555</v>
      </c>
      <c r="AP678" s="7">
        <v>6</v>
      </c>
      <c r="AQ678" s="6">
        <v>22.67</v>
      </c>
      <c r="AR678" s="7">
        <v>1</v>
      </c>
      <c r="AS678" s="6">
        <v>10.26</v>
      </c>
      <c r="AT678" s="7">
        <v>2</v>
      </c>
      <c r="AU678" s="6">
        <v>16.53</v>
      </c>
      <c r="AV678" s="7">
        <v>2</v>
      </c>
      <c r="AW678" s="6">
        <v>11.654999999999999</v>
      </c>
      <c r="AX678" s="5">
        <v>863</v>
      </c>
      <c r="AY678" s="6">
        <v>4199.4049999999997</v>
      </c>
    </row>
    <row r="679" spans="1:51" x14ac:dyDescent="0.25">
      <c r="A679" s="4" t="s">
        <v>717</v>
      </c>
      <c r="B679" s="5">
        <v>16</v>
      </c>
      <c r="C679" s="6">
        <v>76.400000000000006</v>
      </c>
      <c r="D679" s="5">
        <v>0</v>
      </c>
      <c r="E679" s="6">
        <v>0</v>
      </c>
      <c r="F679" s="5">
        <v>0</v>
      </c>
      <c r="G679" s="6">
        <v>0</v>
      </c>
      <c r="H679" s="5">
        <v>0</v>
      </c>
      <c r="I679" s="6">
        <v>0</v>
      </c>
      <c r="J679" s="5">
        <v>0</v>
      </c>
      <c r="K679" s="6">
        <v>0</v>
      </c>
      <c r="L679" s="5">
        <v>1</v>
      </c>
      <c r="M679" s="6">
        <v>87.04</v>
      </c>
      <c r="N679" s="5">
        <v>2</v>
      </c>
      <c r="O679" s="6">
        <v>11.44</v>
      </c>
      <c r="P679" s="5">
        <v>0</v>
      </c>
      <c r="Q679" s="6">
        <v>0</v>
      </c>
      <c r="R679" s="5">
        <v>0</v>
      </c>
      <c r="S679" s="6">
        <v>0</v>
      </c>
      <c r="T679" s="5">
        <v>0</v>
      </c>
      <c r="U679" s="6">
        <v>0</v>
      </c>
      <c r="V679" s="5">
        <v>1</v>
      </c>
      <c r="W679" s="6">
        <v>5.22</v>
      </c>
      <c r="X679" s="5">
        <v>0</v>
      </c>
      <c r="Y679" s="6">
        <v>0</v>
      </c>
      <c r="Z679" s="5">
        <v>0</v>
      </c>
      <c r="AA679" s="6">
        <v>0</v>
      </c>
      <c r="AB679" s="5">
        <v>0</v>
      </c>
      <c r="AC679" s="6">
        <v>0</v>
      </c>
      <c r="AD679" s="5">
        <v>0</v>
      </c>
      <c r="AE679" s="6">
        <v>0</v>
      </c>
      <c r="AF679" s="5">
        <v>1</v>
      </c>
      <c r="AG679" s="6">
        <v>6.6</v>
      </c>
      <c r="AH679" s="5">
        <v>0</v>
      </c>
      <c r="AI679" s="6">
        <v>0</v>
      </c>
      <c r="AJ679" s="5">
        <v>1</v>
      </c>
      <c r="AK679" s="6">
        <v>16.25</v>
      </c>
      <c r="AL679" s="7">
        <v>0</v>
      </c>
      <c r="AM679" s="6">
        <v>0</v>
      </c>
      <c r="AN679" s="8">
        <v>1</v>
      </c>
      <c r="AO679" s="6">
        <v>10.26</v>
      </c>
      <c r="AP679" s="7">
        <v>2</v>
      </c>
      <c r="AQ679" s="6">
        <v>13.02</v>
      </c>
      <c r="AR679" s="7">
        <v>1</v>
      </c>
      <c r="AS679" s="6">
        <v>16.739999999999998</v>
      </c>
      <c r="AT679" s="7">
        <v>0</v>
      </c>
      <c r="AU679" s="6">
        <v>0</v>
      </c>
      <c r="AV679" s="7">
        <v>0</v>
      </c>
      <c r="AW679" s="6">
        <v>0</v>
      </c>
      <c r="AX679" s="5">
        <v>26</v>
      </c>
      <c r="AY679" s="6">
        <v>242.97</v>
      </c>
    </row>
    <row r="680" spans="1:51" x14ac:dyDescent="0.25">
      <c r="A680" s="4" t="s">
        <v>718</v>
      </c>
      <c r="B680" s="5">
        <v>196</v>
      </c>
      <c r="C680" s="6">
        <v>843.03499999999997</v>
      </c>
      <c r="D680" s="5">
        <v>0</v>
      </c>
      <c r="E680" s="6">
        <v>0</v>
      </c>
      <c r="F680" s="5">
        <v>0</v>
      </c>
      <c r="G680" s="6">
        <v>0</v>
      </c>
      <c r="H680" s="5">
        <v>1</v>
      </c>
      <c r="I680" s="6">
        <v>2.8</v>
      </c>
      <c r="J680" s="5">
        <v>3</v>
      </c>
      <c r="K680" s="6">
        <v>28.52</v>
      </c>
      <c r="L680" s="5">
        <v>3</v>
      </c>
      <c r="M680" s="6">
        <v>22.24</v>
      </c>
      <c r="N680" s="5">
        <v>7</v>
      </c>
      <c r="O680" s="6">
        <v>60.27</v>
      </c>
      <c r="P680" s="5">
        <v>5</v>
      </c>
      <c r="Q680" s="6">
        <v>45.695</v>
      </c>
      <c r="R680" s="5">
        <v>4</v>
      </c>
      <c r="S680" s="6">
        <v>25.44</v>
      </c>
      <c r="T680" s="5">
        <v>2</v>
      </c>
      <c r="U680" s="6">
        <v>10.45</v>
      </c>
      <c r="V680" s="5">
        <v>4</v>
      </c>
      <c r="W680" s="6">
        <v>49.46</v>
      </c>
      <c r="X680" s="5">
        <v>5</v>
      </c>
      <c r="Y680" s="6">
        <v>27.16</v>
      </c>
      <c r="Z680" s="5">
        <v>1</v>
      </c>
      <c r="AA680" s="6">
        <v>2.16</v>
      </c>
      <c r="AB680" s="5">
        <v>2</v>
      </c>
      <c r="AC680" s="6">
        <v>17.600000000000001</v>
      </c>
      <c r="AD680" s="5">
        <v>1</v>
      </c>
      <c r="AE680" s="6">
        <v>5.4</v>
      </c>
      <c r="AF680" s="5">
        <v>0</v>
      </c>
      <c r="AG680" s="6">
        <v>0</v>
      </c>
      <c r="AH680" s="5">
        <v>0</v>
      </c>
      <c r="AI680" s="6">
        <v>0</v>
      </c>
      <c r="AJ680" s="5">
        <v>1</v>
      </c>
      <c r="AK680" s="6">
        <v>6.6</v>
      </c>
      <c r="AL680" s="7">
        <v>0</v>
      </c>
      <c r="AM680" s="6">
        <v>0</v>
      </c>
      <c r="AN680" s="8">
        <v>1</v>
      </c>
      <c r="AO680" s="6">
        <v>13.2</v>
      </c>
      <c r="AP680" s="7">
        <v>1</v>
      </c>
      <c r="AQ680" s="6">
        <v>3.72</v>
      </c>
      <c r="AR680" s="7">
        <v>0</v>
      </c>
      <c r="AS680" s="6">
        <v>0</v>
      </c>
      <c r="AT680" s="7">
        <v>0</v>
      </c>
      <c r="AU680" s="6">
        <v>0</v>
      </c>
      <c r="AV680" s="7">
        <v>0</v>
      </c>
      <c r="AW680" s="6">
        <v>0</v>
      </c>
      <c r="AX680" s="5">
        <v>237</v>
      </c>
      <c r="AY680" s="6">
        <v>1163.75</v>
      </c>
    </row>
    <row r="681" spans="1:51" x14ac:dyDescent="0.25">
      <c r="A681" s="4" t="s">
        <v>719</v>
      </c>
      <c r="B681" s="5">
        <v>315</v>
      </c>
      <c r="C681" s="6">
        <v>1445.3</v>
      </c>
      <c r="D681" s="5">
        <v>0</v>
      </c>
      <c r="E681" s="6">
        <v>0</v>
      </c>
      <c r="F681" s="5">
        <v>4</v>
      </c>
      <c r="G681" s="6">
        <v>29.84</v>
      </c>
      <c r="H681" s="5">
        <v>16</v>
      </c>
      <c r="I681" s="6">
        <v>86.405000000000001</v>
      </c>
      <c r="J681" s="5">
        <v>9</v>
      </c>
      <c r="K681" s="6">
        <v>41.92</v>
      </c>
      <c r="L681" s="5">
        <v>10</v>
      </c>
      <c r="M681" s="6">
        <v>77.31</v>
      </c>
      <c r="N681" s="5">
        <v>19</v>
      </c>
      <c r="O681" s="6">
        <v>109.105</v>
      </c>
      <c r="P681" s="5">
        <v>1</v>
      </c>
      <c r="Q681" s="6">
        <v>11.31</v>
      </c>
      <c r="R681" s="5">
        <v>10</v>
      </c>
      <c r="S681" s="6">
        <v>72.2</v>
      </c>
      <c r="T681" s="5">
        <v>16</v>
      </c>
      <c r="U681" s="6">
        <v>59.784999999999997</v>
      </c>
      <c r="V681" s="5">
        <v>19</v>
      </c>
      <c r="W681" s="6">
        <v>81.015000000000001</v>
      </c>
      <c r="X681" s="5">
        <v>4</v>
      </c>
      <c r="Y681" s="6">
        <v>18.09</v>
      </c>
      <c r="Z681" s="5">
        <v>6</v>
      </c>
      <c r="AA681" s="6">
        <v>27.625</v>
      </c>
      <c r="AB681" s="5">
        <v>0</v>
      </c>
      <c r="AC681" s="6">
        <v>0</v>
      </c>
      <c r="AD681" s="5">
        <v>2</v>
      </c>
      <c r="AE681" s="6">
        <v>15.35</v>
      </c>
      <c r="AF681" s="5">
        <v>9</v>
      </c>
      <c r="AG681" s="6">
        <v>76.534999999999997</v>
      </c>
      <c r="AH681" s="5">
        <v>0</v>
      </c>
      <c r="AI681" s="6">
        <v>0</v>
      </c>
      <c r="AJ681" s="5">
        <v>2</v>
      </c>
      <c r="AK681" s="6">
        <v>15.95</v>
      </c>
      <c r="AL681" s="7">
        <v>3</v>
      </c>
      <c r="AM681" s="6">
        <v>17.04</v>
      </c>
      <c r="AN681" s="8">
        <v>6</v>
      </c>
      <c r="AO681" s="6">
        <v>42.365000000000002</v>
      </c>
      <c r="AP681" s="7">
        <v>4</v>
      </c>
      <c r="AQ681" s="6">
        <v>23.82</v>
      </c>
      <c r="AR681" s="7">
        <v>3</v>
      </c>
      <c r="AS681" s="6">
        <v>27.72</v>
      </c>
      <c r="AT681" s="7">
        <v>0</v>
      </c>
      <c r="AU681" s="6">
        <v>0</v>
      </c>
      <c r="AV681" s="7">
        <v>0</v>
      </c>
      <c r="AW681" s="6">
        <v>0</v>
      </c>
      <c r="AX681" s="5">
        <v>458</v>
      </c>
      <c r="AY681" s="6">
        <v>2278.6849999999999</v>
      </c>
    </row>
    <row r="682" spans="1:51" x14ac:dyDescent="0.25">
      <c r="A682" s="4" t="s">
        <v>720</v>
      </c>
      <c r="B682" s="5">
        <v>219</v>
      </c>
      <c r="C682" s="6">
        <v>972.67</v>
      </c>
      <c r="D682" s="5">
        <v>0</v>
      </c>
      <c r="E682" s="6">
        <v>0</v>
      </c>
      <c r="F682" s="5">
        <v>21</v>
      </c>
      <c r="G682" s="6">
        <v>107.42</v>
      </c>
      <c r="H682" s="5">
        <v>3</v>
      </c>
      <c r="I682" s="6">
        <v>45.83</v>
      </c>
      <c r="J682" s="5">
        <v>4</v>
      </c>
      <c r="K682" s="6">
        <v>34.97</v>
      </c>
      <c r="L682" s="5">
        <v>4</v>
      </c>
      <c r="M682" s="6">
        <v>22.63</v>
      </c>
      <c r="N682" s="5">
        <v>5</v>
      </c>
      <c r="O682" s="6">
        <v>34.1</v>
      </c>
      <c r="P682" s="5">
        <v>4</v>
      </c>
      <c r="Q682" s="6">
        <v>20.62</v>
      </c>
      <c r="R682" s="5">
        <v>3</v>
      </c>
      <c r="S682" s="6">
        <v>22.24</v>
      </c>
      <c r="T682" s="5">
        <v>53</v>
      </c>
      <c r="U682" s="6">
        <v>224.45</v>
      </c>
      <c r="V682" s="5">
        <v>3</v>
      </c>
      <c r="W682" s="6">
        <v>18.899999999999999</v>
      </c>
      <c r="X682" s="5">
        <v>1</v>
      </c>
      <c r="Y682" s="6">
        <v>4.4000000000000004</v>
      </c>
      <c r="Z682" s="5">
        <v>10</v>
      </c>
      <c r="AA682" s="6">
        <v>145.42500000000001</v>
      </c>
      <c r="AB682" s="5">
        <v>1</v>
      </c>
      <c r="AC682" s="6">
        <v>5.2249999999999996</v>
      </c>
      <c r="AD682" s="5">
        <v>3</v>
      </c>
      <c r="AE682" s="6">
        <v>21.6</v>
      </c>
      <c r="AF682" s="5">
        <v>3</v>
      </c>
      <c r="AG682" s="6">
        <v>21.89</v>
      </c>
      <c r="AH682" s="5">
        <v>3</v>
      </c>
      <c r="AI682" s="6">
        <v>17.22</v>
      </c>
      <c r="AJ682" s="5">
        <v>1</v>
      </c>
      <c r="AK682" s="6">
        <v>6</v>
      </c>
      <c r="AL682" s="7">
        <v>5</v>
      </c>
      <c r="AM682" s="6">
        <v>32.119999999999997</v>
      </c>
      <c r="AN682" s="8">
        <v>7</v>
      </c>
      <c r="AO682" s="6">
        <v>57.945</v>
      </c>
      <c r="AP682" s="7">
        <v>1</v>
      </c>
      <c r="AQ682" s="6">
        <v>5.4</v>
      </c>
      <c r="AR682" s="7">
        <v>2</v>
      </c>
      <c r="AS682" s="6">
        <v>6.6</v>
      </c>
      <c r="AT682" s="7">
        <v>0</v>
      </c>
      <c r="AU682" s="6">
        <v>0</v>
      </c>
      <c r="AV682" s="7">
        <v>0</v>
      </c>
      <c r="AW682" s="6">
        <v>0</v>
      </c>
      <c r="AX682" s="5">
        <v>356</v>
      </c>
      <c r="AY682" s="6">
        <v>1827.655</v>
      </c>
    </row>
    <row r="683" spans="1:51" x14ac:dyDescent="0.25">
      <c r="A683" s="4" t="s">
        <v>721</v>
      </c>
      <c r="B683" s="5">
        <v>22</v>
      </c>
      <c r="C683" s="6">
        <v>111.345</v>
      </c>
      <c r="D683" s="5">
        <v>0</v>
      </c>
      <c r="E683" s="6">
        <v>0</v>
      </c>
      <c r="F683" s="5">
        <v>0</v>
      </c>
      <c r="G683" s="6">
        <v>0</v>
      </c>
      <c r="H683" s="5">
        <v>0</v>
      </c>
      <c r="I683" s="6">
        <v>0</v>
      </c>
      <c r="J683" s="5">
        <v>2</v>
      </c>
      <c r="K683" s="6">
        <v>8.5250000000000004</v>
      </c>
      <c r="L683" s="5">
        <v>1</v>
      </c>
      <c r="M683" s="6">
        <v>6.49</v>
      </c>
      <c r="N683" s="5">
        <v>1</v>
      </c>
      <c r="O683" s="6">
        <v>5.94</v>
      </c>
      <c r="P683" s="5">
        <v>0</v>
      </c>
      <c r="Q683" s="6">
        <v>0</v>
      </c>
      <c r="R683" s="5">
        <v>3</v>
      </c>
      <c r="S683" s="6">
        <v>12.07</v>
      </c>
      <c r="T683" s="5">
        <v>0</v>
      </c>
      <c r="U683" s="6">
        <v>0</v>
      </c>
      <c r="V683" s="5">
        <v>0</v>
      </c>
      <c r="W683" s="6">
        <v>0</v>
      </c>
      <c r="X683" s="5">
        <v>0</v>
      </c>
      <c r="Y683" s="6">
        <v>0</v>
      </c>
      <c r="Z683" s="5">
        <v>2</v>
      </c>
      <c r="AA683" s="6">
        <v>14.4</v>
      </c>
      <c r="AB683" s="5">
        <v>0</v>
      </c>
      <c r="AC683" s="6">
        <v>0</v>
      </c>
      <c r="AD683" s="5">
        <v>0</v>
      </c>
      <c r="AE683" s="6">
        <v>0</v>
      </c>
      <c r="AF683" s="5">
        <v>0</v>
      </c>
      <c r="AG683" s="6">
        <v>0</v>
      </c>
      <c r="AH683" s="5">
        <v>0</v>
      </c>
      <c r="AI683" s="6">
        <v>0</v>
      </c>
      <c r="AJ683" s="5">
        <v>0</v>
      </c>
      <c r="AK683" s="6">
        <v>0</v>
      </c>
      <c r="AL683" s="7">
        <v>1</v>
      </c>
      <c r="AM683" s="6">
        <v>6.44</v>
      </c>
      <c r="AN683" s="8">
        <v>0</v>
      </c>
      <c r="AO683" s="6">
        <v>0</v>
      </c>
      <c r="AP683" s="7">
        <v>1</v>
      </c>
      <c r="AQ683" s="6">
        <v>6.51</v>
      </c>
      <c r="AR683" s="7">
        <v>0</v>
      </c>
      <c r="AS683" s="6">
        <v>0</v>
      </c>
      <c r="AT683" s="7">
        <v>0</v>
      </c>
      <c r="AU683" s="6">
        <v>0</v>
      </c>
      <c r="AV683" s="7">
        <v>0</v>
      </c>
      <c r="AW683" s="6">
        <v>0</v>
      </c>
      <c r="AX683" s="5">
        <v>33</v>
      </c>
      <c r="AY683" s="6">
        <v>171.72</v>
      </c>
    </row>
    <row r="684" spans="1:51" x14ac:dyDescent="0.25">
      <c r="A684" s="4" t="s">
        <v>722</v>
      </c>
      <c r="B684" s="5">
        <v>496</v>
      </c>
      <c r="C684" s="6">
        <v>1893.633</v>
      </c>
      <c r="D684" s="5">
        <v>8</v>
      </c>
      <c r="E684" s="6">
        <v>55.734999999999999</v>
      </c>
      <c r="F684" s="5">
        <v>5</v>
      </c>
      <c r="G684" s="6">
        <v>39.4</v>
      </c>
      <c r="H684" s="5">
        <v>3</v>
      </c>
      <c r="I684" s="6">
        <v>21.6</v>
      </c>
      <c r="J684" s="5">
        <v>6</v>
      </c>
      <c r="K684" s="6">
        <v>34.29</v>
      </c>
      <c r="L684" s="5">
        <v>8</v>
      </c>
      <c r="M684" s="6">
        <v>45.62</v>
      </c>
      <c r="N684" s="5">
        <v>3</v>
      </c>
      <c r="O684" s="6">
        <v>13.75</v>
      </c>
      <c r="P684" s="5">
        <v>8</v>
      </c>
      <c r="Q684" s="6">
        <v>50.16</v>
      </c>
      <c r="R684" s="5">
        <v>6</v>
      </c>
      <c r="S684" s="6">
        <v>41.564999999999998</v>
      </c>
      <c r="T684" s="5">
        <v>5</v>
      </c>
      <c r="U684" s="6">
        <v>39.325000000000003</v>
      </c>
      <c r="V684" s="5">
        <v>6</v>
      </c>
      <c r="W684" s="6">
        <v>41.33</v>
      </c>
      <c r="X684" s="5">
        <v>8</v>
      </c>
      <c r="Y684" s="6">
        <v>62.45</v>
      </c>
      <c r="Z684" s="5">
        <v>7</v>
      </c>
      <c r="AA684" s="6">
        <v>121.28</v>
      </c>
      <c r="AB684" s="5">
        <v>0</v>
      </c>
      <c r="AC684" s="6">
        <v>0</v>
      </c>
      <c r="AD684" s="5">
        <v>2</v>
      </c>
      <c r="AE684" s="6">
        <v>45.65</v>
      </c>
      <c r="AF684" s="5">
        <v>6</v>
      </c>
      <c r="AG684" s="6">
        <v>27.76</v>
      </c>
      <c r="AH684" s="5">
        <v>2</v>
      </c>
      <c r="AI684" s="6">
        <v>9.6</v>
      </c>
      <c r="AJ684" s="5">
        <v>3</v>
      </c>
      <c r="AK684" s="6">
        <v>19.559999999999999</v>
      </c>
      <c r="AL684" s="7">
        <v>0</v>
      </c>
      <c r="AM684" s="6">
        <v>0</v>
      </c>
      <c r="AN684" s="8">
        <v>6</v>
      </c>
      <c r="AO684" s="6">
        <v>89.82</v>
      </c>
      <c r="AP684" s="7">
        <v>9</v>
      </c>
      <c r="AQ684" s="6">
        <v>46.64</v>
      </c>
      <c r="AR684" s="7">
        <v>29</v>
      </c>
      <c r="AS684" s="6">
        <v>99.014999999999901</v>
      </c>
      <c r="AT684" s="7">
        <v>15</v>
      </c>
      <c r="AU684" s="6">
        <v>66.11</v>
      </c>
      <c r="AV684" s="7">
        <v>1</v>
      </c>
      <c r="AW684" s="6">
        <v>3.63</v>
      </c>
      <c r="AX684" s="5">
        <v>642</v>
      </c>
      <c r="AY684" s="6">
        <v>2867.9229999999998</v>
      </c>
    </row>
    <row r="685" spans="1:51" x14ac:dyDescent="0.25">
      <c r="A685" s="4" t="s">
        <v>723</v>
      </c>
      <c r="B685" s="5">
        <v>94</v>
      </c>
      <c r="C685" s="6">
        <v>526.39499999999998</v>
      </c>
      <c r="D685" s="5">
        <v>5</v>
      </c>
      <c r="E685" s="6">
        <v>39.18</v>
      </c>
      <c r="F685" s="5">
        <v>0</v>
      </c>
      <c r="G685" s="6">
        <v>0</v>
      </c>
      <c r="H685" s="5">
        <v>0</v>
      </c>
      <c r="I685" s="6">
        <v>0</v>
      </c>
      <c r="J685" s="5">
        <v>13</v>
      </c>
      <c r="K685" s="6">
        <v>53.715000000000003</v>
      </c>
      <c r="L685" s="5">
        <v>6</v>
      </c>
      <c r="M685" s="6">
        <v>18.149999999999999</v>
      </c>
      <c r="N685" s="5">
        <v>3</v>
      </c>
      <c r="O685" s="6">
        <v>39.4</v>
      </c>
      <c r="P685" s="5">
        <v>2</v>
      </c>
      <c r="Q685" s="6">
        <v>15.32</v>
      </c>
      <c r="R685" s="5">
        <v>1</v>
      </c>
      <c r="S685" s="6">
        <v>5.4</v>
      </c>
      <c r="T685" s="5">
        <v>1</v>
      </c>
      <c r="U685" s="6">
        <v>5.5</v>
      </c>
      <c r="V685" s="5">
        <v>2</v>
      </c>
      <c r="W685" s="6">
        <v>6.48</v>
      </c>
      <c r="X685" s="5">
        <v>1</v>
      </c>
      <c r="Y685" s="6">
        <v>3.0249999999999999</v>
      </c>
      <c r="Z685" s="5">
        <v>0</v>
      </c>
      <c r="AA685" s="6">
        <v>0</v>
      </c>
      <c r="AB685" s="5">
        <v>0</v>
      </c>
      <c r="AC685" s="6">
        <v>0</v>
      </c>
      <c r="AD685" s="5">
        <v>0</v>
      </c>
      <c r="AE685" s="6">
        <v>0</v>
      </c>
      <c r="AF685" s="5">
        <v>1</v>
      </c>
      <c r="AG685" s="6">
        <v>10.199999999999999</v>
      </c>
      <c r="AH685" s="5">
        <v>1</v>
      </c>
      <c r="AI685" s="6">
        <v>7.8</v>
      </c>
      <c r="AJ685" s="5">
        <v>0</v>
      </c>
      <c r="AK685" s="6">
        <v>0</v>
      </c>
      <c r="AL685" s="7">
        <v>0</v>
      </c>
      <c r="AM685" s="6">
        <v>0</v>
      </c>
      <c r="AN685" s="8">
        <v>0</v>
      </c>
      <c r="AO685" s="6">
        <v>0</v>
      </c>
      <c r="AP685" s="7">
        <v>1</v>
      </c>
      <c r="AQ685" s="6">
        <v>3.6</v>
      </c>
      <c r="AR685" s="7">
        <v>0</v>
      </c>
      <c r="AS685" s="6">
        <v>0</v>
      </c>
      <c r="AT685" s="7">
        <v>0</v>
      </c>
      <c r="AU685" s="6">
        <v>0</v>
      </c>
      <c r="AV685" s="7">
        <v>0</v>
      </c>
      <c r="AW685" s="6">
        <v>0</v>
      </c>
      <c r="AX685" s="5">
        <v>131</v>
      </c>
      <c r="AY685" s="6">
        <v>734.16499999999996</v>
      </c>
    </row>
    <row r="686" spans="1:51" x14ac:dyDescent="0.25">
      <c r="A686" s="4" t="s">
        <v>724</v>
      </c>
      <c r="B686" s="5">
        <v>369</v>
      </c>
      <c r="C686" s="6">
        <v>1893.779</v>
      </c>
      <c r="D686" s="5">
        <v>0</v>
      </c>
      <c r="E686" s="6">
        <v>0</v>
      </c>
      <c r="F686" s="5">
        <v>0</v>
      </c>
      <c r="G686" s="6">
        <v>0</v>
      </c>
      <c r="H686" s="5">
        <v>0</v>
      </c>
      <c r="I686" s="6">
        <v>0</v>
      </c>
      <c r="J686" s="5">
        <v>5</v>
      </c>
      <c r="K686" s="6">
        <v>23.925000000000001</v>
      </c>
      <c r="L686" s="5">
        <v>37</v>
      </c>
      <c r="M686" s="6">
        <v>121.31</v>
      </c>
      <c r="N686" s="5">
        <v>5</v>
      </c>
      <c r="O686" s="6">
        <v>37.200000000000003</v>
      </c>
      <c r="P686" s="5">
        <v>4</v>
      </c>
      <c r="Q686" s="6">
        <v>20.79</v>
      </c>
      <c r="R686" s="5">
        <v>2</v>
      </c>
      <c r="S686" s="6">
        <v>13.32</v>
      </c>
      <c r="T686" s="5">
        <v>2</v>
      </c>
      <c r="U686" s="6">
        <v>9.5150000000000006</v>
      </c>
      <c r="V686" s="5">
        <v>42</v>
      </c>
      <c r="W686" s="6">
        <v>138.32499999999999</v>
      </c>
      <c r="X686" s="5">
        <v>2</v>
      </c>
      <c r="Y686" s="6">
        <v>15</v>
      </c>
      <c r="Z686" s="5">
        <v>16</v>
      </c>
      <c r="AA686" s="6">
        <v>80.8</v>
      </c>
      <c r="AB686" s="5">
        <v>1</v>
      </c>
      <c r="AC686" s="6">
        <v>6.6</v>
      </c>
      <c r="AD686" s="5">
        <v>3</v>
      </c>
      <c r="AE686" s="6">
        <v>63.04</v>
      </c>
      <c r="AF686" s="5">
        <v>0</v>
      </c>
      <c r="AG686" s="6">
        <v>0</v>
      </c>
      <c r="AH686" s="5">
        <v>2</v>
      </c>
      <c r="AI686" s="6">
        <v>87</v>
      </c>
      <c r="AJ686" s="5">
        <v>5</v>
      </c>
      <c r="AK686" s="6">
        <v>26.175000000000001</v>
      </c>
      <c r="AL686" s="7">
        <v>2</v>
      </c>
      <c r="AM686" s="6">
        <v>38.020000000000003</v>
      </c>
      <c r="AN686" s="8">
        <v>5</v>
      </c>
      <c r="AO686" s="6">
        <v>54.54</v>
      </c>
      <c r="AP686" s="7">
        <v>3</v>
      </c>
      <c r="AQ686" s="6">
        <v>17.05</v>
      </c>
      <c r="AR686" s="7">
        <v>9</v>
      </c>
      <c r="AS686" s="6">
        <v>45.15</v>
      </c>
      <c r="AT686" s="7">
        <v>7</v>
      </c>
      <c r="AU686" s="6">
        <v>35.94</v>
      </c>
      <c r="AV686" s="7">
        <v>0</v>
      </c>
      <c r="AW686" s="6">
        <v>0</v>
      </c>
      <c r="AX686" s="5">
        <v>521</v>
      </c>
      <c r="AY686" s="6">
        <v>2727.4789999999998</v>
      </c>
    </row>
    <row r="687" spans="1:51" x14ac:dyDescent="0.25">
      <c r="A687" s="4" t="s">
        <v>725</v>
      </c>
      <c r="B687" s="5">
        <v>5453</v>
      </c>
      <c r="C687" s="6">
        <v>17557.004000000001</v>
      </c>
      <c r="D687" s="5">
        <v>20</v>
      </c>
      <c r="E687" s="6">
        <v>117.245</v>
      </c>
      <c r="F687" s="5">
        <v>29</v>
      </c>
      <c r="G687" s="6">
        <v>391.55500000000001</v>
      </c>
      <c r="H687" s="5">
        <v>29</v>
      </c>
      <c r="I687" s="6">
        <v>234.70500000000001</v>
      </c>
      <c r="J687" s="5">
        <v>28</v>
      </c>
      <c r="K687" s="6">
        <v>268.03500000000003</v>
      </c>
      <c r="L687" s="5">
        <v>57</v>
      </c>
      <c r="M687" s="6">
        <v>431.88</v>
      </c>
      <c r="N687" s="5">
        <v>41</v>
      </c>
      <c r="O687" s="6">
        <v>266.63</v>
      </c>
      <c r="P687" s="5">
        <v>45</v>
      </c>
      <c r="Q687" s="6">
        <v>370.57</v>
      </c>
      <c r="R687" s="5">
        <v>62</v>
      </c>
      <c r="S687" s="6">
        <v>408.745</v>
      </c>
      <c r="T687" s="5">
        <v>36</v>
      </c>
      <c r="U687" s="6">
        <v>366.94499999999999</v>
      </c>
      <c r="V687" s="5">
        <v>81</v>
      </c>
      <c r="W687" s="6">
        <v>762.14</v>
      </c>
      <c r="X687" s="5">
        <v>61</v>
      </c>
      <c r="Y687" s="6">
        <v>610.505</v>
      </c>
      <c r="Z687" s="5">
        <v>50</v>
      </c>
      <c r="AA687" s="6">
        <v>522.18499999999995</v>
      </c>
      <c r="AB687" s="5">
        <v>27</v>
      </c>
      <c r="AC687" s="6">
        <v>283.77999999999997</v>
      </c>
      <c r="AD687" s="5">
        <v>55</v>
      </c>
      <c r="AE687" s="6">
        <v>322.95499999999998</v>
      </c>
      <c r="AF687" s="5">
        <v>54</v>
      </c>
      <c r="AG687" s="6">
        <v>391.15</v>
      </c>
      <c r="AH687" s="5">
        <v>51</v>
      </c>
      <c r="AI687" s="6">
        <v>344.74</v>
      </c>
      <c r="AJ687" s="5">
        <v>197</v>
      </c>
      <c r="AK687" s="6">
        <v>1017.48</v>
      </c>
      <c r="AL687" s="7">
        <v>275</v>
      </c>
      <c r="AM687" s="6">
        <v>841.62500000000102</v>
      </c>
      <c r="AN687" s="8">
        <v>188</v>
      </c>
      <c r="AO687" s="6">
        <v>943.25000000000102</v>
      </c>
      <c r="AP687" s="7">
        <v>231</v>
      </c>
      <c r="AQ687" s="6">
        <v>1135.0550000000001</v>
      </c>
      <c r="AR687" s="7">
        <v>107</v>
      </c>
      <c r="AS687" s="6">
        <v>445.14</v>
      </c>
      <c r="AT687" s="7">
        <v>73</v>
      </c>
      <c r="AU687" s="6">
        <v>538.755</v>
      </c>
      <c r="AV687" s="7">
        <v>23</v>
      </c>
      <c r="AW687" s="6">
        <v>164.42500000000001</v>
      </c>
      <c r="AX687" s="5">
        <v>7273</v>
      </c>
      <c r="AY687" s="6">
        <v>28736.499</v>
      </c>
    </row>
    <row r="688" spans="1:51" x14ac:dyDescent="0.25">
      <c r="A688" s="4" t="s">
        <v>726</v>
      </c>
      <c r="B688" s="5">
        <v>416</v>
      </c>
      <c r="C688" s="6">
        <v>1411.625</v>
      </c>
      <c r="D688" s="5">
        <v>2</v>
      </c>
      <c r="E688" s="6">
        <v>7.7350000000000003</v>
      </c>
      <c r="F688" s="5">
        <v>2</v>
      </c>
      <c r="G688" s="6">
        <v>10.8</v>
      </c>
      <c r="H688" s="5">
        <v>3</v>
      </c>
      <c r="I688" s="6">
        <v>21.704999999999998</v>
      </c>
      <c r="J688" s="5">
        <v>1</v>
      </c>
      <c r="K688" s="6">
        <v>3.3</v>
      </c>
      <c r="L688" s="5">
        <v>7</v>
      </c>
      <c r="M688" s="6">
        <v>34.534999999999997</v>
      </c>
      <c r="N688" s="5">
        <v>1</v>
      </c>
      <c r="O688" s="6">
        <v>3.6</v>
      </c>
      <c r="P688" s="5">
        <v>4</v>
      </c>
      <c r="Q688" s="6">
        <v>17.850000000000001</v>
      </c>
      <c r="R688" s="5">
        <v>2</v>
      </c>
      <c r="S688" s="6">
        <v>7.7</v>
      </c>
      <c r="T688" s="5">
        <v>5</v>
      </c>
      <c r="U688" s="6">
        <v>30.9</v>
      </c>
      <c r="V688" s="5">
        <v>1</v>
      </c>
      <c r="W688" s="6">
        <v>6</v>
      </c>
      <c r="X688" s="5">
        <v>5</v>
      </c>
      <c r="Y688" s="6">
        <v>56.22</v>
      </c>
      <c r="Z688" s="5">
        <v>1</v>
      </c>
      <c r="AA688" s="6">
        <v>13.02</v>
      </c>
      <c r="AB688" s="5">
        <v>0</v>
      </c>
      <c r="AC688" s="6">
        <v>0</v>
      </c>
      <c r="AD688" s="5">
        <v>2</v>
      </c>
      <c r="AE688" s="6">
        <v>7.18</v>
      </c>
      <c r="AF688" s="5">
        <v>2</v>
      </c>
      <c r="AG688" s="6">
        <v>23.43</v>
      </c>
      <c r="AH688" s="5">
        <v>0</v>
      </c>
      <c r="AI688" s="6">
        <v>0</v>
      </c>
      <c r="AJ688" s="5">
        <v>2</v>
      </c>
      <c r="AK688" s="6">
        <v>10.62</v>
      </c>
      <c r="AL688" s="7">
        <v>4</v>
      </c>
      <c r="AM688" s="6">
        <v>26.565000000000001</v>
      </c>
      <c r="AN688" s="8">
        <v>2</v>
      </c>
      <c r="AO688" s="6">
        <v>21.14</v>
      </c>
      <c r="AP688" s="7">
        <v>5</v>
      </c>
      <c r="AQ688" s="6">
        <v>35.195</v>
      </c>
      <c r="AR688" s="7">
        <v>0</v>
      </c>
      <c r="AS688" s="6">
        <v>0</v>
      </c>
      <c r="AT688" s="7">
        <v>1</v>
      </c>
      <c r="AU688" s="6">
        <v>12.6</v>
      </c>
      <c r="AV688" s="7">
        <v>1</v>
      </c>
      <c r="AW688" s="6">
        <v>6</v>
      </c>
      <c r="AX688" s="5">
        <v>469</v>
      </c>
      <c r="AY688" s="6">
        <v>1767.72</v>
      </c>
    </row>
    <row r="689" spans="1:51" x14ac:dyDescent="0.25">
      <c r="A689" s="4" t="s">
        <v>727</v>
      </c>
      <c r="B689" s="5">
        <v>348</v>
      </c>
      <c r="C689" s="6">
        <v>1609.2049999999999</v>
      </c>
      <c r="D689" s="5">
        <v>6</v>
      </c>
      <c r="E689" s="6">
        <v>30.21</v>
      </c>
      <c r="F689" s="5">
        <v>5</v>
      </c>
      <c r="G689" s="6">
        <v>29.16</v>
      </c>
      <c r="H689" s="5">
        <v>3</v>
      </c>
      <c r="I689" s="6">
        <v>15.005000000000001</v>
      </c>
      <c r="J689" s="5">
        <v>14</v>
      </c>
      <c r="K689" s="6">
        <v>83.125</v>
      </c>
      <c r="L689" s="5">
        <v>5</v>
      </c>
      <c r="M689" s="6">
        <v>25.22</v>
      </c>
      <c r="N689" s="5">
        <v>2</v>
      </c>
      <c r="O689" s="6">
        <v>11</v>
      </c>
      <c r="P689" s="5">
        <v>2</v>
      </c>
      <c r="Q689" s="6">
        <v>16.97</v>
      </c>
      <c r="R689" s="5">
        <v>4</v>
      </c>
      <c r="S689" s="6">
        <v>7.2</v>
      </c>
      <c r="T689" s="5">
        <v>0</v>
      </c>
      <c r="U689" s="6">
        <v>0</v>
      </c>
      <c r="V689" s="5">
        <v>1</v>
      </c>
      <c r="W689" s="6">
        <v>3</v>
      </c>
      <c r="X689" s="5">
        <v>6</v>
      </c>
      <c r="Y689" s="6">
        <v>41.34</v>
      </c>
      <c r="Z689" s="5">
        <v>0</v>
      </c>
      <c r="AA689" s="6">
        <v>0</v>
      </c>
      <c r="AB689" s="5">
        <v>4</v>
      </c>
      <c r="AC689" s="6">
        <v>24.54</v>
      </c>
      <c r="AD689" s="5">
        <v>1</v>
      </c>
      <c r="AE689" s="6">
        <v>6</v>
      </c>
      <c r="AF689" s="5">
        <v>1</v>
      </c>
      <c r="AG689" s="6">
        <v>13.8</v>
      </c>
      <c r="AH689" s="5">
        <v>1</v>
      </c>
      <c r="AI689" s="6">
        <v>3</v>
      </c>
      <c r="AJ689" s="5">
        <v>6</v>
      </c>
      <c r="AK689" s="6">
        <v>55.914999999999999</v>
      </c>
      <c r="AL689" s="7">
        <v>1</v>
      </c>
      <c r="AM689" s="6">
        <v>6</v>
      </c>
      <c r="AN689" s="8">
        <v>0</v>
      </c>
      <c r="AO689" s="6">
        <v>0</v>
      </c>
      <c r="AP689" s="7">
        <v>0</v>
      </c>
      <c r="AQ689" s="6">
        <v>0</v>
      </c>
      <c r="AR689" s="7">
        <v>0</v>
      </c>
      <c r="AS689" s="6">
        <v>0</v>
      </c>
      <c r="AT689" s="7">
        <v>0</v>
      </c>
      <c r="AU689" s="6">
        <v>0</v>
      </c>
      <c r="AV689" s="7">
        <v>0</v>
      </c>
      <c r="AW689" s="6">
        <v>0</v>
      </c>
      <c r="AX689" s="5">
        <v>410</v>
      </c>
      <c r="AY689" s="6">
        <v>1980.69</v>
      </c>
    </row>
    <row r="690" spans="1:51" x14ac:dyDescent="0.25">
      <c r="A690" s="4" t="s">
        <v>728</v>
      </c>
      <c r="B690" s="5">
        <v>108</v>
      </c>
      <c r="C690" s="6">
        <v>452.34500000000003</v>
      </c>
      <c r="D690" s="5">
        <v>1</v>
      </c>
      <c r="E690" s="6">
        <v>11.5</v>
      </c>
      <c r="F690" s="5">
        <v>1</v>
      </c>
      <c r="G690" s="6">
        <v>2.4750000000000001</v>
      </c>
      <c r="H690" s="5">
        <v>0</v>
      </c>
      <c r="I690" s="6">
        <v>0</v>
      </c>
      <c r="J690" s="5">
        <v>0</v>
      </c>
      <c r="K690" s="6">
        <v>0</v>
      </c>
      <c r="L690" s="5">
        <v>0</v>
      </c>
      <c r="M690" s="6">
        <v>0</v>
      </c>
      <c r="N690" s="5">
        <v>7</v>
      </c>
      <c r="O690" s="6">
        <v>21.175000000000001</v>
      </c>
      <c r="P690" s="5">
        <v>0</v>
      </c>
      <c r="Q690" s="6">
        <v>0</v>
      </c>
      <c r="R690" s="5">
        <v>1</v>
      </c>
      <c r="S690" s="6">
        <v>6.6</v>
      </c>
      <c r="T690" s="5">
        <v>2</v>
      </c>
      <c r="U690" s="6">
        <v>5.2249999999999996</v>
      </c>
      <c r="V690" s="5">
        <v>1</v>
      </c>
      <c r="W690" s="6">
        <v>6.4050000000000002</v>
      </c>
      <c r="X690" s="5">
        <v>2</v>
      </c>
      <c r="Y690" s="6">
        <v>10.1</v>
      </c>
      <c r="Z690" s="5">
        <v>2</v>
      </c>
      <c r="AA690" s="6">
        <v>9.1199999999999992</v>
      </c>
      <c r="AB690" s="5">
        <v>1</v>
      </c>
      <c r="AC690" s="6">
        <v>3.24</v>
      </c>
      <c r="AD690" s="5">
        <v>0</v>
      </c>
      <c r="AE690" s="6">
        <v>0</v>
      </c>
      <c r="AF690" s="5">
        <v>0</v>
      </c>
      <c r="AG690" s="6">
        <v>0</v>
      </c>
      <c r="AH690" s="5">
        <v>0</v>
      </c>
      <c r="AI690" s="6">
        <v>0</v>
      </c>
      <c r="AJ690" s="5">
        <v>0</v>
      </c>
      <c r="AK690" s="6">
        <v>0</v>
      </c>
      <c r="AL690" s="7">
        <v>2</v>
      </c>
      <c r="AM690" s="6">
        <v>8.25</v>
      </c>
      <c r="AN690" s="8">
        <v>0</v>
      </c>
      <c r="AO690" s="6">
        <v>0</v>
      </c>
      <c r="AP690" s="7">
        <v>0</v>
      </c>
      <c r="AQ690" s="6">
        <v>0</v>
      </c>
      <c r="AR690" s="7">
        <v>0</v>
      </c>
      <c r="AS690" s="6">
        <v>0</v>
      </c>
      <c r="AT690" s="7">
        <v>0</v>
      </c>
      <c r="AU690" s="6">
        <v>0</v>
      </c>
      <c r="AV690" s="7">
        <v>1</v>
      </c>
      <c r="AW690" s="6">
        <v>3.3</v>
      </c>
      <c r="AX690" s="5">
        <v>129</v>
      </c>
      <c r="AY690" s="6">
        <v>539.73500000000001</v>
      </c>
    </row>
    <row r="691" spans="1:51" x14ac:dyDescent="0.25">
      <c r="A691" s="4" t="s">
        <v>729</v>
      </c>
      <c r="B691" s="5">
        <v>380</v>
      </c>
      <c r="C691" s="6">
        <v>1191.99</v>
      </c>
      <c r="D691" s="5">
        <v>59</v>
      </c>
      <c r="E691" s="6">
        <v>173.88</v>
      </c>
      <c r="F691" s="5">
        <v>0</v>
      </c>
      <c r="G691" s="6">
        <v>0</v>
      </c>
      <c r="H691" s="5">
        <v>3</v>
      </c>
      <c r="I691" s="6">
        <v>24.21</v>
      </c>
      <c r="J691" s="5">
        <v>0</v>
      </c>
      <c r="K691" s="6">
        <v>0</v>
      </c>
      <c r="L691" s="5">
        <v>0</v>
      </c>
      <c r="M691" s="6">
        <v>0</v>
      </c>
      <c r="N691" s="5">
        <v>5</v>
      </c>
      <c r="O691" s="6">
        <v>20.14</v>
      </c>
      <c r="P691" s="5">
        <v>1</v>
      </c>
      <c r="Q691" s="6">
        <v>4.88</v>
      </c>
      <c r="R691" s="5">
        <v>0</v>
      </c>
      <c r="S691" s="6">
        <v>0</v>
      </c>
      <c r="T691" s="5">
        <v>2</v>
      </c>
      <c r="U691" s="6">
        <v>6.36</v>
      </c>
      <c r="V691" s="5">
        <v>0</v>
      </c>
      <c r="W691" s="6">
        <v>0</v>
      </c>
      <c r="X691" s="5">
        <v>7</v>
      </c>
      <c r="Y691" s="6">
        <v>79.12</v>
      </c>
      <c r="Z691" s="5">
        <v>2</v>
      </c>
      <c r="AA691" s="6">
        <v>6.84</v>
      </c>
      <c r="AB691" s="5">
        <v>0</v>
      </c>
      <c r="AC691" s="6">
        <v>0</v>
      </c>
      <c r="AD691" s="5">
        <v>0</v>
      </c>
      <c r="AE691" s="6">
        <v>0</v>
      </c>
      <c r="AF691" s="5">
        <v>0</v>
      </c>
      <c r="AG691" s="6">
        <v>0</v>
      </c>
      <c r="AH691" s="5">
        <v>4</v>
      </c>
      <c r="AI691" s="6">
        <v>20.04</v>
      </c>
      <c r="AJ691" s="5">
        <v>0</v>
      </c>
      <c r="AK691" s="6">
        <v>0</v>
      </c>
      <c r="AL691" s="7">
        <v>7</v>
      </c>
      <c r="AM691" s="6">
        <v>53.97</v>
      </c>
      <c r="AN691" s="8">
        <v>4</v>
      </c>
      <c r="AO691" s="6">
        <v>31.975000000000001</v>
      </c>
      <c r="AP691" s="7">
        <v>0</v>
      </c>
      <c r="AQ691" s="6">
        <v>0</v>
      </c>
      <c r="AR691" s="7">
        <v>6</v>
      </c>
      <c r="AS691" s="6">
        <v>24.42</v>
      </c>
      <c r="AT691" s="7">
        <v>0</v>
      </c>
      <c r="AU691" s="6">
        <v>0</v>
      </c>
      <c r="AV691" s="7">
        <v>0</v>
      </c>
      <c r="AW691" s="6">
        <v>0</v>
      </c>
      <c r="AX691" s="5">
        <v>480</v>
      </c>
      <c r="AY691" s="6">
        <v>1637.825</v>
      </c>
    </row>
    <row r="692" spans="1:51" x14ac:dyDescent="0.25">
      <c r="A692" s="4" t="s">
        <v>730</v>
      </c>
      <c r="B692" s="5">
        <v>602</v>
      </c>
      <c r="C692" s="6">
        <v>2244.4</v>
      </c>
      <c r="D692" s="5">
        <v>1</v>
      </c>
      <c r="E692" s="6">
        <v>10.175000000000001</v>
      </c>
      <c r="F692" s="5">
        <v>0</v>
      </c>
      <c r="G692" s="6">
        <v>0</v>
      </c>
      <c r="H692" s="5">
        <v>0</v>
      </c>
      <c r="I692" s="6">
        <v>0</v>
      </c>
      <c r="J692" s="5">
        <v>27</v>
      </c>
      <c r="K692" s="6">
        <v>92.84</v>
      </c>
      <c r="L692" s="5">
        <v>9</v>
      </c>
      <c r="M692" s="6">
        <v>38.924999999999997</v>
      </c>
      <c r="N692" s="5">
        <v>9</v>
      </c>
      <c r="O692" s="6">
        <v>54.45</v>
      </c>
      <c r="P692" s="5">
        <v>1</v>
      </c>
      <c r="Q692" s="6">
        <v>4.2</v>
      </c>
      <c r="R692" s="5">
        <v>1</v>
      </c>
      <c r="S692" s="6">
        <v>5.5</v>
      </c>
      <c r="T692" s="5">
        <v>4</v>
      </c>
      <c r="U692" s="6">
        <v>23.46</v>
      </c>
      <c r="V692" s="5">
        <v>3</v>
      </c>
      <c r="W692" s="6">
        <v>19.149999999999999</v>
      </c>
      <c r="X692" s="5">
        <v>5</v>
      </c>
      <c r="Y692" s="6">
        <v>21.3</v>
      </c>
      <c r="Z692" s="5">
        <v>12</v>
      </c>
      <c r="AA692" s="6">
        <v>75.655000000000001</v>
      </c>
      <c r="AB692" s="5">
        <v>3</v>
      </c>
      <c r="AC692" s="6">
        <v>15.3</v>
      </c>
      <c r="AD692" s="5">
        <v>4</v>
      </c>
      <c r="AE692" s="6">
        <v>20.010000000000002</v>
      </c>
      <c r="AF692" s="5">
        <v>5</v>
      </c>
      <c r="AG692" s="6">
        <v>75.290000000000006</v>
      </c>
      <c r="AH692" s="5">
        <v>12</v>
      </c>
      <c r="AI692" s="6">
        <v>71.55</v>
      </c>
      <c r="AJ692" s="5">
        <v>2</v>
      </c>
      <c r="AK692" s="6">
        <v>15.6</v>
      </c>
      <c r="AL692" s="7">
        <v>9</v>
      </c>
      <c r="AM692" s="6">
        <v>56.05</v>
      </c>
      <c r="AN692" s="8">
        <v>10</v>
      </c>
      <c r="AO692" s="6">
        <v>152.13999999999999</v>
      </c>
      <c r="AP692" s="7">
        <v>6</v>
      </c>
      <c r="AQ692" s="6">
        <v>48.52</v>
      </c>
      <c r="AR692" s="7">
        <v>4</v>
      </c>
      <c r="AS692" s="6">
        <v>24.6</v>
      </c>
      <c r="AT692" s="7">
        <v>2</v>
      </c>
      <c r="AU692" s="6">
        <v>12</v>
      </c>
      <c r="AV692" s="7">
        <v>1</v>
      </c>
      <c r="AW692" s="6">
        <v>10.71</v>
      </c>
      <c r="AX692" s="5">
        <v>732</v>
      </c>
      <c r="AY692" s="6">
        <v>3091.8249999999998</v>
      </c>
    </row>
    <row r="693" spans="1:51" x14ac:dyDescent="0.25">
      <c r="A693" s="4" t="s">
        <v>731</v>
      </c>
      <c r="B693" s="5">
        <v>100</v>
      </c>
      <c r="C693" s="6">
        <v>484.17500000000001</v>
      </c>
      <c r="D693" s="5">
        <v>1</v>
      </c>
      <c r="E693" s="6">
        <v>29.9</v>
      </c>
      <c r="F693" s="5">
        <v>0</v>
      </c>
      <c r="G693" s="6">
        <v>0</v>
      </c>
      <c r="H693" s="5">
        <v>26</v>
      </c>
      <c r="I693" s="6">
        <v>80.11</v>
      </c>
      <c r="J693" s="5">
        <v>3</v>
      </c>
      <c r="K693" s="6">
        <v>9.01</v>
      </c>
      <c r="L693" s="5">
        <v>0</v>
      </c>
      <c r="M693" s="6">
        <v>0</v>
      </c>
      <c r="N693" s="5">
        <v>2</v>
      </c>
      <c r="O693" s="6">
        <v>5.2249999999999996</v>
      </c>
      <c r="P693" s="5">
        <v>0</v>
      </c>
      <c r="Q693" s="6">
        <v>0</v>
      </c>
      <c r="R693" s="5">
        <v>0</v>
      </c>
      <c r="S693" s="6">
        <v>0</v>
      </c>
      <c r="T693" s="5">
        <v>0</v>
      </c>
      <c r="U693" s="6">
        <v>0</v>
      </c>
      <c r="V693" s="5">
        <v>1</v>
      </c>
      <c r="W693" s="6">
        <v>11</v>
      </c>
      <c r="X693" s="5">
        <v>0</v>
      </c>
      <c r="Y693" s="6">
        <v>0</v>
      </c>
      <c r="Z693" s="5">
        <v>0</v>
      </c>
      <c r="AA693" s="6">
        <v>0</v>
      </c>
      <c r="AB693" s="5">
        <v>0</v>
      </c>
      <c r="AC693" s="6">
        <v>0</v>
      </c>
      <c r="AD693" s="5">
        <v>3</v>
      </c>
      <c r="AE693" s="6">
        <v>18.3</v>
      </c>
      <c r="AF693" s="5">
        <v>0</v>
      </c>
      <c r="AG693" s="6">
        <v>0</v>
      </c>
      <c r="AH693" s="5">
        <v>1</v>
      </c>
      <c r="AI693" s="6">
        <v>5.5</v>
      </c>
      <c r="AJ693" s="5">
        <v>2</v>
      </c>
      <c r="AK693" s="6">
        <v>27.5</v>
      </c>
      <c r="AL693" s="7">
        <v>0</v>
      </c>
      <c r="AM693" s="6">
        <v>0</v>
      </c>
      <c r="AN693" s="8">
        <v>0</v>
      </c>
      <c r="AO693" s="6">
        <v>0</v>
      </c>
      <c r="AP693" s="7">
        <v>0</v>
      </c>
      <c r="AQ693" s="6">
        <v>0</v>
      </c>
      <c r="AR693" s="7">
        <v>0</v>
      </c>
      <c r="AS693" s="6">
        <v>0</v>
      </c>
      <c r="AT693" s="7">
        <v>2</v>
      </c>
      <c r="AU693" s="6">
        <v>22.42</v>
      </c>
      <c r="AV693" s="7">
        <v>0</v>
      </c>
      <c r="AW693" s="6">
        <v>0</v>
      </c>
      <c r="AX693" s="5">
        <v>141</v>
      </c>
      <c r="AY693" s="6">
        <v>693.14</v>
      </c>
    </row>
    <row r="694" spans="1:51" x14ac:dyDescent="0.25">
      <c r="A694" s="4" t="s">
        <v>732</v>
      </c>
      <c r="B694" s="5">
        <v>9</v>
      </c>
      <c r="C694" s="6">
        <v>68.709999999999994</v>
      </c>
      <c r="D694" s="5">
        <v>0</v>
      </c>
      <c r="E694" s="6">
        <v>0</v>
      </c>
      <c r="F694" s="5">
        <v>0</v>
      </c>
      <c r="G694" s="6">
        <v>0</v>
      </c>
      <c r="H694" s="5">
        <v>1</v>
      </c>
      <c r="I694" s="6">
        <v>40.700000000000003</v>
      </c>
      <c r="J694" s="5">
        <v>0</v>
      </c>
      <c r="K694" s="6">
        <v>0</v>
      </c>
      <c r="L694" s="5">
        <v>0</v>
      </c>
      <c r="M694" s="6">
        <v>0</v>
      </c>
      <c r="N694" s="5">
        <v>0</v>
      </c>
      <c r="O694" s="6">
        <v>0</v>
      </c>
      <c r="P694" s="5">
        <v>0</v>
      </c>
      <c r="Q694" s="6">
        <v>0</v>
      </c>
      <c r="R694" s="5">
        <v>0</v>
      </c>
      <c r="S694" s="6">
        <v>0</v>
      </c>
      <c r="T694" s="5">
        <v>0</v>
      </c>
      <c r="U694" s="6">
        <v>0</v>
      </c>
      <c r="V694" s="5">
        <v>0</v>
      </c>
      <c r="W694" s="6">
        <v>0</v>
      </c>
      <c r="X694" s="5">
        <v>0</v>
      </c>
      <c r="Y694" s="6">
        <v>0</v>
      </c>
      <c r="Z694" s="5">
        <v>0</v>
      </c>
      <c r="AA694" s="6">
        <v>0</v>
      </c>
      <c r="AB694" s="5">
        <v>0</v>
      </c>
      <c r="AC694" s="6">
        <v>0</v>
      </c>
      <c r="AD694" s="5">
        <v>0</v>
      </c>
      <c r="AE694" s="6">
        <v>0</v>
      </c>
      <c r="AF694" s="5">
        <v>0</v>
      </c>
      <c r="AG694" s="6">
        <v>0</v>
      </c>
      <c r="AH694" s="5">
        <v>0</v>
      </c>
      <c r="AI694" s="6">
        <v>0</v>
      </c>
      <c r="AJ694" s="5">
        <v>0</v>
      </c>
      <c r="AK694" s="6">
        <v>0</v>
      </c>
      <c r="AL694" s="7">
        <v>0</v>
      </c>
      <c r="AM694" s="6">
        <v>0</v>
      </c>
      <c r="AN694" s="8">
        <v>0</v>
      </c>
      <c r="AO694" s="6">
        <v>0</v>
      </c>
      <c r="AP694" s="7">
        <v>0</v>
      </c>
      <c r="AQ694" s="6">
        <v>0</v>
      </c>
      <c r="AR694" s="7">
        <v>0</v>
      </c>
      <c r="AS694" s="6">
        <v>0</v>
      </c>
      <c r="AT694" s="7">
        <v>0</v>
      </c>
      <c r="AU694" s="6">
        <v>0</v>
      </c>
      <c r="AV694" s="7">
        <v>0</v>
      </c>
      <c r="AW694" s="6">
        <v>0</v>
      </c>
      <c r="AX694" s="5">
        <v>10</v>
      </c>
      <c r="AY694" s="6">
        <v>109.41</v>
      </c>
    </row>
    <row r="695" spans="1:51" x14ac:dyDescent="0.25">
      <c r="A695" s="4" t="s">
        <v>733</v>
      </c>
      <c r="B695" s="5">
        <v>73</v>
      </c>
      <c r="C695" s="6">
        <v>467.15499999999997</v>
      </c>
      <c r="D695" s="5">
        <v>0</v>
      </c>
      <c r="E695" s="6">
        <v>0</v>
      </c>
      <c r="F695" s="5">
        <v>53</v>
      </c>
      <c r="G695" s="6">
        <v>154.44</v>
      </c>
      <c r="H695" s="5">
        <v>1</v>
      </c>
      <c r="I695" s="6">
        <v>6.27</v>
      </c>
      <c r="J695" s="5">
        <v>0</v>
      </c>
      <c r="K695" s="6">
        <v>0</v>
      </c>
      <c r="L695" s="5">
        <v>0</v>
      </c>
      <c r="M695" s="6">
        <v>0</v>
      </c>
      <c r="N695" s="5">
        <v>0</v>
      </c>
      <c r="O695" s="6">
        <v>0</v>
      </c>
      <c r="P695" s="5">
        <v>12</v>
      </c>
      <c r="Q695" s="6">
        <v>37.4</v>
      </c>
      <c r="R695" s="5">
        <v>1</v>
      </c>
      <c r="S695" s="6">
        <v>5.67</v>
      </c>
      <c r="T695" s="5">
        <v>2</v>
      </c>
      <c r="U695" s="6">
        <v>11.88</v>
      </c>
      <c r="V695" s="5">
        <v>2</v>
      </c>
      <c r="W695" s="6">
        <v>10.45</v>
      </c>
      <c r="X695" s="5">
        <v>4</v>
      </c>
      <c r="Y695" s="6">
        <v>27.5</v>
      </c>
      <c r="Z695" s="5">
        <v>2</v>
      </c>
      <c r="AA695" s="6">
        <v>12.54</v>
      </c>
      <c r="AB695" s="5">
        <v>0</v>
      </c>
      <c r="AC695" s="6">
        <v>0</v>
      </c>
      <c r="AD695" s="5">
        <v>1</v>
      </c>
      <c r="AE695" s="6">
        <v>6</v>
      </c>
      <c r="AF695" s="5">
        <v>2</v>
      </c>
      <c r="AG695" s="6">
        <v>11</v>
      </c>
      <c r="AH695" s="5">
        <v>0</v>
      </c>
      <c r="AI695" s="6">
        <v>0</v>
      </c>
      <c r="AJ695" s="5">
        <v>0</v>
      </c>
      <c r="AK695" s="6">
        <v>0</v>
      </c>
      <c r="AL695" s="7">
        <v>0</v>
      </c>
      <c r="AM695" s="6">
        <v>0</v>
      </c>
      <c r="AN695" s="8">
        <v>3</v>
      </c>
      <c r="AO695" s="6">
        <v>16.5</v>
      </c>
      <c r="AP695" s="7">
        <v>1</v>
      </c>
      <c r="AQ695" s="6">
        <v>6.6</v>
      </c>
      <c r="AR695" s="7">
        <v>0</v>
      </c>
      <c r="AS695" s="6">
        <v>0</v>
      </c>
      <c r="AT695" s="7">
        <v>0</v>
      </c>
      <c r="AU695" s="6">
        <v>0</v>
      </c>
      <c r="AV695" s="7">
        <v>0</v>
      </c>
      <c r="AW695" s="6">
        <v>0</v>
      </c>
      <c r="AX695" s="5">
        <v>157</v>
      </c>
      <c r="AY695" s="6">
        <v>773.40499999999997</v>
      </c>
    </row>
    <row r="696" spans="1:51" x14ac:dyDescent="0.25">
      <c r="A696" s="4" t="s">
        <v>734</v>
      </c>
      <c r="B696" s="5">
        <v>363</v>
      </c>
      <c r="C696" s="6">
        <v>2138.5340000000001</v>
      </c>
      <c r="D696" s="5">
        <v>0</v>
      </c>
      <c r="E696" s="6">
        <v>0</v>
      </c>
      <c r="F696" s="5">
        <v>3</v>
      </c>
      <c r="G696" s="6">
        <v>21.6</v>
      </c>
      <c r="H696" s="5">
        <v>67</v>
      </c>
      <c r="I696" s="6">
        <v>210.92500000000001</v>
      </c>
      <c r="J696" s="5">
        <v>7</v>
      </c>
      <c r="K696" s="6">
        <v>38.549999999999997</v>
      </c>
      <c r="L696" s="5">
        <v>3</v>
      </c>
      <c r="M696" s="6">
        <v>18.25</v>
      </c>
      <c r="N696" s="5">
        <v>4</v>
      </c>
      <c r="O696" s="6">
        <v>32.74</v>
      </c>
      <c r="P696" s="5">
        <v>0</v>
      </c>
      <c r="Q696" s="6">
        <v>0</v>
      </c>
      <c r="R696" s="5">
        <v>1</v>
      </c>
      <c r="S696" s="6">
        <v>16.225000000000001</v>
      </c>
      <c r="T696" s="5">
        <v>2</v>
      </c>
      <c r="U696" s="6">
        <v>17.600000000000001</v>
      </c>
      <c r="V696" s="5">
        <v>3</v>
      </c>
      <c r="W696" s="6">
        <v>14.85</v>
      </c>
      <c r="X696" s="5">
        <v>6</v>
      </c>
      <c r="Y696" s="6">
        <v>62.9</v>
      </c>
      <c r="Z696" s="5">
        <v>3</v>
      </c>
      <c r="AA696" s="6">
        <v>22.23</v>
      </c>
      <c r="AB696" s="5">
        <v>3</v>
      </c>
      <c r="AC696" s="6">
        <v>22.45</v>
      </c>
      <c r="AD696" s="5">
        <v>4</v>
      </c>
      <c r="AE696" s="6">
        <v>35.369999999999997</v>
      </c>
      <c r="AF696" s="5">
        <v>1</v>
      </c>
      <c r="AG696" s="6">
        <v>5.7</v>
      </c>
      <c r="AH696" s="5">
        <v>4</v>
      </c>
      <c r="AI696" s="6">
        <v>42</v>
      </c>
      <c r="AJ696" s="5">
        <v>1</v>
      </c>
      <c r="AK696" s="6">
        <v>11</v>
      </c>
      <c r="AL696" s="7">
        <v>1</v>
      </c>
      <c r="AM696" s="6">
        <v>4.8</v>
      </c>
      <c r="AN696" s="8">
        <v>9</v>
      </c>
      <c r="AO696" s="6">
        <v>66.12</v>
      </c>
      <c r="AP696" s="7">
        <v>8</v>
      </c>
      <c r="AQ696" s="6">
        <v>85.68</v>
      </c>
      <c r="AR696" s="7">
        <v>6</v>
      </c>
      <c r="AS696" s="6">
        <v>49.134999999999998</v>
      </c>
      <c r="AT696" s="7">
        <v>1</v>
      </c>
      <c r="AU696" s="6">
        <v>5.4</v>
      </c>
      <c r="AV696" s="7">
        <v>0</v>
      </c>
      <c r="AW696" s="6">
        <v>0</v>
      </c>
      <c r="AX696" s="5">
        <v>500</v>
      </c>
      <c r="AY696" s="6">
        <v>2922.0590000000002</v>
      </c>
    </row>
    <row r="697" spans="1:51" x14ac:dyDescent="0.25">
      <c r="A697" s="4" t="s">
        <v>735</v>
      </c>
      <c r="B697" s="5">
        <v>103</v>
      </c>
      <c r="C697" s="6">
        <v>339.56</v>
      </c>
      <c r="D697" s="5">
        <v>4</v>
      </c>
      <c r="E697" s="6">
        <v>12.65</v>
      </c>
      <c r="F697" s="5">
        <v>0</v>
      </c>
      <c r="G697" s="6">
        <v>0</v>
      </c>
      <c r="H697" s="5">
        <v>2</v>
      </c>
      <c r="I697" s="6">
        <v>10.45</v>
      </c>
      <c r="J697" s="5">
        <v>0</v>
      </c>
      <c r="K697" s="6">
        <v>0</v>
      </c>
      <c r="L697" s="5">
        <v>0</v>
      </c>
      <c r="M697" s="6">
        <v>0</v>
      </c>
      <c r="N697" s="5">
        <v>1</v>
      </c>
      <c r="O697" s="6">
        <v>3.3</v>
      </c>
      <c r="P697" s="5">
        <v>0</v>
      </c>
      <c r="Q697" s="6">
        <v>0</v>
      </c>
      <c r="R697" s="5">
        <v>1</v>
      </c>
      <c r="S697" s="6">
        <v>50.16</v>
      </c>
      <c r="T697" s="5">
        <v>0</v>
      </c>
      <c r="U697" s="6">
        <v>0</v>
      </c>
      <c r="V697" s="5">
        <v>3</v>
      </c>
      <c r="W697" s="6">
        <v>14.85</v>
      </c>
      <c r="X697" s="5">
        <v>0</v>
      </c>
      <c r="Y697" s="6">
        <v>0</v>
      </c>
      <c r="Z697" s="5">
        <v>1</v>
      </c>
      <c r="AA697" s="6">
        <v>3.6</v>
      </c>
      <c r="AB697" s="5">
        <v>1</v>
      </c>
      <c r="AC697" s="6">
        <v>11</v>
      </c>
      <c r="AD697" s="5">
        <v>1</v>
      </c>
      <c r="AE697" s="6">
        <v>5.5</v>
      </c>
      <c r="AF697" s="5">
        <v>1</v>
      </c>
      <c r="AG697" s="6">
        <v>6.6</v>
      </c>
      <c r="AH697" s="5">
        <v>2</v>
      </c>
      <c r="AI697" s="6">
        <v>7.95</v>
      </c>
      <c r="AJ697" s="5">
        <v>0</v>
      </c>
      <c r="AK697" s="6">
        <v>0</v>
      </c>
      <c r="AL697" s="7">
        <v>1</v>
      </c>
      <c r="AM697" s="6">
        <v>6.6150000000000002</v>
      </c>
      <c r="AN697" s="8">
        <v>1</v>
      </c>
      <c r="AO697" s="6">
        <v>3</v>
      </c>
      <c r="AP697" s="7">
        <v>3</v>
      </c>
      <c r="AQ697" s="6">
        <v>32.619999999999997</v>
      </c>
      <c r="AR697" s="7">
        <v>2</v>
      </c>
      <c r="AS697" s="6">
        <v>8.5500000000000007</v>
      </c>
      <c r="AT697" s="7">
        <v>1</v>
      </c>
      <c r="AU697" s="6">
        <v>5.2249999999999996</v>
      </c>
      <c r="AV697" s="7">
        <v>0</v>
      </c>
      <c r="AW697" s="6">
        <v>0</v>
      </c>
      <c r="AX697" s="5">
        <v>128</v>
      </c>
      <c r="AY697" s="6">
        <v>521.63</v>
      </c>
    </row>
    <row r="698" spans="1:51" x14ac:dyDescent="0.25">
      <c r="A698" s="4" t="s">
        <v>736</v>
      </c>
      <c r="B698" s="5">
        <v>139</v>
      </c>
      <c r="C698" s="6">
        <v>705.33</v>
      </c>
      <c r="D698" s="5">
        <v>1</v>
      </c>
      <c r="E698" s="6">
        <v>5.22</v>
      </c>
      <c r="F698" s="5">
        <v>0</v>
      </c>
      <c r="G698" s="6">
        <v>0</v>
      </c>
      <c r="H698" s="5">
        <v>1</v>
      </c>
      <c r="I698" s="6">
        <v>4.8600000000000003</v>
      </c>
      <c r="J698" s="5">
        <v>1</v>
      </c>
      <c r="K698" s="6">
        <v>11</v>
      </c>
      <c r="L698" s="5">
        <v>1</v>
      </c>
      <c r="M698" s="6">
        <v>5.28</v>
      </c>
      <c r="N698" s="5">
        <v>4</v>
      </c>
      <c r="O698" s="6">
        <v>16.925000000000001</v>
      </c>
      <c r="P698" s="5">
        <v>0</v>
      </c>
      <c r="Q698" s="6">
        <v>0</v>
      </c>
      <c r="R698" s="5">
        <v>3</v>
      </c>
      <c r="S698" s="6">
        <v>16.395</v>
      </c>
      <c r="T698" s="5">
        <v>2</v>
      </c>
      <c r="U698" s="6">
        <v>12.795</v>
      </c>
      <c r="V698" s="5">
        <v>2</v>
      </c>
      <c r="W698" s="6">
        <v>10.515000000000001</v>
      </c>
      <c r="X698" s="5">
        <v>1</v>
      </c>
      <c r="Y698" s="6">
        <v>8.26</v>
      </c>
      <c r="Z698" s="5">
        <v>0</v>
      </c>
      <c r="AA698" s="6">
        <v>0</v>
      </c>
      <c r="AB698" s="5">
        <v>1</v>
      </c>
      <c r="AC698" s="6">
        <v>10.8</v>
      </c>
      <c r="AD698" s="5">
        <v>0</v>
      </c>
      <c r="AE698" s="6">
        <v>0</v>
      </c>
      <c r="AF698" s="5">
        <v>5</v>
      </c>
      <c r="AG698" s="6">
        <v>126.05</v>
      </c>
      <c r="AH698" s="5">
        <v>2</v>
      </c>
      <c r="AI698" s="6">
        <v>13.2</v>
      </c>
      <c r="AJ698" s="5">
        <v>0</v>
      </c>
      <c r="AK698" s="6">
        <v>0</v>
      </c>
      <c r="AL698" s="7">
        <v>2</v>
      </c>
      <c r="AM698" s="6">
        <v>17.600000000000001</v>
      </c>
      <c r="AN698" s="8">
        <v>2</v>
      </c>
      <c r="AO698" s="6">
        <v>17.21</v>
      </c>
      <c r="AP698" s="7">
        <v>1</v>
      </c>
      <c r="AQ698" s="6">
        <v>6</v>
      </c>
      <c r="AR698" s="7">
        <v>2</v>
      </c>
      <c r="AS698" s="6">
        <v>9.6449999999999996</v>
      </c>
      <c r="AT698" s="7">
        <v>1</v>
      </c>
      <c r="AU698" s="6">
        <v>3.6</v>
      </c>
      <c r="AV698" s="7">
        <v>0</v>
      </c>
      <c r="AW698" s="6">
        <v>0</v>
      </c>
      <c r="AX698" s="5">
        <v>171</v>
      </c>
      <c r="AY698" s="6">
        <v>1000.6849999999999</v>
      </c>
    </row>
    <row r="699" spans="1:51" x14ac:dyDescent="0.25">
      <c r="A699" s="4" t="s">
        <v>737</v>
      </c>
      <c r="B699" s="5">
        <v>154</v>
      </c>
      <c r="C699" s="6">
        <v>558.67499999999995</v>
      </c>
      <c r="D699" s="5">
        <v>2</v>
      </c>
      <c r="E699" s="6">
        <v>5.6</v>
      </c>
      <c r="F699" s="5">
        <v>1</v>
      </c>
      <c r="G699" s="6">
        <v>6.05</v>
      </c>
      <c r="H699" s="5">
        <v>3</v>
      </c>
      <c r="I699" s="6">
        <v>18.18</v>
      </c>
      <c r="J699" s="5">
        <v>1</v>
      </c>
      <c r="K699" s="6">
        <v>11</v>
      </c>
      <c r="L699" s="5">
        <v>6</v>
      </c>
      <c r="M699" s="6">
        <v>40.51</v>
      </c>
      <c r="N699" s="5">
        <v>8</v>
      </c>
      <c r="O699" s="6">
        <v>58.84</v>
      </c>
      <c r="P699" s="5">
        <v>0</v>
      </c>
      <c r="Q699" s="6">
        <v>0</v>
      </c>
      <c r="R699" s="5">
        <v>0</v>
      </c>
      <c r="S699" s="6">
        <v>0</v>
      </c>
      <c r="T699" s="5">
        <v>0</v>
      </c>
      <c r="U699" s="6">
        <v>0</v>
      </c>
      <c r="V699" s="5">
        <v>4</v>
      </c>
      <c r="W699" s="6">
        <v>15.12</v>
      </c>
      <c r="X699" s="5">
        <v>7</v>
      </c>
      <c r="Y699" s="6">
        <v>39.299999999999997</v>
      </c>
      <c r="Z699" s="5">
        <v>1</v>
      </c>
      <c r="AA699" s="6">
        <v>14.26</v>
      </c>
      <c r="AB699" s="5">
        <v>1</v>
      </c>
      <c r="AC699" s="6">
        <v>4.95</v>
      </c>
      <c r="AD699" s="5">
        <v>3</v>
      </c>
      <c r="AE699" s="6">
        <v>24.57</v>
      </c>
      <c r="AF699" s="5">
        <v>2</v>
      </c>
      <c r="AG699" s="6">
        <v>12.6</v>
      </c>
      <c r="AH699" s="5">
        <v>0</v>
      </c>
      <c r="AI699" s="6">
        <v>0</v>
      </c>
      <c r="AJ699" s="5">
        <v>1</v>
      </c>
      <c r="AK699" s="6">
        <v>13.2</v>
      </c>
      <c r="AL699" s="7">
        <v>3</v>
      </c>
      <c r="AM699" s="6">
        <v>24.2</v>
      </c>
      <c r="AN699" s="8">
        <v>8</v>
      </c>
      <c r="AO699" s="6">
        <v>53.164999999999999</v>
      </c>
      <c r="AP699" s="7">
        <v>1</v>
      </c>
      <c r="AQ699" s="6">
        <v>39.68</v>
      </c>
      <c r="AR699" s="7">
        <v>1</v>
      </c>
      <c r="AS699" s="6">
        <v>5.7</v>
      </c>
      <c r="AT699" s="7">
        <v>3</v>
      </c>
      <c r="AU699" s="6">
        <v>23.9</v>
      </c>
      <c r="AV699" s="7">
        <v>0</v>
      </c>
      <c r="AW699" s="6">
        <v>0</v>
      </c>
      <c r="AX699" s="5">
        <v>210</v>
      </c>
      <c r="AY699" s="6">
        <v>969.5</v>
      </c>
    </row>
    <row r="700" spans="1:51" x14ac:dyDescent="0.25">
      <c r="A700" s="4" t="s">
        <v>738</v>
      </c>
      <c r="B700" s="5">
        <v>126</v>
      </c>
      <c r="C700" s="6">
        <v>482.71</v>
      </c>
      <c r="D700" s="5">
        <v>0</v>
      </c>
      <c r="E700" s="6">
        <v>0</v>
      </c>
      <c r="F700" s="5">
        <v>2</v>
      </c>
      <c r="G700" s="6">
        <v>11.52</v>
      </c>
      <c r="H700" s="5">
        <v>1</v>
      </c>
      <c r="I700" s="6">
        <v>2.2000000000000002</v>
      </c>
      <c r="J700" s="5">
        <v>3</v>
      </c>
      <c r="K700" s="6">
        <v>10.37</v>
      </c>
      <c r="L700" s="5">
        <v>0</v>
      </c>
      <c r="M700" s="6">
        <v>0</v>
      </c>
      <c r="N700" s="5">
        <v>0</v>
      </c>
      <c r="O700" s="6">
        <v>0</v>
      </c>
      <c r="P700" s="5">
        <v>1</v>
      </c>
      <c r="Q700" s="6">
        <v>6.6</v>
      </c>
      <c r="R700" s="5">
        <v>0</v>
      </c>
      <c r="S700" s="6">
        <v>0</v>
      </c>
      <c r="T700" s="5">
        <v>0</v>
      </c>
      <c r="U700" s="6">
        <v>0</v>
      </c>
      <c r="V700" s="5">
        <v>0</v>
      </c>
      <c r="W700" s="6">
        <v>0</v>
      </c>
      <c r="X700" s="5">
        <v>0</v>
      </c>
      <c r="Y700" s="6">
        <v>0</v>
      </c>
      <c r="Z700" s="5">
        <v>0</v>
      </c>
      <c r="AA700" s="6">
        <v>0</v>
      </c>
      <c r="AB700" s="5">
        <v>2</v>
      </c>
      <c r="AC700" s="6">
        <v>13.2</v>
      </c>
      <c r="AD700" s="5">
        <v>0</v>
      </c>
      <c r="AE700" s="6">
        <v>0</v>
      </c>
      <c r="AF700" s="5">
        <v>8</v>
      </c>
      <c r="AG700" s="6">
        <v>48.674999999999997</v>
      </c>
      <c r="AH700" s="5">
        <v>1</v>
      </c>
      <c r="AI700" s="6">
        <v>10.8</v>
      </c>
      <c r="AJ700" s="5">
        <v>3</v>
      </c>
      <c r="AK700" s="6">
        <v>41.51</v>
      </c>
      <c r="AL700" s="7">
        <v>0</v>
      </c>
      <c r="AM700" s="6">
        <v>0</v>
      </c>
      <c r="AN700" s="8">
        <v>3</v>
      </c>
      <c r="AO700" s="6">
        <v>18.920000000000002</v>
      </c>
      <c r="AP700" s="7">
        <v>2</v>
      </c>
      <c r="AQ700" s="6">
        <v>13.2</v>
      </c>
      <c r="AR700" s="7">
        <v>1</v>
      </c>
      <c r="AS700" s="6">
        <v>6.6</v>
      </c>
      <c r="AT700" s="7">
        <v>3</v>
      </c>
      <c r="AU700" s="6">
        <v>19.600000000000001</v>
      </c>
      <c r="AV700" s="7">
        <v>0</v>
      </c>
      <c r="AW700" s="6">
        <v>0</v>
      </c>
      <c r="AX700" s="5">
        <v>156</v>
      </c>
      <c r="AY700" s="6">
        <v>685.90499999999997</v>
      </c>
    </row>
    <row r="701" spans="1:51" x14ac:dyDescent="0.25">
      <c r="A701" s="4" t="s">
        <v>739</v>
      </c>
      <c r="B701" s="5">
        <v>51</v>
      </c>
      <c r="C701" s="6">
        <v>141.18</v>
      </c>
      <c r="D701" s="5">
        <v>0</v>
      </c>
      <c r="E701" s="6">
        <v>0</v>
      </c>
      <c r="F701" s="5">
        <v>0</v>
      </c>
      <c r="G701" s="6">
        <v>0</v>
      </c>
      <c r="H701" s="5">
        <v>1</v>
      </c>
      <c r="I701" s="6">
        <v>3.3</v>
      </c>
      <c r="J701" s="5">
        <v>0</v>
      </c>
      <c r="K701" s="6">
        <v>0</v>
      </c>
      <c r="L701" s="5">
        <v>0</v>
      </c>
      <c r="M701" s="6">
        <v>0</v>
      </c>
      <c r="N701" s="5">
        <v>0</v>
      </c>
      <c r="O701" s="6">
        <v>0</v>
      </c>
      <c r="P701" s="5">
        <v>0</v>
      </c>
      <c r="Q701" s="6">
        <v>0</v>
      </c>
      <c r="R701" s="5">
        <v>0</v>
      </c>
      <c r="S701" s="6">
        <v>0</v>
      </c>
      <c r="T701" s="5">
        <v>2</v>
      </c>
      <c r="U701" s="6">
        <v>14.79</v>
      </c>
      <c r="V701" s="5">
        <v>1</v>
      </c>
      <c r="W701" s="6">
        <v>2.31</v>
      </c>
      <c r="X701" s="5">
        <v>0</v>
      </c>
      <c r="Y701" s="6">
        <v>0</v>
      </c>
      <c r="Z701" s="5">
        <v>0</v>
      </c>
      <c r="AA701" s="6">
        <v>0</v>
      </c>
      <c r="AB701" s="5">
        <v>0</v>
      </c>
      <c r="AC701" s="6">
        <v>0</v>
      </c>
      <c r="AD701" s="5">
        <v>1</v>
      </c>
      <c r="AE701" s="6">
        <v>6.4050000000000002</v>
      </c>
      <c r="AF701" s="5">
        <v>0</v>
      </c>
      <c r="AG701" s="6">
        <v>0</v>
      </c>
      <c r="AH701" s="5">
        <v>0</v>
      </c>
      <c r="AI701" s="6">
        <v>0</v>
      </c>
      <c r="AJ701" s="5">
        <v>1</v>
      </c>
      <c r="AK701" s="6">
        <v>6.2</v>
      </c>
      <c r="AL701" s="7">
        <v>0</v>
      </c>
      <c r="AM701" s="6">
        <v>0</v>
      </c>
      <c r="AN701" s="8">
        <v>1</v>
      </c>
      <c r="AO701" s="6">
        <v>3.05</v>
      </c>
      <c r="AP701" s="7">
        <v>0</v>
      </c>
      <c r="AQ701" s="6">
        <v>0</v>
      </c>
      <c r="AR701" s="7">
        <v>0</v>
      </c>
      <c r="AS701" s="6">
        <v>0</v>
      </c>
      <c r="AT701" s="7">
        <v>0</v>
      </c>
      <c r="AU701" s="6">
        <v>0</v>
      </c>
      <c r="AV701" s="7">
        <v>0</v>
      </c>
      <c r="AW701" s="6">
        <v>0</v>
      </c>
      <c r="AX701" s="5">
        <v>58</v>
      </c>
      <c r="AY701" s="6">
        <v>177.23500000000001</v>
      </c>
    </row>
    <row r="702" spans="1:51" x14ac:dyDescent="0.25">
      <c r="A702" s="4" t="s">
        <v>740</v>
      </c>
      <c r="B702" s="5">
        <v>231</v>
      </c>
      <c r="C702" s="6">
        <v>847.99</v>
      </c>
      <c r="D702" s="5">
        <v>2</v>
      </c>
      <c r="E702" s="6">
        <v>10.06</v>
      </c>
      <c r="F702" s="5">
        <v>2</v>
      </c>
      <c r="G702" s="6">
        <v>10.8</v>
      </c>
      <c r="H702" s="5">
        <v>1</v>
      </c>
      <c r="I702" s="6">
        <v>10.26</v>
      </c>
      <c r="J702" s="5">
        <v>4</v>
      </c>
      <c r="K702" s="6">
        <v>33.835000000000001</v>
      </c>
      <c r="L702" s="5">
        <v>0</v>
      </c>
      <c r="M702" s="6">
        <v>0</v>
      </c>
      <c r="N702" s="5">
        <v>1</v>
      </c>
      <c r="O702" s="6">
        <v>8.1</v>
      </c>
      <c r="P702" s="5">
        <v>3</v>
      </c>
      <c r="Q702" s="6">
        <v>20.21</v>
      </c>
      <c r="R702" s="5">
        <v>3</v>
      </c>
      <c r="S702" s="6">
        <v>19.71</v>
      </c>
      <c r="T702" s="5">
        <v>4</v>
      </c>
      <c r="U702" s="6">
        <v>24.48</v>
      </c>
      <c r="V702" s="5">
        <v>3</v>
      </c>
      <c r="W702" s="6">
        <v>40.46</v>
      </c>
      <c r="X702" s="5">
        <v>3</v>
      </c>
      <c r="Y702" s="6">
        <v>16.559999999999999</v>
      </c>
      <c r="Z702" s="5">
        <v>1</v>
      </c>
      <c r="AA702" s="6">
        <v>6.6</v>
      </c>
      <c r="AB702" s="5">
        <v>0</v>
      </c>
      <c r="AC702" s="6">
        <v>0</v>
      </c>
      <c r="AD702" s="5">
        <v>0</v>
      </c>
      <c r="AE702" s="6">
        <v>0</v>
      </c>
      <c r="AF702" s="5">
        <v>3</v>
      </c>
      <c r="AG702" s="6">
        <v>26.4</v>
      </c>
      <c r="AH702" s="5">
        <v>0</v>
      </c>
      <c r="AI702" s="6">
        <v>0</v>
      </c>
      <c r="AJ702" s="5">
        <v>2</v>
      </c>
      <c r="AK702" s="6">
        <v>13.435</v>
      </c>
      <c r="AL702" s="7">
        <v>3</v>
      </c>
      <c r="AM702" s="6">
        <v>15.85</v>
      </c>
      <c r="AN702" s="8">
        <v>5</v>
      </c>
      <c r="AO702" s="6">
        <v>30.15</v>
      </c>
      <c r="AP702" s="7">
        <v>1</v>
      </c>
      <c r="AQ702" s="6">
        <v>5.4</v>
      </c>
      <c r="AR702" s="7">
        <v>5</v>
      </c>
      <c r="AS702" s="6">
        <v>33.344999999999999</v>
      </c>
      <c r="AT702" s="7">
        <v>6</v>
      </c>
      <c r="AU702" s="6">
        <v>38.130000000000003</v>
      </c>
      <c r="AV702" s="7">
        <v>2</v>
      </c>
      <c r="AW702" s="6">
        <v>13.2</v>
      </c>
      <c r="AX702" s="5">
        <v>285</v>
      </c>
      <c r="AY702" s="6">
        <v>1224.9749999999999</v>
      </c>
    </row>
    <row r="703" spans="1:51" x14ac:dyDescent="0.25">
      <c r="A703" s="4" t="s">
        <v>741</v>
      </c>
      <c r="B703" s="5">
        <v>109</v>
      </c>
      <c r="C703" s="6">
        <v>493.80900000000003</v>
      </c>
      <c r="D703" s="5">
        <v>0</v>
      </c>
      <c r="E703" s="6">
        <v>0</v>
      </c>
      <c r="F703" s="5">
        <v>1</v>
      </c>
      <c r="G703" s="6">
        <v>3.78</v>
      </c>
      <c r="H703" s="5">
        <v>1</v>
      </c>
      <c r="I703" s="6">
        <v>3.3</v>
      </c>
      <c r="J703" s="5">
        <v>0</v>
      </c>
      <c r="K703" s="6">
        <v>0</v>
      </c>
      <c r="L703" s="5">
        <v>5</v>
      </c>
      <c r="M703" s="6">
        <v>26.42</v>
      </c>
      <c r="N703" s="5">
        <v>0</v>
      </c>
      <c r="O703" s="6">
        <v>0</v>
      </c>
      <c r="P703" s="5">
        <v>1</v>
      </c>
      <c r="Q703" s="6">
        <v>3.24</v>
      </c>
      <c r="R703" s="5">
        <v>1</v>
      </c>
      <c r="S703" s="6">
        <v>5.13</v>
      </c>
      <c r="T703" s="5">
        <v>2</v>
      </c>
      <c r="U703" s="6">
        <v>11.44</v>
      </c>
      <c r="V703" s="5">
        <v>0</v>
      </c>
      <c r="W703" s="6">
        <v>0</v>
      </c>
      <c r="X703" s="5">
        <v>3</v>
      </c>
      <c r="Y703" s="6">
        <v>17.579999999999998</v>
      </c>
      <c r="Z703" s="5">
        <v>1</v>
      </c>
      <c r="AA703" s="6">
        <v>3.96</v>
      </c>
      <c r="AB703" s="5">
        <v>0</v>
      </c>
      <c r="AC703" s="6">
        <v>0</v>
      </c>
      <c r="AD703" s="5">
        <v>0</v>
      </c>
      <c r="AE703" s="6">
        <v>0</v>
      </c>
      <c r="AF703" s="5">
        <v>1</v>
      </c>
      <c r="AG703" s="6">
        <v>3.3</v>
      </c>
      <c r="AH703" s="5">
        <v>4</v>
      </c>
      <c r="AI703" s="6">
        <v>45.034999999999997</v>
      </c>
      <c r="AJ703" s="5">
        <v>1</v>
      </c>
      <c r="AK703" s="6">
        <v>3.96</v>
      </c>
      <c r="AL703" s="7">
        <v>1</v>
      </c>
      <c r="AM703" s="6">
        <v>6.6</v>
      </c>
      <c r="AN703" s="8">
        <v>1</v>
      </c>
      <c r="AO703" s="6">
        <v>5.4</v>
      </c>
      <c r="AP703" s="7">
        <v>2</v>
      </c>
      <c r="AQ703" s="6">
        <v>12.6</v>
      </c>
      <c r="AR703" s="7">
        <v>2</v>
      </c>
      <c r="AS703" s="6">
        <v>15.45</v>
      </c>
      <c r="AT703" s="7">
        <v>1</v>
      </c>
      <c r="AU703" s="6">
        <v>6.51</v>
      </c>
      <c r="AV703" s="7">
        <v>0</v>
      </c>
      <c r="AW703" s="6">
        <v>0</v>
      </c>
      <c r="AX703" s="5">
        <v>137</v>
      </c>
      <c r="AY703" s="6">
        <v>667.51400000000001</v>
      </c>
    </row>
    <row r="704" spans="1:51" x14ac:dyDescent="0.25">
      <c r="A704" s="4" t="s">
        <v>742</v>
      </c>
      <c r="B704" s="5">
        <v>190</v>
      </c>
      <c r="C704" s="6">
        <v>747.24400000000003</v>
      </c>
      <c r="D704" s="5">
        <v>0</v>
      </c>
      <c r="E704" s="6">
        <v>0</v>
      </c>
      <c r="F704" s="5">
        <v>2</v>
      </c>
      <c r="G704" s="6">
        <v>6.74</v>
      </c>
      <c r="H704" s="5">
        <v>2</v>
      </c>
      <c r="I704" s="6">
        <v>13.86</v>
      </c>
      <c r="J704" s="5">
        <v>2</v>
      </c>
      <c r="K704" s="6">
        <v>7.8150000000000004</v>
      </c>
      <c r="L704" s="5">
        <v>0</v>
      </c>
      <c r="M704" s="6">
        <v>0</v>
      </c>
      <c r="N704" s="5">
        <v>0</v>
      </c>
      <c r="O704" s="6">
        <v>0</v>
      </c>
      <c r="P704" s="5">
        <v>1</v>
      </c>
      <c r="Q704" s="6">
        <v>10.8</v>
      </c>
      <c r="R704" s="5">
        <v>4</v>
      </c>
      <c r="S704" s="6">
        <v>22.11</v>
      </c>
      <c r="T704" s="5">
        <v>4</v>
      </c>
      <c r="U704" s="6">
        <v>23.454999999999998</v>
      </c>
      <c r="V704" s="5">
        <v>1</v>
      </c>
      <c r="W704" s="6">
        <v>6.6</v>
      </c>
      <c r="X704" s="5">
        <v>5</v>
      </c>
      <c r="Y704" s="6">
        <v>32.28</v>
      </c>
      <c r="Z704" s="5">
        <v>3</v>
      </c>
      <c r="AA704" s="6">
        <v>13.62</v>
      </c>
      <c r="AB704" s="5">
        <v>0</v>
      </c>
      <c r="AC704" s="6">
        <v>0</v>
      </c>
      <c r="AD704" s="5">
        <v>3</v>
      </c>
      <c r="AE704" s="6">
        <v>19.82</v>
      </c>
      <c r="AF704" s="5">
        <v>2</v>
      </c>
      <c r="AG704" s="6">
        <v>12.1</v>
      </c>
      <c r="AH704" s="5">
        <v>1</v>
      </c>
      <c r="AI704" s="6">
        <v>6.6</v>
      </c>
      <c r="AJ704" s="5">
        <v>1</v>
      </c>
      <c r="AK704" s="6">
        <v>6.82</v>
      </c>
      <c r="AL704" s="7">
        <v>3</v>
      </c>
      <c r="AM704" s="6">
        <v>17.010000000000002</v>
      </c>
      <c r="AN704" s="8">
        <v>4</v>
      </c>
      <c r="AO704" s="6">
        <v>25.65</v>
      </c>
      <c r="AP704" s="7">
        <v>5</v>
      </c>
      <c r="AQ704" s="6">
        <v>39.914999999999999</v>
      </c>
      <c r="AR704" s="7">
        <v>4</v>
      </c>
      <c r="AS704" s="6">
        <v>14.395</v>
      </c>
      <c r="AT704" s="7">
        <v>6</v>
      </c>
      <c r="AU704" s="6">
        <v>38.159999999999997</v>
      </c>
      <c r="AV704" s="7">
        <v>0</v>
      </c>
      <c r="AW704" s="6">
        <v>0</v>
      </c>
      <c r="AX704" s="5">
        <v>243</v>
      </c>
      <c r="AY704" s="6">
        <v>1064.9939999999999</v>
      </c>
    </row>
    <row r="705" spans="1:51" x14ac:dyDescent="0.25">
      <c r="A705" s="4" t="s">
        <v>743</v>
      </c>
      <c r="B705" s="5">
        <v>1412</v>
      </c>
      <c r="C705" s="6">
        <v>6160.9049999999997</v>
      </c>
      <c r="D705" s="5">
        <v>15</v>
      </c>
      <c r="E705" s="6">
        <v>78.349999999999994</v>
      </c>
      <c r="F705" s="5">
        <v>13</v>
      </c>
      <c r="G705" s="6">
        <v>99.625</v>
      </c>
      <c r="H705" s="5">
        <v>34</v>
      </c>
      <c r="I705" s="6">
        <v>220.92500000000001</v>
      </c>
      <c r="J705" s="5">
        <v>27</v>
      </c>
      <c r="K705" s="6">
        <v>307.995</v>
      </c>
      <c r="L705" s="5">
        <v>22</v>
      </c>
      <c r="M705" s="6">
        <v>111.6</v>
      </c>
      <c r="N705" s="5">
        <v>15</v>
      </c>
      <c r="O705" s="6">
        <v>108.265</v>
      </c>
      <c r="P705" s="5">
        <v>11</v>
      </c>
      <c r="Q705" s="6">
        <v>84.534999999999997</v>
      </c>
      <c r="R705" s="5">
        <v>59</v>
      </c>
      <c r="S705" s="6">
        <v>430.85</v>
      </c>
      <c r="T705" s="5">
        <v>43</v>
      </c>
      <c r="U705" s="6">
        <v>346.07499999999999</v>
      </c>
      <c r="V705" s="5">
        <v>12</v>
      </c>
      <c r="W705" s="6">
        <v>75.885000000000005</v>
      </c>
      <c r="X705" s="5">
        <v>19</v>
      </c>
      <c r="Y705" s="6">
        <v>123.795</v>
      </c>
      <c r="Z705" s="5">
        <v>18</v>
      </c>
      <c r="AA705" s="6">
        <v>141.75</v>
      </c>
      <c r="AB705" s="5">
        <v>24</v>
      </c>
      <c r="AC705" s="6">
        <v>166.63499999999999</v>
      </c>
      <c r="AD705" s="5">
        <v>53</v>
      </c>
      <c r="AE705" s="6">
        <v>431.435</v>
      </c>
      <c r="AF705" s="5">
        <v>30</v>
      </c>
      <c r="AG705" s="6">
        <v>171.58</v>
      </c>
      <c r="AH705" s="5">
        <v>12</v>
      </c>
      <c r="AI705" s="6">
        <v>92.33</v>
      </c>
      <c r="AJ705" s="5">
        <v>33</v>
      </c>
      <c r="AK705" s="6">
        <v>259.7</v>
      </c>
      <c r="AL705" s="7">
        <v>24</v>
      </c>
      <c r="AM705" s="6">
        <v>205.05500000000001</v>
      </c>
      <c r="AN705" s="8">
        <v>27</v>
      </c>
      <c r="AO705" s="6">
        <v>182.44499999999999</v>
      </c>
      <c r="AP705" s="7">
        <v>22</v>
      </c>
      <c r="AQ705" s="6">
        <v>147.35</v>
      </c>
      <c r="AR705" s="7">
        <v>24</v>
      </c>
      <c r="AS705" s="6">
        <v>162.5</v>
      </c>
      <c r="AT705" s="7">
        <v>26</v>
      </c>
      <c r="AU705" s="6">
        <v>225.655</v>
      </c>
      <c r="AV705" s="7">
        <v>3</v>
      </c>
      <c r="AW705" s="6">
        <v>24.495000000000001</v>
      </c>
      <c r="AX705" s="5">
        <v>1978</v>
      </c>
      <c r="AY705" s="6">
        <v>10359.735000000001</v>
      </c>
    </row>
    <row r="706" spans="1:51" x14ac:dyDescent="0.25">
      <c r="A706" s="4" t="s">
        <v>744</v>
      </c>
      <c r="B706" s="5">
        <v>292</v>
      </c>
      <c r="C706" s="6">
        <v>1284.6389999999999</v>
      </c>
      <c r="D706" s="5">
        <v>1</v>
      </c>
      <c r="E706" s="6">
        <v>7.8</v>
      </c>
      <c r="F706" s="5">
        <v>8</v>
      </c>
      <c r="G706" s="6">
        <v>40.465000000000003</v>
      </c>
      <c r="H706" s="5">
        <v>3</v>
      </c>
      <c r="I706" s="6">
        <v>10.61</v>
      </c>
      <c r="J706" s="5">
        <v>3</v>
      </c>
      <c r="K706" s="6">
        <v>11.78</v>
      </c>
      <c r="L706" s="5">
        <v>5</v>
      </c>
      <c r="M706" s="6">
        <v>26.93</v>
      </c>
      <c r="N706" s="5">
        <v>2</v>
      </c>
      <c r="O706" s="6">
        <v>17.940000000000001</v>
      </c>
      <c r="P706" s="5">
        <v>1</v>
      </c>
      <c r="Q706" s="6">
        <v>7.44</v>
      </c>
      <c r="R706" s="5">
        <v>8</v>
      </c>
      <c r="S706" s="6">
        <v>43.06</v>
      </c>
      <c r="T706" s="5">
        <v>9</v>
      </c>
      <c r="U706" s="6">
        <v>78.094999999999999</v>
      </c>
      <c r="V706" s="5">
        <v>5</v>
      </c>
      <c r="W706" s="6">
        <v>39.869999999999997</v>
      </c>
      <c r="X706" s="5">
        <v>5</v>
      </c>
      <c r="Y706" s="6">
        <v>27.324999999999999</v>
      </c>
      <c r="Z706" s="5">
        <v>2</v>
      </c>
      <c r="AA706" s="6">
        <v>27.074999999999999</v>
      </c>
      <c r="AB706" s="5">
        <v>4</v>
      </c>
      <c r="AC706" s="6">
        <v>24.204999999999998</v>
      </c>
      <c r="AD706" s="5">
        <v>5</v>
      </c>
      <c r="AE706" s="6">
        <v>146.77000000000001</v>
      </c>
      <c r="AF706" s="5">
        <v>5</v>
      </c>
      <c r="AG706" s="6">
        <v>27.42</v>
      </c>
      <c r="AH706" s="5">
        <v>4</v>
      </c>
      <c r="AI706" s="6">
        <v>18.420000000000002</v>
      </c>
      <c r="AJ706" s="5">
        <v>2</v>
      </c>
      <c r="AK706" s="6">
        <v>11.78</v>
      </c>
      <c r="AL706" s="7">
        <v>1</v>
      </c>
      <c r="AM706" s="6">
        <v>6.6</v>
      </c>
      <c r="AN706" s="8">
        <v>3</v>
      </c>
      <c r="AO706" s="6">
        <v>21.88</v>
      </c>
      <c r="AP706" s="7">
        <v>6</v>
      </c>
      <c r="AQ706" s="6">
        <v>53.774999999999999</v>
      </c>
      <c r="AR706" s="7">
        <v>1</v>
      </c>
      <c r="AS706" s="6">
        <v>5.58</v>
      </c>
      <c r="AT706" s="7">
        <v>3</v>
      </c>
      <c r="AU706" s="6">
        <v>22.15</v>
      </c>
      <c r="AV706" s="7">
        <v>1</v>
      </c>
      <c r="AW706" s="6">
        <v>7.44</v>
      </c>
      <c r="AX706" s="5">
        <v>379</v>
      </c>
      <c r="AY706" s="6">
        <v>1969.049</v>
      </c>
    </row>
    <row r="707" spans="1:51" x14ac:dyDescent="0.25">
      <c r="A707" s="4" t="s">
        <v>745</v>
      </c>
      <c r="B707" s="5">
        <v>102</v>
      </c>
      <c r="C707" s="6">
        <v>470.904</v>
      </c>
      <c r="D707" s="5">
        <v>1</v>
      </c>
      <c r="E707" s="6">
        <v>5.5</v>
      </c>
      <c r="F707" s="5">
        <v>0</v>
      </c>
      <c r="G707" s="6">
        <v>0</v>
      </c>
      <c r="H707" s="5">
        <v>0</v>
      </c>
      <c r="I707" s="6">
        <v>0</v>
      </c>
      <c r="J707" s="5">
        <v>0</v>
      </c>
      <c r="K707" s="6">
        <v>0</v>
      </c>
      <c r="L707" s="5">
        <v>2</v>
      </c>
      <c r="M707" s="6">
        <v>8.19</v>
      </c>
      <c r="N707" s="5">
        <v>3</v>
      </c>
      <c r="O707" s="6">
        <v>15.93</v>
      </c>
      <c r="P707" s="5">
        <v>2</v>
      </c>
      <c r="Q707" s="6">
        <v>12.65</v>
      </c>
      <c r="R707" s="5">
        <v>3</v>
      </c>
      <c r="S707" s="6">
        <v>12.36</v>
      </c>
      <c r="T707" s="5">
        <v>2</v>
      </c>
      <c r="U707" s="6">
        <v>23.27</v>
      </c>
      <c r="V707" s="5">
        <v>1</v>
      </c>
      <c r="W707" s="6">
        <v>6.6</v>
      </c>
      <c r="X707" s="5">
        <v>0</v>
      </c>
      <c r="Y707" s="6">
        <v>0</v>
      </c>
      <c r="Z707" s="5">
        <v>1</v>
      </c>
      <c r="AA707" s="6">
        <v>6.6</v>
      </c>
      <c r="AB707" s="5">
        <v>1</v>
      </c>
      <c r="AC707" s="6">
        <v>50.37</v>
      </c>
      <c r="AD707" s="5">
        <v>0</v>
      </c>
      <c r="AE707" s="6">
        <v>0</v>
      </c>
      <c r="AF707" s="5">
        <v>0</v>
      </c>
      <c r="AG707" s="6">
        <v>0</v>
      </c>
      <c r="AH707" s="5">
        <v>1</v>
      </c>
      <c r="AI707" s="6">
        <v>6.5549999999999997</v>
      </c>
      <c r="AJ707" s="5">
        <v>0</v>
      </c>
      <c r="AK707" s="6">
        <v>0</v>
      </c>
      <c r="AL707" s="7">
        <v>0</v>
      </c>
      <c r="AM707" s="6">
        <v>0</v>
      </c>
      <c r="AN707" s="8">
        <v>0</v>
      </c>
      <c r="AO707" s="6">
        <v>0</v>
      </c>
      <c r="AP707" s="7">
        <v>0</v>
      </c>
      <c r="AQ707" s="6">
        <v>0</v>
      </c>
      <c r="AR707" s="7">
        <v>2</v>
      </c>
      <c r="AS707" s="6">
        <v>10.83</v>
      </c>
      <c r="AT707" s="7">
        <v>0</v>
      </c>
      <c r="AU707" s="6">
        <v>0</v>
      </c>
      <c r="AV707" s="7">
        <v>0</v>
      </c>
      <c r="AW707" s="6">
        <v>0</v>
      </c>
      <c r="AX707" s="5">
        <v>121</v>
      </c>
      <c r="AY707" s="6">
        <v>629.75900000000001</v>
      </c>
    </row>
    <row r="708" spans="1:51" x14ac:dyDescent="0.25">
      <c r="A708" s="4" t="s">
        <v>746</v>
      </c>
      <c r="B708" s="5">
        <v>149</v>
      </c>
      <c r="C708" s="6">
        <v>582.32000000000005</v>
      </c>
      <c r="D708" s="5">
        <v>0</v>
      </c>
      <c r="E708" s="6">
        <v>0</v>
      </c>
      <c r="F708" s="5">
        <v>2</v>
      </c>
      <c r="G708" s="6">
        <v>5.2249999999999996</v>
      </c>
      <c r="H708" s="5">
        <v>6</v>
      </c>
      <c r="I708" s="6">
        <v>34.924999999999997</v>
      </c>
      <c r="J708" s="5">
        <v>4</v>
      </c>
      <c r="K708" s="6">
        <v>28.42</v>
      </c>
      <c r="L708" s="5">
        <v>1</v>
      </c>
      <c r="M708" s="6">
        <v>6.48</v>
      </c>
      <c r="N708" s="5">
        <v>1</v>
      </c>
      <c r="O708" s="6">
        <v>5.13</v>
      </c>
      <c r="P708" s="5">
        <v>3</v>
      </c>
      <c r="Q708" s="6">
        <v>23.65</v>
      </c>
      <c r="R708" s="5">
        <v>2</v>
      </c>
      <c r="S708" s="6">
        <v>27.63</v>
      </c>
      <c r="T708" s="5">
        <v>1</v>
      </c>
      <c r="U708" s="6">
        <v>3.3</v>
      </c>
      <c r="V708" s="5">
        <v>2</v>
      </c>
      <c r="W708" s="6">
        <v>15.95</v>
      </c>
      <c r="X708" s="5">
        <v>0</v>
      </c>
      <c r="Y708" s="6">
        <v>0</v>
      </c>
      <c r="Z708" s="5">
        <v>5</v>
      </c>
      <c r="AA708" s="6">
        <v>34.9</v>
      </c>
      <c r="AB708" s="5">
        <v>1</v>
      </c>
      <c r="AC708" s="6">
        <v>3.3</v>
      </c>
      <c r="AD708" s="5">
        <v>0</v>
      </c>
      <c r="AE708" s="6">
        <v>0</v>
      </c>
      <c r="AF708" s="5">
        <v>1</v>
      </c>
      <c r="AG708" s="6">
        <v>4.8</v>
      </c>
      <c r="AH708" s="5">
        <v>1</v>
      </c>
      <c r="AI708" s="6">
        <v>6</v>
      </c>
      <c r="AJ708" s="5">
        <v>3</v>
      </c>
      <c r="AK708" s="6">
        <v>23.864999999999998</v>
      </c>
      <c r="AL708" s="7">
        <v>4</v>
      </c>
      <c r="AM708" s="6">
        <v>33.69</v>
      </c>
      <c r="AN708" s="8">
        <v>0</v>
      </c>
      <c r="AO708" s="6">
        <v>0</v>
      </c>
      <c r="AP708" s="7">
        <v>1</v>
      </c>
      <c r="AQ708" s="6">
        <v>5.04</v>
      </c>
      <c r="AR708" s="7">
        <v>0</v>
      </c>
      <c r="AS708" s="6">
        <v>0</v>
      </c>
      <c r="AT708" s="7">
        <v>0</v>
      </c>
      <c r="AU708" s="6">
        <v>0</v>
      </c>
      <c r="AV708" s="7">
        <v>0</v>
      </c>
      <c r="AW708" s="6">
        <v>0</v>
      </c>
      <c r="AX708" s="5">
        <v>187</v>
      </c>
      <c r="AY708" s="6">
        <v>844.625</v>
      </c>
    </row>
    <row r="709" spans="1:51" x14ac:dyDescent="0.25">
      <c r="A709" s="4" t="s">
        <v>747</v>
      </c>
      <c r="B709" s="5">
        <v>262</v>
      </c>
      <c r="C709" s="6">
        <v>1270.162</v>
      </c>
      <c r="D709" s="5">
        <v>7</v>
      </c>
      <c r="E709" s="6">
        <v>32.450000000000003</v>
      </c>
      <c r="F709" s="5">
        <v>2</v>
      </c>
      <c r="G709" s="6">
        <v>11.34</v>
      </c>
      <c r="H709" s="5">
        <v>3</v>
      </c>
      <c r="I709" s="6">
        <v>22.26</v>
      </c>
      <c r="J709" s="5">
        <v>4</v>
      </c>
      <c r="K709" s="6">
        <v>31.65</v>
      </c>
      <c r="L709" s="5">
        <v>3</v>
      </c>
      <c r="M709" s="6">
        <v>22.594999999999999</v>
      </c>
      <c r="N709" s="5">
        <v>8</v>
      </c>
      <c r="O709" s="6">
        <v>50.64</v>
      </c>
      <c r="P709" s="5">
        <v>4</v>
      </c>
      <c r="Q709" s="6">
        <v>16.72</v>
      </c>
      <c r="R709" s="5">
        <v>2</v>
      </c>
      <c r="S709" s="6">
        <v>17.100000000000001</v>
      </c>
      <c r="T709" s="5">
        <v>4</v>
      </c>
      <c r="U709" s="6">
        <v>25.72</v>
      </c>
      <c r="V709" s="5">
        <v>2</v>
      </c>
      <c r="W709" s="6">
        <v>13.2</v>
      </c>
      <c r="X709" s="5">
        <v>3</v>
      </c>
      <c r="Y709" s="6">
        <v>15.54</v>
      </c>
      <c r="Z709" s="5">
        <v>6</v>
      </c>
      <c r="AA709" s="6">
        <v>43.07</v>
      </c>
      <c r="AB709" s="5">
        <v>0</v>
      </c>
      <c r="AC709" s="6">
        <v>0</v>
      </c>
      <c r="AD709" s="5">
        <v>1</v>
      </c>
      <c r="AE709" s="6">
        <v>6.1</v>
      </c>
      <c r="AF709" s="5">
        <v>5</v>
      </c>
      <c r="AG709" s="6">
        <v>49.73</v>
      </c>
      <c r="AH709" s="5">
        <v>0</v>
      </c>
      <c r="AI709" s="6">
        <v>0</v>
      </c>
      <c r="AJ709" s="5">
        <v>2</v>
      </c>
      <c r="AK709" s="6">
        <v>12.56</v>
      </c>
      <c r="AL709" s="7">
        <v>5</v>
      </c>
      <c r="AM709" s="6">
        <v>39.9</v>
      </c>
      <c r="AN709" s="8">
        <v>7</v>
      </c>
      <c r="AO709" s="6">
        <v>43.24</v>
      </c>
      <c r="AP709" s="7">
        <v>2</v>
      </c>
      <c r="AQ709" s="6">
        <v>11.984999999999999</v>
      </c>
      <c r="AR709" s="7">
        <v>2</v>
      </c>
      <c r="AS709" s="6">
        <v>12.25</v>
      </c>
      <c r="AT709" s="7">
        <v>5</v>
      </c>
      <c r="AU709" s="6">
        <v>36.024999999999999</v>
      </c>
      <c r="AV709" s="7">
        <v>1</v>
      </c>
      <c r="AW709" s="6">
        <v>3.3</v>
      </c>
      <c r="AX709" s="5">
        <v>340</v>
      </c>
      <c r="AY709" s="6">
        <v>1787.537</v>
      </c>
    </row>
    <row r="710" spans="1:51" x14ac:dyDescent="0.25">
      <c r="A710" s="4" t="s">
        <v>748</v>
      </c>
      <c r="B710" s="5">
        <v>73</v>
      </c>
      <c r="C710" s="6">
        <v>393.17599999999999</v>
      </c>
      <c r="D710" s="5">
        <v>0</v>
      </c>
      <c r="E710" s="6">
        <v>0</v>
      </c>
      <c r="F710" s="5">
        <v>1</v>
      </c>
      <c r="G710" s="6">
        <v>1.375</v>
      </c>
      <c r="H710" s="5">
        <v>1</v>
      </c>
      <c r="I710" s="6">
        <v>5.4</v>
      </c>
      <c r="J710" s="5">
        <v>1</v>
      </c>
      <c r="K710" s="6">
        <v>2.2000000000000002</v>
      </c>
      <c r="L710" s="5">
        <v>1</v>
      </c>
      <c r="M710" s="6">
        <v>6.6</v>
      </c>
      <c r="N710" s="5">
        <v>3</v>
      </c>
      <c r="O710" s="6">
        <v>16.5</v>
      </c>
      <c r="P710" s="5">
        <v>0</v>
      </c>
      <c r="Q710" s="6">
        <v>0</v>
      </c>
      <c r="R710" s="5">
        <v>0</v>
      </c>
      <c r="S710" s="6">
        <v>0</v>
      </c>
      <c r="T710" s="5">
        <v>4</v>
      </c>
      <c r="U710" s="6">
        <v>19.8</v>
      </c>
      <c r="V710" s="5">
        <v>1</v>
      </c>
      <c r="W710" s="6">
        <v>1.1000000000000001</v>
      </c>
      <c r="X710" s="5">
        <v>2</v>
      </c>
      <c r="Y710" s="6">
        <v>6.6</v>
      </c>
      <c r="Z710" s="5">
        <v>0</v>
      </c>
      <c r="AA710" s="6">
        <v>0</v>
      </c>
      <c r="AB710" s="5">
        <v>2</v>
      </c>
      <c r="AC710" s="6">
        <v>18.239999999999998</v>
      </c>
      <c r="AD710" s="5">
        <v>1</v>
      </c>
      <c r="AE710" s="6">
        <v>5.2</v>
      </c>
      <c r="AF710" s="5">
        <v>3</v>
      </c>
      <c r="AG710" s="6">
        <v>9</v>
      </c>
      <c r="AH710" s="5">
        <v>0</v>
      </c>
      <c r="AI710" s="6">
        <v>0</v>
      </c>
      <c r="AJ710" s="5">
        <v>1</v>
      </c>
      <c r="AK710" s="6">
        <v>6.6150000000000002</v>
      </c>
      <c r="AL710" s="7">
        <v>0</v>
      </c>
      <c r="AM710" s="6">
        <v>0</v>
      </c>
      <c r="AN710" s="8">
        <v>2</v>
      </c>
      <c r="AO710" s="6">
        <v>13.315</v>
      </c>
      <c r="AP710" s="7">
        <v>3</v>
      </c>
      <c r="AQ710" s="6">
        <v>16.8</v>
      </c>
      <c r="AR710" s="7">
        <v>0</v>
      </c>
      <c r="AS710" s="6">
        <v>0</v>
      </c>
      <c r="AT710" s="7">
        <v>1</v>
      </c>
      <c r="AU710" s="6">
        <v>6.6</v>
      </c>
      <c r="AV710" s="7">
        <v>0</v>
      </c>
      <c r="AW710" s="6">
        <v>0</v>
      </c>
      <c r="AX710" s="5">
        <v>100</v>
      </c>
      <c r="AY710" s="6">
        <v>528.52099999999996</v>
      </c>
    </row>
    <row r="711" spans="1:51" x14ac:dyDescent="0.25">
      <c r="A711" s="4" t="s">
        <v>749</v>
      </c>
      <c r="B711" s="5">
        <v>74</v>
      </c>
      <c r="C711" s="6">
        <v>336.70800000000003</v>
      </c>
      <c r="D711" s="5">
        <v>0</v>
      </c>
      <c r="E711" s="6">
        <v>0</v>
      </c>
      <c r="F711" s="5">
        <v>0</v>
      </c>
      <c r="G711" s="6">
        <v>0</v>
      </c>
      <c r="H711" s="5">
        <v>0</v>
      </c>
      <c r="I711" s="6">
        <v>0</v>
      </c>
      <c r="J711" s="5">
        <v>1</v>
      </c>
      <c r="K711" s="6">
        <v>5.88</v>
      </c>
      <c r="L711" s="5">
        <v>1</v>
      </c>
      <c r="M711" s="6">
        <v>6.44</v>
      </c>
      <c r="N711" s="5">
        <v>1</v>
      </c>
      <c r="O711" s="6">
        <v>4.4000000000000004</v>
      </c>
      <c r="P711" s="5">
        <v>0</v>
      </c>
      <c r="Q711" s="6">
        <v>0</v>
      </c>
      <c r="R711" s="5">
        <v>1</v>
      </c>
      <c r="S711" s="6">
        <v>6.54</v>
      </c>
      <c r="T711" s="5">
        <v>0</v>
      </c>
      <c r="U711" s="6">
        <v>0</v>
      </c>
      <c r="V711" s="5">
        <v>0</v>
      </c>
      <c r="W711" s="6">
        <v>0</v>
      </c>
      <c r="X711" s="5">
        <v>2</v>
      </c>
      <c r="Y711" s="6">
        <v>8.8000000000000007</v>
      </c>
      <c r="Z711" s="5">
        <v>0</v>
      </c>
      <c r="AA711" s="6">
        <v>0</v>
      </c>
      <c r="AB711" s="5">
        <v>0</v>
      </c>
      <c r="AC711" s="6">
        <v>0</v>
      </c>
      <c r="AD711" s="5">
        <v>0</v>
      </c>
      <c r="AE711" s="6">
        <v>0</v>
      </c>
      <c r="AF711" s="5">
        <v>1</v>
      </c>
      <c r="AG711" s="6">
        <v>6.1</v>
      </c>
      <c r="AH711" s="5">
        <v>0</v>
      </c>
      <c r="AI711" s="6">
        <v>0</v>
      </c>
      <c r="AJ711" s="5">
        <v>0</v>
      </c>
      <c r="AK711" s="6">
        <v>0</v>
      </c>
      <c r="AL711" s="7">
        <v>1</v>
      </c>
      <c r="AM711" s="6">
        <v>6.6</v>
      </c>
      <c r="AN711" s="8">
        <v>2</v>
      </c>
      <c r="AO711" s="6">
        <v>26.774999999999999</v>
      </c>
      <c r="AP711" s="7">
        <v>5</v>
      </c>
      <c r="AQ711" s="6">
        <v>25.81</v>
      </c>
      <c r="AR711" s="7">
        <v>1</v>
      </c>
      <c r="AS711" s="6">
        <v>4.4000000000000004</v>
      </c>
      <c r="AT711" s="7">
        <v>0</v>
      </c>
      <c r="AU711" s="6">
        <v>0</v>
      </c>
      <c r="AV711" s="7">
        <v>0</v>
      </c>
      <c r="AW711" s="6">
        <v>0</v>
      </c>
      <c r="AX711" s="5">
        <v>90</v>
      </c>
      <c r="AY711" s="6">
        <v>438.45299999999997</v>
      </c>
    </row>
    <row r="712" spans="1:51" x14ac:dyDescent="0.25">
      <c r="A712" s="4" t="s">
        <v>750</v>
      </c>
      <c r="B712" s="5">
        <v>178</v>
      </c>
      <c r="C712" s="6">
        <v>767.61500000000001</v>
      </c>
      <c r="D712" s="5">
        <v>1</v>
      </c>
      <c r="E712" s="6">
        <v>3.19</v>
      </c>
      <c r="F712" s="5">
        <v>1</v>
      </c>
      <c r="G712" s="6">
        <v>5.4</v>
      </c>
      <c r="H712" s="5">
        <v>1</v>
      </c>
      <c r="I712" s="6">
        <v>2.5649999999999999</v>
      </c>
      <c r="J712" s="5">
        <v>4</v>
      </c>
      <c r="K712" s="6">
        <v>23.414999999999999</v>
      </c>
      <c r="L712" s="5">
        <v>10</v>
      </c>
      <c r="M712" s="6">
        <v>47.085000000000001</v>
      </c>
      <c r="N712" s="5">
        <v>5</v>
      </c>
      <c r="O712" s="6">
        <v>18.425000000000001</v>
      </c>
      <c r="P712" s="5">
        <v>0</v>
      </c>
      <c r="Q712" s="6">
        <v>0</v>
      </c>
      <c r="R712" s="5">
        <v>3</v>
      </c>
      <c r="S712" s="6">
        <v>63.32</v>
      </c>
      <c r="T712" s="5">
        <v>5</v>
      </c>
      <c r="U712" s="6">
        <v>26.95</v>
      </c>
      <c r="V712" s="5">
        <v>1</v>
      </c>
      <c r="W712" s="6">
        <v>3.19</v>
      </c>
      <c r="X712" s="5">
        <v>2</v>
      </c>
      <c r="Y712" s="6">
        <v>11.86</v>
      </c>
      <c r="Z712" s="5">
        <v>0</v>
      </c>
      <c r="AA712" s="6">
        <v>0</v>
      </c>
      <c r="AB712" s="5">
        <v>1</v>
      </c>
      <c r="AC712" s="6">
        <v>41.856000000000002</v>
      </c>
      <c r="AD712" s="5">
        <v>2</v>
      </c>
      <c r="AE712" s="6">
        <v>13.2</v>
      </c>
      <c r="AF712" s="5">
        <v>4</v>
      </c>
      <c r="AG712" s="6">
        <v>16.75</v>
      </c>
      <c r="AH712" s="5">
        <v>2</v>
      </c>
      <c r="AI712" s="6">
        <v>9.6</v>
      </c>
      <c r="AJ712" s="5">
        <v>2</v>
      </c>
      <c r="AK712" s="6">
        <v>11</v>
      </c>
      <c r="AL712" s="7">
        <v>2</v>
      </c>
      <c r="AM712" s="6">
        <v>12.3</v>
      </c>
      <c r="AN712" s="8">
        <v>2</v>
      </c>
      <c r="AO712" s="6">
        <v>13.2</v>
      </c>
      <c r="AP712" s="7">
        <v>3</v>
      </c>
      <c r="AQ712" s="6">
        <v>24.3</v>
      </c>
      <c r="AR712" s="7">
        <v>3</v>
      </c>
      <c r="AS712" s="6">
        <v>49.5</v>
      </c>
      <c r="AT712" s="7">
        <v>1</v>
      </c>
      <c r="AU712" s="6">
        <v>6</v>
      </c>
      <c r="AV712" s="7">
        <v>0</v>
      </c>
      <c r="AW712" s="6">
        <v>0</v>
      </c>
      <c r="AX712" s="5">
        <v>233</v>
      </c>
      <c r="AY712" s="6">
        <v>1170.721</v>
      </c>
    </row>
    <row r="713" spans="1:51" x14ac:dyDescent="0.25">
      <c r="A713" s="4" t="s">
        <v>751</v>
      </c>
      <c r="B713" s="5">
        <v>1079</v>
      </c>
      <c r="C713" s="6">
        <v>5523.3779999999997</v>
      </c>
      <c r="D713" s="5">
        <v>12</v>
      </c>
      <c r="E713" s="6">
        <v>104.7</v>
      </c>
      <c r="F713" s="5">
        <v>10</v>
      </c>
      <c r="G713" s="6">
        <v>56.1</v>
      </c>
      <c r="H713" s="5">
        <v>6</v>
      </c>
      <c r="I713" s="6">
        <v>39.89</v>
      </c>
      <c r="J713" s="5">
        <v>18</v>
      </c>
      <c r="K713" s="6">
        <v>136.69499999999999</v>
      </c>
      <c r="L713" s="5">
        <v>8</v>
      </c>
      <c r="M713" s="6">
        <v>55.77</v>
      </c>
      <c r="N713" s="5">
        <v>19</v>
      </c>
      <c r="O713" s="6">
        <v>114.035</v>
      </c>
      <c r="P713" s="5">
        <v>15</v>
      </c>
      <c r="Q713" s="6">
        <v>79.25</v>
      </c>
      <c r="R713" s="5">
        <v>20</v>
      </c>
      <c r="S713" s="6">
        <v>147.94</v>
      </c>
      <c r="T713" s="5">
        <v>21</v>
      </c>
      <c r="U713" s="6">
        <v>142.33500000000001</v>
      </c>
      <c r="V713" s="5">
        <v>10</v>
      </c>
      <c r="W713" s="6">
        <v>66.92</v>
      </c>
      <c r="X713" s="5">
        <v>16</v>
      </c>
      <c r="Y713" s="6">
        <v>136.435</v>
      </c>
      <c r="Z713" s="5">
        <v>14</v>
      </c>
      <c r="AA713" s="6">
        <v>156.82499999999999</v>
      </c>
      <c r="AB713" s="5">
        <v>8</v>
      </c>
      <c r="AC713" s="6">
        <v>58.35</v>
      </c>
      <c r="AD713" s="5">
        <v>9</v>
      </c>
      <c r="AE713" s="6">
        <v>59.55</v>
      </c>
      <c r="AF713" s="5">
        <v>10</v>
      </c>
      <c r="AG713" s="6">
        <v>65.894999999999996</v>
      </c>
      <c r="AH713" s="5">
        <v>20</v>
      </c>
      <c r="AI713" s="6">
        <v>136.155</v>
      </c>
      <c r="AJ713" s="5">
        <v>21</v>
      </c>
      <c r="AK713" s="6">
        <v>164.43</v>
      </c>
      <c r="AL713" s="7">
        <v>4</v>
      </c>
      <c r="AM713" s="6">
        <v>42.2</v>
      </c>
      <c r="AN713" s="8">
        <v>23</v>
      </c>
      <c r="AO713" s="6">
        <v>186.41</v>
      </c>
      <c r="AP713" s="7">
        <v>18</v>
      </c>
      <c r="AQ713" s="6">
        <v>110.73</v>
      </c>
      <c r="AR713" s="7">
        <v>11</v>
      </c>
      <c r="AS713" s="6">
        <v>71.935000000000002</v>
      </c>
      <c r="AT713" s="7">
        <v>8</v>
      </c>
      <c r="AU713" s="6">
        <v>60.76</v>
      </c>
      <c r="AV713" s="7">
        <v>1</v>
      </c>
      <c r="AW713" s="6">
        <v>7.2</v>
      </c>
      <c r="AX713" s="5">
        <v>1381</v>
      </c>
      <c r="AY713" s="6">
        <v>7723.8879999999999</v>
      </c>
    </row>
    <row r="714" spans="1:51" x14ac:dyDescent="0.25">
      <c r="A714" s="4" t="s">
        <v>752</v>
      </c>
      <c r="B714" s="5">
        <v>656</v>
      </c>
      <c r="C714" s="6">
        <v>3526.9279999999999</v>
      </c>
      <c r="D714" s="5">
        <v>4</v>
      </c>
      <c r="E714" s="6">
        <v>54.6</v>
      </c>
      <c r="F714" s="5">
        <v>4</v>
      </c>
      <c r="G714" s="6">
        <v>28.44</v>
      </c>
      <c r="H714" s="5">
        <v>6</v>
      </c>
      <c r="I714" s="6">
        <v>39.29</v>
      </c>
      <c r="J714" s="5">
        <v>6</v>
      </c>
      <c r="K714" s="6">
        <v>37.94</v>
      </c>
      <c r="L714" s="5">
        <v>18</v>
      </c>
      <c r="M714" s="6">
        <v>85.5</v>
      </c>
      <c r="N714" s="5">
        <v>5</v>
      </c>
      <c r="O714" s="6">
        <v>117.9</v>
      </c>
      <c r="P714" s="5">
        <v>11</v>
      </c>
      <c r="Q714" s="6">
        <v>111.57</v>
      </c>
      <c r="R714" s="5">
        <v>7</v>
      </c>
      <c r="S714" s="6">
        <v>40.950000000000003</v>
      </c>
      <c r="T714" s="5">
        <v>8</v>
      </c>
      <c r="U714" s="6">
        <v>66.11</v>
      </c>
      <c r="V714" s="5">
        <v>6</v>
      </c>
      <c r="W714" s="6">
        <v>31.295000000000002</v>
      </c>
      <c r="X714" s="5">
        <v>8</v>
      </c>
      <c r="Y714" s="6">
        <v>49.83</v>
      </c>
      <c r="Z714" s="5">
        <v>4</v>
      </c>
      <c r="AA714" s="6">
        <v>29.5</v>
      </c>
      <c r="AB714" s="5">
        <v>3</v>
      </c>
      <c r="AC714" s="6">
        <v>12.595000000000001</v>
      </c>
      <c r="AD714" s="5">
        <v>4</v>
      </c>
      <c r="AE714" s="6">
        <v>25.925000000000001</v>
      </c>
      <c r="AF714" s="5">
        <v>6</v>
      </c>
      <c r="AG714" s="6">
        <v>42.744999999999997</v>
      </c>
      <c r="AH714" s="5">
        <v>13</v>
      </c>
      <c r="AI714" s="6">
        <v>90.86</v>
      </c>
      <c r="AJ714" s="5">
        <v>13</v>
      </c>
      <c r="AK714" s="6">
        <v>150.215</v>
      </c>
      <c r="AL714" s="7">
        <v>16</v>
      </c>
      <c r="AM714" s="6">
        <v>137.54</v>
      </c>
      <c r="AN714" s="8">
        <v>10</v>
      </c>
      <c r="AO714" s="6">
        <v>71.8</v>
      </c>
      <c r="AP714" s="7">
        <v>8</v>
      </c>
      <c r="AQ714" s="6">
        <v>91.29</v>
      </c>
      <c r="AR714" s="7">
        <v>8</v>
      </c>
      <c r="AS714" s="6">
        <v>76.489999999999995</v>
      </c>
      <c r="AT714" s="7">
        <v>9</v>
      </c>
      <c r="AU714" s="6">
        <v>68.555000000000007</v>
      </c>
      <c r="AV714" s="7">
        <v>1</v>
      </c>
      <c r="AW714" s="6">
        <v>58.08</v>
      </c>
      <c r="AX714" s="5">
        <v>834</v>
      </c>
      <c r="AY714" s="6">
        <v>5045.9480000000003</v>
      </c>
    </row>
    <row r="715" spans="1:51" x14ac:dyDescent="0.25">
      <c r="A715" s="4" t="s">
        <v>753</v>
      </c>
      <c r="B715" s="5">
        <v>100</v>
      </c>
      <c r="C715" s="6">
        <v>451.86</v>
      </c>
      <c r="D715" s="5">
        <v>0</v>
      </c>
      <c r="E715" s="6">
        <v>0</v>
      </c>
      <c r="F715" s="5">
        <v>0</v>
      </c>
      <c r="G715" s="6">
        <v>0</v>
      </c>
      <c r="H715" s="5">
        <v>5</v>
      </c>
      <c r="I715" s="6">
        <v>37.4</v>
      </c>
      <c r="J715" s="5">
        <v>2</v>
      </c>
      <c r="K715" s="6">
        <v>8.2650000000000006</v>
      </c>
      <c r="L715" s="5">
        <v>4</v>
      </c>
      <c r="M715" s="6">
        <v>20.21</v>
      </c>
      <c r="N715" s="5">
        <v>1</v>
      </c>
      <c r="O715" s="6">
        <v>7.125</v>
      </c>
      <c r="P715" s="5">
        <v>3</v>
      </c>
      <c r="Q715" s="6">
        <v>12.88</v>
      </c>
      <c r="R715" s="5">
        <v>1</v>
      </c>
      <c r="S715" s="6">
        <v>10.029999999999999</v>
      </c>
      <c r="T715" s="5">
        <v>1</v>
      </c>
      <c r="U715" s="6">
        <v>2.2000000000000002</v>
      </c>
      <c r="V715" s="5">
        <v>3</v>
      </c>
      <c r="W715" s="6">
        <v>17.600000000000001</v>
      </c>
      <c r="X715" s="5">
        <v>2</v>
      </c>
      <c r="Y715" s="6">
        <v>12.1</v>
      </c>
      <c r="Z715" s="5">
        <v>1</v>
      </c>
      <c r="AA715" s="6">
        <v>4.5599999999999996</v>
      </c>
      <c r="AB715" s="5">
        <v>0</v>
      </c>
      <c r="AC715" s="6">
        <v>0</v>
      </c>
      <c r="AD715" s="5">
        <v>1</v>
      </c>
      <c r="AE715" s="6">
        <v>6.05</v>
      </c>
      <c r="AF715" s="5">
        <v>0</v>
      </c>
      <c r="AG715" s="6">
        <v>0</v>
      </c>
      <c r="AH715" s="5">
        <v>4</v>
      </c>
      <c r="AI715" s="6">
        <v>19.5</v>
      </c>
      <c r="AJ715" s="5">
        <v>3</v>
      </c>
      <c r="AK715" s="6">
        <v>10.26</v>
      </c>
      <c r="AL715" s="7">
        <v>3</v>
      </c>
      <c r="AM715" s="6">
        <v>29.3</v>
      </c>
      <c r="AN715" s="8">
        <v>1</v>
      </c>
      <c r="AO715" s="6">
        <v>13.2</v>
      </c>
      <c r="AP715" s="7">
        <v>1</v>
      </c>
      <c r="AQ715" s="6">
        <v>18</v>
      </c>
      <c r="AR715" s="7">
        <v>3</v>
      </c>
      <c r="AS715" s="6">
        <v>11.34</v>
      </c>
      <c r="AT715" s="7">
        <v>0</v>
      </c>
      <c r="AU715" s="6">
        <v>0</v>
      </c>
      <c r="AV715" s="7">
        <v>0</v>
      </c>
      <c r="AW715" s="6">
        <v>0</v>
      </c>
      <c r="AX715" s="5">
        <v>139</v>
      </c>
      <c r="AY715" s="6">
        <v>691.88</v>
      </c>
    </row>
    <row r="716" spans="1:51" x14ac:dyDescent="0.25">
      <c r="A716" s="4" t="s">
        <v>754</v>
      </c>
      <c r="B716" s="5">
        <v>77</v>
      </c>
      <c r="C716" s="6">
        <v>317.17</v>
      </c>
      <c r="D716" s="5">
        <v>0</v>
      </c>
      <c r="E716" s="6">
        <v>0</v>
      </c>
      <c r="F716" s="5">
        <v>0</v>
      </c>
      <c r="G716" s="6">
        <v>0</v>
      </c>
      <c r="H716" s="5">
        <v>0</v>
      </c>
      <c r="I716" s="6">
        <v>0</v>
      </c>
      <c r="J716" s="5">
        <v>1</v>
      </c>
      <c r="K716" s="6">
        <v>9.9</v>
      </c>
      <c r="L716" s="5">
        <v>0</v>
      </c>
      <c r="M716" s="6">
        <v>0</v>
      </c>
      <c r="N716" s="5">
        <v>0</v>
      </c>
      <c r="O716" s="6">
        <v>0</v>
      </c>
      <c r="P716" s="5">
        <v>2</v>
      </c>
      <c r="Q716" s="6">
        <v>10.16</v>
      </c>
      <c r="R716" s="5">
        <v>0</v>
      </c>
      <c r="S716" s="6">
        <v>0</v>
      </c>
      <c r="T716" s="5">
        <v>1</v>
      </c>
      <c r="U716" s="6">
        <v>4.4000000000000004</v>
      </c>
      <c r="V716" s="5">
        <v>2</v>
      </c>
      <c r="W716" s="6">
        <v>7.7</v>
      </c>
      <c r="X716" s="5">
        <v>0</v>
      </c>
      <c r="Y716" s="6">
        <v>0</v>
      </c>
      <c r="Z716" s="5">
        <v>0</v>
      </c>
      <c r="AA716" s="6">
        <v>0</v>
      </c>
      <c r="AB716" s="5">
        <v>0</v>
      </c>
      <c r="AC716" s="6">
        <v>0</v>
      </c>
      <c r="AD716" s="5">
        <v>0</v>
      </c>
      <c r="AE716" s="6">
        <v>0</v>
      </c>
      <c r="AF716" s="5">
        <v>0</v>
      </c>
      <c r="AG716" s="6">
        <v>0</v>
      </c>
      <c r="AH716" s="5">
        <v>2</v>
      </c>
      <c r="AI716" s="6">
        <v>10.45</v>
      </c>
      <c r="AJ716" s="5">
        <v>1</v>
      </c>
      <c r="AK716" s="6">
        <v>6.05</v>
      </c>
      <c r="AL716" s="7">
        <v>0</v>
      </c>
      <c r="AM716" s="6">
        <v>0</v>
      </c>
      <c r="AN716" s="8">
        <v>0</v>
      </c>
      <c r="AO716" s="6">
        <v>0</v>
      </c>
      <c r="AP716" s="7">
        <v>0</v>
      </c>
      <c r="AQ716" s="6">
        <v>0</v>
      </c>
      <c r="AR716" s="7">
        <v>0</v>
      </c>
      <c r="AS716" s="6">
        <v>0</v>
      </c>
      <c r="AT716" s="7">
        <v>1</v>
      </c>
      <c r="AU716" s="6">
        <v>6.27</v>
      </c>
      <c r="AV716" s="7">
        <v>0</v>
      </c>
      <c r="AW716" s="6">
        <v>0</v>
      </c>
      <c r="AX716" s="5">
        <v>87</v>
      </c>
      <c r="AY716" s="6">
        <v>372.1</v>
      </c>
    </row>
    <row r="717" spans="1:51" x14ac:dyDescent="0.25">
      <c r="A717" s="4" t="s">
        <v>755</v>
      </c>
      <c r="B717" s="5">
        <v>105</v>
      </c>
      <c r="C717" s="6">
        <v>483.899</v>
      </c>
      <c r="D717" s="5">
        <v>0</v>
      </c>
      <c r="E717" s="6">
        <v>0</v>
      </c>
      <c r="F717" s="5">
        <v>0</v>
      </c>
      <c r="G717" s="6">
        <v>0</v>
      </c>
      <c r="H717" s="5">
        <v>1</v>
      </c>
      <c r="I717" s="6">
        <v>4.76</v>
      </c>
      <c r="J717" s="5">
        <v>3</v>
      </c>
      <c r="K717" s="6">
        <v>14.3</v>
      </c>
      <c r="L717" s="5">
        <v>1</v>
      </c>
      <c r="M717" s="6">
        <v>9.99</v>
      </c>
      <c r="N717" s="5">
        <v>5</v>
      </c>
      <c r="O717" s="6">
        <v>19.8</v>
      </c>
      <c r="P717" s="5">
        <v>5</v>
      </c>
      <c r="Q717" s="6">
        <v>31.35</v>
      </c>
      <c r="R717" s="5">
        <v>1</v>
      </c>
      <c r="S717" s="6">
        <v>3.3</v>
      </c>
      <c r="T717" s="5">
        <v>0</v>
      </c>
      <c r="U717" s="6">
        <v>0</v>
      </c>
      <c r="V717" s="5">
        <v>3</v>
      </c>
      <c r="W717" s="6">
        <v>14.3</v>
      </c>
      <c r="X717" s="5">
        <v>0</v>
      </c>
      <c r="Y717" s="6">
        <v>0</v>
      </c>
      <c r="Z717" s="5">
        <v>0</v>
      </c>
      <c r="AA717" s="6">
        <v>0</v>
      </c>
      <c r="AB717" s="5">
        <v>0</v>
      </c>
      <c r="AC717" s="6">
        <v>0</v>
      </c>
      <c r="AD717" s="5">
        <v>0</v>
      </c>
      <c r="AE717" s="6">
        <v>0</v>
      </c>
      <c r="AF717" s="5">
        <v>0</v>
      </c>
      <c r="AG717" s="6">
        <v>0</v>
      </c>
      <c r="AH717" s="5">
        <v>2</v>
      </c>
      <c r="AI717" s="6">
        <v>19.309999999999999</v>
      </c>
      <c r="AJ717" s="5">
        <v>1</v>
      </c>
      <c r="AK717" s="6">
        <v>6.6</v>
      </c>
      <c r="AL717" s="7">
        <v>2</v>
      </c>
      <c r="AM717" s="6">
        <v>11.4</v>
      </c>
      <c r="AN717" s="8">
        <v>1</v>
      </c>
      <c r="AO717" s="6">
        <v>12</v>
      </c>
      <c r="AP717" s="7">
        <v>1</v>
      </c>
      <c r="AQ717" s="6">
        <v>6.48</v>
      </c>
      <c r="AR717" s="7">
        <v>2</v>
      </c>
      <c r="AS717" s="6">
        <v>6.27</v>
      </c>
      <c r="AT717" s="7">
        <v>0</v>
      </c>
      <c r="AU717" s="6">
        <v>0</v>
      </c>
      <c r="AV717" s="7">
        <v>1</v>
      </c>
      <c r="AW717" s="6">
        <v>3.6</v>
      </c>
      <c r="AX717" s="5">
        <v>134</v>
      </c>
      <c r="AY717" s="6">
        <v>647.35900000000004</v>
      </c>
    </row>
    <row r="718" spans="1:51" x14ac:dyDescent="0.25">
      <c r="A718" s="4" t="s">
        <v>756</v>
      </c>
      <c r="B718" s="5">
        <v>37</v>
      </c>
      <c r="C718" s="6">
        <v>183.33500000000001</v>
      </c>
      <c r="D718" s="5">
        <v>0</v>
      </c>
      <c r="E718" s="6">
        <v>0</v>
      </c>
      <c r="F718" s="5">
        <v>0</v>
      </c>
      <c r="G718" s="6">
        <v>0</v>
      </c>
      <c r="H718" s="5">
        <v>0</v>
      </c>
      <c r="I718" s="6">
        <v>0</v>
      </c>
      <c r="J718" s="5">
        <v>0</v>
      </c>
      <c r="K718" s="6">
        <v>0</v>
      </c>
      <c r="L718" s="5">
        <v>0</v>
      </c>
      <c r="M718" s="6">
        <v>0</v>
      </c>
      <c r="N718" s="5">
        <v>1</v>
      </c>
      <c r="O718" s="6">
        <v>3.1349999999999998</v>
      </c>
      <c r="P718" s="5">
        <v>1</v>
      </c>
      <c r="Q718" s="6">
        <v>3.36</v>
      </c>
      <c r="R718" s="5">
        <v>0</v>
      </c>
      <c r="S718" s="6">
        <v>0</v>
      </c>
      <c r="T718" s="5">
        <v>1</v>
      </c>
      <c r="U718" s="6">
        <v>6.6</v>
      </c>
      <c r="V718" s="5">
        <v>5</v>
      </c>
      <c r="W718" s="6">
        <v>18.7</v>
      </c>
      <c r="X718" s="5">
        <v>1</v>
      </c>
      <c r="Y718" s="6">
        <v>5.13</v>
      </c>
      <c r="Z718" s="5">
        <v>1</v>
      </c>
      <c r="AA718" s="6">
        <v>6.48</v>
      </c>
      <c r="AB718" s="5">
        <v>0</v>
      </c>
      <c r="AC718" s="6">
        <v>0</v>
      </c>
      <c r="AD718" s="5">
        <v>0</v>
      </c>
      <c r="AE718" s="6">
        <v>0</v>
      </c>
      <c r="AF718" s="5">
        <v>0</v>
      </c>
      <c r="AG718" s="6">
        <v>0</v>
      </c>
      <c r="AH718" s="5">
        <v>0</v>
      </c>
      <c r="AI718" s="6">
        <v>0</v>
      </c>
      <c r="AJ718" s="5">
        <v>0</v>
      </c>
      <c r="AK718" s="6">
        <v>0</v>
      </c>
      <c r="AL718" s="7">
        <v>0</v>
      </c>
      <c r="AM718" s="6">
        <v>0</v>
      </c>
      <c r="AN718" s="8">
        <v>0</v>
      </c>
      <c r="AO718" s="6">
        <v>0</v>
      </c>
      <c r="AP718" s="7">
        <v>0</v>
      </c>
      <c r="AQ718" s="6">
        <v>0</v>
      </c>
      <c r="AR718" s="7">
        <v>2</v>
      </c>
      <c r="AS718" s="6">
        <v>7.26</v>
      </c>
      <c r="AT718" s="7">
        <v>0</v>
      </c>
      <c r="AU718" s="6">
        <v>0</v>
      </c>
      <c r="AV718" s="7">
        <v>0</v>
      </c>
      <c r="AW718" s="6">
        <v>0</v>
      </c>
      <c r="AX718" s="5">
        <v>49</v>
      </c>
      <c r="AY718" s="6">
        <v>234</v>
      </c>
    </row>
    <row r="719" spans="1:51" x14ac:dyDescent="0.25">
      <c r="A719" s="4" t="s">
        <v>757</v>
      </c>
      <c r="B719" s="5">
        <v>443</v>
      </c>
      <c r="C719" s="6">
        <v>2556.7530000000002</v>
      </c>
      <c r="D719" s="5">
        <v>2</v>
      </c>
      <c r="E719" s="6">
        <v>13.8</v>
      </c>
      <c r="F719" s="5">
        <v>2</v>
      </c>
      <c r="G719" s="6">
        <v>14.76</v>
      </c>
      <c r="H719" s="5">
        <v>10</v>
      </c>
      <c r="I719" s="6">
        <v>37.674999999999997</v>
      </c>
      <c r="J719" s="5">
        <v>5</v>
      </c>
      <c r="K719" s="6">
        <v>31.39</v>
      </c>
      <c r="L719" s="5">
        <v>4</v>
      </c>
      <c r="M719" s="6">
        <v>14.66</v>
      </c>
      <c r="N719" s="5">
        <v>2</v>
      </c>
      <c r="O719" s="6">
        <v>9.2249999999999996</v>
      </c>
      <c r="P719" s="5">
        <v>6</v>
      </c>
      <c r="Q719" s="6">
        <v>48.125</v>
      </c>
      <c r="R719" s="5">
        <v>5</v>
      </c>
      <c r="S719" s="6">
        <v>36.380000000000003</v>
      </c>
      <c r="T719" s="5">
        <v>3</v>
      </c>
      <c r="U719" s="6">
        <v>22.335000000000001</v>
      </c>
      <c r="V719" s="5">
        <v>8</v>
      </c>
      <c r="W719" s="6">
        <v>36.9</v>
      </c>
      <c r="X719" s="5">
        <v>59</v>
      </c>
      <c r="Y719" s="6">
        <v>194.94</v>
      </c>
      <c r="Z719" s="5">
        <v>1</v>
      </c>
      <c r="AA719" s="6">
        <v>4.6749999999999998</v>
      </c>
      <c r="AB719" s="5">
        <v>1</v>
      </c>
      <c r="AC719" s="6">
        <v>99.84</v>
      </c>
      <c r="AD719" s="5">
        <v>7</v>
      </c>
      <c r="AE719" s="6">
        <v>44.615000000000002</v>
      </c>
      <c r="AF719" s="5">
        <v>9</v>
      </c>
      <c r="AG719" s="6">
        <v>84.784999999999997</v>
      </c>
      <c r="AH719" s="5">
        <v>0</v>
      </c>
      <c r="AI719" s="6">
        <v>0</v>
      </c>
      <c r="AJ719" s="5">
        <v>4</v>
      </c>
      <c r="AK719" s="6">
        <v>25.875</v>
      </c>
      <c r="AL719" s="7">
        <v>5</v>
      </c>
      <c r="AM719" s="6">
        <v>25</v>
      </c>
      <c r="AN719" s="8">
        <v>8</v>
      </c>
      <c r="AO719" s="6">
        <v>42.085000000000001</v>
      </c>
      <c r="AP719" s="7">
        <v>3</v>
      </c>
      <c r="AQ719" s="6">
        <v>13.92</v>
      </c>
      <c r="AR719" s="7">
        <v>1</v>
      </c>
      <c r="AS719" s="6">
        <v>4.6749999999999998</v>
      </c>
      <c r="AT719" s="7">
        <v>4</v>
      </c>
      <c r="AU719" s="6">
        <v>23.355</v>
      </c>
      <c r="AV719" s="7">
        <v>0</v>
      </c>
      <c r="AW719" s="6">
        <v>0</v>
      </c>
      <c r="AX719" s="5">
        <v>592</v>
      </c>
      <c r="AY719" s="6">
        <v>3385.768</v>
      </c>
    </row>
    <row r="720" spans="1:51" x14ac:dyDescent="0.25">
      <c r="A720" s="4" t="s">
        <v>758</v>
      </c>
      <c r="B720" s="5">
        <v>43</v>
      </c>
      <c r="C720" s="6">
        <v>227.77500000000001</v>
      </c>
      <c r="D720" s="5">
        <v>0</v>
      </c>
      <c r="E720" s="6">
        <v>0</v>
      </c>
      <c r="F720" s="5">
        <v>0</v>
      </c>
      <c r="G720" s="6">
        <v>0</v>
      </c>
      <c r="H720" s="5">
        <v>1</v>
      </c>
      <c r="I720" s="6">
        <v>3.1349999999999998</v>
      </c>
      <c r="J720" s="5">
        <v>0</v>
      </c>
      <c r="K720" s="6">
        <v>0</v>
      </c>
      <c r="L720" s="5">
        <v>0</v>
      </c>
      <c r="M720" s="6">
        <v>0</v>
      </c>
      <c r="N720" s="5">
        <v>0</v>
      </c>
      <c r="O720" s="6">
        <v>0</v>
      </c>
      <c r="P720" s="5">
        <v>0</v>
      </c>
      <c r="Q720" s="6">
        <v>0</v>
      </c>
      <c r="R720" s="5">
        <v>0</v>
      </c>
      <c r="S720" s="6">
        <v>0</v>
      </c>
      <c r="T720" s="5">
        <v>0</v>
      </c>
      <c r="U720" s="6">
        <v>0</v>
      </c>
      <c r="V720" s="5">
        <v>0</v>
      </c>
      <c r="W720" s="6">
        <v>0</v>
      </c>
      <c r="X720" s="5">
        <v>0</v>
      </c>
      <c r="Y720" s="6">
        <v>0</v>
      </c>
      <c r="Z720" s="5">
        <v>0</v>
      </c>
      <c r="AA720" s="6">
        <v>0</v>
      </c>
      <c r="AB720" s="5">
        <v>0</v>
      </c>
      <c r="AC720" s="6">
        <v>0</v>
      </c>
      <c r="AD720" s="5">
        <v>0</v>
      </c>
      <c r="AE720" s="6">
        <v>0</v>
      </c>
      <c r="AF720" s="5">
        <v>0</v>
      </c>
      <c r="AG720" s="6">
        <v>0</v>
      </c>
      <c r="AH720" s="5">
        <v>0</v>
      </c>
      <c r="AI720" s="6">
        <v>0</v>
      </c>
      <c r="AJ720" s="5">
        <v>0</v>
      </c>
      <c r="AK720" s="6">
        <v>0</v>
      </c>
      <c r="AL720" s="7">
        <v>0</v>
      </c>
      <c r="AM720" s="6">
        <v>0</v>
      </c>
      <c r="AN720" s="8">
        <v>0</v>
      </c>
      <c r="AO720" s="6">
        <v>0</v>
      </c>
      <c r="AP720" s="7">
        <v>0</v>
      </c>
      <c r="AQ720" s="6">
        <v>0</v>
      </c>
      <c r="AR720" s="7">
        <v>0</v>
      </c>
      <c r="AS720" s="6">
        <v>0</v>
      </c>
      <c r="AT720" s="7">
        <v>0</v>
      </c>
      <c r="AU720" s="6">
        <v>0</v>
      </c>
      <c r="AV720" s="7">
        <v>0</v>
      </c>
      <c r="AW720" s="6">
        <v>0</v>
      </c>
      <c r="AX720" s="5">
        <v>44</v>
      </c>
      <c r="AY720" s="6">
        <v>230.91</v>
      </c>
    </row>
    <row r="721" spans="1:51" x14ac:dyDescent="0.25">
      <c r="A721" s="4" t="s">
        <v>759</v>
      </c>
      <c r="B721" s="5">
        <v>105</v>
      </c>
      <c r="C721" s="6">
        <v>530.05499999999995</v>
      </c>
      <c r="D721" s="5">
        <v>2</v>
      </c>
      <c r="E721" s="6">
        <v>6.05</v>
      </c>
      <c r="F721" s="5">
        <v>10</v>
      </c>
      <c r="G721" s="6">
        <v>30.25</v>
      </c>
      <c r="H721" s="5">
        <v>27</v>
      </c>
      <c r="I721" s="6">
        <v>77.55</v>
      </c>
      <c r="J721" s="5">
        <v>0</v>
      </c>
      <c r="K721" s="6">
        <v>0</v>
      </c>
      <c r="L721" s="5">
        <v>1</v>
      </c>
      <c r="M721" s="6">
        <v>5.4</v>
      </c>
      <c r="N721" s="5">
        <v>0</v>
      </c>
      <c r="O721" s="6">
        <v>0</v>
      </c>
      <c r="P721" s="5">
        <v>0</v>
      </c>
      <c r="Q721" s="6">
        <v>0</v>
      </c>
      <c r="R721" s="5">
        <v>1</v>
      </c>
      <c r="S721" s="6">
        <v>12.96</v>
      </c>
      <c r="T721" s="5">
        <v>1</v>
      </c>
      <c r="U721" s="6">
        <v>6.05</v>
      </c>
      <c r="V721" s="5">
        <v>1</v>
      </c>
      <c r="W721" s="6">
        <v>5.5</v>
      </c>
      <c r="X721" s="5">
        <v>3</v>
      </c>
      <c r="Y721" s="6">
        <v>10.53</v>
      </c>
      <c r="Z721" s="5">
        <v>0</v>
      </c>
      <c r="AA721" s="6">
        <v>0</v>
      </c>
      <c r="AB721" s="5">
        <v>2</v>
      </c>
      <c r="AC721" s="6">
        <v>22.36</v>
      </c>
      <c r="AD721" s="5">
        <v>1</v>
      </c>
      <c r="AE721" s="6">
        <v>3.42</v>
      </c>
      <c r="AF721" s="5">
        <v>0</v>
      </c>
      <c r="AG721" s="6">
        <v>0</v>
      </c>
      <c r="AH721" s="5">
        <v>12</v>
      </c>
      <c r="AI721" s="6">
        <v>88.655000000000001</v>
      </c>
      <c r="AJ721" s="5">
        <v>2</v>
      </c>
      <c r="AK721" s="6">
        <v>36.06</v>
      </c>
      <c r="AL721" s="7">
        <v>1</v>
      </c>
      <c r="AM721" s="6">
        <v>10.45</v>
      </c>
      <c r="AN721" s="8">
        <v>0</v>
      </c>
      <c r="AO721" s="6">
        <v>0</v>
      </c>
      <c r="AP721" s="7">
        <v>1</v>
      </c>
      <c r="AQ721" s="6">
        <v>6.05</v>
      </c>
      <c r="AR721" s="7">
        <v>2</v>
      </c>
      <c r="AS721" s="6">
        <v>9.875</v>
      </c>
      <c r="AT721" s="7">
        <v>1</v>
      </c>
      <c r="AU721" s="6">
        <v>8.19</v>
      </c>
      <c r="AV721" s="7">
        <v>0</v>
      </c>
      <c r="AW721" s="6">
        <v>0</v>
      </c>
      <c r="AX721" s="5">
        <v>173</v>
      </c>
      <c r="AY721" s="6">
        <v>869.40499999999997</v>
      </c>
    </row>
    <row r="722" spans="1:51" x14ac:dyDescent="0.25">
      <c r="A722" s="4" t="s">
        <v>760</v>
      </c>
      <c r="B722" s="5">
        <v>3237</v>
      </c>
      <c r="C722" s="6">
        <v>9818.0079999999998</v>
      </c>
      <c r="D722" s="5">
        <v>30</v>
      </c>
      <c r="E722" s="6">
        <v>152.11000000000001</v>
      </c>
      <c r="F722" s="5">
        <v>38</v>
      </c>
      <c r="G722" s="6">
        <v>163.005</v>
      </c>
      <c r="H722" s="5">
        <v>62</v>
      </c>
      <c r="I722" s="6">
        <v>220.38499999999999</v>
      </c>
      <c r="J722" s="5">
        <v>6</v>
      </c>
      <c r="K722" s="6">
        <v>34.725000000000001</v>
      </c>
      <c r="L722" s="5">
        <v>35</v>
      </c>
      <c r="M722" s="6">
        <v>117.405</v>
      </c>
      <c r="N722" s="5">
        <v>39</v>
      </c>
      <c r="O722" s="6">
        <v>197.11</v>
      </c>
      <c r="P722" s="5">
        <v>40</v>
      </c>
      <c r="Q722" s="6">
        <v>153.10499999999999</v>
      </c>
      <c r="R722" s="5">
        <v>56</v>
      </c>
      <c r="S722" s="6">
        <v>224.815</v>
      </c>
      <c r="T722" s="5">
        <v>44</v>
      </c>
      <c r="U722" s="6">
        <v>248.60499999999999</v>
      </c>
      <c r="V722" s="5">
        <v>26</v>
      </c>
      <c r="W722" s="6">
        <v>122.235</v>
      </c>
      <c r="X722" s="5">
        <v>37</v>
      </c>
      <c r="Y722" s="6">
        <v>249.51499999999999</v>
      </c>
      <c r="Z722" s="5">
        <v>53</v>
      </c>
      <c r="AA722" s="6">
        <v>371.98500000000001</v>
      </c>
      <c r="AB722" s="5">
        <v>13</v>
      </c>
      <c r="AC722" s="6">
        <v>48.26</v>
      </c>
      <c r="AD722" s="5">
        <v>47</v>
      </c>
      <c r="AE722" s="6">
        <v>303.2</v>
      </c>
      <c r="AF722" s="5">
        <v>44</v>
      </c>
      <c r="AG722" s="6">
        <v>311.98</v>
      </c>
      <c r="AH722" s="5">
        <v>66</v>
      </c>
      <c r="AI722" s="6">
        <v>501.435</v>
      </c>
      <c r="AJ722" s="5">
        <v>51</v>
      </c>
      <c r="AK722" s="6">
        <v>416.07499999999999</v>
      </c>
      <c r="AL722" s="7">
        <v>53</v>
      </c>
      <c r="AM722" s="6">
        <v>373.99</v>
      </c>
      <c r="AN722" s="8">
        <v>18</v>
      </c>
      <c r="AO722" s="6">
        <v>120.69499999999999</v>
      </c>
      <c r="AP722" s="7">
        <v>34</v>
      </c>
      <c r="AQ722" s="6">
        <v>323.66500000000002</v>
      </c>
      <c r="AR722" s="7">
        <v>40</v>
      </c>
      <c r="AS722" s="6">
        <v>305.36500000000001</v>
      </c>
      <c r="AT722" s="7">
        <v>20</v>
      </c>
      <c r="AU722" s="6">
        <v>141.42500000000001</v>
      </c>
      <c r="AV722" s="7">
        <v>3</v>
      </c>
      <c r="AW722" s="6">
        <v>28.335000000000001</v>
      </c>
      <c r="AX722" s="5">
        <v>4092</v>
      </c>
      <c r="AY722" s="6">
        <v>14947.433000000001</v>
      </c>
    </row>
    <row r="723" spans="1:51" x14ac:dyDescent="0.25">
      <c r="A723" s="4" t="s">
        <v>761</v>
      </c>
      <c r="B723" s="5">
        <v>41</v>
      </c>
      <c r="C723" s="6">
        <v>155.893</v>
      </c>
      <c r="D723" s="5">
        <v>0</v>
      </c>
      <c r="E723" s="6">
        <v>0</v>
      </c>
      <c r="F723" s="5">
        <v>0</v>
      </c>
      <c r="G723" s="6">
        <v>0</v>
      </c>
      <c r="H723" s="5">
        <v>0</v>
      </c>
      <c r="I723" s="6">
        <v>0</v>
      </c>
      <c r="J723" s="5">
        <v>0</v>
      </c>
      <c r="K723" s="6">
        <v>0</v>
      </c>
      <c r="L723" s="5">
        <v>0</v>
      </c>
      <c r="M723" s="6">
        <v>0</v>
      </c>
      <c r="N723" s="5">
        <v>0</v>
      </c>
      <c r="O723" s="6">
        <v>0</v>
      </c>
      <c r="P723" s="5">
        <v>0</v>
      </c>
      <c r="Q723" s="6">
        <v>0</v>
      </c>
      <c r="R723" s="5">
        <v>0</v>
      </c>
      <c r="S723" s="6">
        <v>0</v>
      </c>
      <c r="T723" s="5">
        <v>0</v>
      </c>
      <c r="U723" s="6">
        <v>0</v>
      </c>
      <c r="V723" s="5">
        <v>0</v>
      </c>
      <c r="W723" s="6">
        <v>0</v>
      </c>
      <c r="X723" s="5">
        <v>0</v>
      </c>
      <c r="Y723" s="6">
        <v>0</v>
      </c>
      <c r="Z723" s="5">
        <v>0</v>
      </c>
      <c r="AA723" s="6">
        <v>0</v>
      </c>
      <c r="AB723" s="5">
        <v>0</v>
      </c>
      <c r="AC723" s="6">
        <v>0</v>
      </c>
      <c r="AD723" s="5">
        <v>0</v>
      </c>
      <c r="AE723" s="6">
        <v>0</v>
      </c>
      <c r="AF723" s="5">
        <v>0</v>
      </c>
      <c r="AG723" s="6">
        <v>0</v>
      </c>
      <c r="AH723" s="5">
        <v>0</v>
      </c>
      <c r="AI723" s="6">
        <v>0</v>
      </c>
      <c r="AJ723" s="5">
        <v>0</v>
      </c>
      <c r="AK723" s="6">
        <v>0</v>
      </c>
      <c r="AL723" s="7">
        <v>0</v>
      </c>
      <c r="AM723" s="6">
        <v>0</v>
      </c>
      <c r="AN723" s="8">
        <v>0</v>
      </c>
      <c r="AO723" s="6">
        <v>0</v>
      </c>
      <c r="AP723" s="7">
        <v>0</v>
      </c>
      <c r="AQ723" s="6">
        <v>0</v>
      </c>
      <c r="AR723" s="7">
        <v>0</v>
      </c>
      <c r="AS723" s="6">
        <v>0</v>
      </c>
      <c r="AT723" s="7">
        <v>0</v>
      </c>
      <c r="AU723" s="6">
        <v>0</v>
      </c>
      <c r="AV723" s="7">
        <v>0</v>
      </c>
      <c r="AW723" s="6">
        <v>0</v>
      </c>
      <c r="AX723" s="5">
        <v>41</v>
      </c>
      <c r="AY723" s="6">
        <v>155.893</v>
      </c>
    </row>
    <row r="724" spans="1:51" x14ac:dyDescent="0.25">
      <c r="A724" s="4" t="s">
        <v>762</v>
      </c>
      <c r="B724" s="5">
        <v>542</v>
      </c>
      <c r="C724" s="6">
        <v>1646.078</v>
      </c>
      <c r="D724" s="5">
        <v>0</v>
      </c>
      <c r="E724" s="6">
        <v>0</v>
      </c>
      <c r="F724" s="5">
        <v>0</v>
      </c>
      <c r="G724" s="6">
        <v>0</v>
      </c>
      <c r="H724" s="5">
        <v>0</v>
      </c>
      <c r="I724" s="6">
        <v>0</v>
      </c>
      <c r="J724" s="5">
        <v>0</v>
      </c>
      <c r="K724" s="6">
        <v>0</v>
      </c>
      <c r="L724" s="5">
        <v>0</v>
      </c>
      <c r="M724" s="6">
        <v>0</v>
      </c>
      <c r="N724" s="5">
        <v>0</v>
      </c>
      <c r="O724" s="6">
        <v>0</v>
      </c>
      <c r="P724" s="5">
        <v>0</v>
      </c>
      <c r="Q724" s="6">
        <v>0</v>
      </c>
      <c r="R724" s="5">
        <v>0</v>
      </c>
      <c r="S724" s="6">
        <v>0</v>
      </c>
      <c r="T724" s="5">
        <v>0</v>
      </c>
      <c r="U724" s="6">
        <v>0</v>
      </c>
      <c r="V724" s="5">
        <v>2</v>
      </c>
      <c r="W724" s="6">
        <v>4.4370000000000003</v>
      </c>
      <c r="X724" s="5">
        <v>0</v>
      </c>
      <c r="Y724" s="6">
        <v>0</v>
      </c>
      <c r="Z724" s="5">
        <v>0</v>
      </c>
      <c r="AA724" s="6">
        <v>0</v>
      </c>
      <c r="AB724" s="5">
        <v>0</v>
      </c>
      <c r="AC724" s="6">
        <v>0</v>
      </c>
      <c r="AD724" s="5">
        <v>0</v>
      </c>
      <c r="AE724" s="6">
        <v>0</v>
      </c>
      <c r="AF724" s="5">
        <v>0</v>
      </c>
      <c r="AG724" s="6">
        <v>0</v>
      </c>
      <c r="AH724" s="5">
        <v>0</v>
      </c>
      <c r="AI724" s="6">
        <v>0</v>
      </c>
      <c r="AJ724" s="5">
        <v>0</v>
      </c>
      <c r="AK724" s="6">
        <v>0</v>
      </c>
      <c r="AL724" s="7">
        <v>0</v>
      </c>
      <c r="AM724" s="6">
        <v>0</v>
      </c>
      <c r="AN724" s="8">
        <v>0</v>
      </c>
      <c r="AO724" s="6">
        <v>0</v>
      </c>
      <c r="AP724" s="7">
        <v>0</v>
      </c>
      <c r="AQ724" s="6">
        <v>0</v>
      </c>
      <c r="AR724" s="7">
        <v>0</v>
      </c>
      <c r="AS724" s="6">
        <v>0</v>
      </c>
      <c r="AT724" s="7">
        <v>0</v>
      </c>
      <c r="AU724" s="6">
        <v>0</v>
      </c>
      <c r="AV724" s="7">
        <v>0</v>
      </c>
      <c r="AW724" s="6">
        <v>0</v>
      </c>
      <c r="AX724" s="5">
        <v>544</v>
      </c>
      <c r="AY724" s="6">
        <v>1650.5150000000001</v>
      </c>
    </row>
    <row r="725" spans="1:51" x14ac:dyDescent="0.25">
      <c r="A725" s="4" t="s">
        <v>763</v>
      </c>
      <c r="B725" s="5">
        <v>73</v>
      </c>
      <c r="C725" s="6">
        <v>396.77499999999998</v>
      </c>
      <c r="D725" s="5">
        <v>0</v>
      </c>
      <c r="E725" s="6">
        <v>0</v>
      </c>
      <c r="F725" s="5">
        <v>1</v>
      </c>
      <c r="G725" s="6">
        <v>5.88</v>
      </c>
      <c r="H725" s="5">
        <v>0</v>
      </c>
      <c r="I725" s="6">
        <v>0</v>
      </c>
      <c r="J725" s="5">
        <v>2</v>
      </c>
      <c r="K725" s="6">
        <v>13.32</v>
      </c>
      <c r="L725" s="5">
        <v>1</v>
      </c>
      <c r="M725" s="6">
        <v>4.8</v>
      </c>
      <c r="N725" s="5">
        <v>3</v>
      </c>
      <c r="O725" s="6">
        <v>41.744999999999997</v>
      </c>
      <c r="P725" s="5">
        <v>0</v>
      </c>
      <c r="Q725" s="6">
        <v>0</v>
      </c>
      <c r="R725" s="5">
        <v>3</v>
      </c>
      <c r="S725" s="6">
        <v>18.47</v>
      </c>
      <c r="T725" s="5">
        <v>2</v>
      </c>
      <c r="U725" s="6">
        <v>10.199999999999999</v>
      </c>
      <c r="V725" s="5">
        <v>2</v>
      </c>
      <c r="W725" s="6">
        <v>7.11</v>
      </c>
      <c r="X725" s="5">
        <v>0</v>
      </c>
      <c r="Y725" s="6">
        <v>0</v>
      </c>
      <c r="Z725" s="5">
        <v>1</v>
      </c>
      <c r="AA725" s="6">
        <v>6.4050000000000002</v>
      </c>
      <c r="AB725" s="5">
        <v>0</v>
      </c>
      <c r="AC725" s="6">
        <v>0</v>
      </c>
      <c r="AD725" s="5">
        <v>2</v>
      </c>
      <c r="AE725" s="6">
        <v>10.3</v>
      </c>
      <c r="AF725" s="5">
        <v>2</v>
      </c>
      <c r="AG725" s="6">
        <v>9.84</v>
      </c>
      <c r="AH725" s="5">
        <v>1</v>
      </c>
      <c r="AI725" s="6">
        <v>5.2249999999999996</v>
      </c>
      <c r="AJ725" s="5">
        <v>1</v>
      </c>
      <c r="AK725" s="6">
        <v>6.6</v>
      </c>
      <c r="AL725" s="7">
        <v>2</v>
      </c>
      <c r="AM725" s="6">
        <v>9.75</v>
      </c>
      <c r="AN725" s="8">
        <v>2</v>
      </c>
      <c r="AO725" s="6">
        <v>11.4</v>
      </c>
      <c r="AP725" s="7">
        <v>0</v>
      </c>
      <c r="AQ725" s="6">
        <v>0</v>
      </c>
      <c r="AR725" s="7">
        <v>1</v>
      </c>
      <c r="AS725" s="6">
        <v>7.875</v>
      </c>
      <c r="AT725" s="7">
        <v>1</v>
      </c>
      <c r="AU725" s="6">
        <v>6.6150000000000002</v>
      </c>
      <c r="AV725" s="7">
        <v>0</v>
      </c>
      <c r="AW725" s="6">
        <v>0</v>
      </c>
      <c r="AX725" s="5">
        <v>100</v>
      </c>
      <c r="AY725" s="6">
        <v>572.30999999999995</v>
      </c>
    </row>
    <row r="726" spans="1:51" x14ac:dyDescent="0.25">
      <c r="A726" s="4" t="s">
        <v>764</v>
      </c>
      <c r="B726" s="5">
        <v>1</v>
      </c>
      <c r="C726" s="6">
        <v>3.5</v>
      </c>
      <c r="D726" s="5">
        <v>0</v>
      </c>
      <c r="E726" s="6">
        <v>0</v>
      </c>
      <c r="F726" s="5">
        <v>0</v>
      </c>
      <c r="G726" s="6">
        <v>0</v>
      </c>
      <c r="H726" s="5">
        <v>0</v>
      </c>
      <c r="I726" s="6">
        <v>0</v>
      </c>
      <c r="J726" s="5">
        <v>0</v>
      </c>
      <c r="K726" s="6">
        <v>0</v>
      </c>
      <c r="L726" s="5">
        <v>0</v>
      </c>
      <c r="M726" s="6">
        <v>0</v>
      </c>
      <c r="N726" s="5">
        <v>0</v>
      </c>
      <c r="O726" s="6">
        <v>0</v>
      </c>
      <c r="P726" s="5">
        <v>0</v>
      </c>
      <c r="Q726" s="6">
        <v>0</v>
      </c>
      <c r="R726" s="5">
        <v>0</v>
      </c>
      <c r="S726" s="6">
        <v>0</v>
      </c>
      <c r="T726" s="5">
        <v>0</v>
      </c>
      <c r="U726" s="6">
        <v>0</v>
      </c>
      <c r="V726" s="5">
        <v>0</v>
      </c>
      <c r="W726" s="6">
        <v>0</v>
      </c>
      <c r="X726" s="5">
        <v>0</v>
      </c>
      <c r="Y726" s="6">
        <v>0</v>
      </c>
      <c r="Z726" s="5">
        <v>0</v>
      </c>
      <c r="AA726" s="6">
        <v>0</v>
      </c>
      <c r="AB726" s="5">
        <v>0</v>
      </c>
      <c r="AC726" s="6">
        <v>0</v>
      </c>
      <c r="AD726" s="5">
        <v>0</v>
      </c>
      <c r="AE726" s="6">
        <v>0</v>
      </c>
      <c r="AF726" s="5">
        <v>0</v>
      </c>
      <c r="AG726" s="6">
        <v>0</v>
      </c>
      <c r="AH726" s="5">
        <v>0</v>
      </c>
      <c r="AI726" s="6">
        <v>0</v>
      </c>
      <c r="AJ726" s="5">
        <v>0</v>
      </c>
      <c r="AK726" s="6">
        <v>0</v>
      </c>
      <c r="AL726" s="7">
        <v>0</v>
      </c>
      <c r="AM726" s="6">
        <v>0</v>
      </c>
      <c r="AN726" s="8">
        <v>0</v>
      </c>
      <c r="AO726" s="6">
        <v>0</v>
      </c>
      <c r="AP726" s="7">
        <v>0</v>
      </c>
      <c r="AQ726" s="6">
        <v>0</v>
      </c>
      <c r="AR726" s="7">
        <v>0</v>
      </c>
      <c r="AS726" s="6">
        <v>0</v>
      </c>
      <c r="AT726" s="7">
        <v>0</v>
      </c>
      <c r="AU726" s="6">
        <v>0</v>
      </c>
      <c r="AV726" s="7">
        <v>0</v>
      </c>
      <c r="AW726" s="6">
        <v>0</v>
      </c>
      <c r="AX726" s="5">
        <v>1</v>
      </c>
      <c r="AY726" s="6">
        <v>3.5</v>
      </c>
    </row>
    <row r="727" spans="1:51" x14ac:dyDescent="0.25">
      <c r="A727" s="4" t="s">
        <v>765</v>
      </c>
      <c r="B727" s="5">
        <v>978</v>
      </c>
      <c r="C727" s="6">
        <v>3091.53</v>
      </c>
      <c r="D727" s="5">
        <v>9</v>
      </c>
      <c r="E727" s="6">
        <v>59.23</v>
      </c>
      <c r="F727" s="5">
        <v>9</v>
      </c>
      <c r="G727" s="6">
        <v>48.36</v>
      </c>
      <c r="H727" s="5">
        <v>13</v>
      </c>
      <c r="I727" s="6">
        <v>74.069999999999993</v>
      </c>
      <c r="J727" s="5">
        <v>9</v>
      </c>
      <c r="K727" s="6">
        <v>45.145000000000003</v>
      </c>
      <c r="L727" s="5">
        <v>20</v>
      </c>
      <c r="M727" s="6">
        <v>112.15</v>
      </c>
      <c r="N727" s="5">
        <v>13</v>
      </c>
      <c r="O727" s="6">
        <v>78.31</v>
      </c>
      <c r="P727" s="5">
        <v>22</v>
      </c>
      <c r="Q727" s="6">
        <v>172.19</v>
      </c>
      <c r="R727" s="5">
        <v>11</v>
      </c>
      <c r="S727" s="6">
        <v>63.57</v>
      </c>
      <c r="T727" s="5">
        <v>10</v>
      </c>
      <c r="U727" s="6">
        <v>66.444999999999993</v>
      </c>
      <c r="V727" s="5">
        <v>11</v>
      </c>
      <c r="W727" s="6">
        <v>65.319999999999993</v>
      </c>
      <c r="X727" s="5">
        <v>10</v>
      </c>
      <c r="Y727" s="6">
        <v>50.645000000000003</v>
      </c>
      <c r="Z727" s="5">
        <v>7</v>
      </c>
      <c r="AA727" s="6">
        <v>49.48</v>
      </c>
      <c r="AB727" s="5">
        <v>15</v>
      </c>
      <c r="AC727" s="6">
        <v>99.5</v>
      </c>
      <c r="AD727" s="5">
        <v>11</v>
      </c>
      <c r="AE727" s="6">
        <v>65.81</v>
      </c>
      <c r="AF727" s="5">
        <v>10</v>
      </c>
      <c r="AG727" s="6">
        <v>86.29</v>
      </c>
      <c r="AH727" s="5">
        <v>15</v>
      </c>
      <c r="AI727" s="6">
        <v>99.504999999999995</v>
      </c>
      <c r="AJ727" s="5">
        <v>15</v>
      </c>
      <c r="AK727" s="6">
        <v>101.215</v>
      </c>
      <c r="AL727" s="7">
        <v>19</v>
      </c>
      <c r="AM727" s="6">
        <v>140.97999999999999</v>
      </c>
      <c r="AN727" s="8">
        <v>11</v>
      </c>
      <c r="AO727" s="6">
        <v>72.325000000000003</v>
      </c>
      <c r="AP727" s="7">
        <v>16</v>
      </c>
      <c r="AQ727" s="6">
        <v>136.54</v>
      </c>
      <c r="AR727" s="7">
        <v>14</v>
      </c>
      <c r="AS727" s="6">
        <v>95.174999999999997</v>
      </c>
      <c r="AT727" s="7">
        <v>11</v>
      </c>
      <c r="AU727" s="6">
        <v>92.11</v>
      </c>
      <c r="AV727" s="7">
        <v>1</v>
      </c>
      <c r="AW727" s="6">
        <v>5.85</v>
      </c>
      <c r="AX727" s="5">
        <v>1260</v>
      </c>
      <c r="AY727" s="6">
        <v>4971.7449999999999</v>
      </c>
    </row>
    <row r="728" spans="1:51" x14ac:dyDescent="0.25">
      <c r="A728" s="4" t="s">
        <v>766</v>
      </c>
      <c r="B728" s="5">
        <v>547</v>
      </c>
      <c r="C728" s="6">
        <v>1847.9380000000001</v>
      </c>
      <c r="D728" s="5">
        <v>10</v>
      </c>
      <c r="E728" s="6">
        <v>86.37</v>
      </c>
      <c r="F728" s="5">
        <v>6</v>
      </c>
      <c r="G728" s="6">
        <v>37.49</v>
      </c>
      <c r="H728" s="5">
        <v>5</v>
      </c>
      <c r="I728" s="6">
        <v>25.81</v>
      </c>
      <c r="J728" s="5">
        <v>1</v>
      </c>
      <c r="K728" s="6">
        <v>4.68</v>
      </c>
      <c r="L728" s="5">
        <v>7</v>
      </c>
      <c r="M728" s="6">
        <v>36.32</v>
      </c>
      <c r="N728" s="5">
        <v>9</v>
      </c>
      <c r="O728" s="6">
        <v>45.64</v>
      </c>
      <c r="P728" s="5">
        <v>3</v>
      </c>
      <c r="Q728" s="6">
        <v>15.66</v>
      </c>
      <c r="R728" s="5">
        <v>6</v>
      </c>
      <c r="S728" s="6">
        <v>34.94</v>
      </c>
      <c r="T728" s="5">
        <v>9</v>
      </c>
      <c r="U728" s="6">
        <v>56.545000000000002</v>
      </c>
      <c r="V728" s="5">
        <v>9</v>
      </c>
      <c r="W728" s="6">
        <v>57.12</v>
      </c>
      <c r="X728" s="5">
        <v>12</v>
      </c>
      <c r="Y728" s="6">
        <v>75.465000000000003</v>
      </c>
      <c r="Z728" s="5">
        <v>5</v>
      </c>
      <c r="AA728" s="6">
        <v>32.92</v>
      </c>
      <c r="AB728" s="5">
        <v>5</v>
      </c>
      <c r="AC728" s="6">
        <v>32.125</v>
      </c>
      <c r="AD728" s="5">
        <v>8</v>
      </c>
      <c r="AE728" s="6">
        <v>54.715000000000003</v>
      </c>
      <c r="AF728" s="5">
        <v>9</v>
      </c>
      <c r="AG728" s="6">
        <v>57.344999999999999</v>
      </c>
      <c r="AH728" s="5">
        <v>4</v>
      </c>
      <c r="AI728" s="6">
        <v>27.805</v>
      </c>
      <c r="AJ728" s="5">
        <v>5</v>
      </c>
      <c r="AK728" s="6">
        <v>28.53</v>
      </c>
      <c r="AL728" s="7">
        <v>4</v>
      </c>
      <c r="AM728" s="6">
        <v>29.69</v>
      </c>
      <c r="AN728" s="8">
        <v>9</v>
      </c>
      <c r="AO728" s="6">
        <v>64.454999999999998</v>
      </c>
      <c r="AP728" s="7">
        <v>5</v>
      </c>
      <c r="AQ728" s="6">
        <v>29.28</v>
      </c>
      <c r="AR728" s="7">
        <v>8</v>
      </c>
      <c r="AS728" s="6">
        <v>55.645000000000003</v>
      </c>
      <c r="AT728" s="7">
        <v>10</v>
      </c>
      <c r="AU728" s="6">
        <v>68.959999999999994</v>
      </c>
      <c r="AV728" s="7">
        <v>6</v>
      </c>
      <c r="AW728" s="6">
        <v>43.094999999999999</v>
      </c>
      <c r="AX728" s="5">
        <v>702</v>
      </c>
      <c r="AY728" s="6">
        <v>2848.5430000000001</v>
      </c>
    </row>
    <row r="729" spans="1:51" x14ac:dyDescent="0.25">
      <c r="A729" s="4" t="s">
        <v>767</v>
      </c>
      <c r="B729" s="5">
        <v>947</v>
      </c>
      <c r="C729" s="6">
        <v>2768.5010000000002</v>
      </c>
      <c r="D729" s="5">
        <v>8</v>
      </c>
      <c r="E729" s="6">
        <v>46.65</v>
      </c>
      <c r="F729" s="5">
        <v>7</v>
      </c>
      <c r="G729" s="6">
        <v>40.53</v>
      </c>
      <c r="H729" s="5">
        <v>15</v>
      </c>
      <c r="I729" s="6">
        <v>72.349999999999994</v>
      </c>
      <c r="J729" s="5">
        <v>4</v>
      </c>
      <c r="K729" s="6">
        <v>20.106000000000002</v>
      </c>
      <c r="L729" s="5">
        <v>7</v>
      </c>
      <c r="M729" s="6">
        <v>31.49</v>
      </c>
      <c r="N729" s="5">
        <v>9</v>
      </c>
      <c r="O729" s="6">
        <v>60.31</v>
      </c>
      <c r="P729" s="5">
        <v>13</v>
      </c>
      <c r="Q729" s="6">
        <v>71.19</v>
      </c>
      <c r="R729" s="5">
        <v>6</v>
      </c>
      <c r="S729" s="6">
        <v>34.32</v>
      </c>
      <c r="T729" s="5">
        <v>8</v>
      </c>
      <c r="U729" s="6">
        <v>51.505000000000003</v>
      </c>
      <c r="V729" s="5">
        <v>8</v>
      </c>
      <c r="W729" s="6">
        <v>49.04</v>
      </c>
      <c r="X729" s="5">
        <v>14</v>
      </c>
      <c r="Y729" s="6">
        <v>83.67</v>
      </c>
      <c r="Z729" s="5">
        <v>9</v>
      </c>
      <c r="AA729" s="6">
        <v>57.36</v>
      </c>
      <c r="AB729" s="5">
        <v>8</v>
      </c>
      <c r="AC729" s="6">
        <v>72.995000000000005</v>
      </c>
      <c r="AD729" s="5">
        <v>8</v>
      </c>
      <c r="AE729" s="6">
        <v>52.94</v>
      </c>
      <c r="AF729" s="5">
        <v>4</v>
      </c>
      <c r="AG729" s="6">
        <v>29.24</v>
      </c>
      <c r="AH729" s="5">
        <v>10</v>
      </c>
      <c r="AI729" s="6">
        <v>66.349999999999994</v>
      </c>
      <c r="AJ729" s="5">
        <v>8</v>
      </c>
      <c r="AK729" s="6">
        <v>58.085000000000001</v>
      </c>
      <c r="AL729" s="7">
        <v>3</v>
      </c>
      <c r="AM729" s="6">
        <v>18.899999999999999</v>
      </c>
      <c r="AN729" s="8">
        <v>11</v>
      </c>
      <c r="AO729" s="6">
        <v>81.489999999999995</v>
      </c>
      <c r="AP729" s="7">
        <v>9</v>
      </c>
      <c r="AQ729" s="6">
        <v>58.414999999999999</v>
      </c>
      <c r="AR729" s="7">
        <v>10</v>
      </c>
      <c r="AS729" s="6">
        <v>61.005000000000003</v>
      </c>
      <c r="AT729" s="7">
        <v>12</v>
      </c>
      <c r="AU729" s="6">
        <v>81.084999999999994</v>
      </c>
      <c r="AV729" s="7">
        <v>3</v>
      </c>
      <c r="AW729" s="6">
        <v>28.75</v>
      </c>
      <c r="AX729" s="5">
        <v>1141</v>
      </c>
      <c r="AY729" s="6">
        <v>3996.277</v>
      </c>
    </row>
    <row r="730" spans="1:51" x14ac:dyDescent="0.25">
      <c r="A730" s="4" t="s">
        <v>768</v>
      </c>
      <c r="B730" s="5">
        <v>1557</v>
      </c>
      <c r="C730" s="6">
        <v>5208.6289999999999</v>
      </c>
      <c r="D730" s="5">
        <v>15</v>
      </c>
      <c r="E730" s="6">
        <v>80.36</v>
      </c>
      <c r="F730" s="5">
        <v>9</v>
      </c>
      <c r="G730" s="6">
        <v>42.47</v>
      </c>
      <c r="H730" s="5">
        <v>30</v>
      </c>
      <c r="I730" s="6">
        <v>162.04</v>
      </c>
      <c r="J730" s="5">
        <v>15</v>
      </c>
      <c r="K730" s="6">
        <v>80.099999999999994</v>
      </c>
      <c r="L730" s="5">
        <v>14</v>
      </c>
      <c r="M730" s="6">
        <v>86.25</v>
      </c>
      <c r="N730" s="5">
        <v>17</v>
      </c>
      <c r="O730" s="6">
        <v>100.437</v>
      </c>
      <c r="P730" s="5">
        <v>21</v>
      </c>
      <c r="Q730" s="6">
        <v>118.27</v>
      </c>
      <c r="R730" s="5">
        <v>26</v>
      </c>
      <c r="S730" s="6">
        <v>184.185</v>
      </c>
      <c r="T730" s="5">
        <v>26</v>
      </c>
      <c r="U730" s="6">
        <v>159.345</v>
      </c>
      <c r="V730" s="5">
        <v>24</v>
      </c>
      <c r="W730" s="6">
        <v>163.44</v>
      </c>
      <c r="X730" s="5">
        <v>31</v>
      </c>
      <c r="Y730" s="6">
        <v>287.19499999999999</v>
      </c>
      <c r="Z730" s="5">
        <v>15</v>
      </c>
      <c r="AA730" s="6">
        <v>96.59</v>
      </c>
      <c r="AB730" s="5">
        <v>14</v>
      </c>
      <c r="AC730" s="6">
        <v>88.885000000000005</v>
      </c>
      <c r="AD730" s="5">
        <v>20</v>
      </c>
      <c r="AE730" s="6">
        <v>120.875</v>
      </c>
      <c r="AF730" s="5">
        <v>20</v>
      </c>
      <c r="AG730" s="6">
        <v>128.87</v>
      </c>
      <c r="AH730" s="5">
        <v>28</v>
      </c>
      <c r="AI730" s="6">
        <v>172.17500000000001</v>
      </c>
      <c r="AJ730" s="5">
        <v>20</v>
      </c>
      <c r="AK730" s="6">
        <v>128.715</v>
      </c>
      <c r="AL730" s="7">
        <v>16</v>
      </c>
      <c r="AM730" s="6">
        <v>200.315</v>
      </c>
      <c r="AN730" s="8">
        <v>28</v>
      </c>
      <c r="AO730" s="6">
        <v>183.67500000000001</v>
      </c>
      <c r="AP730" s="7">
        <v>23</v>
      </c>
      <c r="AQ730" s="6">
        <v>160.04499999999999</v>
      </c>
      <c r="AR730" s="7">
        <v>24</v>
      </c>
      <c r="AS730" s="6">
        <v>157.88</v>
      </c>
      <c r="AT730" s="7">
        <v>18</v>
      </c>
      <c r="AU730" s="6">
        <v>118.52500000000001</v>
      </c>
      <c r="AV730" s="7">
        <v>3</v>
      </c>
      <c r="AW730" s="6">
        <v>18.414999999999999</v>
      </c>
      <c r="AX730" s="5">
        <v>2014</v>
      </c>
      <c r="AY730" s="6">
        <v>8247.6859999999997</v>
      </c>
    </row>
    <row r="731" spans="1:51" x14ac:dyDescent="0.25">
      <c r="A731" s="4" t="s">
        <v>769</v>
      </c>
      <c r="B731" s="5">
        <v>872</v>
      </c>
      <c r="C731" s="6">
        <v>2942.3429999999998</v>
      </c>
      <c r="D731" s="5">
        <v>13</v>
      </c>
      <c r="E731" s="6">
        <v>69.55</v>
      </c>
      <c r="F731" s="5">
        <v>11</v>
      </c>
      <c r="G731" s="6">
        <v>64.58</v>
      </c>
      <c r="H731" s="5">
        <v>17</v>
      </c>
      <c r="I731" s="6">
        <v>87.6</v>
      </c>
      <c r="J731" s="5">
        <v>10</v>
      </c>
      <c r="K731" s="6">
        <v>48.91</v>
      </c>
      <c r="L731" s="5">
        <v>6</v>
      </c>
      <c r="M731" s="6">
        <v>27.44</v>
      </c>
      <c r="N731" s="5">
        <v>6</v>
      </c>
      <c r="O731" s="6">
        <v>38.909999999999997</v>
      </c>
      <c r="P731" s="5">
        <v>9</v>
      </c>
      <c r="Q731" s="6">
        <v>56.32</v>
      </c>
      <c r="R731" s="5">
        <v>7</v>
      </c>
      <c r="S731" s="6">
        <v>42.71</v>
      </c>
      <c r="T731" s="5">
        <v>20</v>
      </c>
      <c r="U731" s="6">
        <v>115.185</v>
      </c>
      <c r="V731" s="5">
        <v>11</v>
      </c>
      <c r="W731" s="6">
        <v>73.19</v>
      </c>
      <c r="X731" s="5">
        <v>14</v>
      </c>
      <c r="Y731" s="6">
        <v>86.2</v>
      </c>
      <c r="Z731" s="5">
        <v>9</v>
      </c>
      <c r="AA731" s="6">
        <v>66.314999999999998</v>
      </c>
      <c r="AB731" s="5">
        <v>9</v>
      </c>
      <c r="AC731" s="6">
        <v>53.19</v>
      </c>
      <c r="AD731" s="5">
        <v>15</v>
      </c>
      <c r="AE731" s="6">
        <v>90.35</v>
      </c>
      <c r="AF731" s="5">
        <v>14</v>
      </c>
      <c r="AG731" s="6">
        <v>89.025000000000006</v>
      </c>
      <c r="AH731" s="5">
        <v>9</v>
      </c>
      <c r="AI731" s="6">
        <v>53.805</v>
      </c>
      <c r="AJ731" s="5">
        <v>8</v>
      </c>
      <c r="AK731" s="6">
        <v>72.965000000000003</v>
      </c>
      <c r="AL731" s="7">
        <v>12</v>
      </c>
      <c r="AM731" s="6">
        <v>62.8</v>
      </c>
      <c r="AN731" s="8">
        <v>23</v>
      </c>
      <c r="AO731" s="6">
        <v>163.73500000000001</v>
      </c>
      <c r="AP731" s="7">
        <v>16</v>
      </c>
      <c r="AQ731" s="6">
        <v>124.655</v>
      </c>
      <c r="AR731" s="7">
        <v>14</v>
      </c>
      <c r="AS731" s="6">
        <v>93.784999999999997</v>
      </c>
      <c r="AT731" s="7">
        <v>15</v>
      </c>
      <c r="AU731" s="6">
        <v>92.92</v>
      </c>
      <c r="AV731" s="7">
        <v>6</v>
      </c>
      <c r="AW731" s="6">
        <v>37.104999999999997</v>
      </c>
      <c r="AX731" s="5">
        <v>1146</v>
      </c>
      <c r="AY731" s="6">
        <v>4653.5879999999997</v>
      </c>
    </row>
    <row r="732" spans="1:51" x14ac:dyDescent="0.25">
      <c r="A732" s="4" t="s">
        <v>770</v>
      </c>
      <c r="B732" s="5">
        <v>169</v>
      </c>
      <c r="C732" s="6">
        <v>1030.8520000000001</v>
      </c>
      <c r="D732" s="5">
        <v>1</v>
      </c>
      <c r="E732" s="6">
        <v>6.54</v>
      </c>
      <c r="F732" s="5">
        <v>3</v>
      </c>
      <c r="G732" s="6">
        <v>39.619999999999997</v>
      </c>
      <c r="H732" s="5">
        <v>2</v>
      </c>
      <c r="I732" s="6">
        <v>12.48</v>
      </c>
      <c r="J732" s="5">
        <v>5</v>
      </c>
      <c r="K732" s="6">
        <v>29.8</v>
      </c>
      <c r="L732" s="5">
        <v>3</v>
      </c>
      <c r="M732" s="6">
        <v>68.614999999999995</v>
      </c>
      <c r="N732" s="5">
        <v>2</v>
      </c>
      <c r="O732" s="6">
        <v>11.1</v>
      </c>
      <c r="P732" s="5">
        <v>5</v>
      </c>
      <c r="Q732" s="6">
        <v>28.67</v>
      </c>
      <c r="R732" s="5">
        <v>2</v>
      </c>
      <c r="S732" s="6">
        <v>19.8</v>
      </c>
      <c r="T732" s="5">
        <v>5</v>
      </c>
      <c r="U732" s="6">
        <v>141.30000000000001</v>
      </c>
      <c r="V732" s="5">
        <v>3</v>
      </c>
      <c r="W732" s="6">
        <v>116.215</v>
      </c>
      <c r="X732" s="5">
        <v>5</v>
      </c>
      <c r="Y732" s="6">
        <v>102.88500000000001</v>
      </c>
      <c r="Z732" s="5">
        <v>5</v>
      </c>
      <c r="AA732" s="6">
        <v>80.56</v>
      </c>
      <c r="AB732" s="5">
        <v>7</v>
      </c>
      <c r="AC732" s="6">
        <v>167.35499999999999</v>
      </c>
      <c r="AD732" s="5">
        <v>7</v>
      </c>
      <c r="AE732" s="6">
        <v>97.3</v>
      </c>
      <c r="AF732" s="5">
        <v>1</v>
      </c>
      <c r="AG732" s="6">
        <v>4.5</v>
      </c>
      <c r="AH732" s="5">
        <v>3</v>
      </c>
      <c r="AI732" s="6">
        <v>21.85</v>
      </c>
      <c r="AJ732" s="5">
        <v>2</v>
      </c>
      <c r="AK732" s="6">
        <v>13.22</v>
      </c>
      <c r="AL732" s="7">
        <v>1</v>
      </c>
      <c r="AM732" s="6">
        <v>10.71</v>
      </c>
      <c r="AN732" s="8">
        <v>10</v>
      </c>
      <c r="AO732" s="6">
        <v>63.034999999999997</v>
      </c>
      <c r="AP732" s="7">
        <v>8</v>
      </c>
      <c r="AQ732" s="6">
        <v>93.15</v>
      </c>
      <c r="AR732" s="7">
        <v>5</v>
      </c>
      <c r="AS732" s="6">
        <v>30.715</v>
      </c>
      <c r="AT732" s="7">
        <v>4</v>
      </c>
      <c r="AU732" s="6">
        <v>36.18</v>
      </c>
      <c r="AV732" s="7">
        <v>0</v>
      </c>
      <c r="AW732" s="6">
        <v>0</v>
      </c>
      <c r="AX732" s="5">
        <v>258</v>
      </c>
      <c r="AY732" s="6">
        <v>2226.4520000000002</v>
      </c>
    </row>
    <row r="733" spans="1:51" x14ac:dyDescent="0.25">
      <c r="A733" s="4" t="s">
        <v>771</v>
      </c>
      <c r="B733" s="5">
        <v>180</v>
      </c>
      <c r="C733" s="6">
        <v>847.26199999999994</v>
      </c>
      <c r="D733" s="5">
        <v>1</v>
      </c>
      <c r="E733" s="6">
        <v>3.78</v>
      </c>
      <c r="F733" s="5">
        <v>1</v>
      </c>
      <c r="G733" s="6">
        <v>5.6</v>
      </c>
      <c r="H733" s="5">
        <v>1</v>
      </c>
      <c r="I733" s="6">
        <v>4.95</v>
      </c>
      <c r="J733" s="5">
        <v>1</v>
      </c>
      <c r="K733" s="6">
        <v>28.08</v>
      </c>
      <c r="L733" s="5">
        <v>3</v>
      </c>
      <c r="M733" s="6">
        <v>39.11</v>
      </c>
      <c r="N733" s="5">
        <v>0</v>
      </c>
      <c r="O733" s="6">
        <v>0</v>
      </c>
      <c r="P733" s="5">
        <v>3</v>
      </c>
      <c r="Q733" s="6">
        <v>24.06</v>
      </c>
      <c r="R733" s="5">
        <v>3</v>
      </c>
      <c r="S733" s="6">
        <v>33</v>
      </c>
      <c r="T733" s="5">
        <v>3</v>
      </c>
      <c r="U733" s="6">
        <v>21.02</v>
      </c>
      <c r="V733" s="5">
        <v>3</v>
      </c>
      <c r="W733" s="6">
        <v>14.505000000000001</v>
      </c>
      <c r="X733" s="5">
        <v>6</v>
      </c>
      <c r="Y733" s="6">
        <v>34.604999999999997</v>
      </c>
      <c r="Z733" s="5">
        <v>3</v>
      </c>
      <c r="AA733" s="6">
        <v>17.37</v>
      </c>
      <c r="AB733" s="5">
        <v>3</v>
      </c>
      <c r="AC733" s="6">
        <v>27.21</v>
      </c>
      <c r="AD733" s="5">
        <v>4</v>
      </c>
      <c r="AE733" s="6">
        <v>20.895</v>
      </c>
      <c r="AF733" s="5">
        <v>4</v>
      </c>
      <c r="AG733" s="6">
        <v>26.08</v>
      </c>
      <c r="AH733" s="5">
        <v>2</v>
      </c>
      <c r="AI733" s="6">
        <v>12.46</v>
      </c>
      <c r="AJ733" s="5">
        <v>2</v>
      </c>
      <c r="AK733" s="6">
        <v>9.5449999999999999</v>
      </c>
      <c r="AL733" s="7">
        <v>3</v>
      </c>
      <c r="AM733" s="6">
        <v>18.015000000000001</v>
      </c>
      <c r="AN733" s="8">
        <v>2</v>
      </c>
      <c r="AO733" s="6">
        <v>27.434999999999999</v>
      </c>
      <c r="AP733" s="7">
        <v>2</v>
      </c>
      <c r="AQ733" s="6">
        <v>12.12</v>
      </c>
      <c r="AR733" s="7">
        <v>4</v>
      </c>
      <c r="AS733" s="6">
        <v>25.24</v>
      </c>
      <c r="AT733" s="7">
        <v>0</v>
      </c>
      <c r="AU733" s="6">
        <v>0</v>
      </c>
      <c r="AV733" s="7">
        <v>0</v>
      </c>
      <c r="AW733" s="6">
        <v>0</v>
      </c>
      <c r="AX733" s="5">
        <v>234</v>
      </c>
      <c r="AY733" s="6">
        <v>1252.3420000000001</v>
      </c>
    </row>
    <row r="734" spans="1:51" x14ac:dyDescent="0.25">
      <c r="A734" s="4" t="s">
        <v>772</v>
      </c>
      <c r="B734" s="5">
        <v>1574</v>
      </c>
      <c r="C734" s="6">
        <v>5083.1350000000002</v>
      </c>
      <c r="D734" s="5">
        <v>15</v>
      </c>
      <c r="E734" s="6">
        <v>78.819999999999993</v>
      </c>
      <c r="F734" s="5">
        <v>21</v>
      </c>
      <c r="G734" s="6">
        <v>126.82</v>
      </c>
      <c r="H734" s="5">
        <v>15</v>
      </c>
      <c r="I734" s="6">
        <v>96.144999999999996</v>
      </c>
      <c r="J734" s="5">
        <v>23</v>
      </c>
      <c r="K734" s="6">
        <v>131.91</v>
      </c>
      <c r="L734" s="5">
        <v>28</v>
      </c>
      <c r="M734" s="6">
        <v>156.315</v>
      </c>
      <c r="N734" s="5">
        <v>20</v>
      </c>
      <c r="O734" s="6">
        <v>105.68</v>
      </c>
      <c r="P734" s="5">
        <v>27</v>
      </c>
      <c r="Q734" s="6">
        <v>169.67</v>
      </c>
      <c r="R734" s="5">
        <v>23</v>
      </c>
      <c r="S734" s="6">
        <v>151.5</v>
      </c>
      <c r="T734" s="5">
        <v>27</v>
      </c>
      <c r="U734" s="6">
        <v>163.82</v>
      </c>
      <c r="V734" s="5">
        <v>26</v>
      </c>
      <c r="W734" s="6">
        <v>159.035</v>
      </c>
      <c r="X734" s="5">
        <v>20</v>
      </c>
      <c r="Y734" s="6">
        <v>111.59</v>
      </c>
      <c r="Z734" s="5">
        <v>17</v>
      </c>
      <c r="AA734" s="6">
        <v>110.155</v>
      </c>
      <c r="AB734" s="5">
        <v>18</v>
      </c>
      <c r="AC734" s="6">
        <v>130.36000000000001</v>
      </c>
      <c r="AD734" s="5">
        <v>20</v>
      </c>
      <c r="AE734" s="6">
        <v>117.495</v>
      </c>
      <c r="AF734" s="5">
        <v>32</v>
      </c>
      <c r="AG734" s="6">
        <v>200.56</v>
      </c>
      <c r="AH734" s="5">
        <v>24</v>
      </c>
      <c r="AI734" s="6">
        <v>154.875</v>
      </c>
      <c r="AJ734" s="5">
        <v>24</v>
      </c>
      <c r="AK734" s="6">
        <v>121.875</v>
      </c>
      <c r="AL734" s="7">
        <v>15</v>
      </c>
      <c r="AM734" s="6">
        <v>107.495</v>
      </c>
      <c r="AN734" s="8">
        <v>23</v>
      </c>
      <c r="AO734" s="6">
        <v>155.79</v>
      </c>
      <c r="AP734" s="7">
        <v>22</v>
      </c>
      <c r="AQ734" s="6">
        <v>156.065</v>
      </c>
      <c r="AR734" s="7">
        <v>24</v>
      </c>
      <c r="AS734" s="6">
        <v>166.89</v>
      </c>
      <c r="AT734" s="7">
        <v>23</v>
      </c>
      <c r="AU734" s="6">
        <v>157.91999999999999</v>
      </c>
      <c r="AV734" s="7">
        <v>7</v>
      </c>
      <c r="AW734" s="6">
        <v>61.844999999999999</v>
      </c>
      <c r="AX734" s="5">
        <v>2068</v>
      </c>
      <c r="AY734" s="6">
        <v>8175.7650000000003</v>
      </c>
    </row>
    <row r="735" spans="1:51" x14ac:dyDescent="0.25">
      <c r="A735" s="4" t="s">
        <v>773</v>
      </c>
      <c r="B735" s="5">
        <v>1108</v>
      </c>
      <c r="C735" s="6">
        <v>3947.6179999999999</v>
      </c>
      <c r="D735" s="5">
        <v>14</v>
      </c>
      <c r="E735" s="6">
        <v>87.844999999999999</v>
      </c>
      <c r="F735" s="5">
        <v>25</v>
      </c>
      <c r="G735" s="6">
        <v>134.78</v>
      </c>
      <c r="H735" s="5">
        <v>11</v>
      </c>
      <c r="I735" s="6">
        <v>58.35</v>
      </c>
      <c r="J735" s="5">
        <v>12</v>
      </c>
      <c r="K735" s="6">
        <v>71.42</v>
      </c>
      <c r="L735" s="5">
        <v>25</v>
      </c>
      <c r="M735" s="6">
        <v>129.54499999999999</v>
      </c>
      <c r="N735" s="5">
        <v>25</v>
      </c>
      <c r="O735" s="6">
        <v>156.875</v>
      </c>
      <c r="P735" s="5">
        <v>29</v>
      </c>
      <c r="Q735" s="6">
        <v>160.59</v>
      </c>
      <c r="R735" s="5">
        <v>27</v>
      </c>
      <c r="S735" s="6">
        <v>181.98599999999999</v>
      </c>
      <c r="T735" s="5">
        <v>21</v>
      </c>
      <c r="U735" s="6">
        <v>140.45500000000001</v>
      </c>
      <c r="V735" s="5">
        <v>31</v>
      </c>
      <c r="W735" s="6">
        <v>184.52699999999999</v>
      </c>
      <c r="X735" s="5">
        <v>21</v>
      </c>
      <c r="Y735" s="6">
        <v>131.58500000000001</v>
      </c>
      <c r="Z735" s="5">
        <v>27</v>
      </c>
      <c r="AA735" s="6">
        <v>200.785</v>
      </c>
      <c r="AB735" s="5">
        <v>19</v>
      </c>
      <c r="AC735" s="6">
        <v>123.38</v>
      </c>
      <c r="AD735" s="5">
        <v>30</v>
      </c>
      <c r="AE735" s="6">
        <v>213.44499999999999</v>
      </c>
      <c r="AF735" s="5">
        <v>24</v>
      </c>
      <c r="AG735" s="6">
        <v>142.19</v>
      </c>
      <c r="AH735" s="5">
        <v>28</v>
      </c>
      <c r="AI735" s="6">
        <v>199.35</v>
      </c>
      <c r="AJ735" s="5">
        <v>19</v>
      </c>
      <c r="AK735" s="6">
        <v>152.46</v>
      </c>
      <c r="AL735" s="7">
        <v>25</v>
      </c>
      <c r="AM735" s="6">
        <v>165.11</v>
      </c>
      <c r="AN735" s="8">
        <v>30</v>
      </c>
      <c r="AO735" s="6">
        <v>288.64999999999998</v>
      </c>
      <c r="AP735" s="7">
        <v>25</v>
      </c>
      <c r="AQ735" s="6">
        <v>182.02</v>
      </c>
      <c r="AR735" s="7">
        <v>24</v>
      </c>
      <c r="AS735" s="6">
        <v>175.35499999999999</v>
      </c>
      <c r="AT735" s="7">
        <v>28</v>
      </c>
      <c r="AU735" s="6">
        <v>213.09</v>
      </c>
      <c r="AV735" s="7">
        <v>6</v>
      </c>
      <c r="AW735" s="6">
        <v>44.64</v>
      </c>
      <c r="AX735" s="5">
        <v>1634</v>
      </c>
      <c r="AY735" s="6">
        <v>7486.0510000000004</v>
      </c>
    </row>
    <row r="736" spans="1:51" x14ac:dyDescent="0.25">
      <c r="A736" s="4" t="s">
        <v>774</v>
      </c>
      <c r="B736" s="5">
        <v>39</v>
      </c>
      <c r="C736" s="6">
        <v>649.18600000000004</v>
      </c>
      <c r="D736" s="5">
        <v>0</v>
      </c>
      <c r="E736" s="6">
        <v>0</v>
      </c>
      <c r="F736" s="5">
        <v>0</v>
      </c>
      <c r="G736" s="6">
        <v>0</v>
      </c>
      <c r="H736" s="5">
        <v>1</v>
      </c>
      <c r="I736" s="6">
        <v>10.26</v>
      </c>
      <c r="J736" s="5">
        <v>0</v>
      </c>
      <c r="K736" s="6">
        <v>0</v>
      </c>
      <c r="L736" s="5">
        <v>0</v>
      </c>
      <c r="M736" s="6">
        <v>0</v>
      </c>
      <c r="N736" s="5">
        <v>0</v>
      </c>
      <c r="O736" s="6">
        <v>0</v>
      </c>
      <c r="P736" s="5">
        <v>0</v>
      </c>
      <c r="Q736" s="6">
        <v>0</v>
      </c>
      <c r="R736" s="5">
        <v>0</v>
      </c>
      <c r="S736" s="6">
        <v>0</v>
      </c>
      <c r="T736" s="5">
        <v>1</v>
      </c>
      <c r="U736" s="6">
        <v>4.7450000000000001</v>
      </c>
      <c r="V736" s="5">
        <v>1</v>
      </c>
      <c r="W736" s="6">
        <v>96.3</v>
      </c>
      <c r="X736" s="5">
        <v>1</v>
      </c>
      <c r="Y736" s="6">
        <v>4.55</v>
      </c>
      <c r="Z736" s="5">
        <v>2</v>
      </c>
      <c r="AA736" s="6">
        <v>32.86</v>
      </c>
      <c r="AB736" s="5">
        <v>1</v>
      </c>
      <c r="AC736" s="6">
        <v>35.340000000000003</v>
      </c>
      <c r="AD736" s="5">
        <v>0</v>
      </c>
      <c r="AE736" s="6">
        <v>0</v>
      </c>
      <c r="AF736" s="5">
        <v>0</v>
      </c>
      <c r="AG736" s="6">
        <v>0</v>
      </c>
      <c r="AH736" s="5">
        <v>0</v>
      </c>
      <c r="AI736" s="6">
        <v>0</v>
      </c>
      <c r="AJ736" s="5">
        <v>0</v>
      </c>
      <c r="AK736" s="6">
        <v>0</v>
      </c>
      <c r="AL736" s="7">
        <v>0</v>
      </c>
      <c r="AM736" s="6">
        <v>0</v>
      </c>
      <c r="AN736" s="8">
        <v>1</v>
      </c>
      <c r="AO736" s="6">
        <v>4.8</v>
      </c>
      <c r="AP736" s="7">
        <v>0</v>
      </c>
      <c r="AQ736" s="6">
        <v>0</v>
      </c>
      <c r="AR736" s="7">
        <v>0</v>
      </c>
      <c r="AS736" s="6">
        <v>0</v>
      </c>
      <c r="AT736" s="7">
        <v>0</v>
      </c>
      <c r="AU736" s="6">
        <v>0</v>
      </c>
      <c r="AV736" s="7">
        <v>0</v>
      </c>
      <c r="AW736" s="6">
        <v>0</v>
      </c>
      <c r="AX736" s="5">
        <v>47</v>
      </c>
      <c r="AY736" s="6">
        <v>838.04100000000005</v>
      </c>
    </row>
    <row r="737" spans="1:51" x14ac:dyDescent="0.25">
      <c r="A737" s="4" t="s">
        <v>775</v>
      </c>
      <c r="B737" s="5">
        <v>38</v>
      </c>
      <c r="C737" s="6">
        <v>220.43899999999999</v>
      </c>
      <c r="D737" s="5">
        <v>0</v>
      </c>
      <c r="E737" s="6">
        <v>0</v>
      </c>
      <c r="F737" s="5">
        <v>2</v>
      </c>
      <c r="G737" s="6">
        <v>30.81</v>
      </c>
      <c r="H737" s="5">
        <v>2</v>
      </c>
      <c r="I737" s="6">
        <v>7.02</v>
      </c>
      <c r="J737" s="5">
        <v>0</v>
      </c>
      <c r="K737" s="6">
        <v>0</v>
      </c>
      <c r="L737" s="5">
        <v>1</v>
      </c>
      <c r="M737" s="6">
        <v>7.92</v>
      </c>
      <c r="N737" s="5">
        <v>0</v>
      </c>
      <c r="O737" s="6">
        <v>0</v>
      </c>
      <c r="P737" s="5">
        <v>0</v>
      </c>
      <c r="Q737" s="6">
        <v>0</v>
      </c>
      <c r="R737" s="5">
        <v>1</v>
      </c>
      <c r="S737" s="6">
        <v>2.08</v>
      </c>
      <c r="T737" s="5">
        <v>0</v>
      </c>
      <c r="U737" s="6">
        <v>0</v>
      </c>
      <c r="V737" s="5">
        <v>1</v>
      </c>
      <c r="W737" s="6">
        <v>12</v>
      </c>
      <c r="X737" s="5">
        <v>0</v>
      </c>
      <c r="Y737" s="6">
        <v>0</v>
      </c>
      <c r="Z737" s="5">
        <v>3</v>
      </c>
      <c r="AA737" s="6">
        <v>12.265000000000001</v>
      </c>
      <c r="AB737" s="5">
        <v>1</v>
      </c>
      <c r="AC737" s="6">
        <v>22.2</v>
      </c>
      <c r="AD737" s="5">
        <v>0</v>
      </c>
      <c r="AE737" s="6">
        <v>0</v>
      </c>
      <c r="AF737" s="5">
        <v>1</v>
      </c>
      <c r="AG737" s="6">
        <v>6.38</v>
      </c>
      <c r="AH737" s="5">
        <v>0</v>
      </c>
      <c r="AI737" s="6">
        <v>0</v>
      </c>
      <c r="AJ737" s="5">
        <v>0</v>
      </c>
      <c r="AK737" s="6">
        <v>0</v>
      </c>
      <c r="AL737" s="7">
        <v>0</v>
      </c>
      <c r="AM737" s="6">
        <v>0</v>
      </c>
      <c r="AN737" s="8">
        <v>1</v>
      </c>
      <c r="AO737" s="6">
        <v>10</v>
      </c>
      <c r="AP737" s="7">
        <v>1</v>
      </c>
      <c r="AQ737" s="6">
        <v>5.8650000000000002</v>
      </c>
      <c r="AR737" s="7">
        <v>1</v>
      </c>
      <c r="AS737" s="6">
        <v>12</v>
      </c>
      <c r="AT737" s="7">
        <v>1</v>
      </c>
      <c r="AU737" s="6">
        <v>6.08</v>
      </c>
      <c r="AV737" s="7">
        <v>0</v>
      </c>
      <c r="AW737" s="6">
        <v>0</v>
      </c>
      <c r="AX737" s="5">
        <v>54</v>
      </c>
      <c r="AY737" s="6">
        <v>355.05900000000003</v>
      </c>
    </row>
    <row r="738" spans="1:51" x14ac:dyDescent="0.25">
      <c r="A738" s="4" t="s">
        <v>776</v>
      </c>
      <c r="B738" s="5">
        <v>59</v>
      </c>
      <c r="C738" s="6">
        <v>645.76499999999999</v>
      </c>
      <c r="D738" s="5">
        <v>0</v>
      </c>
      <c r="E738" s="6">
        <v>0</v>
      </c>
      <c r="F738" s="5">
        <v>0</v>
      </c>
      <c r="G738" s="6">
        <v>0</v>
      </c>
      <c r="H738" s="5">
        <v>1</v>
      </c>
      <c r="I738" s="6">
        <v>3.5</v>
      </c>
      <c r="J738" s="5">
        <v>4</v>
      </c>
      <c r="K738" s="6">
        <v>147.57</v>
      </c>
      <c r="L738" s="5">
        <v>0</v>
      </c>
      <c r="M738" s="6">
        <v>0</v>
      </c>
      <c r="N738" s="5">
        <v>0</v>
      </c>
      <c r="O738" s="6">
        <v>0</v>
      </c>
      <c r="P738" s="5">
        <v>1</v>
      </c>
      <c r="Q738" s="6">
        <v>3.4</v>
      </c>
      <c r="R738" s="5">
        <v>0</v>
      </c>
      <c r="S738" s="6">
        <v>0</v>
      </c>
      <c r="T738" s="5">
        <v>1</v>
      </c>
      <c r="U738" s="6">
        <v>6.03</v>
      </c>
      <c r="V738" s="5">
        <v>1</v>
      </c>
      <c r="W738" s="6">
        <v>19.98</v>
      </c>
      <c r="X738" s="5">
        <v>0</v>
      </c>
      <c r="Y738" s="6">
        <v>0</v>
      </c>
      <c r="Z738" s="5">
        <v>2</v>
      </c>
      <c r="AA738" s="6">
        <v>10.199999999999999</v>
      </c>
      <c r="AB738" s="5">
        <v>1</v>
      </c>
      <c r="AC738" s="6">
        <v>6.3250000000000002</v>
      </c>
      <c r="AD738" s="5">
        <v>0</v>
      </c>
      <c r="AE738" s="6">
        <v>0</v>
      </c>
      <c r="AF738" s="5">
        <v>1</v>
      </c>
      <c r="AG738" s="6">
        <v>3.7</v>
      </c>
      <c r="AH738" s="5">
        <v>1</v>
      </c>
      <c r="AI738" s="6">
        <v>6.27</v>
      </c>
      <c r="AJ738" s="5">
        <v>2</v>
      </c>
      <c r="AK738" s="6">
        <v>10.89</v>
      </c>
      <c r="AL738" s="7">
        <v>0</v>
      </c>
      <c r="AM738" s="6">
        <v>0</v>
      </c>
      <c r="AN738" s="8">
        <v>1</v>
      </c>
      <c r="AO738" s="6">
        <v>3.72</v>
      </c>
      <c r="AP738" s="7">
        <v>1</v>
      </c>
      <c r="AQ738" s="6">
        <v>4.95</v>
      </c>
      <c r="AR738" s="7">
        <v>0</v>
      </c>
      <c r="AS738" s="6">
        <v>0</v>
      </c>
      <c r="AT738" s="7">
        <v>0</v>
      </c>
      <c r="AU738" s="6">
        <v>0</v>
      </c>
      <c r="AV738" s="7">
        <v>0</v>
      </c>
      <c r="AW738" s="6">
        <v>0</v>
      </c>
      <c r="AX738" s="5">
        <v>76</v>
      </c>
      <c r="AY738" s="6">
        <v>872.3</v>
      </c>
    </row>
    <row r="739" spans="1:51" x14ac:dyDescent="0.25">
      <c r="A739" s="4" t="s">
        <v>777</v>
      </c>
      <c r="B739" s="5">
        <v>10</v>
      </c>
      <c r="C739" s="6">
        <v>202.86</v>
      </c>
      <c r="D739" s="5">
        <v>0</v>
      </c>
      <c r="E739" s="6">
        <v>0</v>
      </c>
      <c r="F739" s="5">
        <v>0</v>
      </c>
      <c r="G739" s="6">
        <v>0</v>
      </c>
      <c r="H739" s="5">
        <v>0</v>
      </c>
      <c r="I739" s="6">
        <v>0</v>
      </c>
      <c r="J739" s="5">
        <v>1</v>
      </c>
      <c r="K739" s="6">
        <v>11.34</v>
      </c>
      <c r="L739" s="5">
        <v>0</v>
      </c>
      <c r="M739" s="6">
        <v>0</v>
      </c>
      <c r="N739" s="5">
        <v>0</v>
      </c>
      <c r="O739" s="6">
        <v>0</v>
      </c>
      <c r="P739" s="5">
        <v>1</v>
      </c>
      <c r="Q739" s="6">
        <v>28.08</v>
      </c>
      <c r="R739" s="5">
        <v>0</v>
      </c>
      <c r="S739" s="6">
        <v>0</v>
      </c>
      <c r="T739" s="5">
        <v>0</v>
      </c>
      <c r="U739" s="6">
        <v>0</v>
      </c>
      <c r="V739" s="5">
        <v>0</v>
      </c>
      <c r="W739" s="6">
        <v>0</v>
      </c>
      <c r="X739" s="5">
        <v>0</v>
      </c>
      <c r="Y739" s="6">
        <v>0</v>
      </c>
      <c r="Z739" s="5">
        <v>1</v>
      </c>
      <c r="AA739" s="6">
        <v>13.12</v>
      </c>
      <c r="AB739" s="5">
        <v>0</v>
      </c>
      <c r="AC739" s="6">
        <v>0</v>
      </c>
      <c r="AD739" s="5">
        <v>0</v>
      </c>
      <c r="AE739" s="6">
        <v>0</v>
      </c>
      <c r="AF739" s="5">
        <v>0</v>
      </c>
      <c r="AG739" s="6">
        <v>0</v>
      </c>
      <c r="AH739" s="5">
        <v>0</v>
      </c>
      <c r="AI739" s="6">
        <v>0</v>
      </c>
      <c r="AJ739" s="5">
        <v>0</v>
      </c>
      <c r="AK739" s="6">
        <v>0</v>
      </c>
      <c r="AL739" s="7">
        <v>0</v>
      </c>
      <c r="AM739" s="6">
        <v>0</v>
      </c>
      <c r="AN739" s="8">
        <v>0</v>
      </c>
      <c r="AO739" s="6">
        <v>0</v>
      </c>
      <c r="AP739" s="7">
        <v>0</v>
      </c>
      <c r="AQ739" s="6">
        <v>0</v>
      </c>
      <c r="AR739" s="7">
        <v>0</v>
      </c>
      <c r="AS739" s="6">
        <v>0</v>
      </c>
      <c r="AT739" s="7">
        <v>0</v>
      </c>
      <c r="AU739" s="6">
        <v>0</v>
      </c>
      <c r="AV739" s="7">
        <v>0</v>
      </c>
      <c r="AW739" s="6">
        <v>0</v>
      </c>
      <c r="AX739" s="5">
        <v>13</v>
      </c>
      <c r="AY739" s="6">
        <v>255.4</v>
      </c>
    </row>
    <row r="740" spans="1:51" x14ac:dyDescent="0.25">
      <c r="A740" s="4" t="s">
        <v>778</v>
      </c>
      <c r="B740" s="5">
        <v>13</v>
      </c>
      <c r="C740" s="6">
        <v>123.485</v>
      </c>
      <c r="D740" s="5">
        <v>0</v>
      </c>
      <c r="E740" s="6">
        <v>0</v>
      </c>
      <c r="F740" s="5">
        <v>0</v>
      </c>
      <c r="G740" s="6">
        <v>0</v>
      </c>
      <c r="H740" s="5">
        <v>1</v>
      </c>
      <c r="I740" s="6">
        <v>11.02</v>
      </c>
      <c r="J740" s="5">
        <v>0</v>
      </c>
      <c r="K740" s="6">
        <v>0</v>
      </c>
      <c r="L740" s="5">
        <v>2</v>
      </c>
      <c r="M740" s="6">
        <v>42.16</v>
      </c>
      <c r="N740" s="5">
        <v>0</v>
      </c>
      <c r="O740" s="6">
        <v>0</v>
      </c>
      <c r="P740" s="5">
        <v>0</v>
      </c>
      <c r="Q740" s="6">
        <v>0</v>
      </c>
      <c r="R740" s="5">
        <v>0</v>
      </c>
      <c r="S740" s="6">
        <v>0</v>
      </c>
      <c r="T740" s="5">
        <v>0</v>
      </c>
      <c r="U740" s="6">
        <v>0</v>
      </c>
      <c r="V740" s="5">
        <v>0</v>
      </c>
      <c r="W740" s="6">
        <v>0</v>
      </c>
      <c r="X740" s="5">
        <v>0</v>
      </c>
      <c r="Y740" s="6">
        <v>0</v>
      </c>
      <c r="Z740" s="5">
        <v>0</v>
      </c>
      <c r="AA740" s="6">
        <v>0</v>
      </c>
      <c r="AB740" s="5">
        <v>0</v>
      </c>
      <c r="AC740" s="6">
        <v>0</v>
      </c>
      <c r="AD740" s="5">
        <v>1</v>
      </c>
      <c r="AE740" s="6">
        <v>64.38</v>
      </c>
      <c r="AF740" s="5">
        <v>0</v>
      </c>
      <c r="AG740" s="6">
        <v>0</v>
      </c>
      <c r="AH740" s="5">
        <v>1</v>
      </c>
      <c r="AI740" s="6">
        <v>56.16</v>
      </c>
      <c r="AJ740" s="5">
        <v>0</v>
      </c>
      <c r="AK740" s="6">
        <v>0</v>
      </c>
      <c r="AL740" s="7">
        <v>0</v>
      </c>
      <c r="AM740" s="6">
        <v>0</v>
      </c>
      <c r="AN740" s="8">
        <v>0</v>
      </c>
      <c r="AO740" s="6">
        <v>0</v>
      </c>
      <c r="AP740" s="7">
        <v>0</v>
      </c>
      <c r="AQ740" s="6">
        <v>0</v>
      </c>
      <c r="AR740" s="7">
        <v>0</v>
      </c>
      <c r="AS740" s="6">
        <v>0</v>
      </c>
      <c r="AT740" s="7">
        <v>1</v>
      </c>
      <c r="AU740" s="6">
        <v>44.85</v>
      </c>
      <c r="AV740" s="7">
        <v>0</v>
      </c>
      <c r="AW740" s="6">
        <v>0</v>
      </c>
      <c r="AX740" s="5">
        <v>19</v>
      </c>
      <c r="AY740" s="6">
        <v>342.05500000000001</v>
      </c>
    </row>
    <row r="741" spans="1:51" x14ac:dyDescent="0.25">
      <c r="A741" s="4" t="s">
        <v>779</v>
      </c>
      <c r="B741" s="5">
        <v>83</v>
      </c>
      <c r="C741" s="6">
        <v>758.62</v>
      </c>
      <c r="D741" s="5">
        <v>0</v>
      </c>
      <c r="E741" s="6">
        <v>0</v>
      </c>
      <c r="F741" s="5">
        <v>0</v>
      </c>
      <c r="G741" s="6">
        <v>0</v>
      </c>
      <c r="H741" s="5">
        <v>0</v>
      </c>
      <c r="I741" s="6">
        <v>0</v>
      </c>
      <c r="J741" s="5">
        <v>0</v>
      </c>
      <c r="K741" s="6">
        <v>0</v>
      </c>
      <c r="L741" s="5">
        <v>0</v>
      </c>
      <c r="M741" s="6">
        <v>0</v>
      </c>
      <c r="N741" s="5">
        <v>0</v>
      </c>
      <c r="O741" s="6">
        <v>0</v>
      </c>
      <c r="P741" s="5">
        <v>0</v>
      </c>
      <c r="Q741" s="6">
        <v>0</v>
      </c>
      <c r="R741" s="5">
        <v>0</v>
      </c>
      <c r="S741" s="6">
        <v>0</v>
      </c>
      <c r="T741" s="5">
        <v>0</v>
      </c>
      <c r="U741" s="6">
        <v>0</v>
      </c>
      <c r="V741" s="5">
        <v>0</v>
      </c>
      <c r="W741" s="6">
        <v>0</v>
      </c>
      <c r="X741" s="5">
        <v>1</v>
      </c>
      <c r="Y741" s="6">
        <v>29.145</v>
      </c>
      <c r="Z741" s="5">
        <v>0</v>
      </c>
      <c r="AA741" s="6">
        <v>0</v>
      </c>
      <c r="AB741" s="5">
        <v>0</v>
      </c>
      <c r="AC741" s="6">
        <v>0</v>
      </c>
      <c r="AD741" s="5">
        <v>0</v>
      </c>
      <c r="AE741" s="6">
        <v>0</v>
      </c>
      <c r="AF741" s="5">
        <v>0</v>
      </c>
      <c r="AG741" s="6">
        <v>0</v>
      </c>
      <c r="AH741" s="5">
        <v>1</v>
      </c>
      <c r="AI741" s="6">
        <v>90.83</v>
      </c>
      <c r="AJ741" s="5">
        <v>0</v>
      </c>
      <c r="AK741" s="6">
        <v>0</v>
      </c>
      <c r="AL741" s="7">
        <v>0</v>
      </c>
      <c r="AM741" s="6">
        <v>0</v>
      </c>
      <c r="AN741" s="8">
        <v>0</v>
      </c>
      <c r="AO741" s="6">
        <v>0</v>
      </c>
      <c r="AP741" s="7">
        <v>0</v>
      </c>
      <c r="AQ741" s="6">
        <v>0</v>
      </c>
      <c r="AR741" s="7">
        <v>0</v>
      </c>
      <c r="AS741" s="6">
        <v>0</v>
      </c>
      <c r="AT741" s="7">
        <v>0</v>
      </c>
      <c r="AU741" s="6">
        <v>0</v>
      </c>
      <c r="AV741" s="7">
        <v>0</v>
      </c>
      <c r="AW741" s="6">
        <v>0</v>
      </c>
      <c r="AX741" s="5">
        <v>85</v>
      </c>
      <c r="AY741" s="6">
        <v>878.59500000000003</v>
      </c>
    </row>
    <row r="742" spans="1:51" x14ac:dyDescent="0.25">
      <c r="A742" s="4" t="s">
        <v>780</v>
      </c>
      <c r="B742" s="5">
        <v>547</v>
      </c>
      <c r="C742" s="6">
        <v>2291.3890000000001</v>
      </c>
      <c r="D742" s="5">
        <v>2</v>
      </c>
      <c r="E742" s="6">
        <v>7.03</v>
      </c>
      <c r="F742" s="5">
        <v>1</v>
      </c>
      <c r="G742" s="6">
        <v>6.09</v>
      </c>
      <c r="H742" s="5">
        <v>6</v>
      </c>
      <c r="I742" s="6">
        <v>21.01</v>
      </c>
      <c r="J742" s="5">
        <v>2</v>
      </c>
      <c r="K742" s="6">
        <v>9.3000000000000007</v>
      </c>
      <c r="L742" s="5">
        <v>5</v>
      </c>
      <c r="M742" s="6">
        <v>34.11</v>
      </c>
      <c r="N742" s="5">
        <v>2</v>
      </c>
      <c r="O742" s="6">
        <v>13.61</v>
      </c>
      <c r="P742" s="5">
        <v>3</v>
      </c>
      <c r="Q742" s="6">
        <v>16.739999999999998</v>
      </c>
      <c r="R742" s="5">
        <v>5</v>
      </c>
      <c r="S742" s="6">
        <v>47.674999999999997</v>
      </c>
      <c r="T742" s="5">
        <v>3</v>
      </c>
      <c r="U742" s="6">
        <v>23.965</v>
      </c>
      <c r="V742" s="5">
        <v>5</v>
      </c>
      <c r="W742" s="6">
        <v>26.004999999999999</v>
      </c>
      <c r="X742" s="5">
        <v>9</v>
      </c>
      <c r="Y742" s="6">
        <v>62.905000000000001</v>
      </c>
      <c r="Z742" s="5">
        <v>8</v>
      </c>
      <c r="AA742" s="6">
        <v>38.435000000000002</v>
      </c>
      <c r="AB742" s="5">
        <v>4</v>
      </c>
      <c r="AC742" s="6">
        <v>17.11</v>
      </c>
      <c r="AD742" s="5">
        <v>9</v>
      </c>
      <c r="AE742" s="6">
        <v>57.005000000000003</v>
      </c>
      <c r="AF742" s="5">
        <v>11</v>
      </c>
      <c r="AG742" s="6">
        <v>58.39</v>
      </c>
      <c r="AH742" s="5">
        <v>10</v>
      </c>
      <c r="AI742" s="6">
        <v>39.479999999999997</v>
      </c>
      <c r="AJ742" s="5">
        <v>4</v>
      </c>
      <c r="AK742" s="6">
        <v>15.68</v>
      </c>
      <c r="AL742" s="7">
        <v>12</v>
      </c>
      <c r="AM742" s="6">
        <v>89.85</v>
      </c>
      <c r="AN742" s="8">
        <v>4</v>
      </c>
      <c r="AO742" s="6">
        <v>16.61</v>
      </c>
      <c r="AP742" s="7">
        <v>4</v>
      </c>
      <c r="AQ742" s="6">
        <v>48.85</v>
      </c>
      <c r="AR742" s="7">
        <v>6</v>
      </c>
      <c r="AS742" s="6">
        <v>67.53</v>
      </c>
      <c r="AT742" s="7">
        <v>4</v>
      </c>
      <c r="AU742" s="6">
        <v>25.395</v>
      </c>
      <c r="AV742" s="7">
        <v>1</v>
      </c>
      <c r="AW742" s="6">
        <v>6.6</v>
      </c>
      <c r="AX742" s="5">
        <v>667</v>
      </c>
      <c r="AY742" s="6">
        <v>3040.7640000000001</v>
      </c>
    </row>
    <row r="743" spans="1:51" x14ac:dyDescent="0.25">
      <c r="A743" s="4" t="s">
        <v>781</v>
      </c>
      <c r="B743" s="5">
        <v>823</v>
      </c>
      <c r="C743" s="6">
        <v>3281.346</v>
      </c>
      <c r="D743" s="5">
        <v>4</v>
      </c>
      <c r="E743" s="6">
        <v>20.125</v>
      </c>
      <c r="F743" s="5">
        <v>0</v>
      </c>
      <c r="G743" s="6">
        <v>0</v>
      </c>
      <c r="H743" s="5">
        <v>4</v>
      </c>
      <c r="I743" s="6">
        <v>20.315000000000001</v>
      </c>
      <c r="J743" s="5">
        <v>3</v>
      </c>
      <c r="K743" s="6">
        <v>12.72</v>
      </c>
      <c r="L743" s="5">
        <v>4</v>
      </c>
      <c r="M743" s="6">
        <v>21.36</v>
      </c>
      <c r="N743" s="5">
        <v>10</v>
      </c>
      <c r="O743" s="6">
        <v>127.095</v>
      </c>
      <c r="P743" s="5">
        <v>5</v>
      </c>
      <c r="Q743" s="6">
        <v>27.925000000000001</v>
      </c>
      <c r="R743" s="5">
        <v>5</v>
      </c>
      <c r="S743" s="6">
        <v>28.52</v>
      </c>
      <c r="T743" s="5">
        <v>7</v>
      </c>
      <c r="U743" s="6">
        <v>134.88499999999999</v>
      </c>
      <c r="V743" s="5">
        <v>11</v>
      </c>
      <c r="W743" s="6">
        <v>54.884999999999998</v>
      </c>
      <c r="X743" s="5">
        <v>16</v>
      </c>
      <c r="Y743" s="6">
        <v>86.92</v>
      </c>
      <c r="Z743" s="5">
        <v>23</v>
      </c>
      <c r="AA743" s="6">
        <v>352.33</v>
      </c>
      <c r="AB743" s="5">
        <v>12</v>
      </c>
      <c r="AC743" s="6">
        <v>62.43</v>
      </c>
      <c r="AD743" s="5">
        <v>22</v>
      </c>
      <c r="AE743" s="6">
        <v>183.17</v>
      </c>
      <c r="AF743" s="5">
        <v>23</v>
      </c>
      <c r="AG743" s="6">
        <v>134.91</v>
      </c>
      <c r="AH743" s="5">
        <v>17</v>
      </c>
      <c r="AI743" s="6">
        <v>99.465999999999994</v>
      </c>
      <c r="AJ743" s="5">
        <v>6</v>
      </c>
      <c r="AK743" s="6">
        <v>33.704999999999998</v>
      </c>
      <c r="AL743" s="7">
        <v>8</v>
      </c>
      <c r="AM743" s="6">
        <v>83.64</v>
      </c>
      <c r="AN743" s="8">
        <v>8</v>
      </c>
      <c r="AO743" s="6">
        <v>72.245000000000005</v>
      </c>
      <c r="AP743" s="7">
        <v>11</v>
      </c>
      <c r="AQ743" s="6">
        <v>65.185000000000002</v>
      </c>
      <c r="AR743" s="7">
        <v>8</v>
      </c>
      <c r="AS743" s="6">
        <v>40.365000000000002</v>
      </c>
      <c r="AT743" s="7">
        <v>10</v>
      </c>
      <c r="AU743" s="6">
        <v>63.384999999999998</v>
      </c>
      <c r="AV743" s="7">
        <v>2</v>
      </c>
      <c r="AW743" s="6">
        <v>9.75</v>
      </c>
      <c r="AX743" s="5">
        <v>1042</v>
      </c>
      <c r="AY743" s="6">
        <v>5016.6769999999997</v>
      </c>
    </row>
    <row r="744" spans="1:51" x14ac:dyDescent="0.25">
      <c r="A744" s="4" t="s">
        <v>782</v>
      </c>
      <c r="B744" s="5">
        <v>593</v>
      </c>
      <c r="C744" s="6">
        <v>1847.9639999999999</v>
      </c>
      <c r="D744" s="5">
        <v>3</v>
      </c>
      <c r="E744" s="6">
        <v>18.004999999999999</v>
      </c>
      <c r="F744" s="5">
        <v>4</v>
      </c>
      <c r="G744" s="6">
        <v>38.445</v>
      </c>
      <c r="H744" s="5">
        <v>5</v>
      </c>
      <c r="I744" s="6">
        <v>22.914999999999999</v>
      </c>
      <c r="J744" s="5">
        <v>7</v>
      </c>
      <c r="K744" s="6">
        <v>43.055999999999997</v>
      </c>
      <c r="L744" s="5">
        <v>10</v>
      </c>
      <c r="M744" s="6">
        <v>147.08500000000001</v>
      </c>
      <c r="N744" s="5">
        <v>4</v>
      </c>
      <c r="O744" s="6">
        <v>26.081</v>
      </c>
      <c r="P744" s="5">
        <v>6</v>
      </c>
      <c r="Q744" s="6">
        <v>35.35</v>
      </c>
      <c r="R744" s="5">
        <v>4</v>
      </c>
      <c r="S744" s="6">
        <v>24.105</v>
      </c>
      <c r="T744" s="5">
        <v>6</v>
      </c>
      <c r="U744" s="6">
        <v>28.855</v>
      </c>
      <c r="V744" s="5">
        <v>10</v>
      </c>
      <c r="W744" s="6">
        <v>53.085000000000001</v>
      </c>
      <c r="X744" s="5">
        <v>9</v>
      </c>
      <c r="Y744" s="6">
        <v>58.524999999999999</v>
      </c>
      <c r="Z744" s="5">
        <v>7</v>
      </c>
      <c r="AA744" s="6">
        <v>36.180999999999997</v>
      </c>
      <c r="AB744" s="5">
        <v>4</v>
      </c>
      <c r="AC744" s="6">
        <v>30.495000000000001</v>
      </c>
      <c r="AD744" s="5">
        <v>13</v>
      </c>
      <c r="AE744" s="6">
        <v>68.31</v>
      </c>
      <c r="AF744" s="5">
        <v>19</v>
      </c>
      <c r="AG744" s="6">
        <v>96.66</v>
      </c>
      <c r="AH744" s="5">
        <v>14</v>
      </c>
      <c r="AI744" s="6">
        <v>72.394999999999996</v>
      </c>
      <c r="AJ744" s="5">
        <v>6</v>
      </c>
      <c r="AK744" s="6">
        <v>34.195</v>
      </c>
      <c r="AL744" s="7">
        <v>1</v>
      </c>
      <c r="AM744" s="6">
        <v>1.5249999999999999</v>
      </c>
      <c r="AN744" s="8">
        <v>5</v>
      </c>
      <c r="AO744" s="6">
        <v>55.475000000000001</v>
      </c>
      <c r="AP744" s="7">
        <v>2</v>
      </c>
      <c r="AQ744" s="6">
        <v>11.64</v>
      </c>
      <c r="AR744" s="7">
        <v>6</v>
      </c>
      <c r="AS744" s="6">
        <v>24.515000000000001</v>
      </c>
      <c r="AT744" s="7">
        <v>2</v>
      </c>
      <c r="AU744" s="6">
        <v>10.685</v>
      </c>
      <c r="AV744" s="7">
        <v>0</v>
      </c>
      <c r="AW744" s="6">
        <v>0</v>
      </c>
      <c r="AX744" s="5">
        <v>740</v>
      </c>
      <c r="AY744" s="6">
        <v>2785.547</v>
      </c>
    </row>
    <row r="745" spans="1:51" x14ac:dyDescent="0.25">
      <c r="A745" s="4" t="s">
        <v>783</v>
      </c>
      <c r="B745" s="5">
        <v>686</v>
      </c>
      <c r="C745" s="6">
        <v>2083.1260000000002</v>
      </c>
      <c r="D745" s="5">
        <v>8</v>
      </c>
      <c r="E745" s="6">
        <v>32.340000000000003</v>
      </c>
      <c r="F745" s="5">
        <v>5</v>
      </c>
      <c r="G745" s="6">
        <v>37.549999999999997</v>
      </c>
      <c r="H745" s="5">
        <v>8</v>
      </c>
      <c r="I745" s="6">
        <v>93.68</v>
      </c>
      <c r="J745" s="5">
        <v>5</v>
      </c>
      <c r="K745" s="6">
        <v>27.89</v>
      </c>
      <c r="L745" s="5">
        <v>7</v>
      </c>
      <c r="M745" s="6">
        <v>72.02</v>
      </c>
      <c r="N745" s="5">
        <v>6</v>
      </c>
      <c r="O745" s="6">
        <v>29.094999999999999</v>
      </c>
      <c r="P745" s="5">
        <v>8</v>
      </c>
      <c r="Q745" s="6">
        <v>48.94</v>
      </c>
      <c r="R745" s="5">
        <v>8</v>
      </c>
      <c r="S745" s="6">
        <v>55.21</v>
      </c>
      <c r="T745" s="5">
        <v>5</v>
      </c>
      <c r="U745" s="6">
        <v>27.32</v>
      </c>
      <c r="V745" s="5">
        <v>7</v>
      </c>
      <c r="W745" s="6">
        <v>44.825000000000003</v>
      </c>
      <c r="X745" s="5">
        <v>11</v>
      </c>
      <c r="Y745" s="6">
        <v>52.63</v>
      </c>
      <c r="Z745" s="5">
        <v>5</v>
      </c>
      <c r="AA745" s="6">
        <v>21.9</v>
      </c>
      <c r="AB745" s="5">
        <v>13</v>
      </c>
      <c r="AC745" s="6">
        <v>60.92</v>
      </c>
      <c r="AD745" s="5">
        <v>9</v>
      </c>
      <c r="AE745" s="6">
        <v>45.19</v>
      </c>
      <c r="AF745" s="5">
        <v>11</v>
      </c>
      <c r="AG745" s="6">
        <v>46.29</v>
      </c>
      <c r="AH745" s="5">
        <v>13</v>
      </c>
      <c r="AI745" s="6">
        <v>78.27</v>
      </c>
      <c r="AJ745" s="5">
        <v>10</v>
      </c>
      <c r="AK745" s="6">
        <v>54.58</v>
      </c>
      <c r="AL745" s="7">
        <v>3</v>
      </c>
      <c r="AM745" s="6">
        <v>15.31</v>
      </c>
      <c r="AN745" s="8">
        <v>2</v>
      </c>
      <c r="AO745" s="6">
        <v>11.865</v>
      </c>
      <c r="AP745" s="7">
        <v>7</v>
      </c>
      <c r="AQ745" s="6">
        <v>47.53</v>
      </c>
      <c r="AR745" s="7">
        <v>3</v>
      </c>
      <c r="AS745" s="6">
        <v>15.705</v>
      </c>
      <c r="AT745" s="7">
        <v>5</v>
      </c>
      <c r="AU745" s="6">
        <v>27.12</v>
      </c>
      <c r="AV745" s="7">
        <v>0</v>
      </c>
      <c r="AW745" s="6">
        <v>0</v>
      </c>
      <c r="AX745" s="5">
        <v>845</v>
      </c>
      <c r="AY745" s="6">
        <v>3029.306</v>
      </c>
    </row>
    <row r="746" spans="1:51" x14ac:dyDescent="0.25">
      <c r="A746" s="4" t="s">
        <v>784</v>
      </c>
      <c r="B746" s="5">
        <v>616</v>
      </c>
      <c r="C746" s="6">
        <v>2136.931</v>
      </c>
      <c r="D746" s="5">
        <v>6</v>
      </c>
      <c r="E746" s="6">
        <v>41.247</v>
      </c>
      <c r="F746" s="5">
        <v>7</v>
      </c>
      <c r="G746" s="6">
        <v>58.56</v>
      </c>
      <c r="H746" s="5">
        <v>6</v>
      </c>
      <c r="I746" s="6">
        <v>32.020000000000003</v>
      </c>
      <c r="J746" s="5">
        <v>4</v>
      </c>
      <c r="K746" s="6">
        <v>17.91</v>
      </c>
      <c r="L746" s="5">
        <v>8</v>
      </c>
      <c r="M746" s="6">
        <v>50.134999999999998</v>
      </c>
      <c r="N746" s="5">
        <v>7</v>
      </c>
      <c r="O746" s="6">
        <v>91.64</v>
      </c>
      <c r="P746" s="5">
        <v>5</v>
      </c>
      <c r="Q746" s="6">
        <v>26.47</v>
      </c>
      <c r="R746" s="5">
        <v>3</v>
      </c>
      <c r="S746" s="6">
        <v>13.86</v>
      </c>
      <c r="T746" s="5">
        <v>5</v>
      </c>
      <c r="U746" s="6">
        <v>29.375</v>
      </c>
      <c r="V746" s="5">
        <v>9</v>
      </c>
      <c r="W746" s="6">
        <v>74.484999999999999</v>
      </c>
      <c r="X746" s="5">
        <v>9</v>
      </c>
      <c r="Y746" s="6">
        <v>47.62</v>
      </c>
      <c r="Z746" s="5">
        <v>7</v>
      </c>
      <c r="AA746" s="6">
        <v>61.395000000000003</v>
      </c>
      <c r="AB746" s="5">
        <v>5</v>
      </c>
      <c r="AC746" s="6">
        <v>26.03</v>
      </c>
      <c r="AD746" s="5">
        <v>21</v>
      </c>
      <c r="AE746" s="6">
        <v>90.68</v>
      </c>
      <c r="AF746" s="5">
        <v>16</v>
      </c>
      <c r="AG746" s="6">
        <v>74.52</v>
      </c>
      <c r="AH746" s="5">
        <v>13</v>
      </c>
      <c r="AI746" s="6">
        <v>93.42</v>
      </c>
      <c r="AJ746" s="5">
        <v>7</v>
      </c>
      <c r="AK746" s="6">
        <v>31.335000000000001</v>
      </c>
      <c r="AL746" s="7">
        <v>8</v>
      </c>
      <c r="AM746" s="6">
        <v>18.16</v>
      </c>
      <c r="AN746" s="8">
        <v>6</v>
      </c>
      <c r="AO746" s="6">
        <v>50.094999999999999</v>
      </c>
      <c r="AP746" s="7">
        <v>7</v>
      </c>
      <c r="AQ746" s="6">
        <v>45.85</v>
      </c>
      <c r="AR746" s="7">
        <v>7</v>
      </c>
      <c r="AS746" s="6">
        <v>140.12</v>
      </c>
      <c r="AT746" s="7">
        <v>7</v>
      </c>
      <c r="AU746" s="6">
        <v>45.924999999999997</v>
      </c>
      <c r="AV746" s="7">
        <v>1</v>
      </c>
      <c r="AW746" s="6">
        <v>38.28</v>
      </c>
      <c r="AX746" s="5">
        <v>790</v>
      </c>
      <c r="AY746" s="6">
        <v>3336.0630000000001</v>
      </c>
    </row>
    <row r="747" spans="1:51" x14ac:dyDescent="0.25">
      <c r="A747" s="4" t="s">
        <v>785</v>
      </c>
      <c r="B747" s="5">
        <v>828</v>
      </c>
      <c r="C747" s="6">
        <v>2927.6590000000001</v>
      </c>
      <c r="D747" s="5">
        <v>7</v>
      </c>
      <c r="E747" s="6">
        <v>45.29</v>
      </c>
      <c r="F747" s="5">
        <v>4</v>
      </c>
      <c r="G747" s="6">
        <v>20.67</v>
      </c>
      <c r="H747" s="5">
        <v>9</v>
      </c>
      <c r="I747" s="6">
        <v>43.73</v>
      </c>
      <c r="J747" s="5">
        <v>6</v>
      </c>
      <c r="K747" s="6">
        <v>20.65</v>
      </c>
      <c r="L747" s="5">
        <v>7</v>
      </c>
      <c r="M747" s="6">
        <v>29.774999999999999</v>
      </c>
      <c r="N747" s="5">
        <v>4</v>
      </c>
      <c r="O747" s="6">
        <v>78.63</v>
      </c>
      <c r="P747" s="5">
        <v>4</v>
      </c>
      <c r="Q747" s="6">
        <v>25.09</v>
      </c>
      <c r="R747" s="5">
        <v>4</v>
      </c>
      <c r="S747" s="6">
        <v>33.200000000000003</v>
      </c>
      <c r="T747" s="5">
        <v>5</v>
      </c>
      <c r="U747" s="6">
        <v>119.21</v>
      </c>
      <c r="V747" s="5">
        <v>9</v>
      </c>
      <c r="W747" s="6">
        <v>100.04</v>
      </c>
      <c r="X747" s="5">
        <v>13</v>
      </c>
      <c r="Y747" s="6">
        <v>91.444999999999993</v>
      </c>
      <c r="Z747" s="5">
        <v>8</v>
      </c>
      <c r="AA747" s="6">
        <v>67.194999999999993</v>
      </c>
      <c r="AB747" s="5">
        <v>9</v>
      </c>
      <c r="AC747" s="6">
        <v>42.515000000000001</v>
      </c>
      <c r="AD747" s="5">
        <v>3</v>
      </c>
      <c r="AE747" s="6">
        <v>13.66</v>
      </c>
      <c r="AF747" s="5">
        <v>10</v>
      </c>
      <c r="AG747" s="6">
        <v>74.344999999999999</v>
      </c>
      <c r="AH747" s="5">
        <v>5</v>
      </c>
      <c r="AI747" s="6">
        <v>40.369999999999997</v>
      </c>
      <c r="AJ747" s="5">
        <v>10</v>
      </c>
      <c r="AK747" s="6">
        <v>64.385000000000005</v>
      </c>
      <c r="AL747" s="7">
        <v>7</v>
      </c>
      <c r="AM747" s="6">
        <v>40.975000000000001</v>
      </c>
      <c r="AN747" s="8">
        <v>4</v>
      </c>
      <c r="AO747" s="6">
        <v>30.344999999999999</v>
      </c>
      <c r="AP747" s="7">
        <v>9</v>
      </c>
      <c r="AQ747" s="6">
        <v>48.21</v>
      </c>
      <c r="AR747" s="7">
        <v>10</v>
      </c>
      <c r="AS747" s="6">
        <v>57.63</v>
      </c>
      <c r="AT747" s="7">
        <v>3</v>
      </c>
      <c r="AU747" s="6">
        <v>17.75</v>
      </c>
      <c r="AV747" s="7">
        <v>0</v>
      </c>
      <c r="AW747" s="6">
        <v>0</v>
      </c>
      <c r="AX747" s="5">
        <v>978</v>
      </c>
      <c r="AY747" s="6">
        <v>4032.7689999999998</v>
      </c>
    </row>
    <row r="748" spans="1:51" x14ac:dyDescent="0.25">
      <c r="A748" s="4" t="s">
        <v>786</v>
      </c>
      <c r="B748" s="5">
        <v>315</v>
      </c>
      <c r="C748" s="6">
        <v>1429.21</v>
      </c>
      <c r="D748" s="5">
        <v>0</v>
      </c>
      <c r="E748" s="6">
        <v>0</v>
      </c>
      <c r="F748" s="5">
        <v>1</v>
      </c>
      <c r="G748" s="6">
        <v>22.96</v>
      </c>
      <c r="H748" s="5">
        <v>1</v>
      </c>
      <c r="I748" s="6">
        <v>10.08</v>
      </c>
      <c r="J748" s="5">
        <v>1</v>
      </c>
      <c r="K748" s="6">
        <v>5.6</v>
      </c>
      <c r="L748" s="5">
        <v>0</v>
      </c>
      <c r="M748" s="6">
        <v>0</v>
      </c>
      <c r="N748" s="5">
        <v>0</v>
      </c>
      <c r="O748" s="6">
        <v>0</v>
      </c>
      <c r="P748" s="5">
        <v>1</v>
      </c>
      <c r="Q748" s="6">
        <v>29.7</v>
      </c>
      <c r="R748" s="5">
        <v>5</v>
      </c>
      <c r="S748" s="6">
        <v>15.76</v>
      </c>
      <c r="T748" s="5">
        <v>4</v>
      </c>
      <c r="U748" s="6">
        <v>19.504999999999999</v>
      </c>
      <c r="V748" s="5">
        <v>3</v>
      </c>
      <c r="W748" s="6">
        <v>70.8</v>
      </c>
      <c r="X748" s="5">
        <v>10</v>
      </c>
      <c r="Y748" s="6">
        <v>55.125</v>
      </c>
      <c r="Z748" s="5">
        <v>3</v>
      </c>
      <c r="AA748" s="6">
        <v>16.28</v>
      </c>
      <c r="AB748" s="5">
        <v>4</v>
      </c>
      <c r="AC748" s="6">
        <v>23.31</v>
      </c>
      <c r="AD748" s="5">
        <v>6</v>
      </c>
      <c r="AE748" s="6">
        <v>34.799999999999997</v>
      </c>
      <c r="AF748" s="5">
        <v>7</v>
      </c>
      <c r="AG748" s="6">
        <v>129.935</v>
      </c>
      <c r="AH748" s="5">
        <v>13</v>
      </c>
      <c r="AI748" s="6">
        <v>48.524999999999999</v>
      </c>
      <c r="AJ748" s="5">
        <v>4</v>
      </c>
      <c r="AK748" s="6">
        <v>19.745000000000001</v>
      </c>
      <c r="AL748" s="7">
        <v>4</v>
      </c>
      <c r="AM748" s="6">
        <v>20.74</v>
      </c>
      <c r="AN748" s="8">
        <v>3</v>
      </c>
      <c r="AO748" s="6">
        <v>33.090000000000003</v>
      </c>
      <c r="AP748" s="7">
        <v>3</v>
      </c>
      <c r="AQ748" s="6">
        <v>64.08</v>
      </c>
      <c r="AR748" s="7">
        <v>3</v>
      </c>
      <c r="AS748" s="6">
        <v>16.395</v>
      </c>
      <c r="AT748" s="7">
        <v>1</v>
      </c>
      <c r="AU748" s="6">
        <v>6.6</v>
      </c>
      <c r="AV748" s="7">
        <v>0</v>
      </c>
      <c r="AW748" s="6">
        <v>0</v>
      </c>
      <c r="AX748" s="5">
        <v>392</v>
      </c>
      <c r="AY748" s="6">
        <v>2072.2399999999998</v>
      </c>
    </row>
    <row r="749" spans="1:51" x14ac:dyDescent="0.25">
      <c r="A749" s="4" t="s">
        <v>787</v>
      </c>
      <c r="B749" s="5">
        <v>2082</v>
      </c>
      <c r="C749" s="6">
        <v>6934.7759999999998</v>
      </c>
      <c r="D749" s="5">
        <v>9</v>
      </c>
      <c r="E749" s="6">
        <v>72.959999999999994</v>
      </c>
      <c r="F749" s="5">
        <v>12</v>
      </c>
      <c r="G749" s="6">
        <v>80.540000000000006</v>
      </c>
      <c r="H749" s="5">
        <v>10</v>
      </c>
      <c r="I749" s="6">
        <v>239.66499999999999</v>
      </c>
      <c r="J749" s="5">
        <v>8</v>
      </c>
      <c r="K749" s="6">
        <v>103.875</v>
      </c>
      <c r="L749" s="5">
        <v>11</v>
      </c>
      <c r="M749" s="6">
        <v>125.80500000000001</v>
      </c>
      <c r="N749" s="5">
        <v>12</v>
      </c>
      <c r="O749" s="6">
        <v>206.68</v>
      </c>
      <c r="P749" s="5">
        <v>15</v>
      </c>
      <c r="Q749" s="6">
        <v>243.92500000000001</v>
      </c>
      <c r="R749" s="5">
        <v>17</v>
      </c>
      <c r="S749" s="6">
        <v>225.72499999999999</v>
      </c>
      <c r="T749" s="5">
        <v>21</v>
      </c>
      <c r="U749" s="6">
        <v>138.465</v>
      </c>
      <c r="V749" s="5">
        <v>20</v>
      </c>
      <c r="W749" s="6">
        <v>110.465</v>
      </c>
      <c r="X749" s="5">
        <v>40</v>
      </c>
      <c r="Y749" s="6">
        <v>337.05500000000001</v>
      </c>
      <c r="Z749" s="5">
        <v>28</v>
      </c>
      <c r="AA749" s="6">
        <v>384.25</v>
      </c>
      <c r="AB749" s="5">
        <v>32</v>
      </c>
      <c r="AC749" s="6">
        <v>278.66000000000003</v>
      </c>
      <c r="AD749" s="5">
        <v>40</v>
      </c>
      <c r="AE749" s="6">
        <v>306.22000000000003</v>
      </c>
      <c r="AF749" s="5">
        <v>25</v>
      </c>
      <c r="AG749" s="6">
        <v>213.63</v>
      </c>
      <c r="AH749" s="5">
        <v>28</v>
      </c>
      <c r="AI749" s="6">
        <v>232.53</v>
      </c>
      <c r="AJ749" s="5">
        <v>24</v>
      </c>
      <c r="AK749" s="6">
        <v>137.286</v>
      </c>
      <c r="AL749" s="7">
        <v>9</v>
      </c>
      <c r="AM749" s="6">
        <v>60.725000000000001</v>
      </c>
      <c r="AN749" s="8">
        <v>12</v>
      </c>
      <c r="AO749" s="6">
        <v>157.86500000000001</v>
      </c>
      <c r="AP749" s="7">
        <v>7</v>
      </c>
      <c r="AQ749" s="6">
        <v>60.725000000000001</v>
      </c>
      <c r="AR749" s="7">
        <v>15</v>
      </c>
      <c r="AS749" s="6">
        <v>195.035</v>
      </c>
      <c r="AT749" s="7">
        <v>10</v>
      </c>
      <c r="AU749" s="6">
        <v>60.825000000000003</v>
      </c>
      <c r="AV749" s="7">
        <v>3</v>
      </c>
      <c r="AW749" s="6">
        <v>45.7</v>
      </c>
      <c r="AX749" s="5">
        <v>2490</v>
      </c>
      <c r="AY749" s="6">
        <v>10953.387000000001</v>
      </c>
    </row>
    <row r="750" spans="1:51" x14ac:dyDescent="0.25">
      <c r="A750" s="4" t="s">
        <v>788</v>
      </c>
      <c r="B750" s="5">
        <v>2386</v>
      </c>
      <c r="C750" s="6">
        <v>7091.4279999999999</v>
      </c>
      <c r="D750" s="5">
        <v>13</v>
      </c>
      <c r="E750" s="6">
        <v>58.075000000000003</v>
      </c>
      <c r="F750" s="5">
        <v>10</v>
      </c>
      <c r="G750" s="6">
        <v>49.204999999999998</v>
      </c>
      <c r="H750" s="5">
        <v>10</v>
      </c>
      <c r="I750" s="6">
        <v>41.67</v>
      </c>
      <c r="J750" s="5">
        <v>10</v>
      </c>
      <c r="K750" s="6">
        <v>54.81</v>
      </c>
      <c r="L750" s="5">
        <v>7</v>
      </c>
      <c r="M750" s="6">
        <v>35.94</v>
      </c>
      <c r="N750" s="5">
        <v>12</v>
      </c>
      <c r="O750" s="6">
        <v>54.16</v>
      </c>
      <c r="P750" s="5">
        <v>15</v>
      </c>
      <c r="Q750" s="6">
        <v>166.94</v>
      </c>
      <c r="R750" s="5">
        <v>15</v>
      </c>
      <c r="S750" s="6">
        <v>75.694999999999993</v>
      </c>
      <c r="T750" s="5">
        <v>20</v>
      </c>
      <c r="U750" s="6">
        <v>206.995</v>
      </c>
      <c r="V750" s="5">
        <v>36</v>
      </c>
      <c r="W750" s="6">
        <v>185.42</v>
      </c>
      <c r="X750" s="5">
        <v>49</v>
      </c>
      <c r="Y750" s="6">
        <v>294.31</v>
      </c>
      <c r="Z750" s="5">
        <v>50</v>
      </c>
      <c r="AA750" s="6">
        <v>238.92500000000001</v>
      </c>
      <c r="AB750" s="5">
        <v>35</v>
      </c>
      <c r="AC750" s="6">
        <v>192</v>
      </c>
      <c r="AD750" s="5">
        <v>44</v>
      </c>
      <c r="AE750" s="6">
        <v>249.67500000000001</v>
      </c>
      <c r="AF750" s="5">
        <v>34</v>
      </c>
      <c r="AG750" s="6">
        <v>279.25</v>
      </c>
      <c r="AH750" s="5">
        <v>31</v>
      </c>
      <c r="AI750" s="6">
        <v>170.70500000000001</v>
      </c>
      <c r="AJ750" s="5">
        <v>21</v>
      </c>
      <c r="AK750" s="6">
        <v>118.46</v>
      </c>
      <c r="AL750" s="7">
        <v>10</v>
      </c>
      <c r="AM750" s="6">
        <v>58.95</v>
      </c>
      <c r="AN750" s="8">
        <v>11</v>
      </c>
      <c r="AO750" s="6">
        <v>60.44</v>
      </c>
      <c r="AP750" s="7">
        <v>10</v>
      </c>
      <c r="AQ750" s="6">
        <v>59.84</v>
      </c>
      <c r="AR750" s="7">
        <v>21</v>
      </c>
      <c r="AS750" s="6">
        <v>222.02</v>
      </c>
      <c r="AT750" s="7">
        <v>17</v>
      </c>
      <c r="AU750" s="6">
        <v>104.41</v>
      </c>
      <c r="AV750" s="7">
        <v>2</v>
      </c>
      <c r="AW750" s="6">
        <v>13.2</v>
      </c>
      <c r="AX750" s="5">
        <v>2869</v>
      </c>
      <c r="AY750" s="6">
        <v>10082.522999999999</v>
      </c>
    </row>
    <row r="751" spans="1:51" x14ac:dyDescent="0.25">
      <c r="A751" s="4" t="s">
        <v>789</v>
      </c>
      <c r="B751" s="5">
        <v>147</v>
      </c>
      <c r="C751" s="6">
        <v>486.01900000000001</v>
      </c>
      <c r="D751" s="5">
        <v>0</v>
      </c>
      <c r="E751" s="6">
        <v>0</v>
      </c>
      <c r="F751" s="5">
        <v>1</v>
      </c>
      <c r="G751" s="6">
        <v>2.0649999999999999</v>
      </c>
      <c r="H751" s="5">
        <v>2</v>
      </c>
      <c r="I751" s="6">
        <v>8.1750000000000007</v>
      </c>
      <c r="J751" s="5">
        <v>0</v>
      </c>
      <c r="K751" s="6">
        <v>0</v>
      </c>
      <c r="L751" s="5">
        <v>0</v>
      </c>
      <c r="M751" s="6">
        <v>0</v>
      </c>
      <c r="N751" s="5">
        <v>0</v>
      </c>
      <c r="O751" s="6">
        <v>0</v>
      </c>
      <c r="P751" s="5">
        <v>1</v>
      </c>
      <c r="Q751" s="6">
        <v>2.2000000000000002</v>
      </c>
      <c r="R751" s="5">
        <v>1</v>
      </c>
      <c r="S751" s="6">
        <v>4.95</v>
      </c>
      <c r="T751" s="5">
        <v>1</v>
      </c>
      <c r="U751" s="6">
        <v>4.875</v>
      </c>
      <c r="V751" s="5">
        <v>4</v>
      </c>
      <c r="W751" s="6">
        <v>31.155000000000001</v>
      </c>
      <c r="X751" s="5">
        <v>6</v>
      </c>
      <c r="Y751" s="6">
        <v>34.590000000000003</v>
      </c>
      <c r="Z751" s="5">
        <v>0</v>
      </c>
      <c r="AA751" s="6">
        <v>0</v>
      </c>
      <c r="AB751" s="5">
        <v>1</v>
      </c>
      <c r="AC751" s="6">
        <v>2.2000000000000002</v>
      </c>
      <c r="AD751" s="5">
        <v>1</v>
      </c>
      <c r="AE751" s="6">
        <v>6.51</v>
      </c>
      <c r="AF751" s="5">
        <v>0</v>
      </c>
      <c r="AG751" s="6">
        <v>0</v>
      </c>
      <c r="AH751" s="5">
        <v>1</v>
      </c>
      <c r="AI751" s="6">
        <v>5.0999999999999996</v>
      </c>
      <c r="AJ751" s="5">
        <v>1</v>
      </c>
      <c r="AK751" s="6">
        <v>6.6</v>
      </c>
      <c r="AL751" s="7">
        <v>3</v>
      </c>
      <c r="AM751" s="6">
        <v>24</v>
      </c>
      <c r="AN751" s="8">
        <v>1</v>
      </c>
      <c r="AO751" s="6">
        <v>9.92</v>
      </c>
      <c r="AP751" s="7">
        <v>0</v>
      </c>
      <c r="AQ751" s="6">
        <v>0</v>
      </c>
      <c r="AR751" s="7">
        <v>0</v>
      </c>
      <c r="AS751" s="6">
        <v>0</v>
      </c>
      <c r="AT751" s="7">
        <v>0</v>
      </c>
      <c r="AU751" s="6">
        <v>0</v>
      </c>
      <c r="AV751" s="7">
        <v>0</v>
      </c>
      <c r="AW751" s="6">
        <v>0</v>
      </c>
      <c r="AX751" s="5">
        <v>171</v>
      </c>
      <c r="AY751" s="6">
        <v>628.35900000000004</v>
      </c>
    </row>
    <row r="752" spans="1:51" x14ac:dyDescent="0.25">
      <c r="A752" s="4" t="s">
        <v>790</v>
      </c>
      <c r="B752" s="5">
        <v>3980</v>
      </c>
      <c r="C752" s="6">
        <v>11973.348</v>
      </c>
      <c r="D752" s="5">
        <v>12</v>
      </c>
      <c r="E752" s="6">
        <v>85.954999999999998</v>
      </c>
      <c r="F752" s="5">
        <v>25</v>
      </c>
      <c r="G752" s="6">
        <v>266.125</v>
      </c>
      <c r="H752" s="5">
        <v>26</v>
      </c>
      <c r="I752" s="6">
        <v>235.52500000000001</v>
      </c>
      <c r="J752" s="5">
        <v>14</v>
      </c>
      <c r="K752" s="6">
        <v>79.87</v>
      </c>
      <c r="L752" s="5">
        <v>23</v>
      </c>
      <c r="M752" s="6">
        <v>143.13999999999999</v>
      </c>
      <c r="N752" s="5">
        <v>15</v>
      </c>
      <c r="O752" s="6">
        <v>107.605</v>
      </c>
      <c r="P752" s="5">
        <v>14</v>
      </c>
      <c r="Q752" s="6">
        <v>72.28</v>
      </c>
      <c r="R752" s="5">
        <v>15</v>
      </c>
      <c r="S752" s="6">
        <v>86.75</v>
      </c>
      <c r="T752" s="5">
        <v>45</v>
      </c>
      <c r="U752" s="6">
        <v>292.72000000000003</v>
      </c>
      <c r="V752" s="5">
        <v>57</v>
      </c>
      <c r="W752" s="6">
        <v>515.74</v>
      </c>
      <c r="X752" s="5">
        <v>51</v>
      </c>
      <c r="Y752" s="6">
        <v>286.27499999999998</v>
      </c>
      <c r="Z752" s="5">
        <v>57</v>
      </c>
      <c r="AA752" s="6">
        <v>545.755</v>
      </c>
      <c r="AB752" s="5">
        <v>40</v>
      </c>
      <c r="AC752" s="6">
        <v>242.04</v>
      </c>
      <c r="AD752" s="5">
        <v>59</v>
      </c>
      <c r="AE752" s="6">
        <v>377.05500000000001</v>
      </c>
      <c r="AF752" s="5">
        <v>49</v>
      </c>
      <c r="AG752" s="6">
        <v>416.97500000000002</v>
      </c>
      <c r="AH752" s="5">
        <v>50</v>
      </c>
      <c r="AI752" s="6">
        <v>379.625</v>
      </c>
      <c r="AJ752" s="5">
        <v>28</v>
      </c>
      <c r="AK752" s="6">
        <v>165.08500000000001</v>
      </c>
      <c r="AL752" s="7">
        <v>27</v>
      </c>
      <c r="AM752" s="6">
        <v>302.37</v>
      </c>
      <c r="AN752" s="8">
        <v>22</v>
      </c>
      <c r="AO752" s="6">
        <v>173.97499999999999</v>
      </c>
      <c r="AP752" s="7">
        <v>33</v>
      </c>
      <c r="AQ752" s="6">
        <v>375.12</v>
      </c>
      <c r="AR752" s="7">
        <v>29</v>
      </c>
      <c r="AS752" s="6">
        <v>187.595</v>
      </c>
      <c r="AT752" s="7">
        <v>40</v>
      </c>
      <c r="AU752" s="6">
        <v>253.11500000000001</v>
      </c>
      <c r="AV752" s="7">
        <v>2</v>
      </c>
      <c r="AW752" s="6">
        <v>12.914999999999999</v>
      </c>
      <c r="AX752" s="5">
        <v>4713</v>
      </c>
      <c r="AY752" s="6">
        <v>17576.957999999999</v>
      </c>
    </row>
    <row r="753" spans="1:51" x14ac:dyDescent="0.25">
      <c r="A753" s="4" t="s">
        <v>791</v>
      </c>
      <c r="B753" s="5">
        <v>1690</v>
      </c>
      <c r="C753" s="6">
        <v>5113.92</v>
      </c>
      <c r="D753" s="5">
        <v>8</v>
      </c>
      <c r="E753" s="6">
        <v>41.43</v>
      </c>
      <c r="F753" s="5">
        <v>25</v>
      </c>
      <c r="G753" s="6">
        <v>120.16</v>
      </c>
      <c r="H753" s="5">
        <v>13</v>
      </c>
      <c r="I753" s="6">
        <v>66.715000000000003</v>
      </c>
      <c r="J753" s="5">
        <v>5</v>
      </c>
      <c r="K753" s="6">
        <v>19.86</v>
      </c>
      <c r="L753" s="5">
        <v>8</v>
      </c>
      <c r="M753" s="6">
        <v>48.66</v>
      </c>
      <c r="N753" s="5">
        <v>13</v>
      </c>
      <c r="O753" s="6">
        <v>64.099999999999994</v>
      </c>
      <c r="P753" s="5">
        <v>8</v>
      </c>
      <c r="Q753" s="6">
        <v>41.4</v>
      </c>
      <c r="R753" s="5">
        <v>19</v>
      </c>
      <c r="S753" s="6">
        <v>106.575</v>
      </c>
      <c r="T753" s="5">
        <v>29</v>
      </c>
      <c r="U753" s="6">
        <v>177.655</v>
      </c>
      <c r="V753" s="5">
        <v>58</v>
      </c>
      <c r="W753" s="6">
        <v>353.90499999999997</v>
      </c>
      <c r="X753" s="5">
        <v>43</v>
      </c>
      <c r="Y753" s="6">
        <v>358.59</v>
      </c>
      <c r="Z753" s="5">
        <v>43</v>
      </c>
      <c r="AA753" s="6">
        <v>253.55</v>
      </c>
      <c r="AB753" s="5">
        <v>32</v>
      </c>
      <c r="AC753" s="6">
        <v>183.315</v>
      </c>
      <c r="AD753" s="5">
        <v>48</v>
      </c>
      <c r="AE753" s="6">
        <v>268.45499999999998</v>
      </c>
      <c r="AF753" s="5">
        <v>47</v>
      </c>
      <c r="AG753" s="6">
        <v>284.07</v>
      </c>
      <c r="AH753" s="5">
        <v>37</v>
      </c>
      <c r="AI753" s="6">
        <v>232.53100000000001</v>
      </c>
      <c r="AJ753" s="5">
        <v>25</v>
      </c>
      <c r="AK753" s="6">
        <v>152.86000000000001</v>
      </c>
      <c r="AL753" s="7">
        <v>11</v>
      </c>
      <c r="AM753" s="6">
        <v>68.52</v>
      </c>
      <c r="AN753" s="8">
        <v>21</v>
      </c>
      <c r="AO753" s="6">
        <v>120.875</v>
      </c>
      <c r="AP753" s="7">
        <v>42</v>
      </c>
      <c r="AQ753" s="6">
        <v>270.28500000000003</v>
      </c>
      <c r="AR753" s="7">
        <v>54</v>
      </c>
      <c r="AS753" s="6">
        <v>343.38</v>
      </c>
      <c r="AT753" s="7">
        <v>60</v>
      </c>
      <c r="AU753" s="6">
        <v>385.13</v>
      </c>
      <c r="AV753" s="7">
        <v>5</v>
      </c>
      <c r="AW753" s="6">
        <v>37.305</v>
      </c>
      <c r="AX753" s="5">
        <v>2344</v>
      </c>
      <c r="AY753" s="6">
        <v>9113.2459999999992</v>
      </c>
    </row>
    <row r="754" spans="1:51" x14ac:dyDescent="0.25">
      <c r="A754" s="4" t="s">
        <v>792</v>
      </c>
      <c r="B754" s="5">
        <v>414</v>
      </c>
      <c r="C754" s="6">
        <v>1590.635</v>
      </c>
      <c r="D754" s="5">
        <v>3</v>
      </c>
      <c r="E754" s="6">
        <v>15</v>
      </c>
      <c r="F754" s="5">
        <v>3</v>
      </c>
      <c r="G754" s="6">
        <v>106.59</v>
      </c>
      <c r="H754" s="5">
        <v>0</v>
      </c>
      <c r="I754" s="6">
        <v>0</v>
      </c>
      <c r="J754" s="5">
        <v>3</v>
      </c>
      <c r="K754" s="6">
        <v>12.86</v>
      </c>
      <c r="L754" s="5">
        <v>3</v>
      </c>
      <c r="M754" s="6">
        <v>204.41</v>
      </c>
      <c r="N754" s="5">
        <v>4</v>
      </c>
      <c r="O754" s="6">
        <v>24.364999999999998</v>
      </c>
      <c r="P754" s="5">
        <v>4</v>
      </c>
      <c r="Q754" s="6">
        <v>22.72</v>
      </c>
      <c r="R754" s="5">
        <v>3</v>
      </c>
      <c r="S754" s="6">
        <v>14.175000000000001</v>
      </c>
      <c r="T754" s="5">
        <v>4</v>
      </c>
      <c r="U754" s="6">
        <v>45.7</v>
      </c>
      <c r="V754" s="5">
        <v>8</v>
      </c>
      <c r="W754" s="6">
        <v>127.625</v>
      </c>
      <c r="X754" s="5">
        <v>6</v>
      </c>
      <c r="Y754" s="6">
        <v>46.03</v>
      </c>
      <c r="Z754" s="5">
        <v>9</v>
      </c>
      <c r="AA754" s="6">
        <v>53.085000000000001</v>
      </c>
      <c r="AB754" s="5">
        <v>2</v>
      </c>
      <c r="AC754" s="6">
        <v>4.2949999999999999</v>
      </c>
      <c r="AD754" s="5">
        <v>3</v>
      </c>
      <c r="AE754" s="6">
        <v>100.33499999999999</v>
      </c>
      <c r="AF754" s="5">
        <v>9</v>
      </c>
      <c r="AG754" s="6">
        <v>189.96</v>
      </c>
      <c r="AH754" s="5">
        <v>6</v>
      </c>
      <c r="AI754" s="6">
        <v>31.23</v>
      </c>
      <c r="AJ754" s="5">
        <v>5</v>
      </c>
      <c r="AK754" s="6">
        <v>110.97</v>
      </c>
      <c r="AL754" s="7">
        <v>5</v>
      </c>
      <c r="AM754" s="6">
        <v>61.365000000000002</v>
      </c>
      <c r="AN754" s="8">
        <v>4</v>
      </c>
      <c r="AO754" s="6">
        <v>67.22</v>
      </c>
      <c r="AP754" s="7">
        <v>3</v>
      </c>
      <c r="AQ754" s="6">
        <v>40.770000000000003</v>
      </c>
      <c r="AR754" s="7">
        <v>1</v>
      </c>
      <c r="AS754" s="6">
        <v>3</v>
      </c>
      <c r="AT754" s="7">
        <v>2</v>
      </c>
      <c r="AU754" s="6">
        <v>13.32</v>
      </c>
      <c r="AV754" s="7">
        <v>0</v>
      </c>
      <c r="AW754" s="6">
        <v>0</v>
      </c>
      <c r="AX754" s="5">
        <v>504</v>
      </c>
      <c r="AY754" s="6">
        <v>2885.66</v>
      </c>
    </row>
    <row r="755" spans="1:51" x14ac:dyDescent="0.25">
      <c r="A755" s="4" t="s">
        <v>793</v>
      </c>
      <c r="B755" s="5">
        <v>40</v>
      </c>
      <c r="C755" s="6">
        <v>1201.9100000000001</v>
      </c>
      <c r="D755" s="5">
        <v>2</v>
      </c>
      <c r="E755" s="6">
        <v>189.87</v>
      </c>
      <c r="F755" s="5">
        <v>0</v>
      </c>
      <c r="G755" s="6">
        <v>0</v>
      </c>
      <c r="H755" s="5">
        <v>4</v>
      </c>
      <c r="I755" s="6">
        <v>144.96</v>
      </c>
      <c r="J755" s="5">
        <v>1</v>
      </c>
      <c r="K755" s="6">
        <v>4.7699999999999996</v>
      </c>
      <c r="L755" s="5">
        <v>2</v>
      </c>
      <c r="M755" s="6">
        <v>75.900000000000006</v>
      </c>
      <c r="N755" s="5">
        <v>3</v>
      </c>
      <c r="O755" s="6">
        <v>145.31</v>
      </c>
      <c r="P755" s="5">
        <v>0</v>
      </c>
      <c r="Q755" s="6">
        <v>0</v>
      </c>
      <c r="R755" s="5">
        <v>4</v>
      </c>
      <c r="S755" s="6">
        <v>15.225</v>
      </c>
      <c r="T755" s="5">
        <v>7</v>
      </c>
      <c r="U755" s="6">
        <v>39.234999999999999</v>
      </c>
      <c r="V755" s="5">
        <v>17</v>
      </c>
      <c r="W755" s="6">
        <v>522.27</v>
      </c>
      <c r="X755" s="5">
        <v>10</v>
      </c>
      <c r="Y755" s="6">
        <v>123.29</v>
      </c>
      <c r="Z755" s="5">
        <v>15</v>
      </c>
      <c r="AA755" s="6">
        <v>373.9</v>
      </c>
      <c r="AB755" s="5">
        <v>11</v>
      </c>
      <c r="AC755" s="6">
        <v>67.41</v>
      </c>
      <c r="AD755" s="5">
        <v>8</v>
      </c>
      <c r="AE755" s="6">
        <v>49.81</v>
      </c>
      <c r="AF755" s="5">
        <v>11</v>
      </c>
      <c r="AG755" s="6">
        <v>281.11</v>
      </c>
      <c r="AH755" s="5">
        <v>4</v>
      </c>
      <c r="AI755" s="6">
        <v>25.704999999999998</v>
      </c>
      <c r="AJ755" s="5">
        <v>8</v>
      </c>
      <c r="AK755" s="6">
        <v>83.825000000000003</v>
      </c>
      <c r="AL755" s="7">
        <v>7</v>
      </c>
      <c r="AM755" s="6">
        <v>200.685</v>
      </c>
      <c r="AN755" s="8">
        <v>7</v>
      </c>
      <c r="AO755" s="6">
        <v>175.23</v>
      </c>
      <c r="AP755" s="7">
        <v>6</v>
      </c>
      <c r="AQ755" s="6">
        <v>50.024999999999999</v>
      </c>
      <c r="AR755" s="7">
        <v>10</v>
      </c>
      <c r="AS755" s="6">
        <v>175.92</v>
      </c>
      <c r="AT755" s="7">
        <v>8</v>
      </c>
      <c r="AU755" s="6">
        <v>132.255</v>
      </c>
      <c r="AV755" s="7">
        <v>1</v>
      </c>
      <c r="AW755" s="6">
        <v>99.54</v>
      </c>
      <c r="AX755" s="5">
        <v>186</v>
      </c>
      <c r="AY755" s="6">
        <v>4178.1549999999997</v>
      </c>
    </row>
    <row r="756" spans="1:51" x14ac:dyDescent="0.25">
      <c r="A756" s="4" t="s">
        <v>794</v>
      </c>
      <c r="B756" s="5">
        <v>452</v>
      </c>
      <c r="C756" s="6">
        <v>1405.1</v>
      </c>
      <c r="D756" s="5">
        <v>1</v>
      </c>
      <c r="E756" s="6">
        <v>6.05</v>
      </c>
      <c r="F756" s="5">
        <v>2</v>
      </c>
      <c r="G756" s="6">
        <v>12.16</v>
      </c>
      <c r="H756" s="5">
        <v>1</v>
      </c>
      <c r="I756" s="6">
        <v>4.59</v>
      </c>
      <c r="J756" s="5">
        <v>4</v>
      </c>
      <c r="K756" s="6">
        <v>19.27</v>
      </c>
      <c r="L756" s="5">
        <v>3</v>
      </c>
      <c r="M756" s="6">
        <v>16.600000000000001</v>
      </c>
      <c r="N756" s="5">
        <v>3</v>
      </c>
      <c r="O756" s="6">
        <v>15.265000000000001</v>
      </c>
      <c r="P756" s="5">
        <v>4</v>
      </c>
      <c r="Q756" s="6">
        <v>26.28</v>
      </c>
      <c r="R756" s="5">
        <v>2</v>
      </c>
      <c r="S756" s="6">
        <v>12.76</v>
      </c>
      <c r="T756" s="5">
        <v>14</v>
      </c>
      <c r="U756" s="6">
        <v>86.58</v>
      </c>
      <c r="V756" s="5">
        <v>16</v>
      </c>
      <c r="W756" s="6">
        <v>95.655000000000001</v>
      </c>
      <c r="X756" s="5">
        <v>10</v>
      </c>
      <c r="Y756" s="6">
        <v>61.24</v>
      </c>
      <c r="Z756" s="5">
        <v>11</v>
      </c>
      <c r="AA756" s="6">
        <v>66.61</v>
      </c>
      <c r="AB756" s="5">
        <v>13</v>
      </c>
      <c r="AC756" s="6">
        <v>81.965000000000003</v>
      </c>
      <c r="AD756" s="5">
        <v>16</v>
      </c>
      <c r="AE756" s="6">
        <v>100.04</v>
      </c>
      <c r="AF756" s="5">
        <v>11</v>
      </c>
      <c r="AG756" s="6">
        <v>72.37</v>
      </c>
      <c r="AH756" s="5">
        <v>14</v>
      </c>
      <c r="AI756" s="6">
        <v>86.44</v>
      </c>
      <c r="AJ756" s="5">
        <v>6</v>
      </c>
      <c r="AK756" s="6">
        <v>33.01</v>
      </c>
      <c r="AL756" s="7">
        <v>7</v>
      </c>
      <c r="AM756" s="6">
        <v>38.19</v>
      </c>
      <c r="AN756" s="8">
        <v>3</v>
      </c>
      <c r="AO756" s="6">
        <v>19.815000000000001</v>
      </c>
      <c r="AP756" s="7">
        <v>4</v>
      </c>
      <c r="AQ756" s="6">
        <v>26.274999999999999</v>
      </c>
      <c r="AR756" s="7">
        <v>8</v>
      </c>
      <c r="AS756" s="6">
        <v>50.664999999999999</v>
      </c>
      <c r="AT756" s="7">
        <v>12</v>
      </c>
      <c r="AU756" s="6">
        <v>76.739999999999995</v>
      </c>
      <c r="AV756" s="7">
        <v>2</v>
      </c>
      <c r="AW756" s="6">
        <v>17.504999999999999</v>
      </c>
      <c r="AX756" s="5">
        <v>619</v>
      </c>
      <c r="AY756" s="6">
        <v>2431.1750000000002</v>
      </c>
    </row>
    <row r="757" spans="1:51" x14ac:dyDescent="0.25">
      <c r="A757" s="4" t="s">
        <v>795</v>
      </c>
      <c r="B757" s="5">
        <v>1625</v>
      </c>
      <c r="C757" s="6">
        <v>4872.2110000000002</v>
      </c>
      <c r="D757" s="5">
        <v>10</v>
      </c>
      <c r="E757" s="6">
        <v>51.075000000000003</v>
      </c>
      <c r="F757" s="5">
        <v>14</v>
      </c>
      <c r="G757" s="6">
        <v>65.63</v>
      </c>
      <c r="H757" s="5">
        <v>11</v>
      </c>
      <c r="I757" s="6">
        <v>48.6</v>
      </c>
      <c r="J757" s="5">
        <v>12</v>
      </c>
      <c r="K757" s="6">
        <v>56.225000000000001</v>
      </c>
      <c r="L757" s="5">
        <v>4</v>
      </c>
      <c r="M757" s="6">
        <v>23.03</v>
      </c>
      <c r="N757" s="5">
        <v>7</v>
      </c>
      <c r="O757" s="6">
        <v>95.34</v>
      </c>
      <c r="P757" s="5">
        <v>8</v>
      </c>
      <c r="Q757" s="6">
        <v>42.465000000000003</v>
      </c>
      <c r="R757" s="5">
        <v>7</v>
      </c>
      <c r="S757" s="6">
        <v>35.229999999999997</v>
      </c>
      <c r="T757" s="5">
        <v>11</v>
      </c>
      <c r="U757" s="6">
        <v>54.895000000000003</v>
      </c>
      <c r="V757" s="5">
        <v>21</v>
      </c>
      <c r="W757" s="6">
        <v>100.27</v>
      </c>
      <c r="X757" s="5">
        <v>24</v>
      </c>
      <c r="Y757" s="6">
        <v>122.432</v>
      </c>
      <c r="Z757" s="5">
        <v>20</v>
      </c>
      <c r="AA757" s="6">
        <v>113.105</v>
      </c>
      <c r="AB757" s="5">
        <v>23</v>
      </c>
      <c r="AC757" s="6">
        <v>132.27500000000001</v>
      </c>
      <c r="AD757" s="5">
        <v>22</v>
      </c>
      <c r="AE757" s="6">
        <v>117.44</v>
      </c>
      <c r="AF757" s="5">
        <v>22</v>
      </c>
      <c r="AG757" s="6">
        <v>126.235</v>
      </c>
      <c r="AH757" s="5">
        <v>14</v>
      </c>
      <c r="AI757" s="6">
        <v>108.89</v>
      </c>
      <c r="AJ757" s="5">
        <v>11</v>
      </c>
      <c r="AK757" s="6">
        <v>68.819999999999993</v>
      </c>
      <c r="AL757" s="7">
        <v>5</v>
      </c>
      <c r="AM757" s="6">
        <v>48.024999999999999</v>
      </c>
      <c r="AN757" s="8">
        <v>10</v>
      </c>
      <c r="AO757" s="6">
        <v>84.995000000000005</v>
      </c>
      <c r="AP757" s="7">
        <v>11</v>
      </c>
      <c r="AQ757" s="6">
        <v>64.165000000000006</v>
      </c>
      <c r="AR757" s="7">
        <v>10</v>
      </c>
      <c r="AS757" s="6">
        <v>146.25</v>
      </c>
      <c r="AT757" s="7">
        <v>12</v>
      </c>
      <c r="AU757" s="6">
        <v>73.984999999999999</v>
      </c>
      <c r="AV757" s="7">
        <v>2</v>
      </c>
      <c r="AW757" s="6">
        <v>12.375</v>
      </c>
      <c r="AX757" s="5">
        <v>1916</v>
      </c>
      <c r="AY757" s="6">
        <v>6663.9629999999997</v>
      </c>
    </row>
    <row r="758" spans="1:51" x14ac:dyDescent="0.25">
      <c r="A758" s="4" t="s">
        <v>796</v>
      </c>
      <c r="B758" s="5">
        <v>6849</v>
      </c>
      <c r="C758" s="6">
        <v>22524.095000000001</v>
      </c>
      <c r="D758" s="5">
        <v>64</v>
      </c>
      <c r="E758" s="6">
        <v>376.91500000000002</v>
      </c>
      <c r="F758" s="5">
        <v>59</v>
      </c>
      <c r="G758" s="6">
        <v>447.77499999999998</v>
      </c>
      <c r="H758" s="5">
        <v>69</v>
      </c>
      <c r="I758" s="6">
        <v>384.48500000000001</v>
      </c>
      <c r="J758" s="5">
        <v>50</v>
      </c>
      <c r="K758" s="6">
        <v>308.69</v>
      </c>
      <c r="L758" s="5">
        <v>61</v>
      </c>
      <c r="M758" s="6">
        <v>633.90700000000004</v>
      </c>
      <c r="N758" s="5">
        <v>67</v>
      </c>
      <c r="O758" s="6">
        <v>392.62</v>
      </c>
      <c r="P758" s="5">
        <v>60</v>
      </c>
      <c r="Q758" s="6">
        <v>399.70499999999998</v>
      </c>
      <c r="R758" s="5">
        <v>88</v>
      </c>
      <c r="S758" s="6">
        <v>620.29999999999995</v>
      </c>
      <c r="T758" s="5">
        <v>174</v>
      </c>
      <c r="U758" s="6">
        <v>1089.1849999999999</v>
      </c>
      <c r="V758" s="5">
        <v>267</v>
      </c>
      <c r="W758" s="6">
        <v>1580.0429999999999</v>
      </c>
      <c r="X758" s="5">
        <v>230</v>
      </c>
      <c r="Y758" s="6">
        <v>1527.127</v>
      </c>
      <c r="Z758" s="5">
        <v>179</v>
      </c>
      <c r="AA758" s="6">
        <v>1314.9</v>
      </c>
      <c r="AB758" s="5">
        <v>157</v>
      </c>
      <c r="AC758" s="6">
        <v>958.005</v>
      </c>
      <c r="AD758" s="5">
        <v>210</v>
      </c>
      <c r="AE758" s="6">
        <v>1320.08</v>
      </c>
      <c r="AF758" s="5">
        <v>215</v>
      </c>
      <c r="AG758" s="6">
        <v>1559.895</v>
      </c>
      <c r="AH758" s="5">
        <v>170</v>
      </c>
      <c r="AI758" s="6">
        <v>1064.2370000000001</v>
      </c>
      <c r="AJ758" s="5">
        <v>105</v>
      </c>
      <c r="AK758" s="6">
        <v>772.99</v>
      </c>
      <c r="AL758" s="7">
        <v>49</v>
      </c>
      <c r="AM758" s="6">
        <v>552.85500000000002</v>
      </c>
      <c r="AN758" s="8">
        <v>66</v>
      </c>
      <c r="AO758" s="6">
        <v>631.255</v>
      </c>
      <c r="AP758" s="7">
        <v>143</v>
      </c>
      <c r="AQ758" s="6">
        <v>971.31000000000097</v>
      </c>
      <c r="AR758" s="7">
        <v>177</v>
      </c>
      <c r="AS758" s="6">
        <v>1224.4449999999999</v>
      </c>
      <c r="AT758" s="7">
        <v>197</v>
      </c>
      <c r="AU758" s="6">
        <v>1295.2850000000001</v>
      </c>
      <c r="AV758" s="7">
        <v>30</v>
      </c>
      <c r="AW758" s="6">
        <v>198.30500000000001</v>
      </c>
      <c r="AX758" s="5">
        <v>9736</v>
      </c>
      <c r="AY758" s="6">
        <v>42148.409</v>
      </c>
    </row>
    <row r="759" spans="1:51" x14ac:dyDescent="0.25">
      <c r="A759" s="4" t="s">
        <v>797</v>
      </c>
      <c r="B759" s="5">
        <v>6107</v>
      </c>
      <c r="C759" s="6">
        <v>20964.021000000001</v>
      </c>
      <c r="D759" s="5">
        <v>46</v>
      </c>
      <c r="E759" s="6">
        <v>237.90899999999999</v>
      </c>
      <c r="F759" s="5">
        <v>47</v>
      </c>
      <c r="G759" s="6">
        <v>270.875</v>
      </c>
      <c r="H759" s="5">
        <v>56</v>
      </c>
      <c r="I759" s="6">
        <v>297.97000000000003</v>
      </c>
      <c r="J759" s="5">
        <v>48</v>
      </c>
      <c r="K759" s="6">
        <v>520.44500000000005</v>
      </c>
      <c r="L759" s="5">
        <v>41</v>
      </c>
      <c r="M759" s="6">
        <v>534.41999999999996</v>
      </c>
      <c r="N759" s="5">
        <v>31</v>
      </c>
      <c r="O759" s="6">
        <v>337.33499999999998</v>
      </c>
      <c r="P759" s="5">
        <v>32</v>
      </c>
      <c r="Q759" s="6">
        <v>304.78500000000003</v>
      </c>
      <c r="R759" s="5">
        <v>37</v>
      </c>
      <c r="S759" s="6">
        <v>301.53699999999998</v>
      </c>
      <c r="T759" s="5">
        <v>78</v>
      </c>
      <c r="U759" s="6">
        <v>541.08500000000004</v>
      </c>
      <c r="V759" s="5">
        <v>119</v>
      </c>
      <c r="W759" s="6">
        <v>726.58500000000004</v>
      </c>
      <c r="X759" s="5">
        <v>139</v>
      </c>
      <c r="Y759" s="6">
        <v>1017.697</v>
      </c>
      <c r="Z759" s="5">
        <v>137</v>
      </c>
      <c r="AA759" s="6">
        <v>930.145000000001</v>
      </c>
      <c r="AB759" s="5">
        <v>109</v>
      </c>
      <c r="AC759" s="6">
        <v>653.10500000000002</v>
      </c>
      <c r="AD759" s="5">
        <v>146</v>
      </c>
      <c r="AE759" s="6">
        <v>846.25</v>
      </c>
      <c r="AF759" s="5">
        <v>118</v>
      </c>
      <c r="AG759" s="6">
        <v>816.3</v>
      </c>
      <c r="AH759" s="5">
        <v>118</v>
      </c>
      <c r="AI759" s="6">
        <v>755.2</v>
      </c>
      <c r="AJ759" s="5">
        <v>81</v>
      </c>
      <c r="AK759" s="6">
        <v>526.6</v>
      </c>
      <c r="AL759" s="7">
        <v>58</v>
      </c>
      <c r="AM759" s="6">
        <v>563.72</v>
      </c>
      <c r="AN759" s="8">
        <v>57</v>
      </c>
      <c r="AO759" s="6">
        <v>485.38</v>
      </c>
      <c r="AP759" s="7">
        <v>75</v>
      </c>
      <c r="AQ759" s="6">
        <v>466.91500000000002</v>
      </c>
      <c r="AR759" s="7">
        <v>111</v>
      </c>
      <c r="AS759" s="6">
        <v>697.98</v>
      </c>
      <c r="AT759" s="7">
        <v>100</v>
      </c>
      <c r="AU759" s="6">
        <v>687.42000000000098</v>
      </c>
      <c r="AV759" s="7">
        <v>11</v>
      </c>
      <c r="AW759" s="6">
        <v>68.215000000000003</v>
      </c>
      <c r="AX759" s="5">
        <v>7902</v>
      </c>
      <c r="AY759" s="6">
        <v>33551.894</v>
      </c>
    </row>
    <row r="760" spans="1:51" x14ac:dyDescent="0.25">
      <c r="A760" s="4" t="s">
        <v>798</v>
      </c>
      <c r="B760" s="5">
        <v>451</v>
      </c>
      <c r="C760" s="6">
        <v>1521.9580000000001</v>
      </c>
      <c r="D760" s="5">
        <v>1</v>
      </c>
      <c r="E760" s="6">
        <v>3.77</v>
      </c>
      <c r="F760" s="5">
        <v>2</v>
      </c>
      <c r="G760" s="6">
        <v>11.71</v>
      </c>
      <c r="H760" s="5">
        <v>2</v>
      </c>
      <c r="I760" s="6">
        <v>6.39</v>
      </c>
      <c r="J760" s="5">
        <v>3</v>
      </c>
      <c r="K760" s="6">
        <v>7.37</v>
      </c>
      <c r="L760" s="5">
        <v>1</v>
      </c>
      <c r="M760" s="6">
        <v>2.2000000000000002</v>
      </c>
      <c r="N760" s="5">
        <v>3</v>
      </c>
      <c r="O760" s="6">
        <v>24.29</v>
      </c>
      <c r="P760" s="5">
        <v>3</v>
      </c>
      <c r="Q760" s="6">
        <v>30.54</v>
      </c>
      <c r="R760" s="5">
        <v>1</v>
      </c>
      <c r="S760" s="6">
        <v>3.54</v>
      </c>
      <c r="T760" s="5">
        <v>3</v>
      </c>
      <c r="U760" s="6">
        <v>38.44</v>
      </c>
      <c r="V760" s="5">
        <v>7</v>
      </c>
      <c r="W760" s="6">
        <v>33.630000000000003</v>
      </c>
      <c r="X760" s="5">
        <v>5</v>
      </c>
      <c r="Y760" s="6">
        <v>20.39</v>
      </c>
      <c r="Z760" s="5">
        <v>6</v>
      </c>
      <c r="AA760" s="6">
        <v>18.62</v>
      </c>
      <c r="AB760" s="5">
        <v>5</v>
      </c>
      <c r="AC760" s="6">
        <v>22.405000000000001</v>
      </c>
      <c r="AD760" s="5">
        <v>9</v>
      </c>
      <c r="AE760" s="6">
        <v>54.53</v>
      </c>
      <c r="AF760" s="5">
        <v>8</v>
      </c>
      <c r="AG760" s="6">
        <v>37.409999999999997</v>
      </c>
      <c r="AH760" s="5">
        <v>8</v>
      </c>
      <c r="AI760" s="6">
        <v>48</v>
      </c>
      <c r="AJ760" s="5">
        <v>3</v>
      </c>
      <c r="AK760" s="6">
        <v>40.69</v>
      </c>
      <c r="AL760" s="7">
        <v>4</v>
      </c>
      <c r="AM760" s="6">
        <v>22.54</v>
      </c>
      <c r="AN760" s="8">
        <v>5</v>
      </c>
      <c r="AO760" s="6">
        <v>24.83</v>
      </c>
      <c r="AP760" s="7">
        <v>1</v>
      </c>
      <c r="AQ760" s="6">
        <v>5.04</v>
      </c>
      <c r="AR760" s="7">
        <v>2</v>
      </c>
      <c r="AS760" s="6">
        <v>8.31</v>
      </c>
      <c r="AT760" s="7">
        <v>6</v>
      </c>
      <c r="AU760" s="6">
        <v>56.125</v>
      </c>
      <c r="AV760" s="7">
        <v>0</v>
      </c>
      <c r="AW760" s="6">
        <v>0</v>
      </c>
      <c r="AX760" s="5">
        <v>539</v>
      </c>
      <c r="AY760" s="6">
        <v>2042.7280000000001</v>
      </c>
    </row>
    <row r="761" spans="1:51" x14ac:dyDescent="0.25">
      <c r="A761" s="4" t="s">
        <v>799</v>
      </c>
      <c r="B761" s="5">
        <v>888</v>
      </c>
      <c r="C761" s="6">
        <v>2961.25</v>
      </c>
      <c r="D761" s="5">
        <v>6</v>
      </c>
      <c r="E761" s="6">
        <v>34.46</v>
      </c>
      <c r="F761" s="5">
        <v>5</v>
      </c>
      <c r="G761" s="6">
        <v>22.975000000000001</v>
      </c>
      <c r="H761" s="5">
        <v>8</v>
      </c>
      <c r="I761" s="6">
        <v>38.08</v>
      </c>
      <c r="J761" s="5">
        <v>5</v>
      </c>
      <c r="K761" s="6">
        <v>25.17</v>
      </c>
      <c r="L761" s="5">
        <v>2</v>
      </c>
      <c r="M761" s="6">
        <v>9.0500000000000007</v>
      </c>
      <c r="N761" s="5">
        <v>7</v>
      </c>
      <c r="O761" s="6">
        <v>26.63</v>
      </c>
      <c r="P761" s="5">
        <v>5</v>
      </c>
      <c r="Q761" s="6">
        <v>25.1</v>
      </c>
      <c r="R761" s="5">
        <v>3</v>
      </c>
      <c r="S761" s="6">
        <v>18</v>
      </c>
      <c r="T761" s="5">
        <v>13</v>
      </c>
      <c r="U761" s="6">
        <v>113.657</v>
      </c>
      <c r="V761" s="5">
        <v>8</v>
      </c>
      <c r="W761" s="6">
        <v>47.585000000000001</v>
      </c>
      <c r="X761" s="5">
        <v>19</v>
      </c>
      <c r="Y761" s="6">
        <v>218.00700000000001</v>
      </c>
      <c r="Z761" s="5">
        <v>24</v>
      </c>
      <c r="AA761" s="6">
        <v>135.97499999999999</v>
      </c>
      <c r="AB761" s="5">
        <v>10</v>
      </c>
      <c r="AC761" s="6">
        <v>52.664999999999999</v>
      </c>
      <c r="AD761" s="5">
        <v>19</v>
      </c>
      <c r="AE761" s="6">
        <v>118.86499999999999</v>
      </c>
      <c r="AF761" s="5">
        <v>16</v>
      </c>
      <c r="AG761" s="6">
        <v>86.954999999999998</v>
      </c>
      <c r="AH761" s="5">
        <v>10</v>
      </c>
      <c r="AI761" s="6">
        <v>47.752000000000002</v>
      </c>
      <c r="AJ761" s="5">
        <v>11</v>
      </c>
      <c r="AK761" s="6">
        <v>54.064999999999998</v>
      </c>
      <c r="AL761" s="7">
        <v>6</v>
      </c>
      <c r="AM761" s="6">
        <v>37.4</v>
      </c>
      <c r="AN761" s="8">
        <v>14</v>
      </c>
      <c r="AO761" s="6">
        <v>87.19</v>
      </c>
      <c r="AP761" s="7">
        <v>9</v>
      </c>
      <c r="AQ761" s="6">
        <v>146.61000000000001</v>
      </c>
      <c r="AR761" s="7">
        <v>8</v>
      </c>
      <c r="AS761" s="6">
        <v>49.03</v>
      </c>
      <c r="AT761" s="7">
        <v>5</v>
      </c>
      <c r="AU761" s="6">
        <v>27.274999999999999</v>
      </c>
      <c r="AV761" s="7">
        <v>0</v>
      </c>
      <c r="AW761" s="6">
        <v>0</v>
      </c>
      <c r="AX761" s="5">
        <v>1101</v>
      </c>
      <c r="AY761" s="6">
        <v>4383.7460000000001</v>
      </c>
    </row>
    <row r="762" spans="1:51" x14ac:dyDescent="0.25">
      <c r="A762" s="4" t="s">
        <v>800</v>
      </c>
      <c r="B762" s="5">
        <v>655</v>
      </c>
      <c r="C762" s="6">
        <v>2113.2829999999999</v>
      </c>
      <c r="D762" s="5">
        <v>3</v>
      </c>
      <c r="E762" s="6">
        <v>16.54</v>
      </c>
      <c r="F762" s="5">
        <v>2</v>
      </c>
      <c r="G762" s="6">
        <v>20.22</v>
      </c>
      <c r="H762" s="5">
        <v>1</v>
      </c>
      <c r="I762" s="6">
        <v>4.68</v>
      </c>
      <c r="J762" s="5">
        <v>7</v>
      </c>
      <c r="K762" s="6">
        <v>110.99</v>
      </c>
      <c r="L762" s="5">
        <v>2</v>
      </c>
      <c r="M762" s="6">
        <v>5.16</v>
      </c>
      <c r="N762" s="5">
        <v>2</v>
      </c>
      <c r="O762" s="6">
        <v>10.67</v>
      </c>
      <c r="P762" s="5">
        <v>4</v>
      </c>
      <c r="Q762" s="6">
        <v>18.21</v>
      </c>
      <c r="R762" s="5">
        <v>5</v>
      </c>
      <c r="S762" s="6">
        <v>50.95</v>
      </c>
      <c r="T762" s="5">
        <v>5</v>
      </c>
      <c r="U762" s="6">
        <v>29.53</v>
      </c>
      <c r="V762" s="5">
        <v>5</v>
      </c>
      <c r="W762" s="6">
        <v>27.925000000000001</v>
      </c>
      <c r="X762" s="5">
        <v>9</v>
      </c>
      <c r="Y762" s="6">
        <v>68.47</v>
      </c>
      <c r="Z762" s="5">
        <v>3</v>
      </c>
      <c r="AA762" s="6">
        <v>16.82</v>
      </c>
      <c r="AB762" s="5">
        <v>14</v>
      </c>
      <c r="AC762" s="6">
        <v>81.885000000000005</v>
      </c>
      <c r="AD762" s="5">
        <v>2</v>
      </c>
      <c r="AE762" s="6">
        <v>10.76</v>
      </c>
      <c r="AF762" s="5">
        <v>10</v>
      </c>
      <c r="AG762" s="6">
        <v>73.944999999999993</v>
      </c>
      <c r="AH762" s="5">
        <v>5</v>
      </c>
      <c r="AI762" s="6">
        <v>30.364000000000001</v>
      </c>
      <c r="AJ762" s="5">
        <v>6</v>
      </c>
      <c r="AK762" s="6">
        <v>38.4</v>
      </c>
      <c r="AL762" s="7">
        <v>3</v>
      </c>
      <c r="AM762" s="6">
        <v>18.899999999999999</v>
      </c>
      <c r="AN762" s="8">
        <v>3</v>
      </c>
      <c r="AO762" s="6">
        <v>17.940000000000001</v>
      </c>
      <c r="AP762" s="7">
        <v>4</v>
      </c>
      <c r="AQ762" s="6">
        <v>30.87</v>
      </c>
      <c r="AR762" s="7">
        <v>3</v>
      </c>
      <c r="AS762" s="6">
        <v>22.125</v>
      </c>
      <c r="AT762" s="7">
        <v>6</v>
      </c>
      <c r="AU762" s="6">
        <v>43.164999999999999</v>
      </c>
      <c r="AV762" s="7">
        <v>1</v>
      </c>
      <c r="AW762" s="6">
        <v>5.28</v>
      </c>
      <c r="AX762" s="5">
        <v>760</v>
      </c>
      <c r="AY762" s="6">
        <v>2867.0819999999999</v>
      </c>
    </row>
    <row r="763" spans="1:51" x14ac:dyDescent="0.25">
      <c r="A763" s="4" t="s">
        <v>801</v>
      </c>
      <c r="B763" s="5">
        <v>474</v>
      </c>
      <c r="C763" s="6">
        <v>1620.6220000000001</v>
      </c>
      <c r="D763" s="5">
        <v>1</v>
      </c>
      <c r="E763" s="6">
        <v>7.02</v>
      </c>
      <c r="F763" s="5">
        <v>2</v>
      </c>
      <c r="G763" s="6">
        <v>7.11</v>
      </c>
      <c r="H763" s="5">
        <v>0</v>
      </c>
      <c r="I763" s="6">
        <v>0</v>
      </c>
      <c r="J763" s="5">
        <v>1</v>
      </c>
      <c r="K763" s="6">
        <v>6.6</v>
      </c>
      <c r="L763" s="5">
        <v>0</v>
      </c>
      <c r="M763" s="6">
        <v>0</v>
      </c>
      <c r="N763" s="5">
        <v>5</v>
      </c>
      <c r="O763" s="6">
        <v>27.204999999999998</v>
      </c>
      <c r="P763" s="5">
        <v>2</v>
      </c>
      <c r="Q763" s="6">
        <v>8.35</v>
      </c>
      <c r="R763" s="5">
        <v>3</v>
      </c>
      <c r="S763" s="6">
        <v>19.635000000000002</v>
      </c>
      <c r="T763" s="5">
        <v>2</v>
      </c>
      <c r="U763" s="6">
        <v>7.44</v>
      </c>
      <c r="V763" s="5">
        <v>2</v>
      </c>
      <c r="W763" s="6">
        <v>11.275</v>
      </c>
      <c r="X763" s="5">
        <v>4</v>
      </c>
      <c r="Y763" s="6">
        <v>28.82</v>
      </c>
      <c r="Z763" s="5">
        <v>6</v>
      </c>
      <c r="AA763" s="6">
        <v>35.06</v>
      </c>
      <c r="AB763" s="5">
        <v>4</v>
      </c>
      <c r="AC763" s="6">
        <v>32.68</v>
      </c>
      <c r="AD763" s="5">
        <v>4</v>
      </c>
      <c r="AE763" s="6">
        <v>37.99</v>
      </c>
      <c r="AF763" s="5">
        <v>11</v>
      </c>
      <c r="AG763" s="6">
        <v>71.34</v>
      </c>
      <c r="AH763" s="5">
        <v>3</v>
      </c>
      <c r="AI763" s="6">
        <v>17.61</v>
      </c>
      <c r="AJ763" s="5">
        <v>5</v>
      </c>
      <c r="AK763" s="6">
        <v>30.315000000000001</v>
      </c>
      <c r="AL763" s="7">
        <v>3</v>
      </c>
      <c r="AM763" s="6">
        <v>19.350000000000001</v>
      </c>
      <c r="AN763" s="8">
        <v>4</v>
      </c>
      <c r="AO763" s="6">
        <v>26.635000000000002</v>
      </c>
      <c r="AP763" s="7">
        <v>1</v>
      </c>
      <c r="AQ763" s="6">
        <v>6.6150000000000002</v>
      </c>
      <c r="AR763" s="7">
        <v>3</v>
      </c>
      <c r="AS763" s="6">
        <v>17.28</v>
      </c>
      <c r="AT763" s="7">
        <v>5</v>
      </c>
      <c r="AU763" s="6">
        <v>31.585000000000001</v>
      </c>
      <c r="AV763" s="7">
        <v>0</v>
      </c>
      <c r="AW763" s="6">
        <v>0</v>
      </c>
      <c r="AX763" s="5">
        <v>545</v>
      </c>
      <c r="AY763" s="6">
        <v>2070.5369999999998</v>
      </c>
    </row>
    <row r="764" spans="1:51" x14ac:dyDescent="0.25">
      <c r="A764" s="4" t="s">
        <v>802</v>
      </c>
      <c r="B764" s="5">
        <v>307</v>
      </c>
      <c r="C764" s="6">
        <v>1146.3699999999999</v>
      </c>
      <c r="D764" s="5">
        <v>3</v>
      </c>
      <c r="E764" s="6">
        <v>14.74</v>
      </c>
      <c r="F764" s="5">
        <v>0</v>
      </c>
      <c r="G764" s="6">
        <v>0</v>
      </c>
      <c r="H764" s="5">
        <v>3</v>
      </c>
      <c r="I764" s="6">
        <v>14.94</v>
      </c>
      <c r="J764" s="5">
        <v>1</v>
      </c>
      <c r="K764" s="6">
        <v>9.3000000000000007</v>
      </c>
      <c r="L764" s="5">
        <v>3</v>
      </c>
      <c r="M764" s="6">
        <v>18.100000000000001</v>
      </c>
      <c r="N764" s="5">
        <v>4</v>
      </c>
      <c r="O764" s="6">
        <v>43.354999999999997</v>
      </c>
      <c r="P764" s="5">
        <v>3</v>
      </c>
      <c r="Q764" s="6">
        <v>16.68</v>
      </c>
      <c r="R764" s="5">
        <v>5</v>
      </c>
      <c r="S764" s="6">
        <v>24.364999999999998</v>
      </c>
      <c r="T764" s="5">
        <v>6</v>
      </c>
      <c r="U764" s="6">
        <v>33.195</v>
      </c>
      <c r="V764" s="5">
        <v>6</v>
      </c>
      <c r="W764" s="6">
        <v>28.015000000000001</v>
      </c>
      <c r="X764" s="5">
        <v>7</v>
      </c>
      <c r="Y764" s="6">
        <v>41.51</v>
      </c>
      <c r="Z764" s="5">
        <v>8</v>
      </c>
      <c r="AA764" s="6">
        <v>47.04</v>
      </c>
      <c r="AB764" s="5">
        <v>2</v>
      </c>
      <c r="AC764" s="6">
        <v>13.8</v>
      </c>
      <c r="AD764" s="5">
        <v>2</v>
      </c>
      <c r="AE764" s="6">
        <v>8.25</v>
      </c>
      <c r="AF764" s="5">
        <v>5</v>
      </c>
      <c r="AG764" s="6">
        <v>27.844999999999999</v>
      </c>
      <c r="AH764" s="5">
        <v>2</v>
      </c>
      <c r="AI764" s="6">
        <v>10.37</v>
      </c>
      <c r="AJ764" s="5">
        <v>3</v>
      </c>
      <c r="AK764" s="6">
        <v>38</v>
      </c>
      <c r="AL764" s="7">
        <v>2</v>
      </c>
      <c r="AM764" s="6">
        <v>7.5</v>
      </c>
      <c r="AN764" s="8">
        <v>3</v>
      </c>
      <c r="AO764" s="6">
        <v>20.535</v>
      </c>
      <c r="AP764" s="7">
        <v>4</v>
      </c>
      <c r="AQ764" s="6">
        <v>24.225000000000001</v>
      </c>
      <c r="AR764" s="7">
        <v>3</v>
      </c>
      <c r="AS764" s="6">
        <v>17.3</v>
      </c>
      <c r="AT764" s="7">
        <v>3</v>
      </c>
      <c r="AU764" s="6">
        <v>14.64</v>
      </c>
      <c r="AV764" s="7">
        <v>0</v>
      </c>
      <c r="AW764" s="6">
        <v>0</v>
      </c>
      <c r="AX764" s="5">
        <v>385</v>
      </c>
      <c r="AY764" s="6">
        <v>1620.075</v>
      </c>
    </row>
    <row r="765" spans="1:51" x14ac:dyDescent="0.25">
      <c r="A765" s="4" t="s">
        <v>803</v>
      </c>
      <c r="B765" s="5">
        <v>2901</v>
      </c>
      <c r="C765" s="6">
        <v>9427.3070000000007</v>
      </c>
      <c r="D765" s="5">
        <v>6</v>
      </c>
      <c r="E765" s="6">
        <v>34.44</v>
      </c>
      <c r="F765" s="5">
        <v>23</v>
      </c>
      <c r="G765" s="6">
        <v>107.47499999999999</v>
      </c>
      <c r="H765" s="5">
        <v>12</v>
      </c>
      <c r="I765" s="6">
        <v>59.74</v>
      </c>
      <c r="J765" s="5">
        <v>10</v>
      </c>
      <c r="K765" s="6">
        <v>84.674999999999997</v>
      </c>
      <c r="L765" s="5">
        <v>15</v>
      </c>
      <c r="M765" s="6">
        <v>79.53</v>
      </c>
      <c r="N765" s="5">
        <v>12</v>
      </c>
      <c r="O765" s="6">
        <v>81.605000000000004</v>
      </c>
      <c r="P765" s="5">
        <v>12</v>
      </c>
      <c r="Q765" s="6">
        <v>81.17</v>
      </c>
      <c r="R765" s="5">
        <v>13</v>
      </c>
      <c r="S765" s="6">
        <v>108.88500000000001</v>
      </c>
      <c r="T765" s="5">
        <v>18</v>
      </c>
      <c r="U765" s="6">
        <v>101.27</v>
      </c>
      <c r="V765" s="5">
        <v>36</v>
      </c>
      <c r="W765" s="6">
        <v>204.77</v>
      </c>
      <c r="X765" s="5">
        <v>42</v>
      </c>
      <c r="Y765" s="6">
        <v>233.315</v>
      </c>
      <c r="Z765" s="5">
        <v>35</v>
      </c>
      <c r="AA765" s="6">
        <v>201.04499999999999</v>
      </c>
      <c r="AB765" s="5">
        <v>39</v>
      </c>
      <c r="AC765" s="6">
        <v>217.66</v>
      </c>
      <c r="AD765" s="5">
        <v>54</v>
      </c>
      <c r="AE765" s="6">
        <v>531.86500000000001</v>
      </c>
      <c r="AF765" s="5">
        <v>54</v>
      </c>
      <c r="AG765" s="6">
        <v>327.44</v>
      </c>
      <c r="AH765" s="5">
        <v>30</v>
      </c>
      <c r="AI765" s="6">
        <v>185.815</v>
      </c>
      <c r="AJ765" s="5">
        <v>19</v>
      </c>
      <c r="AK765" s="6">
        <v>119.6</v>
      </c>
      <c r="AL765" s="7">
        <v>6</v>
      </c>
      <c r="AM765" s="6">
        <v>41.66</v>
      </c>
      <c r="AN765" s="8">
        <v>12</v>
      </c>
      <c r="AO765" s="6">
        <v>71.55</v>
      </c>
      <c r="AP765" s="7">
        <v>19</v>
      </c>
      <c r="AQ765" s="6">
        <v>134.72999999999999</v>
      </c>
      <c r="AR765" s="7">
        <v>21</v>
      </c>
      <c r="AS765" s="6">
        <v>127.31</v>
      </c>
      <c r="AT765" s="7">
        <v>22</v>
      </c>
      <c r="AU765" s="6">
        <v>134.42500000000001</v>
      </c>
      <c r="AV765" s="7">
        <v>4</v>
      </c>
      <c r="AW765" s="6">
        <v>25.77</v>
      </c>
      <c r="AX765" s="5">
        <v>3415</v>
      </c>
      <c r="AY765" s="6">
        <v>12723.052</v>
      </c>
    </row>
    <row r="766" spans="1:51" x14ac:dyDescent="0.25">
      <c r="A766" s="4" t="s">
        <v>804</v>
      </c>
      <c r="B766" s="5">
        <v>1525</v>
      </c>
      <c r="C766" s="6">
        <v>5188.558</v>
      </c>
      <c r="D766" s="5">
        <v>7</v>
      </c>
      <c r="E766" s="6">
        <v>29.46</v>
      </c>
      <c r="F766" s="5">
        <v>11</v>
      </c>
      <c r="G766" s="6">
        <v>55.975000000000001</v>
      </c>
      <c r="H766" s="5">
        <v>6</v>
      </c>
      <c r="I766" s="6">
        <v>31.92</v>
      </c>
      <c r="J766" s="5">
        <v>10</v>
      </c>
      <c r="K766" s="6">
        <v>53.1</v>
      </c>
      <c r="L766" s="5">
        <v>4</v>
      </c>
      <c r="M766" s="6">
        <v>33.54</v>
      </c>
      <c r="N766" s="5">
        <v>8</v>
      </c>
      <c r="O766" s="6">
        <v>50.42</v>
      </c>
      <c r="P766" s="5">
        <v>8</v>
      </c>
      <c r="Q766" s="6">
        <v>38.72</v>
      </c>
      <c r="R766" s="5">
        <v>15</v>
      </c>
      <c r="S766" s="6">
        <v>81.555000000000007</v>
      </c>
      <c r="T766" s="5">
        <v>18</v>
      </c>
      <c r="U766" s="6">
        <v>82.075000000000003</v>
      </c>
      <c r="V766" s="5">
        <v>30</v>
      </c>
      <c r="W766" s="6">
        <v>175.11</v>
      </c>
      <c r="X766" s="5">
        <v>32</v>
      </c>
      <c r="Y766" s="6">
        <v>270.82</v>
      </c>
      <c r="Z766" s="5">
        <v>16</v>
      </c>
      <c r="AA766" s="6">
        <v>94.045000000000002</v>
      </c>
      <c r="AB766" s="5">
        <v>20</v>
      </c>
      <c r="AC766" s="6">
        <v>123.5</v>
      </c>
      <c r="AD766" s="5">
        <v>24</v>
      </c>
      <c r="AE766" s="6">
        <v>143.66</v>
      </c>
      <c r="AF766" s="5">
        <v>27</v>
      </c>
      <c r="AG766" s="6">
        <v>159.565</v>
      </c>
      <c r="AH766" s="5">
        <v>22</v>
      </c>
      <c r="AI766" s="6">
        <v>137.76</v>
      </c>
      <c r="AJ766" s="5">
        <v>13</v>
      </c>
      <c r="AK766" s="6">
        <v>76.984999999999999</v>
      </c>
      <c r="AL766" s="7">
        <v>6</v>
      </c>
      <c r="AM766" s="6">
        <v>41.91</v>
      </c>
      <c r="AN766" s="8">
        <v>4</v>
      </c>
      <c r="AO766" s="6">
        <v>22.454999999999998</v>
      </c>
      <c r="AP766" s="7">
        <v>11</v>
      </c>
      <c r="AQ766" s="6">
        <v>67.08</v>
      </c>
      <c r="AR766" s="7">
        <v>12</v>
      </c>
      <c r="AS766" s="6">
        <v>72.42</v>
      </c>
      <c r="AT766" s="7">
        <v>16</v>
      </c>
      <c r="AU766" s="6">
        <v>93.584999999999994</v>
      </c>
      <c r="AV766" s="7">
        <v>0</v>
      </c>
      <c r="AW766" s="6">
        <v>0</v>
      </c>
      <c r="AX766" s="5">
        <v>1845</v>
      </c>
      <c r="AY766" s="6">
        <v>7124.2179999999998</v>
      </c>
    </row>
    <row r="767" spans="1:51" x14ac:dyDescent="0.25">
      <c r="A767" s="4" t="s">
        <v>805</v>
      </c>
      <c r="B767" s="5">
        <v>453</v>
      </c>
      <c r="C767" s="6">
        <v>1650.508</v>
      </c>
      <c r="D767" s="5">
        <v>5</v>
      </c>
      <c r="E767" s="6">
        <v>17.875</v>
      </c>
      <c r="F767" s="5">
        <v>3</v>
      </c>
      <c r="G767" s="6">
        <v>13.44</v>
      </c>
      <c r="H767" s="5">
        <v>3</v>
      </c>
      <c r="I767" s="6">
        <v>13.58</v>
      </c>
      <c r="J767" s="5">
        <v>3</v>
      </c>
      <c r="K767" s="6">
        <v>15.75</v>
      </c>
      <c r="L767" s="5">
        <v>3</v>
      </c>
      <c r="M767" s="6">
        <v>15.365</v>
      </c>
      <c r="N767" s="5">
        <v>2</v>
      </c>
      <c r="O767" s="6">
        <v>7.86</v>
      </c>
      <c r="P767" s="5">
        <v>4</v>
      </c>
      <c r="Q767" s="6">
        <v>16.89</v>
      </c>
      <c r="R767" s="5">
        <v>5</v>
      </c>
      <c r="S767" s="6">
        <v>29.1</v>
      </c>
      <c r="T767" s="5">
        <v>6</v>
      </c>
      <c r="U767" s="6">
        <v>39.924999999999997</v>
      </c>
      <c r="V767" s="5">
        <v>1</v>
      </c>
      <c r="W767" s="6">
        <v>15.04</v>
      </c>
      <c r="X767" s="5">
        <v>0</v>
      </c>
      <c r="Y767" s="6">
        <v>0</v>
      </c>
      <c r="Z767" s="5">
        <v>2</v>
      </c>
      <c r="AA767" s="6">
        <v>13.05</v>
      </c>
      <c r="AB767" s="5">
        <v>6</v>
      </c>
      <c r="AC767" s="6">
        <v>69.81</v>
      </c>
      <c r="AD767" s="5">
        <v>2</v>
      </c>
      <c r="AE767" s="6">
        <v>11.99</v>
      </c>
      <c r="AF767" s="5">
        <v>6</v>
      </c>
      <c r="AG767" s="6">
        <v>122.345</v>
      </c>
      <c r="AH767" s="5">
        <v>6</v>
      </c>
      <c r="AI767" s="6">
        <v>31.6</v>
      </c>
      <c r="AJ767" s="5">
        <v>4</v>
      </c>
      <c r="AK767" s="6">
        <v>17.855</v>
      </c>
      <c r="AL767" s="7">
        <v>5</v>
      </c>
      <c r="AM767" s="6">
        <v>43.045000000000002</v>
      </c>
      <c r="AN767" s="8">
        <v>1</v>
      </c>
      <c r="AO767" s="6">
        <v>6.3</v>
      </c>
      <c r="AP767" s="7">
        <v>1</v>
      </c>
      <c r="AQ767" s="6">
        <v>7.8</v>
      </c>
      <c r="AR767" s="7">
        <v>0</v>
      </c>
      <c r="AS767" s="6">
        <v>0</v>
      </c>
      <c r="AT767" s="7">
        <v>2</v>
      </c>
      <c r="AU767" s="6">
        <v>9.6999999999999993</v>
      </c>
      <c r="AV767" s="7">
        <v>0</v>
      </c>
      <c r="AW767" s="6">
        <v>0</v>
      </c>
      <c r="AX767" s="5">
        <v>523</v>
      </c>
      <c r="AY767" s="6">
        <v>2168.828</v>
      </c>
    </row>
    <row r="768" spans="1:51" x14ac:dyDescent="0.25">
      <c r="A768" s="4" t="s">
        <v>806</v>
      </c>
      <c r="B768" s="5">
        <v>821</v>
      </c>
      <c r="C768" s="6">
        <v>2997.99</v>
      </c>
      <c r="D768" s="5">
        <v>4</v>
      </c>
      <c r="E768" s="6">
        <v>15.29</v>
      </c>
      <c r="F768" s="5">
        <v>4</v>
      </c>
      <c r="G768" s="6">
        <v>48.4</v>
      </c>
      <c r="H768" s="5">
        <v>9</v>
      </c>
      <c r="I768" s="6">
        <v>53.104999999999997</v>
      </c>
      <c r="J768" s="5">
        <v>8</v>
      </c>
      <c r="K768" s="6">
        <v>47.26</v>
      </c>
      <c r="L768" s="5">
        <v>6</v>
      </c>
      <c r="M768" s="6">
        <v>35.700000000000003</v>
      </c>
      <c r="N768" s="5">
        <v>6</v>
      </c>
      <c r="O768" s="6">
        <v>37.125</v>
      </c>
      <c r="P768" s="5">
        <v>6</v>
      </c>
      <c r="Q768" s="6">
        <v>49.43</v>
      </c>
      <c r="R768" s="5">
        <v>11</v>
      </c>
      <c r="S768" s="6">
        <v>57.3</v>
      </c>
      <c r="T768" s="5">
        <v>4</v>
      </c>
      <c r="U768" s="6">
        <v>20.010000000000002</v>
      </c>
      <c r="V768" s="5">
        <v>11</v>
      </c>
      <c r="W768" s="6">
        <v>63.45</v>
      </c>
      <c r="X768" s="5">
        <v>10</v>
      </c>
      <c r="Y768" s="6">
        <v>77.16</v>
      </c>
      <c r="Z768" s="5">
        <v>6</v>
      </c>
      <c r="AA768" s="6">
        <v>44.975000000000001</v>
      </c>
      <c r="AB768" s="5">
        <v>8</v>
      </c>
      <c r="AC768" s="6">
        <v>47.75</v>
      </c>
      <c r="AD768" s="5">
        <v>13</v>
      </c>
      <c r="AE768" s="6">
        <v>75.16</v>
      </c>
      <c r="AF768" s="5">
        <v>20</v>
      </c>
      <c r="AG768" s="6">
        <v>113.73</v>
      </c>
      <c r="AH768" s="5">
        <v>13</v>
      </c>
      <c r="AI768" s="6">
        <v>90.38</v>
      </c>
      <c r="AJ768" s="5">
        <v>8</v>
      </c>
      <c r="AK768" s="6">
        <v>54.255000000000003</v>
      </c>
      <c r="AL768" s="7">
        <v>4</v>
      </c>
      <c r="AM768" s="6">
        <v>27.99</v>
      </c>
      <c r="AN768" s="8">
        <v>7</v>
      </c>
      <c r="AO768" s="6">
        <v>124.325</v>
      </c>
      <c r="AP768" s="7">
        <v>4</v>
      </c>
      <c r="AQ768" s="6">
        <v>26.03</v>
      </c>
      <c r="AR768" s="7">
        <v>4</v>
      </c>
      <c r="AS768" s="6">
        <v>35.604999999999997</v>
      </c>
      <c r="AT768" s="7">
        <v>5</v>
      </c>
      <c r="AU768" s="6">
        <v>32.79</v>
      </c>
      <c r="AV768" s="7">
        <v>0</v>
      </c>
      <c r="AW768" s="6">
        <v>0</v>
      </c>
      <c r="AX768" s="5">
        <v>992</v>
      </c>
      <c r="AY768" s="6">
        <v>4175.21</v>
      </c>
    </row>
    <row r="769" spans="1:51" x14ac:dyDescent="0.25">
      <c r="A769" s="4" t="s">
        <v>807</v>
      </c>
      <c r="B769" s="5">
        <v>444</v>
      </c>
      <c r="C769" s="6">
        <v>1474.277</v>
      </c>
      <c r="D769" s="5">
        <v>4</v>
      </c>
      <c r="E769" s="6">
        <v>29.11</v>
      </c>
      <c r="F769" s="5">
        <v>3</v>
      </c>
      <c r="G769" s="6">
        <v>34.270000000000003</v>
      </c>
      <c r="H769" s="5">
        <v>3</v>
      </c>
      <c r="I769" s="6">
        <v>40.83</v>
      </c>
      <c r="J769" s="5">
        <v>4</v>
      </c>
      <c r="K769" s="6">
        <v>19.920000000000002</v>
      </c>
      <c r="L769" s="5">
        <v>7</v>
      </c>
      <c r="M769" s="6">
        <v>36.255000000000003</v>
      </c>
      <c r="N769" s="5">
        <v>1</v>
      </c>
      <c r="O769" s="6">
        <v>6.3</v>
      </c>
      <c r="P769" s="5">
        <v>4</v>
      </c>
      <c r="Q769" s="6">
        <v>22.08</v>
      </c>
      <c r="R769" s="5">
        <v>2</v>
      </c>
      <c r="S769" s="6">
        <v>12.15</v>
      </c>
      <c r="T769" s="5">
        <v>4</v>
      </c>
      <c r="U769" s="6">
        <v>20.350000000000001</v>
      </c>
      <c r="V769" s="5">
        <v>5</v>
      </c>
      <c r="W769" s="6">
        <v>27.535</v>
      </c>
      <c r="X769" s="5">
        <v>6</v>
      </c>
      <c r="Y769" s="6">
        <v>31.51</v>
      </c>
      <c r="Z769" s="5">
        <v>6</v>
      </c>
      <c r="AA769" s="6">
        <v>36.594999999999999</v>
      </c>
      <c r="AB769" s="5">
        <v>6</v>
      </c>
      <c r="AC769" s="6">
        <v>41.67</v>
      </c>
      <c r="AD769" s="5">
        <v>7</v>
      </c>
      <c r="AE769" s="6">
        <v>35.96</v>
      </c>
      <c r="AF769" s="5">
        <v>7</v>
      </c>
      <c r="AG769" s="6">
        <v>49.465000000000003</v>
      </c>
      <c r="AH769" s="5">
        <v>7</v>
      </c>
      <c r="AI769" s="6">
        <v>54.2</v>
      </c>
      <c r="AJ769" s="5">
        <v>3</v>
      </c>
      <c r="AK769" s="6">
        <v>16.5</v>
      </c>
      <c r="AL769" s="7">
        <v>1</v>
      </c>
      <c r="AM769" s="6">
        <v>8.1950000000000003</v>
      </c>
      <c r="AN769" s="8">
        <v>4</v>
      </c>
      <c r="AO769" s="6">
        <v>115.685</v>
      </c>
      <c r="AP769" s="7">
        <v>9</v>
      </c>
      <c r="AQ769" s="6">
        <v>195.33</v>
      </c>
      <c r="AR769" s="7">
        <v>3</v>
      </c>
      <c r="AS769" s="6">
        <v>17.085000000000001</v>
      </c>
      <c r="AT769" s="7">
        <v>3</v>
      </c>
      <c r="AU769" s="6">
        <v>20.43</v>
      </c>
      <c r="AV769" s="7">
        <v>1</v>
      </c>
      <c r="AW769" s="6">
        <v>6.6</v>
      </c>
      <c r="AX769" s="5">
        <v>544</v>
      </c>
      <c r="AY769" s="6">
        <v>2352.3020000000001</v>
      </c>
    </row>
    <row r="770" spans="1:51" x14ac:dyDescent="0.25">
      <c r="A770" s="4" t="s">
        <v>808</v>
      </c>
      <c r="B770" s="5">
        <v>640</v>
      </c>
      <c r="C770" s="6">
        <v>2741.732</v>
      </c>
      <c r="D770" s="5">
        <v>4</v>
      </c>
      <c r="E770" s="6">
        <v>20.18</v>
      </c>
      <c r="F770" s="5">
        <v>6</v>
      </c>
      <c r="G770" s="6">
        <v>24.305</v>
      </c>
      <c r="H770" s="5">
        <v>6</v>
      </c>
      <c r="I770" s="6">
        <v>50.95</v>
      </c>
      <c r="J770" s="5">
        <v>6</v>
      </c>
      <c r="K770" s="6">
        <v>64.069999999999993</v>
      </c>
      <c r="L770" s="5">
        <v>7</v>
      </c>
      <c r="M770" s="6">
        <v>70.37</v>
      </c>
      <c r="N770" s="5">
        <v>6</v>
      </c>
      <c r="O770" s="6">
        <v>55.51</v>
      </c>
      <c r="P770" s="5">
        <v>2</v>
      </c>
      <c r="Q770" s="6">
        <v>32.380000000000003</v>
      </c>
      <c r="R770" s="5">
        <v>6</v>
      </c>
      <c r="S770" s="6">
        <v>170.26499999999999</v>
      </c>
      <c r="T770" s="5">
        <v>8</v>
      </c>
      <c r="U770" s="6">
        <v>78.69</v>
      </c>
      <c r="V770" s="5">
        <v>10</v>
      </c>
      <c r="W770" s="6">
        <v>56.344999999999999</v>
      </c>
      <c r="X770" s="5">
        <v>8</v>
      </c>
      <c r="Y770" s="6">
        <v>48.174999999999997</v>
      </c>
      <c r="Z770" s="5">
        <v>8</v>
      </c>
      <c r="AA770" s="6">
        <v>45.55</v>
      </c>
      <c r="AB770" s="5">
        <v>8</v>
      </c>
      <c r="AC770" s="6">
        <v>40.325000000000003</v>
      </c>
      <c r="AD770" s="5">
        <v>6</v>
      </c>
      <c r="AE770" s="6">
        <v>36.024999999999999</v>
      </c>
      <c r="AF770" s="5">
        <v>13</v>
      </c>
      <c r="AG770" s="6">
        <v>124.435</v>
      </c>
      <c r="AH770" s="5">
        <v>0</v>
      </c>
      <c r="AI770" s="6">
        <v>0</v>
      </c>
      <c r="AJ770" s="5">
        <v>5</v>
      </c>
      <c r="AK770" s="6">
        <v>120.09</v>
      </c>
      <c r="AL770" s="7">
        <v>5</v>
      </c>
      <c r="AM770" s="6">
        <v>51.8</v>
      </c>
      <c r="AN770" s="8">
        <v>0</v>
      </c>
      <c r="AO770" s="6">
        <v>0</v>
      </c>
      <c r="AP770" s="7">
        <v>7</v>
      </c>
      <c r="AQ770" s="6">
        <v>118.86499999999999</v>
      </c>
      <c r="AR770" s="7">
        <v>5</v>
      </c>
      <c r="AS770" s="6">
        <v>24.835000000000001</v>
      </c>
      <c r="AT770" s="7">
        <v>5</v>
      </c>
      <c r="AU770" s="6">
        <v>26.805</v>
      </c>
      <c r="AV770" s="7">
        <v>2</v>
      </c>
      <c r="AW770" s="6">
        <v>14.02</v>
      </c>
      <c r="AX770" s="5">
        <v>773</v>
      </c>
      <c r="AY770" s="6">
        <v>4015.7220000000002</v>
      </c>
    </row>
    <row r="771" spans="1:51" x14ac:dyDescent="0.25">
      <c r="A771" s="4" t="s">
        <v>809</v>
      </c>
      <c r="B771" s="5">
        <v>944</v>
      </c>
      <c r="C771" s="6">
        <v>4240.4849999999997</v>
      </c>
      <c r="D771" s="5">
        <v>8</v>
      </c>
      <c r="E771" s="6">
        <v>51.55</v>
      </c>
      <c r="F771" s="5">
        <v>2</v>
      </c>
      <c r="G771" s="6">
        <v>18.715</v>
      </c>
      <c r="H771" s="5">
        <v>9</v>
      </c>
      <c r="I771" s="6">
        <v>138.345</v>
      </c>
      <c r="J771" s="5">
        <v>5</v>
      </c>
      <c r="K771" s="6">
        <v>131.63</v>
      </c>
      <c r="L771" s="5">
        <v>7</v>
      </c>
      <c r="M771" s="6">
        <v>136.63</v>
      </c>
      <c r="N771" s="5">
        <v>6</v>
      </c>
      <c r="O771" s="6">
        <v>163.345</v>
      </c>
      <c r="P771" s="5">
        <v>0</v>
      </c>
      <c r="Q771" s="6">
        <v>0</v>
      </c>
      <c r="R771" s="5">
        <v>10</v>
      </c>
      <c r="S771" s="6">
        <v>131.4</v>
      </c>
      <c r="T771" s="5">
        <v>7</v>
      </c>
      <c r="U771" s="6">
        <v>38.965000000000003</v>
      </c>
      <c r="V771" s="5">
        <v>8</v>
      </c>
      <c r="W771" s="6">
        <v>140.66499999999999</v>
      </c>
      <c r="X771" s="5">
        <v>18</v>
      </c>
      <c r="Y771" s="6">
        <v>193.315</v>
      </c>
      <c r="Z771" s="5">
        <v>5</v>
      </c>
      <c r="AA771" s="6">
        <v>31.9</v>
      </c>
      <c r="AB771" s="5">
        <v>6</v>
      </c>
      <c r="AC771" s="6">
        <v>30.324999999999999</v>
      </c>
      <c r="AD771" s="5">
        <v>15</v>
      </c>
      <c r="AE771" s="6">
        <v>112.705</v>
      </c>
      <c r="AF771" s="5">
        <v>14</v>
      </c>
      <c r="AG771" s="6">
        <v>155.69499999999999</v>
      </c>
      <c r="AH771" s="5">
        <v>8</v>
      </c>
      <c r="AI771" s="6">
        <v>45.95</v>
      </c>
      <c r="AJ771" s="5">
        <v>6</v>
      </c>
      <c r="AK771" s="6">
        <v>67.084999999999994</v>
      </c>
      <c r="AL771" s="7">
        <v>5</v>
      </c>
      <c r="AM771" s="6">
        <v>58.585000000000001</v>
      </c>
      <c r="AN771" s="8">
        <v>8</v>
      </c>
      <c r="AO771" s="6">
        <v>99.555000000000007</v>
      </c>
      <c r="AP771" s="7">
        <v>4</v>
      </c>
      <c r="AQ771" s="6">
        <v>87.015000000000001</v>
      </c>
      <c r="AR771" s="7">
        <v>4</v>
      </c>
      <c r="AS771" s="6">
        <v>74.31</v>
      </c>
      <c r="AT771" s="7">
        <v>8</v>
      </c>
      <c r="AU771" s="6">
        <v>72.094999999999999</v>
      </c>
      <c r="AV771" s="7">
        <v>1</v>
      </c>
      <c r="AW771" s="6">
        <v>39.6</v>
      </c>
      <c r="AX771" s="5">
        <v>1108</v>
      </c>
      <c r="AY771" s="6">
        <v>6259.8649999999998</v>
      </c>
    </row>
    <row r="772" spans="1:51" x14ac:dyDescent="0.25">
      <c r="A772" s="4" t="s">
        <v>810</v>
      </c>
      <c r="B772" s="5">
        <v>878</v>
      </c>
      <c r="C772" s="6">
        <v>2697.9989999999998</v>
      </c>
      <c r="D772" s="5">
        <v>7</v>
      </c>
      <c r="E772" s="6">
        <v>47.152000000000001</v>
      </c>
      <c r="F772" s="5">
        <v>7</v>
      </c>
      <c r="G772" s="6">
        <v>21.68</v>
      </c>
      <c r="H772" s="5">
        <v>6</v>
      </c>
      <c r="I772" s="6">
        <v>29.41</v>
      </c>
      <c r="J772" s="5">
        <v>12</v>
      </c>
      <c r="K772" s="6">
        <v>65.91</v>
      </c>
      <c r="L772" s="5">
        <v>15</v>
      </c>
      <c r="M772" s="6">
        <v>102.285</v>
      </c>
      <c r="N772" s="5">
        <v>7</v>
      </c>
      <c r="O772" s="6">
        <v>42.86</v>
      </c>
      <c r="P772" s="5">
        <v>12</v>
      </c>
      <c r="Q772" s="6">
        <v>75.165000000000006</v>
      </c>
      <c r="R772" s="5">
        <v>5</v>
      </c>
      <c r="S772" s="6">
        <v>88.46</v>
      </c>
      <c r="T772" s="5">
        <v>11</v>
      </c>
      <c r="U772" s="6">
        <v>69.45</v>
      </c>
      <c r="V772" s="5">
        <v>8</v>
      </c>
      <c r="W772" s="6">
        <v>35.814999999999998</v>
      </c>
      <c r="X772" s="5">
        <v>10</v>
      </c>
      <c r="Y772" s="6">
        <v>55.234999999999999</v>
      </c>
      <c r="Z772" s="5">
        <v>8</v>
      </c>
      <c r="AA772" s="6">
        <v>74.045000000000002</v>
      </c>
      <c r="AB772" s="5">
        <v>5</v>
      </c>
      <c r="AC772" s="6">
        <v>31.62</v>
      </c>
      <c r="AD772" s="5">
        <v>11</v>
      </c>
      <c r="AE772" s="6">
        <v>69.194999999999993</v>
      </c>
      <c r="AF772" s="5">
        <v>12</v>
      </c>
      <c r="AG772" s="6">
        <v>64.034999999999997</v>
      </c>
      <c r="AH772" s="5">
        <v>9</v>
      </c>
      <c r="AI772" s="6">
        <v>45.67</v>
      </c>
      <c r="AJ772" s="5">
        <v>11</v>
      </c>
      <c r="AK772" s="6">
        <v>69.754999999999995</v>
      </c>
      <c r="AL772" s="7">
        <v>5</v>
      </c>
      <c r="AM772" s="6">
        <v>32.9</v>
      </c>
      <c r="AN772" s="8">
        <v>5</v>
      </c>
      <c r="AO772" s="6">
        <v>27.45</v>
      </c>
      <c r="AP772" s="7">
        <v>15</v>
      </c>
      <c r="AQ772" s="6">
        <v>82.665000000000006</v>
      </c>
      <c r="AR772" s="7">
        <v>4</v>
      </c>
      <c r="AS772" s="6">
        <v>15.55</v>
      </c>
      <c r="AT772" s="7">
        <v>5</v>
      </c>
      <c r="AU772" s="6">
        <v>38.484999999999999</v>
      </c>
      <c r="AV772" s="7">
        <v>1</v>
      </c>
      <c r="AW772" s="6">
        <v>5.61</v>
      </c>
      <c r="AX772" s="5">
        <v>1069</v>
      </c>
      <c r="AY772" s="6">
        <v>3888.4009999999998</v>
      </c>
    </row>
    <row r="773" spans="1:51" x14ac:dyDescent="0.25">
      <c r="A773" s="4" t="s">
        <v>811</v>
      </c>
      <c r="B773" s="5">
        <v>4</v>
      </c>
      <c r="C773" s="6">
        <v>94.63</v>
      </c>
      <c r="D773" s="5">
        <v>0</v>
      </c>
      <c r="E773" s="6">
        <v>0</v>
      </c>
      <c r="F773" s="5">
        <v>0</v>
      </c>
      <c r="G773" s="6">
        <v>0</v>
      </c>
      <c r="H773" s="5">
        <v>0</v>
      </c>
      <c r="I773" s="6">
        <v>0</v>
      </c>
      <c r="J773" s="5">
        <v>0</v>
      </c>
      <c r="K773" s="6">
        <v>0</v>
      </c>
      <c r="L773" s="5">
        <v>0</v>
      </c>
      <c r="M773" s="6">
        <v>0</v>
      </c>
      <c r="N773" s="5">
        <v>0</v>
      </c>
      <c r="O773" s="6">
        <v>0</v>
      </c>
      <c r="P773" s="5">
        <v>0</v>
      </c>
      <c r="Q773" s="6">
        <v>0</v>
      </c>
      <c r="R773" s="5">
        <v>0</v>
      </c>
      <c r="S773" s="6">
        <v>0</v>
      </c>
      <c r="T773" s="5">
        <v>0</v>
      </c>
      <c r="U773" s="6">
        <v>0</v>
      </c>
      <c r="V773" s="5">
        <v>0</v>
      </c>
      <c r="W773" s="6">
        <v>0</v>
      </c>
      <c r="X773" s="5">
        <v>0</v>
      </c>
      <c r="Y773" s="6">
        <v>0</v>
      </c>
      <c r="Z773" s="5">
        <v>0</v>
      </c>
      <c r="AA773" s="6">
        <v>0</v>
      </c>
      <c r="AB773" s="5">
        <v>0</v>
      </c>
      <c r="AC773" s="6">
        <v>0</v>
      </c>
      <c r="AD773" s="5">
        <v>0</v>
      </c>
      <c r="AE773" s="6">
        <v>0</v>
      </c>
      <c r="AF773" s="5">
        <v>0</v>
      </c>
      <c r="AG773" s="6">
        <v>0</v>
      </c>
      <c r="AH773" s="5">
        <v>0</v>
      </c>
      <c r="AI773" s="6">
        <v>0</v>
      </c>
      <c r="AJ773" s="5">
        <v>0</v>
      </c>
      <c r="AK773" s="6">
        <v>0</v>
      </c>
      <c r="AL773" s="7">
        <v>0</v>
      </c>
      <c r="AM773" s="6">
        <v>0</v>
      </c>
      <c r="AN773" s="8">
        <v>0</v>
      </c>
      <c r="AO773" s="6">
        <v>0</v>
      </c>
      <c r="AP773" s="7">
        <v>0</v>
      </c>
      <c r="AQ773" s="6">
        <v>0</v>
      </c>
      <c r="AR773" s="7">
        <v>0</v>
      </c>
      <c r="AS773" s="6">
        <v>0</v>
      </c>
      <c r="AT773" s="7">
        <v>0</v>
      </c>
      <c r="AU773" s="6">
        <v>0</v>
      </c>
      <c r="AV773" s="7">
        <v>0</v>
      </c>
      <c r="AW773" s="6">
        <v>0</v>
      </c>
      <c r="AX773" s="5">
        <v>4</v>
      </c>
      <c r="AY773" s="6">
        <v>94.63</v>
      </c>
    </row>
    <row r="774" spans="1:51" x14ac:dyDescent="0.25">
      <c r="A774" s="4" t="s">
        <v>812</v>
      </c>
      <c r="B774" s="5">
        <v>1087</v>
      </c>
      <c r="C774" s="6">
        <v>3300.2840000000001</v>
      </c>
      <c r="D774" s="5">
        <v>6</v>
      </c>
      <c r="E774" s="6">
        <v>31.83</v>
      </c>
      <c r="F774" s="5">
        <v>8</v>
      </c>
      <c r="G774" s="6">
        <v>39.484999999999999</v>
      </c>
      <c r="H774" s="5">
        <v>12</v>
      </c>
      <c r="I774" s="6">
        <v>56.06</v>
      </c>
      <c r="J774" s="5">
        <v>9</v>
      </c>
      <c r="K774" s="6">
        <v>68.808999999999997</v>
      </c>
      <c r="L774" s="5">
        <v>7</v>
      </c>
      <c r="M774" s="6">
        <v>33.67</v>
      </c>
      <c r="N774" s="5">
        <v>5</v>
      </c>
      <c r="O774" s="6">
        <v>41</v>
      </c>
      <c r="P774" s="5">
        <v>10</v>
      </c>
      <c r="Q774" s="6">
        <v>54.731999999999999</v>
      </c>
      <c r="R774" s="5">
        <v>9</v>
      </c>
      <c r="S774" s="6">
        <v>55.14</v>
      </c>
      <c r="T774" s="5">
        <v>11</v>
      </c>
      <c r="U774" s="6">
        <v>42.695</v>
      </c>
      <c r="V774" s="5">
        <v>24</v>
      </c>
      <c r="W774" s="6">
        <v>185.245</v>
      </c>
      <c r="X774" s="5">
        <v>20</v>
      </c>
      <c r="Y774" s="6">
        <v>77.33</v>
      </c>
      <c r="Z774" s="5">
        <v>16</v>
      </c>
      <c r="AA774" s="6">
        <v>75.635000000000005</v>
      </c>
      <c r="AB774" s="5">
        <v>8</v>
      </c>
      <c r="AC774" s="6">
        <v>37.53</v>
      </c>
      <c r="AD774" s="5">
        <v>14</v>
      </c>
      <c r="AE774" s="6">
        <v>80.004999999999995</v>
      </c>
      <c r="AF774" s="5">
        <v>21</v>
      </c>
      <c r="AG774" s="6">
        <v>115.44</v>
      </c>
      <c r="AH774" s="5">
        <v>18</v>
      </c>
      <c r="AI774" s="6">
        <v>97.17</v>
      </c>
      <c r="AJ774" s="5">
        <v>16</v>
      </c>
      <c r="AK774" s="6">
        <v>71.260000000000005</v>
      </c>
      <c r="AL774" s="7">
        <v>4</v>
      </c>
      <c r="AM774" s="6">
        <v>21.285</v>
      </c>
      <c r="AN774" s="8">
        <v>7</v>
      </c>
      <c r="AO774" s="6">
        <v>43.255000000000003</v>
      </c>
      <c r="AP774" s="7">
        <v>6</v>
      </c>
      <c r="AQ774" s="6">
        <v>34.125</v>
      </c>
      <c r="AR774" s="7">
        <v>10</v>
      </c>
      <c r="AS774" s="6">
        <v>59.215000000000003</v>
      </c>
      <c r="AT774" s="7">
        <v>10</v>
      </c>
      <c r="AU774" s="6">
        <v>51.84</v>
      </c>
      <c r="AV774" s="7">
        <v>1</v>
      </c>
      <c r="AW774" s="6">
        <v>7.92</v>
      </c>
      <c r="AX774" s="5">
        <v>1339</v>
      </c>
      <c r="AY774" s="6">
        <v>4680.96</v>
      </c>
    </row>
    <row r="775" spans="1:51" x14ac:dyDescent="0.25">
      <c r="A775" s="4" t="s">
        <v>813</v>
      </c>
      <c r="B775" s="5">
        <v>684</v>
      </c>
      <c r="C775" s="6">
        <v>2456.0949999999998</v>
      </c>
      <c r="D775" s="5">
        <v>1</v>
      </c>
      <c r="E775" s="6">
        <v>1.74</v>
      </c>
      <c r="F775" s="5">
        <v>4</v>
      </c>
      <c r="G775" s="6">
        <v>15.59</v>
      </c>
      <c r="H775" s="5">
        <v>7</v>
      </c>
      <c r="I775" s="6">
        <v>34.53</v>
      </c>
      <c r="J775" s="5">
        <v>4</v>
      </c>
      <c r="K775" s="6">
        <v>27.16</v>
      </c>
      <c r="L775" s="5">
        <v>4</v>
      </c>
      <c r="M775" s="6">
        <v>22.87</v>
      </c>
      <c r="N775" s="5">
        <v>6</v>
      </c>
      <c r="O775" s="6">
        <v>30.31</v>
      </c>
      <c r="P775" s="5">
        <v>6</v>
      </c>
      <c r="Q775" s="6">
        <v>33.18</v>
      </c>
      <c r="R775" s="5">
        <v>4</v>
      </c>
      <c r="S775" s="6">
        <v>19.98</v>
      </c>
      <c r="T775" s="5">
        <v>14</v>
      </c>
      <c r="U775" s="6">
        <v>80.275000000000006</v>
      </c>
      <c r="V775" s="5">
        <v>12</v>
      </c>
      <c r="W775" s="6">
        <v>123.255</v>
      </c>
      <c r="X775" s="5">
        <v>14</v>
      </c>
      <c r="Y775" s="6">
        <v>269.745</v>
      </c>
      <c r="Z775" s="5">
        <v>13</v>
      </c>
      <c r="AA775" s="6">
        <v>231.13</v>
      </c>
      <c r="AB775" s="5">
        <v>14</v>
      </c>
      <c r="AC775" s="6">
        <v>110.74</v>
      </c>
      <c r="AD775" s="5">
        <v>11</v>
      </c>
      <c r="AE775" s="6">
        <v>82.93</v>
      </c>
      <c r="AF775" s="5">
        <v>13</v>
      </c>
      <c r="AG775" s="6">
        <v>79.040000000000006</v>
      </c>
      <c r="AH775" s="5">
        <v>11</v>
      </c>
      <c r="AI775" s="6">
        <v>68.88</v>
      </c>
      <c r="AJ775" s="5">
        <v>10</v>
      </c>
      <c r="AK775" s="6">
        <v>117.56</v>
      </c>
      <c r="AL775" s="7">
        <v>7</v>
      </c>
      <c r="AM775" s="6">
        <v>126.54</v>
      </c>
      <c r="AN775" s="8">
        <v>3</v>
      </c>
      <c r="AO775" s="6">
        <v>14.81</v>
      </c>
      <c r="AP775" s="7">
        <v>3</v>
      </c>
      <c r="AQ775" s="6">
        <v>102.21</v>
      </c>
      <c r="AR775" s="7">
        <v>10</v>
      </c>
      <c r="AS775" s="6">
        <v>57.575000000000003</v>
      </c>
      <c r="AT775" s="7">
        <v>9</v>
      </c>
      <c r="AU775" s="6">
        <v>82.02</v>
      </c>
      <c r="AV775" s="7">
        <v>0</v>
      </c>
      <c r="AW775" s="6">
        <v>0</v>
      </c>
      <c r="AX775" s="5">
        <v>864</v>
      </c>
      <c r="AY775" s="6">
        <v>4188.165</v>
      </c>
    </row>
    <row r="776" spans="1:51" x14ac:dyDescent="0.25">
      <c r="A776" s="4" t="s">
        <v>814</v>
      </c>
      <c r="B776" s="5">
        <v>774</v>
      </c>
      <c r="C776" s="6">
        <v>2494.694</v>
      </c>
      <c r="D776" s="5">
        <v>2</v>
      </c>
      <c r="E776" s="6">
        <v>15.48</v>
      </c>
      <c r="F776" s="5">
        <v>5</v>
      </c>
      <c r="G776" s="6">
        <v>22.34</v>
      </c>
      <c r="H776" s="5">
        <v>8</v>
      </c>
      <c r="I776" s="6">
        <v>50.73</v>
      </c>
      <c r="J776" s="5">
        <v>9</v>
      </c>
      <c r="K776" s="6">
        <v>52.884999999999998</v>
      </c>
      <c r="L776" s="5">
        <v>6</v>
      </c>
      <c r="M776" s="6">
        <v>57.994999999999997</v>
      </c>
      <c r="N776" s="5">
        <v>5</v>
      </c>
      <c r="O776" s="6">
        <v>44.51</v>
      </c>
      <c r="P776" s="5">
        <v>1</v>
      </c>
      <c r="Q776" s="6">
        <v>5.0999999999999996</v>
      </c>
      <c r="R776" s="5">
        <v>4</v>
      </c>
      <c r="S776" s="6">
        <v>47.64</v>
      </c>
      <c r="T776" s="5">
        <v>6</v>
      </c>
      <c r="U776" s="6">
        <v>34.305</v>
      </c>
      <c r="V776" s="5">
        <v>12</v>
      </c>
      <c r="W776" s="6">
        <v>66.540000000000006</v>
      </c>
      <c r="X776" s="5">
        <v>17</v>
      </c>
      <c r="Y776" s="6">
        <v>85.16</v>
      </c>
      <c r="Z776" s="5">
        <v>15</v>
      </c>
      <c r="AA776" s="6">
        <v>159.80500000000001</v>
      </c>
      <c r="AB776" s="5">
        <v>7</v>
      </c>
      <c r="AC776" s="6">
        <v>40.125</v>
      </c>
      <c r="AD776" s="5">
        <v>13</v>
      </c>
      <c r="AE776" s="6">
        <v>100.48</v>
      </c>
      <c r="AF776" s="5">
        <v>12</v>
      </c>
      <c r="AG776" s="6">
        <v>156.79499999999999</v>
      </c>
      <c r="AH776" s="5">
        <v>5</v>
      </c>
      <c r="AI776" s="6">
        <v>36.274999999999999</v>
      </c>
      <c r="AJ776" s="5">
        <v>7</v>
      </c>
      <c r="AK776" s="6">
        <v>40.25</v>
      </c>
      <c r="AL776" s="7">
        <v>3</v>
      </c>
      <c r="AM776" s="6">
        <v>19.004999999999999</v>
      </c>
      <c r="AN776" s="8">
        <v>1</v>
      </c>
      <c r="AO776" s="6">
        <v>6.6150000000000002</v>
      </c>
      <c r="AP776" s="7">
        <v>4</v>
      </c>
      <c r="AQ776" s="6">
        <v>21.87</v>
      </c>
      <c r="AR776" s="7">
        <v>7</v>
      </c>
      <c r="AS776" s="6">
        <v>45.35</v>
      </c>
      <c r="AT776" s="7">
        <v>5</v>
      </c>
      <c r="AU776" s="6">
        <v>39.659999999999997</v>
      </c>
      <c r="AV776" s="7">
        <v>1</v>
      </c>
      <c r="AW776" s="6">
        <v>4.4000000000000004</v>
      </c>
      <c r="AX776" s="5">
        <v>929</v>
      </c>
      <c r="AY776" s="6">
        <v>3648.009</v>
      </c>
    </row>
    <row r="777" spans="1:51" x14ac:dyDescent="0.25">
      <c r="A777" s="4" t="s">
        <v>815</v>
      </c>
      <c r="B777" s="5">
        <v>430</v>
      </c>
      <c r="C777" s="6">
        <v>1411.461</v>
      </c>
      <c r="D777" s="5">
        <v>5</v>
      </c>
      <c r="E777" s="6">
        <v>28.33</v>
      </c>
      <c r="F777" s="5">
        <v>10</v>
      </c>
      <c r="G777" s="6">
        <v>49.975000000000001</v>
      </c>
      <c r="H777" s="5">
        <v>1</v>
      </c>
      <c r="I777" s="6">
        <v>5.13</v>
      </c>
      <c r="J777" s="5">
        <v>4</v>
      </c>
      <c r="K777" s="6">
        <v>20.305</v>
      </c>
      <c r="L777" s="5">
        <v>2</v>
      </c>
      <c r="M777" s="6">
        <v>8.5399999999999991</v>
      </c>
      <c r="N777" s="5">
        <v>3</v>
      </c>
      <c r="O777" s="6">
        <v>17.079999999999998</v>
      </c>
      <c r="P777" s="5">
        <v>1</v>
      </c>
      <c r="Q777" s="6">
        <v>5.5</v>
      </c>
      <c r="R777" s="5">
        <v>4</v>
      </c>
      <c r="S777" s="6">
        <v>23.524999999999999</v>
      </c>
      <c r="T777" s="5">
        <v>2</v>
      </c>
      <c r="U777" s="6">
        <v>9.84</v>
      </c>
      <c r="V777" s="5">
        <v>7</v>
      </c>
      <c r="W777" s="6">
        <v>44.875</v>
      </c>
      <c r="X777" s="5">
        <v>12</v>
      </c>
      <c r="Y777" s="6">
        <v>66.3</v>
      </c>
      <c r="Z777" s="5">
        <v>5</v>
      </c>
      <c r="AA777" s="6">
        <v>42.524999999999999</v>
      </c>
      <c r="AB777" s="5">
        <v>5</v>
      </c>
      <c r="AC777" s="6">
        <v>28.6</v>
      </c>
      <c r="AD777" s="5">
        <v>11</v>
      </c>
      <c r="AE777" s="6">
        <v>55.795000000000002</v>
      </c>
      <c r="AF777" s="5">
        <v>9</v>
      </c>
      <c r="AG777" s="6">
        <v>53.244999999999997</v>
      </c>
      <c r="AH777" s="5">
        <v>12</v>
      </c>
      <c r="AI777" s="6">
        <v>73.332999999999998</v>
      </c>
      <c r="AJ777" s="5">
        <v>6</v>
      </c>
      <c r="AK777" s="6">
        <v>40.049999999999997</v>
      </c>
      <c r="AL777" s="7">
        <v>2</v>
      </c>
      <c r="AM777" s="6">
        <v>13.11</v>
      </c>
      <c r="AN777" s="8">
        <v>3</v>
      </c>
      <c r="AO777" s="6">
        <v>16.649999999999999</v>
      </c>
      <c r="AP777" s="7">
        <v>3</v>
      </c>
      <c r="AQ777" s="6">
        <v>15</v>
      </c>
      <c r="AR777" s="7">
        <v>6</v>
      </c>
      <c r="AS777" s="6">
        <v>41.564999999999998</v>
      </c>
      <c r="AT777" s="7">
        <v>1</v>
      </c>
      <c r="AU777" s="6">
        <v>5.04</v>
      </c>
      <c r="AV777" s="7">
        <v>0</v>
      </c>
      <c r="AW777" s="6">
        <v>0</v>
      </c>
      <c r="AX777" s="5">
        <v>544</v>
      </c>
      <c r="AY777" s="6">
        <v>2075.7739999999999</v>
      </c>
    </row>
    <row r="778" spans="1:51" x14ac:dyDescent="0.25">
      <c r="A778" s="4" t="s">
        <v>816</v>
      </c>
      <c r="B778" s="5">
        <v>130</v>
      </c>
      <c r="C778" s="6">
        <v>572.32799999999997</v>
      </c>
      <c r="D778" s="5">
        <v>2</v>
      </c>
      <c r="E778" s="6">
        <v>11.37</v>
      </c>
      <c r="F778" s="5">
        <v>2</v>
      </c>
      <c r="G778" s="6">
        <v>7.53</v>
      </c>
      <c r="H778" s="5">
        <v>1</v>
      </c>
      <c r="I778" s="6">
        <v>4.6900000000000004</v>
      </c>
      <c r="J778" s="5">
        <v>1</v>
      </c>
      <c r="K778" s="6">
        <v>5.13</v>
      </c>
      <c r="L778" s="5">
        <v>0</v>
      </c>
      <c r="M778" s="6">
        <v>0</v>
      </c>
      <c r="N778" s="5">
        <v>0</v>
      </c>
      <c r="O778" s="6">
        <v>0</v>
      </c>
      <c r="P778" s="5">
        <v>1</v>
      </c>
      <c r="Q778" s="6">
        <v>42.075000000000003</v>
      </c>
      <c r="R778" s="5">
        <v>1</v>
      </c>
      <c r="S778" s="6">
        <v>30.524999999999999</v>
      </c>
      <c r="T778" s="5">
        <v>0</v>
      </c>
      <c r="U778" s="6">
        <v>0</v>
      </c>
      <c r="V778" s="5">
        <v>4</v>
      </c>
      <c r="W778" s="6">
        <v>48.46</v>
      </c>
      <c r="X778" s="5">
        <v>0</v>
      </c>
      <c r="Y778" s="6">
        <v>0</v>
      </c>
      <c r="Z778" s="5">
        <v>1</v>
      </c>
      <c r="AA778" s="6">
        <v>11.7</v>
      </c>
      <c r="AB778" s="5">
        <v>3</v>
      </c>
      <c r="AC778" s="6">
        <v>11.335000000000001</v>
      </c>
      <c r="AD778" s="5">
        <v>6</v>
      </c>
      <c r="AE778" s="6">
        <v>120.27</v>
      </c>
      <c r="AF778" s="5">
        <v>3</v>
      </c>
      <c r="AG778" s="6">
        <v>29.25</v>
      </c>
      <c r="AH778" s="5">
        <v>1</v>
      </c>
      <c r="AI778" s="6">
        <v>4.5</v>
      </c>
      <c r="AJ778" s="5">
        <v>0</v>
      </c>
      <c r="AK778" s="6">
        <v>0</v>
      </c>
      <c r="AL778" s="7">
        <v>2</v>
      </c>
      <c r="AM778" s="6">
        <v>5.89</v>
      </c>
      <c r="AN778" s="8">
        <v>1</v>
      </c>
      <c r="AO778" s="6">
        <v>6.38</v>
      </c>
      <c r="AP778" s="7">
        <v>1</v>
      </c>
      <c r="AQ778" s="6">
        <v>5.58</v>
      </c>
      <c r="AR778" s="7">
        <v>3</v>
      </c>
      <c r="AS778" s="6">
        <v>12.494999999999999</v>
      </c>
      <c r="AT778" s="7">
        <v>0</v>
      </c>
      <c r="AU778" s="6">
        <v>0</v>
      </c>
      <c r="AV778" s="7">
        <v>0</v>
      </c>
      <c r="AW778" s="6">
        <v>0</v>
      </c>
      <c r="AX778" s="5">
        <v>163</v>
      </c>
      <c r="AY778" s="6">
        <v>929.50800000000004</v>
      </c>
    </row>
    <row r="779" spans="1:51" x14ac:dyDescent="0.25">
      <c r="A779" s="4" t="s">
        <v>817</v>
      </c>
      <c r="B779" s="5">
        <v>64</v>
      </c>
      <c r="C779" s="6">
        <v>434.63400000000001</v>
      </c>
      <c r="D779" s="5">
        <v>0</v>
      </c>
      <c r="E779" s="6">
        <v>0</v>
      </c>
      <c r="F779" s="5">
        <v>0</v>
      </c>
      <c r="G779" s="6">
        <v>0</v>
      </c>
      <c r="H779" s="5">
        <v>0</v>
      </c>
      <c r="I779" s="6">
        <v>0</v>
      </c>
      <c r="J779" s="5">
        <v>1</v>
      </c>
      <c r="K779" s="6">
        <v>10.8</v>
      </c>
      <c r="L779" s="5">
        <v>0</v>
      </c>
      <c r="M779" s="6">
        <v>0</v>
      </c>
      <c r="N779" s="5">
        <v>2</v>
      </c>
      <c r="O779" s="6">
        <v>11.34</v>
      </c>
      <c r="P779" s="5">
        <v>1</v>
      </c>
      <c r="Q779" s="6">
        <v>5.0999999999999996</v>
      </c>
      <c r="R779" s="5">
        <v>1</v>
      </c>
      <c r="S779" s="6">
        <v>6.49</v>
      </c>
      <c r="T779" s="5">
        <v>1</v>
      </c>
      <c r="U779" s="6">
        <v>3.6</v>
      </c>
      <c r="V779" s="5">
        <v>2</v>
      </c>
      <c r="W779" s="6">
        <v>21.59</v>
      </c>
      <c r="X779" s="5">
        <v>1</v>
      </c>
      <c r="Y779" s="6">
        <v>6.6</v>
      </c>
      <c r="Z779" s="5">
        <v>1</v>
      </c>
      <c r="AA779" s="6">
        <v>5.0999999999999996</v>
      </c>
      <c r="AB779" s="5">
        <v>1</v>
      </c>
      <c r="AC779" s="6">
        <v>3.0249999999999999</v>
      </c>
      <c r="AD779" s="5">
        <v>0</v>
      </c>
      <c r="AE779" s="6">
        <v>0</v>
      </c>
      <c r="AF779" s="5">
        <v>3</v>
      </c>
      <c r="AG779" s="6">
        <v>14.935</v>
      </c>
      <c r="AH779" s="5">
        <v>0</v>
      </c>
      <c r="AI779" s="6">
        <v>0</v>
      </c>
      <c r="AJ779" s="5">
        <v>0</v>
      </c>
      <c r="AK779" s="6">
        <v>0</v>
      </c>
      <c r="AL779" s="7">
        <v>0</v>
      </c>
      <c r="AM779" s="6">
        <v>0</v>
      </c>
      <c r="AN779" s="8">
        <v>1</v>
      </c>
      <c r="AO779" s="6">
        <v>7.5</v>
      </c>
      <c r="AP779" s="7">
        <v>1</v>
      </c>
      <c r="AQ779" s="6">
        <v>3.78</v>
      </c>
      <c r="AR779" s="7">
        <v>3</v>
      </c>
      <c r="AS779" s="6">
        <v>18.05</v>
      </c>
      <c r="AT779" s="7">
        <v>0</v>
      </c>
      <c r="AU779" s="6">
        <v>0</v>
      </c>
      <c r="AV779" s="7">
        <v>0</v>
      </c>
      <c r="AW779" s="6">
        <v>0</v>
      </c>
      <c r="AX779" s="5">
        <v>83</v>
      </c>
      <c r="AY779" s="6">
        <v>552.54399999999998</v>
      </c>
    </row>
    <row r="780" spans="1:51" x14ac:dyDescent="0.25">
      <c r="A780" s="4" t="s">
        <v>818</v>
      </c>
      <c r="B780" s="5">
        <v>75</v>
      </c>
      <c r="C780" s="6">
        <v>369.99</v>
      </c>
      <c r="D780" s="5">
        <v>0</v>
      </c>
      <c r="E780" s="6">
        <v>0</v>
      </c>
      <c r="F780" s="5">
        <v>0</v>
      </c>
      <c r="G780" s="6">
        <v>0</v>
      </c>
      <c r="H780" s="5">
        <v>0</v>
      </c>
      <c r="I780" s="6">
        <v>0</v>
      </c>
      <c r="J780" s="5">
        <v>1</v>
      </c>
      <c r="K780" s="6">
        <v>1.77</v>
      </c>
      <c r="L780" s="5">
        <v>2</v>
      </c>
      <c r="M780" s="6">
        <v>5.82</v>
      </c>
      <c r="N780" s="5">
        <v>0</v>
      </c>
      <c r="O780" s="6">
        <v>0</v>
      </c>
      <c r="P780" s="5">
        <v>2</v>
      </c>
      <c r="Q780" s="6">
        <v>7.0350000000000001</v>
      </c>
      <c r="R780" s="5">
        <v>0</v>
      </c>
      <c r="S780" s="6">
        <v>0</v>
      </c>
      <c r="T780" s="5">
        <v>1</v>
      </c>
      <c r="U780" s="6">
        <v>4.2</v>
      </c>
      <c r="V780" s="5">
        <v>1</v>
      </c>
      <c r="W780" s="6">
        <v>32.78</v>
      </c>
      <c r="X780" s="5">
        <v>2</v>
      </c>
      <c r="Y780" s="6">
        <v>35.03</v>
      </c>
      <c r="Z780" s="5">
        <v>6</v>
      </c>
      <c r="AA780" s="6">
        <v>228</v>
      </c>
      <c r="AB780" s="5">
        <v>1</v>
      </c>
      <c r="AC780" s="6">
        <v>2.88</v>
      </c>
      <c r="AD780" s="5">
        <v>1</v>
      </c>
      <c r="AE780" s="6">
        <v>6.16</v>
      </c>
      <c r="AF780" s="5">
        <v>1</v>
      </c>
      <c r="AG780" s="6">
        <v>5.27</v>
      </c>
      <c r="AH780" s="5">
        <v>2</v>
      </c>
      <c r="AI780" s="6">
        <v>32.17</v>
      </c>
      <c r="AJ780" s="5">
        <v>2</v>
      </c>
      <c r="AK780" s="6">
        <v>5.89</v>
      </c>
      <c r="AL780" s="7">
        <v>0</v>
      </c>
      <c r="AM780" s="6">
        <v>0</v>
      </c>
      <c r="AN780" s="8">
        <v>2</v>
      </c>
      <c r="AO780" s="6">
        <v>19.8</v>
      </c>
      <c r="AP780" s="7">
        <v>3</v>
      </c>
      <c r="AQ780" s="6">
        <v>54.02</v>
      </c>
      <c r="AR780" s="7">
        <v>3</v>
      </c>
      <c r="AS780" s="6">
        <v>51.98</v>
      </c>
      <c r="AT780" s="7">
        <v>0</v>
      </c>
      <c r="AU780" s="6">
        <v>0</v>
      </c>
      <c r="AV780" s="7">
        <v>0</v>
      </c>
      <c r="AW780" s="6">
        <v>0</v>
      </c>
      <c r="AX780" s="5">
        <v>105</v>
      </c>
      <c r="AY780" s="6">
        <v>862.79499999999996</v>
      </c>
    </row>
    <row r="781" spans="1:51" x14ac:dyDescent="0.25">
      <c r="A781" s="4" t="s">
        <v>819</v>
      </c>
      <c r="B781" s="5">
        <v>191</v>
      </c>
      <c r="C781" s="6">
        <v>565.53800000000001</v>
      </c>
      <c r="D781" s="5">
        <v>1</v>
      </c>
      <c r="E781" s="6">
        <v>2.6</v>
      </c>
      <c r="F781" s="5">
        <v>0</v>
      </c>
      <c r="G781" s="6">
        <v>0</v>
      </c>
      <c r="H781" s="5">
        <v>3</v>
      </c>
      <c r="I781" s="6">
        <v>12.34</v>
      </c>
      <c r="J781" s="5">
        <v>2</v>
      </c>
      <c r="K781" s="6">
        <v>11.065</v>
      </c>
      <c r="L781" s="5">
        <v>4</v>
      </c>
      <c r="M781" s="6">
        <v>14.885</v>
      </c>
      <c r="N781" s="5">
        <v>0</v>
      </c>
      <c r="O781" s="6">
        <v>0</v>
      </c>
      <c r="P781" s="5">
        <v>1</v>
      </c>
      <c r="Q781" s="6">
        <v>3.35</v>
      </c>
      <c r="R781" s="5">
        <v>2</v>
      </c>
      <c r="S781" s="6">
        <v>14.94</v>
      </c>
      <c r="T781" s="5">
        <v>2</v>
      </c>
      <c r="U781" s="6">
        <v>5.7</v>
      </c>
      <c r="V781" s="5">
        <v>4</v>
      </c>
      <c r="W781" s="6">
        <v>17.239999999999998</v>
      </c>
      <c r="X781" s="5">
        <v>2</v>
      </c>
      <c r="Y781" s="6">
        <v>8.51</v>
      </c>
      <c r="Z781" s="5">
        <v>2</v>
      </c>
      <c r="AA781" s="6">
        <v>5.52</v>
      </c>
      <c r="AB781" s="5">
        <v>4</v>
      </c>
      <c r="AC781" s="6">
        <v>15.57</v>
      </c>
      <c r="AD781" s="5">
        <v>7</v>
      </c>
      <c r="AE781" s="6">
        <v>29</v>
      </c>
      <c r="AF781" s="5">
        <v>2</v>
      </c>
      <c r="AG781" s="6">
        <v>7.9</v>
      </c>
      <c r="AH781" s="5">
        <v>3</v>
      </c>
      <c r="AI781" s="6">
        <v>12.47</v>
      </c>
      <c r="AJ781" s="5">
        <v>4</v>
      </c>
      <c r="AK781" s="6">
        <v>19.010000000000002</v>
      </c>
      <c r="AL781" s="7">
        <v>0</v>
      </c>
      <c r="AM781" s="6">
        <v>0</v>
      </c>
      <c r="AN781" s="8">
        <v>3</v>
      </c>
      <c r="AO781" s="6">
        <v>18.445</v>
      </c>
      <c r="AP781" s="7">
        <v>3</v>
      </c>
      <c r="AQ781" s="6">
        <v>17.760000000000002</v>
      </c>
      <c r="AR781" s="7">
        <v>3</v>
      </c>
      <c r="AS781" s="6">
        <v>10.62</v>
      </c>
      <c r="AT781" s="7">
        <v>1</v>
      </c>
      <c r="AU781" s="6">
        <v>3.3</v>
      </c>
      <c r="AV781" s="7">
        <v>0</v>
      </c>
      <c r="AW781" s="6">
        <v>0</v>
      </c>
      <c r="AX781" s="5">
        <v>244</v>
      </c>
      <c r="AY781" s="6">
        <v>795.76300000000003</v>
      </c>
    </row>
    <row r="782" spans="1:51" x14ac:dyDescent="0.25">
      <c r="A782" s="4" t="s">
        <v>820</v>
      </c>
      <c r="B782" s="5">
        <v>430</v>
      </c>
      <c r="C782" s="6">
        <v>1286.5809999999999</v>
      </c>
      <c r="D782" s="5">
        <v>3</v>
      </c>
      <c r="E782" s="6">
        <v>16.395</v>
      </c>
      <c r="F782" s="5">
        <v>5</v>
      </c>
      <c r="G782" s="6">
        <v>27.824999999999999</v>
      </c>
      <c r="H782" s="5">
        <v>9</v>
      </c>
      <c r="I782" s="6">
        <v>35.36</v>
      </c>
      <c r="J782" s="5">
        <v>12</v>
      </c>
      <c r="K782" s="6">
        <v>52.765000000000001</v>
      </c>
      <c r="L782" s="5">
        <v>7</v>
      </c>
      <c r="M782" s="6">
        <v>31.13</v>
      </c>
      <c r="N782" s="5">
        <v>3</v>
      </c>
      <c r="O782" s="6">
        <v>17.504999999999999</v>
      </c>
      <c r="P782" s="5">
        <v>5</v>
      </c>
      <c r="Q782" s="6">
        <v>21.945</v>
      </c>
      <c r="R782" s="5">
        <v>1</v>
      </c>
      <c r="S782" s="6">
        <v>12.2</v>
      </c>
      <c r="T782" s="5">
        <v>5</v>
      </c>
      <c r="U782" s="6">
        <v>26.135000000000002</v>
      </c>
      <c r="V782" s="5">
        <v>5</v>
      </c>
      <c r="W782" s="6">
        <v>20.78</v>
      </c>
      <c r="X782" s="5">
        <v>3</v>
      </c>
      <c r="Y782" s="6">
        <v>16.2</v>
      </c>
      <c r="Z782" s="5">
        <v>4</v>
      </c>
      <c r="AA782" s="6">
        <v>19.855</v>
      </c>
      <c r="AB782" s="5">
        <v>4</v>
      </c>
      <c r="AC782" s="6">
        <v>21.94</v>
      </c>
      <c r="AD782" s="5">
        <v>4</v>
      </c>
      <c r="AE782" s="6">
        <v>45.55</v>
      </c>
      <c r="AF782" s="5">
        <v>8</v>
      </c>
      <c r="AG782" s="6">
        <v>43.018999999999998</v>
      </c>
      <c r="AH782" s="5">
        <v>4</v>
      </c>
      <c r="AI782" s="6">
        <v>17.190000000000001</v>
      </c>
      <c r="AJ782" s="5">
        <v>6</v>
      </c>
      <c r="AK782" s="6">
        <v>28.344999999999999</v>
      </c>
      <c r="AL782" s="7">
        <v>4</v>
      </c>
      <c r="AM782" s="6">
        <v>31.07</v>
      </c>
      <c r="AN782" s="8">
        <v>3</v>
      </c>
      <c r="AO782" s="6">
        <v>17.215</v>
      </c>
      <c r="AP782" s="7">
        <v>1</v>
      </c>
      <c r="AQ782" s="6">
        <v>3.79</v>
      </c>
      <c r="AR782" s="7">
        <v>2</v>
      </c>
      <c r="AS782" s="6">
        <v>8.5050000000000008</v>
      </c>
      <c r="AT782" s="7">
        <v>4</v>
      </c>
      <c r="AU782" s="6">
        <v>21.445</v>
      </c>
      <c r="AV782" s="7">
        <v>0</v>
      </c>
      <c r="AW782" s="6">
        <v>0</v>
      </c>
      <c r="AX782" s="5">
        <v>532</v>
      </c>
      <c r="AY782" s="6">
        <v>1822.7449999999999</v>
      </c>
    </row>
    <row r="783" spans="1:51" x14ac:dyDescent="0.25">
      <c r="A783" s="4" t="s">
        <v>821</v>
      </c>
      <c r="B783" s="5">
        <v>689</v>
      </c>
      <c r="C783" s="6">
        <v>2281.6190000000001</v>
      </c>
      <c r="D783" s="5">
        <v>4</v>
      </c>
      <c r="E783" s="6">
        <v>20.773</v>
      </c>
      <c r="F783" s="5">
        <v>4</v>
      </c>
      <c r="G783" s="6">
        <v>191.96</v>
      </c>
      <c r="H783" s="5">
        <v>8</v>
      </c>
      <c r="I783" s="6">
        <v>53.215000000000003</v>
      </c>
      <c r="J783" s="5">
        <v>5</v>
      </c>
      <c r="K783" s="6">
        <v>20.754999999999999</v>
      </c>
      <c r="L783" s="5">
        <v>4</v>
      </c>
      <c r="M783" s="6">
        <v>14.195</v>
      </c>
      <c r="N783" s="5">
        <v>4</v>
      </c>
      <c r="O783" s="6">
        <v>20.69</v>
      </c>
      <c r="P783" s="5">
        <v>9</v>
      </c>
      <c r="Q783" s="6">
        <v>124.23</v>
      </c>
      <c r="R783" s="5">
        <v>7</v>
      </c>
      <c r="S783" s="6">
        <v>63.18</v>
      </c>
      <c r="T783" s="5">
        <v>9</v>
      </c>
      <c r="U783" s="6">
        <v>346.21499999999997</v>
      </c>
      <c r="V783" s="5">
        <v>12</v>
      </c>
      <c r="W783" s="6">
        <v>52.055</v>
      </c>
      <c r="X783" s="5">
        <v>18</v>
      </c>
      <c r="Y783" s="6">
        <v>88.6</v>
      </c>
      <c r="Z783" s="5">
        <v>12</v>
      </c>
      <c r="AA783" s="6">
        <v>80.924999999999997</v>
      </c>
      <c r="AB783" s="5">
        <v>9</v>
      </c>
      <c r="AC783" s="6">
        <v>41.96</v>
      </c>
      <c r="AD783" s="5">
        <v>7</v>
      </c>
      <c r="AE783" s="6">
        <v>129.80000000000001</v>
      </c>
      <c r="AF783" s="5">
        <v>10</v>
      </c>
      <c r="AG783" s="6">
        <v>43.99</v>
      </c>
      <c r="AH783" s="5">
        <v>10</v>
      </c>
      <c r="AI783" s="6">
        <v>55.884999999999998</v>
      </c>
      <c r="AJ783" s="5">
        <v>10</v>
      </c>
      <c r="AK783" s="6">
        <v>38.17</v>
      </c>
      <c r="AL783" s="7">
        <v>8</v>
      </c>
      <c r="AM783" s="6">
        <v>61.05</v>
      </c>
      <c r="AN783" s="8">
        <v>7</v>
      </c>
      <c r="AO783" s="6">
        <v>43.34</v>
      </c>
      <c r="AP783" s="7">
        <v>32</v>
      </c>
      <c r="AQ783" s="6">
        <v>69.239999999999995</v>
      </c>
      <c r="AR783" s="7">
        <v>8</v>
      </c>
      <c r="AS783" s="6">
        <v>56.344999999999999</v>
      </c>
      <c r="AT783" s="7">
        <v>11</v>
      </c>
      <c r="AU783" s="6">
        <v>72.084999999999994</v>
      </c>
      <c r="AV783" s="7">
        <v>1</v>
      </c>
      <c r="AW783" s="6">
        <v>5.04</v>
      </c>
      <c r="AX783" s="5">
        <v>898</v>
      </c>
      <c r="AY783" s="6">
        <v>3975.317</v>
      </c>
    </row>
    <row r="784" spans="1:51" x14ac:dyDescent="0.25">
      <c r="A784" s="4" t="s">
        <v>822</v>
      </c>
      <c r="B784" s="5">
        <v>282</v>
      </c>
      <c r="C784" s="6">
        <v>961.96600000000001</v>
      </c>
      <c r="D784" s="5">
        <v>5</v>
      </c>
      <c r="E784" s="6">
        <v>55.79</v>
      </c>
      <c r="F784" s="5">
        <v>4</v>
      </c>
      <c r="G784" s="6">
        <v>30.45</v>
      </c>
      <c r="H784" s="5">
        <v>2</v>
      </c>
      <c r="I784" s="6">
        <v>7.7149999999999999</v>
      </c>
      <c r="J784" s="5">
        <v>2</v>
      </c>
      <c r="K784" s="6">
        <v>5.07</v>
      </c>
      <c r="L784" s="5">
        <v>2</v>
      </c>
      <c r="M784" s="6">
        <v>28.28</v>
      </c>
      <c r="N784" s="5">
        <v>1</v>
      </c>
      <c r="O784" s="6">
        <v>4.4249999999999998</v>
      </c>
      <c r="P784" s="5">
        <v>6</v>
      </c>
      <c r="Q784" s="6">
        <v>37.28</v>
      </c>
      <c r="R784" s="5">
        <v>5</v>
      </c>
      <c r="S784" s="6">
        <v>17.62</v>
      </c>
      <c r="T784" s="5">
        <v>3</v>
      </c>
      <c r="U784" s="6">
        <v>10.8</v>
      </c>
      <c r="V784" s="5">
        <v>6</v>
      </c>
      <c r="W784" s="6">
        <v>60.365000000000002</v>
      </c>
      <c r="X784" s="5">
        <v>6</v>
      </c>
      <c r="Y784" s="6">
        <v>30.67</v>
      </c>
      <c r="Z784" s="5">
        <v>3</v>
      </c>
      <c r="AA784" s="6">
        <v>14.3</v>
      </c>
      <c r="AB784" s="5">
        <v>2</v>
      </c>
      <c r="AC784" s="6">
        <v>9.5500000000000007</v>
      </c>
      <c r="AD784" s="5">
        <v>7</v>
      </c>
      <c r="AE784" s="6">
        <v>33.384999999999998</v>
      </c>
      <c r="AF784" s="5">
        <v>4</v>
      </c>
      <c r="AG784" s="6">
        <v>29.15</v>
      </c>
      <c r="AH784" s="5">
        <v>4</v>
      </c>
      <c r="AI784" s="6">
        <v>19.215</v>
      </c>
      <c r="AJ784" s="5">
        <v>4</v>
      </c>
      <c r="AK784" s="6">
        <v>18.61</v>
      </c>
      <c r="AL784" s="7">
        <v>0</v>
      </c>
      <c r="AM784" s="6">
        <v>0</v>
      </c>
      <c r="AN784" s="8">
        <v>1</v>
      </c>
      <c r="AO784" s="6">
        <v>5.18</v>
      </c>
      <c r="AP784" s="7">
        <v>2</v>
      </c>
      <c r="AQ784" s="6">
        <v>16.739999999999998</v>
      </c>
      <c r="AR784" s="7">
        <v>1</v>
      </c>
      <c r="AS784" s="6">
        <v>4.2</v>
      </c>
      <c r="AT784" s="7">
        <v>3</v>
      </c>
      <c r="AU784" s="6">
        <v>13.03</v>
      </c>
      <c r="AV784" s="7">
        <v>2</v>
      </c>
      <c r="AW784" s="6">
        <v>9.3000000000000007</v>
      </c>
      <c r="AX784" s="5">
        <v>357</v>
      </c>
      <c r="AY784" s="6">
        <v>1423.0909999999999</v>
      </c>
    </row>
    <row r="785" spans="1:51" x14ac:dyDescent="0.25">
      <c r="A785" s="4" t="s">
        <v>823</v>
      </c>
      <c r="B785" s="5">
        <v>1488</v>
      </c>
      <c r="C785" s="6">
        <v>5306.5889999999999</v>
      </c>
      <c r="D785" s="5">
        <v>8</v>
      </c>
      <c r="E785" s="6">
        <v>59.94</v>
      </c>
      <c r="F785" s="5">
        <v>22</v>
      </c>
      <c r="G785" s="6">
        <v>144.19499999999999</v>
      </c>
      <c r="H785" s="5">
        <v>27</v>
      </c>
      <c r="I785" s="6">
        <v>112.02</v>
      </c>
      <c r="J785" s="5">
        <v>29</v>
      </c>
      <c r="K785" s="6">
        <v>135.88499999999999</v>
      </c>
      <c r="L785" s="5">
        <v>14</v>
      </c>
      <c r="M785" s="6">
        <v>56.22</v>
      </c>
      <c r="N785" s="5">
        <v>11</v>
      </c>
      <c r="O785" s="6">
        <v>61.17</v>
      </c>
      <c r="P785" s="5">
        <v>14</v>
      </c>
      <c r="Q785" s="6">
        <v>71.91</v>
      </c>
      <c r="R785" s="5">
        <v>11</v>
      </c>
      <c r="S785" s="6">
        <v>94.46</v>
      </c>
      <c r="T785" s="5">
        <v>13</v>
      </c>
      <c r="U785" s="6">
        <v>67.855000000000004</v>
      </c>
      <c r="V785" s="5">
        <v>17</v>
      </c>
      <c r="W785" s="6">
        <v>179.733</v>
      </c>
      <c r="X785" s="5">
        <v>34</v>
      </c>
      <c r="Y785" s="6">
        <v>190.72</v>
      </c>
      <c r="Z785" s="5">
        <v>27</v>
      </c>
      <c r="AA785" s="6">
        <v>288.66000000000003</v>
      </c>
      <c r="AB785" s="5">
        <v>20</v>
      </c>
      <c r="AC785" s="6">
        <v>131.16</v>
      </c>
      <c r="AD785" s="5">
        <v>15</v>
      </c>
      <c r="AE785" s="6">
        <v>87.224999999999994</v>
      </c>
      <c r="AF785" s="5">
        <v>24</v>
      </c>
      <c r="AG785" s="6">
        <v>156.125</v>
      </c>
      <c r="AH785" s="5">
        <v>22</v>
      </c>
      <c r="AI785" s="6">
        <v>137.02000000000001</v>
      </c>
      <c r="AJ785" s="5">
        <v>17</v>
      </c>
      <c r="AK785" s="6">
        <v>231.02500000000001</v>
      </c>
      <c r="AL785" s="7">
        <v>13</v>
      </c>
      <c r="AM785" s="6">
        <v>84.864999999999995</v>
      </c>
      <c r="AN785" s="8">
        <v>9</v>
      </c>
      <c r="AO785" s="6">
        <v>75.22</v>
      </c>
      <c r="AP785" s="7">
        <v>16</v>
      </c>
      <c r="AQ785" s="6">
        <v>103.655</v>
      </c>
      <c r="AR785" s="7">
        <v>13</v>
      </c>
      <c r="AS785" s="6">
        <v>87.375</v>
      </c>
      <c r="AT785" s="7">
        <v>9</v>
      </c>
      <c r="AU785" s="6">
        <v>49.075000000000003</v>
      </c>
      <c r="AV785" s="7">
        <v>2</v>
      </c>
      <c r="AW785" s="6">
        <v>11.97</v>
      </c>
      <c r="AX785" s="5">
        <v>1875</v>
      </c>
      <c r="AY785" s="6">
        <v>7924.0720000000001</v>
      </c>
    </row>
    <row r="786" spans="1:51" x14ac:dyDescent="0.25">
      <c r="A786" s="4" t="s">
        <v>824</v>
      </c>
      <c r="B786" s="5">
        <v>976</v>
      </c>
      <c r="C786" s="6">
        <v>3939.85</v>
      </c>
      <c r="D786" s="5">
        <v>6</v>
      </c>
      <c r="E786" s="6">
        <v>43.62</v>
      </c>
      <c r="F786" s="5">
        <v>8</v>
      </c>
      <c r="G786" s="6">
        <v>38.344999999999999</v>
      </c>
      <c r="H786" s="5">
        <v>12</v>
      </c>
      <c r="I786" s="6">
        <v>75.56</v>
      </c>
      <c r="J786" s="5">
        <v>11</v>
      </c>
      <c r="K786" s="6">
        <v>85.92</v>
      </c>
      <c r="L786" s="5">
        <v>11</v>
      </c>
      <c r="M786" s="6">
        <v>76.575000000000003</v>
      </c>
      <c r="N786" s="5">
        <v>16</v>
      </c>
      <c r="O786" s="6">
        <v>105.92</v>
      </c>
      <c r="P786" s="5">
        <v>11</v>
      </c>
      <c r="Q786" s="6">
        <v>57.104999999999997</v>
      </c>
      <c r="R786" s="5">
        <v>7</v>
      </c>
      <c r="S786" s="6">
        <v>38.99</v>
      </c>
      <c r="T786" s="5">
        <v>6</v>
      </c>
      <c r="U786" s="6">
        <v>42.575000000000003</v>
      </c>
      <c r="V786" s="5">
        <v>17</v>
      </c>
      <c r="W786" s="6">
        <v>103.16</v>
      </c>
      <c r="X786" s="5">
        <v>18</v>
      </c>
      <c r="Y786" s="6">
        <v>111.39</v>
      </c>
      <c r="Z786" s="5">
        <v>14</v>
      </c>
      <c r="AA786" s="6">
        <v>87.24</v>
      </c>
      <c r="AB786" s="5">
        <v>17</v>
      </c>
      <c r="AC786" s="6">
        <v>98.7</v>
      </c>
      <c r="AD786" s="5">
        <v>21</v>
      </c>
      <c r="AE786" s="6">
        <v>132.24</v>
      </c>
      <c r="AF786" s="5">
        <v>23</v>
      </c>
      <c r="AG786" s="6">
        <v>153.995</v>
      </c>
      <c r="AH786" s="5">
        <v>16</v>
      </c>
      <c r="AI786" s="6">
        <v>96.95</v>
      </c>
      <c r="AJ786" s="5">
        <v>11</v>
      </c>
      <c r="AK786" s="6">
        <v>62.65</v>
      </c>
      <c r="AL786" s="7">
        <v>10</v>
      </c>
      <c r="AM786" s="6">
        <v>78.89</v>
      </c>
      <c r="AN786" s="8">
        <v>5</v>
      </c>
      <c r="AO786" s="6">
        <v>28.065000000000001</v>
      </c>
      <c r="AP786" s="7">
        <v>8</v>
      </c>
      <c r="AQ786" s="6">
        <v>52.875</v>
      </c>
      <c r="AR786" s="7">
        <v>11</v>
      </c>
      <c r="AS786" s="6">
        <v>72.98</v>
      </c>
      <c r="AT786" s="7">
        <v>11</v>
      </c>
      <c r="AU786" s="6">
        <v>70.66</v>
      </c>
      <c r="AV786" s="7">
        <v>2</v>
      </c>
      <c r="AW786" s="6">
        <v>12.27</v>
      </c>
      <c r="AX786" s="5">
        <v>1248</v>
      </c>
      <c r="AY786" s="6">
        <v>5666.5249999999996</v>
      </c>
    </row>
    <row r="787" spans="1:51" x14ac:dyDescent="0.25">
      <c r="A787" s="4" t="s">
        <v>825</v>
      </c>
      <c r="B787" s="5">
        <v>428</v>
      </c>
      <c r="C787" s="6">
        <v>1445.47</v>
      </c>
      <c r="D787" s="5">
        <v>3</v>
      </c>
      <c r="E787" s="6">
        <v>14.2</v>
      </c>
      <c r="F787" s="5">
        <v>2</v>
      </c>
      <c r="G787" s="6">
        <v>8.5500000000000007</v>
      </c>
      <c r="H787" s="5">
        <v>2</v>
      </c>
      <c r="I787" s="6">
        <v>9.7200000000000006</v>
      </c>
      <c r="J787" s="5">
        <v>2</v>
      </c>
      <c r="K787" s="6">
        <v>4.4000000000000004</v>
      </c>
      <c r="L787" s="5">
        <v>2</v>
      </c>
      <c r="M787" s="6">
        <v>10.4</v>
      </c>
      <c r="N787" s="5">
        <v>1</v>
      </c>
      <c r="O787" s="6">
        <v>2.16</v>
      </c>
      <c r="P787" s="5">
        <v>1</v>
      </c>
      <c r="Q787" s="6">
        <v>1.62</v>
      </c>
      <c r="R787" s="5">
        <v>5</v>
      </c>
      <c r="S787" s="6">
        <v>32.865000000000002</v>
      </c>
      <c r="T787" s="5">
        <v>3</v>
      </c>
      <c r="U787" s="6">
        <v>41.05</v>
      </c>
      <c r="V787" s="5">
        <v>8</v>
      </c>
      <c r="W787" s="6">
        <v>26.495000000000001</v>
      </c>
      <c r="X787" s="5">
        <v>12</v>
      </c>
      <c r="Y787" s="6">
        <v>74.185000000000002</v>
      </c>
      <c r="Z787" s="5">
        <v>14</v>
      </c>
      <c r="AA787" s="6">
        <v>97.29</v>
      </c>
      <c r="AB787" s="5">
        <v>8</v>
      </c>
      <c r="AC787" s="6">
        <v>41.38</v>
      </c>
      <c r="AD787" s="5">
        <v>6</v>
      </c>
      <c r="AE787" s="6">
        <v>35.18</v>
      </c>
      <c r="AF787" s="5">
        <v>5</v>
      </c>
      <c r="AG787" s="6">
        <v>26.8</v>
      </c>
      <c r="AH787" s="5">
        <v>5</v>
      </c>
      <c r="AI787" s="6">
        <v>25.65</v>
      </c>
      <c r="AJ787" s="5">
        <v>6</v>
      </c>
      <c r="AK787" s="6">
        <v>22.37</v>
      </c>
      <c r="AL787" s="7">
        <v>7</v>
      </c>
      <c r="AM787" s="6">
        <v>53.314999999999998</v>
      </c>
      <c r="AN787" s="8">
        <v>0</v>
      </c>
      <c r="AO787" s="6">
        <v>0</v>
      </c>
      <c r="AP787" s="7">
        <v>4</v>
      </c>
      <c r="AQ787" s="6">
        <v>21.855</v>
      </c>
      <c r="AR787" s="7">
        <v>7</v>
      </c>
      <c r="AS787" s="6">
        <v>41.49</v>
      </c>
      <c r="AT787" s="7">
        <v>2</v>
      </c>
      <c r="AU787" s="6">
        <v>10.94</v>
      </c>
      <c r="AV787" s="7">
        <v>1</v>
      </c>
      <c r="AW787" s="6">
        <v>6.6</v>
      </c>
      <c r="AX787" s="5">
        <v>534</v>
      </c>
      <c r="AY787" s="6">
        <v>2053.9850000000001</v>
      </c>
    </row>
    <row r="788" spans="1:51" x14ac:dyDescent="0.25">
      <c r="A788" s="4" t="s">
        <v>826</v>
      </c>
      <c r="B788" s="5">
        <v>336</v>
      </c>
      <c r="C788" s="6">
        <v>4383.2749999999996</v>
      </c>
      <c r="D788" s="5">
        <v>0</v>
      </c>
      <c r="E788" s="6">
        <v>0</v>
      </c>
      <c r="F788" s="5">
        <v>4</v>
      </c>
      <c r="G788" s="6">
        <v>60.42</v>
      </c>
      <c r="H788" s="5">
        <v>4</v>
      </c>
      <c r="I788" s="6">
        <v>80.72</v>
      </c>
      <c r="J788" s="5">
        <v>3</v>
      </c>
      <c r="K788" s="6">
        <v>16.795000000000002</v>
      </c>
      <c r="L788" s="5">
        <v>5</v>
      </c>
      <c r="M788" s="6">
        <v>166</v>
      </c>
      <c r="N788" s="5">
        <v>6</v>
      </c>
      <c r="O788" s="6">
        <v>102.24</v>
      </c>
      <c r="P788" s="5">
        <v>8</v>
      </c>
      <c r="Q788" s="6">
        <v>121.325</v>
      </c>
      <c r="R788" s="5">
        <v>6</v>
      </c>
      <c r="S788" s="6">
        <v>83.51</v>
      </c>
      <c r="T788" s="5">
        <v>5</v>
      </c>
      <c r="U788" s="6">
        <v>58.68</v>
      </c>
      <c r="V788" s="5">
        <v>9</v>
      </c>
      <c r="W788" s="6">
        <v>164.44499999999999</v>
      </c>
      <c r="X788" s="5">
        <v>5</v>
      </c>
      <c r="Y788" s="6">
        <v>118.92</v>
      </c>
      <c r="Z788" s="5">
        <v>5</v>
      </c>
      <c r="AA788" s="6">
        <v>47.93</v>
      </c>
      <c r="AB788" s="5">
        <v>3</v>
      </c>
      <c r="AC788" s="6">
        <v>23.31</v>
      </c>
      <c r="AD788" s="5">
        <v>7</v>
      </c>
      <c r="AE788" s="6">
        <v>42.18</v>
      </c>
      <c r="AF788" s="5">
        <v>7</v>
      </c>
      <c r="AG788" s="6">
        <v>141.24</v>
      </c>
      <c r="AH788" s="5">
        <v>5</v>
      </c>
      <c r="AI788" s="6">
        <v>41.05</v>
      </c>
      <c r="AJ788" s="5">
        <v>4</v>
      </c>
      <c r="AK788" s="6">
        <v>92.44</v>
      </c>
      <c r="AL788" s="7">
        <v>5</v>
      </c>
      <c r="AM788" s="6">
        <v>66.694999999999993</v>
      </c>
      <c r="AN788" s="8">
        <v>9</v>
      </c>
      <c r="AO788" s="6">
        <v>186.65</v>
      </c>
      <c r="AP788" s="7">
        <v>9</v>
      </c>
      <c r="AQ788" s="6">
        <v>289.47500000000002</v>
      </c>
      <c r="AR788" s="7">
        <v>3</v>
      </c>
      <c r="AS788" s="6">
        <v>143.63</v>
      </c>
      <c r="AT788" s="7">
        <v>3</v>
      </c>
      <c r="AU788" s="6">
        <v>22.8</v>
      </c>
      <c r="AV788" s="7">
        <v>0</v>
      </c>
      <c r="AW788" s="6">
        <v>0</v>
      </c>
      <c r="AX788" s="5">
        <v>451</v>
      </c>
      <c r="AY788" s="6">
        <v>6453.73</v>
      </c>
    </row>
    <row r="789" spans="1:51" x14ac:dyDescent="0.25">
      <c r="A789" s="4" t="s">
        <v>827</v>
      </c>
      <c r="B789" s="5">
        <v>14</v>
      </c>
      <c r="C789" s="6">
        <v>284.16000000000003</v>
      </c>
      <c r="D789" s="5">
        <v>0</v>
      </c>
      <c r="E789" s="6">
        <v>0</v>
      </c>
      <c r="F789" s="5">
        <v>0</v>
      </c>
      <c r="G789" s="6">
        <v>0</v>
      </c>
      <c r="H789" s="5">
        <v>0</v>
      </c>
      <c r="I789" s="6">
        <v>0</v>
      </c>
      <c r="J789" s="5">
        <v>1</v>
      </c>
      <c r="K789" s="6">
        <v>99.9</v>
      </c>
      <c r="L789" s="5">
        <v>2</v>
      </c>
      <c r="M789" s="6">
        <v>26.4</v>
      </c>
      <c r="N789" s="5">
        <v>0</v>
      </c>
      <c r="O789" s="6">
        <v>0</v>
      </c>
      <c r="P789" s="5">
        <v>0</v>
      </c>
      <c r="Q789" s="6">
        <v>0</v>
      </c>
      <c r="R789" s="5">
        <v>0</v>
      </c>
      <c r="S789" s="6">
        <v>0</v>
      </c>
      <c r="T789" s="5">
        <v>0</v>
      </c>
      <c r="U789" s="6">
        <v>0</v>
      </c>
      <c r="V789" s="5">
        <v>0</v>
      </c>
      <c r="W789" s="6">
        <v>0</v>
      </c>
      <c r="X789" s="5">
        <v>3</v>
      </c>
      <c r="Y789" s="6">
        <v>45.65</v>
      </c>
      <c r="Z789" s="5">
        <v>1</v>
      </c>
      <c r="AA789" s="6">
        <v>10.56</v>
      </c>
      <c r="AB789" s="5">
        <v>1</v>
      </c>
      <c r="AC789" s="6">
        <v>90.06</v>
      </c>
      <c r="AD789" s="5">
        <v>0</v>
      </c>
      <c r="AE789" s="6">
        <v>0</v>
      </c>
      <c r="AF789" s="5">
        <v>1</v>
      </c>
      <c r="AG789" s="6">
        <v>50.32</v>
      </c>
      <c r="AH789" s="5">
        <v>0</v>
      </c>
      <c r="AI789" s="6">
        <v>0</v>
      </c>
      <c r="AJ789" s="5">
        <v>2</v>
      </c>
      <c r="AK789" s="6">
        <v>42.35</v>
      </c>
      <c r="AL789" s="7">
        <v>2</v>
      </c>
      <c r="AM789" s="6">
        <v>42.125</v>
      </c>
      <c r="AN789" s="8">
        <v>1</v>
      </c>
      <c r="AO789" s="6">
        <v>63.36</v>
      </c>
      <c r="AP789" s="7">
        <v>1</v>
      </c>
      <c r="AQ789" s="6">
        <v>20.100000000000001</v>
      </c>
      <c r="AR789" s="7">
        <v>0</v>
      </c>
      <c r="AS789" s="6">
        <v>0</v>
      </c>
      <c r="AT789" s="7">
        <v>1</v>
      </c>
      <c r="AU789" s="6">
        <v>6.6150000000000002</v>
      </c>
      <c r="AV789" s="7">
        <v>0</v>
      </c>
      <c r="AW789" s="6">
        <v>0</v>
      </c>
      <c r="AX789" s="5">
        <v>30</v>
      </c>
      <c r="AY789" s="6">
        <v>781.6</v>
      </c>
    </row>
    <row r="790" spans="1:51" x14ac:dyDescent="0.25">
      <c r="A790" s="4" t="s">
        <v>828</v>
      </c>
      <c r="B790" s="5">
        <v>44</v>
      </c>
      <c r="C790" s="6">
        <v>216.87</v>
      </c>
      <c r="D790" s="5">
        <v>0</v>
      </c>
      <c r="E790" s="6">
        <v>0</v>
      </c>
      <c r="F790" s="5">
        <v>0</v>
      </c>
      <c r="G790" s="6">
        <v>0</v>
      </c>
      <c r="H790" s="5">
        <v>2</v>
      </c>
      <c r="I790" s="6">
        <v>17.170000000000002</v>
      </c>
      <c r="J790" s="5">
        <v>0</v>
      </c>
      <c r="K790" s="6">
        <v>0</v>
      </c>
      <c r="L790" s="5">
        <v>1</v>
      </c>
      <c r="M790" s="6">
        <v>11</v>
      </c>
      <c r="N790" s="5">
        <v>1</v>
      </c>
      <c r="O790" s="6">
        <v>6.6</v>
      </c>
      <c r="P790" s="5">
        <v>1</v>
      </c>
      <c r="Q790" s="6">
        <v>5.9850000000000003</v>
      </c>
      <c r="R790" s="5">
        <v>0</v>
      </c>
      <c r="S790" s="6">
        <v>0</v>
      </c>
      <c r="T790" s="5">
        <v>1</v>
      </c>
      <c r="U790" s="6">
        <v>10.050000000000001</v>
      </c>
      <c r="V790" s="5">
        <v>0</v>
      </c>
      <c r="W790" s="6">
        <v>0</v>
      </c>
      <c r="X790" s="5">
        <v>0</v>
      </c>
      <c r="Y790" s="6">
        <v>0</v>
      </c>
      <c r="Z790" s="5">
        <v>0</v>
      </c>
      <c r="AA790" s="6">
        <v>0</v>
      </c>
      <c r="AB790" s="5">
        <v>1</v>
      </c>
      <c r="AC790" s="6">
        <v>6.21</v>
      </c>
      <c r="AD790" s="5">
        <v>1</v>
      </c>
      <c r="AE790" s="6">
        <v>10.83</v>
      </c>
      <c r="AF790" s="5">
        <v>0</v>
      </c>
      <c r="AG790" s="6">
        <v>0</v>
      </c>
      <c r="AH790" s="5">
        <v>0</v>
      </c>
      <c r="AI790" s="6">
        <v>0</v>
      </c>
      <c r="AJ790" s="5">
        <v>0</v>
      </c>
      <c r="AK790" s="6">
        <v>0</v>
      </c>
      <c r="AL790" s="7">
        <v>0</v>
      </c>
      <c r="AM790" s="6">
        <v>0</v>
      </c>
      <c r="AN790" s="8">
        <v>1</v>
      </c>
      <c r="AO790" s="6">
        <v>9.92</v>
      </c>
      <c r="AP790" s="7">
        <v>1</v>
      </c>
      <c r="AQ790" s="6">
        <v>6.6</v>
      </c>
      <c r="AR790" s="7">
        <v>1</v>
      </c>
      <c r="AS790" s="6">
        <v>11.88</v>
      </c>
      <c r="AT790" s="7">
        <v>0</v>
      </c>
      <c r="AU790" s="6">
        <v>0</v>
      </c>
      <c r="AV790" s="7">
        <v>0</v>
      </c>
      <c r="AW790" s="6">
        <v>0</v>
      </c>
      <c r="AX790" s="5">
        <v>55</v>
      </c>
      <c r="AY790" s="6">
        <v>313.11500000000001</v>
      </c>
    </row>
    <row r="791" spans="1:51" x14ac:dyDescent="0.25">
      <c r="A791" s="4" t="s">
        <v>829</v>
      </c>
      <c r="B791" s="5">
        <v>4302</v>
      </c>
      <c r="C791" s="6">
        <v>14970.151</v>
      </c>
      <c r="D791" s="5">
        <v>34</v>
      </c>
      <c r="E791" s="6">
        <v>301.67</v>
      </c>
      <c r="F791" s="5">
        <v>52</v>
      </c>
      <c r="G791" s="6">
        <v>285.40499999999997</v>
      </c>
      <c r="H791" s="5">
        <v>38</v>
      </c>
      <c r="I791" s="6">
        <v>193.86500000000001</v>
      </c>
      <c r="J791" s="5">
        <v>35</v>
      </c>
      <c r="K791" s="6">
        <v>192.97499999999999</v>
      </c>
      <c r="L791" s="5">
        <v>40</v>
      </c>
      <c r="M791" s="6">
        <v>237.035</v>
      </c>
      <c r="N791" s="5">
        <v>54</v>
      </c>
      <c r="O791" s="6">
        <v>314.59500000000003</v>
      </c>
      <c r="P791" s="5">
        <v>49</v>
      </c>
      <c r="Q791" s="6">
        <v>280.57</v>
      </c>
      <c r="R791" s="5">
        <v>54</v>
      </c>
      <c r="S791" s="6">
        <v>316.685</v>
      </c>
      <c r="T791" s="5">
        <v>94</v>
      </c>
      <c r="U791" s="6">
        <v>587.04</v>
      </c>
      <c r="V791" s="5">
        <v>180</v>
      </c>
      <c r="W791" s="6">
        <v>1076.6400000000001</v>
      </c>
      <c r="X791" s="5">
        <v>151</v>
      </c>
      <c r="Y791" s="6">
        <v>900.84000000000106</v>
      </c>
      <c r="Z791" s="5">
        <v>116</v>
      </c>
      <c r="AA791" s="6">
        <v>749.81500000000096</v>
      </c>
      <c r="AB791" s="5">
        <v>112</v>
      </c>
      <c r="AC791" s="6">
        <v>707.43</v>
      </c>
      <c r="AD791" s="5">
        <v>135</v>
      </c>
      <c r="AE791" s="6">
        <v>863.01000000000101</v>
      </c>
      <c r="AF791" s="5">
        <v>143</v>
      </c>
      <c r="AG791" s="6">
        <v>876.45000000000095</v>
      </c>
      <c r="AH791" s="5">
        <v>82</v>
      </c>
      <c r="AI791" s="6">
        <v>509.07499999999999</v>
      </c>
      <c r="AJ791" s="5">
        <v>50</v>
      </c>
      <c r="AK791" s="6">
        <v>315.13</v>
      </c>
      <c r="AL791" s="7">
        <v>44</v>
      </c>
      <c r="AM791" s="6">
        <v>252.19</v>
      </c>
      <c r="AN791" s="8">
        <v>54</v>
      </c>
      <c r="AO791" s="6">
        <v>381.17</v>
      </c>
      <c r="AP791" s="7">
        <v>113</v>
      </c>
      <c r="AQ791" s="6">
        <v>815.85500000000104</v>
      </c>
      <c r="AR791" s="7">
        <v>133</v>
      </c>
      <c r="AS791" s="6">
        <v>901.91500000000099</v>
      </c>
      <c r="AT791" s="7">
        <v>125</v>
      </c>
      <c r="AU791" s="6">
        <v>865.155000000001</v>
      </c>
      <c r="AV791" s="7">
        <v>8</v>
      </c>
      <c r="AW791" s="6">
        <v>54.884999999999998</v>
      </c>
      <c r="AX791" s="5">
        <v>6198</v>
      </c>
      <c r="AY791" s="6">
        <v>26949.550999999999</v>
      </c>
    </row>
    <row r="792" spans="1:51" x14ac:dyDescent="0.25">
      <c r="A792" s="4" t="s">
        <v>830</v>
      </c>
      <c r="B792" s="5">
        <v>156</v>
      </c>
      <c r="C792" s="6">
        <v>537.24</v>
      </c>
      <c r="D792" s="5">
        <v>0</v>
      </c>
      <c r="E792" s="6">
        <v>0</v>
      </c>
      <c r="F792" s="5">
        <v>1</v>
      </c>
      <c r="G792" s="6">
        <v>3.51</v>
      </c>
      <c r="H792" s="5">
        <v>0</v>
      </c>
      <c r="I792" s="6">
        <v>0</v>
      </c>
      <c r="J792" s="5">
        <v>2</v>
      </c>
      <c r="K792" s="6">
        <v>6.66</v>
      </c>
      <c r="L792" s="5">
        <v>3</v>
      </c>
      <c r="M792" s="6">
        <v>13.47</v>
      </c>
      <c r="N792" s="5">
        <v>1</v>
      </c>
      <c r="O792" s="6">
        <v>5.0250000000000004</v>
      </c>
      <c r="P792" s="5">
        <v>0</v>
      </c>
      <c r="Q792" s="6">
        <v>0</v>
      </c>
      <c r="R792" s="5">
        <v>4</v>
      </c>
      <c r="S792" s="6">
        <v>31.905000000000001</v>
      </c>
      <c r="T792" s="5">
        <v>2</v>
      </c>
      <c r="U792" s="6">
        <v>20.81</v>
      </c>
      <c r="V792" s="5">
        <v>1</v>
      </c>
      <c r="W792" s="6">
        <v>4.6900000000000004</v>
      </c>
      <c r="X792" s="5">
        <v>4</v>
      </c>
      <c r="Y792" s="6">
        <v>44.895000000000003</v>
      </c>
      <c r="Z792" s="5">
        <v>3</v>
      </c>
      <c r="AA792" s="6">
        <v>103.59</v>
      </c>
      <c r="AB792" s="5">
        <v>3</v>
      </c>
      <c r="AC792" s="6">
        <v>16.315000000000001</v>
      </c>
      <c r="AD792" s="5">
        <v>1</v>
      </c>
      <c r="AE792" s="6">
        <v>4.5599999999999996</v>
      </c>
      <c r="AF792" s="5">
        <v>3</v>
      </c>
      <c r="AG792" s="6">
        <v>9.6300000000000008</v>
      </c>
      <c r="AH792" s="5">
        <v>5</v>
      </c>
      <c r="AI792" s="6">
        <v>26.61</v>
      </c>
      <c r="AJ792" s="5">
        <v>4</v>
      </c>
      <c r="AK792" s="6">
        <v>17.55</v>
      </c>
      <c r="AL792" s="7">
        <v>0</v>
      </c>
      <c r="AM792" s="6">
        <v>0</v>
      </c>
      <c r="AN792" s="8">
        <v>0</v>
      </c>
      <c r="AO792" s="6">
        <v>0</v>
      </c>
      <c r="AP792" s="7">
        <v>1</v>
      </c>
      <c r="AQ792" s="6">
        <v>5.12</v>
      </c>
      <c r="AR792" s="7">
        <v>2</v>
      </c>
      <c r="AS792" s="6">
        <v>10.31</v>
      </c>
      <c r="AT792" s="7">
        <v>2</v>
      </c>
      <c r="AU792" s="6">
        <v>8.9</v>
      </c>
      <c r="AV792" s="7">
        <v>0</v>
      </c>
      <c r="AW792" s="6">
        <v>0</v>
      </c>
      <c r="AX792" s="5">
        <v>198</v>
      </c>
      <c r="AY792" s="6">
        <v>870.79</v>
      </c>
    </row>
    <row r="793" spans="1:51" x14ac:dyDescent="0.25">
      <c r="A793" s="4" t="s">
        <v>831</v>
      </c>
      <c r="B793" s="5">
        <v>119</v>
      </c>
      <c r="C793" s="6">
        <v>459.17200000000003</v>
      </c>
      <c r="D793" s="5">
        <v>1</v>
      </c>
      <c r="E793" s="6">
        <v>4.95</v>
      </c>
      <c r="F793" s="5">
        <v>2</v>
      </c>
      <c r="G793" s="6">
        <v>99.674999999999997</v>
      </c>
      <c r="H793" s="5">
        <v>0</v>
      </c>
      <c r="I793" s="6">
        <v>0</v>
      </c>
      <c r="J793" s="5">
        <v>0</v>
      </c>
      <c r="K793" s="6">
        <v>0</v>
      </c>
      <c r="L793" s="5">
        <v>1</v>
      </c>
      <c r="M793" s="6">
        <v>40.975000000000001</v>
      </c>
      <c r="N793" s="5">
        <v>0</v>
      </c>
      <c r="O793" s="6">
        <v>0</v>
      </c>
      <c r="P793" s="5">
        <v>2</v>
      </c>
      <c r="Q793" s="6">
        <v>48.39</v>
      </c>
      <c r="R793" s="5">
        <v>2</v>
      </c>
      <c r="S793" s="6">
        <v>6.6349999999999998</v>
      </c>
      <c r="T793" s="5">
        <v>2</v>
      </c>
      <c r="U793" s="6">
        <v>13.3</v>
      </c>
      <c r="V793" s="5">
        <v>2</v>
      </c>
      <c r="W793" s="6">
        <v>23.29</v>
      </c>
      <c r="X793" s="5">
        <v>2</v>
      </c>
      <c r="Y793" s="6">
        <v>9.91</v>
      </c>
      <c r="Z793" s="5">
        <v>1</v>
      </c>
      <c r="AA793" s="6">
        <v>14.25</v>
      </c>
      <c r="AB793" s="5">
        <v>2</v>
      </c>
      <c r="AC793" s="6">
        <v>18.64</v>
      </c>
      <c r="AD793" s="5">
        <v>5</v>
      </c>
      <c r="AE793" s="6">
        <v>33.405000000000001</v>
      </c>
      <c r="AF793" s="5">
        <v>2</v>
      </c>
      <c r="AG793" s="6">
        <v>6.78</v>
      </c>
      <c r="AH793" s="5">
        <v>2</v>
      </c>
      <c r="AI793" s="6">
        <v>10.035</v>
      </c>
      <c r="AJ793" s="5">
        <v>2</v>
      </c>
      <c r="AK793" s="6">
        <v>42.905000000000001</v>
      </c>
      <c r="AL793" s="7">
        <v>3</v>
      </c>
      <c r="AM793" s="6">
        <v>59.96</v>
      </c>
      <c r="AN793" s="8">
        <v>2</v>
      </c>
      <c r="AO793" s="6">
        <v>9.6750000000000007</v>
      </c>
      <c r="AP793" s="7">
        <v>2</v>
      </c>
      <c r="AQ793" s="6">
        <v>8.3699999999999992</v>
      </c>
      <c r="AR793" s="7">
        <v>0</v>
      </c>
      <c r="AS793" s="6">
        <v>0</v>
      </c>
      <c r="AT793" s="7">
        <v>0</v>
      </c>
      <c r="AU793" s="6">
        <v>0</v>
      </c>
      <c r="AV793" s="7">
        <v>0</v>
      </c>
      <c r="AW793" s="6">
        <v>0</v>
      </c>
      <c r="AX793" s="5">
        <v>154</v>
      </c>
      <c r="AY793" s="6">
        <v>910.31700000000001</v>
      </c>
    </row>
    <row r="794" spans="1:51" x14ac:dyDescent="0.25">
      <c r="A794" s="4" t="s">
        <v>832</v>
      </c>
      <c r="B794" s="5">
        <v>120</v>
      </c>
      <c r="C794" s="6">
        <v>704.101</v>
      </c>
      <c r="D794" s="5">
        <v>2</v>
      </c>
      <c r="E794" s="6">
        <v>10.37</v>
      </c>
      <c r="F794" s="5">
        <v>2</v>
      </c>
      <c r="G794" s="6">
        <v>6.48</v>
      </c>
      <c r="H794" s="5">
        <v>0</v>
      </c>
      <c r="I794" s="6">
        <v>0</v>
      </c>
      <c r="J794" s="5">
        <v>0</v>
      </c>
      <c r="K794" s="6">
        <v>0</v>
      </c>
      <c r="L794" s="5">
        <v>1</v>
      </c>
      <c r="M794" s="6">
        <v>19.8</v>
      </c>
      <c r="N794" s="5">
        <v>1</v>
      </c>
      <c r="O794" s="6">
        <v>3.64</v>
      </c>
      <c r="P794" s="5">
        <v>0</v>
      </c>
      <c r="Q794" s="6">
        <v>0</v>
      </c>
      <c r="R794" s="5">
        <v>1</v>
      </c>
      <c r="S794" s="6">
        <v>5.13</v>
      </c>
      <c r="T794" s="5">
        <v>0</v>
      </c>
      <c r="U794" s="6">
        <v>0</v>
      </c>
      <c r="V794" s="5">
        <v>0</v>
      </c>
      <c r="W794" s="6">
        <v>0</v>
      </c>
      <c r="X794" s="5">
        <v>0</v>
      </c>
      <c r="Y794" s="6">
        <v>0</v>
      </c>
      <c r="Z794" s="5">
        <v>3</v>
      </c>
      <c r="AA794" s="6">
        <v>30.04</v>
      </c>
      <c r="AB794" s="5">
        <v>0</v>
      </c>
      <c r="AC794" s="6">
        <v>0</v>
      </c>
      <c r="AD794" s="5">
        <v>2</v>
      </c>
      <c r="AE794" s="6">
        <v>40.51</v>
      </c>
      <c r="AF794" s="5">
        <v>4</v>
      </c>
      <c r="AG794" s="6">
        <v>12.52</v>
      </c>
      <c r="AH794" s="5">
        <v>4</v>
      </c>
      <c r="AI794" s="6">
        <v>34.700000000000003</v>
      </c>
      <c r="AJ794" s="5">
        <v>4</v>
      </c>
      <c r="AK794" s="6">
        <v>83.99</v>
      </c>
      <c r="AL794" s="7">
        <v>1</v>
      </c>
      <c r="AM794" s="6">
        <v>29.76</v>
      </c>
      <c r="AN794" s="8">
        <v>1</v>
      </c>
      <c r="AO794" s="6">
        <v>6.4</v>
      </c>
      <c r="AP794" s="7">
        <v>2</v>
      </c>
      <c r="AQ794" s="6">
        <v>6.63</v>
      </c>
      <c r="AR794" s="7">
        <v>1</v>
      </c>
      <c r="AS794" s="6">
        <v>6</v>
      </c>
      <c r="AT794" s="7">
        <v>1</v>
      </c>
      <c r="AU794" s="6">
        <v>3.2</v>
      </c>
      <c r="AV794" s="7">
        <v>0</v>
      </c>
      <c r="AW794" s="6">
        <v>0</v>
      </c>
      <c r="AX794" s="5">
        <v>150</v>
      </c>
      <c r="AY794" s="6">
        <v>1003.271</v>
      </c>
    </row>
    <row r="795" spans="1:51" x14ac:dyDescent="0.25">
      <c r="A795" s="4" t="s">
        <v>833</v>
      </c>
      <c r="B795" s="5">
        <v>573</v>
      </c>
      <c r="C795" s="6">
        <v>1760.0830000000001</v>
      </c>
      <c r="D795" s="5">
        <v>5</v>
      </c>
      <c r="E795" s="6">
        <v>20.16</v>
      </c>
      <c r="F795" s="5">
        <v>8</v>
      </c>
      <c r="G795" s="6">
        <v>35.64</v>
      </c>
      <c r="H795" s="5">
        <v>7</v>
      </c>
      <c r="I795" s="6">
        <v>34.950000000000003</v>
      </c>
      <c r="J795" s="5">
        <v>6</v>
      </c>
      <c r="K795" s="6">
        <v>35.494999999999997</v>
      </c>
      <c r="L795" s="5">
        <v>5</v>
      </c>
      <c r="M795" s="6">
        <v>14.84</v>
      </c>
      <c r="N795" s="5">
        <v>2</v>
      </c>
      <c r="O795" s="6">
        <v>10.79</v>
      </c>
      <c r="P795" s="5">
        <v>3</v>
      </c>
      <c r="Q795" s="6">
        <v>18.004000000000001</v>
      </c>
      <c r="R795" s="5">
        <v>7</v>
      </c>
      <c r="S795" s="6">
        <v>29.198</v>
      </c>
      <c r="T795" s="5">
        <v>3</v>
      </c>
      <c r="U795" s="6">
        <v>12.1</v>
      </c>
      <c r="V795" s="5">
        <v>10</v>
      </c>
      <c r="W795" s="6">
        <v>45.494</v>
      </c>
      <c r="X795" s="5">
        <v>9</v>
      </c>
      <c r="Y795" s="6">
        <v>41.445</v>
      </c>
      <c r="Z795" s="5">
        <v>6</v>
      </c>
      <c r="AA795" s="6">
        <v>25.73</v>
      </c>
      <c r="AB795" s="5">
        <v>8</v>
      </c>
      <c r="AC795" s="6">
        <v>35.715000000000003</v>
      </c>
      <c r="AD795" s="5">
        <v>8</v>
      </c>
      <c r="AE795" s="6">
        <v>34.045000000000002</v>
      </c>
      <c r="AF795" s="5">
        <v>12</v>
      </c>
      <c r="AG795" s="6">
        <v>69.58</v>
      </c>
      <c r="AH795" s="5">
        <v>9</v>
      </c>
      <c r="AI795" s="6">
        <v>58.89</v>
      </c>
      <c r="AJ795" s="5">
        <v>12</v>
      </c>
      <c r="AK795" s="6">
        <v>53.915999999999997</v>
      </c>
      <c r="AL795" s="7">
        <v>4</v>
      </c>
      <c r="AM795" s="6">
        <v>19.02</v>
      </c>
      <c r="AN795" s="8">
        <v>4</v>
      </c>
      <c r="AO795" s="6">
        <v>18.86</v>
      </c>
      <c r="AP795" s="7">
        <v>7</v>
      </c>
      <c r="AQ795" s="6">
        <v>34.395000000000003</v>
      </c>
      <c r="AR795" s="7">
        <v>5</v>
      </c>
      <c r="AS795" s="6">
        <v>19.605</v>
      </c>
      <c r="AT795" s="7">
        <v>3</v>
      </c>
      <c r="AU795" s="6">
        <v>16.649999999999999</v>
      </c>
      <c r="AV795" s="7">
        <v>0</v>
      </c>
      <c r="AW795" s="6">
        <v>0</v>
      </c>
      <c r="AX795" s="5">
        <v>716</v>
      </c>
      <c r="AY795" s="6">
        <v>2444.605</v>
      </c>
    </row>
    <row r="796" spans="1:51" x14ac:dyDescent="0.25">
      <c r="A796" s="4" t="s">
        <v>834</v>
      </c>
      <c r="B796" s="5">
        <v>1088</v>
      </c>
      <c r="C796" s="6">
        <v>3094.1889999999999</v>
      </c>
      <c r="D796" s="5">
        <v>5</v>
      </c>
      <c r="E796" s="6">
        <v>23.808</v>
      </c>
      <c r="F796" s="5">
        <v>2</v>
      </c>
      <c r="G796" s="6">
        <v>5.56</v>
      </c>
      <c r="H796" s="5">
        <v>8</v>
      </c>
      <c r="I796" s="6">
        <v>47.555</v>
      </c>
      <c r="J796" s="5">
        <v>4</v>
      </c>
      <c r="K796" s="6">
        <v>29.81</v>
      </c>
      <c r="L796" s="5">
        <v>5</v>
      </c>
      <c r="M796" s="6">
        <v>25.13</v>
      </c>
      <c r="N796" s="5">
        <v>5</v>
      </c>
      <c r="O796" s="6">
        <v>17.667999999999999</v>
      </c>
      <c r="P796" s="5">
        <v>8</v>
      </c>
      <c r="Q796" s="6">
        <v>30.204999999999998</v>
      </c>
      <c r="R796" s="5">
        <v>15</v>
      </c>
      <c r="S796" s="6">
        <v>59.73</v>
      </c>
      <c r="T796" s="5">
        <v>7</v>
      </c>
      <c r="U796" s="6">
        <v>31.204999999999998</v>
      </c>
      <c r="V796" s="5">
        <v>30</v>
      </c>
      <c r="W796" s="6">
        <v>131.94999999999999</v>
      </c>
      <c r="X796" s="5">
        <v>34</v>
      </c>
      <c r="Y796" s="6">
        <v>151.52500000000001</v>
      </c>
      <c r="Z796" s="5">
        <v>10</v>
      </c>
      <c r="AA796" s="6">
        <v>43.27</v>
      </c>
      <c r="AB796" s="5">
        <v>12</v>
      </c>
      <c r="AC796" s="6">
        <v>59.53</v>
      </c>
      <c r="AD796" s="5">
        <v>9</v>
      </c>
      <c r="AE796" s="6">
        <v>37.854999999999997</v>
      </c>
      <c r="AF796" s="5">
        <v>17</v>
      </c>
      <c r="AG796" s="6">
        <v>121.181</v>
      </c>
      <c r="AH796" s="5">
        <v>18</v>
      </c>
      <c r="AI796" s="6">
        <v>84.885000000000005</v>
      </c>
      <c r="AJ796" s="5">
        <v>29</v>
      </c>
      <c r="AK796" s="6">
        <v>177.60499999999999</v>
      </c>
      <c r="AL796" s="7">
        <v>19</v>
      </c>
      <c r="AM796" s="6">
        <v>125.535</v>
      </c>
      <c r="AN796" s="8">
        <v>48</v>
      </c>
      <c r="AO796" s="6">
        <v>282.02</v>
      </c>
      <c r="AP796" s="7">
        <v>31</v>
      </c>
      <c r="AQ796" s="6">
        <v>183.005</v>
      </c>
      <c r="AR796" s="7">
        <v>9</v>
      </c>
      <c r="AS796" s="6">
        <v>53.524999999999999</v>
      </c>
      <c r="AT796" s="7">
        <v>5</v>
      </c>
      <c r="AU796" s="6">
        <v>24.54</v>
      </c>
      <c r="AV796" s="7">
        <v>0</v>
      </c>
      <c r="AW796" s="6">
        <v>0</v>
      </c>
      <c r="AX796" s="5">
        <v>1418</v>
      </c>
      <c r="AY796" s="6">
        <v>4841.2860000000001</v>
      </c>
    </row>
    <row r="797" spans="1:51" x14ac:dyDescent="0.25">
      <c r="A797" s="4" t="s">
        <v>835</v>
      </c>
      <c r="B797" s="5">
        <v>633</v>
      </c>
      <c r="C797" s="6">
        <v>2158.942</v>
      </c>
      <c r="D797" s="5">
        <v>1</v>
      </c>
      <c r="E797" s="6">
        <v>3.51</v>
      </c>
      <c r="F797" s="5">
        <v>2</v>
      </c>
      <c r="G797" s="6">
        <v>11.88</v>
      </c>
      <c r="H797" s="5">
        <v>3</v>
      </c>
      <c r="I797" s="6">
        <v>35.479999999999997</v>
      </c>
      <c r="J797" s="5">
        <v>3</v>
      </c>
      <c r="K797" s="6">
        <v>16.170000000000002</v>
      </c>
      <c r="L797" s="5">
        <v>3</v>
      </c>
      <c r="M797" s="6">
        <v>8.8800000000000008</v>
      </c>
      <c r="N797" s="5">
        <v>3</v>
      </c>
      <c r="O797" s="6">
        <v>7.52</v>
      </c>
      <c r="P797" s="5">
        <v>2</v>
      </c>
      <c r="Q797" s="6">
        <v>9.84</v>
      </c>
      <c r="R797" s="5">
        <v>12</v>
      </c>
      <c r="S797" s="6">
        <v>39.215000000000003</v>
      </c>
      <c r="T797" s="5">
        <v>25</v>
      </c>
      <c r="U797" s="6">
        <v>117.27500000000001</v>
      </c>
      <c r="V797" s="5">
        <v>25</v>
      </c>
      <c r="W797" s="6">
        <v>146.655</v>
      </c>
      <c r="X797" s="5">
        <v>15</v>
      </c>
      <c r="Y797" s="6">
        <v>69.680000000000007</v>
      </c>
      <c r="Z797" s="5">
        <v>9</v>
      </c>
      <c r="AA797" s="6">
        <v>50.604999999999997</v>
      </c>
      <c r="AB797" s="5">
        <v>10</v>
      </c>
      <c r="AC797" s="6">
        <v>48.914999999999999</v>
      </c>
      <c r="AD797" s="5">
        <v>7</v>
      </c>
      <c r="AE797" s="6">
        <v>38.869999999999997</v>
      </c>
      <c r="AF797" s="5">
        <v>10</v>
      </c>
      <c r="AG797" s="6">
        <v>47.825000000000003</v>
      </c>
      <c r="AH797" s="5">
        <v>7</v>
      </c>
      <c r="AI797" s="6">
        <v>39.994999999999997</v>
      </c>
      <c r="AJ797" s="5">
        <v>15</v>
      </c>
      <c r="AK797" s="6">
        <v>115.595</v>
      </c>
      <c r="AL797" s="7">
        <v>24</v>
      </c>
      <c r="AM797" s="6">
        <v>224.34</v>
      </c>
      <c r="AN797" s="8">
        <v>28</v>
      </c>
      <c r="AO797" s="6">
        <v>149.22</v>
      </c>
      <c r="AP797" s="7">
        <v>10</v>
      </c>
      <c r="AQ797" s="6">
        <v>101.035</v>
      </c>
      <c r="AR797" s="7">
        <v>5</v>
      </c>
      <c r="AS797" s="6">
        <v>123.01</v>
      </c>
      <c r="AT797" s="7">
        <v>4</v>
      </c>
      <c r="AU797" s="6">
        <v>17.59</v>
      </c>
      <c r="AV797" s="7">
        <v>0</v>
      </c>
      <c r="AW797" s="6">
        <v>0</v>
      </c>
      <c r="AX797" s="5">
        <v>856</v>
      </c>
      <c r="AY797" s="6">
        <v>3582.047</v>
      </c>
    </row>
    <row r="798" spans="1:51" x14ac:dyDescent="0.25">
      <c r="A798" s="4" t="s">
        <v>836</v>
      </c>
      <c r="B798" s="5">
        <v>1182</v>
      </c>
      <c r="C798" s="6">
        <v>3993.6289999999999</v>
      </c>
      <c r="D798" s="5">
        <v>4</v>
      </c>
      <c r="E798" s="6">
        <v>24.14</v>
      </c>
      <c r="F798" s="5">
        <v>10</v>
      </c>
      <c r="G798" s="6">
        <v>56.795000000000002</v>
      </c>
      <c r="H798" s="5">
        <v>3</v>
      </c>
      <c r="I798" s="6">
        <v>16.12</v>
      </c>
      <c r="J798" s="5">
        <v>5</v>
      </c>
      <c r="K798" s="6">
        <v>22.14</v>
      </c>
      <c r="L798" s="5">
        <v>5</v>
      </c>
      <c r="M798" s="6">
        <v>25.21</v>
      </c>
      <c r="N798" s="5">
        <v>5</v>
      </c>
      <c r="O798" s="6">
        <v>35.494999999999997</v>
      </c>
      <c r="P798" s="5">
        <v>14</v>
      </c>
      <c r="Q798" s="6">
        <v>81.474999999999994</v>
      </c>
      <c r="R798" s="5">
        <v>27</v>
      </c>
      <c r="S798" s="6">
        <v>97.8</v>
      </c>
      <c r="T798" s="5">
        <v>42</v>
      </c>
      <c r="U798" s="6">
        <v>193.39</v>
      </c>
      <c r="V798" s="5">
        <v>41</v>
      </c>
      <c r="W798" s="6">
        <v>236.88</v>
      </c>
      <c r="X798" s="5">
        <v>24</v>
      </c>
      <c r="Y798" s="6">
        <v>131.465</v>
      </c>
      <c r="Z798" s="5">
        <v>19</v>
      </c>
      <c r="AA798" s="6">
        <v>101.91</v>
      </c>
      <c r="AB798" s="5">
        <v>7</v>
      </c>
      <c r="AC798" s="6">
        <v>42.56</v>
      </c>
      <c r="AD798" s="5">
        <v>16</v>
      </c>
      <c r="AE798" s="6">
        <v>99.563000000000002</v>
      </c>
      <c r="AF798" s="5">
        <v>18</v>
      </c>
      <c r="AG798" s="6">
        <v>121.285</v>
      </c>
      <c r="AH798" s="5">
        <v>25</v>
      </c>
      <c r="AI798" s="6">
        <v>170.95500000000001</v>
      </c>
      <c r="AJ798" s="5">
        <v>39</v>
      </c>
      <c r="AK798" s="6">
        <v>298.25</v>
      </c>
      <c r="AL798" s="7">
        <v>30</v>
      </c>
      <c r="AM798" s="6">
        <v>169.86600000000001</v>
      </c>
      <c r="AN798" s="8">
        <v>34</v>
      </c>
      <c r="AO798" s="6">
        <v>156.41999999999999</v>
      </c>
      <c r="AP798" s="7">
        <v>24</v>
      </c>
      <c r="AQ798" s="6">
        <v>171.5</v>
      </c>
      <c r="AR798" s="7">
        <v>11</v>
      </c>
      <c r="AS798" s="6">
        <v>67.644999999999996</v>
      </c>
      <c r="AT798" s="7">
        <v>2</v>
      </c>
      <c r="AU798" s="6">
        <v>11.97</v>
      </c>
      <c r="AV798" s="7">
        <v>2</v>
      </c>
      <c r="AW798" s="6">
        <v>11.324999999999999</v>
      </c>
      <c r="AX798" s="5">
        <v>1589</v>
      </c>
      <c r="AY798" s="6">
        <v>6337.7879999999996</v>
      </c>
    </row>
    <row r="799" spans="1:51" x14ac:dyDescent="0.25">
      <c r="A799" s="4" t="s">
        <v>837</v>
      </c>
      <c r="B799" s="5">
        <v>1826</v>
      </c>
      <c r="C799" s="6">
        <v>5376.7870000000003</v>
      </c>
      <c r="D799" s="5">
        <v>7</v>
      </c>
      <c r="E799" s="6">
        <v>31.004999999999999</v>
      </c>
      <c r="F799" s="5">
        <v>10</v>
      </c>
      <c r="G799" s="6">
        <v>53.76</v>
      </c>
      <c r="H799" s="5">
        <v>9</v>
      </c>
      <c r="I799" s="6">
        <v>77.704999999999998</v>
      </c>
      <c r="J799" s="5">
        <v>11</v>
      </c>
      <c r="K799" s="6">
        <v>51.28</v>
      </c>
      <c r="L799" s="5">
        <v>12</v>
      </c>
      <c r="M799" s="6">
        <v>84.795000000000002</v>
      </c>
      <c r="N799" s="5">
        <v>6</v>
      </c>
      <c r="O799" s="6">
        <v>39.975000000000001</v>
      </c>
      <c r="P799" s="5">
        <v>9</v>
      </c>
      <c r="Q799" s="6">
        <v>35.645000000000003</v>
      </c>
      <c r="R799" s="5">
        <v>85</v>
      </c>
      <c r="S799" s="6">
        <v>395.54</v>
      </c>
      <c r="T799" s="5">
        <v>49</v>
      </c>
      <c r="U799" s="6">
        <v>225.95500000000001</v>
      </c>
      <c r="V799" s="5">
        <v>30</v>
      </c>
      <c r="W799" s="6">
        <v>211.417</v>
      </c>
      <c r="X799" s="5">
        <v>32</v>
      </c>
      <c r="Y799" s="6">
        <v>158.23500000000001</v>
      </c>
      <c r="Z799" s="5">
        <v>22</v>
      </c>
      <c r="AA799" s="6">
        <v>136.01499999999999</v>
      </c>
      <c r="AB799" s="5">
        <v>20</v>
      </c>
      <c r="AC799" s="6">
        <v>143.63</v>
      </c>
      <c r="AD799" s="5">
        <v>22</v>
      </c>
      <c r="AE799" s="6">
        <v>212.62</v>
      </c>
      <c r="AF799" s="5">
        <v>28</v>
      </c>
      <c r="AG799" s="6">
        <v>151.66499999999999</v>
      </c>
      <c r="AH799" s="5">
        <v>27</v>
      </c>
      <c r="AI799" s="6">
        <v>221.38499999999999</v>
      </c>
      <c r="AJ799" s="5">
        <v>51</v>
      </c>
      <c r="AK799" s="6">
        <v>362.15</v>
      </c>
      <c r="AL799" s="7">
        <v>48</v>
      </c>
      <c r="AM799" s="6">
        <v>249.125</v>
      </c>
      <c r="AN799" s="8">
        <v>42</v>
      </c>
      <c r="AO799" s="6">
        <v>239.88499999999999</v>
      </c>
      <c r="AP799" s="7">
        <v>26</v>
      </c>
      <c r="AQ799" s="6">
        <v>182.61</v>
      </c>
      <c r="AR799" s="7">
        <v>16</v>
      </c>
      <c r="AS799" s="6">
        <v>99.19</v>
      </c>
      <c r="AT799" s="7">
        <v>6</v>
      </c>
      <c r="AU799" s="6">
        <v>31.625</v>
      </c>
      <c r="AV799" s="7">
        <v>1</v>
      </c>
      <c r="AW799" s="6">
        <v>7.59</v>
      </c>
      <c r="AX799" s="5">
        <v>2395</v>
      </c>
      <c r="AY799" s="6">
        <v>8779.5889999999999</v>
      </c>
    </row>
    <row r="800" spans="1:51" x14ac:dyDescent="0.25">
      <c r="A800" s="4" t="s">
        <v>838</v>
      </c>
      <c r="B800" s="5">
        <v>941</v>
      </c>
      <c r="C800" s="6">
        <v>5255.4780000000001</v>
      </c>
      <c r="D800" s="5">
        <v>5</v>
      </c>
      <c r="E800" s="6">
        <v>44.064999999999998</v>
      </c>
      <c r="F800" s="5">
        <v>7</v>
      </c>
      <c r="G800" s="6">
        <v>93.55</v>
      </c>
      <c r="H800" s="5">
        <v>7</v>
      </c>
      <c r="I800" s="6">
        <v>28.305</v>
      </c>
      <c r="J800" s="5">
        <v>8</v>
      </c>
      <c r="K800" s="6">
        <v>37.164999999999999</v>
      </c>
      <c r="L800" s="5">
        <v>4</v>
      </c>
      <c r="M800" s="6">
        <v>34.83</v>
      </c>
      <c r="N800" s="5">
        <v>12</v>
      </c>
      <c r="O800" s="6">
        <v>219.39</v>
      </c>
      <c r="P800" s="5">
        <v>8</v>
      </c>
      <c r="Q800" s="6">
        <v>58.805</v>
      </c>
      <c r="R800" s="5">
        <v>12</v>
      </c>
      <c r="S800" s="6">
        <v>117.97</v>
      </c>
      <c r="T800" s="5">
        <v>6</v>
      </c>
      <c r="U800" s="6">
        <v>39.159999999999997</v>
      </c>
      <c r="V800" s="5">
        <v>21</v>
      </c>
      <c r="W800" s="6">
        <v>162.77500000000001</v>
      </c>
      <c r="X800" s="5">
        <v>2</v>
      </c>
      <c r="Y800" s="6">
        <v>10.53</v>
      </c>
      <c r="Z800" s="5">
        <v>17</v>
      </c>
      <c r="AA800" s="6">
        <v>114.22499999999999</v>
      </c>
      <c r="AB800" s="5">
        <v>16</v>
      </c>
      <c r="AC800" s="6">
        <v>205.005</v>
      </c>
      <c r="AD800" s="5">
        <v>20</v>
      </c>
      <c r="AE800" s="6">
        <v>251.48</v>
      </c>
      <c r="AF800" s="5">
        <v>16</v>
      </c>
      <c r="AG800" s="6">
        <v>146.02500000000001</v>
      </c>
      <c r="AH800" s="5">
        <v>8</v>
      </c>
      <c r="AI800" s="6">
        <v>39.99</v>
      </c>
      <c r="AJ800" s="5">
        <v>9</v>
      </c>
      <c r="AK800" s="6">
        <v>175.18</v>
      </c>
      <c r="AL800" s="7">
        <v>7</v>
      </c>
      <c r="AM800" s="6">
        <v>88.44</v>
      </c>
      <c r="AN800" s="8">
        <v>6</v>
      </c>
      <c r="AO800" s="6">
        <v>65.58</v>
      </c>
      <c r="AP800" s="7">
        <v>9</v>
      </c>
      <c r="AQ800" s="6">
        <v>61.825000000000003</v>
      </c>
      <c r="AR800" s="7">
        <v>19</v>
      </c>
      <c r="AS800" s="6">
        <v>191.19499999999999</v>
      </c>
      <c r="AT800" s="7">
        <v>10</v>
      </c>
      <c r="AU800" s="6">
        <v>60.92</v>
      </c>
      <c r="AV800" s="7">
        <v>0</v>
      </c>
      <c r="AW800" s="6">
        <v>0</v>
      </c>
      <c r="AX800" s="5">
        <v>1170</v>
      </c>
      <c r="AY800" s="6">
        <v>7501.8879999999999</v>
      </c>
    </row>
    <row r="801" spans="1:51" x14ac:dyDescent="0.25">
      <c r="A801" s="4" t="s">
        <v>839</v>
      </c>
      <c r="B801" s="5">
        <v>912</v>
      </c>
      <c r="C801" s="6">
        <v>2807.49</v>
      </c>
      <c r="D801" s="5">
        <v>6</v>
      </c>
      <c r="E801" s="6">
        <v>31.92</v>
      </c>
      <c r="F801" s="5">
        <v>8</v>
      </c>
      <c r="G801" s="6">
        <v>31.77</v>
      </c>
      <c r="H801" s="5">
        <v>5</v>
      </c>
      <c r="I801" s="6">
        <v>30.594999999999999</v>
      </c>
      <c r="J801" s="5">
        <v>8</v>
      </c>
      <c r="K801" s="6">
        <v>34.984999999999999</v>
      </c>
      <c r="L801" s="5">
        <v>13</v>
      </c>
      <c r="M801" s="6">
        <v>63.46</v>
      </c>
      <c r="N801" s="5">
        <v>4</v>
      </c>
      <c r="O801" s="6">
        <v>25.79</v>
      </c>
      <c r="P801" s="5">
        <v>7</v>
      </c>
      <c r="Q801" s="6">
        <v>47.034999999999997</v>
      </c>
      <c r="R801" s="5">
        <v>7</v>
      </c>
      <c r="S801" s="6">
        <v>40.545000000000002</v>
      </c>
      <c r="T801" s="5">
        <v>10</v>
      </c>
      <c r="U801" s="6">
        <v>56.58</v>
      </c>
      <c r="V801" s="5">
        <v>14</v>
      </c>
      <c r="W801" s="6">
        <v>78.344999999999999</v>
      </c>
      <c r="X801" s="5">
        <v>22</v>
      </c>
      <c r="Y801" s="6">
        <v>134.53</v>
      </c>
      <c r="Z801" s="5">
        <v>12</v>
      </c>
      <c r="AA801" s="6">
        <v>65.284999999999997</v>
      </c>
      <c r="AB801" s="5">
        <v>18</v>
      </c>
      <c r="AC801" s="6">
        <v>120.155</v>
      </c>
      <c r="AD801" s="5">
        <v>11</v>
      </c>
      <c r="AE801" s="6">
        <v>72.89</v>
      </c>
      <c r="AF801" s="5">
        <v>10</v>
      </c>
      <c r="AG801" s="6">
        <v>51.034999999999997</v>
      </c>
      <c r="AH801" s="5">
        <v>13</v>
      </c>
      <c r="AI801" s="6">
        <v>77.650000000000006</v>
      </c>
      <c r="AJ801" s="5">
        <v>27</v>
      </c>
      <c r="AK801" s="6">
        <v>122.79</v>
      </c>
      <c r="AL801" s="7">
        <v>3</v>
      </c>
      <c r="AM801" s="6">
        <v>19.02</v>
      </c>
      <c r="AN801" s="8">
        <v>7</v>
      </c>
      <c r="AO801" s="6">
        <v>35.634999999999998</v>
      </c>
      <c r="AP801" s="7">
        <v>10</v>
      </c>
      <c r="AQ801" s="6">
        <v>64.045000000000002</v>
      </c>
      <c r="AR801" s="7">
        <v>12</v>
      </c>
      <c r="AS801" s="6">
        <v>80.25</v>
      </c>
      <c r="AT801" s="7">
        <v>3</v>
      </c>
      <c r="AU801" s="6">
        <v>18.95</v>
      </c>
      <c r="AV801" s="7">
        <v>0</v>
      </c>
      <c r="AW801" s="6">
        <v>0</v>
      </c>
      <c r="AX801" s="5">
        <v>1142</v>
      </c>
      <c r="AY801" s="6">
        <v>4110.75</v>
      </c>
    </row>
    <row r="802" spans="1:51" x14ac:dyDescent="0.25">
      <c r="A802" s="4" t="s">
        <v>840</v>
      </c>
      <c r="B802" s="5">
        <v>1815</v>
      </c>
      <c r="C802" s="6">
        <v>5710.0690000000004</v>
      </c>
      <c r="D802" s="5">
        <v>10</v>
      </c>
      <c r="E802" s="6">
        <v>141.36500000000001</v>
      </c>
      <c r="F802" s="5">
        <v>16</v>
      </c>
      <c r="G802" s="6">
        <v>98.8</v>
      </c>
      <c r="H802" s="5">
        <v>15</v>
      </c>
      <c r="I802" s="6">
        <v>73.17</v>
      </c>
      <c r="J802" s="5">
        <v>18</v>
      </c>
      <c r="K802" s="6">
        <v>148.01</v>
      </c>
      <c r="L802" s="5">
        <v>20</v>
      </c>
      <c r="M802" s="6">
        <v>99.05</v>
      </c>
      <c r="N802" s="5">
        <v>4</v>
      </c>
      <c r="O802" s="6">
        <v>23.1</v>
      </c>
      <c r="P802" s="5">
        <v>9</v>
      </c>
      <c r="Q802" s="6">
        <v>97.564999999999998</v>
      </c>
      <c r="R802" s="5">
        <v>15</v>
      </c>
      <c r="S802" s="6">
        <v>74.98</v>
      </c>
      <c r="T802" s="5">
        <v>19</v>
      </c>
      <c r="U802" s="6">
        <v>108.65</v>
      </c>
      <c r="V802" s="5">
        <v>22</v>
      </c>
      <c r="W802" s="6">
        <v>232.26499999999999</v>
      </c>
      <c r="X802" s="5">
        <v>18</v>
      </c>
      <c r="Y802" s="6">
        <v>107.63</v>
      </c>
      <c r="Z802" s="5">
        <v>30</v>
      </c>
      <c r="AA802" s="6">
        <v>308.27999999999997</v>
      </c>
      <c r="AB802" s="5">
        <v>26</v>
      </c>
      <c r="AC802" s="6">
        <v>140.68</v>
      </c>
      <c r="AD802" s="5">
        <v>19</v>
      </c>
      <c r="AE802" s="6">
        <v>109.11</v>
      </c>
      <c r="AF802" s="5">
        <v>32</v>
      </c>
      <c r="AG802" s="6">
        <v>187.51499999999999</v>
      </c>
      <c r="AH802" s="5">
        <v>24</v>
      </c>
      <c r="AI802" s="6">
        <v>224.98500000000001</v>
      </c>
      <c r="AJ802" s="5">
        <v>18</v>
      </c>
      <c r="AK802" s="6">
        <v>245.655</v>
      </c>
      <c r="AL802" s="7">
        <v>5</v>
      </c>
      <c r="AM802" s="6">
        <v>30.2</v>
      </c>
      <c r="AN802" s="8">
        <v>10</v>
      </c>
      <c r="AO802" s="6">
        <v>60.64</v>
      </c>
      <c r="AP802" s="7">
        <v>21</v>
      </c>
      <c r="AQ802" s="6">
        <v>126.56</v>
      </c>
      <c r="AR802" s="7">
        <v>24</v>
      </c>
      <c r="AS802" s="6">
        <v>184.58</v>
      </c>
      <c r="AT802" s="7">
        <v>23</v>
      </c>
      <c r="AU802" s="6">
        <v>144.30000000000001</v>
      </c>
      <c r="AV802" s="7">
        <v>2</v>
      </c>
      <c r="AW802" s="6">
        <v>13.2</v>
      </c>
      <c r="AX802" s="5">
        <v>2215</v>
      </c>
      <c r="AY802" s="6">
        <v>8690.3590000000004</v>
      </c>
    </row>
    <row r="803" spans="1:51" x14ac:dyDescent="0.25">
      <c r="A803" s="4" t="s">
        <v>841</v>
      </c>
      <c r="B803" s="5">
        <v>514</v>
      </c>
      <c r="C803" s="6">
        <v>1885.682</v>
      </c>
      <c r="D803" s="5">
        <v>2</v>
      </c>
      <c r="E803" s="6">
        <v>10.53</v>
      </c>
      <c r="F803" s="5">
        <v>7</v>
      </c>
      <c r="G803" s="6">
        <v>38.225000000000001</v>
      </c>
      <c r="H803" s="5">
        <v>7</v>
      </c>
      <c r="I803" s="6">
        <v>49.255000000000003</v>
      </c>
      <c r="J803" s="5">
        <v>7</v>
      </c>
      <c r="K803" s="6">
        <v>139.83000000000001</v>
      </c>
      <c r="L803" s="5">
        <v>3</v>
      </c>
      <c r="M803" s="6">
        <v>12.315</v>
      </c>
      <c r="N803" s="5">
        <v>3</v>
      </c>
      <c r="O803" s="6">
        <v>16.655000000000001</v>
      </c>
      <c r="P803" s="5">
        <v>3</v>
      </c>
      <c r="Q803" s="6">
        <v>10.45</v>
      </c>
      <c r="R803" s="5">
        <v>7</v>
      </c>
      <c r="S803" s="6">
        <v>39.975000000000001</v>
      </c>
      <c r="T803" s="5">
        <v>6</v>
      </c>
      <c r="U803" s="6">
        <v>27.835000000000001</v>
      </c>
      <c r="V803" s="5">
        <v>23</v>
      </c>
      <c r="W803" s="6">
        <v>110.09</v>
      </c>
      <c r="X803" s="5">
        <v>16</v>
      </c>
      <c r="Y803" s="6">
        <v>78.444999999999993</v>
      </c>
      <c r="Z803" s="5">
        <v>10</v>
      </c>
      <c r="AA803" s="6">
        <v>43.195</v>
      </c>
      <c r="AB803" s="5">
        <v>8</v>
      </c>
      <c r="AC803" s="6">
        <v>94.444999999999993</v>
      </c>
      <c r="AD803" s="5">
        <v>10</v>
      </c>
      <c r="AE803" s="6">
        <v>51.53</v>
      </c>
      <c r="AF803" s="5">
        <v>11</v>
      </c>
      <c r="AG803" s="6">
        <v>66.364999999999995</v>
      </c>
      <c r="AH803" s="5">
        <v>14</v>
      </c>
      <c r="AI803" s="6">
        <v>87.415000000000006</v>
      </c>
      <c r="AJ803" s="5">
        <v>20</v>
      </c>
      <c r="AK803" s="6">
        <v>96.64</v>
      </c>
      <c r="AL803" s="7">
        <v>6</v>
      </c>
      <c r="AM803" s="6">
        <v>27.125</v>
      </c>
      <c r="AN803" s="8">
        <v>10</v>
      </c>
      <c r="AO803" s="6">
        <v>62.46</v>
      </c>
      <c r="AP803" s="7">
        <v>10</v>
      </c>
      <c r="AQ803" s="6">
        <v>69.814999999999998</v>
      </c>
      <c r="AR803" s="7">
        <v>8</v>
      </c>
      <c r="AS803" s="6">
        <v>43.6</v>
      </c>
      <c r="AT803" s="7">
        <v>4</v>
      </c>
      <c r="AU803" s="6">
        <v>73.38</v>
      </c>
      <c r="AV803" s="7">
        <v>0</v>
      </c>
      <c r="AW803" s="6">
        <v>0</v>
      </c>
      <c r="AX803" s="5">
        <v>709</v>
      </c>
      <c r="AY803" s="6">
        <v>3135.2570000000001</v>
      </c>
    </row>
    <row r="804" spans="1:51" x14ac:dyDescent="0.25">
      <c r="A804" s="4" t="s">
        <v>842</v>
      </c>
      <c r="B804" s="5">
        <v>567</v>
      </c>
      <c r="C804" s="6">
        <v>2097.326</v>
      </c>
      <c r="D804" s="5">
        <v>1</v>
      </c>
      <c r="E804" s="6">
        <v>4.6399999999999997</v>
      </c>
      <c r="F804" s="5">
        <v>5</v>
      </c>
      <c r="G804" s="6">
        <v>25.25</v>
      </c>
      <c r="H804" s="5">
        <v>4</v>
      </c>
      <c r="I804" s="6">
        <v>31.97</v>
      </c>
      <c r="J804" s="5">
        <v>8</v>
      </c>
      <c r="K804" s="6">
        <v>50.082000000000001</v>
      </c>
      <c r="L804" s="5">
        <v>2</v>
      </c>
      <c r="M804" s="6">
        <v>10.35</v>
      </c>
      <c r="N804" s="5">
        <v>3</v>
      </c>
      <c r="O804" s="6">
        <v>12.255000000000001</v>
      </c>
      <c r="P804" s="5">
        <v>5</v>
      </c>
      <c r="Q804" s="6">
        <v>32.104999999999997</v>
      </c>
      <c r="R804" s="5">
        <v>8</v>
      </c>
      <c r="S804" s="6">
        <v>46.84</v>
      </c>
      <c r="T804" s="5">
        <v>1</v>
      </c>
      <c r="U804" s="6">
        <v>5.1849999999999996</v>
      </c>
      <c r="V804" s="5">
        <v>4</v>
      </c>
      <c r="W804" s="6">
        <v>22.16</v>
      </c>
      <c r="X804" s="5">
        <v>10</v>
      </c>
      <c r="Y804" s="6">
        <v>59.115000000000002</v>
      </c>
      <c r="Z804" s="5">
        <v>8</v>
      </c>
      <c r="AA804" s="6">
        <v>40.854999999999997</v>
      </c>
      <c r="AB804" s="5">
        <v>5</v>
      </c>
      <c r="AC804" s="6">
        <v>27.315000000000001</v>
      </c>
      <c r="AD804" s="5">
        <v>12</v>
      </c>
      <c r="AE804" s="6">
        <v>80.915000000000006</v>
      </c>
      <c r="AF804" s="5">
        <v>8</v>
      </c>
      <c r="AG804" s="6">
        <v>48.604999999999997</v>
      </c>
      <c r="AH804" s="5">
        <v>5</v>
      </c>
      <c r="AI804" s="6">
        <v>29.225000000000001</v>
      </c>
      <c r="AJ804" s="5">
        <v>12</v>
      </c>
      <c r="AK804" s="6">
        <v>74.495000000000005</v>
      </c>
      <c r="AL804" s="7">
        <v>2</v>
      </c>
      <c r="AM804" s="6">
        <v>10.5</v>
      </c>
      <c r="AN804" s="8">
        <v>5</v>
      </c>
      <c r="AO804" s="6">
        <v>32.97</v>
      </c>
      <c r="AP804" s="7">
        <v>8</v>
      </c>
      <c r="AQ804" s="6">
        <v>50.155000000000001</v>
      </c>
      <c r="AR804" s="7">
        <v>6</v>
      </c>
      <c r="AS804" s="6">
        <v>29.945</v>
      </c>
      <c r="AT804" s="7">
        <v>4</v>
      </c>
      <c r="AU804" s="6">
        <v>32.159999999999997</v>
      </c>
      <c r="AV804" s="7">
        <v>0</v>
      </c>
      <c r="AW804" s="6">
        <v>0</v>
      </c>
      <c r="AX804" s="5">
        <v>693</v>
      </c>
      <c r="AY804" s="6">
        <v>2854.4180000000001</v>
      </c>
    </row>
    <row r="805" spans="1:51" x14ac:dyDescent="0.25">
      <c r="A805" s="4" t="s">
        <v>843</v>
      </c>
      <c r="B805" s="5">
        <v>405</v>
      </c>
      <c r="C805" s="6">
        <v>1755.162</v>
      </c>
      <c r="D805" s="5">
        <v>3</v>
      </c>
      <c r="E805" s="6">
        <v>12.78</v>
      </c>
      <c r="F805" s="5">
        <v>3</v>
      </c>
      <c r="G805" s="6">
        <v>18.05</v>
      </c>
      <c r="H805" s="5">
        <v>9</v>
      </c>
      <c r="I805" s="6">
        <v>67.81</v>
      </c>
      <c r="J805" s="5">
        <v>4</v>
      </c>
      <c r="K805" s="6">
        <v>121.855</v>
      </c>
      <c r="L805" s="5">
        <v>3</v>
      </c>
      <c r="M805" s="6">
        <v>71.844999999999999</v>
      </c>
      <c r="N805" s="5">
        <v>5</v>
      </c>
      <c r="O805" s="6">
        <v>112.285</v>
      </c>
      <c r="P805" s="5">
        <v>7</v>
      </c>
      <c r="Q805" s="6">
        <v>18.32</v>
      </c>
      <c r="R805" s="5">
        <v>10</v>
      </c>
      <c r="S805" s="6">
        <v>36.18</v>
      </c>
      <c r="T805" s="5">
        <v>1</v>
      </c>
      <c r="U805" s="6">
        <v>5.5</v>
      </c>
      <c r="V805" s="5">
        <v>12</v>
      </c>
      <c r="W805" s="6">
        <v>55.6</v>
      </c>
      <c r="X805" s="5">
        <v>4</v>
      </c>
      <c r="Y805" s="6">
        <v>21.824999999999999</v>
      </c>
      <c r="Z805" s="5">
        <v>7</v>
      </c>
      <c r="AA805" s="6">
        <v>124.38</v>
      </c>
      <c r="AB805" s="5">
        <v>5</v>
      </c>
      <c r="AC805" s="6">
        <v>23.204999999999998</v>
      </c>
      <c r="AD805" s="5">
        <v>9</v>
      </c>
      <c r="AE805" s="6">
        <v>160.762</v>
      </c>
      <c r="AF805" s="5">
        <v>9</v>
      </c>
      <c r="AG805" s="6">
        <v>49.71</v>
      </c>
      <c r="AH805" s="5">
        <v>3</v>
      </c>
      <c r="AI805" s="6">
        <v>37.08</v>
      </c>
      <c r="AJ805" s="5">
        <v>5</v>
      </c>
      <c r="AK805" s="6">
        <v>118.41</v>
      </c>
      <c r="AL805" s="7">
        <v>3</v>
      </c>
      <c r="AM805" s="6">
        <v>10.43</v>
      </c>
      <c r="AN805" s="8">
        <v>7</v>
      </c>
      <c r="AO805" s="6">
        <v>156.745</v>
      </c>
      <c r="AP805" s="7">
        <v>6</v>
      </c>
      <c r="AQ805" s="6">
        <v>82.484999999999999</v>
      </c>
      <c r="AR805" s="7">
        <v>3</v>
      </c>
      <c r="AS805" s="6">
        <v>76.260000000000005</v>
      </c>
      <c r="AT805" s="7">
        <v>0</v>
      </c>
      <c r="AU805" s="6">
        <v>0</v>
      </c>
      <c r="AV805" s="7">
        <v>0</v>
      </c>
      <c r="AW805" s="6">
        <v>0</v>
      </c>
      <c r="AX805" s="5">
        <v>523</v>
      </c>
      <c r="AY805" s="6">
        <v>3136.6790000000001</v>
      </c>
    </row>
    <row r="806" spans="1:51" x14ac:dyDescent="0.25">
      <c r="A806" s="4" t="s">
        <v>844</v>
      </c>
      <c r="B806" s="5">
        <v>1398</v>
      </c>
      <c r="C806" s="6">
        <v>4392.8320000000003</v>
      </c>
      <c r="D806" s="5">
        <v>4</v>
      </c>
      <c r="E806" s="6">
        <v>18.489999999999998</v>
      </c>
      <c r="F806" s="5">
        <v>6</v>
      </c>
      <c r="G806" s="6">
        <v>30.535</v>
      </c>
      <c r="H806" s="5">
        <v>3</v>
      </c>
      <c r="I806" s="6">
        <v>72.314999999999998</v>
      </c>
      <c r="J806" s="5">
        <v>8</v>
      </c>
      <c r="K806" s="6">
        <v>44.67</v>
      </c>
      <c r="L806" s="5">
        <v>12</v>
      </c>
      <c r="M806" s="6">
        <v>79.194999999999993</v>
      </c>
      <c r="N806" s="5">
        <v>9</v>
      </c>
      <c r="O806" s="6">
        <v>42.79</v>
      </c>
      <c r="P806" s="5">
        <v>13</v>
      </c>
      <c r="Q806" s="6">
        <v>265.10000000000002</v>
      </c>
      <c r="R806" s="5">
        <v>7</v>
      </c>
      <c r="S806" s="6">
        <v>34.97</v>
      </c>
      <c r="T806" s="5">
        <v>11</v>
      </c>
      <c r="U806" s="6">
        <v>63.755000000000003</v>
      </c>
      <c r="V806" s="5">
        <v>21</v>
      </c>
      <c r="W806" s="6">
        <v>113.062</v>
      </c>
      <c r="X806" s="5">
        <v>22</v>
      </c>
      <c r="Y806" s="6">
        <v>129.215</v>
      </c>
      <c r="Z806" s="5">
        <v>19</v>
      </c>
      <c r="AA806" s="6">
        <v>102.21</v>
      </c>
      <c r="AB806" s="5">
        <v>29</v>
      </c>
      <c r="AC806" s="6">
        <v>162.595</v>
      </c>
      <c r="AD806" s="5">
        <v>23</v>
      </c>
      <c r="AE806" s="6">
        <v>139.21</v>
      </c>
      <c r="AF806" s="5">
        <v>38</v>
      </c>
      <c r="AG806" s="6">
        <v>233.19</v>
      </c>
      <c r="AH806" s="5">
        <v>25</v>
      </c>
      <c r="AI806" s="6">
        <v>157.625</v>
      </c>
      <c r="AJ806" s="5">
        <v>15</v>
      </c>
      <c r="AK806" s="6">
        <v>88.224999999999994</v>
      </c>
      <c r="AL806" s="7">
        <v>5</v>
      </c>
      <c r="AM806" s="6">
        <v>22.68</v>
      </c>
      <c r="AN806" s="8">
        <v>10</v>
      </c>
      <c r="AO806" s="6">
        <v>86.33</v>
      </c>
      <c r="AP806" s="7">
        <v>14</v>
      </c>
      <c r="AQ806" s="6">
        <v>85.174999999999997</v>
      </c>
      <c r="AR806" s="7">
        <v>18</v>
      </c>
      <c r="AS806" s="6">
        <v>114.515</v>
      </c>
      <c r="AT806" s="7">
        <v>15</v>
      </c>
      <c r="AU806" s="6">
        <v>85.954999999999998</v>
      </c>
      <c r="AV806" s="7">
        <v>2</v>
      </c>
      <c r="AW806" s="6">
        <v>12.54</v>
      </c>
      <c r="AX806" s="5">
        <v>1727</v>
      </c>
      <c r="AY806" s="6">
        <v>6577.1790000000001</v>
      </c>
    </row>
    <row r="807" spans="1:51" x14ac:dyDescent="0.25">
      <c r="A807" s="4" t="s">
        <v>845</v>
      </c>
      <c r="B807" s="5">
        <v>1523</v>
      </c>
      <c r="C807" s="6">
        <v>4985.2629999999999</v>
      </c>
      <c r="D807" s="5">
        <v>7</v>
      </c>
      <c r="E807" s="6">
        <v>37.51</v>
      </c>
      <c r="F807" s="5">
        <v>6</v>
      </c>
      <c r="G807" s="6">
        <v>25.23</v>
      </c>
      <c r="H807" s="5">
        <v>8</v>
      </c>
      <c r="I807" s="6">
        <v>54.975000000000001</v>
      </c>
      <c r="J807" s="5">
        <v>4</v>
      </c>
      <c r="K807" s="6">
        <v>20.045000000000002</v>
      </c>
      <c r="L807" s="5">
        <v>8</v>
      </c>
      <c r="M807" s="6">
        <v>39.68</v>
      </c>
      <c r="N807" s="5">
        <v>7</v>
      </c>
      <c r="O807" s="6">
        <v>139.4</v>
      </c>
      <c r="P807" s="5">
        <v>5</v>
      </c>
      <c r="Q807" s="6">
        <v>22.565000000000001</v>
      </c>
      <c r="R807" s="5">
        <v>19</v>
      </c>
      <c r="S807" s="6">
        <v>131.80500000000001</v>
      </c>
      <c r="T807" s="5">
        <v>20</v>
      </c>
      <c r="U807" s="6">
        <v>107.18</v>
      </c>
      <c r="V807" s="5">
        <v>23</v>
      </c>
      <c r="W807" s="6">
        <v>128.52000000000001</v>
      </c>
      <c r="X807" s="5">
        <v>20</v>
      </c>
      <c r="Y807" s="6">
        <v>115.705</v>
      </c>
      <c r="Z807" s="5">
        <v>23</v>
      </c>
      <c r="AA807" s="6">
        <v>148.47</v>
      </c>
      <c r="AB807" s="5">
        <v>21</v>
      </c>
      <c r="AC807" s="6">
        <v>122.125</v>
      </c>
      <c r="AD807" s="5">
        <v>20</v>
      </c>
      <c r="AE807" s="6">
        <v>231.465</v>
      </c>
      <c r="AF807" s="5">
        <v>28</v>
      </c>
      <c r="AG807" s="6">
        <v>161.02500000000001</v>
      </c>
      <c r="AH807" s="5">
        <v>15</v>
      </c>
      <c r="AI807" s="6">
        <v>93.506</v>
      </c>
      <c r="AJ807" s="5">
        <v>21</v>
      </c>
      <c r="AK807" s="6">
        <v>199.767</v>
      </c>
      <c r="AL807" s="7">
        <v>10</v>
      </c>
      <c r="AM807" s="6">
        <v>110.57</v>
      </c>
      <c r="AN807" s="8">
        <v>13</v>
      </c>
      <c r="AO807" s="6">
        <v>80.790000000000006</v>
      </c>
      <c r="AP807" s="7">
        <v>9</v>
      </c>
      <c r="AQ807" s="6">
        <v>65.805000000000007</v>
      </c>
      <c r="AR807" s="7">
        <v>10</v>
      </c>
      <c r="AS807" s="6">
        <v>78.63</v>
      </c>
      <c r="AT807" s="7">
        <v>17</v>
      </c>
      <c r="AU807" s="6">
        <v>100.105</v>
      </c>
      <c r="AV807" s="7">
        <v>0</v>
      </c>
      <c r="AW807" s="6">
        <v>0</v>
      </c>
      <c r="AX807" s="5">
        <v>1837</v>
      </c>
      <c r="AY807" s="6">
        <v>7200.1360000000004</v>
      </c>
    </row>
    <row r="808" spans="1:51" x14ac:dyDescent="0.25">
      <c r="A808" s="4" t="s">
        <v>846</v>
      </c>
      <c r="B808" s="5">
        <v>1052</v>
      </c>
      <c r="C808" s="6">
        <v>3458.7310000000002</v>
      </c>
      <c r="D808" s="5">
        <v>5</v>
      </c>
      <c r="E808" s="6">
        <v>106.96</v>
      </c>
      <c r="F808" s="5">
        <v>12</v>
      </c>
      <c r="G808" s="6">
        <v>64.599999999999994</v>
      </c>
      <c r="H808" s="5">
        <v>7</v>
      </c>
      <c r="I808" s="6">
        <v>33.270000000000003</v>
      </c>
      <c r="J808" s="5">
        <v>8</v>
      </c>
      <c r="K808" s="6">
        <v>93.534999999999997</v>
      </c>
      <c r="L808" s="5">
        <v>8</v>
      </c>
      <c r="M808" s="6">
        <v>37.450000000000003</v>
      </c>
      <c r="N808" s="5">
        <v>2</v>
      </c>
      <c r="O808" s="6">
        <v>23.114999999999998</v>
      </c>
      <c r="P808" s="5">
        <v>6</v>
      </c>
      <c r="Q808" s="6">
        <v>71.185000000000002</v>
      </c>
      <c r="R808" s="5">
        <v>8</v>
      </c>
      <c r="S808" s="6">
        <v>41.005000000000003</v>
      </c>
      <c r="T808" s="5">
        <v>7</v>
      </c>
      <c r="U808" s="6">
        <v>46.55</v>
      </c>
      <c r="V808" s="5">
        <v>20</v>
      </c>
      <c r="W808" s="6">
        <v>110.23</v>
      </c>
      <c r="X808" s="5">
        <v>12</v>
      </c>
      <c r="Y808" s="6">
        <v>63.661999999999999</v>
      </c>
      <c r="Z808" s="5">
        <v>19</v>
      </c>
      <c r="AA808" s="6">
        <v>110.88</v>
      </c>
      <c r="AB808" s="5">
        <v>17</v>
      </c>
      <c r="AC808" s="6">
        <v>97.075000000000003</v>
      </c>
      <c r="AD808" s="5">
        <v>27</v>
      </c>
      <c r="AE808" s="6">
        <v>164.04</v>
      </c>
      <c r="AF808" s="5">
        <v>14</v>
      </c>
      <c r="AG808" s="6">
        <v>76.034999999999997</v>
      </c>
      <c r="AH808" s="5">
        <v>10</v>
      </c>
      <c r="AI808" s="6">
        <v>60.8</v>
      </c>
      <c r="AJ808" s="5">
        <v>11</v>
      </c>
      <c r="AK808" s="6">
        <v>57.32</v>
      </c>
      <c r="AL808" s="7">
        <v>13</v>
      </c>
      <c r="AM808" s="6">
        <v>75.715000000000003</v>
      </c>
      <c r="AN808" s="8">
        <v>9</v>
      </c>
      <c r="AO808" s="6">
        <v>55.414999999999999</v>
      </c>
      <c r="AP808" s="7">
        <v>9</v>
      </c>
      <c r="AQ808" s="6">
        <v>48.32</v>
      </c>
      <c r="AR808" s="7">
        <v>9</v>
      </c>
      <c r="AS808" s="6">
        <v>61.78</v>
      </c>
      <c r="AT808" s="7">
        <v>12</v>
      </c>
      <c r="AU808" s="6">
        <v>113.51</v>
      </c>
      <c r="AV808" s="7">
        <v>3</v>
      </c>
      <c r="AW808" s="6">
        <v>15.21</v>
      </c>
      <c r="AX808" s="5">
        <v>1300</v>
      </c>
      <c r="AY808" s="6">
        <v>5086.393</v>
      </c>
    </row>
    <row r="809" spans="1:51" x14ac:dyDescent="0.25">
      <c r="A809" s="4" t="s">
        <v>847</v>
      </c>
      <c r="B809" s="5">
        <v>569</v>
      </c>
      <c r="C809" s="6">
        <v>1779.442</v>
      </c>
      <c r="D809" s="5">
        <v>6</v>
      </c>
      <c r="E809" s="6">
        <v>29.86</v>
      </c>
      <c r="F809" s="5">
        <v>3</v>
      </c>
      <c r="G809" s="6">
        <v>16.38</v>
      </c>
      <c r="H809" s="5">
        <v>3</v>
      </c>
      <c r="I809" s="6">
        <v>18.34</v>
      </c>
      <c r="J809" s="5">
        <v>7</v>
      </c>
      <c r="K809" s="6">
        <v>40.725000000000001</v>
      </c>
      <c r="L809" s="5">
        <v>5</v>
      </c>
      <c r="M809" s="6">
        <v>28.954999999999998</v>
      </c>
      <c r="N809" s="5">
        <v>2</v>
      </c>
      <c r="O809" s="6">
        <v>11.26</v>
      </c>
      <c r="P809" s="5">
        <v>2</v>
      </c>
      <c r="Q809" s="6">
        <v>19.57</v>
      </c>
      <c r="R809" s="5">
        <v>4</v>
      </c>
      <c r="S809" s="6">
        <v>22.25</v>
      </c>
      <c r="T809" s="5">
        <v>6</v>
      </c>
      <c r="U809" s="6">
        <v>27.93</v>
      </c>
      <c r="V809" s="5">
        <v>12</v>
      </c>
      <c r="W809" s="6">
        <v>66.504999999999995</v>
      </c>
      <c r="X809" s="5">
        <v>4</v>
      </c>
      <c r="Y809" s="6">
        <v>23.425000000000001</v>
      </c>
      <c r="Z809" s="5">
        <v>7</v>
      </c>
      <c r="AA809" s="6">
        <v>39.979999999999997</v>
      </c>
      <c r="AB809" s="5">
        <v>8</v>
      </c>
      <c r="AC809" s="6">
        <v>37.825000000000003</v>
      </c>
      <c r="AD809" s="5">
        <v>6</v>
      </c>
      <c r="AE809" s="6">
        <v>39.729999999999997</v>
      </c>
      <c r="AF809" s="5">
        <v>21</v>
      </c>
      <c r="AG809" s="6">
        <v>108.67</v>
      </c>
      <c r="AH809" s="5">
        <v>11</v>
      </c>
      <c r="AI809" s="6">
        <v>54.62</v>
      </c>
      <c r="AJ809" s="5">
        <v>6</v>
      </c>
      <c r="AK809" s="6">
        <v>32.909999999999997</v>
      </c>
      <c r="AL809" s="7">
        <v>1</v>
      </c>
      <c r="AM809" s="6">
        <v>6.3250000000000002</v>
      </c>
      <c r="AN809" s="8">
        <v>6</v>
      </c>
      <c r="AO809" s="6">
        <v>35.06</v>
      </c>
      <c r="AP809" s="7">
        <v>7</v>
      </c>
      <c r="AQ809" s="6">
        <v>47.725000000000001</v>
      </c>
      <c r="AR809" s="7">
        <v>4</v>
      </c>
      <c r="AS809" s="6">
        <v>25.89</v>
      </c>
      <c r="AT809" s="7">
        <v>7</v>
      </c>
      <c r="AU809" s="6">
        <v>77.09</v>
      </c>
      <c r="AV809" s="7">
        <v>3</v>
      </c>
      <c r="AW809" s="6">
        <v>17.78</v>
      </c>
      <c r="AX809" s="5">
        <v>710</v>
      </c>
      <c r="AY809" s="6">
        <v>2608.2469999999998</v>
      </c>
    </row>
    <row r="810" spans="1:51" x14ac:dyDescent="0.25">
      <c r="A810" s="4" t="s">
        <v>848</v>
      </c>
      <c r="B810" s="5">
        <v>375</v>
      </c>
      <c r="C810" s="6">
        <v>1059.52</v>
      </c>
      <c r="D810" s="5">
        <v>3</v>
      </c>
      <c r="E810" s="6">
        <v>10.64</v>
      </c>
      <c r="F810" s="5">
        <v>0</v>
      </c>
      <c r="G810" s="6">
        <v>0</v>
      </c>
      <c r="H810" s="5">
        <v>4</v>
      </c>
      <c r="I810" s="6">
        <v>36.86</v>
      </c>
      <c r="J810" s="5">
        <v>4</v>
      </c>
      <c r="K810" s="6">
        <v>15.26</v>
      </c>
      <c r="L810" s="5">
        <v>4</v>
      </c>
      <c r="M810" s="6">
        <v>30.13</v>
      </c>
      <c r="N810" s="5">
        <v>0</v>
      </c>
      <c r="O810" s="6">
        <v>0</v>
      </c>
      <c r="P810" s="5">
        <v>2</v>
      </c>
      <c r="Q810" s="6">
        <v>9</v>
      </c>
      <c r="R810" s="5">
        <v>1</v>
      </c>
      <c r="S810" s="6">
        <v>4.5</v>
      </c>
      <c r="T810" s="5">
        <v>2</v>
      </c>
      <c r="U810" s="6">
        <v>8.3249999999999993</v>
      </c>
      <c r="V810" s="5">
        <v>9</v>
      </c>
      <c r="W810" s="6">
        <v>43.8</v>
      </c>
      <c r="X810" s="5">
        <v>4</v>
      </c>
      <c r="Y810" s="6">
        <v>17.2</v>
      </c>
      <c r="Z810" s="5">
        <v>4</v>
      </c>
      <c r="AA810" s="6">
        <v>21.414999999999999</v>
      </c>
      <c r="AB810" s="5">
        <v>3</v>
      </c>
      <c r="AC810" s="6">
        <v>14.57</v>
      </c>
      <c r="AD810" s="5">
        <v>5</v>
      </c>
      <c r="AE810" s="6">
        <v>26.79</v>
      </c>
      <c r="AF810" s="5">
        <v>4</v>
      </c>
      <c r="AG810" s="6">
        <v>18.977</v>
      </c>
      <c r="AH810" s="5">
        <v>10</v>
      </c>
      <c r="AI810" s="6">
        <v>51.265000000000001</v>
      </c>
      <c r="AJ810" s="5">
        <v>3</v>
      </c>
      <c r="AK810" s="6">
        <v>12.865</v>
      </c>
      <c r="AL810" s="7">
        <v>0</v>
      </c>
      <c r="AM810" s="6">
        <v>0</v>
      </c>
      <c r="AN810" s="8">
        <v>3</v>
      </c>
      <c r="AO810" s="6">
        <v>16.7</v>
      </c>
      <c r="AP810" s="7">
        <v>5</v>
      </c>
      <c r="AQ810" s="6">
        <v>27.925000000000001</v>
      </c>
      <c r="AR810" s="7">
        <v>4</v>
      </c>
      <c r="AS810" s="6">
        <v>24.74</v>
      </c>
      <c r="AT810" s="7">
        <v>3</v>
      </c>
      <c r="AU810" s="6">
        <v>22.38</v>
      </c>
      <c r="AV810" s="7">
        <v>0</v>
      </c>
      <c r="AW810" s="6">
        <v>0</v>
      </c>
      <c r="AX810" s="5">
        <v>452</v>
      </c>
      <c r="AY810" s="6">
        <v>1472.8620000000001</v>
      </c>
    </row>
    <row r="811" spans="1:51" x14ac:dyDescent="0.25">
      <c r="A811" s="4" t="s">
        <v>849</v>
      </c>
      <c r="B811" s="5">
        <v>1150</v>
      </c>
      <c r="C811" s="6">
        <v>3468.9059999999999</v>
      </c>
      <c r="D811" s="5">
        <v>6</v>
      </c>
      <c r="E811" s="6">
        <v>26.19</v>
      </c>
      <c r="F811" s="5">
        <v>13</v>
      </c>
      <c r="G811" s="6">
        <v>95.724999999999994</v>
      </c>
      <c r="H811" s="5">
        <v>13</v>
      </c>
      <c r="I811" s="6">
        <v>66.594999999999999</v>
      </c>
      <c r="J811" s="5">
        <v>14</v>
      </c>
      <c r="K811" s="6">
        <v>86.724999999999994</v>
      </c>
      <c r="L811" s="5">
        <v>7</v>
      </c>
      <c r="M811" s="6">
        <v>69.974999999999994</v>
      </c>
      <c r="N811" s="5">
        <v>8</v>
      </c>
      <c r="O811" s="6">
        <v>43.674999999999997</v>
      </c>
      <c r="P811" s="5">
        <v>9</v>
      </c>
      <c r="Q811" s="6">
        <v>47.924999999999997</v>
      </c>
      <c r="R811" s="5">
        <v>7</v>
      </c>
      <c r="S811" s="6">
        <v>35.68</v>
      </c>
      <c r="T811" s="5">
        <v>10</v>
      </c>
      <c r="U811" s="6">
        <v>51.295000000000002</v>
      </c>
      <c r="V811" s="5">
        <v>12</v>
      </c>
      <c r="W811" s="6">
        <v>68.474999999999994</v>
      </c>
      <c r="X811" s="5">
        <v>19</v>
      </c>
      <c r="Y811" s="6">
        <v>103.985</v>
      </c>
      <c r="Z811" s="5">
        <v>17</v>
      </c>
      <c r="AA811" s="6">
        <v>178.94</v>
      </c>
      <c r="AB811" s="5">
        <v>25</v>
      </c>
      <c r="AC811" s="6">
        <v>135.875</v>
      </c>
      <c r="AD811" s="5">
        <v>29</v>
      </c>
      <c r="AE811" s="6">
        <v>152.77000000000001</v>
      </c>
      <c r="AF811" s="5">
        <v>24</v>
      </c>
      <c r="AG811" s="6">
        <v>126.755</v>
      </c>
      <c r="AH811" s="5">
        <v>19</v>
      </c>
      <c r="AI811" s="6">
        <v>108.035</v>
      </c>
      <c r="AJ811" s="5">
        <v>18</v>
      </c>
      <c r="AK811" s="6">
        <v>108.075</v>
      </c>
      <c r="AL811" s="7">
        <v>8</v>
      </c>
      <c r="AM811" s="6">
        <v>45.365000000000002</v>
      </c>
      <c r="AN811" s="8">
        <v>12</v>
      </c>
      <c r="AO811" s="6">
        <v>64.984999999999999</v>
      </c>
      <c r="AP811" s="7">
        <v>8</v>
      </c>
      <c r="AQ811" s="6">
        <v>49.375</v>
      </c>
      <c r="AR811" s="7">
        <v>5</v>
      </c>
      <c r="AS811" s="6">
        <v>32.03</v>
      </c>
      <c r="AT811" s="7">
        <v>7</v>
      </c>
      <c r="AU811" s="6">
        <v>63.61</v>
      </c>
      <c r="AV811" s="7">
        <v>2</v>
      </c>
      <c r="AW811" s="6">
        <v>9.9</v>
      </c>
      <c r="AX811" s="5">
        <v>1442</v>
      </c>
      <c r="AY811" s="6">
        <v>5240.866</v>
      </c>
    </row>
    <row r="812" spans="1:51" x14ac:dyDescent="0.25">
      <c r="A812" s="4" t="s">
        <v>850</v>
      </c>
      <c r="B812" s="5">
        <v>626</v>
      </c>
      <c r="C812" s="6">
        <v>2135.2139999999999</v>
      </c>
      <c r="D812" s="5">
        <v>3</v>
      </c>
      <c r="E812" s="6">
        <v>17.100000000000001</v>
      </c>
      <c r="F812" s="5">
        <v>1</v>
      </c>
      <c r="G812" s="6">
        <v>5.6</v>
      </c>
      <c r="H812" s="5">
        <v>5</v>
      </c>
      <c r="I812" s="6">
        <v>25.765000000000001</v>
      </c>
      <c r="J812" s="5">
        <v>4</v>
      </c>
      <c r="K812" s="6">
        <v>20.66</v>
      </c>
      <c r="L812" s="5">
        <v>7</v>
      </c>
      <c r="M812" s="6">
        <v>36.884999999999998</v>
      </c>
      <c r="N812" s="5">
        <v>6</v>
      </c>
      <c r="O812" s="6">
        <v>35.625</v>
      </c>
      <c r="P812" s="5">
        <v>5</v>
      </c>
      <c r="Q812" s="6">
        <v>48.88</v>
      </c>
      <c r="R812" s="5">
        <v>12</v>
      </c>
      <c r="S812" s="6">
        <v>66.245000000000005</v>
      </c>
      <c r="T812" s="5">
        <v>5</v>
      </c>
      <c r="U812" s="6">
        <v>25.08</v>
      </c>
      <c r="V812" s="5">
        <v>8</v>
      </c>
      <c r="W812" s="6">
        <v>48.08</v>
      </c>
      <c r="X812" s="5">
        <v>10</v>
      </c>
      <c r="Y812" s="6">
        <v>49.81</v>
      </c>
      <c r="Z812" s="5">
        <v>16</v>
      </c>
      <c r="AA812" s="6">
        <v>181.8</v>
      </c>
      <c r="AB812" s="5">
        <v>8</v>
      </c>
      <c r="AC812" s="6">
        <v>38.895000000000003</v>
      </c>
      <c r="AD812" s="5">
        <v>15</v>
      </c>
      <c r="AE812" s="6">
        <v>92.83</v>
      </c>
      <c r="AF812" s="5">
        <v>17</v>
      </c>
      <c r="AG812" s="6">
        <v>106.345</v>
      </c>
      <c r="AH812" s="5">
        <v>7</v>
      </c>
      <c r="AI812" s="6">
        <v>37.024999999999999</v>
      </c>
      <c r="AJ812" s="5">
        <v>7</v>
      </c>
      <c r="AK812" s="6">
        <v>34.045000000000002</v>
      </c>
      <c r="AL812" s="7">
        <v>2</v>
      </c>
      <c r="AM812" s="6">
        <v>10.4</v>
      </c>
      <c r="AN812" s="8">
        <v>0</v>
      </c>
      <c r="AO812" s="6">
        <v>0</v>
      </c>
      <c r="AP812" s="7">
        <v>9</v>
      </c>
      <c r="AQ812" s="6">
        <v>151.63999999999999</v>
      </c>
      <c r="AR812" s="7">
        <v>6</v>
      </c>
      <c r="AS812" s="6">
        <v>37.125</v>
      </c>
      <c r="AT812" s="7">
        <v>4</v>
      </c>
      <c r="AU812" s="6">
        <v>26.86</v>
      </c>
      <c r="AV812" s="7">
        <v>2</v>
      </c>
      <c r="AW812" s="6">
        <v>11.64</v>
      </c>
      <c r="AX812" s="5">
        <v>785</v>
      </c>
      <c r="AY812" s="6">
        <v>3243.549</v>
      </c>
    </row>
    <row r="813" spans="1:51" x14ac:dyDescent="0.25">
      <c r="A813" s="4" t="s">
        <v>851</v>
      </c>
      <c r="B813" s="5">
        <v>115</v>
      </c>
      <c r="C813" s="6">
        <v>536.34799999999996</v>
      </c>
      <c r="D813" s="5">
        <v>4</v>
      </c>
      <c r="E813" s="6">
        <v>33.174999999999997</v>
      </c>
      <c r="F813" s="5">
        <v>2</v>
      </c>
      <c r="G813" s="6">
        <v>11.61</v>
      </c>
      <c r="H813" s="5">
        <v>2</v>
      </c>
      <c r="I813" s="6">
        <v>15.32</v>
      </c>
      <c r="J813" s="5">
        <v>3</v>
      </c>
      <c r="K813" s="6">
        <v>34.229999999999997</v>
      </c>
      <c r="L813" s="5">
        <v>3</v>
      </c>
      <c r="M813" s="6">
        <v>21.29</v>
      </c>
      <c r="N813" s="5">
        <v>1</v>
      </c>
      <c r="O813" s="6">
        <v>9.9</v>
      </c>
      <c r="P813" s="5">
        <v>1</v>
      </c>
      <c r="Q813" s="6">
        <v>4.34</v>
      </c>
      <c r="R813" s="5">
        <v>0</v>
      </c>
      <c r="S813" s="6">
        <v>0</v>
      </c>
      <c r="T813" s="5">
        <v>2</v>
      </c>
      <c r="U813" s="6">
        <v>16.420000000000002</v>
      </c>
      <c r="V813" s="5">
        <v>4</v>
      </c>
      <c r="W813" s="6">
        <v>39.82</v>
      </c>
      <c r="X813" s="5">
        <v>2</v>
      </c>
      <c r="Y813" s="6">
        <v>11.7</v>
      </c>
      <c r="Z813" s="5">
        <v>2</v>
      </c>
      <c r="AA813" s="6">
        <v>14.545</v>
      </c>
      <c r="AB813" s="5">
        <v>2</v>
      </c>
      <c r="AC813" s="6">
        <v>12.15</v>
      </c>
      <c r="AD813" s="5">
        <v>5</v>
      </c>
      <c r="AE813" s="6">
        <v>37.270000000000003</v>
      </c>
      <c r="AF813" s="5">
        <v>4</v>
      </c>
      <c r="AG813" s="6">
        <v>35.564999999999998</v>
      </c>
      <c r="AH813" s="5">
        <v>1</v>
      </c>
      <c r="AI813" s="6">
        <v>6.6</v>
      </c>
      <c r="AJ813" s="5">
        <v>4</v>
      </c>
      <c r="AK813" s="6">
        <v>38.479999999999997</v>
      </c>
      <c r="AL813" s="7">
        <v>3</v>
      </c>
      <c r="AM813" s="6">
        <v>18.8</v>
      </c>
      <c r="AN813" s="8">
        <v>0</v>
      </c>
      <c r="AO813" s="6">
        <v>0</v>
      </c>
      <c r="AP813" s="7">
        <v>0</v>
      </c>
      <c r="AQ813" s="6">
        <v>0</v>
      </c>
      <c r="AR813" s="7">
        <v>4</v>
      </c>
      <c r="AS813" s="6">
        <v>37.049999999999997</v>
      </c>
      <c r="AT813" s="7">
        <v>1</v>
      </c>
      <c r="AU813" s="6">
        <v>10.24</v>
      </c>
      <c r="AV813" s="7">
        <v>0</v>
      </c>
      <c r="AW813" s="6">
        <v>0</v>
      </c>
      <c r="AX813" s="5">
        <v>165</v>
      </c>
      <c r="AY813" s="6">
        <v>944.85299999999995</v>
      </c>
    </row>
    <row r="814" spans="1:51" x14ac:dyDescent="0.25">
      <c r="A814" s="4" t="s">
        <v>852</v>
      </c>
      <c r="B814" s="5">
        <v>128</v>
      </c>
      <c r="C814" s="6">
        <v>634.995</v>
      </c>
      <c r="D814" s="5">
        <v>2</v>
      </c>
      <c r="E814" s="6">
        <v>9.2750000000000004</v>
      </c>
      <c r="F814" s="5">
        <v>3</v>
      </c>
      <c r="G814" s="6">
        <v>17.05</v>
      </c>
      <c r="H814" s="5">
        <v>2</v>
      </c>
      <c r="I814" s="6">
        <v>15.05</v>
      </c>
      <c r="J814" s="5">
        <v>4</v>
      </c>
      <c r="K814" s="6">
        <v>60.844999999999999</v>
      </c>
      <c r="L814" s="5">
        <v>0</v>
      </c>
      <c r="M814" s="6">
        <v>0</v>
      </c>
      <c r="N814" s="5">
        <v>1</v>
      </c>
      <c r="O814" s="6">
        <v>10.199999999999999</v>
      </c>
      <c r="P814" s="5">
        <v>1</v>
      </c>
      <c r="Q814" s="6">
        <v>13.2</v>
      </c>
      <c r="R814" s="5">
        <v>3</v>
      </c>
      <c r="S814" s="6">
        <v>64.355000000000004</v>
      </c>
      <c r="T814" s="5">
        <v>3</v>
      </c>
      <c r="U814" s="6">
        <v>16.260000000000002</v>
      </c>
      <c r="V814" s="5">
        <v>2</v>
      </c>
      <c r="W814" s="6">
        <v>14.64</v>
      </c>
      <c r="X814" s="5">
        <v>2</v>
      </c>
      <c r="Y814" s="6">
        <v>18.015000000000001</v>
      </c>
      <c r="Z814" s="5">
        <v>3</v>
      </c>
      <c r="AA814" s="6">
        <v>23.765000000000001</v>
      </c>
      <c r="AB814" s="5">
        <v>1</v>
      </c>
      <c r="AC814" s="6">
        <v>6.3250000000000002</v>
      </c>
      <c r="AD814" s="5">
        <v>3</v>
      </c>
      <c r="AE814" s="6">
        <v>26.48</v>
      </c>
      <c r="AF814" s="5">
        <v>1</v>
      </c>
      <c r="AG814" s="6">
        <v>10.45</v>
      </c>
      <c r="AH814" s="5">
        <v>1</v>
      </c>
      <c r="AI814" s="6">
        <v>25.3</v>
      </c>
      <c r="AJ814" s="5">
        <v>2</v>
      </c>
      <c r="AK814" s="6">
        <v>16.2</v>
      </c>
      <c r="AL814" s="7">
        <v>2</v>
      </c>
      <c r="AM814" s="6">
        <v>12.6</v>
      </c>
      <c r="AN814" s="8">
        <v>0</v>
      </c>
      <c r="AO814" s="6">
        <v>0</v>
      </c>
      <c r="AP814" s="7">
        <v>0</v>
      </c>
      <c r="AQ814" s="6">
        <v>0</v>
      </c>
      <c r="AR814" s="7">
        <v>1</v>
      </c>
      <c r="AS814" s="6">
        <v>10.71</v>
      </c>
      <c r="AT814" s="7">
        <v>1</v>
      </c>
      <c r="AU814" s="6">
        <v>15.18</v>
      </c>
      <c r="AV814" s="7">
        <v>1</v>
      </c>
      <c r="AW814" s="6">
        <v>9.3000000000000007</v>
      </c>
      <c r="AX814" s="5">
        <v>167</v>
      </c>
      <c r="AY814" s="6">
        <v>1030.1949999999999</v>
      </c>
    </row>
    <row r="815" spans="1:51" x14ac:dyDescent="0.25">
      <c r="A815" s="4" t="s">
        <v>853</v>
      </c>
      <c r="B815" s="5">
        <v>163</v>
      </c>
      <c r="C815" s="6">
        <v>606.55499999999995</v>
      </c>
      <c r="D815" s="5">
        <v>2</v>
      </c>
      <c r="E815" s="6">
        <v>10.112</v>
      </c>
      <c r="F815" s="5">
        <v>3</v>
      </c>
      <c r="G815" s="6">
        <v>12.69</v>
      </c>
      <c r="H815" s="5">
        <v>0</v>
      </c>
      <c r="I815" s="6">
        <v>0</v>
      </c>
      <c r="J815" s="5">
        <v>3</v>
      </c>
      <c r="K815" s="6">
        <v>78.254999999999995</v>
      </c>
      <c r="L815" s="5">
        <v>3</v>
      </c>
      <c r="M815" s="6">
        <v>15.984999999999999</v>
      </c>
      <c r="N815" s="5">
        <v>5</v>
      </c>
      <c r="O815" s="6">
        <v>45.875</v>
      </c>
      <c r="P815" s="5">
        <v>1</v>
      </c>
      <c r="Q815" s="6">
        <v>6.03</v>
      </c>
      <c r="R815" s="5">
        <v>3</v>
      </c>
      <c r="S815" s="6">
        <v>20.53</v>
      </c>
      <c r="T815" s="5">
        <v>0</v>
      </c>
      <c r="U815" s="6">
        <v>0</v>
      </c>
      <c r="V815" s="5">
        <v>3</v>
      </c>
      <c r="W815" s="6">
        <v>14.345000000000001</v>
      </c>
      <c r="X815" s="5">
        <v>2</v>
      </c>
      <c r="Y815" s="6">
        <v>12.99</v>
      </c>
      <c r="Z815" s="5">
        <v>3</v>
      </c>
      <c r="AA815" s="6">
        <v>42.7</v>
      </c>
      <c r="AB815" s="5">
        <v>2</v>
      </c>
      <c r="AC815" s="6">
        <v>7.7</v>
      </c>
      <c r="AD815" s="5">
        <v>5</v>
      </c>
      <c r="AE815" s="6">
        <v>28.08</v>
      </c>
      <c r="AF815" s="5">
        <v>5</v>
      </c>
      <c r="AG815" s="6">
        <v>38.86</v>
      </c>
      <c r="AH815" s="5">
        <v>1</v>
      </c>
      <c r="AI815" s="6">
        <v>20.02</v>
      </c>
      <c r="AJ815" s="5">
        <v>1</v>
      </c>
      <c r="AK815" s="6">
        <v>3.24</v>
      </c>
      <c r="AL815" s="7">
        <v>4</v>
      </c>
      <c r="AM815" s="6">
        <v>118.845</v>
      </c>
      <c r="AN815" s="8">
        <v>1</v>
      </c>
      <c r="AO815" s="6">
        <v>6.16</v>
      </c>
      <c r="AP815" s="7">
        <v>1</v>
      </c>
      <c r="AQ815" s="6">
        <v>16.5</v>
      </c>
      <c r="AR815" s="7">
        <v>2</v>
      </c>
      <c r="AS815" s="6">
        <v>16.649999999999999</v>
      </c>
      <c r="AT815" s="7">
        <v>0</v>
      </c>
      <c r="AU815" s="6">
        <v>0</v>
      </c>
      <c r="AV815" s="7">
        <v>0</v>
      </c>
      <c r="AW815" s="6">
        <v>0</v>
      </c>
      <c r="AX815" s="5">
        <v>213</v>
      </c>
      <c r="AY815" s="6">
        <v>1122.1220000000001</v>
      </c>
    </row>
    <row r="816" spans="1:51" x14ac:dyDescent="0.25">
      <c r="A816" s="4" t="s">
        <v>854</v>
      </c>
      <c r="B816" s="5">
        <v>366</v>
      </c>
      <c r="C816" s="6">
        <v>1171.7180000000001</v>
      </c>
      <c r="D816" s="5">
        <v>1</v>
      </c>
      <c r="E816" s="6">
        <v>2.0299999999999998</v>
      </c>
      <c r="F816" s="5">
        <v>3</v>
      </c>
      <c r="G816" s="6">
        <v>11.18</v>
      </c>
      <c r="H816" s="5">
        <v>3</v>
      </c>
      <c r="I816" s="6">
        <v>17.12</v>
      </c>
      <c r="J816" s="5">
        <v>4</v>
      </c>
      <c r="K816" s="6">
        <v>21.38</v>
      </c>
      <c r="L816" s="5">
        <v>4</v>
      </c>
      <c r="M816" s="6">
        <v>11.164999999999999</v>
      </c>
      <c r="N816" s="5">
        <v>2</v>
      </c>
      <c r="O816" s="6">
        <v>9.18</v>
      </c>
      <c r="P816" s="5">
        <v>1</v>
      </c>
      <c r="Q816" s="6">
        <v>3.24</v>
      </c>
      <c r="R816" s="5">
        <v>3</v>
      </c>
      <c r="S816" s="6">
        <v>15.685</v>
      </c>
      <c r="T816" s="5">
        <v>2</v>
      </c>
      <c r="U816" s="6">
        <v>8.3350000000000009</v>
      </c>
      <c r="V816" s="5">
        <v>5</v>
      </c>
      <c r="W816" s="6">
        <v>30.09</v>
      </c>
      <c r="X816" s="5">
        <v>4</v>
      </c>
      <c r="Y816" s="6">
        <v>21</v>
      </c>
      <c r="Z816" s="5">
        <v>4</v>
      </c>
      <c r="AA816" s="6">
        <v>24.7</v>
      </c>
      <c r="AB816" s="5">
        <v>6</v>
      </c>
      <c r="AC816" s="6">
        <v>31.234999999999999</v>
      </c>
      <c r="AD816" s="5">
        <v>5</v>
      </c>
      <c r="AE816" s="6">
        <v>24.58</v>
      </c>
      <c r="AF816" s="5">
        <v>2</v>
      </c>
      <c r="AG816" s="6">
        <v>12.18</v>
      </c>
      <c r="AH816" s="5">
        <v>2</v>
      </c>
      <c r="AI816" s="6">
        <v>10.914999999999999</v>
      </c>
      <c r="AJ816" s="5">
        <v>4</v>
      </c>
      <c r="AK816" s="6">
        <v>25.17</v>
      </c>
      <c r="AL816" s="7">
        <v>4</v>
      </c>
      <c r="AM816" s="6">
        <v>34.33</v>
      </c>
      <c r="AN816" s="8">
        <v>6</v>
      </c>
      <c r="AO816" s="6">
        <v>29.93</v>
      </c>
      <c r="AP816" s="7">
        <v>4</v>
      </c>
      <c r="AQ816" s="6">
        <v>25</v>
      </c>
      <c r="AR816" s="7">
        <v>5</v>
      </c>
      <c r="AS816" s="6">
        <v>22.414999999999999</v>
      </c>
      <c r="AT816" s="7">
        <v>2</v>
      </c>
      <c r="AU816" s="6">
        <v>12.475</v>
      </c>
      <c r="AV816" s="7">
        <v>1</v>
      </c>
      <c r="AW816" s="6">
        <v>4.0949999999999998</v>
      </c>
      <c r="AX816" s="5">
        <v>443</v>
      </c>
      <c r="AY816" s="6">
        <v>1579.1479999999999</v>
      </c>
    </row>
    <row r="817" spans="1:51" x14ac:dyDescent="0.25">
      <c r="A817" s="4" t="s">
        <v>855</v>
      </c>
      <c r="B817" s="5">
        <v>1249</v>
      </c>
      <c r="C817" s="6">
        <v>4336.0829999999996</v>
      </c>
      <c r="D817" s="5">
        <v>16</v>
      </c>
      <c r="E817" s="6">
        <v>91.584999999999994</v>
      </c>
      <c r="F817" s="5">
        <v>12</v>
      </c>
      <c r="G817" s="6">
        <v>65.680000000000007</v>
      </c>
      <c r="H817" s="5">
        <v>17</v>
      </c>
      <c r="I817" s="6">
        <v>187.71100000000001</v>
      </c>
      <c r="J817" s="5">
        <v>9</v>
      </c>
      <c r="K817" s="6">
        <v>55.51</v>
      </c>
      <c r="L817" s="5">
        <v>13</v>
      </c>
      <c r="M817" s="6">
        <v>80.025000000000006</v>
      </c>
      <c r="N817" s="5">
        <v>13</v>
      </c>
      <c r="O817" s="6">
        <v>90.545000000000002</v>
      </c>
      <c r="P817" s="5">
        <v>13</v>
      </c>
      <c r="Q817" s="6">
        <v>76.465000000000003</v>
      </c>
      <c r="R817" s="5">
        <v>20</v>
      </c>
      <c r="S817" s="6">
        <v>81.8</v>
      </c>
      <c r="T817" s="5">
        <v>8</v>
      </c>
      <c r="U817" s="6">
        <v>38.549999999999997</v>
      </c>
      <c r="V817" s="5">
        <v>24</v>
      </c>
      <c r="W817" s="6">
        <v>139.595</v>
      </c>
      <c r="X817" s="5">
        <v>18</v>
      </c>
      <c r="Y817" s="6">
        <v>106.42</v>
      </c>
      <c r="Z817" s="5">
        <v>22</v>
      </c>
      <c r="AA817" s="6">
        <v>236.18</v>
      </c>
      <c r="AB817" s="5">
        <v>23</v>
      </c>
      <c r="AC817" s="6">
        <v>142.17500000000001</v>
      </c>
      <c r="AD817" s="5">
        <v>28</v>
      </c>
      <c r="AE817" s="6">
        <v>153.38999999999999</v>
      </c>
      <c r="AF817" s="5">
        <v>19</v>
      </c>
      <c r="AG817" s="6">
        <v>110.72</v>
      </c>
      <c r="AH817" s="5">
        <v>17</v>
      </c>
      <c r="AI817" s="6">
        <v>92.65</v>
      </c>
      <c r="AJ817" s="5">
        <v>12</v>
      </c>
      <c r="AK817" s="6">
        <v>76.27</v>
      </c>
      <c r="AL817" s="7">
        <v>12</v>
      </c>
      <c r="AM817" s="6">
        <v>133.16499999999999</v>
      </c>
      <c r="AN817" s="8">
        <v>10</v>
      </c>
      <c r="AO817" s="6">
        <v>51.56</v>
      </c>
      <c r="AP817" s="7">
        <v>12</v>
      </c>
      <c r="AQ817" s="6">
        <v>74.254999999999995</v>
      </c>
      <c r="AR817" s="7">
        <v>14</v>
      </c>
      <c r="AS817" s="6">
        <v>93.16</v>
      </c>
      <c r="AT817" s="7">
        <v>13</v>
      </c>
      <c r="AU817" s="6">
        <v>113.955</v>
      </c>
      <c r="AV817" s="7">
        <v>0</v>
      </c>
      <c r="AW817" s="6">
        <v>0</v>
      </c>
      <c r="AX817" s="5">
        <v>1594</v>
      </c>
      <c r="AY817" s="6">
        <v>6627.4489999999996</v>
      </c>
    </row>
    <row r="818" spans="1:51" x14ac:dyDescent="0.25">
      <c r="A818" s="4" t="s">
        <v>856</v>
      </c>
      <c r="B818" s="5">
        <v>115</v>
      </c>
      <c r="C818" s="6">
        <v>336.98500000000001</v>
      </c>
      <c r="D818" s="5">
        <v>0</v>
      </c>
      <c r="E818" s="6">
        <v>0</v>
      </c>
      <c r="F818" s="5">
        <v>0</v>
      </c>
      <c r="G818" s="6">
        <v>0</v>
      </c>
      <c r="H818" s="5">
        <v>2</v>
      </c>
      <c r="I818" s="6">
        <v>11.85</v>
      </c>
      <c r="J818" s="5">
        <v>2</v>
      </c>
      <c r="K818" s="6">
        <v>18.7</v>
      </c>
      <c r="L818" s="5">
        <v>2</v>
      </c>
      <c r="M818" s="6">
        <v>7.62</v>
      </c>
      <c r="N818" s="5">
        <v>1</v>
      </c>
      <c r="O818" s="6">
        <v>13.2</v>
      </c>
      <c r="P818" s="5">
        <v>1</v>
      </c>
      <c r="Q818" s="6">
        <v>6.16</v>
      </c>
      <c r="R818" s="5">
        <v>2</v>
      </c>
      <c r="S818" s="6">
        <v>12.47</v>
      </c>
      <c r="T818" s="5">
        <v>3</v>
      </c>
      <c r="U818" s="6">
        <v>17.984999999999999</v>
      </c>
      <c r="V818" s="5">
        <v>2</v>
      </c>
      <c r="W818" s="6">
        <v>8.91</v>
      </c>
      <c r="X818" s="5">
        <v>2</v>
      </c>
      <c r="Y818" s="6">
        <v>11.72</v>
      </c>
      <c r="Z818" s="5">
        <v>1</v>
      </c>
      <c r="AA818" s="6">
        <v>9.9</v>
      </c>
      <c r="AB818" s="5">
        <v>0</v>
      </c>
      <c r="AC818" s="6">
        <v>0</v>
      </c>
      <c r="AD818" s="5">
        <v>2</v>
      </c>
      <c r="AE818" s="6">
        <v>12.7</v>
      </c>
      <c r="AF818" s="5">
        <v>2</v>
      </c>
      <c r="AG818" s="6">
        <v>13.11</v>
      </c>
      <c r="AH818" s="5">
        <v>0</v>
      </c>
      <c r="AI818" s="6">
        <v>0</v>
      </c>
      <c r="AJ818" s="5">
        <v>1</v>
      </c>
      <c r="AK818" s="6">
        <v>6.6</v>
      </c>
      <c r="AL818" s="7">
        <v>1</v>
      </c>
      <c r="AM818" s="6">
        <v>6.6</v>
      </c>
      <c r="AN818" s="8">
        <v>2</v>
      </c>
      <c r="AO818" s="6">
        <v>22.5</v>
      </c>
      <c r="AP818" s="7">
        <v>0</v>
      </c>
      <c r="AQ818" s="6">
        <v>0</v>
      </c>
      <c r="AR818" s="7">
        <v>1</v>
      </c>
      <c r="AS818" s="6">
        <v>1.24</v>
      </c>
      <c r="AT818" s="7">
        <v>0</v>
      </c>
      <c r="AU818" s="6">
        <v>0</v>
      </c>
      <c r="AV818" s="7">
        <v>1</v>
      </c>
      <c r="AW818" s="6">
        <v>5.9850000000000003</v>
      </c>
      <c r="AX818" s="5">
        <v>143</v>
      </c>
      <c r="AY818" s="6">
        <v>524.23500000000001</v>
      </c>
    </row>
    <row r="819" spans="1:51" x14ac:dyDescent="0.25">
      <c r="A819" s="4" t="s">
        <v>857</v>
      </c>
      <c r="B819" s="5">
        <v>117</v>
      </c>
      <c r="C819" s="6">
        <v>464.09</v>
      </c>
      <c r="D819" s="5">
        <v>0</v>
      </c>
      <c r="E819" s="6">
        <v>0</v>
      </c>
      <c r="F819" s="5">
        <v>3</v>
      </c>
      <c r="G819" s="6">
        <v>13.95</v>
      </c>
      <c r="H819" s="5">
        <v>1</v>
      </c>
      <c r="I819" s="6">
        <v>10.45</v>
      </c>
      <c r="J819" s="5">
        <v>0</v>
      </c>
      <c r="K819" s="6">
        <v>0</v>
      </c>
      <c r="L819" s="5">
        <v>1</v>
      </c>
      <c r="M819" s="6">
        <v>8.32</v>
      </c>
      <c r="N819" s="5">
        <v>0</v>
      </c>
      <c r="O819" s="6">
        <v>0</v>
      </c>
      <c r="P819" s="5">
        <v>1</v>
      </c>
      <c r="Q819" s="6">
        <v>9.69</v>
      </c>
      <c r="R819" s="5">
        <v>1</v>
      </c>
      <c r="S819" s="6">
        <v>15.8</v>
      </c>
      <c r="T819" s="5">
        <v>1</v>
      </c>
      <c r="U819" s="6">
        <v>21.06</v>
      </c>
      <c r="V819" s="5">
        <v>2</v>
      </c>
      <c r="W819" s="6">
        <v>16.09</v>
      </c>
      <c r="X819" s="5">
        <v>1</v>
      </c>
      <c r="Y819" s="6">
        <v>7.84</v>
      </c>
      <c r="Z819" s="5">
        <v>3</v>
      </c>
      <c r="AA819" s="6">
        <v>25.77</v>
      </c>
      <c r="AB819" s="5">
        <v>1</v>
      </c>
      <c r="AC819" s="6">
        <v>3.2</v>
      </c>
      <c r="AD819" s="5">
        <v>1</v>
      </c>
      <c r="AE819" s="6">
        <v>7.5209999999999999</v>
      </c>
      <c r="AF819" s="5">
        <v>1</v>
      </c>
      <c r="AG819" s="6">
        <v>4.125</v>
      </c>
      <c r="AH819" s="5">
        <v>2</v>
      </c>
      <c r="AI819" s="6">
        <v>10.505000000000001</v>
      </c>
      <c r="AJ819" s="5">
        <v>4</v>
      </c>
      <c r="AK819" s="6">
        <v>34.215000000000003</v>
      </c>
      <c r="AL819" s="7">
        <v>1</v>
      </c>
      <c r="AM819" s="6">
        <v>1.925</v>
      </c>
      <c r="AN819" s="8">
        <v>2</v>
      </c>
      <c r="AO819" s="6">
        <v>20.984999999999999</v>
      </c>
      <c r="AP819" s="7">
        <v>2</v>
      </c>
      <c r="AQ819" s="6">
        <v>11.654999999999999</v>
      </c>
      <c r="AR819" s="7">
        <v>0</v>
      </c>
      <c r="AS819" s="6">
        <v>0</v>
      </c>
      <c r="AT819" s="7">
        <v>1</v>
      </c>
      <c r="AU819" s="6">
        <v>9.9</v>
      </c>
      <c r="AV819" s="7">
        <v>1</v>
      </c>
      <c r="AW819" s="6">
        <v>8.25</v>
      </c>
      <c r="AX819" s="5">
        <v>147</v>
      </c>
      <c r="AY819" s="6">
        <v>705.34100000000001</v>
      </c>
    </row>
    <row r="820" spans="1:51" x14ac:dyDescent="0.25">
      <c r="A820" s="4" t="s">
        <v>858</v>
      </c>
      <c r="B820" s="5">
        <v>351</v>
      </c>
      <c r="C820" s="6">
        <v>1268.4290000000001</v>
      </c>
      <c r="D820" s="5">
        <v>1</v>
      </c>
      <c r="E820" s="6">
        <v>5.4</v>
      </c>
      <c r="F820" s="5">
        <v>4</v>
      </c>
      <c r="G820" s="6">
        <v>50.88</v>
      </c>
      <c r="H820" s="5">
        <v>1</v>
      </c>
      <c r="I820" s="6">
        <v>4.95</v>
      </c>
      <c r="J820" s="5">
        <v>1</v>
      </c>
      <c r="K820" s="6">
        <v>5.22</v>
      </c>
      <c r="L820" s="5">
        <v>1</v>
      </c>
      <c r="M820" s="6">
        <v>6.21</v>
      </c>
      <c r="N820" s="5">
        <v>1</v>
      </c>
      <c r="O820" s="6">
        <v>4.05</v>
      </c>
      <c r="P820" s="5">
        <v>3</v>
      </c>
      <c r="Q820" s="6">
        <v>14.71</v>
      </c>
      <c r="R820" s="5">
        <v>1</v>
      </c>
      <c r="S820" s="6">
        <v>6.3650000000000002</v>
      </c>
      <c r="T820" s="5">
        <v>1</v>
      </c>
      <c r="U820" s="6">
        <v>6.48</v>
      </c>
      <c r="V820" s="5">
        <v>10</v>
      </c>
      <c r="W820" s="6">
        <v>50.81</v>
      </c>
      <c r="X820" s="5">
        <v>2</v>
      </c>
      <c r="Y820" s="6">
        <v>13.2</v>
      </c>
      <c r="Z820" s="5">
        <v>8</v>
      </c>
      <c r="AA820" s="6">
        <v>66.394999999999996</v>
      </c>
      <c r="AB820" s="5">
        <v>1</v>
      </c>
      <c r="AC820" s="6">
        <v>6.6</v>
      </c>
      <c r="AD820" s="5">
        <v>5</v>
      </c>
      <c r="AE820" s="6">
        <v>34.07</v>
      </c>
      <c r="AF820" s="5">
        <v>11</v>
      </c>
      <c r="AG820" s="6">
        <v>73.944999999999993</v>
      </c>
      <c r="AH820" s="5">
        <v>1</v>
      </c>
      <c r="AI820" s="6">
        <v>2.97</v>
      </c>
      <c r="AJ820" s="5">
        <v>2</v>
      </c>
      <c r="AK820" s="6">
        <v>10.725</v>
      </c>
      <c r="AL820" s="7">
        <v>1</v>
      </c>
      <c r="AM820" s="6">
        <v>6.6</v>
      </c>
      <c r="AN820" s="8">
        <v>3</v>
      </c>
      <c r="AO820" s="6">
        <v>17.925000000000001</v>
      </c>
      <c r="AP820" s="7">
        <v>0</v>
      </c>
      <c r="AQ820" s="6">
        <v>0</v>
      </c>
      <c r="AR820" s="7">
        <v>1</v>
      </c>
      <c r="AS820" s="6">
        <v>6.6</v>
      </c>
      <c r="AT820" s="7">
        <v>3</v>
      </c>
      <c r="AU820" s="6">
        <v>18.434999999999999</v>
      </c>
      <c r="AV820" s="7">
        <v>2</v>
      </c>
      <c r="AW820" s="6">
        <v>17.489999999999998</v>
      </c>
      <c r="AX820" s="5">
        <v>415</v>
      </c>
      <c r="AY820" s="6">
        <v>1698.4590000000001</v>
      </c>
    </row>
    <row r="821" spans="1:51" x14ac:dyDescent="0.25">
      <c r="A821" s="4" t="s">
        <v>859</v>
      </c>
      <c r="B821" s="5">
        <v>649</v>
      </c>
      <c r="C821" s="6">
        <v>2567.1379999999999</v>
      </c>
      <c r="D821" s="5">
        <v>5</v>
      </c>
      <c r="E821" s="6">
        <v>29.75</v>
      </c>
      <c r="F821" s="5">
        <v>9</v>
      </c>
      <c r="G821" s="6">
        <v>76.242000000000004</v>
      </c>
      <c r="H821" s="5">
        <v>4</v>
      </c>
      <c r="I821" s="6">
        <v>27.29</v>
      </c>
      <c r="J821" s="5">
        <v>4</v>
      </c>
      <c r="K821" s="6">
        <v>27.18</v>
      </c>
      <c r="L821" s="5">
        <v>5</v>
      </c>
      <c r="M821" s="6">
        <v>24.844999999999999</v>
      </c>
      <c r="N821" s="5">
        <v>5</v>
      </c>
      <c r="O821" s="6">
        <v>33.07</v>
      </c>
      <c r="P821" s="5">
        <v>5</v>
      </c>
      <c r="Q821" s="6">
        <v>30.04</v>
      </c>
      <c r="R821" s="5">
        <v>4</v>
      </c>
      <c r="S821" s="6">
        <v>29.704999999999998</v>
      </c>
      <c r="T821" s="5">
        <v>4</v>
      </c>
      <c r="U821" s="6">
        <v>23.405000000000001</v>
      </c>
      <c r="V821" s="5">
        <v>11</v>
      </c>
      <c r="W821" s="6">
        <v>65.150000000000006</v>
      </c>
      <c r="X821" s="5">
        <v>13</v>
      </c>
      <c r="Y821" s="6">
        <v>78.135000000000005</v>
      </c>
      <c r="Z821" s="5">
        <v>14</v>
      </c>
      <c r="AA821" s="6">
        <v>171.33500000000001</v>
      </c>
      <c r="AB821" s="5">
        <v>19</v>
      </c>
      <c r="AC821" s="6">
        <v>99.924999999999997</v>
      </c>
      <c r="AD821" s="5">
        <v>14</v>
      </c>
      <c r="AE821" s="6">
        <v>177.595</v>
      </c>
      <c r="AF821" s="5">
        <v>14</v>
      </c>
      <c r="AG821" s="6">
        <v>125.36499999999999</v>
      </c>
      <c r="AH821" s="5">
        <v>13</v>
      </c>
      <c r="AI821" s="6">
        <v>83.125</v>
      </c>
      <c r="AJ821" s="5">
        <v>11</v>
      </c>
      <c r="AK821" s="6">
        <v>86.09</v>
      </c>
      <c r="AL821" s="7">
        <v>10</v>
      </c>
      <c r="AM821" s="6">
        <v>58.774999999999999</v>
      </c>
      <c r="AN821" s="8">
        <v>7</v>
      </c>
      <c r="AO821" s="6">
        <v>53.12</v>
      </c>
      <c r="AP821" s="7">
        <v>8</v>
      </c>
      <c r="AQ821" s="6">
        <v>52.866</v>
      </c>
      <c r="AR821" s="7">
        <v>11</v>
      </c>
      <c r="AS821" s="6">
        <v>239.8</v>
      </c>
      <c r="AT821" s="7">
        <v>4</v>
      </c>
      <c r="AU821" s="6">
        <v>25.055</v>
      </c>
      <c r="AV821" s="7">
        <v>0</v>
      </c>
      <c r="AW821" s="6">
        <v>0</v>
      </c>
      <c r="AX821" s="5">
        <v>843</v>
      </c>
      <c r="AY821" s="6">
        <v>4185.0010000000002</v>
      </c>
    </row>
    <row r="822" spans="1:51" x14ac:dyDescent="0.25">
      <c r="A822" s="4" t="s">
        <v>860</v>
      </c>
      <c r="B822" s="5">
        <v>226</v>
      </c>
      <c r="C822" s="6">
        <v>671.51800000000003</v>
      </c>
      <c r="D822" s="5">
        <v>0</v>
      </c>
      <c r="E822" s="6">
        <v>0</v>
      </c>
      <c r="F822" s="5">
        <v>2</v>
      </c>
      <c r="G822" s="6">
        <v>6.3150000000000004</v>
      </c>
      <c r="H822" s="5">
        <v>1</v>
      </c>
      <c r="I822" s="6">
        <v>5.13</v>
      </c>
      <c r="J822" s="5">
        <v>2</v>
      </c>
      <c r="K822" s="6">
        <v>9.0749999999999993</v>
      </c>
      <c r="L822" s="5">
        <v>3</v>
      </c>
      <c r="M822" s="6">
        <v>10.31</v>
      </c>
      <c r="N822" s="5">
        <v>0</v>
      </c>
      <c r="O822" s="6">
        <v>0</v>
      </c>
      <c r="P822" s="5">
        <v>2</v>
      </c>
      <c r="Q822" s="6">
        <v>9.27</v>
      </c>
      <c r="R822" s="5">
        <v>3</v>
      </c>
      <c r="S822" s="6">
        <v>16.53</v>
      </c>
      <c r="T822" s="5">
        <v>1</v>
      </c>
      <c r="U822" s="6">
        <v>5.25</v>
      </c>
      <c r="V822" s="5">
        <v>3</v>
      </c>
      <c r="W822" s="6">
        <v>16.125</v>
      </c>
      <c r="X822" s="5">
        <v>2</v>
      </c>
      <c r="Y822" s="6">
        <v>10.91</v>
      </c>
      <c r="Z822" s="5">
        <v>1</v>
      </c>
      <c r="AA822" s="6">
        <v>5.5</v>
      </c>
      <c r="AB822" s="5">
        <v>0</v>
      </c>
      <c r="AC822" s="6">
        <v>0</v>
      </c>
      <c r="AD822" s="5">
        <v>4</v>
      </c>
      <c r="AE822" s="6">
        <v>29.655000000000001</v>
      </c>
      <c r="AF822" s="5">
        <v>5</v>
      </c>
      <c r="AG822" s="6">
        <v>57.85</v>
      </c>
      <c r="AH822" s="5">
        <v>3</v>
      </c>
      <c r="AI822" s="6">
        <v>28.31</v>
      </c>
      <c r="AJ822" s="5">
        <v>2</v>
      </c>
      <c r="AK822" s="6">
        <v>10.94</v>
      </c>
      <c r="AL822" s="7">
        <v>1</v>
      </c>
      <c r="AM822" s="6">
        <v>6.3250000000000002</v>
      </c>
      <c r="AN822" s="8">
        <v>3</v>
      </c>
      <c r="AO822" s="6">
        <v>14.265000000000001</v>
      </c>
      <c r="AP822" s="7">
        <v>2</v>
      </c>
      <c r="AQ822" s="6">
        <v>9.8000000000000007</v>
      </c>
      <c r="AR822" s="7">
        <v>1</v>
      </c>
      <c r="AS822" s="6">
        <v>6.6</v>
      </c>
      <c r="AT822" s="7">
        <v>0</v>
      </c>
      <c r="AU822" s="6">
        <v>0</v>
      </c>
      <c r="AV822" s="7">
        <v>0</v>
      </c>
      <c r="AW822" s="6">
        <v>0</v>
      </c>
      <c r="AX822" s="5">
        <v>267</v>
      </c>
      <c r="AY822" s="6">
        <v>929.678</v>
      </c>
    </row>
    <row r="823" spans="1:51" x14ac:dyDescent="0.25">
      <c r="A823" s="4" t="s">
        <v>861</v>
      </c>
      <c r="B823" s="5">
        <v>466</v>
      </c>
      <c r="C823" s="6">
        <v>1724.1420000000001</v>
      </c>
      <c r="D823" s="5">
        <v>0</v>
      </c>
      <c r="E823" s="6">
        <v>0</v>
      </c>
      <c r="F823" s="5">
        <v>3</v>
      </c>
      <c r="G823" s="6">
        <v>17.100000000000001</v>
      </c>
      <c r="H823" s="5">
        <v>5</v>
      </c>
      <c r="I823" s="6">
        <v>25.15</v>
      </c>
      <c r="J823" s="5">
        <v>9</v>
      </c>
      <c r="K823" s="6">
        <v>67.47</v>
      </c>
      <c r="L823" s="5">
        <v>7</v>
      </c>
      <c r="M823" s="6">
        <v>42.38</v>
      </c>
      <c r="N823" s="5">
        <v>2</v>
      </c>
      <c r="O823" s="6">
        <v>11.82</v>
      </c>
      <c r="P823" s="5">
        <v>2</v>
      </c>
      <c r="Q823" s="6">
        <v>7.2</v>
      </c>
      <c r="R823" s="5">
        <v>3</v>
      </c>
      <c r="S823" s="6">
        <v>16.29</v>
      </c>
      <c r="T823" s="5">
        <v>4</v>
      </c>
      <c r="U823" s="6">
        <v>19.03</v>
      </c>
      <c r="V823" s="5">
        <v>8</v>
      </c>
      <c r="W823" s="6">
        <v>60.85</v>
      </c>
      <c r="X823" s="5">
        <v>4</v>
      </c>
      <c r="Y823" s="6">
        <v>33.92</v>
      </c>
      <c r="Z823" s="5">
        <v>5</v>
      </c>
      <c r="AA823" s="6">
        <v>20.079999999999998</v>
      </c>
      <c r="AB823" s="5">
        <v>3</v>
      </c>
      <c r="AC823" s="6">
        <v>17.100000000000001</v>
      </c>
      <c r="AD823" s="5">
        <v>7</v>
      </c>
      <c r="AE823" s="6">
        <v>55.61</v>
      </c>
      <c r="AF823" s="5">
        <v>7</v>
      </c>
      <c r="AG823" s="6">
        <v>42.335000000000001</v>
      </c>
      <c r="AH823" s="5">
        <v>8</v>
      </c>
      <c r="AI823" s="6">
        <v>51.265000000000001</v>
      </c>
      <c r="AJ823" s="5">
        <v>11</v>
      </c>
      <c r="AK823" s="6">
        <v>73.665000000000006</v>
      </c>
      <c r="AL823" s="7">
        <v>4</v>
      </c>
      <c r="AM823" s="6">
        <v>19.975000000000001</v>
      </c>
      <c r="AN823" s="8">
        <v>5</v>
      </c>
      <c r="AO823" s="6">
        <v>34.435000000000002</v>
      </c>
      <c r="AP823" s="7">
        <v>5</v>
      </c>
      <c r="AQ823" s="6">
        <v>27.44</v>
      </c>
      <c r="AR823" s="7">
        <v>7</v>
      </c>
      <c r="AS823" s="6">
        <v>57.45</v>
      </c>
      <c r="AT823" s="7">
        <v>4</v>
      </c>
      <c r="AU823" s="6">
        <v>19.815000000000001</v>
      </c>
      <c r="AV823" s="7">
        <v>0</v>
      </c>
      <c r="AW823" s="6">
        <v>0</v>
      </c>
      <c r="AX823" s="5">
        <v>579</v>
      </c>
      <c r="AY823" s="6">
        <v>2444.5219999999999</v>
      </c>
    </row>
    <row r="824" spans="1:51" x14ac:dyDescent="0.25">
      <c r="A824" s="4" t="s">
        <v>862</v>
      </c>
      <c r="B824" s="5">
        <v>624</v>
      </c>
      <c r="C824" s="6">
        <v>2239.77</v>
      </c>
      <c r="D824" s="5">
        <v>3</v>
      </c>
      <c r="E824" s="6">
        <v>22.925000000000001</v>
      </c>
      <c r="F824" s="5">
        <v>6</v>
      </c>
      <c r="G824" s="6">
        <v>35.387999999999998</v>
      </c>
      <c r="H824" s="5">
        <v>5</v>
      </c>
      <c r="I824" s="6">
        <v>32.17</v>
      </c>
      <c r="J824" s="5">
        <v>4</v>
      </c>
      <c r="K824" s="6">
        <v>40.299999999999997</v>
      </c>
      <c r="L824" s="5">
        <v>9</v>
      </c>
      <c r="M824" s="6">
        <v>73.3</v>
      </c>
      <c r="N824" s="5">
        <v>7</v>
      </c>
      <c r="O824" s="6">
        <v>59.505000000000003</v>
      </c>
      <c r="P824" s="5">
        <v>5</v>
      </c>
      <c r="Q824" s="6">
        <v>28.61</v>
      </c>
      <c r="R824" s="5">
        <v>8</v>
      </c>
      <c r="S824" s="6">
        <v>47.215000000000003</v>
      </c>
      <c r="T824" s="5">
        <v>4</v>
      </c>
      <c r="U824" s="6">
        <v>27.952000000000002</v>
      </c>
      <c r="V824" s="5">
        <v>13</v>
      </c>
      <c r="W824" s="6">
        <v>70.724999999999994</v>
      </c>
      <c r="X824" s="5">
        <v>9</v>
      </c>
      <c r="Y824" s="6">
        <v>52.564999999999998</v>
      </c>
      <c r="Z824" s="5">
        <v>15</v>
      </c>
      <c r="AA824" s="6">
        <v>109.32</v>
      </c>
      <c r="AB824" s="5">
        <v>12</v>
      </c>
      <c r="AC824" s="6">
        <v>73.239999999999995</v>
      </c>
      <c r="AD824" s="5">
        <v>6</v>
      </c>
      <c r="AE824" s="6">
        <v>47.244999999999997</v>
      </c>
      <c r="AF824" s="5">
        <v>13</v>
      </c>
      <c r="AG824" s="6">
        <v>77.825000000000003</v>
      </c>
      <c r="AH824" s="5">
        <v>20</v>
      </c>
      <c r="AI824" s="6">
        <v>136.4</v>
      </c>
      <c r="AJ824" s="5">
        <v>5</v>
      </c>
      <c r="AK824" s="6">
        <v>36.4</v>
      </c>
      <c r="AL824" s="7">
        <v>2</v>
      </c>
      <c r="AM824" s="6">
        <v>10.84</v>
      </c>
      <c r="AN824" s="8">
        <v>9</v>
      </c>
      <c r="AO824" s="6">
        <v>59.04</v>
      </c>
      <c r="AP824" s="7">
        <v>10</v>
      </c>
      <c r="AQ824" s="6">
        <v>63.18</v>
      </c>
      <c r="AR824" s="7">
        <v>5</v>
      </c>
      <c r="AS824" s="6">
        <v>32.685000000000002</v>
      </c>
      <c r="AT824" s="7">
        <v>9</v>
      </c>
      <c r="AU824" s="6">
        <v>67.25</v>
      </c>
      <c r="AV824" s="7">
        <v>0</v>
      </c>
      <c r="AW824" s="6">
        <v>0</v>
      </c>
      <c r="AX824" s="5">
        <v>803</v>
      </c>
      <c r="AY824" s="6">
        <v>3443.85</v>
      </c>
    </row>
    <row r="825" spans="1:51" x14ac:dyDescent="0.25">
      <c r="A825" s="4" t="s">
        <v>863</v>
      </c>
      <c r="B825" s="5">
        <v>405</v>
      </c>
      <c r="C825" s="6">
        <v>1376.249</v>
      </c>
      <c r="D825" s="5">
        <v>3</v>
      </c>
      <c r="E825" s="6">
        <v>14.525</v>
      </c>
      <c r="F825" s="5">
        <v>2</v>
      </c>
      <c r="G825" s="6">
        <v>12.05</v>
      </c>
      <c r="H825" s="5">
        <v>3</v>
      </c>
      <c r="I825" s="6">
        <v>16.649999999999999</v>
      </c>
      <c r="J825" s="5">
        <v>6</v>
      </c>
      <c r="K825" s="6">
        <v>31.92</v>
      </c>
      <c r="L825" s="5">
        <v>7</v>
      </c>
      <c r="M825" s="6">
        <v>31.315000000000001</v>
      </c>
      <c r="N825" s="5">
        <v>2</v>
      </c>
      <c r="O825" s="6">
        <v>15.335000000000001</v>
      </c>
      <c r="P825" s="5">
        <v>2</v>
      </c>
      <c r="Q825" s="6">
        <v>12.71</v>
      </c>
      <c r="R825" s="5">
        <v>2</v>
      </c>
      <c r="S825" s="6">
        <v>6.88</v>
      </c>
      <c r="T825" s="5">
        <v>3</v>
      </c>
      <c r="U825" s="6">
        <v>21.69</v>
      </c>
      <c r="V825" s="5">
        <v>5</v>
      </c>
      <c r="W825" s="6">
        <v>40.555</v>
      </c>
      <c r="X825" s="5">
        <v>6</v>
      </c>
      <c r="Y825" s="6">
        <v>39.295000000000002</v>
      </c>
      <c r="Z825" s="5">
        <v>6</v>
      </c>
      <c r="AA825" s="6">
        <v>34.914999999999999</v>
      </c>
      <c r="AB825" s="5">
        <v>9</v>
      </c>
      <c r="AC825" s="6">
        <v>59.765000000000001</v>
      </c>
      <c r="AD825" s="5">
        <v>8</v>
      </c>
      <c r="AE825" s="6">
        <v>37.185000000000002</v>
      </c>
      <c r="AF825" s="5">
        <v>7</v>
      </c>
      <c r="AG825" s="6">
        <v>30.21</v>
      </c>
      <c r="AH825" s="5">
        <v>3</v>
      </c>
      <c r="AI825" s="6">
        <v>18.215</v>
      </c>
      <c r="AJ825" s="5">
        <v>10</v>
      </c>
      <c r="AK825" s="6">
        <v>59.1</v>
      </c>
      <c r="AL825" s="7">
        <v>2</v>
      </c>
      <c r="AM825" s="6">
        <v>15.13</v>
      </c>
      <c r="AN825" s="8">
        <v>3</v>
      </c>
      <c r="AO825" s="6">
        <v>33.46</v>
      </c>
      <c r="AP825" s="7">
        <v>5</v>
      </c>
      <c r="AQ825" s="6">
        <v>29.15</v>
      </c>
      <c r="AR825" s="7">
        <v>1</v>
      </c>
      <c r="AS825" s="6">
        <v>6.5549999999999997</v>
      </c>
      <c r="AT825" s="7">
        <v>7</v>
      </c>
      <c r="AU825" s="6">
        <v>40.335000000000001</v>
      </c>
      <c r="AV825" s="7">
        <v>0</v>
      </c>
      <c r="AW825" s="6">
        <v>0</v>
      </c>
      <c r="AX825" s="5">
        <v>507</v>
      </c>
      <c r="AY825" s="6">
        <v>1983.194</v>
      </c>
    </row>
    <row r="826" spans="1:51" x14ac:dyDescent="0.25">
      <c r="A826" s="4" t="s">
        <v>864</v>
      </c>
      <c r="B826" s="5">
        <v>798</v>
      </c>
      <c r="C826" s="6">
        <v>2703.1469999999999</v>
      </c>
      <c r="D826" s="5">
        <v>8</v>
      </c>
      <c r="E826" s="6">
        <v>64.680000000000007</v>
      </c>
      <c r="F826" s="5">
        <v>7</v>
      </c>
      <c r="G826" s="6">
        <v>38.19</v>
      </c>
      <c r="H826" s="5">
        <v>13</v>
      </c>
      <c r="I826" s="6">
        <v>82.96</v>
      </c>
      <c r="J826" s="5">
        <v>8</v>
      </c>
      <c r="K826" s="6">
        <v>46.07</v>
      </c>
      <c r="L826" s="5">
        <v>4</v>
      </c>
      <c r="M826" s="6">
        <v>23.21</v>
      </c>
      <c r="N826" s="5">
        <v>7</v>
      </c>
      <c r="O826" s="6">
        <v>34.81</v>
      </c>
      <c r="P826" s="5">
        <v>3</v>
      </c>
      <c r="Q826" s="6">
        <v>16.78</v>
      </c>
      <c r="R826" s="5">
        <v>6</v>
      </c>
      <c r="S826" s="6">
        <v>32.575000000000003</v>
      </c>
      <c r="T826" s="5">
        <v>7</v>
      </c>
      <c r="U826" s="6">
        <v>76.010000000000005</v>
      </c>
      <c r="V826" s="5">
        <v>5</v>
      </c>
      <c r="W826" s="6">
        <v>24.92</v>
      </c>
      <c r="X826" s="5">
        <v>7</v>
      </c>
      <c r="Y826" s="6">
        <v>37.104999999999997</v>
      </c>
      <c r="Z826" s="5">
        <v>13</v>
      </c>
      <c r="AA826" s="6">
        <v>90.435000000000002</v>
      </c>
      <c r="AB826" s="5">
        <v>13</v>
      </c>
      <c r="AC826" s="6">
        <v>76.930000000000007</v>
      </c>
      <c r="AD826" s="5">
        <v>11</v>
      </c>
      <c r="AE826" s="6">
        <v>63.615000000000002</v>
      </c>
      <c r="AF826" s="5">
        <v>8</v>
      </c>
      <c r="AG826" s="6">
        <v>44.725000000000001</v>
      </c>
      <c r="AH826" s="5">
        <v>22</v>
      </c>
      <c r="AI826" s="6">
        <v>147.505</v>
      </c>
      <c r="AJ826" s="5">
        <v>6</v>
      </c>
      <c r="AK826" s="6">
        <v>39.984999999999999</v>
      </c>
      <c r="AL826" s="7">
        <v>8</v>
      </c>
      <c r="AM826" s="6">
        <v>139.34</v>
      </c>
      <c r="AN826" s="8">
        <v>10</v>
      </c>
      <c r="AO826" s="6">
        <v>75.665000000000006</v>
      </c>
      <c r="AP826" s="7">
        <v>6</v>
      </c>
      <c r="AQ826" s="6">
        <v>36.24</v>
      </c>
      <c r="AR826" s="7">
        <v>11</v>
      </c>
      <c r="AS826" s="6">
        <v>68.42</v>
      </c>
      <c r="AT826" s="7">
        <v>12</v>
      </c>
      <c r="AU826" s="6">
        <v>78.555000000000007</v>
      </c>
      <c r="AV826" s="7">
        <v>2</v>
      </c>
      <c r="AW826" s="6">
        <v>12.27</v>
      </c>
      <c r="AX826" s="5">
        <v>995</v>
      </c>
      <c r="AY826" s="6">
        <v>4054.1419999999998</v>
      </c>
    </row>
    <row r="827" spans="1:51" x14ac:dyDescent="0.25">
      <c r="A827" s="4" t="s">
        <v>865</v>
      </c>
      <c r="B827" s="5">
        <v>497</v>
      </c>
      <c r="C827" s="6">
        <v>1539.8920000000001</v>
      </c>
      <c r="D827" s="5">
        <v>1</v>
      </c>
      <c r="E827" s="6">
        <v>4.9400000000000004</v>
      </c>
      <c r="F827" s="5">
        <v>4</v>
      </c>
      <c r="G827" s="6">
        <v>14.43</v>
      </c>
      <c r="H827" s="5">
        <v>7</v>
      </c>
      <c r="I827" s="6">
        <v>36.99</v>
      </c>
      <c r="J827" s="5">
        <v>6</v>
      </c>
      <c r="K827" s="6">
        <v>30.234999999999999</v>
      </c>
      <c r="L827" s="5">
        <v>3</v>
      </c>
      <c r="M827" s="6">
        <v>9.8149999999999995</v>
      </c>
      <c r="N827" s="5">
        <v>7</v>
      </c>
      <c r="O827" s="6">
        <v>24.895</v>
      </c>
      <c r="P827" s="5">
        <v>5</v>
      </c>
      <c r="Q827" s="6">
        <v>39.130000000000003</v>
      </c>
      <c r="R827" s="5">
        <v>7</v>
      </c>
      <c r="S827" s="6">
        <v>41.465000000000003</v>
      </c>
      <c r="T827" s="5">
        <v>7</v>
      </c>
      <c r="U827" s="6">
        <v>50.37</v>
      </c>
      <c r="V827" s="5">
        <v>8</v>
      </c>
      <c r="W827" s="6">
        <v>42.875</v>
      </c>
      <c r="X827" s="5">
        <v>13</v>
      </c>
      <c r="Y827" s="6">
        <v>71.605000000000004</v>
      </c>
      <c r="Z827" s="5">
        <v>3</v>
      </c>
      <c r="AA827" s="6">
        <v>18.11</v>
      </c>
      <c r="AB827" s="5">
        <v>6</v>
      </c>
      <c r="AC827" s="6">
        <v>33.5</v>
      </c>
      <c r="AD827" s="5">
        <v>7</v>
      </c>
      <c r="AE827" s="6">
        <v>41.45</v>
      </c>
      <c r="AF827" s="5">
        <v>9</v>
      </c>
      <c r="AG827" s="6">
        <v>56.905000000000001</v>
      </c>
      <c r="AH827" s="5">
        <v>10</v>
      </c>
      <c r="AI827" s="6">
        <v>153.30600000000001</v>
      </c>
      <c r="AJ827" s="5">
        <v>6</v>
      </c>
      <c r="AK827" s="6">
        <v>39.04</v>
      </c>
      <c r="AL827" s="7">
        <v>1</v>
      </c>
      <c r="AM827" s="6">
        <v>5.5</v>
      </c>
      <c r="AN827" s="8">
        <v>5</v>
      </c>
      <c r="AO827" s="6">
        <v>43.61</v>
      </c>
      <c r="AP827" s="7">
        <v>4</v>
      </c>
      <c r="AQ827" s="6">
        <v>40.01</v>
      </c>
      <c r="AR827" s="7">
        <v>6</v>
      </c>
      <c r="AS827" s="6">
        <v>35.594999999999999</v>
      </c>
      <c r="AT827" s="7">
        <v>5</v>
      </c>
      <c r="AU827" s="6">
        <v>28.344999999999999</v>
      </c>
      <c r="AV827" s="7">
        <v>0</v>
      </c>
      <c r="AW827" s="6">
        <v>0</v>
      </c>
      <c r="AX827" s="5">
        <v>627</v>
      </c>
      <c r="AY827" s="6">
        <v>2402.0129999999999</v>
      </c>
    </row>
    <row r="828" spans="1:51" x14ac:dyDescent="0.25">
      <c r="A828" s="4" t="s">
        <v>866</v>
      </c>
      <c r="B828" s="5">
        <v>641</v>
      </c>
      <c r="C828" s="6">
        <v>2089.5300000000002</v>
      </c>
      <c r="D828" s="5">
        <v>7</v>
      </c>
      <c r="E828" s="6">
        <v>27.98</v>
      </c>
      <c r="F828" s="5">
        <v>8</v>
      </c>
      <c r="G828" s="6">
        <v>47.295000000000002</v>
      </c>
      <c r="H828" s="5">
        <v>3</v>
      </c>
      <c r="I828" s="6">
        <v>14.77</v>
      </c>
      <c r="J828" s="5">
        <v>6</v>
      </c>
      <c r="K828" s="6">
        <v>28.76</v>
      </c>
      <c r="L828" s="5">
        <v>6</v>
      </c>
      <c r="M828" s="6">
        <v>103.74</v>
      </c>
      <c r="N828" s="5">
        <v>4</v>
      </c>
      <c r="O828" s="6">
        <v>32.200000000000003</v>
      </c>
      <c r="P828" s="5">
        <v>7</v>
      </c>
      <c r="Q828" s="6">
        <v>34.545000000000002</v>
      </c>
      <c r="R828" s="5">
        <v>2</v>
      </c>
      <c r="S828" s="6">
        <v>10.88</v>
      </c>
      <c r="T828" s="5">
        <v>8</v>
      </c>
      <c r="U828" s="6">
        <v>44.335000000000001</v>
      </c>
      <c r="V828" s="5">
        <v>18</v>
      </c>
      <c r="W828" s="6">
        <v>107.35</v>
      </c>
      <c r="X828" s="5">
        <v>11</v>
      </c>
      <c r="Y828" s="6">
        <v>59.75</v>
      </c>
      <c r="Z828" s="5">
        <v>10</v>
      </c>
      <c r="AA828" s="6">
        <v>56.325000000000003</v>
      </c>
      <c r="AB828" s="5">
        <v>13</v>
      </c>
      <c r="AC828" s="6">
        <v>79.22</v>
      </c>
      <c r="AD828" s="5">
        <v>19</v>
      </c>
      <c r="AE828" s="6">
        <v>111.43</v>
      </c>
      <c r="AF828" s="5">
        <v>19</v>
      </c>
      <c r="AG828" s="6">
        <v>118.87</v>
      </c>
      <c r="AH828" s="5">
        <v>14</v>
      </c>
      <c r="AI828" s="6">
        <v>89.655000000000001</v>
      </c>
      <c r="AJ828" s="5">
        <v>21</v>
      </c>
      <c r="AK828" s="6">
        <v>112.38</v>
      </c>
      <c r="AL828" s="7">
        <v>9</v>
      </c>
      <c r="AM828" s="6">
        <v>57.48</v>
      </c>
      <c r="AN828" s="8">
        <v>2</v>
      </c>
      <c r="AO828" s="6">
        <v>11.55</v>
      </c>
      <c r="AP828" s="7">
        <v>12</v>
      </c>
      <c r="AQ828" s="6">
        <v>69.944999999999993</v>
      </c>
      <c r="AR828" s="7">
        <v>13</v>
      </c>
      <c r="AS828" s="6">
        <v>94.57</v>
      </c>
      <c r="AT828" s="7">
        <v>7</v>
      </c>
      <c r="AU828" s="6">
        <v>38.33</v>
      </c>
      <c r="AV828" s="7">
        <v>0</v>
      </c>
      <c r="AW828" s="6">
        <v>0</v>
      </c>
      <c r="AX828" s="5">
        <v>860</v>
      </c>
      <c r="AY828" s="6">
        <v>3440.89</v>
      </c>
    </row>
    <row r="829" spans="1:51" x14ac:dyDescent="0.25">
      <c r="A829" s="4" t="s">
        <v>867</v>
      </c>
      <c r="B829" s="5">
        <v>918</v>
      </c>
      <c r="C829" s="6">
        <v>2885.0819999999999</v>
      </c>
      <c r="D829" s="5">
        <v>8</v>
      </c>
      <c r="E829" s="6">
        <v>36.255000000000003</v>
      </c>
      <c r="F829" s="5">
        <v>7</v>
      </c>
      <c r="G829" s="6">
        <v>35.064999999999998</v>
      </c>
      <c r="H829" s="5">
        <v>4</v>
      </c>
      <c r="I829" s="6">
        <v>34.56</v>
      </c>
      <c r="J829" s="5">
        <v>11</v>
      </c>
      <c r="K829" s="6">
        <v>49.375</v>
      </c>
      <c r="L829" s="5">
        <v>2</v>
      </c>
      <c r="M829" s="6">
        <v>9.99</v>
      </c>
      <c r="N829" s="5">
        <v>6</v>
      </c>
      <c r="O829" s="6">
        <v>30.54</v>
      </c>
      <c r="P829" s="5">
        <v>4</v>
      </c>
      <c r="Q829" s="6">
        <v>18.89</v>
      </c>
      <c r="R829" s="5">
        <v>6</v>
      </c>
      <c r="S829" s="6">
        <v>34.185000000000002</v>
      </c>
      <c r="T829" s="5">
        <v>14</v>
      </c>
      <c r="U829" s="6">
        <v>89.19</v>
      </c>
      <c r="V829" s="5">
        <v>20</v>
      </c>
      <c r="W829" s="6">
        <v>113.575</v>
      </c>
      <c r="X829" s="5">
        <v>19</v>
      </c>
      <c r="Y829" s="6">
        <v>133.4</v>
      </c>
      <c r="Z829" s="5">
        <v>20</v>
      </c>
      <c r="AA829" s="6">
        <v>109.52</v>
      </c>
      <c r="AB829" s="5">
        <v>24</v>
      </c>
      <c r="AC829" s="6">
        <v>141.69</v>
      </c>
      <c r="AD829" s="5">
        <v>24</v>
      </c>
      <c r="AE829" s="6">
        <v>129.83500000000001</v>
      </c>
      <c r="AF829" s="5">
        <v>23</v>
      </c>
      <c r="AG829" s="6">
        <v>132.85</v>
      </c>
      <c r="AH829" s="5">
        <v>22</v>
      </c>
      <c r="AI829" s="6">
        <v>138.97999999999999</v>
      </c>
      <c r="AJ829" s="5">
        <v>19</v>
      </c>
      <c r="AK829" s="6">
        <v>147.52000000000001</v>
      </c>
      <c r="AL829" s="7">
        <v>7</v>
      </c>
      <c r="AM829" s="6">
        <v>48.005000000000003</v>
      </c>
      <c r="AN829" s="8">
        <v>16</v>
      </c>
      <c r="AO829" s="6">
        <v>130.69499999999999</v>
      </c>
      <c r="AP829" s="7">
        <v>7</v>
      </c>
      <c r="AQ829" s="6">
        <v>44.99</v>
      </c>
      <c r="AR829" s="7">
        <v>12</v>
      </c>
      <c r="AS829" s="6">
        <v>81.89</v>
      </c>
      <c r="AT829" s="7">
        <v>15</v>
      </c>
      <c r="AU829" s="6">
        <v>113.895</v>
      </c>
      <c r="AV829" s="7">
        <v>2</v>
      </c>
      <c r="AW829" s="6">
        <v>13.265000000000001</v>
      </c>
      <c r="AX829" s="5">
        <v>1210</v>
      </c>
      <c r="AY829" s="6">
        <v>4703.2420000000002</v>
      </c>
    </row>
    <row r="830" spans="1:51" x14ac:dyDescent="0.25">
      <c r="A830" s="4" t="s">
        <v>868</v>
      </c>
      <c r="B830" s="5">
        <v>611</v>
      </c>
      <c r="C830" s="6">
        <v>1990.9290000000001</v>
      </c>
      <c r="D830" s="5">
        <v>5</v>
      </c>
      <c r="E830" s="6">
        <v>28.92</v>
      </c>
      <c r="F830" s="5">
        <v>6</v>
      </c>
      <c r="G830" s="6">
        <v>72.415000000000006</v>
      </c>
      <c r="H830" s="5">
        <v>9</v>
      </c>
      <c r="I830" s="6">
        <v>81.105000000000004</v>
      </c>
      <c r="J830" s="5">
        <v>4</v>
      </c>
      <c r="K830" s="6">
        <v>19.12</v>
      </c>
      <c r="L830" s="5">
        <v>7</v>
      </c>
      <c r="M830" s="6">
        <v>34.04</v>
      </c>
      <c r="N830" s="5">
        <v>18</v>
      </c>
      <c r="O830" s="6">
        <v>107.79</v>
      </c>
      <c r="P830" s="5">
        <v>8</v>
      </c>
      <c r="Q830" s="6">
        <v>51.47</v>
      </c>
      <c r="R830" s="5">
        <v>8</v>
      </c>
      <c r="S830" s="6">
        <v>59.515000000000001</v>
      </c>
      <c r="T830" s="5">
        <v>3</v>
      </c>
      <c r="U830" s="6">
        <v>22.655000000000001</v>
      </c>
      <c r="V830" s="5">
        <v>10</v>
      </c>
      <c r="W830" s="6">
        <v>64.224999999999994</v>
      </c>
      <c r="X830" s="5">
        <v>11</v>
      </c>
      <c r="Y830" s="6">
        <v>70.165000000000006</v>
      </c>
      <c r="Z830" s="5">
        <v>7</v>
      </c>
      <c r="AA830" s="6">
        <v>60.484999999999999</v>
      </c>
      <c r="AB830" s="5">
        <v>5</v>
      </c>
      <c r="AC830" s="6">
        <v>27.045000000000002</v>
      </c>
      <c r="AD830" s="5">
        <v>12</v>
      </c>
      <c r="AE830" s="6">
        <v>84.525000000000006</v>
      </c>
      <c r="AF830" s="5">
        <v>7</v>
      </c>
      <c r="AG830" s="6">
        <v>43.28</v>
      </c>
      <c r="AH830" s="5">
        <v>9</v>
      </c>
      <c r="AI830" s="6">
        <v>64.099999999999994</v>
      </c>
      <c r="AJ830" s="5">
        <v>4</v>
      </c>
      <c r="AK830" s="6">
        <v>47.715000000000003</v>
      </c>
      <c r="AL830" s="7">
        <v>4</v>
      </c>
      <c r="AM830" s="6">
        <v>26.7</v>
      </c>
      <c r="AN830" s="8">
        <v>5</v>
      </c>
      <c r="AO830" s="6">
        <v>45.704999999999998</v>
      </c>
      <c r="AP830" s="7">
        <v>3</v>
      </c>
      <c r="AQ830" s="6">
        <v>19.055</v>
      </c>
      <c r="AR830" s="7">
        <v>8</v>
      </c>
      <c r="AS830" s="6">
        <v>58.1</v>
      </c>
      <c r="AT830" s="7">
        <v>4</v>
      </c>
      <c r="AU830" s="6">
        <v>25.565000000000001</v>
      </c>
      <c r="AV830" s="7">
        <v>1</v>
      </c>
      <c r="AW830" s="6">
        <v>6.6150000000000002</v>
      </c>
      <c r="AX830" s="5">
        <v>769</v>
      </c>
      <c r="AY830" s="6">
        <v>3111.239</v>
      </c>
    </row>
    <row r="831" spans="1:51" x14ac:dyDescent="0.25">
      <c r="A831" s="4" t="s">
        <v>869</v>
      </c>
      <c r="B831" s="5">
        <v>550</v>
      </c>
      <c r="C831" s="6">
        <v>2052.1590000000001</v>
      </c>
      <c r="D831" s="5">
        <v>4</v>
      </c>
      <c r="E831" s="6">
        <v>34.68</v>
      </c>
      <c r="F831" s="5">
        <v>3</v>
      </c>
      <c r="G831" s="6">
        <v>23.98</v>
      </c>
      <c r="H831" s="5">
        <v>6</v>
      </c>
      <c r="I831" s="6">
        <v>67.048000000000002</v>
      </c>
      <c r="J831" s="5">
        <v>2</v>
      </c>
      <c r="K831" s="6">
        <v>10.94</v>
      </c>
      <c r="L831" s="5">
        <v>5</v>
      </c>
      <c r="M831" s="6">
        <v>23.905000000000001</v>
      </c>
      <c r="N831" s="5">
        <v>2</v>
      </c>
      <c r="O831" s="6">
        <v>8.5500000000000007</v>
      </c>
      <c r="P831" s="5">
        <v>1</v>
      </c>
      <c r="Q831" s="6">
        <v>5.13</v>
      </c>
      <c r="R831" s="5">
        <v>4</v>
      </c>
      <c r="S831" s="6">
        <v>21.167000000000002</v>
      </c>
      <c r="T831" s="5">
        <v>3</v>
      </c>
      <c r="U831" s="6">
        <v>112.02</v>
      </c>
      <c r="V831" s="5">
        <v>7</v>
      </c>
      <c r="W831" s="6">
        <v>46.91</v>
      </c>
      <c r="X831" s="5">
        <v>5</v>
      </c>
      <c r="Y831" s="6">
        <v>32.274999999999999</v>
      </c>
      <c r="Z831" s="5">
        <v>9</v>
      </c>
      <c r="AA831" s="6">
        <v>54.96</v>
      </c>
      <c r="AB831" s="5">
        <v>2</v>
      </c>
      <c r="AC831" s="6">
        <v>8.4</v>
      </c>
      <c r="AD831" s="5">
        <v>7</v>
      </c>
      <c r="AE831" s="6">
        <v>55.935000000000002</v>
      </c>
      <c r="AF831" s="5">
        <v>7</v>
      </c>
      <c r="AG831" s="6">
        <v>45.18</v>
      </c>
      <c r="AH831" s="5">
        <v>2</v>
      </c>
      <c r="AI831" s="6">
        <v>10.8</v>
      </c>
      <c r="AJ831" s="5">
        <v>2</v>
      </c>
      <c r="AK831" s="6">
        <v>13.2</v>
      </c>
      <c r="AL831" s="7">
        <v>3</v>
      </c>
      <c r="AM831" s="6">
        <v>29.754999999999999</v>
      </c>
      <c r="AN831" s="8">
        <v>0</v>
      </c>
      <c r="AO831" s="6">
        <v>0</v>
      </c>
      <c r="AP831" s="7">
        <v>2</v>
      </c>
      <c r="AQ831" s="6">
        <v>11.475</v>
      </c>
      <c r="AR831" s="7">
        <v>3</v>
      </c>
      <c r="AS831" s="6">
        <v>24.48</v>
      </c>
      <c r="AT831" s="7">
        <v>4</v>
      </c>
      <c r="AU831" s="6">
        <v>31.954999999999998</v>
      </c>
      <c r="AV831" s="7">
        <v>0</v>
      </c>
      <c r="AW831" s="6">
        <v>0</v>
      </c>
      <c r="AX831" s="5">
        <v>633</v>
      </c>
      <c r="AY831" s="6">
        <v>2724.904</v>
      </c>
    </row>
    <row r="832" spans="1:51" x14ac:dyDescent="0.25">
      <c r="A832" s="4" t="s">
        <v>870</v>
      </c>
      <c r="B832" s="5">
        <v>217</v>
      </c>
      <c r="C832" s="6">
        <v>888.59500000000003</v>
      </c>
      <c r="D832" s="5">
        <v>2</v>
      </c>
      <c r="E832" s="6">
        <v>11.34</v>
      </c>
      <c r="F832" s="5">
        <v>2</v>
      </c>
      <c r="G832" s="6">
        <v>13.04</v>
      </c>
      <c r="H832" s="5">
        <v>0</v>
      </c>
      <c r="I832" s="6">
        <v>0</v>
      </c>
      <c r="J832" s="5">
        <v>2</v>
      </c>
      <c r="K832" s="6">
        <v>13.83</v>
      </c>
      <c r="L832" s="5">
        <v>1</v>
      </c>
      <c r="M832" s="6">
        <v>6.44</v>
      </c>
      <c r="N832" s="5">
        <v>2</v>
      </c>
      <c r="O832" s="6">
        <v>11.37</v>
      </c>
      <c r="P832" s="5">
        <v>2</v>
      </c>
      <c r="Q832" s="6">
        <v>15.3</v>
      </c>
      <c r="R832" s="5">
        <v>1</v>
      </c>
      <c r="S832" s="6">
        <v>17.04</v>
      </c>
      <c r="T832" s="5">
        <v>1</v>
      </c>
      <c r="U832" s="6">
        <v>6.05</v>
      </c>
      <c r="V832" s="5">
        <v>4</v>
      </c>
      <c r="W832" s="6">
        <v>31.94</v>
      </c>
      <c r="X832" s="5">
        <v>2</v>
      </c>
      <c r="Y832" s="6">
        <v>16.829999999999998</v>
      </c>
      <c r="Z832" s="5">
        <v>2</v>
      </c>
      <c r="AA832" s="6">
        <v>15.175000000000001</v>
      </c>
      <c r="AB832" s="5">
        <v>1</v>
      </c>
      <c r="AC832" s="6">
        <v>9.9</v>
      </c>
      <c r="AD832" s="5">
        <v>1</v>
      </c>
      <c r="AE832" s="6">
        <v>5.2249999999999996</v>
      </c>
      <c r="AF832" s="5">
        <v>5</v>
      </c>
      <c r="AG832" s="6">
        <v>31.01</v>
      </c>
      <c r="AH832" s="5">
        <v>6</v>
      </c>
      <c r="AI832" s="6">
        <v>53.375</v>
      </c>
      <c r="AJ832" s="5">
        <v>3</v>
      </c>
      <c r="AK832" s="6">
        <v>14.185</v>
      </c>
      <c r="AL832" s="7">
        <v>0</v>
      </c>
      <c r="AM832" s="6">
        <v>0</v>
      </c>
      <c r="AN832" s="8">
        <v>1</v>
      </c>
      <c r="AO832" s="6">
        <v>6.3</v>
      </c>
      <c r="AP832" s="7">
        <v>4</v>
      </c>
      <c r="AQ832" s="6">
        <v>30.125</v>
      </c>
      <c r="AR832" s="7">
        <v>1</v>
      </c>
      <c r="AS832" s="6">
        <v>6.6</v>
      </c>
      <c r="AT832" s="7">
        <v>2</v>
      </c>
      <c r="AU832" s="6">
        <v>17.059999999999999</v>
      </c>
      <c r="AV832" s="7">
        <v>0</v>
      </c>
      <c r="AW832" s="6">
        <v>0</v>
      </c>
      <c r="AX832" s="5">
        <v>262</v>
      </c>
      <c r="AY832" s="6">
        <v>1220.73</v>
      </c>
    </row>
    <row r="833" spans="1:51" x14ac:dyDescent="0.25">
      <c r="A833" s="4" t="s">
        <v>871</v>
      </c>
      <c r="B833" s="5">
        <v>238</v>
      </c>
      <c r="C833" s="6">
        <v>927.76</v>
      </c>
      <c r="D833" s="5">
        <v>1</v>
      </c>
      <c r="E833" s="6">
        <v>3.36</v>
      </c>
      <c r="F833" s="5">
        <v>5</v>
      </c>
      <c r="G833" s="6">
        <v>26.614999999999998</v>
      </c>
      <c r="H833" s="5">
        <v>0</v>
      </c>
      <c r="I833" s="6">
        <v>0</v>
      </c>
      <c r="J833" s="5">
        <v>2</v>
      </c>
      <c r="K833" s="6">
        <v>17.82</v>
      </c>
      <c r="L833" s="5">
        <v>3</v>
      </c>
      <c r="M833" s="6">
        <v>29.56</v>
      </c>
      <c r="N833" s="5">
        <v>2</v>
      </c>
      <c r="O833" s="6">
        <v>18.329999999999998</v>
      </c>
      <c r="P833" s="5">
        <v>1</v>
      </c>
      <c r="Q833" s="6">
        <v>5.4</v>
      </c>
      <c r="R833" s="5">
        <v>2</v>
      </c>
      <c r="S833" s="6">
        <v>31.3</v>
      </c>
      <c r="T833" s="5">
        <v>3</v>
      </c>
      <c r="U833" s="6">
        <v>19.645</v>
      </c>
      <c r="V833" s="5">
        <v>4</v>
      </c>
      <c r="W833" s="6">
        <v>27.664999999999999</v>
      </c>
      <c r="X833" s="5">
        <v>9</v>
      </c>
      <c r="Y833" s="6">
        <v>75.075000000000003</v>
      </c>
      <c r="Z833" s="5">
        <v>5</v>
      </c>
      <c r="AA833" s="6">
        <v>29.05</v>
      </c>
      <c r="AB833" s="5">
        <v>4</v>
      </c>
      <c r="AC833" s="6">
        <v>34.979999999999997</v>
      </c>
      <c r="AD833" s="5">
        <v>2</v>
      </c>
      <c r="AE833" s="6">
        <v>26.4</v>
      </c>
      <c r="AF833" s="5">
        <v>4</v>
      </c>
      <c r="AG833" s="6">
        <v>25.7</v>
      </c>
      <c r="AH833" s="5">
        <v>6</v>
      </c>
      <c r="AI833" s="6">
        <v>43.57</v>
      </c>
      <c r="AJ833" s="5">
        <v>3</v>
      </c>
      <c r="AK833" s="6">
        <v>23.44</v>
      </c>
      <c r="AL833" s="7">
        <v>2</v>
      </c>
      <c r="AM833" s="6">
        <v>6.82</v>
      </c>
      <c r="AN833" s="8">
        <v>2</v>
      </c>
      <c r="AO833" s="6">
        <v>39.1</v>
      </c>
      <c r="AP833" s="7">
        <v>3</v>
      </c>
      <c r="AQ833" s="6">
        <v>24.425000000000001</v>
      </c>
      <c r="AR833" s="7">
        <v>6</v>
      </c>
      <c r="AS833" s="6">
        <v>42.085000000000001</v>
      </c>
      <c r="AT833" s="7">
        <v>1</v>
      </c>
      <c r="AU833" s="6">
        <v>6.6150000000000002</v>
      </c>
      <c r="AV833" s="7">
        <v>0</v>
      </c>
      <c r="AW833" s="6">
        <v>0</v>
      </c>
      <c r="AX833" s="5">
        <v>308</v>
      </c>
      <c r="AY833" s="6">
        <v>1484.7149999999999</v>
      </c>
    </row>
    <row r="834" spans="1:51" x14ac:dyDescent="0.25">
      <c r="A834" s="4" t="s">
        <v>872</v>
      </c>
      <c r="B834" s="5">
        <v>593</v>
      </c>
      <c r="C834" s="6">
        <v>1957.7280000000001</v>
      </c>
      <c r="D834" s="5">
        <v>1</v>
      </c>
      <c r="E834" s="6">
        <v>3.78</v>
      </c>
      <c r="F834" s="5">
        <v>6</v>
      </c>
      <c r="G834" s="6">
        <v>35.844999999999999</v>
      </c>
      <c r="H834" s="5">
        <v>4</v>
      </c>
      <c r="I834" s="6">
        <v>21.23</v>
      </c>
      <c r="J834" s="5">
        <v>4</v>
      </c>
      <c r="K834" s="6">
        <v>27.62</v>
      </c>
      <c r="L834" s="5">
        <v>8</v>
      </c>
      <c r="M834" s="6">
        <v>51.365000000000002</v>
      </c>
      <c r="N834" s="5">
        <v>6</v>
      </c>
      <c r="O834" s="6">
        <v>56.5</v>
      </c>
      <c r="P834" s="5">
        <v>5</v>
      </c>
      <c r="Q834" s="6">
        <v>30.774999999999999</v>
      </c>
      <c r="R834" s="5">
        <v>10</v>
      </c>
      <c r="S834" s="6">
        <v>59.104999999999997</v>
      </c>
      <c r="T834" s="5">
        <v>11</v>
      </c>
      <c r="U834" s="6">
        <v>63.615000000000002</v>
      </c>
      <c r="V834" s="5">
        <v>13</v>
      </c>
      <c r="W834" s="6">
        <v>79.254999999999995</v>
      </c>
      <c r="X834" s="5">
        <v>16</v>
      </c>
      <c r="Y834" s="6">
        <v>86.435000000000002</v>
      </c>
      <c r="Z834" s="5">
        <v>13</v>
      </c>
      <c r="AA834" s="6">
        <v>81.064999999999998</v>
      </c>
      <c r="AB834" s="5">
        <v>16</v>
      </c>
      <c r="AC834" s="6">
        <v>181.77500000000001</v>
      </c>
      <c r="AD834" s="5">
        <v>12</v>
      </c>
      <c r="AE834" s="6">
        <v>72.215000000000003</v>
      </c>
      <c r="AF834" s="5">
        <v>12</v>
      </c>
      <c r="AG834" s="6">
        <v>63.38</v>
      </c>
      <c r="AH834" s="5">
        <v>10</v>
      </c>
      <c r="AI834" s="6">
        <v>65.424999999999997</v>
      </c>
      <c r="AJ834" s="5">
        <v>11</v>
      </c>
      <c r="AK834" s="6">
        <v>117.43</v>
      </c>
      <c r="AL834" s="7">
        <v>6</v>
      </c>
      <c r="AM834" s="6">
        <v>37.104999999999997</v>
      </c>
      <c r="AN834" s="8">
        <v>7</v>
      </c>
      <c r="AO834" s="6">
        <v>47.914999999999999</v>
      </c>
      <c r="AP834" s="7">
        <v>9</v>
      </c>
      <c r="AQ834" s="6">
        <v>52.4</v>
      </c>
      <c r="AR834" s="7">
        <v>1</v>
      </c>
      <c r="AS834" s="6">
        <v>6.6150000000000002</v>
      </c>
      <c r="AT834" s="7">
        <v>15</v>
      </c>
      <c r="AU834" s="6">
        <v>95.48</v>
      </c>
      <c r="AV834" s="7">
        <v>0</v>
      </c>
      <c r="AW834" s="6">
        <v>0</v>
      </c>
      <c r="AX834" s="5">
        <v>789</v>
      </c>
      <c r="AY834" s="6">
        <v>3294.058</v>
      </c>
    </row>
    <row r="835" spans="1:51" x14ac:dyDescent="0.25">
      <c r="A835" s="4" t="s">
        <v>873</v>
      </c>
      <c r="B835" s="5">
        <v>548</v>
      </c>
      <c r="C835" s="6">
        <v>2062.6039999999998</v>
      </c>
      <c r="D835" s="5">
        <v>2</v>
      </c>
      <c r="E835" s="6">
        <v>12.13</v>
      </c>
      <c r="F835" s="5">
        <v>5</v>
      </c>
      <c r="G835" s="6">
        <v>134.04</v>
      </c>
      <c r="H835" s="5">
        <v>6</v>
      </c>
      <c r="I835" s="6">
        <v>75.94</v>
      </c>
      <c r="J835" s="5">
        <v>0</v>
      </c>
      <c r="K835" s="6">
        <v>0</v>
      </c>
      <c r="L835" s="5">
        <v>7</v>
      </c>
      <c r="M835" s="6">
        <v>40.450000000000003</v>
      </c>
      <c r="N835" s="5">
        <v>2</v>
      </c>
      <c r="O835" s="6">
        <v>15.24</v>
      </c>
      <c r="P835" s="5">
        <v>2</v>
      </c>
      <c r="Q835" s="6">
        <v>10.44</v>
      </c>
      <c r="R835" s="5">
        <v>9</v>
      </c>
      <c r="S835" s="6">
        <v>66.819999999999993</v>
      </c>
      <c r="T835" s="5">
        <v>0</v>
      </c>
      <c r="U835" s="6">
        <v>0</v>
      </c>
      <c r="V835" s="5">
        <v>3</v>
      </c>
      <c r="W835" s="6">
        <v>33.215000000000003</v>
      </c>
      <c r="X835" s="5">
        <v>7</v>
      </c>
      <c r="Y835" s="6">
        <v>41.95</v>
      </c>
      <c r="Z835" s="5">
        <v>9</v>
      </c>
      <c r="AA835" s="6">
        <v>75.055000000000007</v>
      </c>
      <c r="AB835" s="5">
        <v>4</v>
      </c>
      <c r="AC835" s="6">
        <v>17.79</v>
      </c>
      <c r="AD835" s="5">
        <v>3</v>
      </c>
      <c r="AE835" s="6">
        <v>14.29</v>
      </c>
      <c r="AF835" s="5">
        <v>6</v>
      </c>
      <c r="AG835" s="6">
        <v>41.895000000000003</v>
      </c>
      <c r="AH835" s="5">
        <v>7</v>
      </c>
      <c r="AI835" s="6">
        <v>26.774999999999999</v>
      </c>
      <c r="AJ835" s="5">
        <v>15</v>
      </c>
      <c r="AK835" s="6">
        <v>109.735</v>
      </c>
      <c r="AL835" s="7">
        <v>3</v>
      </c>
      <c r="AM835" s="6">
        <v>15.65</v>
      </c>
      <c r="AN835" s="8">
        <v>6</v>
      </c>
      <c r="AO835" s="6">
        <v>24.03</v>
      </c>
      <c r="AP835" s="7">
        <v>7</v>
      </c>
      <c r="AQ835" s="6">
        <v>95.745000000000005</v>
      </c>
      <c r="AR835" s="7">
        <v>1</v>
      </c>
      <c r="AS835" s="6">
        <v>5.5</v>
      </c>
      <c r="AT835" s="7">
        <v>2</v>
      </c>
      <c r="AU835" s="6">
        <v>12.865</v>
      </c>
      <c r="AV835" s="7">
        <v>2</v>
      </c>
      <c r="AW835" s="6">
        <v>9.7650000000000006</v>
      </c>
      <c r="AX835" s="5">
        <v>656</v>
      </c>
      <c r="AY835" s="6">
        <v>2941.924</v>
      </c>
    </row>
    <row r="836" spans="1:51" x14ac:dyDescent="0.25">
      <c r="A836" s="4" t="s">
        <v>874</v>
      </c>
      <c r="B836" s="5">
        <v>358</v>
      </c>
      <c r="C836" s="6">
        <v>1342.252</v>
      </c>
      <c r="D836" s="5">
        <v>3</v>
      </c>
      <c r="E836" s="6">
        <v>11.44</v>
      </c>
      <c r="F836" s="5">
        <v>4</v>
      </c>
      <c r="G836" s="6">
        <v>17.68</v>
      </c>
      <c r="H836" s="5">
        <v>4</v>
      </c>
      <c r="I836" s="6">
        <v>40.53</v>
      </c>
      <c r="J836" s="5">
        <v>6</v>
      </c>
      <c r="K836" s="6">
        <v>50.43</v>
      </c>
      <c r="L836" s="5">
        <v>5</v>
      </c>
      <c r="M836" s="6">
        <v>12.885</v>
      </c>
      <c r="N836" s="5">
        <v>3</v>
      </c>
      <c r="O836" s="6">
        <v>15.66</v>
      </c>
      <c r="P836" s="5">
        <v>2</v>
      </c>
      <c r="Q836" s="6">
        <v>46.2</v>
      </c>
      <c r="R836" s="5">
        <v>4</v>
      </c>
      <c r="S836" s="6">
        <v>34.965000000000003</v>
      </c>
      <c r="T836" s="5">
        <v>4</v>
      </c>
      <c r="U836" s="6">
        <v>26.89</v>
      </c>
      <c r="V836" s="5">
        <v>5</v>
      </c>
      <c r="W836" s="6">
        <v>23.23</v>
      </c>
      <c r="X836" s="5">
        <v>2</v>
      </c>
      <c r="Y836" s="6">
        <v>11.66</v>
      </c>
      <c r="Z836" s="5">
        <v>5</v>
      </c>
      <c r="AA836" s="6">
        <v>29.48</v>
      </c>
      <c r="AB836" s="5">
        <v>3</v>
      </c>
      <c r="AC836" s="6">
        <v>14.535</v>
      </c>
      <c r="AD836" s="5">
        <v>12</v>
      </c>
      <c r="AE836" s="6">
        <v>67.98</v>
      </c>
      <c r="AF836" s="5">
        <v>9</v>
      </c>
      <c r="AG836" s="6">
        <v>48.789000000000001</v>
      </c>
      <c r="AH836" s="5">
        <v>3</v>
      </c>
      <c r="AI836" s="6">
        <v>14.52</v>
      </c>
      <c r="AJ836" s="5">
        <v>11</v>
      </c>
      <c r="AK836" s="6">
        <v>59.024999999999999</v>
      </c>
      <c r="AL836" s="7">
        <v>6</v>
      </c>
      <c r="AM836" s="6">
        <v>33.585000000000001</v>
      </c>
      <c r="AN836" s="8">
        <v>7</v>
      </c>
      <c r="AO836" s="6">
        <v>42.774999999999999</v>
      </c>
      <c r="AP836" s="7">
        <v>5</v>
      </c>
      <c r="AQ836" s="6">
        <v>40.625</v>
      </c>
      <c r="AR836" s="7">
        <v>3</v>
      </c>
      <c r="AS836" s="6">
        <v>23.504999999999999</v>
      </c>
      <c r="AT836" s="7">
        <v>2</v>
      </c>
      <c r="AU836" s="6">
        <v>12.195</v>
      </c>
      <c r="AV836" s="7">
        <v>1</v>
      </c>
      <c r="AW836" s="6">
        <v>3.2</v>
      </c>
      <c r="AX836" s="5">
        <v>467</v>
      </c>
      <c r="AY836" s="6">
        <v>2024.0360000000001</v>
      </c>
    </row>
    <row r="837" spans="1:51" x14ac:dyDescent="0.25">
      <c r="A837" s="4" t="s">
        <v>875</v>
      </c>
      <c r="B837" s="5">
        <v>262</v>
      </c>
      <c r="C837" s="6">
        <v>916.68799999999999</v>
      </c>
      <c r="D837" s="5">
        <v>3</v>
      </c>
      <c r="E837" s="6">
        <v>14.14</v>
      </c>
      <c r="F837" s="5">
        <v>3</v>
      </c>
      <c r="G837" s="6">
        <v>14.952</v>
      </c>
      <c r="H837" s="5">
        <v>1</v>
      </c>
      <c r="I837" s="6">
        <v>5.94</v>
      </c>
      <c r="J837" s="5">
        <v>3</v>
      </c>
      <c r="K837" s="6">
        <v>18.329999999999998</v>
      </c>
      <c r="L837" s="5">
        <v>3</v>
      </c>
      <c r="M837" s="6">
        <v>12.755000000000001</v>
      </c>
      <c r="N837" s="5">
        <v>2</v>
      </c>
      <c r="O837" s="6">
        <v>15.275</v>
      </c>
      <c r="P837" s="5">
        <v>1</v>
      </c>
      <c r="Q837" s="6">
        <v>10.26</v>
      </c>
      <c r="R837" s="5">
        <v>1</v>
      </c>
      <c r="S837" s="6">
        <v>6.24</v>
      </c>
      <c r="T837" s="5">
        <v>5</v>
      </c>
      <c r="U837" s="6">
        <v>27.19</v>
      </c>
      <c r="V837" s="5">
        <v>2</v>
      </c>
      <c r="W837" s="6">
        <v>29.864999999999998</v>
      </c>
      <c r="X837" s="5">
        <v>4</v>
      </c>
      <c r="Y837" s="6">
        <v>116.11499999999999</v>
      </c>
      <c r="Z837" s="5">
        <v>2</v>
      </c>
      <c r="AA837" s="6">
        <v>14.505000000000001</v>
      </c>
      <c r="AB837" s="5">
        <v>2</v>
      </c>
      <c r="AC837" s="6">
        <v>10.5</v>
      </c>
      <c r="AD837" s="5">
        <v>6</v>
      </c>
      <c r="AE837" s="6">
        <v>43.774999999999999</v>
      </c>
      <c r="AF837" s="5">
        <v>6</v>
      </c>
      <c r="AG837" s="6">
        <v>34.365000000000002</v>
      </c>
      <c r="AH837" s="5">
        <v>11</v>
      </c>
      <c r="AI837" s="6">
        <v>43.15</v>
      </c>
      <c r="AJ837" s="5">
        <v>18</v>
      </c>
      <c r="AK837" s="6">
        <v>42.975000000000001</v>
      </c>
      <c r="AL837" s="7">
        <v>2</v>
      </c>
      <c r="AM837" s="6">
        <v>13.31</v>
      </c>
      <c r="AN837" s="8">
        <v>2</v>
      </c>
      <c r="AO837" s="6">
        <v>10.275</v>
      </c>
      <c r="AP837" s="7">
        <v>2</v>
      </c>
      <c r="AQ837" s="6">
        <v>9.68</v>
      </c>
      <c r="AR837" s="7">
        <v>0</v>
      </c>
      <c r="AS837" s="6">
        <v>0</v>
      </c>
      <c r="AT837" s="7">
        <v>2</v>
      </c>
      <c r="AU837" s="6">
        <v>8.27</v>
      </c>
      <c r="AV837" s="7">
        <v>0</v>
      </c>
      <c r="AW837" s="6">
        <v>0</v>
      </c>
      <c r="AX837" s="5">
        <v>343</v>
      </c>
      <c r="AY837" s="6">
        <v>1418.5550000000001</v>
      </c>
    </row>
    <row r="838" spans="1:51" x14ac:dyDescent="0.25">
      <c r="A838" s="4" t="s">
        <v>876</v>
      </c>
      <c r="B838" s="5">
        <v>628</v>
      </c>
      <c r="C838" s="6">
        <v>2136.1619999999998</v>
      </c>
      <c r="D838" s="5">
        <v>9</v>
      </c>
      <c r="E838" s="6">
        <v>48.86</v>
      </c>
      <c r="F838" s="5">
        <v>8</v>
      </c>
      <c r="G838" s="6">
        <v>35.594999999999999</v>
      </c>
      <c r="H838" s="5">
        <v>7</v>
      </c>
      <c r="I838" s="6">
        <v>34.65</v>
      </c>
      <c r="J838" s="5">
        <v>8</v>
      </c>
      <c r="K838" s="6">
        <v>40.44</v>
      </c>
      <c r="L838" s="5">
        <v>6</v>
      </c>
      <c r="M838" s="6">
        <v>29.66</v>
      </c>
      <c r="N838" s="5">
        <v>3</v>
      </c>
      <c r="O838" s="6">
        <v>20.079999999999998</v>
      </c>
      <c r="P838" s="5">
        <v>3</v>
      </c>
      <c r="Q838" s="6">
        <v>20.67</v>
      </c>
      <c r="R838" s="5">
        <v>4</v>
      </c>
      <c r="S838" s="6">
        <v>16.61</v>
      </c>
      <c r="T838" s="5">
        <v>6</v>
      </c>
      <c r="U838" s="6">
        <v>42.42</v>
      </c>
      <c r="V838" s="5">
        <v>9</v>
      </c>
      <c r="W838" s="6">
        <v>55.39</v>
      </c>
      <c r="X838" s="5">
        <v>9</v>
      </c>
      <c r="Y838" s="6">
        <v>60.24</v>
      </c>
      <c r="Z838" s="5">
        <v>5</v>
      </c>
      <c r="AA838" s="6">
        <v>24.85</v>
      </c>
      <c r="AB838" s="5">
        <v>7</v>
      </c>
      <c r="AC838" s="6">
        <v>43.215000000000003</v>
      </c>
      <c r="AD838" s="5">
        <v>12</v>
      </c>
      <c r="AE838" s="6">
        <v>60.5</v>
      </c>
      <c r="AF838" s="5">
        <v>13</v>
      </c>
      <c r="AG838" s="6">
        <v>102.01</v>
      </c>
      <c r="AH838" s="5">
        <v>4</v>
      </c>
      <c r="AI838" s="6">
        <v>20.05</v>
      </c>
      <c r="AJ838" s="5">
        <v>9</v>
      </c>
      <c r="AK838" s="6">
        <v>65.944999999999993</v>
      </c>
      <c r="AL838" s="7">
        <v>9</v>
      </c>
      <c r="AM838" s="6">
        <v>75.484999999999999</v>
      </c>
      <c r="AN838" s="8">
        <v>12</v>
      </c>
      <c r="AO838" s="6">
        <v>75.734999999999999</v>
      </c>
      <c r="AP838" s="7">
        <v>8</v>
      </c>
      <c r="AQ838" s="6">
        <v>47.414999999999999</v>
      </c>
      <c r="AR838" s="7">
        <v>10</v>
      </c>
      <c r="AS838" s="6">
        <v>74.39</v>
      </c>
      <c r="AT838" s="7">
        <v>2</v>
      </c>
      <c r="AU838" s="6">
        <v>10.01</v>
      </c>
      <c r="AV838" s="7">
        <v>1</v>
      </c>
      <c r="AW838" s="6">
        <v>6.6</v>
      </c>
      <c r="AX838" s="5">
        <v>792</v>
      </c>
      <c r="AY838" s="6">
        <v>3146.982</v>
      </c>
    </row>
    <row r="839" spans="1:51" x14ac:dyDescent="0.25">
      <c r="A839" s="4" t="s">
        <v>877</v>
      </c>
      <c r="B839" s="5">
        <v>535</v>
      </c>
      <c r="C839" s="6">
        <v>1466.127</v>
      </c>
      <c r="D839" s="5">
        <v>0</v>
      </c>
      <c r="E839" s="6">
        <v>0</v>
      </c>
      <c r="F839" s="5">
        <v>3</v>
      </c>
      <c r="G839" s="6">
        <v>14.88</v>
      </c>
      <c r="H839" s="5">
        <v>1</v>
      </c>
      <c r="I839" s="6">
        <v>20.010000000000002</v>
      </c>
      <c r="J839" s="5">
        <v>3</v>
      </c>
      <c r="K839" s="6">
        <v>14.06</v>
      </c>
      <c r="L839" s="5">
        <v>2</v>
      </c>
      <c r="M839" s="6">
        <v>11.69</v>
      </c>
      <c r="N839" s="5">
        <v>3</v>
      </c>
      <c r="O839" s="6">
        <v>26.484999999999999</v>
      </c>
      <c r="P839" s="5">
        <v>3</v>
      </c>
      <c r="Q839" s="6">
        <v>7.89</v>
      </c>
      <c r="R839" s="5">
        <v>7</v>
      </c>
      <c r="S839" s="6">
        <v>32.26</v>
      </c>
      <c r="T839" s="5">
        <v>15</v>
      </c>
      <c r="U839" s="6">
        <v>73.210999999999999</v>
      </c>
      <c r="V839" s="5">
        <v>7</v>
      </c>
      <c r="W839" s="6">
        <v>33.344999999999999</v>
      </c>
      <c r="X839" s="5">
        <v>5</v>
      </c>
      <c r="Y839" s="6">
        <v>27.96</v>
      </c>
      <c r="Z839" s="5">
        <v>9</v>
      </c>
      <c r="AA839" s="6">
        <v>53.895000000000003</v>
      </c>
      <c r="AB839" s="5">
        <v>3</v>
      </c>
      <c r="AC839" s="6">
        <v>11.925000000000001</v>
      </c>
      <c r="AD839" s="5">
        <v>4</v>
      </c>
      <c r="AE839" s="6">
        <v>49.555</v>
      </c>
      <c r="AF839" s="5">
        <v>10</v>
      </c>
      <c r="AG839" s="6">
        <v>53.81</v>
      </c>
      <c r="AH839" s="5">
        <v>14</v>
      </c>
      <c r="AI839" s="6">
        <v>99.07</v>
      </c>
      <c r="AJ839" s="5">
        <v>6</v>
      </c>
      <c r="AK839" s="6">
        <v>35.335000000000001</v>
      </c>
      <c r="AL839" s="7">
        <v>1</v>
      </c>
      <c r="AM839" s="6">
        <v>6.3</v>
      </c>
      <c r="AN839" s="8">
        <v>6</v>
      </c>
      <c r="AO839" s="6">
        <v>85.965000000000003</v>
      </c>
      <c r="AP839" s="7">
        <v>5</v>
      </c>
      <c r="AQ839" s="6">
        <v>28.67</v>
      </c>
      <c r="AR839" s="7">
        <v>5</v>
      </c>
      <c r="AS839" s="6">
        <v>22.65</v>
      </c>
      <c r="AT839" s="7">
        <v>8</v>
      </c>
      <c r="AU839" s="6">
        <v>83.7</v>
      </c>
      <c r="AV839" s="7">
        <v>1</v>
      </c>
      <c r="AW839" s="6">
        <v>6.6150000000000002</v>
      </c>
      <c r="AX839" s="5">
        <v>656</v>
      </c>
      <c r="AY839" s="6">
        <v>2265.4079999999999</v>
      </c>
    </row>
    <row r="840" spans="1:51" x14ac:dyDescent="0.25">
      <c r="A840" s="4" t="s">
        <v>878</v>
      </c>
      <c r="B840" s="5">
        <v>211</v>
      </c>
      <c r="C840" s="6">
        <v>724.72</v>
      </c>
      <c r="D840" s="5">
        <v>2</v>
      </c>
      <c r="E840" s="6">
        <v>8.86</v>
      </c>
      <c r="F840" s="5">
        <v>2</v>
      </c>
      <c r="G840" s="6">
        <v>13.48</v>
      </c>
      <c r="H840" s="5">
        <v>2</v>
      </c>
      <c r="I840" s="6">
        <v>6.06</v>
      </c>
      <c r="J840" s="5">
        <v>4</v>
      </c>
      <c r="K840" s="6">
        <v>25.97</v>
      </c>
      <c r="L840" s="5">
        <v>3</v>
      </c>
      <c r="M840" s="6">
        <v>16.125</v>
      </c>
      <c r="N840" s="5">
        <v>1</v>
      </c>
      <c r="O840" s="6">
        <v>14.7</v>
      </c>
      <c r="P840" s="5">
        <v>2</v>
      </c>
      <c r="Q840" s="6">
        <v>12.33</v>
      </c>
      <c r="R840" s="5">
        <v>1</v>
      </c>
      <c r="S840" s="6">
        <v>2.9</v>
      </c>
      <c r="T840" s="5">
        <v>2</v>
      </c>
      <c r="U840" s="6">
        <v>11.34</v>
      </c>
      <c r="V840" s="5">
        <v>4</v>
      </c>
      <c r="W840" s="6">
        <v>22.93</v>
      </c>
      <c r="X840" s="5">
        <v>0</v>
      </c>
      <c r="Y840" s="6">
        <v>0</v>
      </c>
      <c r="Z840" s="5">
        <v>5</v>
      </c>
      <c r="AA840" s="6">
        <v>33.049999999999997</v>
      </c>
      <c r="AB840" s="5">
        <v>4</v>
      </c>
      <c r="AC840" s="6">
        <v>22.2</v>
      </c>
      <c r="AD840" s="5">
        <v>4</v>
      </c>
      <c r="AE840" s="6">
        <v>26.19</v>
      </c>
      <c r="AF840" s="5">
        <v>1</v>
      </c>
      <c r="AG840" s="6">
        <v>24.7</v>
      </c>
      <c r="AH840" s="5">
        <v>2</v>
      </c>
      <c r="AI840" s="6">
        <v>12.585000000000001</v>
      </c>
      <c r="AJ840" s="5">
        <v>1</v>
      </c>
      <c r="AK840" s="6">
        <v>5.52</v>
      </c>
      <c r="AL840" s="7">
        <v>0</v>
      </c>
      <c r="AM840" s="6">
        <v>0</v>
      </c>
      <c r="AN840" s="8">
        <v>2</v>
      </c>
      <c r="AO840" s="6">
        <v>12.24</v>
      </c>
      <c r="AP840" s="7">
        <v>2</v>
      </c>
      <c r="AQ840" s="6">
        <v>7.5949999999999998</v>
      </c>
      <c r="AR840" s="7">
        <v>4</v>
      </c>
      <c r="AS840" s="6">
        <v>48.875</v>
      </c>
      <c r="AT840" s="7">
        <v>0</v>
      </c>
      <c r="AU840" s="6">
        <v>0</v>
      </c>
      <c r="AV840" s="7">
        <v>0</v>
      </c>
      <c r="AW840" s="6">
        <v>0</v>
      </c>
      <c r="AX840" s="5">
        <v>259</v>
      </c>
      <c r="AY840" s="6">
        <v>1052.3699999999999</v>
      </c>
    </row>
    <row r="841" spans="1:51" x14ac:dyDescent="0.25">
      <c r="A841" s="4" t="s">
        <v>879</v>
      </c>
      <c r="B841" s="5">
        <v>606</v>
      </c>
      <c r="C841" s="6">
        <v>1843.145</v>
      </c>
      <c r="D841" s="5">
        <v>6</v>
      </c>
      <c r="E841" s="6">
        <v>25.035</v>
      </c>
      <c r="F841" s="5">
        <v>5</v>
      </c>
      <c r="G841" s="6">
        <v>29.16</v>
      </c>
      <c r="H841" s="5">
        <v>5</v>
      </c>
      <c r="I841" s="6">
        <v>62.792000000000002</v>
      </c>
      <c r="J841" s="5">
        <v>5</v>
      </c>
      <c r="K841" s="6">
        <v>26.01</v>
      </c>
      <c r="L841" s="5">
        <v>10</v>
      </c>
      <c r="M841" s="6">
        <v>105.155</v>
      </c>
      <c r="N841" s="5">
        <v>7</v>
      </c>
      <c r="O841" s="6">
        <v>43.185000000000002</v>
      </c>
      <c r="P841" s="5">
        <v>9</v>
      </c>
      <c r="Q841" s="6">
        <v>81.75</v>
      </c>
      <c r="R841" s="5">
        <v>1</v>
      </c>
      <c r="S841" s="6">
        <v>6.6</v>
      </c>
      <c r="T841" s="5">
        <v>3</v>
      </c>
      <c r="U841" s="6">
        <v>11.24</v>
      </c>
      <c r="V841" s="5">
        <v>4</v>
      </c>
      <c r="W841" s="6">
        <v>19.045000000000002</v>
      </c>
      <c r="X841" s="5">
        <v>15</v>
      </c>
      <c r="Y841" s="6">
        <v>71.424999999999997</v>
      </c>
      <c r="Z841" s="5">
        <v>9</v>
      </c>
      <c r="AA841" s="6">
        <v>51.66</v>
      </c>
      <c r="AB841" s="5">
        <v>13</v>
      </c>
      <c r="AC841" s="6">
        <v>77.504999999999995</v>
      </c>
      <c r="AD841" s="5">
        <v>13</v>
      </c>
      <c r="AE841" s="6">
        <v>62.005000000000003</v>
      </c>
      <c r="AF841" s="5">
        <v>12</v>
      </c>
      <c r="AG841" s="6">
        <v>73.185000000000002</v>
      </c>
      <c r="AH841" s="5">
        <v>16</v>
      </c>
      <c r="AI841" s="6">
        <v>100.83499999999999</v>
      </c>
      <c r="AJ841" s="5">
        <v>9</v>
      </c>
      <c r="AK841" s="6">
        <v>56.104999999999997</v>
      </c>
      <c r="AL841" s="7">
        <v>7</v>
      </c>
      <c r="AM841" s="6">
        <v>42.86</v>
      </c>
      <c r="AN841" s="8">
        <v>4</v>
      </c>
      <c r="AO841" s="6">
        <v>38.340000000000003</v>
      </c>
      <c r="AP841" s="7">
        <v>5</v>
      </c>
      <c r="AQ841" s="6">
        <v>29.245000000000001</v>
      </c>
      <c r="AR841" s="7">
        <v>7</v>
      </c>
      <c r="AS841" s="6">
        <v>56.71</v>
      </c>
      <c r="AT841" s="7">
        <v>5</v>
      </c>
      <c r="AU841" s="6">
        <v>31.46</v>
      </c>
      <c r="AV841" s="7">
        <v>1</v>
      </c>
      <c r="AW841" s="6">
        <v>6.6</v>
      </c>
      <c r="AX841" s="5">
        <v>777</v>
      </c>
      <c r="AY841" s="6">
        <v>2951.0520000000001</v>
      </c>
    </row>
    <row r="842" spans="1:51" x14ac:dyDescent="0.25">
      <c r="A842" s="4" t="s">
        <v>880</v>
      </c>
      <c r="B842" s="5">
        <v>555</v>
      </c>
      <c r="C842" s="6">
        <v>1760.424</v>
      </c>
      <c r="D842" s="5">
        <v>2</v>
      </c>
      <c r="E842" s="6">
        <v>13.455</v>
      </c>
      <c r="F842" s="5">
        <v>1</v>
      </c>
      <c r="G842" s="6">
        <v>75.075000000000003</v>
      </c>
      <c r="H842" s="5">
        <v>6</v>
      </c>
      <c r="I842" s="6">
        <v>27.965</v>
      </c>
      <c r="J842" s="5">
        <v>4</v>
      </c>
      <c r="K842" s="6">
        <v>27.35</v>
      </c>
      <c r="L842" s="5">
        <v>4</v>
      </c>
      <c r="M842" s="6">
        <v>24.957000000000001</v>
      </c>
      <c r="N842" s="5">
        <v>2</v>
      </c>
      <c r="O842" s="6">
        <v>16.024999999999999</v>
      </c>
      <c r="P842" s="5">
        <v>3</v>
      </c>
      <c r="Q842" s="6">
        <v>13.8</v>
      </c>
      <c r="R842" s="5">
        <v>2</v>
      </c>
      <c r="S842" s="6">
        <v>31.504999999999999</v>
      </c>
      <c r="T842" s="5">
        <v>6</v>
      </c>
      <c r="U842" s="6">
        <v>28.445</v>
      </c>
      <c r="V842" s="5">
        <v>7</v>
      </c>
      <c r="W842" s="6">
        <v>35.965000000000003</v>
      </c>
      <c r="X842" s="5">
        <v>3</v>
      </c>
      <c r="Y842" s="6">
        <v>25.934999999999999</v>
      </c>
      <c r="Z842" s="5">
        <v>4</v>
      </c>
      <c r="AA842" s="6">
        <v>21.9</v>
      </c>
      <c r="AB842" s="5">
        <v>15</v>
      </c>
      <c r="AC842" s="6">
        <v>85.27</v>
      </c>
      <c r="AD842" s="5">
        <v>9</v>
      </c>
      <c r="AE842" s="6">
        <v>75.09</v>
      </c>
      <c r="AF842" s="5">
        <v>13</v>
      </c>
      <c r="AG842" s="6">
        <v>75.185000000000002</v>
      </c>
      <c r="AH842" s="5">
        <v>7</v>
      </c>
      <c r="AI842" s="6">
        <v>127.07</v>
      </c>
      <c r="AJ842" s="5">
        <v>14</v>
      </c>
      <c r="AK842" s="6">
        <v>93.685000000000002</v>
      </c>
      <c r="AL842" s="7">
        <v>6</v>
      </c>
      <c r="AM842" s="6">
        <v>37.68</v>
      </c>
      <c r="AN842" s="8">
        <v>3</v>
      </c>
      <c r="AO842" s="6">
        <v>28.05</v>
      </c>
      <c r="AP842" s="7">
        <v>9</v>
      </c>
      <c r="AQ842" s="6">
        <v>51.6</v>
      </c>
      <c r="AR842" s="7">
        <v>6</v>
      </c>
      <c r="AS842" s="6">
        <v>36.51</v>
      </c>
      <c r="AT842" s="7">
        <v>5</v>
      </c>
      <c r="AU842" s="6">
        <v>29.215</v>
      </c>
      <c r="AV842" s="7">
        <v>2</v>
      </c>
      <c r="AW842" s="6">
        <v>10.365</v>
      </c>
      <c r="AX842" s="5">
        <v>688</v>
      </c>
      <c r="AY842" s="6">
        <v>2752.5210000000002</v>
      </c>
    </row>
    <row r="843" spans="1:51" x14ac:dyDescent="0.25">
      <c r="A843" s="4" t="s">
        <v>881</v>
      </c>
      <c r="B843" s="5">
        <v>563</v>
      </c>
      <c r="C843" s="6">
        <v>1514.829</v>
      </c>
      <c r="D843" s="5">
        <v>6</v>
      </c>
      <c r="E843" s="6">
        <v>40.44</v>
      </c>
      <c r="F843" s="5">
        <v>4</v>
      </c>
      <c r="G843" s="6">
        <v>20.43</v>
      </c>
      <c r="H843" s="5">
        <v>4</v>
      </c>
      <c r="I843" s="6">
        <v>21.05</v>
      </c>
      <c r="J843" s="5">
        <v>2</v>
      </c>
      <c r="K843" s="6">
        <v>8.7650000000000006</v>
      </c>
      <c r="L843" s="5">
        <v>8</v>
      </c>
      <c r="M843" s="6">
        <v>99.275000000000006</v>
      </c>
      <c r="N843" s="5">
        <v>4</v>
      </c>
      <c r="O843" s="6">
        <v>60.59</v>
      </c>
      <c r="P843" s="5">
        <v>9</v>
      </c>
      <c r="Q843" s="6">
        <v>47.354999999999997</v>
      </c>
      <c r="R843" s="5">
        <v>3</v>
      </c>
      <c r="S843" s="6">
        <v>21.734999999999999</v>
      </c>
      <c r="T843" s="5">
        <v>5</v>
      </c>
      <c r="U843" s="6">
        <v>28.28</v>
      </c>
      <c r="V843" s="5">
        <v>11</v>
      </c>
      <c r="W843" s="6">
        <v>56.95</v>
      </c>
      <c r="X843" s="5">
        <v>11</v>
      </c>
      <c r="Y843" s="6">
        <v>63.534999999999997</v>
      </c>
      <c r="Z843" s="5">
        <v>12</v>
      </c>
      <c r="AA843" s="6">
        <v>175.76</v>
      </c>
      <c r="AB843" s="5">
        <v>12</v>
      </c>
      <c r="AC843" s="6">
        <v>76.704999999999998</v>
      </c>
      <c r="AD843" s="5">
        <v>6</v>
      </c>
      <c r="AE843" s="6">
        <v>103.11499999999999</v>
      </c>
      <c r="AF843" s="5">
        <v>18</v>
      </c>
      <c r="AG843" s="6">
        <v>100.91500000000001</v>
      </c>
      <c r="AH843" s="5">
        <v>14</v>
      </c>
      <c r="AI843" s="6">
        <v>76.094999999999999</v>
      </c>
      <c r="AJ843" s="5">
        <v>6</v>
      </c>
      <c r="AK843" s="6">
        <v>43</v>
      </c>
      <c r="AL843" s="7">
        <v>5</v>
      </c>
      <c r="AM843" s="6">
        <v>32.725000000000001</v>
      </c>
      <c r="AN843" s="8">
        <v>6</v>
      </c>
      <c r="AO843" s="6">
        <v>35.25</v>
      </c>
      <c r="AP843" s="7">
        <v>7</v>
      </c>
      <c r="AQ843" s="6">
        <v>38.034999999999997</v>
      </c>
      <c r="AR843" s="7">
        <v>5</v>
      </c>
      <c r="AS843" s="6">
        <v>27.745000000000001</v>
      </c>
      <c r="AT843" s="7">
        <v>2</v>
      </c>
      <c r="AU843" s="6">
        <v>12.9</v>
      </c>
      <c r="AV843" s="7">
        <v>4</v>
      </c>
      <c r="AW843" s="6">
        <v>28.515000000000001</v>
      </c>
      <c r="AX843" s="5">
        <v>727</v>
      </c>
      <c r="AY843" s="6">
        <v>2733.9940000000001</v>
      </c>
    </row>
    <row r="844" spans="1:51" x14ac:dyDescent="0.25">
      <c r="A844" s="4" t="s">
        <v>882</v>
      </c>
      <c r="B844" s="5">
        <v>1321</v>
      </c>
      <c r="C844" s="6">
        <v>3882.7350000000001</v>
      </c>
      <c r="D844" s="5">
        <v>8</v>
      </c>
      <c r="E844" s="6">
        <v>40.83</v>
      </c>
      <c r="F844" s="5">
        <v>15</v>
      </c>
      <c r="G844" s="6">
        <v>54.87</v>
      </c>
      <c r="H844" s="5">
        <v>10</v>
      </c>
      <c r="I844" s="6">
        <v>62.53</v>
      </c>
      <c r="J844" s="5">
        <v>3</v>
      </c>
      <c r="K844" s="6">
        <v>31.68</v>
      </c>
      <c r="L844" s="5">
        <v>5</v>
      </c>
      <c r="M844" s="6">
        <v>23.465</v>
      </c>
      <c r="N844" s="5">
        <v>8</v>
      </c>
      <c r="O844" s="6">
        <v>38.325000000000003</v>
      </c>
      <c r="P844" s="5">
        <v>7</v>
      </c>
      <c r="Q844" s="6">
        <v>36.685000000000002</v>
      </c>
      <c r="R844" s="5">
        <v>11</v>
      </c>
      <c r="S844" s="6">
        <v>117.726</v>
      </c>
      <c r="T844" s="5">
        <v>13</v>
      </c>
      <c r="U844" s="6">
        <v>96.234999999999999</v>
      </c>
      <c r="V844" s="5">
        <v>18</v>
      </c>
      <c r="W844" s="6">
        <v>90.78</v>
      </c>
      <c r="X844" s="5">
        <v>14</v>
      </c>
      <c r="Y844" s="6">
        <v>83.65</v>
      </c>
      <c r="Z844" s="5">
        <v>26</v>
      </c>
      <c r="AA844" s="6">
        <v>136.15</v>
      </c>
      <c r="AB844" s="5">
        <v>21</v>
      </c>
      <c r="AC844" s="6">
        <v>100.925</v>
      </c>
      <c r="AD844" s="5">
        <v>19</v>
      </c>
      <c r="AE844" s="6">
        <v>117.837</v>
      </c>
      <c r="AF844" s="5">
        <v>27</v>
      </c>
      <c r="AG844" s="6">
        <v>240.21</v>
      </c>
      <c r="AH844" s="5">
        <v>25</v>
      </c>
      <c r="AI844" s="6">
        <v>143.875</v>
      </c>
      <c r="AJ844" s="5">
        <v>11</v>
      </c>
      <c r="AK844" s="6">
        <v>83.63</v>
      </c>
      <c r="AL844" s="7">
        <v>13</v>
      </c>
      <c r="AM844" s="6">
        <v>80.963999999999999</v>
      </c>
      <c r="AN844" s="8">
        <v>11</v>
      </c>
      <c r="AO844" s="6">
        <v>84.93</v>
      </c>
      <c r="AP844" s="7">
        <v>15</v>
      </c>
      <c r="AQ844" s="6">
        <v>86.724999999999994</v>
      </c>
      <c r="AR844" s="7">
        <v>17</v>
      </c>
      <c r="AS844" s="6">
        <v>97.125</v>
      </c>
      <c r="AT844" s="7">
        <v>13</v>
      </c>
      <c r="AU844" s="6">
        <v>82.55</v>
      </c>
      <c r="AV844" s="7">
        <v>7</v>
      </c>
      <c r="AW844" s="6">
        <v>40.520000000000003</v>
      </c>
      <c r="AX844" s="5">
        <v>1638</v>
      </c>
      <c r="AY844" s="6">
        <v>5854.9520000000002</v>
      </c>
    </row>
    <row r="845" spans="1:51" x14ac:dyDescent="0.25">
      <c r="A845" s="4" t="s">
        <v>883</v>
      </c>
      <c r="B845" s="5">
        <v>942</v>
      </c>
      <c r="C845" s="6">
        <v>3009.096</v>
      </c>
      <c r="D845" s="5">
        <v>9</v>
      </c>
      <c r="E845" s="6">
        <v>41.52</v>
      </c>
      <c r="F845" s="5">
        <v>11</v>
      </c>
      <c r="G845" s="6">
        <v>54.39</v>
      </c>
      <c r="H845" s="5">
        <v>7</v>
      </c>
      <c r="I845" s="6">
        <v>46.62</v>
      </c>
      <c r="J845" s="5">
        <v>7</v>
      </c>
      <c r="K845" s="6">
        <v>38.35</v>
      </c>
      <c r="L845" s="5">
        <v>5</v>
      </c>
      <c r="M845" s="6">
        <v>19.016999999999999</v>
      </c>
      <c r="N845" s="5">
        <v>8</v>
      </c>
      <c r="O845" s="6">
        <v>78.95</v>
      </c>
      <c r="P845" s="5">
        <v>9</v>
      </c>
      <c r="Q845" s="6">
        <v>57.265000000000001</v>
      </c>
      <c r="R845" s="5">
        <v>5</v>
      </c>
      <c r="S845" s="6">
        <v>23.49</v>
      </c>
      <c r="T845" s="5">
        <v>11</v>
      </c>
      <c r="U845" s="6">
        <v>66.765000000000001</v>
      </c>
      <c r="V845" s="5">
        <v>21</v>
      </c>
      <c r="W845" s="6">
        <v>113.56</v>
      </c>
      <c r="X845" s="5">
        <v>20</v>
      </c>
      <c r="Y845" s="6">
        <v>108.52</v>
      </c>
      <c r="Z845" s="5">
        <v>26</v>
      </c>
      <c r="AA845" s="6">
        <v>101.185</v>
      </c>
      <c r="AB845" s="5">
        <v>15</v>
      </c>
      <c r="AC845" s="6">
        <v>84.72</v>
      </c>
      <c r="AD845" s="5">
        <v>16</v>
      </c>
      <c r="AE845" s="6">
        <v>92.08</v>
      </c>
      <c r="AF845" s="5">
        <v>16</v>
      </c>
      <c r="AG845" s="6">
        <v>98.65</v>
      </c>
      <c r="AH845" s="5">
        <v>13</v>
      </c>
      <c r="AI845" s="6">
        <v>75.334999999999994</v>
      </c>
      <c r="AJ845" s="5">
        <v>17</v>
      </c>
      <c r="AK845" s="6">
        <v>90.87</v>
      </c>
      <c r="AL845" s="7">
        <v>8</v>
      </c>
      <c r="AM845" s="6">
        <v>62.545000000000002</v>
      </c>
      <c r="AN845" s="8">
        <v>9</v>
      </c>
      <c r="AO845" s="6">
        <v>106.43</v>
      </c>
      <c r="AP845" s="7">
        <v>11</v>
      </c>
      <c r="AQ845" s="6">
        <v>80.144999999999996</v>
      </c>
      <c r="AR845" s="7">
        <v>12</v>
      </c>
      <c r="AS845" s="6">
        <v>96.954999999999998</v>
      </c>
      <c r="AT845" s="7">
        <v>15</v>
      </c>
      <c r="AU845" s="6">
        <v>124.92</v>
      </c>
      <c r="AV845" s="7">
        <v>0</v>
      </c>
      <c r="AW845" s="6">
        <v>0</v>
      </c>
      <c r="AX845" s="5">
        <v>1213</v>
      </c>
      <c r="AY845" s="6">
        <v>4671.3779999999997</v>
      </c>
    </row>
    <row r="846" spans="1:51" x14ac:dyDescent="0.25">
      <c r="A846" s="4" t="s">
        <v>884</v>
      </c>
      <c r="B846" s="5">
        <v>584</v>
      </c>
      <c r="C846" s="6">
        <v>1713.0150000000001</v>
      </c>
      <c r="D846" s="5">
        <v>4</v>
      </c>
      <c r="E846" s="6">
        <v>13.71</v>
      </c>
      <c r="F846" s="5">
        <v>6</v>
      </c>
      <c r="G846" s="6">
        <v>29.731999999999999</v>
      </c>
      <c r="H846" s="5">
        <v>9</v>
      </c>
      <c r="I846" s="6">
        <v>39.564999999999998</v>
      </c>
      <c r="J846" s="5">
        <v>5</v>
      </c>
      <c r="K846" s="6">
        <v>29.434999999999999</v>
      </c>
      <c r="L846" s="5">
        <v>2</v>
      </c>
      <c r="M846" s="6">
        <v>6.03</v>
      </c>
      <c r="N846" s="5">
        <v>5</v>
      </c>
      <c r="O846" s="6">
        <v>29.83</v>
      </c>
      <c r="P846" s="5">
        <v>3</v>
      </c>
      <c r="Q846" s="6">
        <v>22.11</v>
      </c>
      <c r="R846" s="5">
        <v>4</v>
      </c>
      <c r="S846" s="6">
        <v>15.65</v>
      </c>
      <c r="T846" s="5">
        <v>5</v>
      </c>
      <c r="U846" s="6">
        <v>29.225000000000001</v>
      </c>
      <c r="V846" s="5">
        <v>15</v>
      </c>
      <c r="W846" s="6">
        <v>79.984999999999999</v>
      </c>
      <c r="X846" s="5">
        <v>4</v>
      </c>
      <c r="Y846" s="6">
        <v>16.945</v>
      </c>
      <c r="Z846" s="5">
        <v>8</v>
      </c>
      <c r="AA846" s="6">
        <v>70.394999999999996</v>
      </c>
      <c r="AB846" s="5">
        <v>12</v>
      </c>
      <c r="AC846" s="6">
        <v>63.835000000000001</v>
      </c>
      <c r="AD846" s="5">
        <v>10</v>
      </c>
      <c r="AE846" s="6">
        <v>51.784999999999997</v>
      </c>
      <c r="AF846" s="5">
        <v>19</v>
      </c>
      <c r="AG846" s="6">
        <v>116.28</v>
      </c>
      <c r="AH846" s="5">
        <v>10</v>
      </c>
      <c r="AI846" s="6">
        <v>72.314999999999998</v>
      </c>
      <c r="AJ846" s="5">
        <v>11</v>
      </c>
      <c r="AK846" s="6">
        <v>102.36</v>
      </c>
      <c r="AL846" s="7">
        <v>4</v>
      </c>
      <c r="AM846" s="6">
        <v>48.19</v>
      </c>
      <c r="AN846" s="8">
        <v>7</v>
      </c>
      <c r="AO846" s="6">
        <v>57.96</v>
      </c>
      <c r="AP846" s="7">
        <v>9</v>
      </c>
      <c r="AQ846" s="6">
        <v>59.604999999999997</v>
      </c>
      <c r="AR846" s="7">
        <v>5</v>
      </c>
      <c r="AS846" s="6">
        <v>28.62</v>
      </c>
      <c r="AT846" s="7">
        <v>11</v>
      </c>
      <c r="AU846" s="6">
        <v>87.83</v>
      </c>
      <c r="AV846" s="7">
        <v>3</v>
      </c>
      <c r="AW846" s="6">
        <v>16.3</v>
      </c>
      <c r="AX846" s="5">
        <v>755</v>
      </c>
      <c r="AY846" s="6">
        <v>2800.7069999999999</v>
      </c>
    </row>
    <row r="847" spans="1:51" x14ac:dyDescent="0.25">
      <c r="A847" s="4" t="s">
        <v>885</v>
      </c>
      <c r="B847" s="5">
        <v>1188</v>
      </c>
      <c r="C847" s="6">
        <v>3539.2550000000001</v>
      </c>
      <c r="D847" s="5">
        <v>14</v>
      </c>
      <c r="E847" s="6">
        <v>81.105000000000004</v>
      </c>
      <c r="F847" s="5">
        <v>6</v>
      </c>
      <c r="G847" s="6">
        <v>120.095</v>
      </c>
      <c r="H847" s="5">
        <v>9</v>
      </c>
      <c r="I847" s="6">
        <v>49.335000000000001</v>
      </c>
      <c r="J847" s="5">
        <v>8</v>
      </c>
      <c r="K847" s="6">
        <v>56.39</v>
      </c>
      <c r="L847" s="5">
        <v>15</v>
      </c>
      <c r="M847" s="6">
        <v>77.16</v>
      </c>
      <c r="N847" s="5">
        <v>5</v>
      </c>
      <c r="O847" s="6">
        <v>27.54</v>
      </c>
      <c r="P847" s="5">
        <v>2</v>
      </c>
      <c r="Q847" s="6">
        <v>10.35</v>
      </c>
      <c r="R847" s="5">
        <v>10</v>
      </c>
      <c r="S847" s="6">
        <v>59.66</v>
      </c>
      <c r="T847" s="5">
        <v>12</v>
      </c>
      <c r="U847" s="6">
        <v>84.98</v>
      </c>
      <c r="V847" s="5">
        <v>19</v>
      </c>
      <c r="W847" s="6">
        <v>104.325</v>
      </c>
      <c r="X847" s="5">
        <v>30</v>
      </c>
      <c r="Y847" s="6">
        <v>176.23</v>
      </c>
      <c r="Z847" s="5">
        <v>19</v>
      </c>
      <c r="AA847" s="6">
        <v>186.33500000000001</v>
      </c>
      <c r="AB847" s="5">
        <v>14</v>
      </c>
      <c r="AC847" s="6">
        <v>80.03</v>
      </c>
      <c r="AD847" s="5">
        <v>25</v>
      </c>
      <c r="AE847" s="6">
        <v>166.92</v>
      </c>
      <c r="AF847" s="5">
        <v>24</v>
      </c>
      <c r="AG847" s="6">
        <v>148.13999999999999</v>
      </c>
      <c r="AH847" s="5">
        <v>22</v>
      </c>
      <c r="AI847" s="6">
        <v>124.515</v>
      </c>
      <c r="AJ847" s="5">
        <v>13</v>
      </c>
      <c r="AK847" s="6">
        <v>84.11</v>
      </c>
      <c r="AL847" s="7">
        <v>6</v>
      </c>
      <c r="AM847" s="6">
        <v>52.72</v>
      </c>
      <c r="AN847" s="8">
        <v>5</v>
      </c>
      <c r="AO847" s="6">
        <v>30.36</v>
      </c>
      <c r="AP847" s="7">
        <v>13</v>
      </c>
      <c r="AQ847" s="6">
        <v>83.295000000000002</v>
      </c>
      <c r="AR847" s="7">
        <v>16</v>
      </c>
      <c r="AS847" s="6">
        <v>116.79</v>
      </c>
      <c r="AT847" s="7">
        <v>15</v>
      </c>
      <c r="AU847" s="6">
        <v>89.004999999999995</v>
      </c>
      <c r="AV847" s="7">
        <v>2</v>
      </c>
      <c r="AW847" s="6">
        <v>14.85</v>
      </c>
      <c r="AX847" s="5">
        <v>1492</v>
      </c>
      <c r="AY847" s="6">
        <v>5563.4949999999999</v>
      </c>
    </row>
    <row r="848" spans="1:51" x14ac:dyDescent="0.25">
      <c r="A848" s="4" t="s">
        <v>886</v>
      </c>
      <c r="B848" s="5">
        <v>1407</v>
      </c>
      <c r="C848" s="6">
        <v>5113.4579999999996</v>
      </c>
      <c r="D848" s="5">
        <v>14</v>
      </c>
      <c r="E848" s="6">
        <v>63.22</v>
      </c>
      <c r="F848" s="5">
        <v>17</v>
      </c>
      <c r="G848" s="6">
        <v>78.92</v>
      </c>
      <c r="H848" s="5">
        <v>15</v>
      </c>
      <c r="I848" s="6">
        <v>85.465000000000003</v>
      </c>
      <c r="J848" s="5">
        <v>9</v>
      </c>
      <c r="K848" s="6">
        <v>65.58</v>
      </c>
      <c r="L848" s="5">
        <v>10</v>
      </c>
      <c r="M848" s="6">
        <v>219.14500000000001</v>
      </c>
      <c r="N848" s="5">
        <v>11</v>
      </c>
      <c r="O848" s="6">
        <v>53.704999999999998</v>
      </c>
      <c r="P848" s="5">
        <v>12</v>
      </c>
      <c r="Q848" s="6">
        <v>91.73</v>
      </c>
      <c r="R848" s="5">
        <v>9</v>
      </c>
      <c r="S848" s="6">
        <v>58.68</v>
      </c>
      <c r="T848" s="5">
        <v>10</v>
      </c>
      <c r="U848" s="6">
        <v>111.91500000000001</v>
      </c>
      <c r="V848" s="5">
        <v>20</v>
      </c>
      <c r="W848" s="6">
        <v>205.07499999999999</v>
      </c>
      <c r="X848" s="5">
        <v>36</v>
      </c>
      <c r="Y848" s="6">
        <v>188.91</v>
      </c>
      <c r="Z848" s="5">
        <v>19</v>
      </c>
      <c r="AA848" s="6">
        <v>163.03</v>
      </c>
      <c r="AB848" s="5">
        <v>13</v>
      </c>
      <c r="AC848" s="6">
        <v>72.234999999999999</v>
      </c>
      <c r="AD848" s="5">
        <v>31</v>
      </c>
      <c r="AE848" s="6">
        <v>157.005</v>
      </c>
      <c r="AF848" s="5">
        <v>23</v>
      </c>
      <c r="AG848" s="6">
        <v>147.815</v>
      </c>
      <c r="AH848" s="5">
        <v>21</v>
      </c>
      <c r="AI848" s="6">
        <v>150.22</v>
      </c>
      <c r="AJ848" s="5">
        <v>21</v>
      </c>
      <c r="AK848" s="6">
        <v>134.57499999999999</v>
      </c>
      <c r="AL848" s="7">
        <v>10</v>
      </c>
      <c r="AM848" s="6">
        <v>79.665000000000006</v>
      </c>
      <c r="AN848" s="8">
        <v>15</v>
      </c>
      <c r="AO848" s="6">
        <v>369.26499999999999</v>
      </c>
      <c r="AP848" s="7">
        <v>19</v>
      </c>
      <c r="AQ848" s="6">
        <v>111.02500000000001</v>
      </c>
      <c r="AR848" s="7">
        <v>18</v>
      </c>
      <c r="AS848" s="6">
        <v>206.65</v>
      </c>
      <c r="AT848" s="7">
        <v>10</v>
      </c>
      <c r="AU848" s="6">
        <v>63.2</v>
      </c>
      <c r="AV848" s="7">
        <v>4</v>
      </c>
      <c r="AW848" s="6">
        <v>22.5</v>
      </c>
      <c r="AX848" s="5">
        <v>1774</v>
      </c>
      <c r="AY848" s="6">
        <v>8012.9880000000003</v>
      </c>
    </row>
    <row r="849" spans="1:51" x14ac:dyDescent="0.25">
      <c r="A849" s="4" t="s">
        <v>887</v>
      </c>
      <c r="B849" s="5">
        <v>859</v>
      </c>
      <c r="C849" s="6">
        <v>2523.319</v>
      </c>
      <c r="D849" s="5">
        <v>7</v>
      </c>
      <c r="E849" s="6">
        <v>37.06</v>
      </c>
      <c r="F849" s="5">
        <v>7</v>
      </c>
      <c r="G849" s="6">
        <v>28.62</v>
      </c>
      <c r="H849" s="5">
        <v>3</v>
      </c>
      <c r="I849" s="6">
        <v>14.585000000000001</v>
      </c>
      <c r="J849" s="5">
        <v>5</v>
      </c>
      <c r="K849" s="6">
        <v>39.225000000000001</v>
      </c>
      <c r="L849" s="5">
        <v>6</v>
      </c>
      <c r="M849" s="6">
        <v>45.46</v>
      </c>
      <c r="N849" s="5">
        <v>8</v>
      </c>
      <c r="O849" s="6">
        <v>132.245</v>
      </c>
      <c r="P849" s="5">
        <v>10</v>
      </c>
      <c r="Q849" s="6">
        <v>52.281999999999996</v>
      </c>
      <c r="R849" s="5">
        <v>10</v>
      </c>
      <c r="S849" s="6">
        <v>146.35400000000001</v>
      </c>
      <c r="T849" s="5">
        <v>8</v>
      </c>
      <c r="U849" s="6">
        <v>133.345</v>
      </c>
      <c r="V849" s="5">
        <v>25</v>
      </c>
      <c r="W849" s="6">
        <v>149.93</v>
      </c>
      <c r="X849" s="5">
        <v>20</v>
      </c>
      <c r="Y849" s="6">
        <v>101.18</v>
      </c>
      <c r="Z849" s="5">
        <v>17</v>
      </c>
      <c r="AA849" s="6">
        <v>87.713999999999999</v>
      </c>
      <c r="AB849" s="5">
        <v>15</v>
      </c>
      <c r="AC849" s="6">
        <v>173.26499999999999</v>
      </c>
      <c r="AD849" s="5">
        <v>14</v>
      </c>
      <c r="AE849" s="6">
        <v>167.24</v>
      </c>
      <c r="AF849" s="5">
        <v>21</v>
      </c>
      <c r="AG849" s="6">
        <v>147.85</v>
      </c>
      <c r="AH849" s="5">
        <v>19</v>
      </c>
      <c r="AI849" s="6">
        <v>102.765</v>
      </c>
      <c r="AJ849" s="5">
        <v>11</v>
      </c>
      <c r="AK849" s="6">
        <v>173.905</v>
      </c>
      <c r="AL849" s="7">
        <v>5</v>
      </c>
      <c r="AM849" s="6">
        <v>24.538</v>
      </c>
      <c r="AN849" s="8">
        <v>3</v>
      </c>
      <c r="AO849" s="6">
        <v>15.015000000000001</v>
      </c>
      <c r="AP849" s="7">
        <v>10</v>
      </c>
      <c r="AQ849" s="6">
        <v>59.335000000000001</v>
      </c>
      <c r="AR849" s="7">
        <v>9</v>
      </c>
      <c r="AS849" s="6">
        <v>44.44</v>
      </c>
      <c r="AT849" s="7">
        <v>9</v>
      </c>
      <c r="AU849" s="6">
        <v>64.204999999999998</v>
      </c>
      <c r="AV849" s="7">
        <v>3</v>
      </c>
      <c r="AW849" s="6">
        <v>18.48</v>
      </c>
      <c r="AX849" s="5">
        <v>1104</v>
      </c>
      <c r="AY849" s="6">
        <v>4482.357</v>
      </c>
    </row>
    <row r="850" spans="1:51" x14ac:dyDescent="0.25">
      <c r="A850" s="4" t="s">
        <v>888</v>
      </c>
      <c r="B850" s="5">
        <v>2012</v>
      </c>
      <c r="C850" s="6">
        <v>6126.7380000000003</v>
      </c>
      <c r="D850" s="5">
        <v>19</v>
      </c>
      <c r="E850" s="6">
        <v>94.888999999999996</v>
      </c>
      <c r="F850" s="5">
        <v>32</v>
      </c>
      <c r="G850" s="6">
        <v>150.125</v>
      </c>
      <c r="H850" s="5">
        <v>14</v>
      </c>
      <c r="I850" s="6">
        <v>71.715000000000003</v>
      </c>
      <c r="J850" s="5">
        <v>10</v>
      </c>
      <c r="K850" s="6">
        <v>49.774999999999999</v>
      </c>
      <c r="L850" s="5">
        <v>16</v>
      </c>
      <c r="M850" s="6">
        <v>89.224999999999994</v>
      </c>
      <c r="N850" s="5">
        <v>15</v>
      </c>
      <c r="O850" s="6">
        <v>86.204999999999998</v>
      </c>
      <c r="P850" s="5">
        <v>13</v>
      </c>
      <c r="Q850" s="6">
        <v>76.95</v>
      </c>
      <c r="R850" s="5">
        <v>13</v>
      </c>
      <c r="S850" s="6">
        <v>64.44</v>
      </c>
      <c r="T850" s="5">
        <v>17</v>
      </c>
      <c r="U850" s="6">
        <v>91.174999999999997</v>
      </c>
      <c r="V850" s="5">
        <v>41</v>
      </c>
      <c r="W850" s="6">
        <v>202.745</v>
      </c>
      <c r="X850" s="5">
        <v>37</v>
      </c>
      <c r="Y850" s="6">
        <v>191.011</v>
      </c>
      <c r="Z850" s="5">
        <v>33</v>
      </c>
      <c r="AA850" s="6">
        <v>298.86500000000001</v>
      </c>
      <c r="AB850" s="5">
        <v>47</v>
      </c>
      <c r="AC850" s="6">
        <v>238.61500000000001</v>
      </c>
      <c r="AD850" s="5">
        <v>65</v>
      </c>
      <c r="AE850" s="6">
        <v>320.755</v>
      </c>
      <c r="AF850" s="5">
        <v>46</v>
      </c>
      <c r="AG850" s="6">
        <v>294.58999999999997</v>
      </c>
      <c r="AH850" s="5">
        <v>37</v>
      </c>
      <c r="AI850" s="6">
        <v>228.39500000000001</v>
      </c>
      <c r="AJ850" s="5">
        <v>15</v>
      </c>
      <c r="AK850" s="6">
        <v>93.992999999999995</v>
      </c>
      <c r="AL850" s="7">
        <v>13</v>
      </c>
      <c r="AM850" s="6">
        <v>116.155</v>
      </c>
      <c r="AN850" s="8">
        <v>11</v>
      </c>
      <c r="AO850" s="6">
        <v>161.97499999999999</v>
      </c>
      <c r="AP850" s="7">
        <v>21</v>
      </c>
      <c r="AQ850" s="6">
        <v>98.545000000000002</v>
      </c>
      <c r="AR850" s="7">
        <v>56</v>
      </c>
      <c r="AS850" s="6">
        <v>308.56</v>
      </c>
      <c r="AT850" s="7">
        <v>30</v>
      </c>
      <c r="AU850" s="6">
        <v>191.72499999999999</v>
      </c>
      <c r="AV850" s="7">
        <v>0</v>
      </c>
      <c r="AW850" s="6">
        <v>0</v>
      </c>
      <c r="AX850" s="5">
        <v>2613</v>
      </c>
      <c r="AY850" s="6">
        <v>9647.1659999999993</v>
      </c>
    </row>
    <row r="851" spans="1:51" x14ac:dyDescent="0.25">
      <c r="A851" s="4" t="s">
        <v>889</v>
      </c>
      <c r="B851" s="5">
        <v>849</v>
      </c>
      <c r="C851" s="6">
        <v>3639.4630000000002</v>
      </c>
      <c r="D851" s="5">
        <v>8</v>
      </c>
      <c r="E851" s="6">
        <v>47.47</v>
      </c>
      <c r="F851" s="5">
        <v>4</v>
      </c>
      <c r="G851" s="6">
        <v>19.440000000000001</v>
      </c>
      <c r="H851" s="5">
        <v>12</v>
      </c>
      <c r="I851" s="6">
        <v>86.515000000000001</v>
      </c>
      <c r="J851" s="5">
        <v>3</v>
      </c>
      <c r="K851" s="6">
        <v>40.055</v>
      </c>
      <c r="L851" s="5">
        <v>6</v>
      </c>
      <c r="M851" s="6">
        <v>29.934999999999999</v>
      </c>
      <c r="N851" s="5">
        <v>12</v>
      </c>
      <c r="O851" s="6">
        <v>157.495</v>
      </c>
      <c r="P851" s="5">
        <v>12</v>
      </c>
      <c r="Q851" s="6">
        <v>83.51</v>
      </c>
      <c r="R851" s="5">
        <v>4</v>
      </c>
      <c r="S851" s="6">
        <v>13.77</v>
      </c>
      <c r="T851" s="5">
        <v>4</v>
      </c>
      <c r="U851" s="6">
        <v>34.03</v>
      </c>
      <c r="V851" s="5">
        <v>12</v>
      </c>
      <c r="W851" s="6">
        <v>57.61</v>
      </c>
      <c r="X851" s="5">
        <v>14</v>
      </c>
      <c r="Y851" s="6">
        <v>97.21</v>
      </c>
      <c r="Z851" s="5">
        <v>6</v>
      </c>
      <c r="AA851" s="6">
        <v>47.064999999999998</v>
      </c>
      <c r="AB851" s="5">
        <v>10</v>
      </c>
      <c r="AC851" s="6">
        <v>56.9</v>
      </c>
      <c r="AD851" s="5">
        <v>14</v>
      </c>
      <c r="AE851" s="6">
        <v>80.515000000000001</v>
      </c>
      <c r="AF851" s="5">
        <v>13</v>
      </c>
      <c r="AG851" s="6">
        <v>160.80500000000001</v>
      </c>
      <c r="AH851" s="5">
        <v>11</v>
      </c>
      <c r="AI851" s="6">
        <v>55.664999999999999</v>
      </c>
      <c r="AJ851" s="5">
        <v>10</v>
      </c>
      <c r="AK851" s="6">
        <v>184.315</v>
      </c>
      <c r="AL851" s="7">
        <v>6</v>
      </c>
      <c r="AM851" s="6">
        <v>42.49</v>
      </c>
      <c r="AN851" s="8">
        <v>6</v>
      </c>
      <c r="AO851" s="6">
        <v>42.634999999999998</v>
      </c>
      <c r="AP851" s="7">
        <v>10</v>
      </c>
      <c r="AQ851" s="6">
        <v>140.69999999999999</v>
      </c>
      <c r="AR851" s="7">
        <v>7</v>
      </c>
      <c r="AS851" s="6">
        <v>36.299999999999997</v>
      </c>
      <c r="AT851" s="7">
        <v>9</v>
      </c>
      <c r="AU851" s="6">
        <v>66.864999999999995</v>
      </c>
      <c r="AV851" s="7">
        <v>2</v>
      </c>
      <c r="AW851" s="6">
        <v>8.4949999999999992</v>
      </c>
      <c r="AX851" s="5">
        <v>1044</v>
      </c>
      <c r="AY851" s="6">
        <v>5229.2529999999997</v>
      </c>
    </row>
    <row r="852" spans="1:51" x14ac:dyDescent="0.25">
      <c r="A852" s="4" t="s">
        <v>890</v>
      </c>
      <c r="B852" s="5">
        <v>1236</v>
      </c>
      <c r="C852" s="6">
        <v>3914.6860000000001</v>
      </c>
      <c r="D852" s="5">
        <v>8</v>
      </c>
      <c r="E852" s="6">
        <v>38.799999999999997</v>
      </c>
      <c r="F852" s="5">
        <v>6</v>
      </c>
      <c r="G852" s="6">
        <v>33.630000000000003</v>
      </c>
      <c r="H852" s="5">
        <v>9</v>
      </c>
      <c r="I852" s="6">
        <v>40.159999999999997</v>
      </c>
      <c r="J852" s="5">
        <v>6</v>
      </c>
      <c r="K852" s="6">
        <v>43.26</v>
      </c>
      <c r="L852" s="5">
        <v>8</v>
      </c>
      <c r="M852" s="6">
        <v>36.454999999999998</v>
      </c>
      <c r="N852" s="5">
        <v>11</v>
      </c>
      <c r="O852" s="6">
        <v>54.44</v>
      </c>
      <c r="P852" s="5">
        <v>7</v>
      </c>
      <c r="Q852" s="6">
        <v>38.585000000000001</v>
      </c>
      <c r="R852" s="5">
        <v>8</v>
      </c>
      <c r="S852" s="6">
        <v>39.56</v>
      </c>
      <c r="T852" s="5">
        <v>17</v>
      </c>
      <c r="U852" s="6">
        <v>109.49</v>
      </c>
      <c r="V852" s="5">
        <v>26</v>
      </c>
      <c r="W852" s="6">
        <v>110.22</v>
      </c>
      <c r="X852" s="5">
        <v>24</v>
      </c>
      <c r="Y852" s="6">
        <v>119.98</v>
      </c>
      <c r="Z852" s="5">
        <v>23</v>
      </c>
      <c r="AA852" s="6">
        <v>132.16499999999999</v>
      </c>
      <c r="AB852" s="5">
        <v>22</v>
      </c>
      <c r="AC852" s="6">
        <v>124.56</v>
      </c>
      <c r="AD852" s="5">
        <v>22</v>
      </c>
      <c r="AE852" s="6">
        <v>146.25</v>
      </c>
      <c r="AF852" s="5">
        <v>17</v>
      </c>
      <c r="AG852" s="6">
        <v>100.99</v>
      </c>
      <c r="AH852" s="5">
        <v>22</v>
      </c>
      <c r="AI852" s="6">
        <v>133.91</v>
      </c>
      <c r="AJ852" s="5">
        <v>12</v>
      </c>
      <c r="AK852" s="6">
        <v>75.484999999999999</v>
      </c>
      <c r="AL852" s="7">
        <v>5</v>
      </c>
      <c r="AM852" s="6">
        <v>25.12</v>
      </c>
      <c r="AN852" s="8">
        <v>3</v>
      </c>
      <c r="AO852" s="6">
        <v>17.8</v>
      </c>
      <c r="AP852" s="7">
        <v>13</v>
      </c>
      <c r="AQ852" s="6">
        <v>101.01</v>
      </c>
      <c r="AR852" s="7">
        <v>6</v>
      </c>
      <c r="AS852" s="6">
        <v>38.905000000000001</v>
      </c>
      <c r="AT852" s="7">
        <v>13</v>
      </c>
      <c r="AU852" s="6">
        <v>77.435000000000002</v>
      </c>
      <c r="AV852" s="7">
        <v>1</v>
      </c>
      <c r="AW852" s="6">
        <v>6.6</v>
      </c>
      <c r="AX852" s="5">
        <v>1525</v>
      </c>
      <c r="AY852" s="6">
        <v>5559.4960000000001</v>
      </c>
    </row>
    <row r="853" spans="1:51" x14ac:dyDescent="0.25">
      <c r="A853" s="4" t="s">
        <v>891</v>
      </c>
      <c r="B853" s="5">
        <v>1065</v>
      </c>
      <c r="C853" s="6">
        <v>4308.6419999999998</v>
      </c>
      <c r="D853" s="5">
        <v>7</v>
      </c>
      <c r="E853" s="6">
        <v>34.979999999999997</v>
      </c>
      <c r="F853" s="5">
        <v>6</v>
      </c>
      <c r="G853" s="6">
        <v>36.21</v>
      </c>
      <c r="H853" s="5">
        <v>10</v>
      </c>
      <c r="I853" s="6">
        <v>61.99</v>
      </c>
      <c r="J853" s="5">
        <v>8</v>
      </c>
      <c r="K853" s="6">
        <v>38.69</v>
      </c>
      <c r="L853" s="5">
        <v>18</v>
      </c>
      <c r="M853" s="6">
        <v>95.25</v>
      </c>
      <c r="N853" s="5">
        <v>12</v>
      </c>
      <c r="O853" s="6">
        <v>69.2</v>
      </c>
      <c r="P853" s="5">
        <v>8</v>
      </c>
      <c r="Q853" s="6">
        <v>69.48</v>
      </c>
      <c r="R853" s="5">
        <v>6</v>
      </c>
      <c r="S853" s="6">
        <v>38.65</v>
      </c>
      <c r="T853" s="5">
        <v>11</v>
      </c>
      <c r="U853" s="6">
        <v>78.47</v>
      </c>
      <c r="V853" s="5">
        <v>27</v>
      </c>
      <c r="W853" s="6">
        <v>182.815</v>
      </c>
      <c r="X853" s="5">
        <v>20</v>
      </c>
      <c r="Y853" s="6">
        <v>132.86500000000001</v>
      </c>
      <c r="Z853" s="5">
        <v>12</v>
      </c>
      <c r="AA853" s="6">
        <v>183.94499999999999</v>
      </c>
      <c r="AB853" s="5">
        <v>11</v>
      </c>
      <c r="AC853" s="6">
        <v>59.865000000000002</v>
      </c>
      <c r="AD853" s="5">
        <v>21</v>
      </c>
      <c r="AE853" s="6">
        <v>260.12</v>
      </c>
      <c r="AF853" s="5">
        <v>16</v>
      </c>
      <c r="AG853" s="6">
        <v>218.20500000000001</v>
      </c>
      <c r="AH853" s="5">
        <v>7</v>
      </c>
      <c r="AI853" s="6">
        <v>47.07</v>
      </c>
      <c r="AJ853" s="5">
        <v>12</v>
      </c>
      <c r="AK853" s="6">
        <v>132.22999999999999</v>
      </c>
      <c r="AL853" s="7">
        <v>7</v>
      </c>
      <c r="AM853" s="6">
        <v>121.175</v>
      </c>
      <c r="AN853" s="8">
        <v>8</v>
      </c>
      <c r="AO853" s="6">
        <v>99.53</v>
      </c>
      <c r="AP853" s="7">
        <v>4</v>
      </c>
      <c r="AQ853" s="6">
        <v>27.54</v>
      </c>
      <c r="AR853" s="7">
        <v>6</v>
      </c>
      <c r="AS853" s="6">
        <v>37.884999999999998</v>
      </c>
      <c r="AT853" s="7">
        <v>9</v>
      </c>
      <c r="AU853" s="6">
        <v>81.224999999999994</v>
      </c>
      <c r="AV853" s="7">
        <v>0</v>
      </c>
      <c r="AW853" s="6">
        <v>0</v>
      </c>
      <c r="AX853" s="5">
        <v>1311</v>
      </c>
      <c r="AY853" s="6">
        <v>6416.0320000000002</v>
      </c>
    </row>
    <row r="854" spans="1:51" x14ac:dyDescent="0.25">
      <c r="A854" s="4" t="s">
        <v>892</v>
      </c>
      <c r="B854" s="5">
        <v>999</v>
      </c>
      <c r="C854" s="6">
        <v>3769.0070000000001</v>
      </c>
      <c r="D854" s="5">
        <v>7</v>
      </c>
      <c r="E854" s="6">
        <v>148.495</v>
      </c>
      <c r="F854" s="5">
        <v>5</v>
      </c>
      <c r="G854" s="6">
        <v>39.69</v>
      </c>
      <c r="H854" s="5">
        <v>4</v>
      </c>
      <c r="I854" s="6">
        <v>24.611999999999998</v>
      </c>
      <c r="J854" s="5">
        <v>12</v>
      </c>
      <c r="K854" s="6">
        <v>91.704999999999998</v>
      </c>
      <c r="L854" s="5">
        <v>6</v>
      </c>
      <c r="M854" s="6">
        <v>27.175000000000001</v>
      </c>
      <c r="N854" s="5">
        <v>14</v>
      </c>
      <c r="O854" s="6">
        <v>148.48500000000001</v>
      </c>
      <c r="P854" s="5">
        <v>9</v>
      </c>
      <c r="Q854" s="6">
        <v>68.099999999999994</v>
      </c>
      <c r="R854" s="5">
        <v>9</v>
      </c>
      <c r="S854" s="6">
        <v>74.069999999999993</v>
      </c>
      <c r="T854" s="5">
        <v>11</v>
      </c>
      <c r="U854" s="6">
        <v>61.59</v>
      </c>
      <c r="V854" s="5">
        <v>16</v>
      </c>
      <c r="W854" s="6">
        <v>96.78</v>
      </c>
      <c r="X854" s="5">
        <v>10</v>
      </c>
      <c r="Y854" s="6">
        <v>58.784999999999997</v>
      </c>
      <c r="Z854" s="5">
        <v>16</v>
      </c>
      <c r="AA854" s="6">
        <v>135.755</v>
      </c>
      <c r="AB854" s="5">
        <v>7</v>
      </c>
      <c r="AC854" s="6">
        <v>34.905000000000001</v>
      </c>
      <c r="AD854" s="5">
        <v>16</v>
      </c>
      <c r="AE854" s="6">
        <v>95.54</v>
      </c>
      <c r="AF854" s="5">
        <v>14</v>
      </c>
      <c r="AG854" s="6">
        <v>83.614999999999995</v>
      </c>
      <c r="AH854" s="5">
        <v>8</v>
      </c>
      <c r="AI854" s="6">
        <v>45.05</v>
      </c>
      <c r="AJ854" s="5">
        <v>11</v>
      </c>
      <c r="AK854" s="6">
        <v>113.73</v>
      </c>
      <c r="AL854" s="7">
        <v>7</v>
      </c>
      <c r="AM854" s="6">
        <v>63.414999999999999</v>
      </c>
      <c r="AN854" s="8">
        <v>6</v>
      </c>
      <c r="AO854" s="6">
        <v>44.91</v>
      </c>
      <c r="AP854" s="7">
        <v>10</v>
      </c>
      <c r="AQ854" s="6">
        <v>64.204999999999998</v>
      </c>
      <c r="AR854" s="7">
        <v>3</v>
      </c>
      <c r="AS854" s="6">
        <v>16.98</v>
      </c>
      <c r="AT854" s="7">
        <v>7</v>
      </c>
      <c r="AU854" s="6">
        <v>70.08</v>
      </c>
      <c r="AV854" s="7">
        <v>1</v>
      </c>
      <c r="AW854" s="6">
        <v>10.23</v>
      </c>
      <c r="AX854" s="5">
        <v>1208</v>
      </c>
      <c r="AY854" s="6">
        <v>5386.9089999999997</v>
      </c>
    </row>
    <row r="855" spans="1:51" x14ac:dyDescent="0.25">
      <c r="A855" s="4" t="s">
        <v>893</v>
      </c>
      <c r="B855" s="5">
        <v>178</v>
      </c>
      <c r="C855" s="6">
        <v>749.27200000000005</v>
      </c>
      <c r="D855" s="5">
        <v>1</v>
      </c>
      <c r="E855" s="6">
        <v>5.36</v>
      </c>
      <c r="F855" s="5">
        <v>2</v>
      </c>
      <c r="G855" s="6">
        <v>18.824999999999999</v>
      </c>
      <c r="H855" s="5">
        <v>2</v>
      </c>
      <c r="I855" s="6">
        <v>9.625</v>
      </c>
      <c r="J855" s="5">
        <v>5</v>
      </c>
      <c r="K855" s="6">
        <v>26.585000000000001</v>
      </c>
      <c r="L855" s="5">
        <v>3</v>
      </c>
      <c r="M855" s="6">
        <v>18.190000000000001</v>
      </c>
      <c r="N855" s="5">
        <v>5</v>
      </c>
      <c r="O855" s="6">
        <v>30.89</v>
      </c>
      <c r="P855" s="5">
        <v>2</v>
      </c>
      <c r="Q855" s="6">
        <v>8.33</v>
      </c>
      <c r="R855" s="5">
        <v>1</v>
      </c>
      <c r="S855" s="6">
        <v>6.6</v>
      </c>
      <c r="T855" s="5">
        <v>1</v>
      </c>
      <c r="U855" s="6">
        <v>15.265000000000001</v>
      </c>
      <c r="V855" s="5">
        <v>2</v>
      </c>
      <c r="W855" s="6">
        <v>21.68</v>
      </c>
      <c r="X855" s="5">
        <v>1</v>
      </c>
      <c r="Y855" s="6">
        <v>8.0399999999999991</v>
      </c>
      <c r="Z855" s="5">
        <v>3</v>
      </c>
      <c r="AA855" s="6">
        <v>25.234999999999999</v>
      </c>
      <c r="AB855" s="5">
        <v>2</v>
      </c>
      <c r="AC855" s="6">
        <v>6.51</v>
      </c>
      <c r="AD855" s="5">
        <v>3</v>
      </c>
      <c r="AE855" s="6">
        <v>15.855</v>
      </c>
      <c r="AF855" s="5">
        <v>6</v>
      </c>
      <c r="AG855" s="6">
        <v>30.585000000000001</v>
      </c>
      <c r="AH855" s="5">
        <v>1</v>
      </c>
      <c r="AI855" s="6">
        <v>3.3</v>
      </c>
      <c r="AJ855" s="5">
        <v>0</v>
      </c>
      <c r="AK855" s="6">
        <v>0</v>
      </c>
      <c r="AL855" s="7">
        <v>2</v>
      </c>
      <c r="AM855" s="6">
        <v>17.420000000000002</v>
      </c>
      <c r="AN855" s="8">
        <v>0</v>
      </c>
      <c r="AO855" s="6">
        <v>0</v>
      </c>
      <c r="AP855" s="7">
        <v>2</v>
      </c>
      <c r="AQ855" s="6">
        <v>7.19</v>
      </c>
      <c r="AR855" s="7">
        <v>0</v>
      </c>
      <c r="AS855" s="6">
        <v>0</v>
      </c>
      <c r="AT855" s="7">
        <v>1</v>
      </c>
      <c r="AU855" s="6">
        <v>4.95</v>
      </c>
      <c r="AV855" s="7">
        <v>0</v>
      </c>
      <c r="AW855" s="6">
        <v>0</v>
      </c>
      <c r="AX855" s="5">
        <v>223</v>
      </c>
      <c r="AY855" s="6">
        <v>1029.7070000000001</v>
      </c>
    </row>
    <row r="856" spans="1:51" x14ac:dyDescent="0.25">
      <c r="A856" s="4" t="s">
        <v>894</v>
      </c>
      <c r="B856" s="5">
        <v>142</v>
      </c>
      <c r="C856" s="6">
        <v>714.83399999999995</v>
      </c>
      <c r="D856" s="5">
        <v>4</v>
      </c>
      <c r="E856" s="6">
        <v>135.63</v>
      </c>
      <c r="F856" s="5">
        <v>4</v>
      </c>
      <c r="G856" s="6">
        <v>36.270000000000003</v>
      </c>
      <c r="H856" s="5">
        <v>0</v>
      </c>
      <c r="I856" s="6">
        <v>0</v>
      </c>
      <c r="J856" s="5">
        <v>0</v>
      </c>
      <c r="K856" s="6">
        <v>0</v>
      </c>
      <c r="L856" s="5">
        <v>3</v>
      </c>
      <c r="M856" s="6">
        <v>31.734999999999999</v>
      </c>
      <c r="N856" s="5">
        <v>5</v>
      </c>
      <c r="O856" s="6">
        <v>35.805</v>
      </c>
      <c r="P856" s="5">
        <v>3</v>
      </c>
      <c r="Q856" s="6">
        <v>17.850000000000001</v>
      </c>
      <c r="R856" s="5">
        <v>1</v>
      </c>
      <c r="S856" s="6">
        <v>7.83</v>
      </c>
      <c r="T856" s="5">
        <v>2</v>
      </c>
      <c r="U856" s="6">
        <v>16.45</v>
      </c>
      <c r="V856" s="5">
        <v>1</v>
      </c>
      <c r="W856" s="6">
        <v>7.56</v>
      </c>
      <c r="X856" s="5">
        <v>4</v>
      </c>
      <c r="Y856" s="6">
        <v>56.78</v>
      </c>
      <c r="Z856" s="5">
        <v>5</v>
      </c>
      <c r="AA856" s="6">
        <v>46.62</v>
      </c>
      <c r="AB856" s="5">
        <v>3</v>
      </c>
      <c r="AC856" s="6">
        <v>7.64</v>
      </c>
      <c r="AD856" s="5">
        <v>6</v>
      </c>
      <c r="AE856" s="6">
        <v>168.11500000000001</v>
      </c>
      <c r="AF856" s="5">
        <v>1</v>
      </c>
      <c r="AG856" s="6">
        <v>5.4</v>
      </c>
      <c r="AH856" s="5">
        <v>8</v>
      </c>
      <c r="AI856" s="6">
        <v>44.064999999999998</v>
      </c>
      <c r="AJ856" s="5">
        <v>5</v>
      </c>
      <c r="AK856" s="6">
        <v>55.6</v>
      </c>
      <c r="AL856" s="7">
        <v>1</v>
      </c>
      <c r="AM856" s="6">
        <v>20.399999999999999</v>
      </c>
      <c r="AN856" s="8">
        <v>3</v>
      </c>
      <c r="AO856" s="6">
        <v>39.494999999999997</v>
      </c>
      <c r="AP856" s="7">
        <v>3</v>
      </c>
      <c r="AQ856" s="6">
        <v>22.29</v>
      </c>
      <c r="AR856" s="7">
        <v>5</v>
      </c>
      <c r="AS856" s="6">
        <v>45.005000000000003</v>
      </c>
      <c r="AT856" s="7">
        <v>2</v>
      </c>
      <c r="AU856" s="6">
        <v>42.84</v>
      </c>
      <c r="AV856" s="7">
        <v>0</v>
      </c>
      <c r="AW856" s="6">
        <v>0</v>
      </c>
      <c r="AX856" s="5">
        <v>211</v>
      </c>
      <c r="AY856" s="6">
        <v>1558.2139999999999</v>
      </c>
    </row>
    <row r="857" spans="1:51" x14ac:dyDescent="0.25">
      <c r="A857" s="4" t="s">
        <v>895</v>
      </c>
      <c r="B857" s="5">
        <v>150</v>
      </c>
      <c r="C857" s="6">
        <v>553.75199999999995</v>
      </c>
      <c r="D857" s="5">
        <v>0</v>
      </c>
      <c r="E857" s="6">
        <v>0</v>
      </c>
      <c r="F857" s="5">
        <v>1</v>
      </c>
      <c r="G857" s="6">
        <v>5.94</v>
      </c>
      <c r="H857" s="5">
        <v>3</v>
      </c>
      <c r="I857" s="6">
        <v>22.26</v>
      </c>
      <c r="J857" s="5">
        <v>3</v>
      </c>
      <c r="K857" s="6">
        <v>17.934999999999999</v>
      </c>
      <c r="L857" s="5">
        <v>2</v>
      </c>
      <c r="M857" s="6">
        <v>11.01</v>
      </c>
      <c r="N857" s="5">
        <v>1</v>
      </c>
      <c r="O857" s="6">
        <v>8.25</v>
      </c>
      <c r="P857" s="5">
        <v>2</v>
      </c>
      <c r="Q857" s="6">
        <v>11.34</v>
      </c>
      <c r="R857" s="5">
        <v>2</v>
      </c>
      <c r="S857" s="6">
        <v>7.96</v>
      </c>
      <c r="T857" s="5">
        <v>8</v>
      </c>
      <c r="U857" s="6">
        <v>28.72</v>
      </c>
      <c r="V857" s="5">
        <v>2</v>
      </c>
      <c r="W857" s="6">
        <v>16.649999999999999</v>
      </c>
      <c r="X857" s="5">
        <v>2</v>
      </c>
      <c r="Y857" s="6">
        <v>12.385</v>
      </c>
      <c r="Z857" s="5">
        <v>3</v>
      </c>
      <c r="AA857" s="6">
        <v>25.97</v>
      </c>
      <c r="AB857" s="5">
        <v>3</v>
      </c>
      <c r="AC857" s="6">
        <v>10.78</v>
      </c>
      <c r="AD857" s="5">
        <v>2</v>
      </c>
      <c r="AE857" s="6">
        <v>11.13</v>
      </c>
      <c r="AF857" s="5">
        <v>3</v>
      </c>
      <c r="AG857" s="6">
        <v>16.355</v>
      </c>
      <c r="AH857" s="5">
        <v>2</v>
      </c>
      <c r="AI857" s="6">
        <v>16.12</v>
      </c>
      <c r="AJ857" s="5">
        <v>1</v>
      </c>
      <c r="AK857" s="6">
        <v>3.72</v>
      </c>
      <c r="AL857" s="7">
        <v>2</v>
      </c>
      <c r="AM857" s="6">
        <v>6.165</v>
      </c>
      <c r="AN857" s="8">
        <v>0</v>
      </c>
      <c r="AO857" s="6">
        <v>0</v>
      </c>
      <c r="AP857" s="7">
        <v>3</v>
      </c>
      <c r="AQ857" s="6">
        <v>76.59</v>
      </c>
      <c r="AR857" s="7">
        <v>6</v>
      </c>
      <c r="AS857" s="6">
        <v>120.67</v>
      </c>
      <c r="AT857" s="7">
        <v>1</v>
      </c>
      <c r="AU857" s="6">
        <v>2.835</v>
      </c>
      <c r="AV857" s="7">
        <v>0</v>
      </c>
      <c r="AW857" s="6">
        <v>0</v>
      </c>
      <c r="AX857" s="5">
        <v>202</v>
      </c>
      <c r="AY857" s="6">
        <v>986.53700000000003</v>
      </c>
    </row>
    <row r="858" spans="1:51" x14ac:dyDescent="0.25">
      <c r="A858" s="4" t="s">
        <v>896</v>
      </c>
      <c r="B858" s="5">
        <v>246</v>
      </c>
      <c r="C858" s="6">
        <v>1135.998</v>
      </c>
      <c r="D858" s="5">
        <v>4</v>
      </c>
      <c r="E858" s="6">
        <v>35.64</v>
      </c>
      <c r="F858" s="5">
        <v>2</v>
      </c>
      <c r="G858" s="6">
        <v>12.545</v>
      </c>
      <c r="H858" s="5">
        <v>3</v>
      </c>
      <c r="I858" s="6">
        <v>16.135000000000002</v>
      </c>
      <c r="J858" s="5">
        <v>2</v>
      </c>
      <c r="K858" s="6">
        <v>9.39</v>
      </c>
      <c r="L858" s="5">
        <v>3</v>
      </c>
      <c r="M858" s="6">
        <v>20.95</v>
      </c>
      <c r="N858" s="5">
        <v>6</v>
      </c>
      <c r="O858" s="6">
        <v>147.83500000000001</v>
      </c>
      <c r="P858" s="5">
        <v>5</v>
      </c>
      <c r="Q858" s="6">
        <v>24.254999999999999</v>
      </c>
      <c r="R858" s="5">
        <v>4</v>
      </c>
      <c r="S858" s="6">
        <v>34.69</v>
      </c>
      <c r="T858" s="5">
        <v>4</v>
      </c>
      <c r="U858" s="6">
        <v>20.27</v>
      </c>
      <c r="V858" s="5">
        <v>1</v>
      </c>
      <c r="W858" s="6">
        <v>6.27</v>
      </c>
      <c r="X858" s="5">
        <v>3</v>
      </c>
      <c r="Y858" s="6">
        <v>10.72</v>
      </c>
      <c r="Z858" s="5">
        <v>7</v>
      </c>
      <c r="AA858" s="6">
        <v>62.35</v>
      </c>
      <c r="AB858" s="5">
        <v>2</v>
      </c>
      <c r="AC858" s="6">
        <v>16.260000000000002</v>
      </c>
      <c r="AD858" s="5">
        <v>4</v>
      </c>
      <c r="AE858" s="6">
        <v>22.52</v>
      </c>
      <c r="AF858" s="5">
        <v>2</v>
      </c>
      <c r="AG858" s="6">
        <v>44.48</v>
      </c>
      <c r="AH858" s="5">
        <v>2</v>
      </c>
      <c r="AI858" s="6">
        <v>9.7200000000000006</v>
      </c>
      <c r="AJ858" s="5">
        <v>3</v>
      </c>
      <c r="AK858" s="6">
        <v>12.375</v>
      </c>
      <c r="AL858" s="7">
        <v>3</v>
      </c>
      <c r="AM858" s="6">
        <v>15.7</v>
      </c>
      <c r="AN858" s="8">
        <v>3</v>
      </c>
      <c r="AO858" s="6">
        <v>17.010000000000002</v>
      </c>
      <c r="AP858" s="7">
        <v>4</v>
      </c>
      <c r="AQ858" s="6">
        <v>27.975000000000001</v>
      </c>
      <c r="AR858" s="7">
        <v>1</v>
      </c>
      <c r="AS858" s="6">
        <v>5.36</v>
      </c>
      <c r="AT858" s="7">
        <v>3</v>
      </c>
      <c r="AU858" s="6">
        <v>19.559999999999999</v>
      </c>
      <c r="AV858" s="7">
        <v>0</v>
      </c>
      <c r="AW858" s="6">
        <v>0</v>
      </c>
      <c r="AX858" s="5">
        <v>317</v>
      </c>
      <c r="AY858" s="6">
        <v>1728.008</v>
      </c>
    </row>
    <row r="859" spans="1:51" x14ac:dyDescent="0.25">
      <c r="A859" s="4" t="s">
        <v>897</v>
      </c>
      <c r="B859" s="5">
        <v>637</v>
      </c>
      <c r="C859" s="6">
        <v>2270.7289999999998</v>
      </c>
      <c r="D859" s="5">
        <v>7</v>
      </c>
      <c r="E859" s="6">
        <v>36.515000000000001</v>
      </c>
      <c r="F859" s="5">
        <v>6</v>
      </c>
      <c r="G859" s="6">
        <v>23.2</v>
      </c>
      <c r="H859" s="5">
        <v>8</v>
      </c>
      <c r="I859" s="6">
        <v>41.16</v>
      </c>
      <c r="J859" s="5">
        <v>7</v>
      </c>
      <c r="K859" s="6">
        <v>22.38</v>
      </c>
      <c r="L859" s="5">
        <v>7</v>
      </c>
      <c r="M859" s="6">
        <v>42.93</v>
      </c>
      <c r="N859" s="5">
        <v>3</v>
      </c>
      <c r="O859" s="6">
        <v>13.86</v>
      </c>
      <c r="P859" s="5">
        <v>6</v>
      </c>
      <c r="Q859" s="6">
        <v>29.61</v>
      </c>
      <c r="R859" s="5">
        <v>7</v>
      </c>
      <c r="S859" s="6">
        <v>32.94</v>
      </c>
      <c r="T859" s="5">
        <v>6</v>
      </c>
      <c r="U859" s="6">
        <v>24.975000000000001</v>
      </c>
      <c r="V859" s="5">
        <v>11</v>
      </c>
      <c r="W859" s="6">
        <v>54.38</v>
      </c>
      <c r="X859" s="5">
        <v>10</v>
      </c>
      <c r="Y859" s="6">
        <v>92.01</v>
      </c>
      <c r="Z859" s="5">
        <v>13</v>
      </c>
      <c r="AA859" s="6">
        <v>80.989999999999995</v>
      </c>
      <c r="AB859" s="5">
        <v>9</v>
      </c>
      <c r="AC859" s="6">
        <v>42.375</v>
      </c>
      <c r="AD859" s="5">
        <v>10</v>
      </c>
      <c r="AE859" s="6">
        <v>55.99</v>
      </c>
      <c r="AF859" s="5">
        <v>10</v>
      </c>
      <c r="AG859" s="6">
        <v>56.23</v>
      </c>
      <c r="AH859" s="5">
        <v>9</v>
      </c>
      <c r="AI859" s="6">
        <v>100.715</v>
      </c>
      <c r="AJ859" s="5">
        <v>8</v>
      </c>
      <c r="AK859" s="6">
        <v>51.01</v>
      </c>
      <c r="AL859" s="7">
        <v>8</v>
      </c>
      <c r="AM859" s="6">
        <v>67.31</v>
      </c>
      <c r="AN859" s="8">
        <v>6</v>
      </c>
      <c r="AO859" s="6">
        <v>39.695</v>
      </c>
      <c r="AP859" s="7">
        <v>5</v>
      </c>
      <c r="AQ859" s="6">
        <v>28.68</v>
      </c>
      <c r="AR859" s="7">
        <v>3</v>
      </c>
      <c r="AS859" s="6">
        <v>21.204999999999998</v>
      </c>
      <c r="AT859" s="7">
        <v>8</v>
      </c>
      <c r="AU859" s="6">
        <v>38.43</v>
      </c>
      <c r="AV859" s="7">
        <v>1</v>
      </c>
      <c r="AW859" s="6">
        <v>6.6</v>
      </c>
      <c r="AX859" s="5">
        <v>805</v>
      </c>
      <c r="AY859" s="6">
        <v>3273.9189999999999</v>
      </c>
    </row>
    <row r="860" spans="1:51" x14ac:dyDescent="0.25">
      <c r="A860" s="4" t="s">
        <v>898</v>
      </c>
      <c r="B860" s="5">
        <v>713</v>
      </c>
      <c r="C860" s="6">
        <v>2613.982</v>
      </c>
      <c r="D860" s="5">
        <v>4</v>
      </c>
      <c r="E860" s="6">
        <v>24.64</v>
      </c>
      <c r="F860" s="5">
        <v>11</v>
      </c>
      <c r="G860" s="6">
        <v>61.64</v>
      </c>
      <c r="H860" s="5">
        <v>5</v>
      </c>
      <c r="I860" s="6">
        <v>24.42</v>
      </c>
      <c r="J860" s="5">
        <v>4</v>
      </c>
      <c r="K860" s="6">
        <v>24</v>
      </c>
      <c r="L860" s="5">
        <v>6</v>
      </c>
      <c r="M860" s="6">
        <v>40.9</v>
      </c>
      <c r="N860" s="5">
        <v>6</v>
      </c>
      <c r="O860" s="6">
        <v>31.05</v>
      </c>
      <c r="P860" s="5">
        <v>5</v>
      </c>
      <c r="Q860" s="6">
        <v>41.335000000000001</v>
      </c>
      <c r="R860" s="5">
        <v>7</v>
      </c>
      <c r="S860" s="6">
        <v>27.675000000000001</v>
      </c>
      <c r="T860" s="5">
        <v>4</v>
      </c>
      <c r="U860" s="6">
        <v>24.94</v>
      </c>
      <c r="V860" s="5">
        <v>8</v>
      </c>
      <c r="W860" s="6">
        <v>38.17</v>
      </c>
      <c r="X860" s="5">
        <v>9</v>
      </c>
      <c r="Y860" s="6">
        <v>51.454999999999998</v>
      </c>
      <c r="Z860" s="5">
        <v>21</v>
      </c>
      <c r="AA860" s="6">
        <v>125.905</v>
      </c>
      <c r="AB860" s="5">
        <v>10</v>
      </c>
      <c r="AC860" s="6">
        <v>66.459999999999994</v>
      </c>
      <c r="AD860" s="5">
        <v>15</v>
      </c>
      <c r="AE860" s="6">
        <v>71.875</v>
      </c>
      <c r="AF860" s="5">
        <v>15</v>
      </c>
      <c r="AG860" s="6">
        <v>80.704999999999998</v>
      </c>
      <c r="AH860" s="5">
        <v>15</v>
      </c>
      <c r="AI860" s="6">
        <v>88.344999999999999</v>
      </c>
      <c r="AJ860" s="5">
        <v>12</v>
      </c>
      <c r="AK860" s="6">
        <v>84.04</v>
      </c>
      <c r="AL860" s="7">
        <v>5</v>
      </c>
      <c r="AM860" s="6">
        <v>39.865000000000002</v>
      </c>
      <c r="AN860" s="8">
        <v>6</v>
      </c>
      <c r="AO860" s="6">
        <v>32.835000000000001</v>
      </c>
      <c r="AP860" s="7">
        <v>9</v>
      </c>
      <c r="AQ860" s="6">
        <v>63.284999999999997</v>
      </c>
      <c r="AR860" s="7">
        <v>9</v>
      </c>
      <c r="AS860" s="6">
        <v>59.82</v>
      </c>
      <c r="AT860" s="7">
        <v>9</v>
      </c>
      <c r="AU860" s="6">
        <v>67.655000000000001</v>
      </c>
      <c r="AV860" s="7">
        <v>1</v>
      </c>
      <c r="AW860" s="6">
        <v>6.6</v>
      </c>
      <c r="AX860" s="5">
        <v>909</v>
      </c>
      <c r="AY860" s="6">
        <v>3791.5970000000002</v>
      </c>
    </row>
    <row r="861" spans="1:51" x14ac:dyDescent="0.25">
      <c r="A861" s="4" t="s">
        <v>899</v>
      </c>
      <c r="B861" s="5">
        <v>583</v>
      </c>
      <c r="C861" s="6">
        <v>1817.424</v>
      </c>
      <c r="D861" s="5">
        <v>5</v>
      </c>
      <c r="E861" s="6">
        <v>19.795000000000002</v>
      </c>
      <c r="F861" s="5">
        <v>7</v>
      </c>
      <c r="G861" s="6">
        <v>47.088000000000001</v>
      </c>
      <c r="H861" s="5">
        <v>5</v>
      </c>
      <c r="I861" s="6">
        <v>26.14</v>
      </c>
      <c r="J861" s="5">
        <v>3</v>
      </c>
      <c r="K861" s="6">
        <v>11.61</v>
      </c>
      <c r="L861" s="5">
        <v>5</v>
      </c>
      <c r="M861" s="6">
        <v>27.335999999999999</v>
      </c>
      <c r="N861" s="5">
        <v>8</v>
      </c>
      <c r="O861" s="6">
        <v>44.215000000000003</v>
      </c>
      <c r="P861" s="5">
        <v>6</v>
      </c>
      <c r="Q861" s="6">
        <v>37.24</v>
      </c>
      <c r="R861" s="5">
        <v>2</v>
      </c>
      <c r="S861" s="6">
        <v>13.1</v>
      </c>
      <c r="T861" s="5">
        <v>11</v>
      </c>
      <c r="U861" s="6">
        <v>50.045000000000002</v>
      </c>
      <c r="V861" s="5">
        <v>13</v>
      </c>
      <c r="W861" s="6">
        <v>71.515000000000001</v>
      </c>
      <c r="X861" s="5">
        <v>12</v>
      </c>
      <c r="Y861" s="6">
        <v>66.385000000000005</v>
      </c>
      <c r="Z861" s="5">
        <v>6</v>
      </c>
      <c r="AA861" s="6">
        <v>33.494999999999997</v>
      </c>
      <c r="AB861" s="5">
        <v>13</v>
      </c>
      <c r="AC861" s="6">
        <v>71.375</v>
      </c>
      <c r="AD861" s="5">
        <v>14</v>
      </c>
      <c r="AE861" s="6">
        <v>77.540000000000006</v>
      </c>
      <c r="AF861" s="5">
        <v>12</v>
      </c>
      <c r="AG861" s="6">
        <v>75.454999999999998</v>
      </c>
      <c r="AH861" s="5">
        <v>11</v>
      </c>
      <c r="AI861" s="6">
        <v>56.195</v>
      </c>
      <c r="AJ861" s="5">
        <v>13</v>
      </c>
      <c r="AK861" s="6">
        <v>93.015000000000001</v>
      </c>
      <c r="AL861" s="7">
        <v>4</v>
      </c>
      <c r="AM861" s="6">
        <v>23.26</v>
      </c>
      <c r="AN861" s="8">
        <v>6</v>
      </c>
      <c r="AO861" s="6">
        <v>33.704999999999998</v>
      </c>
      <c r="AP861" s="7">
        <v>4</v>
      </c>
      <c r="AQ861" s="6">
        <v>96.405000000000001</v>
      </c>
      <c r="AR861" s="7">
        <v>2</v>
      </c>
      <c r="AS861" s="6">
        <v>18.8</v>
      </c>
      <c r="AT861" s="7">
        <v>2</v>
      </c>
      <c r="AU861" s="6">
        <v>10.1</v>
      </c>
      <c r="AV861" s="7">
        <v>1</v>
      </c>
      <c r="AW861" s="6">
        <v>6.3250000000000002</v>
      </c>
      <c r="AX861" s="5">
        <v>748</v>
      </c>
      <c r="AY861" s="6">
        <v>2827.5630000000001</v>
      </c>
    </row>
    <row r="862" spans="1:51" x14ac:dyDescent="0.25">
      <c r="A862" s="4" t="s">
        <v>900</v>
      </c>
      <c r="B862" s="5">
        <v>303</v>
      </c>
      <c r="C862" s="6">
        <v>830.495</v>
      </c>
      <c r="D862" s="5">
        <v>0</v>
      </c>
      <c r="E862" s="6">
        <v>0</v>
      </c>
      <c r="F862" s="5">
        <v>2</v>
      </c>
      <c r="G862" s="6">
        <v>10.32</v>
      </c>
      <c r="H862" s="5">
        <v>1</v>
      </c>
      <c r="I862" s="6">
        <v>5.4</v>
      </c>
      <c r="J862" s="5">
        <v>3</v>
      </c>
      <c r="K862" s="6">
        <v>16.71</v>
      </c>
      <c r="L862" s="5">
        <v>1</v>
      </c>
      <c r="M862" s="6">
        <v>5.98</v>
      </c>
      <c r="N862" s="5">
        <v>0</v>
      </c>
      <c r="O862" s="6">
        <v>0</v>
      </c>
      <c r="P862" s="5">
        <v>2</v>
      </c>
      <c r="Q862" s="6">
        <v>13.255000000000001</v>
      </c>
      <c r="R862" s="5">
        <v>2</v>
      </c>
      <c r="S862" s="6">
        <v>12.1</v>
      </c>
      <c r="T862" s="5">
        <v>3</v>
      </c>
      <c r="U862" s="6">
        <v>12.02</v>
      </c>
      <c r="V862" s="5">
        <v>2</v>
      </c>
      <c r="W862" s="6">
        <v>16.14</v>
      </c>
      <c r="X862" s="5">
        <v>6</v>
      </c>
      <c r="Y862" s="6">
        <v>31.62</v>
      </c>
      <c r="Z862" s="5">
        <v>5</v>
      </c>
      <c r="AA862" s="6">
        <v>22.004999999999999</v>
      </c>
      <c r="AB862" s="5">
        <v>9</v>
      </c>
      <c r="AC862" s="6">
        <v>118.595</v>
      </c>
      <c r="AD862" s="5">
        <v>8</v>
      </c>
      <c r="AE862" s="6">
        <v>43.965000000000003</v>
      </c>
      <c r="AF862" s="5">
        <v>2</v>
      </c>
      <c r="AG862" s="6">
        <v>11.55</v>
      </c>
      <c r="AH862" s="5">
        <v>6</v>
      </c>
      <c r="AI862" s="6">
        <v>27.45</v>
      </c>
      <c r="AJ862" s="5">
        <v>3</v>
      </c>
      <c r="AK862" s="6">
        <v>19.594999999999999</v>
      </c>
      <c r="AL862" s="7">
        <v>6</v>
      </c>
      <c r="AM862" s="6">
        <v>23.66</v>
      </c>
      <c r="AN862" s="8">
        <v>4</v>
      </c>
      <c r="AO862" s="6">
        <v>22.65</v>
      </c>
      <c r="AP862" s="7">
        <v>4</v>
      </c>
      <c r="AQ862" s="6">
        <v>24.2</v>
      </c>
      <c r="AR862" s="7">
        <v>5</v>
      </c>
      <c r="AS862" s="6">
        <v>30.195</v>
      </c>
      <c r="AT862" s="7">
        <v>3</v>
      </c>
      <c r="AU862" s="6">
        <v>20.254999999999999</v>
      </c>
      <c r="AV862" s="7">
        <v>0</v>
      </c>
      <c r="AW862" s="6">
        <v>0</v>
      </c>
      <c r="AX862" s="5">
        <v>380</v>
      </c>
      <c r="AY862" s="6">
        <v>1318.16</v>
      </c>
    </row>
    <row r="863" spans="1:51" x14ac:dyDescent="0.25">
      <c r="A863" s="4" t="s">
        <v>901</v>
      </c>
      <c r="B863" s="5">
        <v>1486</v>
      </c>
      <c r="C863" s="6">
        <v>4452.1940000000004</v>
      </c>
      <c r="D863" s="5">
        <v>15</v>
      </c>
      <c r="E863" s="6">
        <v>92.67</v>
      </c>
      <c r="F863" s="5">
        <v>13</v>
      </c>
      <c r="G863" s="6">
        <v>72.61</v>
      </c>
      <c r="H863" s="5">
        <v>12</v>
      </c>
      <c r="I863" s="6">
        <v>63.459000000000003</v>
      </c>
      <c r="J863" s="5">
        <v>6</v>
      </c>
      <c r="K863" s="6">
        <v>31.99</v>
      </c>
      <c r="L863" s="5">
        <v>9</v>
      </c>
      <c r="M863" s="6">
        <v>48.395000000000003</v>
      </c>
      <c r="N863" s="5">
        <v>5</v>
      </c>
      <c r="O863" s="6">
        <v>29.97</v>
      </c>
      <c r="P863" s="5">
        <v>22</v>
      </c>
      <c r="Q863" s="6">
        <v>135.452</v>
      </c>
      <c r="R863" s="5">
        <v>14</v>
      </c>
      <c r="S863" s="6">
        <v>94.105000000000004</v>
      </c>
      <c r="T863" s="5">
        <v>24</v>
      </c>
      <c r="U863" s="6">
        <v>142.54499999999999</v>
      </c>
      <c r="V863" s="5">
        <v>24</v>
      </c>
      <c r="W863" s="6">
        <v>122.56</v>
      </c>
      <c r="X863" s="5">
        <v>27</v>
      </c>
      <c r="Y863" s="6">
        <v>152.19</v>
      </c>
      <c r="Z863" s="5">
        <v>29</v>
      </c>
      <c r="AA863" s="6">
        <v>171.35</v>
      </c>
      <c r="AB863" s="5">
        <v>31</v>
      </c>
      <c r="AC863" s="6">
        <v>165.67500000000001</v>
      </c>
      <c r="AD863" s="5">
        <v>44</v>
      </c>
      <c r="AE863" s="6">
        <v>290.64</v>
      </c>
      <c r="AF863" s="5">
        <v>22</v>
      </c>
      <c r="AG863" s="6">
        <v>123.61499999999999</v>
      </c>
      <c r="AH863" s="5">
        <v>20</v>
      </c>
      <c r="AI863" s="6">
        <v>124.46</v>
      </c>
      <c r="AJ863" s="5">
        <v>20</v>
      </c>
      <c r="AK863" s="6">
        <v>117.05</v>
      </c>
      <c r="AL863" s="7">
        <v>12</v>
      </c>
      <c r="AM863" s="6">
        <v>86.334999999999994</v>
      </c>
      <c r="AN863" s="8">
        <v>16</v>
      </c>
      <c r="AO863" s="6">
        <v>104.38500000000001</v>
      </c>
      <c r="AP863" s="7">
        <v>21</v>
      </c>
      <c r="AQ863" s="6">
        <v>125.53</v>
      </c>
      <c r="AR863" s="7">
        <v>16</v>
      </c>
      <c r="AS863" s="6">
        <v>119.27</v>
      </c>
      <c r="AT863" s="7">
        <v>21</v>
      </c>
      <c r="AU863" s="6">
        <v>121.58499999999999</v>
      </c>
      <c r="AV863" s="7">
        <v>2</v>
      </c>
      <c r="AW863" s="6">
        <v>104.16</v>
      </c>
      <c r="AX863" s="5">
        <v>1911</v>
      </c>
      <c r="AY863" s="6">
        <v>7092.1949999999997</v>
      </c>
    </row>
    <row r="864" spans="1:51" x14ac:dyDescent="0.25">
      <c r="A864" s="4" t="s">
        <v>902</v>
      </c>
      <c r="B864" s="5">
        <v>2932</v>
      </c>
      <c r="C864" s="6">
        <v>8855.9619999999995</v>
      </c>
      <c r="D864" s="5">
        <v>15</v>
      </c>
      <c r="E864" s="6">
        <v>70.489999999999995</v>
      </c>
      <c r="F864" s="5">
        <v>23</v>
      </c>
      <c r="G864" s="6">
        <v>122.485</v>
      </c>
      <c r="H864" s="5">
        <v>19</v>
      </c>
      <c r="I864" s="6">
        <v>110.43</v>
      </c>
      <c r="J864" s="5">
        <v>21</v>
      </c>
      <c r="K864" s="6">
        <v>166.34</v>
      </c>
      <c r="L864" s="5">
        <v>19</v>
      </c>
      <c r="M864" s="6">
        <v>98.28</v>
      </c>
      <c r="N864" s="5">
        <v>16</v>
      </c>
      <c r="O864" s="6">
        <v>88.57</v>
      </c>
      <c r="P864" s="5">
        <v>20</v>
      </c>
      <c r="Q864" s="6">
        <v>122.27</v>
      </c>
      <c r="R864" s="5">
        <v>21</v>
      </c>
      <c r="S864" s="6">
        <v>131</v>
      </c>
      <c r="T864" s="5">
        <v>28</v>
      </c>
      <c r="U864" s="6">
        <v>203.08500000000001</v>
      </c>
      <c r="V864" s="5">
        <v>60</v>
      </c>
      <c r="W864" s="6">
        <v>349.45</v>
      </c>
      <c r="X864" s="5">
        <v>57</v>
      </c>
      <c r="Y864" s="6">
        <v>326.64999999999998</v>
      </c>
      <c r="Z864" s="5">
        <v>43</v>
      </c>
      <c r="AA864" s="6">
        <v>264.66500000000002</v>
      </c>
      <c r="AB864" s="5">
        <v>53</v>
      </c>
      <c r="AC864" s="6">
        <v>289.04399999999998</v>
      </c>
      <c r="AD864" s="5">
        <v>83</v>
      </c>
      <c r="AE864" s="6">
        <v>492.09500000000003</v>
      </c>
      <c r="AF864" s="5">
        <v>69</v>
      </c>
      <c r="AG864" s="6">
        <v>394.64</v>
      </c>
      <c r="AH864" s="5">
        <v>61</v>
      </c>
      <c r="AI864" s="6">
        <v>341.48500000000001</v>
      </c>
      <c r="AJ864" s="5">
        <v>49</v>
      </c>
      <c r="AK864" s="6">
        <v>318.01</v>
      </c>
      <c r="AL864" s="7">
        <v>31</v>
      </c>
      <c r="AM864" s="6">
        <v>190.1</v>
      </c>
      <c r="AN864" s="8">
        <v>21</v>
      </c>
      <c r="AO864" s="6">
        <v>133.495</v>
      </c>
      <c r="AP864" s="7">
        <v>50</v>
      </c>
      <c r="AQ864" s="6">
        <v>310.565</v>
      </c>
      <c r="AR864" s="7">
        <v>26</v>
      </c>
      <c r="AS864" s="6">
        <v>215.34</v>
      </c>
      <c r="AT864" s="7">
        <v>29</v>
      </c>
      <c r="AU864" s="6">
        <v>161.18</v>
      </c>
      <c r="AV864" s="7">
        <v>11</v>
      </c>
      <c r="AW864" s="6">
        <v>64.13</v>
      </c>
      <c r="AX864" s="5">
        <v>3757</v>
      </c>
      <c r="AY864" s="6">
        <v>13819.761</v>
      </c>
    </row>
    <row r="865" spans="1:51" x14ac:dyDescent="0.25">
      <c r="A865" s="4" t="s">
        <v>903</v>
      </c>
      <c r="B865" s="5">
        <v>449</v>
      </c>
      <c r="C865" s="6">
        <v>1146.788</v>
      </c>
      <c r="D865" s="5">
        <v>3</v>
      </c>
      <c r="E865" s="6">
        <v>14.03</v>
      </c>
      <c r="F865" s="5">
        <v>2</v>
      </c>
      <c r="G865" s="6">
        <v>7.125</v>
      </c>
      <c r="H865" s="5">
        <v>2</v>
      </c>
      <c r="I865" s="6">
        <v>8.7850000000000001</v>
      </c>
      <c r="J865" s="5">
        <v>0</v>
      </c>
      <c r="K865" s="6">
        <v>0</v>
      </c>
      <c r="L865" s="5">
        <v>2</v>
      </c>
      <c r="M865" s="6">
        <v>8.17</v>
      </c>
      <c r="N865" s="5">
        <v>1</v>
      </c>
      <c r="O865" s="6">
        <v>4.93</v>
      </c>
      <c r="P865" s="5">
        <v>1</v>
      </c>
      <c r="Q865" s="6">
        <v>2.7</v>
      </c>
      <c r="R865" s="5">
        <v>2</v>
      </c>
      <c r="S865" s="6">
        <v>11.275</v>
      </c>
      <c r="T865" s="5">
        <v>5</v>
      </c>
      <c r="U865" s="6">
        <v>57.79</v>
      </c>
      <c r="V865" s="5">
        <v>7</v>
      </c>
      <c r="W865" s="6">
        <v>40.82</v>
      </c>
      <c r="X865" s="5">
        <v>5</v>
      </c>
      <c r="Y865" s="6">
        <v>28.51</v>
      </c>
      <c r="Z865" s="5">
        <v>7</v>
      </c>
      <c r="AA865" s="6">
        <v>41.664999999999999</v>
      </c>
      <c r="AB865" s="5">
        <v>4</v>
      </c>
      <c r="AC865" s="6">
        <v>24.74</v>
      </c>
      <c r="AD865" s="5">
        <v>14</v>
      </c>
      <c r="AE865" s="6">
        <v>79.900000000000006</v>
      </c>
      <c r="AF865" s="5">
        <v>14</v>
      </c>
      <c r="AG865" s="6">
        <v>88.91</v>
      </c>
      <c r="AH865" s="5">
        <v>6</v>
      </c>
      <c r="AI865" s="6">
        <v>34.075000000000003</v>
      </c>
      <c r="AJ865" s="5">
        <v>3</v>
      </c>
      <c r="AK865" s="6">
        <v>19.135000000000002</v>
      </c>
      <c r="AL865" s="7">
        <v>3</v>
      </c>
      <c r="AM865" s="6">
        <v>18.37</v>
      </c>
      <c r="AN865" s="8">
        <v>4</v>
      </c>
      <c r="AO865" s="6">
        <v>36.090000000000003</v>
      </c>
      <c r="AP865" s="7">
        <v>4</v>
      </c>
      <c r="AQ865" s="6">
        <v>28.745000000000001</v>
      </c>
      <c r="AR865" s="7">
        <v>0</v>
      </c>
      <c r="AS865" s="6">
        <v>0</v>
      </c>
      <c r="AT865" s="7">
        <v>7</v>
      </c>
      <c r="AU865" s="6">
        <v>44.414999999999999</v>
      </c>
      <c r="AV865" s="7">
        <v>0</v>
      </c>
      <c r="AW865" s="6">
        <v>0</v>
      </c>
      <c r="AX865" s="5">
        <v>545</v>
      </c>
      <c r="AY865" s="6">
        <v>1746.9680000000001</v>
      </c>
    </row>
    <row r="866" spans="1:51" x14ac:dyDescent="0.25">
      <c r="A866" s="4" t="s">
        <v>904</v>
      </c>
      <c r="B866" s="5">
        <v>1683</v>
      </c>
      <c r="C866" s="6">
        <v>5113.5860000000002</v>
      </c>
      <c r="D866" s="5">
        <v>11</v>
      </c>
      <c r="E866" s="6">
        <v>68.319999999999993</v>
      </c>
      <c r="F866" s="5">
        <v>14</v>
      </c>
      <c r="G866" s="6">
        <v>60.975000000000001</v>
      </c>
      <c r="H866" s="5">
        <v>19</v>
      </c>
      <c r="I866" s="6">
        <v>149.38999999999999</v>
      </c>
      <c r="J866" s="5">
        <v>12</v>
      </c>
      <c r="K866" s="6">
        <v>53.805</v>
      </c>
      <c r="L866" s="5">
        <v>15</v>
      </c>
      <c r="M866" s="6">
        <v>72.245000000000005</v>
      </c>
      <c r="N866" s="5">
        <v>10</v>
      </c>
      <c r="O866" s="6">
        <v>51.83</v>
      </c>
      <c r="P866" s="5">
        <v>12</v>
      </c>
      <c r="Q866" s="6">
        <v>67.61</v>
      </c>
      <c r="R866" s="5">
        <v>18</v>
      </c>
      <c r="S866" s="6">
        <v>117.675</v>
      </c>
      <c r="T866" s="5">
        <v>11</v>
      </c>
      <c r="U866" s="6">
        <v>64.31</v>
      </c>
      <c r="V866" s="5">
        <v>34</v>
      </c>
      <c r="W866" s="6">
        <v>214.31100000000001</v>
      </c>
      <c r="X866" s="5">
        <v>30</v>
      </c>
      <c r="Y866" s="6">
        <v>162.78</v>
      </c>
      <c r="Z866" s="5">
        <v>33</v>
      </c>
      <c r="AA866" s="6">
        <v>202.125</v>
      </c>
      <c r="AB866" s="5">
        <v>41</v>
      </c>
      <c r="AC866" s="6">
        <v>230.36500000000001</v>
      </c>
      <c r="AD866" s="5">
        <v>38</v>
      </c>
      <c r="AE866" s="6">
        <v>221.63499999999999</v>
      </c>
      <c r="AF866" s="5">
        <v>44</v>
      </c>
      <c r="AG866" s="6">
        <v>348.64</v>
      </c>
      <c r="AH866" s="5">
        <v>37</v>
      </c>
      <c r="AI866" s="6">
        <v>309.87</v>
      </c>
      <c r="AJ866" s="5">
        <v>28</v>
      </c>
      <c r="AK866" s="6">
        <v>174.91499999999999</v>
      </c>
      <c r="AL866" s="7">
        <v>10</v>
      </c>
      <c r="AM866" s="6">
        <v>152.61000000000001</v>
      </c>
      <c r="AN866" s="8">
        <v>21</v>
      </c>
      <c r="AO866" s="6">
        <v>127.36499999999999</v>
      </c>
      <c r="AP866" s="7">
        <v>21</v>
      </c>
      <c r="AQ866" s="6">
        <v>132.51</v>
      </c>
      <c r="AR866" s="7">
        <v>34</v>
      </c>
      <c r="AS866" s="6">
        <v>197.53</v>
      </c>
      <c r="AT866" s="7">
        <v>32</v>
      </c>
      <c r="AU866" s="6">
        <v>196.68</v>
      </c>
      <c r="AV866" s="7">
        <v>2</v>
      </c>
      <c r="AW866" s="6">
        <v>10.65</v>
      </c>
      <c r="AX866" s="5">
        <v>2210</v>
      </c>
      <c r="AY866" s="6">
        <v>8501.732</v>
      </c>
    </row>
    <row r="867" spans="1:51" x14ac:dyDescent="0.25">
      <c r="A867" s="4" t="s">
        <v>905</v>
      </c>
      <c r="B867" s="5">
        <v>1178</v>
      </c>
      <c r="C867" s="6">
        <v>5881.4009999999998</v>
      </c>
      <c r="D867" s="5">
        <v>4</v>
      </c>
      <c r="E867" s="6">
        <v>19.71</v>
      </c>
      <c r="F867" s="5">
        <v>10</v>
      </c>
      <c r="G867" s="6">
        <v>59.02</v>
      </c>
      <c r="H867" s="5">
        <v>17</v>
      </c>
      <c r="I867" s="6">
        <v>254.2</v>
      </c>
      <c r="J867" s="5">
        <v>7</v>
      </c>
      <c r="K867" s="6">
        <v>63.784999999999997</v>
      </c>
      <c r="L867" s="5">
        <v>13</v>
      </c>
      <c r="M867" s="6">
        <v>81.084999999999994</v>
      </c>
      <c r="N867" s="5">
        <v>13</v>
      </c>
      <c r="O867" s="6">
        <v>263.26</v>
      </c>
      <c r="P867" s="5">
        <v>10</v>
      </c>
      <c r="Q867" s="6">
        <v>195.44499999999999</v>
      </c>
      <c r="R867" s="5">
        <v>12</v>
      </c>
      <c r="S867" s="6">
        <v>150.065</v>
      </c>
      <c r="T867" s="5">
        <v>13</v>
      </c>
      <c r="U867" s="6">
        <v>171.215</v>
      </c>
      <c r="V867" s="5">
        <v>25</v>
      </c>
      <c r="W867" s="6">
        <v>127.01</v>
      </c>
      <c r="X867" s="5">
        <v>15</v>
      </c>
      <c r="Y867" s="6">
        <v>267.49</v>
      </c>
      <c r="Z867" s="5">
        <v>15</v>
      </c>
      <c r="AA867" s="6">
        <v>173.07499999999999</v>
      </c>
      <c r="AB867" s="5">
        <v>21</v>
      </c>
      <c r="AC867" s="6">
        <v>145.69499999999999</v>
      </c>
      <c r="AD867" s="5">
        <v>18</v>
      </c>
      <c r="AE867" s="6">
        <v>134.21</v>
      </c>
      <c r="AF867" s="5">
        <v>24</v>
      </c>
      <c r="AG867" s="6">
        <v>231.63</v>
      </c>
      <c r="AH867" s="5">
        <v>20</v>
      </c>
      <c r="AI867" s="6">
        <v>168.52</v>
      </c>
      <c r="AJ867" s="5">
        <v>4</v>
      </c>
      <c r="AK867" s="6">
        <v>138.49</v>
      </c>
      <c r="AL867" s="7">
        <v>9</v>
      </c>
      <c r="AM867" s="6">
        <v>118.94</v>
      </c>
      <c r="AN867" s="8">
        <v>9</v>
      </c>
      <c r="AO867" s="6">
        <v>63.695</v>
      </c>
      <c r="AP867" s="7">
        <v>13</v>
      </c>
      <c r="AQ867" s="6">
        <v>197.48</v>
      </c>
      <c r="AR867" s="7">
        <v>12</v>
      </c>
      <c r="AS867" s="6">
        <v>240.04499999999999</v>
      </c>
      <c r="AT867" s="7">
        <v>10</v>
      </c>
      <c r="AU867" s="6">
        <v>73.95</v>
      </c>
      <c r="AV867" s="7">
        <v>2</v>
      </c>
      <c r="AW867" s="6">
        <v>42.674999999999997</v>
      </c>
      <c r="AX867" s="5">
        <v>1474</v>
      </c>
      <c r="AY867" s="6">
        <v>9262.0910000000003</v>
      </c>
    </row>
    <row r="868" spans="1:51" x14ac:dyDescent="0.25">
      <c r="A868" s="4" t="s">
        <v>906</v>
      </c>
      <c r="B868" s="5">
        <v>241</v>
      </c>
      <c r="C868" s="6">
        <v>785.74</v>
      </c>
      <c r="D868" s="5">
        <v>2</v>
      </c>
      <c r="E868" s="6">
        <v>8.32</v>
      </c>
      <c r="F868" s="5">
        <v>5</v>
      </c>
      <c r="G868" s="6">
        <v>25.53</v>
      </c>
      <c r="H868" s="5">
        <v>3</v>
      </c>
      <c r="I868" s="6">
        <v>15.76</v>
      </c>
      <c r="J868" s="5">
        <v>0</v>
      </c>
      <c r="K868" s="6">
        <v>0</v>
      </c>
      <c r="L868" s="5">
        <v>1</v>
      </c>
      <c r="M868" s="6">
        <v>3.36</v>
      </c>
      <c r="N868" s="5">
        <v>0</v>
      </c>
      <c r="O868" s="6">
        <v>0</v>
      </c>
      <c r="P868" s="5">
        <v>2</v>
      </c>
      <c r="Q868" s="6">
        <v>8.34</v>
      </c>
      <c r="R868" s="5">
        <v>2</v>
      </c>
      <c r="S868" s="6">
        <v>8.76</v>
      </c>
      <c r="T868" s="5">
        <v>2</v>
      </c>
      <c r="U868" s="6">
        <v>9.3000000000000007</v>
      </c>
      <c r="V868" s="5">
        <v>2</v>
      </c>
      <c r="W868" s="6">
        <v>10.31</v>
      </c>
      <c r="X868" s="5">
        <v>2</v>
      </c>
      <c r="Y868" s="6">
        <v>12.925000000000001</v>
      </c>
      <c r="Z868" s="5">
        <v>3</v>
      </c>
      <c r="AA868" s="6">
        <v>18.010000000000002</v>
      </c>
      <c r="AB868" s="5">
        <v>4</v>
      </c>
      <c r="AC868" s="6">
        <v>20.34</v>
      </c>
      <c r="AD868" s="5">
        <v>9</v>
      </c>
      <c r="AE868" s="6">
        <v>46.59</v>
      </c>
      <c r="AF868" s="5">
        <v>1</v>
      </c>
      <c r="AG868" s="6">
        <v>3.6</v>
      </c>
      <c r="AH868" s="5">
        <v>3</v>
      </c>
      <c r="AI868" s="6">
        <v>16.75</v>
      </c>
      <c r="AJ868" s="5">
        <v>0</v>
      </c>
      <c r="AK868" s="6">
        <v>0</v>
      </c>
      <c r="AL868" s="7">
        <v>1</v>
      </c>
      <c r="AM868" s="6">
        <v>5.22</v>
      </c>
      <c r="AN868" s="8">
        <v>4</v>
      </c>
      <c r="AO868" s="6">
        <v>20.05</v>
      </c>
      <c r="AP868" s="7">
        <v>3</v>
      </c>
      <c r="AQ868" s="6">
        <v>18.399999999999999</v>
      </c>
      <c r="AR868" s="7">
        <v>4</v>
      </c>
      <c r="AS868" s="6">
        <v>21.78</v>
      </c>
      <c r="AT868" s="7">
        <v>1</v>
      </c>
      <c r="AU868" s="6">
        <v>6.3</v>
      </c>
      <c r="AV868" s="7">
        <v>0</v>
      </c>
      <c r="AW868" s="6">
        <v>0</v>
      </c>
      <c r="AX868" s="5">
        <v>295</v>
      </c>
      <c r="AY868" s="6">
        <v>1065.385</v>
      </c>
    </row>
    <row r="869" spans="1:51" x14ac:dyDescent="0.25">
      <c r="A869" s="4" t="s">
        <v>907</v>
      </c>
      <c r="B869" s="5">
        <v>1149</v>
      </c>
      <c r="C869" s="6">
        <v>3602.8809999999999</v>
      </c>
      <c r="D869" s="5">
        <v>10</v>
      </c>
      <c r="E869" s="6">
        <v>41.8</v>
      </c>
      <c r="F869" s="5">
        <v>10</v>
      </c>
      <c r="G869" s="6">
        <v>47.34</v>
      </c>
      <c r="H869" s="5">
        <v>9</v>
      </c>
      <c r="I869" s="6">
        <v>38.813000000000002</v>
      </c>
      <c r="J869" s="5">
        <v>6</v>
      </c>
      <c r="K869" s="6">
        <v>26.704999999999998</v>
      </c>
      <c r="L869" s="5">
        <v>8</v>
      </c>
      <c r="M869" s="6">
        <v>55.3</v>
      </c>
      <c r="N869" s="5">
        <v>10</v>
      </c>
      <c r="O869" s="6">
        <v>56.09</v>
      </c>
      <c r="P869" s="5">
        <v>6</v>
      </c>
      <c r="Q869" s="6">
        <v>43.29</v>
      </c>
      <c r="R869" s="5">
        <v>7</v>
      </c>
      <c r="S869" s="6">
        <v>79.384</v>
      </c>
      <c r="T869" s="5">
        <v>12</v>
      </c>
      <c r="U869" s="6">
        <v>61.994999999999997</v>
      </c>
      <c r="V869" s="5">
        <v>21</v>
      </c>
      <c r="W869" s="6">
        <v>105.795</v>
      </c>
      <c r="X869" s="5">
        <v>14</v>
      </c>
      <c r="Y869" s="6">
        <v>81.239999999999995</v>
      </c>
      <c r="Z869" s="5">
        <v>20</v>
      </c>
      <c r="AA869" s="6">
        <v>119.94499999999999</v>
      </c>
      <c r="AB869" s="5">
        <v>14</v>
      </c>
      <c r="AC869" s="6">
        <v>76.174999999999997</v>
      </c>
      <c r="AD869" s="5">
        <v>24</v>
      </c>
      <c r="AE869" s="6">
        <v>154.47999999999999</v>
      </c>
      <c r="AF869" s="5">
        <v>15</v>
      </c>
      <c r="AG869" s="6">
        <v>85.444999999999993</v>
      </c>
      <c r="AH869" s="5">
        <v>17</v>
      </c>
      <c r="AI869" s="6">
        <v>100.18</v>
      </c>
      <c r="AJ869" s="5">
        <v>9</v>
      </c>
      <c r="AK869" s="6">
        <v>49.375</v>
      </c>
      <c r="AL869" s="7">
        <v>7</v>
      </c>
      <c r="AM869" s="6">
        <v>82.99</v>
      </c>
      <c r="AN869" s="8">
        <v>6</v>
      </c>
      <c r="AO869" s="6">
        <v>32.229999999999997</v>
      </c>
      <c r="AP869" s="7">
        <v>14</v>
      </c>
      <c r="AQ869" s="6">
        <v>95.655000000000001</v>
      </c>
      <c r="AR869" s="7">
        <v>6</v>
      </c>
      <c r="AS869" s="6">
        <v>34.924999999999997</v>
      </c>
      <c r="AT869" s="7">
        <v>19</v>
      </c>
      <c r="AU869" s="6">
        <v>139.70500000000001</v>
      </c>
      <c r="AV869" s="7">
        <v>0</v>
      </c>
      <c r="AW869" s="6">
        <v>0</v>
      </c>
      <c r="AX869" s="5">
        <v>1413</v>
      </c>
      <c r="AY869" s="6">
        <v>5211.7380000000003</v>
      </c>
    </row>
    <row r="870" spans="1:51" x14ac:dyDescent="0.25">
      <c r="A870" s="4" t="s">
        <v>908</v>
      </c>
      <c r="B870" s="5">
        <v>2279</v>
      </c>
      <c r="C870" s="6">
        <v>7413.7209999999995</v>
      </c>
      <c r="D870" s="5">
        <v>21</v>
      </c>
      <c r="E870" s="6">
        <v>84.084999999999994</v>
      </c>
      <c r="F870" s="5">
        <v>23</v>
      </c>
      <c r="G870" s="6">
        <v>99.39</v>
      </c>
      <c r="H870" s="5">
        <v>29</v>
      </c>
      <c r="I870" s="6">
        <v>178.17500000000001</v>
      </c>
      <c r="J870" s="5">
        <v>18</v>
      </c>
      <c r="K870" s="6">
        <v>98.54</v>
      </c>
      <c r="L870" s="5">
        <v>11</v>
      </c>
      <c r="M870" s="6">
        <v>79.364999999999995</v>
      </c>
      <c r="N870" s="5">
        <v>13</v>
      </c>
      <c r="O870" s="6">
        <v>85.674999999999997</v>
      </c>
      <c r="P870" s="5">
        <v>9</v>
      </c>
      <c r="Q870" s="6">
        <v>41.19</v>
      </c>
      <c r="R870" s="5">
        <v>20</v>
      </c>
      <c r="S870" s="6">
        <v>135.33000000000001</v>
      </c>
      <c r="T870" s="5">
        <v>29</v>
      </c>
      <c r="U870" s="6">
        <v>175.73</v>
      </c>
      <c r="V870" s="5">
        <v>35</v>
      </c>
      <c r="W870" s="6">
        <v>206.16499999999999</v>
      </c>
      <c r="X870" s="5">
        <v>42</v>
      </c>
      <c r="Y870" s="6">
        <v>253.881</v>
      </c>
      <c r="Z870" s="5">
        <v>30</v>
      </c>
      <c r="AA870" s="6">
        <v>301.54500000000002</v>
      </c>
      <c r="AB870" s="5">
        <v>37</v>
      </c>
      <c r="AC870" s="6">
        <v>217.35499999999999</v>
      </c>
      <c r="AD870" s="5">
        <v>35</v>
      </c>
      <c r="AE870" s="6">
        <v>216.57499999999999</v>
      </c>
      <c r="AF870" s="5">
        <v>51</v>
      </c>
      <c r="AG870" s="6">
        <v>313.07</v>
      </c>
      <c r="AH870" s="5">
        <v>41</v>
      </c>
      <c r="AI870" s="6">
        <v>254.3</v>
      </c>
      <c r="AJ870" s="5">
        <v>21</v>
      </c>
      <c r="AK870" s="6">
        <v>137.80500000000001</v>
      </c>
      <c r="AL870" s="7">
        <v>16</v>
      </c>
      <c r="AM870" s="6">
        <v>93.17</v>
      </c>
      <c r="AN870" s="8">
        <v>14</v>
      </c>
      <c r="AO870" s="6">
        <v>79.644999999999996</v>
      </c>
      <c r="AP870" s="7">
        <v>26</v>
      </c>
      <c r="AQ870" s="6">
        <v>242.625</v>
      </c>
      <c r="AR870" s="7">
        <v>17</v>
      </c>
      <c r="AS870" s="6">
        <v>95.21</v>
      </c>
      <c r="AT870" s="7">
        <v>26</v>
      </c>
      <c r="AU870" s="6">
        <v>177.35</v>
      </c>
      <c r="AV870" s="7">
        <v>3</v>
      </c>
      <c r="AW870" s="6">
        <v>13.8</v>
      </c>
      <c r="AX870" s="5">
        <v>2846</v>
      </c>
      <c r="AY870" s="6">
        <v>10993.697</v>
      </c>
    </row>
    <row r="871" spans="1:51" x14ac:dyDescent="0.25">
      <c r="A871" s="4" t="s">
        <v>909</v>
      </c>
      <c r="B871" s="5">
        <v>295</v>
      </c>
      <c r="C871" s="6">
        <v>973.22400000000005</v>
      </c>
      <c r="D871" s="5">
        <v>3</v>
      </c>
      <c r="E871" s="6">
        <v>14.7</v>
      </c>
      <c r="F871" s="5">
        <v>2</v>
      </c>
      <c r="G871" s="6">
        <v>14.05</v>
      </c>
      <c r="H871" s="5">
        <v>2</v>
      </c>
      <c r="I871" s="6">
        <v>10.955</v>
      </c>
      <c r="J871" s="5">
        <v>2</v>
      </c>
      <c r="K871" s="6">
        <v>12.03</v>
      </c>
      <c r="L871" s="5">
        <v>0</v>
      </c>
      <c r="M871" s="6">
        <v>0</v>
      </c>
      <c r="N871" s="5">
        <v>2</v>
      </c>
      <c r="O871" s="6">
        <v>11.16</v>
      </c>
      <c r="P871" s="5">
        <v>3</v>
      </c>
      <c r="Q871" s="6">
        <v>75.099999999999994</v>
      </c>
      <c r="R871" s="5">
        <v>2</v>
      </c>
      <c r="S871" s="6">
        <v>9.1</v>
      </c>
      <c r="T871" s="5">
        <v>2</v>
      </c>
      <c r="U871" s="6">
        <v>11.89</v>
      </c>
      <c r="V871" s="5">
        <v>3</v>
      </c>
      <c r="W871" s="6">
        <v>16.760000000000002</v>
      </c>
      <c r="X871" s="5">
        <v>8</v>
      </c>
      <c r="Y871" s="6">
        <v>45.26</v>
      </c>
      <c r="Z871" s="5">
        <v>4</v>
      </c>
      <c r="AA871" s="6">
        <v>22.7</v>
      </c>
      <c r="AB871" s="5">
        <v>8</v>
      </c>
      <c r="AC871" s="6">
        <v>40.630000000000003</v>
      </c>
      <c r="AD871" s="5">
        <v>8</v>
      </c>
      <c r="AE871" s="6">
        <v>40.97</v>
      </c>
      <c r="AF871" s="5">
        <v>4</v>
      </c>
      <c r="AG871" s="6">
        <v>17.675000000000001</v>
      </c>
      <c r="AH871" s="5">
        <v>4</v>
      </c>
      <c r="AI871" s="6">
        <v>27.315000000000001</v>
      </c>
      <c r="AJ871" s="5">
        <v>3</v>
      </c>
      <c r="AK871" s="6">
        <v>19.89</v>
      </c>
      <c r="AL871" s="7">
        <v>3</v>
      </c>
      <c r="AM871" s="6">
        <v>19.3</v>
      </c>
      <c r="AN871" s="8">
        <v>1</v>
      </c>
      <c r="AO871" s="6">
        <v>3.0150000000000001</v>
      </c>
      <c r="AP871" s="7">
        <v>2</v>
      </c>
      <c r="AQ871" s="6">
        <v>10.5</v>
      </c>
      <c r="AR871" s="7">
        <v>5</v>
      </c>
      <c r="AS871" s="6">
        <v>32.58</v>
      </c>
      <c r="AT871" s="7">
        <v>1</v>
      </c>
      <c r="AU871" s="6">
        <v>6.6</v>
      </c>
      <c r="AV871" s="7">
        <v>0</v>
      </c>
      <c r="AW871" s="6">
        <v>0</v>
      </c>
      <c r="AX871" s="5">
        <v>367</v>
      </c>
      <c r="AY871" s="6">
        <v>1435.404</v>
      </c>
    </row>
    <row r="872" spans="1:51" x14ac:dyDescent="0.25">
      <c r="A872" s="4" t="s">
        <v>910</v>
      </c>
      <c r="B872" s="5">
        <v>133</v>
      </c>
      <c r="C872" s="6">
        <v>417.505</v>
      </c>
      <c r="D872" s="5">
        <v>0</v>
      </c>
      <c r="E872" s="6">
        <v>0</v>
      </c>
      <c r="F872" s="5">
        <v>1</v>
      </c>
      <c r="G872" s="6">
        <v>2.9</v>
      </c>
      <c r="H872" s="5">
        <v>2</v>
      </c>
      <c r="I872" s="6">
        <v>15.244999999999999</v>
      </c>
      <c r="J872" s="5">
        <v>0</v>
      </c>
      <c r="K872" s="6">
        <v>0</v>
      </c>
      <c r="L872" s="5">
        <v>1</v>
      </c>
      <c r="M872" s="6">
        <v>9.18</v>
      </c>
      <c r="N872" s="5">
        <v>2</v>
      </c>
      <c r="O872" s="6">
        <v>16.024999999999999</v>
      </c>
      <c r="P872" s="5">
        <v>2</v>
      </c>
      <c r="Q872" s="6">
        <v>22.36</v>
      </c>
      <c r="R872" s="5">
        <v>3</v>
      </c>
      <c r="S872" s="6">
        <v>15.93</v>
      </c>
      <c r="T872" s="5">
        <v>0</v>
      </c>
      <c r="U872" s="6">
        <v>0</v>
      </c>
      <c r="V872" s="5">
        <v>2</v>
      </c>
      <c r="W872" s="6">
        <v>10.225</v>
      </c>
      <c r="X872" s="5">
        <v>1</v>
      </c>
      <c r="Y872" s="6">
        <v>10.199999999999999</v>
      </c>
      <c r="Z872" s="5">
        <v>0</v>
      </c>
      <c r="AA872" s="6">
        <v>0</v>
      </c>
      <c r="AB872" s="5">
        <v>1</v>
      </c>
      <c r="AC872" s="6">
        <v>5.7949999999999999</v>
      </c>
      <c r="AD872" s="5">
        <v>1</v>
      </c>
      <c r="AE872" s="6">
        <v>6</v>
      </c>
      <c r="AF872" s="5">
        <v>5</v>
      </c>
      <c r="AG872" s="6">
        <v>34.034999999999997</v>
      </c>
      <c r="AH872" s="5">
        <v>2</v>
      </c>
      <c r="AI872" s="6">
        <v>12.5</v>
      </c>
      <c r="AJ872" s="5">
        <v>0</v>
      </c>
      <c r="AK872" s="6">
        <v>0</v>
      </c>
      <c r="AL872" s="7">
        <v>1</v>
      </c>
      <c r="AM872" s="6">
        <v>5.7</v>
      </c>
      <c r="AN872" s="8">
        <v>1</v>
      </c>
      <c r="AO872" s="6">
        <v>5.8</v>
      </c>
      <c r="AP872" s="7">
        <v>3</v>
      </c>
      <c r="AQ872" s="6">
        <v>24.36</v>
      </c>
      <c r="AR872" s="7">
        <v>1</v>
      </c>
      <c r="AS872" s="6">
        <v>6.6</v>
      </c>
      <c r="AT872" s="7">
        <v>0</v>
      </c>
      <c r="AU872" s="6">
        <v>0</v>
      </c>
      <c r="AV872" s="7">
        <v>0</v>
      </c>
      <c r="AW872" s="6">
        <v>0</v>
      </c>
      <c r="AX872" s="5">
        <v>162</v>
      </c>
      <c r="AY872" s="6">
        <v>620.36</v>
      </c>
    </row>
    <row r="873" spans="1:51" x14ac:dyDescent="0.25">
      <c r="A873" s="4" t="s">
        <v>911</v>
      </c>
      <c r="B873" s="5">
        <v>406</v>
      </c>
      <c r="C873" s="6">
        <v>1338.278</v>
      </c>
      <c r="D873" s="5">
        <v>5</v>
      </c>
      <c r="E873" s="6">
        <v>19.8</v>
      </c>
      <c r="F873" s="5">
        <v>4</v>
      </c>
      <c r="G873" s="6">
        <v>19.559999999999999</v>
      </c>
      <c r="H873" s="5">
        <v>7</v>
      </c>
      <c r="I873" s="6">
        <v>37.380000000000003</v>
      </c>
      <c r="J873" s="5">
        <v>2</v>
      </c>
      <c r="K873" s="6">
        <v>9.9749999999999996</v>
      </c>
      <c r="L873" s="5">
        <v>8</v>
      </c>
      <c r="M873" s="6">
        <v>49.97</v>
      </c>
      <c r="N873" s="5">
        <v>0</v>
      </c>
      <c r="O873" s="6">
        <v>0</v>
      </c>
      <c r="P873" s="5">
        <v>4</v>
      </c>
      <c r="Q873" s="6">
        <v>118.71</v>
      </c>
      <c r="R873" s="5">
        <v>3</v>
      </c>
      <c r="S873" s="6">
        <v>17.010000000000002</v>
      </c>
      <c r="T873" s="5">
        <v>5</v>
      </c>
      <c r="U873" s="6">
        <v>22.96</v>
      </c>
      <c r="V873" s="5">
        <v>3</v>
      </c>
      <c r="W873" s="6">
        <v>12.445</v>
      </c>
      <c r="X873" s="5">
        <v>13</v>
      </c>
      <c r="Y873" s="6">
        <v>70.42</v>
      </c>
      <c r="Z873" s="5">
        <v>7</v>
      </c>
      <c r="AA873" s="6">
        <v>34.115000000000002</v>
      </c>
      <c r="AB873" s="5">
        <v>9</v>
      </c>
      <c r="AC873" s="6">
        <v>46.08</v>
      </c>
      <c r="AD873" s="5">
        <v>13</v>
      </c>
      <c r="AE873" s="6">
        <v>94.174999999999997</v>
      </c>
      <c r="AF873" s="5">
        <v>7</v>
      </c>
      <c r="AG873" s="6">
        <v>38.33</v>
      </c>
      <c r="AH873" s="5">
        <v>9</v>
      </c>
      <c r="AI873" s="6">
        <v>56.86</v>
      </c>
      <c r="AJ873" s="5">
        <v>6</v>
      </c>
      <c r="AK873" s="6">
        <v>34.46</v>
      </c>
      <c r="AL873" s="7">
        <v>1</v>
      </c>
      <c r="AM873" s="6">
        <v>4.2</v>
      </c>
      <c r="AN873" s="8">
        <v>3</v>
      </c>
      <c r="AO873" s="6">
        <v>40</v>
      </c>
      <c r="AP873" s="7">
        <v>5</v>
      </c>
      <c r="AQ873" s="6">
        <v>32.979999999999997</v>
      </c>
      <c r="AR873" s="7">
        <v>4</v>
      </c>
      <c r="AS873" s="6">
        <v>28.234999999999999</v>
      </c>
      <c r="AT873" s="7">
        <v>1</v>
      </c>
      <c r="AU873" s="6">
        <v>14.4</v>
      </c>
      <c r="AV873" s="7">
        <v>0</v>
      </c>
      <c r="AW873" s="6">
        <v>0</v>
      </c>
      <c r="AX873" s="5">
        <v>525</v>
      </c>
      <c r="AY873" s="6">
        <v>2140.3429999999998</v>
      </c>
    </row>
    <row r="874" spans="1:51" x14ac:dyDescent="0.25">
      <c r="A874" s="4" t="s">
        <v>912</v>
      </c>
      <c r="B874" s="5">
        <v>233</v>
      </c>
      <c r="C874" s="6">
        <v>1043.002</v>
      </c>
      <c r="D874" s="5">
        <v>2</v>
      </c>
      <c r="E874" s="6">
        <v>10.68</v>
      </c>
      <c r="F874" s="5">
        <v>4</v>
      </c>
      <c r="G874" s="6">
        <v>18.105</v>
      </c>
      <c r="H874" s="5">
        <v>4</v>
      </c>
      <c r="I874" s="6">
        <v>20.39</v>
      </c>
      <c r="J874" s="5">
        <v>3</v>
      </c>
      <c r="K874" s="6">
        <v>36.869999999999997</v>
      </c>
      <c r="L874" s="5">
        <v>4</v>
      </c>
      <c r="M874" s="6">
        <v>36.585000000000001</v>
      </c>
      <c r="N874" s="5">
        <v>1</v>
      </c>
      <c r="O874" s="6">
        <v>6.49</v>
      </c>
      <c r="P874" s="5">
        <v>2</v>
      </c>
      <c r="Q874" s="6">
        <v>29.52</v>
      </c>
      <c r="R874" s="5">
        <v>4</v>
      </c>
      <c r="S874" s="6">
        <v>24.95</v>
      </c>
      <c r="T874" s="5">
        <v>6</v>
      </c>
      <c r="U874" s="6">
        <v>40.94</v>
      </c>
      <c r="V874" s="5">
        <v>3</v>
      </c>
      <c r="W874" s="6">
        <v>19.385000000000002</v>
      </c>
      <c r="X874" s="5">
        <v>5</v>
      </c>
      <c r="Y874" s="6">
        <v>26.39</v>
      </c>
      <c r="Z874" s="5">
        <v>5</v>
      </c>
      <c r="AA874" s="6">
        <v>38.46</v>
      </c>
      <c r="AB874" s="5">
        <v>4</v>
      </c>
      <c r="AC874" s="6">
        <v>17.579999999999998</v>
      </c>
      <c r="AD874" s="5">
        <v>5</v>
      </c>
      <c r="AE874" s="6">
        <v>52.41</v>
      </c>
      <c r="AF874" s="5">
        <v>5</v>
      </c>
      <c r="AG874" s="6">
        <v>39.396999999999998</v>
      </c>
      <c r="AH874" s="5">
        <v>3</v>
      </c>
      <c r="AI874" s="6">
        <v>22.01</v>
      </c>
      <c r="AJ874" s="5">
        <v>5</v>
      </c>
      <c r="AK874" s="6">
        <v>25.395</v>
      </c>
      <c r="AL874" s="7">
        <v>6</v>
      </c>
      <c r="AM874" s="6">
        <v>42.765000000000001</v>
      </c>
      <c r="AN874" s="8">
        <v>4</v>
      </c>
      <c r="AO874" s="6">
        <v>22.895</v>
      </c>
      <c r="AP874" s="7">
        <v>2</v>
      </c>
      <c r="AQ874" s="6">
        <v>11.64</v>
      </c>
      <c r="AR874" s="7">
        <v>6</v>
      </c>
      <c r="AS874" s="6">
        <v>49.634999999999998</v>
      </c>
      <c r="AT874" s="7">
        <v>0</v>
      </c>
      <c r="AU874" s="6">
        <v>0</v>
      </c>
      <c r="AV874" s="7">
        <v>1</v>
      </c>
      <c r="AW874" s="6">
        <v>14.06</v>
      </c>
      <c r="AX874" s="5">
        <v>317</v>
      </c>
      <c r="AY874" s="6">
        <v>1649.5540000000001</v>
      </c>
    </row>
    <row r="875" spans="1:51" x14ac:dyDescent="0.25">
      <c r="A875" s="4" t="s">
        <v>913</v>
      </c>
      <c r="B875" s="5">
        <v>437</v>
      </c>
      <c r="C875" s="6">
        <v>1610.989</v>
      </c>
      <c r="D875" s="5">
        <v>2</v>
      </c>
      <c r="E875" s="6">
        <v>11.25</v>
      </c>
      <c r="F875" s="5">
        <v>8</v>
      </c>
      <c r="G875" s="6">
        <v>65.174999999999997</v>
      </c>
      <c r="H875" s="5">
        <v>2</v>
      </c>
      <c r="I875" s="6">
        <v>10.92</v>
      </c>
      <c r="J875" s="5">
        <v>3</v>
      </c>
      <c r="K875" s="6">
        <v>18.96</v>
      </c>
      <c r="L875" s="5">
        <v>3</v>
      </c>
      <c r="M875" s="6">
        <v>14.79</v>
      </c>
      <c r="N875" s="5">
        <v>4</v>
      </c>
      <c r="O875" s="6">
        <v>23.31</v>
      </c>
      <c r="P875" s="5">
        <v>6</v>
      </c>
      <c r="Q875" s="6">
        <v>58.884999999999998</v>
      </c>
      <c r="R875" s="5">
        <v>1</v>
      </c>
      <c r="S875" s="6">
        <v>8.0399999999999991</v>
      </c>
      <c r="T875" s="5">
        <v>7</v>
      </c>
      <c r="U875" s="6">
        <v>41.66</v>
      </c>
      <c r="V875" s="5">
        <v>4</v>
      </c>
      <c r="W875" s="6">
        <v>25.195</v>
      </c>
      <c r="X875" s="5">
        <v>8</v>
      </c>
      <c r="Y875" s="6">
        <v>50.325000000000003</v>
      </c>
      <c r="Z875" s="5">
        <v>6</v>
      </c>
      <c r="AA875" s="6">
        <v>37.685000000000002</v>
      </c>
      <c r="AB875" s="5">
        <v>10</v>
      </c>
      <c r="AC875" s="6">
        <v>54.475000000000001</v>
      </c>
      <c r="AD875" s="5">
        <v>10</v>
      </c>
      <c r="AE875" s="6">
        <v>58.27</v>
      </c>
      <c r="AF875" s="5">
        <v>14</v>
      </c>
      <c r="AG875" s="6">
        <v>90.49</v>
      </c>
      <c r="AH875" s="5">
        <v>9</v>
      </c>
      <c r="AI875" s="6">
        <v>49.2</v>
      </c>
      <c r="AJ875" s="5">
        <v>6</v>
      </c>
      <c r="AK875" s="6">
        <v>123.05</v>
      </c>
      <c r="AL875" s="7">
        <v>8</v>
      </c>
      <c r="AM875" s="6">
        <v>72.125</v>
      </c>
      <c r="AN875" s="8">
        <v>7</v>
      </c>
      <c r="AO875" s="6">
        <v>33.43</v>
      </c>
      <c r="AP875" s="7">
        <v>3</v>
      </c>
      <c r="AQ875" s="6">
        <v>18.239999999999998</v>
      </c>
      <c r="AR875" s="7">
        <v>3</v>
      </c>
      <c r="AS875" s="6">
        <v>19.995000000000001</v>
      </c>
      <c r="AT875" s="7">
        <v>5</v>
      </c>
      <c r="AU875" s="6">
        <v>36.484999999999999</v>
      </c>
      <c r="AV875" s="7">
        <v>0</v>
      </c>
      <c r="AW875" s="6">
        <v>0</v>
      </c>
      <c r="AX875" s="5">
        <v>566</v>
      </c>
      <c r="AY875" s="6">
        <v>2532.944</v>
      </c>
    </row>
    <row r="876" spans="1:51" x14ac:dyDescent="0.25">
      <c r="A876" s="4" t="s">
        <v>914</v>
      </c>
      <c r="B876" s="5">
        <v>790</v>
      </c>
      <c r="C876" s="6">
        <v>2326.0639999999999</v>
      </c>
      <c r="D876" s="5">
        <v>5</v>
      </c>
      <c r="E876" s="6">
        <v>27.61</v>
      </c>
      <c r="F876" s="5">
        <v>3</v>
      </c>
      <c r="G876" s="6">
        <v>18.39</v>
      </c>
      <c r="H876" s="5">
        <v>10</v>
      </c>
      <c r="I876" s="6">
        <v>50.505000000000003</v>
      </c>
      <c r="J876" s="5">
        <v>8</v>
      </c>
      <c r="K876" s="6">
        <v>85.495000000000005</v>
      </c>
      <c r="L876" s="5">
        <v>13</v>
      </c>
      <c r="M876" s="6">
        <v>100.89</v>
      </c>
      <c r="N876" s="5">
        <v>5</v>
      </c>
      <c r="O876" s="6">
        <v>30.54</v>
      </c>
      <c r="P876" s="5">
        <v>6</v>
      </c>
      <c r="Q876" s="6">
        <v>23.61</v>
      </c>
      <c r="R876" s="5">
        <v>8</v>
      </c>
      <c r="S876" s="6">
        <v>35.875</v>
      </c>
      <c r="T876" s="5">
        <v>3</v>
      </c>
      <c r="U876" s="6">
        <v>14.87</v>
      </c>
      <c r="V876" s="5">
        <v>10</v>
      </c>
      <c r="W876" s="6">
        <v>49.98</v>
      </c>
      <c r="X876" s="5">
        <v>15</v>
      </c>
      <c r="Y876" s="6">
        <v>75.635000000000005</v>
      </c>
      <c r="Z876" s="5">
        <v>13</v>
      </c>
      <c r="AA876" s="6">
        <v>60.92</v>
      </c>
      <c r="AB876" s="5">
        <v>16</v>
      </c>
      <c r="AC876" s="6">
        <v>85.144999999999996</v>
      </c>
      <c r="AD876" s="5">
        <v>13</v>
      </c>
      <c r="AE876" s="6">
        <v>66.13</v>
      </c>
      <c r="AF876" s="5">
        <v>15</v>
      </c>
      <c r="AG876" s="6">
        <v>82.724999999999994</v>
      </c>
      <c r="AH876" s="5">
        <v>18</v>
      </c>
      <c r="AI876" s="6">
        <v>103.02</v>
      </c>
      <c r="AJ876" s="5">
        <v>11</v>
      </c>
      <c r="AK876" s="6">
        <v>59.865000000000002</v>
      </c>
      <c r="AL876" s="7">
        <v>6</v>
      </c>
      <c r="AM876" s="6">
        <v>35.685000000000002</v>
      </c>
      <c r="AN876" s="8">
        <v>6</v>
      </c>
      <c r="AO876" s="6">
        <v>27.835000000000001</v>
      </c>
      <c r="AP876" s="7">
        <v>6</v>
      </c>
      <c r="AQ876" s="6">
        <v>54.7</v>
      </c>
      <c r="AR876" s="7">
        <v>1</v>
      </c>
      <c r="AS876" s="6">
        <v>4</v>
      </c>
      <c r="AT876" s="7">
        <v>12</v>
      </c>
      <c r="AU876" s="6">
        <v>73.5</v>
      </c>
      <c r="AV876" s="7">
        <v>2</v>
      </c>
      <c r="AW876" s="6">
        <v>8.8949999999999996</v>
      </c>
      <c r="AX876" s="5">
        <v>995</v>
      </c>
      <c r="AY876" s="6">
        <v>3501.884</v>
      </c>
    </row>
    <row r="877" spans="1:51" x14ac:dyDescent="0.25">
      <c r="A877" s="4" t="s">
        <v>915</v>
      </c>
      <c r="B877" s="5">
        <v>16</v>
      </c>
      <c r="C877" s="6">
        <v>438.69</v>
      </c>
      <c r="D877" s="5">
        <v>1</v>
      </c>
      <c r="E877" s="6">
        <v>60.06</v>
      </c>
      <c r="F877" s="5">
        <v>0</v>
      </c>
      <c r="G877" s="6">
        <v>0</v>
      </c>
      <c r="H877" s="5">
        <v>0</v>
      </c>
      <c r="I877" s="6">
        <v>0</v>
      </c>
      <c r="J877" s="5">
        <v>0</v>
      </c>
      <c r="K877" s="6">
        <v>0</v>
      </c>
      <c r="L877" s="5">
        <v>0</v>
      </c>
      <c r="M877" s="6">
        <v>0</v>
      </c>
      <c r="N877" s="5">
        <v>0</v>
      </c>
      <c r="O877" s="6">
        <v>0</v>
      </c>
      <c r="P877" s="5">
        <v>0</v>
      </c>
      <c r="Q877" s="6">
        <v>0</v>
      </c>
      <c r="R877" s="5">
        <v>0</v>
      </c>
      <c r="S877" s="6">
        <v>0</v>
      </c>
      <c r="T877" s="5">
        <v>0</v>
      </c>
      <c r="U877" s="6">
        <v>0</v>
      </c>
      <c r="V877" s="5">
        <v>1</v>
      </c>
      <c r="W877" s="6">
        <v>4.96</v>
      </c>
      <c r="X877" s="5">
        <v>1</v>
      </c>
      <c r="Y877" s="6">
        <v>19.600000000000001</v>
      </c>
      <c r="Z877" s="5">
        <v>0</v>
      </c>
      <c r="AA877" s="6">
        <v>0</v>
      </c>
      <c r="AB877" s="5">
        <v>0</v>
      </c>
      <c r="AC877" s="6">
        <v>0</v>
      </c>
      <c r="AD877" s="5">
        <v>0</v>
      </c>
      <c r="AE877" s="6">
        <v>0</v>
      </c>
      <c r="AF877" s="5">
        <v>0</v>
      </c>
      <c r="AG877" s="6">
        <v>0</v>
      </c>
      <c r="AH877" s="5">
        <v>0</v>
      </c>
      <c r="AI877" s="6">
        <v>0</v>
      </c>
      <c r="AJ877" s="5">
        <v>0</v>
      </c>
      <c r="AK877" s="6">
        <v>0</v>
      </c>
      <c r="AL877" s="7">
        <v>0</v>
      </c>
      <c r="AM877" s="6">
        <v>0</v>
      </c>
      <c r="AN877" s="8">
        <v>0</v>
      </c>
      <c r="AO877" s="6">
        <v>0</v>
      </c>
      <c r="AP877" s="7">
        <v>0</v>
      </c>
      <c r="AQ877" s="6">
        <v>0</v>
      </c>
      <c r="AR877" s="7">
        <v>0</v>
      </c>
      <c r="AS877" s="6">
        <v>0</v>
      </c>
      <c r="AT877" s="7">
        <v>1</v>
      </c>
      <c r="AU877" s="6">
        <v>20.25</v>
      </c>
      <c r="AV877" s="7">
        <v>0</v>
      </c>
      <c r="AW877" s="6">
        <v>0</v>
      </c>
      <c r="AX877" s="5">
        <v>20</v>
      </c>
      <c r="AY877" s="6">
        <v>543.55999999999995</v>
      </c>
    </row>
    <row r="878" spans="1:51" x14ac:dyDescent="0.25">
      <c r="A878" s="4" t="s">
        <v>916</v>
      </c>
      <c r="B878" s="5">
        <v>919</v>
      </c>
      <c r="C878" s="6">
        <v>2847.94</v>
      </c>
      <c r="D878" s="5">
        <v>5</v>
      </c>
      <c r="E878" s="6">
        <v>25.11</v>
      </c>
      <c r="F878" s="5">
        <v>6</v>
      </c>
      <c r="G878" s="6">
        <v>33.954999999999998</v>
      </c>
      <c r="H878" s="5">
        <v>5</v>
      </c>
      <c r="I878" s="6">
        <v>31.93</v>
      </c>
      <c r="J878" s="5">
        <v>4</v>
      </c>
      <c r="K878" s="6">
        <v>21.54</v>
      </c>
      <c r="L878" s="5">
        <v>6</v>
      </c>
      <c r="M878" s="6">
        <v>33.895000000000003</v>
      </c>
      <c r="N878" s="5">
        <v>8</v>
      </c>
      <c r="O878" s="6">
        <v>65.959999999999994</v>
      </c>
      <c r="P878" s="5">
        <v>7</v>
      </c>
      <c r="Q878" s="6">
        <v>45.005000000000003</v>
      </c>
      <c r="R878" s="5">
        <v>7</v>
      </c>
      <c r="S878" s="6">
        <v>39.765000000000001</v>
      </c>
      <c r="T878" s="5">
        <v>6</v>
      </c>
      <c r="U878" s="6">
        <v>32.564999999999998</v>
      </c>
      <c r="V878" s="5">
        <v>13</v>
      </c>
      <c r="W878" s="6">
        <v>106.27</v>
      </c>
      <c r="X878" s="5">
        <v>20</v>
      </c>
      <c r="Y878" s="6">
        <v>108.37</v>
      </c>
      <c r="Z878" s="5">
        <v>30</v>
      </c>
      <c r="AA878" s="6">
        <v>145.685</v>
      </c>
      <c r="AB878" s="5">
        <v>18</v>
      </c>
      <c r="AC878" s="6">
        <v>94.924999999999997</v>
      </c>
      <c r="AD878" s="5">
        <v>17</v>
      </c>
      <c r="AE878" s="6">
        <v>96.78</v>
      </c>
      <c r="AF878" s="5">
        <v>16</v>
      </c>
      <c r="AG878" s="6">
        <v>107.715</v>
      </c>
      <c r="AH878" s="5">
        <v>13</v>
      </c>
      <c r="AI878" s="6">
        <v>65.38</v>
      </c>
      <c r="AJ878" s="5">
        <v>11</v>
      </c>
      <c r="AK878" s="6">
        <v>60.744999999999997</v>
      </c>
      <c r="AL878" s="7">
        <v>11</v>
      </c>
      <c r="AM878" s="6">
        <v>82.3</v>
      </c>
      <c r="AN878" s="8">
        <v>10</v>
      </c>
      <c r="AO878" s="6">
        <v>61.174999999999997</v>
      </c>
      <c r="AP878" s="7">
        <v>11</v>
      </c>
      <c r="AQ878" s="6">
        <v>68.81</v>
      </c>
      <c r="AR878" s="7">
        <v>6</v>
      </c>
      <c r="AS878" s="6">
        <v>32.634999999999998</v>
      </c>
      <c r="AT878" s="7">
        <v>12</v>
      </c>
      <c r="AU878" s="6">
        <v>71.194999999999993</v>
      </c>
      <c r="AV878" s="7">
        <v>3</v>
      </c>
      <c r="AW878" s="6">
        <v>18.149999999999999</v>
      </c>
      <c r="AX878" s="5">
        <v>1164</v>
      </c>
      <c r="AY878" s="6">
        <v>4297.8</v>
      </c>
    </row>
    <row r="879" spans="1:51" x14ac:dyDescent="0.25">
      <c r="A879" s="4" t="s">
        <v>917</v>
      </c>
      <c r="B879" s="5">
        <v>789</v>
      </c>
      <c r="C879" s="6">
        <v>2719.86</v>
      </c>
      <c r="D879" s="5">
        <v>5</v>
      </c>
      <c r="E879" s="6">
        <v>29.8</v>
      </c>
      <c r="F879" s="5">
        <v>5</v>
      </c>
      <c r="G879" s="6">
        <v>31.56</v>
      </c>
      <c r="H879" s="5">
        <v>4</v>
      </c>
      <c r="I879" s="6">
        <v>58.963000000000001</v>
      </c>
      <c r="J879" s="5">
        <v>7</v>
      </c>
      <c r="K879" s="6">
        <v>27.86</v>
      </c>
      <c r="L879" s="5">
        <v>2</v>
      </c>
      <c r="M879" s="6">
        <v>6.75</v>
      </c>
      <c r="N879" s="5">
        <v>2</v>
      </c>
      <c r="O879" s="6">
        <v>105.95</v>
      </c>
      <c r="P879" s="5">
        <v>5</v>
      </c>
      <c r="Q879" s="6">
        <v>59.09</v>
      </c>
      <c r="R879" s="5">
        <v>6</v>
      </c>
      <c r="S879" s="6">
        <v>40.69</v>
      </c>
      <c r="T879" s="5">
        <v>7</v>
      </c>
      <c r="U879" s="6">
        <v>52.091000000000001</v>
      </c>
      <c r="V879" s="5">
        <v>8</v>
      </c>
      <c r="W879" s="6">
        <v>43.79</v>
      </c>
      <c r="X879" s="5">
        <v>13</v>
      </c>
      <c r="Y879" s="6">
        <v>67.754999999999995</v>
      </c>
      <c r="Z879" s="5">
        <v>13</v>
      </c>
      <c r="AA879" s="6">
        <v>111.81</v>
      </c>
      <c r="AB879" s="5">
        <v>15</v>
      </c>
      <c r="AC879" s="6">
        <v>88.084999999999994</v>
      </c>
      <c r="AD879" s="5">
        <v>10</v>
      </c>
      <c r="AE879" s="6">
        <v>150.95500000000001</v>
      </c>
      <c r="AF879" s="5">
        <v>13</v>
      </c>
      <c r="AG879" s="6">
        <v>109.88</v>
      </c>
      <c r="AH879" s="5">
        <v>18</v>
      </c>
      <c r="AI879" s="6">
        <v>115.89</v>
      </c>
      <c r="AJ879" s="5">
        <v>12</v>
      </c>
      <c r="AK879" s="6">
        <v>136.69</v>
      </c>
      <c r="AL879" s="7">
        <v>6</v>
      </c>
      <c r="AM879" s="6">
        <v>52.65</v>
      </c>
      <c r="AN879" s="8">
        <v>4</v>
      </c>
      <c r="AO879" s="6">
        <v>42.615000000000002</v>
      </c>
      <c r="AP879" s="7">
        <v>8</v>
      </c>
      <c r="AQ879" s="6">
        <v>57.66</v>
      </c>
      <c r="AR879" s="7">
        <v>8</v>
      </c>
      <c r="AS879" s="6">
        <v>53.734999999999999</v>
      </c>
      <c r="AT879" s="7">
        <v>9</v>
      </c>
      <c r="AU879" s="6">
        <v>49.82</v>
      </c>
      <c r="AV879" s="7">
        <v>2</v>
      </c>
      <c r="AW879" s="6">
        <v>10.404999999999999</v>
      </c>
      <c r="AX879" s="5">
        <v>971</v>
      </c>
      <c r="AY879" s="6">
        <v>4224.3540000000003</v>
      </c>
    </row>
    <row r="880" spans="1:51" x14ac:dyDescent="0.25">
      <c r="A880" s="4" t="s">
        <v>918</v>
      </c>
      <c r="B880" s="5">
        <v>394</v>
      </c>
      <c r="C880" s="6">
        <v>1320.548</v>
      </c>
      <c r="D880" s="5">
        <v>3</v>
      </c>
      <c r="E880" s="6">
        <v>15.205</v>
      </c>
      <c r="F880" s="5">
        <v>2</v>
      </c>
      <c r="G880" s="6">
        <v>9.2799999999999994</v>
      </c>
      <c r="H880" s="5">
        <v>1</v>
      </c>
      <c r="I880" s="6">
        <v>3.24</v>
      </c>
      <c r="J880" s="5">
        <v>0</v>
      </c>
      <c r="K880" s="6">
        <v>0</v>
      </c>
      <c r="L880" s="5">
        <v>2</v>
      </c>
      <c r="M880" s="6">
        <v>8.7050000000000001</v>
      </c>
      <c r="N880" s="5">
        <v>5</v>
      </c>
      <c r="O880" s="6">
        <v>58.94</v>
      </c>
      <c r="P880" s="5">
        <v>1</v>
      </c>
      <c r="Q880" s="6">
        <v>4.125</v>
      </c>
      <c r="R880" s="5">
        <v>5</v>
      </c>
      <c r="S880" s="6">
        <v>18.78</v>
      </c>
      <c r="T880" s="5">
        <v>5</v>
      </c>
      <c r="U880" s="6">
        <v>29.27</v>
      </c>
      <c r="V880" s="5">
        <v>3</v>
      </c>
      <c r="W880" s="6">
        <v>17.239999999999998</v>
      </c>
      <c r="X880" s="5">
        <v>9</v>
      </c>
      <c r="Y880" s="6">
        <v>137.26</v>
      </c>
      <c r="Z880" s="5">
        <v>12</v>
      </c>
      <c r="AA880" s="6">
        <v>55.25</v>
      </c>
      <c r="AB880" s="5">
        <v>6</v>
      </c>
      <c r="AC880" s="6">
        <v>31.02</v>
      </c>
      <c r="AD880" s="5">
        <v>19</v>
      </c>
      <c r="AE880" s="6">
        <v>101.59</v>
      </c>
      <c r="AF880" s="5">
        <v>5</v>
      </c>
      <c r="AG880" s="6">
        <v>29.05</v>
      </c>
      <c r="AH880" s="5">
        <v>6</v>
      </c>
      <c r="AI880" s="6">
        <v>121.72499999999999</v>
      </c>
      <c r="AJ880" s="5">
        <v>9</v>
      </c>
      <c r="AK880" s="6">
        <v>47.77</v>
      </c>
      <c r="AL880" s="7">
        <v>4</v>
      </c>
      <c r="AM880" s="6">
        <v>20.53</v>
      </c>
      <c r="AN880" s="8">
        <v>5</v>
      </c>
      <c r="AO880" s="6">
        <v>48.21</v>
      </c>
      <c r="AP880" s="7">
        <v>4</v>
      </c>
      <c r="AQ880" s="6">
        <v>14.215</v>
      </c>
      <c r="AR880" s="7">
        <v>4</v>
      </c>
      <c r="AS880" s="6">
        <v>24.655000000000001</v>
      </c>
      <c r="AT880" s="7">
        <v>5</v>
      </c>
      <c r="AU880" s="6">
        <v>26.09</v>
      </c>
      <c r="AV880" s="7">
        <v>0</v>
      </c>
      <c r="AW880" s="6">
        <v>0</v>
      </c>
      <c r="AX880" s="5">
        <v>509</v>
      </c>
      <c r="AY880" s="6">
        <v>2142.6979999999999</v>
      </c>
    </row>
    <row r="881" spans="1:51" x14ac:dyDescent="0.25">
      <c r="A881" s="4" t="s">
        <v>919</v>
      </c>
      <c r="B881" s="5">
        <v>406</v>
      </c>
      <c r="C881" s="6">
        <v>1621.2449999999999</v>
      </c>
      <c r="D881" s="5">
        <v>2</v>
      </c>
      <c r="E881" s="6">
        <v>7.59</v>
      </c>
      <c r="F881" s="5">
        <v>4</v>
      </c>
      <c r="G881" s="6">
        <v>15.12</v>
      </c>
      <c r="H881" s="5">
        <v>4</v>
      </c>
      <c r="I881" s="6">
        <v>42.814999999999998</v>
      </c>
      <c r="J881" s="5">
        <v>2</v>
      </c>
      <c r="K881" s="6">
        <v>12.32</v>
      </c>
      <c r="L881" s="5">
        <v>3</v>
      </c>
      <c r="M881" s="6">
        <v>15.09</v>
      </c>
      <c r="N881" s="5">
        <v>5</v>
      </c>
      <c r="O881" s="6">
        <v>69.900000000000006</v>
      </c>
      <c r="P881" s="5">
        <v>3</v>
      </c>
      <c r="Q881" s="6">
        <v>79.62</v>
      </c>
      <c r="R881" s="5">
        <v>1</v>
      </c>
      <c r="S881" s="6">
        <v>5.13</v>
      </c>
      <c r="T881" s="5">
        <v>6</v>
      </c>
      <c r="U881" s="6">
        <v>95.56</v>
      </c>
      <c r="V881" s="5">
        <v>7</v>
      </c>
      <c r="W881" s="6">
        <v>73.954999999999998</v>
      </c>
      <c r="X881" s="5">
        <v>14</v>
      </c>
      <c r="Y881" s="6">
        <v>103.95</v>
      </c>
      <c r="Z881" s="5">
        <v>5</v>
      </c>
      <c r="AA881" s="6">
        <v>31.885000000000002</v>
      </c>
      <c r="AB881" s="5">
        <v>12</v>
      </c>
      <c r="AC881" s="6">
        <v>57.52</v>
      </c>
      <c r="AD881" s="5">
        <v>8</v>
      </c>
      <c r="AE881" s="6">
        <v>54.27</v>
      </c>
      <c r="AF881" s="5">
        <v>7</v>
      </c>
      <c r="AG881" s="6">
        <v>71.295000000000002</v>
      </c>
      <c r="AH881" s="5">
        <v>13</v>
      </c>
      <c r="AI881" s="6">
        <v>175.91499999999999</v>
      </c>
      <c r="AJ881" s="5">
        <v>5</v>
      </c>
      <c r="AK881" s="6">
        <v>231.76499999999999</v>
      </c>
      <c r="AL881" s="7">
        <v>1</v>
      </c>
      <c r="AM881" s="6">
        <v>6.05</v>
      </c>
      <c r="AN881" s="8">
        <v>8</v>
      </c>
      <c r="AO881" s="6">
        <v>75.510000000000005</v>
      </c>
      <c r="AP881" s="7">
        <v>6</v>
      </c>
      <c r="AQ881" s="6">
        <v>36.43</v>
      </c>
      <c r="AR881" s="7">
        <v>6</v>
      </c>
      <c r="AS881" s="6">
        <v>31.26</v>
      </c>
      <c r="AT881" s="7">
        <v>3</v>
      </c>
      <c r="AU881" s="6">
        <v>15.09</v>
      </c>
      <c r="AV881" s="7">
        <v>1</v>
      </c>
      <c r="AW881" s="6">
        <v>6.51</v>
      </c>
      <c r="AX881" s="5">
        <v>532</v>
      </c>
      <c r="AY881" s="6">
        <v>2935.7950000000001</v>
      </c>
    </row>
    <row r="882" spans="1:51" x14ac:dyDescent="0.25">
      <c r="A882" s="4" t="s">
        <v>920</v>
      </c>
      <c r="B882" s="5">
        <v>717</v>
      </c>
      <c r="C882" s="6">
        <v>2456.0590000000002</v>
      </c>
      <c r="D882" s="5">
        <v>4</v>
      </c>
      <c r="E882" s="6">
        <v>17.14</v>
      </c>
      <c r="F882" s="5">
        <v>7</v>
      </c>
      <c r="G882" s="6">
        <v>56.115000000000002</v>
      </c>
      <c r="H882" s="5">
        <v>6</v>
      </c>
      <c r="I882" s="6">
        <v>30.81</v>
      </c>
      <c r="J882" s="5">
        <v>4</v>
      </c>
      <c r="K882" s="6">
        <v>19.510000000000002</v>
      </c>
      <c r="L882" s="5">
        <v>9</v>
      </c>
      <c r="M882" s="6">
        <v>64.045000000000002</v>
      </c>
      <c r="N882" s="5">
        <v>6</v>
      </c>
      <c r="O882" s="6">
        <v>54.155000000000001</v>
      </c>
      <c r="P882" s="5">
        <v>6</v>
      </c>
      <c r="Q882" s="6">
        <v>35.145000000000003</v>
      </c>
      <c r="R882" s="5">
        <v>5</v>
      </c>
      <c r="S882" s="6">
        <v>29.31</v>
      </c>
      <c r="T882" s="5">
        <v>8</v>
      </c>
      <c r="U882" s="6">
        <v>100.27</v>
      </c>
      <c r="V882" s="5">
        <v>16</v>
      </c>
      <c r="W882" s="6">
        <v>142.215</v>
      </c>
      <c r="X882" s="5">
        <v>31</v>
      </c>
      <c r="Y882" s="6">
        <v>127.935</v>
      </c>
      <c r="Z882" s="5">
        <v>24</v>
      </c>
      <c r="AA882" s="6">
        <v>122.61499999999999</v>
      </c>
      <c r="AB882" s="5">
        <v>23</v>
      </c>
      <c r="AC882" s="6">
        <v>116.63</v>
      </c>
      <c r="AD882" s="5">
        <v>22</v>
      </c>
      <c r="AE882" s="6">
        <v>125.61499999999999</v>
      </c>
      <c r="AF882" s="5">
        <v>17</v>
      </c>
      <c r="AG882" s="6">
        <v>195.2</v>
      </c>
      <c r="AH882" s="5">
        <v>19</v>
      </c>
      <c r="AI882" s="6">
        <v>96.17</v>
      </c>
      <c r="AJ882" s="5">
        <v>14</v>
      </c>
      <c r="AK882" s="6">
        <v>81.204999999999998</v>
      </c>
      <c r="AL882" s="7">
        <v>6</v>
      </c>
      <c r="AM882" s="6">
        <v>52.435000000000002</v>
      </c>
      <c r="AN882" s="8">
        <v>10</v>
      </c>
      <c r="AO882" s="6">
        <v>140.78</v>
      </c>
      <c r="AP882" s="7">
        <v>7</v>
      </c>
      <c r="AQ882" s="6">
        <v>43.615000000000002</v>
      </c>
      <c r="AR882" s="7">
        <v>14</v>
      </c>
      <c r="AS882" s="6">
        <v>77.86</v>
      </c>
      <c r="AT882" s="7">
        <v>11</v>
      </c>
      <c r="AU882" s="6">
        <v>158.97</v>
      </c>
      <c r="AV882" s="7">
        <v>2</v>
      </c>
      <c r="AW882" s="6">
        <v>9.8849999999999998</v>
      </c>
      <c r="AX882" s="5">
        <v>988</v>
      </c>
      <c r="AY882" s="6">
        <v>4353.6890000000003</v>
      </c>
    </row>
    <row r="883" spans="1:51" x14ac:dyDescent="0.25">
      <c r="A883" s="4" t="s">
        <v>921</v>
      </c>
      <c r="B883" s="5">
        <v>901</v>
      </c>
      <c r="C883" s="6">
        <v>3286.857</v>
      </c>
      <c r="D883" s="5">
        <v>2</v>
      </c>
      <c r="E883" s="6">
        <v>10.41</v>
      </c>
      <c r="F883" s="5">
        <v>6</v>
      </c>
      <c r="G883" s="6">
        <v>30.715</v>
      </c>
      <c r="H883" s="5">
        <v>5</v>
      </c>
      <c r="I883" s="6">
        <v>47.92</v>
      </c>
      <c r="J883" s="5">
        <v>9</v>
      </c>
      <c r="K883" s="6">
        <v>42.43</v>
      </c>
      <c r="L883" s="5">
        <v>5</v>
      </c>
      <c r="M883" s="6">
        <v>49.32</v>
      </c>
      <c r="N883" s="5">
        <v>17</v>
      </c>
      <c r="O883" s="6">
        <v>92.72</v>
      </c>
      <c r="P883" s="5">
        <v>7</v>
      </c>
      <c r="Q883" s="6">
        <v>48.89</v>
      </c>
      <c r="R883" s="5">
        <v>9</v>
      </c>
      <c r="S883" s="6">
        <v>45.08</v>
      </c>
      <c r="T883" s="5">
        <v>10</v>
      </c>
      <c r="U883" s="6">
        <v>64.575000000000003</v>
      </c>
      <c r="V883" s="5">
        <v>20</v>
      </c>
      <c r="W883" s="6">
        <v>204.8</v>
      </c>
      <c r="X883" s="5">
        <v>20</v>
      </c>
      <c r="Y883" s="6">
        <v>116.87</v>
      </c>
      <c r="Z883" s="5">
        <v>13</v>
      </c>
      <c r="AA883" s="6">
        <v>79.375</v>
      </c>
      <c r="AB883" s="5">
        <v>22</v>
      </c>
      <c r="AC883" s="6">
        <v>218.57</v>
      </c>
      <c r="AD883" s="5">
        <v>30</v>
      </c>
      <c r="AE883" s="6">
        <v>296.94</v>
      </c>
      <c r="AF883" s="5">
        <v>21</v>
      </c>
      <c r="AG883" s="6">
        <v>147.15</v>
      </c>
      <c r="AH883" s="5">
        <v>17</v>
      </c>
      <c r="AI883" s="6">
        <v>107.36</v>
      </c>
      <c r="AJ883" s="5">
        <v>14</v>
      </c>
      <c r="AK883" s="6">
        <v>133.595</v>
      </c>
      <c r="AL883" s="7">
        <v>9</v>
      </c>
      <c r="AM883" s="6">
        <v>155.97999999999999</v>
      </c>
      <c r="AN883" s="8">
        <v>11</v>
      </c>
      <c r="AO883" s="6">
        <v>56.585000000000001</v>
      </c>
      <c r="AP883" s="7">
        <v>8</v>
      </c>
      <c r="AQ883" s="6">
        <v>79.22</v>
      </c>
      <c r="AR883" s="7">
        <v>11</v>
      </c>
      <c r="AS883" s="6">
        <v>63.07</v>
      </c>
      <c r="AT883" s="7">
        <v>11</v>
      </c>
      <c r="AU883" s="6">
        <v>128.72999999999999</v>
      </c>
      <c r="AV883" s="7">
        <v>3</v>
      </c>
      <c r="AW883" s="6">
        <v>19.725000000000001</v>
      </c>
      <c r="AX883" s="5">
        <v>1181</v>
      </c>
      <c r="AY883" s="6">
        <v>5526.8869999999997</v>
      </c>
    </row>
    <row r="884" spans="1:51" x14ac:dyDescent="0.25">
      <c r="A884" s="4" t="s">
        <v>922</v>
      </c>
      <c r="B884" s="5">
        <v>954</v>
      </c>
      <c r="C884" s="6">
        <v>3080.3180000000002</v>
      </c>
      <c r="D884" s="5">
        <v>6</v>
      </c>
      <c r="E884" s="6">
        <v>77.334999999999994</v>
      </c>
      <c r="F884" s="5">
        <v>7</v>
      </c>
      <c r="G884" s="6">
        <v>132.56</v>
      </c>
      <c r="H884" s="5">
        <v>5</v>
      </c>
      <c r="I884" s="6">
        <v>28.08</v>
      </c>
      <c r="J884" s="5">
        <v>4</v>
      </c>
      <c r="K884" s="6">
        <v>17.832000000000001</v>
      </c>
      <c r="L884" s="5">
        <v>7</v>
      </c>
      <c r="M884" s="6">
        <v>53.37</v>
      </c>
      <c r="N884" s="5">
        <v>5</v>
      </c>
      <c r="O884" s="6">
        <v>22.89</v>
      </c>
      <c r="P884" s="5">
        <v>6</v>
      </c>
      <c r="Q884" s="6">
        <v>58.24</v>
      </c>
      <c r="R884" s="5">
        <v>10</v>
      </c>
      <c r="S884" s="6">
        <v>66.209999999999994</v>
      </c>
      <c r="T884" s="5">
        <v>11</v>
      </c>
      <c r="U884" s="6">
        <v>75.8</v>
      </c>
      <c r="V884" s="5">
        <v>14</v>
      </c>
      <c r="W884" s="6">
        <v>85.245000000000005</v>
      </c>
      <c r="X884" s="5">
        <v>20</v>
      </c>
      <c r="Y884" s="6">
        <v>124.34</v>
      </c>
      <c r="Z884" s="5">
        <v>14</v>
      </c>
      <c r="AA884" s="6">
        <v>79.239999999999995</v>
      </c>
      <c r="AB884" s="5">
        <v>17</v>
      </c>
      <c r="AC884" s="6">
        <v>109.14</v>
      </c>
      <c r="AD884" s="5">
        <v>21</v>
      </c>
      <c r="AE884" s="6">
        <v>126.355</v>
      </c>
      <c r="AF884" s="5">
        <v>17</v>
      </c>
      <c r="AG884" s="6">
        <v>100.38500000000001</v>
      </c>
      <c r="AH884" s="5">
        <v>25</v>
      </c>
      <c r="AI884" s="6">
        <v>151.375</v>
      </c>
      <c r="AJ884" s="5">
        <v>7</v>
      </c>
      <c r="AK884" s="6">
        <v>64.314999999999998</v>
      </c>
      <c r="AL884" s="7">
        <v>6</v>
      </c>
      <c r="AM884" s="6">
        <v>48.77</v>
      </c>
      <c r="AN884" s="8">
        <v>5</v>
      </c>
      <c r="AO884" s="6">
        <v>28.305</v>
      </c>
      <c r="AP884" s="7">
        <v>10</v>
      </c>
      <c r="AQ884" s="6">
        <v>59.085000000000001</v>
      </c>
      <c r="AR884" s="7">
        <v>10</v>
      </c>
      <c r="AS884" s="6">
        <v>59.015000000000001</v>
      </c>
      <c r="AT884" s="7">
        <v>9</v>
      </c>
      <c r="AU884" s="6">
        <v>55.62</v>
      </c>
      <c r="AV884" s="7">
        <v>1</v>
      </c>
      <c r="AW884" s="6">
        <v>6.6</v>
      </c>
      <c r="AX884" s="5">
        <v>1191</v>
      </c>
      <c r="AY884" s="6">
        <v>4710.4250000000002</v>
      </c>
    </row>
    <row r="885" spans="1:51" x14ac:dyDescent="0.25">
      <c r="A885" s="4" t="s">
        <v>923</v>
      </c>
      <c r="B885" s="5">
        <v>1073</v>
      </c>
      <c r="C885" s="6">
        <v>3739.3359999999998</v>
      </c>
      <c r="D885" s="5">
        <v>2</v>
      </c>
      <c r="E885" s="6">
        <v>8.1</v>
      </c>
      <c r="F885" s="5">
        <v>6</v>
      </c>
      <c r="G885" s="6">
        <v>33.25</v>
      </c>
      <c r="H885" s="5">
        <v>5</v>
      </c>
      <c r="I885" s="6">
        <v>25.69</v>
      </c>
      <c r="J885" s="5">
        <v>13</v>
      </c>
      <c r="K885" s="6">
        <v>70.64</v>
      </c>
      <c r="L885" s="5">
        <v>7</v>
      </c>
      <c r="M885" s="6">
        <v>38.204999999999998</v>
      </c>
      <c r="N885" s="5">
        <v>5</v>
      </c>
      <c r="O885" s="6">
        <v>25.34</v>
      </c>
      <c r="P885" s="5">
        <v>9</v>
      </c>
      <c r="Q885" s="6">
        <v>54.354999999999997</v>
      </c>
      <c r="R885" s="5">
        <v>6</v>
      </c>
      <c r="S885" s="6">
        <v>27.895</v>
      </c>
      <c r="T885" s="5">
        <v>17</v>
      </c>
      <c r="U885" s="6">
        <v>120.84</v>
      </c>
      <c r="V885" s="5">
        <v>29</v>
      </c>
      <c r="W885" s="6">
        <v>193.095</v>
      </c>
      <c r="X885" s="5">
        <v>30</v>
      </c>
      <c r="Y885" s="6">
        <v>186.255</v>
      </c>
      <c r="Z885" s="5">
        <v>21</v>
      </c>
      <c r="AA885" s="6">
        <v>145.93</v>
      </c>
      <c r="AB885" s="5">
        <v>27</v>
      </c>
      <c r="AC885" s="6">
        <v>133.745</v>
      </c>
      <c r="AD885" s="5">
        <v>26</v>
      </c>
      <c r="AE885" s="6">
        <v>155.125</v>
      </c>
      <c r="AF885" s="5">
        <v>23</v>
      </c>
      <c r="AG885" s="6">
        <v>131.72999999999999</v>
      </c>
      <c r="AH885" s="5">
        <v>9</v>
      </c>
      <c r="AI885" s="6">
        <v>73.775000000000006</v>
      </c>
      <c r="AJ885" s="5">
        <v>15</v>
      </c>
      <c r="AK885" s="6">
        <v>83.99</v>
      </c>
      <c r="AL885" s="7">
        <v>4</v>
      </c>
      <c r="AM885" s="6">
        <v>30.6</v>
      </c>
      <c r="AN885" s="8">
        <v>9</v>
      </c>
      <c r="AO885" s="6">
        <v>50.505000000000003</v>
      </c>
      <c r="AP885" s="7">
        <v>15</v>
      </c>
      <c r="AQ885" s="6">
        <v>92.71</v>
      </c>
      <c r="AR885" s="7">
        <v>13</v>
      </c>
      <c r="AS885" s="6">
        <v>81.489999999999995</v>
      </c>
      <c r="AT885" s="7">
        <v>23</v>
      </c>
      <c r="AU885" s="6">
        <v>137.69499999999999</v>
      </c>
      <c r="AV885" s="7">
        <v>0</v>
      </c>
      <c r="AW885" s="6">
        <v>0</v>
      </c>
      <c r="AX885" s="5">
        <v>1387</v>
      </c>
      <c r="AY885" s="6">
        <v>5640.2960000000003</v>
      </c>
    </row>
    <row r="886" spans="1:51" x14ac:dyDescent="0.25">
      <c r="A886" s="4" t="s">
        <v>924</v>
      </c>
      <c r="B886" s="5">
        <v>1748</v>
      </c>
      <c r="C886" s="6">
        <v>6417.1210000000001</v>
      </c>
      <c r="D886" s="5">
        <v>11</v>
      </c>
      <c r="E886" s="6">
        <v>53.35</v>
      </c>
      <c r="F886" s="5">
        <v>9</v>
      </c>
      <c r="G886" s="6">
        <v>64.099999999999994</v>
      </c>
      <c r="H886" s="5">
        <v>21</v>
      </c>
      <c r="I886" s="6">
        <v>147.77000000000001</v>
      </c>
      <c r="J886" s="5">
        <v>12</v>
      </c>
      <c r="K886" s="6">
        <v>92.545000000000002</v>
      </c>
      <c r="L886" s="5">
        <v>13</v>
      </c>
      <c r="M886" s="6">
        <v>164.12</v>
      </c>
      <c r="N886" s="5">
        <v>29</v>
      </c>
      <c r="O886" s="6">
        <v>119.03</v>
      </c>
      <c r="P886" s="5">
        <v>21</v>
      </c>
      <c r="Q886" s="6">
        <v>124.875</v>
      </c>
      <c r="R886" s="5">
        <v>13</v>
      </c>
      <c r="S886" s="6">
        <v>74.265000000000001</v>
      </c>
      <c r="T886" s="5">
        <v>21</v>
      </c>
      <c r="U886" s="6">
        <v>214.26</v>
      </c>
      <c r="V886" s="5">
        <v>57</v>
      </c>
      <c r="W886" s="6">
        <v>381.08499999999998</v>
      </c>
      <c r="X886" s="5">
        <v>48</v>
      </c>
      <c r="Y886" s="6">
        <v>306.11</v>
      </c>
      <c r="Z886" s="5">
        <v>48</v>
      </c>
      <c r="AA886" s="6">
        <v>299.86</v>
      </c>
      <c r="AB886" s="5">
        <v>40</v>
      </c>
      <c r="AC886" s="6">
        <v>239.01499999999999</v>
      </c>
      <c r="AD886" s="5">
        <v>57</v>
      </c>
      <c r="AE886" s="6">
        <v>338.94</v>
      </c>
      <c r="AF886" s="5">
        <v>51</v>
      </c>
      <c r="AG886" s="6">
        <v>319.5</v>
      </c>
      <c r="AH886" s="5">
        <v>33</v>
      </c>
      <c r="AI886" s="6">
        <v>207.72499999999999</v>
      </c>
      <c r="AJ886" s="5">
        <v>21</v>
      </c>
      <c r="AK886" s="6">
        <v>160.73500000000001</v>
      </c>
      <c r="AL886" s="7">
        <v>13</v>
      </c>
      <c r="AM886" s="6">
        <v>112.61</v>
      </c>
      <c r="AN886" s="8">
        <v>17</v>
      </c>
      <c r="AO886" s="6">
        <v>190.2</v>
      </c>
      <c r="AP886" s="7">
        <v>16</v>
      </c>
      <c r="AQ886" s="6">
        <v>130.51499999999999</v>
      </c>
      <c r="AR886" s="7">
        <v>29</v>
      </c>
      <c r="AS886" s="6">
        <v>333.5</v>
      </c>
      <c r="AT886" s="7">
        <v>22</v>
      </c>
      <c r="AU886" s="6">
        <v>136.125</v>
      </c>
      <c r="AV886" s="7">
        <v>2</v>
      </c>
      <c r="AW886" s="6">
        <v>13.2</v>
      </c>
      <c r="AX886" s="5">
        <v>2352</v>
      </c>
      <c r="AY886" s="6">
        <v>10640.556</v>
      </c>
    </row>
    <row r="887" spans="1:51" x14ac:dyDescent="0.25">
      <c r="A887" s="4" t="s">
        <v>925</v>
      </c>
      <c r="B887" s="5">
        <v>1398</v>
      </c>
      <c r="C887" s="6">
        <v>4166.2030000000004</v>
      </c>
      <c r="D887" s="5">
        <v>10</v>
      </c>
      <c r="E887" s="6">
        <v>36.82</v>
      </c>
      <c r="F887" s="5">
        <v>6</v>
      </c>
      <c r="G887" s="6">
        <v>25.94</v>
      </c>
      <c r="H887" s="5">
        <v>6</v>
      </c>
      <c r="I887" s="6">
        <v>32.82</v>
      </c>
      <c r="J887" s="5">
        <v>8</v>
      </c>
      <c r="K887" s="6">
        <v>39.075000000000003</v>
      </c>
      <c r="L887" s="5">
        <v>5</v>
      </c>
      <c r="M887" s="6">
        <v>35.255000000000003</v>
      </c>
      <c r="N887" s="5">
        <v>11</v>
      </c>
      <c r="O887" s="6">
        <v>251.72</v>
      </c>
      <c r="P887" s="5">
        <v>13</v>
      </c>
      <c r="Q887" s="6">
        <v>96.155000000000001</v>
      </c>
      <c r="R887" s="5">
        <v>7</v>
      </c>
      <c r="S887" s="6">
        <v>30.605</v>
      </c>
      <c r="T887" s="5">
        <v>12</v>
      </c>
      <c r="U887" s="6">
        <v>65.08</v>
      </c>
      <c r="V887" s="5">
        <v>32</v>
      </c>
      <c r="W887" s="6">
        <v>164.36</v>
      </c>
      <c r="X887" s="5">
        <v>32</v>
      </c>
      <c r="Y887" s="6">
        <v>169.78</v>
      </c>
      <c r="Z887" s="5">
        <v>35</v>
      </c>
      <c r="AA887" s="6">
        <v>200.81</v>
      </c>
      <c r="AB887" s="5">
        <v>33</v>
      </c>
      <c r="AC887" s="6">
        <v>170.215</v>
      </c>
      <c r="AD887" s="5">
        <v>27</v>
      </c>
      <c r="AE887" s="6">
        <v>151.33500000000001</v>
      </c>
      <c r="AF887" s="5">
        <v>33</v>
      </c>
      <c r="AG887" s="6">
        <v>190.63</v>
      </c>
      <c r="AH887" s="5">
        <v>21</v>
      </c>
      <c r="AI887" s="6">
        <v>114.82</v>
      </c>
      <c r="AJ887" s="5">
        <v>18</v>
      </c>
      <c r="AK887" s="6">
        <v>188.27500000000001</v>
      </c>
      <c r="AL887" s="7">
        <v>7</v>
      </c>
      <c r="AM887" s="6">
        <v>52.23</v>
      </c>
      <c r="AN887" s="8">
        <v>7</v>
      </c>
      <c r="AO887" s="6">
        <v>53.125</v>
      </c>
      <c r="AP887" s="7">
        <v>16</v>
      </c>
      <c r="AQ887" s="6">
        <v>117.81</v>
      </c>
      <c r="AR887" s="7">
        <v>22</v>
      </c>
      <c r="AS887" s="6">
        <v>138.76</v>
      </c>
      <c r="AT887" s="7">
        <v>28</v>
      </c>
      <c r="AU887" s="6">
        <v>285.27</v>
      </c>
      <c r="AV887" s="7">
        <v>2</v>
      </c>
      <c r="AW887" s="6">
        <v>12.54</v>
      </c>
      <c r="AX887" s="5">
        <v>1789</v>
      </c>
      <c r="AY887" s="6">
        <v>6789.6329999999998</v>
      </c>
    </row>
    <row r="888" spans="1:51" x14ac:dyDescent="0.25">
      <c r="A888" s="4" t="s">
        <v>926</v>
      </c>
      <c r="B888" s="5">
        <v>2008</v>
      </c>
      <c r="C888" s="6">
        <v>10137.073</v>
      </c>
      <c r="D888" s="5">
        <v>11</v>
      </c>
      <c r="E888" s="6">
        <v>152.345</v>
      </c>
      <c r="F888" s="5">
        <v>25</v>
      </c>
      <c r="G888" s="6">
        <v>249.23500000000001</v>
      </c>
      <c r="H888" s="5">
        <v>19</v>
      </c>
      <c r="I888" s="6">
        <v>218.15</v>
      </c>
      <c r="J888" s="5">
        <v>27</v>
      </c>
      <c r="K888" s="6">
        <v>335.1</v>
      </c>
      <c r="L888" s="5">
        <v>30</v>
      </c>
      <c r="M888" s="6">
        <v>325.185</v>
      </c>
      <c r="N888" s="5">
        <v>28</v>
      </c>
      <c r="O888" s="6">
        <v>1011.865</v>
      </c>
      <c r="P888" s="5">
        <v>27</v>
      </c>
      <c r="Q888" s="6">
        <v>562.66499999999996</v>
      </c>
      <c r="R888" s="5">
        <v>40</v>
      </c>
      <c r="S888" s="6">
        <v>807.84500000000003</v>
      </c>
      <c r="T888" s="5">
        <v>44</v>
      </c>
      <c r="U888" s="6">
        <v>386.73500000000001</v>
      </c>
      <c r="V888" s="5">
        <v>43</v>
      </c>
      <c r="W888" s="6">
        <v>396.58499999999998</v>
      </c>
      <c r="X888" s="5">
        <v>40</v>
      </c>
      <c r="Y888" s="6">
        <v>248.38</v>
      </c>
      <c r="Z888" s="5">
        <v>47</v>
      </c>
      <c r="AA888" s="6">
        <v>743.24</v>
      </c>
      <c r="AB888" s="5">
        <v>33</v>
      </c>
      <c r="AC888" s="6">
        <v>236.285</v>
      </c>
      <c r="AD888" s="5">
        <v>50</v>
      </c>
      <c r="AE888" s="6">
        <v>500.06</v>
      </c>
      <c r="AF888" s="5">
        <v>48</v>
      </c>
      <c r="AG888" s="6">
        <v>482.23500000000001</v>
      </c>
      <c r="AH888" s="5">
        <v>41</v>
      </c>
      <c r="AI888" s="6">
        <v>557.76</v>
      </c>
      <c r="AJ888" s="5">
        <v>29</v>
      </c>
      <c r="AK888" s="6">
        <v>387.185</v>
      </c>
      <c r="AL888" s="7">
        <v>25</v>
      </c>
      <c r="AM888" s="6">
        <v>410.63</v>
      </c>
      <c r="AN888" s="8">
        <v>21</v>
      </c>
      <c r="AO888" s="6">
        <v>409.05500000000001</v>
      </c>
      <c r="AP888" s="7">
        <v>24</v>
      </c>
      <c r="AQ888" s="6">
        <v>545.89499999999998</v>
      </c>
      <c r="AR888" s="7">
        <v>14</v>
      </c>
      <c r="AS888" s="6">
        <v>188.94</v>
      </c>
      <c r="AT888" s="7">
        <v>37</v>
      </c>
      <c r="AU888" s="6">
        <v>416.08</v>
      </c>
      <c r="AV888" s="7">
        <v>3</v>
      </c>
      <c r="AW888" s="6">
        <v>33.015000000000001</v>
      </c>
      <c r="AX888" s="5">
        <v>2714</v>
      </c>
      <c r="AY888" s="6">
        <v>19741.543000000001</v>
      </c>
    </row>
    <row r="889" spans="1:51" x14ac:dyDescent="0.25">
      <c r="A889" s="4" t="s">
        <v>927</v>
      </c>
      <c r="B889" s="5">
        <v>1</v>
      </c>
      <c r="C889" s="6">
        <v>5.0999999999999996</v>
      </c>
      <c r="D889" s="5">
        <v>0</v>
      </c>
      <c r="E889" s="6">
        <v>0</v>
      </c>
      <c r="F889" s="5">
        <v>0</v>
      </c>
      <c r="G889" s="6">
        <v>0</v>
      </c>
      <c r="H889" s="5">
        <v>0</v>
      </c>
      <c r="I889" s="6">
        <v>0</v>
      </c>
      <c r="J889" s="5">
        <v>0</v>
      </c>
      <c r="K889" s="6">
        <v>0</v>
      </c>
      <c r="L889" s="5">
        <v>0</v>
      </c>
      <c r="M889" s="6">
        <v>0</v>
      </c>
      <c r="N889" s="5">
        <v>0</v>
      </c>
      <c r="O889" s="6">
        <v>0</v>
      </c>
      <c r="P889" s="5">
        <v>0</v>
      </c>
      <c r="Q889" s="6">
        <v>0</v>
      </c>
      <c r="R889" s="5">
        <v>0</v>
      </c>
      <c r="S889" s="6">
        <v>0</v>
      </c>
      <c r="T889" s="5">
        <v>0</v>
      </c>
      <c r="U889" s="6">
        <v>0</v>
      </c>
      <c r="V889" s="5">
        <v>0</v>
      </c>
      <c r="W889" s="6">
        <v>0</v>
      </c>
      <c r="X889" s="5">
        <v>0</v>
      </c>
      <c r="Y889" s="6">
        <v>0</v>
      </c>
      <c r="Z889" s="5">
        <v>0</v>
      </c>
      <c r="AA889" s="6">
        <v>0</v>
      </c>
      <c r="AB889" s="5">
        <v>0</v>
      </c>
      <c r="AC889" s="6">
        <v>0</v>
      </c>
      <c r="AD889" s="5">
        <v>0</v>
      </c>
      <c r="AE889" s="6">
        <v>0</v>
      </c>
      <c r="AF889" s="5">
        <v>0</v>
      </c>
      <c r="AG889" s="6">
        <v>0</v>
      </c>
      <c r="AH889" s="5">
        <v>0</v>
      </c>
      <c r="AI889" s="6">
        <v>0</v>
      </c>
      <c r="AJ889" s="5">
        <v>0</v>
      </c>
      <c r="AK889" s="6">
        <v>0</v>
      </c>
      <c r="AL889" s="7">
        <v>0</v>
      </c>
      <c r="AM889" s="6">
        <v>0</v>
      </c>
      <c r="AN889" s="8">
        <v>0</v>
      </c>
      <c r="AO889" s="6">
        <v>0</v>
      </c>
      <c r="AP889" s="7">
        <v>0</v>
      </c>
      <c r="AQ889" s="6">
        <v>0</v>
      </c>
      <c r="AR889" s="7">
        <v>0</v>
      </c>
      <c r="AS889" s="6">
        <v>0</v>
      </c>
      <c r="AT889" s="7">
        <v>0</v>
      </c>
      <c r="AU889" s="6">
        <v>0</v>
      </c>
      <c r="AV889" s="7">
        <v>0</v>
      </c>
      <c r="AW889" s="6">
        <v>0</v>
      </c>
      <c r="AX889" s="5">
        <v>1</v>
      </c>
      <c r="AY889" s="6">
        <v>5.0999999999999996</v>
      </c>
    </row>
    <row r="890" spans="1:51" x14ac:dyDescent="0.25">
      <c r="A890" s="4" t="s">
        <v>928</v>
      </c>
      <c r="B890" s="5">
        <v>449</v>
      </c>
      <c r="C890" s="6">
        <v>1285.5419999999999</v>
      </c>
      <c r="D890" s="5">
        <v>5</v>
      </c>
      <c r="E890" s="6">
        <v>23.84</v>
      </c>
      <c r="F890" s="5">
        <v>2</v>
      </c>
      <c r="G890" s="6">
        <v>9.83</v>
      </c>
      <c r="H890" s="5">
        <v>2</v>
      </c>
      <c r="I890" s="6">
        <v>10.130000000000001</v>
      </c>
      <c r="J890" s="5">
        <v>3</v>
      </c>
      <c r="K890" s="6">
        <v>15.5</v>
      </c>
      <c r="L890" s="5">
        <v>5</v>
      </c>
      <c r="M890" s="6">
        <v>28.13</v>
      </c>
      <c r="N890" s="5">
        <v>4</v>
      </c>
      <c r="O890" s="6">
        <v>17.13</v>
      </c>
      <c r="P890" s="5">
        <v>2</v>
      </c>
      <c r="Q890" s="6">
        <v>9.4049999999999994</v>
      </c>
      <c r="R890" s="5">
        <v>3</v>
      </c>
      <c r="S890" s="6">
        <v>13.5</v>
      </c>
      <c r="T890" s="5">
        <v>7</v>
      </c>
      <c r="U890" s="6">
        <v>31.395</v>
      </c>
      <c r="V890" s="5">
        <v>7</v>
      </c>
      <c r="W890" s="6">
        <v>38.295000000000002</v>
      </c>
      <c r="X890" s="5">
        <v>7</v>
      </c>
      <c r="Y890" s="6">
        <v>37.155000000000001</v>
      </c>
      <c r="Z890" s="5">
        <v>8</v>
      </c>
      <c r="AA890" s="6">
        <v>52.19</v>
      </c>
      <c r="AB890" s="5">
        <v>2</v>
      </c>
      <c r="AC890" s="6">
        <v>8.8800000000000008</v>
      </c>
      <c r="AD890" s="5">
        <v>8</v>
      </c>
      <c r="AE890" s="6">
        <v>71.53</v>
      </c>
      <c r="AF890" s="5">
        <v>6</v>
      </c>
      <c r="AG890" s="6">
        <v>31.33</v>
      </c>
      <c r="AH890" s="5">
        <v>6</v>
      </c>
      <c r="AI890" s="6">
        <v>43.22</v>
      </c>
      <c r="AJ890" s="5">
        <v>5</v>
      </c>
      <c r="AK890" s="6">
        <v>35.700000000000003</v>
      </c>
      <c r="AL890" s="7">
        <v>1</v>
      </c>
      <c r="AM890" s="6">
        <v>6.67</v>
      </c>
      <c r="AN890" s="8">
        <v>7</v>
      </c>
      <c r="AO890" s="6">
        <v>35.04</v>
      </c>
      <c r="AP890" s="7">
        <v>3</v>
      </c>
      <c r="AQ890" s="6">
        <v>17.399999999999999</v>
      </c>
      <c r="AR890" s="7">
        <v>6</v>
      </c>
      <c r="AS890" s="6">
        <v>28.875</v>
      </c>
      <c r="AT890" s="7">
        <v>8</v>
      </c>
      <c r="AU890" s="6">
        <v>42.075000000000003</v>
      </c>
      <c r="AV890" s="7">
        <v>0</v>
      </c>
      <c r="AW890" s="6">
        <v>0</v>
      </c>
      <c r="AX890" s="5">
        <v>556</v>
      </c>
      <c r="AY890" s="6">
        <v>1892.7619999999999</v>
      </c>
    </row>
    <row r="891" spans="1:51" x14ac:dyDescent="0.25">
      <c r="A891" s="4" t="s">
        <v>929</v>
      </c>
      <c r="B891" s="5">
        <v>2298</v>
      </c>
      <c r="C891" s="6">
        <v>7048.8389999999999</v>
      </c>
      <c r="D891" s="5">
        <v>14</v>
      </c>
      <c r="E891" s="6">
        <v>75.825000000000003</v>
      </c>
      <c r="F891" s="5">
        <v>15</v>
      </c>
      <c r="G891" s="6">
        <v>69.94</v>
      </c>
      <c r="H891" s="5">
        <v>20</v>
      </c>
      <c r="I891" s="6">
        <v>107.345</v>
      </c>
      <c r="J891" s="5">
        <v>15</v>
      </c>
      <c r="K891" s="6">
        <v>104.43</v>
      </c>
      <c r="L891" s="5">
        <v>24</v>
      </c>
      <c r="M891" s="6">
        <v>164.11500000000001</v>
      </c>
      <c r="N891" s="5">
        <v>15</v>
      </c>
      <c r="O891" s="6">
        <v>100.965</v>
      </c>
      <c r="P891" s="5">
        <v>13</v>
      </c>
      <c r="Q891" s="6">
        <v>121.23</v>
      </c>
      <c r="R891" s="5">
        <v>17</v>
      </c>
      <c r="S891" s="6">
        <v>94.885000000000005</v>
      </c>
      <c r="T891" s="5">
        <v>16</v>
      </c>
      <c r="U891" s="6">
        <v>95.86</v>
      </c>
      <c r="V891" s="5">
        <v>26</v>
      </c>
      <c r="W891" s="6">
        <v>137.495</v>
      </c>
      <c r="X891" s="5">
        <v>32</v>
      </c>
      <c r="Y891" s="6">
        <v>180.55</v>
      </c>
      <c r="Z891" s="5">
        <v>52</v>
      </c>
      <c r="AA891" s="6">
        <v>409.46499999999997</v>
      </c>
      <c r="AB891" s="5">
        <v>39</v>
      </c>
      <c r="AC891" s="6">
        <v>215.16499999999999</v>
      </c>
      <c r="AD891" s="5">
        <v>47</v>
      </c>
      <c r="AE891" s="6">
        <v>311.23</v>
      </c>
      <c r="AF891" s="5">
        <v>36</v>
      </c>
      <c r="AG891" s="6">
        <v>210.41499999999999</v>
      </c>
      <c r="AH891" s="5">
        <v>26</v>
      </c>
      <c r="AI891" s="6">
        <v>168.65</v>
      </c>
      <c r="AJ891" s="5">
        <v>22</v>
      </c>
      <c r="AK891" s="6">
        <v>157.97999999999999</v>
      </c>
      <c r="AL891" s="7">
        <v>14</v>
      </c>
      <c r="AM891" s="6">
        <v>136.38999999999999</v>
      </c>
      <c r="AN891" s="8">
        <v>12</v>
      </c>
      <c r="AO891" s="6">
        <v>68.814999999999998</v>
      </c>
      <c r="AP891" s="7">
        <v>20</v>
      </c>
      <c r="AQ891" s="6">
        <v>143.78399999999999</v>
      </c>
      <c r="AR891" s="7">
        <v>21</v>
      </c>
      <c r="AS891" s="6">
        <v>132.26499999999999</v>
      </c>
      <c r="AT891" s="7">
        <v>22</v>
      </c>
      <c r="AU891" s="6">
        <v>136.01499999999999</v>
      </c>
      <c r="AV891" s="7">
        <v>2</v>
      </c>
      <c r="AW891" s="6">
        <v>11.654999999999999</v>
      </c>
      <c r="AX891" s="5">
        <v>2818</v>
      </c>
      <c r="AY891" s="6">
        <v>10403.308000000001</v>
      </c>
    </row>
    <row r="892" spans="1:51" x14ac:dyDescent="0.25">
      <c r="A892" s="4" t="s">
        <v>930</v>
      </c>
      <c r="B892" s="5">
        <v>355</v>
      </c>
      <c r="C892" s="6">
        <v>1637.923</v>
      </c>
      <c r="D892" s="5">
        <v>3</v>
      </c>
      <c r="E892" s="6">
        <v>14.66</v>
      </c>
      <c r="F892" s="5">
        <v>5</v>
      </c>
      <c r="G892" s="6">
        <v>27.16</v>
      </c>
      <c r="H892" s="5">
        <v>2</v>
      </c>
      <c r="I892" s="6">
        <v>82.92</v>
      </c>
      <c r="J892" s="5">
        <v>2</v>
      </c>
      <c r="K892" s="6">
        <v>9.4</v>
      </c>
      <c r="L892" s="5">
        <v>4</v>
      </c>
      <c r="M892" s="6">
        <v>15.074999999999999</v>
      </c>
      <c r="N892" s="5">
        <v>4</v>
      </c>
      <c r="O892" s="6">
        <v>116.74</v>
      </c>
      <c r="P892" s="5">
        <v>3</v>
      </c>
      <c r="Q892" s="6">
        <v>18.100000000000001</v>
      </c>
      <c r="R892" s="5">
        <v>4</v>
      </c>
      <c r="S892" s="6">
        <v>43.16</v>
      </c>
      <c r="T892" s="5">
        <v>1</v>
      </c>
      <c r="U892" s="6">
        <v>5.4</v>
      </c>
      <c r="V892" s="5">
        <v>6</v>
      </c>
      <c r="W892" s="6">
        <v>35.479999999999997</v>
      </c>
      <c r="X892" s="5">
        <v>6</v>
      </c>
      <c r="Y892" s="6">
        <v>32.325000000000003</v>
      </c>
      <c r="Z892" s="5">
        <v>6</v>
      </c>
      <c r="AA892" s="6">
        <v>34.835000000000001</v>
      </c>
      <c r="AB892" s="5">
        <v>5</v>
      </c>
      <c r="AC892" s="6">
        <v>27.03</v>
      </c>
      <c r="AD892" s="5">
        <v>8</v>
      </c>
      <c r="AE892" s="6">
        <v>44.545000000000002</v>
      </c>
      <c r="AF892" s="5">
        <v>5</v>
      </c>
      <c r="AG892" s="6">
        <v>50.534999999999997</v>
      </c>
      <c r="AH892" s="5">
        <v>6</v>
      </c>
      <c r="AI892" s="6">
        <v>36.534999999999997</v>
      </c>
      <c r="AJ892" s="5">
        <v>8</v>
      </c>
      <c r="AK892" s="6">
        <v>124.77</v>
      </c>
      <c r="AL892" s="7">
        <v>3</v>
      </c>
      <c r="AM892" s="6">
        <v>57.414999999999999</v>
      </c>
      <c r="AN892" s="8">
        <v>4</v>
      </c>
      <c r="AO892" s="6">
        <v>118.84</v>
      </c>
      <c r="AP892" s="7">
        <v>3</v>
      </c>
      <c r="AQ892" s="6">
        <v>14.595000000000001</v>
      </c>
      <c r="AR892" s="7">
        <v>2</v>
      </c>
      <c r="AS892" s="6">
        <v>11.28</v>
      </c>
      <c r="AT892" s="7">
        <v>7</v>
      </c>
      <c r="AU892" s="6">
        <v>42.655000000000001</v>
      </c>
      <c r="AV892" s="7">
        <v>0</v>
      </c>
      <c r="AW892" s="6">
        <v>0</v>
      </c>
      <c r="AX892" s="5">
        <v>452</v>
      </c>
      <c r="AY892" s="6">
        <v>2601.3780000000002</v>
      </c>
    </row>
    <row r="893" spans="1:51" x14ac:dyDescent="0.25">
      <c r="A893" s="4" t="s">
        <v>931</v>
      </c>
      <c r="B893" s="5">
        <v>493</v>
      </c>
      <c r="C893" s="6">
        <v>1692.67</v>
      </c>
      <c r="D893" s="5">
        <v>5</v>
      </c>
      <c r="E893" s="6">
        <v>20.94</v>
      </c>
      <c r="F893" s="5">
        <v>4</v>
      </c>
      <c r="G893" s="6">
        <v>24.57</v>
      </c>
      <c r="H893" s="5">
        <v>11</v>
      </c>
      <c r="I893" s="6">
        <v>121.5</v>
      </c>
      <c r="J893" s="5">
        <v>4</v>
      </c>
      <c r="K893" s="6">
        <v>16.829999999999998</v>
      </c>
      <c r="L893" s="5">
        <v>1</v>
      </c>
      <c r="M893" s="6">
        <v>3.27</v>
      </c>
      <c r="N893" s="5">
        <v>2</v>
      </c>
      <c r="O893" s="6">
        <v>11.34</v>
      </c>
      <c r="P893" s="5">
        <v>3</v>
      </c>
      <c r="Q893" s="6">
        <v>14.73</v>
      </c>
      <c r="R893" s="5">
        <v>3</v>
      </c>
      <c r="S893" s="6">
        <v>26.55</v>
      </c>
      <c r="T893" s="5">
        <v>2</v>
      </c>
      <c r="U893" s="6">
        <v>11.97</v>
      </c>
      <c r="V893" s="5">
        <v>3</v>
      </c>
      <c r="W893" s="6">
        <v>17.475000000000001</v>
      </c>
      <c r="X893" s="5">
        <v>9</v>
      </c>
      <c r="Y893" s="6">
        <v>46.274999999999999</v>
      </c>
      <c r="Z893" s="5">
        <v>8</v>
      </c>
      <c r="AA893" s="6">
        <v>73.930000000000007</v>
      </c>
      <c r="AB893" s="5">
        <v>13</v>
      </c>
      <c r="AC893" s="6">
        <v>69.48</v>
      </c>
      <c r="AD893" s="5">
        <v>12</v>
      </c>
      <c r="AE893" s="6">
        <v>70.61</v>
      </c>
      <c r="AF893" s="5">
        <v>7</v>
      </c>
      <c r="AG893" s="6">
        <v>36.755000000000003</v>
      </c>
      <c r="AH893" s="5">
        <v>5</v>
      </c>
      <c r="AI893" s="6">
        <v>173.55500000000001</v>
      </c>
      <c r="AJ893" s="5">
        <v>4</v>
      </c>
      <c r="AK893" s="6">
        <v>119.46</v>
      </c>
      <c r="AL893" s="7">
        <v>3</v>
      </c>
      <c r="AM893" s="6">
        <v>15.505000000000001</v>
      </c>
      <c r="AN893" s="8">
        <v>5</v>
      </c>
      <c r="AO893" s="6">
        <v>28.97</v>
      </c>
      <c r="AP893" s="7">
        <v>6</v>
      </c>
      <c r="AQ893" s="6">
        <v>35.134999999999998</v>
      </c>
      <c r="AR893" s="7">
        <v>4</v>
      </c>
      <c r="AS893" s="6">
        <v>79.19</v>
      </c>
      <c r="AT893" s="7">
        <v>10</v>
      </c>
      <c r="AU893" s="6">
        <v>110.16500000000001</v>
      </c>
      <c r="AV893" s="7">
        <v>1</v>
      </c>
      <c r="AW893" s="6">
        <v>29.64</v>
      </c>
      <c r="AX893" s="5">
        <v>618</v>
      </c>
      <c r="AY893" s="6">
        <v>2850.5149999999999</v>
      </c>
    </row>
    <row r="894" spans="1:51" x14ac:dyDescent="0.25">
      <c r="A894" s="4" t="s">
        <v>932</v>
      </c>
      <c r="B894" s="5">
        <v>215</v>
      </c>
      <c r="C894" s="6">
        <v>699.37900000000002</v>
      </c>
      <c r="D894" s="5">
        <v>2</v>
      </c>
      <c r="E894" s="6">
        <v>8.32</v>
      </c>
      <c r="F894" s="5">
        <v>2</v>
      </c>
      <c r="G894" s="6">
        <v>6.8650000000000002</v>
      </c>
      <c r="H894" s="5">
        <v>3</v>
      </c>
      <c r="I894" s="6">
        <v>9.1850000000000005</v>
      </c>
      <c r="J894" s="5">
        <v>5</v>
      </c>
      <c r="K894" s="6">
        <v>19.795000000000002</v>
      </c>
      <c r="L894" s="5">
        <v>1</v>
      </c>
      <c r="M894" s="6">
        <v>3.85</v>
      </c>
      <c r="N894" s="5">
        <v>3</v>
      </c>
      <c r="O894" s="6">
        <v>37.33</v>
      </c>
      <c r="P894" s="5">
        <v>2</v>
      </c>
      <c r="Q894" s="6">
        <v>11.615</v>
      </c>
      <c r="R894" s="5">
        <v>3</v>
      </c>
      <c r="S894" s="6">
        <v>11.52</v>
      </c>
      <c r="T894" s="5">
        <v>1</v>
      </c>
      <c r="U894" s="6">
        <v>11.4</v>
      </c>
      <c r="V894" s="5">
        <v>1</v>
      </c>
      <c r="W894" s="6">
        <v>26.86</v>
      </c>
      <c r="X894" s="5">
        <v>4</v>
      </c>
      <c r="Y894" s="6">
        <v>45.311</v>
      </c>
      <c r="Z894" s="5">
        <v>10</v>
      </c>
      <c r="AA894" s="6">
        <v>64.605000000000004</v>
      </c>
      <c r="AB894" s="5">
        <v>4</v>
      </c>
      <c r="AC894" s="6">
        <v>17.510000000000002</v>
      </c>
      <c r="AD894" s="5">
        <v>6</v>
      </c>
      <c r="AE894" s="6">
        <v>61.77</v>
      </c>
      <c r="AF894" s="5">
        <v>3</v>
      </c>
      <c r="AG894" s="6">
        <v>15.46</v>
      </c>
      <c r="AH894" s="5">
        <v>2</v>
      </c>
      <c r="AI894" s="6">
        <v>15.074999999999999</v>
      </c>
      <c r="AJ894" s="5">
        <v>5</v>
      </c>
      <c r="AK894" s="6">
        <v>149.02799999999999</v>
      </c>
      <c r="AL894" s="7">
        <v>2</v>
      </c>
      <c r="AM894" s="6">
        <v>30.24</v>
      </c>
      <c r="AN894" s="8">
        <v>1</v>
      </c>
      <c r="AO894" s="6">
        <v>10.199999999999999</v>
      </c>
      <c r="AP894" s="7">
        <v>4</v>
      </c>
      <c r="AQ894" s="6">
        <v>22.375</v>
      </c>
      <c r="AR894" s="7">
        <v>0</v>
      </c>
      <c r="AS894" s="6">
        <v>0</v>
      </c>
      <c r="AT894" s="7">
        <v>3</v>
      </c>
      <c r="AU894" s="6">
        <v>19.170000000000002</v>
      </c>
      <c r="AV894" s="7">
        <v>0</v>
      </c>
      <c r="AW894" s="6">
        <v>0</v>
      </c>
      <c r="AX894" s="5">
        <v>282</v>
      </c>
      <c r="AY894" s="6">
        <v>1296.8630000000001</v>
      </c>
    </row>
    <row r="895" spans="1:51" x14ac:dyDescent="0.25">
      <c r="A895" s="4" t="s">
        <v>933</v>
      </c>
      <c r="B895" s="5">
        <v>226</v>
      </c>
      <c r="C895" s="6">
        <v>899.19100000000003</v>
      </c>
      <c r="D895" s="5">
        <v>8</v>
      </c>
      <c r="E895" s="6">
        <v>29.050999999999998</v>
      </c>
      <c r="F895" s="5">
        <v>3</v>
      </c>
      <c r="G895" s="6">
        <v>12.35</v>
      </c>
      <c r="H895" s="5">
        <v>2</v>
      </c>
      <c r="I895" s="6">
        <v>7.61</v>
      </c>
      <c r="J895" s="5">
        <v>4</v>
      </c>
      <c r="K895" s="6">
        <v>12.878</v>
      </c>
      <c r="L895" s="5">
        <v>1</v>
      </c>
      <c r="M895" s="6">
        <v>8.91</v>
      </c>
      <c r="N895" s="5">
        <v>7</v>
      </c>
      <c r="O895" s="6">
        <v>82.37</v>
      </c>
      <c r="P895" s="5">
        <v>0</v>
      </c>
      <c r="Q895" s="6">
        <v>0</v>
      </c>
      <c r="R895" s="5">
        <v>1</v>
      </c>
      <c r="S895" s="6">
        <v>3.4</v>
      </c>
      <c r="T895" s="5">
        <v>5</v>
      </c>
      <c r="U895" s="6">
        <v>40.951000000000001</v>
      </c>
      <c r="V895" s="5">
        <v>4</v>
      </c>
      <c r="W895" s="6">
        <v>76.77</v>
      </c>
      <c r="X895" s="5">
        <v>4</v>
      </c>
      <c r="Y895" s="6">
        <v>15.474</v>
      </c>
      <c r="Z895" s="5">
        <v>1</v>
      </c>
      <c r="AA895" s="6">
        <v>3.9</v>
      </c>
      <c r="AB895" s="5">
        <v>0</v>
      </c>
      <c r="AC895" s="6">
        <v>0</v>
      </c>
      <c r="AD895" s="5">
        <v>3</v>
      </c>
      <c r="AE895" s="6">
        <v>18.32</v>
      </c>
      <c r="AF895" s="5">
        <v>0</v>
      </c>
      <c r="AG895" s="6">
        <v>0</v>
      </c>
      <c r="AH895" s="5">
        <v>1</v>
      </c>
      <c r="AI895" s="6">
        <v>2.9249999999999998</v>
      </c>
      <c r="AJ895" s="5">
        <v>7</v>
      </c>
      <c r="AK895" s="6">
        <v>45.984999999999999</v>
      </c>
      <c r="AL895" s="7">
        <v>3</v>
      </c>
      <c r="AM895" s="6">
        <v>13.89</v>
      </c>
      <c r="AN895" s="8">
        <v>0</v>
      </c>
      <c r="AO895" s="6">
        <v>0</v>
      </c>
      <c r="AP895" s="7">
        <v>2</v>
      </c>
      <c r="AQ895" s="6">
        <v>14.17</v>
      </c>
      <c r="AR895" s="7">
        <v>3</v>
      </c>
      <c r="AS895" s="6">
        <v>19.535</v>
      </c>
      <c r="AT895" s="7">
        <v>3</v>
      </c>
      <c r="AU895" s="6">
        <v>10.57</v>
      </c>
      <c r="AV895" s="7">
        <v>0</v>
      </c>
      <c r="AW895" s="6">
        <v>0</v>
      </c>
      <c r="AX895" s="5">
        <v>288</v>
      </c>
      <c r="AY895" s="6">
        <v>1318.25</v>
      </c>
    </row>
    <row r="896" spans="1:51" x14ac:dyDescent="0.25">
      <c r="A896" s="4" t="s">
        <v>934</v>
      </c>
      <c r="B896" s="5">
        <v>243</v>
      </c>
      <c r="C896" s="6">
        <v>716.07100000000003</v>
      </c>
      <c r="D896" s="5">
        <v>6</v>
      </c>
      <c r="E896" s="6">
        <v>19.759</v>
      </c>
      <c r="F896" s="5">
        <v>7</v>
      </c>
      <c r="G896" s="6">
        <v>34.555</v>
      </c>
      <c r="H896" s="5">
        <v>2</v>
      </c>
      <c r="I896" s="6">
        <v>9.6300000000000008</v>
      </c>
      <c r="J896" s="5">
        <v>1</v>
      </c>
      <c r="K896" s="6">
        <v>2.36</v>
      </c>
      <c r="L896" s="5">
        <v>5</v>
      </c>
      <c r="M896" s="6">
        <v>3.78</v>
      </c>
      <c r="N896" s="5">
        <v>3</v>
      </c>
      <c r="O896" s="6">
        <v>12.18</v>
      </c>
      <c r="P896" s="5">
        <v>3</v>
      </c>
      <c r="Q896" s="6">
        <v>12.97</v>
      </c>
      <c r="R896" s="5">
        <v>3</v>
      </c>
      <c r="S896" s="6">
        <v>9.67</v>
      </c>
      <c r="T896" s="5">
        <v>3</v>
      </c>
      <c r="U896" s="6">
        <v>12.58</v>
      </c>
      <c r="V896" s="5">
        <v>4</v>
      </c>
      <c r="W896" s="6">
        <v>88.78</v>
      </c>
      <c r="X896" s="5">
        <v>7</v>
      </c>
      <c r="Y896" s="6">
        <v>39.380000000000003</v>
      </c>
      <c r="Z896" s="5">
        <v>8</v>
      </c>
      <c r="AA896" s="6">
        <v>39.74</v>
      </c>
      <c r="AB896" s="5">
        <v>4</v>
      </c>
      <c r="AC896" s="6">
        <v>21.98</v>
      </c>
      <c r="AD896" s="5">
        <v>7</v>
      </c>
      <c r="AE896" s="6">
        <v>31.79</v>
      </c>
      <c r="AF896" s="5">
        <v>5</v>
      </c>
      <c r="AG896" s="6">
        <v>29.63</v>
      </c>
      <c r="AH896" s="5">
        <v>0</v>
      </c>
      <c r="AI896" s="6">
        <v>0</v>
      </c>
      <c r="AJ896" s="5">
        <v>3</v>
      </c>
      <c r="AK896" s="6">
        <v>20.504999999999999</v>
      </c>
      <c r="AL896" s="7">
        <v>3</v>
      </c>
      <c r="AM896" s="6">
        <v>14.385</v>
      </c>
      <c r="AN896" s="8">
        <v>4</v>
      </c>
      <c r="AO896" s="6">
        <v>102.22</v>
      </c>
      <c r="AP896" s="7">
        <v>2</v>
      </c>
      <c r="AQ896" s="6">
        <v>10.935</v>
      </c>
      <c r="AR896" s="7">
        <v>2</v>
      </c>
      <c r="AS896" s="6">
        <v>12.975</v>
      </c>
      <c r="AT896" s="7">
        <v>2</v>
      </c>
      <c r="AU896" s="6">
        <v>9.7050000000000001</v>
      </c>
      <c r="AV896" s="7">
        <v>0</v>
      </c>
      <c r="AW896" s="6">
        <v>0</v>
      </c>
      <c r="AX896" s="5">
        <v>327</v>
      </c>
      <c r="AY896" s="6">
        <v>1255.58</v>
      </c>
    </row>
    <row r="897" spans="1:51" x14ac:dyDescent="0.25">
      <c r="A897" s="4" t="s">
        <v>935</v>
      </c>
      <c r="B897" s="5">
        <v>272</v>
      </c>
      <c r="C897" s="6">
        <v>914.41800000000001</v>
      </c>
      <c r="D897" s="5">
        <v>6</v>
      </c>
      <c r="E897" s="6">
        <v>23.46</v>
      </c>
      <c r="F897" s="5">
        <v>3</v>
      </c>
      <c r="G897" s="6">
        <v>13.35</v>
      </c>
      <c r="H897" s="5">
        <v>4</v>
      </c>
      <c r="I897" s="6">
        <v>22.78</v>
      </c>
      <c r="J897" s="5">
        <v>0</v>
      </c>
      <c r="K897" s="6">
        <v>0</v>
      </c>
      <c r="L897" s="5">
        <v>2</v>
      </c>
      <c r="M897" s="6">
        <v>8.67</v>
      </c>
      <c r="N897" s="5">
        <v>4</v>
      </c>
      <c r="O897" s="6">
        <v>15.24</v>
      </c>
      <c r="P897" s="5">
        <v>1</v>
      </c>
      <c r="Q897" s="6">
        <v>5.58</v>
      </c>
      <c r="R897" s="5">
        <v>2</v>
      </c>
      <c r="S897" s="6">
        <v>29.79</v>
      </c>
      <c r="T897" s="5">
        <v>4</v>
      </c>
      <c r="U897" s="6">
        <v>25.164999999999999</v>
      </c>
      <c r="V897" s="5">
        <v>0</v>
      </c>
      <c r="W897" s="6">
        <v>0</v>
      </c>
      <c r="X897" s="5">
        <v>2</v>
      </c>
      <c r="Y897" s="6">
        <v>9.3620000000000001</v>
      </c>
      <c r="Z897" s="5">
        <v>10</v>
      </c>
      <c r="AA897" s="6">
        <v>25.375</v>
      </c>
      <c r="AB897" s="5">
        <v>3</v>
      </c>
      <c r="AC897" s="6">
        <v>19.14</v>
      </c>
      <c r="AD897" s="5">
        <v>3</v>
      </c>
      <c r="AE897" s="6">
        <v>19.420000000000002</v>
      </c>
      <c r="AF897" s="5">
        <v>6</v>
      </c>
      <c r="AG897" s="6">
        <v>28.515000000000001</v>
      </c>
      <c r="AH897" s="5">
        <v>2</v>
      </c>
      <c r="AI897" s="6">
        <v>16.995000000000001</v>
      </c>
      <c r="AJ897" s="5">
        <v>0</v>
      </c>
      <c r="AK897" s="6">
        <v>0</v>
      </c>
      <c r="AL897" s="7">
        <v>2</v>
      </c>
      <c r="AM897" s="6">
        <v>8.7899999999999991</v>
      </c>
      <c r="AN897" s="8">
        <v>1</v>
      </c>
      <c r="AO897" s="6">
        <v>20</v>
      </c>
      <c r="AP897" s="7">
        <v>1</v>
      </c>
      <c r="AQ897" s="6">
        <v>4.1399999999999997</v>
      </c>
      <c r="AR897" s="7">
        <v>1</v>
      </c>
      <c r="AS897" s="6">
        <v>6.65</v>
      </c>
      <c r="AT897" s="7">
        <v>6</v>
      </c>
      <c r="AU897" s="6">
        <v>15.84</v>
      </c>
      <c r="AV897" s="7">
        <v>0</v>
      </c>
      <c r="AW897" s="6">
        <v>0</v>
      </c>
      <c r="AX897" s="5">
        <v>335</v>
      </c>
      <c r="AY897" s="6">
        <v>1232.68</v>
      </c>
    </row>
    <row r="898" spans="1:51" x14ac:dyDescent="0.25">
      <c r="A898" s="4" t="s">
        <v>936</v>
      </c>
      <c r="B898" s="5">
        <v>288</v>
      </c>
      <c r="C898" s="6">
        <v>994.73500000000001</v>
      </c>
      <c r="D898" s="5">
        <v>1</v>
      </c>
      <c r="E898" s="6">
        <v>5.2320000000000002</v>
      </c>
      <c r="F898" s="5">
        <v>5</v>
      </c>
      <c r="G898" s="6">
        <v>21.18</v>
      </c>
      <c r="H898" s="5">
        <v>3</v>
      </c>
      <c r="I898" s="6">
        <v>17.545000000000002</v>
      </c>
      <c r="J898" s="5">
        <v>2</v>
      </c>
      <c r="K898" s="6">
        <v>10.199999999999999</v>
      </c>
      <c r="L898" s="5">
        <v>1</v>
      </c>
      <c r="M898" s="6">
        <v>8.0399999999999991</v>
      </c>
      <c r="N898" s="5">
        <v>6</v>
      </c>
      <c r="O898" s="6">
        <v>46.234999999999999</v>
      </c>
      <c r="P898" s="5">
        <v>3</v>
      </c>
      <c r="Q898" s="6">
        <v>18.263999999999999</v>
      </c>
      <c r="R898" s="5">
        <v>5</v>
      </c>
      <c r="S898" s="6">
        <v>25.274999999999999</v>
      </c>
      <c r="T898" s="5">
        <v>5</v>
      </c>
      <c r="U898" s="6">
        <v>24.59</v>
      </c>
      <c r="V898" s="5">
        <v>2</v>
      </c>
      <c r="W898" s="6">
        <v>10.26</v>
      </c>
      <c r="X898" s="5">
        <v>4</v>
      </c>
      <c r="Y898" s="6">
        <v>13.17</v>
      </c>
      <c r="Z898" s="5">
        <v>4</v>
      </c>
      <c r="AA898" s="6">
        <v>24.695</v>
      </c>
      <c r="AB898" s="5">
        <v>4</v>
      </c>
      <c r="AC898" s="6">
        <v>14.6</v>
      </c>
      <c r="AD898" s="5">
        <v>0</v>
      </c>
      <c r="AE898" s="6">
        <v>0</v>
      </c>
      <c r="AF898" s="5">
        <v>4</v>
      </c>
      <c r="AG898" s="6">
        <v>17.850000000000001</v>
      </c>
      <c r="AH898" s="5">
        <v>3</v>
      </c>
      <c r="AI898" s="6">
        <v>41.884999999999998</v>
      </c>
      <c r="AJ898" s="5">
        <v>4</v>
      </c>
      <c r="AK898" s="6">
        <v>20.38</v>
      </c>
      <c r="AL898" s="7">
        <v>3</v>
      </c>
      <c r="AM898" s="6">
        <v>22.47</v>
      </c>
      <c r="AN898" s="8">
        <v>4</v>
      </c>
      <c r="AO898" s="6">
        <v>23.774999999999999</v>
      </c>
      <c r="AP898" s="7">
        <v>6</v>
      </c>
      <c r="AQ898" s="6">
        <v>31.215</v>
      </c>
      <c r="AR898" s="7">
        <v>1</v>
      </c>
      <c r="AS898" s="6">
        <v>5.0999999999999996</v>
      </c>
      <c r="AT898" s="7">
        <v>5</v>
      </c>
      <c r="AU898" s="6">
        <v>33.795000000000002</v>
      </c>
      <c r="AV898" s="7">
        <v>0</v>
      </c>
      <c r="AW898" s="6">
        <v>0</v>
      </c>
      <c r="AX898" s="5">
        <v>363</v>
      </c>
      <c r="AY898" s="6">
        <v>1430.491</v>
      </c>
    </row>
    <row r="899" spans="1:51" x14ac:dyDescent="0.25">
      <c r="A899" s="4" t="s">
        <v>937</v>
      </c>
      <c r="B899" s="5">
        <v>634</v>
      </c>
      <c r="C899" s="6">
        <v>2580.6309999999999</v>
      </c>
      <c r="D899" s="5">
        <v>5</v>
      </c>
      <c r="E899" s="6">
        <v>34.185000000000002</v>
      </c>
      <c r="F899" s="5">
        <v>6</v>
      </c>
      <c r="G899" s="6">
        <v>41.76</v>
      </c>
      <c r="H899" s="5">
        <v>4</v>
      </c>
      <c r="I899" s="6">
        <v>25.06</v>
      </c>
      <c r="J899" s="5">
        <v>6</v>
      </c>
      <c r="K899" s="6">
        <v>45.21</v>
      </c>
      <c r="L899" s="5">
        <v>8</v>
      </c>
      <c r="M899" s="6">
        <v>69.209999999999994</v>
      </c>
      <c r="N899" s="5">
        <v>5</v>
      </c>
      <c r="O899" s="6">
        <v>32.481999999999999</v>
      </c>
      <c r="P899" s="5">
        <v>7</v>
      </c>
      <c r="Q899" s="6">
        <v>144.56</v>
      </c>
      <c r="R899" s="5">
        <v>12</v>
      </c>
      <c r="S899" s="6">
        <v>73.584999999999994</v>
      </c>
      <c r="T899" s="5">
        <v>12</v>
      </c>
      <c r="U899" s="6">
        <v>88.96</v>
      </c>
      <c r="V899" s="5">
        <v>10</v>
      </c>
      <c r="W899" s="6">
        <v>66.474999999999994</v>
      </c>
      <c r="X899" s="5">
        <v>12</v>
      </c>
      <c r="Y899" s="6">
        <v>68.484999999999999</v>
      </c>
      <c r="Z899" s="5">
        <v>11</v>
      </c>
      <c r="AA899" s="6">
        <v>78.674999999999997</v>
      </c>
      <c r="AB899" s="5">
        <v>7</v>
      </c>
      <c r="AC899" s="6">
        <v>40.244999999999997</v>
      </c>
      <c r="AD899" s="5">
        <v>11</v>
      </c>
      <c r="AE899" s="6">
        <v>66.668000000000006</v>
      </c>
      <c r="AF899" s="5">
        <v>13</v>
      </c>
      <c r="AG899" s="6">
        <v>119.11</v>
      </c>
      <c r="AH899" s="5">
        <v>10</v>
      </c>
      <c r="AI899" s="6">
        <v>57.344999999999999</v>
      </c>
      <c r="AJ899" s="5">
        <v>12</v>
      </c>
      <c r="AK899" s="6">
        <v>108.62</v>
      </c>
      <c r="AL899" s="7">
        <v>5</v>
      </c>
      <c r="AM899" s="6">
        <v>44.424999999999997</v>
      </c>
      <c r="AN899" s="8">
        <v>9</v>
      </c>
      <c r="AO899" s="6">
        <v>71.545000000000002</v>
      </c>
      <c r="AP899" s="7">
        <v>10</v>
      </c>
      <c r="AQ899" s="6">
        <v>59.89</v>
      </c>
      <c r="AR899" s="7">
        <v>4</v>
      </c>
      <c r="AS899" s="6">
        <v>37.634999999999998</v>
      </c>
      <c r="AT899" s="7">
        <v>1</v>
      </c>
      <c r="AU899" s="6">
        <v>7.92</v>
      </c>
      <c r="AV899" s="7">
        <v>1</v>
      </c>
      <c r="AW899" s="6">
        <v>3.0249999999999999</v>
      </c>
      <c r="AX899" s="5">
        <v>815</v>
      </c>
      <c r="AY899" s="6">
        <v>3965.7060000000001</v>
      </c>
    </row>
    <row r="900" spans="1:51" x14ac:dyDescent="0.25">
      <c r="A900" s="4" t="s">
        <v>938</v>
      </c>
      <c r="B900" s="5">
        <v>647</v>
      </c>
      <c r="C900" s="6">
        <v>1991.557</v>
      </c>
      <c r="D900" s="5">
        <v>5</v>
      </c>
      <c r="E900" s="6">
        <v>29.05</v>
      </c>
      <c r="F900" s="5">
        <v>4</v>
      </c>
      <c r="G900" s="6">
        <v>16.829999999999998</v>
      </c>
      <c r="H900" s="5">
        <v>3</v>
      </c>
      <c r="I900" s="6">
        <v>17.114999999999998</v>
      </c>
      <c r="J900" s="5">
        <v>5</v>
      </c>
      <c r="K900" s="6">
        <v>31.015000000000001</v>
      </c>
      <c r="L900" s="5">
        <v>3</v>
      </c>
      <c r="M900" s="6">
        <v>30.24</v>
      </c>
      <c r="N900" s="5">
        <v>5</v>
      </c>
      <c r="O900" s="6">
        <v>29.684999999999999</v>
      </c>
      <c r="P900" s="5">
        <v>2</v>
      </c>
      <c r="Q900" s="6">
        <v>15.03</v>
      </c>
      <c r="R900" s="5">
        <v>1</v>
      </c>
      <c r="S900" s="6">
        <v>5.0350000000000001</v>
      </c>
      <c r="T900" s="5">
        <v>4</v>
      </c>
      <c r="U900" s="6">
        <v>19.14</v>
      </c>
      <c r="V900" s="5">
        <v>8</v>
      </c>
      <c r="W900" s="6">
        <v>33.865000000000002</v>
      </c>
      <c r="X900" s="5">
        <v>9</v>
      </c>
      <c r="Y900" s="6">
        <v>48.55</v>
      </c>
      <c r="Z900" s="5">
        <v>10</v>
      </c>
      <c r="AA900" s="6">
        <v>65.59</v>
      </c>
      <c r="AB900" s="5">
        <v>6</v>
      </c>
      <c r="AC900" s="6">
        <v>29.565000000000001</v>
      </c>
      <c r="AD900" s="5">
        <v>12</v>
      </c>
      <c r="AE900" s="6">
        <v>67.674999999999997</v>
      </c>
      <c r="AF900" s="5">
        <v>8</v>
      </c>
      <c r="AG900" s="6">
        <v>36.854999999999997</v>
      </c>
      <c r="AH900" s="5">
        <v>9</v>
      </c>
      <c r="AI900" s="6">
        <v>60.384999999999998</v>
      </c>
      <c r="AJ900" s="5">
        <v>8</v>
      </c>
      <c r="AK900" s="6">
        <v>38.020000000000003</v>
      </c>
      <c r="AL900" s="7">
        <v>4</v>
      </c>
      <c r="AM900" s="6">
        <v>28.99</v>
      </c>
      <c r="AN900" s="8">
        <v>4</v>
      </c>
      <c r="AO900" s="6">
        <v>22.97</v>
      </c>
      <c r="AP900" s="7">
        <v>1</v>
      </c>
      <c r="AQ900" s="6">
        <v>5.5</v>
      </c>
      <c r="AR900" s="7">
        <v>4</v>
      </c>
      <c r="AS900" s="6">
        <v>20.765000000000001</v>
      </c>
      <c r="AT900" s="7">
        <v>5</v>
      </c>
      <c r="AU900" s="6">
        <v>25.59</v>
      </c>
      <c r="AV900" s="7">
        <v>2</v>
      </c>
      <c r="AW900" s="6">
        <v>14.3</v>
      </c>
      <c r="AX900" s="5">
        <v>769</v>
      </c>
      <c r="AY900" s="6">
        <v>2683.317</v>
      </c>
    </row>
    <row r="901" spans="1:51" x14ac:dyDescent="0.25">
      <c r="A901" s="4" t="s">
        <v>939</v>
      </c>
      <c r="B901" s="5">
        <v>580</v>
      </c>
      <c r="C901" s="6">
        <v>1892.28</v>
      </c>
      <c r="D901" s="5">
        <v>9</v>
      </c>
      <c r="E901" s="6">
        <v>56.46</v>
      </c>
      <c r="F901" s="5">
        <v>7</v>
      </c>
      <c r="G901" s="6">
        <v>40.564999999999998</v>
      </c>
      <c r="H901" s="5">
        <v>11</v>
      </c>
      <c r="I901" s="6">
        <v>58.704000000000001</v>
      </c>
      <c r="J901" s="5">
        <v>5</v>
      </c>
      <c r="K901" s="6">
        <v>36.619999999999997</v>
      </c>
      <c r="L901" s="5">
        <v>8</v>
      </c>
      <c r="M901" s="6">
        <v>49.23</v>
      </c>
      <c r="N901" s="5">
        <v>4</v>
      </c>
      <c r="O901" s="6">
        <v>30.98</v>
      </c>
      <c r="P901" s="5">
        <v>4</v>
      </c>
      <c r="Q901" s="6">
        <v>19.605</v>
      </c>
      <c r="R901" s="5">
        <v>8</v>
      </c>
      <c r="S901" s="6">
        <v>55.17</v>
      </c>
      <c r="T901" s="5">
        <v>7</v>
      </c>
      <c r="U901" s="6">
        <v>34.034999999999997</v>
      </c>
      <c r="V901" s="5">
        <v>6</v>
      </c>
      <c r="W901" s="6">
        <v>29.344999999999999</v>
      </c>
      <c r="X901" s="5">
        <v>16</v>
      </c>
      <c r="Y901" s="6">
        <v>100.825</v>
      </c>
      <c r="Z901" s="5">
        <v>2</v>
      </c>
      <c r="AA901" s="6">
        <v>8.4</v>
      </c>
      <c r="AB901" s="5">
        <v>6</v>
      </c>
      <c r="AC901" s="6">
        <v>29.65</v>
      </c>
      <c r="AD901" s="5">
        <v>8</v>
      </c>
      <c r="AE901" s="6">
        <v>41.95</v>
      </c>
      <c r="AF901" s="5">
        <v>11</v>
      </c>
      <c r="AG901" s="6">
        <v>61.005000000000003</v>
      </c>
      <c r="AH901" s="5">
        <v>8</v>
      </c>
      <c r="AI901" s="6">
        <v>40.935000000000002</v>
      </c>
      <c r="AJ901" s="5">
        <v>10</v>
      </c>
      <c r="AK901" s="6">
        <v>83.87</v>
      </c>
      <c r="AL901" s="7">
        <v>7</v>
      </c>
      <c r="AM901" s="6">
        <v>31.52</v>
      </c>
      <c r="AN901" s="8">
        <v>6</v>
      </c>
      <c r="AO901" s="6">
        <v>40.229999999999997</v>
      </c>
      <c r="AP901" s="7">
        <v>6</v>
      </c>
      <c r="AQ901" s="6">
        <v>38.19</v>
      </c>
      <c r="AR901" s="7">
        <v>3</v>
      </c>
      <c r="AS901" s="6">
        <v>26.594999999999999</v>
      </c>
      <c r="AT901" s="7">
        <v>4</v>
      </c>
      <c r="AU901" s="6">
        <v>22.03</v>
      </c>
      <c r="AV901" s="7">
        <v>0</v>
      </c>
      <c r="AW901" s="6">
        <v>0</v>
      </c>
      <c r="AX901" s="5">
        <v>736</v>
      </c>
      <c r="AY901" s="6">
        <v>2828.194</v>
      </c>
    </row>
    <row r="902" spans="1:51" x14ac:dyDescent="0.25">
      <c r="A902" s="4" t="s">
        <v>940</v>
      </c>
      <c r="B902" s="5">
        <v>329</v>
      </c>
      <c r="C902" s="6">
        <v>1794.8340000000001</v>
      </c>
      <c r="D902" s="5">
        <v>5</v>
      </c>
      <c r="E902" s="6">
        <v>28.821999999999999</v>
      </c>
      <c r="F902" s="5">
        <v>2</v>
      </c>
      <c r="G902" s="6">
        <v>10.26</v>
      </c>
      <c r="H902" s="5">
        <v>3</v>
      </c>
      <c r="I902" s="6">
        <v>104.49</v>
      </c>
      <c r="J902" s="5">
        <v>5</v>
      </c>
      <c r="K902" s="6">
        <v>97.86</v>
      </c>
      <c r="L902" s="5">
        <v>5</v>
      </c>
      <c r="M902" s="6">
        <v>86.85</v>
      </c>
      <c r="N902" s="5">
        <v>6</v>
      </c>
      <c r="O902" s="6">
        <v>71.959999999999994</v>
      </c>
      <c r="P902" s="5">
        <v>5</v>
      </c>
      <c r="Q902" s="6">
        <v>101.315</v>
      </c>
      <c r="R902" s="5">
        <v>1</v>
      </c>
      <c r="S902" s="6">
        <v>3.19</v>
      </c>
      <c r="T902" s="5">
        <v>3</v>
      </c>
      <c r="U902" s="6">
        <v>51.134999999999998</v>
      </c>
      <c r="V902" s="5">
        <v>3</v>
      </c>
      <c r="W902" s="6">
        <v>33.36</v>
      </c>
      <c r="X902" s="5">
        <v>4</v>
      </c>
      <c r="Y902" s="6">
        <v>23.77</v>
      </c>
      <c r="Z902" s="5">
        <v>9</v>
      </c>
      <c r="AA902" s="6">
        <v>150.45500000000001</v>
      </c>
      <c r="AB902" s="5">
        <v>1</v>
      </c>
      <c r="AC902" s="6">
        <v>5.49</v>
      </c>
      <c r="AD902" s="5">
        <v>5</v>
      </c>
      <c r="AE902" s="6">
        <v>21.9</v>
      </c>
      <c r="AF902" s="5">
        <v>4</v>
      </c>
      <c r="AG902" s="6">
        <v>19.295000000000002</v>
      </c>
      <c r="AH902" s="5">
        <v>4</v>
      </c>
      <c r="AI902" s="6">
        <v>18.135000000000002</v>
      </c>
      <c r="AJ902" s="5">
        <v>4</v>
      </c>
      <c r="AK902" s="6">
        <v>22.664999999999999</v>
      </c>
      <c r="AL902" s="7">
        <v>2</v>
      </c>
      <c r="AM902" s="6">
        <v>16.164999999999999</v>
      </c>
      <c r="AN902" s="8">
        <v>5</v>
      </c>
      <c r="AO902" s="6">
        <v>150.13999999999999</v>
      </c>
      <c r="AP902" s="7">
        <v>1</v>
      </c>
      <c r="AQ902" s="6">
        <v>4.125</v>
      </c>
      <c r="AR902" s="7">
        <v>4</v>
      </c>
      <c r="AS902" s="6">
        <v>35.85</v>
      </c>
      <c r="AT902" s="7">
        <v>1</v>
      </c>
      <c r="AU902" s="6">
        <v>9.9</v>
      </c>
      <c r="AV902" s="7">
        <v>2</v>
      </c>
      <c r="AW902" s="6">
        <v>7.12</v>
      </c>
      <c r="AX902" s="5">
        <v>413</v>
      </c>
      <c r="AY902" s="6">
        <v>2869.0859999999998</v>
      </c>
    </row>
    <row r="903" spans="1:51" x14ac:dyDescent="0.25">
      <c r="A903" s="4" t="s">
        <v>941</v>
      </c>
      <c r="B903" s="5">
        <v>297</v>
      </c>
      <c r="C903" s="6">
        <v>960.93799999999999</v>
      </c>
      <c r="D903" s="5">
        <v>2</v>
      </c>
      <c r="E903" s="6">
        <v>15.18</v>
      </c>
      <c r="F903" s="5">
        <v>3</v>
      </c>
      <c r="G903" s="6">
        <v>40.4</v>
      </c>
      <c r="H903" s="5">
        <v>1</v>
      </c>
      <c r="I903" s="6">
        <v>27</v>
      </c>
      <c r="J903" s="5">
        <v>5</v>
      </c>
      <c r="K903" s="6">
        <v>28.734999999999999</v>
      </c>
      <c r="L903" s="5">
        <v>2</v>
      </c>
      <c r="M903" s="6">
        <v>26.03</v>
      </c>
      <c r="N903" s="5">
        <v>7</v>
      </c>
      <c r="O903" s="6">
        <v>107.44499999999999</v>
      </c>
      <c r="P903" s="5">
        <v>3</v>
      </c>
      <c r="Q903" s="6">
        <v>15.255000000000001</v>
      </c>
      <c r="R903" s="5">
        <v>2</v>
      </c>
      <c r="S903" s="6">
        <v>8</v>
      </c>
      <c r="T903" s="5">
        <v>2</v>
      </c>
      <c r="U903" s="6">
        <v>10.199999999999999</v>
      </c>
      <c r="V903" s="5">
        <v>9</v>
      </c>
      <c r="W903" s="6">
        <v>58.185000000000002</v>
      </c>
      <c r="X903" s="5">
        <v>5</v>
      </c>
      <c r="Y903" s="6">
        <v>19.97</v>
      </c>
      <c r="Z903" s="5">
        <v>4</v>
      </c>
      <c r="AA903" s="6">
        <v>22.54</v>
      </c>
      <c r="AB903" s="5">
        <v>8</v>
      </c>
      <c r="AC903" s="6">
        <v>40.604999999999997</v>
      </c>
      <c r="AD903" s="5">
        <v>3</v>
      </c>
      <c r="AE903" s="6">
        <v>16.260000000000002</v>
      </c>
      <c r="AF903" s="5">
        <v>7</v>
      </c>
      <c r="AG903" s="6">
        <v>37.270000000000003</v>
      </c>
      <c r="AH903" s="5">
        <v>6</v>
      </c>
      <c r="AI903" s="6">
        <v>39.770000000000003</v>
      </c>
      <c r="AJ903" s="5">
        <v>1</v>
      </c>
      <c r="AK903" s="6">
        <v>5.2249999999999996</v>
      </c>
      <c r="AL903" s="7">
        <v>3</v>
      </c>
      <c r="AM903" s="6">
        <v>30.704999999999998</v>
      </c>
      <c r="AN903" s="8">
        <v>1</v>
      </c>
      <c r="AO903" s="6">
        <v>6.5549999999999997</v>
      </c>
      <c r="AP903" s="7">
        <v>3</v>
      </c>
      <c r="AQ903" s="6">
        <v>13.66</v>
      </c>
      <c r="AR903" s="7">
        <v>6</v>
      </c>
      <c r="AS903" s="6">
        <v>38.405000000000001</v>
      </c>
      <c r="AT903" s="7">
        <v>2</v>
      </c>
      <c r="AU903" s="6">
        <v>8.6199999999999992</v>
      </c>
      <c r="AV903" s="7">
        <v>0</v>
      </c>
      <c r="AW903" s="6">
        <v>0</v>
      </c>
      <c r="AX903" s="5">
        <v>382</v>
      </c>
      <c r="AY903" s="6">
        <v>1576.953</v>
      </c>
    </row>
    <row r="904" spans="1:51" x14ac:dyDescent="0.25">
      <c r="A904" s="4" t="s">
        <v>942</v>
      </c>
      <c r="B904" s="5">
        <v>330</v>
      </c>
      <c r="C904" s="6">
        <v>1232.43</v>
      </c>
      <c r="D904" s="5">
        <v>4</v>
      </c>
      <c r="E904" s="6">
        <v>35.909999999999997</v>
      </c>
      <c r="F904" s="5">
        <v>1</v>
      </c>
      <c r="G904" s="6">
        <v>1.65</v>
      </c>
      <c r="H904" s="5">
        <v>4</v>
      </c>
      <c r="I904" s="6">
        <v>21.59</v>
      </c>
      <c r="J904" s="5">
        <v>4</v>
      </c>
      <c r="K904" s="6">
        <v>28.5</v>
      </c>
      <c r="L904" s="5">
        <v>2</v>
      </c>
      <c r="M904" s="6">
        <v>16.195</v>
      </c>
      <c r="N904" s="5">
        <v>2</v>
      </c>
      <c r="O904" s="6">
        <v>11.56</v>
      </c>
      <c r="P904" s="5">
        <v>5</v>
      </c>
      <c r="Q904" s="6">
        <v>36.08</v>
      </c>
      <c r="R904" s="5">
        <v>3</v>
      </c>
      <c r="S904" s="6">
        <v>11.5</v>
      </c>
      <c r="T904" s="5">
        <v>7</v>
      </c>
      <c r="U904" s="6">
        <v>33.524999999999999</v>
      </c>
      <c r="V904" s="5">
        <v>2</v>
      </c>
      <c r="W904" s="6">
        <v>8.81</v>
      </c>
      <c r="X904" s="5">
        <v>9</v>
      </c>
      <c r="Y904" s="6">
        <v>62.055</v>
      </c>
      <c r="Z904" s="5">
        <v>3</v>
      </c>
      <c r="AA904" s="6">
        <v>23.484999999999999</v>
      </c>
      <c r="AB904" s="5">
        <v>7</v>
      </c>
      <c r="AC904" s="6">
        <v>42.75</v>
      </c>
      <c r="AD904" s="5">
        <v>4</v>
      </c>
      <c r="AE904" s="6">
        <v>31.945</v>
      </c>
      <c r="AF904" s="5">
        <v>7</v>
      </c>
      <c r="AG904" s="6">
        <v>32.935000000000002</v>
      </c>
      <c r="AH904" s="5">
        <v>6</v>
      </c>
      <c r="AI904" s="6">
        <v>26.29</v>
      </c>
      <c r="AJ904" s="5">
        <v>9</v>
      </c>
      <c r="AK904" s="6">
        <v>50.545000000000002</v>
      </c>
      <c r="AL904" s="7">
        <v>2</v>
      </c>
      <c r="AM904" s="6">
        <v>11.13</v>
      </c>
      <c r="AN904" s="8">
        <v>3</v>
      </c>
      <c r="AO904" s="6">
        <v>19.844999999999999</v>
      </c>
      <c r="AP904" s="7">
        <v>3</v>
      </c>
      <c r="AQ904" s="6">
        <v>28.78</v>
      </c>
      <c r="AR904" s="7">
        <v>6</v>
      </c>
      <c r="AS904" s="6">
        <v>39.15</v>
      </c>
      <c r="AT904" s="7">
        <v>5</v>
      </c>
      <c r="AU904" s="6">
        <v>27.63</v>
      </c>
      <c r="AV904" s="7">
        <v>0</v>
      </c>
      <c r="AW904" s="6">
        <v>0</v>
      </c>
      <c r="AX904" s="5">
        <v>428</v>
      </c>
      <c r="AY904" s="6">
        <v>1834.29</v>
      </c>
    </row>
    <row r="905" spans="1:51" x14ac:dyDescent="0.25">
      <c r="A905" s="4" t="s">
        <v>943</v>
      </c>
      <c r="B905" s="5">
        <v>756</v>
      </c>
      <c r="C905" s="6">
        <v>2866.6469999999999</v>
      </c>
      <c r="D905" s="5">
        <v>14</v>
      </c>
      <c r="E905" s="6">
        <v>57.575000000000003</v>
      </c>
      <c r="F905" s="5">
        <v>8</v>
      </c>
      <c r="G905" s="6">
        <v>70.19</v>
      </c>
      <c r="H905" s="5">
        <v>10</v>
      </c>
      <c r="I905" s="6">
        <v>76.36</v>
      </c>
      <c r="J905" s="5">
        <v>28</v>
      </c>
      <c r="K905" s="6">
        <v>110.325</v>
      </c>
      <c r="L905" s="5">
        <v>9</v>
      </c>
      <c r="M905" s="6">
        <v>43.325000000000003</v>
      </c>
      <c r="N905" s="5">
        <v>9</v>
      </c>
      <c r="O905" s="6">
        <v>75.644999999999996</v>
      </c>
      <c r="P905" s="5">
        <v>9</v>
      </c>
      <c r="Q905" s="6">
        <v>107.295</v>
      </c>
      <c r="R905" s="5">
        <v>7</v>
      </c>
      <c r="S905" s="6">
        <v>57.3</v>
      </c>
      <c r="T905" s="5">
        <v>9</v>
      </c>
      <c r="U905" s="6">
        <v>73.75</v>
      </c>
      <c r="V905" s="5">
        <v>14</v>
      </c>
      <c r="W905" s="6">
        <v>77.734999999999999</v>
      </c>
      <c r="X905" s="5">
        <v>23</v>
      </c>
      <c r="Y905" s="6">
        <v>196.946</v>
      </c>
      <c r="Z905" s="5">
        <v>23</v>
      </c>
      <c r="AA905" s="6">
        <v>244.45</v>
      </c>
      <c r="AB905" s="5">
        <v>10</v>
      </c>
      <c r="AC905" s="6">
        <v>51.96</v>
      </c>
      <c r="AD905" s="5">
        <v>17</v>
      </c>
      <c r="AE905" s="6">
        <v>93.36</v>
      </c>
      <c r="AF905" s="5">
        <v>19</v>
      </c>
      <c r="AG905" s="6">
        <v>122.57</v>
      </c>
      <c r="AH905" s="5">
        <v>20</v>
      </c>
      <c r="AI905" s="6">
        <v>206.595</v>
      </c>
      <c r="AJ905" s="5">
        <v>12</v>
      </c>
      <c r="AK905" s="6">
        <v>98.625</v>
      </c>
      <c r="AL905" s="7">
        <v>10</v>
      </c>
      <c r="AM905" s="6">
        <v>51.744999999999997</v>
      </c>
      <c r="AN905" s="8">
        <v>6</v>
      </c>
      <c r="AO905" s="6">
        <v>85.49</v>
      </c>
      <c r="AP905" s="7">
        <v>11</v>
      </c>
      <c r="AQ905" s="6">
        <v>63.005000000000003</v>
      </c>
      <c r="AR905" s="7">
        <v>11</v>
      </c>
      <c r="AS905" s="6">
        <v>57.25</v>
      </c>
      <c r="AT905" s="7">
        <v>12</v>
      </c>
      <c r="AU905" s="6">
        <v>87.875</v>
      </c>
      <c r="AV905" s="7">
        <v>2</v>
      </c>
      <c r="AW905" s="6">
        <v>16.350000000000001</v>
      </c>
      <c r="AX905" s="5">
        <v>1049</v>
      </c>
      <c r="AY905" s="6">
        <v>4992.3680000000004</v>
      </c>
    </row>
    <row r="906" spans="1:51" x14ac:dyDescent="0.25">
      <c r="A906" s="4" t="s">
        <v>944</v>
      </c>
      <c r="B906" s="5">
        <v>706</v>
      </c>
      <c r="C906" s="6">
        <v>2579.1410000000001</v>
      </c>
      <c r="D906" s="5">
        <v>1</v>
      </c>
      <c r="E906" s="6">
        <v>5.5</v>
      </c>
      <c r="F906" s="5">
        <v>15</v>
      </c>
      <c r="G906" s="6">
        <v>83.355000000000004</v>
      </c>
      <c r="H906" s="5">
        <v>7</v>
      </c>
      <c r="I906" s="6">
        <v>59.744999999999997</v>
      </c>
      <c r="J906" s="5">
        <v>9</v>
      </c>
      <c r="K906" s="6">
        <v>97.64</v>
      </c>
      <c r="L906" s="5">
        <v>9</v>
      </c>
      <c r="M906" s="6">
        <v>86.840999999999994</v>
      </c>
      <c r="N906" s="5">
        <v>8</v>
      </c>
      <c r="O906" s="6">
        <v>50.325000000000003</v>
      </c>
      <c r="P906" s="5">
        <v>5</v>
      </c>
      <c r="Q906" s="6">
        <v>26.17</v>
      </c>
      <c r="R906" s="5">
        <v>4</v>
      </c>
      <c r="S906" s="6">
        <v>28.41</v>
      </c>
      <c r="T906" s="5">
        <v>7</v>
      </c>
      <c r="U906" s="6">
        <v>40.174999999999997</v>
      </c>
      <c r="V906" s="5">
        <v>13</v>
      </c>
      <c r="W906" s="6">
        <v>95.94</v>
      </c>
      <c r="X906" s="5">
        <v>15</v>
      </c>
      <c r="Y906" s="6">
        <v>106.065</v>
      </c>
      <c r="Z906" s="5">
        <v>14</v>
      </c>
      <c r="AA906" s="6">
        <v>89.734999999999999</v>
      </c>
      <c r="AB906" s="5">
        <v>12</v>
      </c>
      <c r="AC906" s="6">
        <v>68.430000000000007</v>
      </c>
      <c r="AD906" s="5">
        <v>11</v>
      </c>
      <c r="AE906" s="6">
        <v>60.384999999999998</v>
      </c>
      <c r="AF906" s="5">
        <v>22</v>
      </c>
      <c r="AG906" s="6">
        <v>181.74</v>
      </c>
      <c r="AH906" s="5">
        <v>15</v>
      </c>
      <c r="AI906" s="6">
        <v>92.32</v>
      </c>
      <c r="AJ906" s="5">
        <v>10</v>
      </c>
      <c r="AK906" s="6">
        <v>60.7</v>
      </c>
      <c r="AL906" s="7">
        <v>7</v>
      </c>
      <c r="AM906" s="6">
        <v>44.9</v>
      </c>
      <c r="AN906" s="8">
        <v>6</v>
      </c>
      <c r="AO906" s="6">
        <v>33.86</v>
      </c>
      <c r="AP906" s="7">
        <v>10</v>
      </c>
      <c r="AQ906" s="6">
        <v>59.3</v>
      </c>
      <c r="AR906" s="7">
        <v>6</v>
      </c>
      <c r="AS906" s="6">
        <v>37.57</v>
      </c>
      <c r="AT906" s="7">
        <v>4</v>
      </c>
      <c r="AU906" s="6">
        <v>23.53</v>
      </c>
      <c r="AV906" s="7">
        <v>1</v>
      </c>
      <c r="AW906" s="6">
        <v>5.85</v>
      </c>
      <c r="AX906" s="5">
        <v>917</v>
      </c>
      <c r="AY906" s="6">
        <v>4017.627</v>
      </c>
    </row>
    <row r="907" spans="1:51" x14ac:dyDescent="0.25">
      <c r="A907" s="4" t="s">
        <v>945</v>
      </c>
      <c r="B907" s="5">
        <v>369</v>
      </c>
      <c r="C907" s="6">
        <v>1304.627</v>
      </c>
      <c r="D907" s="5">
        <v>2</v>
      </c>
      <c r="E907" s="6">
        <v>16.074999999999999</v>
      </c>
      <c r="F907" s="5">
        <v>4</v>
      </c>
      <c r="G907" s="6">
        <v>38.880000000000003</v>
      </c>
      <c r="H907" s="5">
        <v>5</v>
      </c>
      <c r="I907" s="6">
        <v>29.34</v>
      </c>
      <c r="J907" s="5">
        <v>0</v>
      </c>
      <c r="K907" s="6">
        <v>0</v>
      </c>
      <c r="L907" s="5">
        <v>3</v>
      </c>
      <c r="M907" s="6">
        <v>151.72499999999999</v>
      </c>
      <c r="N907" s="5">
        <v>3</v>
      </c>
      <c r="O907" s="6">
        <v>10.61</v>
      </c>
      <c r="P907" s="5">
        <v>3</v>
      </c>
      <c r="Q907" s="6">
        <v>17.36</v>
      </c>
      <c r="R907" s="5">
        <v>2</v>
      </c>
      <c r="S907" s="6">
        <v>5.15</v>
      </c>
      <c r="T907" s="5">
        <v>5</v>
      </c>
      <c r="U907" s="6">
        <v>32.155000000000001</v>
      </c>
      <c r="V907" s="5">
        <v>6</v>
      </c>
      <c r="W907" s="6">
        <v>50.49</v>
      </c>
      <c r="X907" s="5">
        <v>14</v>
      </c>
      <c r="Y907" s="6">
        <v>67.91</v>
      </c>
      <c r="Z907" s="5">
        <v>11</v>
      </c>
      <c r="AA907" s="6">
        <v>146.31</v>
      </c>
      <c r="AB907" s="5">
        <v>12</v>
      </c>
      <c r="AC907" s="6">
        <v>68.545000000000002</v>
      </c>
      <c r="AD907" s="5">
        <v>10</v>
      </c>
      <c r="AE907" s="6">
        <v>58.765000000000001</v>
      </c>
      <c r="AF907" s="5">
        <v>12</v>
      </c>
      <c r="AG907" s="6">
        <v>65.790000000000006</v>
      </c>
      <c r="AH907" s="5">
        <v>6</v>
      </c>
      <c r="AI907" s="6">
        <v>39.119999999999997</v>
      </c>
      <c r="AJ907" s="5">
        <v>11</v>
      </c>
      <c r="AK907" s="6">
        <v>75.55</v>
      </c>
      <c r="AL907" s="7">
        <v>6</v>
      </c>
      <c r="AM907" s="6">
        <v>38.435000000000002</v>
      </c>
      <c r="AN907" s="8">
        <v>8</v>
      </c>
      <c r="AO907" s="6">
        <v>49.59</v>
      </c>
      <c r="AP907" s="7">
        <v>3</v>
      </c>
      <c r="AQ907" s="6">
        <v>16.7</v>
      </c>
      <c r="AR907" s="7">
        <v>3</v>
      </c>
      <c r="AS907" s="6">
        <v>135.08000000000001</v>
      </c>
      <c r="AT907" s="7">
        <v>6</v>
      </c>
      <c r="AU907" s="6">
        <v>29.204999999999998</v>
      </c>
      <c r="AV907" s="7">
        <v>1</v>
      </c>
      <c r="AW907" s="6">
        <v>6.27</v>
      </c>
      <c r="AX907" s="5">
        <v>505</v>
      </c>
      <c r="AY907" s="6">
        <v>2453.6819999999998</v>
      </c>
    </row>
    <row r="908" spans="1:51" x14ac:dyDescent="0.25">
      <c r="A908" s="4" t="s">
        <v>946</v>
      </c>
      <c r="B908" s="5">
        <v>1692</v>
      </c>
      <c r="C908" s="6">
        <v>7136.4949999999999</v>
      </c>
      <c r="D908" s="5">
        <v>15</v>
      </c>
      <c r="E908" s="6">
        <v>80.27</v>
      </c>
      <c r="F908" s="5">
        <v>15</v>
      </c>
      <c r="G908" s="6">
        <v>270.185</v>
      </c>
      <c r="H908" s="5">
        <v>15</v>
      </c>
      <c r="I908" s="6">
        <v>143.14500000000001</v>
      </c>
      <c r="J908" s="5">
        <v>20</v>
      </c>
      <c r="K908" s="6">
        <v>157.32</v>
      </c>
      <c r="L908" s="5">
        <v>25</v>
      </c>
      <c r="M908" s="6">
        <v>203.86500000000001</v>
      </c>
      <c r="N908" s="5">
        <v>22</v>
      </c>
      <c r="O908" s="6">
        <v>163.57</v>
      </c>
      <c r="P908" s="5">
        <v>15</v>
      </c>
      <c r="Q908" s="6">
        <v>169.75</v>
      </c>
      <c r="R908" s="5">
        <v>11</v>
      </c>
      <c r="S908" s="6">
        <v>73.805000000000007</v>
      </c>
      <c r="T908" s="5">
        <v>13</v>
      </c>
      <c r="U908" s="6">
        <v>104.8</v>
      </c>
      <c r="V908" s="5">
        <v>23</v>
      </c>
      <c r="W908" s="6">
        <v>208.73</v>
      </c>
      <c r="X908" s="5">
        <v>33</v>
      </c>
      <c r="Y908" s="6">
        <v>177.38499999999999</v>
      </c>
      <c r="Z908" s="5">
        <v>45</v>
      </c>
      <c r="AA908" s="6">
        <v>498.86</v>
      </c>
      <c r="AB908" s="5">
        <v>30</v>
      </c>
      <c r="AC908" s="6">
        <v>194.09</v>
      </c>
      <c r="AD908" s="5">
        <v>35</v>
      </c>
      <c r="AE908" s="6">
        <v>346.36500000000001</v>
      </c>
      <c r="AF908" s="5">
        <v>39</v>
      </c>
      <c r="AG908" s="6">
        <v>392.58499999999998</v>
      </c>
      <c r="AH908" s="5">
        <v>32</v>
      </c>
      <c r="AI908" s="6">
        <v>295.625</v>
      </c>
      <c r="AJ908" s="5">
        <v>18</v>
      </c>
      <c r="AK908" s="6">
        <v>326.858</v>
      </c>
      <c r="AL908" s="7">
        <v>21</v>
      </c>
      <c r="AM908" s="6">
        <v>165.435</v>
      </c>
      <c r="AN908" s="8">
        <v>13</v>
      </c>
      <c r="AO908" s="6">
        <v>89.6</v>
      </c>
      <c r="AP908" s="7">
        <v>23</v>
      </c>
      <c r="AQ908" s="6">
        <v>134.83500000000001</v>
      </c>
      <c r="AR908" s="7">
        <v>16</v>
      </c>
      <c r="AS908" s="6">
        <v>142.02500000000001</v>
      </c>
      <c r="AT908" s="7">
        <v>17</v>
      </c>
      <c r="AU908" s="6">
        <v>133.94499999999999</v>
      </c>
      <c r="AV908" s="7">
        <v>3</v>
      </c>
      <c r="AW908" s="6">
        <v>17.86</v>
      </c>
      <c r="AX908" s="5">
        <v>2191</v>
      </c>
      <c r="AY908" s="6">
        <v>11627.403</v>
      </c>
    </row>
    <row r="909" spans="1:51" x14ac:dyDescent="0.25">
      <c r="A909" s="4" t="s">
        <v>947</v>
      </c>
      <c r="B909" s="5">
        <v>1164</v>
      </c>
      <c r="C909" s="6">
        <v>3392.72</v>
      </c>
      <c r="D909" s="5">
        <v>6</v>
      </c>
      <c r="E909" s="6">
        <v>44.51</v>
      </c>
      <c r="F909" s="5">
        <v>8</v>
      </c>
      <c r="G909" s="6">
        <v>29.21</v>
      </c>
      <c r="H909" s="5">
        <v>3</v>
      </c>
      <c r="I909" s="6">
        <v>18.66</v>
      </c>
      <c r="J909" s="5">
        <v>5</v>
      </c>
      <c r="K909" s="6">
        <v>50.22</v>
      </c>
      <c r="L909" s="5">
        <v>7</v>
      </c>
      <c r="M909" s="6">
        <v>28.21</v>
      </c>
      <c r="N909" s="5">
        <v>9</v>
      </c>
      <c r="O909" s="6">
        <v>139.37</v>
      </c>
      <c r="P909" s="5">
        <v>5</v>
      </c>
      <c r="Q909" s="6">
        <v>20.844999999999999</v>
      </c>
      <c r="R909" s="5">
        <v>12</v>
      </c>
      <c r="S909" s="6">
        <v>55.26</v>
      </c>
      <c r="T909" s="5">
        <v>9</v>
      </c>
      <c r="U909" s="6">
        <v>48.09</v>
      </c>
      <c r="V909" s="5">
        <v>16</v>
      </c>
      <c r="W909" s="6">
        <v>91.034999999999997</v>
      </c>
      <c r="X909" s="5">
        <v>25</v>
      </c>
      <c r="Y909" s="6">
        <v>134.495</v>
      </c>
      <c r="Z909" s="5">
        <v>18</v>
      </c>
      <c r="AA909" s="6">
        <v>98.73</v>
      </c>
      <c r="AB909" s="5">
        <v>22</v>
      </c>
      <c r="AC909" s="6">
        <v>116.255</v>
      </c>
      <c r="AD909" s="5">
        <v>28</v>
      </c>
      <c r="AE909" s="6">
        <v>170.05500000000001</v>
      </c>
      <c r="AF909" s="5">
        <v>32</v>
      </c>
      <c r="AG909" s="6">
        <v>201.35900000000001</v>
      </c>
      <c r="AH909" s="5">
        <v>27</v>
      </c>
      <c r="AI909" s="6">
        <v>149.74</v>
      </c>
      <c r="AJ909" s="5">
        <v>18</v>
      </c>
      <c r="AK909" s="6">
        <v>184.505</v>
      </c>
      <c r="AL909" s="7">
        <v>5</v>
      </c>
      <c r="AM909" s="6">
        <v>28</v>
      </c>
      <c r="AN909" s="8">
        <v>7</v>
      </c>
      <c r="AO909" s="6">
        <v>46.075000000000003</v>
      </c>
      <c r="AP909" s="7">
        <v>15</v>
      </c>
      <c r="AQ909" s="6">
        <v>92.125</v>
      </c>
      <c r="AR909" s="7">
        <v>11</v>
      </c>
      <c r="AS909" s="6">
        <v>56.81</v>
      </c>
      <c r="AT909" s="7">
        <v>9</v>
      </c>
      <c r="AU909" s="6">
        <v>45.185000000000002</v>
      </c>
      <c r="AV909" s="7">
        <v>3</v>
      </c>
      <c r="AW909" s="6">
        <v>18.149999999999999</v>
      </c>
      <c r="AX909" s="5">
        <v>1464</v>
      </c>
      <c r="AY909" s="6">
        <v>5259.6139999999996</v>
      </c>
    </row>
    <row r="910" spans="1:51" x14ac:dyDescent="0.25">
      <c r="A910" s="4" t="s">
        <v>948</v>
      </c>
      <c r="B910" s="5">
        <v>762</v>
      </c>
      <c r="C910" s="6">
        <v>2117.4209999999998</v>
      </c>
      <c r="D910" s="5">
        <v>3</v>
      </c>
      <c r="E910" s="6">
        <v>12.7</v>
      </c>
      <c r="F910" s="5">
        <v>7</v>
      </c>
      <c r="G910" s="6">
        <v>43.54</v>
      </c>
      <c r="H910" s="5">
        <v>8</v>
      </c>
      <c r="I910" s="6">
        <v>47.424999999999997</v>
      </c>
      <c r="J910" s="5">
        <v>2</v>
      </c>
      <c r="K910" s="6">
        <v>12.08</v>
      </c>
      <c r="L910" s="5">
        <v>7</v>
      </c>
      <c r="M910" s="6">
        <v>33.630000000000003</v>
      </c>
      <c r="N910" s="5">
        <v>7</v>
      </c>
      <c r="O910" s="6">
        <v>32.195</v>
      </c>
      <c r="P910" s="5">
        <v>2</v>
      </c>
      <c r="Q910" s="6">
        <v>14.205</v>
      </c>
      <c r="R910" s="5">
        <v>4</v>
      </c>
      <c r="S910" s="6">
        <v>7.56</v>
      </c>
      <c r="T910" s="5">
        <v>2</v>
      </c>
      <c r="U910" s="6">
        <v>8.5250000000000004</v>
      </c>
      <c r="V910" s="5">
        <v>3</v>
      </c>
      <c r="W910" s="6">
        <v>16.11</v>
      </c>
      <c r="X910" s="5">
        <v>7</v>
      </c>
      <c r="Y910" s="6">
        <v>41.155000000000001</v>
      </c>
      <c r="Z910" s="5">
        <v>5</v>
      </c>
      <c r="AA910" s="6">
        <v>33.299999999999997</v>
      </c>
      <c r="AB910" s="5">
        <v>10</v>
      </c>
      <c r="AC910" s="6">
        <v>52.094999999999999</v>
      </c>
      <c r="AD910" s="5">
        <v>9</v>
      </c>
      <c r="AE910" s="6">
        <v>66.885000000000005</v>
      </c>
      <c r="AF910" s="5">
        <v>8</v>
      </c>
      <c r="AG910" s="6">
        <v>37.85</v>
      </c>
      <c r="AH910" s="5">
        <v>11</v>
      </c>
      <c r="AI910" s="6">
        <v>58.695</v>
      </c>
      <c r="AJ910" s="5">
        <v>8</v>
      </c>
      <c r="AK910" s="6">
        <v>141.79</v>
      </c>
      <c r="AL910" s="7">
        <v>1</v>
      </c>
      <c r="AM910" s="6">
        <v>16.8</v>
      </c>
      <c r="AN910" s="8">
        <v>5</v>
      </c>
      <c r="AO910" s="6">
        <v>32.15</v>
      </c>
      <c r="AP910" s="7">
        <v>4</v>
      </c>
      <c r="AQ910" s="6">
        <v>26.59</v>
      </c>
      <c r="AR910" s="7">
        <v>7</v>
      </c>
      <c r="AS910" s="6">
        <v>44.935000000000002</v>
      </c>
      <c r="AT910" s="7">
        <v>4</v>
      </c>
      <c r="AU910" s="6">
        <v>19.079999999999998</v>
      </c>
      <c r="AV910" s="7">
        <v>1</v>
      </c>
      <c r="AW910" s="6">
        <v>7.92</v>
      </c>
      <c r="AX910" s="5">
        <v>887</v>
      </c>
      <c r="AY910" s="6">
        <v>2924.636</v>
      </c>
    </row>
    <row r="911" spans="1:51" x14ac:dyDescent="0.25">
      <c r="A911" s="4" t="s">
        <v>949</v>
      </c>
      <c r="B911" s="5">
        <v>1039</v>
      </c>
      <c r="C911" s="6">
        <v>3511.5529999999999</v>
      </c>
      <c r="D911" s="5">
        <v>3</v>
      </c>
      <c r="E911" s="6">
        <v>17.22</v>
      </c>
      <c r="F911" s="5">
        <v>5</v>
      </c>
      <c r="G911" s="6">
        <v>29.715</v>
      </c>
      <c r="H911" s="5">
        <v>8</v>
      </c>
      <c r="I911" s="6">
        <v>41.44</v>
      </c>
      <c r="J911" s="5">
        <v>9</v>
      </c>
      <c r="K911" s="6">
        <v>67.754999999999995</v>
      </c>
      <c r="L911" s="5">
        <v>9</v>
      </c>
      <c r="M911" s="6">
        <v>93.39</v>
      </c>
      <c r="N911" s="5">
        <v>6</v>
      </c>
      <c r="O911" s="6">
        <v>45.05</v>
      </c>
      <c r="P911" s="5">
        <v>8</v>
      </c>
      <c r="Q911" s="6">
        <v>63.21</v>
      </c>
      <c r="R911" s="5">
        <v>4</v>
      </c>
      <c r="S911" s="6">
        <v>20.94</v>
      </c>
      <c r="T911" s="5">
        <v>6</v>
      </c>
      <c r="U911" s="6">
        <v>66.745999999999995</v>
      </c>
      <c r="V911" s="5">
        <v>24</v>
      </c>
      <c r="W911" s="6">
        <v>149.72999999999999</v>
      </c>
      <c r="X911" s="5">
        <v>11</v>
      </c>
      <c r="Y911" s="6">
        <v>50.47</v>
      </c>
      <c r="Z911" s="5">
        <v>20</v>
      </c>
      <c r="AA911" s="6">
        <v>110.21</v>
      </c>
      <c r="AB911" s="5">
        <v>11</v>
      </c>
      <c r="AC911" s="6">
        <v>60.24</v>
      </c>
      <c r="AD911" s="5">
        <v>13</v>
      </c>
      <c r="AE911" s="6">
        <v>69.39</v>
      </c>
      <c r="AF911" s="5">
        <v>20</v>
      </c>
      <c r="AG911" s="6">
        <v>139.315</v>
      </c>
      <c r="AH911" s="5">
        <v>13</v>
      </c>
      <c r="AI911" s="6">
        <v>69.545000000000002</v>
      </c>
      <c r="AJ911" s="5">
        <v>11</v>
      </c>
      <c r="AK911" s="6">
        <v>61.954999999999998</v>
      </c>
      <c r="AL911" s="7">
        <v>4</v>
      </c>
      <c r="AM911" s="6">
        <v>26.8</v>
      </c>
      <c r="AN911" s="8">
        <v>9</v>
      </c>
      <c r="AO911" s="6">
        <v>47.09</v>
      </c>
      <c r="AP911" s="7">
        <v>9</v>
      </c>
      <c r="AQ911" s="6">
        <v>73.015000000000001</v>
      </c>
      <c r="AR911" s="7">
        <v>6</v>
      </c>
      <c r="AS911" s="6">
        <v>35.734999999999999</v>
      </c>
      <c r="AT911" s="7">
        <v>11</v>
      </c>
      <c r="AU911" s="6">
        <v>73.59</v>
      </c>
      <c r="AV911" s="7">
        <v>1</v>
      </c>
      <c r="AW911" s="6">
        <v>6.05</v>
      </c>
      <c r="AX911" s="5">
        <v>1260</v>
      </c>
      <c r="AY911" s="6">
        <v>4930.1540000000005</v>
      </c>
    </row>
    <row r="912" spans="1:51" x14ac:dyDescent="0.25">
      <c r="A912" s="4" t="s">
        <v>950</v>
      </c>
      <c r="B912" s="5">
        <v>2802</v>
      </c>
      <c r="C912" s="6">
        <v>8426.3490000000002</v>
      </c>
      <c r="D912" s="5">
        <v>21</v>
      </c>
      <c r="E912" s="6">
        <v>93.715000000000003</v>
      </c>
      <c r="F912" s="5">
        <v>21</v>
      </c>
      <c r="G912" s="6">
        <v>231.45500000000001</v>
      </c>
      <c r="H912" s="5">
        <v>25</v>
      </c>
      <c r="I912" s="6">
        <v>145.035</v>
      </c>
      <c r="J912" s="5">
        <v>19</v>
      </c>
      <c r="K912" s="6">
        <v>138.20500000000001</v>
      </c>
      <c r="L912" s="5">
        <v>20</v>
      </c>
      <c r="M912" s="6">
        <v>99.784999999999997</v>
      </c>
      <c r="N912" s="5">
        <v>14</v>
      </c>
      <c r="O912" s="6">
        <v>73.234999999999999</v>
      </c>
      <c r="P912" s="5">
        <v>18</v>
      </c>
      <c r="Q912" s="6">
        <v>128.19</v>
      </c>
      <c r="R912" s="5">
        <v>25</v>
      </c>
      <c r="S912" s="6">
        <v>146.08699999999999</v>
      </c>
      <c r="T912" s="5">
        <v>26</v>
      </c>
      <c r="U912" s="6">
        <v>151.16</v>
      </c>
      <c r="V912" s="5">
        <v>38</v>
      </c>
      <c r="W912" s="6">
        <v>228.875</v>
      </c>
      <c r="X912" s="5">
        <v>31</v>
      </c>
      <c r="Y912" s="6">
        <v>179.07</v>
      </c>
      <c r="Z912" s="5">
        <v>35</v>
      </c>
      <c r="AA912" s="6">
        <v>203.185</v>
      </c>
      <c r="AB912" s="5">
        <v>39</v>
      </c>
      <c r="AC912" s="6">
        <v>210.63</v>
      </c>
      <c r="AD912" s="5">
        <v>71</v>
      </c>
      <c r="AE912" s="6">
        <v>366.77300000000002</v>
      </c>
      <c r="AF912" s="5">
        <v>68</v>
      </c>
      <c r="AG912" s="6">
        <v>386.28</v>
      </c>
      <c r="AH912" s="5">
        <v>47</v>
      </c>
      <c r="AI912" s="6">
        <v>296.19200000000001</v>
      </c>
      <c r="AJ912" s="5">
        <v>25</v>
      </c>
      <c r="AK912" s="6">
        <v>247.05</v>
      </c>
      <c r="AL912" s="7">
        <v>14</v>
      </c>
      <c r="AM912" s="6">
        <v>171.875</v>
      </c>
      <c r="AN912" s="8">
        <v>10</v>
      </c>
      <c r="AO912" s="6">
        <v>51.58</v>
      </c>
      <c r="AP912" s="7">
        <v>21</v>
      </c>
      <c r="AQ912" s="6">
        <v>118.23</v>
      </c>
      <c r="AR912" s="7">
        <v>29</v>
      </c>
      <c r="AS912" s="6">
        <v>194.73</v>
      </c>
      <c r="AT912" s="7">
        <v>36</v>
      </c>
      <c r="AU912" s="6">
        <v>236.80500000000001</v>
      </c>
      <c r="AV912" s="7">
        <v>4</v>
      </c>
      <c r="AW912" s="6">
        <v>23.41</v>
      </c>
      <c r="AX912" s="5">
        <v>3459</v>
      </c>
      <c r="AY912" s="6">
        <v>12547.901</v>
      </c>
    </row>
    <row r="913" spans="1:51" x14ac:dyDescent="0.25">
      <c r="A913" s="4" t="s">
        <v>951</v>
      </c>
      <c r="B913" s="5">
        <v>256</v>
      </c>
      <c r="C913" s="6">
        <v>674.97500000000002</v>
      </c>
      <c r="D913" s="5">
        <v>0</v>
      </c>
      <c r="E913" s="6">
        <v>0</v>
      </c>
      <c r="F913" s="5">
        <v>2</v>
      </c>
      <c r="G913" s="6">
        <v>7.29</v>
      </c>
      <c r="H913" s="5">
        <v>1</v>
      </c>
      <c r="I913" s="6">
        <v>12.6</v>
      </c>
      <c r="J913" s="5">
        <v>4</v>
      </c>
      <c r="K913" s="6">
        <v>22.37</v>
      </c>
      <c r="L913" s="5">
        <v>1</v>
      </c>
      <c r="M913" s="6">
        <v>3.78</v>
      </c>
      <c r="N913" s="5">
        <v>1</v>
      </c>
      <c r="O913" s="6">
        <v>5.13</v>
      </c>
      <c r="P913" s="5">
        <v>1</v>
      </c>
      <c r="Q913" s="6">
        <v>5.13</v>
      </c>
      <c r="R913" s="5">
        <v>4</v>
      </c>
      <c r="S913" s="6">
        <v>24.3</v>
      </c>
      <c r="T913" s="5">
        <v>3</v>
      </c>
      <c r="U913" s="6">
        <v>18.329999999999998</v>
      </c>
      <c r="V913" s="5">
        <v>3</v>
      </c>
      <c r="W913" s="6">
        <v>25.51</v>
      </c>
      <c r="X913" s="5">
        <v>4</v>
      </c>
      <c r="Y913" s="6">
        <v>21.405000000000001</v>
      </c>
      <c r="Z913" s="5">
        <v>0</v>
      </c>
      <c r="AA913" s="6">
        <v>0</v>
      </c>
      <c r="AB913" s="5">
        <v>1</v>
      </c>
      <c r="AC913" s="6">
        <v>6.6</v>
      </c>
      <c r="AD913" s="5">
        <v>3</v>
      </c>
      <c r="AE913" s="6">
        <v>15.965</v>
      </c>
      <c r="AF913" s="5">
        <v>4</v>
      </c>
      <c r="AG913" s="6">
        <v>21.23</v>
      </c>
      <c r="AH913" s="5">
        <v>1</v>
      </c>
      <c r="AI913" s="6">
        <v>6.6</v>
      </c>
      <c r="AJ913" s="5">
        <v>3</v>
      </c>
      <c r="AK913" s="6">
        <v>59.84</v>
      </c>
      <c r="AL913" s="7">
        <v>2</v>
      </c>
      <c r="AM913" s="6">
        <v>10.81</v>
      </c>
      <c r="AN913" s="8">
        <v>1</v>
      </c>
      <c r="AO913" s="6">
        <v>5.13</v>
      </c>
      <c r="AP913" s="7">
        <v>6</v>
      </c>
      <c r="AQ913" s="6">
        <v>27.254999999999999</v>
      </c>
      <c r="AR913" s="7">
        <v>3</v>
      </c>
      <c r="AS913" s="6">
        <v>13.02</v>
      </c>
      <c r="AT913" s="7">
        <v>0</v>
      </c>
      <c r="AU913" s="6">
        <v>0</v>
      </c>
      <c r="AV913" s="7">
        <v>0</v>
      </c>
      <c r="AW913" s="6">
        <v>0</v>
      </c>
      <c r="AX913" s="5">
        <v>304</v>
      </c>
      <c r="AY913" s="6">
        <v>987.27</v>
      </c>
    </row>
    <row r="914" spans="1:51" x14ac:dyDescent="0.25">
      <c r="A914" s="4" t="s">
        <v>952</v>
      </c>
      <c r="B914" s="5">
        <v>1445</v>
      </c>
      <c r="C914" s="6">
        <v>5341.1450000000004</v>
      </c>
      <c r="D914" s="5">
        <v>6</v>
      </c>
      <c r="E914" s="6">
        <v>32.58</v>
      </c>
      <c r="F914" s="5">
        <v>11</v>
      </c>
      <c r="G914" s="6">
        <v>226.15</v>
      </c>
      <c r="H914" s="5">
        <v>10</v>
      </c>
      <c r="I914" s="6">
        <v>164.24</v>
      </c>
      <c r="J914" s="5">
        <v>18</v>
      </c>
      <c r="K914" s="6">
        <v>293.89999999999998</v>
      </c>
      <c r="L914" s="5">
        <v>10</v>
      </c>
      <c r="M914" s="6">
        <v>70.81</v>
      </c>
      <c r="N914" s="5">
        <v>8</v>
      </c>
      <c r="O914" s="6">
        <v>157.79</v>
      </c>
      <c r="P914" s="5">
        <v>17</v>
      </c>
      <c r="Q914" s="6">
        <v>87.375</v>
      </c>
      <c r="R914" s="5">
        <v>19</v>
      </c>
      <c r="S914" s="6">
        <v>254.89</v>
      </c>
      <c r="T914" s="5">
        <v>10</v>
      </c>
      <c r="U914" s="6">
        <v>148.86500000000001</v>
      </c>
      <c r="V914" s="5">
        <v>21</v>
      </c>
      <c r="W914" s="6">
        <v>108.669</v>
      </c>
      <c r="X914" s="5">
        <v>37</v>
      </c>
      <c r="Y914" s="6">
        <v>166.26499999999999</v>
      </c>
      <c r="Z914" s="5">
        <v>22</v>
      </c>
      <c r="AA914" s="6">
        <v>202.1</v>
      </c>
      <c r="AB914" s="5">
        <v>22</v>
      </c>
      <c r="AC914" s="6">
        <v>116.315</v>
      </c>
      <c r="AD914" s="5">
        <v>25</v>
      </c>
      <c r="AE914" s="6">
        <v>149.29</v>
      </c>
      <c r="AF914" s="5">
        <v>24</v>
      </c>
      <c r="AG914" s="6">
        <v>206</v>
      </c>
      <c r="AH914" s="5">
        <v>27</v>
      </c>
      <c r="AI914" s="6">
        <v>287.89499999999998</v>
      </c>
      <c r="AJ914" s="5">
        <v>23</v>
      </c>
      <c r="AK914" s="6">
        <v>273.80500000000001</v>
      </c>
      <c r="AL914" s="7">
        <v>8</v>
      </c>
      <c r="AM914" s="6">
        <v>88.655000000000001</v>
      </c>
      <c r="AN914" s="8">
        <v>8</v>
      </c>
      <c r="AO914" s="6">
        <v>165.85</v>
      </c>
      <c r="AP914" s="7">
        <v>17</v>
      </c>
      <c r="AQ914" s="6">
        <v>233.845</v>
      </c>
      <c r="AR914" s="7">
        <v>13</v>
      </c>
      <c r="AS914" s="6">
        <v>148.25800000000001</v>
      </c>
      <c r="AT914" s="7">
        <v>10</v>
      </c>
      <c r="AU914" s="6">
        <v>59.755000000000003</v>
      </c>
      <c r="AV914" s="7">
        <v>4</v>
      </c>
      <c r="AW914" s="6">
        <v>26.774999999999999</v>
      </c>
      <c r="AX914" s="5">
        <v>1815</v>
      </c>
      <c r="AY914" s="6">
        <v>9011.2219999999998</v>
      </c>
    </row>
    <row r="915" spans="1:51" x14ac:dyDescent="0.25">
      <c r="A915" s="4" t="s">
        <v>953</v>
      </c>
      <c r="B915" s="5">
        <v>117</v>
      </c>
      <c r="C915" s="6">
        <v>482.84100000000001</v>
      </c>
      <c r="D915" s="5">
        <v>0</v>
      </c>
      <c r="E915" s="6">
        <v>0</v>
      </c>
      <c r="F915" s="5">
        <v>0</v>
      </c>
      <c r="G915" s="6">
        <v>0</v>
      </c>
      <c r="H915" s="5">
        <v>0</v>
      </c>
      <c r="I915" s="6">
        <v>0</v>
      </c>
      <c r="J915" s="5">
        <v>1</v>
      </c>
      <c r="K915" s="6">
        <v>33.6</v>
      </c>
      <c r="L915" s="5">
        <v>4</v>
      </c>
      <c r="M915" s="6">
        <v>21.31</v>
      </c>
      <c r="N915" s="5">
        <v>1</v>
      </c>
      <c r="O915" s="6">
        <v>69.12</v>
      </c>
      <c r="P915" s="5">
        <v>0</v>
      </c>
      <c r="Q915" s="6">
        <v>0</v>
      </c>
      <c r="R915" s="5">
        <v>1</v>
      </c>
      <c r="S915" s="6">
        <v>5.94</v>
      </c>
      <c r="T915" s="5">
        <v>1</v>
      </c>
      <c r="U915" s="6">
        <v>7.15</v>
      </c>
      <c r="V915" s="5">
        <v>3</v>
      </c>
      <c r="W915" s="6">
        <v>35.905000000000001</v>
      </c>
      <c r="X915" s="5">
        <v>2</v>
      </c>
      <c r="Y915" s="6">
        <v>199.98</v>
      </c>
      <c r="Z915" s="5">
        <v>7</v>
      </c>
      <c r="AA915" s="6">
        <v>130.97499999999999</v>
      </c>
      <c r="AB915" s="5">
        <v>3</v>
      </c>
      <c r="AC915" s="6">
        <v>17.28</v>
      </c>
      <c r="AD915" s="5">
        <v>3</v>
      </c>
      <c r="AE915" s="6">
        <v>18.600000000000001</v>
      </c>
      <c r="AF915" s="5">
        <v>2</v>
      </c>
      <c r="AG915" s="6">
        <v>11.12</v>
      </c>
      <c r="AH915" s="5">
        <v>1</v>
      </c>
      <c r="AI915" s="6">
        <v>2.1349999999999998</v>
      </c>
      <c r="AJ915" s="5">
        <v>1</v>
      </c>
      <c r="AK915" s="6">
        <v>6.05</v>
      </c>
      <c r="AL915" s="7">
        <v>0</v>
      </c>
      <c r="AM915" s="6">
        <v>0</v>
      </c>
      <c r="AN915" s="8">
        <v>2</v>
      </c>
      <c r="AO915" s="6">
        <v>9.6349999999999998</v>
      </c>
      <c r="AP915" s="7">
        <v>2</v>
      </c>
      <c r="AQ915" s="6">
        <v>7.7850000000000001</v>
      </c>
      <c r="AR915" s="7">
        <v>3</v>
      </c>
      <c r="AS915" s="6">
        <v>20.445</v>
      </c>
      <c r="AT915" s="7">
        <v>2</v>
      </c>
      <c r="AU915" s="6">
        <v>10.32</v>
      </c>
      <c r="AV915" s="7">
        <v>0</v>
      </c>
      <c r="AW915" s="6">
        <v>0</v>
      </c>
      <c r="AX915" s="5">
        <v>156</v>
      </c>
      <c r="AY915" s="6">
        <v>1090.191</v>
      </c>
    </row>
    <row r="916" spans="1:51" x14ac:dyDescent="0.25">
      <c r="A916" s="4" t="s">
        <v>954</v>
      </c>
      <c r="B916" s="5">
        <v>930</v>
      </c>
      <c r="C916" s="6">
        <v>3069.3919999999998</v>
      </c>
      <c r="D916" s="5">
        <v>1</v>
      </c>
      <c r="E916" s="6">
        <v>8.25</v>
      </c>
      <c r="F916" s="5">
        <v>9</v>
      </c>
      <c r="G916" s="6">
        <v>44.822000000000003</v>
      </c>
      <c r="H916" s="5">
        <v>8</v>
      </c>
      <c r="I916" s="6">
        <v>35.82</v>
      </c>
      <c r="J916" s="5">
        <v>7</v>
      </c>
      <c r="K916" s="6">
        <v>37.274999999999999</v>
      </c>
      <c r="L916" s="5">
        <v>6</v>
      </c>
      <c r="M916" s="6">
        <v>35.31</v>
      </c>
      <c r="N916" s="5">
        <v>6</v>
      </c>
      <c r="O916" s="6">
        <v>32.369999999999997</v>
      </c>
      <c r="P916" s="5">
        <v>9</v>
      </c>
      <c r="Q916" s="6">
        <v>55.924999999999997</v>
      </c>
      <c r="R916" s="5">
        <v>6</v>
      </c>
      <c r="S916" s="6">
        <v>55.505000000000003</v>
      </c>
      <c r="T916" s="5">
        <v>7</v>
      </c>
      <c r="U916" s="6">
        <v>29.48</v>
      </c>
      <c r="V916" s="5">
        <v>16</v>
      </c>
      <c r="W916" s="6">
        <v>83.59</v>
      </c>
      <c r="X916" s="5">
        <v>18</v>
      </c>
      <c r="Y916" s="6">
        <v>102.32</v>
      </c>
      <c r="Z916" s="5">
        <v>20</v>
      </c>
      <c r="AA916" s="6">
        <v>109.045</v>
      </c>
      <c r="AB916" s="5">
        <v>17</v>
      </c>
      <c r="AC916" s="6">
        <v>88.254999999999995</v>
      </c>
      <c r="AD916" s="5">
        <v>16</v>
      </c>
      <c r="AE916" s="6">
        <v>87.1</v>
      </c>
      <c r="AF916" s="5">
        <v>23</v>
      </c>
      <c r="AG916" s="6">
        <v>158.08500000000001</v>
      </c>
      <c r="AH916" s="5">
        <v>25</v>
      </c>
      <c r="AI916" s="6">
        <v>123.52</v>
      </c>
      <c r="AJ916" s="5">
        <v>7</v>
      </c>
      <c r="AK916" s="6">
        <v>42.76</v>
      </c>
      <c r="AL916" s="7">
        <v>12</v>
      </c>
      <c r="AM916" s="6">
        <v>74.02</v>
      </c>
      <c r="AN916" s="8">
        <v>5</v>
      </c>
      <c r="AO916" s="6">
        <v>27.355</v>
      </c>
      <c r="AP916" s="7">
        <v>12</v>
      </c>
      <c r="AQ916" s="6">
        <v>158.44499999999999</v>
      </c>
      <c r="AR916" s="7">
        <v>10</v>
      </c>
      <c r="AS916" s="6">
        <v>75.504999999999995</v>
      </c>
      <c r="AT916" s="7">
        <v>9</v>
      </c>
      <c r="AU916" s="6">
        <v>50.844999999999999</v>
      </c>
      <c r="AV916" s="7">
        <v>1</v>
      </c>
      <c r="AW916" s="6">
        <v>7</v>
      </c>
      <c r="AX916" s="5">
        <v>1180</v>
      </c>
      <c r="AY916" s="6">
        <v>4591.9939999999997</v>
      </c>
    </row>
    <row r="917" spans="1:51" x14ac:dyDescent="0.25">
      <c r="A917" s="4" t="s">
        <v>955</v>
      </c>
      <c r="B917" s="5">
        <v>130</v>
      </c>
      <c r="C917" s="6">
        <v>542.46400000000006</v>
      </c>
      <c r="D917" s="5">
        <v>3</v>
      </c>
      <c r="E917" s="6">
        <v>9.7100000000000009</v>
      </c>
      <c r="F917" s="5">
        <v>4</v>
      </c>
      <c r="G917" s="6">
        <v>33.924999999999997</v>
      </c>
      <c r="H917" s="5">
        <v>2</v>
      </c>
      <c r="I917" s="6">
        <v>15.03</v>
      </c>
      <c r="J917" s="5">
        <v>3</v>
      </c>
      <c r="K917" s="6">
        <v>27.08</v>
      </c>
      <c r="L917" s="5">
        <v>0</v>
      </c>
      <c r="M917" s="6">
        <v>0</v>
      </c>
      <c r="N917" s="5">
        <v>1</v>
      </c>
      <c r="O917" s="6">
        <v>5.0250000000000004</v>
      </c>
      <c r="P917" s="5">
        <v>0</v>
      </c>
      <c r="Q917" s="6">
        <v>0</v>
      </c>
      <c r="R917" s="5">
        <v>2</v>
      </c>
      <c r="S917" s="6">
        <v>9.15</v>
      </c>
      <c r="T917" s="5">
        <v>1</v>
      </c>
      <c r="U917" s="6">
        <v>6.54</v>
      </c>
      <c r="V917" s="5">
        <v>1</v>
      </c>
      <c r="W917" s="6">
        <v>6.05</v>
      </c>
      <c r="X917" s="5">
        <v>2</v>
      </c>
      <c r="Y917" s="6">
        <v>11.55</v>
      </c>
      <c r="Z917" s="5">
        <v>1</v>
      </c>
      <c r="AA917" s="6">
        <v>4.34</v>
      </c>
      <c r="AB917" s="5">
        <v>5</v>
      </c>
      <c r="AC917" s="6">
        <v>23.425000000000001</v>
      </c>
      <c r="AD917" s="5">
        <v>6</v>
      </c>
      <c r="AE917" s="6">
        <v>120.035</v>
      </c>
      <c r="AF917" s="5">
        <v>1</v>
      </c>
      <c r="AG917" s="6">
        <v>4.4000000000000004</v>
      </c>
      <c r="AH917" s="5">
        <v>5</v>
      </c>
      <c r="AI917" s="6">
        <v>27.515000000000001</v>
      </c>
      <c r="AJ917" s="5">
        <v>2</v>
      </c>
      <c r="AK917" s="6">
        <v>26.03</v>
      </c>
      <c r="AL917" s="7">
        <v>0</v>
      </c>
      <c r="AM917" s="6">
        <v>0</v>
      </c>
      <c r="AN917" s="8">
        <v>1</v>
      </c>
      <c r="AO917" s="6">
        <v>2.5550000000000002</v>
      </c>
      <c r="AP917" s="7">
        <v>1</v>
      </c>
      <c r="AQ917" s="6">
        <v>5.12</v>
      </c>
      <c r="AR917" s="7">
        <v>1</v>
      </c>
      <c r="AS917" s="6">
        <v>6.6</v>
      </c>
      <c r="AT917" s="7">
        <v>1</v>
      </c>
      <c r="AU917" s="6">
        <v>2.2000000000000002</v>
      </c>
      <c r="AV917" s="7">
        <v>0</v>
      </c>
      <c r="AW917" s="6">
        <v>0</v>
      </c>
      <c r="AX917" s="5">
        <v>173</v>
      </c>
      <c r="AY917" s="6">
        <v>888.74400000000003</v>
      </c>
    </row>
    <row r="918" spans="1:51" x14ac:dyDescent="0.25">
      <c r="A918" s="4" t="s">
        <v>956</v>
      </c>
      <c r="B918" s="5">
        <v>227</v>
      </c>
      <c r="C918" s="6">
        <v>856.28399999999999</v>
      </c>
      <c r="D918" s="5">
        <v>4</v>
      </c>
      <c r="E918" s="6">
        <v>14.31</v>
      </c>
      <c r="F918" s="5">
        <v>3</v>
      </c>
      <c r="G918" s="6">
        <v>8.94</v>
      </c>
      <c r="H918" s="5">
        <v>3</v>
      </c>
      <c r="I918" s="6">
        <v>15.28</v>
      </c>
      <c r="J918" s="5">
        <v>2</v>
      </c>
      <c r="K918" s="6">
        <v>12.28</v>
      </c>
      <c r="L918" s="5">
        <v>5</v>
      </c>
      <c r="M918" s="6">
        <v>11.505000000000001</v>
      </c>
      <c r="N918" s="5">
        <v>2</v>
      </c>
      <c r="O918" s="6">
        <v>8.1300000000000008</v>
      </c>
      <c r="P918" s="5">
        <v>2</v>
      </c>
      <c r="Q918" s="6">
        <v>10.625</v>
      </c>
      <c r="R918" s="5">
        <v>3</v>
      </c>
      <c r="S918" s="6">
        <v>26.34</v>
      </c>
      <c r="T918" s="5">
        <v>3</v>
      </c>
      <c r="U918" s="6">
        <v>13.404999999999999</v>
      </c>
      <c r="V918" s="5">
        <v>4</v>
      </c>
      <c r="W918" s="6">
        <v>21.64</v>
      </c>
      <c r="X918" s="5">
        <v>3</v>
      </c>
      <c r="Y918" s="6">
        <v>15.055</v>
      </c>
      <c r="Z918" s="5">
        <v>1</v>
      </c>
      <c r="AA918" s="6">
        <v>2.44</v>
      </c>
      <c r="AB918" s="5">
        <v>2</v>
      </c>
      <c r="AC918" s="6">
        <v>5.85</v>
      </c>
      <c r="AD918" s="5">
        <v>2</v>
      </c>
      <c r="AE918" s="6">
        <v>5.6550000000000002</v>
      </c>
      <c r="AF918" s="5">
        <v>2</v>
      </c>
      <c r="AG918" s="6">
        <v>8.2799999999999994</v>
      </c>
      <c r="AH918" s="5">
        <v>4</v>
      </c>
      <c r="AI918" s="6">
        <v>18.149999999999999</v>
      </c>
      <c r="AJ918" s="5">
        <v>2</v>
      </c>
      <c r="AK918" s="6">
        <v>36.869999999999997</v>
      </c>
      <c r="AL918" s="7">
        <v>1</v>
      </c>
      <c r="AM918" s="6">
        <v>3.2</v>
      </c>
      <c r="AN918" s="8">
        <v>1</v>
      </c>
      <c r="AO918" s="6">
        <v>8.4</v>
      </c>
      <c r="AP918" s="7">
        <v>1</v>
      </c>
      <c r="AQ918" s="6">
        <v>4.8099999999999996</v>
      </c>
      <c r="AR918" s="7">
        <v>3</v>
      </c>
      <c r="AS918" s="6">
        <v>9</v>
      </c>
      <c r="AT918" s="7">
        <v>2</v>
      </c>
      <c r="AU918" s="6">
        <v>8.0050000000000008</v>
      </c>
      <c r="AV918" s="7">
        <v>0</v>
      </c>
      <c r="AW918" s="6">
        <v>0</v>
      </c>
      <c r="AX918" s="5">
        <v>282</v>
      </c>
      <c r="AY918" s="6">
        <v>1124.454</v>
      </c>
    </row>
    <row r="919" spans="1:51" x14ac:dyDescent="0.25">
      <c r="A919" s="4" t="s">
        <v>957</v>
      </c>
      <c r="B919" s="5">
        <v>218</v>
      </c>
      <c r="C919" s="6">
        <v>1355.0060000000001</v>
      </c>
      <c r="D919" s="5">
        <v>4</v>
      </c>
      <c r="E919" s="6">
        <v>13.025</v>
      </c>
      <c r="F919" s="5">
        <v>2</v>
      </c>
      <c r="G919" s="6">
        <v>5.36</v>
      </c>
      <c r="H919" s="5">
        <v>2</v>
      </c>
      <c r="I919" s="6">
        <v>11.72</v>
      </c>
      <c r="J919" s="5">
        <v>3</v>
      </c>
      <c r="K919" s="6">
        <v>21.9</v>
      </c>
      <c r="L919" s="5">
        <v>8</v>
      </c>
      <c r="M919" s="6">
        <v>32.479999999999997</v>
      </c>
      <c r="N919" s="5">
        <v>3</v>
      </c>
      <c r="O919" s="6">
        <v>12.7</v>
      </c>
      <c r="P919" s="5">
        <v>3</v>
      </c>
      <c r="Q919" s="6">
        <v>89.68</v>
      </c>
      <c r="R919" s="5">
        <v>5</v>
      </c>
      <c r="S919" s="6">
        <v>27.13</v>
      </c>
      <c r="T919" s="5">
        <v>4</v>
      </c>
      <c r="U919" s="6">
        <v>50.63</v>
      </c>
      <c r="V919" s="5">
        <v>5</v>
      </c>
      <c r="W919" s="6">
        <v>24.815000000000001</v>
      </c>
      <c r="X919" s="5">
        <v>1</v>
      </c>
      <c r="Y919" s="6">
        <v>5.415</v>
      </c>
      <c r="Z919" s="5">
        <v>3</v>
      </c>
      <c r="AA919" s="6">
        <v>58.39</v>
      </c>
      <c r="AB919" s="5">
        <v>2</v>
      </c>
      <c r="AC919" s="6">
        <v>7.8150000000000004</v>
      </c>
      <c r="AD919" s="5">
        <v>1</v>
      </c>
      <c r="AE919" s="6">
        <v>5.27</v>
      </c>
      <c r="AF919" s="5">
        <v>2</v>
      </c>
      <c r="AG919" s="6">
        <v>12.6</v>
      </c>
      <c r="AH919" s="5">
        <v>1</v>
      </c>
      <c r="AI919" s="6">
        <v>4.95</v>
      </c>
      <c r="AJ919" s="5">
        <v>7</v>
      </c>
      <c r="AK919" s="6">
        <v>61.18</v>
      </c>
      <c r="AL919" s="7">
        <v>4</v>
      </c>
      <c r="AM919" s="6">
        <v>22.9</v>
      </c>
      <c r="AN919" s="8">
        <v>6</v>
      </c>
      <c r="AO919" s="6">
        <v>115.7</v>
      </c>
      <c r="AP919" s="7">
        <v>6</v>
      </c>
      <c r="AQ919" s="6">
        <v>130.6</v>
      </c>
      <c r="AR919" s="7">
        <v>4</v>
      </c>
      <c r="AS919" s="6">
        <v>16.245000000000001</v>
      </c>
      <c r="AT919" s="7">
        <v>4</v>
      </c>
      <c r="AU919" s="6">
        <v>38.700000000000003</v>
      </c>
      <c r="AV919" s="7">
        <v>0</v>
      </c>
      <c r="AW919" s="6">
        <v>0</v>
      </c>
      <c r="AX919" s="5">
        <v>298</v>
      </c>
      <c r="AY919" s="6">
        <v>2124.2109999999998</v>
      </c>
    </row>
    <row r="920" spans="1:51" x14ac:dyDescent="0.25">
      <c r="A920" s="4" t="s">
        <v>958</v>
      </c>
      <c r="B920" s="5">
        <v>156</v>
      </c>
      <c r="C920" s="6">
        <v>690.36500000000001</v>
      </c>
      <c r="D920" s="5">
        <v>0</v>
      </c>
      <c r="E920" s="6">
        <v>0</v>
      </c>
      <c r="F920" s="5">
        <v>1</v>
      </c>
      <c r="G920" s="6">
        <v>4.8</v>
      </c>
      <c r="H920" s="5">
        <v>2</v>
      </c>
      <c r="I920" s="6">
        <v>29.7</v>
      </c>
      <c r="J920" s="5">
        <v>2</v>
      </c>
      <c r="K920" s="6">
        <v>43.725000000000001</v>
      </c>
      <c r="L920" s="5">
        <v>1</v>
      </c>
      <c r="M920" s="6">
        <v>6</v>
      </c>
      <c r="N920" s="5">
        <v>1</v>
      </c>
      <c r="O920" s="6">
        <v>12.5</v>
      </c>
      <c r="P920" s="5">
        <v>4</v>
      </c>
      <c r="Q920" s="6">
        <v>32.49</v>
      </c>
      <c r="R920" s="5">
        <v>3</v>
      </c>
      <c r="S920" s="6">
        <v>21.945</v>
      </c>
      <c r="T920" s="5">
        <v>2</v>
      </c>
      <c r="U920" s="6">
        <v>16.5</v>
      </c>
      <c r="V920" s="5">
        <v>3</v>
      </c>
      <c r="W920" s="6">
        <v>17.55</v>
      </c>
      <c r="X920" s="5">
        <v>5</v>
      </c>
      <c r="Y920" s="6">
        <v>27.72</v>
      </c>
      <c r="Z920" s="5">
        <v>0</v>
      </c>
      <c r="AA920" s="6">
        <v>0</v>
      </c>
      <c r="AB920" s="5">
        <v>1</v>
      </c>
      <c r="AC920" s="6">
        <v>6.6</v>
      </c>
      <c r="AD920" s="5">
        <v>0</v>
      </c>
      <c r="AE920" s="6">
        <v>0</v>
      </c>
      <c r="AF920" s="5">
        <v>1</v>
      </c>
      <c r="AG920" s="6">
        <v>6.6150000000000002</v>
      </c>
      <c r="AH920" s="5">
        <v>1</v>
      </c>
      <c r="AI920" s="6">
        <v>6.6150000000000002</v>
      </c>
      <c r="AJ920" s="5">
        <v>1</v>
      </c>
      <c r="AK920" s="6">
        <v>4.4000000000000004</v>
      </c>
      <c r="AL920" s="7">
        <v>1</v>
      </c>
      <c r="AM920" s="6">
        <v>11.34</v>
      </c>
      <c r="AN920" s="8">
        <v>1</v>
      </c>
      <c r="AO920" s="6">
        <v>4.95</v>
      </c>
      <c r="AP920" s="7">
        <v>0</v>
      </c>
      <c r="AQ920" s="6">
        <v>0</v>
      </c>
      <c r="AR920" s="7">
        <v>3</v>
      </c>
      <c r="AS920" s="6">
        <v>19.8</v>
      </c>
      <c r="AT920" s="7">
        <v>1</v>
      </c>
      <c r="AU920" s="6">
        <v>22.1</v>
      </c>
      <c r="AV920" s="7">
        <v>0</v>
      </c>
      <c r="AW920" s="6">
        <v>0</v>
      </c>
      <c r="AX920" s="5">
        <v>190</v>
      </c>
      <c r="AY920" s="6">
        <v>985.71500000000003</v>
      </c>
    </row>
    <row r="921" spans="1:51" x14ac:dyDescent="0.25">
      <c r="A921" s="4" t="s">
        <v>959</v>
      </c>
      <c r="B921" s="5">
        <v>1302</v>
      </c>
      <c r="C921" s="6">
        <v>4474.1149999999998</v>
      </c>
      <c r="D921" s="5">
        <v>6</v>
      </c>
      <c r="E921" s="6">
        <v>35.055</v>
      </c>
      <c r="F921" s="5">
        <v>4</v>
      </c>
      <c r="G921" s="6">
        <v>23.164999999999999</v>
      </c>
      <c r="H921" s="5">
        <v>17</v>
      </c>
      <c r="I921" s="6">
        <v>226.19499999999999</v>
      </c>
      <c r="J921" s="5">
        <v>9</v>
      </c>
      <c r="K921" s="6">
        <v>53.1</v>
      </c>
      <c r="L921" s="5">
        <v>10</v>
      </c>
      <c r="M921" s="6">
        <v>53.63</v>
      </c>
      <c r="N921" s="5">
        <v>10</v>
      </c>
      <c r="O921" s="6">
        <v>49.564999999999998</v>
      </c>
      <c r="P921" s="5">
        <v>7</v>
      </c>
      <c r="Q921" s="6">
        <v>34.43</v>
      </c>
      <c r="R921" s="5">
        <v>9</v>
      </c>
      <c r="S921" s="6">
        <v>49.95</v>
      </c>
      <c r="T921" s="5">
        <v>15</v>
      </c>
      <c r="U921" s="6">
        <v>82.58</v>
      </c>
      <c r="V921" s="5">
        <v>27</v>
      </c>
      <c r="W921" s="6">
        <v>159.19499999999999</v>
      </c>
      <c r="X921" s="5">
        <v>27</v>
      </c>
      <c r="Y921" s="6">
        <v>196.67</v>
      </c>
      <c r="Z921" s="5">
        <v>12</v>
      </c>
      <c r="AA921" s="6">
        <v>87.11</v>
      </c>
      <c r="AB921" s="5">
        <v>25</v>
      </c>
      <c r="AC921" s="6">
        <v>153.52500000000001</v>
      </c>
      <c r="AD921" s="5">
        <v>19</v>
      </c>
      <c r="AE921" s="6">
        <v>104.815</v>
      </c>
      <c r="AF921" s="5">
        <v>20</v>
      </c>
      <c r="AG921" s="6">
        <v>129.38999999999999</v>
      </c>
      <c r="AH921" s="5">
        <v>16</v>
      </c>
      <c r="AI921" s="6">
        <v>97.85</v>
      </c>
      <c r="AJ921" s="5">
        <v>12</v>
      </c>
      <c r="AK921" s="6">
        <v>96.001999999999995</v>
      </c>
      <c r="AL921" s="7">
        <v>9</v>
      </c>
      <c r="AM921" s="6">
        <v>54.43</v>
      </c>
      <c r="AN921" s="8">
        <v>10</v>
      </c>
      <c r="AO921" s="6">
        <v>65.045000000000002</v>
      </c>
      <c r="AP921" s="7">
        <v>12</v>
      </c>
      <c r="AQ921" s="6">
        <v>92.11</v>
      </c>
      <c r="AR921" s="7">
        <v>8</v>
      </c>
      <c r="AS921" s="6">
        <v>45.835000000000001</v>
      </c>
      <c r="AT921" s="7">
        <v>16</v>
      </c>
      <c r="AU921" s="6">
        <v>118.77</v>
      </c>
      <c r="AV921" s="7">
        <v>4</v>
      </c>
      <c r="AW921" s="6">
        <v>29.96</v>
      </c>
      <c r="AX921" s="5">
        <v>1606</v>
      </c>
      <c r="AY921" s="6">
        <v>6512.4920000000002</v>
      </c>
    </row>
    <row r="922" spans="1:51" x14ac:dyDescent="0.25">
      <c r="A922" s="4" t="s">
        <v>960</v>
      </c>
      <c r="B922" s="5">
        <v>232</v>
      </c>
      <c r="C922" s="6">
        <v>1288.462</v>
      </c>
      <c r="D922" s="5">
        <v>2</v>
      </c>
      <c r="E922" s="6">
        <v>9.4499999999999993</v>
      </c>
      <c r="F922" s="5">
        <v>1</v>
      </c>
      <c r="G922" s="6">
        <v>11.4</v>
      </c>
      <c r="H922" s="5">
        <v>5</v>
      </c>
      <c r="I922" s="6">
        <v>45.78</v>
      </c>
      <c r="J922" s="5">
        <v>3</v>
      </c>
      <c r="K922" s="6">
        <v>13.02</v>
      </c>
      <c r="L922" s="5">
        <v>2</v>
      </c>
      <c r="M922" s="6">
        <v>11.89</v>
      </c>
      <c r="N922" s="5">
        <v>3</v>
      </c>
      <c r="O922" s="6">
        <v>96.51</v>
      </c>
      <c r="P922" s="5">
        <v>2</v>
      </c>
      <c r="Q922" s="6">
        <v>17.945</v>
      </c>
      <c r="R922" s="5">
        <v>4</v>
      </c>
      <c r="S922" s="6">
        <v>48.185000000000002</v>
      </c>
      <c r="T922" s="5">
        <v>3</v>
      </c>
      <c r="U922" s="6">
        <v>37.71</v>
      </c>
      <c r="V922" s="5">
        <v>4</v>
      </c>
      <c r="W922" s="6">
        <v>24.734999999999999</v>
      </c>
      <c r="X922" s="5">
        <v>6</v>
      </c>
      <c r="Y922" s="6">
        <v>41.284999999999997</v>
      </c>
      <c r="Z922" s="5">
        <v>6</v>
      </c>
      <c r="AA922" s="6">
        <v>48.18</v>
      </c>
      <c r="AB922" s="5">
        <v>3</v>
      </c>
      <c r="AC922" s="6">
        <v>23.82</v>
      </c>
      <c r="AD922" s="5">
        <v>5</v>
      </c>
      <c r="AE922" s="6">
        <v>33.28</v>
      </c>
      <c r="AF922" s="5">
        <v>5</v>
      </c>
      <c r="AG922" s="6">
        <v>29.31</v>
      </c>
      <c r="AH922" s="5">
        <v>4</v>
      </c>
      <c r="AI922" s="6">
        <v>33.82</v>
      </c>
      <c r="AJ922" s="5">
        <v>6</v>
      </c>
      <c r="AK922" s="6">
        <v>35.204999999999998</v>
      </c>
      <c r="AL922" s="7">
        <v>4</v>
      </c>
      <c r="AM922" s="6">
        <v>43.98</v>
      </c>
      <c r="AN922" s="8">
        <v>5</v>
      </c>
      <c r="AO922" s="6">
        <v>35.305</v>
      </c>
      <c r="AP922" s="7">
        <v>5</v>
      </c>
      <c r="AQ922" s="6">
        <v>30.824999999999999</v>
      </c>
      <c r="AR922" s="7">
        <v>4</v>
      </c>
      <c r="AS922" s="6">
        <v>31.11</v>
      </c>
      <c r="AT922" s="7">
        <v>5</v>
      </c>
      <c r="AU922" s="6">
        <v>77.765000000000001</v>
      </c>
      <c r="AV922" s="7">
        <v>0</v>
      </c>
      <c r="AW922" s="6">
        <v>0</v>
      </c>
      <c r="AX922" s="5">
        <v>319</v>
      </c>
      <c r="AY922" s="6">
        <v>2068.9720000000002</v>
      </c>
    </row>
    <row r="923" spans="1:51" x14ac:dyDescent="0.25">
      <c r="A923" s="4" t="s">
        <v>961</v>
      </c>
      <c r="B923" s="5">
        <v>1388</v>
      </c>
      <c r="C923" s="6">
        <v>4120.3810000000003</v>
      </c>
      <c r="D923" s="5">
        <v>3</v>
      </c>
      <c r="E923" s="6">
        <v>14.88</v>
      </c>
      <c r="F923" s="5">
        <v>9</v>
      </c>
      <c r="G923" s="6">
        <v>40.36</v>
      </c>
      <c r="H923" s="5">
        <v>7</v>
      </c>
      <c r="I923" s="6">
        <v>34.85</v>
      </c>
      <c r="J923" s="5">
        <v>6</v>
      </c>
      <c r="K923" s="6">
        <v>23.864999999999998</v>
      </c>
      <c r="L923" s="5">
        <v>8</v>
      </c>
      <c r="M923" s="6">
        <v>110.66</v>
      </c>
      <c r="N923" s="5">
        <v>7</v>
      </c>
      <c r="O923" s="6">
        <v>32.215000000000003</v>
      </c>
      <c r="P923" s="5">
        <v>6</v>
      </c>
      <c r="Q923" s="6">
        <v>31.51</v>
      </c>
      <c r="R923" s="5">
        <v>9</v>
      </c>
      <c r="S923" s="6">
        <v>38.619999999999997</v>
      </c>
      <c r="T923" s="5">
        <v>7</v>
      </c>
      <c r="U923" s="6">
        <v>32.85</v>
      </c>
      <c r="V923" s="5">
        <v>14</v>
      </c>
      <c r="W923" s="6">
        <v>82.59</v>
      </c>
      <c r="X923" s="5">
        <v>12</v>
      </c>
      <c r="Y923" s="6">
        <v>80.954999999999998</v>
      </c>
      <c r="Z923" s="5">
        <v>9</v>
      </c>
      <c r="AA923" s="6">
        <v>49.84</v>
      </c>
      <c r="AB923" s="5">
        <v>7</v>
      </c>
      <c r="AC923" s="6">
        <v>31.54</v>
      </c>
      <c r="AD923" s="5">
        <v>12</v>
      </c>
      <c r="AE923" s="6">
        <v>62.185000000000002</v>
      </c>
      <c r="AF923" s="5">
        <v>16</v>
      </c>
      <c r="AG923" s="6">
        <v>102.5</v>
      </c>
      <c r="AH923" s="5">
        <v>16</v>
      </c>
      <c r="AI923" s="6">
        <v>83.582999999999998</v>
      </c>
      <c r="AJ923" s="5">
        <v>8</v>
      </c>
      <c r="AK923" s="6">
        <v>52.05</v>
      </c>
      <c r="AL923" s="7">
        <v>9</v>
      </c>
      <c r="AM923" s="6">
        <v>273.29000000000002</v>
      </c>
      <c r="AN923" s="8">
        <v>8</v>
      </c>
      <c r="AO923" s="6">
        <v>39.090000000000003</v>
      </c>
      <c r="AP923" s="7">
        <v>11</v>
      </c>
      <c r="AQ923" s="6">
        <v>59.524999999999999</v>
      </c>
      <c r="AR923" s="7">
        <v>3</v>
      </c>
      <c r="AS923" s="6">
        <v>111.41500000000001</v>
      </c>
      <c r="AT923" s="7">
        <v>3</v>
      </c>
      <c r="AU923" s="6">
        <v>12.36</v>
      </c>
      <c r="AV923" s="7">
        <v>1</v>
      </c>
      <c r="AW923" s="6">
        <v>1.98</v>
      </c>
      <c r="AX923" s="5">
        <v>1579</v>
      </c>
      <c r="AY923" s="6">
        <v>5523.0940000000001</v>
      </c>
    </row>
    <row r="924" spans="1:51" x14ac:dyDescent="0.25">
      <c r="A924" s="4" t="s">
        <v>962</v>
      </c>
      <c r="B924" s="5">
        <v>1124</v>
      </c>
      <c r="C924" s="6">
        <v>4467.5110000000004</v>
      </c>
      <c r="D924" s="5">
        <v>2</v>
      </c>
      <c r="E924" s="6">
        <v>10.24</v>
      </c>
      <c r="F924" s="5">
        <v>9</v>
      </c>
      <c r="G924" s="6">
        <v>82.59</v>
      </c>
      <c r="H924" s="5">
        <v>10</v>
      </c>
      <c r="I924" s="6">
        <v>66.564999999999998</v>
      </c>
      <c r="J924" s="5">
        <v>10</v>
      </c>
      <c r="K924" s="6">
        <v>81.784999999999997</v>
      </c>
      <c r="L924" s="5">
        <v>12</v>
      </c>
      <c r="M924" s="6">
        <v>65.66</v>
      </c>
      <c r="N924" s="5">
        <v>4</v>
      </c>
      <c r="O924" s="6">
        <v>78.3</v>
      </c>
      <c r="P924" s="5">
        <v>5</v>
      </c>
      <c r="Q924" s="6">
        <v>26.16</v>
      </c>
      <c r="R924" s="5">
        <v>8</v>
      </c>
      <c r="S924" s="6">
        <v>190.37</v>
      </c>
      <c r="T924" s="5">
        <v>8</v>
      </c>
      <c r="U924" s="6">
        <v>48.244999999999997</v>
      </c>
      <c r="V924" s="5">
        <v>11</v>
      </c>
      <c r="W924" s="6">
        <v>91.558000000000007</v>
      </c>
      <c r="X924" s="5">
        <v>11</v>
      </c>
      <c r="Y924" s="6">
        <v>62.466000000000001</v>
      </c>
      <c r="Z924" s="5">
        <v>15</v>
      </c>
      <c r="AA924" s="6">
        <v>175.54499999999999</v>
      </c>
      <c r="AB924" s="5">
        <v>14</v>
      </c>
      <c r="AC924" s="6">
        <v>72.239999999999995</v>
      </c>
      <c r="AD924" s="5">
        <v>24</v>
      </c>
      <c r="AE924" s="6">
        <v>129.73500000000001</v>
      </c>
      <c r="AF924" s="5">
        <v>17</v>
      </c>
      <c r="AG924" s="6">
        <v>126.14100000000001</v>
      </c>
      <c r="AH924" s="5">
        <v>15</v>
      </c>
      <c r="AI924" s="6">
        <v>94.292000000000002</v>
      </c>
      <c r="AJ924" s="5">
        <v>18</v>
      </c>
      <c r="AK924" s="6">
        <v>165.27500000000001</v>
      </c>
      <c r="AL924" s="7">
        <v>11</v>
      </c>
      <c r="AM924" s="6">
        <v>128.76499999999999</v>
      </c>
      <c r="AN924" s="8">
        <v>16</v>
      </c>
      <c r="AO924" s="6">
        <v>193.7</v>
      </c>
      <c r="AP924" s="7">
        <v>11</v>
      </c>
      <c r="AQ924" s="6">
        <v>101.53</v>
      </c>
      <c r="AR924" s="7">
        <v>9</v>
      </c>
      <c r="AS924" s="6">
        <v>181.61500000000001</v>
      </c>
      <c r="AT924" s="7">
        <v>13</v>
      </c>
      <c r="AU924" s="6">
        <v>98.36</v>
      </c>
      <c r="AV924" s="7">
        <v>1</v>
      </c>
      <c r="AW924" s="6">
        <v>6.6150000000000002</v>
      </c>
      <c r="AX924" s="5">
        <v>1378</v>
      </c>
      <c r="AY924" s="6">
        <v>6745.2629999999999</v>
      </c>
    </row>
    <row r="925" spans="1:51" x14ac:dyDescent="0.25">
      <c r="A925" s="4" t="s">
        <v>963</v>
      </c>
      <c r="B925" s="5">
        <v>3448</v>
      </c>
      <c r="C925" s="6">
        <v>11011.254000000001</v>
      </c>
      <c r="D925" s="5">
        <v>18</v>
      </c>
      <c r="E925" s="6">
        <v>94.38</v>
      </c>
      <c r="F925" s="5">
        <v>24</v>
      </c>
      <c r="G925" s="6">
        <v>117.49</v>
      </c>
      <c r="H925" s="5">
        <v>31</v>
      </c>
      <c r="I925" s="6">
        <v>352.03</v>
      </c>
      <c r="J925" s="5">
        <v>29</v>
      </c>
      <c r="K925" s="6">
        <v>164.82499999999999</v>
      </c>
      <c r="L925" s="5">
        <v>21</v>
      </c>
      <c r="M925" s="6">
        <v>125.29</v>
      </c>
      <c r="N925" s="5">
        <v>44</v>
      </c>
      <c r="O925" s="6">
        <v>324.38400000000001</v>
      </c>
      <c r="P925" s="5">
        <v>21</v>
      </c>
      <c r="Q925" s="6">
        <v>116.495</v>
      </c>
      <c r="R925" s="5">
        <v>30</v>
      </c>
      <c r="S925" s="6">
        <v>249.37100000000001</v>
      </c>
      <c r="T925" s="5">
        <v>40</v>
      </c>
      <c r="U925" s="6">
        <v>216.94800000000001</v>
      </c>
      <c r="V925" s="5">
        <v>44</v>
      </c>
      <c r="W925" s="6">
        <v>316.32</v>
      </c>
      <c r="X925" s="5">
        <v>50</v>
      </c>
      <c r="Y925" s="6">
        <v>267.20999999999998</v>
      </c>
      <c r="Z925" s="5">
        <v>43</v>
      </c>
      <c r="AA925" s="6">
        <v>488.7</v>
      </c>
      <c r="AB925" s="5">
        <v>62</v>
      </c>
      <c r="AC925" s="6">
        <v>326.95499999999998</v>
      </c>
      <c r="AD925" s="5">
        <v>60</v>
      </c>
      <c r="AE925" s="6">
        <v>322.40199999999999</v>
      </c>
      <c r="AF925" s="5">
        <v>61</v>
      </c>
      <c r="AG925" s="6">
        <v>423.85300000000001</v>
      </c>
      <c r="AH925" s="5">
        <v>55</v>
      </c>
      <c r="AI925" s="6">
        <v>350.666</v>
      </c>
      <c r="AJ925" s="5">
        <v>39</v>
      </c>
      <c r="AK925" s="6">
        <v>239.98500000000001</v>
      </c>
      <c r="AL925" s="7">
        <v>27</v>
      </c>
      <c r="AM925" s="6">
        <v>252.64</v>
      </c>
      <c r="AN925" s="8">
        <v>39</v>
      </c>
      <c r="AO925" s="6">
        <v>225.48</v>
      </c>
      <c r="AP925" s="7">
        <v>34</v>
      </c>
      <c r="AQ925" s="6">
        <v>190.36</v>
      </c>
      <c r="AR925" s="7">
        <v>41</v>
      </c>
      <c r="AS925" s="6">
        <v>256.55</v>
      </c>
      <c r="AT925" s="7">
        <v>45</v>
      </c>
      <c r="AU925" s="6">
        <v>282.94499999999999</v>
      </c>
      <c r="AV925" s="7">
        <v>4</v>
      </c>
      <c r="AW925" s="6">
        <v>23.225000000000001</v>
      </c>
      <c r="AX925" s="5">
        <v>4310</v>
      </c>
      <c r="AY925" s="6">
        <v>16739.758000000002</v>
      </c>
    </row>
    <row r="926" spans="1:51" x14ac:dyDescent="0.25">
      <c r="A926" s="4" t="s">
        <v>964</v>
      </c>
      <c r="B926" s="5">
        <v>260</v>
      </c>
      <c r="C926" s="6">
        <v>1116.655</v>
      </c>
      <c r="D926" s="5">
        <v>6</v>
      </c>
      <c r="E926" s="6">
        <v>27.91</v>
      </c>
      <c r="F926" s="5">
        <v>6</v>
      </c>
      <c r="G926" s="6">
        <v>28.364999999999998</v>
      </c>
      <c r="H926" s="5">
        <v>7</v>
      </c>
      <c r="I926" s="6">
        <v>44</v>
      </c>
      <c r="J926" s="5">
        <v>8</v>
      </c>
      <c r="K926" s="6">
        <v>57.965000000000003</v>
      </c>
      <c r="L926" s="5">
        <v>7</v>
      </c>
      <c r="M926" s="6">
        <v>114.52</v>
      </c>
      <c r="N926" s="5">
        <v>5</v>
      </c>
      <c r="O926" s="6">
        <v>29.51</v>
      </c>
      <c r="P926" s="5">
        <v>8</v>
      </c>
      <c r="Q926" s="6">
        <v>51.44</v>
      </c>
      <c r="R926" s="5">
        <v>9</v>
      </c>
      <c r="S926" s="6">
        <v>43.045000000000002</v>
      </c>
      <c r="T926" s="5">
        <v>13</v>
      </c>
      <c r="U926" s="6">
        <v>81.715000000000003</v>
      </c>
      <c r="V926" s="5">
        <v>10</v>
      </c>
      <c r="W926" s="6">
        <v>58.32</v>
      </c>
      <c r="X926" s="5">
        <v>22</v>
      </c>
      <c r="Y926" s="6">
        <v>187.72499999999999</v>
      </c>
      <c r="Z926" s="5">
        <v>11</v>
      </c>
      <c r="AA926" s="6">
        <v>60.234999999999999</v>
      </c>
      <c r="AB926" s="5">
        <v>8</v>
      </c>
      <c r="AC926" s="6">
        <v>47.26</v>
      </c>
      <c r="AD926" s="5">
        <v>19</v>
      </c>
      <c r="AE926" s="6">
        <v>104.235</v>
      </c>
      <c r="AF926" s="5">
        <v>16</v>
      </c>
      <c r="AG926" s="6">
        <v>99.691999999999993</v>
      </c>
      <c r="AH926" s="5">
        <v>23</v>
      </c>
      <c r="AI926" s="6">
        <v>133.786</v>
      </c>
      <c r="AJ926" s="5">
        <v>19</v>
      </c>
      <c r="AK926" s="6">
        <v>116.596</v>
      </c>
      <c r="AL926" s="7">
        <v>3</v>
      </c>
      <c r="AM926" s="6">
        <v>18.265000000000001</v>
      </c>
      <c r="AN926" s="8">
        <v>7</v>
      </c>
      <c r="AO926" s="6">
        <v>48.78</v>
      </c>
      <c r="AP926" s="7">
        <v>22</v>
      </c>
      <c r="AQ926" s="6">
        <v>134.04499999999999</v>
      </c>
      <c r="AR926" s="7">
        <v>21</v>
      </c>
      <c r="AS926" s="6">
        <v>165.435</v>
      </c>
      <c r="AT926" s="7">
        <v>20</v>
      </c>
      <c r="AU926" s="6">
        <v>114.99</v>
      </c>
      <c r="AV926" s="7">
        <v>3</v>
      </c>
      <c r="AW926" s="6">
        <v>11.6</v>
      </c>
      <c r="AX926" s="5">
        <v>533</v>
      </c>
      <c r="AY926" s="6">
        <v>2896.0889999999999</v>
      </c>
    </row>
    <row r="927" spans="1:51" x14ac:dyDescent="0.25">
      <c r="A927" s="4" t="s">
        <v>965</v>
      </c>
      <c r="B927" s="5">
        <v>586</v>
      </c>
      <c r="C927" s="6">
        <v>2015.527</v>
      </c>
      <c r="D927" s="5">
        <v>3</v>
      </c>
      <c r="E927" s="6">
        <v>19.146000000000001</v>
      </c>
      <c r="F927" s="5">
        <v>2</v>
      </c>
      <c r="G927" s="6">
        <v>8.64</v>
      </c>
      <c r="H927" s="5">
        <v>3</v>
      </c>
      <c r="I927" s="6">
        <v>13.58</v>
      </c>
      <c r="J927" s="5">
        <v>3</v>
      </c>
      <c r="K927" s="6">
        <v>15.12</v>
      </c>
      <c r="L927" s="5">
        <v>4</v>
      </c>
      <c r="M927" s="6">
        <v>26.73</v>
      </c>
      <c r="N927" s="5">
        <v>5</v>
      </c>
      <c r="O927" s="6">
        <v>118.88</v>
      </c>
      <c r="P927" s="5">
        <v>4</v>
      </c>
      <c r="Q927" s="6">
        <v>22.86</v>
      </c>
      <c r="R927" s="5">
        <v>2</v>
      </c>
      <c r="S927" s="6">
        <v>23.052</v>
      </c>
      <c r="T927" s="5">
        <v>2</v>
      </c>
      <c r="U927" s="6">
        <v>10.8</v>
      </c>
      <c r="V927" s="5">
        <v>8</v>
      </c>
      <c r="W927" s="6">
        <v>38.57</v>
      </c>
      <c r="X927" s="5">
        <v>9</v>
      </c>
      <c r="Y927" s="6">
        <v>44.12</v>
      </c>
      <c r="Z927" s="5">
        <v>11</v>
      </c>
      <c r="AA927" s="6">
        <v>56.085000000000001</v>
      </c>
      <c r="AB927" s="5">
        <v>9</v>
      </c>
      <c r="AC927" s="6">
        <v>47.14</v>
      </c>
      <c r="AD927" s="5">
        <v>11</v>
      </c>
      <c r="AE927" s="6">
        <v>56.777000000000001</v>
      </c>
      <c r="AF927" s="5">
        <v>10</v>
      </c>
      <c r="AG927" s="6">
        <v>54.36</v>
      </c>
      <c r="AH927" s="5">
        <v>10</v>
      </c>
      <c r="AI927" s="6">
        <v>56.015999999999998</v>
      </c>
      <c r="AJ927" s="5">
        <v>11</v>
      </c>
      <c r="AK927" s="6">
        <v>61.46</v>
      </c>
      <c r="AL927" s="7">
        <v>6</v>
      </c>
      <c r="AM927" s="6">
        <v>120.49</v>
      </c>
      <c r="AN927" s="8">
        <v>7</v>
      </c>
      <c r="AO927" s="6">
        <v>39.795000000000002</v>
      </c>
      <c r="AP927" s="7">
        <v>5</v>
      </c>
      <c r="AQ927" s="6">
        <v>33.305</v>
      </c>
      <c r="AR927" s="7">
        <v>9</v>
      </c>
      <c r="AS927" s="6">
        <v>64.875</v>
      </c>
      <c r="AT927" s="7">
        <v>7</v>
      </c>
      <c r="AU927" s="6">
        <v>43.04</v>
      </c>
      <c r="AV927" s="7">
        <v>1</v>
      </c>
      <c r="AW927" s="6">
        <v>6.6150000000000002</v>
      </c>
      <c r="AX927" s="5">
        <v>728</v>
      </c>
      <c r="AY927" s="6">
        <v>2996.9830000000002</v>
      </c>
    </row>
    <row r="928" spans="1:51" x14ac:dyDescent="0.25">
      <c r="A928" s="4" t="s">
        <v>966</v>
      </c>
      <c r="B928" s="5">
        <v>1317</v>
      </c>
      <c r="C928" s="6">
        <v>4119.8739999999998</v>
      </c>
      <c r="D928" s="5">
        <v>6</v>
      </c>
      <c r="E928" s="6">
        <v>24.515000000000001</v>
      </c>
      <c r="F928" s="5">
        <v>9</v>
      </c>
      <c r="G928" s="6">
        <v>63.8</v>
      </c>
      <c r="H928" s="5">
        <v>7</v>
      </c>
      <c r="I928" s="6">
        <v>43.17</v>
      </c>
      <c r="J928" s="5">
        <v>16</v>
      </c>
      <c r="K928" s="6">
        <v>77.355000000000004</v>
      </c>
      <c r="L928" s="5">
        <v>8</v>
      </c>
      <c r="M928" s="6">
        <v>126.27500000000001</v>
      </c>
      <c r="N928" s="5">
        <v>6</v>
      </c>
      <c r="O928" s="6">
        <v>27.28</v>
      </c>
      <c r="P928" s="5">
        <v>9</v>
      </c>
      <c r="Q928" s="6">
        <v>47.716000000000001</v>
      </c>
      <c r="R928" s="5">
        <v>12</v>
      </c>
      <c r="S928" s="6">
        <v>60.85</v>
      </c>
      <c r="T928" s="5">
        <v>11</v>
      </c>
      <c r="U928" s="6">
        <v>52.71</v>
      </c>
      <c r="V928" s="5">
        <v>17</v>
      </c>
      <c r="W928" s="6">
        <v>128.32</v>
      </c>
      <c r="X928" s="5">
        <v>15</v>
      </c>
      <c r="Y928" s="6">
        <v>85.89</v>
      </c>
      <c r="Z928" s="5">
        <v>13</v>
      </c>
      <c r="AA928" s="6">
        <v>69.05</v>
      </c>
      <c r="AB928" s="5">
        <v>13</v>
      </c>
      <c r="AC928" s="6">
        <v>64.599999999999994</v>
      </c>
      <c r="AD928" s="5">
        <v>14</v>
      </c>
      <c r="AE928" s="6">
        <v>65.825000000000003</v>
      </c>
      <c r="AF928" s="5">
        <v>20</v>
      </c>
      <c r="AG928" s="6">
        <v>102.158</v>
      </c>
      <c r="AH928" s="5">
        <v>17</v>
      </c>
      <c r="AI928" s="6">
        <v>143.31200000000001</v>
      </c>
      <c r="AJ928" s="5">
        <v>14</v>
      </c>
      <c r="AK928" s="6">
        <v>107.565</v>
      </c>
      <c r="AL928" s="7">
        <v>11</v>
      </c>
      <c r="AM928" s="6">
        <v>80.575000000000003</v>
      </c>
      <c r="AN928" s="8">
        <v>9</v>
      </c>
      <c r="AO928" s="6">
        <v>89.6</v>
      </c>
      <c r="AP928" s="7">
        <v>12</v>
      </c>
      <c r="AQ928" s="6">
        <v>62.73</v>
      </c>
      <c r="AR928" s="7">
        <v>12</v>
      </c>
      <c r="AS928" s="6">
        <v>63.37</v>
      </c>
      <c r="AT928" s="7">
        <v>9</v>
      </c>
      <c r="AU928" s="6">
        <v>50.04</v>
      </c>
      <c r="AV928" s="7">
        <v>1</v>
      </c>
      <c r="AW928" s="6">
        <v>5.28</v>
      </c>
      <c r="AX928" s="5">
        <v>1578</v>
      </c>
      <c r="AY928" s="6">
        <v>5761.86</v>
      </c>
    </row>
    <row r="929" spans="1:51" x14ac:dyDescent="0.25">
      <c r="A929" s="4" t="s">
        <v>967</v>
      </c>
      <c r="B929" s="5">
        <v>735</v>
      </c>
      <c r="C929" s="6">
        <v>3553.4059999999999</v>
      </c>
      <c r="D929" s="5">
        <v>4</v>
      </c>
      <c r="E929" s="6">
        <v>22.513000000000002</v>
      </c>
      <c r="F929" s="5">
        <v>14</v>
      </c>
      <c r="G929" s="6">
        <v>88.375</v>
      </c>
      <c r="H929" s="5">
        <v>10</v>
      </c>
      <c r="I929" s="6">
        <v>120.08</v>
      </c>
      <c r="J929" s="5">
        <v>5</v>
      </c>
      <c r="K929" s="6">
        <v>82.92</v>
      </c>
      <c r="L929" s="5">
        <v>13</v>
      </c>
      <c r="M929" s="6">
        <v>180.52199999999999</v>
      </c>
      <c r="N929" s="5">
        <v>10</v>
      </c>
      <c r="O929" s="6">
        <v>136.65899999999999</v>
      </c>
      <c r="P929" s="5">
        <v>1</v>
      </c>
      <c r="Q929" s="6">
        <v>12.135</v>
      </c>
      <c r="R929" s="5">
        <v>8</v>
      </c>
      <c r="S929" s="6">
        <v>45.52</v>
      </c>
      <c r="T929" s="5">
        <v>13</v>
      </c>
      <c r="U929" s="6">
        <v>111.45699999999999</v>
      </c>
      <c r="V929" s="5">
        <v>22</v>
      </c>
      <c r="W929" s="6">
        <v>193.91499999999999</v>
      </c>
      <c r="X929" s="5">
        <v>16</v>
      </c>
      <c r="Y929" s="6">
        <v>198.25200000000001</v>
      </c>
      <c r="Z929" s="5">
        <v>13</v>
      </c>
      <c r="AA929" s="6">
        <v>277.06</v>
      </c>
      <c r="AB929" s="5">
        <v>5</v>
      </c>
      <c r="AC929" s="6">
        <v>30.74</v>
      </c>
      <c r="AD929" s="5">
        <v>13</v>
      </c>
      <c r="AE929" s="6">
        <v>66.650000000000006</v>
      </c>
      <c r="AF929" s="5">
        <v>13</v>
      </c>
      <c r="AG929" s="6">
        <v>89.106999999999999</v>
      </c>
      <c r="AH929" s="5">
        <v>3</v>
      </c>
      <c r="AI929" s="6">
        <v>18.84</v>
      </c>
      <c r="AJ929" s="5">
        <v>11</v>
      </c>
      <c r="AK929" s="6">
        <v>68.234999999999999</v>
      </c>
      <c r="AL929" s="7">
        <v>8</v>
      </c>
      <c r="AM929" s="6">
        <v>111.25</v>
      </c>
      <c r="AN929" s="8">
        <v>7</v>
      </c>
      <c r="AO929" s="6">
        <v>131.965</v>
      </c>
      <c r="AP929" s="7">
        <v>5</v>
      </c>
      <c r="AQ929" s="6">
        <v>114.55500000000001</v>
      </c>
      <c r="AR929" s="7">
        <v>6</v>
      </c>
      <c r="AS929" s="6">
        <v>29.565000000000001</v>
      </c>
      <c r="AT929" s="7">
        <v>6</v>
      </c>
      <c r="AU929" s="6">
        <v>55.215000000000003</v>
      </c>
      <c r="AV929" s="7">
        <v>0</v>
      </c>
      <c r="AW929" s="6">
        <v>0</v>
      </c>
      <c r="AX929" s="5">
        <v>941</v>
      </c>
      <c r="AY929" s="6">
        <v>5738.9359999999997</v>
      </c>
    </row>
    <row r="930" spans="1:51" x14ac:dyDescent="0.25">
      <c r="A930" s="4" t="s">
        <v>968</v>
      </c>
      <c r="B930" s="5">
        <v>425</v>
      </c>
      <c r="C930" s="6">
        <v>1263.461</v>
      </c>
      <c r="D930" s="5">
        <v>0</v>
      </c>
      <c r="E930" s="6">
        <v>0</v>
      </c>
      <c r="F930" s="5">
        <v>1</v>
      </c>
      <c r="G930" s="6">
        <v>5.4</v>
      </c>
      <c r="H930" s="5">
        <v>0</v>
      </c>
      <c r="I930" s="6">
        <v>0</v>
      </c>
      <c r="J930" s="5">
        <v>0</v>
      </c>
      <c r="K930" s="6">
        <v>0</v>
      </c>
      <c r="L930" s="5">
        <v>1</v>
      </c>
      <c r="M930" s="6">
        <v>9.86</v>
      </c>
      <c r="N930" s="5">
        <v>4</v>
      </c>
      <c r="O930" s="6">
        <v>39.04</v>
      </c>
      <c r="P930" s="5">
        <v>1</v>
      </c>
      <c r="Q930" s="6">
        <v>6.49</v>
      </c>
      <c r="R930" s="5">
        <v>2</v>
      </c>
      <c r="S930" s="6">
        <v>11.59</v>
      </c>
      <c r="T930" s="5">
        <v>2</v>
      </c>
      <c r="U930" s="6">
        <v>12.675000000000001</v>
      </c>
      <c r="V930" s="5">
        <v>1</v>
      </c>
      <c r="W930" s="6">
        <v>12.24</v>
      </c>
      <c r="X930" s="5">
        <v>0</v>
      </c>
      <c r="Y930" s="6">
        <v>0</v>
      </c>
      <c r="Z930" s="5">
        <v>0</v>
      </c>
      <c r="AA930" s="6">
        <v>0</v>
      </c>
      <c r="AB930" s="5">
        <v>2</v>
      </c>
      <c r="AC930" s="6">
        <v>16.05</v>
      </c>
      <c r="AD930" s="5">
        <v>1</v>
      </c>
      <c r="AE930" s="6">
        <v>9.9</v>
      </c>
      <c r="AF930" s="5">
        <v>3</v>
      </c>
      <c r="AG930" s="6">
        <v>17.260000000000002</v>
      </c>
      <c r="AH930" s="5">
        <v>1</v>
      </c>
      <c r="AI930" s="6">
        <v>5.7750000000000004</v>
      </c>
      <c r="AJ930" s="5">
        <v>0</v>
      </c>
      <c r="AK930" s="6">
        <v>0</v>
      </c>
      <c r="AL930" s="7">
        <v>0</v>
      </c>
      <c r="AM930" s="6">
        <v>0</v>
      </c>
      <c r="AN930" s="8">
        <v>1</v>
      </c>
      <c r="AO930" s="6">
        <v>6</v>
      </c>
      <c r="AP930" s="7">
        <v>1</v>
      </c>
      <c r="AQ930" s="6">
        <v>13.23</v>
      </c>
      <c r="AR930" s="7">
        <v>0</v>
      </c>
      <c r="AS930" s="6">
        <v>0</v>
      </c>
      <c r="AT930" s="7">
        <v>0</v>
      </c>
      <c r="AU930" s="6">
        <v>0</v>
      </c>
      <c r="AV930" s="7">
        <v>0</v>
      </c>
      <c r="AW930" s="6">
        <v>0</v>
      </c>
      <c r="AX930" s="5">
        <v>446</v>
      </c>
      <c r="AY930" s="6">
        <v>1428.971</v>
      </c>
    </row>
    <row r="931" spans="1:51" x14ac:dyDescent="0.25">
      <c r="A931" s="4" t="s">
        <v>969</v>
      </c>
      <c r="B931" s="5">
        <v>1327</v>
      </c>
      <c r="C931" s="6">
        <v>4770.1350000000002</v>
      </c>
      <c r="D931" s="5">
        <v>11</v>
      </c>
      <c r="E931" s="6">
        <v>59.17</v>
      </c>
      <c r="F931" s="5">
        <v>12</v>
      </c>
      <c r="G931" s="6">
        <v>65.421999999999997</v>
      </c>
      <c r="H931" s="5">
        <v>16</v>
      </c>
      <c r="I931" s="6">
        <v>72.125</v>
      </c>
      <c r="J931" s="5">
        <v>11</v>
      </c>
      <c r="K931" s="6">
        <v>62.308999999999997</v>
      </c>
      <c r="L931" s="5">
        <v>22</v>
      </c>
      <c r="M931" s="6">
        <v>116.80500000000001</v>
      </c>
      <c r="N931" s="5">
        <v>14</v>
      </c>
      <c r="O931" s="6">
        <v>106.985</v>
      </c>
      <c r="P931" s="5">
        <v>13</v>
      </c>
      <c r="Q931" s="6">
        <v>57.96</v>
      </c>
      <c r="R931" s="5">
        <v>22</v>
      </c>
      <c r="S931" s="6">
        <v>229.21899999999999</v>
      </c>
      <c r="T931" s="5">
        <v>16</v>
      </c>
      <c r="U931" s="6">
        <v>84.045000000000002</v>
      </c>
      <c r="V931" s="5">
        <v>25</v>
      </c>
      <c r="W931" s="6">
        <v>149.88999999999999</v>
      </c>
      <c r="X931" s="5">
        <v>33</v>
      </c>
      <c r="Y931" s="6">
        <v>182.64500000000001</v>
      </c>
      <c r="Z931" s="5">
        <v>14</v>
      </c>
      <c r="AA931" s="6">
        <v>179.38</v>
      </c>
      <c r="AB931" s="5">
        <v>18</v>
      </c>
      <c r="AC931" s="6">
        <v>99.03</v>
      </c>
      <c r="AD931" s="5">
        <v>32</v>
      </c>
      <c r="AE931" s="6">
        <v>196.245</v>
      </c>
      <c r="AF931" s="5">
        <v>20</v>
      </c>
      <c r="AG931" s="6">
        <v>118.825</v>
      </c>
      <c r="AH931" s="5">
        <v>23</v>
      </c>
      <c r="AI931" s="6">
        <v>129.69</v>
      </c>
      <c r="AJ931" s="5">
        <v>18</v>
      </c>
      <c r="AK931" s="6">
        <v>107.86</v>
      </c>
      <c r="AL931" s="7">
        <v>18</v>
      </c>
      <c r="AM931" s="6">
        <v>117.485</v>
      </c>
      <c r="AN931" s="8">
        <v>19</v>
      </c>
      <c r="AO931" s="6">
        <v>339.16</v>
      </c>
      <c r="AP931" s="7">
        <v>17</v>
      </c>
      <c r="AQ931" s="6">
        <v>197.91499999999999</v>
      </c>
      <c r="AR931" s="7">
        <v>12</v>
      </c>
      <c r="AS931" s="6">
        <v>61.674999999999997</v>
      </c>
      <c r="AT931" s="7">
        <v>11</v>
      </c>
      <c r="AU931" s="6">
        <v>76.435000000000002</v>
      </c>
      <c r="AV931" s="7">
        <v>1</v>
      </c>
      <c r="AW931" s="6">
        <v>6.6150000000000002</v>
      </c>
      <c r="AX931" s="5">
        <v>1725</v>
      </c>
      <c r="AY931" s="6">
        <v>7587.0249999999996</v>
      </c>
    </row>
    <row r="932" spans="1:51" x14ac:dyDescent="0.25">
      <c r="A932" s="4" t="s">
        <v>970</v>
      </c>
      <c r="B932" s="5">
        <v>876</v>
      </c>
      <c r="C932" s="6">
        <v>2866.4859999999999</v>
      </c>
      <c r="D932" s="5">
        <v>7</v>
      </c>
      <c r="E932" s="6">
        <v>34.604999999999997</v>
      </c>
      <c r="F932" s="5">
        <v>4</v>
      </c>
      <c r="G932" s="6">
        <v>21.4</v>
      </c>
      <c r="H932" s="5">
        <v>9</v>
      </c>
      <c r="I932" s="6">
        <v>45.255000000000003</v>
      </c>
      <c r="J932" s="5">
        <v>10</v>
      </c>
      <c r="K932" s="6">
        <v>55.21</v>
      </c>
      <c r="L932" s="5">
        <v>6</v>
      </c>
      <c r="M932" s="6">
        <v>29.715</v>
      </c>
      <c r="N932" s="5">
        <v>3</v>
      </c>
      <c r="O932" s="6">
        <v>18.25</v>
      </c>
      <c r="P932" s="5">
        <v>10</v>
      </c>
      <c r="Q932" s="6">
        <v>51.37</v>
      </c>
      <c r="R932" s="5">
        <v>11</v>
      </c>
      <c r="S932" s="6">
        <v>66.165000000000006</v>
      </c>
      <c r="T932" s="5">
        <v>8</v>
      </c>
      <c r="U932" s="6">
        <v>74.81</v>
      </c>
      <c r="V932" s="5">
        <v>14</v>
      </c>
      <c r="W932" s="6">
        <v>75.709999999999994</v>
      </c>
      <c r="X932" s="5">
        <v>14</v>
      </c>
      <c r="Y932" s="6">
        <v>88.075000000000003</v>
      </c>
      <c r="Z932" s="5">
        <v>11</v>
      </c>
      <c r="AA932" s="6">
        <v>60.655000000000001</v>
      </c>
      <c r="AB932" s="5">
        <v>18</v>
      </c>
      <c r="AC932" s="6">
        <v>98.474999999999994</v>
      </c>
      <c r="AD932" s="5">
        <v>15</v>
      </c>
      <c r="AE932" s="6">
        <v>83.87</v>
      </c>
      <c r="AF932" s="5">
        <v>18</v>
      </c>
      <c r="AG932" s="6">
        <v>110.883</v>
      </c>
      <c r="AH932" s="5">
        <v>18</v>
      </c>
      <c r="AI932" s="6">
        <v>104.36199999999999</v>
      </c>
      <c r="AJ932" s="5">
        <v>19</v>
      </c>
      <c r="AK932" s="6">
        <v>113.52500000000001</v>
      </c>
      <c r="AL932" s="7">
        <v>2</v>
      </c>
      <c r="AM932" s="6">
        <v>12.06</v>
      </c>
      <c r="AN932" s="8">
        <v>7</v>
      </c>
      <c r="AO932" s="6">
        <v>38.5</v>
      </c>
      <c r="AP932" s="7">
        <v>7</v>
      </c>
      <c r="AQ932" s="6">
        <v>78.34</v>
      </c>
      <c r="AR932" s="7">
        <v>8</v>
      </c>
      <c r="AS932" s="6">
        <v>50.11</v>
      </c>
      <c r="AT932" s="7">
        <v>11</v>
      </c>
      <c r="AU932" s="6">
        <v>56.2</v>
      </c>
      <c r="AV932" s="7">
        <v>2</v>
      </c>
      <c r="AW932" s="6">
        <v>9.1050000000000004</v>
      </c>
      <c r="AX932" s="5">
        <v>1108</v>
      </c>
      <c r="AY932" s="6">
        <v>4243.1360000000004</v>
      </c>
    </row>
    <row r="933" spans="1:51" x14ac:dyDescent="0.25">
      <c r="A933" s="4" t="s">
        <v>971</v>
      </c>
      <c r="B933" s="5">
        <v>1116</v>
      </c>
      <c r="C933" s="6">
        <v>4109.1639999999998</v>
      </c>
      <c r="D933" s="5">
        <v>12</v>
      </c>
      <c r="E933" s="6">
        <v>63.29</v>
      </c>
      <c r="F933" s="5">
        <v>1</v>
      </c>
      <c r="G933" s="6">
        <v>5.4</v>
      </c>
      <c r="H933" s="5">
        <v>11</v>
      </c>
      <c r="I933" s="6">
        <v>61</v>
      </c>
      <c r="J933" s="5">
        <v>11</v>
      </c>
      <c r="K933" s="6">
        <v>60.354999999999997</v>
      </c>
      <c r="L933" s="5">
        <v>13</v>
      </c>
      <c r="M933" s="6">
        <v>148.82</v>
      </c>
      <c r="N933" s="5">
        <v>11</v>
      </c>
      <c r="O933" s="6">
        <v>68.010000000000005</v>
      </c>
      <c r="P933" s="5">
        <v>9</v>
      </c>
      <c r="Q933" s="6">
        <v>142.06</v>
      </c>
      <c r="R933" s="5">
        <v>12</v>
      </c>
      <c r="S933" s="6">
        <v>85.52</v>
      </c>
      <c r="T933" s="5">
        <v>11</v>
      </c>
      <c r="U933" s="6">
        <v>149.30500000000001</v>
      </c>
      <c r="V933" s="5">
        <v>18</v>
      </c>
      <c r="W933" s="6">
        <v>90.49</v>
      </c>
      <c r="X933" s="5">
        <v>18</v>
      </c>
      <c r="Y933" s="6">
        <v>128.06</v>
      </c>
      <c r="Z933" s="5">
        <v>12</v>
      </c>
      <c r="AA933" s="6">
        <v>69.724999999999994</v>
      </c>
      <c r="AB933" s="5">
        <v>11</v>
      </c>
      <c r="AC933" s="6">
        <v>50.814999999999998</v>
      </c>
      <c r="AD933" s="5">
        <v>15</v>
      </c>
      <c r="AE933" s="6">
        <v>89.78</v>
      </c>
      <c r="AF933" s="5">
        <v>18</v>
      </c>
      <c r="AG933" s="6">
        <v>163.01499999999999</v>
      </c>
      <c r="AH933" s="5">
        <v>13</v>
      </c>
      <c r="AI933" s="6">
        <v>72.864999999999995</v>
      </c>
      <c r="AJ933" s="5">
        <v>11</v>
      </c>
      <c r="AK933" s="6">
        <v>130.38</v>
      </c>
      <c r="AL933" s="7">
        <v>8</v>
      </c>
      <c r="AM933" s="6">
        <v>80.894999999999996</v>
      </c>
      <c r="AN933" s="8">
        <v>9</v>
      </c>
      <c r="AO933" s="6">
        <v>84.375</v>
      </c>
      <c r="AP933" s="7">
        <v>9</v>
      </c>
      <c r="AQ933" s="6">
        <v>74.069999999999993</v>
      </c>
      <c r="AR933" s="7">
        <v>13</v>
      </c>
      <c r="AS933" s="6">
        <v>73.72</v>
      </c>
      <c r="AT933" s="7">
        <v>9</v>
      </c>
      <c r="AU933" s="6">
        <v>50.47</v>
      </c>
      <c r="AV933" s="7">
        <v>0</v>
      </c>
      <c r="AW933" s="6">
        <v>0</v>
      </c>
      <c r="AX933" s="5">
        <v>1371</v>
      </c>
      <c r="AY933" s="6">
        <v>6051.5839999999998</v>
      </c>
    </row>
    <row r="934" spans="1:51" x14ac:dyDescent="0.25">
      <c r="A934" s="4" t="s">
        <v>972</v>
      </c>
      <c r="B934" s="5">
        <v>582</v>
      </c>
      <c r="C934" s="6">
        <v>1958.4670000000001</v>
      </c>
      <c r="D934" s="5">
        <v>1</v>
      </c>
      <c r="E934" s="6">
        <v>5.13</v>
      </c>
      <c r="F934" s="5">
        <v>4</v>
      </c>
      <c r="G934" s="6">
        <v>30.875</v>
      </c>
      <c r="H934" s="5">
        <v>3</v>
      </c>
      <c r="I934" s="6">
        <v>14.895</v>
      </c>
      <c r="J934" s="5">
        <v>3</v>
      </c>
      <c r="K934" s="6">
        <v>17.399999999999999</v>
      </c>
      <c r="L934" s="5">
        <v>5</v>
      </c>
      <c r="M934" s="6">
        <v>22</v>
      </c>
      <c r="N934" s="5">
        <v>1</v>
      </c>
      <c r="O934" s="6">
        <v>2.16</v>
      </c>
      <c r="P934" s="5">
        <v>6</v>
      </c>
      <c r="Q934" s="6">
        <v>32.472000000000001</v>
      </c>
      <c r="R934" s="5">
        <v>7</v>
      </c>
      <c r="S934" s="6">
        <v>44.42</v>
      </c>
      <c r="T934" s="5">
        <v>1</v>
      </c>
      <c r="U934" s="6">
        <v>4.95</v>
      </c>
      <c r="V934" s="5">
        <v>13</v>
      </c>
      <c r="W934" s="6">
        <v>77.061999999999998</v>
      </c>
      <c r="X934" s="5">
        <v>3</v>
      </c>
      <c r="Y934" s="6">
        <v>16.61</v>
      </c>
      <c r="Z934" s="5">
        <v>5</v>
      </c>
      <c r="AA934" s="6">
        <v>29.254999999999999</v>
      </c>
      <c r="AB934" s="5">
        <v>0</v>
      </c>
      <c r="AC934" s="6">
        <v>0</v>
      </c>
      <c r="AD934" s="5">
        <v>13</v>
      </c>
      <c r="AE934" s="6">
        <v>62.234999999999999</v>
      </c>
      <c r="AF934" s="5">
        <v>9</v>
      </c>
      <c r="AG934" s="6">
        <v>52.325000000000003</v>
      </c>
      <c r="AH934" s="5">
        <v>5</v>
      </c>
      <c r="AI934" s="6">
        <v>24.12</v>
      </c>
      <c r="AJ934" s="5">
        <v>9</v>
      </c>
      <c r="AK934" s="6">
        <v>48.66</v>
      </c>
      <c r="AL934" s="7">
        <v>4</v>
      </c>
      <c r="AM934" s="6">
        <v>19.86</v>
      </c>
      <c r="AN934" s="8">
        <v>5</v>
      </c>
      <c r="AO934" s="6">
        <v>29.22</v>
      </c>
      <c r="AP934" s="7">
        <v>10</v>
      </c>
      <c r="AQ934" s="6">
        <v>52.73</v>
      </c>
      <c r="AR934" s="7">
        <v>4</v>
      </c>
      <c r="AS934" s="6">
        <v>19.745000000000001</v>
      </c>
      <c r="AT934" s="7">
        <v>2</v>
      </c>
      <c r="AU934" s="6">
        <v>8.5</v>
      </c>
      <c r="AV934" s="7">
        <v>2</v>
      </c>
      <c r="AW934" s="6">
        <v>11.35</v>
      </c>
      <c r="AX934" s="5">
        <v>697</v>
      </c>
      <c r="AY934" s="6">
        <v>2584.4409999999998</v>
      </c>
    </row>
    <row r="935" spans="1:51" x14ac:dyDescent="0.25">
      <c r="A935" s="4" t="s">
        <v>973</v>
      </c>
      <c r="B935" s="5">
        <v>1215</v>
      </c>
      <c r="C935" s="6">
        <v>4109.3149999999996</v>
      </c>
      <c r="D935" s="5">
        <v>11</v>
      </c>
      <c r="E935" s="6">
        <v>48.03</v>
      </c>
      <c r="F935" s="5">
        <v>9</v>
      </c>
      <c r="G935" s="6">
        <v>42.29</v>
      </c>
      <c r="H935" s="5">
        <v>13</v>
      </c>
      <c r="I935" s="6">
        <v>160.745</v>
      </c>
      <c r="J935" s="5">
        <v>13</v>
      </c>
      <c r="K935" s="6">
        <v>62.935000000000002</v>
      </c>
      <c r="L935" s="5">
        <v>13</v>
      </c>
      <c r="M935" s="6">
        <v>87.93</v>
      </c>
      <c r="N935" s="5">
        <v>14</v>
      </c>
      <c r="O935" s="6">
        <v>76.515000000000001</v>
      </c>
      <c r="P935" s="5">
        <v>8</v>
      </c>
      <c r="Q935" s="6">
        <v>40.74</v>
      </c>
      <c r="R935" s="5">
        <v>8</v>
      </c>
      <c r="S935" s="6">
        <v>42.024999999999999</v>
      </c>
      <c r="T935" s="5">
        <v>15</v>
      </c>
      <c r="U935" s="6">
        <v>99.9</v>
      </c>
      <c r="V935" s="5">
        <v>31</v>
      </c>
      <c r="W935" s="6">
        <v>180.82900000000001</v>
      </c>
      <c r="X935" s="5">
        <v>38</v>
      </c>
      <c r="Y935" s="6">
        <v>158.375</v>
      </c>
      <c r="Z935" s="5">
        <v>33</v>
      </c>
      <c r="AA935" s="6">
        <v>163.91499999999999</v>
      </c>
      <c r="AB935" s="5">
        <v>18</v>
      </c>
      <c r="AC935" s="6">
        <v>90.64</v>
      </c>
      <c r="AD935" s="5">
        <v>59</v>
      </c>
      <c r="AE935" s="6">
        <v>224.435</v>
      </c>
      <c r="AF935" s="5">
        <v>20</v>
      </c>
      <c r="AG935" s="6">
        <v>85.19</v>
      </c>
      <c r="AH935" s="5">
        <v>33</v>
      </c>
      <c r="AI935" s="6">
        <v>156.63499999999999</v>
      </c>
      <c r="AJ935" s="5">
        <v>29</v>
      </c>
      <c r="AK935" s="6">
        <v>118.825</v>
      </c>
      <c r="AL935" s="7">
        <v>22</v>
      </c>
      <c r="AM935" s="6">
        <v>106.93</v>
      </c>
      <c r="AN935" s="8">
        <v>13</v>
      </c>
      <c r="AO935" s="6">
        <v>53.875</v>
      </c>
      <c r="AP935" s="7">
        <v>18</v>
      </c>
      <c r="AQ935" s="6">
        <v>87.72</v>
      </c>
      <c r="AR935" s="7">
        <v>17</v>
      </c>
      <c r="AS935" s="6">
        <v>184.345</v>
      </c>
      <c r="AT935" s="7">
        <v>15</v>
      </c>
      <c r="AU935" s="6">
        <v>86.534999999999997</v>
      </c>
      <c r="AV935" s="7">
        <v>2</v>
      </c>
      <c r="AW935" s="6">
        <v>13</v>
      </c>
      <c r="AX935" s="5">
        <v>1667</v>
      </c>
      <c r="AY935" s="6">
        <v>6481.674</v>
      </c>
    </row>
    <row r="936" spans="1:51" x14ac:dyDescent="0.25">
      <c r="A936" s="4" t="s">
        <v>974</v>
      </c>
      <c r="B936" s="5">
        <v>500</v>
      </c>
      <c r="C936" s="6">
        <v>1846.7850000000001</v>
      </c>
      <c r="D936" s="5">
        <v>2</v>
      </c>
      <c r="E936" s="6">
        <v>15.2</v>
      </c>
      <c r="F936" s="5">
        <v>9</v>
      </c>
      <c r="G936" s="6">
        <v>48.914000000000001</v>
      </c>
      <c r="H936" s="5">
        <v>3</v>
      </c>
      <c r="I936" s="6">
        <v>13.13</v>
      </c>
      <c r="J936" s="5">
        <v>12</v>
      </c>
      <c r="K936" s="6">
        <v>65.914000000000001</v>
      </c>
      <c r="L936" s="5">
        <v>6</v>
      </c>
      <c r="M936" s="6">
        <v>31.31</v>
      </c>
      <c r="N936" s="5">
        <v>4</v>
      </c>
      <c r="O936" s="6">
        <v>16.239999999999998</v>
      </c>
      <c r="P936" s="5">
        <v>4</v>
      </c>
      <c r="Q936" s="6">
        <v>20.170000000000002</v>
      </c>
      <c r="R936" s="5">
        <v>5</v>
      </c>
      <c r="S936" s="6">
        <v>56.764000000000003</v>
      </c>
      <c r="T936" s="5">
        <v>11</v>
      </c>
      <c r="U936" s="6">
        <v>65.709000000000003</v>
      </c>
      <c r="V936" s="5">
        <v>14</v>
      </c>
      <c r="W936" s="6">
        <v>83.12</v>
      </c>
      <c r="X936" s="5">
        <v>7</v>
      </c>
      <c r="Y936" s="6">
        <v>43.247</v>
      </c>
      <c r="Z936" s="5">
        <v>9</v>
      </c>
      <c r="AA936" s="6">
        <v>44.424999999999997</v>
      </c>
      <c r="AB936" s="5">
        <v>4</v>
      </c>
      <c r="AC936" s="6">
        <v>19.73</v>
      </c>
      <c r="AD936" s="5">
        <v>8</v>
      </c>
      <c r="AE936" s="6">
        <v>39.01</v>
      </c>
      <c r="AF936" s="5">
        <v>4</v>
      </c>
      <c r="AG936" s="6">
        <v>28.41</v>
      </c>
      <c r="AH936" s="5">
        <v>2</v>
      </c>
      <c r="AI936" s="6">
        <v>17</v>
      </c>
      <c r="AJ936" s="5">
        <v>5</v>
      </c>
      <c r="AK936" s="6">
        <v>27.06</v>
      </c>
      <c r="AL936" s="7">
        <v>5</v>
      </c>
      <c r="AM936" s="6">
        <v>29.605</v>
      </c>
      <c r="AN936" s="8">
        <v>5</v>
      </c>
      <c r="AO936" s="6">
        <v>25.645</v>
      </c>
      <c r="AP936" s="7">
        <v>5</v>
      </c>
      <c r="AQ936" s="6">
        <v>31.425000000000001</v>
      </c>
      <c r="AR936" s="7">
        <v>4</v>
      </c>
      <c r="AS936" s="6">
        <v>22.4</v>
      </c>
      <c r="AT936" s="7">
        <v>3</v>
      </c>
      <c r="AU936" s="6">
        <v>21.92</v>
      </c>
      <c r="AV936" s="7">
        <v>0</v>
      </c>
      <c r="AW936" s="6">
        <v>0</v>
      </c>
      <c r="AX936" s="5">
        <v>631</v>
      </c>
      <c r="AY936" s="6">
        <v>2613.1329999999998</v>
      </c>
    </row>
    <row r="937" spans="1:51" x14ac:dyDescent="0.25">
      <c r="A937" s="4" t="s">
        <v>975</v>
      </c>
      <c r="B937" s="5">
        <v>1389</v>
      </c>
      <c r="C937" s="6">
        <v>5083.652</v>
      </c>
      <c r="D937" s="5">
        <v>12</v>
      </c>
      <c r="E937" s="6">
        <v>166.68199999999999</v>
      </c>
      <c r="F937" s="5">
        <v>14</v>
      </c>
      <c r="G937" s="6">
        <v>92.754999999999995</v>
      </c>
      <c r="H937" s="5">
        <v>23</v>
      </c>
      <c r="I937" s="6">
        <v>125.562</v>
      </c>
      <c r="J937" s="5">
        <v>9</v>
      </c>
      <c r="K937" s="6">
        <v>45.05</v>
      </c>
      <c r="L937" s="5">
        <v>22</v>
      </c>
      <c r="M937" s="6">
        <v>112.056</v>
      </c>
      <c r="N937" s="5">
        <v>15</v>
      </c>
      <c r="O937" s="6">
        <v>80.05</v>
      </c>
      <c r="P937" s="5">
        <v>18</v>
      </c>
      <c r="Q937" s="6">
        <v>96.054000000000002</v>
      </c>
      <c r="R937" s="5">
        <v>20</v>
      </c>
      <c r="S937" s="6">
        <v>119.986</v>
      </c>
      <c r="T937" s="5">
        <v>16</v>
      </c>
      <c r="U937" s="6">
        <v>93.903999999999996</v>
      </c>
      <c r="V937" s="5">
        <v>25</v>
      </c>
      <c r="W937" s="6">
        <v>231.82499999999999</v>
      </c>
      <c r="X937" s="5">
        <v>29</v>
      </c>
      <c r="Y937" s="6">
        <v>171.982</v>
      </c>
      <c r="Z937" s="5">
        <v>18</v>
      </c>
      <c r="AA937" s="6">
        <v>126.85</v>
      </c>
      <c r="AB937" s="5">
        <v>22</v>
      </c>
      <c r="AC937" s="6">
        <v>118.71</v>
      </c>
      <c r="AD937" s="5">
        <v>25</v>
      </c>
      <c r="AE937" s="6">
        <v>160.96</v>
      </c>
      <c r="AF937" s="5">
        <v>19</v>
      </c>
      <c r="AG937" s="6">
        <v>124.90300000000001</v>
      </c>
      <c r="AH937" s="5">
        <v>22</v>
      </c>
      <c r="AI937" s="6">
        <v>137.36199999999999</v>
      </c>
      <c r="AJ937" s="5">
        <v>25</v>
      </c>
      <c r="AK937" s="6">
        <v>145.83500000000001</v>
      </c>
      <c r="AL937" s="7">
        <v>14</v>
      </c>
      <c r="AM937" s="6">
        <v>99.844999999999999</v>
      </c>
      <c r="AN937" s="8">
        <v>11</v>
      </c>
      <c r="AO937" s="6">
        <v>168.255</v>
      </c>
      <c r="AP937" s="7">
        <v>15</v>
      </c>
      <c r="AQ937" s="6">
        <v>87.204999999999998</v>
      </c>
      <c r="AR937" s="7">
        <v>23</v>
      </c>
      <c r="AS937" s="6">
        <v>134.631</v>
      </c>
      <c r="AT937" s="7">
        <v>27</v>
      </c>
      <c r="AU937" s="6">
        <v>169.55500000000001</v>
      </c>
      <c r="AV937" s="7">
        <v>1</v>
      </c>
      <c r="AW937" s="6">
        <v>6.6150000000000002</v>
      </c>
      <c r="AX937" s="5">
        <v>1814</v>
      </c>
      <c r="AY937" s="6">
        <v>7900.2839999999997</v>
      </c>
    </row>
    <row r="938" spans="1:51" x14ac:dyDescent="0.25">
      <c r="A938" s="4" t="s">
        <v>976</v>
      </c>
      <c r="B938" s="5">
        <v>381</v>
      </c>
      <c r="C938" s="6">
        <v>1361.1959999999999</v>
      </c>
      <c r="D938" s="5">
        <v>4</v>
      </c>
      <c r="E938" s="6">
        <v>16.739999999999998</v>
      </c>
      <c r="F938" s="5">
        <v>5</v>
      </c>
      <c r="G938" s="6">
        <v>32.729999999999997</v>
      </c>
      <c r="H938" s="5">
        <v>4</v>
      </c>
      <c r="I938" s="6">
        <v>18.98</v>
      </c>
      <c r="J938" s="5">
        <v>5</v>
      </c>
      <c r="K938" s="6">
        <v>24.966000000000001</v>
      </c>
      <c r="L938" s="5">
        <v>7</v>
      </c>
      <c r="M938" s="6">
        <v>34.520000000000003</v>
      </c>
      <c r="N938" s="5">
        <v>3</v>
      </c>
      <c r="O938" s="6">
        <v>17.309999999999999</v>
      </c>
      <c r="P938" s="5">
        <v>2</v>
      </c>
      <c r="Q938" s="6">
        <v>7.5519999999999996</v>
      </c>
      <c r="R938" s="5">
        <v>5</v>
      </c>
      <c r="S938" s="6">
        <v>39.11</v>
      </c>
      <c r="T938" s="5">
        <v>5</v>
      </c>
      <c r="U938" s="6">
        <v>26.344999999999999</v>
      </c>
      <c r="V938" s="5">
        <v>4</v>
      </c>
      <c r="W938" s="6">
        <v>17.085000000000001</v>
      </c>
      <c r="X938" s="5">
        <v>7</v>
      </c>
      <c r="Y938" s="6">
        <v>32.034999999999997</v>
      </c>
      <c r="Z938" s="5">
        <v>4</v>
      </c>
      <c r="AA938" s="6">
        <v>72.504999999999995</v>
      </c>
      <c r="AB938" s="5">
        <v>6</v>
      </c>
      <c r="AC938" s="6">
        <v>31.41</v>
      </c>
      <c r="AD938" s="5">
        <v>7</v>
      </c>
      <c r="AE938" s="6">
        <v>38.524999999999999</v>
      </c>
      <c r="AF938" s="5">
        <v>6</v>
      </c>
      <c r="AG938" s="6">
        <v>37.200000000000003</v>
      </c>
      <c r="AH938" s="5">
        <v>4</v>
      </c>
      <c r="AI938" s="6">
        <v>21.396999999999998</v>
      </c>
      <c r="AJ938" s="5">
        <v>6</v>
      </c>
      <c r="AK938" s="6">
        <v>30.83</v>
      </c>
      <c r="AL938" s="7">
        <v>2</v>
      </c>
      <c r="AM938" s="6">
        <v>10.35</v>
      </c>
      <c r="AN938" s="8">
        <v>6</v>
      </c>
      <c r="AO938" s="6">
        <v>36.61</v>
      </c>
      <c r="AP938" s="7">
        <v>4</v>
      </c>
      <c r="AQ938" s="6">
        <v>23.94</v>
      </c>
      <c r="AR938" s="7">
        <v>6</v>
      </c>
      <c r="AS938" s="6">
        <v>37.744999999999997</v>
      </c>
      <c r="AT938" s="7">
        <v>6</v>
      </c>
      <c r="AU938" s="6">
        <v>38.914999999999999</v>
      </c>
      <c r="AV938" s="7">
        <v>0</v>
      </c>
      <c r="AW938" s="6">
        <v>0</v>
      </c>
      <c r="AX938" s="5">
        <v>489</v>
      </c>
      <c r="AY938" s="6">
        <v>2007.9960000000001</v>
      </c>
    </row>
    <row r="939" spans="1:51" x14ac:dyDescent="0.25">
      <c r="A939" s="4" t="s">
        <v>977</v>
      </c>
      <c r="B939" s="5">
        <v>199</v>
      </c>
      <c r="C939" s="6">
        <v>705.87599999999998</v>
      </c>
      <c r="D939" s="5">
        <v>5</v>
      </c>
      <c r="E939" s="6">
        <v>24.39</v>
      </c>
      <c r="F939" s="5">
        <v>5</v>
      </c>
      <c r="G939" s="6">
        <v>26.95</v>
      </c>
      <c r="H939" s="5">
        <v>6</v>
      </c>
      <c r="I939" s="6">
        <v>30.61</v>
      </c>
      <c r="J939" s="5">
        <v>5</v>
      </c>
      <c r="K939" s="6">
        <v>29.965</v>
      </c>
      <c r="L939" s="5">
        <v>3</v>
      </c>
      <c r="M939" s="6">
        <v>14.01</v>
      </c>
      <c r="N939" s="5">
        <v>6</v>
      </c>
      <c r="O939" s="6">
        <v>46.71</v>
      </c>
      <c r="P939" s="5">
        <v>5</v>
      </c>
      <c r="Q939" s="6">
        <v>23.4</v>
      </c>
      <c r="R939" s="5">
        <v>3</v>
      </c>
      <c r="S939" s="6">
        <v>16.285</v>
      </c>
      <c r="T939" s="5">
        <v>1</v>
      </c>
      <c r="U939" s="6">
        <v>2.6</v>
      </c>
      <c r="V939" s="5">
        <v>3</v>
      </c>
      <c r="W939" s="6">
        <v>16.2</v>
      </c>
      <c r="X939" s="5">
        <v>1</v>
      </c>
      <c r="Y939" s="6">
        <v>6.49</v>
      </c>
      <c r="Z939" s="5">
        <v>5</v>
      </c>
      <c r="AA939" s="6">
        <v>24.234999999999999</v>
      </c>
      <c r="AB939" s="5">
        <v>3</v>
      </c>
      <c r="AC939" s="6">
        <v>17.411999999999999</v>
      </c>
      <c r="AD939" s="5">
        <v>5</v>
      </c>
      <c r="AE939" s="6">
        <v>28.585000000000001</v>
      </c>
      <c r="AF939" s="5">
        <v>4</v>
      </c>
      <c r="AG939" s="6">
        <v>20.8</v>
      </c>
      <c r="AH939" s="5">
        <v>4</v>
      </c>
      <c r="AI939" s="6">
        <v>24.6</v>
      </c>
      <c r="AJ939" s="5">
        <v>0</v>
      </c>
      <c r="AK939" s="6">
        <v>0</v>
      </c>
      <c r="AL939" s="7">
        <v>2</v>
      </c>
      <c r="AM939" s="6">
        <v>16.829999999999998</v>
      </c>
      <c r="AN939" s="8">
        <v>1</v>
      </c>
      <c r="AO939" s="6">
        <v>4.4000000000000004</v>
      </c>
      <c r="AP939" s="7">
        <v>0</v>
      </c>
      <c r="AQ939" s="6">
        <v>0</v>
      </c>
      <c r="AR939" s="7">
        <v>6</v>
      </c>
      <c r="AS939" s="6">
        <v>35.630000000000003</v>
      </c>
      <c r="AT939" s="7">
        <v>3</v>
      </c>
      <c r="AU939" s="6">
        <v>15.28</v>
      </c>
      <c r="AV939" s="7">
        <v>0</v>
      </c>
      <c r="AW939" s="6">
        <v>0</v>
      </c>
      <c r="AX939" s="5">
        <v>275</v>
      </c>
      <c r="AY939" s="6">
        <v>1131.258</v>
      </c>
    </row>
    <row r="940" spans="1:51" x14ac:dyDescent="0.25">
      <c r="A940" s="4" t="s">
        <v>978</v>
      </c>
      <c r="B940" s="5">
        <v>86</v>
      </c>
      <c r="C940" s="6">
        <v>294.49799999999999</v>
      </c>
      <c r="D940" s="5">
        <v>2</v>
      </c>
      <c r="E940" s="6">
        <v>11.67</v>
      </c>
      <c r="F940" s="5">
        <v>2</v>
      </c>
      <c r="G940" s="6">
        <v>14.05</v>
      </c>
      <c r="H940" s="5">
        <v>0</v>
      </c>
      <c r="I940" s="6">
        <v>0</v>
      </c>
      <c r="J940" s="5">
        <v>0</v>
      </c>
      <c r="K940" s="6">
        <v>0</v>
      </c>
      <c r="L940" s="5">
        <v>0</v>
      </c>
      <c r="M940" s="6">
        <v>0</v>
      </c>
      <c r="N940" s="5">
        <v>2</v>
      </c>
      <c r="O940" s="6">
        <v>8.875</v>
      </c>
      <c r="P940" s="5">
        <v>0</v>
      </c>
      <c r="Q940" s="6">
        <v>0</v>
      </c>
      <c r="R940" s="5">
        <v>2</v>
      </c>
      <c r="S940" s="6">
        <v>10.885</v>
      </c>
      <c r="T940" s="5">
        <v>1</v>
      </c>
      <c r="U940" s="6">
        <v>1.71</v>
      </c>
      <c r="V940" s="5">
        <v>1</v>
      </c>
      <c r="W940" s="6">
        <v>12.1</v>
      </c>
      <c r="X940" s="5">
        <v>0</v>
      </c>
      <c r="Y940" s="6">
        <v>0</v>
      </c>
      <c r="Z940" s="5">
        <v>2</v>
      </c>
      <c r="AA940" s="6">
        <v>15.57</v>
      </c>
      <c r="AB940" s="5">
        <v>1</v>
      </c>
      <c r="AC940" s="6">
        <v>5.22</v>
      </c>
      <c r="AD940" s="5">
        <v>1</v>
      </c>
      <c r="AE940" s="6">
        <v>6.54</v>
      </c>
      <c r="AF940" s="5">
        <v>0</v>
      </c>
      <c r="AG940" s="6">
        <v>0</v>
      </c>
      <c r="AH940" s="5">
        <v>2</v>
      </c>
      <c r="AI940" s="6">
        <v>11.4</v>
      </c>
      <c r="AJ940" s="5">
        <v>1</v>
      </c>
      <c r="AK940" s="6">
        <v>5.76</v>
      </c>
      <c r="AL940" s="7">
        <v>1</v>
      </c>
      <c r="AM940" s="6">
        <v>9</v>
      </c>
      <c r="AN940" s="8">
        <v>1</v>
      </c>
      <c r="AO940" s="6">
        <v>28.81</v>
      </c>
      <c r="AP940" s="7">
        <v>0</v>
      </c>
      <c r="AQ940" s="6">
        <v>0</v>
      </c>
      <c r="AR940" s="7">
        <v>1</v>
      </c>
      <c r="AS940" s="6">
        <v>6.4</v>
      </c>
      <c r="AT940" s="7">
        <v>2</v>
      </c>
      <c r="AU940" s="6">
        <v>7.92</v>
      </c>
      <c r="AV940" s="7">
        <v>0</v>
      </c>
      <c r="AW940" s="6">
        <v>0</v>
      </c>
      <c r="AX940" s="5">
        <v>108</v>
      </c>
      <c r="AY940" s="6">
        <v>450.40800000000002</v>
      </c>
    </row>
    <row r="941" spans="1:51" x14ac:dyDescent="0.25">
      <c r="A941" s="4" t="s">
        <v>979</v>
      </c>
      <c r="B941" s="5">
        <v>191</v>
      </c>
      <c r="C941" s="6">
        <v>741.73</v>
      </c>
      <c r="D941" s="5">
        <v>2</v>
      </c>
      <c r="E941" s="6">
        <v>20.62</v>
      </c>
      <c r="F941" s="5">
        <v>2</v>
      </c>
      <c r="G941" s="6">
        <v>90.3</v>
      </c>
      <c r="H941" s="5">
        <v>3</v>
      </c>
      <c r="I941" s="6">
        <v>15.494999999999999</v>
      </c>
      <c r="J941" s="5">
        <v>3</v>
      </c>
      <c r="K941" s="6">
        <v>18</v>
      </c>
      <c r="L941" s="5">
        <v>2</v>
      </c>
      <c r="M941" s="6">
        <v>20.13</v>
      </c>
      <c r="N941" s="5">
        <v>0</v>
      </c>
      <c r="O941" s="6">
        <v>0</v>
      </c>
      <c r="P941" s="5">
        <v>2</v>
      </c>
      <c r="Q941" s="6">
        <v>17.399999999999999</v>
      </c>
      <c r="R941" s="5">
        <v>1</v>
      </c>
      <c r="S941" s="6">
        <v>2.7</v>
      </c>
      <c r="T941" s="5">
        <v>2</v>
      </c>
      <c r="U941" s="6">
        <v>12.1</v>
      </c>
      <c r="V941" s="5">
        <v>2</v>
      </c>
      <c r="W941" s="6">
        <v>11.55</v>
      </c>
      <c r="X941" s="5">
        <v>1</v>
      </c>
      <c r="Y941" s="6">
        <v>6.49</v>
      </c>
      <c r="Z941" s="5">
        <v>7</v>
      </c>
      <c r="AA941" s="6">
        <v>32.54</v>
      </c>
      <c r="AB941" s="5">
        <v>9</v>
      </c>
      <c r="AC941" s="6">
        <v>60.435000000000002</v>
      </c>
      <c r="AD941" s="5">
        <v>5</v>
      </c>
      <c r="AE941" s="6">
        <v>33.58</v>
      </c>
      <c r="AF941" s="5">
        <v>7</v>
      </c>
      <c r="AG941" s="6">
        <v>44.234999999999999</v>
      </c>
      <c r="AH941" s="5">
        <v>1</v>
      </c>
      <c r="AI941" s="6">
        <v>9.92</v>
      </c>
      <c r="AJ941" s="5">
        <v>2</v>
      </c>
      <c r="AK941" s="6">
        <v>6.93</v>
      </c>
      <c r="AL941" s="7">
        <v>1</v>
      </c>
      <c r="AM941" s="6">
        <v>4.95</v>
      </c>
      <c r="AN941" s="8">
        <v>3</v>
      </c>
      <c r="AO941" s="6">
        <v>24.285</v>
      </c>
      <c r="AP941" s="7">
        <v>2</v>
      </c>
      <c r="AQ941" s="6">
        <v>13.1</v>
      </c>
      <c r="AR941" s="7">
        <v>0</v>
      </c>
      <c r="AS941" s="6">
        <v>0</v>
      </c>
      <c r="AT941" s="7">
        <v>5</v>
      </c>
      <c r="AU941" s="6">
        <v>23.99</v>
      </c>
      <c r="AV941" s="7">
        <v>0</v>
      </c>
      <c r="AW941" s="6">
        <v>0</v>
      </c>
      <c r="AX941" s="5">
        <v>253</v>
      </c>
      <c r="AY941" s="6">
        <v>1210.48</v>
      </c>
    </row>
    <row r="942" spans="1:51" x14ac:dyDescent="0.25">
      <c r="A942" s="4" t="s">
        <v>980</v>
      </c>
      <c r="B942" s="5">
        <v>12</v>
      </c>
      <c r="C942" s="6">
        <v>55.13</v>
      </c>
      <c r="D942" s="5">
        <v>0</v>
      </c>
      <c r="E942" s="6">
        <v>0</v>
      </c>
      <c r="F942" s="5">
        <v>1</v>
      </c>
      <c r="G942" s="6">
        <v>5.5</v>
      </c>
      <c r="H942" s="5">
        <v>0</v>
      </c>
      <c r="I942" s="6">
        <v>0</v>
      </c>
      <c r="J942" s="5">
        <v>0</v>
      </c>
      <c r="K942" s="6">
        <v>0</v>
      </c>
      <c r="L942" s="5">
        <v>0</v>
      </c>
      <c r="M942" s="6">
        <v>0</v>
      </c>
      <c r="N942" s="5">
        <v>0</v>
      </c>
      <c r="O942" s="6">
        <v>0</v>
      </c>
      <c r="P942" s="5">
        <v>2</v>
      </c>
      <c r="Q942" s="6">
        <v>21.25</v>
      </c>
      <c r="R942" s="5">
        <v>0</v>
      </c>
      <c r="S942" s="6">
        <v>0</v>
      </c>
      <c r="T942" s="5">
        <v>0</v>
      </c>
      <c r="U942" s="6">
        <v>0</v>
      </c>
      <c r="V942" s="5">
        <v>1</v>
      </c>
      <c r="W942" s="6">
        <v>8.0399999999999991</v>
      </c>
      <c r="X942" s="5">
        <v>1</v>
      </c>
      <c r="Y942" s="6">
        <v>5.9850000000000003</v>
      </c>
      <c r="Z942" s="5">
        <v>1</v>
      </c>
      <c r="AA942" s="6">
        <v>6.49</v>
      </c>
      <c r="AB942" s="5">
        <v>1</v>
      </c>
      <c r="AC942" s="6">
        <v>5.13</v>
      </c>
      <c r="AD942" s="5">
        <v>2</v>
      </c>
      <c r="AE942" s="6">
        <v>10.87</v>
      </c>
      <c r="AF942" s="5">
        <v>2</v>
      </c>
      <c r="AG942" s="6">
        <v>24.9</v>
      </c>
      <c r="AH942" s="5">
        <v>0</v>
      </c>
      <c r="AI942" s="6">
        <v>0</v>
      </c>
      <c r="AJ942" s="5">
        <v>0</v>
      </c>
      <c r="AK942" s="6">
        <v>0</v>
      </c>
      <c r="AL942" s="7">
        <v>0</v>
      </c>
      <c r="AM942" s="6">
        <v>0</v>
      </c>
      <c r="AN942" s="8">
        <v>0</v>
      </c>
      <c r="AO942" s="6">
        <v>0</v>
      </c>
      <c r="AP942" s="7">
        <v>0</v>
      </c>
      <c r="AQ942" s="6">
        <v>0</v>
      </c>
      <c r="AR942" s="7">
        <v>0</v>
      </c>
      <c r="AS942" s="6">
        <v>0</v>
      </c>
      <c r="AT942" s="7">
        <v>0</v>
      </c>
      <c r="AU942" s="6">
        <v>0</v>
      </c>
      <c r="AV942" s="7">
        <v>0</v>
      </c>
      <c r="AW942" s="6">
        <v>0</v>
      </c>
      <c r="AX942" s="5">
        <v>23</v>
      </c>
      <c r="AY942" s="6">
        <v>143.29499999999999</v>
      </c>
    </row>
    <row r="943" spans="1:51" x14ac:dyDescent="0.25">
      <c r="A943" s="4" t="s">
        <v>981</v>
      </c>
      <c r="B943" s="5">
        <v>44</v>
      </c>
      <c r="C943" s="6">
        <v>168.69499999999999</v>
      </c>
      <c r="D943" s="5">
        <v>1</v>
      </c>
      <c r="E943" s="6">
        <v>6.75</v>
      </c>
      <c r="F943" s="5">
        <v>0</v>
      </c>
      <c r="G943" s="6">
        <v>0</v>
      </c>
      <c r="H943" s="5">
        <v>0</v>
      </c>
      <c r="I943" s="6">
        <v>0</v>
      </c>
      <c r="J943" s="5">
        <v>2</v>
      </c>
      <c r="K943" s="6">
        <v>12.6</v>
      </c>
      <c r="L943" s="5">
        <v>0</v>
      </c>
      <c r="M943" s="6">
        <v>0</v>
      </c>
      <c r="N943" s="5">
        <v>0</v>
      </c>
      <c r="O943" s="6">
        <v>0</v>
      </c>
      <c r="P943" s="5">
        <v>1</v>
      </c>
      <c r="Q943" s="6">
        <v>6</v>
      </c>
      <c r="R943" s="5">
        <v>0</v>
      </c>
      <c r="S943" s="6">
        <v>0</v>
      </c>
      <c r="T943" s="5">
        <v>1</v>
      </c>
      <c r="U943" s="6">
        <v>6.1950000000000003</v>
      </c>
      <c r="V943" s="5">
        <v>1</v>
      </c>
      <c r="W943" s="6">
        <v>5.13</v>
      </c>
      <c r="X943" s="5">
        <v>0</v>
      </c>
      <c r="Y943" s="6">
        <v>0</v>
      </c>
      <c r="Z943" s="5">
        <v>0</v>
      </c>
      <c r="AA943" s="6">
        <v>0</v>
      </c>
      <c r="AB943" s="5">
        <v>1</v>
      </c>
      <c r="AC943" s="6">
        <v>7.93</v>
      </c>
      <c r="AD943" s="5">
        <v>0</v>
      </c>
      <c r="AE943" s="6">
        <v>0</v>
      </c>
      <c r="AF943" s="5">
        <v>0</v>
      </c>
      <c r="AG943" s="6">
        <v>0</v>
      </c>
      <c r="AH943" s="5">
        <v>1</v>
      </c>
      <c r="AI943" s="6">
        <v>6.2</v>
      </c>
      <c r="AJ943" s="5">
        <v>1</v>
      </c>
      <c r="AK943" s="6">
        <v>4.4800000000000004</v>
      </c>
      <c r="AL943" s="7">
        <v>0</v>
      </c>
      <c r="AM943" s="6">
        <v>0</v>
      </c>
      <c r="AN943" s="8">
        <v>0</v>
      </c>
      <c r="AO943" s="6">
        <v>0</v>
      </c>
      <c r="AP943" s="7">
        <v>0</v>
      </c>
      <c r="AQ943" s="6">
        <v>0</v>
      </c>
      <c r="AR943" s="7">
        <v>0</v>
      </c>
      <c r="AS943" s="6">
        <v>0</v>
      </c>
      <c r="AT943" s="7">
        <v>0</v>
      </c>
      <c r="AU943" s="6">
        <v>0</v>
      </c>
      <c r="AV943" s="7">
        <v>0</v>
      </c>
      <c r="AW943" s="6">
        <v>0</v>
      </c>
      <c r="AX943" s="5">
        <v>53</v>
      </c>
      <c r="AY943" s="6">
        <v>223.98</v>
      </c>
    </row>
    <row r="944" spans="1:51" x14ac:dyDescent="0.25">
      <c r="A944" s="4" t="s">
        <v>982</v>
      </c>
      <c r="B944" s="5">
        <v>28</v>
      </c>
      <c r="C944" s="6">
        <v>91.39</v>
      </c>
      <c r="D944" s="5">
        <v>0</v>
      </c>
      <c r="E944" s="6">
        <v>0</v>
      </c>
      <c r="F944" s="5">
        <v>0</v>
      </c>
      <c r="G944" s="6">
        <v>0</v>
      </c>
      <c r="H944" s="5">
        <v>0</v>
      </c>
      <c r="I944" s="6">
        <v>0</v>
      </c>
      <c r="J944" s="5">
        <v>1</v>
      </c>
      <c r="K944" s="6">
        <v>9.9</v>
      </c>
      <c r="L944" s="5">
        <v>1</v>
      </c>
      <c r="M944" s="6">
        <v>6</v>
      </c>
      <c r="N944" s="5">
        <v>0</v>
      </c>
      <c r="O944" s="6">
        <v>0</v>
      </c>
      <c r="P944" s="5">
        <v>0</v>
      </c>
      <c r="Q944" s="6">
        <v>0</v>
      </c>
      <c r="R944" s="5">
        <v>2</v>
      </c>
      <c r="S944" s="6">
        <v>9.66</v>
      </c>
      <c r="T944" s="5">
        <v>0</v>
      </c>
      <c r="U944" s="6">
        <v>0</v>
      </c>
      <c r="V944" s="5">
        <v>0</v>
      </c>
      <c r="W944" s="6">
        <v>0</v>
      </c>
      <c r="X944" s="5">
        <v>1</v>
      </c>
      <c r="Y944" s="6">
        <v>3.2</v>
      </c>
      <c r="Z944" s="5">
        <v>1</v>
      </c>
      <c r="AA944" s="6">
        <v>5.13</v>
      </c>
      <c r="AB944" s="5">
        <v>0</v>
      </c>
      <c r="AC944" s="6">
        <v>0</v>
      </c>
      <c r="AD944" s="5">
        <v>0</v>
      </c>
      <c r="AE944" s="6">
        <v>0</v>
      </c>
      <c r="AF944" s="5">
        <v>1</v>
      </c>
      <c r="AG944" s="6">
        <v>6.6</v>
      </c>
      <c r="AH944" s="5">
        <v>1</v>
      </c>
      <c r="AI944" s="6">
        <v>5.7949999999999999</v>
      </c>
      <c r="AJ944" s="5">
        <v>0</v>
      </c>
      <c r="AK944" s="6">
        <v>0</v>
      </c>
      <c r="AL944" s="7">
        <v>1</v>
      </c>
      <c r="AM944" s="6">
        <v>3</v>
      </c>
      <c r="AN944" s="8">
        <v>0</v>
      </c>
      <c r="AO944" s="6">
        <v>0</v>
      </c>
      <c r="AP944" s="7">
        <v>0</v>
      </c>
      <c r="AQ944" s="6">
        <v>0</v>
      </c>
      <c r="AR944" s="7">
        <v>0</v>
      </c>
      <c r="AS944" s="6">
        <v>0</v>
      </c>
      <c r="AT944" s="7">
        <v>0</v>
      </c>
      <c r="AU944" s="6">
        <v>0</v>
      </c>
      <c r="AV944" s="7">
        <v>0</v>
      </c>
      <c r="AW944" s="6">
        <v>0</v>
      </c>
      <c r="AX944" s="5">
        <v>37</v>
      </c>
      <c r="AY944" s="6">
        <v>140.67500000000001</v>
      </c>
    </row>
    <row r="945" spans="1:51" x14ac:dyDescent="0.25">
      <c r="A945" s="4" t="s">
        <v>983</v>
      </c>
      <c r="B945" s="5">
        <v>19</v>
      </c>
      <c r="C945" s="6">
        <v>107.297</v>
      </c>
      <c r="D945" s="5">
        <v>0</v>
      </c>
      <c r="E945" s="6">
        <v>0</v>
      </c>
      <c r="F945" s="5">
        <v>0</v>
      </c>
      <c r="G945" s="6">
        <v>0</v>
      </c>
      <c r="H945" s="5">
        <v>1</v>
      </c>
      <c r="I945" s="6">
        <v>6.48</v>
      </c>
      <c r="J945" s="5">
        <v>0</v>
      </c>
      <c r="K945" s="6">
        <v>0</v>
      </c>
      <c r="L945" s="5">
        <v>0</v>
      </c>
      <c r="M945" s="6">
        <v>0</v>
      </c>
      <c r="N945" s="5">
        <v>0</v>
      </c>
      <c r="O945" s="6">
        <v>0</v>
      </c>
      <c r="P945" s="5">
        <v>0</v>
      </c>
      <c r="Q945" s="6">
        <v>0</v>
      </c>
      <c r="R945" s="5">
        <v>0</v>
      </c>
      <c r="S945" s="6">
        <v>0</v>
      </c>
      <c r="T945" s="5">
        <v>0</v>
      </c>
      <c r="U945" s="6">
        <v>0</v>
      </c>
      <c r="V945" s="5">
        <v>0</v>
      </c>
      <c r="W945" s="6">
        <v>0</v>
      </c>
      <c r="X945" s="5">
        <v>0</v>
      </c>
      <c r="Y945" s="6">
        <v>0</v>
      </c>
      <c r="Z945" s="5">
        <v>1</v>
      </c>
      <c r="AA945" s="6">
        <v>6.6</v>
      </c>
      <c r="AB945" s="5">
        <v>1</v>
      </c>
      <c r="AC945" s="6">
        <v>2.97</v>
      </c>
      <c r="AD945" s="5">
        <v>0</v>
      </c>
      <c r="AE945" s="6">
        <v>0</v>
      </c>
      <c r="AF945" s="5">
        <v>1</v>
      </c>
      <c r="AG945" s="6">
        <v>6.05</v>
      </c>
      <c r="AH945" s="5">
        <v>0</v>
      </c>
      <c r="AI945" s="6">
        <v>0</v>
      </c>
      <c r="AJ945" s="5">
        <v>1</v>
      </c>
      <c r="AK945" s="6">
        <v>19.440000000000001</v>
      </c>
      <c r="AL945" s="7">
        <v>0</v>
      </c>
      <c r="AM945" s="6">
        <v>0</v>
      </c>
      <c r="AN945" s="8">
        <v>1</v>
      </c>
      <c r="AO945" s="6">
        <v>6.6</v>
      </c>
      <c r="AP945" s="7">
        <v>0</v>
      </c>
      <c r="AQ945" s="6">
        <v>0</v>
      </c>
      <c r="AR945" s="7">
        <v>0</v>
      </c>
      <c r="AS945" s="6">
        <v>0</v>
      </c>
      <c r="AT945" s="7">
        <v>0</v>
      </c>
      <c r="AU945" s="6">
        <v>0</v>
      </c>
      <c r="AV945" s="7">
        <v>0</v>
      </c>
      <c r="AW945" s="6">
        <v>0</v>
      </c>
      <c r="AX945" s="5">
        <v>25</v>
      </c>
      <c r="AY945" s="6">
        <v>155.43700000000001</v>
      </c>
    </row>
    <row r="946" spans="1:51" x14ac:dyDescent="0.25">
      <c r="A946" s="4" t="s">
        <v>984</v>
      </c>
      <c r="B946" s="5">
        <v>31</v>
      </c>
      <c r="C946" s="6">
        <v>106.73</v>
      </c>
      <c r="D946" s="5">
        <v>0</v>
      </c>
      <c r="E946" s="6">
        <v>0</v>
      </c>
      <c r="F946" s="5">
        <v>1</v>
      </c>
      <c r="G946" s="6">
        <v>3.24</v>
      </c>
      <c r="H946" s="5">
        <v>0</v>
      </c>
      <c r="I946" s="6">
        <v>0</v>
      </c>
      <c r="J946" s="5">
        <v>0</v>
      </c>
      <c r="K946" s="6">
        <v>0</v>
      </c>
      <c r="L946" s="5">
        <v>0</v>
      </c>
      <c r="M946" s="6">
        <v>0</v>
      </c>
      <c r="N946" s="5">
        <v>0</v>
      </c>
      <c r="O946" s="6">
        <v>0</v>
      </c>
      <c r="P946" s="5">
        <v>1</v>
      </c>
      <c r="Q946" s="6">
        <v>6</v>
      </c>
      <c r="R946" s="5">
        <v>0</v>
      </c>
      <c r="S946" s="6">
        <v>0</v>
      </c>
      <c r="T946" s="5">
        <v>4</v>
      </c>
      <c r="U946" s="6">
        <v>24.32</v>
      </c>
      <c r="V946" s="5">
        <v>0</v>
      </c>
      <c r="W946" s="6">
        <v>0</v>
      </c>
      <c r="X946" s="5">
        <v>0</v>
      </c>
      <c r="Y946" s="6">
        <v>0</v>
      </c>
      <c r="Z946" s="5">
        <v>0</v>
      </c>
      <c r="AA946" s="6">
        <v>0</v>
      </c>
      <c r="AB946" s="5">
        <v>0</v>
      </c>
      <c r="AC946" s="6">
        <v>0</v>
      </c>
      <c r="AD946" s="5">
        <v>0</v>
      </c>
      <c r="AE946" s="6">
        <v>0</v>
      </c>
      <c r="AF946" s="5">
        <v>0</v>
      </c>
      <c r="AG946" s="6">
        <v>0</v>
      </c>
      <c r="AH946" s="5">
        <v>0</v>
      </c>
      <c r="AI946" s="6">
        <v>0</v>
      </c>
      <c r="AJ946" s="5">
        <v>1</v>
      </c>
      <c r="AK946" s="6">
        <v>5.0199999999999996</v>
      </c>
      <c r="AL946" s="7">
        <v>0</v>
      </c>
      <c r="AM946" s="6">
        <v>0</v>
      </c>
      <c r="AN946" s="8">
        <v>0</v>
      </c>
      <c r="AO946" s="6">
        <v>0</v>
      </c>
      <c r="AP946" s="7">
        <v>1</v>
      </c>
      <c r="AQ946" s="6">
        <v>6.05</v>
      </c>
      <c r="AR946" s="7">
        <v>0</v>
      </c>
      <c r="AS946" s="6">
        <v>0</v>
      </c>
      <c r="AT946" s="7">
        <v>0</v>
      </c>
      <c r="AU946" s="6">
        <v>0</v>
      </c>
      <c r="AV946" s="7">
        <v>0</v>
      </c>
      <c r="AW946" s="6">
        <v>0</v>
      </c>
      <c r="AX946" s="5">
        <v>39</v>
      </c>
      <c r="AY946" s="6">
        <v>151.36000000000001</v>
      </c>
    </row>
    <row r="947" spans="1:51" x14ac:dyDescent="0.25">
      <c r="A947" s="4" t="s">
        <v>985</v>
      </c>
      <c r="B947" s="5">
        <v>37</v>
      </c>
      <c r="C947" s="6">
        <v>180.36</v>
      </c>
      <c r="D947" s="5">
        <v>1</v>
      </c>
      <c r="E947" s="6">
        <v>4.95</v>
      </c>
      <c r="F947" s="5">
        <v>0</v>
      </c>
      <c r="G947" s="6">
        <v>0</v>
      </c>
      <c r="H947" s="5">
        <v>2</v>
      </c>
      <c r="I947" s="6">
        <v>14.67</v>
      </c>
      <c r="J947" s="5">
        <v>0</v>
      </c>
      <c r="K947" s="6">
        <v>0</v>
      </c>
      <c r="L947" s="5">
        <v>0</v>
      </c>
      <c r="M947" s="6">
        <v>0</v>
      </c>
      <c r="N947" s="5">
        <v>0</v>
      </c>
      <c r="O947" s="6">
        <v>0</v>
      </c>
      <c r="P947" s="5">
        <v>0</v>
      </c>
      <c r="Q947" s="6">
        <v>0</v>
      </c>
      <c r="R947" s="5">
        <v>3</v>
      </c>
      <c r="S947" s="6">
        <v>48</v>
      </c>
      <c r="T947" s="5">
        <v>1</v>
      </c>
      <c r="U947" s="6">
        <v>5.5</v>
      </c>
      <c r="V947" s="5">
        <v>4</v>
      </c>
      <c r="W947" s="6">
        <v>48.15</v>
      </c>
      <c r="X947" s="5">
        <v>0</v>
      </c>
      <c r="Y947" s="6">
        <v>0</v>
      </c>
      <c r="Z947" s="5">
        <v>0</v>
      </c>
      <c r="AA947" s="6">
        <v>0</v>
      </c>
      <c r="AB947" s="5">
        <v>0</v>
      </c>
      <c r="AC947" s="6">
        <v>0</v>
      </c>
      <c r="AD947" s="5">
        <v>2</v>
      </c>
      <c r="AE947" s="6">
        <v>12.505000000000001</v>
      </c>
      <c r="AF947" s="5">
        <v>0</v>
      </c>
      <c r="AG947" s="6">
        <v>0</v>
      </c>
      <c r="AH947" s="5">
        <v>0</v>
      </c>
      <c r="AI947" s="6">
        <v>0</v>
      </c>
      <c r="AJ947" s="5">
        <v>0</v>
      </c>
      <c r="AK947" s="6">
        <v>0</v>
      </c>
      <c r="AL947" s="7">
        <v>0</v>
      </c>
      <c r="AM947" s="6">
        <v>0</v>
      </c>
      <c r="AN947" s="8">
        <v>1</v>
      </c>
      <c r="AO947" s="6">
        <v>11.88</v>
      </c>
      <c r="AP947" s="7">
        <v>1</v>
      </c>
      <c r="AQ947" s="6">
        <v>4.95</v>
      </c>
      <c r="AR947" s="7">
        <v>0</v>
      </c>
      <c r="AS947" s="6">
        <v>0</v>
      </c>
      <c r="AT947" s="7">
        <v>1</v>
      </c>
      <c r="AU947" s="6">
        <v>4.88</v>
      </c>
      <c r="AV947" s="7">
        <v>0</v>
      </c>
      <c r="AW947" s="6">
        <v>0</v>
      </c>
      <c r="AX947" s="5">
        <v>53</v>
      </c>
      <c r="AY947" s="6">
        <v>335.84500000000003</v>
      </c>
    </row>
    <row r="948" spans="1:51" x14ac:dyDescent="0.25">
      <c r="A948" s="4" t="s">
        <v>986</v>
      </c>
      <c r="B948" s="5">
        <v>206</v>
      </c>
      <c r="C948" s="6">
        <v>919.91899999999998</v>
      </c>
      <c r="D948" s="5">
        <v>3</v>
      </c>
      <c r="E948" s="6">
        <v>14.21</v>
      </c>
      <c r="F948" s="5">
        <v>3</v>
      </c>
      <c r="G948" s="6">
        <v>23.39</v>
      </c>
      <c r="H948" s="5">
        <v>0</v>
      </c>
      <c r="I948" s="6">
        <v>0</v>
      </c>
      <c r="J948" s="5">
        <v>3</v>
      </c>
      <c r="K948" s="6">
        <v>25.75</v>
      </c>
      <c r="L948" s="5">
        <v>3</v>
      </c>
      <c r="M948" s="6">
        <v>18.21</v>
      </c>
      <c r="N948" s="5">
        <v>1</v>
      </c>
      <c r="O948" s="6">
        <v>6.16</v>
      </c>
      <c r="P948" s="5">
        <v>2</v>
      </c>
      <c r="Q948" s="6">
        <v>9.18</v>
      </c>
      <c r="R948" s="5">
        <v>3</v>
      </c>
      <c r="S948" s="6">
        <v>14.49</v>
      </c>
      <c r="T948" s="5">
        <v>1</v>
      </c>
      <c r="U948" s="6">
        <v>5.12</v>
      </c>
      <c r="V948" s="5">
        <v>2</v>
      </c>
      <c r="W948" s="6">
        <v>10.362</v>
      </c>
      <c r="X948" s="5">
        <v>1</v>
      </c>
      <c r="Y948" s="6">
        <v>5.13</v>
      </c>
      <c r="Z948" s="5">
        <v>3</v>
      </c>
      <c r="AA948" s="6">
        <v>17.350000000000001</v>
      </c>
      <c r="AB948" s="5">
        <v>1</v>
      </c>
      <c r="AC948" s="6">
        <v>4.2699999999999996</v>
      </c>
      <c r="AD948" s="5">
        <v>1</v>
      </c>
      <c r="AE948" s="6">
        <v>5.5</v>
      </c>
      <c r="AF948" s="5">
        <v>2</v>
      </c>
      <c r="AG948" s="6">
        <v>11.685</v>
      </c>
      <c r="AH948" s="5">
        <v>1</v>
      </c>
      <c r="AI948" s="6">
        <v>6.48</v>
      </c>
      <c r="AJ948" s="5">
        <v>1</v>
      </c>
      <c r="AK948" s="6">
        <v>6.6</v>
      </c>
      <c r="AL948" s="7">
        <v>1</v>
      </c>
      <c r="AM948" s="6">
        <v>5.76</v>
      </c>
      <c r="AN948" s="8">
        <v>0</v>
      </c>
      <c r="AO948" s="6">
        <v>0</v>
      </c>
      <c r="AP948" s="7">
        <v>1</v>
      </c>
      <c r="AQ948" s="6">
        <v>7.92</v>
      </c>
      <c r="AR948" s="7">
        <v>2</v>
      </c>
      <c r="AS948" s="6">
        <v>12.34</v>
      </c>
      <c r="AT948" s="7">
        <v>1</v>
      </c>
      <c r="AU948" s="6">
        <v>15.12</v>
      </c>
      <c r="AV948" s="7">
        <v>0</v>
      </c>
      <c r="AW948" s="6">
        <v>0</v>
      </c>
      <c r="AX948" s="5">
        <v>242</v>
      </c>
      <c r="AY948" s="6">
        <v>1144.9459999999999</v>
      </c>
    </row>
    <row r="949" spans="1:51" x14ac:dyDescent="0.25">
      <c r="A949" s="4" t="s">
        <v>987</v>
      </c>
      <c r="B949" s="5">
        <v>237</v>
      </c>
      <c r="C949" s="6">
        <v>1010.3339999999999</v>
      </c>
      <c r="D949" s="5">
        <v>4</v>
      </c>
      <c r="E949" s="6">
        <v>18.329999999999998</v>
      </c>
      <c r="F949" s="5">
        <v>1</v>
      </c>
      <c r="G949" s="6">
        <v>30.524999999999999</v>
      </c>
      <c r="H949" s="5">
        <v>2</v>
      </c>
      <c r="I949" s="6">
        <v>10.62</v>
      </c>
      <c r="J949" s="5">
        <v>5</v>
      </c>
      <c r="K949" s="6">
        <v>34.81</v>
      </c>
      <c r="L949" s="5">
        <v>2</v>
      </c>
      <c r="M949" s="6">
        <v>8.4949999999999992</v>
      </c>
      <c r="N949" s="5">
        <v>2</v>
      </c>
      <c r="O949" s="6">
        <v>10.08</v>
      </c>
      <c r="P949" s="5">
        <v>5</v>
      </c>
      <c r="Q949" s="6">
        <v>33.319000000000003</v>
      </c>
      <c r="R949" s="5">
        <v>1</v>
      </c>
      <c r="S949" s="6">
        <v>13.02</v>
      </c>
      <c r="T949" s="5">
        <v>1</v>
      </c>
      <c r="U949" s="6">
        <v>6.6</v>
      </c>
      <c r="V949" s="5">
        <v>4</v>
      </c>
      <c r="W949" s="6">
        <v>38.03</v>
      </c>
      <c r="X949" s="5">
        <v>2</v>
      </c>
      <c r="Y949" s="6">
        <v>13.685</v>
      </c>
      <c r="Z949" s="5">
        <v>2</v>
      </c>
      <c r="AA949" s="6">
        <v>13.2</v>
      </c>
      <c r="AB949" s="5">
        <v>2</v>
      </c>
      <c r="AC949" s="6">
        <v>11.785</v>
      </c>
      <c r="AD949" s="5">
        <v>8</v>
      </c>
      <c r="AE949" s="6">
        <v>44.825000000000003</v>
      </c>
      <c r="AF949" s="5">
        <v>3</v>
      </c>
      <c r="AG949" s="6">
        <v>20.46</v>
      </c>
      <c r="AH949" s="5">
        <v>0</v>
      </c>
      <c r="AI949" s="6">
        <v>0</v>
      </c>
      <c r="AJ949" s="5">
        <v>3</v>
      </c>
      <c r="AK949" s="6">
        <v>19.14</v>
      </c>
      <c r="AL949" s="7">
        <v>1</v>
      </c>
      <c r="AM949" s="6">
        <v>3.2</v>
      </c>
      <c r="AN949" s="8">
        <v>2</v>
      </c>
      <c r="AO949" s="6">
        <v>16.3</v>
      </c>
      <c r="AP949" s="7">
        <v>4</v>
      </c>
      <c r="AQ949" s="6">
        <v>22.015000000000001</v>
      </c>
      <c r="AR949" s="7">
        <v>3</v>
      </c>
      <c r="AS949" s="6">
        <v>17.48</v>
      </c>
      <c r="AT949" s="7">
        <v>2</v>
      </c>
      <c r="AU949" s="6">
        <v>11.57</v>
      </c>
      <c r="AV949" s="7">
        <v>0</v>
      </c>
      <c r="AW949" s="6">
        <v>0</v>
      </c>
      <c r="AX949" s="5">
        <v>296</v>
      </c>
      <c r="AY949" s="6">
        <v>1407.8230000000001</v>
      </c>
    </row>
    <row r="950" spans="1:51" x14ac:dyDescent="0.25">
      <c r="A950" s="4" t="s">
        <v>988</v>
      </c>
      <c r="B950" s="5">
        <v>77</v>
      </c>
      <c r="C950" s="6">
        <v>297.45</v>
      </c>
      <c r="D950" s="5">
        <v>1</v>
      </c>
      <c r="E950" s="6">
        <v>4.2</v>
      </c>
      <c r="F950" s="5">
        <v>0</v>
      </c>
      <c r="G950" s="6">
        <v>0</v>
      </c>
      <c r="H950" s="5">
        <v>1</v>
      </c>
      <c r="I950" s="6">
        <v>3.24</v>
      </c>
      <c r="J950" s="5">
        <v>0</v>
      </c>
      <c r="K950" s="6">
        <v>0</v>
      </c>
      <c r="L950" s="5">
        <v>2</v>
      </c>
      <c r="M950" s="6">
        <v>19.8</v>
      </c>
      <c r="N950" s="5">
        <v>2</v>
      </c>
      <c r="O950" s="6">
        <v>10.355</v>
      </c>
      <c r="P950" s="5">
        <v>1</v>
      </c>
      <c r="Q950" s="6">
        <v>4.88</v>
      </c>
      <c r="R950" s="5">
        <v>3</v>
      </c>
      <c r="S950" s="6">
        <v>13.05</v>
      </c>
      <c r="T950" s="5">
        <v>0</v>
      </c>
      <c r="U950" s="6">
        <v>0</v>
      </c>
      <c r="V950" s="5">
        <v>1</v>
      </c>
      <c r="W950" s="6">
        <v>6.54</v>
      </c>
      <c r="X950" s="5">
        <v>1</v>
      </c>
      <c r="Y950" s="6">
        <v>5.13</v>
      </c>
      <c r="Z950" s="5">
        <v>2</v>
      </c>
      <c r="AA950" s="6">
        <v>12.5</v>
      </c>
      <c r="AB950" s="5">
        <v>0</v>
      </c>
      <c r="AC950" s="6">
        <v>0</v>
      </c>
      <c r="AD950" s="5">
        <v>0</v>
      </c>
      <c r="AE950" s="6">
        <v>0</v>
      </c>
      <c r="AF950" s="5">
        <v>1</v>
      </c>
      <c r="AG950" s="6">
        <v>5.4</v>
      </c>
      <c r="AH950" s="5">
        <v>0</v>
      </c>
      <c r="AI950" s="6">
        <v>0</v>
      </c>
      <c r="AJ950" s="5">
        <v>1</v>
      </c>
      <c r="AK950" s="6">
        <v>2.36</v>
      </c>
      <c r="AL950" s="7">
        <v>0</v>
      </c>
      <c r="AM950" s="6">
        <v>0</v>
      </c>
      <c r="AN950" s="8">
        <v>0</v>
      </c>
      <c r="AO950" s="6">
        <v>0</v>
      </c>
      <c r="AP950" s="7">
        <v>1</v>
      </c>
      <c r="AQ950" s="6">
        <v>6.3</v>
      </c>
      <c r="AR950" s="7">
        <v>1</v>
      </c>
      <c r="AS950" s="6">
        <v>4.0949999999999998</v>
      </c>
      <c r="AT950" s="7">
        <v>1</v>
      </c>
      <c r="AU950" s="6">
        <v>4.8</v>
      </c>
      <c r="AV950" s="7">
        <v>1</v>
      </c>
      <c r="AW950" s="6">
        <v>6.3</v>
      </c>
      <c r="AX950" s="5">
        <v>97</v>
      </c>
      <c r="AY950" s="6">
        <v>406.4</v>
      </c>
    </row>
    <row r="951" spans="1:51" x14ac:dyDescent="0.25">
      <c r="A951" s="4" t="s">
        <v>989</v>
      </c>
      <c r="B951" s="5">
        <v>27</v>
      </c>
      <c r="C951" s="6">
        <v>113.9</v>
      </c>
      <c r="D951" s="5">
        <v>0</v>
      </c>
      <c r="E951" s="6">
        <v>0</v>
      </c>
      <c r="F951" s="5">
        <v>0</v>
      </c>
      <c r="G951" s="6">
        <v>0</v>
      </c>
      <c r="H951" s="5">
        <v>0</v>
      </c>
      <c r="I951" s="6">
        <v>0</v>
      </c>
      <c r="J951" s="5">
        <v>1</v>
      </c>
      <c r="K951" s="6">
        <v>5.0999999999999996</v>
      </c>
      <c r="L951" s="5">
        <v>2</v>
      </c>
      <c r="M951" s="6">
        <v>6.6550000000000002</v>
      </c>
      <c r="N951" s="5">
        <v>2</v>
      </c>
      <c r="O951" s="6">
        <v>8.3699999999999992</v>
      </c>
      <c r="P951" s="5">
        <v>1</v>
      </c>
      <c r="Q951" s="6">
        <v>3.6</v>
      </c>
      <c r="R951" s="5">
        <v>1</v>
      </c>
      <c r="S951" s="6">
        <v>3.3</v>
      </c>
      <c r="T951" s="5">
        <v>0</v>
      </c>
      <c r="U951" s="6">
        <v>0</v>
      </c>
      <c r="V951" s="5">
        <v>0</v>
      </c>
      <c r="W951" s="6">
        <v>0</v>
      </c>
      <c r="X951" s="5">
        <v>1</v>
      </c>
      <c r="Y951" s="6">
        <v>10.26</v>
      </c>
      <c r="Z951" s="5">
        <v>0</v>
      </c>
      <c r="AA951" s="6">
        <v>0</v>
      </c>
      <c r="AB951" s="5">
        <v>1</v>
      </c>
      <c r="AC951" s="6">
        <v>4.96</v>
      </c>
      <c r="AD951" s="5">
        <v>2</v>
      </c>
      <c r="AE951" s="6">
        <v>41.57</v>
      </c>
      <c r="AF951" s="5">
        <v>1</v>
      </c>
      <c r="AG951" s="6">
        <v>4.95</v>
      </c>
      <c r="AH951" s="5">
        <v>0</v>
      </c>
      <c r="AI951" s="6">
        <v>0</v>
      </c>
      <c r="AJ951" s="5">
        <v>0</v>
      </c>
      <c r="AK951" s="6">
        <v>0</v>
      </c>
      <c r="AL951" s="7">
        <v>0</v>
      </c>
      <c r="AM951" s="6">
        <v>0</v>
      </c>
      <c r="AN951" s="8">
        <v>0</v>
      </c>
      <c r="AO951" s="6">
        <v>0</v>
      </c>
      <c r="AP951" s="7">
        <v>0</v>
      </c>
      <c r="AQ951" s="6">
        <v>0</v>
      </c>
      <c r="AR951" s="7">
        <v>1</v>
      </c>
      <c r="AS951" s="6">
        <v>6.6</v>
      </c>
      <c r="AT951" s="7">
        <v>0</v>
      </c>
      <c r="AU951" s="6">
        <v>0</v>
      </c>
      <c r="AV951" s="7">
        <v>0</v>
      </c>
      <c r="AW951" s="6">
        <v>0</v>
      </c>
      <c r="AX951" s="5">
        <v>40</v>
      </c>
      <c r="AY951" s="6">
        <v>209.26499999999999</v>
      </c>
    </row>
    <row r="952" spans="1:51" x14ac:dyDescent="0.25">
      <c r="A952" s="4" t="s">
        <v>990</v>
      </c>
      <c r="B952" s="5">
        <v>277</v>
      </c>
      <c r="C952" s="6">
        <v>1138.383</v>
      </c>
      <c r="D952" s="5">
        <v>4</v>
      </c>
      <c r="E952" s="6">
        <v>43.31</v>
      </c>
      <c r="F952" s="5">
        <v>5</v>
      </c>
      <c r="G952" s="6">
        <v>118.53</v>
      </c>
      <c r="H952" s="5">
        <v>2</v>
      </c>
      <c r="I952" s="6">
        <v>8.64</v>
      </c>
      <c r="J952" s="5">
        <v>4</v>
      </c>
      <c r="K952" s="6">
        <v>19.760000000000002</v>
      </c>
      <c r="L952" s="5">
        <v>4</v>
      </c>
      <c r="M952" s="6">
        <v>23.934999999999999</v>
      </c>
      <c r="N952" s="5">
        <v>0</v>
      </c>
      <c r="O952" s="6">
        <v>0</v>
      </c>
      <c r="P952" s="5">
        <v>1</v>
      </c>
      <c r="Q952" s="6">
        <v>6.05</v>
      </c>
      <c r="R952" s="5">
        <v>1</v>
      </c>
      <c r="S952" s="6">
        <v>5.5</v>
      </c>
      <c r="T952" s="5">
        <v>0</v>
      </c>
      <c r="U952" s="6">
        <v>0</v>
      </c>
      <c r="V952" s="5">
        <v>2</v>
      </c>
      <c r="W952" s="6">
        <v>9.83</v>
      </c>
      <c r="X952" s="5">
        <v>7</v>
      </c>
      <c r="Y952" s="6">
        <v>69.14</v>
      </c>
      <c r="Z952" s="5">
        <v>8</v>
      </c>
      <c r="AA952" s="6">
        <v>48.704999999999998</v>
      </c>
      <c r="AB952" s="5">
        <v>7</v>
      </c>
      <c r="AC952" s="6">
        <v>44.36</v>
      </c>
      <c r="AD952" s="5">
        <v>7</v>
      </c>
      <c r="AE952" s="6">
        <v>36.770000000000003</v>
      </c>
      <c r="AF952" s="5">
        <v>6</v>
      </c>
      <c r="AG952" s="6">
        <v>46.54</v>
      </c>
      <c r="AH952" s="5">
        <v>5</v>
      </c>
      <c r="AI952" s="6">
        <v>33.770000000000003</v>
      </c>
      <c r="AJ952" s="5">
        <v>2</v>
      </c>
      <c r="AK952" s="6">
        <v>16.079999999999998</v>
      </c>
      <c r="AL952" s="7">
        <v>1</v>
      </c>
      <c r="AM952" s="6">
        <v>6.44</v>
      </c>
      <c r="AN952" s="8">
        <v>3</v>
      </c>
      <c r="AO952" s="6">
        <v>20.190000000000001</v>
      </c>
      <c r="AP952" s="7">
        <v>5</v>
      </c>
      <c r="AQ952" s="6">
        <v>48.08</v>
      </c>
      <c r="AR952" s="7">
        <v>3</v>
      </c>
      <c r="AS952" s="6">
        <v>51.24</v>
      </c>
      <c r="AT952" s="7">
        <v>1</v>
      </c>
      <c r="AU952" s="6">
        <v>6.05</v>
      </c>
      <c r="AV952" s="7">
        <v>0</v>
      </c>
      <c r="AW952" s="6">
        <v>0</v>
      </c>
      <c r="AX952" s="5">
        <v>355</v>
      </c>
      <c r="AY952" s="6">
        <v>1801.3030000000001</v>
      </c>
    </row>
    <row r="953" spans="1:51" x14ac:dyDescent="0.25">
      <c r="A953" s="4" t="s">
        <v>991</v>
      </c>
      <c r="B953" s="5">
        <v>751</v>
      </c>
      <c r="C953" s="6">
        <v>3024.9229999999998</v>
      </c>
      <c r="D953" s="5">
        <v>7</v>
      </c>
      <c r="E953" s="6">
        <v>61.72</v>
      </c>
      <c r="F953" s="5">
        <v>2</v>
      </c>
      <c r="G953" s="6">
        <v>12</v>
      </c>
      <c r="H953" s="5">
        <v>3</v>
      </c>
      <c r="I953" s="6">
        <v>22.2</v>
      </c>
      <c r="J953" s="5">
        <v>7</v>
      </c>
      <c r="K953" s="6">
        <v>46.505000000000003</v>
      </c>
      <c r="L953" s="5">
        <v>5</v>
      </c>
      <c r="M953" s="6">
        <v>42.685000000000002</v>
      </c>
      <c r="N953" s="5">
        <v>1</v>
      </c>
      <c r="O953" s="6">
        <v>98.64</v>
      </c>
      <c r="P953" s="5">
        <v>15</v>
      </c>
      <c r="Q953" s="6">
        <v>105.07</v>
      </c>
      <c r="R953" s="5">
        <v>3</v>
      </c>
      <c r="S953" s="6">
        <v>21.22</v>
      </c>
      <c r="T953" s="5">
        <v>2</v>
      </c>
      <c r="U953" s="6">
        <v>12.09</v>
      </c>
      <c r="V953" s="5">
        <v>0</v>
      </c>
      <c r="W953" s="6">
        <v>0</v>
      </c>
      <c r="X953" s="5">
        <v>9</v>
      </c>
      <c r="Y953" s="6">
        <v>63.064999999999998</v>
      </c>
      <c r="Z953" s="5">
        <v>11</v>
      </c>
      <c r="AA953" s="6">
        <v>108.88</v>
      </c>
      <c r="AB953" s="5">
        <v>5</v>
      </c>
      <c r="AC953" s="6">
        <v>25.405000000000001</v>
      </c>
      <c r="AD953" s="5">
        <v>17</v>
      </c>
      <c r="AE953" s="6">
        <v>104.495</v>
      </c>
      <c r="AF953" s="5">
        <v>11</v>
      </c>
      <c r="AG953" s="6">
        <v>89.79</v>
      </c>
      <c r="AH953" s="5">
        <v>6</v>
      </c>
      <c r="AI953" s="6">
        <v>43.424999999999997</v>
      </c>
      <c r="AJ953" s="5">
        <v>7</v>
      </c>
      <c r="AK953" s="6">
        <v>50.31</v>
      </c>
      <c r="AL953" s="7">
        <v>4</v>
      </c>
      <c r="AM953" s="6">
        <v>36.715000000000003</v>
      </c>
      <c r="AN953" s="8">
        <v>3</v>
      </c>
      <c r="AO953" s="6">
        <v>18.38</v>
      </c>
      <c r="AP953" s="7">
        <v>5</v>
      </c>
      <c r="AQ953" s="6">
        <v>123.84</v>
      </c>
      <c r="AR953" s="7">
        <v>7</v>
      </c>
      <c r="AS953" s="6">
        <v>41.56</v>
      </c>
      <c r="AT953" s="7">
        <v>5</v>
      </c>
      <c r="AU953" s="6">
        <v>28.98</v>
      </c>
      <c r="AV953" s="7">
        <v>0</v>
      </c>
      <c r="AW953" s="6">
        <v>0</v>
      </c>
      <c r="AX953" s="5">
        <v>886</v>
      </c>
      <c r="AY953" s="6">
        <v>4181.8980000000001</v>
      </c>
    </row>
    <row r="954" spans="1:51" x14ac:dyDescent="0.25">
      <c r="A954" s="4" t="s">
        <v>992</v>
      </c>
      <c r="B954" s="5">
        <v>45</v>
      </c>
      <c r="C954" s="6">
        <v>179.05</v>
      </c>
      <c r="D954" s="5">
        <v>0</v>
      </c>
      <c r="E954" s="6">
        <v>0</v>
      </c>
      <c r="F954" s="5">
        <v>0</v>
      </c>
      <c r="G954" s="6">
        <v>0</v>
      </c>
      <c r="H954" s="5">
        <v>0</v>
      </c>
      <c r="I954" s="6">
        <v>0</v>
      </c>
      <c r="J954" s="5">
        <v>1</v>
      </c>
      <c r="K954" s="6">
        <v>6.27</v>
      </c>
      <c r="L954" s="5">
        <v>0</v>
      </c>
      <c r="M954" s="6">
        <v>0</v>
      </c>
      <c r="N954" s="5">
        <v>0</v>
      </c>
      <c r="O954" s="6">
        <v>0</v>
      </c>
      <c r="P954" s="5">
        <v>0</v>
      </c>
      <c r="Q954" s="6">
        <v>0</v>
      </c>
      <c r="R954" s="5">
        <v>0</v>
      </c>
      <c r="S954" s="6">
        <v>0</v>
      </c>
      <c r="T954" s="5">
        <v>0</v>
      </c>
      <c r="U954" s="6">
        <v>0</v>
      </c>
      <c r="V954" s="5">
        <v>1</v>
      </c>
      <c r="W954" s="6">
        <v>6.6</v>
      </c>
      <c r="X954" s="5">
        <v>0</v>
      </c>
      <c r="Y954" s="6">
        <v>0</v>
      </c>
      <c r="Z954" s="5">
        <v>1</v>
      </c>
      <c r="AA954" s="6">
        <v>3.3</v>
      </c>
      <c r="AB954" s="5">
        <v>0</v>
      </c>
      <c r="AC954" s="6">
        <v>0</v>
      </c>
      <c r="AD954" s="5">
        <v>1</v>
      </c>
      <c r="AE954" s="6">
        <v>2.76</v>
      </c>
      <c r="AF954" s="5">
        <v>0</v>
      </c>
      <c r="AG954" s="6">
        <v>0</v>
      </c>
      <c r="AH954" s="5">
        <v>0</v>
      </c>
      <c r="AI954" s="6">
        <v>0</v>
      </c>
      <c r="AJ954" s="5">
        <v>1</v>
      </c>
      <c r="AK954" s="6">
        <v>4.2</v>
      </c>
      <c r="AL954" s="7">
        <v>0</v>
      </c>
      <c r="AM954" s="6">
        <v>0</v>
      </c>
      <c r="AN954" s="8">
        <v>0</v>
      </c>
      <c r="AO954" s="6">
        <v>0</v>
      </c>
      <c r="AP954" s="7">
        <v>1</v>
      </c>
      <c r="AQ954" s="6">
        <v>5.4</v>
      </c>
      <c r="AR954" s="7">
        <v>0</v>
      </c>
      <c r="AS954" s="6">
        <v>0</v>
      </c>
      <c r="AT954" s="7">
        <v>1</v>
      </c>
      <c r="AU954" s="6">
        <v>6.5549999999999997</v>
      </c>
      <c r="AV954" s="7">
        <v>0</v>
      </c>
      <c r="AW954" s="6">
        <v>0</v>
      </c>
      <c r="AX954" s="5">
        <v>52</v>
      </c>
      <c r="AY954" s="6">
        <v>214.13499999999999</v>
      </c>
    </row>
    <row r="955" spans="1:51" x14ac:dyDescent="0.25">
      <c r="A955" s="4" t="s">
        <v>993</v>
      </c>
      <c r="B955" s="5">
        <v>36</v>
      </c>
      <c r="C955" s="6">
        <v>105.78</v>
      </c>
      <c r="D955" s="5">
        <v>1</v>
      </c>
      <c r="E955" s="6">
        <v>5.04</v>
      </c>
      <c r="F955" s="5">
        <v>0</v>
      </c>
      <c r="G955" s="6">
        <v>0</v>
      </c>
      <c r="H955" s="5">
        <v>0</v>
      </c>
      <c r="I955" s="6">
        <v>0</v>
      </c>
      <c r="J955" s="5">
        <v>1</v>
      </c>
      <c r="K955" s="6">
        <v>3.24</v>
      </c>
      <c r="L955" s="5">
        <v>0</v>
      </c>
      <c r="M955" s="6">
        <v>0</v>
      </c>
      <c r="N955" s="5">
        <v>0</v>
      </c>
      <c r="O955" s="6">
        <v>0</v>
      </c>
      <c r="P955" s="5">
        <v>0</v>
      </c>
      <c r="Q955" s="6">
        <v>0</v>
      </c>
      <c r="R955" s="5">
        <v>1</v>
      </c>
      <c r="S955" s="6">
        <v>3.0249999999999999</v>
      </c>
      <c r="T955" s="5">
        <v>0</v>
      </c>
      <c r="U955" s="6">
        <v>0</v>
      </c>
      <c r="V955" s="5">
        <v>0</v>
      </c>
      <c r="W955" s="6">
        <v>0</v>
      </c>
      <c r="X955" s="5">
        <v>0</v>
      </c>
      <c r="Y955" s="6">
        <v>0</v>
      </c>
      <c r="Z955" s="5">
        <v>0</v>
      </c>
      <c r="AA955" s="6">
        <v>0</v>
      </c>
      <c r="AB955" s="5">
        <v>1</v>
      </c>
      <c r="AC955" s="6">
        <v>4.125</v>
      </c>
      <c r="AD955" s="5">
        <v>1</v>
      </c>
      <c r="AE955" s="6">
        <v>10.54</v>
      </c>
      <c r="AF955" s="5">
        <v>0</v>
      </c>
      <c r="AG955" s="6">
        <v>0</v>
      </c>
      <c r="AH955" s="5">
        <v>1</v>
      </c>
      <c r="AI955" s="6">
        <v>6.51</v>
      </c>
      <c r="AJ955" s="5">
        <v>2</v>
      </c>
      <c r="AK955" s="6">
        <v>18.149999999999999</v>
      </c>
      <c r="AL955" s="7">
        <v>0</v>
      </c>
      <c r="AM955" s="6">
        <v>0</v>
      </c>
      <c r="AN955" s="8">
        <v>1</v>
      </c>
      <c r="AO955" s="6">
        <v>5.0999999999999996</v>
      </c>
      <c r="AP955" s="7">
        <v>0</v>
      </c>
      <c r="AQ955" s="6">
        <v>0</v>
      </c>
      <c r="AR955" s="7">
        <v>0</v>
      </c>
      <c r="AS955" s="6">
        <v>0</v>
      </c>
      <c r="AT955" s="7">
        <v>0</v>
      </c>
      <c r="AU955" s="6">
        <v>0</v>
      </c>
      <c r="AV955" s="7">
        <v>0</v>
      </c>
      <c r="AW955" s="6">
        <v>0</v>
      </c>
      <c r="AX955" s="5">
        <v>45</v>
      </c>
      <c r="AY955" s="6">
        <v>161.51</v>
      </c>
    </row>
    <row r="956" spans="1:51" x14ac:dyDescent="0.25">
      <c r="A956" s="4" t="s">
        <v>994</v>
      </c>
      <c r="B956" s="5">
        <v>284</v>
      </c>
      <c r="C956" s="6">
        <v>1260.0640000000001</v>
      </c>
      <c r="D956" s="5">
        <v>1</v>
      </c>
      <c r="E956" s="6">
        <v>5.13</v>
      </c>
      <c r="F956" s="5">
        <v>2</v>
      </c>
      <c r="G956" s="6">
        <v>25.86</v>
      </c>
      <c r="H956" s="5">
        <v>5</v>
      </c>
      <c r="I956" s="6">
        <v>29.52</v>
      </c>
      <c r="J956" s="5">
        <v>3</v>
      </c>
      <c r="K956" s="6">
        <v>16.600000000000001</v>
      </c>
      <c r="L956" s="5">
        <v>2</v>
      </c>
      <c r="M956" s="6">
        <v>33.75</v>
      </c>
      <c r="N956" s="5">
        <v>2</v>
      </c>
      <c r="O956" s="6">
        <v>11.34</v>
      </c>
      <c r="P956" s="5">
        <v>0</v>
      </c>
      <c r="Q956" s="6">
        <v>0</v>
      </c>
      <c r="R956" s="5">
        <v>1</v>
      </c>
      <c r="S956" s="6">
        <v>31.05</v>
      </c>
      <c r="T956" s="5">
        <v>4</v>
      </c>
      <c r="U956" s="6">
        <v>86.635000000000005</v>
      </c>
      <c r="V956" s="5">
        <v>7</v>
      </c>
      <c r="W956" s="6">
        <v>58.204999999999998</v>
      </c>
      <c r="X956" s="5">
        <v>8</v>
      </c>
      <c r="Y956" s="6">
        <v>89.444999999999993</v>
      </c>
      <c r="Z956" s="5">
        <v>8</v>
      </c>
      <c r="AA956" s="6">
        <v>75.025000000000006</v>
      </c>
      <c r="AB956" s="5">
        <v>9</v>
      </c>
      <c r="AC956" s="6">
        <v>57.034999999999997</v>
      </c>
      <c r="AD956" s="5">
        <v>7</v>
      </c>
      <c r="AE956" s="6">
        <v>94.26</v>
      </c>
      <c r="AF956" s="5">
        <v>5</v>
      </c>
      <c r="AG956" s="6">
        <v>26.17</v>
      </c>
      <c r="AH956" s="5">
        <v>6</v>
      </c>
      <c r="AI956" s="6">
        <v>43.325000000000003</v>
      </c>
      <c r="AJ956" s="5">
        <v>1</v>
      </c>
      <c r="AK956" s="6">
        <v>4.2</v>
      </c>
      <c r="AL956" s="7">
        <v>2</v>
      </c>
      <c r="AM956" s="6">
        <v>36.700000000000003</v>
      </c>
      <c r="AN956" s="8">
        <v>1</v>
      </c>
      <c r="AO956" s="6">
        <v>14.805</v>
      </c>
      <c r="AP956" s="7">
        <v>3</v>
      </c>
      <c r="AQ956" s="6">
        <v>14.4</v>
      </c>
      <c r="AR956" s="7">
        <v>2</v>
      </c>
      <c r="AS956" s="6">
        <v>34.674999999999997</v>
      </c>
      <c r="AT956" s="7">
        <v>2</v>
      </c>
      <c r="AU956" s="6">
        <v>12.805</v>
      </c>
      <c r="AV956" s="7">
        <v>1</v>
      </c>
      <c r="AW956" s="6">
        <v>6.6</v>
      </c>
      <c r="AX956" s="5">
        <v>366</v>
      </c>
      <c r="AY956" s="6">
        <v>2067.5990000000002</v>
      </c>
    </row>
    <row r="957" spans="1:51" x14ac:dyDescent="0.25">
      <c r="A957" s="4" t="s">
        <v>995</v>
      </c>
      <c r="B957" s="5">
        <v>148</v>
      </c>
      <c r="C957" s="6">
        <v>770.61500000000001</v>
      </c>
      <c r="D957" s="5">
        <v>0</v>
      </c>
      <c r="E957" s="6">
        <v>0</v>
      </c>
      <c r="F957" s="5">
        <v>1</v>
      </c>
      <c r="G957" s="6">
        <v>4.8600000000000003</v>
      </c>
      <c r="H957" s="5">
        <v>1</v>
      </c>
      <c r="I957" s="6">
        <v>1.74</v>
      </c>
      <c r="J957" s="5">
        <v>1</v>
      </c>
      <c r="K957" s="6">
        <v>29.7</v>
      </c>
      <c r="L957" s="5">
        <v>5</v>
      </c>
      <c r="M957" s="6">
        <v>24.72</v>
      </c>
      <c r="N957" s="5">
        <v>3</v>
      </c>
      <c r="O957" s="6">
        <v>12.96</v>
      </c>
      <c r="P957" s="5">
        <v>8</v>
      </c>
      <c r="Q957" s="6">
        <v>43.13</v>
      </c>
      <c r="R957" s="5">
        <v>2</v>
      </c>
      <c r="S957" s="6">
        <v>8.1</v>
      </c>
      <c r="T957" s="5">
        <v>4</v>
      </c>
      <c r="U957" s="6">
        <v>22.41</v>
      </c>
      <c r="V957" s="5">
        <v>3</v>
      </c>
      <c r="W957" s="6">
        <v>17.850000000000001</v>
      </c>
      <c r="X957" s="5">
        <v>5</v>
      </c>
      <c r="Y957" s="6">
        <v>35.835000000000001</v>
      </c>
      <c r="Z957" s="5">
        <v>1</v>
      </c>
      <c r="AA957" s="6">
        <v>3.3</v>
      </c>
      <c r="AB957" s="5">
        <v>1</v>
      </c>
      <c r="AC957" s="6">
        <v>5.4</v>
      </c>
      <c r="AD957" s="5">
        <v>0</v>
      </c>
      <c r="AE957" s="6">
        <v>0</v>
      </c>
      <c r="AF957" s="5">
        <v>2</v>
      </c>
      <c r="AG957" s="6">
        <v>32.024999999999999</v>
      </c>
      <c r="AH957" s="5">
        <v>2</v>
      </c>
      <c r="AI957" s="6">
        <v>9.85</v>
      </c>
      <c r="AJ957" s="5">
        <v>2</v>
      </c>
      <c r="AK957" s="6">
        <v>11.605</v>
      </c>
      <c r="AL957" s="7">
        <v>3</v>
      </c>
      <c r="AM957" s="6">
        <v>47.534999999999997</v>
      </c>
      <c r="AN957" s="8">
        <v>4</v>
      </c>
      <c r="AO957" s="6">
        <v>54.414999999999999</v>
      </c>
      <c r="AP957" s="7">
        <v>1</v>
      </c>
      <c r="AQ957" s="6">
        <v>6.6</v>
      </c>
      <c r="AR957" s="7">
        <v>0</v>
      </c>
      <c r="AS957" s="6">
        <v>0</v>
      </c>
      <c r="AT957" s="7">
        <v>0</v>
      </c>
      <c r="AU957" s="6">
        <v>0</v>
      </c>
      <c r="AV957" s="7">
        <v>0</v>
      </c>
      <c r="AW957" s="6">
        <v>0</v>
      </c>
      <c r="AX957" s="5">
        <v>197</v>
      </c>
      <c r="AY957" s="6">
        <v>1142.6500000000001</v>
      </c>
    </row>
    <row r="958" spans="1:51" x14ac:dyDescent="0.25">
      <c r="A958" s="4" t="s">
        <v>996</v>
      </c>
      <c r="B958" s="5">
        <v>165</v>
      </c>
      <c r="C958" s="6">
        <v>687.91099999999994</v>
      </c>
      <c r="D958" s="5">
        <v>3</v>
      </c>
      <c r="E958" s="6">
        <v>38.880000000000003</v>
      </c>
      <c r="F958" s="5">
        <v>0</v>
      </c>
      <c r="G958" s="6">
        <v>0</v>
      </c>
      <c r="H958" s="5">
        <v>4</v>
      </c>
      <c r="I958" s="6">
        <v>53.17</v>
      </c>
      <c r="J958" s="5">
        <v>4</v>
      </c>
      <c r="K958" s="6">
        <v>47.58</v>
      </c>
      <c r="L958" s="5">
        <v>2</v>
      </c>
      <c r="M958" s="6">
        <v>6.6</v>
      </c>
      <c r="N958" s="5">
        <v>0</v>
      </c>
      <c r="O958" s="6">
        <v>0</v>
      </c>
      <c r="P958" s="5">
        <v>1</v>
      </c>
      <c r="Q958" s="6">
        <v>5.5</v>
      </c>
      <c r="R958" s="5">
        <v>1</v>
      </c>
      <c r="S958" s="6">
        <v>5.4</v>
      </c>
      <c r="T958" s="5">
        <v>2</v>
      </c>
      <c r="U958" s="6">
        <v>25.574999999999999</v>
      </c>
      <c r="V958" s="5">
        <v>5</v>
      </c>
      <c r="W958" s="6">
        <v>61.435000000000002</v>
      </c>
      <c r="X958" s="5">
        <v>11</v>
      </c>
      <c r="Y958" s="6">
        <v>261.17</v>
      </c>
      <c r="Z958" s="5">
        <v>13</v>
      </c>
      <c r="AA958" s="6">
        <v>187.83500000000001</v>
      </c>
      <c r="AB958" s="5">
        <v>12</v>
      </c>
      <c r="AC958" s="6">
        <v>152.65</v>
      </c>
      <c r="AD958" s="5">
        <v>9</v>
      </c>
      <c r="AE958" s="6">
        <v>221.48500000000001</v>
      </c>
      <c r="AF958" s="5">
        <v>8</v>
      </c>
      <c r="AG958" s="6">
        <v>84.26</v>
      </c>
      <c r="AH958" s="5">
        <v>6</v>
      </c>
      <c r="AI958" s="6">
        <v>72.364999999999995</v>
      </c>
      <c r="AJ958" s="5">
        <v>6</v>
      </c>
      <c r="AK958" s="6">
        <v>150.03</v>
      </c>
      <c r="AL958" s="7">
        <v>2</v>
      </c>
      <c r="AM958" s="6">
        <v>8.8000000000000007</v>
      </c>
      <c r="AN958" s="8">
        <v>0</v>
      </c>
      <c r="AO958" s="6">
        <v>0</v>
      </c>
      <c r="AP958" s="7">
        <v>3</v>
      </c>
      <c r="AQ958" s="6">
        <v>25.56</v>
      </c>
      <c r="AR958" s="7">
        <v>2</v>
      </c>
      <c r="AS958" s="6">
        <v>18.47</v>
      </c>
      <c r="AT958" s="7">
        <v>0</v>
      </c>
      <c r="AU958" s="6">
        <v>0</v>
      </c>
      <c r="AV958" s="7">
        <v>0</v>
      </c>
      <c r="AW958" s="6">
        <v>0</v>
      </c>
      <c r="AX958" s="5">
        <v>259</v>
      </c>
      <c r="AY958" s="6">
        <v>2114.6759999999999</v>
      </c>
    </row>
    <row r="959" spans="1:51" x14ac:dyDescent="0.25">
      <c r="A959" s="4" t="s">
        <v>997</v>
      </c>
      <c r="B959" s="5">
        <v>204</v>
      </c>
      <c r="C959" s="6">
        <v>920.73699999999997</v>
      </c>
      <c r="D959" s="5">
        <v>3</v>
      </c>
      <c r="E959" s="6">
        <v>21.77</v>
      </c>
      <c r="F959" s="5">
        <v>7</v>
      </c>
      <c r="G959" s="6">
        <v>81.239999999999995</v>
      </c>
      <c r="H959" s="5">
        <v>1</v>
      </c>
      <c r="I959" s="6">
        <v>6.6</v>
      </c>
      <c r="J959" s="5">
        <v>2</v>
      </c>
      <c r="K959" s="6">
        <v>12</v>
      </c>
      <c r="L959" s="5">
        <v>4</v>
      </c>
      <c r="M959" s="6">
        <v>53.56</v>
      </c>
      <c r="N959" s="5">
        <v>0</v>
      </c>
      <c r="O959" s="6">
        <v>0</v>
      </c>
      <c r="P959" s="5">
        <v>2</v>
      </c>
      <c r="Q959" s="6">
        <v>24.75</v>
      </c>
      <c r="R959" s="5">
        <v>4</v>
      </c>
      <c r="S959" s="6">
        <v>109.81</v>
      </c>
      <c r="T959" s="5">
        <v>2</v>
      </c>
      <c r="U959" s="6">
        <v>11.88</v>
      </c>
      <c r="V959" s="5">
        <v>2</v>
      </c>
      <c r="W959" s="6">
        <v>8.08</v>
      </c>
      <c r="X959" s="5">
        <v>10</v>
      </c>
      <c r="Y959" s="6">
        <v>121.455</v>
      </c>
      <c r="Z959" s="5">
        <v>3</v>
      </c>
      <c r="AA959" s="6">
        <v>49.69</v>
      </c>
      <c r="AB959" s="5">
        <v>6</v>
      </c>
      <c r="AC959" s="6">
        <v>46.58</v>
      </c>
      <c r="AD959" s="5">
        <v>4</v>
      </c>
      <c r="AE959" s="6">
        <v>110.745</v>
      </c>
      <c r="AF959" s="5">
        <v>4</v>
      </c>
      <c r="AG959" s="6">
        <v>44</v>
      </c>
      <c r="AH959" s="5">
        <v>3</v>
      </c>
      <c r="AI959" s="6">
        <v>77.400000000000006</v>
      </c>
      <c r="AJ959" s="5">
        <v>2</v>
      </c>
      <c r="AK959" s="6">
        <v>72.099999999999994</v>
      </c>
      <c r="AL959" s="7">
        <v>2</v>
      </c>
      <c r="AM959" s="6">
        <v>26.76</v>
      </c>
      <c r="AN959" s="8">
        <v>0</v>
      </c>
      <c r="AO959" s="6">
        <v>0</v>
      </c>
      <c r="AP959" s="7">
        <v>3</v>
      </c>
      <c r="AQ959" s="6">
        <v>29.44</v>
      </c>
      <c r="AR959" s="7">
        <v>2</v>
      </c>
      <c r="AS959" s="6">
        <v>44.954999999999998</v>
      </c>
      <c r="AT959" s="7">
        <v>1</v>
      </c>
      <c r="AU959" s="6">
        <v>6.6</v>
      </c>
      <c r="AV959" s="7">
        <v>0</v>
      </c>
      <c r="AW959" s="6">
        <v>0</v>
      </c>
      <c r="AX959" s="5">
        <v>271</v>
      </c>
      <c r="AY959" s="6">
        <v>1880.152</v>
      </c>
    </row>
    <row r="960" spans="1:51" x14ac:dyDescent="0.25">
      <c r="A960" s="4" t="s">
        <v>998</v>
      </c>
      <c r="B960" s="5">
        <v>11</v>
      </c>
      <c r="C960" s="6">
        <v>71.98</v>
      </c>
      <c r="D960" s="5">
        <v>0</v>
      </c>
      <c r="E960" s="6">
        <v>0</v>
      </c>
      <c r="F960" s="5">
        <v>0</v>
      </c>
      <c r="G960" s="6">
        <v>0</v>
      </c>
      <c r="H960" s="5">
        <v>0</v>
      </c>
      <c r="I960" s="6">
        <v>0</v>
      </c>
      <c r="J960" s="5">
        <v>0</v>
      </c>
      <c r="K960" s="6">
        <v>0</v>
      </c>
      <c r="L960" s="5">
        <v>0</v>
      </c>
      <c r="M960" s="6">
        <v>0</v>
      </c>
      <c r="N960" s="5">
        <v>0</v>
      </c>
      <c r="O960" s="6">
        <v>0</v>
      </c>
      <c r="P960" s="5">
        <v>0</v>
      </c>
      <c r="Q960" s="6">
        <v>0</v>
      </c>
      <c r="R960" s="5">
        <v>0</v>
      </c>
      <c r="S960" s="6">
        <v>0</v>
      </c>
      <c r="T960" s="5">
        <v>0</v>
      </c>
      <c r="U960" s="6">
        <v>0</v>
      </c>
      <c r="V960" s="5">
        <v>0</v>
      </c>
      <c r="W960" s="6">
        <v>0</v>
      </c>
      <c r="X960" s="5">
        <v>0</v>
      </c>
      <c r="Y960" s="6">
        <v>0</v>
      </c>
      <c r="Z960" s="5">
        <v>2</v>
      </c>
      <c r="AA960" s="6">
        <v>17.954999999999998</v>
      </c>
      <c r="AB960" s="5">
        <v>1</v>
      </c>
      <c r="AC960" s="6">
        <v>6.6</v>
      </c>
      <c r="AD960" s="5">
        <v>0</v>
      </c>
      <c r="AE960" s="6">
        <v>0</v>
      </c>
      <c r="AF960" s="5">
        <v>3</v>
      </c>
      <c r="AG960" s="6">
        <v>20.004999999999999</v>
      </c>
      <c r="AH960" s="5">
        <v>0</v>
      </c>
      <c r="AI960" s="6">
        <v>0</v>
      </c>
      <c r="AJ960" s="5">
        <v>1</v>
      </c>
      <c r="AK960" s="6">
        <v>18.899999999999999</v>
      </c>
      <c r="AL960" s="7">
        <v>0</v>
      </c>
      <c r="AM960" s="6">
        <v>0</v>
      </c>
      <c r="AN960" s="8">
        <v>0</v>
      </c>
      <c r="AO960" s="6">
        <v>0</v>
      </c>
      <c r="AP960" s="7">
        <v>0</v>
      </c>
      <c r="AQ960" s="6">
        <v>0</v>
      </c>
      <c r="AR960" s="7">
        <v>0</v>
      </c>
      <c r="AS960" s="6">
        <v>0</v>
      </c>
      <c r="AT960" s="7">
        <v>0</v>
      </c>
      <c r="AU960" s="6">
        <v>0</v>
      </c>
      <c r="AV960" s="7">
        <v>0</v>
      </c>
      <c r="AW960" s="6">
        <v>0</v>
      </c>
      <c r="AX960" s="5">
        <v>18</v>
      </c>
      <c r="AY960" s="6">
        <v>135.44</v>
      </c>
    </row>
    <row r="961" spans="1:51" x14ac:dyDescent="0.25">
      <c r="A961" s="4" t="s">
        <v>999</v>
      </c>
      <c r="B961" s="5">
        <v>178</v>
      </c>
      <c r="C961" s="6">
        <v>912.07</v>
      </c>
      <c r="D961" s="5">
        <v>6</v>
      </c>
      <c r="E961" s="6">
        <v>30.26</v>
      </c>
      <c r="F961" s="5">
        <v>6</v>
      </c>
      <c r="G961" s="6">
        <v>62.42</v>
      </c>
      <c r="H961" s="5">
        <v>0</v>
      </c>
      <c r="I961" s="6">
        <v>0</v>
      </c>
      <c r="J961" s="5">
        <v>7</v>
      </c>
      <c r="K961" s="6">
        <v>196.14</v>
      </c>
      <c r="L961" s="5">
        <v>1</v>
      </c>
      <c r="M961" s="6">
        <v>10.26</v>
      </c>
      <c r="N961" s="5">
        <v>0</v>
      </c>
      <c r="O961" s="6">
        <v>0</v>
      </c>
      <c r="P961" s="5">
        <v>0</v>
      </c>
      <c r="Q961" s="6">
        <v>0</v>
      </c>
      <c r="R961" s="5">
        <v>9</v>
      </c>
      <c r="S961" s="6">
        <v>119.075</v>
      </c>
      <c r="T961" s="5">
        <v>2</v>
      </c>
      <c r="U961" s="6">
        <v>30.574999999999999</v>
      </c>
      <c r="V961" s="5">
        <v>5</v>
      </c>
      <c r="W961" s="6">
        <v>93.44</v>
      </c>
      <c r="X961" s="5">
        <v>2</v>
      </c>
      <c r="Y961" s="6">
        <v>9.0449999999999999</v>
      </c>
      <c r="Z961" s="5">
        <v>5</v>
      </c>
      <c r="AA961" s="6">
        <v>55.744999999999997</v>
      </c>
      <c r="AB961" s="5">
        <v>3</v>
      </c>
      <c r="AC961" s="6">
        <v>59.68</v>
      </c>
      <c r="AD961" s="5">
        <v>6</v>
      </c>
      <c r="AE961" s="6">
        <v>57.734999999999999</v>
      </c>
      <c r="AF961" s="5">
        <v>2</v>
      </c>
      <c r="AG961" s="6">
        <v>12.87</v>
      </c>
      <c r="AH961" s="5">
        <v>7</v>
      </c>
      <c r="AI961" s="6">
        <v>89.7</v>
      </c>
      <c r="AJ961" s="5">
        <v>1</v>
      </c>
      <c r="AK961" s="6">
        <v>6.6</v>
      </c>
      <c r="AL961" s="7">
        <v>7</v>
      </c>
      <c r="AM961" s="6">
        <v>113.685</v>
      </c>
      <c r="AN961" s="8">
        <v>0</v>
      </c>
      <c r="AO961" s="6">
        <v>0</v>
      </c>
      <c r="AP961" s="7">
        <v>3</v>
      </c>
      <c r="AQ961" s="6">
        <v>37.4</v>
      </c>
      <c r="AR961" s="7">
        <v>7</v>
      </c>
      <c r="AS961" s="6">
        <v>162.74</v>
      </c>
      <c r="AT961" s="7">
        <v>1</v>
      </c>
      <c r="AU961" s="6">
        <v>4.88</v>
      </c>
      <c r="AV961" s="7">
        <v>0</v>
      </c>
      <c r="AW961" s="6">
        <v>0</v>
      </c>
      <c r="AX961" s="5">
        <v>258</v>
      </c>
      <c r="AY961" s="6">
        <v>2064.3200000000002</v>
      </c>
    </row>
    <row r="962" spans="1:51" x14ac:dyDescent="0.25">
      <c r="A962" s="4" t="s">
        <v>1000</v>
      </c>
      <c r="B962" s="5">
        <v>52</v>
      </c>
      <c r="C962" s="6">
        <v>298.97699999999998</v>
      </c>
      <c r="D962" s="5">
        <v>1</v>
      </c>
      <c r="E962" s="6">
        <v>6.4050000000000002</v>
      </c>
      <c r="F962" s="5">
        <v>0</v>
      </c>
      <c r="G962" s="6">
        <v>0</v>
      </c>
      <c r="H962" s="5">
        <v>1</v>
      </c>
      <c r="I962" s="6">
        <v>8.58</v>
      </c>
      <c r="J962" s="5">
        <v>2</v>
      </c>
      <c r="K962" s="6">
        <v>11.64</v>
      </c>
      <c r="L962" s="5">
        <v>1</v>
      </c>
      <c r="M962" s="6">
        <v>4.16</v>
      </c>
      <c r="N962" s="5">
        <v>2</v>
      </c>
      <c r="O962" s="6">
        <v>11.04</v>
      </c>
      <c r="P962" s="5">
        <v>0</v>
      </c>
      <c r="Q962" s="6">
        <v>0</v>
      </c>
      <c r="R962" s="5">
        <v>0</v>
      </c>
      <c r="S962" s="6">
        <v>0</v>
      </c>
      <c r="T962" s="5">
        <v>0</v>
      </c>
      <c r="U962" s="6">
        <v>0</v>
      </c>
      <c r="V962" s="5">
        <v>2</v>
      </c>
      <c r="W962" s="6">
        <v>45.84</v>
      </c>
      <c r="X962" s="5">
        <v>0</v>
      </c>
      <c r="Y962" s="6">
        <v>0</v>
      </c>
      <c r="Z962" s="5">
        <v>0</v>
      </c>
      <c r="AA962" s="6">
        <v>0</v>
      </c>
      <c r="AB962" s="5">
        <v>0</v>
      </c>
      <c r="AC962" s="6">
        <v>0</v>
      </c>
      <c r="AD962" s="5">
        <v>1</v>
      </c>
      <c r="AE962" s="6">
        <v>6.05</v>
      </c>
      <c r="AF962" s="5">
        <v>2</v>
      </c>
      <c r="AG962" s="6">
        <v>19.5</v>
      </c>
      <c r="AH962" s="5">
        <v>3</v>
      </c>
      <c r="AI962" s="6">
        <v>31.5</v>
      </c>
      <c r="AJ962" s="5">
        <v>1</v>
      </c>
      <c r="AK962" s="6">
        <v>7.67</v>
      </c>
      <c r="AL962" s="7">
        <v>2</v>
      </c>
      <c r="AM962" s="6">
        <v>10.98</v>
      </c>
      <c r="AN962" s="8">
        <v>0</v>
      </c>
      <c r="AO962" s="6">
        <v>0</v>
      </c>
      <c r="AP962" s="7">
        <v>3</v>
      </c>
      <c r="AQ962" s="6">
        <v>61.5</v>
      </c>
      <c r="AR962" s="7">
        <v>0</v>
      </c>
      <c r="AS962" s="6">
        <v>0</v>
      </c>
      <c r="AT962" s="7">
        <v>0</v>
      </c>
      <c r="AU962" s="6">
        <v>0</v>
      </c>
      <c r="AV962" s="7">
        <v>0</v>
      </c>
      <c r="AW962" s="6">
        <v>0</v>
      </c>
      <c r="AX962" s="5">
        <v>73</v>
      </c>
      <c r="AY962" s="6">
        <v>523.84199999999998</v>
      </c>
    </row>
    <row r="963" spans="1:51" x14ac:dyDescent="0.25">
      <c r="A963" s="4" t="s">
        <v>1001</v>
      </c>
      <c r="B963" s="5">
        <v>21</v>
      </c>
      <c r="C963" s="6">
        <v>75.900000000000006</v>
      </c>
      <c r="D963" s="5">
        <v>1</v>
      </c>
      <c r="E963" s="6">
        <v>5.2</v>
      </c>
      <c r="F963" s="5">
        <v>0</v>
      </c>
      <c r="G963" s="6">
        <v>0</v>
      </c>
      <c r="H963" s="5">
        <v>0</v>
      </c>
      <c r="I963" s="6">
        <v>0</v>
      </c>
      <c r="J963" s="5">
        <v>0</v>
      </c>
      <c r="K963" s="6">
        <v>0</v>
      </c>
      <c r="L963" s="5">
        <v>0</v>
      </c>
      <c r="M963" s="6">
        <v>0</v>
      </c>
      <c r="N963" s="5">
        <v>0</v>
      </c>
      <c r="O963" s="6">
        <v>0</v>
      </c>
      <c r="P963" s="5">
        <v>0</v>
      </c>
      <c r="Q963" s="6">
        <v>0</v>
      </c>
      <c r="R963" s="5">
        <v>0</v>
      </c>
      <c r="S963" s="6">
        <v>0</v>
      </c>
      <c r="T963" s="5">
        <v>0</v>
      </c>
      <c r="U963" s="6">
        <v>0</v>
      </c>
      <c r="V963" s="5">
        <v>1</v>
      </c>
      <c r="W963" s="6">
        <v>5.5</v>
      </c>
      <c r="X963" s="5">
        <v>0</v>
      </c>
      <c r="Y963" s="6">
        <v>0</v>
      </c>
      <c r="Z963" s="5">
        <v>0</v>
      </c>
      <c r="AA963" s="6">
        <v>0</v>
      </c>
      <c r="AB963" s="5">
        <v>0</v>
      </c>
      <c r="AC963" s="6">
        <v>0</v>
      </c>
      <c r="AD963" s="5">
        <v>0</v>
      </c>
      <c r="AE963" s="6">
        <v>0</v>
      </c>
      <c r="AF963" s="5">
        <v>0</v>
      </c>
      <c r="AG963" s="6">
        <v>0</v>
      </c>
      <c r="AH963" s="5">
        <v>0</v>
      </c>
      <c r="AI963" s="6">
        <v>0</v>
      </c>
      <c r="AJ963" s="5">
        <v>0</v>
      </c>
      <c r="AK963" s="6">
        <v>0</v>
      </c>
      <c r="AL963" s="7">
        <v>0</v>
      </c>
      <c r="AM963" s="6">
        <v>0</v>
      </c>
      <c r="AN963" s="8">
        <v>0</v>
      </c>
      <c r="AO963" s="6">
        <v>0</v>
      </c>
      <c r="AP963" s="7">
        <v>0</v>
      </c>
      <c r="AQ963" s="6">
        <v>0</v>
      </c>
      <c r="AR963" s="7">
        <v>0</v>
      </c>
      <c r="AS963" s="6">
        <v>0</v>
      </c>
      <c r="AT963" s="7">
        <v>0</v>
      </c>
      <c r="AU963" s="6">
        <v>0</v>
      </c>
      <c r="AV963" s="7">
        <v>0</v>
      </c>
      <c r="AW963" s="6">
        <v>0</v>
      </c>
      <c r="AX963" s="5">
        <v>23</v>
      </c>
      <c r="AY963" s="6">
        <v>86.6</v>
      </c>
    </row>
    <row r="964" spans="1:51" x14ac:dyDescent="0.25">
      <c r="A964" s="4" t="s">
        <v>1002</v>
      </c>
      <c r="B964" s="5">
        <v>13</v>
      </c>
      <c r="C964" s="6">
        <v>50.5</v>
      </c>
      <c r="D964" s="5">
        <v>0</v>
      </c>
      <c r="E964" s="6">
        <v>0</v>
      </c>
      <c r="F964" s="5">
        <v>1</v>
      </c>
      <c r="G964" s="6">
        <v>4.32</v>
      </c>
      <c r="H964" s="5">
        <v>3</v>
      </c>
      <c r="I964" s="6">
        <v>9.7200000000000006</v>
      </c>
      <c r="J964" s="5">
        <v>0</v>
      </c>
      <c r="K964" s="6">
        <v>0</v>
      </c>
      <c r="L964" s="5">
        <v>0</v>
      </c>
      <c r="M964" s="6">
        <v>0</v>
      </c>
      <c r="N964" s="5">
        <v>0</v>
      </c>
      <c r="O964" s="6">
        <v>0</v>
      </c>
      <c r="P964" s="5">
        <v>0</v>
      </c>
      <c r="Q964" s="6">
        <v>0</v>
      </c>
      <c r="R964" s="5">
        <v>0</v>
      </c>
      <c r="S964" s="6">
        <v>0</v>
      </c>
      <c r="T964" s="5">
        <v>0</v>
      </c>
      <c r="U964" s="6">
        <v>0</v>
      </c>
      <c r="V964" s="5">
        <v>0</v>
      </c>
      <c r="W964" s="6">
        <v>0</v>
      </c>
      <c r="X964" s="5">
        <v>0</v>
      </c>
      <c r="Y964" s="6">
        <v>0</v>
      </c>
      <c r="Z964" s="5">
        <v>0</v>
      </c>
      <c r="AA964" s="6">
        <v>0</v>
      </c>
      <c r="AB964" s="5">
        <v>0</v>
      </c>
      <c r="AC964" s="6">
        <v>0</v>
      </c>
      <c r="AD964" s="5">
        <v>0</v>
      </c>
      <c r="AE964" s="6">
        <v>0</v>
      </c>
      <c r="AF964" s="5">
        <v>0</v>
      </c>
      <c r="AG964" s="6">
        <v>0</v>
      </c>
      <c r="AH964" s="5">
        <v>1</v>
      </c>
      <c r="AI964" s="6">
        <v>4.875</v>
      </c>
      <c r="AJ964" s="5">
        <v>0</v>
      </c>
      <c r="AK964" s="6">
        <v>0</v>
      </c>
      <c r="AL964" s="7">
        <v>0</v>
      </c>
      <c r="AM964" s="6">
        <v>0</v>
      </c>
      <c r="AN964" s="8">
        <v>0</v>
      </c>
      <c r="AO964" s="6">
        <v>0</v>
      </c>
      <c r="AP964" s="7">
        <v>1</v>
      </c>
      <c r="AQ964" s="6">
        <v>10.8</v>
      </c>
      <c r="AR964" s="7">
        <v>3</v>
      </c>
      <c r="AS964" s="6">
        <v>23.4</v>
      </c>
      <c r="AT964" s="7">
        <v>0</v>
      </c>
      <c r="AU964" s="6">
        <v>0</v>
      </c>
      <c r="AV964" s="7">
        <v>0</v>
      </c>
      <c r="AW964" s="6">
        <v>0</v>
      </c>
      <c r="AX964" s="5">
        <v>22</v>
      </c>
      <c r="AY964" s="6">
        <v>103.61499999999999</v>
      </c>
    </row>
    <row r="965" spans="1:51" x14ac:dyDescent="0.25">
      <c r="A965" s="4" t="s">
        <v>1003</v>
      </c>
      <c r="B965" s="5">
        <v>120</v>
      </c>
      <c r="C965" s="6">
        <v>478.89</v>
      </c>
      <c r="D965" s="5">
        <v>0</v>
      </c>
      <c r="E965" s="6">
        <v>0</v>
      </c>
      <c r="F965" s="5">
        <v>4</v>
      </c>
      <c r="G965" s="6">
        <v>12.69</v>
      </c>
      <c r="H965" s="5">
        <v>10</v>
      </c>
      <c r="I965" s="6">
        <v>53.55</v>
      </c>
      <c r="J965" s="5">
        <v>3</v>
      </c>
      <c r="K965" s="6">
        <v>10.98</v>
      </c>
      <c r="L965" s="5">
        <v>2</v>
      </c>
      <c r="M965" s="6">
        <v>7.02</v>
      </c>
      <c r="N965" s="5">
        <v>1</v>
      </c>
      <c r="O965" s="6">
        <v>6.05</v>
      </c>
      <c r="P965" s="5">
        <v>3</v>
      </c>
      <c r="Q965" s="6">
        <v>16.190000000000001</v>
      </c>
      <c r="R965" s="5">
        <v>3</v>
      </c>
      <c r="S965" s="6">
        <v>10.199999999999999</v>
      </c>
      <c r="T965" s="5">
        <v>2</v>
      </c>
      <c r="U965" s="6">
        <v>10.8</v>
      </c>
      <c r="V965" s="5">
        <v>0</v>
      </c>
      <c r="W965" s="6">
        <v>0</v>
      </c>
      <c r="X965" s="5">
        <v>2</v>
      </c>
      <c r="Y965" s="6">
        <v>11.725</v>
      </c>
      <c r="Z965" s="5">
        <v>2</v>
      </c>
      <c r="AA965" s="6">
        <v>22.55</v>
      </c>
      <c r="AB965" s="5">
        <v>1</v>
      </c>
      <c r="AC965" s="6">
        <v>10.54</v>
      </c>
      <c r="AD965" s="5">
        <v>5</v>
      </c>
      <c r="AE965" s="6">
        <v>23.9</v>
      </c>
      <c r="AF965" s="5">
        <v>1</v>
      </c>
      <c r="AG965" s="6">
        <v>6.6</v>
      </c>
      <c r="AH965" s="5">
        <v>2</v>
      </c>
      <c r="AI965" s="6">
        <v>9.9649999999999999</v>
      </c>
      <c r="AJ965" s="5">
        <v>0</v>
      </c>
      <c r="AK965" s="6">
        <v>0</v>
      </c>
      <c r="AL965" s="7">
        <v>2</v>
      </c>
      <c r="AM965" s="6">
        <v>13.2</v>
      </c>
      <c r="AN965" s="8">
        <v>1</v>
      </c>
      <c r="AO965" s="6">
        <v>5.7750000000000004</v>
      </c>
      <c r="AP965" s="7">
        <v>1</v>
      </c>
      <c r="AQ965" s="6">
        <v>6.1</v>
      </c>
      <c r="AR965" s="7">
        <v>2</v>
      </c>
      <c r="AS965" s="6">
        <v>19.8</v>
      </c>
      <c r="AT965" s="7">
        <v>1</v>
      </c>
      <c r="AU965" s="6">
        <v>6.6</v>
      </c>
      <c r="AV965" s="7">
        <v>0</v>
      </c>
      <c r="AW965" s="6">
        <v>0</v>
      </c>
      <c r="AX965" s="5">
        <v>168</v>
      </c>
      <c r="AY965" s="6">
        <v>743.125</v>
      </c>
    </row>
    <row r="966" spans="1:51" x14ac:dyDescent="0.25">
      <c r="A966" s="4" t="s">
        <v>1004</v>
      </c>
      <c r="B966" s="5">
        <v>9</v>
      </c>
      <c r="C966" s="6">
        <v>37.31</v>
      </c>
      <c r="D966" s="5">
        <v>0</v>
      </c>
      <c r="E966" s="6">
        <v>0</v>
      </c>
      <c r="F966" s="5">
        <v>0</v>
      </c>
      <c r="G966" s="6">
        <v>0</v>
      </c>
      <c r="H966" s="5">
        <v>1</v>
      </c>
      <c r="I966" s="6">
        <v>14.96</v>
      </c>
      <c r="J966" s="5">
        <v>0</v>
      </c>
      <c r="K966" s="6">
        <v>0</v>
      </c>
      <c r="L966" s="5">
        <v>0</v>
      </c>
      <c r="M966" s="6">
        <v>0</v>
      </c>
      <c r="N966" s="5">
        <v>0</v>
      </c>
      <c r="O966" s="6">
        <v>0</v>
      </c>
      <c r="P966" s="5">
        <v>0</v>
      </c>
      <c r="Q966" s="6">
        <v>0</v>
      </c>
      <c r="R966" s="5">
        <v>0</v>
      </c>
      <c r="S966" s="6">
        <v>0</v>
      </c>
      <c r="T966" s="5">
        <v>0</v>
      </c>
      <c r="U966" s="6">
        <v>0</v>
      </c>
      <c r="V966" s="5">
        <v>0</v>
      </c>
      <c r="W966" s="6">
        <v>0</v>
      </c>
      <c r="X966" s="5">
        <v>0</v>
      </c>
      <c r="Y966" s="6">
        <v>0</v>
      </c>
      <c r="Z966" s="5">
        <v>0</v>
      </c>
      <c r="AA966" s="6">
        <v>0</v>
      </c>
      <c r="AB966" s="5">
        <v>0</v>
      </c>
      <c r="AC966" s="6">
        <v>0</v>
      </c>
      <c r="AD966" s="5">
        <v>1</v>
      </c>
      <c r="AE966" s="6">
        <v>6.27</v>
      </c>
      <c r="AF966" s="5">
        <v>0</v>
      </c>
      <c r="AG966" s="6">
        <v>0</v>
      </c>
      <c r="AH966" s="5">
        <v>0</v>
      </c>
      <c r="AI966" s="6">
        <v>0</v>
      </c>
      <c r="AJ966" s="5">
        <v>0</v>
      </c>
      <c r="AK966" s="6">
        <v>0</v>
      </c>
      <c r="AL966" s="7">
        <v>0</v>
      </c>
      <c r="AM966" s="6">
        <v>0</v>
      </c>
      <c r="AN966" s="8">
        <v>0</v>
      </c>
      <c r="AO966" s="6">
        <v>0</v>
      </c>
      <c r="AP966" s="7">
        <v>0</v>
      </c>
      <c r="AQ966" s="6">
        <v>0</v>
      </c>
      <c r="AR966" s="7">
        <v>0</v>
      </c>
      <c r="AS966" s="6">
        <v>0</v>
      </c>
      <c r="AT966" s="7">
        <v>0</v>
      </c>
      <c r="AU966" s="6">
        <v>0</v>
      </c>
      <c r="AV966" s="7">
        <v>0</v>
      </c>
      <c r="AW966" s="6">
        <v>0</v>
      </c>
      <c r="AX966" s="5">
        <v>11</v>
      </c>
      <c r="AY966" s="6">
        <v>58.54</v>
      </c>
    </row>
    <row r="967" spans="1:51" x14ac:dyDescent="0.25">
      <c r="A967" s="4" t="s">
        <v>1005</v>
      </c>
      <c r="B967" s="5">
        <v>21</v>
      </c>
      <c r="C967" s="6">
        <v>73.11</v>
      </c>
      <c r="D967" s="5">
        <v>3</v>
      </c>
      <c r="E967" s="6">
        <v>8.3699999999999992</v>
      </c>
      <c r="F967" s="5">
        <v>3</v>
      </c>
      <c r="G967" s="6">
        <v>13.77</v>
      </c>
      <c r="H967" s="5">
        <v>2</v>
      </c>
      <c r="I967" s="6">
        <v>9.18</v>
      </c>
      <c r="J967" s="5">
        <v>0</v>
      </c>
      <c r="K967" s="6">
        <v>0</v>
      </c>
      <c r="L967" s="5">
        <v>0</v>
      </c>
      <c r="M967" s="6">
        <v>0</v>
      </c>
      <c r="N967" s="5">
        <v>0</v>
      </c>
      <c r="O967" s="6">
        <v>0</v>
      </c>
      <c r="P967" s="5">
        <v>0</v>
      </c>
      <c r="Q967" s="6">
        <v>0</v>
      </c>
      <c r="R967" s="5">
        <v>0</v>
      </c>
      <c r="S967" s="6">
        <v>0</v>
      </c>
      <c r="T967" s="5">
        <v>0</v>
      </c>
      <c r="U967" s="6">
        <v>0</v>
      </c>
      <c r="V967" s="5">
        <v>1</v>
      </c>
      <c r="W967" s="6">
        <v>3.74</v>
      </c>
      <c r="X967" s="5">
        <v>1</v>
      </c>
      <c r="Y967" s="6">
        <v>4.95</v>
      </c>
      <c r="Z967" s="5">
        <v>0</v>
      </c>
      <c r="AA967" s="6">
        <v>0</v>
      </c>
      <c r="AB967" s="5">
        <v>1</v>
      </c>
      <c r="AC967" s="6">
        <v>6.6</v>
      </c>
      <c r="AD967" s="5">
        <v>0</v>
      </c>
      <c r="AE967" s="6">
        <v>0</v>
      </c>
      <c r="AF967" s="5">
        <v>0</v>
      </c>
      <c r="AG967" s="6">
        <v>0</v>
      </c>
      <c r="AH967" s="5">
        <v>0</v>
      </c>
      <c r="AI967" s="6">
        <v>0</v>
      </c>
      <c r="AJ967" s="5">
        <v>1</v>
      </c>
      <c r="AK967" s="6">
        <v>6.51</v>
      </c>
      <c r="AL967" s="7">
        <v>2</v>
      </c>
      <c r="AM967" s="6">
        <v>13.2</v>
      </c>
      <c r="AN967" s="8">
        <v>0</v>
      </c>
      <c r="AO967" s="6">
        <v>0</v>
      </c>
      <c r="AP967" s="7">
        <v>0</v>
      </c>
      <c r="AQ967" s="6">
        <v>0</v>
      </c>
      <c r="AR967" s="7">
        <v>0</v>
      </c>
      <c r="AS967" s="6">
        <v>0</v>
      </c>
      <c r="AT967" s="7">
        <v>0</v>
      </c>
      <c r="AU967" s="6">
        <v>0</v>
      </c>
      <c r="AV967" s="7">
        <v>0</v>
      </c>
      <c r="AW967" s="6">
        <v>0</v>
      </c>
      <c r="AX967" s="5">
        <v>35</v>
      </c>
      <c r="AY967" s="6">
        <v>139.43</v>
      </c>
    </row>
    <row r="968" spans="1:51" x14ac:dyDescent="0.25">
      <c r="A968" s="4" t="s">
        <v>1006</v>
      </c>
      <c r="B968" s="5">
        <v>28</v>
      </c>
      <c r="C968" s="6">
        <v>116.946</v>
      </c>
      <c r="D968" s="5">
        <v>0</v>
      </c>
      <c r="E968" s="6">
        <v>0</v>
      </c>
      <c r="F968" s="5">
        <v>0</v>
      </c>
      <c r="G968" s="6">
        <v>0</v>
      </c>
      <c r="H968" s="5">
        <v>0</v>
      </c>
      <c r="I968" s="6">
        <v>0</v>
      </c>
      <c r="J968" s="5">
        <v>1</v>
      </c>
      <c r="K968" s="6">
        <v>4.16</v>
      </c>
      <c r="L968" s="5">
        <v>0</v>
      </c>
      <c r="M968" s="6">
        <v>0</v>
      </c>
      <c r="N968" s="5">
        <v>2</v>
      </c>
      <c r="O968" s="6">
        <v>16.850000000000001</v>
      </c>
      <c r="P968" s="5">
        <v>0</v>
      </c>
      <c r="Q968" s="6">
        <v>0</v>
      </c>
      <c r="R968" s="5">
        <v>0</v>
      </c>
      <c r="S968" s="6">
        <v>0</v>
      </c>
      <c r="T968" s="5">
        <v>0</v>
      </c>
      <c r="U968" s="6">
        <v>0</v>
      </c>
      <c r="V968" s="5">
        <v>1</v>
      </c>
      <c r="W968" s="6">
        <v>3.3</v>
      </c>
      <c r="X968" s="5">
        <v>1</v>
      </c>
      <c r="Y968" s="6">
        <v>7.67</v>
      </c>
      <c r="Z968" s="5">
        <v>0</v>
      </c>
      <c r="AA968" s="6">
        <v>0</v>
      </c>
      <c r="AB968" s="5">
        <v>0</v>
      </c>
      <c r="AC968" s="6">
        <v>0</v>
      </c>
      <c r="AD968" s="5">
        <v>1</v>
      </c>
      <c r="AE968" s="6">
        <v>4.95</v>
      </c>
      <c r="AF968" s="5">
        <v>0</v>
      </c>
      <c r="AG968" s="6">
        <v>0</v>
      </c>
      <c r="AH968" s="5">
        <v>0</v>
      </c>
      <c r="AI968" s="6">
        <v>0</v>
      </c>
      <c r="AJ968" s="5">
        <v>0</v>
      </c>
      <c r="AK968" s="6">
        <v>0</v>
      </c>
      <c r="AL968" s="7">
        <v>0</v>
      </c>
      <c r="AM968" s="6">
        <v>0</v>
      </c>
      <c r="AN968" s="8">
        <v>0</v>
      </c>
      <c r="AO968" s="6">
        <v>0</v>
      </c>
      <c r="AP968" s="7">
        <v>0</v>
      </c>
      <c r="AQ968" s="6">
        <v>0</v>
      </c>
      <c r="AR968" s="7">
        <v>0</v>
      </c>
      <c r="AS968" s="6">
        <v>0</v>
      </c>
      <c r="AT968" s="7">
        <v>1</v>
      </c>
      <c r="AU968" s="6">
        <v>6</v>
      </c>
      <c r="AV968" s="7">
        <v>0</v>
      </c>
      <c r="AW968" s="6">
        <v>0</v>
      </c>
      <c r="AX968" s="5">
        <v>35</v>
      </c>
      <c r="AY968" s="6">
        <v>159.876</v>
      </c>
    </row>
    <row r="969" spans="1:51" x14ac:dyDescent="0.25">
      <c r="A969" s="4" t="s">
        <v>1007</v>
      </c>
      <c r="B969" s="5">
        <v>26</v>
      </c>
      <c r="C969" s="6">
        <v>91.33</v>
      </c>
      <c r="D969" s="5">
        <v>0</v>
      </c>
      <c r="E969" s="6">
        <v>0</v>
      </c>
      <c r="F969" s="5">
        <v>1</v>
      </c>
      <c r="G969" s="6">
        <v>3.24</v>
      </c>
      <c r="H969" s="5">
        <v>0</v>
      </c>
      <c r="I969" s="6">
        <v>0</v>
      </c>
      <c r="J969" s="5">
        <v>0</v>
      </c>
      <c r="K969" s="6">
        <v>0</v>
      </c>
      <c r="L969" s="5">
        <v>1</v>
      </c>
      <c r="M969" s="6">
        <v>6.5</v>
      </c>
      <c r="N969" s="5">
        <v>0</v>
      </c>
      <c r="O969" s="6">
        <v>0</v>
      </c>
      <c r="P969" s="5">
        <v>0</v>
      </c>
      <c r="Q969" s="6">
        <v>0</v>
      </c>
      <c r="R969" s="5">
        <v>0</v>
      </c>
      <c r="S969" s="6">
        <v>0</v>
      </c>
      <c r="T969" s="5">
        <v>0</v>
      </c>
      <c r="U969" s="6">
        <v>0</v>
      </c>
      <c r="V969" s="5">
        <v>0</v>
      </c>
      <c r="W969" s="6">
        <v>0</v>
      </c>
      <c r="X969" s="5">
        <v>0</v>
      </c>
      <c r="Y969" s="6">
        <v>0</v>
      </c>
      <c r="Z969" s="5">
        <v>0</v>
      </c>
      <c r="AA969" s="6">
        <v>0</v>
      </c>
      <c r="AB969" s="5">
        <v>0</v>
      </c>
      <c r="AC969" s="6">
        <v>0</v>
      </c>
      <c r="AD969" s="5">
        <v>0</v>
      </c>
      <c r="AE969" s="6">
        <v>0</v>
      </c>
      <c r="AF969" s="5">
        <v>1</v>
      </c>
      <c r="AG969" s="6">
        <v>6.1</v>
      </c>
      <c r="AH969" s="5">
        <v>5</v>
      </c>
      <c r="AI969" s="6">
        <v>48.4</v>
      </c>
      <c r="AJ969" s="5">
        <v>0</v>
      </c>
      <c r="AK969" s="6">
        <v>0</v>
      </c>
      <c r="AL969" s="7">
        <v>0</v>
      </c>
      <c r="AM969" s="6">
        <v>0</v>
      </c>
      <c r="AN969" s="8">
        <v>1</v>
      </c>
      <c r="AO969" s="6">
        <v>10.37</v>
      </c>
      <c r="AP969" s="7">
        <v>1</v>
      </c>
      <c r="AQ969" s="6">
        <v>13.02</v>
      </c>
      <c r="AR969" s="7">
        <v>2</v>
      </c>
      <c r="AS969" s="6">
        <v>8.4499999999999993</v>
      </c>
      <c r="AT969" s="7">
        <v>0</v>
      </c>
      <c r="AU969" s="6">
        <v>0</v>
      </c>
      <c r="AV969" s="7">
        <v>1</v>
      </c>
      <c r="AW969" s="6">
        <v>5.58</v>
      </c>
      <c r="AX969" s="5">
        <v>39</v>
      </c>
      <c r="AY969" s="6">
        <v>192.99</v>
      </c>
    </row>
    <row r="970" spans="1:51" x14ac:dyDescent="0.25">
      <c r="A970" s="4" t="s">
        <v>1008</v>
      </c>
      <c r="B970" s="5">
        <v>98</v>
      </c>
      <c r="C970" s="6">
        <v>408.51</v>
      </c>
      <c r="D970" s="5">
        <v>2</v>
      </c>
      <c r="E970" s="6">
        <v>56.12</v>
      </c>
      <c r="F970" s="5">
        <v>0</v>
      </c>
      <c r="G970" s="6">
        <v>0</v>
      </c>
      <c r="H970" s="5">
        <v>0</v>
      </c>
      <c r="I970" s="6">
        <v>0</v>
      </c>
      <c r="J970" s="5">
        <v>3</v>
      </c>
      <c r="K970" s="6">
        <v>19.46</v>
      </c>
      <c r="L970" s="5">
        <v>1</v>
      </c>
      <c r="M970" s="6">
        <v>3.24</v>
      </c>
      <c r="N970" s="5">
        <v>1</v>
      </c>
      <c r="O970" s="6">
        <v>6.05</v>
      </c>
      <c r="P970" s="5">
        <v>1</v>
      </c>
      <c r="Q970" s="6">
        <v>6</v>
      </c>
      <c r="R970" s="5">
        <v>0</v>
      </c>
      <c r="S970" s="6">
        <v>0</v>
      </c>
      <c r="T970" s="5">
        <v>1</v>
      </c>
      <c r="U970" s="6">
        <v>27.6</v>
      </c>
      <c r="V970" s="5">
        <v>0</v>
      </c>
      <c r="W970" s="6">
        <v>0</v>
      </c>
      <c r="X970" s="5">
        <v>2</v>
      </c>
      <c r="Y970" s="6">
        <v>42.36</v>
      </c>
      <c r="Z970" s="5">
        <v>2</v>
      </c>
      <c r="AA970" s="6">
        <v>26.64</v>
      </c>
      <c r="AB970" s="5">
        <v>2</v>
      </c>
      <c r="AC970" s="6">
        <v>11.67</v>
      </c>
      <c r="AD970" s="5">
        <v>1</v>
      </c>
      <c r="AE970" s="6">
        <v>5.49</v>
      </c>
      <c r="AF970" s="5">
        <v>3</v>
      </c>
      <c r="AG970" s="6">
        <v>17.684999999999999</v>
      </c>
      <c r="AH970" s="5">
        <v>1</v>
      </c>
      <c r="AI970" s="6">
        <v>37.799999999999997</v>
      </c>
      <c r="AJ970" s="5">
        <v>2</v>
      </c>
      <c r="AK970" s="6">
        <v>20.385000000000002</v>
      </c>
      <c r="AL970" s="7">
        <v>1</v>
      </c>
      <c r="AM970" s="6">
        <v>34.5</v>
      </c>
      <c r="AN970" s="8">
        <v>2</v>
      </c>
      <c r="AO970" s="6">
        <v>11.52</v>
      </c>
      <c r="AP970" s="7">
        <v>1</v>
      </c>
      <c r="AQ970" s="6">
        <v>5.5</v>
      </c>
      <c r="AR970" s="7">
        <v>3</v>
      </c>
      <c r="AS970" s="6">
        <v>18.079999999999998</v>
      </c>
      <c r="AT970" s="7">
        <v>1</v>
      </c>
      <c r="AU970" s="6">
        <v>6.51</v>
      </c>
      <c r="AV970" s="7">
        <v>0</v>
      </c>
      <c r="AW970" s="6">
        <v>0</v>
      </c>
      <c r="AX970" s="5">
        <v>128</v>
      </c>
      <c r="AY970" s="6">
        <v>765.12</v>
      </c>
    </row>
    <row r="971" spans="1:51" x14ac:dyDescent="0.25">
      <c r="A971" s="4" t="s">
        <v>1009</v>
      </c>
      <c r="B971" s="5">
        <v>17</v>
      </c>
      <c r="C971" s="6">
        <v>65.459999999999994</v>
      </c>
      <c r="D971" s="5">
        <v>0</v>
      </c>
      <c r="E971" s="6">
        <v>0</v>
      </c>
      <c r="F971" s="5">
        <v>1</v>
      </c>
      <c r="G971" s="6">
        <v>3.24</v>
      </c>
      <c r="H971" s="5">
        <v>3</v>
      </c>
      <c r="I971" s="6">
        <v>17.399999999999999</v>
      </c>
      <c r="J971" s="5">
        <v>0</v>
      </c>
      <c r="K971" s="6">
        <v>0</v>
      </c>
      <c r="L971" s="5">
        <v>0</v>
      </c>
      <c r="M971" s="6">
        <v>0</v>
      </c>
      <c r="N971" s="5">
        <v>0</v>
      </c>
      <c r="O971" s="6">
        <v>0</v>
      </c>
      <c r="P971" s="5">
        <v>0</v>
      </c>
      <c r="Q971" s="6">
        <v>0</v>
      </c>
      <c r="R971" s="5">
        <v>1</v>
      </c>
      <c r="S971" s="6">
        <v>5.13</v>
      </c>
      <c r="T971" s="5">
        <v>0</v>
      </c>
      <c r="U971" s="6">
        <v>0</v>
      </c>
      <c r="V971" s="5">
        <v>0</v>
      </c>
      <c r="W971" s="6">
        <v>0</v>
      </c>
      <c r="X971" s="5">
        <v>0</v>
      </c>
      <c r="Y971" s="6">
        <v>0</v>
      </c>
      <c r="Z971" s="5">
        <v>2</v>
      </c>
      <c r="AA971" s="6">
        <v>49.14</v>
      </c>
      <c r="AB971" s="5">
        <v>4</v>
      </c>
      <c r="AC971" s="6">
        <v>49.24</v>
      </c>
      <c r="AD971" s="5">
        <v>3</v>
      </c>
      <c r="AE971" s="6">
        <v>33.549999999999997</v>
      </c>
      <c r="AF971" s="5">
        <v>0</v>
      </c>
      <c r="AG971" s="6">
        <v>0</v>
      </c>
      <c r="AH971" s="5">
        <v>1</v>
      </c>
      <c r="AI971" s="6">
        <v>6.6</v>
      </c>
      <c r="AJ971" s="5">
        <v>0</v>
      </c>
      <c r="AK971" s="6">
        <v>0</v>
      </c>
      <c r="AL971" s="7">
        <v>0</v>
      </c>
      <c r="AM971" s="6">
        <v>0</v>
      </c>
      <c r="AN971" s="8">
        <v>0</v>
      </c>
      <c r="AO971" s="6">
        <v>0</v>
      </c>
      <c r="AP971" s="7">
        <v>0</v>
      </c>
      <c r="AQ971" s="6">
        <v>0</v>
      </c>
      <c r="AR971" s="7">
        <v>0</v>
      </c>
      <c r="AS971" s="6">
        <v>0</v>
      </c>
      <c r="AT971" s="7">
        <v>0</v>
      </c>
      <c r="AU971" s="6">
        <v>0</v>
      </c>
      <c r="AV971" s="7">
        <v>0</v>
      </c>
      <c r="AW971" s="6">
        <v>0</v>
      </c>
      <c r="AX971" s="5">
        <v>32</v>
      </c>
      <c r="AY971" s="6">
        <v>229.76</v>
      </c>
    </row>
    <row r="972" spans="1:51" x14ac:dyDescent="0.25">
      <c r="A972" s="4" t="s">
        <v>1010</v>
      </c>
      <c r="B972" s="5">
        <v>23</v>
      </c>
      <c r="C972" s="6">
        <v>91.72</v>
      </c>
      <c r="D972" s="5">
        <v>0</v>
      </c>
      <c r="E972" s="6">
        <v>0</v>
      </c>
      <c r="F972" s="5">
        <v>1</v>
      </c>
      <c r="G972" s="6">
        <v>4.05</v>
      </c>
      <c r="H972" s="5">
        <v>0</v>
      </c>
      <c r="I972" s="6">
        <v>0</v>
      </c>
      <c r="J972" s="5">
        <v>0</v>
      </c>
      <c r="K972" s="6">
        <v>0</v>
      </c>
      <c r="L972" s="5">
        <v>1</v>
      </c>
      <c r="M972" s="6">
        <v>5.4</v>
      </c>
      <c r="N972" s="5">
        <v>0</v>
      </c>
      <c r="O972" s="6">
        <v>0</v>
      </c>
      <c r="P972" s="5">
        <v>0</v>
      </c>
      <c r="Q972" s="6">
        <v>0</v>
      </c>
      <c r="R972" s="5">
        <v>0</v>
      </c>
      <c r="S972" s="6">
        <v>0</v>
      </c>
      <c r="T972" s="5">
        <v>0</v>
      </c>
      <c r="U972" s="6">
        <v>0</v>
      </c>
      <c r="V972" s="5">
        <v>0</v>
      </c>
      <c r="W972" s="6">
        <v>0</v>
      </c>
      <c r="X972" s="5">
        <v>0</v>
      </c>
      <c r="Y972" s="6">
        <v>0</v>
      </c>
      <c r="Z972" s="5">
        <v>0</v>
      </c>
      <c r="AA972" s="6">
        <v>0</v>
      </c>
      <c r="AB972" s="5">
        <v>0</v>
      </c>
      <c r="AC972" s="6">
        <v>0</v>
      </c>
      <c r="AD972" s="5">
        <v>0</v>
      </c>
      <c r="AE972" s="6">
        <v>0</v>
      </c>
      <c r="AF972" s="5">
        <v>0</v>
      </c>
      <c r="AG972" s="6">
        <v>0</v>
      </c>
      <c r="AH972" s="5">
        <v>0</v>
      </c>
      <c r="AI972" s="6">
        <v>0</v>
      </c>
      <c r="AJ972" s="5">
        <v>0</v>
      </c>
      <c r="AK972" s="6">
        <v>0</v>
      </c>
      <c r="AL972" s="7">
        <v>0</v>
      </c>
      <c r="AM972" s="6">
        <v>0</v>
      </c>
      <c r="AN972" s="8">
        <v>0</v>
      </c>
      <c r="AO972" s="6">
        <v>0</v>
      </c>
      <c r="AP972" s="7">
        <v>2</v>
      </c>
      <c r="AQ972" s="6">
        <v>16.23</v>
      </c>
      <c r="AR972" s="7">
        <v>0</v>
      </c>
      <c r="AS972" s="6">
        <v>0</v>
      </c>
      <c r="AT972" s="7">
        <v>0</v>
      </c>
      <c r="AU972" s="6">
        <v>0</v>
      </c>
      <c r="AV972" s="7">
        <v>0</v>
      </c>
      <c r="AW972" s="6">
        <v>0</v>
      </c>
      <c r="AX972" s="5">
        <v>27</v>
      </c>
      <c r="AY972" s="6">
        <v>117.4</v>
      </c>
    </row>
    <row r="973" spans="1:51" x14ac:dyDescent="0.25">
      <c r="A973" s="4" t="s">
        <v>1011</v>
      </c>
      <c r="B973" s="5">
        <v>1379</v>
      </c>
      <c r="C973" s="6">
        <v>5490.6059999999998</v>
      </c>
      <c r="D973" s="5">
        <v>17</v>
      </c>
      <c r="E973" s="6">
        <v>189.42</v>
      </c>
      <c r="F973" s="5">
        <v>9</v>
      </c>
      <c r="G973" s="6">
        <v>66.569999999999993</v>
      </c>
      <c r="H973" s="5">
        <v>18</v>
      </c>
      <c r="I973" s="6">
        <v>127.905</v>
      </c>
      <c r="J973" s="5">
        <v>18</v>
      </c>
      <c r="K973" s="6">
        <v>99.51</v>
      </c>
      <c r="L973" s="5">
        <v>11</v>
      </c>
      <c r="M973" s="6">
        <v>177.42</v>
      </c>
      <c r="N973" s="5">
        <v>19</v>
      </c>
      <c r="O973" s="6">
        <v>106.495</v>
      </c>
      <c r="P973" s="5">
        <v>8</v>
      </c>
      <c r="Q973" s="6">
        <v>59.58</v>
      </c>
      <c r="R973" s="5">
        <v>17</v>
      </c>
      <c r="S973" s="6">
        <v>90.79</v>
      </c>
      <c r="T973" s="5">
        <v>10</v>
      </c>
      <c r="U973" s="6">
        <v>103.38500000000001</v>
      </c>
      <c r="V973" s="5">
        <v>20</v>
      </c>
      <c r="W973" s="6">
        <v>152.66499999999999</v>
      </c>
      <c r="X973" s="5">
        <v>13</v>
      </c>
      <c r="Y973" s="6">
        <v>182.10499999999999</v>
      </c>
      <c r="Z973" s="5">
        <v>17</v>
      </c>
      <c r="AA973" s="6">
        <v>108.28</v>
      </c>
      <c r="AB973" s="5">
        <v>17</v>
      </c>
      <c r="AC973" s="6">
        <v>121.65</v>
      </c>
      <c r="AD973" s="5">
        <v>37</v>
      </c>
      <c r="AE973" s="6">
        <v>266.495</v>
      </c>
      <c r="AF973" s="5">
        <v>24</v>
      </c>
      <c r="AG973" s="6">
        <v>159.06</v>
      </c>
      <c r="AH973" s="5">
        <v>27</v>
      </c>
      <c r="AI973" s="6">
        <v>199.66</v>
      </c>
      <c r="AJ973" s="5">
        <v>21</v>
      </c>
      <c r="AK973" s="6">
        <v>120.79</v>
      </c>
      <c r="AL973" s="7">
        <v>15</v>
      </c>
      <c r="AM973" s="6">
        <v>198.505</v>
      </c>
      <c r="AN973" s="8">
        <v>16</v>
      </c>
      <c r="AO973" s="6">
        <v>98.025000000000006</v>
      </c>
      <c r="AP973" s="7">
        <v>17</v>
      </c>
      <c r="AQ973" s="6">
        <v>78.765000000000001</v>
      </c>
      <c r="AR973" s="7">
        <v>33</v>
      </c>
      <c r="AS973" s="6">
        <v>177.905</v>
      </c>
      <c r="AT973" s="7">
        <v>21</v>
      </c>
      <c r="AU973" s="6">
        <v>144.61000000000001</v>
      </c>
      <c r="AV973" s="7">
        <v>1</v>
      </c>
      <c r="AW973" s="6">
        <v>6.6</v>
      </c>
      <c r="AX973" s="5">
        <v>1785</v>
      </c>
      <c r="AY973" s="6">
        <v>8526.7960000000003</v>
      </c>
    </row>
    <row r="974" spans="1:51" x14ac:dyDescent="0.25">
      <c r="A974" s="4" t="s">
        <v>1012</v>
      </c>
      <c r="B974" s="5">
        <v>139</v>
      </c>
      <c r="C974" s="6">
        <v>613.01800000000003</v>
      </c>
      <c r="D974" s="5">
        <v>0</v>
      </c>
      <c r="E974" s="6">
        <v>0</v>
      </c>
      <c r="F974" s="5">
        <v>2</v>
      </c>
      <c r="G974" s="6">
        <v>13.2</v>
      </c>
      <c r="H974" s="5">
        <v>3</v>
      </c>
      <c r="I974" s="6">
        <v>13.78</v>
      </c>
      <c r="J974" s="5">
        <v>3</v>
      </c>
      <c r="K974" s="6">
        <v>16.5</v>
      </c>
      <c r="L974" s="5">
        <v>2</v>
      </c>
      <c r="M974" s="6">
        <v>10.029999999999999</v>
      </c>
      <c r="N974" s="5">
        <v>0</v>
      </c>
      <c r="O974" s="6">
        <v>0</v>
      </c>
      <c r="P974" s="5">
        <v>1</v>
      </c>
      <c r="Q974" s="6">
        <v>6.6</v>
      </c>
      <c r="R974" s="5">
        <v>4</v>
      </c>
      <c r="S974" s="6">
        <v>25.36</v>
      </c>
      <c r="T974" s="5">
        <v>1</v>
      </c>
      <c r="U974" s="6">
        <v>3.24</v>
      </c>
      <c r="V974" s="5">
        <v>3</v>
      </c>
      <c r="W974" s="6">
        <v>19.655000000000001</v>
      </c>
      <c r="X974" s="5">
        <v>0</v>
      </c>
      <c r="Y974" s="6">
        <v>0</v>
      </c>
      <c r="Z974" s="5">
        <v>4</v>
      </c>
      <c r="AA974" s="6">
        <v>29.98</v>
      </c>
      <c r="AB974" s="5">
        <v>10</v>
      </c>
      <c r="AC974" s="6">
        <v>72.98</v>
      </c>
      <c r="AD974" s="5">
        <v>4</v>
      </c>
      <c r="AE974" s="6">
        <v>74.37</v>
      </c>
      <c r="AF974" s="5">
        <v>1</v>
      </c>
      <c r="AG974" s="6">
        <v>5.7</v>
      </c>
      <c r="AH974" s="5">
        <v>1</v>
      </c>
      <c r="AI974" s="6">
        <v>3.05</v>
      </c>
      <c r="AJ974" s="5">
        <v>0</v>
      </c>
      <c r="AK974" s="6">
        <v>0</v>
      </c>
      <c r="AL974" s="7">
        <v>1</v>
      </c>
      <c r="AM974" s="6">
        <v>6.3</v>
      </c>
      <c r="AN974" s="8">
        <v>1</v>
      </c>
      <c r="AO974" s="6">
        <v>36.4</v>
      </c>
      <c r="AP974" s="7">
        <v>1</v>
      </c>
      <c r="AQ974" s="6">
        <v>8.19</v>
      </c>
      <c r="AR974" s="7">
        <v>1</v>
      </c>
      <c r="AS974" s="6">
        <v>11.34</v>
      </c>
      <c r="AT974" s="7">
        <v>1</v>
      </c>
      <c r="AU974" s="6">
        <v>3.3</v>
      </c>
      <c r="AV974" s="7">
        <v>0</v>
      </c>
      <c r="AW974" s="6">
        <v>0</v>
      </c>
      <c r="AX974" s="5">
        <v>183</v>
      </c>
      <c r="AY974" s="6">
        <v>972.99300000000005</v>
      </c>
    </row>
    <row r="975" spans="1:51" x14ac:dyDescent="0.25">
      <c r="A975" s="4" t="s">
        <v>1013</v>
      </c>
      <c r="B975" s="5">
        <v>147</v>
      </c>
      <c r="C975" s="6">
        <v>514.94399999999996</v>
      </c>
      <c r="D975" s="5">
        <v>1</v>
      </c>
      <c r="E975" s="6">
        <v>11.2</v>
      </c>
      <c r="F975" s="5">
        <v>1</v>
      </c>
      <c r="G975" s="6">
        <v>5.4</v>
      </c>
      <c r="H975" s="5">
        <v>2</v>
      </c>
      <c r="I975" s="6">
        <v>9.1</v>
      </c>
      <c r="J975" s="5">
        <v>0</v>
      </c>
      <c r="K975" s="6">
        <v>0</v>
      </c>
      <c r="L975" s="5">
        <v>2</v>
      </c>
      <c r="M975" s="6">
        <v>7.42</v>
      </c>
      <c r="N975" s="5">
        <v>0</v>
      </c>
      <c r="O975" s="6">
        <v>0</v>
      </c>
      <c r="P975" s="5">
        <v>1</v>
      </c>
      <c r="Q975" s="6">
        <v>11.34</v>
      </c>
      <c r="R975" s="5">
        <v>0</v>
      </c>
      <c r="S975" s="6">
        <v>0</v>
      </c>
      <c r="T975" s="5">
        <v>0</v>
      </c>
      <c r="U975" s="6">
        <v>0</v>
      </c>
      <c r="V975" s="5">
        <v>0</v>
      </c>
      <c r="W975" s="6">
        <v>0</v>
      </c>
      <c r="X975" s="5">
        <v>1</v>
      </c>
      <c r="Y975" s="6">
        <v>4.13</v>
      </c>
      <c r="Z975" s="5">
        <v>3</v>
      </c>
      <c r="AA975" s="6">
        <v>18.18</v>
      </c>
      <c r="AB975" s="5">
        <v>1</v>
      </c>
      <c r="AC975" s="6">
        <v>16.12</v>
      </c>
      <c r="AD975" s="5">
        <v>1</v>
      </c>
      <c r="AE975" s="6">
        <v>5.58</v>
      </c>
      <c r="AF975" s="5">
        <v>3</v>
      </c>
      <c r="AG975" s="6">
        <v>19.065000000000001</v>
      </c>
      <c r="AH975" s="5">
        <v>1</v>
      </c>
      <c r="AI975" s="6">
        <v>3.36</v>
      </c>
      <c r="AJ975" s="5">
        <v>3</v>
      </c>
      <c r="AK975" s="6">
        <v>18.16</v>
      </c>
      <c r="AL975" s="7">
        <v>2</v>
      </c>
      <c r="AM975" s="6">
        <v>13.5</v>
      </c>
      <c r="AN975" s="8">
        <v>0</v>
      </c>
      <c r="AO975" s="6">
        <v>0</v>
      </c>
      <c r="AP975" s="7">
        <v>0</v>
      </c>
      <c r="AQ975" s="6">
        <v>0</v>
      </c>
      <c r="AR975" s="7">
        <v>2</v>
      </c>
      <c r="AS975" s="6">
        <v>12.615</v>
      </c>
      <c r="AT975" s="7">
        <v>1</v>
      </c>
      <c r="AU975" s="6">
        <v>28.2</v>
      </c>
      <c r="AV975" s="7">
        <v>0</v>
      </c>
      <c r="AW975" s="6">
        <v>0</v>
      </c>
      <c r="AX975" s="5">
        <v>172</v>
      </c>
      <c r="AY975" s="6">
        <v>698.31399999999996</v>
      </c>
    </row>
    <row r="976" spans="1:51" x14ac:dyDescent="0.25">
      <c r="A976" s="4" t="s">
        <v>1014</v>
      </c>
      <c r="B976" s="5">
        <v>97</v>
      </c>
      <c r="C976" s="6">
        <v>405.11700000000002</v>
      </c>
      <c r="D976" s="5">
        <v>0</v>
      </c>
      <c r="E976" s="6">
        <v>0</v>
      </c>
      <c r="F976" s="5">
        <v>3</v>
      </c>
      <c r="G976" s="6">
        <v>13.56</v>
      </c>
      <c r="H976" s="5">
        <v>1</v>
      </c>
      <c r="I976" s="6">
        <v>13.2</v>
      </c>
      <c r="J976" s="5">
        <v>3</v>
      </c>
      <c r="K976" s="6">
        <v>37.4</v>
      </c>
      <c r="L976" s="5">
        <v>2</v>
      </c>
      <c r="M976" s="6">
        <v>9.4499999999999993</v>
      </c>
      <c r="N976" s="5">
        <v>1</v>
      </c>
      <c r="O976" s="6">
        <v>13.2</v>
      </c>
      <c r="P976" s="5">
        <v>0</v>
      </c>
      <c r="Q976" s="6">
        <v>0</v>
      </c>
      <c r="R976" s="5">
        <v>0</v>
      </c>
      <c r="S976" s="6">
        <v>0</v>
      </c>
      <c r="T976" s="5">
        <v>1</v>
      </c>
      <c r="U976" s="6">
        <v>6.6</v>
      </c>
      <c r="V976" s="5">
        <v>2</v>
      </c>
      <c r="W976" s="6">
        <v>13.08</v>
      </c>
      <c r="X976" s="5">
        <v>2</v>
      </c>
      <c r="Y976" s="6">
        <v>10.9</v>
      </c>
      <c r="Z976" s="5">
        <v>2</v>
      </c>
      <c r="AA976" s="6">
        <v>12</v>
      </c>
      <c r="AB976" s="5">
        <v>2</v>
      </c>
      <c r="AC976" s="6">
        <v>12.055</v>
      </c>
      <c r="AD976" s="5">
        <v>0</v>
      </c>
      <c r="AE976" s="6">
        <v>0</v>
      </c>
      <c r="AF976" s="5">
        <v>1</v>
      </c>
      <c r="AG976" s="6">
        <v>7.32</v>
      </c>
      <c r="AH976" s="5">
        <v>3</v>
      </c>
      <c r="AI976" s="6">
        <v>38.43</v>
      </c>
      <c r="AJ976" s="5">
        <v>0</v>
      </c>
      <c r="AK976" s="6">
        <v>0</v>
      </c>
      <c r="AL976" s="7">
        <v>2</v>
      </c>
      <c r="AM976" s="6">
        <v>36</v>
      </c>
      <c r="AN976" s="8">
        <v>2</v>
      </c>
      <c r="AO976" s="6">
        <v>11.38</v>
      </c>
      <c r="AP976" s="7">
        <v>0</v>
      </c>
      <c r="AQ976" s="6">
        <v>0</v>
      </c>
      <c r="AR976" s="7">
        <v>1</v>
      </c>
      <c r="AS976" s="6">
        <v>3.96</v>
      </c>
      <c r="AT976" s="7">
        <v>1</v>
      </c>
      <c r="AU976" s="6">
        <v>10.45</v>
      </c>
      <c r="AV976" s="7">
        <v>1</v>
      </c>
      <c r="AW976" s="6">
        <v>6.6</v>
      </c>
      <c r="AX976" s="5">
        <v>127</v>
      </c>
      <c r="AY976" s="6">
        <v>660.702</v>
      </c>
    </row>
    <row r="977" spans="1:51" x14ac:dyDescent="0.25">
      <c r="A977" s="4" t="s">
        <v>1015</v>
      </c>
      <c r="B977" s="5">
        <v>225</v>
      </c>
      <c r="C977" s="6">
        <v>896.06600000000003</v>
      </c>
      <c r="D977" s="5">
        <v>1</v>
      </c>
      <c r="E977" s="6">
        <v>3.05</v>
      </c>
      <c r="F977" s="5">
        <v>3</v>
      </c>
      <c r="G977" s="6">
        <v>22.51</v>
      </c>
      <c r="H977" s="5">
        <v>5</v>
      </c>
      <c r="I977" s="6">
        <v>149.565</v>
      </c>
      <c r="J977" s="5">
        <v>1</v>
      </c>
      <c r="K977" s="6">
        <v>5.4</v>
      </c>
      <c r="L977" s="5">
        <v>3</v>
      </c>
      <c r="M977" s="6">
        <v>15.39</v>
      </c>
      <c r="N977" s="5">
        <v>2</v>
      </c>
      <c r="O977" s="6">
        <v>9.9849999999999994</v>
      </c>
      <c r="P977" s="5">
        <v>2</v>
      </c>
      <c r="Q977" s="6">
        <v>11.234999999999999</v>
      </c>
      <c r="R977" s="5">
        <v>2</v>
      </c>
      <c r="S977" s="6">
        <v>11.75</v>
      </c>
      <c r="T977" s="5">
        <v>4</v>
      </c>
      <c r="U977" s="6">
        <v>20.045000000000002</v>
      </c>
      <c r="V977" s="5">
        <v>2</v>
      </c>
      <c r="W977" s="6">
        <v>6.49</v>
      </c>
      <c r="X977" s="5">
        <v>0</v>
      </c>
      <c r="Y977" s="6">
        <v>0</v>
      </c>
      <c r="Z977" s="5">
        <v>2</v>
      </c>
      <c r="AA977" s="6">
        <v>13.2</v>
      </c>
      <c r="AB977" s="5">
        <v>2</v>
      </c>
      <c r="AC977" s="6">
        <v>9.6549999999999994</v>
      </c>
      <c r="AD977" s="5">
        <v>6</v>
      </c>
      <c r="AE977" s="6">
        <v>53.295000000000002</v>
      </c>
      <c r="AF977" s="5">
        <v>7</v>
      </c>
      <c r="AG977" s="6">
        <v>106.95</v>
      </c>
      <c r="AH977" s="5">
        <v>8</v>
      </c>
      <c r="AI977" s="6">
        <v>42.344999999999999</v>
      </c>
      <c r="AJ977" s="5">
        <v>5</v>
      </c>
      <c r="AK977" s="6">
        <v>61.36</v>
      </c>
      <c r="AL977" s="7">
        <v>8</v>
      </c>
      <c r="AM977" s="6">
        <v>38.24</v>
      </c>
      <c r="AN977" s="8">
        <v>1</v>
      </c>
      <c r="AO977" s="6">
        <v>6.3</v>
      </c>
      <c r="AP977" s="7">
        <v>0</v>
      </c>
      <c r="AQ977" s="6">
        <v>0</v>
      </c>
      <c r="AR977" s="7">
        <v>3</v>
      </c>
      <c r="AS977" s="6">
        <v>18.079999999999998</v>
      </c>
      <c r="AT977" s="7">
        <v>1</v>
      </c>
      <c r="AU977" s="6">
        <v>6.51</v>
      </c>
      <c r="AV977" s="7">
        <v>0</v>
      </c>
      <c r="AW977" s="6">
        <v>0</v>
      </c>
      <c r="AX977" s="5">
        <v>293</v>
      </c>
      <c r="AY977" s="6">
        <v>1507.421</v>
      </c>
    </row>
    <row r="978" spans="1:51" x14ac:dyDescent="0.25">
      <c r="A978" s="4" t="s">
        <v>1016</v>
      </c>
      <c r="B978" s="5">
        <v>102</v>
      </c>
      <c r="C978" s="6">
        <v>375.95299999999997</v>
      </c>
      <c r="D978" s="5">
        <v>1</v>
      </c>
      <c r="E978" s="6">
        <v>6.6</v>
      </c>
      <c r="F978" s="5">
        <v>1</v>
      </c>
      <c r="G978" s="6">
        <v>5.6</v>
      </c>
      <c r="H978" s="5">
        <v>0</v>
      </c>
      <c r="I978" s="6">
        <v>0</v>
      </c>
      <c r="J978" s="5">
        <v>1</v>
      </c>
      <c r="K978" s="6">
        <v>6.1</v>
      </c>
      <c r="L978" s="5">
        <v>1</v>
      </c>
      <c r="M978" s="6">
        <v>3.24</v>
      </c>
      <c r="N978" s="5">
        <v>0</v>
      </c>
      <c r="O978" s="6">
        <v>0</v>
      </c>
      <c r="P978" s="5">
        <v>0</v>
      </c>
      <c r="Q978" s="6">
        <v>0</v>
      </c>
      <c r="R978" s="5">
        <v>2</v>
      </c>
      <c r="S978" s="6">
        <v>10.72</v>
      </c>
      <c r="T978" s="5">
        <v>0</v>
      </c>
      <c r="U978" s="6">
        <v>0</v>
      </c>
      <c r="V978" s="5">
        <v>0</v>
      </c>
      <c r="W978" s="6">
        <v>0</v>
      </c>
      <c r="X978" s="5">
        <v>2</v>
      </c>
      <c r="Y978" s="6">
        <v>13.98</v>
      </c>
      <c r="Z978" s="5">
        <v>1</v>
      </c>
      <c r="AA978" s="6">
        <v>6.6</v>
      </c>
      <c r="AB978" s="5">
        <v>0</v>
      </c>
      <c r="AC978" s="6">
        <v>0</v>
      </c>
      <c r="AD978" s="5">
        <v>1</v>
      </c>
      <c r="AE978" s="6">
        <v>4.6500000000000004</v>
      </c>
      <c r="AF978" s="5">
        <v>1</v>
      </c>
      <c r="AG978" s="6">
        <v>5.5</v>
      </c>
      <c r="AH978" s="5">
        <v>2</v>
      </c>
      <c r="AI978" s="6">
        <v>9.3000000000000007</v>
      </c>
      <c r="AJ978" s="5">
        <v>0</v>
      </c>
      <c r="AK978" s="6">
        <v>0</v>
      </c>
      <c r="AL978" s="7">
        <v>1</v>
      </c>
      <c r="AM978" s="6">
        <v>15.84</v>
      </c>
      <c r="AN978" s="8">
        <v>1</v>
      </c>
      <c r="AO978" s="6">
        <v>6.3</v>
      </c>
      <c r="AP978" s="7">
        <v>1</v>
      </c>
      <c r="AQ978" s="6">
        <v>12.6</v>
      </c>
      <c r="AR978" s="7">
        <v>1</v>
      </c>
      <c r="AS978" s="6">
        <v>3.6</v>
      </c>
      <c r="AT978" s="7">
        <v>0</v>
      </c>
      <c r="AU978" s="6">
        <v>0</v>
      </c>
      <c r="AV978" s="7">
        <v>0</v>
      </c>
      <c r="AW978" s="6">
        <v>0</v>
      </c>
      <c r="AX978" s="5">
        <v>119</v>
      </c>
      <c r="AY978" s="6">
        <v>486.58300000000003</v>
      </c>
    </row>
    <row r="979" spans="1:51" x14ac:dyDescent="0.25">
      <c r="A979" s="4" t="s">
        <v>1017</v>
      </c>
      <c r="B979" s="5">
        <v>38</v>
      </c>
      <c r="C979" s="6">
        <v>140.381</v>
      </c>
      <c r="D979" s="5">
        <v>1</v>
      </c>
      <c r="E979" s="6">
        <v>5.13</v>
      </c>
      <c r="F979" s="5">
        <v>0</v>
      </c>
      <c r="G979" s="6">
        <v>0</v>
      </c>
      <c r="H979" s="5">
        <v>0</v>
      </c>
      <c r="I979" s="6">
        <v>0</v>
      </c>
      <c r="J979" s="5">
        <v>0</v>
      </c>
      <c r="K979" s="6">
        <v>0</v>
      </c>
      <c r="L979" s="5">
        <v>0</v>
      </c>
      <c r="M979" s="6">
        <v>0</v>
      </c>
      <c r="N979" s="5">
        <v>0</v>
      </c>
      <c r="O979" s="6">
        <v>0</v>
      </c>
      <c r="P979" s="5">
        <v>0</v>
      </c>
      <c r="Q979" s="6">
        <v>0</v>
      </c>
      <c r="R979" s="5">
        <v>1</v>
      </c>
      <c r="S979" s="6">
        <v>3.6</v>
      </c>
      <c r="T979" s="5">
        <v>1</v>
      </c>
      <c r="U979" s="6">
        <v>1.86</v>
      </c>
      <c r="V979" s="5">
        <v>1</v>
      </c>
      <c r="W979" s="6">
        <v>2.56</v>
      </c>
      <c r="X979" s="5">
        <v>0</v>
      </c>
      <c r="Y979" s="6">
        <v>0</v>
      </c>
      <c r="Z979" s="5">
        <v>0</v>
      </c>
      <c r="AA979" s="6">
        <v>0</v>
      </c>
      <c r="AB979" s="5">
        <v>0</v>
      </c>
      <c r="AC979" s="6">
        <v>0</v>
      </c>
      <c r="AD979" s="5">
        <v>0</v>
      </c>
      <c r="AE979" s="6">
        <v>0</v>
      </c>
      <c r="AF979" s="5">
        <v>1</v>
      </c>
      <c r="AG979" s="6">
        <v>5.7</v>
      </c>
      <c r="AH979" s="5">
        <v>3</v>
      </c>
      <c r="AI979" s="6">
        <v>12.6</v>
      </c>
      <c r="AJ979" s="5">
        <v>0</v>
      </c>
      <c r="AK979" s="6">
        <v>0</v>
      </c>
      <c r="AL979" s="7">
        <v>0</v>
      </c>
      <c r="AM979" s="6">
        <v>0</v>
      </c>
      <c r="AN979" s="8">
        <v>0</v>
      </c>
      <c r="AO979" s="6">
        <v>0</v>
      </c>
      <c r="AP979" s="7">
        <v>1</v>
      </c>
      <c r="AQ979" s="6">
        <v>5.49</v>
      </c>
      <c r="AR979" s="7">
        <v>1</v>
      </c>
      <c r="AS979" s="6">
        <v>9.92</v>
      </c>
      <c r="AT979" s="7">
        <v>0</v>
      </c>
      <c r="AU979" s="6">
        <v>0</v>
      </c>
      <c r="AV979" s="7">
        <v>0</v>
      </c>
      <c r="AW979" s="6">
        <v>0</v>
      </c>
      <c r="AX979" s="5">
        <v>48</v>
      </c>
      <c r="AY979" s="6">
        <v>187.24100000000001</v>
      </c>
    </row>
    <row r="980" spans="1:51" x14ac:dyDescent="0.25">
      <c r="A980" s="4" t="s">
        <v>1018</v>
      </c>
      <c r="B980" s="5">
        <v>30</v>
      </c>
      <c r="C980" s="6">
        <v>113.38200000000001</v>
      </c>
      <c r="D980" s="5">
        <v>0</v>
      </c>
      <c r="E980" s="6">
        <v>0</v>
      </c>
      <c r="F980" s="5">
        <v>0</v>
      </c>
      <c r="G980" s="6">
        <v>0</v>
      </c>
      <c r="H980" s="5">
        <v>1</v>
      </c>
      <c r="I980" s="6">
        <v>4.05</v>
      </c>
      <c r="J980" s="5">
        <v>0</v>
      </c>
      <c r="K980" s="6">
        <v>0</v>
      </c>
      <c r="L980" s="5">
        <v>1</v>
      </c>
      <c r="M980" s="6">
        <v>2.16</v>
      </c>
      <c r="N980" s="5">
        <v>0</v>
      </c>
      <c r="O980" s="6">
        <v>0</v>
      </c>
      <c r="P980" s="5">
        <v>0</v>
      </c>
      <c r="Q980" s="6">
        <v>0</v>
      </c>
      <c r="R980" s="5">
        <v>0</v>
      </c>
      <c r="S980" s="6">
        <v>0</v>
      </c>
      <c r="T980" s="5">
        <v>0</v>
      </c>
      <c r="U980" s="6">
        <v>0</v>
      </c>
      <c r="V980" s="5">
        <v>1</v>
      </c>
      <c r="W980" s="6">
        <v>5.5</v>
      </c>
      <c r="X980" s="5">
        <v>0</v>
      </c>
      <c r="Y980" s="6">
        <v>0</v>
      </c>
      <c r="Z980" s="5">
        <v>0</v>
      </c>
      <c r="AA980" s="6">
        <v>0</v>
      </c>
      <c r="AB980" s="5">
        <v>0</v>
      </c>
      <c r="AC980" s="6">
        <v>0</v>
      </c>
      <c r="AD980" s="5">
        <v>0</v>
      </c>
      <c r="AE980" s="6">
        <v>0</v>
      </c>
      <c r="AF980" s="5">
        <v>0</v>
      </c>
      <c r="AG980" s="6">
        <v>0</v>
      </c>
      <c r="AH980" s="5">
        <v>1</v>
      </c>
      <c r="AI980" s="6">
        <v>6.6</v>
      </c>
      <c r="AJ980" s="5">
        <v>0</v>
      </c>
      <c r="AK980" s="6">
        <v>0</v>
      </c>
      <c r="AL980" s="7">
        <v>0</v>
      </c>
      <c r="AM980" s="6">
        <v>0</v>
      </c>
      <c r="AN980" s="8">
        <v>1</v>
      </c>
      <c r="AO980" s="6">
        <v>6.6</v>
      </c>
      <c r="AP980" s="7">
        <v>1</v>
      </c>
      <c r="AQ980" s="6">
        <v>8.19</v>
      </c>
      <c r="AR980" s="7">
        <v>0</v>
      </c>
      <c r="AS980" s="6">
        <v>0</v>
      </c>
      <c r="AT980" s="7">
        <v>0</v>
      </c>
      <c r="AU980" s="6">
        <v>0</v>
      </c>
      <c r="AV980" s="7">
        <v>0</v>
      </c>
      <c r="AW980" s="6">
        <v>0</v>
      </c>
      <c r="AX980" s="5">
        <v>36</v>
      </c>
      <c r="AY980" s="6">
        <v>146.482</v>
      </c>
    </row>
    <row r="981" spans="1:51" x14ac:dyDescent="0.25">
      <c r="A981" s="4" t="s">
        <v>1019</v>
      </c>
      <c r="B981" s="5">
        <v>74</v>
      </c>
      <c r="C981" s="6">
        <v>275.86200000000002</v>
      </c>
      <c r="D981" s="5">
        <v>0</v>
      </c>
      <c r="E981" s="6">
        <v>0</v>
      </c>
      <c r="F981" s="5">
        <v>1</v>
      </c>
      <c r="G981" s="6">
        <v>5.2249999999999996</v>
      </c>
      <c r="H981" s="5">
        <v>4</v>
      </c>
      <c r="I981" s="6">
        <v>28.75</v>
      </c>
      <c r="J981" s="5">
        <v>0</v>
      </c>
      <c r="K981" s="6">
        <v>0</v>
      </c>
      <c r="L981" s="5">
        <v>1</v>
      </c>
      <c r="M981" s="6">
        <v>30.24</v>
      </c>
      <c r="N981" s="5">
        <v>0</v>
      </c>
      <c r="O981" s="6">
        <v>0</v>
      </c>
      <c r="P981" s="5">
        <v>0</v>
      </c>
      <c r="Q981" s="6">
        <v>0</v>
      </c>
      <c r="R981" s="5">
        <v>1</v>
      </c>
      <c r="S981" s="6">
        <v>3.54</v>
      </c>
      <c r="T981" s="5">
        <v>0</v>
      </c>
      <c r="U981" s="6">
        <v>0</v>
      </c>
      <c r="V981" s="5">
        <v>0</v>
      </c>
      <c r="W981" s="6">
        <v>0</v>
      </c>
      <c r="X981" s="5">
        <v>0</v>
      </c>
      <c r="Y981" s="6">
        <v>0</v>
      </c>
      <c r="Z981" s="5">
        <v>0</v>
      </c>
      <c r="AA981" s="6">
        <v>0</v>
      </c>
      <c r="AB981" s="5">
        <v>0</v>
      </c>
      <c r="AC981" s="6">
        <v>0</v>
      </c>
      <c r="AD981" s="5">
        <v>0</v>
      </c>
      <c r="AE981" s="6">
        <v>0</v>
      </c>
      <c r="AF981" s="5">
        <v>0</v>
      </c>
      <c r="AG981" s="6">
        <v>0</v>
      </c>
      <c r="AH981" s="5">
        <v>7</v>
      </c>
      <c r="AI981" s="6">
        <v>39.01</v>
      </c>
      <c r="AJ981" s="5">
        <v>0</v>
      </c>
      <c r="AK981" s="6">
        <v>0</v>
      </c>
      <c r="AL981" s="7">
        <v>0</v>
      </c>
      <c r="AM981" s="6">
        <v>0</v>
      </c>
      <c r="AN981" s="8">
        <v>0</v>
      </c>
      <c r="AO981" s="6">
        <v>0</v>
      </c>
      <c r="AP981" s="7">
        <v>0</v>
      </c>
      <c r="AQ981" s="6">
        <v>0</v>
      </c>
      <c r="AR981" s="7">
        <v>0</v>
      </c>
      <c r="AS981" s="6">
        <v>0</v>
      </c>
      <c r="AT981" s="7">
        <v>0</v>
      </c>
      <c r="AU981" s="6">
        <v>0</v>
      </c>
      <c r="AV981" s="7">
        <v>0</v>
      </c>
      <c r="AW981" s="6">
        <v>0</v>
      </c>
      <c r="AX981" s="5">
        <v>88</v>
      </c>
      <c r="AY981" s="6">
        <v>382.62700000000001</v>
      </c>
    </row>
    <row r="982" spans="1:51" x14ac:dyDescent="0.25">
      <c r="A982" s="4" t="s">
        <v>1020</v>
      </c>
      <c r="B982" s="5">
        <v>32</v>
      </c>
      <c r="C982" s="6">
        <v>96.17</v>
      </c>
      <c r="D982" s="5">
        <v>0</v>
      </c>
      <c r="E982" s="6">
        <v>0</v>
      </c>
      <c r="F982" s="5">
        <v>2</v>
      </c>
      <c r="G982" s="6">
        <v>10.8</v>
      </c>
      <c r="H982" s="5">
        <v>0</v>
      </c>
      <c r="I982" s="6">
        <v>0</v>
      </c>
      <c r="J982" s="5">
        <v>0</v>
      </c>
      <c r="K982" s="6">
        <v>0</v>
      </c>
      <c r="L982" s="5">
        <v>0</v>
      </c>
      <c r="M982" s="6">
        <v>0</v>
      </c>
      <c r="N982" s="5">
        <v>0</v>
      </c>
      <c r="O982" s="6">
        <v>0</v>
      </c>
      <c r="P982" s="5">
        <v>0</v>
      </c>
      <c r="Q982" s="6">
        <v>0</v>
      </c>
      <c r="R982" s="5">
        <v>0</v>
      </c>
      <c r="S982" s="6">
        <v>0</v>
      </c>
      <c r="T982" s="5">
        <v>1</v>
      </c>
      <c r="U982" s="6">
        <v>4.4800000000000004</v>
      </c>
      <c r="V982" s="5">
        <v>0</v>
      </c>
      <c r="W982" s="6">
        <v>0</v>
      </c>
      <c r="X982" s="5">
        <v>2</v>
      </c>
      <c r="Y982" s="6">
        <v>8.8350000000000009</v>
      </c>
      <c r="Z982" s="5">
        <v>0</v>
      </c>
      <c r="AA982" s="6">
        <v>0</v>
      </c>
      <c r="AB982" s="5">
        <v>0</v>
      </c>
      <c r="AC982" s="6">
        <v>0</v>
      </c>
      <c r="AD982" s="5">
        <v>0</v>
      </c>
      <c r="AE982" s="6">
        <v>0</v>
      </c>
      <c r="AF982" s="5">
        <v>0</v>
      </c>
      <c r="AG982" s="6">
        <v>0</v>
      </c>
      <c r="AH982" s="5">
        <v>0</v>
      </c>
      <c r="AI982" s="6">
        <v>0</v>
      </c>
      <c r="AJ982" s="5">
        <v>0</v>
      </c>
      <c r="AK982" s="6">
        <v>0</v>
      </c>
      <c r="AL982" s="7">
        <v>0</v>
      </c>
      <c r="AM982" s="6">
        <v>0</v>
      </c>
      <c r="AN982" s="8">
        <v>0</v>
      </c>
      <c r="AO982" s="6">
        <v>0</v>
      </c>
      <c r="AP982" s="7">
        <v>1</v>
      </c>
      <c r="AQ982" s="6">
        <v>5.67</v>
      </c>
      <c r="AR982" s="7">
        <v>1</v>
      </c>
      <c r="AS982" s="6">
        <v>6.3</v>
      </c>
      <c r="AT982" s="7">
        <v>1</v>
      </c>
      <c r="AU982" s="6">
        <v>6</v>
      </c>
      <c r="AV982" s="7">
        <v>0</v>
      </c>
      <c r="AW982" s="6">
        <v>0</v>
      </c>
      <c r="AX982" s="5">
        <v>40</v>
      </c>
      <c r="AY982" s="6">
        <v>138.255</v>
      </c>
    </row>
    <row r="983" spans="1:51" x14ac:dyDescent="0.25">
      <c r="A983" s="4" t="s">
        <v>1021</v>
      </c>
      <c r="B983" s="5">
        <v>31</v>
      </c>
      <c r="C983" s="6">
        <v>108.84099999999999</v>
      </c>
      <c r="D983" s="5">
        <v>0</v>
      </c>
      <c r="E983" s="6">
        <v>0</v>
      </c>
      <c r="F983" s="5">
        <v>0</v>
      </c>
      <c r="G983" s="6">
        <v>0</v>
      </c>
      <c r="H983" s="5">
        <v>1</v>
      </c>
      <c r="I983" s="6">
        <v>3</v>
      </c>
      <c r="J983" s="5">
        <v>0</v>
      </c>
      <c r="K983" s="6">
        <v>0</v>
      </c>
      <c r="L983" s="5">
        <v>1</v>
      </c>
      <c r="M983" s="6">
        <v>2.16</v>
      </c>
      <c r="N983" s="5">
        <v>0</v>
      </c>
      <c r="O983" s="6">
        <v>0</v>
      </c>
      <c r="P983" s="5">
        <v>0</v>
      </c>
      <c r="Q983" s="6">
        <v>0</v>
      </c>
      <c r="R983" s="5">
        <v>0</v>
      </c>
      <c r="S983" s="6">
        <v>0</v>
      </c>
      <c r="T983" s="5">
        <v>0</v>
      </c>
      <c r="U983" s="6">
        <v>0</v>
      </c>
      <c r="V983" s="5">
        <v>0</v>
      </c>
      <c r="W983" s="6">
        <v>0</v>
      </c>
      <c r="X983" s="5">
        <v>0</v>
      </c>
      <c r="Y983" s="6">
        <v>0</v>
      </c>
      <c r="Z983" s="5">
        <v>1</v>
      </c>
      <c r="AA983" s="6">
        <v>6.6</v>
      </c>
      <c r="AB983" s="5">
        <v>0</v>
      </c>
      <c r="AC983" s="6">
        <v>0</v>
      </c>
      <c r="AD983" s="5">
        <v>0</v>
      </c>
      <c r="AE983" s="6">
        <v>0</v>
      </c>
      <c r="AF983" s="5">
        <v>0</v>
      </c>
      <c r="AG983" s="6">
        <v>0</v>
      </c>
      <c r="AH983" s="5">
        <v>1</v>
      </c>
      <c r="AI983" s="6">
        <v>3.0249999999999999</v>
      </c>
      <c r="AJ983" s="5">
        <v>0</v>
      </c>
      <c r="AK983" s="6">
        <v>0</v>
      </c>
      <c r="AL983" s="7">
        <v>1</v>
      </c>
      <c r="AM983" s="6">
        <v>6.6</v>
      </c>
      <c r="AN983" s="8">
        <v>0</v>
      </c>
      <c r="AO983" s="6">
        <v>0</v>
      </c>
      <c r="AP983" s="7">
        <v>0</v>
      </c>
      <c r="AQ983" s="6">
        <v>0</v>
      </c>
      <c r="AR983" s="7">
        <v>0</v>
      </c>
      <c r="AS983" s="6">
        <v>0</v>
      </c>
      <c r="AT983" s="7">
        <v>0</v>
      </c>
      <c r="AU983" s="6">
        <v>0</v>
      </c>
      <c r="AV983" s="7">
        <v>0</v>
      </c>
      <c r="AW983" s="6">
        <v>0</v>
      </c>
      <c r="AX983" s="5">
        <v>36</v>
      </c>
      <c r="AY983" s="6">
        <v>130.226</v>
      </c>
    </row>
    <row r="984" spans="1:51" x14ac:dyDescent="0.25">
      <c r="A984" s="4" t="s">
        <v>1022</v>
      </c>
      <c r="B984" s="5">
        <v>71</v>
      </c>
      <c r="C984" s="6">
        <v>294.25900000000001</v>
      </c>
      <c r="D984" s="5">
        <v>1</v>
      </c>
      <c r="E984" s="6">
        <v>5.6</v>
      </c>
      <c r="F984" s="5">
        <v>0</v>
      </c>
      <c r="G984" s="6">
        <v>0</v>
      </c>
      <c r="H984" s="5">
        <v>2</v>
      </c>
      <c r="I984" s="6">
        <v>12.1</v>
      </c>
      <c r="J984" s="5">
        <v>1</v>
      </c>
      <c r="K984" s="6">
        <v>6.48</v>
      </c>
      <c r="L984" s="5">
        <v>0</v>
      </c>
      <c r="M984" s="6">
        <v>0</v>
      </c>
      <c r="N984" s="5">
        <v>2</v>
      </c>
      <c r="O984" s="6">
        <v>9.66</v>
      </c>
      <c r="P984" s="5">
        <v>0</v>
      </c>
      <c r="Q984" s="6">
        <v>0</v>
      </c>
      <c r="R984" s="5">
        <v>0</v>
      </c>
      <c r="S984" s="6">
        <v>0</v>
      </c>
      <c r="T984" s="5">
        <v>0</v>
      </c>
      <c r="U984" s="6">
        <v>0</v>
      </c>
      <c r="V984" s="5">
        <v>1</v>
      </c>
      <c r="W984" s="6">
        <v>4.2</v>
      </c>
      <c r="X984" s="5">
        <v>1</v>
      </c>
      <c r="Y984" s="6">
        <v>4.5599999999999996</v>
      </c>
      <c r="Z984" s="5">
        <v>0</v>
      </c>
      <c r="AA984" s="6">
        <v>0</v>
      </c>
      <c r="AB984" s="5">
        <v>0</v>
      </c>
      <c r="AC984" s="6">
        <v>0</v>
      </c>
      <c r="AD984" s="5">
        <v>0</v>
      </c>
      <c r="AE984" s="6">
        <v>0</v>
      </c>
      <c r="AF984" s="5">
        <v>0</v>
      </c>
      <c r="AG984" s="6">
        <v>0</v>
      </c>
      <c r="AH984" s="5">
        <v>2</v>
      </c>
      <c r="AI984" s="6">
        <v>41.255000000000003</v>
      </c>
      <c r="AJ984" s="5">
        <v>0</v>
      </c>
      <c r="AK984" s="6">
        <v>0</v>
      </c>
      <c r="AL984" s="7">
        <v>1</v>
      </c>
      <c r="AM984" s="6">
        <v>3.6</v>
      </c>
      <c r="AN984" s="8">
        <v>0</v>
      </c>
      <c r="AO984" s="6">
        <v>0</v>
      </c>
      <c r="AP984" s="7">
        <v>0</v>
      </c>
      <c r="AQ984" s="6">
        <v>0</v>
      </c>
      <c r="AR984" s="7">
        <v>2</v>
      </c>
      <c r="AS984" s="6">
        <v>10.9</v>
      </c>
      <c r="AT984" s="7">
        <v>1</v>
      </c>
      <c r="AU984" s="6">
        <v>3.78</v>
      </c>
      <c r="AV984" s="7">
        <v>0</v>
      </c>
      <c r="AW984" s="6">
        <v>0</v>
      </c>
      <c r="AX984" s="5">
        <v>85</v>
      </c>
      <c r="AY984" s="6">
        <v>396.39400000000001</v>
      </c>
    </row>
    <row r="985" spans="1:51" x14ac:dyDescent="0.25">
      <c r="A985" s="4" t="s">
        <v>1023</v>
      </c>
      <c r="B985" s="5">
        <v>561</v>
      </c>
      <c r="C985" s="6">
        <v>2359.297</v>
      </c>
      <c r="D985" s="5">
        <v>0</v>
      </c>
      <c r="E985" s="6">
        <v>0</v>
      </c>
      <c r="F985" s="5">
        <v>2</v>
      </c>
      <c r="G985" s="6">
        <v>9.6</v>
      </c>
      <c r="H985" s="5">
        <v>6</v>
      </c>
      <c r="I985" s="6">
        <v>56.37</v>
      </c>
      <c r="J985" s="5">
        <v>4</v>
      </c>
      <c r="K985" s="6">
        <v>38.36</v>
      </c>
      <c r="L985" s="5">
        <v>6</v>
      </c>
      <c r="M985" s="6">
        <v>38.83</v>
      </c>
      <c r="N985" s="5">
        <v>9</v>
      </c>
      <c r="O985" s="6">
        <v>72.72</v>
      </c>
      <c r="P985" s="5">
        <v>2</v>
      </c>
      <c r="Q985" s="6">
        <v>16.45</v>
      </c>
      <c r="R985" s="5">
        <v>8</v>
      </c>
      <c r="S985" s="6">
        <v>126.545</v>
      </c>
      <c r="T985" s="5">
        <v>7</v>
      </c>
      <c r="U985" s="6">
        <v>38.08</v>
      </c>
      <c r="V985" s="5">
        <v>4</v>
      </c>
      <c r="W985" s="6">
        <v>22.26</v>
      </c>
      <c r="X985" s="5">
        <v>6</v>
      </c>
      <c r="Y985" s="6">
        <v>59.84</v>
      </c>
      <c r="Z985" s="5">
        <v>11</v>
      </c>
      <c r="AA985" s="6">
        <v>58.01</v>
      </c>
      <c r="AB985" s="5">
        <v>4</v>
      </c>
      <c r="AC985" s="6">
        <v>23.36</v>
      </c>
      <c r="AD985" s="5">
        <v>10</v>
      </c>
      <c r="AE985" s="6">
        <v>50.395000000000003</v>
      </c>
      <c r="AF985" s="5">
        <v>4</v>
      </c>
      <c r="AG985" s="6">
        <v>17.440000000000001</v>
      </c>
      <c r="AH985" s="5">
        <v>11</v>
      </c>
      <c r="AI985" s="6">
        <v>56.93</v>
      </c>
      <c r="AJ985" s="5">
        <v>6</v>
      </c>
      <c r="AK985" s="6">
        <v>33.46</v>
      </c>
      <c r="AL985" s="7">
        <v>4</v>
      </c>
      <c r="AM985" s="6">
        <v>59.715000000000003</v>
      </c>
      <c r="AN985" s="8">
        <v>1</v>
      </c>
      <c r="AO985" s="6">
        <v>6.3</v>
      </c>
      <c r="AP985" s="7">
        <v>4</v>
      </c>
      <c r="AQ985" s="6">
        <v>114.045</v>
      </c>
      <c r="AR985" s="7">
        <v>10</v>
      </c>
      <c r="AS985" s="6">
        <v>54.72</v>
      </c>
      <c r="AT985" s="7">
        <v>3</v>
      </c>
      <c r="AU985" s="6">
        <v>17.45</v>
      </c>
      <c r="AV985" s="7">
        <v>0</v>
      </c>
      <c r="AW985" s="6">
        <v>0</v>
      </c>
      <c r="AX985" s="5">
        <v>683</v>
      </c>
      <c r="AY985" s="6">
        <v>3330.1770000000001</v>
      </c>
    </row>
    <row r="986" spans="1:51" x14ac:dyDescent="0.25">
      <c r="A986" s="4" t="s">
        <v>1024</v>
      </c>
      <c r="B986" s="5">
        <v>83</v>
      </c>
      <c r="C986" s="6">
        <v>343.822</v>
      </c>
      <c r="D986" s="5">
        <v>0</v>
      </c>
      <c r="E986" s="6">
        <v>0</v>
      </c>
      <c r="F986" s="5">
        <v>0</v>
      </c>
      <c r="G986" s="6">
        <v>0</v>
      </c>
      <c r="H986" s="5">
        <v>3</v>
      </c>
      <c r="I986" s="6">
        <v>20.75</v>
      </c>
      <c r="J986" s="5">
        <v>0</v>
      </c>
      <c r="K986" s="6">
        <v>0</v>
      </c>
      <c r="L986" s="5">
        <v>5</v>
      </c>
      <c r="M986" s="6">
        <v>29.04</v>
      </c>
      <c r="N986" s="5">
        <v>0</v>
      </c>
      <c r="O986" s="6">
        <v>0</v>
      </c>
      <c r="P986" s="5">
        <v>0</v>
      </c>
      <c r="Q986" s="6">
        <v>0</v>
      </c>
      <c r="R986" s="5">
        <v>1</v>
      </c>
      <c r="S986" s="6">
        <v>4.8</v>
      </c>
      <c r="T986" s="5">
        <v>0</v>
      </c>
      <c r="U986" s="6">
        <v>0</v>
      </c>
      <c r="V986" s="5">
        <v>1</v>
      </c>
      <c r="W986" s="6">
        <v>5.7</v>
      </c>
      <c r="X986" s="5">
        <v>4</v>
      </c>
      <c r="Y986" s="6">
        <v>23.864999999999998</v>
      </c>
      <c r="Z986" s="5">
        <v>2</v>
      </c>
      <c r="AA986" s="6">
        <v>11.6</v>
      </c>
      <c r="AB986" s="5">
        <v>1</v>
      </c>
      <c r="AC986" s="6">
        <v>6.38</v>
      </c>
      <c r="AD986" s="5">
        <v>0</v>
      </c>
      <c r="AE986" s="6">
        <v>0</v>
      </c>
      <c r="AF986" s="5">
        <v>1</v>
      </c>
      <c r="AG986" s="6">
        <v>5.415</v>
      </c>
      <c r="AH986" s="5">
        <v>1</v>
      </c>
      <c r="AI986" s="6">
        <v>6.2</v>
      </c>
      <c r="AJ986" s="5">
        <v>4</v>
      </c>
      <c r="AK986" s="6">
        <v>51.5</v>
      </c>
      <c r="AL986" s="7">
        <v>0</v>
      </c>
      <c r="AM986" s="6">
        <v>0</v>
      </c>
      <c r="AN986" s="8">
        <v>0</v>
      </c>
      <c r="AO986" s="6">
        <v>0</v>
      </c>
      <c r="AP986" s="7">
        <v>1</v>
      </c>
      <c r="AQ986" s="6">
        <v>6.6</v>
      </c>
      <c r="AR986" s="7">
        <v>0</v>
      </c>
      <c r="AS986" s="6">
        <v>0</v>
      </c>
      <c r="AT986" s="7">
        <v>1</v>
      </c>
      <c r="AU986" s="6">
        <v>12.6</v>
      </c>
      <c r="AV986" s="7">
        <v>0</v>
      </c>
      <c r="AW986" s="6">
        <v>0</v>
      </c>
      <c r="AX986" s="5">
        <v>108</v>
      </c>
      <c r="AY986" s="6">
        <v>528.27200000000005</v>
      </c>
    </row>
    <row r="987" spans="1:51" x14ac:dyDescent="0.25">
      <c r="A987" s="4" t="s">
        <v>1025</v>
      </c>
      <c r="B987" s="5">
        <v>28</v>
      </c>
      <c r="C987" s="6">
        <v>99.01</v>
      </c>
      <c r="D987" s="5">
        <v>0</v>
      </c>
      <c r="E987" s="6">
        <v>0</v>
      </c>
      <c r="F987" s="5">
        <v>0</v>
      </c>
      <c r="G987" s="6">
        <v>0</v>
      </c>
      <c r="H987" s="5">
        <v>0</v>
      </c>
      <c r="I987" s="6">
        <v>0</v>
      </c>
      <c r="J987" s="5">
        <v>0</v>
      </c>
      <c r="K987" s="6">
        <v>0</v>
      </c>
      <c r="L987" s="5">
        <v>0</v>
      </c>
      <c r="M987" s="6">
        <v>0</v>
      </c>
      <c r="N987" s="5">
        <v>0</v>
      </c>
      <c r="O987" s="6">
        <v>0</v>
      </c>
      <c r="P987" s="5">
        <v>0</v>
      </c>
      <c r="Q987" s="6">
        <v>0</v>
      </c>
      <c r="R987" s="5">
        <v>0</v>
      </c>
      <c r="S987" s="6">
        <v>0</v>
      </c>
      <c r="T987" s="5">
        <v>1</v>
      </c>
      <c r="U987" s="6">
        <v>3.96</v>
      </c>
      <c r="V987" s="5">
        <v>0</v>
      </c>
      <c r="W987" s="6">
        <v>0</v>
      </c>
      <c r="X987" s="5">
        <v>0</v>
      </c>
      <c r="Y987" s="6">
        <v>0</v>
      </c>
      <c r="Z987" s="5">
        <v>1</v>
      </c>
      <c r="AA987" s="6">
        <v>4.88</v>
      </c>
      <c r="AB987" s="5">
        <v>0</v>
      </c>
      <c r="AC987" s="6">
        <v>0</v>
      </c>
      <c r="AD987" s="5">
        <v>1</v>
      </c>
      <c r="AE987" s="6">
        <v>3.48</v>
      </c>
      <c r="AF987" s="5">
        <v>1</v>
      </c>
      <c r="AG987" s="6">
        <v>6.3650000000000002</v>
      </c>
      <c r="AH987" s="5">
        <v>0</v>
      </c>
      <c r="AI987" s="6">
        <v>0</v>
      </c>
      <c r="AJ987" s="5">
        <v>1</v>
      </c>
      <c r="AK987" s="6">
        <v>5.04</v>
      </c>
      <c r="AL987" s="7">
        <v>0</v>
      </c>
      <c r="AM987" s="6">
        <v>0</v>
      </c>
      <c r="AN987" s="8">
        <v>0</v>
      </c>
      <c r="AO987" s="6">
        <v>0</v>
      </c>
      <c r="AP987" s="7">
        <v>0</v>
      </c>
      <c r="AQ987" s="6">
        <v>0</v>
      </c>
      <c r="AR987" s="7">
        <v>3</v>
      </c>
      <c r="AS987" s="6">
        <v>18</v>
      </c>
      <c r="AT987" s="7">
        <v>0</v>
      </c>
      <c r="AU987" s="6">
        <v>0</v>
      </c>
      <c r="AV987" s="7">
        <v>0</v>
      </c>
      <c r="AW987" s="6">
        <v>0</v>
      </c>
      <c r="AX987" s="5">
        <v>36</v>
      </c>
      <c r="AY987" s="6">
        <v>140.73500000000001</v>
      </c>
    </row>
    <row r="988" spans="1:51" x14ac:dyDescent="0.25">
      <c r="A988" s="4" t="s">
        <v>1026</v>
      </c>
      <c r="B988" s="5">
        <v>20</v>
      </c>
      <c r="C988" s="6">
        <v>96.075000000000003</v>
      </c>
      <c r="D988" s="5">
        <v>0</v>
      </c>
      <c r="E988" s="6">
        <v>0</v>
      </c>
      <c r="F988" s="5">
        <v>0</v>
      </c>
      <c r="G988" s="6">
        <v>0</v>
      </c>
      <c r="H988" s="5">
        <v>0</v>
      </c>
      <c r="I988" s="6">
        <v>0</v>
      </c>
      <c r="J988" s="5">
        <v>0</v>
      </c>
      <c r="K988" s="6">
        <v>0</v>
      </c>
      <c r="L988" s="5">
        <v>0</v>
      </c>
      <c r="M988" s="6">
        <v>0</v>
      </c>
      <c r="N988" s="5">
        <v>0</v>
      </c>
      <c r="O988" s="6">
        <v>0</v>
      </c>
      <c r="P988" s="5">
        <v>0</v>
      </c>
      <c r="Q988" s="6">
        <v>0</v>
      </c>
      <c r="R988" s="5">
        <v>2</v>
      </c>
      <c r="S988" s="6">
        <v>13.2</v>
      </c>
      <c r="T988" s="5">
        <v>0</v>
      </c>
      <c r="U988" s="6">
        <v>0</v>
      </c>
      <c r="V988" s="5">
        <v>0</v>
      </c>
      <c r="W988" s="6">
        <v>0</v>
      </c>
      <c r="X988" s="5">
        <v>0</v>
      </c>
      <c r="Y988" s="6">
        <v>0</v>
      </c>
      <c r="Z988" s="5">
        <v>0</v>
      </c>
      <c r="AA988" s="6">
        <v>0</v>
      </c>
      <c r="AB988" s="5">
        <v>1</v>
      </c>
      <c r="AC988" s="6">
        <v>4.0599999999999996</v>
      </c>
      <c r="AD988" s="5">
        <v>0</v>
      </c>
      <c r="AE988" s="6">
        <v>0</v>
      </c>
      <c r="AF988" s="5">
        <v>0</v>
      </c>
      <c r="AG988" s="6">
        <v>0</v>
      </c>
      <c r="AH988" s="5">
        <v>0</v>
      </c>
      <c r="AI988" s="6">
        <v>0</v>
      </c>
      <c r="AJ988" s="5">
        <v>1</v>
      </c>
      <c r="AK988" s="6">
        <v>4.7249999999999996</v>
      </c>
      <c r="AL988" s="7">
        <v>0</v>
      </c>
      <c r="AM988" s="6">
        <v>0</v>
      </c>
      <c r="AN988" s="8">
        <v>0</v>
      </c>
      <c r="AO988" s="6">
        <v>0</v>
      </c>
      <c r="AP988" s="7">
        <v>1</v>
      </c>
      <c r="AQ988" s="6">
        <v>5.6</v>
      </c>
      <c r="AR988" s="7">
        <v>0</v>
      </c>
      <c r="AS988" s="6">
        <v>0</v>
      </c>
      <c r="AT988" s="7">
        <v>0</v>
      </c>
      <c r="AU988" s="6">
        <v>0</v>
      </c>
      <c r="AV988" s="7">
        <v>0</v>
      </c>
      <c r="AW988" s="6">
        <v>0</v>
      </c>
      <c r="AX988" s="5">
        <v>25</v>
      </c>
      <c r="AY988" s="6">
        <v>123.66</v>
      </c>
    </row>
    <row r="989" spans="1:51" x14ac:dyDescent="0.25">
      <c r="A989" s="4" t="s">
        <v>1027</v>
      </c>
      <c r="B989" s="5">
        <v>233</v>
      </c>
      <c r="C989" s="6">
        <v>865.41800000000001</v>
      </c>
      <c r="D989" s="5">
        <v>1</v>
      </c>
      <c r="E989" s="6">
        <v>5.4</v>
      </c>
      <c r="F989" s="5">
        <v>3</v>
      </c>
      <c r="G989" s="6">
        <v>8.4149999999999991</v>
      </c>
      <c r="H989" s="5">
        <v>5</v>
      </c>
      <c r="I989" s="6">
        <v>20.875</v>
      </c>
      <c r="J989" s="5">
        <v>2</v>
      </c>
      <c r="K989" s="6">
        <v>10.8</v>
      </c>
      <c r="L989" s="5">
        <v>4</v>
      </c>
      <c r="M989" s="6">
        <v>41.97</v>
      </c>
      <c r="N989" s="5">
        <v>4</v>
      </c>
      <c r="O989" s="6">
        <v>24.56</v>
      </c>
      <c r="P989" s="5">
        <v>0</v>
      </c>
      <c r="Q989" s="6">
        <v>0</v>
      </c>
      <c r="R989" s="5">
        <v>3</v>
      </c>
      <c r="S989" s="6">
        <v>21.56</v>
      </c>
      <c r="T989" s="5">
        <v>4</v>
      </c>
      <c r="U989" s="6">
        <v>34.94</v>
      </c>
      <c r="V989" s="5">
        <v>1</v>
      </c>
      <c r="W989" s="6">
        <v>6.6</v>
      </c>
      <c r="X989" s="5">
        <v>1</v>
      </c>
      <c r="Y989" s="6">
        <v>3.3</v>
      </c>
      <c r="Z989" s="5">
        <v>2</v>
      </c>
      <c r="AA989" s="6">
        <v>13.2</v>
      </c>
      <c r="AB989" s="5">
        <v>3</v>
      </c>
      <c r="AC989" s="6">
        <v>16.350000000000001</v>
      </c>
      <c r="AD989" s="5">
        <v>3</v>
      </c>
      <c r="AE989" s="6">
        <v>101.11499999999999</v>
      </c>
      <c r="AF989" s="5">
        <v>0</v>
      </c>
      <c r="AG989" s="6">
        <v>0</v>
      </c>
      <c r="AH989" s="5">
        <v>5</v>
      </c>
      <c r="AI989" s="6">
        <v>32.28</v>
      </c>
      <c r="AJ989" s="5">
        <v>2</v>
      </c>
      <c r="AK989" s="6">
        <v>15</v>
      </c>
      <c r="AL989" s="7">
        <v>0</v>
      </c>
      <c r="AM989" s="6">
        <v>0</v>
      </c>
      <c r="AN989" s="8">
        <v>1</v>
      </c>
      <c r="AO989" s="6">
        <v>6.3</v>
      </c>
      <c r="AP989" s="7">
        <v>4</v>
      </c>
      <c r="AQ989" s="6">
        <v>19.84</v>
      </c>
      <c r="AR989" s="7">
        <v>0</v>
      </c>
      <c r="AS989" s="6">
        <v>0</v>
      </c>
      <c r="AT989" s="7">
        <v>3</v>
      </c>
      <c r="AU989" s="6">
        <v>17.010000000000002</v>
      </c>
      <c r="AV989" s="7">
        <v>0</v>
      </c>
      <c r="AW989" s="6">
        <v>0</v>
      </c>
      <c r="AX989" s="5">
        <v>284</v>
      </c>
      <c r="AY989" s="6">
        <v>1264.933</v>
      </c>
    </row>
    <row r="990" spans="1:51" x14ac:dyDescent="0.25">
      <c r="A990" s="4" t="s">
        <v>1028</v>
      </c>
      <c r="B990" s="5">
        <v>950</v>
      </c>
      <c r="C990" s="6">
        <v>3210.973</v>
      </c>
      <c r="D990" s="5">
        <v>4</v>
      </c>
      <c r="E990" s="6">
        <v>21.1</v>
      </c>
      <c r="F990" s="5">
        <v>11</v>
      </c>
      <c r="G990" s="6">
        <v>56.774999999999999</v>
      </c>
      <c r="H990" s="5">
        <v>9</v>
      </c>
      <c r="I990" s="6">
        <v>50.87</v>
      </c>
      <c r="J990" s="5">
        <v>4</v>
      </c>
      <c r="K990" s="6">
        <v>22.42</v>
      </c>
      <c r="L990" s="5">
        <v>12</v>
      </c>
      <c r="M990" s="6">
        <v>68.849999999999994</v>
      </c>
      <c r="N990" s="5">
        <v>13</v>
      </c>
      <c r="O990" s="6">
        <v>81.95</v>
      </c>
      <c r="P990" s="5">
        <v>7</v>
      </c>
      <c r="Q990" s="6">
        <v>42.12</v>
      </c>
      <c r="R990" s="5">
        <v>12</v>
      </c>
      <c r="S990" s="6">
        <v>73.489999999999995</v>
      </c>
      <c r="T990" s="5">
        <v>15</v>
      </c>
      <c r="U990" s="6">
        <v>180.01499999999999</v>
      </c>
      <c r="V990" s="5">
        <v>13</v>
      </c>
      <c r="W990" s="6">
        <v>86.69</v>
      </c>
      <c r="X990" s="5">
        <v>15</v>
      </c>
      <c r="Y990" s="6">
        <v>86.364999999999995</v>
      </c>
      <c r="Z990" s="5">
        <v>14</v>
      </c>
      <c r="AA990" s="6">
        <v>89.51</v>
      </c>
      <c r="AB990" s="5">
        <v>9</v>
      </c>
      <c r="AC990" s="6">
        <v>47</v>
      </c>
      <c r="AD990" s="5">
        <v>14</v>
      </c>
      <c r="AE990" s="6">
        <v>80.069999999999993</v>
      </c>
      <c r="AF990" s="5">
        <v>5</v>
      </c>
      <c r="AG990" s="6">
        <v>29.75</v>
      </c>
      <c r="AH990" s="5">
        <v>17</v>
      </c>
      <c r="AI990" s="6">
        <v>83.444999999999993</v>
      </c>
      <c r="AJ990" s="5">
        <v>14</v>
      </c>
      <c r="AK990" s="6">
        <v>122.33499999999999</v>
      </c>
      <c r="AL990" s="7">
        <v>18</v>
      </c>
      <c r="AM990" s="6">
        <v>198.10499999999999</v>
      </c>
      <c r="AN990" s="8">
        <v>8</v>
      </c>
      <c r="AO990" s="6">
        <v>44.195</v>
      </c>
      <c r="AP990" s="7">
        <v>8</v>
      </c>
      <c r="AQ990" s="6">
        <v>46.16</v>
      </c>
      <c r="AR990" s="7">
        <v>10</v>
      </c>
      <c r="AS990" s="6">
        <v>60</v>
      </c>
      <c r="AT990" s="7">
        <v>5</v>
      </c>
      <c r="AU990" s="6">
        <v>26.145</v>
      </c>
      <c r="AV990" s="7">
        <v>2</v>
      </c>
      <c r="AW990" s="6">
        <v>12.27</v>
      </c>
      <c r="AX990" s="5">
        <v>1189</v>
      </c>
      <c r="AY990" s="6">
        <v>4820.6030000000001</v>
      </c>
    </row>
    <row r="991" spans="1:51" x14ac:dyDescent="0.25">
      <c r="A991" s="4" t="s">
        <v>1029</v>
      </c>
      <c r="B991" s="5">
        <v>6</v>
      </c>
      <c r="C991" s="6">
        <v>21.55</v>
      </c>
      <c r="D991" s="5">
        <v>0</v>
      </c>
      <c r="E991" s="6">
        <v>0</v>
      </c>
      <c r="F991" s="5">
        <v>0</v>
      </c>
      <c r="G991" s="6">
        <v>0</v>
      </c>
      <c r="H991" s="5">
        <v>1</v>
      </c>
      <c r="I991" s="6">
        <v>5.94</v>
      </c>
      <c r="J991" s="5">
        <v>0</v>
      </c>
      <c r="K991" s="6">
        <v>0</v>
      </c>
      <c r="L991" s="5">
        <v>0</v>
      </c>
      <c r="M991" s="6">
        <v>0</v>
      </c>
      <c r="N991" s="5">
        <v>0</v>
      </c>
      <c r="O991" s="6">
        <v>0</v>
      </c>
      <c r="P991" s="5">
        <v>0</v>
      </c>
      <c r="Q991" s="6">
        <v>0</v>
      </c>
      <c r="R991" s="5">
        <v>1</v>
      </c>
      <c r="S991" s="6">
        <v>6.38</v>
      </c>
      <c r="T991" s="5">
        <v>0</v>
      </c>
      <c r="U991" s="6">
        <v>0</v>
      </c>
      <c r="V991" s="5">
        <v>1</v>
      </c>
      <c r="W991" s="6">
        <v>6.27</v>
      </c>
      <c r="X991" s="5">
        <v>1</v>
      </c>
      <c r="Y991" s="6">
        <v>5.4</v>
      </c>
      <c r="Z991" s="5">
        <v>0</v>
      </c>
      <c r="AA991" s="6">
        <v>0</v>
      </c>
      <c r="AB991" s="5">
        <v>0</v>
      </c>
      <c r="AC991" s="6">
        <v>0</v>
      </c>
      <c r="AD991" s="5">
        <v>0</v>
      </c>
      <c r="AE991" s="6">
        <v>0</v>
      </c>
      <c r="AF991" s="5">
        <v>1</v>
      </c>
      <c r="AG991" s="6">
        <v>5.22</v>
      </c>
      <c r="AH991" s="5">
        <v>0</v>
      </c>
      <c r="AI991" s="6">
        <v>0</v>
      </c>
      <c r="AJ991" s="5">
        <v>0</v>
      </c>
      <c r="AK991" s="6">
        <v>0</v>
      </c>
      <c r="AL991" s="7">
        <v>0</v>
      </c>
      <c r="AM991" s="6">
        <v>0</v>
      </c>
      <c r="AN991" s="8">
        <v>0</v>
      </c>
      <c r="AO991" s="6">
        <v>0</v>
      </c>
      <c r="AP991" s="7">
        <v>0</v>
      </c>
      <c r="AQ991" s="6">
        <v>0</v>
      </c>
      <c r="AR991" s="7">
        <v>0</v>
      </c>
      <c r="AS991" s="6">
        <v>0</v>
      </c>
      <c r="AT991" s="7">
        <v>0</v>
      </c>
      <c r="AU991" s="6">
        <v>0</v>
      </c>
      <c r="AV991" s="7">
        <v>0</v>
      </c>
      <c r="AW991" s="6">
        <v>0</v>
      </c>
      <c r="AX991" s="5">
        <v>11</v>
      </c>
      <c r="AY991" s="6">
        <v>50.76</v>
      </c>
    </row>
    <row r="992" spans="1:51" x14ac:dyDescent="0.25">
      <c r="A992" s="4" t="s">
        <v>1030</v>
      </c>
      <c r="B992" s="5">
        <v>21</v>
      </c>
      <c r="C992" s="6">
        <v>73.89</v>
      </c>
      <c r="D992" s="5">
        <v>0</v>
      </c>
      <c r="E992" s="6">
        <v>0</v>
      </c>
      <c r="F992" s="5">
        <v>0</v>
      </c>
      <c r="G992" s="6">
        <v>0</v>
      </c>
      <c r="H992" s="5">
        <v>0</v>
      </c>
      <c r="I992" s="6">
        <v>0</v>
      </c>
      <c r="J992" s="5">
        <v>0</v>
      </c>
      <c r="K992" s="6">
        <v>0</v>
      </c>
      <c r="L992" s="5">
        <v>0</v>
      </c>
      <c r="M992" s="6">
        <v>0</v>
      </c>
      <c r="N992" s="5">
        <v>0</v>
      </c>
      <c r="O992" s="6">
        <v>0</v>
      </c>
      <c r="P992" s="5">
        <v>0</v>
      </c>
      <c r="Q992" s="6">
        <v>0</v>
      </c>
      <c r="R992" s="5">
        <v>0</v>
      </c>
      <c r="S992" s="6">
        <v>0</v>
      </c>
      <c r="T992" s="5">
        <v>0</v>
      </c>
      <c r="U992" s="6">
        <v>0</v>
      </c>
      <c r="V992" s="5">
        <v>0</v>
      </c>
      <c r="W992" s="6">
        <v>0</v>
      </c>
      <c r="X992" s="5">
        <v>0</v>
      </c>
      <c r="Y992" s="6">
        <v>0</v>
      </c>
      <c r="Z992" s="5">
        <v>0</v>
      </c>
      <c r="AA992" s="6">
        <v>0</v>
      </c>
      <c r="AB992" s="5">
        <v>0</v>
      </c>
      <c r="AC992" s="6">
        <v>0</v>
      </c>
      <c r="AD992" s="5">
        <v>1</v>
      </c>
      <c r="AE992" s="6">
        <v>4.95</v>
      </c>
      <c r="AF992" s="5">
        <v>1</v>
      </c>
      <c r="AG992" s="6">
        <v>3.42</v>
      </c>
      <c r="AH992" s="5">
        <v>1</v>
      </c>
      <c r="AI992" s="6">
        <v>4.2</v>
      </c>
      <c r="AJ992" s="5">
        <v>0</v>
      </c>
      <c r="AK992" s="6">
        <v>0</v>
      </c>
      <c r="AL992" s="7">
        <v>1</v>
      </c>
      <c r="AM992" s="6">
        <v>4.5599999999999996</v>
      </c>
      <c r="AN992" s="8">
        <v>1</v>
      </c>
      <c r="AO992" s="6">
        <v>5.0999999999999996</v>
      </c>
      <c r="AP992" s="7">
        <v>0</v>
      </c>
      <c r="AQ992" s="6">
        <v>0</v>
      </c>
      <c r="AR992" s="7">
        <v>0</v>
      </c>
      <c r="AS992" s="6">
        <v>0</v>
      </c>
      <c r="AT992" s="7">
        <v>0</v>
      </c>
      <c r="AU992" s="6">
        <v>0</v>
      </c>
      <c r="AV992" s="7">
        <v>0</v>
      </c>
      <c r="AW992" s="6">
        <v>0</v>
      </c>
      <c r="AX992" s="5">
        <v>26</v>
      </c>
      <c r="AY992" s="6">
        <v>96.12</v>
      </c>
    </row>
    <row r="993" spans="1:51" x14ac:dyDescent="0.25">
      <c r="A993" s="4" t="s">
        <v>1031</v>
      </c>
      <c r="B993" s="5">
        <v>143</v>
      </c>
      <c r="C993" s="6">
        <v>537.46199999999999</v>
      </c>
      <c r="D993" s="5">
        <v>1</v>
      </c>
      <c r="E993" s="6">
        <v>2.08</v>
      </c>
      <c r="F993" s="5">
        <v>2</v>
      </c>
      <c r="G993" s="6">
        <v>10.54</v>
      </c>
      <c r="H993" s="5">
        <v>3</v>
      </c>
      <c r="I993" s="6">
        <v>14.04</v>
      </c>
      <c r="J993" s="5">
        <v>0</v>
      </c>
      <c r="K993" s="6">
        <v>0</v>
      </c>
      <c r="L993" s="5">
        <v>2</v>
      </c>
      <c r="M993" s="6">
        <v>35.700000000000003</v>
      </c>
      <c r="N993" s="5">
        <v>1</v>
      </c>
      <c r="O993" s="6">
        <v>4.4000000000000004</v>
      </c>
      <c r="P993" s="5">
        <v>0</v>
      </c>
      <c r="Q993" s="6">
        <v>0</v>
      </c>
      <c r="R993" s="5">
        <v>1</v>
      </c>
      <c r="S993" s="6">
        <v>5.5</v>
      </c>
      <c r="T993" s="5">
        <v>2</v>
      </c>
      <c r="U993" s="6">
        <v>11.05</v>
      </c>
      <c r="V993" s="5">
        <v>0</v>
      </c>
      <c r="W993" s="6">
        <v>0</v>
      </c>
      <c r="X993" s="5">
        <v>0</v>
      </c>
      <c r="Y993" s="6">
        <v>0</v>
      </c>
      <c r="Z993" s="5">
        <v>1</v>
      </c>
      <c r="AA993" s="6">
        <v>6</v>
      </c>
      <c r="AB993" s="5">
        <v>0</v>
      </c>
      <c r="AC993" s="6">
        <v>0</v>
      </c>
      <c r="AD993" s="5">
        <v>3</v>
      </c>
      <c r="AE993" s="6">
        <v>14.805</v>
      </c>
      <c r="AF993" s="5">
        <v>1</v>
      </c>
      <c r="AG993" s="6">
        <v>3.99</v>
      </c>
      <c r="AH993" s="5">
        <v>2</v>
      </c>
      <c r="AI993" s="6">
        <v>12.54</v>
      </c>
      <c r="AJ993" s="5">
        <v>2</v>
      </c>
      <c r="AK993" s="6">
        <v>8.76</v>
      </c>
      <c r="AL993" s="7">
        <v>2</v>
      </c>
      <c r="AM993" s="6">
        <v>6.8049999999999997</v>
      </c>
      <c r="AN993" s="8">
        <v>0</v>
      </c>
      <c r="AO993" s="6">
        <v>0</v>
      </c>
      <c r="AP993" s="7">
        <v>2</v>
      </c>
      <c r="AQ993" s="6">
        <v>23.94</v>
      </c>
      <c r="AR993" s="7">
        <v>0</v>
      </c>
      <c r="AS993" s="6">
        <v>0</v>
      </c>
      <c r="AT993" s="7">
        <v>2</v>
      </c>
      <c r="AU993" s="6">
        <v>9.4550000000000001</v>
      </c>
      <c r="AV993" s="7">
        <v>0</v>
      </c>
      <c r="AW993" s="6">
        <v>0</v>
      </c>
      <c r="AX993" s="5">
        <v>170</v>
      </c>
      <c r="AY993" s="6">
        <v>707.06700000000001</v>
      </c>
    </row>
    <row r="994" spans="1:51" x14ac:dyDescent="0.25">
      <c r="A994" s="4" t="s">
        <v>1032</v>
      </c>
      <c r="B994" s="5">
        <v>66</v>
      </c>
      <c r="C994" s="6">
        <v>245.78</v>
      </c>
      <c r="D994" s="5">
        <v>0</v>
      </c>
      <c r="E994" s="6">
        <v>0</v>
      </c>
      <c r="F994" s="5">
        <v>0</v>
      </c>
      <c r="G994" s="6">
        <v>0</v>
      </c>
      <c r="H994" s="5">
        <v>0</v>
      </c>
      <c r="I994" s="6">
        <v>0</v>
      </c>
      <c r="J994" s="5">
        <v>0</v>
      </c>
      <c r="K994" s="6">
        <v>0</v>
      </c>
      <c r="L994" s="5">
        <v>1</v>
      </c>
      <c r="M994" s="6">
        <v>6.08</v>
      </c>
      <c r="N994" s="5">
        <v>0</v>
      </c>
      <c r="O994" s="6">
        <v>0</v>
      </c>
      <c r="P994" s="5">
        <v>0</v>
      </c>
      <c r="Q994" s="6">
        <v>0</v>
      </c>
      <c r="R994" s="5">
        <v>3</v>
      </c>
      <c r="S994" s="6">
        <v>15.025</v>
      </c>
      <c r="T994" s="5">
        <v>1</v>
      </c>
      <c r="U994" s="6">
        <v>10.26</v>
      </c>
      <c r="V994" s="5">
        <v>1</v>
      </c>
      <c r="W994" s="6">
        <v>6</v>
      </c>
      <c r="X994" s="5">
        <v>1</v>
      </c>
      <c r="Y994" s="6">
        <v>3.42</v>
      </c>
      <c r="Z994" s="5">
        <v>0</v>
      </c>
      <c r="AA994" s="6">
        <v>0</v>
      </c>
      <c r="AB994" s="5">
        <v>1</v>
      </c>
      <c r="AC994" s="6">
        <v>6.6</v>
      </c>
      <c r="AD994" s="5">
        <v>1</v>
      </c>
      <c r="AE994" s="6">
        <v>3.42</v>
      </c>
      <c r="AF994" s="5">
        <v>0</v>
      </c>
      <c r="AG994" s="6">
        <v>0</v>
      </c>
      <c r="AH994" s="5">
        <v>2</v>
      </c>
      <c r="AI994" s="6">
        <v>11.31</v>
      </c>
      <c r="AJ994" s="5">
        <v>1</v>
      </c>
      <c r="AK994" s="6">
        <v>6.6</v>
      </c>
      <c r="AL994" s="7">
        <v>1</v>
      </c>
      <c r="AM994" s="6">
        <v>3.78</v>
      </c>
      <c r="AN994" s="8">
        <v>1</v>
      </c>
      <c r="AO994" s="6">
        <v>6.05</v>
      </c>
      <c r="AP994" s="7">
        <v>1</v>
      </c>
      <c r="AQ994" s="6">
        <v>4.2699999999999996</v>
      </c>
      <c r="AR994" s="7">
        <v>1</v>
      </c>
      <c r="AS994" s="6">
        <v>4.88</v>
      </c>
      <c r="AT994" s="7">
        <v>0</v>
      </c>
      <c r="AU994" s="6">
        <v>0</v>
      </c>
      <c r="AV994" s="7">
        <v>0</v>
      </c>
      <c r="AW994" s="6">
        <v>0</v>
      </c>
      <c r="AX994" s="5">
        <v>82</v>
      </c>
      <c r="AY994" s="6">
        <v>333.47500000000002</v>
      </c>
    </row>
    <row r="995" spans="1:51" x14ac:dyDescent="0.25">
      <c r="A995" s="4" t="s">
        <v>1033</v>
      </c>
      <c r="B995" s="5">
        <v>47</v>
      </c>
      <c r="C995" s="6">
        <v>149.221</v>
      </c>
      <c r="D995" s="5">
        <v>1</v>
      </c>
      <c r="E995" s="6">
        <v>11.76</v>
      </c>
      <c r="F995" s="5">
        <v>0</v>
      </c>
      <c r="G995" s="6">
        <v>0</v>
      </c>
      <c r="H995" s="5">
        <v>1</v>
      </c>
      <c r="I995" s="6">
        <v>2.9</v>
      </c>
      <c r="J995" s="5">
        <v>0</v>
      </c>
      <c r="K995" s="6">
        <v>0</v>
      </c>
      <c r="L995" s="5">
        <v>2</v>
      </c>
      <c r="M995" s="6">
        <v>16.86</v>
      </c>
      <c r="N995" s="5">
        <v>0</v>
      </c>
      <c r="O995" s="6">
        <v>0</v>
      </c>
      <c r="P995" s="5">
        <v>0</v>
      </c>
      <c r="Q995" s="6">
        <v>0</v>
      </c>
      <c r="R995" s="5">
        <v>0</v>
      </c>
      <c r="S995" s="6">
        <v>0</v>
      </c>
      <c r="T995" s="5">
        <v>2</v>
      </c>
      <c r="U995" s="6">
        <v>12.4</v>
      </c>
      <c r="V995" s="5">
        <v>1</v>
      </c>
      <c r="W995" s="6">
        <v>4.5599999999999996</v>
      </c>
      <c r="X995" s="5">
        <v>0</v>
      </c>
      <c r="Y995" s="6">
        <v>0</v>
      </c>
      <c r="Z995" s="5">
        <v>1</v>
      </c>
      <c r="AA995" s="6">
        <v>6.6</v>
      </c>
      <c r="AB995" s="5">
        <v>0</v>
      </c>
      <c r="AC995" s="6">
        <v>0</v>
      </c>
      <c r="AD995" s="5">
        <v>0</v>
      </c>
      <c r="AE995" s="6">
        <v>0</v>
      </c>
      <c r="AF995" s="5">
        <v>0</v>
      </c>
      <c r="AG995" s="6">
        <v>0</v>
      </c>
      <c r="AH995" s="5">
        <v>0</v>
      </c>
      <c r="AI995" s="6">
        <v>0</v>
      </c>
      <c r="AJ995" s="5">
        <v>0</v>
      </c>
      <c r="AK995" s="6">
        <v>0</v>
      </c>
      <c r="AL995" s="7">
        <v>1</v>
      </c>
      <c r="AM995" s="6">
        <v>6.6</v>
      </c>
      <c r="AN995" s="8">
        <v>1</v>
      </c>
      <c r="AO995" s="6">
        <v>3.72</v>
      </c>
      <c r="AP995" s="7">
        <v>3</v>
      </c>
      <c r="AQ995" s="6">
        <v>15.105</v>
      </c>
      <c r="AR995" s="7">
        <v>0</v>
      </c>
      <c r="AS995" s="6">
        <v>0</v>
      </c>
      <c r="AT995" s="7">
        <v>1</v>
      </c>
      <c r="AU995" s="6">
        <v>9.4499999999999993</v>
      </c>
      <c r="AV995" s="7">
        <v>0</v>
      </c>
      <c r="AW995" s="6">
        <v>0</v>
      </c>
      <c r="AX995" s="5">
        <v>61</v>
      </c>
      <c r="AY995" s="6">
        <v>239.17599999999999</v>
      </c>
    </row>
    <row r="996" spans="1:51" x14ac:dyDescent="0.25">
      <c r="A996" s="4" t="s">
        <v>1034</v>
      </c>
      <c r="B996" s="5">
        <v>115</v>
      </c>
      <c r="C996" s="6">
        <v>399.76499999999999</v>
      </c>
      <c r="D996" s="5">
        <v>0</v>
      </c>
      <c r="E996" s="6">
        <v>0</v>
      </c>
      <c r="F996" s="5">
        <v>1</v>
      </c>
      <c r="G996" s="6">
        <v>2.4300000000000002</v>
      </c>
      <c r="H996" s="5">
        <v>1</v>
      </c>
      <c r="I996" s="6">
        <v>3.24</v>
      </c>
      <c r="J996" s="5">
        <v>2</v>
      </c>
      <c r="K996" s="6">
        <v>8.9600000000000009</v>
      </c>
      <c r="L996" s="5">
        <v>1</v>
      </c>
      <c r="M996" s="6">
        <v>4.95</v>
      </c>
      <c r="N996" s="5">
        <v>2</v>
      </c>
      <c r="O996" s="6">
        <v>16.100000000000001</v>
      </c>
      <c r="P996" s="5">
        <v>1</v>
      </c>
      <c r="Q996" s="6">
        <v>2.75</v>
      </c>
      <c r="R996" s="5">
        <v>0</v>
      </c>
      <c r="S996" s="6">
        <v>0</v>
      </c>
      <c r="T996" s="5">
        <v>1</v>
      </c>
      <c r="U996" s="6">
        <v>10.98</v>
      </c>
      <c r="V996" s="5">
        <v>4</v>
      </c>
      <c r="W996" s="6">
        <v>19.739999999999998</v>
      </c>
      <c r="X996" s="5">
        <v>3</v>
      </c>
      <c r="Y996" s="6">
        <v>12.425000000000001</v>
      </c>
      <c r="Z996" s="5">
        <v>5</v>
      </c>
      <c r="AA996" s="6">
        <v>33.909999999999997</v>
      </c>
      <c r="AB996" s="5">
        <v>5</v>
      </c>
      <c r="AC996" s="6">
        <v>34.21</v>
      </c>
      <c r="AD996" s="5">
        <v>2</v>
      </c>
      <c r="AE996" s="6">
        <v>9.9</v>
      </c>
      <c r="AF996" s="5">
        <v>4</v>
      </c>
      <c r="AG996" s="6">
        <v>21.16</v>
      </c>
      <c r="AH996" s="5">
        <v>0</v>
      </c>
      <c r="AI996" s="6">
        <v>0</v>
      </c>
      <c r="AJ996" s="5">
        <v>2</v>
      </c>
      <c r="AK996" s="6">
        <v>7.625</v>
      </c>
      <c r="AL996" s="7">
        <v>1</v>
      </c>
      <c r="AM996" s="6">
        <v>32.76</v>
      </c>
      <c r="AN996" s="8">
        <v>0</v>
      </c>
      <c r="AO996" s="6">
        <v>0</v>
      </c>
      <c r="AP996" s="7">
        <v>1</v>
      </c>
      <c r="AQ996" s="6">
        <v>3.15</v>
      </c>
      <c r="AR996" s="7">
        <v>1</v>
      </c>
      <c r="AS996" s="6">
        <v>6.3</v>
      </c>
      <c r="AT996" s="7">
        <v>1</v>
      </c>
      <c r="AU996" s="6">
        <v>3.6</v>
      </c>
      <c r="AV996" s="7">
        <v>0</v>
      </c>
      <c r="AW996" s="6">
        <v>0</v>
      </c>
      <c r="AX996" s="5">
        <v>153</v>
      </c>
      <c r="AY996" s="6">
        <v>633.95500000000004</v>
      </c>
    </row>
    <row r="997" spans="1:51" x14ac:dyDescent="0.25">
      <c r="A997" s="4" t="s">
        <v>1035</v>
      </c>
      <c r="B997" s="5">
        <v>8</v>
      </c>
      <c r="C997" s="6">
        <v>30.13</v>
      </c>
      <c r="D997" s="5">
        <v>1</v>
      </c>
      <c r="E997" s="6">
        <v>5.04</v>
      </c>
      <c r="F997" s="5">
        <v>0</v>
      </c>
      <c r="G997" s="6">
        <v>0</v>
      </c>
      <c r="H997" s="5">
        <v>0</v>
      </c>
      <c r="I997" s="6">
        <v>0</v>
      </c>
      <c r="J997" s="5">
        <v>0</v>
      </c>
      <c r="K997" s="6">
        <v>0</v>
      </c>
      <c r="L997" s="5">
        <v>0</v>
      </c>
      <c r="M997" s="6">
        <v>0</v>
      </c>
      <c r="N997" s="5">
        <v>0</v>
      </c>
      <c r="O997" s="6">
        <v>0</v>
      </c>
      <c r="P997" s="5">
        <v>0</v>
      </c>
      <c r="Q997" s="6">
        <v>0</v>
      </c>
      <c r="R997" s="5">
        <v>0</v>
      </c>
      <c r="S997" s="6">
        <v>0</v>
      </c>
      <c r="T997" s="5">
        <v>0</v>
      </c>
      <c r="U997" s="6">
        <v>0</v>
      </c>
      <c r="V997" s="5">
        <v>0</v>
      </c>
      <c r="W997" s="6">
        <v>0</v>
      </c>
      <c r="X997" s="5">
        <v>0</v>
      </c>
      <c r="Y997" s="6">
        <v>0</v>
      </c>
      <c r="Z997" s="5">
        <v>0</v>
      </c>
      <c r="AA997" s="6">
        <v>0</v>
      </c>
      <c r="AB997" s="5">
        <v>0</v>
      </c>
      <c r="AC997" s="6">
        <v>0</v>
      </c>
      <c r="AD997" s="5">
        <v>0</v>
      </c>
      <c r="AE997" s="6">
        <v>0</v>
      </c>
      <c r="AF997" s="5">
        <v>0</v>
      </c>
      <c r="AG997" s="6">
        <v>0</v>
      </c>
      <c r="AH997" s="5">
        <v>0</v>
      </c>
      <c r="AI997" s="6">
        <v>0</v>
      </c>
      <c r="AJ997" s="5">
        <v>0</v>
      </c>
      <c r="AK997" s="6">
        <v>0</v>
      </c>
      <c r="AL997" s="7">
        <v>0</v>
      </c>
      <c r="AM997" s="6">
        <v>0</v>
      </c>
      <c r="AN997" s="8">
        <v>0</v>
      </c>
      <c r="AO997" s="6">
        <v>0</v>
      </c>
      <c r="AP997" s="7">
        <v>0</v>
      </c>
      <c r="AQ997" s="6">
        <v>0</v>
      </c>
      <c r="AR997" s="7">
        <v>1</v>
      </c>
      <c r="AS997" s="6">
        <v>6.3</v>
      </c>
      <c r="AT997" s="7">
        <v>0</v>
      </c>
      <c r="AU997" s="6">
        <v>0</v>
      </c>
      <c r="AV997" s="7">
        <v>0</v>
      </c>
      <c r="AW997" s="6">
        <v>0</v>
      </c>
      <c r="AX997" s="5">
        <v>10</v>
      </c>
      <c r="AY997" s="6">
        <v>41.47</v>
      </c>
    </row>
    <row r="998" spans="1:51" x14ac:dyDescent="0.25">
      <c r="A998" s="4" t="s">
        <v>1036</v>
      </c>
      <c r="B998" s="5">
        <v>99</v>
      </c>
      <c r="C998" s="6">
        <v>414.84100000000001</v>
      </c>
      <c r="D998" s="5">
        <v>0</v>
      </c>
      <c r="E998" s="6">
        <v>0</v>
      </c>
      <c r="F998" s="5">
        <v>6</v>
      </c>
      <c r="G998" s="6">
        <v>28.82</v>
      </c>
      <c r="H998" s="5">
        <v>2</v>
      </c>
      <c r="I998" s="6">
        <v>11.09</v>
      </c>
      <c r="J998" s="5">
        <v>1</v>
      </c>
      <c r="K998" s="6">
        <v>4.95</v>
      </c>
      <c r="L998" s="5">
        <v>5</v>
      </c>
      <c r="M998" s="6">
        <v>57.01</v>
      </c>
      <c r="N998" s="5">
        <v>4</v>
      </c>
      <c r="O998" s="6">
        <v>18.43</v>
      </c>
      <c r="P998" s="5">
        <v>1</v>
      </c>
      <c r="Q998" s="6">
        <v>4.125</v>
      </c>
      <c r="R998" s="5">
        <v>1</v>
      </c>
      <c r="S998" s="6">
        <v>3.24</v>
      </c>
      <c r="T998" s="5">
        <v>0</v>
      </c>
      <c r="U998" s="6">
        <v>0</v>
      </c>
      <c r="V998" s="5">
        <v>0</v>
      </c>
      <c r="W998" s="6">
        <v>0</v>
      </c>
      <c r="X998" s="5">
        <v>1</v>
      </c>
      <c r="Y998" s="6">
        <v>4.5599999999999996</v>
      </c>
      <c r="Z998" s="5">
        <v>3</v>
      </c>
      <c r="AA998" s="6">
        <v>12.65</v>
      </c>
      <c r="AB998" s="5">
        <v>1</v>
      </c>
      <c r="AC998" s="6">
        <v>5.8</v>
      </c>
      <c r="AD998" s="5">
        <v>3</v>
      </c>
      <c r="AE998" s="6">
        <v>15.54</v>
      </c>
      <c r="AF998" s="5">
        <v>6</v>
      </c>
      <c r="AG998" s="6">
        <v>39.200000000000003</v>
      </c>
      <c r="AH998" s="5">
        <v>1</v>
      </c>
      <c r="AI998" s="6">
        <v>31.625</v>
      </c>
      <c r="AJ998" s="5">
        <v>6</v>
      </c>
      <c r="AK998" s="6">
        <v>59.805</v>
      </c>
      <c r="AL998" s="7">
        <v>0</v>
      </c>
      <c r="AM998" s="6">
        <v>0</v>
      </c>
      <c r="AN998" s="8">
        <v>1</v>
      </c>
      <c r="AO998" s="6">
        <v>3.5750000000000002</v>
      </c>
      <c r="AP998" s="7">
        <v>0</v>
      </c>
      <c r="AQ998" s="6">
        <v>0</v>
      </c>
      <c r="AR998" s="7">
        <v>2</v>
      </c>
      <c r="AS998" s="6">
        <v>41.4</v>
      </c>
      <c r="AT998" s="7">
        <v>1</v>
      </c>
      <c r="AU998" s="6">
        <v>6.3</v>
      </c>
      <c r="AV998" s="7">
        <v>0</v>
      </c>
      <c r="AW998" s="6">
        <v>0</v>
      </c>
      <c r="AX998" s="5">
        <v>144</v>
      </c>
      <c r="AY998" s="6">
        <v>762.96100000000001</v>
      </c>
    </row>
    <row r="999" spans="1:51" x14ac:dyDescent="0.25">
      <c r="A999" s="4" t="s">
        <v>1037</v>
      </c>
      <c r="B999" s="5">
        <v>23</v>
      </c>
      <c r="C999" s="6">
        <v>85.090999999999994</v>
      </c>
      <c r="D999" s="5">
        <v>0</v>
      </c>
      <c r="E999" s="6">
        <v>0</v>
      </c>
      <c r="F999" s="5">
        <v>0</v>
      </c>
      <c r="G999" s="6">
        <v>0</v>
      </c>
      <c r="H999" s="5">
        <v>0</v>
      </c>
      <c r="I999" s="6">
        <v>0</v>
      </c>
      <c r="J999" s="5">
        <v>0</v>
      </c>
      <c r="K999" s="6">
        <v>0</v>
      </c>
      <c r="L999" s="5">
        <v>0</v>
      </c>
      <c r="M999" s="6">
        <v>0</v>
      </c>
      <c r="N999" s="5">
        <v>3</v>
      </c>
      <c r="O999" s="6">
        <v>18.04</v>
      </c>
      <c r="P999" s="5">
        <v>0</v>
      </c>
      <c r="Q999" s="6">
        <v>0</v>
      </c>
      <c r="R999" s="5">
        <v>0</v>
      </c>
      <c r="S999" s="6">
        <v>0</v>
      </c>
      <c r="T999" s="5">
        <v>1</v>
      </c>
      <c r="U999" s="6">
        <v>11.7</v>
      </c>
      <c r="V999" s="5">
        <v>0</v>
      </c>
      <c r="W999" s="6">
        <v>0</v>
      </c>
      <c r="X999" s="5">
        <v>0</v>
      </c>
      <c r="Y999" s="6">
        <v>0</v>
      </c>
      <c r="Z999" s="5">
        <v>0</v>
      </c>
      <c r="AA999" s="6">
        <v>0</v>
      </c>
      <c r="AB999" s="5">
        <v>0</v>
      </c>
      <c r="AC999" s="6">
        <v>0</v>
      </c>
      <c r="AD999" s="5">
        <v>3</v>
      </c>
      <c r="AE999" s="6">
        <v>14.92</v>
      </c>
      <c r="AF999" s="5">
        <v>2</v>
      </c>
      <c r="AG999" s="6">
        <v>13.275</v>
      </c>
      <c r="AH999" s="5">
        <v>0</v>
      </c>
      <c r="AI999" s="6">
        <v>0</v>
      </c>
      <c r="AJ999" s="5">
        <v>0</v>
      </c>
      <c r="AK999" s="6">
        <v>0</v>
      </c>
      <c r="AL999" s="7">
        <v>0</v>
      </c>
      <c r="AM999" s="6">
        <v>0</v>
      </c>
      <c r="AN999" s="8">
        <v>0</v>
      </c>
      <c r="AO999" s="6">
        <v>0</v>
      </c>
      <c r="AP999" s="7">
        <v>0</v>
      </c>
      <c r="AQ999" s="6">
        <v>0</v>
      </c>
      <c r="AR999" s="7">
        <v>1</v>
      </c>
      <c r="AS999" s="6">
        <v>6.6150000000000002</v>
      </c>
      <c r="AT999" s="7">
        <v>1</v>
      </c>
      <c r="AU999" s="6">
        <v>13.86</v>
      </c>
      <c r="AV999" s="7">
        <v>0</v>
      </c>
      <c r="AW999" s="6">
        <v>0</v>
      </c>
      <c r="AX999" s="5">
        <v>34</v>
      </c>
      <c r="AY999" s="6">
        <v>163.501</v>
      </c>
    </row>
    <row r="1000" spans="1:51" x14ac:dyDescent="0.25">
      <c r="A1000" s="4" t="s">
        <v>1038</v>
      </c>
      <c r="B1000" s="5">
        <v>163</v>
      </c>
      <c r="C1000" s="6">
        <v>638.44500000000005</v>
      </c>
      <c r="D1000" s="5">
        <v>1</v>
      </c>
      <c r="E1000" s="6">
        <v>2.915</v>
      </c>
      <c r="F1000" s="5">
        <v>2</v>
      </c>
      <c r="G1000" s="6">
        <v>13.8</v>
      </c>
      <c r="H1000" s="5">
        <v>1</v>
      </c>
      <c r="I1000" s="6">
        <v>4.2750000000000004</v>
      </c>
      <c r="J1000" s="5">
        <v>2</v>
      </c>
      <c r="K1000" s="6">
        <v>16.100000000000001</v>
      </c>
      <c r="L1000" s="5">
        <v>1</v>
      </c>
      <c r="M1000" s="6">
        <v>6</v>
      </c>
      <c r="N1000" s="5">
        <v>0</v>
      </c>
      <c r="O1000" s="6">
        <v>0</v>
      </c>
      <c r="P1000" s="5">
        <v>2</v>
      </c>
      <c r="Q1000" s="6">
        <v>10.885</v>
      </c>
      <c r="R1000" s="5">
        <v>6</v>
      </c>
      <c r="S1000" s="6">
        <v>42.51</v>
      </c>
      <c r="T1000" s="5">
        <v>0</v>
      </c>
      <c r="U1000" s="6">
        <v>0</v>
      </c>
      <c r="V1000" s="5">
        <v>4</v>
      </c>
      <c r="W1000" s="6">
        <v>25.085000000000001</v>
      </c>
      <c r="X1000" s="5">
        <v>5</v>
      </c>
      <c r="Y1000" s="6">
        <v>27.725000000000001</v>
      </c>
      <c r="Z1000" s="5">
        <v>2</v>
      </c>
      <c r="AA1000" s="6">
        <v>16.14</v>
      </c>
      <c r="AB1000" s="5">
        <v>0</v>
      </c>
      <c r="AC1000" s="6">
        <v>0</v>
      </c>
      <c r="AD1000" s="5">
        <v>7</v>
      </c>
      <c r="AE1000" s="6">
        <v>43.15</v>
      </c>
      <c r="AF1000" s="5">
        <v>4</v>
      </c>
      <c r="AG1000" s="6">
        <v>36.475000000000001</v>
      </c>
      <c r="AH1000" s="5">
        <v>0</v>
      </c>
      <c r="AI1000" s="6">
        <v>0</v>
      </c>
      <c r="AJ1000" s="5">
        <v>2</v>
      </c>
      <c r="AK1000" s="6">
        <v>7.2</v>
      </c>
      <c r="AL1000" s="7">
        <v>1</v>
      </c>
      <c r="AM1000" s="6">
        <v>6.6</v>
      </c>
      <c r="AN1000" s="8">
        <v>0</v>
      </c>
      <c r="AO1000" s="6">
        <v>0</v>
      </c>
      <c r="AP1000" s="7">
        <v>1</v>
      </c>
      <c r="AQ1000" s="6">
        <v>5.67</v>
      </c>
      <c r="AR1000" s="7">
        <v>0</v>
      </c>
      <c r="AS1000" s="6">
        <v>0</v>
      </c>
      <c r="AT1000" s="7">
        <v>3</v>
      </c>
      <c r="AU1000" s="6">
        <v>17.385000000000002</v>
      </c>
      <c r="AV1000" s="7">
        <v>0</v>
      </c>
      <c r="AW1000" s="6">
        <v>0</v>
      </c>
      <c r="AX1000" s="5">
        <v>207</v>
      </c>
      <c r="AY1000" s="6">
        <v>920.36</v>
      </c>
    </row>
    <row r="1001" spans="1:51" x14ac:dyDescent="0.25">
      <c r="A1001" s="4" t="s">
        <v>1039</v>
      </c>
      <c r="B1001" s="5">
        <v>10</v>
      </c>
      <c r="C1001" s="6">
        <v>28.504999999999999</v>
      </c>
      <c r="D1001" s="5">
        <v>0</v>
      </c>
      <c r="E1001" s="6">
        <v>0</v>
      </c>
      <c r="F1001" s="5">
        <v>0</v>
      </c>
      <c r="G1001" s="6">
        <v>0</v>
      </c>
      <c r="H1001" s="5">
        <v>0</v>
      </c>
      <c r="I1001" s="6">
        <v>0</v>
      </c>
      <c r="J1001" s="5">
        <v>0</v>
      </c>
      <c r="K1001" s="6">
        <v>0</v>
      </c>
      <c r="L1001" s="5">
        <v>0</v>
      </c>
      <c r="M1001" s="6">
        <v>0</v>
      </c>
      <c r="N1001" s="5">
        <v>0</v>
      </c>
      <c r="O1001" s="6">
        <v>0</v>
      </c>
      <c r="P1001" s="5">
        <v>0</v>
      </c>
      <c r="Q1001" s="6">
        <v>0</v>
      </c>
      <c r="R1001" s="5">
        <v>0</v>
      </c>
      <c r="S1001" s="6">
        <v>0</v>
      </c>
      <c r="T1001" s="5">
        <v>0</v>
      </c>
      <c r="U1001" s="6">
        <v>0</v>
      </c>
      <c r="V1001" s="5">
        <v>0</v>
      </c>
      <c r="W1001" s="6">
        <v>0</v>
      </c>
      <c r="X1001" s="5">
        <v>1</v>
      </c>
      <c r="Y1001" s="6">
        <v>5.76</v>
      </c>
      <c r="Z1001" s="5">
        <v>0</v>
      </c>
      <c r="AA1001" s="6">
        <v>0</v>
      </c>
      <c r="AB1001" s="5">
        <v>0</v>
      </c>
      <c r="AC1001" s="6">
        <v>0</v>
      </c>
      <c r="AD1001" s="5">
        <v>0</v>
      </c>
      <c r="AE1001" s="6">
        <v>0</v>
      </c>
      <c r="AF1001" s="5">
        <v>0</v>
      </c>
      <c r="AG1001" s="6">
        <v>0</v>
      </c>
      <c r="AH1001" s="5">
        <v>0</v>
      </c>
      <c r="AI1001" s="6">
        <v>0</v>
      </c>
      <c r="AJ1001" s="5">
        <v>0</v>
      </c>
      <c r="AK1001" s="6">
        <v>0</v>
      </c>
      <c r="AL1001" s="7">
        <v>0</v>
      </c>
      <c r="AM1001" s="6">
        <v>0</v>
      </c>
      <c r="AN1001" s="8">
        <v>0</v>
      </c>
      <c r="AO1001" s="6">
        <v>0</v>
      </c>
      <c r="AP1001" s="7">
        <v>0</v>
      </c>
      <c r="AQ1001" s="6">
        <v>0</v>
      </c>
      <c r="AR1001" s="7">
        <v>0</v>
      </c>
      <c r="AS1001" s="6">
        <v>0</v>
      </c>
      <c r="AT1001" s="7">
        <v>0</v>
      </c>
      <c r="AU1001" s="6">
        <v>0</v>
      </c>
      <c r="AV1001" s="7">
        <v>0</v>
      </c>
      <c r="AW1001" s="6">
        <v>0</v>
      </c>
      <c r="AX1001" s="5">
        <v>11</v>
      </c>
      <c r="AY1001" s="6">
        <v>34.265000000000001</v>
      </c>
    </row>
    <row r="1002" spans="1:51" x14ac:dyDescent="0.25">
      <c r="A1002" s="4" t="s">
        <v>1040</v>
      </c>
      <c r="B1002" s="5">
        <v>2</v>
      </c>
      <c r="C1002" s="6">
        <v>11</v>
      </c>
      <c r="D1002" s="5">
        <v>0</v>
      </c>
      <c r="E1002" s="6">
        <v>0</v>
      </c>
      <c r="F1002" s="5">
        <v>0</v>
      </c>
      <c r="G1002" s="6">
        <v>0</v>
      </c>
      <c r="H1002" s="5">
        <v>0</v>
      </c>
      <c r="I1002" s="6">
        <v>0</v>
      </c>
      <c r="J1002" s="5">
        <v>0</v>
      </c>
      <c r="K1002" s="6">
        <v>0</v>
      </c>
      <c r="L1002" s="5">
        <v>0</v>
      </c>
      <c r="M1002" s="6">
        <v>0</v>
      </c>
      <c r="N1002" s="5">
        <v>0</v>
      </c>
      <c r="O1002" s="6">
        <v>0</v>
      </c>
      <c r="P1002" s="5">
        <v>0</v>
      </c>
      <c r="Q1002" s="6">
        <v>0</v>
      </c>
      <c r="R1002" s="5">
        <v>0</v>
      </c>
      <c r="S1002" s="6">
        <v>0</v>
      </c>
      <c r="T1002" s="5">
        <v>1</v>
      </c>
      <c r="U1002" s="6">
        <v>5.49</v>
      </c>
      <c r="V1002" s="5">
        <v>0</v>
      </c>
      <c r="W1002" s="6">
        <v>0</v>
      </c>
      <c r="X1002" s="5">
        <v>0</v>
      </c>
      <c r="Y1002" s="6">
        <v>0</v>
      </c>
      <c r="Z1002" s="5">
        <v>0</v>
      </c>
      <c r="AA1002" s="6">
        <v>0</v>
      </c>
      <c r="AB1002" s="5">
        <v>0</v>
      </c>
      <c r="AC1002" s="6">
        <v>0</v>
      </c>
      <c r="AD1002" s="5">
        <v>0</v>
      </c>
      <c r="AE1002" s="6">
        <v>0</v>
      </c>
      <c r="AF1002" s="5">
        <v>0</v>
      </c>
      <c r="AG1002" s="6">
        <v>0</v>
      </c>
      <c r="AH1002" s="5">
        <v>0</v>
      </c>
      <c r="AI1002" s="6">
        <v>0</v>
      </c>
      <c r="AJ1002" s="5">
        <v>0</v>
      </c>
      <c r="AK1002" s="6">
        <v>0</v>
      </c>
      <c r="AL1002" s="7">
        <v>0</v>
      </c>
      <c r="AM1002" s="6">
        <v>0</v>
      </c>
      <c r="AN1002" s="8">
        <v>0</v>
      </c>
      <c r="AO1002" s="6">
        <v>0</v>
      </c>
      <c r="AP1002" s="7">
        <v>0</v>
      </c>
      <c r="AQ1002" s="6">
        <v>0</v>
      </c>
      <c r="AR1002" s="7">
        <v>0</v>
      </c>
      <c r="AS1002" s="6">
        <v>0</v>
      </c>
      <c r="AT1002" s="7">
        <v>0</v>
      </c>
      <c r="AU1002" s="6">
        <v>0</v>
      </c>
      <c r="AV1002" s="7">
        <v>0</v>
      </c>
      <c r="AW1002" s="6">
        <v>0</v>
      </c>
      <c r="AX1002" s="5">
        <v>3</v>
      </c>
      <c r="AY1002" s="6">
        <v>16.489999999999998</v>
      </c>
    </row>
    <row r="1003" spans="1:51" x14ac:dyDescent="0.25">
      <c r="A1003" s="4" t="s">
        <v>1041</v>
      </c>
      <c r="B1003" s="5">
        <v>47</v>
      </c>
      <c r="C1003" s="6">
        <v>161.185</v>
      </c>
      <c r="D1003" s="5">
        <v>0</v>
      </c>
      <c r="E1003" s="6">
        <v>0</v>
      </c>
      <c r="F1003" s="5">
        <v>0</v>
      </c>
      <c r="G1003" s="6">
        <v>0</v>
      </c>
      <c r="H1003" s="5">
        <v>1</v>
      </c>
      <c r="I1003" s="6">
        <v>4.32</v>
      </c>
      <c r="J1003" s="5">
        <v>5</v>
      </c>
      <c r="K1003" s="6">
        <v>21.52</v>
      </c>
      <c r="L1003" s="5">
        <v>3</v>
      </c>
      <c r="M1003" s="6">
        <v>17.84</v>
      </c>
      <c r="N1003" s="5">
        <v>1</v>
      </c>
      <c r="O1003" s="6">
        <v>4.32</v>
      </c>
      <c r="P1003" s="5">
        <v>1</v>
      </c>
      <c r="Q1003" s="6">
        <v>4.32</v>
      </c>
      <c r="R1003" s="5">
        <v>2</v>
      </c>
      <c r="S1003" s="6">
        <v>8.2799999999999994</v>
      </c>
      <c r="T1003" s="5">
        <v>2</v>
      </c>
      <c r="U1003" s="6">
        <v>8.68</v>
      </c>
      <c r="V1003" s="5">
        <v>1</v>
      </c>
      <c r="W1003" s="6">
        <v>6.5549999999999997</v>
      </c>
      <c r="X1003" s="5">
        <v>1</v>
      </c>
      <c r="Y1003" s="6">
        <v>4.4800000000000004</v>
      </c>
      <c r="Z1003" s="5">
        <v>0</v>
      </c>
      <c r="AA1003" s="6">
        <v>0</v>
      </c>
      <c r="AB1003" s="5">
        <v>0</v>
      </c>
      <c r="AC1003" s="6">
        <v>0</v>
      </c>
      <c r="AD1003" s="5">
        <v>0</v>
      </c>
      <c r="AE1003" s="6">
        <v>0</v>
      </c>
      <c r="AF1003" s="5">
        <v>0</v>
      </c>
      <c r="AG1003" s="6">
        <v>0</v>
      </c>
      <c r="AH1003" s="5">
        <v>1</v>
      </c>
      <c r="AI1003" s="6">
        <v>13.2</v>
      </c>
      <c r="AJ1003" s="5">
        <v>2</v>
      </c>
      <c r="AK1003" s="6">
        <v>9.4600000000000009</v>
      </c>
      <c r="AL1003" s="7">
        <v>2</v>
      </c>
      <c r="AM1003" s="6">
        <v>5.22</v>
      </c>
      <c r="AN1003" s="8">
        <v>2</v>
      </c>
      <c r="AO1003" s="6">
        <v>12.23</v>
      </c>
      <c r="AP1003" s="7">
        <v>0</v>
      </c>
      <c r="AQ1003" s="6">
        <v>0</v>
      </c>
      <c r="AR1003" s="7">
        <v>0</v>
      </c>
      <c r="AS1003" s="6">
        <v>0</v>
      </c>
      <c r="AT1003" s="7">
        <v>0</v>
      </c>
      <c r="AU1003" s="6">
        <v>0</v>
      </c>
      <c r="AV1003" s="7">
        <v>0</v>
      </c>
      <c r="AW1003" s="6">
        <v>0</v>
      </c>
      <c r="AX1003" s="5">
        <v>71</v>
      </c>
      <c r="AY1003" s="6">
        <v>281.61</v>
      </c>
    </row>
    <row r="1004" spans="1:51" x14ac:dyDescent="0.25">
      <c r="A1004" s="4" t="s">
        <v>1042</v>
      </c>
      <c r="B1004" s="5">
        <v>54</v>
      </c>
      <c r="C1004" s="6">
        <v>234.58</v>
      </c>
      <c r="D1004" s="5">
        <v>1</v>
      </c>
      <c r="E1004" s="6">
        <v>5.13</v>
      </c>
      <c r="F1004" s="5">
        <v>0</v>
      </c>
      <c r="G1004" s="6">
        <v>0</v>
      </c>
      <c r="H1004" s="5">
        <v>2</v>
      </c>
      <c r="I1004" s="6">
        <v>9.7200000000000006</v>
      </c>
      <c r="J1004" s="5">
        <v>5</v>
      </c>
      <c r="K1004" s="6">
        <v>23.35</v>
      </c>
      <c r="L1004" s="5">
        <v>0</v>
      </c>
      <c r="M1004" s="6">
        <v>0</v>
      </c>
      <c r="N1004" s="5">
        <v>0</v>
      </c>
      <c r="O1004" s="6">
        <v>0</v>
      </c>
      <c r="P1004" s="5">
        <v>1</v>
      </c>
      <c r="Q1004" s="6">
        <v>5.4</v>
      </c>
      <c r="R1004" s="5">
        <v>0</v>
      </c>
      <c r="S1004" s="6">
        <v>0</v>
      </c>
      <c r="T1004" s="5">
        <v>0</v>
      </c>
      <c r="U1004" s="6">
        <v>0</v>
      </c>
      <c r="V1004" s="5">
        <v>0</v>
      </c>
      <c r="W1004" s="6">
        <v>0</v>
      </c>
      <c r="X1004" s="5">
        <v>0</v>
      </c>
      <c r="Y1004" s="6">
        <v>0</v>
      </c>
      <c r="Z1004" s="5">
        <v>1</v>
      </c>
      <c r="AA1004" s="6">
        <v>5.4</v>
      </c>
      <c r="AB1004" s="5">
        <v>0</v>
      </c>
      <c r="AC1004" s="6">
        <v>0</v>
      </c>
      <c r="AD1004" s="5">
        <v>0</v>
      </c>
      <c r="AE1004" s="6">
        <v>0</v>
      </c>
      <c r="AF1004" s="5">
        <v>1</v>
      </c>
      <c r="AG1004" s="6">
        <v>6.19</v>
      </c>
      <c r="AH1004" s="5">
        <v>2</v>
      </c>
      <c r="AI1004" s="6">
        <v>8.4600000000000009</v>
      </c>
      <c r="AJ1004" s="5">
        <v>1</v>
      </c>
      <c r="AK1004" s="6">
        <v>3.36</v>
      </c>
      <c r="AL1004" s="7">
        <v>0</v>
      </c>
      <c r="AM1004" s="6">
        <v>0</v>
      </c>
      <c r="AN1004" s="8">
        <v>0</v>
      </c>
      <c r="AO1004" s="6">
        <v>0</v>
      </c>
      <c r="AP1004" s="7">
        <v>1</v>
      </c>
      <c r="AQ1004" s="6">
        <v>6.4</v>
      </c>
      <c r="AR1004" s="7">
        <v>1</v>
      </c>
      <c r="AS1004" s="6">
        <v>8.25</v>
      </c>
      <c r="AT1004" s="7">
        <v>0</v>
      </c>
      <c r="AU1004" s="6">
        <v>0</v>
      </c>
      <c r="AV1004" s="7">
        <v>0</v>
      </c>
      <c r="AW1004" s="6">
        <v>0</v>
      </c>
      <c r="AX1004" s="5">
        <v>70</v>
      </c>
      <c r="AY1004" s="6">
        <v>316.24</v>
      </c>
    </row>
    <row r="1005" spans="1:51" x14ac:dyDescent="0.25">
      <c r="A1005" s="4" t="s">
        <v>1043</v>
      </c>
      <c r="B1005" s="5">
        <v>181</v>
      </c>
      <c r="C1005" s="6">
        <v>588.28200000000004</v>
      </c>
      <c r="D1005" s="5">
        <v>2</v>
      </c>
      <c r="E1005" s="6">
        <v>11.61</v>
      </c>
      <c r="F1005" s="5">
        <v>4</v>
      </c>
      <c r="G1005" s="6">
        <v>23.13</v>
      </c>
      <c r="H1005" s="5">
        <v>3</v>
      </c>
      <c r="I1005" s="6">
        <v>12.725</v>
      </c>
      <c r="J1005" s="5">
        <v>1</v>
      </c>
      <c r="K1005" s="6">
        <v>5.94</v>
      </c>
      <c r="L1005" s="5">
        <v>5</v>
      </c>
      <c r="M1005" s="6">
        <v>23.65</v>
      </c>
      <c r="N1005" s="5">
        <v>0</v>
      </c>
      <c r="O1005" s="6">
        <v>0</v>
      </c>
      <c r="P1005" s="5">
        <v>2</v>
      </c>
      <c r="Q1005" s="6">
        <v>18.41</v>
      </c>
      <c r="R1005" s="5">
        <v>1</v>
      </c>
      <c r="S1005" s="6">
        <v>11</v>
      </c>
      <c r="T1005" s="5">
        <v>4</v>
      </c>
      <c r="U1005" s="6">
        <v>22.35</v>
      </c>
      <c r="V1005" s="5">
        <v>5</v>
      </c>
      <c r="W1005" s="6">
        <v>35.994999999999997</v>
      </c>
      <c r="X1005" s="5">
        <v>4</v>
      </c>
      <c r="Y1005" s="6">
        <v>22.52</v>
      </c>
      <c r="Z1005" s="5">
        <v>3</v>
      </c>
      <c r="AA1005" s="6">
        <v>17.52</v>
      </c>
      <c r="AB1005" s="5">
        <v>4</v>
      </c>
      <c r="AC1005" s="6">
        <v>20.97</v>
      </c>
      <c r="AD1005" s="5">
        <v>3</v>
      </c>
      <c r="AE1005" s="6">
        <v>18.555</v>
      </c>
      <c r="AF1005" s="5">
        <v>2</v>
      </c>
      <c r="AG1005" s="6">
        <v>13.41</v>
      </c>
      <c r="AH1005" s="5">
        <v>2</v>
      </c>
      <c r="AI1005" s="6">
        <v>12.244999999999999</v>
      </c>
      <c r="AJ1005" s="5">
        <v>3</v>
      </c>
      <c r="AK1005" s="6">
        <v>36.32</v>
      </c>
      <c r="AL1005" s="7">
        <v>1</v>
      </c>
      <c r="AM1005" s="6">
        <v>5.27</v>
      </c>
      <c r="AN1005" s="8">
        <v>0</v>
      </c>
      <c r="AO1005" s="6">
        <v>0</v>
      </c>
      <c r="AP1005" s="7">
        <v>1</v>
      </c>
      <c r="AQ1005" s="6">
        <v>5.49</v>
      </c>
      <c r="AR1005" s="7">
        <v>3</v>
      </c>
      <c r="AS1005" s="6">
        <v>21.56</v>
      </c>
      <c r="AT1005" s="7">
        <v>1</v>
      </c>
      <c r="AU1005" s="6">
        <v>6.6150000000000002</v>
      </c>
      <c r="AV1005" s="7">
        <v>0</v>
      </c>
      <c r="AW1005" s="6">
        <v>0</v>
      </c>
      <c r="AX1005" s="5">
        <v>235</v>
      </c>
      <c r="AY1005" s="6">
        <v>933.56700000000001</v>
      </c>
    </row>
    <row r="1006" spans="1:51" x14ac:dyDescent="0.25">
      <c r="A1006" s="4" t="s">
        <v>1044</v>
      </c>
      <c r="B1006" s="5">
        <v>16</v>
      </c>
      <c r="C1006" s="6">
        <v>51.05</v>
      </c>
      <c r="D1006" s="5">
        <v>0</v>
      </c>
      <c r="E1006" s="6">
        <v>0</v>
      </c>
      <c r="F1006" s="5">
        <v>1</v>
      </c>
      <c r="G1006" s="6">
        <v>5.4</v>
      </c>
      <c r="H1006" s="5">
        <v>2</v>
      </c>
      <c r="I1006" s="6">
        <v>10.35</v>
      </c>
      <c r="J1006" s="5">
        <v>0</v>
      </c>
      <c r="K1006" s="6">
        <v>0</v>
      </c>
      <c r="L1006" s="5">
        <v>0</v>
      </c>
      <c r="M1006" s="6">
        <v>0</v>
      </c>
      <c r="N1006" s="5">
        <v>0</v>
      </c>
      <c r="O1006" s="6">
        <v>0</v>
      </c>
      <c r="P1006" s="5">
        <v>0</v>
      </c>
      <c r="Q1006" s="6">
        <v>0</v>
      </c>
      <c r="R1006" s="5">
        <v>2</v>
      </c>
      <c r="S1006" s="6">
        <v>9.5</v>
      </c>
      <c r="T1006" s="5">
        <v>0</v>
      </c>
      <c r="U1006" s="6">
        <v>0</v>
      </c>
      <c r="V1006" s="5">
        <v>0</v>
      </c>
      <c r="W1006" s="6">
        <v>0</v>
      </c>
      <c r="X1006" s="5">
        <v>0</v>
      </c>
      <c r="Y1006" s="6">
        <v>0</v>
      </c>
      <c r="Z1006" s="5">
        <v>0</v>
      </c>
      <c r="AA1006" s="6">
        <v>0</v>
      </c>
      <c r="AB1006" s="5">
        <v>0</v>
      </c>
      <c r="AC1006" s="6">
        <v>0</v>
      </c>
      <c r="AD1006" s="5">
        <v>1</v>
      </c>
      <c r="AE1006" s="6">
        <v>3.9</v>
      </c>
      <c r="AF1006" s="5">
        <v>0</v>
      </c>
      <c r="AG1006" s="6">
        <v>0</v>
      </c>
      <c r="AH1006" s="5">
        <v>1</v>
      </c>
      <c r="AI1006" s="6">
        <v>3.36</v>
      </c>
      <c r="AJ1006" s="5">
        <v>0</v>
      </c>
      <c r="AK1006" s="6">
        <v>0</v>
      </c>
      <c r="AL1006" s="7">
        <v>0</v>
      </c>
      <c r="AM1006" s="6">
        <v>0</v>
      </c>
      <c r="AN1006" s="8">
        <v>2</v>
      </c>
      <c r="AO1006" s="6">
        <v>11.7</v>
      </c>
      <c r="AP1006" s="7">
        <v>0</v>
      </c>
      <c r="AQ1006" s="6">
        <v>0</v>
      </c>
      <c r="AR1006" s="7">
        <v>0</v>
      </c>
      <c r="AS1006" s="6">
        <v>0</v>
      </c>
      <c r="AT1006" s="7">
        <v>0</v>
      </c>
      <c r="AU1006" s="6">
        <v>0</v>
      </c>
      <c r="AV1006" s="7">
        <v>0</v>
      </c>
      <c r="AW1006" s="6">
        <v>0</v>
      </c>
      <c r="AX1006" s="5">
        <v>25</v>
      </c>
      <c r="AY1006" s="6">
        <v>95.26</v>
      </c>
    </row>
    <row r="1007" spans="1:51" x14ac:dyDescent="0.25">
      <c r="A1007" s="4" t="s">
        <v>1045</v>
      </c>
      <c r="B1007" s="5">
        <v>21</v>
      </c>
      <c r="C1007" s="6">
        <v>107.07</v>
      </c>
      <c r="D1007" s="5">
        <v>0</v>
      </c>
      <c r="E1007" s="6">
        <v>0</v>
      </c>
      <c r="F1007" s="5">
        <v>0</v>
      </c>
      <c r="G1007" s="6">
        <v>0</v>
      </c>
      <c r="H1007" s="5">
        <v>1</v>
      </c>
      <c r="I1007" s="6">
        <v>2.34</v>
      </c>
      <c r="J1007" s="5">
        <v>0</v>
      </c>
      <c r="K1007" s="6">
        <v>0</v>
      </c>
      <c r="L1007" s="5">
        <v>0</v>
      </c>
      <c r="M1007" s="6">
        <v>0</v>
      </c>
      <c r="N1007" s="5">
        <v>0</v>
      </c>
      <c r="O1007" s="6">
        <v>0</v>
      </c>
      <c r="P1007" s="5">
        <v>0</v>
      </c>
      <c r="Q1007" s="6">
        <v>0</v>
      </c>
      <c r="R1007" s="5">
        <v>0</v>
      </c>
      <c r="S1007" s="6">
        <v>0</v>
      </c>
      <c r="T1007" s="5">
        <v>0</v>
      </c>
      <c r="U1007" s="6">
        <v>0</v>
      </c>
      <c r="V1007" s="5">
        <v>1</v>
      </c>
      <c r="W1007" s="6">
        <v>4.5599999999999996</v>
      </c>
      <c r="X1007" s="5">
        <v>0</v>
      </c>
      <c r="Y1007" s="6">
        <v>0</v>
      </c>
      <c r="Z1007" s="5">
        <v>0</v>
      </c>
      <c r="AA1007" s="6">
        <v>0</v>
      </c>
      <c r="AB1007" s="5">
        <v>0</v>
      </c>
      <c r="AC1007" s="6">
        <v>0</v>
      </c>
      <c r="AD1007" s="5">
        <v>0</v>
      </c>
      <c r="AE1007" s="6">
        <v>0</v>
      </c>
      <c r="AF1007" s="5">
        <v>0</v>
      </c>
      <c r="AG1007" s="6">
        <v>0</v>
      </c>
      <c r="AH1007" s="5">
        <v>0</v>
      </c>
      <c r="AI1007" s="6">
        <v>0</v>
      </c>
      <c r="AJ1007" s="5">
        <v>1</v>
      </c>
      <c r="AK1007" s="6">
        <v>6</v>
      </c>
      <c r="AL1007" s="7">
        <v>0</v>
      </c>
      <c r="AM1007" s="6">
        <v>0</v>
      </c>
      <c r="AN1007" s="8">
        <v>0</v>
      </c>
      <c r="AO1007" s="6">
        <v>0</v>
      </c>
      <c r="AP1007" s="7">
        <v>0</v>
      </c>
      <c r="AQ1007" s="6">
        <v>0</v>
      </c>
      <c r="AR1007" s="7">
        <v>0</v>
      </c>
      <c r="AS1007" s="6">
        <v>0</v>
      </c>
      <c r="AT1007" s="7">
        <v>0</v>
      </c>
      <c r="AU1007" s="6">
        <v>0</v>
      </c>
      <c r="AV1007" s="7">
        <v>0</v>
      </c>
      <c r="AW1007" s="6">
        <v>0</v>
      </c>
      <c r="AX1007" s="5">
        <v>24</v>
      </c>
      <c r="AY1007" s="6">
        <v>119.97</v>
      </c>
    </row>
    <row r="1008" spans="1:51" x14ac:dyDescent="0.25">
      <c r="A1008" s="4" t="s">
        <v>1046</v>
      </c>
      <c r="B1008" s="5">
        <v>612</v>
      </c>
      <c r="C1008" s="6">
        <v>2244.6779999999999</v>
      </c>
      <c r="D1008" s="5">
        <v>1</v>
      </c>
      <c r="E1008" s="6">
        <v>5.2320000000000002</v>
      </c>
      <c r="F1008" s="5">
        <v>5</v>
      </c>
      <c r="G1008" s="6">
        <v>28.69</v>
      </c>
      <c r="H1008" s="5">
        <v>5</v>
      </c>
      <c r="I1008" s="6">
        <v>30.09</v>
      </c>
      <c r="J1008" s="5">
        <v>7</v>
      </c>
      <c r="K1008" s="6">
        <v>37.51</v>
      </c>
      <c r="L1008" s="5">
        <v>10</v>
      </c>
      <c r="M1008" s="6">
        <v>71.894999999999996</v>
      </c>
      <c r="N1008" s="5">
        <v>8</v>
      </c>
      <c r="O1008" s="6">
        <v>149.60499999999999</v>
      </c>
      <c r="P1008" s="5">
        <v>7</v>
      </c>
      <c r="Q1008" s="6">
        <v>45.075000000000003</v>
      </c>
      <c r="R1008" s="5">
        <v>7</v>
      </c>
      <c r="S1008" s="6">
        <v>44.314999999999998</v>
      </c>
      <c r="T1008" s="5">
        <v>6</v>
      </c>
      <c r="U1008" s="6">
        <v>31.21</v>
      </c>
      <c r="V1008" s="5">
        <v>9</v>
      </c>
      <c r="W1008" s="6">
        <v>55.38</v>
      </c>
      <c r="X1008" s="5">
        <v>10</v>
      </c>
      <c r="Y1008" s="6">
        <v>66.734999999999999</v>
      </c>
      <c r="Z1008" s="5">
        <v>4</v>
      </c>
      <c r="AA1008" s="6">
        <v>25.61</v>
      </c>
      <c r="AB1008" s="5">
        <v>12</v>
      </c>
      <c r="AC1008" s="6">
        <v>74.265000000000001</v>
      </c>
      <c r="AD1008" s="5">
        <v>10</v>
      </c>
      <c r="AE1008" s="6">
        <v>72.055000000000007</v>
      </c>
      <c r="AF1008" s="5">
        <v>15</v>
      </c>
      <c r="AG1008" s="6">
        <v>129.63999999999999</v>
      </c>
      <c r="AH1008" s="5">
        <v>8</v>
      </c>
      <c r="AI1008" s="6">
        <v>63.505000000000003</v>
      </c>
      <c r="AJ1008" s="5">
        <v>8</v>
      </c>
      <c r="AK1008" s="6">
        <v>47.895000000000003</v>
      </c>
      <c r="AL1008" s="7">
        <v>3</v>
      </c>
      <c r="AM1008" s="6">
        <v>25.8</v>
      </c>
      <c r="AN1008" s="8">
        <v>11</v>
      </c>
      <c r="AO1008" s="6">
        <v>106.16500000000001</v>
      </c>
      <c r="AP1008" s="7">
        <v>9</v>
      </c>
      <c r="AQ1008" s="6">
        <v>50.42</v>
      </c>
      <c r="AR1008" s="7">
        <v>3</v>
      </c>
      <c r="AS1008" s="6">
        <v>16.12</v>
      </c>
      <c r="AT1008" s="7">
        <v>4</v>
      </c>
      <c r="AU1008" s="6">
        <v>21.204999999999998</v>
      </c>
      <c r="AV1008" s="7">
        <v>1</v>
      </c>
      <c r="AW1008" s="6">
        <v>15.96</v>
      </c>
      <c r="AX1008" s="5">
        <v>775</v>
      </c>
      <c r="AY1008" s="6">
        <v>3459.0549999999998</v>
      </c>
    </row>
    <row r="1009" spans="1:51" x14ac:dyDescent="0.25">
      <c r="A1009" s="4" t="s">
        <v>1047</v>
      </c>
      <c r="B1009" s="5">
        <v>124</v>
      </c>
      <c r="C1009" s="6">
        <v>882.15</v>
      </c>
      <c r="D1009" s="5">
        <v>0</v>
      </c>
      <c r="E1009" s="6">
        <v>0</v>
      </c>
      <c r="F1009" s="5">
        <v>1</v>
      </c>
      <c r="G1009" s="6">
        <v>4.95</v>
      </c>
      <c r="H1009" s="5">
        <v>0</v>
      </c>
      <c r="I1009" s="6">
        <v>0</v>
      </c>
      <c r="J1009" s="5">
        <v>0</v>
      </c>
      <c r="K1009" s="6">
        <v>0</v>
      </c>
      <c r="L1009" s="5">
        <v>3</v>
      </c>
      <c r="M1009" s="6">
        <v>26.465</v>
      </c>
      <c r="N1009" s="5">
        <v>1</v>
      </c>
      <c r="O1009" s="6">
        <v>5.5590000000000002</v>
      </c>
      <c r="P1009" s="5">
        <v>1</v>
      </c>
      <c r="Q1009" s="6">
        <v>4.32</v>
      </c>
      <c r="R1009" s="5">
        <v>0</v>
      </c>
      <c r="S1009" s="6">
        <v>0</v>
      </c>
      <c r="T1009" s="5">
        <v>1</v>
      </c>
      <c r="U1009" s="6">
        <v>4.0599999999999996</v>
      </c>
      <c r="V1009" s="5">
        <v>1</v>
      </c>
      <c r="W1009" s="6">
        <v>6.27</v>
      </c>
      <c r="X1009" s="5">
        <v>1</v>
      </c>
      <c r="Y1009" s="6">
        <v>11.2</v>
      </c>
      <c r="Z1009" s="5">
        <v>2</v>
      </c>
      <c r="AA1009" s="6">
        <v>12.255000000000001</v>
      </c>
      <c r="AB1009" s="5">
        <v>1</v>
      </c>
      <c r="AC1009" s="6">
        <v>8.06</v>
      </c>
      <c r="AD1009" s="5">
        <v>1</v>
      </c>
      <c r="AE1009" s="6">
        <v>18.21</v>
      </c>
      <c r="AF1009" s="5">
        <v>0</v>
      </c>
      <c r="AG1009" s="6">
        <v>0</v>
      </c>
      <c r="AH1009" s="5">
        <v>0</v>
      </c>
      <c r="AI1009" s="6">
        <v>0</v>
      </c>
      <c r="AJ1009" s="5">
        <v>1</v>
      </c>
      <c r="AK1009" s="6">
        <v>6.05</v>
      </c>
      <c r="AL1009" s="7">
        <v>1</v>
      </c>
      <c r="AM1009" s="6">
        <v>3.36</v>
      </c>
      <c r="AN1009" s="8">
        <v>0</v>
      </c>
      <c r="AO1009" s="6">
        <v>0</v>
      </c>
      <c r="AP1009" s="7">
        <v>1</v>
      </c>
      <c r="AQ1009" s="6">
        <v>6</v>
      </c>
      <c r="AR1009" s="7">
        <v>1</v>
      </c>
      <c r="AS1009" s="6">
        <v>6.6</v>
      </c>
      <c r="AT1009" s="7">
        <v>0</v>
      </c>
      <c r="AU1009" s="6">
        <v>0</v>
      </c>
      <c r="AV1009" s="7">
        <v>0</v>
      </c>
      <c r="AW1009" s="6">
        <v>0</v>
      </c>
      <c r="AX1009" s="5">
        <v>141</v>
      </c>
      <c r="AY1009" s="6">
        <v>1005.509</v>
      </c>
    </row>
    <row r="1010" spans="1:51" x14ac:dyDescent="0.25">
      <c r="A1010" s="4" t="s">
        <v>1048</v>
      </c>
      <c r="B1010" s="5">
        <v>80</v>
      </c>
      <c r="C1010" s="6">
        <v>384.48200000000003</v>
      </c>
      <c r="D1010" s="5">
        <v>1</v>
      </c>
      <c r="E1010" s="6">
        <v>5</v>
      </c>
      <c r="F1010" s="5">
        <v>1</v>
      </c>
      <c r="G1010" s="6">
        <v>12.15</v>
      </c>
      <c r="H1010" s="5">
        <v>2</v>
      </c>
      <c r="I1010" s="6">
        <v>11.07</v>
      </c>
      <c r="J1010" s="5">
        <v>1</v>
      </c>
      <c r="K1010" s="6">
        <v>10.175000000000001</v>
      </c>
      <c r="L1010" s="5">
        <v>0</v>
      </c>
      <c r="M1010" s="6">
        <v>0</v>
      </c>
      <c r="N1010" s="5">
        <v>0</v>
      </c>
      <c r="O1010" s="6">
        <v>0</v>
      </c>
      <c r="P1010" s="5">
        <v>0</v>
      </c>
      <c r="Q1010" s="6">
        <v>0</v>
      </c>
      <c r="R1010" s="5">
        <v>1</v>
      </c>
      <c r="S1010" s="6">
        <v>7.26</v>
      </c>
      <c r="T1010" s="5">
        <v>1</v>
      </c>
      <c r="U1010" s="6">
        <v>5.4</v>
      </c>
      <c r="V1010" s="5">
        <v>0</v>
      </c>
      <c r="W1010" s="6">
        <v>0</v>
      </c>
      <c r="X1010" s="5">
        <v>0</v>
      </c>
      <c r="Y1010" s="6">
        <v>0</v>
      </c>
      <c r="Z1010" s="5">
        <v>0</v>
      </c>
      <c r="AA1010" s="6">
        <v>0</v>
      </c>
      <c r="AB1010" s="5">
        <v>1</v>
      </c>
      <c r="AC1010" s="6">
        <v>6.46</v>
      </c>
      <c r="AD1010" s="5">
        <v>1</v>
      </c>
      <c r="AE1010" s="6">
        <v>5.6</v>
      </c>
      <c r="AF1010" s="5">
        <v>3</v>
      </c>
      <c r="AG1010" s="6">
        <v>23.85</v>
      </c>
      <c r="AH1010" s="5">
        <v>1</v>
      </c>
      <c r="AI1010" s="6">
        <v>5.22</v>
      </c>
      <c r="AJ1010" s="5">
        <v>0</v>
      </c>
      <c r="AK1010" s="6">
        <v>0</v>
      </c>
      <c r="AL1010" s="7">
        <v>0</v>
      </c>
      <c r="AM1010" s="6">
        <v>0</v>
      </c>
      <c r="AN1010" s="8">
        <v>2</v>
      </c>
      <c r="AO1010" s="6">
        <v>8.8800000000000008</v>
      </c>
      <c r="AP1010" s="7">
        <v>1</v>
      </c>
      <c r="AQ1010" s="6">
        <v>6.6150000000000002</v>
      </c>
      <c r="AR1010" s="7">
        <v>2</v>
      </c>
      <c r="AS1010" s="6">
        <v>13.015000000000001</v>
      </c>
      <c r="AT1010" s="7">
        <v>1</v>
      </c>
      <c r="AU1010" s="6">
        <v>5.2</v>
      </c>
      <c r="AV1010" s="7">
        <v>0</v>
      </c>
      <c r="AW1010" s="6">
        <v>0</v>
      </c>
      <c r="AX1010" s="5">
        <v>99</v>
      </c>
      <c r="AY1010" s="6">
        <v>510.37700000000001</v>
      </c>
    </row>
    <row r="1011" spans="1:51" x14ac:dyDescent="0.25">
      <c r="A1011" s="4" t="s">
        <v>1049</v>
      </c>
      <c r="B1011" s="5">
        <v>43</v>
      </c>
      <c r="C1011" s="6">
        <v>137.346</v>
      </c>
      <c r="D1011" s="5">
        <v>1</v>
      </c>
      <c r="E1011" s="6">
        <v>3.48</v>
      </c>
      <c r="F1011" s="5">
        <v>0</v>
      </c>
      <c r="G1011" s="6">
        <v>0</v>
      </c>
      <c r="H1011" s="5">
        <v>0</v>
      </c>
      <c r="I1011" s="6">
        <v>0</v>
      </c>
      <c r="J1011" s="5">
        <v>2</v>
      </c>
      <c r="K1011" s="6">
        <v>11.91</v>
      </c>
      <c r="L1011" s="5">
        <v>2</v>
      </c>
      <c r="M1011" s="6">
        <v>8.6150000000000002</v>
      </c>
      <c r="N1011" s="5">
        <v>1</v>
      </c>
      <c r="O1011" s="6">
        <v>12.1</v>
      </c>
      <c r="P1011" s="5">
        <v>0</v>
      </c>
      <c r="Q1011" s="6">
        <v>0</v>
      </c>
      <c r="R1011" s="5">
        <v>0</v>
      </c>
      <c r="S1011" s="6">
        <v>0</v>
      </c>
      <c r="T1011" s="5">
        <v>0</v>
      </c>
      <c r="U1011" s="6">
        <v>0</v>
      </c>
      <c r="V1011" s="5">
        <v>0</v>
      </c>
      <c r="W1011" s="6">
        <v>0</v>
      </c>
      <c r="X1011" s="5">
        <v>0</v>
      </c>
      <c r="Y1011" s="6">
        <v>0</v>
      </c>
      <c r="Z1011" s="5">
        <v>1</v>
      </c>
      <c r="AA1011" s="6">
        <v>3</v>
      </c>
      <c r="AB1011" s="5">
        <v>1</v>
      </c>
      <c r="AC1011" s="6">
        <v>6.05</v>
      </c>
      <c r="AD1011" s="5">
        <v>0</v>
      </c>
      <c r="AE1011" s="6">
        <v>0</v>
      </c>
      <c r="AF1011" s="5">
        <v>0</v>
      </c>
      <c r="AG1011" s="6">
        <v>0</v>
      </c>
      <c r="AH1011" s="5">
        <v>0</v>
      </c>
      <c r="AI1011" s="6">
        <v>0</v>
      </c>
      <c r="AJ1011" s="5">
        <v>0</v>
      </c>
      <c r="AK1011" s="6">
        <v>0</v>
      </c>
      <c r="AL1011" s="7">
        <v>1</v>
      </c>
      <c r="AM1011" s="6">
        <v>6.21</v>
      </c>
      <c r="AN1011" s="8">
        <v>0</v>
      </c>
      <c r="AO1011" s="6">
        <v>0</v>
      </c>
      <c r="AP1011" s="7">
        <v>0</v>
      </c>
      <c r="AQ1011" s="6">
        <v>0</v>
      </c>
      <c r="AR1011" s="7">
        <v>2</v>
      </c>
      <c r="AS1011" s="6">
        <v>18.2</v>
      </c>
      <c r="AT1011" s="7">
        <v>0</v>
      </c>
      <c r="AU1011" s="6">
        <v>0</v>
      </c>
      <c r="AV1011" s="7">
        <v>0</v>
      </c>
      <c r="AW1011" s="6">
        <v>0</v>
      </c>
      <c r="AX1011" s="5">
        <v>54</v>
      </c>
      <c r="AY1011" s="6">
        <v>206.911</v>
      </c>
    </row>
    <row r="1012" spans="1:51" x14ac:dyDescent="0.25">
      <c r="A1012" s="4" t="s">
        <v>1050</v>
      </c>
      <c r="B1012" s="5">
        <v>334</v>
      </c>
      <c r="C1012" s="6">
        <v>1665.3779999999999</v>
      </c>
      <c r="D1012" s="5">
        <v>3</v>
      </c>
      <c r="E1012" s="6">
        <v>16.2</v>
      </c>
      <c r="F1012" s="5">
        <v>7</v>
      </c>
      <c r="G1012" s="6">
        <v>30.58</v>
      </c>
      <c r="H1012" s="5">
        <v>4</v>
      </c>
      <c r="I1012" s="6">
        <v>21.905000000000001</v>
      </c>
      <c r="J1012" s="5">
        <v>9</v>
      </c>
      <c r="K1012" s="6">
        <v>54.44</v>
      </c>
      <c r="L1012" s="5">
        <v>5</v>
      </c>
      <c r="M1012" s="6">
        <v>27.99</v>
      </c>
      <c r="N1012" s="5">
        <v>5</v>
      </c>
      <c r="O1012" s="6">
        <v>33.020000000000003</v>
      </c>
      <c r="P1012" s="5">
        <v>14</v>
      </c>
      <c r="Q1012" s="6">
        <v>84.43</v>
      </c>
      <c r="R1012" s="5">
        <v>14</v>
      </c>
      <c r="S1012" s="6">
        <v>99.27</v>
      </c>
      <c r="T1012" s="5">
        <v>10</v>
      </c>
      <c r="U1012" s="6">
        <v>58.21</v>
      </c>
      <c r="V1012" s="5">
        <v>21</v>
      </c>
      <c r="W1012" s="6">
        <v>129.32</v>
      </c>
      <c r="X1012" s="5">
        <v>15</v>
      </c>
      <c r="Y1012" s="6">
        <v>88.545000000000002</v>
      </c>
      <c r="Z1012" s="5">
        <v>6</v>
      </c>
      <c r="AA1012" s="6">
        <v>35.03</v>
      </c>
      <c r="AB1012" s="5">
        <v>15</v>
      </c>
      <c r="AC1012" s="6">
        <v>91.394999999999996</v>
      </c>
      <c r="AD1012" s="5">
        <v>18</v>
      </c>
      <c r="AE1012" s="6">
        <v>108.85</v>
      </c>
      <c r="AF1012" s="5">
        <v>17</v>
      </c>
      <c r="AG1012" s="6">
        <v>114.03</v>
      </c>
      <c r="AH1012" s="5">
        <v>22</v>
      </c>
      <c r="AI1012" s="6">
        <v>136.465</v>
      </c>
      <c r="AJ1012" s="5">
        <v>6</v>
      </c>
      <c r="AK1012" s="6">
        <v>35.115000000000002</v>
      </c>
      <c r="AL1012" s="7">
        <v>5</v>
      </c>
      <c r="AM1012" s="6">
        <v>31.03</v>
      </c>
      <c r="AN1012" s="8">
        <v>10</v>
      </c>
      <c r="AO1012" s="6">
        <v>59.12</v>
      </c>
      <c r="AP1012" s="7">
        <v>6</v>
      </c>
      <c r="AQ1012" s="6">
        <v>39.57</v>
      </c>
      <c r="AR1012" s="7">
        <v>13</v>
      </c>
      <c r="AS1012" s="6">
        <v>82.385000000000005</v>
      </c>
      <c r="AT1012" s="7">
        <v>14</v>
      </c>
      <c r="AU1012" s="6">
        <v>98.114999999999995</v>
      </c>
      <c r="AV1012" s="7">
        <v>0</v>
      </c>
      <c r="AW1012" s="6">
        <v>0</v>
      </c>
      <c r="AX1012" s="5">
        <v>573</v>
      </c>
      <c r="AY1012" s="6">
        <v>3140.393</v>
      </c>
    </row>
    <row r="1013" spans="1:51" x14ac:dyDescent="0.25">
      <c r="A1013" s="4" t="s">
        <v>1051</v>
      </c>
      <c r="B1013" s="5">
        <v>16</v>
      </c>
      <c r="C1013" s="6">
        <v>85.02</v>
      </c>
      <c r="D1013" s="5">
        <v>3</v>
      </c>
      <c r="E1013" s="6">
        <v>17.399999999999999</v>
      </c>
      <c r="F1013" s="5">
        <v>3</v>
      </c>
      <c r="G1013" s="6">
        <v>15.48</v>
      </c>
      <c r="H1013" s="5">
        <v>5</v>
      </c>
      <c r="I1013" s="6">
        <v>28.9</v>
      </c>
      <c r="J1013" s="5">
        <v>3</v>
      </c>
      <c r="K1013" s="6">
        <v>21.63</v>
      </c>
      <c r="L1013" s="5">
        <v>8</v>
      </c>
      <c r="M1013" s="6">
        <v>47.335000000000001</v>
      </c>
      <c r="N1013" s="5">
        <v>4</v>
      </c>
      <c r="O1013" s="6">
        <v>24.945</v>
      </c>
      <c r="P1013" s="5">
        <v>8</v>
      </c>
      <c r="Q1013" s="6">
        <v>39.94</v>
      </c>
      <c r="R1013" s="5">
        <v>2</v>
      </c>
      <c r="S1013" s="6">
        <v>17.399999999999999</v>
      </c>
      <c r="T1013" s="5">
        <v>11</v>
      </c>
      <c r="U1013" s="6">
        <v>67.42</v>
      </c>
      <c r="V1013" s="5">
        <v>20</v>
      </c>
      <c r="W1013" s="6">
        <v>127.33</v>
      </c>
      <c r="X1013" s="5">
        <v>22</v>
      </c>
      <c r="Y1013" s="6">
        <v>140.6</v>
      </c>
      <c r="Z1013" s="5">
        <v>6</v>
      </c>
      <c r="AA1013" s="6">
        <v>36.68</v>
      </c>
      <c r="AB1013" s="5">
        <v>20</v>
      </c>
      <c r="AC1013" s="6">
        <v>119.795</v>
      </c>
      <c r="AD1013" s="5">
        <v>13</v>
      </c>
      <c r="AE1013" s="6">
        <v>78.12</v>
      </c>
      <c r="AF1013" s="5">
        <v>18</v>
      </c>
      <c r="AG1013" s="6">
        <v>112.88500000000001</v>
      </c>
      <c r="AH1013" s="5">
        <v>11</v>
      </c>
      <c r="AI1013" s="6">
        <v>68.290000000000006</v>
      </c>
      <c r="AJ1013" s="5">
        <v>8</v>
      </c>
      <c r="AK1013" s="6">
        <v>53.49</v>
      </c>
      <c r="AL1013" s="7">
        <v>5</v>
      </c>
      <c r="AM1013" s="6">
        <v>31.64</v>
      </c>
      <c r="AN1013" s="8">
        <v>9</v>
      </c>
      <c r="AO1013" s="6">
        <v>49.195</v>
      </c>
      <c r="AP1013" s="7">
        <v>25</v>
      </c>
      <c r="AQ1013" s="6">
        <v>152.73500000000001</v>
      </c>
      <c r="AR1013" s="7">
        <v>33</v>
      </c>
      <c r="AS1013" s="6">
        <v>202.52500000000001</v>
      </c>
      <c r="AT1013" s="7">
        <v>23</v>
      </c>
      <c r="AU1013" s="6">
        <v>148.30500000000001</v>
      </c>
      <c r="AV1013" s="7">
        <v>3</v>
      </c>
      <c r="AW1013" s="6">
        <v>19.155000000000001</v>
      </c>
      <c r="AX1013" s="5">
        <v>279</v>
      </c>
      <c r="AY1013" s="6">
        <v>1706.2149999999999</v>
      </c>
    </row>
    <row r="1014" spans="1:51" x14ac:dyDescent="0.25">
      <c r="A1014" s="4" t="s">
        <v>1052</v>
      </c>
      <c r="B1014" s="5">
        <v>2653</v>
      </c>
      <c r="C1014" s="6">
        <v>8766.5429999999997</v>
      </c>
      <c r="D1014" s="5">
        <v>16</v>
      </c>
      <c r="E1014" s="6">
        <v>119.73</v>
      </c>
      <c r="F1014" s="5">
        <v>12</v>
      </c>
      <c r="G1014" s="6">
        <v>59.92</v>
      </c>
      <c r="H1014" s="5">
        <v>22</v>
      </c>
      <c r="I1014" s="6">
        <v>111.22499999999999</v>
      </c>
      <c r="J1014" s="5">
        <v>16</v>
      </c>
      <c r="K1014" s="6">
        <v>91.28</v>
      </c>
      <c r="L1014" s="5">
        <v>18</v>
      </c>
      <c r="M1014" s="6">
        <v>166.82</v>
      </c>
      <c r="N1014" s="5">
        <v>16</v>
      </c>
      <c r="O1014" s="6">
        <v>120.33499999999999</v>
      </c>
      <c r="P1014" s="5">
        <v>28</v>
      </c>
      <c r="Q1014" s="6">
        <v>164.715</v>
      </c>
      <c r="R1014" s="5">
        <v>27</v>
      </c>
      <c r="S1014" s="6">
        <v>167.64500000000001</v>
      </c>
      <c r="T1014" s="5">
        <v>30</v>
      </c>
      <c r="U1014" s="6">
        <v>185.58500000000001</v>
      </c>
      <c r="V1014" s="5">
        <v>40</v>
      </c>
      <c r="W1014" s="6">
        <v>264.8</v>
      </c>
      <c r="X1014" s="5">
        <v>49</v>
      </c>
      <c r="Y1014" s="6">
        <v>389.40499999999997</v>
      </c>
      <c r="Z1014" s="5">
        <v>35</v>
      </c>
      <c r="AA1014" s="6">
        <v>265.68</v>
      </c>
      <c r="AB1014" s="5">
        <v>26</v>
      </c>
      <c r="AC1014" s="6">
        <v>169.13499999999999</v>
      </c>
      <c r="AD1014" s="5">
        <v>55</v>
      </c>
      <c r="AE1014" s="6">
        <v>329.42500000000001</v>
      </c>
      <c r="AF1014" s="5">
        <v>62</v>
      </c>
      <c r="AG1014" s="6">
        <v>349.54</v>
      </c>
      <c r="AH1014" s="5">
        <v>25</v>
      </c>
      <c r="AI1014" s="6">
        <v>133.505</v>
      </c>
      <c r="AJ1014" s="5">
        <v>13</v>
      </c>
      <c r="AK1014" s="6">
        <v>115.48</v>
      </c>
      <c r="AL1014" s="7">
        <v>7</v>
      </c>
      <c r="AM1014" s="6">
        <v>44.375</v>
      </c>
      <c r="AN1014" s="8">
        <v>16</v>
      </c>
      <c r="AO1014" s="6">
        <v>108.19</v>
      </c>
      <c r="AP1014" s="7">
        <v>26</v>
      </c>
      <c r="AQ1014" s="6">
        <v>197.48500000000001</v>
      </c>
      <c r="AR1014" s="7">
        <v>22</v>
      </c>
      <c r="AS1014" s="6">
        <v>142.435</v>
      </c>
      <c r="AT1014" s="7">
        <v>25</v>
      </c>
      <c r="AU1014" s="6">
        <v>155.60499999999999</v>
      </c>
      <c r="AV1014" s="7">
        <v>2</v>
      </c>
      <c r="AW1014" s="6">
        <v>13.215</v>
      </c>
      <c r="AX1014" s="5">
        <v>3241</v>
      </c>
      <c r="AY1014" s="6">
        <v>12632.073</v>
      </c>
    </row>
    <row r="1015" spans="1:51" x14ac:dyDescent="0.25">
      <c r="A1015" s="4" t="s">
        <v>1053</v>
      </c>
      <c r="B1015" s="5">
        <v>1555</v>
      </c>
      <c r="C1015" s="6">
        <v>5240.7510000000002</v>
      </c>
      <c r="D1015" s="5">
        <v>15</v>
      </c>
      <c r="E1015" s="6">
        <v>94.444999999999993</v>
      </c>
      <c r="F1015" s="5">
        <v>17</v>
      </c>
      <c r="G1015" s="6">
        <v>80.959999999999994</v>
      </c>
      <c r="H1015" s="5">
        <v>26</v>
      </c>
      <c r="I1015" s="6">
        <v>134.93</v>
      </c>
      <c r="J1015" s="5">
        <v>14</v>
      </c>
      <c r="K1015" s="6">
        <v>73.12</v>
      </c>
      <c r="L1015" s="5">
        <v>14</v>
      </c>
      <c r="M1015" s="6">
        <v>76.855000000000004</v>
      </c>
      <c r="N1015" s="5">
        <v>15</v>
      </c>
      <c r="O1015" s="6">
        <v>180.82</v>
      </c>
      <c r="P1015" s="5">
        <v>20</v>
      </c>
      <c r="Q1015" s="6">
        <v>101.655</v>
      </c>
      <c r="R1015" s="5">
        <v>34</v>
      </c>
      <c r="S1015" s="6">
        <v>203.08</v>
      </c>
      <c r="T1015" s="5">
        <v>46</v>
      </c>
      <c r="U1015" s="6">
        <v>268.86500000000001</v>
      </c>
      <c r="V1015" s="5">
        <v>53</v>
      </c>
      <c r="W1015" s="6">
        <v>316.36</v>
      </c>
      <c r="X1015" s="5">
        <v>39</v>
      </c>
      <c r="Y1015" s="6">
        <v>238</v>
      </c>
      <c r="Z1015" s="5">
        <v>34</v>
      </c>
      <c r="AA1015" s="6">
        <v>207.32499999999999</v>
      </c>
      <c r="AB1015" s="5">
        <v>31</v>
      </c>
      <c r="AC1015" s="6">
        <v>192.79499999999999</v>
      </c>
      <c r="AD1015" s="5">
        <v>36</v>
      </c>
      <c r="AE1015" s="6">
        <v>237.32499999999999</v>
      </c>
      <c r="AF1015" s="5">
        <v>61</v>
      </c>
      <c r="AG1015" s="6">
        <v>386.16</v>
      </c>
      <c r="AH1015" s="5">
        <v>26</v>
      </c>
      <c r="AI1015" s="6">
        <v>160.65</v>
      </c>
      <c r="AJ1015" s="5">
        <v>15</v>
      </c>
      <c r="AK1015" s="6">
        <v>107.16</v>
      </c>
      <c r="AL1015" s="7">
        <v>5</v>
      </c>
      <c r="AM1015" s="6">
        <v>29.835000000000001</v>
      </c>
      <c r="AN1015" s="8">
        <v>18</v>
      </c>
      <c r="AO1015" s="6">
        <v>108.62</v>
      </c>
      <c r="AP1015" s="7">
        <v>39</v>
      </c>
      <c r="AQ1015" s="6">
        <v>238.60499999999999</v>
      </c>
      <c r="AR1015" s="7">
        <v>38</v>
      </c>
      <c r="AS1015" s="6">
        <v>333.95499999999998</v>
      </c>
      <c r="AT1015" s="7">
        <v>43</v>
      </c>
      <c r="AU1015" s="6">
        <v>271.19</v>
      </c>
      <c r="AV1015" s="7">
        <v>5</v>
      </c>
      <c r="AW1015" s="6">
        <v>33.03</v>
      </c>
      <c r="AX1015" s="5">
        <v>2199</v>
      </c>
      <c r="AY1015" s="6">
        <v>9316.4909999999909</v>
      </c>
    </row>
    <row r="1016" spans="1:51" x14ac:dyDescent="0.25">
      <c r="A1016" s="4" t="s">
        <v>1054</v>
      </c>
      <c r="B1016" s="5">
        <v>1636</v>
      </c>
      <c r="C1016" s="6">
        <v>5639.9610000000002</v>
      </c>
      <c r="D1016" s="5">
        <v>9</v>
      </c>
      <c r="E1016" s="6">
        <v>39.24</v>
      </c>
      <c r="F1016" s="5">
        <v>21</v>
      </c>
      <c r="G1016" s="6">
        <v>124.58499999999999</v>
      </c>
      <c r="H1016" s="5">
        <v>14</v>
      </c>
      <c r="I1016" s="6">
        <v>72.724999999999994</v>
      </c>
      <c r="J1016" s="5">
        <v>10</v>
      </c>
      <c r="K1016" s="6">
        <v>55.204999999999998</v>
      </c>
      <c r="L1016" s="5">
        <v>18</v>
      </c>
      <c r="M1016" s="6">
        <v>123.235</v>
      </c>
      <c r="N1016" s="5">
        <v>11</v>
      </c>
      <c r="O1016" s="6">
        <v>83.24</v>
      </c>
      <c r="P1016" s="5">
        <v>9</v>
      </c>
      <c r="Q1016" s="6">
        <v>57.875</v>
      </c>
      <c r="R1016" s="5">
        <v>8</v>
      </c>
      <c r="S1016" s="6">
        <v>50.05</v>
      </c>
      <c r="T1016" s="5">
        <v>22</v>
      </c>
      <c r="U1016" s="6">
        <v>124.42100000000001</v>
      </c>
      <c r="V1016" s="5">
        <v>16</v>
      </c>
      <c r="W1016" s="6">
        <v>106.53</v>
      </c>
      <c r="X1016" s="5">
        <v>27</v>
      </c>
      <c r="Y1016" s="6">
        <v>166.417</v>
      </c>
      <c r="Z1016" s="5">
        <v>21</v>
      </c>
      <c r="AA1016" s="6">
        <v>128.92500000000001</v>
      </c>
      <c r="AB1016" s="5">
        <v>25</v>
      </c>
      <c r="AC1016" s="6">
        <v>125.4</v>
      </c>
      <c r="AD1016" s="5">
        <v>32</v>
      </c>
      <c r="AE1016" s="6">
        <v>194.10499999999999</v>
      </c>
      <c r="AF1016" s="5">
        <v>41</v>
      </c>
      <c r="AG1016" s="6">
        <v>241.83500000000001</v>
      </c>
      <c r="AH1016" s="5">
        <v>16</v>
      </c>
      <c r="AI1016" s="6">
        <v>93.46</v>
      </c>
      <c r="AJ1016" s="5">
        <v>15</v>
      </c>
      <c r="AK1016" s="6">
        <v>170.965</v>
      </c>
      <c r="AL1016" s="7">
        <v>16</v>
      </c>
      <c r="AM1016" s="6">
        <v>103.3</v>
      </c>
      <c r="AN1016" s="8">
        <v>14</v>
      </c>
      <c r="AO1016" s="6">
        <v>97.984999999999999</v>
      </c>
      <c r="AP1016" s="7">
        <v>18</v>
      </c>
      <c r="AQ1016" s="6">
        <v>141.02500000000001</v>
      </c>
      <c r="AR1016" s="7">
        <v>16</v>
      </c>
      <c r="AS1016" s="6">
        <v>96.055000000000007</v>
      </c>
      <c r="AT1016" s="7">
        <v>15</v>
      </c>
      <c r="AU1016" s="6">
        <v>90.55</v>
      </c>
      <c r="AV1016" s="7">
        <v>0</v>
      </c>
      <c r="AW1016" s="6">
        <v>0</v>
      </c>
      <c r="AX1016" s="5">
        <v>2030</v>
      </c>
      <c r="AY1016" s="6">
        <v>8127.0889999999999</v>
      </c>
    </row>
    <row r="1017" spans="1:51" x14ac:dyDescent="0.25">
      <c r="A1017" s="4" t="s">
        <v>1055</v>
      </c>
      <c r="B1017" s="5">
        <v>184</v>
      </c>
      <c r="C1017" s="6">
        <v>682.02200000000005</v>
      </c>
      <c r="D1017" s="5">
        <v>1</v>
      </c>
      <c r="E1017" s="6">
        <v>8.1199999999999992</v>
      </c>
      <c r="F1017" s="5">
        <v>4</v>
      </c>
      <c r="G1017" s="6">
        <v>25.46</v>
      </c>
      <c r="H1017" s="5">
        <v>0</v>
      </c>
      <c r="I1017" s="6">
        <v>0</v>
      </c>
      <c r="J1017" s="5">
        <v>0</v>
      </c>
      <c r="K1017" s="6">
        <v>0</v>
      </c>
      <c r="L1017" s="5">
        <v>2</v>
      </c>
      <c r="M1017" s="6">
        <v>9.64</v>
      </c>
      <c r="N1017" s="5">
        <v>2</v>
      </c>
      <c r="O1017" s="6">
        <v>11.44</v>
      </c>
      <c r="P1017" s="5">
        <v>1</v>
      </c>
      <c r="Q1017" s="6">
        <v>4.95</v>
      </c>
      <c r="R1017" s="5">
        <v>0</v>
      </c>
      <c r="S1017" s="6">
        <v>0</v>
      </c>
      <c r="T1017" s="5">
        <v>0</v>
      </c>
      <c r="U1017" s="6">
        <v>0</v>
      </c>
      <c r="V1017" s="5">
        <v>4</v>
      </c>
      <c r="W1017" s="6">
        <v>26.024999999999999</v>
      </c>
      <c r="X1017" s="5">
        <v>2</v>
      </c>
      <c r="Y1017" s="6">
        <v>11.414999999999999</v>
      </c>
      <c r="Z1017" s="5">
        <v>0</v>
      </c>
      <c r="AA1017" s="6">
        <v>0</v>
      </c>
      <c r="AB1017" s="5">
        <v>1</v>
      </c>
      <c r="AC1017" s="6">
        <v>6.6</v>
      </c>
      <c r="AD1017" s="5">
        <v>3</v>
      </c>
      <c r="AE1017" s="6">
        <v>19.25</v>
      </c>
      <c r="AF1017" s="5">
        <v>3</v>
      </c>
      <c r="AG1017" s="6">
        <v>18.645</v>
      </c>
      <c r="AH1017" s="5">
        <v>1</v>
      </c>
      <c r="AI1017" s="6">
        <v>4.2</v>
      </c>
      <c r="AJ1017" s="5">
        <v>1</v>
      </c>
      <c r="AK1017" s="6">
        <v>12.88</v>
      </c>
      <c r="AL1017" s="7">
        <v>0</v>
      </c>
      <c r="AM1017" s="6">
        <v>0</v>
      </c>
      <c r="AN1017" s="8">
        <v>2</v>
      </c>
      <c r="AO1017" s="6">
        <v>12.76</v>
      </c>
      <c r="AP1017" s="7">
        <v>1</v>
      </c>
      <c r="AQ1017" s="6">
        <v>5.27</v>
      </c>
      <c r="AR1017" s="7">
        <v>1</v>
      </c>
      <c r="AS1017" s="6">
        <v>10.5</v>
      </c>
      <c r="AT1017" s="7">
        <v>2</v>
      </c>
      <c r="AU1017" s="6">
        <v>13.08</v>
      </c>
      <c r="AV1017" s="7">
        <v>0</v>
      </c>
      <c r="AW1017" s="6">
        <v>0</v>
      </c>
      <c r="AX1017" s="5">
        <v>215</v>
      </c>
      <c r="AY1017" s="6">
        <v>882.25699999999995</v>
      </c>
    </row>
    <row r="1018" spans="1:51" x14ac:dyDescent="0.25">
      <c r="A1018" s="4" t="s">
        <v>1056</v>
      </c>
      <c r="B1018" s="5">
        <v>383</v>
      </c>
      <c r="C1018" s="6">
        <v>1440.3610000000001</v>
      </c>
      <c r="D1018" s="5">
        <v>4</v>
      </c>
      <c r="E1018" s="6">
        <v>21.69</v>
      </c>
      <c r="F1018" s="5">
        <v>2</v>
      </c>
      <c r="G1018" s="6">
        <v>7.62</v>
      </c>
      <c r="H1018" s="5">
        <v>2</v>
      </c>
      <c r="I1018" s="6">
        <v>11.04</v>
      </c>
      <c r="J1018" s="5">
        <v>1</v>
      </c>
      <c r="K1018" s="6">
        <v>8.6999999999999993</v>
      </c>
      <c r="L1018" s="5">
        <v>0</v>
      </c>
      <c r="M1018" s="6">
        <v>0</v>
      </c>
      <c r="N1018" s="5">
        <v>4</v>
      </c>
      <c r="O1018" s="6">
        <v>26.56</v>
      </c>
      <c r="P1018" s="5">
        <v>3</v>
      </c>
      <c r="Q1018" s="6">
        <v>15.99</v>
      </c>
      <c r="R1018" s="5">
        <v>4</v>
      </c>
      <c r="S1018" s="6">
        <v>47.99</v>
      </c>
      <c r="T1018" s="5">
        <v>4</v>
      </c>
      <c r="U1018" s="6">
        <v>23.324999999999999</v>
      </c>
      <c r="V1018" s="5">
        <v>4</v>
      </c>
      <c r="W1018" s="6">
        <v>17.695</v>
      </c>
      <c r="X1018" s="5">
        <v>5</v>
      </c>
      <c r="Y1018" s="6">
        <v>26.58</v>
      </c>
      <c r="Z1018" s="5">
        <v>1</v>
      </c>
      <c r="AA1018" s="6">
        <v>6.6</v>
      </c>
      <c r="AB1018" s="5">
        <v>4</v>
      </c>
      <c r="AC1018" s="6">
        <v>19.195</v>
      </c>
      <c r="AD1018" s="5">
        <v>7</v>
      </c>
      <c r="AE1018" s="6">
        <v>42.51</v>
      </c>
      <c r="AF1018" s="5">
        <v>5</v>
      </c>
      <c r="AG1018" s="6">
        <v>34.200000000000003</v>
      </c>
      <c r="AH1018" s="5">
        <v>5</v>
      </c>
      <c r="AI1018" s="6">
        <v>38.92</v>
      </c>
      <c r="AJ1018" s="5">
        <v>1</v>
      </c>
      <c r="AK1018" s="6">
        <v>6.6</v>
      </c>
      <c r="AL1018" s="7">
        <v>2</v>
      </c>
      <c r="AM1018" s="6">
        <v>24.85</v>
      </c>
      <c r="AN1018" s="8">
        <v>5</v>
      </c>
      <c r="AO1018" s="6">
        <v>29.4</v>
      </c>
      <c r="AP1018" s="7">
        <v>3</v>
      </c>
      <c r="AQ1018" s="6">
        <v>12.54</v>
      </c>
      <c r="AR1018" s="7">
        <v>3</v>
      </c>
      <c r="AS1018" s="6">
        <v>18.600000000000001</v>
      </c>
      <c r="AT1018" s="7">
        <v>1</v>
      </c>
      <c r="AU1018" s="6">
        <v>6.6150000000000002</v>
      </c>
      <c r="AV1018" s="7">
        <v>0</v>
      </c>
      <c r="AW1018" s="6">
        <v>0</v>
      </c>
      <c r="AX1018" s="5">
        <v>453</v>
      </c>
      <c r="AY1018" s="6">
        <v>1887.5809999999999</v>
      </c>
    </row>
    <row r="1019" spans="1:51" x14ac:dyDescent="0.25">
      <c r="A1019" s="4" t="s">
        <v>1057</v>
      </c>
      <c r="B1019" s="5">
        <v>149</v>
      </c>
      <c r="C1019" s="6">
        <v>582.37699999999995</v>
      </c>
      <c r="D1019" s="5">
        <v>1</v>
      </c>
      <c r="E1019" s="6">
        <v>5.3</v>
      </c>
      <c r="F1019" s="5">
        <v>3</v>
      </c>
      <c r="G1019" s="6">
        <v>16.239999999999998</v>
      </c>
      <c r="H1019" s="5">
        <v>4</v>
      </c>
      <c r="I1019" s="6">
        <v>21.802</v>
      </c>
      <c r="J1019" s="5">
        <v>1</v>
      </c>
      <c r="K1019" s="6">
        <v>5.8</v>
      </c>
      <c r="L1019" s="5">
        <v>2</v>
      </c>
      <c r="M1019" s="6">
        <v>15.86</v>
      </c>
      <c r="N1019" s="5">
        <v>0</v>
      </c>
      <c r="O1019" s="6">
        <v>0</v>
      </c>
      <c r="P1019" s="5">
        <v>1</v>
      </c>
      <c r="Q1019" s="6">
        <v>6.3250000000000002</v>
      </c>
      <c r="R1019" s="5">
        <v>3</v>
      </c>
      <c r="S1019" s="6">
        <v>15.65</v>
      </c>
      <c r="T1019" s="5">
        <v>1</v>
      </c>
      <c r="U1019" s="6">
        <v>6.6</v>
      </c>
      <c r="V1019" s="5">
        <v>2</v>
      </c>
      <c r="W1019" s="6">
        <v>12.54</v>
      </c>
      <c r="X1019" s="5">
        <v>0</v>
      </c>
      <c r="Y1019" s="6">
        <v>0</v>
      </c>
      <c r="Z1019" s="5">
        <v>0</v>
      </c>
      <c r="AA1019" s="6">
        <v>0</v>
      </c>
      <c r="AB1019" s="5">
        <v>3</v>
      </c>
      <c r="AC1019" s="6">
        <v>18.995000000000001</v>
      </c>
      <c r="AD1019" s="5">
        <v>3</v>
      </c>
      <c r="AE1019" s="6">
        <v>17.25</v>
      </c>
      <c r="AF1019" s="5">
        <v>1</v>
      </c>
      <c r="AG1019" s="6">
        <v>6.51</v>
      </c>
      <c r="AH1019" s="5">
        <v>4</v>
      </c>
      <c r="AI1019" s="6">
        <v>24.69</v>
      </c>
      <c r="AJ1019" s="5">
        <v>2</v>
      </c>
      <c r="AK1019" s="6">
        <v>14.27</v>
      </c>
      <c r="AL1019" s="7">
        <v>1</v>
      </c>
      <c r="AM1019" s="6">
        <v>5.4</v>
      </c>
      <c r="AN1019" s="8">
        <v>1</v>
      </c>
      <c r="AO1019" s="6">
        <v>6.6</v>
      </c>
      <c r="AP1019" s="7">
        <v>2</v>
      </c>
      <c r="AQ1019" s="6">
        <v>13.2</v>
      </c>
      <c r="AR1019" s="7">
        <v>1</v>
      </c>
      <c r="AS1019" s="6">
        <v>6.6</v>
      </c>
      <c r="AT1019" s="7">
        <v>0</v>
      </c>
      <c r="AU1019" s="6">
        <v>0</v>
      </c>
      <c r="AV1019" s="7">
        <v>0</v>
      </c>
      <c r="AW1019" s="6">
        <v>0</v>
      </c>
      <c r="AX1019" s="5">
        <v>185</v>
      </c>
      <c r="AY1019" s="6">
        <v>802.00900000000001</v>
      </c>
    </row>
    <row r="1020" spans="1:51" x14ac:dyDescent="0.25">
      <c r="A1020" s="4" t="s">
        <v>1058</v>
      </c>
      <c r="B1020" s="5">
        <v>2607</v>
      </c>
      <c r="C1020" s="6">
        <v>10151.335999999999</v>
      </c>
      <c r="D1020" s="5">
        <v>18</v>
      </c>
      <c r="E1020" s="6">
        <v>78.594999999999999</v>
      </c>
      <c r="F1020" s="5">
        <v>22</v>
      </c>
      <c r="G1020" s="6">
        <v>95.775000000000006</v>
      </c>
      <c r="H1020" s="5">
        <v>27</v>
      </c>
      <c r="I1020" s="6">
        <v>154.80000000000001</v>
      </c>
      <c r="J1020" s="5">
        <v>32</v>
      </c>
      <c r="K1020" s="6">
        <v>197.95500000000001</v>
      </c>
      <c r="L1020" s="5">
        <v>25</v>
      </c>
      <c r="M1020" s="6">
        <v>136.21</v>
      </c>
      <c r="N1020" s="5">
        <v>30</v>
      </c>
      <c r="O1020" s="6">
        <v>256.245</v>
      </c>
      <c r="P1020" s="5">
        <v>32</v>
      </c>
      <c r="Q1020" s="6">
        <v>210.13499999999999</v>
      </c>
      <c r="R1020" s="5">
        <v>31</v>
      </c>
      <c r="S1020" s="6">
        <v>268.44499999999999</v>
      </c>
      <c r="T1020" s="5">
        <v>36</v>
      </c>
      <c r="U1020" s="6">
        <v>218.256</v>
      </c>
      <c r="V1020" s="5">
        <v>55</v>
      </c>
      <c r="W1020" s="6">
        <v>325.54000000000002</v>
      </c>
      <c r="X1020" s="5">
        <v>56</v>
      </c>
      <c r="Y1020" s="6">
        <v>417.012</v>
      </c>
      <c r="Z1020" s="5">
        <v>69</v>
      </c>
      <c r="AA1020" s="6">
        <v>569.30600000000004</v>
      </c>
      <c r="AB1020" s="5">
        <v>51</v>
      </c>
      <c r="AC1020" s="6">
        <v>295.60000000000002</v>
      </c>
      <c r="AD1020" s="5">
        <v>66</v>
      </c>
      <c r="AE1020" s="6">
        <v>382.11</v>
      </c>
      <c r="AF1020" s="5">
        <v>68</v>
      </c>
      <c r="AG1020" s="6">
        <v>575.34500000000003</v>
      </c>
      <c r="AH1020" s="5">
        <v>49</v>
      </c>
      <c r="AI1020" s="6">
        <v>347.245</v>
      </c>
      <c r="AJ1020" s="5">
        <v>50</v>
      </c>
      <c r="AK1020" s="6">
        <v>433.59500000000003</v>
      </c>
      <c r="AL1020" s="7">
        <v>25</v>
      </c>
      <c r="AM1020" s="6">
        <v>178.77</v>
      </c>
      <c r="AN1020" s="8">
        <v>24</v>
      </c>
      <c r="AO1020" s="6">
        <v>141.29</v>
      </c>
      <c r="AP1020" s="7">
        <v>45</v>
      </c>
      <c r="AQ1020" s="6">
        <v>296.815</v>
      </c>
      <c r="AR1020" s="7">
        <v>47</v>
      </c>
      <c r="AS1020" s="6">
        <v>352.63499999999999</v>
      </c>
      <c r="AT1020" s="7">
        <v>31</v>
      </c>
      <c r="AU1020" s="6">
        <v>181.91</v>
      </c>
      <c r="AV1020" s="7">
        <v>1</v>
      </c>
      <c r="AW1020" s="6">
        <v>5.7</v>
      </c>
      <c r="AX1020" s="5">
        <v>3497</v>
      </c>
      <c r="AY1020" s="6">
        <v>16270.625</v>
      </c>
    </row>
    <row r="1021" spans="1:51" x14ac:dyDescent="0.25">
      <c r="A1021" s="4" t="s">
        <v>1059</v>
      </c>
      <c r="B1021" s="5">
        <v>802</v>
      </c>
      <c r="C1021" s="6">
        <v>3078.9180000000001</v>
      </c>
      <c r="D1021" s="5">
        <v>4</v>
      </c>
      <c r="E1021" s="6">
        <v>24.71</v>
      </c>
      <c r="F1021" s="5">
        <v>4</v>
      </c>
      <c r="G1021" s="6">
        <v>18.344999999999999</v>
      </c>
      <c r="H1021" s="5">
        <v>15</v>
      </c>
      <c r="I1021" s="6">
        <v>95.92</v>
      </c>
      <c r="J1021" s="5">
        <v>9</v>
      </c>
      <c r="K1021" s="6">
        <v>64.39</v>
      </c>
      <c r="L1021" s="5">
        <v>8</v>
      </c>
      <c r="M1021" s="6">
        <v>40.58</v>
      </c>
      <c r="N1021" s="5">
        <v>7</v>
      </c>
      <c r="O1021" s="6">
        <v>71.944999999999993</v>
      </c>
      <c r="P1021" s="5">
        <v>13</v>
      </c>
      <c r="Q1021" s="6">
        <v>76.894999999999996</v>
      </c>
      <c r="R1021" s="5">
        <v>9</v>
      </c>
      <c r="S1021" s="6">
        <v>53.174999999999997</v>
      </c>
      <c r="T1021" s="5">
        <v>16</v>
      </c>
      <c r="U1021" s="6">
        <v>113.38</v>
      </c>
      <c r="V1021" s="5">
        <v>23</v>
      </c>
      <c r="W1021" s="6">
        <v>125.44499999999999</v>
      </c>
      <c r="X1021" s="5">
        <v>15</v>
      </c>
      <c r="Y1021" s="6">
        <v>90.165000000000006</v>
      </c>
      <c r="Z1021" s="5">
        <v>9</v>
      </c>
      <c r="AA1021" s="6">
        <v>50.35</v>
      </c>
      <c r="AB1021" s="5">
        <v>11</v>
      </c>
      <c r="AC1021" s="6">
        <v>68.155000000000001</v>
      </c>
      <c r="AD1021" s="5">
        <v>11</v>
      </c>
      <c r="AE1021" s="6">
        <v>60.01</v>
      </c>
      <c r="AF1021" s="5">
        <v>16</v>
      </c>
      <c r="AG1021" s="6">
        <v>86.635000000000005</v>
      </c>
      <c r="AH1021" s="5">
        <v>2</v>
      </c>
      <c r="AI1021" s="6">
        <v>12.664999999999999</v>
      </c>
      <c r="AJ1021" s="5">
        <v>5</v>
      </c>
      <c r="AK1021" s="6">
        <v>34.299999999999997</v>
      </c>
      <c r="AL1021" s="7">
        <v>5</v>
      </c>
      <c r="AM1021" s="6">
        <v>31.03</v>
      </c>
      <c r="AN1021" s="8">
        <v>9</v>
      </c>
      <c r="AO1021" s="6">
        <v>52.884999999999998</v>
      </c>
      <c r="AP1021" s="7">
        <v>6</v>
      </c>
      <c r="AQ1021" s="6">
        <v>41.234999999999999</v>
      </c>
      <c r="AR1021" s="7">
        <v>5</v>
      </c>
      <c r="AS1021" s="6">
        <v>63.78</v>
      </c>
      <c r="AT1021" s="7">
        <v>7</v>
      </c>
      <c r="AU1021" s="6">
        <v>42.62</v>
      </c>
      <c r="AV1021" s="7">
        <v>0</v>
      </c>
      <c r="AW1021" s="6">
        <v>0</v>
      </c>
      <c r="AX1021" s="5">
        <v>1011</v>
      </c>
      <c r="AY1021" s="6">
        <v>4397.5330000000004</v>
      </c>
    </row>
    <row r="1022" spans="1:51" x14ac:dyDescent="0.25">
      <c r="A1022" s="4" t="s">
        <v>1060</v>
      </c>
      <c r="B1022" s="5">
        <v>1385</v>
      </c>
      <c r="C1022" s="6">
        <v>5665.6120000000001</v>
      </c>
      <c r="D1022" s="5">
        <v>11</v>
      </c>
      <c r="E1022" s="6">
        <v>57.32</v>
      </c>
      <c r="F1022" s="5">
        <v>16</v>
      </c>
      <c r="G1022" s="6">
        <v>82.19</v>
      </c>
      <c r="H1022" s="5">
        <v>17</v>
      </c>
      <c r="I1022" s="6">
        <v>97.045000000000002</v>
      </c>
      <c r="J1022" s="5">
        <v>15</v>
      </c>
      <c r="K1022" s="6">
        <v>109.185</v>
      </c>
      <c r="L1022" s="5">
        <v>12</v>
      </c>
      <c r="M1022" s="6">
        <v>95.49</v>
      </c>
      <c r="N1022" s="5">
        <v>20</v>
      </c>
      <c r="O1022" s="6">
        <v>120.52</v>
      </c>
      <c r="P1022" s="5">
        <v>15</v>
      </c>
      <c r="Q1022" s="6">
        <v>165.17</v>
      </c>
      <c r="R1022" s="5">
        <v>25</v>
      </c>
      <c r="S1022" s="6">
        <v>164.83500000000001</v>
      </c>
      <c r="T1022" s="5">
        <v>21</v>
      </c>
      <c r="U1022" s="6">
        <v>135.55000000000001</v>
      </c>
      <c r="V1022" s="5">
        <v>30</v>
      </c>
      <c r="W1022" s="6">
        <v>176.65</v>
      </c>
      <c r="X1022" s="5">
        <v>39</v>
      </c>
      <c r="Y1022" s="6">
        <v>270.35500000000002</v>
      </c>
      <c r="Z1022" s="5">
        <v>22</v>
      </c>
      <c r="AA1022" s="6">
        <v>130.75</v>
      </c>
      <c r="AB1022" s="5">
        <v>22</v>
      </c>
      <c r="AC1022" s="6">
        <v>136.405</v>
      </c>
      <c r="AD1022" s="5">
        <v>20</v>
      </c>
      <c r="AE1022" s="6">
        <v>125.045</v>
      </c>
      <c r="AF1022" s="5">
        <v>30</v>
      </c>
      <c r="AG1022" s="6">
        <v>199.19499999999999</v>
      </c>
      <c r="AH1022" s="5">
        <v>22</v>
      </c>
      <c r="AI1022" s="6">
        <v>148.185</v>
      </c>
      <c r="AJ1022" s="5">
        <v>15</v>
      </c>
      <c r="AK1022" s="6">
        <v>101.89</v>
      </c>
      <c r="AL1022" s="7">
        <v>14</v>
      </c>
      <c r="AM1022" s="6">
        <v>126.48</v>
      </c>
      <c r="AN1022" s="8">
        <v>12</v>
      </c>
      <c r="AO1022" s="6">
        <v>78.430000000000007</v>
      </c>
      <c r="AP1022" s="7">
        <v>17</v>
      </c>
      <c r="AQ1022" s="6">
        <v>119.175</v>
      </c>
      <c r="AR1022" s="7">
        <v>18</v>
      </c>
      <c r="AS1022" s="6">
        <v>137.86000000000001</v>
      </c>
      <c r="AT1022" s="7">
        <v>11</v>
      </c>
      <c r="AU1022" s="6">
        <v>70.67</v>
      </c>
      <c r="AV1022" s="7">
        <v>1</v>
      </c>
      <c r="AW1022" s="6">
        <v>7.26</v>
      </c>
      <c r="AX1022" s="5">
        <v>1810</v>
      </c>
      <c r="AY1022" s="6">
        <v>8521.2669999999998</v>
      </c>
    </row>
    <row r="1023" spans="1:51" x14ac:dyDescent="0.25">
      <c r="A1023" s="4" t="s">
        <v>1061</v>
      </c>
      <c r="B1023" s="5">
        <v>10</v>
      </c>
      <c r="C1023" s="6">
        <v>21.18</v>
      </c>
      <c r="D1023" s="5">
        <v>0</v>
      </c>
      <c r="E1023" s="6">
        <v>0</v>
      </c>
      <c r="F1023" s="5">
        <v>0</v>
      </c>
      <c r="G1023" s="6">
        <v>0</v>
      </c>
      <c r="H1023" s="5">
        <v>0</v>
      </c>
      <c r="I1023" s="6">
        <v>0</v>
      </c>
      <c r="J1023" s="5">
        <v>0</v>
      </c>
      <c r="K1023" s="6">
        <v>0</v>
      </c>
      <c r="L1023" s="5">
        <v>0</v>
      </c>
      <c r="M1023" s="6">
        <v>0</v>
      </c>
      <c r="N1023" s="5">
        <v>0</v>
      </c>
      <c r="O1023" s="6">
        <v>0</v>
      </c>
      <c r="P1023" s="5">
        <v>0</v>
      </c>
      <c r="Q1023" s="6">
        <v>0</v>
      </c>
      <c r="R1023" s="5">
        <v>0</v>
      </c>
      <c r="S1023" s="6">
        <v>0</v>
      </c>
      <c r="T1023" s="5">
        <v>0</v>
      </c>
      <c r="U1023" s="6">
        <v>0</v>
      </c>
      <c r="V1023" s="5">
        <v>0</v>
      </c>
      <c r="W1023" s="6">
        <v>0</v>
      </c>
      <c r="X1023" s="5">
        <v>0</v>
      </c>
      <c r="Y1023" s="6">
        <v>0</v>
      </c>
      <c r="Z1023" s="5">
        <v>0</v>
      </c>
      <c r="AA1023" s="6">
        <v>0</v>
      </c>
      <c r="AB1023" s="5">
        <v>0</v>
      </c>
      <c r="AC1023" s="6">
        <v>0</v>
      </c>
      <c r="AD1023" s="5">
        <v>0</v>
      </c>
      <c r="AE1023" s="6">
        <v>0</v>
      </c>
      <c r="AF1023" s="5">
        <v>0</v>
      </c>
      <c r="AG1023" s="6">
        <v>0</v>
      </c>
      <c r="AH1023" s="5">
        <v>0</v>
      </c>
      <c r="AI1023" s="6">
        <v>0</v>
      </c>
      <c r="AJ1023" s="5">
        <v>0</v>
      </c>
      <c r="AK1023" s="6">
        <v>0</v>
      </c>
      <c r="AL1023" s="7">
        <v>0</v>
      </c>
      <c r="AM1023" s="6">
        <v>0</v>
      </c>
      <c r="AN1023" s="8">
        <v>0</v>
      </c>
      <c r="AO1023" s="6">
        <v>0</v>
      </c>
      <c r="AP1023" s="7">
        <v>0</v>
      </c>
      <c r="AQ1023" s="6">
        <v>0</v>
      </c>
      <c r="AR1023" s="7">
        <v>0</v>
      </c>
      <c r="AS1023" s="6">
        <v>0</v>
      </c>
      <c r="AT1023" s="7">
        <v>0</v>
      </c>
      <c r="AU1023" s="6">
        <v>0</v>
      </c>
      <c r="AV1023" s="7">
        <v>0</v>
      </c>
      <c r="AW1023" s="6">
        <v>0</v>
      </c>
      <c r="AX1023" s="5">
        <v>10</v>
      </c>
      <c r="AY1023" s="6">
        <v>21.18</v>
      </c>
    </row>
    <row r="1024" spans="1:51" x14ac:dyDescent="0.25">
      <c r="A1024" s="4" t="s">
        <v>1062</v>
      </c>
      <c r="B1024" s="5">
        <v>1</v>
      </c>
      <c r="C1024" s="6">
        <v>4</v>
      </c>
      <c r="D1024" s="5">
        <v>0</v>
      </c>
      <c r="E1024" s="6">
        <v>0</v>
      </c>
      <c r="F1024" s="5">
        <v>0</v>
      </c>
      <c r="G1024" s="6">
        <v>0</v>
      </c>
      <c r="H1024" s="5">
        <v>0</v>
      </c>
      <c r="I1024" s="6">
        <v>0</v>
      </c>
      <c r="J1024" s="5">
        <v>0</v>
      </c>
      <c r="K1024" s="6">
        <v>0</v>
      </c>
      <c r="L1024" s="5">
        <v>0</v>
      </c>
      <c r="M1024" s="6">
        <v>0</v>
      </c>
      <c r="N1024" s="5">
        <v>0</v>
      </c>
      <c r="O1024" s="6">
        <v>0</v>
      </c>
      <c r="P1024" s="5">
        <v>0</v>
      </c>
      <c r="Q1024" s="6">
        <v>0</v>
      </c>
      <c r="R1024" s="5">
        <v>0</v>
      </c>
      <c r="S1024" s="6">
        <v>0</v>
      </c>
      <c r="T1024" s="5">
        <v>0</v>
      </c>
      <c r="U1024" s="6">
        <v>0</v>
      </c>
      <c r="V1024" s="5">
        <v>0</v>
      </c>
      <c r="W1024" s="6">
        <v>0</v>
      </c>
      <c r="X1024" s="5">
        <v>0</v>
      </c>
      <c r="Y1024" s="6">
        <v>0</v>
      </c>
      <c r="Z1024" s="5">
        <v>0</v>
      </c>
      <c r="AA1024" s="6">
        <v>0</v>
      </c>
      <c r="AB1024" s="5">
        <v>0</v>
      </c>
      <c r="AC1024" s="6">
        <v>0</v>
      </c>
      <c r="AD1024" s="5">
        <v>0</v>
      </c>
      <c r="AE1024" s="6">
        <v>0</v>
      </c>
      <c r="AF1024" s="5">
        <v>0</v>
      </c>
      <c r="AG1024" s="6">
        <v>0</v>
      </c>
      <c r="AH1024" s="5">
        <v>0</v>
      </c>
      <c r="AI1024" s="6">
        <v>0</v>
      </c>
      <c r="AJ1024" s="5">
        <v>0</v>
      </c>
      <c r="AK1024" s="6">
        <v>0</v>
      </c>
      <c r="AL1024" s="7">
        <v>0</v>
      </c>
      <c r="AM1024" s="6">
        <v>0</v>
      </c>
      <c r="AN1024" s="8">
        <v>0</v>
      </c>
      <c r="AO1024" s="6">
        <v>0</v>
      </c>
      <c r="AP1024" s="7">
        <v>0</v>
      </c>
      <c r="AQ1024" s="6">
        <v>0</v>
      </c>
      <c r="AR1024" s="7">
        <v>0</v>
      </c>
      <c r="AS1024" s="6">
        <v>0</v>
      </c>
      <c r="AT1024" s="7">
        <v>0</v>
      </c>
      <c r="AU1024" s="6">
        <v>0</v>
      </c>
      <c r="AV1024" s="7">
        <v>0</v>
      </c>
      <c r="AW1024" s="6">
        <v>0</v>
      </c>
      <c r="AX1024" s="5">
        <v>1</v>
      </c>
      <c r="AY1024" s="6">
        <v>4</v>
      </c>
    </row>
    <row r="1025" spans="1:51" x14ac:dyDescent="0.25">
      <c r="A1025" s="4" t="s">
        <v>1063</v>
      </c>
      <c r="B1025" s="5">
        <v>556</v>
      </c>
      <c r="C1025" s="6">
        <v>2676.8029999999999</v>
      </c>
      <c r="D1025" s="5">
        <v>8</v>
      </c>
      <c r="E1025" s="6">
        <v>38.549999999999997</v>
      </c>
      <c r="F1025" s="5">
        <v>6</v>
      </c>
      <c r="G1025" s="6">
        <v>26.42</v>
      </c>
      <c r="H1025" s="5">
        <v>5</v>
      </c>
      <c r="I1025" s="6">
        <v>98.84</v>
      </c>
      <c r="J1025" s="5">
        <v>8</v>
      </c>
      <c r="K1025" s="6">
        <v>37.954999999999998</v>
      </c>
      <c r="L1025" s="5">
        <v>5</v>
      </c>
      <c r="M1025" s="6">
        <v>21.35</v>
      </c>
      <c r="N1025" s="5">
        <v>9</v>
      </c>
      <c r="O1025" s="6">
        <v>46.85</v>
      </c>
      <c r="P1025" s="5">
        <v>7</v>
      </c>
      <c r="Q1025" s="6">
        <v>46.24</v>
      </c>
      <c r="R1025" s="5">
        <v>7</v>
      </c>
      <c r="S1025" s="6">
        <v>31.65</v>
      </c>
      <c r="T1025" s="5">
        <v>3</v>
      </c>
      <c r="U1025" s="6">
        <v>13.27</v>
      </c>
      <c r="V1025" s="5">
        <v>14</v>
      </c>
      <c r="W1025" s="6">
        <v>76.66</v>
      </c>
      <c r="X1025" s="5">
        <v>13</v>
      </c>
      <c r="Y1025" s="6">
        <v>73.53</v>
      </c>
      <c r="Z1025" s="5">
        <v>11</v>
      </c>
      <c r="AA1025" s="6">
        <v>227.29499999999999</v>
      </c>
      <c r="AB1025" s="5">
        <v>4</v>
      </c>
      <c r="AC1025" s="6">
        <v>23.68</v>
      </c>
      <c r="AD1025" s="5">
        <v>8</v>
      </c>
      <c r="AE1025" s="6">
        <v>40.729999999999997</v>
      </c>
      <c r="AF1025" s="5">
        <v>12</v>
      </c>
      <c r="AG1025" s="6">
        <v>68.364999999999995</v>
      </c>
      <c r="AH1025" s="5">
        <v>9</v>
      </c>
      <c r="AI1025" s="6">
        <v>114.05</v>
      </c>
      <c r="AJ1025" s="5">
        <v>9</v>
      </c>
      <c r="AK1025" s="6">
        <v>62.625</v>
      </c>
      <c r="AL1025" s="7">
        <v>5</v>
      </c>
      <c r="AM1025" s="6">
        <v>45.21</v>
      </c>
      <c r="AN1025" s="8">
        <v>4</v>
      </c>
      <c r="AO1025" s="6">
        <v>118.05</v>
      </c>
      <c r="AP1025" s="7">
        <v>8</v>
      </c>
      <c r="AQ1025" s="6">
        <v>85.34</v>
      </c>
      <c r="AR1025" s="7">
        <v>10</v>
      </c>
      <c r="AS1025" s="6">
        <v>147.68</v>
      </c>
      <c r="AT1025" s="7">
        <v>7</v>
      </c>
      <c r="AU1025" s="6">
        <v>59.594999999999999</v>
      </c>
      <c r="AV1025" s="7">
        <v>0</v>
      </c>
      <c r="AW1025" s="6">
        <v>0</v>
      </c>
      <c r="AX1025" s="5">
        <v>728</v>
      </c>
      <c r="AY1025" s="6">
        <v>4180.7380000000003</v>
      </c>
    </row>
    <row r="1026" spans="1:51" x14ac:dyDescent="0.25">
      <c r="A1026" s="4" t="s">
        <v>1064</v>
      </c>
      <c r="B1026" s="5">
        <v>804</v>
      </c>
      <c r="C1026" s="6">
        <v>3073.3809999999999</v>
      </c>
      <c r="D1026" s="5">
        <v>9</v>
      </c>
      <c r="E1026" s="6">
        <v>32.034999999999997</v>
      </c>
      <c r="F1026" s="5">
        <v>2</v>
      </c>
      <c r="G1026" s="6">
        <v>8.8800000000000008</v>
      </c>
      <c r="H1026" s="5">
        <v>7</v>
      </c>
      <c r="I1026" s="6">
        <v>59.04</v>
      </c>
      <c r="J1026" s="5">
        <v>11</v>
      </c>
      <c r="K1026" s="6">
        <v>60.965000000000003</v>
      </c>
      <c r="L1026" s="5">
        <v>10</v>
      </c>
      <c r="M1026" s="6">
        <v>54.9</v>
      </c>
      <c r="N1026" s="5">
        <v>12</v>
      </c>
      <c r="O1026" s="6">
        <v>66.67</v>
      </c>
      <c r="P1026" s="5">
        <v>13</v>
      </c>
      <c r="Q1026" s="6">
        <v>91.24</v>
      </c>
      <c r="R1026" s="5">
        <v>16</v>
      </c>
      <c r="S1026" s="6">
        <v>140.62</v>
      </c>
      <c r="T1026" s="5">
        <v>11</v>
      </c>
      <c r="U1026" s="6">
        <v>70.14</v>
      </c>
      <c r="V1026" s="5">
        <v>14</v>
      </c>
      <c r="W1026" s="6">
        <v>103.982</v>
      </c>
      <c r="X1026" s="5">
        <v>23</v>
      </c>
      <c r="Y1026" s="6">
        <v>120.45</v>
      </c>
      <c r="Z1026" s="5">
        <v>22</v>
      </c>
      <c r="AA1026" s="6">
        <v>314.18</v>
      </c>
      <c r="AB1026" s="5">
        <v>15</v>
      </c>
      <c r="AC1026" s="6">
        <v>77.42</v>
      </c>
      <c r="AD1026" s="5">
        <v>23</v>
      </c>
      <c r="AE1026" s="6">
        <v>130.41499999999999</v>
      </c>
      <c r="AF1026" s="5">
        <v>21</v>
      </c>
      <c r="AG1026" s="6">
        <v>199.72</v>
      </c>
      <c r="AH1026" s="5">
        <v>15</v>
      </c>
      <c r="AI1026" s="6">
        <v>146.76</v>
      </c>
      <c r="AJ1026" s="5">
        <v>13</v>
      </c>
      <c r="AK1026" s="6">
        <v>101.93</v>
      </c>
      <c r="AL1026" s="7">
        <v>9</v>
      </c>
      <c r="AM1026" s="6">
        <v>97.11</v>
      </c>
      <c r="AN1026" s="8">
        <v>2</v>
      </c>
      <c r="AO1026" s="6">
        <v>12.65</v>
      </c>
      <c r="AP1026" s="7">
        <v>9</v>
      </c>
      <c r="AQ1026" s="6">
        <v>53.57</v>
      </c>
      <c r="AR1026" s="7">
        <v>8</v>
      </c>
      <c r="AS1026" s="6">
        <v>47.274999999999999</v>
      </c>
      <c r="AT1026" s="7">
        <v>6</v>
      </c>
      <c r="AU1026" s="6">
        <v>33.340000000000003</v>
      </c>
      <c r="AV1026" s="7">
        <v>0</v>
      </c>
      <c r="AW1026" s="6">
        <v>0</v>
      </c>
      <c r="AX1026" s="5">
        <v>1075</v>
      </c>
      <c r="AY1026" s="6">
        <v>5096.6729999999998</v>
      </c>
    </row>
    <row r="1027" spans="1:51" x14ac:dyDescent="0.25">
      <c r="A1027" s="4" t="s">
        <v>1065</v>
      </c>
      <c r="B1027" s="5">
        <v>286</v>
      </c>
      <c r="C1027" s="6">
        <v>1088.903</v>
      </c>
      <c r="D1027" s="5">
        <v>1</v>
      </c>
      <c r="E1027" s="6">
        <v>4.2699999999999996</v>
      </c>
      <c r="F1027" s="5">
        <v>1</v>
      </c>
      <c r="G1027" s="6">
        <v>10.199999999999999</v>
      </c>
      <c r="H1027" s="5">
        <v>3</v>
      </c>
      <c r="I1027" s="6">
        <v>17.059999999999999</v>
      </c>
      <c r="J1027" s="5">
        <v>1</v>
      </c>
      <c r="K1027" s="6">
        <v>2.97</v>
      </c>
      <c r="L1027" s="5">
        <v>5</v>
      </c>
      <c r="M1027" s="6">
        <v>25.36</v>
      </c>
      <c r="N1027" s="5">
        <v>1</v>
      </c>
      <c r="O1027" s="6">
        <v>5.415</v>
      </c>
      <c r="P1027" s="5">
        <v>6</v>
      </c>
      <c r="Q1027" s="6">
        <v>29.76</v>
      </c>
      <c r="R1027" s="5">
        <v>4</v>
      </c>
      <c r="S1027" s="6">
        <v>23.754999999999999</v>
      </c>
      <c r="T1027" s="5">
        <v>3</v>
      </c>
      <c r="U1027" s="6">
        <v>14.71</v>
      </c>
      <c r="V1027" s="5">
        <v>10</v>
      </c>
      <c r="W1027" s="6">
        <v>81.364999999999995</v>
      </c>
      <c r="X1027" s="5">
        <v>5</v>
      </c>
      <c r="Y1027" s="6">
        <v>30.53</v>
      </c>
      <c r="Z1027" s="5">
        <v>6</v>
      </c>
      <c r="AA1027" s="6">
        <v>35.520000000000003</v>
      </c>
      <c r="AB1027" s="5">
        <v>2</v>
      </c>
      <c r="AC1027" s="6">
        <v>12.2</v>
      </c>
      <c r="AD1027" s="5">
        <v>6</v>
      </c>
      <c r="AE1027" s="6">
        <v>31.59</v>
      </c>
      <c r="AF1027" s="5">
        <v>7</v>
      </c>
      <c r="AG1027" s="6">
        <v>37.395000000000003</v>
      </c>
      <c r="AH1027" s="5">
        <v>3</v>
      </c>
      <c r="AI1027" s="6">
        <v>16.739999999999998</v>
      </c>
      <c r="AJ1027" s="5">
        <v>5</v>
      </c>
      <c r="AK1027" s="6">
        <v>30.91</v>
      </c>
      <c r="AL1027" s="7">
        <v>6</v>
      </c>
      <c r="AM1027" s="6">
        <v>28.59</v>
      </c>
      <c r="AN1027" s="8">
        <v>3</v>
      </c>
      <c r="AO1027" s="6">
        <v>18.2</v>
      </c>
      <c r="AP1027" s="7">
        <v>4</v>
      </c>
      <c r="AQ1027" s="6">
        <v>24.5</v>
      </c>
      <c r="AR1027" s="7">
        <v>5</v>
      </c>
      <c r="AS1027" s="6">
        <v>28.204999999999998</v>
      </c>
      <c r="AT1027" s="7">
        <v>2</v>
      </c>
      <c r="AU1027" s="6">
        <v>10.685</v>
      </c>
      <c r="AV1027" s="7">
        <v>1</v>
      </c>
      <c r="AW1027" s="6">
        <v>4.32</v>
      </c>
      <c r="AX1027" s="5">
        <v>376</v>
      </c>
      <c r="AY1027" s="6">
        <v>1613.153</v>
      </c>
    </row>
    <row r="1028" spans="1:51" x14ac:dyDescent="0.25">
      <c r="A1028" s="4" t="s">
        <v>1066</v>
      </c>
      <c r="B1028" s="5">
        <v>3</v>
      </c>
      <c r="C1028" s="6">
        <v>13.16</v>
      </c>
      <c r="D1028" s="5">
        <v>0</v>
      </c>
      <c r="E1028" s="6">
        <v>0</v>
      </c>
      <c r="F1028" s="5">
        <v>0</v>
      </c>
      <c r="G1028" s="6">
        <v>0</v>
      </c>
      <c r="H1028" s="5">
        <v>1</v>
      </c>
      <c r="I1028" s="6">
        <v>5.13</v>
      </c>
      <c r="J1028" s="5">
        <v>0</v>
      </c>
      <c r="K1028" s="6">
        <v>0</v>
      </c>
      <c r="L1028" s="5">
        <v>1</v>
      </c>
      <c r="M1028" s="6">
        <v>5.6</v>
      </c>
      <c r="N1028" s="5">
        <v>0</v>
      </c>
      <c r="O1028" s="6">
        <v>0</v>
      </c>
      <c r="P1028" s="5">
        <v>0</v>
      </c>
      <c r="Q1028" s="6">
        <v>0</v>
      </c>
      <c r="R1028" s="5">
        <v>0</v>
      </c>
      <c r="S1028" s="6">
        <v>0</v>
      </c>
      <c r="T1028" s="5">
        <v>1</v>
      </c>
      <c r="U1028" s="6">
        <v>5.13</v>
      </c>
      <c r="V1028" s="5">
        <v>1</v>
      </c>
      <c r="W1028" s="6">
        <v>5.7</v>
      </c>
      <c r="X1028" s="5">
        <v>1</v>
      </c>
      <c r="Y1028" s="6">
        <v>6.6</v>
      </c>
      <c r="Z1028" s="5">
        <v>2</v>
      </c>
      <c r="AA1028" s="6">
        <v>11.73</v>
      </c>
      <c r="AB1028" s="5">
        <v>1</v>
      </c>
      <c r="AC1028" s="6">
        <v>6.6</v>
      </c>
      <c r="AD1028" s="5">
        <v>3</v>
      </c>
      <c r="AE1028" s="6">
        <v>17.47</v>
      </c>
      <c r="AF1028" s="5">
        <v>4</v>
      </c>
      <c r="AG1028" s="6">
        <v>20.52</v>
      </c>
      <c r="AH1028" s="5">
        <v>1</v>
      </c>
      <c r="AI1028" s="6">
        <v>6.05</v>
      </c>
      <c r="AJ1028" s="5">
        <v>3</v>
      </c>
      <c r="AK1028" s="6">
        <v>16.905000000000001</v>
      </c>
      <c r="AL1028" s="7">
        <v>2</v>
      </c>
      <c r="AM1028" s="6">
        <v>11.5</v>
      </c>
      <c r="AN1028" s="8">
        <v>2</v>
      </c>
      <c r="AO1028" s="6">
        <v>10.5</v>
      </c>
      <c r="AP1028" s="7">
        <v>2</v>
      </c>
      <c r="AQ1028" s="6">
        <v>12.9</v>
      </c>
      <c r="AR1028" s="7">
        <v>0</v>
      </c>
      <c r="AS1028" s="6">
        <v>0</v>
      </c>
      <c r="AT1028" s="7">
        <v>1</v>
      </c>
      <c r="AU1028" s="6">
        <v>5.28</v>
      </c>
      <c r="AV1028" s="7">
        <v>1</v>
      </c>
      <c r="AW1028" s="6">
        <v>6.6</v>
      </c>
      <c r="AX1028" s="5">
        <v>30</v>
      </c>
      <c r="AY1028" s="6">
        <v>167.375</v>
      </c>
    </row>
    <row r="1029" spans="1:51" x14ac:dyDescent="0.25">
      <c r="A1029" s="4" t="s">
        <v>1067</v>
      </c>
      <c r="B1029" s="5">
        <v>55</v>
      </c>
      <c r="C1029" s="6">
        <v>173.655</v>
      </c>
      <c r="D1029" s="5">
        <v>1</v>
      </c>
      <c r="E1029" s="6">
        <v>3.96</v>
      </c>
      <c r="F1029" s="5">
        <v>0</v>
      </c>
      <c r="G1029" s="6">
        <v>0</v>
      </c>
      <c r="H1029" s="5">
        <v>4</v>
      </c>
      <c r="I1029" s="6">
        <v>21.21</v>
      </c>
      <c r="J1029" s="5">
        <v>2</v>
      </c>
      <c r="K1029" s="6">
        <v>6.65</v>
      </c>
      <c r="L1029" s="5">
        <v>1</v>
      </c>
      <c r="M1029" s="6">
        <v>2.0299999999999998</v>
      </c>
      <c r="N1029" s="5">
        <v>1</v>
      </c>
      <c r="O1029" s="6">
        <v>21.66</v>
      </c>
      <c r="P1029" s="5">
        <v>1</v>
      </c>
      <c r="Q1029" s="6">
        <v>5.4</v>
      </c>
      <c r="R1029" s="5">
        <v>1</v>
      </c>
      <c r="S1029" s="6">
        <v>5.3</v>
      </c>
      <c r="T1029" s="5">
        <v>1</v>
      </c>
      <c r="U1029" s="6">
        <v>5.8</v>
      </c>
      <c r="V1029" s="5">
        <v>4</v>
      </c>
      <c r="W1029" s="6">
        <v>20.78</v>
      </c>
      <c r="X1029" s="5">
        <v>4</v>
      </c>
      <c r="Y1029" s="6">
        <v>19.88</v>
      </c>
      <c r="Z1029" s="5">
        <v>1</v>
      </c>
      <c r="AA1029" s="6">
        <v>5.9</v>
      </c>
      <c r="AB1029" s="5">
        <v>0</v>
      </c>
      <c r="AC1029" s="6">
        <v>0</v>
      </c>
      <c r="AD1029" s="5">
        <v>1</v>
      </c>
      <c r="AE1029" s="6">
        <v>4.8</v>
      </c>
      <c r="AF1029" s="5">
        <v>4</v>
      </c>
      <c r="AG1029" s="6">
        <v>21.715</v>
      </c>
      <c r="AH1029" s="5">
        <v>1</v>
      </c>
      <c r="AI1029" s="6">
        <v>0.85499999999999998</v>
      </c>
      <c r="AJ1029" s="5">
        <v>2</v>
      </c>
      <c r="AK1029" s="6">
        <v>10.4</v>
      </c>
      <c r="AL1029" s="7">
        <v>0</v>
      </c>
      <c r="AM1029" s="6">
        <v>0</v>
      </c>
      <c r="AN1029" s="8">
        <v>2</v>
      </c>
      <c r="AO1029" s="6">
        <v>11.91</v>
      </c>
      <c r="AP1029" s="7">
        <v>1</v>
      </c>
      <c r="AQ1029" s="6">
        <v>6.6</v>
      </c>
      <c r="AR1029" s="7">
        <v>1</v>
      </c>
      <c r="AS1029" s="6">
        <v>5.04</v>
      </c>
      <c r="AT1029" s="7">
        <v>0</v>
      </c>
      <c r="AU1029" s="6">
        <v>0</v>
      </c>
      <c r="AV1029" s="7">
        <v>0</v>
      </c>
      <c r="AW1029" s="6">
        <v>0</v>
      </c>
      <c r="AX1029" s="5">
        <v>88</v>
      </c>
      <c r="AY1029" s="6">
        <v>353.54500000000002</v>
      </c>
    </row>
    <row r="1030" spans="1:51" x14ac:dyDescent="0.25">
      <c r="A1030" s="4" t="s">
        <v>1068</v>
      </c>
      <c r="B1030" s="5">
        <v>63</v>
      </c>
      <c r="C1030" s="6">
        <v>238.51499999999999</v>
      </c>
      <c r="D1030" s="5">
        <v>0</v>
      </c>
      <c r="E1030" s="6">
        <v>0</v>
      </c>
      <c r="F1030" s="5">
        <v>1</v>
      </c>
      <c r="G1030" s="6">
        <v>4.8600000000000003</v>
      </c>
      <c r="H1030" s="5">
        <v>0</v>
      </c>
      <c r="I1030" s="6">
        <v>0</v>
      </c>
      <c r="J1030" s="5">
        <v>1</v>
      </c>
      <c r="K1030" s="6">
        <v>3.3</v>
      </c>
      <c r="L1030" s="5">
        <v>0</v>
      </c>
      <c r="M1030" s="6">
        <v>0</v>
      </c>
      <c r="N1030" s="5">
        <v>0</v>
      </c>
      <c r="O1030" s="6">
        <v>0</v>
      </c>
      <c r="P1030" s="5">
        <v>0</v>
      </c>
      <c r="Q1030" s="6">
        <v>0</v>
      </c>
      <c r="R1030" s="5">
        <v>0</v>
      </c>
      <c r="S1030" s="6">
        <v>0</v>
      </c>
      <c r="T1030" s="5">
        <v>0</v>
      </c>
      <c r="U1030" s="6">
        <v>0</v>
      </c>
      <c r="V1030" s="5">
        <v>3</v>
      </c>
      <c r="W1030" s="6">
        <v>13.96</v>
      </c>
      <c r="X1030" s="5">
        <v>0</v>
      </c>
      <c r="Y1030" s="6">
        <v>0</v>
      </c>
      <c r="Z1030" s="5">
        <v>1</v>
      </c>
      <c r="AA1030" s="6">
        <v>99.18</v>
      </c>
      <c r="AB1030" s="5">
        <v>1</v>
      </c>
      <c r="AC1030" s="6">
        <v>4.95</v>
      </c>
      <c r="AD1030" s="5">
        <v>0</v>
      </c>
      <c r="AE1030" s="6">
        <v>0</v>
      </c>
      <c r="AF1030" s="5">
        <v>1</v>
      </c>
      <c r="AG1030" s="6">
        <v>4.8</v>
      </c>
      <c r="AH1030" s="5">
        <v>2</v>
      </c>
      <c r="AI1030" s="6">
        <v>39.85</v>
      </c>
      <c r="AJ1030" s="5">
        <v>0</v>
      </c>
      <c r="AK1030" s="6">
        <v>0</v>
      </c>
      <c r="AL1030" s="7">
        <v>0</v>
      </c>
      <c r="AM1030" s="6">
        <v>0</v>
      </c>
      <c r="AN1030" s="8">
        <v>0</v>
      </c>
      <c r="AO1030" s="6">
        <v>0</v>
      </c>
      <c r="AP1030" s="7">
        <v>1</v>
      </c>
      <c r="AQ1030" s="6">
        <v>6.5549999999999997</v>
      </c>
      <c r="AR1030" s="7">
        <v>1</v>
      </c>
      <c r="AS1030" s="6">
        <v>4.96</v>
      </c>
      <c r="AT1030" s="7">
        <v>0</v>
      </c>
      <c r="AU1030" s="6">
        <v>0</v>
      </c>
      <c r="AV1030" s="7">
        <v>0</v>
      </c>
      <c r="AW1030" s="6">
        <v>0</v>
      </c>
      <c r="AX1030" s="5">
        <v>75</v>
      </c>
      <c r="AY1030" s="6">
        <v>420.93</v>
      </c>
    </row>
    <row r="1031" spans="1:51" x14ac:dyDescent="0.25">
      <c r="A1031" s="4" t="s">
        <v>1069</v>
      </c>
      <c r="B1031" s="5">
        <v>312</v>
      </c>
      <c r="C1031" s="6">
        <v>1093.4590000000001</v>
      </c>
      <c r="D1031" s="5">
        <v>0</v>
      </c>
      <c r="E1031" s="6">
        <v>0</v>
      </c>
      <c r="F1031" s="5">
        <v>1</v>
      </c>
      <c r="G1031" s="6">
        <v>3.3</v>
      </c>
      <c r="H1031" s="5">
        <v>2</v>
      </c>
      <c r="I1031" s="6">
        <v>8.73</v>
      </c>
      <c r="J1031" s="5">
        <v>3</v>
      </c>
      <c r="K1031" s="6">
        <v>29.4</v>
      </c>
      <c r="L1031" s="5">
        <v>2</v>
      </c>
      <c r="M1031" s="6">
        <v>6.72</v>
      </c>
      <c r="N1031" s="5">
        <v>6</v>
      </c>
      <c r="O1031" s="6">
        <v>26.73</v>
      </c>
      <c r="P1031" s="5">
        <v>7</v>
      </c>
      <c r="Q1031" s="6">
        <v>39.15</v>
      </c>
      <c r="R1031" s="5">
        <v>2</v>
      </c>
      <c r="S1031" s="6">
        <v>8.3699999999999992</v>
      </c>
      <c r="T1031" s="5">
        <v>7</v>
      </c>
      <c r="U1031" s="6">
        <v>32.28</v>
      </c>
      <c r="V1031" s="5">
        <v>7</v>
      </c>
      <c r="W1031" s="6">
        <v>38.130000000000003</v>
      </c>
      <c r="X1031" s="5">
        <v>5</v>
      </c>
      <c r="Y1031" s="6">
        <v>26.61</v>
      </c>
      <c r="Z1031" s="5">
        <v>10</v>
      </c>
      <c r="AA1031" s="6">
        <v>61.244999999999997</v>
      </c>
      <c r="AB1031" s="5">
        <v>4</v>
      </c>
      <c r="AC1031" s="6">
        <v>27.51</v>
      </c>
      <c r="AD1031" s="5">
        <v>5</v>
      </c>
      <c r="AE1031" s="6">
        <v>24.57</v>
      </c>
      <c r="AF1031" s="5">
        <v>6</v>
      </c>
      <c r="AG1031" s="6">
        <v>33.064999999999998</v>
      </c>
      <c r="AH1031" s="5">
        <v>8</v>
      </c>
      <c r="AI1031" s="6">
        <v>88.5</v>
      </c>
      <c r="AJ1031" s="5">
        <v>13</v>
      </c>
      <c r="AK1031" s="6">
        <v>73.569999999999993</v>
      </c>
      <c r="AL1031" s="7">
        <v>2</v>
      </c>
      <c r="AM1031" s="6">
        <v>20.21</v>
      </c>
      <c r="AN1031" s="8">
        <v>1</v>
      </c>
      <c r="AO1031" s="6">
        <v>22.55</v>
      </c>
      <c r="AP1031" s="7">
        <v>3</v>
      </c>
      <c r="AQ1031" s="6">
        <v>46.62</v>
      </c>
      <c r="AR1031" s="7">
        <v>1</v>
      </c>
      <c r="AS1031" s="6">
        <v>5.9850000000000003</v>
      </c>
      <c r="AT1031" s="7">
        <v>0</v>
      </c>
      <c r="AU1031" s="6">
        <v>0</v>
      </c>
      <c r="AV1031" s="7">
        <v>0</v>
      </c>
      <c r="AW1031" s="6">
        <v>0</v>
      </c>
      <c r="AX1031" s="5">
        <v>407</v>
      </c>
      <c r="AY1031" s="6">
        <v>1716.704</v>
      </c>
    </row>
    <row r="1032" spans="1:51" x14ac:dyDescent="0.25">
      <c r="A1032" s="4" t="s">
        <v>1070</v>
      </c>
      <c r="B1032" s="5">
        <v>213</v>
      </c>
      <c r="C1032" s="6">
        <v>816.13599999999997</v>
      </c>
      <c r="D1032" s="5">
        <v>3</v>
      </c>
      <c r="E1032" s="6">
        <v>13.44</v>
      </c>
      <c r="F1032" s="5">
        <v>3</v>
      </c>
      <c r="G1032" s="6">
        <v>12.83</v>
      </c>
      <c r="H1032" s="5">
        <v>1</v>
      </c>
      <c r="I1032" s="6">
        <v>10.8</v>
      </c>
      <c r="J1032" s="5">
        <v>4</v>
      </c>
      <c r="K1032" s="6">
        <v>25.835000000000001</v>
      </c>
      <c r="L1032" s="5">
        <v>1</v>
      </c>
      <c r="M1032" s="6">
        <v>6.09</v>
      </c>
      <c r="N1032" s="5">
        <v>3</v>
      </c>
      <c r="O1032" s="6">
        <v>21.6</v>
      </c>
      <c r="P1032" s="5">
        <v>2</v>
      </c>
      <c r="Q1032" s="6">
        <v>10.08</v>
      </c>
      <c r="R1032" s="5">
        <v>3</v>
      </c>
      <c r="S1032" s="6">
        <v>12.15</v>
      </c>
      <c r="T1032" s="5">
        <v>1</v>
      </c>
      <c r="U1032" s="6">
        <v>5.4</v>
      </c>
      <c r="V1032" s="5">
        <v>4</v>
      </c>
      <c r="W1032" s="6">
        <v>26.77</v>
      </c>
      <c r="X1032" s="5">
        <v>1</v>
      </c>
      <c r="Y1032" s="6">
        <v>6.6</v>
      </c>
      <c r="Z1032" s="5">
        <v>1</v>
      </c>
      <c r="AA1032" s="6">
        <v>6.6</v>
      </c>
      <c r="AB1032" s="5">
        <v>6</v>
      </c>
      <c r="AC1032" s="6">
        <v>35.844999999999999</v>
      </c>
      <c r="AD1032" s="5">
        <v>5</v>
      </c>
      <c r="AE1032" s="6">
        <v>26.93</v>
      </c>
      <c r="AF1032" s="5">
        <v>5</v>
      </c>
      <c r="AG1032" s="6">
        <v>21.72</v>
      </c>
      <c r="AH1032" s="5">
        <v>3</v>
      </c>
      <c r="AI1032" s="6">
        <v>16.48</v>
      </c>
      <c r="AJ1032" s="5">
        <v>3</v>
      </c>
      <c r="AK1032" s="6">
        <v>13.12</v>
      </c>
      <c r="AL1032" s="7">
        <v>0</v>
      </c>
      <c r="AM1032" s="6">
        <v>0</v>
      </c>
      <c r="AN1032" s="8">
        <v>0</v>
      </c>
      <c r="AO1032" s="6">
        <v>0</v>
      </c>
      <c r="AP1032" s="7">
        <v>5</v>
      </c>
      <c r="AQ1032" s="6">
        <v>62.73</v>
      </c>
      <c r="AR1032" s="7">
        <v>3</v>
      </c>
      <c r="AS1032" s="6">
        <v>19.2</v>
      </c>
      <c r="AT1032" s="7">
        <v>2</v>
      </c>
      <c r="AU1032" s="6">
        <v>10.89</v>
      </c>
      <c r="AV1032" s="7">
        <v>0</v>
      </c>
      <c r="AW1032" s="6">
        <v>0</v>
      </c>
      <c r="AX1032" s="5">
        <v>272</v>
      </c>
      <c r="AY1032" s="6">
        <v>1181.2460000000001</v>
      </c>
    </row>
    <row r="1033" spans="1:51" x14ac:dyDescent="0.25">
      <c r="A1033" s="4" t="s">
        <v>1071</v>
      </c>
      <c r="B1033" s="5">
        <v>184</v>
      </c>
      <c r="C1033" s="6">
        <v>663.22500000000002</v>
      </c>
      <c r="D1033" s="5">
        <v>0</v>
      </c>
      <c r="E1033" s="6">
        <v>0</v>
      </c>
      <c r="F1033" s="5">
        <v>3</v>
      </c>
      <c r="G1033" s="6">
        <v>14.55</v>
      </c>
      <c r="H1033" s="5">
        <v>6</v>
      </c>
      <c r="I1033" s="6">
        <v>26.95</v>
      </c>
      <c r="J1033" s="5">
        <v>2</v>
      </c>
      <c r="K1033" s="6">
        <v>23</v>
      </c>
      <c r="L1033" s="5">
        <v>2</v>
      </c>
      <c r="M1033" s="6">
        <v>6.21</v>
      </c>
      <c r="N1033" s="5">
        <v>5</v>
      </c>
      <c r="O1033" s="6">
        <v>24.61</v>
      </c>
      <c r="P1033" s="5">
        <v>5</v>
      </c>
      <c r="Q1033" s="6">
        <v>29.67</v>
      </c>
      <c r="R1033" s="5">
        <v>6</v>
      </c>
      <c r="S1033" s="6">
        <v>29.27</v>
      </c>
      <c r="T1033" s="5">
        <v>7</v>
      </c>
      <c r="U1033" s="6">
        <v>42.58</v>
      </c>
      <c r="V1033" s="5">
        <v>3</v>
      </c>
      <c r="W1033" s="6">
        <v>23.46</v>
      </c>
      <c r="X1033" s="5">
        <v>7</v>
      </c>
      <c r="Y1033" s="6">
        <v>36.270000000000003</v>
      </c>
      <c r="Z1033" s="5">
        <v>5</v>
      </c>
      <c r="AA1033" s="6">
        <v>31.17</v>
      </c>
      <c r="AB1033" s="5">
        <v>5</v>
      </c>
      <c r="AC1033" s="6">
        <v>29.08</v>
      </c>
      <c r="AD1033" s="5">
        <v>5</v>
      </c>
      <c r="AE1033" s="6">
        <v>21.49</v>
      </c>
      <c r="AF1033" s="5">
        <v>3</v>
      </c>
      <c r="AG1033" s="6">
        <v>16.774999999999999</v>
      </c>
      <c r="AH1033" s="5">
        <v>2</v>
      </c>
      <c r="AI1033" s="6">
        <v>11.13</v>
      </c>
      <c r="AJ1033" s="5">
        <v>6</v>
      </c>
      <c r="AK1033" s="6">
        <v>34.765000000000001</v>
      </c>
      <c r="AL1033" s="7">
        <v>0</v>
      </c>
      <c r="AM1033" s="6">
        <v>0</v>
      </c>
      <c r="AN1033" s="8">
        <v>3</v>
      </c>
      <c r="AO1033" s="6">
        <v>16.440000000000001</v>
      </c>
      <c r="AP1033" s="7">
        <v>2</v>
      </c>
      <c r="AQ1033" s="6">
        <v>18.934999999999999</v>
      </c>
      <c r="AR1033" s="7">
        <v>1</v>
      </c>
      <c r="AS1033" s="6">
        <v>6.6</v>
      </c>
      <c r="AT1033" s="7">
        <v>0</v>
      </c>
      <c r="AU1033" s="6">
        <v>0</v>
      </c>
      <c r="AV1033" s="7">
        <v>0</v>
      </c>
      <c r="AW1033" s="6">
        <v>0</v>
      </c>
      <c r="AX1033" s="5">
        <v>262</v>
      </c>
      <c r="AY1033" s="6">
        <v>1106.18</v>
      </c>
    </row>
    <row r="1034" spans="1:51" x14ac:dyDescent="0.25">
      <c r="A1034" s="4" t="s">
        <v>1072</v>
      </c>
      <c r="B1034" s="5">
        <v>152</v>
      </c>
      <c r="C1034" s="6">
        <v>520.79</v>
      </c>
      <c r="D1034" s="5">
        <v>1</v>
      </c>
      <c r="E1034" s="6">
        <v>29.9</v>
      </c>
      <c r="F1034" s="5">
        <v>2</v>
      </c>
      <c r="G1034" s="6">
        <v>9.56</v>
      </c>
      <c r="H1034" s="5">
        <v>2</v>
      </c>
      <c r="I1034" s="6">
        <v>9.9</v>
      </c>
      <c r="J1034" s="5">
        <v>3</v>
      </c>
      <c r="K1034" s="6">
        <v>16.14</v>
      </c>
      <c r="L1034" s="5">
        <v>1</v>
      </c>
      <c r="M1034" s="6">
        <v>6.05</v>
      </c>
      <c r="N1034" s="5">
        <v>2</v>
      </c>
      <c r="O1034" s="6">
        <v>9.18</v>
      </c>
      <c r="P1034" s="5">
        <v>0</v>
      </c>
      <c r="Q1034" s="6">
        <v>0</v>
      </c>
      <c r="R1034" s="5">
        <v>3</v>
      </c>
      <c r="S1034" s="6">
        <v>13.77</v>
      </c>
      <c r="T1034" s="5">
        <v>0</v>
      </c>
      <c r="U1034" s="6">
        <v>0</v>
      </c>
      <c r="V1034" s="5">
        <v>2</v>
      </c>
      <c r="W1034" s="6">
        <v>12.48</v>
      </c>
      <c r="X1034" s="5">
        <v>1</v>
      </c>
      <c r="Y1034" s="6">
        <v>11.4</v>
      </c>
      <c r="Z1034" s="5">
        <v>2</v>
      </c>
      <c r="AA1034" s="6">
        <v>13.3</v>
      </c>
      <c r="AB1034" s="5">
        <v>0</v>
      </c>
      <c r="AC1034" s="6">
        <v>0</v>
      </c>
      <c r="AD1034" s="5">
        <v>2</v>
      </c>
      <c r="AE1034" s="6">
        <v>10.84</v>
      </c>
      <c r="AF1034" s="5">
        <v>5</v>
      </c>
      <c r="AG1034" s="6">
        <v>23.19</v>
      </c>
      <c r="AH1034" s="5">
        <v>1</v>
      </c>
      <c r="AI1034" s="6">
        <v>6.49</v>
      </c>
      <c r="AJ1034" s="5">
        <v>2</v>
      </c>
      <c r="AK1034" s="6">
        <v>12.914999999999999</v>
      </c>
      <c r="AL1034" s="7">
        <v>1</v>
      </c>
      <c r="AM1034" s="6">
        <v>3.92</v>
      </c>
      <c r="AN1034" s="8">
        <v>1</v>
      </c>
      <c r="AO1034" s="6">
        <v>6.6150000000000002</v>
      </c>
      <c r="AP1034" s="7">
        <v>0</v>
      </c>
      <c r="AQ1034" s="6">
        <v>0</v>
      </c>
      <c r="AR1034" s="7">
        <v>3</v>
      </c>
      <c r="AS1034" s="6">
        <v>22.28</v>
      </c>
      <c r="AT1034" s="7">
        <v>0</v>
      </c>
      <c r="AU1034" s="6">
        <v>0</v>
      </c>
      <c r="AV1034" s="7">
        <v>0</v>
      </c>
      <c r="AW1034" s="6">
        <v>0</v>
      </c>
      <c r="AX1034" s="5">
        <v>186</v>
      </c>
      <c r="AY1034" s="6">
        <v>738.72</v>
      </c>
    </row>
    <row r="1035" spans="1:51" x14ac:dyDescent="0.25">
      <c r="A1035" s="4" t="s">
        <v>1073</v>
      </c>
      <c r="B1035" s="5">
        <v>245</v>
      </c>
      <c r="C1035" s="6">
        <v>1016.497</v>
      </c>
      <c r="D1035" s="5">
        <v>3</v>
      </c>
      <c r="E1035" s="6">
        <v>12.68</v>
      </c>
      <c r="F1035" s="5">
        <v>1</v>
      </c>
      <c r="G1035" s="6">
        <v>4.8600000000000003</v>
      </c>
      <c r="H1035" s="5">
        <v>1</v>
      </c>
      <c r="I1035" s="6">
        <v>6.3</v>
      </c>
      <c r="J1035" s="5">
        <v>2</v>
      </c>
      <c r="K1035" s="6">
        <v>10.845000000000001</v>
      </c>
      <c r="L1035" s="5">
        <v>2</v>
      </c>
      <c r="M1035" s="6">
        <v>91.53</v>
      </c>
      <c r="N1035" s="5">
        <v>5</v>
      </c>
      <c r="O1035" s="6">
        <v>25.07</v>
      </c>
      <c r="P1035" s="5">
        <v>1</v>
      </c>
      <c r="Q1035" s="6">
        <v>5.13</v>
      </c>
      <c r="R1035" s="5">
        <v>4</v>
      </c>
      <c r="S1035" s="6">
        <v>20.375</v>
      </c>
      <c r="T1035" s="5">
        <v>2</v>
      </c>
      <c r="U1035" s="6">
        <v>17.190000000000001</v>
      </c>
      <c r="V1035" s="5">
        <v>4</v>
      </c>
      <c r="W1035" s="6">
        <v>28.995000000000001</v>
      </c>
      <c r="X1035" s="5">
        <v>1</v>
      </c>
      <c r="Y1035" s="6">
        <v>5.51</v>
      </c>
      <c r="Z1035" s="5">
        <v>5</v>
      </c>
      <c r="AA1035" s="6">
        <v>85.655000000000001</v>
      </c>
      <c r="AB1035" s="5">
        <v>5</v>
      </c>
      <c r="AC1035" s="6">
        <v>29.01</v>
      </c>
      <c r="AD1035" s="5">
        <v>1</v>
      </c>
      <c r="AE1035" s="6">
        <v>4.2699999999999996</v>
      </c>
      <c r="AF1035" s="5">
        <v>5</v>
      </c>
      <c r="AG1035" s="6">
        <v>25.72</v>
      </c>
      <c r="AH1035" s="5">
        <v>4</v>
      </c>
      <c r="AI1035" s="6">
        <v>22.89</v>
      </c>
      <c r="AJ1035" s="5">
        <v>4</v>
      </c>
      <c r="AK1035" s="6">
        <v>27.39</v>
      </c>
      <c r="AL1035" s="7">
        <v>1</v>
      </c>
      <c r="AM1035" s="6">
        <v>9.92</v>
      </c>
      <c r="AN1035" s="8">
        <v>0</v>
      </c>
      <c r="AO1035" s="6">
        <v>0</v>
      </c>
      <c r="AP1035" s="7">
        <v>2</v>
      </c>
      <c r="AQ1035" s="6">
        <v>15.24</v>
      </c>
      <c r="AR1035" s="7">
        <v>1</v>
      </c>
      <c r="AS1035" s="6">
        <v>5.31</v>
      </c>
      <c r="AT1035" s="7">
        <v>2</v>
      </c>
      <c r="AU1035" s="6">
        <v>14.47</v>
      </c>
      <c r="AV1035" s="7">
        <v>0</v>
      </c>
      <c r="AW1035" s="6">
        <v>0</v>
      </c>
      <c r="AX1035" s="5">
        <v>301</v>
      </c>
      <c r="AY1035" s="6">
        <v>1484.857</v>
      </c>
    </row>
    <row r="1036" spans="1:51" x14ac:dyDescent="0.25">
      <c r="A1036" s="4" t="s">
        <v>1074</v>
      </c>
      <c r="B1036" s="5">
        <v>52</v>
      </c>
      <c r="C1036" s="6">
        <v>214.97499999999999</v>
      </c>
      <c r="D1036" s="5">
        <v>0</v>
      </c>
      <c r="E1036" s="6">
        <v>0</v>
      </c>
      <c r="F1036" s="5">
        <v>0</v>
      </c>
      <c r="G1036" s="6">
        <v>0</v>
      </c>
      <c r="H1036" s="5">
        <v>1</v>
      </c>
      <c r="I1036" s="6">
        <v>4.24</v>
      </c>
      <c r="J1036" s="5">
        <v>0</v>
      </c>
      <c r="K1036" s="6">
        <v>0</v>
      </c>
      <c r="L1036" s="5">
        <v>2</v>
      </c>
      <c r="M1036" s="6">
        <v>10.34</v>
      </c>
      <c r="N1036" s="5">
        <v>0</v>
      </c>
      <c r="O1036" s="6">
        <v>0</v>
      </c>
      <c r="P1036" s="5">
        <v>1</v>
      </c>
      <c r="Q1036" s="6">
        <v>69.3</v>
      </c>
      <c r="R1036" s="5">
        <v>1</v>
      </c>
      <c r="S1036" s="6">
        <v>10.26</v>
      </c>
      <c r="T1036" s="5">
        <v>1</v>
      </c>
      <c r="U1036" s="6">
        <v>5.7</v>
      </c>
      <c r="V1036" s="5">
        <v>0</v>
      </c>
      <c r="W1036" s="6">
        <v>0</v>
      </c>
      <c r="X1036" s="5">
        <v>1</v>
      </c>
      <c r="Y1036" s="6">
        <v>5.13</v>
      </c>
      <c r="Z1036" s="5">
        <v>1</v>
      </c>
      <c r="AA1036" s="6">
        <v>5.0999999999999996</v>
      </c>
      <c r="AB1036" s="5">
        <v>1</v>
      </c>
      <c r="AC1036" s="6">
        <v>18.7</v>
      </c>
      <c r="AD1036" s="5">
        <v>3</v>
      </c>
      <c r="AE1036" s="6">
        <v>18.7</v>
      </c>
      <c r="AF1036" s="5">
        <v>0</v>
      </c>
      <c r="AG1036" s="6">
        <v>0</v>
      </c>
      <c r="AH1036" s="5">
        <v>0</v>
      </c>
      <c r="AI1036" s="6">
        <v>0</v>
      </c>
      <c r="AJ1036" s="5">
        <v>1</v>
      </c>
      <c r="AK1036" s="6">
        <v>4.4000000000000004</v>
      </c>
      <c r="AL1036" s="7">
        <v>0</v>
      </c>
      <c r="AM1036" s="6">
        <v>0</v>
      </c>
      <c r="AN1036" s="8">
        <v>0</v>
      </c>
      <c r="AO1036" s="6">
        <v>0</v>
      </c>
      <c r="AP1036" s="7">
        <v>0</v>
      </c>
      <c r="AQ1036" s="6">
        <v>0</v>
      </c>
      <c r="AR1036" s="7">
        <v>2</v>
      </c>
      <c r="AS1036" s="6">
        <v>3.5750000000000002</v>
      </c>
      <c r="AT1036" s="7">
        <v>0</v>
      </c>
      <c r="AU1036" s="6">
        <v>0</v>
      </c>
      <c r="AV1036" s="7">
        <v>0</v>
      </c>
      <c r="AW1036" s="6">
        <v>0</v>
      </c>
      <c r="AX1036" s="5">
        <v>67</v>
      </c>
      <c r="AY1036" s="6">
        <v>370.42</v>
      </c>
    </row>
    <row r="1037" spans="1:51" x14ac:dyDescent="0.25">
      <c r="A1037" s="4" t="s">
        <v>1075</v>
      </c>
      <c r="B1037" s="5">
        <v>17</v>
      </c>
      <c r="C1037" s="6">
        <v>79.63</v>
      </c>
      <c r="D1037" s="5">
        <v>0</v>
      </c>
      <c r="E1037" s="6">
        <v>0</v>
      </c>
      <c r="F1037" s="5">
        <v>0</v>
      </c>
      <c r="G1037" s="6">
        <v>0</v>
      </c>
      <c r="H1037" s="5">
        <v>0</v>
      </c>
      <c r="I1037" s="6">
        <v>0</v>
      </c>
      <c r="J1037" s="5">
        <v>0</v>
      </c>
      <c r="K1037" s="6">
        <v>0</v>
      </c>
      <c r="L1037" s="5">
        <v>0</v>
      </c>
      <c r="M1037" s="6">
        <v>0</v>
      </c>
      <c r="N1037" s="5">
        <v>0</v>
      </c>
      <c r="O1037" s="6">
        <v>0</v>
      </c>
      <c r="P1037" s="5">
        <v>0</v>
      </c>
      <c r="Q1037" s="6">
        <v>0</v>
      </c>
      <c r="R1037" s="5">
        <v>0</v>
      </c>
      <c r="S1037" s="6">
        <v>0</v>
      </c>
      <c r="T1037" s="5">
        <v>0</v>
      </c>
      <c r="U1037" s="6">
        <v>0</v>
      </c>
      <c r="V1037" s="5">
        <v>0</v>
      </c>
      <c r="W1037" s="6">
        <v>0</v>
      </c>
      <c r="X1037" s="5">
        <v>0</v>
      </c>
      <c r="Y1037" s="6">
        <v>0</v>
      </c>
      <c r="Z1037" s="5">
        <v>0</v>
      </c>
      <c r="AA1037" s="6">
        <v>0</v>
      </c>
      <c r="AB1037" s="5">
        <v>0</v>
      </c>
      <c r="AC1037" s="6">
        <v>0</v>
      </c>
      <c r="AD1037" s="5">
        <v>0</v>
      </c>
      <c r="AE1037" s="6">
        <v>0</v>
      </c>
      <c r="AF1037" s="5">
        <v>0</v>
      </c>
      <c r="AG1037" s="6">
        <v>0</v>
      </c>
      <c r="AH1037" s="5">
        <v>0</v>
      </c>
      <c r="AI1037" s="6">
        <v>0</v>
      </c>
      <c r="AJ1037" s="5">
        <v>0</v>
      </c>
      <c r="AK1037" s="6">
        <v>0</v>
      </c>
      <c r="AL1037" s="7">
        <v>0</v>
      </c>
      <c r="AM1037" s="6">
        <v>0</v>
      </c>
      <c r="AN1037" s="8">
        <v>1</v>
      </c>
      <c r="AO1037" s="6">
        <v>6.6</v>
      </c>
      <c r="AP1037" s="7">
        <v>0</v>
      </c>
      <c r="AQ1037" s="6">
        <v>0</v>
      </c>
      <c r="AR1037" s="7">
        <v>0</v>
      </c>
      <c r="AS1037" s="6">
        <v>0</v>
      </c>
      <c r="AT1037" s="7">
        <v>0</v>
      </c>
      <c r="AU1037" s="6">
        <v>0</v>
      </c>
      <c r="AV1037" s="7">
        <v>0</v>
      </c>
      <c r="AW1037" s="6">
        <v>0</v>
      </c>
      <c r="AX1037" s="5">
        <v>18</v>
      </c>
      <c r="AY1037" s="6">
        <v>86.23</v>
      </c>
    </row>
    <row r="1038" spans="1:51" x14ac:dyDescent="0.25">
      <c r="A1038" s="4" t="s">
        <v>1076</v>
      </c>
      <c r="B1038" s="5">
        <v>635</v>
      </c>
      <c r="C1038" s="6">
        <v>2160.0619999999999</v>
      </c>
      <c r="D1038" s="5">
        <v>5</v>
      </c>
      <c r="E1038" s="6">
        <v>23.31</v>
      </c>
      <c r="F1038" s="5">
        <v>14</v>
      </c>
      <c r="G1038" s="6">
        <v>60.63</v>
      </c>
      <c r="H1038" s="5">
        <v>4</v>
      </c>
      <c r="I1038" s="6">
        <v>20.48</v>
      </c>
      <c r="J1038" s="5">
        <v>10</v>
      </c>
      <c r="K1038" s="6">
        <v>59.384999999999998</v>
      </c>
      <c r="L1038" s="5">
        <v>6</v>
      </c>
      <c r="M1038" s="6">
        <v>105.86</v>
      </c>
      <c r="N1038" s="5">
        <v>7</v>
      </c>
      <c r="O1038" s="6">
        <v>94.4</v>
      </c>
      <c r="P1038" s="5">
        <v>10</v>
      </c>
      <c r="Q1038" s="6">
        <v>80.56</v>
      </c>
      <c r="R1038" s="5">
        <v>12</v>
      </c>
      <c r="S1038" s="6">
        <v>138.63499999999999</v>
      </c>
      <c r="T1038" s="5">
        <v>25</v>
      </c>
      <c r="U1038" s="6">
        <v>126.145</v>
      </c>
      <c r="V1038" s="5">
        <v>22</v>
      </c>
      <c r="W1038" s="6">
        <v>121.14</v>
      </c>
      <c r="X1038" s="5">
        <v>32</v>
      </c>
      <c r="Y1038" s="6">
        <v>162.66999999999999</v>
      </c>
      <c r="Z1038" s="5">
        <v>17</v>
      </c>
      <c r="AA1038" s="6">
        <v>108.13</v>
      </c>
      <c r="AB1038" s="5">
        <v>10</v>
      </c>
      <c r="AC1038" s="6">
        <v>151.87</v>
      </c>
      <c r="AD1038" s="5">
        <v>14</v>
      </c>
      <c r="AE1038" s="6">
        <v>76.665000000000006</v>
      </c>
      <c r="AF1038" s="5">
        <v>9</v>
      </c>
      <c r="AG1038" s="6">
        <v>61.18</v>
      </c>
      <c r="AH1038" s="5">
        <v>11</v>
      </c>
      <c r="AI1038" s="6">
        <v>58.884999999999998</v>
      </c>
      <c r="AJ1038" s="5">
        <v>10</v>
      </c>
      <c r="AK1038" s="6">
        <v>83.435000000000002</v>
      </c>
      <c r="AL1038" s="7">
        <v>8</v>
      </c>
      <c r="AM1038" s="6">
        <v>69.784999999999997</v>
      </c>
      <c r="AN1038" s="8">
        <v>1</v>
      </c>
      <c r="AO1038" s="6">
        <v>11.55</v>
      </c>
      <c r="AP1038" s="7">
        <v>4</v>
      </c>
      <c r="AQ1038" s="6">
        <v>18.55</v>
      </c>
      <c r="AR1038" s="7">
        <v>6</v>
      </c>
      <c r="AS1038" s="6">
        <v>21.27</v>
      </c>
      <c r="AT1038" s="7">
        <v>1</v>
      </c>
      <c r="AU1038" s="6">
        <v>5.9850000000000003</v>
      </c>
      <c r="AV1038" s="7">
        <v>0</v>
      </c>
      <c r="AW1038" s="6">
        <v>0</v>
      </c>
      <c r="AX1038" s="5">
        <v>873</v>
      </c>
      <c r="AY1038" s="6">
        <v>3820.5819999999999</v>
      </c>
    </row>
    <row r="1039" spans="1:51" x14ac:dyDescent="0.25">
      <c r="A1039" s="4" t="s">
        <v>1077</v>
      </c>
      <c r="B1039" s="5">
        <v>7</v>
      </c>
      <c r="C1039" s="6">
        <v>33.924999999999997</v>
      </c>
      <c r="D1039" s="5">
        <v>0</v>
      </c>
      <c r="E1039" s="6">
        <v>0</v>
      </c>
      <c r="F1039" s="5">
        <v>0</v>
      </c>
      <c r="G1039" s="6">
        <v>0</v>
      </c>
      <c r="H1039" s="5">
        <v>0</v>
      </c>
      <c r="I1039" s="6">
        <v>0</v>
      </c>
      <c r="J1039" s="5">
        <v>0</v>
      </c>
      <c r="K1039" s="6">
        <v>0</v>
      </c>
      <c r="L1039" s="5">
        <v>3</v>
      </c>
      <c r="M1039" s="6">
        <v>20.52</v>
      </c>
      <c r="N1039" s="5">
        <v>0</v>
      </c>
      <c r="O1039" s="6">
        <v>0</v>
      </c>
      <c r="P1039" s="5">
        <v>0</v>
      </c>
      <c r="Q1039" s="6">
        <v>0</v>
      </c>
      <c r="R1039" s="5">
        <v>0</v>
      </c>
      <c r="S1039" s="6">
        <v>0</v>
      </c>
      <c r="T1039" s="5">
        <v>1</v>
      </c>
      <c r="U1039" s="6">
        <v>6.48</v>
      </c>
      <c r="V1039" s="5">
        <v>0</v>
      </c>
      <c r="W1039" s="6">
        <v>0</v>
      </c>
      <c r="X1039" s="5">
        <v>0</v>
      </c>
      <c r="Y1039" s="6">
        <v>0</v>
      </c>
      <c r="Z1039" s="5">
        <v>0</v>
      </c>
      <c r="AA1039" s="6">
        <v>0</v>
      </c>
      <c r="AB1039" s="5">
        <v>0</v>
      </c>
      <c r="AC1039" s="6">
        <v>0</v>
      </c>
      <c r="AD1039" s="5">
        <v>0</v>
      </c>
      <c r="AE1039" s="6">
        <v>0</v>
      </c>
      <c r="AF1039" s="5">
        <v>0</v>
      </c>
      <c r="AG1039" s="6">
        <v>0</v>
      </c>
      <c r="AH1039" s="5">
        <v>0</v>
      </c>
      <c r="AI1039" s="6">
        <v>0</v>
      </c>
      <c r="AJ1039" s="5">
        <v>0</v>
      </c>
      <c r="AK1039" s="6">
        <v>0</v>
      </c>
      <c r="AL1039" s="7">
        <v>0</v>
      </c>
      <c r="AM1039" s="6">
        <v>0</v>
      </c>
      <c r="AN1039" s="8">
        <v>0</v>
      </c>
      <c r="AO1039" s="6">
        <v>0</v>
      </c>
      <c r="AP1039" s="7">
        <v>0</v>
      </c>
      <c r="AQ1039" s="6">
        <v>0</v>
      </c>
      <c r="AR1039" s="7">
        <v>0</v>
      </c>
      <c r="AS1039" s="6">
        <v>0</v>
      </c>
      <c r="AT1039" s="7">
        <v>0</v>
      </c>
      <c r="AU1039" s="6">
        <v>0</v>
      </c>
      <c r="AV1039" s="7">
        <v>0</v>
      </c>
      <c r="AW1039" s="6">
        <v>0</v>
      </c>
      <c r="AX1039" s="5">
        <v>11</v>
      </c>
      <c r="AY1039" s="6">
        <v>60.924999999999997</v>
      </c>
    </row>
    <row r="1040" spans="1:51" x14ac:dyDescent="0.25">
      <c r="A1040" s="4" t="s">
        <v>1078</v>
      </c>
      <c r="B1040" s="5">
        <v>59</v>
      </c>
      <c r="C1040" s="6">
        <v>209.64</v>
      </c>
      <c r="D1040" s="5">
        <v>0</v>
      </c>
      <c r="E1040" s="6">
        <v>0</v>
      </c>
      <c r="F1040" s="5">
        <v>4</v>
      </c>
      <c r="G1040" s="6">
        <v>18.2</v>
      </c>
      <c r="H1040" s="5">
        <v>6</v>
      </c>
      <c r="I1040" s="6">
        <v>24.324999999999999</v>
      </c>
      <c r="J1040" s="5">
        <v>2</v>
      </c>
      <c r="K1040" s="6">
        <v>8.4</v>
      </c>
      <c r="L1040" s="5">
        <v>0</v>
      </c>
      <c r="M1040" s="6">
        <v>0</v>
      </c>
      <c r="N1040" s="5">
        <v>1</v>
      </c>
      <c r="O1040" s="6">
        <v>4.32</v>
      </c>
      <c r="P1040" s="5">
        <v>2</v>
      </c>
      <c r="Q1040" s="6">
        <v>10.8</v>
      </c>
      <c r="R1040" s="5">
        <v>0</v>
      </c>
      <c r="S1040" s="6">
        <v>0</v>
      </c>
      <c r="T1040" s="5">
        <v>2</v>
      </c>
      <c r="U1040" s="6">
        <v>7.3650000000000002</v>
      </c>
      <c r="V1040" s="5">
        <v>0</v>
      </c>
      <c r="W1040" s="6">
        <v>0</v>
      </c>
      <c r="X1040" s="5">
        <v>0</v>
      </c>
      <c r="Y1040" s="6">
        <v>0</v>
      </c>
      <c r="Z1040" s="5">
        <v>2</v>
      </c>
      <c r="AA1040" s="6">
        <v>11.355</v>
      </c>
      <c r="AB1040" s="5">
        <v>0</v>
      </c>
      <c r="AC1040" s="6">
        <v>0</v>
      </c>
      <c r="AD1040" s="5">
        <v>0</v>
      </c>
      <c r="AE1040" s="6">
        <v>0</v>
      </c>
      <c r="AF1040" s="5">
        <v>1</v>
      </c>
      <c r="AG1040" s="6">
        <v>6</v>
      </c>
      <c r="AH1040" s="5">
        <v>0</v>
      </c>
      <c r="AI1040" s="6">
        <v>0</v>
      </c>
      <c r="AJ1040" s="5">
        <v>3</v>
      </c>
      <c r="AK1040" s="6">
        <v>38.85</v>
      </c>
      <c r="AL1040" s="7">
        <v>1</v>
      </c>
      <c r="AM1040" s="6">
        <v>10.199999999999999</v>
      </c>
      <c r="AN1040" s="8">
        <v>0</v>
      </c>
      <c r="AO1040" s="6">
        <v>0</v>
      </c>
      <c r="AP1040" s="7">
        <v>1</v>
      </c>
      <c r="AQ1040" s="6">
        <v>30.24</v>
      </c>
      <c r="AR1040" s="7">
        <v>0</v>
      </c>
      <c r="AS1040" s="6">
        <v>0</v>
      </c>
      <c r="AT1040" s="7">
        <v>0</v>
      </c>
      <c r="AU1040" s="6">
        <v>0</v>
      </c>
      <c r="AV1040" s="7">
        <v>0</v>
      </c>
      <c r="AW1040" s="6">
        <v>0</v>
      </c>
      <c r="AX1040" s="5">
        <v>84</v>
      </c>
      <c r="AY1040" s="6">
        <v>379.69499999999999</v>
      </c>
    </row>
    <row r="1041" spans="1:51" x14ac:dyDescent="0.25">
      <c r="A1041" s="4" t="s">
        <v>1079</v>
      </c>
      <c r="B1041" s="5">
        <v>451</v>
      </c>
      <c r="C1041" s="6">
        <v>1856.723</v>
      </c>
      <c r="D1041" s="5">
        <v>3</v>
      </c>
      <c r="E1041" s="6">
        <v>41.19</v>
      </c>
      <c r="F1041" s="5">
        <v>8</v>
      </c>
      <c r="G1041" s="6">
        <v>34.479999999999997</v>
      </c>
      <c r="H1041" s="5">
        <v>5</v>
      </c>
      <c r="I1041" s="6">
        <v>26.9</v>
      </c>
      <c r="J1041" s="5">
        <v>3</v>
      </c>
      <c r="K1041" s="6">
        <v>9.7200000000000006</v>
      </c>
      <c r="L1041" s="5">
        <v>4</v>
      </c>
      <c r="M1041" s="6">
        <v>121.02</v>
      </c>
      <c r="N1041" s="5">
        <v>3</v>
      </c>
      <c r="O1041" s="6">
        <v>14.39</v>
      </c>
      <c r="P1041" s="5">
        <v>5</v>
      </c>
      <c r="Q1041" s="6">
        <v>30.145</v>
      </c>
      <c r="R1041" s="5">
        <v>7</v>
      </c>
      <c r="S1041" s="6">
        <v>134.54</v>
      </c>
      <c r="T1041" s="5">
        <v>4</v>
      </c>
      <c r="U1041" s="6">
        <v>24.024999999999999</v>
      </c>
      <c r="V1041" s="5">
        <v>2</v>
      </c>
      <c r="W1041" s="6">
        <v>36.299999999999997</v>
      </c>
      <c r="X1041" s="5">
        <v>9</v>
      </c>
      <c r="Y1041" s="6">
        <v>78.319999999999993</v>
      </c>
      <c r="Z1041" s="5">
        <v>5</v>
      </c>
      <c r="AA1041" s="6">
        <v>111.22</v>
      </c>
      <c r="AB1041" s="5">
        <v>7</v>
      </c>
      <c r="AC1041" s="6">
        <v>34.435000000000002</v>
      </c>
      <c r="AD1041" s="5">
        <v>6</v>
      </c>
      <c r="AE1041" s="6">
        <v>29.38</v>
      </c>
      <c r="AF1041" s="5">
        <v>8</v>
      </c>
      <c r="AG1041" s="6">
        <v>53.41</v>
      </c>
      <c r="AH1041" s="5">
        <v>5</v>
      </c>
      <c r="AI1041" s="6">
        <v>22.434999999999999</v>
      </c>
      <c r="AJ1041" s="5">
        <v>5</v>
      </c>
      <c r="AK1041" s="6">
        <v>135.29</v>
      </c>
      <c r="AL1041" s="7">
        <v>8</v>
      </c>
      <c r="AM1041" s="6">
        <v>62.97</v>
      </c>
      <c r="AN1041" s="8">
        <v>0</v>
      </c>
      <c r="AO1041" s="6">
        <v>0</v>
      </c>
      <c r="AP1041" s="7">
        <v>0</v>
      </c>
      <c r="AQ1041" s="6">
        <v>0</v>
      </c>
      <c r="AR1041" s="7">
        <v>2</v>
      </c>
      <c r="AS1041" s="6">
        <v>11.875</v>
      </c>
      <c r="AT1041" s="7">
        <v>2</v>
      </c>
      <c r="AU1041" s="6">
        <v>9.0749999999999993</v>
      </c>
      <c r="AV1041" s="7">
        <v>0</v>
      </c>
      <c r="AW1041" s="6">
        <v>0</v>
      </c>
      <c r="AX1041" s="5">
        <v>552</v>
      </c>
      <c r="AY1041" s="6">
        <v>2877.8429999999998</v>
      </c>
    </row>
    <row r="1042" spans="1:51" x14ac:dyDescent="0.25">
      <c r="A1042" s="4" t="s">
        <v>1080</v>
      </c>
      <c r="B1042" s="5">
        <v>129</v>
      </c>
      <c r="C1042" s="6">
        <v>500.20299999999997</v>
      </c>
      <c r="D1042" s="5">
        <v>0</v>
      </c>
      <c r="E1042" s="6">
        <v>0</v>
      </c>
      <c r="F1042" s="5">
        <v>2</v>
      </c>
      <c r="G1042" s="6">
        <v>10.37</v>
      </c>
      <c r="H1042" s="5">
        <v>1</v>
      </c>
      <c r="I1042" s="6">
        <v>7.04</v>
      </c>
      <c r="J1042" s="5">
        <v>3</v>
      </c>
      <c r="K1042" s="6">
        <v>13.62</v>
      </c>
      <c r="L1042" s="5">
        <v>4</v>
      </c>
      <c r="M1042" s="6">
        <v>22.79</v>
      </c>
      <c r="N1042" s="5">
        <v>4</v>
      </c>
      <c r="O1042" s="6">
        <v>19.66</v>
      </c>
      <c r="P1042" s="5">
        <v>2</v>
      </c>
      <c r="Q1042" s="6">
        <v>9.08</v>
      </c>
      <c r="R1042" s="5">
        <v>6</v>
      </c>
      <c r="S1042" s="6">
        <v>32.369999999999997</v>
      </c>
      <c r="T1042" s="5">
        <v>0</v>
      </c>
      <c r="U1042" s="6">
        <v>0</v>
      </c>
      <c r="V1042" s="5">
        <v>0</v>
      </c>
      <c r="W1042" s="6">
        <v>0</v>
      </c>
      <c r="X1042" s="5">
        <v>3</v>
      </c>
      <c r="Y1042" s="6">
        <v>14.85</v>
      </c>
      <c r="Z1042" s="5">
        <v>3</v>
      </c>
      <c r="AA1042" s="6">
        <v>30.754999999999999</v>
      </c>
      <c r="AB1042" s="5">
        <v>0</v>
      </c>
      <c r="AC1042" s="6">
        <v>0</v>
      </c>
      <c r="AD1042" s="5">
        <v>1</v>
      </c>
      <c r="AE1042" s="6">
        <v>6.48</v>
      </c>
      <c r="AF1042" s="5">
        <v>3</v>
      </c>
      <c r="AG1042" s="6">
        <v>20.925000000000001</v>
      </c>
      <c r="AH1042" s="5">
        <v>2</v>
      </c>
      <c r="AI1042" s="6">
        <v>14.52</v>
      </c>
      <c r="AJ1042" s="5">
        <v>3</v>
      </c>
      <c r="AK1042" s="6">
        <v>17.465</v>
      </c>
      <c r="AL1042" s="7">
        <v>3</v>
      </c>
      <c r="AM1042" s="6">
        <v>10.86</v>
      </c>
      <c r="AN1042" s="8">
        <v>1</v>
      </c>
      <c r="AO1042" s="6">
        <v>7.2</v>
      </c>
      <c r="AP1042" s="7">
        <v>0</v>
      </c>
      <c r="AQ1042" s="6">
        <v>0</v>
      </c>
      <c r="AR1042" s="7">
        <v>0</v>
      </c>
      <c r="AS1042" s="6">
        <v>0</v>
      </c>
      <c r="AT1042" s="7">
        <v>2</v>
      </c>
      <c r="AU1042" s="6">
        <v>12.375</v>
      </c>
      <c r="AV1042" s="7">
        <v>0</v>
      </c>
      <c r="AW1042" s="6">
        <v>0</v>
      </c>
      <c r="AX1042" s="5">
        <v>172</v>
      </c>
      <c r="AY1042" s="6">
        <v>750.56299999999999</v>
      </c>
    </row>
    <row r="1043" spans="1:51" x14ac:dyDescent="0.25">
      <c r="A1043" s="4" t="s">
        <v>1081</v>
      </c>
      <c r="B1043" s="5">
        <v>53</v>
      </c>
      <c r="C1043" s="6">
        <v>199.24199999999999</v>
      </c>
      <c r="D1043" s="5">
        <v>1</v>
      </c>
      <c r="E1043" s="6">
        <v>5.2</v>
      </c>
      <c r="F1043" s="5">
        <v>2</v>
      </c>
      <c r="G1043" s="6">
        <v>10.17</v>
      </c>
      <c r="H1043" s="5">
        <v>0</v>
      </c>
      <c r="I1043" s="6">
        <v>0</v>
      </c>
      <c r="J1043" s="5">
        <v>1</v>
      </c>
      <c r="K1043" s="6">
        <v>6</v>
      </c>
      <c r="L1043" s="5">
        <v>1</v>
      </c>
      <c r="M1043" s="6">
        <v>5.5</v>
      </c>
      <c r="N1043" s="5">
        <v>1</v>
      </c>
      <c r="O1043" s="6">
        <v>6.48</v>
      </c>
      <c r="P1043" s="5">
        <v>2</v>
      </c>
      <c r="Q1043" s="6">
        <v>12.96</v>
      </c>
      <c r="R1043" s="5">
        <v>0</v>
      </c>
      <c r="S1043" s="6">
        <v>0</v>
      </c>
      <c r="T1043" s="5">
        <v>0</v>
      </c>
      <c r="U1043" s="6">
        <v>0</v>
      </c>
      <c r="V1043" s="5">
        <v>0</v>
      </c>
      <c r="W1043" s="6">
        <v>0</v>
      </c>
      <c r="X1043" s="5">
        <v>1</v>
      </c>
      <c r="Y1043" s="6">
        <v>17.600000000000001</v>
      </c>
      <c r="Z1043" s="5">
        <v>0</v>
      </c>
      <c r="AA1043" s="6">
        <v>0</v>
      </c>
      <c r="AB1043" s="5">
        <v>2</v>
      </c>
      <c r="AC1043" s="6">
        <v>13.5</v>
      </c>
      <c r="AD1043" s="5">
        <v>1</v>
      </c>
      <c r="AE1043" s="6">
        <v>5.7</v>
      </c>
      <c r="AF1043" s="5">
        <v>2</v>
      </c>
      <c r="AG1043" s="6">
        <v>17.02</v>
      </c>
      <c r="AH1043" s="5">
        <v>0</v>
      </c>
      <c r="AI1043" s="6">
        <v>0</v>
      </c>
      <c r="AJ1043" s="5">
        <v>1</v>
      </c>
      <c r="AK1043" s="6">
        <v>5.4</v>
      </c>
      <c r="AL1043" s="7">
        <v>1</v>
      </c>
      <c r="AM1043" s="6">
        <v>6.27</v>
      </c>
      <c r="AN1043" s="8">
        <v>1</v>
      </c>
      <c r="AO1043" s="6">
        <v>3</v>
      </c>
      <c r="AP1043" s="7">
        <v>0</v>
      </c>
      <c r="AQ1043" s="6">
        <v>0</v>
      </c>
      <c r="AR1043" s="7">
        <v>1</v>
      </c>
      <c r="AS1043" s="6">
        <v>6.05</v>
      </c>
      <c r="AT1043" s="7">
        <v>0</v>
      </c>
      <c r="AU1043" s="6">
        <v>0</v>
      </c>
      <c r="AV1043" s="7">
        <v>0</v>
      </c>
      <c r="AW1043" s="6">
        <v>0</v>
      </c>
      <c r="AX1043" s="5">
        <v>71</v>
      </c>
      <c r="AY1043" s="6">
        <v>320.09199999999998</v>
      </c>
    </row>
    <row r="1044" spans="1:51" x14ac:dyDescent="0.25">
      <c r="A1044" s="4" t="s">
        <v>1082</v>
      </c>
      <c r="B1044" s="5">
        <v>64</v>
      </c>
      <c r="C1044" s="6">
        <v>228.54499999999999</v>
      </c>
      <c r="D1044" s="5">
        <v>1</v>
      </c>
      <c r="E1044" s="6">
        <v>5.72</v>
      </c>
      <c r="F1044" s="5">
        <v>1</v>
      </c>
      <c r="G1044" s="6">
        <v>5.2</v>
      </c>
      <c r="H1044" s="5">
        <v>1</v>
      </c>
      <c r="I1044" s="6">
        <v>1.2</v>
      </c>
      <c r="J1044" s="5">
        <v>2</v>
      </c>
      <c r="K1044" s="6">
        <v>7.44</v>
      </c>
      <c r="L1044" s="5">
        <v>2</v>
      </c>
      <c r="M1044" s="6">
        <v>28.08</v>
      </c>
      <c r="N1044" s="5">
        <v>2</v>
      </c>
      <c r="O1044" s="6">
        <v>12</v>
      </c>
      <c r="P1044" s="5">
        <v>0</v>
      </c>
      <c r="Q1044" s="6">
        <v>0</v>
      </c>
      <c r="R1044" s="5">
        <v>1</v>
      </c>
      <c r="S1044" s="6">
        <v>5.83</v>
      </c>
      <c r="T1044" s="5">
        <v>6</v>
      </c>
      <c r="U1044" s="6">
        <v>43.045000000000002</v>
      </c>
      <c r="V1044" s="5">
        <v>2</v>
      </c>
      <c r="W1044" s="6">
        <v>9.41</v>
      </c>
      <c r="X1044" s="5">
        <v>0</v>
      </c>
      <c r="Y1044" s="6">
        <v>0</v>
      </c>
      <c r="Z1044" s="5">
        <v>0</v>
      </c>
      <c r="AA1044" s="6">
        <v>0</v>
      </c>
      <c r="AB1044" s="5">
        <v>0</v>
      </c>
      <c r="AC1044" s="6">
        <v>0</v>
      </c>
      <c r="AD1044" s="5">
        <v>0</v>
      </c>
      <c r="AE1044" s="6">
        <v>0</v>
      </c>
      <c r="AF1044" s="5">
        <v>0</v>
      </c>
      <c r="AG1044" s="6">
        <v>0</v>
      </c>
      <c r="AH1044" s="5">
        <v>0</v>
      </c>
      <c r="AI1044" s="6">
        <v>0</v>
      </c>
      <c r="AJ1044" s="5">
        <v>0</v>
      </c>
      <c r="AK1044" s="6">
        <v>0</v>
      </c>
      <c r="AL1044" s="7">
        <v>0</v>
      </c>
      <c r="AM1044" s="6">
        <v>0</v>
      </c>
      <c r="AN1044" s="8">
        <v>0</v>
      </c>
      <c r="AO1044" s="6">
        <v>0</v>
      </c>
      <c r="AP1044" s="7">
        <v>0</v>
      </c>
      <c r="AQ1044" s="6">
        <v>0</v>
      </c>
      <c r="AR1044" s="7">
        <v>0</v>
      </c>
      <c r="AS1044" s="6">
        <v>0</v>
      </c>
      <c r="AT1044" s="7">
        <v>0</v>
      </c>
      <c r="AU1044" s="6">
        <v>0</v>
      </c>
      <c r="AV1044" s="7">
        <v>0</v>
      </c>
      <c r="AW1044" s="6">
        <v>0</v>
      </c>
      <c r="AX1044" s="5">
        <v>82</v>
      </c>
      <c r="AY1044" s="6">
        <v>346.47</v>
      </c>
    </row>
    <row r="1045" spans="1:51" x14ac:dyDescent="0.25">
      <c r="A1045" s="4" t="s">
        <v>1083</v>
      </c>
      <c r="B1045" s="5">
        <v>45</v>
      </c>
      <c r="C1045" s="6">
        <v>180.36</v>
      </c>
      <c r="D1045" s="5">
        <v>0</v>
      </c>
      <c r="E1045" s="6">
        <v>0</v>
      </c>
      <c r="F1045" s="5">
        <v>1</v>
      </c>
      <c r="G1045" s="6">
        <v>5.72</v>
      </c>
      <c r="H1045" s="5">
        <v>0</v>
      </c>
      <c r="I1045" s="6">
        <v>0</v>
      </c>
      <c r="J1045" s="5">
        <v>0</v>
      </c>
      <c r="K1045" s="6">
        <v>0</v>
      </c>
      <c r="L1045" s="5">
        <v>3</v>
      </c>
      <c r="M1045" s="6">
        <v>11.785</v>
      </c>
      <c r="N1045" s="5">
        <v>2</v>
      </c>
      <c r="O1045" s="6">
        <v>9.8550000000000004</v>
      </c>
      <c r="P1045" s="5">
        <v>0</v>
      </c>
      <c r="Q1045" s="6">
        <v>0</v>
      </c>
      <c r="R1045" s="5">
        <v>0</v>
      </c>
      <c r="S1045" s="6">
        <v>0</v>
      </c>
      <c r="T1045" s="5">
        <v>2</v>
      </c>
      <c r="U1045" s="6">
        <v>12.81</v>
      </c>
      <c r="V1045" s="5">
        <v>0</v>
      </c>
      <c r="W1045" s="6">
        <v>0</v>
      </c>
      <c r="X1045" s="5">
        <v>1</v>
      </c>
      <c r="Y1045" s="6">
        <v>14.96</v>
      </c>
      <c r="Z1045" s="5">
        <v>0</v>
      </c>
      <c r="AA1045" s="6">
        <v>0</v>
      </c>
      <c r="AB1045" s="5">
        <v>0</v>
      </c>
      <c r="AC1045" s="6">
        <v>0</v>
      </c>
      <c r="AD1045" s="5">
        <v>0</v>
      </c>
      <c r="AE1045" s="6">
        <v>0</v>
      </c>
      <c r="AF1045" s="5">
        <v>0</v>
      </c>
      <c r="AG1045" s="6">
        <v>0</v>
      </c>
      <c r="AH1045" s="5">
        <v>0</v>
      </c>
      <c r="AI1045" s="6">
        <v>0</v>
      </c>
      <c r="AJ1045" s="5">
        <v>1</v>
      </c>
      <c r="AK1045" s="6">
        <v>5.4</v>
      </c>
      <c r="AL1045" s="7">
        <v>0</v>
      </c>
      <c r="AM1045" s="6">
        <v>0</v>
      </c>
      <c r="AN1045" s="8">
        <v>1</v>
      </c>
      <c r="AO1045" s="6">
        <v>6.6</v>
      </c>
      <c r="AP1045" s="7">
        <v>1</v>
      </c>
      <c r="AQ1045" s="6">
        <v>6.6</v>
      </c>
      <c r="AR1045" s="7">
        <v>0</v>
      </c>
      <c r="AS1045" s="6">
        <v>0</v>
      </c>
      <c r="AT1045" s="7">
        <v>0</v>
      </c>
      <c r="AU1045" s="6">
        <v>0</v>
      </c>
      <c r="AV1045" s="7">
        <v>0</v>
      </c>
      <c r="AW1045" s="6">
        <v>0</v>
      </c>
      <c r="AX1045" s="5">
        <v>57</v>
      </c>
      <c r="AY1045" s="6">
        <v>254.09</v>
      </c>
    </row>
    <row r="1046" spans="1:51" x14ac:dyDescent="0.25">
      <c r="A1046" s="4" t="s">
        <v>1084</v>
      </c>
      <c r="B1046" s="5">
        <v>67</v>
      </c>
      <c r="C1046" s="6">
        <v>228.67500000000001</v>
      </c>
      <c r="D1046" s="5">
        <v>2</v>
      </c>
      <c r="E1046" s="6">
        <v>15.71</v>
      </c>
      <c r="F1046" s="5">
        <v>0</v>
      </c>
      <c r="G1046" s="6">
        <v>0</v>
      </c>
      <c r="H1046" s="5">
        <v>0</v>
      </c>
      <c r="I1046" s="6">
        <v>0</v>
      </c>
      <c r="J1046" s="5">
        <v>0</v>
      </c>
      <c r="K1046" s="6">
        <v>0</v>
      </c>
      <c r="L1046" s="5">
        <v>0</v>
      </c>
      <c r="M1046" s="6">
        <v>0</v>
      </c>
      <c r="N1046" s="5">
        <v>0</v>
      </c>
      <c r="O1046" s="6">
        <v>0</v>
      </c>
      <c r="P1046" s="5">
        <v>3</v>
      </c>
      <c r="Q1046" s="6">
        <v>11</v>
      </c>
      <c r="R1046" s="5">
        <v>1</v>
      </c>
      <c r="S1046" s="6">
        <v>5.4</v>
      </c>
      <c r="T1046" s="5">
        <v>0</v>
      </c>
      <c r="U1046" s="6">
        <v>0</v>
      </c>
      <c r="V1046" s="5">
        <v>0</v>
      </c>
      <c r="W1046" s="6">
        <v>0</v>
      </c>
      <c r="X1046" s="5">
        <v>2</v>
      </c>
      <c r="Y1046" s="6">
        <v>66.34</v>
      </c>
      <c r="Z1046" s="5">
        <v>0</v>
      </c>
      <c r="AA1046" s="6">
        <v>0</v>
      </c>
      <c r="AB1046" s="5">
        <v>1</v>
      </c>
      <c r="AC1046" s="6">
        <v>6.6</v>
      </c>
      <c r="AD1046" s="5">
        <v>0</v>
      </c>
      <c r="AE1046" s="6">
        <v>0</v>
      </c>
      <c r="AF1046" s="5">
        <v>0</v>
      </c>
      <c r="AG1046" s="6">
        <v>0</v>
      </c>
      <c r="AH1046" s="5">
        <v>0</v>
      </c>
      <c r="AI1046" s="6">
        <v>0</v>
      </c>
      <c r="AJ1046" s="5">
        <v>0</v>
      </c>
      <c r="AK1046" s="6">
        <v>0</v>
      </c>
      <c r="AL1046" s="7">
        <v>1</v>
      </c>
      <c r="AM1046" s="6">
        <v>3.0249999999999999</v>
      </c>
      <c r="AN1046" s="8">
        <v>0</v>
      </c>
      <c r="AO1046" s="6">
        <v>0</v>
      </c>
      <c r="AP1046" s="7">
        <v>1</v>
      </c>
      <c r="AQ1046" s="6">
        <v>5.7750000000000004</v>
      </c>
      <c r="AR1046" s="7">
        <v>1</v>
      </c>
      <c r="AS1046" s="6">
        <v>4.8</v>
      </c>
      <c r="AT1046" s="7">
        <v>0</v>
      </c>
      <c r="AU1046" s="6">
        <v>0</v>
      </c>
      <c r="AV1046" s="7">
        <v>0</v>
      </c>
      <c r="AW1046" s="6">
        <v>0</v>
      </c>
      <c r="AX1046" s="5">
        <v>79</v>
      </c>
      <c r="AY1046" s="6">
        <v>347.32499999999999</v>
      </c>
    </row>
    <row r="1047" spans="1:51" x14ac:dyDescent="0.25">
      <c r="A1047" s="4" t="s">
        <v>1085</v>
      </c>
      <c r="B1047" s="5">
        <v>114</v>
      </c>
      <c r="C1047" s="6">
        <v>392.70699999999999</v>
      </c>
      <c r="D1047" s="5">
        <v>0</v>
      </c>
      <c r="E1047" s="6">
        <v>0</v>
      </c>
      <c r="F1047" s="5">
        <v>0</v>
      </c>
      <c r="G1047" s="6">
        <v>0</v>
      </c>
      <c r="H1047" s="5">
        <v>1</v>
      </c>
      <c r="I1047" s="6">
        <v>4.8600000000000003</v>
      </c>
      <c r="J1047" s="5">
        <v>0</v>
      </c>
      <c r="K1047" s="6">
        <v>0</v>
      </c>
      <c r="L1047" s="5">
        <v>2</v>
      </c>
      <c r="M1047" s="6">
        <v>8.1</v>
      </c>
      <c r="N1047" s="5">
        <v>0</v>
      </c>
      <c r="O1047" s="6">
        <v>0</v>
      </c>
      <c r="P1047" s="5">
        <v>1</v>
      </c>
      <c r="Q1047" s="6">
        <v>5.5</v>
      </c>
      <c r="R1047" s="5">
        <v>2</v>
      </c>
      <c r="S1047" s="6">
        <v>4.8099999999999996</v>
      </c>
      <c r="T1047" s="5">
        <v>2</v>
      </c>
      <c r="U1047" s="6">
        <v>7.56</v>
      </c>
      <c r="V1047" s="5">
        <v>2</v>
      </c>
      <c r="W1047" s="6">
        <v>11.73</v>
      </c>
      <c r="X1047" s="5">
        <v>2</v>
      </c>
      <c r="Y1047" s="6">
        <v>8.25</v>
      </c>
      <c r="Z1047" s="5">
        <v>0</v>
      </c>
      <c r="AA1047" s="6">
        <v>0</v>
      </c>
      <c r="AB1047" s="5">
        <v>0</v>
      </c>
      <c r="AC1047" s="6">
        <v>0</v>
      </c>
      <c r="AD1047" s="5">
        <v>1</v>
      </c>
      <c r="AE1047" s="6">
        <v>15.12</v>
      </c>
      <c r="AF1047" s="5">
        <v>1</v>
      </c>
      <c r="AG1047" s="6">
        <v>10.08</v>
      </c>
      <c r="AH1047" s="5">
        <v>0</v>
      </c>
      <c r="AI1047" s="6">
        <v>0</v>
      </c>
      <c r="AJ1047" s="5">
        <v>2</v>
      </c>
      <c r="AK1047" s="6">
        <v>14.4</v>
      </c>
      <c r="AL1047" s="7">
        <v>0</v>
      </c>
      <c r="AM1047" s="6">
        <v>0</v>
      </c>
      <c r="AN1047" s="8">
        <v>0</v>
      </c>
      <c r="AO1047" s="6">
        <v>0</v>
      </c>
      <c r="AP1047" s="7">
        <v>1</v>
      </c>
      <c r="AQ1047" s="6">
        <v>22.05</v>
      </c>
      <c r="AR1047" s="7">
        <v>1</v>
      </c>
      <c r="AS1047" s="6">
        <v>3.3</v>
      </c>
      <c r="AT1047" s="7">
        <v>0</v>
      </c>
      <c r="AU1047" s="6">
        <v>0</v>
      </c>
      <c r="AV1047" s="7">
        <v>0</v>
      </c>
      <c r="AW1047" s="6">
        <v>0</v>
      </c>
      <c r="AX1047" s="5">
        <v>132</v>
      </c>
      <c r="AY1047" s="6">
        <v>508.46699999999998</v>
      </c>
    </row>
    <row r="1048" spans="1:51" x14ac:dyDescent="0.25">
      <c r="A1048" s="4" t="s">
        <v>1086</v>
      </c>
      <c r="B1048" s="5">
        <v>22</v>
      </c>
      <c r="C1048" s="6">
        <v>99.27</v>
      </c>
      <c r="D1048" s="5">
        <v>0</v>
      </c>
      <c r="E1048" s="6">
        <v>0</v>
      </c>
      <c r="F1048" s="5">
        <v>0</v>
      </c>
      <c r="G1048" s="6">
        <v>0</v>
      </c>
      <c r="H1048" s="5">
        <v>0</v>
      </c>
      <c r="I1048" s="6">
        <v>0</v>
      </c>
      <c r="J1048" s="5">
        <v>0</v>
      </c>
      <c r="K1048" s="6">
        <v>0</v>
      </c>
      <c r="L1048" s="5">
        <v>0</v>
      </c>
      <c r="M1048" s="6">
        <v>0</v>
      </c>
      <c r="N1048" s="5">
        <v>0</v>
      </c>
      <c r="O1048" s="6">
        <v>0</v>
      </c>
      <c r="P1048" s="5">
        <v>0</v>
      </c>
      <c r="Q1048" s="6">
        <v>0</v>
      </c>
      <c r="R1048" s="5">
        <v>0</v>
      </c>
      <c r="S1048" s="6">
        <v>0</v>
      </c>
      <c r="T1048" s="5">
        <v>0</v>
      </c>
      <c r="U1048" s="6">
        <v>0</v>
      </c>
      <c r="V1048" s="5">
        <v>0</v>
      </c>
      <c r="W1048" s="6">
        <v>0</v>
      </c>
      <c r="X1048" s="5">
        <v>0</v>
      </c>
      <c r="Y1048" s="6">
        <v>0</v>
      </c>
      <c r="Z1048" s="5">
        <v>0</v>
      </c>
      <c r="AA1048" s="6">
        <v>0</v>
      </c>
      <c r="AB1048" s="5">
        <v>0</v>
      </c>
      <c r="AC1048" s="6">
        <v>0</v>
      </c>
      <c r="AD1048" s="5">
        <v>1</v>
      </c>
      <c r="AE1048" s="6">
        <v>9.92</v>
      </c>
      <c r="AF1048" s="5">
        <v>0</v>
      </c>
      <c r="AG1048" s="6">
        <v>0</v>
      </c>
      <c r="AH1048" s="5">
        <v>0</v>
      </c>
      <c r="AI1048" s="6">
        <v>0</v>
      </c>
      <c r="AJ1048" s="5">
        <v>0</v>
      </c>
      <c r="AK1048" s="6">
        <v>0</v>
      </c>
      <c r="AL1048" s="7">
        <v>0</v>
      </c>
      <c r="AM1048" s="6">
        <v>0</v>
      </c>
      <c r="AN1048" s="8">
        <v>1</v>
      </c>
      <c r="AO1048" s="6">
        <v>3.0249999999999999</v>
      </c>
      <c r="AP1048" s="7">
        <v>0</v>
      </c>
      <c r="AQ1048" s="6">
        <v>0</v>
      </c>
      <c r="AR1048" s="7">
        <v>0</v>
      </c>
      <c r="AS1048" s="6">
        <v>0</v>
      </c>
      <c r="AT1048" s="7">
        <v>0</v>
      </c>
      <c r="AU1048" s="6">
        <v>0</v>
      </c>
      <c r="AV1048" s="7">
        <v>0</v>
      </c>
      <c r="AW1048" s="6">
        <v>0</v>
      </c>
      <c r="AX1048" s="5">
        <v>24</v>
      </c>
      <c r="AY1048" s="6">
        <v>112.215</v>
      </c>
    </row>
    <row r="1049" spans="1:51" x14ac:dyDescent="0.25">
      <c r="A1049" s="4" t="s">
        <v>1087</v>
      </c>
      <c r="B1049" s="5">
        <v>76</v>
      </c>
      <c r="C1049" s="6">
        <v>305.79000000000002</v>
      </c>
      <c r="D1049" s="5">
        <v>0</v>
      </c>
      <c r="E1049" s="6">
        <v>0</v>
      </c>
      <c r="F1049" s="5">
        <v>3</v>
      </c>
      <c r="G1049" s="6">
        <v>20.47</v>
      </c>
      <c r="H1049" s="5">
        <v>1</v>
      </c>
      <c r="I1049" s="6">
        <v>3.24</v>
      </c>
      <c r="J1049" s="5">
        <v>1</v>
      </c>
      <c r="K1049" s="6">
        <v>3.24</v>
      </c>
      <c r="L1049" s="5">
        <v>1</v>
      </c>
      <c r="M1049" s="6">
        <v>5.58</v>
      </c>
      <c r="N1049" s="5">
        <v>0</v>
      </c>
      <c r="O1049" s="6">
        <v>0</v>
      </c>
      <c r="P1049" s="5">
        <v>0</v>
      </c>
      <c r="Q1049" s="6">
        <v>0</v>
      </c>
      <c r="R1049" s="5">
        <v>0</v>
      </c>
      <c r="S1049" s="6">
        <v>0</v>
      </c>
      <c r="T1049" s="5">
        <v>1</v>
      </c>
      <c r="U1049" s="6">
        <v>5.6</v>
      </c>
      <c r="V1049" s="5">
        <v>0</v>
      </c>
      <c r="W1049" s="6">
        <v>0</v>
      </c>
      <c r="X1049" s="5">
        <v>0</v>
      </c>
      <c r="Y1049" s="6">
        <v>0</v>
      </c>
      <c r="Z1049" s="5">
        <v>1</v>
      </c>
      <c r="AA1049" s="6">
        <v>4.4000000000000004</v>
      </c>
      <c r="AB1049" s="5">
        <v>0</v>
      </c>
      <c r="AC1049" s="6">
        <v>0</v>
      </c>
      <c r="AD1049" s="5">
        <v>0</v>
      </c>
      <c r="AE1049" s="6">
        <v>0</v>
      </c>
      <c r="AF1049" s="5">
        <v>1</v>
      </c>
      <c r="AG1049" s="6">
        <v>5.5</v>
      </c>
      <c r="AH1049" s="5">
        <v>0</v>
      </c>
      <c r="AI1049" s="6">
        <v>0</v>
      </c>
      <c r="AJ1049" s="5">
        <v>0</v>
      </c>
      <c r="AK1049" s="6">
        <v>0</v>
      </c>
      <c r="AL1049" s="7">
        <v>0</v>
      </c>
      <c r="AM1049" s="6">
        <v>0</v>
      </c>
      <c r="AN1049" s="8">
        <v>1</v>
      </c>
      <c r="AO1049" s="6">
        <v>6.6150000000000002</v>
      </c>
      <c r="AP1049" s="7">
        <v>0</v>
      </c>
      <c r="AQ1049" s="6">
        <v>0</v>
      </c>
      <c r="AR1049" s="7">
        <v>0</v>
      </c>
      <c r="AS1049" s="6">
        <v>0</v>
      </c>
      <c r="AT1049" s="7">
        <v>1</v>
      </c>
      <c r="AU1049" s="6">
        <v>6</v>
      </c>
      <c r="AV1049" s="7">
        <v>0</v>
      </c>
      <c r="AW1049" s="6">
        <v>0</v>
      </c>
      <c r="AX1049" s="5">
        <v>87</v>
      </c>
      <c r="AY1049" s="6">
        <v>366.435</v>
      </c>
    </row>
    <row r="1050" spans="1:51" x14ac:dyDescent="0.25">
      <c r="A1050" s="4" t="s">
        <v>1088</v>
      </c>
      <c r="B1050" s="5">
        <v>265</v>
      </c>
      <c r="C1050" s="6">
        <v>1027.3</v>
      </c>
      <c r="D1050" s="5">
        <v>2</v>
      </c>
      <c r="E1050" s="6">
        <v>7.07</v>
      </c>
      <c r="F1050" s="5">
        <v>5</v>
      </c>
      <c r="G1050" s="6">
        <v>29.635000000000002</v>
      </c>
      <c r="H1050" s="5">
        <v>3</v>
      </c>
      <c r="I1050" s="6">
        <v>17.64</v>
      </c>
      <c r="J1050" s="5">
        <v>7</v>
      </c>
      <c r="K1050" s="6">
        <v>32.4</v>
      </c>
      <c r="L1050" s="5">
        <v>5</v>
      </c>
      <c r="M1050" s="6">
        <v>29.44</v>
      </c>
      <c r="N1050" s="5">
        <v>6</v>
      </c>
      <c r="O1050" s="6">
        <v>41.59</v>
      </c>
      <c r="P1050" s="5">
        <v>4</v>
      </c>
      <c r="Q1050" s="6">
        <v>18.05</v>
      </c>
      <c r="R1050" s="5">
        <v>6</v>
      </c>
      <c r="S1050" s="6">
        <v>34.015000000000001</v>
      </c>
      <c r="T1050" s="5">
        <v>2</v>
      </c>
      <c r="U1050" s="6">
        <v>14.3</v>
      </c>
      <c r="V1050" s="5">
        <v>4</v>
      </c>
      <c r="W1050" s="6">
        <v>23.28</v>
      </c>
      <c r="X1050" s="5">
        <v>1</v>
      </c>
      <c r="Y1050" s="6">
        <v>6.27</v>
      </c>
      <c r="Z1050" s="5">
        <v>2</v>
      </c>
      <c r="AA1050" s="6">
        <v>13.2</v>
      </c>
      <c r="AB1050" s="5">
        <v>2</v>
      </c>
      <c r="AC1050" s="6">
        <v>11.63</v>
      </c>
      <c r="AD1050" s="5">
        <v>3</v>
      </c>
      <c r="AE1050" s="6">
        <v>36.979999999999997</v>
      </c>
      <c r="AF1050" s="5">
        <v>3</v>
      </c>
      <c r="AG1050" s="6">
        <v>31.24</v>
      </c>
      <c r="AH1050" s="5">
        <v>1</v>
      </c>
      <c r="AI1050" s="6">
        <v>5.04</v>
      </c>
      <c r="AJ1050" s="5">
        <v>4</v>
      </c>
      <c r="AK1050" s="6">
        <v>30.7</v>
      </c>
      <c r="AL1050" s="7">
        <v>1</v>
      </c>
      <c r="AM1050" s="6">
        <v>5.04</v>
      </c>
      <c r="AN1050" s="8">
        <v>1</v>
      </c>
      <c r="AO1050" s="6">
        <v>6.49</v>
      </c>
      <c r="AP1050" s="7">
        <v>0</v>
      </c>
      <c r="AQ1050" s="6">
        <v>0</v>
      </c>
      <c r="AR1050" s="7">
        <v>2</v>
      </c>
      <c r="AS1050" s="6">
        <v>32.4</v>
      </c>
      <c r="AT1050" s="7">
        <v>0</v>
      </c>
      <c r="AU1050" s="6">
        <v>0</v>
      </c>
      <c r="AV1050" s="7">
        <v>0</v>
      </c>
      <c r="AW1050" s="6">
        <v>0</v>
      </c>
      <c r="AX1050" s="5">
        <v>329</v>
      </c>
      <c r="AY1050" s="6">
        <v>1453.71</v>
      </c>
    </row>
    <row r="1051" spans="1:51" x14ac:dyDescent="0.25">
      <c r="A1051" s="4" t="s">
        <v>1089</v>
      </c>
      <c r="B1051" s="5">
        <v>67</v>
      </c>
      <c r="C1051" s="6">
        <v>232.137</v>
      </c>
      <c r="D1051" s="5">
        <v>1</v>
      </c>
      <c r="E1051" s="6">
        <v>5.0350000000000001</v>
      </c>
      <c r="F1051" s="5">
        <v>0</v>
      </c>
      <c r="G1051" s="6">
        <v>0</v>
      </c>
      <c r="H1051" s="5">
        <v>0</v>
      </c>
      <c r="I1051" s="6">
        <v>0</v>
      </c>
      <c r="J1051" s="5">
        <v>0</v>
      </c>
      <c r="K1051" s="6">
        <v>0</v>
      </c>
      <c r="L1051" s="5">
        <v>0</v>
      </c>
      <c r="M1051" s="6">
        <v>0</v>
      </c>
      <c r="N1051" s="5">
        <v>0</v>
      </c>
      <c r="O1051" s="6">
        <v>0</v>
      </c>
      <c r="P1051" s="5">
        <v>0</v>
      </c>
      <c r="Q1051" s="6">
        <v>0</v>
      </c>
      <c r="R1051" s="5">
        <v>0</v>
      </c>
      <c r="S1051" s="6">
        <v>0</v>
      </c>
      <c r="T1051" s="5">
        <v>0</v>
      </c>
      <c r="U1051" s="6">
        <v>0</v>
      </c>
      <c r="V1051" s="5">
        <v>0</v>
      </c>
      <c r="W1051" s="6">
        <v>0</v>
      </c>
      <c r="X1051" s="5">
        <v>0</v>
      </c>
      <c r="Y1051" s="6">
        <v>0</v>
      </c>
      <c r="Z1051" s="5">
        <v>0</v>
      </c>
      <c r="AA1051" s="6">
        <v>0</v>
      </c>
      <c r="AB1051" s="5">
        <v>0</v>
      </c>
      <c r="AC1051" s="6">
        <v>0</v>
      </c>
      <c r="AD1051" s="5">
        <v>1</v>
      </c>
      <c r="AE1051" s="6">
        <v>6.1</v>
      </c>
      <c r="AF1051" s="5">
        <v>1</v>
      </c>
      <c r="AG1051" s="6">
        <v>5.7</v>
      </c>
      <c r="AH1051" s="5">
        <v>2</v>
      </c>
      <c r="AI1051" s="6">
        <v>11.824999999999999</v>
      </c>
      <c r="AJ1051" s="5">
        <v>0</v>
      </c>
      <c r="AK1051" s="6">
        <v>0</v>
      </c>
      <c r="AL1051" s="7">
        <v>0</v>
      </c>
      <c r="AM1051" s="6">
        <v>0</v>
      </c>
      <c r="AN1051" s="8">
        <v>1</v>
      </c>
      <c r="AO1051" s="6">
        <v>3.3</v>
      </c>
      <c r="AP1051" s="7">
        <v>0</v>
      </c>
      <c r="AQ1051" s="6">
        <v>0</v>
      </c>
      <c r="AR1051" s="7">
        <v>1</v>
      </c>
      <c r="AS1051" s="6">
        <v>6.6150000000000002</v>
      </c>
      <c r="AT1051" s="7">
        <v>0</v>
      </c>
      <c r="AU1051" s="6">
        <v>0</v>
      </c>
      <c r="AV1051" s="7">
        <v>0</v>
      </c>
      <c r="AW1051" s="6">
        <v>0</v>
      </c>
      <c r="AX1051" s="5">
        <v>74</v>
      </c>
      <c r="AY1051" s="6">
        <v>270.71199999999999</v>
      </c>
    </row>
    <row r="1052" spans="1:51" x14ac:dyDescent="0.25">
      <c r="A1052" s="4" t="s">
        <v>1090</v>
      </c>
      <c r="B1052" s="5">
        <v>88</v>
      </c>
      <c r="C1052" s="6">
        <v>338.45499999999998</v>
      </c>
      <c r="D1052" s="5">
        <v>0</v>
      </c>
      <c r="E1052" s="6">
        <v>0</v>
      </c>
      <c r="F1052" s="5">
        <v>0</v>
      </c>
      <c r="G1052" s="6">
        <v>0</v>
      </c>
      <c r="H1052" s="5">
        <v>0</v>
      </c>
      <c r="I1052" s="6">
        <v>0</v>
      </c>
      <c r="J1052" s="5">
        <v>0</v>
      </c>
      <c r="K1052" s="6">
        <v>0</v>
      </c>
      <c r="L1052" s="5">
        <v>1</v>
      </c>
      <c r="M1052" s="6">
        <v>10.26</v>
      </c>
      <c r="N1052" s="5">
        <v>0</v>
      </c>
      <c r="O1052" s="6">
        <v>0</v>
      </c>
      <c r="P1052" s="5">
        <v>2</v>
      </c>
      <c r="Q1052" s="6">
        <v>10.8</v>
      </c>
      <c r="R1052" s="5">
        <v>2</v>
      </c>
      <c r="S1052" s="6">
        <v>8.74</v>
      </c>
      <c r="T1052" s="5">
        <v>0</v>
      </c>
      <c r="U1052" s="6">
        <v>0</v>
      </c>
      <c r="V1052" s="5">
        <v>2</v>
      </c>
      <c r="W1052" s="6">
        <v>16.5</v>
      </c>
      <c r="X1052" s="5">
        <v>3</v>
      </c>
      <c r="Y1052" s="6">
        <v>21.23</v>
      </c>
      <c r="Z1052" s="5">
        <v>0</v>
      </c>
      <c r="AA1052" s="6">
        <v>0</v>
      </c>
      <c r="AB1052" s="5">
        <v>0</v>
      </c>
      <c r="AC1052" s="6">
        <v>0</v>
      </c>
      <c r="AD1052" s="5">
        <v>1</v>
      </c>
      <c r="AE1052" s="6">
        <v>17.010000000000002</v>
      </c>
      <c r="AF1052" s="5">
        <v>2</v>
      </c>
      <c r="AG1052" s="6">
        <v>11.5</v>
      </c>
      <c r="AH1052" s="5">
        <v>0</v>
      </c>
      <c r="AI1052" s="6">
        <v>0</v>
      </c>
      <c r="AJ1052" s="5">
        <v>1</v>
      </c>
      <c r="AK1052" s="6">
        <v>22.68</v>
      </c>
      <c r="AL1052" s="7">
        <v>0</v>
      </c>
      <c r="AM1052" s="6">
        <v>0</v>
      </c>
      <c r="AN1052" s="8">
        <v>0</v>
      </c>
      <c r="AO1052" s="6">
        <v>0</v>
      </c>
      <c r="AP1052" s="7">
        <v>0</v>
      </c>
      <c r="AQ1052" s="6">
        <v>0</v>
      </c>
      <c r="AR1052" s="7">
        <v>0</v>
      </c>
      <c r="AS1052" s="6">
        <v>0</v>
      </c>
      <c r="AT1052" s="7">
        <v>1</v>
      </c>
      <c r="AU1052" s="6">
        <v>6</v>
      </c>
      <c r="AV1052" s="7">
        <v>0</v>
      </c>
      <c r="AW1052" s="6">
        <v>0</v>
      </c>
      <c r="AX1052" s="5">
        <v>103</v>
      </c>
      <c r="AY1052" s="6">
        <v>463.17500000000001</v>
      </c>
    </row>
    <row r="1053" spans="1:51" x14ac:dyDescent="0.25">
      <c r="A1053" s="4" t="s">
        <v>1091</v>
      </c>
      <c r="B1053" s="5">
        <v>1039</v>
      </c>
      <c r="C1053" s="6">
        <v>4744.8280000000004</v>
      </c>
      <c r="D1053" s="5">
        <v>7</v>
      </c>
      <c r="E1053" s="6">
        <v>30.425000000000001</v>
      </c>
      <c r="F1053" s="5">
        <v>8</v>
      </c>
      <c r="G1053" s="6">
        <v>36.200000000000003</v>
      </c>
      <c r="H1053" s="5">
        <v>18</v>
      </c>
      <c r="I1053" s="6">
        <v>99.194999999999993</v>
      </c>
      <c r="J1053" s="5">
        <v>8</v>
      </c>
      <c r="K1053" s="6">
        <v>39.89</v>
      </c>
      <c r="L1053" s="5">
        <v>12</v>
      </c>
      <c r="M1053" s="6">
        <v>51.4</v>
      </c>
      <c r="N1053" s="5">
        <v>9</v>
      </c>
      <c r="O1053" s="6">
        <v>45.23</v>
      </c>
      <c r="P1053" s="5">
        <v>10</v>
      </c>
      <c r="Q1053" s="6">
        <v>52.835000000000001</v>
      </c>
      <c r="R1053" s="5">
        <v>7</v>
      </c>
      <c r="S1053" s="6">
        <v>48.854999999999997</v>
      </c>
      <c r="T1053" s="5">
        <v>13</v>
      </c>
      <c r="U1053" s="6">
        <v>66.290000000000006</v>
      </c>
      <c r="V1053" s="5">
        <v>13</v>
      </c>
      <c r="W1053" s="6">
        <v>75.605000000000004</v>
      </c>
      <c r="X1053" s="5">
        <v>21</v>
      </c>
      <c r="Y1053" s="6">
        <v>186.345</v>
      </c>
      <c r="Z1053" s="5">
        <v>25</v>
      </c>
      <c r="AA1053" s="6">
        <v>286.63</v>
      </c>
      <c r="AB1053" s="5">
        <v>14</v>
      </c>
      <c r="AC1053" s="6">
        <v>70.86</v>
      </c>
      <c r="AD1053" s="5">
        <v>22</v>
      </c>
      <c r="AE1053" s="6">
        <v>122.46</v>
      </c>
      <c r="AF1053" s="5">
        <v>14</v>
      </c>
      <c r="AG1053" s="6">
        <v>164.68</v>
      </c>
      <c r="AH1053" s="5">
        <v>11</v>
      </c>
      <c r="AI1053" s="6">
        <v>69.805000000000007</v>
      </c>
      <c r="AJ1053" s="5">
        <v>5</v>
      </c>
      <c r="AK1053" s="6">
        <v>40.520000000000003</v>
      </c>
      <c r="AL1053" s="7">
        <v>2</v>
      </c>
      <c r="AM1053" s="6">
        <v>10.039999999999999</v>
      </c>
      <c r="AN1053" s="8">
        <v>8</v>
      </c>
      <c r="AO1053" s="6">
        <v>61.83</v>
      </c>
      <c r="AP1053" s="7">
        <v>5</v>
      </c>
      <c r="AQ1053" s="6">
        <v>23.66</v>
      </c>
      <c r="AR1053" s="7">
        <v>4</v>
      </c>
      <c r="AS1053" s="6">
        <v>22.68</v>
      </c>
      <c r="AT1053" s="7">
        <v>12</v>
      </c>
      <c r="AU1053" s="6">
        <v>101.45</v>
      </c>
      <c r="AV1053" s="7">
        <v>0</v>
      </c>
      <c r="AW1053" s="6">
        <v>0</v>
      </c>
      <c r="AX1053" s="5">
        <v>1287</v>
      </c>
      <c r="AY1053" s="6">
        <v>6451.7129999999997</v>
      </c>
    </row>
    <row r="1054" spans="1:51" x14ac:dyDescent="0.25">
      <c r="A1054" s="4" t="s">
        <v>1092</v>
      </c>
      <c r="B1054" s="5">
        <v>479</v>
      </c>
      <c r="C1054" s="6">
        <v>1962.231</v>
      </c>
      <c r="D1054" s="5">
        <v>3</v>
      </c>
      <c r="E1054" s="6">
        <v>20.844999999999999</v>
      </c>
      <c r="F1054" s="5">
        <v>6</v>
      </c>
      <c r="G1054" s="6">
        <v>42.58</v>
      </c>
      <c r="H1054" s="5">
        <v>1</v>
      </c>
      <c r="I1054" s="6">
        <v>9.9</v>
      </c>
      <c r="J1054" s="5">
        <v>2</v>
      </c>
      <c r="K1054" s="6">
        <v>7.7</v>
      </c>
      <c r="L1054" s="5">
        <v>4</v>
      </c>
      <c r="M1054" s="6">
        <v>17.2</v>
      </c>
      <c r="N1054" s="5">
        <v>4</v>
      </c>
      <c r="O1054" s="6">
        <v>40.424999999999997</v>
      </c>
      <c r="P1054" s="5">
        <v>3</v>
      </c>
      <c r="Q1054" s="6">
        <v>13.734999999999999</v>
      </c>
      <c r="R1054" s="5">
        <v>6</v>
      </c>
      <c r="S1054" s="6">
        <v>28.74</v>
      </c>
      <c r="T1054" s="5">
        <v>5</v>
      </c>
      <c r="U1054" s="6">
        <v>27.54</v>
      </c>
      <c r="V1054" s="5">
        <v>2</v>
      </c>
      <c r="W1054" s="6">
        <v>13.12</v>
      </c>
      <c r="X1054" s="5">
        <v>11</v>
      </c>
      <c r="Y1054" s="6">
        <v>65.364999999999995</v>
      </c>
      <c r="Z1054" s="5">
        <v>7</v>
      </c>
      <c r="AA1054" s="6">
        <v>40.299999999999997</v>
      </c>
      <c r="AB1054" s="5">
        <v>5</v>
      </c>
      <c r="AC1054" s="6">
        <v>29.95</v>
      </c>
      <c r="AD1054" s="5">
        <v>11</v>
      </c>
      <c r="AE1054" s="6">
        <v>80.805000000000007</v>
      </c>
      <c r="AF1054" s="5">
        <v>5</v>
      </c>
      <c r="AG1054" s="6">
        <v>48.13</v>
      </c>
      <c r="AH1054" s="5">
        <v>6</v>
      </c>
      <c r="AI1054" s="6">
        <v>44.325000000000003</v>
      </c>
      <c r="AJ1054" s="5">
        <v>2</v>
      </c>
      <c r="AK1054" s="6">
        <v>9.35</v>
      </c>
      <c r="AL1054" s="7">
        <v>1</v>
      </c>
      <c r="AM1054" s="6">
        <v>6</v>
      </c>
      <c r="AN1054" s="8">
        <v>3</v>
      </c>
      <c r="AO1054" s="6">
        <v>16.2</v>
      </c>
      <c r="AP1054" s="7">
        <v>3</v>
      </c>
      <c r="AQ1054" s="6">
        <v>12.77</v>
      </c>
      <c r="AR1054" s="7">
        <v>3</v>
      </c>
      <c r="AS1054" s="6">
        <v>16.260000000000002</v>
      </c>
      <c r="AT1054" s="7">
        <v>6</v>
      </c>
      <c r="AU1054" s="6">
        <v>39.53</v>
      </c>
      <c r="AV1054" s="7">
        <v>1</v>
      </c>
      <c r="AW1054" s="6">
        <v>6.93</v>
      </c>
      <c r="AX1054" s="5">
        <v>579</v>
      </c>
      <c r="AY1054" s="6">
        <v>2599.931</v>
      </c>
    </row>
    <row r="1055" spans="1:51" x14ac:dyDescent="0.25">
      <c r="A1055" s="4" t="s">
        <v>1093</v>
      </c>
      <c r="B1055" s="5">
        <v>22</v>
      </c>
      <c r="C1055" s="6">
        <v>75.78</v>
      </c>
      <c r="D1055" s="5">
        <v>0</v>
      </c>
      <c r="E1055" s="6">
        <v>0</v>
      </c>
      <c r="F1055" s="5">
        <v>0</v>
      </c>
      <c r="G1055" s="6">
        <v>0</v>
      </c>
      <c r="H1055" s="5">
        <v>0</v>
      </c>
      <c r="I1055" s="6">
        <v>0</v>
      </c>
      <c r="J1055" s="5">
        <v>0</v>
      </c>
      <c r="K1055" s="6">
        <v>0</v>
      </c>
      <c r="L1055" s="5">
        <v>0</v>
      </c>
      <c r="M1055" s="6">
        <v>0</v>
      </c>
      <c r="N1055" s="5">
        <v>0</v>
      </c>
      <c r="O1055" s="6">
        <v>0</v>
      </c>
      <c r="P1055" s="5">
        <v>0</v>
      </c>
      <c r="Q1055" s="6">
        <v>0</v>
      </c>
      <c r="R1055" s="5">
        <v>0</v>
      </c>
      <c r="S1055" s="6">
        <v>0</v>
      </c>
      <c r="T1055" s="5">
        <v>0</v>
      </c>
      <c r="U1055" s="6">
        <v>0</v>
      </c>
      <c r="V1055" s="5">
        <v>0</v>
      </c>
      <c r="W1055" s="6">
        <v>0</v>
      </c>
      <c r="X1055" s="5">
        <v>0</v>
      </c>
      <c r="Y1055" s="6">
        <v>0</v>
      </c>
      <c r="Z1055" s="5">
        <v>0</v>
      </c>
      <c r="AA1055" s="6">
        <v>0</v>
      </c>
      <c r="AB1055" s="5">
        <v>0</v>
      </c>
      <c r="AC1055" s="6">
        <v>0</v>
      </c>
      <c r="AD1055" s="5">
        <v>0</v>
      </c>
      <c r="AE1055" s="6">
        <v>0</v>
      </c>
      <c r="AF1055" s="5">
        <v>0</v>
      </c>
      <c r="AG1055" s="6">
        <v>0</v>
      </c>
      <c r="AH1055" s="5">
        <v>0</v>
      </c>
      <c r="AI1055" s="6">
        <v>0</v>
      </c>
      <c r="AJ1055" s="5">
        <v>0</v>
      </c>
      <c r="AK1055" s="6">
        <v>0</v>
      </c>
      <c r="AL1055" s="7">
        <v>0</v>
      </c>
      <c r="AM1055" s="6">
        <v>0</v>
      </c>
      <c r="AN1055" s="8">
        <v>0</v>
      </c>
      <c r="AO1055" s="6">
        <v>0</v>
      </c>
      <c r="AP1055" s="7">
        <v>0</v>
      </c>
      <c r="AQ1055" s="6">
        <v>0</v>
      </c>
      <c r="AR1055" s="7">
        <v>0</v>
      </c>
      <c r="AS1055" s="6">
        <v>0</v>
      </c>
      <c r="AT1055" s="7">
        <v>0</v>
      </c>
      <c r="AU1055" s="6">
        <v>0</v>
      </c>
      <c r="AV1055" s="7">
        <v>0</v>
      </c>
      <c r="AW1055" s="6">
        <v>0</v>
      </c>
      <c r="AX1055" s="5">
        <v>22</v>
      </c>
      <c r="AY1055" s="6">
        <v>75.78</v>
      </c>
    </row>
    <row r="1056" spans="1:51" x14ac:dyDescent="0.25">
      <c r="A1056" s="4" t="s">
        <v>1094</v>
      </c>
      <c r="B1056" s="5">
        <v>40</v>
      </c>
      <c r="C1056" s="6">
        <v>142.47800000000001</v>
      </c>
      <c r="D1056" s="5">
        <v>0</v>
      </c>
      <c r="E1056" s="6">
        <v>0</v>
      </c>
      <c r="F1056" s="5">
        <v>2</v>
      </c>
      <c r="G1056" s="6">
        <v>10.95</v>
      </c>
      <c r="H1056" s="5">
        <v>0</v>
      </c>
      <c r="I1056" s="6">
        <v>0</v>
      </c>
      <c r="J1056" s="5">
        <v>0</v>
      </c>
      <c r="K1056" s="6">
        <v>0</v>
      </c>
      <c r="L1056" s="5">
        <v>0</v>
      </c>
      <c r="M1056" s="6">
        <v>0</v>
      </c>
      <c r="N1056" s="5">
        <v>0</v>
      </c>
      <c r="O1056" s="6">
        <v>0</v>
      </c>
      <c r="P1056" s="5">
        <v>2</v>
      </c>
      <c r="Q1056" s="6">
        <v>12.84</v>
      </c>
      <c r="R1056" s="5">
        <v>1</v>
      </c>
      <c r="S1056" s="6">
        <v>4.8600000000000003</v>
      </c>
      <c r="T1056" s="5">
        <v>0</v>
      </c>
      <c r="U1056" s="6">
        <v>0</v>
      </c>
      <c r="V1056" s="5">
        <v>1</v>
      </c>
      <c r="W1056" s="6">
        <v>5.13</v>
      </c>
      <c r="X1056" s="5">
        <v>2</v>
      </c>
      <c r="Y1056" s="6">
        <v>8.85</v>
      </c>
      <c r="Z1056" s="5">
        <v>0</v>
      </c>
      <c r="AA1056" s="6">
        <v>0</v>
      </c>
      <c r="AB1056" s="5">
        <v>0</v>
      </c>
      <c r="AC1056" s="6">
        <v>0</v>
      </c>
      <c r="AD1056" s="5">
        <v>0</v>
      </c>
      <c r="AE1056" s="6">
        <v>0</v>
      </c>
      <c r="AF1056" s="5">
        <v>0</v>
      </c>
      <c r="AG1056" s="6">
        <v>0</v>
      </c>
      <c r="AH1056" s="5">
        <v>0</v>
      </c>
      <c r="AI1056" s="6">
        <v>0</v>
      </c>
      <c r="AJ1056" s="5">
        <v>1</v>
      </c>
      <c r="AK1056" s="6">
        <v>6</v>
      </c>
      <c r="AL1056" s="7">
        <v>0</v>
      </c>
      <c r="AM1056" s="6">
        <v>0</v>
      </c>
      <c r="AN1056" s="8">
        <v>0</v>
      </c>
      <c r="AO1056" s="6">
        <v>0</v>
      </c>
      <c r="AP1056" s="7">
        <v>0</v>
      </c>
      <c r="AQ1056" s="6">
        <v>0</v>
      </c>
      <c r="AR1056" s="7">
        <v>0</v>
      </c>
      <c r="AS1056" s="6">
        <v>0</v>
      </c>
      <c r="AT1056" s="7">
        <v>0</v>
      </c>
      <c r="AU1056" s="6">
        <v>0</v>
      </c>
      <c r="AV1056" s="7">
        <v>0</v>
      </c>
      <c r="AW1056" s="6">
        <v>0</v>
      </c>
      <c r="AX1056" s="5">
        <v>49</v>
      </c>
      <c r="AY1056" s="6">
        <v>191.108</v>
      </c>
    </row>
    <row r="1057" spans="1:51" x14ac:dyDescent="0.25">
      <c r="A1057" s="4" t="s">
        <v>1095</v>
      </c>
      <c r="B1057" s="5">
        <v>142</v>
      </c>
      <c r="C1057" s="6">
        <v>435.63</v>
      </c>
      <c r="D1057" s="5">
        <v>2</v>
      </c>
      <c r="E1057" s="6">
        <v>11.18</v>
      </c>
      <c r="F1057" s="5">
        <v>1</v>
      </c>
      <c r="G1057" s="6">
        <v>5.5</v>
      </c>
      <c r="H1057" s="5">
        <v>0</v>
      </c>
      <c r="I1057" s="6">
        <v>0</v>
      </c>
      <c r="J1057" s="5">
        <v>2</v>
      </c>
      <c r="K1057" s="6">
        <v>7.88</v>
      </c>
      <c r="L1057" s="5">
        <v>1</v>
      </c>
      <c r="M1057" s="6">
        <v>5.4</v>
      </c>
      <c r="N1057" s="5">
        <v>1</v>
      </c>
      <c r="O1057" s="6">
        <v>4.95</v>
      </c>
      <c r="P1057" s="5">
        <v>5</v>
      </c>
      <c r="Q1057" s="6">
        <v>25.65</v>
      </c>
      <c r="R1057" s="5">
        <v>0</v>
      </c>
      <c r="S1057" s="6">
        <v>0</v>
      </c>
      <c r="T1057" s="5">
        <v>4</v>
      </c>
      <c r="U1057" s="6">
        <v>21.565000000000001</v>
      </c>
      <c r="V1057" s="5">
        <v>1</v>
      </c>
      <c r="W1057" s="6">
        <v>15.4</v>
      </c>
      <c r="X1057" s="5">
        <v>4</v>
      </c>
      <c r="Y1057" s="6">
        <v>21.774999999999999</v>
      </c>
      <c r="Z1057" s="5">
        <v>1</v>
      </c>
      <c r="AA1057" s="6">
        <v>9.9</v>
      </c>
      <c r="AB1057" s="5">
        <v>1</v>
      </c>
      <c r="AC1057" s="6">
        <v>4.4000000000000004</v>
      </c>
      <c r="AD1057" s="5">
        <v>2</v>
      </c>
      <c r="AE1057" s="6">
        <v>11.55</v>
      </c>
      <c r="AF1057" s="5">
        <v>2</v>
      </c>
      <c r="AG1057" s="6">
        <v>10.45</v>
      </c>
      <c r="AH1057" s="5">
        <v>2</v>
      </c>
      <c r="AI1057" s="6">
        <v>11.55</v>
      </c>
      <c r="AJ1057" s="5">
        <v>0</v>
      </c>
      <c r="AK1057" s="6">
        <v>0</v>
      </c>
      <c r="AL1057" s="7">
        <v>2</v>
      </c>
      <c r="AM1057" s="6">
        <v>16.774999999999999</v>
      </c>
      <c r="AN1057" s="8">
        <v>0</v>
      </c>
      <c r="AO1057" s="6">
        <v>0</v>
      </c>
      <c r="AP1057" s="7">
        <v>1</v>
      </c>
      <c r="AQ1057" s="6">
        <v>5.04</v>
      </c>
      <c r="AR1057" s="7">
        <v>3</v>
      </c>
      <c r="AS1057" s="6">
        <v>37.86</v>
      </c>
      <c r="AT1057" s="7">
        <v>0</v>
      </c>
      <c r="AU1057" s="6">
        <v>0</v>
      </c>
      <c r="AV1057" s="7">
        <v>0</v>
      </c>
      <c r="AW1057" s="6">
        <v>0</v>
      </c>
      <c r="AX1057" s="5">
        <v>177</v>
      </c>
      <c r="AY1057" s="6">
        <v>662.45500000000004</v>
      </c>
    </row>
    <row r="1058" spans="1:51" x14ac:dyDescent="0.25">
      <c r="A1058" s="4" t="s">
        <v>1096</v>
      </c>
      <c r="B1058" s="5">
        <v>45</v>
      </c>
      <c r="C1058" s="6">
        <v>111.38</v>
      </c>
      <c r="D1058" s="5">
        <v>1</v>
      </c>
      <c r="E1058" s="6">
        <v>4.8</v>
      </c>
      <c r="F1058" s="5">
        <v>1</v>
      </c>
      <c r="G1058" s="6">
        <v>3.92</v>
      </c>
      <c r="H1058" s="5">
        <v>0</v>
      </c>
      <c r="I1058" s="6">
        <v>0</v>
      </c>
      <c r="J1058" s="5">
        <v>1</v>
      </c>
      <c r="K1058" s="6">
        <v>5.5</v>
      </c>
      <c r="L1058" s="5">
        <v>0</v>
      </c>
      <c r="M1058" s="6">
        <v>0</v>
      </c>
      <c r="N1058" s="5">
        <v>0</v>
      </c>
      <c r="O1058" s="6">
        <v>0</v>
      </c>
      <c r="P1058" s="5">
        <v>0</v>
      </c>
      <c r="Q1058" s="6">
        <v>0</v>
      </c>
      <c r="R1058" s="5">
        <v>1</v>
      </c>
      <c r="S1058" s="6">
        <v>5.67</v>
      </c>
      <c r="T1058" s="5">
        <v>0</v>
      </c>
      <c r="U1058" s="6">
        <v>0</v>
      </c>
      <c r="V1058" s="5">
        <v>0</v>
      </c>
      <c r="W1058" s="6">
        <v>0</v>
      </c>
      <c r="X1058" s="5">
        <v>0</v>
      </c>
      <c r="Y1058" s="6">
        <v>0</v>
      </c>
      <c r="Z1058" s="5">
        <v>0</v>
      </c>
      <c r="AA1058" s="6">
        <v>0</v>
      </c>
      <c r="AB1058" s="5">
        <v>0</v>
      </c>
      <c r="AC1058" s="6">
        <v>0</v>
      </c>
      <c r="AD1058" s="5">
        <v>0</v>
      </c>
      <c r="AE1058" s="6">
        <v>0</v>
      </c>
      <c r="AF1058" s="5">
        <v>1</v>
      </c>
      <c r="AG1058" s="6">
        <v>4.95</v>
      </c>
      <c r="AH1058" s="5">
        <v>0</v>
      </c>
      <c r="AI1058" s="6">
        <v>0</v>
      </c>
      <c r="AJ1058" s="5">
        <v>0</v>
      </c>
      <c r="AK1058" s="6">
        <v>0</v>
      </c>
      <c r="AL1058" s="7">
        <v>0</v>
      </c>
      <c r="AM1058" s="6">
        <v>0</v>
      </c>
      <c r="AN1058" s="8">
        <v>0</v>
      </c>
      <c r="AO1058" s="6">
        <v>0</v>
      </c>
      <c r="AP1058" s="7">
        <v>0</v>
      </c>
      <c r="AQ1058" s="6">
        <v>0</v>
      </c>
      <c r="AR1058" s="7">
        <v>0</v>
      </c>
      <c r="AS1058" s="6">
        <v>0</v>
      </c>
      <c r="AT1058" s="7">
        <v>0</v>
      </c>
      <c r="AU1058" s="6">
        <v>0</v>
      </c>
      <c r="AV1058" s="7">
        <v>0</v>
      </c>
      <c r="AW1058" s="6">
        <v>0</v>
      </c>
      <c r="AX1058" s="5">
        <v>50</v>
      </c>
      <c r="AY1058" s="6">
        <v>136.22</v>
      </c>
    </row>
    <row r="1059" spans="1:51" x14ac:dyDescent="0.25">
      <c r="A1059" s="4" t="s">
        <v>1097</v>
      </c>
      <c r="B1059" s="5">
        <v>14</v>
      </c>
      <c r="C1059" s="6">
        <v>52.671999999999997</v>
      </c>
      <c r="D1059" s="5">
        <v>0</v>
      </c>
      <c r="E1059" s="6">
        <v>0</v>
      </c>
      <c r="F1059" s="5">
        <v>0</v>
      </c>
      <c r="G1059" s="6">
        <v>0</v>
      </c>
      <c r="H1059" s="5">
        <v>0</v>
      </c>
      <c r="I1059" s="6">
        <v>0</v>
      </c>
      <c r="J1059" s="5">
        <v>1</v>
      </c>
      <c r="K1059" s="6">
        <v>6.1950000000000003</v>
      </c>
      <c r="L1059" s="5">
        <v>0</v>
      </c>
      <c r="M1059" s="6">
        <v>0</v>
      </c>
      <c r="N1059" s="5">
        <v>0</v>
      </c>
      <c r="O1059" s="6">
        <v>0</v>
      </c>
      <c r="P1059" s="5">
        <v>0</v>
      </c>
      <c r="Q1059" s="6">
        <v>0</v>
      </c>
      <c r="R1059" s="5">
        <v>0</v>
      </c>
      <c r="S1059" s="6">
        <v>0</v>
      </c>
      <c r="T1059" s="5">
        <v>0</v>
      </c>
      <c r="U1059" s="6">
        <v>0</v>
      </c>
      <c r="V1059" s="5">
        <v>0</v>
      </c>
      <c r="W1059" s="6">
        <v>0</v>
      </c>
      <c r="X1059" s="5">
        <v>1</v>
      </c>
      <c r="Y1059" s="6">
        <v>7.7</v>
      </c>
      <c r="Z1059" s="5">
        <v>0</v>
      </c>
      <c r="AA1059" s="6">
        <v>0</v>
      </c>
      <c r="AB1059" s="5">
        <v>0</v>
      </c>
      <c r="AC1059" s="6">
        <v>0</v>
      </c>
      <c r="AD1059" s="5">
        <v>0</v>
      </c>
      <c r="AE1059" s="6">
        <v>0</v>
      </c>
      <c r="AF1059" s="5">
        <v>1</v>
      </c>
      <c r="AG1059" s="6">
        <v>6.6150000000000002</v>
      </c>
      <c r="AH1059" s="5">
        <v>0</v>
      </c>
      <c r="AI1059" s="6">
        <v>0</v>
      </c>
      <c r="AJ1059" s="5">
        <v>1</v>
      </c>
      <c r="AK1059" s="6">
        <v>10.08</v>
      </c>
      <c r="AL1059" s="7">
        <v>0</v>
      </c>
      <c r="AM1059" s="6">
        <v>0</v>
      </c>
      <c r="AN1059" s="8">
        <v>0</v>
      </c>
      <c r="AO1059" s="6">
        <v>0</v>
      </c>
      <c r="AP1059" s="7">
        <v>0</v>
      </c>
      <c r="AQ1059" s="6">
        <v>0</v>
      </c>
      <c r="AR1059" s="7">
        <v>0</v>
      </c>
      <c r="AS1059" s="6">
        <v>0</v>
      </c>
      <c r="AT1059" s="7">
        <v>0</v>
      </c>
      <c r="AU1059" s="6">
        <v>0</v>
      </c>
      <c r="AV1059" s="7">
        <v>0</v>
      </c>
      <c r="AW1059" s="6">
        <v>0</v>
      </c>
      <c r="AX1059" s="5">
        <v>18</v>
      </c>
      <c r="AY1059" s="6">
        <v>83.262</v>
      </c>
    </row>
    <row r="1060" spans="1:51" x14ac:dyDescent="0.25">
      <c r="A1060" s="4" t="s">
        <v>1098</v>
      </c>
      <c r="B1060" s="5">
        <v>229</v>
      </c>
      <c r="C1060" s="6">
        <v>854.19500000000005</v>
      </c>
      <c r="D1060" s="5">
        <v>0</v>
      </c>
      <c r="E1060" s="6">
        <v>0</v>
      </c>
      <c r="F1060" s="5">
        <v>1</v>
      </c>
      <c r="G1060" s="6">
        <v>5.7750000000000004</v>
      </c>
      <c r="H1060" s="5">
        <v>1</v>
      </c>
      <c r="I1060" s="6">
        <v>4.95</v>
      </c>
      <c r="J1060" s="5">
        <v>4</v>
      </c>
      <c r="K1060" s="6">
        <v>21.94</v>
      </c>
      <c r="L1060" s="5">
        <v>7</v>
      </c>
      <c r="M1060" s="6">
        <v>34.08</v>
      </c>
      <c r="N1060" s="5">
        <v>1</v>
      </c>
      <c r="O1060" s="6">
        <v>5.13</v>
      </c>
      <c r="P1060" s="5">
        <v>1</v>
      </c>
      <c r="Q1060" s="6">
        <v>6.05</v>
      </c>
      <c r="R1060" s="5">
        <v>3</v>
      </c>
      <c r="S1060" s="6">
        <v>27.89</v>
      </c>
      <c r="T1060" s="5">
        <v>6</v>
      </c>
      <c r="U1060" s="6">
        <v>32.71</v>
      </c>
      <c r="V1060" s="5">
        <v>1</v>
      </c>
      <c r="W1060" s="6">
        <v>5.4</v>
      </c>
      <c r="X1060" s="5">
        <v>4</v>
      </c>
      <c r="Y1060" s="6">
        <v>20.28</v>
      </c>
      <c r="Z1060" s="5">
        <v>1</v>
      </c>
      <c r="AA1060" s="6">
        <v>6.05</v>
      </c>
      <c r="AB1060" s="5">
        <v>1</v>
      </c>
      <c r="AC1060" s="6">
        <v>6.05</v>
      </c>
      <c r="AD1060" s="5">
        <v>3</v>
      </c>
      <c r="AE1060" s="6">
        <v>16.5</v>
      </c>
      <c r="AF1060" s="5">
        <v>3</v>
      </c>
      <c r="AG1060" s="6">
        <v>16.5</v>
      </c>
      <c r="AH1060" s="5">
        <v>2</v>
      </c>
      <c r="AI1060" s="6">
        <v>8.1999999999999993</v>
      </c>
      <c r="AJ1060" s="5">
        <v>1</v>
      </c>
      <c r="AK1060" s="6">
        <v>22.68</v>
      </c>
      <c r="AL1060" s="7">
        <v>3</v>
      </c>
      <c r="AM1060" s="6">
        <v>27.9</v>
      </c>
      <c r="AN1060" s="8">
        <v>0</v>
      </c>
      <c r="AO1060" s="6">
        <v>0</v>
      </c>
      <c r="AP1060" s="7">
        <v>0</v>
      </c>
      <c r="AQ1060" s="6">
        <v>0</v>
      </c>
      <c r="AR1060" s="7">
        <v>2</v>
      </c>
      <c r="AS1060" s="6">
        <v>10.8</v>
      </c>
      <c r="AT1060" s="7">
        <v>0</v>
      </c>
      <c r="AU1060" s="6">
        <v>0</v>
      </c>
      <c r="AV1060" s="7">
        <v>0</v>
      </c>
      <c r="AW1060" s="6">
        <v>0</v>
      </c>
      <c r="AX1060" s="5">
        <v>274</v>
      </c>
      <c r="AY1060" s="6">
        <v>1133.08</v>
      </c>
    </row>
    <row r="1061" spans="1:51" x14ac:dyDescent="0.25">
      <c r="A1061" s="4" t="s">
        <v>1099</v>
      </c>
      <c r="B1061" s="5">
        <v>1</v>
      </c>
      <c r="C1061" s="6">
        <v>5.2</v>
      </c>
      <c r="D1061" s="5">
        <v>0</v>
      </c>
      <c r="E1061" s="6">
        <v>0</v>
      </c>
      <c r="F1061" s="5">
        <v>0</v>
      </c>
      <c r="G1061" s="6">
        <v>0</v>
      </c>
      <c r="H1061" s="5">
        <v>0</v>
      </c>
      <c r="I1061" s="6">
        <v>0</v>
      </c>
      <c r="J1061" s="5">
        <v>0</v>
      </c>
      <c r="K1061" s="6">
        <v>0</v>
      </c>
      <c r="L1061" s="5">
        <v>0</v>
      </c>
      <c r="M1061" s="6">
        <v>0</v>
      </c>
      <c r="N1061" s="5">
        <v>0</v>
      </c>
      <c r="O1061" s="6">
        <v>0</v>
      </c>
      <c r="P1061" s="5">
        <v>0</v>
      </c>
      <c r="Q1061" s="6">
        <v>0</v>
      </c>
      <c r="R1061" s="5">
        <v>0</v>
      </c>
      <c r="S1061" s="6">
        <v>0</v>
      </c>
      <c r="T1061" s="5">
        <v>0</v>
      </c>
      <c r="U1061" s="6">
        <v>0</v>
      </c>
      <c r="V1061" s="5">
        <v>0</v>
      </c>
      <c r="W1061" s="6">
        <v>0</v>
      </c>
      <c r="X1061" s="5">
        <v>0</v>
      </c>
      <c r="Y1061" s="6">
        <v>0</v>
      </c>
      <c r="Z1061" s="5">
        <v>0</v>
      </c>
      <c r="AA1061" s="6">
        <v>0</v>
      </c>
      <c r="AB1061" s="5">
        <v>0</v>
      </c>
      <c r="AC1061" s="6">
        <v>0</v>
      </c>
      <c r="AD1061" s="5">
        <v>0</v>
      </c>
      <c r="AE1061" s="6">
        <v>0</v>
      </c>
      <c r="AF1061" s="5">
        <v>0</v>
      </c>
      <c r="AG1061" s="6">
        <v>0</v>
      </c>
      <c r="AH1061" s="5">
        <v>0</v>
      </c>
      <c r="AI1061" s="6">
        <v>0</v>
      </c>
      <c r="AJ1061" s="5">
        <v>0</v>
      </c>
      <c r="AK1061" s="6">
        <v>0</v>
      </c>
      <c r="AL1061" s="7">
        <v>0</v>
      </c>
      <c r="AM1061" s="6">
        <v>0</v>
      </c>
      <c r="AN1061" s="8">
        <v>0</v>
      </c>
      <c r="AO1061" s="6">
        <v>0</v>
      </c>
      <c r="AP1061" s="7">
        <v>0</v>
      </c>
      <c r="AQ1061" s="6">
        <v>0</v>
      </c>
      <c r="AR1061" s="7">
        <v>0</v>
      </c>
      <c r="AS1061" s="6">
        <v>0</v>
      </c>
      <c r="AT1061" s="7">
        <v>0</v>
      </c>
      <c r="AU1061" s="6">
        <v>0</v>
      </c>
      <c r="AV1061" s="7">
        <v>0</v>
      </c>
      <c r="AW1061" s="6">
        <v>0</v>
      </c>
      <c r="AX1061" s="5">
        <v>1</v>
      </c>
      <c r="AY1061" s="6">
        <v>5.2</v>
      </c>
    </row>
    <row r="1062" spans="1:51" x14ac:dyDescent="0.25">
      <c r="A1062" s="4" t="s">
        <v>1100</v>
      </c>
      <c r="B1062" s="5">
        <v>333</v>
      </c>
      <c r="C1062" s="6">
        <v>1316.7660000000001</v>
      </c>
      <c r="D1062" s="5">
        <v>0</v>
      </c>
      <c r="E1062" s="6">
        <v>0</v>
      </c>
      <c r="F1062" s="5">
        <v>2</v>
      </c>
      <c r="G1062" s="6">
        <v>4.6100000000000003</v>
      </c>
      <c r="H1062" s="5">
        <v>6</v>
      </c>
      <c r="I1062" s="6">
        <v>29.23</v>
      </c>
      <c r="J1062" s="5">
        <v>4</v>
      </c>
      <c r="K1062" s="6">
        <v>19.7</v>
      </c>
      <c r="L1062" s="5">
        <v>8</v>
      </c>
      <c r="M1062" s="6">
        <v>44.96</v>
      </c>
      <c r="N1062" s="5">
        <v>2</v>
      </c>
      <c r="O1062" s="6">
        <v>10.35</v>
      </c>
      <c r="P1062" s="5">
        <v>1</v>
      </c>
      <c r="Q1062" s="6">
        <v>4.32</v>
      </c>
      <c r="R1062" s="5">
        <v>1</v>
      </c>
      <c r="S1062" s="6">
        <v>5.4</v>
      </c>
      <c r="T1062" s="5">
        <v>2</v>
      </c>
      <c r="U1062" s="6">
        <v>8.64</v>
      </c>
      <c r="V1062" s="5">
        <v>4</v>
      </c>
      <c r="W1062" s="6">
        <v>20.96</v>
      </c>
      <c r="X1062" s="5">
        <v>2</v>
      </c>
      <c r="Y1062" s="6">
        <v>5.36</v>
      </c>
      <c r="Z1062" s="5">
        <v>3</v>
      </c>
      <c r="AA1062" s="6">
        <v>25.6</v>
      </c>
      <c r="AB1062" s="5">
        <v>0</v>
      </c>
      <c r="AC1062" s="6">
        <v>0</v>
      </c>
      <c r="AD1062" s="5">
        <v>1</v>
      </c>
      <c r="AE1062" s="6">
        <v>5.58</v>
      </c>
      <c r="AF1062" s="5">
        <v>1</v>
      </c>
      <c r="AG1062" s="6">
        <v>20.7</v>
      </c>
      <c r="AH1062" s="5">
        <v>1</v>
      </c>
      <c r="AI1062" s="6">
        <v>2.2050000000000001</v>
      </c>
      <c r="AJ1062" s="5">
        <v>1</v>
      </c>
      <c r="AK1062" s="6">
        <v>5.5</v>
      </c>
      <c r="AL1062" s="7">
        <v>0</v>
      </c>
      <c r="AM1062" s="6">
        <v>0</v>
      </c>
      <c r="AN1062" s="8">
        <v>1</v>
      </c>
      <c r="AO1062" s="6">
        <v>5.0999999999999996</v>
      </c>
      <c r="AP1062" s="7">
        <v>0</v>
      </c>
      <c r="AQ1062" s="6">
        <v>0</v>
      </c>
      <c r="AR1062" s="7">
        <v>2</v>
      </c>
      <c r="AS1062" s="6">
        <v>7.86</v>
      </c>
      <c r="AT1062" s="7">
        <v>2</v>
      </c>
      <c r="AU1062" s="6">
        <v>15.65</v>
      </c>
      <c r="AV1062" s="7">
        <v>0</v>
      </c>
      <c r="AW1062" s="6">
        <v>0</v>
      </c>
      <c r="AX1062" s="5">
        <v>377</v>
      </c>
      <c r="AY1062" s="6">
        <v>1558.491</v>
      </c>
    </row>
    <row r="1063" spans="1:51" x14ac:dyDescent="0.25">
      <c r="A1063" s="4" t="s">
        <v>1101</v>
      </c>
      <c r="B1063" s="5">
        <v>117</v>
      </c>
      <c r="C1063" s="6">
        <v>378.56200000000001</v>
      </c>
      <c r="D1063" s="5">
        <v>0</v>
      </c>
      <c r="E1063" s="6">
        <v>0</v>
      </c>
      <c r="F1063" s="5">
        <v>1</v>
      </c>
      <c r="G1063" s="6">
        <v>4.4000000000000004</v>
      </c>
      <c r="H1063" s="5">
        <v>0</v>
      </c>
      <c r="I1063" s="6">
        <v>0</v>
      </c>
      <c r="J1063" s="5">
        <v>0</v>
      </c>
      <c r="K1063" s="6">
        <v>0</v>
      </c>
      <c r="L1063" s="5">
        <v>0</v>
      </c>
      <c r="M1063" s="6">
        <v>0</v>
      </c>
      <c r="N1063" s="5">
        <v>1</v>
      </c>
      <c r="O1063" s="6">
        <v>4.8600000000000003</v>
      </c>
      <c r="P1063" s="5">
        <v>0</v>
      </c>
      <c r="Q1063" s="6">
        <v>0</v>
      </c>
      <c r="R1063" s="5">
        <v>2</v>
      </c>
      <c r="S1063" s="6">
        <v>11.78</v>
      </c>
      <c r="T1063" s="5">
        <v>0</v>
      </c>
      <c r="U1063" s="6">
        <v>0</v>
      </c>
      <c r="V1063" s="5">
        <v>1</v>
      </c>
      <c r="W1063" s="6">
        <v>5.5</v>
      </c>
      <c r="X1063" s="5">
        <v>2</v>
      </c>
      <c r="Y1063" s="6">
        <v>6.49</v>
      </c>
      <c r="Z1063" s="5">
        <v>2</v>
      </c>
      <c r="AA1063" s="6">
        <v>8.91</v>
      </c>
      <c r="AB1063" s="5">
        <v>0</v>
      </c>
      <c r="AC1063" s="6">
        <v>0</v>
      </c>
      <c r="AD1063" s="5">
        <v>0</v>
      </c>
      <c r="AE1063" s="6">
        <v>0</v>
      </c>
      <c r="AF1063" s="5">
        <v>0</v>
      </c>
      <c r="AG1063" s="6">
        <v>0</v>
      </c>
      <c r="AH1063" s="5">
        <v>1</v>
      </c>
      <c r="AI1063" s="6">
        <v>12</v>
      </c>
      <c r="AJ1063" s="5">
        <v>0</v>
      </c>
      <c r="AK1063" s="6">
        <v>0</v>
      </c>
      <c r="AL1063" s="7">
        <v>0</v>
      </c>
      <c r="AM1063" s="6">
        <v>0</v>
      </c>
      <c r="AN1063" s="8">
        <v>0</v>
      </c>
      <c r="AO1063" s="6">
        <v>0</v>
      </c>
      <c r="AP1063" s="7">
        <v>0</v>
      </c>
      <c r="AQ1063" s="6">
        <v>0</v>
      </c>
      <c r="AR1063" s="7">
        <v>0</v>
      </c>
      <c r="AS1063" s="6">
        <v>0</v>
      </c>
      <c r="AT1063" s="7">
        <v>0</v>
      </c>
      <c r="AU1063" s="6">
        <v>0</v>
      </c>
      <c r="AV1063" s="7">
        <v>0</v>
      </c>
      <c r="AW1063" s="6">
        <v>0</v>
      </c>
      <c r="AX1063" s="5">
        <v>127</v>
      </c>
      <c r="AY1063" s="6">
        <v>432.50200000000001</v>
      </c>
    </row>
    <row r="1064" spans="1:51" x14ac:dyDescent="0.25">
      <c r="A1064" s="4" t="s">
        <v>1102</v>
      </c>
      <c r="B1064" s="5">
        <v>24</v>
      </c>
      <c r="C1064" s="6">
        <v>87.53</v>
      </c>
      <c r="D1064" s="5">
        <v>0</v>
      </c>
      <c r="E1064" s="6">
        <v>0</v>
      </c>
      <c r="F1064" s="5">
        <v>0</v>
      </c>
      <c r="G1064" s="6">
        <v>0</v>
      </c>
      <c r="H1064" s="5">
        <v>0</v>
      </c>
      <c r="I1064" s="6">
        <v>0</v>
      </c>
      <c r="J1064" s="5">
        <v>1</v>
      </c>
      <c r="K1064" s="6">
        <v>5.6</v>
      </c>
      <c r="L1064" s="5">
        <v>2</v>
      </c>
      <c r="M1064" s="6">
        <v>7.56</v>
      </c>
      <c r="N1064" s="5">
        <v>1</v>
      </c>
      <c r="O1064" s="6">
        <v>5.4</v>
      </c>
      <c r="P1064" s="5">
        <v>0</v>
      </c>
      <c r="Q1064" s="6">
        <v>0</v>
      </c>
      <c r="R1064" s="5">
        <v>0</v>
      </c>
      <c r="S1064" s="6">
        <v>0</v>
      </c>
      <c r="T1064" s="5">
        <v>0</v>
      </c>
      <c r="U1064" s="6">
        <v>0</v>
      </c>
      <c r="V1064" s="5">
        <v>0</v>
      </c>
      <c r="W1064" s="6">
        <v>0</v>
      </c>
      <c r="X1064" s="5">
        <v>0</v>
      </c>
      <c r="Y1064" s="6">
        <v>0</v>
      </c>
      <c r="Z1064" s="5">
        <v>0</v>
      </c>
      <c r="AA1064" s="6">
        <v>0</v>
      </c>
      <c r="AB1064" s="5">
        <v>0</v>
      </c>
      <c r="AC1064" s="6">
        <v>0</v>
      </c>
      <c r="AD1064" s="5">
        <v>0</v>
      </c>
      <c r="AE1064" s="6">
        <v>0</v>
      </c>
      <c r="AF1064" s="5">
        <v>2</v>
      </c>
      <c r="AG1064" s="6">
        <v>11.895</v>
      </c>
      <c r="AH1064" s="5">
        <v>1</v>
      </c>
      <c r="AI1064" s="6">
        <v>7.2</v>
      </c>
      <c r="AJ1064" s="5">
        <v>0</v>
      </c>
      <c r="AK1064" s="6">
        <v>0</v>
      </c>
      <c r="AL1064" s="7">
        <v>0</v>
      </c>
      <c r="AM1064" s="6">
        <v>0</v>
      </c>
      <c r="AN1064" s="8">
        <v>0</v>
      </c>
      <c r="AO1064" s="6">
        <v>0</v>
      </c>
      <c r="AP1064" s="7">
        <v>0</v>
      </c>
      <c r="AQ1064" s="6">
        <v>0</v>
      </c>
      <c r="AR1064" s="7">
        <v>0</v>
      </c>
      <c r="AS1064" s="6">
        <v>0</v>
      </c>
      <c r="AT1064" s="7">
        <v>0</v>
      </c>
      <c r="AU1064" s="6">
        <v>0</v>
      </c>
      <c r="AV1064" s="7">
        <v>0</v>
      </c>
      <c r="AW1064" s="6">
        <v>0</v>
      </c>
      <c r="AX1064" s="5">
        <v>31</v>
      </c>
      <c r="AY1064" s="6">
        <v>125.185</v>
      </c>
    </row>
    <row r="1065" spans="1:51" x14ac:dyDescent="0.25">
      <c r="A1065" s="4" t="s">
        <v>1103</v>
      </c>
      <c r="B1065" s="5">
        <v>53</v>
      </c>
      <c r="C1065" s="6">
        <v>175.38399999999999</v>
      </c>
      <c r="D1065" s="5">
        <v>0</v>
      </c>
      <c r="E1065" s="6">
        <v>0</v>
      </c>
      <c r="F1065" s="5">
        <v>0</v>
      </c>
      <c r="G1065" s="6">
        <v>0</v>
      </c>
      <c r="H1065" s="5">
        <v>0</v>
      </c>
      <c r="I1065" s="6">
        <v>0</v>
      </c>
      <c r="J1065" s="5">
        <v>1</v>
      </c>
      <c r="K1065" s="6">
        <v>3.3</v>
      </c>
      <c r="L1065" s="5">
        <v>4</v>
      </c>
      <c r="M1065" s="6">
        <v>16.2</v>
      </c>
      <c r="N1065" s="5">
        <v>3</v>
      </c>
      <c r="O1065" s="6">
        <v>14.73</v>
      </c>
      <c r="P1065" s="5">
        <v>2</v>
      </c>
      <c r="Q1065" s="6">
        <v>7.62</v>
      </c>
      <c r="R1065" s="5">
        <v>5</v>
      </c>
      <c r="S1065" s="6">
        <v>53.445</v>
      </c>
      <c r="T1065" s="5">
        <v>1</v>
      </c>
      <c r="U1065" s="6">
        <v>4.95</v>
      </c>
      <c r="V1065" s="5">
        <v>0</v>
      </c>
      <c r="W1065" s="6">
        <v>0</v>
      </c>
      <c r="X1065" s="5">
        <v>4</v>
      </c>
      <c r="Y1065" s="6">
        <v>17.600000000000001</v>
      </c>
      <c r="Z1065" s="5">
        <v>0</v>
      </c>
      <c r="AA1065" s="6">
        <v>0</v>
      </c>
      <c r="AB1065" s="5">
        <v>0</v>
      </c>
      <c r="AC1065" s="6">
        <v>0</v>
      </c>
      <c r="AD1065" s="5">
        <v>1</v>
      </c>
      <c r="AE1065" s="6">
        <v>5.5</v>
      </c>
      <c r="AF1065" s="5">
        <v>0</v>
      </c>
      <c r="AG1065" s="6">
        <v>0</v>
      </c>
      <c r="AH1065" s="5">
        <v>0</v>
      </c>
      <c r="AI1065" s="6">
        <v>0</v>
      </c>
      <c r="AJ1065" s="5">
        <v>0</v>
      </c>
      <c r="AK1065" s="6">
        <v>0</v>
      </c>
      <c r="AL1065" s="7">
        <v>0</v>
      </c>
      <c r="AM1065" s="6">
        <v>0</v>
      </c>
      <c r="AN1065" s="8">
        <v>0</v>
      </c>
      <c r="AO1065" s="6">
        <v>0</v>
      </c>
      <c r="AP1065" s="7">
        <v>0</v>
      </c>
      <c r="AQ1065" s="6">
        <v>0</v>
      </c>
      <c r="AR1065" s="7">
        <v>0</v>
      </c>
      <c r="AS1065" s="6">
        <v>0</v>
      </c>
      <c r="AT1065" s="7">
        <v>0</v>
      </c>
      <c r="AU1065" s="6">
        <v>0</v>
      </c>
      <c r="AV1065" s="7">
        <v>0</v>
      </c>
      <c r="AW1065" s="6">
        <v>0</v>
      </c>
      <c r="AX1065" s="5">
        <v>74</v>
      </c>
      <c r="AY1065" s="6">
        <v>298.72899999999998</v>
      </c>
    </row>
    <row r="1066" spans="1:51" x14ac:dyDescent="0.25">
      <c r="A1066" s="4" t="s">
        <v>1104</v>
      </c>
      <c r="B1066" s="5">
        <v>72</v>
      </c>
      <c r="C1066" s="6">
        <v>295.625</v>
      </c>
      <c r="D1066" s="5">
        <v>0</v>
      </c>
      <c r="E1066" s="6">
        <v>0</v>
      </c>
      <c r="F1066" s="5">
        <v>1</v>
      </c>
      <c r="G1066" s="6">
        <v>4.4800000000000004</v>
      </c>
      <c r="H1066" s="5">
        <v>1</v>
      </c>
      <c r="I1066" s="6">
        <v>3.51</v>
      </c>
      <c r="J1066" s="5">
        <v>0</v>
      </c>
      <c r="K1066" s="6">
        <v>0</v>
      </c>
      <c r="L1066" s="5">
        <v>1</v>
      </c>
      <c r="M1066" s="6">
        <v>5.4</v>
      </c>
      <c r="N1066" s="5">
        <v>0</v>
      </c>
      <c r="O1066" s="6">
        <v>0</v>
      </c>
      <c r="P1066" s="5">
        <v>3</v>
      </c>
      <c r="Q1066" s="6">
        <v>12.96</v>
      </c>
      <c r="R1066" s="5">
        <v>1</v>
      </c>
      <c r="S1066" s="6">
        <v>4.32</v>
      </c>
      <c r="T1066" s="5">
        <v>5</v>
      </c>
      <c r="U1066" s="6">
        <v>22.984999999999999</v>
      </c>
      <c r="V1066" s="5">
        <v>0</v>
      </c>
      <c r="W1066" s="6">
        <v>0</v>
      </c>
      <c r="X1066" s="5">
        <v>2</v>
      </c>
      <c r="Y1066" s="6">
        <v>9.9</v>
      </c>
      <c r="Z1066" s="5">
        <v>0</v>
      </c>
      <c r="AA1066" s="6">
        <v>0</v>
      </c>
      <c r="AB1066" s="5">
        <v>0</v>
      </c>
      <c r="AC1066" s="6">
        <v>0</v>
      </c>
      <c r="AD1066" s="5">
        <v>2</v>
      </c>
      <c r="AE1066" s="6">
        <v>30.24</v>
      </c>
      <c r="AF1066" s="5">
        <v>2</v>
      </c>
      <c r="AG1066" s="6">
        <v>9.52</v>
      </c>
      <c r="AH1066" s="5">
        <v>1</v>
      </c>
      <c r="AI1066" s="6">
        <v>6.6</v>
      </c>
      <c r="AJ1066" s="5">
        <v>2</v>
      </c>
      <c r="AK1066" s="6">
        <v>28.68</v>
      </c>
      <c r="AL1066" s="7">
        <v>2</v>
      </c>
      <c r="AM1066" s="6">
        <v>10.09</v>
      </c>
      <c r="AN1066" s="8">
        <v>0</v>
      </c>
      <c r="AO1066" s="6">
        <v>0</v>
      </c>
      <c r="AP1066" s="7">
        <v>0</v>
      </c>
      <c r="AQ1066" s="6">
        <v>0</v>
      </c>
      <c r="AR1066" s="7">
        <v>0</v>
      </c>
      <c r="AS1066" s="6">
        <v>0</v>
      </c>
      <c r="AT1066" s="7">
        <v>0</v>
      </c>
      <c r="AU1066" s="6">
        <v>0</v>
      </c>
      <c r="AV1066" s="7">
        <v>0</v>
      </c>
      <c r="AW1066" s="6">
        <v>0</v>
      </c>
      <c r="AX1066" s="5">
        <v>95</v>
      </c>
      <c r="AY1066" s="6">
        <v>444.31</v>
      </c>
    </row>
    <row r="1067" spans="1:51" x14ac:dyDescent="0.25">
      <c r="A1067" s="4" t="s">
        <v>1105</v>
      </c>
      <c r="B1067" s="5">
        <v>234</v>
      </c>
      <c r="C1067" s="6">
        <v>901.43399999999997</v>
      </c>
      <c r="D1067" s="5">
        <v>4</v>
      </c>
      <c r="E1067" s="6">
        <v>17.172000000000001</v>
      </c>
      <c r="F1067" s="5">
        <v>3</v>
      </c>
      <c r="G1067" s="6">
        <v>23.86</v>
      </c>
      <c r="H1067" s="5">
        <v>1</v>
      </c>
      <c r="I1067" s="6">
        <v>5.4</v>
      </c>
      <c r="J1067" s="5">
        <v>1</v>
      </c>
      <c r="K1067" s="6">
        <v>5.5</v>
      </c>
      <c r="L1067" s="5">
        <v>5</v>
      </c>
      <c r="M1067" s="6">
        <v>24.62</v>
      </c>
      <c r="N1067" s="5">
        <v>5</v>
      </c>
      <c r="O1067" s="6">
        <v>30.51</v>
      </c>
      <c r="P1067" s="5">
        <v>6</v>
      </c>
      <c r="Q1067" s="6">
        <v>33.695</v>
      </c>
      <c r="R1067" s="5">
        <v>6</v>
      </c>
      <c r="S1067" s="6">
        <v>27.385000000000002</v>
      </c>
      <c r="T1067" s="5">
        <v>3</v>
      </c>
      <c r="U1067" s="6">
        <v>44.854999999999997</v>
      </c>
      <c r="V1067" s="5">
        <v>10</v>
      </c>
      <c r="W1067" s="6">
        <v>54.585000000000001</v>
      </c>
      <c r="X1067" s="5">
        <v>11</v>
      </c>
      <c r="Y1067" s="6">
        <v>66.53</v>
      </c>
      <c r="Z1067" s="5">
        <v>5</v>
      </c>
      <c r="AA1067" s="6">
        <v>29.89</v>
      </c>
      <c r="AB1067" s="5">
        <v>10</v>
      </c>
      <c r="AC1067" s="6">
        <v>51.39</v>
      </c>
      <c r="AD1067" s="5">
        <v>2</v>
      </c>
      <c r="AE1067" s="6">
        <v>12.65</v>
      </c>
      <c r="AF1067" s="5">
        <v>5</v>
      </c>
      <c r="AG1067" s="6">
        <v>23.79</v>
      </c>
      <c r="AH1067" s="5">
        <v>6</v>
      </c>
      <c r="AI1067" s="6">
        <v>33.42</v>
      </c>
      <c r="AJ1067" s="5">
        <v>7</v>
      </c>
      <c r="AK1067" s="6">
        <v>51.59</v>
      </c>
      <c r="AL1067" s="7">
        <v>2</v>
      </c>
      <c r="AM1067" s="6">
        <v>10.95</v>
      </c>
      <c r="AN1067" s="8">
        <v>2</v>
      </c>
      <c r="AO1067" s="6">
        <v>12.015000000000001</v>
      </c>
      <c r="AP1067" s="7">
        <v>6</v>
      </c>
      <c r="AQ1067" s="6">
        <v>35.46</v>
      </c>
      <c r="AR1067" s="7">
        <v>7</v>
      </c>
      <c r="AS1067" s="6">
        <v>43.814999999999998</v>
      </c>
      <c r="AT1067" s="7">
        <v>6</v>
      </c>
      <c r="AU1067" s="6">
        <v>43.26</v>
      </c>
      <c r="AV1067" s="7">
        <v>2</v>
      </c>
      <c r="AW1067" s="6">
        <v>10.74</v>
      </c>
      <c r="AX1067" s="5">
        <v>349</v>
      </c>
      <c r="AY1067" s="6">
        <v>1594.5160000000001</v>
      </c>
    </row>
    <row r="1068" spans="1:51" x14ac:dyDescent="0.25">
      <c r="A1068" s="4" t="s">
        <v>1106</v>
      </c>
      <c r="B1068" s="5">
        <v>62</v>
      </c>
      <c r="C1068" s="6">
        <v>404.88099999999997</v>
      </c>
      <c r="D1068" s="5">
        <v>0</v>
      </c>
      <c r="E1068" s="6">
        <v>0</v>
      </c>
      <c r="F1068" s="5">
        <v>0</v>
      </c>
      <c r="G1068" s="6">
        <v>0</v>
      </c>
      <c r="H1068" s="5">
        <v>0</v>
      </c>
      <c r="I1068" s="6">
        <v>0</v>
      </c>
      <c r="J1068" s="5">
        <v>2</v>
      </c>
      <c r="K1068" s="6">
        <v>16.225000000000001</v>
      </c>
      <c r="L1068" s="5">
        <v>1</v>
      </c>
      <c r="M1068" s="6">
        <v>5.13</v>
      </c>
      <c r="N1068" s="5">
        <v>1</v>
      </c>
      <c r="O1068" s="6">
        <v>6.6</v>
      </c>
      <c r="P1068" s="5">
        <v>0</v>
      </c>
      <c r="Q1068" s="6">
        <v>0</v>
      </c>
      <c r="R1068" s="5">
        <v>0</v>
      </c>
      <c r="S1068" s="6">
        <v>0</v>
      </c>
      <c r="T1068" s="5">
        <v>0</v>
      </c>
      <c r="U1068" s="6">
        <v>0</v>
      </c>
      <c r="V1068" s="5">
        <v>0</v>
      </c>
      <c r="W1068" s="6">
        <v>0</v>
      </c>
      <c r="X1068" s="5">
        <v>2</v>
      </c>
      <c r="Y1068" s="6">
        <v>12.08</v>
      </c>
      <c r="Z1068" s="5">
        <v>2</v>
      </c>
      <c r="AA1068" s="6">
        <v>14.85</v>
      </c>
      <c r="AB1068" s="5">
        <v>2</v>
      </c>
      <c r="AC1068" s="6">
        <v>11</v>
      </c>
      <c r="AD1068" s="5">
        <v>1</v>
      </c>
      <c r="AE1068" s="6">
        <v>5.4</v>
      </c>
      <c r="AF1068" s="5">
        <v>1</v>
      </c>
      <c r="AG1068" s="6">
        <v>6.6</v>
      </c>
      <c r="AH1068" s="5">
        <v>0</v>
      </c>
      <c r="AI1068" s="6">
        <v>0</v>
      </c>
      <c r="AJ1068" s="5">
        <v>0</v>
      </c>
      <c r="AK1068" s="6">
        <v>0</v>
      </c>
      <c r="AL1068" s="7">
        <v>0</v>
      </c>
      <c r="AM1068" s="6">
        <v>0</v>
      </c>
      <c r="AN1068" s="8">
        <v>1</v>
      </c>
      <c r="AO1068" s="6">
        <v>6.6</v>
      </c>
      <c r="AP1068" s="7">
        <v>0</v>
      </c>
      <c r="AQ1068" s="6">
        <v>0</v>
      </c>
      <c r="AR1068" s="7">
        <v>0</v>
      </c>
      <c r="AS1068" s="6">
        <v>0</v>
      </c>
      <c r="AT1068" s="7">
        <v>0</v>
      </c>
      <c r="AU1068" s="6">
        <v>0</v>
      </c>
      <c r="AV1068" s="7">
        <v>0</v>
      </c>
      <c r="AW1068" s="6">
        <v>0</v>
      </c>
      <c r="AX1068" s="5">
        <v>75</v>
      </c>
      <c r="AY1068" s="6">
        <v>489.36599999999999</v>
      </c>
    </row>
    <row r="1069" spans="1:51" x14ac:dyDescent="0.25">
      <c r="A1069" s="4" t="s">
        <v>1107</v>
      </c>
      <c r="B1069" s="5">
        <v>2355</v>
      </c>
      <c r="C1069" s="6">
        <v>8049.0230000000001</v>
      </c>
      <c r="D1069" s="5">
        <v>15</v>
      </c>
      <c r="E1069" s="6">
        <v>92.58</v>
      </c>
      <c r="F1069" s="5">
        <v>19</v>
      </c>
      <c r="G1069" s="6">
        <v>102.81</v>
      </c>
      <c r="H1069" s="5">
        <v>31</v>
      </c>
      <c r="I1069" s="6">
        <v>162.63499999999999</v>
      </c>
      <c r="J1069" s="5">
        <v>16</v>
      </c>
      <c r="K1069" s="6">
        <v>86.35</v>
      </c>
      <c r="L1069" s="5">
        <v>11</v>
      </c>
      <c r="M1069" s="6">
        <v>85.74</v>
      </c>
      <c r="N1069" s="5">
        <v>16</v>
      </c>
      <c r="O1069" s="6">
        <v>96.43</v>
      </c>
      <c r="P1069" s="5">
        <v>20</v>
      </c>
      <c r="Q1069" s="6">
        <v>120.18</v>
      </c>
      <c r="R1069" s="5">
        <v>24</v>
      </c>
      <c r="S1069" s="6">
        <v>164.05</v>
      </c>
      <c r="T1069" s="5">
        <v>30</v>
      </c>
      <c r="U1069" s="6">
        <v>195.53800000000001</v>
      </c>
      <c r="V1069" s="5">
        <v>45</v>
      </c>
      <c r="W1069" s="6">
        <v>371.916</v>
      </c>
      <c r="X1069" s="5">
        <v>33</v>
      </c>
      <c r="Y1069" s="6">
        <v>210.14</v>
      </c>
      <c r="Z1069" s="5">
        <v>34</v>
      </c>
      <c r="AA1069" s="6">
        <v>315.37</v>
      </c>
      <c r="AB1069" s="5">
        <v>48</v>
      </c>
      <c r="AC1069" s="6">
        <v>322.005</v>
      </c>
      <c r="AD1069" s="5">
        <v>35</v>
      </c>
      <c r="AE1069" s="6">
        <v>217.655</v>
      </c>
      <c r="AF1069" s="5">
        <v>57</v>
      </c>
      <c r="AG1069" s="6">
        <v>374.27</v>
      </c>
      <c r="AH1069" s="5">
        <v>28</v>
      </c>
      <c r="AI1069" s="6">
        <v>178.86500000000001</v>
      </c>
      <c r="AJ1069" s="5">
        <v>29</v>
      </c>
      <c r="AK1069" s="6">
        <v>313.99</v>
      </c>
      <c r="AL1069" s="7">
        <v>7</v>
      </c>
      <c r="AM1069" s="6">
        <v>57.25</v>
      </c>
      <c r="AN1069" s="8">
        <v>20</v>
      </c>
      <c r="AO1069" s="6">
        <v>135.21</v>
      </c>
      <c r="AP1069" s="7">
        <v>24</v>
      </c>
      <c r="AQ1069" s="6">
        <v>148.935</v>
      </c>
      <c r="AR1069" s="7">
        <v>23</v>
      </c>
      <c r="AS1069" s="6">
        <v>187.89500000000001</v>
      </c>
      <c r="AT1069" s="7">
        <v>32</v>
      </c>
      <c r="AU1069" s="6">
        <v>210.495</v>
      </c>
      <c r="AV1069" s="7">
        <v>2</v>
      </c>
      <c r="AW1069" s="6">
        <v>12.75</v>
      </c>
      <c r="AX1069" s="5">
        <v>2954</v>
      </c>
      <c r="AY1069" s="6">
        <v>12212.082</v>
      </c>
    </row>
    <row r="1070" spans="1:51" x14ac:dyDescent="0.25">
      <c r="A1070" s="4" t="s">
        <v>1108</v>
      </c>
      <c r="B1070" s="5">
        <v>24</v>
      </c>
      <c r="C1070" s="6">
        <v>102.26</v>
      </c>
      <c r="D1070" s="5">
        <v>0</v>
      </c>
      <c r="E1070" s="6">
        <v>0</v>
      </c>
      <c r="F1070" s="5">
        <v>0</v>
      </c>
      <c r="G1070" s="6">
        <v>0</v>
      </c>
      <c r="H1070" s="5">
        <v>0</v>
      </c>
      <c r="I1070" s="6">
        <v>0</v>
      </c>
      <c r="J1070" s="5">
        <v>1</v>
      </c>
      <c r="K1070" s="6">
        <v>5.94</v>
      </c>
      <c r="L1070" s="5">
        <v>1</v>
      </c>
      <c r="M1070" s="6">
        <v>15.12</v>
      </c>
      <c r="N1070" s="5">
        <v>0</v>
      </c>
      <c r="O1070" s="6">
        <v>0</v>
      </c>
      <c r="P1070" s="5">
        <v>0</v>
      </c>
      <c r="Q1070" s="6">
        <v>0</v>
      </c>
      <c r="R1070" s="5">
        <v>0</v>
      </c>
      <c r="S1070" s="6">
        <v>0</v>
      </c>
      <c r="T1070" s="5">
        <v>1</v>
      </c>
      <c r="U1070" s="6">
        <v>3.3</v>
      </c>
      <c r="V1070" s="5">
        <v>1</v>
      </c>
      <c r="W1070" s="6">
        <v>13.2</v>
      </c>
      <c r="X1070" s="5">
        <v>0</v>
      </c>
      <c r="Y1070" s="6">
        <v>0</v>
      </c>
      <c r="Z1070" s="5">
        <v>0</v>
      </c>
      <c r="AA1070" s="6">
        <v>0</v>
      </c>
      <c r="AB1070" s="5">
        <v>0</v>
      </c>
      <c r="AC1070" s="6">
        <v>0</v>
      </c>
      <c r="AD1070" s="5">
        <v>0</v>
      </c>
      <c r="AE1070" s="6">
        <v>0</v>
      </c>
      <c r="AF1070" s="5">
        <v>0</v>
      </c>
      <c r="AG1070" s="6">
        <v>0</v>
      </c>
      <c r="AH1070" s="5">
        <v>0</v>
      </c>
      <c r="AI1070" s="6">
        <v>0</v>
      </c>
      <c r="AJ1070" s="5">
        <v>0</v>
      </c>
      <c r="AK1070" s="6">
        <v>0</v>
      </c>
      <c r="AL1070" s="7">
        <v>1</v>
      </c>
      <c r="AM1070" s="6">
        <v>3.36</v>
      </c>
      <c r="AN1070" s="8">
        <v>0</v>
      </c>
      <c r="AO1070" s="6">
        <v>0</v>
      </c>
      <c r="AP1070" s="7">
        <v>0</v>
      </c>
      <c r="AQ1070" s="6">
        <v>0</v>
      </c>
      <c r="AR1070" s="7">
        <v>0</v>
      </c>
      <c r="AS1070" s="6">
        <v>0</v>
      </c>
      <c r="AT1070" s="7">
        <v>1</v>
      </c>
      <c r="AU1070" s="6">
        <v>11.9</v>
      </c>
      <c r="AV1070" s="7">
        <v>0</v>
      </c>
      <c r="AW1070" s="6">
        <v>0</v>
      </c>
      <c r="AX1070" s="5">
        <v>30</v>
      </c>
      <c r="AY1070" s="6">
        <v>155.08000000000001</v>
      </c>
    </row>
    <row r="1071" spans="1:51" x14ac:dyDescent="0.25">
      <c r="A1071" s="4" t="s">
        <v>1109</v>
      </c>
      <c r="B1071" s="5">
        <v>387</v>
      </c>
      <c r="C1071" s="6">
        <v>1414.9469999999999</v>
      </c>
      <c r="D1071" s="5">
        <v>1</v>
      </c>
      <c r="E1071" s="6">
        <v>5.83</v>
      </c>
      <c r="F1071" s="5">
        <v>5</v>
      </c>
      <c r="G1071" s="6">
        <v>33.744999999999997</v>
      </c>
      <c r="H1071" s="5">
        <v>2</v>
      </c>
      <c r="I1071" s="6">
        <v>11.15</v>
      </c>
      <c r="J1071" s="5">
        <v>3</v>
      </c>
      <c r="K1071" s="6">
        <v>15.22</v>
      </c>
      <c r="L1071" s="5">
        <v>5</v>
      </c>
      <c r="M1071" s="6">
        <v>28.24</v>
      </c>
      <c r="N1071" s="5">
        <v>3</v>
      </c>
      <c r="O1071" s="6">
        <v>14.725</v>
      </c>
      <c r="P1071" s="5">
        <v>4</v>
      </c>
      <c r="Q1071" s="6">
        <v>23.414999999999999</v>
      </c>
      <c r="R1071" s="5">
        <v>4</v>
      </c>
      <c r="S1071" s="6">
        <v>26.015000000000001</v>
      </c>
      <c r="T1071" s="5">
        <v>5</v>
      </c>
      <c r="U1071" s="6">
        <v>28.54</v>
      </c>
      <c r="V1071" s="5">
        <v>0</v>
      </c>
      <c r="W1071" s="6">
        <v>0</v>
      </c>
      <c r="X1071" s="5">
        <v>6</v>
      </c>
      <c r="Y1071" s="6">
        <v>35.270000000000003</v>
      </c>
      <c r="Z1071" s="5">
        <v>4</v>
      </c>
      <c r="AA1071" s="6">
        <v>19.265000000000001</v>
      </c>
      <c r="AB1071" s="5">
        <v>12</v>
      </c>
      <c r="AC1071" s="6">
        <v>58.43</v>
      </c>
      <c r="AD1071" s="5">
        <v>4</v>
      </c>
      <c r="AE1071" s="6">
        <v>23.09</v>
      </c>
      <c r="AF1071" s="5">
        <v>6</v>
      </c>
      <c r="AG1071" s="6">
        <v>33.700000000000003</v>
      </c>
      <c r="AH1071" s="5">
        <v>3</v>
      </c>
      <c r="AI1071" s="6">
        <v>19.995000000000001</v>
      </c>
      <c r="AJ1071" s="5">
        <v>3</v>
      </c>
      <c r="AK1071" s="6">
        <v>19.625</v>
      </c>
      <c r="AL1071" s="7">
        <v>1</v>
      </c>
      <c r="AM1071" s="6">
        <v>5.7</v>
      </c>
      <c r="AN1071" s="8">
        <v>3</v>
      </c>
      <c r="AO1071" s="6">
        <v>19.5</v>
      </c>
      <c r="AP1071" s="7">
        <v>4</v>
      </c>
      <c r="AQ1071" s="6">
        <v>21.195</v>
      </c>
      <c r="AR1071" s="7">
        <v>3</v>
      </c>
      <c r="AS1071" s="6">
        <v>19.53</v>
      </c>
      <c r="AT1071" s="7">
        <v>8</v>
      </c>
      <c r="AU1071" s="6">
        <v>48.21</v>
      </c>
      <c r="AV1071" s="7">
        <v>1</v>
      </c>
      <c r="AW1071" s="6">
        <v>6.5</v>
      </c>
      <c r="AX1071" s="5">
        <v>477</v>
      </c>
      <c r="AY1071" s="6">
        <v>1931.837</v>
      </c>
    </row>
    <row r="1072" spans="1:51" x14ac:dyDescent="0.25">
      <c r="A1072" s="4" t="s">
        <v>1110</v>
      </c>
      <c r="B1072" s="5">
        <v>23</v>
      </c>
      <c r="C1072" s="6">
        <v>108</v>
      </c>
      <c r="D1072" s="5">
        <v>0</v>
      </c>
      <c r="E1072" s="6">
        <v>0</v>
      </c>
      <c r="F1072" s="5">
        <v>1</v>
      </c>
      <c r="G1072" s="6">
        <v>15.64</v>
      </c>
      <c r="H1072" s="5">
        <v>0</v>
      </c>
      <c r="I1072" s="6">
        <v>0</v>
      </c>
      <c r="J1072" s="5">
        <v>0</v>
      </c>
      <c r="K1072" s="6">
        <v>0</v>
      </c>
      <c r="L1072" s="5">
        <v>1</v>
      </c>
      <c r="M1072" s="6">
        <v>6.05</v>
      </c>
      <c r="N1072" s="5">
        <v>0</v>
      </c>
      <c r="O1072" s="6">
        <v>0</v>
      </c>
      <c r="P1072" s="5">
        <v>0</v>
      </c>
      <c r="Q1072" s="6">
        <v>0</v>
      </c>
      <c r="R1072" s="5">
        <v>1</v>
      </c>
      <c r="S1072" s="6">
        <v>5.4</v>
      </c>
      <c r="T1072" s="5">
        <v>0</v>
      </c>
      <c r="U1072" s="6">
        <v>0</v>
      </c>
      <c r="V1072" s="5">
        <v>0</v>
      </c>
      <c r="W1072" s="6">
        <v>0</v>
      </c>
      <c r="X1072" s="5">
        <v>1</v>
      </c>
      <c r="Y1072" s="6">
        <v>6.05</v>
      </c>
      <c r="Z1072" s="5">
        <v>1</v>
      </c>
      <c r="AA1072" s="6">
        <v>5.2249999999999996</v>
      </c>
      <c r="AB1072" s="5">
        <v>0</v>
      </c>
      <c r="AC1072" s="6">
        <v>0</v>
      </c>
      <c r="AD1072" s="5">
        <v>1</v>
      </c>
      <c r="AE1072" s="6">
        <v>6.6</v>
      </c>
      <c r="AF1072" s="5">
        <v>0</v>
      </c>
      <c r="AG1072" s="6">
        <v>0</v>
      </c>
      <c r="AH1072" s="5">
        <v>0</v>
      </c>
      <c r="AI1072" s="6">
        <v>0</v>
      </c>
      <c r="AJ1072" s="5">
        <v>0</v>
      </c>
      <c r="AK1072" s="6">
        <v>0</v>
      </c>
      <c r="AL1072" s="7">
        <v>0</v>
      </c>
      <c r="AM1072" s="6">
        <v>0</v>
      </c>
      <c r="AN1072" s="8">
        <v>0</v>
      </c>
      <c r="AO1072" s="6">
        <v>0</v>
      </c>
      <c r="AP1072" s="7">
        <v>0</v>
      </c>
      <c r="AQ1072" s="6">
        <v>0</v>
      </c>
      <c r="AR1072" s="7">
        <v>0</v>
      </c>
      <c r="AS1072" s="6">
        <v>0</v>
      </c>
      <c r="AT1072" s="7">
        <v>0</v>
      </c>
      <c r="AU1072" s="6">
        <v>0</v>
      </c>
      <c r="AV1072" s="7">
        <v>0</v>
      </c>
      <c r="AW1072" s="6">
        <v>0</v>
      </c>
      <c r="AX1072" s="5">
        <v>29</v>
      </c>
      <c r="AY1072" s="6">
        <v>152.965</v>
      </c>
    </row>
    <row r="1073" spans="1:51" x14ac:dyDescent="0.25">
      <c r="A1073" s="4" t="s">
        <v>1111</v>
      </c>
      <c r="B1073" s="5">
        <v>25</v>
      </c>
      <c r="C1073" s="6">
        <v>98.295000000000002</v>
      </c>
      <c r="D1073" s="5">
        <v>0</v>
      </c>
      <c r="E1073" s="6">
        <v>0</v>
      </c>
      <c r="F1073" s="5">
        <v>0</v>
      </c>
      <c r="G1073" s="6">
        <v>0</v>
      </c>
      <c r="H1073" s="5">
        <v>1</v>
      </c>
      <c r="I1073" s="6">
        <v>4.05</v>
      </c>
      <c r="J1073" s="5">
        <v>0</v>
      </c>
      <c r="K1073" s="6">
        <v>0</v>
      </c>
      <c r="L1073" s="5">
        <v>1</v>
      </c>
      <c r="M1073" s="6">
        <v>9.86</v>
      </c>
      <c r="N1073" s="5">
        <v>0</v>
      </c>
      <c r="O1073" s="6">
        <v>0</v>
      </c>
      <c r="P1073" s="5">
        <v>0</v>
      </c>
      <c r="Q1073" s="6">
        <v>0</v>
      </c>
      <c r="R1073" s="5">
        <v>0</v>
      </c>
      <c r="S1073" s="6">
        <v>0</v>
      </c>
      <c r="T1073" s="5">
        <v>0</v>
      </c>
      <c r="U1073" s="6">
        <v>0</v>
      </c>
      <c r="V1073" s="5">
        <v>0</v>
      </c>
      <c r="W1073" s="6">
        <v>0</v>
      </c>
      <c r="X1073" s="5">
        <v>1</v>
      </c>
      <c r="Y1073" s="6">
        <v>2.3199999999999998</v>
      </c>
      <c r="Z1073" s="5">
        <v>0</v>
      </c>
      <c r="AA1073" s="6">
        <v>0</v>
      </c>
      <c r="AB1073" s="5">
        <v>0</v>
      </c>
      <c r="AC1073" s="6">
        <v>0</v>
      </c>
      <c r="AD1073" s="5">
        <v>1</v>
      </c>
      <c r="AE1073" s="6">
        <v>3.42</v>
      </c>
      <c r="AF1073" s="5">
        <v>0</v>
      </c>
      <c r="AG1073" s="6">
        <v>0</v>
      </c>
      <c r="AH1073" s="5">
        <v>0</v>
      </c>
      <c r="AI1073" s="6">
        <v>0</v>
      </c>
      <c r="AJ1073" s="5">
        <v>0</v>
      </c>
      <c r="AK1073" s="6">
        <v>0</v>
      </c>
      <c r="AL1073" s="7">
        <v>0</v>
      </c>
      <c r="AM1073" s="6">
        <v>0</v>
      </c>
      <c r="AN1073" s="8">
        <v>1</v>
      </c>
      <c r="AO1073" s="6">
        <v>15.4</v>
      </c>
      <c r="AP1073" s="7">
        <v>0</v>
      </c>
      <c r="AQ1073" s="6">
        <v>0</v>
      </c>
      <c r="AR1073" s="7">
        <v>0</v>
      </c>
      <c r="AS1073" s="6">
        <v>0</v>
      </c>
      <c r="AT1073" s="7">
        <v>0</v>
      </c>
      <c r="AU1073" s="6">
        <v>0</v>
      </c>
      <c r="AV1073" s="7">
        <v>0</v>
      </c>
      <c r="AW1073" s="6">
        <v>0</v>
      </c>
      <c r="AX1073" s="5">
        <v>30</v>
      </c>
      <c r="AY1073" s="6">
        <v>133.345</v>
      </c>
    </row>
    <row r="1074" spans="1:51" x14ac:dyDescent="0.25">
      <c r="A1074" s="4" t="s">
        <v>1112</v>
      </c>
      <c r="B1074" s="5">
        <v>429</v>
      </c>
      <c r="C1074" s="6">
        <v>1506.732</v>
      </c>
      <c r="D1074" s="5">
        <v>3</v>
      </c>
      <c r="E1074" s="6">
        <v>26.69</v>
      </c>
      <c r="F1074" s="5">
        <v>10</v>
      </c>
      <c r="G1074" s="6">
        <v>61.1</v>
      </c>
      <c r="H1074" s="5">
        <v>5</v>
      </c>
      <c r="I1074" s="6">
        <v>71.88</v>
      </c>
      <c r="J1074" s="5">
        <v>4</v>
      </c>
      <c r="K1074" s="6">
        <v>26.61</v>
      </c>
      <c r="L1074" s="5">
        <v>13</v>
      </c>
      <c r="M1074" s="6">
        <v>64.53</v>
      </c>
      <c r="N1074" s="5">
        <v>8</v>
      </c>
      <c r="O1074" s="6">
        <v>42.39</v>
      </c>
      <c r="P1074" s="5">
        <v>8</v>
      </c>
      <c r="Q1074" s="6">
        <v>38.905000000000001</v>
      </c>
      <c r="R1074" s="5">
        <v>1</v>
      </c>
      <c r="S1074" s="6">
        <v>6.9</v>
      </c>
      <c r="T1074" s="5">
        <v>6</v>
      </c>
      <c r="U1074" s="6">
        <v>28.594999999999999</v>
      </c>
      <c r="V1074" s="5">
        <v>14</v>
      </c>
      <c r="W1074" s="6">
        <v>73.875</v>
      </c>
      <c r="X1074" s="5">
        <v>12</v>
      </c>
      <c r="Y1074" s="6">
        <v>67.944999999999993</v>
      </c>
      <c r="Z1074" s="5">
        <v>7</v>
      </c>
      <c r="AA1074" s="6">
        <v>48.234999999999999</v>
      </c>
      <c r="AB1074" s="5">
        <v>3</v>
      </c>
      <c r="AC1074" s="6">
        <v>14.66</v>
      </c>
      <c r="AD1074" s="5">
        <v>7</v>
      </c>
      <c r="AE1074" s="6">
        <v>39.82</v>
      </c>
      <c r="AF1074" s="5">
        <v>6</v>
      </c>
      <c r="AG1074" s="6">
        <v>35.47</v>
      </c>
      <c r="AH1074" s="5">
        <v>13</v>
      </c>
      <c r="AI1074" s="6">
        <v>80.724999999999994</v>
      </c>
      <c r="AJ1074" s="5">
        <v>11</v>
      </c>
      <c r="AK1074" s="6">
        <v>64.465000000000003</v>
      </c>
      <c r="AL1074" s="7">
        <v>1</v>
      </c>
      <c r="AM1074" s="6">
        <v>2.9</v>
      </c>
      <c r="AN1074" s="8">
        <v>10</v>
      </c>
      <c r="AO1074" s="6">
        <v>69.03</v>
      </c>
      <c r="AP1074" s="7">
        <v>4</v>
      </c>
      <c r="AQ1074" s="6">
        <v>25.954999999999998</v>
      </c>
      <c r="AR1074" s="7">
        <v>3</v>
      </c>
      <c r="AS1074" s="6">
        <v>24.254999999999999</v>
      </c>
      <c r="AT1074" s="7">
        <v>4</v>
      </c>
      <c r="AU1074" s="6">
        <v>26.074999999999999</v>
      </c>
      <c r="AV1074" s="7">
        <v>0</v>
      </c>
      <c r="AW1074" s="6">
        <v>0</v>
      </c>
      <c r="AX1074" s="5">
        <v>582</v>
      </c>
      <c r="AY1074" s="6">
        <v>2447.7420000000002</v>
      </c>
    </row>
    <row r="1075" spans="1:51" x14ac:dyDescent="0.25">
      <c r="A1075" s="4" t="s">
        <v>1113</v>
      </c>
      <c r="B1075" s="5">
        <v>306</v>
      </c>
      <c r="C1075" s="6">
        <v>1184.1289999999999</v>
      </c>
      <c r="D1075" s="5">
        <v>2</v>
      </c>
      <c r="E1075" s="6">
        <v>9.3550000000000004</v>
      </c>
      <c r="F1075" s="5">
        <v>4</v>
      </c>
      <c r="G1075" s="6">
        <v>29.175000000000001</v>
      </c>
      <c r="H1075" s="5">
        <v>1</v>
      </c>
      <c r="I1075" s="6">
        <v>4.05</v>
      </c>
      <c r="J1075" s="5">
        <v>1</v>
      </c>
      <c r="K1075" s="6">
        <v>6.05</v>
      </c>
      <c r="L1075" s="5">
        <v>7</v>
      </c>
      <c r="M1075" s="6">
        <v>46.79</v>
      </c>
      <c r="N1075" s="5">
        <v>2</v>
      </c>
      <c r="O1075" s="6">
        <v>15.492000000000001</v>
      </c>
      <c r="P1075" s="5">
        <v>4</v>
      </c>
      <c r="Q1075" s="6">
        <v>30.04</v>
      </c>
      <c r="R1075" s="5">
        <v>1</v>
      </c>
      <c r="S1075" s="6">
        <v>5.4</v>
      </c>
      <c r="T1075" s="5">
        <v>1</v>
      </c>
      <c r="U1075" s="6">
        <v>6.2130000000000001</v>
      </c>
      <c r="V1075" s="5">
        <v>4</v>
      </c>
      <c r="W1075" s="6">
        <v>30.35</v>
      </c>
      <c r="X1075" s="5">
        <v>9</v>
      </c>
      <c r="Y1075" s="6">
        <v>55.975000000000001</v>
      </c>
      <c r="Z1075" s="5">
        <v>4</v>
      </c>
      <c r="AA1075" s="6">
        <v>36.340000000000003</v>
      </c>
      <c r="AB1075" s="5">
        <v>3</v>
      </c>
      <c r="AC1075" s="6">
        <v>20.69</v>
      </c>
      <c r="AD1075" s="5">
        <v>8</v>
      </c>
      <c r="AE1075" s="6">
        <v>51.45</v>
      </c>
      <c r="AF1075" s="5">
        <v>2</v>
      </c>
      <c r="AG1075" s="6">
        <v>12.74</v>
      </c>
      <c r="AH1075" s="5">
        <v>6</v>
      </c>
      <c r="AI1075" s="6">
        <v>47.115000000000002</v>
      </c>
      <c r="AJ1075" s="5">
        <v>2</v>
      </c>
      <c r="AK1075" s="6">
        <v>15.45</v>
      </c>
      <c r="AL1075" s="7">
        <v>1</v>
      </c>
      <c r="AM1075" s="6">
        <v>10.8</v>
      </c>
      <c r="AN1075" s="8">
        <v>2</v>
      </c>
      <c r="AO1075" s="6">
        <v>19.8</v>
      </c>
      <c r="AP1075" s="7">
        <v>5</v>
      </c>
      <c r="AQ1075" s="6">
        <v>44.505000000000003</v>
      </c>
      <c r="AR1075" s="7">
        <v>2</v>
      </c>
      <c r="AS1075" s="6">
        <v>20.6</v>
      </c>
      <c r="AT1075" s="7">
        <v>3</v>
      </c>
      <c r="AU1075" s="6">
        <v>25.8</v>
      </c>
      <c r="AV1075" s="7">
        <v>0</v>
      </c>
      <c r="AW1075" s="6">
        <v>0</v>
      </c>
      <c r="AX1075" s="5">
        <v>380</v>
      </c>
      <c r="AY1075" s="6">
        <v>1728.309</v>
      </c>
    </row>
    <row r="1076" spans="1:51" x14ac:dyDescent="0.25">
      <c r="A1076" s="4" t="s">
        <v>1114</v>
      </c>
      <c r="B1076" s="5">
        <v>819</v>
      </c>
      <c r="C1076" s="6">
        <v>3446.2190000000001</v>
      </c>
      <c r="D1076" s="5">
        <v>8</v>
      </c>
      <c r="E1076" s="6">
        <v>41.274999999999999</v>
      </c>
      <c r="F1076" s="5">
        <v>7</v>
      </c>
      <c r="G1076" s="6">
        <v>28.59</v>
      </c>
      <c r="H1076" s="5">
        <v>14</v>
      </c>
      <c r="I1076" s="6">
        <v>147.1</v>
      </c>
      <c r="J1076" s="5">
        <v>10</v>
      </c>
      <c r="K1076" s="6">
        <v>77.23</v>
      </c>
      <c r="L1076" s="5">
        <v>10</v>
      </c>
      <c r="M1076" s="6">
        <v>81.545000000000002</v>
      </c>
      <c r="N1076" s="5">
        <v>17</v>
      </c>
      <c r="O1076" s="6">
        <v>188.09</v>
      </c>
      <c r="P1076" s="5">
        <v>11</v>
      </c>
      <c r="Q1076" s="6">
        <v>71.861000000000004</v>
      </c>
      <c r="R1076" s="5">
        <v>11</v>
      </c>
      <c r="S1076" s="6">
        <v>74.81</v>
      </c>
      <c r="T1076" s="5">
        <v>10</v>
      </c>
      <c r="U1076" s="6">
        <v>152.55500000000001</v>
      </c>
      <c r="V1076" s="5">
        <v>9</v>
      </c>
      <c r="W1076" s="6">
        <v>49.85</v>
      </c>
      <c r="X1076" s="5">
        <v>22</v>
      </c>
      <c r="Y1076" s="6">
        <v>151.79499999999999</v>
      </c>
      <c r="Z1076" s="5">
        <v>11</v>
      </c>
      <c r="AA1076" s="6">
        <v>70.954999999999998</v>
      </c>
      <c r="AB1076" s="5">
        <v>15</v>
      </c>
      <c r="AC1076" s="6">
        <v>92.944999999999993</v>
      </c>
      <c r="AD1076" s="5">
        <v>9</v>
      </c>
      <c r="AE1076" s="6">
        <v>73.19</v>
      </c>
      <c r="AF1076" s="5">
        <v>12</v>
      </c>
      <c r="AG1076" s="6">
        <v>93.15</v>
      </c>
      <c r="AH1076" s="5">
        <v>19</v>
      </c>
      <c r="AI1076" s="6">
        <v>128.32</v>
      </c>
      <c r="AJ1076" s="5">
        <v>5</v>
      </c>
      <c r="AK1076" s="6">
        <v>31.11</v>
      </c>
      <c r="AL1076" s="7">
        <v>6</v>
      </c>
      <c r="AM1076" s="6">
        <v>40.094999999999999</v>
      </c>
      <c r="AN1076" s="8">
        <v>4</v>
      </c>
      <c r="AO1076" s="6">
        <v>38.14</v>
      </c>
      <c r="AP1076" s="7">
        <v>12</v>
      </c>
      <c r="AQ1076" s="6">
        <v>84.165000000000006</v>
      </c>
      <c r="AR1076" s="7">
        <v>8</v>
      </c>
      <c r="AS1076" s="6">
        <v>52.57</v>
      </c>
      <c r="AT1076" s="7">
        <v>6</v>
      </c>
      <c r="AU1076" s="6">
        <v>46.024999999999999</v>
      </c>
      <c r="AV1076" s="7">
        <v>4</v>
      </c>
      <c r="AW1076" s="6">
        <v>33.32</v>
      </c>
      <c r="AX1076" s="5">
        <v>1059</v>
      </c>
      <c r="AY1076" s="6">
        <v>5294.9049999999997</v>
      </c>
    </row>
    <row r="1077" spans="1:51" x14ac:dyDescent="0.25">
      <c r="A1077" s="4" t="s">
        <v>1115</v>
      </c>
      <c r="B1077" s="5">
        <v>174</v>
      </c>
      <c r="C1077" s="6">
        <v>742.47400000000005</v>
      </c>
      <c r="D1077" s="5">
        <v>2</v>
      </c>
      <c r="E1077" s="6">
        <v>5.4</v>
      </c>
      <c r="F1077" s="5">
        <v>3</v>
      </c>
      <c r="G1077" s="6">
        <v>89.22</v>
      </c>
      <c r="H1077" s="5">
        <v>1</v>
      </c>
      <c r="I1077" s="6">
        <v>7.9649999999999999</v>
      </c>
      <c r="J1077" s="5">
        <v>3</v>
      </c>
      <c r="K1077" s="6">
        <v>15.994999999999999</v>
      </c>
      <c r="L1077" s="5">
        <v>1</v>
      </c>
      <c r="M1077" s="6">
        <v>9.44</v>
      </c>
      <c r="N1077" s="5">
        <v>3</v>
      </c>
      <c r="O1077" s="6">
        <v>18.059999999999999</v>
      </c>
      <c r="P1077" s="5">
        <v>2</v>
      </c>
      <c r="Q1077" s="6">
        <v>9.4550000000000001</v>
      </c>
      <c r="R1077" s="5">
        <v>3</v>
      </c>
      <c r="S1077" s="6">
        <v>51.6</v>
      </c>
      <c r="T1077" s="5">
        <v>2</v>
      </c>
      <c r="U1077" s="6">
        <v>11.7</v>
      </c>
      <c r="V1077" s="5">
        <v>1</v>
      </c>
      <c r="W1077" s="6">
        <v>6.51</v>
      </c>
      <c r="X1077" s="5">
        <v>3</v>
      </c>
      <c r="Y1077" s="6">
        <v>31.625</v>
      </c>
      <c r="Z1077" s="5">
        <v>4</v>
      </c>
      <c r="AA1077" s="6">
        <v>26.07</v>
      </c>
      <c r="AB1077" s="5">
        <v>3</v>
      </c>
      <c r="AC1077" s="6">
        <v>18.309999999999999</v>
      </c>
      <c r="AD1077" s="5">
        <v>2</v>
      </c>
      <c r="AE1077" s="6">
        <v>12.1</v>
      </c>
      <c r="AF1077" s="5">
        <v>4</v>
      </c>
      <c r="AG1077" s="6">
        <v>29.32</v>
      </c>
      <c r="AH1077" s="5">
        <v>1</v>
      </c>
      <c r="AI1077" s="6">
        <v>3.3</v>
      </c>
      <c r="AJ1077" s="5">
        <v>1</v>
      </c>
      <c r="AK1077" s="6">
        <v>10.08</v>
      </c>
      <c r="AL1077" s="7">
        <v>1</v>
      </c>
      <c r="AM1077" s="6">
        <v>6.6</v>
      </c>
      <c r="AN1077" s="8">
        <v>3</v>
      </c>
      <c r="AO1077" s="6">
        <v>74.334999999999994</v>
      </c>
      <c r="AP1077" s="7">
        <v>1</v>
      </c>
      <c r="AQ1077" s="6">
        <v>6.6</v>
      </c>
      <c r="AR1077" s="7">
        <v>1</v>
      </c>
      <c r="AS1077" s="6">
        <v>13.11</v>
      </c>
      <c r="AT1077" s="7">
        <v>1</v>
      </c>
      <c r="AU1077" s="6">
        <v>6.6</v>
      </c>
      <c r="AV1077" s="7">
        <v>0</v>
      </c>
      <c r="AW1077" s="6">
        <v>0</v>
      </c>
      <c r="AX1077" s="5">
        <v>220</v>
      </c>
      <c r="AY1077" s="6">
        <v>1205.8689999999999</v>
      </c>
    </row>
    <row r="1078" spans="1:51" x14ac:dyDescent="0.25">
      <c r="A1078" s="4" t="s">
        <v>1116</v>
      </c>
      <c r="B1078" s="5">
        <v>148</v>
      </c>
      <c r="C1078" s="6">
        <v>511.07100000000003</v>
      </c>
      <c r="D1078" s="5">
        <v>1</v>
      </c>
      <c r="E1078" s="6">
        <v>4.24</v>
      </c>
      <c r="F1078" s="5">
        <v>4</v>
      </c>
      <c r="G1078" s="6">
        <v>26.84</v>
      </c>
      <c r="H1078" s="5">
        <v>3</v>
      </c>
      <c r="I1078" s="6">
        <v>19.62</v>
      </c>
      <c r="J1078" s="5">
        <v>3</v>
      </c>
      <c r="K1078" s="6">
        <v>16.47</v>
      </c>
      <c r="L1078" s="5">
        <v>2</v>
      </c>
      <c r="M1078" s="6">
        <v>13.4</v>
      </c>
      <c r="N1078" s="5">
        <v>1</v>
      </c>
      <c r="O1078" s="6">
        <v>5.32</v>
      </c>
      <c r="P1078" s="5">
        <v>3</v>
      </c>
      <c r="Q1078" s="6">
        <v>13.105</v>
      </c>
      <c r="R1078" s="5">
        <v>1</v>
      </c>
      <c r="S1078" s="6">
        <v>13.11</v>
      </c>
      <c r="T1078" s="5">
        <v>0</v>
      </c>
      <c r="U1078" s="6">
        <v>0</v>
      </c>
      <c r="V1078" s="5">
        <v>3</v>
      </c>
      <c r="W1078" s="6">
        <v>24.35</v>
      </c>
      <c r="X1078" s="5">
        <v>2</v>
      </c>
      <c r="Y1078" s="6">
        <v>11.505000000000001</v>
      </c>
      <c r="Z1078" s="5">
        <v>3</v>
      </c>
      <c r="AA1078" s="6">
        <v>21.695</v>
      </c>
      <c r="AB1078" s="5">
        <v>3</v>
      </c>
      <c r="AC1078" s="6">
        <v>11.9</v>
      </c>
      <c r="AD1078" s="5">
        <v>1</v>
      </c>
      <c r="AE1078" s="6">
        <v>6.6150000000000002</v>
      </c>
      <c r="AF1078" s="5">
        <v>1</v>
      </c>
      <c r="AG1078" s="6">
        <v>6.6</v>
      </c>
      <c r="AH1078" s="5">
        <v>4</v>
      </c>
      <c r="AI1078" s="6">
        <v>35</v>
      </c>
      <c r="AJ1078" s="5">
        <v>0</v>
      </c>
      <c r="AK1078" s="6">
        <v>0</v>
      </c>
      <c r="AL1078" s="7">
        <v>1</v>
      </c>
      <c r="AM1078" s="6">
        <v>10.56</v>
      </c>
      <c r="AN1078" s="8">
        <v>2</v>
      </c>
      <c r="AO1078" s="6">
        <v>10.42</v>
      </c>
      <c r="AP1078" s="7">
        <v>0</v>
      </c>
      <c r="AQ1078" s="6">
        <v>0</v>
      </c>
      <c r="AR1078" s="7">
        <v>2</v>
      </c>
      <c r="AS1078" s="6">
        <v>11.955</v>
      </c>
      <c r="AT1078" s="7">
        <v>1</v>
      </c>
      <c r="AU1078" s="6">
        <v>3.77</v>
      </c>
      <c r="AV1078" s="7">
        <v>0</v>
      </c>
      <c r="AW1078" s="6">
        <v>0</v>
      </c>
      <c r="AX1078" s="5">
        <v>189</v>
      </c>
      <c r="AY1078" s="6">
        <v>777.54600000000005</v>
      </c>
    </row>
    <row r="1079" spans="1:51" x14ac:dyDescent="0.25">
      <c r="A1079" s="4" t="s">
        <v>1117</v>
      </c>
      <c r="B1079" s="5">
        <v>78</v>
      </c>
      <c r="C1079" s="6">
        <v>297.76600000000002</v>
      </c>
      <c r="D1079" s="5">
        <v>0</v>
      </c>
      <c r="E1079" s="6">
        <v>0</v>
      </c>
      <c r="F1079" s="5">
        <v>0</v>
      </c>
      <c r="G1079" s="6">
        <v>0</v>
      </c>
      <c r="H1079" s="5">
        <v>2</v>
      </c>
      <c r="I1079" s="6">
        <v>9.1649999999999991</v>
      </c>
      <c r="J1079" s="5">
        <v>2</v>
      </c>
      <c r="K1079" s="6">
        <v>8.02</v>
      </c>
      <c r="L1079" s="5">
        <v>2</v>
      </c>
      <c r="M1079" s="6">
        <v>9.94</v>
      </c>
      <c r="N1079" s="5">
        <v>1</v>
      </c>
      <c r="O1079" s="6">
        <v>3.6</v>
      </c>
      <c r="P1079" s="5">
        <v>1</v>
      </c>
      <c r="Q1079" s="6">
        <v>5.04</v>
      </c>
      <c r="R1079" s="5">
        <v>1</v>
      </c>
      <c r="S1079" s="6">
        <v>6.49</v>
      </c>
      <c r="T1079" s="5">
        <v>2</v>
      </c>
      <c r="U1079" s="6">
        <v>11.824999999999999</v>
      </c>
      <c r="V1079" s="5">
        <v>1</v>
      </c>
      <c r="W1079" s="6">
        <v>6.6</v>
      </c>
      <c r="X1079" s="5">
        <v>1</v>
      </c>
      <c r="Y1079" s="6">
        <v>99.9</v>
      </c>
      <c r="Z1079" s="5">
        <v>2</v>
      </c>
      <c r="AA1079" s="6">
        <v>16.559999999999999</v>
      </c>
      <c r="AB1079" s="5">
        <v>0</v>
      </c>
      <c r="AC1079" s="6">
        <v>0</v>
      </c>
      <c r="AD1079" s="5">
        <v>0</v>
      </c>
      <c r="AE1079" s="6">
        <v>0</v>
      </c>
      <c r="AF1079" s="5">
        <v>3</v>
      </c>
      <c r="AG1079" s="6">
        <v>15.84</v>
      </c>
      <c r="AH1079" s="5">
        <v>0</v>
      </c>
      <c r="AI1079" s="6">
        <v>0</v>
      </c>
      <c r="AJ1079" s="5">
        <v>1</v>
      </c>
      <c r="AK1079" s="6">
        <v>10.08</v>
      </c>
      <c r="AL1079" s="7">
        <v>0</v>
      </c>
      <c r="AM1079" s="6">
        <v>0</v>
      </c>
      <c r="AN1079" s="8">
        <v>2</v>
      </c>
      <c r="AO1079" s="6">
        <v>16.975000000000001</v>
      </c>
      <c r="AP1079" s="7">
        <v>1</v>
      </c>
      <c r="AQ1079" s="6">
        <v>5.3550000000000004</v>
      </c>
      <c r="AR1079" s="7">
        <v>2</v>
      </c>
      <c r="AS1079" s="6">
        <v>22.734999999999999</v>
      </c>
      <c r="AT1079" s="7">
        <v>1</v>
      </c>
      <c r="AU1079" s="6">
        <v>2.9</v>
      </c>
      <c r="AV1079" s="7">
        <v>0</v>
      </c>
      <c r="AW1079" s="6">
        <v>0</v>
      </c>
      <c r="AX1079" s="5">
        <v>103</v>
      </c>
      <c r="AY1079" s="6">
        <v>548.79100000000005</v>
      </c>
    </row>
    <row r="1080" spans="1:51" x14ac:dyDescent="0.25">
      <c r="A1080" s="4" t="s">
        <v>1118</v>
      </c>
      <c r="B1080" s="5">
        <v>724</v>
      </c>
      <c r="C1080" s="6">
        <v>3039.1170000000002</v>
      </c>
      <c r="D1080" s="5">
        <v>6</v>
      </c>
      <c r="E1080" s="6">
        <v>44.94</v>
      </c>
      <c r="F1080" s="5">
        <v>10</v>
      </c>
      <c r="G1080" s="6">
        <v>73.67</v>
      </c>
      <c r="H1080" s="5">
        <v>8</v>
      </c>
      <c r="I1080" s="6">
        <v>46.515000000000001</v>
      </c>
      <c r="J1080" s="5">
        <v>5</v>
      </c>
      <c r="K1080" s="6">
        <v>35.090000000000003</v>
      </c>
      <c r="L1080" s="5">
        <v>5</v>
      </c>
      <c r="M1080" s="6">
        <v>18.96</v>
      </c>
      <c r="N1080" s="5">
        <v>10</v>
      </c>
      <c r="O1080" s="6">
        <v>52.795000000000002</v>
      </c>
      <c r="P1080" s="5">
        <v>4</v>
      </c>
      <c r="Q1080" s="6">
        <v>21.72</v>
      </c>
      <c r="R1080" s="5">
        <v>9</v>
      </c>
      <c r="S1080" s="6">
        <v>59.015000000000001</v>
      </c>
      <c r="T1080" s="5">
        <v>5</v>
      </c>
      <c r="U1080" s="6">
        <v>27.855</v>
      </c>
      <c r="V1080" s="5">
        <v>11</v>
      </c>
      <c r="W1080" s="6">
        <v>67.614999999999995</v>
      </c>
      <c r="X1080" s="5">
        <v>13</v>
      </c>
      <c r="Y1080" s="6">
        <v>76.534999999999997</v>
      </c>
      <c r="Z1080" s="5">
        <v>9</v>
      </c>
      <c r="AA1080" s="6">
        <v>148.06100000000001</v>
      </c>
      <c r="AB1080" s="5">
        <v>10</v>
      </c>
      <c r="AC1080" s="6">
        <v>56.295000000000002</v>
      </c>
      <c r="AD1080" s="5">
        <v>14</v>
      </c>
      <c r="AE1080" s="6">
        <v>94.704999999999998</v>
      </c>
      <c r="AF1080" s="5">
        <v>23</v>
      </c>
      <c r="AG1080" s="6">
        <v>125.645</v>
      </c>
      <c r="AH1080" s="5">
        <v>20</v>
      </c>
      <c r="AI1080" s="6">
        <v>94.84</v>
      </c>
      <c r="AJ1080" s="5">
        <v>25</v>
      </c>
      <c r="AK1080" s="6">
        <v>154.56</v>
      </c>
      <c r="AL1080" s="7">
        <v>13</v>
      </c>
      <c r="AM1080" s="6">
        <v>88.25</v>
      </c>
      <c r="AN1080" s="8">
        <v>9</v>
      </c>
      <c r="AO1080" s="6">
        <v>45.015000000000001</v>
      </c>
      <c r="AP1080" s="7">
        <v>9</v>
      </c>
      <c r="AQ1080" s="6">
        <v>59.034999999999997</v>
      </c>
      <c r="AR1080" s="7">
        <v>7</v>
      </c>
      <c r="AS1080" s="6">
        <v>36.67</v>
      </c>
      <c r="AT1080" s="7">
        <v>9</v>
      </c>
      <c r="AU1080" s="6">
        <v>46.47</v>
      </c>
      <c r="AV1080" s="7">
        <v>0</v>
      </c>
      <c r="AW1080" s="6">
        <v>0</v>
      </c>
      <c r="AX1080" s="5">
        <v>958</v>
      </c>
      <c r="AY1080" s="6">
        <v>4513.3729999999996</v>
      </c>
    </row>
    <row r="1081" spans="1:51" x14ac:dyDescent="0.25">
      <c r="A1081" s="4" t="s">
        <v>1119</v>
      </c>
      <c r="B1081" s="5">
        <v>937</v>
      </c>
      <c r="C1081" s="6">
        <v>3739.9679999999998</v>
      </c>
      <c r="D1081" s="5">
        <v>7</v>
      </c>
      <c r="E1081" s="6">
        <v>40.549999999999997</v>
      </c>
      <c r="F1081" s="5">
        <v>13</v>
      </c>
      <c r="G1081" s="6">
        <v>83.72</v>
      </c>
      <c r="H1081" s="5">
        <v>10</v>
      </c>
      <c r="I1081" s="6">
        <v>156.57499999999999</v>
      </c>
      <c r="J1081" s="5">
        <v>12</v>
      </c>
      <c r="K1081" s="6">
        <v>63.11</v>
      </c>
      <c r="L1081" s="5">
        <v>11</v>
      </c>
      <c r="M1081" s="6">
        <v>66.27</v>
      </c>
      <c r="N1081" s="5">
        <v>14</v>
      </c>
      <c r="O1081" s="6">
        <v>81.510000000000005</v>
      </c>
      <c r="P1081" s="5">
        <v>13</v>
      </c>
      <c r="Q1081" s="6">
        <v>122.46</v>
      </c>
      <c r="R1081" s="5">
        <v>9</v>
      </c>
      <c r="S1081" s="6">
        <v>67.69</v>
      </c>
      <c r="T1081" s="5">
        <v>8</v>
      </c>
      <c r="U1081" s="6">
        <v>133.28</v>
      </c>
      <c r="V1081" s="5">
        <v>19</v>
      </c>
      <c r="W1081" s="6">
        <v>124.2</v>
      </c>
      <c r="X1081" s="5">
        <v>10</v>
      </c>
      <c r="Y1081" s="6">
        <v>71.17</v>
      </c>
      <c r="Z1081" s="5">
        <v>7</v>
      </c>
      <c r="AA1081" s="6">
        <v>42.695</v>
      </c>
      <c r="AB1081" s="5">
        <v>11</v>
      </c>
      <c r="AC1081" s="6">
        <v>68.400000000000006</v>
      </c>
      <c r="AD1081" s="5">
        <v>15</v>
      </c>
      <c r="AE1081" s="6">
        <v>116.8</v>
      </c>
      <c r="AF1081" s="5">
        <v>20</v>
      </c>
      <c r="AG1081" s="6">
        <v>107.875</v>
      </c>
      <c r="AH1081" s="5">
        <v>14</v>
      </c>
      <c r="AI1081" s="6">
        <v>91.694999999999993</v>
      </c>
      <c r="AJ1081" s="5">
        <v>16</v>
      </c>
      <c r="AK1081" s="6">
        <v>127.452</v>
      </c>
      <c r="AL1081" s="7">
        <v>6</v>
      </c>
      <c r="AM1081" s="6">
        <v>38.090000000000003</v>
      </c>
      <c r="AN1081" s="8">
        <v>5</v>
      </c>
      <c r="AO1081" s="6">
        <v>32.909999999999997</v>
      </c>
      <c r="AP1081" s="7">
        <v>7</v>
      </c>
      <c r="AQ1081" s="6">
        <v>119.935</v>
      </c>
      <c r="AR1081" s="7">
        <v>7</v>
      </c>
      <c r="AS1081" s="6">
        <v>39.645000000000003</v>
      </c>
      <c r="AT1081" s="7">
        <v>5</v>
      </c>
      <c r="AU1081" s="6">
        <v>29.954999999999998</v>
      </c>
      <c r="AV1081" s="7">
        <v>0</v>
      </c>
      <c r="AW1081" s="6">
        <v>0</v>
      </c>
      <c r="AX1081" s="5">
        <v>1176</v>
      </c>
      <c r="AY1081" s="6">
        <v>5565.9549999999999</v>
      </c>
    </row>
    <row r="1082" spans="1:51" x14ac:dyDescent="0.25">
      <c r="A1082" s="4" t="s">
        <v>1120</v>
      </c>
      <c r="B1082" s="5">
        <v>138</v>
      </c>
      <c r="C1082" s="6">
        <v>453.32400000000001</v>
      </c>
      <c r="D1082" s="5">
        <v>0</v>
      </c>
      <c r="E1082" s="6">
        <v>0</v>
      </c>
      <c r="F1082" s="5">
        <v>0</v>
      </c>
      <c r="G1082" s="6">
        <v>0</v>
      </c>
      <c r="H1082" s="5">
        <v>4</v>
      </c>
      <c r="I1082" s="6">
        <v>21.87</v>
      </c>
      <c r="J1082" s="5">
        <v>1</v>
      </c>
      <c r="K1082" s="6">
        <v>2.97</v>
      </c>
      <c r="L1082" s="5">
        <v>1</v>
      </c>
      <c r="M1082" s="6">
        <v>5.0350000000000001</v>
      </c>
      <c r="N1082" s="5">
        <v>2</v>
      </c>
      <c r="O1082" s="6">
        <v>15.09</v>
      </c>
      <c r="P1082" s="5">
        <v>1</v>
      </c>
      <c r="Q1082" s="6">
        <v>6</v>
      </c>
      <c r="R1082" s="5">
        <v>1</v>
      </c>
      <c r="S1082" s="6">
        <v>2.85</v>
      </c>
      <c r="T1082" s="5">
        <v>2</v>
      </c>
      <c r="U1082" s="6">
        <v>18.8</v>
      </c>
      <c r="V1082" s="5">
        <v>2</v>
      </c>
      <c r="W1082" s="6">
        <v>10.02</v>
      </c>
      <c r="X1082" s="5">
        <v>3</v>
      </c>
      <c r="Y1082" s="6">
        <v>13.515000000000001</v>
      </c>
      <c r="Z1082" s="5">
        <v>2</v>
      </c>
      <c r="AA1082" s="6">
        <v>9.9049999999999994</v>
      </c>
      <c r="AB1082" s="5">
        <v>2</v>
      </c>
      <c r="AC1082" s="6">
        <v>16.84</v>
      </c>
      <c r="AD1082" s="5">
        <v>1</v>
      </c>
      <c r="AE1082" s="6">
        <v>6.6</v>
      </c>
      <c r="AF1082" s="5">
        <v>1</v>
      </c>
      <c r="AG1082" s="6">
        <v>5.2249999999999996</v>
      </c>
      <c r="AH1082" s="5">
        <v>0</v>
      </c>
      <c r="AI1082" s="6">
        <v>0</v>
      </c>
      <c r="AJ1082" s="5">
        <v>0</v>
      </c>
      <c r="AK1082" s="6">
        <v>0</v>
      </c>
      <c r="AL1082" s="7">
        <v>1</v>
      </c>
      <c r="AM1082" s="6">
        <v>6.6150000000000002</v>
      </c>
      <c r="AN1082" s="8">
        <v>2</v>
      </c>
      <c r="AO1082" s="6">
        <v>14.49</v>
      </c>
      <c r="AP1082" s="7">
        <v>1</v>
      </c>
      <c r="AQ1082" s="6">
        <v>6.6150000000000002</v>
      </c>
      <c r="AR1082" s="7">
        <v>1</v>
      </c>
      <c r="AS1082" s="6">
        <v>5.2</v>
      </c>
      <c r="AT1082" s="7">
        <v>0</v>
      </c>
      <c r="AU1082" s="6">
        <v>0</v>
      </c>
      <c r="AV1082" s="7">
        <v>0</v>
      </c>
      <c r="AW1082" s="6">
        <v>0</v>
      </c>
      <c r="AX1082" s="5">
        <v>166</v>
      </c>
      <c r="AY1082" s="6">
        <v>620.96400000000006</v>
      </c>
    </row>
    <row r="1083" spans="1:51" x14ac:dyDescent="0.25">
      <c r="A1083" s="4" t="s">
        <v>1121</v>
      </c>
      <c r="B1083" s="5">
        <v>79</v>
      </c>
      <c r="C1083" s="6">
        <v>276.20800000000003</v>
      </c>
      <c r="D1083" s="5">
        <v>1</v>
      </c>
      <c r="E1083" s="6">
        <v>1.375</v>
      </c>
      <c r="F1083" s="5">
        <v>1</v>
      </c>
      <c r="G1083" s="6">
        <v>3.24</v>
      </c>
      <c r="H1083" s="5">
        <v>1</v>
      </c>
      <c r="I1083" s="6">
        <v>6.21</v>
      </c>
      <c r="J1083" s="5">
        <v>0</v>
      </c>
      <c r="K1083" s="6">
        <v>0</v>
      </c>
      <c r="L1083" s="5">
        <v>0</v>
      </c>
      <c r="M1083" s="6">
        <v>0</v>
      </c>
      <c r="N1083" s="5">
        <v>1</v>
      </c>
      <c r="O1083" s="6">
        <v>9.86</v>
      </c>
      <c r="P1083" s="5">
        <v>1</v>
      </c>
      <c r="Q1083" s="6">
        <v>2.7</v>
      </c>
      <c r="R1083" s="5">
        <v>0</v>
      </c>
      <c r="S1083" s="6">
        <v>0</v>
      </c>
      <c r="T1083" s="5">
        <v>0</v>
      </c>
      <c r="U1083" s="6">
        <v>0</v>
      </c>
      <c r="V1083" s="5">
        <v>0</v>
      </c>
      <c r="W1083" s="6">
        <v>0</v>
      </c>
      <c r="X1083" s="5">
        <v>2</v>
      </c>
      <c r="Y1083" s="6">
        <v>13.2</v>
      </c>
      <c r="Z1083" s="5">
        <v>1</v>
      </c>
      <c r="AA1083" s="6">
        <v>5.0999999999999996</v>
      </c>
      <c r="AB1083" s="5">
        <v>0</v>
      </c>
      <c r="AC1083" s="6">
        <v>0</v>
      </c>
      <c r="AD1083" s="5">
        <v>2</v>
      </c>
      <c r="AE1083" s="6">
        <v>8.31</v>
      </c>
      <c r="AF1083" s="5">
        <v>1</v>
      </c>
      <c r="AG1083" s="6">
        <v>5.4</v>
      </c>
      <c r="AH1083" s="5">
        <v>1</v>
      </c>
      <c r="AI1083" s="6">
        <v>8.25</v>
      </c>
      <c r="AJ1083" s="5">
        <v>1</v>
      </c>
      <c r="AK1083" s="6">
        <v>5.58</v>
      </c>
      <c r="AL1083" s="7">
        <v>0</v>
      </c>
      <c r="AM1083" s="6">
        <v>0</v>
      </c>
      <c r="AN1083" s="8">
        <v>0</v>
      </c>
      <c r="AO1083" s="6">
        <v>0</v>
      </c>
      <c r="AP1083" s="7">
        <v>1</v>
      </c>
      <c r="AQ1083" s="6">
        <v>6.4</v>
      </c>
      <c r="AR1083" s="7">
        <v>1</v>
      </c>
      <c r="AS1083" s="6">
        <v>3.96</v>
      </c>
      <c r="AT1083" s="7">
        <v>2</v>
      </c>
      <c r="AU1083" s="6">
        <v>6.8849999999999998</v>
      </c>
      <c r="AV1083" s="7">
        <v>0</v>
      </c>
      <c r="AW1083" s="6">
        <v>0</v>
      </c>
      <c r="AX1083" s="5">
        <v>96</v>
      </c>
      <c r="AY1083" s="6">
        <v>362.678</v>
      </c>
    </row>
    <row r="1084" spans="1:51" x14ac:dyDescent="0.25">
      <c r="A1084" s="4" t="s">
        <v>1122</v>
      </c>
      <c r="B1084" s="5">
        <v>155</v>
      </c>
      <c r="C1084" s="6">
        <v>540.72199999999998</v>
      </c>
      <c r="D1084" s="5">
        <v>0</v>
      </c>
      <c r="E1084" s="6">
        <v>0</v>
      </c>
      <c r="F1084" s="5">
        <v>0</v>
      </c>
      <c r="G1084" s="6">
        <v>0</v>
      </c>
      <c r="H1084" s="5">
        <v>2</v>
      </c>
      <c r="I1084" s="6">
        <v>9.44</v>
      </c>
      <c r="J1084" s="5">
        <v>1</v>
      </c>
      <c r="K1084" s="6">
        <v>4.05</v>
      </c>
      <c r="L1084" s="5">
        <v>1</v>
      </c>
      <c r="M1084" s="6">
        <v>6.6</v>
      </c>
      <c r="N1084" s="5">
        <v>0</v>
      </c>
      <c r="O1084" s="6">
        <v>0</v>
      </c>
      <c r="P1084" s="5">
        <v>0</v>
      </c>
      <c r="Q1084" s="6">
        <v>0</v>
      </c>
      <c r="R1084" s="5">
        <v>1</v>
      </c>
      <c r="S1084" s="6">
        <v>5.0999999999999996</v>
      </c>
      <c r="T1084" s="5">
        <v>2</v>
      </c>
      <c r="U1084" s="6">
        <v>8.3699999999999992</v>
      </c>
      <c r="V1084" s="5">
        <v>1</v>
      </c>
      <c r="W1084" s="6">
        <v>8.5500000000000007</v>
      </c>
      <c r="X1084" s="5">
        <v>1</v>
      </c>
      <c r="Y1084" s="6">
        <v>6.48</v>
      </c>
      <c r="Z1084" s="5">
        <v>2</v>
      </c>
      <c r="AA1084" s="6">
        <v>14.095000000000001</v>
      </c>
      <c r="AB1084" s="5">
        <v>2</v>
      </c>
      <c r="AC1084" s="6">
        <v>10.175000000000001</v>
      </c>
      <c r="AD1084" s="5">
        <v>3</v>
      </c>
      <c r="AE1084" s="6">
        <v>18.2</v>
      </c>
      <c r="AF1084" s="5">
        <v>1</v>
      </c>
      <c r="AG1084" s="6">
        <v>4.4000000000000004</v>
      </c>
      <c r="AH1084" s="5">
        <v>2</v>
      </c>
      <c r="AI1084" s="6">
        <v>12.7</v>
      </c>
      <c r="AJ1084" s="5">
        <v>1</v>
      </c>
      <c r="AK1084" s="6">
        <v>4.41</v>
      </c>
      <c r="AL1084" s="7">
        <v>0</v>
      </c>
      <c r="AM1084" s="6">
        <v>0</v>
      </c>
      <c r="AN1084" s="8">
        <v>1</v>
      </c>
      <c r="AO1084" s="6">
        <v>5.76</v>
      </c>
      <c r="AP1084" s="7">
        <v>0</v>
      </c>
      <c r="AQ1084" s="6">
        <v>0</v>
      </c>
      <c r="AR1084" s="7">
        <v>2</v>
      </c>
      <c r="AS1084" s="6">
        <v>13.68</v>
      </c>
      <c r="AT1084" s="7">
        <v>1</v>
      </c>
      <c r="AU1084" s="6">
        <v>10.56</v>
      </c>
      <c r="AV1084" s="7">
        <v>0</v>
      </c>
      <c r="AW1084" s="6">
        <v>0</v>
      </c>
      <c r="AX1084" s="5">
        <v>179</v>
      </c>
      <c r="AY1084" s="6">
        <v>683.29200000000003</v>
      </c>
    </row>
    <row r="1085" spans="1:51" x14ac:dyDescent="0.25">
      <c r="A1085" s="4" t="s">
        <v>1123</v>
      </c>
      <c r="B1085" s="5">
        <v>949</v>
      </c>
      <c r="C1085" s="6">
        <v>2758.12</v>
      </c>
      <c r="D1085" s="5">
        <v>3</v>
      </c>
      <c r="E1085" s="6">
        <v>11.395</v>
      </c>
      <c r="F1085" s="5">
        <v>9</v>
      </c>
      <c r="G1085" s="6">
        <v>36.555</v>
      </c>
      <c r="H1085" s="5">
        <v>18</v>
      </c>
      <c r="I1085" s="6">
        <v>83.25</v>
      </c>
      <c r="J1085" s="5">
        <v>13</v>
      </c>
      <c r="K1085" s="6">
        <v>53.765000000000001</v>
      </c>
      <c r="L1085" s="5">
        <v>6</v>
      </c>
      <c r="M1085" s="6">
        <v>37</v>
      </c>
      <c r="N1085" s="5">
        <v>7</v>
      </c>
      <c r="O1085" s="6">
        <v>33.72</v>
      </c>
      <c r="P1085" s="5">
        <v>8</v>
      </c>
      <c r="Q1085" s="6">
        <v>152.22900000000001</v>
      </c>
      <c r="R1085" s="5">
        <v>8</v>
      </c>
      <c r="S1085" s="6">
        <v>65.349999999999994</v>
      </c>
      <c r="T1085" s="5">
        <v>4</v>
      </c>
      <c r="U1085" s="6">
        <v>14.845000000000001</v>
      </c>
      <c r="V1085" s="5">
        <v>10</v>
      </c>
      <c r="W1085" s="6">
        <v>69.375</v>
      </c>
      <c r="X1085" s="5">
        <v>12</v>
      </c>
      <c r="Y1085" s="6">
        <v>99.32</v>
      </c>
      <c r="Z1085" s="5">
        <v>12</v>
      </c>
      <c r="AA1085" s="6">
        <v>54.924999999999997</v>
      </c>
      <c r="AB1085" s="5">
        <v>8</v>
      </c>
      <c r="AC1085" s="6">
        <v>30.484999999999999</v>
      </c>
      <c r="AD1085" s="5">
        <v>7</v>
      </c>
      <c r="AE1085" s="6">
        <v>62.07</v>
      </c>
      <c r="AF1085" s="5">
        <v>14</v>
      </c>
      <c r="AG1085" s="6">
        <v>90.09</v>
      </c>
      <c r="AH1085" s="5">
        <v>16</v>
      </c>
      <c r="AI1085" s="6">
        <v>81</v>
      </c>
      <c r="AJ1085" s="5">
        <v>4</v>
      </c>
      <c r="AK1085" s="6">
        <v>18.34</v>
      </c>
      <c r="AL1085" s="7">
        <v>5</v>
      </c>
      <c r="AM1085" s="6">
        <v>26.135000000000002</v>
      </c>
      <c r="AN1085" s="8">
        <v>6</v>
      </c>
      <c r="AO1085" s="6">
        <v>36.99</v>
      </c>
      <c r="AP1085" s="7">
        <v>9</v>
      </c>
      <c r="AQ1085" s="6">
        <v>48.314999999999998</v>
      </c>
      <c r="AR1085" s="7">
        <v>16</v>
      </c>
      <c r="AS1085" s="6">
        <v>73.31</v>
      </c>
      <c r="AT1085" s="7">
        <v>9</v>
      </c>
      <c r="AU1085" s="6">
        <v>43.29</v>
      </c>
      <c r="AV1085" s="7">
        <v>2</v>
      </c>
      <c r="AW1085" s="6">
        <v>6.6</v>
      </c>
      <c r="AX1085" s="5">
        <v>1155</v>
      </c>
      <c r="AY1085" s="6">
        <v>3986.4740000000002</v>
      </c>
    </row>
    <row r="1086" spans="1:51" x14ac:dyDescent="0.25">
      <c r="A1086" s="4" t="s">
        <v>1124</v>
      </c>
      <c r="B1086" s="5">
        <v>637</v>
      </c>
      <c r="C1086" s="6">
        <v>2113.998</v>
      </c>
      <c r="D1086" s="5">
        <v>7</v>
      </c>
      <c r="E1086" s="6">
        <v>35.49</v>
      </c>
      <c r="F1086" s="5">
        <v>12</v>
      </c>
      <c r="G1086" s="6">
        <v>60.125</v>
      </c>
      <c r="H1086" s="5">
        <v>6</v>
      </c>
      <c r="I1086" s="6">
        <v>29.495000000000001</v>
      </c>
      <c r="J1086" s="5">
        <v>8</v>
      </c>
      <c r="K1086" s="6">
        <v>66.084999999999994</v>
      </c>
      <c r="L1086" s="5">
        <v>9</v>
      </c>
      <c r="M1086" s="6">
        <v>40.18</v>
      </c>
      <c r="N1086" s="5">
        <v>12</v>
      </c>
      <c r="O1086" s="6">
        <v>55.701999999999998</v>
      </c>
      <c r="P1086" s="5">
        <v>3</v>
      </c>
      <c r="Q1086" s="6">
        <v>15.295</v>
      </c>
      <c r="R1086" s="5">
        <v>8</v>
      </c>
      <c r="S1086" s="6">
        <v>44.64</v>
      </c>
      <c r="T1086" s="5">
        <v>10</v>
      </c>
      <c r="U1086" s="6">
        <v>55.255000000000003</v>
      </c>
      <c r="V1086" s="5">
        <v>8</v>
      </c>
      <c r="W1086" s="6">
        <v>42.85</v>
      </c>
      <c r="X1086" s="5">
        <v>16</v>
      </c>
      <c r="Y1086" s="6">
        <v>93.094999999999999</v>
      </c>
      <c r="Z1086" s="5">
        <v>12</v>
      </c>
      <c r="AA1086" s="6">
        <v>52.634999999999998</v>
      </c>
      <c r="AB1086" s="5">
        <v>6</v>
      </c>
      <c r="AC1086" s="6">
        <v>41.71</v>
      </c>
      <c r="AD1086" s="5">
        <v>11</v>
      </c>
      <c r="AE1086" s="6">
        <v>60.44</v>
      </c>
      <c r="AF1086" s="5">
        <v>7</v>
      </c>
      <c r="AG1086" s="6">
        <v>33.090000000000003</v>
      </c>
      <c r="AH1086" s="5">
        <v>11</v>
      </c>
      <c r="AI1086" s="6">
        <v>73.635000000000005</v>
      </c>
      <c r="AJ1086" s="5">
        <v>8</v>
      </c>
      <c r="AK1086" s="6">
        <v>48.924999999999997</v>
      </c>
      <c r="AL1086" s="7">
        <v>4</v>
      </c>
      <c r="AM1086" s="6">
        <v>28.74</v>
      </c>
      <c r="AN1086" s="8">
        <v>4</v>
      </c>
      <c r="AO1086" s="6">
        <v>19.655000000000001</v>
      </c>
      <c r="AP1086" s="7">
        <v>7</v>
      </c>
      <c r="AQ1086" s="6">
        <v>41.04</v>
      </c>
      <c r="AR1086" s="7">
        <v>6</v>
      </c>
      <c r="AS1086" s="6">
        <v>28.51</v>
      </c>
      <c r="AT1086" s="7">
        <v>5</v>
      </c>
      <c r="AU1086" s="6">
        <v>35.4</v>
      </c>
      <c r="AV1086" s="7">
        <v>3</v>
      </c>
      <c r="AW1086" s="6">
        <v>16.100000000000001</v>
      </c>
      <c r="AX1086" s="5">
        <v>820</v>
      </c>
      <c r="AY1086" s="6">
        <v>3132.09</v>
      </c>
    </row>
    <row r="1087" spans="1:51" x14ac:dyDescent="0.25">
      <c r="A1087" s="4" t="s">
        <v>1125</v>
      </c>
      <c r="B1087" s="5">
        <v>274</v>
      </c>
      <c r="C1087" s="6">
        <v>1038.2619999999999</v>
      </c>
      <c r="D1087" s="5">
        <v>2</v>
      </c>
      <c r="E1087" s="6">
        <v>31.77</v>
      </c>
      <c r="F1087" s="5">
        <v>1</v>
      </c>
      <c r="G1087" s="6">
        <v>5.0350000000000001</v>
      </c>
      <c r="H1087" s="5">
        <v>8</v>
      </c>
      <c r="I1087" s="6">
        <v>39.26</v>
      </c>
      <c r="J1087" s="5">
        <v>1</v>
      </c>
      <c r="K1087" s="6">
        <v>6.75</v>
      </c>
      <c r="L1087" s="5">
        <v>5</v>
      </c>
      <c r="M1087" s="6">
        <v>24.77</v>
      </c>
      <c r="N1087" s="5">
        <v>6</v>
      </c>
      <c r="O1087" s="6">
        <v>37.880000000000003</v>
      </c>
      <c r="P1087" s="5">
        <v>5</v>
      </c>
      <c r="Q1087" s="6">
        <v>131.785</v>
      </c>
      <c r="R1087" s="5">
        <v>2</v>
      </c>
      <c r="S1087" s="6">
        <v>13.08</v>
      </c>
      <c r="T1087" s="5">
        <v>3</v>
      </c>
      <c r="U1087" s="6">
        <v>15.15</v>
      </c>
      <c r="V1087" s="5">
        <v>3</v>
      </c>
      <c r="W1087" s="6">
        <v>17.739999999999998</v>
      </c>
      <c r="X1087" s="5">
        <v>2</v>
      </c>
      <c r="Y1087" s="6">
        <v>11.88</v>
      </c>
      <c r="Z1087" s="5">
        <v>5</v>
      </c>
      <c r="AA1087" s="6">
        <v>31.094999999999999</v>
      </c>
      <c r="AB1087" s="5">
        <v>5</v>
      </c>
      <c r="AC1087" s="6">
        <v>38.119999999999997</v>
      </c>
      <c r="AD1087" s="5">
        <v>4</v>
      </c>
      <c r="AE1087" s="6">
        <v>21.795000000000002</v>
      </c>
      <c r="AF1087" s="5">
        <v>2</v>
      </c>
      <c r="AG1087" s="6">
        <v>11.4</v>
      </c>
      <c r="AH1087" s="5">
        <v>2</v>
      </c>
      <c r="AI1087" s="6">
        <v>15.414999999999999</v>
      </c>
      <c r="AJ1087" s="5">
        <v>1</v>
      </c>
      <c r="AK1087" s="6">
        <v>8.64</v>
      </c>
      <c r="AL1087" s="7">
        <v>0</v>
      </c>
      <c r="AM1087" s="6">
        <v>0</v>
      </c>
      <c r="AN1087" s="8">
        <v>1</v>
      </c>
      <c r="AO1087" s="6">
        <v>3.3</v>
      </c>
      <c r="AP1087" s="7">
        <v>2</v>
      </c>
      <c r="AQ1087" s="6">
        <v>12.28</v>
      </c>
      <c r="AR1087" s="7">
        <v>3</v>
      </c>
      <c r="AS1087" s="6">
        <v>32.115000000000002</v>
      </c>
      <c r="AT1087" s="7">
        <v>1</v>
      </c>
      <c r="AU1087" s="6">
        <v>4.29</v>
      </c>
      <c r="AV1087" s="7">
        <v>0</v>
      </c>
      <c r="AW1087" s="6">
        <v>0</v>
      </c>
      <c r="AX1087" s="5">
        <v>338</v>
      </c>
      <c r="AY1087" s="6">
        <v>1551.8119999999999</v>
      </c>
    </row>
    <row r="1088" spans="1:51" x14ac:dyDescent="0.25">
      <c r="A1088" s="4" t="s">
        <v>1126</v>
      </c>
      <c r="B1088" s="5">
        <v>236</v>
      </c>
      <c r="C1088" s="6">
        <v>846.07399999999996</v>
      </c>
      <c r="D1088" s="5">
        <v>0</v>
      </c>
      <c r="E1088" s="6">
        <v>0</v>
      </c>
      <c r="F1088" s="5">
        <v>5</v>
      </c>
      <c r="G1088" s="6">
        <v>22.725000000000001</v>
      </c>
      <c r="H1088" s="5">
        <v>4</v>
      </c>
      <c r="I1088" s="6">
        <v>21.96</v>
      </c>
      <c r="J1088" s="5">
        <v>4</v>
      </c>
      <c r="K1088" s="6">
        <v>19.234999999999999</v>
      </c>
      <c r="L1088" s="5">
        <v>2</v>
      </c>
      <c r="M1088" s="6">
        <v>8.77</v>
      </c>
      <c r="N1088" s="5">
        <v>2</v>
      </c>
      <c r="O1088" s="6">
        <v>8.1</v>
      </c>
      <c r="P1088" s="5">
        <v>1</v>
      </c>
      <c r="Q1088" s="6">
        <v>4.4249999999999998</v>
      </c>
      <c r="R1088" s="5">
        <v>5</v>
      </c>
      <c r="S1088" s="6">
        <v>25.74</v>
      </c>
      <c r="T1088" s="5">
        <v>5</v>
      </c>
      <c r="U1088" s="6">
        <v>27.395</v>
      </c>
      <c r="V1088" s="5">
        <v>8</v>
      </c>
      <c r="W1088" s="6">
        <v>46.56</v>
      </c>
      <c r="X1088" s="5">
        <v>8</v>
      </c>
      <c r="Y1088" s="6">
        <v>41.875</v>
      </c>
      <c r="Z1088" s="5">
        <v>4</v>
      </c>
      <c r="AA1088" s="6">
        <v>26.85</v>
      </c>
      <c r="AB1088" s="5">
        <v>5</v>
      </c>
      <c r="AC1088" s="6">
        <v>26.62</v>
      </c>
      <c r="AD1088" s="5">
        <v>4</v>
      </c>
      <c r="AE1088" s="6">
        <v>27.266999999999999</v>
      </c>
      <c r="AF1088" s="5">
        <v>4</v>
      </c>
      <c r="AG1088" s="6">
        <v>26.64</v>
      </c>
      <c r="AH1088" s="5">
        <v>8</v>
      </c>
      <c r="AI1088" s="6">
        <v>38.71</v>
      </c>
      <c r="AJ1088" s="5">
        <v>6</v>
      </c>
      <c r="AK1088" s="6">
        <v>50.59</v>
      </c>
      <c r="AL1088" s="7">
        <v>3</v>
      </c>
      <c r="AM1088" s="6">
        <v>19.375</v>
      </c>
      <c r="AN1088" s="8">
        <v>2</v>
      </c>
      <c r="AO1088" s="6">
        <v>29.26</v>
      </c>
      <c r="AP1088" s="7">
        <v>2</v>
      </c>
      <c r="AQ1088" s="6">
        <v>15.16</v>
      </c>
      <c r="AR1088" s="7">
        <v>2</v>
      </c>
      <c r="AS1088" s="6">
        <v>11.335000000000001</v>
      </c>
      <c r="AT1088" s="7">
        <v>2</v>
      </c>
      <c r="AU1088" s="6">
        <v>17.155000000000001</v>
      </c>
      <c r="AV1088" s="7">
        <v>1</v>
      </c>
      <c r="AW1088" s="6">
        <v>10.15</v>
      </c>
      <c r="AX1088" s="5">
        <v>323</v>
      </c>
      <c r="AY1088" s="6">
        <v>1371.971</v>
      </c>
    </row>
    <row r="1089" spans="1:51" x14ac:dyDescent="0.25">
      <c r="A1089" s="4" t="s">
        <v>1127</v>
      </c>
      <c r="B1089" s="5">
        <v>270</v>
      </c>
      <c r="C1089" s="6">
        <v>956.84199999999998</v>
      </c>
      <c r="D1089" s="5">
        <v>0</v>
      </c>
      <c r="E1089" s="6">
        <v>0</v>
      </c>
      <c r="F1089" s="5">
        <v>1</v>
      </c>
      <c r="G1089" s="6">
        <v>2.34</v>
      </c>
      <c r="H1089" s="5">
        <v>1</v>
      </c>
      <c r="I1089" s="6">
        <v>5.13</v>
      </c>
      <c r="J1089" s="5">
        <v>0</v>
      </c>
      <c r="K1089" s="6">
        <v>0</v>
      </c>
      <c r="L1089" s="5">
        <v>7</v>
      </c>
      <c r="M1089" s="6">
        <v>61.725000000000001</v>
      </c>
      <c r="N1089" s="5">
        <v>4</v>
      </c>
      <c r="O1089" s="6">
        <v>19.145</v>
      </c>
      <c r="P1089" s="5">
        <v>3</v>
      </c>
      <c r="Q1089" s="6">
        <v>14.76</v>
      </c>
      <c r="R1089" s="5">
        <v>4</v>
      </c>
      <c r="S1089" s="6">
        <v>113.25</v>
      </c>
      <c r="T1089" s="5">
        <v>2</v>
      </c>
      <c r="U1089" s="6">
        <v>7.2</v>
      </c>
      <c r="V1089" s="5">
        <v>11</v>
      </c>
      <c r="W1089" s="6">
        <v>148.55000000000001</v>
      </c>
      <c r="X1089" s="5">
        <v>4</v>
      </c>
      <c r="Y1089" s="6">
        <v>17.86</v>
      </c>
      <c r="Z1089" s="5">
        <v>7</v>
      </c>
      <c r="AA1089" s="6">
        <v>27.13</v>
      </c>
      <c r="AB1089" s="5">
        <v>2</v>
      </c>
      <c r="AC1089" s="6">
        <v>11.654999999999999</v>
      </c>
      <c r="AD1089" s="5">
        <v>2</v>
      </c>
      <c r="AE1089" s="6">
        <v>7.29</v>
      </c>
      <c r="AF1089" s="5">
        <v>8</v>
      </c>
      <c r="AG1089" s="6">
        <v>29.774999999999999</v>
      </c>
      <c r="AH1089" s="5">
        <v>4</v>
      </c>
      <c r="AI1089" s="6">
        <v>17.54</v>
      </c>
      <c r="AJ1089" s="5">
        <v>4</v>
      </c>
      <c r="AK1089" s="6">
        <v>53.31</v>
      </c>
      <c r="AL1089" s="7">
        <v>0</v>
      </c>
      <c r="AM1089" s="6">
        <v>0</v>
      </c>
      <c r="AN1089" s="8">
        <v>4</v>
      </c>
      <c r="AO1089" s="6">
        <v>19.829999999999998</v>
      </c>
      <c r="AP1089" s="7">
        <v>3</v>
      </c>
      <c r="AQ1089" s="6">
        <v>16.38</v>
      </c>
      <c r="AR1089" s="7">
        <v>1</v>
      </c>
      <c r="AS1089" s="6">
        <v>3.835</v>
      </c>
      <c r="AT1089" s="7">
        <v>1</v>
      </c>
      <c r="AU1089" s="6">
        <v>3.5750000000000002</v>
      </c>
      <c r="AV1089" s="7">
        <v>0</v>
      </c>
      <c r="AW1089" s="6">
        <v>0</v>
      </c>
      <c r="AX1089" s="5">
        <v>343</v>
      </c>
      <c r="AY1089" s="6">
        <v>1537.1220000000001</v>
      </c>
    </row>
    <row r="1090" spans="1:51" x14ac:dyDescent="0.25">
      <c r="A1090" s="4" t="s">
        <v>1128</v>
      </c>
      <c r="B1090" s="5">
        <v>550</v>
      </c>
      <c r="C1090" s="6">
        <v>1752.8320000000001</v>
      </c>
      <c r="D1090" s="5">
        <v>2</v>
      </c>
      <c r="E1090" s="6">
        <v>27.21</v>
      </c>
      <c r="F1090" s="5">
        <v>3</v>
      </c>
      <c r="G1090" s="6">
        <v>11.34</v>
      </c>
      <c r="H1090" s="5">
        <v>4</v>
      </c>
      <c r="I1090" s="6">
        <v>20.63</v>
      </c>
      <c r="J1090" s="5">
        <v>3</v>
      </c>
      <c r="K1090" s="6">
        <v>13.46</v>
      </c>
      <c r="L1090" s="5">
        <v>4</v>
      </c>
      <c r="M1090" s="6">
        <v>17.504999999999999</v>
      </c>
      <c r="N1090" s="5">
        <v>14</v>
      </c>
      <c r="O1090" s="6">
        <v>82.11</v>
      </c>
      <c r="P1090" s="5">
        <v>6</v>
      </c>
      <c r="Q1090" s="6">
        <v>30.864999999999998</v>
      </c>
      <c r="R1090" s="5">
        <v>8</v>
      </c>
      <c r="S1090" s="6">
        <v>41.935000000000002</v>
      </c>
      <c r="T1090" s="5">
        <v>7</v>
      </c>
      <c r="U1090" s="6">
        <v>46.74</v>
      </c>
      <c r="V1090" s="5">
        <v>7</v>
      </c>
      <c r="W1090" s="6">
        <v>37.590000000000003</v>
      </c>
      <c r="X1090" s="5">
        <v>12</v>
      </c>
      <c r="Y1090" s="6">
        <v>57.67</v>
      </c>
      <c r="Z1090" s="5">
        <v>12</v>
      </c>
      <c r="AA1090" s="6">
        <v>62.612000000000002</v>
      </c>
      <c r="AB1090" s="5">
        <v>7</v>
      </c>
      <c r="AC1090" s="6">
        <v>43.284999999999997</v>
      </c>
      <c r="AD1090" s="5">
        <v>4</v>
      </c>
      <c r="AE1090" s="6">
        <v>23.86</v>
      </c>
      <c r="AF1090" s="5">
        <v>12</v>
      </c>
      <c r="AG1090" s="6">
        <v>66.08</v>
      </c>
      <c r="AH1090" s="5">
        <v>12</v>
      </c>
      <c r="AI1090" s="6">
        <v>58.634999999999998</v>
      </c>
      <c r="AJ1090" s="5">
        <v>9</v>
      </c>
      <c r="AK1090" s="6">
        <v>41.26</v>
      </c>
      <c r="AL1090" s="7">
        <v>4</v>
      </c>
      <c r="AM1090" s="6">
        <v>36.055</v>
      </c>
      <c r="AN1090" s="8">
        <v>7</v>
      </c>
      <c r="AO1090" s="6">
        <v>48.615000000000002</v>
      </c>
      <c r="AP1090" s="7">
        <v>3</v>
      </c>
      <c r="AQ1090" s="6">
        <v>14.465</v>
      </c>
      <c r="AR1090" s="7">
        <v>9</v>
      </c>
      <c r="AS1090" s="6">
        <v>53.63</v>
      </c>
      <c r="AT1090" s="7">
        <v>1</v>
      </c>
      <c r="AU1090" s="6">
        <v>6.3</v>
      </c>
      <c r="AV1090" s="7">
        <v>1</v>
      </c>
      <c r="AW1090" s="6">
        <v>5.85</v>
      </c>
      <c r="AX1090" s="5">
        <v>701</v>
      </c>
      <c r="AY1090" s="6">
        <v>2600.5340000000001</v>
      </c>
    </row>
    <row r="1091" spans="1:51" x14ac:dyDescent="0.25">
      <c r="A1091" s="4" t="s">
        <v>1129</v>
      </c>
      <c r="B1091" s="5">
        <v>201</v>
      </c>
      <c r="C1091" s="6">
        <v>610.26700000000005</v>
      </c>
      <c r="D1091" s="5">
        <v>2</v>
      </c>
      <c r="E1091" s="6">
        <v>8.8800000000000008</v>
      </c>
      <c r="F1091" s="5">
        <v>3</v>
      </c>
      <c r="G1091" s="6">
        <v>13.02</v>
      </c>
      <c r="H1091" s="5">
        <v>1</v>
      </c>
      <c r="I1091" s="6">
        <v>6.625</v>
      </c>
      <c r="J1091" s="5">
        <v>1</v>
      </c>
      <c r="K1091" s="6">
        <v>7.2</v>
      </c>
      <c r="L1091" s="5">
        <v>3</v>
      </c>
      <c r="M1091" s="6">
        <v>19.68</v>
      </c>
      <c r="N1091" s="5">
        <v>2</v>
      </c>
      <c r="O1091" s="6">
        <v>6.2850000000000001</v>
      </c>
      <c r="P1091" s="5">
        <v>2</v>
      </c>
      <c r="Q1091" s="6">
        <v>11.73</v>
      </c>
      <c r="R1091" s="5">
        <v>2</v>
      </c>
      <c r="S1091" s="6">
        <v>10.26</v>
      </c>
      <c r="T1091" s="5">
        <v>0</v>
      </c>
      <c r="U1091" s="6">
        <v>0</v>
      </c>
      <c r="V1091" s="5">
        <v>3</v>
      </c>
      <c r="W1091" s="6">
        <v>18.010000000000002</v>
      </c>
      <c r="X1091" s="5">
        <v>2</v>
      </c>
      <c r="Y1091" s="6">
        <v>11.89</v>
      </c>
      <c r="Z1091" s="5">
        <v>3</v>
      </c>
      <c r="AA1091" s="6">
        <v>18.285</v>
      </c>
      <c r="AB1091" s="5">
        <v>1</v>
      </c>
      <c r="AC1091" s="6">
        <v>5.51</v>
      </c>
      <c r="AD1091" s="5">
        <v>1</v>
      </c>
      <c r="AE1091" s="6">
        <v>5.28</v>
      </c>
      <c r="AF1091" s="5">
        <v>1</v>
      </c>
      <c r="AG1091" s="6">
        <v>5.13</v>
      </c>
      <c r="AH1091" s="5">
        <v>3</v>
      </c>
      <c r="AI1091" s="6">
        <v>18.3</v>
      </c>
      <c r="AJ1091" s="5">
        <v>1</v>
      </c>
      <c r="AK1091" s="6">
        <v>6.6150000000000002</v>
      </c>
      <c r="AL1091" s="7">
        <v>0</v>
      </c>
      <c r="AM1091" s="6">
        <v>0</v>
      </c>
      <c r="AN1091" s="8">
        <v>0</v>
      </c>
      <c r="AO1091" s="6">
        <v>0</v>
      </c>
      <c r="AP1091" s="7">
        <v>4</v>
      </c>
      <c r="AQ1091" s="6">
        <v>21.285</v>
      </c>
      <c r="AR1091" s="7">
        <v>3</v>
      </c>
      <c r="AS1091" s="6">
        <v>15.28</v>
      </c>
      <c r="AT1091" s="7">
        <v>1</v>
      </c>
      <c r="AU1091" s="6">
        <v>4.96</v>
      </c>
      <c r="AV1091" s="7">
        <v>0</v>
      </c>
      <c r="AW1091" s="6">
        <v>0</v>
      </c>
      <c r="AX1091" s="5">
        <v>240</v>
      </c>
      <c r="AY1091" s="6">
        <v>824.49199999999996</v>
      </c>
    </row>
    <row r="1092" spans="1:51" x14ac:dyDescent="0.25">
      <c r="A1092" s="4" t="s">
        <v>1130</v>
      </c>
      <c r="B1092" s="5">
        <v>423</v>
      </c>
      <c r="C1092" s="6">
        <v>1472.4090000000001</v>
      </c>
      <c r="D1092" s="5">
        <v>4</v>
      </c>
      <c r="E1092" s="6">
        <v>17.364999999999998</v>
      </c>
      <c r="F1092" s="5">
        <v>0</v>
      </c>
      <c r="G1092" s="6">
        <v>0</v>
      </c>
      <c r="H1092" s="5">
        <v>4</v>
      </c>
      <c r="I1092" s="6">
        <v>18.38</v>
      </c>
      <c r="J1092" s="5">
        <v>2</v>
      </c>
      <c r="K1092" s="6">
        <v>15.595000000000001</v>
      </c>
      <c r="L1092" s="5">
        <v>3</v>
      </c>
      <c r="M1092" s="6">
        <v>11.324999999999999</v>
      </c>
      <c r="N1092" s="5">
        <v>7</v>
      </c>
      <c r="O1092" s="6">
        <v>34.200000000000003</v>
      </c>
      <c r="P1092" s="5">
        <v>4</v>
      </c>
      <c r="Q1092" s="6">
        <v>22.175000000000001</v>
      </c>
      <c r="R1092" s="5">
        <v>3</v>
      </c>
      <c r="S1092" s="6">
        <v>14.05</v>
      </c>
      <c r="T1092" s="5">
        <v>2</v>
      </c>
      <c r="U1092" s="6">
        <v>11.115</v>
      </c>
      <c r="V1092" s="5">
        <v>4</v>
      </c>
      <c r="W1092" s="6">
        <v>12.465</v>
      </c>
      <c r="X1092" s="5">
        <v>5</v>
      </c>
      <c r="Y1092" s="6">
        <v>22.35</v>
      </c>
      <c r="Z1092" s="5">
        <v>7</v>
      </c>
      <c r="AA1092" s="6">
        <v>32.729999999999997</v>
      </c>
      <c r="AB1092" s="5">
        <v>5</v>
      </c>
      <c r="AC1092" s="6">
        <v>23.71</v>
      </c>
      <c r="AD1092" s="5">
        <v>4</v>
      </c>
      <c r="AE1092" s="6">
        <v>20.984999999999999</v>
      </c>
      <c r="AF1092" s="5">
        <v>3</v>
      </c>
      <c r="AG1092" s="6">
        <v>9.57</v>
      </c>
      <c r="AH1092" s="5">
        <v>4</v>
      </c>
      <c r="AI1092" s="6">
        <v>17.995000000000001</v>
      </c>
      <c r="AJ1092" s="5">
        <v>1</v>
      </c>
      <c r="AK1092" s="6">
        <v>7.9649999999999999</v>
      </c>
      <c r="AL1092" s="7">
        <v>1</v>
      </c>
      <c r="AM1092" s="6">
        <v>10.71</v>
      </c>
      <c r="AN1092" s="8">
        <v>3</v>
      </c>
      <c r="AO1092" s="6">
        <v>21.89</v>
      </c>
      <c r="AP1092" s="7">
        <v>3</v>
      </c>
      <c r="AQ1092" s="6">
        <v>16.989999999999998</v>
      </c>
      <c r="AR1092" s="7">
        <v>1</v>
      </c>
      <c r="AS1092" s="6">
        <v>5.3550000000000004</v>
      </c>
      <c r="AT1092" s="7">
        <v>3</v>
      </c>
      <c r="AU1092" s="6">
        <v>15.7</v>
      </c>
      <c r="AV1092" s="7">
        <v>0</v>
      </c>
      <c r="AW1092" s="6">
        <v>0</v>
      </c>
      <c r="AX1092" s="5">
        <v>496</v>
      </c>
      <c r="AY1092" s="6">
        <v>1835.029</v>
      </c>
    </row>
    <row r="1093" spans="1:51" x14ac:dyDescent="0.25">
      <c r="A1093" s="4" t="s">
        <v>1131</v>
      </c>
      <c r="B1093" s="5">
        <v>143</v>
      </c>
      <c r="C1093" s="6">
        <v>719.57</v>
      </c>
      <c r="D1093" s="5">
        <v>0</v>
      </c>
      <c r="E1093" s="6">
        <v>0</v>
      </c>
      <c r="F1093" s="5">
        <v>1</v>
      </c>
      <c r="G1093" s="6">
        <v>5.2</v>
      </c>
      <c r="H1093" s="5">
        <v>0</v>
      </c>
      <c r="I1093" s="6">
        <v>0</v>
      </c>
      <c r="J1093" s="5">
        <v>0</v>
      </c>
      <c r="K1093" s="6">
        <v>0</v>
      </c>
      <c r="L1093" s="5">
        <v>4</v>
      </c>
      <c r="M1093" s="6">
        <v>20.61</v>
      </c>
      <c r="N1093" s="5">
        <v>0</v>
      </c>
      <c r="O1093" s="6">
        <v>0</v>
      </c>
      <c r="P1093" s="5">
        <v>0</v>
      </c>
      <c r="Q1093" s="6">
        <v>0</v>
      </c>
      <c r="R1093" s="5">
        <v>1</v>
      </c>
      <c r="S1093" s="6">
        <v>5.49</v>
      </c>
      <c r="T1093" s="5">
        <v>1</v>
      </c>
      <c r="U1093" s="6">
        <v>5.13</v>
      </c>
      <c r="V1093" s="5">
        <v>4</v>
      </c>
      <c r="W1093" s="6">
        <v>113.55</v>
      </c>
      <c r="X1093" s="5">
        <v>1</v>
      </c>
      <c r="Y1093" s="6">
        <v>30.8</v>
      </c>
      <c r="Z1093" s="5">
        <v>1</v>
      </c>
      <c r="AA1093" s="6">
        <v>5.2249999999999996</v>
      </c>
      <c r="AB1093" s="5">
        <v>1</v>
      </c>
      <c r="AC1093" s="6">
        <v>6</v>
      </c>
      <c r="AD1093" s="5">
        <v>0</v>
      </c>
      <c r="AE1093" s="6">
        <v>0</v>
      </c>
      <c r="AF1093" s="5">
        <v>1</v>
      </c>
      <c r="AG1093" s="6">
        <v>3.15</v>
      </c>
      <c r="AH1093" s="5">
        <v>2</v>
      </c>
      <c r="AI1093" s="6">
        <v>12</v>
      </c>
      <c r="AJ1093" s="5">
        <v>1</v>
      </c>
      <c r="AK1093" s="6">
        <v>11</v>
      </c>
      <c r="AL1093" s="7">
        <v>0</v>
      </c>
      <c r="AM1093" s="6">
        <v>0</v>
      </c>
      <c r="AN1093" s="8">
        <v>1</v>
      </c>
      <c r="AO1093" s="6">
        <v>10.08</v>
      </c>
      <c r="AP1093" s="7">
        <v>0</v>
      </c>
      <c r="AQ1093" s="6">
        <v>0</v>
      </c>
      <c r="AR1093" s="7">
        <v>2</v>
      </c>
      <c r="AS1093" s="6">
        <v>9.1199999999999992</v>
      </c>
      <c r="AT1093" s="7">
        <v>3</v>
      </c>
      <c r="AU1093" s="6">
        <v>25.97</v>
      </c>
      <c r="AV1093" s="7">
        <v>0</v>
      </c>
      <c r="AW1093" s="6">
        <v>0</v>
      </c>
      <c r="AX1093" s="5">
        <v>167</v>
      </c>
      <c r="AY1093" s="6">
        <v>982.89499999999998</v>
      </c>
    </row>
    <row r="1094" spans="1:51" x14ac:dyDescent="0.25">
      <c r="A1094" s="4" t="s">
        <v>1132</v>
      </c>
      <c r="B1094" s="5">
        <v>1056</v>
      </c>
      <c r="C1094" s="6">
        <v>3853.279</v>
      </c>
      <c r="D1094" s="5">
        <v>10</v>
      </c>
      <c r="E1094" s="6">
        <v>50.965000000000003</v>
      </c>
      <c r="F1094" s="5">
        <v>4</v>
      </c>
      <c r="G1094" s="6">
        <v>14.58</v>
      </c>
      <c r="H1094" s="5">
        <v>15</v>
      </c>
      <c r="I1094" s="6">
        <v>223.27</v>
      </c>
      <c r="J1094" s="5">
        <v>7</v>
      </c>
      <c r="K1094" s="6">
        <v>62.92</v>
      </c>
      <c r="L1094" s="5">
        <v>13</v>
      </c>
      <c r="M1094" s="6">
        <v>219.54499999999999</v>
      </c>
      <c r="N1094" s="5">
        <v>10</v>
      </c>
      <c r="O1094" s="6">
        <v>100.255</v>
      </c>
      <c r="P1094" s="5">
        <v>10</v>
      </c>
      <c r="Q1094" s="6">
        <v>52.905999999999999</v>
      </c>
      <c r="R1094" s="5">
        <v>22</v>
      </c>
      <c r="S1094" s="6">
        <v>114.645</v>
      </c>
      <c r="T1094" s="5">
        <v>3</v>
      </c>
      <c r="U1094" s="6">
        <v>17.13</v>
      </c>
      <c r="V1094" s="5">
        <v>17</v>
      </c>
      <c r="W1094" s="6">
        <v>175.93</v>
      </c>
      <c r="X1094" s="5">
        <v>20</v>
      </c>
      <c r="Y1094" s="6">
        <v>110.84</v>
      </c>
      <c r="Z1094" s="5">
        <v>13</v>
      </c>
      <c r="AA1094" s="6">
        <v>70.265000000000001</v>
      </c>
      <c r="AB1094" s="5">
        <v>11</v>
      </c>
      <c r="AC1094" s="6">
        <v>56.14</v>
      </c>
      <c r="AD1094" s="5">
        <v>19</v>
      </c>
      <c r="AE1094" s="6">
        <v>134.19999999999999</v>
      </c>
      <c r="AF1094" s="5">
        <v>22</v>
      </c>
      <c r="AG1094" s="6">
        <v>123.92</v>
      </c>
      <c r="AH1094" s="5">
        <v>22</v>
      </c>
      <c r="AI1094" s="6">
        <v>247.35499999999999</v>
      </c>
      <c r="AJ1094" s="5">
        <v>19</v>
      </c>
      <c r="AK1094" s="6">
        <v>116.18</v>
      </c>
      <c r="AL1094" s="7">
        <v>2</v>
      </c>
      <c r="AM1094" s="6">
        <v>13.154999999999999</v>
      </c>
      <c r="AN1094" s="8">
        <v>4</v>
      </c>
      <c r="AO1094" s="6">
        <v>18.600000000000001</v>
      </c>
      <c r="AP1094" s="7">
        <v>6</v>
      </c>
      <c r="AQ1094" s="6">
        <v>28.405000000000001</v>
      </c>
      <c r="AR1094" s="7">
        <v>6</v>
      </c>
      <c r="AS1094" s="6">
        <v>26.71</v>
      </c>
      <c r="AT1094" s="7">
        <v>3</v>
      </c>
      <c r="AU1094" s="6">
        <v>13.62</v>
      </c>
      <c r="AV1094" s="7">
        <v>0</v>
      </c>
      <c r="AW1094" s="6">
        <v>0</v>
      </c>
      <c r="AX1094" s="5">
        <v>1314</v>
      </c>
      <c r="AY1094" s="6">
        <v>5844.8149999999996</v>
      </c>
    </row>
    <row r="1095" spans="1:51" x14ac:dyDescent="0.25">
      <c r="A1095" s="4" t="s">
        <v>1133</v>
      </c>
      <c r="B1095" s="5">
        <v>180</v>
      </c>
      <c r="C1095" s="6">
        <v>748.93600000000004</v>
      </c>
      <c r="D1095" s="5">
        <v>4</v>
      </c>
      <c r="E1095" s="6">
        <v>20.434999999999999</v>
      </c>
      <c r="F1095" s="5">
        <v>4</v>
      </c>
      <c r="G1095" s="6">
        <v>31.83</v>
      </c>
      <c r="H1095" s="5">
        <v>4</v>
      </c>
      <c r="I1095" s="6">
        <v>20.27</v>
      </c>
      <c r="J1095" s="5">
        <v>9</v>
      </c>
      <c r="K1095" s="6">
        <v>43.49</v>
      </c>
      <c r="L1095" s="5">
        <v>5</v>
      </c>
      <c r="M1095" s="6">
        <v>28.055</v>
      </c>
      <c r="N1095" s="5">
        <v>1</v>
      </c>
      <c r="O1095" s="6">
        <v>5.3</v>
      </c>
      <c r="P1095" s="5">
        <v>2</v>
      </c>
      <c r="Q1095" s="6">
        <v>12.53</v>
      </c>
      <c r="R1095" s="5">
        <v>1</v>
      </c>
      <c r="S1095" s="6">
        <v>6</v>
      </c>
      <c r="T1095" s="5">
        <v>1</v>
      </c>
      <c r="U1095" s="6">
        <v>3.0249999999999999</v>
      </c>
      <c r="V1095" s="5">
        <v>1</v>
      </c>
      <c r="W1095" s="6">
        <v>6.6</v>
      </c>
      <c r="X1095" s="5">
        <v>4</v>
      </c>
      <c r="Y1095" s="6">
        <v>23.69</v>
      </c>
      <c r="Z1095" s="5">
        <v>0</v>
      </c>
      <c r="AA1095" s="6">
        <v>0</v>
      </c>
      <c r="AB1095" s="5">
        <v>1</v>
      </c>
      <c r="AC1095" s="6">
        <v>5.7</v>
      </c>
      <c r="AD1095" s="5">
        <v>1</v>
      </c>
      <c r="AE1095" s="6">
        <v>5.89</v>
      </c>
      <c r="AF1095" s="5">
        <v>5</v>
      </c>
      <c r="AG1095" s="6">
        <v>25.33</v>
      </c>
      <c r="AH1095" s="5">
        <v>1</v>
      </c>
      <c r="AI1095" s="6">
        <v>3.92</v>
      </c>
      <c r="AJ1095" s="5">
        <v>5</v>
      </c>
      <c r="AK1095" s="6">
        <v>25.14</v>
      </c>
      <c r="AL1095" s="7">
        <v>3</v>
      </c>
      <c r="AM1095" s="6">
        <v>19.555</v>
      </c>
      <c r="AN1095" s="8">
        <v>3</v>
      </c>
      <c r="AO1095" s="6">
        <v>17.18</v>
      </c>
      <c r="AP1095" s="7">
        <v>1</v>
      </c>
      <c r="AQ1095" s="6">
        <v>6.6</v>
      </c>
      <c r="AR1095" s="7">
        <v>1</v>
      </c>
      <c r="AS1095" s="6">
        <v>6.6</v>
      </c>
      <c r="AT1095" s="7">
        <v>1</v>
      </c>
      <c r="AU1095" s="6">
        <v>5.0149999999999997</v>
      </c>
      <c r="AV1095" s="7">
        <v>0</v>
      </c>
      <c r="AW1095" s="6">
        <v>0</v>
      </c>
      <c r="AX1095" s="5">
        <v>238</v>
      </c>
      <c r="AY1095" s="6">
        <v>1071.0909999999999</v>
      </c>
    </row>
    <row r="1096" spans="1:51" x14ac:dyDescent="0.25">
      <c r="A1096" s="4" t="s">
        <v>1134</v>
      </c>
      <c r="B1096" s="5">
        <v>52</v>
      </c>
      <c r="C1096" s="6">
        <v>164.02</v>
      </c>
      <c r="D1096" s="5">
        <v>0</v>
      </c>
      <c r="E1096" s="6">
        <v>0</v>
      </c>
      <c r="F1096" s="5">
        <v>1</v>
      </c>
      <c r="G1096" s="6">
        <v>4.95</v>
      </c>
      <c r="H1096" s="5">
        <v>0</v>
      </c>
      <c r="I1096" s="6">
        <v>0</v>
      </c>
      <c r="J1096" s="5">
        <v>0</v>
      </c>
      <c r="K1096" s="6">
        <v>0</v>
      </c>
      <c r="L1096" s="5">
        <v>0</v>
      </c>
      <c r="M1096" s="6">
        <v>0</v>
      </c>
      <c r="N1096" s="5">
        <v>0</v>
      </c>
      <c r="O1096" s="6">
        <v>0</v>
      </c>
      <c r="P1096" s="5">
        <v>0</v>
      </c>
      <c r="Q1096" s="6">
        <v>0</v>
      </c>
      <c r="R1096" s="5">
        <v>0</v>
      </c>
      <c r="S1096" s="6">
        <v>0</v>
      </c>
      <c r="T1096" s="5">
        <v>1</v>
      </c>
      <c r="U1096" s="6">
        <v>4.875</v>
      </c>
      <c r="V1096" s="5">
        <v>1</v>
      </c>
      <c r="W1096" s="6">
        <v>12.099</v>
      </c>
      <c r="X1096" s="5">
        <v>0</v>
      </c>
      <c r="Y1096" s="6">
        <v>0</v>
      </c>
      <c r="Z1096" s="5">
        <v>1</v>
      </c>
      <c r="AA1096" s="6">
        <v>5.7</v>
      </c>
      <c r="AB1096" s="5">
        <v>2</v>
      </c>
      <c r="AC1096" s="6">
        <v>86.6</v>
      </c>
      <c r="AD1096" s="5">
        <v>0</v>
      </c>
      <c r="AE1096" s="6">
        <v>0</v>
      </c>
      <c r="AF1096" s="5">
        <v>1</v>
      </c>
      <c r="AG1096" s="6">
        <v>2.56</v>
      </c>
      <c r="AH1096" s="5">
        <v>0</v>
      </c>
      <c r="AI1096" s="6">
        <v>0</v>
      </c>
      <c r="AJ1096" s="5">
        <v>0</v>
      </c>
      <c r="AK1096" s="6">
        <v>0</v>
      </c>
      <c r="AL1096" s="7">
        <v>1</v>
      </c>
      <c r="AM1096" s="6">
        <v>5.68</v>
      </c>
      <c r="AN1096" s="8">
        <v>0</v>
      </c>
      <c r="AO1096" s="6">
        <v>0</v>
      </c>
      <c r="AP1096" s="7">
        <v>0</v>
      </c>
      <c r="AQ1096" s="6">
        <v>0</v>
      </c>
      <c r="AR1096" s="7">
        <v>0</v>
      </c>
      <c r="AS1096" s="6">
        <v>0</v>
      </c>
      <c r="AT1096" s="7">
        <v>0</v>
      </c>
      <c r="AU1096" s="6">
        <v>0</v>
      </c>
      <c r="AV1096" s="7">
        <v>0</v>
      </c>
      <c r="AW1096" s="6">
        <v>0</v>
      </c>
      <c r="AX1096" s="5">
        <v>60</v>
      </c>
      <c r="AY1096" s="6">
        <v>286.48399999999998</v>
      </c>
    </row>
    <row r="1097" spans="1:51" x14ac:dyDescent="0.25">
      <c r="A1097" s="4" t="s">
        <v>1135</v>
      </c>
      <c r="B1097" s="5">
        <v>36</v>
      </c>
      <c r="C1097" s="6">
        <v>143.43</v>
      </c>
      <c r="D1097" s="5">
        <v>0</v>
      </c>
      <c r="E1097" s="6">
        <v>0</v>
      </c>
      <c r="F1097" s="5">
        <v>0</v>
      </c>
      <c r="G1097" s="6">
        <v>0</v>
      </c>
      <c r="H1097" s="5">
        <v>1</v>
      </c>
      <c r="I1097" s="6">
        <v>5.2</v>
      </c>
      <c r="J1097" s="5">
        <v>0</v>
      </c>
      <c r="K1097" s="6">
        <v>0</v>
      </c>
      <c r="L1097" s="5">
        <v>0</v>
      </c>
      <c r="M1097" s="6">
        <v>0</v>
      </c>
      <c r="N1097" s="5">
        <v>1</v>
      </c>
      <c r="O1097" s="6">
        <v>6.21</v>
      </c>
      <c r="P1097" s="5">
        <v>2</v>
      </c>
      <c r="Q1097" s="6">
        <v>18.7</v>
      </c>
      <c r="R1097" s="5">
        <v>0</v>
      </c>
      <c r="S1097" s="6">
        <v>0</v>
      </c>
      <c r="T1097" s="5">
        <v>0</v>
      </c>
      <c r="U1097" s="6">
        <v>0</v>
      </c>
      <c r="V1097" s="5">
        <v>0</v>
      </c>
      <c r="W1097" s="6">
        <v>0</v>
      </c>
      <c r="X1097" s="5">
        <v>0</v>
      </c>
      <c r="Y1097" s="6">
        <v>0</v>
      </c>
      <c r="Z1097" s="5">
        <v>0</v>
      </c>
      <c r="AA1097" s="6">
        <v>0</v>
      </c>
      <c r="AB1097" s="5">
        <v>2</v>
      </c>
      <c r="AC1097" s="6">
        <v>10.8</v>
      </c>
      <c r="AD1097" s="5">
        <v>0</v>
      </c>
      <c r="AE1097" s="6">
        <v>0</v>
      </c>
      <c r="AF1097" s="5">
        <v>2</v>
      </c>
      <c r="AG1097" s="6">
        <v>11.92</v>
      </c>
      <c r="AH1097" s="5">
        <v>1</v>
      </c>
      <c r="AI1097" s="6">
        <v>5.4</v>
      </c>
      <c r="AJ1097" s="5">
        <v>0</v>
      </c>
      <c r="AK1097" s="6">
        <v>0</v>
      </c>
      <c r="AL1097" s="7">
        <v>0</v>
      </c>
      <c r="AM1097" s="6">
        <v>0</v>
      </c>
      <c r="AN1097" s="8">
        <v>0</v>
      </c>
      <c r="AO1097" s="6">
        <v>0</v>
      </c>
      <c r="AP1097" s="7">
        <v>0</v>
      </c>
      <c r="AQ1097" s="6">
        <v>0</v>
      </c>
      <c r="AR1097" s="7">
        <v>0</v>
      </c>
      <c r="AS1097" s="6">
        <v>0</v>
      </c>
      <c r="AT1097" s="7">
        <v>0</v>
      </c>
      <c r="AU1097" s="6">
        <v>0</v>
      </c>
      <c r="AV1097" s="7">
        <v>0</v>
      </c>
      <c r="AW1097" s="6">
        <v>0</v>
      </c>
      <c r="AX1097" s="5">
        <v>45</v>
      </c>
      <c r="AY1097" s="6">
        <v>201.66</v>
      </c>
    </row>
    <row r="1098" spans="1:51" x14ac:dyDescent="0.25">
      <c r="A1098" s="4" t="s">
        <v>1136</v>
      </c>
      <c r="B1098" s="5">
        <v>237</v>
      </c>
      <c r="C1098" s="6">
        <v>750.39499999999998</v>
      </c>
      <c r="D1098" s="5">
        <v>1</v>
      </c>
      <c r="E1098" s="6">
        <v>6.6</v>
      </c>
      <c r="F1098" s="5">
        <v>0</v>
      </c>
      <c r="G1098" s="6">
        <v>0</v>
      </c>
      <c r="H1098" s="5">
        <v>3</v>
      </c>
      <c r="I1098" s="6">
        <v>11.97</v>
      </c>
      <c r="J1098" s="5">
        <v>2</v>
      </c>
      <c r="K1098" s="6">
        <v>9.6</v>
      </c>
      <c r="L1098" s="5">
        <v>2</v>
      </c>
      <c r="M1098" s="6">
        <v>15.12</v>
      </c>
      <c r="N1098" s="5">
        <v>3</v>
      </c>
      <c r="O1098" s="6">
        <v>18.21</v>
      </c>
      <c r="P1098" s="5">
        <v>3</v>
      </c>
      <c r="Q1098" s="6">
        <v>14.25</v>
      </c>
      <c r="R1098" s="5">
        <v>0</v>
      </c>
      <c r="S1098" s="6">
        <v>0</v>
      </c>
      <c r="T1098" s="5">
        <v>1</v>
      </c>
      <c r="U1098" s="6">
        <v>6.6</v>
      </c>
      <c r="V1098" s="5">
        <v>0</v>
      </c>
      <c r="W1098" s="6">
        <v>0</v>
      </c>
      <c r="X1098" s="5">
        <v>2</v>
      </c>
      <c r="Y1098" s="6">
        <v>7.82</v>
      </c>
      <c r="Z1098" s="5">
        <v>11</v>
      </c>
      <c r="AA1098" s="6">
        <v>51.384999999999998</v>
      </c>
      <c r="AB1098" s="5">
        <v>15</v>
      </c>
      <c r="AC1098" s="6">
        <v>66.900000000000006</v>
      </c>
      <c r="AD1098" s="5">
        <v>4</v>
      </c>
      <c r="AE1098" s="6">
        <v>16.36</v>
      </c>
      <c r="AF1098" s="5">
        <v>6</v>
      </c>
      <c r="AG1098" s="6">
        <v>40.89</v>
      </c>
      <c r="AH1098" s="5">
        <v>1</v>
      </c>
      <c r="AI1098" s="6">
        <v>7.875</v>
      </c>
      <c r="AJ1098" s="5">
        <v>2</v>
      </c>
      <c r="AK1098" s="6">
        <v>13.2</v>
      </c>
      <c r="AL1098" s="7">
        <v>3</v>
      </c>
      <c r="AM1098" s="6">
        <v>16.670000000000002</v>
      </c>
      <c r="AN1098" s="8">
        <v>2</v>
      </c>
      <c r="AO1098" s="6">
        <v>8.0250000000000004</v>
      </c>
      <c r="AP1098" s="7">
        <v>0</v>
      </c>
      <c r="AQ1098" s="6">
        <v>0</v>
      </c>
      <c r="AR1098" s="7">
        <v>0</v>
      </c>
      <c r="AS1098" s="6">
        <v>0</v>
      </c>
      <c r="AT1098" s="7">
        <v>0</v>
      </c>
      <c r="AU1098" s="6">
        <v>0</v>
      </c>
      <c r="AV1098" s="7">
        <v>0</v>
      </c>
      <c r="AW1098" s="6">
        <v>0</v>
      </c>
      <c r="AX1098" s="5">
        <v>298</v>
      </c>
      <c r="AY1098" s="6">
        <v>1061.8699999999999</v>
      </c>
    </row>
    <row r="1099" spans="1:51" x14ac:dyDescent="0.25">
      <c r="A1099" s="4" t="s">
        <v>1137</v>
      </c>
      <c r="B1099" s="5">
        <v>50</v>
      </c>
      <c r="C1099" s="6">
        <v>164.23</v>
      </c>
      <c r="D1099" s="5">
        <v>0</v>
      </c>
      <c r="E1099" s="6">
        <v>0</v>
      </c>
      <c r="F1099" s="5">
        <v>0</v>
      </c>
      <c r="G1099" s="6">
        <v>0</v>
      </c>
      <c r="H1099" s="5">
        <v>1</v>
      </c>
      <c r="I1099" s="6">
        <v>5.0350000000000001</v>
      </c>
      <c r="J1099" s="5">
        <v>5</v>
      </c>
      <c r="K1099" s="6">
        <v>28.795000000000002</v>
      </c>
      <c r="L1099" s="5">
        <v>1</v>
      </c>
      <c r="M1099" s="6">
        <v>3.24</v>
      </c>
      <c r="N1099" s="5">
        <v>2</v>
      </c>
      <c r="O1099" s="6">
        <v>9.52</v>
      </c>
      <c r="P1099" s="5">
        <v>2</v>
      </c>
      <c r="Q1099" s="6">
        <v>16.38</v>
      </c>
      <c r="R1099" s="5">
        <v>0</v>
      </c>
      <c r="S1099" s="6">
        <v>0</v>
      </c>
      <c r="T1099" s="5">
        <v>0</v>
      </c>
      <c r="U1099" s="6">
        <v>0</v>
      </c>
      <c r="V1099" s="5">
        <v>0</v>
      </c>
      <c r="W1099" s="6">
        <v>0</v>
      </c>
      <c r="X1099" s="5">
        <v>1</v>
      </c>
      <c r="Y1099" s="6">
        <v>3.71</v>
      </c>
      <c r="Z1099" s="5">
        <v>1</v>
      </c>
      <c r="AA1099" s="6">
        <v>6.6</v>
      </c>
      <c r="AB1099" s="5">
        <v>1</v>
      </c>
      <c r="AC1099" s="6">
        <v>12</v>
      </c>
      <c r="AD1099" s="5">
        <v>0</v>
      </c>
      <c r="AE1099" s="6">
        <v>0</v>
      </c>
      <c r="AF1099" s="5">
        <v>0</v>
      </c>
      <c r="AG1099" s="6">
        <v>0</v>
      </c>
      <c r="AH1099" s="5">
        <v>0</v>
      </c>
      <c r="AI1099" s="6">
        <v>0</v>
      </c>
      <c r="AJ1099" s="5">
        <v>1</v>
      </c>
      <c r="AK1099" s="6">
        <v>6.49</v>
      </c>
      <c r="AL1099" s="7">
        <v>0</v>
      </c>
      <c r="AM1099" s="6">
        <v>0</v>
      </c>
      <c r="AN1099" s="8">
        <v>1</v>
      </c>
      <c r="AO1099" s="6">
        <v>5.0999999999999996</v>
      </c>
      <c r="AP1099" s="7">
        <v>0</v>
      </c>
      <c r="AQ1099" s="6">
        <v>0</v>
      </c>
      <c r="AR1099" s="7">
        <v>0</v>
      </c>
      <c r="AS1099" s="6">
        <v>0</v>
      </c>
      <c r="AT1099" s="7">
        <v>0</v>
      </c>
      <c r="AU1099" s="6">
        <v>0</v>
      </c>
      <c r="AV1099" s="7">
        <v>0</v>
      </c>
      <c r="AW1099" s="6">
        <v>0</v>
      </c>
      <c r="AX1099" s="5">
        <v>66</v>
      </c>
      <c r="AY1099" s="6">
        <v>261.10000000000002</v>
      </c>
    </row>
    <row r="1100" spans="1:51" x14ac:dyDescent="0.25">
      <c r="A1100" s="4" t="s">
        <v>1138</v>
      </c>
      <c r="B1100" s="5">
        <v>103</v>
      </c>
      <c r="C1100" s="6">
        <v>352.56799999999998</v>
      </c>
      <c r="D1100" s="5">
        <v>1</v>
      </c>
      <c r="E1100" s="6">
        <v>5.3</v>
      </c>
      <c r="F1100" s="5">
        <v>1</v>
      </c>
      <c r="G1100" s="6">
        <v>6.0949999999999998</v>
      </c>
      <c r="H1100" s="5">
        <v>1</v>
      </c>
      <c r="I1100" s="6">
        <v>4.95</v>
      </c>
      <c r="J1100" s="5">
        <v>2</v>
      </c>
      <c r="K1100" s="6">
        <v>10.6</v>
      </c>
      <c r="L1100" s="5">
        <v>1</v>
      </c>
      <c r="M1100" s="6">
        <v>4.125</v>
      </c>
      <c r="N1100" s="5">
        <v>0</v>
      </c>
      <c r="O1100" s="6">
        <v>0</v>
      </c>
      <c r="P1100" s="5">
        <v>0</v>
      </c>
      <c r="Q1100" s="6">
        <v>0</v>
      </c>
      <c r="R1100" s="5">
        <v>1</v>
      </c>
      <c r="S1100" s="6">
        <v>2.2000000000000002</v>
      </c>
      <c r="T1100" s="5">
        <v>2</v>
      </c>
      <c r="U1100" s="6">
        <v>11.4</v>
      </c>
      <c r="V1100" s="5">
        <v>3</v>
      </c>
      <c r="W1100" s="6">
        <v>17.87</v>
      </c>
      <c r="X1100" s="5">
        <v>2</v>
      </c>
      <c r="Y1100" s="6">
        <v>10.074999999999999</v>
      </c>
      <c r="Z1100" s="5">
        <v>0</v>
      </c>
      <c r="AA1100" s="6">
        <v>0</v>
      </c>
      <c r="AB1100" s="5">
        <v>1</v>
      </c>
      <c r="AC1100" s="6">
        <v>6.5549999999999997</v>
      </c>
      <c r="AD1100" s="5">
        <v>1</v>
      </c>
      <c r="AE1100" s="6">
        <v>6.4050000000000002</v>
      </c>
      <c r="AF1100" s="5">
        <v>0</v>
      </c>
      <c r="AG1100" s="6">
        <v>0</v>
      </c>
      <c r="AH1100" s="5">
        <v>2</v>
      </c>
      <c r="AI1100" s="6">
        <v>22.914999999999999</v>
      </c>
      <c r="AJ1100" s="5">
        <v>1</v>
      </c>
      <c r="AK1100" s="6">
        <v>6.4050000000000002</v>
      </c>
      <c r="AL1100" s="7">
        <v>0</v>
      </c>
      <c r="AM1100" s="6">
        <v>0</v>
      </c>
      <c r="AN1100" s="8">
        <v>0</v>
      </c>
      <c r="AO1100" s="6">
        <v>0</v>
      </c>
      <c r="AP1100" s="7">
        <v>0</v>
      </c>
      <c r="AQ1100" s="6">
        <v>0</v>
      </c>
      <c r="AR1100" s="7">
        <v>2</v>
      </c>
      <c r="AS1100" s="6">
        <v>9.4499999999999993</v>
      </c>
      <c r="AT1100" s="7">
        <v>0</v>
      </c>
      <c r="AU1100" s="6">
        <v>0</v>
      </c>
      <c r="AV1100" s="7">
        <v>0</v>
      </c>
      <c r="AW1100" s="6">
        <v>0</v>
      </c>
      <c r="AX1100" s="5">
        <v>124</v>
      </c>
      <c r="AY1100" s="6">
        <v>476.91300000000001</v>
      </c>
    </row>
    <row r="1101" spans="1:51" x14ac:dyDescent="0.25">
      <c r="A1101" s="4" t="s">
        <v>1139</v>
      </c>
      <c r="B1101" s="5">
        <v>278</v>
      </c>
      <c r="C1101" s="6">
        <v>1267.289</v>
      </c>
      <c r="D1101" s="5">
        <v>2</v>
      </c>
      <c r="E1101" s="6">
        <v>5.64</v>
      </c>
      <c r="F1101" s="5">
        <v>2</v>
      </c>
      <c r="G1101" s="6">
        <v>12.455</v>
      </c>
      <c r="H1101" s="5">
        <v>7</v>
      </c>
      <c r="I1101" s="6">
        <v>36.1</v>
      </c>
      <c r="J1101" s="5">
        <v>5</v>
      </c>
      <c r="K1101" s="6">
        <v>23.55</v>
      </c>
      <c r="L1101" s="5">
        <v>1</v>
      </c>
      <c r="M1101" s="6">
        <v>5.13</v>
      </c>
      <c r="N1101" s="5">
        <v>4</v>
      </c>
      <c r="O1101" s="6">
        <v>22.81</v>
      </c>
      <c r="P1101" s="5">
        <v>2</v>
      </c>
      <c r="Q1101" s="6">
        <v>12.805</v>
      </c>
      <c r="R1101" s="5">
        <v>3</v>
      </c>
      <c r="S1101" s="6">
        <v>11.86</v>
      </c>
      <c r="T1101" s="5">
        <v>4</v>
      </c>
      <c r="U1101" s="6">
        <v>29.12</v>
      </c>
      <c r="V1101" s="5">
        <v>8</v>
      </c>
      <c r="W1101" s="6">
        <v>46.73</v>
      </c>
      <c r="X1101" s="5">
        <v>4</v>
      </c>
      <c r="Y1101" s="6">
        <v>24.555</v>
      </c>
      <c r="Z1101" s="5">
        <v>3</v>
      </c>
      <c r="AA1101" s="6">
        <v>18.855</v>
      </c>
      <c r="AB1101" s="5">
        <v>3</v>
      </c>
      <c r="AC1101" s="6">
        <v>14.92</v>
      </c>
      <c r="AD1101" s="5">
        <v>3</v>
      </c>
      <c r="AE1101" s="6">
        <v>15.765000000000001</v>
      </c>
      <c r="AF1101" s="5">
        <v>3</v>
      </c>
      <c r="AG1101" s="6">
        <v>14.34</v>
      </c>
      <c r="AH1101" s="5">
        <v>6</v>
      </c>
      <c r="AI1101" s="6">
        <v>24.684999999999999</v>
      </c>
      <c r="AJ1101" s="5">
        <v>2</v>
      </c>
      <c r="AK1101" s="6">
        <v>23.454999999999998</v>
      </c>
      <c r="AL1101" s="7">
        <v>2</v>
      </c>
      <c r="AM1101" s="6">
        <v>44</v>
      </c>
      <c r="AN1101" s="8">
        <v>1</v>
      </c>
      <c r="AO1101" s="6">
        <v>6.4</v>
      </c>
      <c r="AP1101" s="7">
        <v>2</v>
      </c>
      <c r="AQ1101" s="6">
        <v>39.615000000000002</v>
      </c>
      <c r="AR1101" s="7">
        <v>1</v>
      </c>
      <c r="AS1101" s="6">
        <v>6.16</v>
      </c>
      <c r="AT1101" s="7">
        <v>1</v>
      </c>
      <c r="AU1101" s="6">
        <v>6.6</v>
      </c>
      <c r="AV1101" s="7">
        <v>0</v>
      </c>
      <c r="AW1101" s="6">
        <v>0</v>
      </c>
      <c r="AX1101" s="5">
        <v>347</v>
      </c>
      <c r="AY1101" s="6">
        <v>1712.8389999999999</v>
      </c>
    </row>
    <row r="1102" spans="1:51" x14ac:dyDescent="0.25">
      <c r="A1102" s="4" t="s">
        <v>1140</v>
      </c>
      <c r="B1102" s="5">
        <v>145</v>
      </c>
      <c r="C1102" s="6">
        <v>774.63</v>
      </c>
      <c r="D1102" s="5">
        <v>2</v>
      </c>
      <c r="E1102" s="6">
        <v>8.15</v>
      </c>
      <c r="F1102" s="5">
        <v>1</v>
      </c>
      <c r="G1102" s="6">
        <v>19.440000000000001</v>
      </c>
      <c r="H1102" s="5">
        <v>5</v>
      </c>
      <c r="I1102" s="6">
        <v>50.36</v>
      </c>
      <c r="J1102" s="5">
        <v>5</v>
      </c>
      <c r="K1102" s="6">
        <v>35.564999999999998</v>
      </c>
      <c r="L1102" s="5">
        <v>1</v>
      </c>
      <c r="M1102" s="6">
        <v>20.25</v>
      </c>
      <c r="N1102" s="5">
        <v>2</v>
      </c>
      <c r="O1102" s="6">
        <v>15.51</v>
      </c>
      <c r="P1102" s="5">
        <v>1</v>
      </c>
      <c r="Q1102" s="6">
        <v>5.94</v>
      </c>
      <c r="R1102" s="5">
        <v>2</v>
      </c>
      <c r="S1102" s="6">
        <v>9.25</v>
      </c>
      <c r="T1102" s="5">
        <v>1</v>
      </c>
      <c r="U1102" s="6">
        <v>19.47</v>
      </c>
      <c r="V1102" s="5">
        <v>2</v>
      </c>
      <c r="W1102" s="6">
        <v>11.4</v>
      </c>
      <c r="X1102" s="5">
        <v>4</v>
      </c>
      <c r="Y1102" s="6">
        <v>23.11</v>
      </c>
      <c r="Z1102" s="5">
        <v>3</v>
      </c>
      <c r="AA1102" s="6">
        <v>17.754999999999999</v>
      </c>
      <c r="AB1102" s="5">
        <v>2</v>
      </c>
      <c r="AC1102" s="6">
        <v>11.4</v>
      </c>
      <c r="AD1102" s="5">
        <v>1</v>
      </c>
      <c r="AE1102" s="6">
        <v>39.44</v>
      </c>
      <c r="AF1102" s="5">
        <v>2</v>
      </c>
      <c r="AG1102" s="6">
        <v>10.095000000000001</v>
      </c>
      <c r="AH1102" s="5">
        <v>4</v>
      </c>
      <c r="AI1102" s="6">
        <v>21.055</v>
      </c>
      <c r="AJ1102" s="5">
        <v>0</v>
      </c>
      <c r="AK1102" s="6">
        <v>0</v>
      </c>
      <c r="AL1102" s="7">
        <v>0</v>
      </c>
      <c r="AM1102" s="6">
        <v>0</v>
      </c>
      <c r="AN1102" s="8">
        <v>2</v>
      </c>
      <c r="AO1102" s="6">
        <v>29.31</v>
      </c>
      <c r="AP1102" s="7">
        <v>0</v>
      </c>
      <c r="AQ1102" s="6">
        <v>0</v>
      </c>
      <c r="AR1102" s="7">
        <v>2</v>
      </c>
      <c r="AS1102" s="6">
        <v>11.865</v>
      </c>
      <c r="AT1102" s="7">
        <v>1</v>
      </c>
      <c r="AU1102" s="6">
        <v>99.71</v>
      </c>
      <c r="AV1102" s="7">
        <v>0</v>
      </c>
      <c r="AW1102" s="6">
        <v>0</v>
      </c>
      <c r="AX1102" s="5">
        <v>188</v>
      </c>
      <c r="AY1102" s="6">
        <v>1233.7049999999999</v>
      </c>
    </row>
    <row r="1103" spans="1:51" x14ac:dyDescent="0.25">
      <c r="A1103" s="4" t="s">
        <v>1141</v>
      </c>
      <c r="B1103" s="5">
        <v>24</v>
      </c>
      <c r="C1103" s="6">
        <v>225.06</v>
      </c>
      <c r="D1103" s="5">
        <v>0</v>
      </c>
      <c r="E1103" s="6">
        <v>0</v>
      </c>
      <c r="F1103" s="5">
        <v>0</v>
      </c>
      <c r="G1103" s="6">
        <v>0</v>
      </c>
      <c r="H1103" s="5">
        <v>0</v>
      </c>
      <c r="I1103" s="6">
        <v>0</v>
      </c>
      <c r="J1103" s="5">
        <v>1</v>
      </c>
      <c r="K1103" s="6">
        <v>5.6</v>
      </c>
      <c r="L1103" s="5">
        <v>0</v>
      </c>
      <c r="M1103" s="6">
        <v>0</v>
      </c>
      <c r="N1103" s="5">
        <v>0</v>
      </c>
      <c r="O1103" s="6">
        <v>0</v>
      </c>
      <c r="P1103" s="5">
        <v>0</v>
      </c>
      <c r="Q1103" s="6">
        <v>0</v>
      </c>
      <c r="R1103" s="5">
        <v>1</v>
      </c>
      <c r="S1103" s="6">
        <v>5.94</v>
      </c>
      <c r="T1103" s="5">
        <v>1</v>
      </c>
      <c r="U1103" s="6">
        <v>5.5</v>
      </c>
      <c r="V1103" s="5">
        <v>0</v>
      </c>
      <c r="W1103" s="6">
        <v>0</v>
      </c>
      <c r="X1103" s="5">
        <v>0</v>
      </c>
      <c r="Y1103" s="6">
        <v>0</v>
      </c>
      <c r="Z1103" s="5">
        <v>0</v>
      </c>
      <c r="AA1103" s="6">
        <v>0</v>
      </c>
      <c r="AB1103" s="5">
        <v>0</v>
      </c>
      <c r="AC1103" s="6">
        <v>0</v>
      </c>
      <c r="AD1103" s="5">
        <v>0</v>
      </c>
      <c r="AE1103" s="6">
        <v>0</v>
      </c>
      <c r="AF1103" s="5">
        <v>1</v>
      </c>
      <c r="AG1103" s="6">
        <v>3.36</v>
      </c>
      <c r="AH1103" s="5">
        <v>0</v>
      </c>
      <c r="AI1103" s="6">
        <v>0</v>
      </c>
      <c r="AJ1103" s="5">
        <v>1</v>
      </c>
      <c r="AK1103" s="6">
        <v>1.925</v>
      </c>
      <c r="AL1103" s="7">
        <v>0</v>
      </c>
      <c r="AM1103" s="6">
        <v>0</v>
      </c>
      <c r="AN1103" s="8">
        <v>1</v>
      </c>
      <c r="AO1103" s="6">
        <v>4.8</v>
      </c>
      <c r="AP1103" s="7">
        <v>0</v>
      </c>
      <c r="AQ1103" s="6">
        <v>0</v>
      </c>
      <c r="AR1103" s="7">
        <v>2</v>
      </c>
      <c r="AS1103" s="6">
        <v>10.62</v>
      </c>
      <c r="AT1103" s="7">
        <v>0</v>
      </c>
      <c r="AU1103" s="6">
        <v>0</v>
      </c>
      <c r="AV1103" s="7">
        <v>0</v>
      </c>
      <c r="AW1103" s="6">
        <v>0</v>
      </c>
      <c r="AX1103" s="5">
        <v>32</v>
      </c>
      <c r="AY1103" s="6">
        <v>262.80500000000001</v>
      </c>
    </row>
    <row r="1104" spans="1:51" x14ac:dyDescent="0.25">
      <c r="A1104" s="4" t="s">
        <v>1142</v>
      </c>
      <c r="B1104" s="5">
        <v>103</v>
      </c>
      <c r="C1104" s="6">
        <v>491.78500000000003</v>
      </c>
      <c r="D1104" s="5">
        <v>1</v>
      </c>
      <c r="E1104" s="6">
        <v>5.0999999999999996</v>
      </c>
      <c r="F1104" s="5">
        <v>3</v>
      </c>
      <c r="G1104" s="6">
        <v>18.149999999999999</v>
      </c>
      <c r="H1104" s="5">
        <v>3</v>
      </c>
      <c r="I1104" s="6">
        <v>30.344999999999999</v>
      </c>
      <c r="J1104" s="5">
        <v>1</v>
      </c>
      <c r="K1104" s="6">
        <v>5.94</v>
      </c>
      <c r="L1104" s="5">
        <v>1</v>
      </c>
      <c r="M1104" s="6">
        <v>3.24</v>
      </c>
      <c r="N1104" s="5">
        <v>2</v>
      </c>
      <c r="O1104" s="6">
        <v>12.8</v>
      </c>
      <c r="P1104" s="5">
        <v>4</v>
      </c>
      <c r="Q1104" s="6">
        <v>17.984999999999999</v>
      </c>
      <c r="R1104" s="5">
        <v>1</v>
      </c>
      <c r="S1104" s="6">
        <v>5.4</v>
      </c>
      <c r="T1104" s="5">
        <v>0</v>
      </c>
      <c r="U1104" s="6">
        <v>0</v>
      </c>
      <c r="V1104" s="5">
        <v>0</v>
      </c>
      <c r="W1104" s="6">
        <v>0</v>
      </c>
      <c r="X1104" s="5">
        <v>0</v>
      </c>
      <c r="Y1104" s="6">
        <v>0</v>
      </c>
      <c r="Z1104" s="5">
        <v>0</v>
      </c>
      <c r="AA1104" s="6">
        <v>0</v>
      </c>
      <c r="AB1104" s="5">
        <v>1</v>
      </c>
      <c r="AC1104" s="6">
        <v>51.3</v>
      </c>
      <c r="AD1104" s="5">
        <v>0</v>
      </c>
      <c r="AE1104" s="6">
        <v>0</v>
      </c>
      <c r="AF1104" s="5">
        <v>1</v>
      </c>
      <c r="AG1104" s="6">
        <v>3.36</v>
      </c>
      <c r="AH1104" s="5">
        <v>0</v>
      </c>
      <c r="AI1104" s="6">
        <v>0</v>
      </c>
      <c r="AJ1104" s="5">
        <v>2</v>
      </c>
      <c r="AK1104" s="6">
        <v>13.2</v>
      </c>
      <c r="AL1104" s="7">
        <v>3</v>
      </c>
      <c r="AM1104" s="6">
        <v>36.58</v>
      </c>
      <c r="AN1104" s="8">
        <v>0</v>
      </c>
      <c r="AO1104" s="6">
        <v>0</v>
      </c>
      <c r="AP1104" s="7">
        <v>0</v>
      </c>
      <c r="AQ1104" s="6">
        <v>0</v>
      </c>
      <c r="AR1104" s="7">
        <v>0</v>
      </c>
      <c r="AS1104" s="6">
        <v>0</v>
      </c>
      <c r="AT1104" s="7">
        <v>0</v>
      </c>
      <c r="AU1104" s="6">
        <v>0</v>
      </c>
      <c r="AV1104" s="7">
        <v>0</v>
      </c>
      <c r="AW1104" s="6">
        <v>0</v>
      </c>
      <c r="AX1104" s="5">
        <v>126</v>
      </c>
      <c r="AY1104" s="6">
        <v>695.18499999999995</v>
      </c>
    </row>
    <row r="1105" spans="1:51" x14ac:dyDescent="0.25">
      <c r="A1105" s="4" t="s">
        <v>1143</v>
      </c>
      <c r="B1105" s="5">
        <v>38</v>
      </c>
      <c r="C1105" s="6">
        <v>159.95500000000001</v>
      </c>
      <c r="D1105" s="5">
        <v>0</v>
      </c>
      <c r="E1105" s="6">
        <v>0</v>
      </c>
      <c r="F1105" s="5">
        <v>1</v>
      </c>
      <c r="G1105" s="6">
        <v>3.78</v>
      </c>
      <c r="H1105" s="5">
        <v>2</v>
      </c>
      <c r="I1105" s="6">
        <v>11.08</v>
      </c>
      <c r="J1105" s="5">
        <v>0</v>
      </c>
      <c r="K1105" s="6">
        <v>0</v>
      </c>
      <c r="L1105" s="5">
        <v>0</v>
      </c>
      <c r="M1105" s="6">
        <v>0</v>
      </c>
      <c r="N1105" s="5">
        <v>1</v>
      </c>
      <c r="O1105" s="6">
        <v>5.67</v>
      </c>
      <c r="P1105" s="5">
        <v>1</v>
      </c>
      <c r="Q1105" s="6">
        <v>5.4</v>
      </c>
      <c r="R1105" s="5">
        <v>0</v>
      </c>
      <c r="S1105" s="6">
        <v>0</v>
      </c>
      <c r="T1105" s="5">
        <v>0</v>
      </c>
      <c r="U1105" s="6">
        <v>0</v>
      </c>
      <c r="V1105" s="5">
        <v>0</v>
      </c>
      <c r="W1105" s="6">
        <v>0</v>
      </c>
      <c r="X1105" s="5">
        <v>0</v>
      </c>
      <c r="Y1105" s="6">
        <v>0</v>
      </c>
      <c r="Z1105" s="5">
        <v>0</v>
      </c>
      <c r="AA1105" s="6">
        <v>0</v>
      </c>
      <c r="AB1105" s="5">
        <v>0</v>
      </c>
      <c r="AC1105" s="6">
        <v>0</v>
      </c>
      <c r="AD1105" s="5">
        <v>0</v>
      </c>
      <c r="AE1105" s="6">
        <v>0</v>
      </c>
      <c r="AF1105" s="5">
        <v>0</v>
      </c>
      <c r="AG1105" s="6">
        <v>0</v>
      </c>
      <c r="AH1105" s="5">
        <v>2</v>
      </c>
      <c r="AI1105" s="6">
        <v>12.1</v>
      </c>
      <c r="AJ1105" s="5">
        <v>0</v>
      </c>
      <c r="AK1105" s="6">
        <v>0</v>
      </c>
      <c r="AL1105" s="7">
        <v>0</v>
      </c>
      <c r="AM1105" s="6">
        <v>0</v>
      </c>
      <c r="AN1105" s="8">
        <v>0</v>
      </c>
      <c r="AO1105" s="6">
        <v>0</v>
      </c>
      <c r="AP1105" s="7">
        <v>0</v>
      </c>
      <c r="AQ1105" s="6">
        <v>0</v>
      </c>
      <c r="AR1105" s="7">
        <v>0</v>
      </c>
      <c r="AS1105" s="6">
        <v>0</v>
      </c>
      <c r="AT1105" s="7">
        <v>0</v>
      </c>
      <c r="AU1105" s="6">
        <v>0</v>
      </c>
      <c r="AV1105" s="7">
        <v>0</v>
      </c>
      <c r="AW1105" s="6">
        <v>0</v>
      </c>
      <c r="AX1105" s="5">
        <v>45</v>
      </c>
      <c r="AY1105" s="6">
        <v>197.98500000000001</v>
      </c>
    </row>
    <row r="1106" spans="1:51" x14ac:dyDescent="0.25">
      <c r="A1106" s="4" t="s">
        <v>1144</v>
      </c>
      <c r="B1106" s="5">
        <v>13</v>
      </c>
      <c r="C1106" s="6">
        <v>37.17</v>
      </c>
      <c r="D1106" s="5">
        <v>0</v>
      </c>
      <c r="E1106" s="6">
        <v>0</v>
      </c>
      <c r="F1106" s="5">
        <v>0</v>
      </c>
      <c r="G1106" s="6">
        <v>0</v>
      </c>
      <c r="H1106" s="5">
        <v>0</v>
      </c>
      <c r="I1106" s="6">
        <v>0</v>
      </c>
      <c r="J1106" s="5">
        <v>0</v>
      </c>
      <c r="K1106" s="6">
        <v>0</v>
      </c>
      <c r="L1106" s="5">
        <v>0</v>
      </c>
      <c r="M1106" s="6">
        <v>0</v>
      </c>
      <c r="N1106" s="5">
        <v>0</v>
      </c>
      <c r="O1106" s="6">
        <v>0</v>
      </c>
      <c r="P1106" s="5">
        <v>0</v>
      </c>
      <c r="Q1106" s="6">
        <v>0</v>
      </c>
      <c r="R1106" s="5">
        <v>2</v>
      </c>
      <c r="S1106" s="6">
        <v>25.75</v>
      </c>
      <c r="T1106" s="5">
        <v>0</v>
      </c>
      <c r="U1106" s="6">
        <v>0</v>
      </c>
      <c r="V1106" s="5">
        <v>0</v>
      </c>
      <c r="W1106" s="6">
        <v>0</v>
      </c>
      <c r="X1106" s="5">
        <v>0</v>
      </c>
      <c r="Y1106" s="6">
        <v>0</v>
      </c>
      <c r="Z1106" s="5">
        <v>0</v>
      </c>
      <c r="AA1106" s="6">
        <v>0</v>
      </c>
      <c r="AB1106" s="5">
        <v>0</v>
      </c>
      <c r="AC1106" s="6">
        <v>0</v>
      </c>
      <c r="AD1106" s="5">
        <v>0</v>
      </c>
      <c r="AE1106" s="6">
        <v>0</v>
      </c>
      <c r="AF1106" s="5">
        <v>0</v>
      </c>
      <c r="AG1106" s="6">
        <v>0</v>
      </c>
      <c r="AH1106" s="5">
        <v>0</v>
      </c>
      <c r="AI1106" s="6">
        <v>0</v>
      </c>
      <c r="AJ1106" s="5">
        <v>0</v>
      </c>
      <c r="AK1106" s="6">
        <v>0</v>
      </c>
      <c r="AL1106" s="7">
        <v>0</v>
      </c>
      <c r="AM1106" s="6">
        <v>0</v>
      </c>
      <c r="AN1106" s="8">
        <v>0</v>
      </c>
      <c r="AO1106" s="6">
        <v>0</v>
      </c>
      <c r="AP1106" s="7">
        <v>0</v>
      </c>
      <c r="AQ1106" s="6">
        <v>0</v>
      </c>
      <c r="AR1106" s="7">
        <v>0</v>
      </c>
      <c r="AS1106" s="6">
        <v>0</v>
      </c>
      <c r="AT1106" s="7">
        <v>0</v>
      </c>
      <c r="AU1106" s="6">
        <v>0</v>
      </c>
      <c r="AV1106" s="7">
        <v>0</v>
      </c>
      <c r="AW1106" s="6">
        <v>0</v>
      </c>
      <c r="AX1106" s="5">
        <v>15</v>
      </c>
      <c r="AY1106" s="6">
        <v>62.92</v>
      </c>
    </row>
    <row r="1107" spans="1:51" x14ac:dyDescent="0.25">
      <c r="A1107" s="4" t="s">
        <v>1145</v>
      </c>
      <c r="B1107" s="5">
        <v>14</v>
      </c>
      <c r="C1107" s="6">
        <v>49.15</v>
      </c>
      <c r="D1107" s="5">
        <v>0</v>
      </c>
      <c r="E1107" s="6">
        <v>0</v>
      </c>
      <c r="F1107" s="5">
        <v>1</v>
      </c>
      <c r="G1107" s="6">
        <v>6.05</v>
      </c>
      <c r="H1107" s="5">
        <v>0</v>
      </c>
      <c r="I1107" s="6">
        <v>0</v>
      </c>
      <c r="J1107" s="5">
        <v>0</v>
      </c>
      <c r="K1107" s="6">
        <v>0</v>
      </c>
      <c r="L1107" s="5">
        <v>0</v>
      </c>
      <c r="M1107" s="6">
        <v>0</v>
      </c>
      <c r="N1107" s="5">
        <v>0</v>
      </c>
      <c r="O1107" s="6">
        <v>0</v>
      </c>
      <c r="P1107" s="5">
        <v>0</v>
      </c>
      <c r="Q1107" s="6">
        <v>0</v>
      </c>
      <c r="R1107" s="5">
        <v>0</v>
      </c>
      <c r="S1107" s="6">
        <v>0</v>
      </c>
      <c r="T1107" s="5">
        <v>0</v>
      </c>
      <c r="U1107" s="6">
        <v>0</v>
      </c>
      <c r="V1107" s="5">
        <v>0</v>
      </c>
      <c r="W1107" s="6">
        <v>0</v>
      </c>
      <c r="X1107" s="5">
        <v>0</v>
      </c>
      <c r="Y1107" s="6">
        <v>0</v>
      </c>
      <c r="Z1107" s="5">
        <v>0</v>
      </c>
      <c r="AA1107" s="6">
        <v>0</v>
      </c>
      <c r="AB1107" s="5">
        <v>0</v>
      </c>
      <c r="AC1107" s="6">
        <v>0</v>
      </c>
      <c r="AD1107" s="5">
        <v>0</v>
      </c>
      <c r="AE1107" s="6">
        <v>0</v>
      </c>
      <c r="AF1107" s="5">
        <v>1</v>
      </c>
      <c r="AG1107" s="6">
        <v>3.3</v>
      </c>
      <c r="AH1107" s="5">
        <v>0</v>
      </c>
      <c r="AI1107" s="6">
        <v>0</v>
      </c>
      <c r="AJ1107" s="5">
        <v>1</v>
      </c>
      <c r="AK1107" s="6">
        <v>4.72</v>
      </c>
      <c r="AL1107" s="7">
        <v>0</v>
      </c>
      <c r="AM1107" s="6">
        <v>0</v>
      </c>
      <c r="AN1107" s="8">
        <v>0</v>
      </c>
      <c r="AO1107" s="6">
        <v>0</v>
      </c>
      <c r="AP1107" s="7">
        <v>0</v>
      </c>
      <c r="AQ1107" s="6">
        <v>0</v>
      </c>
      <c r="AR1107" s="7">
        <v>0</v>
      </c>
      <c r="AS1107" s="6">
        <v>0</v>
      </c>
      <c r="AT1107" s="7">
        <v>0</v>
      </c>
      <c r="AU1107" s="6">
        <v>0</v>
      </c>
      <c r="AV1107" s="7">
        <v>0</v>
      </c>
      <c r="AW1107" s="6">
        <v>0</v>
      </c>
      <c r="AX1107" s="5">
        <v>17</v>
      </c>
      <c r="AY1107" s="6">
        <v>63.22</v>
      </c>
    </row>
    <row r="1108" spans="1:51" x14ac:dyDescent="0.25">
      <c r="A1108" s="4" t="s">
        <v>1146</v>
      </c>
      <c r="B1108" s="5">
        <v>5</v>
      </c>
      <c r="C1108" s="6">
        <v>21.954999999999998</v>
      </c>
      <c r="D1108" s="5">
        <v>0</v>
      </c>
      <c r="E1108" s="6">
        <v>0</v>
      </c>
      <c r="F1108" s="5">
        <v>0</v>
      </c>
      <c r="G1108" s="6">
        <v>0</v>
      </c>
      <c r="H1108" s="5">
        <v>1</v>
      </c>
      <c r="I1108" s="6">
        <v>5.2</v>
      </c>
      <c r="J1108" s="5">
        <v>0</v>
      </c>
      <c r="K1108" s="6">
        <v>0</v>
      </c>
      <c r="L1108" s="5">
        <v>0</v>
      </c>
      <c r="M1108" s="6">
        <v>0</v>
      </c>
      <c r="N1108" s="5">
        <v>0</v>
      </c>
      <c r="O1108" s="6">
        <v>0</v>
      </c>
      <c r="P1108" s="5">
        <v>0</v>
      </c>
      <c r="Q1108" s="6">
        <v>0</v>
      </c>
      <c r="R1108" s="5">
        <v>0</v>
      </c>
      <c r="S1108" s="6">
        <v>0</v>
      </c>
      <c r="T1108" s="5">
        <v>0</v>
      </c>
      <c r="U1108" s="6">
        <v>0</v>
      </c>
      <c r="V1108" s="5">
        <v>0</v>
      </c>
      <c r="W1108" s="6">
        <v>0</v>
      </c>
      <c r="X1108" s="5">
        <v>0</v>
      </c>
      <c r="Y1108" s="6">
        <v>0</v>
      </c>
      <c r="Z1108" s="5">
        <v>0</v>
      </c>
      <c r="AA1108" s="6">
        <v>0</v>
      </c>
      <c r="AB1108" s="5">
        <v>0</v>
      </c>
      <c r="AC1108" s="6">
        <v>0</v>
      </c>
      <c r="AD1108" s="5">
        <v>0</v>
      </c>
      <c r="AE1108" s="6">
        <v>0</v>
      </c>
      <c r="AF1108" s="5">
        <v>0</v>
      </c>
      <c r="AG1108" s="6">
        <v>0</v>
      </c>
      <c r="AH1108" s="5">
        <v>0</v>
      </c>
      <c r="AI1108" s="6">
        <v>0</v>
      </c>
      <c r="AJ1108" s="5">
        <v>0</v>
      </c>
      <c r="AK1108" s="6">
        <v>0</v>
      </c>
      <c r="AL1108" s="7">
        <v>0</v>
      </c>
      <c r="AM1108" s="6">
        <v>0</v>
      </c>
      <c r="AN1108" s="8">
        <v>0</v>
      </c>
      <c r="AO1108" s="6">
        <v>0</v>
      </c>
      <c r="AP1108" s="7">
        <v>0</v>
      </c>
      <c r="AQ1108" s="6">
        <v>0</v>
      </c>
      <c r="AR1108" s="7">
        <v>0</v>
      </c>
      <c r="AS1108" s="6">
        <v>0</v>
      </c>
      <c r="AT1108" s="7">
        <v>0</v>
      </c>
      <c r="AU1108" s="6">
        <v>0</v>
      </c>
      <c r="AV1108" s="7">
        <v>0</v>
      </c>
      <c r="AW1108" s="6">
        <v>0</v>
      </c>
      <c r="AX1108" s="5">
        <v>6</v>
      </c>
      <c r="AY1108" s="6">
        <v>27.155000000000001</v>
      </c>
    </row>
    <row r="1109" spans="1:51" x14ac:dyDescent="0.25">
      <c r="A1109" s="4" t="s">
        <v>1147</v>
      </c>
      <c r="B1109" s="5">
        <v>126</v>
      </c>
      <c r="C1109" s="6">
        <v>643.21500000000003</v>
      </c>
      <c r="D1109" s="5">
        <v>0</v>
      </c>
      <c r="E1109" s="6">
        <v>0</v>
      </c>
      <c r="F1109" s="5">
        <v>0</v>
      </c>
      <c r="G1109" s="6">
        <v>0</v>
      </c>
      <c r="H1109" s="5">
        <v>2</v>
      </c>
      <c r="I1109" s="6">
        <v>9.81</v>
      </c>
      <c r="J1109" s="5">
        <v>1</v>
      </c>
      <c r="K1109" s="6">
        <v>4.95</v>
      </c>
      <c r="L1109" s="5">
        <v>5</v>
      </c>
      <c r="M1109" s="6">
        <v>50.715000000000003</v>
      </c>
      <c r="N1109" s="5">
        <v>0</v>
      </c>
      <c r="O1109" s="6">
        <v>0</v>
      </c>
      <c r="P1109" s="5">
        <v>0</v>
      </c>
      <c r="Q1109" s="6">
        <v>0</v>
      </c>
      <c r="R1109" s="5">
        <v>0</v>
      </c>
      <c r="S1109" s="6">
        <v>0</v>
      </c>
      <c r="T1109" s="5">
        <v>0</v>
      </c>
      <c r="U1109" s="6">
        <v>0</v>
      </c>
      <c r="V1109" s="5">
        <v>0</v>
      </c>
      <c r="W1109" s="6">
        <v>0</v>
      </c>
      <c r="X1109" s="5">
        <v>0</v>
      </c>
      <c r="Y1109" s="6">
        <v>0</v>
      </c>
      <c r="Z1109" s="5">
        <v>2</v>
      </c>
      <c r="AA1109" s="6">
        <v>15.95</v>
      </c>
      <c r="AB1109" s="5">
        <v>3</v>
      </c>
      <c r="AC1109" s="6">
        <v>48.33</v>
      </c>
      <c r="AD1109" s="5">
        <v>1</v>
      </c>
      <c r="AE1109" s="6">
        <v>5.7</v>
      </c>
      <c r="AF1109" s="5">
        <v>2</v>
      </c>
      <c r="AG1109" s="6">
        <v>7.84</v>
      </c>
      <c r="AH1109" s="5">
        <v>2</v>
      </c>
      <c r="AI1109" s="6">
        <v>18.649999999999999</v>
      </c>
      <c r="AJ1109" s="5">
        <v>2</v>
      </c>
      <c r="AK1109" s="6">
        <v>14.19</v>
      </c>
      <c r="AL1109" s="7">
        <v>0</v>
      </c>
      <c r="AM1109" s="6">
        <v>0</v>
      </c>
      <c r="AN1109" s="8">
        <v>0</v>
      </c>
      <c r="AO1109" s="6">
        <v>0</v>
      </c>
      <c r="AP1109" s="7">
        <v>0</v>
      </c>
      <c r="AQ1109" s="6">
        <v>0</v>
      </c>
      <c r="AR1109" s="7">
        <v>0</v>
      </c>
      <c r="AS1109" s="6">
        <v>0</v>
      </c>
      <c r="AT1109" s="7">
        <v>0</v>
      </c>
      <c r="AU1109" s="6">
        <v>0</v>
      </c>
      <c r="AV1109" s="7">
        <v>0</v>
      </c>
      <c r="AW1109" s="6">
        <v>0</v>
      </c>
      <c r="AX1109" s="5">
        <v>146</v>
      </c>
      <c r="AY1109" s="6">
        <v>819.35</v>
      </c>
    </row>
    <row r="1110" spans="1:51" x14ac:dyDescent="0.25">
      <c r="A1110" s="4" t="s">
        <v>1148</v>
      </c>
      <c r="B1110" s="5">
        <v>14</v>
      </c>
      <c r="C1110" s="6">
        <v>43.7</v>
      </c>
      <c r="D1110" s="5">
        <v>0</v>
      </c>
      <c r="E1110" s="6">
        <v>0</v>
      </c>
      <c r="F1110" s="5">
        <v>0</v>
      </c>
      <c r="G1110" s="6">
        <v>0</v>
      </c>
      <c r="H1110" s="5">
        <v>2</v>
      </c>
      <c r="I1110" s="6">
        <v>9.81</v>
      </c>
      <c r="J1110" s="5">
        <v>0</v>
      </c>
      <c r="K1110" s="6">
        <v>0</v>
      </c>
      <c r="L1110" s="5">
        <v>0</v>
      </c>
      <c r="M1110" s="6">
        <v>0</v>
      </c>
      <c r="N1110" s="5">
        <v>0</v>
      </c>
      <c r="O1110" s="6">
        <v>0</v>
      </c>
      <c r="P1110" s="5">
        <v>1</v>
      </c>
      <c r="Q1110" s="6">
        <v>4.32</v>
      </c>
      <c r="R1110" s="5">
        <v>0</v>
      </c>
      <c r="S1110" s="6">
        <v>0</v>
      </c>
      <c r="T1110" s="5">
        <v>0</v>
      </c>
      <c r="U1110" s="6">
        <v>0</v>
      </c>
      <c r="V1110" s="5">
        <v>0</v>
      </c>
      <c r="W1110" s="6">
        <v>0</v>
      </c>
      <c r="X1110" s="5">
        <v>0</v>
      </c>
      <c r="Y1110" s="6">
        <v>0</v>
      </c>
      <c r="Z1110" s="5">
        <v>0</v>
      </c>
      <c r="AA1110" s="6">
        <v>0</v>
      </c>
      <c r="AB1110" s="5">
        <v>0</v>
      </c>
      <c r="AC1110" s="6">
        <v>0</v>
      </c>
      <c r="AD1110" s="5">
        <v>2</v>
      </c>
      <c r="AE1110" s="6">
        <v>17</v>
      </c>
      <c r="AF1110" s="5">
        <v>0</v>
      </c>
      <c r="AG1110" s="6">
        <v>0</v>
      </c>
      <c r="AH1110" s="5">
        <v>0</v>
      </c>
      <c r="AI1110" s="6">
        <v>0</v>
      </c>
      <c r="AJ1110" s="5">
        <v>0</v>
      </c>
      <c r="AK1110" s="6">
        <v>0</v>
      </c>
      <c r="AL1110" s="7">
        <v>0</v>
      </c>
      <c r="AM1110" s="6">
        <v>0</v>
      </c>
      <c r="AN1110" s="8">
        <v>0</v>
      </c>
      <c r="AO1110" s="6">
        <v>0</v>
      </c>
      <c r="AP1110" s="7">
        <v>0</v>
      </c>
      <c r="AQ1110" s="6">
        <v>0</v>
      </c>
      <c r="AR1110" s="7">
        <v>0</v>
      </c>
      <c r="AS1110" s="6">
        <v>0</v>
      </c>
      <c r="AT1110" s="7">
        <v>1</v>
      </c>
      <c r="AU1110" s="6">
        <v>3.78</v>
      </c>
      <c r="AV1110" s="7">
        <v>0</v>
      </c>
      <c r="AW1110" s="6">
        <v>0</v>
      </c>
      <c r="AX1110" s="5">
        <v>20</v>
      </c>
      <c r="AY1110" s="6">
        <v>78.61</v>
      </c>
    </row>
    <row r="1111" spans="1:51" x14ac:dyDescent="0.25">
      <c r="A1111" s="4" t="s">
        <v>1149</v>
      </c>
      <c r="B1111" s="5">
        <v>32</v>
      </c>
      <c r="C1111" s="6">
        <v>130.417</v>
      </c>
      <c r="D1111" s="5">
        <v>0</v>
      </c>
      <c r="E1111" s="6">
        <v>0</v>
      </c>
      <c r="F1111" s="5">
        <v>0</v>
      </c>
      <c r="G1111" s="6">
        <v>0</v>
      </c>
      <c r="H1111" s="5">
        <v>0</v>
      </c>
      <c r="I1111" s="6">
        <v>0</v>
      </c>
      <c r="J1111" s="5">
        <v>0</v>
      </c>
      <c r="K1111" s="6">
        <v>0</v>
      </c>
      <c r="L1111" s="5">
        <v>0</v>
      </c>
      <c r="M1111" s="6">
        <v>0</v>
      </c>
      <c r="N1111" s="5">
        <v>0</v>
      </c>
      <c r="O1111" s="6">
        <v>0</v>
      </c>
      <c r="P1111" s="5">
        <v>0</v>
      </c>
      <c r="Q1111" s="6">
        <v>0</v>
      </c>
      <c r="R1111" s="5">
        <v>1</v>
      </c>
      <c r="S1111" s="6">
        <v>12.375</v>
      </c>
      <c r="T1111" s="5">
        <v>0</v>
      </c>
      <c r="U1111" s="6">
        <v>0</v>
      </c>
      <c r="V1111" s="5">
        <v>3</v>
      </c>
      <c r="W1111" s="6">
        <v>30.75</v>
      </c>
      <c r="X1111" s="5">
        <v>0</v>
      </c>
      <c r="Y1111" s="6">
        <v>0</v>
      </c>
      <c r="Z1111" s="5">
        <v>0</v>
      </c>
      <c r="AA1111" s="6">
        <v>0</v>
      </c>
      <c r="AB1111" s="5">
        <v>0</v>
      </c>
      <c r="AC1111" s="6">
        <v>0</v>
      </c>
      <c r="AD1111" s="5">
        <v>0</v>
      </c>
      <c r="AE1111" s="6">
        <v>0</v>
      </c>
      <c r="AF1111" s="5">
        <v>0</v>
      </c>
      <c r="AG1111" s="6">
        <v>0</v>
      </c>
      <c r="AH1111" s="5">
        <v>2</v>
      </c>
      <c r="AI1111" s="6">
        <v>10.029999999999999</v>
      </c>
      <c r="AJ1111" s="5">
        <v>2</v>
      </c>
      <c r="AK1111" s="6">
        <v>13.395</v>
      </c>
      <c r="AL1111" s="7">
        <v>0</v>
      </c>
      <c r="AM1111" s="6">
        <v>0</v>
      </c>
      <c r="AN1111" s="8">
        <v>0</v>
      </c>
      <c r="AO1111" s="6">
        <v>0</v>
      </c>
      <c r="AP1111" s="7">
        <v>2</v>
      </c>
      <c r="AQ1111" s="6">
        <v>34.020000000000003</v>
      </c>
      <c r="AR1111" s="7">
        <v>0</v>
      </c>
      <c r="AS1111" s="6">
        <v>0</v>
      </c>
      <c r="AT1111" s="7">
        <v>0</v>
      </c>
      <c r="AU1111" s="6">
        <v>0</v>
      </c>
      <c r="AV1111" s="7">
        <v>0</v>
      </c>
      <c r="AW1111" s="6">
        <v>0</v>
      </c>
      <c r="AX1111" s="5">
        <v>42</v>
      </c>
      <c r="AY1111" s="6">
        <v>230.98699999999999</v>
      </c>
    </row>
    <row r="1112" spans="1:51" x14ac:dyDescent="0.25">
      <c r="A1112" s="4" t="s">
        <v>1150</v>
      </c>
      <c r="B1112" s="5">
        <v>497</v>
      </c>
      <c r="C1112" s="6">
        <v>2555.681</v>
      </c>
      <c r="D1112" s="5">
        <v>3</v>
      </c>
      <c r="E1112" s="6">
        <v>25.38</v>
      </c>
      <c r="F1112" s="5">
        <v>7</v>
      </c>
      <c r="G1112" s="6">
        <v>56.52</v>
      </c>
      <c r="H1112" s="5">
        <v>5</v>
      </c>
      <c r="I1112" s="6">
        <v>24.06</v>
      </c>
      <c r="J1112" s="5">
        <v>13</v>
      </c>
      <c r="K1112" s="6">
        <v>101.45</v>
      </c>
      <c r="L1112" s="5">
        <v>11</v>
      </c>
      <c r="M1112" s="6">
        <v>71.27</v>
      </c>
      <c r="N1112" s="5">
        <v>5</v>
      </c>
      <c r="O1112" s="6">
        <v>40.17</v>
      </c>
      <c r="P1112" s="5">
        <v>6</v>
      </c>
      <c r="Q1112" s="6">
        <v>63.26</v>
      </c>
      <c r="R1112" s="5">
        <v>4</v>
      </c>
      <c r="S1112" s="6">
        <v>18.786000000000001</v>
      </c>
      <c r="T1112" s="5">
        <v>5</v>
      </c>
      <c r="U1112" s="6">
        <v>22.6</v>
      </c>
      <c r="V1112" s="5">
        <v>3</v>
      </c>
      <c r="W1112" s="6">
        <v>22.504999999999999</v>
      </c>
      <c r="X1112" s="5">
        <v>10</v>
      </c>
      <c r="Y1112" s="6">
        <v>77.239999999999995</v>
      </c>
      <c r="Z1112" s="5">
        <v>11</v>
      </c>
      <c r="AA1112" s="6">
        <v>198.96</v>
      </c>
      <c r="AB1112" s="5">
        <v>5</v>
      </c>
      <c r="AC1112" s="6">
        <v>30.98</v>
      </c>
      <c r="AD1112" s="5">
        <v>13</v>
      </c>
      <c r="AE1112" s="6">
        <v>231.04</v>
      </c>
      <c r="AF1112" s="5">
        <v>13</v>
      </c>
      <c r="AG1112" s="6">
        <v>96.97</v>
      </c>
      <c r="AH1112" s="5">
        <v>18</v>
      </c>
      <c r="AI1112" s="6">
        <v>141.36500000000001</v>
      </c>
      <c r="AJ1112" s="5">
        <v>8</v>
      </c>
      <c r="AK1112" s="6">
        <v>117.375</v>
      </c>
      <c r="AL1112" s="7">
        <v>4</v>
      </c>
      <c r="AM1112" s="6">
        <v>21.445</v>
      </c>
      <c r="AN1112" s="8">
        <v>6</v>
      </c>
      <c r="AO1112" s="6">
        <v>68.322000000000003</v>
      </c>
      <c r="AP1112" s="7">
        <v>11</v>
      </c>
      <c r="AQ1112" s="6">
        <v>106.565</v>
      </c>
      <c r="AR1112" s="7">
        <v>4</v>
      </c>
      <c r="AS1112" s="6">
        <v>46.975000000000001</v>
      </c>
      <c r="AT1112" s="7">
        <v>6</v>
      </c>
      <c r="AU1112" s="6">
        <v>34.200000000000003</v>
      </c>
      <c r="AV1112" s="7">
        <v>0</v>
      </c>
      <c r="AW1112" s="6">
        <v>0</v>
      </c>
      <c r="AX1112" s="5">
        <v>668</v>
      </c>
      <c r="AY1112" s="6">
        <v>4173.1189999999997</v>
      </c>
    </row>
    <row r="1113" spans="1:51" x14ac:dyDescent="0.25">
      <c r="A1113" s="4" t="s">
        <v>1151</v>
      </c>
      <c r="B1113" s="5">
        <v>363</v>
      </c>
      <c r="C1113" s="6">
        <v>1806.297</v>
      </c>
      <c r="D1113" s="5">
        <v>4</v>
      </c>
      <c r="E1113" s="6">
        <v>29.04</v>
      </c>
      <c r="F1113" s="5">
        <v>9</v>
      </c>
      <c r="G1113" s="6">
        <v>141.28</v>
      </c>
      <c r="H1113" s="5">
        <v>10</v>
      </c>
      <c r="I1113" s="6">
        <v>67.8</v>
      </c>
      <c r="J1113" s="5">
        <v>6</v>
      </c>
      <c r="K1113" s="6">
        <v>54.69</v>
      </c>
      <c r="L1113" s="5">
        <v>2</v>
      </c>
      <c r="M1113" s="6">
        <v>17.28</v>
      </c>
      <c r="N1113" s="5">
        <v>8</v>
      </c>
      <c r="O1113" s="6">
        <v>157.19999999999999</v>
      </c>
      <c r="P1113" s="5">
        <v>5</v>
      </c>
      <c r="Q1113" s="6">
        <v>63.29</v>
      </c>
      <c r="R1113" s="5">
        <v>5</v>
      </c>
      <c r="S1113" s="6">
        <v>46.372</v>
      </c>
      <c r="T1113" s="5">
        <v>5</v>
      </c>
      <c r="U1113" s="6">
        <v>34.409999999999997</v>
      </c>
      <c r="V1113" s="5">
        <v>10</v>
      </c>
      <c r="W1113" s="6">
        <v>64.515000000000001</v>
      </c>
      <c r="X1113" s="5">
        <v>7</v>
      </c>
      <c r="Y1113" s="6">
        <v>52.424999999999997</v>
      </c>
      <c r="Z1113" s="5">
        <v>15</v>
      </c>
      <c r="AA1113" s="6">
        <v>137.41</v>
      </c>
      <c r="AB1113" s="5">
        <v>7</v>
      </c>
      <c r="AC1113" s="6">
        <v>59.1</v>
      </c>
      <c r="AD1113" s="5">
        <v>14</v>
      </c>
      <c r="AE1113" s="6">
        <v>142.02000000000001</v>
      </c>
      <c r="AF1113" s="5">
        <v>10</v>
      </c>
      <c r="AG1113" s="6">
        <v>62.77</v>
      </c>
      <c r="AH1113" s="5">
        <v>10</v>
      </c>
      <c r="AI1113" s="6">
        <v>140.63999999999999</v>
      </c>
      <c r="AJ1113" s="5">
        <v>11</v>
      </c>
      <c r="AK1113" s="6">
        <v>186.05199999999999</v>
      </c>
      <c r="AL1113" s="7">
        <v>2</v>
      </c>
      <c r="AM1113" s="6">
        <v>21</v>
      </c>
      <c r="AN1113" s="8">
        <v>3</v>
      </c>
      <c r="AO1113" s="6">
        <v>24.51</v>
      </c>
      <c r="AP1113" s="7">
        <v>1</v>
      </c>
      <c r="AQ1113" s="6">
        <v>15</v>
      </c>
      <c r="AR1113" s="7">
        <v>2</v>
      </c>
      <c r="AS1113" s="6">
        <v>14.6</v>
      </c>
      <c r="AT1113" s="7">
        <v>4</v>
      </c>
      <c r="AU1113" s="6">
        <v>37.96</v>
      </c>
      <c r="AV1113" s="7">
        <v>0</v>
      </c>
      <c r="AW1113" s="6">
        <v>0</v>
      </c>
      <c r="AX1113" s="5">
        <v>513</v>
      </c>
      <c r="AY1113" s="6">
        <v>3375.6610000000001</v>
      </c>
    </row>
    <row r="1114" spans="1:51" x14ac:dyDescent="0.25">
      <c r="A1114" s="4" t="s">
        <v>1152</v>
      </c>
      <c r="B1114" s="5">
        <v>1891</v>
      </c>
      <c r="C1114" s="6">
        <v>10574.333000000001</v>
      </c>
      <c r="D1114" s="5">
        <v>13</v>
      </c>
      <c r="E1114" s="6">
        <v>242.94499999999999</v>
      </c>
      <c r="F1114" s="5">
        <v>41</v>
      </c>
      <c r="G1114" s="6">
        <v>434.79199999999997</v>
      </c>
      <c r="H1114" s="5">
        <v>49</v>
      </c>
      <c r="I1114" s="6">
        <v>321.30500000000001</v>
      </c>
      <c r="J1114" s="5">
        <v>29</v>
      </c>
      <c r="K1114" s="6">
        <v>227.768</v>
      </c>
      <c r="L1114" s="5">
        <v>27</v>
      </c>
      <c r="M1114" s="6">
        <v>399.863</v>
      </c>
      <c r="N1114" s="5">
        <v>23</v>
      </c>
      <c r="O1114" s="6">
        <v>240.101</v>
      </c>
      <c r="P1114" s="5">
        <v>22</v>
      </c>
      <c r="Q1114" s="6">
        <v>219.655</v>
      </c>
      <c r="R1114" s="5">
        <v>25</v>
      </c>
      <c r="S1114" s="6">
        <v>257.28500000000003</v>
      </c>
      <c r="T1114" s="5">
        <v>26</v>
      </c>
      <c r="U1114" s="6">
        <v>307.87299999999999</v>
      </c>
      <c r="V1114" s="5">
        <v>29</v>
      </c>
      <c r="W1114" s="6">
        <v>301.32499999999999</v>
      </c>
      <c r="X1114" s="5">
        <v>47</v>
      </c>
      <c r="Y1114" s="6">
        <v>448.35500000000002</v>
      </c>
      <c r="Z1114" s="5">
        <v>36</v>
      </c>
      <c r="AA1114" s="6">
        <v>663.57</v>
      </c>
      <c r="AB1114" s="5">
        <v>27</v>
      </c>
      <c r="AC1114" s="6">
        <v>317.86500000000001</v>
      </c>
      <c r="AD1114" s="5">
        <v>31</v>
      </c>
      <c r="AE1114" s="6">
        <v>263.49099999999999</v>
      </c>
      <c r="AF1114" s="5">
        <v>43</v>
      </c>
      <c r="AG1114" s="6">
        <v>291.964</v>
      </c>
      <c r="AH1114" s="5">
        <v>59</v>
      </c>
      <c r="AI1114" s="6">
        <v>510.32499999999999</v>
      </c>
      <c r="AJ1114" s="5">
        <v>21</v>
      </c>
      <c r="AK1114" s="6">
        <v>176.71</v>
      </c>
      <c r="AL1114" s="7">
        <v>11</v>
      </c>
      <c r="AM1114" s="6">
        <v>117.22499999999999</v>
      </c>
      <c r="AN1114" s="8">
        <v>19</v>
      </c>
      <c r="AO1114" s="6">
        <v>151.495</v>
      </c>
      <c r="AP1114" s="7">
        <v>22</v>
      </c>
      <c r="AQ1114" s="6">
        <v>144.59</v>
      </c>
      <c r="AR1114" s="7">
        <v>17</v>
      </c>
      <c r="AS1114" s="6">
        <v>103.55</v>
      </c>
      <c r="AT1114" s="7">
        <v>9</v>
      </c>
      <c r="AU1114" s="6">
        <v>62.59</v>
      </c>
      <c r="AV1114" s="7">
        <v>0</v>
      </c>
      <c r="AW1114" s="6">
        <v>0</v>
      </c>
      <c r="AX1114" s="5">
        <v>2517</v>
      </c>
      <c r="AY1114" s="6">
        <v>16778.974999999999</v>
      </c>
    </row>
    <row r="1115" spans="1:51" x14ac:dyDescent="0.25">
      <c r="A1115" s="4" t="s">
        <v>1153</v>
      </c>
      <c r="B1115" s="5">
        <v>214</v>
      </c>
      <c r="C1115" s="6">
        <v>1002.005</v>
      </c>
      <c r="D1115" s="5">
        <v>0</v>
      </c>
      <c r="E1115" s="6">
        <v>0</v>
      </c>
      <c r="F1115" s="5">
        <v>2</v>
      </c>
      <c r="G1115" s="6">
        <v>9.99</v>
      </c>
      <c r="H1115" s="5">
        <v>5</v>
      </c>
      <c r="I1115" s="6">
        <v>50.84</v>
      </c>
      <c r="J1115" s="5">
        <v>3</v>
      </c>
      <c r="K1115" s="6">
        <v>28.15</v>
      </c>
      <c r="L1115" s="5">
        <v>2</v>
      </c>
      <c r="M1115" s="6">
        <v>21.1</v>
      </c>
      <c r="N1115" s="5">
        <v>2</v>
      </c>
      <c r="O1115" s="6">
        <v>39.54</v>
      </c>
      <c r="P1115" s="5">
        <v>0</v>
      </c>
      <c r="Q1115" s="6">
        <v>0</v>
      </c>
      <c r="R1115" s="5">
        <v>1</v>
      </c>
      <c r="S1115" s="6">
        <v>10.8</v>
      </c>
      <c r="T1115" s="5">
        <v>3</v>
      </c>
      <c r="U1115" s="6">
        <v>17.423999999999999</v>
      </c>
      <c r="V1115" s="5">
        <v>6</v>
      </c>
      <c r="W1115" s="6">
        <v>36.445</v>
      </c>
      <c r="X1115" s="5">
        <v>2</v>
      </c>
      <c r="Y1115" s="6">
        <v>9.532</v>
      </c>
      <c r="Z1115" s="5">
        <v>7</v>
      </c>
      <c r="AA1115" s="6">
        <v>53.015000000000001</v>
      </c>
      <c r="AB1115" s="5">
        <v>2</v>
      </c>
      <c r="AC1115" s="6">
        <v>34.4</v>
      </c>
      <c r="AD1115" s="5">
        <v>2</v>
      </c>
      <c r="AE1115" s="6">
        <v>18.36</v>
      </c>
      <c r="AF1115" s="5">
        <v>2</v>
      </c>
      <c r="AG1115" s="6">
        <v>25.44</v>
      </c>
      <c r="AH1115" s="5">
        <v>3</v>
      </c>
      <c r="AI1115" s="6">
        <v>29.4</v>
      </c>
      <c r="AJ1115" s="5">
        <v>4</v>
      </c>
      <c r="AK1115" s="6">
        <v>44.81</v>
      </c>
      <c r="AL1115" s="7">
        <v>3</v>
      </c>
      <c r="AM1115" s="6">
        <v>113.04</v>
      </c>
      <c r="AN1115" s="8">
        <v>4</v>
      </c>
      <c r="AO1115" s="6">
        <v>53.16</v>
      </c>
      <c r="AP1115" s="7">
        <v>3</v>
      </c>
      <c r="AQ1115" s="6">
        <v>33</v>
      </c>
      <c r="AR1115" s="7">
        <v>1</v>
      </c>
      <c r="AS1115" s="6">
        <v>12.285</v>
      </c>
      <c r="AT1115" s="7">
        <v>3</v>
      </c>
      <c r="AU1115" s="6">
        <v>21.09</v>
      </c>
      <c r="AV1115" s="7">
        <v>0</v>
      </c>
      <c r="AW1115" s="6">
        <v>0</v>
      </c>
      <c r="AX1115" s="5">
        <v>274</v>
      </c>
      <c r="AY1115" s="6">
        <v>1663.826</v>
      </c>
    </row>
    <row r="1116" spans="1:51" x14ac:dyDescent="0.25">
      <c r="A1116" s="4" t="s">
        <v>1154</v>
      </c>
      <c r="B1116" s="5">
        <v>29</v>
      </c>
      <c r="C1116" s="6">
        <v>212.47</v>
      </c>
      <c r="D1116" s="5">
        <v>0</v>
      </c>
      <c r="E1116" s="6">
        <v>0</v>
      </c>
      <c r="F1116" s="5">
        <v>0</v>
      </c>
      <c r="G1116" s="6">
        <v>0</v>
      </c>
      <c r="H1116" s="5">
        <v>0</v>
      </c>
      <c r="I1116" s="6">
        <v>0</v>
      </c>
      <c r="J1116" s="5">
        <v>0</v>
      </c>
      <c r="K1116" s="6">
        <v>0</v>
      </c>
      <c r="L1116" s="5">
        <v>0</v>
      </c>
      <c r="M1116" s="6">
        <v>0</v>
      </c>
      <c r="N1116" s="5">
        <v>0</v>
      </c>
      <c r="O1116" s="6">
        <v>0</v>
      </c>
      <c r="P1116" s="5">
        <v>0</v>
      </c>
      <c r="Q1116" s="6">
        <v>0</v>
      </c>
      <c r="R1116" s="5">
        <v>0</v>
      </c>
      <c r="S1116" s="6">
        <v>0</v>
      </c>
      <c r="T1116" s="5">
        <v>0</v>
      </c>
      <c r="U1116" s="6">
        <v>0</v>
      </c>
      <c r="V1116" s="5">
        <v>0</v>
      </c>
      <c r="W1116" s="6">
        <v>0</v>
      </c>
      <c r="X1116" s="5">
        <v>0</v>
      </c>
      <c r="Y1116" s="6">
        <v>0</v>
      </c>
      <c r="Z1116" s="5">
        <v>0</v>
      </c>
      <c r="AA1116" s="6">
        <v>0</v>
      </c>
      <c r="AB1116" s="5">
        <v>0</v>
      </c>
      <c r="AC1116" s="6">
        <v>0</v>
      </c>
      <c r="AD1116" s="5">
        <v>0</v>
      </c>
      <c r="AE1116" s="6">
        <v>0</v>
      </c>
      <c r="AF1116" s="5">
        <v>0</v>
      </c>
      <c r="AG1116" s="6">
        <v>0</v>
      </c>
      <c r="AH1116" s="5">
        <v>0</v>
      </c>
      <c r="AI1116" s="6">
        <v>0</v>
      </c>
      <c r="AJ1116" s="5">
        <v>0</v>
      </c>
      <c r="AK1116" s="6">
        <v>0</v>
      </c>
      <c r="AL1116" s="7">
        <v>0</v>
      </c>
      <c r="AM1116" s="6">
        <v>0</v>
      </c>
      <c r="AN1116" s="8">
        <v>0</v>
      </c>
      <c r="AO1116" s="6">
        <v>0</v>
      </c>
      <c r="AP1116" s="7">
        <v>0</v>
      </c>
      <c r="AQ1116" s="6">
        <v>0</v>
      </c>
      <c r="AR1116" s="7">
        <v>0</v>
      </c>
      <c r="AS1116" s="6">
        <v>0</v>
      </c>
      <c r="AT1116" s="7">
        <v>0</v>
      </c>
      <c r="AU1116" s="6">
        <v>0</v>
      </c>
      <c r="AV1116" s="7">
        <v>0</v>
      </c>
      <c r="AW1116" s="6">
        <v>0</v>
      </c>
      <c r="AX1116" s="5">
        <v>29</v>
      </c>
      <c r="AY1116" s="6">
        <v>212.47</v>
      </c>
    </row>
    <row r="1117" spans="1:51" x14ac:dyDescent="0.25">
      <c r="A1117" s="4" t="s">
        <v>1155</v>
      </c>
      <c r="B1117" s="5">
        <v>435</v>
      </c>
      <c r="C1117" s="6">
        <v>2188.7269999999999</v>
      </c>
      <c r="D1117" s="5">
        <v>3</v>
      </c>
      <c r="E1117" s="6">
        <v>13.77</v>
      </c>
      <c r="F1117" s="5">
        <v>5</v>
      </c>
      <c r="G1117" s="6">
        <v>34.200000000000003</v>
      </c>
      <c r="H1117" s="5">
        <v>12</v>
      </c>
      <c r="I1117" s="6">
        <v>87.013000000000005</v>
      </c>
      <c r="J1117" s="5">
        <v>9</v>
      </c>
      <c r="K1117" s="6">
        <v>60.25</v>
      </c>
      <c r="L1117" s="5">
        <v>5</v>
      </c>
      <c r="M1117" s="6">
        <v>146.01499999999999</v>
      </c>
      <c r="N1117" s="5">
        <v>5</v>
      </c>
      <c r="O1117" s="6">
        <v>56.3</v>
      </c>
      <c r="P1117" s="5">
        <v>5</v>
      </c>
      <c r="Q1117" s="6">
        <v>36.26</v>
      </c>
      <c r="R1117" s="5">
        <v>2</v>
      </c>
      <c r="S1117" s="6">
        <v>19.62</v>
      </c>
      <c r="T1117" s="5">
        <v>4</v>
      </c>
      <c r="U1117" s="6">
        <v>34.82</v>
      </c>
      <c r="V1117" s="5">
        <v>2</v>
      </c>
      <c r="W1117" s="6">
        <v>11.86</v>
      </c>
      <c r="X1117" s="5">
        <v>12</v>
      </c>
      <c r="Y1117" s="6">
        <v>75.495000000000005</v>
      </c>
      <c r="Z1117" s="5">
        <v>10</v>
      </c>
      <c r="AA1117" s="6">
        <v>265.04500000000002</v>
      </c>
      <c r="AB1117" s="5">
        <v>7</v>
      </c>
      <c r="AC1117" s="6">
        <v>45.74</v>
      </c>
      <c r="AD1117" s="5">
        <v>8</v>
      </c>
      <c r="AE1117" s="6">
        <v>48.085000000000001</v>
      </c>
      <c r="AF1117" s="5">
        <v>10</v>
      </c>
      <c r="AG1117" s="6">
        <v>59.645000000000003</v>
      </c>
      <c r="AH1117" s="5">
        <v>6</v>
      </c>
      <c r="AI1117" s="6">
        <v>31.58</v>
      </c>
      <c r="AJ1117" s="5">
        <v>3</v>
      </c>
      <c r="AK1117" s="6">
        <v>11.32</v>
      </c>
      <c r="AL1117" s="7">
        <v>6</v>
      </c>
      <c r="AM1117" s="6">
        <v>42.74</v>
      </c>
      <c r="AN1117" s="8">
        <v>2</v>
      </c>
      <c r="AO1117" s="6">
        <v>12.6</v>
      </c>
      <c r="AP1117" s="7">
        <v>1</v>
      </c>
      <c r="AQ1117" s="6">
        <v>3.85</v>
      </c>
      <c r="AR1117" s="7">
        <v>1</v>
      </c>
      <c r="AS1117" s="6">
        <v>9</v>
      </c>
      <c r="AT1117" s="7">
        <v>2</v>
      </c>
      <c r="AU1117" s="6">
        <v>12.8</v>
      </c>
      <c r="AV1117" s="7">
        <v>0</v>
      </c>
      <c r="AW1117" s="6">
        <v>0</v>
      </c>
      <c r="AX1117" s="5">
        <v>555</v>
      </c>
      <c r="AY1117" s="6">
        <v>3306.7350000000001</v>
      </c>
    </row>
    <row r="1118" spans="1:51" x14ac:dyDescent="0.25">
      <c r="A1118" s="4" t="s">
        <v>1156</v>
      </c>
      <c r="B1118" s="5">
        <v>2</v>
      </c>
      <c r="C1118" s="6">
        <v>5.24</v>
      </c>
      <c r="D1118" s="5">
        <v>0</v>
      </c>
      <c r="E1118" s="6">
        <v>0</v>
      </c>
      <c r="F1118" s="5">
        <v>0</v>
      </c>
      <c r="G1118" s="6">
        <v>0</v>
      </c>
      <c r="H1118" s="5">
        <v>0</v>
      </c>
      <c r="I1118" s="6">
        <v>0</v>
      </c>
      <c r="J1118" s="5">
        <v>0</v>
      </c>
      <c r="K1118" s="6">
        <v>0</v>
      </c>
      <c r="L1118" s="5">
        <v>0</v>
      </c>
      <c r="M1118" s="6">
        <v>0</v>
      </c>
      <c r="N1118" s="5">
        <v>0</v>
      </c>
      <c r="O1118" s="6">
        <v>0</v>
      </c>
      <c r="P1118" s="5">
        <v>0</v>
      </c>
      <c r="Q1118" s="6">
        <v>0</v>
      </c>
      <c r="R1118" s="5">
        <v>0</v>
      </c>
      <c r="S1118" s="6">
        <v>0</v>
      </c>
      <c r="T1118" s="5">
        <v>0</v>
      </c>
      <c r="U1118" s="6">
        <v>0</v>
      </c>
      <c r="V1118" s="5">
        <v>0</v>
      </c>
      <c r="W1118" s="6">
        <v>0</v>
      </c>
      <c r="X1118" s="5">
        <v>0</v>
      </c>
      <c r="Y1118" s="6">
        <v>0</v>
      </c>
      <c r="Z1118" s="5">
        <v>0</v>
      </c>
      <c r="AA1118" s="6">
        <v>0</v>
      </c>
      <c r="AB1118" s="5">
        <v>0</v>
      </c>
      <c r="AC1118" s="6">
        <v>0</v>
      </c>
      <c r="AD1118" s="5">
        <v>0</v>
      </c>
      <c r="AE1118" s="6">
        <v>0</v>
      </c>
      <c r="AF1118" s="5">
        <v>0</v>
      </c>
      <c r="AG1118" s="6">
        <v>0</v>
      </c>
      <c r="AH1118" s="5">
        <v>0</v>
      </c>
      <c r="AI1118" s="6">
        <v>0</v>
      </c>
      <c r="AJ1118" s="5">
        <v>0</v>
      </c>
      <c r="AK1118" s="6">
        <v>0</v>
      </c>
      <c r="AL1118" s="7">
        <v>0</v>
      </c>
      <c r="AM1118" s="6">
        <v>0</v>
      </c>
      <c r="AN1118" s="8">
        <v>0</v>
      </c>
      <c r="AO1118" s="6">
        <v>0</v>
      </c>
      <c r="AP1118" s="7">
        <v>0</v>
      </c>
      <c r="AQ1118" s="6">
        <v>0</v>
      </c>
      <c r="AR1118" s="7">
        <v>0</v>
      </c>
      <c r="AS1118" s="6">
        <v>0</v>
      </c>
      <c r="AT1118" s="7">
        <v>0</v>
      </c>
      <c r="AU1118" s="6">
        <v>0</v>
      </c>
      <c r="AV1118" s="7">
        <v>0</v>
      </c>
      <c r="AW1118" s="6">
        <v>0</v>
      </c>
      <c r="AX1118" s="5">
        <v>2</v>
      </c>
      <c r="AY1118" s="6">
        <v>5.24</v>
      </c>
    </row>
    <row r="1119" spans="1:51" x14ac:dyDescent="0.25">
      <c r="A1119" s="4" t="s">
        <v>1157</v>
      </c>
      <c r="B1119" s="5">
        <v>21</v>
      </c>
      <c r="C1119" s="6">
        <v>81.64</v>
      </c>
      <c r="D1119" s="5">
        <v>0</v>
      </c>
      <c r="E1119" s="6">
        <v>0</v>
      </c>
      <c r="F1119" s="5">
        <v>0</v>
      </c>
      <c r="G1119" s="6">
        <v>0</v>
      </c>
      <c r="H1119" s="5">
        <v>0</v>
      </c>
      <c r="I1119" s="6">
        <v>0</v>
      </c>
      <c r="J1119" s="5">
        <v>0</v>
      </c>
      <c r="K1119" s="6">
        <v>0</v>
      </c>
      <c r="L1119" s="5">
        <v>0</v>
      </c>
      <c r="M1119" s="6">
        <v>0</v>
      </c>
      <c r="N1119" s="5">
        <v>0</v>
      </c>
      <c r="O1119" s="6">
        <v>0</v>
      </c>
      <c r="P1119" s="5">
        <v>0</v>
      </c>
      <c r="Q1119" s="6">
        <v>0</v>
      </c>
      <c r="R1119" s="5">
        <v>0</v>
      </c>
      <c r="S1119" s="6">
        <v>0</v>
      </c>
      <c r="T1119" s="5">
        <v>0</v>
      </c>
      <c r="U1119" s="6">
        <v>0</v>
      </c>
      <c r="V1119" s="5">
        <v>0</v>
      </c>
      <c r="W1119" s="6">
        <v>0</v>
      </c>
      <c r="X1119" s="5">
        <v>0</v>
      </c>
      <c r="Y1119" s="6">
        <v>0</v>
      </c>
      <c r="Z1119" s="5">
        <v>2</v>
      </c>
      <c r="AA1119" s="6">
        <v>8.8000000000000007</v>
      </c>
      <c r="AB1119" s="5">
        <v>0</v>
      </c>
      <c r="AC1119" s="6">
        <v>0</v>
      </c>
      <c r="AD1119" s="5">
        <v>0</v>
      </c>
      <c r="AE1119" s="6">
        <v>0</v>
      </c>
      <c r="AF1119" s="5">
        <v>0</v>
      </c>
      <c r="AG1119" s="6">
        <v>0</v>
      </c>
      <c r="AH1119" s="5">
        <v>0</v>
      </c>
      <c r="AI1119" s="6">
        <v>0</v>
      </c>
      <c r="AJ1119" s="5">
        <v>0</v>
      </c>
      <c r="AK1119" s="6">
        <v>0</v>
      </c>
      <c r="AL1119" s="7">
        <v>0</v>
      </c>
      <c r="AM1119" s="6">
        <v>0</v>
      </c>
      <c r="AN1119" s="8">
        <v>0</v>
      </c>
      <c r="AO1119" s="6">
        <v>0</v>
      </c>
      <c r="AP1119" s="7">
        <v>0</v>
      </c>
      <c r="AQ1119" s="6">
        <v>0</v>
      </c>
      <c r="AR1119" s="7">
        <v>0</v>
      </c>
      <c r="AS1119" s="6">
        <v>0</v>
      </c>
      <c r="AT1119" s="7">
        <v>0</v>
      </c>
      <c r="AU1119" s="6">
        <v>0</v>
      </c>
      <c r="AV1119" s="7">
        <v>0</v>
      </c>
      <c r="AW1119" s="6">
        <v>0</v>
      </c>
      <c r="AX1119" s="5">
        <v>23</v>
      </c>
      <c r="AY1119" s="6">
        <v>90.44</v>
      </c>
    </row>
    <row r="1120" spans="1:51" x14ac:dyDescent="0.25">
      <c r="A1120" s="4" t="s">
        <v>1158</v>
      </c>
      <c r="B1120" s="5">
        <v>35</v>
      </c>
      <c r="C1120" s="6">
        <v>143.94999999999999</v>
      </c>
      <c r="D1120" s="5">
        <v>0</v>
      </c>
      <c r="E1120" s="6">
        <v>0</v>
      </c>
      <c r="F1120" s="5">
        <v>0</v>
      </c>
      <c r="G1120" s="6">
        <v>0</v>
      </c>
      <c r="H1120" s="5">
        <v>0</v>
      </c>
      <c r="I1120" s="6">
        <v>0</v>
      </c>
      <c r="J1120" s="5">
        <v>0</v>
      </c>
      <c r="K1120" s="6">
        <v>0</v>
      </c>
      <c r="L1120" s="5">
        <v>0</v>
      </c>
      <c r="M1120" s="6">
        <v>0</v>
      </c>
      <c r="N1120" s="5">
        <v>0</v>
      </c>
      <c r="O1120" s="6">
        <v>0</v>
      </c>
      <c r="P1120" s="5">
        <v>0</v>
      </c>
      <c r="Q1120" s="6">
        <v>0</v>
      </c>
      <c r="R1120" s="5">
        <v>0</v>
      </c>
      <c r="S1120" s="6">
        <v>0</v>
      </c>
      <c r="T1120" s="5">
        <v>0</v>
      </c>
      <c r="U1120" s="6">
        <v>0</v>
      </c>
      <c r="V1120" s="5">
        <v>0</v>
      </c>
      <c r="W1120" s="6">
        <v>0</v>
      </c>
      <c r="X1120" s="5">
        <v>0</v>
      </c>
      <c r="Y1120" s="6">
        <v>0</v>
      </c>
      <c r="Z1120" s="5">
        <v>0</v>
      </c>
      <c r="AA1120" s="6">
        <v>0</v>
      </c>
      <c r="AB1120" s="5">
        <v>0</v>
      </c>
      <c r="AC1120" s="6">
        <v>0</v>
      </c>
      <c r="AD1120" s="5">
        <v>0</v>
      </c>
      <c r="AE1120" s="6">
        <v>0</v>
      </c>
      <c r="AF1120" s="5">
        <v>0</v>
      </c>
      <c r="AG1120" s="6">
        <v>0</v>
      </c>
      <c r="AH1120" s="5">
        <v>1</v>
      </c>
      <c r="AI1120" s="6">
        <v>5.12</v>
      </c>
      <c r="AJ1120" s="5">
        <v>1</v>
      </c>
      <c r="AK1120" s="6">
        <v>8.25</v>
      </c>
      <c r="AL1120" s="7">
        <v>0</v>
      </c>
      <c r="AM1120" s="6">
        <v>0</v>
      </c>
      <c r="AN1120" s="8">
        <v>0</v>
      </c>
      <c r="AO1120" s="6">
        <v>0</v>
      </c>
      <c r="AP1120" s="7">
        <v>0</v>
      </c>
      <c r="AQ1120" s="6">
        <v>0</v>
      </c>
      <c r="AR1120" s="7">
        <v>0</v>
      </c>
      <c r="AS1120" s="6">
        <v>0</v>
      </c>
      <c r="AT1120" s="7">
        <v>0</v>
      </c>
      <c r="AU1120" s="6">
        <v>0</v>
      </c>
      <c r="AV1120" s="7">
        <v>0</v>
      </c>
      <c r="AW1120" s="6">
        <v>0</v>
      </c>
      <c r="AX1120" s="5">
        <v>37</v>
      </c>
      <c r="AY1120" s="6">
        <v>157.32</v>
      </c>
    </row>
    <row r="1121" spans="1:51" x14ac:dyDescent="0.25">
      <c r="A1121" s="4" t="s">
        <v>1159</v>
      </c>
      <c r="B1121" s="5">
        <v>48</v>
      </c>
      <c r="C1121" s="6">
        <v>183.67</v>
      </c>
      <c r="D1121" s="5">
        <v>1</v>
      </c>
      <c r="E1121" s="6">
        <v>2.16</v>
      </c>
      <c r="F1121" s="5">
        <v>0</v>
      </c>
      <c r="G1121" s="6">
        <v>0</v>
      </c>
      <c r="H1121" s="5">
        <v>0</v>
      </c>
      <c r="I1121" s="6">
        <v>0</v>
      </c>
      <c r="J1121" s="5">
        <v>0</v>
      </c>
      <c r="K1121" s="6">
        <v>0</v>
      </c>
      <c r="L1121" s="5">
        <v>0</v>
      </c>
      <c r="M1121" s="6">
        <v>0</v>
      </c>
      <c r="N1121" s="5">
        <v>0</v>
      </c>
      <c r="O1121" s="6">
        <v>0</v>
      </c>
      <c r="P1121" s="5">
        <v>0</v>
      </c>
      <c r="Q1121" s="6">
        <v>0</v>
      </c>
      <c r="R1121" s="5">
        <v>0</v>
      </c>
      <c r="S1121" s="6">
        <v>0</v>
      </c>
      <c r="T1121" s="5">
        <v>0</v>
      </c>
      <c r="U1121" s="6">
        <v>0</v>
      </c>
      <c r="V1121" s="5">
        <v>0</v>
      </c>
      <c r="W1121" s="6">
        <v>0</v>
      </c>
      <c r="X1121" s="5">
        <v>0</v>
      </c>
      <c r="Y1121" s="6">
        <v>0</v>
      </c>
      <c r="Z1121" s="5">
        <v>0</v>
      </c>
      <c r="AA1121" s="6">
        <v>0</v>
      </c>
      <c r="AB1121" s="5">
        <v>0</v>
      </c>
      <c r="AC1121" s="6">
        <v>0</v>
      </c>
      <c r="AD1121" s="5">
        <v>1</v>
      </c>
      <c r="AE1121" s="6">
        <v>3.3</v>
      </c>
      <c r="AF1121" s="5">
        <v>0</v>
      </c>
      <c r="AG1121" s="6">
        <v>0</v>
      </c>
      <c r="AH1121" s="5">
        <v>1</v>
      </c>
      <c r="AI1121" s="6">
        <v>3.3</v>
      </c>
      <c r="AJ1121" s="5">
        <v>1</v>
      </c>
      <c r="AK1121" s="6">
        <v>4.4000000000000004</v>
      </c>
      <c r="AL1121" s="7">
        <v>0</v>
      </c>
      <c r="AM1121" s="6">
        <v>0</v>
      </c>
      <c r="AN1121" s="8">
        <v>0</v>
      </c>
      <c r="AO1121" s="6">
        <v>0</v>
      </c>
      <c r="AP1121" s="7">
        <v>0</v>
      </c>
      <c r="AQ1121" s="6">
        <v>0</v>
      </c>
      <c r="AR1121" s="7">
        <v>0</v>
      </c>
      <c r="AS1121" s="6">
        <v>0</v>
      </c>
      <c r="AT1121" s="7">
        <v>0</v>
      </c>
      <c r="AU1121" s="6">
        <v>0</v>
      </c>
      <c r="AV1121" s="7">
        <v>0</v>
      </c>
      <c r="AW1121" s="6">
        <v>0</v>
      </c>
      <c r="AX1121" s="5">
        <v>52</v>
      </c>
      <c r="AY1121" s="6">
        <v>196.83</v>
      </c>
    </row>
    <row r="1122" spans="1:51" x14ac:dyDescent="0.25">
      <c r="A1122" s="4" t="s">
        <v>1160</v>
      </c>
      <c r="B1122" s="5">
        <v>178</v>
      </c>
      <c r="C1122" s="6">
        <v>817.8</v>
      </c>
      <c r="D1122" s="5">
        <v>2</v>
      </c>
      <c r="E1122" s="6">
        <v>10.48</v>
      </c>
      <c r="F1122" s="5">
        <v>3</v>
      </c>
      <c r="G1122" s="6">
        <v>16.399999999999999</v>
      </c>
      <c r="H1122" s="5">
        <v>0</v>
      </c>
      <c r="I1122" s="6">
        <v>0</v>
      </c>
      <c r="J1122" s="5">
        <v>2</v>
      </c>
      <c r="K1122" s="6">
        <v>10.33</v>
      </c>
      <c r="L1122" s="5">
        <v>3</v>
      </c>
      <c r="M1122" s="6">
        <v>17.57</v>
      </c>
      <c r="N1122" s="5">
        <v>0</v>
      </c>
      <c r="O1122" s="6">
        <v>0</v>
      </c>
      <c r="P1122" s="5">
        <v>0</v>
      </c>
      <c r="Q1122" s="6">
        <v>0</v>
      </c>
      <c r="R1122" s="5">
        <v>3</v>
      </c>
      <c r="S1122" s="6">
        <v>16.5</v>
      </c>
      <c r="T1122" s="5">
        <v>1</v>
      </c>
      <c r="U1122" s="6">
        <v>5.8</v>
      </c>
      <c r="V1122" s="5">
        <v>4</v>
      </c>
      <c r="W1122" s="6">
        <v>26.18</v>
      </c>
      <c r="X1122" s="5">
        <v>2</v>
      </c>
      <c r="Y1122" s="6">
        <v>13.02</v>
      </c>
      <c r="Z1122" s="5">
        <v>6</v>
      </c>
      <c r="AA1122" s="6">
        <v>33.130000000000003</v>
      </c>
      <c r="AB1122" s="5">
        <v>6</v>
      </c>
      <c r="AC1122" s="6">
        <v>27.04</v>
      </c>
      <c r="AD1122" s="5">
        <v>3</v>
      </c>
      <c r="AE1122" s="6">
        <v>23.09</v>
      </c>
      <c r="AF1122" s="5">
        <v>8</v>
      </c>
      <c r="AG1122" s="6">
        <v>67.17</v>
      </c>
      <c r="AH1122" s="5">
        <v>4</v>
      </c>
      <c r="AI1122" s="6">
        <v>20.175000000000001</v>
      </c>
      <c r="AJ1122" s="5">
        <v>4</v>
      </c>
      <c r="AK1122" s="6">
        <v>21.734999999999999</v>
      </c>
      <c r="AL1122" s="7">
        <v>0</v>
      </c>
      <c r="AM1122" s="6">
        <v>0</v>
      </c>
      <c r="AN1122" s="8">
        <v>3</v>
      </c>
      <c r="AO1122" s="6">
        <v>24.42</v>
      </c>
      <c r="AP1122" s="7">
        <v>5</v>
      </c>
      <c r="AQ1122" s="6">
        <v>27.65</v>
      </c>
      <c r="AR1122" s="7">
        <v>4</v>
      </c>
      <c r="AS1122" s="6">
        <v>25.47</v>
      </c>
      <c r="AT1122" s="7">
        <v>3</v>
      </c>
      <c r="AU1122" s="6">
        <v>24.57</v>
      </c>
      <c r="AV1122" s="7">
        <v>2</v>
      </c>
      <c r="AW1122" s="6">
        <v>12.2</v>
      </c>
      <c r="AX1122" s="5">
        <v>246</v>
      </c>
      <c r="AY1122" s="6">
        <v>1240.73</v>
      </c>
    </row>
    <row r="1123" spans="1:51" x14ac:dyDescent="0.25">
      <c r="A1123" s="4" t="s">
        <v>1161</v>
      </c>
      <c r="B1123" s="5">
        <v>95</v>
      </c>
      <c r="C1123" s="6">
        <v>371.93599999999998</v>
      </c>
      <c r="D1123" s="5">
        <v>1</v>
      </c>
      <c r="E1123" s="6">
        <v>3.24</v>
      </c>
      <c r="F1123" s="5">
        <v>0</v>
      </c>
      <c r="G1123" s="6">
        <v>0</v>
      </c>
      <c r="H1123" s="5">
        <v>1</v>
      </c>
      <c r="I1123" s="6">
        <v>10.464</v>
      </c>
      <c r="J1123" s="5">
        <v>0</v>
      </c>
      <c r="K1123" s="6">
        <v>0</v>
      </c>
      <c r="L1123" s="5">
        <v>0</v>
      </c>
      <c r="M1123" s="6">
        <v>0</v>
      </c>
      <c r="N1123" s="5">
        <v>0</v>
      </c>
      <c r="O1123" s="6">
        <v>0</v>
      </c>
      <c r="P1123" s="5">
        <v>0</v>
      </c>
      <c r="Q1123" s="6">
        <v>0</v>
      </c>
      <c r="R1123" s="5">
        <v>0</v>
      </c>
      <c r="S1123" s="6">
        <v>0</v>
      </c>
      <c r="T1123" s="5">
        <v>2</v>
      </c>
      <c r="U1123" s="6">
        <v>11.73</v>
      </c>
      <c r="V1123" s="5">
        <v>0</v>
      </c>
      <c r="W1123" s="6">
        <v>0</v>
      </c>
      <c r="X1123" s="5">
        <v>0</v>
      </c>
      <c r="Y1123" s="6">
        <v>0</v>
      </c>
      <c r="Z1123" s="5">
        <v>1</v>
      </c>
      <c r="AA1123" s="6">
        <v>17.100000000000001</v>
      </c>
      <c r="AB1123" s="5">
        <v>1</v>
      </c>
      <c r="AC1123" s="6">
        <v>4.5599999999999996</v>
      </c>
      <c r="AD1123" s="5">
        <v>0</v>
      </c>
      <c r="AE1123" s="6">
        <v>0</v>
      </c>
      <c r="AF1123" s="5">
        <v>0</v>
      </c>
      <c r="AG1123" s="6">
        <v>0</v>
      </c>
      <c r="AH1123" s="5">
        <v>3</v>
      </c>
      <c r="AI1123" s="6">
        <v>15.96</v>
      </c>
      <c r="AJ1123" s="5">
        <v>0</v>
      </c>
      <c r="AK1123" s="6">
        <v>0</v>
      </c>
      <c r="AL1123" s="7">
        <v>1</v>
      </c>
      <c r="AM1123" s="6">
        <v>6.05</v>
      </c>
      <c r="AN1123" s="8">
        <v>1</v>
      </c>
      <c r="AO1123" s="6">
        <v>18.899999999999999</v>
      </c>
      <c r="AP1123" s="7">
        <v>0</v>
      </c>
      <c r="AQ1123" s="6">
        <v>0</v>
      </c>
      <c r="AR1123" s="7">
        <v>0</v>
      </c>
      <c r="AS1123" s="6">
        <v>0</v>
      </c>
      <c r="AT1123" s="7">
        <v>0</v>
      </c>
      <c r="AU1123" s="6">
        <v>0</v>
      </c>
      <c r="AV1123" s="7">
        <v>0</v>
      </c>
      <c r="AW1123" s="6">
        <v>0</v>
      </c>
      <c r="AX1123" s="5">
        <v>106</v>
      </c>
      <c r="AY1123" s="6">
        <v>459.94</v>
      </c>
    </row>
    <row r="1124" spans="1:51" x14ac:dyDescent="0.25">
      <c r="A1124" s="4" t="s">
        <v>1162</v>
      </c>
      <c r="B1124" s="5">
        <v>223</v>
      </c>
      <c r="C1124" s="6">
        <v>835.36800000000005</v>
      </c>
      <c r="D1124" s="5">
        <v>0</v>
      </c>
      <c r="E1124" s="6">
        <v>0</v>
      </c>
      <c r="F1124" s="5">
        <v>1</v>
      </c>
      <c r="G1124" s="6">
        <v>3.36</v>
      </c>
      <c r="H1124" s="5">
        <v>2</v>
      </c>
      <c r="I1124" s="6">
        <v>25.024999999999999</v>
      </c>
      <c r="J1124" s="5">
        <v>2</v>
      </c>
      <c r="K1124" s="6">
        <v>12.48</v>
      </c>
      <c r="L1124" s="5">
        <v>5</v>
      </c>
      <c r="M1124" s="6">
        <v>25.42</v>
      </c>
      <c r="N1124" s="5">
        <v>3</v>
      </c>
      <c r="O1124" s="6">
        <v>9.2799999999999994</v>
      </c>
      <c r="P1124" s="5">
        <v>0</v>
      </c>
      <c r="Q1124" s="6">
        <v>0</v>
      </c>
      <c r="R1124" s="5">
        <v>1</v>
      </c>
      <c r="S1124" s="6">
        <v>10.56</v>
      </c>
      <c r="T1124" s="5">
        <v>2</v>
      </c>
      <c r="U1124" s="6">
        <v>11.88</v>
      </c>
      <c r="V1124" s="5">
        <v>0</v>
      </c>
      <c r="W1124" s="6">
        <v>0</v>
      </c>
      <c r="X1124" s="5">
        <v>1</v>
      </c>
      <c r="Y1124" s="6">
        <v>3.42</v>
      </c>
      <c r="Z1124" s="5">
        <v>0</v>
      </c>
      <c r="AA1124" s="6">
        <v>0</v>
      </c>
      <c r="AB1124" s="5">
        <v>0</v>
      </c>
      <c r="AC1124" s="6">
        <v>0</v>
      </c>
      <c r="AD1124" s="5">
        <v>2</v>
      </c>
      <c r="AE1124" s="6">
        <v>15.515000000000001</v>
      </c>
      <c r="AF1124" s="5">
        <v>2</v>
      </c>
      <c r="AG1124" s="6">
        <v>7.2</v>
      </c>
      <c r="AH1124" s="5">
        <v>7</v>
      </c>
      <c r="AI1124" s="6">
        <v>229.06</v>
      </c>
      <c r="AJ1124" s="5">
        <v>0</v>
      </c>
      <c r="AK1124" s="6">
        <v>0</v>
      </c>
      <c r="AL1124" s="7">
        <v>0</v>
      </c>
      <c r="AM1124" s="6">
        <v>0</v>
      </c>
      <c r="AN1124" s="8">
        <v>4</v>
      </c>
      <c r="AO1124" s="6">
        <v>24.33</v>
      </c>
      <c r="AP1124" s="7">
        <v>3</v>
      </c>
      <c r="AQ1124" s="6">
        <v>24.734999999999999</v>
      </c>
      <c r="AR1124" s="7">
        <v>1</v>
      </c>
      <c r="AS1124" s="6">
        <v>3.15</v>
      </c>
      <c r="AT1124" s="7">
        <v>0</v>
      </c>
      <c r="AU1124" s="6">
        <v>0</v>
      </c>
      <c r="AV1124" s="7">
        <v>0</v>
      </c>
      <c r="AW1124" s="6">
        <v>0</v>
      </c>
      <c r="AX1124" s="5">
        <v>259</v>
      </c>
      <c r="AY1124" s="6">
        <v>1240.7829999999999</v>
      </c>
    </row>
    <row r="1125" spans="1:51" x14ac:dyDescent="0.25">
      <c r="A1125" s="4" t="s">
        <v>1163</v>
      </c>
      <c r="B1125" s="5">
        <v>191</v>
      </c>
      <c r="C1125" s="6">
        <v>706.13900000000001</v>
      </c>
      <c r="D1125" s="5">
        <v>2</v>
      </c>
      <c r="E1125" s="6">
        <v>8.18</v>
      </c>
      <c r="F1125" s="5">
        <v>4</v>
      </c>
      <c r="G1125" s="6">
        <v>27.72</v>
      </c>
      <c r="H1125" s="5">
        <v>2</v>
      </c>
      <c r="I1125" s="6">
        <v>8.4049999999999994</v>
      </c>
      <c r="J1125" s="5">
        <v>0</v>
      </c>
      <c r="K1125" s="6">
        <v>0</v>
      </c>
      <c r="L1125" s="5">
        <v>3</v>
      </c>
      <c r="M1125" s="6">
        <v>13</v>
      </c>
      <c r="N1125" s="5">
        <v>2</v>
      </c>
      <c r="O1125" s="6">
        <v>8.91</v>
      </c>
      <c r="P1125" s="5">
        <v>3</v>
      </c>
      <c r="Q1125" s="6">
        <v>17.399999999999999</v>
      </c>
      <c r="R1125" s="5">
        <v>0</v>
      </c>
      <c r="S1125" s="6">
        <v>0</v>
      </c>
      <c r="T1125" s="5">
        <v>1</v>
      </c>
      <c r="U1125" s="6">
        <v>4.8600000000000003</v>
      </c>
      <c r="V1125" s="5">
        <v>0</v>
      </c>
      <c r="W1125" s="6">
        <v>0</v>
      </c>
      <c r="X1125" s="5">
        <v>4</v>
      </c>
      <c r="Y1125" s="6">
        <v>26.504999999999999</v>
      </c>
      <c r="Z1125" s="5">
        <v>1</v>
      </c>
      <c r="AA1125" s="6">
        <v>6</v>
      </c>
      <c r="AB1125" s="5">
        <v>0</v>
      </c>
      <c r="AC1125" s="6">
        <v>0</v>
      </c>
      <c r="AD1125" s="5">
        <v>2</v>
      </c>
      <c r="AE1125" s="6">
        <v>16.239999999999998</v>
      </c>
      <c r="AF1125" s="5">
        <v>0</v>
      </c>
      <c r="AG1125" s="6">
        <v>0</v>
      </c>
      <c r="AH1125" s="5">
        <v>0</v>
      </c>
      <c r="AI1125" s="6">
        <v>0</v>
      </c>
      <c r="AJ1125" s="5">
        <v>2</v>
      </c>
      <c r="AK1125" s="6">
        <v>11.92</v>
      </c>
      <c r="AL1125" s="7">
        <v>0</v>
      </c>
      <c r="AM1125" s="6">
        <v>0</v>
      </c>
      <c r="AN1125" s="8">
        <v>1</v>
      </c>
      <c r="AO1125" s="6">
        <v>6.6</v>
      </c>
      <c r="AP1125" s="7">
        <v>2</v>
      </c>
      <c r="AQ1125" s="6">
        <v>11.55</v>
      </c>
      <c r="AR1125" s="7">
        <v>2</v>
      </c>
      <c r="AS1125" s="6">
        <v>11.44</v>
      </c>
      <c r="AT1125" s="7">
        <v>0</v>
      </c>
      <c r="AU1125" s="6">
        <v>0</v>
      </c>
      <c r="AV1125" s="7">
        <v>0</v>
      </c>
      <c r="AW1125" s="6">
        <v>0</v>
      </c>
      <c r="AX1125" s="5">
        <v>222</v>
      </c>
      <c r="AY1125" s="6">
        <v>884.86900000000003</v>
      </c>
    </row>
    <row r="1126" spans="1:51" x14ac:dyDescent="0.25">
      <c r="A1126" s="4" t="s">
        <v>1164</v>
      </c>
      <c r="B1126" s="5">
        <v>28</v>
      </c>
      <c r="C1126" s="6">
        <v>116.39</v>
      </c>
      <c r="D1126" s="5">
        <v>0</v>
      </c>
      <c r="E1126" s="6">
        <v>0</v>
      </c>
      <c r="F1126" s="5">
        <v>0</v>
      </c>
      <c r="G1126" s="6">
        <v>0</v>
      </c>
      <c r="H1126" s="5">
        <v>0</v>
      </c>
      <c r="I1126" s="6">
        <v>0</v>
      </c>
      <c r="J1126" s="5">
        <v>1</v>
      </c>
      <c r="K1126" s="6">
        <v>2.08</v>
      </c>
      <c r="L1126" s="5">
        <v>1</v>
      </c>
      <c r="M1126" s="6">
        <v>3.3</v>
      </c>
      <c r="N1126" s="5">
        <v>0</v>
      </c>
      <c r="O1126" s="6">
        <v>0</v>
      </c>
      <c r="P1126" s="5">
        <v>0</v>
      </c>
      <c r="Q1126" s="6">
        <v>0</v>
      </c>
      <c r="R1126" s="5">
        <v>0</v>
      </c>
      <c r="S1126" s="6">
        <v>0</v>
      </c>
      <c r="T1126" s="5">
        <v>0</v>
      </c>
      <c r="U1126" s="6">
        <v>0</v>
      </c>
      <c r="V1126" s="5">
        <v>0</v>
      </c>
      <c r="W1126" s="6">
        <v>0</v>
      </c>
      <c r="X1126" s="5">
        <v>0</v>
      </c>
      <c r="Y1126" s="6">
        <v>0</v>
      </c>
      <c r="Z1126" s="5">
        <v>1</v>
      </c>
      <c r="AA1126" s="6">
        <v>6.6</v>
      </c>
      <c r="AB1126" s="5">
        <v>1</v>
      </c>
      <c r="AC1126" s="6">
        <v>4.2750000000000004</v>
      </c>
      <c r="AD1126" s="5">
        <v>0</v>
      </c>
      <c r="AE1126" s="6">
        <v>0</v>
      </c>
      <c r="AF1126" s="5">
        <v>1</v>
      </c>
      <c r="AG1126" s="6">
        <v>3.36</v>
      </c>
      <c r="AH1126" s="5">
        <v>0</v>
      </c>
      <c r="AI1126" s="6">
        <v>0</v>
      </c>
      <c r="AJ1126" s="5">
        <v>0</v>
      </c>
      <c r="AK1126" s="6">
        <v>0</v>
      </c>
      <c r="AL1126" s="7">
        <v>0</v>
      </c>
      <c r="AM1126" s="6">
        <v>0</v>
      </c>
      <c r="AN1126" s="8">
        <v>1</v>
      </c>
      <c r="AO1126" s="6">
        <v>2.2000000000000002</v>
      </c>
      <c r="AP1126" s="7">
        <v>2</v>
      </c>
      <c r="AQ1126" s="6">
        <v>5.7750000000000004</v>
      </c>
      <c r="AR1126" s="7">
        <v>0</v>
      </c>
      <c r="AS1126" s="6">
        <v>0</v>
      </c>
      <c r="AT1126" s="7">
        <v>1</v>
      </c>
      <c r="AU1126" s="6">
        <v>5.04</v>
      </c>
      <c r="AV1126" s="7">
        <v>0</v>
      </c>
      <c r="AW1126" s="6">
        <v>0</v>
      </c>
      <c r="AX1126" s="5">
        <v>37</v>
      </c>
      <c r="AY1126" s="6">
        <v>149.02000000000001</v>
      </c>
    </row>
    <row r="1127" spans="1:51" x14ac:dyDescent="0.25">
      <c r="A1127" s="4" t="s">
        <v>1165</v>
      </c>
      <c r="B1127" s="5">
        <v>80</v>
      </c>
      <c r="C1127" s="6">
        <v>296.02199999999999</v>
      </c>
      <c r="D1127" s="5">
        <v>2</v>
      </c>
      <c r="E1127" s="6">
        <v>15.03</v>
      </c>
      <c r="F1127" s="5">
        <v>1</v>
      </c>
      <c r="G1127" s="6">
        <v>2.16</v>
      </c>
      <c r="H1127" s="5">
        <v>1</v>
      </c>
      <c r="I1127" s="6">
        <v>3.42</v>
      </c>
      <c r="J1127" s="5">
        <v>0</v>
      </c>
      <c r="K1127" s="6">
        <v>0</v>
      </c>
      <c r="L1127" s="5">
        <v>2</v>
      </c>
      <c r="M1127" s="6">
        <v>10.44</v>
      </c>
      <c r="N1127" s="5">
        <v>1</v>
      </c>
      <c r="O1127" s="6">
        <v>6</v>
      </c>
      <c r="P1127" s="5">
        <v>0</v>
      </c>
      <c r="Q1127" s="6">
        <v>0</v>
      </c>
      <c r="R1127" s="5">
        <v>1</v>
      </c>
      <c r="S1127" s="6">
        <v>3.78</v>
      </c>
      <c r="T1127" s="5">
        <v>1</v>
      </c>
      <c r="U1127" s="6">
        <v>6.6</v>
      </c>
      <c r="V1127" s="5">
        <v>0</v>
      </c>
      <c r="W1127" s="6">
        <v>0</v>
      </c>
      <c r="X1127" s="5">
        <v>2</v>
      </c>
      <c r="Y1127" s="6">
        <v>16.5</v>
      </c>
      <c r="Z1127" s="5">
        <v>4</v>
      </c>
      <c r="AA1127" s="6">
        <v>26.95</v>
      </c>
      <c r="AB1127" s="5">
        <v>0</v>
      </c>
      <c r="AC1127" s="6">
        <v>0</v>
      </c>
      <c r="AD1127" s="5">
        <v>1</v>
      </c>
      <c r="AE1127" s="6">
        <v>6.6</v>
      </c>
      <c r="AF1127" s="5">
        <v>2</v>
      </c>
      <c r="AG1127" s="6">
        <v>12.02</v>
      </c>
      <c r="AH1127" s="5">
        <v>4</v>
      </c>
      <c r="AI1127" s="6">
        <v>25.86</v>
      </c>
      <c r="AJ1127" s="5">
        <v>0</v>
      </c>
      <c r="AK1127" s="6">
        <v>0</v>
      </c>
      <c r="AL1127" s="7">
        <v>0</v>
      </c>
      <c r="AM1127" s="6">
        <v>0</v>
      </c>
      <c r="AN1127" s="8">
        <v>0</v>
      </c>
      <c r="AO1127" s="6">
        <v>0</v>
      </c>
      <c r="AP1127" s="7">
        <v>1</v>
      </c>
      <c r="AQ1127" s="6">
        <v>13.2</v>
      </c>
      <c r="AR1127" s="7">
        <v>0</v>
      </c>
      <c r="AS1127" s="6">
        <v>0</v>
      </c>
      <c r="AT1127" s="7">
        <v>0</v>
      </c>
      <c r="AU1127" s="6">
        <v>0</v>
      </c>
      <c r="AV1127" s="7">
        <v>0</v>
      </c>
      <c r="AW1127" s="6">
        <v>0</v>
      </c>
      <c r="AX1127" s="5">
        <v>103</v>
      </c>
      <c r="AY1127" s="6">
        <v>444.58199999999999</v>
      </c>
    </row>
    <row r="1128" spans="1:51" x14ac:dyDescent="0.25">
      <c r="A1128" s="4" t="s">
        <v>1166</v>
      </c>
      <c r="B1128" s="5">
        <v>55</v>
      </c>
      <c r="C1128" s="6">
        <v>203.03200000000001</v>
      </c>
      <c r="D1128" s="5">
        <v>0</v>
      </c>
      <c r="E1128" s="6">
        <v>0</v>
      </c>
      <c r="F1128" s="5">
        <v>0</v>
      </c>
      <c r="G1128" s="6">
        <v>0</v>
      </c>
      <c r="H1128" s="5">
        <v>0</v>
      </c>
      <c r="I1128" s="6">
        <v>0</v>
      </c>
      <c r="J1128" s="5">
        <v>0</v>
      </c>
      <c r="K1128" s="6">
        <v>0</v>
      </c>
      <c r="L1128" s="5">
        <v>0</v>
      </c>
      <c r="M1128" s="6">
        <v>0</v>
      </c>
      <c r="N1128" s="5">
        <v>1</v>
      </c>
      <c r="O1128" s="6">
        <v>6</v>
      </c>
      <c r="P1128" s="5">
        <v>0</v>
      </c>
      <c r="Q1128" s="6">
        <v>0</v>
      </c>
      <c r="R1128" s="5">
        <v>1</v>
      </c>
      <c r="S1128" s="6">
        <v>6.27</v>
      </c>
      <c r="T1128" s="5">
        <v>0</v>
      </c>
      <c r="U1128" s="6">
        <v>0</v>
      </c>
      <c r="V1128" s="5">
        <v>1</v>
      </c>
      <c r="W1128" s="6">
        <v>5.7949999999999999</v>
      </c>
      <c r="X1128" s="5">
        <v>1</v>
      </c>
      <c r="Y1128" s="6">
        <v>1.65</v>
      </c>
      <c r="Z1128" s="5">
        <v>0</v>
      </c>
      <c r="AA1128" s="6">
        <v>0</v>
      </c>
      <c r="AB1128" s="5">
        <v>0</v>
      </c>
      <c r="AC1128" s="6">
        <v>0</v>
      </c>
      <c r="AD1128" s="5">
        <v>1</v>
      </c>
      <c r="AE1128" s="6">
        <v>6</v>
      </c>
      <c r="AF1128" s="5">
        <v>0</v>
      </c>
      <c r="AG1128" s="6">
        <v>0</v>
      </c>
      <c r="AH1128" s="5">
        <v>0</v>
      </c>
      <c r="AI1128" s="6">
        <v>0</v>
      </c>
      <c r="AJ1128" s="5">
        <v>0</v>
      </c>
      <c r="AK1128" s="6">
        <v>0</v>
      </c>
      <c r="AL1128" s="7">
        <v>1</v>
      </c>
      <c r="AM1128" s="6">
        <v>6.6</v>
      </c>
      <c r="AN1128" s="8">
        <v>0</v>
      </c>
      <c r="AO1128" s="6">
        <v>0</v>
      </c>
      <c r="AP1128" s="7">
        <v>1</v>
      </c>
      <c r="AQ1128" s="6">
        <v>3.72</v>
      </c>
      <c r="AR1128" s="7">
        <v>0</v>
      </c>
      <c r="AS1128" s="6">
        <v>0</v>
      </c>
      <c r="AT1128" s="7">
        <v>0</v>
      </c>
      <c r="AU1128" s="6">
        <v>0</v>
      </c>
      <c r="AV1128" s="7">
        <v>0</v>
      </c>
      <c r="AW1128" s="6">
        <v>0</v>
      </c>
      <c r="AX1128" s="5">
        <v>62</v>
      </c>
      <c r="AY1128" s="6">
        <v>239.06700000000001</v>
      </c>
    </row>
    <row r="1129" spans="1:51" x14ac:dyDescent="0.25">
      <c r="A1129" s="4" t="s">
        <v>1167</v>
      </c>
      <c r="B1129" s="5">
        <v>574</v>
      </c>
      <c r="C1129" s="6">
        <v>1974.69</v>
      </c>
      <c r="D1129" s="5">
        <v>7</v>
      </c>
      <c r="E1129" s="6">
        <v>50.8</v>
      </c>
      <c r="F1129" s="5">
        <v>7</v>
      </c>
      <c r="G1129" s="6">
        <v>36.58</v>
      </c>
      <c r="H1129" s="5">
        <v>5</v>
      </c>
      <c r="I1129" s="6">
        <v>24.73</v>
      </c>
      <c r="J1129" s="5">
        <v>5</v>
      </c>
      <c r="K1129" s="6">
        <v>22.67</v>
      </c>
      <c r="L1129" s="5">
        <v>10</v>
      </c>
      <c r="M1129" s="6">
        <v>62.905000000000001</v>
      </c>
      <c r="N1129" s="5">
        <v>5</v>
      </c>
      <c r="O1129" s="6">
        <v>27.96</v>
      </c>
      <c r="P1129" s="5">
        <v>7</v>
      </c>
      <c r="Q1129" s="6">
        <v>52.54</v>
      </c>
      <c r="R1129" s="5">
        <v>2</v>
      </c>
      <c r="S1129" s="6">
        <v>17.475000000000001</v>
      </c>
      <c r="T1129" s="5">
        <v>4</v>
      </c>
      <c r="U1129" s="6">
        <v>19.670000000000002</v>
      </c>
      <c r="V1129" s="5">
        <v>3</v>
      </c>
      <c r="W1129" s="6">
        <v>16.8</v>
      </c>
      <c r="X1129" s="5">
        <v>9</v>
      </c>
      <c r="Y1129" s="6">
        <v>53.82</v>
      </c>
      <c r="Z1129" s="5">
        <v>9</v>
      </c>
      <c r="AA1129" s="6">
        <v>46.204999999999998</v>
      </c>
      <c r="AB1129" s="5">
        <v>7</v>
      </c>
      <c r="AC1129" s="6">
        <v>36.435000000000002</v>
      </c>
      <c r="AD1129" s="5">
        <v>12</v>
      </c>
      <c r="AE1129" s="6">
        <v>89.28</v>
      </c>
      <c r="AF1129" s="5">
        <v>11</v>
      </c>
      <c r="AG1129" s="6">
        <v>79.56</v>
      </c>
      <c r="AH1129" s="5">
        <v>6</v>
      </c>
      <c r="AI1129" s="6">
        <v>32.720999999999997</v>
      </c>
      <c r="AJ1129" s="5">
        <v>1</v>
      </c>
      <c r="AK1129" s="6">
        <v>4.4000000000000004</v>
      </c>
      <c r="AL1129" s="7">
        <v>2</v>
      </c>
      <c r="AM1129" s="6">
        <v>100.98</v>
      </c>
      <c r="AN1129" s="8">
        <v>2</v>
      </c>
      <c r="AO1129" s="6">
        <v>11.565</v>
      </c>
      <c r="AP1129" s="7">
        <v>8</v>
      </c>
      <c r="AQ1129" s="6">
        <v>75.555000000000007</v>
      </c>
      <c r="AR1129" s="7">
        <v>7</v>
      </c>
      <c r="AS1129" s="6">
        <v>36.369999999999997</v>
      </c>
      <c r="AT1129" s="7">
        <v>3</v>
      </c>
      <c r="AU1129" s="6">
        <v>18.254999999999999</v>
      </c>
      <c r="AV1129" s="7">
        <v>0</v>
      </c>
      <c r="AW1129" s="6">
        <v>0</v>
      </c>
      <c r="AX1129" s="5">
        <v>706</v>
      </c>
      <c r="AY1129" s="6">
        <v>2891.9659999999999</v>
      </c>
    </row>
    <row r="1130" spans="1:51" x14ac:dyDescent="0.25">
      <c r="A1130" s="4" t="s">
        <v>1168</v>
      </c>
      <c r="B1130" s="5">
        <v>185</v>
      </c>
      <c r="C1130" s="6">
        <v>813.86800000000005</v>
      </c>
      <c r="D1130" s="5">
        <v>1</v>
      </c>
      <c r="E1130" s="6">
        <v>3.24</v>
      </c>
      <c r="F1130" s="5">
        <v>4</v>
      </c>
      <c r="G1130" s="6">
        <v>20.16</v>
      </c>
      <c r="H1130" s="5">
        <v>1</v>
      </c>
      <c r="I1130" s="6">
        <v>5.94</v>
      </c>
      <c r="J1130" s="5">
        <v>0</v>
      </c>
      <c r="K1130" s="6">
        <v>0</v>
      </c>
      <c r="L1130" s="5">
        <v>3</v>
      </c>
      <c r="M1130" s="6">
        <v>13.77</v>
      </c>
      <c r="N1130" s="5">
        <v>2</v>
      </c>
      <c r="O1130" s="6">
        <v>4.59</v>
      </c>
      <c r="P1130" s="5">
        <v>2</v>
      </c>
      <c r="Q1130" s="6">
        <v>7.56</v>
      </c>
      <c r="R1130" s="5">
        <v>0</v>
      </c>
      <c r="S1130" s="6">
        <v>0</v>
      </c>
      <c r="T1130" s="5">
        <v>1</v>
      </c>
      <c r="U1130" s="6">
        <v>6.6</v>
      </c>
      <c r="V1130" s="5">
        <v>5</v>
      </c>
      <c r="W1130" s="6">
        <v>30.64</v>
      </c>
      <c r="X1130" s="5">
        <v>5</v>
      </c>
      <c r="Y1130" s="6">
        <v>29.4</v>
      </c>
      <c r="Z1130" s="5">
        <v>2</v>
      </c>
      <c r="AA1130" s="6">
        <v>105.93</v>
      </c>
      <c r="AB1130" s="5">
        <v>2</v>
      </c>
      <c r="AC1130" s="6">
        <v>11.4</v>
      </c>
      <c r="AD1130" s="5">
        <v>1</v>
      </c>
      <c r="AE1130" s="6">
        <v>5.13</v>
      </c>
      <c r="AF1130" s="5">
        <v>2</v>
      </c>
      <c r="AG1130" s="6">
        <v>13.2</v>
      </c>
      <c r="AH1130" s="5">
        <v>3</v>
      </c>
      <c r="AI1130" s="6">
        <v>14.04</v>
      </c>
      <c r="AJ1130" s="5">
        <v>1</v>
      </c>
      <c r="AK1130" s="6">
        <v>6.6</v>
      </c>
      <c r="AL1130" s="7">
        <v>2</v>
      </c>
      <c r="AM1130" s="6">
        <v>10.08</v>
      </c>
      <c r="AN1130" s="8">
        <v>0</v>
      </c>
      <c r="AO1130" s="6">
        <v>0</v>
      </c>
      <c r="AP1130" s="7">
        <v>1</v>
      </c>
      <c r="AQ1130" s="6">
        <v>30.555</v>
      </c>
      <c r="AR1130" s="7">
        <v>0</v>
      </c>
      <c r="AS1130" s="6">
        <v>0</v>
      </c>
      <c r="AT1130" s="7">
        <v>0</v>
      </c>
      <c r="AU1130" s="6">
        <v>0</v>
      </c>
      <c r="AV1130" s="7">
        <v>0</v>
      </c>
      <c r="AW1130" s="6">
        <v>0</v>
      </c>
      <c r="AX1130" s="5">
        <v>223</v>
      </c>
      <c r="AY1130" s="6">
        <v>1132.703</v>
      </c>
    </row>
    <row r="1131" spans="1:51" x14ac:dyDescent="0.25">
      <c r="A1131" s="4" t="s">
        <v>1169</v>
      </c>
      <c r="B1131" s="5">
        <v>91</v>
      </c>
      <c r="C1131" s="6">
        <v>447.63499999999999</v>
      </c>
      <c r="D1131" s="5">
        <v>1</v>
      </c>
      <c r="E1131" s="6">
        <v>5.72</v>
      </c>
      <c r="F1131" s="5">
        <v>0</v>
      </c>
      <c r="G1131" s="6">
        <v>0</v>
      </c>
      <c r="H1131" s="5">
        <v>1</v>
      </c>
      <c r="I1131" s="6">
        <v>6.5579999999999998</v>
      </c>
      <c r="J1131" s="5">
        <v>0</v>
      </c>
      <c r="K1131" s="6">
        <v>0</v>
      </c>
      <c r="L1131" s="5">
        <v>1</v>
      </c>
      <c r="M1131" s="6">
        <v>11.824999999999999</v>
      </c>
      <c r="N1131" s="5">
        <v>0</v>
      </c>
      <c r="O1131" s="6">
        <v>0</v>
      </c>
      <c r="P1131" s="5">
        <v>1</v>
      </c>
      <c r="Q1131" s="6">
        <v>10.89</v>
      </c>
      <c r="R1131" s="5">
        <v>0</v>
      </c>
      <c r="S1131" s="6">
        <v>0</v>
      </c>
      <c r="T1131" s="5">
        <v>0</v>
      </c>
      <c r="U1131" s="6">
        <v>0</v>
      </c>
      <c r="V1131" s="5">
        <v>0</v>
      </c>
      <c r="W1131" s="6">
        <v>0</v>
      </c>
      <c r="X1131" s="5">
        <v>0</v>
      </c>
      <c r="Y1131" s="6">
        <v>0</v>
      </c>
      <c r="Z1131" s="5">
        <v>1</v>
      </c>
      <c r="AA1131" s="6">
        <v>10.8</v>
      </c>
      <c r="AB1131" s="5">
        <v>0</v>
      </c>
      <c r="AC1131" s="6">
        <v>0</v>
      </c>
      <c r="AD1131" s="5">
        <v>2</v>
      </c>
      <c r="AE1131" s="6">
        <v>8.8800000000000008</v>
      </c>
      <c r="AF1131" s="5">
        <v>0</v>
      </c>
      <c r="AG1131" s="6">
        <v>0</v>
      </c>
      <c r="AH1131" s="5">
        <v>2</v>
      </c>
      <c r="AI1131" s="6">
        <v>7.84</v>
      </c>
      <c r="AJ1131" s="5">
        <v>2</v>
      </c>
      <c r="AK1131" s="6">
        <v>8.9600000000000009</v>
      </c>
      <c r="AL1131" s="7">
        <v>3</v>
      </c>
      <c r="AM1131" s="6">
        <v>13.98</v>
      </c>
      <c r="AN1131" s="8">
        <v>1</v>
      </c>
      <c r="AO1131" s="6">
        <v>5.04</v>
      </c>
      <c r="AP1131" s="7">
        <v>1</v>
      </c>
      <c r="AQ1131" s="6">
        <v>6</v>
      </c>
      <c r="AR1131" s="7">
        <v>0</v>
      </c>
      <c r="AS1131" s="6">
        <v>0</v>
      </c>
      <c r="AT1131" s="7">
        <v>0</v>
      </c>
      <c r="AU1131" s="6">
        <v>0</v>
      </c>
      <c r="AV1131" s="7">
        <v>0</v>
      </c>
      <c r="AW1131" s="6">
        <v>0</v>
      </c>
      <c r="AX1131" s="5">
        <v>107</v>
      </c>
      <c r="AY1131" s="6">
        <v>544.12800000000004</v>
      </c>
    </row>
    <row r="1132" spans="1:51" x14ac:dyDescent="0.25">
      <c r="A1132" s="4" t="s">
        <v>1170</v>
      </c>
      <c r="B1132" s="5">
        <v>9</v>
      </c>
      <c r="C1132" s="6">
        <v>53.49</v>
      </c>
      <c r="D1132" s="5">
        <v>0</v>
      </c>
      <c r="E1132" s="6">
        <v>0</v>
      </c>
      <c r="F1132" s="5">
        <v>0</v>
      </c>
      <c r="G1132" s="6">
        <v>0</v>
      </c>
      <c r="H1132" s="5">
        <v>3</v>
      </c>
      <c r="I1132" s="6">
        <v>15.105</v>
      </c>
      <c r="J1132" s="5">
        <v>0</v>
      </c>
      <c r="K1132" s="6">
        <v>0</v>
      </c>
      <c r="L1132" s="5">
        <v>0</v>
      </c>
      <c r="M1132" s="6">
        <v>0</v>
      </c>
      <c r="N1132" s="5">
        <v>0</v>
      </c>
      <c r="O1132" s="6">
        <v>0</v>
      </c>
      <c r="P1132" s="5">
        <v>0</v>
      </c>
      <c r="Q1132" s="6">
        <v>0</v>
      </c>
      <c r="R1132" s="5">
        <v>0</v>
      </c>
      <c r="S1132" s="6">
        <v>0</v>
      </c>
      <c r="T1132" s="5">
        <v>0</v>
      </c>
      <c r="U1132" s="6">
        <v>0</v>
      </c>
      <c r="V1132" s="5">
        <v>0</v>
      </c>
      <c r="W1132" s="6">
        <v>0</v>
      </c>
      <c r="X1132" s="5">
        <v>0</v>
      </c>
      <c r="Y1132" s="6">
        <v>0</v>
      </c>
      <c r="Z1132" s="5">
        <v>0</v>
      </c>
      <c r="AA1132" s="6">
        <v>0</v>
      </c>
      <c r="AB1132" s="5">
        <v>0</v>
      </c>
      <c r="AC1132" s="6">
        <v>0</v>
      </c>
      <c r="AD1132" s="5">
        <v>0</v>
      </c>
      <c r="AE1132" s="6">
        <v>0</v>
      </c>
      <c r="AF1132" s="5">
        <v>0</v>
      </c>
      <c r="AG1132" s="6">
        <v>0</v>
      </c>
      <c r="AH1132" s="5">
        <v>0</v>
      </c>
      <c r="AI1132" s="6">
        <v>0</v>
      </c>
      <c r="AJ1132" s="5">
        <v>0</v>
      </c>
      <c r="AK1132" s="6">
        <v>0</v>
      </c>
      <c r="AL1132" s="7">
        <v>1</v>
      </c>
      <c r="AM1132" s="6">
        <v>8.25</v>
      </c>
      <c r="AN1132" s="8">
        <v>0</v>
      </c>
      <c r="AO1132" s="6">
        <v>0</v>
      </c>
      <c r="AP1132" s="7">
        <v>0</v>
      </c>
      <c r="AQ1132" s="6">
        <v>0</v>
      </c>
      <c r="AR1132" s="7">
        <v>0</v>
      </c>
      <c r="AS1132" s="6">
        <v>0</v>
      </c>
      <c r="AT1132" s="7">
        <v>0</v>
      </c>
      <c r="AU1132" s="6">
        <v>0</v>
      </c>
      <c r="AV1132" s="7">
        <v>0</v>
      </c>
      <c r="AW1132" s="6">
        <v>0</v>
      </c>
      <c r="AX1132" s="5">
        <v>13</v>
      </c>
      <c r="AY1132" s="6">
        <v>76.844999999999999</v>
      </c>
    </row>
    <row r="1133" spans="1:51" x14ac:dyDescent="0.25">
      <c r="A1133" s="4" t="s">
        <v>1171</v>
      </c>
      <c r="B1133" s="5">
        <v>14</v>
      </c>
      <c r="C1133" s="6">
        <v>78.385000000000005</v>
      </c>
      <c r="D1133" s="5">
        <v>0</v>
      </c>
      <c r="E1133" s="6">
        <v>0</v>
      </c>
      <c r="F1133" s="5">
        <v>0</v>
      </c>
      <c r="G1133" s="6">
        <v>0</v>
      </c>
      <c r="H1133" s="5">
        <v>0</v>
      </c>
      <c r="I1133" s="6">
        <v>0</v>
      </c>
      <c r="J1133" s="5">
        <v>1</v>
      </c>
      <c r="K1133" s="6">
        <v>5.94</v>
      </c>
      <c r="L1133" s="5">
        <v>0</v>
      </c>
      <c r="M1133" s="6">
        <v>0</v>
      </c>
      <c r="N1133" s="5">
        <v>0</v>
      </c>
      <c r="O1133" s="6">
        <v>0</v>
      </c>
      <c r="P1133" s="5">
        <v>0</v>
      </c>
      <c r="Q1133" s="6">
        <v>0</v>
      </c>
      <c r="R1133" s="5">
        <v>0</v>
      </c>
      <c r="S1133" s="6">
        <v>0</v>
      </c>
      <c r="T1133" s="5">
        <v>0</v>
      </c>
      <c r="U1133" s="6">
        <v>0</v>
      </c>
      <c r="V1133" s="5">
        <v>0</v>
      </c>
      <c r="W1133" s="6">
        <v>0</v>
      </c>
      <c r="X1133" s="5">
        <v>0</v>
      </c>
      <c r="Y1133" s="6">
        <v>0</v>
      </c>
      <c r="Z1133" s="5">
        <v>0</v>
      </c>
      <c r="AA1133" s="6">
        <v>0</v>
      </c>
      <c r="AB1133" s="5">
        <v>1</v>
      </c>
      <c r="AC1133" s="6">
        <v>4.4000000000000004</v>
      </c>
      <c r="AD1133" s="5">
        <v>0</v>
      </c>
      <c r="AE1133" s="6">
        <v>0</v>
      </c>
      <c r="AF1133" s="5">
        <v>0</v>
      </c>
      <c r="AG1133" s="6">
        <v>0</v>
      </c>
      <c r="AH1133" s="5">
        <v>0</v>
      </c>
      <c r="AI1133" s="6">
        <v>0</v>
      </c>
      <c r="AJ1133" s="5">
        <v>1</v>
      </c>
      <c r="AK1133" s="6">
        <v>6.6</v>
      </c>
      <c r="AL1133" s="7">
        <v>0</v>
      </c>
      <c r="AM1133" s="6">
        <v>0</v>
      </c>
      <c r="AN1133" s="8">
        <v>0</v>
      </c>
      <c r="AO1133" s="6">
        <v>0</v>
      </c>
      <c r="AP1133" s="7">
        <v>0</v>
      </c>
      <c r="AQ1133" s="6">
        <v>0</v>
      </c>
      <c r="AR1133" s="7">
        <v>0</v>
      </c>
      <c r="AS1133" s="6">
        <v>0</v>
      </c>
      <c r="AT1133" s="7">
        <v>0</v>
      </c>
      <c r="AU1133" s="6">
        <v>0</v>
      </c>
      <c r="AV1133" s="7">
        <v>0</v>
      </c>
      <c r="AW1133" s="6">
        <v>0</v>
      </c>
      <c r="AX1133" s="5">
        <v>17</v>
      </c>
      <c r="AY1133" s="6">
        <v>95.325000000000003</v>
      </c>
    </row>
    <row r="1134" spans="1:51" x14ac:dyDescent="0.25">
      <c r="A1134" s="4" t="s">
        <v>1172</v>
      </c>
      <c r="B1134" s="5">
        <v>21</v>
      </c>
      <c r="C1134" s="6">
        <v>78.069999999999993</v>
      </c>
      <c r="D1134" s="5">
        <v>0</v>
      </c>
      <c r="E1134" s="6">
        <v>0</v>
      </c>
      <c r="F1134" s="5">
        <v>0</v>
      </c>
      <c r="G1134" s="6">
        <v>0</v>
      </c>
      <c r="H1134" s="5">
        <v>0</v>
      </c>
      <c r="I1134" s="6">
        <v>0</v>
      </c>
      <c r="J1134" s="5">
        <v>0</v>
      </c>
      <c r="K1134" s="6">
        <v>0</v>
      </c>
      <c r="L1134" s="5">
        <v>0</v>
      </c>
      <c r="M1134" s="6">
        <v>0</v>
      </c>
      <c r="N1134" s="5">
        <v>0</v>
      </c>
      <c r="O1134" s="6">
        <v>0</v>
      </c>
      <c r="P1134" s="5">
        <v>0</v>
      </c>
      <c r="Q1134" s="6">
        <v>0</v>
      </c>
      <c r="R1134" s="5">
        <v>0</v>
      </c>
      <c r="S1134" s="6">
        <v>0</v>
      </c>
      <c r="T1134" s="5">
        <v>1</v>
      </c>
      <c r="U1134" s="6">
        <v>6.6</v>
      </c>
      <c r="V1134" s="5">
        <v>0</v>
      </c>
      <c r="W1134" s="6">
        <v>0</v>
      </c>
      <c r="X1134" s="5">
        <v>0</v>
      </c>
      <c r="Y1134" s="6">
        <v>0</v>
      </c>
      <c r="Z1134" s="5">
        <v>0</v>
      </c>
      <c r="AA1134" s="6">
        <v>0</v>
      </c>
      <c r="AB1134" s="5">
        <v>0</v>
      </c>
      <c r="AC1134" s="6">
        <v>0</v>
      </c>
      <c r="AD1134" s="5">
        <v>0</v>
      </c>
      <c r="AE1134" s="6">
        <v>0</v>
      </c>
      <c r="AF1134" s="5">
        <v>0</v>
      </c>
      <c r="AG1134" s="6">
        <v>0</v>
      </c>
      <c r="AH1134" s="5">
        <v>0</v>
      </c>
      <c r="AI1134" s="6">
        <v>0</v>
      </c>
      <c r="AJ1134" s="5">
        <v>0</v>
      </c>
      <c r="AK1134" s="6">
        <v>0</v>
      </c>
      <c r="AL1134" s="7">
        <v>0</v>
      </c>
      <c r="AM1134" s="6">
        <v>0</v>
      </c>
      <c r="AN1134" s="8">
        <v>0</v>
      </c>
      <c r="AO1134" s="6">
        <v>0</v>
      </c>
      <c r="AP1134" s="7">
        <v>0</v>
      </c>
      <c r="AQ1134" s="6">
        <v>0</v>
      </c>
      <c r="AR1134" s="7">
        <v>0</v>
      </c>
      <c r="AS1134" s="6">
        <v>0</v>
      </c>
      <c r="AT1134" s="7">
        <v>0</v>
      </c>
      <c r="AU1134" s="6">
        <v>0</v>
      </c>
      <c r="AV1134" s="7">
        <v>0</v>
      </c>
      <c r="AW1134" s="6">
        <v>0</v>
      </c>
      <c r="AX1134" s="5">
        <v>22</v>
      </c>
      <c r="AY1134" s="6">
        <v>84.67</v>
      </c>
    </row>
    <row r="1135" spans="1:51" x14ac:dyDescent="0.25">
      <c r="A1135" s="4" t="s">
        <v>1173</v>
      </c>
      <c r="B1135" s="5">
        <v>99</v>
      </c>
      <c r="C1135" s="6">
        <v>377.58</v>
      </c>
      <c r="D1135" s="5">
        <v>0</v>
      </c>
      <c r="E1135" s="6">
        <v>0</v>
      </c>
      <c r="F1135" s="5">
        <v>1</v>
      </c>
      <c r="G1135" s="6">
        <v>9.7200000000000006</v>
      </c>
      <c r="H1135" s="5">
        <v>0</v>
      </c>
      <c r="I1135" s="6">
        <v>0</v>
      </c>
      <c r="J1135" s="5">
        <v>0</v>
      </c>
      <c r="K1135" s="6">
        <v>0</v>
      </c>
      <c r="L1135" s="5">
        <v>1</v>
      </c>
      <c r="M1135" s="6">
        <v>6.65</v>
      </c>
      <c r="N1135" s="5">
        <v>0</v>
      </c>
      <c r="O1135" s="6">
        <v>0</v>
      </c>
      <c r="P1135" s="5">
        <v>2</v>
      </c>
      <c r="Q1135" s="6">
        <v>12.35</v>
      </c>
      <c r="R1135" s="5">
        <v>0</v>
      </c>
      <c r="S1135" s="6">
        <v>0</v>
      </c>
      <c r="T1135" s="5">
        <v>1</v>
      </c>
      <c r="U1135" s="6">
        <v>6.46</v>
      </c>
      <c r="V1135" s="5">
        <v>0</v>
      </c>
      <c r="W1135" s="6">
        <v>0</v>
      </c>
      <c r="X1135" s="5">
        <v>1</v>
      </c>
      <c r="Y1135" s="6">
        <v>30.36</v>
      </c>
      <c r="Z1135" s="5">
        <v>0</v>
      </c>
      <c r="AA1135" s="6">
        <v>0</v>
      </c>
      <c r="AB1135" s="5">
        <v>0</v>
      </c>
      <c r="AC1135" s="6">
        <v>0</v>
      </c>
      <c r="AD1135" s="5">
        <v>0</v>
      </c>
      <c r="AE1135" s="6">
        <v>0</v>
      </c>
      <c r="AF1135" s="5">
        <v>1</v>
      </c>
      <c r="AG1135" s="6">
        <v>49.2</v>
      </c>
      <c r="AH1135" s="5">
        <v>0</v>
      </c>
      <c r="AI1135" s="6">
        <v>0</v>
      </c>
      <c r="AJ1135" s="5">
        <v>2</v>
      </c>
      <c r="AK1135" s="6">
        <v>11.95</v>
      </c>
      <c r="AL1135" s="7">
        <v>0</v>
      </c>
      <c r="AM1135" s="6">
        <v>0</v>
      </c>
      <c r="AN1135" s="8">
        <v>0</v>
      </c>
      <c r="AO1135" s="6">
        <v>0</v>
      </c>
      <c r="AP1135" s="7">
        <v>3</v>
      </c>
      <c r="AQ1135" s="6">
        <v>31.63</v>
      </c>
      <c r="AR1135" s="7">
        <v>0</v>
      </c>
      <c r="AS1135" s="6">
        <v>0</v>
      </c>
      <c r="AT1135" s="7">
        <v>1</v>
      </c>
      <c r="AU1135" s="6">
        <v>19.5</v>
      </c>
      <c r="AV1135" s="7">
        <v>0</v>
      </c>
      <c r="AW1135" s="6">
        <v>0</v>
      </c>
      <c r="AX1135" s="5">
        <v>112</v>
      </c>
      <c r="AY1135" s="6">
        <v>555.4</v>
      </c>
    </row>
    <row r="1136" spans="1:51" x14ac:dyDescent="0.25">
      <c r="A1136" s="4" t="s">
        <v>1174</v>
      </c>
      <c r="B1136" s="5">
        <v>125</v>
      </c>
      <c r="C1136" s="6">
        <v>621.42600000000004</v>
      </c>
      <c r="D1136" s="5">
        <v>1</v>
      </c>
      <c r="E1136" s="6">
        <v>8.1</v>
      </c>
      <c r="F1136" s="5">
        <v>0</v>
      </c>
      <c r="G1136" s="6">
        <v>0</v>
      </c>
      <c r="H1136" s="5">
        <v>3</v>
      </c>
      <c r="I1136" s="6">
        <v>11.4</v>
      </c>
      <c r="J1136" s="5">
        <v>0</v>
      </c>
      <c r="K1136" s="6">
        <v>0</v>
      </c>
      <c r="L1136" s="5">
        <v>4</v>
      </c>
      <c r="M1136" s="6">
        <v>20.100000000000001</v>
      </c>
      <c r="N1136" s="5">
        <v>1</v>
      </c>
      <c r="O1136" s="6">
        <v>6.5</v>
      </c>
      <c r="P1136" s="5">
        <v>0</v>
      </c>
      <c r="Q1136" s="6">
        <v>0</v>
      </c>
      <c r="R1136" s="5">
        <v>0</v>
      </c>
      <c r="S1136" s="6">
        <v>0</v>
      </c>
      <c r="T1136" s="5">
        <v>0</v>
      </c>
      <c r="U1136" s="6">
        <v>0</v>
      </c>
      <c r="V1136" s="5">
        <v>0</v>
      </c>
      <c r="W1136" s="6">
        <v>0</v>
      </c>
      <c r="X1136" s="5">
        <v>0</v>
      </c>
      <c r="Y1136" s="6">
        <v>0</v>
      </c>
      <c r="Z1136" s="5">
        <v>1</v>
      </c>
      <c r="AA1136" s="6">
        <v>4.95</v>
      </c>
      <c r="AB1136" s="5">
        <v>0</v>
      </c>
      <c r="AC1136" s="6">
        <v>0</v>
      </c>
      <c r="AD1136" s="5">
        <v>0</v>
      </c>
      <c r="AE1136" s="6">
        <v>0</v>
      </c>
      <c r="AF1136" s="5">
        <v>1</v>
      </c>
      <c r="AG1136" s="6">
        <v>6.6</v>
      </c>
      <c r="AH1136" s="5">
        <v>4</v>
      </c>
      <c r="AI1136" s="6">
        <v>21.16</v>
      </c>
      <c r="AJ1136" s="5">
        <v>0</v>
      </c>
      <c r="AK1136" s="6">
        <v>0</v>
      </c>
      <c r="AL1136" s="7">
        <v>0</v>
      </c>
      <c r="AM1136" s="6">
        <v>0</v>
      </c>
      <c r="AN1136" s="8">
        <v>2</v>
      </c>
      <c r="AO1136" s="6">
        <v>19.22</v>
      </c>
      <c r="AP1136" s="7">
        <v>3</v>
      </c>
      <c r="AQ1136" s="6">
        <v>28.55</v>
      </c>
      <c r="AR1136" s="7">
        <v>0</v>
      </c>
      <c r="AS1136" s="6">
        <v>0</v>
      </c>
      <c r="AT1136" s="7">
        <v>0</v>
      </c>
      <c r="AU1136" s="6">
        <v>0</v>
      </c>
      <c r="AV1136" s="7">
        <v>0</v>
      </c>
      <c r="AW1136" s="6">
        <v>0</v>
      </c>
      <c r="AX1136" s="5">
        <v>145</v>
      </c>
      <c r="AY1136" s="6">
        <v>748.00599999999997</v>
      </c>
    </row>
    <row r="1137" spans="1:51" x14ac:dyDescent="0.25">
      <c r="A1137" s="4" t="s">
        <v>1175</v>
      </c>
      <c r="B1137" s="5">
        <v>48</v>
      </c>
      <c r="C1137" s="6">
        <v>162.51</v>
      </c>
      <c r="D1137" s="5">
        <v>0</v>
      </c>
      <c r="E1137" s="6">
        <v>0</v>
      </c>
      <c r="F1137" s="5">
        <v>0</v>
      </c>
      <c r="G1137" s="6">
        <v>0</v>
      </c>
      <c r="H1137" s="5">
        <v>1</v>
      </c>
      <c r="I1137" s="6">
        <v>10.92</v>
      </c>
      <c r="J1137" s="5">
        <v>1</v>
      </c>
      <c r="K1137" s="6">
        <v>4.4000000000000004</v>
      </c>
      <c r="L1137" s="5">
        <v>0</v>
      </c>
      <c r="M1137" s="6">
        <v>0</v>
      </c>
      <c r="N1137" s="5">
        <v>1</v>
      </c>
      <c r="O1137" s="6">
        <v>5.4</v>
      </c>
      <c r="P1137" s="5">
        <v>3</v>
      </c>
      <c r="Q1137" s="6">
        <v>24.84</v>
      </c>
      <c r="R1137" s="5">
        <v>0</v>
      </c>
      <c r="S1137" s="6">
        <v>0</v>
      </c>
      <c r="T1137" s="5">
        <v>0</v>
      </c>
      <c r="U1137" s="6">
        <v>0</v>
      </c>
      <c r="V1137" s="5">
        <v>1</v>
      </c>
      <c r="W1137" s="6">
        <v>10.8</v>
      </c>
      <c r="X1137" s="5">
        <v>0</v>
      </c>
      <c r="Y1137" s="6">
        <v>0</v>
      </c>
      <c r="Z1137" s="5">
        <v>0</v>
      </c>
      <c r="AA1137" s="6">
        <v>0</v>
      </c>
      <c r="AB1137" s="5">
        <v>0</v>
      </c>
      <c r="AC1137" s="6">
        <v>0</v>
      </c>
      <c r="AD1137" s="5">
        <v>0</v>
      </c>
      <c r="AE1137" s="6">
        <v>0</v>
      </c>
      <c r="AF1137" s="5">
        <v>1</v>
      </c>
      <c r="AG1137" s="6">
        <v>5.67</v>
      </c>
      <c r="AH1137" s="5">
        <v>0</v>
      </c>
      <c r="AI1137" s="6">
        <v>0</v>
      </c>
      <c r="AJ1137" s="5">
        <v>0</v>
      </c>
      <c r="AK1137" s="6">
        <v>0</v>
      </c>
      <c r="AL1137" s="7">
        <v>0</v>
      </c>
      <c r="AM1137" s="6">
        <v>0</v>
      </c>
      <c r="AN1137" s="8">
        <v>0</v>
      </c>
      <c r="AO1137" s="6">
        <v>0</v>
      </c>
      <c r="AP1137" s="7">
        <v>1</v>
      </c>
      <c r="AQ1137" s="6">
        <v>6.3</v>
      </c>
      <c r="AR1137" s="7">
        <v>0</v>
      </c>
      <c r="AS1137" s="6">
        <v>0</v>
      </c>
      <c r="AT1137" s="7">
        <v>0</v>
      </c>
      <c r="AU1137" s="6">
        <v>0</v>
      </c>
      <c r="AV1137" s="7">
        <v>0</v>
      </c>
      <c r="AW1137" s="6">
        <v>0</v>
      </c>
      <c r="AX1137" s="5">
        <v>57</v>
      </c>
      <c r="AY1137" s="6">
        <v>230.84</v>
      </c>
    </row>
    <row r="1138" spans="1:51" x14ac:dyDescent="0.25">
      <c r="A1138" s="4" t="s">
        <v>1176</v>
      </c>
      <c r="B1138" s="5">
        <v>17</v>
      </c>
      <c r="C1138" s="6">
        <v>68.78</v>
      </c>
      <c r="D1138" s="5">
        <v>0</v>
      </c>
      <c r="E1138" s="6">
        <v>0</v>
      </c>
      <c r="F1138" s="5">
        <v>0</v>
      </c>
      <c r="G1138" s="6">
        <v>0</v>
      </c>
      <c r="H1138" s="5">
        <v>1</v>
      </c>
      <c r="I1138" s="6">
        <v>5.12</v>
      </c>
      <c r="J1138" s="5">
        <v>0</v>
      </c>
      <c r="K1138" s="6">
        <v>0</v>
      </c>
      <c r="L1138" s="5">
        <v>0</v>
      </c>
      <c r="M1138" s="6">
        <v>0</v>
      </c>
      <c r="N1138" s="5">
        <v>0</v>
      </c>
      <c r="O1138" s="6">
        <v>0</v>
      </c>
      <c r="P1138" s="5">
        <v>0</v>
      </c>
      <c r="Q1138" s="6">
        <v>0</v>
      </c>
      <c r="R1138" s="5">
        <v>3</v>
      </c>
      <c r="S1138" s="6">
        <v>25.11</v>
      </c>
      <c r="T1138" s="5">
        <v>0</v>
      </c>
      <c r="U1138" s="6">
        <v>0</v>
      </c>
      <c r="V1138" s="5">
        <v>0</v>
      </c>
      <c r="W1138" s="6">
        <v>0</v>
      </c>
      <c r="X1138" s="5">
        <v>0</v>
      </c>
      <c r="Y1138" s="6">
        <v>0</v>
      </c>
      <c r="Z1138" s="5">
        <v>0</v>
      </c>
      <c r="AA1138" s="6">
        <v>0</v>
      </c>
      <c r="AB1138" s="5">
        <v>0</v>
      </c>
      <c r="AC1138" s="6">
        <v>0</v>
      </c>
      <c r="AD1138" s="5">
        <v>0</v>
      </c>
      <c r="AE1138" s="6">
        <v>0</v>
      </c>
      <c r="AF1138" s="5">
        <v>0</v>
      </c>
      <c r="AG1138" s="6">
        <v>0</v>
      </c>
      <c r="AH1138" s="5">
        <v>0</v>
      </c>
      <c r="AI1138" s="6">
        <v>0</v>
      </c>
      <c r="AJ1138" s="5">
        <v>0</v>
      </c>
      <c r="AK1138" s="6">
        <v>0</v>
      </c>
      <c r="AL1138" s="7">
        <v>2</v>
      </c>
      <c r="AM1138" s="6">
        <v>16.5</v>
      </c>
      <c r="AN1138" s="8">
        <v>0</v>
      </c>
      <c r="AO1138" s="6">
        <v>0</v>
      </c>
      <c r="AP1138" s="7">
        <v>0</v>
      </c>
      <c r="AQ1138" s="6">
        <v>0</v>
      </c>
      <c r="AR1138" s="7">
        <v>0</v>
      </c>
      <c r="AS1138" s="6">
        <v>0</v>
      </c>
      <c r="AT1138" s="7">
        <v>0</v>
      </c>
      <c r="AU1138" s="6">
        <v>0</v>
      </c>
      <c r="AV1138" s="7">
        <v>0</v>
      </c>
      <c r="AW1138" s="6">
        <v>0</v>
      </c>
      <c r="AX1138" s="5">
        <v>23</v>
      </c>
      <c r="AY1138" s="6">
        <v>115.51</v>
      </c>
    </row>
    <row r="1139" spans="1:51" x14ac:dyDescent="0.25">
      <c r="A1139" s="4" t="s">
        <v>1177</v>
      </c>
      <c r="B1139" s="5">
        <v>35</v>
      </c>
      <c r="C1139" s="6">
        <v>197.2</v>
      </c>
      <c r="D1139" s="5">
        <v>0</v>
      </c>
      <c r="E1139" s="6">
        <v>0</v>
      </c>
      <c r="F1139" s="5">
        <v>0</v>
      </c>
      <c r="G1139" s="6">
        <v>0</v>
      </c>
      <c r="H1139" s="5">
        <v>0</v>
      </c>
      <c r="I1139" s="6">
        <v>0</v>
      </c>
      <c r="J1139" s="5">
        <v>1</v>
      </c>
      <c r="K1139" s="6">
        <v>3.3</v>
      </c>
      <c r="L1139" s="5">
        <v>2</v>
      </c>
      <c r="M1139" s="6">
        <v>8.8000000000000007</v>
      </c>
      <c r="N1139" s="5">
        <v>1</v>
      </c>
      <c r="O1139" s="6">
        <v>5.7750000000000004</v>
      </c>
      <c r="P1139" s="5">
        <v>0</v>
      </c>
      <c r="Q1139" s="6">
        <v>0</v>
      </c>
      <c r="R1139" s="5">
        <v>1</v>
      </c>
      <c r="S1139" s="6">
        <v>6.6</v>
      </c>
      <c r="T1139" s="5">
        <v>0</v>
      </c>
      <c r="U1139" s="6">
        <v>0</v>
      </c>
      <c r="V1139" s="5">
        <v>0</v>
      </c>
      <c r="W1139" s="6">
        <v>0</v>
      </c>
      <c r="X1139" s="5">
        <v>0</v>
      </c>
      <c r="Y1139" s="6">
        <v>0</v>
      </c>
      <c r="Z1139" s="5">
        <v>0</v>
      </c>
      <c r="AA1139" s="6">
        <v>0</v>
      </c>
      <c r="AB1139" s="5">
        <v>0</v>
      </c>
      <c r="AC1139" s="6">
        <v>0</v>
      </c>
      <c r="AD1139" s="5">
        <v>0</v>
      </c>
      <c r="AE1139" s="6">
        <v>0</v>
      </c>
      <c r="AF1139" s="5">
        <v>0</v>
      </c>
      <c r="AG1139" s="6">
        <v>0</v>
      </c>
      <c r="AH1139" s="5">
        <v>0</v>
      </c>
      <c r="AI1139" s="6">
        <v>0</v>
      </c>
      <c r="AJ1139" s="5">
        <v>2</v>
      </c>
      <c r="AK1139" s="6">
        <v>13.09</v>
      </c>
      <c r="AL1139" s="7">
        <v>1</v>
      </c>
      <c r="AM1139" s="6">
        <v>6.6</v>
      </c>
      <c r="AN1139" s="8">
        <v>1</v>
      </c>
      <c r="AO1139" s="6">
        <v>6.3</v>
      </c>
      <c r="AP1139" s="7">
        <v>0</v>
      </c>
      <c r="AQ1139" s="6">
        <v>0</v>
      </c>
      <c r="AR1139" s="7">
        <v>0</v>
      </c>
      <c r="AS1139" s="6">
        <v>0</v>
      </c>
      <c r="AT1139" s="7">
        <v>0</v>
      </c>
      <c r="AU1139" s="6">
        <v>0</v>
      </c>
      <c r="AV1139" s="7">
        <v>0</v>
      </c>
      <c r="AW1139" s="6">
        <v>0</v>
      </c>
      <c r="AX1139" s="5">
        <v>44</v>
      </c>
      <c r="AY1139" s="6">
        <v>247.66499999999999</v>
      </c>
    </row>
    <row r="1140" spans="1:51" x14ac:dyDescent="0.25">
      <c r="A1140" s="4" t="s">
        <v>1178</v>
      </c>
      <c r="B1140" s="5">
        <v>56</v>
      </c>
      <c r="C1140" s="6">
        <v>236.3</v>
      </c>
      <c r="D1140" s="5">
        <v>1</v>
      </c>
      <c r="E1140" s="6">
        <v>4.32</v>
      </c>
      <c r="F1140" s="5">
        <v>1</v>
      </c>
      <c r="G1140" s="6">
        <v>2.16</v>
      </c>
      <c r="H1140" s="5">
        <v>0</v>
      </c>
      <c r="I1140" s="6">
        <v>0</v>
      </c>
      <c r="J1140" s="5">
        <v>2</v>
      </c>
      <c r="K1140" s="6">
        <v>14.63</v>
      </c>
      <c r="L1140" s="5">
        <v>0</v>
      </c>
      <c r="M1140" s="6">
        <v>0</v>
      </c>
      <c r="N1140" s="5">
        <v>1</v>
      </c>
      <c r="O1140" s="6">
        <v>3.24</v>
      </c>
      <c r="P1140" s="5">
        <v>2</v>
      </c>
      <c r="Q1140" s="6">
        <v>14.28</v>
      </c>
      <c r="R1140" s="5">
        <v>0</v>
      </c>
      <c r="S1140" s="6">
        <v>0</v>
      </c>
      <c r="T1140" s="5">
        <v>0</v>
      </c>
      <c r="U1140" s="6">
        <v>0</v>
      </c>
      <c r="V1140" s="5">
        <v>1</v>
      </c>
      <c r="W1140" s="6">
        <v>34.700000000000003</v>
      </c>
      <c r="X1140" s="5">
        <v>0</v>
      </c>
      <c r="Y1140" s="6">
        <v>0</v>
      </c>
      <c r="Z1140" s="5">
        <v>0</v>
      </c>
      <c r="AA1140" s="6">
        <v>0</v>
      </c>
      <c r="AB1140" s="5">
        <v>0</v>
      </c>
      <c r="AC1140" s="6">
        <v>0</v>
      </c>
      <c r="AD1140" s="5">
        <v>0</v>
      </c>
      <c r="AE1140" s="6">
        <v>0</v>
      </c>
      <c r="AF1140" s="5">
        <v>2</v>
      </c>
      <c r="AG1140" s="6">
        <v>13.2</v>
      </c>
      <c r="AH1140" s="5">
        <v>1</v>
      </c>
      <c r="AI1140" s="6">
        <v>5.0999999999999996</v>
      </c>
      <c r="AJ1140" s="5">
        <v>0</v>
      </c>
      <c r="AK1140" s="6">
        <v>0</v>
      </c>
      <c r="AL1140" s="7">
        <v>0</v>
      </c>
      <c r="AM1140" s="6">
        <v>0</v>
      </c>
      <c r="AN1140" s="8">
        <v>0</v>
      </c>
      <c r="AO1140" s="6">
        <v>0</v>
      </c>
      <c r="AP1140" s="7">
        <v>0</v>
      </c>
      <c r="AQ1140" s="6">
        <v>0</v>
      </c>
      <c r="AR1140" s="7">
        <v>0</v>
      </c>
      <c r="AS1140" s="6">
        <v>0</v>
      </c>
      <c r="AT1140" s="7">
        <v>0</v>
      </c>
      <c r="AU1140" s="6">
        <v>0</v>
      </c>
      <c r="AV1140" s="7">
        <v>0</v>
      </c>
      <c r="AW1140" s="6">
        <v>0</v>
      </c>
      <c r="AX1140" s="5">
        <v>67</v>
      </c>
      <c r="AY1140" s="6">
        <v>327.93</v>
      </c>
    </row>
    <row r="1141" spans="1:51" x14ac:dyDescent="0.25">
      <c r="A1141" s="4" t="s">
        <v>1179</v>
      </c>
      <c r="B1141" s="5">
        <v>175</v>
      </c>
      <c r="C1141" s="6">
        <v>1199.114</v>
      </c>
      <c r="D1141" s="5">
        <v>1</v>
      </c>
      <c r="E1141" s="6">
        <v>2.7</v>
      </c>
      <c r="F1141" s="5">
        <v>2</v>
      </c>
      <c r="G1141" s="6">
        <v>13.92</v>
      </c>
      <c r="H1141" s="5">
        <v>4</v>
      </c>
      <c r="I1141" s="6">
        <v>23</v>
      </c>
      <c r="J1141" s="5">
        <v>1</v>
      </c>
      <c r="K1141" s="6">
        <v>5.5</v>
      </c>
      <c r="L1141" s="5">
        <v>2</v>
      </c>
      <c r="M1141" s="6">
        <v>11.77</v>
      </c>
      <c r="N1141" s="5">
        <v>1</v>
      </c>
      <c r="O1141" s="6">
        <v>10.26</v>
      </c>
      <c r="P1141" s="5">
        <v>3</v>
      </c>
      <c r="Q1141" s="6">
        <v>26.71</v>
      </c>
      <c r="R1141" s="5">
        <v>3</v>
      </c>
      <c r="S1141" s="6">
        <v>51.62</v>
      </c>
      <c r="T1141" s="5">
        <v>2</v>
      </c>
      <c r="U1141" s="6">
        <v>9.1199999999999992</v>
      </c>
      <c r="V1141" s="5">
        <v>3</v>
      </c>
      <c r="W1141" s="6">
        <v>29.4</v>
      </c>
      <c r="X1141" s="5">
        <v>1</v>
      </c>
      <c r="Y1141" s="6">
        <v>4.4000000000000004</v>
      </c>
      <c r="Z1141" s="5">
        <v>5</v>
      </c>
      <c r="AA1141" s="6">
        <v>162.01</v>
      </c>
      <c r="AB1141" s="5">
        <v>2</v>
      </c>
      <c r="AC1141" s="6">
        <v>12.1</v>
      </c>
      <c r="AD1141" s="5">
        <v>5</v>
      </c>
      <c r="AE1141" s="6">
        <v>94.825000000000003</v>
      </c>
      <c r="AF1141" s="5">
        <v>3</v>
      </c>
      <c r="AG1141" s="6">
        <v>17.600000000000001</v>
      </c>
      <c r="AH1141" s="5">
        <v>2</v>
      </c>
      <c r="AI1141" s="6">
        <v>10.595000000000001</v>
      </c>
      <c r="AJ1141" s="5">
        <v>2</v>
      </c>
      <c r="AK1141" s="6">
        <v>7.85</v>
      </c>
      <c r="AL1141" s="7">
        <v>0</v>
      </c>
      <c r="AM1141" s="6">
        <v>0</v>
      </c>
      <c r="AN1141" s="8">
        <v>2</v>
      </c>
      <c r="AO1141" s="6">
        <v>33.57</v>
      </c>
      <c r="AP1141" s="7">
        <v>5</v>
      </c>
      <c r="AQ1141" s="6">
        <v>58.534999999999997</v>
      </c>
      <c r="AR1141" s="7">
        <v>1</v>
      </c>
      <c r="AS1141" s="6">
        <v>6.6</v>
      </c>
      <c r="AT1141" s="7">
        <v>5</v>
      </c>
      <c r="AU1141" s="6">
        <v>89.674999999999997</v>
      </c>
      <c r="AV1141" s="7">
        <v>0</v>
      </c>
      <c r="AW1141" s="6">
        <v>0</v>
      </c>
      <c r="AX1141" s="5">
        <v>230</v>
      </c>
      <c r="AY1141" s="6">
        <v>1880.874</v>
      </c>
    </row>
    <row r="1142" spans="1:51" x14ac:dyDescent="0.25">
      <c r="A1142" s="4" t="s">
        <v>1180</v>
      </c>
      <c r="B1142" s="5">
        <v>2663</v>
      </c>
      <c r="C1142" s="6">
        <v>10752.162</v>
      </c>
      <c r="D1142" s="5">
        <v>14</v>
      </c>
      <c r="E1142" s="6">
        <v>73.680000000000007</v>
      </c>
      <c r="F1142" s="5">
        <v>18</v>
      </c>
      <c r="G1142" s="6">
        <v>93.53</v>
      </c>
      <c r="H1142" s="5">
        <v>23</v>
      </c>
      <c r="I1142" s="6">
        <v>157.94999999999999</v>
      </c>
      <c r="J1142" s="5">
        <v>16</v>
      </c>
      <c r="K1142" s="6">
        <v>90.165000000000006</v>
      </c>
      <c r="L1142" s="5">
        <v>20</v>
      </c>
      <c r="M1142" s="6">
        <v>254.511</v>
      </c>
      <c r="N1142" s="5">
        <v>26</v>
      </c>
      <c r="O1142" s="6">
        <v>220.392</v>
      </c>
      <c r="P1142" s="5">
        <v>18</v>
      </c>
      <c r="Q1142" s="6">
        <v>251.11</v>
      </c>
      <c r="R1142" s="5">
        <v>29</v>
      </c>
      <c r="S1142" s="6">
        <v>217.64</v>
      </c>
      <c r="T1142" s="5">
        <v>31</v>
      </c>
      <c r="U1142" s="6">
        <v>181.90199999999999</v>
      </c>
      <c r="V1142" s="5">
        <v>52</v>
      </c>
      <c r="W1142" s="6">
        <v>531.81600000000003</v>
      </c>
      <c r="X1142" s="5">
        <v>34</v>
      </c>
      <c r="Y1142" s="6">
        <v>181.10900000000001</v>
      </c>
      <c r="Z1142" s="5">
        <v>35</v>
      </c>
      <c r="AA1142" s="6">
        <v>217.505</v>
      </c>
      <c r="AB1142" s="5">
        <v>32</v>
      </c>
      <c r="AC1142" s="6">
        <v>161.99199999999999</v>
      </c>
      <c r="AD1142" s="5">
        <v>67</v>
      </c>
      <c r="AE1142" s="6">
        <v>479.83</v>
      </c>
      <c r="AF1142" s="5">
        <v>46</v>
      </c>
      <c r="AG1142" s="6">
        <v>350.05500000000001</v>
      </c>
      <c r="AH1142" s="5">
        <v>35</v>
      </c>
      <c r="AI1142" s="6">
        <v>228.30799999999999</v>
      </c>
      <c r="AJ1142" s="5">
        <v>32</v>
      </c>
      <c r="AK1142" s="6">
        <v>194.35300000000001</v>
      </c>
      <c r="AL1142" s="7">
        <v>11</v>
      </c>
      <c r="AM1142" s="6">
        <v>188.09899999999999</v>
      </c>
      <c r="AN1142" s="8">
        <v>19</v>
      </c>
      <c r="AO1142" s="6">
        <v>185.685</v>
      </c>
      <c r="AP1142" s="7">
        <v>36</v>
      </c>
      <c r="AQ1142" s="6">
        <v>189.89</v>
      </c>
      <c r="AR1142" s="7">
        <v>32</v>
      </c>
      <c r="AS1142" s="6">
        <v>210.94499999999999</v>
      </c>
      <c r="AT1142" s="7">
        <v>27</v>
      </c>
      <c r="AU1142" s="6">
        <v>180.83</v>
      </c>
      <c r="AV1142" s="7">
        <v>7</v>
      </c>
      <c r="AW1142" s="6">
        <v>42.914999999999999</v>
      </c>
      <c r="AX1142" s="5">
        <v>3323</v>
      </c>
      <c r="AY1142" s="6">
        <v>15636.374</v>
      </c>
    </row>
    <row r="1143" spans="1:51" x14ac:dyDescent="0.25">
      <c r="A1143" s="4" t="s">
        <v>1181</v>
      </c>
      <c r="B1143" s="5">
        <v>2938</v>
      </c>
      <c r="C1143" s="6">
        <v>11859.752</v>
      </c>
      <c r="D1143" s="5">
        <v>29</v>
      </c>
      <c r="E1143" s="6">
        <v>153.465</v>
      </c>
      <c r="F1143" s="5">
        <v>33</v>
      </c>
      <c r="G1143" s="6">
        <v>305.28699999999998</v>
      </c>
      <c r="H1143" s="5">
        <v>34</v>
      </c>
      <c r="I1143" s="6">
        <v>204.06800000000001</v>
      </c>
      <c r="J1143" s="5">
        <v>27</v>
      </c>
      <c r="K1143" s="6">
        <v>274.19</v>
      </c>
      <c r="L1143" s="5">
        <v>29</v>
      </c>
      <c r="M1143" s="6">
        <v>372.38600000000002</v>
      </c>
      <c r="N1143" s="5">
        <v>42</v>
      </c>
      <c r="O1143" s="6">
        <v>438.82499999999999</v>
      </c>
      <c r="P1143" s="5">
        <v>38</v>
      </c>
      <c r="Q1143" s="6">
        <v>253.3</v>
      </c>
      <c r="R1143" s="5">
        <v>41</v>
      </c>
      <c r="S1143" s="6">
        <v>409.01499999999999</v>
      </c>
      <c r="T1143" s="5">
        <v>44</v>
      </c>
      <c r="U1143" s="6">
        <v>453.11700000000002</v>
      </c>
      <c r="V1143" s="5">
        <v>60</v>
      </c>
      <c r="W1143" s="6">
        <v>390.76600000000002</v>
      </c>
      <c r="X1143" s="5">
        <v>61</v>
      </c>
      <c r="Y1143" s="6">
        <v>389.45</v>
      </c>
      <c r="Z1143" s="5">
        <v>43</v>
      </c>
      <c r="AA1143" s="6">
        <v>270.22000000000003</v>
      </c>
      <c r="AB1143" s="5">
        <v>57</v>
      </c>
      <c r="AC1143" s="6">
        <v>393.71</v>
      </c>
      <c r="AD1143" s="5">
        <v>61</v>
      </c>
      <c r="AE1143" s="6">
        <v>381.92</v>
      </c>
      <c r="AF1143" s="5">
        <v>59</v>
      </c>
      <c r="AG1143" s="6">
        <v>496.57499999999999</v>
      </c>
      <c r="AH1143" s="5">
        <v>46</v>
      </c>
      <c r="AI1143" s="6">
        <v>273.69</v>
      </c>
      <c r="AJ1143" s="5">
        <v>27</v>
      </c>
      <c r="AK1143" s="6">
        <v>164.10499999999999</v>
      </c>
      <c r="AL1143" s="7">
        <v>23</v>
      </c>
      <c r="AM1143" s="6">
        <v>155.38999999999999</v>
      </c>
      <c r="AN1143" s="8">
        <v>24</v>
      </c>
      <c r="AO1143" s="6">
        <v>137.44999999999999</v>
      </c>
      <c r="AP1143" s="7">
        <v>49</v>
      </c>
      <c r="AQ1143" s="6">
        <v>352.84</v>
      </c>
      <c r="AR1143" s="7">
        <v>32</v>
      </c>
      <c r="AS1143" s="6">
        <v>243.67500000000001</v>
      </c>
      <c r="AT1143" s="7">
        <v>29</v>
      </c>
      <c r="AU1143" s="6">
        <v>186.405</v>
      </c>
      <c r="AV1143" s="7">
        <v>6</v>
      </c>
      <c r="AW1143" s="6">
        <v>35.325000000000003</v>
      </c>
      <c r="AX1143" s="5">
        <v>3832</v>
      </c>
      <c r="AY1143" s="6">
        <v>18594.925999999999</v>
      </c>
    </row>
    <row r="1144" spans="1:51" x14ac:dyDescent="0.25">
      <c r="A1144" s="4" t="s">
        <v>1182</v>
      </c>
      <c r="B1144" s="5">
        <v>22</v>
      </c>
      <c r="C1144" s="6">
        <v>84.814999999999998</v>
      </c>
      <c r="D1144" s="5">
        <v>0</v>
      </c>
      <c r="E1144" s="6">
        <v>0</v>
      </c>
      <c r="F1144" s="5">
        <v>0</v>
      </c>
      <c r="G1144" s="6">
        <v>0</v>
      </c>
      <c r="H1144" s="5">
        <v>0</v>
      </c>
      <c r="I1144" s="6">
        <v>0</v>
      </c>
      <c r="J1144" s="5">
        <v>0</v>
      </c>
      <c r="K1144" s="6">
        <v>0</v>
      </c>
      <c r="L1144" s="5">
        <v>0</v>
      </c>
      <c r="M1144" s="6">
        <v>0</v>
      </c>
      <c r="N1144" s="5">
        <v>0</v>
      </c>
      <c r="O1144" s="6">
        <v>0</v>
      </c>
      <c r="P1144" s="5">
        <v>0</v>
      </c>
      <c r="Q1144" s="6">
        <v>0</v>
      </c>
      <c r="R1144" s="5">
        <v>0</v>
      </c>
      <c r="S1144" s="6">
        <v>0</v>
      </c>
      <c r="T1144" s="5">
        <v>0</v>
      </c>
      <c r="U1144" s="6">
        <v>0</v>
      </c>
      <c r="V1144" s="5">
        <v>0</v>
      </c>
      <c r="W1144" s="6">
        <v>0</v>
      </c>
      <c r="X1144" s="5">
        <v>0</v>
      </c>
      <c r="Y1144" s="6">
        <v>0</v>
      </c>
      <c r="Z1144" s="5">
        <v>0</v>
      </c>
      <c r="AA1144" s="6">
        <v>0</v>
      </c>
      <c r="AB1144" s="5">
        <v>0</v>
      </c>
      <c r="AC1144" s="6">
        <v>0</v>
      </c>
      <c r="AD1144" s="5">
        <v>0</v>
      </c>
      <c r="AE1144" s="6">
        <v>0</v>
      </c>
      <c r="AF1144" s="5">
        <v>0</v>
      </c>
      <c r="AG1144" s="6">
        <v>0</v>
      </c>
      <c r="AH1144" s="5">
        <v>0</v>
      </c>
      <c r="AI1144" s="6">
        <v>0</v>
      </c>
      <c r="AJ1144" s="5">
        <v>0</v>
      </c>
      <c r="AK1144" s="6">
        <v>0</v>
      </c>
      <c r="AL1144" s="7">
        <v>0</v>
      </c>
      <c r="AM1144" s="6">
        <v>0</v>
      </c>
      <c r="AN1144" s="8">
        <v>0</v>
      </c>
      <c r="AO1144" s="6">
        <v>0</v>
      </c>
      <c r="AP1144" s="7">
        <v>0</v>
      </c>
      <c r="AQ1144" s="6">
        <v>0</v>
      </c>
      <c r="AR1144" s="7">
        <v>0</v>
      </c>
      <c r="AS1144" s="6">
        <v>0</v>
      </c>
      <c r="AT1144" s="7">
        <v>0</v>
      </c>
      <c r="AU1144" s="6">
        <v>0</v>
      </c>
      <c r="AV1144" s="7">
        <v>0</v>
      </c>
      <c r="AW1144" s="6">
        <v>0</v>
      </c>
      <c r="AX1144" s="5">
        <v>22</v>
      </c>
      <c r="AY1144" s="6">
        <v>84.814999999999998</v>
      </c>
    </row>
    <row r="1145" spans="1:51" x14ac:dyDescent="0.25">
      <c r="A1145" s="4" t="s">
        <v>1183</v>
      </c>
      <c r="B1145" s="5">
        <v>2</v>
      </c>
      <c r="C1145" s="6">
        <v>6.39</v>
      </c>
      <c r="D1145" s="5">
        <v>0</v>
      </c>
      <c r="E1145" s="6">
        <v>0</v>
      </c>
      <c r="F1145" s="5">
        <v>0</v>
      </c>
      <c r="G1145" s="6">
        <v>0</v>
      </c>
      <c r="H1145" s="5">
        <v>0</v>
      </c>
      <c r="I1145" s="6">
        <v>0</v>
      </c>
      <c r="J1145" s="5">
        <v>0</v>
      </c>
      <c r="K1145" s="6">
        <v>0</v>
      </c>
      <c r="L1145" s="5">
        <v>0</v>
      </c>
      <c r="M1145" s="6">
        <v>0</v>
      </c>
      <c r="N1145" s="5">
        <v>0</v>
      </c>
      <c r="O1145" s="6">
        <v>0</v>
      </c>
      <c r="P1145" s="5">
        <v>0</v>
      </c>
      <c r="Q1145" s="6">
        <v>0</v>
      </c>
      <c r="R1145" s="5">
        <v>0</v>
      </c>
      <c r="S1145" s="6">
        <v>0</v>
      </c>
      <c r="T1145" s="5">
        <v>0</v>
      </c>
      <c r="U1145" s="6">
        <v>0</v>
      </c>
      <c r="V1145" s="5">
        <v>0</v>
      </c>
      <c r="W1145" s="6">
        <v>0</v>
      </c>
      <c r="X1145" s="5">
        <v>0</v>
      </c>
      <c r="Y1145" s="6">
        <v>0</v>
      </c>
      <c r="Z1145" s="5">
        <v>0</v>
      </c>
      <c r="AA1145" s="6">
        <v>0</v>
      </c>
      <c r="AB1145" s="5">
        <v>0</v>
      </c>
      <c r="AC1145" s="6">
        <v>0</v>
      </c>
      <c r="AD1145" s="5">
        <v>0</v>
      </c>
      <c r="AE1145" s="6">
        <v>0</v>
      </c>
      <c r="AF1145" s="5">
        <v>0</v>
      </c>
      <c r="AG1145" s="6">
        <v>0</v>
      </c>
      <c r="AH1145" s="5">
        <v>0</v>
      </c>
      <c r="AI1145" s="6">
        <v>0</v>
      </c>
      <c r="AJ1145" s="5">
        <v>0</v>
      </c>
      <c r="AK1145" s="6">
        <v>0</v>
      </c>
      <c r="AL1145" s="7">
        <v>0</v>
      </c>
      <c r="AM1145" s="6">
        <v>0</v>
      </c>
      <c r="AN1145" s="8">
        <v>0</v>
      </c>
      <c r="AO1145" s="6">
        <v>0</v>
      </c>
      <c r="AP1145" s="7">
        <v>0</v>
      </c>
      <c r="AQ1145" s="6">
        <v>0</v>
      </c>
      <c r="AR1145" s="7">
        <v>0</v>
      </c>
      <c r="AS1145" s="6">
        <v>0</v>
      </c>
      <c r="AT1145" s="7">
        <v>0</v>
      </c>
      <c r="AU1145" s="6">
        <v>0</v>
      </c>
      <c r="AV1145" s="7">
        <v>0</v>
      </c>
      <c r="AW1145" s="6">
        <v>0</v>
      </c>
      <c r="AX1145" s="5">
        <v>2</v>
      </c>
      <c r="AY1145" s="6">
        <v>6.39</v>
      </c>
    </row>
    <row r="1146" spans="1:51" x14ac:dyDescent="0.25">
      <c r="A1146" s="4" t="s">
        <v>1184</v>
      </c>
      <c r="B1146" s="5">
        <v>1392</v>
      </c>
      <c r="C1146" s="6">
        <v>4917.1750000000002</v>
      </c>
      <c r="D1146" s="5">
        <v>8</v>
      </c>
      <c r="E1146" s="6">
        <v>129.947</v>
      </c>
      <c r="F1146" s="5">
        <v>3</v>
      </c>
      <c r="G1146" s="6">
        <v>14.95</v>
      </c>
      <c r="H1146" s="5">
        <v>14</v>
      </c>
      <c r="I1146" s="6">
        <v>63.045000000000002</v>
      </c>
      <c r="J1146" s="5">
        <v>12</v>
      </c>
      <c r="K1146" s="6">
        <v>82.59</v>
      </c>
      <c r="L1146" s="5">
        <v>16</v>
      </c>
      <c r="M1146" s="6">
        <v>70.234999999999999</v>
      </c>
      <c r="N1146" s="5">
        <v>8</v>
      </c>
      <c r="O1146" s="6">
        <v>38.65</v>
      </c>
      <c r="P1146" s="5">
        <v>12</v>
      </c>
      <c r="Q1146" s="6">
        <v>57.02</v>
      </c>
      <c r="R1146" s="5">
        <v>21</v>
      </c>
      <c r="S1146" s="6">
        <v>138.31</v>
      </c>
      <c r="T1146" s="5">
        <v>16</v>
      </c>
      <c r="U1146" s="6">
        <v>75.144999999999996</v>
      </c>
      <c r="V1146" s="5">
        <v>21</v>
      </c>
      <c r="W1146" s="6">
        <v>130.375</v>
      </c>
      <c r="X1146" s="5">
        <v>22</v>
      </c>
      <c r="Y1146" s="6">
        <v>185.73</v>
      </c>
      <c r="Z1146" s="5">
        <v>19</v>
      </c>
      <c r="AA1146" s="6">
        <v>102.41</v>
      </c>
      <c r="AB1146" s="5">
        <v>21</v>
      </c>
      <c r="AC1146" s="6">
        <v>130.24</v>
      </c>
      <c r="AD1146" s="5">
        <v>24</v>
      </c>
      <c r="AE1146" s="6">
        <v>137.55500000000001</v>
      </c>
      <c r="AF1146" s="5">
        <v>33</v>
      </c>
      <c r="AG1146" s="6">
        <v>190.76499999999999</v>
      </c>
      <c r="AH1146" s="5">
        <v>26</v>
      </c>
      <c r="AI1146" s="6">
        <v>320.28500000000003</v>
      </c>
      <c r="AJ1146" s="5">
        <v>17</v>
      </c>
      <c r="AK1146" s="6">
        <v>88.275000000000006</v>
      </c>
      <c r="AL1146" s="7">
        <v>5</v>
      </c>
      <c r="AM1146" s="6">
        <v>28</v>
      </c>
      <c r="AN1146" s="8">
        <v>13</v>
      </c>
      <c r="AO1146" s="6">
        <v>86.594999999999999</v>
      </c>
      <c r="AP1146" s="7">
        <v>16</v>
      </c>
      <c r="AQ1146" s="6">
        <v>104.595</v>
      </c>
      <c r="AR1146" s="7">
        <v>16</v>
      </c>
      <c r="AS1146" s="6">
        <v>191.155</v>
      </c>
      <c r="AT1146" s="7">
        <v>15</v>
      </c>
      <c r="AU1146" s="6">
        <v>117.86</v>
      </c>
      <c r="AV1146" s="7">
        <v>3</v>
      </c>
      <c r="AW1146" s="6">
        <v>14.7</v>
      </c>
      <c r="AX1146" s="5">
        <v>1753</v>
      </c>
      <c r="AY1146" s="6">
        <v>7415.607</v>
      </c>
    </row>
    <row r="1147" spans="1:51" x14ac:dyDescent="0.25">
      <c r="A1147" s="4" t="s">
        <v>1185</v>
      </c>
      <c r="B1147" s="5">
        <v>1017</v>
      </c>
      <c r="C1147" s="6">
        <v>3224.2179999999998</v>
      </c>
      <c r="D1147" s="5">
        <v>6</v>
      </c>
      <c r="E1147" s="6">
        <v>24.92</v>
      </c>
      <c r="F1147" s="5">
        <v>14</v>
      </c>
      <c r="G1147" s="6">
        <v>63.945</v>
      </c>
      <c r="H1147" s="5">
        <v>14</v>
      </c>
      <c r="I1147" s="6">
        <v>64.27</v>
      </c>
      <c r="J1147" s="5">
        <v>8</v>
      </c>
      <c r="K1147" s="6">
        <v>51.63</v>
      </c>
      <c r="L1147" s="5">
        <v>7</v>
      </c>
      <c r="M1147" s="6">
        <v>45.7</v>
      </c>
      <c r="N1147" s="5">
        <v>10</v>
      </c>
      <c r="O1147" s="6">
        <v>58.975000000000001</v>
      </c>
      <c r="P1147" s="5">
        <v>7</v>
      </c>
      <c r="Q1147" s="6">
        <v>37.26</v>
      </c>
      <c r="R1147" s="5">
        <v>8</v>
      </c>
      <c r="S1147" s="6">
        <v>37</v>
      </c>
      <c r="T1147" s="5">
        <v>11</v>
      </c>
      <c r="U1147" s="6">
        <v>64.28</v>
      </c>
      <c r="V1147" s="5">
        <v>11</v>
      </c>
      <c r="W1147" s="6">
        <v>146.77699999999999</v>
      </c>
      <c r="X1147" s="5">
        <v>12</v>
      </c>
      <c r="Y1147" s="6">
        <v>74.754999999999995</v>
      </c>
      <c r="Z1147" s="5">
        <v>7</v>
      </c>
      <c r="AA1147" s="6">
        <v>60.57</v>
      </c>
      <c r="AB1147" s="5">
        <v>12</v>
      </c>
      <c r="AC1147" s="6">
        <v>106.495</v>
      </c>
      <c r="AD1147" s="5">
        <v>16</v>
      </c>
      <c r="AE1147" s="6">
        <v>86.704999999999998</v>
      </c>
      <c r="AF1147" s="5">
        <v>22</v>
      </c>
      <c r="AG1147" s="6">
        <v>134.46</v>
      </c>
      <c r="AH1147" s="5">
        <v>16</v>
      </c>
      <c r="AI1147" s="6">
        <v>75.349999999999994</v>
      </c>
      <c r="AJ1147" s="5">
        <v>21</v>
      </c>
      <c r="AK1147" s="6">
        <v>157.596</v>
      </c>
      <c r="AL1147" s="7">
        <v>7</v>
      </c>
      <c r="AM1147" s="6">
        <v>46.265000000000001</v>
      </c>
      <c r="AN1147" s="8">
        <v>11</v>
      </c>
      <c r="AO1147" s="6">
        <v>81.915000000000006</v>
      </c>
      <c r="AP1147" s="7">
        <v>14</v>
      </c>
      <c r="AQ1147" s="6">
        <v>87.65</v>
      </c>
      <c r="AR1147" s="7">
        <v>10</v>
      </c>
      <c r="AS1147" s="6">
        <v>48.465000000000003</v>
      </c>
      <c r="AT1147" s="7">
        <v>12</v>
      </c>
      <c r="AU1147" s="6">
        <v>72.650000000000006</v>
      </c>
      <c r="AV1147" s="7">
        <v>2</v>
      </c>
      <c r="AW1147" s="6">
        <v>9.6300000000000008</v>
      </c>
      <c r="AX1147" s="5">
        <v>1275</v>
      </c>
      <c r="AY1147" s="6">
        <v>4861.4809999999998</v>
      </c>
    </row>
    <row r="1148" spans="1:51" x14ac:dyDescent="0.25">
      <c r="A1148" s="4" t="s">
        <v>1186</v>
      </c>
      <c r="B1148" s="5">
        <v>83</v>
      </c>
      <c r="C1148" s="6">
        <v>371.90899999999999</v>
      </c>
      <c r="D1148" s="5">
        <v>1</v>
      </c>
      <c r="E1148" s="6">
        <v>0.54</v>
      </c>
      <c r="F1148" s="5">
        <v>3</v>
      </c>
      <c r="G1148" s="6">
        <v>19.010000000000002</v>
      </c>
      <c r="H1148" s="5">
        <v>2</v>
      </c>
      <c r="I1148" s="6">
        <v>11</v>
      </c>
      <c r="J1148" s="5">
        <v>0</v>
      </c>
      <c r="K1148" s="6">
        <v>0</v>
      </c>
      <c r="L1148" s="5">
        <v>1</v>
      </c>
      <c r="M1148" s="6">
        <v>4.8600000000000003</v>
      </c>
      <c r="N1148" s="5">
        <v>1</v>
      </c>
      <c r="O1148" s="6">
        <v>6.5</v>
      </c>
      <c r="P1148" s="5">
        <v>0</v>
      </c>
      <c r="Q1148" s="6">
        <v>0</v>
      </c>
      <c r="R1148" s="5">
        <v>1</v>
      </c>
      <c r="S1148" s="6">
        <v>5.4</v>
      </c>
      <c r="T1148" s="5">
        <v>1</v>
      </c>
      <c r="U1148" s="6">
        <v>6.6</v>
      </c>
      <c r="V1148" s="5">
        <v>1</v>
      </c>
      <c r="W1148" s="6">
        <v>6.2</v>
      </c>
      <c r="X1148" s="5">
        <v>2</v>
      </c>
      <c r="Y1148" s="6">
        <v>13.75</v>
      </c>
      <c r="Z1148" s="5">
        <v>1</v>
      </c>
      <c r="AA1148" s="6">
        <v>6</v>
      </c>
      <c r="AB1148" s="5">
        <v>2</v>
      </c>
      <c r="AC1148" s="6">
        <v>7.8150000000000004</v>
      </c>
      <c r="AD1148" s="5">
        <v>3</v>
      </c>
      <c r="AE1148" s="6">
        <v>22.85</v>
      </c>
      <c r="AF1148" s="5">
        <v>2</v>
      </c>
      <c r="AG1148" s="6">
        <v>11.55</v>
      </c>
      <c r="AH1148" s="5">
        <v>1</v>
      </c>
      <c r="AI1148" s="6">
        <v>6.49</v>
      </c>
      <c r="AJ1148" s="5">
        <v>3</v>
      </c>
      <c r="AK1148" s="6">
        <v>25.234999999999999</v>
      </c>
      <c r="AL1148" s="7">
        <v>1</v>
      </c>
      <c r="AM1148" s="6">
        <v>6.6150000000000002</v>
      </c>
      <c r="AN1148" s="8">
        <v>1</v>
      </c>
      <c r="AO1148" s="6">
        <v>6.49</v>
      </c>
      <c r="AP1148" s="7">
        <v>0</v>
      </c>
      <c r="AQ1148" s="6">
        <v>0</v>
      </c>
      <c r="AR1148" s="7">
        <v>1</v>
      </c>
      <c r="AS1148" s="6">
        <v>7.8</v>
      </c>
      <c r="AT1148" s="7">
        <v>0</v>
      </c>
      <c r="AU1148" s="6">
        <v>0</v>
      </c>
      <c r="AV1148" s="7">
        <v>0</v>
      </c>
      <c r="AW1148" s="6">
        <v>0</v>
      </c>
      <c r="AX1148" s="5">
        <v>111</v>
      </c>
      <c r="AY1148" s="6">
        <v>546.61400000000003</v>
      </c>
    </row>
    <row r="1149" spans="1:51" x14ac:dyDescent="0.25">
      <c r="A1149" s="4" t="s">
        <v>1187</v>
      </c>
      <c r="B1149" s="5">
        <v>136</v>
      </c>
      <c r="C1149" s="6">
        <v>512.76</v>
      </c>
      <c r="D1149" s="5">
        <v>0</v>
      </c>
      <c r="E1149" s="6">
        <v>0</v>
      </c>
      <c r="F1149" s="5">
        <v>0</v>
      </c>
      <c r="G1149" s="6">
        <v>0</v>
      </c>
      <c r="H1149" s="5">
        <v>1</v>
      </c>
      <c r="I1149" s="6">
        <v>5.13</v>
      </c>
      <c r="J1149" s="5">
        <v>1</v>
      </c>
      <c r="K1149" s="6">
        <v>1.62</v>
      </c>
      <c r="L1149" s="5">
        <v>2</v>
      </c>
      <c r="M1149" s="6">
        <v>6.6</v>
      </c>
      <c r="N1149" s="5">
        <v>1</v>
      </c>
      <c r="O1149" s="6">
        <v>26.46</v>
      </c>
      <c r="P1149" s="5">
        <v>0</v>
      </c>
      <c r="Q1149" s="6">
        <v>0</v>
      </c>
      <c r="R1149" s="5">
        <v>0</v>
      </c>
      <c r="S1149" s="6">
        <v>0</v>
      </c>
      <c r="T1149" s="5">
        <v>0</v>
      </c>
      <c r="U1149" s="6">
        <v>0</v>
      </c>
      <c r="V1149" s="5">
        <v>2</v>
      </c>
      <c r="W1149" s="6">
        <v>10.194000000000001</v>
      </c>
      <c r="X1149" s="5">
        <v>3</v>
      </c>
      <c r="Y1149" s="6">
        <v>18.3</v>
      </c>
      <c r="Z1149" s="5">
        <v>2</v>
      </c>
      <c r="AA1149" s="6">
        <v>7.4249999999999998</v>
      </c>
      <c r="AB1149" s="5">
        <v>0</v>
      </c>
      <c r="AC1149" s="6">
        <v>0</v>
      </c>
      <c r="AD1149" s="5">
        <v>2</v>
      </c>
      <c r="AE1149" s="6">
        <v>15.18</v>
      </c>
      <c r="AF1149" s="5">
        <v>1</v>
      </c>
      <c r="AG1149" s="6">
        <v>6.1</v>
      </c>
      <c r="AH1149" s="5">
        <v>1</v>
      </c>
      <c r="AI1149" s="6">
        <v>6.6</v>
      </c>
      <c r="AJ1149" s="5">
        <v>1</v>
      </c>
      <c r="AK1149" s="6">
        <v>4.4800000000000004</v>
      </c>
      <c r="AL1149" s="7">
        <v>1</v>
      </c>
      <c r="AM1149" s="6">
        <v>6.3250000000000002</v>
      </c>
      <c r="AN1149" s="8">
        <v>1</v>
      </c>
      <c r="AO1149" s="6">
        <v>5.31</v>
      </c>
      <c r="AP1149" s="7">
        <v>0</v>
      </c>
      <c r="AQ1149" s="6">
        <v>0</v>
      </c>
      <c r="AR1149" s="7">
        <v>1</v>
      </c>
      <c r="AS1149" s="6">
        <v>6.05</v>
      </c>
      <c r="AT1149" s="7">
        <v>0</v>
      </c>
      <c r="AU1149" s="6">
        <v>0</v>
      </c>
      <c r="AV1149" s="7">
        <v>0</v>
      </c>
      <c r="AW1149" s="6">
        <v>0</v>
      </c>
      <c r="AX1149" s="5">
        <v>156</v>
      </c>
      <c r="AY1149" s="6">
        <v>638.53399999999999</v>
      </c>
    </row>
    <row r="1150" spans="1:51" x14ac:dyDescent="0.25">
      <c r="A1150" s="4" t="s">
        <v>1188</v>
      </c>
      <c r="B1150" s="5">
        <v>44</v>
      </c>
      <c r="C1150" s="6">
        <v>193.45500000000001</v>
      </c>
      <c r="D1150" s="5">
        <v>0</v>
      </c>
      <c r="E1150" s="6">
        <v>0</v>
      </c>
      <c r="F1150" s="5">
        <v>0</v>
      </c>
      <c r="G1150" s="6">
        <v>0</v>
      </c>
      <c r="H1150" s="5">
        <v>0</v>
      </c>
      <c r="I1150" s="6">
        <v>0</v>
      </c>
      <c r="J1150" s="5">
        <v>1</v>
      </c>
      <c r="K1150" s="6">
        <v>5.13</v>
      </c>
      <c r="L1150" s="5">
        <v>0</v>
      </c>
      <c r="M1150" s="6">
        <v>0</v>
      </c>
      <c r="N1150" s="5">
        <v>1</v>
      </c>
      <c r="O1150" s="6">
        <v>6.48</v>
      </c>
      <c r="P1150" s="5">
        <v>1</v>
      </c>
      <c r="Q1150" s="6">
        <v>8.1</v>
      </c>
      <c r="R1150" s="5">
        <v>0</v>
      </c>
      <c r="S1150" s="6">
        <v>0</v>
      </c>
      <c r="T1150" s="5">
        <v>2</v>
      </c>
      <c r="U1150" s="6">
        <v>105.875</v>
      </c>
      <c r="V1150" s="5">
        <v>0</v>
      </c>
      <c r="W1150" s="6">
        <v>0</v>
      </c>
      <c r="X1150" s="5">
        <v>0</v>
      </c>
      <c r="Y1150" s="6">
        <v>0</v>
      </c>
      <c r="Z1150" s="5">
        <v>2</v>
      </c>
      <c r="AA1150" s="6">
        <v>13.035</v>
      </c>
      <c r="AB1150" s="5">
        <v>0</v>
      </c>
      <c r="AC1150" s="6">
        <v>0</v>
      </c>
      <c r="AD1150" s="5">
        <v>0</v>
      </c>
      <c r="AE1150" s="6">
        <v>0</v>
      </c>
      <c r="AF1150" s="5">
        <v>0</v>
      </c>
      <c r="AG1150" s="6">
        <v>0</v>
      </c>
      <c r="AH1150" s="5">
        <v>1</v>
      </c>
      <c r="AI1150" s="6">
        <v>6.6</v>
      </c>
      <c r="AJ1150" s="5">
        <v>0</v>
      </c>
      <c r="AK1150" s="6">
        <v>0</v>
      </c>
      <c r="AL1150" s="7">
        <v>0</v>
      </c>
      <c r="AM1150" s="6">
        <v>0</v>
      </c>
      <c r="AN1150" s="8">
        <v>0</v>
      </c>
      <c r="AO1150" s="6">
        <v>0</v>
      </c>
      <c r="AP1150" s="7">
        <v>0</v>
      </c>
      <c r="AQ1150" s="6">
        <v>0</v>
      </c>
      <c r="AR1150" s="7">
        <v>1</v>
      </c>
      <c r="AS1150" s="6">
        <v>11.97</v>
      </c>
      <c r="AT1150" s="7">
        <v>0</v>
      </c>
      <c r="AU1150" s="6">
        <v>0</v>
      </c>
      <c r="AV1150" s="7">
        <v>0</v>
      </c>
      <c r="AW1150" s="6">
        <v>0</v>
      </c>
      <c r="AX1150" s="5">
        <v>53</v>
      </c>
      <c r="AY1150" s="6">
        <v>350.64499999999998</v>
      </c>
    </row>
    <row r="1151" spans="1:51" x14ac:dyDescent="0.25">
      <c r="A1151" s="4" t="s">
        <v>1189</v>
      </c>
      <c r="B1151" s="5">
        <v>575</v>
      </c>
      <c r="C1151" s="6">
        <v>2454.4609999999998</v>
      </c>
      <c r="D1151" s="5">
        <v>7</v>
      </c>
      <c r="E1151" s="6">
        <v>70.38</v>
      </c>
      <c r="F1151" s="5">
        <v>4</v>
      </c>
      <c r="G1151" s="6">
        <v>22.9</v>
      </c>
      <c r="H1151" s="5">
        <v>2</v>
      </c>
      <c r="I1151" s="6">
        <v>24.71</v>
      </c>
      <c r="J1151" s="5">
        <v>8</v>
      </c>
      <c r="K1151" s="6">
        <v>66.075000000000003</v>
      </c>
      <c r="L1151" s="5">
        <v>4</v>
      </c>
      <c r="M1151" s="6">
        <v>19.71</v>
      </c>
      <c r="N1151" s="5">
        <v>4</v>
      </c>
      <c r="O1151" s="6">
        <v>28.08</v>
      </c>
      <c r="P1151" s="5">
        <v>5</v>
      </c>
      <c r="Q1151" s="6">
        <v>29.234999999999999</v>
      </c>
      <c r="R1151" s="5">
        <v>3</v>
      </c>
      <c r="S1151" s="6">
        <v>15.66</v>
      </c>
      <c r="T1151" s="5">
        <v>3</v>
      </c>
      <c r="U1151" s="6">
        <v>20.079999999999998</v>
      </c>
      <c r="V1151" s="5">
        <v>12</v>
      </c>
      <c r="W1151" s="6">
        <v>87.135000000000005</v>
      </c>
      <c r="X1151" s="5">
        <v>8</v>
      </c>
      <c r="Y1151" s="6">
        <v>114.66</v>
      </c>
      <c r="Z1151" s="5">
        <v>6</v>
      </c>
      <c r="AA1151" s="6">
        <v>30.74</v>
      </c>
      <c r="AB1151" s="5">
        <v>4</v>
      </c>
      <c r="AC1151" s="6">
        <v>47.305</v>
      </c>
      <c r="AD1151" s="5">
        <v>13</v>
      </c>
      <c r="AE1151" s="6">
        <v>94.534999999999997</v>
      </c>
      <c r="AF1151" s="5">
        <v>5</v>
      </c>
      <c r="AG1151" s="6">
        <v>31.18</v>
      </c>
      <c r="AH1151" s="5">
        <v>7</v>
      </c>
      <c r="AI1151" s="6">
        <v>88.394999999999996</v>
      </c>
      <c r="AJ1151" s="5">
        <v>7</v>
      </c>
      <c r="AK1151" s="6">
        <v>44.97</v>
      </c>
      <c r="AL1151" s="7">
        <v>5</v>
      </c>
      <c r="AM1151" s="6">
        <v>26.01</v>
      </c>
      <c r="AN1151" s="8">
        <v>2</v>
      </c>
      <c r="AO1151" s="6">
        <v>10.065</v>
      </c>
      <c r="AP1151" s="7">
        <v>7</v>
      </c>
      <c r="AQ1151" s="6">
        <v>143.14500000000001</v>
      </c>
      <c r="AR1151" s="7">
        <v>1</v>
      </c>
      <c r="AS1151" s="6">
        <v>1.925</v>
      </c>
      <c r="AT1151" s="7">
        <v>9</v>
      </c>
      <c r="AU1151" s="6">
        <v>93.66</v>
      </c>
      <c r="AV1151" s="7">
        <v>2</v>
      </c>
      <c r="AW1151" s="6">
        <v>11.5</v>
      </c>
      <c r="AX1151" s="5">
        <v>703</v>
      </c>
      <c r="AY1151" s="6">
        <v>3576.5160000000001</v>
      </c>
    </row>
    <row r="1152" spans="1:51" x14ac:dyDescent="0.25">
      <c r="A1152" s="4" t="s">
        <v>1190</v>
      </c>
      <c r="B1152" s="5">
        <v>35</v>
      </c>
      <c r="C1152" s="6">
        <v>248.31</v>
      </c>
      <c r="D1152" s="5">
        <v>2</v>
      </c>
      <c r="E1152" s="6">
        <v>37.549999999999997</v>
      </c>
      <c r="F1152" s="5">
        <v>2</v>
      </c>
      <c r="G1152" s="6">
        <v>25.92</v>
      </c>
      <c r="H1152" s="5">
        <v>1</v>
      </c>
      <c r="I1152" s="6">
        <v>4.95</v>
      </c>
      <c r="J1152" s="5">
        <v>0</v>
      </c>
      <c r="K1152" s="6">
        <v>0</v>
      </c>
      <c r="L1152" s="5">
        <v>0</v>
      </c>
      <c r="M1152" s="6">
        <v>0</v>
      </c>
      <c r="N1152" s="5">
        <v>0</v>
      </c>
      <c r="O1152" s="6">
        <v>0</v>
      </c>
      <c r="P1152" s="5">
        <v>1</v>
      </c>
      <c r="Q1152" s="6">
        <v>7.56</v>
      </c>
      <c r="R1152" s="5">
        <v>1</v>
      </c>
      <c r="S1152" s="6">
        <v>11</v>
      </c>
      <c r="T1152" s="5">
        <v>0</v>
      </c>
      <c r="U1152" s="6">
        <v>0</v>
      </c>
      <c r="V1152" s="5">
        <v>0</v>
      </c>
      <c r="W1152" s="6">
        <v>0</v>
      </c>
      <c r="X1152" s="5">
        <v>0</v>
      </c>
      <c r="Y1152" s="6">
        <v>0</v>
      </c>
      <c r="Z1152" s="5">
        <v>2</v>
      </c>
      <c r="AA1152" s="6">
        <v>11.53</v>
      </c>
      <c r="AB1152" s="5">
        <v>1</v>
      </c>
      <c r="AC1152" s="6">
        <v>6.6</v>
      </c>
      <c r="AD1152" s="5">
        <v>0</v>
      </c>
      <c r="AE1152" s="6">
        <v>0</v>
      </c>
      <c r="AF1152" s="5">
        <v>2</v>
      </c>
      <c r="AG1152" s="6">
        <v>13.04</v>
      </c>
      <c r="AH1152" s="5">
        <v>0</v>
      </c>
      <c r="AI1152" s="6">
        <v>0</v>
      </c>
      <c r="AJ1152" s="5">
        <v>0</v>
      </c>
      <c r="AK1152" s="6">
        <v>0</v>
      </c>
      <c r="AL1152" s="7">
        <v>0</v>
      </c>
      <c r="AM1152" s="6">
        <v>0</v>
      </c>
      <c r="AN1152" s="8">
        <v>0</v>
      </c>
      <c r="AO1152" s="6">
        <v>0</v>
      </c>
      <c r="AP1152" s="7">
        <v>0</v>
      </c>
      <c r="AQ1152" s="6">
        <v>0</v>
      </c>
      <c r="AR1152" s="7">
        <v>0</v>
      </c>
      <c r="AS1152" s="6">
        <v>0</v>
      </c>
      <c r="AT1152" s="7">
        <v>0</v>
      </c>
      <c r="AU1152" s="6">
        <v>0</v>
      </c>
      <c r="AV1152" s="7">
        <v>0</v>
      </c>
      <c r="AW1152" s="6">
        <v>0</v>
      </c>
      <c r="AX1152" s="5">
        <v>47</v>
      </c>
      <c r="AY1152" s="6">
        <v>366.46</v>
      </c>
    </row>
    <row r="1153" spans="1:51" x14ac:dyDescent="0.25">
      <c r="A1153" s="4" t="s">
        <v>1191</v>
      </c>
      <c r="B1153" s="5">
        <v>87</v>
      </c>
      <c r="C1153" s="6">
        <v>379.67</v>
      </c>
      <c r="D1153" s="5">
        <v>1</v>
      </c>
      <c r="E1153" s="6">
        <v>9.9</v>
      </c>
      <c r="F1153" s="5">
        <v>0</v>
      </c>
      <c r="G1153" s="6">
        <v>0</v>
      </c>
      <c r="H1153" s="5">
        <v>4</v>
      </c>
      <c r="I1153" s="6">
        <v>25.11</v>
      </c>
      <c r="J1153" s="5">
        <v>0</v>
      </c>
      <c r="K1153" s="6">
        <v>0</v>
      </c>
      <c r="L1153" s="5">
        <v>1</v>
      </c>
      <c r="M1153" s="6">
        <v>3.3</v>
      </c>
      <c r="N1153" s="5">
        <v>1</v>
      </c>
      <c r="O1153" s="6">
        <v>5.94</v>
      </c>
      <c r="P1153" s="5">
        <v>5</v>
      </c>
      <c r="Q1153" s="6">
        <v>28.54</v>
      </c>
      <c r="R1153" s="5">
        <v>1</v>
      </c>
      <c r="S1153" s="6">
        <v>7.98</v>
      </c>
      <c r="T1153" s="5">
        <v>1</v>
      </c>
      <c r="U1153" s="6">
        <v>4.2</v>
      </c>
      <c r="V1153" s="5">
        <v>1</v>
      </c>
      <c r="W1153" s="6">
        <v>1.9950000000000001</v>
      </c>
      <c r="X1153" s="5">
        <v>0</v>
      </c>
      <c r="Y1153" s="6">
        <v>0</v>
      </c>
      <c r="Z1153" s="5">
        <v>1</v>
      </c>
      <c r="AA1153" s="6">
        <v>6.54</v>
      </c>
      <c r="AB1153" s="5">
        <v>0</v>
      </c>
      <c r="AC1153" s="6">
        <v>0</v>
      </c>
      <c r="AD1153" s="5">
        <v>1</v>
      </c>
      <c r="AE1153" s="6">
        <v>6.6</v>
      </c>
      <c r="AF1153" s="5">
        <v>2</v>
      </c>
      <c r="AG1153" s="6">
        <v>42.9</v>
      </c>
      <c r="AH1153" s="5">
        <v>1</v>
      </c>
      <c r="AI1153" s="6">
        <v>6.9</v>
      </c>
      <c r="AJ1153" s="5">
        <v>0</v>
      </c>
      <c r="AK1153" s="6">
        <v>0</v>
      </c>
      <c r="AL1153" s="7">
        <v>1</v>
      </c>
      <c r="AM1153" s="6">
        <v>6.16</v>
      </c>
      <c r="AN1153" s="8">
        <v>3</v>
      </c>
      <c r="AO1153" s="6">
        <v>26.6</v>
      </c>
      <c r="AP1153" s="7">
        <v>1</v>
      </c>
      <c r="AQ1153" s="6">
        <v>6.6</v>
      </c>
      <c r="AR1153" s="7">
        <v>0</v>
      </c>
      <c r="AS1153" s="6">
        <v>0</v>
      </c>
      <c r="AT1153" s="7">
        <v>0</v>
      </c>
      <c r="AU1153" s="6">
        <v>0</v>
      </c>
      <c r="AV1153" s="7">
        <v>0</v>
      </c>
      <c r="AW1153" s="6">
        <v>0</v>
      </c>
      <c r="AX1153" s="5">
        <v>112</v>
      </c>
      <c r="AY1153" s="6">
        <v>568.93499999999995</v>
      </c>
    </row>
    <row r="1154" spans="1:51" x14ac:dyDescent="0.25">
      <c r="A1154" s="4" t="s">
        <v>1192</v>
      </c>
      <c r="B1154" s="5">
        <v>1699</v>
      </c>
      <c r="C1154" s="6">
        <v>7733.2650000000003</v>
      </c>
      <c r="D1154" s="5">
        <v>8</v>
      </c>
      <c r="E1154" s="6">
        <v>73.685000000000002</v>
      </c>
      <c r="F1154" s="5">
        <v>18</v>
      </c>
      <c r="G1154" s="6">
        <v>97.92</v>
      </c>
      <c r="H1154" s="5">
        <v>21</v>
      </c>
      <c r="I1154" s="6">
        <v>236.70500000000001</v>
      </c>
      <c r="J1154" s="5">
        <v>18</v>
      </c>
      <c r="K1154" s="6">
        <v>109.88500000000001</v>
      </c>
      <c r="L1154" s="5">
        <v>16</v>
      </c>
      <c r="M1154" s="6">
        <v>246.5</v>
      </c>
      <c r="N1154" s="5">
        <v>13</v>
      </c>
      <c r="O1154" s="6">
        <v>81.004999999999995</v>
      </c>
      <c r="P1154" s="5">
        <v>11</v>
      </c>
      <c r="Q1154" s="6">
        <v>80.814999999999998</v>
      </c>
      <c r="R1154" s="5">
        <v>17</v>
      </c>
      <c r="S1154" s="6">
        <v>153.43</v>
      </c>
      <c r="T1154" s="5">
        <v>20</v>
      </c>
      <c r="U1154" s="6">
        <v>210.91</v>
      </c>
      <c r="V1154" s="5">
        <v>36</v>
      </c>
      <c r="W1154" s="6">
        <v>225.67500000000001</v>
      </c>
      <c r="X1154" s="5">
        <v>27</v>
      </c>
      <c r="Y1154" s="6">
        <v>184.43</v>
      </c>
      <c r="Z1154" s="5">
        <v>23</v>
      </c>
      <c r="AA1154" s="6">
        <v>155.46</v>
      </c>
      <c r="AB1154" s="5">
        <v>16</v>
      </c>
      <c r="AC1154" s="6">
        <v>95.784999999999997</v>
      </c>
      <c r="AD1154" s="5">
        <v>27</v>
      </c>
      <c r="AE1154" s="6">
        <v>206.67500000000001</v>
      </c>
      <c r="AF1154" s="5">
        <v>22</v>
      </c>
      <c r="AG1154" s="6">
        <v>248.67500000000001</v>
      </c>
      <c r="AH1154" s="5">
        <v>33</v>
      </c>
      <c r="AI1154" s="6">
        <v>206.262</v>
      </c>
      <c r="AJ1154" s="5">
        <v>23</v>
      </c>
      <c r="AK1154" s="6">
        <v>201.51499999999999</v>
      </c>
      <c r="AL1154" s="7">
        <v>16</v>
      </c>
      <c r="AM1154" s="6">
        <v>212.94</v>
      </c>
      <c r="AN1154" s="8">
        <v>14</v>
      </c>
      <c r="AO1154" s="6">
        <v>198.9</v>
      </c>
      <c r="AP1154" s="7">
        <v>16</v>
      </c>
      <c r="AQ1154" s="6">
        <v>146.43</v>
      </c>
      <c r="AR1154" s="7">
        <v>18</v>
      </c>
      <c r="AS1154" s="6">
        <v>136.785</v>
      </c>
      <c r="AT1154" s="7">
        <v>22</v>
      </c>
      <c r="AU1154" s="6">
        <v>153.29</v>
      </c>
      <c r="AV1154" s="7">
        <v>3</v>
      </c>
      <c r="AW1154" s="6">
        <v>17.16</v>
      </c>
      <c r="AX1154" s="5">
        <v>2137</v>
      </c>
      <c r="AY1154" s="6">
        <v>11414.102000000001</v>
      </c>
    </row>
    <row r="1155" spans="1:51" x14ac:dyDescent="0.25">
      <c r="A1155" s="4" t="s">
        <v>1193</v>
      </c>
      <c r="B1155" s="5">
        <v>9</v>
      </c>
      <c r="C1155" s="6">
        <v>80.44</v>
      </c>
      <c r="D1155" s="5">
        <v>0</v>
      </c>
      <c r="E1155" s="6">
        <v>0</v>
      </c>
      <c r="F1155" s="5">
        <v>0</v>
      </c>
      <c r="G1155" s="6">
        <v>0</v>
      </c>
      <c r="H1155" s="5">
        <v>0</v>
      </c>
      <c r="I1155" s="6">
        <v>0</v>
      </c>
      <c r="J1155" s="5">
        <v>0</v>
      </c>
      <c r="K1155" s="6">
        <v>0</v>
      </c>
      <c r="L1155" s="5">
        <v>0</v>
      </c>
      <c r="M1155" s="6">
        <v>0</v>
      </c>
      <c r="N1155" s="5">
        <v>0</v>
      </c>
      <c r="O1155" s="6">
        <v>0</v>
      </c>
      <c r="P1155" s="5">
        <v>0</v>
      </c>
      <c r="Q1155" s="6">
        <v>0</v>
      </c>
      <c r="R1155" s="5">
        <v>0</v>
      </c>
      <c r="S1155" s="6">
        <v>0</v>
      </c>
      <c r="T1155" s="5">
        <v>1</v>
      </c>
      <c r="U1155" s="6">
        <v>5.5</v>
      </c>
      <c r="V1155" s="5">
        <v>0</v>
      </c>
      <c r="W1155" s="6">
        <v>0</v>
      </c>
      <c r="X1155" s="5">
        <v>0</v>
      </c>
      <c r="Y1155" s="6">
        <v>0</v>
      </c>
      <c r="Z1155" s="5">
        <v>1</v>
      </c>
      <c r="AA1155" s="6">
        <v>6.5549999999999997</v>
      </c>
      <c r="AB1155" s="5">
        <v>0</v>
      </c>
      <c r="AC1155" s="6">
        <v>0</v>
      </c>
      <c r="AD1155" s="5">
        <v>0</v>
      </c>
      <c r="AE1155" s="6">
        <v>0</v>
      </c>
      <c r="AF1155" s="5">
        <v>0</v>
      </c>
      <c r="AG1155" s="6">
        <v>0</v>
      </c>
      <c r="AH1155" s="5">
        <v>0</v>
      </c>
      <c r="AI1155" s="6">
        <v>0</v>
      </c>
      <c r="AJ1155" s="5">
        <v>0</v>
      </c>
      <c r="AK1155" s="6">
        <v>0</v>
      </c>
      <c r="AL1155" s="7">
        <v>0</v>
      </c>
      <c r="AM1155" s="6">
        <v>0</v>
      </c>
      <c r="AN1155" s="8">
        <v>0</v>
      </c>
      <c r="AO1155" s="6">
        <v>0</v>
      </c>
      <c r="AP1155" s="7">
        <v>0</v>
      </c>
      <c r="AQ1155" s="6">
        <v>0</v>
      </c>
      <c r="AR1155" s="7">
        <v>0</v>
      </c>
      <c r="AS1155" s="6">
        <v>0</v>
      </c>
      <c r="AT1155" s="7">
        <v>0</v>
      </c>
      <c r="AU1155" s="6">
        <v>0</v>
      </c>
      <c r="AV1155" s="7">
        <v>0</v>
      </c>
      <c r="AW1155" s="6">
        <v>0</v>
      </c>
      <c r="AX1155" s="5">
        <v>11</v>
      </c>
      <c r="AY1155" s="6">
        <v>92.495000000000005</v>
      </c>
    </row>
    <row r="1156" spans="1:51" x14ac:dyDescent="0.25">
      <c r="A1156" s="4" t="s">
        <v>1194</v>
      </c>
      <c r="B1156" s="5">
        <v>63</v>
      </c>
      <c r="C1156" s="6">
        <v>357.67500000000001</v>
      </c>
      <c r="D1156" s="5">
        <v>2</v>
      </c>
      <c r="E1156" s="6">
        <v>9.7050000000000001</v>
      </c>
      <c r="F1156" s="5">
        <v>0</v>
      </c>
      <c r="G1156" s="6">
        <v>0</v>
      </c>
      <c r="H1156" s="5">
        <v>1</v>
      </c>
      <c r="I1156" s="6">
        <v>30.21</v>
      </c>
      <c r="J1156" s="5">
        <v>2</v>
      </c>
      <c r="K1156" s="6">
        <v>25.4</v>
      </c>
      <c r="L1156" s="5">
        <v>0</v>
      </c>
      <c r="M1156" s="6">
        <v>0</v>
      </c>
      <c r="N1156" s="5">
        <v>1</v>
      </c>
      <c r="O1156" s="6">
        <v>2.3199999999999998</v>
      </c>
      <c r="P1156" s="5">
        <v>1</v>
      </c>
      <c r="Q1156" s="6">
        <v>20.074999999999999</v>
      </c>
      <c r="R1156" s="5">
        <v>2</v>
      </c>
      <c r="S1156" s="6">
        <v>39.96</v>
      </c>
      <c r="T1156" s="5">
        <v>3</v>
      </c>
      <c r="U1156" s="6">
        <v>14.2</v>
      </c>
      <c r="V1156" s="5">
        <v>1</v>
      </c>
      <c r="W1156" s="6">
        <v>6.6</v>
      </c>
      <c r="X1156" s="5">
        <v>1</v>
      </c>
      <c r="Y1156" s="6">
        <v>5.7</v>
      </c>
      <c r="Z1156" s="5">
        <v>1</v>
      </c>
      <c r="AA1156" s="6">
        <v>9.625</v>
      </c>
      <c r="AB1156" s="5">
        <v>0</v>
      </c>
      <c r="AC1156" s="6">
        <v>0</v>
      </c>
      <c r="AD1156" s="5">
        <v>1</v>
      </c>
      <c r="AE1156" s="6">
        <v>5.7</v>
      </c>
      <c r="AF1156" s="5">
        <v>0</v>
      </c>
      <c r="AG1156" s="6">
        <v>0</v>
      </c>
      <c r="AH1156" s="5">
        <v>2</v>
      </c>
      <c r="AI1156" s="6">
        <v>10.46</v>
      </c>
      <c r="AJ1156" s="5">
        <v>1</v>
      </c>
      <c r="AK1156" s="6">
        <v>4.95</v>
      </c>
      <c r="AL1156" s="7">
        <v>3</v>
      </c>
      <c r="AM1156" s="6">
        <v>40.200000000000003</v>
      </c>
      <c r="AN1156" s="8">
        <v>2</v>
      </c>
      <c r="AO1156" s="6">
        <v>20.13</v>
      </c>
      <c r="AP1156" s="7">
        <v>0</v>
      </c>
      <c r="AQ1156" s="6">
        <v>0</v>
      </c>
      <c r="AR1156" s="7">
        <v>2</v>
      </c>
      <c r="AS1156" s="6">
        <v>16.829999999999998</v>
      </c>
      <c r="AT1156" s="7">
        <v>0</v>
      </c>
      <c r="AU1156" s="6">
        <v>0</v>
      </c>
      <c r="AV1156" s="7">
        <v>0</v>
      </c>
      <c r="AW1156" s="6">
        <v>0</v>
      </c>
      <c r="AX1156" s="5">
        <v>89</v>
      </c>
      <c r="AY1156" s="6">
        <v>619.74</v>
      </c>
    </row>
    <row r="1157" spans="1:51" x14ac:dyDescent="0.25">
      <c r="A1157" s="4" t="s">
        <v>1195</v>
      </c>
      <c r="B1157" s="5">
        <v>80</v>
      </c>
      <c r="C1157" s="6">
        <v>638.01499999999999</v>
      </c>
      <c r="D1157" s="5">
        <v>2</v>
      </c>
      <c r="E1157" s="6">
        <v>40.424999999999997</v>
      </c>
      <c r="F1157" s="5">
        <v>0</v>
      </c>
      <c r="G1157" s="6">
        <v>0</v>
      </c>
      <c r="H1157" s="5">
        <v>0</v>
      </c>
      <c r="I1157" s="6">
        <v>0</v>
      </c>
      <c r="J1157" s="5">
        <v>0</v>
      </c>
      <c r="K1157" s="6">
        <v>0</v>
      </c>
      <c r="L1157" s="5">
        <v>2</v>
      </c>
      <c r="M1157" s="6">
        <v>48.96</v>
      </c>
      <c r="N1157" s="5">
        <v>1</v>
      </c>
      <c r="O1157" s="6">
        <v>5.13</v>
      </c>
      <c r="P1157" s="5">
        <v>2</v>
      </c>
      <c r="Q1157" s="6">
        <v>35.1</v>
      </c>
      <c r="R1157" s="5">
        <v>0</v>
      </c>
      <c r="S1157" s="6">
        <v>0</v>
      </c>
      <c r="T1157" s="5">
        <v>0</v>
      </c>
      <c r="U1157" s="6">
        <v>0</v>
      </c>
      <c r="V1157" s="5">
        <v>1</v>
      </c>
      <c r="W1157" s="6">
        <v>5.5</v>
      </c>
      <c r="X1157" s="5">
        <v>0</v>
      </c>
      <c r="Y1157" s="6">
        <v>0</v>
      </c>
      <c r="Z1157" s="5">
        <v>0</v>
      </c>
      <c r="AA1157" s="6">
        <v>0</v>
      </c>
      <c r="AB1157" s="5">
        <v>0</v>
      </c>
      <c r="AC1157" s="6">
        <v>0</v>
      </c>
      <c r="AD1157" s="5">
        <v>2</v>
      </c>
      <c r="AE1157" s="6">
        <v>11.55</v>
      </c>
      <c r="AF1157" s="5">
        <v>0</v>
      </c>
      <c r="AG1157" s="6">
        <v>0</v>
      </c>
      <c r="AH1157" s="5">
        <v>0</v>
      </c>
      <c r="AI1157" s="6">
        <v>0</v>
      </c>
      <c r="AJ1157" s="5">
        <v>1</v>
      </c>
      <c r="AK1157" s="6">
        <v>5.5</v>
      </c>
      <c r="AL1157" s="7">
        <v>1</v>
      </c>
      <c r="AM1157" s="6">
        <v>6.6</v>
      </c>
      <c r="AN1157" s="8">
        <v>0</v>
      </c>
      <c r="AO1157" s="6">
        <v>0</v>
      </c>
      <c r="AP1157" s="7">
        <v>2</v>
      </c>
      <c r="AQ1157" s="6">
        <v>127.26</v>
      </c>
      <c r="AR1157" s="7">
        <v>2</v>
      </c>
      <c r="AS1157" s="6">
        <v>41.265000000000001</v>
      </c>
      <c r="AT1157" s="7">
        <v>2</v>
      </c>
      <c r="AU1157" s="6">
        <v>39.615000000000002</v>
      </c>
      <c r="AV1157" s="7">
        <v>0</v>
      </c>
      <c r="AW1157" s="6">
        <v>0</v>
      </c>
      <c r="AX1157" s="5">
        <v>98</v>
      </c>
      <c r="AY1157" s="6">
        <v>1004.92</v>
      </c>
    </row>
    <row r="1158" spans="1:51" x14ac:dyDescent="0.25">
      <c r="A1158" s="4" t="s">
        <v>1196</v>
      </c>
      <c r="B1158" s="5">
        <v>344</v>
      </c>
      <c r="C1158" s="6">
        <v>2032.32</v>
      </c>
      <c r="D1158" s="5">
        <v>11</v>
      </c>
      <c r="E1158" s="6">
        <v>63.2</v>
      </c>
      <c r="F1158" s="5">
        <v>4</v>
      </c>
      <c r="G1158" s="6">
        <v>42.49</v>
      </c>
      <c r="H1158" s="5">
        <v>6</v>
      </c>
      <c r="I1158" s="6">
        <v>128.59</v>
      </c>
      <c r="J1158" s="5">
        <v>4</v>
      </c>
      <c r="K1158" s="6">
        <v>21.635000000000002</v>
      </c>
      <c r="L1158" s="5">
        <v>7</v>
      </c>
      <c r="M1158" s="6">
        <v>73.760000000000005</v>
      </c>
      <c r="N1158" s="5">
        <v>2</v>
      </c>
      <c r="O1158" s="6">
        <v>31.9</v>
      </c>
      <c r="P1158" s="5">
        <v>2</v>
      </c>
      <c r="Q1158" s="6">
        <v>61.41</v>
      </c>
      <c r="R1158" s="5">
        <v>3</v>
      </c>
      <c r="S1158" s="6">
        <v>17.239999999999998</v>
      </c>
      <c r="T1158" s="5">
        <v>2</v>
      </c>
      <c r="U1158" s="6">
        <v>11.79</v>
      </c>
      <c r="V1158" s="5">
        <v>5</v>
      </c>
      <c r="W1158" s="6">
        <v>90.94</v>
      </c>
      <c r="X1158" s="5">
        <v>2</v>
      </c>
      <c r="Y1158" s="6">
        <v>10.725</v>
      </c>
      <c r="Z1158" s="5">
        <v>6</v>
      </c>
      <c r="AA1158" s="6">
        <v>39.354999999999997</v>
      </c>
      <c r="AB1158" s="5">
        <v>0</v>
      </c>
      <c r="AC1158" s="6">
        <v>0</v>
      </c>
      <c r="AD1158" s="5">
        <v>1</v>
      </c>
      <c r="AE1158" s="6">
        <v>6.44</v>
      </c>
      <c r="AF1158" s="5">
        <v>3</v>
      </c>
      <c r="AG1158" s="6">
        <v>13.81</v>
      </c>
      <c r="AH1158" s="5">
        <v>6</v>
      </c>
      <c r="AI1158" s="6">
        <v>32.83</v>
      </c>
      <c r="AJ1158" s="5">
        <v>6</v>
      </c>
      <c r="AK1158" s="6">
        <v>40.22</v>
      </c>
      <c r="AL1158" s="7">
        <v>3</v>
      </c>
      <c r="AM1158" s="6">
        <v>15.675000000000001</v>
      </c>
      <c r="AN1158" s="8">
        <v>2</v>
      </c>
      <c r="AO1158" s="6">
        <v>49.65</v>
      </c>
      <c r="AP1158" s="7">
        <v>3</v>
      </c>
      <c r="AQ1158" s="6">
        <v>48.85</v>
      </c>
      <c r="AR1158" s="7">
        <v>5</v>
      </c>
      <c r="AS1158" s="6">
        <v>62.23</v>
      </c>
      <c r="AT1158" s="7">
        <v>6</v>
      </c>
      <c r="AU1158" s="6">
        <v>41.97</v>
      </c>
      <c r="AV1158" s="7">
        <v>0</v>
      </c>
      <c r="AW1158" s="6">
        <v>0</v>
      </c>
      <c r="AX1158" s="5">
        <v>433</v>
      </c>
      <c r="AY1158" s="6">
        <v>2937.03</v>
      </c>
    </row>
    <row r="1159" spans="1:51" x14ac:dyDescent="0.25">
      <c r="A1159" s="4" t="s">
        <v>1197</v>
      </c>
      <c r="B1159" s="5">
        <v>115</v>
      </c>
      <c r="C1159" s="6">
        <v>388.45499999999998</v>
      </c>
      <c r="D1159" s="5">
        <v>1</v>
      </c>
      <c r="E1159" s="6">
        <v>5.94</v>
      </c>
      <c r="F1159" s="5">
        <v>0</v>
      </c>
      <c r="G1159" s="6">
        <v>0</v>
      </c>
      <c r="H1159" s="5">
        <v>0</v>
      </c>
      <c r="I1159" s="6">
        <v>0</v>
      </c>
      <c r="J1159" s="5">
        <v>1</v>
      </c>
      <c r="K1159" s="6">
        <v>2.16</v>
      </c>
      <c r="L1159" s="5">
        <v>1</v>
      </c>
      <c r="M1159" s="6">
        <v>2.16</v>
      </c>
      <c r="N1159" s="5">
        <v>3</v>
      </c>
      <c r="O1159" s="6">
        <v>12.51</v>
      </c>
      <c r="P1159" s="5">
        <v>1</v>
      </c>
      <c r="Q1159" s="6">
        <v>5.4</v>
      </c>
      <c r="R1159" s="5">
        <v>1</v>
      </c>
      <c r="S1159" s="6">
        <v>11</v>
      </c>
      <c r="T1159" s="5">
        <v>1</v>
      </c>
      <c r="U1159" s="6">
        <v>6.6</v>
      </c>
      <c r="V1159" s="5">
        <v>0</v>
      </c>
      <c r="W1159" s="6">
        <v>0</v>
      </c>
      <c r="X1159" s="5">
        <v>1</v>
      </c>
      <c r="Y1159" s="6">
        <v>6.84</v>
      </c>
      <c r="Z1159" s="5">
        <v>0</v>
      </c>
      <c r="AA1159" s="6">
        <v>0</v>
      </c>
      <c r="AB1159" s="5">
        <v>1</v>
      </c>
      <c r="AC1159" s="6">
        <v>10.83</v>
      </c>
      <c r="AD1159" s="5">
        <v>2</v>
      </c>
      <c r="AE1159" s="6">
        <v>10.425000000000001</v>
      </c>
      <c r="AF1159" s="5">
        <v>2</v>
      </c>
      <c r="AG1159" s="6">
        <v>13.8</v>
      </c>
      <c r="AH1159" s="5">
        <v>3</v>
      </c>
      <c r="AI1159" s="6">
        <v>13.41</v>
      </c>
      <c r="AJ1159" s="5">
        <v>3</v>
      </c>
      <c r="AK1159" s="6">
        <v>14.56</v>
      </c>
      <c r="AL1159" s="7">
        <v>1</v>
      </c>
      <c r="AM1159" s="6">
        <v>3.85</v>
      </c>
      <c r="AN1159" s="8">
        <v>0</v>
      </c>
      <c r="AO1159" s="6">
        <v>0</v>
      </c>
      <c r="AP1159" s="7">
        <v>0</v>
      </c>
      <c r="AQ1159" s="6">
        <v>0</v>
      </c>
      <c r="AR1159" s="7">
        <v>0</v>
      </c>
      <c r="AS1159" s="6">
        <v>0</v>
      </c>
      <c r="AT1159" s="7">
        <v>0</v>
      </c>
      <c r="AU1159" s="6">
        <v>0</v>
      </c>
      <c r="AV1159" s="7">
        <v>0</v>
      </c>
      <c r="AW1159" s="6">
        <v>0</v>
      </c>
      <c r="AX1159" s="5">
        <v>137</v>
      </c>
      <c r="AY1159" s="6">
        <v>507.94</v>
      </c>
    </row>
    <row r="1160" spans="1:51" x14ac:dyDescent="0.25">
      <c r="A1160" s="4" t="s">
        <v>1198</v>
      </c>
      <c r="B1160" s="5">
        <v>49</v>
      </c>
      <c r="C1160" s="6">
        <v>302.16699999999997</v>
      </c>
      <c r="D1160" s="5">
        <v>0</v>
      </c>
      <c r="E1160" s="6">
        <v>0</v>
      </c>
      <c r="F1160" s="5">
        <v>0</v>
      </c>
      <c r="G1160" s="6">
        <v>0</v>
      </c>
      <c r="H1160" s="5">
        <v>0</v>
      </c>
      <c r="I1160" s="6">
        <v>0</v>
      </c>
      <c r="J1160" s="5">
        <v>0</v>
      </c>
      <c r="K1160" s="6">
        <v>0</v>
      </c>
      <c r="L1160" s="5">
        <v>0</v>
      </c>
      <c r="M1160" s="6">
        <v>0</v>
      </c>
      <c r="N1160" s="5">
        <v>1</v>
      </c>
      <c r="O1160" s="6">
        <v>5.13</v>
      </c>
      <c r="P1160" s="5">
        <v>1</v>
      </c>
      <c r="Q1160" s="6">
        <v>10.26</v>
      </c>
      <c r="R1160" s="5">
        <v>1</v>
      </c>
      <c r="S1160" s="6">
        <v>10.26</v>
      </c>
      <c r="T1160" s="5">
        <v>1</v>
      </c>
      <c r="U1160" s="6">
        <v>11.4</v>
      </c>
      <c r="V1160" s="5">
        <v>0</v>
      </c>
      <c r="W1160" s="6">
        <v>0</v>
      </c>
      <c r="X1160" s="5">
        <v>0</v>
      </c>
      <c r="Y1160" s="6">
        <v>0</v>
      </c>
      <c r="Z1160" s="5">
        <v>0</v>
      </c>
      <c r="AA1160" s="6">
        <v>0</v>
      </c>
      <c r="AB1160" s="5">
        <v>0</v>
      </c>
      <c r="AC1160" s="6">
        <v>0</v>
      </c>
      <c r="AD1160" s="5">
        <v>0</v>
      </c>
      <c r="AE1160" s="6">
        <v>0</v>
      </c>
      <c r="AF1160" s="5">
        <v>1</v>
      </c>
      <c r="AG1160" s="6">
        <v>5.7</v>
      </c>
      <c r="AH1160" s="5">
        <v>0</v>
      </c>
      <c r="AI1160" s="6">
        <v>0</v>
      </c>
      <c r="AJ1160" s="5">
        <v>0</v>
      </c>
      <c r="AK1160" s="6">
        <v>0</v>
      </c>
      <c r="AL1160" s="7">
        <v>0</v>
      </c>
      <c r="AM1160" s="6">
        <v>0</v>
      </c>
      <c r="AN1160" s="8">
        <v>4</v>
      </c>
      <c r="AO1160" s="6">
        <v>57.76</v>
      </c>
      <c r="AP1160" s="7">
        <v>1</v>
      </c>
      <c r="AQ1160" s="6">
        <v>6</v>
      </c>
      <c r="AR1160" s="7">
        <v>0</v>
      </c>
      <c r="AS1160" s="6">
        <v>0</v>
      </c>
      <c r="AT1160" s="7">
        <v>0</v>
      </c>
      <c r="AU1160" s="6">
        <v>0</v>
      </c>
      <c r="AV1160" s="7">
        <v>0</v>
      </c>
      <c r="AW1160" s="6">
        <v>0</v>
      </c>
      <c r="AX1160" s="5">
        <v>59</v>
      </c>
      <c r="AY1160" s="6">
        <v>408.67700000000002</v>
      </c>
    </row>
    <row r="1161" spans="1:51" x14ac:dyDescent="0.25">
      <c r="A1161" s="4" t="s">
        <v>1199</v>
      </c>
      <c r="B1161" s="5">
        <v>9</v>
      </c>
      <c r="C1161" s="6">
        <v>67.3</v>
      </c>
      <c r="D1161" s="5">
        <v>0</v>
      </c>
      <c r="E1161" s="6">
        <v>0</v>
      </c>
      <c r="F1161" s="5">
        <v>0</v>
      </c>
      <c r="G1161" s="6">
        <v>0</v>
      </c>
      <c r="H1161" s="5">
        <v>0</v>
      </c>
      <c r="I1161" s="6">
        <v>0</v>
      </c>
      <c r="J1161" s="5">
        <v>1</v>
      </c>
      <c r="K1161" s="6">
        <v>5.5</v>
      </c>
      <c r="L1161" s="5">
        <v>0</v>
      </c>
      <c r="M1161" s="6">
        <v>0</v>
      </c>
      <c r="N1161" s="5">
        <v>0</v>
      </c>
      <c r="O1161" s="6">
        <v>0</v>
      </c>
      <c r="P1161" s="5">
        <v>1</v>
      </c>
      <c r="Q1161" s="6">
        <v>5.31</v>
      </c>
      <c r="R1161" s="5">
        <v>1</v>
      </c>
      <c r="S1161" s="6">
        <v>3.99</v>
      </c>
      <c r="T1161" s="5">
        <v>0</v>
      </c>
      <c r="U1161" s="6">
        <v>0</v>
      </c>
      <c r="V1161" s="5">
        <v>0</v>
      </c>
      <c r="W1161" s="6">
        <v>0</v>
      </c>
      <c r="X1161" s="5">
        <v>0</v>
      </c>
      <c r="Y1161" s="6">
        <v>0</v>
      </c>
      <c r="Z1161" s="5">
        <v>0</v>
      </c>
      <c r="AA1161" s="6">
        <v>0</v>
      </c>
      <c r="AB1161" s="5">
        <v>0</v>
      </c>
      <c r="AC1161" s="6">
        <v>0</v>
      </c>
      <c r="AD1161" s="5">
        <v>0</v>
      </c>
      <c r="AE1161" s="6">
        <v>0</v>
      </c>
      <c r="AF1161" s="5">
        <v>0</v>
      </c>
      <c r="AG1161" s="6">
        <v>0</v>
      </c>
      <c r="AH1161" s="5">
        <v>0</v>
      </c>
      <c r="AI1161" s="6">
        <v>0</v>
      </c>
      <c r="AJ1161" s="5">
        <v>0</v>
      </c>
      <c r="AK1161" s="6">
        <v>0</v>
      </c>
      <c r="AL1161" s="7">
        <v>0</v>
      </c>
      <c r="AM1161" s="6">
        <v>0</v>
      </c>
      <c r="AN1161" s="8">
        <v>0</v>
      </c>
      <c r="AO1161" s="6">
        <v>0</v>
      </c>
      <c r="AP1161" s="7">
        <v>1</v>
      </c>
      <c r="AQ1161" s="6">
        <v>6.6</v>
      </c>
      <c r="AR1161" s="7">
        <v>1</v>
      </c>
      <c r="AS1161" s="6">
        <v>25.2</v>
      </c>
      <c r="AT1161" s="7">
        <v>0</v>
      </c>
      <c r="AU1161" s="6">
        <v>0</v>
      </c>
      <c r="AV1161" s="7">
        <v>0</v>
      </c>
      <c r="AW1161" s="6">
        <v>0</v>
      </c>
      <c r="AX1161" s="5">
        <v>14</v>
      </c>
      <c r="AY1161" s="6">
        <v>113.9</v>
      </c>
    </row>
    <row r="1162" spans="1:51" x14ac:dyDescent="0.25">
      <c r="A1162" s="4" t="s">
        <v>1200</v>
      </c>
      <c r="B1162" s="5">
        <v>36</v>
      </c>
      <c r="C1162" s="6">
        <v>222.14</v>
      </c>
      <c r="D1162" s="5">
        <v>0</v>
      </c>
      <c r="E1162" s="6">
        <v>0</v>
      </c>
      <c r="F1162" s="5">
        <v>0</v>
      </c>
      <c r="G1162" s="6">
        <v>0</v>
      </c>
      <c r="H1162" s="5">
        <v>0</v>
      </c>
      <c r="I1162" s="6">
        <v>0</v>
      </c>
      <c r="J1162" s="5">
        <v>0</v>
      </c>
      <c r="K1162" s="6">
        <v>0</v>
      </c>
      <c r="L1162" s="5">
        <v>0</v>
      </c>
      <c r="M1162" s="6">
        <v>0</v>
      </c>
      <c r="N1162" s="5">
        <v>1</v>
      </c>
      <c r="O1162" s="6">
        <v>6.05</v>
      </c>
      <c r="P1162" s="5">
        <v>0</v>
      </c>
      <c r="Q1162" s="6">
        <v>0</v>
      </c>
      <c r="R1162" s="5">
        <v>0</v>
      </c>
      <c r="S1162" s="6">
        <v>0</v>
      </c>
      <c r="T1162" s="5">
        <v>0</v>
      </c>
      <c r="U1162" s="6">
        <v>0</v>
      </c>
      <c r="V1162" s="5">
        <v>1</v>
      </c>
      <c r="W1162" s="6">
        <v>5.4</v>
      </c>
      <c r="X1162" s="5">
        <v>1</v>
      </c>
      <c r="Y1162" s="6">
        <v>92.16</v>
      </c>
      <c r="Z1162" s="5">
        <v>0</v>
      </c>
      <c r="AA1162" s="6">
        <v>0</v>
      </c>
      <c r="AB1162" s="5">
        <v>0</v>
      </c>
      <c r="AC1162" s="6">
        <v>0</v>
      </c>
      <c r="AD1162" s="5">
        <v>0</v>
      </c>
      <c r="AE1162" s="6">
        <v>0</v>
      </c>
      <c r="AF1162" s="5">
        <v>0</v>
      </c>
      <c r="AG1162" s="6">
        <v>0</v>
      </c>
      <c r="AH1162" s="5">
        <v>1</v>
      </c>
      <c r="AI1162" s="6">
        <v>6.4</v>
      </c>
      <c r="AJ1162" s="5">
        <v>0</v>
      </c>
      <c r="AK1162" s="6">
        <v>0</v>
      </c>
      <c r="AL1162" s="7">
        <v>0</v>
      </c>
      <c r="AM1162" s="6">
        <v>0</v>
      </c>
      <c r="AN1162" s="8">
        <v>0</v>
      </c>
      <c r="AO1162" s="6">
        <v>0</v>
      </c>
      <c r="AP1162" s="7">
        <v>1</v>
      </c>
      <c r="AQ1162" s="6">
        <v>9</v>
      </c>
      <c r="AR1162" s="7">
        <v>0</v>
      </c>
      <c r="AS1162" s="6">
        <v>0</v>
      </c>
      <c r="AT1162" s="7">
        <v>0</v>
      </c>
      <c r="AU1162" s="6">
        <v>0</v>
      </c>
      <c r="AV1162" s="7">
        <v>0</v>
      </c>
      <c r="AW1162" s="6">
        <v>0</v>
      </c>
      <c r="AX1162" s="5">
        <v>41</v>
      </c>
      <c r="AY1162" s="6">
        <v>341.15</v>
      </c>
    </row>
    <row r="1163" spans="1:51" x14ac:dyDescent="0.25">
      <c r="A1163" s="4" t="s">
        <v>1201</v>
      </c>
      <c r="B1163" s="5">
        <v>82</v>
      </c>
      <c r="C1163" s="6">
        <v>374.37</v>
      </c>
      <c r="D1163" s="5">
        <v>2</v>
      </c>
      <c r="E1163" s="6">
        <v>16.2</v>
      </c>
      <c r="F1163" s="5">
        <v>0</v>
      </c>
      <c r="G1163" s="6">
        <v>0</v>
      </c>
      <c r="H1163" s="5">
        <v>0</v>
      </c>
      <c r="I1163" s="6">
        <v>0</v>
      </c>
      <c r="J1163" s="5">
        <v>0</v>
      </c>
      <c r="K1163" s="6">
        <v>0</v>
      </c>
      <c r="L1163" s="5">
        <v>1</v>
      </c>
      <c r="M1163" s="6">
        <v>3.3</v>
      </c>
      <c r="N1163" s="5">
        <v>1</v>
      </c>
      <c r="O1163" s="6">
        <v>2.16</v>
      </c>
      <c r="P1163" s="5">
        <v>0</v>
      </c>
      <c r="Q1163" s="6">
        <v>0</v>
      </c>
      <c r="R1163" s="5">
        <v>1</v>
      </c>
      <c r="S1163" s="6">
        <v>5.04</v>
      </c>
      <c r="T1163" s="5">
        <v>0</v>
      </c>
      <c r="U1163" s="6">
        <v>0</v>
      </c>
      <c r="V1163" s="5">
        <v>1</v>
      </c>
      <c r="W1163" s="6">
        <v>5.4</v>
      </c>
      <c r="X1163" s="5">
        <v>0</v>
      </c>
      <c r="Y1163" s="6">
        <v>0</v>
      </c>
      <c r="Z1163" s="5">
        <v>1</v>
      </c>
      <c r="AA1163" s="6">
        <v>6.27</v>
      </c>
      <c r="AB1163" s="5">
        <v>1</v>
      </c>
      <c r="AC1163" s="6">
        <v>7.7</v>
      </c>
      <c r="AD1163" s="5">
        <v>1</v>
      </c>
      <c r="AE1163" s="6">
        <v>5.4</v>
      </c>
      <c r="AF1163" s="5">
        <v>1</v>
      </c>
      <c r="AG1163" s="6">
        <v>2.56</v>
      </c>
      <c r="AH1163" s="5">
        <v>1</v>
      </c>
      <c r="AI1163" s="6">
        <v>15.39</v>
      </c>
      <c r="AJ1163" s="5">
        <v>5</v>
      </c>
      <c r="AK1163" s="6">
        <v>23.8</v>
      </c>
      <c r="AL1163" s="7">
        <v>0</v>
      </c>
      <c r="AM1163" s="6">
        <v>0</v>
      </c>
      <c r="AN1163" s="8">
        <v>2</v>
      </c>
      <c r="AO1163" s="6">
        <v>13.2</v>
      </c>
      <c r="AP1163" s="7">
        <v>0</v>
      </c>
      <c r="AQ1163" s="6">
        <v>0</v>
      </c>
      <c r="AR1163" s="7">
        <v>0</v>
      </c>
      <c r="AS1163" s="6">
        <v>0</v>
      </c>
      <c r="AT1163" s="7">
        <v>0</v>
      </c>
      <c r="AU1163" s="6">
        <v>0</v>
      </c>
      <c r="AV1163" s="7">
        <v>1</v>
      </c>
      <c r="AW1163" s="6">
        <v>6.6</v>
      </c>
      <c r="AX1163" s="5">
        <v>101</v>
      </c>
      <c r="AY1163" s="6">
        <v>487.39</v>
      </c>
    </row>
    <row r="1164" spans="1:51" x14ac:dyDescent="0.25">
      <c r="A1164" s="4" t="s">
        <v>1202</v>
      </c>
      <c r="B1164" s="5">
        <v>5</v>
      </c>
      <c r="C1164" s="6">
        <v>24.74</v>
      </c>
      <c r="D1164" s="5">
        <v>0</v>
      </c>
      <c r="E1164" s="6">
        <v>0</v>
      </c>
      <c r="F1164" s="5">
        <v>0</v>
      </c>
      <c r="G1164" s="6">
        <v>0</v>
      </c>
      <c r="H1164" s="5">
        <v>0</v>
      </c>
      <c r="I1164" s="6">
        <v>0</v>
      </c>
      <c r="J1164" s="5">
        <v>0</v>
      </c>
      <c r="K1164" s="6">
        <v>0</v>
      </c>
      <c r="L1164" s="5">
        <v>0</v>
      </c>
      <c r="M1164" s="6">
        <v>0</v>
      </c>
      <c r="N1164" s="5">
        <v>0</v>
      </c>
      <c r="O1164" s="6">
        <v>0</v>
      </c>
      <c r="P1164" s="5">
        <v>0</v>
      </c>
      <c r="Q1164" s="6">
        <v>0</v>
      </c>
      <c r="R1164" s="5">
        <v>0</v>
      </c>
      <c r="S1164" s="6">
        <v>0</v>
      </c>
      <c r="T1164" s="5">
        <v>1</v>
      </c>
      <c r="U1164" s="6">
        <v>5.2320000000000002</v>
      </c>
      <c r="V1164" s="5">
        <v>0</v>
      </c>
      <c r="W1164" s="6">
        <v>0</v>
      </c>
      <c r="X1164" s="5">
        <v>0</v>
      </c>
      <c r="Y1164" s="6">
        <v>0</v>
      </c>
      <c r="Z1164" s="5">
        <v>0</v>
      </c>
      <c r="AA1164" s="6">
        <v>0</v>
      </c>
      <c r="AB1164" s="5">
        <v>0</v>
      </c>
      <c r="AC1164" s="6">
        <v>0</v>
      </c>
      <c r="AD1164" s="5">
        <v>0</v>
      </c>
      <c r="AE1164" s="6">
        <v>0</v>
      </c>
      <c r="AF1164" s="5">
        <v>0</v>
      </c>
      <c r="AG1164" s="6">
        <v>0</v>
      </c>
      <c r="AH1164" s="5">
        <v>0</v>
      </c>
      <c r="AI1164" s="6">
        <v>0</v>
      </c>
      <c r="AJ1164" s="5">
        <v>0</v>
      </c>
      <c r="AK1164" s="6">
        <v>0</v>
      </c>
      <c r="AL1164" s="7">
        <v>0</v>
      </c>
      <c r="AM1164" s="6">
        <v>0</v>
      </c>
      <c r="AN1164" s="8">
        <v>0</v>
      </c>
      <c r="AO1164" s="6">
        <v>0</v>
      </c>
      <c r="AP1164" s="7">
        <v>1</v>
      </c>
      <c r="AQ1164" s="6">
        <v>99.55</v>
      </c>
      <c r="AR1164" s="7">
        <v>0</v>
      </c>
      <c r="AS1164" s="6">
        <v>0</v>
      </c>
      <c r="AT1164" s="7">
        <v>0</v>
      </c>
      <c r="AU1164" s="6">
        <v>0</v>
      </c>
      <c r="AV1164" s="7">
        <v>0</v>
      </c>
      <c r="AW1164" s="6">
        <v>0</v>
      </c>
      <c r="AX1164" s="5">
        <v>7</v>
      </c>
      <c r="AY1164" s="6">
        <v>129.52199999999999</v>
      </c>
    </row>
    <row r="1165" spans="1:51" x14ac:dyDescent="0.25">
      <c r="A1165" s="4" t="s">
        <v>1203</v>
      </c>
      <c r="B1165" s="5">
        <v>678</v>
      </c>
      <c r="C1165" s="6">
        <v>3338.1729999999998</v>
      </c>
      <c r="D1165" s="5">
        <v>3</v>
      </c>
      <c r="E1165" s="6">
        <v>83.674999999999997</v>
      </c>
      <c r="F1165" s="5">
        <v>7</v>
      </c>
      <c r="G1165" s="6">
        <v>109.78</v>
      </c>
      <c r="H1165" s="5">
        <v>14</v>
      </c>
      <c r="I1165" s="6">
        <v>106.565</v>
      </c>
      <c r="J1165" s="5">
        <v>8</v>
      </c>
      <c r="K1165" s="6">
        <v>166.9</v>
      </c>
      <c r="L1165" s="5">
        <v>7</v>
      </c>
      <c r="M1165" s="6">
        <v>46.555</v>
      </c>
      <c r="N1165" s="5">
        <v>7</v>
      </c>
      <c r="O1165" s="6">
        <v>133.72499999999999</v>
      </c>
      <c r="P1165" s="5">
        <v>2</v>
      </c>
      <c r="Q1165" s="6">
        <v>26.76</v>
      </c>
      <c r="R1165" s="5">
        <v>4</v>
      </c>
      <c r="S1165" s="6">
        <v>115.63</v>
      </c>
      <c r="T1165" s="5">
        <v>3</v>
      </c>
      <c r="U1165" s="6">
        <v>49.05</v>
      </c>
      <c r="V1165" s="5">
        <v>5</v>
      </c>
      <c r="W1165" s="6">
        <v>54.255000000000003</v>
      </c>
      <c r="X1165" s="5">
        <v>5</v>
      </c>
      <c r="Y1165" s="6">
        <v>98.29</v>
      </c>
      <c r="Z1165" s="5">
        <v>3</v>
      </c>
      <c r="AA1165" s="6">
        <v>24.53</v>
      </c>
      <c r="AB1165" s="5">
        <v>2</v>
      </c>
      <c r="AC1165" s="6">
        <v>44.15</v>
      </c>
      <c r="AD1165" s="5">
        <v>8</v>
      </c>
      <c r="AE1165" s="6">
        <v>44.98</v>
      </c>
      <c r="AF1165" s="5">
        <v>7</v>
      </c>
      <c r="AG1165" s="6">
        <v>46.81</v>
      </c>
      <c r="AH1165" s="5">
        <v>17</v>
      </c>
      <c r="AI1165" s="6">
        <v>151.97</v>
      </c>
      <c r="AJ1165" s="5">
        <v>7</v>
      </c>
      <c r="AK1165" s="6">
        <v>61.81</v>
      </c>
      <c r="AL1165" s="7">
        <v>5</v>
      </c>
      <c r="AM1165" s="6">
        <v>75.194999999999993</v>
      </c>
      <c r="AN1165" s="8">
        <v>4</v>
      </c>
      <c r="AO1165" s="6">
        <v>81.015000000000001</v>
      </c>
      <c r="AP1165" s="7">
        <v>1</v>
      </c>
      <c r="AQ1165" s="6">
        <v>8.82</v>
      </c>
      <c r="AR1165" s="7">
        <v>2</v>
      </c>
      <c r="AS1165" s="6">
        <v>11</v>
      </c>
      <c r="AT1165" s="7">
        <v>2</v>
      </c>
      <c r="AU1165" s="6">
        <v>11.8</v>
      </c>
      <c r="AV1165" s="7">
        <v>0</v>
      </c>
      <c r="AW1165" s="6">
        <v>0</v>
      </c>
      <c r="AX1165" s="5">
        <v>801</v>
      </c>
      <c r="AY1165" s="6">
        <v>4891.4380000000001</v>
      </c>
    </row>
    <row r="1166" spans="1:51" x14ac:dyDescent="0.25">
      <c r="A1166" s="4" t="s">
        <v>1204</v>
      </c>
      <c r="B1166" s="5">
        <v>130</v>
      </c>
      <c r="C1166" s="6">
        <v>483.82499999999999</v>
      </c>
      <c r="D1166" s="5">
        <v>1</v>
      </c>
      <c r="E1166" s="6">
        <v>19.84</v>
      </c>
      <c r="F1166" s="5">
        <v>2</v>
      </c>
      <c r="G1166" s="6">
        <v>6.32</v>
      </c>
      <c r="H1166" s="5">
        <v>2</v>
      </c>
      <c r="I1166" s="6">
        <v>10.15</v>
      </c>
      <c r="J1166" s="5">
        <v>0</v>
      </c>
      <c r="K1166" s="6">
        <v>0</v>
      </c>
      <c r="L1166" s="5">
        <v>1</v>
      </c>
      <c r="M1166" s="6">
        <v>5.13</v>
      </c>
      <c r="N1166" s="5">
        <v>1</v>
      </c>
      <c r="O1166" s="6">
        <v>3.3</v>
      </c>
      <c r="P1166" s="5">
        <v>3</v>
      </c>
      <c r="Q1166" s="6">
        <v>18.68</v>
      </c>
      <c r="R1166" s="5">
        <v>0</v>
      </c>
      <c r="S1166" s="6">
        <v>0</v>
      </c>
      <c r="T1166" s="5">
        <v>2</v>
      </c>
      <c r="U1166" s="6">
        <v>109.6</v>
      </c>
      <c r="V1166" s="5">
        <v>2</v>
      </c>
      <c r="W1166" s="6">
        <v>11.82</v>
      </c>
      <c r="X1166" s="5">
        <v>3</v>
      </c>
      <c r="Y1166" s="6">
        <v>16.454999999999998</v>
      </c>
      <c r="Z1166" s="5">
        <v>2</v>
      </c>
      <c r="AA1166" s="6">
        <v>8.8000000000000007</v>
      </c>
      <c r="AB1166" s="5">
        <v>0</v>
      </c>
      <c r="AC1166" s="6">
        <v>0</v>
      </c>
      <c r="AD1166" s="5">
        <v>2</v>
      </c>
      <c r="AE1166" s="6">
        <v>10.1</v>
      </c>
      <c r="AF1166" s="5">
        <v>3</v>
      </c>
      <c r="AG1166" s="6">
        <v>12.85</v>
      </c>
      <c r="AH1166" s="5">
        <v>5</v>
      </c>
      <c r="AI1166" s="6">
        <v>21.58</v>
      </c>
      <c r="AJ1166" s="5">
        <v>2</v>
      </c>
      <c r="AK1166" s="6">
        <v>7.2</v>
      </c>
      <c r="AL1166" s="7">
        <v>1</v>
      </c>
      <c r="AM1166" s="6">
        <v>6.3</v>
      </c>
      <c r="AN1166" s="8">
        <v>0</v>
      </c>
      <c r="AO1166" s="6">
        <v>0</v>
      </c>
      <c r="AP1166" s="7">
        <v>2</v>
      </c>
      <c r="AQ1166" s="6">
        <v>199.5</v>
      </c>
      <c r="AR1166" s="7">
        <v>0</v>
      </c>
      <c r="AS1166" s="6">
        <v>0</v>
      </c>
      <c r="AT1166" s="7">
        <v>1</v>
      </c>
      <c r="AU1166" s="6">
        <v>5.5</v>
      </c>
      <c r="AV1166" s="7">
        <v>0</v>
      </c>
      <c r="AW1166" s="6">
        <v>0</v>
      </c>
      <c r="AX1166" s="5">
        <v>165</v>
      </c>
      <c r="AY1166" s="6">
        <v>956.95</v>
      </c>
    </row>
    <row r="1167" spans="1:51" x14ac:dyDescent="0.25">
      <c r="A1167" s="4" t="s">
        <v>1205</v>
      </c>
      <c r="B1167" s="5">
        <v>29</v>
      </c>
      <c r="C1167" s="6">
        <v>119.04</v>
      </c>
      <c r="D1167" s="5">
        <v>0</v>
      </c>
      <c r="E1167" s="6">
        <v>0</v>
      </c>
      <c r="F1167" s="5">
        <v>0</v>
      </c>
      <c r="G1167" s="6">
        <v>0</v>
      </c>
      <c r="H1167" s="5">
        <v>0</v>
      </c>
      <c r="I1167" s="6">
        <v>0</v>
      </c>
      <c r="J1167" s="5">
        <v>1</v>
      </c>
      <c r="K1167" s="6">
        <v>10.8</v>
      </c>
      <c r="L1167" s="5">
        <v>0</v>
      </c>
      <c r="M1167" s="6">
        <v>0</v>
      </c>
      <c r="N1167" s="5">
        <v>0</v>
      </c>
      <c r="O1167" s="6">
        <v>0</v>
      </c>
      <c r="P1167" s="5">
        <v>0</v>
      </c>
      <c r="Q1167" s="6">
        <v>0</v>
      </c>
      <c r="R1167" s="5">
        <v>0</v>
      </c>
      <c r="S1167" s="6">
        <v>0</v>
      </c>
      <c r="T1167" s="5">
        <v>0</v>
      </c>
      <c r="U1167" s="6">
        <v>0</v>
      </c>
      <c r="V1167" s="5">
        <v>0</v>
      </c>
      <c r="W1167" s="6">
        <v>0</v>
      </c>
      <c r="X1167" s="5">
        <v>0</v>
      </c>
      <c r="Y1167" s="6">
        <v>0</v>
      </c>
      <c r="Z1167" s="5">
        <v>0</v>
      </c>
      <c r="AA1167" s="6">
        <v>0</v>
      </c>
      <c r="AB1167" s="5">
        <v>0</v>
      </c>
      <c r="AC1167" s="6">
        <v>0</v>
      </c>
      <c r="AD1167" s="5">
        <v>3</v>
      </c>
      <c r="AE1167" s="6">
        <v>15.95</v>
      </c>
      <c r="AF1167" s="5">
        <v>0</v>
      </c>
      <c r="AG1167" s="6">
        <v>0</v>
      </c>
      <c r="AH1167" s="5">
        <v>0</v>
      </c>
      <c r="AI1167" s="6">
        <v>0</v>
      </c>
      <c r="AJ1167" s="5">
        <v>0</v>
      </c>
      <c r="AK1167" s="6">
        <v>0</v>
      </c>
      <c r="AL1167" s="7">
        <v>1</v>
      </c>
      <c r="AM1167" s="6">
        <v>5.4</v>
      </c>
      <c r="AN1167" s="8">
        <v>0</v>
      </c>
      <c r="AO1167" s="6">
        <v>0</v>
      </c>
      <c r="AP1167" s="7">
        <v>0</v>
      </c>
      <c r="AQ1167" s="6">
        <v>0</v>
      </c>
      <c r="AR1167" s="7">
        <v>0</v>
      </c>
      <c r="AS1167" s="6">
        <v>0</v>
      </c>
      <c r="AT1167" s="7">
        <v>0</v>
      </c>
      <c r="AU1167" s="6">
        <v>0</v>
      </c>
      <c r="AV1167" s="7">
        <v>0</v>
      </c>
      <c r="AW1167" s="6">
        <v>0</v>
      </c>
      <c r="AX1167" s="5">
        <v>34</v>
      </c>
      <c r="AY1167" s="6">
        <v>151.19</v>
      </c>
    </row>
    <row r="1168" spans="1:51" x14ac:dyDescent="0.25">
      <c r="A1168" s="4" t="s">
        <v>1206</v>
      </c>
      <c r="B1168" s="5">
        <v>21</v>
      </c>
      <c r="C1168" s="6">
        <v>108.625</v>
      </c>
      <c r="D1168" s="5">
        <v>0</v>
      </c>
      <c r="E1168" s="6">
        <v>0</v>
      </c>
      <c r="F1168" s="5">
        <v>0</v>
      </c>
      <c r="G1168" s="6">
        <v>0</v>
      </c>
      <c r="H1168" s="5">
        <v>1</v>
      </c>
      <c r="I1168" s="6">
        <v>9.18</v>
      </c>
      <c r="J1168" s="5">
        <v>0</v>
      </c>
      <c r="K1168" s="6">
        <v>0</v>
      </c>
      <c r="L1168" s="5">
        <v>0</v>
      </c>
      <c r="M1168" s="6">
        <v>0</v>
      </c>
      <c r="N1168" s="5">
        <v>0</v>
      </c>
      <c r="O1168" s="6">
        <v>0</v>
      </c>
      <c r="P1168" s="5">
        <v>0</v>
      </c>
      <c r="Q1168" s="6">
        <v>0</v>
      </c>
      <c r="R1168" s="5">
        <v>1</v>
      </c>
      <c r="S1168" s="6">
        <v>3.0249999999999999</v>
      </c>
      <c r="T1168" s="5">
        <v>0</v>
      </c>
      <c r="U1168" s="6">
        <v>0</v>
      </c>
      <c r="V1168" s="5">
        <v>0</v>
      </c>
      <c r="W1168" s="6">
        <v>0</v>
      </c>
      <c r="X1168" s="5">
        <v>1</v>
      </c>
      <c r="Y1168" s="6">
        <v>6.46</v>
      </c>
      <c r="Z1168" s="5">
        <v>0</v>
      </c>
      <c r="AA1168" s="6">
        <v>0</v>
      </c>
      <c r="AB1168" s="5">
        <v>0</v>
      </c>
      <c r="AC1168" s="6">
        <v>0</v>
      </c>
      <c r="AD1168" s="5">
        <v>0</v>
      </c>
      <c r="AE1168" s="6">
        <v>0</v>
      </c>
      <c r="AF1168" s="5">
        <v>0</v>
      </c>
      <c r="AG1168" s="6">
        <v>0</v>
      </c>
      <c r="AH1168" s="5">
        <v>0</v>
      </c>
      <c r="AI1168" s="6">
        <v>0</v>
      </c>
      <c r="AJ1168" s="5">
        <v>2</v>
      </c>
      <c r="AK1168" s="6">
        <v>17.510000000000002</v>
      </c>
      <c r="AL1168" s="7">
        <v>0</v>
      </c>
      <c r="AM1168" s="6">
        <v>0</v>
      </c>
      <c r="AN1168" s="8">
        <v>0</v>
      </c>
      <c r="AO1168" s="6">
        <v>0</v>
      </c>
      <c r="AP1168" s="7">
        <v>0</v>
      </c>
      <c r="AQ1168" s="6">
        <v>0</v>
      </c>
      <c r="AR1168" s="7">
        <v>0</v>
      </c>
      <c r="AS1168" s="6">
        <v>0</v>
      </c>
      <c r="AT1168" s="7">
        <v>1</v>
      </c>
      <c r="AU1168" s="6">
        <v>7.41</v>
      </c>
      <c r="AV1168" s="7">
        <v>0</v>
      </c>
      <c r="AW1168" s="6">
        <v>0</v>
      </c>
      <c r="AX1168" s="5">
        <v>27</v>
      </c>
      <c r="AY1168" s="6">
        <v>152.21</v>
      </c>
    </row>
    <row r="1169" spans="1:51" x14ac:dyDescent="0.25">
      <c r="A1169" s="4" t="s">
        <v>1207</v>
      </c>
      <c r="B1169" s="5">
        <v>102</v>
      </c>
      <c r="C1169" s="6">
        <v>489.6</v>
      </c>
      <c r="D1169" s="5">
        <v>1</v>
      </c>
      <c r="E1169" s="6">
        <v>5.2249999999999996</v>
      </c>
      <c r="F1169" s="5">
        <v>1</v>
      </c>
      <c r="G1169" s="6">
        <v>5.4</v>
      </c>
      <c r="H1169" s="5">
        <v>0</v>
      </c>
      <c r="I1169" s="6">
        <v>0</v>
      </c>
      <c r="J1169" s="5">
        <v>0</v>
      </c>
      <c r="K1169" s="6">
        <v>0</v>
      </c>
      <c r="L1169" s="5">
        <v>2</v>
      </c>
      <c r="M1169" s="6">
        <v>11</v>
      </c>
      <c r="N1169" s="5">
        <v>1</v>
      </c>
      <c r="O1169" s="6">
        <v>5.5</v>
      </c>
      <c r="P1169" s="5">
        <v>1</v>
      </c>
      <c r="Q1169" s="6">
        <v>4.93</v>
      </c>
      <c r="R1169" s="5">
        <v>3</v>
      </c>
      <c r="S1169" s="6">
        <v>88.7</v>
      </c>
      <c r="T1169" s="5">
        <v>4</v>
      </c>
      <c r="U1169" s="6">
        <v>35.15</v>
      </c>
      <c r="V1169" s="5">
        <v>0</v>
      </c>
      <c r="W1169" s="6">
        <v>0</v>
      </c>
      <c r="X1169" s="5">
        <v>4</v>
      </c>
      <c r="Y1169" s="6">
        <v>24.704999999999998</v>
      </c>
      <c r="Z1169" s="5">
        <v>1</v>
      </c>
      <c r="AA1169" s="6">
        <v>5.7</v>
      </c>
      <c r="AB1169" s="5">
        <v>1</v>
      </c>
      <c r="AC1169" s="6">
        <v>6.6</v>
      </c>
      <c r="AD1169" s="5">
        <v>1</v>
      </c>
      <c r="AE1169" s="6">
        <v>6.05</v>
      </c>
      <c r="AF1169" s="5">
        <v>2</v>
      </c>
      <c r="AG1169" s="6">
        <v>11.824999999999999</v>
      </c>
      <c r="AH1169" s="5">
        <v>1</v>
      </c>
      <c r="AI1169" s="6">
        <v>6.16</v>
      </c>
      <c r="AJ1169" s="5">
        <v>3</v>
      </c>
      <c r="AK1169" s="6">
        <v>21.34</v>
      </c>
      <c r="AL1169" s="7">
        <v>0</v>
      </c>
      <c r="AM1169" s="6">
        <v>0</v>
      </c>
      <c r="AN1169" s="8">
        <v>2</v>
      </c>
      <c r="AO1169" s="6">
        <v>98.82</v>
      </c>
      <c r="AP1169" s="7">
        <v>1</v>
      </c>
      <c r="AQ1169" s="6">
        <v>6.6</v>
      </c>
      <c r="AR1169" s="7">
        <v>1</v>
      </c>
      <c r="AS1169" s="6">
        <v>3.0249999999999999</v>
      </c>
      <c r="AT1169" s="7">
        <v>2</v>
      </c>
      <c r="AU1169" s="6">
        <v>11.88</v>
      </c>
      <c r="AV1169" s="7">
        <v>0</v>
      </c>
      <c r="AW1169" s="6">
        <v>0</v>
      </c>
      <c r="AX1169" s="5">
        <v>134</v>
      </c>
      <c r="AY1169" s="6">
        <v>848.21</v>
      </c>
    </row>
    <row r="1170" spans="1:51" x14ac:dyDescent="0.25">
      <c r="A1170" s="4" t="s">
        <v>1208</v>
      </c>
      <c r="B1170" s="5">
        <v>932</v>
      </c>
      <c r="C1170" s="6">
        <v>5201.8770000000004</v>
      </c>
      <c r="D1170" s="5">
        <v>5</v>
      </c>
      <c r="E1170" s="6">
        <v>37.81</v>
      </c>
      <c r="F1170" s="5">
        <v>10</v>
      </c>
      <c r="G1170" s="6">
        <v>57.06</v>
      </c>
      <c r="H1170" s="5">
        <v>8</v>
      </c>
      <c r="I1170" s="6">
        <v>70.165000000000006</v>
      </c>
      <c r="J1170" s="5">
        <v>11</v>
      </c>
      <c r="K1170" s="6">
        <v>106.265</v>
      </c>
      <c r="L1170" s="5">
        <v>9</v>
      </c>
      <c r="M1170" s="6">
        <v>156.155</v>
      </c>
      <c r="N1170" s="5">
        <v>12</v>
      </c>
      <c r="O1170" s="6">
        <v>78.5</v>
      </c>
      <c r="P1170" s="5">
        <v>12</v>
      </c>
      <c r="Q1170" s="6">
        <v>333.005</v>
      </c>
      <c r="R1170" s="5">
        <v>13</v>
      </c>
      <c r="S1170" s="6">
        <v>99.055000000000007</v>
      </c>
      <c r="T1170" s="5">
        <v>8</v>
      </c>
      <c r="U1170" s="6">
        <v>100.58499999999999</v>
      </c>
      <c r="V1170" s="5">
        <v>17</v>
      </c>
      <c r="W1170" s="6">
        <v>149.75</v>
      </c>
      <c r="X1170" s="5">
        <v>22</v>
      </c>
      <c r="Y1170" s="6">
        <v>218.41</v>
      </c>
      <c r="Z1170" s="5">
        <v>10</v>
      </c>
      <c r="AA1170" s="6">
        <v>200.88499999999999</v>
      </c>
      <c r="AB1170" s="5">
        <v>9</v>
      </c>
      <c r="AC1170" s="6">
        <v>53.68</v>
      </c>
      <c r="AD1170" s="5">
        <v>12</v>
      </c>
      <c r="AE1170" s="6">
        <v>123.205</v>
      </c>
      <c r="AF1170" s="5">
        <v>5</v>
      </c>
      <c r="AG1170" s="6">
        <v>37.19</v>
      </c>
      <c r="AH1170" s="5">
        <v>25</v>
      </c>
      <c r="AI1170" s="6">
        <v>284.64</v>
      </c>
      <c r="AJ1170" s="5">
        <v>14</v>
      </c>
      <c r="AK1170" s="6">
        <v>96.165000000000006</v>
      </c>
      <c r="AL1170" s="7">
        <v>4</v>
      </c>
      <c r="AM1170" s="6">
        <v>69.430000000000007</v>
      </c>
      <c r="AN1170" s="8">
        <v>7</v>
      </c>
      <c r="AO1170" s="6">
        <v>52.28</v>
      </c>
      <c r="AP1170" s="7">
        <v>12</v>
      </c>
      <c r="AQ1170" s="6">
        <v>117.53</v>
      </c>
      <c r="AR1170" s="7">
        <v>14</v>
      </c>
      <c r="AS1170" s="6">
        <v>91.665000000000006</v>
      </c>
      <c r="AT1170" s="7">
        <v>11</v>
      </c>
      <c r="AU1170" s="6">
        <v>65.364999999999995</v>
      </c>
      <c r="AV1170" s="7">
        <v>0</v>
      </c>
      <c r="AW1170" s="6">
        <v>0</v>
      </c>
      <c r="AX1170" s="5">
        <v>1182</v>
      </c>
      <c r="AY1170" s="6">
        <v>7800.6719999999996</v>
      </c>
    </row>
    <row r="1171" spans="1:51" x14ac:dyDescent="0.25">
      <c r="A1171" s="4" t="s">
        <v>1209</v>
      </c>
      <c r="B1171" s="5">
        <v>79</v>
      </c>
      <c r="C1171" s="6">
        <v>431.33300000000003</v>
      </c>
      <c r="D1171" s="5">
        <v>0</v>
      </c>
      <c r="E1171" s="6">
        <v>0</v>
      </c>
      <c r="F1171" s="5">
        <v>1</v>
      </c>
      <c r="G1171" s="6">
        <v>10.24</v>
      </c>
      <c r="H1171" s="5">
        <v>2</v>
      </c>
      <c r="I1171" s="6">
        <v>16.8</v>
      </c>
      <c r="J1171" s="5">
        <v>0</v>
      </c>
      <c r="K1171" s="6">
        <v>0</v>
      </c>
      <c r="L1171" s="5">
        <v>2</v>
      </c>
      <c r="M1171" s="6">
        <v>59.22</v>
      </c>
      <c r="N1171" s="5">
        <v>0</v>
      </c>
      <c r="O1171" s="6">
        <v>0</v>
      </c>
      <c r="P1171" s="5">
        <v>0</v>
      </c>
      <c r="Q1171" s="6">
        <v>0</v>
      </c>
      <c r="R1171" s="5">
        <v>2</v>
      </c>
      <c r="S1171" s="6">
        <v>22</v>
      </c>
      <c r="T1171" s="5">
        <v>1</v>
      </c>
      <c r="U1171" s="6">
        <v>5.5</v>
      </c>
      <c r="V1171" s="5">
        <v>4</v>
      </c>
      <c r="W1171" s="6">
        <v>32.25</v>
      </c>
      <c r="X1171" s="5">
        <v>1</v>
      </c>
      <c r="Y1171" s="6">
        <v>32.64</v>
      </c>
      <c r="Z1171" s="5">
        <v>1</v>
      </c>
      <c r="AA1171" s="6">
        <v>30.08</v>
      </c>
      <c r="AB1171" s="5">
        <v>0</v>
      </c>
      <c r="AC1171" s="6">
        <v>0</v>
      </c>
      <c r="AD1171" s="5">
        <v>0</v>
      </c>
      <c r="AE1171" s="6">
        <v>0</v>
      </c>
      <c r="AF1171" s="5">
        <v>2</v>
      </c>
      <c r="AG1171" s="6">
        <v>12.994999999999999</v>
      </c>
      <c r="AH1171" s="5">
        <v>1</v>
      </c>
      <c r="AI1171" s="6">
        <v>5.2249999999999996</v>
      </c>
      <c r="AJ1171" s="5">
        <v>0</v>
      </c>
      <c r="AK1171" s="6">
        <v>0</v>
      </c>
      <c r="AL1171" s="7">
        <v>1</v>
      </c>
      <c r="AM1171" s="6">
        <v>6.5549999999999997</v>
      </c>
      <c r="AN1171" s="8">
        <v>0</v>
      </c>
      <c r="AO1171" s="6">
        <v>0</v>
      </c>
      <c r="AP1171" s="7">
        <v>1</v>
      </c>
      <c r="AQ1171" s="6">
        <v>13.2</v>
      </c>
      <c r="AR1171" s="7">
        <v>2</v>
      </c>
      <c r="AS1171" s="6">
        <v>11.8</v>
      </c>
      <c r="AT1171" s="7">
        <v>0</v>
      </c>
      <c r="AU1171" s="6">
        <v>0</v>
      </c>
      <c r="AV1171" s="7">
        <v>0</v>
      </c>
      <c r="AW1171" s="6">
        <v>0</v>
      </c>
      <c r="AX1171" s="5">
        <v>100</v>
      </c>
      <c r="AY1171" s="6">
        <v>689.83799999999997</v>
      </c>
    </row>
    <row r="1172" spans="1:51" x14ac:dyDescent="0.25">
      <c r="A1172" s="4" t="s">
        <v>1210</v>
      </c>
      <c r="B1172" s="5">
        <v>48</v>
      </c>
      <c r="C1172" s="6">
        <v>311.745</v>
      </c>
      <c r="D1172" s="5">
        <v>0</v>
      </c>
      <c r="E1172" s="6">
        <v>0</v>
      </c>
      <c r="F1172" s="5">
        <v>2</v>
      </c>
      <c r="G1172" s="6">
        <v>7.28</v>
      </c>
      <c r="H1172" s="5">
        <v>0</v>
      </c>
      <c r="I1172" s="6">
        <v>0</v>
      </c>
      <c r="J1172" s="5">
        <v>0</v>
      </c>
      <c r="K1172" s="6">
        <v>0</v>
      </c>
      <c r="L1172" s="5">
        <v>0</v>
      </c>
      <c r="M1172" s="6">
        <v>0</v>
      </c>
      <c r="N1172" s="5">
        <v>0</v>
      </c>
      <c r="O1172" s="6">
        <v>0</v>
      </c>
      <c r="P1172" s="5">
        <v>0</v>
      </c>
      <c r="Q1172" s="6">
        <v>0</v>
      </c>
      <c r="R1172" s="5">
        <v>0</v>
      </c>
      <c r="S1172" s="6">
        <v>0</v>
      </c>
      <c r="T1172" s="5">
        <v>0</v>
      </c>
      <c r="U1172" s="6">
        <v>0</v>
      </c>
      <c r="V1172" s="5">
        <v>0</v>
      </c>
      <c r="W1172" s="6">
        <v>0</v>
      </c>
      <c r="X1172" s="5">
        <v>5</v>
      </c>
      <c r="Y1172" s="6">
        <v>32.625</v>
      </c>
      <c r="Z1172" s="5">
        <v>2</v>
      </c>
      <c r="AA1172" s="6">
        <v>10.17</v>
      </c>
      <c r="AB1172" s="5">
        <v>0</v>
      </c>
      <c r="AC1172" s="6">
        <v>0</v>
      </c>
      <c r="AD1172" s="5">
        <v>0</v>
      </c>
      <c r="AE1172" s="6">
        <v>0</v>
      </c>
      <c r="AF1172" s="5">
        <v>0</v>
      </c>
      <c r="AG1172" s="6">
        <v>0</v>
      </c>
      <c r="AH1172" s="5">
        <v>2</v>
      </c>
      <c r="AI1172" s="6">
        <v>18.260000000000002</v>
      </c>
      <c r="AJ1172" s="5">
        <v>3</v>
      </c>
      <c r="AK1172" s="6">
        <v>17.96</v>
      </c>
      <c r="AL1172" s="7">
        <v>1</v>
      </c>
      <c r="AM1172" s="6">
        <v>6.05</v>
      </c>
      <c r="AN1172" s="8">
        <v>0</v>
      </c>
      <c r="AO1172" s="6">
        <v>0</v>
      </c>
      <c r="AP1172" s="7">
        <v>2</v>
      </c>
      <c r="AQ1172" s="6">
        <v>12.69</v>
      </c>
      <c r="AR1172" s="7">
        <v>2</v>
      </c>
      <c r="AS1172" s="6">
        <v>11.8</v>
      </c>
      <c r="AT1172" s="7">
        <v>1</v>
      </c>
      <c r="AU1172" s="6">
        <v>5.5</v>
      </c>
      <c r="AV1172" s="7">
        <v>0</v>
      </c>
      <c r="AW1172" s="6">
        <v>0</v>
      </c>
      <c r="AX1172" s="5">
        <v>68</v>
      </c>
      <c r="AY1172" s="6">
        <v>434.08</v>
      </c>
    </row>
    <row r="1173" spans="1:51" x14ac:dyDescent="0.25">
      <c r="A1173" s="4" t="s">
        <v>1211</v>
      </c>
      <c r="B1173" s="5">
        <v>42</v>
      </c>
      <c r="C1173" s="6">
        <v>523.70299999999997</v>
      </c>
      <c r="D1173" s="5">
        <v>0</v>
      </c>
      <c r="E1173" s="6">
        <v>0</v>
      </c>
      <c r="F1173" s="5">
        <v>1</v>
      </c>
      <c r="G1173" s="6">
        <v>5.4</v>
      </c>
      <c r="H1173" s="5">
        <v>2</v>
      </c>
      <c r="I1173" s="6">
        <v>70.400000000000006</v>
      </c>
      <c r="J1173" s="5">
        <v>0</v>
      </c>
      <c r="K1173" s="6">
        <v>0</v>
      </c>
      <c r="L1173" s="5">
        <v>1</v>
      </c>
      <c r="M1173" s="6">
        <v>10.4</v>
      </c>
      <c r="N1173" s="5">
        <v>0</v>
      </c>
      <c r="O1173" s="6">
        <v>0</v>
      </c>
      <c r="P1173" s="5">
        <v>0</v>
      </c>
      <c r="Q1173" s="6">
        <v>0</v>
      </c>
      <c r="R1173" s="5">
        <v>0</v>
      </c>
      <c r="S1173" s="6">
        <v>0</v>
      </c>
      <c r="T1173" s="5">
        <v>1</v>
      </c>
      <c r="U1173" s="6">
        <v>3.0249999999999999</v>
      </c>
      <c r="V1173" s="5">
        <v>0</v>
      </c>
      <c r="W1173" s="6">
        <v>0</v>
      </c>
      <c r="X1173" s="5">
        <v>0</v>
      </c>
      <c r="Y1173" s="6">
        <v>0</v>
      </c>
      <c r="Z1173" s="5">
        <v>0</v>
      </c>
      <c r="AA1173" s="6">
        <v>0</v>
      </c>
      <c r="AB1173" s="5">
        <v>1</v>
      </c>
      <c r="AC1173" s="6">
        <v>39.76</v>
      </c>
      <c r="AD1173" s="5">
        <v>0</v>
      </c>
      <c r="AE1173" s="6">
        <v>0</v>
      </c>
      <c r="AF1173" s="5">
        <v>0</v>
      </c>
      <c r="AG1173" s="6">
        <v>0</v>
      </c>
      <c r="AH1173" s="5">
        <v>0</v>
      </c>
      <c r="AI1173" s="6">
        <v>0</v>
      </c>
      <c r="AJ1173" s="5">
        <v>0</v>
      </c>
      <c r="AK1173" s="6">
        <v>0</v>
      </c>
      <c r="AL1173" s="7">
        <v>0</v>
      </c>
      <c r="AM1173" s="6">
        <v>0</v>
      </c>
      <c r="AN1173" s="8">
        <v>0</v>
      </c>
      <c r="AO1173" s="6">
        <v>0</v>
      </c>
      <c r="AP1173" s="7">
        <v>0</v>
      </c>
      <c r="AQ1173" s="6">
        <v>0</v>
      </c>
      <c r="AR1173" s="7">
        <v>1</v>
      </c>
      <c r="AS1173" s="6">
        <v>13.2</v>
      </c>
      <c r="AT1173" s="7">
        <v>0</v>
      </c>
      <c r="AU1173" s="6">
        <v>0</v>
      </c>
      <c r="AV1173" s="7">
        <v>0</v>
      </c>
      <c r="AW1173" s="6">
        <v>0</v>
      </c>
      <c r="AX1173" s="5">
        <v>49</v>
      </c>
      <c r="AY1173" s="6">
        <v>665.88800000000003</v>
      </c>
    </row>
    <row r="1174" spans="1:51" x14ac:dyDescent="0.25">
      <c r="A1174" s="4" t="s">
        <v>1212</v>
      </c>
      <c r="B1174" s="5">
        <v>41</v>
      </c>
      <c r="C1174" s="6">
        <v>323.77999999999997</v>
      </c>
      <c r="D1174" s="5">
        <v>0</v>
      </c>
      <c r="E1174" s="6">
        <v>0</v>
      </c>
      <c r="F1174" s="5">
        <v>0</v>
      </c>
      <c r="G1174" s="6">
        <v>0</v>
      </c>
      <c r="H1174" s="5">
        <v>0</v>
      </c>
      <c r="I1174" s="6">
        <v>0</v>
      </c>
      <c r="J1174" s="5">
        <v>1</v>
      </c>
      <c r="K1174" s="6">
        <v>5.3</v>
      </c>
      <c r="L1174" s="5">
        <v>0</v>
      </c>
      <c r="M1174" s="6">
        <v>0</v>
      </c>
      <c r="N1174" s="5">
        <v>0</v>
      </c>
      <c r="O1174" s="6">
        <v>0</v>
      </c>
      <c r="P1174" s="5">
        <v>0</v>
      </c>
      <c r="Q1174" s="6">
        <v>0</v>
      </c>
      <c r="R1174" s="5">
        <v>0</v>
      </c>
      <c r="S1174" s="6">
        <v>0</v>
      </c>
      <c r="T1174" s="5">
        <v>0</v>
      </c>
      <c r="U1174" s="6">
        <v>0</v>
      </c>
      <c r="V1174" s="5">
        <v>0</v>
      </c>
      <c r="W1174" s="6">
        <v>0</v>
      </c>
      <c r="X1174" s="5">
        <v>0</v>
      </c>
      <c r="Y1174" s="6">
        <v>0</v>
      </c>
      <c r="Z1174" s="5">
        <v>0</v>
      </c>
      <c r="AA1174" s="6">
        <v>0</v>
      </c>
      <c r="AB1174" s="5">
        <v>0</v>
      </c>
      <c r="AC1174" s="6">
        <v>0</v>
      </c>
      <c r="AD1174" s="5">
        <v>0</v>
      </c>
      <c r="AE1174" s="6">
        <v>0</v>
      </c>
      <c r="AF1174" s="5">
        <v>0</v>
      </c>
      <c r="AG1174" s="6">
        <v>0</v>
      </c>
      <c r="AH1174" s="5">
        <v>0</v>
      </c>
      <c r="AI1174" s="6">
        <v>0</v>
      </c>
      <c r="AJ1174" s="5">
        <v>0</v>
      </c>
      <c r="AK1174" s="6">
        <v>0</v>
      </c>
      <c r="AL1174" s="7">
        <v>0</v>
      </c>
      <c r="AM1174" s="6">
        <v>0</v>
      </c>
      <c r="AN1174" s="8">
        <v>0</v>
      </c>
      <c r="AO1174" s="6">
        <v>0</v>
      </c>
      <c r="AP1174" s="7">
        <v>1</v>
      </c>
      <c r="AQ1174" s="6">
        <v>93.24</v>
      </c>
      <c r="AR1174" s="7">
        <v>0</v>
      </c>
      <c r="AS1174" s="6">
        <v>0</v>
      </c>
      <c r="AT1174" s="7">
        <v>0</v>
      </c>
      <c r="AU1174" s="6">
        <v>0</v>
      </c>
      <c r="AV1174" s="7">
        <v>0</v>
      </c>
      <c r="AW1174" s="6">
        <v>0</v>
      </c>
      <c r="AX1174" s="5">
        <v>43</v>
      </c>
      <c r="AY1174" s="6">
        <v>422.32</v>
      </c>
    </row>
    <row r="1175" spans="1:51" x14ac:dyDescent="0.25">
      <c r="A1175" s="4" t="s">
        <v>1213</v>
      </c>
      <c r="B1175" s="5">
        <v>10</v>
      </c>
      <c r="C1175" s="6">
        <v>40.47</v>
      </c>
      <c r="D1175" s="5">
        <v>0</v>
      </c>
      <c r="E1175" s="6">
        <v>0</v>
      </c>
      <c r="F1175" s="5">
        <v>0</v>
      </c>
      <c r="G1175" s="6">
        <v>0</v>
      </c>
      <c r="H1175" s="5">
        <v>0</v>
      </c>
      <c r="I1175" s="6">
        <v>0</v>
      </c>
      <c r="J1175" s="5">
        <v>0</v>
      </c>
      <c r="K1175" s="6">
        <v>0</v>
      </c>
      <c r="L1175" s="5">
        <v>5</v>
      </c>
      <c r="M1175" s="6">
        <v>41.25</v>
      </c>
      <c r="N1175" s="5">
        <v>0</v>
      </c>
      <c r="O1175" s="6">
        <v>0</v>
      </c>
      <c r="P1175" s="5">
        <v>0</v>
      </c>
      <c r="Q1175" s="6">
        <v>0</v>
      </c>
      <c r="R1175" s="5">
        <v>2</v>
      </c>
      <c r="S1175" s="6">
        <v>12.1</v>
      </c>
      <c r="T1175" s="5">
        <v>0</v>
      </c>
      <c r="U1175" s="6">
        <v>0</v>
      </c>
      <c r="V1175" s="5">
        <v>1</v>
      </c>
      <c r="W1175" s="6">
        <v>6.5</v>
      </c>
      <c r="X1175" s="5">
        <v>1</v>
      </c>
      <c r="Y1175" s="6">
        <v>6.6</v>
      </c>
      <c r="Z1175" s="5">
        <v>0</v>
      </c>
      <c r="AA1175" s="6">
        <v>0</v>
      </c>
      <c r="AB1175" s="5">
        <v>0</v>
      </c>
      <c r="AC1175" s="6">
        <v>0</v>
      </c>
      <c r="AD1175" s="5">
        <v>1</v>
      </c>
      <c r="AE1175" s="6">
        <v>12.2</v>
      </c>
      <c r="AF1175" s="5">
        <v>0</v>
      </c>
      <c r="AG1175" s="6">
        <v>0</v>
      </c>
      <c r="AH1175" s="5">
        <v>0</v>
      </c>
      <c r="AI1175" s="6">
        <v>0</v>
      </c>
      <c r="AJ1175" s="5">
        <v>3</v>
      </c>
      <c r="AK1175" s="6">
        <v>19.8</v>
      </c>
      <c r="AL1175" s="7">
        <v>0</v>
      </c>
      <c r="AM1175" s="6">
        <v>0</v>
      </c>
      <c r="AN1175" s="8">
        <v>0</v>
      </c>
      <c r="AO1175" s="6">
        <v>0</v>
      </c>
      <c r="AP1175" s="7">
        <v>0</v>
      </c>
      <c r="AQ1175" s="6">
        <v>0</v>
      </c>
      <c r="AR1175" s="7">
        <v>0</v>
      </c>
      <c r="AS1175" s="6">
        <v>0</v>
      </c>
      <c r="AT1175" s="7">
        <v>0</v>
      </c>
      <c r="AU1175" s="6">
        <v>0</v>
      </c>
      <c r="AV1175" s="7">
        <v>0</v>
      </c>
      <c r="AW1175" s="6">
        <v>0</v>
      </c>
      <c r="AX1175" s="5">
        <v>23</v>
      </c>
      <c r="AY1175" s="6">
        <v>138.91999999999999</v>
      </c>
    </row>
    <row r="1176" spans="1:51" x14ac:dyDescent="0.25">
      <c r="A1176" s="4" t="s">
        <v>1214</v>
      </c>
      <c r="B1176" s="5">
        <v>76</v>
      </c>
      <c r="C1176" s="6">
        <v>281.39</v>
      </c>
      <c r="D1176" s="5">
        <v>5</v>
      </c>
      <c r="E1176" s="6">
        <v>20.88</v>
      </c>
      <c r="F1176" s="5">
        <v>1</v>
      </c>
      <c r="G1176" s="6">
        <v>4.2</v>
      </c>
      <c r="H1176" s="5">
        <v>2</v>
      </c>
      <c r="I1176" s="6">
        <v>14.58</v>
      </c>
      <c r="J1176" s="5">
        <v>0</v>
      </c>
      <c r="K1176" s="6">
        <v>0</v>
      </c>
      <c r="L1176" s="5">
        <v>0</v>
      </c>
      <c r="M1176" s="6">
        <v>0</v>
      </c>
      <c r="N1176" s="5">
        <v>5</v>
      </c>
      <c r="O1176" s="6">
        <v>25.59</v>
      </c>
      <c r="P1176" s="5">
        <v>0</v>
      </c>
      <c r="Q1176" s="6">
        <v>0</v>
      </c>
      <c r="R1176" s="5">
        <v>2</v>
      </c>
      <c r="S1176" s="6">
        <v>11.76</v>
      </c>
      <c r="T1176" s="5">
        <v>0</v>
      </c>
      <c r="U1176" s="6">
        <v>0</v>
      </c>
      <c r="V1176" s="5">
        <v>0</v>
      </c>
      <c r="W1176" s="6">
        <v>0</v>
      </c>
      <c r="X1176" s="5">
        <v>1</v>
      </c>
      <c r="Y1176" s="6">
        <v>5.13</v>
      </c>
      <c r="Z1176" s="5">
        <v>0</v>
      </c>
      <c r="AA1176" s="6">
        <v>0</v>
      </c>
      <c r="AB1176" s="5">
        <v>0</v>
      </c>
      <c r="AC1176" s="6">
        <v>0</v>
      </c>
      <c r="AD1176" s="5">
        <v>0</v>
      </c>
      <c r="AE1176" s="6">
        <v>0</v>
      </c>
      <c r="AF1176" s="5">
        <v>0</v>
      </c>
      <c r="AG1176" s="6">
        <v>0</v>
      </c>
      <c r="AH1176" s="5">
        <v>0</v>
      </c>
      <c r="AI1176" s="6">
        <v>0</v>
      </c>
      <c r="AJ1176" s="5">
        <v>4</v>
      </c>
      <c r="AK1176" s="6">
        <v>40.5</v>
      </c>
      <c r="AL1176" s="7">
        <v>0</v>
      </c>
      <c r="AM1176" s="6">
        <v>0</v>
      </c>
      <c r="AN1176" s="8">
        <v>1</v>
      </c>
      <c r="AO1176" s="6">
        <v>6.3</v>
      </c>
      <c r="AP1176" s="7">
        <v>0</v>
      </c>
      <c r="AQ1176" s="6">
        <v>0</v>
      </c>
      <c r="AR1176" s="7">
        <v>2</v>
      </c>
      <c r="AS1176" s="6">
        <v>11.88</v>
      </c>
      <c r="AT1176" s="7">
        <v>1</v>
      </c>
      <c r="AU1176" s="6">
        <v>3.78</v>
      </c>
      <c r="AV1176" s="7">
        <v>0</v>
      </c>
      <c r="AW1176" s="6">
        <v>0</v>
      </c>
      <c r="AX1176" s="5">
        <v>100</v>
      </c>
      <c r="AY1176" s="6">
        <v>425.99</v>
      </c>
    </row>
    <row r="1177" spans="1:51" x14ac:dyDescent="0.25">
      <c r="A1177" s="4" t="s">
        <v>1215</v>
      </c>
      <c r="B1177" s="5">
        <v>101</v>
      </c>
      <c r="C1177" s="6">
        <v>357.13499999999999</v>
      </c>
      <c r="D1177" s="5">
        <v>0</v>
      </c>
      <c r="E1177" s="6">
        <v>0</v>
      </c>
      <c r="F1177" s="5">
        <v>0</v>
      </c>
      <c r="G1177" s="6">
        <v>0</v>
      </c>
      <c r="H1177" s="5">
        <v>0</v>
      </c>
      <c r="I1177" s="6">
        <v>0</v>
      </c>
      <c r="J1177" s="5">
        <v>0</v>
      </c>
      <c r="K1177" s="6">
        <v>0</v>
      </c>
      <c r="L1177" s="5">
        <v>1</v>
      </c>
      <c r="M1177" s="6">
        <v>3.24</v>
      </c>
      <c r="N1177" s="5">
        <v>5</v>
      </c>
      <c r="O1177" s="6">
        <v>26.395</v>
      </c>
      <c r="P1177" s="5">
        <v>0</v>
      </c>
      <c r="Q1177" s="6">
        <v>0</v>
      </c>
      <c r="R1177" s="5">
        <v>2</v>
      </c>
      <c r="S1177" s="6">
        <v>9.7200000000000006</v>
      </c>
      <c r="T1177" s="5">
        <v>1</v>
      </c>
      <c r="U1177" s="6">
        <v>5.4</v>
      </c>
      <c r="V1177" s="5">
        <v>1</v>
      </c>
      <c r="W1177" s="6">
        <v>6.27</v>
      </c>
      <c r="X1177" s="5">
        <v>1</v>
      </c>
      <c r="Y1177" s="6">
        <v>5.5</v>
      </c>
      <c r="Z1177" s="5">
        <v>1</v>
      </c>
      <c r="AA1177" s="6">
        <v>3.85</v>
      </c>
      <c r="AB1177" s="5">
        <v>0</v>
      </c>
      <c r="AC1177" s="6">
        <v>0</v>
      </c>
      <c r="AD1177" s="5">
        <v>0</v>
      </c>
      <c r="AE1177" s="6">
        <v>0</v>
      </c>
      <c r="AF1177" s="5">
        <v>0</v>
      </c>
      <c r="AG1177" s="6">
        <v>0</v>
      </c>
      <c r="AH1177" s="5">
        <v>1</v>
      </c>
      <c r="AI1177" s="6">
        <v>2.8</v>
      </c>
      <c r="AJ1177" s="5">
        <v>5</v>
      </c>
      <c r="AK1177" s="6">
        <v>42.704999999999998</v>
      </c>
      <c r="AL1177" s="7">
        <v>0</v>
      </c>
      <c r="AM1177" s="6">
        <v>0</v>
      </c>
      <c r="AN1177" s="8">
        <v>0</v>
      </c>
      <c r="AO1177" s="6">
        <v>0</v>
      </c>
      <c r="AP1177" s="7">
        <v>0</v>
      </c>
      <c r="AQ1177" s="6">
        <v>0</v>
      </c>
      <c r="AR1177" s="7">
        <v>0</v>
      </c>
      <c r="AS1177" s="6">
        <v>0</v>
      </c>
      <c r="AT1177" s="7">
        <v>0</v>
      </c>
      <c r="AU1177" s="6">
        <v>0</v>
      </c>
      <c r="AV1177" s="7">
        <v>0</v>
      </c>
      <c r="AW1177" s="6">
        <v>0</v>
      </c>
      <c r="AX1177" s="5">
        <v>119</v>
      </c>
      <c r="AY1177" s="6">
        <v>463.01499999999999</v>
      </c>
    </row>
    <row r="1178" spans="1:51" x14ac:dyDescent="0.25">
      <c r="A1178" s="4" t="s">
        <v>1216</v>
      </c>
      <c r="B1178" s="5">
        <v>8</v>
      </c>
      <c r="C1178" s="6">
        <v>190.39</v>
      </c>
      <c r="D1178" s="5">
        <v>0</v>
      </c>
      <c r="E1178" s="6">
        <v>0</v>
      </c>
      <c r="F1178" s="5">
        <v>0</v>
      </c>
      <c r="G1178" s="6">
        <v>0</v>
      </c>
      <c r="H1178" s="5">
        <v>0</v>
      </c>
      <c r="I1178" s="6">
        <v>0</v>
      </c>
      <c r="J1178" s="5">
        <v>0</v>
      </c>
      <c r="K1178" s="6">
        <v>0</v>
      </c>
      <c r="L1178" s="5">
        <v>0</v>
      </c>
      <c r="M1178" s="6">
        <v>0</v>
      </c>
      <c r="N1178" s="5">
        <v>0</v>
      </c>
      <c r="O1178" s="6">
        <v>0</v>
      </c>
      <c r="P1178" s="5">
        <v>0</v>
      </c>
      <c r="Q1178" s="6">
        <v>0</v>
      </c>
      <c r="R1178" s="5">
        <v>0</v>
      </c>
      <c r="S1178" s="6">
        <v>0</v>
      </c>
      <c r="T1178" s="5">
        <v>0</v>
      </c>
      <c r="U1178" s="6">
        <v>0</v>
      </c>
      <c r="V1178" s="5">
        <v>0</v>
      </c>
      <c r="W1178" s="6">
        <v>0</v>
      </c>
      <c r="X1178" s="5">
        <v>0</v>
      </c>
      <c r="Y1178" s="6">
        <v>0</v>
      </c>
      <c r="Z1178" s="5">
        <v>0</v>
      </c>
      <c r="AA1178" s="6">
        <v>0</v>
      </c>
      <c r="AB1178" s="5">
        <v>0</v>
      </c>
      <c r="AC1178" s="6">
        <v>0</v>
      </c>
      <c r="AD1178" s="5">
        <v>0</v>
      </c>
      <c r="AE1178" s="6">
        <v>0</v>
      </c>
      <c r="AF1178" s="5">
        <v>0</v>
      </c>
      <c r="AG1178" s="6">
        <v>0</v>
      </c>
      <c r="AH1178" s="5">
        <v>0</v>
      </c>
      <c r="AI1178" s="6">
        <v>0</v>
      </c>
      <c r="AJ1178" s="5">
        <v>0</v>
      </c>
      <c r="AK1178" s="6">
        <v>0</v>
      </c>
      <c r="AL1178" s="7">
        <v>0</v>
      </c>
      <c r="AM1178" s="6">
        <v>0</v>
      </c>
      <c r="AN1178" s="8">
        <v>0</v>
      </c>
      <c r="AO1178" s="6">
        <v>0</v>
      </c>
      <c r="AP1178" s="7">
        <v>0</v>
      </c>
      <c r="AQ1178" s="6">
        <v>0</v>
      </c>
      <c r="AR1178" s="7">
        <v>0</v>
      </c>
      <c r="AS1178" s="6">
        <v>0</v>
      </c>
      <c r="AT1178" s="7">
        <v>0</v>
      </c>
      <c r="AU1178" s="6">
        <v>0</v>
      </c>
      <c r="AV1178" s="7">
        <v>0</v>
      </c>
      <c r="AW1178" s="6">
        <v>0</v>
      </c>
      <c r="AX1178" s="5">
        <v>8</v>
      </c>
      <c r="AY1178" s="6">
        <v>190.39</v>
      </c>
    </row>
    <row r="1179" spans="1:51" x14ac:dyDescent="0.25">
      <c r="A1179" s="4" t="s">
        <v>1217</v>
      </c>
      <c r="B1179" s="5">
        <v>39</v>
      </c>
      <c r="C1179" s="6">
        <v>230.327</v>
      </c>
      <c r="D1179" s="5">
        <v>0</v>
      </c>
      <c r="E1179" s="6">
        <v>0</v>
      </c>
      <c r="F1179" s="5">
        <v>0</v>
      </c>
      <c r="G1179" s="6">
        <v>0</v>
      </c>
      <c r="H1179" s="5">
        <v>0</v>
      </c>
      <c r="I1179" s="6">
        <v>0</v>
      </c>
      <c r="J1179" s="5">
        <v>0</v>
      </c>
      <c r="K1179" s="6">
        <v>0</v>
      </c>
      <c r="L1179" s="5">
        <v>1</v>
      </c>
      <c r="M1179" s="6">
        <v>10.8</v>
      </c>
      <c r="N1179" s="5">
        <v>0</v>
      </c>
      <c r="O1179" s="6">
        <v>0</v>
      </c>
      <c r="P1179" s="5">
        <v>0</v>
      </c>
      <c r="Q1179" s="6">
        <v>0</v>
      </c>
      <c r="R1179" s="5">
        <v>1</v>
      </c>
      <c r="S1179" s="6">
        <v>5.7</v>
      </c>
      <c r="T1179" s="5">
        <v>0</v>
      </c>
      <c r="U1179" s="6">
        <v>0</v>
      </c>
      <c r="V1179" s="5">
        <v>2</v>
      </c>
      <c r="W1179" s="6">
        <v>23.1</v>
      </c>
      <c r="X1179" s="5">
        <v>0</v>
      </c>
      <c r="Y1179" s="6">
        <v>0</v>
      </c>
      <c r="Z1179" s="5">
        <v>0</v>
      </c>
      <c r="AA1179" s="6">
        <v>0</v>
      </c>
      <c r="AB1179" s="5">
        <v>0</v>
      </c>
      <c r="AC1179" s="6">
        <v>0</v>
      </c>
      <c r="AD1179" s="5">
        <v>0</v>
      </c>
      <c r="AE1179" s="6">
        <v>0</v>
      </c>
      <c r="AF1179" s="5">
        <v>0</v>
      </c>
      <c r="AG1179" s="6">
        <v>0</v>
      </c>
      <c r="AH1179" s="5">
        <v>1</v>
      </c>
      <c r="AI1179" s="6">
        <v>6.6</v>
      </c>
      <c r="AJ1179" s="5">
        <v>2</v>
      </c>
      <c r="AK1179" s="6">
        <v>36.299999999999997</v>
      </c>
      <c r="AL1179" s="7">
        <v>1</v>
      </c>
      <c r="AM1179" s="6">
        <v>12.1</v>
      </c>
      <c r="AN1179" s="8">
        <v>0</v>
      </c>
      <c r="AO1179" s="6">
        <v>0</v>
      </c>
      <c r="AP1179" s="7">
        <v>0</v>
      </c>
      <c r="AQ1179" s="6">
        <v>0</v>
      </c>
      <c r="AR1179" s="7">
        <v>0</v>
      </c>
      <c r="AS1179" s="6">
        <v>0</v>
      </c>
      <c r="AT1179" s="7">
        <v>0</v>
      </c>
      <c r="AU1179" s="6">
        <v>0</v>
      </c>
      <c r="AV1179" s="7">
        <v>0</v>
      </c>
      <c r="AW1179" s="6">
        <v>0</v>
      </c>
      <c r="AX1179" s="5">
        <v>47</v>
      </c>
      <c r="AY1179" s="6">
        <v>324.92700000000002</v>
      </c>
    </row>
    <row r="1180" spans="1:51" x14ac:dyDescent="0.25">
      <c r="A1180" s="4" t="s">
        <v>1218</v>
      </c>
      <c r="B1180" s="5">
        <v>18</v>
      </c>
      <c r="C1180" s="6">
        <v>72.64</v>
      </c>
      <c r="D1180" s="5">
        <v>0</v>
      </c>
      <c r="E1180" s="6">
        <v>0</v>
      </c>
      <c r="F1180" s="5">
        <v>0</v>
      </c>
      <c r="G1180" s="6">
        <v>0</v>
      </c>
      <c r="H1180" s="5">
        <v>1</v>
      </c>
      <c r="I1180" s="6">
        <v>93.6</v>
      </c>
      <c r="J1180" s="5">
        <v>0</v>
      </c>
      <c r="K1180" s="6">
        <v>0</v>
      </c>
      <c r="L1180" s="5">
        <v>0</v>
      </c>
      <c r="M1180" s="6">
        <v>0</v>
      </c>
      <c r="N1180" s="5">
        <v>0</v>
      </c>
      <c r="O1180" s="6">
        <v>0</v>
      </c>
      <c r="P1180" s="5">
        <v>0</v>
      </c>
      <c r="Q1180" s="6">
        <v>0</v>
      </c>
      <c r="R1180" s="5">
        <v>0</v>
      </c>
      <c r="S1180" s="6">
        <v>0</v>
      </c>
      <c r="T1180" s="5">
        <v>0</v>
      </c>
      <c r="U1180" s="6">
        <v>0</v>
      </c>
      <c r="V1180" s="5">
        <v>0</v>
      </c>
      <c r="W1180" s="6">
        <v>0</v>
      </c>
      <c r="X1180" s="5">
        <v>0</v>
      </c>
      <c r="Y1180" s="6">
        <v>0</v>
      </c>
      <c r="Z1180" s="5">
        <v>0</v>
      </c>
      <c r="AA1180" s="6">
        <v>0</v>
      </c>
      <c r="AB1180" s="5">
        <v>0</v>
      </c>
      <c r="AC1180" s="6">
        <v>0</v>
      </c>
      <c r="AD1180" s="5">
        <v>0</v>
      </c>
      <c r="AE1180" s="6">
        <v>0</v>
      </c>
      <c r="AF1180" s="5">
        <v>2</v>
      </c>
      <c r="AG1180" s="6">
        <v>14.55</v>
      </c>
      <c r="AH1180" s="5">
        <v>0</v>
      </c>
      <c r="AI1180" s="6">
        <v>0</v>
      </c>
      <c r="AJ1180" s="5">
        <v>0</v>
      </c>
      <c r="AK1180" s="6">
        <v>0</v>
      </c>
      <c r="AL1180" s="7">
        <v>0</v>
      </c>
      <c r="AM1180" s="6">
        <v>0</v>
      </c>
      <c r="AN1180" s="8">
        <v>0</v>
      </c>
      <c r="AO1180" s="6">
        <v>0</v>
      </c>
      <c r="AP1180" s="7">
        <v>1</v>
      </c>
      <c r="AQ1180" s="6">
        <v>6.05</v>
      </c>
      <c r="AR1180" s="7">
        <v>1</v>
      </c>
      <c r="AS1180" s="6">
        <v>9.92</v>
      </c>
      <c r="AT1180" s="7">
        <v>0</v>
      </c>
      <c r="AU1180" s="6">
        <v>0</v>
      </c>
      <c r="AV1180" s="7">
        <v>0</v>
      </c>
      <c r="AW1180" s="6">
        <v>0</v>
      </c>
      <c r="AX1180" s="5">
        <v>23</v>
      </c>
      <c r="AY1180" s="6">
        <v>196.76</v>
      </c>
    </row>
    <row r="1181" spans="1:51" x14ac:dyDescent="0.25">
      <c r="A1181" s="4" t="s">
        <v>1219</v>
      </c>
      <c r="B1181" s="5">
        <v>18</v>
      </c>
      <c r="C1181" s="6">
        <v>170.04499999999999</v>
      </c>
      <c r="D1181" s="5">
        <v>0</v>
      </c>
      <c r="E1181" s="6">
        <v>0</v>
      </c>
      <c r="F1181" s="5">
        <v>1</v>
      </c>
      <c r="G1181" s="6">
        <v>99.36</v>
      </c>
      <c r="H1181" s="5">
        <v>0</v>
      </c>
      <c r="I1181" s="6">
        <v>0</v>
      </c>
      <c r="J1181" s="5">
        <v>0</v>
      </c>
      <c r="K1181" s="6">
        <v>0</v>
      </c>
      <c r="L1181" s="5">
        <v>1</v>
      </c>
      <c r="M1181" s="6">
        <v>6.6</v>
      </c>
      <c r="N1181" s="5">
        <v>0</v>
      </c>
      <c r="O1181" s="6">
        <v>0</v>
      </c>
      <c r="P1181" s="5">
        <v>0</v>
      </c>
      <c r="Q1181" s="6">
        <v>0</v>
      </c>
      <c r="R1181" s="5">
        <v>0</v>
      </c>
      <c r="S1181" s="6">
        <v>0</v>
      </c>
      <c r="T1181" s="5">
        <v>0</v>
      </c>
      <c r="U1181" s="6">
        <v>0</v>
      </c>
      <c r="V1181" s="5">
        <v>1</v>
      </c>
      <c r="W1181" s="6">
        <v>5.4</v>
      </c>
      <c r="X1181" s="5">
        <v>0</v>
      </c>
      <c r="Y1181" s="6">
        <v>0</v>
      </c>
      <c r="Z1181" s="5">
        <v>0</v>
      </c>
      <c r="AA1181" s="6">
        <v>0</v>
      </c>
      <c r="AB1181" s="5">
        <v>0</v>
      </c>
      <c r="AC1181" s="6">
        <v>0</v>
      </c>
      <c r="AD1181" s="5">
        <v>0</v>
      </c>
      <c r="AE1181" s="6">
        <v>0</v>
      </c>
      <c r="AF1181" s="5">
        <v>0</v>
      </c>
      <c r="AG1181" s="6">
        <v>0</v>
      </c>
      <c r="AH1181" s="5">
        <v>0</v>
      </c>
      <c r="AI1181" s="6">
        <v>0</v>
      </c>
      <c r="AJ1181" s="5">
        <v>0</v>
      </c>
      <c r="AK1181" s="6">
        <v>0</v>
      </c>
      <c r="AL1181" s="7">
        <v>0</v>
      </c>
      <c r="AM1181" s="6">
        <v>0</v>
      </c>
      <c r="AN1181" s="8">
        <v>0</v>
      </c>
      <c r="AO1181" s="6">
        <v>0</v>
      </c>
      <c r="AP1181" s="7">
        <v>0</v>
      </c>
      <c r="AQ1181" s="6">
        <v>0</v>
      </c>
      <c r="AR1181" s="7">
        <v>0</v>
      </c>
      <c r="AS1181" s="6">
        <v>0</v>
      </c>
      <c r="AT1181" s="7">
        <v>0</v>
      </c>
      <c r="AU1181" s="6">
        <v>0</v>
      </c>
      <c r="AV1181" s="7">
        <v>0</v>
      </c>
      <c r="AW1181" s="6">
        <v>0</v>
      </c>
      <c r="AX1181" s="5">
        <v>21</v>
      </c>
      <c r="AY1181" s="6">
        <v>281.40499999999997</v>
      </c>
    </row>
    <row r="1182" spans="1:51" x14ac:dyDescent="0.25">
      <c r="A1182" s="4" t="s">
        <v>1220</v>
      </c>
      <c r="B1182" s="5">
        <v>355</v>
      </c>
      <c r="C1182" s="6">
        <v>1363.9649999999999</v>
      </c>
      <c r="D1182" s="5">
        <v>3</v>
      </c>
      <c r="E1182" s="6">
        <v>12.96</v>
      </c>
      <c r="F1182" s="5">
        <v>2</v>
      </c>
      <c r="G1182" s="6">
        <v>9.99</v>
      </c>
      <c r="H1182" s="5">
        <v>6</v>
      </c>
      <c r="I1182" s="6">
        <v>27.62</v>
      </c>
      <c r="J1182" s="5">
        <v>2</v>
      </c>
      <c r="K1182" s="6">
        <v>16.04</v>
      </c>
      <c r="L1182" s="5">
        <v>3</v>
      </c>
      <c r="M1182" s="6">
        <v>61.18</v>
      </c>
      <c r="N1182" s="5">
        <v>7</v>
      </c>
      <c r="O1182" s="6">
        <v>40.68</v>
      </c>
      <c r="P1182" s="5">
        <v>6</v>
      </c>
      <c r="Q1182" s="6">
        <v>42.74</v>
      </c>
      <c r="R1182" s="5">
        <v>1</v>
      </c>
      <c r="S1182" s="6">
        <v>4.8600000000000003</v>
      </c>
      <c r="T1182" s="5">
        <v>3</v>
      </c>
      <c r="U1182" s="6">
        <v>14.81</v>
      </c>
      <c r="V1182" s="5">
        <v>11</v>
      </c>
      <c r="W1182" s="6">
        <v>77.59</v>
      </c>
      <c r="X1182" s="5">
        <v>3</v>
      </c>
      <c r="Y1182" s="6">
        <v>14.32</v>
      </c>
      <c r="Z1182" s="5">
        <v>1</v>
      </c>
      <c r="AA1182" s="6">
        <v>28.71</v>
      </c>
      <c r="AB1182" s="5">
        <v>4</v>
      </c>
      <c r="AC1182" s="6">
        <v>15.025</v>
      </c>
      <c r="AD1182" s="5">
        <v>1</v>
      </c>
      <c r="AE1182" s="6">
        <v>4.4800000000000004</v>
      </c>
      <c r="AF1182" s="5">
        <v>4</v>
      </c>
      <c r="AG1182" s="6">
        <v>23.91</v>
      </c>
      <c r="AH1182" s="5">
        <v>3</v>
      </c>
      <c r="AI1182" s="6">
        <v>26.4</v>
      </c>
      <c r="AJ1182" s="5">
        <v>0</v>
      </c>
      <c r="AK1182" s="6">
        <v>0</v>
      </c>
      <c r="AL1182" s="7">
        <v>1</v>
      </c>
      <c r="AM1182" s="6">
        <v>5.88</v>
      </c>
      <c r="AN1182" s="8">
        <v>1</v>
      </c>
      <c r="AO1182" s="6">
        <v>6.6</v>
      </c>
      <c r="AP1182" s="7">
        <v>5</v>
      </c>
      <c r="AQ1182" s="6">
        <v>27.38</v>
      </c>
      <c r="AR1182" s="7">
        <v>6</v>
      </c>
      <c r="AS1182" s="6">
        <v>50.87</v>
      </c>
      <c r="AT1182" s="7">
        <v>6</v>
      </c>
      <c r="AU1182" s="6">
        <v>41.19</v>
      </c>
      <c r="AV1182" s="7">
        <v>4</v>
      </c>
      <c r="AW1182" s="6">
        <v>24.454999999999998</v>
      </c>
      <c r="AX1182" s="5">
        <v>438</v>
      </c>
      <c r="AY1182" s="6">
        <v>1941.655</v>
      </c>
    </row>
    <row r="1183" spans="1:51" x14ac:dyDescent="0.25">
      <c r="A1183" s="4" t="s">
        <v>1221</v>
      </c>
      <c r="B1183" s="5">
        <v>227</v>
      </c>
      <c r="C1183" s="6">
        <v>934.96900000000005</v>
      </c>
      <c r="D1183" s="5">
        <v>3</v>
      </c>
      <c r="E1183" s="6">
        <v>13.164999999999999</v>
      </c>
      <c r="F1183" s="5">
        <v>2</v>
      </c>
      <c r="G1183" s="6">
        <v>11.515000000000001</v>
      </c>
      <c r="H1183" s="5">
        <v>5</v>
      </c>
      <c r="I1183" s="6">
        <v>31.765000000000001</v>
      </c>
      <c r="J1183" s="5">
        <v>0</v>
      </c>
      <c r="K1183" s="6">
        <v>0</v>
      </c>
      <c r="L1183" s="5">
        <v>1</v>
      </c>
      <c r="M1183" s="6">
        <v>6</v>
      </c>
      <c r="N1183" s="5">
        <v>2</v>
      </c>
      <c r="O1183" s="6">
        <v>9.31</v>
      </c>
      <c r="P1183" s="5">
        <v>1</v>
      </c>
      <c r="Q1183" s="6">
        <v>4.125</v>
      </c>
      <c r="R1183" s="5">
        <v>0</v>
      </c>
      <c r="S1183" s="6">
        <v>0</v>
      </c>
      <c r="T1183" s="5">
        <v>2</v>
      </c>
      <c r="U1183" s="6">
        <v>8.4</v>
      </c>
      <c r="V1183" s="5">
        <v>3</v>
      </c>
      <c r="W1183" s="6">
        <v>18.149999999999999</v>
      </c>
      <c r="X1183" s="5">
        <v>3</v>
      </c>
      <c r="Y1183" s="6">
        <v>17.22</v>
      </c>
      <c r="Z1183" s="5">
        <v>4</v>
      </c>
      <c r="AA1183" s="6">
        <v>172.61500000000001</v>
      </c>
      <c r="AB1183" s="5">
        <v>2</v>
      </c>
      <c r="AC1183" s="6">
        <v>10.34</v>
      </c>
      <c r="AD1183" s="5">
        <v>2</v>
      </c>
      <c r="AE1183" s="6">
        <v>13.02</v>
      </c>
      <c r="AF1183" s="5">
        <v>0</v>
      </c>
      <c r="AG1183" s="6">
        <v>0</v>
      </c>
      <c r="AH1183" s="5">
        <v>3</v>
      </c>
      <c r="AI1183" s="6">
        <v>28.64</v>
      </c>
      <c r="AJ1183" s="5">
        <v>3</v>
      </c>
      <c r="AK1183" s="6">
        <v>26.414999999999999</v>
      </c>
      <c r="AL1183" s="7">
        <v>1</v>
      </c>
      <c r="AM1183" s="6">
        <v>5.0999999999999996</v>
      </c>
      <c r="AN1183" s="8">
        <v>1</v>
      </c>
      <c r="AO1183" s="6">
        <v>13.2</v>
      </c>
      <c r="AP1183" s="7">
        <v>1</v>
      </c>
      <c r="AQ1183" s="6">
        <v>29.64</v>
      </c>
      <c r="AR1183" s="7">
        <v>1</v>
      </c>
      <c r="AS1183" s="6">
        <v>5.4</v>
      </c>
      <c r="AT1183" s="7">
        <v>2</v>
      </c>
      <c r="AU1183" s="6">
        <v>11.67</v>
      </c>
      <c r="AV1183" s="7">
        <v>0</v>
      </c>
      <c r="AW1183" s="6">
        <v>0</v>
      </c>
      <c r="AX1183" s="5">
        <v>269</v>
      </c>
      <c r="AY1183" s="6">
        <v>1370.6590000000001</v>
      </c>
    </row>
    <row r="1184" spans="1:51" x14ac:dyDescent="0.25">
      <c r="A1184" s="4" t="s">
        <v>1222</v>
      </c>
      <c r="B1184" s="5">
        <v>265</v>
      </c>
      <c r="C1184" s="6">
        <v>834.46</v>
      </c>
      <c r="D1184" s="5">
        <v>2</v>
      </c>
      <c r="E1184" s="6">
        <v>15.66</v>
      </c>
      <c r="F1184" s="5">
        <v>0</v>
      </c>
      <c r="G1184" s="6">
        <v>0</v>
      </c>
      <c r="H1184" s="5">
        <v>3</v>
      </c>
      <c r="I1184" s="6">
        <v>12.84</v>
      </c>
      <c r="J1184" s="5">
        <v>2</v>
      </c>
      <c r="K1184" s="6">
        <v>11.9</v>
      </c>
      <c r="L1184" s="5">
        <v>1</v>
      </c>
      <c r="M1184" s="6">
        <v>30.25</v>
      </c>
      <c r="N1184" s="5">
        <v>2</v>
      </c>
      <c r="O1184" s="6">
        <v>11.28</v>
      </c>
      <c r="P1184" s="5">
        <v>4</v>
      </c>
      <c r="Q1184" s="6">
        <v>15.795</v>
      </c>
      <c r="R1184" s="5">
        <v>3</v>
      </c>
      <c r="S1184" s="6">
        <v>54.59</v>
      </c>
      <c r="T1184" s="5">
        <v>2</v>
      </c>
      <c r="U1184" s="6">
        <v>10.845000000000001</v>
      </c>
      <c r="V1184" s="5">
        <v>4</v>
      </c>
      <c r="W1184" s="6">
        <v>20.77</v>
      </c>
      <c r="X1184" s="5">
        <v>3</v>
      </c>
      <c r="Y1184" s="6">
        <v>17.23</v>
      </c>
      <c r="Z1184" s="5">
        <v>0</v>
      </c>
      <c r="AA1184" s="6">
        <v>0</v>
      </c>
      <c r="AB1184" s="5">
        <v>1</v>
      </c>
      <c r="AC1184" s="6">
        <v>6.6</v>
      </c>
      <c r="AD1184" s="5">
        <v>3</v>
      </c>
      <c r="AE1184" s="6">
        <v>19.8</v>
      </c>
      <c r="AF1184" s="5">
        <v>0</v>
      </c>
      <c r="AG1184" s="6">
        <v>0</v>
      </c>
      <c r="AH1184" s="5">
        <v>0</v>
      </c>
      <c r="AI1184" s="6">
        <v>0</v>
      </c>
      <c r="AJ1184" s="5">
        <v>2</v>
      </c>
      <c r="AK1184" s="6">
        <v>15.025</v>
      </c>
      <c r="AL1184" s="7">
        <v>3</v>
      </c>
      <c r="AM1184" s="6">
        <v>25.875</v>
      </c>
      <c r="AN1184" s="8">
        <v>0</v>
      </c>
      <c r="AO1184" s="6">
        <v>0</v>
      </c>
      <c r="AP1184" s="7">
        <v>2</v>
      </c>
      <c r="AQ1184" s="6">
        <v>11.47</v>
      </c>
      <c r="AR1184" s="7">
        <v>3</v>
      </c>
      <c r="AS1184" s="6">
        <v>16.645</v>
      </c>
      <c r="AT1184" s="7">
        <v>3</v>
      </c>
      <c r="AU1184" s="6">
        <v>13.2</v>
      </c>
      <c r="AV1184" s="7">
        <v>0</v>
      </c>
      <c r="AW1184" s="6">
        <v>0</v>
      </c>
      <c r="AX1184" s="5">
        <v>308</v>
      </c>
      <c r="AY1184" s="6">
        <v>1144.2349999999999</v>
      </c>
    </row>
    <row r="1185" spans="1:51" x14ac:dyDescent="0.25">
      <c r="A1185" s="4" t="s">
        <v>1223</v>
      </c>
      <c r="B1185" s="5">
        <v>135</v>
      </c>
      <c r="C1185" s="6">
        <v>694.55</v>
      </c>
      <c r="D1185" s="5">
        <v>1</v>
      </c>
      <c r="E1185" s="6">
        <v>4.8600000000000003</v>
      </c>
      <c r="F1185" s="5">
        <v>0</v>
      </c>
      <c r="G1185" s="6">
        <v>0</v>
      </c>
      <c r="H1185" s="5">
        <v>0</v>
      </c>
      <c r="I1185" s="6">
        <v>0</v>
      </c>
      <c r="J1185" s="5">
        <v>2</v>
      </c>
      <c r="K1185" s="6">
        <v>10.97</v>
      </c>
      <c r="L1185" s="5">
        <v>3</v>
      </c>
      <c r="M1185" s="6">
        <v>40.984999999999999</v>
      </c>
      <c r="N1185" s="5">
        <v>1</v>
      </c>
      <c r="O1185" s="6">
        <v>3.3</v>
      </c>
      <c r="P1185" s="5">
        <v>0</v>
      </c>
      <c r="Q1185" s="6">
        <v>0</v>
      </c>
      <c r="R1185" s="5">
        <v>5</v>
      </c>
      <c r="S1185" s="6">
        <v>33.86</v>
      </c>
      <c r="T1185" s="5">
        <v>2</v>
      </c>
      <c r="U1185" s="6">
        <v>11.68</v>
      </c>
      <c r="V1185" s="5">
        <v>1</v>
      </c>
      <c r="W1185" s="6">
        <v>29.68</v>
      </c>
      <c r="X1185" s="5">
        <v>2</v>
      </c>
      <c r="Y1185" s="6">
        <v>23.58</v>
      </c>
      <c r="Z1185" s="5">
        <v>4</v>
      </c>
      <c r="AA1185" s="6">
        <v>23.905000000000001</v>
      </c>
      <c r="AB1185" s="5">
        <v>1</v>
      </c>
      <c r="AC1185" s="6">
        <v>6.6</v>
      </c>
      <c r="AD1185" s="5">
        <v>0</v>
      </c>
      <c r="AE1185" s="6">
        <v>0</v>
      </c>
      <c r="AF1185" s="5">
        <v>1</v>
      </c>
      <c r="AG1185" s="6">
        <v>6.44</v>
      </c>
      <c r="AH1185" s="5">
        <v>0</v>
      </c>
      <c r="AI1185" s="6">
        <v>0</v>
      </c>
      <c r="AJ1185" s="5">
        <v>0</v>
      </c>
      <c r="AK1185" s="6">
        <v>0</v>
      </c>
      <c r="AL1185" s="7">
        <v>1</v>
      </c>
      <c r="AM1185" s="6">
        <v>6.6</v>
      </c>
      <c r="AN1185" s="8">
        <v>2</v>
      </c>
      <c r="AO1185" s="6">
        <v>12.6</v>
      </c>
      <c r="AP1185" s="7">
        <v>1</v>
      </c>
      <c r="AQ1185" s="6">
        <v>4.2</v>
      </c>
      <c r="AR1185" s="7">
        <v>0</v>
      </c>
      <c r="AS1185" s="6">
        <v>0</v>
      </c>
      <c r="AT1185" s="7">
        <v>2</v>
      </c>
      <c r="AU1185" s="6">
        <v>16.489999999999998</v>
      </c>
      <c r="AV1185" s="7">
        <v>0</v>
      </c>
      <c r="AW1185" s="6">
        <v>0</v>
      </c>
      <c r="AX1185" s="5">
        <v>164</v>
      </c>
      <c r="AY1185" s="6">
        <v>930.3</v>
      </c>
    </row>
    <row r="1186" spans="1:51" x14ac:dyDescent="0.25">
      <c r="A1186" s="4" t="s">
        <v>1224</v>
      </c>
      <c r="B1186" s="5">
        <v>567</v>
      </c>
      <c r="C1186" s="6">
        <v>2066.84</v>
      </c>
      <c r="D1186" s="5">
        <v>5</v>
      </c>
      <c r="E1186" s="6">
        <v>35.15</v>
      </c>
      <c r="F1186" s="5">
        <v>10</v>
      </c>
      <c r="G1186" s="6">
        <v>72.555000000000007</v>
      </c>
      <c r="H1186" s="5">
        <v>9</v>
      </c>
      <c r="I1186" s="6">
        <v>60.4</v>
      </c>
      <c r="J1186" s="5">
        <v>9</v>
      </c>
      <c r="K1186" s="6">
        <v>47.12</v>
      </c>
      <c r="L1186" s="5">
        <v>8</v>
      </c>
      <c r="M1186" s="6">
        <v>144.16499999999999</v>
      </c>
      <c r="N1186" s="5">
        <v>7</v>
      </c>
      <c r="O1186" s="6">
        <v>70.56</v>
      </c>
      <c r="P1186" s="5">
        <v>10</v>
      </c>
      <c r="Q1186" s="6">
        <v>164.755</v>
      </c>
      <c r="R1186" s="5">
        <v>8</v>
      </c>
      <c r="S1186" s="6">
        <v>40.61</v>
      </c>
      <c r="T1186" s="5">
        <v>5</v>
      </c>
      <c r="U1186" s="6">
        <v>73.12</v>
      </c>
      <c r="V1186" s="5">
        <v>4</v>
      </c>
      <c r="W1186" s="6">
        <v>25.835000000000001</v>
      </c>
      <c r="X1186" s="5">
        <v>7</v>
      </c>
      <c r="Y1186" s="6">
        <v>37.090000000000003</v>
      </c>
      <c r="Z1186" s="5">
        <v>11</v>
      </c>
      <c r="AA1186" s="6">
        <v>76.430000000000007</v>
      </c>
      <c r="AB1186" s="5">
        <v>6</v>
      </c>
      <c r="AC1186" s="6">
        <v>37.35</v>
      </c>
      <c r="AD1186" s="5">
        <v>7</v>
      </c>
      <c r="AE1186" s="6">
        <v>39.86</v>
      </c>
      <c r="AF1186" s="5">
        <v>8</v>
      </c>
      <c r="AG1186" s="6">
        <v>92.644999999999996</v>
      </c>
      <c r="AH1186" s="5">
        <v>7</v>
      </c>
      <c r="AI1186" s="6">
        <v>49.58</v>
      </c>
      <c r="AJ1186" s="5">
        <v>7</v>
      </c>
      <c r="AK1186" s="6">
        <v>54.88</v>
      </c>
      <c r="AL1186" s="7">
        <v>3</v>
      </c>
      <c r="AM1186" s="6">
        <v>88.47</v>
      </c>
      <c r="AN1186" s="8">
        <v>5</v>
      </c>
      <c r="AO1186" s="6">
        <v>24.3</v>
      </c>
      <c r="AP1186" s="7">
        <v>7</v>
      </c>
      <c r="AQ1186" s="6">
        <v>57.23</v>
      </c>
      <c r="AR1186" s="7">
        <v>1</v>
      </c>
      <c r="AS1186" s="6">
        <v>6.6</v>
      </c>
      <c r="AT1186" s="7">
        <v>8</v>
      </c>
      <c r="AU1186" s="6">
        <v>40.82</v>
      </c>
      <c r="AV1186" s="7">
        <v>1</v>
      </c>
      <c r="AW1186" s="6">
        <v>4.41</v>
      </c>
      <c r="AX1186" s="5">
        <v>720</v>
      </c>
      <c r="AY1186" s="6">
        <v>3410.7750000000001</v>
      </c>
    </row>
    <row r="1187" spans="1:51" x14ac:dyDescent="0.25">
      <c r="A1187" s="4" t="s">
        <v>1225</v>
      </c>
      <c r="B1187" s="5">
        <v>19</v>
      </c>
      <c r="C1187" s="6">
        <v>76.704999999999998</v>
      </c>
      <c r="D1187" s="5">
        <v>0</v>
      </c>
      <c r="E1187" s="6">
        <v>0</v>
      </c>
      <c r="F1187" s="5">
        <v>0</v>
      </c>
      <c r="G1187" s="6">
        <v>0</v>
      </c>
      <c r="H1187" s="5">
        <v>0</v>
      </c>
      <c r="I1187" s="6">
        <v>0</v>
      </c>
      <c r="J1187" s="5">
        <v>0</v>
      </c>
      <c r="K1187" s="6">
        <v>0</v>
      </c>
      <c r="L1187" s="5">
        <v>0</v>
      </c>
      <c r="M1187" s="6">
        <v>0</v>
      </c>
      <c r="N1187" s="5">
        <v>0</v>
      </c>
      <c r="O1187" s="6">
        <v>0</v>
      </c>
      <c r="P1187" s="5">
        <v>0</v>
      </c>
      <c r="Q1187" s="6">
        <v>0</v>
      </c>
      <c r="R1187" s="5">
        <v>0</v>
      </c>
      <c r="S1187" s="6">
        <v>0</v>
      </c>
      <c r="T1187" s="5">
        <v>0</v>
      </c>
      <c r="U1187" s="6">
        <v>0</v>
      </c>
      <c r="V1187" s="5">
        <v>1</v>
      </c>
      <c r="W1187" s="6">
        <v>8.64</v>
      </c>
      <c r="X1187" s="5">
        <v>0</v>
      </c>
      <c r="Y1187" s="6">
        <v>0</v>
      </c>
      <c r="Z1187" s="5">
        <v>0</v>
      </c>
      <c r="AA1187" s="6">
        <v>0</v>
      </c>
      <c r="AB1187" s="5">
        <v>0</v>
      </c>
      <c r="AC1187" s="6">
        <v>0</v>
      </c>
      <c r="AD1187" s="5">
        <v>0</v>
      </c>
      <c r="AE1187" s="6">
        <v>0</v>
      </c>
      <c r="AF1187" s="5">
        <v>1</v>
      </c>
      <c r="AG1187" s="6">
        <v>6.48</v>
      </c>
      <c r="AH1187" s="5">
        <v>0</v>
      </c>
      <c r="AI1187" s="6">
        <v>0</v>
      </c>
      <c r="AJ1187" s="5">
        <v>0</v>
      </c>
      <c r="AK1187" s="6">
        <v>0</v>
      </c>
      <c r="AL1187" s="7">
        <v>1</v>
      </c>
      <c r="AM1187" s="6">
        <v>35.075000000000003</v>
      </c>
      <c r="AN1187" s="8">
        <v>0</v>
      </c>
      <c r="AO1187" s="6">
        <v>0</v>
      </c>
      <c r="AP1187" s="7">
        <v>0</v>
      </c>
      <c r="AQ1187" s="6">
        <v>0</v>
      </c>
      <c r="AR1187" s="7">
        <v>1</v>
      </c>
      <c r="AS1187" s="6">
        <v>37.950000000000003</v>
      </c>
      <c r="AT1187" s="7">
        <v>0</v>
      </c>
      <c r="AU1187" s="6">
        <v>0</v>
      </c>
      <c r="AV1187" s="7">
        <v>0</v>
      </c>
      <c r="AW1187" s="6">
        <v>0</v>
      </c>
      <c r="AX1187" s="5">
        <v>23</v>
      </c>
      <c r="AY1187" s="6">
        <v>164.85</v>
      </c>
    </row>
    <row r="1188" spans="1:51" x14ac:dyDescent="0.25">
      <c r="A1188" s="4" t="s">
        <v>1226</v>
      </c>
      <c r="B1188" s="5">
        <v>85</v>
      </c>
      <c r="C1188" s="6">
        <v>332.88499999999999</v>
      </c>
      <c r="D1188" s="5">
        <v>1</v>
      </c>
      <c r="E1188" s="6">
        <v>8.1199999999999992</v>
      </c>
      <c r="F1188" s="5">
        <v>0</v>
      </c>
      <c r="G1188" s="6">
        <v>0</v>
      </c>
      <c r="H1188" s="5">
        <v>1</v>
      </c>
      <c r="I1188" s="6">
        <v>13.2</v>
      </c>
      <c r="J1188" s="5">
        <v>0</v>
      </c>
      <c r="K1188" s="6">
        <v>0</v>
      </c>
      <c r="L1188" s="5">
        <v>0</v>
      </c>
      <c r="M1188" s="6">
        <v>0</v>
      </c>
      <c r="N1188" s="5">
        <v>2</v>
      </c>
      <c r="O1188" s="6">
        <v>13.62</v>
      </c>
      <c r="P1188" s="5">
        <v>4</v>
      </c>
      <c r="Q1188" s="6">
        <v>86.575000000000003</v>
      </c>
      <c r="R1188" s="5">
        <v>1</v>
      </c>
      <c r="S1188" s="6">
        <v>5.5</v>
      </c>
      <c r="T1188" s="5">
        <v>0</v>
      </c>
      <c r="U1188" s="6">
        <v>0</v>
      </c>
      <c r="V1188" s="5">
        <v>2</v>
      </c>
      <c r="W1188" s="6">
        <v>12.65</v>
      </c>
      <c r="X1188" s="5">
        <v>1</v>
      </c>
      <c r="Y1188" s="6">
        <v>10.15</v>
      </c>
      <c r="Z1188" s="5">
        <v>0</v>
      </c>
      <c r="AA1188" s="6">
        <v>0</v>
      </c>
      <c r="AB1188" s="5">
        <v>1</v>
      </c>
      <c r="AC1188" s="6">
        <v>6.12</v>
      </c>
      <c r="AD1188" s="5">
        <v>3</v>
      </c>
      <c r="AE1188" s="6">
        <v>13.435</v>
      </c>
      <c r="AF1188" s="5">
        <v>0</v>
      </c>
      <c r="AG1188" s="6">
        <v>0</v>
      </c>
      <c r="AH1188" s="5">
        <v>1</v>
      </c>
      <c r="AI1188" s="6">
        <v>20.010000000000002</v>
      </c>
      <c r="AJ1188" s="5">
        <v>2</v>
      </c>
      <c r="AK1188" s="6">
        <v>23.1</v>
      </c>
      <c r="AL1188" s="7">
        <v>1</v>
      </c>
      <c r="AM1188" s="6">
        <v>4.95</v>
      </c>
      <c r="AN1188" s="8">
        <v>0</v>
      </c>
      <c r="AO1188" s="6">
        <v>0</v>
      </c>
      <c r="AP1188" s="7">
        <v>1</v>
      </c>
      <c r="AQ1188" s="6">
        <v>23.12</v>
      </c>
      <c r="AR1188" s="7">
        <v>2</v>
      </c>
      <c r="AS1188" s="6">
        <v>19.155000000000001</v>
      </c>
      <c r="AT1188" s="7">
        <v>2</v>
      </c>
      <c r="AU1188" s="6">
        <v>13.86</v>
      </c>
      <c r="AV1188" s="7">
        <v>0</v>
      </c>
      <c r="AW1188" s="6">
        <v>0</v>
      </c>
      <c r="AX1188" s="5">
        <v>110</v>
      </c>
      <c r="AY1188" s="6">
        <v>606.45000000000005</v>
      </c>
    </row>
    <row r="1189" spans="1:51" x14ac:dyDescent="0.25">
      <c r="A1189" s="4" t="s">
        <v>1227</v>
      </c>
      <c r="B1189" s="5">
        <v>72</v>
      </c>
      <c r="C1189" s="6">
        <v>336.57499999999999</v>
      </c>
      <c r="D1189" s="5">
        <v>1</v>
      </c>
      <c r="E1189" s="6">
        <v>5</v>
      </c>
      <c r="F1189" s="5">
        <v>0</v>
      </c>
      <c r="G1189" s="6">
        <v>0</v>
      </c>
      <c r="H1189" s="5">
        <v>0</v>
      </c>
      <c r="I1189" s="6">
        <v>0</v>
      </c>
      <c r="J1189" s="5">
        <v>0</v>
      </c>
      <c r="K1189" s="6">
        <v>0</v>
      </c>
      <c r="L1189" s="5">
        <v>0</v>
      </c>
      <c r="M1189" s="6">
        <v>0</v>
      </c>
      <c r="N1189" s="5">
        <v>2</v>
      </c>
      <c r="O1189" s="6">
        <v>11.88</v>
      </c>
      <c r="P1189" s="5">
        <v>0</v>
      </c>
      <c r="Q1189" s="6">
        <v>0</v>
      </c>
      <c r="R1189" s="5">
        <v>0</v>
      </c>
      <c r="S1189" s="6">
        <v>0</v>
      </c>
      <c r="T1189" s="5">
        <v>0</v>
      </c>
      <c r="U1189" s="6">
        <v>0</v>
      </c>
      <c r="V1189" s="5">
        <v>0</v>
      </c>
      <c r="W1189" s="6">
        <v>0</v>
      </c>
      <c r="X1189" s="5">
        <v>0</v>
      </c>
      <c r="Y1189" s="6">
        <v>0</v>
      </c>
      <c r="Z1189" s="5">
        <v>0</v>
      </c>
      <c r="AA1189" s="6">
        <v>0</v>
      </c>
      <c r="AB1189" s="5">
        <v>0</v>
      </c>
      <c r="AC1189" s="6">
        <v>0</v>
      </c>
      <c r="AD1189" s="5">
        <v>1</v>
      </c>
      <c r="AE1189" s="6">
        <v>15.25</v>
      </c>
      <c r="AF1189" s="5">
        <v>0</v>
      </c>
      <c r="AG1189" s="6">
        <v>0</v>
      </c>
      <c r="AH1189" s="5">
        <v>0</v>
      </c>
      <c r="AI1189" s="6">
        <v>0</v>
      </c>
      <c r="AJ1189" s="5">
        <v>0</v>
      </c>
      <c r="AK1189" s="6">
        <v>0</v>
      </c>
      <c r="AL1189" s="7">
        <v>1</v>
      </c>
      <c r="AM1189" s="6">
        <v>6.6</v>
      </c>
      <c r="AN1189" s="8">
        <v>0</v>
      </c>
      <c r="AO1189" s="6">
        <v>0</v>
      </c>
      <c r="AP1189" s="7">
        <v>1</v>
      </c>
      <c r="AQ1189" s="6">
        <v>6.49</v>
      </c>
      <c r="AR1189" s="7">
        <v>0</v>
      </c>
      <c r="AS1189" s="6">
        <v>0</v>
      </c>
      <c r="AT1189" s="7">
        <v>0</v>
      </c>
      <c r="AU1189" s="6">
        <v>0</v>
      </c>
      <c r="AV1189" s="7">
        <v>0</v>
      </c>
      <c r="AW1189" s="6">
        <v>0</v>
      </c>
      <c r="AX1189" s="5">
        <v>78</v>
      </c>
      <c r="AY1189" s="6">
        <v>381.79500000000002</v>
      </c>
    </row>
    <row r="1190" spans="1:51" x14ac:dyDescent="0.25">
      <c r="A1190" s="4" t="s">
        <v>1228</v>
      </c>
      <c r="B1190" s="5">
        <v>924</v>
      </c>
      <c r="C1190" s="6">
        <v>3825.252</v>
      </c>
      <c r="D1190" s="5">
        <v>6</v>
      </c>
      <c r="E1190" s="6">
        <v>112.175</v>
      </c>
      <c r="F1190" s="5">
        <v>7</v>
      </c>
      <c r="G1190" s="6">
        <v>137.09</v>
      </c>
      <c r="H1190" s="5">
        <v>7</v>
      </c>
      <c r="I1190" s="6">
        <v>110.95</v>
      </c>
      <c r="J1190" s="5">
        <v>3</v>
      </c>
      <c r="K1190" s="6">
        <v>15.93</v>
      </c>
      <c r="L1190" s="5">
        <v>5</v>
      </c>
      <c r="M1190" s="6">
        <v>15.115</v>
      </c>
      <c r="N1190" s="5">
        <v>3</v>
      </c>
      <c r="O1190" s="6">
        <v>14.45</v>
      </c>
      <c r="P1190" s="5">
        <v>6</v>
      </c>
      <c r="Q1190" s="6">
        <v>21.38</v>
      </c>
      <c r="R1190" s="5">
        <v>8</v>
      </c>
      <c r="S1190" s="6">
        <v>187.8</v>
      </c>
      <c r="T1190" s="5">
        <v>9</v>
      </c>
      <c r="U1190" s="6">
        <v>56.75</v>
      </c>
      <c r="V1190" s="5">
        <v>11</v>
      </c>
      <c r="W1190" s="6">
        <v>101.325</v>
      </c>
      <c r="X1190" s="5">
        <v>11</v>
      </c>
      <c r="Y1190" s="6">
        <v>63.44</v>
      </c>
      <c r="Z1190" s="5">
        <v>5</v>
      </c>
      <c r="AA1190" s="6">
        <v>34.244999999999997</v>
      </c>
      <c r="AB1190" s="5">
        <v>17</v>
      </c>
      <c r="AC1190" s="6">
        <v>125.18</v>
      </c>
      <c r="AD1190" s="5">
        <v>22</v>
      </c>
      <c r="AE1190" s="6">
        <v>283.69499999999999</v>
      </c>
      <c r="AF1190" s="5">
        <v>11</v>
      </c>
      <c r="AG1190" s="6">
        <v>67.099999999999994</v>
      </c>
      <c r="AH1190" s="5">
        <v>13</v>
      </c>
      <c r="AI1190" s="6">
        <v>120.485</v>
      </c>
      <c r="AJ1190" s="5">
        <v>12</v>
      </c>
      <c r="AK1190" s="6">
        <v>215.39</v>
      </c>
      <c r="AL1190" s="7">
        <v>2</v>
      </c>
      <c r="AM1190" s="6">
        <v>9.6999999999999993</v>
      </c>
      <c r="AN1190" s="8">
        <v>4</v>
      </c>
      <c r="AO1190" s="6">
        <v>27.574999999999999</v>
      </c>
      <c r="AP1190" s="7">
        <v>7</v>
      </c>
      <c r="AQ1190" s="6">
        <v>48.564999999999998</v>
      </c>
      <c r="AR1190" s="7">
        <v>5</v>
      </c>
      <c r="AS1190" s="6">
        <v>40.145000000000003</v>
      </c>
      <c r="AT1190" s="7">
        <v>12</v>
      </c>
      <c r="AU1190" s="6">
        <v>98.825000000000003</v>
      </c>
      <c r="AV1190" s="7">
        <v>0</v>
      </c>
      <c r="AW1190" s="6">
        <v>0</v>
      </c>
      <c r="AX1190" s="5">
        <v>1110</v>
      </c>
      <c r="AY1190" s="6">
        <v>5732.5619999999999</v>
      </c>
    </row>
    <row r="1191" spans="1:51" x14ac:dyDescent="0.25">
      <c r="A1191" s="4" t="s">
        <v>1229</v>
      </c>
      <c r="B1191" s="5">
        <v>295</v>
      </c>
      <c r="C1191" s="6">
        <v>1256.1400000000001</v>
      </c>
      <c r="D1191" s="5">
        <v>5</v>
      </c>
      <c r="E1191" s="6">
        <v>20.14</v>
      </c>
      <c r="F1191" s="5">
        <v>3</v>
      </c>
      <c r="G1191" s="6">
        <v>13.88</v>
      </c>
      <c r="H1191" s="5">
        <v>1</v>
      </c>
      <c r="I1191" s="6">
        <v>5.3</v>
      </c>
      <c r="J1191" s="5">
        <v>1</v>
      </c>
      <c r="K1191" s="6">
        <v>9.9</v>
      </c>
      <c r="L1191" s="5">
        <v>3</v>
      </c>
      <c r="M1191" s="6">
        <v>56.08</v>
      </c>
      <c r="N1191" s="5">
        <v>0</v>
      </c>
      <c r="O1191" s="6">
        <v>0</v>
      </c>
      <c r="P1191" s="5">
        <v>2</v>
      </c>
      <c r="Q1191" s="6">
        <v>8.15</v>
      </c>
      <c r="R1191" s="5">
        <v>0</v>
      </c>
      <c r="S1191" s="6">
        <v>0</v>
      </c>
      <c r="T1191" s="5">
        <v>7</v>
      </c>
      <c r="U1191" s="6">
        <v>102.32</v>
      </c>
      <c r="V1191" s="5">
        <v>3</v>
      </c>
      <c r="W1191" s="6">
        <v>22.03</v>
      </c>
      <c r="X1191" s="5">
        <v>0</v>
      </c>
      <c r="Y1191" s="6">
        <v>0</v>
      </c>
      <c r="Z1191" s="5">
        <v>2</v>
      </c>
      <c r="AA1191" s="6">
        <v>16.989999999999998</v>
      </c>
      <c r="AB1191" s="5">
        <v>3</v>
      </c>
      <c r="AC1191" s="6">
        <v>18.61</v>
      </c>
      <c r="AD1191" s="5">
        <v>4</v>
      </c>
      <c r="AE1191" s="6">
        <v>120</v>
      </c>
      <c r="AF1191" s="5">
        <v>0</v>
      </c>
      <c r="AG1191" s="6">
        <v>0</v>
      </c>
      <c r="AH1191" s="5">
        <v>4</v>
      </c>
      <c r="AI1191" s="6">
        <v>24.42</v>
      </c>
      <c r="AJ1191" s="5">
        <v>6</v>
      </c>
      <c r="AK1191" s="6">
        <v>50.13</v>
      </c>
      <c r="AL1191" s="7">
        <v>1</v>
      </c>
      <c r="AM1191" s="6">
        <v>4.95</v>
      </c>
      <c r="AN1191" s="8">
        <v>2</v>
      </c>
      <c r="AO1191" s="6">
        <v>9.18</v>
      </c>
      <c r="AP1191" s="7">
        <v>4</v>
      </c>
      <c r="AQ1191" s="6">
        <v>25.74</v>
      </c>
      <c r="AR1191" s="7">
        <v>2</v>
      </c>
      <c r="AS1191" s="6">
        <v>8.6999999999999993</v>
      </c>
      <c r="AT1191" s="7">
        <v>2</v>
      </c>
      <c r="AU1191" s="6">
        <v>13.17</v>
      </c>
      <c r="AV1191" s="7">
        <v>0</v>
      </c>
      <c r="AW1191" s="6">
        <v>0</v>
      </c>
      <c r="AX1191" s="5">
        <v>350</v>
      </c>
      <c r="AY1191" s="6">
        <v>1785.83</v>
      </c>
    </row>
    <row r="1192" spans="1:51" x14ac:dyDescent="0.25">
      <c r="A1192" s="4" t="s">
        <v>1230</v>
      </c>
      <c r="B1192" s="5">
        <v>54</v>
      </c>
      <c r="C1192" s="6">
        <v>290.81</v>
      </c>
      <c r="D1192" s="5">
        <v>0</v>
      </c>
      <c r="E1192" s="6">
        <v>0</v>
      </c>
      <c r="F1192" s="5">
        <v>1</v>
      </c>
      <c r="G1192" s="6">
        <v>6.48</v>
      </c>
      <c r="H1192" s="5">
        <v>1</v>
      </c>
      <c r="I1192" s="6">
        <v>2.16</v>
      </c>
      <c r="J1192" s="5">
        <v>0</v>
      </c>
      <c r="K1192" s="6">
        <v>0</v>
      </c>
      <c r="L1192" s="5">
        <v>0</v>
      </c>
      <c r="M1192" s="6">
        <v>0</v>
      </c>
      <c r="N1192" s="5">
        <v>1</v>
      </c>
      <c r="O1192" s="6">
        <v>10.8</v>
      </c>
      <c r="P1192" s="5">
        <v>0</v>
      </c>
      <c r="Q1192" s="6">
        <v>0</v>
      </c>
      <c r="R1192" s="5">
        <v>0</v>
      </c>
      <c r="S1192" s="6">
        <v>0</v>
      </c>
      <c r="T1192" s="5">
        <v>0</v>
      </c>
      <c r="U1192" s="6">
        <v>0</v>
      </c>
      <c r="V1192" s="5">
        <v>0</v>
      </c>
      <c r="W1192" s="6">
        <v>0</v>
      </c>
      <c r="X1192" s="5">
        <v>0</v>
      </c>
      <c r="Y1192" s="6">
        <v>0</v>
      </c>
      <c r="Z1192" s="5">
        <v>1</v>
      </c>
      <c r="AA1192" s="6">
        <v>49.5</v>
      </c>
      <c r="AB1192" s="5">
        <v>0</v>
      </c>
      <c r="AC1192" s="6">
        <v>0</v>
      </c>
      <c r="AD1192" s="5">
        <v>0</v>
      </c>
      <c r="AE1192" s="6">
        <v>0</v>
      </c>
      <c r="AF1192" s="5">
        <v>1</v>
      </c>
      <c r="AG1192" s="6">
        <v>6.49</v>
      </c>
      <c r="AH1192" s="5">
        <v>3</v>
      </c>
      <c r="AI1192" s="6">
        <v>42.15</v>
      </c>
      <c r="AJ1192" s="5">
        <v>0</v>
      </c>
      <c r="AK1192" s="6">
        <v>0</v>
      </c>
      <c r="AL1192" s="7">
        <v>0</v>
      </c>
      <c r="AM1192" s="6">
        <v>0</v>
      </c>
      <c r="AN1192" s="8">
        <v>0</v>
      </c>
      <c r="AO1192" s="6">
        <v>0</v>
      </c>
      <c r="AP1192" s="7">
        <v>1</v>
      </c>
      <c r="AQ1192" s="6">
        <v>6.6150000000000002</v>
      </c>
      <c r="AR1192" s="7">
        <v>0</v>
      </c>
      <c r="AS1192" s="6">
        <v>0</v>
      </c>
      <c r="AT1192" s="7">
        <v>0</v>
      </c>
      <c r="AU1192" s="6">
        <v>0</v>
      </c>
      <c r="AV1192" s="7">
        <v>0</v>
      </c>
      <c r="AW1192" s="6">
        <v>0</v>
      </c>
      <c r="AX1192" s="5">
        <v>63</v>
      </c>
      <c r="AY1192" s="6">
        <v>415.005</v>
      </c>
    </row>
    <row r="1193" spans="1:51" x14ac:dyDescent="0.25">
      <c r="A1193" s="4" t="s">
        <v>1231</v>
      </c>
      <c r="B1193" s="5">
        <v>125</v>
      </c>
      <c r="C1193" s="6">
        <v>660.88</v>
      </c>
      <c r="D1193" s="5">
        <v>0</v>
      </c>
      <c r="E1193" s="6">
        <v>0</v>
      </c>
      <c r="F1193" s="5">
        <v>1</v>
      </c>
      <c r="G1193" s="6">
        <v>4.32</v>
      </c>
      <c r="H1193" s="5">
        <v>2</v>
      </c>
      <c r="I1193" s="6">
        <v>9.99</v>
      </c>
      <c r="J1193" s="5">
        <v>1</v>
      </c>
      <c r="K1193" s="6">
        <v>5.5</v>
      </c>
      <c r="L1193" s="5">
        <v>0</v>
      </c>
      <c r="M1193" s="6">
        <v>0</v>
      </c>
      <c r="N1193" s="5">
        <v>1</v>
      </c>
      <c r="O1193" s="6">
        <v>7.7</v>
      </c>
      <c r="P1193" s="5">
        <v>1</v>
      </c>
      <c r="Q1193" s="6">
        <v>5.4</v>
      </c>
      <c r="R1193" s="5">
        <v>2</v>
      </c>
      <c r="S1193" s="6">
        <v>14.44</v>
      </c>
      <c r="T1193" s="5">
        <v>0</v>
      </c>
      <c r="U1193" s="6">
        <v>0</v>
      </c>
      <c r="V1193" s="5">
        <v>1</v>
      </c>
      <c r="W1193" s="6">
        <v>5.2249999999999996</v>
      </c>
      <c r="X1193" s="5">
        <v>2</v>
      </c>
      <c r="Y1193" s="6">
        <v>11.175000000000001</v>
      </c>
      <c r="Z1193" s="5">
        <v>1</v>
      </c>
      <c r="AA1193" s="6">
        <v>5.4</v>
      </c>
      <c r="AB1193" s="5">
        <v>0</v>
      </c>
      <c r="AC1193" s="6">
        <v>0</v>
      </c>
      <c r="AD1193" s="5">
        <v>2</v>
      </c>
      <c r="AE1193" s="6">
        <v>46.86</v>
      </c>
      <c r="AF1193" s="5">
        <v>1</v>
      </c>
      <c r="AG1193" s="6">
        <v>7.41</v>
      </c>
      <c r="AH1193" s="5">
        <v>1</v>
      </c>
      <c r="AI1193" s="6">
        <v>4.4800000000000004</v>
      </c>
      <c r="AJ1193" s="5">
        <v>1</v>
      </c>
      <c r="AK1193" s="6">
        <v>7.56</v>
      </c>
      <c r="AL1193" s="7">
        <v>0</v>
      </c>
      <c r="AM1193" s="6">
        <v>0</v>
      </c>
      <c r="AN1193" s="8">
        <v>0</v>
      </c>
      <c r="AO1193" s="6">
        <v>0</v>
      </c>
      <c r="AP1193" s="7">
        <v>3</v>
      </c>
      <c r="AQ1193" s="6">
        <v>15.24</v>
      </c>
      <c r="AR1193" s="7">
        <v>1</v>
      </c>
      <c r="AS1193" s="6">
        <v>1.26</v>
      </c>
      <c r="AT1193" s="7">
        <v>0</v>
      </c>
      <c r="AU1193" s="6">
        <v>0</v>
      </c>
      <c r="AV1193" s="7">
        <v>0</v>
      </c>
      <c r="AW1193" s="6">
        <v>0</v>
      </c>
      <c r="AX1193" s="5">
        <v>146</v>
      </c>
      <c r="AY1193" s="6">
        <v>812.84</v>
      </c>
    </row>
    <row r="1194" spans="1:51" x14ac:dyDescent="0.25">
      <c r="A1194" s="4" t="s">
        <v>1232</v>
      </c>
      <c r="B1194" s="5">
        <v>75</v>
      </c>
      <c r="C1194" s="6">
        <v>375.39</v>
      </c>
      <c r="D1194" s="5">
        <v>0</v>
      </c>
      <c r="E1194" s="6">
        <v>0</v>
      </c>
      <c r="F1194" s="5">
        <v>1</v>
      </c>
      <c r="G1194" s="6">
        <v>15.275</v>
      </c>
      <c r="H1194" s="5">
        <v>1</v>
      </c>
      <c r="I1194" s="6">
        <v>6.4</v>
      </c>
      <c r="J1194" s="5">
        <v>0</v>
      </c>
      <c r="K1194" s="6">
        <v>0</v>
      </c>
      <c r="L1194" s="5">
        <v>0</v>
      </c>
      <c r="M1194" s="6">
        <v>0</v>
      </c>
      <c r="N1194" s="5">
        <v>0</v>
      </c>
      <c r="O1194" s="6">
        <v>0</v>
      </c>
      <c r="P1194" s="5">
        <v>1</v>
      </c>
      <c r="Q1194" s="6">
        <v>4.05</v>
      </c>
      <c r="R1194" s="5">
        <v>3</v>
      </c>
      <c r="S1194" s="6">
        <v>62.865000000000002</v>
      </c>
      <c r="T1194" s="5">
        <v>1</v>
      </c>
      <c r="U1194" s="6">
        <v>33.15</v>
      </c>
      <c r="V1194" s="5">
        <v>0</v>
      </c>
      <c r="W1194" s="6">
        <v>0</v>
      </c>
      <c r="X1194" s="5">
        <v>0</v>
      </c>
      <c r="Y1194" s="6">
        <v>0</v>
      </c>
      <c r="Z1194" s="5">
        <v>1</v>
      </c>
      <c r="AA1194" s="6">
        <v>16.225000000000001</v>
      </c>
      <c r="AB1194" s="5">
        <v>0</v>
      </c>
      <c r="AC1194" s="6">
        <v>0</v>
      </c>
      <c r="AD1194" s="5">
        <v>2</v>
      </c>
      <c r="AE1194" s="6">
        <v>9.5549999999999997</v>
      </c>
      <c r="AF1194" s="5">
        <v>1</v>
      </c>
      <c r="AG1194" s="6">
        <v>2.52</v>
      </c>
      <c r="AH1194" s="5">
        <v>2</v>
      </c>
      <c r="AI1194" s="6">
        <v>12.115</v>
      </c>
      <c r="AJ1194" s="5">
        <v>4</v>
      </c>
      <c r="AK1194" s="6">
        <v>30.82</v>
      </c>
      <c r="AL1194" s="7">
        <v>2</v>
      </c>
      <c r="AM1194" s="6">
        <v>11.65</v>
      </c>
      <c r="AN1194" s="8">
        <v>4</v>
      </c>
      <c r="AO1194" s="6">
        <v>75.239999999999995</v>
      </c>
      <c r="AP1194" s="7">
        <v>0</v>
      </c>
      <c r="AQ1194" s="6">
        <v>0</v>
      </c>
      <c r="AR1194" s="7">
        <v>0</v>
      </c>
      <c r="AS1194" s="6">
        <v>0</v>
      </c>
      <c r="AT1194" s="7">
        <v>1</v>
      </c>
      <c r="AU1194" s="6">
        <v>5.68</v>
      </c>
      <c r="AV1194" s="7">
        <v>0</v>
      </c>
      <c r="AW1194" s="6">
        <v>0</v>
      </c>
      <c r="AX1194" s="5">
        <v>99</v>
      </c>
      <c r="AY1194" s="6">
        <v>660.93499999999995</v>
      </c>
    </row>
    <row r="1195" spans="1:51" x14ac:dyDescent="0.25">
      <c r="A1195" s="4" t="s">
        <v>1233</v>
      </c>
      <c r="B1195" s="5">
        <v>842</v>
      </c>
      <c r="C1195" s="6">
        <v>3120.8389999999999</v>
      </c>
      <c r="D1195" s="5">
        <v>7</v>
      </c>
      <c r="E1195" s="6">
        <v>30.184999999999999</v>
      </c>
      <c r="F1195" s="5">
        <v>9</v>
      </c>
      <c r="G1195" s="6">
        <v>50.51</v>
      </c>
      <c r="H1195" s="5">
        <v>8</v>
      </c>
      <c r="I1195" s="6">
        <v>35.384999999999998</v>
      </c>
      <c r="J1195" s="5">
        <v>4</v>
      </c>
      <c r="K1195" s="6">
        <v>19.71</v>
      </c>
      <c r="L1195" s="5">
        <v>10</v>
      </c>
      <c r="M1195" s="6">
        <v>171.09</v>
      </c>
      <c r="N1195" s="5">
        <v>9</v>
      </c>
      <c r="O1195" s="6">
        <v>65.09</v>
      </c>
      <c r="P1195" s="5">
        <v>5</v>
      </c>
      <c r="Q1195" s="6">
        <v>27.36</v>
      </c>
      <c r="R1195" s="5">
        <v>13</v>
      </c>
      <c r="S1195" s="6">
        <v>70.385000000000005</v>
      </c>
      <c r="T1195" s="5">
        <v>9</v>
      </c>
      <c r="U1195" s="6">
        <v>82.045000000000002</v>
      </c>
      <c r="V1195" s="5">
        <v>18</v>
      </c>
      <c r="W1195" s="6">
        <v>214.14500000000001</v>
      </c>
      <c r="X1195" s="5">
        <v>18</v>
      </c>
      <c r="Y1195" s="6">
        <v>102.925</v>
      </c>
      <c r="Z1195" s="5">
        <v>15</v>
      </c>
      <c r="AA1195" s="6">
        <v>207.32</v>
      </c>
      <c r="AB1195" s="5">
        <v>10</v>
      </c>
      <c r="AC1195" s="6">
        <v>54.875</v>
      </c>
      <c r="AD1195" s="5">
        <v>7</v>
      </c>
      <c r="AE1195" s="6">
        <v>50.92</v>
      </c>
      <c r="AF1195" s="5">
        <v>12</v>
      </c>
      <c r="AG1195" s="6">
        <v>246.595</v>
      </c>
      <c r="AH1195" s="5">
        <v>6</v>
      </c>
      <c r="AI1195" s="6">
        <v>30.925000000000001</v>
      </c>
      <c r="AJ1195" s="5">
        <v>6</v>
      </c>
      <c r="AK1195" s="6">
        <v>39.524999999999999</v>
      </c>
      <c r="AL1195" s="7">
        <v>12</v>
      </c>
      <c r="AM1195" s="6">
        <v>158.755</v>
      </c>
      <c r="AN1195" s="8">
        <v>6</v>
      </c>
      <c r="AO1195" s="6">
        <v>36.79</v>
      </c>
      <c r="AP1195" s="7">
        <v>12</v>
      </c>
      <c r="AQ1195" s="6">
        <v>116.13</v>
      </c>
      <c r="AR1195" s="7">
        <v>2</v>
      </c>
      <c r="AS1195" s="6">
        <v>12.28</v>
      </c>
      <c r="AT1195" s="7">
        <v>9</v>
      </c>
      <c r="AU1195" s="6">
        <v>61.42</v>
      </c>
      <c r="AV1195" s="7">
        <v>0</v>
      </c>
      <c r="AW1195" s="6">
        <v>0</v>
      </c>
      <c r="AX1195" s="5">
        <v>1049</v>
      </c>
      <c r="AY1195" s="6">
        <v>5005.2039999999997</v>
      </c>
    </row>
    <row r="1196" spans="1:51" x14ac:dyDescent="0.25">
      <c r="A1196" s="4" t="s">
        <v>1234</v>
      </c>
      <c r="B1196" s="5">
        <v>2289</v>
      </c>
      <c r="C1196" s="6">
        <v>9312.5370000000003</v>
      </c>
      <c r="D1196" s="5">
        <v>11</v>
      </c>
      <c r="E1196" s="6">
        <v>59.295000000000002</v>
      </c>
      <c r="F1196" s="5">
        <v>16</v>
      </c>
      <c r="G1196" s="6">
        <v>86.415000000000006</v>
      </c>
      <c r="H1196" s="5">
        <v>28</v>
      </c>
      <c r="I1196" s="6">
        <v>154.57499999999999</v>
      </c>
      <c r="J1196" s="5">
        <v>21</v>
      </c>
      <c r="K1196" s="6">
        <v>231.125</v>
      </c>
      <c r="L1196" s="5">
        <v>18</v>
      </c>
      <c r="M1196" s="6">
        <v>150.39500000000001</v>
      </c>
      <c r="N1196" s="5">
        <v>24</v>
      </c>
      <c r="O1196" s="6">
        <v>147.375</v>
      </c>
      <c r="P1196" s="5">
        <v>40</v>
      </c>
      <c r="Q1196" s="6">
        <v>344.57499999999999</v>
      </c>
      <c r="R1196" s="5">
        <v>14</v>
      </c>
      <c r="S1196" s="6">
        <v>77.424999999999997</v>
      </c>
      <c r="T1196" s="5">
        <v>23</v>
      </c>
      <c r="U1196" s="6">
        <v>182.21</v>
      </c>
      <c r="V1196" s="5">
        <v>35</v>
      </c>
      <c r="W1196" s="6">
        <v>212.42500000000001</v>
      </c>
      <c r="X1196" s="5">
        <v>35</v>
      </c>
      <c r="Y1196" s="6">
        <v>180.065</v>
      </c>
      <c r="Z1196" s="5">
        <v>51</v>
      </c>
      <c r="AA1196" s="6">
        <v>282.73</v>
      </c>
      <c r="AB1196" s="5">
        <v>36</v>
      </c>
      <c r="AC1196" s="6">
        <v>164.79</v>
      </c>
      <c r="AD1196" s="5">
        <v>33</v>
      </c>
      <c r="AE1196" s="6">
        <v>262.12</v>
      </c>
      <c r="AF1196" s="5">
        <v>36</v>
      </c>
      <c r="AG1196" s="6">
        <v>225.16</v>
      </c>
      <c r="AH1196" s="5">
        <v>21</v>
      </c>
      <c r="AI1196" s="6">
        <v>256.58999999999997</v>
      </c>
      <c r="AJ1196" s="5">
        <v>19</v>
      </c>
      <c r="AK1196" s="6">
        <v>199.07499999999999</v>
      </c>
      <c r="AL1196" s="7">
        <v>16</v>
      </c>
      <c r="AM1196" s="6">
        <v>182.49700000000001</v>
      </c>
      <c r="AN1196" s="8">
        <v>23</v>
      </c>
      <c r="AO1196" s="6">
        <v>289.17</v>
      </c>
      <c r="AP1196" s="7">
        <v>32</v>
      </c>
      <c r="AQ1196" s="6">
        <v>260.95</v>
      </c>
      <c r="AR1196" s="7">
        <v>30</v>
      </c>
      <c r="AS1196" s="6">
        <v>178.16</v>
      </c>
      <c r="AT1196" s="7">
        <v>29</v>
      </c>
      <c r="AU1196" s="6">
        <v>249</v>
      </c>
      <c r="AV1196" s="7">
        <v>5</v>
      </c>
      <c r="AW1196" s="6">
        <v>25.585000000000001</v>
      </c>
      <c r="AX1196" s="5">
        <v>2885</v>
      </c>
      <c r="AY1196" s="6">
        <v>13714.244000000001</v>
      </c>
    </row>
    <row r="1197" spans="1:51" x14ac:dyDescent="0.25">
      <c r="A1197" s="4" t="s">
        <v>1235</v>
      </c>
      <c r="B1197" s="5">
        <v>1237</v>
      </c>
      <c r="C1197" s="6">
        <v>5401.4780000000001</v>
      </c>
      <c r="D1197" s="5">
        <v>11</v>
      </c>
      <c r="E1197" s="6">
        <v>61.875</v>
      </c>
      <c r="F1197" s="5">
        <v>11</v>
      </c>
      <c r="G1197" s="6">
        <v>153.38999999999999</v>
      </c>
      <c r="H1197" s="5">
        <v>17</v>
      </c>
      <c r="I1197" s="6">
        <v>106.93</v>
      </c>
      <c r="J1197" s="5">
        <v>10</v>
      </c>
      <c r="K1197" s="6">
        <v>65.23</v>
      </c>
      <c r="L1197" s="5">
        <v>5</v>
      </c>
      <c r="M1197" s="6">
        <v>32.200000000000003</v>
      </c>
      <c r="N1197" s="5">
        <v>24</v>
      </c>
      <c r="O1197" s="6">
        <v>180.85499999999999</v>
      </c>
      <c r="P1197" s="5">
        <v>26</v>
      </c>
      <c r="Q1197" s="6">
        <v>234.52500000000001</v>
      </c>
      <c r="R1197" s="5">
        <v>13</v>
      </c>
      <c r="S1197" s="6">
        <v>97.974999999999994</v>
      </c>
      <c r="T1197" s="5">
        <v>11</v>
      </c>
      <c r="U1197" s="6">
        <v>169.755</v>
      </c>
      <c r="V1197" s="5">
        <v>31</v>
      </c>
      <c r="W1197" s="6">
        <v>194.685</v>
      </c>
      <c r="X1197" s="5">
        <v>30</v>
      </c>
      <c r="Y1197" s="6">
        <v>358.14499999999998</v>
      </c>
      <c r="Z1197" s="5">
        <v>35</v>
      </c>
      <c r="AA1197" s="6">
        <v>266.17</v>
      </c>
      <c r="AB1197" s="5">
        <v>26</v>
      </c>
      <c r="AC1197" s="6">
        <v>251.02500000000001</v>
      </c>
      <c r="AD1197" s="5">
        <v>37</v>
      </c>
      <c r="AE1197" s="6">
        <v>338.98</v>
      </c>
      <c r="AF1197" s="5">
        <v>19</v>
      </c>
      <c r="AG1197" s="6">
        <v>267.29000000000002</v>
      </c>
      <c r="AH1197" s="5">
        <v>13</v>
      </c>
      <c r="AI1197" s="6">
        <v>90.584999999999994</v>
      </c>
      <c r="AJ1197" s="5">
        <v>18</v>
      </c>
      <c r="AK1197" s="6">
        <v>145.22999999999999</v>
      </c>
      <c r="AL1197" s="7">
        <v>13</v>
      </c>
      <c r="AM1197" s="6">
        <v>131.58000000000001</v>
      </c>
      <c r="AN1197" s="8">
        <v>16</v>
      </c>
      <c r="AO1197" s="6">
        <v>115.15</v>
      </c>
      <c r="AP1197" s="7">
        <v>17</v>
      </c>
      <c r="AQ1197" s="6">
        <v>116.425</v>
      </c>
      <c r="AR1197" s="7">
        <v>19</v>
      </c>
      <c r="AS1197" s="6">
        <v>131.405</v>
      </c>
      <c r="AT1197" s="7">
        <v>15</v>
      </c>
      <c r="AU1197" s="6">
        <v>100.62</v>
      </c>
      <c r="AV1197" s="7">
        <v>3</v>
      </c>
      <c r="AW1197" s="6">
        <v>19.649999999999999</v>
      </c>
      <c r="AX1197" s="5">
        <v>1657</v>
      </c>
      <c r="AY1197" s="6">
        <v>9031.1529999999893</v>
      </c>
    </row>
    <row r="1198" spans="1:51" x14ac:dyDescent="0.25">
      <c r="A1198" s="4" t="s">
        <v>1236</v>
      </c>
      <c r="B1198" s="5">
        <v>48</v>
      </c>
      <c r="C1198" s="6">
        <v>504.36500000000001</v>
      </c>
      <c r="D1198" s="5">
        <v>0</v>
      </c>
      <c r="E1198" s="6">
        <v>0</v>
      </c>
      <c r="F1198" s="5">
        <v>0</v>
      </c>
      <c r="G1198" s="6">
        <v>0</v>
      </c>
      <c r="H1198" s="5">
        <v>0</v>
      </c>
      <c r="I1198" s="6">
        <v>0</v>
      </c>
      <c r="J1198" s="5">
        <v>1</v>
      </c>
      <c r="K1198" s="6">
        <v>5.0999999999999996</v>
      </c>
      <c r="L1198" s="5">
        <v>0</v>
      </c>
      <c r="M1198" s="6">
        <v>0</v>
      </c>
      <c r="N1198" s="5">
        <v>0</v>
      </c>
      <c r="O1198" s="6">
        <v>0</v>
      </c>
      <c r="P1198" s="5">
        <v>0</v>
      </c>
      <c r="Q1198" s="6">
        <v>0</v>
      </c>
      <c r="R1198" s="5">
        <v>0</v>
      </c>
      <c r="S1198" s="6">
        <v>0</v>
      </c>
      <c r="T1198" s="5">
        <v>1</v>
      </c>
      <c r="U1198" s="6">
        <v>97.72</v>
      </c>
      <c r="V1198" s="5">
        <v>1</v>
      </c>
      <c r="W1198" s="6">
        <v>6.27</v>
      </c>
      <c r="X1198" s="5">
        <v>0</v>
      </c>
      <c r="Y1198" s="6">
        <v>0</v>
      </c>
      <c r="Z1198" s="5">
        <v>0</v>
      </c>
      <c r="AA1198" s="6">
        <v>0</v>
      </c>
      <c r="AB1198" s="5">
        <v>0</v>
      </c>
      <c r="AC1198" s="6">
        <v>0</v>
      </c>
      <c r="AD1198" s="5">
        <v>0</v>
      </c>
      <c r="AE1198" s="6">
        <v>0</v>
      </c>
      <c r="AF1198" s="5">
        <v>0</v>
      </c>
      <c r="AG1198" s="6">
        <v>0</v>
      </c>
      <c r="AH1198" s="5">
        <v>0</v>
      </c>
      <c r="AI1198" s="6">
        <v>0</v>
      </c>
      <c r="AJ1198" s="5">
        <v>0</v>
      </c>
      <c r="AK1198" s="6">
        <v>0</v>
      </c>
      <c r="AL1198" s="7">
        <v>0</v>
      </c>
      <c r="AM1198" s="6">
        <v>0</v>
      </c>
      <c r="AN1198" s="8">
        <v>0</v>
      </c>
      <c r="AO1198" s="6">
        <v>0</v>
      </c>
      <c r="AP1198" s="7">
        <v>0</v>
      </c>
      <c r="AQ1198" s="6">
        <v>0</v>
      </c>
      <c r="AR1198" s="7">
        <v>0</v>
      </c>
      <c r="AS1198" s="6">
        <v>0</v>
      </c>
      <c r="AT1198" s="7">
        <v>0</v>
      </c>
      <c r="AU1198" s="6">
        <v>0</v>
      </c>
      <c r="AV1198" s="7">
        <v>0</v>
      </c>
      <c r="AW1198" s="6">
        <v>0</v>
      </c>
      <c r="AX1198" s="5">
        <v>51</v>
      </c>
      <c r="AY1198" s="6">
        <v>613.45500000000004</v>
      </c>
    </row>
    <row r="1199" spans="1:51" x14ac:dyDescent="0.25">
      <c r="A1199" s="4" t="s">
        <v>1237</v>
      </c>
      <c r="B1199" s="5">
        <v>99</v>
      </c>
      <c r="C1199" s="6">
        <v>390.57499999999999</v>
      </c>
      <c r="D1199" s="5">
        <v>0</v>
      </c>
      <c r="E1199" s="6">
        <v>0</v>
      </c>
      <c r="F1199" s="5">
        <v>1</v>
      </c>
      <c r="G1199" s="6">
        <v>5.6</v>
      </c>
      <c r="H1199" s="5">
        <v>1</v>
      </c>
      <c r="I1199" s="6">
        <v>5.94</v>
      </c>
      <c r="J1199" s="5">
        <v>1</v>
      </c>
      <c r="K1199" s="6">
        <v>5.7750000000000004</v>
      </c>
      <c r="L1199" s="5">
        <v>0</v>
      </c>
      <c r="M1199" s="6">
        <v>0</v>
      </c>
      <c r="N1199" s="5">
        <v>0</v>
      </c>
      <c r="O1199" s="6">
        <v>0</v>
      </c>
      <c r="P1199" s="5">
        <v>1</v>
      </c>
      <c r="Q1199" s="6">
        <v>6.16</v>
      </c>
      <c r="R1199" s="5">
        <v>0</v>
      </c>
      <c r="S1199" s="6">
        <v>0</v>
      </c>
      <c r="T1199" s="5">
        <v>2</v>
      </c>
      <c r="U1199" s="6">
        <v>7.11</v>
      </c>
      <c r="V1199" s="5">
        <v>1</v>
      </c>
      <c r="W1199" s="6">
        <v>5.28</v>
      </c>
      <c r="X1199" s="5">
        <v>2</v>
      </c>
      <c r="Y1199" s="6">
        <v>18.149999999999999</v>
      </c>
      <c r="Z1199" s="5">
        <v>0</v>
      </c>
      <c r="AA1199" s="6">
        <v>0</v>
      </c>
      <c r="AB1199" s="5">
        <v>1</v>
      </c>
      <c r="AC1199" s="6">
        <v>13.2</v>
      </c>
      <c r="AD1199" s="5">
        <v>0</v>
      </c>
      <c r="AE1199" s="6">
        <v>0</v>
      </c>
      <c r="AF1199" s="5">
        <v>1</v>
      </c>
      <c r="AG1199" s="6">
        <v>8.1</v>
      </c>
      <c r="AH1199" s="5">
        <v>1</v>
      </c>
      <c r="AI1199" s="6">
        <v>6.5</v>
      </c>
      <c r="AJ1199" s="5">
        <v>0</v>
      </c>
      <c r="AK1199" s="6">
        <v>0</v>
      </c>
      <c r="AL1199" s="7">
        <v>0</v>
      </c>
      <c r="AM1199" s="6">
        <v>0</v>
      </c>
      <c r="AN1199" s="8">
        <v>1</v>
      </c>
      <c r="AO1199" s="6">
        <v>3.6</v>
      </c>
      <c r="AP1199" s="7">
        <v>0</v>
      </c>
      <c r="AQ1199" s="6">
        <v>0</v>
      </c>
      <c r="AR1199" s="7">
        <v>0</v>
      </c>
      <c r="AS1199" s="6">
        <v>0</v>
      </c>
      <c r="AT1199" s="7">
        <v>0</v>
      </c>
      <c r="AU1199" s="6">
        <v>0</v>
      </c>
      <c r="AV1199" s="7">
        <v>0</v>
      </c>
      <c r="AW1199" s="6">
        <v>0</v>
      </c>
      <c r="AX1199" s="5">
        <v>112</v>
      </c>
      <c r="AY1199" s="6">
        <v>475.99</v>
      </c>
    </row>
    <row r="1200" spans="1:51" x14ac:dyDescent="0.25">
      <c r="A1200" s="4" t="s">
        <v>1238</v>
      </c>
      <c r="B1200" s="5">
        <v>222</v>
      </c>
      <c r="C1200" s="6">
        <v>969.04200000000003</v>
      </c>
      <c r="D1200" s="5">
        <v>1</v>
      </c>
      <c r="E1200" s="6">
        <v>4.95</v>
      </c>
      <c r="F1200" s="5">
        <v>2</v>
      </c>
      <c r="G1200" s="6">
        <v>30.7</v>
      </c>
      <c r="H1200" s="5">
        <v>1</v>
      </c>
      <c r="I1200" s="6">
        <v>5.3</v>
      </c>
      <c r="J1200" s="5">
        <v>6</v>
      </c>
      <c r="K1200" s="6">
        <v>60.45</v>
      </c>
      <c r="L1200" s="5">
        <v>2</v>
      </c>
      <c r="M1200" s="6">
        <v>10.73</v>
      </c>
      <c r="N1200" s="5">
        <v>3</v>
      </c>
      <c r="O1200" s="6">
        <v>38.61</v>
      </c>
      <c r="P1200" s="5">
        <v>1</v>
      </c>
      <c r="Q1200" s="6">
        <v>6.6</v>
      </c>
      <c r="R1200" s="5">
        <v>2</v>
      </c>
      <c r="S1200" s="6">
        <v>11.8</v>
      </c>
      <c r="T1200" s="5">
        <v>1</v>
      </c>
      <c r="U1200" s="6">
        <v>7.02</v>
      </c>
      <c r="V1200" s="5">
        <v>0</v>
      </c>
      <c r="W1200" s="6">
        <v>0</v>
      </c>
      <c r="X1200" s="5">
        <v>2</v>
      </c>
      <c r="Y1200" s="6">
        <v>10.199999999999999</v>
      </c>
      <c r="Z1200" s="5">
        <v>2</v>
      </c>
      <c r="AA1200" s="6">
        <v>35.42</v>
      </c>
      <c r="AB1200" s="5">
        <v>6</v>
      </c>
      <c r="AC1200" s="6">
        <v>39.325000000000003</v>
      </c>
      <c r="AD1200" s="5">
        <v>3</v>
      </c>
      <c r="AE1200" s="6">
        <v>27.85</v>
      </c>
      <c r="AF1200" s="5">
        <v>3</v>
      </c>
      <c r="AG1200" s="6">
        <v>20.86</v>
      </c>
      <c r="AH1200" s="5">
        <v>2</v>
      </c>
      <c r="AI1200" s="6">
        <v>16.2</v>
      </c>
      <c r="AJ1200" s="5">
        <v>0</v>
      </c>
      <c r="AK1200" s="6">
        <v>0</v>
      </c>
      <c r="AL1200" s="7">
        <v>3</v>
      </c>
      <c r="AM1200" s="6">
        <v>18.655000000000001</v>
      </c>
      <c r="AN1200" s="8">
        <v>0</v>
      </c>
      <c r="AO1200" s="6">
        <v>0</v>
      </c>
      <c r="AP1200" s="7">
        <v>1</v>
      </c>
      <c r="AQ1200" s="6">
        <v>6.6</v>
      </c>
      <c r="AR1200" s="7">
        <v>3</v>
      </c>
      <c r="AS1200" s="6">
        <v>19.53</v>
      </c>
      <c r="AT1200" s="7">
        <v>1</v>
      </c>
      <c r="AU1200" s="6">
        <v>10.71</v>
      </c>
      <c r="AV1200" s="7">
        <v>0</v>
      </c>
      <c r="AW1200" s="6">
        <v>0</v>
      </c>
      <c r="AX1200" s="5">
        <v>267</v>
      </c>
      <c r="AY1200" s="6">
        <v>1350.5519999999999</v>
      </c>
    </row>
    <row r="1201" spans="1:51" x14ac:dyDescent="0.25">
      <c r="A1201" s="4" t="s">
        <v>1239</v>
      </c>
      <c r="B1201" s="5">
        <v>80</v>
      </c>
      <c r="C1201" s="6">
        <v>284.54500000000002</v>
      </c>
      <c r="D1201" s="5">
        <v>0</v>
      </c>
      <c r="E1201" s="6">
        <v>0</v>
      </c>
      <c r="F1201" s="5">
        <v>0</v>
      </c>
      <c r="G1201" s="6">
        <v>0</v>
      </c>
      <c r="H1201" s="5">
        <v>0</v>
      </c>
      <c r="I1201" s="6">
        <v>0</v>
      </c>
      <c r="J1201" s="5">
        <v>0</v>
      </c>
      <c r="K1201" s="6">
        <v>0</v>
      </c>
      <c r="L1201" s="5">
        <v>0</v>
      </c>
      <c r="M1201" s="6">
        <v>0</v>
      </c>
      <c r="N1201" s="5">
        <v>1</v>
      </c>
      <c r="O1201" s="6">
        <v>2.97</v>
      </c>
      <c r="P1201" s="5">
        <v>0</v>
      </c>
      <c r="Q1201" s="6">
        <v>0</v>
      </c>
      <c r="R1201" s="5">
        <v>1</v>
      </c>
      <c r="S1201" s="6">
        <v>5.4</v>
      </c>
      <c r="T1201" s="5">
        <v>2</v>
      </c>
      <c r="U1201" s="6">
        <v>12.1</v>
      </c>
      <c r="V1201" s="5">
        <v>2</v>
      </c>
      <c r="W1201" s="6">
        <v>14.46</v>
      </c>
      <c r="X1201" s="5">
        <v>0</v>
      </c>
      <c r="Y1201" s="6">
        <v>0</v>
      </c>
      <c r="Z1201" s="5">
        <v>0</v>
      </c>
      <c r="AA1201" s="6">
        <v>0</v>
      </c>
      <c r="AB1201" s="5">
        <v>1</v>
      </c>
      <c r="AC1201" s="6">
        <v>5.5</v>
      </c>
      <c r="AD1201" s="5">
        <v>1</v>
      </c>
      <c r="AE1201" s="6">
        <v>5.4</v>
      </c>
      <c r="AF1201" s="5">
        <v>1</v>
      </c>
      <c r="AG1201" s="6">
        <v>6.05</v>
      </c>
      <c r="AH1201" s="5">
        <v>0</v>
      </c>
      <c r="AI1201" s="6">
        <v>0</v>
      </c>
      <c r="AJ1201" s="5">
        <v>1</v>
      </c>
      <c r="AK1201" s="6">
        <v>10.26</v>
      </c>
      <c r="AL1201" s="7">
        <v>4</v>
      </c>
      <c r="AM1201" s="6">
        <v>58.204999999999998</v>
      </c>
      <c r="AN1201" s="8">
        <v>2</v>
      </c>
      <c r="AO1201" s="6">
        <v>8.8000000000000007</v>
      </c>
      <c r="AP1201" s="7">
        <v>4</v>
      </c>
      <c r="AQ1201" s="6">
        <v>57.164999999999999</v>
      </c>
      <c r="AR1201" s="7">
        <v>0</v>
      </c>
      <c r="AS1201" s="6">
        <v>0</v>
      </c>
      <c r="AT1201" s="7">
        <v>0</v>
      </c>
      <c r="AU1201" s="6">
        <v>0</v>
      </c>
      <c r="AV1201" s="7">
        <v>0</v>
      </c>
      <c r="AW1201" s="6">
        <v>0</v>
      </c>
      <c r="AX1201" s="5">
        <v>100</v>
      </c>
      <c r="AY1201" s="6">
        <v>470.85500000000002</v>
      </c>
    </row>
    <row r="1202" spans="1:51" x14ac:dyDescent="0.25">
      <c r="A1202" s="4" t="s">
        <v>1240</v>
      </c>
      <c r="B1202" s="5">
        <v>719</v>
      </c>
      <c r="C1202" s="6">
        <v>3021.6149999999998</v>
      </c>
      <c r="D1202" s="5">
        <v>1</v>
      </c>
      <c r="E1202" s="6">
        <v>5.04</v>
      </c>
      <c r="F1202" s="5">
        <v>7</v>
      </c>
      <c r="G1202" s="6">
        <v>44.865000000000002</v>
      </c>
      <c r="H1202" s="5">
        <v>6</v>
      </c>
      <c r="I1202" s="6">
        <v>29.43</v>
      </c>
      <c r="J1202" s="5">
        <v>5</v>
      </c>
      <c r="K1202" s="6">
        <v>27.03</v>
      </c>
      <c r="L1202" s="5">
        <v>8</v>
      </c>
      <c r="M1202" s="6">
        <v>42.48</v>
      </c>
      <c r="N1202" s="5">
        <v>7</v>
      </c>
      <c r="O1202" s="6">
        <v>44.954999999999998</v>
      </c>
      <c r="P1202" s="5">
        <v>9</v>
      </c>
      <c r="Q1202" s="6">
        <v>75.11</v>
      </c>
      <c r="R1202" s="5">
        <v>8</v>
      </c>
      <c r="S1202" s="6">
        <v>97.775000000000006</v>
      </c>
      <c r="T1202" s="5">
        <v>5</v>
      </c>
      <c r="U1202" s="6">
        <v>28.1</v>
      </c>
      <c r="V1202" s="5">
        <v>10</v>
      </c>
      <c r="W1202" s="6">
        <v>81.075000000000003</v>
      </c>
      <c r="X1202" s="5">
        <v>3</v>
      </c>
      <c r="Y1202" s="6">
        <v>51.85</v>
      </c>
      <c r="Z1202" s="5">
        <v>11</v>
      </c>
      <c r="AA1202" s="6">
        <v>114.825</v>
      </c>
      <c r="AB1202" s="5">
        <v>7</v>
      </c>
      <c r="AC1202" s="6">
        <v>82.42</v>
      </c>
      <c r="AD1202" s="5">
        <v>14</v>
      </c>
      <c r="AE1202" s="6">
        <v>104.465</v>
      </c>
      <c r="AF1202" s="5">
        <v>5</v>
      </c>
      <c r="AG1202" s="6">
        <v>25.375</v>
      </c>
      <c r="AH1202" s="5">
        <v>6</v>
      </c>
      <c r="AI1202" s="6">
        <v>39.159999999999997</v>
      </c>
      <c r="AJ1202" s="5">
        <v>9</v>
      </c>
      <c r="AK1202" s="6">
        <v>59.945</v>
      </c>
      <c r="AL1202" s="7">
        <v>4</v>
      </c>
      <c r="AM1202" s="6">
        <v>24.934999999999999</v>
      </c>
      <c r="AN1202" s="8">
        <v>4</v>
      </c>
      <c r="AO1202" s="6">
        <v>30</v>
      </c>
      <c r="AP1202" s="7">
        <v>5</v>
      </c>
      <c r="AQ1202" s="6">
        <v>21.81</v>
      </c>
      <c r="AR1202" s="7">
        <v>4</v>
      </c>
      <c r="AS1202" s="6">
        <v>23.76</v>
      </c>
      <c r="AT1202" s="7">
        <v>6</v>
      </c>
      <c r="AU1202" s="6">
        <v>45.42</v>
      </c>
      <c r="AV1202" s="7">
        <v>2</v>
      </c>
      <c r="AW1202" s="6">
        <v>11.8</v>
      </c>
      <c r="AX1202" s="5">
        <v>865</v>
      </c>
      <c r="AY1202" s="6">
        <v>4133.24</v>
      </c>
    </row>
    <row r="1203" spans="1:51" x14ac:dyDescent="0.25">
      <c r="A1203" s="4" t="s">
        <v>1241</v>
      </c>
      <c r="B1203" s="5">
        <v>83</v>
      </c>
      <c r="C1203" s="6">
        <v>490.952</v>
      </c>
      <c r="D1203" s="5">
        <v>1</v>
      </c>
      <c r="E1203" s="6">
        <v>15.12</v>
      </c>
      <c r="F1203" s="5">
        <v>2</v>
      </c>
      <c r="G1203" s="6">
        <v>30.42</v>
      </c>
      <c r="H1203" s="5">
        <v>0</v>
      </c>
      <c r="I1203" s="6">
        <v>0</v>
      </c>
      <c r="J1203" s="5">
        <v>0</v>
      </c>
      <c r="K1203" s="6">
        <v>0</v>
      </c>
      <c r="L1203" s="5">
        <v>0</v>
      </c>
      <c r="M1203" s="6">
        <v>0</v>
      </c>
      <c r="N1203" s="5">
        <v>0</v>
      </c>
      <c r="O1203" s="6">
        <v>0</v>
      </c>
      <c r="P1203" s="5">
        <v>1</v>
      </c>
      <c r="Q1203" s="6">
        <v>5.2</v>
      </c>
      <c r="R1203" s="5">
        <v>0</v>
      </c>
      <c r="S1203" s="6">
        <v>0</v>
      </c>
      <c r="T1203" s="5">
        <v>0</v>
      </c>
      <c r="U1203" s="6">
        <v>0</v>
      </c>
      <c r="V1203" s="5">
        <v>2</v>
      </c>
      <c r="W1203" s="6">
        <v>11.77</v>
      </c>
      <c r="X1203" s="5">
        <v>0</v>
      </c>
      <c r="Y1203" s="6">
        <v>0</v>
      </c>
      <c r="Z1203" s="5">
        <v>6</v>
      </c>
      <c r="AA1203" s="6">
        <v>46.98</v>
      </c>
      <c r="AB1203" s="5">
        <v>1</v>
      </c>
      <c r="AC1203" s="6">
        <v>4.4800000000000004</v>
      </c>
      <c r="AD1203" s="5">
        <v>1</v>
      </c>
      <c r="AE1203" s="6">
        <v>5.5</v>
      </c>
      <c r="AF1203" s="5">
        <v>1</v>
      </c>
      <c r="AG1203" s="6">
        <v>4.41</v>
      </c>
      <c r="AH1203" s="5">
        <v>1</v>
      </c>
      <c r="AI1203" s="6">
        <v>5.4</v>
      </c>
      <c r="AJ1203" s="5">
        <v>1</v>
      </c>
      <c r="AK1203" s="6">
        <v>6.6</v>
      </c>
      <c r="AL1203" s="7">
        <v>0</v>
      </c>
      <c r="AM1203" s="6">
        <v>0</v>
      </c>
      <c r="AN1203" s="8">
        <v>0</v>
      </c>
      <c r="AO1203" s="6">
        <v>0</v>
      </c>
      <c r="AP1203" s="7">
        <v>1</v>
      </c>
      <c r="AQ1203" s="6">
        <v>6.05</v>
      </c>
      <c r="AR1203" s="7">
        <v>1</v>
      </c>
      <c r="AS1203" s="6">
        <v>15.68</v>
      </c>
      <c r="AT1203" s="7">
        <v>0</v>
      </c>
      <c r="AU1203" s="6">
        <v>0</v>
      </c>
      <c r="AV1203" s="7">
        <v>0</v>
      </c>
      <c r="AW1203" s="6">
        <v>0</v>
      </c>
      <c r="AX1203" s="5">
        <v>102</v>
      </c>
      <c r="AY1203" s="6">
        <v>648.56200000000001</v>
      </c>
    </row>
    <row r="1204" spans="1:51" x14ac:dyDescent="0.25">
      <c r="A1204" s="4" t="s">
        <v>1242</v>
      </c>
      <c r="B1204" s="5">
        <v>278</v>
      </c>
      <c r="C1204" s="6">
        <v>1449.645</v>
      </c>
      <c r="D1204" s="5">
        <v>1</v>
      </c>
      <c r="E1204" s="6">
        <v>65.55</v>
      </c>
      <c r="F1204" s="5">
        <v>3</v>
      </c>
      <c r="G1204" s="6">
        <v>16.329999999999998</v>
      </c>
      <c r="H1204" s="5">
        <v>2</v>
      </c>
      <c r="I1204" s="6">
        <v>15.66</v>
      </c>
      <c r="J1204" s="5">
        <v>4</v>
      </c>
      <c r="K1204" s="6">
        <v>40.825000000000003</v>
      </c>
      <c r="L1204" s="5">
        <v>5</v>
      </c>
      <c r="M1204" s="6">
        <v>25.555</v>
      </c>
      <c r="N1204" s="5">
        <v>6</v>
      </c>
      <c r="O1204" s="6">
        <v>31.08</v>
      </c>
      <c r="P1204" s="5">
        <v>6</v>
      </c>
      <c r="Q1204" s="6">
        <v>31.98</v>
      </c>
      <c r="R1204" s="5">
        <v>2</v>
      </c>
      <c r="S1204" s="6">
        <v>11.64</v>
      </c>
      <c r="T1204" s="5">
        <v>0</v>
      </c>
      <c r="U1204" s="6">
        <v>0</v>
      </c>
      <c r="V1204" s="5">
        <v>2</v>
      </c>
      <c r="W1204" s="6">
        <v>18.725000000000001</v>
      </c>
      <c r="X1204" s="5">
        <v>1</v>
      </c>
      <c r="Y1204" s="6">
        <v>4.4000000000000004</v>
      </c>
      <c r="Z1204" s="5">
        <v>4</v>
      </c>
      <c r="AA1204" s="6">
        <v>38.29</v>
      </c>
      <c r="AB1204" s="5">
        <v>5</v>
      </c>
      <c r="AC1204" s="6">
        <v>23.725000000000001</v>
      </c>
      <c r="AD1204" s="5">
        <v>2</v>
      </c>
      <c r="AE1204" s="6">
        <v>10.83</v>
      </c>
      <c r="AF1204" s="5">
        <v>8</v>
      </c>
      <c r="AG1204" s="6">
        <v>92.69</v>
      </c>
      <c r="AH1204" s="5">
        <v>4</v>
      </c>
      <c r="AI1204" s="6">
        <v>24.87</v>
      </c>
      <c r="AJ1204" s="5">
        <v>3</v>
      </c>
      <c r="AK1204" s="6">
        <v>17.695</v>
      </c>
      <c r="AL1204" s="7">
        <v>3</v>
      </c>
      <c r="AM1204" s="6">
        <v>29.524999999999999</v>
      </c>
      <c r="AN1204" s="8">
        <v>5</v>
      </c>
      <c r="AO1204" s="6">
        <v>185.02</v>
      </c>
      <c r="AP1204" s="7">
        <v>3</v>
      </c>
      <c r="AQ1204" s="6">
        <v>19.295000000000002</v>
      </c>
      <c r="AR1204" s="7">
        <v>1</v>
      </c>
      <c r="AS1204" s="6">
        <v>9.1</v>
      </c>
      <c r="AT1204" s="7">
        <v>2</v>
      </c>
      <c r="AU1204" s="6">
        <v>11.44</v>
      </c>
      <c r="AV1204" s="7">
        <v>2</v>
      </c>
      <c r="AW1204" s="6">
        <v>12.95</v>
      </c>
      <c r="AX1204" s="5">
        <v>352</v>
      </c>
      <c r="AY1204" s="6">
        <v>2186.8200000000002</v>
      </c>
    </row>
    <row r="1205" spans="1:51" x14ac:dyDescent="0.25">
      <c r="A1205" s="4" t="s">
        <v>1243</v>
      </c>
      <c r="B1205" s="5">
        <v>76</v>
      </c>
      <c r="C1205" s="6">
        <v>292.87299999999999</v>
      </c>
      <c r="D1205" s="5">
        <v>0</v>
      </c>
      <c r="E1205" s="6">
        <v>0</v>
      </c>
      <c r="F1205" s="5">
        <v>1</v>
      </c>
      <c r="G1205" s="6">
        <v>5.5</v>
      </c>
      <c r="H1205" s="5">
        <v>1</v>
      </c>
      <c r="I1205" s="6">
        <v>5.4</v>
      </c>
      <c r="J1205" s="5">
        <v>2</v>
      </c>
      <c r="K1205" s="6">
        <v>11.175000000000001</v>
      </c>
      <c r="L1205" s="5">
        <v>1</v>
      </c>
      <c r="M1205" s="6">
        <v>5.31</v>
      </c>
      <c r="N1205" s="5">
        <v>3</v>
      </c>
      <c r="O1205" s="6">
        <v>21.6</v>
      </c>
      <c r="P1205" s="5">
        <v>0</v>
      </c>
      <c r="Q1205" s="6">
        <v>0</v>
      </c>
      <c r="R1205" s="5">
        <v>1</v>
      </c>
      <c r="S1205" s="6">
        <v>6.6</v>
      </c>
      <c r="T1205" s="5">
        <v>1</v>
      </c>
      <c r="U1205" s="6">
        <v>2.36</v>
      </c>
      <c r="V1205" s="5">
        <v>3</v>
      </c>
      <c r="W1205" s="6">
        <v>15.675000000000001</v>
      </c>
      <c r="X1205" s="5">
        <v>1</v>
      </c>
      <c r="Y1205" s="6">
        <v>6.6</v>
      </c>
      <c r="Z1205" s="5">
        <v>4</v>
      </c>
      <c r="AA1205" s="6">
        <v>23.97</v>
      </c>
      <c r="AB1205" s="5">
        <v>2</v>
      </c>
      <c r="AC1205" s="6">
        <v>11</v>
      </c>
      <c r="AD1205" s="5">
        <v>2</v>
      </c>
      <c r="AE1205" s="6">
        <v>9.1199999999999992</v>
      </c>
      <c r="AF1205" s="5">
        <v>0</v>
      </c>
      <c r="AG1205" s="6">
        <v>0</v>
      </c>
      <c r="AH1205" s="5">
        <v>0</v>
      </c>
      <c r="AI1205" s="6">
        <v>0</v>
      </c>
      <c r="AJ1205" s="5">
        <v>0</v>
      </c>
      <c r="AK1205" s="6">
        <v>0</v>
      </c>
      <c r="AL1205" s="7">
        <v>1</v>
      </c>
      <c r="AM1205" s="6">
        <v>6.3250000000000002</v>
      </c>
      <c r="AN1205" s="8">
        <v>1</v>
      </c>
      <c r="AO1205" s="6">
        <v>10.8</v>
      </c>
      <c r="AP1205" s="7">
        <v>1</v>
      </c>
      <c r="AQ1205" s="6">
        <v>6</v>
      </c>
      <c r="AR1205" s="7">
        <v>2</v>
      </c>
      <c r="AS1205" s="6">
        <v>10.8</v>
      </c>
      <c r="AT1205" s="7">
        <v>1</v>
      </c>
      <c r="AU1205" s="6">
        <v>8.82</v>
      </c>
      <c r="AV1205" s="7">
        <v>0</v>
      </c>
      <c r="AW1205" s="6">
        <v>0</v>
      </c>
      <c r="AX1205" s="5">
        <v>104</v>
      </c>
      <c r="AY1205" s="6">
        <v>459.928</v>
      </c>
    </row>
    <row r="1206" spans="1:51" x14ac:dyDescent="0.25">
      <c r="A1206" s="4" t="s">
        <v>1244</v>
      </c>
      <c r="B1206" s="5">
        <v>162</v>
      </c>
      <c r="C1206" s="6">
        <v>1412.375</v>
      </c>
      <c r="D1206" s="5">
        <v>5</v>
      </c>
      <c r="E1206" s="6">
        <v>27.78</v>
      </c>
      <c r="F1206" s="5">
        <v>0</v>
      </c>
      <c r="G1206" s="6">
        <v>0</v>
      </c>
      <c r="H1206" s="5">
        <v>0</v>
      </c>
      <c r="I1206" s="6">
        <v>0</v>
      </c>
      <c r="J1206" s="5">
        <v>1</v>
      </c>
      <c r="K1206" s="6">
        <v>5.94</v>
      </c>
      <c r="L1206" s="5">
        <v>2</v>
      </c>
      <c r="M1206" s="6">
        <v>25.3</v>
      </c>
      <c r="N1206" s="5">
        <v>1</v>
      </c>
      <c r="O1206" s="6">
        <v>29.9</v>
      </c>
      <c r="P1206" s="5">
        <v>1</v>
      </c>
      <c r="Q1206" s="6">
        <v>30.78</v>
      </c>
      <c r="R1206" s="5">
        <v>1</v>
      </c>
      <c r="S1206" s="6">
        <v>61.75</v>
      </c>
      <c r="T1206" s="5">
        <v>0</v>
      </c>
      <c r="U1206" s="6">
        <v>0</v>
      </c>
      <c r="V1206" s="5">
        <v>1</v>
      </c>
      <c r="W1206" s="6">
        <v>2.2400000000000002</v>
      </c>
      <c r="X1206" s="5">
        <v>1</v>
      </c>
      <c r="Y1206" s="6">
        <v>6.05</v>
      </c>
      <c r="Z1206" s="5">
        <v>2</v>
      </c>
      <c r="AA1206" s="6">
        <v>13.2</v>
      </c>
      <c r="AB1206" s="5">
        <v>2</v>
      </c>
      <c r="AC1206" s="6">
        <v>106.28</v>
      </c>
      <c r="AD1206" s="5">
        <v>3</v>
      </c>
      <c r="AE1206" s="6">
        <v>91.825000000000003</v>
      </c>
      <c r="AF1206" s="5">
        <v>1</v>
      </c>
      <c r="AG1206" s="6">
        <v>8.25</v>
      </c>
      <c r="AH1206" s="5">
        <v>1</v>
      </c>
      <c r="AI1206" s="6">
        <v>11.4</v>
      </c>
      <c r="AJ1206" s="5">
        <v>2</v>
      </c>
      <c r="AK1206" s="6">
        <v>19.8</v>
      </c>
      <c r="AL1206" s="7">
        <v>2</v>
      </c>
      <c r="AM1206" s="6">
        <v>19.059999999999999</v>
      </c>
      <c r="AN1206" s="8">
        <v>2</v>
      </c>
      <c r="AO1206" s="6">
        <v>46</v>
      </c>
      <c r="AP1206" s="7">
        <v>2</v>
      </c>
      <c r="AQ1206" s="6">
        <v>17.600000000000001</v>
      </c>
      <c r="AR1206" s="7">
        <v>1</v>
      </c>
      <c r="AS1206" s="6">
        <v>3.77</v>
      </c>
      <c r="AT1206" s="7">
        <v>2</v>
      </c>
      <c r="AU1206" s="6">
        <v>16.68</v>
      </c>
      <c r="AV1206" s="7">
        <v>0</v>
      </c>
      <c r="AW1206" s="6">
        <v>0</v>
      </c>
      <c r="AX1206" s="5">
        <v>195</v>
      </c>
      <c r="AY1206" s="6">
        <v>1955.98</v>
      </c>
    </row>
    <row r="1207" spans="1:51" x14ac:dyDescent="0.25">
      <c r="A1207" s="4" t="s">
        <v>1245</v>
      </c>
      <c r="B1207" s="5">
        <v>188</v>
      </c>
      <c r="C1207" s="6">
        <v>1012.87</v>
      </c>
      <c r="D1207" s="5">
        <v>3</v>
      </c>
      <c r="E1207" s="6">
        <v>13.77</v>
      </c>
      <c r="F1207" s="5">
        <v>1</v>
      </c>
      <c r="G1207" s="6">
        <v>5.4</v>
      </c>
      <c r="H1207" s="5">
        <v>1</v>
      </c>
      <c r="I1207" s="6">
        <v>6.24</v>
      </c>
      <c r="J1207" s="5">
        <v>2</v>
      </c>
      <c r="K1207" s="6">
        <v>18.940000000000001</v>
      </c>
      <c r="L1207" s="5">
        <v>2</v>
      </c>
      <c r="M1207" s="6">
        <v>12.43</v>
      </c>
      <c r="N1207" s="5">
        <v>0</v>
      </c>
      <c r="O1207" s="6">
        <v>0</v>
      </c>
      <c r="P1207" s="5">
        <v>1</v>
      </c>
      <c r="Q1207" s="6">
        <v>6.6</v>
      </c>
      <c r="R1207" s="5">
        <v>1</v>
      </c>
      <c r="S1207" s="6">
        <v>3.24</v>
      </c>
      <c r="T1207" s="5">
        <v>1</v>
      </c>
      <c r="U1207" s="6">
        <v>5.5</v>
      </c>
      <c r="V1207" s="5">
        <v>3</v>
      </c>
      <c r="W1207" s="6">
        <v>15.25</v>
      </c>
      <c r="X1207" s="5">
        <v>3</v>
      </c>
      <c r="Y1207" s="6">
        <v>14.04</v>
      </c>
      <c r="Z1207" s="5">
        <v>2</v>
      </c>
      <c r="AA1207" s="6">
        <v>12.87</v>
      </c>
      <c r="AB1207" s="5">
        <v>2</v>
      </c>
      <c r="AC1207" s="6">
        <v>11.824999999999999</v>
      </c>
      <c r="AD1207" s="5">
        <v>1</v>
      </c>
      <c r="AE1207" s="6">
        <v>6.05</v>
      </c>
      <c r="AF1207" s="5">
        <v>3</v>
      </c>
      <c r="AG1207" s="6">
        <v>27.574999999999999</v>
      </c>
      <c r="AH1207" s="5">
        <v>0</v>
      </c>
      <c r="AI1207" s="6">
        <v>0</v>
      </c>
      <c r="AJ1207" s="5">
        <v>1</v>
      </c>
      <c r="AK1207" s="6">
        <v>6.3250000000000002</v>
      </c>
      <c r="AL1207" s="7">
        <v>0</v>
      </c>
      <c r="AM1207" s="6">
        <v>0</v>
      </c>
      <c r="AN1207" s="8">
        <v>2</v>
      </c>
      <c r="AO1207" s="6">
        <v>57.95</v>
      </c>
      <c r="AP1207" s="7">
        <v>1</v>
      </c>
      <c r="AQ1207" s="6">
        <v>11.7</v>
      </c>
      <c r="AR1207" s="7">
        <v>1</v>
      </c>
      <c r="AS1207" s="6">
        <v>5.4</v>
      </c>
      <c r="AT1207" s="7">
        <v>0</v>
      </c>
      <c r="AU1207" s="6">
        <v>0</v>
      </c>
      <c r="AV1207" s="7">
        <v>1</v>
      </c>
      <c r="AW1207" s="6">
        <v>12</v>
      </c>
      <c r="AX1207" s="5">
        <v>220</v>
      </c>
      <c r="AY1207" s="6">
        <v>1265.9749999999999</v>
      </c>
    </row>
    <row r="1208" spans="1:51" x14ac:dyDescent="0.25">
      <c r="A1208" s="4" t="s">
        <v>1246</v>
      </c>
      <c r="B1208" s="5">
        <v>38</v>
      </c>
      <c r="C1208" s="6">
        <v>186.4</v>
      </c>
      <c r="D1208" s="5">
        <v>0</v>
      </c>
      <c r="E1208" s="6">
        <v>0</v>
      </c>
      <c r="F1208" s="5">
        <v>0</v>
      </c>
      <c r="G1208" s="6">
        <v>0</v>
      </c>
      <c r="H1208" s="5">
        <v>0</v>
      </c>
      <c r="I1208" s="6">
        <v>0</v>
      </c>
      <c r="J1208" s="5">
        <v>0</v>
      </c>
      <c r="K1208" s="6">
        <v>0</v>
      </c>
      <c r="L1208" s="5">
        <v>0</v>
      </c>
      <c r="M1208" s="6">
        <v>0</v>
      </c>
      <c r="N1208" s="5">
        <v>0</v>
      </c>
      <c r="O1208" s="6">
        <v>0</v>
      </c>
      <c r="P1208" s="5">
        <v>0</v>
      </c>
      <c r="Q1208" s="6">
        <v>0</v>
      </c>
      <c r="R1208" s="5">
        <v>0</v>
      </c>
      <c r="S1208" s="6">
        <v>0</v>
      </c>
      <c r="T1208" s="5">
        <v>0</v>
      </c>
      <c r="U1208" s="6">
        <v>0</v>
      </c>
      <c r="V1208" s="5">
        <v>0</v>
      </c>
      <c r="W1208" s="6">
        <v>0</v>
      </c>
      <c r="X1208" s="5">
        <v>0</v>
      </c>
      <c r="Y1208" s="6">
        <v>0</v>
      </c>
      <c r="Z1208" s="5">
        <v>0</v>
      </c>
      <c r="AA1208" s="6">
        <v>0</v>
      </c>
      <c r="AB1208" s="5">
        <v>0</v>
      </c>
      <c r="AC1208" s="6">
        <v>0</v>
      </c>
      <c r="AD1208" s="5">
        <v>0</v>
      </c>
      <c r="AE1208" s="6">
        <v>0</v>
      </c>
      <c r="AF1208" s="5">
        <v>0</v>
      </c>
      <c r="AG1208" s="6">
        <v>0</v>
      </c>
      <c r="AH1208" s="5">
        <v>0</v>
      </c>
      <c r="AI1208" s="6">
        <v>0</v>
      </c>
      <c r="AJ1208" s="5">
        <v>0</v>
      </c>
      <c r="AK1208" s="6">
        <v>0</v>
      </c>
      <c r="AL1208" s="7">
        <v>0</v>
      </c>
      <c r="AM1208" s="6">
        <v>0</v>
      </c>
      <c r="AN1208" s="8">
        <v>0</v>
      </c>
      <c r="AO1208" s="6">
        <v>0</v>
      </c>
      <c r="AP1208" s="7">
        <v>0</v>
      </c>
      <c r="AQ1208" s="6">
        <v>0</v>
      </c>
      <c r="AR1208" s="7">
        <v>0</v>
      </c>
      <c r="AS1208" s="6">
        <v>0</v>
      </c>
      <c r="AT1208" s="7">
        <v>0</v>
      </c>
      <c r="AU1208" s="6">
        <v>0</v>
      </c>
      <c r="AV1208" s="7">
        <v>0</v>
      </c>
      <c r="AW1208" s="6">
        <v>0</v>
      </c>
      <c r="AX1208" s="5">
        <v>38</v>
      </c>
      <c r="AY1208" s="6">
        <v>186.4</v>
      </c>
    </row>
    <row r="1209" spans="1:51" x14ac:dyDescent="0.25">
      <c r="A1209" s="4" t="s">
        <v>1247</v>
      </c>
      <c r="B1209" s="5">
        <v>1121</v>
      </c>
      <c r="C1209" s="6">
        <v>5889.9170000000004</v>
      </c>
      <c r="D1209" s="5">
        <v>9</v>
      </c>
      <c r="E1209" s="6">
        <v>44.74</v>
      </c>
      <c r="F1209" s="5">
        <v>12</v>
      </c>
      <c r="G1209" s="6">
        <v>159.96</v>
      </c>
      <c r="H1209" s="5">
        <v>8</v>
      </c>
      <c r="I1209" s="6">
        <v>51.6</v>
      </c>
      <c r="J1209" s="5">
        <v>4</v>
      </c>
      <c r="K1209" s="6">
        <v>41.46</v>
      </c>
      <c r="L1209" s="5">
        <v>9</v>
      </c>
      <c r="M1209" s="6">
        <v>227.75</v>
      </c>
      <c r="N1209" s="5">
        <v>11</v>
      </c>
      <c r="O1209" s="6">
        <v>67.02</v>
      </c>
      <c r="P1209" s="5">
        <v>20</v>
      </c>
      <c r="Q1209" s="6">
        <v>171.94</v>
      </c>
      <c r="R1209" s="5">
        <v>13</v>
      </c>
      <c r="S1209" s="6">
        <v>127.16500000000001</v>
      </c>
      <c r="T1209" s="5">
        <v>10</v>
      </c>
      <c r="U1209" s="6">
        <v>77.894999999999996</v>
      </c>
      <c r="V1209" s="5">
        <v>16</v>
      </c>
      <c r="W1209" s="6">
        <v>168.465</v>
      </c>
      <c r="X1209" s="5">
        <v>16</v>
      </c>
      <c r="Y1209" s="6">
        <v>93.625</v>
      </c>
      <c r="Z1209" s="5">
        <v>16</v>
      </c>
      <c r="AA1209" s="6">
        <v>226.89500000000001</v>
      </c>
      <c r="AB1209" s="5">
        <v>13</v>
      </c>
      <c r="AC1209" s="6">
        <v>122.185</v>
      </c>
      <c r="AD1209" s="5">
        <v>19</v>
      </c>
      <c r="AE1209" s="6">
        <v>119.095</v>
      </c>
      <c r="AF1209" s="5">
        <v>5</v>
      </c>
      <c r="AG1209" s="6">
        <v>50.33</v>
      </c>
      <c r="AH1209" s="5">
        <v>15</v>
      </c>
      <c r="AI1209" s="6">
        <v>86.04</v>
      </c>
      <c r="AJ1209" s="5">
        <v>13</v>
      </c>
      <c r="AK1209" s="6">
        <v>126.735</v>
      </c>
      <c r="AL1209" s="7">
        <v>7</v>
      </c>
      <c r="AM1209" s="6">
        <v>97.61</v>
      </c>
      <c r="AN1209" s="8">
        <v>14</v>
      </c>
      <c r="AO1209" s="6">
        <v>233.3</v>
      </c>
      <c r="AP1209" s="7">
        <v>19</v>
      </c>
      <c r="AQ1209" s="6">
        <v>138.69499999999999</v>
      </c>
      <c r="AR1209" s="7">
        <v>14</v>
      </c>
      <c r="AS1209" s="6">
        <v>81.165000000000006</v>
      </c>
      <c r="AT1209" s="7">
        <v>6</v>
      </c>
      <c r="AU1209" s="6">
        <v>164.31</v>
      </c>
      <c r="AV1209" s="7">
        <v>2</v>
      </c>
      <c r="AW1209" s="6">
        <v>19.61</v>
      </c>
      <c r="AX1209" s="5">
        <v>1392</v>
      </c>
      <c r="AY1209" s="6">
        <v>8587.5069999999996</v>
      </c>
    </row>
    <row r="1210" spans="1:51" x14ac:dyDescent="0.25">
      <c r="A1210" s="4" t="s">
        <v>1248</v>
      </c>
      <c r="B1210" s="5">
        <v>90</v>
      </c>
      <c r="C1210" s="6">
        <v>335.26</v>
      </c>
      <c r="D1210" s="5">
        <v>0</v>
      </c>
      <c r="E1210" s="6">
        <v>0</v>
      </c>
      <c r="F1210" s="5">
        <v>1</v>
      </c>
      <c r="G1210" s="6">
        <v>3.42</v>
      </c>
      <c r="H1210" s="5">
        <v>2</v>
      </c>
      <c r="I1210" s="6">
        <v>9.7200000000000006</v>
      </c>
      <c r="J1210" s="5">
        <v>1</v>
      </c>
      <c r="K1210" s="6">
        <v>3.9</v>
      </c>
      <c r="L1210" s="5">
        <v>0</v>
      </c>
      <c r="M1210" s="6">
        <v>0</v>
      </c>
      <c r="N1210" s="5">
        <v>0</v>
      </c>
      <c r="O1210" s="6">
        <v>0</v>
      </c>
      <c r="P1210" s="5">
        <v>2</v>
      </c>
      <c r="Q1210" s="6">
        <v>7.38</v>
      </c>
      <c r="R1210" s="5">
        <v>1</v>
      </c>
      <c r="S1210" s="6">
        <v>8.1</v>
      </c>
      <c r="T1210" s="5">
        <v>1</v>
      </c>
      <c r="U1210" s="6">
        <v>10.8</v>
      </c>
      <c r="V1210" s="5">
        <v>2</v>
      </c>
      <c r="W1210" s="6">
        <v>11.775</v>
      </c>
      <c r="X1210" s="5">
        <v>0</v>
      </c>
      <c r="Y1210" s="6">
        <v>0</v>
      </c>
      <c r="Z1210" s="5">
        <v>0</v>
      </c>
      <c r="AA1210" s="6">
        <v>0</v>
      </c>
      <c r="AB1210" s="5">
        <v>1</v>
      </c>
      <c r="AC1210" s="6">
        <v>4.4000000000000004</v>
      </c>
      <c r="AD1210" s="5">
        <v>1</v>
      </c>
      <c r="AE1210" s="6">
        <v>6</v>
      </c>
      <c r="AF1210" s="5">
        <v>1</v>
      </c>
      <c r="AG1210" s="6">
        <v>5.2</v>
      </c>
      <c r="AH1210" s="5">
        <v>0</v>
      </c>
      <c r="AI1210" s="6">
        <v>0</v>
      </c>
      <c r="AJ1210" s="5">
        <v>0</v>
      </c>
      <c r="AK1210" s="6">
        <v>0</v>
      </c>
      <c r="AL1210" s="7">
        <v>0</v>
      </c>
      <c r="AM1210" s="6">
        <v>0</v>
      </c>
      <c r="AN1210" s="8">
        <v>1</v>
      </c>
      <c r="AO1210" s="6">
        <v>3.85</v>
      </c>
      <c r="AP1210" s="7">
        <v>0</v>
      </c>
      <c r="AQ1210" s="6">
        <v>0</v>
      </c>
      <c r="AR1210" s="7">
        <v>0</v>
      </c>
      <c r="AS1210" s="6">
        <v>0</v>
      </c>
      <c r="AT1210" s="7">
        <v>0</v>
      </c>
      <c r="AU1210" s="6">
        <v>0</v>
      </c>
      <c r="AV1210" s="7">
        <v>0</v>
      </c>
      <c r="AW1210" s="6">
        <v>0</v>
      </c>
      <c r="AX1210" s="5">
        <v>104</v>
      </c>
      <c r="AY1210" s="6">
        <v>409.80500000000001</v>
      </c>
    </row>
    <row r="1211" spans="1:51" x14ac:dyDescent="0.25">
      <c r="A1211" s="4" t="s">
        <v>1249</v>
      </c>
      <c r="B1211" s="5">
        <v>2</v>
      </c>
      <c r="C1211" s="6">
        <v>34.950000000000003</v>
      </c>
      <c r="D1211" s="5">
        <v>0</v>
      </c>
      <c r="E1211" s="6">
        <v>0</v>
      </c>
      <c r="F1211" s="5">
        <v>0</v>
      </c>
      <c r="G1211" s="6">
        <v>0</v>
      </c>
      <c r="H1211" s="5">
        <v>0</v>
      </c>
      <c r="I1211" s="6">
        <v>0</v>
      </c>
      <c r="J1211" s="5">
        <v>0</v>
      </c>
      <c r="K1211" s="6">
        <v>0</v>
      </c>
      <c r="L1211" s="5">
        <v>0</v>
      </c>
      <c r="M1211" s="6">
        <v>0</v>
      </c>
      <c r="N1211" s="5">
        <v>0</v>
      </c>
      <c r="O1211" s="6">
        <v>0</v>
      </c>
      <c r="P1211" s="5">
        <v>0</v>
      </c>
      <c r="Q1211" s="6">
        <v>0</v>
      </c>
      <c r="R1211" s="5">
        <v>0</v>
      </c>
      <c r="S1211" s="6">
        <v>0</v>
      </c>
      <c r="T1211" s="5">
        <v>0</v>
      </c>
      <c r="U1211" s="6">
        <v>0</v>
      </c>
      <c r="V1211" s="5">
        <v>0</v>
      </c>
      <c r="W1211" s="6">
        <v>0</v>
      </c>
      <c r="X1211" s="5">
        <v>0</v>
      </c>
      <c r="Y1211" s="6">
        <v>0</v>
      </c>
      <c r="Z1211" s="5">
        <v>0</v>
      </c>
      <c r="AA1211" s="6">
        <v>0</v>
      </c>
      <c r="AB1211" s="5">
        <v>0</v>
      </c>
      <c r="AC1211" s="6">
        <v>0</v>
      </c>
      <c r="AD1211" s="5">
        <v>0</v>
      </c>
      <c r="AE1211" s="6">
        <v>0</v>
      </c>
      <c r="AF1211" s="5">
        <v>0</v>
      </c>
      <c r="AG1211" s="6">
        <v>0</v>
      </c>
      <c r="AH1211" s="5">
        <v>0</v>
      </c>
      <c r="AI1211" s="6">
        <v>0</v>
      </c>
      <c r="AJ1211" s="5">
        <v>0</v>
      </c>
      <c r="AK1211" s="6">
        <v>0</v>
      </c>
      <c r="AL1211" s="7">
        <v>0</v>
      </c>
      <c r="AM1211" s="6">
        <v>0</v>
      </c>
      <c r="AN1211" s="8">
        <v>0</v>
      </c>
      <c r="AO1211" s="6">
        <v>0</v>
      </c>
      <c r="AP1211" s="7">
        <v>0</v>
      </c>
      <c r="AQ1211" s="6">
        <v>0</v>
      </c>
      <c r="AR1211" s="7">
        <v>0</v>
      </c>
      <c r="AS1211" s="6">
        <v>0</v>
      </c>
      <c r="AT1211" s="7">
        <v>0</v>
      </c>
      <c r="AU1211" s="6">
        <v>0</v>
      </c>
      <c r="AV1211" s="7">
        <v>0</v>
      </c>
      <c r="AW1211" s="6">
        <v>0</v>
      </c>
      <c r="AX1211" s="5">
        <v>2</v>
      </c>
      <c r="AY1211" s="6">
        <v>34.950000000000003</v>
      </c>
    </row>
    <row r="1212" spans="1:51" x14ac:dyDescent="0.25">
      <c r="A1212" s="4" t="s">
        <v>1250</v>
      </c>
      <c r="B1212" s="5">
        <v>53</v>
      </c>
      <c r="C1212" s="6">
        <v>217.495</v>
      </c>
      <c r="D1212" s="5">
        <v>0</v>
      </c>
      <c r="E1212" s="6">
        <v>0</v>
      </c>
      <c r="F1212" s="5">
        <v>1</v>
      </c>
      <c r="G1212" s="6">
        <v>8.25</v>
      </c>
      <c r="H1212" s="5">
        <v>1</v>
      </c>
      <c r="I1212" s="6">
        <v>3.3</v>
      </c>
      <c r="J1212" s="5">
        <v>0</v>
      </c>
      <c r="K1212" s="6">
        <v>0</v>
      </c>
      <c r="L1212" s="5">
        <v>0</v>
      </c>
      <c r="M1212" s="6">
        <v>0</v>
      </c>
      <c r="N1212" s="5">
        <v>1</v>
      </c>
      <c r="O1212" s="6">
        <v>6.48</v>
      </c>
      <c r="P1212" s="5">
        <v>0</v>
      </c>
      <c r="Q1212" s="6">
        <v>0</v>
      </c>
      <c r="R1212" s="5">
        <v>0</v>
      </c>
      <c r="S1212" s="6">
        <v>0</v>
      </c>
      <c r="T1212" s="5">
        <v>0</v>
      </c>
      <c r="U1212" s="6">
        <v>0</v>
      </c>
      <c r="V1212" s="5">
        <v>0</v>
      </c>
      <c r="W1212" s="6">
        <v>0</v>
      </c>
      <c r="X1212" s="5">
        <v>1</v>
      </c>
      <c r="Y1212" s="6">
        <v>5.5</v>
      </c>
      <c r="Z1212" s="5">
        <v>1</v>
      </c>
      <c r="AA1212" s="6">
        <v>6.6</v>
      </c>
      <c r="AB1212" s="5">
        <v>1</v>
      </c>
      <c r="AC1212" s="6">
        <v>9.35</v>
      </c>
      <c r="AD1212" s="5">
        <v>0</v>
      </c>
      <c r="AE1212" s="6">
        <v>0</v>
      </c>
      <c r="AF1212" s="5">
        <v>0</v>
      </c>
      <c r="AG1212" s="6">
        <v>0</v>
      </c>
      <c r="AH1212" s="5">
        <v>0</v>
      </c>
      <c r="AI1212" s="6">
        <v>0</v>
      </c>
      <c r="AJ1212" s="5">
        <v>1</v>
      </c>
      <c r="AK1212" s="6">
        <v>6.05</v>
      </c>
      <c r="AL1212" s="7">
        <v>3</v>
      </c>
      <c r="AM1212" s="6">
        <v>22.63</v>
      </c>
      <c r="AN1212" s="8">
        <v>0</v>
      </c>
      <c r="AO1212" s="6">
        <v>0</v>
      </c>
      <c r="AP1212" s="7">
        <v>1</v>
      </c>
      <c r="AQ1212" s="6">
        <v>6.6150000000000002</v>
      </c>
      <c r="AR1212" s="7">
        <v>1</v>
      </c>
      <c r="AS1212" s="6">
        <v>6.16</v>
      </c>
      <c r="AT1212" s="7">
        <v>0</v>
      </c>
      <c r="AU1212" s="6">
        <v>0</v>
      </c>
      <c r="AV1212" s="7">
        <v>0</v>
      </c>
      <c r="AW1212" s="6">
        <v>0</v>
      </c>
      <c r="AX1212" s="5">
        <v>65</v>
      </c>
      <c r="AY1212" s="6">
        <v>298.43</v>
      </c>
    </row>
    <row r="1213" spans="1:51" x14ac:dyDescent="0.25">
      <c r="A1213" s="4" t="s">
        <v>1251</v>
      </c>
      <c r="B1213" s="5">
        <v>709</v>
      </c>
      <c r="C1213" s="6">
        <v>2561.0819999999999</v>
      </c>
      <c r="D1213" s="5">
        <v>3</v>
      </c>
      <c r="E1213" s="6">
        <v>13.14</v>
      </c>
      <c r="F1213" s="5">
        <v>8</v>
      </c>
      <c r="G1213" s="6">
        <v>61.02</v>
      </c>
      <c r="H1213" s="5">
        <v>8</v>
      </c>
      <c r="I1213" s="6">
        <v>36.869999999999997</v>
      </c>
      <c r="J1213" s="5">
        <v>6</v>
      </c>
      <c r="K1213" s="6">
        <v>25.5</v>
      </c>
      <c r="L1213" s="5">
        <v>8</v>
      </c>
      <c r="M1213" s="6">
        <v>36.770000000000003</v>
      </c>
      <c r="N1213" s="5">
        <v>7</v>
      </c>
      <c r="O1213" s="6">
        <v>34.67</v>
      </c>
      <c r="P1213" s="5">
        <v>7</v>
      </c>
      <c r="Q1213" s="6">
        <v>30.09</v>
      </c>
      <c r="R1213" s="5">
        <v>6</v>
      </c>
      <c r="S1213" s="6">
        <v>40.755000000000003</v>
      </c>
      <c r="T1213" s="5">
        <v>5</v>
      </c>
      <c r="U1213" s="6">
        <v>26.52</v>
      </c>
      <c r="V1213" s="5">
        <v>12</v>
      </c>
      <c r="W1213" s="6">
        <v>89.28</v>
      </c>
      <c r="X1213" s="5">
        <v>11</v>
      </c>
      <c r="Y1213" s="6">
        <v>62.96</v>
      </c>
      <c r="Z1213" s="5">
        <v>0</v>
      </c>
      <c r="AA1213" s="6">
        <v>0</v>
      </c>
      <c r="AB1213" s="5">
        <v>8</v>
      </c>
      <c r="AC1213" s="6">
        <v>47.19</v>
      </c>
      <c r="AD1213" s="5">
        <v>7</v>
      </c>
      <c r="AE1213" s="6">
        <v>51.28</v>
      </c>
      <c r="AF1213" s="5">
        <v>9</v>
      </c>
      <c r="AG1213" s="6">
        <v>53.134999999999998</v>
      </c>
      <c r="AH1213" s="5">
        <v>6</v>
      </c>
      <c r="AI1213" s="6">
        <v>35.68</v>
      </c>
      <c r="AJ1213" s="5">
        <v>1</v>
      </c>
      <c r="AK1213" s="6">
        <v>11.55</v>
      </c>
      <c r="AL1213" s="7">
        <v>0</v>
      </c>
      <c r="AM1213" s="6">
        <v>0</v>
      </c>
      <c r="AN1213" s="8">
        <v>6</v>
      </c>
      <c r="AO1213" s="6">
        <v>38.32</v>
      </c>
      <c r="AP1213" s="7">
        <v>3</v>
      </c>
      <c r="AQ1213" s="6">
        <v>73.349999999999994</v>
      </c>
      <c r="AR1213" s="7">
        <v>6</v>
      </c>
      <c r="AS1213" s="6">
        <v>33.405000000000001</v>
      </c>
      <c r="AT1213" s="7">
        <v>5</v>
      </c>
      <c r="AU1213" s="6">
        <v>47.814999999999998</v>
      </c>
      <c r="AV1213" s="7">
        <v>0</v>
      </c>
      <c r="AW1213" s="6">
        <v>0</v>
      </c>
      <c r="AX1213" s="5">
        <v>841</v>
      </c>
      <c r="AY1213" s="6">
        <v>3410.3820000000001</v>
      </c>
    </row>
    <row r="1214" spans="1:51" x14ac:dyDescent="0.25">
      <c r="A1214" s="4" t="s">
        <v>1252</v>
      </c>
      <c r="B1214" s="5">
        <v>110</v>
      </c>
      <c r="C1214" s="6">
        <v>439.3</v>
      </c>
      <c r="D1214" s="5">
        <v>1</v>
      </c>
      <c r="E1214" s="6">
        <v>6.48</v>
      </c>
      <c r="F1214" s="5">
        <v>0</v>
      </c>
      <c r="G1214" s="6">
        <v>0</v>
      </c>
      <c r="H1214" s="5">
        <v>0</v>
      </c>
      <c r="I1214" s="6">
        <v>0</v>
      </c>
      <c r="J1214" s="5">
        <v>0</v>
      </c>
      <c r="K1214" s="6">
        <v>0</v>
      </c>
      <c r="L1214" s="5">
        <v>2</v>
      </c>
      <c r="M1214" s="6">
        <v>12.53</v>
      </c>
      <c r="N1214" s="5">
        <v>2</v>
      </c>
      <c r="O1214" s="6">
        <v>22.92</v>
      </c>
      <c r="P1214" s="5">
        <v>0</v>
      </c>
      <c r="Q1214" s="6">
        <v>0</v>
      </c>
      <c r="R1214" s="5">
        <v>3</v>
      </c>
      <c r="S1214" s="6">
        <v>24.6</v>
      </c>
      <c r="T1214" s="5">
        <v>0</v>
      </c>
      <c r="U1214" s="6">
        <v>0</v>
      </c>
      <c r="V1214" s="5">
        <v>8</v>
      </c>
      <c r="W1214" s="6">
        <v>80.64</v>
      </c>
      <c r="X1214" s="5">
        <v>2</v>
      </c>
      <c r="Y1214" s="6">
        <v>25.12</v>
      </c>
      <c r="Z1214" s="5">
        <v>1</v>
      </c>
      <c r="AA1214" s="6">
        <v>6.05</v>
      </c>
      <c r="AB1214" s="5">
        <v>0</v>
      </c>
      <c r="AC1214" s="6">
        <v>0</v>
      </c>
      <c r="AD1214" s="5">
        <v>0</v>
      </c>
      <c r="AE1214" s="6">
        <v>0</v>
      </c>
      <c r="AF1214" s="5">
        <v>1</v>
      </c>
      <c r="AG1214" s="6">
        <v>6.6150000000000002</v>
      </c>
      <c r="AH1214" s="5">
        <v>0</v>
      </c>
      <c r="AI1214" s="6">
        <v>0</v>
      </c>
      <c r="AJ1214" s="5">
        <v>0</v>
      </c>
      <c r="AK1214" s="6">
        <v>0</v>
      </c>
      <c r="AL1214" s="7">
        <v>0</v>
      </c>
      <c r="AM1214" s="6">
        <v>0</v>
      </c>
      <c r="AN1214" s="8">
        <v>0</v>
      </c>
      <c r="AO1214" s="6">
        <v>0</v>
      </c>
      <c r="AP1214" s="7">
        <v>0</v>
      </c>
      <c r="AQ1214" s="6">
        <v>0</v>
      </c>
      <c r="AR1214" s="7">
        <v>1</v>
      </c>
      <c r="AS1214" s="6">
        <v>7.56</v>
      </c>
      <c r="AT1214" s="7">
        <v>0</v>
      </c>
      <c r="AU1214" s="6">
        <v>0</v>
      </c>
      <c r="AV1214" s="7">
        <v>0</v>
      </c>
      <c r="AW1214" s="6">
        <v>0</v>
      </c>
      <c r="AX1214" s="5">
        <v>131</v>
      </c>
      <c r="AY1214" s="6">
        <v>631.81500000000005</v>
      </c>
    </row>
    <row r="1215" spans="1:51" x14ac:dyDescent="0.25">
      <c r="A1215" s="4" t="s">
        <v>1253</v>
      </c>
      <c r="B1215" s="5">
        <v>766</v>
      </c>
      <c r="C1215" s="6">
        <v>2771.6559999999999</v>
      </c>
      <c r="D1215" s="5">
        <v>2</v>
      </c>
      <c r="E1215" s="6">
        <v>24.03</v>
      </c>
      <c r="F1215" s="5">
        <v>5</v>
      </c>
      <c r="G1215" s="6">
        <v>39.76</v>
      </c>
      <c r="H1215" s="5">
        <v>5</v>
      </c>
      <c r="I1215" s="6">
        <v>19.86</v>
      </c>
      <c r="J1215" s="5">
        <v>7</v>
      </c>
      <c r="K1215" s="6">
        <v>30.24</v>
      </c>
      <c r="L1215" s="5">
        <v>2</v>
      </c>
      <c r="M1215" s="6">
        <v>75.694999999999993</v>
      </c>
      <c r="N1215" s="5">
        <v>5</v>
      </c>
      <c r="O1215" s="6">
        <v>59.015000000000001</v>
      </c>
      <c r="P1215" s="5">
        <v>2</v>
      </c>
      <c r="Q1215" s="6">
        <v>8.9649999999999999</v>
      </c>
      <c r="R1215" s="5">
        <v>7</v>
      </c>
      <c r="S1215" s="6">
        <v>42.72</v>
      </c>
      <c r="T1215" s="5">
        <v>7</v>
      </c>
      <c r="U1215" s="6">
        <v>152.66999999999999</v>
      </c>
      <c r="V1215" s="5">
        <v>9</v>
      </c>
      <c r="W1215" s="6">
        <v>50.73</v>
      </c>
      <c r="X1215" s="5">
        <v>10</v>
      </c>
      <c r="Y1215" s="6">
        <v>79.34</v>
      </c>
      <c r="Z1215" s="5">
        <v>7</v>
      </c>
      <c r="AA1215" s="6">
        <v>41.57</v>
      </c>
      <c r="AB1215" s="5">
        <v>4</v>
      </c>
      <c r="AC1215" s="6">
        <v>111.02500000000001</v>
      </c>
      <c r="AD1215" s="5">
        <v>15</v>
      </c>
      <c r="AE1215" s="6">
        <v>102.52500000000001</v>
      </c>
      <c r="AF1215" s="5">
        <v>6</v>
      </c>
      <c r="AG1215" s="6">
        <v>33.5</v>
      </c>
      <c r="AH1215" s="5">
        <v>11</v>
      </c>
      <c r="AI1215" s="6">
        <v>63.378</v>
      </c>
      <c r="AJ1215" s="5">
        <v>11</v>
      </c>
      <c r="AK1215" s="6">
        <v>177.745</v>
      </c>
      <c r="AL1215" s="7">
        <v>1</v>
      </c>
      <c r="AM1215" s="6">
        <v>5.4</v>
      </c>
      <c r="AN1215" s="8">
        <v>5</v>
      </c>
      <c r="AO1215" s="6">
        <v>23.56</v>
      </c>
      <c r="AP1215" s="7">
        <v>8</v>
      </c>
      <c r="AQ1215" s="6">
        <v>35.450000000000003</v>
      </c>
      <c r="AR1215" s="7">
        <v>2</v>
      </c>
      <c r="AS1215" s="6">
        <v>10.38</v>
      </c>
      <c r="AT1215" s="7">
        <v>7</v>
      </c>
      <c r="AU1215" s="6">
        <v>53.45</v>
      </c>
      <c r="AV1215" s="7">
        <v>0</v>
      </c>
      <c r="AW1215" s="6">
        <v>0</v>
      </c>
      <c r="AX1215" s="5">
        <v>904</v>
      </c>
      <c r="AY1215" s="6">
        <v>4012.6640000000002</v>
      </c>
    </row>
    <row r="1216" spans="1:51" x14ac:dyDescent="0.25">
      <c r="A1216" s="4" t="s">
        <v>1254</v>
      </c>
      <c r="B1216" s="5">
        <v>36</v>
      </c>
      <c r="C1216" s="6">
        <v>108.03400000000001</v>
      </c>
      <c r="D1216" s="5">
        <v>0</v>
      </c>
      <c r="E1216" s="6">
        <v>0</v>
      </c>
      <c r="F1216" s="5">
        <v>0</v>
      </c>
      <c r="G1216" s="6">
        <v>0</v>
      </c>
      <c r="H1216" s="5">
        <v>0</v>
      </c>
      <c r="I1216" s="6">
        <v>0</v>
      </c>
      <c r="J1216" s="5">
        <v>0</v>
      </c>
      <c r="K1216" s="6">
        <v>0</v>
      </c>
      <c r="L1216" s="5">
        <v>0</v>
      </c>
      <c r="M1216" s="6">
        <v>0</v>
      </c>
      <c r="N1216" s="5">
        <v>0</v>
      </c>
      <c r="O1216" s="6">
        <v>0</v>
      </c>
      <c r="P1216" s="5">
        <v>0</v>
      </c>
      <c r="Q1216" s="6">
        <v>0</v>
      </c>
      <c r="R1216" s="5">
        <v>0</v>
      </c>
      <c r="S1216" s="6">
        <v>0</v>
      </c>
      <c r="T1216" s="5">
        <v>0</v>
      </c>
      <c r="U1216" s="6">
        <v>0</v>
      </c>
      <c r="V1216" s="5">
        <v>0</v>
      </c>
      <c r="W1216" s="6">
        <v>0</v>
      </c>
      <c r="X1216" s="5">
        <v>0</v>
      </c>
      <c r="Y1216" s="6">
        <v>0</v>
      </c>
      <c r="Z1216" s="5">
        <v>0</v>
      </c>
      <c r="AA1216" s="6">
        <v>0</v>
      </c>
      <c r="AB1216" s="5">
        <v>0</v>
      </c>
      <c r="AC1216" s="6">
        <v>0</v>
      </c>
      <c r="AD1216" s="5">
        <v>0</v>
      </c>
      <c r="AE1216" s="6">
        <v>0</v>
      </c>
      <c r="AF1216" s="5">
        <v>0</v>
      </c>
      <c r="AG1216" s="6">
        <v>0</v>
      </c>
      <c r="AH1216" s="5">
        <v>0</v>
      </c>
      <c r="AI1216" s="6">
        <v>0</v>
      </c>
      <c r="AJ1216" s="5">
        <v>1</v>
      </c>
      <c r="AK1216" s="6">
        <v>6.27</v>
      </c>
      <c r="AL1216" s="7">
        <v>0</v>
      </c>
      <c r="AM1216" s="6">
        <v>0</v>
      </c>
      <c r="AN1216" s="8">
        <v>0</v>
      </c>
      <c r="AO1216" s="6">
        <v>0</v>
      </c>
      <c r="AP1216" s="7">
        <v>0</v>
      </c>
      <c r="AQ1216" s="6">
        <v>0</v>
      </c>
      <c r="AR1216" s="7">
        <v>0</v>
      </c>
      <c r="AS1216" s="6">
        <v>0</v>
      </c>
      <c r="AT1216" s="7">
        <v>0</v>
      </c>
      <c r="AU1216" s="6">
        <v>0</v>
      </c>
      <c r="AV1216" s="7">
        <v>0</v>
      </c>
      <c r="AW1216" s="6">
        <v>0</v>
      </c>
      <c r="AX1216" s="5">
        <v>37</v>
      </c>
      <c r="AY1216" s="6">
        <v>114.304</v>
      </c>
    </row>
    <row r="1217" spans="1:51" x14ac:dyDescent="0.25">
      <c r="A1217" s="4" t="s">
        <v>1255</v>
      </c>
      <c r="B1217" s="5">
        <v>3</v>
      </c>
      <c r="C1217" s="6">
        <v>17.22</v>
      </c>
      <c r="D1217" s="5">
        <v>0</v>
      </c>
      <c r="E1217" s="6">
        <v>0</v>
      </c>
      <c r="F1217" s="5">
        <v>0</v>
      </c>
      <c r="G1217" s="6">
        <v>0</v>
      </c>
      <c r="H1217" s="5">
        <v>0</v>
      </c>
      <c r="I1217" s="6">
        <v>0</v>
      </c>
      <c r="J1217" s="5">
        <v>0</v>
      </c>
      <c r="K1217" s="6">
        <v>0</v>
      </c>
      <c r="L1217" s="5">
        <v>1</v>
      </c>
      <c r="M1217" s="6">
        <v>5.13</v>
      </c>
      <c r="N1217" s="5">
        <v>1</v>
      </c>
      <c r="O1217" s="6">
        <v>4.3499999999999996</v>
      </c>
      <c r="P1217" s="5">
        <v>0</v>
      </c>
      <c r="Q1217" s="6">
        <v>0</v>
      </c>
      <c r="R1217" s="5">
        <v>0</v>
      </c>
      <c r="S1217" s="6">
        <v>0</v>
      </c>
      <c r="T1217" s="5">
        <v>0</v>
      </c>
      <c r="U1217" s="6">
        <v>0</v>
      </c>
      <c r="V1217" s="5">
        <v>0</v>
      </c>
      <c r="W1217" s="6">
        <v>0</v>
      </c>
      <c r="X1217" s="5">
        <v>0</v>
      </c>
      <c r="Y1217" s="6">
        <v>0</v>
      </c>
      <c r="Z1217" s="5">
        <v>0</v>
      </c>
      <c r="AA1217" s="6">
        <v>0</v>
      </c>
      <c r="AB1217" s="5">
        <v>0</v>
      </c>
      <c r="AC1217" s="6">
        <v>0</v>
      </c>
      <c r="AD1217" s="5">
        <v>0</v>
      </c>
      <c r="AE1217" s="6">
        <v>0</v>
      </c>
      <c r="AF1217" s="5">
        <v>0</v>
      </c>
      <c r="AG1217" s="6">
        <v>0</v>
      </c>
      <c r="AH1217" s="5">
        <v>0</v>
      </c>
      <c r="AI1217" s="6">
        <v>0</v>
      </c>
      <c r="AJ1217" s="5">
        <v>0</v>
      </c>
      <c r="AK1217" s="6">
        <v>0</v>
      </c>
      <c r="AL1217" s="7">
        <v>0</v>
      </c>
      <c r="AM1217" s="6">
        <v>0</v>
      </c>
      <c r="AN1217" s="8">
        <v>0</v>
      </c>
      <c r="AO1217" s="6">
        <v>0</v>
      </c>
      <c r="AP1217" s="7">
        <v>1</v>
      </c>
      <c r="AQ1217" s="6">
        <v>15.5</v>
      </c>
      <c r="AR1217" s="7">
        <v>0</v>
      </c>
      <c r="AS1217" s="6">
        <v>0</v>
      </c>
      <c r="AT1217" s="7">
        <v>0</v>
      </c>
      <c r="AU1217" s="6">
        <v>0</v>
      </c>
      <c r="AV1217" s="7">
        <v>0</v>
      </c>
      <c r="AW1217" s="6">
        <v>0</v>
      </c>
      <c r="AX1217" s="5">
        <v>6</v>
      </c>
      <c r="AY1217" s="6">
        <v>42.2</v>
      </c>
    </row>
    <row r="1218" spans="1:51" x14ac:dyDescent="0.25">
      <c r="A1218" s="4" t="s">
        <v>1256</v>
      </c>
      <c r="B1218" s="5">
        <v>38</v>
      </c>
      <c r="C1218" s="6">
        <v>161.892</v>
      </c>
      <c r="D1218" s="5">
        <v>0</v>
      </c>
      <c r="E1218" s="6">
        <v>0</v>
      </c>
      <c r="F1218" s="5">
        <v>0</v>
      </c>
      <c r="G1218" s="6">
        <v>0</v>
      </c>
      <c r="H1218" s="5">
        <v>0</v>
      </c>
      <c r="I1218" s="6">
        <v>0</v>
      </c>
      <c r="J1218" s="5">
        <v>3</v>
      </c>
      <c r="K1218" s="6">
        <v>14.78</v>
      </c>
      <c r="L1218" s="5">
        <v>1</v>
      </c>
      <c r="M1218" s="6">
        <v>12.96</v>
      </c>
      <c r="N1218" s="5">
        <v>2</v>
      </c>
      <c r="O1218" s="6">
        <v>27.98</v>
      </c>
      <c r="P1218" s="5">
        <v>0</v>
      </c>
      <c r="Q1218" s="6">
        <v>0</v>
      </c>
      <c r="R1218" s="5">
        <v>0</v>
      </c>
      <c r="S1218" s="6">
        <v>0</v>
      </c>
      <c r="T1218" s="5">
        <v>0</v>
      </c>
      <c r="U1218" s="6">
        <v>0</v>
      </c>
      <c r="V1218" s="5">
        <v>0</v>
      </c>
      <c r="W1218" s="6">
        <v>0</v>
      </c>
      <c r="X1218" s="5">
        <v>0</v>
      </c>
      <c r="Y1218" s="6">
        <v>0</v>
      </c>
      <c r="Z1218" s="5">
        <v>0</v>
      </c>
      <c r="AA1218" s="6">
        <v>0</v>
      </c>
      <c r="AB1218" s="5">
        <v>0</v>
      </c>
      <c r="AC1218" s="6">
        <v>0</v>
      </c>
      <c r="AD1218" s="5">
        <v>0</v>
      </c>
      <c r="AE1218" s="6">
        <v>0</v>
      </c>
      <c r="AF1218" s="5">
        <v>1</v>
      </c>
      <c r="AG1218" s="6">
        <v>5.32</v>
      </c>
      <c r="AH1218" s="5">
        <v>1</v>
      </c>
      <c r="AI1218" s="6">
        <v>5.5</v>
      </c>
      <c r="AJ1218" s="5">
        <v>2</v>
      </c>
      <c r="AK1218" s="6">
        <v>24.56</v>
      </c>
      <c r="AL1218" s="7">
        <v>0</v>
      </c>
      <c r="AM1218" s="6">
        <v>0</v>
      </c>
      <c r="AN1218" s="8">
        <v>0</v>
      </c>
      <c r="AO1218" s="6">
        <v>0</v>
      </c>
      <c r="AP1218" s="7">
        <v>0</v>
      </c>
      <c r="AQ1218" s="6">
        <v>0</v>
      </c>
      <c r="AR1218" s="7">
        <v>0</v>
      </c>
      <c r="AS1218" s="6">
        <v>0</v>
      </c>
      <c r="AT1218" s="7">
        <v>0</v>
      </c>
      <c r="AU1218" s="6">
        <v>0</v>
      </c>
      <c r="AV1218" s="7">
        <v>0</v>
      </c>
      <c r="AW1218" s="6">
        <v>0</v>
      </c>
      <c r="AX1218" s="5">
        <v>48</v>
      </c>
      <c r="AY1218" s="6">
        <v>252.99199999999999</v>
      </c>
    </row>
    <row r="1219" spans="1:51" x14ac:dyDescent="0.25">
      <c r="A1219" s="4" t="s">
        <v>1257</v>
      </c>
      <c r="B1219" s="5">
        <v>154</v>
      </c>
      <c r="C1219" s="6">
        <v>722.05700000000002</v>
      </c>
      <c r="D1219" s="5">
        <v>3</v>
      </c>
      <c r="E1219" s="6">
        <v>25.59</v>
      </c>
      <c r="F1219" s="5">
        <v>3</v>
      </c>
      <c r="G1219" s="6">
        <v>16.829999999999998</v>
      </c>
      <c r="H1219" s="5">
        <v>1</v>
      </c>
      <c r="I1219" s="6">
        <v>5.13</v>
      </c>
      <c r="J1219" s="5">
        <v>1</v>
      </c>
      <c r="K1219" s="6">
        <v>3.24</v>
      </c>
      <c r="L1219" s="5">
        <v>1</v>
      </c>
      <c r="M1219" s="6">
        <v>5.2</v>
      </c>
      <c r="N1219" s="5">
        <v>3</v>
      </c>
      <c r="O1219" s="6">
        <v>13.46</v>
      </c>
      <c r="P1219" s="5">
        <v>1</v>
      </c>
      <c r="Q1219" s="6">
        <v>3.24</v>
      </c>
      <c r="R1219" s="5">
        <v>0</v>
      </c>
      <c r="S1219" s="6">
        <v>0</v>
      </c>
      <c r="T1219" s="5">
        <v>3</v>
      </c>
      <c r="U1219" s="6">
        <v>23.49</v>
      </c>
      <c r="V1219" s="5">
        <v>2</v>
      </c>
      <c r="W1219" s="6">
        <v>11.02</v>
      </c>
      <c r="X1219" s="5">
        <v>2</v>
      </c>
      <c r="Y1219" s="6">
        <v>12.87</v>
      </c>
      <c r="Z1219" s="5">
        <v>4</v>
      </c>
      <c r="AA1219" s="6">
        <v>20.234999999999999</v>
      </c>
      <c r="AB1219" s="5">
        <v>0</v>
      </c>
      <c r="AC1219" s="6">
        <v>0</v>
      </c>
      <c r="AD1219" s="5">
        <v>3</v>
      </c>
      <c r="AE1219" s="6">
        <v>16.125</v>
      </c>
      <c r="AF1219" s="5">
        <v>3</v>
      </c>
      <c r="AG1219" s="6">
        <v>20.61</v>
      </c>
      <c r="AH1219" s="5">
        <v>1</v>
      </c>
      <c r="AI1219" s="6">
        <v>5.04</v>
      </c>
      <c r="AJ1219" s="5">
        <v>2</v>
      </c>
      <c r="AK1219" s="6">
        <v>13.2</v>
      </c>
      <c r="AL1219" s="7">
        <v>1</v>
      </c>
      <c r="AM1219" s="6">
        <v>5.9850000000000003</v>
      </c>
      <c r="AN1219" s="8">
        <v>0</v>
      </c>
      <c r="AO1219" s="6">
        <v>0</v>
      </c>
      <c r="AP1219" s="7">
        <v>1</v>
      </c>
      <c r="AQ1219" s="6">
        <v>6.3</v>
      </c>
      <c r="AR1219" s="7">
        <v>0</v>
      </c>
      <c r="AS1219" s="6">
        <v>0</v>
      </c>
      <c r="AT1219" s="7">
        <v>1</v>
      </c>
      <c r="AU1219" s="6">
        <v>5.04</v>
      </c>
      <c r="AV1219" s="7">
        <v>0</v>
      </c>
      <c r="AW1219" s="6">
        <v>0</v>
      </c>
      <c r="AX1219" s="5">
        <v>190</v>
      </c>
      <c r="AY1219" s="6">
        <v>934.66200000000003</v>
      </c>
    </row>
    <row r="1220" spans="1:51" x14ac:dyDescent="0.25">
      <c r="A1220" s="4" t="s">
        <v>1258</v>
      </c>
      <c r="B1220" s="5">
        <v>62</v>
      </c>
      <c r="C1220" s="6">
        <v>188.47</v>
      </c>
      <c r="D1220" s="5">
        <v>0</v>
      </c>
      <c r="E1220" s="6">
        <v>0</v>
      </c>
      <c r="F1220" s="5">
        <v>1</v>
      </c>
      <c r="G1220" s="6">
        <v>4.32</v>
      </c>
      <c r="H1220" s="5">
        <v>1</v>
      </c>
      <c r="I1220" s="6">
        <v>14</v>
      </c>
      <c r="J1220" s="5">
        <v>2</v>
      </c>
      <c r="K1220" s="6">
        <v>7.83</v>
      </c>
      <c r="L1220" s="5">
        <v>1</v>
      </c>
      <c r="M1220" s="6">
        <v>6.6</v>
      </c>
      <c r="N1220" s="5">
        <v>0</v>
      </c>
      <c r="O1220" s="6">
        <v>0</v>
      </c>
      <c r="P1220" s="5">
        <v>1</v>
      </c>
      <c r="Q1220" s="6">
        <v>4.95</v>
      </c>
      <c r="R1220" s="5">
        <v>0</v>
      </c>
      <c r="S1220" s="6">
        <v>0</v>
      </c>
      <c r="T1220" s="5">
        <v>0</v>
      </c>
      <c r="U1220" s="6">
        <v>0</v>
      </c>
      <c r="V1220" s="5">
        <v>1</v>
      </c>
      <c r="W1220" s="6">
        <v>6.6</v>
      </c>
      <c r="X1220" s="5">
        <v>1</v>
      </c>
      <c r="Y1220" s="6">
        <v>5.04</v>
      </c>
      <c r="Z1220" s="5">
        <v>2</v>
      </c>
      <c r="AA1220" s="6">
        <v>9.57</v>
      </c>
      <c r="AB1220" s="5">
        <v>0</v>
      </c>
      <c r="AC1220" s="6">
        <v>0</v>
      </c>
      <c r="AD1220" s="5">
        <v>0</v>
      </c>
      <c r="AE1220" s="6">
        <v>0</v>
      </c>
      <c r="AF1220" s="5">
        <v>0</v>
      </c>
      <c r="AG1220" s="6">
        <v>0</v>
      </c>
      <c r="AH1220" s="5">
        <v>0</v>
      </c>
      <c r="AI1220" s="6">
        <v>0</v>
      </c>
      <c r="AJ1220" s="5">
        <v>0</v>
      </c>
      <c r="AK1220" s="6">
        <v>0</v>
      </c>
      <c r="AL1220" s="7">
        <v>0</v>
      </c>
      <c r="AM1220" s="6">
        <v>0</v>
      </c>
      <c r="AN1220" s="8">
        <v>0</v>
      </c>
      <c r="AO1220" s="6">
        <v>0</v>
      </c>
      <c r="AP1220" s="7">
        <v>1</v>
      </c>
      <c r="AQ1220" s="6">
        <v>5.5</v>
      </c>
      <c r="AR1220" s="7">
        <v>0</v>
      </c>
      <c r="AS1220" s="6">
        <v>0</v>
      </c>
      <c r="AT1220" s="7">
        <v>1</v>
      </c>
      <c r="AU1220" s="6">
        <v>3.63</v>
      </c>
      <c r="AV1220" s="7">
        <v>0</v>
      </c>
      <c r="AW1220" s="6">
        <v>0</v>
      </c>
      <c r="AX1220" s="5">
        <v>74</v>
      </c>
      <c r="AY1220" s="6">
        <v>256.51</v>
      </c>
    </row>
    <row r="1221" spans="1:51" x14ac:dyDescent="0.25">
      <c r="A1221" s="4" t="s">
        <v>1259</v>
      </c>
      <c r="B1221" s="5">
        <v>691</v>
      </c>
      <c r="C1221" s="6">
        <v>2519.1619999999998</v>
      </c>
      <c r="D1221" s="5">
        <v>8</v>
      </c>
      <c r="E1221" s="6">
        <v>37.53</v>
      </c>
      <c r="F1221" s="5">
        <v>14</v>
      </c>
      <c r="G1221" s="6">
        <v>76.08</v>
      </c>
      <c r="H1221" s="5">
        <v>11</v>
      </c>
      <c r="I1221" s="6">
        <v>58.515000000000001</v>
      </c>
      <c r="J1221" s="5">
        <v>7</v>
      </c>
      <c r="K1221" s="6">
        <v>27.52</v>
      </c>
      <c r="L1221" s="5">
        <v>6</v>
      </c>
      <c r="M1221" s="6">
        <v>26.79</v>
      </c>
      <c r="N1221" s="5">
        <v>6</v>
      </c>
      <c r="O1221" s="6">
        <v>19.03</v>
      </c>
      <c r="P1221" s="5">
        <v>8</v>
      </c>
      <c r="Q1221" s="6">
        <v>42.215000000000003</v>
      </c>
      <c r="R1221" s="5">
        <v>9</v>
      </c>
      <c r="S1221" s="6">
        <v>36.26</v>
      </c>
      <c r="T1221" s="5">
        <v>4</v>
      </c>
      <c r="U1221" s="6">
        <v>20.555</v>
      </c>
      <c r="V1221" s="5">
        <v>6</v>
      </c>
      <c r="W1221" s="6">
        <v>32.564999999999998</v>
      </c>
      <c r="X1221" s="5">
        <v>9</v>
      </c>
      <c r="Y1221" s="6">
        <v>109.705</v>
      </c>
      <c r="Z1221" s="5">
        <v>7</v>
      </c>
      <c r="AA1221" s="6">
        <v>64.834999999999994</v>
      </c>
      <c r="AB1221" s="5">
        <v>8</v>
      </c>
      <c r="AC1221" s="6">
        <v>47.755000000000003</v>
      </c>
      <c r="AD1221" s="5">
        <v>11</v>
      </c>
      <c r="AE1221" s="6">
        <v>42.37</v>
      </c>
      <c r="AF1221" s="5">
        <v>10</v>
      </c>
      <c r="AG1221" s="6">
        <v>57.604999999999997</v>
      </c>
      <c r="AH1221" s="5">
        <v>8</v>
      </c>
      <c r="AI1221" s="6">
        <v>49.01</v>
      </c>
      <c r="AJ1221" s="5">
        <v>2</v>
      </c>
      <c r="AK1221" s="6">
        <v>10.505000000000001</v>
      </c>
      <c r="AL1221" s="7">
        <v>6</v>
      </c>
      <c r="AM1221" s="6">
        <v>47.29</v>
      </c>
      <c r="AN1221" s="8">
        <v>6</v>
      </c>
      <c r="AO1221" s="6">
        <v>29.635000000000002</v>
      </c>
      <c r="AP1221" s="7">
        <v>4</v>
      </c>
      <c r="AQ1221" s="6">
        <v>25.215</v>
      </c>
      <c r="AR1221" s="7">
        <v>8</v>
      </c>
      <c r="AS1221" s="6">
        <v>47.96</v>
      </c>
      <c r="AT1221" s="7">
        <v>8</v>
      </c>
      <c r="AU1221" s="6">
        <v>47.814999999999998</v>
      </c>
      <c r="AV1221" s="7">
        <v>0</v>
      </c>
      <c r="AW1221" s="6">
        <v>0</v>
      </c>
      <c r="AX1221" s="5">
        <v>857</v>
      </c>
      <c r="AY1221" s="6">
        <v>3475.922</v>
      </c>
    </row>
    <row r="1222" spans="1:51" x14ac:dyDescent="0.25">
      <c r="A1222" s="4" t="s">
        <v>1260</v>
      </c>
      <c r="B1222" s="5">
        <v>191</v>
      </c>
      <c r="C1222" s="6">
        <v>739.04300000000001</v>
      </c>
      <c r="D1222" s="5">
        <v>2</v>
      </c>
      <c r="E1222" s="6">
        <v>8.64</v>
      </c>
      <c r="F1222" s="5">
        <v>6</v>
      </c>
      <c r="G1222" s="6">
        <v>28.56</v>
      </c>
      <c r="H1222" s="5">
        <v>5</v>
      </c>
      <c r="I1222" s="6">
        <v>25.35</v>
      </c>
      <c r="J1222" s="5">
        <v>1</v>
      </c>
      <c r="K1222" s="6">
        <v>10.8</v>
      </c>
      <c r="L1222" s="5">
        <v>5</v>
      </c>
      <c r="M1222" s="6">
        <v>23.05</v>
      </c>
      <c r="N1222" s="5">
        <v>1</v>
      </c>
      <c r="O1222" s="6">
        <v>6.48</v>
      </c>
      <c r="P1222" s="5">
        <v>0</v>
      </c>
      <c r="Q1222" s="6">
        <v>0</v>
      </c>
      <c r="R1222" s="5">
        <v>1</v>
      </c>
      <c r="S1222" s="6">
        <v>5.44</v>
      </c>
      <c r="T1222" s="5">
        <v>1</v>
      </c>
      <c r="U1222" s="6">
        <v>5.13</v>
      </c>
      <c r="V1222" s="5">
        <v>2</v>
      </c>
      <c r="W1222" s="6">
        <v>10.69</v>
      </c>
      <c r="X1222" s="5">
        <v>3</v>
      </c>
      <c r="Y1222" s="6">
        <v>12.18</v>
      </c>
      <c r="Z1222" s="5">
        <v>2</v>
      </c>
      <c r="AA1222" s="6">
        <v>11.824999999999999</v>
      </c>
      <c r="AB1222" s="5">
        <v>1</v>
      </c>
      <c r="AC1222" s="6">
        <v>4.95</v>
      </c>
      <c r="AD1222" s="5">
        <v>2</v>
      </c>
      <c r="AE1222" s="6">
        <v>5.31</v>
      </c>
      <c r="AF1222" s="5">
        <v>2</v>
      </c>
      <c r="AG1222" s="6">
        <v>11.94</v>
      </c>
      <c r="AH1222" s="5">
        <v>0</v>
      </c>
      <c r="AI1222" s="6">
        <v>0</v>
      </c>
      <c r="AJ1222" s="5">
        <v>0</v>
      </c>
      <c r="AK1222" s="6">
        <v>0</v>
      </c>
      <c r="AL1222" s="7">
        <v>2</v>
      </c>
      <c r="AM1222" s="6">
        <v>13.71</v>
      </c>
      <c r="AN1222" s="8">
        <v>2</v>
      </c>
      <c r="AO1222" s="6">
        <v>10.4</v>
      </c>
      <c r="AP1222" s="7">
        <v>5</v>
      </c>
      <c r="AQ1222" s="6">
        <v>31.324999999999999</v>
      </c>
      <c r="AR1222" s="7">
        <v>1</v>
      </c>
      <c r="AS1222" s="6">
        <v>5.89</v>
      </c>
      <c r="AT1222" s="7">
        <v>1</v>
      </c>
      <c r="AU1222" s="6">
        <v>5.94</v>
      </c>
      <c r="AV1222" s="7">
        <v>0</v>
      </c>
      <c r="AW1222" s="6">
        <v>0</v>
      </c>
      <c r="AX1222" s="5">
        <v>236</v>
      </c>
      <c r="AY1222" s="6">
        <v>976.65300000000002</v>
      </c>
    </row>
    <row r="1223" spans="1:51" x14ac:dyDescent="0.25">
      <c r="A1223" s="4" t="s">
        <v>1261</v>
      </c>
      <c r="B1223" s="5">
        <v>96</v>
      </c>
      <c r="C1223" s="6">
        <v>337.22500000000002</v>
      </c>
      <c r="D1223" s="5">
        <v>0</v>
      </c>
      <c r="E1223" s="6">
        <v>0</v>
      </c>
      <c r="F1223" s="5">
        <v>2</v>
      </c>
      <c r="G1223" s="6">
        <v>8.82</v>
      </c>
      <c r="H1223" s="5">
        <v>0</v>
      </c>
      <c r="I1223" s="6">
        <v>0</v>
      </c>
      <c r="J1223" s="5">
        <v>1</v>
      </c>
      <c r="K1223" s="6">
        <v>5.04</v>
      </c>
      <c r="L1223" s="5">
        <v>0</v>
      </c>
      <c r="M1223" s="6">
        <v>0</v>
      </c>
      <c r="N1223" s="5">
        <v>1</v>
      </c>
      <c r="O1223" s="6">
        <v>6.6</v>
      </c>
      <c r="P1223" s="5">
        <v>0</v>
      </c>
      <c r="Q1223" s="6">
        <v>0</v>
      </c>
      <c r="R1223" s="5">
        <v>0</v>
      </c>
      <c r="S1223" s="6">
        <v>0</v>
      </c>
      <c r="T1223" s="5">
        <v>1</v>
      </c>
      <c r="U1223" s="6">
        <v>1.8</v>
      </c>
      <c r="V1223" s="5">
        <v>1</v>
      </c>
      <c r="W1223" s="6">
        <v>8.5500000000000007</v>
      </c>
      <c r="X1223" s="5">
        <v>1</v>
      </c>
      <c r="Y1223" s="6">
        <v>4.2750000000000004</v>
      </c>
      <c r="Z1223" s="5">
        <v>1</v>
      </c>
      <c r="AA1223" s="6">
        <v>6.5549999999999997</v>
      </c>
      <c r="AB1223" s="5">
        <v>1</v>
      </c>
      <c r="AC1223" s="6">
        <v>5.22</v>
      </c>
      <c r="AD1223" s="5">
        <v>5</v>
      </c>
      <c r="AE1223" s="6">
        <v>26.27</v>
      </c>
      <c r="AF1223" s="5">
        <v>3</v>
      </c>
      <c r="AG1223" s="6">
        <v>15.4</v>
      </c>
      <c r="AH1223" s="5">
        <v>0</v>
      </c>
      <c r="AI1223" s="6">
        <v>0</v>
      </c>
      <c r="AJ1223" s="5">
        <v>0</v>
      </c>
      <c r="AK1223" s="6">
        <v>0</v>
      </c>
      <c r="AL1223" s="7">
        <v>0</v>
      </c>
      <c r="AM1223" s="6">
        <v>0</v>
      </c>
      <c r="AN1223" s="8">
        <v>1</v>
      </c>
      <c r="AO1223" s="6">
        <v>6.6</v>
      </c>
      <c r="AP1223" s="7">
        <v>0</v>
      </c>
      <c r="AQ1223" s="6">
        <v>0</v>
      </c>
      <c r="AR1223" s="7">
        <v>0</v>
      </c>
      <c r="AS1223" s="6">
        <v>0</v>
      </c>
      <c r="AT1223" s="7">
        <v>0</v>
      </c>
      <c r="AU1223" s="6">
        <v>0</v>
      </c>
      <c r="AV1223" s="7">
        <v>0</v>
      </c>
      <c r="AW1223" s="6">
        <v>0</v>
      </c>
      <c r="AX1223" s="5">
        <v>114</v>
      </c>
      <c r="AY1223" s="6">
        <v>432.35500000000002</v>
      </c>
    </row>
    <row r="1224" spans="1:51" x14ac:dyDescent="0.25">
      <c r="A1224" s="4" t="s">
        <v>1262</v>
      </c>
      <c r="B1224" s="5">
        <v>55</v>
      </c>
      <c r="C1224" s="6">
        <v>296.27999999999997</v>
      </c>
      <c r="D1224" s="5">
        <v>1</v>
      </c>
      <c r="E1224" s="6">
        <v>3.3</v>
      </c>
      <c r="F1224" s="5">
        <v>0</v>
      </c>
      <c r="G1224" s="6">
        <v>0</v>
      </c>
      <c r="H1224" s="5">
        <v>0</v>
      </c>
      <c r="I1224" s="6">
        <v>0</v>
      </c>
      <c r="J1224" s="5">
        <v>0</v>
      </c>
      <c r="K1224" s="6">
        <v>0</v>
      </c>
      <c r="L1224" s="5">
        <v>0</v>
      </c>
      <c r="M1224" s="6">
        <v>0</v>
      </c>
      <c r="N1224" s="5">
        <v>0</v>
      </c>
      <c r="O1224" s="6">
        <v>0</v>
      </c>
      <c r="P1224" s="5">
        <v>0</v>
      </c>
      <c r="Q1224" s="6">
        <v>0</v>
      </c>
      <c r="R1224" s="5">
        <v>2</v>
      </c>
      <c r="S1224" s="6">
        <v>30.225000000000001</v>
      </c>
      <c r="T1224" s="5">
        <v>0</v>
      </c>
      <c r="U1224" s="6">
        <v>0</v>
      </c>
      <c r="V1224" s="5">
        <v>0</v>
      </c>
      <c r="W1224" s="6">
        <v>0</v>
      </c>
      <c r="X1224" s="5">
        <v>1</v>
      </c>
      <c r="Y1224" s="6">
        <v>4.03</v>
      </c>
      <c r="Z1224" s="5">
        <v>0</v>
      </c>
      <c r="AA1224" s="6">
        <v>0</v>
      </c>
      <c r="AB1224" s="5">
        <v>0</v>
      </c>
      <c r="AC1224" s="6">
        <v>0</v>
      </c>
      <c r="AD1224" s="5">
        <v>0</v>
      </c>
      <c r="AE1224" s="6">
        <v>0</v>
      </c>
      <c r="AF1224" s="5">
        <v>0</v>
      </c>
      <c r="AG1224" s="6">
        <v>0</v>
      </c>
      <c r="AH1224" s="5">
        <v>0</v>
      </c>
      <c r="AI1224" s="6">
        <v>0</v>
      </c>
      <c r="AJ1224" s="5">
        <v>0</v>
      </c>
      <c r="AK1224" s="6">
        <v>0</v>
      </c>
      <c r="AL1224" s="7">
        <v>0</v>
      </c>
      <c r="AM1224" s="6">
        <v>0</v>
      </c>
      <c r="AN1224" s="8">
        <v>0</v>
      </c>
      <c r="AO1224" s="6">
        <v>0</v>
      </c>
      <c r="AP1224" s="7">
        <v>0</v>
      </c>
      <c r="AQ1224" s="6">
        <v>0</v>
      </c>
      <c r="AR1224" s="7">
        <v>0</v>
      </c>
      <c r="AS1224" s="6">
        <v>0</v>
      </c>
      <c r="AT1224" s="7">
        <v>0</v>
      </c>
      <c r="AU1224" s="6">
        <v>0</v>
      </c>
      <c r="AV1224" s="7">
        <v>0</v>
      </c>
      <c r="AW1224" s="6">
        <v>0</v>
      </c>
      <c r="AX1224" s="5">
        <v>59</v>
      </c>
      <c r="AY1224" s="6">
        <v>333.83499999999998</v>
      </c>
    </row>
    <row r="1225" spans="1:51" x14ac:dyDescent="0.25">
      <c r="A1225" s="4" t="s">
        <v>1263</v>
      </c>
      <c r="B1225" s="5">
        <v>879</v>
      </c>
      <c r="C1225" s="6">
        <v>3218.7550000000001</v>
      </c>
      <c r="D1225" s="5">
        <v>6</v>
      </c>
      <c r="E1225" s="6">
        <v>25.625</v>
      </c>
      <c r="F1225" s="5">
        <v>14</v>
      </c>
      <c r="G1225" s="6">
        <v>74.62</v>
      </c>
      <c r="H1225" s="5">
        <v>5</v>
      </c>
      <c r="I1225" s="6">
        <v>29.925000000000001</v>
      </c>
      <c r="J1225" s="5">
        <v>4</v>
      </c>
      <c r="K1225" s="6">
        <v>20.475000000000001</v>
      </c>
      <c r="L1225" s="5">
        <v>10</v>
      </c>
      <c r="M1225" s="6">
        <v>56.284999999999997</v>
      </c>
      <c r="N1225" s="5">
        <v>9</v>
      </c>
      <c r="O1225" s="6">
        <v>51.47</v>
      </c>
      <c r="P1225" s="5">
        <v>19</v>
      </c>
      <c r="Q1225" s="6">
        <v>99.495000000000005</v>
      </c>
      <c r="R1225" s="5">
        <v>15</v>
      </c>
      <c r="S1225" s="6">
        <v>84.01</v>
      </c>
      <c r="T1225" s="5">
        <v>20</v>
      </c>
      <c r="U1225" s="6">
        <v>113.455</v>
      </c>
      <c r="V1225" s="5">
        <v>20</v>
      </c>
      <c r="W1225" s="6">
        <v>111.45</v>
      </c>
      <c r="X1225" s="5">
        <v>15</v>
      </c>
      <c r="Y1225" s="6">
        <v>138.38499999999999</v>
      </c>
      <c r="Z1225" s="5">
        <v>13</v>
      </c>
      <c r="AA1225" s="6">
        <v>78.305000000000007</v>
      </c>
      <c r="AB1225" s="5">
        <v>11</v>
      </c>
      <c r="AC1225" s="6">
        <v>60.715000000000003</v>
      </c>
      <c r="AD1225" s="5">
        <v>13</v>
      </c>
      <c r="AE1225" s="6">
        <v>70.655000000000001</v>
      </c>
      <c r="AF1225" s="5">
        <v>17</v>
      </c>
      <c r="AG1225" s="6">
        <v>123.52500000000001</v>
      </c>
      <c r="AH1225" s="5">
        <v>14</v>
      </c>
      <c r="AI1225" s="6">
        <v>104.94499999999999</v>
      </c>
      <c r="AJ1225" s="5">
        <v>6</v>
      </c>
      <c r="AK1225" s="6">
        <v>75.02</v>
      </c>
      <c r="AL1225" s="7">
        <v>3</v>
      </c>
      <c r="AM1225" s="6">
        <v>27.54</v>
      </c>
      <c r="AN1225" s="8">
        <v>8</v>
      </c>
      <c r="AO1225" s="6">
        <v>79.305000000000007</v>
      </c>
      <c r="AP1225" s="7">
        <v>10</v>
      </c>
      <c r="AQ1225" s="6">
        <v>75.45</v>
      </c>
      <c r="AR1225" s="7">
        <v>13</v>
      </c>
      <c r="AS1225" s="6">
        <v>76.194999999999993</v>
      </c>
      <c r="AT1225" s="7">
        <v>18</v>
      </c>
      <c r="AU1225" s="6">
        <v>114.52500000000001</v>
      </c>
      <c r="AV1225" s="7">
        <v>2</v>
      </c>
      <c r="AW1225" s="6">
        <v>13.2</v>
      </c>
      <c r="AX1225" s="5">
        <v>1144</v>
      </c>
      <c r="AY1225" s="6">
        <v>4923.33</v>
      </c>
    </row>
    <row r="1226" spans="1:51" x14ac:dyDescent="0.25">
      <c r="A1226" s="4" t="s">
        <v>1264</v>
      </c>
      <c r="B1226" s="5">
        <v>233</v>
      </c>
      <c r="C1226" s="6">
        <v>845.33</v>
      </c>
      <c r="D1226" s="5">
        <v>0</v>
      </c>
      <c r="E1226" s="6">
        <v>0</v>
      </c>
      <c r="F1226" s="5">
        <v>1</v>
      </c>
      <c r="G1226" s="6">
        <v>4.59</v>
      </c>
      <c r="H1226" s="5">
        <v>2</v>
      </c>
      <c r="I1226" s="6">
        <v>10.815</v>
      </c>
      <c r="J1226" s="5">
        <v>2</v>
      </c>
      <c r="K1226" s="6">
        <v>7.6050000000000004</v>
      </c>
      <c r="L1226" s="5">
        <v>2</v>
      </c>
      <c r="M1226" s="6">
        <v>11.1</v>
      </c>
      <c r="N1226" s="5">
        <v>1</v>
      </c>
      <c r="O1226" s="6">
        <v>6.72</v>
      </c>
      <c r="P1226" s="5">
        <v>4</v>
      </c>
      <c r="Q1226" s="6">
        <v>20.72</v>
      </c>
      <c r="R1226" s="5">
        <v>3</v>
      </c>
      <c r="S1226" s="6">
        <v>19.88</v>
      </c>
      <c r="T1226" s="5">
        <v>2</v>
      </c>
      <c r="U1226" s="6">
        <v>11.61</v>
      </c>
      <c r="V1226" s="5">
        <v>4</v>
      </c>
      <c r="W1226" s="6">
        <v>23.96</v>
      </c>
      <c r="X1226" s="5">
        <v>3</v>
      </c>
      <c r="Y1226" s="6">
        <v>18.905000000000001</v>
      </c>
      <c r="Z1226" s="5">
        <v>4</v>
      </c>
      <c r="AA1226" s="6">
        <v>28.004999999999999</v>
      </c>
      <c r="AB1226" s="5">
        <v>3</v>
      </c>
      <c r="AC1226" s="6">
        <v>12.465</v>
      </c>
      <c r="AD1226" s="5">
        <v>3</v>
      </c>
      <c r="AE1226" s="6">
        <v>21.94</v>
      </c>
      <c r="AF1226" s="5">
        <v>5</v>
      </c>
      <c r="AG1226" s="6">
        <v>25.844999999999999</v>
      </c>
      <c r="AH1226" s="5">
        <v>3</v>
      </c>
      <c r="AI1226" s="6">
        <v>17.535</v>
      </c>
      <c r="AJ1226" s="5">
        <v>0</v>
      </c>
      <c r="AK1226" s="6">
        <v>0</v>
      </c>
      <c r="AL1226" s="7">
        <v>4</v>
      </c>
      <c r="AM1226" s="6">
        <v>18.899999999999999</v>
      </c>
      <c r="AN1226" s="8">
        <v>1</v>
      </c>
      <c r="AO1226" s="6">
        <v>4.5599999999999996</v>
      </c>
      <c r="AP1226" s="7">
        <v>5</v>
      </c>
      <c r="AQ1226" s="6">
        <v>33.645000000000003</v>
      </c>
      <c r="AR1226" s="7">
        <v>1</v>
      </c>
      <c r="AS1226" s="6">
        <v>8.06</v>
      </c>
      <c r="AT1226" s="7">
        <v>2</v>
      </c>
      <c r="AU1226" s="6">
        <v>13.32</v>
      </c>
      <c r="AV1226" s="7">
        <v>0</v>
      </c>
      <c r="AW1226" s="6">
        <v>0</v>
      </c>
      <c r="AX1226" s="5">
        <v>288</v>
      </c>
      <c r="AY1226" s="6">
        <v>1165.51</v>
      </c>
    </row>
    <row r="1227" spans="1:51" x14ac:dyDescent="0.25">
      <c r="A1227" s="4" t="s">
        <v>1265</v>
      </c>
      <c r="B1227" s="5">
        <v>278</v>
      </c>
      <c r="C1227" s="6">
        <v>1002.365</v>
      </c>
      <c r="D1227" s="5">
        <v>2</v>
      </c>
      <c r="E1227" s="6">
        <v>12.65</v>
      </c>
      <c r="F1227" s="5">
        <v>0</v>
      </c>
      <c r="G1227" s="6">
        <v>0</v>
      </c>
      <c r="H1227" s="5">
        <v>0</v>
      </c>
      <c r="I1227" s="6">
        <v>0</v>
      </c>
      <c r="J1227" s="5">
        <v>2</v>
      </c>
      <c r="K1227" s="6">
        <v>15.66</v>
      </c>
      <c r="L1227" s="5">
        <v>3</v>
      </c>
      <c r="M1227" s="6">
        <v>13.234999999999999</v>
      </c>
      <c r="N1227" s="5">
        <v>0</v>
      </c>
      <c r="O1227" s="6">
        <v>0</v>
      </c>
      <c r="P1227" s="5">
        <v>1</v>
      </c>
      <c r="Q1227" s="6">
        <v>5.5</v>
      </c>
      <c r="R1227" s="5">
        <v>5</v>
      </c>
      <c r="S1227" s="6">
        <v>41.97</v>
      </c>
      <c r="T1227" s="5">
        <v>2</v>
      </c>
      <c r="U1227" s="6">
        <v>13.08</v>
      </c>
      <c r="V1227" s="5">
        <v>4</v>
      </c>
      <c r="W1227" s="6">
        <v>24.274999999999999</v>
      </c>
      <c r="X1227" s="5">
        <v>1</v>
      </c>
      <c r="Y1227" s="6">
        <v>5.5</v>
      </c>
      <c r="Z1227" s="5">
        <v>5</v>
      </c>
      <c r="AA1227" s="6">
        <v>25.87</v>
      </c>
      <c r="AB1227" s="5">
        <v>4</v>
      </c>
      <c r="AC1227" s="6">
        <v>21.355</v>
      </c>
      <c r="AD1227" s="5">
        <v>2</v>
      </c>
      <c r="AE1227" s="6">
        <v>10.5</v>
      </c>
      <c r="AF1227" s="5">
        <v>7</v>
      </c>
      <c r="AG1227" s="6">
        <v>36.380000000000003</v>
      </c>
      <c r="AH1227" s="5">
        <v>2</v>
      </c>
      <c r="AI1227" s="6">
        <v>10.02</v>
      </c>
      <c r="AJ1227" s="5">
        <v>3</v>
      </c>
      <c r="AK1227" s="6">
        <v>10.1</v>
      </c>
      <c r="AL1227" s="7">
        <v>0</v>
      </c>
      <c r="AM1227" s="6">
        <v>0</v>
      </c>
      <c r="AN1227" s="8">
        <v>3</v>
      </c>
      <c r="AO1227" s="6">
        <v>38.414999999999999</v>
      </c>
      <c r="AP1227" s="7">
        <v>7</v>
      </c>
      <c r="AQ1227" s="6">
        <v>64.61</v>
      </c>
      <c r="AR1227" s="7">
        <v>2</v>
      </c>
      <c r="AS1227" s="6">
        <v>13.215</v>
      </c>
      <c r="AT1227" s="7">
        <v>1</v>
      </c>
      <c r="AU1227" s="6">
        <v>6.6</v>
      </c>
      <c r="AV1227" s="7">
        <v>1</v>
      </c>
      <c r="AW1227" s="6">
        <v>8.82</v>
      </c>
      <c r="AX1227" s="5">
        <v>335</v>
      </c>
      <c r="AY1227" s="6">
        <v>1380.12</v>
      </c>
    </row>
    <row r="1228" spans="1:51" x14ac:dyDescent="0.25">
      <c r="A1228" s="4" t="s">
        <v>1266</v>
      </c>
      <c r="B1228" s="5">
        <v>118</v>
      </c>
      <c r="C1228" s="6">
        <v>396.89</v>
      </c>
      <c r="D1228" s="5">
        <v>0</v>
      </c>
      <c r="E1228" s="6">
        <v>0</v>
      </c>
      <c r="F1228" s="5">
        <v>1</v>
      </c>
      <c r="G1228" s="6">
        <v>5</v>
      </c>
      <c r="H1228" s="5">
        <v>0</v>
      </c>
      <c r="I1228" s="6">
        <v>0</v>
      </c>
      <c r="J1228" s="5">
        <v>0</v>
      </c>
      <c r="K1228" s="6">
        <v>0</v>
      </c>
      <c r="L1228" s="5">
        <v>1</v>
      </c>
      <c r="M1228" s="6">
        <v>26.22</v>
      </c>
      <c r="N1228" s="5">
        <v>0</v>
      </c>
      <c r="O1228" s="6">
        <v>0</v>
      </c>
      <c r="P1228" s="5">
        <v>1</v>
      </c>
      <c r="Q1228" s="6">
        <v>19.98</v>
      </c>
      <c r="R1228" s="5">
        <v>0</v>
      </c>
      <c r="S1228" s="6">
        <v>0</v>
      </c>
      <c r="T1228" s="5">
        <v>0</v>
      </c>
      <c r="U1228" s="6">
        <v>0</v>
      </c>
      <c r="V1228" s="5">
        <v>1</v>
      </c>
      <c r="W1228" s="6">
        <v>5.13</v>
      </c>
      <c r="X1228" s="5">
        <v>2</v>
      </c>
      <c r="Y1228" s="6">
        <v>8.4</v>
      </c>
      <c r="Z1228" s="5">
        <v>0</v>
      </c>
      <c r="AA1228" s="6">
        <v>0</v>
      </c>
      <c r="AB1228" s="5">
        <v>0</v>
      </c>
      <c r="AC1228" s="6">
        <v>0</v>
      </c>
      <c r="AD1228" s="5">
        <v>0</v>
      </c>
      <c r="AE1228" s="6">
        <v>0</v>
      </c>
      <c r="AF1228" s="5">
        <v>0</v>
      </c>
      <c r="AG1228" s="6">
        <v>0</v>
      </c>
      <c r="AH1228" s="5">
        <v>0</v>
      </c>
      <c r="AI1228" s="6">
        <v>0</v>
      </c>
      <c r="AJ1228" s="5">
        <v>0</v>
      </c>
      <c r="AK1228" s="6">
        <v>0</v>
      </c>
      <c r="AL1228" s="7">
        <v>0</v>
      </c>
      <c r="AM1228" s="6">
        <v>0</v>
      </c>
      <c r="AN1228" s="8">
        <v>0</v>
      </c>
      <c r="AO1228" s="6">
        <v>0</v>
      </c>
      <c r="AP1228" s="7">
        <v>0</v>
      </c>
      <c r="AQ1228" s="6">
        <v>0</v>
      </c>
      <c r="AR1228" s="7">
        <v>0</v>
      </c>
      <c r="AS1228" s="6">
        <v>0</v>
      </c>
      <c r="AT1228" s="7">
        <v>1</v>
      </c>
      <c r="AU1228" s="6">
        <v>3.6</v>
      </c>
      <c r="AV1228" s="7">
        <v>0</v>
      </c>
      <c r="AW1228" s="6">
        <v>0</v>
      </c>
      <c r="AX1228" s="5">
        <v>125</v>
      </c>
      <c r="AY1228" s="6">
        <v>465.22</v>
      </c>
    </row>
    <row r="1229" spans="1:51" x14ac:dyDescent="0.25">
      <c r="A1229" s="4" t="s">
        <v>1267</v>
      </c>
      <c r="B1229" s="5">
        <v>1539</v>
      </c>
      <c r="C1229" s="6">
        <v>5675.3729999999996</v>
      </c>
      <c r="D1229" s="5">
        <v>5</v>
      </c>
      <c r="E1229" s="6">
        <v>24.16</v>
      </c>
      <c r="F1229" s="5">
        <v>15</v>
      </c>
      <c r="G1229" s="6">
        <v>83.454999999999998</v>
      </c>
      <c r="H1229" s="5">
        <v>15</v>
      </c>
      <c r="I1229" s="6">
        <v>84.48</v>
      </c>
      <c r="J1229" s="5">
        <v>9</v>
      </c>
      <c r="K1229" s="6">
        <v>59.185000000000002</v>
      </c>
      <c r="L1229" s="5">
        <v>8</v>
      </c>
      <c r="M1229" s="6">
        <v>76.37</v>
      </c>
      <c r="N1229" s="5">
        <v>9</v>
      </c>
      <c r="O1229" s="6">
        <v>113.35</v>
      </c>
      <c r="P1229" s="5">
        <v>21</v>
      </c>
      <c r="Q1229" s="6">
        <v>113.26</v>
      </c>
      <c r="R1229" s="5">
        <v>14</v>
      </c>
      <c r="S1229" s="6">
        <v>62.615000000000002</v>
      </c>
      <c r="T1229" s="5">
        <v>25</v>
      </c>
      <c r="U1229" s="6">
        <v>264.27999999999997</v>
      </c>
      <c r="V1229" s="5">
        <v>40</v>
      </c>
      <c r="W1229" s="6">
        <v>204.36</v>
      </c>
      <c r="X1229" s="5">
        <v>27</v>
      </c>
      <c r="Y1229" s="6">
        <v>157.69499999999999</v>
      </c>
      <c r="Z1229" s="5">
        <v>18</v>
      </c>
      <c r="AA1229" s="6">
        <v>198.85</v>
      </c>
      <c r="AB1229" s="5">
        <v>20</v>
      </c>
      <c r="AC1229" s="6">
        <v>121.52</v>
      </c>
      <c r="AD1229" s="5">
        <v>28</v>
      </c>
      <c r="AE1229" s="6">
        <v>156.36500000000001</v>
      </c>
      <c r="AF1229" s="5">
        <v>15</v>
      </c>
      <c r="AG1229" s="6">
        <v>199.73</v>
      </c>
      <c r="AH1229" s="5">
        <v>15</v>
      </c>
      <c r="AI1229" s="6">
        <v>72.900000000000006</v>
      </c>
      <c r="AJ1229" s="5">
        <v>13</v>
      </c>
      <c r="AK1229" s="6">
        <v>68.040000000000006</v>
      </c>
      <c r="AL1229" s="7">
        <v>9</v>
      </c>
      <c r="AM1229" s="6">
        <v>42.515000000000001</v>
      </c>
      <c r="AN1229" s="8">
        <v>21</v>
      </c>
      <c r="AO1229" s="6">
        <v>127.355</v>
      </c>
      <c r="AP1229" s="7">
        <v>26</v>
      </c>
      <c r="AQ1229" s="6">
        <v>169.76499999999999</v>
      </c>
      <c r="AR1229" s="7">
        <v>17</v>
      </c>
      <c r="AS1229" s="6">
        <v>105.14</v>
      </c>
      <c r="AT1229" s="7">
        <v>23</v>
      </c>
      <c r="AU1229" s="6">
        <v>178.62</v>
      </c>
      <c r="AV1229" s="7">
        <v>4</v>
      </c>
      <c r="AW1229" s="6">
        <v>26.4</v>
      </c>
      <c r="AX1229" s="5">
        <v>1936</v>
      </c>
      <c r="AY1229" s="6">
        <v>8385.7829999999994</v>
      </c>
    </row>
    <row r="1230" spans="1:51" x14ac:dyDescent="0.25">
      <c r="A1230" s="4" t="s">
        <v>1268</v>
      </c>
      <c r="B1230" s="5">
        <v>952</v>
      </c>
      <c r="C1230" s="6">
        <v>3964.1880000000001</v>
      </c>
      <c r="D1230" s="5">
        <v>4</v>
      </c>
      <c r="E1230" s="6">
        <v>22.85</v>
      </c>
      <c r="F1230" s="5">
        <v>6</v>
      </c>
      <c r="G1230" s="6">
        <v>31.34</v>
      </c>
      <c r="H1230" s="5">
        <v>6</v>
      </c>
      <c r="I1230" s="6">
        <v>40</v>
      </c>
      <c r="J1230" s="5">
        <v>10</v>
      </c>
      <c r="K1230" s="6">
        <v>60.92</v>
      </c>
      <c r="L1230" s="5">
        <v>3</v>
      </c>
      <c r="M1230" s="6">
        <v>15.48</v>
      </c>
      <c r="N1230" s="5">
        <v>3</v>
      </c>
      <c r="O1230" s="6">
        <v>10.48</v>
      </c>
      <c r="P1230" s="5">
        <v>9</v>
      </c>
      <c r="Q1230" s="6">
        <v>67.734999999999999</v>
      </c>
      <c r="R1230" s="5">
        <v>7</v>
      </c>
      <c r="S1230" s="6">
        <v>40.344999999999999</v>
      </c>
      <c r="T1230" s="5">
        <v>8</v>
      </c>
      <c r="U1230" s="6">
        <v>54.16</v>
      </c>
      <c r="V1230" s="5">
        <v>25</v>
      </c>
      <c r="W1230" s="6">
        <v>154.66999999999999</v>
      </c>
      <c r="X1230" s="5">
        <v>17</v>
      </c>
      <c r="Y1230" s="6">
        <v>113.121</v>
      </c>
      <c r="Z1230" s="5">
        <v>14</v>
      </c>
      <c r="AA1230" s="6">
        <v>177.37</v>
      </c>
      <c r="AB1230" s="5">
        <v>11</v>
      </c>
      <c r="AC1230" s="6">
        <v>78.83</v>
      </c>
      <c r="AD1230" s="5">
        <v>18</v>
      </c>
      <c r="AE1230" s="6">
        <v>108.39</v>
      </c>
      <c r="AF1230" s="5">
        <v>15</v>
      </c>
      <c r="AG1230" s="6">
        <v>128.065</v>
      </c>
      <c r="AH1230" s="5">
        <v>14</v>
      </c>
      <c r="AI1230" s="6">
        <v>79.674999999999997</v>
      </c>
      <c r="AJ1230" s="5">
        <v>9</v>
      </c>
      <c r="AK1230" s="6">
        <v>114.795</v>
      </c>
      <c r="AL1230" s="7">
        <v>3</v>
      </c>
      <c r="AM1230" s="6">
        <v>33.270000000000003</v>
      </c>
      <c r="AN1230" s="8">
        <v>6</v>
      </c>
      <c r="AO1230" s="6">
        <v>44.28</v>
      </c>
      <c r="AP1230" s="7">
        <v>7</v>
      </c>
      <c r="AQ1230" s="6">
        <v>52.484999999999999</v>
      </c>
      <c r="AR1230" s="7">
        <v>8</v>
      </c>
      <c r="AS1230" s="6">
        <v>68.89</v>
      </c>
      <c r="AT1230" s="7">
        <v>7</v>
      </c>
      <c r="AU1230" s="6">
        <v>55.2</v>
      </c>
      <c r="AV1230" s="7">
        <v>4</v>
      </c>
      <c r="AW1230" s="6">
        <v>26.4</v>
      </c>
      <c r="AX1230" s="5">
        <v>1166</v>
      </c>
      <c r="AY1230" s="6">
        <v>5542.9390000000003</v>
      </c>
    </row>
    <row r="1231" spans="1:51" x14ac:dyDescent="0.25">
      <c r="A1231" s="4" t="s">
        <v>1269</v>
      </c>
      <c r="B1231" s="5">
        <v>93</v>
      </c>
      <c r="C1231" s="6">
        <v>343.47</v>
      </c>
      <c r="D1231" s="5">
        <v>0</v>
      </c>
      <c r="E1231" s="6">
        <v>0</v>
      </c>
      <c r="F1231" s="5">
        <v>0</v>
      </c>
      <c r="G1231" s="6">
        <v>0</v>
      </c>
      <c r="H1231" s="5">
        <v>0</v>
      </c>
      <c r="I1231" s="6">
        <v>0</v>
      </c>
      <c r="J1231" s="5">
        <v>0</v>
      </c>
      <c r="K1231" s="6">
        <v>0</v>
      </c>
      <c r="L1231" s="5">
        <v>2</v>
      </c>
      <c r="M1231" s="6">
        <v>110.08</v>
      </c>
      <c r="N1231" s="5">
        <v>0</v>
      </c>
      <c r="O1231" s="6">
        <v>0</v>
      </c>
      <c r="P1231" s="5">
        <v>2</v>
      </c>
      <c r="Q1231" s="6">
        <v>12.84</v>
      </c>
      <c r="R1231" s="5">
        <v>2</v>
      </c>
      <c r="S1231" s="6">
        <v>11.787000000000001</v>
      </c>
      <c r="T1231" s="5">
        <v>0</v>
      </c>
      <c r="U1231" s="6">
        <v>0</v>
      </c>
      <c r="V1231" s="5">
        <v>0</v>
      </c>
      <c r="W1231" s="6">
        <v>0</v>
      </c>
      <c r="X1231" s="5">
        <v>0</v>
      </c>
      <c r="Y1231" s="6">
        <v>0</v>
      </c>
      <c r="Z1231" s="5">
        <v>0</v>
      </c>
      <c r="AA1231" s="6">
        <v>0</v>
      </c>
      <c r="AB1231" s="5">
        <v>1</v>
      </c>
      <c r="AC1231" s="6">
        <v>5.5</v>
      </c>
      <c r="AD1231" s="5">
        <v>0</v>
      </c>
      <c r="AE1231" s="6">
        <v>0</v>
      </c>
      <c r="AF1231" s="5">
        <v>0</v>
      </c>
      <c r="AG1231" s="6">
        <v>0</v>
      </c>
      <c r="AH1231" s="5">
        <v>3</v>
      </c>
      <c r="AI1231" s="6">
        <v>17.675000000000001</v>
      </c>
      <c r="AJ1231" s="5">
        <v>1</v>
      </c>
      <c r="AK1231" s="6">
        <v>7.98</v>
      </c>
      <c r="AL1231" s="7">
        <v>0</v>
      </c>
      <c r="AM1231" s="6">
        <v>0</v>
      </c>
      <c r="AN1231" s="8">
        <v>2</v>
      </c>
      <c r="AO1231" s="6">
        <v>17.774999999999999</v>
      </c>
      <c r="AP1231" s="7">
        <v>0</v>
      </c>
      <c r="AQ1231" s="6">
        <v>0</v>
      </c>
      <c r="AR1231" s="7">
        <v>0</v>
      </c>
      <c r="AS1231" s="6">
        <v>0</v>
      </c>
      <c r="AT1231" s="7">
        <v>0</v>
      </c>
      <c r="AU1231" s="6">
        <v>0</v>
      </c>
      <c r="AV1231" s="7">
        <v>0</v>
      </c>
      <c r="AW1231" s="6">
        <v>0</v>
      </c>
      <c r="AX1231" s="5">
        <v>106</v>
      </c>
      <c r="AY1231" s="6">
        <v>527.10699999999997</v>
      </c>
    </row>
    <row r="1232" spans="1:51" x14ac:dyDescent="0.25">
      <c r="A1232" s="4" t="s">
        <v>1270</v>
      </c>
      <c r="B1232" s="5">
        <v>249</v>
      </c>
      <c r="C1232" s="6">
        <v>799.85500000000002</v>
      </c>
      <c r="D1232" s="5">
        <v>0</v>
      </c>
      <c r="E1232" s="6">
        <v>0</v>
      </c>
      <c r="F1232" s="5">
        <v>0</v>
      </c>
      <c r="G1232" s="6">
        <v>0</v>
      </c>
      <c r="H1232" s="5">
        <v>3</v>
      </c>
      <c r="I1232" s="6">
        <v>24.15</v>
      </c>
      <c r="J1232" s="5">
        <v>1</v>
      </c>
      <c r="K1232" s="6">
        <v>4.95</v>
      </c>
      <c r="L1232" s="5">
        <v>1</v>
      </c>
      <c r="M1232" s="6">
        <v>4.4000000000000004</v>
      </c>
      <c r="N1232" s="5">
        <v>1</v>
      </c>
      <c r="O1232" s="6">
        <v>6.48</v>
      </c>
      <c r="P1232" s="5">
        <v>1</v>
      </c>
      <c r="Q1232" s="6">
        <v>5.4</v>
      </c>
      <c r="R1232" s="5">
        <v>3</v>
      </c>
      <c r="S1232" s="6">
        <v>15.73</v>
      </c>
      <c r="T1232" s="5">
        <v>3</v>
      </c>
      <c r="U1232" s="6">
        <v>12.44</v>
      </c>
      <c r="V1232" s="5">
        <v>0</v>
      </c>
      <c r="W1232" s="6">
        <v>0</v>
      </c>
      <c r="X1232" s="5">
        <v>2</v>
      </c>
      <c r="Y1232" s="6">
        <v>10.175000000000001</v>
      </c>
      <c r="Z1232" s="5">
        <v>2</v>
      </c>
      <c r="AA1232" s="6">
        <v>16.66</v>
      </c>
      <c r="AB1232" s="5">
        <v>0</v>
      </c>
      <c r="AC1232" s="6">
        <v>0</v>
      </c>
      <c r="AD1232" s="5">
        <v>2</v>
      </c>
      <c r="AE1232" s="6">
        <v>8.8000000000000007</v>
      </c>
      <c r="AF1232" s="5">
        <v>1</v>
      </c>
      <c r="AG1232" s="6">
        <v>4.4800000000000004</v>
      </c>
      <c r="AH1232" s="5">
        <v>2</v>
      </c>
      <c r="AI1232" s="6">
        <v>9.3000000000000007</v>
      </c>
      <c r="AJ1232" s="5">
        <v>0</v>
      </c>
      <c r="AK1232" s="6">
        <v>0</v>
      </c>
      <c r="AL1232" s="7">
        <v>0</v>
      </c>
      <c r="AM1232" s="6">
        <v>0</v>
      </c>
      <c r="AN1232" s="8">
        <v>2</v>
      </c>
      <c r="AO1232" s="6">
        <v>29.46</v>
      </c>
      <c r="AP1232" s="7">
        <v>1</v>
      </c>
      <c r="AQ1232" s="6">
        <v>4.95</v>
      </c>
      <c r="AR1232" s="7">
        <v>1</v>
      </c>
      <c r="AS1232" s="6">
        <v>2.1</v>
      </c>
      <c r="AT1232" s="7">
        <v>3</v>
      </c>
      <c r="AU1232" s="6">
        <v>33.984999999999999</v>
      </c>
      <c r="AV1232" s="7">
        <v>1</v>
      </c>
      <c r="AW1232" s="6">
        <v>12</v>
      </c>
      <c r="AX1232" s="5">
        <v>279</v>
      </c>
      <c r="AY1232" s="6">
        <v>1005.3150000000001</v>
      </c>
    </row>
    <row r="1233" spans="1:51" x14ac:dyDescent="0.25">
      <c r="A1233" s="4" t="s">
        <v>1271</v>
      </c>
      <c r="B1233" s="5">
        <v>417</v>
      </c>
      <c r="C1233" s="6">
        <v>1690.0060000000001</v>
      </c>
      <c r="D1233" s="5">
        <v>0</v>
      </c>
      <c r="E1233" s="6">
        <v>0</v>
      </c>
      <c r="F1233" s="5">
        <v>3</v>
      </c>
      <c r="G1233" s="6">
        <v>40.96</v>
      </c>
      <c r="H1233" s="5">
        <v>1</v>
      </c>
      <c r="I1233" s="6">
        <v>4.59</v>
      </c>
      <c r="J1233" s="5">
        <v>2</v>
      </c>
      <c r="K1233" s="6">
        <v>11.5</v>
      </c>
      <c r="L1233" s="5">
        <v>3</v>
      </c>
      <c r="M1233" s="6">
        <v>14.85</v>
      </c>
      <c r="N1233" s="5">
        <v>2</v>
      </c>
      <c r="O1233" s="6">
        <v>13.52</v>
      </c>
      <c r="P1233" s="5">
        <v>0</v>
      </c>
      <c r="Q1233" s="6">
        <v>0</v>
      </c>
      <c r="R1233" s="5">
        <v>4</v>
      </c>
      <c r="S1233" s="6">
        <v>23.815000000000001</v>
      </c>
      <c r="T1233" s="5">
        <v>3</v>
      </c>
      <c r="U1233" s="6">
        <v>19.8</v>
      </c>
      <c r="V1233" s="5">
        <v>4</v>
      </c>
      <c r="W1233" s="6">
        <v>26.805</v>
      </c>
      <c r="X1233" s="5">
        <v>9</v>
      </c>
      <c r="Y1233" s="6">
        <v>65.84</v>
      </c>
      <c r="Z1233" s="5">
        <v>3</v>
      </c>
      <c r="AA1233" s="6">
        <v>15.95</v>
      </c>
      <c r="AB1233" s="5">
        <v>7</v>
      </c>
      <c r="AC1233" s="6">
        <v>42.414999999999999</v>
      </c>
      <c r="AD1233" s="5">
        <v>4</v>
      </c>
      <c r="AE1233" s="6">
        <v>19.635000000000002</v>
      </c>
      <c r="AF1233" s="5">
        <v>5</v>
      </c>
      <c r="AG1233" s="6">
        <v>30.21</v>
      </c>
      <c r="AH1233" s="5">
        <v>4</v>
      </c>
      <c r="AI1233" s="6">
        <v>33.89</v>
      </c>
      <c r="AJ1233" s="5">
        <v>10</v>
      </c>
      <c r="AK1233" s="6">
        <v>154.375</v>
      </c>
      <c r="AL1233" s="7">
        <v>0</v>
      </c>
      <c r="AM1233" s="6">
        <v>0</v>
      </c>
      <c r="AN1233" s="8">
        <v>4</v>
      </c>
      <c r="AO1233" s="6">
        <v>48.314999999999998</v>
      </c>
      <c r="AP1233" s="7">
        <v>3</v>
      </c>
      <c r="AQ1233" s="6">
        <v>36.96</v>
      </c>
      <c r="AR1233" s="7">
        <v>2</v>
      </c>
      <c r="AS1233" s="6">
        <v>10.44</v>
      </c>
      <c r="AT1233" s="7">
        <v>1</v>
      </c>
      <c r="AU1233" s="6">
        <v>6.51</v>
      </c>
      <c r="AV1233" s="7">
        <v>0</v>
      </c>
      <c r="AW1233" s="6">
        <v>0</v>
      </c>
      <c r="AX1233" s="5">
        <v>491</v>
      </c>
      <c r="AY1233" s="6">
        <v>2310.386</v>
      </c>
    </row>
    <row r="1234" spans="1:51" x14ac:dyDescent="0.25">
      <c r="A1234" s="4" t="s">
        <v>1272</v>
      </c>
      <c r="B1234" s="5">
        <v>147</v>
      </c>
      <c r="C1234" s="6">
        <v>472.745</v>
      </c>
      <c r="D1234" s="5">
        <v>1</v>
      </c>
      <c r="E1234" s="6">
        <v>4.95</v>
      </c>
      <c r="F1234" s="5">
        <v>0</v>
      </c>
      <c r="G1234" s="6">
        <v>0</v>
      </c>
      <c r="H1234" s="5">
        <v>0</v>
      </c>
      <c r="I1234" s="6">
        <v>0</v>
      </c>
      <c r="J1234" s="5">
        <v>0</v>
      </c>
      <c r="K1234" s="6">
        <v>0</v>
      </c>
      <c r="L1234" s="5">
        <v>3</v>
      </c>
      <c r="M1234" s="6">
        <v>26.92</v>
      </c>
      <c r="N1234" s="5">
        <v>0</v>
      </c>
      <c r="O1234" s="6">
        <v>0</v>
      </c>
      <c r="P1234" s="5">
        <v>1</v>
      </c>
      <c r="Q1234" s="6">
        <v>6.1</v>
      </c>
      <c r="R1234" s="5">
        <v>1</v>
      </c>
      <c r="S1234" s="6">
        <v>5.8860000000000001</v>
      </c>
      <c r="T1234" s="5">
        <v>4</v>
      </c>
      <c r="U1234" s="6">
        <v>22.76</v>
      </c>
      <c r="V1234" s="5">
        <v>5</v>
      </c>
      <c r="W1234" s="6">
        <v>22.684999999999999</v>
      </c>
      <c r="X1234" s="5">
        <v>1</v>
      </c>
      <c r="Y1234" s="6">
        <v>6.3</v>
      </c>
      <c r="Z1234" s="5">
        <v>7</v>
      </c>
      <c r="AA1234" s="6">
        <v>37.75</v>
      </c>
      <c r="AB1234" s="5">
        <v>2</v>
      </c>
      <c r="AC1234" s="6">
        <v>9.9250000000000007</v>
      </c>
      <c r="AD1234" s="5">
        <v>0</v>
      </c>
      <c r="AE1234" s="6">
        <v>0</v>
      </c>
      <c r="AF1234" s="5">
        <v>0</v>
      </c>
      <c r="AG1234" s="6">
        <v>0</v>
      </c>
      <c r="AH1234" s="5">
        <v>2</v>
      </c>
      <c r="AI1234" s="6">
        <v>8.9700000000000006</v>
      </c>
      <c r="AJ1234" s="5">
        <v>0</v>
      </c>
      <c r="AK1234" s="6">
        <v>0</v>
      </c>
      <c r="AL1234" s="7">
        <v>2</v>
      </c>
      <c r="AM1234" s="6">
        <v>11.16</v>
      </c>
      <c r="AN1234" s="8">
        <v>2</v>
      </c>
      <c r="AO1234" s="6">
        <v>15.19</v>
      </c>
      <c r="AP1234" s="7">
        <v>1</v>
      </c>
      <c r="AQ1234" s="6">
        <v>6.6</v>
      </c>
      <c r="AR1234" s="7">
        <v>1</v>
      </c>
      <c r="AS1234" s="6">
        <v>11.52</v>
      </c>
      <c r="AT1234" s="7">
        <v>1</v>
      </c>
      <c r="AU1234" s="6">
        <v>7.92</v>
      </c>
      <c r="AV1234" s="7">
        <v>3</v>
      </c>
      <c r="AW1234" s="6">
        <v>15.81</v>
      </c>
      <c r="AX1234" s="5">
        <v>184</v>
      </c>
      <c r="AY1234" s="6">
        <v>693.19100000000003</v>
      </c>
    </row>
    <row r="1235" spans="1:51" x14ac:dyDescent="0.25">
      <c r="A1235" s="4" t="s">
        <v>1273</v>
      </c>
      <c r="B1235" s="5">
        <v>201</v>
      </c>
      <c r="C1235" s="6">
        <v>707.98099999999999</v>
      </c>
      <c r="D1235" s="5">
        <v>0</v>
      </c>
      <c r="E1235" s="6">
        <v>0</v>
      </c>
      <c r="F1235" s="5">
        <v>2</v>
      </c>
      <c r="G1235" s="6">
        <v>35.799999999999997</v>
      </c>
      <c r="H1235" s="5">
        <v>1</v>
      </c>
      <c r="I1235" s="6">
        <v>20.52</v>
      </c>
      <c r="J1235" s="5">
        <v>1</v>
      </c>
      <c r="K1235" s="6">
        <v>5.4</v>
      </c>
      <c r="L1235" s="5">
        <v>0</v>
      </c>
      <c r="M1235" s="6">
        <v>0</v>
      </c>
      <c r="N1235" s="5">
        <v>3</v>
      </c>
      <c r="O1235" s="6">
        <v>16.62</v>
      </c>
      <c r="P1235" s="5">
        <v>2</v>
      </c>
      <c r="Q1235" s="6">
        <v>10.92</v>
      </c>
      <c r="R1235" s="5">
        <v>0</v>
      </c>
      <c r="S1235" s="6">
        <v>0</v>
      </c>
      <c r="T1235" s="5">
        <v>1</v>
      </c>
      <c r="U1235" s="6">
        <v>4.125</v>
      </c>
      <c r="V1235" s="5">
        <v>1</v>
      </c>
      <c r="W1235" s="6">
        <v>6.05</v>
      </c>
      <c r="X1235" s="5">
        <v>3</v>
      </c>
      <c r="Y1235" s="6">
        <v>15.05</v>
      </c>
      <c r="Z1235" s="5">
        <v>0</v>
      </c>
      <c r="AA1235" s="6">
        <v>0</v>
      </c>
      <c r="AB1235" s="5">
        <v>3</v>
      </c>
      <c r="AC1235" s="6">
        <v>19.8</v>
      </c>
      <c r="AD1235" s="5">
        <v>2</v>
      </c>
      <c r="AE1235" s="6">
        <v>15.76</v>
      </c>
      <c r="AF1235" s="5">
        <v>5</v>
      </c>
      <c r="AG1235" s="6">
        <v>28.975000000000001</v>
      </c>
      <c r="AH1235" s="5">
        <v>2</v>
      </c>
      <c r="AI1235" s="6">
        <v>11.654999999999999</v>
      </c>
      <c r="AJ1235" s="5">
        <v>3</v>
      </c>
      <c r="AK1235" s="6">
        <v>15.94</v>
      </c>
      <c r="AL1235" s="7">
        <v>0</v>
      </c>
      <c r="AM1235" s="6">
        <v>0</v>
      </c>
      <c r="AN1235" s="8">
        <v>2</v>
      </c>
      <c r="AO1235" s="6">
        <v>8.1199999999999992</v>
      </c>
      <c r="AP1235" s="7">
        <v>0</v>
      </c>
      <c r="AQ1235" s="6">
        <v>0</v>
      </c>
      <c r="AR1235" s="7">
        <v>4</v>
      </c>
      <c r="AS1235" s="6">
        <v>25.335000000000001</v>
      </c>
      <c r="AT1235" s="7">
        <v>2</v>
      </c>
      <c r="AU1235" s="6">
        <v>16.3</v>
      </c>
      <c r="AV1235" s="7">
        <v>1</v>
      </c>
      <c r="AW1235" s="6">
        <v>5.95</v>
      </c>
      <c r="AX1235" s="5">
        <v>239</v>
      </c>
      <c r="AY1235" s="6">
        <v>970.30100000000004</v>
      </c>
    </row>
    <row r="1236" spans="1:51" x14ac:dyDescent="0.25">
      <c r="A1236" s="4" t="s">
        <v>1274</v>
      </c>
      <c r="B1236" s="5">
        <v>86</v>
      </c>
      <c r="C1236" s="6">
        <v>279.56099999999998</v>
      </c>
      <c r="D1236" s="5">
        <v>0</v>
      </c>
      <c r="E1236" s="6">
        <v>0</v>
      </c>
      <c r="F1236" s="5">
        <v>1</v>
      </c>
      <c r="G1236" s="6">
        <v>4.5</v>
      </c>
      <c r="H1236" s="5">
        <v>1</v>
      </c>
      <c r="I1236" s="6">
        <v>5.28</v>
      </c>
      <c r="J1236" s="5">
        <v>0</v>
      </c>
      <c r="K1236" s="6">
        <v>0</v>
      </c>
      <c r="L1236" s="5">
        <v>0</v>
      </c>
      <c r="M1236" s="6">
        <v>0</v>
      </c>
      <c r="N1236" s="5">
        <v>0</v>
      </c>
      <c r="O1236" s="6">
        <v>0</v>
      </c>
      <c r="P1236" s="5">
        <v>0</v>
      </c>
      <c r="Q1236" s="6">
        <v>0</v>
      </c>
      <c r="R1236" s="5">
        <v>0</v>
      </c>
      <c r="S1236" s="6">
        <v>0</v>
      </c>
      <c r="T1236" s="5">
        <v>1</v>
      </c>
      <c r="U1236" s="6">
        <v>1.98</v>
      </c>
      <c r="V1236" s="5">
        <v>2</v>
      </c>
      <c r="W1236" s="6">
        <v>9.4049999999999994</v>
      </c>
      <c r="X1236" s="5">
        <v>1</v>
      </c>
      <c r="Y1236" s="6">
        <v>6.6</v>
      </c>
      <c r="Z1236" s="5">
        <v>3</v>
      </c>
      <c r="AA1236" s="6">
        <v>20.9</v>
      </c>
      <c r="AB1236" s="5">
        <v>0</v>
      </c>
      <c r="AC1236" s="6">
        <v>0</v>
      </c>
      <c r="AD1236" s="5">
        <v>0</v>
      </c>
      <c r="AE1236" s="6">
        <v>0</v>
      </c>
      <c r="AF1236" s="5">
        <v>0</v>
      </c>
      <c r="AG1236" s="6">
        <v>0</v>
      </c>
      <c r="AH1236" s="5">
        <v>0</v>
      </c>
      <c r="AI1236" s="6">
        <v>0</v>
      </c>
      <c r="AJ1236" s="5">
        <v>0</v>
      </c>
      <c r="AK1236" s="6">
        <v>0</v>
      </c>
      <c r="AL1236" s="7">
        <v>0</v>
      </c>
      <c r="AM1236" s="6">
        <v>0</v>
      </c>
      <c r="AN1236" s="8">
        <v>0</v>
      </c>
      <c r="AO1236" s="6">
        <v>0</v>
      </c>
      <c r="AP1236" s="7">
        <v>1</v>
      </c>
      <c r="AQ1236" s="6">
        <v>6.1</v>
      </c>
      <c r="AR1236" s="7">
        <v>0</v>
      </c>
      <c r="AS1236" s="6">
        <v>0</v>
      </c>
      <c r="AT1236" s="7">
        <v>1</v>
      </c>
      <c r="AU1236" s="6">
        <v>10.54</v>
      </c>
      <c r="AV1236" s="7">
        <v>0</v>
      </c>
      <c r="AW1236" s="6">
        <v>0</v>
      </c>
      <c r="AX1236" s="5">
        <v>97</v>
      </c>
      <c r="AY1236" s="6">
        <v>344.86599999999999</v>
      </c>
    </row>
    <row r="1237" spans="1:51" x14ac:dyDescent="0.25">
      <c r="A1237" s="4" t="s">
        <v>1275</v>
      </c>
      <c r="B1237" s="5">
        <v>2438</v>
      </c>
      <c r="C1237" s="6">
        <v>9419.8289999999997</v>
      </c>
      <c r="D1237" s="5">
        <v>25</v>
      </c>
      <c r="E1237" s="6">
        <v>169.185</v>
      </c>
      <c r="F1237" s="5">
        <v>19</v>
      </c>
      <c r="G1237" s="6">
        <v>111.51300000000001</v>
      </c>
      <c r="H1237" s="5">
        <v>20</v>
      </c>
      <c r="I1237" s="6">
        <v>111.755</v>
      </c>
      <c r="J1237" s="5">
        <v>15</v>
      </c>
      <c r="K1237" s="6">
        <v>133.495</v>
      </c>
      <c r="L1237" s="5">
        <v>25</v>
      </c>
      <c r="M1237" s="6">
        <v>205.16800000000001</v>
      </c>
      <c r="N1237" s="5">
        <v>33</v>
      </c>
      <c r="O1237" s="6">
        <v>289.91699999999997</v>
      </c>
      <c r="P1237" s="5">
        <v>28</v>
      </c>
      <c r="Q1237" s="6">
        <v>144.501</v>
      </c>
      <c r="R1237" s="5">
        <v>37</v>
      </c>
      <c r="S1237" s="6">
        <v>223.15</v>
      </c>
      <c r="T1237" s="5">
        <v>46</v>
      </c>
      <c r="U1237" s="6">
        <v>282.39299999999997</v>
      </c>
      <c r="V1237" s="5">
        <v>61</v>
      </c>
      <c r="W1237" s="6">
        <v>373.56400000000002</v>
      </c>
      <c r="X1237" s="5">
        <v>67</v>
      </c>
      <c r="Y1237" s="6">
        <v>484.63200000000001</v>
      </c>
      <c r="Z1237" s="5">
        <v>60</v>
      </c>
      <c r="AA1237" s="6">
        <v>435.44499999999999</v>
      </c>
      <c r="AB1237" s="5">
        <v>28</v>
      </c>
      <c r="AC1237" s="6">
        <v>158.66999999999999</v>
      </c>
      <c r="AD1237" s="5">
        <v>47</v>
      </c>
      <c r="AE1237" s="6">
        <v>283.11900000000003</v>
      </c>
      <c r="AF1237" s="5">
        <v>37</v>
      </c>
      <c r="AG1237" s="6">
        <v>195.81399999999999</v>
      </c>
      <c r="AH1237" s="5">
        <v>30</v>
      </c>
      <c r="AI1237" s="6">
        <v>173.54499999999999</v>
      </c>
      <c r="AJ1237" s="5">
        <v>20</v>
      </c>
      <c r="AK1237" s="6">
        <v>122.83</v>
      </c>
      <c r="AL1237" s="7">
        <v>12</v>
      </c>
      <c r="AM1237" s="6">
        <v>109.215</v>
      </c>
      <c r="AN1237" s="8">
        <v>19</v>
      </c>
      <c r="AO1237" s="6">
        <v>210.76</v>
      </c>
      <c r="AP1237" s="7">
        <v>30</v>
      </c>
      <c r="AQ1237" s="6">
        <v>154.53</v>
      </c>
      <c r="AR1237" s="7">
        <v>34</v>
      </c>
      <c r="AS1237" s="6">
        <v>287.94</v>
      </c>
      <c r="AT1237" s="7">
        <v>41</v>
      </c>
      <c r="AU1237" s="6">
        <v>316.995</v>
      </c>
      <c r="AV1237" s="7">
        <v>8</v>
      </c>
      <c r="AW1237" s="6">
        <v>77.81</v>
      </c>
      <c r="AX1237" s="5">
        <v>3180</v>
      </c>
      <c r="AY1237" s="6">
        <v>14475.775</v>
      </c>
    </row>
    <row r="1238" spans="1:51" x14ac:dyDescent="0.25">
      <c r="A1238" s="4" t="s">
        <v>1276</v>
      </c>
      <c r="B1238" s="5">
        <v>1035</v>
      </c>
      <c r="C1238" s="6">
        <v>4089.9630000000002</v>
      </c>
      <c r="D1238" s="5">
        <v>6</v>
      </c>
      <c r="E1238" s="6">
        <v>35.71</v>
      </c>
      <c r="F1238" s="5">
        <v>11</v>
      </c>
      <c r="G1238" s="6">
        <v>68.614999999999995</v>
      </c>
      <c r="H1238" s="5">
        <v>14</v>
      </c>
      <c r="I1238" s="6">
        <v>75.108999999999995</v>
      </c>
      <c r="J1238" s="5">
        <v>9</v>
      </c>
      <c r="K1238" s="6">
        <v>53.655000000000001</v>
      </c>
      <c r="L1238" s="5">
        <v>11</v>
      </c>
      <c r="M1238" s="6">
        <v>76.7</v>
      </c>
      <c r="N1238" s="5">
        <v>9</v>
      </c>
      <c r="O1238" s="6">
        <v>88.6</v>
      </c>
      <c r="P1238" s="5">
        <v>19</v>
      </c>
      <c r="Q1238" s="6">
        <v>118.15600000000001</v>
      </c>
      <c r="R1238" s="5">
        <v>12</v>
      </c>
      <c r="S1238" s="6">
        <v>117.26600000000001</v>
      </c>
      <c r="T1238" s="5">
        <v>13</v>
      </c>
      <c r="U1238" s="6">
        <v>85.706000000000003</v>
      </c>
      <c r="V1238" s="5">
        <v>31</v>
      </c>
      <c r="W1238" s="6">
        <v>194.821</v>
      </c>
      <c r="X1238" s="5">
        <v>29</v>
      </c>
      <c r="Y1238" s="6">
        <v>200.953</v>
      </c>
      <c r="Z1238" s="5">
        <v>19</v>
      </c>
      <c r="AA1238" s="6">
        <v>122.176</v>
      </c>
      <c r="AB1238" s="5">
        <v>13</v>
      </c>
      <c r="AC1238" s="6">
        <v>76.11</v>
      </c>
      <c r="AD1238" s="5">
        <v>18</v>
      </c>
      <c r="AE1238" s="6">
        <v>132.55500000000001</v>
      </c>
      <c r="AF1238" s="5">
        <v>14</v>
      </c>
      <c r="AG1238" s="6">
        <v>182.85</v>
      </c>
      <c r="AH1238" s="5">
        <v>25</v>
      </c>
      <c r="AI1238" s="6">
        <v>150.80000000000001</v>
      </c>
      <c r="AJ1238" s="5">
        <v>25</v>
      </c>
      <c r="AK1238" s="6">
        <v>292.82499999999999</v>
      </c>
      <c r="AL1238" s="7">
        <v>10</v>
      </c>
      <c r="AM1238" s="6">
        <v>63.05</v>
      </c>
      <c r="AN1238" s="8">
        <v>17</v>
      </c>
      <c r="AO1238" s="6">
        <v>164.89</v>
      </c>
      <c r="AP1238" s="7">
        <v>14</v>
      </c>
      <c r="AQ1238" s="6">
        <v>213.935</v>
      </c>
      <c r="AR1238" s="7">
        <v>15</v>
      </c>
      <c r="AS1238" s="6">
        <v>157.35</v>
      </c>
      <c r="AT1238" s="7">
        <v>20</v>
      </c>
      <c r="AU1238" s="6">
        <v>162.26</v>
      </c>
      <c r="AV1238" s="7">
        <v>7</v>
      </c>
      <c r="AW1238" s="6">
        <v>46.365000000000002</v>
      </c>
      <c r="AX1238" s="5">
        <v>1396</v>
      </c>
      <c r="AY1238" s="6">
        <v>6970.42</v>
      </c>
    </row>
    <row r="1239" spans="1:51" x14ac:dyDescent="0.25">
      <c r="A1239" s="4" t="s">
        <v>1277</v>
      </c>
      <c r="B1239" s="5">
        <v>15</v>
      </c>
      <c r="C1239" s="6">
        <v>97.894000000000005</v>
      </c>
      <c r="D1239" s="5">
        <v>0</v>
      </c>
      <c r="E1239" s="6">
        <v>0</v>
      </c>
      <c r="F1239" s="5">
        <v>0</v>
      </c>
      <c r="G1239" s="6">
        <v>0</v>
      </c>
      <c r="H1239" s="5">
        <v>0</v>
      </c>
      <c r="I1239" s="6">
        <v>0</v>
      </c>
      <c r="J1239" s="5">
        <v>0</v>
      </c>
      <c r="K1239" s="6">
        <v>0</v>
      </c>
      <c r="L1239" s="5">
        <v>0</v>
      </c>
      <c r="M1239" s="6">
        <v>0</v>
      </c>
      <c r="N1239" s="5">
        <v>0</v>
      </c>
      <c r="O1239" s="6">
        <v>0</v>
      </c>
      <c r="P1239" s="5">
        <v>0</v>
      </c>
      <c r="Q1239" s="6">
        <v>0</v>
      </c>
      <c r="R1239" s="5">
        <v>0</v>
      </c>
      <c r="S1239" s="6">
        <v>0</v>
      </c>
      <c r="T1239" s="5">
        <v>0</v>
      </c>
      <c r="U1239" s="6">
        <v>0</v>
      </c>
      <c r="V1239" s="5">
        <v>0</v>
      </c>
      <c r="W1239" s="6">
        <v>0</v>
      </c>
      <c r="X1239" s="5">
        <v>0</v>
      </c>
      <c r="Y1239" s="6">
        <v>0</v>
      </c>
      <c r="Z1239" s="5">
        <v>0</v>
      </c>
      <c r="AA1239" s="6">
        <v>0</v>
      </c>
      <c r="AB1239" s="5">
        <v>0</v>
      </c>
      <c r="AC1239" s="6">
        <v>0</v>
      </c>
      <c r="AD1239" s="5">
        <v>0</v>
      </c>
      <c r="AE1239" s="6">
        <v>0</v>
      </c>
      <c r="AF1239" s="5">
        <v>0</v>
      </c>
      <c r="AG1239" s="6">
        <v>0</v>
      </c>
      <c r="AH1239" s="5">
        <v>0</v>
      </c>
      <c r="AI1239" s="6">
        <v>0</v>
      </c>
      <c r="AJ1239" s="5">
        <v>0</v>
      </c>
      <c r="AK1239" s="6">
        <v>0</v>
      </c>
      <c r="AL1239" s="7">
        <v>0</v>
      </c>
      <c r="AM1239" s="6">
        <v>0</v>
      </c>
      <c r="AN1239" s="8">
        <v>0</v>
      </c>
      <c r="AO1239" s="6">
        <v>0</v>
      </c>
      <c r="AP1239" s="7">
        <v>0</v>
      </c>
      <c r="AQ1239" s="6">
        <v>0</v>
      </c>
      <c r="AR1239" s="7">
        <v>0</v>
      </c>
      <c r="AS1239" s="6">
        <v>0</v>
      </c>
      <c r="AT1239" s="7">
        <v>0</v>
      </c>
      <c r="AU1239" s="6">
        <v>0</v>
      </c>
      <c r="AV1239" s="7">
        <v>0</v>
      </c>
      <c r="AW1239" s="6">
        <v>0</v>
      </c>
      <c r="AX1239" s="5">
        <v>15</v>
      </c>
      <c r="AY1239" s="6">
        <v>97.894000000000005</v>
      </c>
    </row>
    <row r="1240" spans="1:51" x14ac:dyDescent="0.25">
      <c r="A1240" s="4" t="s">
        <v>1278</v>
      </c>
      <c r="B1240" s="5">
        <v>65</v>
      </c>
      <c r="C1240" s="6">
        <v>249.113</v>
      </c>
      <c r="D1240" s="5">
        <v>1</v>
      </c>
      <c r="E1240" s="6">
        <v>11.7</v>
      </c>
      <c r="F1240" s="5">
        <v>0</v>
      </c>
      <c r="G1240" s="6">
        <v>0</v>
      </c>
      <c r="H1240" s="5">
        <v>1</v>
      </c>
      <c r="I1240" s="6">
        <v>5.5</v>
      </c>
      <c r="J1240" s="5">
        <v>2</v>
      </c>
      <c r="K1240" s="6">
        <v>12.88</v>
      </c>
      <c r="L1240" s="5">
        <v>0</v>
      </c>
      <c r="M1240" s="6">
        <v>0</v>
      </c>
      <c r="N1240" s="5">
        <v>0</v>
      </c>
      <c r="O1240" s="6">
        <v>0</v>
      </c>
      <c r="P1240" s="5">
        <v>0</v>
      </c>
      <c r="Q1240" s="6">
        <v>0</v>
      </c>
      <c r="R1240" s="5">
        <v>1</v>
      </c>
      <c r="S1240" s="6">
        <v>2.97</v>
      </c>
      <c r="T1240" s="5">
        <v>1</v>
      </c>
      <c r="U1240" s="6">
        <v>5.4</v>
      </c>
      <c r="V1240" s="5">
        <v>0</v>
      </c>
      <c r="W1240" s="6">
        <v>0</v>
      </c>
      <c r="X1240" s="5">
        <v>1</v>
      </c>
      <c r="Y1240" s="6">
        <v>6.57</v>
      </c>
      <c r="Z1240" s="5">
        <v>1</v>
      </c>
      <c r="AA1240" s="6">
        <v>4.5</v>
      </c>
      <c r="AB1240" s="5">
        <v>0</v>
      </c>
      <c r="AC1240" s="6">
        <v>0</v>
      </c>
      <c r="AD1240" s="5">
        <v>1</v>
      </c>
      <c r="AE1240" s="6">
        <v>6.05</v>
      </c>
      <c r="AF1240" s="5">
        <v>1</v>
      </c>
      <c r="AG1240" s="6">
        <v>1.24</v>
      </c>
      <c r="AH1240" s="5">
        <v>2</v>
      </c>
      <c r="AI1240" s="6">
        <v>10.62</v>
      </c>
      <c r="AJ1240" s="5">
        <v>0</v>
      </c>
      <c r="AK1240" s="6">
        <v>0</v>
      </c>
      <c r="AL1240" s="7">
        <v>0</v>
      </c>
      <c r="AM1240" s="6">
        <v>0</v>
      </c>
      <c r="AN1240" s="8">
        <v>0</v>
      </c>
      <c r="AO1240" s="6">
        <v>0</v>
      </c>
      <c r="AP1240" s="7">
        <v>0</v>
      </c>
      <c r="AQ1240" s="6">
        <v>0</v>
      </c>
      <c r="AR1240" s="7">
        <v>0</v>
      </c>
      <c r="AS1240" s="6">
        <v>0</v>
      </c>
      <c r="AT1240" s="7">
        <v>2</v>
      </c>
      <c r="AU1240" s="6">
        <v>12.5</v>
      </c>
      <c r="AV1240" s="7">
        <v>0</v>
      </c>
      <c r="AW1240" s="6">
        <v>0</v>
      </c>
      <c r="AX1240" s="5">
        <v>79</v>
      </c>
      <c r="AY1240" s="6">
        <v>329.04300000000001</v>
      </c>
    </row>
    <row r="1241" spans="1:51" x14ac:dyDescent="0.25">
      <c r="A1241" s="4" t="s">
        <v>1279</v>
      </c>
      <c r="B1241" s="5">
        <v>89</v>
      </c>
      <c r="C1241" s="6">
        <v>333.392</v>
      </c>
      <c r="D1241" s="5">
        <v>0</v>
      </c>
      <c r="E1241" s="6">
        <v>0</v>
      </c>
      <c r="F1241" s="5">
        <v>1</v>
      </c>
      <c r="G1241" s="6">
        <v>5.4</v>
      </c>
      <c r="H1241" s="5">
        <v>0</v>
      </c>
      <c r="I1241" s="6">
        <v>0</v>
      </c>
      <c r="J1241" s="5">
        <v>1</v>
      </c>
      <c r="K1241" s="6">
        <v>5.2249999999999996</v>
      </c>
      <c r="L1241" s="5">
        <v>0</v>
      </c>
      <c r="M1241" s="6">
        <v>0</v>
      </c>
      <c r="N1241" s="5">
        <v>0</v>
      </c>
      <c r="O1241" s="6">
        <v>0</v>
      </c>
      <c r="P1241" s="5">
        <v>2</v>
      </c>
      <c r="Q1241" s="6">
        <v>25.08</v>
      </c>
      <c r="R1241" s="5">
        <v>2</v>
      </c>
      <c r="S1241" s="6">
        <v>18.399999999999999</v>
      </c>
      <c r="T1241" s="5">
        <v>0</v>
      </c>
      <c r="U1241" s="6">
        <v>0</v>
      </c>
      <c r="V1241" s="5">
        <v>2</v>
      </c>
      <c r="W1241" s="6">
        <v>13.2</v>
      </c>
      <c r="X1241" s="5">
        <v>1</v>
      </c>
      <c r="Y1241" s="6">
        <v>6.6</v>
      </c>
      <c r="Z1241" s="5">
        <v>1</v>
      </c>
      <c r="AA1241" s="6">
        <v>6.6</v>
      </c>
      <c r="AB1241" s="5">
        <v>1</v>
      </c>
      <c r="AC1241" s="6">
        <v>3.0150000000000001</v>
      </c>
      <c r="AD1241" s="5">
        <v>1</v>
      </c>
      <c r="AE1241" s="6">
        <v>4.8600000000000003</v>
      </c>
      <c r="AF1241" s="5">
        <v>0</v>
      </c>
      <c r="AG1241" s="6">
        <v>0</v>
      </c>
      <c r="AH1241" s="5">
        <v>2</v>
      </c>
      <c r="AI1241" s="6">
        <v>12.46</v>
      </c>
      <c r="AJ1241" s="5">
        <v>1</v>
      </c>
      <c r="AK1241" s="6">
        <v>6.6</v>
      </c>
      <c r="AL1241" s="7">
        <v>3</v>
      </c>
      <c r="AM1241" s="6">
        <v>16.989999999999998</v>
      </c>
      <c r="AN1241" s="8">
        <v>0</v>
      </c>
      <c r="AO1241" s="6">
        <v>0</v>
      </c>
      <c r="AP1241" s="7">
        <v>0</v>
      </c>
      <c r="AQ1241" s="6">
        <v>0</v>
      </c>
      <c r="AR1241" s="7">
        <v>1</v>
      </c>
      <c r="AS1241" s="6">
        <v>4.62</v>
      </c>
      <c r="AT1241" s="7">
        <v>0</v>
      </c>
      <c r="AU1241" s="6">
        <v>0</v>
      </c>
      <c r="AV1241" s="7">
        <v>1</v>
      </c>
      <c r="AW1241" s="6">
        <v>6.6</v>
      </c>
      <c r="AX1241" s="5">
        <v>109</v>
      </c>
      <c r="AY1241" s="6">
        <v>469.04199999999997</v>
      </c>
    </row>
    <row r="1242" spans="1:51" x14ac:dyDescent="0.25">
      <c r="A1242" s="4" t="s">
        <v>1280</v>
      </c>
      <c r="B1242" s="5">
        <v>144</v>
      </c>
      <c r="C1242" s="6">
        <v>414.51100000000002</v>
      </c>
      <c r="D1242" s="5">
        <v>5</v>
      </c>
      <c r="E1242" s="6">
        <v>17.260000000000002</v>
      </c>
      <c r="F1242" s="5">
        <v>1</v>
      </c>
      <c r="G1242" s="6">
        <v>5.6</v>
      </c>
      <c r="H1242" s="5">
        <v>1</v>
      </c>
      <c r="I1242" s="6">
        <v>5.67</v>
      </c>
      <c r="J1242" s="5">
        <v>2</v>
      </c>
      <c r="K1242" s="6">
        <v>10.91</v>
      </c>
      <c r="L1242" s="5">
        <v>1</v>
      </c>
      <c r="M1242" s="6">
        <v>4.41</v>
      </c>
      <c r="N1242" s="5">
        <v>0</v>
      </c>
      <c r="O1242" s="6">
        <v>0</v>
      </c>
      <c r="P1242" s="5">
        <v>1</v>
      </c>
      <c r="Q1242" s="6">
        <v>3.66</v>
      </c>
      <c r="R1242" s="5">
        <v>1</v>
      </c>
      <c r="S1242" s="6">
        <v>7.2</v>
      </c>
      <c r="T1242" s="5">
        <v>1</v>
      </c>
      <c r="U1242" s="6">
        <v>3.36</v>
      </c>
      <c r="V1242" s="5">
        <v>3</v>
      </c>
      <c r="W1242" s="6">
        <v>17.850000000000001</v>
      </c>
      <c r="X1242" s="5">
        <v>3</v>
      </c>
      <c r="Y1242" s="6">
        <v>16.925000000000001</v>
      </c>
      <c r="Z1242" s="5">
        <v>1</v>
      </c>
      <c r="AA1242" s="6">
        <v>5.5</v>
      </c>
      <c r="AB1242" s="5">
        <v>2</v>
      </c>
      <c r="AC1242" s="6">
        <v>8.86</v>
      </c>
      <c r="AD1242" s="5">
        <v>2</v>
      </c>
      <c r="AE1242" s="6">
        <v>9.36</v>
      </c>
      <c r="AF1242" s="5">
        <v>4</v>
      </c>
      <c r="AG1242" s="6">
        <v>20.61</v>
      </c>
      <c r="AH1242" s="5">
        <v>1</v>
      </c>
      <c r="AI1242" s="6">
        <v>4.95</v>
      </c>
      <c r="AJ1242" s="5">
        <v>1</v>
      </c>
      <c r="AK1242" s="6">
        <v>5.23</v>
      </c>
      <c r="AL1242" s="7">
        <v>1</v>
      </c>
      <c r="AM1242" s="6">
        <v>6.3</v>
      </c>
      <c r="AN1242" s="8">
        <v>0</v>
      </c>
      <c r="AO1242" s="6">
        <v>0</v>
      </c>
      <c r="AP1242" s="7">
        <v>2</v>
      </c>
      <c r="AQ1242" s="6">
        <v>10.984999999999999</v>
      </c>
      <c r="AR1242" s="7">
        <v>1</v>
      </c>
      <c r="AS1242" s="6">
        <v>4.03</v>
      </c>
      <c r="AT1242" s="7">
        <v>3</v>
      </c>
      <c r="AU1242" s="6">
        <v>26.76</v>
      </c>
      <c r="AV1242" s="7">
        <v>0</v>
      </c>
      <c r="AW1242" s="6">
        <v>0</v>
      </c>
      <c r="AX1242" s="5">
        <v>181</v>
      </c>
      <c r="AY1242" s="6">
        <v>609.94100000000003</v>
      </c>
    </row>
    <row r="1243" spans="1:51" x14ac:dyDescent="0.25">
      <c r="A1243" s="4" t="s">
        <v>1281</v>
      </c>
      <c r="B1243" s="5">
        <v>89</v>
      </c>
      <c r="C1243" s="6">
        <v>403.96499999999997</v>
      </c>
      <c r="D1243" s="5">
        <v>2</v>
      </c>
      <c r="E1243" s="6">
        <v>7.21</v>
      </c>
      <c r="F1243" s="5">
        <v>2</v>
      </c>
      <c r="G1243" s="6">
        <v>7.84</v>
      </c>
      <c r="H1243" s="5">
        <v>0</v>
      </c>
      <c r="I1243" s="6">
        <v>0</v>
      </c>
      <c r="J1243" s="5">
        <v>2</v>
      </c>
      <c r="K1243" s="6">
        <v>8.5</v>
      </c>
      <c r="L1243" s="5">
        <v>0</v>
      </c>
      <c r="M1243" s="6">
        <v>0</v>
      </c>
      <c r="N1243" s="5">
        <v>0</v>
      </c>
      <c r="O1243" s="6">
        <v>0</v>
      </c>
      <c r="P1243" s="5">
        <v>0</v>
      </c>
      <c r="Q1243" s="6">
        <v>0</v>
      </c>
      <c r="R1243" s="5">
        <v>1</v>
      </c>
      <c r="S1243" s="6">
        <v>6.2</v>
      </c>
      <c r="T1243" s="5">
        <v>4</v>
      </c>
      <c r="U1243" s="6">
        <v>18.55</v>
      </c>
      <c r="V1243" s="5">
        <v>1</v>
      </c>
      <c r="W1243" s="6">
        <v>6.6</v>
      </c>
      <c r="X1243" s="5">
        <v>2</v>
      </c>
      <c r="Y1243" s="6">
        <v>11.62</v>
      </c>
      <c r="Z1243" s="5">
        <v>0</v>
      </c>
      <c r="AA1243" s="6">
        <v>0</v>
      </c>
      <c r="AB1243" s="5">
        <v>1</v>
      </c>
      <c r="AC1243" s="6">
        <v>8.25</v>
      </c>
      <c r="AD1243" s="5">
        <v>0</v>
      </c>
      <c r="AE1243" s="6">
        <v>0</v>
      </c>
      <c r="AF1243" s="5">
        <v>1</v>
      </c>
      <c r="AG1243" s="6">
        <v>6.6150000000000002</v>
      </c>
      <c r="AH1243" s="5">
        <v>3</v>
      </c>
      <c r="AI1243" s="6">
        <v>17.5</v>
      </c>
      <c r="AJ1243" s="5">
        <v>2</v>
      </c>
      <c r="AK1243" s="6">
        <v>16.95</v>
      </c>
      <c r="AL1243" s="7">
        <v>1</v>
      </c>
      <c r="AM1243" s="6">
        <v>32.64</v>
      </c>
      <c r="AN1243" s="8">
        <v>1</v>
      </c>
      <c r="AO1243" s="6">
        <v>20.16</v>
      </c>
      <c r="AP1243" s="7">
        <v>1</v>
      </c>
      <c r="AQ1243" s="6">
        <v>5.6</v>
      </c>
      <c r="AR1243" s="7">
        <v>0</v>
      </c>
      <c r="AS1243" s="6">
        <v>0</v>
      </c>
      <c r="AT1243" s="7">
        <v>1</v>
      </c>
      <c r="AU1243" s="6">
        <v>6.6150000000000002</v>
      </c>
      <c r="AV1243" s="7">
        <v>0</v>
      </c>
      <c r="AW1243" s="6">
        <v>0</v>
      </c>
      <c r="AX1243" s="5">
        <v>114</v>
      </c>
      <c r="AY1243" s="6">
        <v>584.81500000000005</v>
      </c>
    </row>
    <row r="1244" spans="1:51" x14ac:dyDescent="0.25">
      <c r="A1244" s="4" t="s">
        <v>1282</v>
      </c>
      <c r="B1244" s="5">
        <v>174</v>
      </c>
      <c r="C1244" s="6">
        <v>644.16800000000001</v>
      </c>
      <c r="D1244" s="5">
        <v>3</v>
      </c>
      <c r="E1244" s="6">
        <v>11.2</v>
      </c>
      <c r="F1244" s="5">
        <v>3</v>
      </c>
      <c r="G1244" s="6">
        <v>24.9</v>
      </c>
      <c r="H1244" s="5">
        <v>3</v>
      </c>
      <c r="I1244" s="6">
        <v>15.43</v>
      </c>
      <c r="J1244" s="5">
        <v>1</v>
      </c>
      <c r="K1244" s="6">
        <v>99.63</v>
      </c>
      <c r="L1244" s="5">
        <v>1</v>
      </c>
      <c r="M1244" s="6">
        <v>5.0999999999999996</v>
      </c>
      <c r="N1244" s="5">
        <v>1</v>
      </c>
      <c r="O1244" s="6">
        <v>5.6</v>
      </c>
      <c r="P1244" s="5">
        <v>1</v>
      </c>
      <c r="Q1244" s="6">
        <v>13.2</v>
      </c>
      <c r="R1244" s="5">
        <v>2</v>
      </c>
      <c r="S1244" s="6">
        <v>12.64</v>
      </c>
      <c r="T1244" s="5">
        <v>3</v>
      </c>
      <c r="U1244" s="6">
        <v>18.149999999999999</v>
      </c>
      <c r="V1244" s="5">
        <v>2</v>
      </c>
      <c r="W1244" s="6">
        <v>9.02</v>
      </c>
      <c r="X1244" s="5">
        <v>2</v>
      </c>
      <c r="Y1244" s="6">
        <v>10.63</v>
      </c>
      <c r="Z1244" s="5">
        <v>6</v>
      </c>
      <c r="AA1244" s="6">
        <v>50.875</v>
      </c>
      <c r="AB1244" s="5">
        <v>3</v>
      </c>
      <c r="AC1244" s="6">
        <v>16.5</v>
      </c>
      <c r="AD1244" s="5">
        <v>7</v>
      </c>
      <c r="AE1244" s="6">
        <v>34.96</v>
      </c>
      <c r="AF1244" s="5">
        <v>6</v>
      </c>
      <c r="AG1244" s="6">
        <v>32.770000000000003</v>
      </c>
      <c r="AH1244" s="5">
        <v>3</v>
      </c>
      <c r="AI1244" s="6">
        <v>19.7</v>
      </c>
      <c r="AJ1244" s="5">
        <v>1</v>
      </c>
      <c r="AK1244" s="6">
        <v>20.16</v>
      </c>
      <c r="AL1244" s="7">
        <v>1</v>
      </c>
      <c r="AM1244" s="6">
        <v>6.6150000000000002</v>
      </c>
      <c r="AN1244" s="8">
        <v>1</v>
      </c>
      <c r="AO1244" s="6">
        <v>6.44</v>
      </c>
      <c r="AP1244" s="7">
        <v>1</v>
      </c>
      <c r="AQ1244" s="6">
        <v>10.72</v>
      </c>
      <c r="AR1244" s="7">
        <v>2</v>
      </c>
      <c r="AS1244" s="6">
        <v>9.9600000000000009</v>
      </c>
      <c r="AT1244" s="7">
        <v>0</v>
      </c>
      <c r="AU1244" s="6">
        <v>0</v>
      </c>
      <c r="AV1244" s="7">
        <v>2</v>
      </c>
      <c r="AW1244" s="6">
        <v>13.85</v>
      </c>
      <c r="AX1244" s="5">
        <v>229</v>
      </c>
      <c r="AY1244" s="6">
        <v>1092.2180000000001</v>
      </c>
    </row>
    <row r="1245" spans="1:51" x14ac:dyDescent="0.25">
      <c r="A1245" s="4" t="s">
        <v>1283</v>
      </c>
      <c r="B1245" s="5">
        <v>169</v>
      </c>
      <c r="C1245" s="6">
        <v>685.89300000000003</v>
      </c>
      <c r="D1245" s="5">
        <v>2</v>
      </c>
      <c r="E1245" s="6">
        <v>8.58</v>
      </c>
      <c r="F1245" s="5">
        <v>3</v>
      </c>
      <c r="G1245" s="6">
        <v>33.21</v>
      </c>
      <c r="H1245" s="5">
        <v>1</v>
      </c>
      <c r="I1245" s="6">
        <v>4.95</v>
      </c>
      <c r="J1245" s="5">
        <v>2</v>
      </c>
      <c r="K1245" s="6">
        <v>8.64</v>
      </c>
      <c r="L1245" s="5">
        <v>1</v>
      </c>
      <c r="M1245" s="6">
        <v>4.8</v>
      </c>
      <c r="N1245" s="5">
        <v>2</v>
      </c>
      <c r="O1245" s="6">
        <v>9.6</v>
      </c>
      <c r="P1245" s="5">
        <v>0</v>
      </c>
      <c r="Q1245" s="6">
        <v>0</v>
      </c>
      <c r="R1245" s="5">
        <v>0</v>
      </c>
      <c r="S1245" s="6">
        <v>0</v>
      </c>
      <c r="T1245" s="5">
        <v>0</v>
      </c>
      <c r="U1245" s="6">
        <v>0</v>
      </c>
      <c r="V1245" s="5">
        <v>2</v>
      </c>
      <c r="W1245" s="6">
        <v>11.205</v>
      </c>
      <c r="X1245" s="5">
        <v>6</v>
      </c>
      <c r="Y1245" s="6">
        <v>28.02</v>
      </c>
      <c r="Z1245" s="5">
        <v>6</v>
      </c>
      <c r="AA1245" s="6">
        <v>57.055</v>
      </c>
      <c r="AB1245" s="5">
        <v>0</v>
      </c>
      <c r="AC1245" s="6">
        <v>0</v>
      </c>
      <c r="AD1245" s="5">
        <v>0</v>
      </c>
      <c r="AE1245" s="6">
        <v>0</v>
      </c>
      <c r="AF1245" s="5">
        <v>2</v>
      </c>
      <c r="AG1245" s="6">
        <v>18.78</v>
      </c>
      <c r="AH1245" s="5">
        <v>6</v>
      </c>
      <c r="AI1245" s="6">
        <v>63.695</v>
      </c>
      <c r="AJ1245" s="5">
        <v>4</v>
      </c>
      <c r="AK1245" s="6">
        <v>49.204999999999998</v>
      </c>
      <c r="AL1245" s="7">
        <v>4</v>
      </c>
      <c r="AM1245" s="6">
        <v>26.73</v>
      </c>
      <c r="AN1245" s="8">
        <v>2</v>
      </c>
      <c r="AO1245" s="6">
        <v>33.340000000000003</v>
      </c>
      <c r="AP1245" s="7">
        <v>1</v>
      </c>
      <c r="AQ1245" s="6">
        <v>10.8</v>
      </c>
      <c r="AR1245" s="7">
        <v>2</v>
      </c>
      <c r="AS1245" s="6">
        <v>13.02</v>
      </c>
      <c r="AT1245" s="7">
        <v>2</v>
      </c>
      <c r="AU1245" s="6">
        <v>13.02</v>
      </c>
      <c r="AV1245" s="7">
        <v>0</v>
      </c>
      <c r="AW1245" s="6">
        <v>0</v>
      </c>
      <c r="AX1245" s="5">
        <v>217</v>
      </c>
      <c r="AY1245" s="6">
        <v>1080.5429999999999</v>
      </c>
    </row>
    <row r="1246" spans="1:51" x14ac:dyDescent="0.25">
      <c r="A1246" s="4" t="s">
        <v>1284</v>
      </c>
      <c r="B1246" s="5">
        <v>5</v>
      </c>
      <c r="C1246" s="6">
        <v>13.055</v>
      </c>
      <c r="D1246" s="5">
        <v>0</v>
      </c>
      <c r="E1246" s="6">
        <v>0</v>
      </c>
      <c r="F1246" s="5">
        <v>0</v>
      </c>
      <c r="G1246" s="6">
        <v>0</v>
      </c>
      <c r="H1246" s="5">
        <v>0</v>
      </c>
      <c r="I1246" s="6">
        <v>0</v>
      </c>
      <c r="J1246" s="5">
        <v>0</v>
      </c>
      <c r="K1246" s="6">
        <v>0</v>
      </c>
      <c r="L1246" s="5">
        <v>0</v>
      </c>
      <c r="M1246" s="6">
        <v>0</v>
      </c>
      <c r="N1246" s="5">
        <v>0</v>
      </c>
      <c r="O1246" s="6">
        <v>0</v>
      </c>
      <c r="P1246" s="5">
        <v>0</v>
      </c>
      <c r="Q1246" s="6">
        <v>0</v>
      </c>
      <c r="R1246" s="5">
        <v>0</v>
      </c>
      <c r="S1246" s="6">
        <v>0</v>
      </c>
      <c r="T1246" s="5">
        <v>0</v>
      </c>
      <c r="U1246" s="6">
        <v>0</v>
      </c>
      <c r="V1246" s="5">
        <v>0</v>
      </c>
      <c r="W1246" s="6">
        <v>0</v>
      </c>
      <c r="X1246" s="5">
        <v>0</v>
      </c>
      <c r="Y1246" s="6">
        <v>0</v>
      </c>
      <c r="Z1246" s="5">
        <v>0</v>
      </c>
      <c r="AA1246" s="6">
        <v>0</v>
      </c>
      <c r="AB1246" s="5">
        <v>0</v>
      </c>
      <c r="AC1246" s="6">
        <v>0</v>
      </c>
      <c r="AD1246" s="5">
        <v>0</v>
      </c>
      <c r="AE1246" s="6">
        <v>0</v>
      </c>
      <c r="AF1246" s="5">
        <v>0</v>
      </c>
      <c r="AG1246" s="6">
        <v>0</v>
      </c>
      <c r="AH1246" s="5">
        <v>0</v>
      </c>
      <c r="AI1246" s="6">
        <v>0</v>
      </c>
      <c r="AJ1246" s="5">
        <v>0</v>
      </c>
      <c r="AK1246" s="6">
        <v>0</v>
      </c>
      <c r="AL1246" s="7">
        <v>0</v>
      </c>
      <c r="AM1246" s="6">
        <v>0</v>
      </c>
      <c r="AN1246" s="8">
        <v>0</v>
      </c>
      <c r="AO1246" s="6">
        <v>0</v>
      </c>
      <c r="AP1246" s="7">
        <v>1</v>
      </c>
      <c r="AQ1246" s="6">
        <v>5.36</v>
      </c>
      <c r="AR1246" s="7">
        <v>0</v>
      </c>
      <c r="AS1246" s="6">
        <v>0</v>
      </c>
      <c r="AT1246" s="7">
        <v>0</v>
      </c>
      <c r="AU1246" s="6">
        <v>0</v>
      </c>
      <c r="AV1246" s="7">
        <v>0</v>
      </c>
      <c r="AW1246" s="6">
        <v>0</v>
      </c>
      <c r="AX1246" s="5">
        <v>6</v>
      </c>
      <c r="AY1246" s="6">
        <v>18.414999999999999</v>
      </c>
    </row>
    <row r="1247" spans="1:51" x14ac:dyDescent="0.25">
      <c r="A1247" s="4" t="s">
        <v>1285</v>
      </c>
      <c r="B1247" s="5">
        <v>46</v>
      </c>
      <c r="C1247" s="6">
        <v>197.733</v>
      </c>
      <c r="D1247" s="5">
        <v>0</v>
      </c>
      <c r="E1247" s="6">
        <v>0</v>
      </c>
      <c r="F1247" s="5">
        <v>0</v>
      </c>
      <c r="G1247" s="6">
        <v>0</v>
      </c>
      <c r="H1247" s="5">
        <v>0</v>
      </c>
      <c r="I1247" s="6">
        <v>0</v>
      </c>
      <c r="J1247" s="5">
        <v>0</v>
      </c>
      <c r="K1247" s="6">
        <v>0</v>
      </c>
      <c r="L1247" s="5">
        <v>0</v>
      </c>
      <c r="M1247" s="6">
        <v>0</v>
      </c>
      <c r="N1247" s="5">
        <v>0</v>
      </c>
      <c r="O1247" s="6">
        <v>0</v>
      </c>
      <c r="P1247" s="5">
        <v>1</v>
      </c>
      <c r="Q1247" s="6">
        <v>6.54</v>
      </c>
      <c r="R1247" s="5">
        <v>0</v>
      </c>
      <c r="S1247" s="6">
        <v>0</v>
      </c>
      <c r="T1247" s="5">
        <v>0</v>
      </c>
      <c r="U1247" s="6">
        <v>0</v>
      </c>
      <c r="V1247" s="5">
        <v>0</v>
      </c>
      <c r="W1247" s="6">
        <v>0</v>
      </c>
      <c r="X1247" s="5">
        <v>0</v>
      </c>
      <c r="Y1247" s="6">
        <v>0</v>
      </c>
      <c r="Z1247" s="5">
        <v>1</v>
      </c>
      <c r="AA1247" s="6">
        <v>6.6</v>
      </c>
      <c r="AB1247" s="5">
        <v>1</v>
      </c>
      <c r="AC1247" s="6">
        <v>6.27</v>
      </c>
      <c r="AD1247" s="5">
        <v>0</v>
      </c>
      <c r="AE1247" s="6">
        <v>0</v>
      </c>
      <c r="AF1247" s="5">
        <v>0</v>
      </c>
      <c r="AG1247" s="6">
        <v>0</v>
      </c>
      <c r="AH1247" s="5">
        <v>1</v>
      </c>
      <c r="AI1247" s="6">
        <v>1.65</v>
      </c>
      <c r="AJ1247" s="5">
        <v>0</v>
      </c>
      <c r="AK1247" s="6">
        <v>0</v>
      </c>
      <c r="AL1247" s="7">
        <v>0</v>
      </c>
      <c r="AM1247" s="6">
        <v>0</v>
      </c>
      <c r="AN1247" s="8">
        <v>0</v>
      </c>
      <c r="AO1247" s="6">
        <v>0</v>
      </c>
      <c r="AP1247" s="7">
        <v>0</v>
      </c>
      <c r="AQ1247" s="6">
        <v>0</v>
      </c>
      <c r="AR1247" s="7">
        <v>0</v>
      </c>
      <c r="AS1247" s="6">
        <v>0</v>
      </c>
      <c r="AT1247" s="7">
        <v>0</v>
      </c>
      <c r="AU1247" s="6">
        <v>0</v>
      </c>
      <c r="AV1247" s="7">
        <v>0</v>
      </c>
      <c r="AW1247" s="6">
        <v>0</v>
      </c>
      <c r="AX1247" s="5">
        <v>50</v>
      </c>
      <c r="AY1247" s="6">
        <v>218.79300000000001</v>
      </c>
    </row>
    <row r="1248" spans="1:51" x14ac:dyDescent="0.25">
      <c r="A1248" s="4" t="s">
        <v>1286</v>
      </c>
      <c r="B1248" s="5">
        <v>290</v>
      </c>
      <c r="C1248" s="6">
        <v>1122.2950000000001</v>
      </c>
      <c r="D1248" s="5">
        <v>8</v>
      </c>
      <c r="E1248" s="6">
        <v>27.564</v>
      </c>
      <c r="F1248" s="5">
        <v>4</v>
      </c>
      <c r="G1248" s="6">
        <v>24.82</v>
      </c>
      <c r="H1248" s="5">
        <v>1</v>
      </c>
      <c r="I1248" s="6">
        <v>4.34</v>
      </c>
      <c r="J1248" s="5">
        <v>0</v>
      </c>
      <c r="K1248" s="6">
        <v>0</v>
      </c>
      <c r="L1248" s="5">
        <v>3</v>
      </c>
      <c r="M1248" s="6">
        <v>24.93</v>
      </c>
      <c r="N1248" s="5">
        <v>0</v>
      </c>
      <c r="O1248" s="6">
        <v>0</v>
      </c>
      <c r="P1248" s="5">
        <v>0</v>
      </c>
      <c r="Q1248" s="6">
        <v>0</v>
      </c>
      <c r="R1248" s="5">
        <v>1</v>
      </c>
      <c r="S1248" s="6">
        <v>10.26</v>
      </c>
      <c r="T1248" s="5">
        <v>2</v>
      </c>
      <c r="U1248" s="6">
        <v>6.6</v>
      </c>
      <c r="V1248" s="5">
        <v>4</v>
      </c>
      <c r="W1248" s="6">
        <v>16.239999999999998</v>
      </c>
      <c r="X1248" s="5">
        <v>5</v>
      </c>
      <c r="Y1248" s="6">
        <v>27.39</v>
      </c>
      <c r="Z1248" s="5">
        <v>3</v>
      </c>
      <c r="AA1248" s="6">
        <v>14.25</v>
      </c>
      <c r="AB1248" s="5">
        <v>3</v>
      </c>
      <c r="AC1248" s="6">
        <v>16.03</v>
      </c>
      <c r="AD1248" s="5">
        <v>1</v>
      </c>
      <c r="AE1248" s="6">
        <v>6.6</v>
      </c>
      <c r="AF1248" s="5">
        <v>3</v>
      </c>
      <c r="AG1248" s="6">
        <v>16.2</v>
      </c>
      <c r="AH1248" s="5">
        <v>0</v>
      </c>
      <c r="AI1248" s="6">
        <v>0</v>
      </c>
      <c r="AJ1248" s="5">
        <v>1</v>
      </c>
      <c r="AK1248" s="6">
        <v>3.66</v>
      </c>
      <c r="AL1248" s="7">
        <v>8</v>
      </c>
      <c r="AM1248" s="6">
        <v>83.38</v>
      </c>
      <c r="AN1248" s="8">
        <v>3</v>
      </c>
      <c r="AO1248" s="6">
        <v>12.24</v>
      </c>
      <c r="AP1248" s="7">
        <v>3</v>
      </c>
      <c r="AQ1248" s="6">
        <v>17.98</v>
      </c>
      <c r="AR1248" s="7">
        <v>0</v>
      </c>
      <c r="AS1248" s="6">
        <v>0</v>
      </c>
      <c r="AT1248" s="7">
        <v>0</v>
      </c>
      <c r="AU1248" s="6">
        <v>0</v>
      </c>
      <c r="AV1248" s="7">
        <v>0</v>
      </c>
      <c r="AW1248" s="6">
        <v>0</v>
      </c>
      <c r="AX1248" s="5">
        <v>343</v>
      </c>
      <c r="AY1248" s="6">
        <v>1434.779</v>
      </c>
    </row>
    <row r="1249" spans="1:51" x14ac:dyDescent="0.25">
      <c r="A1249" s="4" t="s">
        <v>1287</v>
      </c>
      <c r="B1249" s="5">
        <v>9</v>
      </c>
      <c r="C1249" s="6">
        <v>27.16</v>
      </c>
      <c r="D1249" s="5">
        <v>0</v>
      </c>
      <c r="E1249" s="6">
        <v>0</v>
      </c>
      <c r="F1249" s="5">
        <v>1</v>
      </c>
      <c r="G1249" s="6">
        <v>5.6</v>
      </c>
      <c r="H1249" s="5">
        <v>0</v>
      </c>
      <c r="I1249" s="6">
        <v>0</v>
      </c>
      <c r="J1249" s="5">
        <v>0</v>
      </c>
      <c r="K1249" s="6">
        <v>0</v>
      </c>
      <c r="L1249" s="5">
        <v>0</v>
      </c>
      <c r="M1249" s="6">
        <v>0</v>
      </c>
      <c r="N1249" s="5">
        <v>0</v>
      </c>
      <c r="O1249" s="6">
        <v>0</v>
      </c>
      <c r="P1249" s="5">
        <v>0</v>
      </c>
      <c r="Q1249" s="6">
        <v>0</v>
      </c>
      <c r="R1249" s="5">
        <v>0</v>
      </c>
      <c r="S1249" s="6">
        <v>0</v>
      </c>
      <c r="T1249" s="5">
        <v>1</v>
      </c>
      <c r="U1249" s="6">
        <v>1.71</v>
      </c>
      <c r="V1249" s="5">
        <v>0</v>
      </c>
      <c r="W1249" s="6">
        <v>0</v>
      </c>
      <c r="X1249" s="5">
        <v>0</v>
      </c>
      <c r="Y1249" s="6">
        <v>0</v>
      </c>
      <c r="Z1249" s="5">
        <v>0</v>
      </c>
      <c r="AA1249" s="6">
        <v>0</v>
      </c>
      <c r="AB1249" s="5">
        <v>0</v>
      </c>
      <c r="AC1249" s="6">
        <v>0</v>
      </c>
      <c r="AD1249" s="5">
        <v>1</v>
      </c>
      <c r="AE1249" s="6">
        <v>6.6150000000000002</v>
      </c>
      <c r="AF1249" s="5">
        <v>0</v>
      </c>
      <c r="AG1249" s="6">
        <v>0</v>
      </c>
      <c r="AH1249" s="5">
        <v>0</v>
      </c>
      <c r="AI1249" s="6">
        <v>0</v>
      </c>
      <c r="AJ1249" s="5">
        <v>0</v>
      </c>
      <c r="AK1249" s="6">
        <v>0</v>
      </c>
      <c r="AL1249" s="7">
        <v>0</v>
      </c>
      <c r="AM1249" s="6">
        <v>0</v>
      </c>
      <c r="AN1249" s="8">
        <v>0</v>
      </c>
      <c r="AO1249" s="6">
        <v>0</v>
      </c>
      <c r="AP1249" s="7">
        <v>0</v>
      </c>
      <c r="AQ1249" s="6">
        <v>0</v>
      </c>
      <c r="AR1249" s="7">
        <v>0</v>
      </c>
      <c r="AS1249" s="6">
        <v>0</v>
      </c>
      <c r="AT1249" s="7">
        <v>0</v>
      </c>
      <c r="AU1249" s="6">
        <v>0</v>
      </c>
      <c r="AV1249" s="7">
        <v>0</v>
      </c>
      <c r="AW1249" s="6">
        <v>0</v>
      </c>
      <c r="AX1249" s="5">
        <v>12</v>
      </c>
      <c r="AY1249" s="6">
        <v>41.085000000000001</v>
      </c>
    </row>
    <row r="1250" spans="1:51" x14ac:dyDescent="0.25">
      <c r="A1250" s="4" t="s">
        <v>1288</v>
      </c>
      <c r="B1250" s="5">
        <v>68</v>
      </c>
      <c r="C1250" s="6">
        <v>295.18299999999999</v>
      </c>
      <c r="D1250" s="5">
        <v>0</v>
      </c>
      <c r="E1250" s="6">
        <v>0</v>
      </c>
      <c r="F1250" s="5">
        <v>0</v>
      </c>
      <c r="G1250" s="6">
        <v>0</v>
      </c>
      <c r="H1250" s="5">
        <v>0</v>
      </c>
      <c r="I1250" s="6">
        <v>0</v>
      </c>
      <c r="J1250" s="5">
        <v>0</v>
      </c>
      <c r="K1250" s="6">
        <v>0</v>
      </c>
      <c r="L1250" s="5">
        <v>1</v>
      </c>
      <c r="M1250" s="6">
        <v>5.6</v>
      </c>
      <c r="N1250" s="5">
        <v>1</v>
      </c>
      <c r="O1250" s="6">
        <v>5.4</v>
      </c>
      <c r="P1250" s="5">
        <v>0</v>
      </c>
      <c r="Q1250" s="6">
        <v>0</v>
      </c>
      <c r="R1250" s="5">
        <v>1</v>
      </c>
      <c r="S1250" s="6">
        <v>5.28</v>
      </c>
      <c r="T1250" s="5">
        <v>0</v>
      </c>
      <c r="U1250" s="6">
        <v>0</v>
      </c>
      <c r="V1250" s="5">
        <v>1</v>
      </c>
      <c r="W1250" s="6">
        <v>22.8</v>
      </c>
      <c r="X1250" s="5">
        <v>0</v>
      </c>
      <c r="Y1250" s="6">
        <v>0</v>
      </c>
      <c r="Z1250" s="5">
        <v>0</v>
      </c>
      <c r="AA1250" s="6">
        <v>0</v>
      </c>
      <c r="AB1250" s="5">
        <v>1</v>
      </c>
      <c r="AC1250" s="6">
        <v>5.2</v>
      </c>
      <c r="AD1250" s="5">
        <v>1</v>
      </c>
      <c r="AE1250" s="6">
        <v>20.16</v>
      </c>
      <c r="AF1250" s="5">
        <v>1</v>
      </c>
      <c r="AG1250" s="6">
        <v>9.0749999999999993</v>
      </c>
      <c r="AH1250" s="5">
        <v>0</v>
      </c>
      <c r="AI1250" s="6">
        <v>0</v>
      </c>
      <c r="AJ1250" s="5">
        <v>1</v>
      </c>
      <c r="AK1250" s="6">
        <v>6.6</v>
      </c>
      <c r="AL1250" s="7">
        <v>1</v>
      </c>
      <c r="AM1250" s="6">
        <v>6.6</v>
      </c>
      <c r="AN1250" s="8">
        <v>0</v>
      </c>
      <c r="AO1250" s="6">
        <v>0</v>
      </c>
      <c r="AP1250" s="7">
        <v>0</v>
      </c>
      <c r="AQ1250" s="6">
        <v>0</v>
      </c>
      <c r="AR1250" s="7">
        <v>0</v>
      </c>
      <c r="AS1250" s="6">
        <v>0</v>
      </c>
      <c r="AT1250" s="7">
        <v>0</v>
      </c>
      <c r="AU1250" s="6">
        <v>0</v>
      </c>
      <c r="AV1250" s="7">
        <v>0</v>
      </c>
      <c r="AW1250" s="6">
        <v>0</v>
      </c>
      <c r="AX1250" s="5">
        <v>77</v>
      </c>
      <c r="AY1250" s="6">
        <v>381.89800000000002</v>
      </c>
    </row>
    <row r="1251" spans="1:51" x14ac:dyDescent="0.25">
      <c r="A1251" s="4" t="s">
        <v>1289</v>
      </c>
      <c r="B1251" s="5">
        <v>86</v>
      </c>
      <c r="C1251" s="6">
        <v>332.41500000000002</v>
      </c>
      <c r="D1251" s="5">
        <v>0</v>
      </c>
      <c r="E1251" s="6">
        <v>0</v>
      </c>
      <c r="F1251" s="5">
        <v>0</v>
      </c>
      <c r="G1251" s="6">
        <v>0</v>
      </c>
      <c r="H1251" s="5">
        <v>2</v>
      </c>
      <c r="I1251" s="6">
        <v>12.21</v>
      </c>
      <c r="J1251" s="5">
        <v>2</v>
      </c>
      <c r="K1251" s="6">
        <v>10.53</v>
      </c>
      <c r="L1251" s="5">
        <v>0</v>
      </c>
      <c r="M1251" s="6">
        <v>0</v>
      </c>
      <c r="N1251" s="5">
        <v>2</v>
      </c>
      <c r="O1251" s="6">
        <v>8.19</v>
      </c>
      <c r="P1251" s="5">
        <v>0</v>
      </c>
      <c r="Q1251" s="6">
        <v>0</v>
      </c>
      <c r="R1251" s="5">
        <v>1</v>
      </c>
      <c r="S1251" s="6">
        <v>3.99</v>
      </c>
      <c r="T1251" s="5">
        <v>2</v>
      </c>
      <c r="U1251" s="6">
        <v>10.65</v>
      </c>
      <c r="V1251" s="5">
        <v>1</v>
      </c>
      <c r="W1251" s="6">
        <v>5.4</v>
      </c>
      <c r="X1251" s="5">
        <v>1</v>
      </c>
      <c r="Y1251" s="6">
        <v>2.16</v>
      </c>
      <c r="Z1251" s="5">
        <v>4</v>
      </c>
      <c r="AA1251" s="6">
        <v>30.52</v>
      </c>
      <c r="AB1251" s="5">
        <v>1</v>
      </c>
      <c r="AC1251" s="6">
        <v>5.4</v>
      </c>
      <c r="AD1251" s="5">
        <v>1</v>
      </c>
      <c r="AE1251" s="6">
        <v>3.72</v>
      </c>
      <c r="AF1251" s="5">
        <v>1</v>
      </c>
      <c r="AG1251" s="6">
        <v>5.28</v>
      </c>
      <c r="AH1251" s="5">
        <v>1</v>
      </c>
      <c r="AI1251" s="6">
        <v>6.6</v>
      </c>
      <c r="AJ1251" s="5">
        <v>2</v>
      </c>
      <c r="AK1251" s="6">
        <v>9.39</v>
      </c>
      <c r="AL1251" s="7">
        <v>1</v>
      </c>
      <c r="AM1251" s="6">
        <v>5.5</v>
      </c>
      <c r="AN1251" s="8">
        <v>0</v>
      </c>
      <c r="AO1251" s="6">
        <v>0</v>
      </c>
      <c r="AP1251" s="7">
        <v>1</v>
      </c>
      <c r="AQ1251" s="6">
        <v>6.3</v>
      </c>
      <c r="AR1251" s="7">
        <v>0</v>
      </c>
      <c r="AS1251" s="6">
        <v>0</v>
      </c>
      <c r="AT1251" s="7">
        <v>0</v>
      </c>
      <c r="AU1251" s="6">
        <v>0</v>
      </c>
      <c r="AV1251" s="7">
        <v>0</v>
      </c>
      <c r="AW1251" s="6">
        <v>0</v>
      </c>
      <c r="AX1251" s="5">
        <v>109</v>
      </c>
      <c r="AY1251" s="6">
        <v>458.255</v>
      </c>
    </row>
    <row r="1252" spans="1:51" x14ac:dyDescent="0.25">
      <c r="A1252" s="4" t="s">
        <v>1290</v>
      </c>
      <c r="B1252" s="5">
        <v>39</v>
      </c>
      <c r="C1252" s="6">
        <v>183.24</v>
      </c>
      <c r="D1252" s="5">
        <v>0</v>
      </c>
      <c r="E1252" s="6">
        <v>0</v>
      </c>
      <c r="F1252" s="5">
        <v>0</v>
      </c>
      <c r="G1252" s="6">
        <v>0</v>
      </c>
      <c r="H1252" s="5">
        <v>0</v>
      </c>
      <c r="I1252" s="6">
        <v>0</v>
      </c>
      <c r="J1252" s="5">
        <v>0</v>
      </c>
      <c r="K1252" s="6">
        <v>0</v>
      </c>
      <c r="L1252" s="5">
        <v>0</v>
      </c>
      <c r="M1252" s="6">
        <v>0</v>
      </c>
      <c r="N1252" s="5">
        <v>0</v>
      </c>
      <c r="O1252" s="6">
        <v>0</v>
      </c>
      <c r="P1252" s="5">
        <v>0</v>
      </c>
      <c r="Q1252" s="6">
        <v>0</v>
      </c>
      <c r="R1252" s="5">
        <v>0</v>
      </c>
      <c r="S1252" s="6">
        <v>0</v>
      </c>
      <c r="T1252" s="5">
        <v>0</v>
      </c>
      <c r="U1252" s="6">
        <v>0</v>
      </c>
      <c r="V1252" s="5">
        <v>0</v>
      </c>
      <c r="W1252" s="6">
        <v>0</v>
      </c>
      <c r="X1252" s="5">
        <v>2</v>
      </c>
      <c r="Y1252" s="6">
        <v>13.46</v>
      </c>
      <c r="Z1252" s="5">
        <v>1</v>
      </c>
      <c r="AA1252" s="6">
        <v>6.6</v>
      </c>
      <c r="AB1252" s="5">
        <v>1</v>
      </c>
      <c r="AC1252" s="6">
        <v>6.49</v>
      </c>
      <c r="AD1252" s="5">
        <v>2</v>
      </c>
      <c r="AE1252" s="6">
        <v>11.87</v>
      </c>
      <c r="AF1252" s="5">
        <v>0</v>
      </c>
      <c r="AG1252" s="6">
        <v>0</v>
      </c>
      <c r="AH1252" s="5">
        <v>1</v>
      </c>
      <c r="AI1252" s="6">
        <v>15.93</v>
      </c>
      <c r="AJ1252" s="5">
        <v>0</v>
      </c>
      <c r="AK1252" s="6">
        <v>0</v>
      </c>
      <c r="AL1252" s="7">
        <v>2</v>
      </c>
      <c r="AM1252" s="6">
        <v>10.66</v>
      </c>
      <c r="AN1252" s="8">
        <v>0</v>
      </c>
      <c r="AO1252" s="6">
        <v>0</v>
      </c>
      <c r="AP1252" s="7">
        <v>0</v>
      </c>
      <c r="AQ1252" s="6">
        <v>0</v>
      </c>
      <c r="AR1252" s="7">
        <v>0</v>
      </c>
      <c r="AS1252" s="6">
        <v>0</v>
      </c>
      <c r="AT1252" s="7">
        <v>0</v>
      </c>
      <c r="AU1252" s="6">
        <v>0</v>
      </c>
      <c r="AV1252" s="7">
        <v>0</v>
      </c>
      <c r="AW1252" s="6">
        <v>0</v>
      </c>
      <c r="AX1252" s="5">
        <v>48</v>
      </c>
      <c r="AY1252" s="6">
        <v>248.25</v>
      </c>
    </row>
    <row r="1253" spans="1:51" x14ac:dyDescent="0.25">
      <c r="A1253" s="4" t="s">
        <v>1291</v>
      </c>
      <c r="B1253" s="5">
        <v>160</v>
      </c>
      <c r="C1253" s="6">
        <v>515.83500000000004</v>
      </c>
      <c r="D1253" s="5">
        <v>1</v>
      </c>
      <c r="E1253" s="6">
        <v>6.05</v>
      </c>
      <c r="F1253" s="5">
        <v>2</v>
      </c>
      <c r="G1253" s="6">
        <v>7.84</v>
      </c>
      <c r="H1253" s="5">
        <v>0</v>
      </c>
      <c r="I1253" s="6">
        <v>0</v>
      </c>
      <c r="J1253" s="5">
        <v>0</v>
      </c>
      <c r="K1253" s="6">
        <v>0</v>
      </c>
      <c r="L1253" s="5">
        <v>1</v>
      </c>
      <c r="M1253" s="6">
        <v>6.05</v>
      </c>
      <c r="N1253" s="5">
        <v>0</v>
      </c>
      <c r="O1253" s="6">
        <v>0</v>
      </c>
      <c r="P1253" s="5">
        <v>0</v>
      </c>
      <c r="Q1253" s="6">
        <v>0</v>
      </c>
      <c r="R1253" s="5">
        <v>3</v>
      </c>
      <c r="S1253" s="6">
        <v>15.244999999999999</v>
      </c>
      <c r="T1253" s="5">
        <v>1</v>
      </c>
      <c r="U1253" s="6">
        <v>98.01</v>
      </c>
      <c r="V1253" s="5">
        <v>2</v>
      </c>
      <c r="W1253" s="6">
        <v>9.18</v>
      </c>
      <c r="X1253" s="5">
        <v>2</v>
      </c>
      <c r="Y1253" s="6">
        <v>9.84</v>
      </c>
      <c r="Z1253" s="5">
        <v>1</v>
      </c>
      <c r="AA1253" s="6">
        <v>6.51</v>
      </c>
      <c r="AB1253" s="5">
        <v>0</v>
      </c>
      <c r="AC1253" s="6">
        <v>0</v>
      </c>
      <c r="AD1253" s="5">
        <v>1</v>
      </c>
      <c r="AE1253" s="6">
        <v>4.8</v>
      </c>
      <c r="AF1253" s="5">
        <v>0</v>
      </c>
      <c r="AG1253" s="6">
        <v>0</v>
      </c>
      <c r="AH1253" s="5">
        <v>1</v>
      </c>
      <c r="AI1253" s="6">
        <v>6.05</v>
      </c>
      <c r="AJ1253" s="5">
        <v>3</v>
      </c>
      <c r="AK1253" s="6">
        <v>19.2</v>
      </c>
      <c r="AL1253" s="7">
        <v>1</v>
      </c>
      <c r="AM1253" s="6">
        <v>6.6</v>
      </c>
      <c r="AN1253" s="8">
        <v>0</v>
      </c>
      <c r="AO1253" s="6">
        <v>0</v>
      </c>
      <c r="AP1253" s="7">
        <v>0</v>
      </c>
      <c r="AQ1253" s="6">
        <v>0</v>
      </c>
      <c r="AR1253" s="7">
        <v>0</v>
      </c>
      <c r="AS1253" s="6">
        <v>0</v>
      </c>
      <c r="AT1253" s="7">
        <v>1</v>
      </c>
      <c r="AU1253" s="6">
        <v>10.199999999999999</v>
      </c>
      <c r="AV1253" s="7">
        <v>0</v>
      </c>
      <c r="AW1253" s="6">
        <v>0</v>
      </c>
      <c r="AX1253" s="5">
        <v>180</v>
      </c>
      <c r="AY1253" s="6">
        <v>721.41</v>
      </c>
    </row>
    <row r="1254" spans="1:51" x14ac:dyDescent="0.25">
      <c r="A1254" s="4" t="s">
        <v>1292</v>
      </c>
      <c r="B1254" s="5">
        <v>446</v>
      </c>
      <c r="C1254" s="6">
        <v>1850.3230000000001</v>
      </c>
      <c r="D1254" s="5">
        <v>2</v>
      </c>
      <c r="E1254" s="6">
        <v>12.04</v>
      </c>
      <c r="F1254" s="5">
        <v>11</v>
      </c>
      <c r="G1254" s="6">
        <v>74.405000000000001</v>
      </c>
      <c r="H1254" s="5">
        <v>3</v>
      </c>
      <c r="I1254" s="6">
        <v>17.745000000000001</v>
      </c>
      <c r="J1254" s="5">
        <v>4</v>
      </c>
      <c r="K1254" s="6">
        <v>112.08</v>
      </c>
      <c r="L1254" s="5">
        <v>7</v>
      </c>
      <c r="M1254" s="6">
        <v>27.7</v>
      </c>
      <c r="N1254" s="5">
        <v>3</v>
      </c>
      <c r="O1254" s="6">
        <v>15.36</v>
      </c>
      <c r="P1254" s="5">
        <v>0</v>
      </c>
      <c r="Q1254" s="6">
        <v>0</v>
      </c>
      <c r="R1254" s="5">
        <v>10</v>
      </c>
      <c r="S1254" s="6">
        <v>42.204999999999998</v>
      </c>
      <c r="T1254" s="5">
        <v>2</v>
      </c>
      <c r="U1254" s="6">
        <v>13.36</v>
      </c>
      <c r="V1254" s="5">
        <v>3</v>
      </c>
      <c r="W1254" s="6">
        <v>15.125</v>
      </c>
      <c r="X1254" s="5">
        <v>6</v>
      </c>
      <c r="Y1254" s="6">
        <v>33.04</v>
      </c>
      <c r="Z1254" s="5">
        <v>5</v>
      </c>
      <c r="AA1254" s="6">
        <v>28.675000000000001</v>
      </c>
      <c r="AB1254" s="5">
        <v>4</v>
      </c>
      <c r="AC1254" s="6">
        <v>24.765000000000001</v>
      </c>
      <c r="AD1254" s="5">
        <v>7</v>
      </c>
      <c r="AE1254" s="6">
        <v>48.33</v>
      </c>
      <c r="AF1254" s="5">
        <v>5</v>
      </c>
      <c r="AG1254" s="6">
        <v>24.62</v>
      </c>
      <c r="AH1254" s="5">
        <v>1</v>
      </c>
      <c r="AI1254" s="6">
        <v>5.0999999999999996</v>
      </c>
      <c r="AJ1254" s="5">
        <v>1</v>
      </c>
      <c r="AK1254" s="6">
        <v>6.6</v>
      </c>
      <c r="AL1254" s="7">
        <v>2</v>
      </c>
      <c r="AM1254" s="6">
        <v>10.45</v>
      </c>
      <c r="AN1254" s="8">
        <v>2</v>
      </c>
      <c r="AO1254" s="6">
        <v>14.355</v>
      </c>
      <c r="AP1254" s="7">
        <v>1</v>
      </c>
      <c r="AQ1254" s="6">
        <v>5.5</v>
      </c>
      <c r="AR1254" s="7">
        <v>1</v>
      </c>
      <c r="AS1254" s="6">
        <v>6.6</v>
      </c>
      <c r="AT1254" s="7">
        <v>1</v>
      </c>
      <c r="AU1254" s="6">
        <v>3.42</v>
      </c>
      <c r="AV1254" s="7">
        <v>0</v>
      </c>
      <c r="AW1254" s="6">
        <v>0</v>
      </c>
      <c r="AX1254" s="5">
        <v>527</v>
      </c>
      <c r="AY1254" s="6">
        <v>2391.7979999999998</v>
      </c>
    </row>
    <row r="1255" spans="1:51" x14ac:dyDescent="0.25">
      <c r="A1255" s="4" t="s">
        <v>1293</v>
      </c>
      <c r="B1255" s="5">
        <v>39</v>
      </c>
      <c r="C1255" s="6">
        <v>119.938</v>
      </c>
      <c r="D1255" s="5">
        <v>0</v>
      </c>
      <c r="E1255" s="6">
        <v>0</v>
      </c>
      <c r="F1255" s="5">
        <v>1</v>
      </c>
      <c r="G1255" s="6">
        <v>5.13</v>
      </c>
      <c r="H1255" s="5">
        <v>0</v>
      </c>
      <c r="I1255" s="6">
        <v>0</v>
      </c>
      <c r="J1255" s="5">
        <v>0</v>
      </c>
      <c r="K1255" s="6">
        <v>0</v>
      </c>
      <c r="L1255" s="5">
        <v>0</v>
      </c>
      <c r="M1255" s="6">
        <v>0</v>
      </c>
      <c r="N1255" s="5">
        <v>0</v>
      </c>
      <c r="O1255" s="6">
        <v>0</v>
      </c>
      <c r="P1255" s="5">
        <v>1</v>
      </c>
      <c r="Q1255" s="6">
        <v>10.08</v>
      </c>
      <c r="R1255" s="5">
        <v>0</v>
      </c>
      <c r="S1255" s="6">
        <v>0</v>
      </c>
      <c r="T1255" s="5">
        <v>0</v>
      </c>
      <c r="U1255" s="6">
        <v>0</v>
      </c>
      <c r="V1255" s="5">
        <v>0</v>
      </c>
      <c r="W1255" s="6">
        <v>0</v>
      </c>
      <c r="X1255" s="5">
        <v>0</v>
      </c>
      <c r="Y1255" s="6">
        <v>0</v>
      </c>
      <c r="Z1255" s="5">
        <v>0</v>
      </c>
      <c r="AA1255" s="6">
        <v>0</v>
      </c>
      <c r="AB1255" s="5">
        <v>3</v>
      </c>
      <c r="AC1255" s="6">
        <v>12.6</v>
      </c>
      <c r="AD1255" s="5">
        <v>2</v>
      </c>
      <c r="AE1255" s="6">
        <v>13.8</v>
      </c>
      <c r="AF1255" s="5">
        <v>1</v>
      </c>
      <c r="AG1255" s="6">
        <v>6.05</v>
      </c>
      <c r="AH1255" s="5">
        <v>0</v>
      </c>
      <c r="AI1255" s="6">
        <v>0</v>
      </c>
      <c r="AJ1255" s="5">
        <v>0</v>
      </c>
      <c r="AK1255" s="6">
        <v>0</v>
      </c>
      <c r="AL1255" s="7">
        <v>1</v>
      </c>
      <c r="AM1255" s="6">
        <v>5.44</v>
      </c>
      <c r="AN1255" s="8">
        <v>1</v>
      </c>
      <c r="AO1255" s="6">
        <v>10.4</v>
      </c>
      <c r="AP1255" s="7">
        <v>1</v>
      </c>
      <c r="AQ1255" s="6">
        <v>4.03</v>
      </c>
      <c r="AR1255" s="7">
        <v>1</v>
      </c>
      <c r="AS1255" s="6">
        <v>5.5</v>
      </c>
      <c r="AT1255" s="7">
        <v>1</v>
      </c>
      <c r="AU1255" s="6">
        <v>6.6</v>
      </c>
      <c r="AV1255" s="7">
        <v>0</v>
      </c>
      <c r="AW1255" s="6">
        <v>0</v>
      </c>
      <c r="AX1255" s="5">
        <v>52</v>
      </c>
      <c r="AY1255" s="6">
        <v>199.56800000000001</v>
      </c>
    </row>
    <row r="1256" spans="1:51" x14ac:dyDescent="0.25">
      <c r="A1256" s="4" t="s">
        <v>1294</v>
      </c>
      <c r="B1256" s="5">
        <v>398</v>
      </c>
      <c r="C1256" s="6">
        <v>1652.3409999999999</v>
      </c>
      <c r="D1256" s="5">
        <v>2</v>
      </c>
      <c r="E1256" s="6">
        <v>10.5</v>
      </c>
      <c r="F1256" s="5">
        <v>6</v>
      </c>
      <c r="G1256" s="6">
        <v>23.17</v>
      </c>
      <c r="H1256" s="5">
        <v>8</v>
      </c>
      <c r="I1256" s="6">
        <v>37.1</v>
      </c>
      <c r="J1256" s="5">
        <v>5</v>
      </c>
      <c r="K1256" s="6">
        <v>25.8</v>
      </c>
      <c r="L1256" s="5">
        <v>4</v>
      </c>
      <c r="M1256" s="6">
        <v>27.93</v>
      </c>
      <c r="N1256" s="5">
        <v>8</v>
      </c>
      <c r="O1256" s="6">
        <v>47.66</v>
      </c>
      <c r="P1256" s="5">
        <v>5</v>
      </c>
      <c r="Q1256" s="6">
        <v>22.82</v>
      </c>
      <c r="R1256" s="5">
        <v>3</v>
      </c>
      <c r="S1256" s="6">
        <v>12.96</v>
      </c>
      <c r="T1256" s="5">
        <v>3</v>
      </c>
      <c r="U1256" s="6">
        <v>36.520000000000003</v>
      </c>
      <c r="V1256" s="5">
        <v>3</v>
      </c>
      <c r="W1256" s="6">
        <v>20.135000000000002</v>
      </c>
      <c r="X1256" s="5">
        <v>7</v>
      </c>
      <c r="Y1256" s="6">
        <v>42.78</v>
      </c>
      <c r="Z1256" s="5">
        <v>6</v>
      </c>
      <c r="AA1256" s="6">
        <v>37.979999999999997</v>
      </c>
      <c r="AB1256" s="5">
        <v>3</v>
      </c>
      <c r="AC1256" s="6">
        <v>19.52</v>
      </c>
      <c r="AD1256" s="5">
        <v>10</v>
      </c>
      <c r="AE1256" s="6">
        <v>54.26</v>
      </c>
      <c r="AF1256" s="5">
        <v>6</v>
      </c>
      <c r="AG1256" s="6">
        <v>29.69</v>
      </c>
      <c r="AH1256" s="5">
        <v>1</v>
      </c>
      <c r="AI1256" s="6">
        <v>2.92</v>
      </c>
      <c r="AJ1256" s="5">
        <v>4</v>
      </c>
      <c r="AK1256" s="6">
        <v>21.1</v>
      </c>
      <c r="AL1256" s="7">
        <v>2</v>
      </c>
      <c r="AM1256" s="6">
        <v>11.4</v>
      </c>
      <c r="AN1256" s="8">
        <v>3</v>
      </c>
      <c r="AO1256" s="6">
        <v>19.600000000000001</v>
      </c>
      <c r="AP1256" s="7">
        <v>2</v>
      </c>
      <c r="AQ1256" s="6">
        <v>7.15</v>
      </c>
      <c r="AR1256" s="7">
        <v>4</v>
      </c>
      <c r="AS1256" s="6">
        <v>24.085000000000001</v>
      </c>
      <c r="AT1256" s="7">
        <v>2</v>
      </c>
      <c r="AU1256" s="6">
        <v>13.2</v>
      </c>
      <c r="AV1256" s="7">
        <v>0</v>
      </c>
      <c r="AW1256" s="6">
        <v>0</v>
      </c>
      <c r="AX1256" s="5">
        <v>495</v>
      </c>
      <c r="AY1256" s="6">
        <v>2200.6210000000001</v>
      </c>
    </row>
    <row r="1257" spans="1:51" x14ac:dyDescent="0.25">
      <c r="A1257" s="4" t="s">
        <v>1295</v>
      </c>
      <c r="B1257" s="5">
        <v>13</v>
      </c>
      <c r="C1257" s="6">
        <v>69.33</v>
      </c>
      <c r="D1257" s="5">
        <v>0</v>
      </c>
      <c r="E1257" s="6">
        <v>0</v>
      </c>
      <c r="F1257" s="5">
        <v>0</v>
      </c>
      <c r="G1257" s="6">
        <v>0</v>
      </c>
      <c r="H1257" s="5">
        <v>0</v>
      </c>
      <c r="I1257" s="6">
        <v>0</v>
      </c>
      <c r="J1257" s="5">
        <v>0</v>
      </c>
      <c r="K1257" s="6">
        <v>0</v>
      </c>
      <c r="L1257" s="5">
        <v>1</v>
      </c>
      <c r="M1257" s="6">
        <v>4.8600000000000003</v>
      </c>
      <c r="N1257" s="5">
        <v>0</v>
      </c>
      <c r="O1257" s="6">
        <v>0</v>
      </c>
      <c r="P1257" s="5">
        <v>0</v>
      </c>
      <c r="Q1257" s="6">
        <v>0</v>
      </c>
      <c r="R1257" s="5">
        <v>0</v>
      </c>
      <c r="S1257" s="6">
        <v>0</v>
      </c>
      <c r="T1257" s="5">
        <v>0</v>
      </c>
      <c r="U1257" s="6">
        <v>0</v>
      </c>
      <c r="V1257" s="5">
        <v>1</v>
      </c>
      <c r="W1257" s="6">
        <v>2.5649999999999999</v>
      </c>
      <c r="X1257" s="5">
        <v>0</v>
      </c>
      <c r="Y1257" s="6">
        <v>0</v>
      </c>
      <c r="Z1257" s="5">
        <v>1</v>
      </c>
      <c r="AA1257" s="6">
        <v>3.3</v>
      </c>
      <c r="AB1257" s="5">
        <v>1</v>
      </c>
      <c r="AC1257" s="6">
        <v>6.05</v>
      </c>
      <c r="AD1257" s="5">
        <v>0</v>
      </c>
      <c r="AE1257" s="6">
        <v>0</v>
      </c>
      <c r="AF1257" s="5">
        <v>0</v>
      </c>
      <c r="AG1257" s="6">
        <v>0</v>
      </c>
      <c r="AH1257" s="5">
        <v>0</v>
      </c>
      <c r="AI1257" s="6">
        <v>0</v>
      </c>
      <c r="AJ1257" s="5">
        <v>0</v>
      </c>
      <c r="AK1257" s="6">
        <v>0</v>
      </c>
      <c r="AL1257" s="7">
        <v>0</v>
      </c>
      <c r="AM1257" s="6">
        <v>0</v>
      </c>
      <c r="AN1257" s="8">
        <v>0</v>
      </c>
      <c r="AO1257" s="6">
        <v>0</v>
      </c>
      <c r="AP1257" s="7">
        <v>0</v>
      </c>
      <c r="AQ1257" s="6">
        <v>0</v>
      </c>
      <c r="AR1257" s="7">
        <v>0</v>
      </c>
      <c r="AS1257" s="6">
        <v>0</v>
      </c>
      <c r="AT1257" s="7">
        <v>0</v>
      </c>
      <c r="AU1257" s="6">
        <v>0</v>
      </c>
      <c r="AV1257" s="7">
        <v>0</v>
      </c>
      <c r="AW1257" s="6">
        <v>0</v>
      </c>
      <c r="AX1257" s="5">
        <v>17</v>
      </c>
      <c r="AY1257" s="6">
        <v>86.105000000000004</v>
      </c>
    </row>
    <row r="1258" spans="1:51" x14ac:dyDescent="0.25">
      <c r="A1258" s="4" t="s">
        <v>1296</v>
      </c>
      <c r="B1258" s="5">
        <v>75</v>
      </c>
      <c r="C1258" s="6">
        <v>355.79500000000002</v>
      </c>
      <c r="D1258" s="5">
        <v>0</v>
      </c>
      <c r="E1258" s="6">
        <v>0</v>
      </c>
      <c r="F1258" s="5">
        <v>0</v>
      </c>
      <c r="G1258" s="6">
        <v>0</v>
      </c>
      <c r="H1258" s="5">
        <v>0</v>
      </c>
      <c r="I1258" s="6">
        <v>0</v>
      </c>
      <c r="J1258" s="5">
        <v>0</v>
      </c>
      <c r="K1258" s="6">
        <v>0</v>
      </c>
      <c r="L1258" s="5">
        <v>0</v>
      </c>
      <c r="M1258" s="6">
        <v>0</v>
      </c>
      <c r="N1258" s="5">
        <v>1</v>
      </c>
      <c r="O1258" s="6">
        <v>8.6999999999999993</v>
      </c>
      <c r="P1258" s="5">
        <v>1</v>
      </c>
      <c r="Q1258" s="6">
        <v>15.675000000000001</v>
      </c>
      <c r="R1258" s="5">
        <v>1</v>
      </c>
      <c r="S1258" s="6">
        <v>4.32</v>
      </c>
      <c r="T1258" s="5">
        <v>0</v>
      </c>
      <c r="U1258" s="6">
        <v>0</v>
      </c>
      <c r="V1258" s="5">
        <v>2</v>
      </c>
      <c r="W1258" s="6">
        <v>10.02</v>
      </c>
      <c r="X1258" s="5">
        <v>2</v>
      </c>
      <c r="Y1258" s="6">
        <v>9.99</v>
      </c>
      <c r="Z1258" s="5">
        <v>0</v>
      </c>
      <c r="AA1258" s="6">
        <v>0</v>
      </c>
      <c r="AB1258" s="5">
        <v>0</v>
      </c>
      <c r="AC1258" s="6">
        <v>0</v>
      </c>
      <c r="AD1258" s="5">
        <v>1</v>
      </c>
      <c r="AE1258" s="6">
        <v>3.24</v>
      </c>
      <c r="AF1258" s="5">
        <v>0</v>
      </c>
      <c r="AG1258" s="6">
        <v>0</v>
      </c>
      <c r="AH1258" s="5">
        <v>0</v>
      </c>
      <c r="AI1258" s="6">
        <v>0</v>
      </c>
      <c r="AJ1258" s="5">
        <v>0</v>
      </c>
      <c r="AK1258" s="6">
        <v>0</v>
      </c>
      <c r="AL1258" s="7">
        <v>0</v>
      </c>
      <c r="AM1258" s="6">
        <v>0</v>
      </c>
      <c r="AN1258" s="8">
        <v>0</v>
      </c>
      <c r="AO1258" s="6">
        <v>0</v>
      </c>
      <c r="AP1258" s="7">
        <v>1</v>
      </c>
      <c r="AQ1258" s="6">
        <v>6.6</v>
      </c>
      <c r="AR1258" s="7">
        <v>0</v>
      </c>
      <c r="AS1258" s="6">
        <v>0</v>
      </c>
      <c r="AT1258" s="7">
        <v>0</v>
      </c>
      <c r="AU1258" s="6">
        <v>0</v>
      </c>
      <c r="AV1258" s="7">
        <v>0</v>
      </c>
      <c r="AW1258" s="6">
        <v>0</v>
      </c>
      <c r="AX1258" s="5">
        <v>84</v>
      </c>
      <c r="AY1258" s="6">
        <v>414.34</v>
      </c>
    </row>
    <row r="1259" spans="1:51" x14ac:dyDescent="0.25">
      <c r="A1259" s="4" t="s">
        <v>1297</v>
      </c>
      <c r="B1259" s="5">
        <v>109</v>
      </c>
      <c r="C1259" s="6">
        <v>458.79700000000003</v>
      </c>
      <c r="D1259" s="5">
        <v>1</v>
      </c>
      <c r="E1259" s="6">
        <v>5.2</v>
      </c>
      <c r="F1259" s="5">
        <v>2</v>
      </c>
      <c r="G1259" s="6">
        <v>65.03</v>
      </c>
      <c r="H1259" s="5">
        <v>0</v>
      </c>
      <c r="I1259" s="6">
        <v>0</v>
      </c>
      <c r="J1259" s="5">
        <v>0</v>
      </c>
      <c r="K1259" s="6">
        <v>0</v>
      </c>
      <c r="L1259" s="5">
        <v>3</v>
      </c>
      <c r="M1259" s="6">
        <v>21.09</v>
      </c>
      <c r="N1259" s="5">
        <v>0</v>
      </c>
      <c r="O1259" s="6">
        <v>0</v>
      </c>
      <c r="P1259" s="5">
        <v>0</v>
      </c>
      <c r="Q1259" s="6">
        <v>0</v>
      </c>
      <c r="R1259" s="5">
        <v>2</v>
      </c>
      <c r="S1259" s="6">
        <v>21.48</v>
      </c>
      <c r="T1259" s="5">
        <v>0</v>
      </c>
      <c r="U1259" s="6">
        <v>0</v>
      </c>
      <c r="V1259" s="5">
        <v>0</v>
      </c>
      <c r="W1259" s="6">
        <v>0</v>
      </c>
      <c r="X1259" s="5">
        <v>1</v>
      </c>
      <c r="Y1259" s="6">
        <v>6.6</v>
      </c>
      <c r="Z1259" s="5">
        <v>0</v>
      </c>
      <c r="AA1259" s="6">
        <v>0</v>
      </c>
      <c r="AB1259" s="5">
        <v>4</v>
      </c>
      <c r="AC1259" s="6">
        <v>26.37</v>
      </c>
      <c r="AD1259" s="5">
        <v>2</v>
      </c>
      <c r="AE1259" s="6">
        <v>11.55</v>
      </c>
      <c r="AF1259" s="5">
        <v>2</v>
      </c>
      <c r="AG1259" s="6">
        <v>11.815</v>
      </c>
      <c r="AH1259" s="5">
        <v>2</v>
      </c>
      <c r="AI1259" s="6">
        <v>13.1</v>
      </c>
      <c r="AJ1259" s="5">
        <v>0</v>
      </c>
      <c r="AK1259" s="6">
        <v>0</v>
      </c>
      <c r="AL1259" s="7">
        <v>2</v>
      </c>
      <c r="AM1259" s="6">
        <v>25.8</v>
      </c>
      <c r="AN1259" s="8">
        <v>2</v>
      </c>
      <c r="AO1259" s="6">
        <v>11.275</v>
      </c>
      <c r="AP1259" s="7">
        <v>1</v>
      </c>
      <c r="AQ1259" s="6">
        <v>35.909999999999997</v>
      </c>
      <c r="AR1259" s="7">
        <v>0</v>
      </c>
      <c r="AS1259" s="6">
        <v>0</v>
      </c>
      <c r="AT1259" s="7">
        <v>0</v>
      </c>
      <c r="AU1259" s="6">
        <v>0</v>
      </c>
      <c r="AV1259" s="7">
        <v>0</v>
      </c>
      <c r="AW1259" s="6">
        <v>0</v>
      </c>
      <c r="AX1259" s="5">
        <v>133</v>
      </c>
      <c r="AY1259" s="6">
        <v>714.01700000000005</v>
      </c>
    </row>
    <row r="1260" spans="1:51" x14ac:dyDescent="0.25">
      <c r="A1260" s="4" t="s">
        <v>1298</v>
      </c>
      <c r="B1260" s="5">
        <v>556</v>
      </c>
      <c r="C1260" s="6">
        <v>2733.1260000000002</v>
      </c>
      <c r="D1260" s="5">
        <v>2</v>
      </c>
      <c r="E1260" s="6">
        <v>28.89</v>
      </c>
      <c r="F1260" s="5">
        <v>1</v>
      </c>
      <c r="G1260" s="6">
        <v>5.94</v>
      </c>
      <c r="H1260" s="5">
        <v>14</v>
      </c>
      <c r="I1260" s="6">
        <v>120.7</v>
      </c>
      <c r="J1260" s="5">
        <v>8</v>
      </c>
      <c r="K1260" s="6">
        <v>52.01</v>
      </c>
      <c r="L1260" s="5">
        <v>11</v>
      </c>
      <c r="M1260" s="6">
        <v>78.144999999999996</v>
      </c>
      <c r="N1260" s="5">
        <v>8</v>
      </c>
      <c r="O1260" s="6">
        <v>64.05</v>
      </c>
      <c r="P1260" s="5">
        <v>9</v>
      </c>
      <c r="Q1260" s="6">
        <v>44.64</v>
      </c>
      <c r="R1260" s="5">
        <v>10</v>
      </c>
      <c r="S1260" s="6">
        <v>63.215000000000003</v>
      </c>
      <c r="T1260" s="5">
        <v>10</v>
      </c>
      <c r="U1260" s="6">
        <v>67.715000000000003</v>
      </c>
      <c r="V1260" s="5">
        <v>10</v>
      </c>
      <c r="W1260" s="6">
        <v>69.95</v>
      </c>
      <c r="X1260" s="5">
        <v>13</v>
      </c>
      <c r="Y1260" s="6">
        <v>79</v>
      </c>
      <c r="Z1260" s="5">
        <v>12</v>
      </c>
      <c r="AA1260" s="6">
        <v>109.77</v>
      </c>
      <c r="AB1260" s="5">
        <v>6</v>
      </c>
      <c r="AC1260" s="6">
        <v>36.479999999999997</v>
      </c>
      <c r="AD1260" s="5">
        <v>14</v>
      </c>
      <c r="AE1260" s="6">
        <v>83.385000000000005</v>
      </c>
      <c r="AF1260" s="5">
        <v>12</v>
      </c>
      <c r="AG1260" s="6">
        <v>80.165000000000006</v>
      </c>
      <c r="AH1260" s="5">
        <v>6</v>
      </c>
      <c r="AI1260" s="6">
        <v>32.14</v>
      </c>
      <c r="AJ1260" s="5">
        <v>15</v>
      </c>
      <c r="AK1260" s="6">
        <v>137.49</v>
      </c>
      <c r="AL1260" s="7">
        <v>5</v>
      </c>
      <c r="AM1260" s="6">
        <v>30.09</v>
      </c>
      <c r="AN1260" s="8">
        <v>3</v>
      </c>
      <c r="AO1260" s="6">
        <v>20.38</v>
      </c>
      <c r="AP1260" s="7">
        <v>6</v>
      </c>
      <c r="AQ1260" s="6">
        <v>42.79</v>
      </c>
      <c r="AR1260" s="7">
        <v>9</v>
      </c>
      <c r="AS1260" s="6">
        <v>56.03</v>
      </c>
      <c r="AT1260" s="7">
        <v>10</v>
      </c>
      <c r="AU1260" s="6">
        <v>85.625</v>
      </c>
      <c r="AV1260" s="7">
        <v>3</v>
      </c>
      <c r="AW1260" s="6">
        <v>31.06</v>
      </c>
      <c r="AX1260" s="5">
        <v>753</v>
      </c>
      <c r="AY1260" s="6">
        <v>4152.7860000000001</v>
      </c>
    </row>
    <row r="1261" spans="1:51" x14ac:dyDescent="0.25">
      <c r="A1261" s="4" t="s">
        <v>1299</v>
      </c>
      <c r="B1261" s="5">
        <v>381</v>
      </c>
      <c r="C1261" s="6">
        <v>1476.1369999999999</v>
      </c>
      <c r="D1261" s="5">
        <v>0</v>
      </c>
      <c r="E1261" s="6">
        <v>0</v>
      </c>
      <c r="F1261" s="5">
        <v>3</v>
      </c>
      <c r="G1261" s="6">
        <v>16.149999999999999</v>
      </c>
      <c r="H1261" s="5">
        <v>1</v>
      </c>
      <c r="I1261" s="6">
        <v>6.03</v>
      </c>
      <c r="J1261" s="5">
        <v>3</v>
      </c>
      <c r="K1261" s="6">
        <v>21.85</v>
      </c>
      <c r="L1261" s="5">
        <v>2</v>
      </c>
      <c r="M1261" s="6">
        <v>11.44</v>
      </c>
      <c r="N1261" s="5">
        <v>4</v>
      </c>
      <c r="O1261" s="6">
        <v>20.625</v>
      </c>
      <c r="P1261" s="5">
        <v>4</v>
      </c>
      <c r="Q1261" s="6">
        <v>28.445</v>
      </c>
      <c r="R1261" s="5">
        <v>5</v>
      </c>
      <c r="S1261" s="6">
        <v>33.270000000000003</v>
      </c>
      <c r="T1261" s="5">
        <v>3</v>
      </c>
      <c r="U1261" s="6">
        <v>14.55</v>
      </c>
      <c r="V1261" s="5">
        <v>9</v>
      </c>
      <c r="W1261" s="6">
        <v>54.945</v>
      </c>
      <c r="X1261" s="5">
        <v>9</v>
      </c>
      <c r="Y1261" s="6">
        <v>52.16</v>
      </c>
      <c r="Z1261" s="5">
        <v>11</v>
      </c>
      <c r="AA1261" s="6">
        <v>57.865000000000002</v>
      </c>
      <c r="AB1261" s="5">
        <v>9</v>
      </c>
      <c r="AC1261" s="6">
        <v>46.58</v>
      </c>
      <c r="AD1261" s="5">
        <v>7</v>
      </c>
      <c r="AE1261" s="6">
        <v>61.384999999999998</v>
      </c>
      <c r="AF1261" s="5">
        <v>4</v>
      </c>
      <c r="AG1261" s="6">
        <v>27.86</v>
      </c>
      <c r="AH1261" s="5">
        <v>6</v>
      </c>
      <c r="AI1261" s="6">
        <v>49.12</v>
      </c>
      <c r="AJ1261" s="5">
        <v>4</v>
      </c>
      <c r="AK1261" s="6">
        <v>28.015000000000001</v>
      </c>
      <c r="AL1261" s="7">
        <v>5</v>
      </c>
      <c r="AM1261" s="6">
        <v>31.81</v>
      </c>
      <c r="AN1261" s="8">
        <v>7</v>
      </c>
      <c r="AO1261" s="6">
        <v>50.32</v>
      </c>
      <c r="AP1261" s="7">
        <v>2</v>
      </c>
      <c r="AQ1261" s="6">
        <v>9.36</v>
      </c>
      <c r="AR1261" s="7">
        <v>1</v>
      </c>
      <c r="AS1261" s="6">
        <v>16.829999999999998</v>
      </c>
      <c r="AT1261" s="7">
        <v>5</v>
      </c>
      <c r="AU1261" s="6">
        <v>36.645000000000003</v>
      </c>
      <c r="AV1261" s="7">
        <v>0</v>
      </c>
      <c r="AW1261" s="6">
        <v>0</v>
      </c>
      <c r="AX1261" s="5">
        <v>485</v>
      </c>
      <c r="AY1261" s="6">
        <v>2151.3919999999998</v>
      </c>
    </row>
    <row r="1262" spans="1:51" x14ac:dyDescent="0.25">
      <c r="A1262" s="4" t="s">
        <v>1300</v>
      </c>
      <c r="B1262" s="5">
        <v>15</v>
      </c>
      <c r="C1262" s="6">
        <v>61.755000000000003</v>
      </c>
      <c r="D1262" s="5">
        <v>0</v>
      </c>
      <c r="E1262" s="6">
        <v>0</v>
      </c>
      <c r="F1262" s="5">
        <v>0</v>
      </c>
      <c r="G1262" s="6">
        <v>0</v>
      </c>
      <c r="H1262" s="5">
        <v>0</v>
      </c>
      <c r="I1262" s="6">
        <v>0</v>
      </c>
      <c r="J1262" s="5">
        <v>0</v>
      </c>
      <c r="K1262" s="6">
        <v>0</v>
      </c>
      <c r="L1262" s="5">
        <v>1</v>
      </c>
      <c r="M1262" s="6">
        <v>15.39</v>
      </c>
      <c r="N1262" s="5">
        <v>0</v>
      </c>
      <c r="O1262" s="6">
        <v>0</v>
      </c>
      <c r="P1262" s="5">
        <v>0</v>
      </c>
      <c r="Q1262" s="6">
        <v>0</v>
      </c>
      <c r="R1262" s="5">
        <v>0</v>
      </c>
      <c r="S1262" s="6">
        <v>0</v>
      </c>
      <c r="T1262" s="5">
        <v>1</v>
      </c>
      <c r="U1262" s="6">
        <v>5.5</v>
      </c>
      <c r="V1262" s="5">
        <v>0</v>
      </c>
      <c r="W1262" s="6">
        <v>0</v>
      </c>
      <c r="X1262" s="5">
        <v>0</v>
      </c>
      <c r="Y1262" s="6">
        <v>0</v>
      </c>
      <c r="Z1262" s="5">
        <v>0</v>
      </c>
      <c r="AA1262" s="6">
        <v>0</v>
      </c>
      <c r="AB1262" s="5">
        <v>0</v>
      </c>
      <c r="AC1262" s="6">
        <v>0</v>
      </c>
      <c r="AD1262" s="5">
        <v>0</v>
      </c>
      <c r="AE1262" s="6">
        <v>0</v>
      </c>
      <c r="AF1262" s="5">
        <v>0</v>
      </c>
      <c r="AG1262" s="6">
        <v>0</v>
      </c>
      <c r="AH1262" s="5">
        <v>0</v>
      </c>
      <c r="AI1262" s="6">
        <v>0</v>
      </c>
      <c r="AJ1262" s="5">
        <v>0</v>
      </c>
      <c r="AK1262" s="6">
        <v>0</v>
      </c>
      <c r="AL1262" s="7">
        <v>0</v>
      </c>
      <c r="AM1262" s="6">
        <v>0</v>
      </c>
      <c r="AN1262" s="8">
        <v>0</v>
      </c>
      <c r="AO1262" s="6">
        <v>0</v>
      </c>
      <c r="AP1262" s="7">
        <v>0</v>
      </c>
      <c r="AQ1262" s="6">
        <v>0</v>
      </c>
      <c r="AR1262" s="7">
        <v>0</v>
      </c>
      <c r="AS1262" s="6">
        <v>0</v>
      </c>
      <c r="AT1262" s="7">
        <v>0</v>
      </c>
      <c r="AU1262" s="6">
        <v>0</v>
      </c>
      <c r="AV1262" s="7">
        <v>0</v>
      </c>
      <c r="AW1262" s="6">
        <v>0</v>
      </c>
      <c r="AX1262" s="5">
        <v>17</v>
      </c>
      <c r="AY1262" s="6">
        <v>82.644999999999996</v>
      </c>
    </row>
    <row r="1263" spans="1:51" x14ac:dyDescent="0.25">
      <c r="A1263" s="4" t="s">
        <v>1301</v>
      </c>
      <c r="B1263" s="5">
        <v>80</v>
      </c>
      <c r="C1263" s="6">
        <v>280</v>
      </c>
      <c r="D1263" s="5">
        <v>0</v>
      </c>
      <c r="E1263" s="6">
        <v>0</v>
      </c>
      <c r="F1263" s="5">
        <v>1</v>
      </c>
      <c r="G1263" s="6">
        <v>8.48</v>
      </c>
      <c r="H1263" s="5">
        <v>2</v>
      </c>
      <c r="I1263" s="6">
        <v>24.24</v>
      </c>
      <c r="J1263" s="5">
        <v>0</v>
      </c>
      <c r="K1263" s="6">
        <v>0</v>
      </c>
      <c r="L1263" s="5">
        <v>0</v>
      </c>
      <c r="M1263" s="6">
        <v>0</v>
      </c>
      <c r="N1263" s="5">
        <v>1</v>
      </c>
      <c r="O1263" s="6">
        <v>6.6</v>
      </c>
      <c r="P1263" s="5">
        <v>1</v>
      </c>
      <c r="Q1263" s="6">
        <v>1.375</v>
      </c>
      <c r="R1263" s="5">
        <v>1</v>
      </c>
      <c r="S1263" s="6">
        <v>2.16</v>
      </c>
      <c r="T1263" s="5">
        <v>1</v>
      </c>
      <c r="U1263" s="6">
        <v>5.13</v>
      </c>
      <c r="V1263" s="5">
        <v>3</v>
      </c>
      <c r="W1263" s="6">
        <v>16.364999999999998</v>
      </c>
      <c r="X1263" s="5">
        <v>1</v>
      </c>
      <c r="Y1263" s="6">
        <v>8.1</v>
      </c>
      <c r="Z1263" s="5">
        <v>0</v>
      </c>
      <c r="AA1263" s="6">
        <v>0</v>
      </c>
      <c r="AB1263" s="5">
        <v>1</v>
      </c>
      <c r="AC1263" s="6">
        <v>3.3</v>
      </c>
      <c r="AD1263" s="5">
        <v>5</v>
      </c>
      <c r="AE1263" s="6">
        <v>22.984999999999999</v>
      </c>
      <c r="AF1263" s="5">
        <v>1</v>
      </c>
      <c r="AG1263" s="6">
        <v>6.6</v>
      </c>
      <c r="AH1263" s="5">
        <v>0</v>
      </c>
      <c r="AI1263" s="6">
        <v>0</v>
      </c>
      <c r="AJ1263" s="5">
        <v>2</v>
      </c>
      <c r="AK1263" s="6">
        <v>10.175000000000001</v>
      </c>
      <c r="AL1263" s="7">
        <v>1</v>
      </c>
      <c r="AM1263" s="6">
        <v>6.3</v>
      </c>
      <c r="AN1263" s="8">
        <v>2</v>
      </c>
      <c r="AO1263" s="6">
        <v>12.72</v>
      </c>
      <c r="AP1263" s="7">
        <v>1</v>
      </c>
      <c r="AQ1263" s="6">
        <v>6.6</v>
      </c>
      <c r="AR1263" s="7">
        <v>2</v>
      </c>
      <c r="AS1263" s="6">
        <v>23.07</v>
      </c>
      <c r="AT1263" s="7">
        <v>0</v>
      </c>
      <c r="AU1263" s="6">
        <v>0</v>
      </c>
      <c r="AV1263" s="7">
        <v>1</v>
      </c>
      <c r="AW1263" s="6">
        <v>6.6</v>
      </c>
      <c r="AX1263" s="5">
        <v>107</v>
      </c>
      <c r="AY1263" s="6">
        <v>450.8</v>
      </c>
    </row>
    <row r="1264" spans="1:51" x14ac:dyDescent="0.25">
      <c r="A1264" s="4" t="s">
        <v>1302</v>
      </c>
      <c r="B1264" s="5">
        <v>69</v>
      </c>
      <c r="C1264" s="6">
        <v>236.89500000000001</v>
      </c>
      <c r="D1264" s="5">
        <v>0</v>
      </c>
      <c r="E1264" s="6">
        <v>0</v>
      </c>
      <c r="F1264" s="5">
        <v>1</v>
      </c>
      <c r="G1264" s="6">
        <v>5.4</v>
      </c>
      <c r="H1264" s="5">
        <v>3</v>
      </c>
      <c r="I1264" s="6">
        <v>18.36</v>
      </c>
      <c r="J1264" s="5">
        <v>0</v>
      </c>
      <c r="K1264" s="6">
        <v>0</v>
      </c>
      <c r="L1264" s="5">
        <v>1</v>
      </c>
      <c r="M1264" s="6">
        <v>3.18</v>
      </c>
      <c r="N1264" s="5">
        <v>0</v>
      </c>
      <c r="O1264" s="6">
        <v>0</v>
      </c>
      <c r="P1264" s="5">
        <v>1</v>
      </c>
      <c r="Q1264" s="6">
        <v>6.48</v>
      </c>
      <c r="R1264" s="5">
        <v>0</v>
      </c>
      <c r="S1264" s="6">
        <v>0</v>
      </c>
      <c r="T1264" s="5">
        <v>0</v>
      </c>
      <c r="U1264" s="6">
        <v>0</v>
      </c>
      <c r="V1264" s="5">
        <v>1</v>
      </c>
      <c r="W1264" s="6">
        <v>6.48</v>
      </c>
      <c r="X1264" s="5">
        <v>0</v>
      </c>
      <c r="Y1264" s="6">
        <v>0</v>
      </c>
      <c r="Z1264" s="5">
        <v>1</v>
      </c>
      <c r="AA1264" s="6">
        <v>10.5</v>
      </c>
      <c r="AB1264" s="5">
        <v>0</v>
      </c>
      <c r="AC1264" s="6">
        <v>0</v>
      </c>
      <c r="AD1264" s="5">
        <v>1</v>
      </c>
      <c r="AE1264" s="6">
        <v>3.6</v>
      </c>
      <c r="AF1264" s="5">
        <v>1</v>
      </c>
      <c r="AG1264" s="6">
        <v>6.6</v>
      </c>
      <c r="AH1264" s="5">
        <v>1</v>
      </c>
      <c r="AI1264" s="6">
        <v>6.6</v>
      </c>
      <c r="AJ1264" s="5">
        <v>1</v>
      </c>
      <c r="AK1264" s="6">
        <v>6.6</v>
      </c>
      <c r="AL1264" s="7">
        <v>0</v>
      </c>
      <c r="AM1264" s="6">
        <v>0</v>
      </c>
      <c r="AN1264" s="8">
        <v>0</v>
      </c>
      <c r="AO1264" s="6">
        <v>0</v>
      </c>
      <c r="AP1264" s="7">
        <v>0</v>
      </c>
      <c r="AQ1264" s="6">
        <v>0</v>
      </c>
      <c r="AR1264" s="7">
        <v>0</v>
      </c>
      <c r="AS1264" s="6">
        <v>0</v>
      </c>
      <c r="AT1264" s="7">
        <v>1</v>
      </c>
      <c r="AU1264" s="6">
        <v>6</v>
      </c>
      <c r="AV1264" s="7">
        <v>1</v>
      </c>
      <c r="AW1264" s="6">
        <v>6.6</v>
      </c>
      <c r="AX1264" s="5">
        <v>83</v>
      </c>
      <c r="AY1264" s="6">
        <v>323.29500000000002</v>
      </c>
    </row>
    <row r="1265" spans="1:51" x14ac:dyDescent="0.25">
      <c r="A1265" s="4" t="s">
        <v>1303</v>
      </c>
      <c r="B1265" s="5">
        <v>49</v>
      </c>
      <c r="C1265" s="6">
        <v>152.28</v>
      </c>
      <c r="D1265" s="5">
        <v>0</v>
      </c>
      <c r="E1265" s="6">
        <v>0</v>
      </c>
      <c r="F1265" s="5">
        <v>0</v>
      </c>
      <c r="G1265" s="6">
        <v>0</v>
      </c>
      <c r="H1265" s="5">
        <v>0</v>
      </c>
      <c r="I1265" s="6">
        <v>0</v>
      </c>
      <c r="J1265" s="5">
        <v>1</v>
      </c>
      <c r="K1265" s="6">
        <v>5.4</v>
      </c>
      <c r="L1265" s="5">
        <v>0</v>
      </c>
      <c r="M1265" s="6">
        <v>0</v>
      </c>
      <c r="N1265" s="5">
        <v>0</v>
      </c>
      <c r="O1265" s="6">
        <v>0</v>
      </c>
      <c r="P1265" s="5">
        <v>0</v>
      </c>
      <c r="Q1265" s="6">
        <v>0</v>
      </c>
      <c r="R1265" s="5">
        <v>0</v>
      </c>
      <c r="S1265" s="6">
        <v>0</v>
      </c>
      <c r="T1265" s="5">
        <v>0</v>
      </c>
      <c r="U1265" s="6">
        <v>0</v>
      </c>
      <c r="V1265" s="5">
        <v>0</v>
      </c>
      <c r="W1265" s="6">
        <v>0</v>
      </c>
      <c r="X1265" s="5">
        <v>1</v>
      </c>
      <c r="Y1265" s="6">
        <v>2.2050000000000001</v>
      </c>
      <c r="Z1265" s="5">
        <v>2</v>
      </c>
      <c r="AA1265" s="6">
        <v>7.55</v>
      </c>
      <c r="AB1265" s="5">
        <v>2</v>
      </c>
      <c r="AC1265" s="6">
        <v>8.25</v>
      </c>
      <c r="AD1265" s="5">
        <v>0</v>
      </c>
      <c r="AE1265" s="6">
        <v>0</v>
      </c>
      <c r="AF1265" s="5">
        <v>1</v>
      </c>
      <c r="AG1265" s="6">
        <v>2.2000000000000002</v>
      </c>
      <c r="AH1265" s="5">
        <v>0</v>
      </c>
      <c r="AI1265" s="6">
        <v>0</v>
      </c>
      <c r="AJ1265" s="5">
        <v>0</v>
      </c>
      <c r="AK1265" s="6">
        <v>0</v>
      </c>
      <c r="AL1265" s="7">
        <v>2</v>
      </c>
      <c r="AM1265" s="6">
        <v>18.7</v>
      </c>
      <c r="AN1265" s="8">
        <v>0</v>
      </c>
      <c r="AO1265" s="6">
        <v>0</v>
      </c>
      <c r="AP1265" s="7">
        <v>0</v>
      </c>
      <c r="AQ1265" s="6">
        <v>0</v>
      </c>
      <c r="AR1265" s="7">
        <v>2</v>
      </c>
      <c r="AS1265" s="6">
        <v>10.41</v>
      </c>
      <c r="AT1265" s="7">
        <v>0</v>
      </c>
      <c r="AU1265" s="6">
        <v>0</v>
      </c>
      <c r="AV1265" s="7">
        <v>0</v>
      </c>
      <c r="AW1265" s="6">
        <v>0</v>
      </c>
      <c r="AX1265" s="5">
        <v>60</v>
      </c>
      <c r="AY1265" s="6">
        <v>206.995</v>
      </c>
    </row>
    <row r="1266" spans="1:51" x14ac:dyDescent="0.25">
      <c r="A1266" s="4" t="s">
        <v>1304</v>
      </c>
      <c r="B1266" s="5">
        <v>93</v>
      </c>
      <c r="C1266" s="6">
        <v>335.03</v>
      </c>
      <c r="D1266" s="5">
        <v>1</v>
      </c>
      <c r="E1266" s="6">
        <v>2.6549999999999998</v>
      </c>
      <c r="F1266" s="5">
        <v>0</v>
      </c>
      <c r="G1266" s="6">
        <v>0</v>
      </c>
      <c r="H1266" s="5">
        <v>0</v>
      </c>
      <c r="I1266" s="6">
        <v>0</v>
      </c>
      <c r="J1266" s="5">
        <v>1</v>
      </c>
      <c r="K1266" s="6">
        <v>4.8600000000000003</v>
      </c>
      <c r="L1266" s="5">
        <v>0</v>
      </c>
      <c r="M1266" s="6">
        <v>0</v>
      </c>
      <c r="N1266" s="5">
        <v>0</v>
      </c>
      <c r="O1266" s="6">
        <v>0</v>
      </c>
      <c r="P1266" s="5">
        <v>1</v>
      </c>
      <c r="Q1266" s="6">
        <v>5.94</v>
      </c>
      <c r="R1266" s="5">
        <v>0</v>
      </c>
      <c r="S1266" s="6">
        <v>0</v>
      </c>
      <c r="T1266" s="5">
        <v>0</v>
      </c>
      <c r="U1266" s="6">
        <v>0</v>
      </c>
      <c r="V1266" s="5">
        <v>0</v>
      </c>
      <c r="W1266" s="6">
        <v>0</v>
      </c>
      <c r="X1266" s="5">
        <v>0</v>
      </c>
      <c r="Y1266" s="6">
        <v>0</v>
      </c>
      <c r="Z1266" s="5">
        <v>3</v>
      </c>
      <c r="AA1266" s="6">
        <v>15.47</v>
      </c>
      <c r="AB1266" s="5">
        <v>2</v>
      </c>
      <c r="AC1266" s="6">
        <v>7.98</v>
      </c>
      <c r="AD1266" s="5">
        <v>0</v>
      </c>
      <c r="AE1266" s="6">
        <v>0</v>
      </c>
      <c r="AF1266" s="5">
        <v>2</v>
      </c>
      <c r="AG1266" s="6">
        <v>13.2</v>
      </c>
      <c r="AH1266" s="5">
        <v>0</v>
      </c>
      <c r="AI1266" s="6">
        <v>0</v>
      </c>
      <c r="AJ1266" s="5">
        <v>1</v>
      </c>
      <c r="AK1266" s="6">
        <v>5.4</v>
      </c>
      <c r="AL1266" s="7">
        <v>3</v>
      </c>
      <c r="AM1266" s="6">
        <v>16.844999999999999</v>
      </c>
      <c r="AN1266" s="8">
        <v>0</v>
      </c>
      <c r="AO1266" s="6">
        <v>0</v>
      </c>
      <c r="AP1266" s="7">
        <v>0</v>
      </c>
      <c r="AQ1266" s="6">
        <v>0</v>
      </c>
      <c r="AR1266" s="7">
        <v>1</v>
      </c>
      <c r="AS1266" s="6">
        <v>6.6</v>
      </c>
      <c r="AT1266" s="7">
        <v>1</v>
      </c>
      <c r="AU1266" s="6">
        <v>5.67</v>
      </c>
      <c r="AV1266" s="7">
        <v>0</v>
      </c>
      <c r="AW1266" s="6">
        <v>0</v>
      </c>
      <c r="AX1266" s="5">
        <v>109</v>
      </c>
      <c r="AY1266" s="6">
        <v>419.65</v>
      </c>
    </row>
    <row r="1267" spans="1:51" x14ac:dyDescent="0.25">
      <c r="A1267" s="4" t="s">
        <v>1305</v>
      </c>
      <c r="B1267" s="5">
        <v>1178</v>
      </c>
      <c r="C1267" s="6">
        <v>4690.4880000000003</v>
      </c>
      <c r="D1267" s="5">
        <v>5</v>
      </c>
      <c r="E1267" s="6">
        <v>29.45</v>
      </c>
      <c r="F1267" s="5">
        <v>20</v>
      </c>
      <c r="G1267" s="6">
        <v>183.54499999999999</v>
      </c>
      <c r="H1267" s="5">
        <v>22</v>
      </c>
      <c r="I1267" s="6">
        <v>117.175</v>
      </c>
      <c r="J1267" s="5">
        <v>7</v>
      </c>
      <c r="K1267" s="6">
        <v>30</v>
      </c>
      <c r="L1267" s="5">
        <v>11</v>
      </c>
      <c r="M1267" s="6">
        <v>63.9</v>
      </c>
      <c r="N1267" s="5">
        <v>6</v>
      </c>
      <c r="O1267" s="6">
        <v>38.984999999999999</v>
      </c>
      <c r="P1267" s="5">
        <v>7</v>
      </c>
      <c r="Q1267" s="6">
        <v>44.25</v>
      </c>
      <c r="R1267" s="5">
        <v>17</v>
      </c>
      <c r="S1267" s="6">
        <v>102.72</v>
      </c>
      <c r="T1267" s="5">
        <v>11</v>
      </c>
      <c r="U1267" s="6">
        <v>84.665000000000006</v>
      </c>
      <c r="V1267" s="5">
        <v>21</v>
      </c>
      <c r="W1267" s="6">
        <v>127.985</v>
      </c>
      <c r="X1267" s="5">
        <v>26</v>
      </c>
      <c r="Y1267" s="6">
        <v>144.91499999999999</v>
      </c>
      <c r="Z1267" s="5">
        <v>15</v>
      </c>
      <c r="AA1267" s="6">
        <v>75.489999999999995</v>
      </c>
      <c r="AB1267" s="5">
        <v>10</v>
      </c>
      <c r="AC1267" s="6">
        <v>56.34</v>
      </c>
      <c r="AD1267" s="5">
        <v>26</v>
      </c>
      <c r="AE1267" s="6">
        <v>152.41499999999999</v>
      </c>
      <c r="AF1267" s="5">
        <v>21</v>
      </c>
      <c r="AG1267" s="6">
        <v>108.68</v>
      </c>
      <c r="AH1267" s="5">
        <v>18</v>
      </c>
      <c r="AI1267" s="6">
        <v>98.545000000000002</v>
      </c>
      <c r="AJ1267" s="5">
        <v>14</v>
      </c>
      <c r="AK1267" s="6">
        <v>79.825000000000003</v>
      </c>
      <c r="AL1267" s="7">
        <v>8</v>
      </c>
      <c r="AM1267" s="6">
        <v>50.08</v>
      </c>
      <c r="AN1267" s="8">
        <v>10</v>
      </c>
      <c r="AO1267" s="6">
        <v>240.845</v>
      </c>
      <c r="AP1267" s="7">
        <v>14</v>
      </c>
      <c r="AQ1267" s="6">
        <v>102.65</v>
      </c>
      <c r="AR1267" s="7">
        <v>14</v>
      </c>
      <c r="AS1267" s="6">
        <v>96.004999999999995</v>
      </c>
      <c r="AT1267" s="7">
        <v>11</v>
      </c>
      <c r="AU1267" s="6">
        <v>70.16</v>
      </c>
      <c r="AV1267" s="7">
        <v>1</v>
      </c>
      <c r="AW1267" s="6">
        <v>6.6</v>
      </c>
      <c r="AX1267" s="5">
        <v>1493</v>
      </c>
      <c r="AY1267" s="6">
        <v>6795.7129999999997</v>
      </c>
    </row>
    <row r="1268" spans="1:51" x14ac:dyDescent="0.25">
      <c r="A1268" s="4" t="s">
        <v>1306</v>
      </c>
      <c r="B1268" s="5">
        <v>86</v>
      </c>
      <c r="C1268" s="6">
        <v>294.18200000000002</v>
      </c>
      <c r="D1268" s="5">
        <v>0</v>
      </c>
      <c r="E1268" s="6">
        <v>0</v>
      </c>
      <c r="F1268" s="5">
        <v>1</v>
      </c>
      <c r="G1268" s="6">
        <v>10.45</v>
      </c>
      <c r="H1268" s="5">
        <v>0</v>
      </c>
      <c r="I1268" s="6">
        <v>0</v>
      </c>
      <c r="J1268" s="5">
        <v>2</v>
      </c>
      <c r="K1268" s="6">
        <v>15.4</v>
      </c>
      <c r="L1268" s="5">
        <v>0</v>
      </c>
      <c r="M1268" s="6">
        <v>0</v>
      </c>
      <c r="N1268" s="5">
        <v>0</v>
      </c>
      <c r="O1268" s="6">
        <v>0</v>
      </c>
      <c r="P1268" s="5">
        <v>4</v>
      </c>
      <c r="Q1268" s="6">
        <v>22.48</v>
      </c>
      <c r="R1268" s="5">
        <v>0</v>
      </c>
      <c r="S1268" s="6">
        <v>0</v>
      </c>
      <c r="T1268" s="5">
        <v>2</v>
      </c>
      <c r="U1268" s="6">
        <v>13.1</v>
      </c>
      <c r="V1268" s="5">
        <v>2</v>
      </c>
      <c r="W1268" s="6">
        <v>24.71</v>
      </c>
      <c r="X1268" s="5">
        <v>1</v>
      </c>
      <c r="Y1268" s="6">
        <v>11.4</v>
      </c>
      <c r="Z1268" s="5">
        <v>1</v>
      </c>
      <c r="AA1268" s="6">
        <v>4.95</v>
      </c>
      <c r="AB1268" s="5">
        <v>1</v>
      </c>
      <c r="AC1268" s="6">
        <v>6.48</v>
      </c>
      <c r="AD1268" s="5">
        <v>0</v>
      </c>
      <c r="AE1268" s="6">
        <v>0</v>
      </c>
      <c r="AF1268" s="5">
        <v>1</v>
      </c>
      <c r="AG1268" s="6">
        <v>1.9950000000000001</v>
      </c>
      <c r="AH1268" s="5">
        <v>0</v>
      </c>
      <c r="AI1268" s="6">
        <v>0</v>
      </c>
      <c r="AJ1268" s="5">
        <v>1</v>
      </c>
      <c r="AK1268" s="6">
        <v>6.03</v>
      </c>
      <c r="AL1268" s="7">
        <v>1</v>
      </c>
      <c r="AM1268" s="6">
        <v>12</v>
      </c>
      <c r="AN1268" s="8">
        <v>0</v>
      </c>
      <c r="AO1268" s="6">
        <v>0</v>
      </c>
      <c r="AP1268" s="7">
        <v>1</v>
      </c>
      <c r="AQ1268" s="6">
        <v>5.4</v>
      </c>
      <c r="AR1268" s="7">
        <v>2</v>
      </c>
      <c r="AS1268" s="6">
        <v>19.72</v>
      </c>
      <c r="AT1268" s="7">
        <v>2</v>
      </c>
      <c r="AU1268" s="6">
        <v>13.2</v>
      </c>
      <c r="AV1268" s="7">
        <v>0</v>
      </c>
      <c r="AW1268" s="6">
        <v>0</v>
      </c>
      <c r="AX1268" s="5">
        <v>108</v>
      </c>
      <c r="AY1268" s="6">
        <v>461.49700000000001</v>
      </c>
    </row>
    <row r="1269" spans="1:51" x14ac:dyDescent="0.25">
      <c r="A1269" s="4" t="s">
        <v>1307</v>
      </c>
      <c r="B1269" s="5">
        <v>22</v>
      </c>
      <c r="C1269" s="6">
        <v>162.56</v>
      </c>
      <c r="D1269" s="5">
        <v>0</v>
      </c>
      <c r="E1269" s="6">
        <v>0</v>
      </c>
      <c r="F1269" s="5">
        <v>0</v>
      </c>
      <c r="G1269" s="6">
        <v>0</v>
      </c>
      <c r="H1269" s="5">
        <v>0</v>
      </c>
      <c r="I1269" s="6">
        <v>0</v>
      </c>
      <c r="J1269" s="5">
        <v>0</v>
      </c>
      <c r="K1269" s="6">
        <v>0</v>
      </c>
      <c r="L1269" s="5">
        <v>0</v>
      </c>
      <c r="M1269" s="6">
        <v>0</v>
      </c>
      <c r="N1269" s="5">
        <v>0</v>
      </c>
      <c r="O1269" s="6">
        <v>0</v>
      </c>
      <c r="P1269" s="5">
        <v>0</v>
      </c>
      <c r="Q1269" s="6">
        <v>0</v>
      </c>
      <c r="R1269" s="5">
        <v>1</v>
      </c>
      <c r="S1269" s="6">
        <v>3.3</v>
      </c>
      <c r="T1269" s="5">
        <v>0</v>
      </c>
      <c r="U1269" s="6">
        <v>0</v>
      </c>
      <c r="V1269" s="5">
        <v>1</v>
      </c>
      <c r="W1269" s="6">
        <v>4.32</v>
      </c>
      <c r="X1269" s="5">
        <v>0</v>
      </c>
      <c r="Y1269" s="6">
        <v>0</v>
      </c>
      <c r="Z1269" s="5">
        <v>2</v>
      </c>
      <c r="AA1269" s="6">
        <v>11.115</v>
      </c>
      <c r="AB1269" s="5">
        <v>1</v>
      </c>
      <c r="AC1269" s="6">
        <v>5.2249999999999996</v>
      </c>
      <c r="AD1269" s="5">
        <v>0</v>
      </c>
      <c r="AE1269" s="6">
        <v>0</v>
      </c>
      <c r="AF1269" s="5">
        <v>0</v>
      </c>
      <c r="AG1269" s="6">
        <v>0</v>
      </c>
      <c r="AH1269" s="5">
        <v>0</v>
      </c>
      <c r="AI1269" s="6">
        <v>0</v>
      </c>
      <c r="AJ1269" s="5">
        <v>0</v>
      </c>
      <c r="AK1269" s="6">
        <v>0</v>
      </c>
      <c r="AL1269" s="7">
        <v>1</v>
      </c>
      <c r="AM1269" s="6">
        <v>4.2699999999999996</v>
      </c>
      <c r="AN1269" s="8">
        <v>0</v>
      </c>
      <c r="AO1269" s="6">
        <v>0</v>
      </c>
      <c r="AP1269" s="7">
        <v>1</v>
      </c>
      <c r="AQ1269" s="6">
        <v>5.7</v>
      </c>
      <c r="AR1269" s="7">
        <v>0</v>
      </c>
      <c r="AS1269" s="6">
        <v>0</v>
      </c>
      <c r="AT1269" s="7">
        <v>0</v>
      </c>
      <c r="AU1269" s="6">
        <v>0</v>
      </c>
      <c r="AV1269" s="7">
        <v>0</v>
      </c>
      <c r="AW1269" s="6">
        <v>0</v>
      </c>
      <c r="AX1269" s="5">
        <v>29</v>
      </c>
      <c r="AY1269" s="6">
        <v>196.49</v>
      </c>
    </row>
    <row r="1270" spans="1:51" x14ac:dyDescent="0.25">
      <c r="A1270" s="4" t="s">
        <v>1308</v>
      </c>
      <c r="B1270" s="5">
        <v>64</v>
      </c>
      <c r="C1270" s="6">
        <v>266.77499999999998</v>
      </c>
      <c r="D1270" s="5">
        <v>0</v>
      </c>
      <c r="E1270" s="6">
        <v>0</v>
      </c>
      <c r="F1270" s="5">
        <v>0</v>
      </c>
      <c r="G1270" s="6">
        <v>0</v>
      </c>
      <c r="H1270" s="5">
        <v>3</v>
      </c>
      <c r="I1270" s="6">
        <v>20.16</v>
      </c>
      <c r="J1270" s="5">
        <v>0</v>
      </c>
      <c r="K1270" s="6">
        <v>0</v>
      </c>
      <c r="L1270" s="5">
        <v>1</v>
      </c>
      <c r="M1270" s="6">
        <v>6.6</v>
      </c>
      <c r="N1270" s="5">
        <v>0</v>
      </c>
      <c r="O1270" s="6">
        <v>0</v>
      </c>
      <c r="P1270" s="5">
        <v>0</v>
      </c>
      <c r="Q1270" s="6">
        <v>0</v>
      </c>
      <c r="R1270" s="5">
        <v>1</v>
      </c>
      <c r="S1270" s="6">
        <v>5.4</v>
      </c>
      <c r="T1270" s="5">
        <v>0</v>
      </c>
      <c r="U1270" s="6">
        <v>0</v>
      </c>
      <c r="V1270" s="5">
        <v>1</v>
      </c>
      <c r="W1270" s="6">
        <v>4.55</v>
      </c>
      <c r="X1270" s="5">
        <v>3</v>
      </c>
      <c r="Y1270" s="6">
        <v>15.32</v>
      </c>
      <c r="Z1270" s="5">
        <v>0</v>
      </c>
      <c r="AA1270" s="6">
        <v>0</v>
      </c>
      <c r="AB1270" s="5">
        <v>2</v>
      </c>
      <c r="AC1270" s="6">
        <v>9.9749999999999996</v>
      </c>
      <c r="AD1270" s="5">
        <v>1</v>
      </c>
      <c r="AE1270" s="6">
        <v>10.8</v>
      </c>
      <c r="AF1270" s="5">
        <v>0</v>
      </c>
      <c r="AG1270" s="6">
        <v>0</v>
      </c>
      <c r="AH1270" s="5">
        <v>1</v>
      </c>
      <c r="AI1270" s="6">
        <v>6.6</v>
      </c>
      <c r="AJ1270" s="5">
        <v>0</v>
      </c>
      <c r="AK1270" s="6">
        <v>0</v>
      </c>
      <c r="AL1270" s="7">
        <v>0</v>
      </c>
      <c r="AM1270" s="6">
        <v>0</v>
      </c>
      <c r="AN1270" s="8">
        <v>0</v>
      </c>
      <c r="AO1270" s="6">
        <v>0</v>
      </c>
      <c r="AP1270" s="7">
        <v>0</v>
      </c>
      <c r="AQ1270" s="6">
        <v>0</v>
      </c>
      <c r="AR1270" s="7">
        <v>0</v>
      </c>
      <c r="AS1270" s="6">
        <v>0</v>
      </c>
      <c r="AT1270" s="7">
        <v>0</v>
      </c>
      <c r="AU1270" s="6">
        <v>0</v>
      </c>
      <c r="AV1270" s="7">
        <v>0</v>
      </c>
      <c r="AW1270" s="6">
        <v>0</v>
      </c>
      <c r="AX1270" s="5">
        <v>77</v>
      </c>
      <c r="AY1270" s="6">
        <v>346.18</v>
      </c>
    </row>
    <row r="1271" spans="1:51" x14ac:dyDescent="0.25">
      <c r="A1271" s="4" t="s">
        <v>1309</v>
      </c>
      <c r="B1271" s="5">
        <v>29</v>
      </c>
      <c r="C1271" s="6">
        <v>122.65</v>
      </c>
      <c r="D1271" s="5">
        <v>0</v>
      </c>
      <c r="E1271" s="6">
        <v>0</v>
      </c>
      <c r="F1271" s="5">
        <v>0</v>
      </c>
      <c r="G1271" s="6">
        <v>0</v>
      </c>
      <c r="H1271" s="5">
        <v>0</v>
      </c>
      <c r="I1271" s="6">
        <v>0</v>
      </c>
      <c r="J1271" s="5">
        <v>0</v>
      </c>
      <c r="K1271" s="6">
        <v>0</v>
      </c>
      <c r="L1271" s="5">
        <v>0</v>
      </c>
      <c r="M1271" s="6">
        <v>0</v>
      </c>
      <c r="N1271" s="5">
        <v>0</v>
      </c>
      <c r="O1271" s="6">
        <v>0</v>
      </c>
      <c r="P1271" s="5">
        <v>0</v>
      </c>
      <c r="Q1271" s="6">
        <v>0</v>
      </c>
      <c r="R1271" s="5">
        <v>0</v>
      </c>
      <c r="S1271" s="6">
        <v>0</v>
      </c>
      <c r="T1271" s="5">
        <v>0</v>
      </c>
      <c r="U1271" s="6">
        <v>0</v>
      </c>
      <c r="V1271" s="5">
        <v>0</v>
      </c>
      <c r="W1271" s="6">
        <v>0</v>
      </c>
      <c r="X1271" s="5">
        <v>0</v>
      </c>
      <c r="Y1271" s="6">
        <v>0</v>
      </c>
      <c r="Z1271" s="5">
        <v>1</v>
      </c>
      <c r="AA1271" s="6">
        <v>6.27</v>
      </c>
      <c r="AB1271" s="5">
        <v>0</v>
      </c>
      <c r="AC1271" s="6">
        <v>0</v>
      </c>
      <c r="AD1271" s="5">
        <v>0</v>
      </c>
      <c r="AE1271" s="6">
        <v>0</v>
      </c>
      <c r="AF1271" s="5">
        <v>0</v>
      </c>
      <c r="AG1271" s="6">
        <v>0</v>
      </c>
      <c r="AH1271" s="5">
        <v>0</v>
      </c>
      <c r="AI1271" s="6">
        <v>0</v>
      </c>
      <c r="AJ1271" s="5">
        <v>0</v>
      </c>
      <c r="AK1271" s="6">
        <v>0</v>
      </c>
      <c r="AL1271" s="7">
        <v>1</v>
      </c>
      <c r="AM1271" s="6">
        <v>5.58</v>
      </c>
      <c r="AN1271" s="8">
        <v>0</v>
      </c>
      <c r="AO1271" s="6">
        <v>0</v>
      </c>
      <c r="AP1271" s="7">
        <v>0</v>
      </c>
      <c r="AQ1271" s="6">
        <v>0</v>
      </c>
      <c r="AR1271" s="7">
        <v>0</v>
      </c>
      <c r="AS1271" s="6">
        <v>0</v>
      </c>
      <c r="AT1271" s="7">
        <v>0</v>
      </c>
      <c r="AU1271" s="6">
        <v>0</v>
      </c>
      <c r="AV1271" s="7">
        <v>0</v>
      </c>
      <c r="AW1271" s="6">
        <v>0</v>
      </c>
      <c r="AX1271" s="5">
        <v>31</v>
      </c>
      <c r="AY1271" s="6">
        <v>134.5</v>
      </c>
    </row>
    <row r="1272" spans="1:51" x14ac:dyDescent="0.25">
      <c r="A1272" s="4" t="s">
        <v>1310</v>
      </c>
      <c r="B1272" s="5">
        <v>446</v>
      </c>
      <c r="C1272" s="6">
        <v>1953.3979999999999</v>
      </c>
      <c r="D1272" s="5">
        <v>2</v>
      </c>
      <c r="E1272" s="6">
        <v>7.56</v>
      </c>
      <c r="F1272" s="5">
        <v>4</v>
      </c>
      <c r="G1272" s="6">
        <v>22.305</v>
      </c>
      <c r="H1272" s="5">
        <v>3</v>
      </c>
      <c r="I1272" s="6">
        <v>10.57</v>
      </c>
      <c r="J1272" s="5">
        <v>6</v>
      </c>
      <c r="K1272" s="6">
        <v>29.44</v>
      </c>
      <c r="L1272" s="5">
        <v>6</v>
      </c>
      <c r="M1272" s="6">
        <v>33.325000000000003</v>
      </c>
      <c r="N1272" s="5">
        <v>2</v>
      </c>
      <c r="O1272" s="6">
        <v>33.96</v>
      </c>
      <c r="P1272" s="5">
        <v>6</v>
      </c>
      <c r="Q1272" s="6">
        <v>22.335000000000001</v>
      </c>
      <c r="R1272" s="5">
        <v>4</v>
      </c>
      <c r="S1272" s="6">
        <v>31.68</v>
      </c>
      <c r="T1272" s="5">
        <v>2</v>
      </c>
      <c r="U1272" s="6">
        <v>8.58</v>
      </c>
      <c r="V1272" s="5">
        <v>5</v>
      </c>
      <c r="W1272" s="6">
        <v>44.945999999999998</v>
      </c>
      <c r="X1272" s="5">
        <v>5</v>
      </c>
      <c r="Y1272" s="6">
        <v>28.45</v>
      </c>
      <c r="Z1272" s="5">
        <v>6</v>
      </c>
      <c r="AA1272" s="6">
        <v>40.075000000000003</v>
      </c>
      <c r="AB1272" s="5">
        <v>4</v>
      </c>
      <c r="AC1272" s="6">
        <v>25.5</v>
      </c>
      <c r="AD1272" s="5">
        <v>1</v>
      </c>
      <c r="AE1272" s="6">
        <v>5.36</v>
      </c>
      <c r="AF1272" s="5">
        <v>5</v>
      </c>
      <c r="AG1272" s="6">
        <v>38.917000000000002</v>
      </c>
      <c r="AH1272" s="5">
        <v>8</v>
      </c>
      <c r="AI1272" s="6">
        <v>56.18</v>
      </c>
      <c r="AJ1272" s="5">
        <v>6</v>
      </c>
      <c r="AK1272" s="6">
        <v>42.92</v>
      </c>
      <c r="AL1272" s="7">
        <v>3</v>
      </c>
      <c r="AM1272" s="6">
        <v>19.52</v>
      </c>
      <c r="AN1272" s="8">
        <v>2</v>
      </c>
      <c r="AO1272" s="6">
        <v>21.26</v>
      </c>
      <c r="AP1272" s="7">
        <v>0</v>
      </c>
      <c r="AQ1272" s="6">
        <v>0</v>
      </c>
      <c r="AR1272" s="7">
        <v>3</v>
      </c>
      <c r="AS1272" s="6">
        <v>16.98</v>
      </c>
      <c r="AT1272" s="7">
        <v>5</v>
      </c>
      <c r="AU1272" s="6">
        <v>35.85</v>
      </c>
      <c r="AV1272" s="7">
        <v>1</v>
      </c>
      <c r="AW1272" s="6">
        <v>6.6</v>
      </c>
      <c r="AX1272" s="5">
        <v>535</v>
      </c>
      <c r="AY1272" s="6">
        <v>2535.7109999999998</v>
      </c>
    </row>
    <row r="1273" spans="1:51" x14ac:dyDescent="0.25">
      <c r="A1273" s="4" t="s">
        <v>1311</v>
      </c>
      <c r="B1273" s="5">
        <v>27</v>
      </c>
      <c r="C1273" s="6">
        <v>120.01</v>
      </c>
      <c r="D1273" s="5">
        <v>0</v>
      </c>
      <c r="E1273" s="6">
        <v>0</v>
      </c>
      <c r="F1273" s="5">
        <v>0</v>
      </c>
      <c r="G1273" s="6">
        <v>0</v>
      </c>
      <c r="H1273" s="5">
        <v>0</v>
      </c>
      <c r="I1273" s="6">
        <v>0</v>
      </c>
      <c r="J1273" s="5">
        <v>0</v>
      </c>
      <c r="K1273" s="6">
        <v>0</v>
      </c>
      <c r="L1273" s="5">
        <v>0</v>
      </c>
      <c r="M1273" s="6">
        <v>0</v>
      </c>
      <c r="N1273" s="5">
        <v>0</v>
      </c>
      <c r="O1273" s="6">
        <v>0</v>
      </c>
      <c r="P1273" s="5">
        <v>0</v>
      </c>
      <c r="Q1273" s="6">
        <v>0</v>
      </c>
      <c r="R1273" s="5">
        <v>0</v>
      </c>
      <c r="S1273" s="6">
        <v>0</v>
      </c>
      <c r="T1273" s="5">
        <v>1</v>
      </c>
      <c r="U1273" s="6">
        <v>1.65</v>
      </c>
      <c r="V1273" s="5">
        <v>0</v>
      </c>
      <c r="W1273" s="6">
        <v>0</v>
      </c>
      <c r="X1273" s="5">
        <v>0</v>
      </c>
      <c r="Y1273" s="6">
        <v>0</v>
      </c>
      <c r="Z1273" s="5">
        <v>0</v>
      </c>
      <c r="AA1273" s="6">
        <v>0</v>
      </c>
      <c r="AB1273" s="5">
        <v>0</v>
      </c>
      <c r="AC1273" s="6">
        <v>0</v>
      </c>
      <c r="AD1273" s="5">
        <v>0</v>
      </c>
      <c r="AE1273" s="6">
        <v>0</v>
      </c>
      <c r="AF1273" s="5">
        <v>0</v>
      </c>
      <c r="AG1273" s="6">
        <v>0</v>
      </c>
      <c r="AH1273" s="5">
        <v>1</v>
      </c>
      <c r="AI1273" s="6">
        <v>5.0250000000000004</v>
      </c>
      <c r="AJ1273" s="5">
        <v>0</v>
      </c>
      <c r="AK1273" s="6">
        <v>0</v>
      </c>
      <c r="AL1273" s="7">
        <v>0</v>
      </c>
      <c r="AM1273" s="6">
        <v>0</v>
      </c>
      <c r="AN1273" s="8">
        <v>1</v>
      </c>
      <c r="AO1273" s="6">
        <v>6.6150000000000002</v>
      </c>
      <c r="AP1273" s="7">
        <v>0</v>
      </c>
      <c r="AQ1273" s="6">
        <v>0</v>
      </c>
      <c r="AR1273" s="7">
        <v>0</v>
      </c>
      <c r="AS1273" s="6">
        <v>0</v>
      </c>
      <c r="AT1273" s="7">
        <v>0</v>
      </c>
      <c r="AU1273" s="6">
        <v>0</v>
      </c>
      <c r="AV1273" s="7">
        <v>0</v>
      </c>
      <c r="AW1273" s="6">
        <v>0</v>
      </c>
      <c r="AX1273" s="5">
        <v>30</v>
      </c>
      <c r="AY1273" s="6">
        <v>133.30000000000001</v>
      </c>
    </row>
    <row r="1274" spans="1:51" x14ac:dyDescent="0.25">
      <c r="A1274" s="4" t="s">
        <v>1312</v>
      </c>
      <c r="B1274" s="5">
        <v>28</v>
      </c>
      <c r="C1274" s="6">
        <v>157.905</v>
      </c>
      <c r="D1274" s="5">
        <v>1</v>
      </c>
      <c r="E1274" s="6">
        <v>7.92</v>
      </c>
      <c r="F1274" s="5">
        <v>0</v>
      </c>
      <c r="G1274" s="6">
        <v>0</v>
      </c>
      <c r="H1274" s="5">
        <v>0</v>
      </c>
      <c r="I1274" s="6">
        <v>0</v>
      </c>
      <c r="J1274" s="5">
        <v>0</v>
      </c>
      <c r="K1274" s="6">
        <v>0</v>
      </c>
      <c r="L1274" s="5">
        <v>1</v>
      </c>
      <c r="M1274" s="6">
        <v>1.71</v>
      </c>
      <c r="N1274" s="5">
        <v>0</v>
      </c>
      <c r="O1274" s="6">
        <v>0</v>
      </c>
      <c r="P1274" s="5">
        <v>0</v>
      </c>
      <c r="Q1274" s="6">
        <v>0</v>
      </c>
      <c r="R1274" s="5">
        <v>0</v>
      </c>
      <c r="S1274" s="6">
        <v>0</v>
      </c>
      <c r="T1274" s="5">
        <v>0</v>
      </c>
      <c r="U1274" s="6">
        <v>0</v>
      </c>
      <c r="V1274" s="5">
        <v>0</v>
      </c>
      <c r="W1274" s="6">
        <v>0</v>
      </c>
      <c r="X1274" s="5">
        <v>0</v>
      </c>
      <c r="Y1274" s="6">
        <v>0</v>
      </c>
      <c r="Z1274" s="5">
        <v>1</v>
      </c>
      <c r="AA1274" s="6">
        <v>5.6950000000000003</v>
      </c>
      <c r="AB1274" s="5">
        <v>0</v>
      </c>
      <c r="AC1274" s="6">
        <v>0</v>
      </c>
      <c r="AD1274" s="5">
        <v>0</v>
      </c>
      <c r="AE1274" s="6">
        <v>0</v>
      </c>
      <c r="AF1274" s="5">
        <v>1</v>
      </c>
      <c r="AG1274" s="6">
        <v>4.4000000000000004</v>
      </c>
      <c r="AH1274" s="5">
        <v>0</v>
      </c>
      <c r="AI1274" s="6">
        <v>0</v>
      </c>
      <c r="AJ1274" s="5">
        <v>0</v>
      </c>
      <c r="AK1274" s="6">
        <v>0</v>
      </c>
      <c r="AL1274" s="7">
        <v>0</v>
      </c>
      <c r="AM1274" s="6">
        <v>0</v>
      </c>
      <c r="AN1274" s="8">
        <v>0</v>
      </c>
      <c r="AO1274" s="6">
        <v>0</v>
      </c>
      <c r="AP1274" s="7">
        <v>0</v>
      </c>
      <c r="AQ1274" s="6">
        <v>0</v>
      </c>
      <c r="AR1274" s="7">
        <v>0</v>
      </c>
      <c r="AS1274" s="6">
        <v>0</v>
      </c>
      <c r="AT1274" s="7">
        <v>0</v>
      </c>
      <c r="AU1274" s="6">
        <v>0</v>
      </c>
      <c r="AV1274" s="7">
        <v>1</v>
      </c>
      <c r="AW1274" s="6">
        <v>10.5</v>
      </c>
      <c r="AX1274" s="5">
        <v>33</v>
      </c>
      <c r="AY1274" s="6">
        <v>188.13</v>
      </c>
    </row>
    <row r="1275" spans="1:51" x14ac:dyDescent="0.25">
      <c r="A1275" s="4" t="s">
        <v>1313</v>
      </c>
      <c r="B1275" s="5">
        <v>146</v>
      </c>
      <c r="C1275" s="6">
        <v>573.20899999999995</v>
      </c>
      <c r="D1275" s="5">
        <v>1</v>
      </c>
      <c r="E1275" s="6">
        <v>9.9</v>
      </c>
      <c r="F1275" s="5">
        <v>2</v>
      </c>
      <c r="G1275" s="6">
        <v>7.26</v>
      </c>
      <c r="H1275" s="5">
        <v>1</v>
      </c>
      <c r="I1275" s="6">
        <v>10.26</v>
      </c>
      <c r="J1275" s="5">
        <v>2</v>
      </c>
      <c r="K1275" s="6">
        <v>11.55</v>
      </c>
      <c r="L1275" s="5">
        <v>2</v>
      </c>
      <c r="M1275" s="6">
        <v>6.12</v>
      </c>
      <c r="N1275" s="5">
        <v>2</v>
      </c>
      <c r="O1275" s="6">
        <v>9.68</v>
      </c>
      <c r="P1275" s="5">
        <v>0</v>
      </c>
      <c r="Q1275" s="6">
        <v>0</v>
      </c>
      <c r="R1275" s="5">
        <v>0</v>
      </c>
      <c r="S1275" s="6">
        <v>0</v>
      </c>
      <c r="T1275" s="5">
        <v>2</v>
      </c>
      <c r="U1275" s="6">
        <v>6.05</v>
      </c>
      <c r="V1275" s="5">
        <v>1</v>
      </c>
      <c r="W1275" s="6">
        <v>6</v>
      </c>
      <c r="X1275" s="5">
        <v>1</v>
      </c>
      <c r="Y1275" s="6">
        <v>4.875</v>
      </c>
      <c r="Z1275" s="5">
        <v>1</v>
      </c>
      <c r="AA1275" s="6">
        <v>3.99</v>
      </c>
      <c r="AB1275" s="5">
        <v>1</v>
      </c>
      <c r="AC1275" s="6">
        <v>6.09</v>
      </c>
      <c r="AD1275" s="5">
        <v>1</v>
      </c>
      <c r="AE1275" s="6">
        <v>9.69</v>
      </c>
      <c r="AF1275" s="5">
        <v>4</v>
      </c>
      <c r="AG1275" s="6">
        <v>36.31</v>
      </c>
      <c r="AH1275" s="5">
        <v>2</v>
      </c>
      <c r="AI1275" s="6">
        <v>10.8</v>
      </c>
      <c r="AJ1275" s="5">
        <v>2</v>
      </c>
      <c r="AK1275" s="6">
        <v>11.37</v>
      </c>
      <c r="AL1275" s="7">
        <v>0</v>
      </c>
      <c r="AM1275" s="6">
        <v>0</v>
      </c>
      <c r="AN1275" s="8">
        <v>1</v>
      </c>
      <c r="AO1275" s="6">
        <v>5.7</v>
      </c>
      <c r="AP1275" s="7">
        <v>3</v>
      </c>
      <c r="AQ1275" s="6">
        <v>28.425000000000001</v>
      </c>
      <c r="AR1275" s="7">
        <v>0</v>
      </c>
      <c r="AS1275" s="6">
        <v>0</v>
      </c>
      <c r="AT1275" s="7">
        <v>0</v>
      </c>
      <c r="AU1275" s="6">
        <v>0</v>
      </c>
      <c r="AV1275" s="7">
        <v>0</v>
      </c>
      <c r="AW1275" s="6">
        <v>0</v>
      </c>
      <c r="AX1275" s="5">
        <v>175</v>
      </c>
      <c r="AY1275" s="6">
        <v>757.279</v>
      </c>
    </row>
    <row r="1276" spans="1:51" x14ac:dyDescent="0.25">
      <c r="A1276" s="4" t="s">
        <v>1314</v>
      </c>
      <c r="B1276" s="5">
        <v>388</v>
      </c>
      <c r="C1276" s="6">
        <v>1487.422</v>
      </c>
      <c r="D1276" s="5">
        <v>4</v>
      </c>
      <c r="E1276" s="6">
        <v>33.369999999999997</v>
      </c>
      <c r="F1276" s="5">
        <v>10</v>
      </c>
      <c r="G1276" s="6">
        <v>58.755000000000003</v>
      </c>
      <c r="H1276" s="5">
        <v>5</v>
      </c>
      <c r="I1276" s="6">
        <v>25.67</v>
      </c>
      <c r="J1276" s="5">
        <v>5</v>
      </c>
      <c r="K1276" s="6">
        <v>34.155000000000001</v>
      </c>
      <c r="L1276" s="5">
        <v>8</v>
      </c>
      <c r="M1276" s="6">
        <v>37.39</v>
      </c>
      <c r="N1276" s="5">
        <v>6</v>
      </c>
      <c r="O1276" s="6">
        <v>28.465</v>
      </c>
      <c r="P1276" s="5">
        <v>3</v>
      </c>
      <c r="Q1276" s="6">
        <v>14.92</v>
      </c>
      <c r="R1276" s="5">
        <v>11</v>
      </c>
      <c r="S1276" s="6">
        <v>59.774999999999999</v>
      </c>
      <c r="T1276" s="5">
        <v>6</v>
      </c>
      <c r="U1276" s="6">
        <v>59.29</v>
      </c>
      <c r="V1276" s="5">
        <v>5</v>
      </c>
      <c r="W1276" s="6">
        <v>29.655000000000001</v>
      </c>
      <c r="X1276" s="5">
        <v>9</v>
      </c>
      <c r="Y1276" s="6">
        <v>94.025000000000006</v>
      </c>
      <c r="Z1276" s="5">
        <v>7</v>
      </c>
      <c r="AA1276" s="6">
        <v>54.435000000000002</v>
      </c>
      <c r="AB1276" s="5">
        <v>1</v>
      </c>
      <c r="AC1276" s="6">
        <v>6.5549999999999997</v>
      </c>
      <c r="AD1276" s="5">
        <v>4</v>
      </c>
      <c r="AE1276" s="6">
        <v>21.567</v>
      </c>
      <c r="AF1276" s="5">
        <v>4</v>
      </c>
      <c r="AG1276" s="6">
        <v>25.75</v>
      </c>
      <c r="AH1276" s="5">
        <v>1</v>
      </c>
      <c r="AI1276" s="6">
        <v>4.8</v>
      </c>
      <c r="AJ1276" s="5">
        <v>7</v>
      </c>
      <c r="AK1276" s="6">
        <v>79.77</v>
      </c>
      <c r="AL1276" s="7">
        <v>2</v>
      </c>
      <c r="AM1276" s="6">
        <v>21.77</v>
      </c>
      <c r="AN1276" s="8">
        <v>5</v>
      </c>
      <c r="AO1276" s="6">
        <v>25.364999999999998</v>
      </c>
      <c r="AP1276" s="7">
        <v>5</v>
      </c>
      <c r="AQ1276" s="6">
        <v>29.285</v>
      </c>
      <c r="AR1276" s="7">
        <v>3</v>
      </c>
      <c r="AS1276" s="6">
        <v>17.36</v>
      </c>
      <c r="AT1276" s="7">
        <v>8</v>
      </c>
      <c r="AU1276" s="6">
        <v>136.40100000000001</v>
      </c>
      <c r="AV1276" s="7">
        <v>1</v>
      </c>
      <c r="AW1276" s="6">
        <v>4.95</v>
      </c>
      <c r="AX1276" s="5">
        <v>508</v>
      </c>
      <c r="AY1276" s="6">
        <v>2390.9</v>
      </c>
    </row>
    <row r="1277" spans="1:51" x14ac:dyDescent="0.25">
      <c r="A1277" s="4" t="s">
        <v>1315</v>
      </c>
      <c r="B1277" s="5">
        <v>65</v>
      </c>
      <c r="C1277" s="6">
        <v>197.453</v>
      </c>
      <c r="D1277" s="5">
        <v>2</v>
      </c>
      <c r="E1277" s="6">
        <v>6.27</v>
      </c>
      <c r="F1277" s="5">
        <v>0</v>
      </c>
      <c r="G1277" s="6">
        <v>0</v>
      </c>
      <c r="H1277" s="5">
        <v>0</v>
      </c>
      <c r="I1277" s="6">
        <v>0</v>
      </c>
      <c r="J1277" s="5">
        <v>0</v>
      </c>
      <c r="K1277" s="6">
        <v>0</v>
      </c>
      <c r="L1277" s="5">
        <v>0</v>
      </c>
      <c r="M1277" s="6">
        <v>0</v>
      </c>
      <c r="N1277" s="5">
        <v>1</v>
      </c>
      <c r="O1277" s="6">
        <v>5.4</v>
      </c>
      <c r="P1277" s="5">
        <v>0</v>
      </c>
      <c r="Q1277" s="6">
        <v>0</v>
      </c>
      <c r="R1277" s="5">
        <v>0</v>
      </c>
      <c r="S1277" s="6">
        <v>0</v>
      </c>
      <c r="T1277" s="5">
        <v>0</v>
      </c>
      <c r="U1277" s="6">
        <v>0</v>
      </c>
      <c r="V1277" s="5">
        <v>0</v>
      </c>
      <c r="W1277" s="6">
        <v>0</v>
      </c>
      <c r="X1277" s="5">
        <v>0</v>
      </c>
      <c r="Y1277" s="6">
        <v>0</v>
      </c>
      <c r="Z1277" s="5">
        <v>0</v>
      </c>
      <c r="AA1277" s="6">
        <v>0</v>
      </c>
      <c r="AB1277" s="5">
        <v>0</v>
      </c>
      <c r="AC1277" s="6">
        <v>0</v>
      </c>
      <c r="AD1277" s="5">
        <v>1</v>
      </c>
      <c r="AE1277" s="6">
        <v>4.0199999999999996</v>
      </c>
      <c r="AF1277" s="5">
        <v>1</v>
      </c>
      <c r="AG1277" s="6">
        <v>5.6950000000000003</v>
      </c>
      <c r="AH1277" s="5">
        <v>0</v>
      </c>
      <c r="AI1277" s="6">
        <v>0</v>
      </c>
      <c r="AJ1277" s="5">
        <v>2</v>
      </c>
      <c r="AK1277" s="6">
        <v>13.154999999999999</v>
      </c>
      <c r="AL1277" s="7">
        <v>0</v>
      </c>
      <c r="AM1277" s="6">
        <v>0</v>
      </c>
      <c r="AN1277" s="8">
        <v>1</v>
      </c>
      <c r="AO1277" s="6">
        <v>7.44</v>
      </c>
      <c r="AP1277" s="7">
        <v>0</v>
      </c>
      <c r="AQ1277" s="6">
        <v>0</v>
      </c>
      <c r="AR1277" s="7">
        <v>0</v>
      </c>
      <c r="AS1277" s="6">
        <v>0</v>
      </c>
      <c r="AT1277" s="7">
        <v>0</v>
      </c>
      <c r="AU1277" s="6">
        <v>0</v>
      </c>
      <c r="AV1277" s="7">
        <v>0</v>
      </c>
      <c r="AW1277" s="6">
        <v>0</v>
      </c>
      <c r="AX1277" s="5">
        <v>73</v>
      </c>
      <c r="AY1277" s="6">
        <v>239.43299999999999</v>
      </c>
    </row>
    <row r="1278" spans="1:51" x14ac:dyDescent="0.25">
      <c r="A1278" s="4" t="s">
        <v>1316</v>
      </c>
      <c r="B1278" s="5">
        <v>78</v>
      </c>
      <c r="C1278" s="6">
        <v>251.649</v>
      </c>
      <c r="D1278" s="5">
        <v>0</v>
      </c>
      <c r="E1278" s="6">
        <v>0</v>
      </c>
      <c r="F1278" s="5">
        <v>0</v>
      </c>
      <c r="G1278" s="6">
        <v>0</v>
      </c>
      <c r="H1278" s="5">
        <v>1</v>
      </c>
      <c r="I1278" s="6">
        <v>6.48</v>
      </c>
      <c r="J1278" s="5">
        <v>0</v>
      </c>
      <c r="K1278" s="6">
        <v>0</v>
      </c>
      <c r="L1278" s="5">
        <v>0</v>
      </c>
      <c r="M1278" s="6">
        <v>0</v>
      </c>
      <c r="N1278" s="5">
        <v>1</v>
      </c>
      <c r="O1278" s="6">
        <v>6.48</v>
      </c>
      <c r="P1278" s="5">
        <v>0</v>
      </c>
      <c r="Q1278" s="6">
        <v>0</v>
      </c>
      <c r="R1278" s="5">
        <v>1</v>
      </c>
      <c r="S1278" s="6">
        <v>5.4</v>
      </c>
      <c r="T1278" s="5">
        <v>0</v>
      </c>
      <c r="U1278" s="6">
        <v>0</v>
      </c>
      <c r="V1278" s="5">
        <v>5</v>
      </c>
      <c r="W1278" s="6">
        <v>26.574999999999999</v>
      </c>
      <c r="X1278" s="5">
        <v>1</v>
      </c>
      <c r="Y1278" s="6">
        <v>3.25</v>
      </c>
      <c r="Z1278" s="5">
        <v>0</v>
      </c>
      <c r="AA1278" s="6">
        <v>0</v>
      </c>
      <c r="AB1278" s="5">
        <v>0</v>
      </c>
      <c r="AC1278" s="6">
        <v>0</v>
      </c>
      <c r="AD1278" s="5">
        <v>2</v>
      </c>
      <c r="AE1278" s="6">
        <v>13.44</v>
      </c>
      <c r="AF1278" s="5">
        <v>1</v>
      </c>
      <c r="AG1278" s="6">
        <v>5.4</v>
      </c>
      <c r="AH1278" s="5">
        <v>3</v>
      </c>
      <c r="AI1278" s="6">
        <v>17.05</v>
      </c>
      <c r="AJ1278" s="5">
        <v>0</v>
      </c>
      <c r="AK1278" s="6">
        <v>0</v>
      </c>
      <c r="AL1278" s="7">
        <v>1</v>
      </c>
      <c r="AM1278" s="6">
        <v>3.42</v>
      </c>
      <c r="AN1278" s="8">
        <v>0</v>
      </c>
      <c r="AO1278" s="6">
        <v>0</v>
      </c>
      <c r="AP1278" s="7">
        <v>1</v>
      </c>
      <c r="AQ1278" s="6">
        <v>6.6</v>
      </c>
      <c r="AR1278" s="7">
        <v>0</v>
      </c>
      <c r="AS1278" s="6">
        <v>0</v>
      </c>
      <c r="AT1278" s="7">
        <v>0</v>
      </c>
      <c r="AU1278" s="6">
        <v>0</v>
      </c>
      <c r="AV1278" s="7">
        <v>0</v>
      </c>
      <c r="AW1278" s="6">
        <v>0</v>
      </c>
      <c r="AX1278" s="5">
        <v>95</v>
      </c>
      <c r="AY1278" s="6">
        <v>345.74400000000003</v>
      </c>
    </row>
    <row r="1279" spans="1:51" x14ac:dyDescent="0.25">
      <c r="A1279" s="4" t="s">
        <v>1317</v>
      </c>
      <c r="B1279" s="5">
        <v>672</v>
      </c>
      <c r="C1279" s="6">
        <v>2421.6660000000002</v>
      </c>
      <c r="D1279" s="5">
        <v>4</v>
      </c>
      <c r="E1279" s="6">
        <v>15.93</v>
      </c>
      <c r="F1279" s="5">
        <v>7</v>
      </c>
      <c r="G1279" s="6">
        <v>35.225000000000001</v>
      </c>
      <c r="H1279" s="5">
        <v>4</v>
      </c>
      <c r="I1279" s="6">
        <v>15.695</v>
      </c>
      <c r="J1279" s="5">
        <v>3</v>
      </c>
      <c r="K1279" s="6">
        <v>18.940000000000001</v>
      </c>
      <c r="L1279" s="5">
        <v>5</v>
      </c>
      <c r="M1279" s="6">
        <v>31.98</v>
      </c>
      <c r="N1279" s="5">
        <v>5</v>
      </c>
      <c r="O1279" s="6">
        <v>24.11</v>
      </c>
      <c r="P1279" s="5">
        <v>6</v>
      </c>
      <c r="Q1279" s="6">
        <v>37.74</v>
      </c>
      <c r="R1279" s="5">
        <v>7</v>
      </c>
      <c r="S1279" s="6">
        <v>44.625</v>
      </c>
      <c r="T1279" s="5">
        <v>6</v>
      </c>
      <c r="U1279" s="6">
        <v>31.341999999999999</v>
      </c>
      <c r="V1279" s="5">
        <v>6</v>
      </c>
      <c r="W1279" s="6">
        <v>50.28</v>
      </c>
      <c r="X1279" s="5">
        <v>8</v>
      </c>
      <c r="Y1279" s="6">
        <v>49.84</v>
      </c>
      <c r="Z1279" s="5">
        <v>9</v>
      </c>
      <c r="AA1279" s="6">
        <v>156.01</v>
      </c>
      <c r="AB1279" s="5">
        <v>7</v>
      </c>
      <c r="AC1279" s="6">
        <v>30.155000000000001</v>
      </c>
      <c r="AD1279" s="5">
        <v>11</v>
      </c>
      <c r="AE1279" s="6">
        <v>56.98</v>
      </c>
      <c r="AF1279" s="5">
        <v>6</v>
      </c>
      <c r="AG1279" s="6">
        <v>26.481000000000002</v>
      </c>
      <c r="AH1279" s="5">
        <v>9</v>
      </c>
      <c r="AI1279" s="6">
        <v>76.295000000000002</v>
      </c>
      <c r="AJ1279" s="5">
        <v>11</v>
      </c>
      <c r="AK1279" s="6">
        <v>55.75</v>
      </c>
      <c r="AL1279" s="7">
        <v>3</v>
      </c>
      <c r="AM1279" s="6">
        <v>16.559999999999999</v>
      </c>
      <c r="AN1279" s="8">
        <v>5</v>
      </c>
      <c r="AO1279" s="6">
        <v>36.06</v>
      </c>
      <c r="AP1279" s="7">
        <v>5</v>
      </c>
      <c r="AQ1279" s="6">
        <v>22.77</v>
      </c>
      <c r="AR1279" s="7">
        <v>9</v>
      </c>
      <c r="AS1279" s="6">
        <v>60.96</v>
      </c>
      <c r="AT1279" s="7">
        <v>10</v>
      </c>
      <c r="AU1279" s="6">
        <v>52.564999999999998</v>
      </c>
      <c r="AV1279" s="7">
        <v>4</v>
      </c>
      <c r="AW1279" s="6">
        <v>24.05</v>
      </c>
      <c r="AX1279" s="5">
        <v>822</v>
      </c>
      <c r="AY1279" s="6">
        <v>3392.009</v>
      </c>
    </row>
    <row r="1280" spans="1:51" x14ac:dyDescent="0.25">
      <c r="A1280" s="4" t="s">
        <v>1318</v>
      </c>
      <c r="B1280" s="5">
        <v>371</v>
      </c>
      <c r="C1280" s="6">
        <v>1569.6220000000001</v>
      </c>
      <c r="D1280" s="5">
        <v>3</v>
      </c>
      <c r="E1280" s="6">
        <v>19.86</v>
      </c>
      <c r="F1280" s="5">
        <v>2</v>
      </c>
      <c r="G1280" s="6">
        <v>9.24</v>
      </c>
      <c r="H1280" s="5">
        <v>1</v>
      </c>
      <c r="I1280" s="6">
        <v>5.94</v>
      </c>
      <c r="J1280" s="5">
        <v>2</v>
      </c>
      <c r="K1280" s="6">
        <v>7.2</v>
      </c>
      <c r="L1280" s="5">
        <v>4</v>
      </c>
      <c r="M1280" s="6">
        <v>20.52</v>
      </c>
      <c r="N1280" s="5">
        <v>4</v>
      </c>
      <c r="O1280" s="6">
        <v>28.98</v>
      </c>
      <c r="P1280" s="5">
        <v>5</v>
      </c>
      <c r="Q1280" s="6">
        <v>25.83</v>
      </c>
      <c r="R1280" s="5">
        <v>1</v>
      </c>
      <c r="S1280" s="6">
        <v>8.58</v>
      </c>
      <c r="T1280" s="5">
        <v>3</v>
      </c>
      <c r="U1280" s="6">
        <v>16.5</v>
      </c>
      <c r="V1280" s="5">
        <v>1</v>
      </c>
      <c r="W1280" s="6">
        <v>1.89</v>
      </c>
      <c r="X1280" s="5">
        <v>6</v>
      </c>
      <c r="Y1280" s="6">
        <v>31.71</v>
      </c>
      <c r="Z1280" s="5">
        <v>6</v>
      </c>
      <c r="AA1280" s="6">
        <v>55.545000000000002</v>
      </c>
      <c r="AB1280" s="5">
        <v>4</v>
      </c>
      <c r="AC1280" s="6">
        <v>22.11</v>
      </c>
      <c r="AD1280" s="5">
        <v>4</v>
      </c>
      <c r="AE1280" s="6">
        <v>18.105</v>
      </c>
      <c r="AF1280" s="5">
        <v>4</v>
      </c>
      <c r="AG1280" s="6">
        <v>21.504999999999999</v>
      </c>
      <c r="AH1280" s="5">
        <v>4</v>
      </c>
      <c r="AI1280" s="6">
        <v>18.305</v>
      </c>
      <c r="AJ1280" s="5">
        <v>7</v>
      </c>
      <c r="AK1280" s="6">
        <v>36.340000000000003</v>
      </c>
      <c r="AL1280" s="7">
        <v>5</v>
      </c>
      <c r="AM1280" s="6">
        <v>25.78</v>
      </c>
      <c r="AN1280" s="8">
        <v>0</v>
      </c>
      <c r="AO1280" s="6">
        <v>0</v>
      </c>
      <c r="AP1280" s="7">
        <v>3</v>
      </c>
      <c r="AQ1280" s="6">
        <v>13.775</v>
      </c>
      <c r="AR1280" s="7">
        <v>1</v>
      </c>
      <c r="AS1280" s="6">
        <v>10.98</v>
      </c>
      <c r="AT1280" s="7">
        <v>2</v>
      </c>
      <c r="AU1280" s="6">
        <v>10.51</v>
      </c>
      <c r="AV1280" s="7">
        <v>0</v>
      </c>
      <c r="AW1280" s="6">
        <v>0</v>
      </c>
      <c r="AX1280" s="5">
        <v>443</v>
      </c>
      <c r="AY1280" s="6">
        <v>1978.827</v>
      </c>
    </row>
    <row r="1281" spans="1:51" x14ac:dyDescent="0.25">
      <c r="A1281" s="4" t="s">
        <v>1319</v>
      </c>
      <c r="B1281" s="5">
        <v>535</v>
      </c>
      <c r="C1281" s="6">
        <v>2204.34</v>
      </c>
      <c r="D1281" s="5">
        <v>8</v>
      </c>
      <c r="E1281" s="6">
        <v>40.895000000000003</v>
      </c>
      <c r="F1281" s="5">
        <v>10</v>
      </c>
      <c r="G1281" s="6">
        <v>44.73</v>
      </c>
      <c r="H1281" s="5">
        <v>13</v>
      </c>
      <c r="I1281" s="6">
        <v>101</v>
      </c>
      <c r="J1281" s="5">
        <v>10</v>
      </c>
      <c r="K1281" s="6">
        <v>61.204999999999998</v>
      </c>
      <c r="L1281" s="5">
        <v>8</v>
      </c>
      <c r="M1281" s="6">
        <v>34.984999999999999</v>
      </c>
      <c r="N1281" s="5">
        <v>14</v>
      </c>
      <c r="O1281" s="6">
        <v>76.91</v>
      </c>
      <c r="P1281" s="5">
        <v>17</v>
      </c>
      <c r="Q1281" s="6">
        <v>101.545</v>
      </c>
      <c r="R1281" s="5">
        <v>13</v>
      </c>
      <c r="S1281" s="6">
        <v>80.599999999999994</v>
      </c>
      <c r="T1281" s="5">
        <v>34</v>
      </c>
      <c r="U1281" s="6">
        <v>197.62</v>
      </c>
      <c r="V1281" s="5">
        <v>38</v>
      </c>
      <c r="W1281" s="6">
        <v>223.995</v>
      </c>
      <c r="X1281" s="5">
        <v>41</v>
      </c>
      <c r="Y1281" s="6">
        <v>240.095</v>
      </c>
      <c r="Z1281" s="5">
        <v>47</v>
      </c>
      <c r="AA1281" s="6">
        <v>279.25</v>
      </c>
      <c r="AB1281" s="5">
        <v>25</v>
      </c>
      <c r="AC1281" s="6">
        <v>158.42500000000001</v>
      </c>
      <c r="AD1281" s="5">
        <v>24</v>
      </c>
      <c r="AE1281" s="6">
        <v>150.55000000000001</v>
      </c>
      <c r="AF1281" s="5">
        <v>31</v>
      </c>
      <c r="AG1281" s="6">
        <v>193.465</v>
      </c>
      <c r="AH1281" s="5">
        <v>22</v>
      </c>
      <c r="AI1281" s="6">
        <v>134.53</v>
      </c>
      <c r="AJ1281" s="5">
        <v>13</v>
      </c>
      <c r="AK1281" s="6">
        <v>78.540000000000006</v>
      </c>
      <c r="AL1281" s="7">
        <v>8</v>
      </c>
      <c r="AM1281" s="6">
        <v>62.58</v>
      </c>
      <c r="AN1281" s="8">
        <v>6</v>
      </c>
      <c r="AO1281" s="6">
        <v>30.984999999999999</v>
      </c>
      <c r="AP1281" s="7">
        <v>16</v>
      </c>
      <c r="AQ1281" s="6">
        <v>91.83</v>
      </c>
      <c r="AR1281" s="7">
        <v>42</v>
      </c>
      <c r="AS1281" s="6">
        <v>268.23500000000001</v>
      </c>
      <c r="AT1281" s="7">
        <v>36</v>
      </c>
      <c r="AU1281" s="6">
        <v>223.95</v>
      </c>
      <c r="AV1281" s="7">
        <v>4</v>
      </c>
      <c r="AW1281" s="6">
        <v>30.405000000000001</v>
      </c>
      <c r="AX1281" s="5">
        <v>1015</v>
      </c>
      <c r="AY1281" s="6">
        <v>5110.665</v>
      </c>
    </row>
    <row r="1282" spans="1:51" x14ac:dyDescent="0.25">
      <c r="A1282" s="4" t="s">
        <v>1320</v>
      </c>
      <c r="B1282" s="5">
        <v>10</v>
      </c>
      <c r="C1282" s="6">
        <v>106.33499999999999</v>
      </c>
      <c r="D1282" s="5">
        <v>0</v>
      </c>
      <c r="E1282" s="6">
        <v>0</v>
      </c>
      <c r="F1282" s="5">
        <v>0</v>
      </c>
      <c r="G1282" s="6">
        <v>0</v>
      </c>
      <c r="H1282" s="5">
        <v>0</v>
      </c>
      <c r="I1282" s="6">
        <v>0</v>
      </c>
      <c r="J1282" s="5">
        <v>0</v>
      </c>
      <c r="K1282" s="6">
        <v>0</v>
      </c>
      <c r="L1282" s="5">
        <v>0</v>
      </c>
      <c r="M1282" s="6">
        <v>0</v>
      </c>
      <c r="N1282" s="5">
        <v>0</v>
      </c>
      <c r="O1282" s="6">
        <v>0</v>
      </c>
      <c r="P1282" s="5">
        <v>0</v>
      </c>
      <c r="Q1282" s="6">
        <v>0</v>
      </c>
      <c r="R1282" s="5">
        <v>0</v>
      </c>
      <c r="S1282" s="6">
        <v>0</v>
      </c>
      <c r="T1282" s="5">
        <v>0</v>
      </c>
      <c r="U1282" s="6">
        <v>0</v>
      </c>
      <c r="V1282" s="5">
        <v>0</v>
      </c>
      <c r="W1282" s="6">
        <v>0</v>
      </c>
      <c r="X1282" s="5">
        <v>0</v>
      </c>
      <c r="Y1282" s="6">
        <v>0</v>
      </c>
      <c r="Z1282" s="5">
        <v>0</v>
      </c>
      <c r="AA1282" s="6">
        <v>0</v>
      </c>
      <c r="AB1282" s="5">
        <v>0</v>
      </c>
      <c r="AC1282" s="6">
        <v>0</v>
      </c>
      <c r="AD1282" s="5">
        <v>0</v>
      </c>
      <c r="AE1282" s="6">
        <v>0</v>
      </c>
      <c r="AF1282" s="5">
        <v>1</v>
      </c>
      <c r="AG1282" s="6">
        <v>6.6150000000000002</v>
      </c>
      <c r="AH1282" s="5">
        <v>0</v>
      </c>
      <c r="AI1282" s="6">
        <v>0</v>
      </c>
      <c r="AJ1282" s="5">
        <v>0</v>
      </c>
      <c r="AK1282" s="6">
        <v>0</v>
      </c>
      <c r="AL1282" s="7">
        <v>0</v>
      </c>
      <c r="AM1282" s="6">
        <v>0</v>
      </c>
      <c r="AN1282" s="8">
        <v>0</v>
      </c>
      <c r="AO1282" s="6">
        <v>0</v>
      </c>
      <c r="AP1282" s="7">
        <v>0</v>
      </c>
      <c r="AQ1282" s="6">
        <v>0</v>
      </c>
      <c r="AR1282" s="7">
        <v>0</v>
      </c>
      <c r="AS1282" s="6">
        <v>0</v>
      </c>
      <c r="AT1282" s="7">
        <v>0</v>
      </c>
      <c r="AU1282" s="6">
        <v>0</v>
      </c>
      <c r="AV1282" s="7">
        <v>0</v>
      </c>
      <c r="AW1282" s="6">
        <v>0</v>
      </c>
      <c r="AX1282" s="5">
        <v>11</v>
      </c>
      <c r="AY1282" s="6">
        <v>112.95</v>
      </c>
    </row>
    <row r="1283" spans="1:51" x14ac:dyDescent="0.25">
      <c r="A1283" s="4" t="s">
        <v>1321</v>
      </c>
      <c r="B1283" s="5">
        <v>1292</v>
      </c>
      <c r="C1283" s="6">
        <v>4132.0060000000003</v>
      </c>
      <c r="D1283" s="5">
        <v>10</v>
      </c>
      <c r="E1283" s="6">
        <v>49.99</v>
      </c>
      <c r="F1283" s="5">
        <v>18</v>
      </c>
      <c r="G1283" s="6">
        <v>85.85</v>
      </c>
      <c r="H1283" s="5">
        <v>15</v>
      </c>
      <c r="I1283" s="6">
        <v>115.23</v>
      </c>
      <c r="J1283" s="5">
        <v>9</v>
      </c>
      <c r="K1283" s="6">
        <v>48.13</v>
      </c>
      <c r="L1283" s="5">
        <v>11</v>
      </c>
      <c r="M1283" s="6">
        <v>66.88</v>
      </c>
      <c r="N1283" s="5">
        <v>20</v>
      </c>
      <c r="O1283" s="6">
        <v>175.39</v>
      </c>
      <c r="P1283" s="5">
        <v>14</v>
      </c>
      <c r="Q1283" s="6">
        <v>56.865000000000002</v>
      </c>
      <c r="R1283" s="5">
        <v>9</v>
      </c>
      <c r="S1283" s="6">
        <v>140.85499999999999</v>
      </c>
      <c r="T1283" s="5">
        <v>9</v>
      </c>
      <c r="U1283" s="6">
        <v>58.36</v>
      </c>
      <c r="V1283" s="5">
        <v>24</v>
      </c>
      <c r="W1283" s="6">
        <v>234.72</v>
      </c>
      <c r="X1283" s="5">
        <v>27</v>
      </c>
      <c r="Y1283" s="6">
        <v>153.155</v>
      </c>
      <c r="Z1283" s="5">
        <v>27</v>
      </c>
      <c r="AA1283" s="6">
        <v>153.13499999999999</v>
      </c>
      <c r="AB1283" s="5">
        <v>17</v>
      </c>
      <c r="AC1283" s="6">
        <v>100.06</v>
      </c>
      <c r="AD1283" s="5">
        <v>24</v>
      </c>
      <c r="AE1283" s="6">
        <v>154.38</v>
      </c>
      <c r="AF1283" s="5">
        <v>33</v>
      </c>
      <c r="AG1283" s="6">
        <v>198.14</v>
      </c>
      <c r="AH1283" s="5">
        <v>16</v>
      </c>
      <c r="AI1283" s="6">
        <v>120.38</v>
      </c>
      <c r="AJ1283" s="5">
        <v>10</v>
      </c>
      <c r="AK1283" s="6">
        <v>75.254999999999995</v>
      </c>
      <c r="AL1283" s="7">
        <v>10</v>
      </c>
      <c r="AM1283" s="6">
        <v>53.5</v>
      </c>
      <c r="AN1283" s="8">
        <v>17</v>
      </c>
      <c r="AO1283" s="6">
        <v>123.815</v>
      </c>
      <c r="AP1283" s="7">
        <v>12</v>
      </c>
      <c r="AQ1283" s="6">
        <v>69.099999999999994</v>
      </c>
      <c r="AR1283" s="7">
        <v>17</v>
      </c>
      <c r="AS1283" s="6">
        <v>203.01499999999999</v>
      </c>
      <c r="AT1283" s="7">
        <v>16</v>
      </c>
      <c r="AU1283" s="6">
        <v>102.58499999999999</v>
      </c>
      <c r="AV1283" s="7">
        <v>1</v>
      </c>
      <c r="AW1283" s="6">
        <v>5.9850000000000003</v>
      </c>
      <c r="AX1283" s="5">
        <v>1658</v>
      </c>
      <c r="AY1283" s="6">
        <v>6676.7809999999999</v>
      </c>
    </row>
    <row r="1284" spans="1:51" x14ac:dyDescent="0.25">
      <c r="A1284" s="4" t="s">
        <v>1322</v>
      </c>
      <c r="B1284" s="5">
        <v>147</v>
      </c>
      <c r="C1284" s="6">
        <v>562.66200000000003</v>
      </c>
      <c r="D1284" s="5">
        <v>2</v>
      </c>
      <c r="E1284" s="6">
        <v>20.79</v>
      </c>
      <c r="F1284" s="5">
        <v>2</v>
      </c>
      <c r="G1284" s="6">
        <v>10.4</v>
      </c>
      <c r="H1284" s="5">
        <v>3</v>
      </c>
      <c r="I1284" s="6">
        <v>16.8</v>
      </c>
      <c r="J1284" s="5">
        <v>2</v>
      </c>
      <c r="K1284" s="6">
        <v>16.440000000000001</v>
      </c>
      <c r="L1284" s="5">
        <v>5</v>
      </c>
      <c r="M1284" s="6">
        <v>23.55</v>
      </c>
      <c r="N1284" s="5">
        <v>3</v>
      </c>
      <c r="O1284" s="6">
        <v>14.72</v>
      </c>
      <c r="P1284" s="5">
        <v>2</v>
      </c>
      <c r="Q1284" s="6">
        <v>12.65</v>
      </c>
      <c r="R1284" s="5">
        <v>4</v>
      </c>
      <c r="S1284" s="6">
        <v>19.600000000000001</v>
      </c>
      <c r="T1284" s="5">
        <v>2</v>
      </c>
      <c r="U1284" s="6">
        <v>15.682</v>
      </c>
      <c r="V1284" s="5">
        <v>3</v>
      </c>
      <c r="W1284" s="6">
        <v>19.2</v>
      </c>
      <c r="X1284" s="5">
        <v>9</v>
      </c>
      <c r="Y1284" s="6">
        <v>52.515000000000001</v>
      </c>
      <c r="Z1284" s="5">
        <v>6</v>
      </c>
      <c r="AA1284" s="6">
        <v>36.299999999999997</v>
      </c>
      <c r="AB1284" s="5">
        <v>5</v>
      </c>
      <c r="AC1284" s="6">
        <v>36.909999999999997</v>
      </c>
      <c r="AD1284" s="5">
        <v>7</v>
      </c>
      <c r="AE1284" s="6">
        <v>45.604999999999997</v>
      </c>
      <c r="AF1284" s="5">
        <v>4</v>
      </c>
      <c r="AG1284" s="6">
        <v>25.215</v>
      </c>
      <c r="AH1284" s="5">
        <v>6</v>
      </c>
      <c r="AI1284" s="6">
        <v>42.783000000000001</v>
      </c>
      <c r="AJ1284" s="5">
        <v>3</v>
      </c>
      <c r="AK1284" s="6">
        <v>10.3</v>
      </c>
      <c r="AL1284" s="7">
        <v>3</v>
      </c>
      <c r="AM1284" s="6">
        <v>15.5</v>
      </c>
      <c r="AN1284" s="8">
        <v>2</v>
      </c>
      <c r="AO1284" s="6">
        <v>13.2</v>
      </c>
      <c r="AP1284" s="7">
        <v>8</v>
      </c>
      <c r="AQ1284" s="6">
        <v>51.03</v>
      </c>
      <c r="AR1284" s="7">
        <v>3</v>
      </c>
      <c r="AS1284" s="6">
        <v>19.5</v>
      </c>
      <c r="AT1284" s="7">
        <v>4</v>
      </c>
      <c r="AU1284" s="6">
        <v>22.844999999999999</v>
      </c>
      <c r="AV1284" s="7">
        <v>1</v>
      </c>
      <c r="AW1284" s="6">
        <v>6.6</v>
      </c>
      <c r="AX1284" s="5">
        <v>236</v>
      </c>
      <c r="AY1284" s="6">
        <v>1110.797</v>
      </c>
    </row>
    <row r="1285" spans="1:51" x14ac:dyDescent="0.25">
      <c r="A1285" s="4" t="s">
        <v>1323</v>
      </c>
      <c r="B1285" s="5">
        <v>2137</v>
      </c>
      <c r="C1285" s="6">
        <v>7168.8739999999998</v>
      </c>
      <c r="D1285" s="5">
        <v>19</v>
      </c>
      <c r="E1285" s="6">
        <v>100.56</v>
      </c>
      <c r="F1285" s="5">
        <v>27</v>
      </c>
      <c r="G1285" s="6">
        <v>119.65</v>
      </c>
      <c r="H1285" s="5">
        <v>23</v>
      </c>
      <c r="I1285" s="6">
        <v>145.39599999999999</v>
      </c>
      <c r="J1285" s="5">
        <v>24</v>
      </c>
      <c r="K1285" s="6">
        <v>150.30500000000001</v>
      </c>
      <c r="L1285" s="5">
        <v>38</v>
      </c>
      <c r="M1285" s="6">
        <v>206.815</v>
      </c>
      <c r="N1285" s="5">
        <v>20</v>
      </c>
      <c r="O1285" s="6">
        <v>109.815</v>
      </c>
      <c r="P1285" s="5">
        <v>30</v>
      </c>
      <c r="Q1285" s="6">
        <v>160.535</v>
      </c>
      <c r="R1285" s="5">
        <v>22</v>
      </c>
      <c r="S1285" s="6">
        <v>123.895</v>
      </c>
      <c r="T1285" s="5">
        <v>49</v>
      </c>
      <c r="U1285" s="6">
        <v>268.64999999999998</v>
      </c>
      <c r="V1285" s="5">
        <v>53</v>
      </c>
      <c r="W1285" s="6">
        <v>314.91500000000002</v>
      </c>
      <c r="X1285" s="5">
        <v>71</v>
      </c>
      <c r="Y1285" s="6">
        <v>428.18</v>
      </c>
      <c r="Z1285" s="5">
        <v>42</v>
      </c>
      <c r="AA1285" s="6">
        <v>252.13499999999999</v>
      </c>
      <c r="AB1285" s="5">
        <v>55</v>
      </c>
      <c r="AC1285" s="6">
        <v>334.74</v>
      </c>
      <c r="AD1285" s="5">
        <v>65</v>
      </c>
      <c r="AE1285" s="6">
        <v>364.34500000000003</v>
      </c>
      <c r="AF1285" s="5">
        <v>80</v>
      </c>
      <c r="AG1285" s="6">
        <v>493.90499999999997</v>
      </c>
      <c r="AH1285" s="5">
        <v>45</v>
      </c>
      <c r="AI1285" s="6">
        <v>307.41000000000003</v>
      </c>
      <c r="AJ1285" s="5">
        <v>31</v>
      </c>
      <c r="AK1285" s="6">
        <v>177.55</v>
      </c>
      <c r="AL1285" s="7">
        <v>17</v>
      </c>
      <c r="AM1285" s="6">
        <v>99.385000000000005</v>
      </c>
      <c r="AN1285" s="8">
        <v>30</v>
      </c>
      <c r="AO1285" s="6">
        <v>184.255</v>
      </c>
      <c r="AP1285" s="7">
        <v>39</v>
      </c>
      <c r="AQ1285" s="6">
        <v>248.92500000000001</v>
      </c>
      <c r="AR1285" s="7">
        <v>49</v>
      </c>
      <c r="AS1285" s="6">
        <v>310.69499999999999</v>
      </c>
      <c r="AT1285" s="7">
        <v>49</v>
      </c>
      <c r="AU1285" s="6">
        <v>308.22000000000003</v>
      </c>
      <c r="AV1285" s="7">
        <v>4</v>
      </c>
      <c r="AW1285" s="6">
        <v>26.414999999999999</v>
      </c>
      <c r="AX1285" s="5">
        <v>3019</v>
      </c>
      <c r="AY1285" s="6">
        <v>12405.57</v>
      </c>
    </row>
    <row r="1286" spans="1:51" x14ac:dyDescent="0.25">
      <c r="A1286" s="4" t="s">
        <v>1324</v>
      </c>
      <c r="B1286" s="5">
        <v>22</v>
      </c>
      <c r="C1286" s="6">
        <v>65.48</v>
      </c>
      <c r="D1286" s="5">
        <v>0</v>
      </c>
      <c r="E1286" s="6">
        <v>0</v>
      </c>
      <c r="F1286" s="5">
        <v>0</v>
      </c>
      <c r="G1286" s="6">
        <v>0</v>
      </c>
      <c r="H1286" s="5">
        <v>0</v>
      </c>
      <c r="I1286" s="6">
        <v>0</v>
      </c>
      <c r="J1286" s="5">
        <v>1</v>
      </c>
      <c r="K1286" s="6">
        <v>5.13</v>
      </c>
      <c r="L1286" s="5">
        <v>0</v>
      </c>
      <c r="M1286" s="6">
        <v>0</v>
      </c>
      <c r="N1286" s="5">
        <v>1</v>
      </c>
      <c r="O1286" s="6">
        <v>6</v>
      </c>
      <c r="P1286" s="5">
        <v>0</v>
      </c>
      <c r="Q1286" s="6">
        <v>0</v>
      </c>
      <c r="R1286" s="5">
        <v>1</v>
      </c>
      <c r="S1286" s="6">
        <v>6.12</v>
      </c>
      <c r="T1286" s="5">
        <v>0</v>
      </c>
      <c r="U1286" s="6">
        <v>0</v>
      </c>
      <c r="V1286" s="5">
        <v>0</v>
      </c>
      <c r="W1286" s="6">
        <v>0</v>
      </c>
      <c r="X1286" s="5">
        <v>0</v>
      </c>
      <c r="Y1286" s="6">
        <v>0</v>
      </c>
      <c r="Z1286" s="5">
        <v>1</v>
      </c>
      <c r="AA1286" s="6">
        <v>6.6</v>
      </c>
      <c r="AB1286" s="5">
        <v>0</v>
      </c>
      <c r="AC1286" s="6">
        <v>0</v>
      </c>
      <c r="AD1286" s="5">
        <v>0</v>
      </c>
      <c r="AE1286" s="6">
        <v>0</v>
      </c>
      <c r="AF1286" s="5">
        <v>0</v>
      </c>
      <c r="AG1286" s="6">
        <v>0</v>
      </c>
      <c r="AH1286" s="5">
        <v>0</v>
      </c>
      <c r="AI1286" s="6">
        <v>0</v>
      </c>
      <c r="AJ1286" s="5">
        <v>0</v>
      </c>
      <c r="AK1286" s="6">
        <v>0</v>
      </c>
      <c r="AL1286" s="7">
        <v>1</v>
      </c>
      <c r="AM1286" s="6">
        <v>6.6</v>
      </c>
      <c r="AN1286" s="8">
        <v>0</v>
      </c>
      <c r="AO1286" s="6">
        <v>0</v>
      </c>
      <c r="AP1286" s="7">
        <v>0</v>
      </c>
      <c r="AQ1286" s="6">
        <v>0</v>
      </c>
      <c r="AR1286" s="7">
        <v>1</v>
      </c>
      <c r="AS1286" s="6">
        <v>7.2</v>
      </c>
      <c r="AT1286" s="7">
        <v>0</v>
      </c>
      <c r="AU1286" s="6">
        <v>0</v>
      </c>
      <c r="AV1286" s="7">
        <v>0</v>
      </c>
      <c r="AW1286" s="6">
        <v>0</v>
      </c>
      <c r="AX1286" s="5">
        <v>28</v>
      </c>
      <c r="AY1286" s="6">
        <v>103.13</v>
      </c>
    </row>
    <row r="1287" spans="1:51" x14ac:dyDescent="0.25">
      <c r="A1287" s="4" t="s">
        <v>1325</v>
      </c>
      <c r="B1287" s="5">
        <v>991</v>
      </c>
      <c r="C1287" s="6">
        <v>3489.0210000000002</v>
      </c>
      <c r="D1287" s="5">
        <v>2</v>
      </c>
      <c r="E1287" s="6">
        <v>11.78</v>
      </c>
      <c r="F1287" s="5">
        <v>13</v>
      </c>
      <c r="G1287" s="6">
        <v>59.79</v>
      </c>
      <c r="H1287" s="5">
        <v>12</v>
      </c>
      <c r="I1287" s="6">
        <v>63.94</v>
      </c>
      <c r="J1287" s="5">
        <v>9</v>
      </c>
      <c r="K1287" s="6">
        <v>43.53</v>
      </c>
      <c r="L1287" s="5">
        <v>16</v>
      </c>
      <c r="M1287" s="6">
        <v>79.23</v>
      </c>
      <c r="N1287" s="5">
        <v>9</v>
      </c>
      <c r="O1287" s="6">
        <v>48.73</v>
      </c>
      <c r="P1287" s="5">
        <v>9</v>
      </c>
      <c r="Q1287" s="6">
        <v>56.92</v>
      </c>
      <c r="R1287" s="5">
        <v>3</v>
      </c>
      <c r="S1287" s="6">
        <v>95.01</v>
      </c>
      <c r="T1287" s="5">
        <v>12</v>
      </c>
      <c r="U1287" s="6">
        <v>110.97499999999999</v>
      </c>
      <c r="V1287" s="5">
        <v>12</v>
      </c>
      <c r="W1287" s="6">
        <v>59.44</v>
      </c>
      <c r="X1287" s="5">
        <v>14</v>
      </c>
      <c r="Y1287" s="6">
        <v>79.73</v>
      </c>
      <c r="Z1287" s="5">
        <v>10</v>
      </c>
      <c r="AA1287" s="6">
        <v>67.855000000000004</v>
      </c>
      <c r="AB1287" s="5">
        <v>8</v>
      </c>
      <c r="AC1287" s="6">
        <v>62.64</v>
      </c>
      <c r="AD1287" s="5">
        <v>13</v>
      </c>
      <c r="AE1287" s="6">
        <v>74.209999999999994</v>
      </c>
      <c r="AF1287" s="5">
        <v>20</v>
      </c>
      <c r="AG1287" s="6">
        <v>114.73</v>
      </c>
      <c r="AH1287" s="5">
        <v>19</v>
      </c>
      <c r="AI1287" s="6">
        <v>114.235</v>
      </c>
      <c r="AJ1287" s="5">
        <v>9</v>
      </c>
      <c r="AK1287" s="6">
        <v>63.23</v>
      </c>
      <c r="AL1287" s="7">
        <v>8</v>
      </c>
      <c r="AM1287" s="6">
        <v>55.38</v>
      </c>
      <c r="AN1287" s="8">
        <v>16</v>
      </c>
      <c r="AO1287" s="6">
        <v>123.785</v>
      </c>
      <c r="AP1287" s="7">
        <v>13</v>
      </c>
      <c r="AQ1287" s="6">
        <v>81.62</v>
      </c>
      <c r="AR1287" s="7">
        <v>6</v>
      </c>
      <c r="AS1287" s="6">
        <v>41.86</v>
      </c>
      <c r="AT1287" s="7">
        <v>10</v>
      </c>
      <c r="AU1287" s="6">
        <v>64.17</v>
      </c>
      <c r="AV1287" s="7">
        <v>2</v>
      </c>
      <c r="AW1287" s="6">
        <v>13.2</v>
      </c>
      <c r="AX1287" s="5">
        <v>1236</v>
      </c>
      <c r="AY1287" s="6">
        <v>5075.0110000000004</v>
      </c>
    </row>
    <row r="1288" spans="1:51" x14ac:dyDescent="0.25">
      <c r="A1288" s="4" t="s">
        <v>1326</v>
      </c>
      <c r="B1288" s="5">
        <v>733</v>
      </c>
      <c r="C1288" s="6">
        <v>2719.6550000000002</v>
      </c>
      <c r="D1288" s="5">
        <v>4</v>
      </c>
      <c r="E1288" s="6">
        <v>19.75</v>
      </c>
      <c r="F1288" s="5">
        <v>7</v>
      </c>
      <c r="G1288" s="6">
        <v>36.615000000000002</v>
      </c>
      <c r="H1288" s="5">
        <v>14</v>
      </c>
      <c r="I1288" s="6">
        <v>72.984999999999999</v>
      </c>
      <c r="J1288" s="5">
        <v>5</v>
      </c>
      <c r="K1288" s="6">
        <v>30</v>
      </c>
      <c r="L1288" s="5">
        <v>6</v>
      </c>
      <c r="M1288" s="6">
        <v>52.99</v>
      </c>
      <c r="N1288" s="5">
        <v>5</v>
      </c>
      <c r="O1288" s="6">
        <v>47.78</v>
      </c>
      <c r="P1288" s="5">
        <v>10</v>
      </c>
      <c r="Q1288" s="6">
        <v>56.545000000000002</v>
      </c>
      <c r="R1288" s="5">
        <v>9</v>
      </c>
      <c r="S1288" s="6">
        <v>83.355000000000004</v>
      </c>
      <c r="T1288" s="5">
        <v>6</v>
      </c>
      <c r="U1288" s="6">
        <v>35.878999999999998</v>
      </c>
      <c r="V1288" s="5">
        <v>17</v>
      </c>
      <c r="W1288" s="6">
        <v>201.30500000000001</v>
      </c>
      <c r="X1288" s="5">
        <v>9</v>
      </c>
      <c r="Y1288" s="6">
        <v>41.984999999999999</v>
      </c>
      <c r="Z1288" s="5">
        <v>11</v>
      </c>
      <c r="AA1288" s="6">
        <v>326.06</v>
      </c>
      <c r="AB1288" s="5">
        <v>15</v>
      </c>
      <c r="AC1288" s="6">
        <v>90.055000000000007</v>
      </c>
      <c r="AD1288" s="5">
        <v>14</v>
      </c>
      <c r="AE1288" s="6">
        <v>115.715</v>
      </c>
      <c r="AF1288" s="5">
        <v>11</v>
      </c>
      <c r="AG1288" s="6">
        <v>77.05</v>
      </c>
      <c r="AH1288" s="5">
        <v>6</v>
      </c>
      <c r="AI1288" s="6">
        <v>40.445</v>
      </c>
      <c r="AJ1288" s="5">
        <v>12</v>
      </c>
      <c r="AK1288" s="6">
        <v>75.094999999999999</v>
      </c>
      <c r="AL1288" s="7">
        <v>7</v>
      </c>
      <c r="AM1288" s="6">
        <v>68.819999999999993</v>
      </c>
      <c r="AN1288" s="8">
        <v>8</v>
      </c>
      <c r="AO1288" s="6">
        <v>60.67</v>
      </c>
      <c r="AP1288" s="7">
        <v>8</v>
      </c>
      <c r="AQ1288" s="6">
        <v>55.255000000000003</v>
      </c>
      <c r="AR1288" s="7">
        <v>4</v>
      </c>
      <c r="AS1288" s="6">
        <v>34.71</v>
      </c>
      <c r="AT1288" s="7">
        <v>7</v>
      </c>
      <c r="AU1288" s="6">
        <v>47.33</v>
      </c>
      <c r="AV1288" s="7">
        <v>1</v>
      </c>
      <c r="AW1288" s="6">
        <v>6.6150000000000002</v>
      </c>
      <c r="AX1288" s="5">
        <v>929</v>
      </c>
      <c r="AY1288" s="6">
        <v>4396.6639999999998</v>
      </c>
    </row>
    <row r="1289" spans="1:51" x14ac:dyDescent="0.25">
      <c r="A1289" s="4" t="s">
        <v>1327</v>
      </c>
      <c r="B1289" s="5">
        <v>219</v>
      </c>
      <c r="C1289" s="6">
        <v>784.73900000000003</v>
      </c>
      <c r="D1289" s="5">
        <v>4</v>
      </c>
      <c r="E1289" s="6">
        <v>28.09</v>
      </c>
      <c r="F1289" s="5">
        <v>2</v>
      </c>
      <c r="G1289" s="6">
        <v>10.53</v>
      </c>
      <c r="H1289" s="5">
        <v>0</v>
      </c>
      <c r="I1289" s="6">
        <v>0</v>
      </c>
      <c r="J1289" s="5">
        <v>2</v>
      </c>
      <c r="K1289" s="6">
        <v>8.74</v>
      </c>
      <c r="L1289" s="5">
        <v>1</v>
      </c>
      <c r="M1289" s="6">
        <v>15.12</v>
      </c>
      <c r="N1289" s="5">
        <v>4</v>
      </c>
      <c r="O1289" s="6">
        <v>19.805</v>
      </c>
      <c r="P1289" s="5">
        <v>2</v>
      </c>
      <c r="Q1289" s="6">
        <v>10.324999999999999</v>
      </c>
      <c r="R1289" s="5">
        <v>3</v>
      </c>
      <c r="S1289" s="6">
        <v>15.125</v>
      </c>
      <c r="T1289" s="5">
        <v>3</v>
      </c>
      <c r="U1289" s="6">
        <v>17.079999999999998</v>
      </c>
      <c r="V1289" s="5">
        <v>4</v>
      </c>
      <c r="W1289" s="6">
        <v>25.855</v>
      </c>
      <c r="X1289" s="5">
        <v>4</v>
      </c>
      <c r="Y1289" s="6">
        <v>31.4</v>
      </c>
      <c r="Z1289" s="5">
        <v>4</v>
      </c>
      <c r="AA1289" s="6">
        <v>25.7</v>
      </c>
      <c r="AB1289" s="5">
        <v>2</v>
      </c>
      <c r="AC1289" s="6">
        <v>13.2</v>
      </c>
      <c r="AD1289" s="5">
        <v>3</v>
      </c>
      <c r="AE1289" s="6">
        <v>18.149999999999999</v>
      </c>
      <c r="AF1289" s="5">
        <v>2</v>
      </c>
      <c r="AG1289" s="6">
        <v>10.96</v>
      </c>
      <c r="AH1289" s="5">
        <v>0</v>
      </c>
      <c r="AI1289" s="6">
        <v>0</v>
      </c>
      <c r="AJ1289" s="5">
        <v>3</v>
      </c>
      <c r="AK1289" s="6">
        <v>17.12</v>
      </c>
      <c r="AL1289" s="7">
        <v>0</v>
      </c>
      <c r="AM1289" s="6">
        <v>0</v>
      </c>
      <c r="AN1289" s="8">
        <v>2</v>
      </c>
      <c r="AO1289" s="6">
        <v>7.3250000000000002</v>
      </c>
      <c r="AP1289" s="7">
        <v>2</v>
      </c>
      <c r="AQ1289" s="6">
        <v>12.78</v>
      </c>
      <c r="AR1289" s="7">
        <v>1</v>
      </c>
      <c r="AS1289" s="6">
        <v>6.6</v>
      </c>
      <c r="AT1289" s="7">
        <v>0</v>
      </c>
      <c r="AU1289" s="6">
        <v>0</v>
      </c>
      <c r="AV1289" s="7">
        <v>2</v>
      </c>
      <c r="AW1289" s="6">
        <v>12.54</v>
      </c>
      <c r="AX1289" s="5">
        <v>269</v>
      </c>
      <c r="AY1289" s="6">
        <v>1091.184</v>
      </c>
    </row>
    <row r="1290" spans="1:51" x14ac:dyDescent="0.25">
      <c r="A1290" s="4" t="s">
        <v>1328</v>
      </c>
      <c r="B1290" s="5">
        <v>120</v>
      </c>
      <c r="C1290" s="6">
        <v>561.81399999999996</v>
      </c>
      <c r="D1290" s="5">
        <v>1</v>
      </c>
      <c r="E1290" s="6">
        <v>10.14</v>
      </c>
      <c r="F1290" s="5">
        <v>1</v>
      </c>
      <c r="G1290" s="6">
        <v>6.48</v>
      </c>
      <c r="H1290" s="5">
        <v>1</v>
      </c>
      <c r="I1290" s="6">
        <v>4.6900000000000004</v>
      </c>
      <c r="J1290" s="5">
        <v>1</v>
      </c>
      <c r="K1290" s="6">
        <v>5.22</v>
      </c>
      <c r="L1290" s="5">
        <v>0</v>
      </c>
      <c r="M1290" s="6">
        <v>0</v>
      </c>
      <c r="N1290" s="5">
        <v>0</v>
      </c>
      <c r="O1290" s="6">
        <v>0</v>
      </c>
      <c r="P1290" s="5">
        <v>0</v>
      </c>
      <c r="Q1290" s="6">
        <v>0</v>
      </c>
      <c r="R1290" s="5">
        <v>1</v>
      </c>
      <c r="S1290" s="6">
        <v>3.9</v>
      </c>
      <c r="T1290" s="5">
        <v>0</v>
      </c>
      <c r="U1290" s="6">
        <v>0</v>
      </c>
      <c r="V1290" s="5">
        <v>2</v>
      </c>
      <c r="W1290" s="6">
        <v>15.6</v>
      </c>
      <c r="X1290" s="5">
        <v>2</v>
      </c>
      <c r="Y1290" s="6">
        <v>8.3000000000000007</v>
      </c>
      <c r="Z1290" s="5">
        <v>2</v>
      </c>
      <c r="AA1290" s="6">
        <v>8.8800000000000008</v>
      </c>
      <c r="AB1290" s="5">
        <v>0</v>
      </c>
      <c r="AC1290" s="6">
        <v>0</v>
      </c>
      <c r="AD1290" s="5">
        <v>1</v>
      </c>
      <c r="AE1290" s="6">
        <v>10.199999999999999</v>
      </c>
      <c r="AF1290" s="5">
        <v>6</v>
      </c>
      <c r="AG1290" s="6">
        <v>33.895000000000003</v>
      </c>
      <c r="AH1290" s="5">
        <v>0</v>
      </c>
      <c r="AI1290" s="6">
        <v>0</v>
      </c>
      <c r="AJ1290" s="5">
        <v>2</v>
      </c>
      <c r="AK1290" s="6">
        <v>9.1549999999999994</v>
      </c>
      <c r="AL1290" s="7">
        <v>1</v>
      </c>
      <c r="AM1290" s="6">
        <v>10.26</v>
      </c>
      <c r="AN1290" s="8">
        <v>0</v>
      </c>
      <c r="AO1290" s="6">
        <v>0</v>
      </c>
      <c r="AP1290" s="7">
        <v>2</v>
      </c>
      <c r="AQ1290" s="6">
        <v>15.9</v>
      </c>
      <c r="AR1290" s="7">
        <v>1</v>
      </c>
      <c r="AS1290" s="6">
        <v>6.6</v>
      </c>
      <c r="AT1290" s="7">
        <v>0</v>
      </c>
      <c r="AU1290" s="6">
        <v>0</v>
      </c>
      <c r="AV1290" s="7">
        <v>0</v>
      </c>
      <c r="AW1290" s="6">
        <v>0</v>
      </c>
      <c r="AX1290" s="5">
        <v>144</v>
      </c>
      <c r="AY1290" s="6">
        <v>711.03399999999999</v>
      </c>
    </row>
    <row r="1291" spans="1:51" x14ac:dyDescent="0.25">
      <c r="A1291" s="4" t="s">
        <v>1329</v>
      </c>
      <c r="B1291" s="5">
        <v>46</v>
      </c>
      <c r="C1291" s="6">
        <v>167.001</v>
      </c>
      <c r="D1291" s="5">
        <v>1</v>
      </c>
      <c r="E1291" s="6">
        <v>5.36</v>
      </c>
      <c r="F1291" s="5">
        <v>0</v>
      </c>
      <c r="G1291" s="6">
        <v>0</v>
      </c>
      <c r="H1291" s="5">
        <v>0</v>
      </c>
      <c r="I1291" s="6">
        <v>0</v>
      </c>
      <c r="J1291" s="5">
        <v>0</v>
      </c>
      <c r="K1291" s="6">
        <v>0</v>
      </c>
      <c r="L1291" s="5">
        <v>0</v>
      </c>
      <c r="M1291" s="6">
        <v>0</v>
      </c>
      <c r="N1291" s="5">
        <v>0</v>
      </c>
      <c r="O1291" s="6">
        <v>0</v>
      </c>
      <c r="P1291" s="5">
        <v>0</v>
      </c>
      <c r="Q1291" s="6">
        <v>0</v>
      </c>
      <c r="R1291" s="5">
        <v>0</v>
      </c>
      <c r="S1291" s="6">
        <v>0</v>
      </c>
      <c r="T1291" s="5">
        <v>1</v>
      </c>
      <c r="U1291" s="6">
        <v>8.1</v>
      </c>
      <c r="V1291" s="5">
        <v>0</v>
      </c>
      <c r="W1291" s="6">
        <v>0</v>
      </c>
      <c r="X1291" s="5">
        <v>0</v>
      </c>
      <c r="Y1291" s="6">
        <v>0</v>
      </c>
      <c r="Z1291" s="5">
        <v>0</v>
      </c>
      <c r="AA1291" s="6">
        <v>0</v>
      </c>
      <c r="AB1291" s="5">
        <v>0</v>
      </c>
      <c r="AC1291" s="6">
        <v>0</v>
      </c>
      <c r="AD1291" s="5">
        <v>0</v>
      </c>
      <c r="AE1291" s="6">
        <v>0</v>
      </c>
      <c r="AF1291" s="5">
        <v>1</v>
      </c>
      <c r="AG1291" s="6">
        <v>6.6</v>
      </c>
      <c r="AH1291" s="5">
        <v>0</v>
      </c>
      <c r="AI1291" s="6">
        <v>0</v>
      </c>
      <c r="AJ1291" s="5">
        <v>1</v>
      </c>
      <c r="AK1291" s="6">
        <v>5.5</v>
      </c>
      <c r="AL1291" s="7">
        <v>0</v>
      </c>
      <c r="AM1291" s="6">
        <v>0</v>
      </c>
      <c r="AN1291" s="8">
        <v>0</v>
      </c>
      <c r="AO1291" s="6">
        <v>0</v>
      </c>
      <c r="AP1291" s="7">
        <v>0</v>
      </c>
      <c r="AQ1291" s="6">
        <v>0</v>
      </c>
      <c r="AR1291" s="7">
        <v>0</v>
      </c>
      <c r="AS1291" s="6">
        <v>0</v>
      </c>
      <c r="AT1291" s="7">
        <v>0</v>
      </c>
      <c r="AU1291" s="6">
        <v>0</v>
      </c>
      <c r="AV1291" s="7">
        <v>0</v>
      </c>
      <c r="AW1291" s="6">
        <v>0</v>
      </c>
      <c r="AX1291" s="5">
        <v>50</v>
      </c>
      <c r="AY1291" s="6">
        <v>192.56100000000001</v>
      </c>
    </row>
    <row r="1292" spans="1:51" x14ac:dyDescent="0.25">
      <c r="A1292" s="4" t="s">
        <v>1330</v>
      </c>
      <c r="B1292" s="5">
        <v>126</v>
      </c>
      <c r="C1292" s="6">
        <v>443.22800000000001</v>
      </c>
      <c r="D1292" s="5">
        <v>0</v>
      </c>
      <c r="E1292" s="6">
        <v>0</v>
      </c>
      <c r="F1292" s="5">
        <v>2</v>
      </c>
      <c r="G1292" s="6">
        <v>15.99</v>
      </c>
      <c r="H1292" s="5">
        <v>3</v>
      </c>
      <c r="I1292" s="6">
        <v>17.094000000000001</v>
      </c>
      <c r="J1292" s="5">
        <v>0</v>
      </c>
      <c r="K1292" s="6">
        <v>0</v>
      </c>
      <c r="L1292" s="5">
        <v>0</v>
      </c>
      <c r="M1292" s="6">
        <v>0</v>
      </c>
      <c r="N1292" s="5">
        <v>2</v>
      </c>
      <c r="O1292" s="6">
        <v>29.08</v>
      </c>
      <c r="P1292" s="5">
        <v>0</v>
      </c>
      <c r="Q1292" s="6">
        <v>0</v>
      </c>
      <c r="R1292" s="5">
        <v>1</v>
      </c>
      <c r="S1292" s="6">
        <v>6</v>
      </c>
      <c r="T1292" s="5">
        <v>0</v>
      </c>
      <c r="U1292" s="6">
        <v>0</v>
      </c>
      <c r="V1292" s="5">
        <v>2</v>
      </c>
      <c r="W1292" s="6">
        <v>16.47</v>
      </c>
      <c r="X1292" s="5">
        <v>5</v>
      </c>
      <c r="Y1292" s="6">
        <v>22</v>
      </c>
      <c r="Z1292" s="5">
        <v>3</v>
      </c>
      <c r="AA1292" s="6">
        <v>24.7</v>
      </c>
      <c r="AB1292" s="5">
        <v>1</v>
      </c>
      <c r="AC1292" s="6">
        <v>5.77</v>
      </c>
      <c r="AD1292" s="5">
        <v>0</v>
      </c>
      <c r="AE1292" s="6">
        <v>0</v>
      </c>
      <c r="AF1292" s="5">
        <v>2</v>
      </c>
      <c r="AG1292" s="6">
        <v>13.605</v>
      </c>
      <c r="AH1292" s="5">
        <v>1</v>
      </c>
      <c r="AI1292" s="6">
        <v>6.3</v>
      </c>
      <c r="AJ1292" s="5">
        <v>0</v>
      </c>
      <c r="AK1292" s="6">
        <v>0</v>
      </c>
      <c r="AL1292" s="7">
        <v>0</v>
      </c>
      <c r="AM1292" s="6">
        <v>0</v>
      </c>
      <c r="AN1292" s="8">
        <v>0</v>
      </c>
      <c r="AO1292" s="6">
        <v>0</v>
      </c>
      <c r="AP1292" s="7">
        <v>3</v>
      </c>
      <c r="AQ1292" s="6">
        <v>19.324999999999999</v>
      </c>
      <c r="AR1292" s="7">
        <v>1</v>
      </c>
      <c r="AS1292" s="6">
        <v>4.2</v>
      </c>
      <c r="AT1292" s="7">
        <v>0</v>
      </c>
      <c r="AU1292" s="6">
        <v>0</v>
      </c>
      <c r="AV1292" s="7">
        <v>0</v>
      </c>
      <c r="AW1292" s="6">
        <v>0</v>
      </c>
      <c r="AX1292" s="5">
        <v>152</v>
      </c>
      <c r="AY1292" s="6">
        <v>623.76199999999994</v>
      </c>
    </row>
    <row r="1293" spans="1:51" x14ac:dyDescent="0.25">
      <c r="A1293" s="4" t="s">
        <v>1331</v>
      </c>
      <c r="B1293" s="5">
        <v>16</v>
      </c>
      <c r="C1293" s="6">
        <v>68.569999999999993</v>
      </c>
      <c r="D1293" s="5">
        <v>0</v>
      </c>
      <c r="E1293" s="6">
        <v>0</v>
      </c>
      <c r="F1293" s="5">
        <v>0</v>
      </c>
      <c r="G1293" s="6">
        <v>0</v>
      </c>
      <c r="H1293" s="5">
        <v>0</v>
      </c>
      <c r="I1293" s="6">
        <v>0</v>
      </c>
      <c r="J1293" s="5">
        <v>0</v>
      </c>
      <c r="K1293" s="6">
        <v>0</v>
      </c>
      <c r="L1293" s="5">
        <v>0</v>
      </c>
      <c r="M1293" s="6">
        <v>0</v>
      </c>
      <c r="N1293" s="5">
        <v>0</v>
      </c>
      <c r="O1293" s="6">
        <v>0</v>
      </c>
      <c r="P1293" s="5">
        <v>0</v>
      </c>
      <c r="Q1293" s="6">
        <v>0</v>
      </c>
      <c r="R1293" s="5">
        <v>0</v>
      </c>
      <c r="S1293" s="6">
        <v>0</v>
      </c>
      <c r="T1293" s="5">
        <v>0</v>
      </c>
      <c r="U1293" s="6">
        <v>0</v>
      </c>
      <c r="V1293" s="5">
        <v>0</v>
      </c>
      <c r="W1293" s="6">
        <v>0</v>
      </c>
      <c r="X1293" s="5">
        <v>0</v>
      </c>
      <c r="Y1293" s="6">
        <v>0</v>
      </c>
      <c r="Z1293" s="5">
        <v>0</v>
      </c>
      <c r="AA1293" s="6">
        <v>0</v>
      </c>
      <c r="AB1293" s="5">
        <v>0</v>
      </c>
      <c r="AC1293" s="6">
        <v>0</v>
      </c>
      <c r="AD1293" s="5">
        <v>0</v>
      </c>
      <c r="AE1293" s="6">
        <v>0</v>
      </c>
      <c r="AF1293" s="5">
        <v>0</v>
      </c>
      <c r="AG1293" s="6">
        <v>0</v>
      </c>
      <c r="AH1293" s="5">
        <v>0</v>
      </c>
      <c r="AI1293" s="6">
        <v>0</v>
      </c>
      <c r="AJ1293" s="5">
        <v>0</v>
      </c>
      <c r="AK1293" s="6">
        <v>0</v>
      </c>
      <c r="AL1293" s="7">
        <v>0</v>
      </c>
      <c r="AM1293" s="6">
        <v>0</v>
      </c>
      <c r="AN1293" s="8">
        <v>0</v>
      </c>
      <c r="AO1293" s="6">
        <v>0</v>
      </c>
      <c r="AP1293" s="7">
        <v>1</v>
      </c>
      <c r="AQ1293" s="6">
        <v>3.72</v>
      </c>
      <c r="AR1293" s="7">
        <v>0</v>
      </c>
      <c r="AS1293" s="6">
        <v>0</v>
      </c>
      <c r="AT1293" s="7">
        <v>0</v>
      </c>
      <c r="AU1293" s="6">
        <v>0</v>
      </c>
      <c r="AV1293" s="7">
        <v>0</v>
      </c>
      <c r="AW1293" s="6">
        <v>0</v>
      </c>
      <c r="AX1293" s="5">
        <v>17</v>
      </c>
      <c r="AY1293" s="6">
        <v>72.290000000000006</v>
      </c>
    </row>
    <row r="1294" spans="1:51" x14ac:dyDescent="0.25">
      <c r="A1294" s="4" t="s">
        <v>1332</v>
      </c>
      <c r="B1294" s="5">
        <v>197</v>
      </c>
      <c r="C1294" s="6">
        <v>629.26199999999994</v>
      </c>
      <c r="D1294" s="5">
        <v>0</v>
      </c>
      <c r="E1294" s="6">
        <v>0</v>
      </c>
      <c r="F1294" s="5">
        <v>3</v>
      </c>
      <c r="G1294" s="6">
        <v>14.58</v>
      </c>
      <c r="H1294" s="5">
        <v>2</v>
      </c>
      <c r="I1294" s="6">
        <v>10.445</v>
      </c>
      <c r="J1294" s="5">
        <v>1</v>
      </c>
      <c r="K1294" s="6">
        <v>4.6399999999999997</v>
      </c>
      <c r="L1294" s="5">
        <v>0</v>
      </c>
      <c r="M1294" s="6">
        <v>0</v>
      </c>
      <c r="N1294" s="5">
        <v>1</v>
      </c>
      <c r="O1294" s="6">
        <v>5.2</v>
      </c>
      <c r="P1294" s="5">
        <v>2</v>
      </c>
      <c r="Q1294" s="6">
        <v>8.8000000000000007</v>
      </c>
      <c r="R1294" s="5">
        <v>3</v>
      </c>
      <c r="S1294" s="6">
        <v>11.14</v>
      </c>
      <c r="T1294" s="5">
        <v>2</v>
      </c>
      <c r="U1294" s="6">
        <v>13.18</v>
      </c>
      <c r="V1294" s="5">
        <v>0</v>
      </c>
      <c r="W1294" s="6">
        <v>0</v>
      </c>
      <c r="X1294" s="5">
        <v>7</v>
      </c>
      <c r="Y1294" s="6">
        <v>40.655000000000001</v>
      </c>
      <c r="Z1294" s="5">
        <v>0</v>
      </c>
      <c r="AA1294" s="6">
        <v>0</v>
      </c>
      <c r="AB1294" s="5">
        <v>1</v>
      </c>
      <c r="AC1294" s="6">
        <v>6.6</v>
      </c>
      <c r="AD1294" s="5">
        <v>6</v>
      </c>
      <c r="AE1294" s="6">
        <v>31.055</v>
      </c>
      <c r="AF1294" s="5">
        <v>3</v>
      </c>
      <c r="AG1294" s="6">
        <v>21.93</v>
      </c>
      <c r="AH1294" s="5">
        <v>2</v>
      </c>
      <c r="AI1294" s="6">
        <v>12.51</v>
      </c>
      <c r="AJ1294" s="5">
        <v>3</v>
      </c>
      <c r="AK1294" s="6">
        <v>32.1</v>
      </c>
      <c r="AL1294" s="7">
        <v>2</v>
      </c>
      <c r="AM1294" s="6">
        <v>53.6</v>
      </c>
      <c r="AN1294" s="8">
        <v>1</v>
      </c>
      <c r="AO1294" s="6">
        <v>6.12</v>
      </c>
      <c r="AP1294" s="7">
        <v>1</v>
      </c>
      <c r="AQ1294" s="6">
        <v>6.6</v>
      </c>
      <c r="AR1294" s="7">
        <v>1</v>
      </c>
      <c r="AS1294" s="6">
        <v>6.4</v>
      </c>
      <c r="AT1294" s="7">
        <v>1</v>
      </c>
      <c r="AU1294" s="6">
        <v>6.6</v>
      </c>
      <c r="AV1294" s="7">
        <v>0</v>
      </c>
      <c r="AW1294" s="6">
        <v>0</v>
      </c>
      <c r="AX1294" s="5">
        <v>239</v>
      </c>
      <c r="AY1294" s="6">
        <v>921.41700000000003</v>
      </c>
    </row>
    <row r="1295" spans="1:51" x14ac:dyDescent="0.25">
      <c r="A1295" s="4" t="s">
        <v>1333</v>
      </c>
      <c r="B1295" s="5">
        <v>705</v>
      </c>
      <c r="C1295" s="6">
        <v>2520.9119999999998</v>
      </c>
      <c r="D1295" s="5">
        <v>6</v>
      </c>
      <c r="E1295" s="6">
        <v>37.659999999999997</v>
      </c>
      <c r="F1295" s="5">
        <v>11</v>
      </c>
      <c r="G1295" s="6">
        <v>68.05</v>
      </c>
      <c r="H1295" s="5">
        <v>8</v>
      </c>
      <c r="I1295" s="6">
        <v>57.94</v>
      </c>
      <c r="J1295" s="5">
        <v>6</v>
      </c>
      <c r="K1295" s="6">
        <v>128.12</v>
      </c>
      <c r="L1295" s="5">
        <v>16</v>
      </c>
      <c r="M1295" s="6">
        <v>85.15</v>
      </c>
      <c r="N1295" s="5">
        <v>5</v>
      </c>
      <c r="O1295" s="6">
        <v>22.07</v>
      </c>
      <c r="P1295" s="5">
        <v>9</v>
      </c>
      <c r="Q1295" s="6">
        <v>58.97</v>
      </c>
      <c r="R1295" s="5">
        <v>15</v>
      </c>
      <c r="S1295" s="6">
        <v>85.01</v>
      </c>
      <c r="T1295" s="5">
        <v>13</v>
      </c>
      <c r="U1295" s="6">
        <v>78.62</v>
      </c>
      <c r="V1295" s="5">
        <v>10</v>
      </c>
      <c r="W1295" s="6">
        <v>52.695</v>
      </c>
      <c r="X1295" s="5">
        <v>10</v>
      </c>
      <c r="Y1295" s="6">
        <v>75.17</v>
      </c>
      <c r="Z1295" s="5">
        <v>3</v>
      </c>
      <c r="AA1295" s="6">
        <v>27.76</v>
      </c>
      <c r="AB1295" s="5">
        <v>10</v>
      </c>
      <c r="AC1295" s="6">
        <v>60.84</v>
      </c>
      <c r="AD1295" s="5">
        <v>19</v>
      </c>
      <c r="AE1295" s="6">
        <v>137.24</v>
      </c>
      <c r="AF1295" s="5">
        <v>8</v>
      </c>
      <c r="AG1295" s="6">
        <v>44.81</v>
      </c>
      <c r="AH1295" s="5">
        <v>11</v>
      </c>
      <c r="AI1295" s="6">
        <v>69.875</v>
      </c>
      <c r="AJ1295" s="5">
        <v>4</v>
      </c>
      <c r="AK1295" s="6">
        <v>22.53</v>
      </c>
      <c r="AL1295" s="7">
        <v>3</v>
      </c>
      <c r="AM1295" s="6">
        <v>32.795000000000002</v>
      </c>
      <c r="AN1295" s="8">
        <v>6</v>
      </c>
      <c r="AO1295" s="6">
        <v>39.229999999999997</v>
      </c>
      <c r="AP1295" s="7">
        <v>6</v>
      </c>
      <c r="AQ1295" s="6">
        <v>37.305</v>
      </c>
      <c r="AR1295" s="7">
        <v>10</v>
      </c>
      <c r="AS1295" s="6">
        <v>80.715000000000003</v>
      </c>
      <c r="AT1295" s="7">
        <v>11</v>
      </c>
      <c r="AU1295" s="6">
        <v>76.680000000000007</v>
      </c>
      <c r="AV1295" s="7">
        <v>1</v>
      </c>
      <c r="AW1295" s="6">
        <v>5.04</v>
      </c>
      <c r="AX1295" s="5">
        <v>906</v>
      </c>
      <c r="AY1295" s="6">
        <v>3905.1869999999999</v>
      </c>
    </row>
    <row r="1296" spans="1:51" x14ac:dyDescent="0.25">
      <c r="A1296" s="4" t="s">
        <v>1334</v>
      </c>
      <c r="B1296" s="5">
        <v>378</v>
      </c>
      <c r="C1296" s="6">
        <v>1448.3989999999999</v>
      </c>
      <c r="D1296" s="5">
        <v>2</v>
      </c>
      <c r="E1296" s="6">
        <v>10.26</v>
      </c>
      <c r="F1296" s="5">
        <v>3</v>
      </c>
      <c r="G1296" s="6">
        <v>20.684999999999999</v>
      </c>
      <c r="H1296" s="5">
        <v>4</v>
      </c>
      <c r="I1296" s="6">
        <v>20.75</v>
      </c>
      <c r="J1296" s="5">
        <v>1</v>
      </c>
      <c r="K1296" s="6">
        <v>3.85</v>
      </c>
      <c r="L1296" s="5">
        <v>4</v>
      </c>
      <c r="M1296" s="6">
        <v>18.420000000000002</v>
      </c>
      <c r="N1296" s="5">
        <v>3</v>
      </c>
      <c r="O1296" s="6">
        <v>23.645</v>
      </c>
      <c r="P1296" s="5">
        <v>1</v>
      </c>
      <c r="Q1296" s="6">
        <v>5.4</v>
      </c>
      <c r="R1296" s="5">
        <v>3</v>
      </c>
      <c r="S1296" s="6">
        <v>17.84</v>
      </c>
      <c r="T1296" s="5">
        <v>6</v>
      </c>
      <c r="U1296" s="6">
        <v>30.725000000000001</v>
      </c>
      <c r="V1296" s="5">
        <v>9</v>
      </c>
      <c r="W1296" s="6">
        <v>45.02</v>
      </c>
      <c r="X1296" s="5">
        <v>3</v>
      </c>
      <c r="Y1296" s="6">
        <v>23.024999999999999</v>
      </c>
      <c r="Z1296" s="5">
        <v>4</v>
      </c>
      <c r="AA1296" s="6">
        <v>18.574999999999999</v>
      </c>
      <c r="AB1296" s="5">
        <v>8</v>
      </c>
      <c r="AC1296" s="6">
        <v>38.6</v>
      </c>
      <c r="AD1296" s="5">
        <v>7</v>
      </c>
      <c r="AE1296" s="6">
        <v>38.625</v>
      </c>
      <c r="AF1296" s="5">
        <v>8</v>
      </c>
      <c r="AG1296" s="6">
        <v>46.134999999999998</v>
      </c>
      <c r="AH1296" s="5">
        <v>7</v>
      </c>
      <c r="AI1296" s="6">
        <v>31.43</v>
      </c>
      <c r="AJ1296" s="5">
        <v>2</v>
      </c>
      <c r="AK1296" s="6">
        <v>8.6999999999999993</v>
      </c>
      <c r="AL1296" s="7">
        <v>2</v>
      </c>
      <c r="AM1296" s="6">
        <v>53.7</v>
      </c>
      <c r="AN1296" s="8">
        <v>1</v>
      </c>
      <c r="AO1296" s="6">
        <v>6.6</v>
      </c>
      <c r="AP1296" s="7">
        <v>4</v>
      </c>
      <c r="AQ1296" s="6">
        <v>34.384999999999998</v>
      </c>
      <c r="AR1296" s="7">
        <v>7</v>
      </c>
      <c r="AS1296" s="6">
        <v>42.19</v>
      </c>
      <c r="AT1296" s="7">
        <v>3</v>
      </c>
      <c r="AU1296" s="6">
        <v>19.739999999999998</v>
      </c>
      <c r="AV1296" s="7">
        <v>0</v>
      </c>
      <c r="AW1296" s="6">
        <v>0</v>
      </c>
      <c r="AX1296" s="5">
        <v>470</v>
      </c>
      <c r="AY1296" s="6">
        <v>2006.6990000000001</v>
      </c>
    </row>
    <row r="1297" spans="1:51" x14ac:dyDescent="0.25">
      <c r="A1297" s="4" t="s">
        <v>1335</v>
      </c>
      <c r="B1297" s="5">
        <v>51</v>
      </c>
      <c r="C1297" s="6">
        <v>163.625</v>
      </c>
      <c r="D1297" s="5">
        <v>0</v>
      </c>
      <c r="E1297" s="6">
        <v>0</v>
      </c>
      <c r="F1297" s="5">
        <v>2</v>
      </c>
      <c r="G1297" s="6">
        <v>4.05</v>
      </c>
      <c r="H1297" s="5">
        <v>2</v>
      </c>
      <c r="I1297" s="6">
        <v>11.88</v>
      </c>
      <c r="J1297" s="5">
        <v>0</v>
      </c>
      <c r="K1297" s="6">
        <v>0</v>
      </c>
      <c r="L1297" s="5">
        <v>1</v>
      </c>
      <c r="M1297" s="6">
        <v>5.8</v>
      </c>
      <c r="N1297" s="5">
        <v>0</v>
      </c>
      <c r="O1297" s="6">
        <v>0</v>
      </c>
      <c r="P1297" s="5">
        <v>0</v>
      </c>
      <c r="Q1297" s="6">
        <v>0</v>
      </c>
      <c r="R1297" s="5">
        <v>0</v>
      </c>
      <c r="S1297" s="6">
        <v>0</v>
      </c>
      <c r="T1297" s="5">
        <v>0</v>
      </c>
      <c r="U1297" s="6">
        <v>0</v>
      </c>
      <c r="V1297" s="5">
        <v>1</v>
      </c>
      <c r="W1297" s="6">
        <v>4.6900000000000004</v>
      </c>
      <c r="X1297" s="5">
        <v>1</v>
      </c>
      <c r="Y1297" s="6">
        <v>8.9600000000000009</v>
      </c>
      <c r="Z1297" s="5">
        <v>2</v>
      </c>
      <c r="AA1297" s="6">
        <v>13.2</v>
      </c>
      <c r="AB1297" s="5">
        <v>0</v>
      </c>
      <c r="AC1297" s="6">
        <v>0</v>
      </c>
      <c r="AD1297" s="5">
        <v>2</v>
      </c>
      <c r="AE1297" s="6">
        <v>11.55</v>
      </c>
      <c r="AF1297" s="5">
        <v>1</v>
      </c>
      <c r="AG1297" s="6">
        <v>3.4649999999999999</v>
      </c>
      <c r="AH1297" s="5">
        <v>0</v>
      </c>
      <c r="AI1297" s="6">
        <v>0</v>
      </c>
      <c r="AJ1297" s="5">
        <v>1</v>
      </c>
      <c r="AK1297" s="6">
        <v>7.98</v>
      </c>
      <c r="AL1297" s="7">
        <v>0</v>
      </c>
      <c r="AM1297" s="6">
        <v>0</v>
      </c>
      <c r="AN1297" s="8">
        <v>0</v>
      </c>
      <c r="AO1297" s="6">
        <v>0</v>
      </c>
      <c r="AP1297" s="7">
        <v>0</v>
      </c>
      <c r="AQ1297" s="6">
        <v>0</v>
      </c>
      <c r="AR1297" s="7">
        <v>1</v>
      </c>
      <c r="AS1297" s="6">
        <v>6.21</v>
      </c>
      <c r="AT1297" s="7">
        <v>0</v>
      </c>
      <c r="AU1297" s="6">
        <v>0</v>
      </c>
      <c r="AV1297" s="7">
        <v>1</v>
      </c>
      <c r="AW1297" s="6">
        <v>6.6150000000000002</v>
      </c>
      <c r="AX1297" s="5">
        <v>66</v>
      </c>
      <c r="AY1297" s="6">
        <v>248.02500000000001</v>
      </c>
    </row>
    <row r="1298" spans="1:51" x14ac:dyDescent="0.25">
      <c r="A1298" s="4" t="s">
        <v>1336</v>
      </c>
      <c r="B1298" s="5">
        <v>37</v>
      </c>
      <c r="C1298" s="6">
        <v>136.44999999999999</v>
      </c>
      <c r="D1298" s="5">
        <v>0</v>
      </c>
      <c r="E1298" s="6">
        <v>0</v>
      </c>
      <c r="F1298" s="5">
        <v>0</v>
      </c>
      <c r="G1298" s="6">
        <v>0</v>
      </c>
      <c r="H1298" s="5">
        <v>2</v>
      </c>
      <c r="I1298" s="6">
        <v>9.1999999999999993</v>
      </c>
      <c r="J1298" s="5">
        <v>0</v>
      </c>
      <c r="K1298" s="6">
        <v>0</v>
      </c>
      <c r="L1298" s="5">
        <v>0</v>
      </c>
      <c r="M1298" s="6">
        <v>0</v>
      </c>
      <c r="N1298" s="5">
        <v>0</v>
      </c>
      <c r="O1298" s="6">
        <v>0</v>
      </c>
      <c r="P1298" s="5">
        <v>0</v>
      </c>
      <c r="Q1298" s="6">
        <v>0</v>
      </c>
      <c r="R1298" s="5">
        <v>1</v>
      </c>
      <c r="S1298" s="6">
        <v>4.93</v>
      </c>
      <c r="T1298" s="5">
        <v>0</v>
      </c>
      <c r="U1298" s="6">
        <v>0</v>
      </c>
      <c r="V1298" s="5">
        <v>0</v>
      </c>
      <c r="W1298" s="6">
        <v>0</v>
      </c>
      <c r="X1298" s="5">
        <v>2</v>
      </c>
      <c r="Y1298" s="6">
        <v>7.7</v>
      </c>
      <c r="Z1298" s="5">
        <v>1</v>
      </c>
      <c r="AA1298" s="6">
        <v>6.6150000000000002</v>
      </c>
      <c r="AB1298" s="5">
        <v>0</v>
      </c>
      <c r="AC1298" s="6">
        <v>0</v>
      </c>
      <c r="AD1298" s="5">
        <v>0</v>
      </c>
      <c r="AE1298" s="6">
        <v>0</v>
      </c>
      <c r="AF1298" s="5">
        <v>0</v>
      </c>
      <c r="AG1298" s="6">
        <v>0</v>
      </c>
      <c r="AH1298" s="5">
        <v>0</v>
      </c>
      <c r="AI1298" s="6">
        <v>0</v>
      </c>
      <c r="AJ1298" s="5">
        <v>0</v>
      </c>
      <c r="AK1298" s="6">
        <v>0</v>
      </c>
      <c r="AL1298" s="7">
        <v>0</v>
      </c>
      <c r="AM1298" s="6">
        <v>0</v>
      </c>
      <c r="AN1298" s="8">
        <v>0</v>
      </c>
      <c r="AO1298" s="6">
        <v>0</v>
      </c>
      <c r="AP1298" s="7">
        <v>0</v>
      </c>
      <c r="AQ1298" s="6">
        <v>0</v>
      </c>
      <c r="AR1298" s="7">
        <v>0</v>
      </c>
      <c r="AS1298" s="6">
        <v>0</v>
      </c>
      <c r="AT1298" s="7">
        <v>0</v>
      </c>
      <c r="AU1298" s="6">
        <v>0</v>
      </c>
      <c r="AV1298" s="7">
        <v>0</v>
      </c>
      <c r="AW1298" s="6">
        <v>0</v>
      </c>
      <c r="AX1298" s="5">
        <v>43</v>
      </c>
      <c r="AY1298" s="6">
        <v>164.89500000000001</v>
      </c>
    </row>
    <row r="1299" spans="1:51" x14ac:dyDescent="0.25">
      <c r="A1299" s="4" t="s">
        <v>1337</v>
      </c>
      <c r="B1299" s="5">
        <v>278</v>
      </c>
      <c r="C1299" s="6">
        <v>1675.415</v>
      </c>
      <c r="D1299" s="5">
        <v>4</v>
      </c>
      <c r="E1299" s="6">
        <v>33.51</v>
      </c>
      <c r="F1299" s="5">
        <v>0</v>
      </c>
      <c r="G1299" s="6">
        <v>0</v>
      </c>
      <c r="H1299" s="5">
        <v>6</v>
      </c>
      <c r="I1299" s="6">
        <v>44.645000000000003</v>
      </c>
      <c r="J1299" s="5">
        <v>1</v>
      </c>
      <c r="K1299" s="6">
        <v>42.57</v>
      </c>
      <c r="L1299" s="5">
        <v>4</v>
      </c>
      <c r="M1299" s="6">
        <v>87.66</v>
      </c>
      <c r="N1299" s="5">
        <v>1</v>
      </c>
      <c r="O1299" s="6">
        <v>11.118</v>
      </c>
      <c r="P1299" s="5">
        <v>3</v>
      </c>
      <c r="Q1299" s="6">
        <v>47.15</v>
      </c>
      <c r="R1299" s="5">
        <v>3</v>
      </c>
      <c r="S1299" s="6">
        <v>20.975000000000001</v>
      </c>
      <c r="T1299" s="5">
        <v>6</v>
      </c>
      <c r="U1299" s="6">
        <v>38.365000000000002</v>
      </c>
      <c r="V1299" s="5">
        <v>4</v>
      </c>
      <c r="W1299" s="6">
        <v>19.97</v>
      </c>
      <c r="X1299" s="5">
        <v>3</v>
      </c>
      <c r="Y1299" s="6">
        <v>22.555</v>
      </c>
      <c r="Z1299" s="5">
        <v>3</v>
      </c>
      <c r="AA1299" s="6">
        <v>208.73</v>
      </c>
      <c r="AB1299" s="5">
        <v>2</v>
      </c>
      <c r="AC1299" s="6">
        <v>9.86</v>
      </c>
      <c r="AD1299" s="5">
        <v>4</v>
      </c>
      <c r="AE1299" s="6">
        <v>31.78</v>
      </c>
      <c r="AF1299" s="5">
        <v>5</v>
      </c>
      <c r="AG1299" s="6">
        <v>107.74</v>
      </c>
      <c r="AH1299" s="5">
        <v>4</v>
      </c>
      <c r="AI1299" s="6">
        <v>32.340000000000003</v>
      </c>
      <c r="AJ1299" s="5">
        <v>0</v>
      </c>
      <c r="AK1299" s="6">
        <v>0</v>
      </c>
      <c r="AL1299" s="7">
        <v>1</v>
      </c>
      <c r="AM1299" s="6">
        <v>3.41</v>
      </c>
      <c r="AN1299" s="8">
        <v>1</v>
      </c>
      <c r="AO1299" s="6">
        <v>29.925000000000001</v>
      </c>
      <c r="AP1299" s="7">
        <v>3</v>
      </c>
      <c r="AQ1299" s="6">
        <v>20.175000000000001</v>
      </c>
      <c r="AR1299" s="7">
        <v>3</v>
      </c>
      <c r="AS1299" s="6">
        <v>24.24</v>
      </c>
      <c r="AT1299" s="7">
        <v>3</v>
      </c>
      <c r="AU1299" s="6">
        <v>27.95</v>
      </c>
      <c r="AV1299" s="7">
        <v>0</v>
      </c>
      <c r="AW1299" s="6">
        <v>0</v>
      </c>
      <c r="AX1299" s="5">
        <v>342</v>
      </c>
      <c r="AY1299" s="6">
        <v>2540.0830000000001</v>
      </c>
    </row>
    <row r="1300" spans="1:51" x14ac:dyDescent="0.25">
      <c r="A1300" s="4" t="s">
        <v>1338</v>
      </c>
      <c r="B1300" s="5">
        <v>355</v>
      </c>
      <c r="C1300" s="6">
        <v>1531.0170000000001</v>
      </c>
      <c r="D1300" s="5">
        <v>2</v>
      </c>
      <c r="E1300" s="6">
        <v>6.68</v>
      </c>
      <c r="F1300" s="5">
        <v>6</v>
      </c>
      <c r="G1300" s="6">
        <v>36.905000000000001</v>
      </c>
      <c r="H1300" s="5">
        <v>4</v>
      </c>
      <c r="I1300" s="6">
        <v>31.49</v>
      </c>
      <c r="J1300" s="5">
        <v>1</v>
      </c>
      <c r="K1300" s="6">
        <v>6.48</v>
      </c>
      <c r="L1300" s="5">
        <v>9</v>
      </c>
      <c r="M1300" s="6">
        <v>84.36</v>
      </c>
      <c r="N1300" s="5">
        <v>3</v>
      </c>
      <c r="O1300" s="6">
        <v>18.52</v>
      </c>
      <c r="P1300" s="5">
        <v>3</v>
      </c>
      <c r="Q1300" s="6">
        <v>23.91</v>
      </c>
      <c r="R1300" s="5">
        <v>9</v>
      </c>
      <c r="S1300" s="6">
        <v>85.004999999999995</v>
      </c>
      <c r="T1300" s="5">
        <v>2</v>
      </c>
      <c r="U1300" s="6">
        <v>18.54</v>
      </c>
      <c r="V1300" s="5">
        <v>7</v>
      </c>
      <c r="W1300" s="6">
        <v>39.704999999999998</v>
      </c>
      <c r="X1300" s="5">
        <v>3</v>
      </c>
      <c r="Y1300" s="6">
        <v>15.565</v>
      </c>
      <c r="Z1300" s="5">
        <v>6</v>
      </c>
      <c r="AA1300" s="6">
        <v>62</v>
      </c>
      <c r="AB1300" s="5">
        <v>5</v>
      </c>
      <c r="AC1300" s="6">
        <v>28.91</v>
      </c>
      <c r="AD1300" s="5">
        <v>4</v>
      </c>
      <c r="AE1300" s="6">
        <v>28.795000000000002</v>
      </c>
      <c r="AF1300" s="5">
        <v>6</v>
      </c>
      <c r="AG1300" s="6">
        <v>140.99</v>
      </c>
      <c r="AH1300" s="5">
        <v>2</v>
      </c>
      <c r="AI1300" s="6">
        <v>13.53</v>
      </c>
      <c r="AJ1300" s="5">
        <v>4</v>
      </c>
      <c r="AK1300" s="6">
        <v>36.255000000000003</v>
      </c>
      <c r="AL1300" s="7">
        <v>1</v>
      </c>
      <c r="AM1300" s="6">
        <v>3.9</v>
      </c>
      <c r="AN1300" s="8">
        <v>2</v>
      </c>
      <c r="AO1300" s="6">
        <v>28.1</v>
      </c>
      <c r="AP1300" s="7">
        <v>4</v>
      </c>
      <c r="AQ1300" s="6">
        <v>17.555</v>
      </c>
      <c r="AR1300" s="7">
        <v>2</v>
      </c>
      <c r="AS1300" s="6">
        <v>15.28</v>
      </c>
      <c r="AT1300" s="7">
        <v>0</v>
      </c>
      <c r="AU1300" s="6">
        <v>0</v>
      </c>
      <c r="AV1300" s="7">
        <v>1</v>
      </c>
      <c r="AW1300" s="6">
        <v>6.6</v>
      </c>
      <c r="AX1300" s="5">
        <v>441</v>
      </c>
      <c r="AY1300" s="6">
        <v>2280.0920000000001</v>
      </c>
    </row>
    <row r="1301" spans="1:51" x14ac:dyDescent="0.25">
      <c r="A1301" s="4" t="s">
        <v>1339</v>
      </c>
      <c r="B1301" s="5">
        <v>861</v>
      </c>
      <c r="C1301" s="6">
        <v>2886.75</v>
      </c>
      <c r="D1301" s="5">
        <v>2</v>
      </c>
      <c r="E1301" s="6">
        <v>8.8000000000000007</v>
      </c>
      <c r="F1301" s="5">
        <v>6</v>
      </c>
      <c r="G1301" s="6">
        <v>36.844999999999999</v>
      </c>
      <c r="H1301" s="5">
        <v>5</v>
      </c>
      <c r="I1301" s="6">
        <v>16.8</v>
      </c>
      <c r="J1301" s="5">
        <v>8</v>
      </c>
      <c r="K1301" s="6">
        <v>61.73</v>
      </c>
      <c r="L1301" s="5">
        <v>12</v>
      </c>
      <c r="M1301" s="6">
        <v>77.650000000000006</v>
      </c>
      <c r="N1301" s="5">
        <v>8</v>
      </c>
      <c r="O1301" s="6">
        <v>133.77500000000001</v>
      </c>
      <c r="P1301" s="5">
        <v>7</v>
      </c>
      <c r="Q1301" s="6">
        <v>93.18</v>
      </c>
      <c r="R1301" s="5">
        <v>11</v>
      </c>
      <c r="S1301" s="6">
        <v>64.13</v>
      </c>
      <c r="T1301" s="5">
        <v>5</v>
      </c>
      <c r="U1301" s="6">
        <v>43.375</v>
      </c>
      <c r="V1301" s="5">
        <v>23</v>
      </c>
      <c r="W1301" s="6">
        <v>118.785</v>
      </c>
      <c r="X1301" s="5">
        <v>21</v>
      </c>
      <c r="Y1301" s="6">
        <v>182.745</v>
      </c>
      <c r="Z1301" s="5">
        <v>13</v>
      </c>
      <c r="AA1301" s="6">
        <v>188.94</v>
      </c>
      <c r="AB1301" s="5">
        <v>12</v>
      </c>
      <c r="AC1301" s="6">
        <v>171.44</v>
      </c>
      <c r="AD1301" s="5">
        <v>15</v>
      </c>
      <c r="AE1301" s="6">
        <v>181.57499999999999</v>
      </c>
      <c r="AF1301" s="5">
        <v>13</v>
      </c>
      <c r="AG1301" s="6">
        <v>97.59</v>
      </c>
      <c r="AH1301" s="5">
        <v>6</v>
      </c>
      <c r="AI1301" s="6">
        <v>35.284999999999997</v>
      </c>
      <c r="AJ1301" s="5">
        <v>9</v>
      </c>
      <c r="AK1301" s="6">
        <v>49.36</v>
      </c>
      <c r="AL1301" s="7">
        <v>4</v>
      </c>
      <c r="AM1301" s="6">
        <v>22.695</v>
      </c>
      <c r="AN1301" s="8">
        <v>1</v>
      </c>
      <c r="AO1301" s="6">
        <v>2.48</v>
      </c>
      <c r="AP1301" s="7">
        <v>10</v>
      </c>
      <c r="AQ1301" s="6">
        <v>61.06</v>
      </c>
      <c r="AR1301" s="7">
        <v>5</v>
      </c>
      <c r="AS1301" s="6">
        <v>31.145</v>
      </c>
      <c r="AT1301" s="7">
        <v>3</v>
      </c>
      <c r="AU1301" s="6">
        <v>19.52</v>
      </c>
      <c r="AV1301" s="7">
        <v>0</v>
      </c>
      <c r="AW1301" s="6">
        <v>0</v>
      </c>
      <c r="AX1301" s="5">
        <v>1060</v>
      </c>
      <c r="AY1301" s="6">
        <v>4585.6549999999997</v>
      </c>
    </row>
    <row r="1302" spans="1:51" x14ac:dyDescent="0.25">
      <c r="A1302" s="4" t="s">
        <v>1340</v>
      </c>
      <c r="B1302" s="5">
        <v>25</v>
      </c>
      <c r="C1302" s="6">
        <v>95.84</v>
      </c>
      <c r="D1302" s="5">
        <v>0</v>
      </c>
      <c r="E1302" s="6">
        <v>0</v>
      </c>
      <c r="F1302" s="5">
        <v>0</v>
      </c>
      <c r="G1302" s="6">
        <v>0</v>
      </c>
      <c r="H1302" s="5">
        <v>0</v>
      </c>
      <c r="I1302" s="6">
        <v>0</v>
      </c>
      <c r="J1302" s="5">
        <v>0</v>
      </c>
      <c r="K1302" s="6">
        <v>0</v>
      </c>
      <c r="L1302" s="5">
        <v>0</v>
      </c>
      <c r="M1302" s="6">
        <v>0</v>
      </c>
      <c r="N1302" s="5">
        <v>0</v>
      </c>
      <c r="O1302" s="6">
        <v>0</v>
      </c>
      <c r="P1302" s="5">
        <v>0</v>
      </c>
      <c r="Q1302" s="6">
        <v>0</v>
      </c>
      <c r="R1302" s="5">
        <v>1</v>
      </c>
      <c r="S1302" s="6">
        <v>5.58</v>
      </c>
      <c r="T1302" s="5">
        <v>0</v>
      </c>
      <c r="U1302" s="6">
        <v>0</v>
      </c>
      <c r="V1302" s="5">
        <v>0</v>
      </c>
      <c r="W1302" s="6">
        <v>0</v>
      </c>
      <c r="X1302" s="5">
        <v>0</v>
      </c>
      <c r="Y1302" s="6">
        <v>0</v>
      </c>
      <c r="Z1302" s="5">
        <v>0</v>
      </c>
      <c r="AA1302" s="6">
        <v>0</v>
      </c>
      <c r="AB1302" s="5">
        <v>0</v>
      </c>
      <c r="AC1302" s="6">
        <v>0</v>
      </c>
      <c r="AD1302" s="5">
        <v>0</v>
      </c>
      <c r="AE1302" s="6">
        <v>0</v>
      </c>
      <c r="AF1302" s="5">
        <v>2</v>
      </c>
      <c r="AG1302" s="6">
        <v>11.2</v>
      </c>
      <c r="AH1302" s="5">
        <v>0</v>
      </c>
      <c r="AI1302" s="6">
        <v>0</v>
      </c>
      <c r="AJ1302" s="5">
        <v>1</v>
      </c>
      <c r="AK1302" s="6">
        <v>7.8</v>
      </c>
      <c r="AL1302" s="7">
        <v>1</v>
      </c>
      <c r="AM1302" s="6">
        <v>5.5</v>
      </c>
      <c r="AN1302" s="8">
        <v>2</v>
      </c>
      <c r="AO1302" s="6">
        <v>9.9</v>
      </c>
      <c r="AP1302" s="7">
        <v>0</v>
      </c>
      <c r="AQ1302" s="6">
        <v>0</v>
      </c>
      <c r="AR1302" s="7">
        <v>0</v>
      </c>
      <c r="AS1302" s="6">
        <v>0</v>
      </c>
      <c r="AT1302" s="7">
        <v>0</v>
      </c>
      <c r="AU1302" s="6">
        <v>0</v>
      </c>
      <c r="AV1302" s="7">
        <v>0</v>
      </c>
      <c r="AW1302" s="6">
        <v>0</v>
      </c>
      <c r="AX1302" s="5">
        <v>32</v>
      </c>
      <c r="AY1302" s="6">
        <v>135.82</v>
      </c>
    </row>
    <row r="1303" spans="1:51" x14ac:dyDescent="0.25">
      <c r="A1303" s="4" t="s">
        <v>1341</v>
      </c>
      <c r="B1303" s="5">
        <v>63</v>
      </c>
      <c r="C1303" s="6">
        <v>379.95499999999998</v>
      </c>
      <c r="D1303" s="5">
        <v>0</v>
      </c>
      <c r="E1303" s="6">
        <v>0</v>
      </c>
      <c r="F1303" s="5">
        <v>0</v>
      </c>
      <c r="G1303" s="6">
        <v>0</v>
      </c>
      <c r="H1303" s="5">
        <v>0</v>
      </c>
      <c r="I1303" s="6">
        <v>0</v>
      </c>
      <c r="J1303" s="5">
        <v>2</v>
      </c>
      <c r="K1303" s="6">
        <v>30.6</v>
      </c>
      <c r="L1303" s="5">
        <v>2</v>
      </c>
      <c r="M1303" s="6">
        <v>10.53</v>
      </c>
      <c r="N1303" s="5">
        <v>0</v>
      </c>
      <c r="O1303" s="6">
        <v>0</v>
      </c>
      <c r="P1303" s="5">
        <v>0</v>
      </c>
      <c r="Q1303" s="6">
        <v>0</v>
      </c>
      <c r="R1303" s="5">
        <v>0</v>
      </c>
      <c r="S1303" s="6">
        <v>0</v>
      </c>
      <c r="T1303" s="5">
        <v>1</v>
      </c>
      <c r="U1303" s="6">
        <v>3.99</v>
      </c>
      <c r="V1303" s="5">
        <v>2</v>
      </c>
      <c r="W1303" s="6">
        <v>11.88</v>
      </c>
      <c r="X1303" s="5">
        <v>3</v>
      </c>
      <c r="Y1303" s="6">
        <v>13.65</v>
      </c>
      <c r="Z1303" s="5">
        <v>0</v>
      </c>
      <c r="AA1303" s="6">
        <v>0</v>
      </c>
      <c r="AB1303" s="5">
        <v>3</v>
      </c>
      <c r="AC1303" s="6">
        <v>15.4</v>
      </c>
      <c r="AD1303" s="5">
        <v>3</v>
      </c>
      <c r="AE1303" s="6">
        <v>16.86</v>
      </c>
      <c r="AF1303" s="5">
        <v>0</v>
      </c>
      <c r="AG1303" s="6">
        <v>0</v>
      </c>
      <c r="AH1303" s="5">
        <v>0</v>
      </c>
      <c r="AI1303" s="6">
        <v>0</v>
      </c>
      <c r="AJ1303" s="5">
        <v>1</v>
      </c>
      <c r="AK1303" s="6">
        <v>9.1</v>
      </c>
      <c r="AL1303" s="7">
        <v>1</v>
      </c>
      <c r="AM1303" s="6">
        <v>3.3</v>
      </c>
      <c r="AN1303" s="8">
        <v>1</v>
      </c>
      <c r="AO1303" s="6">
        <v>8.4</v>
      </c>
      <c r="AP1303" s="7">
        <v>1</v>
      </c>
      <c r="AQ1303" s="6">
        <v>6</v>
      </c>
      <c r="AR1303" s="7">
        <v>1</v>
      </c>
      <c r="AS1303" s="6">
        <v>5.04</v>
      </c>
      <c r="AT1303" s="7">
        <v>0</v>
      </c>
      <c r="AU1303" s="6">
        <v>0</v>
      </c>
      <c r="AV1303" s="7">
        <v>0</v>
      </c>
      <c r="AW1303" s="6">
        <v>0</v>
      </c>
      <c r="AX1303" s="5">
        <v>84</v>
      </c>
      <c r="AY1303" s="6">
        <v>514.70500000000004</v>
      </c>
    </row>
    <row r="1304" spans="1:51" x14ac:dyDescent="0.25">
      <c r="A1304" s="4" t="s">
        <v>1342</v>
      </c>
      <c r="B1304" s="5">
        <v>226</v>
      </c>
      <c r="C1304" s="6">
        <v>680.54200000000003</v>
      </c>
      <c r="D1304" s="5">
        <v>4</v>
      </c>
      <c r="E1304" s="6">
        <v>18.940000000000001</v>
      </c>
      <c r="F1304" s="5">
        <v>1</v>
      </c>
      <c r="G1304" s="6">
        <v>5.12</v>
      </c>
      <c r="H1304" s="5">
        <v>4</v>
      </c>
      <c r="I1304" s="6">
        <v>22.83</v>
      </c>
      <c r="J1304" s="5">
        <v>2</v>
      </c>
      <c r="K1304" s="6">
        <v>10.54</v>
      </c>
      <c r="L1304" s="5">
        <v>1</v>
      </c>
      <c r="M1304" s="6">
        <v>9.7200000000000006</v>
      </c>
      <c r="N1304" s="5">
        <v>1</v>
      </c>
      <c r="O1304" s="6">
        <v>3.78</v>
      </c>
      <c r="P1304" s="5">
        <v>1</v>
      </c>
      <c r="Q1304" s="6">
        <v>5.13</v>
      </c>
      <c r="R1304" s="5">
        <v>3</v>
      </c>
      <c r="S1304" s="6">
        <v>19.46</v>
      </c>
      <c r="T1304" s="5">
        <v>3</v>
      </c>
      <c r="U1304" s="6">
        <v>17.324999999999999</v>
      </c>
      <c r="V1304" s="5">
        <v>3</v>
      </c>
      <c r="W1304" s="6">
        <v>20.69</v>
      </c>
      <c r="X1304" s="5">
        <v>3</v>
      </c>
      <c r="Y1304" s="6">
        <v>21.61</v>
      </c>
      <c r="Z1304" s="5">
        <v>4</v>
      </c>
      <c r="AA1304" s="6">
        <v>31.71</v>
      </c>
      <c r="AB1304" s="5">
        <v>4</v>
      </c>
      <c r="AC1304" s="6">
        <v>20.395</v>
      </c>
      <c r="AD1304" s="5">
        <v>11</v>
      </c>
      <c r="AE1304" s="6">
        <v>65.12</v>
      </c>
      <c r="AF1304" s="5">
        <v>4</v>
      </c>
      <c r="AG1304" s="6">
        <v>25.475000000000001</v>
      </c>
      <c r="AH1304" s="5">
        <v>5</v>
      </c>
      <c r="AI1304" s="6">
        <v>32.35</v>
      </c>
      <c r="AJ1304" s="5">
        <v>7</v>
      </c>
      <c r="AK1304" s="6">
        <v>52.975000000000001</v>
      </c>
      <c r="AL1304" s="7">
        <v>1</v>
      </c>
      <c r="AM1304" s="6">
        <v>3.2</v>
      </c>
      <c r="AN1304" s="8">
        <v>2</v>
      </c>
      <c r="AO1304" s="6">
        <v>29.58</v>
      </c>
      <c r="AP1304" s="7">
        <v>1</v>
      </c>
      <c r="AQ1304" s="6">
        <v>5.9850000000000003</v>
      </c>
      <c r="AR1304" s="7">
        <v>3</v>
      </c>
      <c r="AS1304" s="6">
        <v>12.48</v>
      </c>
      <c r="AT1304" s="7">
        <v>3</v>
      </c>
      <c r="AU1304" s="6">
        <v>16.594999999999999</v>
      </c>
      <c r="AV1304" s="7">
        <v>0</v>
      </c>
      <c r="AW1304" s="6">
        <v>0</v>
      </c>
      <c r="AX1304" s="5">
        <v>297</v>
      </c>
      <c r="AY1304" s="6">
        <v>1131.5519999999999</v>
      </c>
    </row>
    <row r="1305" spans="1:51" x14ac:dyDescent="0.25">
      <c r="A1305" s="4" t="s">
        <v>1343</v>
      </c>
      <c r="B1305" s="5">
        <v>485</v>
      </c>
      <c r="C1305" s="6">
        <v>1623.8230000000001</v>
      </c>
      <c r="D1305" s="5">
        <v>2</v>
      </c>
      <c r="E1305" s="6">
        <v>7.33</v>
      </c>
      <c r="F1305" s="5">
        <v>6</v>
      </c>
      <c r="G1305" s="6">
        <v>29.48</v>
      </c>
      <c r="H1305" s="5">
        <v>9</v>
      </c>
      <c r="I1305" s="6">
        <v>53.45</v>
      </c>
      <c r="J1305" s="5">
        <v>4</v>
      </c>
      <c r="K1305" s="6">
        <v>22.79</v>
      </c>
      <c r="L1305" s="5">
        <v>2</v>
      </c>
      <c r="M1305" s="6">
        <v>8.9700000000000006</v>
      </c>
      <c r="N1305" s="5">
        <v>6</v>
      </c>
      <c r="O1305" s="6">
        <v>31.79</v>
      </c>
      <c r="P1305" s="5">
        <v>7</v>
      </c>
      <c r="Q1305" s="6">
        <v>50.715000000000003</v>
      </c>
      <c r="R1305" s="5">
        <v>12</v>
      </c>
      <c r="S1305" s="6">
        <v>74.915000000000006</v>
      </c>
      <c r="T1305" s="5">
        <v>2</v>
      </c>
      <c r="U1305" s="6">
        <v>33.24</v>
      </c>
      <c r="V1305" s="5">
        <v>4</v>
      </c>
      <c r="W1305" s="6">
        <v>22.824999999999999</v>
      </c>
      <c r="X1305" s="5">
        <v>7</v>
      </c>
      <c r="Y1305" s="6">
        <v>46.674999999999997</v>
      </c>
      <c r="Z1305" s="5">
        <v>7</v>
      </c>
      <c r="AA1305" s="6">
        <v>58.23</v>
      </c>
      <c r="AB1305" s="5">
        <v>4</v>
      </c>
      <c r="AC1305" s="6">
        <v>24.635000000000002</v>
      </c>
      <c r="AD1305" s="5">
        <v>10</v>
      </c>
      <c r="AE1305" s="6">
        <v>63.91</v>
      </c>
      <c r="AF1305" s="5">
        <v>10</v>
      </c>
      <c r="AG1305" s="6">
        <v>67.724999999999994</v>
      </c>
      <c r="AH1305" s="5">
        <v>6</v>
      </c>
      <c r="AI1305" s="6">
        <v>30.265000000000001</v>
      </c>
      <c r="AJ1305" s="5">
        <v>4</v>
      </c>
      <c r="AK1305" s="6">
        <v>26.13</v>
      </c>
      <c r="AL1305" s="7">
        <v>6</v>
      </c>
      <c r="AM1305" s="6">
        <v>57.225000000000001</v>
      </c>
      <c r="AN1305" s="8">
        <v>3</v>
      </c>
      <c r="AO1305" s="6">
        <v>21.684999999999999</v>
      </c>
      <c r="AP1305" s="7">
        <v>6</v>
      </c>
      <c r="AQ1305" s="6">
        <v>53</v>
      </c>
      <c r="AR1305" s="7">
        <v>4</v>
      </c>
      <c r="AS1305" s="6">
        <v>39.659999999999997</v>
      </c>
      <c r="AT1305" s="7">
        <v>3</v>
      </c>
      <c r="AU1305" s="6">
        <v>14.93</v>
      </c>
      <c r="AV1305" s="7">
        <v>0</v>
      </c>
      <c r="AW1305" s="6">
        <v>0</v>
      </c>
      <c r="AX1305" s="5">
        <v>609</v>
      </c>
      <c r="AY1305" s="6">
        <v>2463.3980000000001</v>
      </c>
    </row>
    <row r="1306" spans="1:51" x14ac:dyDescent="0.25">
      <c r="A1306" s="4" t="s">
        <v>1344</v>
      </c>
      <c r="B1306" s="5">
        <v>195</v>
      </c>
      <c r="C1306" s="6">
        <v>682.62099999999998</v>
      </c>
      <c r="D1306" s="5">
        <v>1</v>
      </c>
      <c r="E1306" s="6">
        <v>7.25</v>
      </c>
      <c r="F1306" s="5">
        <v>0</v>
      </c>
      <c r="G1306" s="6">
        <v>0</v>
      </c>
      <c r="H1306" s="5">
        <v>0</v>
      </c>
      <c r="I1306" s="6">
        <v>0</v>
      </c>
      <c r="J1306" s="5">
        <v>3</v>
      </c>
      <c r="K1306" s="6">
        <v>16.065000000000001</v>
      </c>
      <c r="L1306" s="5">
        <v>3</v>
      </c>
      <c r="M1306" s="6">
        <v>25.67</v>
      </c>
      <c r="N1306" s="5">
        <v>1</v>
      </c>
      <c r="O1306" s="6">
        <v>16.2</v>
      </c>
      <c r="P1306" s="5">
        <v>3</v>
      </c>
      <c r="Q1306" s="6">
        <v>31.08</v>
      </c>
      <c r="R1306" s="5">
        <v>1</v>
      </c>
      <c r="S1306" s="6">
        <v>5.7750000000000004</v>
      </c>
      <c r="T1306" s="5">
        <v>3</v>
      </c>
      <c r="U1306" s="6">
        <v>18.8</v>
      </c>
      <c r="V1306" s="5">
        <v>4</v>
      </c>
      <c r="W1306" s="6">
        <v>21.274999999999999</v>
      </c>
      <c r="X1306" s="5">
        <v>5</v>
      </c>
      <c r="Y1306" s="6">
        <v>37</v>
      </c>
      <c r="Z1306" s="5">
        <v>3</v>
      </c>
      <c r="AA1306" s="6">
        <v>17.77</v>
      </c>
      <c r="AB1306" s="5">
        <v>0</v>
      </c>
      <c r="AC1306" s="6">
        <v>0</v>
      </c>
      <c r="AD1306" s="5">
        <v>1</v>
      </c>
      <c r="AE1306" s="6">
        <v>6.6</v>
      </c>
      <c r="AF1306" s="5">
        <v>3</v>
      </c>
      <c r="AG1306" s="6">
        <v>18.64</v>
      </c>
      <c r="AH1306" s="5">
        <v>1</v>
      </c>
      <c r="AI1306" s="6">
        <v>6.6</v>
      </c>
      <c r="AJ1306" s="5">
        <v>0</v>
      </c>
      <c r="AK1306" s="6">
        <v>0</v>
      </c>
      <c r="AL1306" s="7">
        <v>0</v>
      </c>
      <c r="AM1306" s="6">
        <v>0</v>
      </c>
      <c r="AN1306" s="8">
        <v>3</v>
      </c>
      <c r="AO1306" s="6">
        <v>32.409999999999997</v>
      </c>
      <c r="AP1306" s="7">
        <v>1</v>
      </c>
      <c r="AQ1306" s="6">
        <v>6.6</v>
      </c>
      <c r="AR1306" s="7">
        <v>1</v>
      </c>
      <c r="AS1306" s="6">
        <v>7.875</v>
      </c>
      <c r="AT1306" s="7">
        <v>1</v>
      </c>
      <c r="AU1306" s="6">
        <v>10.14</v>
      </c>
      <c r="AV1306" s="7">
        <v>1</v>
      </c>
      <c r="AW1306" s="6">
        <v>5.61</v>
      </c>
      <c r="AX1306" s="5">
        <v>234</v>
      </c>
      <c r="AY1306" s="6">
        <v>973.98099999999999</v>
      </c>
    </row>
    <row r="1307" spans="1:51" x14ac:dyDescent="0.25">
      <c r="A1307" s="4" t="s">
        <v>1345</v>
      </c>
      <c r="B1307" s="5">
        <v>66</v>
      </c>
      <c r="C1307" s="6">
        <v>203.62</v>
      </c>
      <c r="D1307" s="5">
        <v>3</v>
      </c>
      <c r="E1307" s="6">
        <v>19.7</v>
      </c>
      <c r="F1307" s="5">
        <v>0</v>
      </c>
      <c r="G1307" s="6">
        <v>0</v>
      </c>
      <c r="H1307" s="5">
        <v>0</v>
      </c>
      <c r="I1307" s="6">
        <v>0</v>
      </c>
      <c r="J1307" s="5">
        <v>1</v>
      </c>
      <c r="K1307" s="6">
        <v>6.16</v>
      </c>
      <c r="L1307" s="5">
        <v>1</v>
      </c>
      <c r="M1307" s="6">
        <v>3.48</v>
      </c>
      <c r="N1307" s="5">
        <v>0</v>
      </c>
      <c r="O1307" s="6">
        <v>0</v>
      </c>
      <c r="P1307" s="5">
        <v>1</v>
      </c>
      <c r="Q1307" s="6">
        <v>5.4</v>
      </c>
      <c r="R1307" s="5">
        <v>0</v>
      </c>
      <c r="S1307" s="6">
        <v>0</v>
      </c>
      <c r="T1307" s="5">
        <v>0</v>
      </c>
      <c r="U1307" s="6">
        <v>0</v>
      </c>
      <c r="V1307" s="5">
        <v>0</v>
      </c>
      <c r="W1307" s="6">
        <v>0</v>
      </c>
      <c r="X1307" s="5">
        <v>1</v>
      </c>
      <c r="Y1307" s="6">
        <v>5.22</v>
      </c>
      <c r="Z1307" s="5">
        <v>1</v>
      </c>
      <c r="AA1307" s="6">
        <v>6.6</v>
      </c>
      <c r="AB1307" s="5">
        <v>0</v>
      </c>
      <c r="AC1307" s="6">
        <v>0</v>
      </c>
      <c r="AD1307" s="5">
        <v>0</v>
      </c>
      <c r="AE1307" s="6">
        <v>0</v>
      </c>
      <c r="AF1307" s="5">
        <v>1</v>
      </c>
      <c r="AG1307" s="6">
        <v>6.48</v>
      </c>
      <c r="AH1307" s="5">
        <v>0</v>
      </c>
      <c r="AI1307" s="6">
        <v>0</v>
      </c>
      <c r="AJ1307" s="5">
        <v>0</v>
      </c>
      <c r="AK1307" s="6">
        <v>0</v>
      </c>
      <c r="AL1307" s="7">
        <v>2</v>
      </c>
      <c r="AM1307" s="6">
        <v>20.16</v>
      </c>
      <c r="AN1307" s="8">
        <v>0</v>
      </c>
      <c r="AO1307" s="6">
        <v>0</v>
      </c>
      <c r="AP1307" s="7">
        <v>0</v>
      </c>
      <c r="AQ1307" s="6">
        <v>0</v>
      </c>
      <c r="AR1307" s="7">
        <v>0</v>
      </c>
      <c r="AS1307" s="6">
        <v>0</v>
      </c>
      <c r="AT1307" s="7">
        <v>2</v>
      </c>
      <c r="AU1307" s="6">
        <v>12.914999999999999</v>
      </c>
      <c r="AV1307" s="7">
        <v>0</v>
      </c>
      <c r="AW1307" s="6">
        <v>0</v>
      </c>
      <c r="AX1307" s="5">
        <v>79</v>
      </c>
      <c r="AY1307" s="6">
        <v>289.73500000000001</v>
      </c>
    </row>
    <row r="1308" spans="1:51" x14ac:dyDescent="0.25">
      <c r="A1308" s="4" t="s">
        <v>1346</v>
      </c>
      <c r="B1308" s="5">
        <v>29</v>
      </c>
      <c r="C1308" s="6">
        <v>94.78</v>
      </c>
      <c r="D1308" s="5">
        <v>0</v>
      </c>
      <c r="E1308" s="6">
        <v>0</v>
      </c>
      <c r="F1308" s="5">
        <v>0</v>
      </c>
      <c r="G1308" s="6">
        <v>0</v>
      </c>
      <c r="H1308" s="5">
        <v>0</v>
      </c>
      <c r="I1308" s="6">
        <v>0</v>
      </c>
      <c r="J1308" s="5">
        <v>0</v>
      </c>
      <c r="K1308" s="6">
        <v>0</v>
      </c>
      <c r="L1308" s="5">
        <v>0</v>
      </c>
      <c r="M1308" s="6">
        <v>0</v>
      </c>
      <c r="N1308" s="5">
        <v>0</v>
      </c>
      <c r="O1308" s="6">
        <v>0</v>
      </c>
      <c r="P1308" s="5">
        <v>0</v>
      </c>
      <c r="Q1308" s="6">
        <v>0</v>
      </c>
      <c r="R1308" s="5">
        <v>2</v>
      </c>
      <c r="S1308" s="6">
        <v>11.73</v>
      </c>
      <c r="T1308" s="5">
        <v>0</v>
      </c>
      <c r="U1308" s="6">
        <v>0</v>
      </c>
      <c r="V1308" s="5">
        <v>0</v>
      </c>
      <c r="W1308" s="6">
        <v>0</v>
      </c>
      <c r="X1308" s="5">
        <v>3</v>
      </c>
      <c r="Y1308" s="6">
        <v>26.94</v>
      </c>
      <c r="Z1308" s="5">
        <v>2</v>
      </c>
      <c r="AA1308" s="6">
        <v>14.64</v>
      </c>
      <c r="AB1308" s="5">
        <v>1</v>
      </c>
      <c r="AC1308" s="6">
        <v>3.84</v>
      </c>
      <c r="AD1308" s="5">
        <v>2</v>
      </c>
      <c r="AE1308" s="6">
        <v>14.185</v>
      </c>
      <c r="AF1308" s="5">
        <v>0</v>
      </c>
      <c r="AG1308" s="6">
        <v>0</v>
      </c>
      <c r="AH1308" s="5">
        <v>0</v>
      </c>
      <c r="AI1308" s="6">
        <v>0</v>
      </c>
      <c r="AJ1308" s="5">
        <v>0</v>
      </c>
      <c r="AK1308" s="6">
        <v>0</v>
      </c>
      <c r="AL1308" s="7">
        <v>0</v>
      </c>
      <c r="AM1308" s="6">
        <v>0</v>
      </c>
      <c r="AN1308" s="8">
        <v>0</v>
      </c>
      <c r="AO1308" s="6">
        <v>0</v>
      </c>
      <c r="AP1308" s="7">
        <v>0</v>
      </c>
      <c r="AQ1308" s="6">
        <v>0</v>
      </c>
      <c r="AR1308" s="7">
        <v>0</v>
      </c>
      <c r="AS1308" s="6">
        <v>0</v>
      </c>
      <c r="AT1308" s="7">
        <v>0</v>
      </c>
      <c r="AU1308" s="6">
        <v>0</v>
      </c>
      <c r="AV1308" s="7">
        <v>0</v>
      </c>
      <c r="AW1308" s="6">
        <v>0</v>
      </c>
      <c r="AX1308" s="5">
        <v>39</v>
      </c>
      <c r="AY1308" s="6">
        <v>166.11500000000001</v>
      </c>
    </row>
    <row r="1309" spans="1:51" x14ac:dyDescent="0.25">
      <c r="A1309" s="4" t="s">
        <v>1347</v>
      </c>
      <c r="B1309" s="5">
        <v>67</v>
      </c>
      <c r="C1309" s="6">
        <v>279.93599999999998</v>
      </c>
      <c r="D1309" s="5">
        <v>0</v>
      </c>
      <c r="E1309" s="6">
        <v>0</v>
      </c>
      <c r="F1309" s="5">
        <v>0</v>
      </c>
      <c r="G1309" s="6">
        <v>0</v>
      </c>
      <c r="H1309" s="5">
        <v>2</v>
      </c>
      <c r="I1309" s="6">
        <v>9.4499999999999993</v>
      </c>
      <c r="J1309" s="5">
        <v>1</v>
      </c>
      <c r="K1309" s="6">
        <v>2.16</v>
      </c>
      <c r="L1309" s="5">
        <v>2</v>
      </c>
      <c r="M1309" s="6">
        <v>4.8600000000000003</v>
      </c>
      <c r="N1309" s="5">
        <v>0</v>
      </c>
      <c r="O1309" s="6">
        <v>0</v>
      </c>
      <c r="P1309" s="5">
        <v>2</v>
      </c>
      <c r="Q1309" s="6">
        <v>14.58</v>
      </c>
      <c r="R1309" s="5">
        <v>0</v>
      </c>
      <c r="S1309" s="6">
        <v>0</v>
      </c>
      <c r="T1309" s="5">
        <v>0</v>
      </c>
      <c r="U1309" s="6">
        <v>0</v>
      </c>
      <c r="V1309" s="5">
        <v>0</v>
      </c>
      <c r="W1309" s="6">
        <v>0</v>
      </c>
      <c r="X1309" s="5">
        <v>0</v>
      </c>
      <c r="Y1309" s="6">
        <v>0</v>
      </c>
      <c r="Z1309" s="5">
        <v>3</v>
      </c>
      <c r="AA1309" s="6">
        <v>25.324999999999999</v>
      </c>
      <c r="AB1309" s="5">
        <v>2</v>
      </c>
      <c r="AC1309" s="6">
        <v>19.324999999999999</v>
      </c>
      <c r="AD1309" s="5">
        <v>2</v>
      </c>
      <c r="AE1309" s="6">
        <v>12.09</v>
      </c>
      <c r="AF1309" s="5">
        <v>0</v>
      </c>
      <c r="AG1309" s="6">
        <v>0</v>
      </c>
      <c r="AH1309" s="5">
        <v>1</v>
      </c>
      <c r="AI1309" s="6">
        <v>9.66</v>
      </c>
      <c r="AJ1309" s="5">
        <v>2</v>
      </c>
      <c r="AK1309" s="6">
        <v>13.2</v>
      </c>
      <c r="AL1309" s="7">
        <v>1</v>
      </c>
      <c r="AM1309" s="6">
        <v>12.8</v>
      </c>
      <c r="AN1309" s="8">
        <v>0</v>
      </c>
      <c r="AO1309" s="6">
        <v>0</v>
      </c>
      <c r="AP1309" s="7">
        <v>1</v>
      </c>
      <c r="AQ1309" s="6">
        <v>4.4800000000000004</v>
      </c>
      <c r="AR1309" s="7">
        <v>1</v>
      </c>
      <c r="AS1309" s="6">
        <v>6.6150000000000002</v>
      </c>
      <c r="AT1309" s="7">
        <v>1</v>
      </c>
      <c r="AU1309" s="6">
        <v>3.96</v>
      </c>
      <c r="AV1309" s="7">
        <v>0</v>
      </c>
      <c r="AW1309" s="6">
        <v>0</v>
      </c>
      <c r="AX1309" s="5">
        <v>88</v>
      </c>
      <c r="AY1309" s="6">
        <v>418.44099999999997</v>
      </c>
    </row>
    <row r="1310" spans="1:51" x14ac:dyDescent="0.25">
      <c r="A1310" s="4" t="s">
        <v>1348</v>
      </c>
      <c r="B1310" s="5">
        <v>12</v>
      </c>
      <c r="C1310" s="6">
        <v>56.81</v>
      </c>
      <c r="D1310" s="5">
        <v>0</v>
      </c>
      <c r="E1310" s="6">
        <v>0</v>
      </c>
      <c r="F1310" s="5">
        <v>0</v>
      </c>
      <c r="G1310" s="6">
        <v>0</v>
      </c>
      <c r="H1310" s="5">
        <v>0</v>
      </c>
      <c r="I1310" s="6">
        <v>0</v>
      </c>
      <c r="J1310" s="5">
        <v>0</v>
      </c>
      <c r="K1310" s="6">
        <v>0</v>
      </c>
      <c r="L1310" s="5">
        <v>0</v>
      </c>
      <c r="M1310" s="6">
        <v>0</v>
      </c>
      <c r="N1310" s="5">
        <v>0</v>
      </c>
      <c r="O1310" s="6">
        <v>0</v>
      </c>
      <c r="P1310" s="5">
        <v>0</v>
      </c>
      <c r="Q1310" s="6">
        <v>0</v>
      </c>
      <c r="R1310" s="5">
        <v>0</v>
      </c>
      <c r="S1310" s="6">
        <v>0</v>
      </c>
      <c r="T1310" s="5">
        <v>0</v>
      </c>
      <c r="U1310" s="6">
        <v>0</v>
      </c>
      <c r="V1310" s="5">
        <v>0</v>
      </c>
      <c r="W1310" s="6">
        <v>0</v>
      </c>
      <c r="X1310" s="5">
        <v>0</v>
      </c>
      <c r="Y1310" s="6">
        <v>0</v>
      </c>
      <c r="Z1310" s="5">
        <v>0</v>
      </c>
      <c r="AA1310" s="6">
        <v>0</v>
      </c>
      <c r="AB1310" s="5">
        <v>0</v>
      </c>
      <c r="AC1310" s="6">
        <v>0</v>
      </c>
      <c r="AD1310" s="5">
        <v>0</v>
      </c>
      <c r="AE1310" s="6">
        <v>0</v>
      </c>
      <c r="AF1310" s="5">
        <v>0</v>
      </c>
      <c r="AG1310" s="6">
        <v>0</v>
      </c>
      <c r="AH1310" s="5">
        <v>0</v>
      </c>
      <c r="AI1310" s="6">
        <v>0</v>
      </c>
      <c r="AJ1310" s="5">
        <v>0</v>
      </c>
      <c r="AK1310" s="6">
        <v>0</v>
      </c>
      <c r="AL1310" s="7">
        <v>0</v>
      </c>
      <c r="AM1310" s="6">
        <v>0</v>
      </c>
      <c r="AN1310" s="8">
        <v>0</v>
      </c>
      <c r="AO1310" s="6">
        <v>0</v>
      </c>
      <c r="AP1310" s="7">
        <v>0</v>
      </c>
      <c r="AQ1310" s="6">
        <v>0</v>
      </c>
      <c r="AR1310" s="7">
        <v>0</v>
      </c>
      <c r="AS1310" s="6">
        <v>0</v>
      </c>
      <c r="AT1310" s="7">
        <v>0</v>
      </c>
      <c r="AU1310" s="6">
        <v>0</v>
      </c>
      <c r="AV1310" s="7">
        <v>0</v>
      </c>
      <c r="AW1310" s="6">
        <v>0</v>
      </c>
      <c r="AX1310" s="5">
        <v>12</v>
      </c>
      <c r="AY1310" s="6">
        <v>56.81</v>
      </c>
    </row>
    <row r="1311" spans="1:51" x14ac:dyDescent="0.25">
      <c r="A1311" s="4" t="s">
        <v>1349</v>
      </c>
      <c r="B1311" s="5">
        <v>47</v>
      </c>
      <c r="C1311" s="6">
        <v>174.12100000000001</v>
      </c>
      <c r="D1311" s="5">
        <v>0</v>
      </c>
      <c r="E1311" s="6">
        <v>0</v>
      </c>
      <c r="F1311" s="5">
        <v>0</v>
      </c>
      <c r="G1311" s="6">
        <v>0</v>
      </c>
      <c r="H1311" s="5">
        <v>2</v>
      </c>
      <c r="I1311" s="6">
        <v>13.2</v>
      </c>
      <c r="J1311" s="5">
        <v>0</v>
      </c>
      <c r="K1311" s="6">
        <v>0</v>
      </c>
      <c r="L1311" s="5">
        <v>3</v>
      </c>
      <c r="M1311" s="6">
        <v>16.782</v>
      </c>
      <c r="N1311" s="5">
        <v>1</v>
      </c>
      <c r="O1311" s="6">
        <v>10.8</v>
      </c>
      <c r="P1311" s="5">
        <v>0</v>
      </c>
      <c r="Q1311" s="6">
        <v>0</v>
      </c>
      <c r="R1311" s="5">
        <v>0</v>
      </c>
      <c r="S1311" s="6">
        <v>0</v>
      </c>
      <c r="T1311" s="5">
        <v>3</v>
      </c>
      <c r="U1311" s="6">
        <v>12.925000000000001</v>
      </c>
      <c r="V1311" s="5">
        <v>2</v>
      </c>
      <c r="W1311" s="6">
        <v>9.9</v>
      </c>
      <c r="X1311" s="5">
        <v>3</v>
      </c>
      <c r="Y1311" s="6">
        <v>18.7</v>
      </c>
      <c r="Z1311" s="5">
        <v>0</v>
      </c>
      <c r="AA1311" s="6">
        <v>0</v>
      </c>
      <c r="AB1311" s="5">
        <v>1</v>
      </c>
      <c r="AC1311" s="6">
        <v>9.92</v>
      </c>
      <c r="AD1311" s="5">
        <v>0</v>
      </c>
      <c r="AE1311" s="6">
        <v>0</v>
      </c>
      <c r="AF1311" s="5">
        <v>6</v>
      </c>
      <c r="AG1311" s="6">
        <v>37.854999999999997</v>
      </c>
      <c r="AH1311" s="5">
        <v>1</v>
      </c>
      <c r="AI1311" s="6">
        <v>4.2</v>
      </c>
      <c r="AJ1311" s="5">
        <v>0</v>
      </c>
      <c r="AK1311" s="6">
        <v>0</v>
      </c>
      <c r="AL1311" s="7">
        <v>1</v>
      </c>
      <c r="AM1311" s="6">
        <v>6.6</v>
      </c>
      <c r="AN1311" s="8">
        <v>2</v>
      </c>
      <c r="AO1311" s="6">
        <v>14.59</v>
      </c>
      <c r="AP1311" s="7">
        <v>1</v>
      </c>
      <c r="AQ1311" s="6">
        <v>4.2750000000000004</v>
      </c>
      <c r="AR1311" s="7">
        <v>3</v>
      </c>
      <c r="AS1311" s="6">
        <v>19.68</v>
      </c>
      <c r="AT1311" s="7">
        <v>0</v>
      </c>
      <c r="AU1311" s="6">
        <v>0</v>
      </c>
      <c r="AV1311" s="7">
        <v>0</v>
      </c>
      <c r="AW1311" s="6">
        <v>0</v>
      </c>
      <c r="AX1311" s="5">
        <v>76</v>
      </c>
      <c r="AY1311" s="6">
        <v>353.548</v>
      </c>
    </row>
    <row r="1312" spans="1:51" x14ac:dyDescent="0.25">
      <c r="A1312" s="4" t="s">
        <v>1350</v>
      </c>
      <c r="B1312" s="5">
        <v>57</v>
      </c>
      <c r="C1312" s="6">
        <v>157.96899999999999</v>
      </c>
      <c r="D1312" s="5">
        <v>1</v>
      </c>
      <c r="E1312" s="6">
        <v>5.25</v>
      </c>
      <c r="F1312" s="5">
        <v>0</v>
      </c>
      <c r="G1312" s="6">
        <v>0</v>
      </c>
      <c r="H1312" s="5">
        <v>0</v>
      </c>
      <c r="I1312" s="6">
        <v>0</v>
      </c>
      <c r="J1312" s="5">
        <v>0</v>
      </c>
      <c r="K1312" s="6">
        <v>0</v>
      </c>
      <c r="L1312" s="5">
        <v>0</v>
      </c>
      <c r="M1312" s="6">
        <v>0</v>
      </c>
      <c r="N1312" s="5">
        <v>0</v>
      </c>
      <c r="O1312" s="6">
        <v>0</v>
      </c>
      <c r="P1312" s="5">
        <v>1</v>
      </c>
      <c r="Q1312" s="6">
        <v>5.5</v>
      </c>
      <c r="R1312" s="5">
        <v>3</v>
      </c>
      <c r="S1312" s="6">
        <v>15.025</v>
      </c>
      <c r="T1312" s="5">
        <v>1</v>
      </c>
      <c r="U1312" s="6">
        <v>6.6</v>
      </c>
      <c r="V1312" s="5">
        <v>0</v>
      </c>
      <c r="W1312" s="6">
        <v>0</v>
      </c>
      <c r="X1312" s="5">
        <v>1</v>
      </c>
      <c r="Y1312" s="6">
        <v>6.05</v>
      </c>
      <c r="Z1312" s="5">
        <v>0</v>
      </c>
      <c r="AA1312" s="6">
        <v>0</v>
      </c>
      <c r="AB1312" s="5">
        <v>0</v>
      </c>
      <c r="AC1312" s="6">
        <v>0</v>
      </c>
      <c r="AD1312" s="5">
        <v>2</v>
      </c>
      <c r="AE1312" s="6">
        <v>28.45</v>
      </c>
      <c r="AF1312" s="5">
        <v>2</v>
      </c>
      <c r="AG1312" s="6">
        <v>10.215</v>
      </c>
      <c r="AH1312" s="5">
        <v>1</v>
      </c>
      <c r="AI1312" s="6">
        <v>6.6</v>
      </c>
      <c r="AJ1312" s="5">
        <v>0</v>
      </c>
      <c r="AK1312" s="6">
        <v>0</v>
      </c>
      <c r="AL1312" s="7">
        <v>1</v>
      </c>
      <c r="AM1312" s="6">
        <v>6.6</v>
      </c>
      <c r="AN1312" s="8">
        <v>1</v>
      </c>
      <c r="AO1312" s="6">
        <v>4.4000000000000004</v>
      </c>
      <c r="AP1312" s="7">
        <v>1</v>
      </c>
      <c r="AQ1312" s="6">
        <v>5.1749999999999998</v>
      </c>
      <c r="AR1312" s="7">
        <v>1</v>
      </c>
      <c r="AS1312" s="6">
        <v>3.0249999999999999</v>
      </c>
      <c r="AT1312" s="7">
        <v>1</v>
      </c>
      <c r="AU1312" s="6">
        <v>5.04</v>
      </c>
      <c r="AV1312" s="7">
        <v>0</v>
      </c>
      <c r="AW1312" s="6">
        <v>0</v>
      </c>
      <c r="AX1312" s="5">
        <v>74</v>
      </c>
      <c r="AY1312" s="6">
        <v>265.899</v>
      </c>
    </row>
    <row r="1313" spans="1:51" x14ac:dyDescent="0.25">
      <c r="A1313" s="4" t="s">
        <v>1351</v>
      </c>
      <c r="B1313" s="5">
        <v>242</v>
      </c>
      <c r="C1313" s="6">
        <v>1102.172</v>
      </c>
      <c r="D1313" s="5">
        <v>0</v>
      </c>
      <c r="E1313" s="6">
        <v>0</v>
      </c>
      <c r="F1313" s="5">
        <v>2</v>
      </c>
      <c r="G1313" s="6">
        <v>11.42</v>
      </c>
      <c r="H1313" s="5">
        <v>2</v>
      </c>
      <c r="I1313" s="6">
        <v>9.6</v>
      </c>
      <c r="J1313" s="5">
        <v>2</v>
      </c>
      <c r="K1313" s="6">
        <v>36.020000000000003</v>
      </c>
      <c r="L1313" s="5">
        <v>0</v>
      </c>
      <c r="M1313" s="6">
        <v>0</v>
      </c>
      <c r="N1313" s="5">
        <v>0</v>
      </c>
      <c r="O1313" s="6">
        <v>0</v>
      </c>
      <c r="P1313" s="5">
        <v>3</v>
      </c>
      <c r="Q1313" s="6">
        <v>14.94</v>
      </c>
      <c r="R1313" s="5">
        <v>1</v>
      </c>
      <c r="S1313" s="6">
        <v>5.28</v>
      </c>
      <c r="T1313" s="5">
        <v>1</v>
      </c>
      <c r="U1313" s="6">
        <v>24.96</v>
      </c>
      <c r="V1313" s="5">
        <v>3</v>
      </c>
      <c r="W1313" s="6">
        <v>19.02</v>
      </c>
      <c r="X1313" s="5">
        <v>3</v>
      </c>
      <c r="Y1313" s="6">
        <v>14.23</v>
      </c>
      <c r="Z1313" s="5">
        <v>6</v>
      </c>
      <c r="AA1313" s="6">
        <v>61.79</v>
      </c>
      <c r="AB1313" s="5">
        <v>3</v>
      </c>
      <c r="AC1313" s="6">
        <v>22.11</v>
      </c>
      <c r="AD1313" s="5">
        <v>5</v>
      </c>
      <c r="AE1313" s="6">
        <v>53.384999999999998</v>
      </c>
      <c r="AF1313" s="5">
        <v>5</v>
      </c>
      <c r="AG1313" s="6">
        <v>35.18</v>
      </c>
      <c r="AH1313" s="5">
        <v>3</v>
      </c>
      <c r="AI1313" s="6">
        <v>14.59</v>
      </c>
      <c r="AJ1313" s="5">
        <v>2</v>
      </c>
      <c r="AK1313" s="6">
        <v>11.33</v>
      </c>
      <c r="AL1313" s="7">
        <v>0</v>
      </c>
      <c r="AM1313" s="6">
        <v>0</v>
      </c>
      <c r="AN1313" s="8">
        <v>0</v>
      </c>
      <c r="AO1313" s="6">
        <v>0</v>
      </c>
      <c r="AP1313" s="7">
        <v>4</v>
      </c>
      <c r="AQ1313" s="6">
        <v>28.85</v>
      </c>
      <c r="AR1313" s="7">
        <v>3</v>
      </c>
      <c r="AS1313" s="6">
        <v>15.57</v>
      </c>
      <c r="AT1313" s="7">
        <v>2</v>
      </c>
      <c r="AU1313" s="6">
        <v>13.215</v>
      </c>
      <c r="AV1313" s="7">
        <v>0</v>
      </c>
      <c r="AW1313" s="6">
        <v>0</v>
      </c>
      <c r="AX1313" s="5">
        <v>292</v>
      </c>
      <c r="AY1313" s="6">
        <v>1493.662</v>
      </c>
    </row>
    <row r="1314" spans="1:51" x14ac:dyDescent="0.25">
      <c r="A1314" s="4" t="s">
        <v>1352</v>
      </c>
      <c r="B1314" s="5">
        <v>132</v>
      </c>
      <c r="C1314" s="6">
        <v>853.88099999999997</v>
      </c>
      <c r="D1314" s="5">
        <v>1</v>
      </c>
      <c r="E1314" s="6">
        <v>3.3</v>
      </c>
      <c r="F1314" s="5">
        <v>2</v>
      </c>
      <c r="G1314" s="6">
        <v>10.029999999999999</v>
      </c>
      <c r="H1314" s="5">
        <v>1</v>
      </c>
      <c r="I1314" s="6">
        <v>5.4</v>
      </c>
      <c r="J1314" s="5">
        <v>0</v>
      </c>
      <c r="K1314" s="6">
        <v>0</v>
      </c>
      <c r="L1314" s="5">
        <v>1</v>
      </c>
      <c r="M1314" s="6">
        <v>2.3199999999999998</v>
      </c>
      <c r="N1314" s="5">
        <v>1</v>
      </c>
      <c r="O1314" s="6">
        <v>1.65</v>
      </c>
      <c r="P1314" s="5">
        <v>1</v>
      </c>
      <c r="Q1314" s="6">
        <v>5.94</v>
      </c>
      <c r="R1314" s="5">
        <v>4</v>
      </c>
      <c r="S1314" s="6">
        <v>35.104999999999997</v>
      </c>
      <c r="T1314" s="5">
        <v>2</v>
      </c>
      <c r="U1314" s="6">
        <v>18.329999999999998</v>
      </c>
      <c r="V1314" s="5">
        <v>4</v>
      </c>
      <c r="W1314" s="6">
        <v>16.04</v>
      </c>
      <c r="X1314" s="5">
        <v>1</v>
      </c>
      <c r="Y1314" s="6">
        <v>6.6</v>
      </c>
      <c r="Z1314" s="5">
        <v>2</v>
      </c>
      <c r="AA1314" s="6">
        <v>106.14</v>
      </c>
      <c r="AB1314" s="5">
        <v>0</v>
      </c>
      <c r="AC1314" s="6">
        <v>0</v>
      </c>
      <c r="AD1314" s="5">
        <v>0</v>
      </c>
      <c r="AE1314" s="6">
        <v>0</v>
      </c>
      <c r="AF1314" s="5">
        <v>1</v>
      </c>
      <c r="AG1314" s="6">
        <v>5.12</v>
      </c>
      <c r="AH1314" s="5">
        <v>1</v>
      </c>
      <c r="AI1314" s="6">
        <v>4.41</v>
      </c>
      <c r="AJ1314" s="5">
        <v>4</v>
      </c>
      <c r="AK1314" s="6">
        <v>25.2</v>
      </c>
      <c r="AL1314" s="7">
        <v>0</v>
      </c>
      <c r="AM1314" s="6">
        <v>0</v>
      </c>
      <c r="AN1314" s="8">
        <v>1</v>
      </c>
      <c r="AO1314" s="6">
        <v>10.199999999999999</v>
      </c>
      <c r="AP1314" s="7">
        <v>1</v>
      </c>
      <c r="AQ1314" s="6">
        <v>3</v>
      </c>
      <c r="AR1314" s="7">
        <v>1</v>
      </c>
      <c r="AS1314" s="6">
        <v>3.2</v>
      </c>
      <c r="AT1314" s="7">
        <v>1</v>
      </c>
      <c r="AU1314" s="6">
        <v>15.84</v>
      </c>
      <c r="AV1314" s="7">
        <v>0</v>
      </c>
      <c r="AW1314" s="6">
        <v>0</v>
      </c>
      <c r="AX1314" s="5">
        <v>162</v>
      </c>
      <c r="AY1314" s="6">
        <v>1131.7059999999999</v>
      </c>
    </row>
    <row r="1315" spans="1:51" x14ac:dyDescent="0.25">
      <c r="A1315" s="4" t="s">
        <v>1353</v>
      </c>
      <c r="B1315" s="5">
        <v>546</v>
      </c>
      <c r="C1315" s="6">
        <v>1660.0060000000001</v>
      </c>
      <c r="D1315" s="5">
        <v>0</v>
      </c>
      <c r="E1315" s="6">
        <v>0</v>
      </c>
      <c r="F1315" s="5">
        <v>5</v>
      </c>
      <c r="G1315" s="6">
        <v>36.520000000000003</v>
      </c>
      <c r="H1315" s="5">
        <v>2</v>
      </c>
      <c r="I1315" s="6">
        <v>5.4</v>
      </c>
      <c r="J1315" s="5">
        <v>3</v>
      </c>
      <c r="K1315" s="6">
        <v>17.28</v>
      </c>
      <c r="L1315" s="5">
        <v>11</v>
      </c>
      <c r="M1315" s="6">
        <v>54.52</v>
      </c>
      <c r="N1315" s="5">
        <v>8</v>
      </c>
      <c r="O1315" s="6">
        <v>45.344999999999999</v>
      </c>
      <c r="P1315" s="5">
        <v>5</v>
      </c>
      <c r="Q1315" s="6">
        <v>21.56</v>
      </c>
      <c r="R1315" s="5">
        <v>3</v>
      </c>
      <c r="S1315" s="6">
        <v>17.510000000000002</v>
      </c>
      <c r="T1315" s="5">
        <v>4</v>
      </c>
      <c r="U1315" s="6">
        <v>25.984999999999999</v>
      </c>
      <c r="V1315" s="5">
        <v>15</v>
      </c>
      <c r="W1315" s="6">
        <v>85.91</v>
      </c>
      <c r="X1315" s="5">
        <v>5</v>
      </c>
      <c r="Y1315" s="6">
        <v>26.754999999999999</v>
      </c>
      <c r="Z1315" s="5">
        <v>11</v>
      </c>
      <c r="AA1315" s="6">
        <v>69.545000000000002</v>
      </c>
      <c r="AB1315" s="5">
        <v>1</v>
      </c>
      <c r="AC1315" s="6">
        <v>3.35</v>
      </c>
      <c r="AD1315" s="5">
        <v>8</v>
      </c>
      <c r="AE1315" s="6">
        <v>54.91</v>
      </c>
      <c r="AF1315" s="5">
        <v>6</v>
      </c>
      <c r="AG1315" s="6">
        <v>36.375</v>
      </c>
      <c r="AH1315" s="5">
        <v>11</v>
      </c>
      <c r="AI1315" s="6">
        <v>158.6</v>
      </c>
      <c r="AJ1315" s="5">
        <v>2</v>
      </c>
      <c r="AK1315" s="6">
        <v>10.08</v>
      </c>
      <c r="AL1315" s="7">
        <v>4</v>
      </c>
      <c r="AM1315" s="6">
        <v>27.395</v>
      </c>
      <c r="AN1315" s="8">
        <v>6</v>
      </c>
      <c r="AO1315" s="6">
        <v>36.65</v>
      </c>
      <c r="AP1315" s="7">
        <v>2</v>
      </c>
      <c r="AQ1315" s="6">
        <v>14.85</v>
      </c>
      <c r="AR1315" s="7">
        <v>2</v>
      </c>
      <c r="AS1315" s="6">
        <v>10.199999999999999</v>
      </c>
      <c r="AT1315" s="7">
        <v>5</v>
      </c>
      <c r="AU1315" s="6">
        <v>33.44</v>
      </c>
      <c r="AV1315" s="7">
        <v>0</v>
      </c>
      <c r="AW1315" s="6">
        <v>0</v>
      </c>
      <c r="AX1315" s="5">
        <v>665</v>
      </c>
      <c r="AY1315" s="6">
        <v>2452.1860000000001</v>
      </c>
    </row>
    <row r="1316" spans="1:51" x14ac:dyDescent="0.25">
      <c r="A1316" s="4" t="s">
        <v>1354</v>
      </c>
      <c r="B1316" s="5">
        <v>307</v>
      </c>
      <c r="C1316" s="6">
        <v>1072.941</v>
      </c>
      <c r="D1316" s="5">
        <v>0</v>
      </c>
      <c r="E1316" s="6">
        <v>0</v>
      </c>
      <c r="F1316" s="5">
        <v>3</v>
      </c>
      <c r="G1316" s="6">
        <v>22.77</v>
      </c>
      <c r="H1316" s="5">
        <v>0</v>
      </c>
      <c r="I1316" s="6">
        <v>0</v>
      </c>
      <c r="J1316" s="5">
        <v>4</v>
      </c>
      <c r="K1316" s="6">
        <v>47.064999999999998</v>
      </c>
      <c r="L1316" s="5">
        <v>6</v>
      </c>
      <c r="M1316" s="6">
        <v>195.7</v>
      </c>
      <c r="N1316" s="5">
        <v>3</v>
      </c>
      <c r="O1316" s="6">
        <v>17.82</v>
      </c>
      <c r="P1316" s="5">
        <v>2</v>
      </c>
      <c r="Q1316" s="6">
        <v>18.795000000000002</v>
      </c>
      <c r="R1316" s="5">
        <v>1</v>
      </c>
      <c r="S1316" s="6">
        <v>4.96</v>
      </c>
      <c r="T1316" s="5">
        <v>3</v>
      </c>
      <c r="U1316" s="6">
        <v>15.59</v>
      </c>
      <c r="V1316" s="5">
        <v>6</v>
      </c>
      <c r="W1316" s="6">
        <v>53.298999999999999</v>
      </c>
      <c r="X1316" s="5">
        <v>3</v>
      </c>
      <c r="Y1316" s="6">
        <v>17.399999999999999</v>
      </c>
      <c r="Z1316" s="5">
        <v>7</v>
      </c>
      <c r="AA1316" s="6">
        <v>36.72</v>
      </c>
      <c r="AB1316" s="5">
        <v>3</v>
      </c>
      <c r="AC1316" s="6">
        <v>16.46</v>
      </c>
      <c r="AD1316" s="5">
        <v>4</v>
      </c>
      <c r="AE1316" s="6">
        <v>29.1</v>
      </c>
      <c r="AF1316" s="5">
        <v>2</v>
      </c>
      <c r="AG1316" s="6">
        <v>8.75</v>
      </c>
      <c r="AH1316" s="5">
        <v>5</v>
      </c>
      <c r="AI1316" s="6">
        <v>34.86</v>
      </c>
      <c r="AJ1316" s="5">
        <v>3</v>
      </c>
      <c r="AK1316" s="6">
        <v>23.7</v>
      </c>
      <c r="AL1316" s="7">
        <v>1</v>
      </c>
      <c r="AM1316" s="6">
        <v>3.3</v>
      </c>
      <c r="AN1316" s="8">
        <v>2</v>
      </c>
      <c r="AO1316" s="6">
        <v>12.55</v>
      </c>
      <c r="AP1316" s="7">
        <v>2</v>
      </c>
      <c r="AQ1316" s="6">
        <v>11.744999999999999</v>
      </c>
      <c r="AR1316" s="7">
        <v>3</v>
      </c>
      <c r="AS1316" s="6">
        <v>15.61</v>
      </c>
      <c r="AT1316" s="7">
        <v>1</v>
      </c>
      <c r="AU1316" s="6">
        <v>6.6150000000000002</v>
      </c>
      <c r="AV1316" s="7">
        <v>0</v>
      </c>
      <c r="AW1316" s="6">
        <v>0</v>
      </c>
      <c r="AX1316" s="5">
        <v>371</v>
      </c>
      <c r="AY1316" s="6">
        <v>1665.75</v>
      </c>
    </row>
    <row r="1317" spans="1:51" x14ac:dyDescent="0.25">
      <c r="A1317" s="4" t="s">
        <v>1355</v>
      </c>
      <c r="B1317" s="5">
        <v>448</v>
      </c>
      <c r="C1317" s="6">
        <v>1443.62</v>
      </c>
      <c r="D1317" s="5">
        <v>1</v>
      </c>
      <c r="E1317" s="6">
        <v>5.0350000000000001</v>
      </c>
      <c r="F1317" s="5">
        <v>4</v>
      </c>
      <c r="G1317" s="6">
        <v>32.020000000000003</v>
      </c>
      <c r="H1317" s="5">
        <v>3</v>
      </c>
      <c r="I1317" s="6">
        <v>18.914999999999999</v>
      </c>
      <c r="J1317" s="5">
        <v>8</v>
      </c>
      <c r="K1317" s="6">
        <v>54.765000000000001</v>
      </c>
      <c r="L1317" s="5">
        <v>4</v>
      </c>
      <c r="M1317" s="6">
        <v>30.78</v>
      </c>
      <c r="N1317" s="5">
        <v>3</v>
      </c>
      <c r="O1317" s="6">
        <v>25.16</v>
      </c>
      <c r="P1317" s="5">
        <v>1</v>
      </c>
      <c r="Q1317" s="6">
        <v>10.23</v>
      </c>
      <c r="R1317" s="5">
        <v>5</v>
      </c>
      <c r="S1317" s="6">
        <v>24.88</v>
      </c>
      <c r="T1317" s="5">
        <v>3</v>
      </c>
      <c r="U1317" s="6">
        <v>18.600000000000001</v>
      </c>
      <c r="V1317" s="5">
        <v>5</v>
      </c>
      <c r="W1317" s="6">
        <v>60.74</v>
      </c>
      <c r="X1317" s="5">
        <v>13</v>
      </c>
      <c r="Y1317" s="6">
        <v>80.905000000000001</v>
      </c>
      <c r="Z1317" s="5">
        <v>9</v>
      </c>
      <c r="AA1317" s="6">
        <v>72.430000000000007</v>
      </c>
      <c r="AB1317" s="5">
        <v>4</v>
      </c>
      <c r="AC1317" s="6">
        <v>26.03</v>
      </c>
      <c r="AD1317" s="5">
        <v>5</v>
      </c>
      <c r="AE1317" s="6">
        <v>29.69</v>
      </c>
      <c r="AF1317" s="5">
        <v>11</v>
      </c>
      <c r="AG1317" s="6">
        <v>71.495000000000005</v>
      </c>
      <c r="AH1317" s="5">
        <v>5</v>
      </c>
      <c r="AI1317" s="6">
        <v>25.858000000000001</v>
      </c>
      <c r="AJ1317" s="5">
        <v>5</v>
      </c>
      <c r="AK1317" s="6">
        <v>31.585000000000001</v>
      </c>
      <c r="AL1317" s="7">
        <v>4</v>
      </c>
      <c r="AM1317" s="6">
        <v>26.74</v>
      </c>
      <c r="AN1317" s="8">
        <v>3</v>
      </c>
      <c r="AO1317" s="6">
        <v>20.81</v>
      </c>
      <c r="AP1317" s="7">
        <v>6</v>
      </c>
      <c r="AQ1317" s="6">
        <v>37.340000000000003</v>
      </c>
      <c r="AR1317" s="7">
        <v>2</v>
      </c>
      <c r="AS1317" s="6">
        <v>7.6950000000000003</v>
      </c>
      <c r="AT1317" s="7">
        <v>0</v>
      </c>
      <c r="AU1317" s="6">
        <v>0</v>
      </c>
      <c r="AV1317" s="7">
        <v>0</v>
      </c>
      <c r="AW1317" s="6">
        <v>0</v>
      </c>
      <c r="AX1317" s="5">
        <v>552</v>
      </c>
      <c r="AY1317" s="6">
        <v>2155.3229999999999</v>
      </c>
    </row>
    <row r="1318" spans="1:51" x14ac:dyDescent="0.25">
      <c r="A1318" s="4" t="s">
        <v>1356</v>
      </c>
      <c r="B1318" s="5">
        <v>1519</v>
      </c>
      <c r="C1318" s="6">
        <v>4535.3119999999999</v>
      </c>
      <c r="D1318" s="5">
        <v>5</v>
      </c>
      <c r="E1318" s="6">
        <v>22.515000000000001</v>
      </c>
      <c r="F1318" s="5">
        <v>13</v>
      </c>
      <c r="G1318" s="6">
        <v>64.025000000000006</v>
      </c>
      <c r="H1318" s="5">
        <v>14</v>
      </c>
      <c r="I1318" s="6">
        <v>74.08</v>
      </c>
      <c r="J1318" s="5">
        <v>7</v>
      </c>
      <c r="K1318" s="6">
        <v>27.11</v>
      </c>
      <c r="L1318" s="5">
        <v>7</v>
      </c>
      <c r="M1318" s="6">
        <v>38.015000000000001</v>
      </c>
      <c r="N1318" s="5">
        <v>12</v>
      </c>
      <c r="O1318" s="6">
        <v>77.260000000000005</v>
      </c>
      <c r="P1318" s="5">
        <v>9</v>
      </c>
      <c r="Q1318" s="6">
        <v>38.765000000000001</v>
      </c>
      <c r="R1318" s="5">
        <v>7</v>
      </c>
      <c r="S1318" s="6">
        <v>44.215000000000003</v>
      </c>
      <c r="T1318" s="5">
        <v>17</v>
      </c>
      <c r="U1318" s="6">
        <v>96.165000000000006</v>
      </c>
      <c r="V1318" s="5">
        <v>33</v>
      </c>
      <c r="W1318" s="6">
        <v>184.68</v>
      </c>
      <c r="X1318" s="5">
        <v>30</v>
      </c>
      <c r="Y1318" s="6">
        <v>186.185</v>
      </c>
      <c r="Z1318" s="5">
        <v>26</v>
      </c>
      <c r="AA1318" s="6">
        <v>148.47</v>
      </c>
      <c r="AB1318" s="5">
        <v>20</v>
      </c>
      <c r="AC1318" s="6">
        <v>125.285</v>
      </c>
      <c r="AD1318" s="5">
        <v>35</v>
      </c>
      <c r="AE1318" s="6">
        <v>211.375</v>
      </c>
      <c r="AF1318" s="5">
        <v>30</v>
      </c>
      <c r="AG1318" s="6">
        <v>186.27500000000001</v>
      </c>
      <c r="AH1318" s="5">
        <v>32</v>
      </c>
      <c r="AI1318" s="6">
        <v>214.45</v>
      </c>
      <c r="AJ1318" s="5">
        <v>14</v>
      </c>
      <c r="AK1318" s="6">
        <v>87.575000000000003</v>
      </c>
      <c r="AL1318" s="7">
        <v>9</v>
      </c>
      <c r="AM1318" s="6">
        <v>54.14</v>
      </c>
      <c r="AN1318" s="8">
        <v>8</v>
      </c>
      <c r="AO1318" s="6">
        <v>42.11</v>
      </c>
      <c r="AP1318" s="7">
        <v>10</v>
      </c>
      <c r="AQ1318" s="6">
        <v>53.24</v>
      </c>
      <c r="AR1318" s="7">
        <v>18</v>
      </c>
      <c r="AS1318" s="6">
        <v>107.12</v>
      </c>
      <c r="AT1318" s="7">
        <v>14</v>
      </c>
      <c r="AU1318" s="6">
        <v>94.575000000000003</v>
      </c>
      <c r="AV1318" s="7">
        <v>1</v>
      </c>
      <c r="AW1318" s="6">
        <v>6.6</v>
      </c>
      <c r="AX1318" s="5">
        <v>1890</v>
      </c>
      <c r="AY1318" s="6">
        <v>6719.5420000000004</v>
      </c>
    </row>
    <row r="1319" spans="1:51" x14ac:dyDescent="0.25">
      <c r="A1319" s="4" t="s">
        <v>1357</v>
      </c>
      <c r="B1319" s="5">
        <v>730</v>
      </c>
      <c r="C1319" s="6">
        <v>3489.8159999999998</v>
      </c>
      <c r="D1319" s="5">
        <v>5</v>
      </c>
      <c r="E1319" s="6">
        <v>28.44</v>
      </c>
      <c r="F1319" s="5">
        <v>4</v>
      </c>
      <c r="G1319" s="6">
        <v>20.344999999999999</v>
      </c>
      <c r="H1319" s="5">
        <v>5</v>
      </c>
      <c r="I1319" s="6">
        <v>65.760000000000005</v>
      </c>
      <c r="J1319" s="5">
        <v>7</v>
      </c>
      <c r="K1319" s="6">
        <v>40.44</v>
      </c>
      <c r="L1319" s="5">
        <v>5</v>
      </c>
      <c r="M1319" s="6">
        <v>34.659999999999997</v>
      </c>
      <c r="N1319" s="5">
        <v>13</v>
      </c>
      <c r="O1319" s="6">
        <v>180.43</v>
      </c>
      <c r="P1319" s="5">
        <v>12</v>
      </c>
      <c r="Q1319" s="6">
        <v>109.91500000000001</v>
      </c>
      <c r="R1319" s="5">
        <v>9</v>
      </c>
      <c r="S1319" s="6">
        <v>194.66499999999999</v>
      </c>
      <c r="T1319" s="5">
        <v>16</v>
      </c>
      <c r="U1319" s="6">
        <v>117.995</v>
      </c>
      <c r="V1319" s="5">
        <v>10</v>
      </c>
      <c r="W1319" s="6">
        <v>64.66</v>
      </c>
      <c r="X1319" s="5">
        <v>14</v>
      </c>
      <c r="Y1319" s="6">
        <v>83.944999999999993</v>
      </c>
      <c r="Z1319" s="5">
        <v>12</v>
      </c>
      <c r="AA1319" s="6">
        <v>100.07</v>
      </c>
      <c r="AB1319" s="5">
        <v>16</v>
      </c>
      <c r="AC1319" s="6">
        <v>95.95</v>
      </c>
      <c r="AD1319" s="5">
        <v>13</v>
      </c>
      <c r="AE1319" s="6">
        <v>127.35</v>
      </c>
      <c r="AF1319" s="5">
        <v>18</v>
      </c>
      <c r="AG1319" s="6">
        <v>103.27</v>
      </c>
      <c r="AH1319" s="5">
        <v>17</v>
      </c>
      <c r="AI1319" s="6">
        <v>169.215</v>
      </c>
      <c r="AJ1319" s="5">
        <v>6</v>
      </c>
      <c r="AK1319" s="6">
        <v>139.91999999999999</v>
      </c>
      <c r="AL1319" s="7">
        <v>6</v>
      </c>
      <c r="AM1319" s="6">
        <v>41.57</v>
      </c>
      <c r="AN1319" s="8">
        <v>5</v>
      </c>
      <c r="AO1319" s="6">
        <v>30.885000000000002</v>
      </c>
      <c r="AP1319" s="7">
        <v>5</v>
      </c>
      <c r="AQ1319" s="6">
        <v>39.65</v>
      </c>
      <c r="AR1319" s="7">
        <v>4</v>
      </c>
      <c r="AS1319" s="6">
        <v>47.475000000000001</v>
      </c>
      <c r="AT1319" s="7">
        <v>14</v>
      </c>
      <c r="AU1319" s="6">
        <v>88.34</v>
      </c>
      <c r="AV1319" s="7">
        <v>0</v>
      </c>
      <c r="AW1319" s="6">
        <v>0</v>
      </c>
      <c r="AX1319" s="5">
        <v>946</v>
      </c>
      <c r="AY1319" s="6">
        <v>5414.7659999999996</v>
      </c>
    </row>
    <row r="1320" spans="1:51" x14ac:dyDescent="0.25">
      <c r="A1320" s="4" t="s">
        <v>1358</v>
      </c>
      <c r="B1320" s="5">
        <v>624</v>
      </c>
      <c r="C1320" s="6">
        <v>2738.0590000000002</v>
      </c>
      <c r="D1320" s="5">
        <v>2</v>
      </c>
      <c r="E1320" s="6">
        <v>11.1</v>
      </c>
      <c r="F1320" s="5">
        <v>9</v>
      </c>
      <c r="G1320" s="6">
        <v>47.03</v>
      </c>
      <c r="H1320" s="5">
        <v>9</v>
      </c>
      <c r="I1320" s="6">
        <v>60.835000000000001</v>
      </c>
      <c r="J1320" s="5">
        <v>9</v>
      </c>
      <c r="K1320" s="6">
        <v>71.53</v>
      </c>
      <c r="L1320" s="5">
        <v>5</v>
      </c>
      <c r="M1320" s="6">
        <v>38.1</v>
      </c>
      <c r="N1320" s="5">
        <v>7</v>
      </c>
      <c r="O1320" s="6">
        <v>49.265000000000001</v>
      </c>
      <c r="P1320" s="5">
        <v>6</v>
      </c>
      <c r="Q1320" s="6">
        <v>31.72</v>
      </c>
      <c r="R1320" s="5">
        <v>5</v>
      </c>
      <c r="S1320" s="6">
        <v>41.354999999999997</v>
      </c>
      <c r="T1320" s="5">
        <v>8</v>
      </c>
      <c r="U1320" s="6">
        <v>152.76</v>
      </c>
      <c r="V1320" s="5">
        <v>15</v>
      </c>
      <c r="W1320" s="6">
        <v>128.505</v>
      </c>
      <c r="X1320" s="5">
        <v>10</v>
      </c>
      <c r="Y1320" s="6">
        <v>105.435</v>
      </c>
      <c r="Z1320" s="5">
        <v>8</v>
      </c>
      <c r="AA1320" s="6">
        <v>81.055000000000007</v>
      </c>
      <c r="AB1320" s="5">
        <v>10</v>
      </c>
      <c r="AC1320" s="6">
        <v>66.694999999999993</v>
      </c>
      <c r="AD1320" s="5">
        <v>9</v>
      </c>
      <c r="AE1320" s="6">
        <v>69.305000000000007</v>
      </c>
      <c r="AF1320" s="5">
        <v>15</v>
      </c>
      <c r="AG1320" s="6">
        <v>139.61000000000001</v>
      </c>
      <c r="AH1320" s="5">
        <v>10</v>
      </c>
      <c r="AI1320" s="6">
        <v>66.194999999999993</v>
      </c>
      <c r="AJ1320" s="5">
        <v>7</v>
      </c>
      <c r="AK1320" s="6">
        <v>55.055</v>
      </c>
      <c r="AL1320" s="7">
        <v>5</v>
      </c>
      <c r="AM1320" s="6">
        <v>117.065</v>
      </c>
      <c r="AN1320" s="8">
        <v>6</v>
      </c>
      <c r="AO1320" s="6">
        <v>51.74</v>
      </c>
      <c r="AP1320" s="7">
        <v>4</v>
      </c>
      <c r="AQ1320" s="6">
        <v>43.72</v>
      </c>
      <c r="AR1320" s="7">
        <v>5</v>
      </c>
      <c r="AS1320" s="6">
        <v>47.795000000000002</v>
      </c>
      <c r="AT1320" s="7">
        <v>7</v>
      </c>
      <c r="AU1320" s="6">
        <v>50.725000000000001</v>
      </c>
      <c r="AV1320" s="7">
        <v>1</v>
      </c>
      <c r="AW1320" s="6">
        <v>6.6</v>
      </c>
      <c r="AX1320" s="5">
        <v>796</v>
      </c>
      <c r="AY1320" s="6">
        <v>4271.2539999999999</v>
      </c>
    </row>
    <row r="1321" spans="1:51" x14ac:dyDescent="0.25">
      <c r="A1321" s="4" t="s">
        <v>1359</v>
      </c>
      <c r="B1321" s="5">
        <v>3925</v>
      </c>
      <c r="C1321" s="6">
        <v>12406.056</v>
      </c>
      <c r="D1321" s="5">
        <v>27</v>
      </c>
      <c r="E1321" s="6">
        <v>148.05500000000001</v>
      </c>
      <c r="F1321" s="5">
        <v>29</v>
      </c>
      <c r="G1321" s="6">
        <v>153.84</v>
      </c>
      <c r="H1321" s="5">
        <v>27</v>
      </c>
      <c r="I1321" s="6">
        <v>138.405</v>
      </c>
      <c r="J1321" s="5">
        <v>34</v>
      </c>
      <c r="K1321" s="6">
        <v>211.75</v>
      </c>
      <c r="L1321" s="5">
        <v>30</v>
      </c>
      <c r="M1321" s="6">
        <v>158.51</v>
      </c>
      <c r="N1321" s="5">
        <v>20</v>
      </c>
      <c r="O1321" s="6">
        <v>154.095</v>
      </c>
      <c r="P1321" s="5">
        <v>18</v>
      </c>
      <c r="Q1321" s="6">
        <v>104.16</v>
      </c>
      <c r="R1321" s="5">
        <v>28</v>
      </c>
      <c r="S1321" s="6">
        <v>153.81</v>
      </c>
      <c r="T1321" s="5">
        <v>57</v>
      </c>
      <c r="U1321" s="6">
        <v>345.55500000000001</v>
      </c>
      <c r="V1321" s="5">
        <v>57</v>
      </c>
      <c r="W1321" s="6">
        <v>334.53</v>
      </c>
      <c r="X1321" s="5">
        <v>79</v>
      </c>
      <c r="Y1321" s="6">
        <v>497.25</v>
      </c>
      <c r="Z1321" s="5">
        <v>51</v>
      </c>
      <c r="AA1321" s="6">
        <v>445.39</v>
      </c>
      <c r="AB1321" s="5">
        <v>54</v>
      </c>
      <c r="AC1321" s="6">
        <v>317.02499999999998</v>
      </c>
      <c r="AD1321" s="5">
        <v>65</v>
      </c>
      <c r="AE1321" s="6">
        <v>454.875</v>
      </c>
      <c r="AF1321" s="5">
        <v>58</v>
      </c>
      <c r="AG1321" s="6">
        <v>428.92500000000001</v>
      </c>
      <c r="AH1321" s="5">
        <v>51</v>
      </c>
      <c r="AI1321" s="6">
        <v>301.7</v>
      </c>
      <c r="AJ1321" s="5">
        <v>38</v>
      </c>
      <c r="AK1321" s="6">
        <v>220.715</v>
      </c>
      <c r="AL1321" s="7">
        <v>17</v>
      </c>
      <c r="AM1321" s="6">
        <v>94.85</v>
      </c>
      <c r="AN1321" s="8">
        <v>30</v>
      </c>
      <c r="AO1321" s="6">
        <v>179.285</v>
      </c>
      <c r="AP1321" s="7">
        <v>35</v>
      </c>
      <c r="AQ1321" s="6">
        <v>214.3</v>
      </c>
      <c r="AR1321" s="7">
        <v>42</v>
      </c>
      <c r="AS1321" s="6">
        <v>265.97000000000003</v>
      </c>
      <c r="AT1321" s="7">
        <v>44</v>
      </c>
      <c r="AU1321" s="6">
        <v>291.47000000000003</v>
      </c>
      <c r="AV1321" s="7">
        <v>4</v>
      </c>
      <c r="AW1321" s="6">
        <v>25.754999999999999</v>
      </c>
      <c r="AX1321" s="5">
        <v>4820</v>
      </c>
      <c r="AY1321" s="6">
        <v>18046.276000000002</v>
      </c>
    </row>
    <row r="1322" spans="1:51" x14ac:dyDescent="0.25">
      <c r="A1322" s="4" t="s">
        <v>1360</v>
      </c>
      <c r="B1322" s="5">
        <v>3023</v>
      </c>
      <c r="C1322" s="6">
        <v>9968.0439999999999</v>
      </c>
      <c r="D1322" s="5">
        <v>19</v>
      </c>
      <c r="E1322" s="6">
        <v>104.33499999999999</v>
      </c>
      <c r="F1322" s="5">
        <v>18</v>
      </c>
      <c r="G1322" s="6">
        <v>110.485</v>
      </c>
      <c r="H1322" s="5">
        <v>29</v>
      </c>
      <c r="I1322" s="6">
        <v>174.245</v>
      </c>
      <c r="J1322" s="5">
        <v>28</v>
      </c>
      <c r="K1322" s="6">
        <v>229.82</v>
      </c>
      <c r="L1322" s="5">
        <v>23</v>
      </c>
      <c r="M1322" s="6">
        <v>129.69999999999999</v>
      </c>
      <c r="N1322" s="5">
        <v>16</v>
      </c>
      <c r="O1322" s="6">
        <v>85.82</v>
      </c>
      <c r="P1322" s="5">
        <v>20</v>
      </c>
      <c r="Q1322" s="6">
        <v>114.666</v>
      </c>
      <c r="R1322" s="5">
        <v>30</v>
      </c>
      <c r="S1322" s="6">
        <v>161.62</v>
      </c>
      <c r="T1322" s="5">
        <v>40</v>
      </c>
      <c r="U1322" s="6">
        <v>245.745</v>
      </c>
      <c r="V1322" s="5">
        <v>53</v>
      </c>
      <c r="W1322" s="6">
        <v>305.42</v>
      </c>
      <c r="X1322" s="5">
        <v>59</v>
      </c>
      <c r="Y1322" s="6">
        <v>357.565</v>
      </c>
      <c r="Z1322" s="5">
        <v>61</v>
      </c>
      <c r="AA1322" s="6">
        <v>395.63</v>
      </c>
      <c r="AB1322" s="5">
        <v>46</v>
      </c>
      <c r="AC1322" s="6">
        <v>310.84500000000003</v>
      </c>
      <c r="AD1322" s="5">
        <v>62</v>
      </c>
      <c r="AE1322" s="6">
        <v>465.52499999999998</v>
      </c>
      <c r="AF1322" s="5">
        <v>48</v>
      </c>
      <c r="AG1322" s="6">
        <v>305.36</v>
      </c>
      <c r="AH1322" s="5">
        <v>53</v>
      </c>
      <c r="AI1322" s="6">
        <v>328.49</v>
      </c>
      <c r="AJ1322" s="5">
        <v>42</v>
      </c>
      <c r="AK1322" s="6">
        <v>253.46</v>
      </c>
      <c r="AL1322" s="7">
        <v>16</v>
      </c>
      <c r="AM1322" s="6">
        <v>92.284999999999997</v>
      </c>
      <c r="AN1322" s="8">
        <v>37</v>
      </c>
      <c r="AO1322" s="6">
        <v>273.86700000000002</v>
      </c>
      <c r="AP1322" s="7">
        <v>35</v>
      </c>
      <c r="AQ1322" s="6">
        <v>261.55</v>
      </c>
      <c r="AR1322" s="7">
        <v>48</v>
      </c>
      <c r="AS1322" s="6">
        <v>306.23500000000001</v>
      </c>
      <c r="AT1322" s="7">
        <v>45</v>
      </c>
      <c r="AU1322" s="6">
        <v>292.90499999999997</v>
      </c>
      <c r="AV1322" s="7">
        <v>7</v>
      </c>
      <c r="AW1322" s="6">
        <v>45.505000000000003</v>
      </c>
      <c r="AX1322" s="5">
        <v>3858</v>
      </c>
      <c r="AY1322" s="6">
        <v>15319.121999999999</v>
      </c>
    </row>
    <row r="1323" spans="1:51" x14ac:dyDescent="0.25">
      <c r="A1323" s="4" t="s">
        <v>1361</v>
      </c>
      <c r="B1323" s="5">
        <v>487</v>
      </c>
      <c r="C1323" s="6">
        <v>1804.463</v>
      </c>
      <c r="D1323" s="5">
        <v>6</v>
      </c>
      <c r="E1323" s="6">
        <v>27.585000000000001</v>
      </c>
      <c r="F1323" s="5">
        <v>8</v>
      </c>
      <c r="G1323" s="6">
        <v>49.59</v>
      </c>
      <c r="H1323" s="5">
        <v>5</v>
      </c>
      <c r="I1323" s="6">
        <v>37.71</v>
      </c>
      <c r="J1323" s="5">
        <v>4</v>
      </c>
      <c r="K1323" s="6">
        <v>16.12</v>
      </c>
      <c r="L1323" s="5">
        <v>12</v>
      </c>
      <c r="M1323" s="6">
        <v>71.715000000000003</v>
      </c>
      <c r="N1323" s="5">
        <v>4</v>
      </c>
      <c r="O1323" s="6">
        <v>28.84</v>
      </c>
      <c r="P1323" s="5">
        <v>4</v>
      </c>
      <c r="Q1323" s="6">
        <v>49.84</v>
      </c>
      <c r="R1323" s="5">
        <v>3</v>
      </c>
      <c r="S1323" s="6">
        <v>12.67</v>
      </c>
      <c r="T1323" s="5">
        <v>5</v>
      </c>
      <c r="U1323" s="6">
        <v>25.265000000000001</v>
      </c>
      <c r="V1323" s="5">
        <v>6</v>
      </c>
      <c r="W1323" s="6">
        <v>93.64</v>
      </c>
      <c r="X1323" s="5">
        <v>11</v>
      </c>
      <c r="Y1323" s="6">
        <v>67.685000000000002</v>
      </c>
      <c r="Z1323" s="5">
        <v>8</v>
      </c>
      <c r="AA1323" s="6">
        <v>47.674999999999997</v>
      </c>
      <c r="AB1323" s="5">
        <v>5</v>
      </c>
      <c r="AC1323" s="6">
        <v>27.545000000000002</v>
      </c>
      <c r="AD1323" s="5">
        <v>11</v>
      </c>
      <c r="AE1323" s="6">
        <v>61.33</v>
      </c>
      <c r="AF1323" s="5">
        <v>9</v>
      </c>
      <c r="AG1323" s="6">
        <v>56.69</v>
      </c>
      <c r="AH1323" s="5">
        <v>4</v>
      </c>
      <c r="AI1323" s="6">
        <v>22.27</v>
      </c>
      <c r="AJ1323" s="5">
        <v>7</v>
      </c>
      <c r="AK1323" s="6">
        <v>42.28</v>
      </c>
      <c r="AL1323" s="7">
        <v>3</v>
      </c>
      <c r="AM1323" s="6">
        <v>29.67</v>
      </c>
      <c r="AN1323" s="8">
        <v>6</v>
      </c>
      <c r="AO1323" s="6">
        <v>45.59</v>
      </c>
      <c r="AP1323" s="7">
        <v>5</v>
      </c>
      <c r="AQ1323" s="6">
        <v>22.58</v>
      </c>
      <c r="AR1323" s="7">
        <v>10</v>
      </c>
      <c r="AS1323" s="6">
        <v>58.22</v>
      </c>
      <c r="AT1323" s="7">
        <v>3</v>
      </c>
      <c r="AU1323" s="6">
        <v>19.265000000000001</v>
      </c>
      <c r="AV1323" s="7">
        <v>0</v>
      </c>
      <c r="AW1323" s="6">
        <v>0</v>
      </c>
      <c r="AX1323" s="5">
        <v>626</v>
      </c>
      <c r="AY1323" s="6">
        <v>2718.2379999999998</v>
      </c>
    </row>
    <row r="1324" spans="1:51" x14ac:dyDescent="0.25">
      <c r="A1324" s="4" t="s">
        <v>1362</v>
      </c>
      <c r="B1324" s="5">
        <v>232</v>
      </c>
      <c r="C1324" s="6">
        <v>929.81299999999999</v>
      </c>
      <c r="D1324" s="5">
        <v>0</v>
      </c>
      <c r="E1324" s="6">
        <v>0</v>
      </c>
      <c r="F1324" s="5">
        <v>4</v>
      </c>
      <c r="G1324" s="6">
        <v>21.195</v>
      </c>
      <c r="H1324" s="5">
        <v>1</v>
      </c>
      <c r="I1324" s="6">
        <v>10.53</v>
      </c>
      <c r="J1324" s="5">
        <v>4</v>
      </c>
      <c r="K1324" s="6">
        <v>21.57</v>
      </c>
      <c r="L1324" s="5">
        <v>5</v>
      </c>
      <c r="M1324" s="6">
        <v>37.65</v>
      </c>
      <c r="N1324" s="5">
        <v>2</v>
      </c>
      <c r="O1324" s="6">
        <v>13.68</v>
      </c>
      <c r="P1324" s="5">
        <v>5</v>
      </c>
      <c r="Q1324" s="6">
        <v>39.145000000000003</v>
      </c>
      <c r="R1324" s="5">
        <v>3</v>
      </c>
      <c r="S1324" s="6">
        <v>18.315000000000001</v>
      </c>
      <c r="T1324" s="5">
        <v>3</v>
      </c>
      <c r="U1324" s="6">
        <v>17.190000000000001</v>
      </c>
      <c r="V1324" s="5">
        <v>3</v>
      </c>
      <c r="W1324" s="6">
        <v>26.48</v>
      </c>
      <c r="X1324" s="5">
        <v>5</v>
      </c>
      <c r="Y1324" s="6">
        <v>28.53</v>
      </c>
      <c r="Z1324" s="5">
        <v>4</v>
      </c>
      <c r="AA1324" s="6">
        <v>80.62</v>
      </c>
      <c r="AB1324" s="5">
        <v>3</v>
      </c>
      <c r="AC1324" s="6">
        <v>19.754999999999999</v>
      </c>
      <c r="AD1324" s="5">
        <v>6</v>
      </c>
      <c r="AE1324" s="6">
        <v>41.34</v>
      </c>
      <c r="AF1324" s="5">
        <v>2</v>
      </c>
      <c r="AG1324" s="6">
        <v>23.454999999999998</v>
      </c>
      <c r="AH1324" s="5">
        <v>2</v>
      </c>
      <c r="AI1324" s="6">
        <v>14.25</v>
      </c>
      <c r="AJ1324" s="5">
        <v>1</v>
      </c>
      <c r="AK1324" s="6">
        <v>4.8</v>
      </c>
      <c r="AL1324" s="7">
        <v>0</v>
      </c>
      <c r="AM1324" s="6">
        <v>0</v>
      </c>
      <c r="AN1324" s="8">
        <v>3</v>
      </c>
      <c r="AO1324" s="6">
        <v>24.99</v>
      </c>
      <c r="AP1324" s="7">
        <v>1</v>
      </c>
      <c r="AQ1324" s="6">
        <v>10.23</v>
      </c>
      <c r="AR1324" s="7">
        <v>2</v>
      </c>
      <c r="AS1324" s="6">
        <v>28.25</v>
      </c>
      <c r="AT1324" s="7">
        <v>3</v>
      </c>
      <c r="AU1324" s="6">
        <v>24.02</v>
      </c>
      <c r="AV1324" s="7">
        <v>0</v>
      </c>
      <c r="AW1324" s="6">
        <v>0</v>
      </c>
      <c r="AX1324" s="5">
        <v>294</v>
      </c>
      <c r="AY1324" s="6">
        <v>1435.808</v>
      </c>
    </row>
    <row r="1325" spans="1:51" x14ac:dyDescent="0.25">
      <c r="A1325" s="4" t="s">
        <v>1363</v>
      </c>
      <c r="B1325" s="5">
        <v>381</v>
      </c>
      <c r="C1325" s="6">
        <v>1528.1990000000001</v>
      </c>
      <c r="D1325" s="5">
        <v>10</v>
      </c>
      <c r="E1325" s="6">
        <v>67.295000000000002</v>
      </c>
      <c r="F1325" s="5">
        <v>13</v>
      </c>
      <c r="G1325" s="6">
        <v>72.375</v>
      </c>
      <c r="H1325" s="5">
        <v>16</v>
      </c>
      <c r="I1325" s="6">
        <v>144.6</v>
      </c>
      <c r="J1325" s="5">
        <v>6</v>
      </c>
      <c r="K1325" s="6">
        <v>30.44</v>
      </c>
      <c r="L1325" s="5">
        <v>18</v>
      </c>
      <c r="M1325" s="6">
        <v>99.56</v>
      </c>
      <c r="N1325" s="5">
        <v>14</v>
      </c>
      <c r="O1325" s="6">
        <v>73.88</v>
      </c>
      <c r="P1325" s="5">
        <v>17</v>
      </c>
      <c r="Q1325" s="6">
        <v>94.064999999999998</v>
      </c>
      <c r="R1325" s="5">
        <v>19</v>
      </c>
      <c r="S1325" s="6">
        <v>140.46700000000001</v>
      </c>
      <c r="T1325" s="5">
        <v>35</v>
      </c>
      <c r="U1325" s="6">
        <v>238.54499999999999</v>
      </c>
      <c r="V1325" s="5">
        <v>46</v>
      </c>
      <c r="W1325" s="6">
        <v>263.34500000000003</v>
      </c>
      <c r="X1325" s="5">
        <v>39</v>
      </c>
      <c r="Y1325" s="6">
        <v>232.72</v>
      </c>
      <c r="Z1325" s="5">
        <v>22</v>
      </c>
      <c r="AA1325" s="6">
        <v>138.18</v>
      </c>
      <c r="AB1325" s="5">
        <v>19</v>
      </c>
      <c r="AC1325" s="6">
        <v>117.985</v>
      </c>
      <c r="AD1325" s="5">
        <v>33</v>
      </c>
      <c r="AE1325" s="6">
        <v>207.32</v>
      </c>
      <c r="AF1325" s="5">
        <v>28</v>
      </c>
      <c r="AG1325" s="6">
        <v>256.83</v>
      </c>
      <c r="AH1325" s="5">
        <v>25</v>
      </c>
      <c r="AI1325" s="6">
        <v>146.44499999999999</v>
      </c>
      <c r="AJ1325" s="5">
        <v>26</v>
      </c>
      <c r="AK1325" s="6">
        <v>158.35</v>
      </c>
      <c r="AL1325" s="7">
        <v>14</v>
      </c>
      <c r="AM1325" s="6">
        <v>87.105000000000004</v>
      </c>
      <c r="AN1325" s="8">
        <v>10</v>
      </c>
      <c r="AO1325" s="6">
        <v>50.015000000000001</v>
      </c>
      <c r="AP1325" s="7">
        <v>28</v>
      </c>
      <c r="AQ1325" s="6">
        <v>166.16499999999999</v>
      </c>
      <c r="AR1325" s="7">
        <v>38</v>
      </c>
      <c r="AS1325" s="6">
        <v>235.16</v>
      </c>
      <c r="AT1325" s="7">
        <v>48</v>
      </c>
      <c r="AU1325" s="6">
        <v>301.685</v>
      </c>
      <c r="AV1325" s="7">
        <v>1</v>
      </c>
      <c r="AW1325" s="6">
        <v>6.6</v>
      </c>
      <c r="AX1325" s="5">
        <v>906</v>
      </c>
      <c r="AY1325" s="6">
        <v>4857.3310000000001</v>
      </c>
    </row>
    <row r="1326" spans="1:51" x14ac:dyDescent="0.25">
      <c r="A1326" s="4" t="s">
        <v>1364</v>
      </c>
      <c r="B1326" s="5">
        <v>3129</v>
      </c>
      <c r="C1326" s="6">
        <v>11285.923000000001</v>
      </c>
      <c r="D1326" s="5">
        <v>18</v>
      </c>
      <c r="E1326" s="6">
        <v>95.02</v>
      </c>
      <c r="F1326" s="5">
        <v>19</v>
      </c>
      <c r="G1326" s="6">
        <v>102.98</v>
      </c>
      <c r="H1326" s="5">
        <v>40</v>
      </c>
      <c r="I1326" s="6">
        <v>171.453</v>
      </c>
      <c r="J1326" s="5">
        <v>35</v>
      </c>
      <c r="K1326" s="6">
        <v>266.69499999999999</v>
      </c>
      <c r="L1326" s="5">
        <v>43</v>
      </c>
      <c r="M1326" s="6">
        <v>260.24</v>
      </c>
      <c r="N1326" s="5">
        <v>39</v>
      </c>
      <c r="O1326" s="6">
        <v>292.52999999999997</v>
      </c>
      <c r="P1326" s="5">
        <v>40</v>
      </c>
      <c r="Q1326" s="6">
        <v>363.755</v>
      </c>
      <c r="R1326" s="5">
        <v>29</v>
      </c>
      <c r="S1326" s="6">
        <v>191.13</v>
      </c>
      <c r="T1326" s="5">
        <v>59</v>
      </c>
      <c r="U1326" s="6">
        <v>327.505</v>
      </c>
      <c r="V1326" s="5">
        <v>71</v>
      </c>
      <c r="W1326" s="6">
        <v>515.59</v>
      </c>
      <c r="X1326" s="5">
        <v>72</v>
      </c>
      <c r="Y1326" s="6">
        <v>475.58</v>
      </c>
      <c r="Z1326" s="5">
        <v>58</v>
      </c>
      <c r="AA1326" s="6">
        <v>473.95</v>
      </c>
      <c r="AB1326" s="5">
        <v>51</v>
      </c>
      <c r="AC1326" s="6">
        <v>267.33</v>
      </c>
      <c r="AD1326" s="5">
        <v>53</v>
      </c>
      <c r="AE1326" s="6">
        <v>340.02499999999998</v>
      </c>
      <c r="AF1326" s="5">
        <v>55</v>
      </c>
      <c r="AG1326" s="6">
        <v>345.42500000000001</v>
      </c>
      <c r="AH1326" s="5">
        <v>38</v>
      </c>
      <c r="AI1326" s="6">
        <v>245.95500000000001</v>
      </c>
      <c r="AJ1326" s="5">
        <v>40</v>
      </c>
      <c r="AK1326" s="6">
        <v>277.55500000000001</v>
      </c>
      <c r="AL1326" s="7">
        <v>16</v>
      </c>
      <c r="AM1326" s="6">
        <v>123.02500000000001</v>
      </c>
      <c r="AN1326" s="8">
        <v>32</v>
      </c>
      <c r="AO1326" s="6">
        <v>411.99</v>
      </c>
      <c r="AP1326" s="7">
        <v>51</v>
      </c>
      <c r="AQ1326" s="6">
        <v>421.02</v>
      </c>
      <c r="AR1326" s="7">
        <v>41</v>
      </c>
      <c r="AS1326" s="6">
        <v>246.70500000000001</v>
      </c>
      <c r="AT1326" s="7">
        <v>41</v>
      </c>
      <c r="AU1326" s="6">
        <v>271.38499999999999</v>
      </c>
      <c r="AV1326" s="7">
        <v>10</v>
      </c>
      <c r="AW1326" s="6">
        <v>61.725000000000001</v>
      </c>
      <c r="AX1326" s="5">
        <v>4080</v>
      </c>
      <c r="AY1326" s="6">
        <v>17834.491000000002</v>
      </c>
    </row>
    <row r="1327" spans="1:51" x14ac:dyDescent="0.25">
      <c r="A1327" s="4" t="s">
        <v>1365</v>
      </c>
      <c r="B1327" s="5">
        <v>195</v>
      </c>
      <c r="C1327" s="6">
        <v>808.76199999999994</v>
      </c>
      <c r="D1327" s="5">
        <v>1</v>
      </c>
      <c r="E1327" s="6">
        <v>10.26</v>
      </c>
      <c r="F1327" s="5">
        <v>0</v>
      </c>
      <c r="G1327" s="6">
        <v>0</v>
      </c>
      <c r="H1327" s="5">
        <v>2</v>
      </c>
      <c r="I1327" s="6">
        <v>11.78</v>
      </c>
      <c r="J1327" s="5">
        <v>0</v>
      </c>
      <c r="K1327" s="6">
        <v>0</v>
      </c>
      <c r="L1327" s="5">
        <v>0</v>
      </c>
      <c r="M1327" s="6">
        <v>0</v>
      </c>
      <c r="N1327" s="5">
        <v>2</v>
      </c>
      <c r="O1327" s="6">
        <v>12.37</v>
      </c>
      <c r="P1327" s="5">
        <v>0</v>
      </c>
      <c r="Q1327" s="6">
        <v>0</v>
      </c>
      <c r="R1327" s="5">
        <v>0</v>
      </c>
      <c r="S1327" s="6">
        <v>0</v>
      </c>
      <c r="T1327" s="5">
        <v>3</v>
      </c>
      <c r="U1327" s="6">
        <v>16.829999999999998</v>
      </c>
      <c r="V1327" s="5">
        <v>4</v>
      </c>
      <c r="W1327" s="6">
        <v>31.35</v>
      </c>
      <c r="X1327" s="5">
        <v>2</v>
      </c>
      <c r="Y1327" s="6">
        <v>11.7</v>
      </c>
      <c r="Z1327" s="5">
        <v>4</v>
      </c>
      <c r="AA1327" s="6">
        <v>122.4</v>
      </c>
      <c r="AB1327" s="5">
        <v>1</v>
      </c>
      <c r="AC1327" s="6">
        <v>99.825000000000003</v>
      </c>
      <c r="AD1327" s="5">
        <v>2</v>
      </c>
      <c r="AE1327" s="6">
        <v>11.615</v>
      </c>
      <c r="AF1327" s="5">
        <v>6</v>
      </c>
      <c r="AG1327" s="6">
        <v>41.674999999999997</v>
      </c>
      <c r="AH1327" s="5">
        <v>3</v>
      </c>
      <c r="AI1327" s="6">
        <v>15.64</v>
      </c>
      <c r="AJ1327" s="5">
        <v>3</v>
      </c>
      <c r="AK1327" s="6">
        <v>53.064999999999998</v>
      </c>
      <c r="AL1327" s="7">
        <v>1</v>
      </c>
      <c r="AM1327" s="6">
        <v>6.3</v>
      </c>
      <c r="AN1327" s="8">
        <v>2</v>
      </c>
      <c r="AO1327" s="6">
        <v>16.045000000000002</v>
      </c>
      <c r="AP1327" s="7">
        <v>0</v>
      </c>
      <c r="AQ1327" s="6">
        <v>0</v>
      </c>
      <c r="AR1327" s="7">
        <v>2</v>
      </c>
      <c r="AS1327" s="6">
        <v>12.9</v>
      </c>
      <c r="AT1327" s="7">
        <v>0</v>
      </c>
      <c r="AU1327" s="6">
        <v>0</v>
      </c>
      <c r="AV1327" s="7">
        <v>0</v>
      </c>
      <c r="AW1327" s="6">
        <v>0</v>
      </c>
      <c r="AX1327" s="5">
        <v>233</v>
      </c>
      <c r="AY1327" s="6">
        <v>1282.5170000000001</v>
      </c>
    </row>
    <row r="1328" spans="1:51" x14ac:dyDescent="0.25">
      <c r="A1328" s="4" t="s">
        <v>1366</v>
      </c>
      <c r="B1328" s="5">
        <v>71</v>
      </c>
      <c r="C1328" s="6">
        <v>265.99599999999998</v>
      </c>
      <c r="D1328" s="5">
        <v>1</v>
      </c>
      <c r="E1328" s="6">
        <v>5.13</v>
      </c>
      <c r="F1328" s="5">
        <v>1</v>
      </c>
      <c r="G1328" s="6">
        <v>10.24</v>
      </c>
      <c r="H1328" s="5">
        <v>5</v>
      </c>
      <c r="I1328" s="6">
        <v>20.47</v>
      </c>
      <c r="J1328" s="5">
        <v>1</v>
      </c>
      <c r="K1328" s="6">
        <v>5.4</v>
      </c>
      <c r="L1328" s="5">
        <v>0</v>
      </c>
      <c r="M1328" s="6">
        <v>0</v>
      </c>
      <c r="N1328" s="5">
        <v>0</v>
      </c>
      <c r="O1328" s="6">
        <v>0</v>
      </c>
      <c r="P1328" s="5">
        <v>0</v>
      </c>
      <c r="Q1328" s="6">
        <v>0</v>
      </c>
      <c r="R1328" s="5">
        <v>0</v>
      </c>
      <c r="S1328" s="6">
        <v>0</v>
      </c>
      <c r="T1328" s="5">
        <v>0</v>
      </c>
      <c r="U1328" s="6">
        <v>0</v>
      </c>
      <c r="V1328" s="5">
        <v>2</v>
      </c>
      <c r="W1328" s="6">
        <v>12.375</v>
      </c>
      <c r="X1328" s="5">
        <v>1</v>
      </c>
      <c r="Y1328" s="6">
        <v>3.63</v>
      </c>
      <c r="Z1328" s="5">
        <v>1</v>
      </c>
      <c r="AA1328" s="6">
        <v>4.8</v>
      </c>
      <c r="AB1328" s="5">
        <v>1</v>
      </c>
      <c r="AC1328" s="6">
        <v>4.96</v>
      </c>
      <c r="AD1328" s="5">
        <v>1</v>
      </c>
      <c r="AE1328" s="6">
        <v>7.8</v>
      </c>
      <c r="AF1328" s="5">
        <v>2</v>
      </c>
      <c r="AG1328" s="6">
        <v>11.72</v>
      </c>
      <c r="AH1328" s="5">
        <v>2</v>
      </c>
      <c r="AI1328" s="6">
        <v>19.71</v>
      </c>
      <c r="AJ1328" s="5">
        <v>2</v>
      </c>
      <c r="AK1328" s="6">
        <v>12.9</v>
      </c>
      <c r="AL1328" s="7">
        <v>1</v>
      </c>
      <c r="AM1328" s="6">
        <v>6.6</v>
      </c>
      <c r="AN1328" s="8">
        <v>0</v>
      </c>
      <c r="AO1328" s="6">
        <v>0</v>
      </c>
      <c r="AP1328" s="7">
        <v>0</v>
      </c>
      <c r="AQ1328" s="6">
        <v>0</v>
      </c>
      <c r="AR1328" s="7">
        <v>2</v>
      </c>
      <c r="AS1328" s="6">
        <v>12.914999999999999</v>
      </c>
      <c r="AT1328" s="7">
        <v>3</v>
      </c>
      <c r="AU1328" s="6">
        <v>50.13</v>
      </c>
      <c r="AV1328" s="7">
        <v>0</v>
      </c>
      <c r="AW1328" s="6">
        <v>0</v>
      </c>
      <c r="AX1328" s="5">
        <v>97</v>
      </c>
      <c r="AY1328" s="6">
        <v>454.77600000000001</v>
      </c>
    </row>
    <row r="1329" spans="1:51" x14ac:dyDescent="0.25">
      <c r="A1329" s="4" t="s">
        <v>1367</v>
      </c>
      <c r="B1329" s="5">
        <v>179</v>
      </c>
      <c r="C1329" s="6">
        <v>691.16899999999998</v>
      </c>
      <c r="D1329" s="5">
        <v>0</v>
      </c>
      <c r="E1329" s="6">
        <v>0</v>
      </c>
      <c r="F1329" s="5">
        <v>0</v>
      </c>
      <c r="G1329" s="6">
        <v>0</v>
      </c>
      <c r="H1329" s="5">
        <v>2</v>
      </c>
      <c r="I1329" s="6">
        <v>24.87</v>
      </c>
      <c r="J1329" s="5">
        <v>4</v>
      </c>
      <c r="K1329" s="6">
        <v>14.08</v>
      </c>
      <c r="L1329" s="5">
        <v>2</v>
      </c>
      <c r="M1329" s="6">
        <v>10.06</v>
      </c>
      <c r="N1329" s="5">
        <v>1</v>
      </c>
      <c r="O1329" s="6">
        <v>5.94</v>
      </c>
      <c r="P1329" s="5">
        <v>0</v>
      </c>
      <c r="Q1329" s="6">
        <v>0</v>
      </c>
      <c r="R1329" s="5">
        <v>0</v>
      </c>
      <c r="S1329" s="6">
        <v>0</v>
      </c>
      <c r="T1329" s="5">
        <v>3</v>
      </c>
      <c r="U1329" s="6">
        <v>14.664999999999999</v>
      </c>
      <c r="V1329" s="5">
        <v>2</v>
      </c>
      <c r="W1329" s="6">
        <v>10.965</v>
      </c>
      <c r="X1329" s="5">
        <v>6</v>
      </c>
      <c r="Y1329" s="6">
        <v>28.33</v>
      </c>
      <c r="Z1329" s="5">
        <v>5</v>
      </c>
      <c r="AA1329" s="6">
        <v>46.69</v>
      </c>
      <c r="AB1329" s="5">
        <v>5</v>
      </c>
      <c r="AC1329" s="6">
        <v>73.849999999999994</v>
      </c>
      <c r="AD1329" s="5">
        <v>7</v>
      </c>
      <c r="AE1329" s="6">
        <v>41.44</v>
      </c>
      <c r="AF1329" s="5">
        <v>2</v>
      </c>
      <c r="AG1329" s="6">
        <v>10.5</v>
      </c>
      <c r="AH1329" s="5">
        <v>5</v>
      </c>
      <c r="AI1329" s="6">
        <v>48.12</v>
      </c>
      <c r="AJ1329" s="5">
        <v>1</v>
      </c>
      <c r="AK1329" s="6">
        <v>15</v>
      </c>
      <c r="AL1329" s="7">
        <v>1</v>
      </c>
      <c r="AM1329" s="6">
        <v>5.76</v>
      </c>
      <c r="AN1329" s="8">
        <v>1</v>
      </c>
      <c r="AO1329" s="6">
        <v>5.4</v>
      </c>
      <c r="AP1329" s="7">
        <v>1</v>
      </c>
      <c r="AQ1329" s="6">
        <v>5.04</v>
      </c>
      <c r="AR1329" s="7">
        <v>0</v>
      </c>
      <c r="AS1329" s="6">
        <v>0</v>
      </c>
      <c r="AT1329" s="7">
        <v>1</v>
      </c>
      <c r="AU1329" s="6">
        <v>6.6</v>
      </c>
      <c r="AV1329" s="7">
        <v>0</v>
      </c>
      <c r="AW1329" s="6">
        <v>0</v>
      </c>
      <c r="AX1329" s="5">
        <v>228</v>
      </c>
      <c r="AY1329" s="6">
        <v>1058.479</v>
      </c>
    </row>
    <row r="1330" spans="1:51" x14ac:dyDescent="0.25">
      <c r="A1330" s="4" t="s">
        <v>1368</v>
      </c>
      <c r="B1330" s="5">
        <v>253</v>
      </c>
      <c r="C1330" s="6">
        <v>944.37</v>
      </c>
      <c r="D1330" s="5">
        <v>3</v>
      </c>
      <c r="E1330" s="6">
        <v>12.45</v>
      </c>
      <c r="F1330" s="5">
        <v>4</v>
      </c>
      <c r="G1330" s="6">
        <v>20.239999999999998</v>
      </c>
      <c r="H1330" s="5">
        <v>2</v>
      </c>
      <c r="I1330" s="6">
        <v>8.6</v>
      </c>
      <c r="J1330" s="5">
        <v>2</v>
      </c>
      <c r="K1330" s="6">
        <v>105.33</v>
      </c>
      <c r="L1330" s="5">
        <v>3</v>
      </c>
      <c r="M1330" s="6">
        <v>14.935</v>
      </c>
      <c r="N1330" s="5">
        <v>0</v>
      </c>
      <c r="O1330" s="6">
        <v>0</v>
      </c>
      <c r="P1330" s="5">
        <v>2</v>
      </c>
      <c r="Q1330" s="6">
        <v>15.58</v>
      </c>
      <c r="R1330" s="5">
        <v>2</v>
      </c>
      <c r="S1330" s="6">
        <v>10.175000000000001</v>
      </c>
      <c r="T1330" s="5">
        <v>2</v>
      </c>
      <c r="U1330" s="6">
        <v>19.71</v>
      </c>
      <c r="V1330" s="5">
        <v>1</v>
      </c>
      <c r="W1330" s="6">
        <v>22.75</v>
      </c>
      <c r="X1330" s="5">
        <v>2</v>
      </c>
      <c r="Y1330" s="6">
        <v>16.5</v>
      </c>
      <c r="Z1330" s="5">
        <v>3</v>
      </c>
      <c r="AA1330" s="6">
        <v>19.649999999999999</v>
      </c>
      <c r="AB1330" s="5">
        <v>1</v>
      </c>
      <c r="AC1330" s="6">
        <v>14.82</v>
      </c>
      <c r="AD1330" s="5">
        <v>4</v>
      </c>
      <c r="AE1330" s="6">
        <v>24.29</v>
      </c>
      <c r="AF1330" s="5">
        <v>4</v>
      </c>
      <c r="AG1330" s="6">
        <v>25.67</v>
      </c>
      <c r="AH1330" s="5">
        <v>3</v>
      </c>
      <c r="AI1330" s="6">
        <v>21.71</v>
      </c>
      <c r="AJ1330" s="5">
        <v>2</v>
      </c>
      <c r="AK1330" s="6">
        <v>13.2</v>
      </c>
      <c r="AL1330" s="7">
        <v>1</v>
      </c>
      <c r="AM1330" s="6">
        <v>4.95</v>
      </c>
      <c r="AN1330" s="8">
        <v>3</v>
      </c>
      <c r="AO1330" s="6">
        <v>17.93</v>
      </c>
      <c r="AP1330" s="7">
        <v>0</v>
      </c>
      <c r="AQ1330" s="6">
        <v>0</v>
      </c>
      <c r="AR1330" s="7">
        <v>4</v>
      </c>
      <c r="AS1330" s="6">
        <v>26.114999999999998</v>
      </c>
      <c r="AT1330" s="7">
        <v>2</v>
      </c>
      <c r="AU1330" s="6">
        <v>10.85</v>
      </c>
      <c r="AV1330" s="7">
        <v>1</v>
      </c>
      <c r="AW1330" s="6">
        <v>6.48</v>
      </c>
      <c r="AX1330" s="5">
        <v>304</v>
      </c>
      <c r="AY1330" s="6">
        <v>1376.3050000000001</v>
      </c>
    </row>
    <row r="1331" spans="1:51" x14ac:dyDescent="0.25">
      <c r="A1331" s="4" t="s">
        <v>1369</v>
      </c>
      <c r="B1331" s="5">
        <v>258</v>
      </c>
      <c r="C1331" s="6">
        <v>1092.711</v>
      </c>
      <c r="D1331" s="5">
        <v>3</v>
      </c>
      <c r="E1331" s="6">
        <v>11.31</v>
      </c>
      <c r="F1331" s="5">
        <v>2</v>
      </c>
      <c r="G1331" s="6">
        <v>10.625</v>
      </c>
      <c r="H1331" s="5">
        <v>5</v>
      </c>
      <c r="I1331" s="6">
        <v>24.05</v>
      </c>
      <c r="J1331" s="5">
        <v>1</v>
      </c>
      <c r="K1331" s="6">
        <v>3.6</v>
      </c>
      <c r="L1331" s="5">
        <v>2</v>
      </c>
      <c r="M1331" s="6">
        <v>15.39</v>
      </c>
      <c r="N1331" s="5">
        <v>5</v>
      </c>
      <c r="O1331" s="6">
        <v>32.090000000000003</v>
      </c>
      <c r="P1331" s="5">
        <v>3</v>
      </c>
      <c r="Q1331" s="6">
        <v>35.545000000000002</v>
      </c>
      <c r="R1331" s="5">
        <v>2</v>
      </c>
      <c r="S1331" s="6">
        <v>12.48</v>
      </c>
      <c r="T1331" s="5">
        <v>2</v>
      </c>
      <c r="U1331" s="6">
        <v>104.04</v>
      </c>
      <c r="V1331" s="5">
        <v>5</v>
      </c>
      <c r="W1331" s="6">
        <v>40.11</v>
      </c>
      <c r="X1331" s="5">
        <v>4</v>
      </c>
      <c r="Y1331" s="6">
        <v>19.824999999999999</v>
      </c>
      <c r="Z1331" s="5">
        <v>1</v>
      </c>
      <c r="AA1331" s="6">
        <v>5.4</v>
      </c>
      <c r="AB1331" s="5">
        <v>0</v>
      </c>
      <c r="AC1331" s="6">
        <v>0</v>
      </c>
      <c r="AD1331" s="5">
        <v>3</v>
      </c>
      <c r="AE1331" s="6">
        <v>16.625</v>
      </c>
      <c r="AF1331" s="5">
        <v>12</v>
      </c>
      <c r="AG1331" s="6">
        <v>92.7</v>
      </c>
      <c r="AH1331" s="5">
        <v>1</v>
      </c>
      <c r="AI1331" s="6">
        <v>4.95</v>
      </c>
      <c r="AJ1331" s="5">
        <v>3</v>
      </c>
      <c r="AK1331" s="6">
        <v>43.134999999999998</v>
      </c>
      <c r="AL1331" s="7">
        <v>6</v>
      </c>
      <c r="AM1331" s="6">
        <v>54.414999999999999</v>
      </c>
      <c r="AN1331" s="8">
        <v>3</v>
      </c>
      <c r="AO1331" s="6">
        <v>19.8</v>
      </c>
      <c r="AP1331" s="7">
        <v>2</v>
      </c>
      <c r="AQ1331" s="6">
        <v>8.8149999999999995</v>
      </c>
      <c r="AR1331" s="7">
        <v>6</v>
      </c>
      <c r="AS1331" s="6">
        <v>35.445</v>
      </c>
      <c r="AT1331" s="7">
        <v>3</v>
      </c>
      <c r="AU1331" s="6">
        <v>26.31</v>
      </c>
      <c r="AV1331" s="7">
        <v>1</v>
      </c>
      <c r="AW1331" s="6">
        <v>6.3</v>
      </c>
      <c r="AX1331" s="5">
        <v>333</v>
      </c>
      <c r="AY1331" s="6">
        <v>1715.671</v>
      </c>
    </row>
    <row r="1332" spans="1:51" x14ac:dyDescent="0.25">
      <c r="A1332" s="4" t="s">
        <v>1370</v>
      </c>
      <c r="B1332" s="5">
        <v>1368</v>
      </c>
      <c r="C1332" s="6">
        <v>4945.9179999999997</v>
      </c>
      <c r="D1332" s="5">
        <v>21</v>
      </c>
      <c r="E1332" s="6">
        <v>100.955</v>
      </c>
      <c r="F1332" s="5">
        <v>4</v>
      </c>
      <c r="G1332" s="6">
        <v>18.2</v>
      </c>
      <c r="H1332" s="5">
        <v>16</v>
      </c>
      <c r="I1332" s="6">
        <v>96.025000000000006</v>
      </c>
      <c r="J1332" s="5">
        <v>23</v>
      </c>
      <c r="K1332" s="6">
        <v>127.93</v>
      </c>
      <c r="L1332" s="5">
        <v>14</v>
      </c>
      <c r="M1332" s="6">
        <v>79.48</v>
      </c>
      <c r="N1332" s="5">
        <v>19</v>
      </c>
      <c r="O1332" s="6">
        <v>119.13</v>
      </c>
      <c r="P1332" s="5">
        <v>19</v>
      </c>
      <c r="Q1332" s="6">
        <v>159.82</v>
      </c>
      <c r="R1332" s="5">
        <v>20</v>
      </c>
      <c r="S1332" s="6">
        <v>99.35</v>
      </c>
      <c r="T1332" s="5">
        <v>13</v>
      </c>
      <c r="U1332" s="6">
        <v>81.13</v>
      </c>
      <c r="V1332" s="5">
        <v>25</v>
      </c>
      <c r="W1332" s="6">
        <v>140.93</v>
      </c>
      <c r="X1332" s="5">
        <v>25</v>
      </c>
      <c r="Y1332" s="6">
        <v>263.57499999999999</v>
      </c>
      <c r="Z1332" s="5">
        <v>16</v>
      </c>
      <c r="AA1332" s="6">
        <v>117.48</v>
      </c>
      <c r="AB1332" s="5">
        <v>26</v>
      </c>
      <c r="AC1332" s="6">
        <v>151.51499999999999</v>
      </c>
      <c r="AD1332" s="5">
        <v>19</v>
      </c>
      <c r="AE1332" s="6">
        <v>103.81</v>
      </c>
      <c r="AF1332" s="5">
        <v>25</v>
      </c>
      <c r="AG1332" s="6">
        <v>136.97999999999999</v>
      </c>
      <c r="AH1332" s="5">
        <v>23</v>
      </c>
      <c r="AI1332" s="6">
        <v>125.33</v>
      </c>
      <c r="AJ1332" s="5">
        <v>16</v>
      </c>
      <c r="AK1332" s="6">
        <v>114.97499999999999</v>
      </c>
      <c r="AL1332" s="7">
        <v>8</v>
      </c>
      <c r="AM1332" s="6">
        <v>67.22</v>
      </c>
      <c r="AN1332" s="8">
        <v>6</v>
      </c>
      <c r="AO1332" s="6">
        <v>37.619999999999997</v>
      </c>
      <c r="AP1332" s="7">
        <v>13</v>
      </c>
      <c r="AQ1332" s="6">
        <v>90.745000000000005</v>
      </c>
      <c r="AR1332" s="7">
        <v>16</v>
      </c>
      <c r="AS1332" s="6">
        <v>95.94</v>
      </c>
      <c r="AT1332" s="7">
        <v>11</v>
      </c>
      <c r="AU1332" s="6">
        <v>64.069999999999993</v>
      </c>
      <c r="AV1332" s="7">
        <v>1</v>
      </c>
      <c r="AW1332" s="6">
        <v>4.29</v>
      </c>
      <c r="AX1332" s="5">
        <v>1747</v>
      </c>
      <c r="AY1332" s="6">
        <v>7342.4179999999997</v>
      </c>
    </row>
    <row r="1333" spans="1:51" x14ac:dyDescent="0.25">
      <c r="A1333" s="4" t="s">
        <v>1371</v>
      </c>
      <c r="B1333" s="5">
        <v>1268</v>
      </c>
      <c r="C1333" s="6">
        <v>4795.2690000000002</v>
      </c>
      <c r="D1333" s="5">
        <v>13</v>
      </c>
      <c r="E1333" s="6">
        <v>51.61</v>
      </c>
      <c r="F1333" s="5">
        <v>14</v>
      </c>
      <c r="G1333" s="6">
        <v>89.385000000000005</v>
      </c>
      <c r="H1333" s="5">
        <v>15</v>
      </c>
      <c r="I1333" s="6">
        <v>82.685000000000002</v>
      </c>
      <c r="J1333" s="5">
        <v>23</v>
      </c>
      <c r="K1333" s="6">
        <v>173.33</v>
      </c>
      <c r="L1333" s="5">
        <v>11</v>
      </c>
      <c r="M1333" s="6">
        <v>75.275000000000006</v>
      </c>
      <c r="N1333" s="5">
        <v>12</v>
      </c>
      <c r="O1333" s="6">
        <v>164.31</v>
      </c>
      <c r="P1333" s="5">
        <v>16</v>
      </c>
      <c r="Q1333" s="6">
        <v>79.19</v>
      </c>
      <c r="R1333" s="5">
        <v>24</v>
      </c>
      <c r="S1333" s="6">
        <v>164.86</v>
      </c>
      <c r="T1333" s="5">
        <v>18</v>
      </c>
      <c r="U1333" s="6">
        <v>120.44499999999999</v>
      </c>
      <c r="V1333" s="5">
        <v>21</v>
      </c>
      <c r="W1333" s="6">
        <v>111.685</v>
      </c>
      <c r="X1333" s="5">
        <v>16</v>
      </c>
      <c r="Y1333" s="6">
        <v>80.510000000000005</v>
      </c>
      <c r="Z1333" s="5">
        <v>14</v>
      </c>
      <c r="AA1333" s="6">
        <v>151.80500000000001</v>
      </c>
      <c r="AB1333" s="5">
        <v>19</v>
      </c>
      <c r="AC1333" s="6">
        <v>101.19499999999999</v>
      </c>
      <c r="AD1333" s="5">
        <v>19</v>
      </c>
      <c r="AE1333" s="6">
        <v>128.095</v>
      </c>
      <c r="AF1333" s="5">
        <v>31</v>
      </c>
      <c r="AG1333" s="6">
        <v>240.27</v>
      </c>
      <c r="AH1333" s="5">
        <v>22</v>
      </c>
      <c r="AI1333" s="6">
        <v>192.905</v>
      </c>
      <c r="AJ1333" s="5">
        <v>11</v>
      </c>
      <c r="AK1333" s="6">
        <v>54.174999999999997</v>
      </c>
      <c r="AL1333" s="7">
        <v>5</v>
      </c>
      <c r="AM1333" s="6">
        <v>143.24</v>
      </c>
      <c r="AN1333" s="8">
        <v>9</v>
      </c>
      <c r="AO1333" s="6">
        <v>144.10499999999999</v>
      </c>
      <c r="AP1333" s="7">
        <v>8</v>
      </c>
      <c r="AQ1333" s="6">
        <v>61.34</v>
      </c>
      <c r="AR1333" s="7">
        <v>18</v>
      </c>
      <c r="AS1333" s="6">
        <v>112.07</v>
      </c>
      <c r="AT1333" s="7">
        <v>11</v>
      </c>
      <c r="AU1333" s="6">
        <v>65.75</v>
      </c>
      <c r="AV1333" s="7">
        <v>2</v>
      </c>
      <c r="AW1333" s="6">
        <v>16.8</v>
      </c>
      <c r="AX1333" s="5">
        <v>1620</v>
      </c>
      <c r="AY1333" s="6">
        <v>7400.3040000000001</v>
      </c>
    </row>
    <row r="1334" spans="1:51" x14ac:dyDescent="0.25">
      <c r="A1334" s="4" t="s">
        <v>1372</v>
      </c>
      <c r="B1334" s="5">
        <v>312</v>
      </c>
      <c r="C1334" s="6">
        <v>1263.643</v>
      </c>
      <c r="D1334" s="5">
        <v>0</v>
      </c>
      <c r="E1334" s="6">
        <v>0</v>
      </c>
      <c r="F1334" s="5">
        <v>3</v>
      </c>
      <c r="G1334" s="6">
        <v>13.574999999999999</v>
      </c>
      <c r="H1334" s="5">
        <v>5</v>
      </c>
      <c r="I1334" s="6">
        <v>32.47</v>
      </c>
      <c r="J1334" s="5">
        <v>3</v>
      </c>
      <c r="K1334" s="6">
        <v>20.975000000000001</v>
      </c>
      <c r="L1334" s="5">
        <v>0</v>
      </c>
      <c r="M1334" s="6">
        <v>0</v>
      </c>
      <c r="N1334" s="5">
        <v>3</v>
      </c>
      <c r="O1334" s="6">
        <v>18.510000000000002</v>
      </c>
      <c r="P1334" s="5">
        <v>10</v>
      </c>
      <c r="Q1334" s="6">
        <v>67.564999999999998</v>
      </c>
      <c r="R1334" s="5">
        <v>4</v>
      </c>
      <c r="S1334" s="6">
        <v>80.97</v>
      </c>
      <c r="T1334" s="5">
        <v>2</v>
      </c>
      <c r="U1334" s="6">
        <v>15.6</v>
      </c>
      <c r="V1334" s="5">
        <v>2</v>
      </c>
      <c r="W1334" s="6">
        <v>10.52</v>
      </c>
      <c r="X1334" s="5">
        <v>4</v>
      </c>
      <c r="Y1334" s="6">
        <v>18.68</v>
      </c>
      <c r="Z1334" s="5">
        <v>5</v>
      </c>
      <c r="AA1334" s="6">
        <v>34.18</v>
      </c>
      <c r="AB1334" s="5">
        <v>5</v>
      </c>
      <c r="AC1334" s="6">
        <v>37.89</v>
      </c>
      <c r="AD1334" s="5">
        <v>7</v>
      </c>
      <c r="AE1334" s="6">
        <v>48.564999999999998</v>
      </c>
      <c r="AF1334" s="5">
        <v>3</v>
      </c>
      <c r="AG1334" s="6">
        <v>12.365</v>
      </c>
      <c r="AH1334" s="5">
        <v>3</v>
      </c>
      <c r="AI1334" s="6">
        <v>21.835000000000001</v>
      </c>
      <c r="AJ1334" s="5">
        <v>5</v>
      </c>
      <c r="AK1334" s="6">
        <v>41.545000000000002</v>
      </c>
      <c r="AL1334" s="7">
        <v>1</v>
      </c>
      <c r="AM1334" s="6">
        <v>99</v>
      </c>
      <c r="AN1334" s="8">
        <v>2</v>
      </c>
      <c r="AO1334" s="6">
        <v>11.34</v>
      </c>
      <c r="AP1334" s="7">
        <v>1</v>
      </c>
      <c r="AQ1334" s="6">
        <v>6.6</v>
      </c>
      <c r="AR1334" s="7">
        <v>0</v>
      </c>
      <c r="AS1334" s="6">
        <v>0</v>
      </c>
      <c r="AT1334" s="7">
        <v>3</v>
      </c>
      <c r="AU1334" s="6">
        <v>24.02</v>
      </c>
      <c r="AV1334" s="7">
        <v>0</v>
      </c>
      <c r="AW1334" s="6">
        <v>0</v>
      </c>
      <c r="AX1334" s="5">
        <v>383</v>
      </c>
      <c r="AY1334" s="6">
        <v>1879.848</v>
      </c>
    </row>
    <row r="1335" spans="1:51" x14ac:dyDescent="0.25">
      <c r="A1335" s="4" t="s">
        <v>1373</v>
      </c>
      <c r="B1335" s="5">
        <v>95</v>
      </c>
      <c r="C1335" s="6">
        <v>350.56799999999998</v>
      </c>
      <c r="D1335" s="5">
        <v>1</v>
      </c>
      <c r="E1335" s="6">
        <v>16.53</v>
      </c>
      <c r="F1335" s="5">
        <v>1</v>
      </c>
      <c r="G1335" s="6">
        <v>5.94</v>
      </c>
      <c r="H1335" s="5">
        <v>0</v>
      </c>
      <c r="I1335" s="6">
        <v>0</v>
      </c>
      <c r="J1335" s="5">
        <v>1</v>
      </c>
      <c r="K1335" s="6">
        <v>2.16</v>
      </c>
      <c r="L1335" s="5">
        <v>0</v>
      </c>
      <c r="M1335" s="6">
        <v>0</v>
      </c>
      <c r="N1335" s="5">
        <v>0</v>
      </c>
      <c r="O1335" s="6">
        <v>0</v>
      </c>
      <c r="P1335" s="5">
        <v>1</v>
      </c>
      <c r="Q1335" s="6">
        <v>5.31</v>
      </c>
      <c r="R1335" s="5">
        <v>2</v>
      </c>
      <c r="S1335" s="6">
        <v>13</v>
      </c>
      <c r="T1335" s="5">
        <v>0</v>
      </c>
      <c r="U1335" s="6">
        <v>0</v>
      </c>
      <c r="V1335" s="5">
        <v>2</v>
      </c>
      <c r="W1335" s="6">
        <v>11.91</v>
      </c>
      <c r="X1335" s="5">
        <v>2</v>
      </c>
      <c r="Y1335" s="6">
        <v>11.55</v>
      </c>
      <c r="Z1335" s="5">
        <v>1</v>
      </c>
      <c r="AA1335" s="6">
        <v>4.0199999999999996</v>
      </c>
      <c r="AB1335" s="5">
        <v>0</v>
      </c>
      <c r="AC1335" s="6">
        <v>0</v>
      </c>
      <c r="AD1335" s="5">
        <v>0</v>
      </c>
      <c r="AE1335" s="6">
        <v>0</v>
      </c>
      <c r="AF1335" s="5">
        <v>1</v>
      </c>
      <c r="AG1335" s="6">
        <v>6.6150000000000002</v>
      </c>
      <c r="AH1335" s="5">
        <v>0</v>
      </c>
      <c r="AI1335" s="6">
        <v>0</v>
      </c>
      <c r="AJ1335" s="5">
        <v>1</v>
      </c>
      <c r="AK1335" s="6">
        <v>5.89</v>
      </c>
      <c r="AL1335" s="7">
        <v>2</v>
      </c>
      <c r="AM1335" s="6">
        <v>11.824999999999999</v>
      </c>
      <c r="AN1335" s="8">
        <v>0</v>
      </c>
      <c r="AO1335" s="6">
        <v>0</v>
      </c>
      <c r="AP1335" s="7">
        <v>2</v>
      </c>
      <c r="AQ1335" s="6">
        <v>9.3699999999999992</v>
      </c>
      <c r="AR1335" s="7">
        <v>1</v>
      </c>
      <c r="AS1335" s="6">
        <v>11.73</v>
      </c>
      <c r="AT1335" s="7">
        <v>2</v>
      </c>
      <c r="AU1335" s="6">
        <v>19.600000000000001</v>
      </c>
      <c r="AV1335" s="7">
        <v>0</v>
      </c>
      <c r="AW1335" s="6">
        <v>0</v>
      </c>
      <c r="AX1335" s="5">
        <v>115</v>
      </c>
      <c r="AY1335" s="6">
        <v>486.01799999999997</v>
      </c>
    </row>
    <row r="1336" spans="1:51" x14ac:dyDescent="0.25">
      <c r="A1336" s="4" t="s">
        <v>1374</v>
      </c>
      <c r="B1336" s="5">
        <v>233</v>
      </c>
      <c r="C1336" s="6">
        <v>953.13699999999994</v>
      </c>
      <c r="D1336" s="5">
        <v>2</v>
      </c>
      <c r="E1336" s="6">
        <v>9.5150000000000006</v>
      </c>
      <c r="F1336" s="5">
        <v>2</v>
      </c>
      <c r="G1336" s="6">
        <v>13.19</v>
      </c>
      <c r="H1336" s="5">
        <v>0</v>
      </c>
      <c r="I1336" s="6">
        <v>0</v>
      </c>
      <c r="J1336" s="5">
        <v>2</v>
      </c>
      <c r="K1336" s="6">
        <v>7.83</v>
      </c>
      <c r="L1336" s="5">
        <v>2</v>
      </c>
      <c r="M1336" s="6">
        <v>10.24</v>
      </c>
      <c r="N1336" s="5">
        <v>5</v>
      </c>
      <c r="O1336" s="6">
        <v>32.405000000000001</v>
      </c>
      <c r="P1336" s="5">
        <v>2</v>
      </c>
      <c r="Q1336" s="6">
        <v>10.4</v>
      </c>
      <c r="R1336" s="5">
        <v>4</v>
      </c>
      <c r="S1336" s="6">
        <v>20.405000000000001</v>
      </c>
      <c r="T1336" s="5">
        <v>5</v>
      </c>
      <c r="U1336" s="6">
        <v>52.844999999999999</v>
      </c>
      <c r="V1336" s="5">
        <v>4</v>
      </c>
      <c r="W1336" s="6">
        <v>25.395</v>
      </c>
      <c r="X1336" s="5">
        <v>3</v>
      </c>
      <c r="Y1336" s="6">
        <v>14.42</v>
      </c>
      <c r="Z1336" s="5">
        <v>1</v>
      </c>
      <c r="AA1336" s="6">
        <v>2.4750000000000001</v>
      </c>
      <c r="AB1336" s="5">
        <v>1</v>
      </c>
      <c r="AC1336" s="6">
        <v>4.8</v>
      </c>
      <c r="AD1336" s="5">
        <v>2</v>
      </c>
      <c r="AE1336" s="6">
        <v>9.8000000000000007</v>
      </c>
      <c r="AF1336" s="5">
        <v>1</v>
      </c>
      <c r="AG1336" s="6">
        <v>5.52</v>
      </c>
      <c r="AH1336" s="5">
        <v>1</v>
      </c>
      <c r="AI1336" s="6">
        <v>6.6</v>
      </c>
      <c r="AJ1336" s="5">
        <v>0</v>
      </c>
      <c r="AK1336" s="6">
        <v>0</v>
      </c>
      <c r="AL1336" s="7">
        <v>1</v>
      </c>
      <c r="AM1336" s="6">
        <v>6.6</v>
      </c>
      <c r="AN1336" s="8">
        <v>0</v>
      </c>
      <c r="AO1336" s="6">
        <v>0</v>
      </c>
      <c r="AP1336" s="7">
        <v>2</v>
      </c>
      <c r="AQ1336" s="6">
        <v>13.86</v>
      </c>
      <c r="AR1336" s="7">
        <v>3</v>
      </c>
      <c r="AS1336" s="6">
        <v>17.93</v>
      </c>
      <c r="AT1336" s="7">
        <v>4</v>
      </c>
      <c r="AU1336" s="6">
        <v>22.175000000000001</v>
      </c>
      <c r="AV1336" s="7">
        <v>0</v>
      </c>
      <c r="AW1336" s="6">
        <v>0</v>
      </c>
      <c r="AX1336" s="5">
        <v>280</v>
      </c>
      <c r="AY1336" s="6">
        <v>1239.5419999999999</v>
      </c>
    </row>
    <row r="1337" spans="1:51" x14ac:dyDescent="0.25">
      <c r="A1337" s="4" t="s">
        <v>1375</v>
      </c>
      <c r="B1337" s="5">
        <v>433</v>
      </c>
      <c r="C1337" s="6">
        <v>1596.701</v>
      </c>
      <c r="D1337" s="5">
        <v>3</v>
      </c>
      <c r="E1337" s="6">
        <v>11.44</v>
      </c>
      <c r="F1337" s="5">
        <v>7</v>
      </c>
      <c r="G1337" s="6">
        <v>47.04</v>
      </c>
      <c r="H1337" s="5">
        <v>4</v>
      </c>
      <c r="I1337" s="6">
        <v>17.440000000000001</v>
      </c>
      <c r="J1337" s="5">
        <v>4</v>
      </c>
      <c r="K1337" s="6">
        <v>27.09</v>
      </c>
      <c r="L1337" s="5">
        <v>3</v>
      </c>
      <c r="M1337" s="6">
        <v>17.28</v>
      </c>
      <c r="N1337" s="5">
        <v>4</v>
      </c>
      <c r="O1337" s="6">
        <v>19.45</v>
      </c>
      <c r="P1337" s="5">
        <v>3</v>
      </c>
      <c r="Q1337" s="6">
        <v>20.12</v>
      </c>
      <c r="R1337" s="5">
        <v>2</v>
      </c>
      <c r="S1337" s="6">
        <v>11.8</v>
      </c>
      <c r="T1337" s="5">
        <v>7</v>
      </c>
      <c r="U1337" s="6">
        <v>30.35</v>
      </c>
      <c r="V1337" s="5">
        <v>4</v>
      </c>
      <c r="W1337" s="6">
        <v>19.3</v>
      </c>
      <c r="X1337" s="5">
        <v>5</v>
      </c>
      <c r="Y1337" s="6">
        <v>28.34</v>
      </c>
      <c r="Z1337" s="5">
        <v>7</v>
      </c>
      <c r="AA1337" s="6">
        <v>34.08</v>
      </c>
      <c r="AB1337" s="5">
        <v>2</v>
      </c>
      <c r="AC1337" s="6">
        <v>13.2</v>
      </c>
      <c r="AD1337" s="5">
        <v>8</v>
      </c>
      <c r="AE1337" s="6">
        <v>38.634999999999998</v>
      </c>
      <c r="AF1337" s="5">
        <v>12</v>
      </c>
      <c r="AG1337" s="6">
        <v>100.51</v>
      </c>
      <c r="AH1337" s="5">
        <v>2</v>
      </c>
      <c r="AI1337" s="6">
        <v>31.39</v>
      </c>
      <c r="AJ1337" s="5">
        <v>3</v>
      </c>
      <c r="AK1337" s="6">
        <v>47.75</v>
      </c>
      <c r="AL1337" s="7">
        <v>5</v>
      </c>
      <c r="AM1337" s="6">
        <v>27.864999999999998</v>
      </c>
      <c r="AN1337" s="8">
        <v>4</v>
      </c>
      <c r="AO1337" s="6">
        <v>34.590000000000003</v>
      </c>
      <c r="AP1337" s="7">
        <v>3</v>
      </c>
      <c r="AQ1337" s="6">
        <v>50.24</v>
      </c>
      <c r="AR1337" s="7">
        <v>4</v>
      </c>
      <c r="AS1337" s="6">
        <v>15.79</v>
      </c>
      <c r="AT1337" s="7">
        <v>3</v>
      </c>
      <c r="AU1337" s="6">
        <v>19.78</v>
      </c>
      <c r="AV1337" s="7">
        <v>0</v>
      </c>
      <c r="AW1337" s="6">
        <v>0</v>
      </c>
      <c r="AX1337" s="5">
        <v>532</v>
      </c>
      <c r="AY1337" s="6">
        <v>2260.181</v>
      </c>
    </row>
    <row r="1338" spans="1:51" x14ac:dyDescent="0.25">
      <c r="A1338" s="4" t="s">
        <v>1376</v>
      </c>
      <c r="B1338" s="5">
        <v>1816</v>
      </c>
      <c r="C1338" s="6">
        <v>6498.1030000000001</v>
      </c>
      <c r="D1338" s="5">
        <v>6</v>
      </c>
      <c r="E1338" s="6">
        <v>27.225000000000001</v>
      </c>
      <c r="F1338" s="5">
        <v>15</v>
      </c>
      <c r="G1338" s="6">
        <v>65.430000000000007</v>
      </c>
      <c r="H1338" s="5">
        <v>13</v>
      </c>
      <c r="I1338" s="6">
        <v>68.525000000000006</v>
      </c>
      <c r="J1338" s="5">
        <v>15</v>
      </c>
      <c r="K1338" s="6">
        <v>230.32</v>
      </c>
      <c r="L1338" s="5">
        <v>17</v>
      </c>
      <c r="M1338" s="6">
        <v>154.55000000000001</v>
      </c>
      <c r="N1338" s="5">
        <v>10</v>
      </c>
      <c r="O1338" s="6">
        <v>55.725000000000001</v>
      </c>
      <c r="P1338" s="5">
        <v>13</v>
      </c>
      <c r="Q1338" s="6">
        <v>117.215</v>
      </c>
      <c r="R1338" s="5">
        <v>19</v>
      </c>
      <c r="S1338" s="6">
        <v>109.91500000000001</v>
      </c>
      <c r="T1338" s="5">
        <v>8</v>
      </c>
      <c r="U1338" s="6">
        <v>39.42</v>
      </c>
      <c r="V1338" s="5">
        <v>27</v>
      </c>
      <c r="W1338" s="6">
        <v>156.47499999999999</v>
      </c>
      <c r="X1338" s="5">
        <v>20</v>
      </c>
      <c r="Y1338" s="6">
        <v>156.97999999999999</v>
      </c>
      <c r="Z1338" s="5">
        <v>20</v>
      </c>
      <c r="AA1338" s="6">
        <v>116.15</v>
      </c>
      <c r="AB1338" s="5">
        <v>21</v>
      </c>
      <c r="AC1338" s="6">
        <v>100.245</v>
      </c>
      <c r="AD1338" s="5">
        <v>32</v>
      </c>
      <c r="AE1338" s="6">
        <v>217.32</v>
      </c>
      <c r="AF1338" s="5">
        <v>18</v>
      </c>
      <c r="AG1338" s="6">
        <v>188.65</v>
      </c>
      <c r="AH1338" s="5">
        <v>23</v>
      </c>
      <c r="AI1338" s="6">
        <v>137.47999999999999</v>
      </c>
      <c r="AJ1338" s="5">
        <v>15</v>
      </c>
      <c r="AK1338" s="6">
        <v>73.650000000000006</v>
      </c>
      <c r="AL1338" s="7">
        <v>4</v>
      </c>
      <c r="AM1338" s="6">
        <v>31.344999999999999</v>
      </c>
      <c r="AN1338" s="8">
        <v>12</v>
      </c>
      <c r="AO1338" s="6">
        <v>59.95</v>
      </c>
      <c r="AP1338" s="7">
        <v>9</v>
      </c>
      <c r="AQ1338" s="6">
        <v>46.91</v>
      </c>
      <c r="AR1338" s="7">
        <v>27</v>
      </c>
      <c r="AS1338" s="6">
        <v>145.38</v>
      </c>
      <c r="AT1338" s="7">
        <v>15</v>
      </c>
      <c r="AU1338" s="6">
        <v>127.3</v>
      </c>
      <c r="AV1338" s="7">
        <v>1</v>
      </c>
      <c r="AW1338" s="6">
        <v>5.25</v>
      </c>
      <c r="AX1338" s="5">
        <v>2176</v>
      </c>
      <c r="AY1338" s="6">
        <v>8929.5130000000008</v>
      </c>
    </row>
    <row r="1339" spans="1:51" x14ac:dyDescent="0.25">
      <c r="A1339" s="4" t="s">
        <v>1377</v>
      </c>
      <c r="B1339" s="5">
        <v>227</v>
      </c>
      <c r="C1339" s="6">
        <v>813.86</v>
      </c>
      <c r="D1339" s="5">
        <v>0</v>
      </c>
      <c r="E1339" s="6">
        <v>0</v>
      </c>
      <c r="F1339" s="5">
        <v>2</v>
      </c>
      <c r="G1339" s="6">
        <v>17.739999999999998</v>
      </c>
      <c r="H1339" s="5">
        <v>4</v>
      </c>
      <c r="I1339" s="6">
        <v>20.16</v>
      </c>
      <c r="J1339" s="5">
        <v>2</v>
      </c>
      <c r="K1339" s="6">
        <v>6.44</v>
      </c>
      <c r="L1339" s="5">
        <v>4</v>
      </c>
      <c r="M1339" s="6">
        <v>23.77</v>
      </c>
      <c r="N1339" s="5">
        <v>7</v>
      </c>
      <c r="O1339" s="6">
        <v>81.91</v>
      </c>
      <c r="P1339" s="5">
        <v>3</v>
      </c>
      <c r="Q1339" s="6">
        <v>18.675000000000001</v>
      </c>
      <c r="R1339" s="5">
        <v>5</v>
      </c>
      <c r="S1339" s="6">
        <v>23.42</v>
      </c>
      <c r="T1339" s="5">
        <v>2</v>
      </c>
      <c r="U1339" s="6">
        <v>6.6</v>
      </c>
      <c r="V1339" s="5">
        <v>3</v>
      </c>
      <c r="W1339" s="6">
        <v>15.305</v>
      </c>
      <c r="X1339" s="5">
        <v>2</v>
      </c>
      <c r="Y1339" s="6">
        <v>12.03</v>
      </c>
      <c r="Z1339" s="5">
        <v>0</v>
      </c>
      <c r="AA1339" s="6">
        <v>0</v>
      </c>
      <c r="AB1339" s="5">
        <v>4</v>
      </c>
      <c r="AC1339" s="6">
        <v>22.49</v>
      </c>
      <c r="AD1339" s="5">
        <v>7</v>
      </c>
      <c r="AE1339" s="6">
        <v>38.049999999999997</v>
      </c>
      <c r="AF1339" s="5">
        <v>2</v>
      </c>
      <c r="AG1339" s="6">
        <v>12.675000000000001</v>
      </c>
      <c r="AH1339" s="5">
        <v>1</v>
      </c>
      <c r="AI1339" s="6">
        <v>6.6</v>
      </c>
      <c r="AJ1339" s="5">
        <v>2</v>
      </c>
      <c r="AK1339" s="6">
        <v>7.44</v>
      </c>
      <c r="AL1339" s="7">
        <v>3</v>
      </c>
      <c r="AM1339" s="6">
        <v>17.649999999999999</v>
      </c>
      <c r="AN1339" s="8">
        <v>0</v>
      </c>
      <c r="AO1339" s="6">
        <v>0</v>
      </c>
      <c r="AP1339" s="7">
        <v>1</v>
      </c>
      <c r="AQ1339" s="6">
        <v>6.6</v>
      </c>
      <c r="AR1339" s="7">
        <v>4</v>
      </c>
      <c r="AS1339" s="6">
        <v>17.64</v>
      </c>
      <c r="AT1339" s="7">
        <v>4</v>
      </c>
      <c r="AU1339" s="6">
        <v>38.9</v>
      </c>
      <c r="AV1339" s="7">
        <v>0</v>
      </c>
      <c r="AW1339" s="6">
        <v>0</v>
      </c>
      <c r="AX1339" s="5">
        <v>289</v>
      </c>
      <c r="AY1339" s="6">
        <v>1207.9549999999999</v>
      </c>
    </row>
    <row r="1340" spans="1:51" x14ac:dyDescent="0.25">
      <c r="A1340" s="4" t="s">
        <v>1378</v>
      </c>
      <c r="B1340" s="5">
        <v>32</v>
      </c>
      <c r="C1340" s="6">
        <v>131.88</v>
      </c>
      <c r="D1340" s="5">
        <v>0</v>
      </c>
      <c r="E1340" s="6">
        <v>0</v>
      </c>
      <c r="F1340" s="5">
        <v>0</v>
      </c>
      <c r="G1340" s="6">
        <v>0</v>
      </c>
      <c r="H1340" s="5">
        <v>0</v>
      </c>
      <c r="I1340" s="6">
        <v>0</v>
      </c>
      <c r="J1340" s="5">
        <v>1</v>
      </c>
      <c r="K1340" s="6">
        <v>9.99</v>
      </c>
      <c r="L1340" s="5">
        <v>0</v>
      </c>
      <c r="M1340" s="6">
        <v>0</v>
      </c>
      <c r="N1340" s="5">
        <v>0</v>
      </c>
      <c r="O1340" s="6">
        <v>0</v>
      </c>
      <c r="P1340" s="5">
        <v>0</v>
      </c>
      <c r="Q1340" s="6">
        <v>0</v>
      </c>
      <c r="R1340" s="5">
        <v>1</v>
      </c>
      <c r="S1340" s="6">
        <v>6.6</v>
      </c>
      <c r="T1340" s="5">
        <v>0</v>
      </c>
      <c r="U1340" s="6">
        <v>0</v>
      </c>
      <c r="V1340" s="5">
        <v>0</v>
      </c>
      <c r="W1340" s="6">
        <v>0</v>
      </c>
      <c r="X1340" s="5">
        <v>0</v>
      </c>
      <c r="Y1340" s="6">
        <v>0</v>
      </c>
      <c r="Z1340" s="5">
        <v>1</v>
      </c>
      <c r="AA1340" s="6">
        <v>1.675</v>
      </c>
      <c r="AB1340" s="5">
        <v>1</v>
      </c>
      <c r="AC1340" s="6">
        <v>20.399999999999999</v>
      </c>
      <c r="AD1340" s="5">
        <v>1</v>
      </c>
      <c r="AE1340" s="6">
        <v>5.4</v>
      </c>
      <c r="AF1340" s="5">
        <v>0</v>
      </c>
      <c r="AG1340" s="6">
        <v>0</v>
      </c>
      <c r="AH1340" s="5">
        <v>2</v>
      </c>
      <c r="AI1340" s="6">
        <v>12.3</v>
      </c>
      <c r="AJ1340" s="5">
        <v>1</v>
      </c>
      <c r="AK1340" s="6">
        <v>14.4</v>
      </c>
      <c r="AL1340" s="7">
        <v>0</v>
      </c>
      <c r="AM1340" s="6">
        <v>0</v>
      </c>
      <c r="AN1340" s="8">
        <v>0</v>
      </c>
      <c r="AO1340" s="6">
        <v>0</v>
      </c>
      <c r="AP1340" s="7">
        <v>0</v>
      </c>
      <c r="AQ1340" s="6">
        <v>0</v>
      </c>
      <c r="AR1340" s="7">
        <v>0</v>
      </c>
      <c r="AS1340" s="6">
        <v>0</v>
      </c>
      <c r="AT1340" s="7">
        <v>1</v>
      </c>
      <c r="AU1340" s="6">
        <v>6.6</v>
      </c>
      <c r="AV1340" s="7">
        <v>0</v>
      </c>
      <c r="AW1340" s="6">
        <v>0</v>
      </c>
      <c r="AX1340" s="5">
        <v>41</v>
      </c>
      <c r="AY1340" s="6">
        <v>209.245</v>
      </c>
    </row>
    <row r="1341" spans="1:51" x14ac:dyDescent="0.25">
      <c r="A1341" s="4" t="s">
        <v>1379</v>
      </c>
      <c r="B1341" s="5">
        <v>41</v>
      </c>
      <c r="C1341" s="6">
        <v>132.541</v>
      </c>
      <c r="D1341" s="5">
        <v>1</v>
      </c>
      <c r="E1341" s="6">
        <v>5.0149999999999997</v>
      </c>
      <c r="F1341" s="5">
        <v>0</v>
      </c>
      <c r="G1341" s="6">
        <v>0</v>
      </c>
      <c r="H1341" s="5">
        <v>0</v>
      </c>
      <c r="I1341" s="6">
        <v>0</v>
      </c>
      <c r="J1341" s="5">
        <v>0</v>
      </c>
      <c r="K1341" s="6">
        <v>0</v>
      </c>
      <c r="L1341" s="5">
        <v>0</v>
      </c>
      <c r="M1341" s="6">
        <v>0</v>
      </c>
      <c r="N1341" s="5">
        <v>1</v>
      </c>
      <c r="O1341" s="6">
        <v>5.49</v>
      </c>
      <c r="P1341" s="5">
        <v>0</v>
      </c>
      <c r="Q1341" s="6">
        <v>0</v>
      </c>
      <c r="R1341" s="5">
        <v>0</v>
      </c>
      <c r="S1341" s="6">
        <v>0</v>
      </c>
      <c r="T1341" s="5">
        <v>0</v>
      </c>
      <c r="U1341" s="6">
        <v>0</v>
      </c>
      <c r="V1341" s="5">
        <v>0</v>
      </c>
      <c r="W1341" s="6">
        <v>0</v>
      </c>
      <c r="X1341" s="5">
        <v>1</v>
      </c>
      <c r="Y1341" s="6">
        <v>6.48</v>
      </c>
      <c r="Z1341" s="5">
        <v>1</v>
      </c>
      <c r="AA1341" s="6">
        <v>5.5</v>
      </c>
      <c r="AB1341" s="5">
        <v>1</v>
      </c>
      <c r="AC1341" s="6">
        <v>1.375</v>
      </c>
      <c r="AD1341" s="5">
        <v>0</v>
      </c>
      <c r="AE1341" s="6">
        <v>0</v>
      </c>
      <c r="AF1341" s="5">
        <v>0</v>
      </c>
      <c r="AG1341" s="6">
        <v>0</v>
      </c>
      <c r="AH1341" s="5">
        <v>1</v>
      </c>
      <c r="AI1341" s="6">
        <v>4.2</v>
      </c>
      <c r="AJ1341" s="5">
        <v>0</v>
      </c>
      <c r="AK1341" s="6">
        <v>0</v>
      </c>
      <c r="AL1341" s="7">
        <v>0</v>
      </c>
      <c r="AM1341" s="6">
        <v>0</v>
      </c>
      <c r="AN1341" s="8">
        <v>0</v>
      </c>
      <c r="AO1341" s="6">
        <v>0</v>
      </c>
      <c r="AP1341" s="7">
        <v>0</v>
      </c>
      <c r="AQ1341" s="6">
        <v>0</v>
      </c>
      <c r="AR1341" s="7">
        <v>1</v>
      </c>
      <c r="AS1341" s="6">
        <v>3.15</v>
      </c>
      <c r="AT1341" s="7">
        <v>0</v>
      </c>
      <c r="AU1341" s="6">
        <v>0</v>
      </c>
      <c r="AV1341" s="7">
        <v>0</v>
      </c>
      <c r="AW1341" s="6">
        <v>0</v>
      </c>
      <c r="AX1341" s="5">
        <v>48</v>
      </c>
      <c r="AY1341" s="6">
        <v>163.751</v>
      </c>
    </row>
    <row r="1342" spans="1:51" x14ac:dyDescent="0.25">
      <c r="A1342" s="4" t="s">
        <v>1380</v>
      </c>
      <c r="B1342" s="5">
        <v>46</v>
      </c>
      <c r="C1342" s="6">
        <v>293.92</v>
      </c>
      <c r="D1342" s="5">
        <v>0</v>
      </c>
      <c r="E1342" s="6">
        <v>0</v>
      </c>
      <c r="F1342" s="5">
        <v>0</v>
      </c>
      <c r="G1342" s="6">
        <v>0</v>
      </c>
      <c r="H1342" s="5">
        <v>0</v>
      </c>
      <c r="I1342" s="6">
        <v>0</v>
      </c>
      <c r="J1342" s="5">
        <v>0</v>
      </c>
      <c r="K1342" s="6">
        <v>0</v>
      </c>
      <c r="L1342" s="5">
        <v>0</v>
      </c>
      <c r="M1342" s="6">
        <v>0</v>
      </c>
      <c r="N1342" s="5">
        <v>0</v>
      </c>
      <c r="O1342" s="6">
        <v>0</v>
      </c>
      <c r="P1342" s="5">
        <v>0</v>
      </c>
      <c r="Q1342" s="6">
        <v>0</v>
      </c>
      <c r="R1342" s="5">
        <v>0</v>
      </c>
      <c r="S1342" s="6">
        <v>0</v>
      </c>
      <c r="T1342" s="5">
        <v>0</v>
      </c>
      <c r="U1342" s="6">
        <v>0</v>
      </c>
      <c r="V1342" s="5">
        <v>0</v>
      </c>
      <c r="W1342" s="6">
        <v>0</v>
      </c>
      <c r="X1342" s="5">
        <v>0</v>
      </c>
      <c r="Y1342" s="6">
        <v>0</v>
      </c>
      <c r="Z1342" s="5">
        <v>1</v>
      </c>
      <c r="AA1342" s="6">
        <v>7.7</v>
      </c>
      <c r="AB1342" s="5">
        <v>0</v>
      </c>
      <c r="AC1342" s="6">
        <v>0</v>
      </c>
      <c r="AD1342" s="5">
        <v>0</v>
      </c>
      <c r="AE1342" s="6">
        <v>0</v>
      </c>
      <c r="AF1342" s="5">
        <v>0</v>
      </c>
      <c r="AG1342" s="6">
        <v>0</v>
      </c>
      <c r="AH1342" s="5">
        <v>1</v>
      </c>
      <c r="AI1342" s="6">
        <v>29.324999999999999</v>
      </c>
      <c r="AJ1342" s="5">
        <v>0</v>
      </c>
      <c r="AK1342" s="6">
        <v>0</v>
      </c>
      <c r="AL1342" s="7">
        <v>1</v>
      </c>
      <c r="AM1342" s="6">
        <v>5.13</v>
      </c>
      <c r="AN1342" s="8">
        <v>2</v>
      </c>
      <c r="AO1342" s="6">
        <v>12.49</v>
      </c>
      <c r="AP1342" s="7">
        <v>0</v>
      </c>
      <c r="AQ1342" s="6">
        <v>0</v>
      </c>
      <c r="AR1342" s="7">
        <v>1</v>
      </c>
      <c r="AS1342" s="6">
        <v>39.69</v>
      </c>
      <c r="AT1342" s="7">
        <v>1</v>
      </c>
      <c r="AU1342" s="6">
        <v>4.41</v>
      </c>
      <c r="AV1342" s="7">
        <v>0</v>
      </c>
      <c r="AW1342" s="6">
        <v>0</v>
      </c>
      <c r="AX1342" s="5">
        <v>53</v>
      </c>
      <c r="AY1342" s="6">
        <v>392.66500000000002</v>
      </c>
    </row>
    <row r="1343" spans="1:51" x14ac:dyDescent="0.25">
      <c r="A1343" s="4" t="s">
        <v>1381</v>
      </c>
      <c r="B1343" s="5">
        <v>1208</v>
      </c>
      <c r="C1343" s="6">
        <v>5026.1369999999997</v>
      </c>
      <c r="D1343" s="5">
        <v>9</v>
      </c>
      <c r="E1343" s="6">
        <v>61.93</v>
      </c>
      <c r="F1343" s="5">
        <v>17</v>
      </c>
      <c r="G1343" s="6">
        <v>237.77</v>
      </c>
      <c r="H1343" s="5">
        <v>11</v>
      </c>
      <c r="I1343" s="6">
        <v>80.625</v>
      </c>
      <c r="J1343" s="5">
        <v>8</v>
      </c>
      <c r="K1343" s="6">
        <v>75.36</v>
      </c>
      <c r="L1343" s="5">
        <v>7</v>
      </c>
      <c r="M1343" s="6">
        <v>35.89</v>
      </c>
      <c r="N1343" s="5">
        <v>18</v>
      </c>
      <c r="O1343" s="6">
        <v>384.87</v>
      </c>
      <c r="P1343" s="5">
        <v>13</v>
      </c>
      <c r="Q1343" s="6">
        <v>67.325000000000003</v>
      </c>
      <c r="R1343" s="5">
        <v>8</v>
      </c>
      <c r="S1343" s="6">
        <v>36.905000000000001</v>
      </c>
      <c r="T1343" s="5">
        <v>10</v>
      </c>
      <c r="U1343" s="6">
        <v>93.66</v>
      </c>
      <c r="V1343" s="5">
        <v>13</v>
      </c>
      <c r="W1343" s="6">
        <v>114.41</v>
      </c>
      <c r="X1343" s="5">
        <v>11</v>
      </c>
      <c r="Y1343" s="6">
        <v>61.34</v>
      </c>
      <c r="Z1343" s="5">
        <v>20</v>
      </c>
      <c r="AA1343" s="6">
        <v>148.02500000000001</v>
      </c>
      <c r="AB1343" s="5">
        <v>6</v>
      </c>
      <c r="AC1343" s="6">
        <v>35.945</v>
      </c>
      <c r="AD1343" s="5">
        <v>15</v>
      </c>
      <c r="AE1343" s="6">
        <v>79.055000000000007</v>
      </c>
      <c r="AF1343" s="5">
        <v>11</v>
      </c>
      <c r="AG1343" s="6">
        <v>63.69</v>
      </c>
      <c r="AH1343" s="5">
        <v>17</v>
      </c>
      <c r="AI1343" s="6">
        <v>117.59</v>
      </c>
      <c r="AJ1343" s="5">
        <v>8</v>
      </c>
      <c r="AK1343" s="6">
        <v>139.99</v>
      </c>
      <c r="AL1343" s="7">
        <v>5</v>
      </c>
      <c r="AM1343" s="6">
        <v>51.93</v>
      </c>
      <c r="AN1343" s="8">
        <v>6</v>
      </c>
      <c r="AO1343" s="6">
        <v>69.27</v>
      </c>
      <c r="AP1343" s="7">
        <v>6</v>
      </c>
      <c r="AQ1343" s="6">
        <v>130.16</v>
      </c>
      <c r="AR1343" s="7">
        <v>8</v>
      </c>
      <c r="AS1343" s="6">
        <v>47.634999999999998</v>
      </c>
      <c r="AT1343" s="7">
        <v>15</v>
      </c>
      <c r="AU1343" s="6">
        <v>187.685</v>
      </c>
      <c r="AV1343" s="7">
        <v>0</v>
      </c>
      <c r="AW1343" s="6">
        <v>0</v>
      </c>
      <c r="AX1343" s="5">
        <v>1450</v>
      </c>
      <c r="AY1343" s="6">
        <v>7347.1970000000001</v>
      </c>
    </row>
    <row r="1344" spans="1:51" x14ac:dyDescent="0.25">
      <c r="A1344" s="4" t="s">
        <v>1382</v>
      </c>
      <c r="B1344" s="5">
        <v>356</v>
      </c>
      <c r="C1344" s="6">
        <v>1253.7719999999999</v>
      </c>
      <c r="D1344" s="5">
        <v>0</v>
      </c>
      <c r="E1344" s="6">
        <v>0</v>
      </c>
      <c r="F1344" s="5">
        <v>2</v>
      </c>
      <c r="G1344" s="6">
        <v>10.34</v>
      </c>
      <c r="H1344" s="5">
        <v>1</v>
      </c>
      <c r="I1344" s="6">
        <v>5.2</v>
      </c>
      <c r="J1344" s="5">
        <v>5</v>
      </c>
      <c r="K1344" s="6">
        <v>26.98</v>
      </c>
      <c r="L1344" s="5">
        <v>2</v>
      </c>
      <c r="M1344" s="6">
        <v>8.94</v>
      </c>
      <c r="N1344" s="5">
        <v>6</v>
      </c>
      <c r="O1344" s="6">
        <v>32.71</v>
      </c>
      <c r="P1344" s="5">
        <v>5</v>
      </c>
      <c r="Q1344" s="6">
        <v>53.314999999999998</v>
      </c>
      <c r="R1344" s="5">
        <v>6</v>
      </c>
      <c r="S1344" s="6">
        <v>43.65</v>
      </c>
      <c r="T1344" s="5">
        <v>3</v>
      </c>
      <c r="U1344" s="6">
        <v>15.315</v>
      </c>
      <c r="V1344" s="5">
        <v>6</v>
      </c>
      <c r="W1344" s="6">
        <v>27.614999999999998</v>
      </c>
      <c r="X1344" s="5">
        <v>4</v>
      </c>
      <c r="Y1344" s="6">
        <v>19.34</v>
      </c>
      <c r="Z1344" s="5">
        <v>2</v>
      </c>
      <c r="AA1344" s="6">
        <v>23.375</v>
      </c>
      <c r="AB1344" s="5">
        <v>7</v>
      </c>
      <c r="AC1344" s="6">
        <v>37.945</v>
      </c>
      <c r="AD1344" s="5">
        <v>7</v>
      </c>
      <c r="AE1344" s="6">
        <v>37.79</v>
      </c>
      <c r="AF1344" s="5">
        <v>6</v>
      </c>
      <c r="AG1344" s="6">
        <v>29.78</v>
      </c>
      <c r="AH1344" s="5">
        <v>2</v>
      </c>
      <c r="AI1344" s="6">
        <v>9.9</v>
      </c>
      <c r="AJ1344" s="5">
        <v>1</v>
      </c>
      <c r="AK1344" s="6">
        <v>5.4</v>
      </c>
      <c r="AL1344" s="7">
        <v>2</v>
      </c>
      <c r="AM1344" s="6">
        <v>25.5</v>
      </c>
      <c r="AN1344" s="8">
        <v>1</v>
      </c>
      <c r="AO1344" s="6">
        <v>5.2249999999999996</v>
      </c>
      <c r="AP1344" s="7">
        <v>3</v>
      </c>
      <c r="AQ1344" s="6">
        <v>11.15</v>
      </c>
      <c r="AR1344" s="7">
        <v>2</v>
      </c>
      <c r="AS1344" s="6">
        <v>19.8</v>
      </c>
      <c r="AT1344" s="7">
        <v>3</v>
      </c>
      <c r="AU1344" s="6">
        <v>16.215</v>
      </c>
      <c r="AV1344" s="7">
        <v>0</v>
      </c>
      <c r="AW1344" s="6">
        <v>0</v>
      </c>
      <c r="AX1344" s="5">
        <v>432</v>
      </c>
      <c r="AY1344" s="6">
        <v>1719.2570000000001</v>
      </c>
    </row>
    <row r="1345" spans="1:51" x14ac:dyDescent="0.25">
      <c r="A1345" s="4" t="s">
        <v>1383</v>
      </c>
      <c r="B1345" s="5">
        <v>2025</v>
      </c>
      <c r="C1345" s="6">
        <v>7967.9</v>
      </c>
      <c r="D1345" s="5">
        <v>20</v>
      </c>
      <c r="E1345" s="6">
        <v>197.86</v>
      </c>
      <c r="F1345" s="5">
        <v>21</v>
      </c>
      <c r="G1345" s="6">
        <v>107.38500000000001</v>
      </c>
      <c r="H1345" s="5">
        <v>13</v>
      </c>
      <c r="I1345" s="6">
        <v>110.38500000000001</v>
      </c>
      <c r="J1345" s="5">
        <v>16</v>
      </c>
      <c r="K1345" s="6">
        <v>113.315</v>
      </c>
      <c r="L1345" s="5">
        <v>23</v>
      </c>
      <c r="M1345" s="6">
        <v>165.05</v>
      </c>
      <c r="N1345" s="5">
        <v>19</v>
      </c>
      <c r="O1345" s="6">
        <v>113.395</v>
      </c>
      <c r="P1345" s="5">
        <v>22</v>
      </c>
      <c r="Q1345" s="6">
        <v>165.88499999999999</v>
      </c>
      <c r="R1345" s="5">
        <v>22</v>
      </c>
      <c r="S1345" s="6">
        <v>278.79000000000002</v>
      </c>
      <c r="T1345" s="5">
        <v>28</v>
      </c>
      <c r="U1345" s="6">
        <v>205.83</v>
      </c>
      <c r="V1345" s="5">
        <v>18</v>
      </c>
      <c r="W1345" s="6">
        <v>195.1</v>
      </c>
      <c r="X1345" s="5">
        <v>22</v>
      </c>
      <c r="Y1345" s="6">
        <v>218.57</v>
      </c>
      <c r="Z1345" s="5">
        <v>19</v>
      </c>
      <c r="AA1345" s="6">
        <v>141.52500000000001</v>
      </c>
      <c r="AB1345" s="5">
        <v>21</v>
      </c>
      <c r="AC1345" s="6">
        <v>153.19</v>
      </c>
      <c r="AD1345" s="5">
        <v>38</v>
      </c>
      <c r="AE1345" s="6">
        <v>246.22</v>
      </c>
      <c r="AF1345" s="5">
        <v>34</v>
      </c>
      <c r="AG1345" s="6">
        <v>270.62</v>
      </c>
      <c r="AH1345" s="5">
        <v>27</v>
      </c>
      <c r="AI1345" s="6">
        <v>176.84</v>
      </c>
      <c r="AJ1345" s="5">
        <v>26</v>
      </c>
      <c r="AK1345" s="6">
        <v>180.255</v>
      </c>
      <c r="AL1345" s="7">
        <v>17</v>
      </c>
      <c r="AM1345" s="6">
        <v>129.19499999999999</v>
      </c>
      <c r="AN1345" s="8">
        <v>18</v>
      </c>
      <c r="AO1345" s="6">
        <v>134.76499999999999</v>
      </c>
      <c r="AP1345" s="7">
        <v>25</v>
      </c>
      <c r="AQ1345" s="6">
        <v>173.875</v>
      </c>
      <c r="AR1345" s="7">
        <v>25</v>
      </c>
      <c r="AS1345" s="6">
        <v>224.03</v>
      </c>
      <c r="AT1345" s="7">
        <v>13</v>
      </c>
      <c r="AU1345" s="6">
        <v>73.02</v>
      </c>
      <c r="AV1345" s="7">
        <v>2</v>
      </c>
      <c r="AW1345" s="6">
        <v>10.315</v>
      </c>
      <c r="AX1345" s="5">
        <v>2514</v>
      </c>
      <c r="AY1345" s="6">
        <v>11753.315000000001</v>
      </c>
    </row>
    <row r="1346" spans="1:51" x14ac:dyDescent="0.25">
      <c r="A1346" s="4" t="s">
        <v>1384</v>
      </c>
      <c r="B1346" s="5">
        <v>211</v>
      </c>
      <c r="C1346" s="6">
        <v>704.64499999999998</v>
      </c>
      <c r="D1346" s="5">
        <v>9</v>
      </c>
      <c r="E1346" s="6">
        <v>45.1</v>
      </c>
      <c r="F1346" s="5">
        <v>7</v>
      </c>
      <c r="G1346" s="6">
        <v>28.77</v>
      </c>
      <c r="H1346" s="5">
        <v>3</v>
      </c>
      <c r="I1346" s="6">
        <v>21.44</v>
      </c>
      <c r="J1346" s="5">
        <v>3</v>
      </c>
      <c r="K1346" s="6">
        <v>14.744999999999999</v>
      </c>
      <c r="L1346" s="5">
        <v>1</v>
      </c>
      <c r="M1346" s="6">
        <v>10.029999999999999</v>
      </c>
      <c r="N1346" s="5">
        <v>2</v>
      </c>
      <c r="O1346" s="6">
        <v>7.29</v>
      </c>
      <c r="P1346" s="5">
        <v>2</v>
      </c>
      <c r="Q1346" s="6">
        <v>11.78</v>
      </c>
      <c r="R1346" s="5">
        <v>6</v>
      </c>
      <c r="S1346" s="6">
        <v>58.795000000000002</v>
      </c>
      <c r="T1346" s="5">
        <v>3</v>
      </c>
      <c r="U1346" s="6">
        <v>40.204999999999998</v>
      </c>
      <c r="V1346" s="5">
        <v>4</v>
      </c>
      <c r="W1346" s="6">
        <v>58.32</v>
      </c>
      <c r="X1346" s="5">
        <v>1</v>
      </c>
      <c r="Y1346" s="6">
        <v>6.6</v>
      </c>
      <c r="Z1346" s="5">
        <v>3</v>
      </c>
      <c r="AA1346" s="6">
        <v>75.97</v>
      </c>
      <c r="AB1346" s="5">
        <v>3</v>
      </c>
      <c r="AC1346" s="6">
        <v>13.75</v>
      </c>
      <c r="AD1346" s="5">
        <v>0</v>
      </c>
      <c r="AE1346" s="6">
        <v>0</v>
      </c>
      <c r="AF1346" s="5">
        <v>7</v>
      </c>
      <c r="AG1346" s="6">
        <v>46.69</v>
      </c>
      <c r="AH1346" s="5">
        <v>3</v>
      </c>
      <c r="AI1346" s="6">
        <v>14.455</v>
      </c>
      <c r="AJ1346" s="5">
        <v>0</v>
      </c>
      <c r="AK1346" s="6">
        <v>0</v>
      </c>
      <c r="AL1346" s="7">
        <v>7</v>
      </c>
      <c r="AM1346" s="6">
        <v>75.319999999999993</v>
      </c>
      <c r="AN1346" s="8">
        <v>2</v>
      </c>
      <c r="AO1346" s="6">
        <v>18.2</v>
      </c>
      <c r="AP1346" s="7">
        <v>1</v>
      </c>
      <c r="AQ1346" s="6">
        <v>6.2</v>
      </c>
      <c r="AR1346" s="7">
        <v>2</v>
      </c>
      <c r="AS1346" s="6">
        <v>12.8</v>
      </c>
      <c r="AT1346" s="7">
        <v>5</v>
      </c>
      <c r="AU1346" s="6">
        <v>26.58</v>
      </c>
      <c r="AV1346" s="7">
        <v>0</v>
      </c>
      <c r="AW1346" s="6">
        <v>0</v>
      </c>
      <c r="AX1346" s="5">
        <v>285</v>
      </c>
      <c r="AY1346" s="6">
        <v>1297.6849999999999</v>
      </c>
    </row>
    <row r="1347" spans="1:51" x14ac:dyDescent="0.25">
      <c r="A1347" s="4" t="s">
        <v>1385</v>
      </c>
      <c r="B1347" s="5">
        <v>1043</v>
      </c>
      <c r="C1347" s="6">
        <v>4770.6139999999996</v>
      </c>
      <c r="D1347" s="5">
        <v>6</v>
      </c>
      <c r="E1347" s="6">
        <v>48.42</v>
      </c>
      <c r="F1347" s="5">
        <v>11</v>
      </c>
      <c r="G1347" s="6">
        <v>64.52</v>
      </c>
      <c r="H1347" s="5">
        <v>7</v>
      </c>
      <c r="I1347" s="6">
        <v>50.325000000000003</v>
      </c>
      <c r="J1347" s="5">
        <v>11</v>
      </c>
      <c r="K1347" s="6">
        <v>130.5</v>
      </c>
      <c r="L1347" s="5">
        <v>9</v>
      </c>
      <c r="M1347" s="6">
        <v>48.91</v>
      </c>
      <c r="N1347" s="5">
        <v>10</v>
      </c>
      <c r="O1347" s="6">
        <v>108.77</v>
      </c>
      <c r="P1347" s="5">
        <v>6</v>
      </c>
      <c r="Q1347" s="6">
        <v>34.020000000000003</v>
      </c>
      <c r="R1347" s="5">
        <v>15</v>
      </c>
      <c r="S1347" s="6">
        <v>83.375</v>
      </c>
      <c r="T1347" s="5">
        <v>6</v>
      </c>
      <c r="U1347" s="6">
        <v>34.450000000000003</v>
      </c>
      <c r="V1347" s="5">
        <v>11</v>
      </c>
      <c r="W1347" s="6">
        <v>63.27</v>
      </c>
      <c r="X1347" s="5">
        <v>16</v>
      </c>
      <c r="Y1347" s="6">
        <v>123.235</v>
      </c>
      <c r="Z1347" s="5">
        <v>13</v>
      </c>
      <c r="AA1347" s="6">
        <v>76.849999999999994</v>
      </c>
      <c r="AB1347" s="5">
        <v>11</v>
      </c>
      <c r="AC1347" s="6">
        <v>120.81</v>
      </c>
      <c r="AD1347" s="5">
        <v>10</v>
      </c>
      <c r="AE1347" s="6">
        <v>105.595</v>
      </c>
      <c r="AF1347" s="5">
        <v>8</v>
      </c>
      <c r="AG1347" s="6">
        <v>55.594999999999999</v>
      </c>
      <c r="AH1347" s="5">
        <v>9</v>
      </c>
      <c r="AI1347" s="6">
        <v>53.36</v>
      </c>
      <c r="AJ1347" s="5">
        <v>17</v>
      </c>
      <c r="AK1347" s="6">
        <v>183.21</v>
      </c>
      <c r="AL1347" s="7">
        <v>5</v>
      </c>
      <c r="AM1347" s="6">
        <v>38.5</v>
      </c>
      <c r="AN1347" s="8">
        <v>8</v>
      </c>
      <c r="AO1347" s="6">
        <v>54.85</v>
      </c>
      <c r="AP1347" s="7">
        <v>12</v>
      </c>
      <c r="AQ1347" s="6">
        <v>60.18</v>
      </c>
      <c r="AR1347" s="7">
        <v>7</v>
      </c>
      <c r="AS1347" s="6">
        <v>44.895000000000003</v>
      </c>
      <c r="AT1347" s="7">
        <v>2</v>
      </c>
      <c r="AU1347" s="6">
        <v>17.899999999999999</v>
      </c>
      <c r="AV1347" s="7">
        <v>2</v>
      </c>
      <c r="AW1347" s="6">
        <v>10.24</v>
      </c>
      <c r="AX1347" s="5">
        <v>1255</v>
      </c>
      <c r="AY1347" s="6">
        <v>6382.3940000000002</v>
      </c>
    </row>
    <row r="1348" spans="1:51" x14ac:dyDescent="0.25">
      <c r="A1348" s="4" t="s">
        <v>1386</v>
      </c>
      <c r="B1348" s="5">
        <v>867</v>
      </c>
      <c r="C1348" s="6">
        <v>2799.9969999999998</v>
      </c>
      <c r="D1348" s="5">
        <v>4</v>
      </c>
      <c r="E1348" s="6">
        <v>23.745000000000001</v>
      </c>
      <c r="F1348" s="5">
        <v>9</v>
      </c>
      <c r="G1348" s="6">
        <v>40.06</v>
      </c>
      <c r="H1348" s="5">
        <v>6</v>
      </c>
      <c r="I1348" s="6">
        <v>44.49</v>
      </c>
      <c r="J1348" s="5">
        <v>7</v>
      </c>
      <c r="K1348" s="6">
        <v>51.71</v>
      </c>
      <c r="L1348" s="5">
        <v>8</v>
      </c>
      <c r="M1348" s="6">
        <v>41.5</v>
      </c>
      <c r="N1348" s="5">
        <v>11</v>
      </c>
      <c r="O1348" s="6">
        <v>70.98</v>
      </c>
      <c r="P1348" s="5">
        <v>11</v>
      </c>
      <c r="Q1348" s="6">
        <v>70.02</v>
      </c>
      <c r="R1348" s="5">
        <v>8</v>
      </c>
      <c r="S1348" s="6">
        <v>43.2</v>
      </c>
      <c r="T1348" s="5">
        <v>12</v>
      </c>
      <c r="U1348" s="6">
        <v>63.08</v>
      </c>
      <c r="V1348" s="5">
        <v>7</v>
      </c>
      <c r="W1348" s="6">
        <v>40.295000000000002</v>
      </c>
      <c r="X1348" s="5">
        <v>9</v>
      </c>
      <c r="Y1348" s="6">
        <v>43.95</v>
      </c>
      <c r="Z1348" s="5">
        <v>6</v>
      </c>
      <c r="AA1348" s="6">
        <v>27.31</v>
      </c>
      <c r="AB1348" s="5">
        <v>7</v>
      </c>
      <c r="AC1348" s="6">
        <v>48.32</v>
      </c>
      <c r="AD1348" s="5">
        <v>13</v>
      </c>
      <c r="AE1348" s="6">
        <v>75.004999999999995</v>
      </c>
      <c r="AF1348" s="5">
        <v>13</v>
      </c>
      <c r="AG1348" s="6">
        <v>143.01499999999999</v>
      </c>
      <c r="AH1348" s="5">
        <v>10</v>
      </c>
      <c r="AI1348" s="6">
        <v>75.004999999999995</v>
      </c>
      <c r="AJ1348" s="5">
        <v>9</v>
      </c>
      <c r="AK1348" s="6">
        <v>89.055000000000007</v>
      </c>
      <c r="AL1348" s="7">
        <v>6</v>
      </c>
      <c r="AM1348" s="6">
        <v>93.504999999999995</v>
      </c>
      <c r="AN1348" s="8">
        <v>5</v>
      </c>
      <c r="AO1348" s="6">
        <v>51.27</v>
      </c>
      <c r="AP1348" s="7">
        <v>7</v>
      </c>
      <c r="AQ1348" s="6">
        <v>47.664999999999999</v>
      </c>
      <c r="AR1348" s="7">
        <v>3</v>
      </c>
      <c r="AS1348" s="6">
        <v>23.14</v>
      </c>
      <c r="AT1348" s="7">
        <v>4</v>
      </c>
      <c r="AU1348" s="6">
        <v>23.04</v>
      </c>
      <c r="AV1348" s="7">
        <v>0</v>
      </c>
      <c r="AW1348" s="6">
        <v>0</v>
      </c>
      <c r="AX1348" s="5">
        <v>1042</v>
      </c>
      <c r="AY1348" s="6">
        <v>4029.357</v>
      </c>
    </row>
    <row r="1349" spans="1:51" x14ac:dyDescent="0.25">
      <c r="A1349" s="4" t="s">
        <v>1387</v>
      </c>
      <c r="B1349" s="5">
        <v>3</v>
      </c>
      <c r="C1349" s="6">
        <v>108.96</v>
      </c>
      <c r="D1349" s="5">
        <v>0</v>
      </c>
      <c r="E1349" s="6">
        <v>0</v>
      </c>
      <c r="F1349" s="5">
        <v>0</v>
      </c>
      <c r="G1349" s="6">
        <v>0</v>
      </c>
      <c r="H1349" s="5">
        <v>0</v>
      </c>
      <c r="I1349" s="6">
        <v>0</v>
      </c>
      <c r="J1349" s="5">
        <v>0</v>
      </c>
      <c r="K1349" s="6">
        <v>0</v>
      </c>
      <c r="L1349" s="5">
        <v>0</v>
      </c>
      <c r="M1349" s="6">
        <v>0</v>
      </c>
      <c r="N1349" s="5">
        <v>0</v>
      </c>
      <c r="O1349" s="6">
        <v>0</v>
      </c>
      <c r="P1349" s="5">
        <v>0</v>
      </c>
      <c r="Q1349" s="6">
        <v>0</v>
      </c>
      <c r="R1349" s="5">
        <v>0</v>
      </c>
      <c r="S1349" s="6">
        <v>0</v>
      </c>
      <c r="T1349" s="5">
        <v>0</v>
      </c>
      <c r="U1349" s="6">
        <v>0</v>
      </c>
      <c r="V1349" s="5">
        <v>0</v>
      </c>
      <c r="W1349" s="6">
        <v>0</v>
      </c>
      <c r="X1349" s="5">
        <v>0</v>
      </c>
      <c r="Y1349" s="6">
        <v>0</v>
      </c>
      <c r="Z1349" s="5">
        <v>0</v>
      </c>
      <c r="AA1349" s="6">
        <v>0</v>
      </c>
      <c r="AB1349" s="5">
        <v>0</v>
      </c>
      <c r="AC1349" s="6">
        <v>0</v>
      </c>
      <c r="AD1349" s="5">
        <v>0</v>
      </c>
      <c r="AE1349" s="6">
        <v>0</v>
      </c>
      <c r="AF1349" s="5">
        <v>0</v>
      </c>
      <c r="AG1349" s="6">
        <v>0</v>
      </c>
      <c r="AH1349" s="5">
        <v>0</v>
      </c>
      <c r="AI1349" s="6">
        <v>0</v>
      </c>
      <c r="AJ1349" s="5">
        <v>0</v>
      </c>
      <c r="AK1349" s="6">
        <v>0</v>
      </c>
      <c r="AL1349" s="7">
        <v>0</v>
      </c>
      <c r="AM1349" s="6">
        <v>0</v>
      </c>
      <c r="AN1349" s="8">
        <v>0</v>
      </c>
      <c r="AO1349" s="6">
        <v>0</v>
      </c>
      <c r="AP1349" s="7">
        <v>0</v>
      </c>
      <c r="AQ1349" s="6">
        <v>0</v>
      </c>
      <c r="AR1349" s="7">
        <v>0</v>
      </c>
      <c r="AS1349" s="6">
        <v>0</v>
      </c>
      <c r="AT1349" s="7">
        <v>0</v>
      </c>
      <c r="AU1349" s="6">
        <v>0</v>
      </c>
      <c r="AV1349" s="7">
        <v>0</v>
      </c>
      <c r="AW1349" s="6">
        <v>0</v>
      </c>
      <c r="AX1349" s="5">
        <v>3</v>
      </c>
      <c r="AY1349" s="6">
        <v>108.96</v>
      </c>
    </row>
    <row r="1350" spans="1:51" x14ac:dyDescent="0.25">
      <c r="A1350" s="4" t="s">
        <v>1388</v>
      </c>
      <c r="B1350" s="5">
        <v>9</v>
      </c>
      <c r="C1350" s="6">
        <v>36.365000000000002</v>
      </c>
      <c r="D1350" s="5">
        <v>0</v>
      </c>
      <c r="E1350" s="6">
        <v>0</v>
      </c>
      <c r="F1350" s="5">
        <v>0</v>
      </c>
      <c r="G1350" s="6">
        <v>0</v>
      </c>
      <c r="H1350" s="5">
        <v>0</v>
      </c>
      <c r="I1350" s="6">
        <v>0</v>
      </c>
      <c r="J1350" s="5">
        <v>0</v>
      </c>
      <c r="K1350" s="6">
        <v>0</v>
      </c>
      <c r="L1350" s="5">
        <v>0</v>
      </c>
      <c r="M1350" s="6">
        <v>0</v>
      </c>
      <c r="N1350" s="5">
        <v>0</v>
      </c>
      <c r="O1350" s="6">
        <v>0</v>
      </c>
      <c r="P1350" s="5">
        <v>0</v>
      </c>
      <c r="Q1350" s="6">
        <v>0</v>
      </c>
      <c r="R1350" s="5">
        <v>0</v>
      </c>
      <c r="S1350" s="6">
        <v>0</v>
      </c>
      <c r="T1350" s="5">
        <v>0</v>
      </c>
      <c r="U1350" s="6">
        <v>0</v>
      </c>
      <c r="V1350" s="5">
        <v>0</v>
      </c>
      <c r="W1350" s="6">
        <v>0</v>
      </c>
      <c r="X1350" s="5">
        <v>0</v>
      </c>
      <c r="Y1350" s="6">
        <v>0</v>
      </c>
      <c r="Z1350" s="5">
        <v>0</v>
      </c>
      <c r="AA1350" s="6">
        <v>0</v>
      </c>
      <c r="AB1350" s="5">
        <v>0</v>
      </c>
      <c r="AC1350" s="6">
        <v>0</v>
      </c>
      <c r="AD1350" s="5">
        <v>0</v>
      </c>
      <c r="AE1350" s="6">
        <v>0</v>
      </c>
      <c r="AF1350" s="5">
        <v>0</v>
      </c>
      <c r="AG1350" s="6">
        <v>0</v>
      </c>
      <c r="AH1350" s="5">
        <v>0</v>
      </c>
      <c r="AI1350" s="6">
        <v>0</v>
      </c>
      <c r="AJ1350" s="5">
        <v>0</v>
      </c>
      <c r="AK1350" s="6">
        <v>0</v>
      </c>
      <c r="AL1350" s="7">
        <v>0</v>
      </c>
      <c r="AM1350" s="6">
        <v>0</v>
      </c>
      <c r="AN1350" s="8">
        <v>0</v>
      </c>
      <c r="AO1350" s="6">
        <v>0</v>
      </c>
      <c r="AP1350" s="7">
        <v>0</v>
      </c>
      <c r="AQ1350" s="6">
        <v>0</v>
      </c>
      <c r="AR1350" s="7">
        <v>0</v>
      </c>
      <c r="AS1350" s="6">
        <v>0</v>
      </c>
      <c r="AT1350" s="7">
        <v>0</v>
      </c>
      <c r="AU1350" s="6">
        <v>0</v>
      </c>
      <c r="AV1350" s="7">
        <v>0</v>
      </c>
      <c r="AW1350" s="6">
        <v>0</v>
      </c>
      <c r="AX1350" s="5">
        <v>9</v>
      </c>
      <c r="AY1350" s="6">
        <v>36.365000000000002</v>
      </c>
    </row>
    <row r="1351" spans="1:51" x14ac:dyDescent="0.25">
      <c r="A1351" s="4" t="s">
        <v>1389</v>
      </c>
      <c r="B1351" s="5">
        <v>131</v>
      </c>
      <c r="C1351" s="6">
        <v>555.64</v>
      </c>
      <c r="D1351" s="5">
        <v>0</v>
      </c>
      <c r="E1351" s="6">
        <v>0</v>
      </c>
      <c r="F1351" s="5">
        <v>1</v>
      </c>
      <c r="G1351" s="6">
        <v>5.13</v>
      </c>
      <c r="H1351" s="5">
        <v>1</v>
      </c>
      <c r="I1351" s="6">
        <v>5.85</v>
      </c>
      <c r="J1351" s="5">
        <v>0</v>
      </c>
      <c r="K1351" s="6">
        <v>0</v>
      </c>
      <c r="L1351" s="5">
        <v>0</v>
      </c>
      <c r="M1351" s="6">
        <v>0</v>
      </c>
      <c r="N1351" s="5">
        <v>4</v>
      </c>
      <c r="O1351" s="6">
        <v>19.940000000000001</v>
      </c>
      <c r="P1351" s="5">
        <v>1</v>
      </c>
      <c r="Q1351" s="6">
        <v>5.28</v>
      </c>
      <c r="R1351" s="5">
        <v>0</v>
      </c>
      <c r="S1351" s="6">
        <v>0</v>
      </c>
      <c r="T1351" s="5">
        <v>0</v>
      </c>
      <c r="U1351" s="6">
        <v>0</v>
      </c>
      <c r="V1351" s="5">
        <v>0</v>
      </c>
      <c r="W1351" s="6">
        <v>0</v>
      </c>
      <c r="X1351" s="5">
        <v>1</v>
      </c>
      <c r="Y1351" s="6">
        <v>5.94</v>
      </c>
      <c r="Z1351" s="5">
        <v>5</v>
      </c>
      <c r="AA1351" s="6">
        <v>65.965000000000003</v>
      </c>
      <c r="AB1351" s="5">
        <v>2</v>
      </c>
      <c r="AC1351" s="6">
        <v>10.92</v>
      </c>
      <c r="AD1351" s="5">
        <v>0</v>
      </c>
      <c r="AE1351" s="6">
        <v>0</v>
      </c>
      <c r="AF1351" s="5">
        <v>2</v>
      </c>
      <c r="AG1351" s="6">
        <v>11.56</v>
      </c>
      <c r="AH1351" s="5">
        <v>0</v>
      </c>
      <c r="AI1351" s="6">
        <v>0</v>
      </c>
      <c r="AJ1351" s="5">
        <v>1</v>
      </c>
      <c r="AK1351" s="6">
        <v>6.6</v>
      </c>
      <c r="AL1351" s="7">
        <v>1</v>
      </c>
      <c r="AM1351" s="6">
        <v>5.04</v>
      </c>
      <c r="AN1351" s="8">
        <v>1</v>
      </c>
      <c r="AO1351" s="6">
        <v>4.3550000000000004</v>
      </c>
      <c r="AP1351" s="7">
        <v>1</v>
      </c>
      <c r="AQ1351" s="6">
        <v>5.12</v>
      </c>
      <c r="AR1351" s="7">
        <v>1</v>
      </c>
      <c r="AS1351" s="6">
        <v>6.39</v>
      </c>
      <c r="AT1351" s="7">
        <v>2</v>
      </c>
      <c r="AU1351" s="6">
        <v>18.899999999999999</v>
      </c>
      <c r="AV1351" s="7">
        <v>1</v>
      </c>
      <c r="AW1351" s="6">
        <v>6.05</v>
      </c>
      <c r="AX1351" s="5">
        <v>156</v>
      </c>
      <c r="AY1351" s="6">
        <v>738.68</v>
      </c>
    </row>
    <row r="1352" spans="1:51" x14ac:dyDescent="0.25">
      <c r="A1352" s="4" t="s">
        <v>1390</v>
      </c>
      <c r="B1352" s="5">
        <v>145</v>
      </c>
      <c r="C1352" s="6">
        <v>547.16</v>
      </c>
      <c r="D1352" s="5">
        <v>1</v>
      </c>
      <c r="E1352" s="6">
        <v>4.8600000000000003</v>
      </c>
      <c r="F1352" s="5">
        <v>2</v>
      </c>
      <c r="G1352" s="6">
        <v>9.98</v>
      </c>
      <c r="H1352" s="5">
        <v>1</v>
      </c>
      <c r="I1352" s="6">
        <v>4.95</v>
      </c>
      <c r="J1352" s="5">
        <v>1</v>
      </c>
      <c r="K1352" s="6">
        <v>5.13</v>
      </c>
      <c r="L1352" s="5">
        <v>0</v>
      </c>
      <c r="M1352" s="6">
        <v>0</v>
      </c>
      <c r="N1352" s="5">
        <v>1</v>
      </c>
      <c r="O1352" s="6">
        <v>4.16</v>
      </c>
      <c r="P1352" s="5">
        <v>1</v>
      </c>
      <c r="Q1352" s="6">
        <v>8.58</v>
      </c>
      <c r="R1352" s="5">
        <v>1</v>
      </c>
      <c r="S1352" s="6">
        <v>6.5</v>
      </c>
      <c r="T1352" s="5">
        <v>1</v>
      </c>
      <c r="U1352" s="6">
        <v>20.059999999999999</v>
      </c>
      <c r="V1352" s="5">
        <v>0</v>
      </c>
      <c r="W1352" s="6">
        <v>0</v>
      </c>
      <c r="X1352" s="5">
        <v>2</v>
      </c>
      <c r="Y1352" s="6">
        <v>10.98</v>
      </c>
      <c r="Z1352" s="5">
        <v>0</v>
      </c>
      <c r="AA1352" s="6">
        <v>0</v>
      </c>
      <c r="AB1352" s="5">
        <v>0</v>
      </c>
      <c r="AC1352" s="6">
        <v>0</v>
      </c>
      <c r="AD1352" s="5">
        <v>1</v>
      </c>
      <c r="AE1352" s="6">
        <v>6.21</v>
      </c>
      <c r="AF1352" s="5">
        <v>0</v>
      </c>
      <c r="AG1352" s="6">
        <v>0</v>
      </c>
      <c r="AH1352" s="5">
        <v>0</v>
      </c>
      <c r="AI1352" s="6">
        <v>0</v>
      </c>
      <c r="AJ1352" s="5">
        <v>1</v>
      </c>
      <c r="AK1352" s="6">
        <v>6.6</v>
      </c>
      <c r="AL1352" s="7">
        <v>1</v>
      </c>
      <c r="AM1352" s="6">
        <v>13.44</v>
      </c>
      <c r="AN1352" s="8">
        <v>2</v>
      </c>
      <c r="AO1352" s="6">
        <v>106.23</v>
      </c>
      <c r="AP1352" s="7">
        <v>0</v>
      </c>
      <c r="AQ1352" s="6">
        <v>0</v>
      </c>
      <c r="AR1352" s="7">
        <v>1</v>
      </c>
      <c r="AS1352" s="6">
        <v>9</v>
      </c>
      <c r="AT1352" s="7">
        <v>2</v>
      </c>
      <c r="AU1352" s="6">
        <v>11.52</v>
      </c>
      <c r="AV1352" s="7">
        <v>0</v>
      </c>
      <c r="AW1352" s="6">
        <v>0</v>
      </c>
      <c r="AX1352" s="5">
        <v>164</v>
      </c>
      <c r="AY1352" s="6">
        <v>775.36</v>
      </c>
    </row>
    <row r="1353" spans="1:51" x14ac:dyDescent="0.25">
      <c r="A1353" s="4" t="s">
        <v>1391</v>
      </c>
      <c r="B1353" s="5">
        <v>53</v>
      </c>
      <c r="C1353" s="6">
        <v>166.405</v>
      </c>
      <c r="D1353" s="5">
        <v>0</v>
      </c>
      <c r="E1353" s="6">
        <v>0</v>
      </c>
      <c r="F1353" s="5">
        <v>0</v>
      </c>
      <c r="G1353" s="6">
        <v>0</v>
      </c>
      <c r="H1353" s="5">
        <v>0</v>
      </c>
      <c r="I1353" s="6">
        <v>0</v>
      </c>
      <c r="J1353" s="5">
        <v>1</v>
      </c>
      <c r="K1353" s="6">
        <v>3.3</v>
      </c>
      <c r="L1353" s="5">
        <v>0</v>
      </c>
      <c r="M1353" s="6">
        <v>0</v>
      </c>
      <c r="N1353" s="5">
        <v>1</v>
      </c>
      <c r="O1353" s="6">
        <v>19.8</v>
      </c>
      <c r="P1353" s="5">
        <v>0</v>
      </c>
      <c r="Q1353" s="6">
        <v>0</v>
      </c>
      <c r="R1353" s="5">
        <v>1</v>
      </c>
      <c r="S1353" s="6">
        <v>4.95</v>
      </c>
      <c r="T1353" s="5">
        <v>0</v>
      </c>
      <c r="U1353" s="6">
        <v>0</v>
      </c>
      <c r="V1353" s="5">
        <v>0</v>
      </c>
      <c r="W1353" s="6">
        <v>0</v>
      </c>
      <c r="X1353" s="5">
        <v>0</v>
      </c>
      <c r="Y1353" s="6">
        <v>0</v>
      </c>
      <c r="Z1353" s="5">
        <v>0</v>
      </c>
      <c r="AA1353" s="6">
        <v>0</v>
      </c>
      <c r="AB1353" s="5">
        <v>2</v>
      </c>
      <c r="AC1353" s="6">
        <v>11.12</v>
      </c>
      <c r="AD1353" s="5">
        <v>0</v>
      </c>
      <c r="AE1353" s="6">
        <v>0</v>
      </c>
      <c r="AF1353" s="5">
        <v>1</v>
      </c>
      <c r="AG1353" s="6">
        <v>5.13</v>
      </c>
      <c r="AH1353" s="5">
        <v>1</v>
      </c>
      <c r="AI1353" s="6">
        <v>6</v>
      </c>
      <c r="AJ1353" s="5">
        <v>0</v>
      </c>
      <c r="AK1353" s="6">
        <v>0</v>
      </c>
      <c r="AL1353" s="7">
        <v>0</v>
      </c>
      <c r="AM1353" s="6">
        <v>0</v>
      </c>
      <c r="AN1353" s="8">
        <v>1</v>
      </c>
      <c r="AO1353" s="6">
        <v>9.7200000000000006</v>
      </c>
      <c r="AP1353" s="7">
        <v>0</v>
      </c>
      <c r="AQ1353" s="6">
        <v>0</v>
      </c>
      <c r="AR1353" s="7">
        <v>1</v>
      </c>
      <c r="AS1353" s="6">
        <v>4.96</v>
      </c>
      <c r="AT1353" s="7">
        <v>0</v>
      </c>
      <c r="AU1353" s="6">
        <v>0</v>
      </c>
      <c r="AV1353" s="7">
        <v>0</v>
      </c>
      <c r="AW1353" s="6">
        <v>0</v>
      </c>
      <c r="AX1353" s="5">
        <v>62</v>
      </c>
      <c r="AY1353" s="6">
        <v>231.38499999999999</v>
      </c>
    </row>
    <row r="1354" spans="1:51" x14ac:dyDescent="0.25">
      <c r="A1354" s="4" t="s">
        <v>1392</v>
      </c>
      <c r="B1354" s="5">
        <v>352</v>
      </c>
      <c r="C1354" s="6">
        <v>1194.809</v>
      </c>
      <c r="D1354" s="5">
        <v>4</v>
      </c>
      <c r="E1354" s="6">
        <v>17.100000000000001</v>
      </c>
      <c r="F1354" s="5">
        <v>3</v>
      </c>
      <c r="G1354" s="6">
        <v>14.54</v>
      </c>
      <c r="H1354" s="5">
        <v>5</v>
      </c>
      <c r="I1354" s="6">
        <v>47.33</v>
      </c>
      <c r="J1354" s="5">
        <v>5</v>
      </c>
      <c r="K1354" s="6">
        <v>92.8</v>
      </c>
      <c r="L1354" s="5">
        <v>3</v>
      </c>
      <c r="M1354" s="6">
        <v>14.43</v>
      </c>
      <c r="N1354" s="5">
        <v>1</v>
      </c>
      <c r="O1354" s="6">
        <v>5.31</v>
      </c>
      <c r="P1354" s="5">
        <v>6</v>
      </c>
      <c r="Q1354" s="6">
        <v>40.130000000000003</v>
      </c>
      <c r="R1354" s="5">
        <v>5</v>
      </c>
      <c r="S1354" s="6">
        <v>31.015000000000001</v>
      </c>
      <c r="T1354" s="5">
        <v>7</v>
      </c>
      <c r="U1354" s="6">
        <v>89.045000000000002</v>
      </c>
      <c r="V1354" s="5">
        <v>6</v>
      </c>
      <c r="W1354" s="6">
        <v>24.96</v>
      </c>
      <c r="X1354" s="5">
        <v>2</v>
      </c>
      <c r="Y1354" s="6">
        <v>13.62</v>
      </c>
      <c r="Z1354" s="5">
        <v>4</v>
      </c>
      <c r="AA1354" s="6">
        <v>128.86500000000001</v>
      </c>
      <c r="AB1354" s="5">
        <v>0</v>
      </c>
      <c r="AC1354" s="6">
        <v>0</v>
      </c>
      <c r="AD1354" s="5">
        <v>3</v>
      </c>
      <c r="AE1354" s="6">
        <v>19.5</v>
      </c>
      <c r="AF1354" s="5">
        <v>7</v>
      </c>
      <c r="AG1354" s="6">
        <v>36.44</v>
      </c>
      <c r="AH1354" s="5">
        <v>2</v>
      </c>
      <c r="AI1354" s="6">
        <v>99.885000000000005</v>
      </c>
      <c r="AJ1354" s="5">
        <v>3</v>
      </c>
      <c r="AK1354" s="6">
        <v>37.034999999999997</v>
      </c>
      <c r="AL1354" s="7">
        <v>4</v>
      </c>
      <c r="AM1354" s="6">
        <v>26.07</v>
      </c>
      <c r="AN1354" s="8">
        <v>4</v>
      </c>
      <c r="AO1354" s="6">
        <v>45.445</v>
      </c>
      <c r="AP1354" s="7">
        <v>5</v>
      </c>
      <c r="AQ1354" s="6">
        <v>58.01</v>
      </c>
      <c r="AR1354" s="7">
        <v>1</v>
      </c>
      <c r="AS1354" s="6">
        <v>10.23</v>
      </c>
      <c r="AT1354" s="7">
        <v>1</v>
      </c>
      <c r="AU1354" s="6">
        <v>6.21</v>
      </c>
      <c r="AV1354" s="7">
        <v>0</v>
      </c>
      <c r="AW1354" s="6">
        <v>0</v>
      </c>
      <c r="AX1354" s="5">
        <v>433</v>
      </c>
      <c r="AY1354" s="6">
        <v>2052.779</v>
      </c>
    </row>
    <row r="1355" spans="1:51" x14ac:dyDescent="0.25">
      <c r="A1355" s="4" t="s">
        <v>1393</v>
      </c>
      <c r="B1355" s="5">
        <v>100</v>
      </c>
      <c r="C1355" s="6">
        <v>602.43200000000002</v>
      </c>
      <c r="D1355" s="5">
        <v>1</v>
      </c>
      <c r="E1355" s="6">
        <v>30.24</v>
      </c>
      <c r="F1355" s="5">
        <v>2</v>
      </c>
      <c r="G1355" s="6">
        <v>14.04</v>
      </c>
      <c r="H1355" s="5">
        <v>0</v>
      </c>
      <c r="I1355" s="6">
        <v>0</v>
      </c>
      <c r="J1355" s="5">
        <v>1</v>
      </c>
      <c r="K1355" s="6">
        <v>10.83</v>
      </c>
      <c r="L1355" s="5">
        <v>2</v>
      </c>
      <c r="M1355" s="6">
        <v>21.05</v>
      </c>
      <c r="N1355" s="5">
        <v>4</v>
      </c>
      <c r="O1355" s="6">
        <v>55.265000000000001</v>
      </c>
      <c r="P1355" s="5">
        <v>1</v>
      </c>
      <c r="Q1355" s="6">
        <v>5.13</v>
      </c>
      <c r="R1355" s="5">
        <v>2</v>
      </c>
      <c r="S1355" s="6">
        <v>9.9</v>
      </c>
      <c r="T1355" s="5">
        <v>2</v>
      </c>
      <c r="U1355" s="6">
        <v>11.46</v>
      </c>
      <c r="V1355" s="5">
        <v>0</v>
      </c>
      <c r="W1355" s="6">
        <v>0</v>
      </c>
      <c r="X1355" s="5">
        <v>1</v>
      </c>
      <c r="Y1355" s="6">
        <v>5.28</v>
      </c>
      <c r="Z1355" s="5">
        <v>2</v>
      </c>
      <c r="AA1355" s="6">
        <v>59.85</v>
      </c>
      <c r="AB1355" s="5">
        <v>2</v>
      </c>
      <c r="AC1355" s="6">
        <v>9.9</v>
      </c>
      <c r="AD1355" s="5">
        <v>0</v>
      </c>
      <c r="AE1355" s="6">
        <v>0</v>
      </c>
      <c r="AF1355" s="5">
        <v>0</v>
      </c>
      <c r="AG1355" s="6">
        <v>0</v>
      </c>
      <c r="AH1355" s="5">
        <v>0</v>
      </c>
      <c r="AI1355" s="6">
        <v>0</v>
      </c>
      <c r="AJ1355" s="5">
        <v>2</v>
      </c>
      <c r="AK1355" s="6">
        <v>66.135000000000005</v>
      </c>
      <c r="AL1355" s="7">
        <v>1</v>
      </c>
      <c r="AM1355" s="6">
        <v>4.125</v>
      </c>
      <c r="AN1355" s="8">
        <v>4</v>
      </c>
      <c r="AO1355" s="6">
        <v>47.13</v>
      </c>
      <c r="AP1355" s="7">
        <v>0</v>
      </c>
      <c r="AQ1355" s="6">
        <v>0</v>
      </c>
      <c r="AR1355" s="7">
        <v>0</v>
      </c>
      <c r="AS1355" s="6">
        <v>0</v>
      </c>
      <c r="AT1355" s="7">
        <v>0</v>
      </c>
      <c r="AU1355" s="6">
        <v>0</v>
      </c>
      <c r="AV1355" s="7">
        <v>0</v>
      </c>
      <c r="AW1355" s="6">
        <v>0</v>
      </c>
      <c r="AX1355" s="5">
        <v>127</v>
      </c>
      <c r="AY1355" s="6">
        <v>952.76700000000005</v>
      </c>
    </row>
    <row r="1356" spans="1:51" x14ac:dyDescent="0.25">
      <c r="A1356" s="4" t="s">
        <v>1394</v>
      </c>
      <c r="B1356" s="5">
        <v>718</v>
      </c>
      <c r="C1356" s="6">
        <v>2536.2399999999998</v>
      </c>
      <c r="D1356" s="5">
        <v>12</v>
      </c>
      <c r="E1356" s="6">
        <v>98.944999999999993</v>
      </c>
      <c r="F1356" s="5">
        <v>8</v>
      </c>
      <c r="G1356" s="6">
        <v>45.755000000000003</v>
      </c>
      <c r="H1356" s="5">
        <v>4</v>
      </c>
      <c r="I1356" s="6">
        <v>15.45</v>
      </c>
      <c r="J1356" s="5">
        <v>5</v>
      </c>
      <c r="K1356" s="6">
        <v>95.8</v>
      </c>
      <c r="L1356" s="5">
        <v>4</v>
      </c>
      <c r="M1356" s="6">
        <v>24.42</v>
      </c>
      <c r="N1356" s="5">
        <v>7</v>
      </c>
      <c r="O1356" s="6">
        <v>28.9</v>
      </c>
      <c r="P1356" s="5">
        <v>6</v>
      </c>
      <c r="Q1356" s="6">
        <v>30.42</v>
      </c>
      <c r="R1356" s="5">
        <v>9</v>
      </c>
      <c r="S1356" s="6">
        <v>98.05</v>
      </c>
      <c r="T1356" s="5">
        <v>6</v>
      </c>
      <c r="U1356" s="6">
        <v>97.27</v>
      </c>
      <c r="V1356" s="5">
        <v>3</v>
      </c>
      <c r="W1356" s="6">
        <v>49.89</v>
      </c>
      <c r="X1356" s="5">
        <v>10</v>
      </c>
      <c r="Y1356" s="6">
        <v>53.14</v>
      </c>
      <c r="Z1356" s="5">
        <v>8</v>
      </c>
      <c r="AA1356" s="6">
        <v>48.38</v>
      </c>
      <c r="AB1356" s="5">
        <v>3</v>
      </c>
      <c r="AC1356" s="6">
        <v>15.654999999999999</v>
      </c>
      <c r="AD1356" s="5">
        <v>8</v>
      </c>
      <c r="AE1356" s="6">
        <v>176.6</v>
      </c>
      <c r="AF1356" s="5">
        <v>15</v>
      </c>
      <c r="AG1356" s="6">
        <v>97.165000000000006</v>
      </c>
      <c r="AH1356" s="5">
        <v>4</v>
      </c>
      <c r="AI1356" s="6">
        <v>113.34</v>
      </c>
      <c r="AJ1356" s="5">
        <v>4</v>
      </c>
      <c r="AK1356" s="6">
        <v>24.16</v>
      </c>
      <c r="AL1356" s="7">
        <v>5</v>
      </c>
      <c r="AM1356" s="6">
        <v>45.28</v>
      </c>
      <c r="AN1356" s="8">
        <v>4</v>
      </c>
      <c r="AO1356" s="6">
        <v>26.245000000000001</v>
      </c>
      <c r="AP1356" s="7">
        <v>5</v>
      </c>
      <c r="AQ1356" s="6">
        <v>56.905000000000001</v>
      </c>
      <c r="AR1356" s="7">
        <v>10</v>
      </c>
      <c r="AS1356" s="6">
        <v>93.174999999999997</v>
      </c>
      <c r="AT1356" s="7">
        <v>3</v>
      </c>
      <c r="AU1356" s="6">
        <v>26.94</v>
      </c>
      <c r="AV1356" s="7">
        <v>0</v>
      </c>
      <c r="AW1356" s="6">
        <v>0</v>
      </c>
      <c r="AX1356" s="5">
        <v>861</v>
      </c>
      <c r="AY1356" s="6">
        <v>3898.125</v>
      </c>
    </row>
    <row r="1357" spans="1:51" x14ac:dyDescent="0.25">
      <c r="A1357" s="4" t="s">
        <v>1395</v>
      </c>
      <c r="B1357" s="5">
        <v>392</v>
      </c>
      <c r="C1357" s="6">
        <v>1588.1010000000001</v>
      </c>
      <c r="D1357" s="5">
        <v>1</v>
      </c>
      <c r="E1357" s="6">
        <v>4.95</v>
      </c>
      <c r="F1357" s="5">
        <v>0</v>
      </c>
      <c r="G1357" s="6">
        <v>0</v>
      </c>
      <c r="H1357" s="5">
        <v>5</v>
      </c>
      <c r="I1357" s="6">
        <v>59.024999999999999</v>
      </c>
      <c r="J1357" s="5">
        <v>4</v>
      </c>
      <c r="K1357" s="6">
        <v>19.684999999999999</v>
      </c>
      <c r="L1357" s="5">
        <v>7</v>
      </c>
      <c r="M1357" s="6">
        <v>34.895000000000003</v>
      </c>
      <c r="N1357" s="5">
        <v>7</v>
      </c>
      <c r="O1357" s="6">
        <v>33.799999999999997</v>
      </c>
      <c r="P1357" s="5">
        <v>3</v>
      </c>
      <c r="Q1357" s="6">
        <v>12.69</v>
      </c>
      <c r="R1357" s="5">
        <v>5</v>
      </c>
      <c r="S1357" s="6">
        <v>39.340000000000003</v>
      </c>
      <c r="T1357" s="5">
        <v>4</v>
      </c>
      <c r="U1357" s="6">
        <v>23.93</v>
      </c>
      <c r="V1357" s="5">
        <v>1</v>
      </c>
      <c r="W1357" s="6">
        <v>7.32</v>
      </c>
      <c r="X1357" s="5">
        <v>2</v>
      </c>
      <c r="Y1357" s="6">
        <v>13.02</v>
      </c>
      <c r="Z1357" s="5">
        <v>5</v>
      </c>
      <c r="AA1357" s="6">
        <v>115.97</v>
      </c>
      <c r="AB1357" s="5">
        <v>1</v>
      </c>
      <c r="AC1357" s="6">
        <v>6.6</v>
      </c>
      <c r="AD1357" s="5">
        <v>7</v>
      </c>
      <c r="AE1357" s="6">
        <v>34.914999999999999</v>
      </c>
      <c r="AF1357" s="5">
        <v>3</v>
      </c>
      <c r="AG1357" s="6">
        <v>14.2</v>
      </c>
      <c r="AH1357" s="5">
        <v>2</v>
      </c>
      <c r="AI1357" s="6">
        <v>11.04</v>
      </c>
      <c r="AJ1357" s="5">
        <v>9</v>
      </c>
      <c r="AK1357" s="6">
        <v>143.82</v>
      </c>
      <c r="AL1357" s="7">
        <v>0</v>
      </c>
      <c r="AM1357" s="6">
        <v>0</v>
      </c>
      <c r="AN1357" s="8">
        <v>3</v>
      </c>
      <c r="AO1357" s="6">
        <v>17.61</v>
      </c>
      <c r="AP1357" s="7">
        <v>5</v>
      </c>
      <c r="AQ1357" s="6">
        <v>39.72</v>
      </c>
      <c r="AR1357" s="7">
        <v>4</v>
      </c>
      <c r="AS1357" s="6">
        <v>29.56</v>
      </c>
      <c r="AT1357" s="7">
        <v>3</v>
      </c>
      <c r="AU1357" s="6">
        <v>24.38</v>
      </c>
      <c r="AV1357" s="7">
        <v>0</v>
      </c>
      <c r="AW1357" s="6">
        <v>0</v>
      </c>
      <c r="AX1357" s="5">
        <v>473</v>
      </c>
      <c r="AY1357" s="6">
        <v>2274.5709999999999</v>
      </c>
    </row>
    <row r="1358" spans="1:51" x14ac:dyDescent="0.25">
      <c r="A1358" s="4" t="s">
        <v>1396</v>
      </c>
      <c r="B1358" s="5">
        <v>34</v>
      </c>
      <c r="C1358" s="6">
        <v>164.61600000000001</v>
      </c>
      <c r="D1358" s="5">
        <v>0</v>
      </c>
      <c r="E1358" s="6">
        <v>0</v>
      </c>
      <c r="F1358" s="5">
        <v>0</v>
      </c>
      <c r="G1358" s="6">
        <v>0</v>
      </c>
      <c r="H1358" s="5">
        <v>1</v>
      </c>
      <c r="I1358" s="6">
        <v>4.68</v>
      </c>
      <c r="J1358" s="5">
        <v>0</v>
      </c>
      <c r="K1358" s="6">
        <v>0</v>
      </c>
      <c r="L1358" s="5">
        <v>0</v>
      </c>
      <c r="M1358" s="6">
        <v>0</v>
      </c>
      <c r="N1358" s="5">
        <v>0</v>
      </c>
      <c r="O1358" s="6">
        <v>0</v>
      </c>
      <c r="P1358" s="5">
        <v>0</v>
      </c>
      <c r="Q1358" s="6">
        <v>0</v>
      </c>
      <c r="R1358" s="5">
        <v>0</v>
      </c>
      <c r="S1358" s="6">
        <v>0</v>
      </c>
      <c r="T1358" s="5">
        <v>0</v>
      </c>
      <c r="U1358" s="6">
        <v>0</v>
      </c>
      <c r="V1358" s="5">
        <v>0</v>
      </c>
      <c r="W1358" s="6">
        <v>0</v>
      </c>
      <c r="X1358" s="5">
        <v>0</v>
      </c>
      <c r="Y1358" s="6">
        <v>0</v>
      </c>
      <c r="Z1358" s="5">
        <v>0</v>
      </c>
      <c r="AA1358" s="6">
        <v>0</v>
      </c>
      <c r="AB1358" s="5">
        <v>0</v>
      </c>
      <c r="AC1358" s="6">
        <v>0</v>
      </c>
      <c r="AD1358" s="5">
        <v>0</v>
      </c>
      <c r="AE1358" s="6">
        <v>0</v>
      </c>
      <c r="AF1358" s="5">
        <v>0</v>
      </c>
      <c r="AG1358" s="6">
        <v>0</v>
      </c>
      <c r="AH1358" s="5">
        <v>0</v>
      </c>
      <c r="AI1358" s="6">
        <v>0</v>
      </c>
      <c r="AJ1358" s="5">
        <v>1</v>
      </c>
      <c r="AK1358" s="6">
        <v>5.27</v>
      </c>
      <c r="AL1358" s="7">
        <v>0</v>
      </c>
      <c r="AM1358" s="6">
        <v>0</v>
      </c>
      <c r="AN1358" s="8">
        <v>0</v>
      </c>
      <c r="AO1358" s="6">
        <v>0</v>
      </c>
      <c r="AP1358" s="7">
        <v>1</v>
      </c>
      <c r="AQ1358" s="6">
        <v>5.0999999999999996</v>
      </c>
      <c r="AR1358" s="7">
        <v>0</v>
      </c>
      <c r="AS1358" s="6">
        <v>0</v>
      </c>
      <c r="AT1358" s="7">
        <v>0</v>
      </c>
      <c r="AU1358" s="6">
        <v>0</v>
      </c>
      <c r="AV1358" s="7">
        <v>0</v>
      </c>
      <c r="AW1358" s="6">
        <v>0</v>
      </c>
      <c r="AX1358" s="5">
        <v>37</v>
      </c>
      <c r="AY1358" s="6">
        <v>179.666</v>
      </c>
    </row>
    <row r="1359" spans="1:51" x14ac:dyDescent="0.25">
      <c r="A1359" s="4" t="s">
        <v>1397</v>
      </c>
      <c r="B1359" s="5">
        <v>67</v>
      </c>
      <c r="C1359" s="6">
        <v>300.48399999999998</v>
      </c>
      <c r="D1359" s="5">
        <v>0</v>
      </c>
      <c r="E1359" s="6">
        <v>0</v>
      </c>
      <c r="F1359" s="5">
        <v>2</v>
      </c>
      <c r="G1359" s="6">
        <v>9.75</v>
      </c>
      <c r="H1359" s="5">
        <v>1</v>
      </c>
      <c r="I1359" s="6">
        <v>3.64</v>
      </c>
      <c r="J1359" s="5">
        <v>2</v>
      </c>
      <c r="K1359" s="6">
        <v>13.25</v>
      </c>
      <c r="L1359" s="5">
        <v>1</v>
      </c>
      <c r="M1359" s="6">
        <v>5.31</v>
      </c>
      <c r="N1359" s="5">
        <v>0</v>
      </c>
      <c r="O1359" s="6">
        <v>0</v>
      </c>
      <c r="P1359" s="5">
        <v>0</v>
      </c>
      <c r="Q1359" s="6">
        <v>0</v>
      </c>
      <c r="R1359" s="5">
        <v>2</v>
      </c>
      <c r="S1359" s="6">
        <v>39.384999999999998</v>
      </c>
      <c r="T1359" s="5">
        <v>0</v>
      </c>
      <c r="U1359" s="6">
        <v>0</v>
      </c>
      <c r="V1359" s="5">
        <v>2</v>
      </c>
      <c r="W1359" s="6">
        <v>10.45</v>
      </c>
      <c r="X1359" s="5">
        <v>3</v>
      </c>
      <c r="Y1359" s="6">
        <v>20.5</v>
      </c>
      <c r="Z1359" s="5">
        <v>0</v>
      </c>
      <c r="AA1359" s="6">
        <v>0</v>
      </c>
      <c r="AB1359" s="5">
        <v>0</v>
      </c>
      <c r="AC1359" s="6">
        <v>0</v>
      </c>
      <c r="AD1359" s="5">
        <v>0</v>
      </c>
      <c r="AE1359" s="6">
        <v>0</v>
      </c>
      <c r="AF1359" s="5">
        <v>1</v>
      </c>
      <c r="AG1359" s="6">
        <v>7.35</v>
      </c>
      <c r="AH1359" s="5">
        <v>0</v>
      </c>
      <c r="AI1359" s="6">
        <v>0</v>
      </c>
      <c r="AJ1359" s="5">
        <v>2</v>
      </c>
      <c r="AK1359" s="6">
        <v>39.49</v>
      </c>
      <c r="AL1359" s="7">
        <v>0</v>
      </c>
      <c r="AM1359" s="6">
        <v>0</v>
      </c>
      <c r="AN1359" s="8">
        <v>0</v>
      </c>
      <c r="AO1359" s="6">
        <v>0</v>
      </c>
      <c r="AP1359" s="7">
        <v>0</v>
      </c>
      <c r="AQ1359" s="6">
        <v>0</v>
      </c>
      <c r="AR1359" s="7">
        <v>0</v>
      </c>
      <c r="AS1359" s="6">
        <v>0</v>
      </c>
      <c r="AT1359" s="7">
        <v>0</v>
      </c>
      <c r="AU1359" s="6">
        <v>0</v>
      </c>
      <c r="AV1359" s="7">
        <v>0</v>
      </c>
      <c r="AW1359" s="6">
        <v>0</v>
      </c>
      <c r="AX1359" s="5">
        <v>83</v>
      </c>
      <c r="AY1359" s="6">
        <v>449.60899999999998</v>
      </c>
    </row>
    <row r="1360" spans="1:51" x14ac:dyDescent="0.25">
      <c r="A1360" s="4" t="s">
        <v>1398</v>
      </c>
      <c r="B1360" s="5">
        <v>193</v>
      </c>
      <c r="C1360" s="6">
        <v>724.46799999999996</v>
      </c>
      <c r="D1360" s="5">
        <v>0</v>
      </c>
      <c r="E1360" s="6">
        <v>0</v>
      </c>
      <c r="F1360" s="5">
        <v>2</v>
      </c>
      <c r="G1360" s="6">
        <v>12.5</v>
      </c>
      <c r="H1360" s="5">
        <v>2</v>
      </c>
      <c r="I1360" s="6">
        <v>10.26</v>
      </c>
      <c r="J1360" s="5">
        <v>0</v>
      </c>
      <c r="K1360" s="6">
        <v>0</v>
      </c>
      <c r="L1360" s="5">
        <v>1</v>
      </c>
      <c r="M1360" s="6">
        <v>3.9</v>
      </c>
      <c r="N1360" s="5">
        <v>2</v>
      </c>
      <c r="O1360" s="6">
        <v>10.7</v>
      </c>
      <c r="P1360" s="5">
        <v>1</v>
      </c>
      <c r="Q1360" s="6">
        <v>5.31</v>
      </c>
      <c r="R1360" s="5">
        <v>2</v>
      </c>
      <c r="S1360" s="6">
        <v>10.404999999999999</v>
      </c>
      <c r="T1360" s="5">
        <v>2</v>
      </c>
      <c r="U1360" s="6">
        <v>12.7</v>
      </c>
      <c r="V1360" s="5">
        <v>1</v>
      </c>
      <c r="W1360" s="6">
        <v>5.5</v>
      </c>
      <c r="X1360" s="5">
        <v>1</v>
      </c>
      <c r="Y1360" s="6">
        <v>1.62</v>
      </c>
      <c r="Z1360" s="5">
        <v>6</v>
      </c>
      <c r="AA1360" s="6">
        <v>44.49</v>
      </c>
      <c r="AB1360" s="5">
        <v>2</v>
      </c>
      <c r="AC1360" s="6">
        <v>13.2</v>
      </c>
      <c r="AD1360" s="5">
        <v>1</v>
      </c>
      <c r="AE1360" s="6">
        <v>5.12</v>
      </c>
      <c r="AF1360" s="5">
        <v>3</v>
      </c>
      <c r="AG1360" s="6">
        <v>17.22</v>
      </c>
      <c r="AH1360" s="5">
        <v>2</v>
      </c>
      <c r="AI1360" s="6">
        <v>10.8</v>
      </c>
      <c r="AJ1360" s="5">
        <v>3</v>
      </c>
      <c r="AK1360" s="6">
        <v>22.8</v>
      </c>
      <c r="AL1360" s="7">
        <v>0</v>
      </c>
      <c r="AM1360" s="6">
        <v>0</v>
      </c>
      <c r="AN1360" s="8">
        <v>1</v>
      </c>
      <c r="AO1360" s="6">
        <v>15.75</v>
      </c>
      <c r="AP1360" s="7">
        <v>1</v>
      </c>
      <c r="AQ1360" s="6">
        <v>6.05</v>
      </c>
      <c r="AR1360" s="7">
        <v>1</v>
      </c>
      <c r="AS1360" s="6">
        <v>3.6</v>
      </c>
      <c r="AT1360" s="7">
        <v>2</v>
      </c>
      <c r="AU1360" s="6">
        <v>11</v>
      </c>
      <c r="AV1360" s="7">
        <v>0</v>
      </c>
      <c r="AW1360" s="6">
        <v>0</v>
      </c>
      <c r="AX1360" s="5">
        <v>229</v>
      </c>
      <c r="AY1360" s="6">
        <v>947.39300000000003</v>
      </c>
    </row>
    <row r="1361" spans="1:51" x14ac:dyDescent="0.25">
      <c r="A1361" s="4" t="s">
        <v>1399</v>
      </c>
      <c r="B1361" s="5">
        <v>198</v>
      </c>
      <c r="C1361" s="6">
        <v>548.12800000000004</v>
      </c>
      <c r="D1361" s="5">
        <v>0</v>
      </c>
      <c r="E1361" s="6">
        <v>0</v>
      </c>
      <c r="F1361" s="5">
        <v>1</v>
      </c>
      <c r="G1361" s="6">
        <v>4.4800000000000004</v>
      </c>
      <c r="H1361" s="5">
        <v>0</v>
      </c>
      <c r="I1361" s="6">
        <v>0</v>
      </c>
      <c r="J1361" s="5">
        <v>3</v>
      </c>
      <c r="K1361" s="6">
        <v>16.274999999999999</v>
      </c>
      <c r="L1361" s="5">
        <v>0</v>
      </c>
      <c r="M1361" s="6">
        <v>0</v>
      </c>
      <c r="N1361" s="5">
        <v>0</v>
      </c>
      <c r="O1361" s="6">
        <v>0</v>
      </c>
      <c r="P1361" s="5">
        <v>0</v>
      </c>
      <c r="Q1361" s="6">
        <v>0</v>
      </c>
      <c r="R1361" s="5">
        <v>2</v>
      </c>
      <c r="S1361" s="6">
        <v>12.37</v>
      </c>
      <c r="T1361" s="5">
        <v>2</v>
      </c>
      <c r="U1361" s="6">
        <v>9.85</v>
      </c>
      <c r="V1361" s="5">
        <v>2</v>
      </c>
      <c r="W1361" s="6">
        <v>5.76</v>
      </c>
      <c r="X1361" s="5">
        <v>1</v>
      </c>
      <c r="Y1361" s="6">
        <v>5.4</v>
      </c>
      <c r="Z1361" s="5">
        <v>2</v>
      </c>
      <c r="AA1361" s="6">
        <v>29.5</v>
      </c>
      <c r="AB1361" s="5">
        <v>0</v>
      </c>
      <c r="AC1361" s="6">
        <v>0</v>
      </c>
      <c r="AD1361" s="5">
        <v>1</v>
      </c>
      <c r="AE1361" s="6">
        <v>6.4050000000000002</v>
      </c>
      <c r="AF1361" s="5">
        <v>0</v>
      </c>
      <c r="AG1361" s="6">
        <v>0</v>
      </c>
      <c r="AH1361" s="5">
        <v>0</v>
      </c>
      <c r="AI1361" s="6">
        <v>0</v>
      </c>
      <c r="AJ1361" s="5">
        <v>1</v>
      </c>
      <c r="AK1361" s="6">
        <v>5.28</v>
      </c>
      <c r="AL1361" s="7">
        <v>3</v>
      </c>
      <c r="AM1361" s="6">
        <v>27.54</v>
      </c>
      <c r="AN1361" s="8">
        <v>2</v>
      </c>
      <c r="AO1361" s="6">
        <v>15.08</v>
      </c>
      <c r="AP1361" s="7">
        <v>3</v>
      </c>
      <c r="AQ1361" s="6">
        <v>22.3</v>
      </c>
      <c r="AR1361" s="7">
        <v>1</v>
      </c>
      <c r="AS1361" s="6">
        <v>5.04</v>
      </c>
      <c r="AT1361" s="7">
        <v>1</v>
      </c>
      <c r="AU1361" s="6">
        <v>5.5</v>
      </c>
      <c r="AV1361" s="7">
        <v>0</v>
      </c>
      <c r="AW1361" s="6">
        <v>0</v>
      </c>
      <c r="AX1361" s="5">
        <v>223</v>
      </c>
      <c r="AY1361" s="6">
        <v>718.90800000000002</v>
      </c>
    </row>
    <row r="1362" spans="1:51" x14ac:dyDescent="0.25">
      <c r="A1362" s="4" t="s">
        <v>1400</v>
      </c>
      <c r="B1362" s="5">
        <v>338</v>
      </c>
      <c r="C1362" s="6">
        <v>1258.596</v>
      </c>
      <c r="D1362" s="5">
        <v>1</v>
      </c>
      <c r="E1362" s="6">
        <v>2.16</v>
      </c>
      <c r="F1362" s="5">
        <v>5</v>
      </c>
      <c r="G1362" s="6">
        <v>55.61</v>
      </c>
      <c r="H1362" s="5">
        <v>3</v>
      </c>
      <c r="I1362" s="6">
        <v>9.76</v>
      </c>
      <c r="J1362" s="5">
        <v>1</v>
      </c>
      <c r="K1362" s="6">
        <v>4.8</v>
      </c>
      <c r="L1362" s="5">
        <v>4</v>
      </c>
      <c r="M1362" s="6">
        <v>26.65</v>
      </c>
      <c r="N1362" s="5">
        <v>5</v>
      </c>
      <c r="O1362" s="6">
        <v>26.24</v>
      </c>
      <c r="P1362" s="5">
        <v>1</v>
      </c>
      <c r="Q1362" s="6">
        <v>6.5</v>
      </c>
      <c r="R1362" s="5">
        <v>1</v>
      </c>
      <c r="S1362" s="6">
        <v>5.2</v>
      </c>
      <c r="T1362" s="5">
        <v>3</v>
      </c>
      <c r="U1362" s="6">
        <v>16.850000000000001</v>
      </c>
      <c r="V1362" s="5">
        <v>2</v>
      </c>
      <c r="W1362" s="6">
        <v>11.73</v>
      </c>
      <c r="X1362" s="5">
        <v>1</v>
      </c>
      <c r="Y1362" s="6">
        <v>5.1100000000000003</v>
      </c>
      <c r="Z1362" s="5">
        <v>2</v>
      </c>
      <c r="AA1362" s="6">
        <v>9.8000000000000007</v>
      </c>
      <c r="AB1362" s="5">
        <v>3</v>
      </c>
      <c r="AC1362" s="6">
        <v>17.074999999999999</v>
      </c>
      <c r="AD1362" s="5">
        <v>4</v>
      </c>
      <c r="AE1362" s="6">
        <v>24.805</v>
      </c>
      <c r="AF1362" s="5">
        <v>2</v>
      </c>
      <c r="AG1362" s="6">
        <v>8.9600000000000009</v>
      </c>
      <c r="AH1362" s="5">
        <v>3</v>
      </c>
      <c r="AI1362" s="6">
        <v>17.164999999999999</v>
      </c>
      <c r="AJ1362" s="5">
        <v>3</v>
      </c>
      <c r="AK1362" s="6">
        <v>29.59</v>
      </c>
      <c r="AL1362" s="7">
        <v>3</v>
      </c>
      <c r="AM1362" s="6">
        <v>35.594999999999999</v>
      </c>
      <c r="AN1362" s="8">
        <v>4</v>
      </c>
      <c r="AO1362" s="6">
        <v>73.064999999999998</v>
      </c>
      <c r="AP1362" s="7">
        <v>5</v>
      </c>
      <c r="AQ1362" s="6">
        <v>34.424999999999997</v>
      </c>
      <c r="AR1362" s="7">
        <v>1</v>
      </c>
      <c r="AS1362" s="6">
        <v>4.4000000000000004</v>
      </c>
      <c r="AT1362" s="7">
        <v>1</v>
      </c>
      <c r="AU1362" s="6">
        <v>6.6</v>
      </c>
      <c r="AV1362" s="7">
        <v>0</v>
      </c>
      <c r="AW1362" s="6">
        <v>0</v>
      </c>
      <c r="AX1362" s="5">
        <v>396</v>
      </c>
      <c r="AY1362" s="6">
        <v>1690.6859999999999</v>
      </c>
    </row>
    <row r="1363" spans="1:51" x14ac:dyDescent="0.25">
      <c r="A1363" s="4" t="s">
        <v>1401</v>
      </c>
      <c r="B1363" s="5">
        <v>45</v>
      </c>
      <c r="C1363" s="6">
        <v>216.33500000000001</v>
      </c>
      <c r="D1363" s="5">
        <v>0</v>
      </c>
      <c r="E1363" s="6">
        <v>0</v>
      </c>
      <c r="F1363" s="5">
        <v>1</v>
      </c>
      <c r="G1363" s="6">
        <v>5.4</v>
      </c>
      <c r="H1363" s="5">
        <v>0</v>
      </c>
      <c r="I1363" s="6">
        <v>0</v>
      </c>
      <c r="J1363" s="5">
        <v>0</v>
      </c>
      <c r="K1363" s="6">
        <v>0</v>
      </c>
      <c r="L1363" s="5">
        <v>1</v>
      </c>
      <c r="M1363" s="6">
        <v>4.59</v>
      </c>
      <c r="N1363" s="5">
        <v>1</v>
      </c>
      <c r="O1363" s="6">
        <v>15.12</v>
      </c>
      <c r="P1363" s="5">
        <v>0</v>
      </c>
      <c r="Q1363" s="6">
        <v>0</v>
      </c>
      <c r="R1363" s="5">
        <v>2</v>
      </c>
      <c r="S1363" s="6">
        <v>11.59</v>
      </c>
      <c r="T1363" s="5">
        <v>0</v>
      </c>
      <c r="U1363" s="6">
        <v>0</v>
      </c>
      <c r="V1363" s="5">
        <v>0</v>
      </c>
      <c r="W1363" s="6">
        <v>0</v>
      </c>
      <c r="X1363" s="5">
        <v>0</v>
      </c>
      <c r="Y1363" s="6">
        <v>0</v>
      </c>
      <c r="Z1363" s="5">
        <v>0</v>
      </c>
      <c r="AA1363" s="6">
        <v>0</v>
      </c>
      <c r="AB1363" s="5">
        <v>1</v>
      </c>
      <c r="AC1363" s="6">
        <v>3.66</v>
      </c>
      <c r="AD1363" s="5">
        <v>2</v>
      </c>
      <c r="AE1363" s="6">
        <v>10.52</v>
      </c>
      <c r="AF1363" s="5">
        <v>0</v>
      </c>
      <c r="AG1363" s="6">
        <v>0</v>
      </c>
      <c r="AH1363" s="5">
        <v>0</v>
      </c>
      <c r="AI1363" s="6">
        <v>0</v>
      </c>
      <c r="AJ1363" s="5">
        <v>0</v>
      </c>
      <c r="AK1363" s="6">
        <v>0</v>
      </c>
      <c r="AL1363" s="7">
        <v>0</v>
      </c>
      <c r="AM1363" s="6">
        <v>0</v>
      </c>
      <c r="AN1363" s="8">
        <v>1</v>
      </c>
      <c r="AO1363" s="6">
        <v>3.08</v>
      </c>
      <c r="AP1363" s="7">
        <v>1</v>
      </c>
      <c r="AQ1363" s="6">
        <v>13.2</v>
      </c>
      <c r="AR1363" s="7">
        <v>0</v>
      </c>
      <c r="AS1363" s="6">
        <v>0</v>
      </c>
      <c r="AT1363" s="7">
        <v>1</v>
      </c>
      <c r="AU1363" s="6">
        <v>6.48</v>
      </c>
      <c r="AV1363" s="7">
        <v>0</v>
      </c>
      <c r="AW1363" s="6">
        <v>0</v>
      </c>
      <c r="AX1363" s="5">
        <v>56</v>
      </c>
      <c r="AY1363" s="6">
        <v>289.97500000000002</v>
      </c>
    </row>
    <row r="1364" spans="1:51" x14ac:dyDescent="0.25">
      <c r="A1364" s="4" t="s">
        <v>1402</v>
      </c>
      <c r="B1364" s="5">
        <v>101</v>
      </c>
      <c r="C1364" s="6">
        <v>357.44499999999999</v>
      </c>
      <c r="D1364" s="5">
        <v>1</v>
      </c>
      <c r="E1364" s="6">
        <v>3.45</v>
      </c>
      <c r="F1364" s="5">
        <v>0</v>
      </c>
      <c r="G1364" s="6">
        <v>0</v>
      </c>
      <c r="H1364" s="5">
        <v>0</v>
      </c>
      <c r="I1364" s="6">
        <v>0</v>
      </c>
      <c r="J1364" s="5">
        <v>1</v>
      </c>
      <c r="K1364" s="6">
        <v>5.3</v>
      </c>
      <c r="L1364" s="5">
        <v>0</v>
      </c>
      <c r="M1364" s="6">
        <v>0</v>
      </c>
      <c r="N1364" s="5">
        <v>0</v>
      </c>
      <c r="O1364" s="6">
        <v>0</v>
      </c>
      <c r="P1364" s="5">
        <v>0</v>
      </c>
      <c r="Q1364" s="6">
        <v>0</v>
      </c>
      <c r="R1364" s="5">
        <v>0</v>
      </c>
      <c r="S1364" s="6">
        <v>0</v>
      </c>
      <c r="T1364" s="5">
        <v>0</v>
      </c>
      <c r="U1364" s="6">
        <v>0</v>
      </c>
      <c r="V1364" s="5">
        <v>5</v>
      </c>
      <c r="W1364" s="6">
        <v>57.36</v>
      </c>
      <c r="X1364" s="5">
        <v>3</v>
      </c>
      <c r="Y1364" s="6">
        <v>76.95</v>
      </c>
      <c r="Z1364" s="5">
        <v>1</v>
      </c>
      <c r="AA1364" s="6">
        <v>13</v>
      </c>
      <c r="AB1364" s="5">
        <v>3</v>
      </c>
      <c r="AC1364" s="6">
        <v>17.16</v>
      </c>
      <c r="AD1364" s="5">
        <v>2</v>
      </c>
      <c r="AE1364" s="6">
        <v>12.76</v>
      </c>
      <c r="AF1364" s="5">
        <v>2</v>
      </c>
      <c r="AG1364" s="6">
        <v>12.6</v>
      </c>
      <c r="AH1364" s="5">
        <v>1</v>
      </c>
      <c r="AI1364" s="6">
        <v>6.6</v>
      </c>
      <c r="AJ1364" s="5">
        <v>2</v>
      </c>
      <c r="AK1364" s="6">
        <v>24.64</v>
      </c>
      <c r="AL1364" s="7">
        <v>0</v>
      </c>
      <c r="AM1364" s="6">
        <v>0</v>
      </c>
      <c r="AN1364" s="8">
        <v>0</v>
      </c>
      <c r="AO1364" s="6">
        <v>0</v>
      </c>
      <c r="AP1364" s="7">
        <v>0</v>
      </c>
      <c r="AQ1364" s="6">
        <v>0</v>
      </c>
      <c r="AR1364" s="7">
        <v>3</v>
      </c>
      <c r="AS1364" s="6">
        <v>16.399999999999999</v>
      </c>
      <c r="AT1364" s="7">
        <v>0</v>
      </c>
      <c r="AU1364" s="6">
        <v>0</v>
      </c>
      <c r="AV1364" s="7">
        <v>0</v>
      </c>
      <c r="AW1364" s="6">
        <v>0</v>
      </c>
      <c r="AX1364" s="5">
        <v>125</v>
      </c>
      <c r="AY1364" s="6">
        <v>603.66499999999996</v>
      </c>
    </row>
    <row r="1365" spans="1:51" x14ac:dyDescent="0.25">
      <c r="A1365" s="4" t="s">
        <v>1403</v>
      </c>
      <c r="B1365" s="5">
        <v>1731</v>
      </c>
      <c r="C1365" s="6">
        <v>6515.125</v>
      </c>
      <c r="D1365" s="5">
        <v>13</v>
      </c>
      <c r="E1365" s="6">
        <v>72.361999999999995</v>
      </c>
      <c r="F1365" s="5">
        <v>26</v>
      </c>
      <c r="G1365" s="6">
        <v>151.80500000000001</v>
      </c>
      <c r="H1365" s="5">
        <v>23</v>
      </c>
      <c r="I1365" s="6">
        <v>229.995</v>
      </c>
      <c r="J1365" s="5">
        <v>13</v>
      </c>
      <c r="K1365" s="6">
        <v>112.551</v>
      </c>
      <c r="L1365" s="5">
        <v>15</v>
      </c>
      <c r="M1365" s="6">
        <v>218.852</v>
      </c>
      <c r="N1365" s="5">
        <v>20</v>
      </c>
      <c r="O1365" s="6">
        <v>218.4</v>
      </c>
      <c r="P1365" s="5">
        <v>24</v>
      </c>
      <c r="Q1365" s="6">
        <v>195.77500000000001</v>
      </c>
      <c r="R1365" s="5">
        <v>18</v>
      </c>
      <c r="S1365" s="6">
        <v>192.69499999999999</v>
      </c>
      <c r="T1365" s="5">
        <v>29</v>
      </c>
      <c r="U1365" s="6">
        <v>156.33500000000001</v>
      </c>
      <c r="V1365" s="5">
        <v>40</v>
      </c>
      <c r="W1365" s="6">
        <v>243.488</v>
      </c>
      <c r="X1365" s="5">
        <v>20</v>
      </c>
      <c r="Y1365" s="6">
        <v>201.46</v>
      </c>
      <c r="Z1365" s="5">
        <v>21</v>
      </c>
      <c r="AA1365" s="6">
        <v>259.65800000000002</v>
      </c>
      <c r="AB1365" s="5">
        <v>13</v>
      </c>
      <c r="AC1365" s="6">
        <v>97.814999999999998</v>
      </c>
      <c r="AD1365" s="5">
        <v>25</v>
      </c>
      <c r="AE1365" s="6">
        <v>136.82499999999999</v>
      </c>
      <c r="AF1365" s="5">
        <v>16</v>
      </c>
      <c r="AG1365" s="6">
        <v>155.28</v>
      </c>
      <c r="AH1365" s="5">
        <v>27</v>
      </c>
      <c r="AI1365" s="6">
        <v>255.60499999999999</v>
      </c>
      <c r="AJ1365" s="5">
        <v>18</v>
      </c>
      <c r="AK1365" s="6">
        <v>207.32499999999999</v>
      </c>
      <c r="AL1365" s="7">
        <v>10</v>
      </c>
      <c r="AM1365" s="6">
        <v>78.55</v>
      </c>
      <c r="AN1365" s="8">
        <v>17</v>
      </c>
      <c r="AO1365" s="6">
        <v>117.105</v>
      </c>
      <c r="AP1365" s="7">
        <v>24</v>
      </c>
      <c r="AQ1365" s="6">
        <v>213.64</v>
      </c>
      <c r="AR1365" s="7">
        <v>26</v>
      </c>
      <c r="AS1365" s="6">
        <v>179.73</v>
      </c>
      <c r="AT1365" s="7">
        <v>14</v>
      </c>
      <c r="AU1365" s="6">
        <v>79.11</v>
      </c>
      <c r="AV1365" s="7">
        <v>0</v>
      </c>
      <c r="AW1365" s="6">
        <v>0</v>
      </c>
      <c r="AX1365" s="5">
        <v>2183</v>
      </c>
      <c r="AY1365" s="6">
        <v>10289.486000000001</v>
      </c>
    </row>
    <row r="1366" spans="1:51" x14ac:dyDescent="0.25">
      <c r="A1366" s="4" t="s">
        <v>1404</v>
      </c>
      <c r="B1366" s="5">
        <v>154</v>
      </c>
      <c r="C1366" s="6">
        <v>548.14200000000005</v>
      </c>
      <c r="D1366" s="5">
        <v>2</v>
      </c>
      <c r="E1366" s="6">
        <v>9.07</v>
      </c>
      <c r="F1366" s="5">
        <v>0</v>
      </c>
      <c r="G1366" s="6">
        <v>0</v>
      </c>
      <c r="H1366" s="5">
        <v>1</v>
      </c>
      <c r="I1366" s="6">
        <v>4.8449999999999998</v>
      </c>
      <c r="J1366" s="5">
        <v>0</v>
      </c>
      <c r="K1366" s="6">
        <v>0</v>
      </c>
      <c r="L1366" s="5">
        <v>2</v>
      </c>
      <c r="M1366" s="6">
        <v>11.25</v>
      </c>
      <c r="N1366" s="5">
        <v>0</v>
      </c>
      <c r="O1366" s="6">
        <v>0</v>
      </c>
      <c r="P1366" s="5">
        <v>2</v>
      </c>
      <c r="Q1366" s="6">
        <v>9.7200000000000006</v>
      </c>
      <c r="R1366" s="5">
        <v>1</v>
      </c>
      <c r="S1366" s="6">
        <v>5.88</v>
      </c>
      <c r="T1366" s="5">
        <v>2</v>
      </c>
      <c r="U1366" s="6">
        <v>14.56</v>
      </c>
      <c r="V1366" s="5">
        <v>5</v>
      </c>
      <c r="W1366" s="6">
        <v>29.88</v>
      </c>
      <c r="X1366" s="5">
        <v>2</v>
      </c>
      <c r="Y1366" s="6">
        <v>10.685</v>
      </c>
      <c r="Z1366" s="5">
        <v>0</v>
      </c>
      <c r="AA1366" s="6">
        <v>0</v>
      </c>
      <c r="AB1366" s="5">
        <v>4</v>
      </c>
      <c r="AC1366" s="6">
        <v>28.4</v>
      </c>
      <c r="AD1366" s="5">
        <v>3</v>
      </c>
      <c r="AE1366" s="6">
        <v>19.38</v>
      </c>
      <c r="AF1366" s="5">
        <v>1</v>
      </c>
      <c r="AG1366" s="6">
        <v>4.32</v>
      </c>
      <c r="AH1366" s="5">
        <v>2</v>
      </c>
      <c r="AI1366" s="6">
        <v>10.725</v>
      </c>
      <c r="AJ1366" s="5">
        <v>3</v>
      </c>
      <c r="AK1366" s="6">
        <v>19.71</v>
      </c>
      <c r="AL1366" s="7">
        <v>1</v>
      </c>
      <c r="AM1366" s="6">
        <v>6.49</v>
      </c>
      <c r="AN1366" s="8">
        <v>1</v>
      </c>
      <c r="AO1366" s="6">
        <v>1.65</v>
      </c>
      <c r="AP1366" s="7">
        <v>1</v>
      </c>
      <c r="AQ1366" s="6">
        <v>5.0149999999999997</v>
      </c>
      <c r="AR1366" s="7">
        <v>4</v>
      </c>
      <c r="AS1366" s="6">
        <v>26.105</v>
      </c>
      <c r="AT1366" s="7">
        <v>3</v>
      </c>
      <c r="AU1366" s="6">
        <v>16.055</v>
      </c>
      <c r="AV1366" s="7">
        <v>0</v>
      </c>
      <c r="AW1366" s="6">
        <v>0</v>
      </c>
      <c r="AX1366" s="5">
        <v>194</v>
      </c>
      <c r="AY1366" s="6">
        <v>781.88199999999995</v>
      </c>
    </row>
    <row r="1367" spans="1:51" x14ac:dyDescent="0.25">
      <c r="A1367" s="4" t="s">
        <v>1405</v>
      </c>
      <c r="B1367" s="5">
        <v>472</v>
      </c>
      <c r="C1367" s="6">
        <v>1478.941</v>
      </c>
      <c r="D1367" s="5">
        <v>1</v>
      </c>
      <c r="E1367" s="6">
        <v>4.5599999999999996</v>
      </c>
      <c r="F1367" s="5">
        <v>8</v>
      </c>
      <c r="G1367" s="6">
        <v>35.81</v>
      </c>
      <c r="H1367" s="5">
        <v>7</v>
      </c>
      <c r="I1367" s="6">
        <v>28.63</v>
      </c>
      <c r="J1367" s="5">
        <v>7</v>
      </c>
      <c r="K1367" s="6">
        <v>39.18</v>
      </c>
      <c r="L1367" s="5">
        <v>6</v>
      </c>
      <c r="M1367" s="6">
        <v>151.62</v>
      </c>
      <c r="N1367" s="5">
        <v>1</v>
      </c>
      <c r="O1367" s="6">
        <v>4.96</v>
      </c>
      <c r="P1367" s="5">
        <v>2</v>
      </c>
      <c r="Q1367" s="6">
        <v>8.64</v>
      </c>
      <c r="R1367" s="5">
        <v>3</v>
      </c>
      <c r="S1367" s="6">
        <v>17.850000000000001</v>
      </c>
      <c r="T1367" s="5">
        <v>4</v>
      </c>
      <c r="U1367" s="6">
        <v>24.49</v>
      </c>
      <c r="V1367" s="5">
        <v>7</v>
      </c>
      <c r="W1367" s="6">
        <v>40.68</v>
      </c>
      <c r="X1367" s="5">
        <v>6</v>
      </c>
      <c r="Y1367" s="6">
        <v>31.7</v>
      </c>
      <c r="Z1367" s="5">
        <v>5</v>
      </c>
      <c r="AA1367" s="6">
        <v>84.63</v>
      </c>
      <c r="AB1367" s="5">
        <v>5</v>
      </c>
      <c r="AC1367" s="6">
        <v>22.895</v>
      </c>
      <c r="AD1367" s="5">
        <v>10</v>
      </c>
      <c r="AE1367" s="6">
        <v>55.755000000000003</v>
      </c>
      <c r="AF1367" s="5">
        <v>6</v>
      </c>
      <c r="AG1367" s="6">
        <v>26.204999999999998</v>
      </c>
      <c r="AH1367" s="5">
        <v>8</v>
      </c>
      <c r="AI1367" s="6">
        <v>39.840000000000003</v>
      </c>
      <c r="AJ1367" s="5">
        <v>5</v>
      </c>
      <c r="AK1367" s="6">
        <v>33.770000000000003</v>
      </c>
      <c r="AL1367" s="7">
        <v>4</v>
      </c>
      <c r="AM1367" s="6">
        <v>24.605</v>
      </c>
      <c r="AN1367" s="8">
        <v>6</v>
      </c>
      <c r="AO1367" s="6">
        <v>26.64</v>
      </c>
      <c r="AP1367" s="7">
        <v>3</v>
      </c>
      <c r="AQ1367" s="6">
        <v>14.56</v>
      </c>
      <c r="AR1367" s="7">
        <v>3</v>
      </c>
      <c r="AS1367" s="6">
        <v>19.234999999999999</v>
      </c>
      <c r="AT1367" s="7">
        <v>2</v>
      </c>
      <c r="AU1367" s="6">
        <v>12.9</v>
      </c>
      <c r="AV1367" s="7">
        <v>0</v>
      </c>
      <c r="AW1367" s="6">
        <v>0</v>
      </c>
      <c r="AX1367" s="5">
        <v>581</v>
      </c>
      <c r="AY1367" s="6">
        <v>2228.096</v>
      </c>
    </row>
    <row r="1368" spans="1:51" x14ac:dyDescent="0.25">
      <c r="A1368" s="4" t="s">
        <v>1406</v>
      </c>
      <c r="B1368" s="5">
        <v>146</v>
      </c>
      <c r="C1368" s="6">
        <v>543.10599999999999</v>
      </c>
      <c r="D1368" s="5">
        <v>0</v>
      </c>
      <c r="E1368" s="6">
        <v>0</v>
      </c>
      <c r="F1368" s="5">
        <v>0</v>
      </c>
      <c r="G1368" s="6">
        <v>0</v>
      </c>
      <c r="H1368" s="5">
        <v>2</v>
      </c>
      <c r="I1368" s="6">
        <v>6.76</v>
      </c>
      <c r="J1368" s="5">
        <v>1</v>
      </c>
      <c r="K1368" s="6">
        <v>5.0350000000000001</v>
      </c>
      <c r="L1368" s="5">
        <v>2</v>
      </c>
      <c r="M1368" s="6">
        <v>12.03</v>
      </c>
      <c r="N1368" s="5">
        <v>1</v>
      </c>
      <c r="O1368" s="6">
        <v>6.36</v>
      </c>
      <c r="P1368" s="5">
        <v>3</v>
      </c>
      <c r="Q1368" s="6">
        <v>33.409999999999997</v>
      </c>
      <c r="R1368" s="5">
        <v>1</v>
      </c>
      <c r="S1368" s="6">
        <v>6.48</v>
      </c>
      <c r="T1368" s="5">
        <v>0</v>
      </c>
      <c r="U1368" s="6">
        <v>0</v>
      </c>
      <c r="V1368" s="5">
        <v>5</v>
      </c>
      <c r="W1368" s="6">
        <v>48.98</v>
      </c>
      <c r="X1368" s="5">
        <v>2</v>
      </c>
      <c r="Y1368" s="6">
        <v>21.34</v>
      </c>
      <c r="Z1368" s="5">
        <v>3</v>
      </c>
      <c r="AA1368" s="6">
        <v>19.690000000000001</v>
      </c>
      <c r="AB1368" s="5">
        <v>0</v>
      </c>
      <c r="AC1368" s="6">
        <v>0</v>
      </c>
      <c r="AD1368" s="5">
        <v>1</v>
      </c>
      <c r="AE1368" s="6">
        <v>8.26</v>
      </c>
      <c r="AF1368" s="5">
        <v>2</v>
      </c>
      <c r="AG1368" s="6">
        <v>13.005000000000001</v>
      </c>
      <c r="AH1368" s="5">
        <v>1</v>
      </c>
      <c r="AI1368" s="6">
        <v>9.8000000000000007</v>
      </c>
      <c r="AJ1368" s="5">
        <v>5</v>
      </c>
      <c r="AK1368" s="6">
        <v>39.4</v>
      </c>
      <c r="AL1368" s="7">
        <v>1</v>
      </c>
      <c r="AM1368" s="6">
        <v>6.49</v>
      </c>
      <c r="AN1368" s="8">
        <v>1</v>
      </c>
      <c r="AO1368" s="6">
        <v>8.26</v>
      </c>
      <c r="AP1368" s="7">
        <v>5</v>
      </c>
      <c r="AQ1368" s="6">
        <v>36.274999999999999</v>
      </c>
      <c r="AR1368" s="7">
        <v>0</v>
      </c>
      <c r="AS1368" s="6">
        <v>0</v>
      </c>
      <c r="AT1368" s="7">
        <v>1</v>
      </c>
      <c r="AU1368" s="6">
        <v>8.32</v>
      </c>
      <c r="AV1368" s="7">
        <v>0</v>
      </c>
      <c r="AW1368" s="6">
        <v>0</v>
      </c>
      <c r="AX1368" s="5">
        <v>183</v>
      </c>
      <c r="AY1368" s="6">
        <v>833.00099999999998</v>
      </c>
    </row>
    <row r="1369" spans="1:51" x14ac:dyDescent="0.25">
      <c r="A1369" s="4" t="s">
        <v>1407</v>
      </c>
      <c r="B1369" s="5">
        <v>270</v>
      </c>
      <c r="C1369" s="6">
        <v>970.55799999999999</v>
      </c>
      <c r="D1369" s="5">
        <v>0</v>
      </c>
      <c r="E1369" s="6">
        <v>0</v>
      </c>
      <c r="F1369" s="5">
        <v>2</v>
      </c>
      <c r="G1369" s="6">
        <v>10.53</v>
      </c>
      <c r="H1369" s="5">
        <v>0</v>
      </c>
      <c r="I1369" s="6">
        <v>0</v>
      </c>
      <c r="J1369" s="5">
        <v>1</v>
      </c>
      <c r="K1369" s="6">
        <v>4.95</v>
      </c>
      <c r="L1369" s="5">
        <v>1</v>
      </c>
      <c r="M1369" s="6">
        <v>4.95</v>
      </c>
      <c r="N1369" s="5">
        <v>2</v>
      </c>
      <c r="O1369" s="6">
        <v>13.7</v>
      </c>
      <c r="P1369" s="5">
        <v>4</v>
      </c>
      <c r="Q1369" s="6">
        <v>24.265999999999998</v>
      </c>
      <c r="R1369" s="5">
        <v>1</v>
      </c>
      <c r="S1369" s="6">
        <v>4.95</v>
      </c>
      <c r="T1369" s="5">
        <v>1</v>
      </c>
      <c r="U1369" s="6">
        <v>1.65</v>
      </c>
      <c r="V1369" s="5">
        <v>1</v>
      </c>
      <c r="W1369" s="6">
        <v>6.03</v>
      </c>
      <c r="X1369" s="5">
        <v>2</v>
      </c>
      <c r="Y1369" s="6">
        <v>7.44</v>
      </c>
      <c r="Z1369" s="5">
        <v>2</v>
      </c>
      <c r="AA1369" s="6">
        <v>11.45</v>
      </c>
      <c r="AB1369" s="5">
        <v>4</v>
      </c>
      <c r="AC1369" s="6">
        <v>20.420000000000002</v>
      </c>
      <c r="AD1369" s="5">
        <v>4</v>
      </c>
      <c r="AE1369" s="6">
        <v>13.69</v>
      </c>
      <c r="AF1369" s="5">
        <v>1</v>
      </c>
      <c r="AG1369" s="6">
        <v>6.5</v>
      </c>
      <c r="AH1369" s="5">
        <v>3</v>
      </c>
      <c r="AI1369" s="6">
        <v>10.85</v>
      </c>
      <c r="AJ1369" s="5">
        <v>4</v>
      </c>
      <c r="AK1369" s="6">
        <v>28.02</v>
      </c>
      <c r="AL1369" s="7">
        <v>0</v>
      </c>
      <c r="AM1369" s="6">
        <v>0</v>
      </c>
      <c r="AN1369" s="8">
        <v>1</v>
      </c>
      <c r="AO1369" s="6">
        <v>5.31</v>
      </c>
      <c r="AP1369" s="7">
        <v>4</v>
      </c>
      <c r="AQ1369" s="6">
        <v>38.909999999999997</v>
      </c>
      <c r="AR1369" s="7">
        <v>0</v>
      </c>
      <c r="AS1369" s="6">
        <v>0</v>
      </c>
      <c r="AT1369" s="7">
        <v>3</v>
      </c>
      <c r="AU1369" s="6">
        <v>23.8</v>
      </c>
      <c r="AV1369" s="7">
        <v>0</v>
      </c>
      <c r="AW1369" s="6">
        <v>0</v>
      </c>
      <c r="AX1369" s="5">
        <v>311</v>
      </c>
      <c r="AY1369" s="6">
        <v>1207.9739999999999</v>
      </c>
    </row>
    <row r="1370" spans="1:51" x14ac:dyDescent="0.25">
      <c r="A1370" s="4" t="s">
        <v>1408</v>
      </c>
      <c r="B1370" s="5">
        <v>42</v>
      </c>
      <c r="C1370" s="6">
        <v>157.31</v>
      </c>
      <c r="D1370" s="5">
        <v>0</v>
      </c>
      <c r="E1370" s="6">
        <v>0</v>
      </c>
      <c r="F1370" s="5">
        <v>0</v>
      </c>
      <c r="G1370" s="6">
        <v>0</v>
      </c>
      <c r="H1370" s="5">
        <v>3</v>
      </c>
      <c r="I1370" s="6">
        <v>31.54</v>
      </c>
      <c r="J1370" s="5">
        <v>0</v>
      </c>
      <c r="K1370" s="6">
        <v>0</v>
      </c>
      <c r="L1370" s="5">
        <v>1</v>
      </c>
      <c r="M1370" s="6">
        <v>5.31</v>
      </c>
      <c r="N1370" s="5">
        <v>2</v>
      </c>
      <c r="O1370" s="6">
        <v>13.74</v>
      </c>
      <c r="P1370" s="5">
        <v>0</v>
      </c>
      <c r="Q1370" s="6">
        <v>0</v>
      </c>
      <c r="R1370" s="5">
        <v>0</v>
      </c>
      <c r="S1370" s="6">
        <v>0</v>
      </c>
      <c r="T1370" s="5">
        <v>1</v>
      </c>
      <c r="U1370" s="6">
        <v>4.95</v>
      </c>
      <c r="V1370" s="5">
        <v>0</v>
      </c>
      <c r="W1370" s="6">
        <v>0</v>
      </c>
      <c r="X1370" s="5">
        <v>0</v>
      </c>
      <c r="Y1370" s="6">
        <v>0</v>
      </c>
      <c r="Z1370" s="5">
        <v>0</v>
      </c>
      <c r="AA1370" s="6">
        <v>0</v>
      </c>
      <c r="AB1370" s="5">
        <v>0</v>
      </c>
      <c r="AC1370" s="6">
        <v>0</v>
      </c>
      <c r="AD1370" s="5">
        <v>1</v>
      </c>
      <c r="AE1370" s="6">
        <v>6.05</v>
      </c>
      <c r="AF1370" s="5">
        <v>1</v>
      </c>
      <c r="AG1370" s="6">
        <v>10.029999999999999</v>
      </c>
      <c r="AH1370" s="5">
        <v>1</v>
      </c>
      <c r="AI1370" s="6">
        <v>6.6</v>
      </c>
      <c r="AJ1370" s="5">
        <v>0</v>
      </c>
      <c r="AK1370" s="6">
        <v>0</v>
      </c>
      <c r="AL1370" s="7">
        <v>0</v>
      </c>
      <c r="AM1370" s="6">
        <v>0</v>
      </c>
      <c r="AN1370" s="8">
        <v>0</v>
      </c>
      <c r="AO1370" s="6">
        <v>0</v>
      </c>
      <c r="AP1370" s="7">
        <v>0</v>
      </c>
      <c r="AQ1370" s="6">
        <v>0</v>
      </c>
      <c r="AR1370" s="7">
        <v>0</v>
      </c>
      <c r="AS1370" s="6">
        <v>0</v>
      </c>
      <c r="AT1370" s="7">
        <v>0</v>
      </c>
      <c r="AU1370" s="6">
        <v>0</v>
      </c>
      <c r="AV1370" s="7">
        <v>0</v>
      </c>
      <c r="AW1370" s="6">
        <v>0</v>
      </c>
      <c r="AX1370" s="5">
        <v>52</v>
      </c>
      <c r="AY1370" s="6">
        <v>235.53</v>
      </c>
    </row>
    <row r="1371" spans="1:51" x14ac:dyDescent="0.25">
      <c r="A1371" s="4" t="s">
        <v>1409</v>
      </c>
      <c r="B1371" s="5">
        <v>42</v>
      </c>
      <c r="C1371" s="6">
        <v>235.16900000000001</v>
      </c>
      <c r="D1371" s="5">
        <v>0</v>
      </c>
      <c r="E1371" s="6">
        <v>0</v>
      </c>
      <c r="F1371" s="5">
        <v>0</v>
      </c>
      <c r="G1371" s="6">
        <v>0</v>
      </c>
      <c r="H1371" s="5">
        <v>0</v>
      </c>
      <c r="I1371" s="6">
        <v>0</v>
      </c>
      <c r="J1371" s="5">
        <v>0</v>
      </c>
      <c r="K1371" s="6">
        <v>0</v>
      </c>
      <c r="L1371" s="5">
        <v>1</v>
      </c>
      <c r="M1371" s="6">
        <v>14</v>
      </c>
      <c r="N1371" s="5">
        <v>0</v>
      </c>
      <c r="O1371" s="6">
        <v>0</v>
      </c>
      <c r="P1371" s="5">
        <v>0</v>
      </c>
      <c r="Q1371" s="6">
        <v>0</v>
      </c>
      <c r="R1371" s="5">
        <v>1</v>
      </c>
      <c r="S1371" s="6">
        <v>9.6</v>
      </c>
      <c r="T1371" s="5">
        <v>0</v>
      </c>
      <c r="U1371" s="6">
        <v>0</v>
      </c>
      <c r="V1371" s="5">
        <v>1</v>
      </c>
      <c r="W1371" s="6">
        <v>6.3</v>
      </c>
      <c r="X1371" s="5">
        <v>1</v>
      </c>
      <c r="Y1371" s="6">
        <v>6</v>
      </c>
      <c r="Z1371" s="5">
        <v>0</v>
      </c>
      <c r="AA1371" s="6">
        <v>0</v>
      </c>
      <c r="AB1371" s="5">
        <v>0</v>
      </c>
      <c r="AC1371" s="6">
        <v>0</v>
      </c>
      <c r="AD1371" s="5">
        <v>1</v>
      </c>
      <c r="AE1371" s="6">
        <v>1.74</v>
      </c>
      <c r="AF1371" s="5">
        <v>0</v>
      </c>
      <c r="AG1371" s="6">
        <v>0</v>
      </c>
      <c r="AH1371" s="5">
        <v>0</v>
      </c>
      <c r="AI1371" s="6">
        <v>0</v>
      </c>
      <c r="AJ1371" s="5">
        <v>1</v>
      </c>
      <c r="AK1371" s="6">
        <v>14.3</v>
      </c>
      <c r="AL1371" s="7">
        <v>0</v>
      </c>
      <c r="AM1371" s="6">
        <v>0</v>
      </c>
      <c r="AN1371" s="8">
        <v>0</v>
      </c>
      <c r="AO1371" s="6">
        <v>0</v>
      </c>
      <c r="AP1371" s="7">
        <v>0</v>
      </c>
      <c r="AQ1371" s="6">
        <v>0</v>
      </c>
      <c r="AR1371" s="7">
        <v>1</v>
      </c>
      <c r="AS1371" s="6">
        <v>5.67</v>
      </c>
      <c r="AT1371" s="7">
        <v>0</v>
      </c>
      <c r="AU1371" s="6">
        <v>0</v>
      </c>
      <c r="AV1371" s="7">
        <v>0</v>
      </c>
      <c r="AW1371" s="6">
        <v>0</v>
      </c>
      <c r="AX1371" s="5">
        <v>49</v>
      </c>
      <c r="AY1371" s="6">
        <v>292.779</v>
      </c>
    </row>
    <row r="1372" spans="1:51" x14ac:dyDescent="0.25">
      <c r="A1372" s="4" t="s">
        <v>1410</v>
      </c>
      <c r="B1372" s="5">
        <v>395</v>
      </c>
      <c r="C1372" s="6">
        <v>1437.854</v>
      </c>
      <c r="D1372" s="5">
        <v>0</v>
      </c>
      <c r="E1372" s="6">
        <v>0</v>
      </c>
      <c r="F1372" s="5">
        <v>4</v>
      </c>
      <c r="G1372" s="6">
        <v>22.28</v>
      </c>
      <c r="H1372" s="5">
        <v>3</v>
      </c>
      <c r="I1372" s="6">
        <v>12.64</v>
      </c>
      <c r="J1372" s="5">
        <v>3</v>
      </c>
      <c r="K1372" s="6">
        <v>17.84</v>
      </c>
      <c r="L1372" s="5">
        <v>8</v>
      </c>
      <c r="M1372" s="6">
        <v>75.3</v>
      </c>
      <c r="N1372" s="5">
        <v>8</v>
      </c>
      <c r="O1372" s="6">
        <v>51.95</v>
      </c>
      <c r="P1372" s="5">
        <v>7</v>
      </c>
      <c r="Q1372" s="6">
        <v>38.700000000000003</v>
      </c>
      <c r="R1372" s="5">
        <v>6</v>
      </c>
      <c r="S1372" s="6">
        <v>29.6</v>
      </c>
      <c r="T1372" s="5">
        <v>3</v>
      </c>
      <c r="U1372" s="6">
        <v>16.3</v>
      </c>
      <c r="V1372" s="5">
        <v>3</v>
      </c>
      <c r="W1372" s="6">
        <v>19.125</v>
      </c>
      <c r="X1372" s="5">
        <v>4</v>
      </c>
      <c r="Y1372" s="6">
        <v>24.44</v>
      </c>
      <c r="Z1372" s="5">
        <v>9</v>
      </c>
      <c r="AA1372" s="6">
        <v>94.96</v>
      </c>
      <c r="AB1372" s="5">
        <v>1</v>
      </c>
      <c r="AC1372" s="6">
        <v>6.48</v>
      </c>
      <c r="AD1372" s="5">
        <v>2</v>
      </c>
      <c r="AE1372" s="6">
        <v>13.27</v>
      </c>
      <c r="AF1372" s="5">
        <v>6</v>
      </c>
      <c r="AG1372" s="6">
        <v>36.229999999999997</v>
      </c>
      <c r="AH1372" s="5">
        <v>7</v>
      </c>
      <c r="AI1372" s="6">
        <v>38.51</v>
      </c>
      <c r="AJ1372" s="5">
        <v>3</v>
      </c>
      <c r="AK1372" s="6">
        <v>11.18</v>
      </c>
      <c r="AL1372" s="7">
        <v>5</v>
      </c>
      <c r="AM1372" s="6">
        <v>20.445</v>
      </c>
      <c r="AN1372" s="8">
        <v>1</v>
      </c>
      <c r="AO1372" s="6">
        <v>6.48</v>
      </c>
      <c r="AP1372" s="7">
        <v>5</v>
      </c>
      <c r="AQ1372" s="6">
        <v>79.795000000000002</v>
      </c>
      <c r="AR1372" s="7">
        <v>3</v>
      </c>
      <c r="AS1372" s="6">
        <v>22.35</v>
      </c>
      <c r="AT1372" s="7">
        <v>3</v>
      </c>
      <c r="AU1372" s="6">
        <v>18.399999999999999</v>
      </c>
      <c r="AV1372" s="7">
        <v>0</v>
      </c>
      <c r="AW1372" s="6">
        <v>0</v>
      </c>
      <c r="AX1372" s="5">
        <v>489</v>
      </c>
      <c r="AY1372" s="6">
        <v>2094.1289999999999</v>
      </c>
    </row>
    <row r="1373" spans="1:51" x14ac:dyDescent="0.25">
      <c r="A1373" s="4" t="s">
        <v>1411</v>
      </c>
      <c r="B1373" s="5">
        <v>20</v>
      </c>
      <c r="C1373" s="6">
        <v>59.78</v>
      </c>
      <c r="D1373" s="5">
        <v>0</v>
      </c>
      <c r="E1373" s="6">
        <v>0</v>
      </c>
      <c r="F1373" s="5">
        <v>0</v>
      </c>
      <c r="G1373" s="6">
        <v>0</v>
      </c>
      <c r="H1373" s="5">
        <v>0</v>
      </c>
      <c r="I1373" s="6">
        <v>0</v>
      </c>
      <c r="J1373" s="5">
        <v>0</v>
      </c>
      <c r="K1373" s="6">
        <v>0</v>
      </c>
      <c r="L1373" s="5">
        <v>0</v>
      </c>
      <c r="M1373" s="6">
        <v>0</v>
      </c>
      <c r="N1373" s="5">
        <v>0</v>
      </c>
      <c r="O1373" s="6">
        <v>0</v>
      </c>
      <c r="P1373" s="5">
        <v>0</v>
      </c>
      <c r="Q1373" s="6">
        <v>0</v>
      </c>
      <c r="R1373" s="5">
        <v>3</v>
      </c>
      <c r="S1373" s="6">
        <v>15.93</v>
      </c>
      <c r="T1373" s="5">
        <v>1</v>
      </c>
      <c r="U1373" s="6">
        <v>10.464</v>
      </c>
      <c r="V1373" s="5">
        <v>0</v>
      </c>
      <c r="W1373" s="6">
        <v>0</v>
      </c>
      <c r="X1373" s="5">
        <v>1</v>
      </c>
      <c r="Y1373" s="6">
        <v>5.2249999999999996</v>
      </c>
      <c r="Z1373" s="5">
        <v>0</v>
      </c>
      <c r="AA1373" s="6">
        <v>0</v>
      </c>
      <c r="AB1373" s="5">
        <v>0</v>
      </c>
      <c r="AC1373" s="6">
        <v>0</v>
      </c>
      <c r="AD1373" s="5">
        <v>0</v>
      </c>
      <c r="AE1373" s="6">
        <v>0</v>
      </c>
      <c r="AF1373" s="5">
        <v>0</v>
      </c>
      <c r="AG1373" s="6">
        <v>0</v>
      </c>
      <c r="AH1373" s="5">
        <v>0</v>
      </c>
      <c r="AI1373" s="6">
        <v>0</v>
      </c>
      <c r="AJ1373" s="5">
        <v>0</v>
      </c>
      <c r="AK1373" s="6">
        <v>0</v>
      </c>
      <c r="AL1373" s="7">
        <v>0</v>
      </c>
      <c r="AM1373" s="6">
        <v>0</v>
      </c>
      <c r="AN1373" s="8">
        <v>0</v>
      </c>
      <c r="AO1373" s="6">
        <v>0</v>
      </c>
      <c r="AP1373" s="7">
        <v>0</v>
      </c>
      <c r="AQ1373" s="6">
        <v>0</v>
      </c>
      <c r="AR1373" s="7">
        <v>1</v>
      </c>
      <c r="AS1373" s="6">
        <v>5.04</v>
      </c>
      <c r="AT1373" s="7">
        <v>0</v>
      </c>
      <c r="AU1373" s="6">
        <v>0</v>
      </c>
      <c r="AV1373" s="7">
        <v>0</v>
      </c>
      <c r="AW1373" s="6">
        <v>0</v>
      </c>
      <c r="AX1373" s="5">
        <v>26</v>
      </c>
      <c r="AY1373" s="6">
        <v>96.438999999999993</v>
      </c>
    </row>
    <row r="1374" spans="1:51" x14ac:dyDescent="0.25">
      <c r="A1374" s="4" t="s">
        <v>1412</v>
      </c>
      <c r="B1374" s="5">
        <v>41</v>
      </c>
      <c r="C1374" s="6">
        <v>171.982</v>
      </c>
      <c r="D1374" s="5">
        <v>0</v>
      </c>
      <c r="E1374" s="6">
        <v>0</v>
      </c>
      <c r="F1374" s="5">
        <v>0</v>
      </c>
      <c r="G1374" s="6">
        <v>0</v>
      </c>
      <c r="H1374" s="5">
        <v>2</v>
      </c>
      <c r="I1374" s="6">
        <v>7.28</v>
      </c>
      <c r="J1374" s="5">
        <v>0</v>
      </c>
      <c r="K1374" s="6">
        <v>0</v>
      </c>
      <c r="L1374" s="5">
        <v>0</v>
      </c>
      <c r="M1374" s="6">
        <v>0</v>
      </c>
      <c r="N1374" s="5">
        <v>0</v>
      </c>
      <c r="O1374" s="6">
        <v>0</v>
      </c>
      <c r="P1374" s="5">
        <v>1</v>
      </c>
      <c r="Q1374" s="6">
        <v>3.3</v>
      </c>
      <c r="R1374" s="5">
        <v>1</v>
      </c>
      <c r="S1374" s="6">
        <v>0.81</v>
      </c>
      <c r="T1374" s="5">
        <v>0</v>
      </c>
      <c r="U1374" s="6">
        <v>0</v>
      </c>
      <c r="V1374" s="5">
        <v>0</v>
      </c>
      <c r="W1374" s="6">
        <v>0</v>
      </c>
      <c r="X1374" s="5">
        <v>0</v>
      </c>
      <c r="Y1374" s="6">
        <v>0</v>
      </c>
      <c r="Z1374" s="5">
        <v>0</v>
      </c>
      <c r="AA1374" s="6">
        <v>0</v>
      </c>
      <c r="AB1374" s="5">
        <v>0</v>
      </c>
      <c r="AC1374" s="6">
        <v>0</v>
      </c>
      <c r="AD1374" s="5">
        <v>0</v>
      </c>
      <c r="AE1374" s="6">
        <v>0</v>
      </c>
      <c r="AF1374" s="5">
        <v>0</v>
      </c>
      <c r="AG1374" s="6">
        <v>0</v>
      </c>
      <c r="AH1374" s="5">
        <v>0</v>
      </c>
      <c r="AI1374" s="6">
        <v>0</v>
      </c>
      <c r="AJ1374" s="5">
        <v>0</v>
      </c>
      <c r="AK1374" s="6">
        <v>0</v>
      </c>
      <c r="AL1374" s="7">
        <v>0</v>
      </c>
      <c r="AM1374" s="6">
        <v>0</v>
      </c>
      <c r="AN1374" s="8">
        <v>0</v>
      </c>
      <c r="AO1374" s="6">
        <v>0</v>
      </c>
      <c r="AP1374" s="7">
        <v>0</v>
      </c>
      <c r="AQ1374" s="6">
        <v>0</v>
      </c>
      <c r="AR1374" s="7">
        <v>1</v>
      </c>
      <c r="AS1374" s="6">
        <v>12.24</v>
      </c>
      <c r="AT1374" s="7">
        <v>0</v>
      </c>
      <c r="AU1374" s="6">
        <v>0</v>
      </c>
      <c r="AV1374" s="7">
        <v>0</v>
      </c>
      <c r="AW1374" s="6">
        <v>0</v>
      </c>
      <c r="AX1374" s="5">
        <v>46</v>
      </c>
      <c r="AY1374" s="6">
        <v>195.61199999999999</v>
      </c>
    </row>
    <row r="1375" spans="1:51" x14ac:dyDescent="0.25">
      <c r="A1375" s="4" t="s">
        <v>1413</v>
      </c>
      <c r="B1375" s="5">
        <v>31</v>
      </c>
      <c r="C1375" s="6">
        <v>78.465000000000003</v>
      </c>
      <c r="D1375" s="5">
        <v>0</v>
      </c>
      <c r="E1375" s="6">
        <v>0</v>
      </c>
      <c r="F1375" s="5">
        <v>0</v>
      </c>
      <c r="G1375" s="6">
        <v>0</v>
      </c>
      <c r="H1375" s="5">
        <v>0</v>
      </c>
      <c r="I1375" s="6">
        <v>0</v>
      </c>
      <c r="J1375" s="5">
        <v>0</v>
      </c>
      <c r="K1375" s="6">
        <v>0</v>
      </c>
      <c r="L1375" s="5">
        <v>0</v>
      </c>
      <c r="M1375" s="6">
        <v>0</v>
      </c>
      <c r="N1375" s="5">
        <v>0</v>
      </c>
      <c r="O1375" s="6">
        <v>0</v>
      </c>
      <c r="P1375" s="5">
        <v>0</v>
      </c>
      <c r="Q1375" s="6">
        <v>0</v>
      </c>
      <c r="R1375" s="5">
        <v>0</v>
      </c>
      <c r="S1375" s="6">
        <v>0</v>
      </c>
      <c r="T1375" s="5">
        <v>0</v>
      </c>
      <c r="U1375" s="6">
        <v>0</v>
      </c>
      <c r="V1375" s="5">
        <v>0</v>
      </c>
      <c r="W1375" s="6">
        <v>0</v>
      </c>
      <c r="X1375" s="5">
        <v>0</v>
      </c>
      <c r="Y1375" s="6">
        <v>0</v>
      </c>
      <c r="Z1375" s="5">
        <v>0</v>
      </c>
      <c r="AA1375" s="6">
        <v>0</v>
      </c>
      <c r="AB1375" s="5">
        <v>0</v>
      </c>
      <c r="AC1375" s="6">
        <v>0</v>
      </c>
      <c r="AD1375" s="5">
        <v>0</v>
      </c>
      <c r="AE1375" s="6">
        <v>0</v>
      </c>
      <c r="AF1375" s="5">
        <v>1</v>
      </c>
      <c r="AG1375" s="6">
        <v>1.65</v>
      </c>
      <c r="AH1375" s="5">
        <v>0</v>
      </c>
      <c r="AI1375" s="6">
        <v>0</v>
      </c>
      <c r="AJ1375" s="5">
        <v>0</v>
      </c>
      <c r="AK1375" s="6">
        <v>0</v>
      </c>
      <c r="AL1375" s="7">
        <v>0</v>
      </c>
      <c r="AM1375" s="6">
        <v>0</v>
      </c>
      <c r="AN1375" s="8">
        <v>1</v>
      </c>
      <c r="AO1375" s="6">
        <v>6</v>
      </c>
      <c r="AP1375" s="7">
        <v>0</v>
      </c>
      <c r="AQ1375" s="6">
        <v>0</v>
      </c>
      <c r="AR1375" s="7">
        <v>0</v>
      </c>
      <c r="AS1375" s="6">
        <v>0</v>
      </c>
      <c r="AT1375" s="7">
        <v>0</v>
      </c>
      <c r="AU1375" s="6">
        <v>0</v>
      </c>
      <c r="AV1375" s="7">
        <v>0</v>
      </c>
      <c r="AW1375" s="6">
        <v>0</v>
      </c>
      <c r="AX1375" s="5">
        <v>33</v>
      </c>
      <c r="AY1375" s="6">
        <v>86.114999999999995</v>
      </c>
    </row>
    <row r="1376" spans="1:51" x14ac:dyDescent="0.25">
      <c r="A1376" s="4" t="s">
        <v>1414</v>
      </c>
      <c r="B1376" s="5">
        <v>196</v>
      </c>
      <c r="C1376" s="6">
        <v>459.10199999999998</v>
      </c>
      <c r="D1376" s="5">
        <v>0</v>
      </c>
      <c r="E1376" s="6">
        <v>0</v>
      </c>
      <c r="F1376" s="5">
        <v>0</v>
      </c>
      <c r="G1376" s="6">
        <v>0</v>
      </c>
      <c r="H1376" s="5">
        <v>3</v>
      </c>
      <c r="I1376" s="6">
        <v>14.58</v>
      </c>
      <c r="J1376" s="5">
        <v>1</v>
      </c>
      <c r="K1376" s="6">
        <v>6.6</v>
      </c>
      <c r="L1376" s="5">
        <v>3</v>
      </c>
      <c r="M1376" s="6">
        <v>90.42</v>
      </c>
      <c r="N1376" s="5">
        <v>1</v>
      </c>
      <c r="O1376" s="6">
        <v>4.32</v>
      </c>
      <c r="P1376" s="5">
        <v>3</v>
      </c>
      <c r="Q1376" s="6">
        <v>65.5</v>
      </c>
      <c r="R1376" s="5">
        <v>0</v>
      </c>
      <c r="S1376" s="6">
        <v>0</v>
      </c>
      <c r="T1376" s="5">
        <v>0</v>
      </c>
      <c r="U1376" s="6">
        <v>0</v>
      </c>
      <c r="V1376" s="5">
        <v>2</v>
      </c>
      <c r="W1376" s="6">
        <v>7.59</v>
      </c>
      <c r="X1376" s="5">
        <v>7</v>
      </c>
      <c r="Y1376" s="6">
        <v>36.57</v>
      </c>
      <c r="Z1376" s="5">
        <v>2</v>
      </c>
      <c r="AA1376" s="6">
        <v>9.92</v>
      </c>
      <c r="AB1376" s="5">
        <v>0</v>
      </c>
      <c r="AC1376" s="6">
        <v>0</v>
      </c>
      <c r="AD1376" s="5">
        <v>1</v>
      </c>
      <c r="AE1376" s="6">
        <v>3.78</v>
      </c>
      <c r="AF1376" s="5">
        <v>1</v>
      </c>
      <c r="AG1376" s="6">
        <v>3.1349999999999998</v>
      </c>
      <c r="AH1376" s="5">
        <v>1</v>
      </c>
      <c r="AI1376" s="6">
        <v>5.58</v>
      </c>
      <c r="AJ1376" s="5">
        <v>3</v>
      </c>
      <c r="AK1376" s="6">
        <v>17.2</v>
      </c>
      <c r="AL1376" s="7">
        <v>3</v>
      </c>
      <c r="AM1376" s="6">
        <v>26.92</v>
      </c>
      <c r="AN1376" s="8">
        <v>2</v>
      </c>
      <c r="AO1376" s="6">
        <v>10.8</v>
      </c>
      <c r="AP1376" s="7">
        <v>0</v>
      </c>
      <c r="AQ1376" s="6">
        <v>0</v>
      </c>
      <c r="AR1376" s="7">
        <v>1</v>
      </c>
      <c r="AS1376" s="6">
        <v>5.5</v>
      </c>
      <c r="AT1376" s="7">
        <v>0</v>
      </c>
      <c r="AU1376" s="6">
        <v>0</v>
      </c>
      <c r="AV1376" s="7">
        <v>0</v>
      </c>
      <c r="AW1376" s="6">
        <v>0</v>
      </c>
      <c r="AX1376" s="5">
        <v>230</v>
      </c>
      <c r="AY1376" s="6">
        <v>767.51700000000005</v>
      </c>
    </row>
    <row r="1377" spans="1:51" x14ac:dyDescent="0.25">
      <c r="A1377" s="4" t="s">
        <v>1415</v>
      </c>
      <c r="B1377" s="5">
        <v>3</v>
      </c>
      <c r="C1377" s="6">
        <v>20.64</v>
      </c>
      <c r="D1377" s="5">
        <v>0</v>
      </c>
      <c r="E1377" s="6">
        <v>0</v>
      </c>
      <c r="F1377" s="5">
        <v>0</v>
      </c>
      <c r="G1377" s="6">
        <v>0</v>
      </c>
      <c r="H1377" s="5">
        <v>0</v>
      </c>
      <c r="I1377" s="6">
        <v>0</v>
      </c>
      <c r="J1377" s="5">
        <v>0</v>
      </c>
      <c r="K1377" s="6">
        <v>0</v>
      </c>
      <c r="L1377" s="5">
        <v>0</v>
      </c>
      <c r="M1377" s="6">
        <v>0</v>
      </c>
      <c r="N1377" s="5">
        <v>0</v>
      </c>
      <c r="O1377" s="6">
        <v>0</v>
      </c>
      <c r="P1377" s="5">
        <v>1</v>
      </c>
      <c r="Q1377" s="6">
        <v>10.914999999999999</v>
      </c>
      <c r="R1377" s="5">
        <v>0</v>
      </c>
      <c r="S1377" s="6">
        <v>0</v>
      </c>
      <c r="T1377" s="5">
        <v>0</v>
      </c>
      <c r="U1377" s="6">
        <v>0</v>
      </c>
      <c r="V1377" s="5">
        <v>0</v>
      </c>
      <c r="W1377" s="6">
        <v>0</v>
      </c>
      <c r="X1377" s="5">
        <v>0</v>
      </c>
      <c r="Y1377" s="6">
        <v>0</v>
      </c>
      <c r="Z1377" s="5">
        <v>0</v>
      </c>
      <c r="AA1377" s="6">
        <v>0</v>
      </c>
      <c r="AB1377" s="5">
        <v>0</v>
      </c>
      <c r="AC1377" s="6">
        <v>0</v>
      </c>
      <c r="AD1377" s="5">
        <v>0</v>
      </c>
      <c r="AE1377" s="6">
        <v>0</v>
      </c>
      <c r="AF1377" s="5">
        <v>0</v>
      </c>
      <c r="AG1377" s="6">
        <v>0</v>
      </c>
      <c r="AH1377" s="5">
        <v>0</v>
      </c>
      <c r="AI1377" s="6">
        <v>0</v>
      </c>
      <c r="AJ1377" s="5">
        <v>0</v>
      </c>
      <c r="AK1377" s="6">
        <v>0</v>
      </c>
      <c r="AL1377" s="7">
        <v>0</v>
      </c>
      <c r="AM1377" s="6">
        <v>0</v>
      </c>
      <c r="AN1377" s="8">
        <v>0</v>
      </c>
      <c r="AO1377" s="6">
        <v>0</v>
      </c>
      <c r="AP1377" s="7">
        <v>0</v>
      </c>
      <c r="AQ1377" s="6">
        <v>0</v>
      </c>
      <c r="AR1377" s="7">
        <v>0</v>
      </c>
      <c r="AS1377" s="6">
        <v>0</v>
      </c>
      <c r="AT1377" s="7">
        <v>0</v>
      </c>
      <c r="AU1377" s="6">
        <v>0</v>
      </c>
      <c r="AV1377" s="7">
        <v>0</v>
      </c>
      <c r="AW1377" s="6">
        <v>0</v>
      </c>
      <c r="AX1377" s="5">
        <v>4</v>
      </c>
      <c r="AY1377" s="6">
        <v>31.555</v>
      </c>
    </row>
    <row r="1378" spans="1:51" x14ac:dyDescent="0.25">
      <c r="A1378" s="4" t="s">
        <v>1416</v>
      </c>
      <c r="B1378" s="5">
        <v>19</v>
      </c>
      <c r="C1378" s="6">
        <v>85.37</v>
      </c>
      <c r="D1378" s="5">
        <v>0</v>
      </c>
      <c r="E1378" s="6">
        <v>0</v>
      </c>
      <c r="F1378" s="5">
        <v>0</v>
      </c>
      <c r="G1378" s="6">
        <v>0</v>
      </c>
      <c r="H1378" s="5">
        <v>0</v>
      </c>
      <c r="I1378" s="6">
        <v>0</v>
      </c>
      <c r="J1378" s="5">
        <v>0</v>
      </c>
      <c r="K1378" s="6">
        <v>0</v>
      </c>
      <c r="L1378" s="5">
        <v>0</v>
      </c>
      <c r="M1378" s="6">
        <v>0</v>
      </c>
      <c r="N1378" s="5">
        <v>0</v>
      </c>
      <c r="O1378" s="6">
        <v>0</v>
      </c>
      <c r="P1378" s="5">
        <v>0</v>
      </c>
      <c r="Q1378" s="6">
        <v>0</v>
      </c>
      <c r="R1378" s="5">
        <v>0</v>
      </c>
      <c r="S1378" s="6">
        <v>0</v>
      </c>
      <c r="T1378" s="5">
        <v>0</v>
      </c>
      <c r="U1378" s="6">
        <v>0</v>
      </c>
      <c r="V1378" s="5">
        <v>0</v>
      </c>
      <c r="W1378" s="6">
        <v>0</v>
      </c>
      <c r="X1378" s="5">
        <v>0</v>
      </c>
      <c r="Y1378" s="6">
        <v>0</v>
      </c>
      <c r="Z1378" s="5">
        <v>0</v>
      </c>
      <c r="AA1378" s="6">
        <v>0</v>
      </c>
      <c r="AB1378" s="5">
        <v>0</v>
      </c>
      <c r="AC1378" s="6">
        <v>0</v>
      </c>
      <c r="AD1378" s="5">
        <v>0</v>
      </c>
      <c r="AE1378" s="6">
        <v>0</v>
      </c>
      <c r="AF1378" s="5">
        <v>1</v>
      </c>
      <c r="AG1378" s="6">
        <v>6.2</v>
      </c>
      <c r="AH1378" s="5">
        <v>1</v>
      </c>
      <c r="AI1378" s="6">
        <v>6.48</v>
      </c>
      <c r="AJ1378" s="5">
        <v>1</v>
      </c>
      <c r="AK1378" s="6">
        <v>7.7</v>
      </c>
      <c r="AL1378" s="7">
        <v>1</v>
      </c>
      <c r="AM1378" s="6">
        <v>10.45</v>
      </c>
      <c r="AN1378" s="8">
        <v>1</v>
      </c>
      <c r="AO1378" s="6">
        <v>6.6</v>
      </c>
      <c r="AP1378" s="7">
        <v>0</v>
      </c>
      <c r="AQ1378" s="6">
        <v>0</v>
      </c>
      <c r="AR1378" s="7">
        <v>0</v>
      </c>
      <c r="AS1378" s="6">
        <v>0</v>
      </c>
      <c r="AT1378" s="7">
        <v>0</v>
      </c>
      <c r="AU1378" s="6">
        <v>0</v>
      </c>
      <c r="AV1378" s="7">
        <v>0</v>
      </c>
      <c r="AW1378" s="6">
        <v>0</v>
      </c>
      <c r="AX1378" s="5">
        <v>24</v>
      </c>
      <c r="AY1378" s="6">
        <v>122.8</v>
      </c>
    </row>
    <row r="1379" spans="1:51" x14ac:dyDescent="0.25">
      <c r="A1379" s="4" t="s">
        <v>1417</v>
      </c>
      <c r="B1379" s="5">
        <v>40</v>
      </c>
      <c r="C1379" s="6">
        <v>206.505</v>
      </c>
      <c r="D1379" s="5">
        <v>1</v>
      </c>
      <c r="E1379" s="6">
        <v>12.15</v>
      </c>
      <c r="F1379" s="5">
        <v>0</v>
      </c>
      <c r="G1379" s="6">
        <v>0</v>
      </c>
      <c r="H1379" s="5">
        <v>0</v>
      </c>
      <c r="I1379" s="6">
        <v>0</v>
      </c>
      <c r="J1379" s="5">
        <v>0</v>
      </c>
      <c r="K1379" s="6">
        <v>0</v>
      </c>
      <c r="L1379" s="5">
        <v>0</v>
      </c>
      <c r="M1379" s="6">
        <v>0</v>
      </c>
      <c r="N1379" s="5">
        <v>1</v>
      </c>
      <c r="O1379" s="6">
        <v>2.2000000000000002</v>
      </c>
      <c r="P1379" s="5">
        <v>3</v>
      </c>
      <c r="Q1379" s="6">
        <v>20.71</v>
      </c>
      <c r="R1379" s="5">
        <v>0</v>
      </c>
      <c r="S1379" s="6">
        <v>0</v>
      </c>
      <c r="T1379" s="5">
        <v>1</v>
      </c>
      <c r="U1379" s="6">
        <v>1.98</v>
      </c>
      <c r="V1379" s="5">
        <v>0</v>
      </c>
      <c r="W1379" s="6">
        <v>0</v>
      </c>
      <c r="X1379" s="5">
        <v>0</v>
      </c>
      <c r="Y1379" s="6">
        <v>0</v>
      </c>
      <c r="Z1379" s="5">
        <v>1</v>
      </c>
      <c r="AA1379" s="6">
        <v>3</v>
      </c>
      <c r="AB1379" s="5">
        <v>0</v>
      </c>
      <c r="AC1379" s="6">
        <v>0</v>
      </c>
      <c r="AD1379" s="5">
        <v>1</v>
      </c>
      <c r="AE1379" s="6">
        <v>6.6</v>
      </c>
      <c r="AF1379" s="5">
        <v>1</v>
      </c>
      <c r="AG1379" s="6">
        <v>7.26</v>
      </c>
      <c r="AH1379" s="5">
        <v>0</v>
      </c>
      <c r="AI1379" s="6">
        <v>0</v>
      </c>
      <c r="AJ1379" s="5">
        <v>0</v>
      </c>
      <c r="AK1379" s="6">
        <v>0</v>
      </c>
      <c r="AL1379" s="7">
        <v>0</v>
      </c>
      <c r="AM1379" s="6">
        <v>0</v>
      </c>
      <c r="AN1379" s="8">
        <v>0</v>
      </c>
      <c r="AO1379" s="6">
        <v>0</v>
      </c>
      <c r="AP1379" s="7">
        <v>0</v>
      </c>
      <c r="AQ1379" s="6">
        <v>0</v>
      </c>
      <c r="AR1379" s="7">
        <v>1</v>
      </c>
      <c r="AS1379" s="6">
        <v>7.8</v>
      </c>
      <c r="AT1379" s="7">
        <v>0</v>
      </c>
      <c r="AU1379" s="6">
        <v>0</v>
      </c>
      <c r="AV1379" s="7">
        <v>0</v>
      </c>
      <c r="AW1379" s="6">
        <v>0</v>
      </c>
      <c r="AX1379" s="5">
        <v>50</v>
      </c>
      <c r="AY1379" s="6">
        <v>268.20499999999998</v>
      </c>
    </row>
    <row r="1380" spans="1:51" x14ac:dyDescent="0.25">
      <c r="A1380" s="4" t="s">
        <v>1418</v>
      </c>
      <c r="B1380" s="5">
        <v>80</v>
      </c>
      <c r="C1380" s="6">
        <v>323.95400000000001</v>
      </c>
      <c r="D1380" s="5">
        <v>1</v>
      </c>
      <c r="E1380" s="6">
        <v>4.68</v>
      </c>
      <c r="F1380" s="5">
        <v>1</v>
      </c>
      <c r="G1380" s="6">
        <v>13.37</v>
      </c>
      <c r="H1380" s="5">
        <v>0</v>
      </c>
      <c r="I1380" s="6">
        <v>0</v>
      </c>
      <c r="J1380" s="5">
        <v>1</v>
      </c>
      <c r="K1380" s="6">
        <v>1.8</v>
      </c>
      <c r="L1380" s="5">
        <v>0</v>
      </c>
      <c r="M1380" s="6">
        <v>0</v>
      </c>
      <c r="N1380" s="5">
        <v>4</v>
      </c>
      <c r="O1380" s="6">
        <v>18.375</v>
      </c>
      <c r="P1380" s="5">
        <v>4</v>
      </c>
      <c r="Q1380" s="6">
        <v>32.44</v>
      </c>
      <c r="R1380" s="5">
        <v>1</v>
      </c>
      <c r="S1380" s="6">
        <v>9.7200000000000006</v>
      </c>
      <c r="T1380" s="5">
        <v>0</v>
      </c>
      <c r="U1380" s="6">
        <v>0</v>
      </c>
      <c r="V1380" s="5">
        <v>0</v>
      </c>
      <c r="W1380" s="6">
        <v>0</v>
      </c>
      <c r="X1380" s="5">
        <v>4</v>
      </c>
      <c r="Y1380" s="6">
        <v>14.35</v>
      </c>
      <c r="Z1380" s="5">
        <v>0</v>
      </c>
      <c r="AA1380" s="6">
        <v>0</v>
      </c>
      <c r="AB1380" s="5">
        <v>3</v>
      </c>
      <c r="AC1380" s="6">
        <v>49.5</v>
      </c>
      <c r="AD1380" s="5">
        <v>0</v>
      </c>
      <c r="AE1380" s="6">
        <v>0</v>
      </c>
      <c r="AF1380" s="5">
        <v>0</v>
      </c>
      <c r="AG1380" s="6">
        <v>0</v>
      </c>
      <c r="AH1380" s="5">
        <v>2</v>
      </c>
      <c r="AI1380" s="6">
        <v>9.84</v>
      </c>
      <c r="AJ1380" s="5">
        <v>1</v>
      </c>
      <c r="AK1380" s="6">
        <v>6</v>
      </c>
      <c r="AL1380" s="7">
        <v>0</v>
      </c>
      <c r="AM1380" s="6">
        <v>0</v>
      </c>
      <c r="AN1380" s="8">
        <v>1</v>
      </c>
      <c r="AO1380" s="6">
        <v>13.08</v>
      </c>
      <c r="AP1380" s="7">
        <v>0</v>
      </c>
      <c r="AQ1380" s="6">
        <v>0</v>
      </c>
      <c r="AR1380" s="7">
        <v>1</v>
      </c>
      <c r="AS1380" s="6">
        <v>4.4000000000000004</v>
      </c>
      <c r="AT1380" s="7">
        <v>0</v>
      </c>
      <c r="AU1380" s="6">
        <v>0</v>
      </c>
      <c r="AV1380" s="7">
        <v>0</v>
      </c>
      <c r="AW1380" s="6">
        <v>0</v>
      </c>
      <c r="AX1380" s="5">
        <v>104</v>
      </c>
      <c r="AY1380" s="6">
        <v>501.50900000000001</v>
      </c>
    </row>
    <row r="1381" spans="1:51" x14ac:dyDescent="0.25">
      <c r="A1381" s="4" t="s">
        <v>1419</v>
      </c>
      <c r="B1381" s="5">
        <v>20</v>
      </c>
      <c r="C1381" s="6">
        <v>67.900000000000006</v>
      </c>
      <c r="D1381" s="5">
        <v>0</v>
      </c>
      <c r="E1381" s="6">
        <v>0</v>
      </c>
      <c r="F1381" s="5">
        <v>0</v>
      </c>
      <c r="G1381" s="6">
        <v>0</v>
      </c>
      <c r="H1381" s="5">
        <v>0</v>
      </c>
      <c r="I1381" s="6">
        <v>0</v>
      </c>
      <c r="J1381" s="5">
        <v>0</v>
      </c>
      <c r="K1381" s="6">
        <v>0</v>
      </c>
      <c r="L1381" s="5">
        <v>0</v>
      </c>
      <c r="M1381" s="6">
        <v>0</v>
      </c>
      <c r="N1381" s="5">
        <v>0</v>
      </c>
      <c r="O1381" s="6">
        <v>0</v>
      </c>
      <c r="P1381" s="5">
        <v>0</v>
      </c>
      <c r="Q1381" s="6">
        <v>0</v>
      </c>
      <c r="R1381" s="5">
        <v>0</v>
      </c>
      <c r="S1381" s="6">
        <v>0</v>
      </c>
      <c r="T1381" s="5">
        <v>1</v>
      </c>
      <c r="U1381" s="6">
        <v>10.074999999999999</v>
      </c>
      <c r="V1381" s="5">
        <v>0</v>
      </c>
      <c r="W1381" s="6">
        <v>0</v>
      </c>
      <c r="X1381" s="5">
        <v>0</v>
      </c>
      <c r="Y1381" s="6">
        <v>0</v>
      </c>
      <c r="Z1381" s="5">
        <v>0</v>
      </c>
      <c r="AA1381" s="6">
        <v>0</v>
      </c>
      <c r="AB1381" s="5">
        <v>0</v>
      </c>
      <c r="AC1381" s="6">
        <v>0</v>
      </c>
      <c r="AD1381" s="5">
        <v>0</v>
      </c>
      <c r="AE1381" s="6">
        <v>0</v>
      </c>
      <c r="AF1381" s="5">
        <v>1</v>
      </c>
      <c r="AG1381" s="6">
        <v>14.8</v>
      </c>
      <c r="AH1381" s="5">
        <v>1</v>
      </c>
      <c r="AI1381" s="6">
        <v>5.4</v>
      </c>
      <c r="AJ1381" s="5">
        <v>0</v>
      </c>
      <c r="AK1381" s="6">
        <v>0</v>
      </c>
      <c r="AL1381" s="7">
        <v>0</v>
      </c>
      <c r="AM1381" s="6">
        <v>0</v>
      </c>
      <c r="AN1381" s="8">
        <v>0</v>
      </c>
      <c r="AO1381" s="6">
        <v>0</v>
      </c>
      <c r="AP1381" s="7">
        <v>1</v>
      </c>
      <c r="AQ1381" s="6">
        <v>6.6</v>
      </c>
      <c r="AR1381" s="7">
        <v>0</v>
      </c>
      <c r="AS1381" s="6">
        <v>0</v>
      </c>
      <c r="AT1381" s="7">
        <v>0</v>
      </c>
      <c r="AU1381" s="6">
        <v>0</v>
      </c>
      <c r="AV1381" s="7">
        <v>0</v>
      </c>
      <c r="AW1381" s="6">
        <v>0</v>
      </c>
      <c r="AX1381" s="5">
        <v>24</v>
      </c>
      <c r="AY1381" s="6">
        <v>104.77500000000001</v>
      </c>
    </row>
    <row r="1382" spans="1:51" x14ac:dyDescent="0.25">
      <c r="A1382" s="4" t="s">
        <v>1420</v>
      </c>
      <c r="B1382" s="5">
        <v>36</v>
      </c>
      <c r="C1382" s="6">
        <v>126.262</v>
      </c>
      <c r="D1382" s="5">
        <v>0</v>
      </c>
      <c r="E1382" s="6">
        <v>0</v>
      </c>
      <c r="F1382" s="5">
        <v>0</v>
      </c>
      <c r="G1382" s="6">
        <v>0</v>
      </c>
      <c r="H1382" s="5">
        <v>0</v>
      </c>
      <c r="I1382" s="6">
        <v>0</v>
      </c>
      <c r="J1382" s="5">
        <v>0</v>
      </c>
      <c r="K1382" s="6">
        <v>0</v>
      </c>
      <c r="L1382" s="5">
        <v>2</v>
      </c>
      <c r="M1382" s="6">
        <v>14.9</v>
      </c>
      <c r="N1382" s="5">
        <v>0</v>
      </c>
      <c r="O1382" s="6">
        <v>0</v>
      </c>
      <c r="P1382" s="5">
        <v>2</v>
      </c>
      <c r="Q1382" s="6">
        <v>16.170000000000002</v>
      </c>
      <c r="R1382" s="5">
        <v>4</v>
      </c>
      <c r="S1382" s="6">
        <v>27.44</v>
      </c>
      <c r="T1382" s="5">
        <v>0</v>
      </c>
      <c r="U1382" s="6">
        <v>0</v>
      </c>
      <c r="V1382" s="5">
        <v>0</v>
      </c>
      <c r="W1382" s="6">
        <v>0</v>
      </c>
      <c r="X1382" s="5">
        <v>0</v>
      </c>
      <c r="Y1382" s="6">
        <v>0</v>
      </c>
      <c r="Z1382" s="5">
        <v>1</v>
      </c>
      <c r="AA1382" s="6">
        <v>28.035</v>
      </c>
      <c r="AB1382" s="5">
        <v>1</v>
      </c>
      <c r="AC1382" s="6">
        <v>2.2000000000000002</v>
      </c>
      <c r="AD1382" s="5">
        <v>2</v>
      </c>
      <c r="AE1382" s="6">
        <v>12</v>
      </c>
      <c r="AF1382" s="5">
        <v>2</v>
      </c>
      <c r="AG1382" s="6">
        <v>9.44</v>
      </c>
      <c r="AH1382" s="5">
        <v>0</v>
      </c>
      <c r="AI1382" s="6">
        <v>0</v>
      </c>
      <c r="AJ1382" s="5">
        <v>1</v>
      </c>
      <c r="AK1382" s="6">
        <v>5.4</v>
      </c>
      <c r="AL1382" s="7">
        <v>1</v>
      </c>
      <c r="AM1382" s="6">
        <v>4.95</v>
      </c>
      <c r="AN1382" s="8">
        <v>0</v>
      </c>
      <c r="AO1382" s="6">
        <v>0</v>
      </c>
      <c r="AP1382" s="7">
        <v>1</v>
      </c>
      <c r="AQ1382" s="6">
        <v>4.13</v>
      </c>
      <c r="AR1382" s="7">
        <v>1</v>
      </c>
      <c r="AS1382" s="6">
        <v>6.49</v>
      </c>
      <c r="AT1382" s="7">
        <v>0</v>
      </c>
      <c r="AU1382" s="6">
        <v>0</v>
      </c>
      <c r="AV1382" s="7">
        <v>0</v>
      </c>
      <c r="AW1382" s="6">
        <v>0</v>
      </c>
      <c r="AX1382" s="5">
        <v>54</v>
      </c>
      <c r="AY1382" s="6">
        <v>257.41699999999997</v>
      </c>
    </row>
    <row r="1383" spans="1:51" x14ac:dyDescent="0.25">
      <c r="A1383" s="4" t="s">
        <v>1421</v>
      </c>
      <c r="B1383" s="5">
        <v>98</v>
      </c>
      <c r="C1383" s="6">
        <v>400.57799999999997</v>
      </c>
      <c r="D1383" s="5">
        <v>0</v>
      </c>
      <c r="E1383" s="6">
        <v>0</v>
      </c>
      <c r="F1383" s="5">
        <v>1</v>
      </c>
      <c r="G1383" s="6">
        <v>4.8449999999999998</v>
      </c>
      <c r="H1383" s="5">
        <v>1</v>
      </c>
      <c r="I1383" s="6">
        <v>5.2</v>
      </c>
      <c r="J1383" s="5">
        <v>1</v>
      </c>
      <c r="K1383" s="6">
        <v>3.12</v>
      </c>
      <c r="L1383" s="5">
        <v>0</v>
      </c>
      <c r="M1383" s="6">
        <v>0</v>
      </c>
      <c r="N1383" s="5">
        <v>0</v>
      </c>
      <c r="O1383" s="6">
        <v>0</v>
      </c>
      <c r="P1383" s="5">
        <v>1</v>
      </c>
      <c r="Q1383" s="6">
        <v>5.22</v>
      </c>
      <c r="R1383" s="5">
        <v>2</v>
      </c>
      <c r="S1383" s="6">
        <v>10.6</v>
      </c>
      <c r="T1383" s="5">
        <v>1</v>
      </c>
      <c r="U1383" s="6">
        <v>5.2249999999999996</v>
      </c>
      <c r="V1383" s="5">
        <v>0</v>
      </c>
      <c r="W1383" s="6">
        <v>0</v>
      </c>
      <c r="X1383" s="5">
        <v>1</v>
      </c>
      <c r="Y1383" s="6">
        <v>6.1950000000000003</v>
      </c>
      <c r="Z1383" s="5">
        <v>1</v>
      </c>
      <c r="AA1383" s="6">
        <v>3.2450000000000001</v>
      </c>
      <c r="AB1383" s="5">
        <v>1</v>
      </c>
      <c r="AC1383" s="6">
        <v>14.85</v>
      </c>
      <c r="AD1383" s="5">
        <v>1</v>
      </c>
      <c r="AE1383" s="6">
        <v>5.31</v>
      </c>
      <c r="AF1383" s="5">
        <v>1</v>
      </c>
      <c r="AG1383" s="6">
        <v>3.2</v>
      </c>
      <c r="AH1383" s="5">
        <v>1</v>
      </c>
      <c r="AI1383" s="6">
        <v>5.04</v>
      </c>
      <c r="AJ1383" s="5">
        <v>1</v>
      </c>
      <c r="AK1383" s="6">
        <v>9.69</v>
      </c>
      <c r="AL1383" s="7">
        <v>0</v>
      </c>
      <c r="AM1383" s="6">
        <v>0</v>
      </c>
      <c r="AN1383" s="8">
        <v>2</v>
      </c>
      <c r="AO1383" s="6">
        <v>11.164999999999999</v>
      </c>
      <c r="AP1383" s="7">
        <v>0</v>
      </c>
      <c r="AQ1383" s="6">
        <v>0</v>
      </c>
      <c r="AR1383" s="7">
        <v>0</v>
      </c>
      <c r="AS1383" s="6">
        <v>0</v>
      </c>
      <c r="AT1383" s="7">
        <v>0</v>
      </c>
      <c r="AU1383" s="6">
        <v>0</v>
      </c>
      <c r="AV1383" s="7">
        <v>0</v>
      </c>
      <c r="AW1383" s="6">
        <v>0</v>
      </c>
      <c r="AX1383" s="5">
        <v>114</v>
      </c>
      <c r="AY1383" s="6">
        <v>493.483</v>
      </c>
    </row>
    <row r="1384" spans="1:51" x14ac:dyDescent="0.25">
      <c r="A1384" s="4" t="s">
        <v>1422</v>
      </c>
      <c r="B1384" s="5">
        <v>222</v>
      </c>
      <c r="C1384" s="6">
        <v>792.54600000000005</v>
      </c>
      <c r="D1384" s="5">
        <v>0</v>
      </c>
      <c r="E1384" s="6">
        <v>0</v>
      </c>
      <c r="F1384" s="5">
        <v>5</v>
      </c>
      <c r="G1384" s="6">
        <v>28.05</v>
      </c>
      <c r="H1384" s="5">
        <v>6</v>
      </c>
      <c r="I1384" s="6">
        <v>21.715</v>
      </c>
      <c r="J1384" s="5">
        <v>2</v>
      </c>
      <c r="K1384" s="6">
        <v>9.7949999999999999</v>
      </c>
      <c r="L1384" s="5">
        <v>4</v>
      </c>
      <c r="M1384" s="6">
        <v>24.748000000000001</v>
      </c>
      <c r="N1384" s="5">
        <v>2</v>
      </c>
      <c r="O1384" s="6">
        <v>10.51</v>
      </c>
      <c r="P1384" s="5">
        <v>1</v>
      </c>
      <c r="Q1384" s="6">
        <v>3</v>
      </c>
      <c r="R1384" s="5">
        <v>2</v>
      </c>
      <c r="S1384" s="6">
        <v>10.494999999999999</v>
      </c>
      <c r="T1384" s="5">
        <v>4</v>
      </c>
      <c r="U1384" s="6">
        <v>24.54</v>
      </c>
      <c r="V1384" s="5">
        <v>2</v>
      </c>
      <c r="W1384" s="6">
        <v>9.6180000000000003</v>
      </c>
      <c r="X1384" s="5">
        <v>2</v>
      </c>
      <c r="Y1384" s="6">
        <v>10.414999999999999</v>
      </c>
      <c r="Z1384" s="5">
        <v>1</v>
      </c>
      <c r="AA1384" s="6">
        <v>5.31</v>
      </c>
      <c r="AB1384" s="5">
        <v>3</v>
      </c>
      <c r="AC1384" s="6">
        <v>20.350000000000001</v>
      </c>
      <c r="AD1384" s="5">
        <v>2</v>
      </c>
      <c r="AE1384" s="6">
        <v>12.31</v>
      </c>
      <c r="AF1384" s="5">
        <v>4</v>
      </c>
      <c r="AG1384" s="6">
        <v>35.04</v>
      </c>
      <c r="AH1384" s="5">
        <v>3</v>
      </c>
      <c r="AI1384" s="6">
        <v>18.600000000000001</v>
      </c>
      <c r="AJ1384" s="5">
        <v>0</v>
      </c>
      <c r="AK1384" s="6">
        <v>0</v>
      </c>
      <c r="AL1384" s="7">
        <v>0</v>
      </c>
      <c r="AM1384" s="6">
        <v>0</v>
      </c>
      <c r="AN1384" s="8">
        <v>1</v>
      </c>
      <c r="AO1384" s="6">
        <v>7</v>
      </c>
      <c r="AP1384" s="7">
        <v>5</v>
      </c>
      <c r="AQ1384" s="6">
        <v>30.73</v>
      </c>
      <c r="AR1384" s="7">
        <v>6</v>
      </c>
      <c r="AS1384" s="6">
        <v>41.71</v>
      </c>
      <c r="AT1384" s="7">
        <v>4</v>
      </c>
      <c r="AU1384" s="6">
        <v>26.215</v>
      </c>
      <c r="AV1384" s="7">
        <v>0</v>
      </c>
      <c r="AW1384" s="6">
        <v>0</v>
      </c>
      <c r="AX1384" s="5">
        <v>281</v>
      </c>
      <c r="AY1384" s="6">
        <v>1142.6969999999999</v>
      </c>
    </row>
    <row r="1385" spans="1:51" x14ac:dyDescent="0.25">
      <c r="A1385" s="4" t="s">
        <v>1423</v>
      </c>
      <c r="B1385" s="5">
        <v>931</v>
      </c>
      <c r="C1385" s="6">
        <v>3364.027</v>
      </c>
      <c r="D1385" s="5">
        <v>5</v>
      </c>
      <c r="E1385" s="6">
        <v>23.74</v>
      </c>
      <c r="F1385" s="5">
        <v>6</v>
      </c>
      <c r="G1385" s="6">
        <v>27.175000000000001</v>
      </c>
      <c r="H1385" s="5">
        <v>9</v>
      </c>
      <c r="I1385" s="6">
        <v>51.2</v>
      </c>
      <c r="J1385" s="5">
        <v>10</v>
      </c>
      <c r="K1385" s="6">
        <v>60.795000000000002</v>
      </c>
      <c r="L1385" s="5">
        <v>7</v>
      </c>
      <c r="M1385" s="6">
        <v>132.81</v>
      </c>
      <c r="N1385" s="5">
        <v>8</v>
      </c>
      <c r="O1385" s="6">
        <v>56.65</v>
      </c>
      <c r="P1385" s="5">
        <v>7</v>
      </c>
      <c r="Q1385" s="6">
        <v>130.63800000000001</v>
      </c>
      <c r="R1385" s="5">
        <v>15</v>
      </c>
      <c r="S1385" s="6">
        <v>73.045000000000002</v>
      </c>
      <c r="T1385" s="5">
        <v>9</v>
      </c>
      <c r="U1385" s="6">
        <v>40.72</v>
      </c>
      <c r="V1385" s="5">
        <v>7</v>
      </c>
      <c r="W1385" s="6">
        <v>40.880000000000003</v>
      </c>
      <c r="X1385" s="5">
        <v>11</v>
      </c>
      <c r="Y1385" s="6">
        <v>166.93</v>
      </c>
      <c r="Z1385" s="5">
        <v>12</v>
      </c>
      <c r="AA1385" s="6">
        <v>137.19</v>
      </c>
      <c r="AB1385" s="5">
        <v>6</v>
      </c>
      <c r="AC1385" s="6">
        <v>28.004999999999999</v>
      </c>
      <c r="AD1385" s="5">
        <v>17</v>
      </c>
      <c r="AE1385" s="6">
        <v>121.4</v>
      </c>
      <c r="AF1385" s="5">
        <v>9</v>
      </c>
      <c r="AG1385" s="6">
        <v>51.81</v>
      </c>
      <c r="AH1385" s="5">
        <v>6</v>
      </c>
      <c r="AI1385" s="6">
        <v>32.08</v>
      </c>
      <c r="AJ1385" s="5">
        <v>6</v>
      </c>
      <c r="AK1385" s="6">
        <v>125.505</v>
      </c>
      <c r="AL1385" s="7">
        <v>5</v>
      </c>
      <c r="AM1385" s="6">
        <v>124.2</v>
      </c>
      <c r="AN1385" s="8">
        <v>5</v>
      </c>
      <c r="AO1385" s="6">
        <v>33.825000000000003</v>
      </c>
      <c r="AP1385" s="7">
        <v>4</v>
      </c>
      <c r="AQ1385" s="6">
        <v>26.46</v>
      </c>
      <c r="AR1385" s="7">
        <v>4</v>
      </c>
      <c r="AS1385" s="6">
        <v>18.45</v>
      </c>
      <c r="AT1385" s="7">
        <v>2</v>
      </c>
      <c r="AU1385" s="6">
        <v>52.6</v>
      </c>
      <c r="AV1385" s="7">
        <v>0</v>
      </c>
      <c r="AW1385" s="6">
        <v>0</v>
      </c>
      <c r="AX1385" s="5">
        <v>1101</v>
      </c>
      <c r="AY1385" s="6">
        <v>4920.1350000000002</v>
      </c>
    </row>
    <row r="1386" spans="1:51" x14ac:dyDescent="0.25">
      <c r="A1386" s="4" t="s">
        <v>1424</v>
      </c>
      <c r="B1386" s="5">
        <v>1483</v>
      </c>
      <c r="C1386" s="6">
        <v>4809.741</v>
      </c>
      <c r="D1386" s="5">
        <v>9</v>
      </c>
      <c r="E1386" s="6">
        <v>46.92</v>
      </c>
      <c r="F1386" s="5">
        <v>11</v>
      </c>
      <c r="G1386" s="6">
        <v>74.819999999999993</v>
      </c>
      <c r="H1386" s="5">
        <v>13</v>
      </c>
      <c r="I1386" s="6">
        <v>71.319999999999993</v>
      </c>
      <c r="J1386" s="5">
        <v>10</v>
      </c>
      <c r="K1386" s="6">
        <v>53.104999999999997</v>
      </c>
      <c r="L1386" s="5">
        <v>12</v>
      </c>
      <c r="M1386" s="6">
        <v>82.875</v>
      </c>
      <c r="N1386" s="5">
        <v>20</v>
      </c>
      <c r="O1386" s="6">
        <v>122.215</v>
      </c>
      <c r="P1386" s="5">
        <v>16</v>
      </c>
      <c r="Q1386" s="6">
        <v>94.784999999999997</v>
      </c>
      <c r="R1386" s="5">
        <v>19</v>
      </c>
      <c r="S1386" s="6">
        <v>101.895</v>
      </c>
      <c r="T1386" s="5">
        <v>20</v>
      </c>
      <c r="U1386" s="6">
        <v>141.94499999999999</v>
      </c>
      <c r="V1386" s="5">
        <v>23</v>
      </c>
      <c r="W1386" s="6">
        <v>122.23</v>
      </c>
      <c r="X1386" s="5">
        <v>20</v>
      </c>
      <c r="Y1386" s="6">
        <v>133.185</v>
      </c>
      <c r="Z1386" s="5">
        <v>36</v>
      </c>
      <c r="AA1386" s="6">
        <v>208.96</v>
      </c>
      <c r="AB1386" s="5">
        <v>23</v>
      </c>
      <c r="AC1386" s="6">
        <v>127.21</v>
      </c>
      <c r="AD1386" s="5">
        <v>28</v>
      </c>
      <c r="AE1386" s="6">
        <v>205.86</v>
      </c>
      <c r="AF1386" s="5">
        <v>22</v>
      </c>
      <c r="AG1386" s="6">
        <v>136.905</v>
      </c>
      <c r="AH1386" s="5">
        <v>17</v>
      </c>
      <c r="AI1386" s="6">
        <v>114.4</v>
      </c>
      <c r="AJ1386" s="5">
        <v>14</v>
      </c>
      <c r="AK1386" s="6">
        <v>82.98</v>
      </c>
      <c r="AL1386" s="7">
        <v>9</v>
      </c>
      <c r="AM1386" s="6">
        <v>64.055000000000007</v>
      </c>
      <c r="AN1386" s="8">
        <v>15</v>
      </c>
      <c r="AO1386" s="6">
        <v>103.625</v>
      </c>
      <c r="AP1386" s="7">
        <v>9</v>
      </c>
      <c r="AQ1386" s="6">
        <v>64.260000000000005</v>
      </c>
      <c r="AR1386" s="7">
        <v>12</v>
      </c>
      <c r="AS1386" s="6">
        <v>83.144999999999996</v>
      </c>
      <c r="AT1386" s="7">
        <v>11</v>
      </c>
      <c r="AU1386" s="6">
        <v>71.504999999999995</v>
      </c>
      <c r="AV1386" s="7">
        <v>2</v>
      </c>
      <c r="AW1386" s="6">
        <v>13.2</v>
      </c>
      <c r="AX1386" s="5">
        <v>1854</v>
      </c>
      <c r="AY1386" s="6">
        <v>7131.1409999999996</v>
      </c>
    </row>
    <row r="1387" spans="1:51" x14ac:dyDescent="0.25">
      <c r="A1387" s="4" t="s">
        <v>1425</v>
      </c>
      <c r="B1387" s="5">
        <v>261</v>
      </c>
      <c r="C1387" s="6">
        <v>1268.9590000000001</v>
      </c>
      <c r="D1387" s="5">
        <v>2</v>
      </c>
      <c r="E1387" s="6">
        <v>11.1</v>
      </c>
      <c r="F1387" s="5">
        <v>5</v>
      </c>
      <c r="G1387" s="6">
        <v>25.35</v>
      </c>
      <c r="H1387" s="5">
        <v>4</v>
      </c>
      <c r="I1387" s="6">
        <v>27.8</v>
      </c>
      <c r="J1387" s="5">
        <v>5</v>
      </c>
      <c r="K1387" s="6">
        <v>44.87</v>
      </c>
      <c r="L1387" s="5">
        <v>2</v>
      </c>
      <c r="M1387" s="6">
        <v>24.93</v>
      </c>
      <c r="N1387" s="5">
        <v>3</v>
      </c>
      <c r="O1387" s="6">
        <v>21.71</v>
      </c>
      <c r="P1387" s="5">
        <v>6</v>
      </c>
      <c r="Q1387" s="6">
        <v>63.88</v>
      </c>
      <c r="R1387" s="5">
        <v>5</v>
      </c>
      <c r="S1387" s="6">
        <v>27.03</v>
      </c>
      <c r="T1387" s="5">
        <v>5</v>
      </c>
      <c r="U1387" s="6">
        <v>44.19</v>
      </c>
      <c r="V1387" s="5">
        <v>3</v>
      </c>
      <c r="W1387" s="6">
        <v>16.77</v>
      </c>
      <c r="X1387" s="5">
        <v>3</v>
      </c>
      <c r="Y1387" s="6">
        <v>26.48</v>
      </c>
      <c r="Z1387" s="5">
        <v>5</v>
      </c>
      <c r="AA1387" s="6">
        <v>46.69</v>
      </c>
      <c r="AB1387" s="5">
        <v>3</v>
      </c>
      <c r="AC1387" s="6">
        <v>24.585000000000001</v>
      </c>
      <c r="AD1387" s="5">
        <v>7</v>
      </c>
      <c r="AE1387" s="6">
        <v>66.515000000000001</v>
      </c>
      <c r="AF1387" s="5">
        <v>3</v>
      </c>
      <c r="AG1387" s="6">
        <v>32.174999999999997</v>
      </c>
      <c r="AH1387" s="5">
        <v>9</v>
      </c>
      <c r="AI1387" s="6">
        <v>73.849999999999994</v>
      </c>
      <c r="AJ1387" s="5">
        <v>2</v>
      </c>
      <c r="AK1387" s="6">
        <v>18.600000000000001</v>
      </c>
      <c r="AL1387" s="7">
        <v>2</v>
      </c>
      <c r="AM1387" s="6">
        <v>32.61</v>
      </c>
      <c r="AN1387" s="8">
        <v>3</v>
      </c>
      <c r="AO1387" s="6">
        <v>16.114999999999998</v>
      </c>
      <c r="AP1387" s="7">
        <v>2</v>
      </c>
      <c r="AQ1387" s="6">
        <v>16.170000000000002</v>
      </c>
      <c r="AR1387" s="7">
        <v>2</v>
      </c>
      <c r="AS1387" s="6">
        <v>22.98</v>
      </c>
      <c r="AT1387" s="7">
        <v>4</v>
      </c>
      <c r="AU1387" s="6">
        <v>35.115000000000002</v>
      </c>
      <c r="AV1387" s="7">
        <v>0</v>
      </c>
      <c r="AW1387" s="6">
        <v>0</v>
      </c>
      <c r="AX1387" s="5">
        <v>346</v>
      </c>
      <c r="AY1387" s="6">
        <v>1988.4739999999999</v>
      </c>
    </row>
    <row r="1388" spans="1:51" x14ac:dyDescent="0.25">
      <c r="A1388" s="4" t="s">
        <v>1426</v>
      </c>
      <c r="B1388" s="5">
        <v>1173</v>
      </c>
      <c r="C1388" s="6">
        <v>4096.2849999999999</v>
      </c>
      <c r="D1388" s="5">
        <v>15</v>
      </c>
      <c r="E1388" s="6">
        <v>85.555000000000007</v>
      </c>
      <c r="F1388" s="5">
        <v>6</v>
      </c>
      <c r="G1388" s="6">
        <v>52.655000000000001</v>
      </c>
      <c r="H1388" s="5">
        <v>11</v>
      </c>
      <c r="I1388" s="6">
        <v>63.924999999999997</v>
      </c>
      <c r="J1388" s="5">
        <v>12</v>
      </c>
      <c r="K1388" s="6">
        <v>59.174999999999997</v>
      </c>
      <c r="L1388" s="5">
        <v>4</v>
      </c>
      <c r="M1388" s="6">
        <v>29.954999999999998</v>
      </c>
      <c r="N1388" s="5">
        <v>6</v>
      </c>
      <c r="O1388" s="6">
        <v>81.84</v>
      </c>
      <c r="P1388" s="5">
        <v>9</v>
      </c>
      <c r="Q1388" s="6">
        <v>51.454999999999998</v>
      </c>
      <c r="R1388" s="5">
        <v>10</v>
      </c>
      <c r="S1388" s="6">
        <v>174.89</v>
      </c>
      <c r="T1388" s="5">
        <v>12</v>
      </c>
      <c r="U1388" s="6">
        <v>67.040000000000006</v>
      </c>
      <c r="V1388" s="5">
        <v>13</v>
      </c>
      <c r="W1388" s="6">
        <v>86.81</v>
      </c>
      <c r="X1388" s="5">
        <v>16</v>
      </c>
      <c r="Y1388" s="6">
        <v>96.64</v>
      </c>
      <c r="Z1388" s="5">
        <v>12</v>
      </c>
      <c r="AA1388" s="6">
        <v>183.27500000000001</v>
      </c>
      <c r="AB1388" s="5">
        <v>16</v>
      </c>
      <c r="AC1388" s="6">
        <v>96.39</v>
      </c>
      <c r="AD1388" s="5">
        <v>17</v>
      </c>
      <c r="AE1388" s="6">
        <v>105.515</v>
      </c>
      <c r="AF1388" s="5">
        <v>17</v>
      </c>
      <c r="AG1388" s="6">
        <v>153.39500000000001</v>
      </c>
      <c r="AH1388" s="5">
        <v>14</v>
      </c>
      <c r="AI1388" s="6">
        <v>80.275000000000006</v>
      </c>
      <c r="AJ1388" s="5">
        <v>5</v>
      </c>
      <c r="AK1388" s="6">
        <v>25.79</v>
      </c>
      <c r="AL1388" s="7">
        <v>3</v>
      </c>
      <c r="AM1388" s="6">
        <v>47.174999999999997</v>
      </c>
      <c r="AN1388" s="8">
        <v>4</v>
      </c>
      <c r="AO1388" s="6">
        <v>24.785</v>
      </c>
      <c r="AP1388" s="7">
        <v>6</v>
      </c>
      <c r="AQ1388" s="6">
        <v>47.78</v>
      </c>
      <c r="AR1388" s="7">
        <v>10</v>
      </c>
      <c r="AS1388" s="6">
        <v>82.655000000000001</v>
      </c>
      <c r="AT1388" s="7">
        <v>6</v>
      </c>
      <c r="AU1388" s="6">
        <v>40.92</v>
      </c>
      <c r="AV1388" s="7">
        <v>2</v>
      </c>
      <c r="AW1388" s="6">
        <v>14.52</v>
      </c>
      <c r="AX1388" s="5">
        <v>1399</v>
      </c>
      <c r="AY1388" s="6">
        <v>5848.7</v>
      </c>
    </row>
    <row r="1389" spans="1:51" x14ac:dyDescent="0.25">
      <c r="A1389" s="4" t="s">
        <v>1427</v>
      </c>
      <c r="B1389" s="5">
        <v>285</v>
      </c>
      <c r="C1389" s="6">
        <v>1032.2809999999999</v>
      </c>
      <c r="D1389" s="5">
        <v>0</v>
      </c>
      <c r="E1389" s="6">
        <v>0</v>
      </c>
      <c r="F1389" s="5">
        <v>2</v>
      </c>
      <c r="G1389" s="6">
        <v>9.66</v>
      </c>
      <c r="H1389" s="5">
        <v>1</v>
      </c>
      <c r="I1389" s="6">
        <v>5.13</v>
      </c>
      <c r="J1389" s="5">
        <v>0</v>
      </c>
      <c r="K1389" s="6">
        <v>0</v>
      </c>
      <c r="L1389" s="5">
        <v>0</v>
      </c>
      <c r="M1389" s="6">
        <v>0</v>
      </c>
      <c r="N1389" s="5">
        <v>1</v>
      </c>
      <c r="O1389" s="6">
        <v>5.13</v>
      </c>
      <c r="P1389" s="5">
        <v>3</v>
      </c>
      <c r="Q1389" s="6">
        <v>43.94</v>
      </c>
      <c r="R1389" s="5">
        <v>4</v>
      </c>
      <c r="S1389" s="6">
        <v>27.445</v>
      </c>
      <c r="T1389" s="5">
        <v>3</v>
      </c>
      <c r="U1389" s="6">
        <v>23.64</v>
      </c>
      <c r="V1389" s="5">
        <v>2</v>
      </c>
      <c r="W1389" s="6">
        <v>18.54</v>
      </c>
      <c r="X1389" s="5">
        <v>1</v>
      </c>
      <c r="Y1389" s="6">
        <v>6.16</v>
      </c>
      <c r="Z1389" s="5">
        <v>2</v>
      </c>
      <c r="AA1389" s="6">
        <v>12.6</v>
      </c>
      <c r="AB1389" s="5">
        <v>5</v>
      </c>
      <c r="AC1389" s="6">
        <v>47.4</v>
      </c>
      <c r="AD1389" s="5">
        <v>3</v>
      </c>
      <c r="AE1389" s="6">
        <v>15.67</v>
      </c>
      <c r="AF1389" s="5">
        <v>5</v>
      </c>
      <c r="AG1389" s="6">
        <v>47.97</v>
      </c>
      <c r="AH1389" s="5">
        <v>3</v>
      </c>
      <c r="AI1389" s="6">
        <v>25.92</v>
      </c>
      <c r="AJ1389" s="5">
        <v>0</v>
      </c>
      <c r="AK1389" s="6">
        <v>0</v>
      </c>
      <c r="AL1389" s="7">
        <v>5</v>
      </c>
      <c r="AM1389" s="6">
        <v>123.6</v>
      </c>
      <c r="AN1389" s="8">
        <v>1</v>
      </c>
      <c r="AO1389" s="6">
        <v>3.84</v>
      </c>
      <c r="AP1389" s="7">
        <v>6</v>
      </c>
      <c r="AQ1389" s="6">
        <v>35.119999999999997</v>
      </c>
      <c r="AR1389" s="7">
        <v>1</v>
      </c>
      <c r="AS1389" s="6">
        <v>10.14</v>
      </c>
      <c r="AT1389" s="7">
        <v>3</v>
      </c>
      <c r="AU1389" s="6">
        <v>20.195</v>
      </c>
      <c r="AV1389" s="7">
        <v>0</v>
      </c>
      <c r="AW1389" s="6">
        <v>0</v>
      </c>
      <c r="AX1389" s="5">
        <v>336</v>
      </c>
      <c r="AY1389" s="6">
        <v>1514.3810000000001</v>
      </c>
    </row>
    <row r="1390" spans="1:51" x14ac:dyDescent="0.25">
      <c r="A1390" s="4" t="s">
        <v>1428</v>
      </c>
      <c r="B1390" s="5">
        <v>643</v>
      </c>
      <c r="C1390" s="6">
        <v>2323.0549999999998</v>
      </c>
      <c r="D1390" s="5">
        <v>9</v>
      </c>
      <c r="E1390" s="6">
        <v>45.2</v>
      </c>
      <c r="F1390" s="5">
        <v>9</v>
      </c>
      <c r="G1390" s="6">
        <v>107.005</v>
      </c>
      <c r="H1390" s="5">
        <v>5</v>
      </c>
      <c r="I1390" s="6">
        <v>18.899999999999999</v>
      </c>
      <c r="J1390" s="5">
        <v>9</v>
      </c>
      <c r="K1390" s="6">
        <v>57.79</v>
      </c>
      <c r="L1390" s="5">
        <v>10</v>
      </c>
      <c r="M1390" s="6">
        <v>48.73</v>
      </c>
      <c r="N1390" s="5">
        <v>5</v>
      </c>
      <c r="O1390" s="6">
        <v>127.32</v>
      </c>
      <c r="P1390" s="5">
        <v>9</v>
      </c>
      <c r="Q1390" s="6">
        <v>55.185000000000002</v>
      </c>
      <c r="R1390" s="5">
        <v>15</v>
      </c>
      <c r="S1390" s="6">
        <v>129.78</v>
      </c>
      <c r="T1390" s="5">
        <v>10</v>
      </c>
      <c r="U1390" s="6">
        <v>60.29</v>
      </c>
      <c r="V1390" s="5">
        <v>7</v>
      </c>
      <c r="W1390" s="6">
        <v>43.2</v>
      </c>
      <c r="X1390" s="5">
        <v>11</v>
      </c>
      <c r="Y1390" s="6">
        <v>149.72999999999999</v>
      </c>
      <c r="Z1390" s="5">
        <v>4</v>
      </c>
      <c r="AA1390" s="6">
        <v>21.89</v>
      </c>
      <c r="AB1390" s="5">
        <v>6</v>
      </c>
      <c r="AC1390" s="6">
        <v>30.204999999999998</v>
      </c>
      <c r="AD1390" s="5">
        <v>13</v>
      </c>
      <c r="AE1390" s="6">
        <v>62.325000000000003</v>
      </c>
      <c r="AF1390" s="5">
        <v>20</v>
      </c>
      <c r="AG1390" s="6">
        <v>182.38</v>
      </c>
      <c r="AH1390" s="5">
        <v>15</v>
      </c>
      <c r="AI1390" s="6">
        <v>165.285</v>
      </c>
      <c r="AJ1390" s="5">
        <v>8</v>
      </c>
      <c r="AK1390" s="6">
        <v>40.066000000000003</v>
      </c>
      <c r="AL1390" s="7">
        <v>1</v>
      </c>
      <c r="AM1390" s="6">
        <v>20.074999999999999</v>
      </c>
      <c r="AN1390" s="8">
        <v>5</v>
      </c>
      <c r="AO1390" s="6">
        <v>32.465000000000003</v>
      </c>
      <c r="AP1390" s="7">
        <v>9</v>
      </c>
      <c r="AQ1390" s="6">
        <v>112.76</v>
      </c>
      <c r="AR1390" s="7">
        <v>9</v>
      </c>
      <c r="AS1390" s="6">
        <v>52.34</v>
      </c>
      <c r="AT1390" s="7">
        <v>8</v>
      </c>
      <c r="AU1390" s="6">
        <v>52.405000000000001</v>
      </c>
      <c r="AV1390" s="7">
        <v>0</v>
      </c>
      <c r="AW1390" s="6">
        <v>0</v>
      </c>
      <c r="AX1390" s="5">
        <v>840</v>
      </c>
      <c r="AY1390" s="6">
        <v>3938.3809999999999</v>
      </c>
    </row>
    <row r="1391" spans="1:51" x14ac:dyDescent="0.25">
      <c r="A1391" s="4" t="s">
        <v>1429</v>
      </c>
      <c r="B1391" s="5">
        <v>135</v>
      </c>
      <c r="C1391" s="6">
        <v>628.47500000000002</v>
      </c>
      <c r="D1391" s="5">
        <v>1</v>
      </c>
      <c r="E1391" s="6">
        <v>5.5</v>
      </c>
      <c r="F1391" s="5">
        <v>2</v>
      </c>
      <c r="G1391" s="6">
        <v>15</v>
      </c>
      <c r="H1391" s="5">
        <v>2</v>
      </c>
      <c r="I1391" s="6">
        <v>11.895</v>
      </c>
      <c r="J1391" s="5">
        <v>4</v>
      </c>
      <c r="K1391" s="6">
        <v>54.31</v>
      </c>
      <c r="L1391" s="5">
        <v>3</v>
      </c>
      <c r="M1391" s="6">
        <v>25.323</v>
      </c>
      <c r="N1391" s="5">
        <v>0</v>
      </c>
      <c r="O1391" s="6">
        <v>0</v>
      </c>
      <c r="P1391" s="5">
        <v>1</v>
      </c>
      <c r="Q1391" s="6">
        <v>21.6</v>
      </c>
      <c r="R1391" s="5">
        <v>1</v>
      </c>
      <c r="S1391" s="6">
        <v>6</v>
      </c>
      <c r="T1391" s="5">
        <v>2</v>
      </c>
      <c r="U1391" s="6">
        <v>10.17</v>
      </c>
      <c r="V1391" s="5">
        <v>3</v>
      </c>
      <c r="W1391" s="6">
        <v>16.184999999999999</v>
      </c>
      <c r="X1391" s="5">
        <v>0</v>
      </c>
      <c r="Y1391" s="6">
        <v>0</v>
      </c>
      <c r="Z1391" s="5">
        <v>2</v>
      </c>
      <c r="AA1391" s="6">
        <v>13.8</v>
      </c>
      <c r="AB1391" s="5">
        <v>0</v>
      </c>
      <c r="AC1391" s="6">
        <v>0</v>
      </c>
      <c r="AD1391" s="5">
        <v>1</v>
      </c>
      <c r="AE1391" s="6">
        <v>5.31</v>
      </c>
      <c r="AF1391" s="5">
        <v>1</v>
      </c>
      <c r="AG1391" s="6">
        <v>5.2</v>
      </c>
      <c r="AH1391" s="5">
        <v>0</v>
      </c>
      <c r="AI1391" s="6">
        <v>0</v>
      </c>
      <c r="AJ1391" s="5">
        <v>2</v>
      </c>
      <c r="AK1391" s="6">
        <v>15.98</v>
      </c>
      <c r="AL1391" s="7">
        <v>3</v>
      </c>
      <c r="AM1391" s="6">
        <v>26.28</v>
      </c>
      <c r="AN1391" s="8">
        <v>2</v>
      </c>
      <c r="AO1391" s="6">
        <v>25.18</v>
      </c>
      <c r="AP1391" s="7">
        <v>1</v>
      </c>
      <c r="AQ1391" s="6">
        <v>9.24</v>
      </c>
      <c r="AR1391" s="7">
        <v>0</v>
      </c>
      <c r="AS1391" s="6">
        <v>0</v>
      </c>
      <c r="AT1391" s="7">
        <v>0</v>
      </c>
      <c r="AU1391" s="6">
        <v>0</v>
      </c>
      <c r="AV1391" s="7">
        <v>0</v>
      </c>
      <c r="AW1391" s="6">
        <v>0</v>
      </c>
      <c r="AX1391" s="5">
        <v>166</v>
      </c>
      <c r="AY1391" s="6">
        <v>895.44799999999998</v>
      </c>
    </row>
    <row r="1392" spans="1:51" x14ac:dyDescent="0.25">
      <c r="A1392" s="4" t="s">
        <v>1430</v>
      </c>
      <c r="B1392" s="5">
        <v>363</v>
      </c>
      <c r="C1392" s="6">
        <v>1250.998</v>
      </c>
      <c r="D1392" s="5">
        <v>2</v>
      </c>
      <c r="E1392" s="6">
        <v>10.53</v>
      </c>
      <c r="F1392" s="5">
        <v>4</v>
      </c>
      <c r="G1392" s="6">
        <v>18</v>
      </c>
      <c r="H1392" s="5">
        <v>5</v>
      </c>
      <c r="I1392" s="6">
        <v>31.17</v>
      </c>
      <c r="J1392" s="5">
        <v>3</v>
      </c>
      <c r="K1392" s="6">
        <v>20.715</v>
      </c>
      <c r="L1392" s="5">
        <v>5</v>
      </c>
      <c r="M1392" s="6">
        <v>29.765000000000001</v>
      </c>
      <c r="N1392" s="5">
        <v>1</v>
      </c>
      <c r="O1392" s="6">
        <v>6.2</v>
      </c>
      <c r="P1392" s="5">
        <v>2</v>
      </c>
      <c r="Q1392" s="6">
        <v>16.739999999999998</v>
      </c>
      <c r="R1392" s="5">
        <v>7</v>
      </c>
      <c r="S1392" s="6">
        <v>43.835000000000001</v>
      </c>
      <c r="T1392" s="5">
        <v>4</v>
      </c>
      <c r="U1392" s="6">
        <v>14.37</v>
      </c>
      <c r="V1392" s="5">
        <v>3</v>
      </c>
      <c r="W1392" s="6">
        <v>14.76</v>
      </c>
      <c r="X1392" s="5">
        <v>6</v>
      </c>
      <c r="Y1392" s="6">
        <v>43.71</v>
      </c>
      <c r="Z1392" s="5">
        <v>2</v>
      </c>
      <c r="AA1392" s="6">
        <v>8.7100000000000009</v>
      </c>
      <c r="AB1392" s="5">
        <v>11</v>
      </c>
      <c r="AC1392" s="6">
        <v>55.17</v>
      </c>
      <c r="AD1392" s="5">
        <v>14</v>
      </c>
      <c r="AE1392" s="6">
        <v>72.75</v>
      </c>
      <c r="AF1392" s="5">
        <v>8</v>
      </c>
      <c r="AG1392" s="6">
        <v>41.84</v>
      </c>
      <c r="AH1392" s="5">
        <v>12</v>
      </c>
      <c r="AI1392" s="6">
        <v>71.86</v>
      </c>
      <c r="AJ1392" s="5">
        <v>3</v>
      </c>
      <c r="AK1392" s="6">
        <v>16.565000000000001</v>
      </c>
      <c r="AL1392" s="7">
        <v>1</v>
      </c>
      <c r="AM1392" s="6">
        <v>6.2</v>
      </c>
      <c r="AN1392" s="8">
        <v>10</v>
      </c>
      <c r="AO1392" s="6">
        <v>55.685000000000002</v>
      </c>
      <c r="AP1392" s="7">
        <v>21</v>
      </c>
      <c r="AQ1392" s="6">
        <v>113.505</v>
      </c>
      <c r="AR1392" s="7">
        <v>8</v>
      </c>
      <c r="AS1392" s="6">
        <v>52.8</v>
      </c>
      <c r="AT1392" s="7">
        <v>9</v>
      </c>
      <c r="AU1392" s="6">
        <v>49.05</v>
      </c>
      <c r="AV1392" s="7">
        <v>2</v>
      </c>
      <c r="AW1392" s="6">
        <v>13.53</v>
      </c>
      <c r="AX1392" s="5">
        <v>506</v>
      </c>
      <c r="AY1392" s="6">
        <v>2058.4580000000001</v>
      </c>
    </row>
    <row r="1393" spans="1:51" x14ac:dyDescent="0.25">
      <c r="A1393" s="4" t="s">
        <v>1431</v>
      </c>
      <c r="B1393" s="5">
        <v>238</v>
      </c>
      <c r="C1393" s="6">
        <v>714.52499999999998</v>
      </c>
      <c r="D1393" s="5">
        <v>0</v>
      </c>
      <c r="E1393" s="6">
        <v>0</v>
      </c>
      <c r="F1393" s="5">
        <v>4</v>
      </c>
      <c r="G1393" s="6">
        <v>28.17</v>
      </c>
      <c r="H1393" s="5">
        <v>1</v>
      </c>
      <c r="I1393" s="6">
        <v>5.94</v>
      </c>
      <c r="J1393" s="5">
        <v>3</v>
      </c>
      <c r="K1393" s="6">
        <v>16.77</v>
      </c>
      <c r="L1393" s="5">
        <v>1</v>
      </c>
      <c r="M1393" s="6">
        <v>4.8600000000000003</v>
      </c>
      <c r="N1393" s="5">
        <v>2</v>
      </c>
      <c r="O1393" s="6">
        <v>6.66</v>
      </c>
      <c r="P1393" s="5">
        <v>3</v>
      </c>
      <c r="Q1393" s="6">
        <v>13.71</v>
      </c>
      <c r="R1393" s="5">
        <v>2</v>
      </c>
      <c r="S1393" s="6">
        <v>7.585</v>
      </c>
      <c r="T1393" s="5">
        <v>5</v>
      </c>
      <c r="U1393" s="6">
        <v>27.68</v>
      </c>
      <c r="V1393" s="5">
        <v>4</v>
      </c>
      <c r="W1393" s="6">
        <v>21.95</v>
      </c>
      <c r="X1393" s="5">
        <v>4</v>
      </c>
      <c r="Y1393" s="6">
        <v>22.87</v>
      </c>
      <c r="Z1393" s="5">
        <v>2</v>
      </c>
      <c r="AA1393" s="6">
        <v>12.09</v>
      </c>
      <c r="AB1393" s="5">
        <v>2</v>
      </c>
      <c r="AC1393" s="6">
        <v>9.42</v>
      </c>
      <c r="AD1393" s="5">
        <v>4</v>
      </c>
      <c r="AE1393" s="6">
        <v>23.57</v>
      </c>
      <c r="AF1393" s="5">
        <v>6</v>
      </c>
      <c r="AG1393" s="6">
        <v>43.814999999999998</v>
      </c>
      <c r="AH1393" s="5">
        <v>2</v>
      </c>
      <c r="AI1393" s="6">
        <v>12.6</v>
      </c>
      <c r="AJ1393" s="5">
        <v>2</v>
      </c>
      <c r="AK1393" s="6">
        <v>12.015000000000001</v>
      </c>
      <c r="AL1393" s="7">
        <v>1</v>
      </c>
      <c r="AM1393" s="6">
        <v>6.3</v>
      </c>
      <c r="AN1393" s="8">
        <v>3</v>
      </c>
      <c r="AO1393" s="6">
        <v>12.64</v>
      </c>
      <c r="AP1393" s="7">
        <v>4</v>
      </c>
      <c r="AQ1393" s="6">
        <v>29.555</v>
      </c>
      <c r="AR1393" s="7">
        <v>3</v>
      </c>
      <c r="AS1393" s="6">
        <v>31.184999999999999</v>
      </c>
      <c r="AT1393" s="7">
        <v>1</v>
      </c>
      <c r="AU1393" s="6">
        <v>5.04</v>
      </c>
      <c r="AV1393" s="7">
        <v>1</v>
      </c>
      <c r="AW1393" s="6">
        <v>5.12</v>
      </c>
      <c r="AX1393" s="5">
        <v>298</v>
      </c>
      <c r="AY1393" s="6">
        <v>1074.07</v>
      </c>
    </row>
    <row r="1394" spans="1:51" x14ac:dyDescent="0.25">
      <c r="A1394" s="4" t="s">
        <v>1432</v>
      </c>
      <c r="B1394" s="5">
        <v>51</v>
      </c>
      <c r="C1394" s="6">
        <v>139.06100000000001</v>
      </c>
      <c r="D1394" s="5">
        <v>2</v>
      </c>
      <c r="E1394" s="6">
        <v>12.4</v>
      </c>
      <c r="F1394" s="5">
        <v>0</v>
      </c>
      <c r="G1394" s="6">
        <v>0</v>
      </c>
      <c r="H1394" s="5">
        <v>0</v>
      </c>
      <c r="I1394" s="6">
        <v>0</v>
      </c>
      <c r="J1394" s="5">
        <v>0</v>
      </c>
      <c r="K1394" s="6">
        <v>0</v>
      </c>
      <c r="L1394" s="5">
        <v>2</v>
      </c>
      <c r="M1394" s="6">
        <v>5.13</v>
      </c>
      <c r="N1394" s="5">
        <v>0</v>
      </c>
      <c r="O1394" s="6">
        <v>0</v>
      </c>
      <c r="P1394" s="5">
        <v>0</v>
      </c>
      <c r="Q1394" s="6">
        <v>0</v>
      </c>
      <c r="R1394" s="5">
        <v>0</v>
      </c>
      <c r="S1394" s="6">
        <v>0</v>
      </c>
      <c r="T1394" s="5">
        <v>0</v>
      </c>
      <c r="U1394" s="6">
        <v>0</v>
      </c>
      <c r="V1394" s="5">
        <v>0</v>
      </c>
      <c r="W1394" s="6">
        <v>0</v>
      </c>
      <c r="X1394" s="5">
        <v>0</v>
      </c>
      <c r="Y1394" s="6">
        <v>0</v>
      </c>
      <c r="Z1394" s="5">
        <v>0</v>
      </c>
      <c r="AA1394" s="6">
        <v>0</v>
      </c>
      <c r="AB1394" s="5">
        <v>0</v>
      </c>
      <c r="AC1394" s="6">
        <v>0</v>
      </c>
      <c r="AD1394" s="5">
        <v>1</v>
      </c>
      <c r="AE1394" s="6">
        <v>6.2</v>
      </c>
      <c r="AF1394" s="5">
        <v>0</v>
      </c>
      <c r="AG1394" s="6">
        <v>0</v>
      </c>
      <c r="AH1394" s="5">
        <v>0</v>
      </c>
      <c r="AI1394" s="6">
        <v>0</v>
      </c>
      <c r="AJ1394" s="5">
        <v>0</v>
      </c>
      <c r="AK1394" s="6">
        <v>0</v>
      </c>
      <c r="AL1394" s="7">
        <v>0</v>
      </c>
      <c r="AM1394" s="6">
        <v>0</v>
      </c>
      <c r="AN1394" s="8">
        <v>0</v>
      </c>
      <c r="AO1394" s="6">
        <v>0</v>
      </c>
      <c r="AP1394" s="7">
        <v>1</v>
      </c>
      <c r="AQ1394" s="6">
        <v>4.8</v>
      </c>
      <c r="AR1394" s="7">
        <v>0</v>
      </c>
      <c r="AS1394" s="6">
        <v>0</v>
      </c>
      <c r="AT1394" s="7">
        <v>0</v>
      </c>
      <c r="AU1394" s="6">
        <v>0</v>
      </c>
      <c r="AV1394" s="7">
        <v>0</v>
      </c>
      <c r="AW1394" s="6">
        <v>0</v>
      </c>
      <c r="AX1394" s="5">
        <v>57</v>
      </c>
      <c r="AY1394" s="6">
        <v>167.59100000000001</v>
      </c>
    </row>
    <row r="1395" spans="1:51" x14ac:dyDescent="0.25">
      <c r="A1395" s="4" t="s">
        <v>1433</v>
      </c>
      <c r="B1395" s="5">
        <v>941</v>
      </c>
      <c r="C1395" s="6">
        <v>3317.0830000000001</v>
      </c>
      <c r="D1395" s="5">
        <v>16</v>
      </c>
      <c r="E1395" s="6">
        <v>79.655000000000001</v>
      </c>
      <c r="F1395" s="5">
        <v>17</v>
      </c>
      <c r="G1395" s="6">
        <v>178.95</v>
      </c>
      <c r="H1395" s="5">
        <v>11</v>
      </c>
      <c r="I1395" s="6">
        <v>55.414999999999999</v>
      </c>
      <c r="J1395" s="5">
        <v>14</v>
      </c>
      <c r="K1395" s="6">
        <v>90.625</v>
      </c>
      <c r="L1395" s="5">
        <v>17</v>
      </c>
      <c r="M1395" s="6">
        <v>74.400000000000006</v>
      </c>
      <c r="N1395" s="5">
        <v>14</v>
      </c>
      <c r="O1395" s="6">
        <v>96.13</v>
      </c>
      <c r="P1395" s="5">
        <v>17</v>
      </c>
      <c r="Q1395" s="6">
        <v>114.096</v>
      </c>
      <c r="R1395" s="5">
        <v>16</v>
      </c>
      <c r="S1395" s="6">
        <v>81.760000000000005</v>
      </c>
      <c r="T1395" s="5">
        <v>26</v>
      </c>
      <c r="U1395" s="6">
        <v>152.18</v>
      </c>
      <c r="V1395" s="5">
        <v>30</v>
      </c>
      <c r="W1395" s="6">
        <v>173.245</v>
      </c>
      <c r="X1395" s="5">
        <v>18</v>
      </c>
      <c r="Y1395" s="6">
        <v>175.27500000000001</v>
      </c>
      <c r="Z1395" s="5">
        <v>14</v>
      </c>
      <c r="AA1395" s="6">
        <v>150.11500000000001</v>
      </c>
      <c r="AB1395" s="5">
        <v>12</v>
      </c>
      <c r="AC1395" s="6">
        <v>77.239999999999995</v>
      </c>
      <c r="AD1395" s="5">
        <v>18</v>
      </c>
      <c r="AE1395" s="6">
        <v>124.91</v>
      </c>
      <c r="AF1395" s="5">
        <v>27</v>
      </c>
      <c r="AG1395" s="6">
        <v>246.95</v>
      </c>
      <c r="AH1395" s="5">
        <v>16</v>
      </c>
      <c r="AI1395" s="6">
        <v>198.07</v>
      </c>
      <c r="AJ1395" s="5">
        <v>15</v>
      </c>
      <c r="AK1395" s="6">
        <v>102.22499999999999</v>
      </c>
      <c r="AL1395" s="7">
        <v>7</v>
      </c>
      <c r="AM1395" s="6">
        <v>55.424999999999997</v>
      </c>
      <c r="AN1395" s="8">
        <v>8</v>
      </c>
      <c r="AO1395" s="6">
        <v>96.67</v>
      </c>
      <c r="AP1395" s="7">
        <v>15</v>
      </c>
      <c r="AQ1395" s="6">
        <v>118.675</v>
      </c>
      <c r="AR1395" s="7">
        <v>8</v>
      </c>
      <c r="AS1395" s="6">
        <v>55.6</v>
      </c>
      <c r="AT1395" s="7">
        <v>23</v>
      </c>
      <c r="AU1395" s="6">
        <v>149.27000000000001</v>
      </c>
      <c r="AV1395" s="7">
        <v>3</v>
      </c>
      <c r="AW1395" s="6">
        <v>17.36</v>
      </c>
      <c r="AX1395" s="5">
        <v>1303</v>
      </c>
      <c r="AY1395" s="6">
        <v>5981.3239999999996</v>
      </c>
    </row>
    <row r="1396" spans="1:51" x14ac:dyDescent="0.25">
      <c r="A1396" s="4" t="s">
        <v>1434</v>
      </c>
      <c r="B1396" s="5">
        <v>101</v>
      </c>
      <c r="C1396" s="6">
        <v>317.64699999999999</v>
      </c>
      <c r="D1396" s="5">
        <v>2</v>
      </c>
      <c r="E1396" s="6">
        <v>10.164999999999999</v>
      </c>
      <c r="F1396" s="5">
        <v>2</v>
      </c>
      <c r="G1396" s="6">
        <v>11.23</v>
      </c>
      <c r="H1396" s="5">
        <v>0</v>
      </c>
      <c r="I1396" s="6">
        <v>0</v>
      </c>
      <c r="J1396" s="5">
        <v>1</v>
      </c>
      <c r="K1396" s="6">
        <v>6.44</v>
      </c>
      <c r="L1396" s="5">
        <v>2</v>
      </c>
      <c r="M1396" s="6">
        <v>7.6550000000000002</v>
      </c>
      <c r="N1396" s="5">
        <v>1</v>
      </c>
      <c r="O1396" s="6">
        <v>5.61</v>
      </c>
      <c r="P1396" s="5">
        <v>0</v>
      </c>
      <c r="Q1396" s="6">
        <v>0</v>
      </c>
      <c r="R1396" s="5">
        <v>0</v>
      </c>
      <c r="S1396" s="6">
        <v>0</v>
      </c>
      <c r="T1396" s="5">
        <v>1</v>
      </c>
      <c r="U1396" s="6">
        <v>6.1</v>
      </c>
      <c r="V1396" s="5">
        <v>2</v>
      </c>
      <c r="W1396" s="6">
        <v>10.26</v>
      </c>
      <c r="X1396" s="5">
        <v>2</v>
      </c>
      <c r="Y1396" s="6">
        <v>15.645</v>
      </c>
      <c r="Z1396" s="5">
        <v>1</v>
      </c>
      <c r="AA1396" s="6">
        <v>10.24</v>
      </c>
      <c r="AB1396" s="5">
        <v>3</v>
      </c>
      <c r="AC1396" s="6">
        <v>19.71</v>
      </c>
      <c r="AD1396" s="5">
        <v>5</v>
      </c>
      <c r="AE1396" s="6">
        <v>40.98</v>
      </c>
      <c r="AF1396" s="5">
        <v>1</v>
      </c>
      <c r="AG1396" s="6">
        <v>6.4</v>
      </c>
      <c r="AH1396" s="5">
        <v>1</v>
      </c>
      <c r="AI1396" s="6">
        <v>6.3</v>
      </c>
      <c r="AJ1396" s="5">
        <v>1</v>
      </c>
      <c r="AK1396" s="6">
        <v>6.6</v>
      </c>
      <c r="AL1396" s="7">
        <v>2</v>
      </c>
      <c r="AM1396" s="6">
        <v>21.215</v>
      </c>
      <c r="AN1396" s="8">
        <v>2</v>
      </c>
      <c r="AO1396" s="6">
        <v>11.25</v>
      </c>
      <c r="AP1396" s="7">
        <v>2</v>
      </c>
      <c r="AQ1396" s="6">
        <v>11.775</v>
      </c>
      <c r="AR1396" s="7">
        <v>0</v>
      </c>
      <c r="AS1396" s="6">
        <v>0</v>
      </c>
      <c r="AT1396" s="7">
        <v>1</v>
      </c>
      <c r="AU1396" s="6">
        <v>6.6</v>
      </c>
      <c r="AV1396" s="7">
        <v>0</v>
      </c>
      <c r="AW1396" s="6">
        <v>0</v>
      </c>
      <c r="AX1396" s="5">
        <v>133</v>
      </c>
      <c r="AY1396" s="6">
        <v>531.822</v>
      </c>
    </row>
    <row r="1397" spans="1:51" x14ac:dyDescent="0.25">
      <c r="A1397" s="4" t="s">
        <v>1435</v>
      </c>
      <c r="B1397" s="5">
        <v>392</v>
      </c>
      <c r="C1397" s="6">
        <v>1452.7809999999999</v>
      </c>
      <c r="D1397" s="5">
        <v>1</v>
      </c>
      <c r="E1397" s="6">
        <v>5.2</v>
      </c>
      <c r="F1397" s="5">
        <v>6</v>
      </c>
      <c r="G1397" s="6">
        <v>30.58</v>
      </c>
      <c r="H1397" s="5">
        <v>5</v>
      </c>
      <c r="I1397" s="6">
        <v>193.5</v>
      </c>
      <c r="J1397" s="5">
        <v>6</v>
      </c>
      <c r="K1397" s="6">
        <v>28.675000000000001</v>
      </c>
      <c r="L1397" s="5">
        <v>6</v>
      </c>
      <c r="M1397" s="6">
        <v>33.729999999999997</v>
      </c>
      <c r="N1397" s="5">
        <v>8</v>
      </c>
      <c r="O1397" s="6">
        <v>53.875</v>
      </c>
      <c r="P1397" s="5">
        <v>4</v>
      </c>
      <c r="Q1397" s="6">
        <v>19.809999999999999</v>
      </c>
      <c r="R1397" s="5">
        <v>8</v>
      </c>
      <c r="S1397" s="6">
        <v>43.854999999999997</v>
      </c>
      <c r="T1397" s="5">
        <v>5</v>
      </c>
      <c r="U1397" s="6">
        <v>25.04</v>
      </c>
      <c r="V1397" s="5">
        <v>9</v>
      </c>
      <c r="W1397" s="6">
        <v>49.44</v>
      </c>
      <c r="X1397" s="5">
        <v>9</v>
      </c>
      <c r="Y1397" s="6">
        <v>55</v>
      </c>
      <c r="Z1397" s="5">
        <v>10</v>
      </c>
      <c r="AA1397" s="6">
        <v>65.540000000000006</v>
      </c>
      <c r="AB1397" s="5">
        <v>5</v>
      </c>
      <c r="AC1397" s="6">
        <v>123.52500000000001</v>
      </c>
      <c r="AD1397" s="5">
        <v>10</v>
      </c>
      <c r="AE1397" s="6">
        <v>74.094999999999999</v>
      </c>
      <c r="AF1397" s="5">
        <v>11</v>
      </c>
      <c r="AG1397" s="6">
        <v>62.515000000000001</v>
      </c>
      <c r="AH1397" s="5">
        <v>5</v>
      </c>
      <c r="AI1397" s="6">
        <v>35.384999999999998</v>
      </c>
      <c r="AJ1397" s="5">
        <v>7</v>
      </c>
      <c r="AK1397" s="6">
        <v>69.040000000000006</v>
      </c>
      <c r="AL1397" s="7">
        <v>6</v>
      </c>
      <c r="AM1397" s="6">
        <v>64.525000000000006</v>
      </c>
      <c r="AN1397" s="8">
        <v>8</v>
      </c>
      <c r="AO1397" s="6">
        <v>80.67</v>
      </c>
      <c r="AP1397" s="7">
        <v>3</v>
      </c>
      <c r="AQ1397" s="6">
        <v>23.055</v>
      </c>
      <c r="AR1397" s="7">
        <v>6</v>
      </c>
      <c r="AS1397" s="6">
        <v>33.6</v>
      </c>
      <c r="AT1397" s="7">
        <v>4</v>
      </c>
      <c r="AU1397" s="6">
        <v>21.684999999999999</v>
      </c>
      <c r="AV1397" s="7">
        <v>0</v>
      </c>
      <c r="AW1397" s="6">
        <v>0</v>
      </c>
      <c r="AX1397" s="5">
        <v>534</v>
      </c>
      <c r="AY1397" s="6">
        <v>2645.1210000000001</v>
      </c>
    </row>
    <row r="1398" spans="1:51" x14ac:dyDescent="0.25">
      <c r="A1398" s="4" t="s">
        <v>1436</v>
      </c>
      <c r="B1398" s="5">
        <v>361</v>
      </c>
      <c r="C1398" s="6">
        <v>1462.08</v>
      </c>
      <c r="D1398" s="5">
        <v>4</v>
      </c>
      <c r="E1398" s="6">
        <v>23.13</v>
      </c>
      <c r="F1398" s="5">
        <v>3</v>
      </c>
      <c r="G1398" s="6">
        <v>17.23</v>
      </c>
      <c r="H1398" s="5">
        <v>3</v>
      </c>
      <c r="I1398" s="6">
        <v>17.52</v>
      </c>
      <c r="J1398" s="5">
        <v>2</v>
      </c>
      <c r="K1398" s="6">
        <v>9.99</v>
      </c>
      <c r="L1398" s="5">
        <v>4</v>
      </c>
      <c r="M1398" s="6">
        <v>13.4</v>
      </c>
      <c r="N1398" s="5">
        <v>2</v>
      </c>
      <c r="O1398" s="6">
        <v>30.78</v>
      </c>
      <c r="P1398" s="5">
        <v>1</v>
      </c>
      <c r="Q1398" s="6">
        <v>5.415</v>
      </c>
      <c r="R1398" s="5">
        <v>3</v>
      </c>
      <c r="S1398" s="6">
        <v>45.365000000000002</v>
      </c>
      <c r="T1398" s="5">
        <v>6</v>
      </c>
      <c r="U1398" s="6">
        <v>43.01</v>
      </c>
      <c r="V1398" s="5">
        <v>4</v>
      </c>
      <c r="W1398" s="6">
        <v>24.774999999999999</v>
      </c>
      <c r="X1398" s="5">
        <v>9</v>
      </c>
      <c r="Y1398" s="6">
        <v>74.881</v>
      </c>
      <c r="Z1398" s="5">
        <v>4</v>
      </c>
      <c r="AA1398" s="6">
        <v>41.3</v>
      </c>
      <c r="AB1398" s="5">
        <v>4</v>
      </c>
      <c r="AC1398" s="6">
        <v>23.6</v>
      </c>
      <c r="AD1398" s="5">
        <v>5</v>
      </c>
      <c r="AE1398" s="6">
        <v>38.35</v>
      </c>
      <c r="AF1398" s="5">
        <v>12</v>
      </c>
      <c r="AG1398" s="6">
        <v>73.19</v>
      </c>
      <c r="AH1398" s="5">
        <v>5</v>
      </c>
      <c r="AI1398" s="6">
        <v>47.155000000000001</v>
      </c>
      <c r="AJ1398" s="5">
        <v>1</v>
      </c>
      <c r="AK1398" s="6">
        <v>6</v>
      </c>
      <c r="AL1398" s="7">
        <v>1</v>
      </c>
      <c r="AM1398" s="6">
        <v>4.125</v>
      </c>
      <c r="AN1398" s="8">
        <v>4</v>
      </c>
      <c r="AO1398" s="6">
        <v>22.23</v>
      </c>
      <c r="AP1398" s="7">
        <v>4</v>
      </c>
      <c r="AQ1398" s="6">
        <v>26.555</v>
      </c>
      <c r="AR1398" s="7">
        <v>5</v>
      </c>
      <c r="AS1398" s="6">
        <v>26.164999999999999</v>
      </c>
      <c r="AT1398" s="7">
        <v>4</v>
      </c>
      <c r="AU1398" s="6">
        <v>31.67</v>
      </c>
      <c r="AV1398" s="7">
        <v>1</v>
      </c>
      <c r="AW1398" s="6">
        <v>5.28</v>
      </c>
      <c r="AX1398" s="5">
        <v>452</v>
      </c>
      <c r="AY1398" s="6">
        <v>2113.1959999999999</v>
      </c>
    </row>
    <row r="1399" spans="1:51" x14ac:dyDescent="0.25">
      <c r="A1399" s="4" t="s">
        <v>1437</v>
      </c>
      <c r="B1399" s="5">
        <v>178</v>
      </c>
      <c r="C1399" s="6">
        <v>577.72500000000002</v>
      </c>
      <c r="D1399" s="5">
        <v>5</v>
      </c>
      <c r="E1399" s="6">
        <v>22.57</v>
      </c>
      <c r="F1399" s="5">
        <v>4</v>
      </c>
      <c r="G1399" s="6">
        <v>23.635000000000002</v>
      </c>
      <c r="H1399" s="5">
        <v>3</v>
      </c>
      <c r="I1399" s="6">
        <v>27.012</v>
      </c>
      <c r="J1399" s="5">
        <v>3</v>
      </c>
      <c r="K1399" s="6">
        <v>14.39</v>
      </c>
      <c r="L1399" s="5">
        <v>1</v>
      </c>
      <c r="M1399" s="6">
        <v>5.5</v>
      </c>
      <c r="N1399" s="5">
        <v>3</v>
      </c>
      <c r="O1399" s="6">
        <v>15.75</v>
      </c>
      <c r="P1399" s="5">
        <v>1</v>
      </c>
      <c r="Q1399" s="6">
        <v>3.05</v>
      </c>
      <c r="R1399" s="5">
        <v>2</v>
      </c>
      <c r="S1399" s="6">
        <v>8.08</v>
      </c>
      <c r="T1399" s="5">
        <v>3</v>
      </c>
      <c r="U1399" s="6">
        <v>18.234999999999999</v>
      </c>
      <c r="V1399" s="5">
        <v>2</v>
      </c>
      <c r="W1399" s="6">
        <v>10.039999999999999</v>
      </c>
      <c r="X1399" s="5">
        <v>6</v>
      </c>
      <c r="Y1399" s="6">
        <v>69.95</v>
      </c>
      <c r="Z1399" s="5">
        <v>9</v>
      </c>
      <c r="AA1399" s="6">
        <v>45.555</v>
      </c>
      <c r="AB1399" s="5">
        <v>1</v>
      </c>
      <c r="AC1399" s="6">
        <v>2.4750000000000001</v>
      </c>
      <c r="AD1399" s="5">
        <v>0</v>
      </c>
      <c r="AE1399" s="6">
        <v>0</v>
      </c>
      <c r="AF1399" s="5">
        <v>4</v>
      </c>
      <c r="AG1399" s="6">
        <v>34.365000000000002</v>
      </c>
      <c r="AH1399" s="5">
        <v>5</v>
      </c>
      <c r="AI1399" s="6">
        <v>58.384999999999998</v>
      </c>
      <c r="AJ1399" s="5">
        <v>4</v>
      </c>
      <c r="AK1399" s="6">
        <v>26.3</v>
      </c>
      <c r="AL1399" s="7">
        <v>2</v>
      </c>
      <c r="AM1399" s="6">
        <v>12.17</v>
      </c>
      <c r="AN1399" s="8">
        <v>2</v>
      </c>
      <c r="AO1399" s="6">
        <v>16.38</v>
      </c>
      <c r="AP1399" s="7">
        <v>4</v>
      </c>
      <c r="AQ1399" s="6">
        <v>20.38</v>
      </c>
      <c r="AR1399" s="7">
        <v>2</v>
      </c>
      <c r="AS1399" s="6">
        <v>9.36</v>
      </c>
      <c r="AT1399" s="7">
        <v>1</v>
      </c>
      <c r="AU1399" s="6">
        <v>4.125</v>
      </c>
      <c r="AV1399" s="7">
        <v>0</v>
      </c>
      <c r="AW1399" s="6">
        <v>0</v>
      </c>
      <c r="AX1399" s="5">
        <v>245</v>
      </c>
      <c r="AY1399" s="6">
        <v>1025.432</v>
      </c>
    </row>
    <row r="1400" spans="1:51" x14ac:dyDescent="0.25">
      <c r="A1400" s="4" t="s">
        <v>1438</v>
      </c>
      <c r="B1400" s="5">
        <v>63</v>
      </c>
      <c r="C1400" s="6">
        <v>432.39600000000002</v>
      </c>
      <c r="D1400" s="5">
        <v>1</v>
      </c>
      <c r="E1400" s="6">
        <v>3.36</v>
      </c>
      <c r="F1400" s="5">
        <v>2</v>
      </c>
      <c r="G1400" s="6">
        <v>14.275</v>
      </c>
      <c r="H1400" s="5">
        <v>1</v>
      </c>
      <c r="I1400" s="6">
        <v>2.2400000000000002</v>
      </c>
      <c r="J1400" s="5">
        <v>0</v>
      </c>
      <c r="K1400" s="6">
        <v>0</v>
      </c>
      <c r="L1400" s="5">
        <v>2</v>
      </c>
      <c r="M1400" s="6">
        <v>27.195</v>
      </c>
      <c r="N1400" s="5">
        <v>0</v>
      </c>
      <c r="O1400" s="6">
        <v>0</v>
      </c>
      <c r="P1400" s="5">
        <v>0</v>
      </c>
      <c r="Q1400" s="6">
        <v>0</v>
      </c>
      <c r="R1400" s="5">
        <v>0</v>
      </c>
      <c r="S1400" s="6">
        <v>0</v>
      </c>
      <c r="T1400" s="5">
        <v>1</v>
      </c>
      <c r="U1400" s="6">
        <v>8.5250000000000004</v>
      </c>
      <c r="V1400" s="5">
        <v>1</v>
      </c>
      <c r="W1400" s="6">
        <v>6.3</v>
      </c>
      <c r="X1400" s="5">
        <v>0</v>
      </c>
      <c r="Y1400" s="6">
        <v>0</v>
      </c>
      <c r="Z1400" s="5">
        <v>1</v>
      </c>
      <c r="AA1400" s="6">
        <v>14.4</v>
      </c>
      <c r="AB1400" s="5">
        <v>0</v>
      </c>
      <c r="AC1400" s="6">
        <v>0</v>
      </c>
      <c r="AD1400" s="5">
        <v>0</v>
      </c>
      <c r="AE1400" s="6">
        <v>0</v>
      </c>
      <c r="AF1400" s="5">
        <v>2</v>
      </c>
      <c r="AG1400" s="6">
        <v>13.154999999999999</v>
      </c>
      <c r="AH1400" s="5">
        <v>0</v>
      </c>
      <c r="AI1400" s="6">
        <v>0</v>
      </c>
      <c r="AJ1400" s="5">
        <v>1</v>
      </c>
      <c r="AK1400" s="6">
        <v>3</v>
      </c>
      <c r="AL1400" s="7">
        <v>0</v>
      </c>
      <c r="AM1400" s="6">
        <v>0</v>
      </c>
      <c r="AN1400" s="8">
        <v>0</v>
      </c>
      <c r="AO1400" s="6">
        <v>0</v>
      </c>
      <c r="AP1400" s="7">
        <v>1</v>
      </c>
      <c r="AQ1400" s="6">
        <v>10.199999999999999</v>
      </c>
      <c r="AR1400" s="7">
        <v>0</v>
      </c>
      <c r="AS1400" s="6">
        <v>0</v>
      </c>
      <c r="AT1400" s="7">
        <v>2</v>
      </c>
      <c r="AU1400" s="6">
        <v>31.68</v>
      </c>
      <c r="AV1400" s="7">
        <v>0</v>
      </c>
      <c r="AW1400" s="6">
        <v>0</v>
      </c>
      <c r="AX1400" s="5">
        <v>78</v>
      </c>
      <c r="AY1400" s="6">
        <v>566.726</v>
      </c>
    </row>
    <row r="1401" spans="1:51" x14ac:dyDescent="0.25">
      <c r="A1401" s="4" t="s">
        <v>1439</v>
      </c>
      <c r="B1401" s="5">
        <v>148</v>
      </c>
      <c r="C1401" s="6">
        <v>633.697</v>
      </c>
      <c r="D1401" s="5">
        <v>0</v>
      </c>
      <c r="E1401" s="6">
        <v>0</v>
      </c>
      <c r="F1401" s="5">
        <v>2</v>
      </c>
      <c r="G1401" s="6">
        <v>9.67</v>
      </c>
      <c r="H1401" s="5">
        <v>1</v>
      </c>
      <c r="I1401" s="6">
        <v>5.44</v>
      </c>
      <c r="J1401" s="5">
        <v>3</v>
      </c>
      <c r="K1401" s="6">
        <v>25.6</v>
      </c>
      <c r="L1401" s="5">
        <v>1</v>
      </c>
      <c r="M1401" s="6">
        <v>5.13</v>
      </c>
      <c r="N1401" s="5">
        <v>2</v>
      </c>
      <c r="O1401" s="6">
        <v>21.82</v>
      </c>
      <c r="P1401" s="5">
        <v>4</v>
      </c>
      <c r="Q1401" s="6">
        <v>39.85</v>
      </c>
      <c r="R1401" s="5">
        <v>1</v>
      </c>
      <c r="S1401" s="6">
        <v>8.4</v>
      </c>
      <c r="T1401" s="5">
        <v>2</v>
      </c>
      <c r="U1401" s="6">
        <v>24.99</v>
      </c>
      <c r="V1401" s="5">
        <v>3</v>
      </c>
      <c r="W1401" s="6">
        <v>40.71</v>
      </c>
      <c r="X1401" s="5">
        <v>5</v>
      </c>
      <c r="Y1401" s="6">
        <v>51.42</v>
      </c>
      <c r="Z1401" s="5">
        <v>4</v>
      </c>
      <c r="AA1401" s="6">
        <v>52.33</v>
      </c>
      <c r="AB1401" s="5">
        <v>0</v>
      </c>
      <c r="AC1401" s="6">
        <v>0</v>
      </c>
      <c r="AD1401" s="5">
        <v>2</v>
      </c>
      <c r="AE1401" s="6">
        <v>13.37</v>
      </c>
      <c r="AF1401" s="5">
        <v>4</v>
      </c>
      <c r="AG1401" s="6">
        <v>30.645</v>
      </c>
      <c r="AH1401" s="5">
        <v>3</v>
      </c>
      <c r="AI1401" s="6">
        <v>49.8</v>
      </c>
      <c r="AJ1401" s="5">
        <v>1</v>
      </c>
      <c r="AK1401" s="6">
        <v>4.4000000000000004</v>
      </c>
      <c r="AL1401" s="7">
        <v>1</v>
      </c>
      <c r="AM1401" s="6">
        <v>8.2349999999999994</v>
      </c>
      <c r="AN1401" s="8">
        <v>0</v>
      </c>
      <c r="AO1401" s="6">
        <v>0</v>
      </c>
      <c r="AP1401" s="7">
        <v>1</v>
      </c>
      <c r="AQ1401" s="6">
        <v>6.08</v>
      </c>
      <c r="AR1401" s="7">
        <v>5</v>
      </c>
      <c r="AS1401" s="6">
        <v>66.94</v>
      </c>
      <c r="AT1401" s="7">
        <v>2</v>
      </c>
      <c r="AU1401" s="6">
        <v>9.7149999999999999</v>
      </c>
      <c r="AV1401" s="7">
        <v>0</v>
      </c>
      <c r="AW1401" s="6">
        <v>0</v>
      </c>
      <c r="AX1401" s="5">
        <v>195</v>
      </c>
      <c r="AY1401" s="6">
        <v>1108.242</v>
      </c>
    </row>
    <row r="1402" spans="1:51" x14ac:dyDescent="0.25">
      <c r="A1402" s="4" t="s">
        <v>1440</v>
      </c>
      <c r="B1402" s="5">
        <v>988</v>
      </c>
      <c r="C1402" s="6">
        <v>3673.7849999999999</v>
      </c>
      <c r="D1402" s="5">
        <v>22</v>
      </c>
      <c r="E1402" s="6">
        <v>126.13</v>
      </c>
      <c r="F1402" s="5">
        <v>12</v>
      </c>
      <c r="G1402" s="6">
        <v>75.67</v>
      </c>
      <c r="H1402" s="5">
        <v>19</v>
      </c>
      <c r="I1402" s="6">
        <v>120.005</v>
      </c>
      <c r="J1402" s="5">
        <v>15</v>
      </c>
      <c r="K1402" s="6">
        <v>108.10599999999999</v>
      </c>
      <c r="L1402" s="5">
        <v>12</v>
      </c>
      <c r="M1402" s="6">
        <v>73.760000000000005</v>
      </c>
      <c r="N1402" s="5">
        <v>9</v>
      </c>
      <c r="O1402" s="6">
        <v>74.025000000000006</v>
      </c>
      <c r="P1402" s="5">
        <v>10</v>
      </c>
      <c r="Q1402" s="6">
        <v>61.795000000000002</v>
      </c>
      <c r="R1402" s="5">
        <v>15</v>
      </c>
      <c r="S1402" s="6">
        <v>105.645</v>
      </c>
      <c r="T1402" s="5">
        <v>17</v>
      </c>
      <c r="U1402" s="6">
        <v>112.77500000000001</v>
      </c>
      <c r="V1402" s="5">
        <v>14</v>
      </c>
      <c r="W1402" s="6">
        <v>83.76</v>
      </c>
      <c r="X1402" s="5">
        <v>17</v>
      </c>
      <c r="Y1402" s="6">
        <v>112.935</v>
      </c>
      <c r="Z1402" s="5">
        <v>22</v>
      </c>
      <c r="AA1402" s="6">
        <v>147.31</v>
      </c>
      <c r="AB1402" s="5">
        <v>21</v>
      </c>
      <c r="AC1402" s="6">
        <v>134.61000000000001</v>
      </c>
      <c r="AD1402" s="5">
        <v>30</v>
      </c>
      <c r="AE1402" s="6">
        <v>229.83</v>
      </c>
      <c r="AF1402" s="5">
        <v>21</v>
      </c>
      <c r="AG1402" s="6">
        <v>121.08</v>
      </c>
      <c r="AH1402" s="5">
        <v>12</v>
      </c>
      <c r="AI1402" s="6">
        <v>107.485</v>
      </c>
      <c r="AJ1402" s="5">
        <v>24</v>
      </c>
      <c r="AK1402" s="6">
        <v>156.97999999999999</v>
      </c>
      <c r="AL1402" s="7">
        <v>11</v>
      </c>
      <c r="AM1402" s="6">
        <v>102.79</v>
      </c>
      <c r="AN1402" s="8">
        <v>8</v>
      </c>
      <c r="AO1402" s="6">
        <v>154.62</v>
      </c>
      <c r="AP1402" s="7">
        <v>10</v>
      </c>
      <c r="AQ1402" s="6">
        <v>61.53</v>
      </c>
      <c r="AR1402" s="7">
        <v>10</v>
      </c>
      <c r="AS1402" s="6">
        <v>74.875</v>
      </c>
      <c r="AT1402" s="7">
        <v>18</v>
      </c>
      <c r="AU1402" s="6">
        <v>140.16999999999999</v>
      </c>
      <c r="AV1402" s="7">
        <v>0</v>
      </c>
      <c r="AW1402" s="6">
        <v>0</v>
      </c>
      <c r="AX1402" s="5">
        <v>1337</v>
      </c>
      <c r="AY1402" s="6">
        <v>6159.6710000000003</v>
      </c>
    </row>
    <row r="1403" spans="1:51" x14ac:dyDescent="0.25">
      <c r="A1403" s="4" t="s">
        <v>1441</v>
      </c>
      <c r="B1403" s="5">
        <v>1678</v>
      </c>
      <c r="C1403" s="6">
        <v>4831.5039999999999</v>
      </c>
      <c r="D1403" s="5">
        <v>23</v>
      </c>
      <c r="E1403" s="6">
        <v>105.83499999999999</v>
      </c>
      <c r="F1403" s="5">
        <v>9</v>
      </c>
      <c r="G1403" s="6">
        <v>85.82</v>
      </c>
      <c r="H1403" s="5">
        <v>14</v>
      </c>
      <c r="I1403" s="6">
        <v>69.275000000000006</v>
      </c>
      <c r="J1403" s="5">
        <v>10</v>
      </c>
      <c r="K1403" s="6">
        <v>56.395000000000003</v>
      </c>
      <c r="L1403" s="5">
        <v>15</v>
      </c>
      <c r="M1403" s="6">
        <v>68.584999999999994</v>
      </c>
      <c r="N1403" s="5">
        <v>7</v>
      </c>
      <c r="O1403" s="6">
        <v>42.814999999999998</v>
      </c>
      <c r="P1403" s="5">
        <v>13</v>
      </c>
      <c r="Q1403" s="6">
        <v>104.105</v>
      </c>
      <c r="R1403" s="5">
        <v>10</v>
      </c>
      <c r="S1403" s="6">
        <v>113.46</v>
      </c>
      <c r="T1403" s="5">
        <v>11</v>
      </c>
      <c r="U1403" s="6">
        <v>68.144999999999996</v>
      </c>
      <c r="V1403" s="5">
        <v>21</v>
      </c>
      <c r="W1403" s="6">
        <v>121.33</v>
      </c>
      <c r="X1403" s="5">
        <v>25</v>
      </c>
      <c r="Y1403" s="6">
        <v>233.01499999999999</v>
      </c>
      <c r="Z1403" s="5">
        <v>21</v>
      </c>
      <c r="AA1403" s="6">
        <v>157.65</v>
      </c>
      <c r="AB1403" s="5">
        <v>20</v>
      </c>
      <c r="AC1403" s="6">
        <v>108.48</v>
      </c>
      <c r="AD1403" s="5">
        <v>31</v>
      </c>
      <c r="AE1403" s="6">
        <v>298.29000000000002</v>
      </c>
      <c r="AF1403" s="5">
        <v>16</v>
      </c>
      <c r="AG1403" s="6">
        <v>89.465000000000003</v>
      </c>
      <c r="AH1403" s="5">
        <v>25</v>
      </c>
      <c r="AI1403" s="6">
        <v>134.68700000000001</v>
      </c>
      <c r="AJ1403" s="5">
        <v>12</v>
      </c>
      <c r="AK1403" s="6">
        <v>65.459999999999994</v>
      </c>
      <c r="AL1403" s="7">
        <v>5</v>
      </c>
      <c r="AM1403" s="6">
        <v>33.83</v>
      </c>
      <c r="AN1403" s="8">
        <v>15</v>
      </c>
      <c r="AO1403" s="6">
        <v>100.005</v>
      </c>
      <c r="AP1403" s="7">
        <v>21</v>
      </c>
      <c r="AQ1403" s="6">
        <v>140.38999999999999</v>
      </c>
      <c r="AR1403" s="7">
        <v>16</v>
      </c>
      <c r="AS1403" s="6">
        <v>97.05</v>
      </c>
      <c r="AT1403" s="7">
        <v>13</v>
      </c>
      <c r="AU1403" s="6">
        <v>77.045000000000002</v>
      </c>
      <c r="AV1403" s="7">
        <v>2</v>
      </c>
      <c r="AW1403" s="6">
        <v>11.895</v>
      </c>
      <c r="AX1403" s="5">
        <v>2033</v>
      </c>
      <c r="AY1403" s="6">
        <v>7214.5309999999999</v>
      </c>
    </row>
    <row r="1404" spans="1:51" x14ac:dyDescent="0.25">
      <c r="A1404" s="4" t="s">
        <v>1442</v>
      </c>
      <c r="B1404" s="5">
        <v>93</v>
      </c>
      <c r="C1404" s="6">
        <v>734.78399999999999</v>
      </c>
      <c r="D1404" s="5">
        <v>2</v>
      </c>
      <c r="E1404" s="6">
        <v>18.690000000000001</v>
      </c>
      <c r="F1404" s="5">
        <v>3</v>
      </c>
      <c r="G1404" s="6">
        <v>53.85</v>
      </c>
      <c r="H1404" s="5">
        <v>0</v>
      </c>
      <c r="I1404" s="6">
        <v>0</v>
      </c>
      <c r="J1404" s="5">
        <v>0</v>
      </c>
      <c r="K1404" s="6">
        <v>0</v>
      </c>
      <c r="L1404" s="5">
        <v>1</v>
      </c>
      <c r="M1404" s="6">
        <v>5.94</v>
      </c>
      <c r="N1404" s="5">
        <v>0</v>
      </c>
      <c r="O1404" s="6">
        <v>0</v>
      </c>
      <c r="P1404" s="5">
        <v>1</v>
      </c>
      <c r="Q1404" s="6">
        <v>10.8</v>
      </c>
      <c r="R1404" s="5">
        <v>3</v>
      </c>
      <c r="S1404" s="6">
        <v>49.04</v>
      </c>
      <c r="T1404" s="5">
        <v>1</v>
      </c>
      <c r="U1404" s="6">
        <v>13.2</v>
      </c>
      <c r="V1404" s="5">
        <v>1</v>
      </c>
      <c r="W1404" s="6">
        <v>14</v>
      </c>
      <c r="X1404" s="5">
        <v>5</v>
      </c>
      <c r="Y1404" s="6">
        <v>70.584999999999994</v>
      </c>
      <c r="Z1404" s="5">
        <v>1</v>
      </c>
      <c r="AA1404" s="6">
        <v>6.16</v>
      </c>
      <c r="AB1404" s="5">
        <v>1</v>
      </c>
      <c r="AC1404" s="6">
        <v>6.6</v>
      </c>
      <c r="AD1404" s="5">
        <v>1</v>
      </c>
      <c r="AE1404" s="6">
        <v>6.6</v>
      </c>
      <c r="AF1404" s="5">
        <v>0</v>
      </c>
      <c r="AG1404" s="6">
        <v>0</v>
      </c>
      <c r="AH1404" s="5">
        <v>4</v>
      </c>
      <c r="AI1404" s="6">
        <v>37.200000000000003</v>
      </c>
      <c r="AJ1404" s="5">
        <v>1</v>
      </c>
      <c r="AK1404" s="6">
        <v>6.5549999999999997</v>
      </c>
      <c r="AL1404" s="7">
        <v>0</v>
      </c>
      <c r="AM1404" s="6">
        <v>0</v>
      </c>
      <c r="AN1404" s="8">
        <v>1</v>
      </c>
      <c r="AO1404" s="6">
        <v>5.04</v>
      </c>
      <c r="AP1404" s="7">
        <v>0</v>
      </c>
      <c r="AQ1404" s="6">
        <v>0</v>
      </c>
      <c r="AR1404" s="7">
        <v>1</v>
      </c>
      <c r="AS1404" s="6">
        <v>5.4</v>
      </c>
      <c r="AT1404" s="7">
        <v>0</v>
      </c>
      <c r="AU1404" s="6">
        <v>0</v>
      </c>
      <c r="AV1404" s="7">
        <v>0</v>
      </c>
      <c r="AW1404" s="6">
        <v>0</v>
      </c>
      <c r="AX1404" s="5">
        <v>120</v>
      </c>
      <c r="AY1404" s="6">
        <v>1044.444</v>
      </c>
    </row>
    <row r="1405" spans="1:51" x14ac:dyDescent="0.25">
      <c r="A1405" s="4" t="s">
        <v>1443</v>
      </c>
      <c r="B1405" s="5">
        <v>1318</v>
      </c>
      <c r="C1405" s="6">
        <v>4030.4839999999999</v>
      </c>
      <c r="D1405" s="5">
        <v>13</v>
      </c>
      <c r="E1405" s="6">
        <v>111.66500000000001</v>
      </c>
      <c r="F1405" s="5">
        <v>12</v>
      </c>
      <c r="G1405" s="6">
        <v>74.290000000000006</v>
      </c>
      <c r="H1405" s="5">
        <v>12</v>
      </c>
      <c r="I1405" s="6">
        <v>72</v>
      </c>
      <c r="J1405" s="5">
        <v>14</v>
      </c>
      <c r="K1405" s="6">
        <v>152.45500000000001</v>
      </c>
      <c r="L1405" s="5">
        <v>11</v>
      </c>
      <c r="M1405" s="6">
        <v>84.25</v>
      </c>
      <c r="N1405" s="5">
        <v>7</v>
      </c>
      <c r="O1405" s="6">
        <v>40.984999999999999</v>
      </c>
      <c r="P1405" s="5">
        <v>13</v>
      </c>
      <c r="Q1405" s="6">
        <v>85.075000000000003</v>
      </c>
      <c r="R1405" s="5">
        <v>10</v>
      </c>
      <c r="S1405" s="6">
        <v>72.194999999999993</v>
      </c>
      <c r="T1405" s="5">
        <v>17</v>
      </c>
      <c r="U1405" s="6">
        <v>101.72</v>
      </c>
      <c r="V1405" s="5">
        <v>21</v>
      </c>
      <c r="W1405" s="6">
        <v>171.36500000000001</v>
      </c>
      <c r="X1405" s="5">
        <v>27</v>
      </c>
      <c r="Y1405" s="6">
        <v>163.66999999999999</v>
      </c>
      <c r="Z1405" s="5">
        <v>20</v>
      </c>
      <c r="AA1405" s="6">
        <v>150.47999999999999</v>
      </c>
      <c r="AB1405" s="5">
        <v>27</v>
      </c>
      <c r="AC1405" s="6">
        <v>169.54</v>
      </c>
      <c r="AD1405" s="5">
        <v>23</v>
      </c>
      <c r="AE1405" s="6">
        <v>147.113</v>
      </c>
      <c r="AF1405" s="5">
        <v>15</v>
      </c>
      <c r="AG1405" s="6">
        <v>98.055000000000007</v>
      </c>
      <c r="AH1405" s="5">
        <v>17</v>
      </c>
      <c r="AI1405" s="6">
        <v>111.86499999999999</v>
      </c>
      <c r="AJ1405" s="5">
        <v>11</v>
      </c>
      <c r="AK1405" s="6">
        <v>76.557000000000002</v>
      </c>
      <c r="AL1405" s="7">
        <v>10</v>
      </c>
      <c r="AM1405" s="6">
        <v>85.885000000000005</v>
      </c>
      <c r="AN1405" s="8">
        <v>16</v>
      </c>
      <c r="AO1405" s="6">
        <v>107.23</v>
      </c>
      <c r="AP1405" s="7">
        <v>25</v>
      </c>
      <c r="AQ1405" s="6">
        <v>159.02500000000001</v>
      </c>
      <c r="AR1405" s="7">
        <v>10</v>
      </c>
      <c r="AS1405" s="6">
        <v>67.86</v>
      </c>
      <c r="AT1405" s="7">
        <v>11</v>
      </c>
      <c r="AU1405" s="6">
        <v>68.16</v>
      </c>
      <c r="AV1405" s="7">
        <v>0</v>
      </c>
      <c r="AW1405" s="6">
        <v>0</v>
      </c>
      <c r="AX1405" s="5">
        <v>1660</v>
      </c>
      <c r="AY1405" s="6">
        <v>6401.924</v>
      </c>
    </row>
    <row r="1406" spans="1:51" x14ac:dyDescent="0.25">
      <c r="A1406" s="4" t="s">
        <v>1444</v>
      </c>
      <c r="B1406" s="5">
        <v>867</v>
      </c>
      <c r="C1406" s="6">
        <v>2937.413</v>
      </c>
      <c r="D1406" s="5">
        <v>6</v>
      </c>
      <c r="E1406" s="6">
        <v>62.36</v>
      </c>
      <c r="F1406" s="5">
        <v>8</v>
      </c>
      <c r="G1406" s="6">
        <v>43.795000000000002</v>
      </c>
      <c r="H1406" s="5">
        <v>8</v>
      </c>
      <c r="I1406" s="6">
        <v>53.79</v>
      </c>
      <c r="J1406" s="5">
        <v>2</v>
      </c>
      <c r="K1406" s="6">
        <v>16.190000000000001</v>
      </c>
      <c r="L1406" s="5">
        <v>4</v>
      </c>
      <c r="M1406" s="6">
        <v>18.3</v>
      </c>
      <c r="N1406" s="5">
        <v>7</v>
      </c>
      <c r="O1406" s="6">
        <v>44.195</v>
      </c>
      <c r="P1406" s="5">
        <v>12</v>
      </c>
      <c r="Q1406" s="6">
        <v>96.67</v>
      </c>
      <c r="R1406" s="5">
        <v>13</v>
      </c>
      <c r="S1406" s="6">
        <v>85.29</v>
      </c>
      <c r="T1406" s="5">
        <v>10</v>
      </c>
      <c r="U1406" s="6">
        <v>59.704999999999998</v>
      </c>
      <c r="V1406" s="5">
        <v>14</v>
      </c>
      <c r="W1406" s="6">
        <v>96.844999999999999</v>
      </c>
      <c r="X1406" s="5">
        <v>17</v>
      </c>
      <c r="Y1406" s="6">
        <v>153.70500000000001</v>
      </c>
      <c r="Z1406" s="5">
        <v>9</v>
      </c>
      <c r="AA1406" s="6">
        <v>79.191999999999993</v>
      </c>
      <c r="AB1406" s="5">
        <v>4</v>
      </c>
      <c r="AC1406" s="6">
        <v>29.43</v>
      </c>
      <c r="AD1406" s="5">
        <v>15</v>
      </c>
      <c r="AE1406" s="6">
        <v>92.819000000000003</v>
      </c>
      <c r="AF1406" s="5">
        <v>11</v>
      </c>
      <c r="AG1406" s="6">
        <v>65.2</v>
      </c>
      <c r="AH1406" s="5">
        <v>12</v>
      </c>
      <c r="AI1406" s="6">
        <v>82.344999999999999</v>
      </c>
      <c r="AJ1406" s="5">
        <v>11</v>
      </c>
      <c r="AK1406" s="6">
        <v>157.79499999999999</v>
      </c>
      <c r="AL1406" s="7">
        <v>5</v>
      </c>
      <c r="AM1406" s="6">
        <v>30.39</v>
      </c>
      <c r="AN1406" s="8">
        <v>7</v>
      </c>
      <c r="AO1406" s="6">
        <v>38.409999999999997</v>
      </c>
      <c r="AP1406" s="7">
        <v>7</v>
      </c>
      <c r="AQ1406" s="6">
        <v>74.254999999999995</v>
      </c>
      <c r="AR1406" s="7">
        <v>8</v>
      </c>
      <c r="AS1406" s="6">
        <v>48.38</v>
      </c>
      <c r="AT1406" s="7">
        <v>3</v>
      </c>
      <c r="AU1406" s="6">
        <v>25.245000000000001</v>
      </c>
      <c r="AV1406" s="7">
        <v>2</v>
      </c>
      <c r="AW1406" s="6">
        <v>14.414999999999999</v>
      </c>
      <c r="AX1406" s="5">
        <v>1062</v>
      </c>
      <c r="AY1406" s="6">
        <v>4406.134</v>
      </c>
    </row>
    <row r="1407" spans="1:51" x14ac:dyDescent="0.25">
      <c r="A1407" s="4" t="s">
        <v>1445</v>
      </c>
      <c r="B1407" s="5">
        <v>166</v>
      </c>
      <c r="C1407" s="6">
        <v>864.74</v>
      </c>
      <c r="D1407" s="5">
        <v>3</v>
      </c>
      <c r="E1407" s="6">
        <v>22.302</v>
      </c>
      <c r="F1407" s="5">
        <v>0</v>
      </c>
      <c r="G1407" s="6">
        <v>0</v>
      </c>
      <c r="H1407" s="5">
        <v>4</v>
      </c>
      <c r="I1407" s="6">
        <v>25.74</v>
      </c>
      <c r="J1407" s="5">
        <v>2</v>
      </c>
      <c r="K1407" s="6">
        <v>17.84</v>
      </c>
      <c r="L1407" s="5">
        <v>0</v>
      </c>
      <c r="M1407" s="6">
        <v>0</v>
      </c>
      <c r="N1407" s="5">
        <v>0</v>
      </c>
      <c r="O1407" s="6">
        <v>0</v>
      </c>
      <c r="P1407" s="5">
        <v>0</v>
      </c>
      <c r="Q1407" s="6">
        <v>0</v>
      </c>
      <c r="R1407" s="5">
        <v>2</v>
      </c>
      <c r="S1407" s="6">
        <v>10.17</v>
      </c>
      <c r="T1407" s="5">
        <v>2</v>
      </c>
      <c r="U1407" s="6">
        <v>11.685</v>
      </c>
      <c r="V1407" s="5">
        <v>2</v>
      </c>
      <c r="W1407" s="6">
        <v>8.42</v>
      </c>
      <c r="X1407" s="5">
        <v>1</v>
      </c>
      <c r="Y1407" s="6">
        <v>20.79</v>
      </c>
      <c r="Z1407" s="5">
        <v>1</v>
      </c>
      <c r="AA1407" s="6">
        <v>6.05</v>
      </c>
      <c r="AB1407" s="5">
        <v>1</v>
      </c>
      <c r="AC1407" s="6">
        <v>5.9850000000000003</v>
      </c>
      <c r="AD1407" s="5">
        <v>1</v>
      </c>
      <c r="AE1407" s="6">
        <v>99.82</v>
      </c>
      <c r="AF1407" s="5">
        <v>3</v>
      </c>
      <c r="AG1407" s="6">
        <v>15.26</v>
      </c>
      <c r="AH1407" s="5">
        <v>1</v>
      </c>
      <c r="AI1407" s="6">
        <v>15.125</v>
      </c>
      <c r="AJ1407" s="5">
        <v>1</v>
      </c>
      <c r="AK1407" s="6">
        <v>10.199999999999999</v>
      </c>
      <c r="AL1407" s="7">
        <v>3</v>
      </c>
      <c r="AM1407" s="6">
        <v>38.28</v>
      </c>
      <c r="AN1407" s="8">
        <v>0</v>
      </c>
      <c r="AO1407" s="6">
        <v>0</v>
      </c>
      <c r="AP1407" s="7">
        <v>3</v>
      </c>
      <c r="AQ1407" s="6">
        <v>21.82</v>
      </c>
      <c r="AR1407" s="7">
        <v>2</v>
      </c>
      <c r="AS1407" s="6">
        <v>16.760000000000002</v>
      </c>
      <c r="AT1407" s="7">
        <v>2</v>
      </c>
      <c r="AU1407" s="6">
        <v>19.815000000000001</v>
      </c>
      <c r="AV1407" s="7">
        <v>0</v>
      </c>
      <c r="AW1407" s="6">
        <v>0</v>
      </c>
      <c r="AX1407" s="5">
        <v>200</v>
      </c>
      <c r="AY1407" s="6">
        <v>1230.8019999999999</v>
      </c>
    </row>
    <row r="1408" spans="1:51" x14ac:dyDescent="0.25">
      <c r="A1408" s="4" t="s">
        <v>1446</v>
      </c>
      <c r="B1408" s="5">
        <v>287</v>
      </c>
      <c r="C1408" s="6">
        <v>876.36500000000001</v>
      </c>
      <c r="D1408" s="5">
        <v>2</v>
      </c>
      <c r="E1408" s="6">
        <v>7.3</v>
      </c>
      <c r="F1408" s="5">
        <v>7</v>
      </c>
      <c r="G1408" s="6">
        <v>39.21</v>
      </c>
      <c r="H1408" s="5">
        <v>4</v>
      </c>
      <c r="I1408" s="6">
        <v>35.68</v>
      </c>
      <c r="J1408" s="5">
        <v>1</v>
      </c>
      <c r="K1408" s="6">
        <v>3.9</v>
      </c>
      <c r="L1408" s="5">
        <v>1</v>
      </c>
      <c r="M1408" s="6">
        <v>5.4</v>
      </c>
      <c r="N1408" s="5">
        <v>1</v>
      </c>
      <c r="O1408" s="6">
        <v>9.44</v>
      </c>
      <c r="P1408" s="5">
        <v>1</v>
      </c>
      <c r="Q1408" s="6">
        <v>4.2</v>
      </c>
      <c r="R1408" s="5">
        <v>0</v>
      </c>
      <c r="S1408" s="6">
        <v>0</v>
      </c>
      <c r="T1408" s="5">
        <v>4</v>
      </c>
      <c r="U1408" s="6">
        <v>24.864999999999998</v>
      </c>
      <c r="V1408" s="5">
        <v>2</v>
      </c>
      <c r="W1408" s="6">
        <v>11.824999999999999</v>
      </c>
      <c r="X1408" s="5">
        <v>3</v>
      </c>
      <c r="Y1408" s="6">
        <v>19.39</v>
      </c>
      <c r="Z1408" s="5">
        <v>4</v>
      </c>
      <c r="AA1408" s="6">
        <v>20.32</v>
      </c>
      <c r="AB1408" s="5">
        <v>3</v>
      </c>
      <c r="AC1408" s="6">
        <v>14.05</v>
      </c>
      <c r="AD1408" s="5">
        <v>4</v>
      </c>
      <c r="AE1408" s="6">
        <v>34.575000000000003</v>
      </c>
      <c r="AF1408" s="5">
        <v>3</v>
      </c>
      <c r="AG1408" s="6">
        <v>17.452000000000002</v>
      </c>
      <c r="AH1408" s="5">
        <v>5</v>
      </c>
      <c r="AI1408" s="6">
        <v>35.594999999999999</v>
      </c>
      <c r="AJ1408" s="5">
        <v>3</v>
      </c>
      <c r="AK1408" s="6">
        <v>21.594999999999999</v>
      </c>
      <c r="AL1408" s="7">
        <v>3</v>
      </c>
      <c r="AM1408" s="6">
        <v>24.215</v>
      </c>
      <c r="AN1408" s="8">
        <v>2</v>
      </c>
      <c r="AO1408" s="6">
        <v>10.89</v>
      </c>
      <c r="AP1408" s="7">
        <v>4</v>
      </c>
      <c r="AQ1408" s="6">
        <v>20.55</v>
      </c>
      <c r="AR1408" s="7">
        <v>4</v>
      </c>
      <c r="AS1408" s="6">
        <v>22.155000000000001</v>
      </c>
      <c r="AT1408" s="7">
        <v>2</v>
      </c>
      <c r="AU1408" s="6">
        <v>11.265000000000001</v>
      </c>
      <c r="AV1408" s="7">
        <v>0</v>
      </c>
      <c r="AW1408" s="6">
        <v>0</v>
      </c>
      <c r="AX1408" s="5">
        <v>350</v>
      </c>
      <c r="AY1408" s="6">
        <v>1270.2370000000001</v>
      </c>
    </row>
    <row r="1409" spans="1:51" x14ac:dyDescent="0.25">
      <c r="A1409" s="4" t="s">
        <v>1447</v>
      </c>
      <c r="B1409" s="5">
        <v>1266</v>
      </c>
      <c r="C1409" s="6">
        <v>4096.4009999999998</v>
      </c>
      <c r="D1409" s="5">
        <v>17</v>
      </c>
      <c r="E1409" s="6">
        <v>79.665000000000006</v>
      </c>
      <c r="F1409" s="5">
        <v>11</v>
      </c>
      <c r="G1409" s="6">
        <v>53.71</v>
      </c>
      <c r="H1409" s="5">
        <v>14</v>
      </c>
      <c r="I1409" s="6">
        <v>111.205</v>
      </c>
      <c r="J1409" s="5">
        <v>4</v>
      </c>
      <c r="K1409" s="6">
        <v>25.67</v>
      </c>
      <c r="L1409" s="5">
        <v>3</v>
      </c>
      <c r="M1409" s="6">
        <v>16.309999999999999</v>
      </c>
      <c r="N1409" s="5">
        <v>3</v>
      </c>
      <c r="O1409" s="6">
        <v>21.4</v>
      </c>
      <c r="P1409" s="5">
        <v>11</v>
      </c>
      <c r="Q1409" s="6">
        <v>65.42</v>
      </c>
      <c r="R1409" s="5">
        <v>9</v>
      </c>
      <c r="S1409" s="6">
        <v>67.23</v>
      </c>
      <c r="T1409" s="5">
        <v>12</v>
      </c>
      <c r="U1409" s="6">
        <v>66.28</v>
      </c>
      <c r="V1409" s="5">
        <v>9</v>
      </c>
      <c r="W1409" s="6">
        <v>52.734999999999999</v>
      </c>
      <c r="X1409" s="5">
        <v>7</v>
      </c>
      <c r="Y1409" s="6">
        <v>57.895000000000003</v>
      </c>
      <c r="Z1409" s="5">
        <v>20</v>
      </c>
      <c r="AA1409" s="6">
        <v>412.03</v>
      </c>
      <c r="AB1409" s="5">
        <v>13</v>
      </c>
      <c r="AC1409" s="6">
        <v>90.6</v>
      </c>
      <c r="AD1409" s="5">
        <v>22</v>
      </c>
      <c r="AE1409" s="6">
        <v>236.035</v>
      </c>
      <c r="AF1409" s="5">
        <v>26</v>
      </c>
      <c r="AG1409" s="6">
        <v>276.16699999999997</v>
      </c>
      <c r="AH1409" s="5">
        <v>14</v>
      </c>
      <c r="AI1409" s="6">
        <v>184.345</v>
      </c>
      <c r="AJ1409" s="5">
        <v>13</v>
      </c>
      <c r="AK1409" s="6">
        <v>98.58</v>
      </c>
      <c r="AL1409" s="7">
        <v>9</v>
      </c>
      <c r="AM1409" s="6">
        <v>64.53</v>
      </c>
      <c r="AN1409" s="8">
        <v>6</v>
      </c>
      <c r="AO1409" s="6">
        <v>31.645</v>
      </c>
      <c r="AP1409" s="7">
        <v>8</v>
      </c>
      <c r="AQ1409" s="6">
        <v>139.55500000000001</v>
      </c>
      <c r="AR1409" s="7">
        <v>12</v>
      </c>
      <c r="AS1409" s="6">
        <v>79.22</v>
      </c>
      <c r="AT1409" s="7">
        <v>5</v>
      </c>
      <c r="AU1409" s="6">
        <v>42.884999999999998</v>
      </c>
      <c r="AV1409" s="7">
        <v>2</v>
      </c>
      <c r="AW1409" s="6">
        <v>11.84</v>
      </c>
      <c r="AX1409" s="5">
        <v>1516</v>
      </c>
      <c r="AY1409" s="6">
        <v>6381.3530000000001</v>
      </c>
    </row>
    <row r="1410" spans="1:51" x14ac:dyDescent="0.25">
      <c r="A1410" s="4" t="s">
        <v>1448</v>
      </c>
      <c r="B1410" s="5">
        <v>272</v>
      </c>
      <c r="C1410" s="6">
        <v>764.36599999999999</v>
      </c>
      <c r="D1410" s="5">
        <v>1</v>
      </c>
      <c r="E1410" s="6">
        <v>3.9</v>
      </c>
      <c r="F1410" s="5">
        <v>3</v>
      </c>
      <c r="G1410" s="6">
        <v>9.5299999999999994</v>
      </c>
      <c r="H1410" s="5">
        <v>4</v>
      </c>
      <c r="I1410" s="6">
        <v>19.12</v>
      </c>
      <c r="J1410" s="5">
        <v>3</v>
      </c>
      <c r="K1410" s="6">
        <v>13.54</v>
      </c>
      <c r="L1410" s="5">
        <v>2</v>
      </c>
      <c r="M1410" s="6">
        <v>10.76</v>
      </c>
      <c r="N1410" s="5">
        <v>4</v>
      </c>
      <c r="O1410" s="6">
        <v>47.2</v>
      </c>
      <c r="P1410" s="5">
        <v>0</v>
      </c>
      <c r="Q1410" s="6">
        <v>0</v>
      </c>
      <c r="R1410" s="5">
        <v>2</v>
      </c>
      <c r="S1410" s="6">
        <v>18.52</v>
      </c>
      <c r="T1410" s="5">
        <v>3</v>
      </c>
      <c r="U1410" s="6">
        <v>17.945</v>
      </c>
      <c r="V1410" s="5">
        <v>0</v>
      </c>
      <c r="W1410" s="6">
        <v>0</v>
      </c>
      <c r="X1410" s="5">
        <v>4</v>
      </c>
      <c r="Y1410" s="6">
        <v>26.02</v>
      </c>
      <c r="Z1410" s="5">
        <v>1</v>
      </c>
      <c r="AA1410" s="6">
        <v>5.13</v>
      </c>
      <c r="AB1410" s="5">
        <v>3</v>
      </c>
      <c r="AC1410" s="6">
        <v>18.274999999999999</v>
      </c>
      <c r="AD1410" s="5">
        <v>3</v>
      </c>
      <c r="AE1410" s="6">
        <v>28.42</v>
      </c>
      <c r="AF1410" s="5">
        <v>6</v>
      </c>
      <c r="AG1410" s="6">
        <v>29.16</v>
      </c>
      <c r="AH1410" s="5">
        <v>6</v>
      </c>
      <c r="AI1410" s="6">
        <v>37.5</v>
      </c>
      <c r="AJ1410" s="5">
        <v>4</v>
      </c>
      <c r="AK1410" s="6">
        <v>26.9</v>
      </c>
      <c r="AL1410" s="7">
        <v>1</v>
      </c>
      <c r="AM1410" s="6">
        <v>5.67</v>
      </c>
      <c r="AN1410" s="8">
        <v>1</v>
      </c>
      <c r="AO1410" s="6">
        <v>5.7</v>
      </c>
      <c r="AP1410" s="7">
        <v>1</v>
      </c>
      <c r="AQ1410" s="6">
        <v>6.6150000000000002</v>
      </c>
      <c r="AR1410" s="7">
        <v>4</v>
      </c>
      <c r="AS1410" s="6">
        <v>36.284999999999997</v>
      </c>
      <c r="AT1410" s="7">
        <v>2</v>
      </c>
      <c r="AU1410" s="6">
        <v>12.65</v>
      </c>
      <c r="AV1410" s="7">
        <v>0</v>
      </c>
      <c r="AW1410" s="6">
        <v>0</v>
      </c>
      <c r="AX1410" s="5">
        <v>330</v>
      </c>
      <c r="AY1410" s="6">
        <v>1143.2059999999999</v>
      </c>
    </row>
    <row r="1411" spans="1:51" x14ac:dyDescent="0.25">
      <c r="A1411" s="4" t="s">
        <v>1449</v>
      </c>
      <c r="B1411" s="5">
        <v>1000</v>
      </c>
      <c r="C1411" s="6">
        <v>3156.4389999999999</v>
      </c>
      <c r="D1411" s="5">
        <v>13</v>
      </c>
      <c r="E1411" s="6">
        <v>71.510000000000005</v>
      </c>
      <c r="F1411" s="5">
        <v>12</v>
      </c>
      <c r="G1411" s="6">
        <v>61.91</v>
      </c>
      <c r="H1411" s="5">
        <v>13</v>
      </c>
      <c r="I1411" s="6">
        <v>73.144999999999996</v>
      </c>
      <c r="J1411" s="5">
        <v>13</v>
      </c>
      <c r="K1411" s="6">
        <v>77.786000000000001</v>
      </c>
      <c r="L1411" s="5">
        <v>14</v>
      </c>
      <c r="M1411" s="6">
        <v>86.62</v>
      </c>
      <c r="N1411" s="5">
        <v>7</v>
      </c>
      <c r="O1411" s="6">
        <v>44.78</v>
      </c>
      <c r="P1411" s="5">
        <v>14</v>
      </c>
      <c r="Q1411" s="6">
        <v>78.034999999999997</v>
      </c>
      <c r="R1411" s="5">
        <v>11</v>
      </c>
      <c r="S1411" s="6">
        <v>74.31</v>
      </c>
      <c r="T1411" s="5">
        <v>16</v>
      </c>
      <c r="U1411" s="6">
        <v>95.38</v>
      </c>
      <c r="V1411" s="5">
        <v>20</v>
      </c>
      <c r="W1411" s="6">
        <v>111.985</v>
      </c>
      <c r="X1411" s="5">
        <v>24</v>
      </c>
      <c r="Y1411" s="6">
        <v>121.86</v>
      </c>
      <c r="Z1411" s="5">
        <v>10</v>
      </c>
      <c r="AA1411" s="6">
        <v>67.584999999999994</v>
      </c>
      <c r="AB1411" s="5">
        <v>20</v>
      </c>
      <c r="AC1411" s="6">
        <v>110.075</v>
      </c>
      <c r="AD1411" s="5">
        <v>20</v>
      </c>
      <c r="AE1411" s="6">
        <v>121.033</v>
      </c>
      <c r="AF1411" s="5">
        <v>12</v>
      </c>
      <c r="AG1411" s="6">
        <v>76.855000000000004</v>
      </c>
      <c r="AH1411" s="5">
        <v>14</v>
      </c>
      <c r="AI1411" s="6">
        <v>83.95</v>
      </c>
      <c r="AJ1411" s="5">
        <v>10</v>
      </c>
      <c r="AK1411" s="6">
        <v>59.795000000000002</v>
      </c>
      <c r="AL1411" s="7">
        <v>13</v>
      </c>
      <c r="AM1411" s="6">
        <v>119.69</v>
      </c>
      <c r="AN1411" s="8">
        <v>5</v>
      </c>
      <c r="AO1411" s="6">
        <v>28.77</v>
      </c>
      <c r="AP1411" s="7">
        <v>12</v>
      </c>
      <c r="AQ1411" s="6">
        <v>68.855000000000004</v>
      </c>
      <c r="AR1411" s="7">
        <v>12</v>
      </c>
      <c r="AS1411" s="6">
        <v>72.224999999999994</v>
      </c>
      <c r="AT1411" s="7">
        <v>9</v>
      </c>
      <c r="AU1411" s="6">
        <v>56.164999999999999</v>
      </c>
      <c r="AV1411" s="7">
        <v>6</v>
      </c>
      <c r="AW1411" s="6">
        <v>33.564999999999998</v>
      </c>
      <c r="AX1411" s="5">
        <v>1300</v>
      </c>
      <c r="AY1411" s="6">
        <v>4952.3230000000003</v>
      </c>
    </row>
    <row r="1412" spans="1:51" x14ac:dyDescent="0.25">
      <c r="A1412" s="4" t="s">
        <v>1450</v>
      </c>
      <c r="B1412" s="5">
        <v>246</v>
      </c>
      <c r="C1412" s="6">
        <v>791.10599999999999</v>
      </c>
      <c r="D1412" s="5">
        <v>4</v>
      </c>
      <c r="E1412" s="6">
        <v>21.6</v>
      </c>
      <c r="F1412" s="5">
        <v>1</v>
      </c>
      <c r="G1412" s="6">
        <v>2.2000000000000002</v>
      </c>
      <c r="H1412" s="5">
        <v>3</v>
      </c>
      <c r="I1412" s="6">
        <v>13.98</v>
      </c>
      <c r="J1412" s="5">
        <v>0</v>
      </c>
      <c r="K1412" s="6">
        <v>0</v>
      </c>
      <c r="L1412" s="5">
        <v>4</v>
      </c>
      <c r="M1412" s="6">
        <v>18.899999999999999</v>
      </c>
      <c r="N1412" s="5">
        <v>3</v>
      </c>
      <c r="O1412" s="6">
        <v>16.579999999999998</v>
      </c>
      <c r="P1412" s="5">
        <v>3</v>
      </c>
      <c r="Q1412" s="6">
        <v>18.765000000000001</v>
      </c>
      <c r="R1412" s="5">
        <v>2</v>
      </c>
      <c r="S1412" s="6">
        <v>8.34</v>
      </c>
      <c r="T1412" s="5">
        <v>3</v>
      </c>
      <c r="U1412" s="6">
        <v>19.905000000000001</v>
      </c>
      <c r="V1412" s="5">
        <v>4</v>
      </c>
      <c r="W1412" s="6">
        <v>25.56</v>
      </c>
      <c r="X1412" s="5">
        <v>7</v>
      </c>
      <c r="Y1412" s="6">
        <v>40.575000000000003</v>
      </c>
      <c r="Z1412" s="5">
        <v>4</v>
      </c>
      <c r="AA1412" s="6">
        <v>29.074999999999999</v>
      </c>
      <c r="AB1412" s="5">
        <v>3</v>
      </c>
      <c r="AC1412" s="6">
        <v>15.664999999999999</v>
      </c>
      <c r="AD1412" s="5">
        <v>4</v>
      </c>
      <c r="AE1412" s="6">
        <v>27.625</v>
      </c>
      <c r="AF1412" s="5">
        <v>3</v>
      </c>
      <c r="AG1412" s="6">
        <v>19.600000000000001</v>
      </c>
      <c r="AH1412" s="5">
        <v>1</v>
      </c>
      <c r="AI1412" s="6">
        <v>6.6</v>
      </c>
      <c r="AJ1412" s="5">
        <v>3</v>
      </c>
      <c r="AK1412" s="6">
        <v>18.329999999999998</v>
      </c>
      <c r="AL1412" s="7">
        <v>3</v>
      </c>
      <c r="AM1412" s="6">
        <v>17.309999999999999</v>
      </c>
      <c r="AN1412" s="8">
        <v>1</v>
      </c>
      <c r="AO1412" s="6">
        <v>5.22</v>
      </c>
      <c r="AP1412" s="7">
        <v>8</v>
      </c>
      <c r="AQ1412" s="6">
        <v>51.49</v>
      </c>
      <c r="AR1412" s="7">
        <v>4</v>
      </c>
      <c r="AS1412" s="6">
        <v>23.885000000000002</v>
      </c>
      <c r="AT1412" s="7">
        <v>3</v>
      </c>
      <c r="AU1412" s="6">
        <v>18.675000000000001</v>
      </c>
      <c r="AV1412" s="7">
        <v>0</v>
      </c>
      <c r="AW1412" s="6">
        <v>0</v>
      </c>
      <c r="AX1412" s="5">
        <v>317</v>
      </c>
      <c r="AY1412" s="6">
        <v>1210.9860000000001</v>
      </c>
    </row>
    <row r="1413" spans="1:51" x14ac:dyDescent="0.25">
      <c r="A1413" s="4" t="s">
        <v>1451</v>
      </c>
      <c r="B1413" s="5">
        <v>228</v>
      </c>
      <c r="C1413" s="6">
        <v>880.11500000000001</v>
      </c>
      <c r="D1413" s="5">
        <v>2</v>
      </c>
      <c r="E1413" s="6">
        <v>9.51</v>
      </c>
      <c r="F1413" s="5">
        <v>5</v>
      </c>
      <c r="G1413" s="6">
        <v>28.94</v>
      </c>
      <c r="H1413" s="5">
        <v>1</v>
      </c>
      <c r="I1413" s="6">
        <v>5.4</v>
      </c>
      <c r="J1413" s="5">
        <v>2</v>
      </c>
      <c r="K1413" s="6">
        <v>18.36</v>
      </c>
      <c r="L1413" s="5">
        <v>4</v>
      </c>
      <c r="M1413" s="6">
        <v>20.9</v>
      </c>
      <c r="N1413" s="5">
        <v>2</v>
      </c>
      <c r="O1413" s="6">
        <v>18.739999999999998</v>
      </c>
      <c r="P1413" s="5">
        <v>4</v>
      </c>
      <c r="Q1413" s="6">
        <v>21.125</v>
      </c>
      <c r="R1413" s="5">
        <v>3</v>
      </c>
      <c r="S1413" s="6">
        <v>16.149999999999999</v>
      </c>
      <c r="T1413" s="5">
        <v>5</v>
      </c>
      <c r="U1413" s="6">
        <v>35.85</v>
      </c>
      <c r="V1413" s="5">
        <v>3</v>
      </c>
      <c r="W1413" s="6">
        <v>16.934999999999999</v>
      </c>
      <c r="X1413" s="5">
        <v>3</v>
      </c>
      <c r="Y1413" s="6">
        <v>47.255000000000003</v>
      </c>
      <c r="Z1413" s="5">
        <v>2</v>
      </c>
      <c r="AA1413" s="6">
        <v>10.065</v>
      </c>
      <c r="AB1413" s="5">
        <v>4</v>
      </c>
      <c r="AC1413" s="6">
        <v>21.38</v>
      </c>
      <c r="AD1413" s="5">
        <v>3</v>
      </c>
      <c r="AE1413" s="6">
        <v>11.145</v>
      </c>
      <c r="AF1413" s="5">
        <v>7</v>
      </c>
      <c r="AG1413" s="6">
        <v>39.44</v>
      </c>
      <c r="AH1413" s="5">
        <v>3</v>
      </c>
      <c r="AI1413" s="6">
        <v>32.445</v>
      </c>
      <c r="AJ1413" s="5">
        <v>4</v>
      </c>
      <c r="AK1413" s="6">
        <v>39.64</v>
      </c>
      <c r="AL1413" s="7">
        <v>5</v>
      </c>
      <c r="AM1413" s="6">
        <v>57.155000000000001</v>
      </c>
      <c r="AN1413" s="8">
        <v>3</v>
      </c>
      <c r="AO1413" s="6">
        <v>24.56</v>
      </c>
      <c r="AP1413" s="7">
        <v>5</v>
      </c>
      <c r="AQ1413" s="6">
        <v>53.685000000000002</v>
      </c>
      <c r="AR1413" s="7">
        <v>1</v>
      </c>
      <c r="AS1413" s="6">
        <v>5.76</v>
      </c>
      <c r="AT1413" s="7">
        <v>1</v>
      </c>
      <c r="AU1413" s="6">
        <v>6.6</v>
      </c>
      <c r="AV1413" s="7">
        <v>2</v>
      </c>
      <c r="AW1413" s="6">
        <v>10.74</v>
      </c>
      <c r="AX1413" s="5">
        <v>302</v>
      </c>
      <c r="AY1413" s="6">
        <v>1431.895</v>
      </c>
    </row>
    <row r="1414" spans="1:51" x14ac:dyDescent="0.25">
      <c r="A1414" s="4" t="s">
        <v>1452</v>
      </c>
      <c r="B1414" s="5">
        <v>91</v>
      </c>
      <c r="C1414" s="6">
        <v>427.04300000000001</v>
      </c>
      <c r="D1414" s="5">
        <v>0</v>
      </c>
      <c r="E1414" s="6">
        <v>0</v>
      </c>
      <c r="F1414" s="5">
        <v>3</v>
      </c>
      <c r="G1414" s="6">
        <v>14.64</v>
      </c>
      <c r="H1414" s="5">
        <v>1</v>
      </c>
      <c r="I1414" s="6">
        <v>5.94</v>
      </c>
      <c r="J1414" s="5">
        <v>3</v>
      </c>
      <c r="K1414" s="6">
        <v>20.190000000000001</v>
      </c>
      <c r="L1414" s="5">
        <v>0</v>
      </c>
      <c r="M1414" s="6">
        <v>0</v>
      </c>
      <c r="N1414" s="5">
        <v>1</v>
      </c>
      <c r="O1414" s="6">
        <v>12.76</v>
      </c>
      <c r="P1414" s="5">
        <v>0</v>
      </c>
      <c r="Q1414" s="6">
        <v>0</v>
      </c>
      <c r="R1414" s="5">
        <v>1</v>
      </c>
      <c r="S1414" s="6">
        <v>5.13</v>
      </c>
      <c r="T1414" s="5">
        <v>1</v>
      </c>
      <c r="U1414" s="6">
        <v>4.5</v>
      </c>
      <c r="V1414" s="5">
        <v>2</v>
      </c>
      <c r="W1414" s="6">
        <v>10.199999999999999</v>
      </c>
      <c r="X1414" s="5">
        <v>1</v>
      </c>
      <c r="Y1414" s="6">
        <v>4.0199999999999996</v>
      </c>
      <c r="Z1414" s="5">
        <v>3</v>
      </c>
      <c r="AA1414" s="6">
        <v>32.94</v>
      </c>
      <c r="AB1414" s="5">
        <v>0</v>
      </c>
      <c r="AC1414" s="6">
        <v>0</v>
      </c>
      <c r="AD1414" s="5">
        <v>1</v>
      </c>
      <c r="AE1414" s="6">
        <v>18</v>
      </c>
      <c r="AF1414" s="5">
        <v>1</v>
      </c>
      <c r="AG1414" s="6">
        <v>30.16</v>
      </c>
      <c r="AH1414" s="5">
        <v>0</v>
      </c>
      <c r="AI1414" s="6">
        <v>0</v>
      </c>
      <c r="AJ1414" s="5">
        <v>0</v>
      </c>
      <c r="AK1414" s="6">
        <v>0</v>
      </c>
      <c r="AL1414" s="7">
        <v>2</v>
      </c>
      <c r="AM1414" s="6">
        <v>15.725</v>
      </c>
      <c r="AN1414" s="8">
        <v>1</v>
      </c>
      <c r="AO1414" s="6">
        <v>6.6</v>
      </c>
      <c r="AP1414" s="7">
        <v>2</v>
      </c>
      <c r="AQ1414" s="6">
        <v>17.28</v>
      </c>
      <c r="AR1414" s="7">
        <v>2</v>
      </c>
      <c r="AS1414" s="6">
        <v>12.57</v>
      </c>
      <c r="AT1414" s="7">
        <v>0</v>
      </c>
      <c r="AU1414" s="6">
        <v>0</v>
      </c>
      <c r="AV1414" s="7">
        <v>0</v>
      </c>
      <c r="AW1414" s="6">
        <v>0</v>
      </c>
      <c r="AX1414" s="5">
        <v>116</v>
      </c>
      <c r="AY1414" s="6">
        <v>637.69799999999998</v>
      </c>
    </row>
    <row r="1415" spans="1:51" x14ac:dyDescent="0.25">
      <c r="A1415" s="4" t="s">
        <v>1453</v>
      </c>
      <c r="B1415" s="5">
        <v>137</v>
      </c>
      <c r="C1415" s="6">
        <v>483.26100000000002</v>
      </c>
      <c r="D1415" s="5">
        <v>2</v>
      </c>
      <c r="E1415" s="6">
        <v>11.71</v>
      </c>
      <c r="F1415" s="5">
        <v>0</v>
      </c>
      <c r="G1415" s="6">
        <v>0</v>
      </c>
      <c r="H1415" s="5">
        <v>0</v>
      </c>
      <c r="I1415" s="6">
        <v>0</v>
      </c>
      <c r="J1415" s="5">
        <v>1</v>
      </c>
      <c r="K1415" s="6">
        <v>6.5</v>
      </c>
      <c r="L1415" s="5">
        <v>3</v>
      </c>
      <c r="M1415" s="6">
        <v>18.36</v>
      </c>
      <c r="N1415" s="5">
        <v>2</v>
      </c>
      <c r="O1415" s="6">
        <v>11.15</v>
      </c>
      <c r="P1415" s="5">
        <v>2</v>
      </c>
      <c r="Q1415" s="6">
        <v>7.5650000000000004</v>
      </c>
      <c r="R1415" s="5">
        <v>2</v>
      </c>
      <c r="S1415" s="6">
        <v>12</v>
      </c>
      <c r="T1415" s="5">
        <v>2</v>
      </c>
      <c r="U1415" s="6">
        <v>27.18</v>
      </c>
      <c r="V1415" s="5">
        <v>1</v>
      </c>
      <c r="W1415" s="6">
        <v>4.95</v>
      </c>
      <c r="X1415" s="5">
        <v>5</v>
      </c>
      <c r="Y1415" s="6">
        <v>24.004999999999999</v>
      </c>
      <c r="Z1415" s="5">
        <v>3</v>
      </c>
      <c r="AA1415" s="6">
        <v>19.2</v>
      </c>
      <c r="AB1415" s="5">
        <v>2</v>
      </c>
      <c r="AC1415" s="6">
        <v>9.625</v>
      </c>
      <c r="AD1415" s="5">
        <v>4</v>
      </c>
      <c r="AE1415" s="6">
        <v>39.805</v>
      </c>
      <c r="AF1415" s="5">
        <v>12</v>
      </c>
      <c r="AG1415" s="6">
        <v>134.65</v>
      </c>
      <c r="AH1415" s="5">
        <v>1</v>
      </c>
      <c r="AI1415" s="6">
        <v>39.9</v>
      </c>
      <c r="AJ1415" s="5">
        <v>3</v>
      </c>
      <c r="AK1415" s="6">
        <v>17.954999999999998</v>
      </c>
      <c r="AL1415" s="7">
        <v>2</v>
      </c>
      <c r="AM1415" s="6">
        <v>8.65</v>
      </c>
      <c r="AN1415" s="8">
        <v>0</v>
      </c>
      <c r="AO1415" s="6">
        <v>0</v>
      </c>
      <c r="AP1415" s="7">
        <v>1</v>
      </c>
      <c r="AQ1415" s="6">
        <v>21.734999999999999</v>
      </c>
      <c r="AR1415" s="7">
        <v>0</v>
      </c>
      <c r="AS1415" s="6">
        <v>0</v>
      </c>
      <c r="AT1415" s="7">
        <v>0</v>
      </c>
      <c r="AU1415" s="6">
        <v>0</v>
      </c>
      <c r="AV1415" s="7">
        <v>0</v>
      </c>
      <c r="AW1415" s="6">
        <v>0</v>
      </c>
      <c r="AX1415" s="5">
        <v>185</v>
      </c>
      <c r="AY1415" s="6">
        <v>898.20100000000002</v>
      </c>
    </row>
    <row r="1416" spans="1:51" x14ac:dyDescent="0.25">
      <c r="A1416" s="4" t="s">
        <v>1454</v>
      </c>
      <c r="B1416" s="5">
        <v>31</v>
      </c>
      <c r="C1416" s="6">
        <v>113.745</v>
      </c>
      <c r="D1416" s="5">
        <v>1</v>
      </c>
      <c r="E1416" s="6">
        <v>3.24</v>
      </c>
      <c r="F1416" s="5">
        <v>0</v>
      </c>
      <c r="G1416" s="6">
        <v>0</v>
      </c>
      <c r="H1416" s="5">
        <v>0</v>
      </c>
      <c r="I1416" s="6">
        <v>0</v>
      </c>
      <c r="J1416" s="5">
        <v>0</v>
      </c>
      <c r="K1416" s="6">
        <v>0</v>
      </c>
      <c r="L1416" s="5">
        <v>0</v>
      </c>
      <c r="M1416" s="6">
        <v>0</v>
      </c>
      <c r="N1416" s="5">
        <v>0</v>
      </c>
      <c r="O1416" s="6">
        <v>0</v>
      </c>
      <c r="P1416" s="5">
        <v>0</v>
      </c>
      <c r="Q1416" s="6">
        <v>0</v>
      </c>
      <c r="R1416" s="5">
        <v>1</v>
      </c>
      <c r="S1416" s="6">
        <v>8.26</v>
      </c>
      <c r="T1416" s="5">
        <v>2</v>
      </c>
      <c r="U1416" s="6">
        <v>12.1</v>
      </c>
      <c r="V1416" s="5">
        <v>1</v>
      </c>
      <c r="W1416" s="6">
        <v>6.5</v>
      </c>
      <c r="X1416" s="5">
        <v>0</v>
      </c>
      <c r="Y1416" s="6">
        <v>0</v>
      </c>
      <c r="Z1416" s="5">
        <v>0</v>
      </c>
      <c r="AA1416" s="6">
        <v>0</v>
      </c>
      <c r="AB1416" s="5">
        <v>0</v>
      </c>
      <c r="AC1416" s="6">
        <v>0</v>
      </c>
      <c r="AD1416" s="5">
        <v>0</v>
      </c>
      <c r="AE1416" s="6">
        <v>0</v>
      </c>
      <c r="AF1416" s="5">
        <v>0</v>
      </c>
      <c r="AG1416" s="6">
        <v>0</v>
      </c>
      <c r="AH1416" s="5">
        <v>1</v>
      </c>
      <c r="AI1416" s="6">
        <v>6.5</v>
      </c>
      <c r="AJ1416" s="5">
        <v>0</v>
      </c>
      <c r="AK1416" s="6">
        <v>0</v>
      </c>
      <c r="AL1416" s="7">
        <v>1</v>
      </c>
      <c r="AM1416" s="6">
        <v>4.2</v>
      </c>
      <c r="AN1416" s="8">
        <v>1</v>
      </c>
      <c r="AO1416" s="6">
        <v>4.8</v>
      </c>
      <c r="AP1416" s="7">
        <v>0</v>
      </c>
      <c r="AQ1416" s="6">
        <v>0</v>
      </c>
      <c r="AR1416" s="7">
        <v>0</v>
      </c>
      <c r="AS1416" s="6">
        <v>0</v>
      </c>
      <c r="AT1416" s="7">
        <v>0</v>
      </c>
      <c r="AU1416" s="6">
        <v>0</v>
      </c>
      <c r="AV1416" s="7">
        <v>0</v>
      </c>
      <c r="AW1416" s="6">
        <v>0</v>
      </c>
      <c r="AX1416" s="5">
        <v>39</v>
      </c>
      <c r="AY1416" s="6">
        <v>159.345</v>
      </c>
    </row>
    <row r="1417" spans="1:51" x14ac:dyDescent="0.25">
      <c r="A1417" s="4" t="s">
        <v>1455</v>
      </c>
      <c r="B1417" s="5">
        <v>484</v>
      </c>
      <c r="C1417" s="6">
        <v>1996.299</v>
      </c>
      <c r="D1417" s="5">
        <v>3</v>
      </c>
      <c r="E1417" s="6">
        <v>13.81</v>
      </c>
      <c r="F1417" s="5">
        <v>4</v>
      </c>
      <c r="G1417" s="6">
        <v>16.98</v>
      </c>
      <c r="H1417" s="5">
        <v>10</v>
      </c>
      <c r="I1417" s="6">
        <v>70.33</v>
      </c>
      <c r="J1417" s="5">
        <v>5</v>
      </c>
      <c r="K1417" s="6">
        <v>27.17</v>
      </c>
      <c r="L1417" s="5">
        <v>8</v>
      </c>
      <c r="M1417" s="6">
        <v>81.31</v>
      </c>
      <c r="N1417" s="5">
        <v>4</v>
      </c>
      <c r="O1417" s="6">
        <v>90.89</v>
      </c>
      <c r="P1417" s="5">
        <v>7</v>
      </c>
      <c r="Q1417" s="6">
        <v>35.92</v>
      </c>
      <c r="R1417" s="5">
        <v>3</v>
      </c>
      <c r="S1417" s="6">
        <v>10.59</v>
      </c>
      <c r="T1417" s="5">
        <v>5</v>
      </c>
      <c r="U1417" s="6">
        <v>27.73</v>
      </c>
      <c r="V1417" s="5">
        <v>7</v>
      </c>
      <c r="W1417" s="6">
        <v>105.595</v>
      </c>
      <c r="X1417" s="5">
        <v>11</v>
      </c>
      <c r="Y1417" s="6">
        <v>55.43</v>
      </c>
      <c r="Z1417" s="5">
        <v>3</v>
      </c>
      <c r="AA1417" s="6">
        <v>113.48</v>
      </c>
      <c r="AB1417" s="5">
        <v>2</v>
      </c>
      <c r="AC1417" s="6">
        <v>25.745000000000001</v>
      </c>
      <c r="AD1417" s="5">
        <v>5</v>
      </c>
      <c r="AE1417" s="6">
        <v>29.13</v>
      </c>
      <c r="AF1417" s="5">
        <v>2</v>
      </c>
      <c r="AG1417" s="6">
        <v>15.84</v>
      </c>
      <c r="AH1417" s="5">
        <v>4</v>
      </c>
      <c r="AI1417" s="6">
        <v>28.05</v>
      </c>
      <c r="AJ1417" s="5">
        <v>10</v>
      </c>
      <c r="AK1417" s="6">
        <v>55.744999999999997</v>
      </c>
      <c r="AL1417" s="7">
        <v>3</v>
      </c>
      <c r="AM1417" s="6">
        <v>14.725</v>
      </c>
      <c r="AN1417" s="8">
        <v>1</v>
      </c>
      <c r="AO1417" s="6">
        <v>6.6</v>
      </c>
      <c r="AP1417" s="7">
        <v>1</v>
      </c>
      <c r="AQ1417" s="6">
        <v>12.73</v>
      </c>
      <c r="AR1417" s="7">
        <v>1</v>
      </c>
      <c r="AS1417" s="6">
        <v>3</v>
      </c>
      <c r="AT1417" s="7">
        <v>1</v>
      </c>
      <c r="AU1417" s="6">
        <v>3.78</v>
      </c>
      <c r="AV1417" s="7">
        <v>1</v>
      </c>
      <c r="AW1417" s="6">
        <v>6.3</v>
      </c>
      <c r="AX1417" s="5">
        <v>585</v>
      </c>
      <c r="AY1417" s="6">
        <v>2847.1790000000001</v>
      </c>
    </row>
    <row r="1418" spans="1:51" x14ac:dyDescent="0.25">
      <c r="A1418" s="4" t="s">
        <v>1456</v>
      </c>
      <c r="B1418" s="5">
        <v>111</v>
      </c>
      <c r="C1418" s="6">
        <v>428.30700000000002</v>
      </c>
      <c r="D1418" s="5">
        <v>0</v>
      </c>
      <c r="E1418" s="6">
        <v>0</v>
      </c>
      <c r="F1418" s="5">
        <v>0</v>
      </c>
      <c r="G1418" s="6">
        <v>0</v>
      </c>
      <c r="H1418" s="5">
        <v>0</v>
      </c>
      <c r="I1418" s="6">
        <v>0</v>
      </c>
      <c r="J1418" s="5">
        <v>2</v>
      </c>
      <c r="K1418" s="6">
        <v>10.17</v>
      </c>
      <c r="L1418" s="5">
        <v>2</v>
      </c>
      <c r="M1418" s="6">
        <v>20.69</v>
      </c>
      <c r="N1418" s="5">
        <v>4</v>
      </c>
      <c r="O1418" s="6">
        <v>27.63</v>
      </c>
      <c r="P1418" s="5">
        <v>2</v>
      </c>
      <c r="Q1418" s="6">
        <v>8.7799999999999994</v>
      </c>
      <c r="R1418" s="5">
        <v>4</v>
      </c>
      <c r="S1418" s="6">
        <v>23.23</v>
      </c>
      <c r="T1418" s="5">
        <v>7</v>
      </c>
      <c r="U1418" s="6">
        <v>51.564999999999998</v>
      </c>
      <c r="V1418" s="5">
        <v>5</v>
      </c>
      <c r="W1418" s="6">
        <v>33.909999999999997</v>
      </c>
      <c r="X1418" s="5">
        <v>5</v>
      </c>
      <c r="Y1418" s="6">
        <v>48.08</v>
      </c>
      <c r="Z1418" s="5">
        <v>1</v>
      </c>
      <c r="AA1418" s="6">
        <v>6</v>
      </c>
      <c r="AB1418" s="5">
        <v>2</v>
      </c>
      <c r="AC1418" s="6">
        <v>11.8</v>
      </c>
      <c r="AD1418" s="5">
        <v>0</v>
      </c>
      <c r="AE1418" s="6">
        <v>0</v>
      </c>
      <c r="AF1418" s="5">
        <v>2</v>
      </c>
      <c r="AG1418" s="6">
        <v>20.515000000000001</v>
      </c>
      <c r="AH1418" s="5">
        <v>2</v>
      </c>
      <c r="AI1418" s="6">
        <v>6.6</v>
      </c>
      <c r="AJ1418" s="5">
        <v>2</v>
      </c>
      <c r="AK1418" s="6">
        <v>6.5250000000000004</v>
      </c>
      <c r="AL1418" s="7">
        <v>2</v>
      </c>
      <c r="AM1418" s="6">
        <v>23.445</v>
      </c>
      <c r="AN1418" s="8">
        <v>2</v>
      </c>
      <c r="AO1418" s="6">
        <v>12.35</v>
      </c>
      <c r="AP1418" s="7">
        <v>0</v>
      </c>
      <c r="AQ1418" s="6">
        <v>0</v>
      </c>
      <c r="AR1418" s="7">
        <v>0</v>
      </c>
      <c r="AS1418" s="6">
        <v>0</v>
      </c>
      <c r="AT1418" s="7">
        <v>0</v>
      </c>
      <c r="AU1418" s="6">
        <v>0</v>
      </c>
      <c r="AV1418" s="7">
        <v>0</v>
      </c>
      <c r="AW1418" s="6">
        <v>0</v>
      </c>
      <c r="AX1418" s="5">
        <v>155</v>
      </c>
      <c r="AY1418" s="6">
        <v>739.59699999999998</v>
      </c>
    </row>
    <row r="1419" spans="1:51" x14ac:dyDescent="0.25">
      <c r="A1419" s="4" t="s">
        <v>1457</v>
      </c>
      <c r="B1419" s="5">
        <v>752</v>
      </c>
      <c r="C1419" s="6">
        <v>3083.31</v>
      </c>
      <c r="D1419" s="5">
        <v>3</v>
      </c>
      <c r="E1419" s="6">
        <v>17.28</v>
      </c>
      <c r="F1419" s="5">
        <v>8</v>
      </c>
      <c r="G1419" s="6">
        <v>38.515000000000001</v>
      </c>
      <c r="H1419" s="5">
        <v>11</v>
      </c>
      <c r="I1419" s="6">
        <v>74.105000000000004</v>
      </c>
      <c r="J1419" s="5">
        <v>10</v>
      </c>
      <c r="K1419" s="6">
        <v>94.174999999999997</v>
      </c>
      <c r="L1419" s="5">
        <v>10</v>
      </c>
      <c r="M1419" s="6">
        <v>66.185000000000002</v>
      </c>
      <c r="N1419" s="5">
        <v>9</v>
      </c>
      <c r="O1419" s="6">
        <v>53.27</v>
      </c>
      <c r="P1419" s="5">
        <v>11</v>
      </c>
      <c r="Q1419" s="6">
        <v>94.44</v>
      </c>
      <c r="R1419" s="5">
        <v>7</v>
      </c>
      <c r="S1419" s="6">
        <v>35.24</v>
      </c>
      <c r="T1419" s="5">
        <v>8</v>
      </c>
      <c r="U1419" s="6">
        <v>65.135000000000005</v>
      </c>
      <c r="V1419" s="5">
        <v>8</v>
      </c>
      <c r="W1419" s="6">
        <v>70.974999999999994</v>
      </c>
      <c r="X1419" s="5">
        <v>16</v>
      </c>
      <c r="Y1419" s="6">
        <v>130.78</v>
      </c>
      <c r="Z1419" s="5">
        <v>7</v>
      </c>
      <c r="AA1419" s="6">
        <v>55.564999999999998</v>
      </c>
      <c r="AB1419" s="5">
        <v>10</v>
      </c>
      <c r="AC1419" s="6">
        <v>92.68</v>
      </c>
      <c r="AD1419" s="5">
        <v>13</v>
      </c>
      <c r="AE1419" s="6">
        <v>160.29</v>
      </c>
      <c r="AF1419" s="5">
        <v>11</v>
      </c>
      <c r="AG1419" s="6">
        <v>61.52</v>
      </c>
      <c r="AH1419" s="5">
        <v>11</v>
      </c>
      <c r="AI1419" s="6">
        <v>78.489999999999995</v>
      </c>
      <c r="AJ1419" s="5">
        <v>6</v>
      </c>
      <c r="AK1419" s="6">
        <v>55.91</v>
      </c>
      <c r="AL1419" s="7">
        <v>7</v>
      </c>
      <c r="AM1419" s="6">
        <v>93.04</v>
      </c>
      <c r="AN1419" s="8">
        <v>3</v>
      </c>
      <c r="AO1419" s="6">
        <v>19.57</v>
      </c>
      <c r="AP1419" s="7">
        <v>9</v>
      </c>
      <c r="AQ1419" s="6">
        <v>75.11</v>
      </c>
      <c r="AR1419" s="7">
        <v>4</v>
      </c>
      <c r="AS1419" s="6">
        <v>21.1</v>
      </c>
      <c r="AT1419" s="7">
        <v>4</v>
      </c>
      <c r="AU1419" s="6">
        <v>29.91</v>
      </c>
      <c r="AV1419" s="7">
        <v>0</v>
      </c>
      <c r="AW1419" s="6">
        <v>0</v>
      </c>
      <c r="AX1419" s="5">
        <v>938</v>
      </c>
      <c r="AY1419" s="6">
        <v>4566.5950000000003</v>
      </c>
    </row>
    <row r="1420" spans="1:51" x14ac:dyDescent="0.25">
      <c r="A1420" s="4" t="s">
        <v>1458</v>
      </c>
      <c r="B1420" s="5">
        <v>51</v>
      </c>
      <c r="C1420" s="6">
        <v>191.785</v>
      </c>
      <c r="D1420" s="5">
        <v>0</v>
      </c>
      <c r="E1420" s="6">
        <v>0</v>
      </c>
      <c r="F1420" s="5">
        <v>1</v>
      </c>
      <c r="G1420" s="6">
        <v>3.0249999999999999</v>
      </c>
      <c r="H1420" s="5">
        <v>0</v>
      </c>
      <c r="I1420" s="6">
        <v>0</v>
      </c>
      <c r="J1420" s="5">
        <v>1</v>
      </c>
      <c r="K1420" s="6">
        <v>6.875</v>
      </c>
      <c r="L1420" s="5">
        <v>1</v>
      </c>
      <c r="M1420" s="6">
        <v>5.94</v>
      </c>
      <c r="N1420" s="5">
        <v>3</v>
      </c>
      <c r="O1420" s="6">
        <v>22.72</v>
      </c>
      <c r="P1420" s="5">
        <v>0</v>
      </c>
      <c r="Q1420" s="6">
        <v>0</v>
      </c>
      <c r="R1420" s="5">
        <v>0</v>
      </c>
      <c r="S1420" s="6">
        <v>0</v>
      </c>
      <c r="T1420" s="5">
        <v>1</v>
      </c>
      <c r="U1420" s="6">
        <v>2.2000000000000002</v>
      </c>
      <c r="V1420" s="5">
        <v>0</v>
      </c>
      <c r="W1420" s="6">
        <v>0</v>
      </c>
      <c r="X1420" s="5">
        <v>0</v>
      </c>
      <c r="Y1420" s="6">
        <v>0</v>
      </c>
      <c r="Z1420" s="5">
        <v>0</v>
      </c>
      <c r="AA1420" s="6">
        <v>0</v>
      </c>
      <c r="AB1420" s="5">
        <v>1</v>
      </c>
      <c r="AC1420" s="6">
        <v>6.3</v>
      </c>
      <c r="AD1420" s="5">
        <v>0</v>
      </c>
      <c r="AE1420" s="6">
        <v>0</v>
      </c>
      <c r="AF1420" s="5">
        <v>0</v>
      </c>
      <c r="AG1420" s="6">
        <v>0</v>
      </c>
      <c r="AH1420" s="5">
        <v>0</v>
      </c>
      <c r="AI1420" s="6">
        <v>0</v>
      </c>
      <c r="AJ1420" s="5">
        <v>0</v>
      </c>
      <c r="AK1420" s="6">
        <v>0</v>
      </c>
      <c r="AL1420" s="7">
        <v>0</v>
      </c>
      <c r="AM1420" s="6">
        <v>0</v>
      </c>
      <c r="AN1420" s="8">
        <v>0</v>
      </c>
      <c r="AO1420" s="6">
        <v>0</v>
      </c>
      <c r="AP1420" s="7">
        <v>0</v>
      </c>
      <c r="AQ1420" s="6">
        <v>0</v>
      </c>
      <c r="AR1420" s="7">
        <v>2</v>
      </c>
      <c r="AS1420" s="6">
        <v>13.095000000000001</v>
      </c>
      <c r="AT1420" s="7">
        <v>0</v>
      </c>
      <c r="AU1420" s="6">
        <v>0</v>
      </c>
      <c r="AV1420" s="7">
        <v>0</v>
      </c>
      <c r="AW1420" s="6">
        <v>0</v>
      </c>
      <c r="AX1420" s="5">
        <v>61</v>
      </c>
      <c r="AY1420" s="6">
        <v>251.94</v>
      </c>
    </row>
    <row r="1421" spans="1:51" x14ac:dyDescent="0.25">
      <c r="A1421" s="4" t="s">
        <v>1459</v>
      </c>
      <c r="B1421" s="5">
        <v>493</v>
      </c>
      <c r="C1421" s="6">
        <v>1668.54</v>
      </c>
      <c r="D1421" s="5">
        <v>1</v>
      </c>
      <c r="E1421" s="6">
        <v>3.24</v>
      </c>
      <c r="F1421" s="5">
        <v>5</v>
      </c>
      <c r="G1421" s="6">
        <v>24.65</v>
      </c>
      <c r="H1421" s="5">
        <v>2</v>
      </c>
      <c r="I1421" s="6">
        <v>7.75</v>
      </c>
      <c r="J1421" s="5">
        <v>6</v>
      </c>
      <c r="K1421" s="6">
        <v>35.814999999999998</v>
      </c>
      <c r="L1421" s="5">
        <v>6</v>
      </c>
      <c r="M1421" s="6">
        <v>35.9</v>
      </c>
      <c r="N1421" s="5">
        <v>10</v>
      </c>
      <c r="O1421" s="6">
        <v>65.575000000000003</v>
      </c>
      <c r="P1421" s="5">
        <v>4</v>
      </c>
      <c r="Q1421" s="6">
        <v>18.649999999999999</v>
      </c>
      <c r="R1421" s="5">
        <v>3</v>
      </c>
      <c r="S1421" s="6">
        <v>13.365</v>
      </c>
      <c r="T1421" s="5">
        <v>5</v>
      </c>
      <c r="U1421" s="6">
        <v>27.69</v>
      </c>
      <c r="V1421" s="5">
        <v>4</v>
      </c>
      <c r="W1421" s="6">
        <v>49.14</v>
      </c>
      <c r="X1421" s="5">
        <v>10</v>
      </c>
      <c r="Y1421" s="6">
        <v>64.08</v>
      </c>
      <c r="Z1421" s="5">
        <v>6</v>
      </c>
      <c r="AA1421" s="6">
        <v>86.355000000000004</v>
      </c>
      <c r="AB1421" s="5">
        <v>8</v>
      </c>
      <c r="AC1421" s="6">
        <v>71.435000000000002</v>
      </c>
      <c r="AD1421" s="5">
        <v>10</v>
      </c>
      <c r="AE1421" s="6">
        <v>53.314999999999998</v>
      </c>
      <c r="AF1421" s="5">
        <v>5</v>
      </c>
      <c r="AG1421" s="6">
        <v>34.155000000000001</v>
      </c>
      <c r="AH1421" s="5">
        <v>2</v>
      </c>
      <c r="AI1421" s="6">
        <v>12</v>
      </c>
      <c r="AJ1421" s="5">
        <v>8</v>
      </c>
      <c r="AK1421" s="6">
        <v>54.564999999999998</v>
      </c>
      <c r="AL1421" s="7">
        <v>1</v>
      </c>
      <c r="AM1421" s="6">
        <v>7.15</v>
      </c>
      <c r="AN1421" s="8">
        <v>6</v>
      </c>
      <c r="AO1421" s="6">
        <v>121.2</v>
      </c>
      <c r="AP1421" s="7">
        <v>2</v>
      </c>
      <c r="AQ1421" s="6">
        <v>42.99</v>
      </c>
      <c r="AR1421" s="7">
        <v>6</v>
      </c>
      <c r="AS1421" s="6">
        <v>32.25</v>
      </c>
      <c r="AT1421" s="7">
        <v>3</v>
      </c>
      <c r="AU1421" s="6">
        <v>16.68</v>
      </c>
      <c r="AV1421" s="7">
        <v>0</v>
      </c>
      <c r="AW1421" s="6">
        <v>0</v>
      </c>
      <c r="AX1421" s="5">
        <v>606</v>
      </c>
      <c r="AY1421" s="6">
        <v>2546.4899999999998</v>
      </c>
    </row>
    <row r="1422" spans="1:51" x14ac:dyDescent="0.25">
      <c r="A1422" s="4" t="s">
        <v>1460</v>
      </c>
      <c r="B1422" s="5">
        <v>38</v>
      </c>
      <c r="C1422" s="6">
        <v>145.78200000000001</v>
      </c>
      <c r="D1422" s="5">
        <v>0</v>
      </c>
      <c r="E1422" s="6">
        <v>0</v>
      </c>
      <c r="F1422" s="5">
        <v>0</v>
      </c>
      <c r="G1422" s="6">
        <v>0</v>
      </c>
      <c r="H1422" s="5">
        <v>0</v>
      </c>
      <c r="I1422" s="6">
        <v>0</v>
      </c>
      <c r="J1422" s="5">
        <v>0</v>
      </c>
      <c r="K1422" s="6">
        <v>0</v>
      </c>
      <c r="L1422" s="5">
        <v>0</v>
      </c>
      <c r="M1422" s="6">
        <v>0</v>
      </c>
      <c r="N1422" s="5">
        <v>0</v>
      </c>
      <c r="O1422" s="6">
        <v>0</v>
      </c>
      <c r="P1422" s="5">
        <v>0</v>
      </c>
      <c r="Q1422" s="6">
        <v>0</v>
      </c>
      <c r="R1422" s="5">
        <v>0</v>
      </c>
      <c r="S1422" s="6">
        <v>0</v>
      </c>
      <c r="T1422" s="5">
        <v>0</v>
      </c>
      <c r="U1422" s="6">
        <v>0</v>
      </c>
      <c r="V1422" s="5">
        <v>0</v>
      </c>
      <c r="W1422" s="6">
        <v>0</v>
      </c>
      <c r="X1422" s="5">
        <v>0</v>
      </c>
      <c r="Y1422" s="6">
        <v>0</v>
      </c>
      <c r="Z1422" s="5">
        <v>0</v>
      </c>
      <c r="AA1422" s="6">
        <v>0</v>
      </c>
      <c r="AB1422" s="5">
        <v>0</v>
      </c>
      <c r="AC1422" s="6">
        <v>0</v>
      </c>
      <c r="AD1422" s="5">
        <v>0</v>
      </c>
      <c r="AE1422" s="6">
        <v>0</v>
      </c>
      <c r="AF1422" s="5">
        <v>0</v>
      </c>
      <c r="AG1422" s="6">
        <v>0</v>
      </c>
      <c r="AH1422" s="5">
        <v>0</v>
      </c>
      <c r="AI1422" s="6">
        <v>0</v>
      </c>
      <c r="AJ1422" s="5">
        <v>2</v>
      </c>
      <c r="AK1422" s="6">
        <v>25.934999999999999</v>
      </c>
      <c r="AL1422" s="7">
        <v>0</v>
      </c>
      <c r="AM1422" s="6">
        <v>0</v>
      </c>
      <c r="AN1422" s="8">
        <v>1</v>
      </c>
      <c r="AO1422" s="6">
        <v>5.9850000000000003</v>
      </c>
      <c r="AP1422" s="7">
        <v>0</v>
      </c>
      <c r="AQ1422" s="6">
        <v>0</v>
      </c>
      <c r="AR1422" s="7">
        <v>2</v>
      </c>
      <c r="AS1422" s="6">
        <v>34.200000000000003</v>
      </c>
      <c r="AT1422" s="7">
        <v>0</v>
      </c>
      <c r="AU1422" s="6">
        <v>0</v>
      </c>
      <c r="AV1422" s="7">
        <v>0</v>
      </c>
      <c r="AW1422" s="6">
        <v>0</v>
      </c>
      <c r="AX1422" s="5">
        <v>43</v>
      </c>
      <c r="AY1422" s="6">
        <v>211.90199999999999</v>
      </c>
    </row>
    <row r="1423" spans="1:51" x14ac:dyDescent="0.25">
      <c r="A1423" s="4" t="s">
        <v>1461</v>
      </c>
      <c r="B1423" s="5">
        <v>22</v>
      </c>
      <c r="C1423" s="6">
        <v>94.14</v>
      </c>
      <c r="D1423" s="5">
        <v>0</v>
      </c>
      <c r="E1423" s="6">
        <v>0</v>
      </c>
      <c r="F1423" s="5">
        <v>1</v>
      </c>
      <c r="G1423" s="6">
        <v>9.1560000000000006</v>
      </c>
      <c r="H1423" s="5">
        <v>0</v>
      </c>
      <c r="I1423" s="6">
        <v>0</v>
      </c>
      <c r="J1423" s="5">
        <v>0</v>
      </c>
      <c r="K1423" s="6">
        <v>0</v>
      </c>
      <c r="L1423" s="5">
        <v>0</v>
      </c>
      <c r="M1423" s="6">
        <v>0</v>
      </c>
      <c r="N1423" s="5">
        <v>0</v>
      </c>
      <c r="O1423" s="6">
        <v>0</v>
      </c>
      <c r="P1423" s="5">
        <v>1</v>
      </c>
      <c r="Q1423" s="6">
        <v>5.31</v>
      </c>
      <c r="R1423" s="5">
        <v>0</v>
      </c>
      <c r="S1423" s="6">
        <v>0</v>
      </c>
      <c r="T1423" s="5">
        <v>0</v>
      </c>
      <c r="U1423" s="6">
        <v>0</v>
      </c>
      <c r="V1423" s="5">
        <v>0</v>
      </c>
      <c r="W1423" s="6">
        <v>0</v>
      </c>
      <c r="X1423" s="5">
        <v>0</v>
      </c>
      <c r="Y1423" s="6">
        <v>0</v>
      </c>
      <c r="Z1423" s="5">
        <v>2</v>
      </c>
      <c r="AA1423" s="6">
        <v>12.6</v>
      </c>
      <c r="AB1423" s="5">
        <v>0</v>
      </c>
      <c r="AC1423" s="6">
        <v>0</v>
      </c>
      <c r="AD1423" s="5">
        <v>0</v>
      </c>
      <c r="AE1423" s="6">
        <v>0</v>
      </c>
      <c r="AF1423" s="5">
        <v>0</v>
      </c>
      <c r="AG1423" s="6">
        <v>0</v>
      </c>
      <c r="AH1423" s="5">
        <v>0</v>
      </c>
      <c r="AI1423" s="6">
        <v>0</v>
      </c>
      <c r="AJ1423" s="5">
        <v>1</v>
      </c>
      <c r="AK1423" s="6">
        <v>6.6</v>
      </c>
      <c r="AL1423" s="7">
        <v>1</v>
      </c>
      <c r="AM1423" s="6">
        <v>6.05</v>
      </c>
      <c r="AN1423" s="8">
        <v>0</v>
      </c>
      <c r="AO1423" s="6">
        <v>0</v>
      </c>
      <c r="AP1423" s="7">
        <v>0</v>
      </c>
      <c r="AQ1423" s="6">
        <v>0</v>
      </c>
      <c r="AR1423" s="7">
        <v>0</v>
      </c>
      <c r="AS1423" s="6">
        <v>0</v>
      </c>
      <c r="AT1423" s="7">
        <v>0</v>
      </c>
      <c r="AU1423" s="6">
        <v>0</v>
      </c>
      <c r="AV1423" s="7">
        <v>0</v>
      </c>
      <c r="AW1423" s="6">
        <v>0</v>
      </c>
      <c r="AX1423" s="5">
        <v>28</v>
      </c>
      <c r="AY1423" s="6">
        <v>133.85599999999999</v>
      </c>
    </row>
    <row r="1424" spans="1:51" x14ac:dyDescent="0.25">
      <c r="A1424" s="4" t="s">
        <v>1462</v>
      </c>
      <c r="B1424" s="5">
        <v>261</v>
      </c>
      <c r="C1424" s="6">
        <v>837</v>
      </c>
      <c r="D1424" s="5">
        <v>4</v>
      </c>
      <c r="E1424" s="6">
        <v>20.72</v>
      </c>
      <c r="F1424" s="5">
        <v>0</v>
      </c>
      <c r="G1424" s="6">
        <v>0</v>
      </c>
      <c r="H1424" s="5">
        <v>4</v>
      </c>
      <c r="I1424" s="6">
        <v>44.13</v>
      </c>
      <c r="J1424" s="5">
        <v>0</v>
      </c>
      <c r="K1424" s="6">
        <v>0</v>
      </c>
      <c r="L1424" s="5">
        <v>3</v>
      </c>
      <c r="M1424" s="6">
        <v>19</v>
      </c>
      <c r="N1424" s="5">
        <v>1</v>
      </c>
      <c r="O1424" s="6">
        <v>5.94</v>
      </c>
      <c r="P1424" s="5">
        <v>1</v>
      </c>
      <c r="Q1424" s="6">
        <v>3.3</v>
      </c>
      <c r="R1424" s="5">
        <v>1</v>
      </c>
      <c r="S1424" s="6">
        <v>3.2</v>
      </c>
      <c r="T1424" s="5">
        <v>3</v>
      </c>
      <c r="U1424" s="6">
        <v>15.324999999999999</v>
      </c>
      <c r="V1424" s="5">
        <v>1</v>
      </c>
      <c r="W1424" s="6">
        <v>4.125</v>
      </c>
      <c r="X1424" s="5">
        <v>2</v>
      </c>
      <c r="Y1424" s="6">
        <v>11.28</v>
      </c>
      <c r="Z1424" s="5">
        <v>4</v>
      </c>
      <c r="AA1424" s="6">
        <v>22.98</v>
      </c>
      <c r="AB1424" s="5">
        <v>2</v>
      </c>
      <c r="AC1424" s="6">
        <v>7.6950000000000003</v>
      </c>
      <c r="AD1424" s="5">
        <v>4</v>
      </c>
      <c r="AE1424" s="6">
        <v>20.76</v>
      </c>
      <c r="AF1424" s="5">
        <v>3</v>
      </c>
      <c r="AG1424" s="6">
        <v>14.9</v>
      </c>
      <c r="AH1424" s="5">
        <v>2</v>
      </c>
      <c r="AI1424" s="6">
        <v>18.73</v>
      </c>
      <c r="AJ1424" s="5">
        <v>3</v>
      </c>
      <c r="AK1424" s="6">
        <v>30.934999999999999</v>
      </c>
      <c r="AL1424" s="7">
        <v>0</v>
      </c>
      <c r="AM1424" s="6">
        <v>0</v>
      </c>
      <c r="AN1424" s="8">
        <v>1</v>
      </c>
      <c r="AO1424" s="6">
        <v>10.26</v>
      </c>
      <c r="AP1424" s="7">
        <v>1</v>
      </c>
      <c r="AQ1424" s="6">
        <v>6.3</v>
      </c>
      <c r="AR1424" s="7">
        <v>3</v>
      </c>
      <c r="AS1424" s="6">
        <v>12.44</v>
      </c>
      <c r="AT1424" s="7">
        <v>4</v>
      </c>
      <c r="AU1424" s="6">
        <v>48.55</v>
      </c>
      <c r="AV1424" s="7">
        <v>0</v>
      </c>
      <c r="AW1424" s="6">
        <v>0</v>
      </c>
      <c r="AX1424" s="5">
        <v>308</v>
      </c>
      <c r="AY1424" s="6">
        <v>1157.57</v>
      </c>
    </row>
    <row r="1425" spans="1:51" x14ac:dyDescent="0.25">
      <c r="A1425" s="4" t="s">
        <v>1463</v>
      </c>
      <c r="B1425" s="5">
        <v>426</v>
      </c>
      <c r="C1425" s="6">
        <v>1541.2850000000001</v>
      </c>
      <c r="D1425" s="5">
        <v>0</v>
      </c>
      <c r="E1425" s="6">
        <v>0</v>
      </c>
      <c r="F1425" s="5">
        <v>5</v>
      </c>
      <c r="G1425" s="6">
        <v>74.61</v>
      </c>
      <c r="H1425" s="5">
        <v>6</v>
      </c>
      <c r="I1425" s="6">
        <v>55.91</v>
      </c>
      <c r="J1425" s="5">
        <v>2</v>
      </c>
      <c r="K1425" s="6">
        <v>11.15</v>
      </c>
      <c r="L1425" s="5">
        <v>6</v>
      </c>
      <c r="M1425" s="6">
        <v>48.185000000000002</v>
      </c>
      <c r="N1425" s="5">
        <v>2</v>
      </c>
      <c r="O1425" s="6">
        <v>10.33</v>
      </c>
      <c r="P1425" s="5">
        <v>4</v>
      </c>
      <c r="Q1425" s="6">
        <v>18.97</v>
      </c>
      <c r="R1425" s="5">
        <v>1</v>
      </c>
      <c r="S1425" s="6">
        <v>6.05</v>
      </c>
      <c r="T1425" s="5">
        <v>3</v>
      </c>
      <c r="U1425" s="6">
        <v>12.925000000000001</v>
      </c>
      <c r="V1425" s="5">
        <v>2</v>
      </c>
      <c r="W1425" s="6">
        <v>11.01</v>
      </c>
      <c r="X1425" s="5">
        <v>1</v>
      </c>
      <c r="Y1425" s="6">
        <v>6.6</v>
      </c>
      <c r="Z1425" s="5">
        <v>1</v>
      </c>
      <c r="AA1425" s="6">
        <v>4.4000000000000004</v>
      </c>
      <c r="AB1425" s="5">
        <v>5</v>
      </c>
      <c r="AC1425" s="6">
        <v>69.010000000000005</v>
      </c>
      <c r="AD1425" s="5">
        <v>2</v>
      </c>
      <c r="AE1425" s="6">
        <v>9.0749999999999993</v>
      </c>
      <c r="AF1425" s="5">
        <v>5</v>
      </c>
      <c r="AG1425" s="6">
        <v>28.125</v>
      </c>
      <c r="AH1425" s="5">
        <v>1</v>
      </c>
      <c r="AI1425" s="6">
        <v>6.6</v>
      </c>
      <c r="AJ1425" s="5">
        <v>3</v>
      </c>
      <c r="AK1425" s="6">
        <v>12.515000000000001</v>
      </c>
      <c r="AL1425" s="7">
        <v>3</v>
      </c>
      <c r="AM1425" s="6">
        <v>16.04</v>
      </c>
      <c r="AN1425" s="8">
        <v>1</v>
      </c>
      <c r="AO1425" s="6">
        <v>98.415000000000006</v>
      </c>
      <c r="AP1425" s="7">
        <v>2</v>
      </c>
      <c r="AQ1425" s="6">
        <v>8.94</v>
      </c>
      <c r="AR1425" s="7">
        <v>2</v>
      </c>
      <c r="AS1425" s="6">
        <v>11.6</v>
      </c>
      <c r="AT1425" s="7">
        <v>5</v>
      </c>
      <c r="AU1425" s="6">
        <v>104.05500000000001</v>
      </c>
      <c r="AV1425" s="7">
        <v>1</v>
      </c>
      <c r="AW1425" s="6">
        <v>12.09</v>
      </c>
      <c r="AX1425" s="5">
        <v>489</v>
      </c>
      <c r="AY1425" s="6">
        <v>2177.89</v>
      </c>
    </row>
    <row r="1426" spans="1:51" x14ac:dyDescent="0.25">
      <c r="A1426" s="4" t="s">
        <v>1464</v>
      </c>
      <c r="B1426" s="5">
        <v>156</v>
      </c>
      <c r="C1426" s="6">
        <v>474.40499999999997</v>
      </c>
      <c r="D1426" s="5">
        <v>0</v>
      </c>
      <c r="E1426" s="6">
        <v>0</v>
      </c>
      <c r="F1426" s="5">
        <v>1</v>
      </c>
      <c r="G1426" s="6">
        <v>4.4800000000000004</v>
      </c>
      <c r="H1426" s="5">
        <v>3</v>
      </c>
      <c r="I1426" s="6">
        <v>13.18</v>
      </c>
      <c r="J1426" s="5">
        <v>1</v>
      </c>
      <c r="K1426" s="6">
        <v>5.5</v>
      </c>
      <c r="L1426" s="5">
        <v>2</v>
      </c>
      <c r="M1426" s="6">
        <v>10.08</v>
      </c>
      <c r="N1426" s="5">
        <v>0</v>
      </c>
      <c r="O1426" s="6">
        <v>0</v>
      </c>
      <c r="P1426" s="5">
        <v>3</v>
      </c>
      <c r="Q1426" s="6">
        <v>39.049999999999997</v>
      </c>
      <c r="R1426" s="5">
        <v>1</v>
      </c>
      <c r="S1426" s="6">
        <v>6.5</v>
      </c>
      <c r="T1426" s="5">
        <v>1</v>
      </c>
      <c r="U1426" s="6">
        <v>6.6</v>
      </c>
      <c r="V1426" s="5">
        <v>0</v>
      </c>
      <c r="W1426" s="6">
        <v>0</v>
      </c>
      <c r="X1426" s="5">
        <v>1</v>
      </c>
      <c r="Y1426" s="6">
        <v>5.12</v>
      </c>
      <c r="Z1426" s="5">
        <v>0</v>
      </c>
      <c r="AA1426" s="6">
        <v>0</v>
      </c>
      <c r="AB1426" s="5">
        <v>1</v>
      </c>
      <c r="AC1426" s="6">
        <v>6.4</v>
      </c>
      <c r="AD1426" s="5">
        <v>4</v>
      </c>
      <c r="AE1426" s="6">
        <v>63.88</v>
      </c>
      <c r="AF1426" s="5">
        <v>2</v>
      </c>
      <c r="AG1426" s="6">
        <v>11</v>
      </c>
      <c r="AH1426" s="5">
        <v>1</v>
      </c>
      <c r="AI1426" s="6">
        <v>13.2</v>
      </c>
      <c r="AJ1426" s="5">
        <v>0</v>
      </c>
      <c r="AK1426" s="6">
        <v>0</v>
      </c>
      <c r="AL1426" s="7">
        <v>0</v>
      </c>
      <c r="AM1426" s="6">
        <v>0</v>
      </c>
      <c r="AN1426" s="8">
        <v>0</v>
      </c>
      <c r="AO1426" s="6">
        <v>0</v>
      </c>
      <c r="AP1426" s="7">
        <v>2</v>
      </c>
      <c r="AQ1426" s="6">
        <v>10.065</v>
      </c>
      <c r="AR1426" s="7">
        <v>1</v>
      </c>
      <c r="AS1426" s="6">
        <v>6.6</v>
      </c>
      <c r="AT1426" s="7">
        <v>0</v>
      </c>
      <c r="AU1426" s="6">
        <v>0</v>
      </c>
      <c r="AV1426" s="7">
        <v>0</v>
      </c>
      <c r="AW1426" s="6">
        <v>0</v>
      </c>
      <c r="AX1426" s="5">
        <v>180</v>
      </c>
      <c r="AY1426" s="6">
        <v>676.06</v>
      </c>
    </row>
    <row r="1427" spans="1:51" x14ac:dyDescent="0.25">
      <c r="A1427" s="4" t="s">
        <v>1465</v>
      </c>
      <c r="B1427" s="5">
        <v>24</v>
      </c>
      <c r="C1427" s="6">
        <v>83.26</v>
      </c>
      <c r="D1427" s="5">
        <v>0</v>
      </c>
      <c r="E1427" s="6">
        <v>0</v>
      </c>
      <c r="F1427" s="5">
        <v>0</v>
      </c>
      <c r="G1427" s="6">
        <v>0</v>
      </c>
      <c r="H1427" s="5">
        <v>0</v>
      </c>
      <c r="I1427" s="6">
        <v>0</v>
      </c>
      <c r="J1427" s="5">
        <v>0</v>
      </c>
      <c r="K1427" s="6">
        <v>0</v>
      </c>
      <c r="L1427" s="5">
        <v>0</v>
      </c>
      <c r="M1427" s="6">
        <v>0</v>
      </c>
      <c r="N1427" s="5">
        <v>0</v>
      </c>
      <c r="O1427" s="6">
        <v>0</v>
      </c>
      <c r="P1427" s="5">
        <v>0</v>
      </c>
      <c r="Q1427" s="6">
        <v>0</v>
      </c>
      <c r="R1427" s="5">
        <v>1</v>
      </c>
      <c r="S1427" s="6">
        <v>7.15</v>
      </c>
      <c r="T1427" s="5">
        <v>0</v>
      </c>
      <c r="U1427" s="6">
        <v>0</v>
      </c>
      <c r="V1427" s="5">
        <v>0</v>
      </c>
      <c r="W1427" s="6">
        <v>0</v>
      </c>
      <c r="X1427" s="5">
        <v>1</v>
      </c>
      <c r="Y1427" s="6">
        <v>6.3</v>
      </c>
      <c r="Z1427" s="5">
        <v>0</v>
      </c>
      <c r="AA1427" s="6">
        <v>0</v>
      </c>
      <c r="AB1427" s="5">
        <v>0</v>
      </c>
      <c r="AC1427" s="6">
        <v>0</v>
      </c>
      <c r="AD1427" s="5">
        <v>0</v>
      </c>
      <c r="AE1427" s="6">
        <v>0</v>
      </c>
      <c r="AF1427" s="5">
        <v>0</v>
      </c>
      <c r="AG1427" s="6">
        <v>0</v>
      </c>
      <c r="AH1427" s="5">
        <v>1</v>
      </c>
      <c r="AI1427" s="6">
        <v>6.2</v>
      </c>
      <c r="AJ1427" s="5">
        <v>0</v>
      </c>
      <c r="AK1427" s="6">
        <v>0</v>
      </c>
      <c r="AL1427" s="7">
        <v>0</v>
      </c>
      <c r="AM1427" s="6">
        <v>0</v>
      </c>
      <c r="AN1427" s="8">
        <v>0</v>
      </c>
      <c r="AO1427" s="6">
        <v>0</v>
      </c>
      <c r="AP1427" s="7">
        <v>0</v>
      </c>
      <c r="AQ1427" s="6">
        <v>0</v>
      </c>
      <c r="AR1427" s="7">
        <v>0</v>
      </c>
      <c r="AS1427" s="6">
        <v>0</v>
      </c>
      <c r="AT1427" s="7">
        <v>0</v>
      </c>
      <c r="AU1427" s="6">
        <v>0</v>
      </c>
      <c r="AV1427" s="7">
        <v>0</v>
      </c>
      <c r="AW1427" s="6">
        <v>0</v>
      </c>
      <c r="AX1427" s="5">
        <v>27</v>
      </c>
      <c r="AY1427" s="6">
        <v>102.91</v>
      </c>
    </row>
    <row r="1428" spans="1:51" x14ac:dyDescent="0.25">
      <c r="A1428" s="4" t="s">
        <v>1466</v>
      </c>
      <c r="B1428" s="5">
        <v>39</v>
      </c>
      <c r="C1428" s="6">
        <v>131.886</v>
      </c>
      <c r="D1428" s="5">
        <v>0</v>
      </c>
      <c r="E1428" s="6">
        <v>0</v>
      </c>
      <c r="F1428" s="5">
        <v>3</v>
      </c>
      <c r="G1428" s="6">
        <v>10.98</v>
      </c>
      <c r="H1428" s="5">
        <v>1</v>
      </c>
      <c r="I1428" s="6">
        <v>6.5</v>
      </c>
      <c r="J1428" s="5">
        <v>0</v>
      </c>
      <c r="K1428" s="6">
        <v>0</v>
      </c>
      <c r="L1428" s="5">
        <v>0</v>
      </c>
      <c r="M1428" s="6">
        <v>0</v>
      </c>
      <c r="N1428" s="5">
        <v>0</v>
      </c>
      <c r="O1428" s="6">
        <v>0</v>
      </c>
      <c r="P1428" s="5">
        <v>0</v>
      </c>
      <c r="Q1428" s="6">
        <v>0</v>
      </c>
      <c r="R1428" s="5">
        <v>1</v>
      </c>
      <c r="S1428" s="6">
        <v>6.27</v>
      </c>
      <c r="T1428" s="5">
        <v>0</v>
      </c>
      <c r="U1428" s="6">
        <v>0</v>
      </c>
      <c r="V1428" s="5">
        <v>1</v>
      </c>
      <c r="W1428" s="6">
        <v>6.6</v>
      </c>
      <c r="X1428" s="5">
        <v>0</v>
      </c>
      <c r="Y1428" s="6">
        <v>0</v>
      </c>
      <c r="Z1428" s="5">
        <v>0</v>
      </c>
      <c r="AA1428" s="6">
        <v>0</v>
      </c>
      <c r="AB1428" s="5">
        <v>0</v>
      </c>
      <c r="AC1428" s="6">
        <v>0</v>
      </c>
      <c r="AD1428" s="5">
        <v>0</v>
      </c>
      <c r="AE1428" s="6">
        <v>0</v>
      </c>
      <c r="AF1428" s="5">
        <v>1</v>
      </c>
      <c r="AG1428" s="6">
        <v>6.3</v>
      </c>
      <c r="AH1428" s="5">
        <v>0</v>
      </c>
      <c r="AI1428" s="6">
        <v>0</v>
      </c>
      <c r="AJ1428" s="5">
        <v>0</v>
      </c>
      <c r="AK1428" s="6">
        <v>0</v>
      </c>
      <c r="AL1428" s="7">
        <v>0</v>
      </c>
      <c r="AM1428" s="6">
        <v>0</v>
      </c>
      <c r="AN1428" s="8">
        <v>0</v>
      </c>
      <c r="AO1428" s="6">
        <v>0</v>
      </c>
      <c r="AP1428" s="7">
        <v>0</v>
      </c>
      <c r="AQ1428" s="6">
        <v>0</v>
      </c>
      <c r="AR1428" s="7">
        <v>0</v>
      </c>
      <c r="AS1428" s="6">
        <v>0</v>
      </c>
      <c r="AT1428" s="7">
        <v>0</v>
      </c>
      <c r="AU1428" s="6">
        <v>0</v>
      </c>
      <c r="AV1428" s="7">
        <v>0</v>
      </c>
      <c r="AW1428" s="6">
        <v>0</v>
      </c>
      <c r="AX1428" s="5">
        <v>46</v>
      </c>
      <c r="AY1428" s="6">
        <v>168.536</v>
      </c>
    </row>
    <row r="1429" spans="1:51" x14ac:dyDescent="0.25">
      <c r="A1429" s="4" t="s">
        <v>1467</v>
      </c>
      <c r="B1429" s="5">
        <v>56</v>
      </c>
      <c r="C1429" s="6">
        <v>178.34</v>
      </c>
      <c r="D1429" s="5">
        <v>0</v>
      </c>
      <c r="E1429" s="6">
        <v>0</v>
      </c>
      <c r="F1429" s="5">
        <v>3</v>
      </c>
      <c r="G1429" s="6">
        <v>9.8000000000000007</v>
      </c>
      <c r="H1429" s="5">
        <v>3</v>
      </c>
      <c r="I1429" s="6">
        <v>15.7</v>
      </c>
      <c r="J1429" s="5">
        <v>0</v>
      </c>
      <c r="K1429" s="6">
        <v>0</v>
      </c>
      <c r="L1429" s="5">
        <v>0</v>
      </c>
      <c r="M1429" s="6">
        <v>0</v>
      </c>
      <c r="N1429" s="5">
        <v>2</v>
      </c>
      <c r="O1429" s="6">
        <v>9.98</v>
      </c>
      <c r="P1429" s="5">
        <v>0</v>
      </c>
      <c r="Q1429" s="6">
        <v>0</v>
      </c>
      <c r="R1429" s="5">
        <v>5</v>
      </c>
      <c r="S1429" s="6">
        <v>39.9</v>
      </c>
      <c r="T1429" s="5">
        <v>2</v>
      </c>
      <c r="U1429" s="6">
        <v>8.8000000000000007</v>
      </c>
      <c r="V1429" s="5">
        <v>2</v>
      </c>
      <c r="W1429" s="6">
        <v>25.44</v>
      </c>
      <c r="X1429" s="5">
        <v>0</v>
      </c>
      <c r="Y1429" s="6">
        <v>0</v>
      </c>
      <c r="Z1429" s="5">
        <v>0</v>
      </c>
      <c r="AA1429" s="6">
        <v>0</v>
      </c>
      <c r="AB1429" s="5">
        <v>1</v>
      </c>
      <c r="AC1429" s="6">
        <v>3.0249999999999999</v>
      </c>
      <c r="AD1429" s="5">
        <v>0</v>
      </c>
      <c r="AE1429" s="6">
        <v>0</v>
      </c>
      <c r="AF1429" s="5">
        <v>0</v>
      </c>
      <c r="AG1429" s="6">
        <v>0</v>
      </c>
      <c r="AH1429" s="5">
        <v>0</v>
      </c>
      <c r="AI1429" s="6">
        <v>0</v>
      </c>
      <c r="AJ1429" s="5">
        <v>1</v>
      </c>
      <c r="AK1429" s="6">
        <v>5.13</v>
      </c>
      <c r="AL1429" s="7">
        <v>0</v>
      </c>
      <c r="AM1429" s="6">
        <v>0</v>
      </c>
      <c r="AN1429" s="8">
        <v>2</v>
      </c>
      <c r="AO1429" s="6">
        <v>45.6</v>
      </c>
      <c r="AP1429" s="7">
        <v>0</v>
      </c>
      <c r="AQ1429" s="6">
        <v>0</v>
      </c>
      <c r="AR1429" s="7">
        <v>1</v>
      </c>
      <c r="AS1429" s="6">
        <v>25.11</v>
      </c>
      <c r="AT1429" s="7">
        <v>1</v>
      </c>
      <c r="AU1429" s="6">
        <v>6.4</v>
      </c>
      <c r="AV1429" s="7">
        <v>0</v>
      </c>
      <c r="AW1429" s="6">
        <v>0</v>
      </c>
      <c r="AX1429" s="5">
        <v>79</v>
      </c>
      <c r="AY1429" s="6">
        <v>373.22500000000002</v>
      </c>
    </row>
    <row r="1430" spans="1:51" x14ac:dyDescent="0.25">
      <c r="A1430" s="4" t="s">
        <v>1468</v>
      </c>
      <c r="B1430" s="5">
        <v>21</v>
      </c>
      <c r="C1430" s="6">
        <v>84.01</v>
      </c>
      <c r="D1430" s="5">
        <v>0</v>
      </c>
      <c r="E1430" s="6">
        <v>0</v>
      </c>
      <c r="F1430" s="5">
        <v>0</v>
      </c>
      <c r="G1430" s="6">
        <v>0</v>
      </c>
      <c r="H1430" s="5">
        <v>0</v>
      </c>
      <c r="I1430" s="6">
        <v>0</v>
      </c>
      <c r="J1430" s="5">
        <v>0</v>
      </c>
      <c r="K1430" s="6">
        <v>0</v>
      </c>
      <c r="L1430" s="5">
        <v>0</v>
      </c>
      <c r="M1430" s="6">
        <v>0</v>
      </c>
      <c r="N1430" s="5">
        <v>0</v>
      </c>
      <c r="O1430" s="6">
        <v>0</v>
      </c>
      <c r="P1430" s="5">
        <v>3</v>
      </c>
      <c r="Q1430" s="6">
        <v>17.87</v>
      </c>
      <c r="R1430" s="5">
        <v>0</v>
      </c>
      <c r="S1430" s="6">
        <v>0</v>
      </c>
      <c r="T1430" s="5">
        <v>0</v>
      </c>
      <c r="U1430" s="6">
        <v>0</v>
      </c>
      <c r="V1430" s="5">
        <v>0</v>
      </c>
      <c r="W1430" s="6">
        <v>0</v>
      </c>
      <c r="X1430" s="5">
        <v>0</v>
      </c>
      <c r="Y1430" s="6">
        <v>0</v>
      </c>
      <c r="Z1430" s="5">
        <v>0</v>
      </c>
      <c r="AA1430" s="6">
        <v>0</v>
      </c>
      <c r="AB1430" s="5">
        <v>0</v>
      </c>
      <c r="AC1430" s="6">
        <v>0</v>
      </c>
      <c r="AD1430" s="5">
        <v>0</v>
      </c>
      <c r="AE1430" s="6">
        <v>0</v>
      </c>
      <c r="AF1430" s="5">
        <v>0</v>
      </c>
      <c r="AG1430" s="6">
        <v>0</v>
      </c>
      <c r="AH1430" s="5">
        <v>0</v>
      </c>
      <c r="AI1430" s="6">
        <v>0</v>
      </c>
      <c r="AJ1430" s="5">
        <v>0</v>
      </c>
      <c r="AK1430" s="6">
        <v>0</v>
      </c>
      <c r="AL1430" s="7">
        <v>0</v>
      </c>
      <c r="AM1430" s="6">
        <v>0</v>
      </c>
      <c r="AN1430" s="8">
        <v>0</v>
      </c>
      <c r="AO1430" s="6">
        <v>0</v>
      </c>
      <c r="AP1430" s="7">
        <v>0</v>
      </c>
      <c r="AQ1430" s="6">
        <v>0</v>
      </c>
      <c r="AR1430" s="7">
        <v>0</v>
      </c>
      <c r="AS1430" s="6">
        <v>0</v>
      </c>
      <c r="AT1430" s="7">
        <v>0</v>
      </c>
      <c r="AU1430" s="6">
        <v>0</v>
      </c>
      <c r="AV1430" s="7">
        <v>0</v>
      </c>
      <c r="AW1430" s="6">
        <v>0</v>
      </c>
      <c r="AX1430" s="5">
        <v>24</v>
      </c>
      <c r="AY1430" s="6">
        <v>101.88</v>
      </c>
    </row>
    <row r="1431" spans="1:51" x14ac:dyDescent="0.25">
      <c r="A1431" s="4" t="s">
        <v>1469</v>
      </c>
      <c r="B1431" s="5">
        <v>480</v>
      </c>
      <c r="C1431" s="6">
        <v>1729.2719999999999</v>
      </c>
      <c r="D1431" s="5">
        <v>1</v>
      </c>
      <c r="E1431" s="6">
        <v>4.9400000000000004</v>
      </c>
      <c r="F1431" s="5">
        <v>5</v>
      </c>
      <c r="G1431" s="6">
        <v>32.024999999999999</v>
      </c>
      <c r="H1431" s="5">
        <v>4</v>
      </c>
      <c r="I1431" s="6">
        <v>36.299999999999997</v>
      </c>
      <c r="J1431" s="5">
        <v>3</v>
      </c>
      <c r="K1431" s="6">
        <v>22.37</v>
      </c>
      <c r="L1431" s="5">
        <v>1</v>
      </c>
      <c r="M1431" s="6">
        <v>16.2</v>
      </c>
      <c r="N1431" s="5">
        <v>5</v>
      </c>
      <c r="O1431" s="6">
        <v>19.91</v>
      </c>
      <c r="P1431" s="5">
        <v>9</v>
      </c>
      <c r="Q1431" s="6">
        <v>68.064999999999998</v>
      </c>
      <c r="R1431" s="5">
        <v>5</v>
      </c>
      <c r="S1431" s="6">
        <v>39.664999999999999</v>
      </c>
      <c r="T1431" s="5">
        <v>6</v>
      </c>
      <c r="U1431" s="6">
        <v>39.83</v>
      </c>
      <c r="V1431" s="5">
        <v>3</v>
      </c>
      <c r="W1431" s="6">
        <v>15.94</v>
      </c>
      <c r="X1431" s="5">
        <v>1</v>
      </c>
      <c r="Y1431" s="6">
        <v>4.55</v>
      </c>
      <c r="Z1431" s="5">
        <v>1</v>
      </c>
      <c r="AA1431" s="6">
        <v>4.5</v>
      </c>
      <c r="AB1431" s="5">
        <v>2</v>
      </c>
      <c r="AC1431" s="6">
        <v>11.46</v>
      </c>
      <c r="AD1431" s="5">
        <v>12</v>
      </c>
      <c r="AE1431" s="6">
        <v>66.185000000000002</v>
      </c>
      <c r="AF1431" s="5">
        <v>7</v>
      </c>
      <c r="AG1431" s="6">
        <v>44.924999999999997</v>
      </c>
      <c r="AH1431" s="5">
        <v>4</v>
      </c>
      <c r="AI1431" s="6">
        <v>18.66</v>
      </c>
      <c r="AJ1431" s="5">
        <v>6</v>
      </c>
      <c r="AK1431" s="6">
        <v>33.905000000000001</v>
      </c>
      <c r="AL1431" s="7">
        <v>2</v>
      </c>
      <c r="AM1431" s="6">
        <v>10.11</v>
      </c>
      <c r="AN1431" s="8">
        <v>8</v>
      </c>
      <c r="AO1431" s="6">
        <v>87.995000000000005</v>
      </c>
      <c r="AP1431" s="7">
        <v>0</v>
      </c>
      <c r="AQ1431" s="6">
        <v>0</v>
      </c>
      <c r="AR1431" s="7">
        <v>11</v>
      </c>
      <c r="AS1431" s="6">
        <v>64.894999999999996</v>
      </c>
      <c r="AT1431" s="7">
        <v>1</v>
      </c>
      <c r="AU1431" s="6">
        <v>5.8650000000000002</v>
      </c>
      <c r="AV1431" s="7">
        <v>0</v>
      </c>
      <c r="AW1431" s="6">
        <v>0</v>
      </c>
      <c r="AX1431" s="5">
        <v>577</v>
      </c>
      <c r="AY1431" s="6">
        <v>2377.567</v>
      </c>
    </row>
    <row r="1432" spans="1:51" x14ac:dyDescent="0.25">
      <c r="A1432" s="4" t="s">
        <v>1470</v>
      </c>
      <c r="B1432" s="5">
        <v>1330</v>
      </c>
      <c r="C1432" s="6">
        <v>4426.5280000000002</v>
      </c>
      <c r="D1432" s="5">
        <v>6</v>
      </c>
      <c r="E1432" s="6">
        <v>26.64</v>
      </c>
      <c r="F1432" s="5">
        <v>7</v>
      </c>
      <c r="G1432" s="6">
        <v>31.96</v>
      </c>
      <c r="H1432" s="5">
        <v>9</v>
      </c>
      <c r="I1432" s="6">
        <v>48.22</v>
      </c>
      <c r="J1432" s="5">
        <v>13</v>
      </c>
      <c r="K1432" s="6">
        <v>69.760000000000005</v>
      </c>
      <c r="L1432" s="5">
        <v>19</v>
      </c>
      <c r="M1432" s="6">
        <v>104.155</v>
      </c>
      <c r="N1432" s="5">
        <v>10</v>
      </c>
      <c r="O1432" s="6">
        <v>55.62</v>
      </c>
      <c r="P1432" s="5">
        <v>8</v>
      </c>
      <c r="Q1432" s="6">
        <v>50.615000000000002</v>
      </c>
      <c r="R1432" s="5">
        <v>13</v>
      </c>
      <c r="S1432" s="6">
        <v>76.16</v>
      </c>
      <c r="T1432" s="5">
        <v>28</v>
      </c>
      <c r="U1432" s="6">
        <v>171.58500000000001</v>
      </c>
      <c r="V1432" s="5">
        <v>36</v>
      </c>
      <c r="W1432" s="6">
        <v>225.82</v>
      </c>
      <c r="X1432" s="5">
        <v>43</v>
      </c>
      <c r="Y1432" s="6">
        <v>265.96499999999997</v>
      </c>
      <c r="Z1432" s="5">
        <v>30</v>
      </c>
      <c r="AA1432" s="6">
        <v>284.77499999999998</v>
      </c>
      <c r="AB1432" s="5">
        <v>33</v>
      </c>
      <c r="AC1432" s="6">
        <v>204.185</v>
      </c>
      <c r="AD1432" s="5">
        <v>26</v>
      </c>
      <c r="AE1432" s="6">
        <v>166.755</v>
      </c>
      <c r="AF1432" s="5">
        <v>33</v>
      </c>
      <c r="AG1432" s="6">
        <v>195.66499999999999</v>
      </c>
      <c r="AH1432" s="5">
        <v>15</v>
      </c>
      <c r="AI1432" s="6">
        <v>85.734999999999999</v>
      </c>
      <c r="AJ1432" s="5">
        <v>13</v>
      </c>
      <c r="AK1432" s="6">
        <v>81.33</v>
      </c>
      <c r="AL1432" s="7">
        <v>8</v>
      </c>
      <c r="AM1432" s="6">
        <v>68.194999999999993</v>
      </c>
      <c r="AN1432" s="8">
        <v>10</v>
      </c>
      <c r="AO1432" s="6">
        <v>56.03</v>
      </c>
      <c r="AP1432" s="7">
        <v>22</v>
      </c>
      <c r="AQ1432" s="6">
        <v>190.37</v>
      </c>
      <c r="AR1432" s="7">
        <v>21</v>
      </c>
      <c r="AS1432" s="6">
        <v>121.84</v>
      </c>
      <c r="AT1432" s="7">
        <v>15</v>
      </c>
      <c r="AU1432" s="6">
        <v>95.25</v>
      </c>
      <c r="AV1432" s="7">
        <v>3</v>
      </c>
      <c r="AW1432" s="6">
        <v>19.155000000000001</v>
      </c>
      <c r="AX1432" s="5">
        <v>1751</v>
      </c>
      <c r="AY1432" s="6">
        <v>7122.3130000000001</v>
      </c>
    </row>
    <row r="1433" spans="1:51" x14ac:dyDescent="0.25">
      <c r="A1433" s="4" t="s">
        <v>1471</v>
      </c>
      <c r="B1433" s="5">
        <v>1653</v>
      </c>
      <c r="C1433" s="6">
        <v>4579.3599999999997</v>
      </c>
      <c r="D1433" s="5">
        <v>9</v>
      </c>
      <c r="E1433" s="6">
        <v>42.55</v>
      </c>
      <c r="F1433" s="5">
        <v>13</v>
      </c>
      <c r="G1433" s="6">
        <v>58.064999999999998</v>
      </c>
      <c r="H1433" s="5">
        <v>18</v>
      </c>
      <c r="I1433" s="6">
        <v>83.72</v>
      </c>
      <c r="J1433" s="5">
        <v>7</v>
      </c>
      <c r="K1433" s="6">
        <v>32.200000000000003</v>
      </c>
      <c r="L1433" s="5">
        <v>13</v>
      </c>
      <c r="M1433" s="6">
        <v>59.88</v>
      </c>
      <c r="N1433" s="5">
        <v>11</v>
      </c>
      <c r="O1433" s="6">
        <v>59.155000000000001</v>
      </c>
      <c r="P1433" s="5">
        <v>19</v>
      </c>
      <c r="Q1433" s="6">
        <v>137.80500000000001</v>
      </c>
      <c r="R1433" s="5">
        <v>11</v>
      </c>
      <c r="S1433" s="6">
        <v>53.957000000000001</v>
      </c>
      <c r="T1433" s="5">
        <v>20</v>
      </c>
      <c r="U1433" s="6">
        <v>113.705</v>
      </c>
      <c r="V1433" s="5">
        <v>32</v>
      </c>
      <c r="W1433" s="6">
        <v>174.61</v>
      </c>
      <c r="X1433" s="5">
        <v>34</v>
      </c>
      <c r="Y1433" s="6">
        <v>193.54</v>
      </c>
      <c r="Z1433" s="5">
        <v>20</v>
      </c>
      <c r="AA1433" s="6">
        <v>113.86</v>
      </c>
      <c r="AB1433" s="5">
        <v>23</v>
      </c>
      <c r="AC1433" s="6">
        <v>128.08000000000001</v>
      </c>
      <c r="AD1433" s="5">
        <v>27</v>
      </c>
      <c r="AE1433" s="6">
        <v>159.41</v>
      </c>
      <c r="AF1433" s="5">
        <v>23</v>
      </c>
      <c r="AG1433" s="6">
        <v>128.24</v>
      </c>
      <c r="AH1433" s="5">
        <v>31</v>
      </c>
      <c r="AI1433" s="6">
        <v>171.91499999999999</v>
      </c>
      <c r="AJ1433" s="5">
        <v>10</v>
      </c>
      <c r="AK1433" s="6">
        <v>56.38</v>
      </c>
      <c r="AL1433" s="7">
        <v>5</v>
      </c>
      <c r="AM1433" s="6">
        <v>25.305</v>
      </c>
      <c r="AN1433" s="8">
        <v>9</v>
      </c>
      <c r="AO1433" s="6">
        <v>55.115000000000002</v>
      </c>
      <c r="AP1433" s="7">
        <v>15</v>
      </c>
      <c r="AQ1433" s="6">
        <v>182.3</v>
      </c>
      <c r="AR1433" s="7">
        <v>18</v>
      </c>
      <c r="AS1433" s="6">
        <v>108.925</v>
      </c>
      <c r="AT1433" s="7">
        <v>15</v>
      </c>
      <c r="AU1433" s="6">
        <v>85.504999999999995</v>
      </c>
      <c r="AV1433" s="7">
        <v>8</v>
      </c>
      <c r="AW1433" s="6">
        <v>47.14</v>
      </c>
      <c r="AX1433" s="5">
        <v>2044</v>
      </c>
      <c r="AY1433" s="6">
        <v>6850.7219999999998</v>
      </c>
    </row>
    <row r="1434" spans="1:51" x14ac:dyDescent="0.25">
      <c r="A1434" s="4" t="s">
        <v>1472</v>
      </c>
      <c r="B1434" s="5">
        <v>6945</v>
      </c>
      <c r="C1434" s="6">
        <v>22500.486000000001</v>
      </c>
      <c r="D1434" s="5">
        <v>61</v>
      </c>
      <c r="E1434" s="6">
        <v>347.85500000000002</v>
      </c>
      <c r="F1434" s="5">
        <v>93</v>
      </c>
      <c r="G1434" s="6">
        <v>462.67500000000001</v>
      </c>
      <c r="H1434" s="5">
        <v>84</v>
      </c>
      <c r="I1434" s="6">
        <v>448.39</v>
      </c>
      <c r="J1434" s="5">
        <v>80</v>
      </c>
      <c r="K1434" s="6">
        <v>393.68</v>
      </c>
      <c r="L1434" s="5">
        <v>84</v>
      </c>
      <c r="M1434" s="6">
        <v>517.45000000000005</v>
      </c>
      <c r="N1434" s="5">
        <v>85</v>
      </c>
      <c r="O1434" s="6">
        <v>458.67500000000001</v>
      </c>
      <c r="P1434" s="5">
        <v>76</v>
      </c>
      <c r="Q1434" s="6">
        <v>459.61500000000001</v>
      </c>
      <c r="R1434" s="5">
        <v>85</v>
      </c>
      <c r="S1434" s="6">
        <v>687.13499999999999</v>
      </c>
      <c r="T1434" s="5">
        <v>150</v>
      </c>
      <c r="U1434" s="6">
        <v>973.48</v>
      </c>
      <c r="V1434" s="5">
        <v>193</v>
      </c>
      <c r="W1434" s="6">
        <v>1175.7449999999999</v>
      </c>
      <c r="X1434" s="5">
        <v>221</v>
      </c>
      <c r="Y1434" s="6">
        <v>1365.5650000000001</v>
      </c>
      <c r="Z1434" s="5">
        <v>141</v>
      </c>
      <c r="AA1434" s="6">
        <v>862.55000000000098</v>
      </c>
      <c r="AB1434" s="5">
        <v>168</v>
      </c>
      <c r="AC1434" s="6">
        <v>1030.375</v>
      </c>
      <c r="AD1434" s="5">
        <v>142</v>
      </c>
      <c r="AE1434" s="6">
        <v>938.99</v>
      </c>
      <c r="AF1434" s="5">
        <v>174</v>
      </c>
      <c r="AG1434" s="6">
        <v>1083.7650000000001</v>
      </c>
      <c r="AH1434" s="5">
        <v>155</v>
      </c>
      <c r="AI1434" s="6">
        <v>1043.6849999999999</v>
      </c>
      <c r="AJ1434" s="5">
        <v>91</v>
      </c>
      <c r="AK1434" s="6">
        <v>545.51</v>
      </c>
      <c r="AL1434" s="7">
        <v>32</v>
      </c>
      <c r="AM1434" s="6">
        <v>218.01499999999999</v>
      </c>
      <c r="AN1434" s="8">
        <v>65</v>
      </c>
      <c r="AO1434" s="6">
        <v>401.97500000000002</v>
      </c>
      <c r="AP1434" s="7">
        <v>117</v>
      </c>
      <c r="AQ1434" s="6">
        <v>726.31500000000096</v>
      </c>
      <c r="AR1434" s="7">
        <v>145</v>
      </c>
      <c r="AS1434" s="6">
        <v>935.61</v>
      </c>
      <c r="AT1434" s="7">
        <v>129</v>
      </c>
      <c r="AU1434" s="6">
        <v>866.57500000000095</v>
      </c>
      <c r="AV1434" s="7">
        <v>15</v>
      </c>
      <c r="AW1434" s="6">
        <v>97.084999999999994</v>
      </c>
      <c r="AX1434" s="5">
        <v>9531</v>
      </c>
      <c r="AY1434" s="6">
        <v>38541.201000000001</v>
      </c>
    </row>
    <row r="1435" spans="1:51" x14ac:dyDescent="0.25">
      <c r="A1435" s="4" t="s">
        <v>1473</v>
      </c>
      <c r="B1435" s="5">
        <v>761</v>
      </c>
      <c r="C1435" s="6">
        <v>3163.942</v>
      </c>
      <c r="D1435" s="5">
        <v>30</v>
      </c>
      <c r="E1435" s="6">
        <v>159.38499999999999</v>
      </c>
      <c r="F1435" s="5">
        <v>27</v>
      </c>
      <c r="G1435" s="6">
        <v>142.6</v>
      </c>
      <c r="H1435" s="5">
        <v>32</v>
      </c>
      <c r="I1435" s="6">
        <v>155.97499999999999</v>
      </c>
      <c r="J1435" s="5">
        <v>32</v>
      </c>
      <c r="K1435" s="6">
        <v>226.64</v>
      </c>
      <c r="L1435" s="5">
        <v>46</v>
      </c>
      <c r="M1435" s="6">
        <v>347.73500000000001</v>
      </c>
      <c r="N1435" s="5">
        <v>33</v>
      </c>
      <c r="O1435" s="6">
        <v>191.405</v>
      </c>
      <c r="P1435" s="5">
        <v>46</v>
      </c>
      <c r="Q1435" s="6">
        <v>262.85199999999998</v>
      </c>
      <c r="R1435" s="5">
        <v>53</v>
      </c>
      <c r="S1435" s="6">
        <v>330.84699999999998</v>
      </c>
      <c r="T1435" s="5">
        <v>89</v>
      </c>
      <c r="U1435" s="6">
        <v>515.42499999999995</v>
      </c>
      <c r="V1435" s="5">
        <v>133</v>
      </c>
      <c r="W1435" s="6">
        <v>786.42</v>
      </c>
      <c r="X1435" s="5">
        <v>123</v>
      </c>
      <c r="Y1435" s="6">
        <v>709.46000000000095</v>
      </c>
      <c r="Z1435" s="5">
        <v>98</v>
      </c>
      <c r="AA1435" s="6">
        <v>654.24</v>
      </c>
      <c r="AB1435" s="5">
        <v>101</v>
      </c>
      <c r="AC1435" s="6">
        <v>598.5</v>
      </c>
      <c r="AD1435" s="5">
        <v>113</v>
      </c>
      <c r="AE1435" s="6">
        <v>652.34</v>
      </c>
      <c r="AF1435" s="5">
        <v>118</v>
      </c>
      <c r="AG1435" s="6">
        <v>681.93500000000097</v>
      </c>
      <c r="AH1435" s="5">
        <v>79</v>
      </c>
      <c r="AI1435" s="6">
        <v>502.60899999999998</v>
      </c>
      <c r="AJ1435" s="5">
        <v>61</v>
      </c>
      <c r="AK1435" s="6">
        <v>428.64</v>
      </c>
      <c r="AL1435" s="7">
        <v>27</v>
      </c>
      <c r="AM1435" s="6">
        <v>166.905</v>
      </c>
      <c r="AN1435" s="8">
        <v>36</v>
      </c>
      <c r="AO1435" s="6">
        <v>220.24</v>
      </c>
      <c r="AP1435" s="7">
        <v>110</v>
      </c>
      <c r="AQ1435" s="6">
        <v>679.50500000000102</v>
      </c>
      <c r="AR1435" s="7">
        <v>87</v>
      </c>
      <c r="AS1435" s="6">
        <v>559.04</v>
      </c>
      <c r="AT1435" s="7">
        <v>110</v>
      </c>
      <c r="AU1435" s="6">
        <v>712.09500000000105</v>
      </c>
      <c r="AV1435" s="7">
        <v>7</v>
      </c>
      <c r="AW1435" s="6">
        <v>43.34</v>
      </c>
      <c r="AX1435" s="5">
        <v>2352</v>
      </c>
      <c r="AY1435" s="6">
        <v>12892.075000000001</v>
      </c>
    </row>
    <row r="1436" spans="1:51" x14ac:dyDescent="0.25">
      <c r="A1436" s="4" t="s">
        <v>1474</v>
      </c>
      <c r="B1436" s="5">
        <v>42</v>
      </c>
      <c r="C1436" s="6">
        <v>177.44</v>
      </c>
      <c r="D1436" s="5">
        <v>0</v>
      </c>
      <c r="E1436" s="6">
        <v>0</v>
      </c>
      <c r="F1436" s="5">
        <v>0</v>
      </c>
      <c r="G1436" s="6">
        <v>0</v>
      </c>
      <c r="H1436" s="5">
        <v>0</v>
      </c>
      <c r="I1436" s="6">
        <v>0</v>
      </c>
      <c r="J1436" s="5">
        <v>0</v>
      </c>
      <c r="K1436" s="6">
        <v>0</v>
      </c>
      <c r="L1436" s="5">
        <v>0</v>
      </c>
      <c r="M1436" s="6">
        <v>0</v>
      </c>
      <c r="N1436" s="5">
        <v>2</v>
      </c>
      <c r="O1436" s="6">
        <v>12.42</v>
      </c>
      <c r="P1436" s="5">
        <v>0</v>
      </c>
      <c r="Q1436" s="6">
        <v>0</v>
      </c>
      <c r="R1436" s="5">
        <v>0</v>
      </c>
      <c r="S1436" s="6">
        <v>0</v>
      </c>
      <c r="T1436" s="5">
        <v>0</v>
      </c>
      <c r="U1436" s="6">
        <v>0</v>
      </c>
      <c r="V1436" s="5">
        <v>0</v>
      </c>
      <c r="W1436" s="6">
        <v>0</v>
      </c>
      <c r="X1436" s="5">
        <v>1</v>
      </c>
      <c r="Y1436" s="6">
        <v>6.51</v>
      </c>
      <c r="Z1436" s="5">
        <v>1</v>
      </c>
      <c r="AA1436" s="6">
        <v>16.079999999999998</v>
      </c>
      <c r="AB1436" s="5">
        <v>0</v>
      </c>
      <c r="AC1436" s="6">
        <v>0</v>
      </c>
      <c r="AD1436" s="5">
        <v>2</v>
      </c>
      <c r="AE1436" s="6">
        <v>11.16</v>
      </c>
      <c r="AF1436" s="5">
        <v>1</v>
      </c>
      <c r="AG1436" s="6">
        <v>6.3</v>
      </c>
      <c r="AH1436" s="5">
        <v>0</v>
      </c>
      <c r="AI1436" s="6">
        <v>0</v>
      </c>
      <c r="AJ1436" s="5">
        <v>0</v>
      </c>
      <c r="AK1436" s="6">
        <v>0</v>
      </c>
      <c r="AL1436" s="7">
        <v>0</v>
      </c>
      <c r="AM1436" s="6">
        <v>0</v>
      </c>
      <c r="AN1436" s="8">
        <v>2</v>
      </c>
      <c r="AO1436" s="6">
        <v>12.2</v>
      </c>
      <c r="AP1436" s="7">
        <v>2</v>
      </c>
      <c r="AQ1436" s="6">
        <v>15.42</v>
      </c>
      <c r="AR1436" s="7">
        <v>0</v>
      </c>
      <c r="AS1436" s="6">
        <v>0</v>
      </c>
      <c r="AT1436" s="7">
        <v>0</v>
      </c>
      <c r="AU1436" s="6">
        <v>0</v>
      </c>
      <c r="AV1436" s="7">
        <v>0</v>
      </c>
      <c r="AW1436" s="6">
        <v>0</v>
      </c>
      <c r="AX1436" s="5">
        <v>53</v>
      </c>
      <c r="AY1436" s="6">
        <v>257.52999999999997</v>
      </c>
    </row>
    <row r="1437" spans="1:51" x14ac:dyDescent="0.25">
      <c r="A1437" s="4" t="s">
        <v>1475</v>
      </c>
      <c r="B1437" s="5">
        <v>346</v>
      </c>
      <c r="C1437" s="6">
        <v>1228.462</v>
      </c>
      <c r="D1437" s="5">
        <v>2</v>
      </c>
      <c r="E1437" s="6">
        <v>7.8550000000000004</v>
      </c>
      <c r="F1437" s="5">
        <v>1</v>
      </c>
      <c r="G1437" s="6">
        <v>5.94</v>
      </c>
      <c r="H1437" s="5">
        <v>3</v>
      </c>
      <c r="I1437" s="6">
        <v>18.559999999999999</v>
      </c>
      <c r="J1437" s="5">
        <v>4</v>
      </c>
      <c r="K1437" s="6">
        <v>26.43</v>
      </c>
      <c r="L1437" s="5">
        <v>4</v>
      </c>
      <c r="M1437" s="6">
        <v>29.355</v>
      </c>
      <c r="N1437" s="5">
        <v>1</v>
      </c>
      <c r="O1437" s="6">
        <v>6.27</v>
      </c>
      <c r="P1437" s="5">
        <v>5</v>
      </c>
      <c r="Q1437" s="6">
        <v>38.94</v>
      </c>
      <c r="R1437" s="5">
        <v>5</v>
      </c>
      <c r="S1437" s="6">
        <v>48.43</v>
      </c>
      <c r="T1437" s="5">
        <v>4</v>
      </c>
      <c r="U1437" s="6">
        <v>28.504999999999999</v>
      </c>
      <c r="V1437" s="5">
        <v>14</v>
      </c>
      <c r="W1437" s="6">
        <v>99.72</v>
      </c>
      <c r="X1437" s="5">
        <v>5</v>
      </c>
      <c r="Y1437" s="6">
        <v>120.01</v>
      </c>
      <c r="Z1437" s="5">
        <v>2</v>
      </c>
      <c r="AA1437" s="6">
        <v>14.3</v>
      </c>
      <c r="AB1437" s="5">
        <v>5</v>
      </c>
      <c r="AC1437" s="6">
        <v>32.700000000000003</v>
      </c>
      <c r="AD1437" s="5">
        <v>5</v>
      </c>
      <c r="AE1437" s="6">
        <v>33.89</v>
      </c>
      <c r="AF1437" s="5">
        <v>5</v>
      </c>
      <c r="AG1437" s="6">
        <v>32.58</v>
      </c>
      <c r="AH1437" s="5">
        <v>2</v>
      </c>
      <c r="AI1437" s="6">
        <v>12.17</v>
      </c>
      <c r="AJ1437" s="5">
        <v>6</v>
      </c>
      <c r="AK1437" s="6">
        <v>51.435000000000002</v>
      </c>
      <c r="AL1437" s="7">
        <v>1</v>
      </c>
      <c r="AM1437" s="6">
        <v>6.6</v>
      </c>
      <c r="AN1437" s="8">
        <v>3</v>
      </c>
      <c r="AO1437" s="6">
        <v>21.245000000000001</v>
      </c>
      <c r="AP1437" s="7">
        <v>4</v>
      </c>
      <c r="AQ1437" s="6">
        <v>21.28</v>
      </c>
      <c r="AR1437" s="7">
        <v>0</v>
      </c>
      <c r="AS1437" s="6">
        <v>0</v>
      </c>
      <c r="AT1437" s="7">
        <v>2</v>
      </c>
      <c r="AU1437" s="6">
        <v>8.34</v>
      </c>
      <c r="AV1437" s="7">
        <v>0</v>
      </c>
      <c r="AW1437" s="6">
        <v>0</v>
      </c>
      <c r="AX1437" s="5">
        <v>429</v>
      </c>
      <c r="AY1437" s="6">
        <v>1893.0170000000001</v>
      </c>
    </row>
    <row r="1438" spans="1:51" x14ac:dyDescent="0.25">
      <c r="A1438" s="4" t="s">
        <v>1476</v>
      </c>
      <c r="B1438" s="5">
        <v>418</v>
      </c>
      <c r="C1438" s="6">
        <v>1784.1780000000001</v>
      </c>
      <c r="D1438" s="5">
        <v>5</v>
      </c>
      <c r="E1438" s="6">
        <v>35.11</v>
      </c>
      <c r="F1438" s="5">
        <v>4</v>
      </c>
      <c r="G1438" s="6">
        <v>52.33</v>
      </c>
      <c r="H1438" s="5">
        <v>14</v>
      </c>
      <c r="I1438" s="6">
        <v>68.525000000000006</v>
      </c>
      <c r="J1438" s="5">
        <v>1</v>
      </c>
      <c r="K1438" s="6">
        <v>6.72</v>
      </c>
      <c r="L1438" s="5">
        <v>6</v>
      </c>
      <c r="M1438" s="6">
        <v>28.55</v>
      </c>
      <c r="N1438" s="5">
        <v>5</v>
      </c>
      <c r="O1438" s="6">
        <v>63.08</v>
      </c>
      <c r="P1438" s="5">
        <v>10</v>
      </c>
      <c r="Q1438" s="6">
        <v>60.88</v>
      </c>
      <c r="R1438" s="5">
        <v>5</v>
      </c>
      <c r="S1438" s="6">
        <v>126.735</v>
      </c>
      <c r="T1438" s="5">
        <v>10</v>
      </c>
      <c r="U1438" s="6">
        <v>74.569999999999993</v>
      </c>
      <c r="V1438" s="5">
        <v>7</v>
      </c>
      <c r="W1438" s="6">
        <v>46.585000000000001</v>
      </c>
      <c r="X1438" s="5">
        <v>5</v>
      </c>
      <c r="Y1438" s="6">
        <v>29.27</v>
      </c>
      <c r="Z1438" s="5">
        <v>3</v>
      </c>
      <c r="AA1438" s="6">
        <v>45.594999999999999</v>
      </c>
      <c r="AB1438" s="5">
        <v>7</v>
      </c>
      <c r="AC1438" s="6">
        <v>41.37</v>
      </c>
      <c r="AD1438" s="5">
        <v>6</v>
      </c>
      <c r="AE1438" s="6">
        <v>44.905000000000001</v>
      </c>
      <c r="AF1438" s="5">
        <v>8</v>
      </c>
      <c r="AG1438" s="6">
        <v>50.125</v>
      </c>
      <c r="AH1438" s="5">
        <v>3</v>
      </c>
      <c r="AI1438" s="6">
        <v>53.115000000000002</v>
      </c>
      <c r="AJ1438" s="5">
        <v>3</v>
      </c>
      <c r="AK1438" s="6">
        <v>20.375</v>
      </c>
      <c r="AL1438" s="7">
        <v>9</v>
      </c>
      <c r="AM1438" s="6">
        <v>123.57</v>
      </c>
      <c r="AN1438" s="8">
        <v>3</v>
      </c>
      <c r="AO1438" s="6">
        <v>17.649999999999999</v>
      </c>
      <c r="AP1438" s="7">
        <v>3</v>
      </c>
      <c r="AQ1438" s="6">
        <v>27.855</v>
      </c>
      <c r="AR1438" s="7">
        <v>5</v>
      </c>
      <c r="AS1438" s="6">
        <v>29.945</v>
      </c>
      <c r="AT1438" s="7">
        <v>4</v>
      </c>
      <c r="AU1438" s="6">
        <v>32.325000000000003</v>
      </c>
      <c r="AV1438" s="7">
        <v>1</v>
      </c>
      <c r="AW1438" s="6">
        <v>6.51</v>
      </c>
      <c r="AX1438" s="5">
        <v>545</v>
      </c>
      <c r="AY1438" s="6">
        <v>2869.873</v>
      </c>
    </row>
    <row r="1439" spans="1:51" x14ac:dyDescent="0.25">
      <c r="A1439" s="4" t="s">
        <v>1477</v>
      </c>
      <c r="B1439" s="5">
        <v>690</v>
      </c>
      <c r="C1439" s="6">
        <v>2386.3609999999999</v>
      </c>
      <c r="D1439" s="5">
        <v>0</v>
      </c>
      <c r="E1439" s="6">
        <v>0</v>
      </c>
      <c r="F1439" s="5">
        <v>7</v>
      </c>
      <c r="G1439" s="6">
        <v>40.21</v>
      </c>
      <c r="H1439" s="5">
        <v>8</v>
      </c>
      <c r="I1439" s="6">
        <v>62.54</v>
      </c>
      <c r="J1439" s="5">
        <v>8</v>
      </c>
      <c r="K1439" s="6">
        <v>44.615000000000002</v>
      </c>
      <c r="L1439" s="5">
        <v>6</v>
      </c>
      <c r="M1439" s="6">
        <v>43.54</v>
      </c>
      <c r="N1439" s="5">
        <v>1</v>
      </c>
      <c r="O1439" s="6">
        <v>5.13</v>
      </c>
      <c r="P1439" s="5">
        <v>6</v>
      </c>
      <c r="Q1439" s="6">
        <v>29.545000000000002</v>
      </c>
      <c r="R1439" s="5">
        <v>7</v>
      </c>
      <c r="S1439" s="6">
        <v>37.950000000000003</v>
      </c>
      <c r="T1439" s="5">
        <v>5</v>
      </c>
      <c r="U1439" s="6">
        <v>28.74</v>
      </c>
      <c r="V1439" s="5">
        <v>9</v>
      </c>
      <c r="W1439" s="6">
        <v>55.51</v>
      </c>
      <c r="X1439" s="5">
        <v>14</v>
      </c>
      <c r="Y1439" s="6">
        <v>83.86</v>
      </c>
      <c r="Z1439" s="5">
        <v>11</v>
      </c>
      <c r="AA1439" s="6">
        <v>77.204999999999998</v>
      </c>
      <c r="AB1439" s="5">
        <v>7</v>
      </c>
      <c r="AC1439" s="6">
        <v>31.855</v>
      </c>
      <c r="AD1439" s="5">
        <v>9</v>
      </c>
      <c r="AE1439" s="6">
        <v>51.42</v>
      </c>
      <c r="AF1439" s="5">
        <v>11</v>
      </c>
      <c r="AG1439" s="6">
        <v>64.010000000000005</v>
      </c>
      <c r="AH1439" s="5">
        <v>7</v>
      </c>
      <c r="AI1439" s="6">
        <v>41.145000000000003</v>
      </c>
      <c r="AJ1439" s="5">
        <v>10</v>
      </c>
      <c r="AK1439" s="6">
        <v>76.584999999999994</v>
      </c>
      <c r="AL1439" s="7">
        <v>4</v>
      </c>
      <c r="AM1439" s="6">
        <v>29.6</v>
      </c>
      <c r="AN1439" s="8">
        <v>4</v>
      </c>
      <c r="AO1439" s="6">
        <v>22.01</v>
      </c>
      <c r="AP1439" s="7">
        <v>12</v>
      </c>
      <c r="AQ1439" s="6">
        <v>88.114999999999995</v>
      </c>
      <c r="AR1439" s="7">
        <v>9</v>
      </c>
      <c r="AS1439" s="6">
        <v>54.905000000000001</v>
      </c>
      <c r="AT1439" s="7">
        <v>11</v>
      </c>
      <c r="AU1439" s="6">
        <v>63.555</v>
      </c>
      <c r="AV1439" s="7">
        <v>3</v>
      </c>
      <c r="AW1439" s="6">
        <v>25.815000000000001</v>
      </c>
      <c r="AX1439" s="5">
        <v>859</v>
      </c>
      <c r="AY1439" s="6">
        <v>3444.221</v>
      </c>
    </row>
    <row r="1440" spans="1:51" x14ac:dyDescent="0.25">
      <c r="A1440" s="4" t="s">
        <v>1478</v>
      </c>
      <c r="B1440" s="5">
        <v>181</v>
      </c>
      <c r="C1440" s="6">
        <v>651.47799999999995</v>
      </c>
      <c r="D1440" s="5">
        <v>2</v>
      </c>
      <c r="E1440" s="6">
        <v>15.28</v>
      </c>
      <c r="F1440" s="5">
        <v>2</v>
      </c>
      <c r="G1440" s="6">
        <v>8.07</v>
      </c>
      <c r="H1440" s="5">
        <v>2</v>
      </c>
      <c r="I1440" s="6">
        <v>18.149999999999999</v>
      </c>
      <c r="J1440" s="5">
        <v>1</v>
      </c>
      <c r="K1440" s="6">
        <v>4.95</v>
      </c>
      <c r="L1440" s="5">
        <v>2</v>
      </c>
      <c r="M1440" s="6">
        <v>11.93</v>
      </c>
      <c r="N1440" s="5">
        <v>0</v>
      </c>
      <c r="O1440" s="6">
        <v>0</v>
      </c>
      <c r="P1440" s="5">
        <v>2</v>
      </c>
      <c r="Q1440" s="6">
        <v>12.1</v>
      </c>
      <c r="R1440" s="5">
        <v>3</v>
      </c>
      <c r="S1440" s="6">
        <v>30.57</v>
      </c>
      <c r="T1440" s="5">
        <v>1</v>
      </c>
      <c r="U1440" s="6">
        <v>13.2</v>
      </c>
      <c r="V1440" s="5">
        <v>3</v>
      </c>
      <c r="W1440" s="6">
        <v>24.6</v>
      </c>
      <c r="X1440" s="5">
        <v>0</v>
      </c>
      <c r="Y1440" s="6">
        <v>0</v>
      </c>
      <c r="Z1440" s="5">
        <v>2</v>
      </c>
      <c r="AA1440" s="6">
        <v>13.11</v>
      </c>
      <c r="AB1440" s="5">
        <v>4</v>
      </c>
      <c r="AC1440" s="6">
        <v>26.31</v>
      </c>
      <c r="AD1440" s="5">
        <v>4</v>
      </c>
      <c r="AE1440" s="6">
        <v>63.1</v>
      </c>
      <c r="AF1440" s="5">
        <v>4</v>
      </c>
      <c r="AG1440" s="6">
        <v>35.515000000000001</v>
      </c>
      <c r="AH1440" s="5">
        <v>1</v>
      </c>
      <c r="AI1440" s="6">
        <v>7.8</v>
      </c>
      <c r="AJ1440" s="5">
        <v>2</v>
      </c>
      <c r="AK1440" s="6">
        <v>24.68</v>
      </c>
      <c r="AL1440" s="7">
        <v>0</v>
      </c>
      <c r="AM1440" s="6">
        <v>0</v>
      </c>
      <c r="AN1440" s="8">
        <v>1</v>
      </c>
      <c r="AO1440" s="6">
        <v>5.2249999999999996</v>
      </c>
      <c r="AP1440" s="7">
        <v>2</v>
      </c>
      <c r="AQ1440" s="6">
        <v>16</v>
      </c>
      <c r="AR1440" s="7">
        <v>0</v>
      </c>
      <c r="AS1440" s="6">
        <v>0</v>
      </c>
      <c r="AT1440" s="7">
        <v>0</v>
      </c>
      <c r="AU1440" s="6">
        <v>0</v>
      </c>
      <c r="AV1440" s="7">
        <v>1</v>
      </c>
      <c r="AW1440" s="6">
        <v>6.6</v>
      </c>
      <c r="AX1440" s="5">
        <v>220</v>
      </c>
      <c r="AY1440" s="6">
        <v>988.66800000000001</v>
      </c>
    </row>
    <row r="1441" spans="1:51" x14ac:dyDescent="0.25">
      <c r="A1441" s="4" t="s">
        <v>1479</v>
      </c>
      <c r="B1441" s="5">
        <v>123</v>
      </c>
      <c r="C1441" s="6">
        <v>459.92</v>
      </c>
      <c r="D1441" s="5">
        <v>2</v>
      </c>
      <c r="E1441" s="6">
        <v>10.26</v>
      </c>
      <c r="F1441" s="5">
        <v>1</v>
      </c>
      <c r="G1441" s="6">
        <v>3.9</v>
      </c>
      <c r="H1441" s="5">
        <v>3</v>
      </c>
      <c r="I1441" s="6">
        <v>89.78</v>
      </c>
      <c r="J1441" s="5">
        <v>0</v>
      </c>
      <c r="K1441" s="6">
        <v>0</v>
      </c>
      <c r="L1441" s="5">
        <v>3</v>
      </c>
      <c r="M1441" s="6">
        <v>25.51</v>
      </c>
      <c r="N1441" s="5">
        <v>3</v>
      </c>
      <c r="O1441" s="6">
        <v>24.675000000000001</v>
      </c>
      <c r="P1441" s="5">
        <v>8</v>
      </c>
      <c r="Q1441" s="6">
        <v>72.38</v>
      </c>
      <c r="R1441" s="5">
        <v>3</v>
      </c>
      <c r="S1441" s="6">
        <v>31.06</v>
      </c>
      <c r="T1441" s="5">
        <v>1</v>
      </c>
      <c r="U1441" s="6">
        <v>6.6</v>
      </c>
      <c r="V1441" s="5">
        <v>0</v>
      </c>
      <c r="W1441" s="6">
        <v>0</v>
      </c>
      <c r="X1441" s="5">
        <v>0</v>
      </c>
      <c r="Y1441" s="6">
        <v>0</v>
      </c>
      <c r="Z1441" s="5">
        <v>3</v>
      </c>
      <c r="AA1441" s="6">
        <v>16.38</v>
      </c>
      <c r="AB1441" s="5">
        <v>3</v>
      </c>
      <c r="AC1441" s="6">
        <v>25.01</v>
      </c>
      <c r="AD1441" s="5">
        <v>2</v>
      </c>
      <c r="AE1441" s="6">
        <v>10.725</v>
      </c>
      <c r="AF1441" s="5">
        <v>2</v>
      </c>
      <c r="AG1441" s="6">
        <v>10.76</v>
      </c>
      <c r="AH1441" s="5">
        <v>1</v>
      </c>
      <c r="AI1441" s="6">
        <v>6.3</v>
      </c>
      <c r="AJ1441" s="5">
        <v>1</v>
      </c>
      <c r="AK1441" s="6">
        <v>5.27</v>
      </c>
      <c r="AL1441" s="7">
        <v>0</v>
      </c>
      <c r="AM1441" s="6">
        <v>0</v>
      </c>
      <c r="AN1441" s="8">
        <v>0</v>
      </c>
      <c r="AO1441" s="6">
        <v>0</v>
      </c>
      <c r="AP1441" s="7">
        <v>1</v>
      </c>
      <c r="AQ1441" s="6">
        <v>7.875</v>
      </c>
      <c r="AR1441" s="7">
        <v>1</v>
      </c>
      <c r="AS1441" s="6">
        <v>6.21</v>
      </c>
      <c r="AT1441" s="7">
        <v>2</v>
      </c>
      <c r="AU1441" s="6">
        <v>11.1</v>
      </c>
      <c r="AV1441" s="7">
        <v>0</v>
      </c>
      <c r="AW1441" s="6">
        <v>0</v>
      </c>
      <c r="AX1441" s="5">
        <v>163</v>
      </c>
      <c r="AY1441" s="6">
        <v>823.71500000000003</v>
      </c>
    </row>
    <row r="1442" spans="1:51" x14ac:dyDescent="0.25">
      <c r="A1442" s="4" t="s">
        <v>1480</v>
      </c>
      <c r="B1442" s="5">
        <v>22</v>
      </c>
      <c r="C1442" s="6">
        <v>87.22</v>
      </c>
      <c r="D1442" s="5">
        <v>0</v>
      </c>
      <c r="E1442" s="6">
        <v>0</v>
      </c>
      <c r="F1442" s="5">
        <v>1</v>
      </c>
      <c r="G1442" s="6">
        <v>3.36</v>
      </c>
      <c r="H1442" s="5">
        <v>0</v>
      </c>
      <c r="I1442" s="6">
        <v>0</v>
      </c>
      <c r="J1442" s="5">
        <v>0</v>
      </c>
      <c r="K1442" s="6">
        <v>0</v>
      </c>
      <c r="L1442" s="5">
        <v>1</v>
      </c>
      <c r="M1442" s="6">
        <v>5.4</v>
      </c>
      <c r="N1442" s="5">
        <v>0</v>
      </c>
      <c r="O1442" s="6">
        <v>0</v>
      </c>
      <c r="P1442" s="5">
        <v>0</v>
      </c>
      <c r="Q1442" s="6">
        <v>0</v>
      </c>
      <c r="R1442" s="5">
        <v>0</v>
      </c>
      <c r="S1442" s="6">
        <v>0</v>
      </c>
      <c r="T1442" s="5">
        <v>1</v>
      </c>
      <c r="U1442" s="6">
        <v>6.05</v>
      </c>
      <c r="V1442" s="5">
        <v>0</v>
      </c>
      <c r="W1442" s="6">
        <v>0</v>
      </c>
      <c r="X1442" s="5">
        <v>0</v>
      </c>
      <c r="Y1442" s="6">
        <v>0</v>
      </c>
      <c r="Z1442" s="5">
        <v>0</v>
      </c>
      <c r="AA1442" s="6">
        <v>0</v>
      </c>
      <c r="AB1442" s="5">
        <v>0</v>
      </c>
      <c r="AC1442" s="6">
        <v>0</v>
      </c>
      <c r="AD1442" s="5">
        <v>0</v>
      </c>
      <c r="AE1442" s="6">
        <v>0</v>
      </c>
      <c r="AF1442" s="5">
        <v>0</v>
      </c>
      <c r="AG1442" s="6">
        <v>0</v>
      </c>
      <c r="AH1442" s="5">
        <v>0</v>
      </c>
      <c r="AI1442" s="6">
        <v>0</v>
      </c>
      <c r="AJ1442" s="5">
        <v>0</v>
      </c>
      <c r="AK1442" s="6">
        <v>0</v>
      </c>
      <c r="AL1442" s="7">
        <v>0</v>
      </c>
      <c r="AM1442" s="6">
        <v>0</v>
      </c>
      <c r="AN1442" s="8">
        <v>0</v>
      </c>
      <c r="AO1442" s="6">
        <v>0</v>
      </c>
      <c r="AP1442" s="7">
        <v>0</v>
      </c>
      <c r="AQ1442" s="6">
        <v>0</v>
      </c>
      <c r="AR1442" s="7">
        <v>0</v>
      </c>
      <c r="AS1442" s="6">
        <v>0</v>
      </c>
      <c r="AT1442" s="7">
        <v>0</v>
      </c>
      <c r="AU1442" s="6">
        <v>0</v>
      </c>
      <c r="AV1442" s="7">
        <v>0</v>
      </c>
      <c r="AW1442" s="6">
        <v>0</v>
      </c>
      <c r="AX1442" s="5">
        <v>25</v>
      </c>
      <c r="AY1442" s="6">
        <v>102.03</v>
      </c>
    </row>
    <row r="1443" spans="1:51" x14ac:dyDescent="0.25">
      <c r="A1443" s="4" t="s">
        <v>1481</v>
      </c>
      <c r="B1443" s="5">
        <v>68</v>
      </c>
      <c r="C1443" s="6">
        <v>242.667</v>
      </c>
      <c r="D1443" s="5">
        <v>1</v>
      </c>
      <c r="E1443" s="6">
        <v>3.78</v>
      </c>
      <c r="F1443" s="5">
        <v>1</v>
      </c>
      <c r="G1443" s="6">
        <v>5.94</v>
      </c>
      <c r="H1443" s="5">
        <v>0</v>
      </c>
      <c r="I1443" s="6">
        <v>0</v>
      </c>
      <c r="J1443" s="5">
        <v>1</v>
      </c>
      <c r="K1443" s="6">
        <v>5.5</v>
      </c>
      <c r="L1443" s="5">
        <v>1</v>
      </c>
      <c r="M1443" s="6">
        <v>4.8600000000000003</v>
      </c>
      <c r="N1443" s="5">
        <v>0</v>
      </c>
      <c r="O1443" s="6">
        <v>0</v>
      </c>
      <c r="P1443" s="5">
        <v>1</v>
      </c>
      <c r="Q1443" s="6">
        <v>5.13</v>
      </c>
      <c r="R1443" s="5">
        <v>1</v>
      </c>
      <c r="S1443" s="6">
        <v>3.35</v>
      </c>
      <c r="T1443" s="5">
        <v>0</v>
      </c>
      <c r="U1443" s="6">
        <v>0</v>
      </c>
      <c r="V1443" s="5">
        <v>1</v>
      </c>
      <c r="W1443" s="6">
        <v>5.5</v>
      </c>
      <c r="X1443" s="5">
        <v>0</v>
      </c>
      <c r="Y1443" s="6">
        <v>0</v>
      </c>
      <c r="Z1443" s="5">
        <v>2</v>
      </c>
      <c r="AA1443" s="6">
        <v>12.1</v>
      </c>
      <c r="AB1443" s="5">
        <v>1</v>
      </c>
      <c r="AC1443" s="6">
        <v>10.08</v>
      </c>
      <c r="AD1443" s="5">
        <v>0</v>
      </c>
      <c r="AE1443" s="6">
        <v>0</v>
      </c>
      <c r="AF1443" s="5">
        <v>0</v>
      </c>
      <c r="AG1443" s="6">
        <v>0</v>
      </c>
      <c r="AH1443" s="5">
        <v>1</v>
      </c>
      <c r="AI1443" s="6">
        <v>6.6</v>
      </c>
      <c r="AJ1443" s="5">
        <v>2</v>
      </c>
      <c r="AK1443" s="6">
        <v>19.184999999999999</v>
      </c>
      <c r="AL1443" s="7">
        <v>1</v>
      </c>
      <c r="AM1443" s="6">
        <v>6.6</v>
      </c>
      <c r="AN1443" s="8">
        <v>0</v>
      </c>
      <c r="AO1443" s="6">
        <v>0</v>
      </c>
      <c r="AP1443" s="7">
        <v>0</v>
      </c>
      <c r="AQ1443" s="6">
        <v>0</v>
      </c>
      <c r="AR1443" s="7">
        <v>1</v>
      </c>
      <c r="AS1443" s="6">
        <v>6.6</v>
      </c>
      <c r="AT1443" s="7">
        <v>0</v>
      </c>
      <c r="AU1443" s="6">
        <v>0</v>
      </c>
      <c r="AV1443" s="7">
        <v>0</v>
      </c>
      <c r="AW1443" s="6">
        <v>0</v>
      </c>
      <c r="AX1443" s="5">
        <v>83</v>
      </c>
      <c r="AY1443" s="6">
        <v>337.892</v>
      </c>
    </row>
    <row r="1444" spans="1:51" x14ac:dyDescent="0.25">
      <c r="A1444" s="4" t="s">
        <v>1482</v>
      </c>
      <c r="B1444" s="5">
        <v>118</v>
      </c>
      <c r="C1444" s="6">
        <v>453.495</v>
      </c>
      <c r="D1444" s="5">
        <v>1</v>
      </c>
      <c r="E1444" s="6">
        <v>10.08</v>
      </c>
      <c r="F1444" s="5">
        <v>0</v>
      </c>
      <c r="G1444" s="6">
        <v>0</v>
      </c>
      <c r="H1444" s="5">
        <v>3</v>
      </c>
      <c r="I1444" s="6">
        <v>16.015000000000001</v>
      </c>
      <c r="J1444" s="5">
        <v>0</v>
      </c>
      <c r="K1444" s="6">
        <v>0</v>
      </c>
      <c r="L1444" s="5">
        <v>1</v>
      </c>
      <c r="M1444" s="6">
        <v>3.78</v>
      </c>
      <c r="N1444" s="5">
        <v>4</v>
      </c>
      <c r="O1444" s="6">
        <v>17.97</v>
      </c>
      <c r="P1444" s="5">
        <v>0</v>
      </c>
      <c r="Q1444" s="6">
        <v>0</v>
      </c>
      <c r="R1444" s="5">
        <v>2</v>
      </c>
      <c r="S1444" s="6">
        <v>10.53</v>
      </c>
      <c r="T1444" s="5">
        <v>6</v>
      </c>
      <c r="U1444" s="6">
        <v>36</v>
      </c>
      <c r="V1444" s="5">
        <v>2</v>
      </c>
      <c r="W1444" s="6">
        <v>10.55</v>
      </c>
      <c r="X1444" s="5">
        <v>1</v>
      </c>
      <c r="Y1444" s="6">
        <v>10.89</v>
      </c>
      <c r="Z1444" s="5">
        <v>0</v>
      </c>
      <c r="AA1444" s="6">
        <v>0</v>
      </c>
      <c r="AB1444" s="5">
        <v>2</v>
      </c>
      <c r="AC1444" s="6">
        <v>20.835000000000001</v>
      </c>
      <c r="AD1444" s="5">
        <v>0</v>
      </c>
      <c r="AE1444" s="6">
        <v>0</v>
      </c>
      <c r="AF1444" s="5">
        <v>0</v>
      </c>
      <c r="AG1444" s="6">
        <v>0</v>
      </c>
      <c r="AH1444" s="5">
        <v>0</v>
      </c>
      <c r="AI1444" s="6">
        <v>0</v>
      </c>
      <c r="AJ1444" s="5">
        <v>0</v>
      </c>
      <c r="AK1444" s="6">
        <v>0</v>
      </c>
      <c r="AL1444" s="7">
        <v>3</v>
      </c>
      <c r="AM1444" s="6">
        <v>43.45</v>
      </c>
      <c r="AN1444" s="8">
        <v>2</v>
      </c>
      <c r="AO1444" s="6">
        <v>16.5</v>
      </c>
      <c r="AP1444" s="7">
        <v>0</v>
      </c>
      <c r="AQ1444" s="6">
        <v>0</v>
      </c>
      <c r="AR1444" s="7">
        <v>3</v>
      </c>
      <c r="AS1444" s="6">
        <v>18.350000000000001</v>
      </c>
      <c r="AT1444" s="7">
        <v>0</v>
      </c>
      <c r="AU1444" s="6">
        <v>0</v>
      </c>
      <c r="AV1444" s="7">
        <v>0</v>
      </c>
      <c r="AW1444" s="6">
        <v>0</v>
      </c>
      <c r="AX1444" s="5">
        <v>148</v>
      </c>
      <c r="AY1444" s="6">
        <v>668.44500000000005</v>
      </c>
    </row>
    <row r="1445" spans="1:51" x14ac:dyDescent="0.25">
      <c r="A1445" s="4" t="s">
        <v>1483</v>
      </c>
      <c r="B1445" s="5">
        <v>1109</v>
      </c>
      <c r="C1445" s="6">
        <v>3898.5450000000001</v>
      </c>
      <c r="D1445" s="5">
        <v>10</v>
      </c>
      <c r="E1445" s="6">
        <v>39.33</v>
      </c>
      <c r="F1445" s="5">
        <v>19</v>
      </c>
      <c r="G1445" s="6">
        <v>92.875</v>
      </c>
      <c r="H1445" s="5">
        <v>9</v>
      </c>
      <c r="I1445" s="6">
        <v>52.685000000000002</v>
      </c>
      <c r="J1445" s="5">
        <v>15</v>
      </c>
      <c r="K1445" s="6">
        <v>111.01</v>
      </c>
      <c r="L1445" s="5">
        <v>9</v>
      </c>
      <c r="M1445" s="6">
        <v>48.954999999999998</v>
      </c>
      <c r="N1445" s="5">
        <v>19</v>
      </c>
      <c r="O1445" s="6">
        <v>166.2</v>
      </c>
      <c r="P1445" s="5">
        <v>14</v>
      </c>
      <c r="Q1445" s="6">
        <v>75.75</v>
      </c>
      <c r="R1445" s="5">
        <v>9</v>
      </c>
      <c r="S1445" s="6">
        <v>51.975000000000001</v>
      </c>
      <c r="T1445" s="5">
        <v>15</v>
      </c>
      <c r="U1445" s="6">
        <v>75.415000000000006</v>
      </c>
      <c r="V1445" s="5">
        <v>21</v>
      </c>
      <c r="W1445" s="6">
        <v>124.795</v>
      </c>
      <c r="X1445" s="5">
        <v>17</v>
      </c>
      <c r="Y1445" s="6">
        <v>104.925</v>
      </c>
      <c r="Z1445" s="5">
        <v>14</v>
      </c>
      <c r="AA1445" s="6">
        <v>173.26</v>
      </c>
      <c r="AB1445" s="5">
        <v>15</v>
      </c>
      <c r="AC1445" s="6">
        <v>82.194999999999993</v>
      </c>
      <c r="AD1445" s="5">
        <v>26</v>
      </c>
      <c r="AE1445" s="6">
        <v>209.125</v>
      </c>
      <c r="AF1445" s="5">
        <v>20</v>
      </c>
      <c r="AG1445" s="6">
        <v>127.515</v>
      </c>
      <c r="AH1445" s="5">
        <v>12</v>
      </c>
      <c r="AI1445" s="6">
        <v>104.68</v>
      </c>
      <c r="AJ1445" s="5">
        <v>22</v>
      </c>
      <c r="AK1445" s="6">
        <v>184.64500000000001</v>
      </c>
      <c r="AL1445" s="7">
        <v>8</v>
      </c>
      <c r="AM1445" s="6">
        <v>71.644999999999996</v>
      </c>
      <c r="AN1445" s="8">
        <v>8</v>
      </c>
      <c r="AO1445" s="6">
        <v>44.375</v>
      </c>
      <c r="AP1445" s="7">
        <v>10</v>
      </c>
      <c r="AQ1445" s="6">
        <v>56.453000000000003</v>
      </c>
      <c r="AR1445" s="7">
        <v>17</v>
      </c>
      <c r="AS1445" s="6">
        <v>100.655</v>
      </c>
      <c r="AT1445" s="7">
        <v>8</v>
      </c>
      <c r="AU1445" s="6">
        <v>69.25</v>
      </c>
      <c r="AV1445" s="7">
        <v>1</v>
      </c>
      <c r="AW1445" s="6">
        <v>6.3</v>
      </c>
      <c r="AX1445" s="5">
        <v>1427</v>
      </c>
      <c r="AY1445" s="6">
        <v>6072.558</v>
      </c>
    </row>
    <row r="1446" spans="1:51" x14ac:dyDescent="0.25">
      <c r="A1446" s="4" t="s">
        <v>1484</v>
      </c>
      <c r="B1446" s="5">
        <v>731</v>
      </c>
      <c r="C1446" s="6">
        <v>2560.0949999999998</v>
      </c>
      <c r="D1446" s="5">
        <v>7</v>
      </c>
      <c r="E1446" s="6">
        <v>37.655000000000001</v>
      </c>
      <c r="F1446" s="5">
        <v>5</v>
      </c>
      <c r="G1446" s="6">
        <v>30.54</v>
      </c>
      <c r="H1446" s="5">
        <v>10</v>
      </c>
      <c r="I1446" s="6">
        <v>46.104999999999997</v>
      </c>
      <c r="J1446" s="5">
        <v>10</v>
      </c>
      <c r="K1446" s="6">
        <v>42.645000000000003</v>
      </c>
      <c r="L1446" s="5">
        <v>10</v>
      </c>
      <c r="M1446" s="6">
        <v>50.575000000000003</v>
      </c>
      <c r="N1446" s="5">
        <v>7</v>
      </c>
      <c r="O1446" s="6">
        <v>32</v>
      </c>
      <c r="P1446" s="5">
        <v>14</v>
      </c>
      <c r="Q1446" s="6">
        <v>76.27</v>
      </c>
      <c r="R1446" s="5">
        <v>2</v>
      </c>
      <c r="S1446" s="6">
        <v>10.25</v>
      </c>
      <c r="T1446" s="5">
        <v>8</v>
      </c>
      <c r="U1446" s="6">
        <v>42.75</v>
      </c>
      <c r="V1446" s="5">
        <v>15</v>
      </c>
      <c r="W1446" s="6">
        <v>82.11</v>
      </c>
      <c r="X1446" s="5">
        <v>30</v>
      </c>
      <c r="Y1446" s="6">
        <v>123.985</v>
      </c>
      <c r="Z1446" s="5">
        <v>11</v>
      </c>
      <c r="AA1446" s="6">
        <v>132.13</v>
      </c>
      <c r="AB1446" s="5">
        <v>8</v>
      </c>
      <c r="AC1446" s="6">
        <v>133.63</v>
      </c>
      <c r="AD1446" s="5">
        <v>13</v>
      </c>
      <c r="AE1446" s="6">
        <v>93.605000000000004</v>
      </c>
      <c r="AF1446" s="5">
        <v>11</v>
      </c>
      <c r="AG1446" s="6">
        <v>79.77</v>
      </c>
      <c r="AH1446" s="5">
        <v>8</v>
      </c>
      <c r="AI1446" s="6">
        <v>61.4</v>
      </c>
      <c r="AJ1446" s="5">
        <v>11</v>
      </c>
      <c r="AK1446" s="6">
        <v>70.234999999999999</v>
      </c>
      <c r="AL1446" s="7">
        <v>6</v>
      </c>
      <c r="AM1446" s="6">
        <v>48.49</v>
      </c>
      <c r="AN1446" s="8">
        <v>7</v>
      </c>
      <c r="AO1446" s="6">
        <v>56.445</v>
      </c>
      <c r="AP1446" s="7">
        <v>0</v>
      </c>
      <c r="AQ1446" s="6">
        <v>0</v>
      </c>
      <c r="AR1446" s="7">
        <v>10</v>
      </c>
      <c r="AS1446" s="6">
        <v>56.265000000000001</v>
      </c>
      <c r="AT1446" s="7">
        <v>8</v>
      </c>
      <c r="AU1446" s="6">
        <v>55.07</v>
      </c>
      <c r="AV1446" s="7">
        <v>0</v>
      </c>
      <c r="AW1446" s="6">
        <v>0</v>
      </c>
      <c r="AX1446" s="5">
        <v>942</v>
      </c>
      <c r="AY1446" s="6">
        <v>3922.02</v>
      </c>
    </row>
    <row r="1447" spans="1:51" x14ac:dyDescent="0.25">
      <c r="A1447" s="4" t="s">
        <v>1485</v>
      </c>
      <c r="B1447" s="5">
        <v>162</v>
      </c>
      <c r="C1447" s="6">
        <v>877.38300000000004</v>
      </c>
      <c r="D1447" s="5">
        <v>3</v>
      </c>
      <c r="E1447" s="6">
        <v>17.63</v>
      </c>
      <c r="F1447" s="5">
        <v>2</v>
      </c>
      <c r="G1447" s="6">
        <v>45.6</v>
      </c>
      <c r="H1447" s="5">
        <v>0</v>
      </c>
      <c r="I1447" s="6">
        <v>0</v>
      </c>
      <c r="J1447" s="5">
        <v>2</v>
      </c>
      <c r="K1447" s="6">
        <v>8.0299999999999994</v>
      </c>
      <c r="L1447" s="5">
        <v>2</v>
      </c>
      <c r="M1447" s="6">
        <v>9.32</v>
      </c>
      <c r="N1447" s="5">
        <v>0</v>
      </c>
      <c r="O1447" s="6">
        <v>0</v>
      </c>
      <c r="P1447" s="5">
        <v>1</v>
      </c>
      <c r="Q1447" s="6">
        <v>8.25</v>
      </c>
      <c r="R1447" s="5">
        <v>4</v>
      </c>
      <c r="S1447" s="6">
        <v>35.81</v>
      </c>
      <c r="T1447" s="5">
        <v>1</v>
      </c>
      <c r="U1447" s="6">
        <v>7.8479999999999999</v>
      </c>
      <c r="V1447" s="5">
        <v>0</v>
      </c>
      <c r="W1447" s="6">
        <v>0</v>
      </c>
      <c r="X1447" s="5">
        <v>1</v>
      </c>
      <c r="Y1447" s="6">
        <v>4.08</v>
      </c>
      <c r="Z1447" s="5">
        <v>4</v>
      </c>
      <c r="AA1447" s="6">
        <v>32.255000000000003</v>
      </c>
      <c r="AB1447" s="5">
        <v>4</v>
      </c>
      <c r="AC1447" s="6">
        <v>22.85</v>
      </c>
      <c r="AD1447" s="5">
        <v>0</v>
      </c>
      <c r="AE1447" s="6">
        <v>0</v>
      </c>
      <c r="AF1447" s="5">
        <v>1</v>
      </c>
      <c r="AG1447" s="6">
        <v>5.2320000000000002</v>
      </c>
      <c r="AH1447" s="5">
        <v>1</v>
      </c>
      <c r="AI1447" s="6">
        <v>6.3</v>
      </c>
      <c r="AJ1447" s="5">
        <v>4</v>
      </c>
      <c r="AK1447" s="6">
        <v>152.01</v>
      </c>
      <c r="AL1447" s="7">
        <v>2</v>
      </c>
      <c r="AM1447" s="6">
        <v>13.2</v>
      </c>
      <c r="AN1447" s="8">
        <v>2</v>
      </c>
      <c r="AO1447" s="6">
        <v>59.04</v>
      </c>
      <c r="AP1447" s="7">
        <v>0</v>
      </c>
      <c r="AQ1447" s="6">
        <v>0</v>
      </c>
      <c r="AR1447" s="7">
        <v>0</v>
      </c>
      <c r="AS1447" s="6">
        <v>0</v>
      </c>
      <c r="AT1447" s="7">
        <v>0</v>
      </c>
      <c r="AU1447" s="6">
        <v>0</v>
      </c>
      <c r="AV1447" s="7">
        <v>0</v>
      </c>
      <c r="AW1447" s="6">
        <v>0</v>
      </c>
      <c r="AX1447" s="5">
        <v>196</v>
      </c>
      <c r="AY1447" s="6">
        <v>1304.838</v>
      </c>
    </row>
    <row r="1448" spans="1:51" x14ac:dyDescent="0.25">
      <c r="A1448" s="4" t="s">
        <v>1486</v>
      </c>
      <c r="B1448" s="5">
        <v>12</v>
      </c>
      <c r="C1448" s="6">
        <v>117.18600000000001</v>
      </c>
      <c r="D1448" s="5">
        <v>0</v>
      </c>
      <c r="E1448" s="6">
        <v>0</v>
      </c>
      <c r="F1448" s="5">
        <v>0</v>
      </c>
      <c r="G1448" s="6">
        <v>0</v>
      </c>
      <c r="H1448" s="5">
        <v>0</v>
      </c>
      <c r="I1448" s="6">
        <v>0</v>
      </c>
      <c r="J1448" s="5">
        <v>0</v>
      </c>
      <c r="K1448" s="6">
        <v>0</v>
      </c>
      <c r="L1448" s="5">
        <v>0</v>
      </c>
      <c r="M1448" s="6">
        <v>0</v>
      </c>
      <c r="N1448" s="5">
        <v>0</v>
      </c>
      <c r="O1448" s="6">
        <v>0</v>
      </c>
      <c r="P1448" s="5">
        <v>0</v>
      </c>
      <c r="Q1448" s="6">
        <v>0</v>
      </c>
      <c r="R1448" s="5">
        <v>0</v>
      </c>
      <c r="S1448" s="6">
        <v>0</v>
      </c>
      <c r="T1448" s="5">
        <v>0</v>
      </c>
      <c r="U1448" s="6">
        <v>0</v>
      </c>
      <c r="V1448" s="5">
        <v>0</v>
      </c>
      <c r="W1448" s="6">
        <v>0</v>
      </c>
      <c r="X1448" s="5">
        <v>0</v>
      </c>
      <c r="Y1448" s="6">
        <v>0</v>
      </c>
      <c r="Z1448" s="5">
        <v>0</v>
      </c>
      <c r="AA1448" s="6">
        <v>0</v>
      </c>
      <c r="AB1448" s="5">
        <v>0</v>
      </c>
      <c r="AC1448" s="6">
        <v>0</v>
      </c>
      <c r="AD1448" s="5">
        <v>0</v>
      </c>
      <c r="AE1448" s="6">
        <v>0</v>
      </c>
      <c r="AF1448" s="5">
        <v>0</v>
      </c>
      <c r="AG1448" s="6">
        <v>0</v>
      </c>
      <c r="AH1448" s="5">
        <v>0</v>
      </c>
      <c r="AI1448" s="6">
        <v>0</v>
      </c>
      <c r="AJ1448" s="5">
        <v>0</v>
      </c>
      <c r="AK1448" s="6">
        <v>0</v>
      </c>
      <c r="AL1448" s="7">
        <v>0</v>
      </c>
      <c r="AM1448" s="6">
        <v>0</v>
      </c>
      <c r="AN1448" s="8">
        <v>0</v>
      </c>
      <c r="AO1448" s="6">
        <v>0</v>
      </c>
      <c r="AP1448" s="7">
        <v>0</v>
      </c>
      <c r="AQ1448" s="6">
        <v>0</v>
      </c>
      <c r="AR1448" s="7">
        <v>0</v>
      </c>
      <c r="AS1448" s="6">
        <v>0</v>
      </c>
      <c r="AT1448" s="7">
        <v>0</v>
      </c>
      <c r="AU1448" s="6">
        <v>0</v>
      </c>
      <c r="AV1448" s="7">
        <v>0</v>
      </c>
      <c r="AW1448" s="6">
        <v>0</v>
      </c>
      <c r="AX1448" s="5">
        <v>12</v>
      </c>
      <c r="AY1448" s="6">
        <v>117.18600000000001</v>
      </c>
    </row>
    <row r="1449" spans="1:51" x14ac:dyDescent="0.25">
      <c r="A1449" s="4" t="s">
        <v>1487</v>
      </c>
      <c r="B1449" s="5">
        <v>1</v>
      </c>
      <c r="C1449" s="6">
        <v>7.9050000000000002</v>
      </c>
      <c r="D1449" s="5">
        <v>0</v>
      </c>
      <c r="E1449" s="6">
        <v>0</v>
      </c>
      <c r="F1449" s="5">
        <v>0</v>
      </c>
      <c r="G1449" s="6">
        <v>0</v>
      </c>
      <c r="H1449" s="5">
        <v>0</v>
      </c>
      <c r="I1449" s="6">
        <v>0</v>
      </c>
      <c r="J1449" s="5">
        <v>0</v>
      </c>
      <c r="K1449" s="6">
        <v>0</v>
      </c>
      <c r="L1449" s="5">
        <v>0</v>
      </c>
      <c r="M1449" s="6">
        <v>0</v>
      </c>
      <c r="N1449" s="5">
        <v>0</v>
      </c>
      <c r="O1449" s="6">
        <v>0</v>
      </c>
      <c r="P1449" s="5">
        <v>0</v>
      </c>
      <c r="Q1449" s="6">
        <v>0</v>
      </c>
      <c r="R1449" s="5">
        <v>0</v>
      </c>
      <c r="S1449" s="6">
        <v>0</v>
      </c>
      <c r="T1449" s="5">
        <v>0</v>
      </c>
      <c r="U1449" s="6">
        <v>0</v>
      </c>
      <c r="V1449" s="5">
        <v>0</v>
      </c>
      <c r="W1449" s="6">
        <v>0</v>
      </c>
      <c r="X1449" s="5">
        <v>0</v>
      </c>
      <c r="Y1449" s="6">
        <v>0</v>
      </c>
      <c r="Z1449" s="5">
        <v>0</v>
      </c>
      <c r="AA1449" s="6">
        <v>0</v>
      </c>
      <c r="AB1449" s="5">
        <v>0</v>
      </c>
      <c r="AC1449" s="6">
        <v>0</v>
      </c>
      <c r="AD1449" s="5">
        <v>0</v>
      </c>
      <c r="AE1449" s="6">
        <v>0</v>
      </c>
      <c r="AF1449" s="5">
        <v>0</v>
      </c>
      <c r="AG1449" s="6">
        <v>0</v>
      </c>
      <c r="AH1449" s="5">
        <v>0</v>
      </c>
      <c r="AI1449" s="6">
        <v>0</v>
      </c>
      <c r="AJ1449" s="5">
        <v>0</v>
      </c>
      <c r="AK1449" s="6">
        <v>0</v>
      </c>
      <c r="AL1449" s="7">
        <v>0</v>
      </c>
      <c r="AM1449" s="6">
        <v>0</v>
      </c>
      <c r="AN1449" s="8">
        <v>0</v>
      </c>
      <c r="AO1449" s="6">
        <v>0</v>
      </c>
      <c r="AP1449" s="7">
        <v>0</v>
      </c>
      <c r="AQ1449" s="6">
        <v>0</v>
      </c>
      <c r="AR1449" s="7">
        <v>0</v>
      </c>
      <c r="AS1449" s="6">
        <v>0</v>
      </c>
      <c r="AT1449" s="7">
        <v>0</v>
      </c>
      <c r="AU1449" s="6">
        <v>0</v>
      </c>
      <c r="AV1449" s="7">
        <v>0</v>
      </c>
      <c r="AW1449" s="6">
        <v>0</v>
      </c>
      <c r="AX1449" s="5">
        <v>1</v>
      </c>
      <c r="AY1449" s="6">
        <v>7.9050000000000002</v>
      </c>
    </row>
    <row r="1450" spans="1:51" x14ac:dyDescent="0.25">
      <c r="A1450" s="4" t="s">
        <v>1488</v>
      </c>
      <c r="B1450" s="5">
        <v>7</v>
      </c>
      <c r="C1450" s="6">
        <v>27.42</v>
      </c>
      <c r="D1450" s="5">
        <v>0</v>
      </c>
      <c r="E1450" s="6">
        <v>0</v>
      </c>
      <c r="F1450" s="5">
        <v>0</v>
      </c>
      <c r="G1450" s="6">
        <v>0</v>
      </c>
      <c r="H1450" s="5">
        <v>0</v>
      </c>
      <c r="I1450" s="6">
        <v>0</v>
      </c>
      <c r="J1450" s="5">
        <v>0</v>
      </c>
      <c r="K1450" s="6">
        <v>0</v>
      </c>
      <c r="L1450" s="5">
        <v>0</v>
      </c>
      <c r="M1450" s="6">
        <v>0</v>
      </c>
      <c r="N1450" s="5">
        <v>0</v>
      </c>
      <c r="O1450" s="6">
        <v>0</v>
      </c>
      <c r="P1450" s="5">
        <v>0</v>
      </c>
      <c r="Q1450" s="6">
        <v>0</v>
      </c>
      <c r="R1450" s="5">
        <v>0</v>
      </c>
      <c r="S1450" s="6">
        <v>0</v>
      </c>
      <c r="T1450" s="5">
        <v>0</v>
      </c>
      <c r="U1450" s="6">
        <v>0</v>
      </c>
      <c r="V1450" s="5">
        <v>0</v>
      </c>
      <c r="W1450" s="6">
        <v>0</v>
      </c>
      <c r="X1450" s="5">
        <v>0</v>
      </c>
      <c r="Y1450" s="6">
        <v>0</v>
      </c>
      <c r="Z1450" s="5">
        <v>0</v>
      </c>
      <c r="AA1450" s="6">
        <v>0</v>
      </c>
      <c r="AB1450" s="5">
        <v>0</v>
      </c>
      <c r="AC1450" s="6">
        <v>0</v>
      </c>
      <c r="AD1450" s="5">
        <v>0</v>
      </c>
      <c r="AE1450" s="6">
        <v>0</v>
      </c>
      <c r="AF1450" s="5">
        <v>0</v>
      </c>
      <c r="AG1450" s="6">
        <v>0</v>
      </c>
      <c r="AH1450" s="5">
        <v>0</v>
      </c>
      <c r="AI1450" s="6">
        <v>0</v>
      </c>
      <c r="AJ1450" s="5">
        <v>0</v>
      </c>
      <c r="AK1450" s="6">
        <v>0</v>
      </c>
      <c r="AL1450" s="7">
        <v>0</v>
      </c>
      <c r="AM1450" s="6">
        <v>0</v>
      </c>
      <c r="AN1450" s="8">
        <v>0</v>
      </c>
      <c r="AO1450" s="6">
        <v>0</v>
      </c>
      <c r="AP1450" s="7">
        <v>0</v>
      </c>
      <c r="AQ1450" s="6">
        <v>0</v>
      </c>
      <c r="AR1450" s="7">
        <v>0</v>
      </c>
      <c r="AS1450" s="6">
        <v>0</v>
      </c>
      <c r="AT1450" s="7">
        <v>0</v>
      </c>
      <c r="AU1450" s="6">
        <v>0</v>
      </c>
      <c r="AV1450" s="7">
        <v>0</v>
      </c>
      <c r="AW1450" s="6">
        <v>0</v>
      </c>
      <c r="AX1450" s="5">
        <v>7</v>
      </c>
      <c r="AY1450" s="6">
        <v>27.42</v>
      </c>
    </row>
    <row r="1451" spans="1:51" x14ac:dyDescent="0.25">
      <c r="A1451" s="4" t="s">
        <v>1489</v>
      </c>
      <c r="B1451" s="5">
        <v>367</v>
      </c>
      <c r="C1451" s="6">
        <v>1651.4069999999999</v>
      </c>
      <c r="D1451" s="5">
        <v>4</v>
      </c>
      <c r="E1451" s="6">
        <v>25.14</v>
      </c>
      <c r="F1451" s="5">
        <v>4</v>
      </c>
      <c r="G1451" s="6">
        <v>31.53</v>
      </c>
      <c r="H1451" s="5">
        <v>1</v>
      </c>
      <c r="I1451" s="6">
        <v>6.48</v>
      </c>
      <c r="J1451" s="5">
        <v>2</v>
      </c>
      <c r="K1451" s="6">
        <v>23.114999999999998</v>
      </c>
      <c r="L1451" s="5">
        <v>6</v>
      </c>
      <c r="M1451" s="6">
        <v>41.96</v>
      </c>
      <c r="N1451" s="5">
        <v>1</v>
      </c>
      <c r="O1451" s="6">
        <v>5.4</v>
      </c>
      <c r="P1451" s="5">
        <v>8</v>
      </c>
      <c r="Q1451" s="6">
        <v>76.3</v>
      </c>
      <c r="R1451" s="5">
        <v>3</v>
      </c>
      <c r="S1451" s="6">
        <v>21.265000000000001</v>
      </c>
      <c r="T1451" s="5">
        <v>5</v>
      </c>
      <c r="U1451" s="6">
        <v>30.87</v>
      </c>
      <c r="V1451" s="5">
        <v>4</v>
      </c>
      <c r="W1451" s="6">
        <v>41.22</v>
      </c>
      <c r="X1451" s="5">
        <v>2</v>
      </c>
      <c r="Y1451" s="6">
        <v>33.950000000000003</v>
      </c>
      <c r="Z1451" s="5">
        <v>3</v>
      </c>
      <c r="AA1451" s="6">
        <v>18.013000000000002</v>
      </c>
      <c r="AB1451" s="5">
        <v>2</v>
      </c>
      <c r="AC1451" s="6">
        <v>12.945</v>
      </c>
      <c r="AD1451" s="5">
        <v>6</v>
      </c>
      <c r="AE1451" s="6">
        <v>51.765000000000001</v>
      </c>
      <c r="AF1451" s="5">
        <v>4</v>
      </c>
      <c r="AG1451" s="6">
        <v>128.1</v>
      </c>
      <c r="AH1451" s="5">
        <v>6</v>
      </c>
      <c r="AI1451" s="6">
        <v>40.15</v>
      </c>
      <c r="AJ1451" s="5">
        <v>3</v>
      </c>
      <c r="AK1451" s="6">
        <v>23.11</v>
      </c>
      <c r="AL1451" s="7">
        <v>8</v>
      </c>
      <c r="AM1451" s="6">
        <v>58.04</v>
      </c>
      <c r="AN1451" s="8">
        <v>9</v>
      </c>
      <c r="AO1451" s="6">
        <v>77.25</v>
      </c>
      <c r="AP1451" s="7">
        <v>3</v>
      </c>
      <c r="AQ1451" s="6">
        <v>26.34</v>
      </c>
      <c r="AR1451" s="7">
        <v>4</v>
      </c>
      <c r="AS1451" s="6">
        <v>23.82</v>
      </c>
      <c r="AT1451" s="7">
        <v>4</v>
      </c>
      <c r="AU1451" s="6">
        <v>34.04</v>
      </c>
      <c r="AV1451" s="7">
        <v>2</v>
      </c>
      <c r="AW1451" s="6">
        <v>16.68</v>
      </c>
      <c r="AX1451" s="5">
        <v>461</v>
      </c>
      <c r="AY1451" s="6">
        <v>2498.89</v>
      </c>
    </row>
    <row r="1452" spans="1:51" x14ac:dyDescent="0.25">
      <c r="A1452" s="4" t="s">
        <v>1490</v>
      </c>
      <c r="B1452" s="5">
        <v>229</v>
      </c>
      <c r="C1452" s="6">
        <v>1754.395</v>
      </c>
      <c r="D1452" s="5">
        <v>0</v>
      </c>
      <c r="E1452" s="6">
        <v>0</v>
      </c>
      <c r="F1452" s="5">
        <v>2</v>
      </c>
      <c r="G1452" s="6">
        <v>18.54</v>
      </c>
      <c r="H1452" s="5">
        <v>2</v>
      </c>
      <c r="I1452" s="6">
        <v>34.185000000000002</v>
      </c>
      <c r="J1452" s="5">
        <v>4</v>
      </c>
      <c r="K1452" s="6">
        <v>49.25</v>
      </c>
      <c r="L1452" s="5">
        <v>2</v>
      </c>
      <c r="M1452" s="6">
        <v>16.5</v>
      </c>
      <c r="N1452" s="5">
        <v>7</v>
      </c>
      <c r="O1452" s="6">
        <v>116.35</v>
      </c>
      <c r="P1452" s="5">
        <v>2</v>
      </c>
      <c r="Q1452" s="6">
        <v>13.75</v>
      </c>
      <c r="R1452" s="5">
        <v>3</v>
      </c>
      <c r="S1452" s="6">
        <v>116.21</v>
      </c>
      <c r="T1452" s="5">
        <v>1</v>
      </c>
      <c r="U1452" s="6">
        <v>6.6</v>
      </c>
      <c r="V1452" s="5">
        <v>4</v>
      </c>
      <c r="W1452" s="6">
        <v>117.57</v>
      </c>
      <c r="X1452" s="5">
        <v>4</v>
      </c>
      <c r="Y1452" s="6">
        <v>151.93</v>
      </c>
      <c r="Z1452" s="5">
        <v>3</v>
      </c>
      <c r="AA1452" s="6">
        <v>50.22</v>
      </c>
      <c r="AB1452" s="5">
        <v>3</v>
      </c>
      <c r="AC1452" s="6">
        <v>18.07</v>
      </c>
      <c r="AD1452" s="5">
        <v>7</v>
      </c>
      <c r="AE1452" s="6">
        <v>56.51</v>
      </c>
      <c r="AF1452" s="5">
        <v>4</v>
      </c>
      <c r="AG1452" s="6">
        <v>40.53</v>
      </c>
      <c r="AH1452" s="5">
        <v>4</v>
      </c>
      <c r="AI1452" s="6">
        <v>79.19</v>
      </c>
      <c r="AJ1452" s="5">
        <v>3</v>
      </c>
      <c r="AK1452" s="6">
        <v>98.91</v>
      </c>
      <c r="AL1452" s="7">
        <v>4</v>
      </c>
      <c r="AM1452" s="6">
        <v>53.825000000000003</v>
      </c>
      <c r="AN1452" s="8">
        <v>3</v>
      </c>
      <c r="AO1452" s="6">
        <v>19.414999999999999</v>
      </c>
      <c r="AP1452" s="7">
        <v>3</v>
      </c>
      <c r="AQ1452" s="6">
        <v>38.85</v>
      </c>
      <c r="AR1452" s="7">
        <v>4</v>
      </c>
      <c r="AS1452" s="6">
        <v>219.24</v>
      </c>
      <c r="AT1452" s="7">
        <v>3</v>
      </c>
      <c r="AU1452" s="6">
        <v>50.13</v>
      </c>
      <c r="AV1452" s="7">
        <v>3</v>
      </c>
      <c r="AW1452" s="6">
        <v>17.024999999999999</v>
      </c>
      <c r="AX1452" s="5">
        <v>304</v>
      </c>
      <c r="AY1452" s="6">
        <v>3137.1950000000002</v>
      </c>
    </row>
    <row r="1453" spans="1:51" x14ac:dyDescent="0.25">
      <c r="A1453" s="4" t="s">
        <v>1491</v>
      </c>
      <c r="B1453" s="5">
        <v>459</v>
      </c>
      <c r="C1453" s="6">
        <v>2343.4929999999999</v>
      </c>
      <c r="D1453" s="5">
        <v>10</v>
      </c>
      <c r="E1453" s="6">
        <v>65.81</v>
      </c>
      <c r="F1453" s="5">
        <v>6</v>
      </c>
      <c r="G1453" s="6">
        <v>59.44</v>
      </c>
      <c r="H1453" s="5">
        <v>8</v>
      </c>
      <c r="I1453" s="6">
        <v>49.527999999999999</v>
      </c>
      <c r="J1453" s="5">
        <v>7</v>
      </c>
      <c r="K1453" s="6">
        <v>60.276000000000003</v>
      </c>
      <c r="L1453" s="5">
        <v>8</v>
      </c>
      <c r="M1453" s="6">
        <v>59.91</v>
      </c>
      <c r="N1453" s="5">
        <v>5</v>
      </c>
      <c r="O1453" s="6">
        <v>39.195</v>
      </c>
      <c r="P1453" s="5">
        <v>6</v>
      </c>
      <c r="Q1453" s="6">
        <v>41.04</v>
      </c>
      <c r="R1453" s="5">
        <v>4</v>
      </c>
      <c r="S1453" s="6">
        <v>52.09</v>
      </c>
      <c r="T1453" s="5">
        <v>9</v>
      </c>
      <c r="U1453" s="6">
        <v>69.051000000000002</v>
      </c>
      <c r="V1453" s="5">
        <v>16</v>
      </c>
      <c r="W1453" s="6">
        <v>123.36499999999999</v>
      </c>
      <c r="X1453" s="5">
        <v>13</v>
      </c>
      <c r="Y1453" s="6">
        <v>110.08499999999999</v>
      </c>
      <c r="Z1453" s="5">
        <v>12</v>
      </c>
      <c r="AA1453" s="6">
        <v>114.82</v>
      </c>
      <c r="AB1453" s="5">
        <v>9</v>
      </c>
      <c r="AC1453" s="6">
        <v>60.32</v>
      </c>
      <c r="AD1453" s="5">
        <v>14</v>
      </c>
      <c r="AE1453" s="6">
        <v>84.96</v>
      </c>
      <c r="AF1453" s="5">
        <v>6</v>
      </c>
      <c r="AG1453" s="6">
        <v>46.615000000000002</v>
      </c>
      <c r="AH1453" s="5">
        <v>7</v>
      </c>
      <c r="AI1453" s="6">
        <v>66.825000000000003</v>
      </c>
      <c r="AJ1453" s="5">
        <v>9</v>
      </c>
      <c r="AK1453" s="6">
        <v>84.2</v>
      </c>
      <c r="AL1453" s="7">
        <v>4</v>
      </c>
      <c r="AM1453" s="6">
        <v>27.425000000000001</v>
      </c>
      <c r="AN1453" s="8">
        <v>8</v>
      </c>
      <c r="AO1453" s="6">
        <v>67.204999999999998</v>
      </c>
      <c r="AP1453" s="7">
        <v>3</v>
      </c>
      <c r="AQ1453" s="6">
        <v>22.17</v>
      </c>
      <c r="AR1453" s="7">
        <v>3</v>
      </c>
      <c r="AS1453" s="6">
        <v>18.515000000000001</v>
      </c>
      <c r="AT1453" s="7">
        <v>8</v>
      </c>
      <c r="AU1453" s="6">
        <v>72.144999999999996</v>
      </c>
      <c r="AV1453" s="7">
        <v>1</v>
      </c>
      <c r="AW1453" s="6">
        <v>8.58</v>
      </c>
      <c r="AX1453" s="5">
        <v>635</v>
      </c>
      <c r="AY1453" s="6">
        <v>3747.0630000000001</v>
      </c>
    </row>
    <row r="1454" spans="1:51" x14ac:dyDescent="0.25">
      <c r="A1454" s="4" t="s">
        <v>1492</v>
      </c>
      <c r="B1454" s="5">
        <v>43</v>
      </c>
      <c r="C1454" s="6">
        <v>767.8</v>
      </c>
      <c r="D1454" s="5">
        <v>0</v>
      </c>
      <c r="E1454" s="6">
        <v>0</v>
      </c>
      <c r="F1454" s="5">
        <v>1</v>
      </c>
      <c r="G1454" s="6">
        <v>5.67</v>
      </c>
      <c r="H1454" s="5">
        <v>0</v>
      </c>
      <c r="I1454" s="6">
        <v>0</v>
      </c>
      <c r="J1454" s="5">
        <v>2</v>
      </c>
      <c r="K1454" s="6">
        <v>16.574999999999999</v>
      </c>
      <c r="L1454" s="5">
        <v>1</v>
      </c>
      <c r="M1454" s="6">
        <v>74.55</v>
      </c>
      <c r="N1454" s="5">
        <v>0</v>
      </c>
      <c r="O1454" s="6">
        <v>0</v>
      </c>
      <c r="P1454" s="5">
        <v>3</v>
      </c>
      <c r="Q1454" s="6">
        <v>40.700000000000003</v>
      </c>
      <c r="R1454" s="5">
        <v>1</v>
      </c>
      <c r="S1454" s="6">
        <v>99.75</v>
      </c>
      <c r="T1454" s="5">
        <v>0</v>
      </c>
      <c r="U1454" s="6">
        <v>0</v>
      </c>
      <c r="V1454" s="5">
        <v>0</v>
      </c>
      <c r="W1454" s="6">
        <v>0</v>
      </c>
      <c r="X1454" s="5">
        <v>0</v>
      </c>
      <c r="Y1454" s="6">
        <v>0</v>
      </c>
      <c r="Z1454" s="5">
        <v>1</v>
      </c>
      <c r="AA1454" s="6">
        <v>58.5</v>
      </c>
      <c r="AB1454" s="5">
        <v>0</v>
      </c>
      <c r="AC1454" s="6">
        <v>0</v>
      </c>
      <c r="AD1454" s="5">
        <v>1</v>
      </c>
      <c r="AE1454" s="6">
        <v>6.5</v>
      </c>
      <c r="AF1454" s="5">
        <v>0</v>
      </c>
      <c r="AG1454" s="6">
        <v>0</v>
      </c>
      <c r="AH1454" s="5">
        <v>0</v>
      </c>
      <c r="AI1454" s="6">
        <v>0</v>
      </c>
      <c r="AJ1454" s="5">
        <v>1</v>
      </c>
      <c r="AK1454" s="6">
        <v>6.6</v>
      </c>
      <c r="AL1454" s="7">
        <v>1</v>
      </c>
      <c r="AM1454" s="6">
        <v>56.73</v>
      </c>
      <c r="AN1454" s="8">
        <v>0</v>
      </c>
      <c r="AO1454" s="6">
        <v>0</v>
      </c>
      <c r="AP1454" s="7">
        <v>0</v>
      </c>
      <c r="AQ1454" s="6">
        <v>0</v>
      </c>
      <c r="AR1454" s="7">
        <v>0</v>
      </c>
      <c r="AS1454" s="6">
        <v>0</v>
      </c>
      <c r="AT1454" s="7">
        <v>0</v>
      </c>
      <c r="AU1454" s="6">
        <v>0</v>
      </c>
      <c r="AV1454" s="7">
        <v>0</v>
      </c>
      <c r="AW1454" s="6">
        <v>0</v>
      </c>
      <c r="AX1454" s="5">
        <v>55</v>
      </c>
      <c r="AY1454" s="6">
        <v>1133.375</v>
      </c>
    </row>
    <row r="1455" spans="1:51" x14ac:dyDescent="0.25">
      <c r="A1455" s="4" t="s">
        <v>1493</v>
      </c>
      <c r="B1455" s="5">
        <v>29</v>
      </c>
      <c r="C1455" s="6">
        <v>520.23699999999997</v>
      </c>
      <c r="D1455" s="5">
        <v>0</v>
      </c>
      <c r="E1455" s="6">
        <v>0</v>
      </c>
      <c r="F1455" s="5">
        <v>0</v>
      </c>
      <c r="G1455" s="6">
        <v>0</v>
      </c>
      <c r="H1455" s="5">
        <v>1</v>
      </c>
      <c r="I1455" s="6">
        <v>12.304</v>
      </c>
      <c r="J1455" s="5">
        <v>1</v>
      </c>
      <c r="K1455" s="6">
        <v>38.880000000000003</v>
      </c>
      <c r="L1455" s="5">
        <v>0</v>
      </c>
      <c r="M1455" s="6">
        <v>0</v>
      </c>
      <c r="N1455" s="5">
        <v>1</v>
      </c>
      <c r="O1455" s="6">
        <v>6.48</v>
      </c>
      <c r="P1455" s="5">
        <v>0</v>
      </c>
      <c r="Q1455" s="6">
        <v>0</v>
      </c>
      <c r="R1455" s="5">
        <v>1</v>
      </c>
      <c r="S1455" s="6">
        <v>99.75</v>
      </c>
      <c r="T1455" s="5">
        <v>1</v>
      </c>
      <c r="U1455" s="6">
        <v>17.68</v>
      </c>
      <c r="V1455" s="5">
        <v>0</v>
      </c>
      <c r="W1455" s="6">
        <v>0</v>
      </c>
      <c r="X1455" s="5">
        <v>0</v>
      </c>
      <c r="Y1455" s="6">
        <v>0</v>
      </c>
      <c r="Z1455" s="5">
        <v>1</v>
      </c>
      <c r="AA1455" s="6">
        <v>30.6</v>
      </c>
      <c r="AB1455" s="5">
        <v>0</v>
      </c>
      <c r="AC1455" s="6">
        <v>0</v>
      </c>
      <c r="AD1455" s="5">
        <v>1</v>
      </c>
      <c r="AE1455" s="6">
        <v>18.815000000000001</v>
      </c>
      <c r="AF1455" s="5">
        <v>1</v>
      </c>
      <c r="AG1455" s="6">
        <v>33</v>
      </c>
      <c r="AH1455" s="5">
        <v>1</v>
      </c>
      <c r="AI1455" s="6">
        <v>99.82</v>
      </c>
      <c r="AJ1455" s="5">
        <v>0</v>
      </c>
      <c r="AK1455" s="6">
        <v>0</v>
      </c>
      <c r="AL1455" s="7">
        <v>1</v>
      </c>
      <c r="AM1455" s="6">
        <v>99.704999999999998</v>
      </c>
      <c r="AN1455" s="8">
        <v>1</v>
      </c>
      <c r="AO1455" s="6">
        <v>39.6</v>
      </c>
      <c r="AP1455" s="7">
        <v>0</v>
      </c>
      <c r="AQ1455" s="6">
        <v>0</v>
      </c>
      <c r="AR1455" s="7">
        <v>0</v>
      </c>
      <c r="AS1455" s="6">
        <v>0</v>
      </c>
      <c r="AT1455" s="7">
        <v>0</v>
      </c>
      <c r="AU1455" s="6">
        <v>0</v>
      </c>
      <c r="AV1455" s="7">
        <v>0</v>
      </c>
      <c r="AW1455" s="6">
        <v>0</v>
      </c>
      <c r="AX1455" s="5">
        <v>40</v>
      </c>
      <c r="AY1455" s="6">
        <v>1016.871</v>
      </c>
    </row>
    <row r="1456" spans="1:51" x14ac:dyDescent="0.25">
      <c r="A1456" s="4" t="s">
        <v>1494</v>
      </c>
      <c r="B1456" s="5">
        <v>130</v>
      </c>
      <c r="C1456" s="6">
        <v>493.90899999999999</v>
      </c>
      <c r="D1456" s="5">
        <v>1</v>
      </c>
      <c r="E1456" s="6">
        <v>5.94</v>
      </c>
      <c r="F1456" s="5">
        <v>3</v>
      </c>
      <c r="G1456" s="6">
        <v>15.93</v>
      </c>
      <c r="H1456" s="5">
        <v>2</v>
      </c>
      <c r="I1456" s="6">
        <v>12.6</v>
      </c>
      <c r="J1456" s="5">
        <v>2</v>
      </c>
      <c r="K1456" s="6">
        <v>10.050000000000001</v>
      </c>
      <c r="L1456" s="5">
        <v>4</v>
      </c>
      <c r="M1456" s="6">
        <v>59.78</v>
      </c>
      <c r="N1456" s="5">
        <v>1</v>
      </c>
      <c r="O1456" s="6">
        <v>7.8</v>
      </c>
      <c r="P1456" s="5">
        <v>1</v>
      </c>
      <c r="Q1456" s="6">
        <v>7.2</v>
      </c>
      <c r="R1456" s="5">
        <v>1</v>
      </c>
      <c r="S1456" s="6">
        <v>6.6</v>
      </c>
      <c r="T1456" s="5">
        <v>1</v>
      </c>
      <c r="U1456" s="6">
        <v>33.549999999999997</v>
      </c>
      <c r="V1456" s="5">
        <v>0</v>
      </c>
      <c r="W1456" s="6">
        <v>0</v>
      </c>
      <c r="X1456" s="5">
        <v>1</v>
      </c>
      <c r="Y1456" s="6">
        <v>5.36</v>
      </c>
      <c r="Z1456" s="5">
        <v>1</v>
      </c>
      <c r="AA1456" s="6">
        <v>92.95</v>
      </c>
      <c r="AB1456" s="5">
        <v>0</v>
      </c>
      <c r="AC1456" s="6">
        <v>0</v>
      </c>
      <c r="AD1456" s="5">
        <v>1</v>
      </c>
      <c r="AE1456" s="6">
        <v>6.6</v>
      </c>
      <c r="AF1456" s="5">
        <v>1</v>
      </c>
      <c r="AG1456" s="6">
        <v>6.54</v>
      </c>
      <c r="AH1456" s="5">
        <v>4</v>
      </c>
      <c r="AI1456" s="6">
        <v>26.07</v>
      </c>
      <c r="AJ1456" s="5">
        <v>0</v>
      </c>
      <c r="AK1456" s="6">
        <v>0</v>
      </c>
      <c r="AL1456" s="7">
        <v>0</v>
      </c>
      <c r="AM1456" s="6">
        <v>0</v>
      </c>
      <c r="AN1456" s="8">
        <v>1</v>
      </c>
      <c r="AO1456" s="6">
        <v>6.6150000000000002</v>
      </c>
      <c r="AP1456" s="7">
        <v>0</v>
      </c>
      <c r="AQ1456" s="6">
        <v>0</v>
      </c>
      <c r="AR1456" s="7">
        <v>0</v>
      </c>
      <c r="AS1456" s="6">
        <v>0</v>
      </c>
      <c r="AT1456" s="7">
        <v>1</v>
      </c>
      <c r="AU1456" s="6">
        <v>6.3</v>
      </c>
      <c r="AV1456" s="7">
        <v>0</v>
      </c>
      <c r="AW1456" s="6">
        <v>0</v>
      </c>
      <c r="AX1456" s="5">
        <v>156</v>
      </c>
      <c r="AY1456" s="6">
        <v>803.79399999999998</v>
      </c>
    </row>
    <row r="1457" spans="1:51" x14ac:dyDescent="0.25">
      <c r="A1457" s="4" t="s">
        <v>1495</v>
      </c>
      <c r="B1457" s="5">
        <v>908</v>
      </c>
      <c r="C1457" s="6">
        <v>3828.7449999999999</v>
      </c>
      <c r="D1457" s="5">
        <v>9</v>
      </c>
      <c r="E1457" s="6">
        <v>49.921999999999997</v>
      </c>
      <c r="F1457" s="5">
        <v>9</v>
      </c>
      <c r="G1457" s="6">
        <v>60.101999999999997</v>
      </c>
      <c r="H1457" s="5">
        <v>3</v>
      </c>
      <c r="I1457" s="6">
        <v>12.87</v>
      </c>
      <c r="J1457" s="5">
        <v>7</v>
      </c>
      <c r="K1457" s="6">
        <v>49.924999999999997</v>
      </c>
      <c r="L1457" s="5">
        <v>12</v>
      </c>
      <c r="M1457" s="6">
        <v>66.8</v>
      </c>
      <c r="N1457" s="5">
        <v>6</v>
      </c>
      <c r="O1457" s="6">
        <v>42.25</v>
      </c>
      <c r="P1457" s="5">
        <v>7</v>
      </c>
      <c r="Q1457" s="6">
        <v>42.585000000000001</v>
      </c>
      <c r="R1457" s="5">
        <v>7</v>
      </c>
      <c r="S1457" s="6">
        <v>47.365000000000002</v>
      </c>
      <c r="T1457" s="5">
        <v>6</v>
      </c>
      <c r="U1457" s="6">
        <v>45.674999999999997</v>
      </c>
      <c r="V1457" s="5">
        <v>8</v>
      </c>
      <c r="W1457" s="6">
        <v>60.36</v>
      </c>
      <c r="X1457" s="5">
        <v>9</v>
      </c>
      <c r="Y1457" s="6">
        <v>65.39</v>
      </c>
      <c r="Z1457" s="5">
        <v>13</v>
      </c>
      <c r="AA1457" s="6">
        <v>118.485</v>
      </c>
      <c r="AB1457" s="5">
        <v>11</v>
      </c>
      <c r="AC1457" s="6">
        <v>69.174999999999997</v>
      </c>
      <c r="AD1457" s="5">
        <v>11</v>
      </c>
      <c r="AE1457" s="6">
        <v>110.925</v>
      </c>
      <c r="AF1457" s="5">
        <v>10</v>
      </c>
      <c r="AG1457" s="6">
        <v>72.58</v>
      </c>
      <c r="AH1457" s="5">
        <v>8</v>
      </c>
      <c r="AI1457" s="6">
        <v>49.305</v>
      </c>
      <c r="AJ1457" s="5">
        <v>12</v>
      </c>
      <c r="AK1457" s="6">
        <v>89.1</v>
      </c>
      <c r="AL1457" s="7">
        <v>9</v>
      </c>
      <c r="AM1457" s="6">
        <v>65.135000000000005</v>
      </c>
      <c r="AN1457" s="8">
        <v>10</v>
      </c>
      <c r="AO1457" s="6">
        <v>103.49</v>
      </c>
      <c r="AP1457" s="7">
        <v>12</v>
      </c>
      <c r="AQ1457" s="6">
        <v>82.540999999999997</v>
      </c>
      <c r="AR1457" s="7">
        <v>6</v>
      </c>
      <c r="AS1457" s="6">
        <v>58.71</v>
      </c>
      <c r="AT1457" s="7">
        <v>7</v>
      </c>
      <c r="AU1457" s="6">
        <v>55.26</v>
      </c>
      <c r="AV1457" s="7">
        <v>3</v>
      </c>
      <c r="AW1457" s="6">
        <v>31.425000000000001</v>
      </c>
      <c r="AX1457" s="5">
        <v>1103</v>
      </c>
      <c r="AY1457" s="6">
        <v>5278.12</v>
      </c>
    </row>
    <row r="1458" spans="1:51" x14ac:dyDescent="0.25">
      <c r="A1458" s="4" t="s">
        <v>1496</v>
      </c>
      <c r="B1458" s="5">
        <v>1476</v>
      </c>
      <c r="C1458" s="6">
        <v>5085.72</v>
      </c>
      <c r="D1458" s="5">
        <v>12</v>
      </c>
      <c r="E1458" s="6">
        <v>76.838999999999999</v>
      </c>
      <c r="F1458" s="5">
        <v>12</v>
      </c>
      <c r="G1458" s="6">
        <v>61.82</v>
      </c>
      <c r="H1458" s="5">
        <v>12</v>
      </c>
      <c r="I1458" s="6">
        <v>71.004999999999995</v>
      </c>
      <c r="J1458" s="5">
        <v>11</v>
      </c>
      <c r="K1458" s="6">
        <v>69.814999999999998</v>
      </c>
      <c r="L1458" s="5">
        <v>12</v>
      </c>
      <c r="M1458" s="6">
        <v>91.305000000000007</v>
      </c>
      <c r="N1458" s="5">
        <v>9</v>
      </c>
      <c r="O1458" s="6">
        <v>49.7</v>
      </c>
      <c r="P1458" s="5">
        <v>5</v>
      </c>
      <c r="Q1458" s="6">
        <v>31.38</v>
      </c>
      <c r="R1458" s="5">
        <v>8</v>
      </c>
      <c r="S1458" s="6">
        <v>52.164999999999999</v>
      </c>
      <c r="T1458" s="5">
        <v>6</v>
      </c>
      <c r="U1458" s="6">
        <v>42.79</v>
      </c>
      <c r="V1458" s="5">
        <v>14</v>
      </c>
      <c r="W1458" s="6">
        <v>94.254999999999995</v>
      </c>
      <c r="X1458" s="5">
        <v>16</v>
      </c>
      <c r="Y1458" s="6">
        <v>92.83</v>
      </c>
      <c r="Z1458" s="5">
        <v>7</v>
      </c>
      <c r="AA1458" s="6">
        <v>48.167999999999999</v>
      </c>
      <c r="AB1458" s="5">
        <v>11</v>
      </c>
      <c r="AC1458" s="6">
        <v>64.174999999999997</v>
      </c>
      <c r="AD1458" s="5">
        <v>11</v>
      </c>
      <c r="AE1458" s="6">
        <v>74.075000000000003</v>
      </c>
      <c r="AF1458" s="5">
        <v>7</v>
      </c>
      <c r="AG1458" s="6">
        <v>50.685000000000002</v>
      </c>
      <c r="AH1458" s="5">
        <v>20</v>
      </c>
      <c r="AI1458" s="6">
        <v>120.297</v>
      </c>
      <c r="AJ1458" s="5">
        <v>10</v>
      </c>
      <c r="AK1458" s="6">
        <v>72.825000000000003</v>
      </c>
      <c r="AL1458" s="7">
        <v>11</v>
      </c>
      <c r="AM1458" s="6">
        <v>79.260000000000005</v>
      </c>
      <c r="AN1458" s="8">
        <v>22</v>
      </c>
      <c r="AO1458" s="6">
        <v>156.875</v>
      </c>
      <c r="AP1458" s="7">
        <v>16</v>
      </c>
      <c r="AQ1458" s="6">
        <v>114.099</v>
      </c>
      <c r="AR1458" s="7">
        <v>5</v>
      </c>
      <c r="AS1458" s="6">
        <v>28.89</v>
      </c>
      <c r="AT1458" s="7">
        <v>20</v>
      </c>
      <c r="AU1458" s="6">
        <v>171.6</v>
      </c>
      <c r="AV1458" s="7">
        <v>4</v>
      </c>
      <c r="AW1458" s="6">
        <v>27.72</v>
      </c>
      <c r="AX1458" s="5">
        <v>1737</v>
      </c>
      <c r="AY1458" s="6">
        <v>6828.2929999999997</v>
      </c>
    </row>
    <row r="1459" spans="1:51" x14ac:dyDescent="0.25">
      <c r="A1459" s="4" t="s">
        <v>1497</v>
      </c>
      <c r="B1459" s="5">
        <v>376</v>
      </c>
      <c r="C1459" s="6">
        <v>1639.335</v>
      </c>
      <c r="D1459" s="5">
        <v>2</v>
      </c>
      <c r="E1459" s="6">
        <v>12.44</v>
      </c>
      <c r="F1459" s="5">
        <v>0</v>
      </c>
      <c r="G1459" s="6">
        <v>0</v>
      </c>
      <c r="H1459" s="5">
        <v>4</v>
      </c>
      <c r="I1459" s="6">
        <v>28.37</v>
      </c>
      <c r="J1459" s="5">
        <v>3</v>
      </c>
      <c r="K1459" s="6">
        <v>112.76</v>
      </c>
      <c r="L1459" s="5">
        <v>3</v>
      </c>
      <c r="M1459" s="6">
        <v>17.32</v>
      </c>
      <c r="N1459" s="5">
        <v>0</v>
      </c>
      <c r="O1459" s="6">
        <v>0</v>
      </c>
      <c r="P1459" s="5">
        <v>3</v>
      </c>
      <c r="Q1459" s="6">
        <v>16.097999999999999</v>
      </c>
      <c r="R1459" s="5">
        <v>1</v>
      </c>
      <c r="S1459" s="6">
        <v>9.8000000000000007</v>
      </c>
      <c r="T1459" s="5">
        <v>2</v>
      </c>
      <c r="U1459" s="6">
        <v>12.65</v>
      </c>
      <c r="V1459" s="5">
        <v>2</v>
      </c>
      <c r="W1459" s="6">
        <v>16.38</v>
      </c>
      <c r="X1459" s="5">
        <v>3</v>
      </c>
      <c r="Y1459" s="6">
        <v>30.355</v>
      </c>
      <c r="Z1459" s="5">
        <v>6</v>
      </c>
      <c r="AA1459" s="6">
        <v>144.35499999999999</v>
      </c>
      <c r="AB1459" s="5">
        <v>3</v>
      </c>
      <c r="AC1459" s="6">
        <v>26.86</v>
      </c>
      <c r="AD1459" s="5">
        <v>4</v>
      </c>
      <c r="AE1459" s="6">
        <v>55.094999999999999</v>
      </c>
      <c r="AF1459" s="5">
        <v>4</v>
      </c>
      <c r="AG1459" s="6">
        <v>32.28</v>
      </c>
      <c r="AH1459" s="5">
        <v>2</v>
      </c>
      <c r="AI1459" s="6">
        <v>13.2</v>
      </c>
      <c r="AJ1459" s="5">
        <v>5</v>
      </c>
      <c r="AK1459" s="6">
        <v>31.515000000000001</v>
      </c>
      <c r="AL1459" s="7">
        <v>7</v>
      </c>
      <c r="AM1459" s="6">
        <v>40.755000000000003</v>
      </c>
      <c r="AN1459" s="8">
        <v>5</v>
      </c>
      <c r="AO1459" s="6">
        <v>120.69499999999999</v>
      </c>
      <c r="AP1459" s="7">
        <v>5</v>
      </c>
      <c r="AQ1459" s="6">
        <v>43.384999999999998</v>
      </c>
      <c r="AR1459" s="7">
        <v>4</v>
      </c>
      <c r="AS1459" s="6">
        <v>42.93</v>
      </c>
      <c r="AT1459" s="7">
        <v>4</v>
      </c>
      <c r="AU1459" s="6">
        <v>24.475000000000001</v>
      </c>
      <c r="AV1459" s="7">
        <v>1</v>
      </c>
      <c r="AW1459" s="6">
        <v>6.6</v>
      </c>
      <c r="AX1459" s="5">
        <v>449</v>
      </c>
      <c r="AY1459" s="6">
        <v>2477.6529999999998</v>
      </c>
    </row>
    <row r="1460" spans="1:51" x14ac:dyDescent="0.25">
      <c r="A1460" s="4" t="s">
        <v>1498</v>
      </c>
      <c r="B1460" s="5">
        <v>1503</v>
      </c>
      <c r="C1460" s="6">
        <v>5404.2290000000003</v>
      </c>
      <c r="D1460" s="5">
        <v>7</v>
      </c>
      <c r="E1460" s="6">
        <v>73.555000000000007</v>
      </c>
      <c r="F1460" s="5">
        <v>12</v>
      </c>
      <c r="G1460" s="6">
        <v>78.625</v>
      </c>
      <c r="H1460" s="5">
        <v>15</v>
      </c>
      <c r="I1460" s="6">
        <v>128.99</v>
      </c>
      <c r="J1460" s="5">
        <v>9</v>
      </c>
      <c r="K1460" s="6">
        <v>49.44</v>
      </c>
      <c r="L1460" s="5">
        <v>12</v>
      </c>
      <c r="M1460" s="6">
        <v>150.17500000000001</v>
      </c>
      <c r="N1460" s="5">
        <v>13</v>
      </c>
      <c r="O1460" s="6">
        <v>208.13</v>
      </c>
      <c r="P1460" s="5">
        <v>15</v>
      </c>
      <c r="Q1460" s="6">
        <v>95.105000000000004</v>
      </c>
      <c r="R1460" s="5">
        <v>12</v>
      </c>
      <c r="S1460" s="6">
        <v>74.849999999999994</v>
      </c>
      <c r="T1460" s="5">
        <v>15</v>
      </c>
      <c r="U1460" s="6">
        <v>117.88</v>
      </c>
      <c r="V1460" s="5">
        <v>12</v>
      </c>
      <c r="W1460" s="6">
        <v>75.900999999999996</v>
      </c>
      <c r="X1460" s="5">
        <v>11</v>
      </c>
      <c r="Y1460" s="6">
        <v>191.60499999999999</v>
      </c>
      <c r="Z1460" s="5">
        <v>12</v>
      </c>
      <c r="AA1460" s="6">
        <v>188.42</v>
      </c>
      <c r="AB1460" s="5">
        <v>13</v>
      </c>
      <c r="AC1460" s="6">
        <v>76.935000000000002</v>
      </c>
      <c r="AD1460" s="5">
        <v>13</v>
      </c>
      <c r="AE1460" s="6">
        <v>183.875</v>
      </c>
      <c r="AF1460" s="5">
        <v>13</v>
      </c>
      <c r="AG1460" s="6">
        <v>189.60499999999999</v>
      </c>
      <c r="AH1460" s="5">
        <v>15</v>
      </c>
      <c r="AI1460" s="6">
        <v>114.375</v>
      </c>
      <c r="AJ1460" s="5">
        <v>9</v>
      </c>
      <c r="AK1460" s="6">
        <v>95.04</v>
      </c>
      <c r="AL1460" s="7">
        <v>11</v>
      </c>
      <c r="AM1460" s="6">
        <v>78.2</v>
      </c>
      <c r="AN1460" s="8">
        <v>19</v>
      </c>
      <c r="AO1460" s="6">
        <v>121.61499999999999</v>
      </c>
      <c r="AP1460" s="7">
        <v>15</v>
      </c>
      <c r="AQ1460" s="6">
        <v>96.63</v>
      </c>
      <c r="AR1460" s="7">
        <v>17</v>
      </c>
      <c r="AS1460" s="6">
        <v>216.20500000000001</v>
      </c>
      <c r="AT1460" s="7">
        <v>12</v>
      </c>
      <c r="AU1460" s="6">
        <v>97.125</v>
      </c>
      <c r="AV1460" s="7">
        <v>3</v>
      </c>
      <c r="AW1460" s="6">
        <v>16.225000000000001</v>
      </c>
      <c r="AX1460" s="5">
        <v>1788</v>
      </c>
      <c r="AY1460" s="6">
        <v>8122.7349999999997</v>
      </c>
    </row>
    <row r="1461" spans="1:51" x14ac:dyDescent="0.25">
      <c r="A1461" s="4" t="s">
        <v>1499</v>
      </c>
      <c r="B1461" s="5">
        <v>4693</v>
      </c>
      <c r="C1461" s="6">
        <v>14830.521000000001</v>
      </c>
      <c r="D1461" s="5">
        <v>23</v>
      </c>
      <c r="E1461" s="6">
        <v>131.315</v>
      </c>
      <c r="F1461" s="5">
        <v>24</v>
      </c>
      <c r="G1461" s="6">
        <v>129.27500000000001</v>
      </c>
      <c r="H1461" s="5">
        <v>27</v>
      </c>
      <c r="I1461" s="6">
        <v>204.04499999999999</v>
      </c>
      <c r="J1461" s="5">
        <v>24</v>
      </c>
      <c r="K1461" s="6">
        <v>141.44499999999999</v>
      </c>
      <c r="L1461" s="5">
        <v>17</v>
      </c>
      <c r="M1461" s="6">
        <v>97.165000000000006</v>
      </c>
      <c r="N1461" s="5">
        <v>23</v>
      </c>
      <c r="O1461" s="6">
        <v>145.65</v>
      </c>
      <c r="P1461" s="5">
        <v>16</v>
      </c>
      <c r="Q1461" s="6">
        <v>192.22499999999999</v>
      </c>
      <c r="R1461" s="5">
        <v>24</v>
      </c>
      <c r="S1461" s="6">
        <v>162.14500000000001</v>
      </c>
      <c r="T1461" s="5">
        <v>26</v>
      </c>
      <c r="U1461" s="6">
        <v>148.178</v>
      </c>
      <c r="V1461" s="5">
        <v>20</v>
      </c>
      <c r="W1461" s="6">
        <v>139.249</v>
      </c>
      <c r="X1461" s="5">
        <v>46</v>
      </c>
      <c r="Y1461" s="6">
        <v>296.89999999999998</v>
      </c>
      <c r="Z1461" s="5">
        <v>31</v>
      </c>
      <c r="AA1461" s="6">
        <v>248.15</v>
      </c>
      <c r="AB1461" s="5">
        <v>32</v>
      </c>
      <c r="AC1461" s="6">
        <v>195.07</v>
      </c>
      <c r="AD1461" s="5">
        <v>34</v>
      </c>
      <c r="AE1461" s="6">
        <v>231.21</v>
      </c>
      <c r="AF1461" s="5">
        <v>38</v>
      </c>
      <c r="AG1461" s="6">
        <v>272.67599999999999</v>
      </c>
      <c r="AH1461" s="5">
        <v>33</v>
      </c>
      <c r="AI1461" s="6">
        <v>197.65299999999999</v>
      </c>
      <c r="AJ1461" s="5">
        <v>33</v>
      </c>
      <c r="AK1461" s="6">
        <v>244.59</v>
      </c>
      <c r="AL1461" s="7">
        <v>29</v>
      </c>
      <c r="AM1461" s="6">
        <v>237.73</v>
      </c>
      <c r="AN1461" s="8">
        <v>37</v>
      </c>
      <c r="AO1461" s="6">
        <v>240.38499999999999</v>
      </c>
      <c r="AP1461" s="7">
        <v>38</v>
      </c>
      <c r="AQ1461" s="6">
        <v>282.565</v>
      </c>
      <c r="AR1461" s="7">
        <v>40</v>
      </c>
      <c r="AS1461" s="6">
        <v>249.995</v>
      </c>
      <c r="AT1461" s="7">
        <v>36</v>
      </c>
      <c r="AU1461" s="6">
        <v>241.97499999999999</v>
      </c>
      <c r="AV1461" s="7">
        <v>14</v>
      </c>
      <c r="AW1461" s="6">
        <v>89.89</v>
      </c>
      <c r="AX1461" s="5">
        <v>5358</v>
      </c>
      <c r="AY1461" s="6">
        <v>19350.002</v>
      </c>
    </row>
    <row r="1462" spans="1:51" x14ac:dyDescent="0.25">
      <c r="A1462" s="4" t="s">
        <v>1500</v>
      </c>
      <c r="B1462" s="5">
        <v>1417</v>
      </c>
      <c r="C1462" s="6">
        <v>4173.7190000000001</v>
      </c>
      <c r="D1462" s="5">
        <v>18</v>
      </c>
      <c r="E1462" s="6">
        <v>70.989999999999995</v>
      </c>
      <c r="F1462" s="5">
        <v>17</v>
      </c>
      <c r="G1462" s="6">
        <v>59.26</v>
      </c>
      <c r="H1462" s="5">
        <v>12</v>
      </c>
      <c r="I1462" s="6">
        <v>68.915000000000006</v>
      </c>
      <c r="J1462" s="5">
        <v>7</v>
      </c>
      <c r="K1462" s="6">
        <v>45.164999999999999</v>
      </c>
      <c r="L1462" s="5">
        <v>33</v>
      </c>
      <c r="M1462" s="6">
        <v>114.26</v>
      </c>
      <c r="N1462" s="5">
        <v>14</v>
      </c>
      <c r="O1462" s="6">
        <v>92.98</v>
      </c>
      <c r="P1462" s="5">
        <v>7</v>
      </c>
      <c r="Q1462" s="6">
        <v>42.024999999999999</v>
      </c>
      <c r="R1462" s="5">
        <v>13</v>
      </c>
      <c r="S1462" s="6">
        <v>68.183000000000007</v>
      </c>
      <c r="T1462" s="5">
        <v>10</v>
      </c>
      <c r="U1462" s="6">
        <v>44.51</v>
      </c>
      <c r="V1462" s="5">
        <v>7</v>
      </c>
      <c r="W1462" s="6">
        <v>42.91</v>
      </c>
      <c r="X1462" s="5">
        <v>12</v>
      </c>
      <c r="Y1462" s="6">
        <v>75.415999999999997</v>
      </c>
      <c r="Z1462" s="5">
        <v>12</v>
      </c>
      <c r="AA1462" s="6">
        <v>82.29</v>
      </c>
      <c r="AB1462" s="5">
        <v>11</v>
      </c>
      <c r="AC1462" s="6">
        <v>71.41</v>
      </c>
      <c r="AD1462" s="5">
        <v>30</v>
      </c>
      <c r="AE1462" s="6">
        <v>93.84</v>
      </c>
      <c r="AF1462" s="5">
        <v>16</v>
      </c>
      <c r="AG1462" s="6">
        <v>82.91</v>
      </c>
      <c r="AH1462" s="5">
        <v>27</v>
      </c>
      <c r="AI1462" s="6">
        <v>118.21</v>
      </c>
      <c r="AJ1462" s="5">
        <v>17</v>
      </c>
      <c r="AK1462" s="6">
        <v>78.278000000000006</v>
      </c>
      <c r="AL1462" s="7">
        <v>25</v>
      </c>
      <c r="AM1462" s="6">
        <v>127.505</v>
      </c>
      <c r="AN1462" s="8">
        <v>21</v>
      </c>
      <c r="AO1462" s="6">
        <v>104.1</v>
      </c>
      <c r="AP1462" s="7">
        <v>30</v>
      </c>
      <c r="AQ1462" s="6">
        <v>129.14500000000001</v>
      </c>
      <c r="AR1462" s="7">
        <v>41</v>
      </c>
      <c r="AS1462" s="6">
        <v>171.155</v>
      </c>
      <c r="AT1462" s="7">
        <v>31</v>
      </c>
      <c r="AU1462" s="6">
        <v>107.15</v>
      </c>
      <c r="AV1462" s="7">
        <v>7</v>
      </c>
      <c r="AW1462" s="6">
        <v>39.734999999999999</v>
      </c>
      <c r="AX1462" s="5">
        <v>1835</v>
      </c>
      <c r="AY1462" s="6">
        <v>6104.0609999999997</v>
      </c>
    </row>
    <row r="1463" spans="1:51" x14ac:dyDescent="0.25">
      <c r="A1463" s="4" t="s">
        <v>1501</v>
      </c>
      <c r="B1463" s="5">
        <v>2046</v>
      </c>
      <c r="C1463" s="6">
        <v>7044.2259999999997</v>
      </c>
      <c r="D1463" s="5">
        <v>11</v>
      </c>
      <c r="E1463" s="6">
        <v>54.75</v>
      </c>
      <c r="F1463" s="5">
        <v>22</v>
      </c>
      <c r="G1463" s="6">
        <v>129.71</v>
      </c>
      <c r="H1463" s="5">
        <v>17</v>
      </c>
      <c r="I1463" s="6">
        <v>131.21</v>
      </c>
      <c r="J1463" s="5">
        <v>16</v>
      </c>
      <c r="K1463" s="6">
        <v>89.07</v>
      </c>
      <c r="L1463" s="5">
        <v>14</v>
      </c>
      <c r="M1463" s="6">
        <v>104.655</v>
      </c>
      <c r="N1463" s="5">
        <v>18</v>
      </c>
      <c r="O1463" s="6">
        <v>143.125</v>
      </c>
      <c r="P1463" s="5">
        <v>16</v>
      </c>
      <c r="Q1463" s="6">
        <v>86.665000000000006</v>
      </c>
      <c r="R1463" s="5">
        <v>16</v>
      </c>
      <c r="S1463" s="6">
        <v>123.44499999999999</v>
      </c>
      <c r="T1463" s="5">
        <v>13</v>
      </c>
      <c r="U1463" s="6">
        <v>77.375</v>
      </c>
      <c r="V1463" s="5">
        <v>10</v>
      </c>
      <c r="W1463" s="6">
        <v>55.45</v>
      </c>
      <c r="X1463" s="5">
        <v>13</v>
      </c>
      <c r="Y1463" s="6">
        <v>87.795000000000002</v>
      </c>
      <c r="Z1463" s="5">
        <v>21</v>
      </c>
      <c r="AA1463" s="6">
        <v>188.72499999999999</v>
      </c>
      <c r="AB1463" s="5">
        <v>17</v>
      </c>
      <c r="AC1463" s="6">
        <v>108.88500000000001</v>
      </c>
      <c r="AD1463" s="5">
        <v>11</v>
      </c>
      <c r="AE1463" s="6">
        <v>89.98</v>
      </c>
      <c r="AF1463" s="5">
        <v>16</v>
      </c>
      <c r="AG1463" s="6">
        <v>146.80500000000001</v>
      </c>
      <c r="AH1463" s="5">
        <v>17</v>
      </c>
      <c r="AI1463" s="6">
        <v>133.56</v>
      </c>
      <c r="AJ1463" s="5">
        <v>23</v>
      </c>
      <c r="AK1463" s="6">
        <v>183.66</v>
      </c>
      <c r="AL1463" s="7">
        <v>16</v>
      </c>
      <c r="AM1463" s="6">
        <v>124.05500000000001</v>
      </c>
      <c r="AN1463" s="8">
        <v>22</v>
      </c>
      <c r="AO1463" s="6">
        <v>159.32499999999999</v>
      </c>
      <c r="AP1463" s="7">
        <v>16</v>
      </c>
      <c r="AQ1463" s="6">
        <v>165.41499999999999</v>
      </c>
      <c r="AR1463" s="7">
        <v>17</v>
      </c>
      <c r="AS1463" s="6">
        <v>136.245</v>
      </c>
      <c r="AT1463" s="7">
        <v>15</v>
      </c>
      <c r="AU1463" s="6">
        <v>134.85</v>
      </c>
      <c r="AV1463" s="7">
        <v>3</v>
      </c>
      <c r="AW1463" s="6">
        <v>19.2</v>
      </c>
      <c r="AX1463" s="5">
        <v>2406</v>
      </c>
      <c r="AY1463" s="6">
        <v>9718.1810000000005</v>
      </c>
    </row>
    <row r="1464" spans="1:51" x14ac:dyDescent="0.25">
      <c r="A1464" s="4" t="s">
        <v>1502</v>
      </c>
      <c r="B1464" s="5">
        <v>2486</v>
      </c>
      <c r="C1464" s="6">
        <v>8446.99</v>
      </c>
      <c r="D1464" s="5">
        <v>13</v>
      </c>
      <c r="E1464" s="6">
        <v>98.21</v>
      </c>
      <c r="F1464" s="5">
        <v>18</v>
      </c>
      <c r="G1464" s="6">
        <v>104.62</v>
      </c>
      <c r="H1464" s="5">
        <v>17</v>
      </c>
      <c r="I1464" s="6">
        <v>96.73</v>
      </c>
      <c r="J1464" s="5">
        <v>21</v>
      </c>
      <c r="K1464" s="6">
        <v>177.315</v>
      </c>
      <c r="L1464" s="5">
        <v>21</v>
      </c>
      <c r="M1464" s="6">
        <v>121.595</v>
      </c>
      <c r="N1464" s="5">
        <v>13</v>
      </c>
      <c r="O1464" s="6">
        <v>85.045000000000002</v>
      </c>
      <c r="P1464" s="5">
        <v>21</v>
      </c>
      <c r="Q1464" s="6">
        <v>124.47499999999999</v>
      </c>
      <c r="R1464" s="5">
        <v>30</v>
      </c>
      <c r="S1464" s="6">
        <v>227.869</v>
      </c>
      <c r="T1464" s="5">
        <v>25</v>
      </c>
      <c r="U1464" s="6">
        <v>174.505</v>
      </c>
      <c r="V1464" s="5">
        <v>23</v>
      </c>
      <c r="W1464" s="6">
        <v>161.35</v>
      </c>
      <c r="X1464" s="5">
        <v>17</v>
      </c>
      <c r="Y1464" s="6">
        <v>106.77</v>
      </c>
      <c r="Z1464" s="5">
        <v>36</v>
      </c>
      <c r="AA1464" s="6">
        <v>242.09299999999999</v>
      </c>
      <c r="AB1464" s="5">
        <v>24</v>
      </c>
      <c r="AC1464" s="6">
        <v>163.13499999999999</v>
      </c>
      <c r="AD1464" s="5">
        <v>32</v>
      </c>
      <c r="AE1464" s="6">
        <v>230.83</v>
      </c>
      <c r="AF1464" s="5">
        <v>25</v>
      </c>
      <c r="AG1464" s="6">
        <v>178.358</v>
      </c>
      <c r="AH1464" s="5">
        <v>23</v>
      </c>
      <c r="AI1464" s="6">
        <v>154.35499999999999</v>
      </c>
      <c r="AJ1464" s="5">
        <v>27</v>
      </c>
      <c r="AK1464" s="6">
        <v>188.61500000000001</v>
      </c>
      <c r="AL1464" s="7">
        <v>18</v>
      </c>
      <c r="AM1464" s="6">
        <v>150.32499999999999</v>
      </c>
      <c r="AN1464" s="8">
        <v>24</v>
      </c>
      <c r="AO1464" s="6">
        <v>163.9</v>
      </c>
      <c r="AP1464" s="7">
        <v>28</v>
      </c>
      <c r="AQ1464" s="6">
        <v>217.565</v>
      </c>
      <c r="AR1464" s="7">
        <v>27</v>
      </c>
      <c r="AS1464" s="6">
        <v>182.28</v>
      </c>
      <c r="AT1464" s="7">
        <v>22</v>
      </c>
      <c r="AU1464" s="6">
        <v>155.245</v>
      </c>
      <c r="AV1464" s="7">
        <v>6</v>
      </c>
      <c r="AW1464" s="6">
        <v>34.685000000000002</v>
      </c>
      <c r="AX1464" s="5">
        <v>2997</v>
      </c>
      <c r="AY1464" s="6">
        <v>11986.86</v>
      </c>
    </row>
    <row r="1465" spans="1:51" x14ac:dyDescent="0.25">
      <c r="A1465" s="4" t="s">
        <v>1503</v>
      </c>
      <c r="B1465" s="5">
        <v>1265</v>
      </c>
      <c r="C1465" s="6">
        <v>3905.346</v>
      </c>
      <c r="D1465" s="5">
        <v>8</v>
      </c>
      <c r="E1465" s="6">
        <v>73.180000000000007</v>
      </c>
      <c r="F1465" s="5">
        <v>7</v>
      </c>
      <c r="G1465" s="6">
        <v>39.305</v>
      </c>
      <c r="H1465" s="5">
        <v>5</v>
      </c>
      <c r="I1465" s="6">
        <v>29.675000000000001</v>
      </c>
      <c r="J1465" s="5">
        <v>7</v>
      </c>
      <c r="K1465" s="6">
        <v>49.968000000000004</v>
      </c>
      <c r="L1465" s="5">
        <v>8</v>
      </c>
      <c r="M1465" s="6">
        <v>76.415000000000006</v>
      </c>
      <c r="N1465" s="5">
        <v>9</v>
      </c>
      <c r="O1465" s="6">
        <v>63.97</v>
      </c>
      <c r="P1465" s="5">
        <v>9</v>
      </c>
      <c r="Q1465" s="6">
        <v>68.094999999999999</v>
      </c>
      <c r="R1465" s="5">
        <v>9</v>
      </c>
      <c r="S1465" s="6">
        <v>52.8</v>
      </c>
      <c r="T1465" s="5">
        <v>8</v>
      </c>
      <c r="U1465" s="6">
        <v>47.305</v>
      </c>
      <c r="V1465" s="5">
        <v>9</v>
      </c>
      <c r="W1465" s="6">
        <v>56.78</v>
      </c>
      <c r="X1465" s="5">
        <v>7</v>
      </c>
      <c r="Y1465" s="6">
        <v>48.994999999999997</v>
      </c>
      <c r="Z1465" s="5">
        <v>1</v>
      </c>
      <c r="AA1465" s="6">
        <v>6.51</v>
      </c>
      <c r="AB1465" s="5">
        <v>9</v>
      </c>
      <c r="AC1465" s="6">
        <v>86.01</v>
      </c>
      <c r="AD1465" s="5">
        <v>6</v>
      </c>
      <c r="AE1465" s="6">
        <v>35.515000000000001</v>
      </c>
      <c r="AF1465" s="5">
        <v>13</v>
      </c>
      <c r="AG1465" s="6">
        <v>84.7</v>
      </c>
      <c r="AH1465" s="5">
        <v>9</v>
      </c>
      <c r="AI1465" s="6">
        <v>65.625</v>
      </c>
      <c r="AJ1465" s="5">
        <v>9</v>
      </c>
      <c r="AK1465" s="6">
        <v>148.77000000000001</v>
      </c>
      <c r="AL1465" s="7">
        <v>4</v>
      </c>
      <c r="AM1465" s="6">
        <v>20.82</v>
      </c>
      <c r="AN1465" s="8">
        <v>8</v>
      </c>
      <c r="AO1465" s="6">
        <v>48.6</v>
      </c>
      <c r="AP1465" s="7">
        <v>10</v>
      </c>
      <c r="AQ1465" s="6">
        <v>52.81</v>
      </c>
      <c r="AR1465" s="7">
        <v>9</v>
      </c>
      <c r="AS1465" s="6">
        <v>54.25</v>
      </c>
      <c r="AT1465" s="7">
        <v>8</v>
      </c>
      <c r="AU1465" s="6">
        <v>54.134999999999998</v>
      </c>
      <c r="AV1465" s="7">
        <v>1</v>
      </c>
      <c r="AW1465" s="6">
        <v>4.4000000000000004</v>
      </c>
      <c r="AX1465" s="5">
        <v>1438</v>
      </c>
      <c r="AY1465" s="6">
        <v>5173.9790000000003</v>
      </c>
    </row>
    <row r="1466" spans="1:51" x14ac:dyDescent="0.25">
      <c r="A1466" s="4" t="s">
        <v>1504</v>
      </c>
      <c r="B1466" s="5">
        <v>1123</v>
      </c>
      <c r="C1466" s="6">
        <v>3195.5419999999999</v>
      </c>
      <c r="D1466" s="5">
        <v>1</v>
      </c>
      <c r="E1466" s="6">
        <v>6.4</v>
      </c>
      <c r="F1466" s="5">
        <v>3</v>
      </c>
      <c r="G1466" s="6">
        <v>18.32</v>
      </c>
      <c r="H1466" s="5">
        <v>8</v>
      </c>
      <c r="I1466" s="6">
        <v>46.564999999999998</v>
      </c>
      <c r="J1466" s="5">
        <v>6</v>
      </c>
      <c r="K1466" s="6">
        <v>36.46</v>
      </c>
      <c r="L1466" s="5">
        <v>4</v>
      </c>
      <c r="M1466" s="6">
        <v>24.715</v>
      </c>
      <c r="N1466" s="5">
        <v>3</v>
      </c>
      <c r="O1466" s="6">
        <v>19.5</v>
      </c>
      <c r="P1466" s="5">
        <v>7</v>
      </c>
      <c r="Q1466" s="6">
        <v>36.840000000000003</v>
      </c>
      <c r="R1466" s="5">
        <v>2</v>
      </c>
      <c r="S1466" s="6">
        <v>11.88</v>
      </c>
      <c r="T1466" s="5">
        <v>2</v>
      </c>
      <c r="U1466" s="6">
        <v>13.08</v>
      </c>
      <c r="V1466" s="5">
        <v>0</v>
      </c>
      <c r="W1466" s="6">
        <v>0</v>
      </c>
      <c r="X1466" s="5">
        <v>7</v>
      </c>
      <c r="Y1466" s="6">
        <v>37.405000000000001</v>
      </c>
      <c r="Z1466" s="5">
        <v>6</v>
      </c>
      <c r="AA1466" s="6">
        <v>38.774999999999999</v>
      </c>
      <c r="AB1466" s="5">
        <v>3</v>
      </c>
      <c r="AC1466" s="6">
        <v>22.5</v>
      </c>
      <c r="AD1466" s="5">
        <v>6</v>
      </c>
      <c r="AE1466" s="6">
        <v>39.405000000000001</v>
      </c>
      <c r="AF1466" s="5">
        <v>10</v>
      </c>
      <c r="AG1466" s="6">
        <v>69.08</v>
      </c>
      <c r="AH1466" s="5">
        <v>5</v>
      </c>
      <c r="AI1466" s="6">
        <v>31.7</v>
      </c>
      <c r="AJ1466" s="5">
        <v>11</v>
      </c>
      <c r="AK1466" s="6">
        <v>63.354999999999997</v>
      </c>
      <c r="AL1466" s="7">
        <v>17</v>
      </c>
      <c r="AM1466" s="6">
        <v>48.51</v>
      </c>
      <c r="AN1466" s="8">
        <v>20</v>
      </c>
      <c r="AO1466" s="6">
        <v>62.26</v>
      </c>
      <c r="AP1466" s="7">
        <v>7</v>
      </c>
      <c r="AQ1466" s="6">
        <v>42.57</v>
      </c>
      <c r="AR1466" s="7">
        <v>9</v>
      </c>
      <c r="AS1466" s="6">
        <v>44.085000000000001</v>
      </c>
      <c r="AT1466" s="7">
        <v>6</v>
      </c>
      <c r="AU1466" s="6">
        <v>35.14</v>
      </c>
      <c r="AV1466" s="7">
        <v>3</v>
      </c>
      <c r="AW1466" s="6">
        <v>18.53</v>
      </c>
      <c r="AX1466" s="5">
        <v>1269</v>
      </c>
      <c r="AY1466" s="6">
        <v>3962.6170000000002</v>
      </c>
    </row>
    <row r="1467" spans="1:51" x14ac:dyDescent="0.25">
      <c r="A1467" s="4" t="s">
        <v>1505</v>
      </c>
      <c r="B1467" s="5">
        <v>175</v>
      </c>
      <c r="C1467" s="6">
        <v>408.2</v>
      </c>
      <c r="D1467" s="5">
        <v>1</v>
      </c>
      <c r="E1467" s="6">
        <v>3.24</v>
      </c>
      <c r="F1467" s="5">
        <v>1</v>
      </c>
      <c r="G1467" s="6">
        <v>1.62</v>
      </c>
      <c r="H1467" s="5">
        <v>0</v>
      </c>
      <c r="I1467" s="6">
        <v>0</v>
      </c>
      <c r="J1467" s="5">
        <v>2</v>
      </c>
      <c r="K1467" s="6">
        <v>32.72</v>
      </c>
      <c r="L1467" s="5">
        <v>1</v>
      </c>
      <c r="M1467" s="6">
        <v>2.5</v>
      </c>
      <c r="N1467" s="5">
        <v>0</v>
      </c>
      <c r="O1467" s="6">
        <v>0</v>
      </c>
      <c r="P1467" s="5">
        <v>1</v>
      </c>
      <c r="Q1467" s="6">
        <v>4.95</v>
      </c>
      <c r="R1467" s="5">
        <v>0</v>
      </c>
      <c r="S1467" s="6">
        <v>0</v>
      </c>
      <c r="T1467" s="5">
        <v>1</v>
      </c>
      <c r="U1467" s="6">
        <v>5.28</v>
      </c>
      <c r="V1467" s="5">
        <v>0</v>
      </c>
      <c r="W1467" s="6">
        <v>0</v>
      </c>
      <c r="X1467" s="5">
        <v>0</v>
      </c>
      <c r="Y1467" s="6">
        <v>0</v>
      </c>
      <c r="Z1467" s="5">
        <v>1</v>
      </c>
      <c r="AA1467" s="6">
        <v>6.6</v>
      </c>
      <c r="AB1467" s="5">
        <v>0</v>
      </c>
      <c r="AC1467" s="6">
        <v>0</v>
      </c>
      <c r="AD1467" s="5">
        <v>0</v>
      </c>
      <c r="AE1467" s="6">
        <v>0</v>
      </c>
      <c r="AF1467" s="5">
        <v>0</v>
      </c>
      <c r="AG1467" s="6">
        <v>0</v>
      </c>
      <c r="AH1467" s="5">
        <v>0</v>
      </c>
      <c r="AI1467" s="6">
        <v>0</v>
      </c>
      <c r="AJ1467" s="5">
        <v>0</v>
      </c>
      <c r="AK1467" s="6">
        <v>0</v>
      </c>
      <c r="AL1467" s="7">
        <v>2</v>
      </c>
      <c r="AM1467" s="6">
        <v>9.92</v>
      </c>
      <c r="AN1467" s="8">
        <v>1</v>
      </c>
      <c r="AO1467" s="6">
        <v>9.3000000000000007</v>
      </c>
      <c r="AP1467" s="7">
        <v>0</v>
      </c>
      <c r="AQ1467" s="6">
        <v>0</v>
      </c>
      <c r="AR1467" s="7">
        <v>3</v>
      </c>
      <c r="AS1467" s="6">
        <v>14.66</v>
      </c>
      <c r="AT1467" s="7">
        <v>0</v>
      </c>
      <c r="AU1467" s="6">
        <v>0</v>
      </c>
      <c r="AV1467" s="7">
        <v>0</v>
      </c>
      <c r="AW1467" s="6">
        <v>0</v>
      </c>
      <c r="AX1467" s="5">
        <v>189</v>
      </c>
      <c r="AY1467" s="6">
        <v>498.99</v>
      </c>
    </row>
    <row r="1468" spans="1:51" x14ac:dyDescent="0.25">
      <c r="A1468" s="4" t="s">
        <v>1506</v>
      </c>
      <c r="B1468" s="5">
        <v>953</v>
      </c>
      <c r="C1468" s="6">
        <v>3648.0929999999998</v>
      </c>
      <c r="D1468" s="5">
        <v>9</v>
      </c>
      <c r="E1468" s="6">
        <v>88.954999999999998</v>
      </c>
      <c r="F1468" s="5">
        <v>5</v>
      </c>
      <c r="G1468" s="6">
        <v>33.450000000000003</v>
      </c>
      <c r="H1468" s="5">
        <v>8</v>
      </c>
      <c r="I1468" s="6">
        <v>52.954999999999998</v>
      </c>
      <c r="J1468" s="5">
        <v>11</v>
      </c>
      <c r="K1468" s="6">
        <v>69.92</v>
      </c>
      <c r="L1468" s="5">
        <v>12</v>
      </c>
      <c r="M1468" s="6">
        <v>61.325000000000003</v>
      </c>
      <c r="N1468" s="5">
        <v>11</v>
      </c>
      <c r="O1468" s="6">
        <v>74.015000000000001</v>
      </c>
      <c r="P1468" s="5">
        <v>3</v>
      </c>
      <c r="Q1468" s="6">
        <v>18.03</v>
      </c>
      <c r="R1468" s="5">
        <v>5</v>
      </c>
      <c r="S1468" s="6">
        <v>33.695</v>
      </c>
      <c r="T1468" s="5">
        <v>5</v>
      </c>
      <c r="U1468" s="6">
        <v>30.73</v>
      </c>
      <c r="V1468" s="5">
        <v>5</v>
      </c>
      <c r="W1468" s="6">
        <v>32.484999999999999</v>
      </c>
      <c r="X1468" s="5">
        <v>8</v>
      </c>
      <c r="Y1468" s="6">
        <v>78.765000000000001</v>
      </c>
      <c r="Z1468" s="5">
        <v>11</v>
      </c>
      <c r="AA1468" s="6">
        <v>168.55</v>
      </c>
      <c r="AB1468" s="5">
        <v>13</v>
      </c>
      <c r="AC1468" s="6">
        <v>101.02</v>
      </c>
      <c r="AD1468" s="5">
        <v>10</v>
      </c>
      <c r="AE1468" s="6">
        <v>82.51</v>
      </c>
      <c r="AF1468" s="5">
        <v>13</v>
      </c>
      <c r="AG1468" s="6">
        <v>100.92</v>
      </c>
      <c r="AH1468" s="5">
        <v>8</v>
      </c>
      <c r="AI1468" s="6">
        <v>83.31</v>
      </c>
      <c r="AJ1468" s="5">
        <v>15</v>
      </c>
      <c r="AK1468" s="6">
        <v>106.283</v>
      </c>
      <c r="AL1468" s="7">
        <v>11</v>
      </c>
      <c r="AM1468" s="6">
        <v>98.465000000000003</v>
      </c>
      <c r="AN1468" s="8">
        <v>8</v>
      </c>
      <c r="AO1468" s="6">
        <v>63.33</v>
      </c>
      <c r="AP1468" s="7">
        <v>6</v>
      </c>
      <c r="AQ1468" s="6">
        <v>41.895000000000003</v>
      </c>
      <c r="AR1468" s="7">
        <v>5</v>
      </c>
      <c r="AS1468" s="6">
        <v>39.32</v>
      </c>
      <c r="AT1468" s="7">
        <v>13</v>
      </c>
      <c r="AU1468" s="6">
        <v>99.19</v>
      </c>
      <c r="AV1468" s="7">
        <v>1</v>
      </c>
      <c r="AW1468" s="6">
        <v>15.84</v>
      </c>
      <c r="AX1468" s="5">
        <v>1149</v>
      </c>
      <c r="AY1468" s="6">
        <v>5223.0510000000004</v>
      </c>
    </row>
    <row r="1469" spans="1:51" x14ac:dyDescent="0.25">
      <c r="A1469" s="4" t="s">
        <v>1507</v>
      </c>
      <c r="B1469" s="5">
        <v>935</v>
      </c>
      <c r="C1469" s="6">
        <v>3598.0729999999999</v>
      </c>
      <c r="D1469" s="5">
        <v>7</v>
      </c>
      <c r="E1469" s="6">
        <v>40.104999999999997</v>
      </c>
      <c r="F1469" s="5">
        <v>4</v>
      </c>
      <c r="G1469" s="6">
        <v>26.35</v>
      </c>
      <c r="H1469" s="5">
        <v>10</v>
      </c>
      <c r="I1469" s="6">
        <v>79.965000000000003</v>
      </c>
      <c r="J1469" s="5">
        <v>12</v>
      </c>
      <c r="K1469" s="6">
        <v>47.664999999999999</v>
      </c>
      <c r="L1469" s="5">
        <v>4</v>
      </c>
      <c r="M1469" s="6">
        <v>33.159999999999997</v>
      </c>
      <c r="N1469" s="5">
        <v>7</v>
      </c>
      <c r="O1469" s="6">
        <v>45.674999999999997</v>
      </c>
      <c r="P1469" s="5">
        <v>11</v>
      </c>
      <c r="Q1469" s="6">
        <v>67.900000000000006</v>
      </c>
      <c r="R1469" s="5">
        <v>5</v>
      </c>
      <c r="S1469" s="6">
        <v>47.195</v>
      </c>
      <c r="T1469" s="5">
        <v>6</v>
      </c>
      <c r="U1469" s="6">
        <v>40.19</v>
      </c>
      <c r="V1469" s="5">
        <v>9</v>
      </c>
      <c r="W1469" s="6">
        <v>129.976</v>
      </c>
      <c r="X1469" s="5">
        <v>12</v>
      </c>
      <c r="Y1469" s="6">
        <v>125.7</v>
      </c>
      <c r="Z1469" s="5">
        <v>14</v>
      </c>
      <c r="AA1469" s="6">
        <v>147.82</v>
      </c>
      <c r="AB1469" s="5">
        <v>6</v>
      </c>
      <c r="AC1469" s="6">
        <v>41.585000000000001</v>
      </c>
      <c r="AD1469" s="5">
        <v>8</v>
      </c>
      <c r="AE1469" s="6">
        <v>67.284999999999997</v>
      </c>
      <c r="AF1469" s="5">
        <v>10</v>
      </c>
      <c r="AG1469" s="6">
        <v>65.12</v>
      </c>
      <c r="AH1469" s="5">
        <v>8</v>
      </c>
      <c r="AI1469" s="6">
        <v>91.334999999999994</v>
      </c>
      <c r="AJ1469" s="5">
        <v>11</v>
      </c>
      <c r="AK1469" s="6">
        <v>60.298000000000002</v>
      </c>
      <c r="AL1469" s="7">
        <v>13</v>
      </c>
      <c r="AM1469" s="6">
        <v>84.66</v>
      </c>
      <c r="AN1469" s="8">
        <v>6</v>
      </c>
      <c r="AO1469" s="6">
        <v>37.524999999999999</v>
      </c>
      <c r="AP1469" s="7">
        <v>14</v>
      </c>
      <c r="AQ1469" s="6">
        <v>119.705</v>
      </c>
      <c r="AR1469" s="7">
        <v>9</v>
      </c>
      <c r="AS1469" s="6">
        <v>80.05</v>
      </c>
      <c r="AT1469" s="7">
        <v>11</v>
      </c>
      <c r="AU1469" s="6">
        <v>77.55</v>
      </c>
      <c r="AV1469" s="7">
        <v>2</v>
      </c>
      <c r="AW1469" s="6">
        <v>24.02</v>
      </c>
      <c r="AX1469" s="5">
        <v>1134</v>
      </c>
      <c r="AY1469" s="6">
        <v>5178.9070000000002</v>
      </c>
    </row>
    <row r="1470" spans="1:51" x14ac:dyDescent="0.25">
      <c r="A1470" s="4" t="s">
        <v>1508</v>
      </c>
      <c r="B1470" s="5">
        <v>1022</v>
      </c>
      <c r="C1470" s="6">
        <v>3474.5120000000002</v>
      </c>
      <c r="D1470" s="5">
        <v>15</v>
      </c>
      <c r="E1470" s="6">
        <v>88.32</v>
      </c>
      <c r="F1470" s="5">
        <v>6</v>
      </c>
      <c r="G1470" s="6">
        <v>29.32</v>
      </c>
      <c r="H1470" s="5">
        <v>3</v>
      </c>
      <c r="I1470" s="6">
        <v>16.329999999999998</v>
      </c>
      <c r="J1470" s="5">
        <v>4</v>
      </c>
      <c r="K1470" s="6">
        <v>119.15</v>
      </c>
      <c r="L1470" s="5">
        <v>9</v>
      </c>
      <c r="M1470" s="6">
        <v>104.44</v>
      </c>
      <c r="N1470" s="5">
        <v>9</v>
      </c>
      <c r="O1470" s="6">
        <v>130.935</v>
      </c>
      <c r="P1470" s="5">
        <v>3</v>
      </c>
      <c r="Q1470" s="6">
        <v>17.975000000000001</v>
      </c>
      <c r="R1470" s="5">
        <v>7</v>
      </c>
      <c r="S1470" s="6">
        <v>43.734999999999999</v>
      </c>
      <c r="T1470" s="5">
        <v>4</v>
      </c>
      <c r="U1470" s="6">
        <v>20.05</v>
      </c>
      <c r="V1470" s="5">
        <v>4</v>
      </c>
      <c r="W1470" s="6">
        <v>37.17</v>
      </c>
      <c r="X1470" s="5">
        <v>3</v>
      </c>
      <c r="Y1470" s="6">
        <v>33</v>
      </c>
      <c r="Z1470" s="5">
        <v>9</v>
      </c>
      <c r="AA1470" s="6">
        <v>55.774999999999999</v>
      </c>
      <c r="AB1470" s="5">
        <v>7</v>
      </c>
      <c r="AC1470" s="6">
        <v>43.63</v>
      </c>
      <c r="AD1470" s="5">
        <v>10</v>
      </c>
      <c r="AE1470" s="6">
        <v>66.39</v>
      </c>
      <c r="AF1470" s="5">
        <v>4</v>
      </c>
      <c r="AG1470" s="6">
        <v>25.975000000000001</v>
      </c>
      <c r="AH1470" s="5">
        <v>5</v>
      </c>
      <c r="AI1470" s="6">
        <v>34.274999999999999</v>
      </c>
      <c r="AJ1470" s="5">
        <v>16</v>
      </c>
      <c r="AK1470" s="6">
        <v>103.03</v>
      </c>
      <c r="AL1470" s="7">
        <v>1</v>
      </c>
      <c r="AM1470" s="6">
        <v>6.5</v>
      </c>
      <c r="AN1470" s="8">
        <v>5</v>
      </c>
      <c r="AO1470" s="6">
        <v>36.659999999999997</v>
      </c>
      <c r="AP1470" s="7">
        <v>8</v>
      </c>
      <c r="AQ1470" s="6">
        <v>144.83000000000001</v>
      </c>
      <c r="AR1470" s="7">
        <v>9</v>
      </c>
      <c r="AS1470" s="6">
        <v>79.930000000000007</v>
      </c>
      <c r="AT1470" s="7">
        <v>10</v>
      </c>
      <c r="AU1470" s="6">
        <v>97.34</v>
      </c>
      <c r="AV1470" s="7">
        <v>1</v>
      </c>
      <c r="AW1470" s="6">
        <v>6.6</v>
      </c>
      <c r="AX1470" s="5">
        <v>1174</v>
      </c>
      <c r="AY1470" s="6">
        <v>4815.8720000000003</v>
      </c>
    </row>
    <row r="1471" spans="1:51" x14ac:dyDescent="0.25">
      <c r="A1471" s="4" t="s">
        <v>1509</v>
      </c>
      <c r="B1471" s="5">
        <v>4730</v>
      </c>
      <c r="C1471" s="6">
        <v>16084.044</v>
      </c>
      <c r="D1471" s="5">
        <v>23</v>
      </c>
      <c r="E1471" s="6">
        <v>143.51499999999999</v>
      </c>
      <c r="F1471" s="5">
        <v>27</v>
      </c>
      <c r="G1471" s="6">
        <v>156.06</v>
      </c>
      <c r="H1471" s="5">
        <v>31</v>
      </c>
      <c r="I1471" s="6">
        <v>219.95699999999999</v>
      </c>
      <c r="J1471" s="5">
        <v>29</v>
      </c>
      <c r="K1471" s="6">
        <v>178.23</v>
      </c>
      <c r="L1471" s="5">
        <v>30</v>
      </c>
      <c r="M1471" s="6">
        <v>176.39</v>
      </c>
      <c r="N1471" s="5">
        <v>24</v>
      </c>
      <c r="O1471" s="6">
        <v>183.393</v>
      </c>
      <c r="P1471" s="5">
        <v>30</v>
      </c>
      <c r="Q1471" s="6">
        <v>221.61500000000001</v>
      </c>
      <c r="R1471" s="5">
        <v>26</v>
      </c>
      <c r="S1471" s="6">
        <v>162.92500000000001</v>
      </c>
      <c r="T1471" s="5">
        <v>31</v>
      </c>
      <c r="U1471" s="6">
        <v>185.79</v>
      </c>
      <c r="V1471" s="5">
        <v>32</v>
      </c>
      <c r="W1471" s="6">
        <v>205.965</v>
      </c>
      <c r="X1471" s="5">
        <v>31</v>
      </c>
      <c r="Y1471" s="6">
        <v>211.91</v>
      </c>
      <c r="Z1471" s="5">
        <v>29</v>
      </c>
      <c r="AA1471" s="6">
        <v>195.39</v>
      </c>
      <c r="AB1471" s="5">
        <v>34</v>
      </c>
      <c r="AC1471" s="6">
        <v>232.93299999999999</v>
      </c>
      <c r="AD1471" s="5">
        <v>38</v>
      </c>
      <c r="AE1471" s="6">
        <v>309.97000000000003</v>
      </c>
      <c r="AF1471" s="5">
        <v>36</v>
      </c>
      <c r="AG1471" s="6">
        <v>245.8</v>
      </c>
      <c r="AH1471" s="5">
        <v>30</v>
      </c>
      <c r="AI1471" s="6">
        <v>280.935</v>
      </c>
      <c r="AJ1471" s="5">
        <v>32</v>
      </c>
      <c r="AK1471" s="6">
        <v>301.92</v>
      </c>
      <c r="AL1471" s="7">
        <v>37</v>
      </c>
      <c r="AM1471" s="6">
        <v>280.04500000000002</v>
      </c>
      <c r="AN1471" s="8">
        <v>43</v>
      </c>
      <c r="AO1471" s="6">
        <v>312.64999999999998</v>
      </c>
      <c r="AP1471" s="7">
        <v>36</v>
      </c>
      <c r="AQ1471" s="6">
        <v>225.56</v>
      </c>
      <c r="AR1471" s="7">
        <v>38</v>
      </c>
      <c r="AS1471" s="6">
        <v>247.245</v>
      </c>
      <c r="AT1471" s="7">
        <v>48</v>
      </c>
      <c r="AU1471" s="6">
        <v>354.63</v>
      </c>
      <c r="AV1471" s="7">
        <v>15</v>
      </c>
      <c r="AW1471" s="6">
        <v>121.97499999999999</v>
      </c>
      <c r="AX1471" s="5">
        <v>5460</v>
      </c>
      <c r="AY1471" s="6">
        <v>21238.847000000002</v>
      </c>
    </row>
    <row r="1472" spans="1:51" x14ac:dyDescent="0.25">
      <c r="A1472" s="4" t="s">
        <v>1510</v>
      </c>
      <c r="B1472" s="5">
        <v>3742</v>
      </c>
      <c r="C1472" s="6">
        <v>13500.514999999999</v>
      </c>
      <c r="D1472" s="5">
        <v>19</v>
      </c>
      <c r="E1472" s="6">
        <v>117.185</v>
      </c>
      <c r="F1472" s="5">
        <v>30</v>
      </c>
      <c r="G1472" s="6">
        <v>273.67</v>
      </c>
      <c r="H1472" s="5">
        <v>24</v>
      </c>
      <c r="I1472" s="6">
        <v>177.745</v>
      </c>
      <c r="J1472" s="5">
        <v>17</v>
      </c>
      <c r="K1472" s="6">
        <v>110.16</v>
      </c>
      <c r="L1472" s="5">
        <v>26</v>
      </c>
      <c r="M1472" s="6">
        <v>165.95500000000001</v>
      </c>
      <c r="N1472" s="5">
        <v>22</v>
      </c>
      <c r="O1472" s="6">
        <v>125.565</v>
      </c>
      <c r="P1472" s="5">
        <v>26</v>
      </c>
      <c r="Q1472" s="6">
        <v>165.79499999999999</v>
      </c>
      <c r="R1472" s="5">
        <v>26</v>
      </c>
      <c r="S1472" s="6">
        <v>182.41900000000001</v>
      </c>
      <c r="T1472" s="5">
        <v>21</v>
      </c>
      <c r="U1472" s="6">
        <v>134.35499999999999</v>
      </c>
      <c r="V1472" s="5">
        <v>33</v>
      </c>
      <c r="W1472" s="6">
        <v>222.83</v>
      </c>
      <c r="X1472" s="5">
        <v>31</v>
      </c>
      <c r="Y1472" s="6">
        <v>215.85499999999999</v>
      </c>
      <c r="Z1472" s="5">
        <v>40</v>
      </c>
      <c r="AA1472" s="6">
        <v>287.27999999999997</v>
      </c>
      <c r="AB1472" s="5">
        <v>26</v>
      </c>
      <c r="AC1472" s="6">
        <v>173.55500000000001</v>
      </c>
      <c r="AD1472" s="5">
        <v>30</v>
      </c>
      <c r="AE1472" s="6">
        <v>197.99</v>
      </c>
      <c r="AF1472" s="5">
        <v>31</v>
      </c>
      <c r="AG1472" s="6">
        <v>223.095</v>
      </c>
      <c r="AH1472" s="5">
        <v>24</v>
      </c>
      <c r="AI1472" s="6">
        <v>188.66</v>
      </c>
      <c r="AJ1472" s="5">
        <v>39</v>
      </c>
      <c r="AK1472" s="6">
        <v>276.20499999999998</v>
      </c>
      <c r="AL1472" s="7">
        <v>31</v>
      </c>
      <c r="AM1472" s="6">
        <v>328.88</v>
      </c>
      <c r="AN1472" s="8">
        <v>51</v>
      </c>
      <c r="AO1472" s="6">
        <v>356.90499999999997</v>
      </c>
      <c r="AP1472" s="7">
        <v>34</v>
      </c>
      <c r="AQ1472" s="6">
        <v>235.73</v>
      </c>
      <c r="AR1472" s="7">
        <v>31</v>
      </c>
      <c r="AS1472" s="6">
        <v>227.20500000000001</v>
      </c>
      <c r="AT1472" s="7">
        <v>38</v>
      </c>
      <c r="AU1472" s="6">
        <v>269.27999999999997</v>
      </c>
      <c r="AV1472" s="7">
        <v>15</v>
      </c>
      <c r="AW1472" s="6">
        <v>109.435</v>
      </c>
      <c r="AX1472" s="5">
        <v>4407</v>
      </c>
      <c r="AY1472" s="6">
        <v>18266.269</v>
      </c>
    </row>
    <row r="1473" spans="1:51" x14ac:dyDescent="0.25">
      <c r="A1473" s="4" t="s">
        <v>1511</v>
      </c>
      <c r="B1473" s="5">
        <v>933</v>
      </c>
      <c r="C1473" s="6">
        <v>3043.8560000000002</v>
      </c>
      <c r="D1473" s="5">
        <v>9</v>
      </c>
      <c r="E1473" s="6">
        <v>53.51</v>
      </c>
      <c r="F1473" s="5">
        <v>7</v>
      </c>
      <c r="G1473" s="6">
        <v>41.1</v>
      </c>
      <c r="H1473" s="5">
        <v>11</v>
      </c>
      <c r="I1473" s="6">
        <v>86.01</v>
      </c>
      <c r="J1473" s="5">
        <v>3</v>
      </c>
      <c r="K1473" s="6">
        <v>14.805</v>
      </c>
      <c r="L1473" s="5">
        <v>6</v>
      </c>
      <c r="M1473" s="6">
        <v>33.979999999999997</v>
      </c>
      <c r="N1473" s="5">
        <v>4</v>
      </c>
      <c r="O1473" s="6">
        <v>26.34</v>
      </c>
      <c r="P1473" s="5">
        <v>4</v>
      </c>
      <c r="Q1473" s="6">
        <v>24.96</v>
      </c>
      <c r="R1473" s="5">
        <v>6</v>
      </c>
      <c r="S1473" s="6">
        <v>38.975000000000001</v>
      </c>
      <c r="T1473" s="5">
        <v>13</v>
      </c>
      <c r="U1473" s="6">
        <v>76.91</v>
      </c>
      <c r="V1473" s="5">
        <v>7</v>
      </c>
      <c r="W1473" s="6">
        <v>42.7</v>
      </c>
      <c r="X1473" s="5">
        <v>7</v>
      </c>
      <c r="Y1473" s="6">
        <v>132.06</v>
      </c>
      <c r="Z1473" s="5">
        <v>12</v>
      </c>
      <c r="AA1473" s="6">
        <v>86.144999999999996</v>
      </c>
      <c r="AB1473" s="5">
        <v>4</v>
      </c>
      <c r="AC1473" s="6">
        <v>20.515000000000001</v>
      </c>
      <c r="AD1473" s="5">
        <v>6</v>
      </c>
      <c r="AE1473" s="6">
        <v>37.18</v>
      </c>
      <c r="AF1473" s="5">
        <v>10</v>
      </c>
      <c r="AG1473" s="6">
        <v>74.305000000000007</v>
      </c>
      <c r="AH1473" s="5">
        <v>10</v>
      </c>
      <c r="AI1473" s="6">
        <v>68.41</v>
      </c>
      <c r="AJ1473" s="5">
        <v>13</v>
      </c>
      <c r="AK1473" s="6">
        <v>84.45</v>
      </c>
      <c r="AL1473" s="7">
        <v>11</v>
      </c>
      <c r="AM1473" s="6">
        <v>69.924999999999997</v>
      </c>
      <c r="AN1473" s="8">
        <v>6</v>
      </c>
      <c r="AO1473" s="6">
        <v>38.835000000000001</v>
      </c>
      <c r="AP1473" s="7">
        <v>12</v>
      </c>
      <c r="AQ1473" s="6">
        <v>78.959999999999994</v>
      </c>
      <c r="AR1473" s="7">
        <v>7</v>
      </c>
      <c r="AS1473" s="6">
        <v>45.29</v>
      </c>
      <c r="AT1473" s="7">
        <v>8</v>
      </c>
      <c r="AU1473" s="6">
        <v>52.45</v>
      </c>
      <c r="AV1473" s="7">
        <v>1</v>
      </c>
      <c r="AW1473" s="6">
        <v>6.6</v>
      </c>
      <c r="AX1473" s="5">
        <v>1110</v>
      </c>
      <c r="AY1473" s="6">
        <v>4278.2709999999997</v>
      </c>
    </row>
    <row r="1474" spans="1:51" x14ac:dyDescent="0.25">
      <c r="A1474" s="4" t="s">
        <v>1512</v>
      </c>
      <c r="B1474" s="5">
        <v>1193</v>
      </c>
      <c r="C1474" s="6">
        <v>4516.45</v>
      </c>
      <c r="D1474" s="5">
        <v>4</v>
      </c>
      <c r="E1474" s="6">
        <v>24.885000000000002</v>
      </c>
      <c r="F1474" s="5">
        <v>8</v>
      </c>
      <c r="G1474" s="6">
        <v>58.277000000000001</v>
      </c>
      <c r="H1474" s="5">
        <v>10</v>
      </c>
      <c r="I1474" s="6">
        <v>65.38</v>
      </c>
      <c r="J1474" s="5">
        <v>10</v>
      </c>
      <c r="K1474" s="6">
        <v>63.91</v>
      </c>
      <c r="L1474" s="5">
        <v>8</v>
      </c>
      <c r="M1474" s="6">
        <v>58.295000000000002</v>
      </c>
      <c r="N1474" s="5">
        <v>8</v>
      </c>
      <c r="O1474" s="6">
        <v>56.47</v>
      </c>
      <c r="P1474" s="5">
        <v>7</v>
      </c>
      <c r="Q1474" s="6">
        <v>53.95</v>
      </c>
      <c r="R1474" s="5">
        <v>11</v>
      </c>
      <c r="S1474" s="6">
        <v>103.51</v>
      </c>
      <c r="T1474" s="5">
        <v>11</v>
      </c>
      <c r="U1474" s="6">
        <v>75.215000000000003</v>
      </c>
      <c r="V1474" s="5">
        <v>8</v>
      </c>
      <c r="W1474" s="6">
        <v>80.084999999999994</v>
      </c>
      <c r="X1474" s="5">
        <v>9</v>
      </c>
      <c r="Y1474" s="6">
        <v>66.715000000000003</v>
      </c>
      <c r="Z1474" s="5">
        <v>12</v>
      </c>
      <c r="AA1474" s="6">
        <v>75.754999999999995</v>
      </c>
      <c r="AB1474" s="5">
        <v>11</v>
      </c>
      <c r="AC1474" s="6">
        <v>82.95</v>
      </c>
      <c r="AD1474" s="5">
        <v>8</v>
      </c>
      <c r="AE1474" s="6">
        <v>53.09</v>
      </c>
      <c r="AF1474" s="5">
        <v>7</v>
      </c>
      <c r="AG1474" s="6">
        <v>48.814999999999998</v>
      </c>
      <c r="AH1474" s="5">
        <v>2</v>
      </c>
      <c r="AI1474" s="6">
        <v>18.738</v>
      </c>
      <c r="AJ1474" s="5">
        <v>12</v>
      </c>
      <c r="AK1474" s="6">
        <v>87.135000000000005</v>
      </c>
      <c r="AL1474" s="7">
        <v>3</v>
      </c>
      <c r="AM1474" s="6">
        <v>19.454999999999998</v>
      </c>
      <c r="AN1474" s="8">
        <v>9</v>
      </c>
      <c r="AO1474" s="6">
        <v>63.59</v>
      </c>
      <c r="AP1474" s="7">
        <v>7</v>
      </c>
      <c r="AQ1474" s="6">
        <v>51.98</v>
      </c>
      <c r="AR1474" s="7">
        <v>15</v>
      </c>
      <c r="AS1474" s="6">
        <v>119.575</v>
      </c>
      <c r="AT1474" s="7">
        <v>10</v>
      </c>
      <c r="AU1474" s="6">
        <v>76.084999999999994</v>
      </c>
      <c r="AV1474" s="7">
        <v>3</v>
      </c>
      <c r="AW1474" s="6">
        <v>18.38</v>
      </c>
      <c r="AX1474" s="5">
        <v>1386</v>
      </c>
      <c r="AY1474" s="6">
        <v>5938.69</v>
      </c>
    </row>
    <row r="1475" spans="1:51" x14ac:dyDescent="0.25">
      <c r="A1475" s="4" t="s">
        <v>1513</v>
      </c>
      <c r="B1475" s="5">
        <v>1925</v>
      </c>
      <c r="C1475" s="6">
        <v>7299.5379999999996</v>
      </c>
      <c r="D1475" s="5">
        <v>22</v>
      </c>
      <c r="E1475" s="6">
        <v>119.72</v>
      </c>
      <c r="F1475" s="5">
        <v>10</v>
      </c>
      <c r="G1475" s="6">
        <v>157.97</v>
      </c>
      <c r="H1475" s="5">
        <v>16</v>
      </c>
      <c r="I1475" s="6">
        <v>126.1</v>
      </c>
      <c r="J1475" s="5">
        <v>12</v>
      </c>
      <c r="K1475" s="6">
        <v>91.015000000000001</v>
      </c>
      <c r="L1475" s="5">
        <v>23</v>
      </c>
      <c r="M1475" s="6">
        <v>154.08000000000001</v>
      </c>
      <c r="N1475" s="5">
        <v>12</v>
      </c>
      <c r="O1475" s="6">
        <v>89.26</v>
      </c>
      <c r="P1475" s="5">
        <v>22</v>
      </c>
      <c r="Q1475" s="6">
        <v>179.63499999999999</v>
      </c>
      <c r="R1475" s="5">
        <v>26</v>
      </c>
      <c r="S1475" s="6">
        <v>167.68</v>
      </c>
      <c r="T1475" s="5">
        <v>20</v>
      </c>
      <c r="U1475" s="6">
        <v>118.13</v>
      </c>
      <c r="V1475" s="5">
        <v>17</v>
      </c>
      <c r="W1475" s="6">
        <v>133.77000000000001</v>
      </c>
      <c r="X1475" s="5">
        <v>19</v>
      </c>
      <c r="Y1475" s="6">
        <v>136.245</v>
      </c>
      <c r="Z1475" s="5">
        <v>12</v>
      </c>
      <c r="AA1475" s="6">
        <v>132.88399999999999</v>
      </c>
      <c r="AB1475" s="5">
        <v>17</v>
      </c>
      <c r="AC1475" s="6">
        <v>122.035</v>
      </c>
      <c r="AD1475" s="5">
        <v>22</v>
      </c>
      <c r="AE1475" s="6">
        <v>150.68</v>
      </c>
      <c r="AF1475" s="5">
        <v>26</v>
      </c>
      <c r="AG1475" s="6">
        <v>173.74700000000001</v>
      </c>
      <c r="AH1475" s="5">
        <v>15</v>
      </c>
      <c r="AI1475" s="6">
        <v>100.815</v>
      </c>
      <c r="AJ1475" s="5">
        <v>29</v>
      </c>
      <c r="AK1475" s="6">
        <v>209.94399999999999</v>
      </c>
      <c r="AL1475" s="7">
        <v>27</v>
      </c>
      <c r="AM1475" s="6">
        <v>250.19</v>
      </c>
      <c r="AN1475" s="8">
        <v>29</v>
      </c>
      <c r="AO1475" s="6">
        <v>204.095</v>
      </c>
      <c r="AP1475" s="7">
        <v>25</v>
      </c>
      <c r="AQ1475" s="6">
        <v>214.035</v>
      </c>
      <c r="AR1475" s="7">
        <v>26</v>
      </c>
      <c r="AS1475" s="6">
        <v>223.27</v>
      </c>
      <c r="AT1475" s="7">
        <v>20</v>
      </c>
      <c r="AU1475" s="6">
        <v>209.66</v>
      </c>
      <c r="AV1475" s="7">
        <v>10</v>
      </c>
      <c r="AW1475" s="6">
        <v>75.27</v>
      </c>
      <c r="AX1475" s="5">
        <v>2382</v>
      </c>
      <c r="AY1475" s="6">
        <v>10839.768</v>
      </c>
    </row>
    <row r="1476" spans="1:51" x14ac:dyDescent="0.25">
      <c r="A1476" s="4" t="s">
        <v>1514</v>
      </c>
      <c r="B1476" s="5">
        <v>4286</v>
      </c>
      <c r="C1476" s="6">
        <v>14618.669</v>
      </c>
      <c r="D1476" s="5">
        <v>25</v>
      </c>
      <c r="E1476" s="6">
        <v>156.715</v>
      </c>
      <c r="F1476" s="5">
        <v>21</v>
      </c>
      <c r="G1476" s="6">
        <v>130.42500000000001</v>
      </c>
      <c r="H1476" s="5">
        <v>21</v>
      </c>
      <c r="I1476" s="6">
        <v>110.92</v>
      </c>
      <c r="J1476" s="5">
        <v>36</v>
      </c>
      <c r="K1476" s="6">
        <v>211.04499999999999</v>
      </c>
      <c r="L1476" s="5">
        <v>19</v>
      </c>
      <c r="M1476" s="6">
        <v>117.15</v>
      </c>
      <c r="N1476" s="5">
        <v>32</v>
      </c>
      <c r="O1476" s="6">
        <v>200.15299999999999</v>
      </c>
      <c r="P1476" s="5">
        <v>16</v>
      </c>
      <c r="Q1476" s="6">
        <v>100.071</v>
      </c>
      <c r="R1476" s="5">
        <v>27</v>
      </c>
      <c r="S1476" s="6">
        <v>277.04500000000002</v>
      </c>
      <c r="T1476" s="5">
        <v>17</v>
      </c>
      <c r="U1476" s="6">
        <v>109.09699999999999</v>
      </c>
      <c r="V1476" s="5">
        <v>33</v>
      </c>
      <c r="W1476" s="6">
        <v>255.935</v>
      </c>
      <c r="X1476" s="5">
        <v>37</v>
      </c>
      <c r="Y1476" s="6">
        <v>268.39499999999998</v>
      </c>
      <c r="Z1476" s="5">
        <v>31</v>
      </c>
      <c r="AA1476" s="6">
        <v>237.44499999999999</v>
      </c>
      <c r="AB1476" s="5">
        <v>24</v>
      </c>
      <c r="AC1476" s="6">
        <v>156.38</v>
      </c>
      <c r="AD1476" s="5">
        <v>34</v>
      </c>
      <c r="AE1476" s="6">
        <v>229.94</v>
      </c>
      <c r="AF1476" s="5">
        <v>34</v>
      </c>
      <c r="AG1476" s="6">
        <v>330.59100000000001</v>
      </c>
      <c r="AH1476" s="5">
        <v>28</v>
      </c>
      <c r="AI1476" s="6">
        <v>202.34</v>
      </c>
      <c r="AJ1476" s="5">
        <v>47</v>
      </c>
      <c r="AK1476" s="6">
        <v>305.87</v>
      </c>
      <c r="AL1476" s="7">
        <v>30</v>
      </c>
      <c r="AM1476" s="6">
        <v>224.10499999999999</v>
      </c>
      <c r="AN1476" s="8">
        <v>30</v>
      </c>
      <c r="AO1476" s="6">
        <v>202.19</v>
      </c>
      <c r="AP1476" s="7">
        <v>34</v>
      </c>
      <c r="AQ1476" s="6">
        <v>219.83500000000001</v>
      </c>
      <c r="AR1476" s="7">
        <v>32</v>
      </c>
      <c r="AS1476" s="6">
        <v>209.54</v>
      </c>
      <c r="AT1476" s="7">
        <v>38</v>
      </c>
      <c r="AU1476" s="6">
        <v>262.23</v>
      </c>
      <c r="AV1476" s="7">
        <v>18</v>
      </c>
      <c r="AW1476" s="6">
        <v>138.72999999999999</v>
      </c>
      <c r="AX1476" s="5">
        <v>4950</v>
      </c>
      <c r="AY1476" s="6">
        <v>19274.815999999999</v>
      </c>
    </row>
    <row r="1477" spans="1:51" x14ac:dyDescent="0.25">
      <c r="A1477" s="4" t="s">
        <v>1515</v>
      </c>
      <c r="B1477" s="5">
        <v>1599</v>
      </c>
      <c r="C1477" s="6">
        <v>5082.4830000000002</v>
      </c>
      <c r="D1477" s="5">
        <v>5</v>
      </c>
      <c r="E1477" s="6">
        <v>23.33</v>
      </c>
      <c r="F1477" s="5">
        <v>11</v>
      </c>
      <c r="G1477" s="6">
        <v>62.704999999999998</v>
      </c>
      <c r="H1477" s="5">
        <v>10</v>
      </c>
      <c r="I1477" s="6">
        <v>57.26</v>
      </c>
      <c r="J1477" s="5">
        <v>8</v>
      </c>
      <c r="K1477" s="6">
        <v>48.34</v>
      </c>
      <c r="L1477" s="5">
        <v>8</v>
      </c>
      <c r="M1477" s="6">
        <v>42.68</v>
      </c>
      <c r="N1477" s="5">
        <v>8</v>
      </c>
      <c r="O1477" s="6">
        <v>44.27</v>
      </c>
      <c r="P1477" s="5">
        <v>12</v>
      </c>
      <c r="Q1477" s="6">
        <v>66.67</v>
      </c>
      <c r="R1477" s="5">
        <v>7</v>
      </c>
      <c r="S1477" s="6">
        <v>35.630000000000003</v>
      </c>
      <c r="T1477" s="5">
        <v>11</v>
      </c>
      <c r="U1477" s="6">
        <v>96.805000000000007</v>
      </c>
      <c r="V1477" s="5">
        <v>8</v>
      </c>
      <c r="W1477" s="6">
        <v>35.270000000000003</v>
      </c>
      <c r="X1477" s="5">
        <v>9</v>
      </c>
      <c r="Y1477" s="6">
        <v>50.17</v>
      </c>
      <c r="Z1477" s="5">
        <v>7</v>
      </c>
      <c r="AA1477" s="6">
        <v>56.145000000000003</v>
      </c>
      <c r="AB1477" s="5">
        <v>13</v>
      </c>
      <c r="AC1477" s="6">
        <v>80.704999999999998</v>
      </c>
      <c r="AD1477" s="5">
        <v>16</v>
      </c>
      <c r="AE1477" s="6">
        <v>103.47499999999999</v>
      </c>
      <c r="AF1477" s="5">
        <v>9</v>
      </c>
      <c r="AG1477" s="6">
        <v>58.965000000000003</v>
      </c>
      <c r="AH1477" s="5">
        <v>9</v>
      </c>
      <c r="AI1477" s="6">
        <v>57.755000000000003</v>
      </c>
      <c r="AJ1477" s="5">
        <v>12</v>
      </c>
      <c r="AK1477" s="6">
        <v>77.62</v>
      </c>
      <c r="AL1477" s="7">
        <v>13</v>
      </c>
      <c r="AM1477" s="6">
        <v>87.995000000000005</v>
      </c>
      <c r="AN1477" s="8">
        <v>18</v>
      </c>
      <c r="AO1477" s="6">
        <v>113.86499999999999</v>
      </c>
      <c r="AP1477" s="7">
        <v>10</v>
      </c>
      <c r="AQ1477" s="6">
        <v>57.795000000000002</v>
      </c>
      <c r="AR1477" s="7">
        <v>13</v>
      </c>
      <c r="AS1477" s="6">
        <v>81.27</v>
      </c>
      <c r="AT1477" s="7">
        <v>10</v>
      </c>
      <c r="AU1477" s="6">
        <v>66.555000000000007</v>
      </c>
      <c r="AV1477" s="7">
        <v>4</v>
      </c>
      <c r="AW1477" s="6">
        <v>20.774999999999999</v>
      </c>
      <c r="AX1477" s="5">
        <v>1830</v>
      </c>
      <c r="AY1477" s="6">
        <v>6508.5330000000004</v>
      </c>
    </row>
    <row r="1478" spans="1:51" x14ac:dyDescent="0.25">
      <c r="A1478" s="4" t="s">
        <v>1516</v>
      </c>
      <c r="B1478" s="5">
        <v>2833</v>
      </c>
      <c r="C1478" s="6">
        <v>9693.6059999999998</v>
      </c>
      <c r="D1478" s="5">
        <v>27</v>
      </c>
      <c r="E1478" s="6">
        <v>175.52500000000001</v>
      </c>
      <c r="F1478" s="5">
        <v>13</v>
      </c>
      <c r="G1478" s="6">
        <v>76.924999999999997</v>
      </c>
      <c r="H1478" s="5">
        <v>20</v>
      </c>
      <c r="I1478" s="6">
        <v>116.595</v>
      </c>
      <c r="J1478" s="5">
        <v>27</v>
      </c>
      <c r="K1478" s="6">
        <v>242.13499999999999</v>
      </c>
      <c r="L1478" s="5">
        <v>15</v>
      </c>
      <c r="M1478" s="6">
        <v>90.915000000000006</v>
      </c>
      <c r="N1478" s="5">
        <v>21</v>
      </c>
      <c r="O1478" s="6">
        <v>144.01499999999999</v>
      </c>
      <c r="P1478" s="5">
        <v>22</v>
      </c>
      <c r="Q1478" s="6">
        <v>171.958</v>
      </c>
      <c r="R1478" s="5">
        <v>14</v>
      </c>
      <c r="S1478" s="6">
        <v>87.42</v>
      </c>
      <c r="T1478" s="5">
        <v>21</v>
      </c>
      <c r="U1478" s="6">
        <v>134.85599999999999</v>
      </c>
      <c r="V1478" s="5">
        <v>23</v>
      </c>
      <c r="W1478" s="6">
        <v>127.24</v>
      </c>
      <c r="X1478" s="5">
        <v>22</v>
      </c>
      <c r="Y1478" s="6">
        <v>144.19499999999999</v>
      </c>
      <c r="Z1478" s="5">
        <v>26</v>
      </c>
      <c r="AA1478" s="6">
        <v>183.035</v>
      </c>
      <c r="AB1478" s="5">
        <v>20</v>
      </c>
      <c r="AC1478" s="6">
        <v>158.23500000000001</v>
      </c>
      <c r="AD1478" s="5">
        <v>17</v>
      </c>
      <c r="AE1478" s="6">
        <v>190.82</v>
      </c>
      <c r="AF1478" s="5">
        <v>26</v>
      </c>
      <c r="AG1478" s="6">
        <v>195.10499999999999</v>
      </c>
      <c r="AH1478" s="5">
        <v>17</v>
      </c>
      <c r="AI1478" s="6">
        <v>105.96</v>
      </c>
      <c r="AJ1478" s="5">
        <v>28</v>
      </c>
      <c r="AK1478" s="6">
        <v>200.327</v>
      </c>
      <c r="AL1478" s="7">
        <v>20</v>
      </c>
      <c r="AM1478" s="6">
        <v>132.315</v>
      </c>
      <c r="AN1478" s="8">
        <v>38</v>
      </c>
      <c r="AO1478" s="6">
        <v>247.16</v>
      </c>
      <c r="AP1478" s="7">
        <v>15</v>
      </c>
      <c r="AQ1478" s="6">
        <v>98.935000000000002</v>
      </c>
      <c r="AR1478" s="7">
        <v>27</v>
      </c>
      <c r="AS1478" s="6">
        <v>192.39</v>
      </c>
      <c r="AT1478" s="7">
        <v>28</v>
      </c>
      <c r="AU1478" s="6">
        <v>201.62</v>
      </c>
      <c r="AV1478" s="7">
        <v>13</v>
      </c>
      <c r="AW1478" s="6">
        <v>94.91</v>
      </c>
      <c r="AX1478" s="5">
        <v>3333</v>
      </c>
      <c r="AY1478" s="6">
        <v>13206.197</v>
      </c>
    </row>
    <row r="1479" spans="1:51" x14ac:dyDescent="0.25">
      <c r="A1479" s="4" t="s">
        <v>1517</v>
      </c>
      <c r="B1479" s="5">
        <v>615</v>
      </c>
      <c r="C1479" s="6">
        <v>2292.6909999999998</v>
      </c>
      <c r="D1479" s="5">
        <v>6</v>
      </c>
      <c r="E1479" s="6">
        <v>64.045000000000002</v>
      </c>
      <c r="F1479" s="5">
        <v>4</v>
      </c>
      <c r="G1479" s="6">
        <v>18.5</v>
      </c>
      <c r="H1479" s="5">
        <v>6</v>
      </c>
      <c r="I1479" s="6">
        <v>68.254999999999995</v>
      </c>
      <c r="J1479" s="5">
        <v>2</v>
      </c>
      <c r="K1479" s="6">
        <v>11.355</v>
      </c>
      <c r="L1479" s="5">
        <v>3</v>
      </c>
      <c r="M1479" s="6">
        <v>15.925000000000001</v>
      </c>
      <c r="N1479" s="5">
        <v>2</v>
      </c>
      <c r="O1479" s="6">
        <v>12.98</v>
      </c>
      <c r="P1479" s="5">
        <v>3</v>
      </c>
      <c r="Q1479" s="6">
        <v>26.824999999999999</v>
      </c>
      <c r="R1479" s="5">
        <v>6</v>
      </c>
      <c r="S1479" s="6">
        <v>62.05</v>
      </c>
      <c r="T1479" s="5">
        <v>6</v>
      </c>
      <c r="U1479" s="6">
        <v>35.96</v>
      </c>
      <c r="V1479" s="5">
        <v>4</v>
      </c>
      <c r="W1479" s="6">
        <v>21.69</v>
      </c>
      <c r="X1479" s="5">
        <v>4</v>
      </c>
      <c r="Y1479" s="6">
        <v>26.34</v>
      </c>
      <c r="Z1479" s="5">
        <v>2</v>
      </c>
      <c r="AA1479" s="6">
        <v>20.53</v>
      </c>
      <c r="AB1479" s="5">
        <v>9</v>
      </c>
      <c r="AC1479" s="6">
        <v>78.254999999999995</v>
      </c>
      <c r="AD1479" s="5">
        <v>3</v>
      </c>
      <c r="AE1479" s="6">
        <v>24.484999999999999</v>
      </c>
      <c r="AF1479" s="5">
        <v>4</v>
      </c>
      <c r="AG1479" s="6">
        <v>30.245000000000001</v>
      </c>
      <c r="AH1479" s="5">
        <v>3</v>
      </c>
      <c r="AI1479" s="6">
        <v>19.47</v>
      </c>
      <c r="AJ1479" s="5">
        <v>5</v>
      </c>
      <c r="AK1479" s="6">
        <v>39.604999999999997</v>
      </c>
      <c r="AL1479" s="7">
        <v>5</v>
      </c>
      <c r="AM1479" s="6">
        <v>49.21</v>
      </c>
      <c r="AN1479" s="8">
        <v>3</v>
      </c>
      <c r="AO1479" s="6">
        <v>16.824999999999999</v>
      </c>
      <c r="AP1479" s="7">
        <v>3</v>
      </c>
      <c r="AQ1479" s="6">
        <v>14.66</v>
      </c>
      <c r="AR1479" s="7">
        <v>5</v>
      </c>
      <c r="AS1479" s="6">
        <v>43.67</v>
      </c>
      <c r="AT1479" s="7">
        <v>3</v>
      </c>
      <c r="AU1479" s="6">
        <v>26.28</v>
      </c>
      <c r="AV1479" s="7">
        <v>2</v>
      </c>
      <c r="AW1479" s="6">
        <v>13.23</v>
      </c>
      <c r="AX1479" s="5">
        <v>708</v>
      </c>
      <c r="AY1479" s="6">
        <v>3033.0810000000001</v>
      </c>
    </row>
    <row r="1480" spans="1:51" x14ac:dyDescent="0.25">
      <c r="A1480" s="4" t="s">
        <v>1518</v>
      </c>
      <c r="B1480" s="5">
        <v>1026</v>
      </c>
      <c r="C1480" s="6">
        <v>3816.25</v>
      </c>
      <c r="D1480" s="5">
        <v>9</v>
      </c>
      <c r="E1480" s="6">
        <v>41.32</v>
      </c>
      <c r="F1480" s="5">
        <v>11</v>
      </c>
      <c r="G1480" s="6">
        <v>66.704999999999998</v>
      </c>
      <c r="H1480" s="5">
        <v>20</v>
      </c>
      <c r="I1480" s="6">
        <v>131.405</v>
      </c>
      <c r="J1480" s="5">
        <v>4</v>
      </c>
      <c r="K1480" s="6">
        <v>22.52</v>
      </c>
      <c r="L1480" s="5">
        <v>8</v>
      </c>
      <c r="M1480" s="6">
        <v>43.72</v>
      </c>
      <c r="N1480" s="5">
        <v>9</v>
      </c>
      <c r="O1480" s="6">
        <v>56.48</v>
      </c>
      <c r="P1480" s="5">
        <v>9</v>
      </c>
      <c r="Q1480" s="6">
        <v>55.1</v>
      </c>
      <c r="R1480" s="5">
        <v>14</v>
      </c>
      <c r="S1480" s="6">
        <v>107.495</v>
      </c>
      <c r="T1480" s="5">
        <v>9</v>
      </c>
      <c r="U1480" s="6">
        <v>41.185000000000002</v>
      </c>
      <c r="V1480" s="5">
        <v>14</v>
      </c>
      <c r="W1480" s="6">
        <v>93.93</v>
      </c>
      <c r="X1480" s="5">
        <v>13</v>
      </c>
      <c r="Y1480" s="6">
        <v>98.697999999999993</v>
      </c>
      <c r="Z1480" s="5">
        <v>8</v>
      </c>
      <c r="AA1480" s="6">
        <v>55.625</v>
      </c>
      <c r="AB1480" s="5">
        <v>6</v>
      </c>
      <c r="AC1480" s="6">
        <v>32.380000000000003</v>
      </c>
      <c r="AD1480" s="5">
        <v>7</v>
      </c>
      <c r="AE1480" s="6">
        <v>49.19</v>
      </c>
      <c r="AF1480" s="5">
        <v>17</v>
      </c>
      <c r="AG1480" s="6">
        <v>154.215</v>
      </c>
      <c r="AH1480" s="5">
        <v>10</v>
      </c>
      <c r="AI1480" s="6">
        <v>59.284999999999997</v>
      </c>
      <c r="AJ1480" s="5">
        <v>20</v>
      </c>
      <c r="AK1480" s="6">
        <v>348.255</v>
      </c>
      <c r="AL1480" s="7">
        <v>4</v>
      </c>
      <c r="AM1480" s="6">
        <v>26.954999999999998</v>
      </c>
      <c r="AN1480" s="8">
        <v>14</v>
      </c>
      <c r="AO1480" s="6">
        <v>84.704999999999998</v>
      </c>
      <c r="AP1480" s="7">
        <v>9</v>
      </c>
      <c r="AQ1480" s="6">
        <v>67.92</v>
      </c>
      <c r="AR1480" s="7">
        <v>14</v>
      </c>
      <c r="AS1480" s="6">
        <v>111.015</v>
      </c>
      <c r="AT1480" s="7">
        <v>12</v>
      </c>
      <c r="AU1480" s="6">
        <v>91.135000000000005</v>
      </c>
      <c r="AV1480" s="7">
        <v>2</v>
      </c>
      <c r="AW1480" s="6">
        <v>14.51</v>
      </c>
      <c r="AX1480" s="5">
        <v>1269</v>
      </c>
      <c r="AY1480" s="6">
        <v>5669.9979999999996</v>
      </c>
    </row>
    <row r="1481" spans="1:51" x14ac:dyDescent="0.25">
      <c r="A1481" s="4" t="s">
        <v>1519</v>
      </c>
      <c r="B1481" s="5">
        <v>2017</v>
      </c>
      <c r="C1481" s="6">
        <v>7104.2539999999999</v>
      </c>
      <c r="D1481" s="5">
        <v>13</v>
      </c>
      <c r="E1481" s="6">
        <v>76.930000000000007</v>
      </c>
      <c r="F1481" s="5">
        <v>11</v>
      </c>
      <c r="G1481" s="6">
        <v>63.814999999999998</v>
      </c>
      <c r="H1481" s="5">
        <v>14</v>
      </c>
      <c r="I1481" s="6">
        <v>86.954999999999998</v>
      </c>
      <c r="J1481" s="5">
        <v>13</v>
      </c>
      <c r="K1481" s="6">
        <v>87.28</v>
      </c>
      <c r="L1481" s="5">
        <v>10</v>
      </c>
      <c r="M1481" s="6">
        <v>61.055</v>
      </c>
      <c r="N1481" s="5">
        <v>7</v>
      </c>
      <c r="O1481" s="6">
        <v>55.7</v>
      </c>
      <c r="P1481" s="5">
        <v>11</v>
      </c>
      <c r="Q1481" s="6">
        <v>78.010000000000005</v>
      </c>
      <c r="R1481" s="5">
        <v>11</v>
      </c>
      <c r="S1481" s="6">
        <v>89.89</v>
      </c>
      <c r="T1481" s="5">
        <v>11</v>
      </c>
      <c r="U1481" s="6">
        <v>78</v>
      </c>
      <c r="V1481" s="5">
        <v>10</v>
      </c>
      <c r="W1481" s="6">
        <v>55.91</v>
      </c>
      <c r="X1481" s="5">
        <v>10</v>
      </c>
      <c r="Y1481" s="6">
        <v>65.254999999999995</v>
      </c>
      <c r="Z1481" s="5">
        <v>14</v>
      </c>
      <c r="AA1481" s="6">
        <v>101.68</v>
      </c>
      <c r="AB1481" s="5">
        <v>11</v>
      </c>
      <c r="AC1481" s="6">
        <v>78.64</v>
      </c>
      <c r="AD1481" s="5">
        <v>14</v>
      </c>
      <c r="AE1481" s="6">
        <v>88.48</v>
      </c>
      <c r="AF1481" s="5">
        <v>15</v>
      </c>
      <c r="AG1481" s="6">
        <v>96.254999999999995</v>
      </c>
      <c r="AH1481" s="5">
        <v>17</v>
      </c>
      <c r="AI1481" s="6">
        <v>119.72</v>
      </c>
      <c r="AJ1481" s="5">
        <v>28</v>
      </c>
      <c r="AK1481" s="6">
        <v>200.10499999999999</v>
      </c>
      <c r="AL1481" s="7">
        <v>10</v>
      </c>
      <c r="AM1481" s="6">
        <v>164.5</v>
      </c>
      <c r="AN1481" s="8">
        <v>13</v>
      </c>
      <c r="AO1481" s="6">
        <v>81.015000000000001</v>
      </c>
      <c r="AP1481" s="7">
        <v>16</v>
      </c>
      <c r="AQ1481" s="6">
        <v>104.41</v>
      </c>
      <c r="AR1481" s="7">
        <v>17</v>
      </c>
      <c r="AS1481" s="6">
        <v>132.83000000000001</v>
      </c>
      <c r="AT1481" s="7">
        <v>21</v>
      </c>
      <c r="AU1481" s="6">
        <v>152.52500000000001</v>
      </c>
      <c r="AV1481" s="7">
        <v>6</v>
      </c>
      <c r="AW1481" s="6">
        <v>43.274999999999999</v>
      </c>
      <c r="AX1481" s="5">
        <v>2320</v>
      </c>
      <c r="AY1481" s="6">
        <v>9266.4889999999996</v>
      </c>
    </row>
    <row r="1482" spans="1:51" x14ac:dyDescent="0.25">
      <c r="A1482" s="4" t="s">
        <v>1520</v>
      </c>
      <c r="B1482" s="5">
        <v>1</v>
      </c>
      <c r="C1482" s="6">
        <v>1.5</v>
      </c>
      <c r="D1482" s="5">
        <v>0</v>
      </c>
      <c r="E1482" s="6">
        <v>0</v>
      </c>
      <c r="F1482" s="5">
        <v>0</v>
      </c>
      <c r="G1482" s="6">
        <v>0</v>
      </c>
      <c r="H1482" s="5">
        <v>0</v>
      </c>
      <c r="I1482" s="6">
        <v>0</v>
      </c>
      <c r="J1482" s="5">
        <v>0</v>
      </c>
      <c r="K1482" s="6">
        <v>0</v>
      </c>
      <c r="L1482" s="5">
        <v>0</v>
      </c>
      <c r="M1482" s="6">
        <v>0</v>
      </c>
      <c r="N1482" s="5">
        <v>0</v>
      </c>
      <c r="O1482" s="6">
        <v>0</v>
      </c>
      <c r="P1482" s="5">
        <v>0</v>
      </c>
      <c r="Q1482" s="6">
        <v>0</v>
      </c>
      <c r="R1482" s="5">
        <v>0</v>
      </c>
      <c r="S1482" s="6">
        <v>0</v>
      </c>
      <c r="T1482" s="5">
        <v>0</v>
      </c>
      <c r="U1482" s="6">
        <v>0</v>
      </c>
      <c r="V1482" s="5">
        <v>0</v>
      </c>
      <c r="W1482" s="6">
        <v>0</v>
      </c>
      <c r="X1482" s="5">
        <v>0</v>
      </c>
      <c r="Y1482" s="6">
        <v>0</v>
      </c>
      <c r="Z1482" s="5">
        <v>0</v>
      </c>
      <c r="AA1482" s="6">
        <v>0</v>
      </c>
      <c r="AB1482" s="5">
        <v>0</v>
      </c>
      <c r="AC1482" s="6">
        <v>0</v>
      </c>
      <c r="AD1482" s="5">
        <v>0</v>
      </c>
      <c r="AE1482" s="6">
        <v>0</v>
      </c>
      <c r="AF1482" s="5">
        <v>0</v>
      </c>
      <c r="AG1482" s="6">
        <v>0</v>
      </c>
      <c r="AH1482" s="5">
        <v>0</v>
      </c>
      <c r="AI1482" s="6">
        <v>0</v>
      </c>
      <c r="AJ1482" s="5">
        <v>0</v>
      </c>
      <c r="AK1482" s="6">
        <v>0</v>
      </c>
      <c r="AL1482" s="7">
        <v>0</v>
      </c>
      <c r="AM1482" s="6">
        <v>0</v>
      </c>
      <c r="AN1482" s="8">
        <v>0</v>
      </c>
      <c r="AO1482" s="6">
        <v>0</v>
      </c>
      <c r="AP1482" s="7">
        <v>0</v>
      </c>
      <c r="AQ1482" s="6">
        <v>0</v>
      </c>
      <c r="AR1482" s="7">
        <v>0</v>
      </c>
      <c r="AS1482" s="6">
        <v>0</v>
      </c>
      <c r="AT1482" s="7">
        <v>0</v>
      </c>
      <c r="AU1482" s="6">
        <v>0</v>
      </c>
      <c r="AV1482" s="7">
        <v>0</v>
      </c>
      <c r="AW1482" s="6">
        <v>0</v>
      </c>
      <c r="AX1482" s="5">
        <v>1</v>
      </c>
      <c r="AY1482" s="6">
        <v>1.5</v>
      </c>
    </row>
    <row r="1483" spans="1:51" x14ac:dyDescent="0.25">
      <c r="A1483" s="4" t="s">
        <v>1521</v>
      </c>
      <c r="B1483" s="5">
        <v>1</v>
      </c>
      <c r="C1483" s="6">
        <v>1.25</v>
      </c>
      <c r="D1483" s="5">
        <v>0</v>
      </c>
      <c r="E1483" s="6">
        <v>0</v>
      </c>
      <c r="F1483" s="5">
        <v>0</v>
      </c>
      <c r="G1483" s="6">
        <v>0</v>
      </c>
      <c r="H1483" s="5">
        <v>0</v>
      </c>
      <c r="I1483" s="6">
        <v>0</v>
      </c>
      <c r="J1483" s="5">
        <v>0</v>
      </c>
      <c r="K1483" s="6">
        <v>0</v>
      </c>
      <c r="L1483" s="5">
        <v>0</v>
      </c>
      <c r="M1483" s="6">
        <v>0</v>
      </c>
      <c r="N1483" s="5">
        <v>0</v>
      </c>
      <c r="O1483" s="6">
        <v>0</v>
      </c>
      <c r="P1483" s="5">
        <v>0</v>
      </c>
      <c r="Q1483" s="6">
        <v>0</v>
      </c>
      <c r="R1483" s="5">
        <v>0</v>
      </c>
      <c r="S1483" s="6">
        <v>0</v>
      </c>
      <c r="T1483" s="5">
        <v>0</v>
      </c>
      <c r="U1483" s="6">
        <v>0</v>
      </c>
      <c r="V1483" s="5">
        <v>0</v>
      </c>
      <c r="W1483" s="6">
        <v>0</v>
      </c>
      <c r="X1483" s="5">
        <v>0</v>
      </c>
      <c r="Y1483" s="6">
        <v>0</v>
      </c>
      <c r="Z1483" s="5">
        <v>0</v>
      </c>
      <c r="AA1483" s="6">
        <v>0</v>
      </c>
      <c r="AB1483" s="5">
        <v>0</v>
      </c>
      <c r="AC1483" s="6">
        <v>0</v>
      </c>
      <c r="AD1483" s="5">
        <v>0</v>
      </c>
      <c r="AE1483" s="6">
        <v>0</v>
      </c>
      <c r="AF1483" s="5">
        <v>0</v>
      </c>
      <c r="AG1483" s="6">
        <v>0</v>
      </c>
      <c r="AH1483" s="5">
        <v>0</v>
      </c>
      <c r="AI1483" s="6">
        <v>0</v>
      </c>
      <c r="AJ1483" s="5">
        <v>0</v>
      </c>
      <c r="AK1483" s="6">
        <v>0</v>
      </c>
      <c r="AL1483" s="7">
        <v>0</v>
      </c>
      <c r="AM1483" s="6">
        <v>0</v>
      </c>
      <c r="AN1483" s="8">
        <v>0</v>
      </c>
      <c r="AO1483" s="6">
        <v>0</v>
      </c>
      <c r="AP1483" s="7">
        <v>0</v>
      </c>
      <c r="AQ1483" s="6">
        <v>0</v>
      </c>
      <c r="AR1483" s="7">
        <v>0</v>
      </c>
      <c r="AS1483" s="6">
        <v>0</v>
      </c>
      <c r="AT1483" s="7">
        <v>0</v>
      </c>
      <c r="AU1483" s="6">
        <v>0</v>
      </c>
      <c r="AV1483" s="7">
        <v>0</v>
      </c>
      <c r="AW1483" s="6">
        <v>0</v>
      </c>
      <c r="AX1483" s="5">
        <v>1</v>
      </c>
      <c r="AY1483" s="6">
        <v>1.25</v>
      </c>
    </row>
    <row r="1484" spans="1:51" x14ac:dyDescent="0.25">
      <c r="A1484" s="4" t="s">
        <v>1522</v>
      </c>
      <c r="B1484" s="5">
        <v>607</v>
      </c>
      <c r="C1484" s="6">
        <v>2440.364</v>
      </c>
      <c r="D1484" s="5">
        <v>9</v>
      </c>
      <c r="E1484" s="6">
        <v>86.575000000000003</v>
      </c>
      <c r="F1484" s="5">
        <v>7</v>
      </c>
      <c r="G1484" s="6">
        <v>59.384999999999998</v>
      </c>
      <c r="H1484" s="5">
        <v>7</v>
      </c>
      <c r="I1484" s="6">
        <v>58.15</v>
      </c>
      <c r="J1484" s="5">
        <v>6</v>
      </c>
      <c r="K1484" s="6">
        <v>31.95</v>
      </c>
      <c r="L1484" s="5">
        <v>11</v>
      </c>
      <c r="M1484" s="6">
        <v>114.05200000000001</v>
      </c>
      <c r="N1484" s="5">
        <v>7</v>
      </c>
      <c r="O1484" s="6">
        <v>76.564999999999998</v>
      </c>
      <c r="P1484" s="5">
        <v>6</v>
      </c>
      <c r="Q1484" s="6">
        <v>40.53</v>
      </c>
      <c r="R1484" s="5">
        <v>5</v>
      </c>
      <c r="S1484" s="6">
        <v>36.74</v>
      </c>
      <c r="T1484" s="5">
        <v>7</v>
      </c>
      <c r="U1484" s="6">
        <v>65.442999999999998</v>
      </c>
      <c r="V1484" s="5">
        <v>7</v>
      </c>
      <c r="W1484" s="6">
        <v>56.42</v>
      </c>
      <c r="X1484" s="5">
        <v>7</v>
      </c>
      <c r="Y1484" s="6">
        <v>108.095</v>
      </c>
      <c r="Z1484" s="5">
        <v>6</v>
      </c>
      <c r="AA1484" s="6">
        <v>31.77</v>
      </c>
      <c r="AB1484" s="5">
        <v>3</v>
      </c>
      <c r="AC1484" s="6">
        <v>25.306000000000001</v>
      </c>
      <c r="AD1484" s="5">
        <v>12</v>
      </c>
      <c r="AE1484" s="6">
        <v>92.025000000000006</v>
      </c>
      <c r="AF1484" s="5">
        <v>2</v>
      </c>
      <c r="AG1484" s="6">
        <v>21.995999999999999</v>
      </c>
      <c r="AH1484" s="5">
        <v>6</v>
      </c>
      <c r="AI1484" s="6">
        <v>43.95</v>
      </c>
      <c r="AJ1484" s="5">
        <v>11</v>
      </c>
      <c r="AK1484" s="6">
        <v>81.040000000000006</v>
      </c>
      <c r="AL1484" s="7">
        <v>9</v>
      </c>
      <c r="AM1484" s="6">
        <v>111.83</v>
      </c>
      <c r="AN1484" s="8">
        <v>6</v>
      </c>
      <c r="AO1484" s="6">
        <v>57.529000000000003</v>
      </c>
      <c r="AP1484" s="7">
        <v>9</v>
      </c>
      <c r="AQ1484" s="6">
        <v>127.87</v>
      </c>
      <c r="AR1484" s="7">
        <v>7</v>
      </c>
      <c r="AS1484" s="6">
        <v>41.975000000000001</v>
      </c>
      <c r="AT1484" s="7">
        <v>14</v>
      </c>
      <c r="AU1484" s="6">
        <v>97.334999999999994</v>
      </c>
      <c r="AV1484" s="7">
        <v>1</v>
      </c>
      <c r="AW1484" s="6">
        <v>10.56</v>
      </c>
      <c r="AX1484" s="5">
        <v>772</v>
      </c>
      <c r="AY1484" s="6">
        <v>3917.4549999999999</v>
      </c>
    </row>
    <row r="1485" spans="1:51" x14ac:dyDescent="0.25">
      <c r="A1485" s="4" t="s">
        <v>1523</v>
      </c>
      <c r="B1485" s="5">
        <v>768</v>
      </c>
      <c r="C1485" s="6">
        <v>2916.8139999999999</v>
      </c>
      <c r="D1485" s="5">
        <v>6</v>
      </c>
      <c r="E1485" s="6">
        <v>35.06</v>
      </c>
      <c r="F1485" s="5">
        <v>9</v>
      </c>
      <c r="G1485" s="6">
        <v>54.715000000000003</v>
      </c>
      <c r="H1485" s="5">
        <v>11</v>
      </c>
      <c r="I1485" s="6">
        <v>58.875</v>
      </c>
      <c r="J1485" s="5">
        <v>9</v>
      </c>
      <c r="K1485" s="6">
        <v>64.403000000000006</v>
      </c>
      <c r="L1485" s="5">
        <v>9</v>
      </c>
      <c r="M1485" s="6">
        <v>61.28</v>
      </c>
      <c r="N1485" s="5">
        <v>4</v>
      </c>
      <c r="O1485" s="6">
        <v>28.56</v>
      </c>
      <c r="P1485" s="5">
        <v>6</v>
      </c>
      <c r="Q1485" s="6">
        <v>42.174999999999997</v>
      </c>
      <c r="R1485" s="5">
        <v>10</v>
      </c>
      <c r="S1485" s="6">
        <v>62.2</v>
      </c>
      <c r="T1485" s="5">
        <v>7</v>
      </c>
      <c r="U1485" s="6">
        <v>50.795000000000002</v>
      </c>
      <c r="V1485" s="5">
        <v>7</v>
      </c>
      <c r="W1485" s="6">
        <v>73.754999999999995</v>
      </c>
      <c r="X1485" s="5">
        <v>8</v>
      </c>
      <c r="Y1485" s="6">
        <v>65.724999999999994</v>
      </c>
      <c r="Z1485" s="5">
        <v>8</v>
      </c>
      <c r="AA1485" s="6">
        <v>53.35</v>
      </c>
      <c r="AB1485" s="5">
        <v>12</v>
      </c>
      <c r="AC1485" s="6">
        <v>73.12</v>
      </c>
      <c r="AD1485" s="5">
        <v>7</v>
      </c>
      <c r="AE1485" s="6">
        <v>48.994999999999997</v>
      </c>
      <c r="AF1485" s="5">
        <v>12</v>
      </c>
      <c r="AG1485" s="6">
        <v>83.95</v>
      </c>
      <c r="AH1485" s="5">
        <v>5</v>
      </c>
      <c r="AI1485" s="6">
        <v>28.25</v>
      </c>
      <c r="AJ1485" s="5">
        <v>13</v>
      </c>
      <c r="AK1485" s="6">
        <v>81.375</v>
      </c>
      <c r="AL1485" s="7">
        <v>7</v>
      </c>
      <c r="AM1485" s="6">
        <v>38.454999999999998</v>
      </c>
      <c r="AN1485" s="8">
        <v>9</v>
      </c>
      <c r="AO1485" s="6">
        <v>69.260000000000005</v>
      </c>
      <c r="AP1485" s="7">
        <v>10</v>
      </c>
      <c r="AQ1485" s="6">
        <v>68.625</v>
      </c>
      <c r="AR1485" s="7">
        <v>9</v>
      </c>
      <c r="AS1485" s="6">
        <v>71.784999999999997</v>
      </c>
      <c r="AT1485" s="7">
        <v>6</v>
      </c>
      <c r="AU1485" s="6">
        <v>47.19</v>
      </c>
      <c r="AV1485" s="7">
        <v>6</v>
      </c>
      <c r="AW1485" s="6">
        <v>39.914999999999999</v>
      </c>
      <c r="AX1485" s="5">
        <v>958</v>
      </c>
      <c r="AY1485" s="6">
        <v>4218.6270000000004</v>
      </c>
    </row>
    <row r="1486" spans="1:51" x14ac:dyDescent="0.25">
      <c r="A1486" s="4" t="s">
        <v>1524</v>
      </c>
      <c r="B1486" s="5">
        <v>684</v>
      </c>
      <c r="C1486" s="6">
        <v>2958.663</v>
      </c>
      <c r="D1486" s="5">
        <v>5</v>
      </c>
      <c r="E1486" s="6">
        <v>20.94</v>
      </c>
      <c r="F1486" s="5">
        <v>4</v>
      </c>
      <c r="G1486" s="6">
        <v>22.355</v>
      </c>
      <c r="H1486" s="5">
        <v>7</v>
      </c>
      <c r="I1486" s="6">
        <v>33.274999999999999</v>
      </c>
      <c r="J1486" s="5">
        <v>7</v>
      </c>
      <c r="K1486" s="6">
        <v>35.49</v>
      </c>
      <c r="L1486" s="5">
        <v>8</v>
      </c>
      <c r="M1486" s="6">
        <v>42.704999999999998</v>
      </c>
      <c r="N1486" s="5">
        <v>8</v>
      </c>
      <c r="O1486" s="6">
        <v>58.027999999999999</v>
      </c>
      <c r="P1486" s="5">
        <v>4</v>
      </c>
      <c r="Q1486" s="6">
        <v>20.58</v>
      </c>
      <c r="R1486" s="5">
        <v>8</v>
      </c>
      <c r="S1486" s="6">
        <v>61.08</v>
      </c>
      <c r="T1486" s="5">
        <v>5</v>
      </c>
      <c r="U1486" s="6">
        <v>51.28</v>
      </c>
      <c r="V1486" s="5">
        <v>8</v>
      </c>
      <c r="W1486" s="6">
        <v>108.42</v>
      </c>
      <c r="X1486" s="5">
        <v>11</v>
      </c>
      <c r="Y1486" s="6">
        <v>70.984999999999999</v>
      </c>
      <c r="Z1486" s="5">
        <v>8</v>
      </c>
      <c r="AA1486" s="6">
        <v>50.11</v>
      </c>
      <c r="AB1486" s="5">
        <v>7</v>
      </c>
      <c r="AC1486" s="6">
        <v>142.41999999999999</v>
      </c>
      <c r="AD1486" s="5">
        <v>8</v>
      </c>
      <c r="AE1486" s="6">
        <v>47.244999999999997</v>
      </c>
      <c r="AF1486" s="5">
        <v>15</v>
      </c>
      <c r="AG1486" s="6">
        <v>99.13</v>
      </c>
      <c r="AH1486" s="5">
        <v>9</v>
      </c>
      <c r="AI1486" s="6">
        <v>87.984999999999999</v>
      </c>
      <c r="AJ1486" s="5">
        <v>8</v>
      </c>
      <c r="AK1486" s="6">
        <v>171.10499999999999</v>
      </c>
      <c r="AL1486" s="7">
        <v>10</v>
      </c>
      <c r="AM1486" s="6">
        <v>89.515000000000001</v>
      </c>
      <c r="AN1486" s="8">
        <v>7</v>
      </c>
      <c r="AO1486" s="6">
        <v>43.58</v>
      </c>
      <c r="AP1486" s="7">
        <v>6</v>
      </c>
      <c r="AQ1486" s="6">
        <v>59.435000000000002</v>
      </c>
      <c r="AR1486" s="7">
        <v>5</v>
      </c>
      <c r="AS1486" s="6">
        <v>63.78</v>
      </c>
      <c r="AT1486" s="7">
        <v>8</v>
      </c>
      <c r="AU1486" s="6">
        <v>55.405000000000001</v>
      </c>
      <c r="AV1486" s="7">
        <v>4</v>
      </c>
      <c r="AW1486" s="6">
        <v>31.29</v>
      </c>
      <c r="AX1486" s="5">
        <v>854</v>
      </c>
      <c r="AY1486" s="6">
        <v>4424.8010000000004</v>
      </c>
    </row>
    <row r="1487" spans="1:51" x14ac:dyDescent="0.25">
      <c r="A1487" s="4" t="s">
        <v>1525</v>
      </c>
      <c r="B1487" s="5">
        <v>382</v>
      </c>
      <c r="C1487" s="6">
        <v>1555.537</v>
      </c>
      <c r="D1487" s="5">
        <v>3</v>
      </c>
      <c r="E1487" s="6">
        <v>78.444999999999993</v>
      </c>
      <c r="F1487" s="5">
        <v>1</v>
      </c>
      <c r="G1487" s="6">
        <v>6.6</v>
      </c>
      <c r="H1487" s="5">
        <v>1</v>
      </c>
      <c r="I1487" s="6">
        <v>6.48</v>
      </c>
      <c r="J1487" s="5">
        <v>3</v>
      </c>
      <c r="K1487" s="6">
        <v>23.954999999999998</v>
      </c>
      <c r="L1487" s="5">
        <v>4</v>
      </c>
      <c r="M1487" s="6">
        <v>78.954999999999998</v>
      </c>
      <c r="N1487" s="5">
        <v>10</v>
      </c>
      <c r="O1487" s="6">
        <v>59.015000000000001</v>
      </c>
      <c r="P1487" s="5">
        <v>1</v>
      </c>
      <c r="Q1487" s="6">
        <v>7.32</v>
      </c>
      <c r="R1487" s="5">
        <v>4</v>
      </c>
      <c r="S1487" s="6">
        <v>20.149999999999999</v>
      </c>
      <c r="T1487" s="5">
        <v>4</v>
      </c>
      <c r="U1487" s="6">
        <v>27.27</v>
      </c>
      <c r="V1487" s="5">
        <v>1</v>
      </c>
      <c r="W1487" s="6">
        <v>6.6</v>
      </c>
      <c r="X1487" s="5">
        <v>4</v>
      </c>
      <c r="Y1487" s="6">
        <v>25.605</v>
      </c>
      <c r="Z1487" s="5">
        <v>5</v>
      </c>
      <c r="AA1487" s="6">
        <v>54.715000000000003</v>
      </c>
      <c r="AB1487" s="5">
        <v>4</v>
      </c>
      <c r="AC1487" s="6">
        <v>29.03</v>
      </c>
      <c r="AD1487" s="5">
        <v>6</v>
      </c>
      <c r="AE1487" s="6">
        <v>45.975000000000001</v>
      </c>
      <c r="AF1487" s="5">
        <v>12</v>
      </c>
      <c r="AG1487" s="6">
        <v>73.915000000000006</v>
      </c>
      <c r="AH1487" s="5">
        <v>5</v>
      </c>
      <c r="AI1487" s="6">
        <v>30.14</v>
      </c>
      <c r="AJ1487" s="5">
        <v>5</v>
      </c>
      <c r="AK1487" s="6">
        <v>34.549999999999997</v>
      </c>
      <c r="AL1487" s="7">
        <v>4</v>
      </c>
      <c r="AM1487" s="6">
        <v>27.3</v>
      </c>
      <c r="AN1487" s="8">
        <v>3</v>
      </c>
      <c r="AO1487" s="6">
        <v>34.14</v>
      </c>
      <c r="AP1487" s="7">
        <v>5</v>
      </c>
      <c r="AQ1487" s="6">
        <v>49.734999999999999</v>
      </c>
      <c r="AR1487" s="7">
        <v>2</v>
      </c>
      <c r="AS1487" s="6">
        <v>19.375</v>
      </c>
      <c r="AT1487" s="7">
        <v>4</v>
      </c>
      <c r="AU1487" s="6">
        <v>55.17</v>
      </c>
      <c r="AV1487" s="7">
        <v>1</v>
      </c>
      <c r="AW1487" s="6">
        <v>13.2</v>
      </c>
      <c r="AX1487" s="5">
        <v>474</v>
      </c>
      <c r="AY1487" s="6">
        <v>2363.1770000000001</v>
      </c>
    </row>
    <row r="1488" spans="1:51" x14ac:dyDescent="0.25">
      <c r="A1488" s="4" t="s">
        <v>1526</v>
      </c>
      <c r="B1488" s="5">
        <v>1310</v>
      </c>
      <c r="C1488" s="6">
        <v>4972.2510000000002</v>
      </c>
      <c r="D1488" s="5">
        <v>11</v>
      </c>
      <c r="E1488" s="6">
        <v>66.855000000000004</v>
      </c>
      <c r="F1488" s="5">
        <v>5</v>
      </c>
      <c r="G1488" s="6">
        <v>39.305</v>
      </c>
      <c r="H1488" s="5">
        <v>19</v>
      </c>
      <c r="I1488" s="6">
        <v>162.61500000000001</v>
      </c>
      <c r="J1488" s="5">
        <v>10</v>
      </c>
      <c r="K1488" s="6">
        <v>75.688000000000002</v>
      </c>
      <c r="L1488" s="5">
        <v>17</v>
      </c>
      <c r="M1488" s="6">
        <v>137.10499999999999</v>
      </c>
      <c r="N1488" s="5">
        <v>13</v>
      </c>
      <c r="O1488" s="6">
        <v>79.87</v>
      </c>
      <c r="P1488" s="5">
        <v>13</v>
      </c>
      <c r="Q1488" s="6">
        <v>85.555000000000007</v>
      </c>
      <c r="R1488" s="5">
        <v>8</v>
      </c>
      <c r="S1488" s="6">
        <v>58.043999999999997</v>
      </c>
      <c r="T1488" s="5">
        <v>11</v>
      </c>
      <c r="U1488" s="6">
        <v>97.265000000000001</v>
      </c>
      <c r="V1488" s="5">
        <v>15</v>
      </c>
      <c r="W1488" s="6">
        <v>101.75</v>
      </c>
      <c r="X1488" s="5">
        <v>37</v>
      </c>
      <c r="Y1488" s="6">
        <v>241.679</v>
      </c>
      <c r="Z1488" s="5">
        <v>9</v>
      </c>
      <c r="AA1488" s="6">
        <v>62.332999999999998</v>
      </c>
      <c r="AB1488" s="5">
        <v>16</v>
      </c>
      <c r="AC1488" s="6">
        <v>102.72499999999999</v>
      </c>
      <c r="AD1488" s="5">
        <v>17</v>
      </c>
      <c r="AE1488" s="6">
        <v>154.81</v>
      </c>
      <c r="AF1488" s="5">
        <v>11</v>
      </c>
      <c r="AG1488" s="6">
        <v>78.277000000000001</v>
      </c>
      <c r="AH1488" s="5">
        <v>13</v>
      </c>
      <c r="AI1488" s="6">
        <v>82.28</v>
      </c>
      <c r="AJ1488" s="5">
        <v>12</v>
      </c>
      <c r="AK1488" s="6">
        <v>156.685</v>
      </c>
      <c r="AL1488" s="7">
        <v>14</v>
      </c>
      <c r="AM1488" s="6">
        <v>106.85</v>
      </c>
      <c r="AN1488" s="8">
        <v>21</v>
      </c>
      <c r="AO1488" s="6">
        <v>147.01499999999999</v>
      </c>
      <c r="AP1488" s="7">
        <v>21</v>
      </c>
      <c r="AQ1488" s="6">
        <v>189.315</v>
      </c>
      <c r="AR1488" s="7">
        <v>18</v>
      </c>
      <c r="AS1488" s="6">
        <v>166.14</v>
      </c>
      <c r="AT1488" s="7">
        <v>8</v>
      </c>
      <c r="AU1488" s="6">
        <v>60.475000000000001</v>
      </c>
      <c r="AV1488" s="7">
        <v>6</v>
      </c>
      <c r="AW1488" s="6">
        <v>44.424999999999997</v>
      </c>
      <c r="AX1488" s="5">
        <v>1635</v>
      </c>
      <c r="AY1488" s="6">
        <v>7469.3119999999999</v>
      </c>
    </row>
    <row r="1489" spans="1:51" x14ac:dyDescent="0.25">
      <c r="A1489" s="4" t="s">
        <v>1527</v>
      </c>
      <c r="B1489" s="5">
        <v>4030</v>
      </c>
      <c r="C1489" s="6">
        <v>15764.933000000001</v>
      </c>
      <c r="D1489" s="5">
        <v>24</v>
      </c>
      <c r="E1489" s="6">
        <v>152.88499999999999</v>
      </c>
      <c r="F1489" s="5">
        <v>32</v>
      </c>
      <c r="G1489" s="6">
        <v>205.32</v>
      </c>
      <c r="H1489" s="5">
        <v>31</v>
      </c>
      <c r="I1489" s="6">
        <v>193.46299999999999</v>
      </c>
      <c r="J1489" s="5">
        <v>27</v>
      </c>
      <c r="K1489" s="6">
        <v>170.67500000000001</v>
      </c>
      <c r="L1489" s="5">
        <v>26</v>
      </c>
      <c r="M1489" s="6">
        <v>207.113</v>
      </c>
      <c r="N1489" s="5">
        <v>35</v>
      </c>
      <c r="O1489" s="6">
        <v>322.81299999999999</v>
      </c>
      <c r="P1489" s="5">
        <v>32</v>
      </c>
      <c r="Q1489" s="6">
        <v>204.958</v>
      </c>
      <c r="R1489" s="5">
        <v>31</v>
      </c>
      <c r="S1489" s="6">
        <v>195.8</v>
      </c>
      <c r="T1489" s="5">
        <v>32</v>
      </c>
      <c r="U1489" s="6">
        <v>231.13300000000001</v>
      </c>
      <c r="V1489" s="5">
        <v>26</v>
      </c>
      <c r="W1489" s="6">
        <v>277.61</v>
      </c>
      <c r="X1489" s="5">
        <v>50</v>
      </c>
      <c r="Y1489" s="6">
        <v>434.96</v>
      </c>
      <c r="Z1489" s="5">
        <v>40</v>
      </c>
      <c r="AA1489" s="6">
        <v>330.39499999999998</v>
      </c>
      <c r="AB1489" s="5">
        <v>39</v>
      </c>
      <c r="AC1489" s="6">
        <v>286.37</v>
      </c>
      <c r="AD1489" s="5">
        <v>39</v>
      </c>
      <c r="AE1489" s="6">
        <v>295.27</v>
      </c>
      <c r="AF1489" s="5">
        <v>32</v>
      </c>
      <c r="AG1489" s="6">
        <v>246.1</v>
      </c>
      <c r="AH1489" s="5">
        <v>40</v>
      </c>
      <c r="AI1489" s="6">
        <v>397.05599999999998</v>
      </c>
      <c r="AJ1489" s="5">
        <v>41</v>
      </c>
      <c r="AK1489" s="6">
        <v>339.49</v>
      </c>
      <c r="AL1489" s="7">
        <v>31</v>
      </c>
      <c r="AM1489" s="6">
        <v>255.52</v>
      </c>
      <c r="AN1489" s="8">
        <v>41</v>
      </c>
      <c r="AO1489" s="6">
        <v>337.755</v>
      </c>
      <c r="AP1489" s="7">
        <v>36</v>
      </c>
      <c r="AQ1489" s="6">
        <v>302.70499999999998</v>
      </c>
      <c r="AR1489" s="7">
        <v>34</v>
      </c>
      <c r="AS1489" s="6">
        <v>236.77500000000001</v>
      </c>
      <c r="AT1489" s="7">
        <v>44</v>
      </c>
      <c r="AU1489" s="6">
        <v>368.94499999999999</v>
      </c>
      <c r="AV1489" s="7">
        <v>18</v>
      </c>
      <c r="AW1489" s="6">
        <v>141.72</v>
      </c>
      <c r="AX1489" s="5">
        <v>4811</v>
      </c>
      <c r="AY1489" s="6">
        <v>21899.763999999999</v>
      </c>
    </row>
    <row r="1490" spans="1:51" x14ac:dyDescent="0.25">
      <c r="A1490" s="4" t="s">
        <v>1528</v>
      </c>
      <c r="B1490" s="5">
        <v>1676</v>
      </c>
      <c r="C1490" s="6">
        <v>5910.6170000000002</v>
      </c>
      <c r="D1490" s="5">
        <v>6</v>
      </c>
      <c r="E1490" s="6">
        <v>33.119999999999997</v>
      </c>
      <c r="F1490" s="5">
        <v>9</v>
      </c>
      <c r="G1490" s="6">
        <v>71.814999999999998</v>
      </c>
      <c r="H1490" s="5">
        <v>12</v>
      </c>
      <c r="I1490" s="6">
        <v>85.965000000000003</v>
      </c>
      <c r="J1490" s="5">
        <v>17</v>
      </c>
      <c r="K1490" s="6">
        <v>120.63</v>
      </c>
      <c r="L1490" s="5">
        <v>14</v>
      </c>
      <c r="M1490" s="6">
        <v>89.314999999999998</v>
      </c>
      <c r="N1490" s="5">
        <v>8</v>
      </c>
      <c r="O1490" s="6">
        <v>44.854999999999997</v>
      </c>
      <c r="P1490" s="5">
        <v>13</v>
      </c>
      <c r="Q1490" s="6">
        <v>94.040999999999997</v>
      </c>
      <c r="R1490" s="5">
        <v>11</v>
      </c>
      <c r="S1490" s="6">
        <v>75.834999999999994</v>
      </c>
      <c r="T1490" s="5">
        <v>9</v>
      </c>
      <c r="U1490" s="6">
        <v>62.54</v>
      </c>
      <c r="V1490" s="5">
        <v>16</v>
      </c>
      <c r="W1490" s="6">
        <v>111.02500000000001</v>
      </c>
      <c r="X1490" s="5">
        <v>18</v>
      </c>
      <c r="Y1490" s="6">
        <v>117.9</v>
      </c>
      <c r="Z1490" s="5">
        <v>23</v>
      </c>
      <c r="AA1490" s="6">
        <v>189.32</v>
      </c>
      <c r="AB1490" s="5">
        <v>11</v>
      </c>
      <c r="AC1490" s="6">
        <v>86.62</v>
      </c>
      <c r="AD1490" s="5">
        <v>9</v>
      </c>
      <c r="AE1490" s="6">
        <v>86.545000000000002</v>
      </c>
      <c r="AF1490" s="5">
        <v>15</v>
      </c>
      <c r="AG1490" s="6">
        <v>114.315</v>
      </c>
      <c r="AH1490" s="5">
        <v>23</v>
      </c>
      <c r="AI1490" s="6">
        <v>176.9</v>
      </c>
      <c r="AJ1490" s="5">
        <v>18</v>
      </c>
      <c r="AK1490" s="6">
        <v>129.72</v>
      </c>
      <c r="AL1490" s="7">
        <v>15</v>
      </c>
      <c r="AM1490" s="6">
        <v>144.28700000000001</v>
      </c>
      <c r="AN1490" s="8">
        <v>18</v>
      </c>
      <c r="AO1490" s="6">
        <v>134.5</v>
      </c>
      <c r="AP1490" s="7">
        <v>13</v>
      </c>
      <c r="AQ1490" s="6">
        <v>101.27</v>
      </c>
      <c r="AR1490" s="7">
        <v>14</v>
      </c>
      <c r="AS1490" s="6">
        <v>112.62</v>
      </c>
      <c r="AT1490" s="7">
        <v>23</v>
      </c>
      <c r="AU1490" s="6">
        <v>174.04</v>
      </c>
      <c r="AV1490" s="7">
        <v>5</v>
      </c>
      <c r="AW1490" s="6">
        <v>34.174999999999997</v>
      </c>
      <c r="AX1490" s="5">
        <v>1996</v>
      </c>
      <c r="AY1490" s="6">
        <v>8301.9699999999993</v>
      </c>
    </row>
    <row r="1491" spans="1:51" x14ac:dyDescent="0.25">
      <c r="A1491" s="4" t="s">
        <v>1529</v>
      </c>
      <c r="B1491" s="5">
        <v>1356</v>
      </c>
      <c r="C1491" s="6">
        <v>5392.1530000000002</v>
      </c>
      <c r="D1491" s="5">
        <v>5</v>
      </c>
      <c r="E1491" s="6">
        <v>116.58</v>
      </c>
      <c r="F1491" s="5">
        <v>8</v>
      </c>
      <c r="G1491" s="6">
        <v>45.25</v>
      </c>
      <c r="H1491" s="5">
        <v>3</v>
      </c>
      <c r="I1491" s="6">
        <v>29.4</v>
      </c>
      <c r="J1491" s="5">
        <v>7</v>
      </c>
      <c r="K1491" s="6">
        <v>46.594999999999999</v>
      </c>
      <c r="L1491" s="5">
        <v>11</v>
      </c>
      <c r="M1491" s="6">
        <v>68.344999999999999</v>
      </c>
      <c r="N1491" s="5">
        <v>9</v>
      </c>
      <c r="O1491" s="6">
        <v>70.144999999999996</v>
      </c>
      <c r="P1491" s="5">
        <v>7</v>
      </c>
      <c r="Q1491" s="6">
        <v>73.95</v>
      </c>
      <c r="R1491" s="5">
        <v>5</v>
      </c>
      <c r="S1491" s="6">
        <v>63.5</v>
      </c>
      <c r="T1491" s="5">
        <v>4</v>
      </c>
      <c r="U1491" s="6">
        <v>22.375</v>
      </c>
      <c r="V1491" s="5">
        <v>5</v>
      </c>
      <c r="W1491" s="6">
        <v>32.47</v>
      </c>
      <c r="X1491" s="5">
        <v>11</v>
      </c>
      <c r="Y1491" s="6">
        <v>98.045000000000002</v>
      </c>
      <c r="Z1491" s="5">
        <v>6</v>
      </c>
      <c r="AA1491" s="6">
        <v>85.42</v>
      </c>
      <c r="AB1491" s="5">
        <v>13</v>
      </c>
      <c r="AC1491" s="6">
        <v>88.62</v>
      </c>
      <c r="AD1491" s="5">
        <v>14</v>
      </c>
      <c r="AE1491" s="6">
        <v>98.144999999999996</v>
      </c>
      <c r="AF1491" s="5">
        <v>11</v>
      </c>
      <c r="AG1491" s="6">
        <v>71.855000000000004</v>
      </c>
      <c r="AH1491" s="5">
        <v>9</v>
      </c>
      <c r="AI1491" s="6">
        <v>56.59</v>
      </c>
      <c r="AJ1491" s="5">
        <v>15</v>
      </c>
      <c r="AK1491" s="6">
        <v>148.56</v>
      </c>
      <c r="AL1491" s="7">
        <v>10</v>
      </c>
      <c r="AM1491" s="6">
        <v>120.57</v>
      </c>
      <c r="AN1491" s="8">
        <v>10</v>
      </c>
      <c r="AO1491" s="6">
        <v>72.375</v>
      </c>
      <c r="AP1491" s="7">
        <v>11</v>
      </c>
      <c r="AQ1491" s="6">
        <v>92.545000000000002</v>
      </c>
      <c r="AR1491" s="7">
        <v>12</v>
      </c>
      <c r="AS1491" s="6">
        <v>79.67</v>
      </c>
      <c r="AT1491" s="7">
        <v>7</v>
      </c>
      <c r="AU1491" s="6">
        <v>54.6</v>
      </c>
      <c r="AV1491" s="7">
        <v>8</v>
      </c>
      <c r="AW1491" s="6">
        <v>55.41</v>
      </c>
      <c r="AX1491" s="5">
        <v>1557</v>
      </c>
      <c r="AY1491" s="6">
        <v>7083.1679999999997</v>
      </c>
    </row>
    <row r="1492" spans="1:51" x14ac:dyDescent="0.25">
      <c r="A1492" s="4" t="s">
        <v>1530</v>
      </c>
      <c r="B1492" s="5">
        <v>3555</v>
      </c>
      <c r="C1492" s="6">
        <v>12512.373</v>
      </c>
      <c r="D1492" s="5">
        <v>20</v>
      </c>
      <c r="E1492" s="6">
        <v>114.81</v>
      </c>
      <c r="F1492" s="5">
        <v>11</v>
      </c>
      <c r="G1492" s="6">
        <v>56.524999999999999</v>
      </c>
      <c r="H1492" s="5">
        <v>18</v>
      </c>
      <c r="I1492" s="6">
        <v>103.41</v>
      </c>
      <c r="J1492" s="5">
        <v>16</v>
      </c>
      <c r="K1492" s="6">
        <v>195.535</v>
      </c>
      <c r="L1492" s="5">
        <v>14</v>
      </c>
      <c r="M1492" s="6">
        <v>115.715</v>
      </c>
      <c r="N1492" s="5">
        <v>19</v>
      </c>
      <c r="O1492" s="6">
        <v>108.59</v>
      </c>
      <c r="P1492" s="5">
        <v>15</v>
      </c>
      <c r="Q1492" s="6">
        <v>128.35499999999999</v>
      </c>
      <c r="R1492" s="5">
        <v>22</v>
      </c>
      <c r="S1492" s="6">
        <v>159.26</v>
      </c>
      <c r="T1492" s="5">
        <v>25</v>
      </c>
      <c r="U1492" s="6">
        <v>184.86500000000001</v>
      </c>
      <c r="V1492" s="5">
        <v>28</v>
      </c>
      <c r="W1492" s="6">
        <v>177.19499999999999</v>
      </c>
      <c r="X1492" s="5">
        <v>20</v>
      </c>
      <c r="Y1492" s="6">
        <v>119.755</v>
      </c>
      <c r="Z1492" s="5">
        <v>25</v>
      </c>
      <c r="AA1492" s="6">
        <v>283.28500000000003</v>
      </c>
      <c r="AB1492" s="5">
        <v>20</v>
      </c>
      <c r="AC1492" s="6">
        <v>122.66500000000001</v>
      </c>
      <c r="AD1492" s="5">
        <v>21</v>
      </c>
      <c r="AE1492" s="6">
        <v>152.38</v>
      </c>
      <c r="AF1492" s="5">
        <v>23</v>
      </c>
      <c r="AG1492" s="6">
        <v>171.845</v>
      </c>
      <c r="AH1492" s="5">
        <v>15</v>
      </c>
      <c r="AI1492" s="6">
        <v>144.74</v>
      </c>
      <c r="AJ1492" s="5">
        <v>25</v>
      </c>
      <c r="AK1492" s="6">
        <v>235.57499999999999</v>
      </c>
      <c r="AL1492" s="7">
        <v>22</v>
      </c>
      <c r="AM1492" s="6">
        <v>155.995</v>
      </c>
      <c r="AN1492" s="8">
        <v>27</v>
      </c>
      <c r="AO1492" s="6">
        <v>218.23</v>
      </c>
      <c r="AP1492" s="7">
        <v>28</v>
      </c>
      <c r="AQ1492" s="6">
        <v>203.64</v>
      </c>
      <c r="AR1492" s="7">
        <v>23</v>
      </c>
      <c r="AS1492" s="6">
        <v>153.35</v>
      </c>
      <c r="AT1492" s="7">
        <v>25</v>
      </c>
      <c r="AU1492" s="6">
        <v>165.41</v>
      </c>
      <c r="AV1492" s="7">
        <v>7</v>
      </c>
      <c r="AW1492" s="6">
        <v>52.244999999999997</v>
      </c>
      <c r="AX1492" s="5">
        <v>4024</v>
      </c>
      <c r="AY1492" s="6">
        <v>16035.748</v>
      </c>
    </row>
    <row r="1493" spans="1:51" x14ac:dyDescent="0.25">
      <c r="A1493" s="4" t="s">
        <v>1531</v>
      </c>
      <c r="B1493" s="5">
        <v>2142</v>
      </c>
      <c r="C1493" s="6">
        <v>7338.54</v>
      </c>
      <c r="D1493" s="5">
        <v>19</v>
      </c>
      <c r="E1493" s="6">
        <v>110.105</v>
      </c>
      <c r="F1493" s="5">
        <v>11</v>
      </c>
      <c r="G1493" s="6">
        <v>71.67</v>
      </c>
      <c r="H1493" s="5">
        <v>22</v>
      </c>
      <c r="I1493" s="6">
        <v>133.33500000000001</v>
      </c>
      <c r="J1493" s="5">
        <v>11</v>
      </c>
      <c r="K1493" s="6">
        <v>72.915000000000006</v>
      </c>
      <c r="L1493" s="5">
        <v>16</v>
      </c>
      <c r="M1493" s="6">
        <v>117.58799999999999</v>
      </c>
      <c r="N1493" s="5">
        <v>13</v>
      </c>
      <c r="O1493" s="6">
        <v>100.52500000000001</v>
      </c>
      <c r="P1493" s="5">
        <v>25</v>
      </c>
      <c r="Q1493" s="6">
        <v>165.95099999999999</v>
      </c>
      <c r="R1493" s="5">
        <v>15</v>
      </c>
      <c r="S1493" s="6">
        <v>98.247</v>
      </c>
      <c r="T1493" s="5">
        <v>13</v>
      </c>
      <c r="U1493" s="6">
        <v>103.66500000000001</v>
      </c>
      <c r="V1493" s="5">
        <v>20</v>
      </c>
      <c r="W1493" s="6">
        <v>122.355</v>
      </c>
      <c r="X1493" s="5">
        <v>27</v>
      </c>
      <c r="Y1493" s="6">
        <v>175.21</v>
      </c>
      <c r="Z1493" s="5">
        <v>17</v>
      </c>
      <c r="AA1493" s="6">
        <v>140.47999999999999</v>
      </c>
      <c r="AB1493" s="5">
        <v>18</v>
      </c>
      <c r="AC1493" s="6">
        <v>140.66</v>
      </c>
      <c r="AD1493" s="5">
        <v>21</v>
      </c>
      <c r="AE1493" s="6">
        <v>128.55500000000001</v>
      </c>
      <c r="AF1493" s="5">
        <v>18</v>
      </c>
      <c r="AG1493" s="6">
        <v>130.43799999999999</v>
      </c>
      <c r="AH1493" s="5">
        <v>19</v>
      </c>
      <c r="AI1493" s="6">
        <v>142.16999999999999</v>
      </c>
      <c r="AJ1493" s="5">
        <v>16</v>
      </c>
      <c r="AK1493" s="6">
        <v>122.72</v>
      </c>
      <c r="AL1493" s="7">
        <v>20</v>
      </c>
      <c r="AM1493" s="6">
        <v>170.58500000000001</v>
      </c>
      <c r="AN1493" s="8">
        <v>30</v>
      </c>
      <c r="AO1493" s="6">
        <v>240.495</v>
      </c>
      <c r="AP1493" s="7">
        <v>30</v>
      </c>
      <c r="AQ1493" s="6">
        <v>228.65</v>
      </c>
      <c r="AR1493" s="7">
        <v>18</v>
      </c>
      <c r="AS1493" s="6">
        <v>267.61</v>
      </c>
      <c r="AT1493" s="7">
        <v>17</v>
      </c>
      <c r="AU1493" s="6">
        <v>141.15</v>
      </c>
      <c r="AV1493" s="7">
        <v>3</v>
      </c>
      <c r="AW1493" s="6">
        <v>22.22</v>
      </c>
      <c r="AX1493" s="5">
        <v>2561</v>
      </c>
      <c r="AY1493" s="6">
        <v>10485.839</v>
      </c>
    </row>
    <row r="1494" spans="1:51" x14ac:dyDescent="0.25">
      <c r="A1494" s="4" t="s">
        <v>1532</v>
      </c>
      <c r="B1494" s="5">
        <v>627</v>
      </c>
      <c r="C1494" s="6">
        <v>3898.6309999999999</v>
      </c>
      <c r="D1494" s="5">
        <v>5</v>
      </c>
      <c r="E1494" s="6">
        <v>158.56</v>
      </c>
      <c r="F1494" s="5">
        <v>2</v>
      </c>
      <c r="G1494" s="6">
        <v>12.61</v>
      </c>
      <c r="H1494" s="5">
        <v>2</v>
      </c>
      <c r="I1494" s="6">
        <v>7.9749999999999996</v>
      </c>
      <c r="J1494" s="5">
        <v>5</v>
      </c>
      <c r="K1494" s="6">
        <v>95.905000000000001</v>
      </c>
      <c r="L1494" s="5">
        <v>1</v>
      </c>
      <c r="M1494" s="6">
        <v>32.4</v>
      </c>
      <c r="N1494" s="5">
        <v>8</v>
      </c>
      <c r="O1494" s="6">
        <v>126.25</v>
      </c>
      <c r="P1494" s="5">
        <v>3</v>
      </c>
      <c r="Q1494" s="6">
        <v>15.07</v>
      </c>
      <c r="R1494" s="5">
        <v>6</v>
      </c>
      <c r="S1494" s="6">
        <v>58.094999999999999</v>
      </c>
      <c r="T1494" s="5">
        <v>1</v>
      </c>
      <c r="U1494" s="6">
        <v>7.7</v>
      </c>
      <c r="V1494" s="5">
        <v>4</v>
      </c>
      <c r="W1494" s="6">
        <v>22.655000000000001</v>
      </c>
      <c r="X1494" s="5">
        <v>2</v>
      </c>
      <c r="Y1494" s="6">
        <v>13.08</v>
      </c>
      <c r="Z1494" s="5">
        <v>3</v>
      </c>
      <c r="AA1494" s="6">
        <v>46.524999999999999</v>
      </c>
      <c r="AB1494" s="5">
        <v>2</v>
      </c>
      <c r="AC1494" s="6">
        <v>46.155000000000001</v>
      </c>
      <c r="AD1494" s="5">
        <v>3</v>
      </c>
      <c r="AE1494" s="6">
        <v>19.475000000000001</v>
      </c>
      <c r="AF1494" s="5">
        <v>5</v>
      </c>
      <c r="AG1494" s="6">
        <v>85.484999999999999</v>
      </c>
      <c r="AH1494" s="5">
        <v>4</v>
      </c>
      <c r="AI1494" s="6">
        <v>43.744999999999997</v>
      </c>
      <c r="AJ1494" s="5">
        <v>7</v>
      </c>
      <c r="AK1494" s="6">
        <v>151.92500000000001</v>
      </c>
      <c r="AL1494" s="7">
        <v>5</v>
      </c>
      <c r="AM1494" s="6">
        <v>106.86</v>
      </c>
      <c r="AN1494" s="8">
        <v>5</v>
      </c>
      <c r="AO1494" s="6">
        <v>201.345</v>
      </c>
      <c r="AP1494" s="7">
        <v>7</v>
      </c>
      <c r="AQ1494" s="6">
        <v>94.24</v>
      </c>
      <c r="AR1494" s="7">
        <v>1</v>
      </c>
      <c r="AS1494" s="6">
        <v>6.6</v>
      </c>
      <c r="AT1494" s="7">
        <v>8</v>
      </c>
      <c r="AU1494" s="6">
        <v>119.19</v>
      </c>
      <c r="AV1494" s="7">
        <v>3</v>
      </c>
      <c r="AW1494" s="6">
        <v>34.215000000000003</v>
      </c>
      <c r="AX1494" s="5">
        <v>719</v>
      </c>
      <c r="AY1494" s="6">
        <v>5404.6909999999998</v>
      </c>
    </row>
    <row r="1495" spans="1:51" x14ac:dyDescent="0.25">
      <c r="A1495" s="4" t="s">
        <v>1533</v>
      </c>
      <c r="B1495" s="5">
        <v>3095</v>
      </c>
      <c r="C1495" s="6">
        <v>9866.31</v>
      </c>
      <c r="D1495" s="5">
        <v>11</v>
      </c>
      <c r="E1495" s="6">
        <v>59.85</v>
      </c>
      <c r="F1495" s="5">
        <v>16</v>
      </c>
      <c r="G1495" s="6">
        <v>97.295000000000002</v>
      </c>
      <c r="H1495" s="5">
        <v>10</v>
      </c>
      <c r="I1495" s="6">
        <v>78.510000000000005</v>
      </c>
      <c r="J1495" s="5">
        <v>13</v>
      </c>
      <c r="K1495" s="6">
        <v>80.265000000000001</v>
      </c>
      <c r="L1495" s="5">
        <v>14</v>
      </c>
      <c r="M1495" s="6">
        <v>79.125</v>
      </c>
      <c r="N1495" s="5">
        <v>13</v>
      </c>
      <c r="O1495" s="6">
        <v>82.38</v>
      </c>
      <c r="P1495" s="5">
        <v>21</v>
      </c>
      <c r="Q1495" s="6">
        <v>116.157</v>
      </c>
      <c r="R1495" s="5">
        <v>14</v>
      </c>
      <c r="S1495" s="6">
        <v>168.09</v>
      </c>
      <c r="T1495" s="5">
        <v>9</v>
      </c>
      <c r="U1495" s="6">
        <v>144.935</v>
      </c>
      <c r="V1495" s="5">
        <v>18</v>
      </c>
      <c r="W1495" s="6">
        <v>103.94</v>
      </c>
      <c r="X1495" s="5">
        <v>23</v>
      </c>
      <c r="Y1495" s="6">
        <v>147.94499999999999</v>
      </c>
      <c r="Z1495" s="5">
        <v>21</v>
      </c>
      <c r="AA1495" s="6">
        <v>157.99</v>
      </c>
      <c r="AB1495" s="5">
        <v>16</v>
      </c>
      <c r="AC1495" s="6">
        <v>92.525000000000006</v>
      </c>
      <c r="AD1495" s="5">
        <v>23</v>
      </c>
      <c r="AE1495" s="6">
        <v>145.68</v>
      </c>
      <c r="AF1495" s="5">
        <v>27</v>
      </c>
      <c r="AG1495" s="6">
        <v>192.315</v>
      </c>
      <c r="AH1495" s="5">
        <v>22</v>
      </c>
      <c r="AI1495" s="6">
        <v>147.61000000000001</v>
      </c>
      <c r="AJ1495" s="5">
        <v>21</v>
      </c>
      <c r="AK1495" s="6">
        <v>135.93</v>
      </c>
      <c r="AL1495" s="7">
        <v>20</v>
      </c>
      <c r="AM1495" s="6">
        <v>125.985</v>
      </c>
      <c r="AN1495" s="8">
        <v>35</v>
      </c>
      <c r="AO1495" s="6">
        <v>352.12</v>
      </c>
      <c r="AP1495" s="7">
        <v>19</v>
      </c>
      <c r="AQ1495" s="6">
        <v>121.22499999999999</v>
      </c>
      <c r="AR1495" s="7">
        <v>26</v>
      </c>
      <c r="AS1495" s="6">
        <v>227.51</v>
      </c>
      <c r="AT1495" s="7">
        <v>32</v>
      </c>
      <c r="AU1495" s="6">
        <v>206.29</v>
      </c>
      <c r="AV1495" s="7">
        <v>12</v>
      </c>
      <c r="AW1495" s="6">
        <v>78.674999999999997</v>
      </c>
      <c r="AX1495" s="5">
        <v>3531</v>
      </c>
      <c r="AY1495" s="6">
        <v>13008.656999999999</v>
      </c>
    </row>
    <row r="1496" spans="1:51" x14ac:dyDescent="0.25">
      <c r="A1496" s="4" t="s">
        <v>1534</v>
      </c>
      <c r="B1496" s="5">
        <v>3222</v>
      </c>
      <c r="C1496" s="6">
        <v>10364.828</v>
      </c>
      <c r="D1496" s="5">
        <v>10</v>
      </c>
      <c r="E1496" s="6">
        <v>68.564999999999998</v>
      </c>
      <c r="F1496" s="5">
        <v>11</v>
      </c>
      <c r="G1496" s="6">
        <v>56.604999999999997</v>
      </c>
      <c r="H1496" s="5">
        <v>17</v>
      </c>
      <c r="I1496" s="6">
        <v>99.02</v>
      </c>
      <c r="J1496" s="5">
        <v>13</v>
      </c>
      <c r="K1496" s="6">
        <v>70.754999999999995</v>
      </c>
      <c r="L1496" s="5">
        <v>17</v>
      </c>
      <c r="M1496" s="6">
        <v>96.995000000000005</v>
      </c>
      <c r="N1496" s="5">
        <v>15</v>
      </c>
      <c r="O1496" s="6">
        <v>90.31</v>
      </c>
      <c r="P1496" s="5">
        <v>22</v>
      </c>
      <c r="Q1496" s="6">
        <v>133.07499999999999</v>
      </c>
      <c r="R1496" s="5">
        <v>19</v>
      </c>
      <c r="S1496" s="6">
        <v>113.845</v>
      </c>
      <c r="T1496" s="5">
        <v>25</v>
      </c>
      <c r="U1496" s="6">
        <v>175.62</v>
      </c>
      <c r="V1496" s="5">
        <v>20</v>
      </c>
      <c r="W1496" s="6">
        <v>117.425</v>
      </c>
      <c r="X1496" s="5">
        <v>19</v>
      </c>
      <c r="Y1496" s="6">
        <v>130.35499999999999</v>
      </c>
      <c r="Z1496" s="5">
        <v>23</v>
      </c>
      <c r="AA1496" s="6">
        <v>137.46</v>
      </c>
      <c r="AB1496" s="5">
        <v>23</v>
      </c>
      <c r="AC1496" s="6">
        <v>147.4</v>
      </c>
      <c r="AD1496" s="5">
        <v>25</v>
      </c>
      <c r="AE1496" s="6">
        <v>160.72999999999999</v>
      </c>
      <c r="AF1496" s="5">
        <v>27</v>
      </c>
      <c r="AG1496" s="6">
        <v>222.52</v>
      </c>
      <c r="AH1496" s="5">
        <v>28</v>
      </c>
      <c r="AI1496" s="6">
        <v>190.16499999999999</v>
      </c>
      <c r="AJ1496" s="5">
        <v>27</v>
      </c>
      <c r="AK1496" s="6">
        <v>181.92</v>
      </c>
      <c r="AL1496" s="7">
        <v>20</v>
      </c>
      <c r="AM1496" s="6">
        <v>124.185</v>
      </c>
      <c r="AN1496" s="8">
        <v>29</v>
      </c>
      <c r="AO1496" s="6">
        <v>200.09</v>
      </c>
      <c r="AP1496" s="7">
        <v>28</v>
      </c>
      <c r="AQ1496" s="6">
        <v>190.6</v>
      </c>
      <c r="AR1496" s="7">
        <v>28</v>
      </c>
      <c r="AS1496" s="6">
        <v>183.375</v>
      </c>
      <c r="AT1496" s="7">
        <v>34</v>
      </c>
      <c r="AU1496" s="6">
        <v>228.97499999999999</v>
      </c>
      <c r="AV1496" s="7">
        <v>9</v>
      </c>
      <c r="AW1496" s="6">
        <v>58.215000000000003</v>
      </c>
      <c r="AX1496" s="5">
        <v>3711</v>
      </c>
      <c r="AY1496" s="6">
        <v>13543.032999999999</v>
      </c>
    </row>
    <row r="1497" spans="1:51" x14ac:dyDescent="0.25">
      <c r="A1497" s="4" t="s">
        <v>1535</v>
      </c>
      <c r="B1497" s="5">
        <v>878</v>
      </c>
      <c r="C1497" s="6">
        <v>3693.7910000000002</v>
      </c>
      <c r="D1497" s="5">
        <v>3</v>
      </c>
      <c r="E1497" s="6">
        <v>17.82</v>
      </c>
      <c r="F1497" s="5">
        <v>3</v>
      </c>
      <c r="G1497" s="6">
        <v>13.63</v>
      </c>
      <c r="H1497" s="5">
        <v>5</v>
      </c>
      <c r="I1497" s="6">
        <v>27.26</v>
      </c>
      <c r="J1497" s="5">
        <v>4</v>
      </c>
      <c r="K1497" s="6">
        <v>24.89</v>
      </c>
      <c r="L1497" s="5">
        <v>4</v>
      </c>
      <c r="M1497" s="6">
        <v>24.64</v>
      </c>
      <c r="N1497" s="5">
        <v>3</v>
      </c>
      <c r="O1497" s="6">
        <v>75.17</v>
      </c>
      <c r="P1497" s="5">
        <v>4</v>
      </c>
      <c r="Q1497" s="6">
        <v>28.315000000000001</v>
      </c>
      <c r="R1497" s="5">
        <v>11</v>
      </c>
      <c r="S1497" s="6">
        <v>88.594999999999999</v>
      </c>
      <c r="T1497" s="5">
        <v>10</v>
      </c>
      <c r="U1497" s="6">
        <v>62.104999999999997</v>
      </c>
      <c r="V1497" s="5">
        <v>7</v>
      </c>
      <c r="W1497" s="6">
        <v>40.895000000000003</v>
      </c>
      <c r="X1497" s="5">
        <v>5</v>
      </c>
      <c r="Y1497" s="6">
        <v>27.31</v>
      </c>
      <c r="Z1497" s="5">
        <v>11</v>
      </c>
      <c r="AA1497" s="6">
        <v>167.26</v>
      </c>
      <c r="AB1497" s="5">
        <v>3</v>
      </c>
      <c r="AC1497" s="6">
        <v>14.44</v>
      </c>
      <c r="AD1497" s="5">
        <v>7</v>
      </c>
      <c r="AE1497" s="6">
        <v>53.23</v>
      </c>
      <c r="AF1497" s="5">
        <v>8</v>
      </c>
      <c r="AG1497" s="6">
        <v>51.35</v>
      </c>
      <c r="AH1497" s="5">
        <v>5</v>
      </c>
      <c r="AI1497" s="6">
        <v>28.64</v>
      </c>
      <c r="AJ1497" s="5">
        <v>8</v>
      </c>
      <c r="AK1497" s="6">
        <v>210.70500000000001</v>
      </c>
      <c r="AL1497" s="7">
        <v>5</v>
      </c>
      <c r="AM1497" s="6">
        <v>41.21</v>
      </c>
      <c r="AN1497" s="8">
        <v>5</v>
      </c>
      <c r="AO1497" s="6">
        <v>45.54</v>
      </c>
      <c r="AP1497" s="7">
        <v>10</v>
      </c>
      <c r="AQ1497" s="6">
        <v>108.47499999999999</v>
      </c>
      <c r="AR1497" s="7">
        <v>7</v>
      </c>
      <c r="AS1497" s="6">
        <v>42.79</v>
      </c>
      <c r="AT1497" s="7">
        <v>8</v>
      </c>
      <c r="AU1497" s="6">
        <v>47.935000000000002</v>
      </c>
      <c r="AV1497" s="7">
        <v>5</v>
      </c>
      <c r="AW1497" s="6">
        <v>59.914999999999999</v>
      </c>
      <c r="AX1497" s="5">
        <v>1019</v>
      </c>
      <c r="AY1497" s="6">
        <v>4995.9110000000001</v>
      </c>
    </row>
    <row r="1498" spans="1:51" x14ac:dyDescent="0.25">
      <c r="A1498" s="4" t="s">
        <v>1536</v>
      </c>
      <c r="B1498" s="5">
        <v>415</v>
      </c>
      <c r="C1498" s="6">
        <v>1614.7270000000001</v>
      </c>
      <c r="D1498" s="5">
        <v>2</v>
      </c>
      <c r="E1498" s="6">
        <v>19.22</v>
      </c>
      <c r="F1498" s="5">
        <v>5</v>
      </c>
      <c r="G1498" s="6">
        <v>72.47</v>
      </c>
      <c r="H1498" s="5">
        <v>5</v>
      </c>
      <c r="I1498" s="6">
        <v>29.184999999999999</v>
      </c>
      <c r="J1498" s="5">
        <v>3</v>
      </c>
      <c r="K1498" s="6">
        <v>14.28</v>
      </c>
      <c r="L1498" s="5">
        <v>0</v>
      </c>
      <c r="M1498" s="6">
        <v>0</v>
      </c>
      <c r="N1498" s="5">
        <v>2</v>
      </c>
      <c r="O1498" s="6">
        <v>12.8</v>
      </c>
      <c r="P1498" s="5">
        <v>4</v>
      </c>
      <c r="Q1498" s="6">
        <v>35.354999999999997</v>
      </c>
      <c r="R1498" s="5">
        <v>7</v>
      </c>
      <c r="S1498" s="6">
        <v>55.44</v>
      </c>
      <c r="T1498" s="5">
        <v>3</v>
      </c>
      <c r="U1498" s="6">
        <v>52.49</v>
      </c>
      <c r="V1498" s="5">
        <v>4</v>
      </c>
      <c r="W1498" s="6">
        <v>43.48</v>
      </c>
      <c r="X1498" s="5">
        <v>3</v>
      </c>
      <c r="Y1498" s="6">
        <v>23.815000000000001</v>
      </c>
      <c r="Z1498" s="5">
        <v>2</v>
      </c>
      <c r="AA1498" s="6">
        <v>12</v>
      </c>
      <c r="AB1498" s="5">
        <v>4</v>
      </c>
      <c r="AC1498" s="6">
        <v>62.984999999999999</v>
      </c>
      <c r="AD1498" s="5">
        <v>6</v>
      </c>
      <c r="AE1498" s="6">
        <v>113.375</v>
      </c>
      <c r="AF1498" s="5">
        <v>6</v>
      </c>
      <c r="AG1498" s="6">
        <v>45.29</v>
      </c>
      <c r="AH1498" s="5">
        <v>3</v>
      </c>
      <c r="AI1498" s="6">
        <v>25.74</v>
      </c>
      <c r="AJ1498" s="5">
        <v>2</v>
      </c>
      <c r="AK1498" s="6">
        <v>27.98</v>
      </c>
      <c r="AL1498" s="7">
        <v>3</v>
      </c>
      <c r="AM1498" s="6">
        <v>15.255000000000001</v>
      </c>
      <c r="AN1498" s="8">
        <v>3</v>
      </c>
      <c r="AO1498" s="6">
        <v>31.645</v>
      </c>
      <c r="AP1498" s="7">
        <v>3</v>
      </c>
      <c r="AQ1498" s="6">
        <v>15.75</v>
      </c>
      <c r="AR1498" s="7">
        <v>3</v>
      </c>
      <c r="AS1498" s="6">
        <v>15.965</v>
      </c>
      <c r="AT1498" s="7">
        <v>5</v>
      </c>
      <c r="AU1498" s="6">
        <v>29.91</v>
      </c>
      <c r="AV1498" s="7">
        <v>1</v>
      </c>
      <c r="AW1498" s="6">
        <v>7.2</v>
      </c>
      <c r="AX1498" s="5">
        <v>494</v>
      </c>
      <c r="AY1498" s="6">
        <v>2376.357</v>
      </c>
    </row>
    <row r="1499" spans="1:51" x14ac:dyDescent="0.25">
      <c r="A1499" s="4" t="s">
        <v>1537</v>
      </c>
      <c r="B1499" s="5">
        <v>944</v>
      </c>
      <c r="C1499" s="6">
        <v>3020.7820000000002</v>
      </c>
      <c r="D1499" s="5">
        <v>5</v>
      </c>
      <c r="E1499" s="6">
        <v>28.05</v>
      </c>
      <c r="F1499" s="5">
        <v>1</v>
      </c>
      <c r="G1499" s="6">
        <v>5.4</v>
      </c>
      <c r="H1499" s="5">
        <v>7</v>
      </c>
      <c r="I1499" s="6">
        <v>65.834999999999994</v>
      </c>
      <c r="J1499" s="5">
        <v>6</v>
      </c>
      <c r="K1499" s="6">
        <v>35.83</v>
      </c>
      <c r="L1499" s="5">
        <v>5</v>
      </c>
      <c r="M1499" s="6">
        <v>30.67</v>
      </c>
      <c r="N1499" s="5">
        <v>9</v>
      </c>
      <c r="O1499" s="6">
        <v>171.57499999999999</v>
      </c>
      <c r="P1499" s="5">
        <v>5</v>
      </c>
      <c r="Q1499" s="6">
        <v>32.14</v>
      </c>
      <c r="R1499" s="5">
        <v>9</v>
      </c>
      <c r="S1499" s="6">
        <v>50.213000000000001</v>
      </c>
      <c r="T1499" s="5">
        <v>4</v>
      </c>
      <c r="U1499" s="6">
        <v>25.63</v>
      </c>
      <c r="V1499" s="5">
        <v>6</v>
      </c>
      <c r="W1499" s="6">
        <v>33.314</v>
      </c>
      <c r="X1499" s="5">
        <v>8</v>
      </c>
      <c r="Y1499" s="6">
        <v>50.52</v>
      </c>
      <c r="Z1499" s="5">
        <v>6</v>
      </c>
      <c r="AA1499" s="6">
        <v>56.854999999999997</v>
      </c>
      <c r="AB1499" s="5">
        <v>6</v>
      </c>
      <c r="AC1499" s="6">
        <v>42.249000000000002</v>
      </c>
      <c r="AD1499" s="5">
        <v>5</v>
      </c>
      <c r="AE1499" s="6">
        <v>37.115000000000002</v>
      </c>
      <c r="AF1499" s="5">
        <v>4</v>
      </c>
      <c r="AG1499" s="6">
        <v>26.59</v>
      </c>
      <c r="AH1499" s="5">
        <v>7</v>
      </c>
      <c r="AI1499" s="6">
        <v>55.792000000000002</v>
      </c>
      <c r="AJ1499" s="5">
        <v>7</v>
      </c>
      <c r="AK1499" s="6">
        <v>40.094999999999999</v>
      </c>
      <c r="AL1499" s="7">
        <v>8</v>
      </c>
      <c r="AM1499" s="6">
        <v>64.557000000000002</v>
      </c>
      <c r="AN1499" s="8">
        <v>8</v>
      </c>
      <c r="AO1499" s="6">
        <v>42.484999999999999</v>
      </c>
      <c r="AP1499" s="7">
        <v>8</v>
      </c>
      <c r="AQ1499" s="6">
        <v>48.225000000000001</v>
      </c>
      <c r="AR1499" s="7">
        <v>11</v>
      </c>
      <c r="AS1499" s="6">
        <v>80.27</v>
      </c>
      <c r="AT1499" s="7">
        <v>9</v>
      </c>
      <c r="AU1499" s="6">
        <v>60.615000000000002</v>
      </c>
      <c r="AV1499" s="7">
        <v>2</v>
      </c>
      <c r="AW1499" s="6">
        <v>13.725</v>
      </c>
      <c r="AX1499" s="5">
        <v>1090</v>
      </c>
      <c r="AY1499" s="6">
        <v>4118.5320000000002</v>
      </c>
    </row>
    <row r="1500" spans="1:51" x14ac:dyDescent="0.25">
      <c r="A1500" s="4" t="s">
        <v>1538</v>
      </c>
      <c r="B1500" s="5">
        <v>422</v>
      </c>
      <c r="C1500" s="6">
        <v>1652.23</v>
      </c>
      <c r="D1500" s="5">
        <v>3</v>
      </c>
      <c r="E1500" s="6">
        <v>12.38</v>
      </c>
      <c r="F1500" s="5">
        <v>7</v>
      </c>
      <c r="G1500" s="6">
        <v>48.255000000000003</v>
      </c>
      <c r="H1500" s="5">
        <v>2</v>
      </c>
      <c r="I1500" s="6">
        <v>12.59</v>
      </c>
      <c r="J1500" s="5">
        <v>3</v>
      </c>
      <c r="K1500" s="6">
        <v>19.524999999999999</v>
      </c>
      <c r="L1500" s="5">
        <v>1</v>
      </c>
      <c r="M1500" s="6">
        <v>3.5750000000000002</v>
      </c>
      <c r="N1500" s="5">
        <v>3</v>
      </c>
      <c r="O1500" s="6">
        <v>14.22</v>
      </c>
      <c r="P1500" s="5">
        <v>3</v>
      </c>
      <c r="Q1500" s="6">
        <v>21.495000000000001</v>
      </c>
      <c r="R1500" s="5">
        <v>4</v>
      </c>
      <c r="S1500" s="6">
        <v>37.47</v>
      </c>
      <c r="T1500" s="5">
        <v>5</v>
      </c>
      <c r="U1500" s="6">
        <v>31.385000000000002</v>
      </c>
      <c r="V1500" s="5">
        <v>8</v>
      </c>
      <c r="W1500" s="6">
        <v>60.194000000000003</v>
      </c>
      <c r="X1500" s="5">
        <v>6</v>
      </c>
      <c r="Y1500" s="6">
        <v>40.82</v>
      </c>
      <c r="Z1500" s="5">
        <v>13</v>
      </c>
      <c r="AA1500" s="6">
        <v>59.145000000000003</v>
      </c>
      <c r="AB1500" s="5">
        <v>2</v>
      </c>
      <c r="AC1500" s="6">
        <v>40.409999999999997</v>
      </c>
      <c r="AD1500" s="5">
        <v>7</v>
      </c>
      <c r="AE1500" s="6">
        <v>55.195</v>
      </c>
      <c r="AF1500" s="5">
        <v>5</v>
      </c>
      <c r="AG1500" s="6">
        <v>37.494999999999997</v>
      </c>
      <c r="AH1500" s="5">
        <v>2</v>
      </c>
      <c r="AI1500" s="6">
        <v>22.47</v>
      </c>
      <c r="AJ1500" s="5">
        <v>1</v>
      </c>
      <c r="AK1500" s="6">
        <v>98.55</v>
      </c>
      <c r="AL1500" s="7">
        <v>3</v>
      </c>
      <c r="AM1500" s="6">
        <v>19.815000000000001</v>
      </c>
      <c r="AN1500" s="8">
        <v>4</v>
      </c>
      <c r="AO1500" s="6">
        <v>26.1</v>
      </c>
      <c r="AP1500" s="7">
        <v>3</v>
      </c>
      <c r="AQ1500" s="6">
        <v>19.440000000000001</v>
      </c>
      <c r="AR1500" s="7">
        <v>2</v>
      </c>
      <c r="AS1500" s="6">
        <v>19.754999999999999</v>
      </c>
      <c r="AT1500" s="7">
        <v>3</v>
      </c>
      <c r="AU1500" s="6">
        <v>19.04</v>
      </c>
      <c r="AV1500" s="7">
        <v>2</v>
      </c>
      <c r="AW1500" s="6">
        <v>19.2</v>
      </c>
      <c r="AX1500" s="5">
        <v>514</v>
      </c>
      <c r="AY1500" s="6">
        <v>2390.7539999999999</v>
      </c>
    </row>
    <row r="1501" spans="1:51" x14ac:dyDescent="0.25">
      <c r="A1501" s="4" t="s">
        <v>1539</v>
      </c>
      <c r="B1501" s="5">
        <v>1081</v>
      </c>
      <c r="C1501" s="6">
        <v>3931.9050000000002</v>
      </c>
      <c r="D1501" s="5">
        <v>7</v>
      </c>
      <c r="E1501" s="6">
        <v>57.405000000000001</v>
      </c>
      <c r="F1501" s="5">
        <v>6</v>
      </c>
      <c r="G1501" s="6">
        <v>22.54</v>
      </c>
      <c r="H1501" s="5">
        <v>4</v>
      </c>
      <c r="I1501" s="6">
        <v>37.795000000000002</v>
      </c>
      <c r="J1501" s="5">
        <v>4</v>
      </c>
      <c r="K1501" s="6">
        <v>46.784999999999997</v>
      </c>
      <c r="L1501" s="5">
        <v>8</v>
      </c>
      <c r="M1501" s="6">
        <v>49.85</v>
      </c>
      <c r="N1501" s="5">
        <v>11</v>
      </c>
      <c r="O1501" s="6">
        <v>105.355</v>
      </c>
      <c r="P1501" s="5">
        <v>4</v>
      </c>
      <c r="Q1501" s="6">
        <v>20.335000000000001</v>
      </c>
      <c r="R1501" s="5">
        <v>5</v>
      </c>
      <c r="S1501" s="6">
        <v>51.18</v>
      </c>
      <c r="T1501" s="5">
        <v>5</v>
      </c>
      <c r="U1501" s="6">
        <v>30.245000000000001</v>
      </c>
      <c r="V1501" s="5">
        <v>4</v>
      </c>
      <c r="W1501" s="6">
        <v>25.495000000000001</v>
      </c>
      <c r="X1501" s="5">
        <v>8</v>
      </c>
      <c r="Y1501" s="6">
        <v>53.115000000000002</v>
      </c>
      <c r="Z1501" s="5">
        <v>5</v>
      </c>
      <c r="AA1501" s="6">
        <v>49.774999999999999</v>
      </c>
      <c r="AB1501" s="5">
        <v>12</v>
      </c>
      <c r="AC1501" s="6">
        <v>82.884</v>
      </c>
      <c r="AD1501" s="5">
        <v>10</v>
      </c>
      <c r="AE1501" s="6">
        <v>57.854999999999997</v>
      </c>
      <c r="AF1501" s="5">
        <v>10</v>
      </c>
      <c r="AG1501" s="6">
        <v>88.61</v>
      </c>
      <c r="AH1501" s="5">
        <v>11</v>
      </c>
      <c r="AI1501" s="6">
        <v>92.314999999999998</v>
      </c>
      <c r="AJ1501" s="5">
        <v>12</v>
      </c>
      <c r="AK1501" s="6">
        <v>124.053</v>
      </c>
      <c r="AL1501" s="7">
        <v>4</v>
      </c>
      <c r="AM1501" s="6">
        <v>35.119999999999997</v>
      </c>
      <c r="AN1501" s="8">
        <v>8</v>
      </c>
      <c r="AO1501" s="6">
        <v>61.005000000000003</v>
      </c>
      <c r="AP1501" s="7">
        <v>4</v>
      </c>
      <c r="AQ1501" s="6">
        <v>23.62</v>
      </c>
      <c r="AR1501" s="7">
        <v>13</v>
      </c>
      <c r="AS1501" s="6">
        <v>93.43</v>
      </c>
      <c r="AT1501" s="7">
        <v>10</v>
      </c>
      <c r="AU1501" s="6">
        <v>95.13</v>
      </c>
      <c r="AV1501" s="7">
        <v>2</v>
      </c>
      <c r="AW1501" s="6">
        <v>12.74</v>
      </c>
      <c r="AX1501" s="5">
        <v>1248</v>
      </c>
      <c r="AY1501" s="6">
        <v>5248.5420000000004</v>
      </c>
    </row>
    <row r="1502" spans="1:51" x14ac:dyDescent="0.25">
      <c r="A1502" s="4" t="s">
        <v>1540</v>
      </c>
      <c r="B1502" s="5">
        <v>198</v>
      </c>
      <c r="C1502" s="6">
        <v>1345.6849999999999</v>
      </c>
      <c r="D1502" s="5">
        <v>3</v>
      </c>
      <c r="E1502" s="6">
        <v>70.260000000000005</v>
      </c>
      <c r="F1502" s="5">
        <v>2</v>
      </c>
      <c r="G1502" s="6">
        <v>39.5</v>
      </c>
      <c r="H1502" s="5">
        <v>4</v>
      </c>
      <c r="I1502" s="6">
        <v>73.94</v>
      </c>
      <c r="J1502" s="5">
        <v>1</v>
      </c>
      <c r="K1502" s="6">
        <v>5.5</v>
      </c>
      <c r="L1502" s="5">
        <v>5</v>
      </c>
      <c r="M1502" s="6">
        <v>32.774999999999999</v>
      </c>
      <c r="N1502" s="5">
        <v>3</v>
      </c>
      <c r="O1502" s="6">
        <v>19.600000000000001</v>
      </c>
      <c r="P1502" s="5">
        <v>1</v>
      </c>
      <c r="Q1502" s="6">
        <v>10.4</v>
      </c>
      <c r="R1502" s="5">
        <v>2</v>
      </c>
      <c r="S1502" s="6">
        <v>13.11</v>
      </c>
      <c r="T1502" s="5">
        <v>2</v>
      </c>
      <c r="U1502" s="6">
        <v>118.68</v>
      </c>
      <c r="V1502" s="5">
        <v>3</v>
      </c>
      <c r="W1502" s="6">
        <v>156.76</v>
      </c>
      <c r="X1502" s="5">
        <v>4</v>
      </c>
      <c r="Y1502" s="6">
        <v>78.765000000000001</v>
      </c>
      <c r="Z1502" s="5">
        <v>3</v>
      </c>
      <c r="AA1502" s="6">
        <v>107.64</v>
      </c>
      <c r="AB1502" s="5">
        <v>5</v>
      </c>
      <c r="AC1502" s="6">
        <v>161.35499999999999</v>
      </c>
      <c r="AD1502" s="5">
        <v>3</v>
      </c>
      <c r="AE1502" s="6">
        <v>54.06</v>
      </c>
      <c r="AF1502" s="5">
        <v>0</v>
      </c>
      <c r="AG1502" s="6">
        <v>0</v>
      </c>
      <c r="AH1502" s="5">
        <v>3</v>
      </c>
      <c r="AI1502" s="6">
        <v>98.6</v>
      </c>
      <c r="AJ1502" s="5">
        <v>3</v>
      </c>
      <c r="AK1502" s="6">
        <v>91.78</v>
      </c>
      <c r="AL1502" s="7">
        <v>3</v>
      </c>
      <c r="AM1502" s="6">
        <v>53.05</v>
      </c>
      <c r="AN1502" s="8">
        <v>0</v>
      </c>
      <c r="AO1502" s="6">
        <v>0</v>
      </c>
      <c r="AP1502" s="7">
        <v>2</v>
      </c>
      <c r="AQ1502" s="6">
        <v>29.1</v>
      </c>
      <c r="AR1502" s="7">
        <v>5</v>
      </c>
      <c r="AS1502" s="6">
        <v>56.034999999999997</v>
      </c>
      <c r="AT1502" s="7">
        <v>1</v>
      </c>
      <c r="AU1502" s="6">
        <v>12.705</v>
      </c>
      <c r="AV1502" s="7">
        <v>0</v>
      </c>
      <c r="AW1502" s="6">
        <v>0</v>
      </c>
      <c r="AX1502" s="5">
        <v>256</v>
      </c>
      <c r="AY1502" s="6">
        <v>2629.3</v>
      </c>
    </row>
    <row r="1503" spans="1:51" x14ac:dyDescent="0.25">
      <c r="A1503" s="4" t="s">
        <v>1541</v>
      </c>
      <c r="B1503" s="5">
        <v>674</v>
      </c>
      <c r="C1503" s="6">
        <v>2585.9430000000002</v>
      </c>
      <c r="D1503" s="5">
        <v>7</v>
      </c>
      <c r="E1503" s="6">
        <v>44.96</v>
      </c>
      <c r="F1503" s="5">
        <v>13</v>
      </c>
      <c r="G1503" s="6">
        <v>166.42500000000001</v>
      </c>
      <c r="H1503" s="5">
        <v>7</v>
      </c>
      <c r="I1503" s="6">
        <v>36.185000000000002</v>
      </c>
      <c r="J1503" s="5">
        <v>7</v>
      </c>
      <c r="K1503" s="6">
        <v>99.915000000000006</v>
      </c>
      <c r="L1503" s="5">
        <v>4</v>
      </c>
      <c r="M1503" s="6">
        <v>24.5</v>
      </c>
      <c r="N1503" s="5">
        <v>13</v>
      </c>
      <c r="O1503" s="6">
        <v>127.99</v>
      </c>
      <c r="P1503" s="5">
        <v>10</v>
      </c>
      <c r="Q1503" s="6">
        <v>125.11499999999999</v>
      </c>
      <c r="R1503" s="5">
        <v>6</v>
      </c>
      <c r="S1503" s="6">
        <v>27.58</v>
      </c>
      <c r="T1503" s="5">
        <v>5</v>
      </c>
      <c r="U1503" s="6">
        <v>30.16</v>
      </c>
      <c r="V1503" s="5">
        <v>5</v>
      </c>
      <c r="W1503" s="6">
        <v>74.010000000000005</v>
      </c>
      <c r="X1503" s="5">
        <v>7</v>
      </c>
      <c r="Y1503" s="6">
        <v>43.98</v>
      </c>
      <c r="Z1503" s="5">
        <v>11</v>
      </c>
      <c r="AA1503" s="6">
        <v>86.064999999999998</v>
      </c>
      <c r="AB1503" s="5">
        <v>9</v>
      </c>
      <c r="AC1503" s="6">
        <v>60.174999999999997</v>
      </c>
      <c r="AD1503" s="5">
        <v>8</v>
      </c>
      <c r="AE1503" s="6">
        <v>58.07</v>
      </c>
      <c r="AF1503" s="5">
        <v>9</v>
      </c>
      <c r="AG1503" s="6">
        <v>64.215000000000003</v>
      </c>
      <c r="AH1503" s="5">
        <v>5</v>
      </c>
      <c r="AI1503" s="6">
        <v>35.049999999999997</v>
      </c>
      <c r="AJ1503" s="5">
        <v>9</v>
      </c>
      <c r="AK1503" s="6">
        <v>171.1</v>
      </c>
      <c r="AL1503" s="7">
        <v>7</v>
      </c>
      <c r="AM1503" s="6">
        <v>80.86</v>
      </c>
      <c r="AN1503" s="8">
        <v>6</v>
      </c>
      <c r="AO1503" s="6">
        <v>53.055</v>
      </c>
      <c r="AP1503" s="7">
        <v>11</v>
      </c>
      <c r="AQ1503" s="6">
        <v>123.795</v>
      </c>
      <c r="AR1503" s="7">
        <v>8</v>
      </c>
      <c r="AS1503" s="6">
        <v>84.415000000000006</v>
      </c>
      <c r="AT1503" s="7">
        <v>10</v>
      </c>
      <c r="AU1503" s="6">
        <v>75.084999999999994</v>
      </c>
      <c r="AV1503" s="7">
        <v>3</v>
      </c>
      <c r="AW1503" s="6">
        <v>20.95</v>
      </c>
      <c r="AX1503" s="5">
        <v>854</v>
      </c>
      <c r="AY1503" s="6">
        <v>4299.598</v>
      </c>
    </row>
    <row r="1504" spans="1:51" x14ac:dyDescent="0.25">
      <c r="A1504" s="4" t="s">
        <v>1542</v>
      </c>
      <c r="B1504" s="5">
        <v>752</v>
      </c>
      <c r="C1504" s="6">
        <v>3464.1320000000001</v>
      </c>
      <c r="D1504" s="5">
        <v>3</v>
      </c>
      <c r="E1504" s="6">
        <v>18.96</v>
      </c>
      <c r="F1504" s="5">
        <v>5</v>
      </c>
      <c r="G1504" s="6">
        <v>35.15</v>
      </c>
      <c r="H1504" s="5">
        <v>5</v>
      </c>
      <c r="I1504" s="6">
        <v>31.23</v>
      </c>
      <c r="J1504" s="5">
        <v>4</v>
      </c>
      <c r="K1504" s="6">
        <v>25.52</v>
      </c>
      <c r="L1504" s="5">
        <v>2</v>
      </c>
      <c r="M1504" s="6">
        <v>9.0050000000000008</v>
      </c>
      <c r="N1504" s="5">
        <v>5</v>
      </c>
      <c r="O1504" s="6">
        <v>57.1</v>
      </c>
      <c r="P1504" s="5">
        <v>7</v>
      </c>
      <c r="Q1504" s="6">
        <v>88.61</v>
      </c>
      <c r="R1504" s="5">
        <v>4</v>
      </c>
      <c r="S1504" s="6">
        <v>58.52</v>
      </c>
      <c r="T1504" s="5">
        <v>2</v>
      </c>
      <c r="U1504" s="6">
        <v>12.1</v>
      </c>
      <c r="V1504" s="5">
        <v>5</v>
      </c>
      <c r="W1504" s="6">
        <v>53.594000000000001</v>
      </c>
      <c r="X1504" s="5">
        <v>5</v>
      </c>
      <c r="Y1504" s="6">
        <v>161.72</v>
      </c>
      <c r="Z1504" s="5">
        <v>4</v>
      </c>
      <c r="AA1504" s="6">
        <v>74.12</v>
      </c>
      <c r="AB1504" s="5">
        <v>6</v>
      </c>
      <c r="AC1504" s="6">
        <v>39.505000000000003</v>
      </c>
      <c r="AD1504" s="5">
        <v>3</v>
      </c>
      <c r="AE1504" s="6">
        <v>43.9</v>
      </c>
      <c r="AF1504" s="5">
        <v>4</v>
      </c>
      <c r="AG1504" s="6">
        <v>30.215</v>
      </c>
      <c r="AH1504" s="5">
        <v>6</v>
      </c>
      <c r="AI1504" s="6">
        <v>40.840000000000003</v>
      </c>
      <c r="AJ1504" s="5">
        <v>10</v>
      </c>
      <c r="AK1504" s="6">
        <v>146.065</v>
      </c>
      <c r="AL1504" s="7">
        <v>7</v>
      </c>
      <c r="AM1504" s="6">
        <v>104.125</v>
      </c>
      <c r="AN1504" s="8">
        <v>2</v>
      </c>
      <c r="AO1504" s="6">
        <v>8.3249999999999993</v>
      </c>
      <c r="AP1504" s="7">
        <v>3</v>
      </c>
      <c r="AQ1504" s="6">
        <v>44.52</v>
      </c>
      <c r="AR1504" s="7">
        <v>3</v>
      </c>
      <c r="AS1504" s="6">
        <v>44.295000000000002</v>
      </c>
      <c r="AT1504" s="7">
        <v>6</v>
      </c>
      <c r="AU1504" s="6">
        <v>73.02</v>
      </c>
      <c r="AV1504" s="7">
        <v>2</v>
      </c>
      <c r="AW1504" s="6">
        <v>26.76</v>
      </c>
      <c r="AX1504" s="5">
        <v>855</v>
      </c>
      <c r="AY1504" s="6">
        <v>4691.3310000000001</v>
      </c>
    </row>
    <row r="1505" spans="1:51" x14ac:dyDescent="0.25">
      <c r="A1505" s="4" t="s">
        <v>1543</v>
      </c>
      <c r="B1505" s="5">
        <v>5390</v>
      </c>
      <c r="C1505" s="6">
        <v>17216.285</v>
      </c>
      <c r="D1505" s="5">
        <v>14</v>
      </c>
      <c r="E1505" s="6">
        <v>77.215000000000003</v>
      </c>
      <c r="F1505" s="5">
        <v>14</v>
      </c>
      <c r="G1505" s="6">
        <v>106.54</v>
      </c>
      <c r="H1505" s="5">
        <v>18</v>
      </c>
      <c r="I1505" s="6">
        <v>100.69</v>
      </c>
      <c r="J1505" s="5">
        <v>15</v>
      </c>
      <c r="K1505" s="6">
        <v>104.196</v>
      </c>
      <c r="L1505" s="5">
        <v>23</v>
      </c>
      <c r="M1505" s="6">
        <v>145.51499999999999</v>
      </c>
      <c r="N1505" s="5">
        <v>14</v>
      </c>
      <c r="O1505" s="6">
        <v>92.144999999999996</v>
      </c>
      <c r="P1505" s="5">
        <v>19</v>
      </c>
      <c r="Q1505" s="6">
        <v>126.375</v>
      </c>
      <c r="R1505" s="5">
        <v>21</v>
      </c>
      <c r="S1505" s="6">
        <v>159.35499999999999</v>
      </c>
      <c r="T1505" s="5">
        <v>19</v>
      </c>
      <c r="U1505" s="6">
        <v>135.565</v>
      </c>
      <c r="V1505" s="5">
        <v>22</v>
      </c>
      <c r="W1505" s="6">
        <v>148.80000000000001</v>
      </c>
      <c r="X1505" s="5">
        <v>35</v>
      </c>
      <c r="Y1505" s="6">
        <v>241.83</v>
      </c>
      <c r="Z1505" s="5">
        <v>33</v>
      </c>
      <c r="AA1505" s="6">
        <v>246.64500000000001</v>
      </c>
      <c r="AB1505" s="5">
        <v>22</v>
      </c>
      <c r="AC1505" s="6">
        <v>151.47</v>
      </c>
      <c r="AD1505" s="5">
        <v>29</v>
      </c>
      <c r="AE1505" s="6">
        <v>207.22</v>
      </c>
      <c r="AF1505" s="5">
        <v>25</v>
      </c>
      <c r="AG1505" s="6">
        <v>200.88499999999999</v>
      </c>
      <c r="AH1505" s="5">
        <v>43</v>
      </c>
      <c r="AI1505" s="6">
        <v>326.92</v>
      </c>
      <c r="AJ1505" s="5">
        <v>20</v>
      </c>
      <c r="AK1505" s="6">
        <v>146.339</v>
      </c>
      <c r="AL1505" s="7">
        <v>31</v>
      </c>
      <c r="AM1505" s="6">
        <v>229.65</v>
      </c>
      <c r="AN1505" s="8">
        <v>26</v>
      </c>
      <c r="AO1505" s="6">
        <v>211.14</v>
      </c>
      <c r="AP1505" s="7">
        <v>32</v>
      </c>
      <c r="AQ1505" s="6">
        <v>233.13499999999999</v>
      </c>
      <c r="AR1505" s="7">
        <v>25</v>
      </c>
      <c r="AS1505" s="6">
        <v>219.09</v>
      </c>
      <c r="AT1505" s="7">
        <v>28</v>
      </c>
      <c r="AU1505" s="6">
        <v>212.02</v>
      </c>
      <c r="AV1505" s="7">
        <v>5</v>
      </c>
      <c r="AW1505" s="6">
        <v>31.68</v>
      </c>
      <c r="AX1505" s="5">
        <v>5923</v>
      </c>
      <c r="AY1505" s="6">
        <v>21070.705000000002</v>
      </c>
    </row>
    <row r="1506" spans="1:51" x14ac:dyDescent="0.25">
      <c r="A1506" s="4" t="s">
        <v>1544</v>
      </c>
      <c r="B1506" s="5">
        <v>1368</v>
      </c>
      <c r="C1506" s="6">
        <v>6229.7</v>
      </c>
      <c r="D1506" s="5">
        <v>12</v>
      </c>
      <c r="E1506" s="6">
        <v>127.22</v>
      </c>
      <c r="F1506" s="5">
        <v>12</v>
      </c>
      <c r="G1506" s="6">
        <v>67.084999999999994</v>
      </c>
      <c r="H1506" s="5">
        <v>12</v>
      </c>
      <c r="I1506" s="6">
        <v>99.075000000000003</v>
      </c>
      <c r="J1506" s="5">
        <v>18</v>
      </c>
      <c r="K1506" s="6">
        <v>132.49</v>
      </c>
      <c r="L1506" s="5">
        <v>12</v>
      </c>
      <c r="M1506" s="6">
        <v>84.19</v>
      </c>
      <c r="N1506" s="5">
        <v>19</v>
      </c>
      <c r="O1506" s="6">
        <v>333.4</v>
      </c>
      <c r="P1506" s="5">
        <v>17</v>
      </c>
      <c r="Q1506" s="6">
        <v>155.535</v>
      </c>
      <c r="R1506" s="5">
        <v>17</v>
      </c>
      <c r="S1506" s="6">
        <v>182.85</v>
      </c>
      <c r="T1506" s="5">
        <v>17</v>
      </c>
      <c r="U1506" s="6">
        <v>129.79900000000001</v>
      </c>
      <c r="V1506" s="5">
        <v>18</v>
      </c>
      <c r="W1506" s="6">
        <v>121.875</v>
      </c>
      <c r="X1506" s="5">
        <v>22</v>
      </c>
      <c r="Y1506" s="6">
        <v>213.17</v>
      </c>
      <c r="Z1506" s="5">
        <v>26</v>
      </c>
      <c r="AA1506" s="6">
        <v>263.20499999999998</v>
      </c>
      <c r="AB1506" s="5">
        <v>21</v>
      </c>
      <c r="AC1506" s="6">
        <v>195.05</v>
      </c>
      <c r="AD1506" s="5">
        <v>37</v>
      </c>
      <c r="AE1506" s="6">
        <v>271.94499999999999</v>
      </c>
      <c r="AF1506" s="5">
        <v>31</v>
      </c>
      <c r="AG1506" s="6">
        <v>306.25</v>
      </c>
      <c r="AH1506" s="5">
        <v>26</v>
      </c>
      <c r="AI1506" s="6">
        <v>169.49</v>
      </c>
      <c r="AJ1506" s="5">
        <v>30</v>
      </c>
      <c r="AK1506" s="6">
        <v>344.85</v>
      </c>
      <c r="AL1506" s="7">
        <v>25</v>
      </c>
      <c r="AM1506" s="6">
        <v>227.04</v>
      </c>
      <c r="AN1506" s="8">
        <v>38</v>
      </c>
      <c r="AO1506" s="6">
        <v>580.68499999999995</v>
      </c>
      <c r="AP1506" s="7">
        <v>38</v>
      </c>
      <c r="AQ1506" s="6">
        <v>448.2</v>
      </c>
      <c r="AR1506" s="7">
        <v>30</v>
      </c>
      <c r="AS1506" s="6">
        <v>334.28500000000003</v>
      </c>
      <c r="AT1506" s="7">
        <v>38</v>
      </c>
      <c r="AU1506" s="6">
        <v>260.76499999999999</v>
      </c>
      <c r="AV1506" s="7">
        <v>9</v>
      </c>
      <c r="AW1506" s="6">
        <v>136.315</v>
      </c>
      <c r="AX1506" s="5">
        <v>1893</v>
      </c>
      <c r="AY1506" s="6">
        <v>11414.468999999999</v>
      </c>
    </row>
    <row r="1507" spans="1:51" x14ac:dyDescent="0.25">
      <c r="A1507" s="4" t="s">
        <v>1545</v>
      </c>
      <c r="B1507" s="5">
        <v>118</v>
      </c>
      <c r="C1507" s="6">
        <v>407.47399999999999</v>
      </c>
      <c r="D1507" s="5">
        <v>0</v>
      </c>
      <c r="E1507" s="6">
        <v>0</v>
      </c>
      <c r="F1507" s="5">
        <v>0</v>
      </c>
      <c r="G1507" s="6">
        <v>0</v>
      </c>
      <c r="H1507" s="5">
        <v>0</v>
      </c>
      <c r="I1507" s="6">
        <v>0</v>
      </c>
      <c r="J1507" s="5">
        <v>0</v>
      </c>
      <c r="K1507" s="6">
        <v>0</v>
      </c>
      <c r="L1507" s="5">
        <v>0</v>
      </c>
      <c r="M1507" s="6">
        <v>0</v>
      </c>
      <c r="N1507" s="5">
        <v>0</v>
      </c>
      <c r="O1507" s="6">
        <v>0</v>
      </c>
      <c r="P1507" s="5">
        <v>0</v>
      </c>
      <c r="Q1507" s="6">
        <v>0</v>
      </c>
      <c r="R1507" s="5">
        <v>2</v>
      </c>
      <c r="S1507" s="6">
        <v>12.58</v>
      </c>
      <c r="T1507" s="5">
        <v>0</v>
      </c>
      <c r="U1507" s="6">
        <v>0</v>
      </c>
      <c r="V1507" s="5">
        <v>0</v>
      </c>
      <c r="W1507" s="6">
        <v>0</v>
      </c>
      <c r="X1507" s="5">
        <v>0</v>
      </c>
      <c r="Y1507" s="6">
        <v>0</v>
      </c>
      <c r="Z1507" s="5">
        <v>0</v>
      </c>
      <c r="AA1507" s="6">
        <v>0</v>
      </c>
      <c r="AB1507" s="5">
        <v>0</v>
      </c>
      <c r="AC1507" s="6">
        <v>0</v>
      </c>
      <c r="AD1507" s="5">
        <v>1</v>
      </c>
      <c r="AE1507" s="6">
        <v>12.81</v>
      </c>
      <c r="AF1507" s="5">
        <v>0</v>
      </c>
      <c r="AG1507" s="6">
        <v>0</v>
      </c>
      <c r="AH1507" s="5">
        <v>0</v>
      </c>
      <c r="AI1507" s="6">
        <v>0</v>
      </c>
      <c r="AJ1507" s="5">
        <v>0</v>
      </c>
      <c r="AK1507" s="6">
        <v>0</v>
      </c>
      <c r="AL1507" s="7">
        <v>0</v>
      </c>
      <c r="AM1507" s="6">
        <v>0</v>
      </c>
      <c r="AN1507" s="8">
        <v>0</v>
      </c>
      <c r="AO1507" s="6">
        <v>0</v>
      </c>
      <c r="AP1507" s="7">
        <v>1</v>
      </c>
      <c r="AQ1507" s="6">
        <v>6.6</v>
      </c>
      <c r="AR1507" s="7">
        <v>0</v>
      </c>
      <c r="AS1507" s="6">
        <v>0</v>
      </c>
      <c r="AT1507" s="7">
        <v>3</v>
      </c>
      <c r="AU1507" s="6">
        <v>19.600000000000001</v>
      </c>
      <c r="AV1507" s="7">
        <v>0</v>
      </c>
      <c r="AW1507" s="6">
        <v>0</v>
      </c>
      <c r="AX1507" s="5">
        <v>125</v>
      </c>
      <c r="AY1507" s="6">
        <v>459.06400000000002</v>
      </c>
    </row>
    <row r="1508" spans="1:51" x14ac:dyDescent="0.25">
      <c r="A1508" s="4" t="s">
        <v>1546</v>
      </c>
      <c r="B1508" s="5">
        <v>1190</v>
      </c>
      <c r="C1508" s="6">
        <v>3904.9380000000001</v>
      </c>
      <c r="D1508" s="5">
        <v>7</v>
      </c>
      <c r="E1508" s="6">
        <v>32.729999999999997</v>
      </c>
      <c r="F1508" s="5">
        <v>6</v>
      </c>
      <c r="G1508" s="6">
        <v>41.89</v>
      </c>
      <c r="H1508" s="5">
        <v>5</v>
      </c>
      <c r="I1508" s="6">
        <v>34.17</v>
      </c>
      <c r="J1508" s="5">
        <v>2</v>
      </c>
      <c r="K1508" s="6">
        <v>12.494999999999999</v>
      </c>
      <c r="L1508" s="5">
        <v>4</v>
      </c>
      <c r="M1508" s="6">
        <v>26.22</v>
      </c>
      <c r="N1508" s="5">
        <v>9</v>
      </c>
      <c r="O1508" s="6">
        <v>61.174999999999997</v>
      </c>
      <c r="P1508" s="5">
        <v>5</v>
      </c>
      <c r="Q1508" s="6">
        <v>29.35</v>
      </c>
      <c r="R1508" s="5">
        <v>9</v>
      </c>
      <c r="S1508" s="6">
        <v>78.614999999999995</v>
      </c>
      <c r="T1508" s="5">
        <v>8</v>
      </c>
      <c r="U1508" s="6">
        <v>55.844999999999999</v>
      </c>
      <c r="V1508" s="5">
        <v>8</v>
      </c>
      <c r="W1508" s="6">
        <v>47.42</v>
      </c>
      <c r="X1508" s="5">
        <v>7</v>
      </c>
      <c r="Y1508" s="6">
        <v>39.46</v>
      </c>
      <c r="Z1508" s="5">
        <v>8</v>
      </c>
      <c r="AA1508" s="6">
        <v>47.25</v>
      </c>
      <c r="AB1508" s="5">
        <v>6</v>
      </c>
      <c r="AC1508" s="6">
        <v>38.72</v>
      </c>
      <c r="AD1508" s="5">
        <v>8</v>
      </c>
      <c r="AE1508" s="6">
        <v>55.1</v>
      </c>
      <c r="AF1508" s="5">
        <v>12</v>
      </c>
      <c r="AG1508" s="6">
        <v>86.36</v>
      </c>
      <c r="AH1508" s="5">
        <v>17</v>
      </c>
      <c r="AI1508" s="6">
        <v>125.81</v>
      </c>
      <c r="AJ1508" s="5">
        <v>8</v>
      </c>
      <c r="AK1508" s="6">
        <v>56.405000000000001</v>
      </c>
      <c r="AL1508" s="7">
        <v>2</v>
      </c>
      <c r="AM1508" s="6">
        <v>17.414999999999999</v>
      </c>
      <c r="AN1508" s="8">
        <v>5</v>
      </c>
      <c r="AO1508" s="6">
        <v>33.03</v>
      </c>
      <c r="AP1508" s="7">
        <v>11</v>
      </c>
      <c r="AQ1508" s="6">
        <v>67.715000000000003</v>
      </c>
      <c r="AR1508" s="7">
        <v>8</v>
      </c>
      <c r="AS1508" s="6">
        <v>52.375</v>
      </c>
      <c r="AT1508" s="7">
        <v>7</v>
      </c>
      <c r="AU1508" s="6">
        <v>59.26</v>
      </c>
      <c r="AV1508" s="7">
        <v>2</v>
      </c>
      <c r="AW1508" s="6">
        <v>17.940000000000001</v>
      </c>
      <c r="AX1508" s="5">
        <v>1354</v>
      </c>
      <c r="AY1508" s="6">
        <v>5021.6880000000001</v>
      </c>
    </row>
    <row r="1509" spans="1:51" x14ac:dyDescent="0.25">
      <c r="A1509" s="4" t="s">
        <v>1547</v>
      </c>
      <c r="B1509" s="5">
        <v>3541</v>
      </c>
      <c r="C1509" s="6">
        <v>11227.999</v>
      </c>
      <c r="D1509" s="5">
        <v>11</v>
      </c>
      <c r="E1509" s="6">
        <v>55.914999999999999</v>
      </c>
      <c r="F1509" s="5">
        <v>13</v>
      </c>
      <c r="G1509" s="6">
        <v>75.954999999999998</v>
      </c>
      <c r="H1509" s="5">
        <v>23</v>
      </c>
      <c r="I1509" s="6">
        <v>131.11000000000001</v>
      </c>
      <c r="J1509" s="5">
        <v>6</v>
      </c>
      <c r="K1509" s="6">
        <v>35.03</v>
      </c>
      <c r="L1509" s="5">
        <v>8</v>
      </c>
      <c r="M1509" s="6">
        <v>139.88</v>
      </c>
      <c r="N1509" s="5">
        <v>8</v>
      </c>
      <c r="O1509" s="6">
        <v>103.61</v>
      </c>
      <c r="P1509" s="5">
        <v>12</v>
      </c>
      <c r="Q1509" s="6">
        <v>151.84399999999999</v>
      </c>
      <c r="R1509" s="5">
        <v>16</v>
      </c>
      <c r="S1509" s="6">
        <v>98.73</v>
      </c>
      <c r="T1509" s="5">
        <v>12</v>
      </c>
      <c r="U1509" s="6">
        <v>93.168999999999997</v>
      </c>
      <c r="V1509" s="5">
        <v>12</v>
      </c>
      <c r="W1509" s="6">
        <v>77.454999999999998</v>
      </c>
      <c r="X1509" s="5">
        <v>14</v>
      </c>
      <c r="Y1509" s="6">
        <v>81.015000000000001</v>
      </c>
      <c r="Z1509" s="5">
        <v>17</v>
      </c>
      <c r="AA1509" s="6">
        <v>112.785</v>
      </c>
      <c r="AB1509" s="5">
        <v>21</v>
      </c>
      <c r="AC1509" s="6">
        <v>206.24</v>
      </c>
      <c r="AD1509" s="5">
        <v>19</v>
      </c>
      <c r="AE1509" s="6">
        <v>137.46</v>
      </c>
      <c r="AF1509" s="5">
        <v>21</v>
      </c>
      <c r="AG1509" s="6">
        <v>139.82</v>
      </c>
      <c r="AH1509" s="5">
        <v>16</v>
      </c>
      <c r="AI1509" s="6">
        <v>116.3</v>
      </c>
      <c r="AJ1509" s="5">
        <v>18</v>
      </c>
      <c r="AK1509" s="6">
        <v>223.20500000000001</v>
      </c>
      <c r="AL1509" s="7">
        <v>16</v>
      </c>
      <c r="AM1509" s="6">
        <v>207.01</v>
      </c>
      <c r="AN1509" s="8">
        <v>19</v>
      </c>
      <c r="AO1509" s="6">
        <v>123.62</v>
      </c>
      <c r="AP1509" s="7">
        <v>22</v>
      </c>
      <c r="AQ1509" s="6">
        <v>151.87</v>
      </c>
      <c r="AR1509" s="7">
        <v>24</v>
      </c>
      <c r="AS1509" s="6">
        <v>262.41000000000003</v>
      </c>
      <c r="AT1509" s="7">
        <v>17</v>
      </c>
      <c r="AU1509" s="6">
        <v>123.97</v>
      </c>
      <c r="AV1509" s="7">
        <v>16</v>
      </c>
      <c r="AW1509" s="6">
        <v>118.06</v>
      </c>
      <c r="AX1509" s="5">
        <v>3902</v>
      </c>
      <c r="AY1509" s="6">
        <v>14194.462</v>
      </c>
    </row>
    <row r="1510" spans="1:51" x14ac:dyDescent="0.25">
      <c r="A1510" s="4" t="s">
        <v>1548</v>
      </c>
      <c r="B1510" s="5">
        <v>2248</v>
      </c>
      <c r="C1510" s="6">
        <v>6972.17</v>
      </c>
      <c r="D1510" s="5">
        <v>12</v>
      </c>
      <c r="E1510" s="6">
        <v>61.795000000000002</v>
      </c>
      <c r="F1510" s="5">
        <v>4</v>
      </c>
      <c r="G1510" s="6">
        <v>16.079999999999998</v>
      </c>
      <c r="H1510" s="5">
        <v>10</v>
      </c>
      <c r="I1510" s="6">
        <v>59.92</v>
      </c>
      <c r="J1510" s="5">
        <v>12</v>
      </c>
      <c r="K1510" s="6">
        <v>59.365000000000002</v>
      </c>
      <c r="L1510" s="5">
        <v>9</v>
      </c>
      <c r="M1510" s="6">
        <v>87.25</v>
      </c>
      <c r="N1510" s="5">
        <v>14</v>
      </c>
      <c r="O1510" s="6">
        <v>269.83999999999997</v>
      </c>
      <c r="P1510" s="5">
        <v>5</v>
      </c>
      <c r="Q1510" s="6">
        <v>29.45</v>
      </c>
      <c r="R1510" s="5">
        <v>10</v>
      </c>
      <c r="S1510" s="6">
        <v>106.255</v>
      </c>
      <c r="T1510" s="5">
        <v>11</v>
      </c>
      <c r="U1510" s="6">
        <v>95.075000000000003</v>
      </c>
      <c r="V1510" s="5">
        <v>10</v>
      </c>
      <c r="W1510" s="6">
        <v>76.099999999999994</v>
      </c>
      <c r="X1510" s="5">
        <v>16</v>
      </c>
      <c r="Y1510" s="6">
        <v>111.29</v>
      </c>
      <c r="Z1510" s="5">
        <v>6</v>
      </c>
      <c r="AA1510" s="6">
        <v>38.674999999999997</v>
      </c>
      <c r="AB1510" s="5">
        <v>8</v>
      </c>
      <c r="AC1510" s="6">
        <v>49.924999999999997</v>
      </c>
      <c r="AD1510" s="5">
        <v>16</v>
      </c>
      <c r="AE1510" s="6">
        <v>91.66</v>
      </c>
      <c r="AF1510" s="5">
        <v>21</v>
      </c>
      <c r="AG1510" s="6">
        <v>159.27500000000001</v>
      </c>
      <c r="AH1510" s="5">
        <v>5</v>
      </c>
      <c r="AI1510" s="6">
        <v>43.195</v>
      </c>
      <c r="AJ1510" s="5">
        <v>9</v>
      </c>
      <c r="AK1510" s="6">
        <v>60.77</v>
      </c>
      <c r="AL1510" s="7">
        <v>11</v>
      </c>
      <c r="AM1510" s="6">
        <v>76.655000000000001</v>
      </c>
      <c r="AN1510" s="8">
        <v>14</v>
      </c>
      <c r="AO1510" s="6">
        <v>95.04</v>
      </c>
      <c r="AP1510" s="7">
        <v>16</v>
      </c>
      <c r="AQ1510" s="6">
        <v>281.47000000000003</v>
      </c>
      <c r="AR1510" s="7">
        <v>21</v>
      </c>
      <c r="AS1510" s="6">
        <v>207.64500000000001</v>
      </c>
      <c r="AT1510" s="7">
        <v>9</v>
      </c>
      <c r="AU1510" s="6">
        <v>68.564999999999998</v>
      </c>
      <c r="AV1510" s="7">
        <v>6</v>
      </c>
      <c r="AW1510" s="6">
        <v>37.03</v>
      </c>
      <c r="AX1510" s="5">
        <v>2503</v>
      </c>
      <c r="AY1510" s="6">
        <v>9154.4950000000008</v>
      </c>
    </row>
    <row r="1511" spans="1:51" x14ac:dyDescent="0.25">
      <c r="A1511" s="4" t="s">
        <v>1549</v>
      </c>
      <c r="B1511" s="5">
        <v>2902</v>
      </c>
      <c r="C1511" s="6">
        <v>9727.1720000000005</v>
      </c>
      <c r="D1511" s="5">
        <v>6</v>
      </c>
      <c r="E1511" s="6">
        <v>33.914999999999999</v>
      </c>
      <c r="F1511" s="5">
        <v>17</v>
      </c>
      <c r="G1511" s="6">
        <v>97.185000000000002</v>
      </c>
      <c r="H1511" s="5">
        <v>13</v>
      </c>
      <c r="I1511" s="6">
        <v>84.86</v>
      </c>
      <c r="J1511" s="5">
        <v>8</v>
      </c>
      <c r="K1511" s="6">
        <v>55.18</v>
      </c>
      <c r="L1511" s="5">
        <v>11</v>
      </c>
      <c r="M1511" s="6">
        <v>61.39</v>
      </c>
      <c r="N1511" s="5">
        <v>16</v>
      </c>
      <c r="O1511" s="6">
        <v>97.11</v>
      </c>
      <c r="P1511" s="5">
        <v>15</v>
      </c>
      <c r="Q1511" s="6">
        <v>96.415000000000006</v>
      </c>
      <c r="R1511" s="5">
        <v>13</v>
      </c>
      <c r="S1511" s="6">
        <v>92.04</v>
      </c>
      <c r="T1511" s="5">
        <v>15</v>
      </c>
      <c r="U1511" s="6">
        <v>89.555000000000007</v>
      </c>
      <c r="V1511" s="5">
        <v>11</v>
      </c>
      <c r="W1511" s="6">
        <v>70.734999999999999</v>
      </c>
      <c r="X1511" s="5">
        <v>13</v>
      </c>
      <c r="Y1511" s="6">
        <v>79.864999999999995</v>
      </c>
      <c r="Z1511" s="5">
        <v>14</v>
      </c>
      <c r="AA1511" s="6">
        <v>99.05</v>
      </c>
      <c r="AB1511" s="5">
        <v>20</v>
      </c>
      <c r="AC1511" s="6">
        <v>143.55000000000001</v>
      </c>
      <c r="AD1511" s="5">
        <v>24</v>
      </c>
      <c r="AE1511" s="6">
        <v>170.59</v>
      </c>
      <c r="AF1511" s="5">
        <v>15</v>
      </c>
      <c r="AG1511" s="6">
        <v>103.09</v>
      </c>
      <c r="AH1511" s="5">
        <v>16</v>
      </c>
      <c r="AI1511" s="6">
        <v>110.145</v>
      </c>
      <c r="AJ1511" s="5">
        <v>22</v>
      </c>
      <c r="AK1511" s="6">
        <v>186.47499999999999</v>
      </c>
      <c r="AL1511" s="7">
        <v>24</v>
      </c>
      <c r="AM1511" s="6">
        <v>160.21</v>
      </c>
      <c r="AN1511" s="8">
        <v>23</v>
      </c>
      <c r="AO1511" s="6">
        <v>170.5</v>
      </c>
      <c r="AP1511" s="7">
        <v>22</v>
      </c>
      <c r="AQ1511" s="6">
        <v>139.55000000000001</v>
      </c>
      <c r="AR1511" s="7">
        <v>14</v>
      </c>
      <c r="AS1511" s="6">
        <v>93.18</v>
      </c>
      <c r="AT1511" s="7">
        <v>25</v>
      </c>
      <c r="AU1511" s="6">
        <v>185.92</v>
      </c>
      <c r="AV1511" s="7">
        <v>9</v>
      </c>
      <c r="AW1511" s="6">
        <v>60.53</v>
      </c>
      <c r="AX1511" s="5">
        <v>3268</v>
      </c>
      <c r="AY1511" s="6">
        <v>12208.212</v>
      </c>
    </row>
    <row r="1512" spans="1:51" x14ac:dyDescent="0.25">
      <c r="A1512" s="4" t="s">
        <v>1550</v>
      </c>
      <c r="B1512" s="5">
        <v>3724</v>
      </c>
      <c r="C1512" s="6">
        <v>11928.621999999999</v>
      </c>
      <c r="D1512" s="5">
        <v>15</v>
      </c>
      <c r="E1512" s="6">
        <v>80.09</v>
      </c>
      <c r="F1512" s="5">
        <v>19</v>
      </c>
      <c r="G1512" s="6">
        <v>111.995</v>
      </c>
      <c r="H1512" s="5">
        <v>15</v>
      </c>
      <c r="I1512" s="6">
        <v>87.674999999999997</v>
      </c>
      <c r="J1512" s="5">
        <v>11</v>
      </c>
      <c r="K1512" s="6">
        <v>72.03</v>
      </c>
      <c r="L1512" s="5">
        <v>9</v>
      </c>
      <c r="M1512" s="6">
        <v>59.37</v>
      </c>
      <c r="N1512" s="5">
        <v>13</v>
      </c>
      <c r="O1512" s="6">
        <v>95.123000000000005</v>
      </c>
      <c r="P1512" s="5">
        <v>10</v>
      </c>
      <c r="Q1512" s="6">
        <v>69.275000000000006</v>
      </c>
      <c r="R1512" s="5">
        <v>19</v>
      </c>
      <c r="S1512" s="6">
        <v>121.99</v>
      </c>
      <c r="T1512" s="5">
        <v>12</v>
      </c>
      <c r="U1512" s="6">
        <v>72.275000000000006</v>
      </c>
      <c r="V1512" s="5">
        <v>11</v>
      </c>
      <c r="W1512" s="6">
        <v>61.4</v>
      </c>
      <c r="X1512" s="5">
        <v>17</v>
      </c>
      <c r="Y1512" s="6">
        <v>123.94</v>
      </c>
      <c r="Z1512" s="5">
        <v>22</v>
      </c>
      <c r="AA1512" s="6">
        <v>142.77500000000001</v>
      </c>
      <c r="AB1512" s="5">
        <v>25</v>
      </c>
      <c r="AC1512" s="6">
        <v>163.47499999999999</v>
      </c>
      <c r="AD1512" s="5">
        <v>22</v>
      </c>
      <c r="AE1512" s="6">
        <v>148.83500000000001</v>
      </c>
      <c r="AF1512" s="5">
        <v>26</v>
      </c>
      <c r="AG1512" s="6">
        <v>175.16</v>
      </c>
      <c r="AH1512" s="5">
        <v>17</v>
      </c>
      <c r="AI1512" s="6">
        <v>124.875</v>
      </c>
      <c r="AJ1512" s="5">
        <v>24</v>
      </c>
      <c r="AK1512" s="6">
        <v>164.965</v>
      </c>
      <c r="AL1512" s="7">
        <v>17</v>
      </c>
      <c r="AM1512" s="6">
        <v>126.54</v>
      </c>
      <c r="AN1512" s="8">
        <v>25</v>
      </c>
      <c r="AO1512" s="6">
        <v>179.54499999999999</v>
      </c>
      <c r="AP1512" s="7">
        <v>22</v>
      </c>
      <c r="AQ1512" s="6">
        <v>134.245</v>
      </c>
      <c r="AR1512" s="7">
        <v>25</v>
      </c>
      <c r="AS1512" s="6">
        <v>176.23500000000001</v>
      </c>
      <c r="AT1512" s="7">
        <v>18</v>
      </c>
      <c r="AU1512" s="6">
        <v>116.795</v>
      </c>
      <c r="AV1512" s="7">
        <v>4</v>
      </c>
      <c r="AW1512" s="6">
        <v>55.49</v>
      </c>
      <c r="AX1512" s="5">
        <v>4122</v>
      </c>
      <c r="AY1512" s="6">
        <v>14592.72</v>
      </c>
    </row>
    <row r="1513" spans="1:51" x14ac:dyDescent="0.25">
      <c r="A1513" s="4" t="s">
        <v>1551</v>
      </c>
      <c r="B1513" s="5">
        <v>187</v>
      </c>
      <c r="C1513" s="6">
        <v>826.7</v>
      </c>
      <c r="D1513" s="5">
        <v>4</v>
      </c>
      <c r="E1513" s="6">
        <v>57.2</v>
      </c>
      <c r="F1513" s="5">
        <v>1</v>
      </c>
      <c r="G1513" s="6">
        <v>6.48</v>
      </c>
      <c r="H1513" s="5">
        <v>4</v>
      </c>
      <c r="I1513" s="6">
        <v>20.38</v>
      </c>
      <c r="J1513" s="5">
        <v>3</v>
      </c>
      <c r="K1513" s="6">
        <v>17.28</v>
      </c>
      <c r="L1513" s="5">
        <v>1</v>
      </c>
      <c r="M1513" s="6">
        <v>32.4</v>
      </c>
      <c r="N1513" s="5">
        <v>2</v>
      </c>
      <c r="O1513" s="6">
        <v>13.75</v>
      </c>
      <c r="P1513" s="5">
        <v>4</v>
      </c>
      <c r="Q1513" s="6">
        <v>23.965</v>
      </c>
      <c r="R1513" s="5">
        <v>6</v>
      </c>
      <c r="S1513" s="6">
        <v>82.84</v>
      </c>
      <c r="T1513" s="5">
        <v>4</v>
      </c>
      <c r="U1513" s="6">
        <v>30.48</v>
      </c>
      <c r="V1513" s="5">
        <v>3</v>
      </c>
      <c r="W1513" s="6">
        <v>118.88500000000001</v>
      </c>
      <c r="X1513" s="5">
        <v>4</v>
      </c>
      <c r="Y1513" s="6">
        <v>25.785</v>
      </c>
      <c r="Z1513" s="5">
        <v>2</v>
      </c>
      <c r="AA1513" s="6">
        <v>68.034999999999997</v>
      </c>
      <c r="AB1513" s="5">
        <v>1</v>
      </c>
      <c r="AC1513" s="6">
        <v>6.6</v>
      </c>
      <c r="AD1513" s="5">
        <v>7</v>
      </c>
      <c r="AE1513" s="6">
        <v>44.43</v>
      </c>
      <c r="AF1513" s="5">
        <v>2</v>
      </c>
      <c r="AG1513" s="6">
        <v>12.17</v>
      </c>
      <c r="AH1513" s="5">
        <v>2</v>
      </c>
      <c r="AI1513" s="6">
        <v>12.65</v>
      </c>
      <c r="AJ1513" s="5">
        <v>6</v>
      </c>
      <c r="AK1513" s="6">
        <v>33.075000000000003</v>
      </c>
      <c r="AL1513" s="7">
        <v>1</v>
      </c>
      <c r="AM1513" s="6">
        <v>39.68</v>
      </c>
      <c r="AN1513" s="8">
        <v>5</v>
      </c>
      <c r="AO1513" s="6">
        <v>124.565</v>
      </c>
      <c r="AP1513" s="7">
        <v>2</v>
      </c>
      <c r="AQ1513" s="6">
        <v>39.06</v>
      </c>
      <c r="AR1513" s="7">
        <v>7</v>
      </c>
      <c r="AS1513" s="6">
        <v>57.055</v>
      </c>
      <c r="AT1513" s="7">
        <v>6</v>
      </c>
      <c r="AU1513" s="6">
        <v>45.99</v>
      </c>
      <c r="AV1513" s="7">
        <v>2</v>
      </c>
      <c r="AW1513" s="6">
        <v>13.2</v>
      </c>
      <c r="AX1513" s="5">
        <v>266</v>
      </c>
      <c r="AY1513" s="6">
        <v>1752.655</v>
      </c>
    </row>
    <row r="1514" spans="1:51" x14ac:dyDescent="0.25">
      <c r="A1514" s="4" t="s">
        <v>1552</v>
      </c>
      <c r="B1514" s="5">
        <v>4232</v>
      </c>
      <c r="C1514" s="6">
        <v>13787.397000000001</v>
      </c>
      <c r="D1514" s="5">
        <v>21</v>
      </c>
      <c r="E1514" s="6">
        <v>120.37</v>
      </c>
      <c r="F1514" s="5">
        <v>29</v>
      </c>
      <c r="G1514" s="6">
        <v>310.45</v>
      </c>
      <c r="H1514" s="5">
        <v>26</v>
      </c>
      <c r="I1514" s="6">
        <v>158.845</v>
      </c>
      <c r="J1514" s="5">
        <v>19</v>
      </c>
      <c r="K1514" s="6">
        <v>122.245</v>
      </c>
      <c r="L1514" s="5">
        <v>16</v>
      </c>
      <c r="M1514" s="6">
        <v>99.61</v>
      </c>
      <c r="N1514" s="5">
        <v>21</v>
      </c>
      <c r="O1514" s="6">
        <v>129.30000000000001</v>
      </c>
      <c r="P1514" s="5">
        <v>28</v>
      </c>
      <c r="Q1514" s="6">
        <v>201.95</v>
      </c>
      <c r="R1514" s="5">
        <v>31</v>
      </c>
      <c r="S1514" s="6">
        <v>208.61500000000001</v>
      </c>
      <c r="T1514" s="5">
        <v>33</v>
      </c>
      <c r="U1514" s="6">
        <v>213.39500000000001</v>
      </c>
      <c r="V1514" s="5">
        <v>40</v>
      </c>
      <c r="W1514" s="6">
        <v>256.63499999999999</v>
      </c>
      <c r="X1514" s="5">
        <v>34</v>
      </c>
      <c r="Y1514" s="6">
        <v>223.99</v>
      </c>
      <c r="Z1514" s="5">
        <v>24</v>
      </c>
      <c r="AA1514" s="6">
        <v>148.07499999999999</v>
      </c>
      <c r="AB1514" s="5">
        <v>33</v>
      </c>
      <c r="AC1514" s="6">
        <v>223.82499999999999</v>
      </c>
      <c r="AD1514" s="5">
        <v>35</v>
      </c>
      <c r="AE1514" s="6">
        <v>221.83</v>
      </c>
      <c r="AF1514" s="5">
        <v>33</v>
      </c>
      <c r="AG1514" s="6">
        <v>210.74</v>
      </c>
      <c r="AH1514" s="5">
        <v>38</v>
      </c>
      <c r="AI1514" s="6">
        <v>351.22500000000002</v>
      </c>
      <c r="AJ1514" s="5">
        <v>32</v>
      </c>
      <c r="AK1514" s="6">
        <v>209.65</v>
      </c>
      <c r="AL1514" s="7">
        <v>29</v>
      </c>
      <c r="AM1514" s="6">
        <v>229</v>
      </c>
      <c r="AN1514" s="8">
        <v>41</v>
      </c>
      <c r="AO1514" s="6">
        <v>297.245</v>
      </c>
      <c r="AP1514" s="7">
        <v>33</v>
      </c>
      <c r="AQ1514" s="6">
        <v>218.94</v>
      </c>
      <c r="AR1514" s="7">
        <v>47</v>
      </c>
      <c r="AS1514" s="6">
        <v>307.66500000000002</v>
      </c>
      <c r="AT1514" s="7">
        <v>32</v>
      </c>
      <c r="AU1514" s="6">
        <v>227.17500000000001</v>
      </c>
      <c r="AV1514" s="7">
        <v>17</v>
      </c>
      <c r="AW1514" s="6">
        <v>110.08</v>
      </c>
      <c r="AX1514" s="5">
        <v>4924</v>
      </c>
      <c r="AY1514" s="6">
        <v>18588.252</v>
      </c>
    </row>
    <row r="1515" spans="1:51" x14ac:dyDescent="0.25">
      <c r="A1515" s="4" t="s">
        <v>1553</v>
      </c>
      <c r="B1515" s="5">
        <v>952</v>
      </c>
      <c r="C1515" s="6">
        <v>3643.2510000000002</v>
      </c>
      <c r="D1515" s="5">
        <v>3</v>
      </c>
      <c r="E1515" s="6">
        <v>23.745000000000001</v>
      </c>
      <c r="F1515" s="5">
        <v>6</v>
      </c>
      <c r="G1515" s="6">
        <v>30.074999999999999</v>
      </c>
      <c r="H1515" s="5">
        <v>3</v>
      </c>
      <c r="I1515" s="6">
        <v>15.91</v>
      </c>
      <c r="J1515" s="5">
        <v>6</v>
      </c>
      <c r="K1515" s="6">
        <v>47.27</v>
      </c>
      <c r="L1515" s="5">
        <v>8</v>
      </c>
      <c r="M1515" s="6">
        <v>57.06</v>
      </c>
      <c r="N1515" s="5">
        <v>8</v>
      </c>
      <c r="O1515" s="6">
        <v>59.46</v>
      </c>
      <c r="P1515" s="5">
        <v>9</v>
      </c>
      <c r="Q1515" s="6">
        <v>80.62</v>
      </c>
      <c r="R1515" s="5">
        <v>6</v>
      </c>
      <c r="S1515" s="6">
        <v>38.630000000000003</v>
      </c>
      <c r="T1515" s="5">
        <v>9</v>
      </c>
      <c r="U1515" s="6">
        <v>84.224999999999994</v>
      </c>
      <c r="V1515" s="5">
        <v>9</v>
      </c>
      <c r="W1515" s="6">
        <v>162.16</v>
      </c>
      <c r="X1515" s="5">
        <v>11</v>
      </c>
      <c r="Y1515" s="6">
        <v>131.09</v>
      </c>
      <c r="Z1515" s="5">
        <v>8</v>
      </c>
      <c r="AA1515" s="6">
        <v>113.205</v>
      </c>
      <c r="AB1515" s="5">
        <v>8</v>
      </c>
      <c r="AC1515" s="6">
        <v>52.755000000000003</v>
      </c>
      <c r="AD1515" s="5">
        <v>10</v>
      </c>
      <c r="AE1515" s="6">
        <v>145.33000000000001</v>
      </c>
      <c r="AF1515" s="5">
        <v>8</v>
      </c>
      <c r="AG1515" s="6">
        <v>68.805000000000007</v>
      </c>
      <c r="AH1515" s="5">
        <v>9</v>
      </c>
      <c r="AI1515" s="6">
        <v>60.81</v>
      </c>
      <c r="AJ1515" s="5">
        <v>9</v>
      </c>
      <c r="AK1515" s="6">
        <v>163.22</v>
      </c>
      <c r="AL1515" s="7">
        <v>4</v>
      </c>
      <c r="AM1515" s="6">
        <v>50.924999999999997</v>
      </c>
      <c r="AN1515" s="8">
        <v>6</v>
      </c>
      <c r="AO1515" s="6">
        <v>54.515000000000001</v>
      </c>
      <c r="AP1515" s="7">
        <v>10</v>
      </c>
      <c r="AQ1515" s="6">
        <v>80.674999999999997</v>
      </c>
      <c r="AR1515" s="7">
        <v>8</v>
      </c>
      <c r="AS1515" s="6">
        <v>71.325000000000003</v>
      </c>
      <c r="AT1515" s="7">
        <v>11</v>
      </c>
      <c r="AU1515" s="6">
        <v>125.565</v>
      </c>
      <c r="AV1515" s="7">
        <v>4</v>
      </c>
      <c r="AW1515" s="6">
        <v>19.77</v>
      </c>
      <c r="AX1515" s="5">
        <v>1125</v>
      </c>
      <c r="AY1515" s="6">
        <v>5380.3959999999997</v>
      </c>
    </row>
    <row r="1516" spans="1:51" x14ac:dyDescent="0.25">
      <c r="A1516" s="4" t="s">
        <v>1554</v>
      </c>
      <c r="B1516" s="5">
        <v>468</v>
      </c>
      <c r="C1516" s="6">
        <v>1612.5029999999999</v>
      </c>
      <c r="D1516" s="5">
        <v>2</v>
      </c>
      <c r="E1516" s="6">
        <v>12.42</v>
      </c>
      <c r="F1516" s="5">
        <v>2</v>
      </c>
      <c r="G1516" s="6">
        <v>14.55</v>
      </c>
      <c r="H1516" s="5">
        <v>2</v>
      </c>
      <c r="I1516" s="6">
        <v>10.215</v>
      </c>
      <c r="J1516" s="5">
        <v>2</v>
      </c>
      <c r="K1516" s="6">
        <v>21.734999999999999</v>
      </c>
      <c r="L1516" s="5">
        <v>5</v>
      </c>
      <c r="M1516" s="6">
        <v>31.045000000000002</v>
      </c>
      <c r="N1516" s="5">
        <v>2</v>
      </c>
      <c r="O1516" s="6">
        <v>45.21</v>
      </c>
      <c r="P1516" s="5">
        <v>3</v>
      </c>
      <c r="Q1516" s="6">
        <v>20.91</v>
      </c>
      <c r="R1516" s="5">
        <v>6</v>
      </c>
      <c r="S1516" s="6">
        <v>131.16</v>
      </c>
      <c r="T1516" s="5">
        <v>5</v>
      </c>
      <c r="U1516" s="6">
        <v>30.204999999999998</v>
      </c>
      <c r="V1516" s="5">
        <v>5</v>
      </c>
      <c r="W1516" s="6">
        <v>32.619999999999997</v>
      </c>
      <c r="X1516" s="5">
        <v>0</v>
      </c>
      <c r="Y1516" s="6">
        <v>0</v>
      </c>
      <c r="Z1516" s="5">
        <v>5</v>
      </c>
      <c r="AA1516" s="6">
        <v>33.1</v>
      </c>
      <c r="AB1516" s="5">
        <v>4</v>
      </c>
      <c r="AC1516" s="6">
        <v>24.355</v>
      </c>
      <c r="AD1516" s="5">
        <v>7</v>
      </c>
      <c r="AE1516" s="6">
        <v>45.265000000000001</v>
      </c>
      <c r="AF1516" s="5">
        <v>6</v>
      </c>
      <c r="AG1516" s="6">
        <v>41.965000000000003</v>
      </c>
      <c r="AH1516" s="5">
        <v>3</v>
      </c>
      <c r="AI1516" s="6">
        <v>17.73</v>
      </c>
      <c r="AJ1516" s="5">
        <v>1</v>
      </c>
      <c r="AK1516" s="6">
        <v>6.6</v>
      </c>
      <c r="AL1516" s="7">
        <v>2</v>
      </c>
      <c r="AM1516" s="6">
        <v>12.925000000000001</v>
      </c>
      <c r="AN1516" s="8">
        <v>3</v>
      </c>
      <c r="AO1516" s="6">
        <v>17.82</v>
      </c>
      <c r="AP1516" s="7">
        <v>7</v>
      </c>
      <c r="AQ1516" s="6">
        <v>45.174999999999997</v>
      </c>
      <c r="AR1516" s="7">
        <v>3</v>
      </c>
      <c r="AS1516" s="6">
        <v>22.155000000000001</v>
      </c>
      <c r="AT1516" s="7">
        <v>5</v>
      </c>
      <c r="AU1516" s="6">
        <v>38.344999999999999</v>
      </c>
      <c r="AV1516" s="7">
        <v>1</v>
      </c>
      <c r="AW1516" s="6">
        <v>6.6150000000000002</v>
      </c>
      <c r="AX1516" s="5">
        <v>549</v>
      </c>
      <c r="AY1516" s="6">
        <v>2274.623</v>
      </c>
    </row>
    <row r="1517" spans="1:51" x14ac:dyDescent="0.25">
      <c r="A1517" s="4" t="s">
        <v>1555</v>
      </c>
      <c r="B1517" s="5">
        <v>2259</v>
      </c>
      <c r="C1517" s="6">
        <v>7808.5749999999998</v>
      </c>
      <c r="D1517" s="5">
        <v>19</v>
      </c>
      <c r="E1517" s="6">
        <v>117.14</v>
      </c>
      <c r="F1517" s="5">
        <v>15</v>
      </c>
      <c r="G1517" s="6">
        <v>97.765000000000001</v>
      </c>
      <c r="H1517" s="5">
        <v>6</v>
      </c>
      <c r="I1517" s="6">
        <v>47.82</v>
      </c>
      <c r="J1517" s="5">
        <v>12</v>
      </c>
      <c r="K1517" s="6">
        <v>79.41</v>
      </c>
      <c r="L1517" s="5">
        <v>19</v>
      </c>
      <c r="M1517" s="6">
        <v>147.64500000000001</v>
      </c>
      <c r="N1517" s="5">
        <v>15</v>
      </c>
      <c r="O1517" s="6">
        <v>98.015000000000001</v>
      </c>
      <c r="P1517" s="5">
        <v>16</v>
      </c>
      <c r="Q1517" s="6">
        <v>111.36499999999999</v>
      </c>
      <c r="R1517" s="5">
        <v>14</v>
      </c>
      <c r="S1517" s="6">
        <v>90.257000000000005</v>
      </c>
      <c r="T1517" s="5">
        <v>10</v>
      </c>
      <c r="U1517" s="6">
        <v>80.98</v>
      </c>
      <c r="V1517" s="5">
        <v>21</v>
      </c>
      <c r="W1517" s="6">
        <v>157.54</v>
      </c>
      <c r="X1517" s="5">
        <v>16</v>
      </c>
      <c r="Y1517" s="6">
        <v>104.319</v>
      </c>
      <c r="Z1517" s="5">
        <v>17</v>
      </c>
      <c r="AA1517" s="6">
        <v>128.935</v>
      </c>
      <c r="AB1517" s="5">
        <v>16</v>
      </c>
      <c r="AC1517" s="6">
        <v>107.685</v>
      </c>
      <c r="AD1517" s="5">
        <v>23</v>
      </c>
      <c r="AE1517" s="6">
        <v>146.595</v>
      </c>
      <c r="AF1517" s="5">
        <v>20</v>
      </c>
      <c r="AG1517" s="6">
        <v>126.21</v>
      </c>
      <c r="AH1517" s="5">
        <v>22</v>
      </c>
      <c r="AI1517" s="6">
        <v>141.99299999999999</v>
      </c>
      <c r="AJ1517" s="5">
        <v>25</v>
      </c>
      <c r="AK1517" s="6">
        <v>184.94</v>
      </c>
      <c r="AL1517" s="7">
        <v>24</v>
      </c>
      <c r="AM1517" s="6">
        <v>161.19999999999999</v>
      </c>
      <c r="AN1517" s="8">
        <v>20</v>
      </c>
      <c r="AO1517" s="6">
        <v>153.595</v>
      </c>
      <c r="AP1517" s="7">
        <v>30</v>
      </c>
      <c r="AQ1517" s="6">
        <v>193.61</v>
      </c>
      <c r="AR1517" s="7">
        <v>24</v>
      </c>
      <c r="AS1517" s="6">
        <v>184.32</v>
      </c>
      <c r="AT1517" s="7">
        <v>24</v>
      </c>
      <c r="AU1517" s="6">
        <v>181.09</v>
      </c>
      <c r="AV1517" s="7">
        <v>7</v>
      </c>
      <c r="AW1517" s="6">
        <v>68.004999999999995</v>
      </c>
      <c r="AX1517" s="5">
        <v>2674</v>
      </c>
      <c r="AY1517" s="6">
        <v>10719.009</v>
      </c>
    </row>
    <row r="1518" spans="1:51" x14ac:dyDescent="0.25">
      <c r="A1518" s="4" t="s">
        <v>1556</v>
      </c>
      <c r="B1518" s="5">
        <v>4373</v>
      </c>
      <c r="C1518" s="6">
        <v>14620.897999999999</v>
      </c>
      <c r="D1518" s="5">
        <v>29</v>
      </c>
      <c r="E1518" s="6">
        <v>163.83500000000001</v>
      </c>
      <c r="F1518" s="5">
        <v>20</v>
      </c>
      <c r="G1518" s="6">
        <v>118.455</v>
      </c>
      <c r="H1518" s="5">
        <v>23</v>
      </c>
      <c r="I1518" s="6">
        <v>142.61000000000001</v>
      </c>
      <c r="J1518" s="5">
        <v>15</v>
      </c>
      <c r="K1518" s="6">
        <v>91.1</v>
      </c>
      <c r="L1518" s="5">
        <v>15</v>
      </c>
      <c r="M1518" s="6">
        <v>126.15600000000001</v>
      </c>
      <c r="N1518" s="5">
        <v>28</v>
      </c>
      <c r="O1518" s="6">
        <v>184.82499999999999</v>
      </c>
      <c r="P1518" s="5">
        <v>31</v>
      </c>
      <c r="Q1518" s="6">
        <v>223.51499999999999</v>
      </c>
      <c r="R1518" s="5">
        <v>18</v>
      </c>
      <c r="S1518" s="6">
        <v>115.675</v>
      </c>
      <c r="T1518" s="5">
        <v>23</v>
      </c>
      <c r="U1518" s="6">
        <v>141.905</v>
      </c>
      <c r="V1518" s="5">
        <v>24</v>
      </c>
      <c r="W1518" s="6">
        <v>161.39500000000001</v>
      </c>
      <c r="X1518" s="5">
        <v>19</v>
      </c>
      <c r="Y1518" s="6">
        <v>214.495</v>
      </c>
      <c r="Z1518" s="5">
        <v>29</v>
      </c>
      <c r="AA1518" s="6">
        <v>208.29499999999999</v>
      </c>
      <c r="AB1518" s="5">
        <v>31</v>
      </c>
      <c r="AC1518" s="6">
        <v>206.625</v>
      </c>
      <c r="AD1518" s="5">
        <v>29</v>
      </c>
      <c r="AE1518" s="6">
        <v>183.44499999999999</v>
      </c>
      <c r="AF1518" s="5">
        <v>37</v>
      </c>
      <c r="AG1518" s="6">
        <v>239.67500000000001</v>
      </c>
      <c r="AH1518" s="5">
        <v>22</v>
      </c>
      <c r="AI1518" s="6">
        <v>265.81799999999998</v>
      </c>
      <c r="AJ1518" s="5">
        <v>18</v>
      </c>
      <c r="AK1518" s="6">
        <v>140.49299999999999</v>
      </c>
      <c r="AL1518" s="7">
        <v>25</v>
      </c>
      <c r="AM1518" s="6">
        <v>196.64500000000001</v>
      </c>
      <c r="AN1518" s="8">
        <v>28</v>
      </c>
      <c r="AO1518" s="6">
        <v>182.80500000000001</v>
      </c>
      <c r="AP1518" s="7">
        <v>30</v>
      </c>
      <c r="AQ1518" s="6">
        <v>204.32</v>
      </c>
      <c r="AR1518" s="7">
        <v>39</v>
      </c>
      <c r="AS1518" s="6">
        <v>278.45999999999998</v>
      </c>
      <c r="AT1518" s="7">
        <v>46</v>
      </c>
      <c r="AU1518" s="6">
        <v>343.77</v>
      </c>
      <c r="AV1518" s="7">
        <v>18</v>
      </c>
      <c r="AW1518" s="6">
        <v>117.185</v>
      </c>
      <c r="AX1518" s="5">
        <v>4970</v>
      </c>
      <c r="AY1518" s="6">
        <v>18872.400000000001</v>
      </c>
    </row>
    <row r="1519" spans="1:51" x14ac:dyDescent="0.25">
      <c r="A1519" s="4" t="s">
        <v>1557</v>
      </c>
      <c r="B1519" s="5">
        <v>2701</v>
      </c>
      <c r="C1519" s="6">
        <v>8845.0560000000005</v>
      </c>
      <c r="D1519" s="5">
        <v>8</v>
      </c>
      <c r="E1519" s="6">
        <v>42.77</v>
      </c>
      <c r="F1519" s="5">
        <v>30</v>
      </c>
      <c r="G1519" s="6">
        <v>199.54</v>
      </c>
      <c r="H1519" s="5">
        <v>15</v>
      </c>
      <c r="I1519" s="6">
        <v>97.344999999999999</v>
      </c>
      <c r="J1519" s="5">
        <v>21</v>
      </c>
      <c r="K1519" s="6">
        <v>125.402</v>
      </c>
      <c r="L1519" s="5">
        <v>24</v>
      </c>
      <c r="M1519" s="6">
        <v>143.91499999999999</v>
      </c>
      <c r="N1519" s="5">
        <v>12</v>
      </c>
      <c r="O1519" s="6">
        <v>71.59</v>
      </c>
      <c r="P1519" s="5">
        <v>20</v>
      </c>
      <c r="Q1519" s="6">
        <v>134.22399999999999</v>
      </c>
      <c r="R1519" s="5">
        <v>19</v>
      </c>
      <c r="S1519" s="6">
        <v>123.529</v>
      </c>
      <c r="T1519" s="5">
        <v>29</v>
      </c>
      <c r="U1519" s="6">
        <v>213.42500000000001</v>
      </c>
      <c r="V1519" s="5">
        <v>38</v>
      </c>
      <c r="W1519" s="6">
        <v>282.20499999999998</v>
      </c>
      <c r="X1519" s="5">
        <v>47</v>
      </c>
      <c r="Y1519" s="6">
        <v>324.76600000000002</v>
      </c>
      <c r="Z1519" s="5">
        <v>37</v>
      </c>
      <c r="AA1519" s="6">
        <v>290.72500000000002</v>
      </c>
      <c r="AB1519" s="5">
        <v>35</v>
      </c>
      <c r="AC1519" s="6">
        <v>240.851</v>
      </c>
      <c r="AD1519" s="5">
        <v>32</v>
      </c>
      <c r="AE1519" s="6">
        <v>209.54</v>
      </c>
      <c r="AF1519" s="5">
        <v>24</v>
      </c>
      <c r="AG1519" s="6">
        <v>161.595</v>
      </c>
      <c r="AH1519" s="5">
        <v>38</v>
      </c>
      <c r="AI1519" s="6">
        <v>281.02</v>
      </c>
      <c r="AJ1519" s="5">
        <v>38</v>
      </c>
      <c r="AK1519" s="6">
        <v>357.2</v>
      </c>
      <c r="AL1519" s="7">
        <v>28</v>
      </c>
      <c r="AM1519" s="6">
        <v>179.32499999999999</v>
      </c>
      <c r="AN1519" s="8">
        <v>34</v>
      </c>
      <c r="AO1519" s="6">
        <v>247.22499999999999</v>
      </c>
      <c r="AP1519" s="7">
        <v>33</v>
      </c>
      <c r="AQ1519" s="6">
        <v>236.375</v>
      </c>
      <c r="AR1519" s="7">
        <v>36</v>
      </c>
      <c r="AS1519" s="6">
        <v>260.14</v>
      </c>
      <c r="AT1519" s="7">
        <v>31</v>
      </c>
      <c r="AU1519" s="6">
        <v>220.72</v>
      </c>
      <c r="AV1519" s="7">
        <v>11</v>
      </c>
      <c r="AW1519" s="6">
        <v>73.319999999999993</v>
      </c>
      <c r="AX1519" s="5">
        <v>3341</v>
      </c>
      <c r="AY1519" s="6">
        <v>13361.803</v>
      </c>
    </row>
    <row r="1520" spans="1:51" x14ac:dyDescent="0.25">
      <c r="A1520" s="4" t="s">
        <v>1558</v>
      </c>
      <c r="B1520" s="5">
        <v>3299</v>
      </c>
      <c r="C1520" s="6">
        <v>11587.527</v>
      </c>
      <c r="D1520" s="5">
        <v>28</v>
      </c>
      <c r="E1520" s="6">
        <v>190.22</v>
      </c>
      <c r="F1520" s="5">
        <v>27</v>
      </c>
      <c r="G1520" s="6">
        <v>192.696</v>
      </c>
      <c r="H1520" s="5">
        <v>23</v>
      </c>
      <c r="I1520" s="6">
        <v>171.86500000000001</v>
      </c>
      <c r="J1520" s="5">
        <v>25</v>
      </c>
      <c r="K1520" s="6">
        <v>155.96</v>
      </c>
      <c r="L1520" s="5">
        <v>27</v>
      </c>
      <c r="M1520" s="6">
        <v>176.17</v>
      </c>
      <c r="N1520" s="5">
        <v>16</v>
      </c>
      <c r="O1520" s="6">
        <v>127.56</v>
      </c>
      <c r="P1520" s="5">
        <v>26</v>
      </c>
      <c r="Q1520" s="6">
        <v>220.52</v>
      </c>
      <c r="R1520" s="5">
        <v>39</v>
      </c>
      <c r="S1520" s="6">
        <v>260.435</v>
      </c>
      <c r="T1520" s="5">
        <v>32</v>
      </c>
      <c r="U1520" s="6">
        <v>235.85499999999999</v>
      </c>
      <c r="V1520" s="5">
        <v>39</v>
      </c>
      <c r="W1520" s="6">
        <v>234.41</v>
      </c>
      <c r="X1520" s="5">
        <v>50</v>
      </c>
      <c r="Y1520" s="6">
        <v>363.65</v>
      </c>
      <c r="Z1520" s="5">
        <v>30</v>
      </c>
      <c r="AA1520" s="6">
        <v>253.73500000000001</v>
      </c>
      <c r="AB1520" s="5">
        <v>29</v>
      </c>
      <c r="AC1520" s="6">
        <v>207.685</v>
      </c>
      <c r="AD1520" s="5">
        <v>40</v>
      </c>
      <c r="AE1520" s="6">
        <v>282.5</v>
      </c>
      <c r="AF1520" s="5">
        <v>26</v>
      </c>
      <c r="AG1520" s="6">
        <v>190.61500000000001</v>
      </c>
      <c r="AH1520" s="5">
        <v>50</v>
      </c>
      <c r="AI1520" s="6">
        <v>410.97500000000002</v>
      </c>
      <c r="AJ1520" s="5">
        <v>41</v>
      </c>
      <c r="AK1520" s="6">
        <v>295.60899999999998</v>
      </c>
      <c r="AL1520" s="7">
        <v>33</v>
      </c>
      <c r="AM1520" s="6">
        <v>243.63499999999999</v>
      </c>
      <c r="AN1520" s="8">
        <v>46</v>
      </c>
      <c r="AO1520" s="6">
        <v>412.58499999999998</v>
      </c>
      <c r="AP1520" s="7">
        <v>45</v>
      </c>
      <c r="AQ1520" s="6">
        <v>381.875</v>
      </c>
      <c r="AR1520" s="7">
        <v>32</v>
      </c>
      <c r="AS1520" s="6">
        <v>255.11</v>
      </c>
      <c r="AT1520" s="7">
        <v>35</v>
      </c>
      <c r="AU1520" s="6">
        <v>276.27999999999997</v>
      </c>
      <c r="AV1520" s="7">
        <v>15</v>
      </c>
      <c r="AW1520" s="6">
        <v>108.595</v>
      </c>
      <c r="AX1520" s="5">
        <v>4053</v>
      </c>
      <c r="AY1520" s="6">
        <v>17236.066999999999</v>
      </c>
    </row>
    <row r="1521" spans="1:51" x14ac:dyDescent="0.25">
      <c r="A1521" s="4" t="s">
        <v>1559</v>
      </c>
      <c r="B1521" s="5">
        <v>1344</v>
      </c>
      <c r="C1521" s="6">
        <v>4530.3760000000002</v>
      </c>
      <c r="D1521" s="5">
        <v>5</v>
      </c>
      <c r="E1521" s="6">
        <v>99.704999999999998</v>
      </c>
      <c r="F1521" s="5">
        <v>6</v>
      </c>
      <c r="G1521" s="6">
        <v>36.68</v>
      </c>
      <c r="H1521" s="5">
        <v>9</v>
      </c>
      <c r="I1521" s="6">
        <v>61.66</v>
      </c>
      <c r="J1521" s="5">
        <v>10</v>
      </c>
      <c r="K1521" s="6">
        <v>57.78</v>
      </c>
      <c r="L1521" s="5">
        <v>8</v>
      </c>
      <c r="M1521" s="6">
        <v>77.36</v>
      </c>
      <c r="N1521" s="5">
        <v>7</v>
      </c>
      <c r="O1521" s="6">
        <v>38.494999999999997</v>
      </c>
      <c r="P1521" s="5">
        <v>7</v>
      </c>
      <c r="Q1521" s="6">
        <v>42.31</v>
      </c>
      <c r="R1521" s="5">
        <v>6</v>
      </c>
      <c r="S1521" s="6">
        <v>42.2</v>
      </c>
      <c r="T1521" s="5">
        <v>11</v>
      </c>
      <c r="U1521" s="6">
        <v>73.944999999999993</v>
      </c>
      <c r="V1521" s="5">
        <v>19</v>
      </c>
      <c r="W1521" s="6">
        <v>114.44</v>
      </c>
      <c r="X1521" s="5">
        <v>20</v>
      </c>
      <c r="Y1521" s="6">
        <v>128.035</v>
      </c>
      <c r="Z1521" s="5">
        <v>7</v>
      </c>
      <c r="AA1521" s="6">
        <v>46.18</v>
      </c>
      <c r="AB1521" s="5">
        <v>20</v>
      </c>
      <c r="AC1521" s="6">
        <v>154.4</v>
      </c>
      <c r="AD1521" s="5">
        <v>13</v>
      </c>
      <c r="AE1521" s="6">
        <v>94.254999999999995</v>
      </c>
      <c r="AF1521" s="5">
        <v>16</v>
      </c>
      <c r="AG1521" s="6">
        <v>123.62</v>
      </c>
      <c r="AH1521" s="5">
        <v>17</v>
      </c>
      <c r="AI1521" s="6">
        <v>125.62</v>
      </c>
      <c r="AJ1521" s="5">
        <v>14</v>
      </c>
      <c r="AK1521" s="6">
        <v>86.55</v>
      </c>
      <c r="AL1521" s="7">
        <v>22</v>
      </c>
      <c r="AM1521" s="6">
        <v>137.23500000000001</v>
      </c>
      <c r="AN1521" s="8">
        <v>13</v>
      </c>
      <c r="AO1521" s="6">
        <v>91.13</v>
      </c>
      <c r="AP1521" s="7">
        <v>12</v>
      </c>
      <c r="AQ1521" s="6">
        <v>88.65</v>
      </c>
      <c r="AR1521" s="7">
        <v>15</v>
      </c>
      <c r="AS1521" s="6">
        <v>104.17</v>
      </c>
      <c r="AT1521" s="7">
        <v>13</v>
      </c>
      <c r="AU1521" s="6">
        <v>108.645</v>
      </c>
      <c r="AV1521" s="7">
        <v>1</v>
      </c>
      <c r="AW1521" s="6">
        <v>6.6</v>
      </c>
      <c r="AX1521" s="5">
        <v>1615</v>
      </c>
      <c r="AY1521" s="6">
        <v>6470.0410000000002</v>
      </c>
    </row>
    <row r="1522" spans="1:51" x14ac:dyDescent="0.25">
      <c r="A1522" s="4" t="s">
        <v>1560</v>
      </c>
      <c r="B1522" s="5">
        <v>3117</v>
      </c>
      <c r="C1522" s="6">
        <v>10424.759</v>
      </c>
      <c r="D1522" s="5">
        <v>26</v>
      </c>
      <c r="E1522" s="6">
        <v>214.95</v>
      </c>
      <c r="F1522" s="5">
        <v>19</v>
      </c>
      <c r="G1522" s="6">
        <v>136.815</v>
      </c>
      <c r="H1522" s="5">
        <v>26</v>
      </c>
      <c r="I1522" s="6">
        <v>246.05</v>
      </c>
      <c r="J1522" s="5">
        <v>15</v>
      </c>
      <c r="K1522" s="6">
        <v>125.79</v>
      </c>
      <c r="L1522" s="5">
        <v>12</v>
      </c>
      <c r="M1522" s="6">
        <v>76.760000000000005</v>
      </c>
      <c r="N1522" s="5">
        <v>13</v>
      </c>
      <c r="O1522" s="6">
        <v>146.04499999999999</v>
      </c>
      <c r="P1522" s="5">
        <v>16</v>
      </c>
      <c r="Q1522" s="6">
        <v>128.815</v>
      </c>
      <c r="R1522" s="5">
        <v>12</v>
      </c>
      <c r="S1522" s="6">
        <v>81.265000000000001</v>
      </c>
      <c r="T1522" s="5">
        <v>17</v>
      </c>
      <c r="U1522" s="6">
        <v>193.125</v>
      </c>
      <c r="V1522" s="5">
        <v>17</v>
      </c>
      <c r="W1522" s="6">
        <v>134.22800000000001</v>
      </c>
      <c r="X1522" s="5">
        <v>28</v>
      </c>
      <c r="Y1522" s="6">
        <v>491.68</v>
      </c>
      <c r="Z1522" s="5">
        <v>16</v>
      </c>
      <c r="AA1522" s="6">
        <v>102.52500000000001</v>
      </c>
      <c r="AB1522" s="5">
        <v>12</v>
      </c>
      <c r="AC1522" s="6">
        <v>130.61500000000001</v>
      </c>
      <c r="AD1522" s="5">
        <v>25</v>
      </c>
      <c r="AE1522" s="6">
        <v>191.85499999999999</v>
      </c>
      <c r="AF1522" s="5">
        <v>19</v>
      </c>
      <c r="AG1522" s="6">
        <v>134.70500000000001</v>
      </c>
      <c r="AH1522" s="5">
        <v>14</v>
      </c>
      <c r="AI1522" s="6">
        <v>89.69</v>
      </c>
      <c r="AJ1522" s="5">
        <v>15</v>
      </c>
      <c r="AK1522" s="6">
        <v>97.965000000000003</v>
      </c>
      <c r="AL1522" s="7">
        <v>27</v>
      </c>
      <c r="AM1522" s="6">
        <v>177.185</v>
      </c>
      <c r="AN1522" s="8">
        <v>33</v>
      </c>
      <c r="AO1522" s="6">
        <v>260.22000000000003</v>
      </c>
      <c r="AP1522" s="7">
        <v>27</v>
      </c>
      <c r="AQ1522" s="6">
        <v>334.88499999999999</v>
      </c>
      <c r="AR1522" s="7">
        <v>30</v>
      </c>
      <c r="AS1522" s="6">
        <v>229.84</v>
      </c>
      <c r="AT1522" s="7">
        <v>27</v>
      </c>
      <c r="AU1522" s="6">
        <v>242.04499999999999</v>
      </c>
      <c r="AV1522" s="7">
        <v>5</v>
      </c>
      <c r="AW1522" s="6">
        <v>47.715000000000003</v>
      </c>
      <c r="AX1522" s="5">
        <v>3568</v>
      </c>
      <c r="AY1522" s="6">
        <v>14439.527</v>
      </c>
    </row>
    <row r="1523" spans="1:51" x14ac:dyDescent="0.25">
      <c r="A1523" s="4" t="s">
        <v>1561</v>
      </c>
      <c r="B1523" s="5">
        <v>2351</v>
      </c>
      <c r="C1523" s="6">
        <v>7773.9709999999995</v>
      </c>
      <c r="D1523" s="5">
        <v>13</v>
      </c>
      <c r="E1523" s="6">
        <v>80.87</v>
      </c>
      <c r="F1523" s="5">
        <v>13</v>
      </c>
      <c r="G1523" s="6">
        <v>86.084999999999994</v>
      </c>
      <c r="H1523" s="5">
        <v>17</v>
      </c>
      <c r="I1523" s="6">
        <v>95.12</v>
      </c>
      <c r="J1523" s="5">
        <v>12</v>
      </c>
      <c r="K1523" s="6">
        <v>69.16</v>
      </c>
      <c r="L1523" s="5">
        <v>12</v>
      </c>
      <c r="M1523" s="6">
        <v>73.114999999999995</v>
      </c>
      <c r="N1523" s="5">
        <v>14</v>
      </c>
      <c r="O1523" s="6">
        <v>85.18</v>
      </c>
      <c r="P1523" s="5">
        <v>9</v>
      </c>
      <c r="Q1523" s="6">
        <v>61.24</v>
      </c>
      <c r="R1523" s="5">
        <v>11</v>
      </c>
      <c r="S1523" s="6">
        <v>76.453999999999994</v>
      </c>
      <c r="T1523" s="5">
        <v>21</v>
      </c>
      <c r="U1523" s="6">
        <v>134.29900000000001</v>
      </c>
      <c r="V1523" s="5">
        <v>14</v>
      </c>
      <c r="W1523" s="6">
        <v>86.045000000000002</v>
      </c>
      <c r="X1523" s="5">
        <v>23</v>
      </c>
      <c r="Y1523" s="6">
        <v>134.47999999999999</v>
      </c>
      <c r="Z1523" s="5">
        <v>16</v>
      </c>
      <c r="AA1523" s="6">
        <v>106.28</v>
      </c>
      <c r="AB1523" s="5">
        <v>12</v>
      </c>
      <c r="AC1523" s="6">
        <v>77.685000000000002</v>
      </c>
      <c r="AD1523" s="5">
        <v>23</v>
      </c>
      <c r="AE1523" s="6">
        <v>172.64500000000001</v>
      </c>
      <c r="AF1523" s="5">
        <v>22</v>
      </c>
      <c r="AG1523" s="6">
        <v>171.33</v>
      </c>
      <c r="AH1523" s="5">
        <v>24</v>
      </c>
      <c r="AI1523" s="6">
        <v>171.66</v>
      </c>
      <c r="AJ1523" s="5">
        <v>23</v>
      </c>
      <c r="AK1523" s="6">
        <v>154.82</v>
      </c>
      <c r="AL1523" s="7">
        <v>17</v>
      </c>
      <c r="AM1523" s="6">
        <v>140.255</v>
      </c>
      <c r="AN1523" s="8">
        <v>28</v>
      </c>
      <c r="AO1523" s="6">
        <v>178.52500000000001</v>
      </c>
      <c r="AP1523" s="7">
        <v>22</v>
      </c>
      <c r="AQ1523" s="6">
        <v>143.57499999999999</v>
      </c>
      <c r="AR1523" s="7">
        <v>16</v>
      </c>
      <c r="AS1523" s="6">
        <v>130.155</v>
      </c>
      <c r="AT1523" s="7">
        <v>20</v>
      </c>
      <c r="AU1523" s="6">
        <v>126.41</v>
      </c>
      <c r="AV1523" s="7">
        <v>5</v>
      </c>
      <c r="AW1523" s="6">
        <v>32.9</v>
      </c>
      <c r="AX1523" s="5">
        <v>2738</v>
      </c>
      <c r="AY1523" s="6">
        <v>10362.259</v>
      </c>
    </row>
    <row r="1524" spans="1:51" x14ac:dyDescent="0.25">
      <c r="A1524" s="4" t="s">
        <v>1562</v>
      </c>
      <c r="B1524" s="5">
        <v>890</v>
      </c>
      <c r="C1524" s="6">
        <v>3407.355</v>
      </c>
      <c r="D1524" s="5">
        <v>2</v>
      </c>
      <c r="E1524" s="6">
        <v>9.26</v>
      </c>
      <c r="F1524" s="5">
        <v>9</v>
      </c>
      <c r="G1524" s="6">
        <v>48.32</v>
      </c>
      <c r="H1524" s="5">
        <v>7</v>
      </c>
      <c r="I1524" s="6">
        <v>34.965000000000003</v>
      </c>
      <c r="J1524" s="5">
        <v>9</v>
      </c>
      <c r="K1524" s="6">
        <v>57.545000000000002</v>
      </c>
      <c r="L1524" s="5">
        <v>5</v>
      </c>
      <c r="M1524" s="6">
        <v>37.03</v>
      </c>
      <c r="N1524" s="5">
        <v>6</v>
      </c>
      <c r="O1524" s="6">
        <v>39.204999999999998</v>
      </c>
      <c r="P1524" s="5">
        <v>4</v>
      </c>
      <c r="Q1524" s="6">
        <v>69.540000000000006</v>
      </c>
      <c r="R1524" s="5">
        <v>3</v>
      </c>
      <c r="S1524" s="6">
        <v>26.28</v>
      </c>
      <c r="T1524" s="5">
        <v>4</v>
      </c>
      <c r="U1524" s="6">
        <v>30.57</v>
      </c>
      <c r="V1524" s="5">
        <v>3</v>
      </c>
      <c r="W1524" s="6">
        <v>19.8</v>
      </c>
      <c r="X1524" s="5">
        <v>8</v>
      </c>
      <c r="Y1524" s="6">
        <v>58.134999999999998</v>
      </c>
      <c r="Z1524" s="5">
        <v>2</v>
      </c>
      <c r="AA1524" s="6">
        <v>19.5</v>
      </c>
      <c r="AB1524" s="5">
        <v>4</v>
      </c>
      <c r="AC1524" s="6">
        <v>31.3</v>
      </c>
      <c r="AD1524" s="5">
        <v>5</v>
      </c>
      <c r="AE1524" s="6">
        <v>29.914999999999999</v>
      </c>
      <c r="AF1524" s="5">
        <v>13</v>
      </c>
      <c r="AG1524" s="6">
        <v>107.76</v>
      </c>
      <c r="AH1524" s="5">
        <v>11</v>
      </c>
      <c r="AI1524" s="6">
        <v>82.834999999999994</v>
      </c>
      <c r="AJ1524" s="5">
        <v>9</v>
      </c>
      <c r="AK1524" s="6">
        <v>68.025000000000006</v>
      </c>
      <c r="AL1524" s="7">
        <v>7</v>
      </c>
      <c r="AM1524" s="6">
        <v>90.885000000000005</v>
      </c>
      <c r="AN1524" s="8">
        <v>16</v>
      </c>
      <c r="AO1524" s="6">
        <v>315.98500000000001</v>
      </c>
      <c r="AP1524" s="7">
        <v>7</v>
      </c>
      <c r="AQ1524" s="6">
        <v>46.95</v>
      </c>
      <c r="AR1524" s="7">
        <v>7</v>
      </c>
      <c r="AS1524" s="6">
        <v>49.375</v>
      </c>
      <c r="AT1524" s="7">
        <v>7</v>
      </c>
      <c r="AU1524" s="6">
        <v>41.954999999999998</v>
      </c>
      <c r="AV1524" s="7">
        <v>2</v>
      </c>
      <c r="AW1524" s="6">
        <v>16.2</v>
      </c>
      <c r="AX1524" s="5">
        <v>1040</v>
      </c>
      <c r="AY1524" s="6">
        <v>4738.6899999999996</v>
      </c>
    </row>
    <row r="1525" spans="1:51" x14ac:dyDescent="0.25">
      <c r="A1525" s="4" t="s">
        <v>1563</v>
      </c>
      <c r="B1525" s="5">
        <v>1332</v>
      </c>
      <c r="C1525" s="6">
        <v>5037.8</v>
      </c>
      <c r="D1525" s="5">
        <v>9</v>
      </c>
      <c r="E1525" s="6">
        <v>56.715000000000003</v>
      </c>
      <c r="F1525" s="5">
        <v>4</v>
      </c>
      <c r="G1525" s="6">
        <v>25.68</v>
      </c>
      <c r="H1525" s="5">
        <v>10</v>
      </c>
      <c r="I1525" s="6">
        <v>59.405000000000001</v>
      </c>
      <c r="J1525" s="5">
        <v>9</v>
      </c>
      <c r="K1525" s="6">
        <v>76.355000000000004</v>
      </c>
      <c r="L1525" s="5">
        <v>9</v>
      </c>
      <c r="M1525" s="6">
        <v>62.884999999999998</v>
      </c>
      <c r="N1525" s="5">
        <v>12</v>
      </c>
      <c r="O1525" s="6">
        <v>91.56</v>
      </c>
      <c r="P1525" s="5">
        <v>10</v>
      </c>
      <c r="Q1525" s="6">
        <v>85.6</v>
      </c>
      <c r="R1525" s="5">
        <v>8</v>
      </c>
      <c r="S1525" s="6">
        <v>36.814999999999998</v>
      </c>
      <c r="T1525" s="5">
        <v>8</v>
      </c>
      <c r="U1525" s="6">
        <v>63.905000000000001</v>
      </c>
      <c r="V1525" s="5">
        <v>12</v>
      </c>
      <c r="W1525" s="6">
        <v>73.004999999999995</v>
      </c>
      <c r="X1525" s="5">
        <v>13</v>
      </c>
      <c r="Y1525" s="6">
        <v>100.84</v>
      </c>
      <c r="Z1525" s="5">
        <v>4</v>
      </c>
      <c r="AA1525" s="6">
        <v>43.02</v>
      </c>
      <c r="AB1525" s="5">
        <v>12</v>
      </c>
      <c r="AC1525" s="6">
        <v>90.674999999999997</v>
      </c>
      <c r="AD1525" s="5">
        <v>12</v>
      </c>
      <c r="AE1525" s="6">
        <v>110.315</v>
      </c>
      <c r="AF1525" s="5">
        <v>7</v>
      </c>
      <c r="AG1525" s="6">
        <v>53.134999999999998</v>
      </c>
      <c r="AH1525" s="5">
        <v>12</v>
      </c>
      <c r="AI1525" s="6">
        <v>88.155000000000001</v>
      </c>
      <c r="AJ1525" s="5">
        <v>11</v>
      </c>
      <c r="AK1525" s="6">
        <v>84.875</v>
      </c>
      <c r="AL1525" s="7">
        <v>10</v>
      </c>
      <c r="AM1525" s="6">
        <v>101.58</v>
      </c>
      <c r="AN1525" s="8">
        <v>9</v>
      </c>
      <c r="AO1525" s="6">
        <v>64.11</v>
      </c>
      <c r="AP1525" s="7">
        <v>8</v>
      </c>
      <c r="AQ1525" s="6">
        <v>54.905000000000001</v>
      </c>
      <c r="AR1525" s="7">
        <v>10</v>
      </c>
      <c r="AS1525" s="6">
        <v>115.09</v>
      </c>
      <c r="AT1525" s="7">
        <v>14</v>
      </c>
      <c r="AU1525" s="6">
        <v>119.52500000000001</v>
      </c>
      <c r="AV1525" s="7">
        <v>3</v>
      </c>
      <c r="AW1525" s="6">
        <v>21.395</v>
      </c>
      <c r="AX1525" s="5">
        <v>1548</v>
      </c>
      <c r="AY1525" s="6">
        <v>6717.3450000000003</v>
      </c>
    </row>
    <row r="1526" spans="1:51" x14ac:dyDescent="0.25">
      <c r="A1526" s="4" t="s">
        <v>1564</v>
      </c>
      <c r="B1526" s="5">
        <v>1029</v>
      </c>
      <c r="C1526" s="6">
        <v>3404.1729999999998</v>
      </c>
      <c r="D1526" s="5">
        <v>6</v>
      </c>
      <c r="E1526" s="6">
        <v>35.354999999999997</v>
      </c>
      <c r="F1526" s="5">
        <v>4</v>
      </c>
      <c r="G1526" s="6">
        <v>21.18</v>
      </c>
      <c r="H1526" s="5">
        <v>6</v>
      </c>
      <c r="I1526" s="6">
        <v>35.314999999999998</v>
      </c>
      <c r="J1526" s="5">
        <v>2</v>
      </c>
      <c r="K1526" s="6">
        <v>10.725</v>
      </c>
      <c r="L1526" s="5">
        <v>5</v>
      </c>
      <c r="M1526" s="6">
        <v>34.799999999999997</v>
      </c>
      <c r="N1526" s="5">
        <v>11</v>
      </c>
      <c r="O1526" s="6">
        <v>158.58000000000001</v>
      </c>
      <c r="P1526" s="5">
        <v>11</v>
      </c>
      <c r="Q1526" s="6">
        <v>96.08</v>
      </c>
      <c r="R1526" s="5">
        <v>7</v>
      </c>
      <c r="S1526" s="6">
        <v>42.475000000000001</v>
      </c>
      <c r="T1526" s="5">
        <v>7</v>
      </c>
      <c r="U1526" s="6">
        <v>34.31</v>
      </c>
      <c r="V1526" s="5">
        <v>8</v>
      </c>
      <c r="W1526" s="6">
        <v>42.58</v>
      </c>
      <c r="X1526" s="5">
        <v>10</v>
      </c>
      <c r="Y1526" s="6">
        <v>61.08</v>
      </c>
      <c r="Z1526" s="5">
        <v>3</v>
      </c>
      <c r="AA1526" s="6">
        <v>18.7</v>
      </c>
      <c r="AB1526" s="5">
        <v>8</v>
      </c>
      <c r="AC1526" s="6">
        <v>81.05</v>
      </c>
      <c r="AD1526" s="5">
        <v>6</v>
      </c>
      <c r="AE1526" s="6">
        <v>38.994999999999997</v>
      </c>
      <c r="AF1526" s="5">
        <v>11</v>
      </c>
      <c r="AG1526" s="6">
        <v>63.924999999999997</v>
      </c>
      <c r="AH1526" s="5">
        <v>6</v>
      </c>
      <c r="AI1526" s="6">
        <v>35.31</v>
      </c>
      <c r="AJ1526" s="5">
        <v>7</v>
      </c>
      <c r="AK1526" s="6">
        <v>46.155000000000001</v>
      </c>
      <c r="AL1526" s="7">
        <v>4</v>
      </c>
      <c r="AM1526" s="6">
        <v>27.414999999999999</v>
      </c>
      <c r="AN1526" s="8">
        <v>8</v>
      </c>
      <c r="AO1526" s="6">
        <v>87.174999999999997</v>
      </c>
      <c r="AP1526" s="7">
        <v>12</v>
      </c>
      <c r="AQ1526" s="6">
        <v>85.77</v>
      </c>
      <c r="AR1526" s="7">
        <v>13</v>
      </c>
      <c r="AS1526" s="6">
        <v>80.25</v>
      </c>
      <c r="AT1526" s="7">
        <v>8</v>
      </c>
      <c r="AU1526" s="6">
        <v>49.87</v>
      </c>
      <c r="AV1526" s="7">
        <v>6</v>
      </c>
      <c r="AW1526" s="6">
        <v>42.365000000000002</v>
      </c>
      <c r="AX1526" s="5">
        <v>1198</v>
      </c>
      <c r="AY1526" s="6">
        <v>4633.6329999999998</v>
      </c>
    </row>
    <row r="1527" spans="1:51" x14ac:dyDescent="0.25">
      <c r="A1527" s="4" t="s">
        <v>1565</v>
      </c>
      <c r="B1527" s="5">
        <v>2568</v>
      </c>
      <c r="C1527" s="6">
        <v>8009.567</v>
      </c>
      <c r="D1527" s="5">
        <v>12</v>
      </c>
      <c r="E1527" s="6">
        <v>74.650000000000006</v>
      </c>
      <c r="F1527" s="5">
        <v>10</v>
      </c>
      <c r="G1527" s="6">
        <v>56.04</v>
      </c>
      <c r="H1527" s="5">
        <v>7</v>
      </c>
      <c r="I1527" s="6">
        <v>46.28</v>
      </c>
      <c r="J1527" s="5">
        <v>16</v>
      </c>
      <c r="K1527" s="6">
        <v>94.47</v>
      </c>
      <c r="L1527" s="5">
        <v>16</v>
      </c>
      <c r="M1527" s="6">
        <v>101.78</v>
      </c>
      <c r="N1527" s="5">
        <v>11</v>
      </c>
      <c r="O1527" s="6">
        <v>64.78</v>
      </c>
      <c r="P1527" s="5">
        <v>6</v>
      </c>
      <c r="Q1527" s="6">
        <v>44.234999999999999</v>
      </c>
      <c r="R1527" s="5">
        <v>18</v>
      </c>
      <c r="S1527" s="6">
        <v>110.14</v>
      </c>
      <c r="T1527" s="5">
        <v>18</v>
      </c>
      <c r="U1527" s="6">
        <v>140.98500000000001</v>
      </c>
      <c r="V1527" s="5">
        <v>23</v>
      </c>
      <c r="W1527" s="6">
        <v>138.54</v>
      </c>
      <c r="X1527" s="5">
        <v>17</v>
      </c>
      <c r="Y1527" s="6">
        <v>106.765</v>
      </c>
      <c r="Z1527" s="5">
        <v>15</v>
      </c>
      <c r="AA1527" s="6">
        <v>101.66500000000001</v>
      </c>
      <c r="AB1527" s="5">
        <v>14</v>
      </c>
      <c r="AC1527" s="6">
        <v>81.234999999999999</v>
      </c>
      <c r="AD1527" s="5">
        <v>18</v>
      </c>
      <c r="AE1527" s="6">
        <v>114.09</v>
      </c>
      <c r="AF1527" s="5">
        <v>22</v>
      </c>
      <c r="AG1527" s="6">
        <v>332.96</v>
      </c>
      <c r="AH1527" s="5">
        <v>22</v>
      </c>
      <c r="AI1527" s="6">
        <v>156.16</v>
      </c>
      <c r="AJ1527" s="5">
        <v>32</v>
      </c>
      <c r="AK1527" s="6">
        <v>216.53</v>
      </c>
      <c r="AL1527" s="7">
        <v>24</v>
      </c>
      <c r="AM1527" s="6">
        <v>194.07</v>
      </c>
      <c r="AN1527" s="8">
        <v>18</v>
      </c>
      <c r="AO1527" s="6">
        <v>118.24</v>
      </c>
      <c r="AP1527" s="7">
        <v>31</v>
      </c>
      <c r="AQ1527" s="6">
        <v>201.48</v>
      </c>
      <c r="AR1527" s="7">
        <v>15</v>
      </c>
      <c r="AS1527" s="6">
        <v>96.375</v>
      </c>
      <c r="AT1527" s="7">
        <v>22</v>
      </c>
      <c r="AU1527" s="6">
        <v>144.47</v>
      </c>
      <c r="AV1527" s="7">
        <v>7</v>
      </c>
      <c r="AW1527" s="6">
        <v>46.03</v>
      </c>
      <c r="AX1527" s="5">
        <v>2962</v>
      </c>
      <c r="AY1527" s="6">
        <v>10791.537</v>
      </c>
    </row>
    <row r="1528" spans="1:51" x14ac:dyDescent="0.25">
      <c r="A1528" s="4" t="s">
        <v>1566</v>
      </c>
      <c r="B1528" s="5">
        <v>2092</v>
      </c>
      <c r="C1528" s="6">
        <v>6621.723</v>
      </c>
      <c r="D1528" s="5">
        <v>15</v>
      </c>
      <c r="E1528" s="6">
        <v>89.224999999999994</v>
      </c>
      <c r="F1528" s="5">
        <v>13</v>
      </c>
      <c r="G1528" s="6">
        <v>78.504999999999995</v>
      </c>
      <c r="H1528" s="5">
        <v>13</v>
      </c>
      <c r="I1528" s="6">
        <v>86.674999999999997</v>
      </c>
      <c r="J1528" s="5">
        <v>13</v>
      </c>
      <c r="K1528" s="6">
        <v>73.525000000000006</v>
      </c>
      <c r="L1528" s="5">
        <v>19</v>
      </c>
      <c r="M1528" s="6">
        <v>129.82499999999999</v>
      </c>
      <c r="N1528" s="5">
        <v>12</v>
      </c>
      <c r="O1528" s="6">
        <v>83.355000000000004</v>
      </c>
      <c r="P1528" s="5">
        <v>19</v>
      </c>
      <c r="Q1528" s="6">
        <v>116.12</v>
      </c>
      <c r="R1528" s="5">
        <v>26</v>
      </c>
      <c r="S1528" s="6">
        <v>171.785</v>
      </c>
      <c r="T1528" s="5">
        <v>17</v>
      </c>
      <c r="U1528" s="6">
        <v>113.97499999999999</v>
      </c>
      <c r="V1528" s="5">
        <v>18</v>
      </c>
      <c r="W1528" s="6">
        <v>111.905</v>
      </c>
      <c r="X1528" s="5">
        <v>24</v>
      </c>
      <c r="Y1528" s="6">
        <v>157.51499999999999</v>
      </c>
      <c r="Z1528" s="5">
        <v>21</v>
      </c>
      <c r="AA1528" s="6">
        <v>325.38499999999999</v>
      </c>
      <c r="AB1528" s="5">
        <v>30</v>
      </c>
      <c r="AC1528" s="6">
        <v>183.63</v>
      </c>
      <c r="AD1528" s="5">
        <v>31</v>
      </c>
      <c r="AE1528" s="6">
        <v>194.88499999999999</v>
      </c>
      <c r="AF1528" s="5">
        <v>25</v>
      </c>
      <c r="AG1528" s="6">
        <v>169.98500000000001</v>
      </c>
      <c r="AH1528" s="5">
        <v>24</v>
      </c>
      <c r="AI1528" s="6">
        <v>155.435</v>
      </c>
      <c r="AJ1528" s="5">
        <v>25</v>
      </c>
      <c r="AK1528" s="6">
        <v>179.85499999999999</v>
      </c>
      <c r="AL1528" s="7">
        <v>29</v>
      </c>
      <c r="AM1528" s="6">
        <v>203.58500000000001</v>
      </c>
      <c r="AN1528" s="8">
        <v>26</v>
      </c>
      <c r="AO1528" s="6">
        <v>204.82499999999999</v>
      </c>
      <c r="AP1528" s="7">
        <v>36</v>
      </c>
      <c r="AQ1528" s="6">
        <v>250.41499999999999</v>
      </c>
      <c r="AR1528" s="7">
        <v>23</v>
      </c>
      <c r="AS1528" s="6">
        <v>185.28</v>
      </c>
      <c r="AT1528" s="7">
        <v>22</v>
      </c>
      <c r="AU1528" s="6">
        <v>156.17500000000001</v>
      </c>
      <c r="AV1528" s="7">
        <v>6</v>
      </c>
      <c r="AW1528" s="6">
        <v>41.27</v>
      </c>
      <c r="AX1528" s="5">
        <v>2579</v>
      </c>
      <c r="AY1528" s="6">
        <v>10084.858</v>
      </c>
    </row>
    <row r="1529" spans="1:51" x14ac:dyDescent="0.25">
      <c r="A1529" s="4" t="s">
        <v>1567</v>
      </c>
      <c r="B1529" s="5">
        <v>942</v>
      </c>
      <c r="C1529" s="6">
        <v>3812.5639999999999</v>
      </c>
      <c r="D1529" s="5">
        <v>6</v>
      </c>
      <c r="E1529" s="6">
        <v>52.79</v>
      </c>
      <c r="F1529" s="5">
        <v>8</v>
      </c>
      <c r="G1529" s="6">
        <v>60.284999999999997</v>
      </c>
      <c r="H1529" s="5">
        <v>9</v>
      </c>
      <c r="I1529" s="6">
        <v>58.04</v>
      </c>
      <c r="J1529" s="5">
        <v>9</v>
      </c>
      <c r="K1529" s="6">
        <v>78.632999999999996</v>
      </c>
      <c r="L1529" s="5">
        <v>16</v>
      </c>
      <c r="M1529" s="6">
        <v>119.506</v>
      </c>
      <c r="N1529" s="5">
        <v>7</v>
      </c>
      <c r="O1529" s="6">
        <v>46.835999999999999</v>
      </c>
      <c r="P1529" s="5">
        <v>12</v>
      </c>
      <c r="Q1529" s="6">
        <v>160.41999999999999</v>
      </c>
      <c r="R1529" s="5">
        <v>7</v>
      </c>
      <c r="S1529" s="6">
        <v>44.25</v>
      </c>
      <c r="T1529" s="5">
        <v>3</v>
      </c>
      <c r="U1529" s="6">
        <v>19.8</v>
      </c>
      <c r="V1529" s="5">
        <v>7</v>
      </c>
      <c r="W1529" s="6">
        <v>53.94</v>
      </c>
      <c r="X1529" s="5">
        <v>9</v>
      </c>
      <c r="Y1529" s="6">
        <v>123.625</v>
      </c>
      <c r="Z1529" s="5">
        <v>6</v>
      </c>
      <c r="AA1529" s="6">
        <v>84.52</v>
      </c>
      <c r="AB1529" s="5">
        <v>6</v>
      </c>
      <c r="AC1529" s="6">
        <v>38.159999999999997</v>
      </c>
      <c r="AD1529" s="5">
        <v>11</v>
      </c>
      <c r="AE1529" s="6">
        <v>84.17</v>
      </c>
      <c r="AF1529" s="5">
        <v>8</v>
      </c>
      <c r="AG1529" s="6">
        <v>60.033000000000001</v>
      </c>
      <c r="AH1529" s="5">
        <v>9</v>
      </c>
      <c r="AI1529" s="6">
        <v>71.704999999999998</v>
      </c>
      <c r="AJ1529" s="5">
        <v>9</v>
      </c>
      <c r="AK1529" s="6">
        <v>53.475000000000001</v>
      </c>
      <c r="AL1529" s="7">
        <v>11</v>
      </c>
      <c r="AM1529" s="6">
        <v>81.599999999999994</v>
      </c>
      <c r="AN1529" s="8">
        <v>15</v>
      </c>
      <c r="AO1529" s="6">
        <v>121.26</v>
      </c>
      <c r="AP1529" s="7">
        <v>21</v>
      </c>
      <c r="AQ1529" s="6">
        <v>155.06</v>
      </c>
      <c r="AR1529" s="7">
        <v>6</v>
      </c>
      <c r="AS1529" s="6">
        <v>48.45</v>
      </c>
      <c r="AT1529" s="7">
        <v>10</v>
      </c>
      <c r="AU1529" s="6">
        <v>155.58500000000001</v>
      </c>
      <c r="AV1529" s="7">
        <v>1</v>
      </c>
      <c r="AW1529" s="6">
        <v>6.6</v>
      </c>
      <c r="AX1529" s="5">
        <v>1148</v>
      </c>
      <c r="AY1529" s="6">
        <v>5591.3069999999998</v>
      </c>
    </row>
    <row r="1530" spans="1:51" x14ac:dyDescent="0.25">
      <c r="A1530" s="4" t="s">
        <v>1568</v>
      </c>
      <c r="B1530" s="5">
        <v>4581</v>
      </c>
      <c r="C1530" s="6">
        <v>15488.978999999999</v>
      </c>
      <c r="D1530" s="5">
        <v>35</v>
      </c>
      <c r="E1530" s="6">
        <v>240.92500000000001</v>
      </c>
      <c r="F1530" s="5">
        <v>35</v>
      </c>
      <c r="G1530" s="6">
        <v>328.46</v>
      </c>
      <c r="H1530" s="5">
        <v>47</v>
      </c>
      <c r="I1530" s="6">
        <v>286.738</v>
      </c>
      <c r="J1530" s="5">
        <v>18</v>
      </c>
      <c r="K1530" s="6">
        <v>116.465</v>
      </c>
      <c r="L1530" s="5">
        <v>36</v>
      </c>
      <c r="M1530" s="6">
        <v>249.76300000000001</v>
      </c>
      <c r="N1530" s="5">
        <v>28</v>
      </c>
      <c r="O1530" s="6">
        <v>285.55599999999998</v>
      </c>
      <c r="P1530" s="5">
        <v>37</v>
      </c>
      <c r="Q1530" s="6">
        <v>244.16900000000001</v>
      </c>
      <c r="R1530" s="5">
        <v>31</v>
      </c>
      <c r="S1530" s="6">
        <v>247.536</v>
      </c>
      <c r="T1530" s="5">
        <v>29</v>
      </c>
      <c r="U1530" s="6">
        <v>187.17</v>
      </c>
      <c r="V1530" s="5">
        <v>31</v>
      </c>
      <c r="W1530" s="6">
        <v>184.01499999999999</v>
      </c>
      <c r="X1530" s="5">
        <v>32</v>
      </c>
      <c r="Y1530" s="6">
        <v>201.89</v>
      </c>
      <c r="Z1530" s="5">
        <v>40</v>
      </c>
      <c r="AA1530" s="6">
        <v>312.27499999999998</v>
      </c>
      <c r="AB1530" s="5">
        <v>42</v>
      </c>
      <c r="AC1530" s="6">
        <v>262.19799999999998</v>
      </c>
      <c r="AD1530" s="5">
        <v>44</v>
      </c>
      <c r="AE1530" s="6">
        <v>287.22000000000003</v>
      </c>
      <c r="AF1530" s="5">
        <v>32</v>
      </c>
      <c r="AG1530" s="6">
        <v>323.88499999999999</v>
      </c>
      <c r="AH1530" s="5">
        <v>49</v>
      </c>
      <c r="AI1530" s="6">
        <v>316.34500000000003</v>
      </c>
      <c r="AJ1530" s="5">
        <v>29</v>
      </c>
      <c r="AK1530" s="6">
        <v>215.43</v>
      </c>
      <c r="AL1530" s="7">
        <v>28</v>
      </c>
      <c r="AM1530" s="6">
        <v>199.02</v>
      </c>
      <c r="AN1530" s="8">
        <v>41</v>
      </c>
      <c r="AO1530" s="6">
        <v>296.86500000000001</v>
      </c>
      <c r="AP1530" s="7">
        <v>25</v>
      </c>
      <c r="AQ1530" s="6">
        <v>174.785</v>
      </c>
      <c r="AR1530" s="7">
        <v>43</v>
      </c>
      <c r="AS1530" s="6">
        <v>304.42</v>
      </c>
      <c r="AT1530" s="7">
        <v>34</v>
      </c>
      <c r="AU1530" s="6">
        <v>244.27500000000001</v>
      </c>
      <c r="AV1530" s="7">
        <v>19</v>
      </c>
      <c r="AW1530" s="6">
        <v>146.84</v>
      </c>
      <c r="AX1530" s="5">
        <v>5366</v>
      </c>
      <c r="AY1530" s="6">
        <v>21145.223999999998</v>
      </c>
    </row>
    <row r="1531" spans="1:51" x14ac:dyDescent="0.25">
      <c r="A1531" s="4" t="s">
        <v>1569</v>
      </c>
      <c r="B1531" s="5">
        <v>568</v>
      </c>
      <c r="C1531" s="6">
        <v>2022.453</v>
      </c>
      <c r="D1531" s="5">
        <v>3</v>
      </c>
      <c r="E1531" s="6">
        <v>19.440000000000001</v>
      </c>
      <c r="F1531" s="5">
        <v>7</v>
      </c>
      <c r="G1531" s="6">
        <v>41.97</v>
      </c>
      <c r="H1531" s="5">
        <v>5</v>
      </c>
      <c r="I1531" s="6">
        <v>33.340000000000003</v>
      </c>
      <c r="J1531" s="5">
        <v>2</v>
      </c>
      <c r="K1531" s="6">
        <v>11.13</v>
      </c>
      <c r="L1531" s="5">
        <v>2</v>
      </c>
      <c r="M1531" s="6">
        <v>14.805</v>
      </c>
      <c r="N1531" s="5">
        <v>5</v>
      </c>
      <c r="O1531" s="6">
        <v>29.855</v>
      </c>
      <c r="P1531" s="5">
        <v>3</v>
      </c>
      <c r="Q1531" s="6">
        <v>45.734999999999999</v>
      </c>
      <c r="R1531" s="5">
        <v>3</v>
      </c>
      <c r="S1531" s="6">
        <v>29.74</v>
      </c>
      <c r="T1531" s="5">
        <v>2</v>
      </c>
      <c r="U1531" s="6">
        <v>13.2</v>
      </c>
      <c r="V1531" s="5">
        <v>2</v>
      </c>
      <c r="W1531" s="6">
        <v>8.8000000000000007</v>
      </c>
      <c r="X1531" s="5">
        <v>4</v>
      </c>
      <c r="Y1531" s="6">
        <v>26.265000000000001</v>
      </c>
      <c r="Z1531" s="5">
        <v>4</v>
      </c>
      <c r="AA1531" s="6">
        <v>21.954999999999998</v>
      </c>
      <c r="AB1531" s="5">
        <v>5</v>
      </c>
      <c r="AC1531" s="6">
        <v>40.445</v>
      </c>
      <c r="AD1531" s="5">
        <v>10</v>
      </c>
      <c r="AE1531" s="6">
        <v>74.816000000000003</v>
      </c>
      <c r="AF1531" s="5">
        <v>5</v>
      </c>
      <c r="AG1531" s="6">
        <v>36.555</v>
      </c>
      <c r="AH1531" s="5">
        <v>1</v>
      </c>
      <c r="AI1531" s="6">
        <v>6.27</v>
      </c>
      <c r="AJ1531" s="5">
        <v>2</v>
      </c>
      <c r="AK1531" s="6">
        <v>19.2</v>
      </c>
      <c r="AL1531" s="7">
        <v>5</v>
      </c>
      <c r="AM1531" s="6">
        <v>34.941000000000003</v>
      </c>
      <c r="AN1531" s="8">
        <v>10</v>
      </c>
      <c r="AO1531" s="6">
        <v>77.114999999999995</v>
      </c>
      <c r="AP1531" s="7">
        <v>5</v>
      </c>
      <c r="AQ1531" s="6">
        <v>45.13</v>
      </c>
      <c r="AR1531" s="7">
        <v>5</v>
      </c>
      <c r="AS1531" s="6">
        <v>31.835000000000001</v>
      </c>
      <c r="AT1531" s="7">
        <v>5</v>
      </c>
      <c r="AU1531" s="6">
        <v>36.234999999999999</v>
      </c>
      <c r="AV1531" s="7">
        <v>3</v>
      </c>
      <c r="AW1531" s="6">
        <v>18.899999999999999</v>
      </c>
      <c r="AX1531" s="5">
        <v>666</v>
      </c>
      <c r="AY1531" s="6">
        <v>2740.13</v>
      </c>
    </row>
    <row r="1532" spans="1:51" x14ac:dyDescent="0.25">
      <c r="A1532" s="4" t="s">
        <v>1570</v>
      </c>
      <c r="B1532" s="5">
        <v>1401</v>
      </c>
      <c r="C1532" s="6">
        <v>5287.9620000000004</v>
      </c>
      <c r="D1532" s="5">
        <v>12</v>
      </c>
      <c r="E1532" s="6">
        <v>85.47</v>
      </c>
      <c r="F1532" s="5">
        <v>7</v>
      </c>
      <c r="G1532" s="6">
        <v>41.31</v>
      </c>
      <c r="H1532" s="5">
        <v>9</v>
      </c>
      <c r="I1532" s="6">
        <v>59.41</v>
      </c>
      <c r="J1532" s="5">
        <v>11</v>
      </c>
      <c r="K1532" s="6">
        <v>73.734999999999999</v>
      </c>
      <c r="L1532" s="5">
        <v>7</v>
      </c>
      <c r="M1532" s="6">
        <v>42.055</v>
      </c>
      <c r="N1532" s="5">
        <v>12</v>
      </c>
      <c r="O1532" s="6">
        <v>75.635000000000005</v>
      </c>
      <c r="P1532" s="5">
        <v>9</v>
      </c>
      <c r="Q1532" s="6">
        <v>72.174999999999997</v>
      </c>
      <c r="R1532" s="5">
        <v>13</v>
      </c>
      <c r="S1532" s="6">
        <v>81.525999999999996</v>
      </c>
      <c r="T1532" s="5">
        <v>8</v>
      </c>
      <c r="U1532" s="6">
        <v>48.94</v>
      </c>
      <c r="V1532" s="5">
        <v>11</v>
      </c>
      <c r="W1532" s="6">
        <v>81.510000000000005</v>
      </c>
      <c r="X1532" s="5">
        <v>13</v>
      </c>
      <c r="Y1532" s="6">
        <v>96.77</v>
      </c>
      <c r="Z1532" s="5">
        <v>15</v>
      </c>
      <c r="AA1532" s="6">
        <v>133.935</v>
      </c>
      <c r="AB1532" s="5">
        <v>15</v>
      </c>
      <c r="AC1532" s="6">
        <v>114.215</v>
      </c>
      <c r="AD1532" s="5">
        <v>14</v>
      </c>
      <c r="AE1532" s="6">
        <v>105.8</v>
      </c>
      <c r="AF1532" s="5">
        <v>15</v>
      </c>
      <c r="AG1532" s="6">
        <v>130.435</v>
      </c>
      <c r="AH1532" s="5">
        <v>12</v>
      </c>
      <c r="AI1532" s="6">
        <v>90</v>
      </c>
      <c r="AJ1532" s="5">
        <v>12</v>
      </c>
      <c r="AK1532" s="6">
        <v>84.36</v>
      </c>
      <c r="AL1532" s="7">
        <v>13</v>
      </c>
      <c r="AM1532" s="6">
        <v>90.62</v>
      </c>
      <c r="AN1532" s="8">
        <v>16</v>
      </c>
      <c r="AO1532" s="6">
        <v>123.825</v>
      </c>
      <c r="AP1532" s="7">
        <v>15</v>
      </c>
      <c r="AQ1532" s="6">
        <v>114.155</v>
      </c>
      <c r="AR1532" s="7">
        <v>14</v>
      </c>
      <c r="AS1532" s="6">
        <v>161.95500000000001</v>
      </c>
      <c r="AT1532" s="7">
        <v>13</v>
      </c>
      <c r="AU1532" s="6">
        <v>134.48500000000001</v>
      </c>
      <c r="AV1532" s="7">
        <v>4</v>
      </c>
      <c r="AW1532" s="6">
        <v>30.15</v>
      </c>
      <c r="AX1532" s="5">
        <v>1671</v>
      </c>
      <c r="AY1532" s="6">
        <v>7360.433</v>
      </c>
    </row>
    <row r="1533" spans="1:51" x14ac:dyDescent="0.25">
      <c r="A1533" s="4" t="s">
        <v>1571</v>
      </c>
      <c r="B1533" s="5">
        <v>216</v>
      </c>
      <c r="C1533" s="6">
        <v>1075.79</v>
      </c>
      <c r="D1533" s="5">
        <v>2</v>
      </c>
      <c r="E1533" s="6">
        <v>13.035</v>
      </c>
      <c r="F1533" s="5">
        <v>1</v>
      </c>
      <c r="G1533" s="6">
        <v>3.6</v>
      </c>
      <c r="H1533" s="5">
        <v>1</v>
      </c>
      <c r="I1533" s="6">
        <v>59</v>
      </c>
      <c r="J1533" s="5">
        <v>0</v>
      </c>
      <c r="K1533" s="6">
        <v>0</v>
      </c>
      <c r="L1533" s="5">
        <v>2</v>
      </c>
      <c r="M1533" s="6">
        <v>13.414999999999999</v>
      </c>
      <c r="N1533" s="5">
        <v>1</v>
      </c>
      <c r="O1533" s="6">
        <v>16.5</v>
      </c>
      <c r="P1533" s="5">
        <v>1</v>
      </c>
      <c r="Q1533" s="6">
        <v>31.9</v>
      </c>
      <c r="R1533" s="5">
        <v>2</v>
      </c>
      <c r="S1533" s="6">
        <v>23.22</v>
      </c>
      <c r="T1533" s="5">
        <v>3</v>
      </c>
      <c r="U1533" s="6">
        <v>36.969000000000001</v>
      </c>
      <c r="V1533" s="5">
        <v>1</v>
      </c>
      <c r="W1533" s="6">
        <v>6.48</v>
      </c>
      <c r="X1533" s="5">
        <v>1</v>
      </c>
      <c r="Y1533" s="6">
        <v>9.3149999999999995</v>
      </c>
      <c r="Z1533" s="5">
        <v>6</v>
      </c>
      <c r="AA1533" s="6">
        <v>105.495</v>
      </c>
      <c r="AB1533" s="5">
        <v>1</v>
      </c>
      <c r="AC1533" s="6">
        <v>99.9</v>
      </c>
      <c r="AD1533" s="5">
        <v>5</v>
      </c>
      <c r="AE1533" s="6">
        <v>32.195</v>
      </c>
      <c r="AF1533" s="5">
        <v>5</v>
      </c>
      <c r="AG1533" s="6">
        <v>69.644999999999996</v>
      </c>
      <c r="AH1533" s="5">
        <v>2</v>
      </c>
      <c r="AI1533" s="6">
        <v>21.75</v>
      </c>
      <c r="AJ1533" s="5">
        <v>1</v>
      </c>
      <c r="AK1533" s="6">
        <v>9.6</v>
      </c>
      <c r="AL1533" s="7">
        <v>3</v>
      </c>
      <c r="AM1533" s="6">
        <v>31.155000000000001</v>
      </c>
      <c r="AN1533" s="8">
        <v>4</v>
      </c>
      <c r="AO1533" s="6">
        <v>72.650000000000006</v>
      </c>
      <c r="AP1533" s="7">
        <v>2</v>
      </c>
      <c r="AQ1533" s="6">
        <v>33.045000000000002</v>
      </c>
      <c r="AR1533" s="7">
        <v>1</v>
      </c>
      <c r="AS1533" s="6">
        <v>9.9</v>
      </c>
      <c r="AT1533" s="7">
        <v>3</v>
      </c>
      <c r="AU1533" s="6">
        <v>31.16</v>
      </c>
      <c r="AV1533" s="7">
        <v>1</v>
      </c>
      <c r="AW1533" s="6">
        <v>12.32</v>
      </c>
      <c r="AX1533" s="5">
        <v>265</v>
      </c>
      <c r="AY1533" s="6">
        <v>1818.039</v>
      </c>
    </row>
    <row r="1534" spans="1:51" x14ac:dyDescent="0.25">
      <c r="A1534" s="4" t="s">
        <v>1572</v>
      </c>
      <c r="B1534" s="5">
        <v>518</v>
      </c>
      <c r="C1534" s="6">
        <v>2091.7040000000002</v>
      </c>
      <c r="D1534" s="5">
        <v>5</v>
      </c>
      <c r="E1534" s="6">
        <v>30.59</v>
      </c>
      <c r="F1534" s="5">
        <v>3</v>
      </c>
      <c r="G1534" s="6">
        <v>18.32</v>
      </c>
      <c r="H1534" s="5">
        <v>1</v>
      </c>
      <c r="I1534" s="6">
        <v>9.9</v>
      </c>
      <c r="J1534" s="5">
        <v>3</v>
      </c>
      <c r="K1534" s="6">
        <v>24.08</v>
      </c>
      <c r="L1534" s="5">
        <v>3</v>
      </c>
      <c r="M1534" s="6">
        <v>19.170000000000002</v>
      </c>
      <c r="N1534" s="5">
        <v>11</v>
      </c>
      <c r="O1534" s="6">
        <v>98.33</v>
      </c>
      <c r="P1534" s="5">
        <v>5</v>
      </c>
      <c r="Q1534" s="6">
        <v>38.380000000000003</v>
      </c>
      <c r="R1534" s="5">
        <v>5</v>
      </c>
      <c r="S1534" s="6">
        <v>36.979999999999997</v>
      </c>
      <c r="T1534" s="5">
        <v>6</v>
      </c>
      <c r="U1534" s="6">
        <v>41.69</v>
      </c>
      <c r="V1534" s="5">
        <v>4</v>
      </c>
      <c r="W1534" s="6">
        <v>32.17</v>
      </c>
      <c r="X1534" s="5">
        <v>4</v>
      </c>
      <c r="Y1534" s="6">
        <v>46</v>
      </c>
      <c r="Z1534" s="5">
        <v>7</v>
      </c>
      <c r="AA1534" s="6">
        <v>65.790000000000006</v>
      </c>
      <c r="AB1534" s="5">
        <v>3</v>
      </c>
      <c r="AC1534" s="6">
        <v>18.04</v>
      </c>
      <c r="AD1534" s="5">
        <v>2</v>
      </c>
      <c r="AE1534" s="6">
        <v>13.2</v>
      </c>
      <c r="AF1534" s="5">
        <v>4</v>
      </c>
      <c r="AG1534" s="6">
        <v>26.204999999999998</v>
      </c>
      <c r="AH1534" s="5">
        <v>1</v>
      </c>
      <c r="AI1534" s="6">
        <v>12</v>
      </c>
      <c r="AJ1534" s="5">
        <v>2</v>
      </c>
      <c r="AK1534" s="6">
        <v>16.835000000000001</v>
      </c>
      <c r="AL1534" s="7">
        <v>4</v>
      </c>
      <c r="AM1534" s="6">
        <v>24.33</v>
      </c>
      <c r="AN1534" s="8">
        <v>6</v>
      </c>
      <c r="AO1534" s="6">
        <v>38.4</v>
      </c>
      <c r="AP1534" s="7">
        <v>4</v>
      </c>
      <c r="AQ1534" s="6">
        <v>36.375</v>
      </c>
      <c r="AR1534" s="7">
        <v>4</v>
      </c>
      <c r="AS1534" s="6">
        <v>49.21</v>
      </c>
      <c r="AT1534" s="7">
        <v>2</v>
      </c>
      <c r="AU1534" s="6">
        <v>13.23</v>
      </c>
      <c r="AV1534" s="7">
        <v>2</v>
      </c>
      <c r="AW1534" s="6">
        <v>16.995000000000001</v>
      </c>
      <c r="AX1534" s="5">
        <v>609</v>
      </c>
      <c r="AY1534" s="6">
        <v>2817.924</v>
      </c>
    </row>
    <row r="1535" spans="1:51" x14ac:dyDescent="0.25">
      <c r="A1535" s="4" t="s">
        <v>1573</v>
      </c>
      <c r="B1535" s="5">
        <v>2924</v>
      </c>
      <c r="C1535" s="6">
        <v>9926.8590000000004</v>
      </c>
      <c r="D1535" s="5">
        <v>20</v>
      </c>
      <c r="E1535" s="6">
        <v>218.39</v>
      </c>
      <c r="F1535" s="5">
        <v>15</v>
      </c>
      <c r="G1535" s="6">
        <v>114.19499999999999</v>
      </c>
      <c r="H1535" s="5">
        <v>22</v>
      </c>
      <c r="I1535" s="6">
        <v>163.71</v>
      </c>
      <c r="J1535" s="5">
        <v>19</v>
      </c>
      <c r="K1535" s="6">
        <v>111.485</v>
      </c>
      <c r="L1535" s="5">
        <v>20</v>
      </c>
      <c r="M1535" s="6">
        <v>112.285</v>
      </c>
      <c r="N1535" s="5">
        <v>17</v>
      </c>
      <c r="O1535" s="6">
        <v>125.13500000000001</v>
      </c>
      <c r="P1535" s="5">
        <v>18</v>
      </c>
      <c r="Q1535" s="6">
        <v>127.7</v>
      </c>
      <c r="R1535" s="5">
        <v>12</v>
      </c>
      <c r="S1535" s="6">
        <v>66.44</v>
      </c>
      <c r="T1535" s="5">
        <v>24</v>
      </c>
      <c r="U1535" s="6">
        <v>157.22499999999999</v>
      </c>
      <c r="V1535" s="5">
        <v>24</v>
      </c>
      <c r="W1535" s="6">
        <v>168.25</v>
      </c>
      <c r="X1535" s="5">
        <v>15</v>
      </c>
      <c r="Y1535" s="6">
        <v>105.44499999999999</v>
      </c>
      <c r="Z1535" s="5">
        <v>17</v>
      </c>
      <c r="AA1535" s="6">
        <v>220.42</v>
      </c>
      <c r="AB1535" s="5">
        <v>16</v>
      </c>
      <c r="AC1535" s="6">
        <v>112.55</v>
      </c>
      <c r="AD1535" s="5">
        <v>18</v>
      </c>
      <c r="AE1535" s="6">
        <v>183.20500000000001</v>
      </c>
      <c r="AF1535" s="5">
        <v>23</v>
      </c>
      <c r="AG1535" s="6">
        <v>234.84</v>
      </c>
      <c r="AH1535" s="5">
        <v>17</v>
      </c>
      <c r="AI1535" s="6">
        <v>141.86500000000001</v>
      </c>
      <c r="AJ1535" s="5">
        <v>26</v>
      </c>
      <c r="AK1535" s="6">
        <v>268.47500000000002</v>
      </c>
      <c r="AL1535" s="7">
        <v>24</v>
      </c>
      <c r="AM1535" s="6">
        <v>148.09</v>
      </c>
      <c r="AN1535" s="8">
        <v>25</v>
      </c>
      <c r="AO1535" s="6">
        <v>165.565</v>
      </c>
      <c r="AP1535" s="7">
        <v>15</v>
      </c>
      <c r="AQ1535" s="6">
        <v>81.64</v>
      </c>
      <c r="AR1535" s="7">
        <v>25</v>
      </c>
      <c r="AS1535" s="6">
        <v>177.67</v>
      </c>
      <c r="AT1535" s="7">
        <v>24</v>
      </c>
      <c r="AU1535" s="6">
        <v>167.29</v>
      </c>
      <c r="AV1535" s="7">
        <v>9</v>
      </c>
      <c r="AW1535" s="6">
        <v>57.39</v>
      </c>
      <c r="AX1535" s="5">
        <v>3369</v>
      </c>
      <c r="AY1535" s="6">
        <v>13356.119000000001</v>
      </c>
    </row>
    <row r="1536" spans="1:51" x14ac:dyDescent="0.25">
      <c r="A1536" s="4" t="s">
        <v>1574</v>
      </c>
      <c r="B1536" s="5">
        <v>414</v>
      </c>
      <c r="C1536" s="6">
        <v>1186.857</v>
      </c>
      <c r="D1536" s="5">
        <v>2</v>
      </c>
      <c r="E1536" s="6">
        <v>8.9250000000000007</v>
      </c>
      <c r="F1536" s="5">
        <v>5</v>
      </c>
      <c r="G1536" s="6">
        <v>28.87</v>
      </c>
      <c r="H1536" s="5">
        <v>3</v>
      </c>
      <c r="I1536" s="6">
        <v>17.754999999999999</v>
      </c>
      <c r="J1536" s="5">
        <v>1</v>
      </c>
      <c r="K1536" s="6">
        <v>5.5</v>
      </c>
      <c r="L1536" s="5">
        <v>2</v>
      </c>
      <c r="M1536" s="6">
        <v>11.7</v>
      </c>
      <c r="N1536" s="5">
        <v>2</v>
      </c>
      <c r="O1536" s="6">
        <v>11.45</v>
      </c>
      <c r="P1536" s="5">
        <v>3</v>
      </c>
      <c r="Q1536" s="6">
        <v>14.36</v>
      </c>
      <c r="R1536" s="5">
        <v>4</v>
      </c>
      <c r="S1536" s="6">
        <v>24.88</v>
      </c>
      <c r="T1536" s="5">
        <v>1</v>
      </c>
      <c r="U1536" s="6">
        <v>5.76</v>
      </c>
      <c r="V1536" s="5">
        <v>2</v>
      </c>
      <c r="W1536" s="6">
        <v>10.523999999999999</v>
      </c>
      <c r="X1536" s="5">
        <v>6</v>
      </c>
      <c r="Y1536" s="6">
        <v>35.69</v>
      </c>
      <c r="Z1536" s="5">
        <v>5</v>
      </c>
      <c r="AA1536" s="6">
        <v>42</v>
      </c>
      <c r="AB1536" s="5">
        <v>2</v>
      </c>
      <c r="AC1536" s="6">
        <v>12.815</v>
      </c>
      <c r="AD1536" s="5">
        <v>1</v>
      </c>
      <c r="AE1536" s="6">
        <v>6.6150000000000002</v>
      </c>
      <c r="AF1536" s="5">
        <v>2</v>
      </c>
      <c r="AG1536" s="6">
        <v>13.75</v>
      </c>
      <c r="AH1536" s="5">
        <v>4</v>
      </c>
      <c r="AI1536" s="6">
        <v>21.734999999999999</v>
      </c>
      <c r="AJ1536" s="5">
        <v>2</v>
      </c>
      <c r="AK1536" s="6">
        <v>13.1</v>
      </c>
      <c r="AL1536" s="7">
        <v>1</v>
      </c>
      <c r="AM1536" s="6">
        <v>6.6</v>
      </c>
      <c r="AN1536" s="8">
        <v>4</v>
      </c>
      <c r="AO1536" s="6">
        <v>26.07</v>
      </c>
      <c r="AP1536" s="7">
        <v>4</v>
      </c>
      <c r="AQ1536" s="6">
        <v>23.37</v>
      </c>
      <c r="AR1536" s="7">
        <v>5</v>
      </c>
      <c r="AS1536" s="6">
        <v>23.454999999999998</v>
      </c>
      <c r="AT1536" s="7">
        <v>2</v>
      </c>
      <c r="AU1536" s="6">
        <v>11.01</v>
      </c>
      <c r="AV1536" s="7">
        <v>3</v>
      </c>
      <c r="AW1536" s="6">
        <v>17.815000000000001</v>
      </c>
      <c r="AX1536" s="5">
        <v>480</v>
      </c>
      <c r="AY1536" s="6">
        <v>1580.606</v>
      </c>
    </row>
    <row r="1537" spans="1:51" x14ac:dyDescent="0.25">
      <c r="A1537" s="4" t="s">
        <v>1575</v>
      </c>
      <c r="B1537" s="5">
        <v>2342</v>
      </c>
      <c r="C1537" s="6">
        <v>7074.8469999999998</v>
      </c>
      <c r="D1537" s="5">
        <v>6</v>
      </c>
      <c r="E1537" s="6">
        <v>42.27</v>
      </c>
      <c r="F1537" s="5">
        <v>18</v>
      </c>
      <c r="G1537" s="6">
        <v>100.32</v>
      </c>
      <c r="H1537" s="5">
        <v>14</v>
      </c>
      <c r="I1537" s="6">
        <v>88.525000000000006</v>
      </c>
      <c r="J1537" s="5">
        <v>10</v>
      </c>
      <c r="K1537" s="6">
        <v>62.274999999999999</v>
      </c>
      <c r="L1537" s="5">
        <v>9</v>
      </c>
      <c r="M1537" s="6">
        <v>79.965000000000003</v>
      </c>
      <c r="N1537" s="5">
        <v>10</v>
      </c>
      <c r="O1537" s="6">
        <v>81.3</v>
      </c>
      <c r="P1537" s="5">
        <v>21</v>
      </c>
      <c r="Q1537" s="6">
        <v>122.1</v>
      </c>
      <c r="R1537" s="5">
        <v>13</v>
      </c>
      <c r="S1537" s="6">
        <v>78.03</v>
      </c>
      <c r="T1537" s="5">
        <v>12</v>
      </c>
      <c r="U1537" s="6">
        <v>75.3</v>
      </c>
      <c r="V1537" s="5">
        <v>15</v>
      </c>
      <c r="W1537" s="6">
        <v>91.382000000000005</v>
      </c>
      <c r="X1537" s="5">
        <v>15</v>
      </c>
      <c r="Y1537" s="6">
        <v>92.68</v>
      </c>
      <c r="Z1537" s="5">
        <v>14</v>
      </c>
      <c r="AA1537" s="6">
        <v>91.935000000000002</v>
      </c>
      <c r="AB1537" s="5">
        <v>13</v>
      </c>
      <c r="AC1537" s="6">
        <v>74.599999999999994</v>
      </c>
      <c r="AD1537" s="5">
        <v>16</v>
      </c>
      <c r="AE1537" s="6">
        <v>97.62</v>
      </c>
      <c r="AF1537" s="5">
        <v>16</v>
      </c>
      <c r="AG1537" s="6">
        <v>99.844999999999999</v>
      </c>
      <c r="AH1537" s="5">
        <v>12</v>
      </c>
      <c r="AI1537" s="6">
        <v>76.89</v>
      </c>
      <c r="AJ1537" s="5">
        <v>15</v>
      </c>
      <c r="AK1537" s="6">
        <v>102.24</v>
      </c>
      <c r="AL1537" s="7">
        <v>19</v>
      </c>
      <c r="AM1537" s="6">
        <v>127.7</v>
      </c>
      <c r="AN1537" s="8">
        <v>22</v>
      </c>
      <c r="AO1537" s="6">
        <v>140.24</v>
      </c>
      <c r="AP1537" s="7">
        <v>7</v>
      </c>
      <c r="AQ1537" s="6">
        <v>45.27</v>
      </c>
      <c r="AR1537" s="7">
        <v>18</v>
      </c>
      <c r="AS1537" s="6">
        <v>106.845</v>
      </c>
      <c r="AT1537" s="7">
        <v>16</v>
      </c>
      <c r="AU1537" s="6">
        <v>114.765</v>
      </c>
      <c r="AV1537" s="7">
        <v>3</v>
      </c>
      <c r="AW1537" s="6">
        <v>22.98</v>
      </c>
      <c r="AX1537" s="5">
        <v>2656</v>
      </c>
      <c r="AY1537" s="6">
        <v>9089.9240000000009</v>
      </c>
    </row>
    <row r="1538" spans="1:51" x14ac:dyDescent="0.25">
      <c r="A1538" s="4" t="s">
        <v>1576</v>
      </c>
      <c r="B1538" s="5">
        <v>2891</v>
      </c>
      <c r="C1538" s="6">
        <v>9139.7649999999994</v>
      </c>
      <c r="D1538" s="5">
        <v>18</v>
      </c>
      <c r="E1538" s="6">
        <v>103.36</v>
      </c>
      <c r="F1538" s="5">
        <v>15</v>
      </c>
      <c r="G1538" s="6">
        <v>89.790999999999997</v>
      </c>
      <c r="H1538" s="5">
        <v>21</v>
      </c>
      <c r="I1538" s="6">
        <v>136.73500000000001</v>
      </c>
      <c r="J1538" s="5">
        <v>18</v>
      </c>
      <c r="K1538" s="6">
        <v>106.575</v>
      </c>
      <c r="L1538" s="5">
        <v>16</v>
      </c>
      <c r="M1538" s="6">
        <v>99.795000000000002</v>
      </c>
      <c r="N1538" s="5">
        <v>17</v>
      </c>
      <c r="O1538" s="6">
        <v>99.69</v>
      </c>
      <c r="P1538" s="5">
        <v>24</v>
      </c>
      <c r="Q1538" s="6">
        <v>153.54900000000001</v>
      </c>
      <c r="R1538" s="5">
        <v>12</v>
      </c>
      <c r="S1538" s="6">
        <v>98.165000000000006</v>
      </c>
      <c r="T1538" s="5">
        <v>22</v>
      </c>
      <c r="U1538" s="6">
        <v>145.30500000000001</v>
      </c>
      <c r="V1538" s="5">
        <v>17</v>
      </c>
      <c r="W1538" s="6">
        <v>125.97</v>
      </c>
      <c r="X1538" s="5">
        <v>22</v>
      </c>
      <c r="Y1538" s="6">
        <v>164.31</v>
      </c>
      <c r="Z1538" s="5">
        <v>14</v>
      </c>
      <c r="AA1538" s="6">
        <v>109.235</v>
      </c>
      <c r="AB1538" s="5">
        <v>19</v>
      </c>
      <c r="AC1538" s="6">
        <v>127.495</v>
      </c>
      <c r="AD1538" s="5">
        <v>15</v>
      </c>
      <c r="AE1538" s="6">
        <v>93.62</v>
      </c>
      <c r="AF1538" s="5">
        <v>28</v>
      </c>
      <c r="AG1538" s="6">
        <v>192.185</v>
      </c>
      <c r="AH1538" s="5">
        <v>17</v>
      </c>
      <c r="AI1538" s="6">
        <v>112.33</v>
      </c>
      <c r="AJ1538" s="5">
        <v>21</v>
      </c>
      <c r="AK1538" s="6">
        <v>124.785</v>
      </c>
      <c r="AL1538" s="7">
        <v>16</v>
      </c>
      <c r="AM1538" s="6">
        <v>115.4</v>
      </c>
      <c r="AN1538" s="8">
        <v>33</v>
      </c>
      <c r="AO1538" s="6">
        <v>219.875</v>
      </c>
      <c r="AP1538" s="7">
        <v>14</v>
      </c>
      <c r="AQ1538" s="6">
        <v>95.22</v>
      </c>
      <c r="AR1538" s="7">
        <v>27</v>
      </c>
      <c r="AS1538" s="6">
        <v>187.64</v>
      </c>
      <c r="AT1538" s="7">
        <v>27</v>
      </c>
      <c r="AU1538" s="6">
        <v>186.54499999999999</v>
      </c>
      <c r="AV1538" s="7">
        <v>11</v>
      </c>
      <c r="AW1538" s="6">
        <v>72.010000000000005</v>
      </c>
      <c r="AX1538" s="5">
        <v>3335</v>
      </c>
      <c r="AY1538" s="6">
        <v>12099.35</v>
      </c>
    </row>
    <row r="1539" spans="1:51" x14ac:dyDescent="0.25">
      <c r="A1539" s="4" t="s">
        <v>1577</v>
      </c>
      <c r="B1539" s="5">
        <v>2549</v>
      </c>
      <c r="C1539" s="6">
        <v>7592.7079999999996</v>
      </c>
      <c r="D1539" s="5">
        <v>9</v>
      </c>
      <c r="E1539" s="6">
        <v>57.655000000000001</v>
      </c>
      <c r="F1539" s="5">
        <v>14</v>
      </c>
      <c r="G1539" s="6">
        <v>81.41</v>
      </c>
      <c r="H1539" s="5">
        <v>14</v>
      </c>
      <c r="I1539" s="6">
        <v>97.1</v>
      </c>
      <c r="J1539" s="5">
        <v>14</v>
      </c>
      <c r="K1539" s="6">
        <v>81.92</v>
      </c>
      <c r="L1539" s="5">
        <v>9</v>
      </c>
      <c r="M1539" s="6">
        <v>52.73</v>
      </c>
      <c r="N1539" s="5">
        <v>14</v>
      </c>
      <c r="O1539" s="6">
        <v>83.65</v>
      </c>
      <c r="P1539" s="5">
        <v>13</v>
      </c>
      <c r="Q1539" s="6">
        <v>76.375</v>
      </c>
      <c r="R1539" s="5">
        <v>10</v>
      </c>
      <c r="S1539" s="6">
        <v>57.765000000000001</v>
      </c>
      <c r="T1539" s="5">
        <v>7</v>
      </c>
      <c r="U1539" s="6">
        <v>45.604999999999997</v>
      </c>
      <c r="V1539" s="5">
        <v>18</v>
      </c>
      <c r="W1539" s="6">
        <v>118.395</v>
      </c>
      <c r="X1539" s="5">
        <v>17</v>
      </c>
      <c r="Y1539" s="6">
        <v>105.46</v>
      </c>
      <c r="Z1539" s="5">
        <v>17</v>
      </c>
      <c r="AA1539" s="6">
        <v>102.55</v>
      </c>
      <c r="AB1539" s="5">
        <v>11</v>
      </c>
      <c r="AC1539" s="6">
        <v>70.38</v>
      </c>
      <c r="AD1539" s="5">
        <v>17</v>
      </c>
      <c r="AE1539" s="6">
        <v>114.63</v>
      </c>
      <c r="AF1539" s="5">
        <v>16</v>
      </c>
      <c r="AG1539" s="6">
        <v>103.045</v>
      </c>
      <c r="AH1539" s="5">
        <v>16</v>
      </c>
      <c r="AI1539" s="6">
        <v>117.24</v>
      </c>
      <c r="AJ1539" s="5">
        <v>13</v>
      </c>
      <c r="AK1539" s="6">
        <v>174.70500000000001</v>
      </c>
      <c r="AL1539" s="7">
        <v>20</v>
      </c>
      <c r="AM1539" s="6">
        <v>130.4</v>
      </c>
      <c r="AN1539" s="8">
        <v>20</v>
      </c>
      <c r="AO1539" s="6">
        <v>123.785</v>
      </c>
      <c r="AP1539" s="7">
        <v>26</v>
      </c>
      <c r="AQ1539" s="6">
        <v>157.07</v>
      </c>
      <c r="AR1539" s="7">
        <v>12</v>
      </c>
      <c r="AS1539" s="6">
        <v>80.775000000000006</v>
      </c>
      <c r="AT1539" s="7">
        <v>19</v>
      </c>
      <c r="AU1539" s="6">
        <v>125.785</v>
      </c>
      <c r="AV1539" s="7">
        <v>11</v>
      </c>
      <c r="AW1539" s="6">
        <v>90.644999999999996</v>
      </c>
      <c r="AX1539" s="5">
        <v>2886</v>
      </c>
      <c r="AY1539" s="6">
        <v>9841.7829999999994</v>
      </c>
    </row>
    <row r="1540" spans="1:51" x14ac:dyDescent="0.25">
      <c r="A1540" s="4" t="s">
        <v>1578</v>
      </c>
      <c r="B1540" s="5">
        <v>1955</v>
      </c>
      <c r="C1540" s="6">
        <v>6622.567</v>
      </c>
      <c r="D1540" s="5">
        <v>14</v>
      </c>
      <c r="E1540" s="6">
        <v>77.424999999999997</v>
      </c>
      <c r="F1540" s="5">
        <v>12</v>
      </c>
      <c r="G1540" s="6">
        <v>91.974999999999994</v>
      </c>
      <c r="H1540" s="5">
        <v>12</v>
      </c>
      <c r="I1540" s="6">
        <v>69.709999999999994</v>
      </c>
      <c r="J1540" s="5">
        <v>14</v>
      </c>
      <c r="K1540" s="6">
        <v>101.855</v>
      </c>
      <c r="L1540" s="5">
        <v>8</v>
      </c>
      <c r="M1540" s="6">
        <v>63.22</v>
      </c>
      <c r="N1540" s="5">
        <v>11</v>
      </c>
      <c r="O1540" s="6">
        <v>86.942999999999998</v>
      </c>
      <c r="P1540" s="5">
        <v>10</v>
      </c>
      <c r="Q1540" s="6">
        <v>108.13500000000001</v>
      </c>
      <c r="R1540" s="5">
        <v>9</v>
      </c>
      <c r="S1540" s="6">
        <v>56.674999999999997</v>
      </c>
      <c r="T1540" s="5">
        <v>3</v>
      </c>
      <c r="U1540" s="6">
        <v>17.07</v>
      </c>
      <c r="V1540" s="5">
        <v>18</v>
      </c>
      <c r="W1540" s="6">
        <v>119.315</v>
      </c>
      <c r="X1540" s="5">
        <v>15</v>
      </c>
      <c r="Y1540" s="6">
        <v>138.363</v>
      </c>
      <c r="Z1540" s="5">
        <v>12</v>
      </c>
      <c r="AA1540" s="6">
        <v>71.459999999999994</v>
      </c>
      <c r="AB1540" s="5">
        <v>10</v>
      </c>
      <c r="AC1540" s="6">
        <v>69.819999999999993</v>
      </c>
      <c r="AD1540" s="5">
        <v>13</v>
      </c>
      <c r="AE1540" s="6">
        <v>85.18</v>
      </c>
      <c r="AF1540" s="5">
        <v>11</v>
      </c>
      <c r="AG1540" s="6">
        <v>89.825000000000003</v>
      </c>
      <c r="AH1540" s="5">
        <v>11</v>
      </c>
      <c r="AI1540" s="6">
        <v>129.54499999999999</v>
      </c>
      <c r="AJ1540" s="5">
        <v>17</v>
      </c>
      <c r="AK1540" s="6">
        <v>151.77000000000001</v>
      </c>
      <c r="AL1540" s="7">
        <v>23</v>
      </c>
      <c r="AM1540" s="6">
        <v>209.32499999999999</v>
      </c>
      <c r="AN1540" s="8">
        <v>11</v>
      </c>
      <c r="AO1540" s="6">
        <v>124.01</v>
      </c>
      <c r="AP1540" s="7">
        <v>19</v>
      </c>
      <c r="AQ1540" s="6">
        <v>124.709</v>
      </c>
      <c r="AR1540" s="7">
        <v>14</v>
      </c>
      <c r="AS1540" s="6">
        <v>84.974999999999994</v>
      </c>
      <c r="AT1540" s="7">
        <v>12</v>
      </c>
      <c r="AU1540" s="6">
        <v>82.655000000000001</v>
      </c>
      <c r="AV1540" s="7">
        <v>4</v>
      </c>
      <c r="AW1540" s="6">
        <v>27.77</v>
      </c>
      <c r="AX1540" s="5">
        <v>2238</v>
      </c>
      <c r="AY1540" s="6">
        <v>8804.2970000000005</v>
      </c>
    </row>
    <row r="1541" spans="1:51" x14ac:dyDescent="0.25">
      <c r="A1541" s="4" t="s">
        <v>1579</v>
      </c>
      <c r="B1541" s="5">
        <v>2279</v>
      </c>
      <c r="C1541" s="6">
        <v>8045.4449999999997</v>
      </c>
      <c r="D1541" s="5">
        <v>12</v>
      </c>
      <c r="E1541" s="6">
        <v>78.055000000000007</v>
      </c>
      <c r="F1541" s="5">
        <v>12</v>
      </c>
      <c r="G1541" s="6">
        <v>81.555000000000007</v>
      </c>
      <c r="H1541" s="5">
        <v>27</v>
      </c>
      <c r="I1541" s="6">
        <v>158.61500000000001</v>
      </c>
      <c r="J1541" s="5">
        <v>27</v>
      </c>
      <c r="K1541" s="6">
        <v>169.8</v>
      </c>
      <c r="L1541" s="5">
        <v>14</v>
      </c>
      <c r="M1541" s="6">
        <v>94.44</v>
      </c>
      <c r="N1541" s="5">
        <v>19</v>
      </c>
      <c r="O1541" s="6">
        <v>182.13</v>
      </c>
      <c r="P1541" s="5">
        <v>25</v>
      </c>
      <c r="Q1541" s="6">
        <v>167.13</v>
      </c>
      <c r="R1541" s="5">
        <v>28</v>
      </c>
      <c r="S1541" s="6">
        <v>243.703</v>
      </c>
      <c r="T1541" s="5">
        <v>26</v>
      </c>
      <c r="U1541" s="6">
        <v>177.60499999999999</v>
      </c>
      <c r="V1541" s="5">
        <v>36</v>
      </c>
      <c r="W1541" s="6">
        <v>239.19</v>
      </c>
      <c r="X1541" s="5">
        <v>38</v>
      </c>
      <c r="Y1541" s="6">
        <v>239.88300000000001</v>
      </c>
      <c r="Z1541" s="5">
        <v>19</v>
      </c>
      <c r="AA1541" s="6">
        <v>146.67500000000001</v>
      </c>
      <c r="AB1541" s="5">
        <v>18</v>
      </c>
      <c r="AC1541" s="6">
        <v>143.05500000000001</v>
      </c>
      <c r="AD1541" s="5">
        <v>25</v>
      </c>
      <c r="AE1541" s="6">
        <v>183.13499999999999</v>
      </c>
      <c r="AF1541" s="5">
        <v>27</v>
      </c>
      <c r="AG1541" s="6">
        <v>171.93</v>
      </c>
      <c r="AH1541" s="5">
        <v>19</v>
      </c>
      <c r="AI1541" s="6">
        <v>132.48500000000001</v>
      </c>
      <c r="AJ1541" s="5">
        <v>37</v>
      </c>
      <c r="AK1541" s="6">
        <v>264.06</v>
      </c>
      <c r="AL1541" s="7">
        <v>22</v>
      </c>
      <c r="AM1541" s="6">
        <v>176.62</v>
      </c>
      <c r="AN1541" s="8">
        <v>25</v>
      </c>
      <c r="AO1541" s="6">
        <v>166.62</v>
      </c>
      <c r="AP1541" s="7">
        <v>15</v>
      </c>
      <c r="AQ1541" s="6">
        <v>104.15</v>
      </c>
      <c r="AR1541" s="7">
        <v>21</v>
      </c>
      <c r="AS1541" s="6">
        <v>159.005</v>
      </c>
      <c r="AT1541" s="7">
        <v>26</v>
      </c>
      <c r="AU1541" s="6">
        <v>197.01</v>
      </c>
      <c r="AV1541" s="7">
        <v>8</v>
      </c>
      <c r="AW1541" s="6">
        <v>83.2</v>
      </c>
      <c r="AX1541" s="5">
        <v>2805</v>
      </c>
      <c r="AY1541" s="6">
        <v>11805.495999999999</v>
      </c>
    </row>
    <row r="1542" spans="1:51" x14ac:dyDescent="0.25">
      <c r="A1542" s="4" t="s">
        <v>1580</v>
      </c>
      <c r="B1542" s="5">
        <v>6069</v>
      </c>
      <c r="C1542" s="6">
        <v>18880.712</v>
      </c>
      <c r="D1542" s="5">
        <v>35</v>
      </c>
      <c r="E1542" s="6">
        <v>182.87</v>
      </c>
      <c r="F1542" s="5">
        <v>38</v>
      </c>
      <c r="G1542" s="6">
        <v>200.125</v>
      </c>
      <c r="H1542" s="5">
        <v>38</v>
      </c>
      <c r="I1542" s="6">
        <v>228.715</v>
      </c>
      <c r="J1542" s="5">
        <v>26</v>
      </c>
      <c r="K1542" s="6">
        <v>153.46600000000001</v>
      </c>
      <c r="L1542" s="5">
        <v>35</v>
      </c>
      <c r="M1542" s="6">
        <v>237.83500000000001</v>
      </c>
      <c r="N1542" s="5">
        <v>35</v>
      </c>
      <c r="O1542" s="6">
        <v>241.44499999999999</v>
      </c>
      <c r="P1542" s="5">
        <v>38</v>
      </c>
      <c r="Q1542" s="6">
        <v>315.67</v>
      </c>
      <c r="R1542" s="5">
        <v>42</v>
      </c>
      <c r="S1542" s="6">
        <v>250.05</v>
      </c>
      <c r="T1542" s="5">
        <v>29</v>
      </c>
      <c r="U1542" s="6">
        <v>166.595</v>
      </c>
      <c r="V1542" s="5">
        <v>46</v>
      </c>
      <c r="W1542" s="6">
        <v>311.29500000000002</v>
      </c>
      <c r="X1542" s="5">
        <v>45</v>
      </c>
      <c r="Y1542" s="6">
        <v>309.94</v>
      </c>
      <c r="Z1542" s="5">
        <v>42</v>
      </c>
      <c r="AA1542" s="6">
        <v>316.24</v>
      </c>
      <c r="AB1542" s="5">
        <v>50</v>
      </c>
      <c r="AC1542" s="6">
        <v>297.45</v>
      </c>
      <c r="AD1542" s="5">
        <v>56</v>
      </c>
      <c r="AE1542" s="6">
        <v>371.52499999999998</v>
      </c>
      <c r="AF1542" s="5">
        <v>72</v>
      </c>
      <c r="AG1542" s="6">
        <v>477.92</v>
      </c>
      <c r="AH1542" s="5">
        <v>47</v>
      </c>
      <c r="AI1542" s="6">
        <v>362.84</v>
      </c>
      <c r="AJ1542" s="5">
        <v>61</v>
      </c>
      <c r="AK1542" s="6">
        <v>386.27499999999998</v>
      </c>
      <c r="AL1542" s="7">
        <v>67</v>
      </c>
      <c r="AM1542" s="6">
        <v>567.97400000000005</v>
      </c>
      <c r="AN1542" s="8">
        <v>63</v>
      </c>
      <c r="AO1542" s="6">
        <v>420.45499999999998</v>
      </c>
      <c r="AP1542" s="7">
        <v>45</v>
      </c>
      <c r="AQ1542" s="6">
        <v>288.84500000000003</v>
      </c>
      <c r="AR1542" s="7">
        <v>43</v>
      </c>
      <c r="AS1542" s="6">
        <v>301.51</v>
      </c>
      <c r="AT1542" s="7">
        <v>36</v>
      </c>
      <c r="AU1542" s="6">
        <v>250.80500000000001</v>
      </c>
      <c r="AV1542" s="7">
        <v>11</v>
      </c>
      <c r="AW1542" s="6">
        <v>76.64</v>
      </c>
      <c r="AX1542" s="5">
        <v>7069</v>
      </c>
      <c r="AY1542" s="6">
        <v>25597.197</v>
      </c>
    </row>
    <row r="1543" spans="1:51" x14ac:dyDescent="0.25">
      <c r="A1543" s="4" t="s">
        <v>1581</v>
      </c>
      <c r="B1543" s="5">
        <v>423</v>
      </c>
      <c r="C1543" s="6">
        <v>1711.4960000000001</v>
      </c>
      <c r="D1543" s="5">
        <v>3</v>
      </c>
      <c r="E1543" s="6">
        <v>32.4</v>
      </c>
      <c r="F1543" s="5">
        <v>4</v>
      </c>
      <c r="G1543" s="6">
        <v>30.013999999999999</v>
      </c>
      <c r="H1543" s="5">
        <v>3</v>
      </c>
      <c r="I1543" s="6">
        <v>55.68</v>
      </c>
      <c r="J1543" s="5">
        <v>3</v>
      </c>
      <c r="K1543" s="6">
        <v>43.365000000000002</v>
      </c>
      <c r="L1543" s="5">
        <v>2</v>
      </c>
      <c r="M1543" s="6">
        <v>17.645</v>
      </c>
      <c r="N1543" s="5">
        <v>3</v>
      </c>
      <c r="O1543" s="6">
        <v>23.445</v>
      </c>
      <c r="P1543" s="5">
        <v>3</v>
      </c>
      <c r="Q1543" s="6">
        <v>22.08</v>
      </c>
      <c r="R1543" s="5">
        <v>3</v>
      </c>
      <c r="S1543" s="6">
        <v>16.03</v>
      </c>
      <c r="T1543" s="5">
        <v>4</v>
      </c>
      <c r="U1543" s="6">
        <v>21.88</v>
      </c>
      <c r="V1543" s="5">
        <v>5</v>
      </c>
      <c r="W1543" s="6">
        <v>51.825000000000003</v>
      </c>
      <c r="X1543" s="5">
        <v>4</v>
      </c>
      <c r="Y1543" s="6">
        <v>24.75</v>
      </c>
      <c r="Z1543" s="5">
        <v>4</v>
      </c>
      <c r="AA1543" s="6">
        <v>26.437999999999999</v>
      </c>
      <c r="AB1543" s="5">
        <v>2</v>
      </c>
      <c r="AC1543" s="6">
        <v>13.2</v>
      </c>
      <c r="AD1543" s="5">
        <v>4</v>
      </c>
      <c r="AE1543" s="6">
        <v>128.71</v>
      </c>
      <c r="AF1543" s="5">
        <v>3</v>
      </c>
      <c r="AG1543" s="6">
        <v>40.97</v>
      </c>
      <c r="AH1543" s="5">
        <v>4</v>
      </c>
      <c r="AI1543" s="6">
        <v>84.75</v>
      </c>
      <c r="AJ1543" s="5">
        <v>6</v>
      </c>
      <c r="AK1543" s="6">
        <v>37.799999999999997</v>
      </c>
      <c r="AL1543" s="7">
        <v>10</v>
      </c>
      <c r="AM1543" s="6">
        <v>63.76</v>
      </c>
      <c r="AN1543" s="8">
        <v>7</v>
      </c>
      <c r="AO1543" s="6">
        <v>82.305000000000007</v>
      </c>
      <c r="AP1543" s="7">
        <v>3</v>
      </c>
      <c r="AQ1543" s="6">
        <v>22.26</v>
      </c>
      <c r="AR1543" s="7">
        <v>6</v>
      </c>
      <c r="AS1543" s="6">
        <v>50.354999999999997</v>
      </c>
      <c r="AT1543" s="7">
        <v>6</v>
      </c>
      <c r="AU1543" s="6">
        <v>59.395000000000003</v>
      </c>
      <c r="AV1543" s="7">
        <v>0</v>
      </c>
      <c r="AW1543" s="6">
        <v>0</v>
      </c>
      <c r="AX1543" s="5">
        <v>515</v>
      </c>
      <c r="AY1543" s="6">
        <v>2660.5529999999999</v>
      </c>
    </row>
    <row r="1544" spans="1:51" x14ac:dyDescent="0.25">
      <c r="A1544" s="4" t="s">
        <v>1582</v>
      </c>
      <c r="B1544" s="5">
        <v>1735</v>
      </c>
      <c r="C1544" s="6">
        <v>6679.4279999999999</v>
      </c>
      <c r="D1544" s="5">
        <v>10</v>
      </c>
      <c r="E1544" s="6">
        <v>64.599999999999994</v>
      </c>
      <c r="F1544" s="5">
        <v>9</v>
      </c>
      <c r="G1544" s="6">
        <v>128.01</v>
      </c>
      <c r="H1544" s="5">
        <v>15</v>
      </c>
      <c r="I1544" s="6">
        <v>97.765000000000001</v>
      </c>
      <c r="J1544" s="5">
        <v>16</v>
      </c>
      <c r="K1544" s="6">
        <v>94.29</v>
      </c>
      <c r="L1544" s="5">
        <v>13</v>
      </c>
      <c r="M1544" s="6">
        <v>90.935000000000002</v>
      </c>
      <c r="N1544" s="5">
        <v>8</v>
      </c>
      <c r="O1544" s="6">
        <v>50.844999999999999</v>
      </c>
      <c r="P1544" s="5">
        <v>22</v>
      </c>
      <c r="Q1544" s="6">
        <v>152.31399999999999</v>
      </c>
      <c r="R1544" s="5">
        <v>21</v>
      </c>
      <c r="S1544" s="6">
        <v>133.75</v>
      </c>
      <c r="T1544" s="5">
        <v>16</v>
      </c>
      <c r="U1544" s="6">
        <v>232.74600000000001</v>
      </c>
      <c r="V1544" s="5">
        <v>17</v>
      </c>
      <c r="W1544" s="6">
        <v>128.22499999999999</v>
      </c>
      <c r="X1544" s="5">
        <v>26</v>
      </c>
      <c r="Y1544" s="6">
        <v>191.42500000000001</v>
      </c>
      <c r="Z1544" s="5">
        <v>19</v>
      </c>
      <c r="AA1544" s="6">
        <v>137.98500000000001</v>
      </c>
      <c r="AB1544" s="5">
        <v>24</v>
      </c>
      <c r="AC1544" s="6">
        <v>177.57499999999999</v>
      </c>
      <c r="AD1544" s="5">
        <v>21</v>
      </c>
      <c r="AE1544" s="6">
        <v>132.345</v>
      </c>
      <c r="AF1544" s="5">
        <v>16</v>
      </c>
      <c r="AG1544" s="6">
        <v>112.61</v>
      </c>
      <c r="AH1544" s="5">
        <v>20</v>
      </c>
      <c r="AI1544" s="6">
        <v>143.81</v>
      </c>
      <c r="AJ1544" s="5">
        <v>21</v>
      </c>
      <c r="AK1544" s="6">
        <v>180.58</v>
      </c>
      <c r="AL1544" s="7">
        <v>27</v>
      </c>
      <c r="AM1544" s="6">
        <v>224.155</v>
      </c>
      <c r="AN1544" s="8">
        <v>26</v>
      </c>
      <c r="AO1544" s="6">
        <v>193.268</v>
      </c>
      <c r="AP1544" s="7">
        <v>33</v>
      </c>
      <c r="AQ1544" s="6">
        <v>232.44</v>
      </c>
      <c r="AR1544" s="7">
        <v>19</v>
      </c>
      <c r="AS1544" s="6">
        <v>163.76499999999999</v>
      </c>
      <c r="AT1544" s="7">
        <v>22</v>
      </c>
      <c r="AU1544" s="6">
        <v>151.11500000000001</v>
      </c>
      <c r="AV1544" s="7">
        <v>11</v>
      </c>
      <c r="AW1544" s="6">
        <v>92.16</v>
      </c>
      <c r="AX1544" s="5">
        <v>2167</v>
      </c>
      <c r="AY1544" s="6">
        <v>9986.1409999999996</v>
      </c>
    </row>
    <row r="1545" spans="1:51" x14ac:dyDescent="0.25">
      <c r="A1545" s="4" t="s">
        <v>1583</v>
      </c>
      <c r="B1545" s="5">
        <v>1084</v>
      </c>
      <c r="C1545" s="6">
        <v>4413.6750000000002</v>
      </c>
      <c r="D1545" s="5">
        <v>9</v>
      </c>
      <c r="E1545" s="6">
        <v>73.234999999999999</v>
      </c>
      <c r="F1545" s="5">
        <v>10</v>
      </c>
      <c r="G1545" s="6">
        <v>87.064999999999998</v>
      </c>
      <c r="H1545" s="5">
        <v>9</v>
      </c>
      <c r="I1545" s="6">
        <v>63.02</v>
      </c>
      <c r="J1545" s="5">
        <v>9</v>
      </c>
      <c r="K1545" s="6">
        <v>152.94999999999999</v>
      </c>
      <c r="L1545" s="5">
        <v>13</v>
      </c>
      <c r="M1545" s="6">
        <v>111.73</v>
      </c>
      <c r="N1545" s="5">
        <v>14</v>
      </c>
      <c r="O1545" s="6">
        <v>89.915000000000006</v>
      </c>
      <c r="P1545" s="5">
        <v>9</v>
      </c>
      <c r="Q1545" s="6">
        <v>65.816000000000003</v>
      </c>
      <c r="R1545" s="5">
        <v>19</v>
      </c>
      <c r="S1545" s="6">
        <v>137.04499999999999</v>
      </c>
      <c r="T1545" s="5">
        <v>11</v>
      </c>
      <c r="U1545" s="6">
        <v>101</v>
      </c>
      <c r="V1545" s="5">
        <v>9</v>
      </c>
      <c r="W1545" s="6">
        <v>56.564999999999998</v>
      </c>
      <c r="X1545" s="5">
        <v>15</v>
      </c>
      <c r="Y1545" s="6">
        <v>113.563</v>
      </c>
      <c r="Z1545" s="5">
        <v>11</v>
      </c>
      <c r="AA1545" s="6">
        <v>143.38499999999999</v>
      </c>
      <c r="AB1545" s="5">
        <v>12</v>
      </c>
      <c r="AC1545" s="6">
        <v>82.65</v>
      </c>
      <c r="AD1545" s="5">
        <v>16</v>
      </c>
      <c r="AE1545" s="6">
        <v>139.65299999999999</v>
      </c>
      <c r="AF1545" s="5">
        <v>17</v>
      </c>
      <c r="AG1545" s="6">
        <v>145.20699999999999</v>
      </c>
      <c r="AH1545" s="5">
        <v>14</v>
      </c>
      <c r="AI1545" s="6">
        <v>103.71</v>
      </c>
      <c r="AJ1545" s="5">
        <v>17</v>
      </c>
      <c r="AK1545" s="6">
        <v>233.33</v>
      </c>
      <c r="AL1545" s="7">
        <v>9</v>
      </c>
      <c r="AM1545" s="6">
        <v>72.430000000000007</v>
      </c>
      <c r="AN1545" s="8">
        <v>17</v>
      </c>
      <c r="AO1545" s="6">
        <v>153.85599999999999</v>
      </c>
      <c r="AP1545" s="7">
        <v>9</v>
      </c>
      <c r="AQ1545" s="6">
        <v>93.74</v>
      </c>
      <c r="AR1545" s="7">
        <v>14</v>
      </c>
      <c r="AS1545" s="6">
        <v>116.91500000000001</v>
      </c>
      <c r="AT1545" s="7">
        <v>14</v>
      </c>
      <c r="AU1545" s="6">
        <v>135.155</v>
      </c>
      <c r="AV1545" s="7">
        <v>4</v>
      </c>
      <c r="AW1545" s="6">
        <v>30.09</v>
      </c>
      <c r="AX1545" s="5">
        <v>1365</v>
      </c>
      <c r="AY1545" s="6">
        <v>6915.7</v>
      </c>
    </row>
    <row r="1546" spans="1:51" x14ac:dyDescent="0.25">
      <c r="A1546" s="4" t="s">
        <v>1584</v>
      </c>
      <c r="B1546" s="5">
        <v>446</v>
      </c>
      <c r="C1546" s="6">
        <v>1858.1579999999999</v>
      </c>
      <c r="D1546" s="5">
        <v>1</v>
      </c>
      <c r="E1546" s="6">
        <v>6.48</v>
      </c>
      <c r="F1546" s="5">
        <v>3</v>
      </c>
      <c r="G1546" s="6">
        <v>78.099999999999994</v>
      </c>
      <c r="H1546" s="5">
        <v>2</v>
      </c>
      <c r="I1546" s="6">
        <v>111.12</v>
      </c>
      <c r="J1546" s="5">
        <v>6</v>
      </c>
      <c r="K1546" s="6">
        <v>58.11</v>
      </c>
      <c r="L1546" s="5">
        <v>3</v>
      </c>
      <c r="M1546" s="6">
        <v>29.364999999999998</v>
      </c>
      <c r="N1546" s="5">
        <v>7</v>
      </c>
      <c r="O1546" s="6">
        <v>62.73</v>
      </c>
      <c r="P1546" s="5">
        <v>3</v>
      </c>
      <c r="Q1546" s="6">
        <v>18.21</v>
      </c>
      <c r="R1546" s="5">
        <v>1</v>
      </c>
      <c r="S1546" s="6">
        <v>6</v>
      </c>
      <c r="T1546" s="5">
        <v>5</v>
      </c>
      <c r="U1546" s="6">
        <v>28.285</v>
      </c>
      <c r="V1546" s="5">
        <v>4</v>
      </c>
      <c r="W1546" s="6">
        <v>23.76</v>
      </c>
      <c r="X1546" s="5">
        <v>2</v>
      </c>
      <c r="Y1546" s="6">
        <v>103.52</v>
      </c>
      <c r="Z1546" s="5">
        <v>3</v>
      </c>
      <c r="AA1546" s="6">
        <v>23.29</v>
      </c>
      <c r="AB1546" s="5">
        <v>4</v>
      </c>
      <c r="AC1546" s="6">
        <v>29.774999999999999</v>
      </c>
      <c r="AD1546" s="5">
        <v>4</v>
      </c>
      <c r="AE1546" s="6">
        <v>128.405</v>
      </c>
      <c r="AF1546" s="5">
        <v>3</v>
      </c>
      <c r="AG1546" s="6">
        <v>17.824999999999999</v>
      </c>
      <c r="AH1546" s="5">
        <v>9</v>
      </c>
      <c r="AI1546" s="6">
        <v>67.84</v>
      </c>
      <c r="AJ1546" s="5">
        <v>6</v>
      </c>
      <c r="AK1546" s="6">
        <v>75.72</v>
      </c>
      <c r="AL1546" s="7">
        <v>7</v>
      </c>
      <c r="AM1546" s="6">
        <v>66.114999999999995</v>
      </c>
      <c r="AN1546" s="8">
        <v>4</v>
      </c>
      <c r="AO1546" s="6">
        <v>29.69</v>
      </c>
      <c r="AP1546" s="7">
        <v>6</v>
      </c>
      <c r="AQ1546" s="6">
        <v>70.795000000000002</v>
      </c>
      <c r="AR1546" s="7">
        <v>0</v>
      </c>
      <c r="AS1546" s="6">
        <v>0</v>
      </c>
      <c r="AT1546" s="7">
        <v>4</v>
      </c>
      <c r="AU1546" s="6">
        <v>51.33</v>
      </c>
      <c r="AV1546" s="7">
        <v>1</v>
      </c>
      <c r="AW1546" s="6">
        <v>2.2000000000000002</v>
      </c>
      <c r="AX1546" s="5">
        <v>534</v>
      </c>
      <c r="AY1546" s="6">
        <v>2946.8229999999999</v>
      </c>
    </row>
    <row r="1547" spans="1:51" x14ac:dyDescent="0.25">
      <c r="A1547" s="4" t="s">
        <v>1585</v>
      </c>
      <c r="B1547" s="5">
        <v>1160</v>
      </c>
      <c r="C1547" s="6">
        <v>4017.06</v>
      </c>
      <c r="D1547" s="5">
        <v>7</v>
      </c>
      <c r="E1547" s="6">
        <v>36.5</v>
      </c>
      <c r="F1547" s="5">
        <v>7</v>
      </c>
      <c r="G1547" s="6">
        <v>40.299999999999997</v>
      </c>
      <c r="H1547" s="5">
        <v>6</v>
      </c>
      <c r="I1547" s="6">
        <v>32.805</v>
      </c>
      <c r="J1547" s="5">
        <v>6</v>
      </c>
      <c r="K1547" s="6">
        <v>32.325000000000003</v>
      </c>
      <c r="L1547" s="5">
        <v>4</v>
      </c>
      <c r="M1547" s="6">
        <v>25.25</v>
      </c>
      <c r="N1547" s="5">
        <v>5</v>
      </c>
      <c r="O1547" s="6">
        <v>32.28</v>
      </c>
      <c r="P1547" s="5">
        <v>4</v>
      </c>
      <c r="Q1547" s="6">
        <v>24.2</v>
      </c>
      <c r="R1547" s="5">
        <v>5</v>
      </c>
      <c r="S1547" s="6">
        <v>46.58</v>
      </c>
      <c r="T1547" s="5">
        <v>3</v>
      </c>
      <c r="U1547" s="6">
        <v>19.14</v>
      </c>
      <c r="V1547" s="5">
        <v>5</v>
      </c>
      <c r="W1547" s="6">
        <v>34.54</v>
      </c>
      <c r="X1547" s="5">
        <v>9</v>
      </c>
      <c r="Y1547" s="6">
        <v>83.515000000000001</v>
      </c>
      <c r="Z1547" s="5">
        <v>6</v>
      </c>
      <c r="AA1547" s="6">
        <v>28.344999999999999</v>
      </c>
      <c r="AB1547" s="5">
        <v>3</v>
      </c>
      <c r="AC1547" s="6">
        <v>15.4</v>
      </c>
      <c r="AD1547" s="5">
        <v>8</v>
      </c>
      <c r="AE1547" s="6">
        <v>51.823999999999998</v>
      </c>
      <c r="AF1547" s="5">
        <v>6</v>
      </c>
      <c r="AG1547" s="6">
        <v>44.277000000000001</v>
      </c>
      <c r="AH1547" s="5">
        <v>6</v>
      </c>
      <c r="AI1547" s="6">
        <v>37.090000000000003</v>
      </c>
      <c r="AJ1547" s="5">
        <v>7</v>
      </c>
      <c r="AK1547" s="6">
        <v>58.29</v>
      </c>
      <c r="AL1547" s="7">
        <v>5</v>
      </c>
      <c r="AM1547" s="6">
        <v>41.62</v>
      </c>
      <c r="AN1547" s="8">
        <v>10</v>
      </c>
      <c r="AO1547" s="6">
        <v>68.834999999999994</v>
      </c>
      <c r="AP1547" s="7">
        <v>10</v>
      </c>
      <c r="AQ1547" s="6">
        <v>73.94</v>
      </c>
      <c r="AR1547" s="7">
        <v>7</v>
      </c>
      <c r="AS1547" s="6">
        <v>227.05500000000001</v>
      </c>
      <c r="AT1547" s="7">
        <v>16</v>
      </c>
      <c r="AU1547" s="6">
        <v>138.785</v>
      </c>
      <c r="AV1547" s="7">
        <v>4</v>
      </c>
      <c r="AW1547" s="6">
        <v>26.434999999999999</v>
      </c>
      <c r="AX1547" s="5">
        <v>1309</v>
      </c>
      <c r="AY1547" s="6">
        <v>5236.3909999999996</v>
      </c>
    </row>
    <row r="1548" spans="1:51" x14ac:dyDescent="0.25">
      <c r="A1548" s="4" t="s">
        <v>1586</v>
      </c>
      <c r="B1548" s="5">
        <v>343</v>
      </c>
      <c r="C1548" s="6">
        <v>1451.7049999999999</v>
      </c>
      <c r="D1548" s="5">
        <v>1</v>
      </c>
      <c r="E1548" s="6">
        <v>9.9</v>
      </c>
      <c r="F1548" s="5">
        <v>1</v>
      </c>
      <c r="G1548" s="6">
        <v>5.4</v>
      </c>
      <c r="H1548" s="5">
        <v>1</v>
      </c>
      <c r="I1548" s="6">
        <v>4.4000000000000004</v>
      </c>
      <c r="J1548" s="5">
        <v>2</v>
      </c>
      <c r="K1548" s="6">
        <v>8.4</v>
      </c>
      <c r="L1548" s="5">
        <v>2</v>
      </c>
      <c r="M1548" s="6">
        <v>12.96</v>
      </c>
      <c r="N1548" s="5">
        <v>0</v>
      </c>
      <c r="O1548" s="6">
        <v>0</v>
      </c>
      <c r="P1548" s="5">
        <v>2</v>
      </c>
      <c r="Q1548" s="6">
        <v>12.96</v>
      </c>
      <c r="R1548" s="5">
        <v>2</v>
      </c>
      <c r="S1548" s="6">
        <v>13.08</v>
      </c>
      <c r="T1548" s="5">
        <v>4</v>
      </c>
      <c r="U1548" s="6">
        <v>98.224999999999994</v>
      </c>
      <c r="V1548" s="5">
        <v>4</v>
      </c>
      <c r="W1548" s="6">
        <v>23.815000000000001</v>
      </c>
      <c r="X1548" s="5">
        <v>6</v>
      </c>
      <c r="Y1548" s="6">
        <v>43.134999999999998</v>
      </c>
      <c r="Z1548" s="5">
        <v>4</v>
      </c>
      <c r="AA1548" s="6">
        <v>40.15</v>
      </c>
      <c r="AB1548" s="5">
        <v>3</v>
      </c>
      <c r="AC1548" s="6">
        <v>19.14</v>
      </c>
      <c r="AD1548" s="5">
        <v>1</v>
      </c>
      <c r="AE1548" s="6">
        <v>6.6</v>
      </c>
      <c r="AF1548" s="5">
        <v>1</v>
      </c>
      <c r="AG1548" s="6">
        <v>6.54</v>
      </c>
      <c r="AH1548" s="5">
        <v>9</v>
      </c>
      <c r="AI1548" s="6">
        <v>62.094999999999999</v>
      </c>
      <c r="AJ1548" s="5">
        <v>3</v>
      </c>
      <c r="AK1548" s="6">
        <v>15.074999999999999</v>
      </c>
      <c r="AL1548" s="7">
        <v>3</v>
      </c>
      <c r="AM1548" s="6">
        <v>113.05500000000001</v>
      </c>
      <c r="AN1548" s="8">
        <v>1</v>
      </c>
      <c r="AO1548" s="6">
        <v>6</v>
      </c>
      <c r="AP1548" s="7">
        <v>3</v>
      </c>
      <c r="AQ1548" s="6">
        <v>111.295</v>
      </c>
      <c r="AR1548" s="7">
        <v>2</v>
      </c>
      <c r="AS1548" s="6">
        <v>47.25</v>
      </c>
      <c r="AT1548" s="7">
        <v>2</v>
      </c>
      <c r="AU1548" s="6">
        <v>16.28</v>
      </c>
      <c r="AV1548" s="7">
        <v>1</v>
      </c>
      <c r="AW1548" s="6">
        <v>6.6150000000000002</v>
      </c>
      <c r="AX1548" s="5">
        <v>401</v>
      </c>
      <c r="AY1548" s="6">
        <v>2134.0749999999998</v>
      </c>
    </row>
    <row r="1549" spans="1:51" x14ac:dyDescent="0.25">
      <c r="A1549" s="4" t="s">
        <v>1587</v>
      </c>
      <c r="B1549" s="5">
        <v>2852</v>
      </c>
      <c r="C1549" s="6">
        <v>9094.8850000000002</v>
      </c>
      <c r="D1549" s="5">
        <v>15</v>
      </c>
      <c r="E1549" s="6">
        <v>88.9</v>
      </c>
      <c r="F1549" s="5">
        <v>14</v>
      </c>
      <c r="G1549" s="6">
        <v>148.05000000000001</v>
      </c>
      <c r="H1549" s="5">
        <v>12</v>
      </c>
      <c r="I1549" s="6">
        <v>77.319999999999993</v>
      </c>
      <c r="J1549" s="5">
        <v>15</v>
      </c>
      <c r="K1549" s="6">
        <v>96.174999999999997</v>
      </c>
      <c r="L1549" s="5">
        <v>15</v>
      </c>
      <c r="M1549" s="6">
        <v>193.93100000000001</v>
      </c>
      <c r="N1549" s="5">
        <v>14</v>
      </c>
      <c r="O1549" s="6">
        <v>82.32</v>
      </c>
      <c r="P1549" s="5">
        <v>18</v>
      </c>
      <c r="Q1549" s="6">
        <v>132.66</v>
      </c>
      <c r="R1549" s="5">
        <v>15</v>
      </c>
      <c r="S1549" s="6">
        <v>173.95500000000001</v>
      </c>
      <c r="T1549" s="5">
        <v>16</v>
      </c>
      <c r="U1549" s="6">
        <v>103.02500000000001</v>
      </c>
      <c r="V1549" s="5">
        <v>13</v>
      </c>
      <c r="W1549" s="6">
        <v>87.17</v>
      </c>
      <c r="X1549" s="5">
        <v>20</v>
      </c>
      <c r="Y1549" s="6">
        <v>113.4</v>
      </c>
      <c r="Z1549" s="5">
        <v>20</v>
      </c>
      <c r="AA1549" s="6">
        <v>306.36500000000001</v>
      </c>
      <c r="AB1549" s="5">
        <v>23</v>
      </c>
      <c r="AC1549" s="6">
        <v>149.19999999999999</v>
      </c>
      <c r="AD1549" s="5">
        <v>21</v>
      </c>
      <c r="AE1549" s="6">
        <v>148.935</v>
      </c>
      <c r="AF1549" s="5">
        <v>31</v>
      </c>
      <c r="AG1549" s="6">
        <v>222.79499999999999</v>
      </c>
      <c r="AH1549" s="5">
        <v>24</v>
      </c>
      <c r="AI1549" s="6">
        <v>162.495</v>
      </c>
      <c r="AJ1549" s="5">
        <v>27</v>
      </c>
      <c r="AK1549" s="6">
        <v>184.91</v>
      </c>
      <c r="AL1549" s="7">
        <v>21</v>
      </c>
      <c r="AM1549" s="6">
        <v>316.20999999999998</v>
      </c>
      <c r="AN1549" s="8">
        <v>29</v>
      </c>
      <c r="AO1549" s="6">
        <v>195.76</v>
      </c>
      <c r="AP1549" s="7">
        <v>23</v>
      </c>
      <c r="AQ1549" s="6">
        <v>210.83</v>
      </c>
      <c r="AR1549" s="7">
        <v>31</v>
      </c>
      <c r="AS1549" s="6">
        <v>219.36</v>
      </c>
      <c r="AT1549" s="7">
        <v>16</v>
      </c>
      <c r="AU1549" s="6">
        <v>96.765000000000001</v>
      </c>
      <c r="AV1549" s="7">
        <v>10</v>
      </c>
      <c r="AW1549" s="6">
        <v>75.924999999999997</v>
      </c>
      <c r="AX1549" s="5">
        <v>3295</v>
      </c>
      <c r="AY1549" s="6">
        <v>12681.341</v>
      </c>
    </row>
    <row r="1550" spans="1:51" x14ac:dyDescent="0.25">
      <c r="A1550" s="4" t="s">
        <v>1588</v>
      </c>
      <c r="B1550" s="5">
        <v>2341</v>
      </c>
      <c r="C1550" s="6">
        <v>7158.2529999999997</v>
      </c>
      <c r="D1550" s="5">
        <v>17</v>
      </c>
      <c r="E1550" s="6">
        <v>103.56</v>
      </c>
      <c r="F1550" s="5">
        <v>12</v>
      </c>
      <c r="G1550" s="6">
        <v>64.905000000000001</v>
      </c>
      <c r="H1550" s="5">
        <v>10</v>
      </c>
      <c r="I1550" s="6">
        <v>54.924999999999997</v>
      </c>
      <c r="J1550" s="5">
        <v>9</v>
      </c>
      <c r="K1550" s="6">
        <v>59.454999999999998</v>
      </c>
      <c r="L1550" s="5">
        <v>14</v>
      </c>
      <c r="M1550" s="6">
        <v>84.861999999999995</v>
      </c>
      <c r="N1550" s="5">
        <v>20</v>
      </c>
      <c r="O1550" s="6">
        <v>123.21599999999999</v>
      </c>
      <c r="P1550" s="5">
        <v>15</v>
      </c>
      <c r="Q1550" s="6">
        <v>99.234999999999999</v>
      </c>
      <c r="R1550" s="5">
        <v>15</v>
      </c>
      <c r="S1550" s="6">
        <v>101.465</v>
      </c>
      <c r="T1550" s="5">
        <v>9</v>
      </c>
      <c r="U1550" s="6">
        <v>64.394999999999996</v>
      </c>
      <c r="V1550" s="5">
        <v>27</v>
      </c>
      <c r="W1550" s="6">
        <v>183.41800000000001</v>
      </c>
      <c r="X1550" s="5">
        <v>22</v>
      </c>
      <c r="Y1550" s="6">
        <v>157.11799999999999</v>
      </c>
      <c r="Z1550" s="5">
        <v>16</v>
      </c>
      <c r="AA1550" s="6">
        <v>201.32499999999999</v>
      </c>
      <c r="AB1550" s="5">
        <v>16</v>
      </c>
      <c r="AC1550" s="6">
        <v>95.355000000000004</v>
      </c>
      <c r="AD1550" s="5">
        <v>39</v>
      </c>
      <c r="AE1550" s="6">
        <v>189.67500000000001</v>
      </c>
      <c r="AF1550" s="5">
        <v>21</v>
      </c>
      <c r="AG1550" s="6">
        <v>160.685</v>
      </c>
      <c r="AH1550" s="5">
        <v>19</v>
      </c>
      <c r="AI1550" s="6">
        <v>148.29</v>
      </c>
      <c r="AJ1550" s="5">
        <v>24</v>
      </c>
      <c r="AK1550" s="6">
        <v>164.79499999999999</v>
      </c>
      <c r="AL1550" s="7">
        <v>13</v>
      </c>
      <c r="AM1550" s="6">
        <v>93.2</v>
      </c>
      <c r="AN1550" s="8">
        <v>23</v>
      </c>
      <c r="AO1550" s="6">
        <v>170.035</v>
      </c>
      <c r="AP1550" s="7">
        <v>17</v>
      </c>
      <c r="AQ1550" s="6">
        <v>116.05</v>
      </c>
      <c r="AR1550" s="7">
        <v>22</v>
      </c>
      <c r="AS1550" s="6">
        <v>154.86500000000001</v>
      </c>
      <c r="AT1550" s="7">
        <v>15</v>
      </c>
      <c r="AU1550" s="6">
        <v>98.555000000000007</v>
      </c>
      <c r="AV1550" s="7">
        <v>8</v>
      </c>
      <c r="AW1550" s="6">
        <v>66.344999999999999</v>
      </c>
      <c r="AX1550" s="5">
        <v>2744</v>
      </c>
      <c r="AY1550" s="6">
        <v>9913.982</v>
      </c>
    </row>
    <row r="1551" spans="1:51" x14ac:dyDescent="0.25">
      <c r="A1551" s="4" t="s">
        <v>1589</v>
      </c>
      <c r="B1551" s="5">
        <v>387</v>
      </c>
      <c r="C1551" s="6">
        <v>1221.3689999999999</v>
      </c>
      <c r="D1551" s="5">
        <v>6</v>
      </c>
      <c r="E1551" s="6">
        <v>29.06</v>
      </c>
      <c r="F1551" s="5">
        <v>0</v>
      </c>
      <c r="G1551" s="6">
        <v>0</v>
      </c>
      <c r="H1551" s="5">
        <v>0</v>
      </c>
      <c r="I1551" s="6">
        <v>0</v>
      </c>
      <c r="J1551" s="5">
        <v>1</v>
      </c>
      <c r="K1551" s="6">
        <v>2.75</v>
      </c>
      <c r="L1551" s="5">
        <v>2</v>
      </c>
      <c r="M1551" s="6">
        <v>11.91</v>
      </c>
      <c r="N1551" s="5">
        <v>1</v>
      </c>
      <c r="O1551" s="6">
        <v>13.8</v>
      </c>
      <c r="P1551" s="5">
        <v>2</v>
      </c>
      <c r="Q1551" s="6">
        <v>21.39</v>
      </c>
      <c r="R1551" s="5">
        <v>2</v>
      </c>
      <c r="S1551" s="6">
        <v>12.76</v>
      </c>
      <c r="T1551" s="5">
        <v>2</v>
      </c>
      <c r="U1551" s="6">
        <v>9.2799999999999994</v>
      </c>
      <c r="V1551" s="5">
        <v>2</v>
      </c>
      <c r="W1551" s="6">
        <v>11.43</v>
      </c>
      <c r="X1551" s="5">
        <v>4</v>
      </c>
      <c r="Y1551" s="6">
        <v>23.87</v>
      </c>
      <c r="Z1551" s="5">
        <v>2</v>
      </c>
      <c r="AA1551" s="6">
        <v>13.2</v>
      </c>
      <c r="AB1551" s="5">
        <v>0</v>
      </c>
      <c r="AC1551" s="6">
        <v>0</v>
      </c>
      <c r="AD1551" s="5">
        <v>2</v>
      </c>
      <c r="AE1551" s="6">
        <v>11.32</v>
      </c>
      <c r="AF1551" s="5">
        <v>2</v>
      </c>
      <c r="AG1551" s="6">
        <v>9.6750000000000007</v>
      </c>
      <c r="AH1551" s="5">
        <v>2</v>
      </c>
      <c r="AI1551" s="6">
        <v>13.2</v>
      </c>
      <c r="AJ1551" s="5">
        <v>15</v>
      </c>
      <c r="AK1551" s="6">
        <v>142.47999999999999</v>
      </c>
      <c r="AL1551" s="7">
        <v>2</v>
      </c>
      <c r="AM1551" s="6">
        <v>9.8350000000000009</v>
      </c>
      <c r="AN1551" s="8">
        <v>1</v>
      </c>
      <c r="AO1551" s="6">
        <v>6.05</v>
      </c>
      <c r="AP1551" s="7">
        <v>4</v>
      </c>
      <c r="AQ1551" s="6">
        <v>30.63</v>
      </c>
      <c r="AR1551" s="7">
        <v>1</v>
      </c>
      <c r="AS1551" s="6">
        <v>3.99</v>
      </c>
      <c r="AT1551" s="7">
        <v>3</v>
      </c>
      <c r="AU1551" s="6">
        <v>15.404999999999999</v>
      </c>
      <c r="AV1551" s="7">
        <v>1</v>
      </c>
      <c r="AW1551" s="6">
        <v>4.42</v>
      </c>
      <c r="AX1551" s="5">
        <v>444</v>
      </c>
      <c r="AY1551" s="6">
        <v>1617.8240000000001</v>
      </c>
    </row>
    <row r="1552" spans="1:51" x14ac:dyDescent="0.25">
      <c r="A1552" s="4" t="s">
        <v>1590</v>
      </c>
      <c r="B1552" s="5">
        <v>1672</v>
      </c>
      <c r="C1552" s="6">
        <v>4190.3689999999997</v>
      </c>
      <c r="D1552" s="5">
        <v>10</v>
      </c>
      <c r="E1552" s="6">
        <v>60.13</v>
      </c>
      <c r="F1552" s="5">
        <v>9</v>
      </c>
      <c r="G1552" s="6">
        <v>52.69</v>
      </c>
      <c r="H1552" s="5">
        <v>12</v>
      </c>
      <c r="I1552" s="6">
        <v>57.375</v>
      </c>
      <c r="J1552" s="5">
        <v>11</v>
      </c>
      <c r="K1552" s="6">
        <v>63.55</v>
      </c>
      <c r="L1552" s="5">
        <v>5</v>
      </c>
      <c r="M1552" s="6">
        <v>33.475000000000001</v>
      </c>
      <c r="N1552" s="5">
        <v>10</v>
      </c>
      <c r="O1552" s="6">
        <v>55.05</v>
      </c>
      <c r="P1552" s="5">
        <v>12</v>
      </c>
      <c r="Q1552" s="6">
        <v>72.7</v>
      </c>
      <c r="R1552" s="5">
        <v>10</v>
      </c>
      <c r="S1552" s="6">
        <v>92.37</v>
      </c>
      <c r="T1552" s="5">
        <v>18</v>
      </c>
      <c r="U1552" s="6">
        <v>103.83</v>
      </c>
      <c r="V1552" s="5">
        <v>14</v>
      </c>
      <c r="W1552" s="6">
        <v>85.165000000000006</v>
      </c>
      <c r="X1552" s="5">
        <v>12</v>
      </c>
      <c r="Y1552" s="6">
        <v>78.424999999999997</v>
      </c>
      <c r="Z1552" s="5">
        <v>9</v>
      </c>
      <c r="AA1552" s="6">
        <v>55.265000000000001</v>
      </c>
      <c r="AB1552" s="5">
        <v>8</v>
      </c>
      <c r="AC1552" s="6">
        <v>46.93</v>
      </c>
      <c r="AD1552" s="5">
        <v>13</v>
      </c>
      <c r="AE1552" s="6">
        <v>70.665000000000006</v>
      </c>
      <c r="AF1552" s="5">
        <v>12</v>
      </c>
      <c r="AG1552" s="6">
        <v>66.27</v>
      </c>
      <c r="AH1552" s="5">
        <v>16</v>
      </c>
      <c r="AI1552" s="6">
        <v>100.705</v>
      </c>
      <c r="AJ1552" s="5">
        <v>19</v>
      </c>
      <c r="AK1552" s="6">
        <v>139.44999999999999</v>
      </c>
      <c r="AL1552" s="7">
        <v>9</v>
      </c>
      <c r="AM1552" s="6">
        <v>60.854999999999997</v>
      </c>
      <c r="AN1552" s="8">
        <v>17</v>
      </c>
      <c r="AO1552" s="6">
        <v>117.19499999999999</v>
      </c>
      <c r="AP1552" s="7">
        <v>18</v>
      </c>
      <c r="AQ1552" s="6">
        <v>110.48</v>
      </c>
      <c r="AR1552" s="7">
        <v>14</v>
      </c>
      <c r="AS1552" s="6">
        <v>90.295000000000002</v>
      </c>
      <c r="AT1552" s="7">
        <v>15</v>
      </c>
      <c r="AU1552" s="6">
        <v>101.13500000000001</v>
      </c>
      <c r="AV1552" s="7">
        <v>5</v>
      </c>
      <c r="AW1552" s="6">
        <v>31.725000000000001</v>
      </c>
      <c r="AX1552" s="5">
        <v>1950</v>
      </c>
      <c r="AY1552" s="6">
        <v>5936.0990000000002</v>
      </c>
    </row>
    <row r="1553" spans="1:51" x14ac:dyDescent="0.25">
      <c r="A1553" s="4" t="s">
        <v>1591</v>
      </c>
      <c r="B1553" s="5">
        <v>798</v>
      </c>
      <c r="C1553" s="6">
        <v>2150.3229999999999</v>
      </c>
      <c r="D1553" s="5">
        <v>5</v>
      </c>
      <c r="E1553" s="6">
        <v>28.824999999999999</v>
      </c>
      <c r="F1553" s="5">
        <v>9</v>
      </c>
      <c r="G1553" s="6">
        <v>50.935000000000002</v>
      </c>
      <c r="H1553" s="5">
        <v>4</v>
      </c>
      <c r="I1553" s="6">
        <v>23.704999999999998</v>
      </c>
      <c r="J1553" s="5">
        <v>2</v>
      </c>
      <c r="K1553" s="6">
        <v>8.1</v>
      </c>
      <c r="L1553" s="5">
        <v>9</v>
      </c>
      <c r="M1553" s="6">
        <v>51.07</v>
      </c>
      <c r="N1553" s="5">
        <v>6</v>
      </c>
      <c r="O1553" s="6">
        <v>35.76</v>
      </c>
      <c r="P1553" s="5">
        <v>5</v>
      </c>
      <c r="Q1553" s="6">
        <v>30.545000000000002</v>
      </c>
      <c r="R1553" s="5">
        <v>11</v>
      </c>
      <c r="S1553" s="6">
        <v>70.41</v>
      </c>
      <c r="T1553" s="5">
        <v>13</v>
      </c>
      <c r="U1553" s="6">
        <v>73.11</v>
      </c>
      <c r="V1553" s="5">
        <v>6</v>
      </c>
      <c r="W1553" s="6">
        <v>35.924999999999997</v>
      </c>
      <c r="X1553" s="5">
        <v>8</v>
      </c>
      <c r="Y1553" s="6">
        <v>66.150000000000006</v>
      </c>
      <c r="Z1553" s="5">
        <v>4</v>
      </c>
      <c r="AA1553" s="6">
        <v>24.475000000000001</v>
      </c>
      <c r="AB1553" s="5">
        <v>12</v>
      </c>
      <c r="AC1553" s="6">
        <v>94.754999999999995</v>
      </c>
      <c r="AD1553" s="5">
        <v>1</v>
      </c>
      <c r="AE1553" s="6">
        <v>6.5549999999999997</v>
      </c>
      <c r="AF1553" s="5">
        <v>10</v>
      </c>
      <c r="AG1553" s="6">
        <v>64.905000000000001</v>
      </c>
      <c r="AH1553" s="5">
        <v>7</v>
      </c>
      <c r="AI1553" s="6">
        <v>42.88</v>
      </c>
      <c r="AJ1553" s="5">
        <v>10</v>
      </c>
      <c r="AK1553" s="6">
        <v>154.30000000000001</v>
      </c>
      <c r="AL1553" s="7">
        <v>9</v>
      </c>
      <c r="AM1553" s="6">
        <v>65.625</v>
      </c>
      <c r="AN1553" s="8">
        <v>5</v>
      </c>
      <c r="AO1553" s="6">
        <v>28.64</v>
      </c>
      <c r="AP1553" s="7">
        <v>9</v>
      </c>
      <c r="AQ1553" s="6">
        <v>51.05</v>
      </c>
      <c r="AR1553" s="7">
        <v>18</v>
      </c>
      <c r="AS1553" s="6">
        <v>114.405</v>
      </c>
      <c r="AT1553" s="7">
        <v>5</v>
      </c>
      <c r="AU1553" s="6">
        <v>29.754999999999999</v>
      </c>
      <c r="AV1553" s="7">
        <v>2</v>
      </c>
      <c r="AW1553" s="6">
        <v>13.215</v>
      </c>
      <c r="AX1553" s="5">
        <v>968</v>
      </c>
      <c r="AY1553" s="6">
        <v>3315.4180000000001</v>
      </c>
    </row>
    <row r="1554" spans="1:51" x14ac:dyDescent="0.25">
      <c r="A1554" s="4" t="s">
        <v>1592</v>
      </c>
      <c r="B1554" s="5">
        <v>7040</v>
      </c>
      <c r="C1554" s="6">
        <v>26118.440999999999</v>
      </c>
      <c r="D1554" s="5">
        <v>51</v>
      </c>
      <c r="E1554" s="6">
        <v>280.58</v>
      </c>
      <c r="F1554" s="5">
        <v>45</v>
      </c>
      <c r="G1554" s="6">
        <v>419.17</v>
      </c>
      <c r="H1554" s="5">
        <v>66</v>
      </c>
      <c r="I1554" s="6">
        <v>431.28</v>
      </c>
      <c r="J1554" s="5">
        <v>55</v>
      </c>
      <c r="K1554" s="6">
        <v>403.45</v>
      </c>
      <c r="L1554" s="5">
        <v>74</v>
      </c>
      <c r="M1554" s="6">
        <v>720.46</v>
      </c>
      <c r="N1554" s="5">
        <v>66</v>
      </c>
      <c r="O1554" s="6">
        <v>392.39</v>
      </c>
      <c r="P1554" s="5">
        <v>68</v>
      </c>
      <c r="Q1554" s="6">
        <v>690.26499999999999</v>
      </c>
      <c r="R1554" s="5">
        <v>60</v>
      </c>
      <c r="S1554" s="6">
        <v>470.73</v>
      </c>
      <c r="T1554" s="5">
        <v>68</v>
      </c>
      <c r="U1554" s="6">
        <v>524.69500000000005</v>
      </c>
      <c r="V1554" s="5">
        <v>79</v>
      </c>
      <c r="W1554" s="6">
        <v>632.44500000000005</v>
      </c>
      <c r="X1554" s="5">
        <v>107</v>
      </c>
      <c r="Y1554" s="6">
        <v>941.24</v>
      </c>
      <c r="Z1554" s="5">
        <v>67</v>
      </c>
      <c r="AA1554" s="6">
        <v>547.71</v>
      </c>
      <c r="AB1554" s="5">
        <v>67</v>
      </c>
      <c r="AC1554" s="6">
        <v>438.62</v>
      </c>
      <c r="AD1554" s="5">
        <v>88</v>
      </c>
      <c r="AE1554" s="6">
        <v>679.80499999999995</v>
      </c>
      <c r="AF1554" s="5">
        <v>81</v>
      </c>
      <c r="AG1554" s="6">
        <v>629.71</v>
      </c>
      <c r="AH1554" s="5">
        <v>95</v>
      </c>
      <c r="AI1554" s="6">
        <v>788.18</v>
      </c>
      <c r="AJ1554" s="5">
        <v>92</v>
      </c>
      <c r="AK1554" s="6">
        <v>817.87500000000102</v>
      </c>
      <c r="AL1554" s="7">
        <v>80</v>
      </c>
      <c r="AM1554" s="6">
        <v>628.27</v>
      </c>
      <c r="AN1554" s="8">
        <v>107</v>
      </c>
      <c r="AO1554" s="6">
        <v>812.55499999999995</v>
      </c>
      <c r="AP1554" s="7">
        <v>74</v>
      </c>
      <c r="AQ1554" s="6">
        <v>578.67500000000098</v>
      </c>
      <c r="AR1554" s="7">
        <v>74</v>
      </c>
      <c r="AS1554" s="6">
        <v>743.18499999999995</v>
      </c>
      <c r="AT1554" s="7">
        <v>80</v>
      </c>
      <c r="AU1554" s="6">
        <v>570.57500000000005</v>
      </c>
      <c r="AV1554" s="7">
        <v>21</v>
      </c>
      <c r="AW1554" s="6">
        <v>139.785</v>
      </c>
      <c r="AX1554" s="5">
        <v>8705</v>
      </c>
      <c r="AY1554" s="6">
        <v>39400.091</v>
      </c>
    </row>
    <row r="1555" spans="1:51" x14ac:dyDescent="0.25">
      <c r="A1555" s="4" t="s">
        <v>1593</v>
      </c>
      <c r="B1555" s="5">
        <v>2757</v>
      </c>
      <c r="C1555" s="6">
        <v>10051.781000000001</v>
      </c>
      <c r="D1555" s="5">
        <v>27</v>
      </c>
      <c r="E1555" s="6">
        <v>188.60499999999999</v>
      </c>
      <c r="F1555" s="5">
        <v>24</v>
      </c>
      <c r="G1555" s="6">
        <v>168.24</v>
      </c>
      <c r="H1555" s="5">
        <v>25</v>
      </c>
      <c r="I1555" s="6">
        <v>237.375</v>
      </c>
      <c r="J1555" s="5">
        <v>22</v>
      </c>
      <c r="K1555" s="6">
        <v>142.69499999999999</v>
      </c>
      <c r="L1555" s="5">
        <v>31</v>
      </c>
      <c r="M1555" s="6">
        <v>191.11500000000001</v>
      </c>
      <c r="N1555" s="5">
        <v>22</v>
      </c>
      <c r="O1555" s="6">
        <v>267.77999999999997</v>
      </c>
      <c r="P1555" s="5">
        <v>34</v>
      </c>
      <c r="Q1555" s="6">
        <v>221.58500000000001</v>
      </c>
      <c r="R1555" s="5">
        <v>36</v>
      </c>
      <c r="S1555" s="6">
        <v>325.72500000000002</v>
      </c>
      <c r="T1555" s="5">
        <v>26</v>
      </c>
      <c r="U1555" s="6">
        <v>191.20500000000001</v>
      </c>
      <c r="V1555" s="5">
        <v>29</v>
      </c>
      <c r="W1555" s="6">
        <v>207.12</v>
      </c>
      <c r="X1555" s="5">
        <v>43</v>
      </c>
      <c r="Y1555" s="6">
        <v>311.88</v>
      </c>
      <c r="Z1555" s="5">
        <v>42</v>
      </c>
      <c r="AA1555" s="6">
        <v>521.44500000000005</v>
      </c>
      <c r="AB1555" s="5">
        <v>23</v>
      </c>
      <c r="AC1555" s="6">
        <v>144.29499999999999</v>
      </c>
      <c r="AD1555" s="5">
        <v>41</v>
      </c>
      <c r="AE1555" s="6">
        <v>276.13</v>
      </c>
      <c r="AF1555" s="5">
        <v>52</v>
      </c>
      <c r="AG1555" s="6">
        <v>355.37</v>
      </c>
      <c r="AH1555" s="5">
        <v>46</v>
      </c>
      <c r="AI1555" s="6">
        <v>348.28500000000003</v>
      </c>
      <c r="AJ1555" s="5">
        <v>43</v>
      </c>
      <c r="AK1555" s="6">
        <v>335.42</v>
      </c>
      <c r="AL1555" s="7">
        <v>32</v>
      </c>
      <c r="AM1555" s="6">
        <v>216.04499999999999</v>
      </c>
      <c r="AN1555" s="8">
        <v>52</v>
      </c>
      <c r="AO1555" s="6">
        <v>357.02499999999998</v>
      </c>
      <c r="AP1555" s="7">
        <v>44</v>
      </c>
      <c r="AQ1555" s="6">
        <v>328.78500000000003</v>
      </c>
      <c r="AR1555" s="7">
        <v>41</v>
      </c>
      <c r="AS1555" s="6">
        <v>313.03500000000003</v>
      </c>
      <c r="AT1555" s="7">
        <v>46</v>
      </c>
      <c r="AU1555" s="6">
        <v>431.55500000000001</v>
      </c>
      <c r="AV1555" s="7">
        <v>16</v>
      </c>
      <c r="AW1555" s="6">
        <v>124.795</v>
      </c>
      <c r="AX1555" s="5">
        <v>3554</v>
      </c>
      <c r="AY1555" s="6">
        <v>16257.290999999999</v>
      </c>
    </row>
    <row r="1556" spans="1:51" x14ac:dyDescent="0.25">
      <c r="A1556" s="4" t="s">
        <v>1594</v>
      </c>
      <c r="B1556" s="5">
        <v>4316</v>
      </c>
      <c r="C1556" s="6">
        <v>16971.665000000001</v>
      </c>
      <c r="D1556" s="5">
        <v>51</v>
      </c>
      <c r="E1556" s="6">
        <v>310.57499999999999</v>
      </c>
      <c r="F1556" s="5">
        <v>54</v>
      </c>
      <c r="G1556" s="6">
        <v>324.41500000000002</v>
      </c>
      <c r="H1556" s="5">
        <v>63</v>
      </c>
      <c r="I1556" s="6">
        <v>399.91500000000002</v>
      </c>
      <c r="J1556" s="5">
        <v>87</v>
      </c>
      <c r="K1556" s="6">
        <v>489.87</v>
      </c>
      <c r="L1556" s="5">
        <v>57</v>
      </c>
      <c r="M1556" s="6">
        <v>402.21699999999998</v>
      </c>
      <c r="N1556" s="5">
        <v>73</v>
      </c>
      <c r="O1556" s="6">
        <v>438.46499999999997</v>
      </c>
      <c r="P1556" s="5">
        <v>67</v>
      </c>
      <c r="Q1556" s="6">
        <v>471.71</v>
      </c>
      <c r="R1556" s="5">
        <v>71</v>
      </c>
      <c r="S1556" s="6">
        <v>513.76</v>
      </c>
      <c r="T1556" s="5">
        <v>76</v>
      </c>
      <c r="U1556" s="6">
        <v>543.95500000000004</v>
      </c>
      <c r="V1556" s="5">
        <v>101</v>
      </c>
      <c r="W1556" s="6">
        <v>718.03499999999997</v>
      </c>
      <c r="X1556" s="5">
        <v>113</v>
      </c>
      <c r="Y1556" s="6">
        <v>723.85500000000104</v>
      </c>
      <c r="Z1556" s="5">
        <v>67</v>
      </c>
      <c r="AA1556" s="6">
        <v>505.065</v>
      </c>
      <c r="AB1556" s="5">
        <v>67</v>
      </c>
      <c r="AC1556" s="6">
        <v>438.71499999999997</v>
      </c>
      <c r="AD1556" s="5">
        <v>90</v>
      </c>
      <c r="AE1556" s="6">
        <v>551.21</v>
      </c>
      <c r="AF1556" s="5">
        <v>114</v>
      </c>
      <c r="AG1556" s="6">
        <v>793.10400000000004</v>
      </c>
      <c r="AH1556" s="5">
        <v>89</v>
      </c>
      <c r="AI1556" s="6">
        <v>656.90499999999997</v>
      </c>
      <c r="AJ1556" s="5">
        <v>115</v>
      </c>
      <c r="AK1556" s="6">
        <v>789.10500000000002</v>
      </c>
      <c r="AL1556" s="7">
        <v>83</v>
      </c>
      <c r="AM1556" s="6">
        <v>558.245</v>
      </c>
      <c r="AN1556" s="8">
        <v>111</v>
      </c>
      <c r="AO1556" s="6">
        <v>804.6</v>
      </c>
      <c r="AP1556" s="7">
        <v>102</v>
      </c>
      <c r="AQ1556" s="6">
        <v>718.70500000000095</v>
      </c>
      <c r="AR1556" s="7">
        <v>104</v>
      </c>
      <c r="AS1556" s="6">
        <v>748.58500000000095</v>
      </c>
      <c r="AT1556" s="7">
        <v>116</v>
      </c>
      <c r="AU1556" s="6">
        <v>813.93000000000097</v>
      </c>
      <c r="AV1556" s="7">
        <v>38</v>
      </c>
      <c r="AW1556" s="6">
        <v>263.95999999999998</v>
      </c>
      <c r="AX1556" s="5">
        <v>6225</v>
      </c>
      <c r="AY1556" s="6">
        <v>29950.565999999999</v>
      </c>
    </row>
    <row r="1557" spans="1:51" x14ac:dyDescent="0.25">
      <c r="A1557" s="4" t="s">
        <v>1595</v>
      </c>
      <c r="B1557" s="5">
        <v>2754</v>
      </c>
      <c r="C1557" s="6">
        <v>10266.125</v>
      </c>
      <c r="D1557" s="5">
        <v>25</v>
      </c>
      <c r="E1557" s="6">
        <v>185.63</v>
      </c>
      <c r="F1557" s="5">
        <v>38</v>
      </c>
      <c r="G1557" s="6">
        <v>250.46</v>
      </c>
      <c r="H1557" s="5">
        <v>21</v>
      </c>
      <c r="I1557" s="6">
        <v>150.095</v>
      </c>
      <c r="J1557" s="5">
        <v>19</v>
      </c>
      <c r="K1557" s="6">
        <v>137.64500000000001</v>
      </c>
      <c r="L1557" s="5">
        <v>28</v>
      </c>
      <c r="M1557" s="6">
        <v>273.41500000000002</v>
      </c>
      <c r="N1557" s="5">
        <v>19</v>
      </c>
      <c r="O1557" s="6">
        <v>117.26</v>
      </c>
      <c r="P1557" s="5">
        <v>27</v>
      </c>
      <c r="Q1557" s="6">
        <v>202.005</v>
      </c>
      <c r="R1557" s="5">
        <v>19</v>
      </c>
      <c r="S1557" s="6">
        <v>135.26</v>
      </c>
      <c r="T1557" s="5">
        <v>24</v>
      </c>
      <c r="U1557" s="6">
        <v>168.9</v>
      </c>
      <c r="V1557" s="5">
        <v>35</v>
      </c>
      <c r="W1557" s="6">
        <v>249.92</v>
      </c>
      <c r="X1557" s="5">
        <v>32</v>
      </c>
      <c r="Y1557" s="6">
        <v>221.16</v>
      </c>
      <c r="Z1557" s="5">
        <v>38</v>
      </c>
      <c r="AA1557" s="6">
        <v>266.45999999999998</v>
      </c>
      <c r="AB1557" s="5">
        <v>26</v>
      </c>
      <c r="AC1557" s="6">
        <v>179.125</v>
      </c>
      <c r="AD1557" s="5">
        <v>18</v>
      </c>
      <c r="AE1557" s="6">
        <v>143.19999999999999</v>
      </c>
      <c r="AF1557" s="5">
        <v>31</v>
      </c>
      <c r="AG1557" s="6">
        <v>237.345</v>
      </c>
      <c r="AH1557" s="5">
        <v>38</v>
      </c>
      <c r="AI1557" s="6">
        <v>282.77499999999998</v>
      </c>
      <c r="AJ1557" s="5">
        <v>35</v>
      </c>
      <c r="AK1557" s="6">
        <v>247.88</v>
      </c>
      <c r="AL1557" s="7">
        <v>35</v>
      </c>
      <c r="AM1557" s="6">
        <v>304.93</v>
      </c>
      <c r="AN1557" s="8">
        <v>53</v>
      </c>
      <c r="AO1557" s="6">
        <v>451.39</v>
      </c>
      <c r="AP1557" s="7">
        <v>39</v>
      </c>
      <c r="AQ1557" s="6">
        <v>306.49</v>
      </c>
      <c r="AR1557" s="7">
        <v>44</v>
      </c>
      <c r="AS1557" s="6">
        <v>334.42500000000001</v>
      </c>
      <c r="AT1557" s="7">
        <v>40</v>
      </c>
      <c r="AU1557" s="6">
        <v>355.10500000000002</v>
      </c>
      <c r="AV1557" s="7">
        <v>13</v>
      </c>
      <c r="AW1557" s="6">
        <v>111.11499999999999</v>
      </c>
      <c r="AX1557" s="5">
        <v>3451</v>
      </c>
      <c r="AY1557" s="6">
        <v>15578.115</v>
      </c>
    </row>
    <row r="1558" spans="1:51" x14ac:dyDescent="0.25">
      <c r="A1558" s="4" t="s">
        <v>1596</v>
      </c>
      <c r="B1558" s="5">
        <v>7676</v>
      </c>
      <c r="C1558" s="6">
        <v>27913.115000000002</v>
      </c>
      <c r="D1558" s="5">
        <v>35</v>
      </c>
      <c r="E1558" s="6">
        <v>222.97</v>
      </c>
      <c r="F1558" s="5">
        <v>55</v>
      </c>
      <c r="G1558" s="6">
        <v>365.30500000000001</v>
      </c>
      <c r="H1558" s="5">
        <v>50</v>
      </c>
      <c r="I1558" s="6">
        <v>324.10000000000002</v>
      </c>
      <c r="J1558" s="5">
        <v>37</v>
      </c>
      <c r="K1558" s="6">
        <v>247.36</v>
      </c>
      <c r="L1558" s="5">
        <v>48</v>
      </c>
      <c r="M1558" s="6">
        <v>342.65499999999997</v>
      </c>
      <c r="N1558" s="5">
        <v>50</v>
      </c>
      <c r="O1558" s="6">
        <v>328.52499999999998</v>
      </c>
      <c r="P1558" s="5">
        <v>63</v>
      </c>
      <c r="Q1558" s="6">
        <v>404.71</v>
      </c>
      <c r="R1558" s="5">
        <v>58</v>
      </c>
      <c r="S1558" s="6">
        <v>447.66500000000002</v>
      </c>
      <c r="T1558" s="5">
        <v>44</v>
      </c>
      <c r="U1558" s="6">
        <v>431.137</v>
      </c>
      <c r="V1558" s="5">
        <v>51</v>
      </c>
      <c r="W1558" s="6">
        <v>376.69</v>
      </c>
      <c r="X1558" s="5">
        <v>70</v>
      </c>
      <c r="Y1558" s="6">
        <v>561.44000000000005</v>
      </c>
      <c r="Z1558" s="5">
        <v>55</v>
      </c>
      <c r="AA1558" s="6">
        <v>361.86500000000001</v>
      </c>
      <c r="AB1558" s="5">
        <v>54</v>
      </c>
      <c r="AC1558" s="6">
        <v>374.98500000000001</v>
      </c>
      <c r="AD1558" s="5">
        <v>64</v>
      </c>
      <c r="AE1558" s="6">
        <v>459.49</v>
      </c>
      <c r="AF1558" s="5">
        <v>72</v>
      </c>
      <c r="AG1558" s="6">
        <v>615.80499999999995</v>
      </c>
      <c r="AH1558" s="5">
        <v>77</v>
      </c>
      <c r="AI1558" s="6">
        <v>551.52499999999998</v>
      </c>
      <c r="AJ1558" s="5">
        <v>82</v>
      </c>
      <c r="AK1558" s="6">
        <v>642.09</v>
      </c>
      <c r="AL1558" s="7">
        <v>75</v>
      </c>
      <c r="AM1558" s="6">
        <v>545.86</v>
      </c>
      <c r="AN1558" s="8">
        <v>88</v>
      </c>
      <c r="AO1558" s="6">
        <v>666.01</v>
      </c>
      <c r="AP1558" s="7">
        <v>70</v>
      </c>
      <c r="AQ1558" s="6">
        <v>561.44500000000005</v>
      </c>
      <c r="AR1558" s="7">
        <v>70</v>
      </c>
      <c r="AS1558" s="6">
        <v>480.76</v>
      </c>
      <c r="AT1558" s="7">
        <v>93</v>
      </c>
      <c r="AU1558" s="6">
        <v>711.11</v>
      </c>
      <c r="AV1558" s="7">
        <v>29</v>
      </c>
      <c r="AW1558" s="6">
        <v>226.42500000000001</v>
      </c>
      <c r="AX1558" s="5">
        <v>9066</v>
      </c>
      <c r="AY1558" s="6">
        <v>38163.042000000001</v>
      </c>
    </row>
    <row r="1559" spans="1:51" x14ac:dyDescent="0.25">
      <c r="A1559" s="4" t="s">
        <v>1597</v>
      </c>
      <c r="B1559" s="5">
        <v>3990</v>
      </c>
      <c r="C1559" s="6">
        <v>15593.814</v>
      </c>
      <c r="D1559" s="5">
        <v>31</v>
      </c>
      <c r="E1559" s="6">
        <v>224.685</v>
      </c>
      <c r="F1559" s="5">
        <v>34</v>
      </c>
      <c r="G1559" s="6">
        <v>251.17</v>
      </c>
      <c r="H1559" s="5">
        <v>39</v>
      </c>
      <c r="I1559" s="6">
        <v>297.55099999999999</v>
      </c>
      <c r="J1559" s="5">
        <v>36</v>
      </c>
      <c r="K1559" s="6">
        <v>311.08499999999998</v>
      </c>
      <c r="L1559" s="5">
        <v>51</v>
      </c>
      <c r="M1559" s="6">
        <v>412.54</v>
      </c>
      <c r="N1559" s="5">
        <v>39</v>
      </c>
      <c r="O1559" s="6">
        <v>241.48500000000001</v>
      </c>
      <c r="P1559" s="5">
        <v>41</v>
      </c>
      <c r="Q1559" s="6">
        <v>316.47000000000003</v>
      </c>
      <c r="R1559" s="5">
        <v>48</v>
      </c>
      <c r="S1559" s="6">
        <v>396.52499999999998</v>
      </c>
      <c r="T1559" s="5">
        <v>41</v>
      </c>
      <c r="U1559" s="6">
        <v>324.36</v>
      </c>
      <c r="V1559" s="5">
        <v>44</v>
      </c>
      <c r="W1559" s="6">
        <v>334.22500000000002</v>
      </c>
      <c r="X1559" s="5">
        <v>46</v>
      </c>
      <c r="Y1559" s="6">
        <v>357.26499999999999</v>
      </c>
      <c r="Z1559" s="5">
        <v>51</v>
      </c>
      <c r="AA1559" s="6">
        <v>391.71499999999997</v>
      </c>
      <c r="AB1559" s="5">
        <v>28</v>
      </c>
      <c r="AC1559" s="6">
        <v>206.3</v>
      </c>
      <c r="AD1559" s="5">
        <v>44</v>
      </c>
      <c r="AE1559" s="6">
        <v>345.61</v>
      </c>
      <c r="AF1559" s="5">
        <v>37</v>
      </c>
      <c r="AG1559" s="6">
        <v>252.02</v>
      </c>
      <c r="AH1559" s="5">
        <v>41</v>
      </c>
      <c r="AI1559" s="6">
        <v>319.82</v>
      </c>
      <c r="AJ1559" s="5">
        <v>44</v>
      </c>
      <c r="AK1559" s="6">
        <v>320.11500000000001</v>
      </c>
      <c r="AL1559" s="7">
        <v>52</v>
      </c>
      <c r="AM1559" s="6">
        <v>395.21800000000002</v>
      </c>
      <c r="AN1559" s="8">
        <v>55</v>
      </c>
      <c r="AO1559" s="6">
        <v>480.55</v>
      </c>
      <c r="AP1559" s="7">
        <v>53</v>
      </c>
      <c r="AQ1559" s="6">
        <v>408.23</v>
      </c>
      <c r="AR1559" s="7">
        <v>60</v>
      </c>
      <c r="AS1559" s="6">
        <v>461.93</v>
      </c>
      <c r="AT1559" s="7">
        <v>43</v>
      </c>
      <c r="AU1559" s="6">
        <v>357.15499999999997</v>
      </c>
      <c r="AV1559" s="7">
        <v>23</v>
      </c>
      <c r="AW1559" s="6">
        <v>209.48</v>
      </c>
      <c r="AX1559" s="5">
        <v>4971</v>
      </c>
      <c r="AY1559" s="6">
        <v>23209.317999999999</v>
      </c>
    </row>
    <row r="1560" spans="1:51" x14ac:dyDescent="0.25">
      <c r="A1560" s="4" t="s">
        <v>1598</v>
      </c>
      <c r="B1560" s="5">
        <v>4147</v>
      </c>
      <c r="C1560" s="6">
        <v>15538.271000000001</v>
      </c>
      <c r="D1560" s="5">
        <v>29</v>
      </c>
      <c r="E1560" s="6">
        <v>237.375</v>
      </c>
      <c r="F1560" s="5">
        <v>32</v>
      </c>
      <c r="G1560" s="6">
        <v>227.8</v>
      </c>
      <c r="H1560" s="5">
        <v>22</v>
      </c>
      <c r="I1560" s="6">
        <v>164.715</v>
      </c>
      <c r="J1560" s="5">
        <v>26</v>
      </c>
      <c r="K1560" s="6">
        <v>173.39</v>
      </c>
      <c r="L1560" s="5">
        <v>31</v>
      </c>
      <c r="M1560" s="6">
        <v>185.80500000000001</v>
      </c>
      <c r="N1560" s="5">
        <v>31</v>
      </c>
      <c r="O1560" s="6">
        <v>289.255</v>
      </c>
      <c r="P1560" s="5">
        <v>23</v>
      </c>
      <c r="Q1560" s="6">
        <v>153.46</v>
      </c>
      <c r="R1560" s="5">
        <v>30</v>
      </c>
      <c r="S1560" s="6">
        <v>259.45999999999998</v>
      </c>
      <c r="T1560" s="5">
        <v>31</v>
      </c>
      <c r="U1560" s="6">
        <v>222.98</v>
      </c>
      <c r="V1560" s="5">
        <v>45</v>
      </c>
      <c r="W1560" s="6">
        <v>319.97000000000003</v>
      </c>
      <c r="X1560" s="5">
        <v>33</v>
      </c>
      <c r="Y1560" s="6">
        <v>229.60499999999999</v>
      </c>
      <c r="Z1560" s="5">
        <v>29</v>
      </c>
      <c r="AA1560" s="6">
        <v>186.185</v>
      </c>
      <c r="AB1560" s="5">
        <v>34</v>
      </c>
      <c r="AC1560" s="6">
        <v>294.42</v>
      </c>
      <c r="AD1560" s="5">
        <v>30</v>
      </c>
      <c r="AE1560" s="6">
        <v>216.67500000000001</v>
      </c>
      <c r="AF1560" s="5">
        <v>34</v>
      </c>
      <c r="AG1560" s="6">
        <v>287.71499999999997</v>
      </c>
      <c r="AH1560" s="5">
        <v>39</v>
      </c>
      <c r="AI1560" s="6">
        <v>288.625</v>
      </c>
      <c r="AJ1560" s="5">
        <v>31</v>
      </c>
      <c r="AK1560" s="6">
        <v>243.95500000000001</v>
      </c>
      <c r="AL1560" s="7">
        <v>39</v>
      </c>
      <c r="AM1560" s="6">
        <v>291.08999999999997</v>
      </c>
      <c r="AN1560" s="8">
        <v>42</v>
      </c>
      <c r="AO1560" s="6">
        <v>291.45999999999998</v>
      </c>
      <c r="AP1560" s="7">
        <v>39</v>
      </c>
      <c r="AQ1560" s="6">
        <v>283.23</v>
      </c>
      <c r="AR1560" s="7">
        <v>43</v>
      </c>
      <c r="AS1560" s="6">
        <v>358.97500000000002</v>
      </c>
      <c r="AT1560" s="7">
        <v>43</v>
      </c>
      <c r="AU1560" s="6">
        <v>331.27</v>
      </c>
      <c r="AV1560" s="7">
        <v>17</v>
      </c>
      <c r="AW1560" s="6">
        <v>132.76499999999999</v>
      </c>
      <c r="AX1560" s="5">
        <v>4900</v>
      </c>
      <c r="AY1560" s="6">
        <v>21208.451000000001</v>
      </c>
    </row>
    <row r="1561" spans="1:51" x14ac:dyDescent="0.25">
      <c r="A1561" s="4" t="s">
        <v>1599</v>
      </c>
      <c r="B1561" s="5">
        <v>4861</v>
      </c>
      <c r="C1561" s="6">
        <v>18702.286</v>
      </c>
      <c r="D1561" s="5">
        <v>23</v>
      </c>
      <c r="E1561" s="6">
        <v>128.23500000000001</v>
      </c>
      <c r="F1561" s="5">
        <v>36</v>
      </c>
      <c r="G1561" s="6">
        <v>288.59500000000003</v>
      </c>
      <c r="H1561" s="5">
        <v>37</v>
      </c>
      <c r="I1561" s="6">
        <v>337.255</v>
      </c>
      <c r="J1561" s="5">
        <v>29</v>
      </c>
      <c r="K1561" s="6">
        <v>255.315</v>
      </c>
      <c r="L1561" s="5">
        <v>25</v>
      </c>
      <c r="M1561" s="6">
        <v>212.39</v>
      </c>
      <c r="N1561" s="5">
        <v>33</v>
      </c>
      <c r="O1561" s="6">
        <v>474.85</v>
      </c>
      <c r="P1561" s="5">
        <v>32</v>
      </c>
      <c r="Q1561" s="6">
        <v>327.565</v>
      </c>
      <c r="R1561" s="5">
        <v>34</v>
      </c>
      <c r="S1561" s="6">
        <v>253.49</v>
      </c>
      <c r="T1561" s="5">
        <v>28</v>
      </c>
      <c r="U1561" s="6">
        <v>252.715</v>
      </c>
      <c r="V1561" s="5">
        <v>32</v>
      </c>
      <c r="W1561" s="6">
        <v>254.53399999999999</v>
      </c>
      <c r="X1561" s="5">
        <v>45</v>
      </c>
      <c r="Y1561" s="6">
        <v>385.36</v>
      </c>
      <c r="Z1561" s="5">
        <v>38</v>
      </c>
      <c r="AA1561" s="6">
        <v>430.39499999999998</v>
      </c>
      <c r="AB1561" s="5">
        <v>34</v>
      </c>
      <c r="AC1561" s="6">
        <v>247.5</v>
      </c>
      <c r="AD1561" s="5">
        <v>33</v>
      </c>
      <c r="AE1561" s="6">
        <v>301.38</v>
      </c>
      <c r="AF1561" s="5">
        <v>35</v>
      </c>
      <c r="AG1561" s="6">
        <v>265.71199999999999</v>
      </c>
      <c r="AH1561" s="5">
        <v>38</v>
      </c>
      <c r="AI1561" s="6">
        <v>321.57</v>
      </c>
      <c r="AJ1561" s="5">
        <v>42</v>
      </c>
      <c r="AK1561" s="6">
        <v>289.08</v>
      </c>
      <c r="AL1561" s="7">
        <v>51</v>
      </c>
      <c r="AM1561" s="6">
        <v>409.39499999999998</v>
      </c>
      <c r="AN1561" s="8">
        <v>66</v>
      </c>
      <c r="AO1561" s="6">
        <v>646.79499999999996</v>
      </c>
      <c r="AP1561" s="7">
        <v>40</v>
      </c>
      <c r="AQ1561" s="6">
        <v>351.32</v>
      </c>
      <c r="AR1561" s="7">
        <v>40</v>
      </c>
      <c r="AS1561" s="6">
        <v>280.7</v>
      </c>
      <c r="AT1561" s="7">
        <v>43</v>
      </c>
      <c r="AU1561" s="6">
        <v>384.14</v>
      </c>
      <c r="AV1561" s="7">
        <v>10</v>
      </c>
      <c r="AW1561" s="6">
        <v>95.4</v>
      </c>
      <c r="AX1561" s="5">
        <v>5685</v>
      </c>
      <c r="AY1561" s="6">
        <v>25895.976999999999</v>
      </c>
    </row>
    <row r="1562" spans="1:51" x14ac:dyDescent="0.25">
      <c r="A1562" s="4" t="s">
        <v>1600</v>
      </c>
      <c r="B1562" s="5">
        <v>2481</v>
      </c>
      <c r="C1562" s="6">
        <v>9083.8209999999999</v>
      </c>
      <c r="D1562" s="5">
        <v>20</v>
      </c>
      <c r="E1562" s="6">
        <v>169.42500000000001</v>
      </c>
      <c r="F1562" s="5">
        <v>25</v>
      </c>
      <c r="G1562" s="6">
        <v>185.10499999999999</v>
      </c>
      <c r="H1562" s="5">
        <v>27</v>
      </c>
      <c r="I1562" s="6">
        <v>217.56</v>
      </c>
      <c r="J1562" s="5">
        <v>11</v>
      </c>
      <c r="K1562" s="6">
        <v>78.12</v>
      </c>
      <c r="L1562" s="5">
        <v>25</v>
      </c>
      <c r="M1562" s="6">
        <v>176.005</v>
      </c>
      <c r="N1562" s="5">
        <v>21</v>
      </c>
      <c r="O1562" s="6">
        <v>159.97</v>
      </c>
      <c r="P1562" s="5">
        <v>16</v>
      </c>
      <c r="Q1562" s="6">
        <v>195.44</v>
      </c>
      <c r="R1562" s="5">
        <v>19</v>
      </c>
      <c r="S1562" s="6">
        <v>157.42500000000001</v>
      </c>
      <c r="T1562" s="5">
        <v>15</v>
      </c>
      <c r="U1562" s="6">
        <v>95.51</v>
      </c>
      <c r="V1562" s="5">
        <v>18</v>
      </c>
      <c r="W1562" s="6">
        <v>121.57</v>
      </c>
      <c r="X1562" s="5">
        <v>26</v>
      </c>
      <c r="Y1562" s="6">
        <v>186.66499999999999</v>
      </c>
      <c r="Z1562" s="5">
        <v>18</v>
      </c>
      <c r="AA1562" s="6">
        <v>206.38</v>
      </c>
      <c r="AB1562" s="5">
        <v>14</v>
      </c>
      <c r="AC1562" s="6">
        <v>118.33</v>
      </c>
      <c r="AD1562" s="5">
        <v>24</v>
      </c>
      <c r="AE1562" s="6">
        <v>143.19999999999999</v>
      </c>
      <c r="AF1562" s="5">
        <v>19</v>
      </c>
      <c r="AG1562" s="6">
        <v>135.66999999999999</v>
      </c>
      <c r="AH1562" s="5">
        <v>28</v>
      </c>
      <c r="AI1562" s="6">
        <v>215.755</v>
      </c>
      <c r="AJ1562" s="5">
        <v>32</v>
      </c>
      <c r="AK1562" s="6">
        <v>227.935</v>
      </c>
      <c r="AL1562" s="7">
        <v>29</v>
      </c>
      <c r="AM1562" s="6">
        <v>195.7</v>
      </c>
      <c r="AN1562" s="8">
        <v>36</v>
      </c>
      <c r="AO1562" s="6">
        <v>267.75</v>
      </c>
      <c r="AP1562" s="7">
        <v>24</v>
      </c>
      <c r="AQ1562" s="6">
        <v>151.20500000000001</v>
      </c>
      <c r="AR1562" s="7">
        <v>33</v>
      </c>
      <c r="AS1562" s="6">
        <v>225.55500000000001</v>
      </c>
      <c r="AT1562" s="7">
        <v>23</v>
      </c>
      <c r="AU1562" s="6">
        <v>143.33000000000001</v>
      </c>
      <c r="AV1562" s="7">
        <v>9</v>
      </c>
      <c r="AW1562" s="6">
        <v>54.31</v>
      </c>
      <c r="AX1562" s="5">
        <v>2993</v>
      </c>
      <c r="AY1562" s="6">
        <v>12911.736000000001</v>
      </c>
    </row>
    <row r="1563" spans="1:51" x14ac:dyDescent="0.25">
      <c r="A1563" s="4" t="s">
        <v>1601</v>
      </c>
      <c r="B1563" s="5">
        <v>4116</v>
      </c>
      <c r="C1563" s="6">
        <v>13431.184999999999</v>
      </c>
      <c r="D1563" s="5">
        <v>29</v>
      </c>
      <c r="E1563" s="6">
        <v>192.86</v>
      </c>
      <c r="F1563" s="5">
        <v>24</v>
      </c>
      <c r="G1563" s="6">
        <v>160.81</v>
      </c>
      <c r="H1563" s="5">
        <v>36</v>
      </c>
      <c r="I1563" s="6">
        <v>277.39499999999998</v>
      </c>
      <c r="J1563" s="5">
        <v>18</v>
      </c>
      <c r="K1563" s="6">
        <v>154.75800000000001</v>
      </c>
      <c r="L1563" s="5">
        <v>28</v>
      </c>
      <c r="M1563" s="6">
        <v>182.01</v>
      </c>
      <c r="N1563" s="5">
        <v>22</v>
      </c>
      <c r="O1563" s="6">
        <v>128.63999999999999</v>
      </c>
      <c r="P1563" s="5">
        <v>30</v>
      </c>
      <c r="Q1563" s="6">
        <v>223.39</v>
      </c>
      <c r="R1563" s="5">
        <v>31</v>
      </c>
      <c r="S1563" s="6">
        <v>209.88499999999999</v>
      </c>
      <c r="T1563" s="5">
        <v>27</v>
      </c>
      <c r="U1563" s="6">
        <v>179.47</v>
      </c>
      <c r="V1563" s="5">
        <v>23</v>
      </c>
      <c r="W1563" s="6">
        <v>161.28</v>
      </c>
      <c r="X1563" s="5">
        <v>32</v>
      </c>
      <c r="Y1563" s="6">
        <v>206.47499999999999</v>
      </c>
      <c r="Z1563" s="5">
        <v>33</v>
      </c>
      <c r="AA1563" s="6">
        <v>263.86500000000001</v>
      </c>
      <c r="AB1563" s="5">
        <v>20</v>
      </c>
      <c r="AC1563" s="6">
        <v>154.095</v>
      </c>
      <c r="AD1563" s="5">
        <v>23</v>
      </c>
      <c r="AE1563" s="6">
        <v>181.16</v>
      </c>
      <c r="AF1563" s="5">
        <v>33</v>
      </c>
      <c r="AG1563" s="6">
        <v>220.36</v>
      </c>
      <c r="AH1563" s="5">
        <v>20</v>
      </c>
      <c r="AI1563" s="6">
        <v>177.37</v>
      </c>
      <c r="AJ1563" s="5">
        <v>42</v>
      </c>
      <c r="AK1563" s="6">
        <v>386.28</v>
      </c>
      <c r="AL1563" s="7">
        <v>23</v>
      </c>
      <c r="AM1563" s="6">
        <v>137.54499999999999</v>
      </c>
      <c r="AN1563" s="8">
        <v>35</v>
      </c>
      <c r="AO1563" s="6">
        <v>338.74</v>
      </c>
      <c r="AP1563" s="7">
        <v>37</v>
      </c>
      <c r="AQ1563" s="6">
        <v>345.495</v>
      </c>
      <c r="AR1563" s="7">
        <v>36</v>
      </c>
      <c r="AS1563" s="6">
        <v>311.875</v>
      </c>
      <c r="AT1563" s="7">
        <v>45</v>
      </c>
      <c r="AU1563" s="6">
        <v>330.98</v>
      </c>
      <c r="AV1563" s="7">
        <v>14</v>
      </c>
      <c r="AW1563" s="6">
        <v>96.65</v>
      </c>
      <c r="AX1563" s="5">
        <v>4777</v>
      </c>
      <c r="AY1563" s="6">
        <v>18452.573</v>
      </c>
    </row>
    <row r="1564" spans="1:51" x14ac:dyDescent="0.25">
      <c r="A1564" s="4" t="s">
        <v>1602</v>
      </c>
      <c r="B1564" s="5">
        <v>2193</v>
      </c>
      <c r="C1564" s="6">
        <v>8842.491</v>
      </c>
      <c r="D1564" s="5">
        <v>8</v>
      </c>
      <c r="E1564" s="6">
        <v>61.39</v>
      </c>
      <c r="F1564" s="5">
        <v>21</v>
      </c>
      <c r="G1564" s="6">
        <v>170.6</v>
      </c>
      <c r="H1564" s="5">
        <v>15</v>
      </c>
      <c r="I1564" s="6">
        <v>106.105</v>
      </c>
      <c r="J1564" s="5">
        <v>13</v>
      </c>
      <c r="K1564" s="6">
        <v>107.395</v>
      </c>
      <c r="L1564" s="5">
        <v>19</v>
      </c>
      <c r="M1564" s="6">
        <v>124.35</v>
      </c>
      <c r="N1564" s="5">
        <v>22</v>
      </c>
      <c r="O1564" s="6">
        <v>204.69</v>
      </c>
      <c r="P1564" s="5">
        <v>20</v>
      </c>
      <c r="Q1564" s="6">
        <v>158.27000000000001</v>
      </c>
      <c r="R1564" s="5">
        <v>12</v>
      </c>
      <c r="S1564" s="6">
        <v>89.325000000000003</v>
      </c>
      <c r="T1564" s="5">
        <v>19</v>
      </c>
      <c r="U1564" s="6">
        <v>170.55500000000001</v>
      </c>
      <c r="V1564" s="5">
        <v>22</v>
      </c>
      <c r="W1564" s="6">
        <v>167.68</v>
      </c>
      <c r="X1564" s="5">
        <v>27</v>
      </c>
      <c r="Y1564" s="6">
        <v>237.24</v>
      </c>
      <c r="Z1564" s="5">
        <v>23</v>
      </c>
      <c r="AA1564" s="6">
        <v>245.36500000000001</v>
      </c>
      <c r="AB1564" s="5">
        <v>21</v>
      </c>
      <c r="AC1564" s="6">
        <v>162.72499999999999</v>
      </c>
      <c r="AD1564" s="5">
        <v>25</v>
      </c>
      <c r="AE1564" s="6">
        <v>166.39500000000001</v>
      </c>
      <c r="AF1564" s="5">
        <v>21</v>
      </c>
      <c r="AG1564" s="6">
        <v>170.96</v>
      </c>
      <c r="AH1564" s="5">
        <v>22</v>
      </c>
      <c r="AI1564" s="6">
        <v>154.16</v>
      </c>
      <c r="AJ1564" s="5">
        <v>19</v>
      </c>
      <c r="AK1564" s="6">
        <v>235.85499999999999</v>
      </c>
      <c r="AL1564" s="7">
        <v>30</v>
      </c>
      <c r="AM1564" s="6">
        <v>212.82</v>
      </c>
      <c r="AN1564" s="8">
        <v>27</v>
      </c>
      <c r="AO1564" s="6">
        <v>348.62</v>
      </c>
      <c r="AP1564" s="7">
        <v>29</v>
      </c>
      <c r="AQ1564" s="6">
        <v>254.625</v>
      </c>
      <c r="AR1564" s="7">
        <v>23</v>
      </c>
      <c r="AS1564" s="6">
        <v>290.16500000000002</v>
      </c>
      <c r="AT1564" s="7">
        <v>28</v>
      </c>
      <c r="AU1564" s="6">
        <v>222.82</v>
      </c>
      <c r="AV1564" s="7">
        <v>10</v>
      </c>
      <c r="AW1564" s="6">
        <v>83.045000000000002</v>
      </c>
      <c r="AX1564" s="5">
        <v>2669</v>
      </c>
      <c r="AY1564" s="6">
        <v>12987.646000000001</v>
      </c>
    </row>
    <row r="1565" spans="1:51" x14ac:dyDescent="0.25">
      <c r="A1565" s="4" t="s">
        <v>1603</v>
      </c>
      <c r="B1565" s="5">
        <v>2839</v>
      </c>
      <c r="C1565" s="6">
        <v>10467.195</v>
      </c>
      <c r="D1565" s="5">
        <v>14</v>
      </c>
      <c r="E1565" s="6">
        <v>105.98</v>
      </c>
      <c r="F1565" s="5">
        <v>21</v>
      </c>
      <c r="G1565" s="6">
        <v>193.67</v>
      </c>
      <c r="H1565" s="5">
        <v>19</v>
      </c>
      <c r="I1565" s="6">
        <v>128.18</v>
      </c>
      <c r="J1565" s="5">
        <v>19</v>
      </c>
      <c r="K1565" s="6">
        <v>107.75700000000001</v>
      </c>
      <c r="L1565" s="5">
        <v>15</v>
      </c>
      <c r="M1565" s="6">
        <v>114.41</v>
      </c>
      <c r="N1565" s="5">
        <v>23</v>
      </c>
      <c r="O1565" s="6">
        <v>147.005</v>
      </c>
      <c r="P1565" s="5">
        <v>29</v>
      </c>
      <c r="Q1565" s="6">
        <v>213.09</v>
      </c>
      <c r="R1565" s="5">
        <v>21</v>
      </c>
      <c r="S1565" s="6">
        <v>138.30500000000001</v>
      </c>
      <c r="T1565" s="5">
        <v>23</v>
      </c>
      <c r="U1565" s="6">
        <v>175.27099999999999</v>
      </c>
      <c r="V1565" s="5">
        <v>21</v>
      </c>
      <c r="W1565" s="6">
        <v>141.47499999999999</v>
      </c>
      <c r="X1565" s="5">
        <v>26</v>
      </c>
      <c r="Y1565" s="6">
        <v>198.84</v>
      </c>
      <c r="Z1565" s="5">
        <v>30</v>
      </c>
      <c r="AA1565" s="6">
        <v>221.84</v>
      </c>
      <c r="AB1565" s="5">
        <v>19</v>
      </c>
      <c r="AC1565" s="6">
        <v>153.46</v>
      </c>
      <c r="AD1565" s="5">
        <v>18</v>
      </c>
      <c r="AE1565" s="6">
        <v>225.39500000000001</v>
      </c>
      <c r="AF1565" s="5">
        <v>19</v>
      </c>
      <c r="AG1565" s="6">
        <v>130.14099999999999</v>
      </c>
      <c r="AH1565" s="5">
        <v>24</v>
      </c>
      <c r="AI1565" s="6">
        <v>200.01499999999999</v>
      </c>
      <c r="AJ1565" s="5">
        <v>33</v>
      </c>
      <c r="AK1565" s="6">
        <v>292.93</v>
      </c>
      <c r="AL1565" s="7">
        <v>30</v>
      </c>
      <c r="AM1565" s="6">
        <v>293.255</v>
      </c>
      <c r="AN1565" s="8">
        <v>24</v>
      </c>
      <c r="AO1565" s="6">
        <v>204.965</v>
      </c>
      <c r="AP1565" s="7">
        <v>26</v>
      </c>
      <c r="AQ1565" s="6">
        <v>268.065</v>
      </c>
      <c r="AR1565" s="7">
        <v>28</v>
      </c>
      <c r="AS1565" s="6">
        <v>212.14</v>
      </c>
      <c r="AT1565" s="7">
        <v>30</v>
      </c>
      <c r="AU1565" s="6">
        <v>263.7</v>
      </c>
      <c r="AV1565" s="7">
        <v>14</v>
      </c>
      <c r="AW1565" s="6">
        <v>115.49</v>
      </c>
      <c r="AX1565" s="5">
        <v>3365</v>
      </c>
      <c r="AY1565" s="6">
        <v>14712.574000000001</v>
      </c>
    </row>
    <row r="1566" spans="1:51" x14ac:dyDescent="0.25">
      <c r="A1566" s="4" t="s">
        <v>1604</v>
      </c>
      <c r="B1566" s="5">
        <v>17</v>
      </c>
      <c r="C1566" s="6">
        <v>86.894999999999996</v>
      </c>
      <c r="D1566" s="5">
        <v>0</v>
      </c>
      <c r="E1566" s="6">
        <v>0</v>
      </c>
      <c r="F1566" s="5">
        <v>0</v>
      </c>
      <c r="G1566" s="6">
        <v>0</v>
      </c>
      <c r="H1566" s="5">
        <v>0</v>
      </c>
      <c r="I1566" s="6">
        <v>0</v>
      </c>
      <c r="J1566" s="5">
        <v>0</v>
      </c>
      <c r="K1566" s="6">
        <v>0</v>
      </c>
      <c r="L1566" s="5">
        <v>0</v>
      </c>
      <c r="M1566" s="6">
        <v>0</v>
      </c>
      <c r="N1566" s="5">
        <v>0</v>
      </c>
      <c r="O1566" s="6">
        <v>0</v>
      </c>
      <c r="P1566" s="5">
        <v>0</v>
      </c>
      <c r="Q1566" s="6">
        <v>0</v>
      </c>
      <c r="R1566" s="5">
        <v>0</v>
      </c>
      <c r="S1566" s="6">
        <v>0</v>
      </c>
      <c r="T1566" s="5">
        <v>0</v>
      </c>
      <c r="U1566" s="6">
        <v>0</v>
      </c>
      <c r="V1566" s="5">
        <v>0</v>
      </c>
      <c r="W1566" s="6">
        <v>0</v>
      </c>
      <c r="X1566" s="5">
        <v>0</v>
      </c>
      <c r="Y1566" s="6">
        <v>0</v>
      </c>
      <c r="Z1566" s="5">
        <v>0</v>
      </c>
      <c r="AA1566" s="6">
        <v>0</v>
      </c>
      <c r="AB1566" s="5">
        <v>0</v>
      </c>
      <c r="AC1566" s="6">
        <v>0</v>
      </c>
      <c r="AD1566" s="5">
        <v>0</v>
      </c>
      <c r="AE1566" s="6">
        <v>0</v>
      </c>
      <c r="AF1566" s="5">
        <v>0</v>
      </c>
      <c r="AG1566" s="6">
        <v>0</v>
      </c>
      <c r="AH1566" s="5">
        <v>0</v>
      </c>
      <c r="AI1566" s="6">
        <v>0</v>
      </c>
      <c r="AJ1566" s="5">
        <v>0</v>
      </c>
      <c r="AK1566" s="6">
        <v>0</v>
      </c>
      <c r="AL1566" s="7">
        <v>0</v>
      </c>
      <c r="AM1566" s="6">
        <v>0</v>
      </c>
      <c r="AN1566" s="8">
        <v>0</v>
      </c>
      <c r="AO1566" s="6">
        <v>0</v>
      </c>
      <c r="AP1566" s="7">
        <v>0</v>
      </c>
      <c r="AQ1566" s="6">
        <v>0</v>
      </c>
      <c r="AR1566" s="7">
        <v>0</v>
      </c>
      <c r="AS1566" s="6">
        <v>0</v>
      </c>
      <c r="AT1566" s="7">
        <v>0</v>
      </c>
      <c r="AU1566" s="6">
        <v>0</v>
      </c>
      <c r="AV1566" s="7">
        <v>0</v>
      </c>
      <c r="AW1566" s="6">
        <v>0</v>
      </c>
      <c r="AX1566" s="5">
        <v>17</v>
      </c>
      <c r="AY1566" s="6">
        <v>86.894999999999996</v>
      </c>
    </row>
    <row r="1567" spans="1:51" x14ac:dyDescent="0.25">
      <c r="A1567" s="4" t="s">
        <v>1605</v>
      </c>
      <c r="B1567" s="5">
        <v>3063</v>
      </c>
      <c r="C1567" s="6">
        <v>11392.915000000001</v>
      </c>
      <c r="D1567" s="5">
        <v>21</v>
      </c>
      <c r="E1567" s="6">
        <v>159.893</v>
      </c>
      <c r="F1567" s="5">
        <v>25</v>
      </c>
      <c r="G1567" s="6">
        <v>184.62</v>
      </c>
      <c r="H1567" s="5">
        <v>30</v>
      </c>
      <c r="I1567" s="6">
        <v>274.39</v>
      </c>
      <c r="J1567" s="5">
        <v>22</v>
      </c>
      <c r="K1567" s="6">
        <v>217.12</v>
      </c>
      <c r="L1567" s="5">
        <v>20</v>
      </c>
      <c r="M1567" s="6">
        <v>124.88500000000001</v>
      </c>
      <c r="N1567" s="5">
        <v>19</v>
      </c>
      <c r="O1567" s="6">
        <v>143.81</v>
      </c>
      <c r="P1567" s="5">
        <v>27</v>
      </c>
      <c r="Q1567" s="6">
        <v>261.39999999999998</v>
      </c>
      <c r="R1567" s="5">
        <v>40</v>
      </c>
      <c r="S1567" s="6">
        <v>380.255</v>
      </c>
      <c r="T1567" s="5">
        <v>16</v>
      </c>
      <c r="U1567" s="6">
        <v>113.26</v>
      </c>
      <c r="V1567" s="5">
        <v>32</v>
      </c>
      <c r="W1567" s="6">
        <v>238.37</v>
      </c>
      <c r="X1567" s="5">
        <v>45</v>
      </c>
      <c r="Y1567" s="6">
        <v>389.77499999999998</v>
      </c>
      <c r="Z1567" s="5">
        <v>32</v>
      </c>
      <c r="AA1567" s="6">
        <v>250.54</v>
      </c>
      <c r="AB1567" s="5">
        <v>22</v>
      </c>
      <c r="AC1567" s="6">
        <v>189.755</v>
      </c>
      <c r="AD1567" s="5">
        <v>19</v>
      </c>
      <c r="AE1567" s="6">
        <v>135.61500000000001</v>
      </c>
      <c r="AF1567" s="5">
        <v>27</v>
      </c>
      <c r="AG1567" s="6">
        <v>228.32499999999999</v>
      </c>
      <c r="AH1567" s="5">
        <v>21</v>
      </c>
      <c r="AI1567" s="6">
        <v>202.19</v>
      </c>
      <c r="AJ1567" s="5">
        <v>27</v>
      </c>
      <c r="AK1567" s="6">
        <v>192.73</v>
      </c>
      <c r="AL1567" s="7">
        <v>28</v>
      </c>
      <c r="AM1567" s="6">
        <v>213.64</v>
      </c>
      <c r="AN1567" s="8">
        <v>29</v>
      </c>
      <c r="AO1567" s="6">
        <v>203.16</v>
      </c>
      <c r="AP1567" s="7">
        <v>32</v>
      </c>
      <c r="AQ1567" s="6">
        <v>333.43</v>
      </c>
      <c r="AR1567" s="7">
        <v>35</v>
      </c>
      <c r="AS1567" s="6">
        <v>384.57499999999999</v>
      </c>
      <c r="AT1567" s="7">
        <v>31</v>
      </c>
      <c r="AU1567" s="6">
        <v>232.72499999999999</v>
      </c>
      <c r="AV1567" s="7">
        <v>11</v>
      </c>
      <c r="AW1567" s="6">
        <v>94.245000000000005</v>
      </c>
      <c r="AX1567" s="5">
        <v>3674</v>
      </c>
      <c r="AY1567" s="6">
        <v>16541.623</v>
      </c>
    </row>
    <row r="1568" spans="1:51" x14ac:dyDescent="0.25">
      <c r="A1568" s="4" t="s">
        <v>1606</v>
      </c>
      <c r="B1568" s="5">
        <v>3272</v>
      </c>
      <c r="C1568" s="6">
        <v>9960.5810000000001</v>
      </c>
      <c r="D1568" s="5">
        <v>21</v>
      </c>
      <c r="E1568" s="6">
        <v>149.41499999999999</v>
      </c>
      <c r="F1568" s="5">
        <v>22</v>
      </c>
      <c r="G1568" s="6">
        <v>132.44</v>
      </c>
      <c r="H1568" s="5">
        <v>17</v>
      </c>
      <c r="I1568" s="6">
        <v>99.79</v>
      </c>
      <c r="J1568" s="5">
        <v>21</v>
      </c>
      <c r="K1568" s="6">
        <v>136.41999999999999</v>
      </c>
      <c r="L1568" s="5">
        <v>29</v>
      </c>
      <c r="M1568" s="6">
        <v>187.89500000000001</v>
      </c>
      <c r="N1568" s="5">
        <v>15</v>
      </c>
      <c r="O1568" s="6">
        <v>83.165000000000006</v>
      </c>
      <c r="P1568" s="5">
        <v>16</v>
      </c>
      <c r="Q1568" s="6">
        <v>113.935</v>
      </c>
      <c r="R1568" s="5">
        <v>16</v>
      </c>
      <c r="S1568" s="6">
        <v>109.13500000000001</v>
      </c>
      <c r="T1568" s="5">
        <v>27</v>
      </c>
      <c r="U1568" s="6">
        <v>189.03</v>
      </c>
      <c r="V1568" s="5">
        <v>14</v>
      </c>
      <c r="W1568" s="6">
        <v>111.5</v>
      </c>
      <c r="X1568" s="5">
        <v>26</v>
      </c>
      <c r="Y1568" s="6">
        <v>160.65</v>
      </c>
      <c r="Z1568" s="5">
        <v>30</v>
      </c>
      <c r="AA1568" s="6">
        <v>200.11</v>
      </c>
      <c r="AB1568" s="5">
        <v>17</v>
      </c>
      <c r="AC1568" s="6">
        <v>108.685</v>
      </c>
      <c r="AD1568" s="5">
        <v>17</v>
      </c>
      <c r="AE1568" s="6">
        <v>120.825</v>
      </c>
      <c r="AF1568" s="5">
        <v>17</v>
      </c>
      <c r="AG1568" s="6">
        <v>114.54</v>
      </c>
      <c r="AH1568" s="5">
        <v>22</v>
      </c>
      <c r="AI1568" s="6">
        <v>149.94499999999999</v>
      </c>
      <c r="AJ1568" s="5">
        <v>20</v>
      </c>
      <c r="AK1568" s="6">
        <v>128.595</v>
      </c>
      <c r="AL1568" s="7">
        <v>15</v>
      </c>
      <c r="AM1568" s="6">
        <v>102.155</v>
      </c>
      <c r="AN1568" s="8">
        <v>34</v>
      </c>
      <c r="AO1568" s="6">
        <v>258.44499999999999</v>
      </c>
      <c r="AP1568" s="7">
        <v>27</v>
      </c>
      <c r="AQ1568" s="6">
        <v>207.55500000000001</v>
      </c>
      <c r="AR1568" s="7">
        <v>23</v>
      </c>
      <c r="AS1568" s="6">
        <v>174.65</v>
      </c>
      <c r="AT1568" s="7">
        <v>24</v>
      </c>
      <c r="AU1568" s="6">
        <v>161.715</v>
      </c>
      <c r="AV1568" s="7">
        <v>16</v>
      </c>
      <c r="AW1568" s="6">
        <v>125.68</v>
      </c>
      <c r="AX1568" s="5">
        <v>3758</v>
      </c>
      <c r="AY1568" s="6">
        <v>13286.856</v>
      </c>
    </row>
    <row r="1569" spans="1:51" x14ac:dyDescent="0.25">
      <c r="A1569" s="4" t="s">
        <v>1607</v>
      </c>
      <c r="B1569" s="5">
        <v>2029</v>
      </c>
      <c r="C1569" s="6">
        <v>7061.9269999999997</v>
      </c>
      <c r="D1569" s="5">
        <v>13</v>
      </c>
      <c r="E1569" s="6">
        <v>78.105000000000004</v>
      </c>
      <c r="F1569" s="5">
        <v>12</v>
      </c>
      <c r="G1569" s="6">
        <v>187.905</v>
      </c>
      <c r="H1569" s="5">
        <v>14</v>
      </c>
      <c r="I1569" s="6">
        <v>100.6</v>
      </c>
      <c r="J1569" s="5">
        <v>11</v>
      </c>
      <c r="K1569" s="6">
        <v>76.28</v>
      </c>
      <c r="L1569" s="5">
        <v>11</v>
      </c>
      <c r="M1569" s="6">
        <v>71.260000000000005</v>
      </c>
      <c r="N1569" s="5">
        <v>15</v>
      </c>
      <c r="O1569" s="6">
        <v>99.944999999999993</v>
      </c>
      <c r="P1569" s="5">
        <v>7</v>
      </c>
      <c r="Q1569" s="6">
        <v>43.09</v>
      </c>
      <c r="R1569" s="5">
        <v>12</v>
      </c>
      <c r="S1569" s="6">
        <v>93</v>
      </c>
      <c r="T1569" s="5">
        <v>13</v>
      </c>
      <c r="U1569" s="6">
        <v>86.76</v>
      </c>
      <c r="V1569" s="5">
        <v>8</v>
      </c>
      <c r="W1569" s="6">
        <v>48.96</v>
      </c>
      <c r="X1569" s="5">
        <v>21</v>
      </c>
      <c r="Y1569" s="6">
        <v>155.185</v>
      </c>
      <c r="Z1569" s="5">
        <v>14</v>
      </c>
      <c r="AA1569" s="6">
        <v>183.89</v>
      </c>
      <c r="AB1569" s="5">
        <v>6</v>
      </c>
      <c r="AC1569" s="6">
        <v>44.064999999999998</v>
      </c>
      <c r="AD1569" s="5">
        <v>8</v>
      </c>
      <c r="AE1569" s="6">
        <v>58.475000000000001</v>
      </c>
      <c r="AF1569" s="5">
        <v>7</v>
      </c>
      <c r="AG1569" s="6">
        <v>87.334999999999994</v>
      </c>
      <c r="AH1569" s="5">
        <v>8</v>
      </c>
      <c r="AI1569" s="6">
        <v>51.24</v>
      </c>
      <c r="AJ1569" s="5">
        <v>21</v>
      </c>
      <c r="AK1569" s="6">
        <v>179.845</v>
      </c>
      <c r="AL1569" s="7">
        <v>11</v>
      </c>
      <c r="AM1569" s="6">
        <v>83.06</v>
      </c>
      <c r="AN1569" s="8">
        <v>20</v>
      </c>
      <c r="AO1569" s="6">
        <v>148.755</v>
      </c>
      <c r="AP1569" s="7">
        <v>18</v>
      </c>
      <c r="AQ1569" s="6">
        <v>121.855</v>
      </c>
      <c r="AR1569" s="7">
        <v>20</v>
      </c>
      <c r="AS1569" s="6">
        <v>147.16</v>
      </c>
      <c r="AT1569" s="7">
        <v>12</v>
      </c>
      <c r="AU1569" s="6">
        <v>85.49</v>
      </c>
      <c r="AV1569" s="7">
        <v>5</v>
      </c>
      <c r="AW1569" s="6">
        <v>30.75</v>
      </c>
      <c r="AX1569" s="5">
        <v>2316</v>
      </c>
      <c r="AY1569" s="6">
        <v>9324.9369999999999</v>
      </c>
    </row>
    <row r="1570" spans="1:51" x14ac:dyDescent="0.25">
      <c r="A1570" s="4" t="s">
        <v>1608</v>
      </c>
      <c r="B1570" s="5">
        <v>494</v>
      </c>
      <c r="C1570" s="6">
        <v>1728.884</v>
      </c>
      <c r="D1570" s="5">
        <v>2</v>
      </c>
      <c r="E1570" s="6">
        <v>10.68</v>
      </c>
      <c r="F1570" s="5">
        <v>4</v>
      </c>
      <c r="G1570" s="6">
        <v>25.02</v>
      </c>
      <c r="H1570" s="5">
        <v>6</v>
      </c>
      <c r="I1570" s="6">
        <v>32.335000000000001</v>
      </c>
      <c r="J1570" s="5">
        <v>2</v>
      </c>
      <c r="K1570" s="6">
        <v>11.88</v>
      </c>
      <c r="L1570" s="5">
        <v>5</v>
      </c>
      <c r="M1570" s="6">
        <v>32.43</v>
      </c>
      <c r="N1570" s="5">
        <v>3</v>
      </c>
      <c r="O1570" s="6">
        <v>18.504999999999999</v>
      </c>
      <c r="P1570" s="5">
        <v>3</v>
      </c>
      <c r="Q1570" s="6">
        <v>73.155000000000001</v>
      </c>
      <c r="R1570" s="5">
        <v>5</v>
      </c>
      <c r="S1570" s="6">
        <v>59.15</v>
      </c>
      <c r="T1570" s="5">
        <v>5</v>
      </c>
      <c r="U1570" s="6">
        <v>30.8</v>
      </c>
      <c r="V1570" s="5">
        <v>6</v>
      </c>
      <c r="W1570" s="6">
        <v>32.69</v>
      </c>
      <c r="X1570" s="5">
        <v>4</v>
      </c>
      <c r="Y1570" s="6">
        <v>18.82</v>
      </c>
      <c r="Z1570" s="5">
        <v>3</v>
      </c>
      <c r="AA1570" s="6">
        <v>34.630000000000003</v>
      </c>
      <c r="AB1570" s="5">
        <v>1</v>
      </c>
      <c r="AC1570" s="6">
        <v>5.28</v>
      </c>
      <c r="AD1570" s="5">
        <v>5</v>
      </c>
      <c r="AE1570" s="6">
        <v>26.835000000000001</v>
      </c>
      <c r="AF1570" s="5">
        <v>6</v>
      </c>
      <c r="AG1570" s="6">
        <v>49.805</v>
      </c>
      <c r="AH1570" s="5">
        <v>6</v>
      </c>
      <c r="AI1570" s="6">
        <v>57.28</v>
      </c>
      <c r="AJ1570" s="5">
        <v>6</v>
      </c>
      <c r="AK1570" s="6">
        <v>45.6</v>
      </c>
      <c r="AL1570" s="7">
        <v>4</v>
      </c>
      <c r="AM1570" s="6">
        <v>21.954999999999998</v>
      </c>
      <c r="AN1570" s="8">
        <v>6</v>
      </c>
      <c r="AO1570" s="6">
        <v>34.340000000000003</v>
      </c>
      <c r="AP1570" s="7">
        <v>2</v>
      </c>
      <c r="AQ1570" s="6">
        <v>13.23</v>
      </c>
      <c r="AR1570" s="7">
        <v>3</v>
      </c>
      <c r="AS1570" s="6">
        <v>19.155000000000001</v>
      </c>
      <c r="AT1570" s="7">
        <v>9</v>
      </c>
      <c r="AU1570" s="6">
        <v>57.064999999999998</v>
      </c>
      <c r="AV1570" s="7">
        <v>4</v>
      </c>
      <c r="AW1570" s="6">
        <v>26.07</v>
      </c>
      <c r="AX1570" s="5">
        <v>594</v>
      </c>
      <c r="AY1570" s="6">
        <v>2465.5940000000001</v>
      </c>
    </row>
    <row r="1571" spans="1:51" x14ac:dyDescent="0.25">
      <c r="A1571" s="4" t="s">
        <v>1609</v>
      </c>
      <c r="B1571" s="5">
        <v>224</v>
      </c>
      <c r="C1571" s="6">
        <v>915.66300000000001</v>
      </c>
      <c r="D1571" s="5">
        <v>2</v>
      </c>
      <c r="E1571" s="6">
        <v>12.3</v>
      </c>
      <c r="F1571" s="5">
        <v>1</v>
      </c>
      <c r="G1571" s="6">
        <v>3.54</v>
      </c>
      <c r="H1571" s="5">
        <v>3</v>
      </c>
      <c r="I1571" s="6">
        <v>23.954999999999998</v>
      </c>
      <c r="J1571" s="5">
        <v>2</v>
      </c>
      <c r="K1571" s="6">
        <v>12.04</v>
      </c>
      <c r="L1571" s="5">
        <v>4</v>
      </c>
      <c r="M1571" s="6">
        <v>30.864999999999998</v>
      </c>
      <c r="N1571" s="5">
        <v>2</v>
      </c>
      <c r="O1571" s="6">
        <v>12.94</v>
      </c>
      <c r="P1571" s="5">
        <v>0</v>
      </c>
      <c r="Q1571" s="6">
        <v>0</v>
      </c>
      <c r="R1571" s="5">
        <v>4</v>
      </c>
      <c r="S1571" s="6">
        <v>39.619999999999997</v>
      </c>
      <c r="T1571" s="5">
        <v>1</v>
      </c>
      <c r="U1571" s="6">
        <v>10.8</v>
      </c>
      <c r="V1571" s="5">
        <v>2</v>
      </c>
      <c r="W1571" s="6">
        <v>12.55</v>
      </c>
      <c r="X1571" s="5">
        <v>2</v>
      </c>
      <c r="Y1571" s="6">
        <v>13.2</v>
      </c>
      <c r="Z1571" s="5">
        <v>5</v>
      </c>
      <c r="AA1571" s="6">
        <v>30.45</v>
      </c>
      <c r="AB1571" s="5">
        <v>8</v>
      </c>
      <c r="AC1571" s="6">
        <v>36.935000000000002</v>
      </c>
      <c r="AD1571" s="5">
        <v>2</v>
      </c>
      <c r="AE1571" s="6">
        <v>16.5</v>
      </c>
      <c r="AF1571" s="5">
        <v>1</v>
      </c>
      <c r="AG1571" s="6">
        <v>6.6</v>
      </c>
      <c r="AH1571" s="5">
        <v>5</v>
      </c>
      <c r="AI1571" s="6">
        <v>37.905000000000001</v>
      </c>
      <c r="AJ1571" s="5">
        <v>1</v>
      </c>
      <c r="AK1571" s="6">
        <v>9.3000000000000007</v>
      </c>
      <c r="AL1571" s="7">
        <v>3</v>
      </c>
      <c r="AM1571" s="6">
        <v>27.105</v>
      </c>
      <c r="AN1571" s="8">
        <v>3</v>
      </c>
      <c r="AO1571" s="6">
        <v>19.995000000000001</v>
      </c>
      <c r="AP1571" s="7">
        <v>3</v>
      </c>
      <c r="AQ1571" s="6">
        <v>17.5</v>
      </c>
      <c r="AR1571" s="7">
        <v>3</v>
      </c>
      <c r="AS1571" s="6">
        <v>33.659999999999997</v>
      </c>
      <c r="AT1571" s="7">
        <v>4</v>
      </c>
      <c r="AU1571" s="6">
        <v>46.92</v>
      </c>
      <c r="AV1571" s="7">
        <v>1</v>
      </c>
      <c r="AW1571" s="6">
        <v>6.5</v>
      </c>
      <c r="AX1571" s="5">
        <v>286</v>
      </c>
      <c r="AY1571" s="6">
        <v>1376.8430000000001</v>
      </c>
    </row>
    <row r="1572" spans="1:51" x14ac:dyDescent="0.25">
      <c r="A1572" s="4" t="s">
        <v>1610</v>
      </c>
      <c r="B1572" s="5">
        <v>3553</v>
      </c>
      <c r="C1572" s="6">
        <v>12226.887000000001</v>
      </c>
      <c r="D1572" s="5">
        <v>20</v>
      </c>
      <c r="E1572" s="6">
        <v>120.19</v>
      </c>
      <c r="F1572" s="5">
        <v>24</v>
      </c>
      <c r="G1572" s="6">
        <v>159.47499999999999</v>
      </c>
      <c r="H1572" s="5">
        <v>27</v>
      </c>
      <c r="I1572" s="6">
        <v>184.03</v>
      </c>
      <c r="J1572" s="5">
        <v>24</v>
      </c>
      <c r="K1572" s="6">
        <v>174.52500000000001</v>
      </c>
      <c r="L1572" s="5">
        <v>23</v>
      </c>
      <c r="M1572" s="6">
        <v>153.315</v>
      </c>
      <c r="N1572" s="5">
        <v>16</v>
      </c>
      <c r="O1572" s="6">
        <v>90.16</v>
      </c>
      <c r="P1572" s="5">
        <v>26</v>
      </c>
      <c r="Q1572" s="6">
        <v>171.82499999999999</v>
      </c>
      <c r="R1572" s="5">
        <v>21</v>
      </c>
      <c r="S1572" s="6">
        <v>151.505</v>
      </c>
      <c r="T1572" s="5">
        <v>25</v>
      </c>
      <c r="U1572" s="6">
        <v>191.066</v>
      </c>
      <c r="V1572" s="5">
        <v>35</v>
      </c>
      <c r="W1572" s="6">
        <v>292.76</v>
      </c>
      <c r="X1572" s="5">
        <v>39</v>
      </c>
      <c r="Y1572" s="6">
        <v>341.79500000000002</v>
      </c>
      <c r="Z1572" s="5">
        <v>24</v>
      </c>
      <c r="AA1572" s="6">
        <v>153.26499999999999</v>
      </c>
      <c r="AB1572" s="5">
        <v>29</v>
      </c>
      <c r="AC1572" s="6">
        <v>197.38499999999999</v>
      </c>
      <c r="AD1572" s="5">
        <v>26</v>
      </c>
      <c r="AE1572" s="6">
        <v>264.02999999999997</v>
      </c>
      <c r="AF1572" s="5">
        <v>23</v>
      </c>
      <c r="AG1572" s="6">
        <v>158.19499999999999</v>
      </c>
      <c r="AH1572" s="5">
        <v>29</v>
      </c>
      <c r="AI1572" s="6">
        <v>201.98</v>
      </c>
      <c r="AJ1572" s="5">
        <v>40</v>
      </c>
      <c r="AK1572" s="6">
        <v>293.11500000000001</v>
      </c>
      <c r="AL1572" s="7">
        <v>31</v>
      </c>
      <c r="AM1572" s="6">
        <v>224.57</v>
      </c>
      <c r="AN1572" s="8">
        <v>48</v>
      </c>
      <c r="AO1572" s="6">
        <v>317.51499999999999</v>
      </c>
      <c r="AP1572" s="7">
        <v>23</v>
      </c>
      <c r="AQ1572" s="6">
        <v>157.30000000000001</v>
      </c>
      <c r="AR1572" s="7">
        <v>35</v>
      </c>
      <c r="AS1572" s="6">
        <v>253.845</v>
      </c>
      <c r="AT1572" s="7">
        <v>52</v>
      </c>
      <c r="AU1572" s="6">
        <v>386.84500000000003</v>
      </c>
      <c r="AV1572" s="7">
        <v>10</v>
      </c>
      <c r="AW1572" s="6">
        <v>68.25</v>
      </c>
      <c r="AX1572" s="5">
        <v>4203</v>
      </c>
      <c r="AY1572" s="6">
        <v>16933.828000000001</v>
      </c>
    </row>
    <row r="1573" spans="1:51" x14ac:dyDescent="0.25">
      <c r="A1573" s="4" t="s">
        <v>1611</v>
      </c>
      <c r="B1573" s="5">
        <v>2150</v>
      </c>
      <c r="C1573" s="6">
        <v>7198.6580000000004</v>
      </c>
      <c r="D1573" s="5">
        <v>12</v>
      </c>
      <c r="E1573" s="6">
        <v>54.13</v>
      </c>
      <c r="F1573" s="5">
        <v>11</v>
      </c>
      <c r="G1573" s="6">
        <v>76.31</v>
      </c>
      <c r="H1573" s="5">
        <v>21</v>
      </c>
      <c r="I1573" s="6">
        <v>228.94</v>
      </c>
      <c r="J1573" s="5">
        <v>8</v>
      </c>
      <c r="K1573" s="6">
        <v>43.225000000000001</v>
      </c>
      <c r="L1573" s="5">
        <v>12</v>
      </c>
      <c r="M1573" s="6">
        <v>90.775000000000006</v>
      </c>
      <c r="N1573" s="5">
        <v>23</v>
      </c>
      <c r="O1573" s="6">
        <v>163.78</v>
      </c>
      <c r="P1573" s="5">
        <v>16</v>
      </c>
      <c r="Q1573" s="6">
        <v>115.735</v>
      </c>
      <c r="R1573" s="5">
        <v>21</v>
      </c>
      <c r="S1573" s="6">
        <v>123.88</v>
      </c>
      <c r="T1573" s="5">
        <v>17</v>
      </c>
      <c r="U1573" s="6">
        <v>114.16</v>
      </c>
      <c r="V1573" s="5">
        <v>22</v>
      </c>
      <c r="W1573" s="6">
        <v>168.71</v>
      </c>
      <c r="X1573" s="5">
        <v>15</v>
      </c>
      <c r="Y1573" s="6">
        <v>99.454999999999998</v>
      </c>
      <c r="Z1573" s="5">
        <v>16</v>
      </c>
      <c r="AA1573" s="6">
        <v>197.43</v>
      </c>
      <c r="AB1573" s="5">
        <v>17</v>
      </c>
      <c r="AC1573" s="6">
        <v>116.63</v>
      </c>
      <c r="AD1573" s="5">
        <v>14</v>
      </c>
      <c r="AE1573" s="6">
        <v>109.77</v>
      </c>
      <c r="AF1573" s="5">
        <v>20</v>
      </c>
      <c r="AG1573" s="6">
        <v>192.98500000000001</v>
      </c>
      <c r="AH1573" s="5">
        <v>21</v>
      </c>
      <c r="AI1573" s="6">
        <v>147.15</v>
      </c>
      <c r="AJ1573" s="5">
        <v>19</v>
      </c>
      <c r="AK1573" s="6">
        <v>135.285</v>
      </c>
      <c r="AL1573" s="7">
        <v>20</v>
      </c>
      <c r="AM1573" s="6">
        <v>149.68</v>
      </c>
      <c r="AN1573" s="8">
        <v>33</v>
      </c>
      <c r="AO1573" s="6">
        <v>246.51</v>
      </c>
      <c r="AP1573" s="7">
        <v>29</v>
      </c>
      <c r="AQ1573" s="6">
        <v>197.785</v>
      </c>
      <c r="AR1573" s="7">
        <v>15</v>
      </c>
      <c r="AS1573" s="6">
        <v>105.745</v>
      </c>
      <c r="AT1573" s="7">
        <v>28</v>
      </c>
      <c r="AU1573" s="6">
        <v>204.96</v>
      </c>
      <c r="AV1573" s="7">
        <v>11</v>
      </c>
      <c r="AW1573" s="6">
        <v>73.64</v>
      </c>
      <c r="AX1573" s="5">
        <v>2571</v>
      </c>
      <c r="AY1573" s="6">
        <v>10355.328</v>
      </c>
    </row>
    <row r="1574" spans="1:51" x14ac:dyDescent="0.25">
      <c r="A1574" s="4" t="s">
        <v>1612</v>
      </c>
      <c r="B1574" s="5">
        <v>860</v>
      </c>
      <c r="C1574" s="6">
        <v>3385.739</v>
      </c>
      <c r="D1574" s="5">
        <v>6</v>
      </c>
      <c r="E1574" s="6">
        <v>40.86</v>
      </c>
      <c r="F1574" s="5">
        <v>7</v>
      </c>
      <c r="G1574" s="6">
        <v>49.344999999999999</v>
      </c>
      <c r="H1574" s="5">
        <v>10</v>
      </c>
      <c r="I1574" s="6">
        <v>61.62</v>
      </c>
      <c r="J1574" s="5">
        <v>8</v>
      </c>
      <c r="K1574" s="6">
        <v>54.204999999999998</v>
      </c>
      <c r="L1574" s="5">
        <v>3</v>
      </c>
      <c r="M1574" s="6">
        <v>19.09</v>
      </c>
      <c r="N1574" s="5">
        <v>6</v>
      </c>
      <c r="O1574" s="6">
        <v>47.26</v>
      </c>
      <c r="P1574" s="5">
        <v>7</v>
      </c>
      <c r="Q1574" s="6">
        <v>39.130000000000003</v>
      </c>
      <c r="R1574" s="5">
        <v>7</v>
      </c>
      <c r="S1574" s="6">
        <v>57.984999999999999</v>
      </c>
      <c r="T1574" s="5">
        <v>5</v>
      </c>
      <c r="U1574" s="6">
        <v>32.055</v>
      </c>
      <c r="V1574" s="5">
        <v>12</v>
      </c>
      <c r="W1574" s="6">
        <v>85.57</v>
      </c>
      <c r="X1574" s="5">
        <v>10</v>
      </c>
      <c r="Y1574" s="6">
        <v>72.775000000000006</v>
      </c>
      <c r="Z1574" s="5">
        <v>9</v>
      </c>
      <c r="AA1574" s="6">
        <v>72.88</v>
      </c>
      <c r="AB1574" s="5">
        <v>2</v>
      </c>
      <c r="AC1574" s="6">
        <v>13.065</v>
      </c>
      <c r="AD1574" s="5">
        <v>6</v>
      </c>
      <c r="AE1574" s="6">
        <v>47.59</v>
      </c>
      <c r="AF1574" s="5">
        <v>10</v>
      </c>
      <c r="AG1574" s="6">
        <v>72.965000000000003</v>
      </c>
      <c r="AH1574" s="5">
        <v>5</v>
      </c>
      <c r="AI1574" s="6">
        <v>39.119999999999997</v>
      </c>
      <c r="AJ1574" s="5">
        <v>6</v>
      </c>
      <c r="AK1574" s="6">
        <v>48.045000000000002</v>
      </c>
      <c r="AL1574" s="7">
        <v>9</v>
      </c>
      <c r="AM1574" s="6">
        <v>71.144999999999996</v>
      </c>
      <c r="AN1574" s="8">
        <v>4</v>
      </c>
      <c r="AO1574" s="6">
        <v>33.659999999999997</v>
      </c>
      <c r="AP1574" s="7">
        <v>4</v>
      </c>
      <c r="AQ1574" s="6">
        <v>26.1</v>
      </c>
      <c r="AR1574" s="7">
        <v>4</v>
      </c>
      <c r="AS1574" s="6">
        <v>25.7</v>
      </c>
      <c r="AT1574" s="7">
        <v>13</v>
      </c>
      <c r="AU1574" s="6">
        <v>132.26499999999999</v>
      </c>
      <c r="AV1574" s="7">
        <v>2</v>
      </c>
      <c r="AW1574" s="6">
        <v>19.829999999999998</v>
      </c>
      <c r="AX1574" s="5">
        <v>1015</v>
      </c>
      <c r="AY1574" s="6">
        <v>4547.9989999999998</v>
      </c>
    </row>
    <row r="1575" spans="1:51" x14ac:dyDescent="0.25">
      <c r="A1575" s="4" t="s">
        <v>1613</v>
      </c>
      <c r="B1575" s="5">
        <v>9</v>
      </c>
      <c r="C1575" s="6">
        <v>33.880000000000003</v>
      </c>
      <c r="D1575" s="5">
        <v>0</v>
      </c>
      <c r="E1575" s="6">
        <v>0</v>
      </c>
      <c r="F1575" s="5">
        <v>0</v>
      </c>
      <c r="G1575" s="6">
        <v>0</v>
      </c>
      <c r="H1575" s="5">
        <v>0</v>
      </c>
      <c r="I1575" s="6">
        <v>0</v>
      </c>
      <c r="J1575" s="5">
        <v>0</v>
      </c>
      <c r="K1575" s="6">
        <v>0</v>
      </c>
      <c r="L1575" s="5">
        <v>0</v>
      </c>
      <c r="M1575" s="6">
        <v>0</v>
      </c>
      <c r="N1575" s="5">
        <v>0</v>
      </c>
      <c r="O1575" s="6">
        <v>0</v>
      </c>
      <c r="P1575" s="5">
        <v>0</v>
      </c>
      <c r="Q1575" s="6">
        <v>0</v>
      </c>
      <c r="R1575" s="5">
        <v>0</v>
      </c>
      <c r="S1575" s="6">
        <v>0</v>
      </c>
      <c r="T1575" s="5">
        <v>0</v>
      </c>
      <c r="U1575" s="6">
        <v>0</v>
      </c>
      <c r="V1575" s="5">
        <v>0</v>
      </c>
      <c r="W1575" s="6">
        <v>0</v>
      </c>
      <c r="X1575" s="5">
        <v>0</v>
      </c>
      <c r="Y1575" s="6">
        <v>0</v>
      </c>
      <c r="Z1575" s="5">
        <v>0</v>
      </c>
      <c r="AA1575" s="6">
        <v>0</v>
      </c>
      <c r="AB1575" s="5">
        <v>0</v>
      </c>
      <c r="AC1575" s="6">
        <v>0</v>
      </c>
      <c r="AD1575" s="5">
        <v>0</v>
      </c>
      <c r="AE1575" s="6">
        <v>0</v>
      </c>
      <c r="AF1575" s="5">
        <v>0</v>
      </c>
      <c r="AG1575" s="6">
        <v>0</v>
      </c>
      <c r="AH1575" s="5">
        <v>0</v>
      </c>
      <c r="AI1575" s="6">
        <v>0</v>
      </c>
      <c r="AJ1575" s="5">
        <v>0</v>
      </c>
      <c r="AK1575" s="6">
        <v>0</v>
      </c>
      <c r="AL1575" s="7">
        <v>0</v>
      </c>
      <c r="AM1575" s="6">
        <v>0</v>
      </c>
      <c r="AN1575" s="8">
        <v>0</v>
      </c>
      <c r="AO1575" s="6">
        <v>0</v>
      </c>
      <c r="AP1575" s="7">
        <v>0</v>
      </c>
      <c r="AQ1575" s="6">
        <v>0</v>
      </c>
      <c r="AR1575" s="7">
        <v>0</v>
      </c>
      <c r="AS1575" s="6">
        <v>0</v>
      </c>
      <c r="AT1575" s="7">
        <v>0</v>
      </c>
      <c r="AU1575" s="6">
        <v>0</v>
      </c>
      <c r="AV1575" s="7">
        <v>0</v>
      </c>
      <c r="AW1575" s="6">
        <v>0</v>
      </c>
      <c r="AX1575" s="5">
        <v>9</v>
      </c>
      <c r="AY1575" s="6">
        <v>33.880000000000003</v>
      </c>
    </row>
    <row r="1576" spans="1:51" x14ac:dyDescent="0.25">
      <c r="A1576" s="4" t="s">
        <v>1614</v>
      </c>
      <c r="B1576" s="5">
        <v>1</v>
      </c>
      <c r="C1576" s="6">
        <v>0.92</v>
      </c>
      <c r="D1576" s="5">
        <v>0</v>
      </c>
      <c r="E1576" s="6">
        <v>0</v>
      </c>
      <c r="F1576" s="5">
        <v>0</v>
      </c>
      <c r="G1576" s="6">
        <v>0</v>
      </c>
      <c r="H1576" s="5">
        <v>0</v>
      </c>
      <c r="I1576" s="6">
        <v>0</v>
      </c>
      <c r="J1576" s="5">
        <v>0</v>
      </c>
      <c r="K1576" s="6">
        <v>0</v>
      </c>
      <c r="L1576" s="5">
        <v>0</v>
      </c>
      <c r="M1576" s="6">
        <v>0</v>
      </c>
      <c r="N1576" s="5">
        <v>0</v>
      </c>
      <c r="O1576" s="6">
        <v>0</v>
      </c>
      <c r="P1576" s="5">
        <v>0</v>
      </c>
      <c r="Q1576" s="6">
        <v>0</v>
      </c>
      <c r="R1576" s="5">
        <v>0</v>
      </c>
      <c r="S1576" s="6">
        <v>0</v>
      </c>
      <c r="T1576" s="5">
        <v>0</v>
      </c>
      <c r="U1576" s="6">
        <v>0</v>
      </c>
      <c r="V1576" s="5">
        <v>0</v>
      </c>
      <c r="W1576" s="6">
        <v>0</v>
      </c>
      <c r="X1576" s="5">
        <v>0</v>
      </c>
      <c r="Y1576" s="6">
        <v>0</v>
      </c>
      <c r="Z1576" s="5">
        <v>0</v>
      </c>
      <c r="AA1576" s="6">
        <v>0</v>
      </c>
      <c r="AB1576" s="5">
        <v>0</v>
      </c>
      <c r="AC1576" s="6">
        <v>0</v>
      </c>
      <c r="AD1576" s="5">
        <v>0</v>
      </c>
      <c r="AE1576" s="6">
        <v>0</v>
      </c>
      <c r="AF1576" s="5">
        <v>0</v>
      </c>
      <c r="AG1576" s="6">
        <v>0</v>
      </c>
      <c r="AH1576" s="5">
        <v>0</v>
      </c>
      <c r="AI1576" s="6">
        <v>0</v>
      </c>
      <c r="AJ1576" s="5">
        <v>0</v>
      </c>
      <c r="AK1576" s="6">
        <v>0</v>
      </c>
      <c r="AL1576" s="7">
        <v>0</v>
      </c>
      <c r="AM1576" s="6">
        <v>0</v>
      </c>
      <c r="AN1576" s="8">
        <v>0</v>
      </c>
      <c r="AO1576" s="6">
        <v>0</v>
      </c>
      <c r="AP1576" s="7">
        <v>0</v>
      </c>
      <c r="AQ1576" s="6">
        <v>0</v>
      </c>
      <c r="AR1576" s="7">
        <v>0</v>
      </c>
      <c r="AS1576" s="6">
        <v>0</v>
      </c>
      <c r="AT1576" s="7">
        <v>0</v>
      </c>
      <c r="AU1576" s="6">
        <v>0</v>
      </c>
      <c r="AV1576" s="7">
        <v>0</v>
      </c>
      <c r="AW1576" s="6">
        <v>0</v>
      </c>
      <c r="AX1576" s="5">
        <v>1</v>
      </c>
      <c r="AY1576" s="6">
        <v>0.92</v>
      </c>
    </row>
    <row r="1577" spans="1:51" x14ac:dyDescent="0.25">
      <c r="A1577" s="4" t="s">
        <v>1615</v>
      </c>
      <c r="B1577" s="5">
        <v>763</v>
      </c>
      <c r="C1577" s="6">
        <v>2957.221</v>
      </c>
      <c r="D1577" s="5">
        <v>6</v>
      </c>
      <c r="E1577" s="6">
        <v>30.77</v>
      </c>
      <c r="F1577" s="5">
        <v>7</v>
      </c>
      <c r="G1577" s="6">
        <v>62.575000000000003</v>
      </c>
      <c r="H1577" s="5">
        <v>2</v>
      </c>
      <c r="I1577" s="6">
        <v>17.38</v>
      </c>
      <c r="J1577" s="5">
        <v>0</v>
      </c>
      <c r="K1577" s="6">
        <v>0</v>
      </c>
      <c r="L1577" s="5">
        <v>5</v>
      </c>
      <c r="M1577" s="6">
        <v>32.28</v>
      </c>
      <c r="N1577" s="5">
        <v>5</v>
      </c>
      <c r="O1577" s="6">
        <v>43.994999999999997</v>
      </c>
      <c r="P1577" s="5">
        <v>14</v>
      </c>
      <c r="Q1577" s="6">
        <v>100.265</v>
      </c>
      <c r="R1577" s="5">
        <v>3</v>
      </c>
      <c r="S1577" s="6">
        <v>43.625</v>
      </c>
      <c r="T1577" s="5">
        <v>9</v>
      </c>
      <c r="U1577" s="6">
        <v>88.584999999999994</v>
      </c>
      <c r="V1577" s="5">
        <v>3</v>
      </c>
      <c r="W1577" s="6">
        <v>23.07</v>
      </c>
      <c r="X1577" s="5">
        <v>5</v>
      </c>
      <c r="Y1577" s="6">
        <v>35.305</v>
      </c>
      <c r="Z1577" s="5">
        <v>7</v>
      </c>
      <c r="AA1577" s="6">
        <v>59.62</v>
      </c>
      <c r="AB1577" s="5">
        <v>6</v>
      </c>
      <c r="AC1577" s="6">
        <v>52.6</v>
      </c>
      <c r="AD1577" s="5">
        <v>8</v>
      </c>
      <c r="AE1577" s="6">
        <v>58.82</v>
      </c>
      <c r="AF1577" s="5">
        <v>7</v>
      </c>
      <c r="AG1577" s="6">
        <v>75.05</v>
      </c>
      <c r="AH1577" s="5">
        <v>8</v>
      </c>
      <c r="AI1577" s="6">
        <v>54.755000000000003</v>
      </c>
      <c r="AJ1577" s="5">
        <v>4</v>
      </c>
      <c r="AK1577" s="6">
        <v>23.56</v>
      </c>
      <c r="AL1577" s="7">
        <v>3</v>
      </c>
      <c r="AM1577" s="6">
        <v>29.835000000000001</v>
      </c>
      <c r="AN1577" s="8">
        <v>9</v>
      </c>
      <c r="AO1577" s="6">
        <v>106.155</v>
      </c>
      <c r="AP1577" s="7">
        <v>3</v>
      </c>
      <c r="AQ1577" s="6">
        <v>25.5</v>
      </c>
      <c r="AR1577" s="7">
        <v>6</v>
      </c>
      <c r="AS1577" s="6">
        <v>56.914999999999999</v>
      </c>
      <c r="AT1577" s="7">
        <v>8</v>
      </c>
      <c r="AU1577" s="6">
        <v>76.98</v>
      </c>
      <c r="AV1577" s="7">
        <v>3</v>
      </c>
      <c r="AW1577" s="6">
        <v>23.295000000000002</v>
      </c>
      <c r="AX1577" s="5">
        <v>894</v>
      </c>
      <c r="AY1577" s="6">
        <v>4078.1559999999999</v>
      </c>
    </row>
    <row r="1578" spans="1:51" x14ac:dyDescent="0.25">
      <c r="A1578" s="4" t="s">
        <v>1616</v>
      </c>
      <c r="B1578" s="5">
        <v>346</v>
      </c>
      <c r="C1578" s="6">
        <v>930.81799999999998</v>
      </c>
      <c r="D1578" s="5">
        <v>0</v>
      </c>
      <c r="E1578" s="6">
        <v>0</v>
      </c>
      <c r="F1578" s="5">
        <v>0</v>
      </c>
      <c r="G1578" s="6">
        <v>0</v>
      </c>
      <c r="H1578" s="5">
        <v>0</v>
      </c>
      <c r="I1578" s="6">
        <v>0</v>
      </c>
      <c r="J1578" s="5">
        <v>0</v>
      </c>
      <c r="K1578" s="6">
        <v>0</v>
      </c>
      <c r="L1578" s="5">
        <v>0</v>
      </c>
      <c r="M1578" s="6">
        <v>0</v>
      </c>
      <c r="N1578" s="5">
        <v>0</v>
      </c>
      <c r="O1578" s="6">
        <v>0</v>
      </c>
      <c r="P1578" s="5">
        <v>0</v>
      </c>
      <c r="Q1578" s="6">
        <v>0</v>
      </c>
      <c r="R1578" s="5">
        <v>0</v>
      </c>
      <c r="S1578" s="6">
        <v>0</v>
      </c>
      <c r="T1578" s="5">
        <v>0</v>
      </c>
      <c r="U1578" s="6">
        <v>0</v>
      </c>
      <c r="V1578" s="5">
        <v>0</v>
      </c>
      <c r="W1578" s="6">
        <v>0</v>
      </c>
      <c r="X1578" s="5">
        <v>1</v>
      </c>
      <c r="Y1578" s="6">
        <v>6.6150000000000002</v>
      </c>
      <c r="Z1578" s="5">
        <v>0</v>
      </c>
      <c r="AA1578" s="6">
        <v>0</v>
      </c>
      <c r="AB1578" s="5">
        <v>0</v>
      </c>
      <c r="AC1578" s="6">
        <v>0</v>
      </c>
      <c r="AD1578" s="5">
        <v>0</v>
      </c>
      <c r="AE1578" s="6">
        <v>0</v>
      </c>
      <c r="AF1578" s="5">
        <v>0</v>
      </c>
      <c r="AG1578" s="6">
        <v>0</v>
      </c>
      <c r="AH1578" s="5">
        <v>0</v>
      </c>
      <c r="AI1578" s="6">
        <v>0</v>
      </c>
      <c r="AJ1578" s="5">
        <v>0</v>
      </c>
      <c r="AK1578" s="6">
        <v>0</v>
      </c>
      <c r="AL1578" s="7">
        <v>0</v>
      </c>
      <c r="AM1578" s="6">
        <v>0</v>
      </c>
      <c r="AN1578" s="8">
        <v>1</v>
      </c>
      <c r="AO1578" s="6">
        <v>6.5549999999999997</v>
      </c>
      <c r="AP1578" s="7">
        <v>0</v>
      </c>
      <c r="AQ1578" s="6">
        <v>0</v>
      </c>
      <c r="AR1578" s="7">
        <v>1</v>
      </c>
      <c r="AS1578" s="6">
        <v>6.6</v>
      </c>
      <c r="AT1578" s="7">
        <v>0</v>
      </c>
      <c r="AU1578" s="6">
        <v>0</v>
      </c>
      <c r="AV1578" s="7">
        <v>1</v>
      </c>
      <c r="AW1578" s="6">
        <v>6.6</v>
      </c>
      <c r="AX1578" s="5">
        <v>350</v>
      </c>
      <c r="AY1578" s="6">
        <v>957.18799999999999</v>
      </c>
    </row>
    <row r="1579" spans="1:51" x14ac:dyDescent="0.25">
      <c r="A1579" s="4" t="s">
        <v>1617</v>
      </c>
      <c r="B1579" s="5">
        <v>844</v>
      </c>
      <c r="C1579" s="6">
        <v>3006.9059999999999</v>
      </c>
      <c r="D1579" s="5">
        <v>11</v>
      </c>
      <c r="E1579" s="6">
        <v>63.86</v>
      </c>
      <c r="F1579" s="5">
        <v>8</v>
      </c>
      <c r="G1579" s="6">
        <v>48.72</v>
      </c>
      <c r="H1579" s="5">
        <v>2</v>
      </c>
      <c r="I1579" s="6">
        <v>13.64</v>
      </c>
      <c r="J1579" s="5">
        <v>6</v>
      </c>
      <c r="K1579" s="6">
        <v>43.59</v>
      </c>
      <c r="L1579" s="5">
        <v>7</v>
      </c>
      <c r="M1579" s="6">
        <v>57.83</v>
      </c>
      <c r="N1579" s="5">
        <v>5</v>
      </c>
      <c r="O1579" s="6">
        <v>36.094999999999999</v>
      </c>
      <c r="P1579" s="5">
        <v>4</v>
      </c>
      <c r="Q1579" s="6">
        <v>28.375</v>
      </c>
      <c r="R1579" s="5">
        <v>7</v>
      </c>
      <c r="S1579" s="6">
        <v>61</v>
      </c>
      <c r="T1579" s="5">
        <v>6</v>
      </c>
      <c r="U1579" s="6">
        <v>37.984999999999999</v>
      </c>
      <c r="V1579" s="5">
        <v>13</v>
      </c>
      <c r="W1579" s="6">
        <v>79.97</v>
      </c>
      <c r="X1579" s="5">
        <v>17</v>
      </c>
      <c r="Y1579" s="6">
        <v>137.745</v>
      </c>
      <c r="Z1579" s="5">
        <v>11</v>
      </c>
      <c r="AA1579" s="6">
        <v>101.015</v>
      </c>
      <c r="AB1579" s="5">
        <v>7</v>
      </c>
      <c r="AC1579" s="6">
        <v>44.66</v>
      </c>
      <c r="AD1579" s="5">
        <v>12</v>
      </c>
      <c r="AE1579" s="6">
        <v>86.594999999999999</v>
      </c>
      <c r="AF1579" s="5">
        <v>13</v>
      </c>
      <c r="AG1579" s="6">
        <v>106.17</v>
      </c>
      <c r="AH1579" s="5">
        <v>10</v>
      </c>
      <c r="AI1579" s="6">
        <v>61.5</v>
      </c>
      <c r="AJ1579" s="5">
        <v>13</v>
      </c>
      <c r="AK1579" s="6">
        <v>87.26</v>
      </c>
      <c r="AL1579" s="7">
        <v>7</v>
      </c>
      <c r="AM1579" s="6">
        <v>63.25</v>
      </c>
      <c r="AN1579" s="8">
        <v>15</v>
      </c>
      <c r="AO1579" s="6">
        <v>151.69</v>
      </c>
      <c r="AP1579" s="7">
        <v>6</v>
      </c>
      <c r="AQ1579" s="6">
        <v>39.914999999999999</v>
      </c>
      <c r="AR1579" s="7">
        <v>10</v>
      </c>
      <c r="AS1579" s="6">
        <v>71.33</v>
      </c>
      <c r="AT1579" s="7">
        <v>11</v>
      </c>
      <c r="AU1579" s="6">
        <v>94.825000000000003</v>
      </c>
      <c r="AV1579" s="7">
        <v>1</v>
      </c>
      <c r="AW1579" s="6">
        <v>5.7</v>
      </c>
      <c r="AX1579" s="5">
        <v>1046</v>
      </c>
      <c r="AY1579" s="6">
        <v>4529.6260000000002</v>
      </c>
    </row>
    <row r="1580" spans="1:51" x14ac:dyDescent="0.25">
      <c r="A1580" s="4" t="s">
        <v>1618</v>
      </c>
      <c r="B1580" s="5">
        <v>546</v>
      </c>
      <c r="C1580" s="6">
        <v>2065.14</v>
      </c>
      <c r="D1580" s="5">
        <v>8</v>
      </c>
      <c r="E1580" s="6">
        <v>46.87</v>
      </c>
      <c r="F1580" s="5">
        <v>8</v>
      </c>
      <c r="G1580" s="6">
        <v>45.67</v>
      </c>
      <c r="H1580" s="5">
        <v>2</v>
      </c>
      <c r="I1580" s="6">
        <v>5.98</v>
      </c>
      <c r="J1580" s="5">
        <v>5</v>
      </c>
      <c r="K1580" s="6">
        <v>54.585000000000001</v>
      </c>
      <c r="L1580" s="5">
        <v>3</v>
      </c>
      <c r="M1580" s="6">
        <v>30.54</v>
      </c>
      <c r="N1580" s="5">
        <v>7</v>
      </c>
      <c r="O1580" s="6">
        <v>47.76</v>
      </c>
      <c r="P1580" s="5">
        <v>7</v>
      </c>
      <c r="Q1580" s="6">
        <v>61.9</v>
      </c>
      <c r="R1580" s="5">
        <v>8</v>
      </c>
      <c r="S1580" s="6">
        <v>155.08500000000001</v>
      </c>
      <c r="T1580" s="5">
        <v>6</v>
      </c>
      <c r="U1580" s="6">
        <v>62.534999999999997</v>
      </c>
      <c r="V1580" s="5">
        <v>4</v>
      </c>
      <c r="W1580" s="6">
        <v>36.414999999999999</v>
      </c>
      <c r="X1580" s="5">
        <v>12</v>
      </c>
      <c r="Y1580" s="6">
        <v>104.255</v>
      </c>
      <c r="Z1580" s="5">
        <v>8</v>
      </c>
      <c r="AA1580" s="6">
        <v>79.715000000000003</v>
      </c>
      <c r="AB1580" s="5">
        <v>8</v>
      </c>
      <c r="AC1580" s="6">
        <v>54.88</v>
      </c>
      <c r="AD1580" s="5">
        <v>10</v>
      </c>
      <c r="AE1580" s="6">
        <v>72.215000000000003</v>
      </c>
      <c r="AF1580" s="5">
        <v>11</v>
      </c>
      <c r="AG1580" s="6">
        <v>82.14</v>
      </c>
      <c r="AH1580" s="5">
        <v>4</v>
      </c>
      <c r="AI1580" s="6">
        <v>58.15</v>
      </c>
      <c r="AJ1580" s="5">
        <v>8</v>
      </c>
      <c r="AK1580" s="6">
        <v>80.944999999999993</v>
      </c>
      <c r="AL1580" s="7">
        <v>8</v>
      </c>
      <c r="AM1580" s="6">
        <v>88.805000000000007</v>
      </c>
      <c r="AN1580" s="8">
        <v>8</v>
      </c>
      <c r="AO1580" s="6">
        <v>73.305000000000007</v>
      </c>
      <c r="AP1580" s="7">
        <v>8</v>
      </c>
      <c r="AQ1580" s="6">
        <v>74.114999999999995</v>
      </c>
      <c r="AR1580" s="7">
        <v>2</v>
      </c>
      <c r="AS1580" s="6">
        <v>13.04</v>
      </c>
      <c r="AT1580" s="7">
        <v>5</v>
      </c>
      <c r="AU1580" s="6">
        <v>57.244999999999997</v>
      </c>
      <c r="AV1580" s="7">
        <v>1</v>
      </c>
      <c r="AW1580" s="6">
        <v>5.5</v>
      </c>
      <c r="AX1580" s="5">
        <v>697</v>
      </c>
      <c r="AY1580" s="6">
        <v>3456.79</v>
      </c>
    </row>
    <row r="1581" spans="1:51" x14ac:dyDescent="0.25">
      <c r="A1581" s="4" t="s">
        <v>1619</v>
      </c>
      <c r="B1581" s="5">
        <v>1</v>
      </c>
      <c r="C1581" s="6">
        <v>3.3</v>
      </c>
      <c r="D1581" s="5">
        <v>0</v>
      </c>
      <c r="E1581" s="6">
        <v>0</v>
      </c>
      <c r="F1581" s="5">
        <v>0</v>
      </c>
      <c r="G1581" s="6">
        <v>0</v>
      </c>
      <c r="H1581" s="5">
        <v>0</v>
      </c>
      <c r="I1581" s="6">
        <v>0</v>
      </c>
      <c r="J1581" s="5">
        <v>0</v>
      </c>
      <c r="K1581" s="6">
        <v>0</v>
      </c>
      <c r="L1581" s="5">
        <v>0</v>
      </c>
      <c r="M1581" s="6">
        <v>0</v>
      </c>
      <c r="N1581" s="5">
        <v>0</v>
      </c>
      <c r="O1581" s="6">
        <v>0</v>
      </c>
      <c r="P1581" s="5">
        <v>0</v>
      </c>
      <c r="Q1581" s="6">
        <v>0</v>
      </c>
      <c r="R1581" s="5">
        <v>0</v>
      </c>
      <c r="S1581" s="6">
        <v>0</v>
      </c>
      <c r="T1581" s="5">
        <v>0</v>
      </c>
      <c r="U1581" s="6">
        <v>0</v>
      </c>
      <c r="V1581" s="5">
        <v>0</v>
      </c>
      <c r="W1581" s="6">
        <v>0</v>
      </c>
      <c r="X1581" s="5">
        <v>0</v>
      </c>
      <c r="Y1581" s="6">
        <v>0</v>
      </c>
      <c r="Z1581" s="5">
        <v>0</v>
      </c>
      <c r="AA1581" s="6">
        <v>0</v>
      </c>
      <c r="AB1581" s="5">
        <v>0</v>
      </c>
      <c r="AC1581" s="6">
        <v>0</v>
      </c>
      <c r="AD1581" s="5">
        <v>0</v>
      </c>
      <c r="AE1581" s="6">
        <v>0</v>
      </c>
      <c r="AF1581" s="5">
        <v>0</v>
      </c>
      <c r="AG1581" s="6">
        <v>0</v>
      </c>
      <c r="AH1581" s="5">
        <v>0</v>
      </c>
      <c r="AI1581" s="6">
        <v>0</v>
      </c>
      <c r="AJ1581" s="5">
        <v>0</v>
      </c>
      <c r="AK1581" s="6">
        <v>0</v>
      </c>
      <c r="AL1581" s="7">
        <v>0</v>
      </c>
      <c r="AM1581" s="6">
        <v>0</v>
      </c>
      <c r="AN1581" s="8">
        <v>0</v>
      </c>
      <c r="AO1581" s="6">
        <v>0</v>
      </c>
      <c r="AP1581" s="7">
        <v>0</v>
      </c>
      <c r="AQ1581" s="6">
        <v>0</v>
      </c>
      <c r="AR1581" s="7">
        <v>0</v>
      </c>
      <c r="AS1581" s="6">
        <v>0</v>
      </c>
      <c r="AT1581" s="7">
        <v>0</v>
      </c>
      <c r="AU1581" s="6">
        <v>0</v>
      </c>
      <c r="AV1581" s="7">
        <v>0</v>
      </c>
      <c r="AW1581" s="6">
        <v>0</v>
      </c>
      <c r="AX1581" s="5">
        <v>1</v>
      </c>
      <c r="AY1581" s="6">
        <v>3.3</v>
      </c>
    </row>
    <row r="1582" spans="1:51" x14ac:dyDescent="0.25">
      <c r="A1582" s="4" t="s">
        <v>1620</v>
      </c>
      <c r="B1582" s="5">
        <v>2994</v>
      </c>
      <c r="C1582" s="6">
        <v>11060.895</v>
      </c>
      <c r="D1582" s="5">
        <v>29</v>
      </c>
      <c r="E1582" s="6">
        <v>184.72499999999999</v>
      </c>
      <c r="F1582" s="5">
        <v>38</v>
      </c>
      <c r="G1582" s="6">
        <v>307.65499999999997</v>
      </c>
      <c r="H1582" s="5">
        <v>20</v>
      </c>
      <c r="I1582" s="6">
        <v>162.88999999999999</v>
      </c>
      <c r="J1582" s="5">
        <v>34</v>
      </c>
      <c r="K1582" s="6">
        <v>247.66499999999999</v>
      </c>
      <c r="L1582" s="5">
        <v>28</v>
      </c>
      <c r="M1582" s="6">
        <v>223.02500000000001</v>
      </c>
      <c r="N1582" s="5">
        <v>26</v>
      </c>
      <c r="O1582" s="6">
        <v>180.57</v>
      </c>
      <c r="P1582" s="5">
        <v>30</v>
      </c>
      <c r="Q1582" s="6">
        <v>221.07</v>
      </c>
      <c r="R1582" s="5">
        <v>26</v>
      </c>
      <c r="S1582" s="6">
        <v>194.62</v>
      </c>
      <c r="T1582" s="5">
        <v>27</v>
      </c>
      <c r="U1582" s="6">
        <v>173.52500000000001</v>
      </c>
      <c r="V1582" s="5">
        <v>42</v>
      </c>
      <c r="W1582" s="6">
        <v>321.52999999999997</v>
      </c>
      <c r="X1582" s="5">
        <v>41</v>
      </c>
      <c r="Y1582" s="6">
        <v>310.08499999999998</v>
      </c>
      <c r="Z1582" s="5">
        <v>49</v>
      </c>
      <c r="AA1582" s="6">
        <v>391.45</v>
      </c>
      <c r="AB1582" s="5">
        <v>31</v>
      </c>
      <c r="AC1582" s="6">
        <v>215.625</v>
      </c>
      <c r="AD1582" s="5">
        <v>42</v>
      </c>
      <c r="AE1582" s="6">
        <v>308.35000000000002</v>
      </c>
      <c r="AF1582" s="5">
        <v>39</v>
      </c>
      <c r="AG1582" s="6">
        <v>301.45</v>
      </c>
      <c r="AH1582" s="5">
        <v>47</v>
      </c>
      <c r="AI1582" s="6">
        <v>382.32499999999999</v>
      </c>
      <c r="AJ1582" s="5">
        <v>42</v>
      </c>
      <c r="AK1582" s="6">
        <v>348.21499999999997</v>
      </c>
      <c r="AL1582" s="7">
        <v>29</v>
      </c>
      <c r="AM1582" s="6">
        <v>264.09500000000003</v>
      </c>
      <c r="AN1582" s="8">
        <v>44</v>
      </c>
      <c r="AO1582" s="6">
        <v>390.505</v>
      </c>
      <c r="AP1582" s="7">
        <v>48</v>
      </c>
      <c r="AQ1582" s="6">
        <v>422.21499999999997</v>
      </c>
      <c r="AR1582" s="7">
        <v>37</v>
      </c>
      <c r="AS1582" s="6">
        <v>322.95999999999998</v>
      </c>
      <c r="AT1582" s="7">
        <v>32</v>
      </c>
      <c r="AU1582" s="6">
        <v>283.78500000000003</v>
      </c>
      <c r="AV1582" s="7">
        <v>26</v>
      </c>
      <c r="AW1582" s="6">
        <v>192.185</v>
      </c>
      <c r="AX1582" s="5">
        <v>3801</v>
      </c>
      <c r="AY1582" s="6">
        <v>17411.415000000001</v>
      </c>
    </row>
    <row r="1583" spans="1:51" x14ac:dyDescent="0.25">
      <c r="A1583" s="4" t="s">
        <v>1621</v>
      </c>
      <c r="B1583" s="5">
        <v>3131</v>
      </c>
      <c r="C1583" s="6">
        <v>11759.6</v>
      </c>
      <c r="D1583" s="5">
        <v>16</v>
      </c>
      <c r="E1583" s="6">
        <v>101.75</v>
      </c>
      <c r="F1583" s="5">
        <v>15</v>
      </c>
      <c r="G1583" s="6">
        <v>94.734999999999999</v>
      </c>
      <c r="H1583" s="5">
        <v>26</v>
      </c>
      <c r="I1583" s="6">
        <v>177.803</v>
      </c>
      <c r="J1583" s="5">
        <v>16</v>
      </c>
      <c r="K1583" s="6">
        <v>94.805000000000007</v>
      </c>
      <c r="L1583" s="5">
        <v>16</v>
      </c>
      <c r="M1583" s="6">
        <v>122.44</v>
      </c>
      <c r="N1583" s="5">
        <v>16</v>
      </c>
      <c r="O1583" s="6">
        <v>103.44</v>
      </c>
      <c r="P1583" s="5">
        <v>19</v>
      </c>
      <c r="Q1583" s="6">
        <v>96.364999999999995</v>
      </c>
      <c r="R1583" s="5">
        <v>22</v>
      </c>
      <c r="S1583" s="6">
        <v>138.065</v>
      </c>
      <c r="T1583" s="5">
        <v>22</v>
      </c>
      <c r="U1583" s="6">
        <v>230.56</v>
      </c>
      <c r="V1583" s="5">
        <v>20</v>
      </c>
      <c r="W1583" s="6">
        <v>162.495</v>
      </c>
      <c r="X1583" s="5">
        <v>36</v>
      </c>
      <c r="Y1583" s="6">
        <v>268.88499999999999</v>
      </c>
      <c r="Z1583" s="5">
        <v>20</v>
      </c>
      <c r="AA1583" s="6">
        <v>237.2</v>
      </c>
      <c r="AB1583" s="5">
        <v>24</v>
      </c>
      <c r="AC1583" s="6">
        <v>173.82</v>
      </c>
      <c r="AD1583" s="5">
        <v>36</v>
      </c>
      <c r="AE1583" s="6">
        <v>270.91199999999998</v>
      </c>
      <c r="AF1583" s="5">
        <v>45</v>
      </c>
      <c r="AG1583" s="6">
        <v>352.18</v>
      </c>
      <c r="AH1583" s="5">
        <v>36</v>
      </c>
      <c r="AI1583" s="6">
        <v>244.06</v>
      </c>
      <c r="AJ1583" s="5">
        <v>33</v>
      </c>
      <c r="AK1583" s="6">
        <v>208.9</v>
      </c>
      <c r="AL1583" s="7">
        <v>29</v>
      </c>
      <c r="AM1583" s="6">
        <v>179.70500000000001</v>
      </c>
      <c r="AN1583" s="8">
        <v>34</v>
      </c>
      <c r="AO1583" s="6">
        <v>364.86</v>
      </c>
      <c r="AP1583" s="7">
        <v>25</v>
      </c>
      <c r="AQ1583" s="6">
        <v>263.77</v>
      </c>
      <c r="AR1583" s="7">
        <v>37</v>
      </c>
      <c r="AS1583" s="6">
        <v>492.06</v>
      </c>
      <c r="AT1583" s="7">
        <v>28</v>
      </c>
      <c r="AU1583" s="6">
        <v>238.04</v>
      </c>
      <c r="AV1583" s="7">
        <v>6</v>
      </c>
      <c r="AW1583" s="6">
        <v>41.645000000000003</v>
      </c>
      <c r="AX1583" s="5">
        <v>3708</v>
      </c>
      <c r="AY1583" s="6">
        <v>16418.095000000001</v>
      </c>
    </row>
    <row r="1584" spans="1:51" x14ac:dyDescent="0.25">
      <c r="A1584" s="4" t="s">
        <v>1622</v>
      </c>
      <c r="B1584" s="5">
        <v>104</v>
      </c>
      <c r="C1584" s="6">
        <v>481.63499999999999</v>
      </c>
      <c r="D1584" s="5">
        <v>1</v>
      </c>
      <c r="E1584" s="6">
        <v>5.04</v>
      </c>
      <c r="F1584" s="5">
        <v>1</v>
      </c>
      <c r="G1584" s="6">
        <v>6.6</v>
      </c>
      <c r="H1584" s="5">
        <v>0</v>
      </c>
      <c r="I1584" s="6">
        <v>0</v>
      </c>
      <c r="J1584" s="5">
        <v>0</v>
      </c>
      <c r="K1584" s="6">
        <v>0</v>
      </c>
      <c r="L1584" s="5">
        <v>1</v>
      </c>
      <c r="M1584" s="6">
        <v>7.02</v>
      </c>
      <c r="N1584" s="5">
        <v>0</v>
      </c>
      <c r="O1584" s="6">
        <v>0</v>
      </c>
      <c r="P1584" s="5">
        <v>0</v>
      </c>
      <c r="Q1584" s="6">
        <v>0</v>
      </c>
      <c r="R1584" s="5">
        <v>3</v>
      </c>
      <c r="S1584" s="6">
        <v>57.04</v>
      </c>
      <c r="T1584" s="5">
        <v>0</v>
      </c>
      <c r="U1584" s="6">
        <v>0</v>
      </c>
      <c r="V1584" s="5">
        <v>0</v>
      </c>
      <c r="W1584" s="6">
        <v>0</v>
      </c>
      <c r="X1584" s="5">
        <v>2</v>
      </c>
      <c r="Y1584" s="6">
        <v>19</v>
      </c>
      <c r="Z1584" s="5">
        <v>0</v>
      </c>
      <c r="AA1584" s="6">
        <v>0</v>
      </c>
      <c r="AB1584" s="5">
        <v>1</v>
      </c>
      <c r="AC1584" s="6">
        <v>12.4</v>
      </c>
      <c r="AD1584" s="5">
        <v>1</v>
      </c>
      <c r="AE1584" s="6">
        <v>5.13</v>
      </c>
      <c r="AF1584" s="5">
        <v>2</v>
      </c>
      <c r="AG1584" s="6">
        <v>12.925000000000001</v>
      </c>
      <c r="AH1584" s="5">
        <v>1</v>
      </c>
      <c r="AI1584" s="6">
        <v>19.2</v>
      </c>
      <c r="AJ1584" s="5">
        <v>1</v>
      </c>
      <c r="AK1584" s="6">
        <v>6.6150000000000002</v>
      </c>
      <c r="AL1584" s="7">
        <v>0</v>
      </c>
      <c r="AM1584" s="6">
        <v>0</v>
      </c>
      <c r="AN1584" s="8">
        <v>1</v>
      </c>
      <c r="AO1584" s="6">
        <v>3.0249999999999999</v>
      </c>
      <c r="AP1584" s="7">
        <v>0</v>
      </c>
      <c r="AQ1584" s="6">
        <v>0</v>
      </c>
      <c r="AR1584" s="7">
        <v>2</v>
      </c>
      <c r="AS1584" s="6">
        <v>19.8</v>
      </c>
      <c r="AT1584" s="7">
        <v>2</v>
      </c>
      <c r="AU1584" s="6">
        <v>13.23</v>
      </c>
      <c r="AV1584" s="7">
        <v>0</v>
      </c>
      <c r="AW1584" s="6">
        <v>0</v>
      </c>
      <c r="AX1584" s="5">
        <v>123</v>
      </c>
      <c r="AY1584" s="6">
        <v>668.66</v>
      </c>
    </row>
    <row r="1585" spans="1:51" x14ac:dyDescent="0.25">
      <c r="A1585" s="4" t="s">
        <v>1623</v>
      </c>
      <c r="B1585" s="5">
        <v>6122</v>
      </c>
      <c r="C1585" s="6">
        <v>21394.919000000002</v>
      </c>
      <c r="D1585" s="5">
        <v>49</v>
      </c>
      <c r="E1585" s="6">
        <v>290.245</v>
      </c>
      <c r="F1585" s="5">
        <v>56</v>
      </c>
      <c r="G1585" s="6">
        <v>460.92500000000001</v>
      </c>
      <c r="H1585" s="5">
        <v>64</v>
      </c>
      <c r="I1585" s="6">
        <v>420.91</v>
      </c>
      <c r="J1585" s="5">
        <v>52</v>
      </c>
      <c r="K1585" s="6">
        <v>337.34800000000001</v>
      </c>
      <c r="L1585" s="5">
        <v>60</v>
      </c>
      <c r="M1585" s="6">
        <v>385.63</v>
      </c>
      <c r="N1585" s="5">
        <v>70</v>
      </c>
      <c r="O1585" s="6">
        <v>615.54</v>
      </c>
      <c r="P1585" s="5">
        <v>74</v>
      </c>
      <c r="Q1585" s="6">
        <v>494.46800000000002</v>
      </c>
      <c r="R1585" s="5">
        <v>64</v>
      </c>
      <c r="S1585" s="6">
        <v>396.12099999999998</v>
      </c>
      <c r="T1585" s="5">
        <v>75</v>
      </c>
      <c r="U1585" s="6">
        <v>476.214</v>
      </c>
      <c r="V1585" s="5">
        <v>83</v>
      </c>
      <c r="W1585" s="6">
        <v>515.48599999999999</v>
      </c>
      <c r="X1585" s="5">
        <v>119</v>
      </c>
      <c r="Y1585" s="6">
        <v>938.24</v>
      </c>
      <c r="Z1585" s="5">
        <v>98</v>
      </c>
      <c r="AA1585" s="6">
        <v>827.49</v>
      </c>
      <c r="AB1585" s="5">
        <v>78</v>
      </c>
      <c r="AC1585" s="6">
        <v>556.74</v>
      </c>
      <c r="AD1585" s="5">
        <v>101</v>
      </c>
      <c r="AE1585" s="6">
        <v>688.56200000000104</v>
      </c>
      <c r="AF1585" s="5">
        <v>93</v>
      </c>
      <c r="AG1585" s="6">
        <v>797.64499999999998</v>
      </c>
      <c r="AH1585" s="5">
        <v>73</v>
      </c>
      <c r="AI1585" s="6">
        <v>497.97899999999998</v>
      </c>
      <c r="AJ1585" s="5">
        <v>92</v>
      </c>
      <c r="AK1585" s="6">
        <v>613.41</v>
      </c>
      <c r="AL1585" s="7">
        <v>68</v>
      </c>
      <c r="AM1585" s="6">
        <v>531.875</v>
      </c>
      <c r="AN1585" s="8">
        <v>116</v>
      </c>
      <c r="AO1585" s="6">
        <v>861.86500000000001</v>
      </c>
      <c r="AP1585" s="7">
        <v>81</v>
      </c>
      <c r="AQ1585" s="6">
        <v>591.49</v>
      </c>
      <c r="AR1585" s="7">
        <v>85</v>
      </c>
      <c r="AS1585" s="6">
        <v>618.84000000000106</v>
      </c>
      <c r="AT1585" s="7">
        <v>103</v>
      </c>
      <c r="AU1585" s="6">
        <v>770.41499999999996</v>
      </c>
      <c r="AV1585" s="7">
        <v>21</v>
      </c>
      <c r="AW1585" s="6">
        <v>154.30500000000001</v>
      </c>
      <c r="AX1585" s="5">
        <v>7897</v>
      </c>
      <c r="AY1585" s="6">
        <v>34236.661999999997</v>
      </c>
    </row>
    <row r="1586" spans="1:51" x14ac:dyDescent="0.25">
      <c r="A1586" s="4" t="s">
        <v>1624</v>
      </c>
      <c r="B1586" s="5">
        <v>2815</v>
      </c>
      <c r="C1586" s="6">
        <v>9104.3019999999997</v>
      </c>
      <c r="D1586" s="5">
        <v>16</v>
      </c>
      <c r="E1586" s="6">
        <v>91.204999999999998</v>
      </c>
      <c r="F1586" s="5">
        <v>21</v>
      </c>
      <c r="G1586" s="6">
        <v>106.97499999999999</v>
      </c>
      <c r="H1586" s="5">
        <v>27</v>
      </c>
      <c r="I1586" s="6">
        <v>145.94</v>
      </c>
      <c r="J1586" s="5">
        <v>23</v>
      </c>
      <c r="K1586" s="6">
        <v>137.47</v>
      </c>
      <c r="L1586" s="5">
        <v>30</v>
      </c>
      <c r="M1586" s="6">
        <v>175.465</v>
      </c>
      <c r="N1586" s="5">
        <v>30</v>
      </c>
      <c r="O1586" s="6">
        <v>182.905</v>
      </c>
      <c r="P1586" s="5">
        <v>27</v>
      </c>
      <c r="Q1586" s="6">
        <v>161.285</v>
      </c>
      <c r="R1586" s="5">
        <v>20</v>
      </c>
      <c r="S1586" s="6">
        <v>143.785</v>
      </c>
      <c r="T1586" s="5">
        <v>39</v>
      </c>
      <c r="U1586" s="6">
        <v>248.57499999999999</v>
      </c>
      <c r="V1586" s="5">
        <v>30</v>
      </c>
      <c r="W1586" s="6">
        <v>191.96</v>
      </c>
      <c r="X1586" s="5">
        <v>49</v>
      </c>
      <c r="Y1586" s="6">
        <v>323.48500000000001</v>
      </c>
      <c r="Z1586" s="5">
        <v>26</v>
      </c>
      <c r="AA1586" s="6">
        <v>160.66</v>
      </c>
      <c r="AB1586" s="5">
        <v>40</v>
      </c>
      <c r="AC1586" s="6">
        <v>280.63499999999999</v>
      </c>
      <c r="AD1586" s="5">
        <v>37</v>
      </c>
      <c r="AE1586" s="6">
        <v>235.965</v>
      </c>
      <c r="AF1586" s="5">
        <v>28</v>
      </c>
      <c r="AG1586" s="6">
        <v>184.91</v>
      </c>
      <c r="AH1586" s="5">
        <v>32</v>
      </c>
      <c r="AI1586" s="6">
        <v>221.285</v>
      </c>
      <c r="AJ1586" s="5">
        <v>40</v>
      </c>
      <c r="AK1586" s="6">
        <v>276.86200000000002</v>
      </c>
      <c r="AL1586" s="7">
        <v>32</v>
      </c>
      <c r="AM1586" s="6">
        <v>228.44</v>
      </c>
      <c r="AN1586" s="8">
        <v>48</v>
      </c>
      <c r="AO1586" s="6">
        <v>280.15499999999997</v>
      </c>
      <c r="AP1586" s="7">
        <v>30</v>
      </c>
      <c r="AQ1586" s="6">
        <v>213.43</v>
      </c>
      <c r="AR1586" s="7">
        <v>48</v>
      </c>
      <c r="AS1586" s="6">
        <v>333.47</v>
      </c>
      <c r="AT1586" s="7">
        <v>39</v>
      </c>
      <c r="AU1586" s="6">
        <v>275.54000000000002</v>
      </c>
      <c r="AV1586" s="7">
        <v>22</v>
      </c>
      <c r="AW1586" s="6">
        <v>143.97499999999999</v>
      </c>
      <c r="AX1586" s="5">
        <v>3549</v>
      </c>
      <c r="AY1586" s="6">
        <v>13848.679</v>
      </c>
    </row>
    <row r="1587" spans="1:51" x14ac:dyDescent="0.25">
      <c r="A1587" s="4" t="s">
        <v>1625</v>
      </c>
      <c r="B1587" s="5">
        <v>355</v>
      </c>
      <c r="C1587" s="6">
        <v>996.13800000000003</v>
      </c>
      <c r="D1587" s="5">
        <v>0</v>
      </c>
      <c r="E1587" s="6">
        <v>0</v>
      </c>
      <c r="F1587" s="5">
        <v>4</v>
      </c>
      <c r="G1587" s="6">
        <v>26.7</v>
      </c>
      <c r="H1587" s="5">
        <v>0</v>
      </c>
      <c r="I1587" s="6">
        <v>0</v>
      </c>
      <c r="J1587" s="5">
        <v>6</v>
      </c>
      <c r="K1587" s="6">
        <v>32.173000000000002</v>
      </c>
      <c r="L1587" s="5">
        <v>3</v>
      </c>
      <c r="M1587" s="6">
        <v>16.88</v>
      </c>
      <c r="N1587" s="5">
        <v>1</v>
      </c>
      <c r="O1587" s="6">
        <v>6.36</v>
      </c>
      <c r="P1587" s="5">
        <v>2</v>
      </c>
      <c r="Q1587" s="6">
        <v>9.9</v>
      </c>
      <c r="R1587" s="5">
        <v>8</v>
      </c>
      <c r="S1587" s="6">
        <v>60.1</v>
      </c>
      <c r="T1587" s="5">
        <v>4</v>
      </c>
      <c r="U1587" s="6">
        <v>47.54</v>
      </c>
      <c r="V1587" s="5">
        <v>2</v>
      </c>
      <c r="W1587" s="6">
        <v>13.08</v>
      </c>
      <c r="X1587" s="5">
        <v>1</v>
      </c>
      <c r="Y1587" s="6">
        <v>6.6</v>
      </c>
      <c r="Z1587" s="5">
        <v>3</v>
      </c>
      <c r="AA1587" s="6">
        <v>19.329999999999998</v>
      </c>
      <c r="AB1587" s="5">
        <v>2</v>
      </c>
      <c r="AC1587" s="6">
        <v>12</v>
      </c>
      <c r="AD1587" s="5">
        <v>0</v>
      </c>
      <c r="AE1587" s="6">
        <v>0</v>
      </c>
      <c r="AF1587" s="5">
        <v>1</v>
      </c>
      <c r="AG1587" s="6">
        <v>6.5</v>
      </c>
      <c r="AH1587" s="5">
        <v>5</v>
      </c>
      <c r="AI1587" s="6">
        <v>31.085000000000001</v>
      </c>
      <c r="AJ1587" s="5">
        <v>2</v>
      </c>
      <c r="AK1587" s="6">
        <v>12.65</v>
      </c>
      <c r="AL1587" s="7">
        <v>0</v>
      </c>
      <c r="AM1587" s="6">
        <v>0</v>
      </c>
      <c r="AN1587" s="8">
        <v>4</v>
      </c>
      <c r="AO1587" s="6">
        <v>16.95</v>
      </c>
      <c r="AP1587" s="7">
        <v>3</v>
      </c>
      <c r="AQ1587" s="6">
        <v>21.63</v>
      </c>
      <c r="AR1587" s="7">
        <v>3</v>
      </c>
      <c r="AS1587" s="6">
        <v>20.914999999999999</v>
      </c>
      <c r="AT1587" s="7">
        <v>4</v>
      </c>
      <c r="AU1587" s="6">
        <v>26.43</v>
      </c>
      <c r="AV1587" s="7">
        <v>4</v>
      </c>
      <c r="AW1587" s="6">
        <v>26.414999999999999</v>
      </c>
      <c r="AX1587" s="5">
        <v>417</v>
      </c>
      <c r="AY1587" s="6">
        <v>1409.376</v>
      </c>
    </row>
    <row r="1588" spans="1:51" x14ac:dyDescent="0.25">
      <c r="A1588" s="4" t="s">
        <v>1626</v>
      </c>
      <c r="B1588" s="5">
        <v>1896</v>
      </c>
      <c r="C1588" s="6">
        <v>5764.7420000000002</v>
      </c>
      <c r="D1588" s="5">
        <v>3</v>
      </c>
      <c r="E1588" s="6">
        <v>22.68</v>
      </c>
      <c r="F1588" s="5">
        <v>8</v>
      </c>
      <c r="G1588" s="6">
        <v>41.9</v>
      </c>
      <c r="H1588" s="5">
        <v>18</v>
      </c>
      <c r="I1588" s="6">
        <v>132.065</v>
      </c>
      <c r="J1588" s="5">
        <v>7</v>
      </c>
      <c r="K1588" s="6">
        <v>134.1</v>
      </c>
      <c r="L1588" s="5">
        <v>6</v>
      </c>
      <c r="M1588" s="6">
        <v>32.935000000000002</v>
      </c>
      <c r="N1588" s="5">
        <v>13</v>
      </c>
      <c r="O1588" s="6">
        <v>73.204999999999998</v>
      </c>
      <c r="P1588" s="5">
        <v>9</v>
      </c>
      <c r="Q1588" s="6">
        <v>47.924999999999997</v>
      </c>
      <c r="R1588" s="5">
        <v>18</v>
      </c>
      <c r="S1588" s="6">
        <v>107.37</v>
      </c>
      <c r="T1588" s="5">
        <v>16</v>
      </c>
      <c r="U1588" s="6">
        <v>123.03</v>
      </c>
      <c r="V1588" s="5">
        <v>27</v>
      </c>
      <c r="W1588" s="6">
        <v>162.845</v>
      </c>
      <c r="X1588" s="5">
        <v>15</v>
      </c>
      <c r="Y1588" s="6">
        <v>93.69</v>
      </c>
      <c r="Z1588" s="5">
        <v>13</v>
      </c>
      <c r="AA1588" s="6">
        <v>168.92</v>
      </c>
      <c r="AB1588" s="5">
        <v>21</v>
      </c>
      <c r="AC1588" s="6">
        <v>143.74</v>
      </c>
      <c r="AD1588" s="5">
        <v>15</v>
      </c>
      <c r="AE1588" s="6">
        <v>116.47499999999999</v>
      </c>
      <c r="AF1588" s="5">
        <v>28</v>
      </c>
      <c r="AG1588" s="6">
        <v>168.6</v>
      </c>
      <c r="AH1588" s="5">
        <v>14</v>
      </c>
      <c r="AI1588" s="6">
        <v>107.23</v>
      </c>
      <c r="AJ1588" s="5">
        <v>18</v>
      </c>
      <c r="AK1588" s="6">
        <v>110.93</v>
      </c>
      <c r="AL1588" s="7">
        <v>13</v>
      </c>
      <c r="AM1588" s="6">
        <v>93.03</v>
      </c>
      <c r="AN1588" s="8">
        <v>19</v>
      </c>
      <c r="AO1588" s="6">
        <v>118.73</v>
      </c>
      <c r="AP1588" s="7">
        <v>18</v>
      </c>
      <c r="AQ1588" s="6">
        <v>122.11</v>
      </c>
      <c r="AR1588" s="7">
        <v>19</v>
      </c>
      <c r="AS1588" s="6">
        <v>200.45500000000001</v>
      </c>
      <c r="AT1588" s="7">
        <v>16</v>
      </c>
      <c r="AU1588" s="6">
        <v>119.29</v>
      </c>
      <c r="AV1588" s="7">
        <v>3</v>
      </c>
      <c r="AW1588" s="6">
        <v>19.815000000000001</v>
      </c>
      <c r="AX1588" s="5">
        <v>2233</v>
      </c>
      <c r="AY1588" s="6">
        <v>8225.8119999999999</v>
      </c>
    </row>
    <row r="1589" spans="1:51" x14ac:dyDescent="0.25">
      <c r="A1589" s="4" t="s">
        <v>1627</v>
      </c>
      <c r="B1589" s="5">
        <v>7225</v>
      </c>
      <c r="C1589" s="6">
        <v>22570.394</v>
      </c>
      <c r="D1589" s="5">
        <v>27</v>
      </c>
      <c r="E1589" s="6">
        <v>151.38499999999999</v>
      </c>
      <c r="F1589" s="5">
        <v>37</v>
      </c>
      <c r="G1589" s="6">
        <v>207.47499999999999</v>
      </c>
      <c r="H1589" s="5">
        <v>37</v>
      </c>
      <c r="I1589" s="6">
        <v>204.3</v>
      </c>
      <c r="J1589" s="5">
        <v>42</v>
      </c>
      <c r="K1589" s="6">
        <v>278.12799999999999</v>
      </c>
      <c r="L1589" s="5">
        <v>35</v>
      </c>
      <c r="M1589" s="6">
        <v>224.43</v>
      </c>
      <c r="N1589" s="5">
        <v>40</v>
      </c>
      <c r="O1589" s="6">
        <v>306.2</v>
      </c>
      <c r="P1589" s="5">
        <v>50</v>
      </c>
      <c r="Q1589" s="6">
        <v>306.58499999999998</v>
      </c>
      <c r="R1589" s="5">
        <v>71</v>
      </c>
      <c r="S1589" s="6">
        <v>587.947</v>
      </c>
      <c r="T1589" s="5">
        <v>52</v>
      </c>
      <c r="U1589" s="6">
        <v>343.69</v>
      </c>
      <c r="V1589" s="5">
        <v>63</v>
      </c>
      <c r="W1589" s="6">
        <v>380.91500000000002</v>
      </c>
      <c r="X1589" s="5">
        <v>48</v>
      </c>
      <c r="Y1589" s="6">
        <v>288.10000000000002</v>
      </c>
      <c r="Z1589" s="5">
        <v>51</v>
      </c>
      <c r="AA1589" s="6">
        <v>599.81200000000001</v>
      </c>
      <c r="AB1589" s="5">
        <v>41</v>
      </c>
      <c r="AC1589" s="6">
        <v>294.62</v>
      </c>
      <c r="AD1589" s="5">
        <v>55</v>
      </c>
      <c r="AE1589" s="6">
        <v>412.16</v>
      </c>
      <c r="AF1589" s="5">
        <v>67</v>
      </c>
      <c r="AG1589" s="6">
        <v>414.80500000000001</v>
      </c>
      <c r="AH1589" s="5">
        <v>61</v>
      </c>
      <c r="AI1589" s="6">
        <v>400.43</v>
      </c>
      <c r="AJ1589" s="5">
        <v>68</v>
      </c>
      <c r="AK1589" s="6">
        <v>575.78</v>
      </c>
      <c r="AL1589" s="7">
        <v>45</v>
      </c>
      <c r="AM1589" s="6">
        <v>350.34</v>
      </c>
      <c r="AN1589" s="8">
        <v>86</v>
      </c>
      <c r="AO1589" s="6">
        <v>691.97</v>
      </c>
      <c r="AP1589" s="7">
        <v>59</v>
      </c>
      <c r="AQ1589" s="6">
        <v>397.44499999999999</v>
      </c>
      <c r="AR1589" s="7">
        <v>49</v>
      </c>
      <c r="AS1589" s="6">
        <v>336.15</v>
      </c>
      <c r="AT1589" s="7">
        <v>68</v>
      </c>
      <c r="AU1589" s="6">
        <v>466.95499999999998</v>
      </c>
      <c r="AV1589" s="7">
        <v>25</v>
      </c>
      <c r="AW1589" s="6">
        <v>171.77</v>
      </c>
      <c r="AX1589" s="5">
        <v>8402</v>
      </c>
      <c r="AY1589" s="6">
        <v>30961.786</v>
      </c>
    </row>
    <row r="1590" spans="1:51" x14ac:dyDescent="0.25">
      <c r="A1590" s="4" t="s">
        <v>1628</v>
      </c>
      <c r="B1590" s="5">
        <v>6346</v>
      </c>
      <c r="C1590" s="6">
        <v>23103.919999999998</v>
      </c>
      <c r="D1590" s="5">
        <v>39</v>
      </c>
      <c r="E1590" s="6">
        <v>226.785</v>
      </c>
      <c r="F1590" s="5">
        <v>59</v>
      </c>
      <c r="G1590" s="6">
        <v>373.03</v>
      </c>
      <c r="H1590" s="5">
        <v>43</v>
      </c>
      <c r="I1590" s="6">
        <v>259.69600000000003</v>
      </c>
      <c r="J1590" s="5">
        <v>42</v>
      </c>
      <c r="K1590" s="6">
        <v>307.505</v>
      </c>
      <c r="L1590" s="5">
        <v>60</v>
      </c>
      <c r="M1590" s="6">
        <v>365.13799999999998</v>
      </c>
      <c r="N1590" s="5">
        <v>57</v>
      </c>
      <c r="O1590" s="6">
        <v>390.42</v>
      </c>
      <c r="P1590" s="5">
        <v>63</v>
      </c>
      <c r="Q1590" s="6">
        <v>436.02600000000001</v>
      </c>
      <c r="R1590" s="5">
        <v>78</v>
      </c>
      <c r="S1590" s="6">
        <v>514.28499999999997</v>
      </c>
      <c r="T1590" s="5">
        <v>55</v>
      </c>
      <c r="U1590" s="6">
        <v>358.435</v>
      </c>
      <c r="V1590" s="5">
        <v>66</v>
      </c>
      <c r="W1590" s="6">
        <v>454.39800000000002</v>
      </c>
      <c r="X1590" s="5">
        <v>85</v>
      </c>
      <c r="Y1590" s="6">
        <v>676.44899999999996</v>
      </c>
      <c r="Z1590" s="5">
        <v>66</v>
      </c>
      <c r="AA1590" s="6">
        <v>514.53499999999997</v>
      </c>
      <c r="AB1590" s="5">
        <v>59</v>
      </c>
      <c r="AC1590" s="6">
        <v>428.44499999999999</v>
      </c>
      <c r="AD1590" s="5">
        <v>65</v>
      </c>
      <c r="AE1590" s="6">
        <v>482.15</v>
      </c>
      <c r="AF1590" s="5">
        <v>72</v>
      </c>
      <c r="AG1590" s="6">
        <v>486.935</v>
      </c>
      <c r="AH1590" s="5">
        <v>76</v>
      </c>
      <c r="AI1590" s="6">
        <v>528.95000000000005</v>
      </c>
      <c r="AJ1590" s="5">
        <v>102</v>
      </c>
      <c r="AK1590" s="6">
        <v>733.17800000000102</v>
      </c>
      <c r="AL1590" s="7">
        <v>80</v>
      </c>
      <c r="AM1590" s="6">
        <v>594.66</v>
      </c>
      <c r="AN1590" s="8">
        <v>89</v>
      </c>
      <c r="AO1590" s="6">
        <v>637.79999999999995</v>
      </c>
      <c r="AP1590" s="7">
        <v>57</v>
      </c>
      <c r="AQ1590" s="6">
        <v>439.24</v>
      </c>
      <c r="AR1590" s="7">
        <v>67</v>
      </c>
      <c r="AS1590" s="6">
        <v>616.44000000000005</v>
      </c>
      <c r="AT1590" s="7">
        <v>66</v>
      </c>
      <c r="AU1590" s="6">
        <v>490.51499999999999</v>
      </c>
      <c r="AV1590" s="7">
        <v>27</v>
      </c>
      <c r="AW1590" s="6">
        <v>230.13</v>
      </c>
      <c r="AX1590" s="5">
        <v>7819</v>
      </c>
      <c r="AY1590" s="6">
        <v>33649.065000000002</v>
      </c>
    </row>
    <row r="1591" spans="1:51" x14ac:dyDescent="0.25">
      <c r="A1591" s="4" t="s">
        <v>1629</v>
      </c>
      <c r="B1591" s="5">
        <v>270</v>
      </c>
      <c r="C1591" s="6">
        <v>1054.2539999999999</v>
      </c>
      <c r="D1591" s="5">
        <v>0</v>
      </c>
      <c r="E1591" s="6">
        <v>0</v>
      </c>
      <c r="F1591" s="5">
        <v>1</v>
      </c>
      <c r="G1591" s="6">
        <v>6.48</v>
      </c>
      <c r="H1591" s="5">
        <v>2</v>
      </c>
      <c r="I1591" s="6">
        <v>10.63</v>
      </c>
      <c r="J1591" s="5">
        <v>2</v>
      </c>
      <c r="K1591" s="6">
        <v>14.42</v>
      </c>
      <c r="L1591" s="5">
        <v>1</v>
      </c>
      <c r="M1591" s="6">
        <v>4.8600000000000003</v>
      </c>
      <c r="N1591" s="5">
        <v>6</v>
      </c>
      <c r="O1591" s="6">
        <v>30.92</v>
      </c>
      <c r="P1591" s="5">
        <v>1</v>
      </c>
      <c r="Q1591" s="6">
        <v>13.68</v>
      </c>
      <c r="R1591" s="5">
        <v>1</v>
      </c>
      <c r="S1591" s="6">
        <v>5.4</v>
      </c>
      <c r="T1591" s="5">
        <v>2</v>
      </c>
      <c r="U1591" s="6">
        <v>12.96</v>
      </c>
      <c r="V1591" s="5">
        <v>5</v>
      </c>
      <c r="W1591" s="6">
        <v>40.130000000000003</v>
      </c>
      <c r="X1591" s="5">
        <v>3</v>
      </c>
      <c r="Y1591" s="6">
        <v>36.85</v>
      </c>
      <c r="Z1591" s="5">
        <v>3</v>
      </c>
      <c r="AA1591" s="6">
        <v>24.504999999999999</v>
      </c>
      <c r="AB1591" s="5">
        <v>3</v>
      </c>
      <c r="AC1591" s="6">
        <v>24.2</v>
      </c>
      <c r="AD1591" s="5">
        <v>5</v>
      </c>
      <c r="AE1591" s="6">
        <v>31.355</v>
      </c>
      <c r="AF1591" s="5">
        <v>0</v>
      </c>
      <c r="AG1591" s="6">
        <v>0</v>
      </c>
      <c r="AH1591" s="5">
        <v>0</v>
      </c>
      <c r="AI1591" s="6">
        <v>0</v>
      </c>
      <c r="AJ1591" s="5">
        <v>1</v>
      </c>
      <c r="AK1591" s="6">
        <v>6.6</v>
      </c>
      <c r="AL1591" s="7">
        <v>2</v>
      </c>
      <c r="AM1591" s="6">
        <v>12.115</v>
      </c>
      <c r="AN1591" s="8">
        <v>2</v>
      </c>
      <c r="AO1591" s="6">
        <v>20.16</v>
      </c>
      <c r="AP1591" s="7">
        <v>3</v>
      </c>
      <c r="AQ1591" s="6">
        <v>30.93</v>
      </c>
      <c r="AR1591" s="7">
        <v>1</v>
      </c>
      <c r="AS1591" s="6">
        <v>6.6150000000000002</v>
      </c>
      <c r="AT1591" s="7">
        <v>1</v>
      </c>
      <c r="AU1591" s="6">
        <v>6.6</v>
      </c>
      <c r="AV1591" s="7">
        <v>0</v>
      </c>
      <c r="AW1591" s="6">
        <v>0</v>
      </c>
      <c r="AX1591" s="5">
        <v>315</v>
      </c>
      <c r="AY1591" s="6">
        <v>1393.664</v>
      </c>
    </row>
    <row r="1592" spans="1:51" x14ac:dyDescent="0.25">
      <c r="A1592" s="4" t="s">
        <v>1630</v>
      </c>
      <c r="B1592" s="5">
        <v>496</v>
      </c>
      <c r="C1592" s="6">
        <v>1844.2560000000001</v>
      </c>
      <c r="D1592" s="5">
        <v>2</v>
      </c>
      <c r="E1592" s="6">
        <v>12.72</v>
      </c>
      <c r="F1592" s="5">
        <v>3</v>
      </c>
      <c r="G1592" s="6">
        <v>17.940000000000001</v>
      </c>
      <c r="H1592" s="5">
        <v>4</v>
      </c>
      <c r="I1592" s="6">
        <v>19.484999999999999</v>
      </c>
      <c r="J1592" s="5">
        <v>3</v>
      </c>
      <c r="K1592" s="6">
        <v>13.17</v>
      </c>
      <c r="L1592" s="5">
        <v>8</v>
      </c>
      <c r="M1592" s="6">
        <v>61.09</v>
      </c>
      <c r="N1592" s="5">
        <v>6</v>
      </c>
      <c r="O1592" s="6">
        <v>80.47</v>
      </c>
      <c r="P1592" s="5">
        <v>4</v>
      </c>
      <c r="Q1592" s="6">
        <v>26.04</v>
      </c>
      <c r="R1592" s="5">
        <v>4</v>
      </c>
      <c r="S1592" s="6">
        <v>25.655000000000001</v>
      </c>
      <c r="T1592" s="5">
        <v>4</v>
      </c>
      <c r="U1592" s="6">
        <v>42.79</v>
      </c>
      <c r="V1592" s="5">
        <v>2</v>
      </c>
      <c r="W1592" s="6">
        <v>8.25</v>
      </c>
      <c r="X1592" s="5">
        <v>7</v>
      </c>
      <c r="Y1592" s="6">
        <v>57.81</v>
      </c>
      <c r="Z1592" s="5">
        <v>3</v>
      </c>
      <c r="AA1592" s="6">
        <v>26.66</v>
      </c>
      <c r="AB1592" s="5">
        <v>7</v>
      </c>
      <c r="AC1592" s="6">
        <v>49.575000000000003</v>
      </c>
      <c r="AD1592" s="5">
        <v>1</v>
      </c>
      <c r="AE1592" s="6">
        <v>6.5549999999999997</v>
      </c>
      <c r="AF1592" s="5">
        <v>5</v>
      </c>
      <c r="AG1592" s="6">
        <v>26.515000000000001</v>
      </c>
      <c r="AH1592" s="5">
        <v>4</v>
      </c>
      <c r="AI1592" s="6">
        <v>25.33</v>
      </c>
      <c r="AJ1592" s="5">
        <v>3</v>
      </c>
      <c r="AK1592" s="6">
        <v>18.399999999999999</v>
      </c>
      <c r="AL1592" s="7">
        <v>9</v>
      </c>
      <c r="AM1592" s="6">
        <v>56.25</v>
      </c>
      <c r="AN1592" s="8">
        <v>2</v>
      </c>
      <c r="AO1592" s="6">
        <v>13.11</v>
      </c>
      <c r="AP1592" s="7">
        <v>5</v>
      </c>
      <c r="AQ1592" s="6">
        <v>31.13</v>
      </c>
      <c r="AR1592" s="7">
        <v>5</v>
      </c>
      <c r="AS1592" s="6">
        <v>33.045000000000002</v>
      </c>
      <c r="AT1592" s="7">
        <v>4</v>
      </c>
      <c r="AU1592" s="6">
        <v>38.325000000000003</v>
      </c>
      <c r="AV1592" s="7">
        <v>0</v>
      </c>
      <c r="AW1592" s="6">
        <v>0</v>
      </c>
      <c r="AX1592" s="5">
        <v>591</v>
      </c>
      <c r="AY1592" s="6">
        <v>2534.5709999999999</v>
      </c>
    </row>
    <row r="1593" spans="1:51" x14ac:dyDescent="0.25">
      <c r="A1593" s="4" t="s">
        <v>1631</v>
      </c>
      <c r="B1593" s="5">
        <v>1089</v>
      </c>
      <c r="C1593" s="6">
        <v>3657.8319999999999</v>
      </c>
      <c r="D1593" s="5">
        <v>2</v>
      </c>
      <c r="E1593" s="6">
        <v>12.465</v>
      </c>
      <c r="F1593" s="5">
        <v>8</v>
      </c>
      <c r="G1593" s="6">
        <v>43.1</v>
      </c>
      <c r="H1593" s="5">
        <v>6</v>
      </c>
      <c r="I1593" s="6">
        <v>47.17</v>
      </c>
      <c r="J1593" s="5">
        <v>2</v>
      </c>
      <c r="K1593" s="6">
        <v>12.465</v>
      </c>
      <c r="L1593" s="5">
        <v>4</v>
      </c>
      <c r="M1593" s="6">
        <v>16.239999999999998</v>
      </c>
      <c r="N1593" s="5">
        <v>8</v>
      </c>
      <c r="O1593" s="6">
        <v>62.83</v>
      </c>
      <c r="P1593" s="5">
        <v>3</v>
      </c>
      <c r="Q1593" s="6">
        <v>15.324999999999999</v>
      </c>
      <c r="R1593" s="5">
        <v>9</v>
      </c>
      <c r="S1593" s="6">
        <v>159.34</v>
      </c>
      <c r="T1593" s="5">
        <v>12</v>
      </c>
      <c r="U1593" s="6">
        <v>94.474999999999994</v>
      </c>
      <c r="V1593" s="5">
        <v>8</v>
      </c>
      <c r="W1593" s="6">
        <v>44.704999999999998</v>
      </c>
      <c r="X1593" s="5">
        <v>6</v>
      </c>
      <c r="Y1593" s="6">
        <v>42.97</v>
      </c>
      <c r="Z1593" s="5">
        <v>6</v>
      </c>
      <c r="AA1593" s="6">
        <v>65.31</v>
      </c>
      <c r="AB1593" s="5">
        <v>12</v>
      </c>
      <c r="AC1593" s="6">
        <v>75.73</v>
      </c>
      <c r="AD1593" s="5">
        <v>12</v>
      </c>
      <c r="AE1593" s="6">
        <v>65.87</v>
      </c>
      <c r="AF1593" s="5">
        <v>10</v>
      </c>
      <c r="AG1593" s="6">
        <v>63.655000000000001</v>
      </c>
      <c r="AH1593" s="5">
        <v>7</v>
      </c>
      <c r="AI1593" s="6">
        <v>44.43</v>
      </c>
      <c r="AJ1593" s="5">
        <v>8</v>
      </c>
      <c r="AK1593" s="6">
        <v>52.034999999999997</v>
      </c>
      <c r="AL1593" s="7">
        <v>9</v>
      </c>
      <c r="AM1593" s="6">
        <v>74.224999999999994</v>
      </c>
      <c r="AN1593" s="8">
        <v>7</v>
      </c>
      <c r="AO1593" s="6">
        <v>56.134999999999998</v>
      </c>
      <c r="AP1593" s="7">
        <v>14</v>
      </c>
      <c r="AQ1593" s="6">
        <v>117.83</v>
      </c>
      <c r="AR1593" s="7">
        <v>7</v>
      </c>
      <c r="AS1593" s="6">
        <v>43.994999999999997</v>
      </c>
      <c r="AT1593" s="7">
        <v>11</v>
      </c>
      <c r="AU1593" s="6">
        <v>85.795000000000002</v>
      </c>
      <c r="AV1593" s="7">
        <v>4</v>
      </c>
      <c r="AW1593" s="6">
        <v>33.65</v>
      </c>
      <c r="AX1593" s="5">
        <v>1264</v>
      </c>
      <c r="AY1593" s="6">
        <v>4987.5770000000002</v>
      </c>
    </row>
    <row r="1594" spans="1:51" x14ac:dyDescent="0.25">
      <c r="A1594" s="4" t="s">
        <v>1632</v>
      </c>
      <c r="B1594" s="5">
        <v>1720</v>
      </c>
      <c r="C1594" s="6">
        <v>6157.5190000000002</v>
      </c>
      <c r="D1594" s="5">
        <v>10</v>
      </c>
      <c r="E1594" s="6">
        <v>60.895000000000003</v>
      </c>
      <c r="F1594" s="5">
        <v>8</v>
      </c>
      <c r="G1594" s="6">
        <v>55.14</v>
      </c>
      <c r="H1594" s="5">
        <v>15</v>
      </c>
      <c r="I1594" s="6">
        <v>102.21</v>
      </c>
      <c r="J1594" s="5">
        <v>7</v>
      </c>
      <c r="K1594" s="6">
        <v>54.32</v>
      </c>
      <c r="L1594" s="5">
        <v>15</v>
      </c>
      <c r="M1594" s="6">
        <v>101.49</v>
      </c>
      <c r="N1594" s="5">
        <v>9</v>
      </c>
      <c r="O1594" s="6">
        <v>58.37</v>
      </c>
      <c r="P1594" s="5">
        <v>23</v>
      </c>
      <c r="Q1594" s="6">
        <v>150</v>
      </c>
      <c r="R1594" s="5">
        <v>16</v>
      </c>
      <c r="S1594" s="6">
        <v>92.855000000000004</v>
      </c>
      <c r="T1594" s="5">
        <v>9</v>
      </c>
      <c r="U1594" s="6">
        <v>56.335000000000001</v>
      </c>
      <c r="V1594" s="5">
        <v>13</v>
      </c>
      <c r="W1594" s="6">
        <v>101.05</v>
      </c>
      <c r="X1594" s="5">
        <v>20</v>
      </c>
      <c r="Y1594" s="6">
        <v>148.80500000000001</v>
      </c>
      <c r="Z1594" s="5">
        <v>18</v>
      </c>
      <c r="AA1594" s="6">
        <v>132.87</v>
      </c>
      <c r="AB1594" s="5">
        <v>11</v>
      </c>
      <c r="AC1594" s="6">
        <v>70.694999999999993</v>
      </c>
      <c r="AD1594" s="5">
        <v>24</v>
      </c>
      <c r="AE1594" s="6">
        <v>171.78</v>
      </c>
      <c r="AF1594" s="5">
        <v>24</v>
      </c>
      <c r="AG1594" s="6">
        <v>154.77500000000001</v>
      </c>
      <c r="AH1594" s="5">
        <v>13</v>
      </c>
      <c r="AI1594" s="6">
        <v>108.59</v>
      </c>
      <c r="AJ1594" s="5">
        <v>21</v>
      </c>
      <c r="AK1594" s="6">
        <v>152.33000000000001</v>
      </c>
      <c r="AL1594" s="7">
        <v>17</v>
      </c>
      <c r="AM1594" s="6">
        <v>132.66499999999999</v>
      </c>
      <c r="AN1594" s="8">
        <v>15</v>
      </c>
      <c r="AO1594" s="6">
        <v>135.71</v>
      </c>
      <c r="AP1594" s="7">
        <v>15</v>
      </c>
      <c r="AQ1594" s="6">
        <v>129.76</v>
      </c>
      <c r="AR1594" s="7">
        <v>13</v>
      </c>
      <c r="AS1594" s="6">
        <v>132.39500000000001</v>
      </c>
      <c r="AT1594" s="7">
        <v>13</v>
      </c>
      <c r="AU1594" s="6">
        <v>124.675</v>
      </c>
      <c r="AV1594" s="7">
        <v>0</v>
      </c>
      <c r="AW1594" s="6">
        <v>0</v>
      </c>
      <c r="AX1594" s="5">
        <v>2049</v>
      </c>
      <c r="AY1594" s="6">
        <v>8585.2340000000004</v>
      </c>
    </row>
    <row r="1595" spans="1:51" x14ac:dyDescent="0.25">
      <c r="A1595" s="4" t="s">
        <v>1633</v>
      </c>
      <c r="B1595" s="5">
        <v>642</v>
      </c>
      <c r="C1595" s="6">
        <v>2071.241</v>
      </c>
      <c r="D1595" s="5">
        <v>2</v>
      </c>
      <c r="E1595" s="6">
        <v>11.99</v>
      </c>
      <c r="F1595" s="5">
        <v>2</v>
      </c>
      <c r="G1595" s="6">
        <v>10.9</v>
      </c>
      <c r="H1595" s="5">
        <v>5</v>
      </c>
      <c r="I1595" s="6">
        <v>27.62</v>
      </c>
      <c r="J1595" s="5">
        <v>3</v>
      </c>
      <c r="K1595" s="6">
        <v>102.16</v>
      </c>
      <c r="L1595" s="5">
        <v>10</v>
      </c>
      <c r="M1595" s="6">
        <v>51.4</v>
      </c>
      <c r="N1595" s="5">
        <v>8</v>
      </c>
      <c r="O1595" s="6">
        <v>43.89</v>
      </c>
      <c r="P1595" s="5">
        <v>8</v>
      </c>
      <c r="Q1595" s="6">
        <v>51.09</v>
      </c>
      <c r="R1595" s="5">
        <v>1</v>
      </c>
      <c r="S1595" s="6">
        <v>29.975000000000001</v>
      </c>
      <c r="T1595" s="5">
        <v>5</v>
      </c>
      <c r="U1595" s="6">
        <v>30.48</v>
      </c>
      <c r="V1595" s="5">
        <v>5</v>
      </c>
      <c r="W1595" s="6">
        <v>48.84</v>
      </c>
      <c r="X1595" s="5">
        <v>8</v>
      </c>
      <c r="Y1595" s="6">
        <v>53.94</v>
      </c>
      <c r="Z1595" s="5">
        <v>5</v>
      </c>
      <c r="AA1595" s="6">
        <v>27.835000000000001</v>
      </c>
      <c r="AB1595" s="5">
        <v>5</v>
      </c>
      <c r="AC1595" s="6">
        <v>40.33</v>
      </c>
      <c r="AD1595" s="5">
        <v>6</v>
      </c>
      <c r="AE1595" s="6">
        <v>44.74</v>
      </c>
      <c r="AF1595" s="5">
        <v>4</v>
      </c>
      <c r="AG1595" s="6">
        <v>26.2</v>
      </c>
      <c r="AH1595" s="5">
        <v>6</v>
      </c>
      <c r="AI1595" s="6">
        <v>48.325000000000003</v>
      </c>
      <c r="AJ1595" s="5">
        <v>12</v>
      </c>
      <c r="AK1595" s="6">
        <v>111.99</v>
      </c>
      <c r="AL1595" s="7">
        <v>11</v>
      </c>
      <c r="AM1595" s="6">
        <v>103.33</v>
      </c>
      <c r="AN1595" s="8">
        <v>4</v>
      </c>
      <c r="AO1595" s="6">
        <v>77.37</v>
      </c>
      <c r="AP1595" s="7">
        <v>4</v>
      </c>
      <c r="AQ1595" s="6">
        <v>32.4</v>
      </c>
      <c r="AR1595" s="7">
        <v>7</v>
      </c>
      <c r="AS1595" s="6">
        <v>58.95</v>
      </c>
      <c r="AT1595" s="7">
        <v>5</v>
      </c>
      <c r="AU1595" s="6">
        <v>69.635000000000005</v>
      </c>
      <c r="AV1595" s="7">
        <v>1</v>
      </c>
      <c r="AW1595" s="6">
        <v>6.6150000000000002</v>
      </c>
      <c r="AX1595" s="5">
        <v>769</v>
      </c>
      <c r="AY1595" s="6">
        <v>3181.2460000000001</v>
      </c>
    </row>
    <row r="1596" spans="1:51" x14ac:dyDescent="0.25">
      <c r="A1596" s="4" t="s">
        <v>1634</v>
      </c>
      <c r="B1596" s="5">
        <v>471</v>
      </c>
      <c r="C1596" s="6">
        <v>1581.5830000000001</v>
      </c>
      <c r="D1596" s="5">
        <v>2</v>
      </c>
      <c r="E1596" s="6">
        <v>15.7</v>
      </c>
      <c r="F1596" s="5">
        <v>3</v>
      </c>
      <c r="G1596" s="6">
        <v>11.685</v>
      </c>
      <c r="H1596" s="5">
        <v>2</v>
      </c>
      <c r="I1596" s="6">
        <v>18.34</v>
      </c>
      <c r="J1596" s="5">
        <v>4</v>
      </c>
      <c r="K1596" s="6">
        <v>18.13</v>
      </c>
      <c r="L1596" s="5">
        <v>2</v>
      </c>
      <c r="M1596" s="6">
        <v>11.705</v>
      </c>
      <c r="N1596" s="5">
        <v>3</v>
      </c>
      <c r="O1596" s="6">
        <v>18.54</v>
      </c>
      <c r="P1596" s="5">
        <v>5</v>
      </c>
      <c r="Q1596" s="6">
        <v>35.134999999999998</v>
      </c>
      <c r="R1596" s="5">
        <v>4</v>
      </c>
      <c r="S1596" s="6">
        <v>45.424999999999997</v>
      </c>
      <c r="T1596" s="5">
        <v>3</v>
      </c>
      <c r="U1596" s="6">
        <v>18.68</v>
      </c>
      <c r="V1596" s="5">
        <v>12</v>
      </c>
      <c r="W1596" s="6">
        <v>120.98</v>
      </c>
      <c r="X1596" s="5">
        <v>4</v>
      </c>
      <c r="Y1596" s="6">
        <v>26.16</v>
      </c>
      <c r="Z1596" s="5">
        <v>4</v>
      </c>
      <c r="AA1596" s="6">
        <v>43.8</v>
      </c>
      <c r="AB1596" s="5">
        <v>1</v>
      </c>
      <c r="AC1596" s="6">
        <v>11.16</v>
      </c>
      <c r="AD1596" s="5">
        <v>2</v>
      </c>
      <c r="AE1596" s="6">
        <v>12.555</v>
      </c>
      <c r="AF1596" s="5">
        <v>3</v>
      </c>
      <c r="AG1596" s="6">
        <v>19.395</v>
      </c>
      <c r="AH1596" s="5">
        <v>5</v>
      </c>
      <c r="AI1596" s="6">
        <v>34.53</v>
      </c>
      <c r="AJ1596" s="5">
        <v>4</v>
      </c>
      <c r="AK1596" s="6">
        <v>31.38</v>
      </c>
      <c r="AL1596" s="7">
        <v>7</v>
      </c>
      <c r="AM1596" s="6">
        <v>43.125</v>
      </c>
      <c r="AN1596" s="8">
        <v>4</v>
      </c>
      <c r="AO1596" s="6">
        <v>26.4</v>
      </c>
      <c r="AP1596" s="7">
        <v>3</v>
      </c>
      <c r="AQ1596" s="6">
        <v>28.88</v>
      </c>
      <c r="AR1596" s="7">
        <v>3</v>
      </c>
      <c r="AS1596" s="6">
        <v>17.414999999999999</v>
      </c>
      <c r="AT1596" s="7">
        <v>0</v>
      </c>
      <c r="AU1596" s="6">
        <v>0</v>
      </c>
      <c r="AV1596" s="7">
        <v>0</v>
      </c>
      <c r="AW1596" s="6">
        <v>0</v>
      </c>
      <c r="AX1596" s="5">
        <v>551</v>
      </c>
      <c r="AY1596" s="6">
        <v>2190.703</v>
      </c>
    </row>
    <row r="1597" spans="1:51" x14ac:dyDescent="0.25">
      <c r="A1597" s="4" t="s">
        <v>1635</v>
      </c>
      <c r="B1597" s="5">
        <v>3</v>
      </c>
      <c r="C1597" s="6">
        <v>31.33</v>
      </c>
      <c r="D1597" s="5">
        <v>0</v>
      </c>
      <c r="E1597" s="6">
        <v>0</v>
      </c>
      <c r="F1597" s="5">
        <v>4</v>
      </c>
      <c r="G1597" s="6">
        <v>27.504999999999999</v>
      </c>
      <c r="H1597" s="5">
        <v>5</v>
      </c>
      <c r="I1597" s="6">
        <v>25.94</v>
      </c>
      <c r="J1597" s="5">
        <v>1</v>
      </c>
      <c r="K1597" s="6">
        <v>5.31</v>
      </c>
      <c r="L1597" s="5">
        <v>4</v>
      </c>
      <c r="M1597" s="6">
        <v>21.555</v>
      </c>
      <c r="N1597" s="5">
        <v>3</v>
      </c>
      <c r="O1597" s="6">
        <v>17.82</v>
      </c>
      <c r="P1597" s="5">
        <v>1</v>
      </c>
      <c r="Q1597" s="6">
        <v>3.35</v>
      </c>
      <c r="R1597" s="5">
        <v>14</v>
      </c>
      <c r="S1597" s="6">
        <v>116.11</v>
      </c>
      <c r="T1597" s="5">
        <v>7</v>
      </c>
      <c r="U1597" s="6">
        <v>46.005000000000003</v>
      </c>
      <c r="V1597" s="5">
        <v>7</v>
      </c>
      <c r="W1597" s="6">
        <v>61.244999999999997</v>
      </c>
      <c r="X1597" s="5">
        <v>4</v>
      </c>
      <c r="Y1597" s="6">
        <v>28.414999999999999</v>
      </c>
      <c r="Z1597" s="5">
        <v>2</v>
      </c>
      <c r="AA1597" s="6">
        <v>10.26</v>
      </c>
      <c r="AB1597" s="5">
        <v>2</v>
      </c>
      <c r="AC1597" s="6">
        <v>36.725000000000001</v>
      </c>
      <c r="AD1597" s="5">
        <v>10</v>
      </c>
      <c r="AE1597" s="6">
        <v>67.3</v>
      </c>
      <c r="AF1597" s="5">
        <v>6</v>
      </c>
      <c r="AG1597" s="6">
        <v>36</v>
      </c>
      <c r="AH1597" s="5">
        <v>5</v>
      </c>
      <c r="AI1597" s="6">
        <v>32.954999999999998</v>
      </c>
      <c r="AJ1597" s="5">
        <v>3</v>
      </c>
      <c r="AK1597" s="6">
        <v>17.64</v>
      </c>
      <c r="AL1597" s="7">
        <v>6</v>
      </c>
      <c r="AM1597" s="6">
        <v>30.5</v>
      </c>
      <c r="AN1597" s="8">
        <v>5</v>
      </c>
      <c r="AO1597" s="6">
        <v>36.33</v>
      </c>
      <c r="AP1597" s="7">
        <v>1</v>
      </c>
      <c r="AQ1597" s="6">
        <v>11.34</v>
      </c>
      <c r="AR1597" s="7">
        <v>8</v>
      </c>
      <c r="AS1597" s="6">
        <v>54.115000000000002</v>
      </c>
      <c r="AT1597" s="7">
        <v>1</v>
      </c>
      <c r="AU1597" s="6">
        <v>6.6</v>
      </c>
      <c r="AV1597" s="7">
        <v>0</v>
      </c>
      <c r="AW1597" s="6">
        <v>0</v>
      </c>
      <c r="AX1597" s="5">
        <v>102</v>
      </c>
      <c r="AY1597" s="6">
        <v>724.35</v>
      </c>
    </row>
    <row r="1598" spans="1:51" x14ac:dyDescent="0.25">
      <c r="A1598" s="4" t="s">
        <v>1636</v>
      </c>
      <c r="B1598" s="5">
        <v>817</v>
      </c>
      <c r="C1598" s="6">
        <v>2861.3890000000001</v>
      </c>
      <c r="D1598" s="5">
        <v>4</v>
      </c>
      <c r="E1598" s="6">
        <v>24.9</v>
      </c>
      <c r="F1598" s="5">
        <v>6</v>
      </c>
      <c r="G1598" s="6">
        <v>34.299999999999997</v>
      </c>
      <c r="H1598" s="5">
        <v>7</v>
      </c>
      <c r="I1598" s="6">
        <v>47.155000000000001</v>
      </c>
      <c r="J1598" s="5">
        <v>3</v>
      </c>
      <c r="K1598" s="6">
        <v>25.88</v>
      </c>
      <c r="L1598" s="5">
        <v>6</v>
      </c>
      <c r="M1598" s="6">
        <v>26.254999999999999</v>
      </c>
      <c r="N1598" s="5">
        <v>5</v>
      </c>
      <c r="O1598" s="6">
        <v>31.68</v>
      </c>
      <c r="P1598" s="5">
        <v>4</v>
      </c>
      <c r="Q1598" s="6">
        <v>25.885000000000002</v>
      </c>
      <c r="R1598" s="5">
        <v>9</v>
      </c>
      <c r="S1598" s="6">
        <v>58.85</v>
      </c>
      <c r="T1598" s="5">
        <v>2</v>
      </c>
      <c r="U1598" s="6">
        <v>6.6</v>
      </c>
      <c r="V1598" s="5">
        <v>6</v>
      </c>
      <c r="W1598" s="6">
        <v>38.619999999999997</v>
      </c>
      <c r="X1598" s="5">
        <v>7</v>
      </c>
      <c r="Y1598" s="6">
        <v>50.23</v>
      </c>
      <c r="Z1598" s="5">
        <v>4</v>
      </c>
      <c r="AA1598" s="6">
        <v>23.37</v>
      </c>
      <c r="AB1598" s="5">
        <v>5</v>
      </c>
      <c r="AC1598" s="6">
        <v>32.78</v>
      </c>
      <c r="AD1598" s="5">
        <v>11</v>
      </c>
      <c r="AE1598" s="6">
        <v>117.777</v>
      </c>
      <c r="AF1598" s="5">
        <v>5</v>
      </c>
      <c r="AG1598" s="6">
        <v>40.034999999999997</v>
      </c>
      <c r="AH1598" s="5">
        <v>12</v>
      </c>
      <c r="AI1598" s="6">
        <v>109.285</v>
      </c>
      <c r="AJ1598" s="5">
        <v>18</v>
      </c>
      <c r="AK1598" s="6">
        <v>112.955</v>
      </c>
      <c r="AL1598" s="7">
        <v>10</v>
      </c>
      <c r="AM1598" s="6">
        <v>61.954999999999998</v>
      </c>
      <c r="AN1598" s="8">
        <v>13</v>
      </c>
      <c r="AO1598" s="6">
        <v>125.80500000000001</v>
      </c>
      <c r="AP1598" s="7">
        <v>5</v>
      </c>
      <c r="AQ1598" s="6">
        <v>30.57</v>
      </c>
      <c r="AR1598" s="7">
        <v>7</v>
      </c>
      <c r="AS1598" s="6">
        <v>53.075000000000003</v>
      </c>
      <c r="AT1598" s="7">
        <v>7</v>
      </c>
      <c r="AU1598" s="6">
        <v>44.435000000000002</v>
      </c>
      <c r="AV1598" s="7">
        <v>2</v>
      </c>
      <c r="AW1598" s="6">
        <v>13.215</v>
      </c>
      <c r="AX1598" s="5">
        <v>975</v>
      </c>
      <c r="AY1598" s="6">
        <v>3997.0010000000002</v>
      </c>
    </row>
    <row r="1599" spans="1:51" x14ac:dyDescent="0.25">
      <c r="A1599" s="4" t="s">
        <v>1637</v>
      </c>
      <c r="B1599" s="5">
        <v>2690</v>
      </c>
      <c r="C1599" s="6">
        <v>9272.3649999999998</v>
      </c>
      <c r="D1599" s="5">
        <v>20</v>
      </c>
      <c r="E1599" s="6">
        <v>118.045</v>
      </c>
      <c r="F1599" s="5">
        <v>22</v>
      </c>
      <c r="G1599" s="6">
        <v>117.105</v>
      </c>
      <c r="H1599" s="5">
        <v>26</v>
      </c>
      <c r="I1599" s="6">
        <v>172.22499999999999</v>
      </c>
      <c r="J1599" s="5">
        <v>14</v>
      </c>
      <c r="K1599" s="6">
        <v>80.495000000000005</v>
      </c>
      <c r="L1599" s="5">
        <v>26</v>
      </c>
      <c r="M1599" s="6">
        <v>258.935</v>
      </c>
      <c r="N1599" s="5">
        <v>16</v>
      </c>
      <c r="O1599" s="6">
        <v>107.08499999999999</v>
      </c>
      <c r="P1599" s="5">
        <v>18</v>
      </c>
      <c r="Q1599" s="6">
        <v>110.785</v>
      </c>
      <c r="R1599" s="5">
        <v>33</v>
      </c>
      <c r="S1599" s="6">
        <v>241.66499999999999</v>
      </c>
      <c r="T1599" s="5">
        <v>15</v>
      </c>
      <c r="U1599" s="6">
        <v>140.76499999999999</v>
      </c>
      <c r="V1599" s="5">
        <v>26</v>
      </c>
      <c r="W1599" s="6">
        <v>171.47</v>
      </c>
      <c r="X1599" s="5">
        <v>30</v>
      </c>
      <c r="Y1599" s="6">
        <v>218.28</v>
      </c>
      <c r="Z1599" s="5">
        <v>44</v>
      </c>
      <c r="AA1599" s="6">
        <v>307.57</v>
      </c>
      <c r="AB1599" s="5">
        <v>24</v>
      </c>
      <c r="AC1599" s="6">
        <v>156.67500000000001</v>
      </c>
      <c r="AD1599" s="5">
        <v>34</v>
      </c>
      <c r="AE1599" s="6">
        <v>230.13</v>
      </c>
      <c r="AF1599" s="5">
        <v>33</v>
      </c>
      <c r="AG1599" s="6">
        <v>223.82499999999999</v>
      </c>
      <c r="AH1599" s="5">
        <v>28</v>
      </c>
      <c r="AI1599" s="6">
        <v>219.94499999999999</v>
      </c>
      <c r="AJ1599" s="5">
        <v>27</v>
      </c>
      <c r="AK1599" s="6">
        <v>185.37</v>
      </c>
      <c r="AL1599" s="7">
        <v>25</v>
      </c>
      <c r="AM1599" s="6">
        <v>289.43</v>
      </c>
      <c r="AN1599" s="8">
        <v>40</v>
      </c>
      <c r="AO1599" s="6">
        <v>346.51499999999999</v>
      </c>
      <c r="AP1599" s="7">
        <v>19</v>
      </c>
      <c r="AQ1599" s="6">
        <v>164.905</v>
      </c>
      <c r="AR1599" s="7">
        <v>25</v>
      </c>
      <c r="AS1599" s="6">
        <v>232.75</v>
      </c>
      <c r="AT1599" s="7">
        <v>17</v>
      </c>
      <c r="AU1599" s="6">
        <v>110.18</v>
      </c>
      <c r="AV1599" s="7">
        <v>5</v>
      </c>
      <c r="AW1599" s="6">
        <v>44.21</v>
      </c>
      <c r="AX1599" s="5">
        <v>3257</v>
      </c>
      <c r="AY1599" s="6">
        <v>13520.725</v>
      </c>
    </row>
    <row r="1600" spans="1:51" x14ac:dyDescent="0.25">
      <c r="A1600" s="4" t="s">
        <v>1638</v>
      </c>
      <c r="B1600" s="5">
        <v>448</v>
      </c>
      <c r="C1600" s="6">
        <v>1665.575</v>
      </c>
      <c r="D1600" s="5">
        <v>2</v>
      </c>
      <c r="E1600" s="6">
        <v>15.84</v>
      </c>
      <c r="F1600" s="5">
        <v>1</v>
      </c>
      <c r="G1600" s="6">
        <v>6.48</v>
      </c>
      <c r="H1600" s="5">
        <v>3</v>
      </c>
      <c r="I1600" s="6">
        <v>32.979999999999997</v>
      </c>
      <c r="J1600" s="5">
        <v>7</v>
      </c>
      <c r="K1600" s="6">
        <v>91.765000000000001</v>
      </c>
      <c r="L1600" s="5">
        <v>3</v>
      </c>
      <c r="M1600" s="6">
        <v>31.41</v>
      </c>
      <c r="N1600" s="5">
        <v>3</v>
      </c>
      <c r="O1600" s="6">
        <v>17.93</v>
      </c>
      <c r="P1600" s="5">
        <v>2</v>
      </c>
      <c r="Q1600" s="6">
        <v>11.164999999999999</v>
      </c>
      <c r="R1600" s="5">
        <v>2</v>
      </c>
      <c r="S1600" s="6">
        <v>12.65</v>
      </c>
      <c r="T1600" s="5">
        <v>5</v>
      </c>
      <c r="U1600" s="6">
        <v>25.14</v>
      </c>
      <c r="V1600" s="5">
        <v>5</v>
      </c>
      <c r="W1600" s="6">
        <v>36.335000000000001</v>
      </c>
      <c r="X1600" s="5">
        <v>3</v>
      </c>
      <c r="Y1600" s="6">
        <v>25.98</v>
      </c>
      <c r="Z1600" s="5">
        <v>7</v>
      </c>
      <c r="AA1600" s="6">
        <v>41.78</v>
      </c>
      <c r="AB1600" s="5">
        <v>2</v>
      </c>
      <c r="AC1600" s="6">
        <v>8.8000000000000007</v>
      </c>
      <c r="AD1600" s="5">
        <v>6</v>
      </c>
      <c r="AE1600" s="6">
        <v>41.62</v>
      </c>
      <c r="AF1600" s="5">
        <v>2</v>
      </c>
      <c r="AG1600" s="6">
        <v>10.02</v>
      </c>
      <c r="AH1600" s="5">
        <v>2</v>
      </c>
      <c r="AI1600" s="6">
        <v>13.215</v>
      </c>
      <c r="AJ1600" s="5">
        <v>5</v>
      </c>
      <c r="AK1600" s="6">
        <v>44.86</v>
      </c>
      <c r="AL1600" s="7">
        <v>4</v>
      </c>
      <c r="AM1600" s="6">
        <v>28.89</v>
      </c>
      <c r="AN1600" s="8">
        <v>4</v>
      </c>
      <c r="AO1600" s="6">
        <v>45.71</v>
      </c>
      <c r="AP1600" s="7">
        <v>2</v>
      </c>
      <c r="AQ1600" s="6">
        <v>17.100000000000001</v>
      </c>
      <c r="AR1600" s="7">
        <v>3</v>
      </c>
      <c r="AS1600" s="6">
        <v>65.180000000000007</v>
      </c>
      <c r="AT1600" s="7">
        <v>3</v>
      </c>
      <c r="AU1600" s="6">
        <v>39</v>
      </c>
      <c r="AV1600" s="7">
        <v>2</v>
      </c>
      <c r="AW1600" s="6">
        <v>13.2</v>
      </c>
      <c r="AX1600" s="5">
        <v>526</v>
      </c>
      <c r="AY1600" s="6">
        <v>2342.625</v>
      </c>
    </row>
    <row r="1601" spans="1:51" x14ac:dyDescent="0.25">
      <c r="A1601" s="4" t="s">
        <v>1639</v>
      </c>
      <c r="B1601" s="5">
        <v>1481</v>
      </c>
      <c r="C1601" s="6">
        <v>6207.53</v>
      </c>
      <c r="D1601" s="5">
        <v>6</v>
      </c>
      <c r="E1601" s="6">
        <v>45.6</v>
      </c>
      <c r="F1601" s="5">
        <v>9</v>
      </c>
      <c r="G1601" s="6">
        <v>51.085000000000001</v>
      </c>
      <c r="H1601" s="5">
        <v>18</v>
      </c>
      <c r="I1601" s="6">
        <v>188.285</v>
      </c>
      <c r="J1601" s="5">
        <v>12</v>
      </c>
      <c r="K1601" s="6">
        <v>118.21</v>
      </c>
      <c r="L1601" s="5">
        <v>5</v>
      </c>
      <c r="M1601" s="6">
        <v>138.45500000000001</v>
      </c>
      <c r="N1601" s="5">
        <v>14</v>
      </c>
      <c r="O1601" s="6">
        <v>102.895</v>
      </c>
      <c r="P1601" s="5">
        <v>11</v>
      </c>
      <c r="Q1601" s="6">
        <v>76.05</v>
      </c>
      <c r="R1601" s="5">
        <v>9</v>
      </c>
      <c r="S1601" s="6">
        <v>70.974999999999994</v>
      </c>
      <c r="T1601" s="5">
        <v>25</v>
      </c>
      <c r="U1601" s="6">
        <v>168.44499999999999</v>
      </c>
      <c r="V1601" s="5">
        <v>7</v>
      </c>
      <c r="W1601" s="6">
        <v>55.6</v>
      </c>
      <c r="X1601" s="5">
        <v>14</v>
      </c>
      <c r="Y1601" s="6">
        <v>97.704999999999998</v>
      </c>
      <c r="Z1601" s="5">
        <v>15</v>
      </c>
      <c r="AA1601" s="6">
        <v>221.375</v>
      </c>
      <c r="AB1601" s="5">
        <v>14</v>
      </c>
      <c r="AC1601" s="6">
        <v>134.59</v>
      </c>
      <c r="AD1601" s="5">
        <v>13</v>
      </c>
      <c r="AE1601" s="6">
        <v>82.575000000000003</v>
      </c>
      <c r="AF1601" s="5">
        <v>16</v>
      </c>
      <c r="AG1601" s="6">
        <v>142.32</v>
      </c>
      <c r="AH1601" s="5">
        <v>18</v>
      </c>
      <c r="AI1601" s="6">
        <v>119.73</v>
      </c>
      <c r="AJ1601" s="5">
        <v>22</v>
      </c>
      <c r="AK1601" s="6">
        <v>175.22</v>
      </c>
      <c r="AL1601" s="7">
        <v>9</v>
      </c>
      <c r="AM1601" s="6">
        <v>104.755</v>
      </c>
      <c r="AN1601" s="8">
        <v>19</v>
      </c>
      <c r="AO1601" s="6">
        <v>274.10500000000002</v>
      </c>
      <c r="AP1601" s="7">
        <v>25</v>
      </c>
      <c r="AQ1601" s="6">
        <v>251.005</v>
      </c>
      <c r="AR1601" s="7">
        <v>14</v>
      </c>
      <c r="AS1601" s="6">
        <v>124.34</v>
      </c>
      <c r="AT1601" s="7">
        <v>9</v>
      </c>
      <c r="AU1601" s="6">
        <v>72.47</v>
      </c>
      <c r="AV1601" s="7">
        <v>5</v>
      </c>
      <c r="AW1601" s="6">
        <v>88.18</v>
      </c>
      <c r="AX1601" s="5">
        <v>1790</v>
      </c>
      <c r="AY1601" s="6">
        <v>9111.5</v>
      </c>
    </row>
    <row r="1602" spans="1:51" x14ac:dyDescent="0.25">
      <c r="A1602" s="4" t="s">
        <v>1640</v>
      </c>
      <c r="B1602" s="5">
        <v>385</v>
      </c>
      <c r="C1602" s="6">
        <v>1703.444</v>
      </c>
      <c r="D1602" s="5">
        <v>1</v>
      </c>
      <c r="E1602" s="6">
        <v>2.3199999999999998</v>
      </c>
      <c r="F1602" s="5">
        <v>3</v>
      </c>
      <c r="G1602" s="6">
        <v>16.97</v>
      </c>
      <c r="H1602" s="5">
        <v>4</v>
      </c>
      <c r="I1602" s="6">
        <v>23.92</v>
      </c>
      <c r="J1602" s="5">
        <v>5</v>
      </c>
      <c r="K1602" s="6">
        <v>32.314999999999998</v>
      </c>
      <c r="L1602" s="5">
        <v>4</v>
      </c>
      <c r="M1602" s="6">
        <v>36.97</v>
      </c>
      <c r="N1602" s="5">
        <v>6</v>
      </c>
      <c r="O1602" s="6">
        <v>50.02</v>
      </c>
      <c r="P1602" s="5">
        <v>1</v>
      </c>
      <c r="Q1602" s="6">
        <v>6.6</v>
      </c>
      <c r="R1602" s="5">
        <v>10</v>
      </c>
      <c r="S1602" s="6">
        <v>125.14</v>
      </c>
      <c r="T1602" s="5">
        <v>7</v>
      </c>
      <c r="U1602" s="6">
        <v>72</v>
      </c>
      <c r="V1602" s="5">
        <v>2</v>
      </c>
      <c r="W1602" s="6">
        <v>9.8249999999999993</v>
      </c>
      <c r="X1602" s="5">
        <v>4</v>
      </c>
      <c r="Y1602" s="6">
        <v>30.04</v>
      </c>
      <c r="Z1602" s="5">
        <v>2</v>
      </c>
      <c r="AA1602" s="6">
        <v>22.824999999999999</v>
      </c>
      <c r="AB1602" s="5">
        <v>1</v>
      </c>
      <c r="AC1602" s="6">
        <v>6.6</v>
      </c>
      <c r="AD1602" s="5">
        <v>2</v>
      </c>
      <c r="AE1602" s="6">
        <v>19.8</v>
      </c>
      <c r="AF1602" s="5">
        <v>2</v>
      </c>
      <c r="AG1602" s="6">
        <v>11.73</v>
      </c>
      <c r="AH1602" s="5">
        <v>3</v>
      </c>
      <c r="AI1602" s="6">
        <v>13.625</v>
      </c>
      <c r="AJ1602" s="5">
        <v>5</v>
      </c>
      <c r="AK1602" s="6">
        <v>31.33</v>
      </c>
      <c r="AL1602" s="7">
        <v>3</v>
      </c>
      <c r="AM1602" s="6">
        <v>16.004999999999999</v>
      </c>
      <c r="AN1602" s="8">
        <v>5</v>
      </c>
      <c r="AO1602" s="6">
        <v>32.814999999999998</v>
      </c>
      <c r="AP1602" s="7">
        <v>6</v>
      </c>
      <c r="AQ1602" s="6">
        <v>48.38</v>
      </c>
      <c r="AR1602" s="7">
        <v>3</v>
      </c>
      <c r="AS1602" s="6">
        <v>31.5</v>
      </c>
      <c r="AT1602" s="7">
        <v>2</v>
      </c>
      <c r="AU1602" s="6">
        <v>11.775</v>
      </c>
      <c r="AV1602" s="7">
        <v>1</v>
      </c>
      <c r="AW1602" s="6">
        <v>10.5</v>
      </c>
      <c r="AX1602" s="5">
        <v>467</v>
      </c>
      <c r="AY1602" s="6">
        <v>2366.4490000000001</v>
      </c>
    </row>
    <row r="1603" spans="1:51" x14ac:dyDescent="0.25">
      <c r="A1603" s="4" t="s">
        <v>1641</v>
      </c>
      <c r="B1603" s="5">
        <v>1</v>
      </c>
      <c r="C1603" s="6">
        <v>1.52</v>
      </c>
      <c r="D1603" s="5">
        <v>0</v>
      </c>
      <c r="E1603" s="6">
        <v>0</v>
      </c>
      <c r="F1603" s="5">
        <v>0</v>
      </c>
      <c r="G1603" s="6">
        <v>0</v>
      </c>
      <c r="H1603" s="5">
        <v>0</v>
      </c>
      <c r="I1603" s="6">
        <v>0</v>
      </c>
      <c r="J1603" s="5">
        <v>0</v>
      </c>
      <c r="K1603" s="6">
        <v>0</v>
      </c>
      <c r="L1603" s="5">
        <v>0</v>
      </c>
      <c r="M1603" s="6">
        <v>0</v>
      </c>
      <c r="N1603" s="5">
        <v>0</v>
      </c>
      <c r="O1603" s="6">
        <v>0</v>
      </c>
      <c r="P1603" s="5">
        <v>0</v>
      </c>
      <c r="Q1603" s="6">
        <v>0</v>
      </c>
      <c r="R1603" s="5">
        <v>0</v>
      </c>
      <c r="S1603" s="6">
        <v>0</v>
      </c>
      <c r="T1603" s="5">
        <v>0</v>
      </c>
      <c r="U1603" s="6">
        <v>0</v>
      </c>
      <c r="V1603" s="5">
        <v>0</v>
      </c>
      <c r="W1603" s="6">
        <v>0</v>
      </c>
      <c r="X1603" s="5">
        <v>0</v>
      </c>
      <c r="Y1603" s="6">
        <v>0</v>
      </c>
      <c r="Z1603" s="5">
        <v>0</v>
      </c>
      <c r="AA1603" s="6">
        <v>0</v>
      </c>
      <c r="AB1603" s="5">
        <v>0</v>
      </c>
      <c r="AC1603" s="6">
        <v>0</v>
      </c>
      <c r="AD1603" s="5">
        <v>0</v>
      </c>
      <c r="AE1603" s="6">
        <v>0</v>
      </c>
      <c r="AF1603" s="5">
        <v>0</v>
      </c>
      <c r="AG1603" s="6">
        <v>0</v>
      </c>
      <c r="AH1603" s="5">
        <v>0</v>
      </c>
      <c r="AI1603" s="6">
        <v>0</v>
      </c>
      <c r="AJ1603" s="5">
        <v>0</v>
      </c>
      <c r="AK1603" s="6">
        <v>0</v>
      </c>
      <c r="AL1603" s="7">
        <v>0</v>
      </c>
      <c r="AM1603" s="6">
        <v>0</v>
      </c>
      <c r="AN1603" s="8">
        <v>0</v>
      </c>
      <c r="AO1603" s="6">
        <v>0</v>
      </c>
      <c r="AP1603" s="7">
        <v>0</v>
      </c>
      <c r="AQ1603" s="6">
        <v>0</v>
      </c>
      <c r="AR1603" s="7">
        <v>0</v>
      </c>
      <c r="AS1603" s="6">
        <v>0</v>
      </c>
      <c r="AT1603" s="7">
        <v>0</v>
      </c>
      <c r="AU1603" s="6">
        <v>0</v>
      </c>
      <c r="AV1603" s="7">
        <v>0</v>
      </c>
      <c r="AW1603" s="6">
        <v>0</v>
      </c>
      <c r="AX1603" s="5">
        <v>1</v>
      </c>
      <c r="AY1603" s="6">
        <v>1.52</v>
      </c>
    </row>
    <row r="1604" spans="1:51" x14ac:dyDescent="0.25">
      <c r="A1604" s="4" t="s">
        <v>1642</v>
      </c>
      <c r="B1604" s="5">
        <v>161</v>
      </c>
      <c r="C1604" s="6">
        <v>604.07899999999995</v>
      </c>
      <c r="D1604" s="5">
        <v>1</v>
      </c>
      <c r="E1604" s="6">
        <v>10.8</v>
      </c>
      <c r="F1604" s="5">
        <v>3</v>
      </c>
      <c r="G1604" s="6">
        <v>17.84</v>
      </c>
      <c r="H1604" s="5">
        <v>1</v>
      </c>
      <c r="I1604" s="6">
        <v>5.4</v>
      </c>
      <c r="J1604" s="5">
        <v>0</v>
      </c>
      <c r="K1604" s="6">
        <v>0</v>
      </c>
      <c r="L1604" s="5">
        <v>1</v>
      </c>
      <c r="M1604" s="6">
        <v>6.6</v>
      </c>
      <c r="N1604" s="5">
        <v>2</v>
      </c>
      <c r="O1604" s="6">
        <v>11.824999999999999</v>
      </c>
      <c r="P1604" s="5">
        <v>2</v>
      </c>
      <c r="Q1604" s="6">
        <v>8.5649999999999995</v>
      </c>
      <c r="R1604" s="5">
        <v>3</v>
      </c>
      <c r="S1604" s="6">
        <v>23.265000000000001</v>
      </c>
      <c r="T1604" s="5">
        <v>2</v>
      </c>
      <c r="U1604" s="6">
        <v>12.54</v>
      </c>
      <c r="V1604" s="5">
        <v>3</v>
      </c>
      <c r="W1604" s="6">
        <v>23.05</v>
      </c>
      <c r="X1604" s="5">
        <v>6</v>
      </c>
      <c r="Y1604" s="6">
        <v>30.25</v>
      </c>
      <c r="Z1604" s="5">
        <v>5</v>
      </c>
      <c r="AA1604" s="6">
        <v>22.8</v>
      </c>
      <c r="AB1604" s="5">
        <v>1</v>
      </c>
      <c r="AC1604" s="6">
        <v>6.6</v>
      </c>
      <c r="AD1604" s="5">
        <v>3</v>
      </c>
      <c r="AE1604" s="6">
        <v>19.64</v>
      </c>
      <c r="AF1604" s="5">
        <v>6</v>
      </c>
      <c r="AG1604" s="6">
        <v>51.62</v>
      </c>
      <c r="AH1604" s="5">
        <v>2</v>
      </c>
      <c r="AI1604" s="6">
        <v>10.154999999999999</v>
      </c>
      <c r="AJ1604" s="5">
        <v>4</v>
      </c>
      <c r="AK1604" s="6">
        <v>16.48</v>
      </c>
      <c r="AL1604" s="7">
        <v>0</v>
      </c>
      <c r="AM1604" s="6">
        <v>0</v>
      </c>
      <c r="AN1604" s="8">
        <v>7</v>
      </c>
      <c r="AO1604" s="6">
        <v>46.244999999999997</v>
      </c>
      <c r="AP1604" s="7">
        <v>5</v>
      </c>
      <c r="AQ1604" s="6">
        <v>38.89</v>
      </c>
      <c r="AR1604" s="7">
        <v>0</v>
      </c>
      <c r="AS1604" s="6">
        <v>0</v>
      </c>
      <c r="AT1604" s="7">
        <v>2</v>
      </c>
      <c r="AU1604" s="6">
        <v>9.8550000000000004</v>
      </c>
      <c r="AV1604" s="7">
        <v>2</v>
      </c>
      <c r="AW1604" s="6">
        <v>45.36</v>
      </c>
      <c r="AX1604" s="5">
        <v>222</v>
      </c>
      <c r="AY1604" s="6">
        <v>1021.859</v>
      </c>
    </row>
    <row r="1605" spans="1:51" x14ac:dyDescent="0.25">
      <c r="A1605" s="4" t="s">
        <v>1643</v>
      </c>
      <c r="B1605" s="5">
        <v>232</v>
      </c>
      <c r="C1605" s="6">
        <v>982.95</v>
      </c>
      <c r="D1605" s="5">
        <v>1</v>
      </c>
      <c r="E1605" s="6">
        <v>35.64</v>
      </c>
      <c r="F1605" s="5">
        <v>1</v>
      </c>
      <c r="G1605" s="6">
        <v>6.48</v>
      </c>
      <c r="H1605" s="5">
        <v>3</v>
      </c>
      <c r="I1605" s="6">
        <v>25.02</v>
      </c>
      <c r="J1605" s="5">
        <v>3</v>
      </c>
      <c r="K1605" s="6">
        <v>104.46</v>
      </c>
      <c r="L1605" s="5">
        <v>0</v>
      </c>
      <c r="M1605" s="6">
        <v>0</v>
      </c>
      <c r="N1605" s="5">
        <v>8</v>
      </c>
      <c r="O1605" s="6">
        <v>42.02</v>
      </c>
      <c r="P1605" s="5">
        <v>2</v>
      </c>
      <c r="Q1605" s="6">
        <v>17.28</v>
      </c>
      <c r="R1605" s="5">
        <v>3</v>
      </c>
      <c r="S1605" s="6">
        <v>24.2</v>
      </c>
      <c r="T1605" s="5">
        <v>2</v>
      </c>
      <c r="U1605" s="6">
        <v>35.200000000000003</v>
      </c>
      <c r="V1605" s="5">
        <v>3</v>
      </c>
      <c r="W1605" s="6">
        <v>20.9</v>
      </c>
      <c r="X1605" s="5">
        <v>2</v>
      </c>
      <c r="Y1605" s="6">
        <v>11</v>
      </c>
      <c r="Z1605" s="5">
        <v>1</v>
      </c>
      <c r="AA1605" s="6">
        <v>5.4</v>
      </c>
      <c r="AB1605" s="5">
        <v>3</v>
      </c>
      <c r="AC1605" s="6">
        <v>15.75</v>
      </c>
      <c r="AD1605" s="5">
        <v>2</v>
      </c>
      <c r="AE1605" s="6">
        <v>13.09</v>
      </c>
      <c r="AF1605" s="5">
        <v>2</v>
      </c>
      <c r="AG1605" s="6">
        <v>17.04</v>
      </c>
      <c r="AH1605" s="5">
        <v>1</v>
      </c>
      <c r="AI1605" s="6">
        <v>22.05</v>
      </c>
      <c r="AJ1605" s="5">
        <v>2</v>
      </c>
      <c r="AK1605" s="6">
        <v>12.375</v>
      </c>
      <c r="AL1605" s="7">
        <v>4</v>
      </c>
      <c r="AM1605" s="6">
        <v>41.305</v>
      </c>
      <c r="AN1605" s="8">
        <v>3</v>
      </c>
      <c r="AO1605" s="6">
        <v>37.299999999999997</v>
      </c>
      <c r="AP1605" s="7">
        <v>1</v>
      </c>
      <c r="AQ1605" s="6">
        <v>6.6</v>
      </c>
      <c r="AR1605" s="7">
        <v>1</v>
      </c>
      <c r="AS1605" s="6">
        <v>5.94</v>
      </c>
      <c r="AT1605" s="7">
        <v>1</v>
      </c>
      <c r="AU1605" s="6">
        <v>6.6150000000000002</v>
      </c>
      <c r="AV1605" s="7">
        <v>2</v>
      </c>
      <c r="AW1605" s="6">
        <v>13.215</v>
      </c>
      <c r="AX1605" s="5">
        <v>283</v>
      </c>
      <c r="AY1605" s="6">
        <v>1501.83</v>
      </c>
    </row>
    <row r="1606" spans="1:51" x14ac:dyDescent="0.25">
      <c r="A1606" s="4" t="s">
        <v>1644</v>
      </c>
      <c r="B1606" s="5">
        <v>8535</v>
      </c>
      <c r="C1606" s="6">
        <v>29983.523000000001</v>
      </c>
      <c r="D1606" s="5">
        <v>61</v>
      </c>
      <c r="E1606" s="6">
        <v>338.245</v>
      </c>
      <c r="F1606" s="5">
        <v>62</v>
      </c>
      <c r="G1606" s="6">
        <v>443.91</v>
      </c>
      <c r="H1606" s="5">
        <v>84</v>
      </c>
      <c r="I1606" s="6">
        <v>602.755</v>
      </c>
      <c r="J1606" s="5">
        <v>85</v>
      </c>
      <c r="K1606" s="6">
        <v>555.87300000000005</v>
      </c>
      <c r="L1606" s="5">
        <v>81</v>
      </c>
      <c r="M1606" s="6">
        <v>571.51499999999999</v>
      </c>
      <c r="N1606" s="5">
        <v>94</v>
      </c>
      <c r="O1606" s="6">
        <v>907.06600000000003</v>
      </c>
      <c r="P1606" s="5">
        <v>82</v>
      </c>
      <c r="Q1606" s="6">
        <v>588.221</v>
      </c>
      <c r="R1606" s="5">
        <v>88</v>
      </c>
      <c r="S1606" s="6">
        <v>671.51</v>
      </c>
      <c r="T1606" s="5">
        <v>82</v>
      </c>
      <c r="U1606" s="6">
        <v>628.94500000000005</v>
      </c>
      <c r="V1606" s="5">
        <v>89</v>
      </c>
      <c r="W1606" s="6">
        <v>819.84299999999996</v>
      </c>
      <c r="X1606" s="5">
        <v>125</v>
      </c>
      <c r="Y1606" s="6">
        <v>1050.17</v>
      </c>
      <c r="Z1606" s="5">
        <v>122</v>
      </c>
      <c r="AA1606" s="6">
        <v>1363.61</v>
      </c>
      <c r="AB1606" s="5">
        <v>92</v>
      </c>
      <c r="AC1606" s="6">
        <v>591.43200000000002</v>
      </c>
      <c r="AD1606" s="5">
        <v>106</v>
      </c>
      <c r="AE1606" s="6">
        <v>704.98</v>
      </c>
      <c r="AF1606" s="5">
        <v>104</v>
      </c>
      <c r="AG1606" s="6">
        <v>709.94</v>
      </c>
      <c r="AH1606" s="5">
        <v>105</v>
      </c>
      <c r="AI1606" s="6">
        <v>775.08</v>
      </c>
      <c r="AJ1606" s="5">
        <v>131</v>
      </c>
      <c r="AK1606" s="6">
        <v>911.79499999999996</v>
      </c>
      <c r="AL1606" s="7">
        <v>125</v>
      </c>
      <c r="AM1606" s="6">
        <v>1055.845</v>
      </c>
      <c r="AN1606" s="8">
        <v>122</v>
      </c>
      <c r="AO1606" s="6">
        <v>1012.905</v>
      </c>
      <c r="AP1606" s="7">
        <v>101</v>
      </c>
      <c r="AQ1606" s="6">
        <v>690.47</v>
      </c>
      <c r="AR1606" s="7">
        <v>82</v>
      </c>
      <c r="AS1606" s="6">
        <v>664.17</v>
      </c>
      <c r="AT1606" s="7">
        <v>85</v>
      </c>
      <c r="AU1606" s="6">
        <v>623.19000000000005</v>
      </c>
      <c r="AV1606" s="7">
        <v>36</v>
      </c>
      <c r="AW1606" s="6">
        <v>285.86500000000001</v>
      </c>
      <c r="AX1606" s="5">
        <v>10679</v>
      </c>
      <c r="AY1606" s="6">
        <v>46550.858</v>
      </c>
    </row>
    <row r="1607" spans="1:51" x14ac:dyDescent="0.25">
      <c r="A1607" s="4" t="s">
        <v>1645</v>
      </c>
      <c r="B1607" s="5">
        <v>3951</v>
      </c>
      <c r="C1607" s="6">
        <v>14961.633</v>
      </c>
      <c r="D1607" s="5">
        <v>27</v>
      </c>
      <c r="E1607" s="6">
        <v>159.83000000000001</v>
      </c>
      <c r="F1607" s="5">
        <v>25</v>
      </c>
      <c r="G1607" s="6">
        <v>195.45500000000001</v>
      </c>
      <c r="H1607" s="5">
        <v>44</v>
      </c>
      <c r="I1607" s="6">
        <v>318.33</v>
      </c>
      <c r="J1607" s="5">
        <v>31</v>
      </c>
      <c r="K1607" s="6">
        <v>183.405</v>
      </c>
      <c r="L1607" s="5">
        <v>34</v>
      </c>
      <c r="M1607" s="6">
        <v>256.76499999999999</v>
      </c>
      <c r="N1607" s="5">
        <v>49</v>
      </c>
      <c r="O1607" s="6">
        <v>407.28100000000001</v>
      </c>
      <c r="P1607" s="5">
        <v>34</v>
      </c>
      <c r="Q1607" s="6">
        <v>220.91499999999999</v>
      </c>
      <c r="R1607" s="5">
        <v>45</v>
      </c>
      <c r="S1607" s="6">
        <v>317.38</v>
      </c>
      <c r="T1607" s="5">
        <v>40</v>
      </c>
      <c r="U1607" s="6">
        <v>265.39499999999998</v>
      </c>
      <c r="V1607" s="5">
        <v>46</v>
      </c>
      <c r="W1607" s="6">
        <v>299.02</v>
      </c>
      <c r="X1607" s="5">
        <v>66</v>
      </c>
      <c r="Y1607" s="6">
        <v>567.54700000000003</v>
      </c>
      <c r="Z1607" s="5">
        <v>59</v>
      </c>
      <c r="AA1607" s="6">
        <v>667.82500000000005</v>
      </c>
      <c r="AB1607" s="5">
        <v>46</v>
      </c>
      <c r="AC1607" s="6">
        <v>314.95</v>
      </c>
      <c r="AD1607" s="5">
        <v>54</v>
      </c>
      <c r="AE1607" s="6">
        <v>375.51</v>
      </c>
      <c r="AF1607" s="5">
        <v>55</v>
      </c>
      <c r="AG1607" s="6">
        <v>409.52499999999998</v>
      </c>
      <c r="AH1607" s="5">
        <v>49</v>
      </c>
      <c r="AI1607" s="6">
        <v>300.08</v>
      </c>
      <c r="AJ1607" s="5">
        <v>63</v>
      </c>
      <c r="AK1607" s="6">
        <v>502.37</v>
      </c>
      <c r="AL1607" s="7">
        <v>45</v>
      </c>
      <c r="AM1607" s="6">
        <v>361.15499999999997</v>
      </c>
      <c r="AN1607" s="8">
        <v>57</v>
      </c>
      <c r="AO1607" s="6">
        <v>409.16</v>
      </c>
      <c r="AP1607" s="7">
        <v>56</v>
      </c>
      <c r="AQ1607" s="6">
        <v>476.87</v>
      </c>
      <c r="AR1607" s="7">
        <v>28</v>
      </c>
      <c r="AS1607" s="6">
        <v>266.89</v>
      </c>
      <c r="AT1607" s="7">
        <v>35</v>
      </c>
      <c r="AU1607" s="6">
        <v>242.66499999999999</v>
      </c>
      <c r="AV1607" s="7">
        <v>19</v>
      </c>
      <c r="AW1607" s="6">
        <v>143.04499999999999</v>
      </c>
      <c r="AX1607" s="5">
        <v>4958</v>
      </c>
      <c r="AY1607" s="6">
        <v>22623.001</v>
      </c>
    </row>
    <row r="1608" spans="1:51" x14ac:dyDescent="0.25">
      <c r="A1608" s="4" t="s">
        <v>1646</v>
      </c>
      <c r="B1608" s="5">
        <v>46</v>
      </c>
      <c r="C1608" s="6">
        <v>209.52799999999999</v>
      </c>
      <c r="D1608" s="5">
        <v>0</v>
      </c>
      <c r="E1608" s="6">
        <v>0</v>
      </c>
      <c r="F1608" s="5">
        <v>0</v>
      </c>
      <c r="G1608" s="6">
        <v>0</v>
      </c>
      <c r="H1608" s="5">
        <v>1</v>
      </c>
      <c r="I1608" s="6">
        <v>6.6</v>
      </c>
      <c r="J1608" s="5">
        <v>0</v>
      </c>
      <c r="K1608" s="6">
        <v>0</v>
      </c>
      <c r="L1608" s="5">
        <v>0</v>
      </c>
      <c r="M1608" s="6">
        <v>0</v>
      </c>
      <c r="N1608" s="5">
        <v>0</v>
      </c>
      <c r="O1608" s="6">
        <v>0</v>
      </c>
      <c r="P1608" s="5">
        <v>1</v>
      </c>
      <c r="Q1608" s="6">
        <v>5.0250000000000004</v>
      </c>
      <c r="R1608" s="5">
        <v>0</v>
      </c>
      <c r="S1608" s="6">
        <v>0</v>
      </c>
      <c r="T1608" s="5">
        <v>0</v>
      </c>
      <c r="U1608" s="6">
        <v>0</v>
      </c>
      <c r="V1608" s="5">
        <v>0</v>
      </c>
      <c r="W1608" s="6">
        <v>0</v>
      </c>
      <c r="X1608" s="5">
        <v>0</v>
      </c>
      <c r="Y1608" s="6">
        <v>0</v>
      </c>
      <c r="Z1608" s="5">
        <v>2</v>
      </c>
      <c r="AA1608" s="6">
        <v>29.64</v>
      </c>
      <c r="AB1608" s="5">
        <v>0</v>
      </c>
      <c r="AC1608" s="6">
        <v>0</v>
      </c>
      <c r="AD1608" s="5">
        <v>0</v>
      </c>
      <c r="AE1608" s="6">
        <v>0</v>
      </c>
      <c r="AF1608" s="5">
        <v>1</v>
      </c>
      <c r="AG1608" s="6">
        <v>6.03</v>
      </c>
      <c r="AH1608" s="5">
        <v>0</v>
      </c>
      <c r="AI1608" s="6">
        <v>0</v>
      </c>
      <c r="AJ1608" s="5">
        <v>1</v>
      </c>
      <c r="AK1608" s="6">
        <v>6.6</v>
      </c>
      <c r="AL1608" s="7">
        <v>0</v>
      </c>
      <c r="AM1608" s="6">
        <v>0</v>
      </c>
      <c r="AN1608" s="8">
        <v>1</v>
      </c>
      <c r="AO1608" s="6">
        <v>6.5549999999999997</v>
      </c>
      <c r="AP1608" s="7">
        <v>0</v>
      </c>
      <c r="AQ1608" s="6">
        <v>0</v>
      </c>
      <c r="AR1608" s="7">
        <v>0</v>
      </c>
      <c r="AS1608" s="6">
        <v>0</v>
      </c>
      <c r="AT1608" s="7">
        <v>0</v>
      </c>
      <c r="AU1608" s="6">
        <v>0</v>
      </c>
      <c r="AV1608" s="7">
        <v>0</v>
      </c>
      <c r="AW1608" s="6">
        <v>0</v>
      </c>
      <c r="AX1608" s="5">
        <v>53</v>
      </c>
      <c r="AY1608" s="6">
        <v>269.97800000000001</v>
      </c>
    </row>
    <row r="1609" spans="1:51" x14ac:dyDescent="0.25">
      <c r="A1609" s="4" t="s">
        <v>1647</v>
      </c>
      <c r="B1609" s="5">
        <v>184</v>
      </c>
      <c r="C1609" s="6">
        <v>623.90700000000004</v>
      </c>
      <c r="D1609" s="5">
        <v>1</v>
      </c>
      <c r="E1609" s="6">
        <v>4.95</v>
      </c>
      <c r="F1609" s="5">
        <v>0</v>
      </c>
      <c r="G1609" s="6">
        <v>0</v>
      </c>
      <c r="H1609" s="5">
        <v>4</v>
      </c>
      <c r="I1609" s="6">
        <v>112.51</v>
      </c>
      <c r="J1609" s="5">
        <v>1</v>
      </c>
      <c r="K1609" s="6">
        <v>1.62</v>
      </c>
      <c r="L1609" s="5">
        <v>0</v>
      </c>
      <c r="M1609" s="6">
        <v>0</v>
      </c>
      <c r="N1609" s="5">
        <v>0</v>
      </c>
      <c r="O1609" s="6">
        <v>0</v>
      </c>
      <c r="P1609" s="5">
        <v>3</v>
      </c>
      <c r="Q1609" s="6">
        <v>34.44</v>
      </c>
      <c r="R1609" s="5">
        <v>3</v>
      </c>
      <c r="S1609" s="6">
        <v>45.674999999999997</v>
      </c>
      <c r="T1609" s="5">
        <v>6</v>
      </c>
      <c r="U1609" s="6">
        <v>37.72</v>
      </c>
      <c r="V1609" s="5">
        <v>4</v>
      </c>
      <c r="W1609" s="6">
        <v>29.38</v>
      </c>
      <c r="X1609" s="5">
        <v>5</v>
      </c>
      <c r="Y1609" s="6">
        <v>34.034999999999997</v>
      </c>
      <c r="Z1609" s="5">
        <v>3</v>
      </c>
      <c r="AA1609" s="6">
        <v>23.1</v>
      </c>
      <c r="AB1609" s="5">
        <v>1</v>
      </c>
      <c r="AC1609" s="6">
        <v>6.6</v>
      </c>
      <c r="AD1609" s="5">
        <v>2</v>
      </c>
      <c r="AE1609" s="6">
        <v>12.824999999999999</v>
      </c>
      <c r="AF1609" s="5">
        <v>0</v>
      </c>
      <c r="AG1609" s="6">
        <v>0</v>
      </c>
      <c r="AH1609" s="5">
        <v>3</v>
      </c>
      <c r="AI1609" s="6">
        <v>19.25</v>
      </c>
      <c r="AJ1609" s="5">
        <v>3</v>
      </c>
      <c r="AK1609" s="6">
        <v>17.37</v>
      </c>
      <c r="AL1609" s="7">
        <v>2</v>
      </c>
      <c r="AM1609" s="6">
        <v>19.2</v>
      </c>
      <c r="AN1609" s="8">
        <v>0</v>
      </c>
      <c r="AO1609" s="6">
        <v>0</v>
      </c>
      <c r="AP1609" s="7">
        <v>0</v>
      </c>
      <c r="AQ1609" s="6">
        <v>0</v>
      </c>
      <c r="AR1609" s="7">
        <v>2</v>
      </c>
      <c r="AS1609" s="6">
        <v>13.215</v>
      </c>
      <c r="AT1609" s="7">
        <v>1</v>
      </c>
      <c r="AU1609" s="6">
        <v>5.58</v>
      </c>
      <c r="AV1609" s="7">
        <v>0</v>
      </c>
      <c r="AW1609" s="6">
        <v>0</v>
      </c>
      <c r="AX1609" s="5">
        <v>228</v>
      </c>
      <c r="AY1609" s="6">
        <v>1041.377</v>
      </c>
    </row>
    <row r="1610" spans="1:51" x14ac:dyDescent="0.25">
      <c r="A1610" s="4" t="s">
        <v>1648</v>
      </c>
      <c r="B1610" s="5">
        <v>402</v>
      </c>
      <c r="C1610" s="6">
        <v>1249.7950000000001</v>
      </c>
      <c r="D1610" s="5">
        <v>6</v>
      </c>
      <c r="E1610" s="6">
        <v>33.96</v>
      </c>
      <c r="F1610" s="5">
        <v>2</v>
      </c>
      <c r="G1610" s="6">
        <v>13.92</v>
      </c>
      <c r="H1610" s="5">
        <v>3</v>
      </c>
      <c r="I1610" s="6">
        <v>13.244999999999999</v>
      </c>
      <c r="J1610" s="5">
        <v>4</v>
      </c>
      <c r="K1610" s="6">
        <v>23.24</v>
      </c>
      <c r="L1610" s="5">
        <v>1</v>
      </c>
      <c r="M1610" s="6">
        <v>6.05</v>
      </c>
      <c r="N1610" s="5">
        <v>1</v>
      </c>
      <c r="O1610" s="6">
        <v>5.4</v>
      </c>
      <c r="P1610" s="5">
        <v>3</v>
      </c>
      <c r="Q1610" s="6">
        <v>21.61</v>
      </c>
      <c r="R1610" s="5">
        <v>3</v>
      </c>
      <c r="S1610" s="6">
        <v>25.09</v>
      </c>
      <c r="T1610" s="5">
        <v>3</v>
      </c>
      <c r="U1610" s="6">
        <v>13.9</v>
      </c>
      <c r="V1610" s="5">
        <v>3</v>
      </c>
      <c r="W1610" s="6">
        <v>18.285</v>
      </c>
      <c r="X1610" s="5">
        <v>4</v>
      </c>
      <c r="Y1610" s="6">
        <v>20.57</v>
      </c>
      <c r="Z1610" s="5">
        <v>3</v>
      </c>
      <c r="AA1610" s="6">
        <v>23.22</v>
      </c>
      <c r="AB1610" s="5">
        <v>2</v>
      </c>
      <c r="AC1610" s="6">
        <v>12.98</v>
      </c>
      <c r="AD1610" s="5">
        <v>4</v>
      </c>
      <c r="AE1610" s="6">
        <v>25.2</v>
      </c>
      <c r="AF1610" s="5">
        <v>1</v>
      </c>
      <c r="AG1610" s="6">
        <v>6.6</v>
      </c>
      <c r="AH1610" s="5">
        <v>1</v>
      </c>
      <c r="AI1610" s="6">
        <v>6.6</v>
      </c>
      <c r="AJ1610" s="5">
        <v>8</v>
      </c>
      <c r="AK1610" s="6">
        <v>59.06</v>
      </c>
      <c r="AL1610" s="7">
        <v>3</v>
      </c>
      <c r="AM1610" s="6">
        <v>19.63</v>
      </c>
      <c r="AN1610" s="8">
        <v>3</v>
      </c>
      <c r="AO1610" s="6">
        <v>21.09</v>
      </c>
      <c r="AP1610" s="7">
        <v>2</v>
      </c>
      <c r="AQ1610" s="6">
        <v>12.555</v>
      </c>
      <c r="AR1610" s="7">
        <v>2</v>
      </c>
      <c r="AS1610" s="6">
        <v>8.61</v>
      </c>
      <c r="AT1610" s="7">
        <v>4</v>
      </c>
      <c r="AU1610" s="6">
        <v>31.004999999999999</v>
      </c>
      <c r="AV1610" s="7">
        <v>1</v>
      </c>
      <c r="AW1610" s="6">
        <v>6.6</v>
      </c>
      <c r="AX1610" s="5">
        <v>469</v>
      </c>
      <c r="AY1610" s="6">
        <v>1678.2149999999999</v>
      </c>
    </row>
    <row r="1611" spans="1:51" x14ac:dyDescent="0.25">
      <c r="A1611" s="4" t="s">
        <v>1649</v>
      </c>
      <c r="B1611" s="5">
        <v>612</v>
      </c>
      <c r="C1611" s="6">
        <v>2558.9470000000001</v>
      </c>
      <c r="D1611" s="5">
        <v>3</v>
      </c>
      <c r="E1611" s="6">
        <v>11.965</v>
      </c>
      <c r="F1611" s="5">
        <v>3</v>
      </c>
      <c r="G1611" s="6">
        <v>12.545</v>
      </c>
      <c r="H1611" s="5">
        <v>2</v>
      </c>
      <c r="I1611" s="6">
        <v>4.59</v>
      </c>
      <c r="J1611" s="5">
        <v>3</v>
      </c>
      <c r="K1611" s="6">
        <v>21.855</v>
      </c>
      <c r="L1611" s="5">
        <v>4</v>
      </c>
      <c r="M1611" s="6">
        <v>25.574999999999999</v>
      </c>
      <c r="N1611" s="5">
        <v>8</v>
      </c>
      <c r="O1611" s="6">
        <v>65.2</v>
      </c>
      <c r="P1611" s="5">
        <v>9</v>
      </c>
      <c r="Q1611" s="6">
        <v>62.284999999999997</v>
      </c>
      <c r="R1611" s="5">
        <v>7</v>
      </c>
      <c r="S1611" s="6">
        <v>39.479999999999997</v>
      </c>
      <c r="T1611" s="5">
        <v>5</v>
      </c>
      <c r="U1611" s="6">
        <v>26.56</v>
      </c>
      <c r="V1611" s="5">
        <v>2</v>
      </c>
      <c r="W1611" s="6">
        <v>18.03</v>
      </c>
      <c r="X1611" s="5">
        <v>6</v>
      </c>
      <c r="Y1611" s="6">
        <v>26.074999999999999</v>
      </c>
      <c r="Z1611" s="5">
        <v>7</v>
      </c>
      <c r="AA1611" s="6">
        <v>81.58</v>
      </c>
      <c r="AB1611" s="5">
        <v>1</v>
      </c>
      <c r="AC1611" s="6">
        <v>6.05</v>
      </c>
      <c r="AD1611" s="5">
        <v>9</v>
      </c>
      <c r="AE1611" s="6">
        <v>85.78</v>
      </c>
      <c r="AF1611" s="5">
        <v>6</v>
      </c>
      <c r="AG1611" s="6">
        <v>55.4</v>
      </c>
      <c r="AH1611" s="5">
        <v>3</v>
      </c>
      <c r="AI1611" s="6">
        <v>24.7</v>
      </c>
      <c r="AJ1611" s="5">
        <v>3</v>
      </c>
      <c r="AK1611" s="6">
        <v>41.005000000000003</v>
      </c>
      <c r="AL1611" s="7">
        <v>7</v>
      </c>
      <c r="AM1611" s="6">
        <v>53.354999999999997</v>
      </c>
      <c r="AN1611" s="8">
        <v>3</v>
      </c>
      <c r="AO1611" s="6">
        <v>16.55</v>
      </c>
      <c r="AP1611" s="7">
        <v>7</v>
      </c>
      <c r="AQ1611" s="6">
        <v>52.71</v>
      </c>
      <c r="AR1611" s="7">
        <v>4</v>
      </c>
      <c r="AS1611" s="6">
        <v>124.08</v>
      </c>
      <c r="AT1611" s="7">
        <v>5</v>
      </c>
      <c r="AU1611" s="6">
        <v>31.3</v>
      </c>
      <c r="AV1611" s="7">
        <v>0</v>
      </c>
      <c r="AW1611" s="6">
        <v>0</v>
      </c>
      <c r="AX1611" s="5">
        <v>719</v>
      </c>
      <c r="AY1611" s="6">
        <v>3445.6170000000002</v>
      </c>
    </row>
    <row r="1612" spans="1:51" x14ac:dyDescent="0.25">
      <c r="A1612" s="4" t="s">
        <v>1650</v>
      </c>
      <c r="B1612" s="5">
        <v>331</v>
      </c>
      <c r="C1612" s="6">
        <v>1371.1759999999999</v>
      </c>
      <c r="D1612" s="5">
        <v>1</v>
      </c>
      <c r="E1612" s="6">
        <v>14.85</v>
      </c>
      <c r="F1612" s="5">
        <v>3</v>
      </c>
      <c r="G1612" s="6">
        <v>22.86</v>
      </c>
      <c r="H1612" s="5">
        <v>4</v>
      </c>
      <c r="I1612" s="6">
        <v>20.64</v>
      </c>
      <c r="J1612" s="5">
        <v>1</v>
      </c>
      <c r="K1612" s="6">
        <v>3.85</v>
      </c>
      <c r="L1612" s="5">
        <v>0</v>
      </c>
      <c r="M1612" s="6">
        <v>0</v>
      </c>
      <c r="N1612" s="5">
        <v>5</v>
      </c>
      <c r="O1612" s="6">
        <v>40.380000000000003</v>
      </c>
      <c r="P1612" s="5">
        <v>5</v>
      </c>
      <c r="Q1612" s="6">
        <v>68.97</v>
      </c>
      <c r="R1612" s="5">
        <v>4</v>
      </c>
      <c r="S1612" s="6">
        <v>24.504999999999999</v>
      </c>
      <c r="T1612" s="5">
        <v>6</v>
      </c>
      <c r="U1612" s="6">
        <v>66.495000000000005</v>
      </c>
      <c r="V1612" s="5">
        <v>0</v>
      </c>
      <c r="W1612" s="6">
        <v>0</v>
      </c>
      <c r="X1612" s="5">
        <v>1</v>
      </c>
      <c r="Y1612" s="6">
        <v>17.100000000000001</v>
      </c>
      <c r="Z1612" s="5">
        <v>3</v>
      </c>
      <c r="AA1612" s="6">
        <v>32.340000000000003</v>
      </c>
      <c r="AB1612" s="5">
        <v>2</v>
      </c>
      <c r="AC1612" s="6">
        <v>13.154999999999999</v>
      </c>
      <c r="AD1612" s="5">
        <v>5</v>
      </c>
      <c r="AE1612" s="6">
        <v>165.99</v>
      </c>
      <c r="AF1612" s="5">
        <v>2</v>
      </c>
      <c r="AG1612" s="6">
        <v>21.18</v>
      </c>
      <c r="AH1612" s="5">
        <v>2</v>
      </c>
      <c r="AI1612" s="6">
        <v>13.2</v>
      </c>
      <c r="AJ1612" s="5">
        <v>2</v>
      </c>
      <c r="AK1612" s="6">
        <v>13.08</v>
      </c>
      <c r="AL1612" s="7">
        <v>1</v>
      </c>
      <c r="AM1612" s="6">
        <v>17.16</v>
      </c>
      <c r="AN1612" s="8">
        <v>4</v>
      </c>
      <c r="AO1612" s="6">
        <v>25.3</v>
      </c>
      <c r="AP1612" s="7">
        <v>2</v>
      </c>
      <c r="AQ1612" s="6">
        <v>14.475</v>
      </c>
      <c r="AR1612" s="7">
        <v>3</v>
      </c>
      <c r="AS1612" s="6">
        <v>118.8</v>
      </c>
      <c r="AT1612" s="7">
        <v>2</v>
      </c>
      <c r="AU1612" s="6">
        <v>13.2</v>
      </c>
      <c r="AV1612" s="7">
        <v>1</v>
      </c>
      <c r="AW1612" s="6">
        <v>8.75</v>
      </c>
      <c r="AX1612" s="5">
        <v>390</v>
      </c>
      <c r="AY1612" s="6">
        <v>2107.4560000000001</v>
      </c>
    </row>
    <row r="1613" spans="1:51" x14ac:dyDescent="0.25">
      <c r="A1613" s="4" t="s">
        <v>1651</v>
      </c>
      <c r="B1613" s="5">
        <v>282</v>
      </c>
      <c r="C1613" s="6">
        <v>1126.0999999999999</v>
      </c>
      <c r="D1613" s="5">
        <v>1</v>
      </c>
      <c r="E1613" s="6">
        <v>6.38</v>
      </c>
      <c r="F1613" s="5">
        <v>1</v>
      </c>
      <c r="G1613" s="6">
        <v>12.1</v>
      </c>
      <c r="H1613" s="5">
        <v>1</v>
      </c>
      <c r="I1613" s="6">
        <v>3.24</v>
      </c>
      <c r="J1613" s="5">
        <v>2</v>
      </c>
      <c r="K1613" s="6">
        <v>16.54</v>
      </c>
      <c r="L1613" s="5">
        <v>4</v>
      </c>
      <c r="M1613" s="6">
        <v>31.22</v>
      </c>
      <c r="N1613" s="5">
        <v>1</v>
      </c>
      <c r="O1613" s="6">
        <v>2.61</v>
      </c>
      <c r="P1613" s="5">
        <v>4</v>
      </c>
      <c r="Q1613" s="6">
        <v>24.09</v>
      </c>
      <c r="R1613" s="5">
        <v>3</v>
      </c>
      <c r="S1613" s="6">
        <v>16.155000000000001</v>
      </c>
      <c r="T1613" s="5">
        <v>3</v>
      </c>
      <c r="U1613" s="6">
        <v>19.690000000000001</v>
      </c>
      <c r="V1613" s="5">
        <v>2</v>
      </c>
      <c r="W1613" s="6">
        <v>13.2</v>
      </c>
      <c r="X1613" s="5">
        <v>3</v>
      </c>
      <c r="Y1613" s="6">
        <v>19.25</v>
      </c>
      <c r="Z1613" s="5">
        <v>3</v>
      </c>
      <c r="AA1613" s="6">
        <v>24.25</v>
      </c>
      <c r="AB1613" s="5">
        <v>4</v>
      </c>
      <c r="AC1613" s="6">
        <v>46.795000000000002</v>
      </c>
      <c r="AD1613" s="5">
        <v>5</v>
      </c>
      <c r="AE1613" s="6">
        <v>50.42</v>
      </c>
      <c r="AF1613" s="5">
        <v>5</v>
      </c>
      <c r="AG1613" s="6">
        <v>31.52</v>
      </c>
      <c r="AH1613" s="5">
        <v>7</v>
      </c>
      <c r="AI1613" s="6">
        <v>45.93</v>
      </c>
      <c r="AJ1613" s="5">
        <v>3</v>
      </c>
      <c r="AK1613" s="6">
        <v>24.42</v>
      </c>
      <c r="AL1613" s="7">
        <v>2</v>
      </c>
      <c r="AM1613" s="6">
        <v>9.0150000000000006</v>
      </c>
      <c r="AN1613" s="8">
        <v>3</v>
      </c>
      <c r="AO1613" s="6">
        <v>19.754999999999999</v>
      </c>
      <c r="AP1613" s="7">
        <v>5</v>
      </c>
      <c r="AQ1613" s="6">
        <v>39.630000000000003</v>
      </c>
      <c r="AR1613" s="7">
        <v>4</v>
      </c>
      <c r="AS1613" s="6">
        <v>41.7</v>
      </c>
      <c r="AT1613" s="7">
        <v>2</v>
      </c>
      <c r="AU1613" s="6">
        <v>12.585000000000001</v>
      </c>
      <c r="AV1613" s="7">
        <v>3</v>
      </c>
      <c r="AW1613" s="6">
        <v>18.254999999999999</v>
      </c>
      <c r="AX1613" s="5">
        <v>353</v>
      </c>
      <c r="AY1613" s="6">
        <v>1654.85</v>
      </c>
    </row>
    <row r="1614" spans="1:51" x14ac:dyDescent="0.25">
      <c r="A1614" s="4" t="s">
        <v>1652</v>
      </c>
      <c r="B1614" s="5">
        <v>185</v>
      </c>
      <c r="C1614" s="6">
        <v>674.20899999999995</v>
      </c>
      <c r="D1614" s="5">
        <v>1</v>
      </c>
      <c r="E1614" s="6">
        <v>5.94</v>
      </c>
      <c r="F1614" s="5">
        <v>2</v>
      </c>
      <c r="G1614" s="6">
        <v>12.24</v>
      </c>
      <c r="H1614" s="5">
        <v>1</v>
      </c>
      <c r="I1614" s="6">
        <v>6.05</v>
      </c>
      <c r="J1614" s="5">
        <v>3</v>
      </c>
      <c r="K1614" s="6">
        <v>31.18</v>
      </c>
      <c r="L1614" s="5">
        <v>3</v>
      </c>
      <c r="M1614" s="6">
        <v>26.73</v>
      </c>
      <c r="N1614" s="5">
        <v>0</v>
      </c>
      <c r="O1614" s="6">
        <v>0</v>
      </c>
      <c r="P1614" s="5">
        <v>0</v>
      </c>
      <c r="Q1614" s="6">
        <v>0</v>
      </c>
      <c r="R1614" s="5">
        <v>1</v>
      </c>
      <c r="S1614" s="6">
        <v>19.8</v>
      </c>
      <c r="T1614" s="5">
        <v>2</v>
      </c>
      <c r="U1614" s="6">
        <v>8.5250000000000004</v>
      </c>
      <c r="V1614" s="5">
        <v>2</v>
      </c>
      <c r="W1614" s="6">
        <v>13.154999999999999</v>
      </c>
      <c r="X1614" s="5">
        <v>1</v>
      </c>
      <c r="Y1614" s="6">
        <v>6.6</v>
      </c>
      <c r="Z1614" s="5">
        <v>2</v>
      </c>
      <c r="AA1614" s="6">
        <v>12.93</v>
      </c>
      <c r="AB1614" s="5">
        <v>2</v>
      </c>
      <c r="AC1614" s="6">
        <v>13.15</v>
      </c>
      <c r="AD1614" s="5">
        <v>1</v>
      </c>
      <c r="AE1614" s="6">
        <v>6.6</v>
      </c>
      <c r="AF1614" s="5">
        <v>0</v>
      </c>
      <c r="AG1614" s="6">
        <v>0</v>
      </c>
      <c r="AH1614" s="5">
        <v>4</v>
      </c>
      <c r="AI1614" s="6">
        <v>34.85</v>
      </c>
      <c r="AJ1614" s="5">
        <v>1</v>
      </c>
      <c r="AK1614" s="6">
        <v>6.56</v>
      </c>
      <c r="AL1614" s="7">
        <v>2</v>
      </c>
      <c r="AM1614" s="6">
        <v>13.2</v>
      </c>
      <c r="AN1614" s="8">
        <v>4</v>
      </c>
      <c r="AO1614" s="6">
        <v>39.4</v>
      </c>
      <c r="AP1614" s="7">
        <v>0</v>
      </c>
      <c r="AQ1614" s="6">
        <v>0</v>
      </c>
      <c r="AR1614" s="7">
        <v>0</v>
      </c>
      <c r="AS1614" s="6">
        <v>0</v>
      </c>
      <c r="AT1614" s="7">
        <v>0</v>
      </c>
      <c r="AU1614" s="6">
        <v>0</v>
      </c>
      <c r="AV1614" s="7">
        <v>0</v>
      </c>
      <c r="AW1614" s="6">
        <v>0</v>
      </c>
      <c r="AX1614" s="5">
        <v>217</v>
      </c>
      <c r="AY1614" s="6">
        <v>931.11900000000003</v>
      </c>
    </row>
    <row r="1615" spans="1:51" x14ac:dyDescent="0.25">
      <c r="A1615" s="4" t="s">
        <v>1653</v>
      </c>
      <c r="B1615" s="5">
        <v>92</v>
      </c>
      <c r="C1615" s="6">
        <v>701.39499999999998</v>
      </c>
      <c r="D1615" s="5">
        <v>0</v>
      </c>
      <c r="E1615" s="6">
        <v>0</v>
      </c>
      <c r="F1615" s="5">
        <v>0</v>
      </c>
      <c r="G1615" s="6">
        <v>0</v>
      </c>
      <c r="H1615" s="5">
        <v>1</v>
      </c>
      <c r="I1615" s="6">
        <v>2.2000000000000002</v>
      </c>
      <c r="J1615" s="5">
        <v>1</v>
      </c>
      <c r="K1615" s="6">
        <v>6.36</v>
      </c>
      <c r="L1615" s="5">
        <v>1</v>
      </c>
      <c r="M1615" s="6">
        <v>6.3250000000000002</v>
      </c>
      <c r="N1615" s="5">
        <v>1</v>
      </c>
      <c r="O1615" s="6">
        <v>4.32</v>
      </c>
      <c r="P1615" s="5">
        <v>0</v>
      </c>
      <c r="Q1615" s="6">
        <v>0</v>
      </c>
      <c r="R1615" s="5">
        <v>1</v>
      </c>
      <c r="S1615" s="6">
        <v>11</v>
      </c>
      <c r="T1615" s="5">
        <v>2</v>
      </c>
      <c r="U1615" s="6">
        <v>13.2</v>
      </c>
      <c r="V1615" s="5">
        <v>0</v>
      </c>
      <c r="W1615" s="6">
        <v>0</v>
      </c>
      <c r="X1615" s="5">
        <v>2</v>
      </c>
      <c r="Y1615" s="6">
        <v>12.6</v>
      </c>
      <c r="Z1615" s="5">
        <v>0</v>
      </c>
      <c r="AA1615" s="6">
        <v>0</v>
      </c>
      <c r="AB1615" s="5">
        <v>0</v>
      </c>
      <c r="AC1615" s="6">
        <v>0</v>
      </c>
      <c r="AD1615" s="5">
        <v>0</v>
      </c>
      <c r="AE1615" s="6">
        <v>0</v>
      </c>
      <c r="AF1615" s="5">
        <v>3</v>
      </c>
      <c r="AG1615" s="6">
        <v>36.68</v>
      </c>
      <c r="AH1615" s="5">
        <v>1</v>
      </c>
      <c r="AI1615" s="6">
        <v>6.6</v>
      </c>
      <c r="AJ1615" s="5">
        <v>1</v>
      </c>
      <c r="AK1615" s="6">
        <v>13.2</v>
      </c>
      <c r="AL1615" s="7">
        <v>0</v>
      </c>
      <c r="AM1615" s="6">
        <v>0</v>
      </c>
      <c r="AN1615" s="8">
        <v>0</v>
      </c>
      <c r="AO1615" s="6">
        <v>0</v>
      </c>
      <c r="AP1615" s="7">
        <v>2</v>
      </c>
      <c r="AQ1615" s="6">
        <v>12.81</v>
      </c>
      <c r="AR1615" s="7">
        <v>0</v>
      </c>
      <c r="AS1615" s="6">
        <v>0</v>
      </c>
      <c r="AT1615" s="7">
        <v>0</v>
      </c>
      <c r="AU1615" s="6">
        <v>0</v>
      </c>
      <c r="AV1615" s="7">
        <v>0</v>
      </c>
      <c r="AW1615" s="6">
        <v>0</v>
      </c>
      <c r="AX1615" s="5">
        <v>108</v>
      </c>
      <c r="AY1615" s="6">
        <v>826.69</v>
      </c>
    </row>
    <row r="1616" spans="1:51" x14ac:dyDescent="0.25">
      <c r="A1616" s="4" t="s">
        <v>1654</v>
      </c>
      <c r="B1616" s="5">
        <v>342</v>
      </c>
      <c r="C1616" s="6">
        <v>1674.2159999999999</v>
      </c>
      <c r="D1616" s="5">
        <v>2</v>
      </c>
      <c r="E1616" s="6">
        <v>10.58</v>
      </c>
      <c r="F1616" s="5">
        <v>1</v>
      </c>
      <c r="G1616" s="6">
        <v>5.0999999999999996</v>
      </c>
      <c r="H1616" s="5">
        <v>3</v>
      </c>
      <c r="I1616" s="6">
        <v>23.78</v>
      </c>
      <c r="J1616" s="5">
        <v>3</v>
      </c>
      <c r="K1616" s="6">
        <v>13.52</v>
      </c>
      <c r="L1616" s="5">
        <v>3</v>
      </c>
      <c r="M1616" s="6">
        <v>33.6</v>
      </c>
      <c r="N1616" s="5">
        <v>4</v>
      </c>
      <c r="O1616" s="6">
        <v>34.49</v>
      </c>
      <c r="P1616" s="5">
        <v>3</v>
      </c>
      <c r="Q1616" s="6">
        <v>23.64</v>
      </c>
      <c r="R1616" s="5">
        <v>2</v>
      </c>
      <c r="S1616" s="6">
        <v>26.52</v>
      </c>
      <c r="T1616" s="5">
        <v>2</v>
      </c>
      <c r="U1616" s="6">
        <v>36.56</v>
      </c>
      <c r="V1616" s="5">
        <v>4</v>
      </c>
      <c r="W1616" s="6">
        <v>32.340000000000003</v>
      </c>
      <c r="X1616" s="5">
        <v>1</v>
      </c>
      <c r="Y1616" s="6">
        <v>6.4050000000000002</v>
      </c>
      <c r="Z1616" s="5">
        <v>9</v>
      </c>
      <c r="AA1616" s="6">
        <v>75.844999999999999</v>
      </c>
      <c r="AB1616" s="5">
        <v>2</v>
      </c>
      <c r="AC1616" s="6">
        <v>16.5</v>
      </c>
      <c r="AD1616" s="5">
        <v>3</v>
      </c>
      <c r="AE1616" s="6">
        <v>23.4</v>
      </c>
      <c r="AF1616" s="5">
        <v>3</v>
      </c>
      <c r="AG1616" s="6">
        <v>19.425000000000001</v>
      </c>
      <c r="AH1616" s="5">
        <v>7</v>
      </c>
      <c r="AI1616" s="6">
        <v>61.77</v>
      </c>
      <c r="AJ1616" s="5">
        <v>2</v>
      </c>
      <c r="AK1616" s="6">
        <v>18.295000000000002</v>
      </c>
      <c r="AL1616" s="7">
        <v>4</v>
      </c>
      <c r="AM1616" s="6">
        <v>57.41</v>
      </c>
      <c r="AN1616" s="8">
        <v>2</v>
      </c>
      <c r="AO1616" s="6">
        <v>12.65</v>
      </c>
      <c r="AP1616" s="7">
        <v>2</v>
      </c>
      <c r="AQ1616" s="6">
        <v>15.734999999999999</v>
      </c>
      <c r="AR1616" s="7">
        <v>7</v>
      </c>
      <c r="AS1616" s="6">
        <v>93.435000000000002</v>
      </c>
      <c r="AT1616" s="7">
        <v>0</v>
      </c>
      <c r="AU1616" s="6">
        <v>0</v>
      </c>
      <c r="AV1616" s="7">
        <v>1</v>
      </c>
      <c r="AW1616" s="6">
        <v>4.41</v>
      </c>
      <c r="AX1616" s="5">
        <v>412</v>
      </c>
      <c r="AY1616" s="6">
        <v>2319.6260000000002</v>
      </c>
    </row>
    <row r="1617" spans="1:51" x14ac:dyDescent="0.25">
      <c r="A1617" s="4" t="s">
        <v>1655</v>
      </c>
      <c r="B1617" s="5">
        <v>425</v>
      </c>
      <c r="C1617" s="6">
        <v>2203.0369999999998</v>
      </c>
      <c r="D1617" s="5">
        <v>4</v>
      </c>
      <c r="E1617" s="6">
        <v>25.03</v>
      </c>
      <c r="F1617" s="5">
        <v>5</v>
      </c>
      <c r="G1617" s="6">
        <v>33.119999999999997</v>
      </c>
      <c r="H1617" s="5">
        <v>2</v>
      </c>
      <c r="I1617" s="6">
        <v>45.54</v>
      </c>
      <c r="J1617" s="5">
        <v>3</v>
      </c>
      <c r="K1617" s="6">
        <v>16.38</v>
      </c>
      <c r="L1617" s="5">
        <v>2</v>
      </c>
      <c r="M1617" s="6">
        <v>12.1</v>
      </c>
      <c r="N1617" s="5">
        <v>5</v>
      </c>
      <c r="O1617" s="6">
        <v>120.23</v>
      </c>
      <c r="P1617" s="5">
        <v>5</v>
      </c>
      <c r="Q1617" s="6">
        <v>131.375</v>
      </c>
      <c r="R1617" s="5">
        <v>7</v>
      </c>
      <c r="S1617" s="6">
        <v>106.94499999999999</v>
      </c>
      <c r="T1617" s="5">
        <v>5</v>
      </c>
      <c r="U1617" s="6">
        <v>25.2</v>
      </c>
      <c r="V1617" s="5">
        <v>6</v>
      </c>
      <c r="W1617" s="6">
        <v>70.965000000000003</v>
      </c>
      <c r="X1617" s="5">
        <v>4</v>
      </c>
      <c r="Y1617" s="6">
        <v>60.48</v>
      </c>
      <c r="Z1617" s="5">
        <v>4</v>
      </c>
      <c r="AA1617" s="6">
        <v>118.925</v>
      </c>
      <c r="AB1617" s="5">
        <v>1</v>
      </c>
      <c r="AC1617" s="6">
        <v>6.6</v>
      </c>
      <c r="AD1617" s="5">
        <v>2</v>
      </c>
      <c r="AE1617" s="6">
        <v>30.945</v>
      </c>
      <c r="AF1617" s="5">
        <v>2</v>
      </c>
      <c r="AG1617" s="6">
        <v>10.73</v>
      </c>
      <c r="AH1617" s="5">
        <v>1</v>
      </c>
      <c r="AI1617" s="6">
        <v>6.4</v>
      </c>
      <c r="AJ1617" s="5">
        <v>2</v>
      </c>
      <c r="AK1617" s="6">
        <v>9.7100000000000009</v>
      </c>
      <c r="AL1617" s="7">
        <v>9</v>
      </c>
      <c r="AM1617" s="6">
        <v>68.36</v>
      </c>
      <c r="AN1617" s="8">
        <v>6</v>
      </c>
      <c r="AO1617" s="6">
        <v>43.005000000000003</v>
      </c>
      <c r="AP1617" s="7">
        <v>1</v>
      </c>
      <c r="AQ1617" s="6">
        <v>4.95</v>
      </c>
      <c r="AR1617" s="7">
        <v>4</v>
      </c>
      <c r="AS1617" s="6">
        <v>32.61</v>
      </c>
      <c r="AT1617" s="7">
        <v>3</v>
      </c>
      <c r="AU1617" s="6">
        <v>19.8</v>
      </c>
      <c r="AV1617" s="7">
        <v>0</v>
      </c>
      <c r="AW1617" s="6">
        <v>0</v>
      </c>
      <c r="AX1617" s="5">
        <v>508</v>
      </c>
      <c r="AY1617" s="6">
        <v>3202.4369999999999</v>
      </c>
    </row>
    <row r="1618" spans="1:51" x14ac:dyDescent="0.25">
      <c r="A1618" s="4" t="s">
        <v>1656</v>
      </c>
      <c r="B1618" s="5">
        <v>117</v>
      </c>
      <c r="C1618" s="6">
        <v>365.59300000000002</v>
      </c>
      <c r="D1618" s="5">
        <v>1</v>
      </c>
      <c r="E1618" s="6">
        <v>4.95</v>
      </c>
      <c r="F1618" s="5">
        <v>1</v>
      </c>
      <c r="G1618" s="6">
        <v>6.48</v>
      </c>
      <c r="H1618" s="5">
        <v>1</v>
      </c>
      <c r="I1618" s="6">
        <v>35.64</v>
      </c>
      <c r="J1618" s="5">
        <v>0</v>
      </c>
      <c r="K1618" s="6">
        <v>0</v>
      </c>
      <c r="L1618" s="5">
        <v>1</v>
      </c>
      <c r="M1618" s="6">
        <v>10.26</v>
      </c>
      <c r="N1618" s="5">
        <v>0</v>
      </c>
      <c r="O1618" s="6">
        <v>0</v>
      </c>
      <c r="P1618" s="5">
        <v>0</v>
      </c>
      <c r="Q1618" s="6">
        <v>0</v>
      </c>
      <c r="R1618" s="5">
        <v>1</v>
      </c>
      <c r="S1618" s="6">
        <v>6.6</v>
      </c>
      <c r="T1618" s="5">
        <v>0</v>
      </c>
      <c r="U1618" s="6">
        <v>0</v>
      </c>
      <c r="V1618" s="5">
        <v>1</v>
      </c>
      <c r="W1618" s="6">
        <v>5.04</v>
      </c>
      <c r="X1618" s="5">
        <v>0</v>
      </c>
      <c r="Y1618" s="6">
        <v>0</v>
      </c>
      <c r="Z1618" s="5">
        <v>2</v>
      </c>
      <c r="AA1618" s="6">
        <v>11.625</v>
      </c>
      <c r="AB1618" s="5">
        <v>2</v>
      </c>
      <c r="AC1618" s="6">
        <v>18.655000000000001</v>
      </c>
      <c r="AD1618" s="5">
        <v>0</v>
      </c>
      <c r="AE1618" s="6">
        <v>0</v>
      </c>
      <c r="AF1618" s="5">
        <v>0</v>
      </c>
      <c r="AG1618" s="6">
        <v>0</v>
      </c>
      <c r="AH1618" s="5">
        <v>0</v>
      </c>
      <c r="AI1618" s="6">
        <v>0</v>
      </c>
      <c r="AJ1618" s="5">
        <v>1</v>
      </c>
      <c r="AK1618" s="6">
        <v>6.6</v>
      </c>
      <c r="AL1618" s="7">
        <v>1</v>
      </c>
      <c r="AM1618" s="6">
        <v>6.65</v>
      </c>
      <c r="AN1618" s="8">
        <v>1</v>
      </c>
      <c r="AO1618" s="6">
        <v>6.6</v>
      </c>
      <c r="AP1618" s="7">
        <v>0</v>
      </c>
      <c r="AQ1618" s="6">
        <v>0</v>
      </c>
      <c r="AR1618" s="7">
        <v>0</v>
      </c>
      <c r="AS1618" s="6">
        <v>0</v>
      </c>
      <c r="AT1618" s="7">
        <v>0</v>
      </c>
      <c r="AU1618" s="6">
        <v>0</v>
      </c>
      <c r="AV1618" s="7">
        <v>0</v>
      </c>
      <c r="AW1618" s="6">
        <v>0</v>
      </c>
      <c r="AX1618" s="5">
        <v>130</v>
      </c>
      <c r="AY1618" s="6">
        <v>484.69299999999998</v>
      </c>
    </row>
    <row r="1619" spans="1:51" x14ac:dyDescent="0.25">
      <c r="A1619" s="4" t="s">
        <v>1657</v>
      </c>
      <c r="B1619" s="5">
        <v>46</v>
      </c>
      <c r="C1619" s="6">
        <v>284.12</v>
      </c>
      <c r="D1619" s="5">
        <v>0</v>
      </c>
      <c r="E1619" s="6">
        <v>0</v>
      </c>
      <c r="F1619" s="5">
        <v>1</v>
      </c>
      <c r="G1619" s="6">
        <v>3.3</v>
      </c>
      <c r="H1619" s="5">
        <v>0</v>
      </c>
      <c r="I1619" s="6">
        <v>0</v>
      </c>
      <c r="J1619" s="5">
        <v>0</v>
      </c>
      <c r="K1619" s="6">
        <v>0</v>
      </c>
      <c r="L1619" s="5">
        <v>0</v>
      </c>
      <c r="M1619" s="6">
        <v>0</v>
      </c>
      <c r="N1619" s="5">
        <v>0</v>
      </c>
      <c r="O1619" s="6">
        <v>0</v>
      </c>
      <c r="P1619" s="5">
        <v>0</v>
      </c>
      <c r="Q1619" s="6">
        <v>0</v>
      </c>
      <c r="R1619" s="5">
        <v>0</v>
      </c>
      <c r="S1619" s="6">
        <v>0</v>
      </c>
      <c r="T1619" s="5">
        <v>0</v>
      </c>
      <c r="U1619" s="6">
        <v>0</v>
      </c>
      <c r="V1619" s="5">
        <v>0</v>
      </c>
      <c r="W1619" s="6">
        <v>0</v>
      </c>
      <c r="X1619" s="5">
        <v>0</v>
      </c>
      <c r="Y1619" s="6">
        <v>0</v>
      </c>
      <c r="Z1619" s="5">
        <v>0</v>
      </c>
      <c r="AA1619" s="6">
        <v>0</v>
      </c>
      <c r="AB1619" s="5">
        <v>0</v>
      </c>
      <c r="AC1619" s="6">
        <v>0</v>
      </c>
      <c r="AD1619" s="5">
        <v>0</v>
      </c>
      <c r="AE1619" s="6">
        <v>0</v>
      </c>
      <c r="AF1619" s="5">
        <v>0</v>
      </c>
      <c r="AG1619" s="6">
        <v>0</v>
      </c>
      <c r="AH1619" s="5">
        <v>0</v>
      </c>
      <c r="AI1619" s="6">
        <v>0</v>
      </c>
      <c r="AJ1619" s="5">
        <v>0</v>
      </c>
      <c r="AK1619" s="6">
        <v>0</v>
      </c>
      <c r="AL1619" s="7">
        <v>0</v>
      </c>
      <c r="AM1619" s="6">
        <v>0</v>
      </c>
      <c r="AN1619" s="8">
        <v>0</v>
      </c>
      <c r="AO1619" s="6">
        <v>0</v>
      </c>
      <c r="AP1619" s="7">
        <v>0</v>
      </c>
      <c r="AQ1619" s="6">
        <v>0</v>
      </c>
      <c r="AR1619" s="7">
        <v>0</v>
      </c>
      <c r="AS1619" s="6">
        <v>0</v>
      </c>
      <c r="AT1619" s="7">
        <v>0</v>
      </c>
      <c r="AU1619" s="6">
        <v>0</v>
      </c>
      <c r="AV1619" s="7">
        <v>0</v>
      </c>
      <c r="AW1619" s="6">
        <v>0</v>
      </c>
      <c r="AX1619" s="5">
        <v>47</v>
      </c>
      <c r="AY1619" s="6">
        <v>287.42</v>
      </c>
    </row>
    <row r="1620" spans="1:51" x14ac:dyDescent="0.25">
      <c r="A1620" s="4" t="s">
        <v>1658</v>
      </c>
      <c r="B1620" s="5">
        <v>72</v>
      </c>
      <c r="C1620" s="6">
        <v>326.51600000000002</v>
      </c>
      <c r="D1620" s="5">
        <v>2</v>
      </c>
      <c r="E1620" s="6">
        <v>14.26</v>
      </c>
      <c r="F1620" s="5">
        <v>2</v>
      </c>
      <c r="G1620" s="6">
        <v>38.94</v>
      </c>
      <c r="H1620" s="5">
        <v>0</v>
      </c>
      <c r="I1620" s="6">
        <v>0</v>
      </c>
      <c r="J1620" s="5">
        <v>1</v>
      </c>
      <c r="K1620" s="6">
        <v>3.71</v>
      </c>
      <c r="L1620" s="5">
        <v>1</v>
      </c>
      <c r="M1620" s="6">
        <v>6.6</v>
      </c>
      <c r="N1620" s="5">
        <v>0</v>
      </c>
      <c r="O1620" s="6">
        <v>0</v>
      </c>
      <c r="P1620" s="5">
        <v>1</v>
      </c>
      <c r="Q1620" s="6">
        <v>6.6</v>
      </c>
      <c r="R1620" s="5">
        <v>1</v>
      </c>
      <c r="S1620" s="6">
        <v>6.6</v>
      </c>
      <c r="T1620" s="5">
        <v>1</v>
      </c>
      <c r="U1620" s="6">
        <v>9.6</v>
      </c>
      <c r="V1620" s="5">
        <v>2</v>
      </c>
      <c r="W1620" s="6">
        <v>10.955</v>
      </c>
      <c r="X1620" s="5">
        <v>1</v>
      </c>
      <c r="Y1620" s="6">
        <v>6.6</v>
      </c>
      <c r="Z1620" s="5">
        <v>1</v>
      </c>
      <c r="AA1620" s="6">
        <v>6.6</v>
      </c>
      <c r="AB1620" s="5">
        <v>3</v>
      </c>
      <c r="AC1620" s="6">
        <v>12.407</v>
      </c>
      <c r="AD1620" s="5">
        <v>1</v>
      </c>
      <c r="AE1620" s="6">
        <v>8.8000000000000007</v>
      </c>
      <c r="AF1620" s="5">
        <v>1</v>
      </c>
      <c r="AG1620" s="6">
        <v>5.7</v>
      </c>
      <c r="AH1620" s="5">
        <v>1</v>
      </c>
      <c r="AI1620" s="6">
        <v>4.8</v>
      </c>
      <c r="AJ1620" s="5">
        <v>1</v>
      </c>
      <c r="AK1620" s="6">
        <v>3.6</v>
      </c>
      <c r="AL1620" s="7">
        <v>1</v>
      </c>
      <c r="AM1620" s="6">
        <v>6.05</v>
      </c>
      <c r="AN1620" s="8">
        <v>1</v>
      </c>
      <c r="AO1620" s="6">
        <v>5.2249999999999996</v>
      </c>
      <c r="AP1620" s="7">
        <v>0</v>
      </c>
      <c r="AQ1620" s="6">
        <v>0</v>
      </c>
      <c r="AR1620" s="7">
        <v>0</v>
      </c>
      <c r="AS1620" s="6">
        <v>0</v>
      </c>
      <c r="AT1620" s="7">
        <v>0</v>
      </c>
      <c r="AU1620" s="6">
        <v>0</v>
      </c>
      <c r="AV1620" s="7">
        <v>0</v>
      </c>
      <c r="AW1620" s="6">
        <v>0</v>
      </c>
      <c r="AX1620" s="5">
        <v>94</v>
      </c>
      <c r="AY1620" s="6">
        <v>483.56299999999999</v>
      </c>
    </row>
    <row r="1621" spans="1:51" x14ac:dyDescent="0.25">
      <c r="A1621" s="4" t="s">
        <v>1659</v>
      </c>
      <c r="B1621" s="5">
        <v>2181</v>
      </c>
      <c r="C1621" s="6">
        <v>9179.857</v>
      </c>
      <c r="D1621" s="5">
        <v>18</v>
      </c>
      <c r="E1621" s="6">
        <v>84.45</v>
      </c>
      <c r="F1621" s="5">
        <v>16</v>
      </c>
      <c r="G1621" s="6">
        <v>84.23</v>
      </c>
      <c r="H1621" s="5">
        <v>20</v>
      </c>
      <c r="I1621" s="6">
        <v>194.94499999999999</v>
      </c>
      <c r="J1621" s="5">
        <v>16</v>
      </c>
      <c r="K1621" s="6">
        <v>106.15</v>
      </c>
      <c r="L1621" s="5">
        <v>21</v>
      </c>
      <c r="M1621" s="6">
        <v>208.04</v>
      </c>
      <c r="N1621" s="5">
        <v>15</v>
      </c>
      <c r="O1621" s="6">
        <v>205.84</v>
      </c>
      <c r="P1621" s="5">
        <v>15</v>
      </c>
      <c r="Q1621" s="6">
        <v>100.55</v>
      </c>
      <c r="R1621" s="5">
        <v>17</v>
      </c>
      <c r="S1621" s="6">
        <v>178.465</v>
      </c>
      <c r="T1621" s="5">
        <v>18</v>
      </c>
      <c r="U1621" s="6">
        <v>183.2</v>
      </c>
      <c r="V1621" s="5">
        <v>17</v>
      </c>
      <c r="W1621" s="6">
        <v>115.61</v>
      </c>
      <c r="X1621" s="5">
        <v>15</v>
      </c>
      <c r="Y1621" s="6">
        <v>128.97499999999999</v>
      </c>
      <c r="Z1621" s="5">
        <v>18</v>
      </c>
      <c r="AA1621" s="6">
        <v>221.98</v>
      </c>
      <c r="AB1621" s="5">
        <v>14</v>
      </c>
      <c r="AC1621" s="6">
        <v>71.924999999999997</v>
      </c>
      <c r="AD1621" s="5">
        <v>34</v>
      </c>
      <c r="AE1621" s="6">
        <v>250.87</v>
      </c>
      <c r="AF1621" s="5">
        <v>17</v>
      </c>
      <c r="AG1621" s="6">
        <v>133.55000000000001</v>
      </c>
      <c r="AH1621" s="5">
        <v>9</v>
      </c>
      <c r="AI1621" s="6">
        <v>63.984999999999999</v>
      </c>
      <c r="AJ1621" s="5">
        <v>17</v>
      </c>
      <c r="AK1621" s="6">
        <v>121.36</v>
      </c>
      <c r="AL1621" s="7">
        <v>23</v>
      </c>
      <c r="AM1621" s="6">
        <v>178.285</v>
      </c>
      <c r="AN1621" s="8">
        <v>24</v>
      </c>
      <c r="AO1621" s="6">
        <v>175.18</v>
      </c>
      <c r="AP1621" s="7">
        <v>26</v>
      </c>
      <c r="AQ1621" s="6">
        <v>166.065</v>
      </c>
      <c r="AR1621" s="7">
        <v>15</v>
      </c>
      <c r="AS1621" s="6">
        <v>121.32</v>
      </c>
      <c r="AT1621" s="7">
        <v>14</v>
      </c>
      <c r="AU1621" s="6">
        <v>108.045</v>
      </c>
      <c r="AV1621" s="7">
        <v>1</v>
      </c>
      <c r="AW1621" s="6">
        <v>6.6</v>
      </c>
      <c r="AX1621" s="5">
        <v>2581</v>
      </c>
      <c r="AY1621" s="6">
        <v>12389.477000000001</v>
      </c>
    </row>
    <row r="1622" spans="1:51" x14ac:dyDescent="0.25">
      <c r="A1622" s="4" t="s">
        <v>1660</v>
      </c>
      <c r="B1622" s="5">
        <v>128</v>
      </c>
      <c r="C1622" s="6">
        <v>466.73</v>
      </c>
      <c r="D1622" s="5">
        <v>1</v>
      </c>
      <c r="E1622" s="6">
        <v>6.6</v>
      </c>
      <c r="F1622" s="5">
        <v>0</v>
      </c>
      <c r="G1622" s="6">
        <v>0</v>
      </c>
      <c r="H1622" s="5">
        <v>0</v>
      </c>
      <c r="I1622" s="6">
        <v>0</v>
      </c>
      <c r="J1622" s="5">
        <v>0</v>
      </c>
      <c r="K1622" s="6">
        <v>0</v>
      </c>
      <c r="L1622" s="5">
        <v>0</v>
      </c>
      <c r="M1622" s="6">
        <v>0</v>
      </c>
      <c r="N1622" s="5">
        <v>2</v>
      </c>
      <c r="O1622" s="6">
        <v>10.31</v>
      </c>
      <c r="P1622" s="5">
        <v>0</v>
      </c>
      <c r="Q1622" s="6">
        <v>0</v>
      </c>
      <c r="R1622" s="5">
        <v>1</v>
      </c>
      <c r="S1622" s="6">
        <v>5.76</v>
      </c>
      <c r="T1622" s="5">
        <v>0</v>
      </c>
      <c r="U1622" s="6">
        <v>0</v>
      </c>
      <c r="V1622" s="5">
        <v>0</v>
      </c>
      <c r="W1622" s="6">
        <v>0</v>
      </c>
      <c r="X1622" s="5">
        <v>1</v>
      </c>
      <c r="Y1622" s="6">
        <v>6.3250000000000002</v>
      </c>
      <c r="Z1622" s="5">
        <v>1</v>
      </c>
      <c r="AA1622" s="6">
        <v>3.35</v>
      </c>
      <c r="AB1622" s="5">
        <v>0</v>
      </c>
      <c r="AC1622" s="6">
        <v>0</v>
      </c>
      <c r="AD1622" s="5">
        <v>2</v>
      </c>
      <c r="AE1622" s="6">
        <v>11.82</v>
      </c>
      <c r="AF1622" s="5">
        <v>1</v>
      </c>
      <c r="AG1622" s="6">
        <v>3.85</v>
      </c>
      <c r="AH1622" s="5">
        <v>0</v>
      </c>
      <c r="AI1622" s="6">
        <v>0</v>
      </c>
      <c r="AJ1622" s="5">
        <v>3</v>
      </c>
      <c r="AK1622" s="6">
        <v>16.77</v>
      </c>
      <c r="AL1622" s="7">
        <v>2</v>
      </c>
      <c r="AM1622" s="6">
        <v>17.05</v>
      </c>
      <c r="AN1622" s="8">
        <v>1</v>
      </c>
      <c r="AO1622" s="6">
        <v>3.85</v>
      </c>
      <c r="AP1622" s="7">
        <v>2</v>
      </c>
      <c r="AQ1622" s="6">
        <v>11.55</v>
      </c>
      <c r="AR1622" s="7">
        <v>1</v>
      </c>
      <c r="AS1622" s="6">
        <v>6.3</v>
      </c>
      <c r="AT1622" s="7">
        <v>0</v>
      </c>
      <c r="AU1622" s="6">
        <v>0</v>
      </c>
      <c r="AV1622" s="7">
        <v>0</v>
      </c>
      <c r="AW1622" s="6">
        <v>0</v>
      </c>
      <c r="AX1622" s="5">
        <v>146</v>
      </c>
      <c r="AY1622" s="6">
        <v>570.26499999999999</v>
      </c>
    </row>
    <row r="1623" spans="1:51" x14ac:dyDescent="0.25">
      <c r="A1623" s="4" t="s">
        <v>1661</v>
      </c>
      <c r="B1623" s="5">
        <v>29</v>
      </c>
      <c r="C1623" s="6">
        <v>94.08</v>
      </c>
      <c r="D1623" s="5">
        <v>0</v>
      </c>
      <c r="E1623" s="6">
        <v>0</v>
      </c>
      <c r="F1623" s="5">
        <v>0</v>
      </c>
      <c r="G1623" s="6">
        <v>0</v>
      </c>
      <c r="H1623" s="5">
        <v>0</v>
      </c>
      <c r="I1623" s="6">
        <v>0</v>
      </c>
      <c r="J1623" s="5">
        <v>0</v>
      </c>
      <c r="K1623" s="6">
        <v>0</v>
      </c>
      <c r="L1623" s="5">
        <v>0</v>
      </c>
      <c r="M1623" s="6">
        <v>0</v>
      </c>
      <c r="N1623" s="5">
        <v>0</v>
      </c>
      <c r="O1623" s="6">
        <v>0</v>
      </c>
      <c r="P1623" s="5">
        <v>0</v>
      </c>
      <c r="Q1623" s="6">
        <v>0</v>
      </c>
      <c r="R1623" s="5">
        <v>0</v>
      </c>
      <c r="S1623" s="6">
        <v>0</v>
      </c>
      <c r="T1623" s="5">
        <v>1</v>
      </c>
      <c r="U1623" s="6">
        <v>6.6</v>
      </c>
      <c r="V1623" s="5">
        <v>0</v>
      </c>
      <c r="W1623" s="6">
        <v>0</v>
      </c>
      <c r="X1623" s="5">
        <v>1</v>
      </c>
      <c r="Y1623" s="6">
        <v>6.6</v>
      </c>
      <c r="Z1623" s="5">
        <v>1</v>
      </c>
      <c r="AA1623" s="6">
        <v>3.35</v>
      </c>
      <c r="AB1623" s="5">
        <v>0</v>
      </c>
      <c r="AC1623" s="6">
        <v>0</v>
      </c>
      <c r="AD1623" s="5">
        <v>0</v>
      </c>
      <c r="AE1623" s="6">
        <v>0</v>
      </c>
      <c r="AF1623" s="5">
        <v>0</v>
      </c>
      <c r="AG1623" s="6">
        <v>0</v>
      </c>
      <c r="AH1623" s="5">
        <v>0</v>
      </c>
      <c r="AI1623" s="6">
        <v>0</v>
      </c>
      <c r="AJ1623" s="5">
        <v>1</v>
      </c>
      <c r="AK1623" s="6">
        <v>5.31</v>
      </c>
      <c r="AL1623" s="7">
        <v>1</v>
      </c>
      <c r="AM1623" s="6">
        <v>6.6</v>
      </c>
      <c r="AN1623" s="8">
        <v>0</v>
      </c>
      <c r="AO1623" s="6">
        <v>0</v>
      </c>
      <c r="AP1623" s="7">
        <v>0</v>
      </c>
      <c r="AQ1623" s="6">
        <v>0</v>
      </c>
      <c r="AR1623" s="7">
        <v>0</v>
      </c>
      <c r="AS1623" s="6">
        <v>0</v>
      </c>
      <c r="AT1623" s="7">
        <v>0</v>
      </c>
      <c r="AU1623" s="6">
        <v>0</v>
      </c>
      <c r="AV1623" s="7">
        <v>0</v>
      </c>
      <c r="AW1623" s="6">
        <v>0</v>
      </c>
      <c r="AX1623" s="5">
        <v>34</v>
      </c>
      <c r="AY1623" s="6">
        <v>122.54</v>
      </c>
    </row>
    <row r="1624" spans="1:51" x14ac:dyDescent="0.25">
      <c r="A1624" s="4" t="s">
        <v>1662</v>
      </c>
      <c r="B1624" s="5">
        <v>134</v>
      </c>
      <c r="C1624" s="6">
        <v>514</v>
      </c>
      <c r="D1624" s="5">
        <v>0</v>
      </c>
      <c r="E1624" s="6">
        <v>0</v>
      </c>
      <c r="F1624" s="5">
        <v>1</v>
      </c>
      <c r="G1624" s="6">
        <v>6.5549999999999997</v>
      </c>
      <c r="H1624" s="5">
        <v>0</v>
      </c>
      <c r="I1624" s="6">
        <v>0</v>
      </c>
      <c r="J1624" s="5">
        <v>1</v>
      </c>
      <c r="K1624" s="6">
        <v>5.3</v>
      </c>
      <c r="L1624" s="5">
        <v>2</v>
      </c>
      <c r="M1624" s="6">
        <v>29.7</v>
      </c>
      <c r="N1624" s="5">
        <v>3</v>
      </c>
      <c r="O1624" s="6">
        <v>29.1</v>
      </c>
      <c r="P1624" s="5">
        <v>1</v>
      </c>
      <c r="Q1624" s="6">
        <v>19.98</v>
      </c>
      <c r="R1624" s="5">
        <v>1</v>
      </c>
      <c r="S1624" s="6">
        <v>38.5</v>
      </c>
      <c r="T1624" s="5">
        <v>2</v>
      </c>
      <c r="U1624" s="6">
        <v>12.54</v>
      </c>
      <c r="V1624" s="5">
        <v>0</v>
      </c>
      <c r="W1624" s="6">
        <v>0</v>
      </c>
      <c r="X1624" s="5">
        <v>0</v>
      </c>
      <c r="Y1624" s="6">
        <v>0</v>
      </c>
      <c r="Z1624" s="5">
        <v>2</v>
      </c>
      <c r="AA1624" s="6">
        <v>13.2</v>
      </c>
      <c r="AB1624" s="5">
        <v>1</v>
      </c>
      <c r="AC1624" s="6">
        <v>6.6</v>
      </c>
      <c r="AD1624" s="5">
        <v>1</v>
      </c>
      <c r="AE1624" s="6">
        <v>3.72</v>
      </c>
      <c r="AF1624" s="5">
        <v>1</v>
      </c>
      <c r="AG1624" s="6">
        <v>6.6</v>
      </c>
      <c r="AH1624" s="5">
        <v>1</v>
      </c>
      <c r="AI1624" s="6">
        <v>5.5</v>
      </c>
      <c r="AJ1624" s="5">
        <v>2</v>
      </c>
      <c r="AK1624" s="6">
        <v>14.37</v>
      </c>
      <c r="AL1624" s="7">
        <v>0</v>
      </c>
      <c r="AM1624" s="6">
        <v>0</v>
      </c>
      <c r="AN1624" s="8">
        <v>0</v>
      </c>
      <c r="AO1624" s="6">
        <v>0</v>
      </c>
      <c r="AP1624" s="7">
        <v>2</v>
      </c>
      <c r="AQ1624" s="6">
        <v>13.2</v>
      </c>
      <c r="AR1624" s="7">
        <v>2</v>
      </c>
      <c r="AS1624" s="6">
        <v>13.2</v>
      </c>
      <c r="AT1624" s="7">
        <v>0</v>
      </c>
      <c r="AU1624" s="6">
        <v>0</v>
      </c>
      <c r="AV1624" s="7">
        <v>0</v>
      </c>
      <c r="AW1624" s="6">
        <v>0</v>
      </c>
      <c r="AX1624" s="5">
        <v>157</v>
      </c>
      <c r="AY1624" s="6">
        <v>732.06500000000005</v>
      </c>
    </row>
    <row r="1625" spans="1:51" x14ac:dyDescent="0.25">
      <c r="A1625" s="4" t="s">
        <v>1663</v>
      </c>
      <c r="B1625" s="5">
        <v>61</v>
      </c>
      <c r="C1625" s="6">
        <v>323.02600000000001</v>
      </c>
      <c r="D1625" s="5">
        <v>0</v>
      </c>
      <c r="E1625" s="6">
        <v>0</v>
      </c>
      <c r="F1625" s="5">
        <v>1</v>
      </c>
      <c r="G1625" s="6">
        <v>6</v>
      </c>
      <c r="H1625" s="5">
        <v>2</v>
      </c>
      <c r="I1625" s="6">
        <v>11.88</v>
      </c>
      <c r="J1625" s="5">
        <v>0</v>
      </c>
      <c r="K1625" s="6">
        <v>0</v>
      </c>
      <c r="L1625" s="5">
        <v>0</v>
      </c>
      <c r="M1625" s="6">
        <v>0</v>
      </c>
      <c r="N1625" s="5">
        <v>2</v>
      </c>
      <c r="O1625" s="6">
        <v>8.25</v>
      </c>
      <c r="P1625" s="5">
        <v>0</v>
      </c>
      <c r="Q1625" s="6">
        <v>0</v>
      </c>
      <c r="R1625" s="5">
        <v>1</v>
      </c>
      <c r="S1625" s="6">
        <v>5.0250000000000004</v>
      </c>
      <c r="T1625" s="5">
        <v>0</v>
      </c>
      <c r="U1625" s="6">
        <v>0</v>
      </c>
      <c r="V1625" s="5">
        <v>0</v>
      </c>
      <c r="W1625" s="6">
        <v>0</v>
      </c>
      <c r="X1625" s="5">
        <v>0</v>
      </c>
      <c r="Y1625" s="6">
        <v>0</v>
      </c>
      <c r="Z1625" s="5">
        <v>0</v>
      </c>
      <c r="AA1625" s="6">
        <v>0</v>
      </c>
      <c r="AB1625" s="5">
        <v>1</v>
      </c>
      <c r="AC1625" s="6">
        <v>4.95</v>
      </c>
      <c r="AD1625" s="5">
        <v>3</v>
      </c>
      <c r="AE1625" s="6">
        <v>20.72</v>
      </c>
      <c r="AF1625" s="5">
        <v>1</v>
      </c>
      <c r="AG1625" s="6">
        <v>5.5</v>
      </c>
      <c r="AH1625" s="5">
        <v>0</v>
      </c>
      <c r="AI1625" s="6">
        <v>0</v>
      </c>
      <c r="AJ1625" s="5">
        <v>0</v>
      </c>
      <c r="AK1625" s="6">
        <v>0</v>
      </c>
      <c r="AL1625" s="7">
        <v>0</v>
      </c>
      <c r="AM1625" s="6">
        <v>0</v>
      </c>
      <c r="AN1625" s="8">
        <v>0</v>
      </c>
      <c r="AO1625" s="6">
        <v>0</v>
      </c>
      <c r="AP1625" s="7">
        <v>0</v>
      </c>
      <c r="AQ1625" s="6">
        <v>0</v>
      </c>
      <c r="AR1625" s="7">
        <v>0</v>
      </c>
      <c r="AS1625" s="6">
        <v>0</v>
      </c>
      <c r="AT1625" s="7">
        <v>0</v>
      </c>
      <c r="AU1625" s="6">
        <v>0</v>
      </c>
      <c r="AV1625" s="7">
        <v>0</v>
      </c>
      <c r="AW1625" s="6">
        <v>0</v>
      </c>
      <c r="AX1625" s="5">
        <v>72</v>
      </c>
      <c r="AY1625" s="6">
        <v>385.351</v>
      </c>
    </row>
    <row r="1626" spans="1:51" x14ac:dyDescent="0.25">
      <c r="A1626" s="4" t="s">
        <v>1664</v>
      </c>
      <c r="B1626" s="5">
        <v>27</v>
      </c>
      <c r="C1626" s="6">
        <v>108.6</v>
      </c>
      <c r="D1626" s="5">
        <v>0</v>
      </c>
      <c r="E1626" s="6">
        <v>0</v>
      </c>
      <c r="F1626" s="5">
        <v>1</v>
      </c>
      <c r="G1626" s="6">
        <v>10.8</v>
      </c>
      <c r="H1626" s="5">
        <v>2</v>
      </c>
      <c r="I1626" s="6">
        <v>13.14</v>
      </c>
      <c r="J1626" s="5">
        <v>0</v>
      </c>
      <c r="K1626" s="6">
        <v>0</v>
      </c>
      <c r="L1626" s="5">
        <v>0</v>
      </c>
      <c r="M1626" s="6">
        <v>0</v>
      </c>
      <c r="N1626" s="5">
        <v>0</v>
      </c>
      <c r="O1626" s="6">
        <v>0</v>
      </c>
      <c r="P1626" s="5">
        <v>0</v>
      </c>
      <c r="Q1626" s="6">
        <v>0</v>
      </c>
      <c r="R1626" s="5">
        <v>0</v>
      </c>
      <c r="S1626" s="6">
        <v>0</v>
      </c>
      <c r="T1626" s="5">
        <v>0</v>
      </c>
      <c r="U1626" s="6">
        <v>0</v>
      </c>
      <c r="V1626" s="5">
        <v>0</v>
      </c>
      <c r="W1626" s="6">
        <v>0</v>
      </c>
      <c r="X1626" s="5">
        <v>0</v>
      </c>
      <c r="Y1626" s="6">
        <v>0</v>
      </c>
      <c r="Z1626" s="5">
        <v>0</v>
      </c>
      <c r="AA1626" s="6">
        <v>0</v>
      </c>
      <c r="AB1626" s="5">
        <v>0</v>
      </c>
      <c r="AC1626" s="6">
        <v>0</v>
      </c>
      <c r="AD1626" s="5">
        <v>0</v>
      </c>
      <c r="AE1626" s="6">
        <v>0</v>
      </c>
      <c r="AF1626" s="5">
        <v>1</v>
      </c>
      <c r="AG1626" s="6">
        <v>6.6</v>
      </c>
      <c r="AH1626" s="5">
        <v>0</v>
      </c>
      <c r="AI1626" s="6">
        <v>0</v>
      </c>
      <c r="AJ1626" s="5">
        <v>0</v>
      </c>
      <c r="AK1626" s="6">
        <v>0</v>
      </c>
      <c r="AL1626" s="7">
        <v>0</v>
      </c>
      <c r="AM1626" s="6">
        <v>0</v>
      </c>
      <c r="AN1626" s="8">
        <v>1</v>
      </c>
      <c r="AO1626" s="6">
        <v>6.6</v>
      </c>
      <c r="AP1626" s="7">
        <v>0</v>
      </c>
      <c r="AQ1626" s="6">
        <v>0</v>
      </c>
      <c r="AR1626" s="7">
        <v>1</v>
      </c>
      <c r="AS1626" s="6">
        <v>24.57</v>
      </c>
      <c r="AT1626" s="7">
        <v>1</v>
      </c>
      <c r="AU1626" s="6">
        <v>19.844999999999999</v>
      </c>
      <c r="AV1626" s="7">
        <v>0</v>
      </c>
      <c r="AW1626" s="6">
        <v>0</v>
      </c>
      <c r="AX1626" s="5">
        <v>34</v>
      </c>
      <c r="AY1626" s="6">
        <v>190.155</v>
      </c>
    </row>
    <row r="1627" spans="1:51" x14ac:dyDescent="0.25">
      <c r="A1627" s="4" t="s">
        <v>1665</v>
      </c>
      <c r="B1627" s="5">
        <v>48</v>
      </c>
      <c r="C1627" s="6">
        <v>351.55500000000001</v>
      </c>
      <c r="D1627" s="5">
        <v>0</v>
      </c>
      <c r="E1627" s="6">
        <v>0</v>
      </c>
      <c r="F1627" s="5">
        <v>2</v>
      </c>
      <c r="G1627" s="6">
        <v>16.940000000000001</v>
      </c>
      <c r="H1627" s="5">
        <v>1</v>
      </c>
      <c r="I1627" s="6">
        <v>5.7750000000000004</v>
      </c>
      <c r="J1627" s="5">
        <v>0</v>
      </c>
      <c r="K1627" s="6">
        <v>0</v>
      </c>
      <c r="L1627" s="5">
        <v>0</v>
      </c>
      <c r="M1627" s="6">
        <v>0</v>
      </c>
      <c r="N1627" s="5">
        <v>1</v>
      </c>
      <c r="O1627" s="6">
        <v>12.96</v>
      </c>
      <c r="P1627" s="5">
        <v>0</v>
      </c>
      <c r="Q1627" s="6">
        <v>0</v>
      </c>
      <c r="R1627" s="5">
        <v>0</v>
      </c>
      <c r="S1627" s="6">
        <v>0</v>
      </c>
      <c r="T1627" s="5">
        <v>1</v>
      </c>
      <c r="U1627" s="6">
        <v>19.52</v>
      </c>
      <c r="V1627" s="5">
        <v>0</v>
      </c>
      <c r="W1627" s="6">
        <v>0</v>
      </c>
      <c r="X1627" s="5">
        <v>0</v>
      </c>
      <c r="Y1627" s="6">
        <v>0</v>
      </c>
      <c r="Z1627" s="5">
        <v>2</v>
      </c>
      <c r="AA1627" s="6">
        <v>12.6</v>
      </c>
      <c r="AB1627" s="5">
        <v>1</v>
      </c>
      <c r="AC1627" s="6">
        <v>3.35</v>
      </c>
      <c r="AD1627" s="5">
        <v>1</v>
      </c>
      <c r="AE1627" s="6">
        <v>6.3</v>
      </c>
      <c r="AF1627" s="5">
        <v>1</v>
      </c>
      <c r="AG1627" s="6">
        <v>13.2</v>
      </c>
      <c r="AH1627" s="5">
        <v>0</v>
      </c>
      <c r="AI1627" s="6">
        <v>0</v>
      </c>
      <c r="AJ1627" s="5">
        <v>0</v>
      </c>
      <c r="AK1627" s="6">
        <v>0</v>
      </c>
      <c r="AL1627" s="7">
        <v>0</v>
      </c>
      <c r="AM1627" s="6">
        <v>0</v>
      </c>
      <c r="AN1627" s="8">
        <v>0</v>
      </c>
      <c r="AO1627" s="6">
        <v>0</v>
      </c>
      <c r="AP1627" s="7">
        <v>1</v>
      </c>
      <c r="AQ1627" s="6">
        <v>6.6150000000000002</v>
      </c>
      <c r="AR1627" s="7">
        <v>0</v>
      </c>
      <c r="AS1627" s="6">
        <v>0</v>
      </c>
      <c r="AT1627" s="7">
        <v>1</v>
      </c>
      <c r="AU1627" s="6">
        <v>5.67</v>
      </c>
      <c r="AV1627" s="7">
        <v>0</v>
      </c>
      <c r="AW1627" s="6">
        <v>0</v>
      </c>
      <c r="AX1627" s="5">
        <v>60</v>
      </c>
      <c r="AY1627" s="6">
        <v>454.48500000000001</v>
      </c>
    </row>
    <row r="1628" spans="1:51" x14ac:dyDescent="0.25">
      <c r="A1628" s="4" t="s">
        <v>1666</v>
      </c>
      <c r="B1628" s="5">
        <v>102</v>
      </c>
      <c r="C1628" s="6">
        <v>570.91700000000003</v>
      </c>
      <c r="D1628" s="5">
        <v>0</v>
      </c>
      <c r="E1628" s="6">
        <v>0</v>
      </c>
      <c r="F1628" s="5">
        <v>0</v>
      </c>
      <c r="G1628" s="6">
        <v>0</v>
      </c>
      <c r="H1628" s="5">
        <v>1</v>
      </c>
      <c r="I1628" s="6">
        <v>6.6</v>
      </c>
      <c r="J1628" s="5">
        <v>0</v>
      </c>
      <c r="K1628" s="6">
        <v>0</v>
      </c>
      <c r="L1628" s="5">
        <v>0</v>
      </c>
      <c r="M1628" s="6">
        <v>0</v>
      </c>
      <c r="N1628" s="5">
        <v>0</v>
      </c>
      <c r="O1628" s="6">
        <v>0</v>
      </c>
      <c r="P1628" s="5">
        <v>1</v>
      </c>
      <c r="Q1628" s="6">
        <v>6.48</v>
      </c>
      <c r="R1628" s="5">
        <v>1</v>
      </c>
      <c r="S1628" s="6">
        <v>2.7</v>
      </c>
      <c r="T1628" s="5">
        <v>0</v>
      </c>
      <c r="U1628" s="6">
        <v>0</v>
      </c>
      <c r="V1628" s="5">
        <v>0</v>
      </c>
      <c r="W1628" s="6">
        <v>0</v>
      </c>
      <c r="X1628" s="5">
        <v>2</v>
      </c>
      <c r="Y1628" s="6">
        <v>12</v>
      </c>
      <c r="Z1628" s="5">
        <v>1</v>
      </c>
      <c r="AA1628" s="6">
        <v>5.5</v>
      </c>
      <c r="AB1628" s="5">
        <v>0</v>
      </c>
      <c r="AC1628" s="6">
        <v>0</v>
      </c>
      <c r="AD1628" s="5">
        <v>1</v>
      </c>
      <c r="AE1628" s="6">
        <v>6.6</v>
      </c>
      <c r="AF1628" s="5">
        <v>1</v>
      </c>
      <c r="AG1628" s="6">
        <v>6.38</v>
      </c>
      <c r="AH1628" s="5">
        <v>1</v>
      </c>
      <c r="AI1628" s="6">
        <v>19.5</v>
      </c>
      <c r="AJ1628" s="5">
        <v>1</v>
      </c>
      <c r="AK1628" s="6">
        <v>5.0999999999999996</v>
      </c>
      <c r="AL1628" s="7">
        <v>0</v>
      </c>
      <c r="AM1628" s="6">
        <v>0</v>
      </c>
      <c r="AN1628" s="8">
        <v>1</v>
      </c>
      <c r="AO1628" s="6">
        <v>6.05</v>
      </c>
      <c r="AP1628" s="7">
        <v>0</v>
      </c>
      <c r="AQ1628" s="6">
        <v>0</v>
      </c>
      <c r="AR1628" s="7">
        <v>0</v>
      </c>
      <c r="AS1628" s="6">
        <v>0</v>
      </c>
      <c r="AT1628" s="7">
        <v>1</v>
      </c>
      <c r="AU1628" s="6">
        <v>6.5549999999999997</v>
      </c>
      <c r="AV1628" s="7">
        <v>0</v>
      </c>
      <c r="AW1628" s="6">
        <v>0</v>
      </c>
      <c r="AX1628" s="5">
        <v>114</v>
      </c>
      <c r="AY1628" s="6">
        <v>654.38199999999995</v>
      </c>
    </row>
    <row r="1629" spans="1:51" x14ac:dyDescent="0.25">
      <c r="A1629" s="4" t="s">
        <v>1667</v>
      </c>
      <c r="B1629" s="5">
        <v>87</v>
      </c>
      <c r="C1629" s="6">
        <v>291.91800000000001</v>
      </c>
      <c r="D1629" s="5">
        <v>2</v>
      </c>
      <c r="E1629" s="6">
        <v>7.56</v>
      </c>
      <c r="F1629" s="5">
        <v>0</v>
      </c>
      <c r="G1629" s="6">
        <v>0</v>
      </c>
      <c r="H1629" s="5">
        <v>0</v>
      </c>
      <c r="I1629" s="6">
        <v>0</v>
      </c>
      <c r="J1629" s="5">
        <v>0</v>
      </c>
      <c r="K1629" s="6">
        <v>0</v>
      </c>
      <c r="L1629" s="5">
        <v>1</v>
      </c>
      <c r="M1629" s="6">
        <v>4.2</v>
      </c>
      <c r="N1629" s="5">
        <v>0</v>
      </c>
      <c r="O1629" s="6">
        <v>0</v>
      </c>
      <c r="P1629" s="5">
        <v>0</v>
      </c>
      <c r="Q1629" s="6">
        <v>0</v>
      </c>
      <c r="R1629" s="5">
        <v>4</v>
      </c>
      <c r="S1629" s="6">
        <v>24.234999999999999</v>
      </c>
      <c r="T1629" s="5">
        <v>2</v>
      </c>
      <c r="U1629" s="6">
        <v>11.88</v>
      </c>
      <c r="V1629" s="5">
        <v>3</v>
      </c>
      <c r="W1629" s="6">
        <v>21.274999999999999</v>
      </c>
      <c r="X1629" s="5">
        <v>1</v>
      </c>
      <c r="Y1629" s="6">
        <v>4.2249999999999996</v>
      </c>
      <c r="Z1629" s="5">
        <v>0</v>
      </c>
      <c r="AA1629" s="6">
        <v>0</v>
      </c>
      <c r="AB1629" s="5">
        <v>0</v>
      </c>
      <c r="AC1629" s="6">
        <v>0</v>
      </c>
      <c r="AD1629" s="5">
        <v>2</v>
      </c>
      <c r="AE1629" s="6">
        <v>17.414999999999999</v>
      </c>
      <c r="AF1629" s="5">
        <v>1</v>
      </c>
      <c r="AG1629" s="6">
        <v>9.35</v>
      </c>
      <c r="AH1629" s="5">
        <v>0</v>
      </c>
      <c r="AI1629" s="6">
        <v>0</v>
      </c>
      <c r="AJ1629" s="5">
        <v>0</v>
      </c>
      <c r="AK1629" s="6">
        <v>0</v>
      </c>
      <c r="AL1629" s="7">
        <v>0</v>
      </c>
      <c r="AM1629" s="6">
        <v>0</v>
      </c>
      <c r="AN1629" s="8">
        <v>1</v>
      </c>
      <c r="AO1629" s="6">
        <v>35.75</v>
      </c>
      <c r="AP1629" s="7">
        <v>0</v>
      </c>
      <c r="AQ1629" s="6">
        <v>0</v>
      </c>
      <c r="AR1629" s="7">
        <v>1</v>
      </c>
      <c r="AS1629" s="6">
        <v>6.62</v>
      </c>
      <c r="AT1629" s="7">
        <v>2</v>
      </c>
      <c r="AU1629" s="6">
        <v>21.42</v>
      </c>
      <c r="AV1629" s="7">
        <v>0</v>
      </c>
      <c r="AW1629" s="6">
        <v>0</v>
      </c>
      <c r="AX1629" s="5">
        <v>107</v>
      </c>
      <c r="AY1629" s="6">
        <v>455.84800000000001</v>
      </c>
    </row>
    <row r="1630" spans="1:51" x14ac:dyDescent="0.25">
      <c r="A1630" s="4" t="s">
        <v>1668</v>
      </c>
      <c r="B1630" s="5">
        <v>1151</v>
      </c>
      <c r="C1630" s="6">
        <v>4691.7349999999997</v>
      </c>
      <c r="D1630" s="5">
        <v>10</v>
      </c>
      <c r="E1630" s="6">
        <v>49.68</v>
      </c>
      <c r="F1630" s="5">
        <v>13</v>
      </c>
      <c r="G1630" s="6">
        <v>74.28</v>
      </c>
      <c r="H1630" s="5">
        <v>4</v>
      </c>
      <c r="I1630" s="6">
        <v>23.67</v>
      </c>
      <c r="J1630" s="5">
        <v>15</v>
      </c>
      <c r="K1630" s="6">
        <v>107.755</v>
      </c>
      <c r="L1630" s="5">
        <v>6</v>
      </c>
      <c r="M1630" s="6">
        <v>31.42</v>
      </c>
      <c r="N1630" s="5">
        <v>11</v>
      </c>
      <c r="O1630" s="6">
        <v>98.484999999999999</v>
      </c>
      <c r="P1630" s="5">
        <v>9</v>
      </c>
      <c r="Q1630" s="6">
        <v>63.84</v>
      </c>
      <c r="R1630" s="5">
        <v>16</v>
      </c>
      <c r="S1630" s="6">
        <v>86.05</v>
      </c>
      <c r="T1630" s="5">
        <v>8</v>
      </c>
      <c r="U1630" s="6">
        <v>36.844999999999999</v>
      </c>
      <c r="V1630" s="5">
        <v>8</v>
      </c>
      <c r="W1630" s="6">
        <v>146.905</v>
      </c>
      <c r="X1630" s="5">
        <v>7</v>
      </c>
      <c r="Y1630" s="6">
        <v>44.64</v>
      </c>
      <c r="Z1630" s="5">
        <v>13</v>
      </c>
      <c r="AA1630" s="6">
        <v>100.08499999999999</v>
      </c>
      <c r="AB1630" s="5">
        <v>9</v>
      </c>
      <c r="AC1630" s="6">
        <v>67.87</v>
      </c>
      <c r="AD1630" s="5">
        <v>7</v>
      </c>
      <c r="AE1630" s="6">
        <v>49.45</v>
      </c>
      <c r="AF1630" s="5">
        <v>13</v>
      </c>
      <c r="AG1630" s="6">
        <v>102.4</v>
      </c>
      <c r="AH1630" s="5">
        <v>4</v>
      </c>
      <c r="AI1630" s="6">
        <v>18.2</v>
      </c>
      <c r="AJ1630" s="5">
        <v>6</v>
      </c>
      <c r="AK1630" s="6">
        <v>36.229999999999997</v>
      </c>
      <c r="AL1630" s="7">
        <v>10</v>
      </c>
      <c r="AM1630" s="6">
        <v>174.495</v>
      </c>
      <c r="AN1630" s="8">
        <v>9</v>
      </c>
      <c r="AO1630" s="6">
        <v>46.87</v>
      </c>
      <c r="AP1630" s="7">
        <v>7</v>
      </c>
      <c r="AQ1630" s="6">
        <v>46.19</v>
      </c>
      <c r="AR1630" s="7">
        <v>13</v>
      </c>
      <c r="AS1630" s="6">
        <v>89.26</v>
      </c>
      <c r="AT1630" s="7">
        <v>9</v>
      </c>
      <c r="AU1630" s="6">
        <v>74.72</v>
      </c>
      <c r="AV1630" s="7">
        <v>2</v>
      </c>
      <c r="AW1630" s="6">
        <v>11.4</v>
      </c>
      <c r="AX1630" s="5">
        <v>1360</v>
      </c>
      <c r="AY1630" s="6">
        <v>6272.4750000000004</v>
      </c>
    </row>
    <row r="1631" spans="1:51" x14ac:dyDescent="0.25">
      <c r="A1631" s="4" t="s">
        <v>1669</v>
      </c>
      <c r="B1631" s="5">
        <v>96</v>
      </c>
      <c r="C1631" s="6">
        <v>393.31099999999998</v>
      </c>
      <c r="D1631" s="5">
        <v>0</v>
      </c>
      <c r="E1631" s="6">
        <v>0</v>
      </c>
      <c r="F1631" s="5">
        <v>2</v>
      </c>
      <c r="G1631" s="6">
        <v>9</v>
      </c>
      <c r="H1631" s="5">
        <v>0</v>
      </c>
      <c r="I1631" s="6">
        <v>0</v>
      </c>
      <c r="J1631" s="5">
        <v>0</v>
      </c>
      <c r="K1631" s="6">
        <v>0</v>
      </c>
      <c r="L1631" s="5">
        <v>2</v>
      </c>
      <c r="M1631" s="6">
        <v>7.2</v>
      </c>
      <c r="N1631" s="5">
        <v>1</v>
      </c>
      <c r="O1631" s="6">
        <v>3.85</v>
      </c>
      <c r="P1631" s="5">
        <v>1</v>
      </c>
      <c r="Q1631" s="6">
        <v>18.899999999999999</v>
      </c>
      <c r="R1631" s="5">
        <v>2</v>
      </c>
      <c r="S1631" s="6">
        <v>7.95</v>
      </c>
      <c r="T1631" s="5">
        <v>0</v>
      </c>
      <c r="U1631" s="6">
        <v>0</v>
      </c>
      <c r="V1631" s="5">
        <v>0</v>
      </c>
      <c r="W1631" s="6">
        <v>0</v>
      </c>
      <c r="X1631" s="5">
        <v>0</v>
      </c>
      <c r="Y1631" s="6">
        <v>0</v>
      </c>
      <c r="Z1631" s="5">
        <v>2</v>
      </c>
      <c r="AA1631" s="6">
        <v>19.8</v>
      </c>
      <c r="AB1631" s="5">
        <v>0</v>
      </c>
      <c r="AC1631" s="6">
        <v>0</v>
      </c>
      <c r="AD1631" s="5">
        <v>0</v>
      </c>
      <c r="AE1631" s="6">
        <v>0</v>
      </c>
      <c r="AF1631" s="5">
        <v>2</v>
      </c>
      <c r="AG1631" s="6">
        <v>18.02</v>
      </c>
      <c r="AH1631" s="5">
        <v>0</v>
      </c>
      <c r="AI1631" s="6">
        <v>0</v>
      </c>
      <c r="AJ1631" s="5">
        <v>0</v>
      </c>
      <c r="AK1631" s="6">
        <v>0</v>
      </c>
      <c r="AL1631" s="7">
        <v>0</v>
      </c>
      <c r="AM1631" s="6">
        <v>0</v>
      </c>
      <c r="AN1631" s="8">
        <v>1</v>
      </c>
      <c r="AO1631" s="6">
        <v>4.95</v>
      </c>
      <c r="AP1631" s="7">
        <v>2</v>
      </c>
      <c r="AQ1631" s="6">
        <v>13.215</v>
      </c>
      <c r="AR1631" s="7">
        <v>1</v>
      </c>
      <c r="AS1631" s="6">
        <v>9.9</v>
      </c>
      <c r="AT1631" s="7">
        <v>3</v>
      </c>
      <c r="AU1631" s="6">
        <v>19.754999999999999</v>
      </c>
      <c r="AV1631" s="7">
        <v>0</v>
      </c>
      <c r="AW1631" s="6">
        <v>0</v>
      </c>
      <c r="AX1631" s="5">
        <v>115</v>
      </c>
      <c r="AY1631" s="6">
        <v>525.851</v>
      </c>
    </row>
    <row r="1632" spans="1:51" x14ac:dyDescent="0.25">
      <c r="A1632" s="4" t="s">
        <v>1670</v>
      </c>
      <c r="B1632" s="5">
        <v>89</v>
      </c>
      <c r="C1632" s="6">
        <v>427.62</v>
      </c>
      <c r="D1632" s="5">
        <v>0</v>
      </c>
      <c r="E1632" s="6">
        <v>0</v>
      </c>
      <c r="F1632" s="5">
        <v>1</v>
      </c>
      <c r="G1632" s="6">
        <v>5.13</v>
      </c>
      <c r="H1632" s="5">
        <v>1</v>
      </c>
      <c r="I1632" s="6">
        <v>3.78</v>
      </c>
      <c r="J1632" s="5">
        <v>1</v>
      </c>
      <c r="K1632" s="6">
        <v>26.4</v>
      </c>
      <c r="L1632" s="5">
        <v>0</v>
      </c>
      <c r="M1632" s="6">
        <v>0</v>
      </c>
      <c r="N1632" s="5">
        <v>0</v>
      </c>
      <c r="O1632" s="6">
        <v>0</v>
      </c>
      <c r="P1632" s="5">
        <v>0</v>
      </c>
      <c r="Q1632" s="6">
        <v>0</v>
      </c>
      <c r="R1632" s="5">
        <v>2</v>
      </c>
      <c r="S1632" s="6">
        <v>25.375</v>
      </c>
      <c r="T1632" s="5">
        <v>1</v>
      </c>
      <c r="U1632" s="6">
        <v>19.8</v>
      </c>
      <c r="V1632" s="5">
        <v>1</v>
      </c>
      <c r="W1632" s="6">
        <v>7.2</v>
      </c>
      <c r="X1632" s="5">
        <v>0</v>
      </c>
      <c r="Y1632" s="6">
        <v>0</v>
      </c>
      <c r="Z1632" s="5">
        <v>1</v>
      </c>
      <c r="AA1632" s="6">
        <v>4.2</v>
      </c>
      <c r="AB1632" s="5">
        <v>0</v>
      </c>
      <c r="AC1632" s="6">
        <v>0</v>
      </c>
      <c r="AD1632" s="5">
        <v>0</v>
      </c>
      <c r="AE1632" s="6">
        <v>0</v>
      </c>
      <c r="AF1632" s="5">
        <v>0</v>
      </c>
      <c r="AG1632" s="6">
        <v>0</v>
      </c>
      <c r="AH1632" s="5">
        <v>1</v>
      </c>
      <c r="AI1632" s="6">
        <v>6.5549999999999997</v>
      </c>
      <c r="AJ1632" s="5">
        <v>1</v>
      </c>
      <c r="AK1632" s="6">
        <v>6.6150000000000002</v>
      </c>
      <c r="AL1632" s="7">
        <v>0</v>
      </c>
      <c r="AM1632" s="6">
        <v>0</v>
      </c>
      <c r="AN1632" s="8">
        <v>1</v>
      </c>
      <c r="AO1632" s="6">
        <v>9.9</v>
      </c>
      <c r="AP1632" s="7">
        <v>0</v>
      </c>
      <c r="AQ1632" s="6">
        <v>0</v>
      </c>
      <c r="AR1632" s="7">
        <v>1</v>
      </c>
      <c r="AS1632" s="6">
        <v>4.93</v>
      </c>
      <c r="AT1632" s="7">
        <v>1</v>
      </c>
      <c r="AU1632" s="6">
        <v>9.6</v>
      </c>
      <c r="AV1632" s="7">
        <v>1</v>
      </c>
      <c r="AW1632" s="6">
        <v>6.6</v>
      </c>
      <c r="AX1632" s="5">
        <v>103</v>
      </c>
      <c r="AY1632" s="6">
        <v>563.70500000000004</v>
      </c>
    </row>
    <row r="1633" spans="1:51" x14ac:dyDescent="0.25">
      <c r="A1633" s="4" t="s">
        <v>1671</v>
      </c>
      <c r="B1633" s="5">
        <v>102</v>
      </c>
      <c r="C1633" s="6">
        <v>334.29599999999999</v>
      </c>
      <c r="D1633" s="5">
        <v>1</v>
      </c>
      <c r="E1633" s="6">
        <v>6.6</v>
      </c>
      <c r="F1633" s="5">
        <v>0</v>
      </c>
      <c r="G1633" s="6">
        <v>0</v>
      </c>
      <c r="H1633" s="5">
        <v>1</v>
      </c>
      <c r="I1633" s="6">
        <v>5.5</v>
      </c>
      <c r="J1633" s="5">
        <v>0</v>
      </c>
      <c r="K1633" s="6">
        <v>0</v>
      </c>
      <c r="L1633" s="5">
        <v>3</v>
      </c>
      <c r="M1633" s="6">
        <v>16.829999999999998</v>
      </c>
      <c r="N1633" s="5">
        <v>5</v>
      </c>
      <c r="O1633" s="6">
        <v>26.72</v>
      </c>
      <c r="P1633" s="5">
        <v>3</v>
      </c>
      <c r="Q1633" s="6">
        <v>22.3</v>
      </c>
      <c r="R1633" s="5">
        <v>2</v>
      </c>
      <c r="S1633" s="6">
        <v>5.8449999999999998</v>
      </c>
      <c r="T1633" s="5">
        <v>3</v>
      </c>
      <c r="U1633" s="6">
        <v>12.79</v>
      </c>
      <c r="V1633" s="5">
        <v>3</v>
      </c>
      <c r="W1633" s="6">
        <v>15.95</v>
      </c>
      <c r="X1633" s="5">
        <v>2</v>
      </c>
      <c r="Y1633" s="6">
        <v>10.02</v>
      </c>
      <c r="Z1633" s="5">
        <v>0</v>
      </c>
      <c r="AA1633" s="6">
        <v>0</v>
      </c>
      <c r="AB1633" s="5">
        <v>1</v>
      </c>
      <c r="AC1633" s="6">
        <v>6.6</v>
      </c>
      <c r="AD1633" s="5">
        <v>1</v>
      </c>
      <c r="AE1633" s="6">
        <v>6.6</v>
      </c>
      <c r="AF1633" s="5">
        <v>0</v>
      </c>
      <c r="AG1633" s="6">
        <v>0</v>
      </c>
      <c r="AH1633" s="5">
        <v>1</v>
      </c>
      <c r="AI1633" s="6">
        <v>6.6</v>
      </c>
      <c r="AJ1633" s="5">
        <v>1</v>
      </c>
      <c r="AK1633" s="6">
        <v>4.2</v>
      </c>
      <c r="AL1633" s="7">
        <v>1</v>
      </c>
      <c r="AM1633" s="6">
        <v>2.31</v>
      </c>
      <c r="AN1633" s="8">
        <v>3</v>
      </c>
      <c r="AO1633" s="6">
        <v>19.8</v>
      </c>
      <c r="AP1633" s="7">
        <v>0</v>
      </c>
      <c r="AQ1633" s="6">
        <v>0</v>
      </c>
      <c r="AR1633" s="7">
        <v>1</v>
      </c>
      <c r="AS1633" s="6">
        <v>6.6</v>
      </c>
      <c r="AT1633" s="7">
        <v>0</v>
      </c>
      <c r="AU1633" s="6">
        <v>0</v>
      </c>
      <c r="AV1633" s="7">
        <v>0</v>
      </c>
      <c r="AW1633" s="6">
        <v>0</v>
      </c>
      <c r="AX1633" s="5">
        <v>134</v>
      </c>
      <c r="AY1633" s="6">
        <v>509.56099999999998</v>
      </c>
    </row>
    <row r="1634" spans="1:51" x14ac:dyDescent="0.25">
      <c r="A1634" s="4" t="s">
        <v>1672</v>
      </c>
      <c r="B1634" s="5">
        <v>1</v>
      </c>
      <c r="C1634" s="6">
        <v>2.2799999999999998</v>
      </c>
      <c r="D1634" s="5">
        <v>0</v>
      </c>
      <c r="E1634" s="6">
        <v>0</v>
      </c>
      <c r="F1634" s="5">
        <v>0</v>
      </c>
      <c r="G1634" s="6">
        <v>0</v>
      </c>
      <c r="H1634" s="5">
        <v>0</v>
      </c>
      <c r="I1634" s="6">
        <v>0</v>
      </c>
      <c r="J1634" s="5">
        <v>0</v>
      </c>
      <c r="K1634" s="6">
        <v>0</v>
      </c>
      <c r="L1634" s="5">
        <v>0</v>
      </c>
      <c r="M1634" s="6">
        <v>0</v>
      </c>
      <c r="N1634" s="5">
        <v>0</v>
      </c>
      <c r="O1634" s="6">
        <v>0</v>
      </c>
      <c r="P1634" s="5">
        <v>0</v>
      </c>
      <c r="Q1634" s="6">
        <v>0</v>
      </c>
      <c r="R1634" s="5">
        <v>0</v>
      </c>
      <c r="S1634" s="6">
        <v>0</v>
      </c>
      <c r="T1634" s="5">
        <v>0</v>
      </c>
      <c r="U1634" s="6">
        <v>0</v>
      </c>
      <c r="V1634" s="5">
        <v>0</v>
      </c>
      <c r="W1634" s="6">
        <v>0</v>
      </c>
      <c r="X1634" s="5">
        <v>0</v>
      </c>
      <c r="Y1634" s="6">
        <v>0</v>
      </c>
      <c r="Z1634" s="5">
        <v>0</v>
      </c>
      <c r="AA1634" s="6">
        <v>0</v>
      </c>
      <c r="AB1634" s="5">
        <v>0</v>
      </c>
      <c r="AC1634" s="6">
        <v>0</v>
      </c>
      <c r="AD1634" s="5">
        <v>0</v>
      </c>
      <c r="AE1634" s="6">
        <v>0</v>
      </c>
      <c r="AF1634" s="5">
        <v>0</v>
      </c>
      <c r="AG1634" s="6">
        <v>0</v>
      </c>
      <c r="AH1634" s="5">
        <v>0</v>
      </c>
      <c r="AI1634" s="6">
        <v>0</v>
      </c>
      <c r="AJ1634" s="5">
        <v>0</v>
      </c>
      <c r="AK1634" s="6">
        <v>0</v>
      </c>
      <c r="AL1634" s="7">
        <v>0</v>
      </c>
      <c r="AM1634" s="6">
        <v>0</v>
      </c>
      <c r="AN1634" s="8">
        <v>0</v>
      </c>
      <c r="AO1634" s="6">
        <v>0</v>
      </c>
      <c r="AP1634" s="7">
        <v>0</v>
      </c>
      <c r="AQ1634" s="6">
        <v>0</v>
      </c>
      <c r="AR1634" s="7">
        <v>0</v>
      </c>
      <c r="AS1634" s="6">
        <v>0</v>
      </c>
      <c r="AT1634" s="7">
        <v>0</v>
      </c>
      <c r="AU1634" s="6">
        <v>0</v>
      </c>
      <c r="AV1634" s="7">
        <v>0</v>
      </c>
      <c r="AW1634" s="6">
        <v>0</v>
      </c>
      <c r="AX1634" s="5">
        <v>1</v>
      </c>
      <c r="AY1634" s="6">
        <v>2.2799999999999998</v>
      </c>
    </row>
    <row r="1635" spans="1:51" x14ac:dyDescent="0.25">
      <c r="A1635" s="4" t="s">
        <v>1673</v>
      </c>
      <c r="B1635" s="5">
        <v>148</v>
      </c>
      <c r="C1635" s="6">
        <v>639.19899999999996</v>
      </c>
      <c r="D1635" s="5">
        <v>0</v>
      </c>
      <c r="E1635" s="6">
        <v>0</v>
      </c>
      <c r="F1635" s="5">
        <v>2</v>
      </c>
      <c r="G1635" s="6">
        <v>25.76</v>
      </c>
      <c r="H1635" s="5">
        <v>0</v>
      </c>
      <c r="I1635" s="6">
        <v>0</v>
      </c>
      <c r="J1635" s="5">
        <v>2</v>
      </c>
      <c r="K1635" s="6">
        <v>11.98</v>
      </c>
      <c r="L1635" s="5">
        <v>1</v>
      </c>
      <c r="M1635" s="6">
        <v>6.6</v>
      </c>
      <c r="N1635" s="5">
        <v>0</v>
      </c>
      <c r="O1635" s="6">
        <v>0</v>
      </c>
      <c r="P1635" s="5">
        <v>1</v>
      </c>
      <c r="Q1635" s="6">
        <v>5.5</v>
      </c>
      <c r="R1635" s="5">
        <v>2</v>
      </c>
      <c r="S1635" s="6">
        <v>11.64</v>
      </c>
      <c r="T1635" s="5">
        <v>0</v>
      </c>
      <c r="U1635" s="6">
        <v>0</v>
      </c>
      <c r="V1635" s="5">
        <v>0</v>
      </c>
      <c r="W1635" s="6">
        <v>0</v>
      </c>
      <c r="X1635" s="5">
        <v>4</v>
      </c>
      <c r="Y1635" s="6">
        <v>20.835000000000001</v>
      </c>
      <c r="Z1635" s="5">
        <v>1</v>
      </c>
      <c r="AA1635" s="6">
        <v>10.199999999999999</v>
      </c>
      <c r="AB1635" s="5">
        <v>0</v>
      </c>
      <c r="AC1635" s="6">
        <v>0</v>
      </c>
      <c r="AD1635" s="5">
        <v>1</v>
      </c>
      <c r="AE1635" s="6">
        <v>10.199999999999999</v>
      </c>
      <c r="AF1635" s="5">
        <v>4</v>
      </c>
      <c r="AG1635" s="6">
        <v>40.700000000000003</v>
      </c>
      <c r="AH1635" s="5">
        <v>1</v>
      </c>
      <c r="AI1635" s="6">
        <v>6.6</v>
      </c>
      <c r="AJ1635" s="5">
        <v>1</v>
      </c>
      <c r="AK1635" s="6">
        <v>10.08</v>
      </c>
      <c r="AL1635" s="7">
        <v>0</v>
      </c>
      <c r="AM1635" s="6">
        <v>0</v>
      </c>
      <c r="AN1635" s="8">
        <v>2</v>
      </c>
      <c r="AO1635" s="6">
        <v>13.2</v>
      </c>
      <c r="AP1635" s="7">
        <v>2</v>
      </c>
      <c r="AQ1635" s="6">
        <v>13.2</v>
      </c>
      <c r="AR1635" s="7">
        <v>0</v>
      </c>
      <c r="AS1635" s="6">
        <v>0</v>
      </c>
      <c r="AT1635" s="7">
        <v>4</v>
      </c>
      <c r="AU1635" s="6">
        <v>29.91</v>
      </c>
      <c r="AV1635" s="7">
        <v>0</v>
      </c>
      <c r="AW1635" s="6">
        <v>0</v>
      </c>
      <c r="AX1635" s="5">
        <v>176</v>
      </c>
      <c r="AY1635" s="6">
        <v>855.60400000000004</v>
      </c>
    </row>
    <row r="1636" spans="1:51" x14ac:dyDescent="0.25">
      <c r="A1636" s="4" t="s">
        <v>1674</v>
      </c>
      <c r="B1636" s="5">
        <v>145</v>
      </c>
      <c r="C1636" s="6">
        <v>962.59199999999998</v>
      </c>
      <c r="D1636" s="5">
        <v>2</v>
      </c>
      <c r="E1636" s="6">
        <v>14.7</v>
      </c>
      <c r="F1636" s="5">
        <v>1</v>
      </c>
      <c r="G1636" s="6">
        <v>3.96</v>
      </c>
      <c r="H1636" s="5">
        <v>0</v>
      </c>
      <c r="I1636" s="6">
        <v>0</v>
      </c>
      <c r="J1636" s="5">
        <v>0</v>
      </c>
      <c r="K1636" s="6">
        <v>0</v>
      </c>
      <c r="L1636" s="5">
        <v>7</v>
      </c>
      <c r="M1636" s="6">
        <v>37.125</v>
      </c>
      <c r="N1636" s="5">
        <v>2</v>
      </c>
      <c r="O1636" s="6">
        <v>25.045000000000002</v>
      </c>
      <c r="P1636" s="5">
        <v>1</v>
      </c>
      <c r="Q1636" s="6">
        <v>4.0599999999999996</v>
      </c>
      <c r="R1636" s="5">
        <v>1</v>
      </c>
      <c r="S1636" s="6">
        <v>7.44</v>
      </c>
      <c r="T1636" s="5">
        <v>2</v>
      </c>
      <c r="U1636" s="6">
        <v>6.71</v>
      </c>
      <c r="V1636" s="5">
        <v>1</v>
      </c>
      <c r="W1636" s="6">
        <v>27.36</v>
      </c>
      <c r="X1636" s="5">
        <v>0</v>
      </c>
      <c r="Y1636" s="6">
        <v>0</v>
      </c>
      <c r="Z1636" s="5">
        <v>0</v>
      </c>
      <c r="AA1636" s="6">
        <v>0</v>
      </c>
      <c r="AB1636" s="5">
        <v>1</v>
      </c>
      <c r="AC1636" s="6">
        <v>8.1199999999999992</v>
      </c>
      <c r="AD1636" s="5">
        <v>0</v>
      </c>
      <c r="AE1636" s="6">
        <v>0</v>
      </c>
      <c r="AF1636" s="5">
        <v>0</v>
      </c>
      <c r="AG1636" s="6">
        <v>0</v>
      </c>
      <c r="AH1636" s="5">
        <v>0</v>
      </c>
      <c r="AI1636" s="6">
        <v>0</v>
      </c>
      <c r="AJ1636" s="5">
        <v>4</v>
      </c>
      <c r="AK1636" s="6">
        <v>15.125</v>
      </c>
      <c r="AL1636" s="7">
        <v>1</v>
      </c>
      <c r="AM1636" s="6">
        <v>6.6</v>
      </c>
      <c r="AN1636" s="8">
        <v>4</v>
      </c>
      <c r="AO1636" s="6">
        <v>40.03</v>
      </c>
      <c r="AP1636" s="7">
        <v>1</v>
      </c>
      <c r="AQ1636" s="6">
        <v>13.23</v>
      </c>
      <c r="AR1636" s="7">
        <v>2</v>
      </c>
      <c r="AS1636" s="6">
        <v>13.2</v>
      </c>
      <c r="AT1636" s="7">
        <v>0</v>
      </c>
      <c r="AU1636" s="6">
        <v>0</v>
      </c>
      <c r="AV1636" s="7">
        <v>0</v>
      </c>
      <c r="AW1636" s="6">
        <v>0</v>
      </c>
      <c r="AX1636" s="5">
        <v>175</v>
      </c>
      <c r="AY1636" s="6">
        <v>1185.297</v>
      </c>
    </row>
    <row r="1637" spans="1:51" x14ac:dyDescent="0.25">
      <c r="A1637" s="4" t="s">
        <v>1675</v>
      </c>
      <c r="B1637" s="5">
        <v>65</v>
      </c>
      <c r="C1637" s="6">
        <v>283.95999999999998</v>
      </c>
      <c r="D1637" s="5">
        <v>1</v>
      </c>
      <c r="E1637" s="6">
        <v>5.94</v>
      </c>
      <c r="F1637" s="5">
        <v>0</v>
      </c>
      <c r="G1637" s="6">
        <v>0</v>
      </c>
      <c r="H1637" s="5">
        <v>0</v>
      </c>
      <c r="I1637" s="6">
        <v>0</v>
      </c>
      <c r="J1637" s="5">
        <v>0</v>
      </c>
      <c r="K1637" s="6">
        <v>0</v>
      </c>
      <c r="L1637" s="5">
        <v>1</v>
      </c>
      <c r="M1637" s="6">
        <v>3.85</v>
      </c>
      <c r="N1637" s="5">
        <v>1</v>
      </c>
      <c r="O1637" s="6">
        <v>3.36</v>
      </c>
      <c r="P1637" s="5">
        <v>0</v>
      </c>
      <c r="Q1637" s="6">
        <v>0</v>
      </c>
      <c r="R1637" s="5">
        <v>0</v>
      </c>
      <c r="S1637" s="6">
        <v>0</v>
      </c>
      <c r="T1637" s="5">
        <v>0</v>
      </c>
      <c r="U1637" s="6">
        <v>0</v>
      </c>
      <c r="V1637" s="5">
        <v>0</v>
      </c>
      <c r="W1637" s="6">
        <v>0</v>
      </c>
      <c r="X1637" s="5">
        <v>0</v>
      </c>
      <c r="Y1637" s="6">
        <v>0</v>
      </c>
      <c r="Z1637" s="5">
        <v>0</v>
      </c>
      <c r="AA1637" s="6">
        <v>0</v>
      </c>
      <c r="AB1637" s="5">
        <v>0</v>
      </c>
      <c r="AC1637" s="6">
        <v>0</v>
      </c>
      <c r="AD1637" s="5">
        <v>0</v>
      </c>
      <c r="AE1637" s="6">
        <v>0</v>
      </c>
      <c r="AF1637" s="5">
        <v>0</v>
      </c>
      <c r="AG1637" s="6">
        <v>0</v>
      </c>
      <c r="AH1637" s="5">
        <v>0</v>
      </c>
      <c r="AI1637" s="6">
        <v>0</v>
      </c>
      <c r="AJ1637" s="5">
        <v>1</v>
      </c>
      <c r="AK1637" s="6">
        <v>3.6</v>
      </c>
      <c r="AL1637" s="7">
        <v>0</v>
      </c>
      <c r="AM1637" s="6">
        <v>0</v>
      </c>
      <c r="AN1637" s="8">
        <v>0</v>
      </c>
      <c r="AO1637" s="6">
        <v>0</v>
      </c>
      <c r="AP1637" s="7">
        <v>1</v>
      </c>
      <c r="AQ1637" s="6">
        <v>3.6</v>
      </c>
      <c r="AR1637" s="7">
        <v>0</v>
      </c>
      <c r="AS1637" s="6">
        <v>0</v>
      </c>
      <c r="AT1637" s="7">
        <v>0</v>
      </c>
      <c r="AU1637" s="6">
        <v>0</v>
      </c>
      <c r="AV1637" s="7">
        <v>0</v>
      </c>
      <c r="AW1637" s="6">
        <v>0</v>
      </c>
      <c r="AX1637" s="5">
        <v>70</v>
      </c>
      <c r="AY1637" s="6">
        <v>304.31</v>
      </c>
    </row>
    <row r="1638" spans="1:51" x14ac:dyDescent="0.25">
      <c r="A1638" s="4" t="s">
        <v>1676</v>
      </c>
      <c r="B1638" s="5">
        <v>666</v>
      </c>
      <c r="C1638" s="6">
        <v>3222.87</v>
      </c>
      <c r="D1638" s="5">
        <v>5</v>
      </c>
      <c r="E1638" s="6">
        <v>31.86</v>
      </c>
      <c r="F1638" s="5">
        <v>6</v>
      </c>
      <c r="G1638" s="6">
        <v>47.85</v>
      </c>
      <c r="H1638" s="5">
        <v>3</v>
      </c>
      <c r="I1638" s="6">
        <v>15.76</v>
      </c>
      <c r="J1638" s="5">
        <v>8</v>
      </c>
      <c r="K1638" s="6">
        <v>67.88</v>
      </c>
      <c r="L1638" s="5">
        <v>2</v>
      </c>
      <c r="M1638" s="6">
        <v>12.1</v>
      </c>
      <c r="N1638" s="5">
        <v>2</v>
      </c>
      <c r="O1638" s="6">
        <v>38.25</v>
      </c>
      <c r="P1638" s="5">
        <v>8</v>
      </c>
      <c r="Q1638" s="6">
        <v>82.51</v>
      </c>
      <c r="R1638" s="5">
        <v>9</v>
      </c>
      <c r="S1638" s="6">
        <v>55.05</v>
      </c>
      <c r="T1638" s="5">
        <v>6</v>
      </c>
      <c r="U1638" s="6">
        <v>74.489999999999995</v>
      </c>
      <c r="V1638" s="5">
        <v>8</v>
      </c>
      <c r="W1638" s="6">
        <v>76.48</v>
      </c>
      <c r="X1638" s="5">
        <v>9</v>
      </c>
      <c r="Y1638" s="6">
        <v>116.65</v>
      </c>
      <c r="Z1638" s="5">
        <v>5</v>
      </c>
      <c r="AA1638" s="6">
        <v>131.72</v>
      </c>
      <c r="AB1638" s="5">
        <v>5</v>
      </c>
      <c r="AC1638" s="6">
        <v>30.3</v>
      </c>
      <c r="AD1638" s="5">
        <v>1</v>
      </c>
      <c r="AE1638" s="6">
        <v>15</v>
      </c>
      <c r="AF1638" s="5">
        <v>5</v>
      </c>
      <c r="AG1638" s="6">
        <v>49.5</v>
      </c>
      <c r="AH1638" s="5">
        <v>9</v>
      </c>
      <c r="AI1638" s="6">
        <v>59.51</v>
      </c>
      <c r="AJ1638" s="5">
        <v>8</v>
      </c>
      <c r="AK1638" s="6">
        <v>44.04</v>
      </c>
      <c r="AL1638" s="7">
        <v>4</v>
      </c>
      <c r="AM1638" s="6">
        <v>39.46</v>
      </c>
      <c r="AN1638" s="8">
        <v>5</v>
      </c>
      <c r="AO1638" s="6">
        <v>29.175000000000001</v>
      </c>
      <c r="AP1638" s="7">
        <v>6</v>
      </c>
      <c r="AQ1638" s="6">
        <v>33.825000000000003</v>
      </c>
      <c r="AR1638" s="7">
        <v>2</v>
      </c>
      <c r="AS1638" s="6">
        <v>49.2</v>
      </c>
      <c r="AT1638" s="7">
        <v>7</v>
      </c>
      <c r="AU1638" s="6">
        <v>46.244999999999997</v>
      </c>
      <c r="AV1638" s="7">
        <v>1</v>
      </c>
      <c r="AW1638" s="6">
        <v>8.4</v>
      </c>
      <c r="AX1638" s="5">
        <v>790</v>
      </c>
      <c r="AY1638" s="6">
        <v>4378.125</v>
      </c>
    </row>
    <row r="1639" spans="1:51" x14ac:dyDescent="0.25">
      <c r="A1639" s="4" t="s">
        <v>1677</v>
      </c>
      <c r="B1639" s="5">
        <v>307</v>
      </c>
      <c r="C1639" s="6">
        <v>1120.366</v>
      </c>
      <c r="D1639" s="5">
        <v>2</v>
      </c>
      <c r="E1639" s="6">
        <v>9.2799999999999994</v>
      </c>
      <c r="F1639" s="5">
        <v>3</v>
      </c>
      <c r="G1639" s="6">
        <v>22.17</v>
      </c>
      <c r="H1639" s="5">
        <v>4</v>
      </c>
      <c r="I1639" s="6">
        <v>25.52</v>
      </c>
      <c r="J1639" s="5">
        <v>2</v>
      </c>
      <c r="K1639" s="6">
        <v>7.56</v>
      </c>
      <c r="L1639" s="5">
        <v>4</v>
      </c>
      <c r="M1639" s="6">
        <v>17.16</v>
      </c>
      <c r="N1639" s="5">
        <v>1</v>
      </c>
      <c r="O1639" s="6">
        <v>6.24</v>
      </c>
      <c r="P1639" s="5">
        <v>3</v>
      </c>
      <c r="Q1639" s="6">
        <v>17.66</v>
      </c>
      <c r="R1639" s="5">
        <v>4</v>
      </c>
      <c r="S1639" s="6">
        <v>22.454999999999998</v>
      </c>
      <c r="T1639" s="5">
        <v>9</v>
      </c>
      <c r="U1639" s="6">
        <v>57.515000000000001</v>
      </c>
      <c r="V1639" s="5">
        <v>4</v>
      </c>
      <c r="W1639" s="6">
        <v>23.605</v>
      </c>
      <c r="X1639" s="5">
        <v>3</v>
      </c>
      <c r="Y1639" s="6">
        <v>16.59</v>
      </c>
      <c r="Z1639" s="5">
        <v>3</v>
      </c>
      <c r="AA1639" s="6">
        <v>47.85</v>
      </c>
      <c r="AB1639" s="5">
        <v>5</v>
      </c>
      <c r="AC1639" s="6">
        <v>32.865000000000002</v>
      </c>
      <c r="AD1639" s="5">
        <v>3</v>
      </c>
      <c r="AE1639" s="6">
        <v>13.79</v>
      </c>
      <c r="AF1639" s="5">
        <v>5</v>
      </c>
      <c r="AG1639" s="6">
        <v>60.11</v>
      </c>
      <c r="AH1639" s="5">
        <v>3</v>
      </c>
      <c r="AI1639" s="6">
        <v>19.7</v>
      </c>
      <c r="AJ1639" s="5">
        <v>3</v>
      </c>
      <c r="AK1639" s="6">
        <v>24.715</v>
      </c>
      <c r="AL1639" s="7">
        <v>7</v>
      </c>
      <c r="AM1639" s="6">
        <v>65.89</v>
      </c>
      <c r="AN1639" s="8">
        <v>6</v>
      </c>
      <c r="AO1639" s="6">
        <v>43.215000000000003</v>
      </c>
      <c r="AP1639" s="7">
        <v>1</v>
      </c>
      <c r="AQ1639" s="6">
        <v>6.6150000000000002</v>
      </c>
      <c r="AR1639" s="7">
        <v>1</v>
      </c>
      <c r="AS1639" s="6">
        <v>6.38</v>
      </c>
      <c r="AT1639" s="7">
        <v>3</v>
      </c>
      <c r="AU1639" s="6">
        <v>16.515000000000001</v>
      </c>
      <c r="AV1639" s="7">
        <v>1</v>
      </c>
      <c r="AW1639" s="6">
        <v>6.4050000000000002</v>
      </c>
      <c r="AX1639" s="5">
        <v>387</v>
      </c>
      <c r="AY1639" s="6">
        <v>1690.171</v>
      </c>
    </row>
    <row r="1640" spans="1:51" x14ac:dyDescent="0.25">
      <c r="A1640" s="4" t="s">
        <v>1678</v>
      </c>
      <c r="B1640" s="5">
        <v>630</v>
      </c>
      <c r="C1640" s="6">
        <v>2297.8560000000002</v>
      </c>
      <c r="D1640" s="5">
        <v>7</v>
      </c>
      <c r="E1640" s="6">
        <v>52.5</v>
      </c>
      <c r="F1640" s="5">
        <v>7</v>
      </c>
      <c r="G1640" s="6">
        <v>70.510000000000005</v>
      </c>
      <c r="H1640" s="5">
        <v>3</v>
      </c>
      <c r="I1640" s="6">
        <v>18.149999999999999</v>
      </c>
      <c r="J1640" s="5">
        <v>6</v>
      </c>
      <c r="K1640" s="6">
        <v>73.94</v>
      </c>
      <c r="L1640" s="5">
        <v>7</v>
      </c>
      <c r="M1640" s="6">
        <v>99.564999999999998</v>
      </c>
      <c r="N1640" s="5">
        <v>7</v>
      </c>
      <c r="O1640" s="6">
        <v>49.234999999999999</v>
      </c>
      <c r="P1640" s="5">
        <v>5</v>
      </c>
      <c r="Q1640" s="6">
        <v>39.520000000000003</v>
      </c>
      <c r="R1640" s="5">
        <v>8</v>
      </c>
      <c r="S1640" s="6">
        <v>52.655000000000001</v>
      </c>
      <c r="T1640" s="5">
        <v>8</v>
      </c>
      <c r="U1640" s="6">
        <v>95.03</v>
      </c>
      <c r="V1640" s="5">
        <v>4</v>
      </c>
      <c r="W1640" s="6">
        <v>27.78</v>
      </c>
      <c r="X1640" s="5">
        <v>17</v>
      </c>
      <c r="Y1640" s="6">
        <v>118.12</v>
      </c>
      <c r="Z1640" s="5">
        <v>13</v>
      </c>
      <c r="AA1640" s="6">
        <v>104.96</v>
      </c>
      <c r="AB1640" s="5">
        <v>5</v>
      </c>
      <c r="AC1640" s="6">
        <v>36.17</v>
      </c>
      <c r="AD1640" s="5">
        <v>8</v>
      </c>
      <c r="AE1640" s="6">
        <v>76.344999999999999</v>
      </c>
      <c r="AF1640" s="5">
        <v>5</v>
      </c>
      <c r="AG1640" s="6">
        <v>39.85</v>
      </c>
      <c r="AH1640" s="5">
        <v>4</v>
      </c>
      <c r="AI1640" s="6">
        <v>47.43</v>
      </c>
      <c r="AJ1640" s="5">
        <v>3</v>
      </c>
      <c r="AK1640" s="6">
        <v>33</v>
      </c>
      <c r="AL1640" s="7">
        <v>7</v>
      </c>
      <c r="AM1640" s="6">
        <v>44.65</v>
      </c>
      <c r="AN1640" s="8">
        <v>9</v>
      </c>
      <c r="AO1640" s="6">
        <v>56.73</v>
      </c>
      <c r="AP1640" s="7">
        <v>9</v>
      </c>
      <c r="AQ1640" s="6">
        <v>57.2</v>
      </c>
      <c r="AR1640" s="7">
        <v>3</v>
      </c>
      <c r="AS1640" s="6">
        <v>19.754999999999999</v>
      </c>
      <c r="AT1640" s="7">
        <v>3</v>
      </c>
      <c r="AU1640" s="6">
        <v>18.600000000000001</v>
      </c>
      <c r="AV1640" s="7">
        <v>2</v>
      </c>
      <c r="AW1640" s="6">
        <v>13.65</v>
      </c>
      <c r="AX1640" s="5">
        <v>780</v>
      </c>
      <c r="AY1640" s="6">
        <v>3543.201</v>
      </c>
    </row>
    <row r="1641" spans="1:51" x14ac:dyDescent="0.25">
      <c r="A1641" s="4" t="s">
        <v>1679</v>
      </c>
      <c r="B1641" s="5">
        <v>46</v>
      </c>
      <c r="C1641" s="6">
        <v>158.64500000000001</v>
      </c>
      <c r="D1641" s="5">
        <v>2</v>
      </c>
      <c r="E1641" s="6">
        <v>10.89</v>
      </c>
      <c r="F1641" s="5">
        <v>1</v>
      </c>
      <c r="G1641" s="6">
        <v>9.7200000000000006</v>
      </c>
      <c r="H1641" s="5">
        <v>0</v>
      </c>
      <c r="I1641" s="6">
        <v>0</v>
      </c>
      <c r="J1641" s="5">
        <v>0</v>
      </c>
      <c r="K1641" s="6">
        <v>0</v>
      </c>
      <c r="L1641" s="5">
        <v>1</v>
      </c>
      <c r="M1641" s="6">
        <v>4.16</v>
      </c>
      <c r="N1641" s="5">
        <v>1</v>
      </c>
      <c r="O1641" s="6">
        <v>6.75</v>
      </c>
      <c r="P1641" s="5">
        <v>0</v>
      </c>
      <c r="Q1641" s="6">
        <v>0</v>
      </c>
      <c r="R1641" s="5">
        <v>1</v>
      </c>
      <c r="S1641" s="6">
        <v>6.48</v>
      </c>
      <c r="T1641" s="5">
        <v>0</v>
      </c>
      <c r="U1641" s="6">
        <v>0</v>
      </c>
      <c r="V1641" s="5">
        <v>0</v>
      </c>
      <c r="W1641" s="6">
        <v>0</v>
      </c>
      <c r="X1641" s="5">
        <v>0</v>
      </c>
      <c r="Y1641" s="6">
        <v>0</v>
      </c>
      <c r="Z1641" s="5">
        <v>0</v>
      </c>
      <c r="AA1641" s="6">
        <v>0</v>
      </c>
      <c r="AB1641" s="5">
        <v>1</v>
      </c>
      <c r="AC1641" s="6">
        <v>5.04</v>
      </c>
      <c r="AD1641" s="5">
        <v>0</v>
      </c>
      <c r="AE1641" s="6">
        <v>0</v>
      </c>
      <c r="AF1641" s="5">
        <v>0</v>
      </c>
      <c r="AG1641" s="6">
        <v>0</v>
      </c>
      <c r="AH1641" s="5">
        <v>0</v>
      </c>
      <c r="AI1641" s="6">
        <v>0</v>
      </c>
      <c r="AJ1641" s="5">
        <v>1</v>
      </c>
      <c r="AK1641" s="6">
        <v>4.2</v>
      </c>
      <c r="AL1641" s="7">
        <v>0</v>
      </c>
      <c r="AM1641" s="6">
        <v>0</v>
      </c>
      <c r="AN1641" s="8">
        <v>0</v>
      </c>
      <c r="AO1641" s="6">
        <v>0</v>
      </c>
      <c r="AP1641" s="7">
        <v>0</v>
      </c>
      <c r="AQ1641" s="6">
        <v>0</v>
      </c>
      <c r="AR1641" s="7">
        <v>0</v>
      </c>
      <c r="AS1641" s="6">
        <v>0</v>
      </c>
      <c r="AT1641" s="7">
        <v>0</v>
      </c>
      <c r="AU1641" s="6">
        <v>0</v>
      </c>
      <c r="AV1641" s="7">
        <v>0</v>
      </c>
      <c r="AW1641" s="6">
        <v>0</v>
      </c>
      <c r="AX1641" s="5">
        <v>54</v>
      </c>
      <c r="AY1641" s="6">
        <v>205.88499999999999</v>
      </c>
    </row>
    <row r="1642" spans="1:51" x14ac:dyDescent="0.25">
      <c r="A1642" s="4" t="s">
        <v>1680</v>
      </c>
      <c r="B1642" s="5">
        <v>108</v>
      </c>
      <c r="C1642" s="6">
        <v>580.53</v>
      </c>
      <c r="D1642" s="5">
        <v>0</v>
      </c>
      <c r="E1642" s="6">
        <v>0</v>
      </c>
      <c r="F1642" s="5">
        <v>1</v>
      </c>
      <c r="G1642" s="6">
        <v>4.95</v>
      </c>
      <c r="H1642" s="5">
        <v>2</v>
      </c>
      <c r="I1642" s="6">
        <v>12.24</v>
      </c>
      <c r="J1642" s="5">
        <v>2</v>
      </c>
      <c r="K1642" s="6">
        <v>9.7799999999999994</v>
      </c>
      <c r="L1642" s="5">
        <v>2</v>
      </c>
      <c r="M1642" s="6">
        <v>51.48</v>
      </c>
      <c r="N1642" s="5">
        <v>4</v>
      </c>
      <c r="O1642" s="6">
        <v>37.979999999999997</v>
      </c>
      <c r="P1642" s="5">
        <v>0</v>
      </c>
      <c r="Q1642" s="6">
        <v>0</v>
      </c>
      <c r="R1642" s="5">
        <v>1</v>
      </c>
      <c r="S1642" s="6">
        <v>20.13</v>
      </c>
      <c r="T1642" s="5">
        <v>3</v>
      </c>
      <c r="U1642" s="6">
        <v>14.28</v>
      </c>
      <c r="V1642" s="5">
        <v>2</v>
      </c>
      <c r="W1642" s="6">
        <v>13.99</v>
      </c>
      <c r="X1642" s="5">
        <v>0</v>
      </c>
      <c r="Y1642" s="6">
        <v>0</v>
      </c>
      <c r="Z1642" s="5">
        <v>0</v>
      </c>
      <c r="AA1642" s="6">
        <v>0</v>
      </c>
      <c r="AB1642" s="5">
        <v>1</v>
      </c>
      <c r="AC1642" s="6">
        <v>6.49</v>
      </c>
      <c r="AD1642" s="5">
        <v>0</v>
      </c>
      <c r="AE1642" s="6">
        <v>0</v>
      </c>
      <c r="AF1642" s="5">
        <v>1</v>
      </c>
      <c r="AG1642" s="6">
        <v>12.54</v>
      </c>
      <c r="AH1642" s="5">
        <v>1</v>
      </c>
      <c r="AI1642" s="6">
        <v>12</v>
      </c>
      <c r="AJ1642" s="5">
        <v>1</v>
      </c>
      <c r="AK1642" s="6">
        <v>99.42</v>
      </c>
      <c r="AL1642" s="7">
        <v>0</v>
      </c>
      <c r="AM1642" s="6">
        <v>0</v>
      </c>
      <c r="AN1642" s="8">
        <v>0</v>
      </c>
      <c r="AO1642" s="6">
        <v>0</v>
      </c>
      <c r="AP1642" s="7">
        <v>2</v>
      </c>
      <c r="AQ1642" s="6">
        <v>12.9</v>
      </c>
      <c r="AR1642" s="7">
        <v>0</v>
      </c>
      <c r="AS1642" s="6">
        <v>0</v>
      </c>
      <c r="AT1642" s="7">
        <v>0</v>
      </c>
      <c r="AU1642" s="6">
        <v>0</v>
      </c>
      <c r="AV1642" s="7">
        <v>0</v>
      </c>
      <c r="AW1642" s="6">
        <v>0</v>
      </c>
      <c r="AX1642" s="5">
        <v>131</v>
      </c>
      <c r="AY1642" s="6">
        <v>888.71</v>
      </c>
    </row>
    <row r="1643" spans="1:51" x14ac:dyDescent="0.25">
      <c r="A1643" s="4" t="s">
        <v>1681</v>
      </c>
      <c r="B1643" s="5">
        <v>46</v>
      </c>
      <c r="C1643" s="6">
        <v>218.268</v>
      </c>
      <c r="D1643" s="5">
        <v>1</v>
      </c>
      <c r="E1643" s="6">
        <v>6.05</v>
      </c>
      <c r="F1643" s="5">
        <v>0</v>
      </c>
      <c r="G1643" s="6">
        <v>0</v>
      </c>
      <c r="H1643" s="5">
        <v>0</v>
      </c>
      <c r="I1643" s="6">
        <v>0</v>
      </c>
      <c r="J1643" s="5">
        <v>2</v>
      </c>
      <c r="K1643" s="6">
        <v>60.6</v>
      </c>
      <c r="L1643" s="5">
        <v>0</v>
      </c>
      <c r="M1643" s="6">
        <v>0</v>
      </c>
      <c r="N1643" s="5">
        <v>0</v>
      </c>
      <c r="O1643" s="6">
        <v>0</v>
      </c>
      <c r="P1643" s="5">
        <v>2</v>
      </c>
      <c r="Q1643" s="6">
        <v>14.375</v>
      </c>
      <c r="R1643" s="5">
        <v>0</v>
      </c>
      <c r="S1643" s="6">
        <v>0</v>
      </c>
      <c r="T1643" s="5">
        <v>0</v>
      </c>
      <c r="U1643" s="6">
        <v>0</v>
      </c>
      <c r="V1643" s="5">
        <v>0</v>
      </c>
      <c r="W1643" s="6">
        <v>0</v>
      </c>
      <c r="X1643" s="5">
        <v>1</v>
      </c>
      <c r="Y1643" s="6">
        <v>4.95</v>
      </c>
      <c r="Z1643" s="5">
        <v>0</v>
      </c>
      <c r="AA1643" s="6">
        <v>0</v>
      </c>
      <c r="AB1643" s="5">
        <v>0</v>
      </c>
      <c r="AC1643" s="6">
        <v>0</v>
      </c>
      <c r="AD1643" s="5">
        <v>1</v>
      </c>
      <c r="AE1643" s="6">
        <v>6.6</v>
      </c>
      <c r="AF1643" s="5">
        <v>2</v>
      </c>
      <c r="AG1643" s="6">
        <v>35.4</v>
      </c>
      <c r="AH1643" s="5">
        <v>0</v>
      </c>
      <c r="AI1643" s="6">
        <v>0</v>
      </c>
      <c r="AJ1643" s="5">
        <v>0</v>
      </c>
      <c r="AK1643" s="6">
        <v>0</v>
      </c>
      <c r="AL1643" s="7">
        <v>1</v>
      </c>
      <c r="AM1643" s="6">
        <v>1.8</v>
      </c>
      <c r="AN1643" s="8">
        <v>0</v>
      </c>
      <c r="AO1643" s="6">
        <v>0</v>
      </c>
      <c r="AP1643" s="7">
        <v>0</v>
      </c>
      <c r="AQ1643" s="6">
        <v>0</v>
      </c>
      <c r="AR1643" s="7">
        <v>0</v>
      </c>
      <c r="AS1643" s="6">
        <v>0</v>
      </c>
      <c r="AT1643" s="7">
        <v>0</v>
      </c>
      <c r="AU1643" s="6">
        <v>0</v>
      </c>
      <c r="AV1643" s="7">
        <v>0</v>
      </c>
      <c r="AW1643" s="6">
        <v>0</v>
      </c>
      <c r="AX1643" s="5">
        <v>56</v>
      </c>
      <c r="AY1643" s="6">
        <v>348.04300000000001</v>
      </c>
    </row>
    <row r="1644" spans="1:51" x14ac:dyDescent="0.25">
      <c r="A1644" s="4" t="s">
        <v>1682</v>
      </c>
      <c r="B1644" s="5">
        <v>1368</v>
      </c>
      <c r="C1644" s="6">
        <v>6367.6469999999999</v>
      </c>
      <c r="D1644" s="5">
        <v>14</v>
      </c>
      <c r="E1644" s="6">
        <v>250.03</v>
      </c>
      <c r="F1644" s="5">
        <v>7</v>
      </c>
      <c r="G1644" s="6">
        <v>46.82</v>
      </c>
      <c r="H1644" s="5">
        <v>8</v>
      </c>
      <c r="I1644" s="6">
        <v>125.27500000000001</v>
      </c>
      <c r="J1644" s="5">
        <v>11</v>
      </c>
      <c r="K1644" s="6">
        <v>122.33499999999999</v>
      </c>
      <c r="L1644" s="5">
        <v>21</v>
      </c>
      <c r="M1644" s="6">
        <v>367.63499999999999</v>
      </c>
      <c r="N1644" s="5">
        <v>15</v>
      </c>
      <c r="O1644" s="6">
        <v>211.965</v>
      </c>
      <c r="P1644" s="5">
        <v>19</v>
      </c>
      <c r="Q1644" s="6">
        <v>199</v>
      </c>
      <c r="R1644" s="5">
        <v>21</v>
      </c>
      <c r="S1644" s="6">
        <v>195.66</v>
      </c>
      <c r="T1644" s="5">
        <v>13</v>
      </c>
      <c r="U1644" s="6">
        <v>108.24</v>
      </c>
      <c r="V1644" s="5">
        <v>17</v>
      </c>
      <c r="W1644" s="6">
        <v>238.505</v>
      </c>
      <c r="X1644" s="5">
        <v>19</v>
      </c>
      <c r="Y1644" s="6">
        <v>181.13499999999999</v>
      </c>
      <c r="Z1644" s="5">
        <v>11</v>
      </c>
      <c r="AA1644" s="6">
        <v>164.88</v>
      </c>
      <c r="AB1644" s="5">
        <v>10</v>
      </c>
      <c r="AC1644" s="6">
        <v>98.314999999999998</v>
      </c>
      <c r="AD1644" s="5">
        <v>11</v>
      </c>
      <c r="AE1644" s="6">
        <v>109.81</v>
      </c>
      <c r="AF1644" s="5">
        <v>11</v>
      </c>
      <c r="AG1644" s="6">
        <v>124.15</v>
      </c>
      <c r="AH1644" s="5">
        <v>12</v>
      </c>
      <c r="AI1644" s="6">
        <v>264.185</v>
      </c>
      <c r="AJ1644" s="5">
        <v>13</v>
      </c>
      <c r="AK1644" s="6">
        <v>136.73500000000001</v>
      </c>
      <c r="AL1644" s="7">
        <v>12</v>
      </c>
      <c r="AM1644" s="6">
        <v>81.885000000000005</v>
      </c>
      <c r="AN1644" s="8">
        <v>20</v>
      </c>
      <c r="AO1644" s="6">
        <v>196.685</v>
      </c>
      <c r="AP1644" s="7">
        <v>27</v>
      </c>
      <c r="AQ1644" s="6">
        <v>184.565</v>
      </c>
      <c r="AR1644" s="7">
        <v>24</v>
      </c>
      <c r="AS1644" s="6">
        <v>182.57</v>
      </c>
      <c r="AT1644" s="7">
        <v>12</v>
      </c>
      <c r="AU1644" s="6">
        <v>98.174999999999997</v>
      </c>
      <c r="AV1644" s="7">
        <v>4</v>
      </c>
      <c r="AW1644" s="6">
        <v>43.56</v>
      </c>
      <c r="AX1644" s="5">
        <v>1700</v>
      </c>
      <c r="AY1644" s="6">
        <v>10099.762000000001</v>
      </c>
    </row>
    <row r="1645" spans="1:51" x14ac:dyDescent="0.25">
      <c r="A1645" s="4" t="s">
        <v>1683</v>
      </c>
      <c r="B1645" s="5">
        <v>145</v>
      </c>
      <c r="C1645" s="6">
        <v>738.42</v>
      </c>
      <c r="D1645" s="5">
        <v>2</v>
      </c>
      <c r="E1645" s="6">
        <v>18.899999999999999</v>
      </c>
      <c r="F1645" s="5">
        <v>1</v>
      </c>
      <c r="G1645" s="6">
        <v>8.1</v>
      </c>
      <c r="H1645" s="5">
        <v>1</v>
      </c>
      <c r="I1645" s="6">
        <v>5.7750000000000004</v>
      </c>
      <c r="J1645" s="5">
        <v>1</v>
      </c>
      <c r="K1645" s="6">
        <v>4.95</v>
      </c>
      <c r="L1645" s="5">
        <v>0</v>
      </c>
      <c r="M1645" s="6">
        <v>0</v>
      </c>
      <c r="N1645" s="5">
        <v>4</v>
      </c>
      <c r="O1645" s="6">
        <v>23.98</v>
      </c>
      <c r="P1645" s="5">
        <v>3</v>
      </c>
      <c r="Q1645" s="6">
        <v>17.87</v>
      </c>
      <c r="R1645" s="5">
        <v>2</v>
      </c>
      <c r="S1645" s="6">
        <v>7.66</v>
      </c>
      <c r="T1645" s="5">
        <v>2</v>
      </c>
      <c r="U1645" s="6">
        <v>15.195</v>
      </c>
      <c r="V1645" s="5">
        <v>2</v>
      </c>
      <c r="W1645" s="6">
        <v>12.63</v>
      </c>
      <c r="X1645" s="5">
        <v>0</v>
      </c>
      <c r="Y1645" s="6">
        <v>0</v>
      </c>
      <c r="Z1645" s="5">
        <v>1</v>
      </c>
      <c r="AA1645" s="6">
        <v>5.7750000000000004</v>
      </c>
      <c r="AB1645" s="5">
        <v>1</v>
      </c>
      <c r="AC1645" s="6">
        <v>5.67</v>
      </c>
      <c r="AD1645" s="5">
        <v>2</v>
      </c>
      <c r="AE1645" s="6">
        <v>12.8</v>
      </c>
      <c r="AF1645" s="5">
        <v>0</v>
      </c>
      <c r="AG1645" s="6">
        <v>0</v>
      </c>
      <c r="AH1645" s="5">
        <v>1</v>
      </c>
      <c r="AI1645" s="6">
        <v>6.27</v>
      </c>
      <c r="AJ1645" s="5">
        <v>2</v>
      </c>
      <c r="AK1645" s="6">
        <v>26.86</v>
      </c>
      <c r="AL1645" s="7">
        <v>3</v>
      </c>
      <c r="AM1645" s="6">
        <v>20.329999999999998</v>
      </c>
      <c r="AN1645" s="8">
        <v>3</v>
      </c>
      <c r="AO1645" s="6">
        <v>19.815000000000001</v>
      </c>
      <c r="AP1645" s="7">
        <v>2</v>
      </c>
      <c r="AQ1645" s="6">
        <v>23.535</v>
      </c>
      <c r="AR1645" s="7">
        <v>2</v>
      </c>
      <c r="AS1645" s="6">
        <v>10.38</v>
      </c>
      <c r="AT1645" s="7">
        <v>0</v>
      </c>
      <c r="AU1645" s="6">
        <v>0</v>
      </c>
      <c r="AV1645" s="7">
        <v>1</v>
      </c>
      <c r="AW1645" s="6">
        <v>13.2</v>
      </c>
      <c r="AX1645" s="5">
        <v>181</v>
      </c>
      <c r="AY1645" s="6">
        <v>998.11500000000001</v>
      </c>
    </row>
    <row r="1646" spans="1:51" x14ac:dyDescent="0.25">
      <c r="A1646" s="4" t="s">
        <v>1684</v>
      </c>
      <c r="B1646" s="5">
        <v>55</v>
      </c>
      <c r="C1646" s="6">
        <v>268.02499999999998</v>
      </c>
      <c r="D1646" s="5">
        <v>0</v>
      </c>
      <c r="E1646" s="6">
        <v>0</v>
      </c>
      <c r="F1646" s="5">
        <v>1</v>
      </c>
      <c r="G1646" s="6">
        <v>9.6</v>
      </c>
      <c r="H1646" s="5">
        <v>1</v>
      </c>
      <c r="I1646" s="6">
        <v>6.48</v>
      </c>
      <c r="J1646" s="5">
        <v>1</v>
      </c>
      <c r="K1646" s="6">
        <v>5.94</v>
      </c>
      <c r="L1646" s="5">
        <v>2</v>
      </c>
      <c r="M1646" s="6">
        <v>72.930000000000007</v>
      </c>
      <c r="N1646" s="5">
        <v>1</v>
      </c>
      <c r="O1646" s="6">
        <v>3.78</v>
      </c>
      <c r="P1646" s="5">
        <v>2</v>
      </c>
      <c r="Q1646" s="6">
        <v>12.1</v>
      </c>
      <c r="R1646" s="5">
        <v>0</v>
      </c>
      <c r="S1646" s="6">
        <v>0</v>
      </c>
      <c r="T1646" s="5">
        <v>0</v>
      </c>
      <c r="U1646" s="6">
        <v>0</v>
      </c>
      <c r="V1646" s="5">
        <v>0</v>
      </c>
      <c r="W1646" s="6">
        <v>0</v>
      </c>
      <c r="X1646" s="5">
        <v>0</v>
      </c>
      <c r="Y1646" s="6">
        <v>0</v>
      </c>
      <c r="Z1646" s="5">
        <v>1</v>
      </c>
      <c r="AA1646" s="6">
        <v>6.51</v>
      </c>
      <c r="AB1646" s="5">
        <v>0</v>
      </c>
      <c r="AC1646" s="6">
        <v>0</v>
      </c>
      <c r="AD1646" s="5">
        <v>0</v>
      </c>
      <c r="AE1646" s="6">
        <v>0</v>
      </c>
      <c r="AF1646" s="5">
        <v>0</v>
      </c>
      <c r="AG1646" s="6">
        <v>0</v>
      </c>
      <c r="AH1646" s="5">
        <v>1</v>
      </c>
      <c r="AI1646" s="6">
        <v>6.6</v>
      </c>
      <c r="AJ1646" s="5">
        <v>1</v>
      </c>
      <c r="AK1646" s="6">
        <v>12.76</v>
      </c>
      <c r="AL1646" s="7">
        <v>1</v>
      </c>
      <c r="AM1646" s="6">
        <v>6.6</v>
      </c>
      <c r="AN1646" s="8">
        <v>0</v>
      </c>
      <c r="AO1646" s="6">
        <v>0</v>
      </c>
      <c r="AP1646" s="7">
        <v>1</v>
      </c>
      <c r="AQ1646" s="6">
        <v>6.6</v>
      </c>
      <c r="AR1646" s="7">
        <v>0</v>
      </c>
      <c r="AS1646" s="6">
        <v>0</v>
      </c>
      <c r="AT1646" s="7">
        <v>0</v>
      </c>
      <c r="AU1646" s="6">
        <v>0</v>
      </c>
      <c r="AV1646" s="7">
        <v>0</v>
      </c>
      <c r="AW1646" s="6">
        <v>0</v>
      </c>
      <c r="AX1646" s="5">
        <v>68</v>
      </c>
      <c r="AY1646" s="6">
        <v>417.92500000000001</v>
      </c>
    </row>
    <row r="1647" spans="1:51" x14ac:dyDescent="0.25">
      <c r="A1647" s="4" t="s">
        <v>1685</v>
      </c>
      <c r="B1647" s="5">
        <v>110</v>
      </c>
      <c r="C1647" s="6">
        <v>300.06599999999997</v>
      </c>
      <c r="D1647" s="5">
        <v>2</v>
      </c>
      <c r="E1647" s="6">
        <v>1.5</v>
      </c>
      <c r="F1647" s="5">
        <v>12</v>
      </c>
      <c r="G1647" s="6">
        <v>66.165000000000006</v>
      </c>
      <c r="H1647" s="5">
        <v>1</v>
      </c>
      <c r="I1647" s="6">
        <v>0.85499999999999998</v>
      </c>
      <c r="J1647" s="5">
        <v>1</v>
      </c>
      <c r="K1647" s="6">
        <v>1.1399999999999999</v>
      </c>
      <c r="L1647" s="5">
        <v>4</v>
      </c>
      <c r="M1647" s="6">
        <v>18.085000000000001</v>
      </c>
      <c r="N1647" s="5">
        <v>1</v>
      </c>
      <c r="O1647" s="6">
        <v>6.16</v>
      </c>
      <c r="P1647" s="5">
        <v>1</v>
      </c>
      <c r="Q1647" s="6">
        <v>0.59</v>
      </c>
      <c r="R1647" s="5">
        <v>4</v>
      </c>
      <c r="S1647" s="6">
        <v>12.49</v>
      </c>
      <c r="T1647" s="5">
        <v>1</v>
      </c>
      <c r="U1647" s="6">
        <v>10.88</v>
      </c>
      <c r="V1647" s="5">
        <v>2</v>
      </c>
      <c r="W1647" s="6">
        <v>8.93</v>
      </c>
      <c r="X1647" s="5">
        <v>0</v>
      </c>
      <c r="Y1647" s="6">
        <v>0</v>
      </c>
      <c r="Z1647" s="5">
        <v>0</v>
      </c>
      <c r="AA1647" s="6">
        <v>0</v>
      </c>
      <c r="AB1647" s="5">
        <v>1</v>
      </c>
      <c r="AC1647" s="6">
        <v>5.31</v>
      </c>
      <c r="AD1647" s="5">
        <v>1</v>
      </c>
      <c r="AE1647" s="6">
        <v>6.6</v>
      </c>
      <c r="AF1647" s="5">
        <v>1</v>
      </c>
      <c r="AG1647" s="6">
        <v>5.04</v>
      </c>
      <c r="AH1647" s="5">
        <v>1</v>
      </c>
      <c r="AI1647" s="6">
        <v>6.6</v>
      </c>
      <c r="AJ1647" s="5">
        <v>0</v>
      </c>
      <c r="AK1647" s="6">
        <v>0</v>
      </c>
      <c r="AL1647" s="7">
        <v>0</v>
      </c>
      <c r="AM1647" s="6">
        <v>0</v>
      </c>
      <c r="AN1647" s="8">
        <v>3</v>
      </c>
      <c r="AO1647" s="6">
        <v>39.68</v>
      </c>
      <c r="AP1647" s="7">
        <v>1</v>
      </c>
      <c r="AQ1647" s="6">
        <v>6.4050000000000002</v>
      </c>
      <c r="AR1647" s="7">
        <v>0</v>
      </c>
      <c r="AS1647" s="6">
        <v>0</v>
      </c>
      <c r="AT1647" s="7">
        <v>1</v>
      </c>
      <c r="AU1647" s="6">
        <v>6.6</v>
      </c>
      <c r="AV1647" s="7">
        <v>0</v>
      </c>
      <c r="AW1647" s="6">
        <v>0</v>
      </c>
      <c r="AX1647" s="5">
        <v>148</v>
      </c>
      <c r="AY1647" s="6">
        <v>503.096</v>
      </c>
    </row>
    <row r="1648" spans="1:51" x14ac:dyDescent="0.25">
      <c r="A1648" s="4" t="s">
        <v>1686</v>
      </c>
      <c r="B1648" s="5">
        <v>190</v>
      </c>
      <c r="C1648" s="6">
        <v>696.76099999999997</v>
      </c>
      <c r="D1648" s="5">
        <v>2</v>
      </c>
      <c r="E1648" s="6">
        <v>7.74</v>
      </c>
      <c r="F1648" s="5">
        <v>3</v>
      </c>
      <c r="G1648" s="6">
        <v>16.739999999999998</v>
      </c>
      <c r="H1648" s="5">
        <v>1</v>
      </c>
      <c r="I1648" s="6">
        <v>3.92</v>
      </c>
      <c r="J1648" s="5">
        <v>2</v>
      </c>
      <c r="K1648" s="6">
        <v>20.75</v>
      </c>
      <c r="L1648" s="5">
        <v>5</v>
      </c>
      <c r="M1648" s="6">
        <v>31.795000000000002</v>
      </c>
      <c r="N1648" s="5">
        <v>1</v>
      </c>
      <c r="O1648" s="6">
        <v>6.48</v>
      </c>
      <c r="P1648" s="5">
        <v>4</v>
      </c>
      <c r="Q1648" s="6">
        <v>26.64</v>
      </c>
      <c r="R1648" s="5">
        <v>1</v>
      </c>
      <c r="S1648" s="6">
        <v>5.22</v>
      </c>
      <c r="T1648" s="5">
        <v>1</v>
      </c>
      <c r="U1648" s="6">
        <v>1.68</v>
      </c>
      <c r="V1648" s="5">
        <v>1</v>
      </c>
      <c r="W1648" s="6">
        <v>6.6</v>
      </c>
      <c r="X1648" s="5">
        <v>2</v>
      </c>
      <c r="Y1648" s="6">
        <v>6.68</v>
      </c>
      <c r="Z1648" s="5">
        <v>0</v>
      </c>
      <c r="AA1648" s="6">
        <v>0</v>
      </c>
      <c r="AB1648" s="5">
        <v>2</v>
      </c>
      <c r="AC1648" s="6">
        <v>13.2</v>
      </c>
      <c r="AD1648" s="5">
        <v>2</v>
      </c>
      <c r="AE1648" s="6">
        <v>7.16</v>
      </c>
      <c r="AF1648" s="5">
        <v>2</v>
      </c>
      <c r="AG1648" s="6">
        <v>13</v>
      </c>
      <c r="AH1648" s="5">
        <v>1</v>
      </c>
      <c r="AI1648" s="6">
        <v>6.6</v>
      </c>
      <c r="AJ1648" s="5">
        <v>2</v>
      </c>
      <c r="AK1648" s="6">
        <v>15.3</v>
      </c>
      <c r="AL1648" s="7">
        <v>2</v>
      </c>
      <c r="AM1648" s="6">
        <v>8.4600000000000009</v>
      </c>
      <c r="AN1648" s="8">
        <v>3</v>
      </c>
      <c r="AO1648" s="6">
        <v>20.625</v>
      </c>
      <c r="AP1648" s="7">
        <v>0</v>
      </c>
      <c r="AQ1648" s="6">
        <v>0</v>
      </c>
      <c r="AR1648" s="7">
        <v>0</v>
      </c>
      <c r="AS1648" s="6">
        <v>0</v>
      </c>
      <c r="AT1648" s="7">
        <v>0</v>
      </c>
      <c r="AU1648" s="6">
        <v>0</v>
      </c>
      <c r="AV1648" s="7">
        <v>0</v>
      </c>
      <c r="AW1648" s="6">
        <v>0</v>
      </c>
      <c r="AX1648" s="5">
        <v>227</v>
      </c>
      <c r="AY1648" s="6">
        <v>915.351</v>
      </c>
    </row>
    <row r="1649" spans="1:51" x14ac:dyDescent="0.25">
      <c r="A1649" s="4" t="s">
        <v>1687</v>
      </c>
      <c r="B1649" s="5">
        <v>46</v>
      </c>
      <c r="C1649" s="6">
        <v>191.12</v>
      </c>
      <c r="D1649" s="5">
        <v>0</v>
      </c>
      <c r="E1649" s="6">
        <v>0</v>
      </c>
      <c r="F1649" s="5">
        <v>0</v>
      </c>
      <c r="G1649" s="6">
        <v>0</v>
      </c>
      <c r="H1649" s="5">
        <v>0</v>
      </c>
      <c r="I1649" s="6">
        <v>0</v>
      </c>
      <c r="J1649" s="5">
        <v>0</v>
      </c>
      <c r="K1649" s="6">
        <v>0</v>
      </c>
      <c r="L1649" s="5">
        <v>1</v>
      </c>
      <c r="M1649" s="6">
        <v>18.2</v>
      </c>
      <c r="N1649" s="5">
        <v>0</v>
      </c>
      <c r="O1649" s="6">
        <v>0</v>
      </c>
      <c r="P1649" s="5">
        <v>0</v>
      </c>
      <c r="Q1649" s="6">
        <v>0</v>
      </c>
      <c r="R1649" s="5">
        <v>2</v>
      </c>
      <c r="S1649" s="6">
        <v>8.6999999999999993</v>
      </c>
      <c r="T1649" s="5">
        <v>0</v>
      </c>
      <c r="U1649" s="6">
        <v>0</v>
      </c>
      <c r="V1649" s="5">
        <v>0</v>
      </c>
      <c r="W1649" s="6">
        <v>0</v>
      </c>
      <c r="X1649" s="5">
        <v>0</v>
      </c>
      <c r="Y1649" s="6">
        <v>0</v>
      </c>
      <c r="Z1649" s="5">
        <v>0</v>
      </c>
      <c r="AA1649" s="6">
        <v>0</v>
      </c>
      <c r="AB1649" s="5">
        <v>0</v>
      </c>
      <c r="AC1649" s="6">
        <v>0</v>
      </c>
      <c r="AD1649" s="5">
        <v>0</v>
      </c>
      <c r="AE1649" s="6">
        <v>0</v>
      </c>
      <c r="AF1649" s="5">
        <v>0</v>
      </c>
      <c r="AG1649" s="6">
        <v>0</v>
      </c>
      <c r="AH1649" s="5">
        <v>1</v>
      </c>
      <c r="AI1649" s="6">
        <v>5.7</v>
      </c>
      <c r="AJ1649" s="5">
        <v>0</v>
      </c>
      <c r="AK1649" s="6">
        <v>0</v>
      </c>
      <c r="AL1649" s="7">
        <v>0</v>
      </c>
      <c r="AM1649" s="6">
        <v>0</v>
      </c>
      <c r="AN1649" s="8">
        <v>0</v>
      </c>
      <c r="AO1649" s="6">
        <v>0</v>
      </c>
      <c r="AP1649" s="7">
        <v>0</v>
      </c>
      <c r="AQ1649" s="6">
        <v>0</v>
      </c>
      <c r="AR1649" s="7">
        <v>1</v>
      </c>
      <c r="AS1649" s="6">
        <v>6.5549999999999997</v>
      </c>
      <c r="AT1649" s="7">
        <v>0</v>
      </c>
      <c r="AU1649" s="6">
        <v>0</v>
      </c>
      <c r="AV1649" s="7">
        <v>0</v>
      </c>
      <c r="AW1649" s="6">
        <v>0</v>
      </c>
      <c r="AX1649" s="5">
        <v>51</v>
      </c>
      <c r="AY1649" s="6">
        <v>230.27500000000001</v>
      </c>
    </row>
    <row r="1650" spans="1:51" x14ac:dyDescent="0.25">
      <c r="A1650" s="4" t="s">
        <v>1688</v>
      </c>
      <c r="B1650" s="5">
        <v>29</v>
      </c>
      <c r="C1650" s="6">
        <v>106.185</v>
      </c>
      <c r="D1650" s="5">
        <v>1</v>
      </c>
      <c r="E1650" s="6">
        <v>5.94</v>
      </c>
      <c r="F1650" s="5">
        <v>0</v>
      </c>
      <c r="G1650" s="6">
        <v>0</v>
      </c>
      <c r="H1650" s="5">
        <v>0</v>
      </c>
      <c r="I1650" s="6">
        <v>0</v>
      </c>
      <c r="J1650" s="5">
        <v>0</v>
      </c>
      <c r="K1650" s="6">
        <v>0</v>
      </c>
      <c r="L1650" s="5">
        <v>1</v>
      </c>
      <c r="M1650" s="6">
        <v>13.5</v>
      </c>
      <c r="N1650" s="5">
        <v>0</v>
      </c>
      <c r="O1650" s="6">
        <v>0</v>
      </c>
      <c r="P1650" s="5">
        <v>0</v>
      </c>
      <c r="Q1650" s="6">
        <v>0</v>
      </c>
      <c r="R1650" s="5">
        <v>0</v>
      </c>
      <c r="S1650" s="6">
        <v>0</v>
      </c>
      <c r="T1650" s="5">
        <v>0</v>
      </c>
      <c r="U1650" s="6">
        <v>0</v>
      </c>
      <c r="V1650" s="5">
        <v>0</v>
      </c>
      <c r="W1650" s="6">
        <v>0</v>
      </c>
      <c r="X1650" s="5">
        <v>0</v>
      </c>
      <c r="Y1650" s="6">
        <v>0</v>
      </c>
      <c r="Z1650" s="5">
        <v>0</v>
      </c>
      <c r="AA1650" s="6">
        <v>0</v>
      </c>
      <c r="AB1650" s="5">
        <v>0</v>
      </c>
      <c r="AC1650" s="6">
        <v>0</v>
      </c>
      <c r="AD1650" s="5">
        <v>3</v>
      </c>
      <c r="AE1650" s="6">
        <v>25.395</v>
      </c>
      <c r="AF1650" s="5">
        <v>3</v>
      </c>
      <c r="AG1650" s="6">
        <v>20.67</v>
      </c>
      <c r="AH1650" s="5">
        <v>0</v>
      </c>
      <c r="AI1650" s="6">
        <v>0</v>
      </c>
      <c r="AJ1650" s="5">
        <v>0</v>
      </c>
      <c r="AK1650" s="6">
        <v>0</v>
      </c>
      <c r="AL1650" s="7">
        <v>0</v>
      </c>
      <c r="AM1650" s="6">
        <v>0</v>
      </c>
      <c r="AN1650" s="8">
        <v>1</v>
      </c>
      <c r="AO1650" s="6">
        <v>6.5549999999999997</v>
      </c>
      <c r="AP1650" s="7">
        <v>1</v>
      </c>
      <c r="AQ1650" s="6">
        <v>6.6150000000000002</v>
      </c>
      <c r="AR1650" s="7">
        <v>0</v>
      </c>
      <c r="AS1650" s="6">
        <v>0</v>
      </c>
      <c r="AT1650" s="7">
        <v>0</v>
      </c>
      <c r="AU1650" s="6">
        <v>0</v>
      </c>
      <c r="AV1650" s="7">
        <v>0</v>
      </c>
      <c r="AW1650" s="6">
        <v>0</v>
      </c>
      <c r="AX1650" s="5">
        <v>39</v>
      </c>
      <c r="AY1650" s="6">
        <v>184.86</v>
      </c>
    </row>
    <row r="1651" spans="1:51" x14ac:dyDescent="0.25">
      <c r="A1651" s="4" t="s">
        <v>1689</v>
      </c>
      <c r="B1651" s="5">
        <v>709</v>
      </c>
      <c r="C1651" s="6">
        <v>2850.4029999999998</v>
      </c>
      <c r="D1651" s="5">
        <v>5</v>
      </c>
      <c r="E1651" s="6">
        <v>68.5</v>
      </c>
      <c r="F1651" s="5">
        <v>4</v>
      </c>
      <c r="G1651" s="6">
        <v>19.32</v>
      </c>
      <c r="H1651" s="5">
        <v>8</v>
      </c>
      <c r="I1651" s="6">
        <v>67.795000000000002</v>
      </c>
      <c r="J1651" s="5">
        <v>11</v>
      </c>
      <c r="K1651" s="6">
        <v>56.844999999999999</v>
      </c>
      <c r="L1651" s="5">
        <v>6</v>
      </c>
      <c r="M1651" s="6">
        <v>64.671999999999997</v>
      </c>
      <c r="N1651" s="5">
        <v>15</v>
      </c>
      <c r="O1651" s="6">
        <v>109.44499999999999</v>
      </c>
      <c r="P1651" s="5">
        <v>5</v>
      </c>
      <c r="Q1651" s="6">
        <v>36.729999999999997</v>
      </c>
      <c r="R1651" s="5">
        <v>6</v>
      </c>
      <c r="S1651" s="6">
        <v>52.96</v>
      </c>
      <c r="T1651" s="5">
        <v>7</v>
      </c>
      <c r="U1651" s="6">
        <v>55.22</v>
      </c>
      <c r="V1651" s="5">
        <v>6</v>
      </c>
      <c r="W1651" s="6">
        <v>60.7</v>
      </c>
      <c r="X1651" s="5">
        <v>9</v>
      </c>
      <c r="Y1651" s="6">
        <v>195.77500000000001</v>
      </c>
      <c r="Z1651" s="5">
        <v>7</v>
      </c>
      <c r="AA1651" s="6">
        <v>71.19</v>
      </c>
      <c r="AB1651" s="5">
        <v>4</v>
      </c>
      <c r="AC1651" s="6">
        <v>25.63</v>
      </c>
      <c r="AD1651" s="5">
        <v>6</v>
      </c>
      <c r="AE1651" s="6">
        <v>44.6</v>
      </c>
      <c r="AF1651" s="5">
        <v>3</v>
      </c>
      <c r="AG1651" s="6">
        <v>19.71</v>
      </c>
      <c r="AH1651" s="5">
        <v>9</v>
      </c>
      <c r="AI1651" s="6">
        <v>86.91</v>
      </c>
      <c r="AJ1651" s="5">
        <v>9</v>
      </c>
      <c r="AK1651" s="6">
        <v>86.43</v>
      </c>
      <c r="AL1651" s="7">
        <v>6</v>
      </c>
      <c r="AM1651" s="6">
        <v>51.97</v>
      </c>
      <c r="AN1651" s="8">
        <v>7</v>
      </c>
      <c r="AO1651" s="6">
        <v>39.875</v>
      </c>
      <c r="AP1651" s="7">
        <v>12</v>
      </c>
      <c r="AQ1651" s="6">
        <v>100.06</v>
      </c>
      <c r="AR1651" s="7">
        <v>11</v>
      </c>
      <c r="AS1651" s="6">
        <v>143.9</v>
      </c>
      <c r="AT1651" s="7">
        <v>8</v>
      </c>
      <c r="AU1651" s="6">
        <v>78.894999999999996</v>
      </c>
      <c r="AV1651" s="7">
        <v>0</v>
      </c>
      <c r="AW1651" s="6">
        <v>0</v>
      </c>
      <c r="AX1651" s="5">
        <v>873</v>
      </c>
      <c r="AY1651" s="6">
        <v>4387.5349999999999</v>
      </c>
    </row>
    <row r="1652" spans="1:51" x14ac:dyDescent="0.25">
      <c r="A1652" s="4" t="s">
        <v>1690</v>
      </c>
      <c r="B1652" s="5">
        <v>217</v>
      </c>
      <c r="C1652" s="6">
        <v>952.52599999999995</v>
      </c>
      <c r="D1652" s="5">
        <v>3</v>
      </c>
      <c r="E1652" s="6">
        <v>32.14</v>
      </c>
      <c r="F1652" s="5">
        <v>0</v>
      </c>
      <c r="G1652" s="6">
        <v>0</v>
      </c>
      <c r="H1652" s="5">
        <v>3</v>
      </c>
      <c r="I1652" s="6">
        <v>20.07</v>
      </c>
      <c r="J1652" s="5">
        <v>3</v>
      </c>
      <c r="K1652" s="6">
        <v>26.658999999999999</v>
      </c>
      <c r="L1652" s="5">
        <v>3</v>
      </c>
      <c r="M1652" s="6">
        <v>67.103999999999999</v>
      </c>
      <c r="N1652" s="5">
        <v>4</v>
      </c>
      <c r="O1652" s="6">
        <v>27.015000000000001</v>
      </c>
      <c r="P1652" s="5">
        <v>1</v>
      </c>
      <c r="Q1652" s="6">
        <v>3.85</v>
      </c>
      <c r="R1652" s="5">
        <v>1</v>
      </c>
      <c r="S1652" s="6">
        <v>10.45</v>
      </c>
      <c r="T1652" s="5">
        <v>1</v>
      </c>
      <c r="U1652" s="6">
        <v>99.99</v>
      </c>
      <c r="V1652" s="5">
        <v>1</v>
      </c>
      <c r="W1652" s="6">
        <v>6.2</v>
      </c>
      <c r="X1652" s="5">
        <v>3</v>
      </c>
      <c r="Y1652" s="6">
        <v>20.46</v>
      </c>
      <c r="Z1652" s="5">
        <v>4</v>
      </c>
      <c r="AA1652" s="6">
        <v>29.475000000000001</v>
      </c>
      <c r="AB1652" s="5">
        <v>1</v>
      </c>
      <c r="AC1652" s="6">
        <v>12</v>
      </c>
      <c r="AD1652" s="5">
        <v>3</v>
      </c>
      <c r="AE1652" s="6">
        <v>79.62</v>
      </c>
      <c r="AF1652" s="5">
        <v>2</v>
      </c>
      <c r="AG1652" s="6">
        <v>9.85</v>
      </c>
      <c r="AH1652" s="5">
        <v>3</v>
      </c>
      <c r="AI1652" s="6">
        <v>17.855</v>
      </c>
      <c r="AJ1652" s="5">
        <v>3</v>
      </c>
      <c r="AK1652" s="6">
        <v>19.829999999999998</v>
      </c>
      <c r="AL1652" s="7">
        <v>3</v>
      </c>
      <c r="AM1652" s="6">
        <v>22.484999999999999</v>
      </c>
      <c r="AN1652" s="8">
        <v>2</v>
      </c>
      <c r="AO1652" s="6">
        <v>36.020000000000003</v>
      </c>
      <c r="AP1652" s="7">
        <v>1</v>
      </c>
      <c r="AQ1652" s="6">
        <v>6.05</v>
      </c>
      <c r="AR1652" s="7">
        <v>5</v>
      </c>
      <c r="AS1652" s="6">
        <v>40.515000000000001</v>
      </c>
      <c r="AT1652" s="7">
        <v>1</v>
      </c>
      <c r="AU1652" s="6">
        <v>6.21</v>
      </c>
      <c r="AV1652" s="7">
        <v>0</v>
      </c>
      <c r="AW1652" s="6">
        <v>0</v>
      </c>
      <c r="AX1652" s="5">
        <v>268</v>
      </c>
      <c r="AY1652" s="6">
        <v>1546.374</v>
      </c>
    </row>
    <row r="1653" spans="1:51" x14ac:dyDescent="0.25">
      <c r="A1653" s="4" t="s">
        <v>1691</v>
      </c>
      <c r="B1653" s="5">
        <v>40</v>
      </c>
      <c r="C1653" s="6">
        <v>158.80500000000001</v>
      </c>
      <c r="D1653" s="5">
        <v>0</v>
      </c>
      <c r="E1653" s="6">
        <v>0</v>
      </c>
      <c r="F1653" s="5">
        <v>1</v>
      </c>
      <c r="G1653" s="6">
        <v>13</v>
      </c>
      <c r="H1653" s="5">
        <v>1</v>
      </c>
      <c r="I1653" s="6">
        <v>2.7</v>
      </c>
      <c r="J1653" s="5">
        <v>0</v>
      </c>
      <c r="K1653" s="6">
        <v>0</v>
      </c>
      <c r="L1653" s="5">
        <v>0</v>
      </c>
      <c r="M1653" s="6">
        <v>0</v>
      </c>
      <c r="N1653" s="5">
        <v>0</v>
      </c>
      <c r="O1653" s="6">
        <v>0</v>
      </c>
      <c r="P1653" s="5">
        <v>0</v>
      </c>
      <c r="Q1653" s="6">
        <v>0</v>
      </c>
      <c r="R1653" s="5">
        <v>0</v>
      </c>
      <c r="S1653" s="6">
        <v>0</v>
      </c>
      <c r="T1653" s="5">
        <v>0</v>
      </c>
      <c r="U1653" s="6">
        <v>0</v>
      </c>
      <c r="V1653" s="5">
        <v>1</v>
      </c>
      <c r="W1653" s="6">
        <v>6.48</v>
      </c>
      <c r="X1653" s="5">
        <v>1</v>
      </c>
      <c r="Y1653" s="6">
        <v>10.199999999999999</v>
      </c>
      <c r="Z1653" s="5">
        <v>4</v>
      </c>
      <c r="AA1653" s="6">
        <v>49.76</v>
      </c>
      <c r="AB1653" s="5">
        <v>2</v>
      </c>
      <c r="AC1653" s="6">
        <v>23.4</v>
      </c>
      <c r="AD1653" s="5">
        <v>0</v>
      </c>
      <c r="AE1653" s="6">
        <v>0</v>
      </c>
      <c r="AF1653" s="5">
        <v>2</v>
      </c>
      <c r="AG1653" s="6">
        <v>13.53</v>
      </c>
      <c r="AH1653" s="5">
        <v>1</v>
      </c>
      <c r="AI1653" s="6">
        <v>11.87</v>
      </c>
      <c r="AJ1653" s="5">
        <v>1</v>
      </c>
      <c r="AK1653" s="6">
        <v>6.6</v>
      </c>
      <c r="AL1653" s="7">
        <v>0</v>
      </c>
      <c r="AM1653" s="6">
        <v>0</v>
      </c>
      <c r="AN1653" s="8">
        <v>3</v>
      </c>
      <c r="AO1653" s="6">
        <v>48.98</v>
      </c>
      <c r="AP1653" s="7">
        <v>2</v>
      </c>
      <c r="AQ1653" s="6">
        <v>15.91</v>
      </c>
      <c r="AR1653" s="7">
        <v>0</v>
      </c>
      <c r="AS1653" s="6">
        <v>0</v>
      </c>
      <c r="AT1653" s="7">
        <v>0</v>
      </c>
      <c r="AU1653" s="6">
        <v>0</v>
      </c>
      <c r="AV1653" s="7">
        <v>0</v>
      </c>
      <c r="AW1653" s="6">
        <v>0</v>
      </c>
      <c r="AX1653" s="5">
        <v>59</v>
      </c>
      <c r="AY1653" s="6">
        <v>361.23500000000001</v>
      </c>
    </row>
    <row r="1654" spans="1:51" x14ac:dyDescent="0.25">
      <c r="A1654" s="4" t="s">
        <v>1692</v>
      </c>
      <c r="B1654" s="5">
        <v>112</v>
      </c>
      <c r="C1654" s="6">
        <v>458.67500000000001</v>
      </c>
      <c r="D1654" s="5">
        <v>1</v>
      </c>
      <c r="E1654" s="6">
        <v>4.8600000000000003</v>
      </c>
      <c r="F1654" s="5">
        <v>0</v>
      </c>
      <c r="G1654" s="6">
        <v>0</v>
      </c>
      <c r="H1654" s="5">
        <v>1</v>
      </c>
      <c r="I1654" s="6">
        <v>5.12</v>
      </c>
      <c r="J1654" s="5">
        <v>4</v>
      </c>
      <c r="K1654" s="6">
        <v>20.16</v>
      </c>
      <c r="L1654" s="5">
        <v>0</v>
      </c>
      <c r="M1654" s="6">
        <v>0</v>
      </c>
      <c r="N1654" s="5">
        <v>1</v>
      </c>
      <c r="O1654" s="6">
        <v>3.42</v>
      </c>
      <c r="P1654" s="5">
        <v>0</v>
      </c>
      <c r="Q1654" s="6">
        <v>0</v>
      </c>
      <c r="R1654" s="5">
        <v>0</v>
      </c>
      <c r="S1654" s="6">
        <v>0</v>
      </c>
      <c r="T1654" s="5">
        <v>0</v>
      </c>
      <c r="U1654" s="6">
        <v>0</v>
      </c>
      <c r="V1654" s="5">
        <v>0</v>
      </c>
      <c r="W1654" s="6">
        <v>0</v>
      </c>
      <c r="X1654" s="5">
        <v>1</v>
      </c>
      <c r="Y1654" s="6">
        <v>6.6</v>
      </c>
      <c r="Z1654" s="5">
        <v>0</v>
      </c>
      <c r="AA1654" s="6">
        <v>0</v>
      </c>
      <c r="AB1654" s="5">
        <v>0</v>
      </c>
      <c r="AC1654" s="6">
        <v>0</v>
      </c>
      <c r="AD1654" s="5">
        <v>0</v>
      </c>
      <c r="AE1654" s="6">
        <v>0</v>
      </c>
      <c r="AF1654" s="5">
        <v>2</v>
      </c>
      <c r="AG1654" s="6">
        <v>19.664999999999999</v>
      </c>
      <c r="AH1654" s="5">
        <v>0</v>
      </c>
      <c r="AI1654" s="6">
        <v>0</v>
      </c>
      <c r="AJ1654" s="5">
        <v>3</v>
      </c>
      <c r="AK1654" s="6">
        <v>16.5</v>
      </c>
      <c r="AL1654" s="7">
        <v>1</v>
      </c>
      <c r="AM1654" s="6">
        <v>6.84</v>
      </c>
      <c r="AN1654" s="8">
        <v>0</v>
      </c>
      <c r="AO1654" s="6">
        <v>0</v>
      </c>
      <c r="AP1654" s="7">
        <v>1</v>
      </c>
      <c r="AQ1654" s="6">
        <v>6.48</v>
      </c>
      <c r="AR1654" s="7">
        <v>0</v>
      </c>
      <c r="AS1654" s="6">
        <v>0</v>
      </c>
      <c r="AT1654" s="7">
        <v>1</v>
      </c>
      <c r="AU1654" s="6">
        <v>10.8</v>
      </c>
      <c r="AV1654" s="7">
        <v>0</v>
      </c>
      <c r="AW1654" s="6">
        <v>0</v>
      </c>
      <c r="AX1654" s="5">
        <v>128</v>
      </c>
      <c r="AY1654" s="6">
        <v>559.12</v>
      </c>
    </row>
    <row r="1655" spans="1:51" x14ac:dyDescent="0.25">
      <c r="A1655" s="4" t="s">
        <v>1693</v>
      </c>
      <c r="B1655" s="5">
        <v>13</v>
      </c>
      <c r="C1655" s="6">
        <v>37.743000000000002</v>
      </c>
      <c r="D1655" s="5">
        <v>1</v>
      </c>
      <c r="E1655" s="6">
        <v>12.42</v>
      </c>
      <c r="F1655" s="5">
        <v>0</v>
      </c>
      <c r="G1655" s="6">
        <v>0</v>
      </c>
      <c r="H1655" s="5">
        <v>0</v>
      </c>
      <c r="I1655" s="6">
        <v>0</v>
      </c>
      <c r="J1655" s="5">
        <v>0</v>
      </c>
      <c r="K1655" s="6">
        <v>0</v>
      </c>
      <c r="L1655" s="5">
        <v>0</v>
      </c>
      <c r="M1655" s="6">
        <v>0</v>
      </c>
      <c r="N1655" s="5">
        <v>0</v>
      </c>
      <c r="O1655" s="6">
        <v>0</v>
      </c>
      <c r="P1655" s="5">
        <v>0</v>
      </c>
      <c r="Q1655" s="6">
        <v>0</v>
      </c>
      <c r="R1655" s="5">
        <v>0</v>
      </c>
      <c r="S1655" s="6">
        <v>0</v>
      </c>
      <c r="T1655" s="5">
        <v>0</v>
      </c>
      <c r="U1655" s="6">
        <v>0</v>
      </c>
      <c r="V1655" s="5">
        <v>0</v>
      </c>
      <c r="W1655" s="6">
        <v>0</v>
      </c>
      <c r="X1655" s="5">
        <v>0</v>
      </c>
      <c r="Y1655" s="6">
        <v>0</v>
      </c>
      <c r="Z1655" s="5">
        <v>0</v>
      </c>
      <c r="AA1655" s="6">
        <v>0</v>
      </c>
      <c r="AB1655" s="5">
        <v>0</v>
      </c>
      <c r="AC1655" s="6">
        <v>0</v>
      </c>
      <c r="AD1655" s="5">
        <v>0</v>
      </c>
      <c r="AE1655" s="6">
        <v>0</v>
      </c>
      <c r="AF1655" s="5">
        <v>0</v>
      </c>
      <c r="AG1655" s="6">
        <v>0</v>
      </c>
      <c r="AH1655" s="5">
        <v>0</v>
      </c>
      <c r="AI1655" s="6">
        <v>0</v>
      </c>
      <c r="AJ1655" s="5">
        <v>0</v>
      </c>
      <c r="AK1655" s="6">
        <v>0</v>
      </c>
      <c r="AL1655" s="7">
        <v>0</v>
      </c>
      <c r="AM1655" s="6">
        <v>0</v>
      </c>
      <c r="AN1655" s="8">
        <v>0</v>
      </c>
      <c r="AO1655" s="6">
        <v>0</v>
      </c>
      <c r="AP1655" s="7">
        <v>0</v>
      </c>
      <c r="AQ1655" s="6">
        <v>0</v>
      </c>
      <c r="AR1655" s="7">
        <v>0</v>
      </c>
      <c r="AS1655" s="6">
        <v>0</v>
      </c>
      <c r="AT1655" s="7">
        <v>0</v>
      </c>
      <c r="AU1655" s="6">
        <v>0</v>
      </c>
      <c r="AV1655" s="7">
        <v>0</v>
      </c>
      <c r="AW1655" s="6">
        <v>0</v>
      </c>
      <c r="AX1655" s="5">
        <v>14</v>
      </c>
      <c r="AY1655" s="6">
        <v>50.162999999999997</v>
      </c>
    </row>
    <row r="1656" spans="1:51" x14ac:dyDescent="0.25">
      <c r="A1656" s="4" t="s">
        <v>1694</v>
      </c>
      <c r="B1656" s="5">
        <v>103</v>
      </c>
      <c r="C1656" s="6">
        <v>377.97800000000001</v>
      </c>
      <c r="D1656" s="5">
        <v>2</v>
      </c>
      <c r="E1656" s="6">
        <v>10.07</v>
      </c>
      <c r="F1656" s="5">
        <v>0</v>
      </c>
      <c r="G1656" s="6">
        <v>0</v>
      </c>
      <c r="H1656" s="5">
        <v>0</v>
      </c>
      <c r="I1656" s="6">
        <v>0</v>
      </c>
      <c r="J1656" s="5">
        <v>0</v>
      </c>
      <c r="K1656" s="6">
        <v>0</v>
      </c>
      <c r="L1656" s="5">
        <v>3</v>
      </c>
      <c r="M1656" s="6">
        <v>57.154000000000003</v>
      </c>
      <c r="N1656" s="5">
        <v>3</v>
      </c>
      <c r="O1656" s="6">
        <v>30.03</v>
      </c>
      <c r="P1656" s="5">
        <v>1</v>
      </c>
      <c r="Q1656" s="6">
        <v>5.04</v>
      </c>
      <c r="R1656" s="5">
        <v>2</v>
      </c>
      <c r="S1656" s="6">
        <v>12.1</v>
      </c>
      <c r="T1656" s="5">
        <v>0</v>
      </c>
      <c r="U1656" s="6">
        <v>0</v>
      </c>
      <c r="V1656" s="5">
        <v>9</v>
      </c>
      <c r="W1656" s="6">
        <v>69.84</v>
      </c>
      <c r="X1656" s="5">
        <v>0</v>
      </c>
      <c r="Y1656" s="6">
        <v>0</v>
      </c>
      <c r="Z1656" s="5">
        <v>0</v>
      </c>
      <c r="AA1656" s="6">
        <v>0</v>
      </c>
      <c r="AB1656" s="5">
        <v>0</v>
      </c>
      <c r="AC1656" s="6">
        <v>0</v>
      </c>
      <c r="AD1656" s="5">
        <v>3</v>
      </c>
      <c r="AE1656" s="6">
        <v>17.48</v>
      </c>
      <c r="AF1656" s="5">
        <v>3</v>
      </c>
      <c r="AG1656" s="6">
        <v>6.57</v>
      </c>
      <c r="AH1656" s="5">
        <v>0</v>
      </c>
      <c r="AI1656" s="6">
        <v>0</v>
      </c>
      <c r="AJ1656" s="5">
        <v>0</v>
      </c>
      <c r="AK1656" s="6">
        <v>0</v>
      </c>
      <c r="AL1656" s="7">
        <v>0</v>
      </c>
      <c r="AM1656" s="6">
        <v>0</v>
      </c>
      <c r="AN1656" s="8">
        <v>0</v>
      </c>
      <c r="AO1656" s="6">
        <v>0</v>
      </c>
      <c r="AP1656" s="7">
        <v>0</v>
      </c>
      <c r="AQ1656" s="6">
        <v>0</v>
      </c>
      <c r="AR1656" s="7">
        <v>0</v>
      </c>
      <c r="AS1656" s="6">
        <v>0</v>
      </c>
      <c r="AT1656" s="7">
        <v>0</v>
      </c>
      <c r="AU1656" s="6">
        <v>0</v>
      </c>
      <c r="AV1656" s="7">
        <v>0</v>
      </c>
      <c r="AW1656" s="6">
        <v>0</v>
      </c>
      <c r="AX1656" s="5">
        <v>129</v>
      </c>
      <c r="AY1656" s="6">
        <v>586.26199999999994</v>
      </c>
    </row>
    <row r="1657" spans="1:51" x14ac:dyDescent="0.25">
      <c r="A1657" s="4" t="s">
        <v>1695</v>
      </c>
      <c r="B1657" s="5">
        <v>141</v>
      </c>
      <c r="C1657" s="6">
        <v>628</v>
      </c>
      <c r="D1657" s="5">
        <v>2</v>
      </c>
      <c r="E1657" s="6">
        <v>6.48</v>
      </c>
      <c r="F1657" s="5">
        <v>0</v>
      </c>
      <c r="G1657" s="6">
        <v>0</v>
      </c>
      <c r="H1657" s="5">
        <v>2</v>
      </c>
      <c r="I1657" s="6">
        <v>17.239999999999998</v>
      </c>
      <c r="J1657" s="5">
        <v>0</v>
      </c>
      <c r="K1657" s="6">
        <v>0</v>
      </c>
      <c r="L1657" s="5">
        <v>1</v>
      </c>
      <c r="M1657" s="6">
        <v>6.05</v>
      </c>
      <c r="N1657" s="5">
        <v>1</v>
      </c>
      <c r="O1657" s="6">
        <v>10.26</v>
      </c>
      <c r="P1657" s="5">
        <v>3</v>
      </c>
      <c r="Q1657" s="6">
        <v>23.65</v>
      </c>
      <c r="R1657" s="5">
        <v>2</v>
      </c>
      <c r="S1657" s="6">
        <v>11.88</v>
      </c>
      <c r="T1657" s="5">
        <v>5</v>
      </c>
      <c r="U1657" s="6">
        <v>29.495000000000001</v>
      </c>
      <c r="V1657" s="5">
        <v>0</v>
      </c>
      <c r="W1657" s="6">
        <v>0</v>
      </c>
      <c r="X1657" s="5">
        <v>1</v>
      </c>
      <c r="Y1657" s="6">
        <v>6.6</v>
      </c>
      <c r="Z1657" s="5">
        <v>0</v>
      </c>
      <c r="AA1657" s="6">
        <v>0</v>
      </c>
      <c r="AB1657" s="5">
        <v>1</v>
      </c>
      <c r="AC1657" s="6">
        <v>3.6</v>
      </c>
      <c r="AD1657" s="5">
        <v>3</v>
      </c>
      <c r="AE1657" s="6">
        <v>18.239999999999998</v>
      </c>
      <c r="AF1657" s="5">
        <v>3</v>
      </c>
      <c r="AG1657" s="6">
        <v>16.2</v>
      </c>
      <c r="AH1657" s="5">
        <v>1</v>
      </c>
      <c r="AI1657" s="6">
        <v>37.96</v>
      </c>
      <c r="AJ1657" s="5">
        <v>0</v>
      </c>
      <c r="AK1657" s="6">
        <v>0</v>
      </c>
      <c r="AL1657" s="7">
        <v>1</v>
      </c>
      <c r="AM1657" s="6">
        <v>4.5599999999999996</v>
      </c>
      <c r="AN1657" s="8">
        <v>3</v>
      </c>
      <c r="AO1657" s="6">
        <v>17.954999999999998</v>
      </c>
      <c r="AP1657" s="7">
        <v>1</v>
      </c>
      <c r="AQ1657" s="6">
        <v>6.6</v>
      </c>
      <c r="AR1657" s="7">
        <v>1</v>
      </c>
      <c r="AS1657" s="6">
        <v>19.8</v>
      </c>
      <c r="AT1657" s="7">
        <v>2</v>
      </c>
      <c r="AU1657" s="6">
        <v>13.34</v>
      </c>
      <c r="AV1657" s="7">
        <v>1</v>
      </c>
      <c r="AW1657" s="6">
        <v>8.19</v>
      </c>
      <c r="AX1657" s="5">
        <v>175</v>
      </c>
      <c r="AY1657" s="6">
        <v>886.1</v>
      </c>
    </row>
    <row r="1658" spans="1:51" x14ac:dyDescent="0.25">
      <c r="A1658" s="4" t="s">
        <v>1696</v>
      </c>
      <c r="B1658" s="5">
        <v>202</v>
      </c>
      <c r="C1658" s="6">
        <v>825.78499999999997</v>
      </c>
      <c r="D1658" s="5">
        <v>2</v>
      </c>
      <c r="E1658" s="6">
        <v>6.76</v>
      </c>
      <c r="F1658" s="5">
        <v>2</v>
      </c>
      <c r="G1658" s="6">
        <v>25.95</v>
      </c>
      <c r="H1658" s="5">
        <v>0</v>
      </c>
      <c r="I1658" s="6">
        <v>0</v>
      </c>
      <c r="J1658" s="5">
        <v>4</v>
      </c>
      <c r="K1658" s="6">
        <v>42.417000000000002</v>
      </c>
      <c r="L1658" s="5">
        <v>1</v>
      </c>
      <c r="M1658" s="6">
        <v>6.5549999999999997</v>
      </c>
      <c r="N1658" s="5">
        <v>1</v>
      </c>
      <c r="O1658" s="6">
        <v>6.6</v>
      </c>
      <c r="P1658" s="5">
        <v>1</v>
      </c>
      <c r="Q1658" s="6">
        <v>6.36</v>
      </c>
      <c r="R1658" s="5">
        <v>4</v>
      </c>
      <c r="S1658" s="6">
        <v>20.824999999999999</v>
      </c>
      <c r="T1658" s="5">
        <v>3</v>
      </c>
      <c r="U1658" s="6">
        <v>21.085000000000001</v>
      </c>
      <c r="V1658" s="5">
        <v>2</v>
      </c>
      <c r="W1658" s="6">
        <v>13.2</v>
      </c>
      <c r="X1658" s="5">
        <v>4</v>
      </c>
      <c r="Y1658" s="6">
        <v>63.57</v>
      </c>
      <c r="Z1658" s="5">
        <v>2</v>
      </c>
      <c r="AA1658" s="6">
        <v>24.75</v>
      </c>
      <c r="AB1658" s="5">
        <v>4</v>
      </c>
      <c r="AC1658" s="6">
        <v>24.15</v>
      </c>
      <c r="AD1658" s="5">
        <v>2</v>
      </c>
      <c r="AE1658" s="6">
        <v>11.324999999999999</v>
      </c>
      <c r="AF1658" s="5">
        <v>1</v>
      </c>
      <c r="AG1658" s="6">
        <v>6.6</v>
      </c>
      <c r="AH1658" s="5">
        <v>1</v>
      </c>
      <c r="AI1658" s="6">
        <v>6.6150000000000002</v>
      </c>
      <c r="AJ1658" s="5">
        <v>7</v>
      </c>
      <c r="AK1658" s="6">
        <v>58.15</v>
      </c>
      <c r="AL1658" s="7">
        <v>2</v>
      </c>
      <c r="AM1658" s="6">
        <v>18.225000000000001</v>
      </c>
      <c r="AN1658" s="8">
        <v>1</v>
      </c>
      <c r="AO1658" s="6">
        <v>2.48</v>
      </c>
      <c r="AP1658" s="7">
        <v>2</v>
      </c>
      <c r="AQ1658" s="6">
        <v>16.215</v>
      </c>
      <c r="AR1658" s="7">
        <v>1</v>
      </c>
      <c r="AS1658" s="6">
        <v>6.4050000000000002</v>
      </c>
      <c r="AT1658" s="7">
        <v>1</v>
      </c>
      <c r="AU1658" s="6">
        <v>13.2</v>
      </c>
      <c r="AV1658" s="7">
        <v>0</v>
      </c>
      <c r="AW1658" s="6">
        <v>0</v>
      </c>
      <c r="AX1658" s="5">
        <v>250</v>
      </c>
      <c r="AY1658" s="6">
        <v>1227.222</v>
      </c>
    </row>
    <row r="1659" spans="1:51" x14ac:dyDescent="0.25">
      <c r="A1659" s="4" t="s">
        <v>1697</v>
      </c>
      <c r="B1659" s="5">
        <v>56</v>
      </c>
      <c r="C1659" s="6">
        <v>254.44200000000001</v>
      </c>
      <c r="D1659" s="5">
        <v>0</v>
      </c>
      <c r="E1659" s="6">
        <v>0</v>
      </c>
      <c r="F1659" s="5">
        <v>0</v>
      </c>
      <c r="G1659" s="6">
        <v>0</v>
      </c>
      <c r="H1659" s="5">
        <v>1</v>
      </c>
      <c r="I1659" s="6">
        <v>8.5500000000000007</v>
      </c>
      <c r="J1659" s="5">
        <v>1</v>
      </c>
      <c r="K1659" s="6">
        <v>12.54</v>
      </c>
      <c r="L1659" s="5">
        <v>0</v>
      </c>
      <c r="M1659" s="6">
        <v>0</v>
      </c>
      <c r="N1659" s="5">
        <v>0</v>
      </c>
      <c r="O1659" s="6">
        <v>0</v>
      </c>
      <c r="P1659" s="5">
        <v>0</v>
      </c>
      <c r="Q1659" s="6">
        <v>0</v>
      </c>
      <c r="R1659" s="5">
        <v>2</v>
      </c>
      <c r="S1659" s="6">
        <v>7.3550000000000004</v>
      </c>
      <c r="T1659" s="5">
        <v>0</v>
      </c>
      <c r="U1659" s="6">
        <v>0</v>
      </c>
      <c r="V1659" s="5">
        <v>2</v>
      </c>
      <c r="W1659" s="6">
        <v>19.8</v>
      </c>
      <c r="X1659" s="5">
        <v>1</v>
      </c>
      <c r="Y1659" s="6">
        <v>14.4</v>
      </c>
      <c r="Z1659" s="5">
        <v>0</v>
      </c>
      <c r="AA1659" s="6">
        <v>0</v>
      </c>
      <c r="AB1659" s="5">
        <v>0</v>
      </c>
      <c r="AC1659" s="6">
        <v>0</v>
      </c>
      <c r="AD1659" s="5">
        <v>2</v>
      </c>
      <c r="AE1659" s="6">
        <v>25.2</v>
      </c>
      <c r="AF1659" s="5">
        <v>1</v>
      </c>
      <c r="AG1659" s="6">
        <v>31.5</v>
      </c>
      <c r="AH1659" s="5">
        <v>0</v>
      </c>
      <c r="AI1659" s="6">
        <v>0</v>
      </c>
      <c r="AJ1659" s="5">
        <v>0</v>
      </c>
      <c r="AK1659" s="6">
        <v>0</v>
      </c>
      <c r="AL1659" s="7">
        <v>0</v>
      </c>
      <c r="AM1659" s="6">
        <v>0</v>
      </c>
      <c r="AN1659" s="8">
        <v>1</v>
      </c>
      <c r="AO1659" s="6">
        <v>10.199999999999999</v>
      </c>
      <c r="AP1659" s="7">
        <v>0</v>
      </c>
      <c r="AQ1659" s="6">
        <v>0</v>
      </c>
      <c r="AR1659" s="7">
        <v>0</v>
      </c>
      <c r="AS1659" s="6">
        <v>0</v>
      </c>
      <c r="AT1659" s="7">
        <v>0</v>
      </c>
      <c r="AU1659" s="6">
        <v>0</v>
      </c>
      <c r="AV1659" s="7">
        <v>0</v>
      </c>
      <c r="AW1659" s="6">
        <v>0</v>
      </c>
      <c r="AX1659" s="5">
        <v>67</v>
      </c>
      <c r="AY1659" s="6">
        <v>383.98700000000002</v>
      </c>
    </row>
    <row r="1660" spans="1:51" x14ac:dyDescent="0.25">
      <c r="A1660" s="4" t="s">
        <v>1698</v>
      </c>
      <c r="B1660" s="5">
        <v>17</v>
      </c>
      <c r="C1660" s="6">
        <v>80.36</v>
      </c>
      <c r="D1660" s="5">
        <v>0</v>
      </c>
      <c r="E1660" s="6">
        <v>0</v>
      </c>
      <c r="F1660" s="5">
        <v>0</v>
      </c>
      <c r="G1660" s="6">
        <v>0</v>
      </c>
      <c r="H1660" s="5">
        <v>0</v>
      </c>
      <c r="I1660" s="6">
        <v>0</v>
      </c>
      <c r="J1660" s="5">
        <v>0</v>
      </c>
      <c r="K1660" s="6">
        <v>0</v>
      </c>
      <c r="L1660" s="5">
        <v>0</v>
      </c>
      <c r="M1660" s="6">
        <v>0</v>
      </c>
      <c r="N1660" s="5">
        <v>0</v>
      </c>
      <c r="O1660" s="6">
        <v>0</v>
      </c>
      <c r="P1660" s="5">
        <v>1</v>
      </c>
      <c r="Q1660" s="6">
        <v>13</v>
      </c>
      <c r="R1660" s="5">
        <v>0</v>
      </c>
      <c r="S1660" s="6">
        <v>0</v>
      </c>
      <c r="T1660" s="5">
        <v>0</v>
      </c>
      <c r="U1660" s="6">
        <v>0</v>
      </c>
      <c r="V1660" s="5">
        <v>3</v>
      </c>
      <c r="W1660" s="6">
        <v>44.96</v>
      </c>
      <c r="X1660" s="5">
        <v>0</v>
      </c>
      <c r="Y1660" s="6">
        <v>0</v>
      </c>
      <c r="Z1660" s="5">
        <v>0</v>
      </c>
      <c r="AA1660" s="6">
        <v>0</v>
      </c>
      <c r="AB1660" s="5">
        <v>0</v>
      </c>
      <c r="AC1660" s="6">
        <v>0</v>
      </c>
      <c r="AD1660" s="5">
        <v>0</v>
      </c>
      <c r="AE1660" s="6">
        <v>0</v>
      </c>
      <c r="AF1660" s="5">
        <v>0</v>
      </c>
      <c r="AG1660" s="6">
        <v>0</v>
      </c>
      <c r="AH1660" s="5">
        <v>1</v>
      </c>
      <c r="AI1660" s="6">
        <v>6.27</v>
      </c>
      <c r="AJ1660" s="5">
        <v>0</v>
      </c>
      <c r="AK1660" s="6">
        <v>0</v>
      </c>
      <c r="AL1660" s="7">
        <v>0</v>
      </c>
      <c r="AM1660" s="6">
        <v>0</v>
      </c>
      <c r="AN1660" s="8">
        <v>0</v>
      </c>
      <c r="AO1660" s="6">
        <v>0</v>
      </c>
      <c r="AP1660" s="7">
        <v>0</v>
      </c>
      <c r="AQ1660" s="6">
        <v>0</v>
      </c>
      <c r="AR1660" s="7">
        <v>0</v>
      </c>
      <c r="AS1660" s="6">
        <v>0</v>
      </c>
      <c r="AT1660" s="7">
        <v>0</v>
      </c>
      <c r="AU1660" s="6">
        <v>0</v>
      </c>
      <c r="AV1660" s="7">
        <v>0</v>
      </c>
      <c r="AW1660" s="6">
        <v>0</v>
      </c>
      <c r="AX1660" s="5">
        <v>22</v>
      </c>
      <c r="AY1660" s="6">
        <v>144.59</v>
      </c>
    </row>
    <row r="1661" spans="1:51" x14ac:dyDescent="0.25">
      <c r="A1661" s="4" t="s">
        <v>1699</v>
      </c>
      <c r="B1661" s="5">
        <v>25</v>
      </c>
      <c r="C1661" s="6">
        <v>103.74299999999999</v>
      </c>
      <c r="D1661" s="5">
        <v>0</v>
      </c>
      <c r="E1661" s="6">
        <v>0</v>
      </c>
      <c r="F1661" s="5">
        <v>0</v>
      </c>
      <c r="G1661" s="6">
        <v>0</v>
      </c>
      <c r="H1661" s="5">
        <v>1</v>
      </c>
      <c r="I1661" s="6">
        <v>5.94</v>
      </c>
      <c r="J1661" s="5">
        <v>0</v>
      </c>
      <c r="K1661" s="6">
        <v>0</v>
      </c>
      <c r="L1661" s="5">
        <v>0</v>
      </c>
      <c r="M1661" s="6">
        <v>0</v>
      </c>
      <c r="N1661" s="5">
        <v>2</v>
      </c>
      <c r="O1661" s="6">
        <v>12.48</v>
      </c>
      <c r="P1661" s="5">
        <v>0</v>
      </c>
      <c r="Q1661" s="6">
        <v>0</v>
      </c>
      <c r="R1661" s="5">
        <v>0</v>
      </c>
      <c r="S1661" s="6">
        <v>0</v>
      </c>
      <c r="T1661" s="5">
        <v>0</v>
      </c>
      <c r="U1661" s="6">
        <v>0</v>
      </c>
      <c r="V1661" s="5">
        <v>1</v>
      </c>
      <c r="W1661" s="6">
        <v>9.9</v>
      </c>
      <c r="X1661" s="5">
        <v>0</v>
      </c>
      <c r="Y1661" s="6">
        <v>0</v>
      </c>
      <c r="Z1661" s="5">
        <v>0</v>
      </c>
      <c r="AA1661" s="6">
        <v>0</v>
      </c>
      <c r="AB1661" s="5">
        <v>1</v>
      </c>
      <c r="AC1661" s="6">
        <v>6.51</v>
      </c>
      <c r="AD1661" s="5">
        <v>1</v>
      </c>
      <c r="AE1661" s="6">
        <v>3.3</v>
      </c>
      <c r="AF1661" s="5">
        <v>1</v>
      </c>
      <c r="AG1661" s="6">
        <v>5.7</v>
      </c>
      <c r="AH1661" s="5">
        <v>0</v>
      </c>
      <c r="AI1661" s="6">
        <v>0</v>
      </c>
      <c r="AJ1661" s="5">
        <v>0</v>
      </c>
      <c r="AK1661" s="6">
        <v>0</v>
      </c>
      <c r="AL1661" s="7">
        <v>0</v>
      </c>
      <c r="AM1661" s="6">
        <v>0</v>
      </c>
      <c r="AN1661" s="8">
        <v>0</v>
      </c>
      <c r="AO1661" s="6">
        <v>0</v>
      </c>
      <c r="AP1661" s="7">
        <v>0</v>
      </c>
      <c r="AQ1661" s="6">
        <v>0</v>
      </c>
      <c r="AR1661" s="7">
        <v>0</v>
      </c>
      <c r="AS1661" s="6">
        <v>0</v>
      </c>
      <c r="AT1661" s="7">
        <v>0</v>
      </c>
      <c r="AU1661" s="6">
        <v>0</v>
      </c>
      <c r="AV1661" s="7">
        <v>0</v>
      </c>
      <c r="AW1661" s="6">
        <v>0</v>
      </c>
      <c r="AX1661" s="5">
        <v>32</v>
      </c>
      <c r="AY1661" s="6">
        <v>147.57300000000001</v>
      </c>
    </row>
    <row r="1662" spans="1:51" x14ac:dyDescent="0.25">
      <c r="A1662" s="4" t="s">
        <v>1700</v>
      </c>
      <c r="B1662" s="5">
        <v>14</v>
      </c>
      <c r="C1662" s="6">
        <v>60.133000000000003</v>
      </c>
      <c r="D1662" s="5">
        <v>0</v>
      </c>
      <c r="E1662" s="6">
        <v>0</v>
      </c>
      <c r="F1662" s="5">
        <v>1</v>
      </c>
      <c r="G1662" s="6">
        <v>5.67</v>
      </c>
      <c r="H1662" s="5">
        <v>0</v>
      </c>
      <c r="I1662" s="6">
        <v>0</v>
      </c>
      <c r="J1662" s="5">
        <v>0</v>
      </c>
      <c r="K1662" s="6">
        <v>0</v>
      </c>
      <c r="L1662" s="5">
        <v>0</v>
      </c>
      <c r="M1662" s="6">
        <v>0</v>
      </c>
      <c r="N1662" s="5">
        <v>0</v>
      </c>
      <c r="O1662" s="6">
        <v>0</v>
      </c>
      <c r="P1662" s="5">
        <v>0</v>
      </c>
      <c r="Q1662" s="6">
        <v>0</v>
      </c>
      <c r="R1662" s="5">
        <v>0</v>
      </c>
      <c r="S1662" s="6">
        <v>0</v>
      </c>
      <c r="T1662" s="5">
        <v>1</v>
      </c>
      <c r="U1662" s="6">
        <v>4.32</v>
      </c>
      <c r="V1662" s="5">
        <v>1</v>
      </c>
      <c r="W1662" s="6">
        <v>6.6</v>
      </c>
      <c r="X1662" s="5">
        <v>0</v>
      </c>
      <c r="Y1662" s="6">
        <v>0</v>
      </c>
      <c r="Z1662" s="5">
        <v>0</v>
      </c>
      <c r="AA1662" s="6">
        <v>0</v>
      </c>
      <c r="AB1662" s="5">
        <v>0</v>
      </c>
      <c r="AC1662" s="6">
        <v>0</v>
      </c>
      <c r="AD1662" s="5">
        <v>0</v>
      </c>
      <c r="AE1662" s="6">
        <v>0</v>
      </c>
      <c r="AF1662" s="5">
        <v>0</v>
      </c>
      <c r="AG1662" s="6">
        <v>0</v>
      </c>
      <c r="AH1662" s="5">
        <v>1</v>
      </c>
      <c r="AI1662" s="6">
        <v>12.76</v>
      </c>
      <c r="AJ1662" s="5">
        <v>1</v>
      </c>
      <c r="AK1662" s="6">
        <v>6.05</v>
      </c>
      <c r="AL1662" s="7">
        <v>0</v>
      </c>
      <c r="AM1662" s="6">
        <v>0</v>
      </c>
      <c r="AN1662" s="8">
        <v>1</v>
      </c>
      <c r="AO1662" s="6">
        <v>3.35</v>
      </c>
      <c r="AP1662" s="7">
        <v>0</v>
      </c>
      <c r="AQ1662" s="6">
        <v>0</v>
      </c>
      <c r="AR1662" s="7">
        <v>0</v>
      </c>
      <c r="AS1662" s="6">
        <v>0</v>
      </c>
      <c r="AT1662" s="7">
        <v>0</v>
      </c>
      <c r="AU1662" s="6">
        <v>0</v>
      </c>
      <c r="AV1662" s="7">
        <v>0</v>
      </c>
      <c r="AW1662" s="6">
        <v>0</v>
      </c>
      <c r="AX1662" s="5">
        <v>20</v>
      </c>
      <c r="AY1662" s="6">
        <v>98.882999999999996</v>
      </c>
    </row>
    <row r="1663" spans="1:51" x14ac:dyDescent="0.25">
      <c r="A1663" s="4" t="s">
        <v>1701</v>
      </c>
      <c r="B1663" s="5">
        <v>5</v>
      </c>
      <c r="C1663" s="6">
        <v>20.28</v>
      </c>
      <c r="D1663" s="5">
        <v>0</v>
      </c>
      <c r="E1663" s="6">
        <v>0</v>
      </c>
      <c r="F1663" s="5">
        <v>0</v>
      </c>
      <c r="G1663" s="6">
        <v>0</v>
      </c>
      <c r="H1663" s="5">
        <v>2</v>
      </c>
      <c r="I1663" s="6">
        <v>10.45</v>
      </c>
      <c r="J1663" s="5">
        <v>0</v>
      </c>
      <c r="K1663" s="6">
        <v>0</v>
      </c>
      <c r="L1663" s="5">
        <v>3</v>
      </c>
      <c r="M1663" s="6">
        <v>25.38</v>
      </c>
      <c r="N1663" s="5">
        <v>0</v>
      </c>
      <c r="O1663" s="6">
        <v>0</v>
      </c>
      <c r="P1663" s="5">
        <v>0</v>
      </c>
      <c r="Q1663" s="6">
        <v>0</v>
      </c>
      <c r="R1663" s="5">
        <v>0</v>
      </c>
      <c r="S1663" s="6">
        <v>0</v>
      </c>
      <c r="T1663" s="5">
        <v>0</v>
      </c>
      <c r="U1663" s="6">
        <v>0</v>
      </c>
      <c r="V1663" s="5">
        <v>0</v>
      </c>
      <c r="W1663" s="6">
        <v>0</v>
      </c>
      <c r="X1663" s="5">
        <v>0</v>
      </c>
      <c r="Y1663" s="6">
        <v>0</v>
      </c>
      <c r="Z1663" s="5">
        <v>0</v>
      </c>
      <c r="AA1663" s="6">
        <v>0</v>
      </c>
      <c r="AB1663" s="5">
        <v>0</v>
      </c>
      <c r="AC1663" s="6">
        <v>0</v>
      </c>
      <c r="AD1663" s="5">
        <v>0</v>
      </c>
      <c r="AE1663" s="6">
        <v>0</v>
      </c>
      <c r="AF1663" s="5">
        <v>0</v>
      </c>
      <c r="AG1663" s="6">
        <v>0</v>
      </c>
      <c r="AH1663" s="5">
        <v>0</v>
      </c>
      <c r="AI1663" s="6">
        <v>0</v>
      </c>
      <c r="AJ1663" s="5">
        <v>0</v>
      </c>
      <c r="AK1663" s="6">
        <v>0</v>
      </c>
      <c r="AL1663" s="7">
        <v>0</v>
      </c>
      <c r="AM1663" s="6">
        <v>0</v>
      </c>
      <c r="AN1663" s="8">
        <v>0</v>
      </c>
      <c r="AO1663" s="6">
        <v>0</v>
      </c>
      <c r="AP1663" s="7">
        <v>0</v>
      </c>
      <c r="AQ1663" s="6">
        <v>0</v>
      </c>
      <c r="AR1663" s="7">
        <v>0</v>
      </c>
      <c r="AS1663" s="6">
        <v>0</v>
      </c>
      <c r="AT1663" s="7">
        <v>0</v>
      </c>
      <c r="AU1663" s="6">
        <v>0</v>
      </c>
      <c r="AV1663" s="7">
        <v>0</v>
      </c>
      <c r="AW1663" s="6">
        <v>0</v>
      </c>
      <c r="AX1663" s="5">
        <v>10</v>
      </c>
      <c r="AY1663" s="6">
        <v>56.11</v>
      </c>
    </row>
    <row r="1664" spans="1:51" x14ac:dyDescent="0.25">
      <c r="A1664" s="4" t="s">
        <v>1702</v>
      </c>
      <c r="B1664" s="5">
        <v>63</v>
      </c>
      <c r="C1664" s="6">
        <v>201.75700000000001</v>
      </c>
      <c r="D1664" s="5">
        <v>0</v>
      </c>
      <c r="E1664" s="6">
        <v>0</v>
      </c>
      <c r="F1664" s="5">
        <v>0</v>
      </c>
      <c r="G1664" s="6">
        <v>0</v>
      </c>
      <c r="H1664" s="5">
        <v>1</v>
      </c>
      <c r="I1664" s="6">
        <v>5.2</v>
      </c>
      <c r="J1664" s="5">
        <v>0</v>
      </c>
      <c r="K1664" s="6">
        <v>0</v>
      </c>
      <c r="L1664" s="5">
        <v>0</v>
      </c>
      <c r="M1664" s="6">
        <v>0</v>
      </c>
      <c r="N1664" s="5">
        <v>0</v>
      </c>
      <c r="O1664" s="6">
        <v>0</v>
      </c>
      <c r="P1664" s="5">
        <v>0</v>
      </c>
      <c r="Q1664" s="6">
        <v>0</v>
      </c>
      <c r="R1664" s="5">
        <v>0</v>
      </c>
      <c r="S1664" s="6">
        <v>0</v>
      </c>
      <c r="T1664" s="5">
        <v>0</v>
      </c>
      <c r="U1664" s="6">
        <v>0</v>
      </c>
      <c r="V1664" s="5">
        <v>2</v>
      </c>
      <c r="W1664" s="6">
        <v>7.7</v>
      </c>
      <c r="X1664" s="5">
        <v>1</v>
      </c>
      <c r="Y1664" s="6">
        <v>4.95</v>
      </c>
      <c r="Z1664" s="5">
        <v>0</v>
      </c>
      <c r="AA1664" s="6">
        <v>0</v>
      </c>
      <c r="AB1664" s="5">
        <v>0</v>
      </c>
      <c r="AC1664" s="6">
        <v>0</v>
      </c>
      <c r="AD1664" s="5">
        <v>0</v>
      </c>
      <c r="AE1664" s="6">
        <v>0</v>
      </c>
      <c r="AF1664" s="5">
        <v>0</v>
      </c>
      <c r="AG1664" s="6">
        <v>0</v>
      </c>
      <c r="AH1664" s="5">
        <v>0</v>
      </c>
      <c r="AI1664" s="6">
        <v>0</v>
      </c>
      <c r="AJ1664" s="5">
        <v>0</v>
      </c>
      <c r="AK1664" s="6">
        <v>0</v>
      </c>
      <c r="AL1664" s="7">
        <v>0</v>
      </c>
      <c r="AM1664" s="6">
        <v>0</v>
      </c>
      <c r="AN1664" s="8">
        <v>1</v>
      </c>
      <c r="AO1664" s="6">
        <v>13.275</v>
      </c>
      <c r="AP1664" s="7">
        <v>0</v>
      </c>
      <c r="AQ1664" s="6">
        <v>0</v>
      </c>
      <c r="AR1664" s="7">
        <v>1</v>
      </c>
      <c r="AS1664" s="6">
        <v>6.6</v>
      </c>
      <c r="AT1664" s="7">
        <v>0</v>
      </c>
      <c r="AU1664" s="6">
        <v>0</v>
      </c>
      <c r="AV1664" s="7">
        <v>0</v>
      </c>
      <c r="AW1664" s="6">
        <v>0</v>
      </c>
      <c r="AX1664" s="5">
        <v>69</v>
      </c>
      <c r="AY1664" s="6">
        <v>239.482</v>
      </c>
    </row>
    <row r="1665" spans="1:51" x14ac:dyDescent="0.25">
      <c r="A1665" s="4" t="s">
        <v>1703</v>
      </c>
      <c r="B1665" s="5">
        <v>115</v>
      </c>
      <c r="C1665" s="6">
        <v>344.75</v>
      </c>
      <c r="D1665" s="5">
        <v>1</v>
      </c>
      <c r="E1665" s="6">
        <v>6</v>
      </c>
      <c r="F1665" s="5">
        <v>0</v>
      </c>
      <c r="G1665" s="6">
        <v>0</v>
      </c>
      <c r="H1665" s="5">
        <v>1</v>
      </c>
      <c r="I1665" s="6">
        <v>6.48</v>
      </c>
      <c r="J1665" s="5">
        <v>0</v>
      </c>
      <c r="K1665" s="6">
        <v>0</v>
      </c>
      <c r="L1665" s="5">
        <v>1</v>
      </c>
      <c r="M1665" s="6">
        <v>4.95</v>
      </c>
      <c r="N1665" s="5">
        <v>1</v>
      </c>
      <c r="O1665" s="6">
        <v>5.4</v>
      </c>
      <c r="P1665" s="5">
        <v>0</v>
      </c>
      <c r="Q1665" s="6">
        <v>0</v>
      </c>
      <c r="R1665" s="5">
        <v>1</v>
      </c>
      <c r="S1665" s="6">
        <v>12.2</v>
      </c>
      <c r="T1665" s="5">
        <v>0</v>
      </c>
      <c r="U1665" s="6">
        <v>0</v>
      </c>
      <c r="V1665" s="5">
        <v>1</v>
      </c>
      <c r="W1665" s="6">
        <v>4.95</v>
      </c>
      <c r="X1665" s="5">
        <v>0</v>
      </c>
      <c r="Y1665" s="6">
        <v>0</v>
      </c>
      <c r="Z1665" s="5">
        <v>1</v>
      </c>
      <c r="AA1665" s="6">
        <v>12.65</v>
      </c>
      <c r="AB1665" s="5">
        <v>0</v>
      </c>
      <c r="AC1665" s="6">
        <v>0</v>
      </c>
      <c r="AD1665" s="5">
        <v>0</v>
      </c>
      <c r="AE1665" s="6">
        <v>0</v>
      </c>
      <c r="AF1665" s="5">
        <v>1</v>
      </c>
      <c r="AG1665" s="6">
        <v>6</v>
      </c>
      <c r="AH1665" s="5">
        <v>0</v>
      </c>
      <c r="AI1665" s="6">
        <v>0</v>
      </c>
      <c r="AJ1665" s="5">
        <v>5</v>
      </c>
      <c r="AK1665" s="6">
        <v>39.049999999999997</v>
      </c>
      <c r="AL1665" s="7">
        <v>0</v>
      </c>
      <c r="AM1665" s="6">
        <v>0</v>
      </c>
      <c r="AN1665" s="8">
        <v>0</v>
      </c>
      <c r="AO1665" s="6">
        <v>0</v>
      </c>
      <c r="AP1665" s="7">
        <v>0</v>
      </c>
      <c r="AQ1665" s="6">
        <v>0</v>
      </c>
      <c r="AR1665" s="7">
        <v>2</v>
      </c>
      <c r="AS1665" s="6">
        <v>19.2</v>
      </c>
      <c r="AT1665" s="7">
        <v>1</v>
      </c>
      <c r="AU1665" s="6">
        <v>6.6</v>
      </c>
      <c r="AV1665" s="7">
        <v>0</v>
      </c>
      <c r="AW1665" s="6">
        <v>0</v>
      </c>
      <c r="AX1665" s="5">
        <v>131</v>
      </c>
      <c r="AY1665" s="6">
        <v>468.23</v>
      </c>
    </row>
    <row r="1666" spans="1:51" x14ac:dyDescent="0.25">
      <c r="A1666" s="4" t="s">
        <v>1704</v>
      </c>
      <c r="B1666" s="5">
        <v>131</v>
      </c>
      <c r="C1666" s="6">
        <v>581.69000000000005</v>
      </c>
      <c r="D1666" s="5">
        <v>1</v>
      </c>
      <c r="E1666" s="6">
        <v>3.24</v>
      </c>
      <c r="F1666" s="5">
        <v>1</v>
      </c>
      <c r="G1666" s="6">
        <v>13.05</v>
      </c>
      <c r="H1666" s="5">
        <v>1</v>
      </c>
      <c r="I1666" s="6">
        <v>4.4000000000000004</v>
      </c>
      <c r="J1666" s="5">
        <v>7</v>
      </c>
      <c r="K1666" s="6">
        <v>48.12</v>
      </c>
      <c r="L1666" s="5">
        <v>1</v>
      </c>
      <c r="M1666" s="6">
        <v>19.5</v>
      </c>
      <c r="N1666" s="5">
        <v>1</v>
      </c>
      <c r="O1666" s="6">
        <v>2.36</v>
      </c>
      <c r="P1666" s="5">
        <v>2</v>
      </c>
      <c r="Q1666" s="6">
        <v>16.32</v>
      </c>
      <c r="R1666" s="5">
        <v>0</v>
      </c>
      <c r="S1666" s="6">
        <v>0</v>
      </c>
      <c r="T1666" s="5">
        <v>1</v>
      </c>
      <c r="U1666" s="6">
        <v>12.6</v>
      </c>
      <c r="V1666" s="5">
        <v>2</v>
      </c>
      <c r="W1666" s="6">
        <v>10.45</v>
      </c>
      <c r="X1666" s="5">
        <v>0</v>
      </c>
      <c r="Y1666" s="6">
        <v>0</v>
      </c>
      <c r="Z1666" s="5">
        <v>1</v>
      </c>
      <c r="AA1666" s="6">
        <v>6.6</v>
      </c>
      <c r="AB1666" s="5">
        <v>0</v>
      </c>
      <c r="AC1666" s="6">
        <v>0</v>
      </c>
      <c r="AD1666" s="5">
        <v>0</v>
      </c>
      <c r="AE1666" s="6">
        <v>0</v>
      </c>
      <c r="AF1666" s="5">
        <v>0</v>
      </c>
      <c r="AG1666" s="6">
        <v>0</v>
      </c>
      <c r="AH1666" s="5">
        <v>2</v>
      </c>
      <c r="AI1666" s="6">
        <v>13.09</v>
      </c>
      <c r="AJ1666" s="5">
        <v>1</v>
      </c>
      <c r="AK1666" s="6">
        <v>6.6</v>
      </c>
      <c r="AL1666" s="7">
        <v>1</v>
      </c>
      <c r="AM1666" s="6">
        <v>9.86</v>
      </c>
      <c r="AN1666" s="8">
        <v>1</v>
      </c>
      <c r="AO1666" s="6">
        <v>39.06</v>
      </c>
      <c r="AP1666" s="7">
        <v>1</v>
      </c>
      <c r="AQ1666" s="6">
        <v>12.16</v>
      </c>
      <c r="AR1666" s="7">
        <v>0</v>
      </c>
      <c r="AS1666" s="6">
        <v>0</v>
      </c>
      <c r="AT1666" s="7">
        <v>0</v>
      </c>
      <c r="AU1666" s="6">
        <v>0</v>
      </c>
      <c r="AV1666" s="7">
        <v>1</v>
      </c>
      <c r="AW1666" s="6">
        <v>6.6</v>
      </c>
      <c r="AX1666" s="5">
        <v>156</v>
      </c>
      <c r="AY1666" s="6">
        <v>805.7</v>
      </c>
    </row>
    <row r="1667" spans="1:51" x14ac:dyDescent="0.25">
      <c r="A1667" s="4" t="s">
        <v>1705</v>
      </c>
      <c r="B1667" s="5">
        <v>1112</v>
      </c>
      <c r="C1667" s="6">
        <v>4013.0940000000001</v>
      </c>
      <c r="D1667" s="5">
        <v>2</v>
      </c>
      <c r="E1667" s="6">
        <v>14.24</v>
      </c>
      <c r="F1667" s="5">
        <v>14</v>
      </c>
      <c r="G1667" s="6">
        <v>88.01</v>
      </c>
      <c r="H1667" s="5">
        <v>10</v>
      </c>
      <c r="I1667" s="6">
        <v>57.914999999999999</v>
      </c>
      <c r="J1667" s="5">
        <v>6</v>
      </c>
      <c r="K1667" s="6">
        <v>92.7</v>
      </c>
      <c r="L1667" s="5">
        <v>8</v>
      </c>
      <c r="M1667" s="6">
        <v>47.18</v>
      </c>
      <c r="N1667" s="5">
        <v>5</v>
      </c>
      <c r="O1667" s="6">
        <v>63.69</v>
      </c>
      <c r="P1667" s="5">
        <v>7</v>
      </c>
      <c r="Q1667" s="6">
        <v>58.12</v>
      </c>
      <c r="R1667" s="5">
        <v>4</v>
      </c>
      <c r="S1667" s="6">
        <v>42.35</v>
      </c>
      <c r="T1667" s="5">
        <v>3</v>
      </c>
      <c r="U1667" s="6">
        <v>30.05</v>
      </c>
      <c r="V1667" s="5">
        <v>17</v>
      </c>
      <c r="W1667" s="6">
        <v>116.105</v>
      </c>
      <c r="X1667" s="5">
        <v>10</v>
      </c>
      <c r="Y1667" s="6">
        <v>67.454999999999998</v>
      </c>
      <c r="Z1667" s="5">
        <v>9</v>
      </c>
      <c r="AA1667" s="6">
        <v>93.41</v>
      </c>
      <c r="AB1667" s="5">
        <v>0</v>
      </c>
      <c r="AC1667" s="6">
        <v>0</v>
      </c>
      <c r="AD1667" s="5">
        <v>11</v>
      </c>
      <c r="AE1667" s="6">
        <v>142.58000000000001</v>
      </c>
      <c r="AF1667" s="5">
        <v>10</v>
      </c>
      <c r="AG1667" s="6">
        <v>75.2</v>
      </c>
      <c r="AH1667" s="5">
        <v>10</v>
      </c>
      <c r="AI1667" s="6">
        <v>78.099999999999994</v>
      </c>
      <c r="AJ1667" s="5">
        <v>9</v>
      </c>
      <c r="AK1667" s="6">
        <v>59.18</v>
      </c>
      <c r="AL1667" s="7">
        <v>7</v>
      </c>
      <c r="AM1667" s="6">
        <v>213.11</v>
      </c>
      <c r="AN1667" s="8">
        <v>10</v>
      </c>
      <c r="AO1667" s="6">
        <v>128.16</v>
      </c>
      <c r="AP1667" s="7">
        <v>1</v>
      </c>
      <c r="AQ1667" s="6">
        <v>5.6</v>
      </c>
      <c r="AR1667" s="7">
        <v>12</v>
      </c>
      <c r="AS1667" s="6">
        <v>134.53</v>
      </c>
      <c r="AT1667" s="7">
        <v>8</v>
      </c>
      <c r="AU1667" s="6">
        <v>53.094999999999999</v>
      </c>
      <c r="AV1667" s="7">
        <v>2</v>
      </c>
      <c r="AW1667" s="6">
        <v>45.1</v>
      </c>
      <c r="AX1667" s="5">
        <v>1287</v>
      </c>
      <c r="AY1667" s="6">
        <v>5718.9740000000002</v>
      </c>
    </row>
    <row r="1668" spans="1:51" x14ac:dyDescent="0.25">
      <c r="A1668" s="4" t="s">
        <v>1706</v>
      </c>
      <c r="B1668" s="5">
        <v>8</v>
      </c>
      <c r="C1668" s="6">
        <v>29.24</v>
      </c>
      <c r="D1668" s="5">
        <v>0</v>
      </c>
      <c r="E1668" s="6">
        <v>0</v>
      </c>
      <c r="F1668" s="5">
        <v>0</v>
      </c>
      <c r="G1668" s="6">
        <v>0</v>
      </c>
      <c r="H1668" s="5">
        <v>0</v>
      </c>
      <c r="I1668" s="6">
        <v>0</v>
      </c>
      <c r="J1668" s="5">
        <v>0</v>
      </c>
      <c r="K1668" s="6">
        <v>0</v>
      </c>
      <c r="L1668" s="5">
        <v>0</v>
      </c>
      <c r="M1668" s="6">
        <v>0</v>
      </c>
      <c r="N1668" s="5">
        <v>0</v>
      </c>
      <c r="O1668" s="6">
        <v>0</v>
      </c>
      <c r="P1668" s="5">
        <v>0</v>
      </c>
      <c r="Q1668" s="6">
        <v>0</v>
      </c>
      <c r="R1668" s="5">
        <v>1</v>
      </c>
      <c r="S1668" s="6">
        <v>10.199999999999999</v>
      </c>
      <c r="T1668" s="5">
        <v>0</v>
      </c>
      <c r="U1668" s="6">
        <v>0</v>
      </c>
      <c r="V1668" s="5">
        <v>0</v>
      </c>
      <c r="W1668" s="6">
        <v>0</v>
      </c>
      <c r="X1668" s="5">
        <v>0</v>
      </c>
      <c r="Y1668" s="6">
        <v>0</v>
      </c>
      <c r="Z1668" s="5">
        <v>0</v>
      </c>
      <c r="AA1668" s="6">
        <v>0</v>
      </c>
      <c r="AB1668" s="5">
        <v>0</v>
      </c>
      <c r="AC1668" s="6">
        <v>0</v>
      </c>
      <c r="AD1668" s="5">
        <v>0</v>
      </c>
      <c r="AE1668" s="6">
        <v>0</v>
      </c>
      <c r="AF1668" s="5">
        <v>0</v>
      </c>
      <c r="AG1668" s="6">
        <v>0</v>
      </c>
      <c r="AH1668" s="5">
        <v>0</v>
      </c>
      <c r="AI1668" s="6">
        <v>0</v>
      </c>
      <c r="AJ1668" s="5">
        <v>0</v>
      </c>
      <c r="AK1668" s="6">
        <v>0</v>
      </c>
      <c r="AL1668" s="7">
        <v>0</v>
      </c>
      <c r="AM1668" s="6">
        <v>0</v>
      </c>
      <c r="AN1668" s="8">
        <v>0</v>
      </c>
      <c r="AO1668" s="6">
        <v>0</v>
      </c>
      <c r="AP1668" s="7">
        <v>0</v>
      </c>
      <c r="AQ1668" s="6">
        <v>0</v>
      </c>
      <c r="AR1668" s="7">
        <v>0</v>
      </c>
      <c r="AS1668" s="6">
        <v>0</v>
      </c>
      <c r="AT1668" s="7">
        <v>0</v>
      </c>
      <c r="AU1668" s="6">
        <v>0</v>
      </c>
      <c r="AV1668" s="7">
        <v>0</v>
      </c>
      <c r="AW1668" s="6">
        <v>0</v>
      </c>
      <c r="AX1668" s="5">
        <v>9</v>
      </c>
      <c r="AY1668" s="6">
        <v>39.44</v>
      </c>
    </row>
    <row r="1669" spans="1:51" x14ac:dyDescent="0.25">
      <c r="A1669" s="4" t="s">
        <v>1707</v>
      </c>
      <c r="B1669" s="5">
        <v>8</v>
      </c>
      <c r="C1669" s="6">
        <v>12.53</v>
      </c>
      <c r="D1669" s="5">
        <v>0</v>
      </c>
      <c r="E1669" s="6">
        <v>0</v>
      </c>
      <c r="F1669" s="5">
        <v>0</v>
      </c>
      <c r="G1669" s="6">
        <v>0</v>
      </c>
      <c r="H1669" s="5">
        <v>0</v>
      </c>
      <c r="I1669" s="6">
        <v>0</v>
      </c>
      <c r="J1669" s="5">
        <v>0</v>
      </c>
      <c r="K1669" s="6">
        <v>0</v>
      </c>
      <c r="L1669" s="5">
        <v>0</v>
      </c>
      <c r="M1669" s="6">
        <v>0</v>
      </c>
      <c r="N1669" s="5">
        <v>0</v>
      </c>
      <c r="O1669" s="6">
        <v>0</v>
      </c>
      <c r="P1669" s="5">
        <v>0</v>
      </c>
      <c r="Q1669" s="6">
        <v>0</v>
      </c>
      <c r="R1669" s="5">
        <v>0</v>
      </c>
      <c r="S1669" s="6">
        <v>0</v>
      </c>
      <c r="T1669" s="5">
        <v>1</v>
      </c>
      <c r="U1669" s="6">
        <v>10.45</v>
      </c>
      <c r="V1669" s="5">
        <v>0</v>
      </c>
      <c r="W1669" s="6">
        <v>0</v>
      </c>
      <c r="X1669" s="5">
        <v>0</v>
      </c>
      <c r="Y1669" s="6">
        <v>0</v>
      </c>
      <c r="Z1669" s="5">
        <v>0</v>
      </c>
      <c r="AA1669" s="6">
        <v>0</v>
      </c>
      <c r="AB1669" s="5">
        <v>0</v>
      </c>
      <c r="AC1669" s="6">
        <v>0</v>
      </c>
      <c r="AD1669" s="5">
        <v>0</v>
      </c>
      <c r="AE1669" s="6">
        <v>0</v>
      </c>
      <c r="AF1669" s="5">
        <v>0</v>
      </c>
      <c r="AG1669" s="6">
        <v>0</v>
      </c>
      <c r="AH1669" s="5">
        <v>0</v>
      </c>
      <c r="AI1669" s="6">
        <v>0</v>
      </c>
      <c r="AJ1669" s="5">
        <v>1</v>
      </c>
      <c r="AK1669" s="6">
        <v>10.26</v>
      </c>
      <c r="AL1669" s="7">
        <v>0</v>
      </c>
      <c r="AM1669" s="6">
        <v>0</v>
      </c>
      <c r="AN1669" s="8">
        <v>0</v>
      </c>
      <c r="AO1669" s="6">
        <v>0</v>
      </c>
      <c r="AP1669" s="7">
        <v>0</v>
      </c>
      <c r="AQ1669" s="6">
        <v>0</v>
      </c>
      <c r="AR1669" s="7">
        <v>0</v>
      </c>
      <c r="AS1669" s="6">
        <v>0</v>
      </c>
      <c r="AT1669" s="7">
        <v>0</v>
      </c>
      <c r="AU1669" s="6">
        <v>0</v>
      </c>
      <c r="AV1669" s="7">
        <v>0</v>
      </c>
      <c r="AW1669" s="6">
        <v>0</v>
      </c>
      <c r="AX1669" s="5">
        <v>10</v>
      </c>
      <c r="AY1669" s="6">
        <v>33.24</v>
      </c>
    </row>
    <row r="1670" spans="1:51" x14ac:dyDescent="0.25">
      <c r="A1670" s="4" t="s">
        <v>1708</v>
      </c>
      <c r="B1670" s="5">
        <v>245</v>
      </c>
      <c r="C1670" s="6">
        <v>835.8</v>
      </c>
      <c r="D1670" s="5">
        <v>0</v>
      </c>
      <c r="E1670" s="6">
        <v>0</v>
      </c>
      <c r="F1670" s="5">
        <v>1</v>
      </c>
      <c r="G1670" s="6">
        <v>8.8000000000000007</v>
      </c>
      <c r="H1670" s="5">
        <v>6</v>
      </c>
      <c r="I1670" s="6">
        <v>33.14</v>
      </c>
      <c r="J1670" s="5">
        <v>0</v>
      </c>
      <c r="K1670" s="6">
        <v>0</v>
      </c>
      <c r="L1670" s="5">
        <v>2</v>
      </c>
      <c r="M1670" s="6">
        <v>17.995000000000001</v>
      </c>
      <c r="N1670" s="5">
        <v>0</v>
      </c>
      <c r="O1670" s="6">
        <v>0</v>
      </c>
      <c r="P1670" s="5">
        <v>2</v>
      </c>
      <c r="Q1670" s="6">
        <v>16.225000000000001</v>
      </c>
      <c r="R1670" s="5">
        <v>0</v>
      </c>
      <c r="S1670" s="6">
        <v>0</v>
      </c>
      <c r="T1670" s="5">
        <v>0</v>
      </c>
      <c r="U1670" s="6">
        <v>0</v>
      </c>
      <c r="V1670" s="5">
        <v>0</v>
      </c>
      <c r="W1670" s="6">
        <v>0</v>
      </c>
      <c r="X1670" s="5">
        <v>2</v>
      </c>
      <c r="Y1670" s="6">
        <v>13.08</v>
      </c>
      <c r="Z1670" s="5">
        <v>0</v>
      </c>
      <c r="AA1670" s="6">
        <v>0</v>
      </c>
      <c r="AB1670" s="5">
        <v>0</v>
      </c>
      <c r="AC1670" s="6">
        <v>0</v>
      </c>
      <c r="AD1670" s="5">
        <v>1</v>
      </c>
      <c r="AE1670" s="6">
        <v>6.6</v>
      </c>
      <c r="AF1670" s="5">
        <v>0</v>
      </c>
      <c r="AG1670" s="6">
        <v>0</v>
      </c>
      <c r="AH1670" s="5">
        <v>2</v>
      </c>
      <c r="AI1670" s="6">
        <v>12.65</v>
      </c>
      <c r="AJ1670" s="5">
        <v>4</v>
      </c>
      <c r="AK1670" s="6">
        <v>33.479999999999997</v>
      </c>
      <c r="AL1670" s="7">
        <v>12</v>
      </c>
      <c r="AM1670" s="6">
        <v>98.46</v>
      </c>
      <c r="AN1670" s="8">
        <v>2</v>
      </c>
      <c r="AO1670" s="6">
        <v>12.54</v>
      </c>
      <c r="AP1670" s="7">
        <v>0</v>
      </c>
      <c r="AQ1670" s="6">
        <v>0</v>
      </c>
      <c r="AR1670" s="7">
        <v>2</v>
      </c>
      <c r="AS1670" s="6">
        <v>30.24</v>
      </c>
      <c r="AT1670" s="7">
        <v>0</v>
      </c>
      <c r="AU1670" s="6">
        <v>0</v>
      </c>
      <c r="AV1670" s="7">
        <v>0</v>
      </c>
      <c r="AW1670" s="6">
        <v>0</v>
      </c>
      <c r="AX1670" s="5">
        <v>281</v>
      </c>
      <c r="AY1670" s="6">
        <v>1119.01</v>
      </c>
    </row>
    <row r="1671" spans="1:51" x14ac:dyDescent="0.25">
      <c r="A1671" s="4" t="s">
        <v>1709</v>
      </c>
      <c r="B1671" s="5">
        <v>30</v>
      </c>
      <c r="C1671" s="6">
        <v>91.42</v>
      </c>
      <c r="D1671" s="5">
        <v>0</v>
      </c>
      <c r="E1671" s="6">
        <v>0</v>
      </c>
      <c r="F1671" s="5">
        <v>0</v>
      </c>
      <c r="G1671" s="6">
        <v>0</v>
      </c>
      <c r="H1671" s="5">
        <v>0</v>
      </c>
      <c r="I1671" s="6">
        <v>0</v>
      </c>
      <c r="J1671" s="5">
        <v>0</v>
      </c>
      <c r="K1671" s="6">
        <v>0</v>
      </c>
      <c r="L1671" s="5">
        <v>0</v>
      </c>
      <c r="M1671" s="6">
        <v>0</v>
      </c>
      <c r="N1671" s="5">
        <v>1</v>
      </c>
      <c r="O1671" s="6">
        <v>5.4</v>
      </c>
      <c r="P1671" s="5">
        <v>2</v>
      </c>
      <c r="Q1671" s="6">
        <v>18.579999999999998</v>
      </c>
      <c r="R1671" s="5">
        <v>0</v>
      </c>
      <c r="S1671" s="6">
        <v>0</v>
      </c>
      <c r="T1671" s="5">
        <v>1</v>
      </c>
      <c r="U1671" s="6">
        <v>10.199999999999999</v>
      </c>
      <c r="V1671" s="5">
        <v>0</v>
      </c>
      <c r="W1671" s="6">
        <v>0</v>
      </c>
      <c r="X1671" s="5">
        <v>3</v>
      </c>
      <c r="Y1671" s="6">
        <v>25.5</v>
      </c>
      <c r="Z1671" s="5">
        <v>1</v>
      </c>
      <c r="AA1671" s="6">
        <v>6.05</v>
      </c>
      <c r="AB1671" s="5">
        <v>0</v>
      </c>
      <c r="AC1671" s="6">
        <v>0</v>
      </c>
      <c r="AD1671" s="5">
        <v>0</v>
      </c>
      <c r="AE1671" s="6">
        <v>0</v>
      </c>
      <c r="AF1671" s="5">
        <v>0</v>
      </c>
      <c r="AG1671" s="6">
        <v>0</v>
      </c>
      <c r="AH1671" s="5">
        <v>0</v>
      </c>
      <c r="AI1671" s="6">
        <v>0</v>
      </c>
      <c r="AJ1671" s="5">
        <v>0</v>
      </c>
      <c r="AK1671" s="6">
        <v>0</v>
      </c>
      <c r="AL1671" s="7">
        <v>0</v>
      </c>
      <c r="AM1671" s="6">
        <v>0</v>
      </c>
      <c r="AN1671" s="8">
        <v>0</v>
      </c>
      <c r="AO1671" s="6">
        <v>0</v>
      </c>
      <c r="AP1671" s="7">
        <v>0</v>
      </c>
      <c r="AQ1671" s="6">
        <v>0</v>
      </c>
      <c r="AR1671" s="7">
        <v>0</v>
      </c>
      <c r="AS1671" s="6">
        <v>0</v>
      </c>
      <c r="AT1671" s="7">
        <v>0</v>
      </c>
      <c r="AU1671" s="6">
        <v>0</v>
      </c>
      <c r="AV1671" s="7">
        <v>1</v>
      </c>
      <c r="AW1671" s="6">
        <v>10.08</v>
      </c>
      <c r="AX1671" s="5">
        <v>39</v>
      </c>
      <c r="AY1671" s="6">
        <v>167.23</v>
      </c>
    </row>
    <row r="1672" spans="1:51" x14ac:dyDescent="0.25">
      <c r="A1672" s="4" t="s">
        <v>1710</v>
      </c>
      <c r="B1672" s="5">
        <v>60</v>
      </c>
      <c r="C1672" s="6">
        <v>279.935</v>
      </c>
      <c r="D1672" s="5">
        <v>0</v>
      </c>
      <c r="E1672" s="6">
        <v>0</v>
      </c>
      <c r="F1672" s="5">
        <v>0</v>
      </c>
      <c r="G1672" s="6">
        <v>0</v>
      </c>
      <c r="H1672" s="5">
        <v>0</v>
      </c>
      <c r="I1672" s="6">
        <v>0</v>
      </c>
      <c r="J1672" s="5">
        <v>0</v>
      </c>
      <c r="K1672" s="6">
        <v>0</v>
      </c>
      <c r="L1672" s="5">
        <v>0</v>
      </c>
      <c r="M1672" s="6">
        <v>0</v>
      </c>
      <c r="N1672" s="5">
        <v>0</v>
      </c>
      <c r="O1672" s="6">
        <v>0</v>
      </c>
      <c r="P1672" s="5">
        <v>0</v>
      </c>
      <c r="Q1672" s="6">
        <v>0</v>
      </c>
      <c r="R1672" s="5">
        <v>1</v>
      </c>
      <c r="S1672" s="6">
        <v>5.76</v>
      </c>
      <c r="T1672" s="5">
        <v>0</v>
      </c>
      <c r="U1672" s="6">
        <v>0</v>
      </c>
      <c r="V1672" s="5">
        <v>0</v>
      </c>
      <c r="W1672" s="6">
        <v>0</v>
      </c>
      <c r="X1672" s="5">
        <v>0</v>
      </c>
      <c r="Y1672" s="6">
        <v>0</v>
      </c>
      <c r="Z1672" s="5">
        <v>2</v>
      </c>
      <c r="AA1672" s="6">
        <v>6.2149999999999999</v>
      </c>
      <c r="AB1672" s="5">
        <v>0</v>
      </c>
      <c r="AC1672" s="6">
        <v>0</v>
      </c>
      <c r="AD1672" s="5">
        <v>1</v>
      </c>
      <c r="AE1672" s="6">
        <v>6.05</v>
      </c>
      <c r="AF1672" s="5">
        <v>0</v>
      </c>
      <c r="AG1672" s="6">
        <v>0</v>
      </c>
      <c r="AH1672" s="5">
        <v>0</v>
      </c>
      <c r="AI1672" s="6">
        <v>0</v>
      </c>
      <c r="AJ1672" s="5">
        <v>3</v>
      </c>
      <c r="AK1672" s="6">
        <v>13.48</v>
      </c>
      <c r="AL1672" s="7">
        <v>1</v>
      </c>
      <c r="AM1672" s="6">
        <v>6.55</v>
      </c>
      <c r="AN1672" s="8">
        <v>0</v>
      </c>
      <c r="AO1672" s="6">
        <v>0</v>
      </c>
      <c r="AP1672" s="7">
        <v>1</v>
      </c>
      <c r="AQ1672" s="6">
        <v>6.3</v>
      </c>
      <c r="AR1672" s="7">
        <v>1</v>
      </c>
      <c r="AS1672" s="6">
        <v>1.1399999999999999</v>
      </c>
      <c r="AT1672" s="7">
        <v>0</v>
      </c>
      <c r="AU1672" s="6">
        <v>0</v>
      </c>
      <c r="AV1672" s="7">
        <v>0</v>
      </c>
      <c r="AW1672" s="6">
        <v>0</v>
      </c>
      <c r="AX1672" s="5">
        <v>70</v>
      </c>
      <c r="AY1672" s="6">
        <v>325.43</v>
      </c>
    </row>
    <row r="1673" spans="1:51" x14ac:dyDescent="0.25">
      <c r="A1673" s="4" t="s">
        <v>1711</v>
      </c>
      <c r="B1673" s="5">
        <v>361</v>
      </c>
      <c r="C1673" s="6">
        <v>1736.8150000000001</v>
      </c>
      <c r="D1673" s="5">
        <v>4</v>
      </c>
      <c r="E1673" s="6">
        <v>55.44</v>
      </c>
      <c r="F1673" s="5">
        <v>0</v>
      </c>
      <c r="G1673" s="6">
        <v>0</v>
      </c>
      <c r="H1673" s="5">
        <v>3</v>
      </c>
      <c r="I1673" s="6">
        <v>7.56</v>
      </c>
      <c r="J1673" s="5">
        <v>1</v>
      </c>
      <c r="K1673" s="6">
        <v>20.010000000000002</v>
      </c>
      <c r="L1673" s="5">
        <v>5</v>
      </c>
      <c r="M1673" s="6">
        <v>45.884999999999998</v>
      </c>
      <c r="N1673" s="5">
        <v>2</v>
      </c>
      <c r="O1673" s="6">
        <v>14.85</v>
      </c>
      <c r="P1673" s="5">
        <v>1</v>
      </c>
      <c r="Q1673" s="6">
        <v>3.99</v>
      </c>
      <c r="R1673" s="5">
        <v>1</v>
      </c>
      <c r="S1673" s="6">
        <v>6.5549999999999997</v>
      </c>
      <c r="T1673" s="5">
        <v>0</v>
      </c>
      <c r="U1673" s="6">
        <v>0</v>
      </c>
      <c r="V1673" s="5">
        <v>5</v>
      </c>
      <c r="W1673" s="6">
        <v>31.56</v>
      </c>
      <c r="X1673" s="5">
        <v>1</v>
      </c>
      <c r="Y1673" s="6">
        <v>6.05</v>
      </c>
      <c r="Z1673" s="5">
        <v>2</v>
      </c>
      <c r="AA1673" s="6">
        <v>9.8550000000000004</v>
      </c>
      <c r="AB1673" s="5">
        <v>3</v>
      </c>
      <c r="AC1673" s="6">
        <v>19.8</v>
      </c>
      <c r="AD1673" s="5">
        <v>3</v>
      </c>
      <c r="AE1673" s="6">
        <v>19.8</v>
      </c>
      <c r="AF1673" s="5">
        <v>10</v>
      </c>
      <c r="AG1673" s="6">
        <v>79.495000000000005</v>
      </c>
      <c r="AH1673" s="5">
        <v>1</v>
      </c>
      <c r="AI1673" s="6">
        <v>12.54</v>
      </c>
      <c r="AJ1673" s="5">
        <v>6</v>
      </c>
      <c r="AK1673" s="6">
        <v>40.56</v>
      </c>
      <c r="AL1673" s="7">
        <v>1</v>
      </c>
      <c r="AM1673" s="6">
        <v>13.23</v>
      </c>
      <c r="AN1673" s="8">
        <v>3</v>
      </c>
      <c r="AO1673" s="6">
        <v>17.760000000000002</v>
      </c>
      <c r="AP1673" s="7">
        <v>0</v>
      </c>
      <c r="AQ1673" s="6">
        <v>0</v>
      </c>
      <c r="AR1673" s="7">
        <v>0</v>
      </c>
      <c r="AS1673" s="6">
        <v>0</v>
      </c>
      <c r="AT1673" s="7">
        <v>2</v>
      </c>
      <c r="AU1673" s="6">
        <v>16.065000000000001</v>
      </c>
      <c r="AV1673" s="7">
        <v>2</v>
      </c>
      <c r="AW1673" s="6">
        <v>16.695</v>
      </c>
      <c r="AX1673" s="5">
        <v>417</v>
      </c>
      <c r="AY1673" s="6">
        <v>2174.5149999999999</v>
      </c>
    </row>
    <row r="1674" spans="1:51" x14ac:dyDescent="0.25">
      <c r="A1674" s="4" t="s">
        <v>1712</v>
      </c>
      <c r="B1674" s="5">
        <v>140</v>
      </c>
      <c r="C1674" s="6">
        <v>661.71</v>
      </c>
      <c r="D1674" s="5">
        <v>0</v>
      </c>
      <c r="E1674" s="6">
        <v>0</v>
      </c>
      <c r="F1674" s="5">
        <v>0</v>
      </c>
      <c r="G1674" s="6">
        <v>0</v>
      </c>
      <c r="H1674" s="5">
        <v>2</v>
      </c>
      <c r="I1674" s="6">
        <v>31.06</v>
      </c>
      <c r="J1674" s="5">
        <v>0</v>
      </c>
      <c r="K1674" s="6">
        <v>0</v>
      </c>
      <c r="L1674" s="5">
        <v>1</v>
      </c>
      <c r="M1674" s="6">
        <v>12.69</v>
      </c>
      <c r="N1674" s="5">
        <v>1</v>
      </c>
      <c r="O1674" s="6">
        <v>27.72</v>
      </c>
      <c r="P1674" s="5">
        <v>0</v>
      </c>
      <c r="Q1674" s="6">
        <v>0</v>
      </c>
      <c r="R1674" s="5">
        <v>0</v>
      </c>
      <c r="S1674" s="6">
        <v>0</v>
      </c>
      <c r="T1674" s="5">
        <v>0</v>
      </c>
      <c r="U1674" s="6">
        <v>0</v>
      </c>
      <c r="V1674" s="5">
        <v>1</v>
      </c>
      <c r="W1674" s="6">
        <v>72.63</v>
      </c>
      <c r="X1674" s="5">
        <v>1</v>
      </c>
      <c r="Y1674" s="6">
        <v>6.05</v>
      </c>
      <c r="Z1674" s="5">
        <v>1</v>
      </c>
      <c r="AA1674" s="6">
        <v>7.44</v>
      </c>
      <c r="AB1674" s="5">
        <v>1</v>
      </c>
      <c r="AC1674" s="6">
        <v>9.4250000000000007</v>
      </c>
      <c r="AD1674" s="5">
        <v>0</v>
      </c>
      <c r="AE1674" s="6">
        <v>0</v>
      </c>
      <c r="AF1674" s="5">
        <v>0</v>
      </c>
      <c r="AG1674" s="6">
        <v>0</v>
      </c>
      <c r="AH1674" s="5">
        <v>0</v>
      </c>
      <c r="AI1674" s="6">
        <v>0</v>
      </c>
      <c r="AJ1674" s="5">
        <v>2</v>
      </c>
      <c r="AK1674" s="6">
        <v>15.39</v>
      </c>
      <c r="AL1674" s="7">
        <v>1</v>
      </c>
      <c r="AM1674" s="6">
        <v>12.4</v>
      </c>
      <c r="AN1674" s="8">
        <v>0</v>
      </c>
      <c r="AO1674" s="6">
        <v>0</v>
      </c>
      <c r="AP1674" s="7">
        <v>7</v>
      </c>
      <c r="AQ1674" s="6">
        <v>49.08</v>
      </c>
      <c r="AR1674" s="7">
        <v>0</v>
      </c>
      <c r="AS1674" s="6">
        <v>0</v>
      </c>
      <c r="AT1674" s="7">
        <v>2</v>
      </c>
      <c r="AU1674" s="6">
        <v>24.67</v>
      </c>
      <c r="AV1674" s="7">
        <v>0</v>
      </c>
      <c r="AW1674" s="6">
        <v>0</v>
      </c>
      <c r="AX1674" s="5">
        <v>160</v>
      </c>
      <c r="AY1674" s="6">
        <v>930.26499999999999</v>
      </c>
    </row>
    <row r="1675" spans="1:51" x14ac:dyDescent="0.25">
      <c r="A1675" s="4" t="s">
        <v>1713</v>
      </c>
      <c r="B1675" s="5">
        <v>4</v>
      </c>
      <c r="C1675" s="6">
        <v>31.14</v>
      </c>
      <c r="D1675" s="5">
        <v>0</v>
      </c>
      <c r="E1675" s="6">
        <v>0</v>
      </c>
      <c r="F1675" s="5">
        <v>1</v>
      </c>
      <c r="G1675" s="6">
        <v>10.8</v>
      </c>
      <c r="H1675" s="5">
        <v>0</v>
      </c>
      <c r="I1675" s="6">
        <v>0</v>
      </c>
      <c r="J1675" s="5">
        <v>0</v>
      </c>
      <c r="K1675" s="6">
        <v>0</v>
      </c>
      <c r="L1675" s="5">
        <v>0</v>
      </c>
      <c r="M1675" s="6">
        <v>0</v>
      </c>
      <c r="N1675" s="5">
        <v>0</v>
      </c>
      <c r="O1675" s="6">
        <v>0</v>
      </c>
      <c r="P1675" s="5">
        <v>0</v>
      </c>
      <c r="Q1675" s="6">
        <v>0</v>
      </c>
      <c r="R1675" s="5">
        <v>0</v>
      </c>
      <c r="S1675" s="6">
        <v>0</v>
      </c>
      <c r="T1675" s="5">
        <v>0</v>
      </c>
      <c r="U1675" s="6">
        <v>0</v>
      </c>
      <c r="V1675" s="5">
        <v>0</v>
      </c>
      <c r="W1675" s="6">
        <v>0</v>
      </c>
      <c r="X1675" s="5">
        <v>0</v>
      </c>
      <c r="Y1675" s="6">
        <v>0</v>
      </c>
      <c r="Z1675" s="5">
        <v>0</v>
      </c>
      <c r="AA1675" s="6">
        <v>0</v>
      </c>
      <c r="AB1675" s="5">
        <v>0</v>
      </c>
      <c r="AC1675" s="6">
        <v>0</v>
      </c>
      <c r="AD1675" s="5">
        <v>0</v>
      </c>
      <c r="AE1675" s="6">
        <v>0</v>
      </c>
      <c r="AF1675" s="5">
        <v>0</v>
      </c>
      <c r="AG1675" s="6">
        <v>0</v>
      </c>
      <c r="AH1675" s="5">
        <v>0</v>
      </c>
      <c r="AI1675" s="6">
        <v>0</v>
      </c>
      <c r="AJ1675" s="5">
        <v>0</v>
      </c>
      <c r="AK1675" s="6">
        <v>0</v>
      </c>
      <c r="AL1675" s="7">
        <v>1</v>
      </c>
      <c r="AM1675" s="6">
        <v>16.225000000000001</v>
      </c>
      <c r="AN1675" s="8">
        <v>0</v>
      </c>
      <c r="AO1675" s="6">
        <v>0</v>
      </c>
      <c r="AP1675" s="7">
        <v>0</v>
      </c>
      <c r="AQ1675" s="6">
        <v>0</v>
      </c>
      <c r="AR1675" s="7">
        <v>0</v>
      </c>
      <c r="AS1675" s="6">
        <v>0</v>
      </c>
      <c r="AT1675" s="7">
        <v>0</v>
      </c>
      <c r="AU1675" s="6">
        <v>0</v>
      </c>
      <c r="AV1675" s="7">
        <v>0</v>
      </c>
      <c r="AW1675" s="6">
        <v>0</v>
      </c>
      <c r="AX1675" s="5">
        <v>6</v>
      </c>
      <c r="AY1675" s="6">
        <v>58.164999999999999</v>
      </c>
    </row>
    <row r="1676" spans="1:51" x14ac:dyDescent="0.25">
      <c r="A1676" s="4" t="s">
        <v>1714</v>
      </c>
      <c r="B1676" s="5">
        <v>1</v>
      </c>
      <c r="C1676" s="6">
        <v>10.4</v>
      </c>
      <c r="D1676" s="5">
        <v>0</v>
      </c>
      <c r="E1676" s="6">
        <v>0</v>
      </c>
      <c r="F1676" s="5">
        <v>0</v>
      </c>
      <c r="G1676" s="6">
        <v>0</v>
      </c>
      <c r="H1676" s="5">
        <v>0</v>
      </c>
      <c r="I1676" s="6">
        <v>0</v>
      </c>
      <c r="J1676" s="5">
        <v>0</v>
      </c>
      <c r="K1676" s="6">
        <v>0</v>
      </c>
      <c r="L1676" s="5">
        <v>0</v>
      </c>
      <c r="M1676" s="6">
        <v>0</v>
      </c>
      <c r="N1676" s="5">
        <v>0</v>
      </c>
      <c r="O1676" s="6">
        <v>0</v>
      </c>
      <c r="P1676" s="5">
        <v>0</v>
      </c>
      <c r="Q1676" s="6">
        <v>0</v>
      </c>
      <c r="R1676" s="5">
        <v>0</v>
      </c>
      <c r="S1676" s="6">
        <v>0</v>
      </c>
      <c r="T1676" s="5">
        <v>0</v>
      </c>
      <c r="U1676" s="6">
        <v>0</v>
      </c>
      <c r="V1676" s="5">
        <v>2</v>
      </c>
      <c r="W1676" s="6">
        <v>22.55</v>
      </c>
      <c r="X1676" s="5">
        <v>0</v>
      </c>
      <c r="Y1676" s="6">
        <v>0</v>
      </c>
      <c r="Z1676" s="5">
        <v>0</v>
      </c>
      <c r="AA1676" s="6">
        <v>0</v>
      </c>
      <c r="AB1676" s="5">
        <v>0</v>
      </c>
      <c r="AC1676" s="6">
        <v>0</v>
      </c>
      <c r="AD1676" s="5">
        <v>0</v>
      </c>
      <c r="AE1676" s="6">
        <v>0</v>
      </c>
      <c r="AF1676" s="5">
        <v>0</v>
      </c>
      <c r="AG1676" s="6">
        <v>0</v>
      </c>
      <c r="AH1676" s="5">
        <v>0</v>
      </c>
      <c r="AI1676" s="6">
        <v>0</v>
      </c>
      <c r="AJ1676" s="5">
        <v>0</v>
      </c>
      <c r="AK1676" s="6">
        <v>0</v>
      </c>
      <c r="AL1676" s="7">
        <v>0</v>
      </c>
      <c r="AM1676" s="6">
        <v>0</v>
      </c>
      <c r="AN1676" s="8">
        <v>0</v>
      </c>
      <c r="AO1676" s="6">
        <v>0</v>
      </c>
      <c r="AP1676" s="7">
        <v>0</v>
      </c>
      <c r="AQ1676" s="6">
        <v>0</v>
      </c>
      <c r="AR1676" s="7">
        <v>0</v>
      </c>
      <c r="AS1676" s="6">
        <v>0</v>
      </c>
      <c r="AT1676" s="7">
        <v>0</v>
      </c>
      <c r="AU1676" s="6">
        <v>0</v>
      </c>
      <c r="AV1676" s="7">
        <v>0</v>
      </c>
      <c r="AW1676" s="6">
        <v>0</v>
      </c>
      <c r="AX1676" s="5">
        <v>3</v>
      </c>
      <c r="AY1676" s="6">
        <v>32.950000000000003</v>
      </c>
    </row>
    <row r="1677" spans="1:51" x14ac:dyDescent="0.25">
      <c r="A1677" s="4" t="s">
        <v>1715</v>
      </c>
      <c r="B1677" s="5">
        <v>77</v>
      </c>
      <c r="C1677" s="6">
        <v>445.108</v>
      </c>
      <c r="D1677" s="5">
        <v>0</v>
      </c>
      <c r="E1677" s="6">
        <v>0</v>
      </c>
      <c r="F1677" s="5">
        <v>0</v>
      </c>
      <c r="G1677" s="6">
        <v>0</v>
      </c>
      <c r="H1677" s="5">
        <v>2</v>
      </c>
      <c r="I1677" s="6">
        <v>11.88</v>
      </c>
      <c r="J1677" s="5">
        <v>1</v>
      </c>
      <c r="K1677" s="6">
        <v>3.42</v>
      </c>
      <c r="L1677" s="5">
        <v>2</v>
      </c>
      <c r="M1677" s="6">
        <v>9.7200000000000006</v>
      </c>
      <c r="N1677" s="5">
        <v>0</v>
      </c>
      <c r="O1677" s="6">
        <v>0</v>
      </c>
      <c r="P1677" s="5">
        <v>0</v>
      </c>
      <c r="Q1677" s="6">
        <v>0</v>
      </c>
      <c r="R1677" s="5">
        <v>0</v>
      </c>
      <c r="S1677" s="6">
        <v>0</v>
      </c>
      <c r="T1677" s="5">
        <v>1</v>
      </c>
      <c r="U1677" s="6">
        <v>3.0249999999999999</v>
      </c>
      <c r="V1677" s="5">
        <v>1</v>
      </c>
      <c r="W1677" s="6">
        <v>7.25</v>
      </c>
      <c r="X1677" s="5">
        <v>0</v>
      </c>
      <c r="Y1677" s="6">
        <v>0</v>
      </c>
      <c r="Z1677" s="5">
        <v>0</v>
      </c>
      <c r="AA1677" s="6">
        <v>0</v>
      </c>
      <c r="AB1677" s="5">
        <v>0</v>
      </c>
      <c r="AC1677" s="6">
        <v>0</v>
      </c>
      <c r="AD1677" s="5">
        <v>0</v>
      </c>
      <c r="AE1677" s="6">
        <v>0</v>
      </c>
      <c r="AF1677" s="5">
        <v>0</v>
      </c>
      <c r="AG1677" s="6">
        <v>0</v>
      </c>
      <c r="AH1677" s="5">
        <v>0</v>
      </c>
      <c r="AI1677" s="6">
        <v>0</v>
      </c>
      <c r="AJ1677" s="5">
        <v>1</v>
      </c>
      <c r="AK1677" s="6">
        <v>10.26</v>
      </c>
      <c r="AL1677" s="7">
        <v>1</v>
      </c>
      <c r="AM1677" s="6">
        <v>6.27</v>
      </c>
      <c r="AN1677" s="8">
        <v>0</v>
      </c>
      <c r="AO1677" s="6">
        <v>0</v>
      </c>
      <c r="AP1677" s="7">
        <v>1</v>
      </c>
      <c r="AQ1677" s="6">
        <v>6.84</v>
      </c>
      <c r="AR1677" s="7">
        <v>0</v>
      </c>
      <c r="AS1677" s="6">
        <v>0</v>
      </c>
      <c r="AT1677" s="7">
        <v>1</v>
      </c>
      <c r="AU1677" s="6">
        <v>23.1</v>
      </c>
      <c r="AV1677" s="7">
        <v>0</v>
      </c>
      <c r="AW1677" s="6">
        <v>0</v>
      </c>
      <c r="AX1677" s="5">
        <v>88</v>
      </c>
      <c r="AY1677" s="6">
        <v>526.87300000000005</v>
      </c>
    </row>
    <row r="1678" spans="1:51" x14ac:dyDescent="0.25">
      <c r="A1678" s="4" t="s">
        <v>1716</v>
      </c>
      <c r="B1678" s="5">
        <v>66</v>
      </c>
      <c r="C1678" s="6">
        <v>491.315</v>
      </c>
      <c r="D1678" s="5">
        <v>0</v>
      </c>
      <c r="E1678" s="6">
        <v>0</v>
      </c>
      <c r="F1678" s="5">
        <v>0</v>
      </c>
      <c r="G1678" s="6">
        <v>0</v>
      </c>
      <c r="H1678" s="5">
        <v>0</v>
      </c>
      <c r="I1678" s="6">
        <v>0</v>
      </c>
      <c r="J1678" s="5">
        <v>0</v>
      </c>
      <c r="K1678" s="6">
        <v>0</v>
      </c>
      <c r="L1678" s="5">
        <v>2</v>
      </c>
      <c r="M1678" s="6">
        <v>9.4499999999999993</v>
      </c>
      <c r="N1678" s="5">
        <v>0</v>
      </c>
      <c r="O1678" s="6">
        <v>0</v>
      </c>
      <c r="P1678" s="5">
        <v>0</v>
      </c>
      <c r="Q1678" s="6">
        <v>0</v>
      </c>
      <c r="R1678" s="5">
        <v>0</v>
      </c>
      <c r="S1678" s="6">
        <v>0</v>
      </c>
      <c r="T1678" s="5">
        <v>0</v>
      </c>
      <c r="U1678" s="6">
        <v>0</v>
      </c>
      <c r="V1678" s="5">
        <v>2</v>
      </c>
      <c r="W1678" s="6">
        <v>25.7</v>
      </c>
      <c r="X1678" s="5">
        <v>0</v>
      </c>
      <c r="Y1678" s="6">
        <v>0</v>
      </c>
      <c r="Z1678" s="5">
        <v>0</v>
      </c>
      <c r="AA1678" s="6">
        <v>0</v>
      </c>
      <c r="AB1678" s="5">
        <v>0</v>
      </c>
      <c r="AC1678" s="6">
        <v>0</v>
      </c>
      <c r="AD1678" s="5">
        <v>0</v>
      </c>
      <c r="AE1678" s="6">
        <v>0</v>
      </c>
      <c r="AF1678" s="5">
        <v>0</v>
      </c>
      <c r="AG1678" s="6">
        <v>0</v>
      </c>
      <c r="AH1678" s="5">
        <v>0</v>
      </c>
      <c r="AI1678" s="6">
        <v>0</v>
      </c>
      <c r="AJ1678" s="5">
        <v>0</v>
      </c>
      <c r="AK1678" s="6">
        <v>0</v>
      </c>
      <c r="AL1678" s="7">
        <v>0</v>
      </c>
      <c r="AM1678" s="6">
        <v>0</v>
      </c>
      <c r="AN1678" s="8">
        <v>0</v>
      </c>
      <c r="AO1678" s="6">
        <v>0</v>
      </c>
      <c r="AP1678" s="7">
        <v>1</v>
      </c>
      <c r="AQ1678" s="6">
        <v>4.5599999999999996</v>
      </c>
      <c r="AR1678" s="7">
        <v>0</v>
      </c>
      <c r="AS1678" s="6">
        <v>0</v>
      </c>
      <c r="AT1678" s="7">
        <v>0</v>
      </c>
      <c r="AU1678" s="6">
        <v>0</v>
      </c>
      <c r="AV1678" s="7">
        <v>0</v>
      </c>
      <c r="AW1678" s="6">
        <v>0</v>
      </c>
      <c r="AX1678" s="5">
        <v>71</v>
      </c>
      <c r="AY1678" s="6">
        <v>531.02499999999998</v>
      </c>
    </row>
    <row r="1679" spans="1:51" x14ac:dyDescent="0.25">
      <c r="A1679" s="4" t="s">
        <v>1717</v>
      </c>
      <c r="B1679" s="5">
        <v>2</v>
      </c>
      <c r="C1679" s="6">
        <v>14.08</v>
      </c>
      <c r="D1679" s="5">
        <v>0</v>
      </c>
      <c r="E1679" s="6">
        <v>0</v>
      </c>
      <c r="F1679" s="5">
        <v>0</v>
      </c>
      <c r="G1679" s="6">
        <v>0</v>
      </c>
      <c r="H1679" s="5">
        <v>0</v>
      </c>
      <c r="I1679" s="6">
        <v>0</v>
      </c>
      <c r="J1679" s="5">
        <v>0</v>
      </c>
      <c r="K1679" s="6">
        <v>0</v>
      </c>
      <c r="L1679" s="5">
        <v>0</v>
      </c>
      <c r="M1679" s="6">
        <v>0</v>
      </c>
      <c r="N1679" s="5">
        <v>0</v>
      </c>
      <c r="O1679" s="6">
        <v>0</v>
      </c>
      <c r="P1679" s="5">
        <v>0</v>
      </c>
      <c r="Q1679" s="6">
        <v>0</v>
      </c>
      <c r="R1679" s="5">
        <v>1</v>
      </c>
      <c r="S1679" s="6">
        <v>13.2</v>
      </c>
      <c r="T1679" s="5">
        <v>0</v>
      </c>
      <c r="U1679" s="6">
        <v>0</v>
      </c>
      <c r="V1679" s="5">
        <v>0</v>
      </c>
      <c r="W1679" s="6">
        <v>0</v>
      </c>
      <c r="X1679" s="5">
        <v>0</v>
      </c>
      <c r="Y1679" s="6">
        <v>0</v>
      </c>
      <c r="Z1679" s="5">
        <v>0</v>
      </c>
      <c r="AA1679" s="6">
        <v>0</v>
      </c>
      <c r="AB1679" s="5">
        <v>0</v>
      </c>
      <c r="AC1679" s="6">
        <v>0</v>
      </c>
      <c r="AD1679" s="5">
        <v>0</v>
      </c>
      <c r="AE1679" s="6">
        <v>0</v>
      </c>
      <c r="AF1679" s="5">
        <v>0</v>
      </c>
      <c r="AG1679" s="6">
        <v>0</v>
      </c>
      <c r="AH1679" s="5">
        <v>0</v>
      </c>
      <c r="AI1679" s="6">
        <v>0</v>
      </c>
      <c r="AJ1679" s="5">
        <v>0</v>
      </c>
      <c r="AK1679" s="6">
        <v>0</v>
      </c>
      <c r="AL1679" s="7">
        <v>0</v>
      </c>
      <c r="AM1679" s="6">
        <v>0</v>
      </c>
      <c r="AN1679" s="8">
        <v>0</v>
      </c>
      <c r="AO1679" s="6">
        <v>0</v>
      </c>
      <c r="AP1679" s="7">
        <v>0</v>
      </c>
      <c r="AQ1679" s="6">
        <v>0</v>
      </c>
      <c r="AR1679" s="7">
        <v>0</v>
      </c>
      <c r="AS1679" s="6">
        <v>0</v>
      </c>
      <c r="AT1679" s="7">
        <v>0</v>
      </c>
      <c r="AU1679" s="6">
        <v>0</v>
      </c>
      <c r="AV1679" s="7">
        <v>0</v>
      </c>
      <c r="AW1679" s="6">
        <v>0</v>
      </c>
      <c r="AX1679" s="5">
        <v>3</v>
      </c>
      <c r="AY1679" s="6">
        <v>27.28</v>
      </c>
    </row>
    <row r="1680" spans="1:51" x14ac:dyDescent="0.25">
      <c r="A1680" s="4" t="s">
        <v>1718</v>
      </c>
      <c r="B1680" s="5">
        <v>73</v>
      </c>
      <c r="C1680" s="6">
        <v>354.99</v>
      </c>
      <c r="D1680" s="5">
        <v>0</v>
      </c>
      <c r="E1680" s="6">
        <v>0</v>
      </c>
      <c r="F1680" s="5">
        <v>0</v>
      </c>
      <c r="G1680" s="6">
        <v>0</v>
      </c>
      <c r="H1680" s="5">
        <v>0</v>
      </c>
      <c r="I1680" s="6">
        <v>0</v>
      </c>
      <c r="J1680" s="5">
        <v>3</v>
      </c>
      <c r="K1680" s="6">
        <v>25.425000000000001</v>
      </c>
      <c r="L1680" s="5">
        <v>0</v>
      </c>
      <c r="M1680" s="6">
        <v>0</v>
      </c>
      <c r="N1680" s="5">
        <v>0</v>
      </c>
      <c r="O1680" s="6">
        <v>0</v>
      </c>
      <c r="P1680" s="5">
        <v>1</v>
      </c>
      <c r="Q1680" s="6">
        <v>20.13</v>
      </c>
      <c r="R1680" s="5">
        <v>0</v>
      </c>
      <c r="S1680" s="6">
        <v>0</v>
      </c>
      <c r="T1680" s="5">
        <v>0</v>
      </c>
      <c r="U1680" s="6">
        <v>0</v>
      </c>
      <c r="V1680" s="5">
        <v>0</v>
      </c>
      <c r="W1680" s="6">
        <v>0</v>
      </c>
      <c r="X1680" s="5">
        <v>0</v>
      </c>
      <c r="Y1680" s="6">
        <v>0</v>
      </c>
      <c r="Z1680" s="5">
        <v>0</v>
      </c>
      <c r="AA1680" s="6">
        <v>0</v>
      </c>
      <c r="AB1680" s="5">
        <v>0</v>
      </c>
      <c r="AC1680" s="6">
        <v>0</v>
      </c>
      <c r="AD1680" s="5">
        <v>3</v>
      </c>
      <c r="AE1680" s="6">
        <v>22.774999999999999</v>
      </c>
      <c r="AF1680" s="5">
        <v>0</v>
      </c>
      <c r="AG1680" s="6">
        <v>0</v>
      </c>
      <c r="AH1680" s="5">
        <v>2</v>
      </c>
      <c r="AI1680" s="6">
        <v>13.2</v>
      </c>
      <c r="AJ1680" s="5">
        <v>0</v>
      </c>
      <c r="AK1680" s="6">
        <v>0</v>
      </c>
      <c r="AL1680" s="7">
        <v>0</v>
      </c>
      <c r="AM1680" s="6">
        <v>0</v>
      </c>
      <c r="AN1680" s="8">
        <v>0</v>
      </c>
      <c r="AO1680" s="6">
        <v>0</v>
      </c>
      <c r="AP1680" s="7">
        <v>3</v>
      </c>
      <c r="AQ1680" s="6">
        <v>17.100000000000001</v>
      </c>
      <c r="AR1680" s="7">
        <v>0</v>
      </c>
      <c r="AS1680" s="6">
        <v>0</v>
      </c>
      <c r="AT1680" s="7">
        <v>0</v>
      </c>
      <c r="AU1680" s="6">
        <v>0</v>
      </c>
      <c r="AV1680" s="7">
        <v>0</v>
      </c>
      <c r="AW1680" s="6">
        <v>0</v>
      </c>
      <c r="AX1680" s="5">
        <v>85</v>
      </c>
      <c r="AY1680" s="6">
        <v>453.62</v>
      </c>
    </row>
    <row r="1681" spans="1:51" x14ac:dyDescent="0.25">
      <c r="A1681" s="4" t="s">
        <v>1719</v>
      </c>
      <c r="B1681" s="5">
        <v>11</v>
      </c>
      <c r="C1681" s="6">
        <v>98.87</v>
      </c>
      <c r="D1681" s="5">
        <v>0</v>
      </c>
      <c r="E1681" s="6">
        <v>0</v>
      </c>
      <c r="F1681" s="5">
        <v>0</v>
      </c>
      <c r="G1681" s="6">
        <v>0</v>
      </c>
      <c r="H1681" s="5">
        <v>0</v>
      </c>
      <c r="I1681" s="6">
        <v>0</v>
      </c>
      <c r="J1681" s="5">
        <v>0</v>
      </c>
      <c r="K1681" s="6">
        <v>0</v>
      </c>
      <c r="L1681" s="5">
        <v>0</v>
      </c>
      <c r="M1681" s="6">
        <v>0</v>
      </c>
      <c r="N1681" s="5">
        <v>0</v>
      </c>
      <c r="O1681" s="6">
        <v>0</v>
      </c>
      <c r="P1681" s="5">
        <v>0</v>
      </c>
      <c r="Q1681" s="6">
        <v>0</v>
      </c>
      <c r="R1681" s="5">
        <v>0</v>
      </c>
      <c r="S1681" s="6">
        <v>0</v>
      </c>
      <c r="T1681" s="5">
        <v>0</v>
      </c>
      <c r="U1681" s="6">
        <v>0</v>
      </c>
      <c r="V1681" s="5">
        <v>0</v>
      </c>
      <c r="W1681" s="6">
        <v>0</v>
      </c>
      <c r="X1681" s="5">
        <v>0</v>
      </c>
      <c r="Y1681" s="6">
        <v>0</v>
      </c>
      <c r="Z1681" s="5">
        <v>0</v>
      </c>
      <c r="AA1681" s="6">
        <v>0</v>
      </c>
      <c r="AB1681" s="5">
        <v>0</v>
      </c>
      <c r="AC1681" s="6">
        <v>0</v>
      </c>
      <c r="AD1681" s="5">
        <v>0</v>
      </c>
      <c r="AE1681" s="6">
        <v>0</v>
      </c>
      <c r="AF1681" s="5">
        <v>0</v>
      </c>
      <c r="AG1681" s="6">
        <v>0</v>
      </c>
      <c r="AH1681" s="5">
        <v>0</v>
      </c>
      <c r="AI1681" s="6">
        <v>0</v>
      </c>
      <c r="AJ1681" s="5">
        <v>0</v>
      </c>
      <c r="AK1681" s="6">
        <v>0</v>
      </c>
      <c r="AL1681" s="7">
        <v>0</v>
      </c>
      <c r="AM1681" s="6">
        <v>0</v>
      </c>
      <c r="AN1681" s="8">
        <v>0</v>
      </c>
      <c r="AO1681" s="6">
        <v>0</v>
      </c>
      <c r="AP1681" s="7">
        <v>0</v>
      </c>
      <c r="AQ1681" s="6">
        <v>0</v>
      </c>
      <c r="AR1681" s="7">
        <v>0</v>
      </c>
      <c r="AS1681" s="6">
        <v>0</v>
      </c>
      <c r="AT1681" s="7">
        <v>0</v>
      </c>
      <c r="AU1681" s="6">
        <v>0</v>
      </c>
      <c r="AV1681" s="7">
        <v>0</v>
      </c>
      <c r="AW1681" s="6">
        <v>0</v>
      </c>
      <c r="AX1681" s="5">
        <v>11</v>
      </c>
      <c r="AY1681" s="6">
        <v>98.87</v>
      </c>
    </row>
    <row r="1682" spans="1:51" x14ac:dyDescent="0.25">
      <c r="A1682" s="4" t="s">
        <v>1720</v>
      </c>
      <c r="B1682" s="5">
        <v>5</v>
      </c>
      <c r="C1682" s="6">
        <v>37.814999999999998</v>
      </c>
      <c r="D1682" s="5">
        <v>0</v>
      </c>
      <c r="E1682" s="6">
        <v>0</v>
      </c>
      <c r="F1682" s="5">
        <v>0</v>
      </c>
      <c r="G1682" s="6">
        <v>0</v>
      </c>
      <c r="H1682" s="5">
        <v>0</v>
      </c>
      <c r="I1682" s="6">
        <v>0</v>
      </c>
      <c r="J1682" s="5">
        <v>0</v>
      </c>
      <c r="K1682" s="6">
        <v>0</v>
      </c>
      <c r="L1682" s="5">
        <v>0</v>
      </c>
      <c r="M1682" s="6">
        <v>0</v>
      </c>
      <c r="N1682" s="5">
        <v>0</v>
      </c>
      <c r="O1682" s="6">
        <v>0</v>
      </c>
      <c r="P1682" s="5">
        <v>0</v>
      </c>
      <c r="Q1682" s="6">
        <v>0</v>
      </c>
      <c r="R1682" s="5">
        <v>0</v>
      </c>
      <c r="S1682" s="6">
        <v>0</v>
      </c>
      <c r="T1682" s="5">
        <v>0</v>
      </c>
      <c r="U1682" s="6">
        <v>0</v>
      </c>
      <c r="V1682" s="5">
        <v>0</v>
      </c>
      <c r="W1682" s="6">
        <v>0</v>
      </c>
      <c r="X1682" s="5">
        <v>0</v>
      </c>
      <c r="Y1682" s="6">
        <v>0</v>
      </c>
      <c r="Z1682" s="5">
        <v>0</v>
      </c>
      <c r="AA1682" s="6">
        <v>0</v>
      </c>
      <c r="AB1682" s="5">
        <v>0</v>
      </c>
      <c r="AC1682" s="6">
        <v>0</v>
      </c>
      <c r="AD1682" s="5">
        <v>0</v>
      </c>
      <c r="AE1682" s="6">
        <v>0</v>
      </c>
      <c r="AF1682" s="5">
        <v>0</v>
      </c>
      <c r="AG1682" s="6">
        <v>0</v>
      </c>
      <c r="AH1682" s="5">
        <v>0</v>
      </c>
      <c r="AI1682" s="6">
        <v>0</v>
      </c>
      <c r="AJ1682" s="5">
        <v>0</v>
      </c>
      <c r="AK1682" s="6">
        <v>0</v>
      </c>
      <c r="AL1682" s="7">
        <v>0</v>
      </c>
      <c r="AM1682" s="6">
        <v>0</v>
      </c>
      <c r="AN1682" s="8">
        <v>0</v>
      </c>
      <c r="AO1682" s="6">
        <v>0</v>
      </c>
      <c r="AP1682" s="7">
        <v>0</v>
      </c>
      <c r="AQ1682" s="6">
        <v>0</v>
      </c>
      <c r="AR1682" s="7">
        <v>0</v>
      </c>
      <c r="AS1682" s="6">
        <v>0</v>
      </c>
      <c r="AT1682" s="7">
        <v>0</v>
      </c>
      <c r="AU1682" s="6">
        <v>0</v>
      </c>
      <c r="AV1682" s="7">
        <v>0</v>
      </c>
      <c r="AW1682" s="6">
        <v>0</v>
      </c>
      <c r="AX1682" s="5">
        <v>5</v>
      </c>
      <c r="AY1682" s="6">
        <v>37.814999999999998</v>
      </c>
    </row>
    <row r="1683" spans="1:51" x14ac:dyDescent="0.25">
      <c r="A1683" s="4" t="s">
        <v>1721</v>
      </c>
      <c r="B1683" s="5">
        <v>80</v>
      </c>
      <c r="C1683" s="6">
        <v>374.08499999999998</v>
      </c>
      <c r="D1683" s="5">
        <v>1</v>
      </c>
      <c r="E1683" s="6">
        <v>6.09</v>
      </c>
      <c r="F1683" s="5">
        <v>0</v>
      </c>
      <c r="G1683" s="6">
        <v>0</v>
      </c>
      <c r="H1683" s="5">
        <v>0</v>
      </c>
      <c r="I1683" s="6">
        <v>0</v>
      </c>
      <c r="J1683" s="5">
        <v>0</v>
      </c>
      <c r="K1683" s="6">
        <v>0</v>
      </c>
      <c r="L1683" s="5">
        <v>0</v>
      </c>
      <c r="M1683" s="6">
        <v>0</v>
      </c>
      <c r="N1683" s="5">
        <v>4</v>
      </c>
      <c r="O1683" s="6">
        <v>21.585000000000001</v>
      </c>
      <c r="P1683" s="5">
        <v>1</v>
      </c>
      <c r="Q1683" s="6">
        <v>1.62</v>
      </c>
      <c r="R1683" s="5">
        <v>0</v>
      </c>
      <c r="S1683" s="6">
        <v>0</v>
      </c>
      <c r="T1683" s="5">
        <v>2</v>
      </c>
      <c r="U1683" s="6">
        <v>11.99</v>
      </c>
      <c r="V1683" s="5">
        <v>3</v>
      </c>
      <c r="W1683" s="6">
        <v>63</v>
      </c>
      <c r="X1683" s="5">
        <v>4</v>
      </c>
      <c r="Y1683" s="6">
        <v>27.574999999999999</v>
      </c>
      <c r="Z1683" s="5">
        <v>0</v>
      </c>
      <c r="AA1683" s="6">
        <v>0</v>
      </c>
      <c r="AB1683" s="5">
        <v>2</v>
      </c>
      <c r="AC1683" s="6">
        <v>13.2</v>
      </c>
      <c r="AD1683" s="5">
        <v>0</v>
      </c>
      <c r="AE1683" s="6">
        <v>0</v>
      </c>
      <c r="AF1683" s="5">
        <v>2</v>
      </c>
      <c r="AG1683" s="6">
        <v>12.6</v>
      </c>
      <c r="AH1683" s="5">
        <v>1</v>
      </c>
      <c r="AI1683" s="6">
        <v>26.46</v>
      </c>
      <c r="AJ1683" s="5">
        <v>1</v>
      </c>
      <c r="AK1683" s="6">
        <v>6</v>
      </c>
      <c r="AL1683" s="7">
        <v>3</v>
      </c>
      <c r="AM1683" s="6">
        <v>15.97</v>
      </c>
      <c r="AN1683" s="8">
        <v>2</v>
      </c>
      <c r="AO1683" s="6">
        <v>7.32</v>
      </c>
      <c r="AP1683" s="7">
        <v>1</v>
      </c>
      <c r="AQ1683" s="6">
        <v>6.6</v>
      </c>
      <c r="AR1683" s="7">
        <v>0</v>
      </c>
      <c r="AS1683" s="6">
        <v>0</v>
      </c>
      <c r="AT1683" s="7">
        <v>1</v>
      </c>
      <c r="AU1683" s="6">
        <v>6.6</v>
      </c>
      <c r="AV1683" s="7">
        <v>0</v>
      </c>
      <c r="AW1683" s="6">
        <v>0</v>
      </c>
      <c r="AX1683" s="5">
        <v>108</v>
      </c>
      <c r="AY1683" s="6">
        <v>600.69500000000005</v>
      </c>
    </row>
    <row r="1684" spans="1:51" x14ac:dyDescent="0.25">
      <c r="A1684" s="4" t="s">
        <v>1722</v>
      </c>
      <c r="B1684" s="5">
        <v>337</v>
      </c>
      <c r="C1684" s="6">
        <v>1772.3150000000001</v>
      </c>
      <c r="D1684" s="5">
        <v>4</v>
      </c>
      <c r="E1684" s="6">
        <v>50.16</v>
      </c>
      <c r="F1684" s="5">
        <v>3</v>
      </c>
      <c r="G1684" s="6">
        <v>30.24</v>
      </c>
      <c r="H1684" s="5">
        <v>3</v>
      </c>
      <c r="I1684" s="6">
        <v>29.7</v>
      </c>
      <c r="J1684" s="5">
        <v>4</v>
      </c>
      <c r="K1684" s="6">
        <v>22.09</v>
      </c>
      <c r="L1684" s="5">
        <v>4</v>
      </c>
      <c r="M1684" s="6">
        <v>39.24</v>
      </c>
      <c r="N1684" s="5">
        <v>3</v>
      </c>
      <c r="O1684" s="6">
        <v>35.325000000000003</v>
      </c>
      <c r="P1684" s="5">
        <v>2</v>
      </c>
      <c r="Q1684" s="6">
        <v>13.2</v>
      </c>
      <c r="R1684" s="5">
        <v>3</v>
      </c>
      <c r="S1684" s="6">
        <v>15.88</v>
      </c>
      <c r="T1684" s="5">
        <v>1</v>
      </c>
      <c r="U1684" s="6">
        <v>5.94</v>
      </c>
      <c r="V1684" s="5">
        <v>4</v>
      </c>
      <c r="W1684" s="6">
        <v>36.299999999999997</v>
      </c>
      <c r="X1684" s="5">
        <v>3</v>
      </c>
      <c r="Y1684" s="6">
        <v>64.84</v>
      </c>
      <c r="Z1684" s="5">
        <v>0</v>
      </c>
      <c r="AA1684" s="6">
        <v>0</v>
      </c>
      <c r="AB1684" s="5">
        <v>3</v>
      </c>
      <c r="AC1684" s="6">
        <v>41.8</v>
      </c>
      <c r="AD1684" s="5">
        <v>3</v>
      </c>
      <c r="AE1684" s="6">
        <v>24.6</v>
      </c>
      <c r="AF1684" s="5">
        <v>3</v>
      </c>
      <c r="AG1684" s="6">
        <v>32.954999999999998</v>
      </c>
      <c r="AH1684" s="5">
        <v>3</v>
      </c>
      <c r="AI1684" s="6">
        <v>34.200000000000003</v>
      </c>
      <c r="AJ1684" s="5">
        <v>4</v>
      </c>
      <c r="AK1684" s="6">
        <v>61.2</v>
      </c>
      <c r="AL1684" s="7">
        <v>11</v>
      </c>
      <c r="AM1684" s="6">
        <v>101.95</v>
      </c>
      <c r="AN1684" s="8">
        <v>6</v>
      </c>
      <c r="AO1684" s="6">
        <v>164.11500000000001</v>
      </c>
      <c r="AP1684" s="7">
        <v>5</v>
      </c>
      <c r="AQ1684" s="6">
        <v>32.729999999999997</v>
      </c>
      <c r="AR1684" s="7">
        <v>0</v>
      </c>
      <c r="AS1684" s="6">
        <v>0</v>
      </c>
      <c r="AT1684" s="7">
        <v>1</v>
      </c>
      <c r="AU1684" s="6">
        <v>6.6150000000000002</v>
      </c>
      <c r="AV1684" s="7">
        <v>0</v>
      </c>
      <c r="AW1684" s="6">
        <v>0</v>
      </c>
      <c r="AX1684" s="5">
        <v>410</v>
      </c>
      <c r="AY1684" s="6">
        <v>2615.395</v>
      </c>
    </row>
    <row r="1685" spans="1:51" x14ac:dyDescent="0.25">
      <c r="A1685" s="4" t="s">
        <v>1723</v>
      </c>
      <c r="B1685" s="5">
        <v>37</v>
      </c>
      <c r="C1685" s="6">
        <v>125.77</v>
      </c>
      <c r="D1685" s="5">
        <v>0</v>
      </c>
      <c r="E1685" s="6">
        <v>0</v>
      </c>
      <c r="F1685" s="5">
        <v>0</v>
      </c>
      <c r="G1685" s="6">
        <v>0</v>
      </c>
      <c r="H1685" s="5">
        <v>0</v>
      </c>
      <c r="I1685" s="6">
        <v>0</v>
      </c>
      <c r="J1685" s="5">
        <v>1</v>
      </c>
      <c r="K1685" s="6">
        <v>6.48</v>
      </c>
      <c r="L1685" s="5">
        <v>0</v>
      </c>
      <c r="M1685" s="6">
        <v>0</v>
      </c>
      <c r="N1685" s="5">
        <v>0</v>
      </c>
      <c r="O1685" s="6">
        <v>0</v>
      </c>
      <c r="P1685" s="5">
        <v>0</v>
      </c>
      <c r="Q1685" s="6">
        <v>0</v>
      </c>
      <c r="R1685" s="5">
        <v>0</v>
      </c>
      <c r="S1685" s="6">
        <v>0</v>
      </c>
      <c r="T1685" s="5">
        <v>0</v>
      </c>
      <c r="U1685" s="6">
        <v>0</v>
      </c>
      <c r="V1685" s="5">
        <v>0</v>
      </c>
      <c r="W1685" s="6">
        <v>0</v>
      </c>
      <c r="X1685" s="5">
        <v>0</v>
      </c>
      <c r="Y1685" s="6">
        <v>0</v>
      </c>
      <c r="Z1685" s="5">
        <v>0</v>
      </c>
      <c r="AA1685" s="6">
        <v>0</v>
      </c>
      <c r="AB1685" s="5">
        <v>0</v>
      </c>
      <c r="AC1685" s="6">
        <v>0</v>
      </c>
      <c r="AD1685" s="5">
        <v>0</v>
      </c>
      <c r="AE1685" s="6">
        <v>0</v>
      </c>
      <c r="AF1685" s="5">
        <v>0</v>
      </c>
      <c r="AG1685" s="6">
        <v>0</v>
      </c>
      <c r="AH1685" s="5">
        <v>0</v>
      </c>
      <c r="AI1685" s="6">
        <v>0</v>
      </c>
      <c r="AJ1685" s="5">
        <v>0</v>
      </c>
      <c r="AK1685" s="6">
        <v>0</v>
      </c>
      <c r="AL1685" s="7">
        <v>1</v>
      </c>
      <c r="AM1685" s="6">
        <v>4.5599999999999996</v>
      </c>
      <c r="AN1685" s="8">
        <v>0</v>
      </c>
      <c r="AO1685" s="6">
        <v>0</v>
      </c>
      <c r="AP1685" s="7">
        <v>0</v>
      </c>
      <c r="AQ1685" s="6">
        <v>0</v>
      </c>
      <c r="AR1685" s="7">
        <v>0</v>
      </c>
      <c r="AS1685" s="6">
        <v>0</v>
      </c>
      <c r="AT1685" s="7">
        <v>0</v>
      </c>
      <c r="AU1685" s="6">
        <v>0</v>
      </c>
      <c r="AV1685" s="7">
        <v>0</v>
      </c>
      <c r="AW1685" s="6">
        <v>0</v>
      </c>
      <c r="AX1685" s="5">
        <v>39</v>
      </c>
      <c r="AY1685" s="6">
        <v>136.81</v>
      </c>
    </row>
    <row r="1686" spans="1:51" x14ac:dyDescent="0.25">
      <c r="A1686" s="4" t="s">
        <v>1724</v>
      </c>
      <c r="B1686" s="5">
        <v>11</v>
      </c>
      <c r="C1686" s="6">
        <v>53.62</v>
      </c>
      <c r="D1686" s="5">
        <v>0</v>
      </c>
      <c r="E1686" s="6">
        <v>0</v>
      </c>
      <c r="F1686" s="5">
        <v>0</v>
      </c>
      <c r="G1686" s="6">
        <v>0</v>
      </c>
      <c r="H1686" s="5">
        <v>0</v>
      </c>
      <c r="I1686" s="6">
        <v>0</v>
      </c>
      <c r="J1686" s="5">
        <v>0</v>
      </c>
      <c r="K1686" s="6">
        <v>0</v>
      </c>
      <c r="L1686" s="5">
        <v>0</v>
      </c>
      <c r="M1686" s="6">
        <v>0</v>
      </c>
      <c r="N1686" s="5">
        <v>0</v>
      </c>
      <c r="O1686" s="6">
        <v>0</v>
      </c>
      <c r="P1686" s="5">
        <v>0</v>
      </c>
      <c r="Q1686" s="6">
        <v>0</v>
      </c>
      <c r="R1686" s="5">
        <v>0</v>
      </c>
      <c r="S1686" s="6">
        <v>0</v>
      </c>
      <c r="T1686" s="5">
        <v>0</v>
      </c>
      <c r="U1686" s="6">
        <v>0</v>
      </c>
      <c r="V1686" s="5">
        <v>0</v>
      </c>
      <c r="W1686" s="6">
        <v>0</v>
      </c>
      <c r="X1686" s="5">
        <v>0</v>
      </c>
      <c r="Y1686" s="6">
        <v>0</v>
      </c>
      <c r="Z1686" s="5">
        <v>0</v>
      </c>
      <c r="AA1686" s="6">
        <v>0</v>
      </c>
      <c r="AB1686" s="5">
        <v>0</v>
      </c>
      <c r="AC1686" s="6">
        <v>0</v>
      </c>
      <c r="AD1686" s="5">
        <v>0</v>
      </c>
      <c r="AE1686" s="6">
        <v>0</v>
      </c>
      <c r="AF1686" s="5">
        <v>1</v>
      </c>
      <c r="AG1686" s="6">
        <v>6.6</v>
      </c>
      <c r="AH1686" s="5">
        <v>0</v>
      </c>
      <c r="AI1686" s="6">
        <v>0</v>
      </c>
      <c r="AJ1686" s="5">
        <v>0</v>
      </c>
      <c r="AK1686" s="6">
        <v>0</v>
      </c>
      <c r="AL1686" s="7">
        <v>0</v>
      </c>
      <c r="AM1686" s="6">
        <v>0</v>
      </c>
      <c r="AN1686" s="8">
        <v>0</v>
      </c>
      <c r="AO1686" s="6">
        <v>0</v>
      </c>
      <c r="AP1686" s="7">
        <v>0</v>
      </c>
      <c r="AQ1686" s="6">
        <v>0</v>
      </c>
      <c r="AR1686" s="7">
        <v>0</v>
      </c>
      <c r="AS1686" s="6">
        <v>0</v>
      </c>
      <c r="AT1686" s="7">
        <v>0</v>
      </c>
      <c r="AU1686" s="6">
        <v>0</v>
      </c>
      <c r="AV1686" s="7">
        <v>1</v>
      </c>
      <c r="AW1686" s="6">
        <v>6.6</v>
      </c>
      <c r="AX1686" s="5">
        <v>13</v>
      </c>
      <c r="AY1686" s="6">
        <v>66.819999999999993</v>
      </c>
    </row>
    <row r="1687" spans="1:51" x14ac:dyDescent="0.25">
      <c r="A1687" s="4" t="s">
        <v>1725</v>
      </c>
      <c r="B1687" s="5">
        <v>207</v>
      </c>
      <c r="C1687" s="6">
        <v>860.13099999999997</v>
      </c>
      <c r="D1687" s="5">
        <v>3</v>
      </c>
      <c r="E1687" s="6">
        <v>51.74</v>
      </c>
      <c r="F1687" s="5">
        <v>0</v>
      </c>
      <c r="G1687" s="6">
        <v>0</v>
      </c>
      <c r="H1687" s="5">
        <v>1</v>
      </c>
      <c r="I1687" s="6">
        <v>15.35</v>
      </c>
      <c r="J1687" s="5">
        <v>0</v>
      </c>
      <c r="K1687" s="6">
        <v>0</v>
      </c>
      <c r="L1687" s="5">
        <v>3</v>
      </c>
      <c r="M1687" s="6">
        <v>45.9</v>
      </c>
      <c r="N1687" s="5">
        <v>2</v>
      </c>
      <c r="O1687" s="6">
        <v>13.2</v>
      </c>
      <c r="P1687" s="5">
        <v>0</v>
      </c>
      <c r="Q1687" s="6">
        <v>0</v>
      </c>
      <c r="R1687" s="5">
        <v>2</v>
      </c>
      <c r="S1687" s="6">
        <v>11.705</v>
      </c>
      <c r="T1687" s="5">
        <v>1</v>
      </c>
      <c r="U1687" s="6">
        <v>5.2</v>
      </c>
      <c r="V1687" s="5">
        <v>0</v>
      </c>
      <c r="W1687" s="6">
        <v>0</v>
      </c>
      <c r="X1687" s="5">
        <v>2</v>
      </c>
      <c r="Y1687" s="6">
        <v>46.2</v>
      </c>
      <c r="Z1687" s="5">
        <v>0</v>
      </c>
      <c r="AA1687" s="6">
        <v>0</v>
      </c>
      <c r="AB1687" s="5">
        <v>0</v>
      </c>
      <c r="AC1687" s="6">
        <v>0</v>
      </c>
      <c r="AD1687" s="5">
        <v>6</v>
      </c>
      <c r="AE1687" s="6">
        <v>31.6</v>
      </c>
      <c r="AF1687" s="5">
        <v>1</v>
      </c>
      <c r="AG1687" s="6">
        <v>6.4050000000000002</v>
      </c>
      <c r="AH1687" s="5">
        <v>5</v>
      </c>
      <c r="AI1687" s="6">
        <v>34.454999999999998</v>
      </c>
      <c r="AJ1687" s="5">
        <v>3</v>
      </c>
      <c r="AK1687" s="6">
        <v>27.69</v>
      </c>
      <c r="AL1687" s="7">
        <v>7</v>
      </c>
      <c r="AM1687" s="6">
        <v>54.16</v>
      </c>
      <c r="AN1687" s="8">
        <v>2</v>
      </c>
      <c r="AO1687" s="6">
        <v>6.84</v>
      </c>
      <c r="AP1687" s="7">
        <v>0</v>
      </c>
      <c r="AQ1687" s="6">
        <v>0</v>
      </c>
      <c r="AR1687" s="7">
        <v>1</v>
      </c>
      <c r="AS1687" s="6">
        <v>6.84</v>
      </c>
      <c r="AT1687" s="7">
        <v>2</v>
      </c>
      <c r="AU1687" s="6">
        <v>10.26</v>
      </c>
      <c r="AV1687" s="7">
        <v>0</v>
      </c>
      <c r="AW1687" s="6">
        <v>0</v>
      </c>
      <c r="AX1687" s="5">
        <v>248</v>
      </c>
      <c r="AY1687" s="6">
        <v>1227.6759999999999</v>
      </c>
    </row>
    <row r="1688" spans="1:51" x14ac:dyDescent="0.25">
      <c r="A1688" s="4" t="s">
        <v>1726</v>
      </c>
      <c r="B1688" s="5">
        <v>15</v>
      </c>
      <c r="C1688" s="6">
        <v>44.25</v>
      </c>
      <c r="D1688" s="5">
        <v>0</v>
      </c>
      <c r="E1688" s="6">
        <v>0</v>
      </c>
      <c r="F1688" s="5">
        <v>0</v>
      </c>
      <c r="G1688" s="6">
        <v>0</v>
      </c>
      <c r="H1688" s="5">
        <v>1</v>
      </c>
      <c r="I1688" s="6">
        <v>8.5500000000000007</v>
      </c>
      <c r="J1688" s="5">
        <v>1</v>
      </c>
      <c r="K1688" s="6">
        <v>2.2799999999999998</v>
      </c>
      <c r="L1688" s="5">
        <v>0</v>
      </c>
      <c r="M1688" s="6">
        <v>0</v>
      </c>
      <c r="N1688" s="5">
        <v>0</v>
      </c>
      <c r="O1688" s="6">
        <v>0</v>
      </c>
      <c r="P1688" s="5">
        <v>0</v>
      </c>
      <c r="Q1688" s="6">
        <v>0</v>
      </c>
      <c r="R1688" s="5">
        <v>0</v>
      </c>
      <c r="S1688" s="6">
        <v>0</v>
      </c>
      <c r="T1688" s="5">
        <v>0</v>
      </c>
      <c r="U1688" s="6">
        <v>0</v>
      </c>
      <c r="V1688" s="5">
        <v>0</v>
      </c>
      <c r="W1688" s="6">
        <v>0</v>
      </c>
      <c r="X1688" s="5">
        <v>0</v>
      </c>
      <c r="Y1688" s="6">
        <v>0</v>
      </c>
      <c r="Z1688" s="5">
        <v>0</v>
      </c>
      <c r="AA1688" s="6">
        <v>0</v>
      </c>
      <c r="AB1688" s="5">
        <v>0</v>
      </c>
      <c r="AC1688" s="6">
        <v>0</v>
      </c>
      <c r="AD1688" s="5">
        <v>0</v>
      </c>
      <c r="AE1688" s="6">
        <v>0</v>
      </c>
      <c r="AF1688" s="5">
        <v>0</v>
      </c>
      <c r="AG1688" s="6">
        <v>0</v>
      </c>
      <c r="AH1688" s="5">
        <v>0</v>
      </c>
      <c r="AI1688" s="6">
        <v>0</v>
      </c>
      <c r="AJ1688" s="5">
        <v>0</v>
      </c>
      <c r="AK1688" s="6">
        <v>0</v>
      </c>
      <c r="AL1688" s="7">
        <v>0</v>
      </c>
      <c r="AM1688" s="6">
        <v>0</v>
      </c>
      <c r="AN1688" s="8">
        <v>0</v>
      </c>
      <c r="AO1688" s="6">
        <v>0</v>
      </c>
      <c r="AP1688" s="7">
        <v>0</v>
      </c>
      <c r="AQ1688" s="6">
        <v>0</v>
      </c>
      <c r="AR1688" s="7">
        <v>0</v>
      </c>
      <c r="AS1688" s="6">
        <v>0</v>
      </c>
      <c r="AT1688" s="7">
        <v>0</v>
      </c>
      <c r="AU1688" s="6">
        <v>0</v>
      </c>
      <c r="AV1688" s="7">
        <v>0</v>
      </c>
      <c r="AW1688" s="6">
        <v>0</v>
      </c>
      <c r="AX1688" s="5">
        <v>17</v>
      </c>
      <c r="AY1688" s="6">
        <v>55.08</v>
      </c>
    </row>
    <row r="1689" spans="1:51" x14ac:dyDescent="0.25">
      <c r="A1689" s="4" t="s">
        <v>1727</v>
      </c>
      <c r="B1689" s="5">
        <v>36</v>
      </c>
      <c r="C1689" s="6">
        <v>235.22900000000001</v>
      </c>
      <c r="D1689" s="5">
        <v>1</v>
      </c>
      <c r="E1689" s="6">
        <v>8.4499999999999993</v>
      </c>
      <c r="F1689" s="5">
        <v>2</v>
      </c>
      <c r="G1689" s="6">
        <v>33.799999999999997</v>
      </c>
      <c r="H1689" s="5">
        <v>3</v>
      </c>
      <c r="I1689" s="6">
        <v>45.49</v>
      </c>
      <c r="J1689" s="5">
        <v>3</v>
      </c>
      <c r="K1689" s="6">
        <v>61.594999999999999</v>
      </c>
      <c r="L1689" s="5">
        <v>1</v>
      </c>
      <c r="M1689" s="6">
        <v>8.4499999999999993</v>
      </c>
      <c r="N1689" s="5">
        <v>4</v>
      </c>
      <c r="O1689" s="6">
        <v>48.23</v>
      </c>
      <c r="P1689" s="5">
        <v>1</v>
      </c>
      <c r="Q1689" s="6">
        <v>6.48</v>
      </c>
      <c r="R1689" s="5">
        <v>0</v>
      </c>
      <c r="S1689" s="6">
        <v>0</v>
      </c>
      <c r="T1689" s="5">
        <v>0</v>
      </c>
      <c r="U1689" s="6">
        <v>0</v>
      </c>
      <c r="V1689" s="5">
        <v>0</v>
      </c>
      <c r="W1689" s="6">
        <v>0</v>
      </c>
      <c r="X1689" s="5">
        <v>0</v>
      </c>
      <c r="Y1689" s="6">
        <v>0</v>
      </c>
      <c r="Z1689" s="5">
        <v>0</v>
      </c>
      <c r="AA1689" s="6">
        <v>0</v>
      </c>
      <c r="AB1689" s="5">
        <v>0</v>
      </c>
      <c r="AC1689" s="6">
        <v>0</v>
      </c>
      <c r="AD1689" s="5">
        <v>0</v>
      </c>
      <c r="AE1689" s="6">
        <v>0</v>
      </c>
      <c r="AF1689" s="5">
        <v>0</v>
      </c>
      <c r="AG1689" s="6">
        <v>0</v>
      </c>
      <c r="AH1689" s="5">
        <v>0</v>
      </c>
      <c r="AI1689" s="6">
        <v>0</v>
      </c>
      <c r="AJ1689" s="5">
        <v>0</v>
      </c>
      <c r="AK1689" s="6">
        <v>0</v>
      </c>
      <c r="AL1689" s="7">
        <v>3</v>
      </c>
      <c r="AM1689" s="6">
        <v>182.4</v>
      </c>
      <c r="AN1689" s="8">
        <v>0</v>
      </c>
      <c r="AO1689" s="6">
        <v>0</v>
      </c>
      <c r="AP1689" s="7">
        <v>1</v>
      </c>
      <c r="AQ1689" s="6">
        <v>60.8</v>
      </c>
      <c r="AR1689" s="7">
        <v>2</v>
      </c>
      <c r="AS1689" s="6">
        <v>121.6</v>
      </c>
      <c r="AT1689" s="7">
        <v>0</v>
      </c>
      <c r="AU1689" s="6">
        <v>0</v>
      </c>
      <c r="AV1689" s="7">
        <v>0</v>
      </c>
      <c r="AW1689" s="6">
        <v>0</v>
      </c>
      <c r="AX1689" s="5">
        <v>57</v>
      </c>
      <c r="AY1689" s="6">
        <v>812.524</v>
      </c>
    </row>
    <row r="1690" spans="1:51" x14ac:dyDescent="0.25">
      <c r="A1690" s="4" t="s">
        <v>1728</v>
      </c>
      <c r="B1690" s="5">
        <v>3</v>
      </c>
      <c r="C1690" s="6">
        <v>14.02</v>
      </c>
      <c r="D1690" s="5">
        <v>0</v>
      </c>
      <c r="E1690" s="6">
        <v>0</v>
      </c>
      <c r="F1690" s="5">
        <v>0</v>
      </c>
      <c r="G1690" s="6">
        <v>0</v>
      </c>
      <c r="H1690" s="5">
        <v>0</v>
      </c>
      <c r="I1690" s="6">
        <v>0</v>
      </c>
      <c r="J1690" s="5">
        <v>0</v>
      </c>
      <c r="K1690" s="6">
        <v>0</v>
      </c>
      <c r="L1690" s="5">
        <v>0</v>
      </c>
      <c r="M1690" s="6">
        <v>0</v>
      </c>
      <c r="N1690" s="5">
        <v>0</v>
      </c>
      <c r="O1690" s="6">
        <v>0</v>
      </c>
      <c r="P1690" s="5">
        <v>0</v>
      </c>
      <c r="Q1690" s="6">
        <v>0</v>
      </c>
      <c r="R1690" s="5">
        <v>0</v>
      </c>
      <c r="S1690" s="6">
        <v>0</v>
      </c>
      <c r="T1690" s="5">
        <v>0</v>
      </c>
      <c r="U1690" s="6">
        <v>0</v>
      </c>
      <c r="V1690" s="5">
        <v>0</v>
      </c>
      <c r="W1690" s="6">
        <v>0</v>
      </c>
      <c r="X1690" s="5">
        <v>0</v>
      </c>
      <c r="Y1690" s="6">
        <v>0</v>
      </c>
      <c r="Z1690" s="5">
        <v>0</v>
      </c>
      <c r="AA1690" s="6">
        <v>0</v>
      </c>
      <c r="AB1690" s="5">
        <v>0</v>
      </c>
      <c r="AC1690" s="6">
        <v>0</v>
      </c>
      <c r="AD1690" s="5">
        <v>0</v>
      </c>
      <c r="AE1690" s="6">
        <v>0</v>
      </c>
      <c r="AF1690" s="5">
        <v>0</v>
      </c>
      <c r="AG1690" s="6">
        <v>0</v>
      </c>
      <c r="AH1690" s="5">
        <v>0</v>
      </c>
      <c r="AI1690" s="6">
        <v>0</v>
      </c>
      <c r="AJ1690" s="5">
        <v>0</v>
      </c>
      <c r="AK1690" s="6">
        <v>0</v>
      </c>
      <c r="AL1690" s="7">
        <v>0</v>
      </c>
      <c r="AM1690" s="6">
        <v>0</v>
      </c>
      <c r="AN1690" s="8">
        <v>0</v>
      </c>
      <c r="AO1690" s="6">
        <v>0</v>
      </c>
      <c r="AP1690" s="7">
        <v>0</v>
      </c>
      <c r="AQ1690" s="6">
        <v>0</v>
      </c>
      <c r="AR1690" s="7">
        <v>0</v>
      </c>
      <c r="AS1690" s="6">
        <v>0</v>
      </c>
      <c r="AT1690" s="7">
        <v>0</v>
      </c>
      <c r="AU1690" s="6">
        <v>0</v>
      </c>
      <c r="AV1690" s="7">
        <v>0</v>
      </c>
      <c r="AW1690" s="6">
        <v>0</v>
      </c>
      <c r="AX1690" s="5">
        <v>3</v>
      </c>
      <c r="AY1690" s="6">
        <v>14.02</v>
      </c>
    </row>
    <row r="1691" spans="1:51" x14ac:dyDescent="0.25">
      <c r="A1691" s="4" t="s">
        <v>1729</v>
      </c>
      <c r="B1691" s="5">
        <v>24</v>
      </c>
      <c r="C1691" s="6">
        <v>137.97999999999999</v>
      </c>
      <c r="D1691" s="5">
        <v>0</v>
      </c>
      <c r="E1691" s="6">
        <v>0</v>
      </c>
      <c r="F1691" s="5">
        <v>0</v>
      </c>
      <c r="G1691" s="6">
        <v>0</v>
      </c>
      <c r="H1691" s="5">
        <v>0</v>
      </c>
      <c r="I1691" s="6">
        <v>0</v>
      </c>
      <c r="J1691" s="5">
        <v>0</v>
      </c>
      <c r="K1691" s="6">
        <v>0</v>
      </c>
      <c r="L1691" s="5">
        <v>0</v>
      </c>
      <c r="M1691" s="6">
        <v>0</v>
      </c>
      <c r="N1691" s="5">
        <v>0</v>
      </c>
      <c r="O1691" s="6">
        <v>0</v>
      </c>
      <c r="P1691" s="5">
        <v>0</v>
      </c>
      <c r="Q1691" s="6">
        <v>0</v>
      </c>
      <c r="R1691" s="5">
        <v>1</v>
      </c>
      <c r="S1691" s="6">
        <v>12.24</v>
      </c>
      <c r="T1691" s="5">
        <v>0</v>
      </c>
      <c r="U1691" s="6">
        <v>0</v>
      </c>
      <c r="V1691" s="5">
        <v>1</v>
      </c>
      <c r="W1691" s="6">
        <v>6.27</v>
      </c>
      <c r="X1691" s="5">
        <v>0</v>
      </c>
      <c r="Y1691" s="6">
        <v>0</v>
      </c>
      <c r="Z1691" s="5">
        <v>0</v>
      </c>
      <c r="AA1691" s="6">
        <v>0</v>
      </c>
      <c r="AB1691" s="5">
        <v>0</v>
      </c>
      <c r="AC1691" s="6">
        <v>0</v>
      </c>
      <c r="AD1691" s="5">
        <v>0</v>
      </c>
      <c r="AE1691" s="6">
        <v>0</v>
      </c>
      <c r="AF1691" s="5">
        <v>0</v>
      </c>
      <c r="AG1691" s="6">
        <v>0</v>
      </c>
      <c r="AH1691" s="5">
        <v>2</v>
      </c>
      <c r="AI1691" s="6">
        <v>11.05</v>
      </c>
      <c r="AJ1691" s="5">
        <v>0</v>
      </c>
      <c r="AK1691" s="6">
        <v>0</v>
      </c>
      <c r="AL1691" s="7">
        <v>0</v>
      </c>
      <c r="AM1691" s="6">
        <v>0</v>
      </c>
      <c r="AN1691" s="8">
        <v>1</v>
      </c>
      <c r="AO1691" s="6">
        <v>3.35</v>
      </c>
      <c r="AP1691" s="7">
        <v>0</v>
      </c>
      <c r="AQ1691" s="6">
        <v>0</v>
      </c>
      <c r="AR1691" s="7">
        <v>0</v>
      </c>
      <c r="AS1691" s="6">
        <v>0</v>
      </c>
      <c r="AT1691" s="7">
        <v>0</v>
      </c>
      <c r="AU1691" s="6">
        <v>0</v>
      </c>
      <c r="AV1691" s="7">
        <v>0</v>
      </c>
      <c r="AW1691" s="6">
        <v>0</v>
      </c>
      <c r="AX1691" s="5">
        <v>29</v>
      </c>
      <c r="AY1691" s="6">
        <v>170.89</v>
      </c>
    </row>
    <row r="1692" spans="1:51" x14ac:dyDescent="0.25">
      <c r="A1692" s="4" t="s">
        <v>1730</v>
      </c>
      <c r="B1692" s="5">
        <v>32</v>
      </c>
      <c r="C1692" s="6">
        <v>160.31</v>
      </c>
      <c r="D1692" s="5">
        <v>0</v>
      </c>
      <c r="E1692" s="6">
        <v>0</v>
      </c>
      <c r="F1692" s="5">
        <v>0</v>
      </c>
      <c r="G1692" s="6">
        <v>0</v>
      </c>
      <c r="H1692" s="5">
        <v>0</v>
      </c>
      <c r="I1692" s="6">
        <v>0</v>
      </c>
      <c r="J1692" s="5">
        <v>1</v>
      </c>
      <c r="K1692" s="6">
        <v>7.98</v>
      </c>
      <c r="L1692" s="5">
        <v>1</v>
      </c>
      <c r="M1692" s="6">
        <v>6.48</v>
      </c>
      <c r="N1692" s="5">
        <v>1</v>
      </c>
      <c r="O1692" s="6">
        <v>11</v>
      </c>
      <c r="P1692" s="5">
        <v>0</v>
      </c>
      <c r="Q1692" s="6">
        <v>0</v>
      </c>
      <c r="R1692" s="5">
        <v>0</v>
      </c>
      <c r="S1692" s="6">
        <v>0</v>
      </c>
      <c r="T1692" s="5">
        <v>1</v>
      </c>
      <c r="U1692" s="6">
        <v>5.94</v>
      </c>
      <c r="V1692" s="5">
        <v>0</v>
      </c>
      <c r="W1692" s="6">
        <v>0</v>
      </c>
      <c r="X1692" s="5">
        <v>1</v>
      </c>
      <c r="Y1692" s="6">
        <v>5.31</v>
      </c>
      <c r="Z1692" s="5">
        <v>0</v>
      </c>
      <c r="AA1692" s="6">
        <v>0</v>
      </c>
      <c r="AB1692" s="5">
        <v>0</v>
      </c>
      <c r="AC1692" s="6">
        <v>0</v>
      </c>
      <c r="AD1692" s="5">
        <v>0</v>
      </c>
      <c r="AE1692" s="6">
        <v>0</v>
      </c>
      <c r="AF1692" s="5">
        <v>0</v>
      </c>
      <c r="AG1692" s="6">
        <v>0</v>
      </c>
      <c r="AH1692" s="5">
        <v>0</v>
      </c>
      <c r="AI1692" s="6">
        <v>0</v>
      </c>
      <c r="AJ1692" s="5">
        <v>2</v>
      </c>
      <c r="AK1692" s="6">
        <v>11.05</v>
      </c>
      <c r="AL1692" s="7">
        <v>0</v>
      </c>
      <c r="AM1692" s="6">
        <v>0</v>
      </c>
      <c r="AN1692" s="8">
        <v>1</v>
      </c>
      <c r="AO1692" s="6">
        <v>6.6</v>
      </c>
      <c r="AP1692" s="7">
        <v>0</v>
      </c>
      <c r="AQ1692" s="6">
        <v>0</v>
      </c>
      <c r="AR1692" s="7">
        <v>0</v>
      </c>
      <c r="AS1692" s="6">
        <v>0</v>
      </c>
      <c r="AT1692" s="7">
        <v>0</v>
      </c>
      <c r="AU1692" s="6">
        <v>0</v>
      </c>
      <c r="AV1692" s="7">
        <v>0</v>
      </c>
      <c r="AW1692" s="6">
        <v>0</v>
      </c>
      <c r="AX1692" s="5">
        <v>40</v>
      </c>
      <c r="AY1692" s="6">
        <v>214.67</v>
      </c>
    </row>
    <row r="1693" spans="1:51" x14ac:dyDescent="0.25">
      <c r="A1693" s="4" t="s">
        <v>1731</v>
      </c>
      <c r="B1693" s="5">
        <v>29</v>
      </c>
      <c r="C1693" s="6">
        <v>134.405</v>
      </c>
      <c r="D1693" s="5">
        <v>0</v>
      </c>
      <c r="E1693" s="6">
        <v>0</v>
      </c>
      <c r="F1693" s="5">
        <v>0</v>
      </c>
      <c r="G1693" s="6">
        <v>0</v>
      </c>
      <c r="H1693" s="5">
        <v>0</v>
      </c>
      <c r="I1693" s="6">
        <v>0</v>
      </c>
      <c r="J1693" s="5">
        <v>0</v>
      </c>
      <c r="K1693" s="6">
        <v>0</v>
      </c>
      <c r="L1693" s="5">
        <v>0</v>
      </c>
      <c r="M1693" s="6">
        <v>0</v>
      </c>
      <c r="N1693" s="5">
        <v>0</v>
      </c>
      <c r="O1693" s="6">
        <v>0</v>
      </c>
      <c r="P1693" s="5">
        <v>1</v>
      </c>
      <c r="Q1693" s="6">
        <v>3.1349999999999998</v>
      </c>
      <c r="R1693" s="5">
        <v>2</v>
      </c>
      <c r="S1693" s="6">
        <v>19.440000000000001</v>
      </c>
      <c r="T1693" s="5">
        <v>1</v>
      </c>
      <c r="U1693" s="6">
        <v>12.96</v>
      </c>
      <c r="V1693" s="5">
        <v>0</v>
      </c>
      <c r="W1693" s="6">
        <v>0</v>
      </c>
      <c r="X1693" s="5">
        <v>0</v>
      </c>
      <c r="Y1693" s="6">
        <v>0</v>
      </c>
      <c r="Z1693" s="5">
        <v>1</v>
      </c>
      <c r="AA1693" s="6">
        <v>13.2</v>
      </c>
      <c r="AB1693" s="5">
        <v>0</v>
      </c>
      <c r="AC1693" s="6">
        <v>0</v>
      </c>
      <c r="AD1693" s="5">
        <v>0</v>
      </c>
      <c r="AE1693" s="6">
        <v>0</v>
      </c>
      <c r="AF1693" s="5">
        <v>1</v>
      </c>
      <c r="AG1693" s="6">
        <v>13.2</v>
      </c>
      <c r="AH1693" s="5">
        <v>5</v>
      </c>
      <c r="AI1693" s="6">
        <v>26.35</v>
      </c>
      <c r="AJ1693" s="5">
        <v>3</v>
      </c>
      <c r="AK1693" s="6">
        <v>16.2</v>
      </c>
      <c r="AL1693" s="7">
        <v>1</v>
      </c>
      <c r="AM1693" s="6">
        <v>6.27</v>
      </c>
      <c r="AN1693" s="8">
        <v>0</v>
      </c>
      <c r="AO1693" s="6">
        <v>0</v>
      </c>
      <c r="AP1693" s="7">
        <v>0</v>
      </c>
      <c r="AQ1693" s="6">
        <v>0</v>
      </c>
      <c r="AR1693" s="7">
        <v>1</v>
      </c>
      <c r="AS1693" s="6">
        <v>13.23</v>
      </c>
      <c r="AT1693" s="7">
        <v>1</v>
      </c>
      <c r="AU1693" s="6">
        <v>13.2</v>
      </c>
      <c r="AV1693" s="7">
        <v>0</v>
      </c>
      <c r="AW1693" s="6">
        <v>0</v>
      </c>
      <c r="AX1693" s="5">
        <v>46</v>
      </c>
      <c r="AY1693" s="6">
        <v>271.58999999999997</v>
      </c>
    </row>
    <row r="1694" spans="1:51" x14ac:dyDescent="0.25">
      <c r="A1694" s="4" t="s">
        <v>1732</v>
      </c>
      <c r="B1694" s="5">
        <v>17</v>
      </c>
      <c r="C1694" s="6">
        <v>89.76</v>
      </c>
      <c r="D1694" s="5">
        <v>0</v>
      </c>
      <c r="E1694" s="6">
        <v>0</v>
      </c>
      <c r="F1694" s="5">
        <v>0</v>
      </c>
      <c r="G1694" s="6">
        <v>0</v>
      </c>
      <c r="H1694" s="5">
        <v>0</v>
      </c>
      <c r="I1694" s="6">
        <v>0</v>
      </c>
      <c r="J1694" s="5">
        <v>1</v>
      </c>
      <c r="K1694" s="6">
        <v>16.32</v>
      </c>
      <c r="L1694" s="5">
        <v>0</v>
      </c>
      <c r="M1694" s="6">
        <v>0</v>
      </c>
      <c r="N1694" s="5">
        <v>0</v>
      </c>
      <c r="O1694" s="6">
        <v>0</v>
      </c>
      <c r="P1694" s="5">
        <v>0</v>
      </c>
      <c r="Q1694" s="6">
        <v>0</v>
      </c>
      <c r="R1694" s="5">
        <v>0</v>
      </c>
      <c r="S1694" s="6">
        <v>0</v>
      </c>
      <c r="T1694" s="5">
        <v>0</v>
      </c>
      <c r="U1694" s="6">
        <v>0</v>
      </c>
      <c r="V1694" s="5">
        <v>0</v>
      </c>
      <c r="W1694" s="6">
        <v>0</v>
      </c>
      <c r="X1694" s="5">
        <v>0</v>
      </c>
      <c r="Y1694" s="6">
        <v>0</v>
      </c>
      <c r="Z1694" s="5">
        <v>0</v>
      </c>
      <c r="AA1694" s="6">
        <v>0</v>
      </c>
      <c r="AB1694" s="5">
        <v>0</v>
      </c>
      <c r="AC1694" s="6">
        <v>0</v>
      </c>
      <c r="AD1694" s="5">
        <v>0</v>
      </c>
      <c r="AE1694" s="6">
        <v>0</v>
      </c>
      <c r="AF1694" s="5">
        <v>0</v>
      </c>
      <c r="AG1694" s="6">
        <v>0</v>
      </c>
      <c r="AH1694" s="5">
        <v>0</v>
      </c>
      <c r="AI1694" s="6">
        <v>0</v>
      </c>
      <c r="AJ1694" s="5">
        <v>0</v>
      </c>
      <c r="AK1694" s="6">
        <v>0</v>
      </c>
      <c r="AL1694" s="7">
        <v>0</v>
      </c>
      <c r="AM1694" s="6">
        <v>0</v>
      </c>
      <c r="AN1694" s="8">
        <v>0</v>
      </c>
      <c r="AO1694" s="6">
        <v>0</v>
      </c>
      <c r="AP1694" s="7">
        <v>0</v>
      </c>
      <c r="AQ1694" s="6">
        <v>0</v>
      </c>
      <c r="AR1694" s="7">
        <v>0</v>
      </c>
      <c r="AS1694" s="6">
        <v>0</v>
      </c>
      <c r="AT1694" s="7">
        <v>0</v>
      </c>
      <c r="AU1694" s="6">
        <v>0</v>
      </c>
      <c r="AV1694" s="7">
        <v>0</v>
      </c>
      <c r="AW1694" s="6">
        <v>0</v>
      </c>
      <c r="AX1694" s="5">
        <v>18</v>
      </c>
      <c r="AY1694" s="6">
        <v>106.08</v>
      </c>
    </row>
    <row r="1695" spans="1:51" x14ac:dyDescent="0.25">
      <c r="A1695" s="4" t="s">
        <v>1733</v>
      </c>
      <c r="B1695" s="5">
        <v>6065</v>
      </c>
      <c r="C1695" s="6">
        <v>22866.625</v>
      </c>
      <c r="D1695" s="5">
        <v>31</v>
      </c>
      <c r="E1695" s="6">
        <v>200.01</v>
      </c>
      <c r="F1695" s="5">
        <v>38</v>
      </c>
      <c r="G1695" s="6">
        <v>311.27999999999997</v>
      </c>
      <c r="H1695" s="5">
        <v>30</v>
      </c>
      <c r="I1695" s="6">
        <v>302.85500000000002</v>
      </c>
      <c r="J1695" s="5">
        <v>32</v>
      </c>
      <c r="K1695" s="6">
        <v>213.89</v>
      </c>
      <c r="L1695" s="5">
        <v>42</v>
      </c>
      <c r="M1695" s="6">
        <v>448.05</v>
      </c>
      <c r="N1695" s="5">
        <v>30</v>
      </c>
      <c r="O1695" s="6">
        <v>178.26</v>
      </c>
      <c r="P1695" s="5">
        <v>32</v>
      </c>
      <c r="Q1695" s="6">
        <v>229.42</v>
      </c>
      <c r="R1695" s="5">
        <v>40</v>
      </c>
      <c r="S1695" s="6">
        <v>243.69499999999999</v>
      </c>
      <c r="T1695" s="5">
        <v>37</v>
      </c>
      <c r="U1695" s="6">
        <v>284.40499999999997</v>
      </c>
      <c r="V1695" s="5">
        <v>44</v>
      </c>
      <c r="W1695" s="6">
        <v>364.08499999999998</v>
      </c>
      <c r="X1695" s="5">
        <v>57</v>
      </c>
      <c r="Y1695" s="6">
        <v>578.19299999999998</v>
      </c>
      <c r="Z1695" s="5">
        <v>55</v>
      </c>
      <c r="AA1695" s="6">
        <v>464.57799999999997</v>
      </c>
      <c r="AB1695" s="5">
        <v>44</v>
      </c>
      <c r="AC1695" s="6">
        <v>387.16899999999998</v>
      </c>
      <c r="AD1695" s="5">
        <v>57</v>
      </c>
      <c r="AE1695" s="6">
        <v>435.495</v>
      </c>
      <c r="AF1695" s="5">
        <v>55</v>
      </c>
      <c r="AG1695" s="6">
        <v>435.49</v>
      </c>
      <c r="AH1695" s="5">
        <v>49</v>
      </c>
      <c r="AI1695" s="6">
        <v>408.35</v>
      </c>
      <c r="AJ1695" s="5">
        <v>56</v>
      </c>
      <c r="AK1695" s="6">
        <v>519.01</v>
      </c>
      <c r="AL1695" s="7">
        <v>46</v>
      </c>
      <c r="AM1695" s="6">
        <v>397.17500000000001</v>
      </c>
      <c r="AN1695" s="8">
        <v>66</v>
      </c>
      <c r="AO1695" s="6">
        <v>435.38499999999999</v>
      </c>
      <c r="AP1695" s="7">
        <v>56</v>
      </c>
      <c r="AQ1695" s="6">
        <v>463.78</v>
      </c>
      <c r="AR1695" s="7">
        <v>35</v>
      </c>
      <c r="AS1695" s="6">
        <v>269.70499999999998</v>
      </c>
      <c r="AT1695" s="7">
        <v>63</v>
      </c>
      <c r="AU1695" s="6">
        <v>486.815</v>
      </c>
      <c r="AV1695" s="7">
        <v>20</v>
      </c>
      <c r="AW1695" s="6">
        <v>157.76499999999999</v>
      </c>
      <c r="AX1695" s="5">
        <v>7080</v>
      </c>
      <c r="AY1695" s="6">
        <v>31081.485000000001</v>
      </c>
    </row>
    <row r="1696" spans="1:51" x14ac:dyDescent="0.25">
      <c r="A1696" s="4" t="s">
        <v>1734</v>
      </c>
      <c r="B1696" s="5">
        <v>766</v>
      </c>
      <c r="C1696" s="6">
        <v>2671.7249999999999</v>
      </c>
      <c r="D1696" s="5">
        <v>3</v>
      </c>
      <c r="E1696" s="6">
        <v>18.824999999999999</v>
      </c>
      <c r="F1696" s="5">
        <v>5</v>
      </c>
      <c r="G1696" s="6">
        <v>29.18</v>
      </c>
      <c r="H1696" s="5">
        <v>5</v>
      </c>
      <c r="I1696" s="6">
        <v>32.265000000000001</v>
      </c>
      <c r="J1696" s="5">
        <v>6</v>
      </c>
      <c r="K1696" s="6">
        <v>41.36</v>
      </c>
      <c r="L1696" s="5">
        <v>5</v>
      </c>
      <c r="M1696" s="6">
        <v>31.925000000000001</v>
      </c>
      <c r="N1696" s="5">
        <v>5</v>
      </c>
      <c r="O1696" s="6">
        <v>27.43</v>
      </c>
      <c r="P1696" s="5">
        <v>5</v>
      </c>
      <c r="Q1696" s="6">
        <v>49.84</v>
      </c>
      <c r="R1696" s="5">
        <v>3</v>
      </c>
      <c r="S1696" s="6">
        <v>11.55</v>
      </c>
      <c r="T1696" s="5">
        <v>6</v>
      </c>
      <c r="U1696" s="6">
        <v>36.85</v>
      </c>
      <c r="V1696" s="5">
        <v>6</v>
      </c>
      <c r="W1696" s="6">
        <v>46.265000000000001</v>
      </c>
      <c r="X1696" s="5">
        <v>7</v>
      </c>
      <c r="Y1696" s="6">
        <v>74.040000000000006</v>
      </c>
      <c r="Z1696" s="5">
        <v>4</v>
      </c>
      <c r="AA1696" s="6">
        <v>30.175000000000001</v>
      </c>
      <c r="AB1696" s="5">
        <v>3</v>
      </c>
      <c r="AC1696" s="6">
        <v>19.815000000000001</v>
      </c>
      <c r="AD1696" s="5">
        <v>8</v>
      </c>
      <c r="AE1696" s="6">
        <v>59.725000000000001</v>
      </c>
      <c r="AF1696" s="5">
        <v>8</v>
      </c>
      <c r="AG1696" s="6">
        <v>58.515000000000001</v>
      </c>
      <c r="AH1696" s="5">
        <v>6</v>
      </c>
      <c r="AI1696" s="6">
        <v>35.93</v>
      </c>
      <c r="AJ1696" s="5">
        <v>8</v>
      </c>
      <c r="AK1696" s="6">
        <v>54.395000000000003</v>
      </c>
      <c r="AL1696" s="7">
        <v>8</v>
      </c>
      <c r="AM1696" s="6">
        <v>50.15</v>
      </c>
      <c r="AN1696" s="8">
        <v>8</v>
      </c>
      <c r="AO1696" s="6">
        <v>69.094999999999999</v>
      </c>
      <c r="AP1696" s="7">
        <v>10</v>
      </c>
      <c r="AQ1696" s="6">
        <v>65.14</v>
      </c>
      <c r="AR1696" s="7">
        <v>1</v>
      </c>
      <c r="AS1696" s="6">
        <v>6.6</v>
      </c>
      <c r="AT1696" s="7">
        <v>5</v>
      </c>
      <c r="AU1696" s="6">
        <v>27.27</v>
      </c>
      <c r="AV1696" s="7">
        <v>4</v>
      </c>
      <c r="AW1696" s="6">
        <v>60.734999999999999</v>
      </c>
      <c r="AX1696" s="5">
        <v>895</v>
      </c>
      <c r="AY1696" s="6">
        <v>3608.8</v>
      </c>
    </row>
    <row r="1697" spans="1:51" x14ac:dyDescent="0.25">
      <c r="A1697" s="4" t="s">
        <v>1735</v>
      </c>
      <c r="B1697" s="5">
        <v>1351</v>
      </c>
      <c r="C1697" s="6">
        <v>4717.0730000000003</v>
      </c>
      <c r="D1697" s="5">
        <v>2</v>
      </c>
      <c r="E1697" s="6">
        <v>13.08</v>
      </c>
      <c r="F1697" s="5">
        <v>5</v>
      </c>
      <c r="G1697" s="6">
        <v>31.364999999999998</v>
      </c>
      <c r="H1697" s="5">
        <v>8</v>
      </c>
      <c r="I1697" s="6">
        <v>46.155000000000001</v>
      </c>
      <c r="J1697" s="5">
        <v>13</v>
      </c>
      <c r="K1697" s="6">
        <v>76.7</v>
      </c>
      <c r="L1697" s="5">
        <v>5</v>
      </c>
      <c r="M1697" s="6">
        <v>38.130000000000003</v>
      </c>
      <c r="N1697" s="5">
        <v>4</v>
      </c>
      <c r="O1697" s="6">
        <v>23.954999999999998</v>
      </c>
      <c r="P1697" s="5">
        <v>10</v>
      </c>
      <c r="Q1697" s="6">
        <v>58.215000000000003</v>
      </c>
      <c r="R1697" s="5">
        <v>8</v>
      </c>
      <c r="S1697" s="6">
        <v>49.924999999999997</v>
      </c>
      <c r="T1697" s="5">
        <v>12</v>
      </c>
      <c r="U1697" s="6">
        <v>77.864999999999995</v>
      </c>
      <c r="V1697" s="5">
        <v>4</v>
      </c>
      <c r="W1697" s="6">
        <v>21.954999999999998</v>
      </c>
      <c r="X1697" s="5">
        <v>8</v>
      </c>
      <c r="Y1697" s="6">
        <v>41.49</v>
      </c>
      <c r="Z1697" s="5">
        <v>12</v>
      </c>
      <c r="AA1697" s="6">
        <v>72.474999999999994</v>
      </c>
      <c r="AB1697" s="5">
        <v>10</v>
      </c>
      <c r="AC1697" s="6">
        <v>58.555</v>
      </c>
      <c r="AD1697" s="5">
        <v>8</v>
      </c>
      <c r="AE1697" s="6">
        <v>49.06</v>
      </c>
      <c r="AF1697" s="5">
        <v>7</v>
      </c>
      <c r="AG1697" s="6">
        <v>44.965000000000003</v>
      </c>
      <c r="AH1697" s="5">
        <v>12</v>
      </c>
      <c r="AI1697" s="6">
        <v>78.144999999999996</v>
      </c>
      <c r="AJ1697" s="5">
        <v>10</v>
      </c>
      <c r="AK1697" s="6">
        <v>65.97</v>
      </c>
      <c r="AL1697" s="7">
        <v>5</v>
      </c>
      <c r="AM1697" s="6">
        <v>37.034999999999997</v>
      </c>
      <c r="AN1697" s="8">
        <v>9</v>
      </c>
      <c r="AO1697" s="6">
        <v>51.22</v>
      </c>
      <c r="AP1697" s="7">
        <v>4</v>
      </c>
      <c r="AQ1697" s="6">
        <v>21.45</v>
      </c>
      <c r="AR1697" s="7">
        <v>8</v>
      </c>
      <c r="AS1697" s="6">
        <v>82.31</v>
      </c>
      <c r="AT1697" s="7">
        <v>5</v>
      </c>
      <c r="AU1697" s="6">
        <v>41.13</v>
      </c>
      <c r="AV1697" s="7">
        <v>1</v>
      </c>
      <c r="AW1697" s="6">
        <v>6.27</v>
      </c>
      <c r="AX1697" s="5">
        <v>1521</v>
      </c>
      <c r="AY1697" s="6">
        <v>5804.4930000000004</v>
      </c>
    </row>
    <row r="1698" spans="1:51" x14ac:dyDescent="0.25">
      <c r="A1698" s="4" t="s">
        <v>1736</v>
      </c>
      <c r="B1698" s="5">
        <v>5188</v>
      </c>
      <c r="C1698" s="6">
        <v>17934.048999999999</v>
      </c>
      <c r="D1698" s="5">
        <v>38</v>
      </c>
      <c r="E1698" s="6">
        <v>234.375</v>
      </c>
      <c r="F1698" s="5">
        <v>30</v>
      </c>
      <c r="G1698" s="6">
        <v>193.06</v>
      </c>
      <c r="H1698" s="5">
        <v>42</v>
      </c>
      <c r="I1698" s="6">
        <v>252.71</v>
      </c>
      <c r="J1698" s="5">
        <v>32</v>
      </c>
      <c r="K1698" s="6">
        <v>229.80500000000001</v>
      </c>
      <c r="L1698" s="5">
        <v>53</v>
      </c>
      <c r="M1698" s="6">
        <v>325.005</v>
      </c>
      <c r="N1698" s="5">
        <v>36</v>
      </c>
      <c r="O1698" s="6">
        <v>236.85</v>
      </c>
      <c r="P1698" s="5">
        <v>29</v>
      </c>
      <c r="Q1698" s="6">
        <v>179.95500000000001</v>
      </c>
      <c r="R1698" s="5">
        <v>61</v>
      </c>
      <c r="S1698" s="6">
        <v>393.65499999999997</v>
      </c>
      <c r="T1698" s="5">
        <v>43</v>
      </c>
      <c r="U1698" s="6">
        <v>336.62</v>
      </c>
      <c r="V1698" s="5">
        <v>44</v>
      </c>
      <c r="W1698" s="6">
        <v>264.49</v>
      </c>
      <c r="X1698" s="5">
        <v>59</v>
      </c>
      <c r="Y1698" s="6">
        <v>384.28</v>
      </c>
      <c r="Z1698" s="5">
        <v>34</v>
      </c>
      <c r="AA1698" s="6">
        <v>238.57</v>
      </c>
      <c r="AB1698" s="5">
        <v>33</v>
      </c>
      <c r="AC1698" s="6">
        <v>224.58</v>
      </c>
      <c r="AD1698" s="5">
        <v>46</v>
      </c>
      <c r="AE1698" s="6">
        <v>323.70499999999998</v>
      </c>
      <c r="AF1698" s="5">
        <v>43</v>
      </c>
      <c r="AG1698" s="6">
        <v>301.86</v>
      </c>
      <c r="AH1698" s="5">
        <v>40</v>
      </c>
      <c r="AI1698" s="6">
        <v>259.41000000000003</v>
      </c>
      <c r="AJ1698" s="5">
        <v>53</v>
      </c>
      <c r="AK1698" s="6">
        <v>342.935</v>
      </c>
      <c r="AL1698" s="7">
        <v>44</v>
      </c>
      <c r="AM1698" s="6">
        <v>287.005</v>
      </c>
      <c r="AN1698" s="8">
        <v>53</v>
      </c>
      <c r="AO1698" s="6">
        <v>340.935</v>
      </c>
      <c r="AP1698" s="7">
        <v>54</v>
      </c>
      <c r="AQ1698" s="6">
        <v>352.66</v>
      </c>
      <c r="AR1698" s="7">
        <v>56</v>
      </c>
      <c r="AS1698" s="6">
        <v>376.25</v>
      </c>
      <c r="AT1698" s="7">
        <v>53</v>
      </c>
      <c r="AU1698" s="6">
        <v>366.03500000000003</v>
      </c>
      <c r="AV1698" s="7">
        <v>14</v>
      </c>
      <c r="AW1698" s="6">
        <v>93.89</v>
      </c>
      <c r="AX1698" s="5">
        <v>6178</v>
      </c>
      <c r="AY1698" s="6">
        <v>24472.688999999998</v>
      </c>
    </row>
    <row r="1699" spans="1:51" x14ac:dyDescent="0.25">
      <c r="A1699" s="4" t="s">
        <v>1737</v>
      </c>
      <c r="B1699" s="5">
        <v>2984</v>
      </c>
      <c r="C1699" s="6">
        <v>10964.041999999999</v>
      </c>
      <c r="D1699" s="5">
        <v>22</v>
      </c>
      <c r="E1699" s="6">
        <v>145.02500000000001</v>
      </c>
      <c r="F1699" s="5">
        <v>22</v>
      </c>
      <c r="G1699" s="6">
        <v>143.63</v>
      </c>
      <c r="H1699" s="5">
        <v>18</v>
      </c>
      <c r="I1699" s="6">
        <v>202.98</v>
      </c>
      <c r="J1699" s="5">
        <v>17</v>
      </c>
      <c r="K1699" s="6">
        <v>113.63500000000001</v>
      </c>
      <c r="L1699" s="5">
        <v>22</v>
      </c>
      <c r="M1699" s="6">
        <v>139.20400000000001</v>
      </c>
      <c r="N1699" s="5">
        <v>14</v>
      </c>
      <c r="O1699" s="6">
        <v>85.295000000000002</v>
      </c>
      <c r="P1699" s="5">
        <v>17</v>
      </c>
      <c r="Q1699" s="6">
        <v>158.06</v>
      </c>
      <c r="R1699" s="5">
        <v>21</v>
      </c>
      <c r="S1699" s="6">
        <v>142.86500000000001</v>
      </c>
      <c r="T1699" s="5">
        <v>16</v>
      </c>
      <c r="U1699" s="6">
        <v>109.655</v>
      </c>
      <c r="V1699" s="5">
        <v>33</v>
      </c>
      <c r="W1699" s="6">
        <v>228.91</v>
      </c>
      <c r="X1699" s="5">
        <v>33</v>
      </c>
      <c r="Y1699" s="6">
        <v>352.18</v>
      </c>
      <c r="Z1699" s="5">
        <v>30</v>
      </c>
      <c r="AA1699" s="6">
        <v>205.89099999999999</v>
      </c>
      <c r="AB1699" s="5">
        <v>22</v>
      </c>
      <c r="AC1699" s="6">
        <v>160.04499999999999</v>
      </c>
      <c r="AD1699" s="5">
        <v>32</v>
      </c>
      <c r="AE1699" s="6">
        <v>332.35500000000002</v>
      </c>
      <c r="AF1699" s="5">
        <v>39</v>
      </c>
      <c r="AG1699" s="6">
        <v>305.97000000000003</v>
      </c>
      <c r="AH1699" s="5">
        <v>25</v>
      </c>
      <c r="AI1699" s="6">
        <v>261.08499999999998</v>
      </c>
      <c r="AJ1699" s="5">
        <v>22</v>
      </c>
      <c r="AK1699" s="6">
        <v>142.40799999999999</v>
      </c>
      <c r="AL1699" s="7">
        <v>21</v>
      </c>
      <c r="AM1699" s="6">
        <v>223.79</v>
      </c>
      <c r="AN1699" s="8">
        <v>25</v>
      </c>
      <c r="AO1699" s="6">
        <v>202.74</v>
      </c>
      <c r="AP1699" s="7">
        <v>29</v>
      </c>
      <c r="AQ1699" s="6">
        <v>292.60500000000002</v>
      </c>
      <c r="AR1699" s="7">
        <v>30</v>
      </c>
      <c r="AS1699" s="6">
        <v>217.815</v>
      </c>
      <c r="AT1699" s="7">
        <v>31</v>
      </c>
      <c r="AU1699" s="6">
        <v>248.245</v>
      </c>
      <c r="AV1699" s="7">
        <v>7</v>
      </c>
      <c r="AW1699" s="6">
        <v>39.664999999999999</v>
      </c>
      <c r="AX1699" s="5">
        <v>3532</v>
      </c>
      <c r="AY1699" s="6">
        <v>15418.094999999999</v>
      </c>
    </row>
    <row r="1700" spans="1:51" x14ac:dyDescent="0.25">
      <c r="A1700" s="4" t="s">
        <v>1738</v>
      </c>
      <c r="B1700" s="5">
        <v>3813</v>
      </c>
      <c r="C1700" s="6">
        <v>13742.359</v>
      </c>
      <c r="D1700" s="5">
        <v>13</v>
      </c>
      <c r="E1700" s="6">
        <v>83.94</v>
      </c>
      <c r="F1700" s="5">
        <v>26</v>
      </c>
      <c r="G1700" s="6">
        <v>154.03</v>
      </c>
      <c r="H1700" s="5">
        <v>29</v>
      </c>
      <c r="I1700" s="6">
        <v>179.7</v>
      </c>
      <c r="J1700" s="5">
        <v>25</v>
      </c>
      <c r="K1700" s="6">
        <v>164.45099999999999</v>
      </c>
      <c r="L1700" s="5">
        <v>33</v>
      </c>
      <c r="M1700" s="6">
        <v>203.405</v>
      </c>
      <c r="N1700" s="5">
        <v>28</v>
      </c>
      <c r="O1700" s="6">
        <v>180.435</v>
      </c>
      <c r="P1700" s="5">
        <v>33</v>
      </c>
      <c r="Q1700" s="6">
        <v>207.655</v>
      </c>
      <c r="R1700" s="5">
        <v>28</v>
      </c>
      <c r="S1700" s="6">
        <v>194.065</v>
      </c>
      <c r="T1700" s="5">
        <v>35</v>
      </c>
      <c r="U1700" s="6">
        <v>223.435</v>
      </c>
      <c r="V1700" s="5">
        <v>33</v>
      </c>
      <c r="W1700" s="6">
        <v>212.41499999999999</v>
      </c>
      <c r="X1700" s="5">
        <v>33</v>
      </c>
      <c r="Y1700" s="6">
        <v>321.25099999999998</v>
      </c>
      <c r="Z1700" s="5">
        <v>37</v>
      </c>
      <c r="AA1700" s="6">
        <v>318.64499999999998</v>
      </c>
      <c r="AB1700" s="5">
        <v>30</v>
      </c>
      <c r="AC1700" s="6">
        <v>202.39</v>
      </c>
      <c r="AD1700" s="5">
        <v>36</v>
      </c>
      <c r="AE1700" s="6">
        <v>272.92</v>
      </c>
      <c r="AF1700" s="5">
        <v>32</v>
      </c>
      <c r="AG1700" s="6">
        <v>213.11500000000001</v>
      </c>
      <c r="AH1700" s="5">
        <v>21</v>
      </c>
      <c r="AI1700" s="6">
        <v>161.01499999999999</v>
      </c>
      <c r="AJ1700" s="5">
        <v>34</v>
      </c>
      <c r="AK1700" s="6">
        <v>235.76</v>
      </c>
      <c r="AL1700" s="7">
        <v>32</v>
      </c>
      <c r="AM1700" s="6">
        <v>209.965</v>
      </c>
      <c r="AN1700" s="8">
        <v>43</v>
      </c>
      <c r="AO1700" s="6">
        <v>328.32</v>
      </c>
      <c r="AP1700" s="7">
        <v>43</v>
      </c>
      <c r="AQ1700" s="6">
        <v>321.02499999999998</v>
      </c>
      <c r="AR1700" s="7">
        <v>31</v>
      </c>
      <c r="AS1700" s="6">
        <v>215.77</v>
      </c>
      <c r="AT1700" s="7">
        <v>32</v>
      </c>
      <c r="AU1700" s="6">
        <v>225.4</v>
      </c>
      <c r="AV1700" s="7">
        <v>23</v>
      </c>
      <c r="AW1700" s="6">
        <v>182.59</v>
      </c>
      <c r="AX1700" s="5">
        <v>4523</v>
      </c>
      <c r="AY1700" s="6">
        <v>18754.056</v>
      </c>
    </row>
    <row r="1701" spans="1:51" x14ac:dyDescent="0.25">
      <c r="A1701" s="4" t="s">
        <v>1739</v>
      </c>
      <c r="B1701" s="5">
        <v>2797</v>
      </c>
      <c r="C1701" s="6">
        <v>9894.1659999999993</v>
      </c>
      <c r="D1701" s="5">
        <v>19</v>
      </c>
      <c r="E1701" s="6">
        <v>124.691</v>
      </c>
      <c r="F1701" s="5">
        <v>24</v>
      </c>
      <c r="G1701" s="6">
        <v>134.505</v>
      </c>
      <c r="H1701" s="5">
        <v>20</v>
      </c>
      <c r="I1701" s="6">
        <v>129.51499999999999</v>
      </c>
      <c r="J1701" s="5">
        <v>18</v>
      </c>
      <c r="K1701" s="6">
        <v>110.145</v>
      </c>
      <c r="L1701" s="5">
        <v>15</v>
      </c>
      <c r="M1701" s="6">
        <v>95.852000000000004</v>
      </c>
      <c r="N1701" s="5">
        <v>18</v>
      </c>
      <c r="O1701" s="6">
        <v>134.04499999999999</v>
      </c>
      <c r="P1701" s="5">
        <v>21</v>
      </c>
      <c r="Q1701" s="6">
        <v>148.61500000000001</v>
      </c>
      <c r="R1701" s="5">
        <v>23</v>
      </c>
      <c r="S1701" s="6">
        <v>131.75</v>
      </c>
      <c r="T1701" s="5">
        <v>25</v>
      </c>
      <c r="U1701" s="6">
        <v>152.39099999999999</v>
      </c>
      <c r="V1701" s="5">
        <v>22</v>
      </c>
      <c r="W1701" s="6">
        <v>142.90799999999999</v>
      </c>
      <c r="X1701" s="5">
        <v>30</v>
      </c>
      <c r="Y1701" s="6">
        <v>230.94</v>
      </c>
      <c r="Z1701" s="5">
        <v>20</v>
      </c>
      <c r="AA1701" s="6">
        <v>216.86500000000001</v>
      </c>
      <c r="AB1701" s="5">
        <v>34</v>
      </c>
      <c r="AC1701" s="6">
        <v>286.98500000000001</v>
      </c>
      <c r="AD1701" s="5">
        <v>32</v>
      </c>
      <c r="AE1701" s="6">
        <v>208.50299999999999</v>
      </c>
      <c r="AF1701" s="5">
        <v>21</v>
      </c>
      <c r="AG1701" s="6">
        <v>167.99</v>
      </c>
      <c r="AH1701" s="5">
        <v>28</v>
      </c>
      <c r="AI1701" s="6">
        <v>186.62</v>
      </c>
      <c r="AJ1701" s="5">
        <v>42</v>
      </c>
      <c r="AK1701" s="6">
        <v>284.41000000000003</v>
      </c>
      <c r="AL1701" s="7">
        <v>28</v>
      </c>
      <c r="AM1701" s="6">
        <v>235.37799999999999</v>
      </c>
      <c r="AN1701" s="8">
        <v>34</v>
      </c>
      <c r="AO1701" s="6">
        <v>318.67500000000001</v>
      </c>
      <c r="AP1701" s="7">
        <v>24</v>
      </c>
      <c r="AQ1701" s="6">
        <v>142.93</v>
      </c>
      <c r="AR1701" s="7">
        <v>33</v>
      </c>
      <c r="AS1701" s="6">
        <v>261.02</v>
      </c>
      <c r="AT1701" s="7">
        <v>19</v>
      </c>
      <c r="AU1701" s="6">
        <v>130.83000000000001</v>
      </c>
      <c r="AV1701" s="7">
        <v>12</v>
      </c>
      <c r="AW1701" s="6">
        <v>69.974999999999994</v>
      </c>
      <c r="AX1701" s="5">
        <v>3359</v>
      </c>
      <c r="AY1701" s="6">
        <v>13939.704</v>
      </c>
    </row>
    <row r="1702" spans="1:51" x14ac:dyDescent="0.25">
      <c r="A1702" s="4" t="s">
        <v>1740</v>
      </c>
      <c r="B1702" s="5">
        <v>3992</v>
      </c>
      <c r="C1702" s="6">
        <v>11374.883</v>
      </c>
      <c r="D1702" s="5">
        <v>22</v>
      </c>
      <c r="E1702" s="6">
        <v>124.925</v>
      </c>
      <c r="F1702" s="5">
        <v>40</v>
      </c>
      <c r="G1702" s="6">
        <v>260.7</v>
      </c>
      <c r="H1702" s="5">
        <v>34</v>
      </c>
      <c r="I1702" s="6">
        <v>163.69499999999999</v>
      </c>
      <c r="J1702" s="5">
        <v>35</v>
      </c>
      <c r="K1702" s="6">
        <v>193.06</v>
      </c>
      <c r="L1702" s="5">
        <v>39</v>
      </c>
      <c r="M1702" s="6">
        <v>226.80500000000001</v>
      </c>
      <c r="N1702" s="5">
        <v>31</v>
      </c>
      <c r="O1702" s="6">
        <v>228.79300000000001</v>
      </c>
      <c r="P1702" s="5">
        <v>49</v>
      </c>
      <c r="Q1702" s="6">
        <v>257.82499999999999</v>
      </c>
      <c r="R1702" s="5">
        <v>43</v>
      </c>
      <c r="S1702" s="6">
        <v>257.14400000000001</v>
      </c>
      <c r="T1702" s="5">
        <v>56</v>
      </c>
      <c r="U1702" s="6">
        <v>303.17</v>
      </c>
      <c r="V1702" s="5">
        <v>49</v>
      </c>
      <c r="W1702" s="6">
        <v>260.2</v>
      </c>
      <c r="X1702" s="5">
        <v>52</v>
      </c>
      <c r="Y1702" s="6">
        <v>341.44499999999999</v>
      </c>
      <c r="Z1702" s="5">
        <v>35</v>
      </c>
      <c r="AA1702" s="6">
        <v>223.995</v>
      </c>
      <c r="AB1702" s="5">
        <v>40</v>
      </c>
      <c r="AC1702" s="6">
        <v>233.095</v>
      </c>
      <c r="AD1702" s="5">
        <v>48</v>
      </c>
      <c r="AE1702" s="6">
        <v>278.56</v>
      </c>
      <c r="AF1702" s="5">
        <v>59</v>
      </c>
      <c r="AG1702" s="6">
        <v>364.19900000000001</v>
      </c>
      <c r="AH1702" s="5">
        <v>44</v>
      </c>
      <c r="AI1702" s="6">
        <v>249.67500000000001</v>
      </c>
      <c r="AJ1702" s="5">
        <v>49</v>
      </c>
      <c r="AK1702" s="6">
        <v>316.72800000000001</v>
      </c>
      <c r="AL1702" s="7">
        <v>36</v>
      </c>
      <c r="AM1702" s="6">
        <v>219.14500000000001</v>
      </c>
      <c r="AN1702" s="8">
        <v>54</v>
      </c>
      <c r="AO1702" s="6">
        <v>402.05</v>
      </c>
      <c r="AP1702" s="7">
        <v>41</v>
      </c>
      <c r="AQ1702" s="6">
        <v>250.69</v>
      </c>
      <c r="AR1702" s="7">
        <v>41</v>
      </c>
      <c r="AS1702" s="6">
        <v>255.17</v>
      </c>
      <c r="AT1702" s="7">
        <v>32</v>
      </c>
      <c r="AU1702" s="6">
        <v>202.48500000000001</v>
      </c>
      <c r="AV1702" s="7">
        <v>13</v>
      </c>
      <c r="AW1702" s="6">
        <v>84.11</v>
      </c>
      <c r="AX1702" s="5">
        <v>4934</v>
      </c>
      <c r="AY1702" s="6">
        <v>17072.546999999999</v>
      </c>
    </row>
    <row r="1703" spans="1:51" x14ac:dyDescent="0.25">
      <c r="A1703" s="4" t="s">
        <v>1741</v>
      </c>
      <c r="B1703" s="5">
        <v>2420</v>
      </c>
      <c r="C1703" s="6">
        <v>7924.2250000000004</v>
      </c>
      <c r="D1703" s="5">
        <v>10</v>
      </c>
      <c r="E1703" s="6">
        <v>62.24</v>
      </c>
      <c r="F1703" s="5">
        <v>14</v>
      </c>
      <c r="G1703" s="6">
        <v>87.344999999999999</v>
      </c>
      <c r="H1703" s="5">
        <v>17</v>
      </c>
      <c r="I1703" s="6">
        <v>121.65</v>
      </c>
      <c r="J1703" s="5">
        <v>12</v>
      </c>
      <c r="K1703" s="6">
        <v>70.959999999999994</v>
      </c>
      <c r="L1703" s="5">
        <v>12</v>
      </c>
      <c r="M1703" s="6">
        <v>111.63</v>
      </c>
      <c r="N1703" s="5">
        <v>13</v>
      </c>
      <c r="O1703" s="6">
        <v>117.43600000000001</v>
      </c>
      <c r="P1703" s="5">
        <v>21</v>
      </c>
      <c r="Q1703" s="6">
        <v>140.96</v>
      </c>
      <c r="R1703" s="5">
        <v>11</v>
      </c>
      <c r="S1703" s="6">
        <v>98.87</v>
      </c>
      <c r="T1703" s="5">
        <v>20</v>
      </c>
      <c r="U1703" s="6">
        <v>120.785</v>
      </c>
      <c r="V1703" s="5">
        <v>13</v>
      </c>
      <c r="W1703" s="6">
        <v>68.86</v>
      </c>
      <c r="X1703" s="5">
        <v>22</v>
      </c>
      <c r="Y1703" s="6">
        <v>169.185</v>
      </c>
      <c r="Z1703" s="5">
        <v>13</v>
      </c>
      <c r="AA1703" s="6">
        <v>89.364999999999995</v>
      </c>
      <c r="AB1703" s="5">
        <v>16</v>
      </c>
      <c r="AC1703" s="6">
        <v>104.26</v>
      </c>
      <c r="AD1703" s="5">
        <v>17</v>
      </c>
      <c r="AE1703" s="6">
        <v>131.715</v>
      </c>
      <c r="AF1703" s="5">
        <v>16</v>
      </c>
      <c r="AG1703" s="6">
        <v>98.76</v>
      </c>
      <c r="AH1703" s="5">
        <v>18</v>
      </c>
      <c r="AI1703" s="6">
        <v>106.46</v>
      </c>
      <c r="AJ1703" s="5">
        <v>14</v>
      </c>
      <c r="AK1703" s="6">
        <v>99.334999999999994</v>
      </c>
      <c r="AL1703" s="7">
        <v>17</v>
      </c>
      <c r="AM1703" s="6">
        <v>127.405</v>
      </c>
      <c r="AN1703" s="8">
        <v>16</v>
      </c>
      <c r="AO1703" s="6">
        <v>108.2</v>
      </c>
      <c r="AP1703" s="7">
        <v>18</v>
      </c>
      <c r="AQ1703" s="6">
        <v>102.42</v>
      </c>
      <c r="AR1703" s="7">
        <v>17</v>
      </c>
      <c r="AS1703" s="6">
        <v>106.435</v>
      </c>
      <c r="AT1703" s="7">
        <v>12</v>
      </c>
      <c r="AU1703" s="6">
        <v>114.75</v>
      </c>
      <c r="AV1703" s="7">
        <v>7</v>
      </c>
      <c r="AW1703" s="6">
        <v>41.78</v>
      </c>
      <c r="AX1703" s="5">
        <v>2766</v>
      </c>
      <c r="AY1703" s="6">
        <v>10325.031000000001</v>
      </c>
    </row>
    <row r="1704" spans="1:51" x14ac:dyDescent="0.25">
      <c r="A1704" s="4" t="s">
        <v>1742</v>
      </c>
      <c r="B1704" s="5">
        <v>3560</v>
      </c>
      <c r="C1704" s="6">
        <v>12432.581</v>
      </c>
      <c r="D1704" s="5">
        <v>32</v>
      </c>
      <c r="E1704" s="6">
        <v>214.63</v>
      </c>
      <c r="F1704" s="5">
        <v>38</v>
      </c>
      <c r="G1704" s="6">
        <v>226.15</v>
      </c>
      <c r="H1704" s="5">
        <v>43</v>
      </c>
      <c r="I1704" s="6">
        <v>255.56100000000001</v>
      </c>
      <c r="J1704" s="5">
        <v>30</v>
      </c>
      <c r="K1704" s="6">
        <v>196.96199999999999</v>
      </c>
      <c r="L1704" s="5">
        <v>28</v>
      </c>
      <c r="M1704" s="6">
        <v>177.065</v>
      </c>
      <c r="N1704" s="5">
        <v>36</v>
      </c>
      <c r="O1704" s="6">
        <v>281.2</v>
      </c>
      <c r="P1704" s="5">
        <v>47</v>
      </c>
      <c r="Q1704" s="6">
        <v>308.255</v>
      </c>
      <c r="R1704" s="5">
        <v>34</v>
      </c>
      <c r="S1704" s="6">
        <v>222.34800000000001</v>
      </c>
      <c r="T1704" s="5">
        <v>45</v>
      </c>
      <c r="U1704" s="6">
        <v>298.35500000000002</v>
      </c>
      <c r="V1704" s="5">
        <v>24</v>
      </c>
      <c r="W1704" s="6">
        <v>159.34</v>
      </c>
      <c r="X1704" s="5">
        <v>49</v>
      </c>
      <c r="Y1704" s="6">
        <v>306.51499999999999</v>
      </c>
      <c r="Z1704" s="5">
        <v>44</v>
      </c>
      <c r="AA1704" s="6">
        <v>315.82499999999999</v>
      </c>
      <c r="AB1704" s="5">
        <v>41</v>
      </c>
      <c r="AC1704" s="6">
        <v>285.09500000000003</v>
      </c>
      <c r="AD1704" s="5">
        <v>40</v>
      </c>
      <c r="AE1704" s="6">
        <v>284.71499999999997</v>
      </c>
      <c r="AF1704" s="5">
        <v>61</v>
      </c>
      <c r="AG1704" s="6">
        <v>432.66300000000001</v>
      </c>
      <c r="AH1704" s="5">
        <v>46</v>
      </c>
      <c r="AI1704" s="6">
        <v>338.18599999999998</v>
      </c>
      <c r="AJ1704" s="5">
        <v>44</v>
      </c>
      <c r="AK1704" s="6">
        <v>298.79500000000002</v>
      </c>
      <c r="AL1704" s="7">
        <v>37</v>
      </c>
      <c r="AM1704" s="6">
        <v>318.24599999999998</v>
      </c>
      <c r="AN1704" s="8">
        <v>53</v>
      </c>
      <c r="AO1704" s="6">
        <v>378.12</v>
      </c>
      <c r="AP1704" s="7">
        <v>41</v>
      </c>
      <c r="AQ1704" s="6">
        <v>283.38499999999999</v>
      </c>
      <c r="AR1704" s="7">
        <v>45</v>
      </c>
      <c r="AS1704" s="6">
        <v>313.05</v>
      </c>
      <c r="AT1704" s="7">
        <v>55</v>
      </c>
      <c r="AU1704" s="6">
        <v>415.43</v>
      </c>
      <c r="AV1704" s="7">
        <v>12</v>
      </c>
      <c r="AW1704" s="6">
        <v>88.03</v>
      </c>
      <c r="AX1704" s="5">
        <v>4485</v>
      </c>
      <c r="AY1704" s="6">
        <v>18830.502</v>
      </c>
    </row>
    <row r="1705" spans="1:51" x14ac:dyDescent="0.25">
      <c r="A1705" s="4" t="s">
        <v>1743</v>
      </c>
      <c r="B1705" s="5">
        <v>6430</v>
      </c>
      <c r="C1705" s="6">
        <v>22873.13</v>
      </c>
      <c r="D1705" s="5">
        <v>55</v>
      </c>
      <c r="E1705" s="6">
        <v>327.18299999999999</v>
      </c>
      <c r="F1705" s="5">
        <v>63</v>
      </c>
      <c r="G1705" s="6">
        <v>375.89499999999998</v>
      </c>
      <c r="H1705" s="5">
        <v>71</v>
      </c>
      <c r="I1705" s="6">
        <v>446.04</v>
      </c>
      <c r="J1705" s="5">
        <v>65</v>
      </c>
      <c r="K1705" s="6">
        <v>357.67</v>
      </c>
      <c r="L1705" s="5">
        <v>70</v>
      </c>
      <c r="M1705" s="6">
        <v>400.13799999999998</v>
      </c>
      <c r="N1705" s="5">
        <v>77</v>
      </c>
      <c r="O1705" s="6">
        <v>412.95</v>
      </c>
      <c r="P1705" s="5">
        <v>102</v>
      </c>
      <c r="Q1705" s="6">
        <v>565.221</v>
      </c>
      <c r="R1705" s="5">
        <v>72</v>
      </c>
      <c r="S1705" s="6">
        <v>577.53</v>
      </c>
      <c r="T1705" s="5">
        <v>75</v>
      </c>
      <c r="U1705" s="6">
        <v>467.11</v>
      </c>
      <c r="V1705" s="5">
        <v>84</v>
      </c>
      <c r="W1705" s="6">
        <v>517.4</v>
      </c>
      <c r="X1705" s="5">
        <v>104</v>
      </c>
      <c r="Y1705" s="6">
        <v>620.66499999999996</v>
      </c>
      <c r="Z1705" s="5">
        <v>74</v>
      </c>
      <c r="AA1705" s="6">
        <v>578.20000000000005</v>
      </c>
      <c r="AB1705" s="5">
        <v>77</v>
      </c>
      <c r="AC1705" s="6">
        <v>509.69499999999999</v>
      </c>
      <c r="AD1705" s="5">
        <v>94</v>
      </c>
      <c r="AE1705" s="6">
        <v>569.04999999999995</v>
      </c>
      <c r="AF1705" s="5">
        <v>107</v>
      </c>
      <c r="AG1705" s="6">
        <v>775.29500000000098</v>
      </c>
      <c r="AH1705" s="5">
        <v>63</v>
      </c>
      <c r="AI1705" s="6">
        <v>409.47500000000002</v>
      </c>
      <c r="AJ1705" s="5">
        <v>108</v>
      </c>
      <c r="AK1705" s="6">
        <v>726.81000000000097</v>
      </c>
      <c r="AL1705" s="7">
        <v>89</v>
      </c>
      <c r="AM1705" s="6">
        <v>692.27</v>
      </c>
      <c r="AN1705" s="8">
        <v>89</v>
      </c>
      <c r="AO1705" s="6">
        <v>532.55999999999995</v>
      </c>
      <c r="AP1705" s="7">
        <v>92</v>
      </c>
      <c r="AQ1705" s="6">
        <v>602.42000000000098</v>
      </c>
      <c r="AR1705" s="7">
        <v>82</v>
      </c>
      <c r="AS1705" s="6">
        <v>604.87</v>
      </c>
      <c r="AT1705" s="7">
        <v>80</v>
      </c>
      <c r="AU1705" s="6">
        <v>582.02499999999998</v>
      </c>
      <c r="AV1705" s="7">
        <v>27</v>
      </c>
      <c r="AW1705" s="6">
        <v>168.79499999999999</v>
      </c>
      <c r="AX1705" s="5">
        <v>8250</v>
      </c>
      <c r="AY1705" s="6">
        <v>34692.396999999997</v>
      </c>
    </row>
    <row r="1706" spans="1:51" x14ac:dyDescent="0.25">
      <c r="A1706" s="4" t="s">
        <v>1744</v>
      </c>
      <c r="B1706" s="5">
        <v>1945</v>
      </c>
      <c r="C1706" s="6">
        <v>5702.741</v>
      </c>
      <c r="D1706" s="5">
        <v>16</v>
      </c>
      <c r="E1706" s="6">
        <v>89.513999999999996</v>
      </c>
      <c r="F1706" s="5">
        <v>12</v>
      </c>
      <c r="G1706" s="6">
        <v>69.194999999999993</v>
      </c>
      <c r="H1706" s="5">
        <v>24</v>
      </c>
      <c r="I1706" s="6">
        <v>126.02500000000001</v>
      </c>
      <c r="J1706" s="5">
        <v>18</v>
      </c>
      <c r="K1706" s="6">
        <v>109.485</v>
      </c>
      <c r="L1706" s="5">
        <v>14</v>
      </c>
      <c r="M1706" s="6">
        <v>86.84</v>
      </c>
      <c r="N1706" s="5">
        <v>17</v>
      </c>
      <c r="O1706" s="6">
        <v>92.19</v>
      </c>
      <c r="P1706" s="5">
        <v>9</v>
      </c>
      <c r="Q1706" s="6">
        <v>64.004999999999995</v>
      </c>
      <c r="R1706" s="5">
        <v>22</v>
      </c>
      <c r="S1706" s="6">
        <v>137.88300000000001</v>
      </c>
      <c r="T1706" s="5">
        <v>19</v>
      </c>
      <c r="U1706" s="6">
        <v>116.845</v>
      </c>
      <c r="V1706" s="5">
        <v>27</v>
      </c>
      <c r="W1706" s="6">
        <v>174.56</v>
      </c>
      <c r="X1706" s="5">
        <v>23</v>
      </c>
      <c r="Y1706" s="6">
        <v>140.595</v>
      </c>
      <c r="Z1706" s="5">
        <v>17</v>
      </c>
      <c r="AA1706" s="6">
        <v>119.3</v>
      </c>
      <c r="AB1706" s="5">
        <v>9</v>
      </c>
      <c r="AC1706" s="6">
        <v>55.664999999999999</v>
      </c>
      <c r="AD1706" s="5">
        <v>15</v>
      </c>
      <c r="AE1706" s="6">
        <v>89.265000000000001</v>
      </c>
      <c r="AF1706" s="5">
        <v>21</v>
      </c>
      <c r="AG1706" s="6">
        <v>151.24</v>
      </c>
      <c r="AH1706" s="5">
        <v>20</v>
      </c>
      <c r="AI1706" s="6">
        <v>132.58000000000001</v>
      </c>
      <c r="AJ1706" s="5">
        <v>19</v>
      </c>
      <c r="AK1706" s="6">
        <v>151.56</v>
      </c>
      <c r="AL1706" s="7">
        <v>26</v>
      </c>
      <c r="AM1706" s="6">
        <v>202.44499999999999</v>
      </c>
      <c r="AN1706" s="8">
        <v>23</v>
      </c>
      <c r="AO1706" s="6">
        <v>176.62</v>
      </c>
      <c r="AP1706" s="7">
        <v>17</v>
      </c>
      <c r="AQ1706" s="6">
        <v>105.09</v>
      </c>
      <c r="AR1706" s="7">
        <v>12</v>
      </c>
      <c r="AS1706" s="6">
        <v>71.575000000000003</v>
      </c>
      <c r="AT1706" s="7">
        <v>12</v>
      </c>
      <c r="AU1706" s="6">
        <v>86.52</v>
      </c>
      <c r="AV1706" s="7">
        <v>0</v>
      </c>
      <c r="AW1706" s="6">
        <v>0</v>
      </c>
      <c r="AX1706" s="5">
        <v>2337</v>
      </c>
      <c r="AY1706" s="6">
        <v>8251.7379999999994</v>
      </c>
    </row>
    <row r="1707" spans="1:51" x14ac:dyDescent="0.25">
      <c r="A1707" s="4" t="s">
        <v>1745</v>
      </c>
      <c r="B1707" s="5">
        <v>627</v>
      </c>
      <c r="C1707" s="6">
        <v>2653.0329999999999</v>
      </c>
      <c r="D1707" s="5">
        <v>3</v>
      </c>
      <c r="E1707" s="6">
        <v>12.67</v>
      </c>
      <c r="F1707" s="5">
        <v>7</v>
      </c>
      <c r="G1707" s="6">
        <v>51.305</v>
      </c>
      <c r="H1707" s="5">
        <v>4</v>
      </c>
      <c r="I1707" s="6">
        <v>38.26</v>
      </c>
      <c r="J1707" s="5">
        <v>7</v>
      </c>
      <c r="K1707" s="6">
        <v>61.44</v>
      </c>
      <c r="L1707" s="5">
        <v>7</v>
      </c>
      <c r="M1707" s="6">
        <v>51.085000000000001</v>
      </c>
      <c r="N1707" s="5">
        <v>4</v>
      </c>
      <c r="O1707" s="6">
        <v>31.74</v>
      </c>
      <c r="P1707" s="5">
        <v>6</v>
      </c>
      <c r="Q1707" s="6">
        <v>41.575000000000003</v>
      </c>
      <c r="R1707" s="5">
        <v>8</v>
      </c>
      <c r="S1707" s="6">
        <v>59.145000000000003</v>
      </c>
      <c r="T1707" s="5">
        <v>7</v>
      </c>
      <c r="U1707" s="6">
        <v>55.33</v>
      </c>
      <c r="V1707" s="5">
        <v>3</v>
      </c>
      <c r="W1707" s="6">
        <v>33.119999999999997</v>
      </c>
      <c r="X1707" s="5">
        <v>4</v>
      </c>
      <c r="Y1707" s="6">
        <v>37.619999999999997</v>
      </c>
      <c r="Z1707" s="5">
        <v>4</v>
      </c>
      <c r="AA1707" s="6">
        <v>30.905000000000001</v>
      </c>
      <c r="AB1707" s="5">
        <v>5</v>
      </c>
      <c r="AC1707" s="6">
        <v>37.024999999999999</v>
      </c>
      <c r="AD1707" s="5">
        <v>10</v>
      </c>
      <c r="AE1707" s="6">
        <v>69.14</v>
      </c>
      <c r="AF1707" s="5">
        <v>7</v>
      </c>
      <c r="AG1707" s="6">
        <v>64.394999999999996</v>
      </c>
      <c r="AH1707" s="5">
        <v>5</v>
      </c>
      <c r="AI1707" s="6">
        <v>66.635000000000005</v>
      </c>
      <c r="AJ1707" s="5">
        <v>7</v>
      </c>
      <c r="AK1707" s="6">
        <v>59.259</v>
      </c>
      <c r="AL1707" s="7">
        <v>1</v>
      </c>
      <c r="AM1707" s="6">
        <v>11.654999999999999</v>
      </c>
      <c r="AN1707" s="8">
        <v>3</v>
      </c>
      <c r="AO1707" s="6">
        <v>23.085000000000001</v>
      </c>
      <c r="AP1707" s="7">
        <v>5</v>
      </c>
      <c r="AQ1707" s="6">
        <v>37.604999999999997</v>
      </c>
      <c r="AR1707" s="7">
        <v>6</v>
      </c>
      <c r="AS1707" s="6">
        <v>41.28</v>
      </c>
      <c r="AT1707" s="7">
        <v>6</v>
      </c>
      <c r="AU1707" s="6">
        <v>48.204999999999998</v>
      </c>
      <c r="AV1707" s="7">
        <v>2</v>
      </c>
      <c r="AW1707" s="6">
        <v>21.6</v>
      </c>
      <c r="AX1707" s="5">
        <v>748</v>
      </c>
      <c r="AY1707" s="6">
        <v>3637.1120000000001</v>
      </c>
    </row>
    <row r="1708" spans="1:51" x14ac:dyDescent="0.25">
      <c r="A1708" s="4" t="s">
        <v>1746</v>
      </c>
      <c r="B1708" s="5">
        <v>1252</v>
      </c>
      <c r="C1708" s="6">
        <v>4592.6490000000003</v>
      </c>
      <c r="D1708" s="5">
        <v>13</v>
      </c>
      <c r="E1708" s="6">
        <v>89.525000000000006</v>
      </c>
      <c r="F1708" s="5">
        <v>9</v>
      </c>
      <c r="G1708" s="6">
        <v>45.47</v>
      </c>
      <c r="H1708" s="5">
        <v>12</v>
      </c>
      <c r="I1708" s="6">
        <v>66.88</v>
      </c>
      <c r="J1708" s="5">
        <v>8</v>
      </c>
      <c r="K1708" s="6">
        <v>59.075000000000003</v>
      </c>
      <c r="L1708" s="5">
        <v>7</v>
      </c>
      <c r="M1708" s="6">
        <v>41.81</v>
      </c>
      <c r="N1708" s="5">
        <v>11</v>
      </c>
      <c r="O1708" s="6">
        <v>111.255</v>
      </c>
      <c r="P1708" s="5">
        <v>5</v>
      </c>
      <c r="Q1708" s="6">
        <v>31.54</v>
      </c>
      <c r="R1708" s="5">
        <v>10</v>
      </c>
      <c r="S1708" s="6">
        <v>70.680000000000007</v>
      </c>
      <c r="T1708" s="5">
        <v>22</v>
      </c>
      <c r="U1708" s="6">
        <v>158.345</v>
      </c>
      <c r="V1708" s="5">
        <v>12</v>
      </c>
      <c r="W1708" s="6">
        <v>80.254999999999995</v>
      </c>
      <c r="X1708" s="5">
        <v>11</v>
      </c>
      <c r="Y1708" s="6">
        <v>63.15</v>
      </c>
      <c r="Z1708" s="5">
        <v>15</v>
      </c>
      <c r="AA1708" s="6">
        <v>114.875</v>
      </c>
      <c r="AB1708" s="5">
        <v>7</v>
      </c>
      <c r="AC1708" s="6">
        <v>48.454999999999998</v>
      </c>
      <c r="AD1708" s="5">
        <v>9</v>
      </c>
      <c r="AE1708" s="6">
        <v>89.95</v>
      </c>
      <c r="AF1708" s="5">
        <v>15</v>
      </c>
      <c r="AG1708" s="6">
        <v>119.38500000000001</v>
      </c>
      <c r="AH1708" s="5">
        <v>14</v>
      </c>
      <c r="AI1708" s="6">
        <v>98.834999999999994</v>
      </c>
      <c r="AJ1708" s="5">
        <v>14</v>
      </c>
      <c r="AK1708" s="6">
        <v>92.334999999999994</v>
      </c>
      <c r="AL1708" s="7">
        <v>11</v>
      </c>
      <c r="AM1708" s="6">
        <v>92.594999999999999</v>
      </c>
      <c r="AN1708" s="8">
        <v>9</v>
      </c>
      <c r="AO1708" s="6">
        <v>79.114999999999995</v>
      </c>
      <c r="AP1708" s="7">
        <v>13</v>
      </c>
      <c r="AQ1708" s="6">
        <v>107.565</v>
      </c>
      <c r="AR1708" s="7">
        <v>11</v>
      </c>
      <c r="AS1708" s="6">
        <v>75.834999999999994</v>
      </c>
      <c r="AT1708" s="7">
        <v>14</v>
      </c>
      <c r="AU1708" s="6">
        <v>110.77</v>
      </c>
      <c r="AV1708" s="7">
        <v>8</v>
      </c>
      <c r="AW1708" s="6">
        <v>77.959999999999994</v>
      </c>
      <c r="AX1708" s="5">
        <v>1512</v>
      </c>
      <c r="AY1708" s="6">
        <v>6518.3090000000002</v>
      </c>
    </row>
    <row r="1709" spans="1:51" x14ac:dyDescent="0.25">
      <c r="A1709" s="4" t="s">
        <v>1747</v>
      </c>
      <c r="B1709" s="5">
        <v>687</v>
      </c>
      <c r="C1709" s="6">
        <v>2561.4029999999998</v>
      </c>
      <c r="D1709" s="5">
        <v>10</v>
      </c>
      <c r="E1709" s="6">
        <v>59.66</v>
      </c>
      <c r="F1709" s="5">
        <v>5</v>
      </c>
      <c r="G1709" s="6">
        <v>27</v>
      </c>
      <c r="H1709" s="5">
        <v>10</v>
      </c>
      <c r="I1709" s="6">
        <v>97.74</v>
      </c>
      <c r="J1709" s="5">
        <v>2</v>
      </c>
      <c r="K1709" s="6">
        <v>14.04</v>
      </c>
      <c r="L1709" s="5">
        <v>3</v>
      </c>
      <c r="M1709" s="6">
        <v>15.935</v>
      </c>
      <c r="N1709" s="5">
        <v>6</v>
      </c>
      <c r="O1709" s="6">
        <v>42.11</v>
      </c>
      <c r="P1709" s="5">
        <v>4</v>
      </c>
      <c r="Q1709" s="6">
        <v>11.24</v>
      </c>
      <c r="R1709" s="5">
        <v>10</v>
      </c>
      <c r="S1709" s="6">
        <v>68.13</v>
      </c>
      <c r="T1709" s="5">
        <v>5</v>
      </c>
      <c r="U1709" s="6">
        <v>28.17</v>
      </c>
      <c r="V1709" s="5">
        <v>9</v>
      </c>
      <c r="W1709" s="6">
        <v>92.275000000000006</v>
      </c>
      <c r="X1709" s="5">
        <v>4</v>
      </c>
      <c r="Y1709" s="6">
        <v>28.74</v>
      </c>
      <c r="Z1709" s="5">
        <v>3</v>
      </c>
      <c r="AA1709" s="6">
        <v>23.1</v>
      </c>
      <c r="AB1709" s="5">
        <v>7</v>
      </c>
      <c r="AC1709" s="6">
        <v>46.274999999999999</v>
      </c>
      <c r="AD1709" s="5">
        <v>6</v>
      </c>
      <c r="AE1709" s="6">
        <v>31.38</v>
      </c>
      <c r="AF1709" s="5">
        <v>6</v>
      </c>
      <c r="AG1709" s="6">
        <v>37.58</v>
      </c>
      <c r="AH1709" s="5">
        <v>8</v>
      </c>
      <c r="AI1709" s="6">
        <v>47.83</v>
      </c>
      <c r="AJ1709" s="5">
        <v>11</v>
      </c>
      <c r="AK1709" s="6">
        <v>71.290000000000006</v>
      </c>
      <c r="AL1709" s="7">
        <v>10</v>
      </c>
      <c r="AM1709" s="6">
        <v>66.254999999999995</v>
      </c>
      <c r="AN1709" s="8">
        <v>4</v>
      </c>
      <c r="AO1709" s="6">
        <v>43.02</v>
      </c>
      <c r="AP1709" s="7">
        <v>8</v>
      </c>
      <c r="AQ1709" s="6">
        <v>53.115000000000002</v>
      </c>
      <c r="AR1709" s="7">
        <v>6</v>
      </c>
      <c r="AS1709" s="6">
        <v>49.695</v>
      </c>
      <c r="AT1709" s="7">
        <v>7</v>
      </c>
      <c r="AU1709" s="6">
        <v>80.614999999999995</v>
      </c>
      <c r="AV1709" s="7">
        <v>1</v>
      </c>
      <c r="AW1709" s="6">
        <v>7.92</v>
      </c>
      <c r="AX1709" s="5">
        <v>832</v>
      </c>
      <c r="AY1709" s="6">
        <v>3604.518</v>
      </c>
    </row>
    <row r="1710" spans="1:51" x14ac:dyDescent="0.25">
      <c r="A1710" s="4" t="s">
        <v>1748</v>
      </c>
      <c r="B1710" s="5">
        <v>841</v>
      </c>
      <c r="C1710" s="6">
        <v>3172.335</v>
      </c>
      <c r="D1710" s="5">
        <v>11</v>
      </c>
      <c r="E1710" s="6">
        <v>62.04</v>
      </c>
      <c r="F1710" s="5">
        <v>3</v>
      </c>
      <c r="G1710" s="6">
        <v>23.46</v>
      </c>
      <c r="H1710" s="5">
        <v>8</v>
      </c>
      <c r="I1710" s="6">
        <v>54.7</v>
      </c>
      <c r="J1710" s="5">
        <v>8</v>
      </c>
      <c r="K1710" s="6">
        <v>46.22</v>
      </c>
      <c r="L1710" s="5">
        <v>4</v>
      </c>
      <c r="M1710" s="6">
        <v>29.605</v>
      </c>
      <c r="N1710" s="5">
        <v>2</v>
      </c>
      <c r="O1710" s="6">
        <v>7.57</v>
      </c>
      <c r="P1710" s="5">
        <v>4</v>
      </c>
      <c r="Q1710" s="6">
        <v>25.5</v>
      </c>
      <c r="R1710" s="5">
        <v>5</v>
      </c>
      <c r="S1710" s="6">
        <v>52.155000000000001</v>
      </c>
      <c r="T1710" s="5">
        <v>9</v>
      </c>
      <c r="U1710" s="6">
        <v>78.19</v>
      </c>
      <c r="V1710" s="5">
        <v>9</v>
      </c>
      <c r="W1710" s="6">
        <v>60.9</v>
      </c>
      <c r="X1710" s="5">
        <v>9</v>
      </c>
      <c r="Y1710" s="6">
        <v>63.51</v>
      </c>
      <c r="Z1710" s="5">
        <v>5</v>
      </c>
      <c r="AA1710" s="6">
        <v>51.69</v>
      </c>
      <c r="AB1710" s="5">
        <v>1</v>
      </c>
      <c r="AC1710" s="6">
        <v>6.1950000000000003</v>
      </c>
      <c r="AD1710" s="5">
        <v>5</v>
      </c>
      <c r="AE1710" s="6">
        <v>39.85</v>
      </c>
      <c r="AF1710" s="5">
        <v>5</v>
      </c>
      <c r="AG1710" s="6">
        <v>50.024999999999999</v>
      </c>
      <c r="AH1710" s="5">
        <v>12</v>
      </c>
      <c r="AI1710" s="6">
        <v>84.795000000000002</v>
      </c>
      <c r="AJ1710" s="5">
        <v>11</v>
      </c>
      <c r="AK1710" s="6">
        <v>93.905000000000001</v>
      </c>
      <c r="AL1710" s="7">
        <v>9</v>
      </c>
      <c r="AM1710" s="6">
        <v>69.180000000000007</v>
      </c>
      <c r="AN1710" s="8">
        <v>8</v>
      </c>
      <c r="AO1710" s="6">
        <v>57.284999999999997</v>
      </c>
      <c r="AP1710" s="7">
        <v>6</v>
      </c>
      <c r="AQ1710" s="6">
        <v>47.21</v>
      </c>
      <c r="AR1710" s="7">
        <v>5</v>
      </c>
      <c r="AS1710" s="6">
        <v>45.384999999999998</v>
      </c>
      <c r="AT1710" s="7">
        <v>6</v>
      </c>
      <c r="AU1710" s="6">
        <v>81.135000000000005</v>
      </c>
      <c r="AV1710" s="7">
        <v>2</v>
      </c>
      <c r="AW1710" s="6">
        <v>13.215</v>
      </c>
      <c r="AX1710" s="5">
        <v>988</v>
      </c>
      <c r="AY1710" s="6">
        <v>4316.0550000000003</v>
      </c>
    </row>
    <row r="1711" spans="1:51" x14ac:dyDescent="0.25">
      <c r="A1711" s="4" t="s">
        <v>1749</v>
      </c>
      <c r="B1711" s="5">
        <v>149</v>
      </c>
      <c r="C1711" s="6">
        <v>605.678</v>
      </c>
      <c r="D1711" s="5">
        <v>4</v>
      </c>
      <c r="E1711" s="6">
        <v>14.664999999999999</v>
      </c>
      <c r="F1711" s="5">
        <v>4</v>
      </c>
      <c r="G1711" s="6">
        <v>24.37</v>
      </c>
      <c r="H1711" s="5">
        <v>1</v>
      </c>
      <c r="I1711" s="6">
        <v>2.7</v>
      </c>
      <c r="J1711" s="5">
        <v>2</v>
      </c>
      <c r="K1711" s="6">
        <v>18.899999999999999</v>
      </c>
      <c r="L1711" s="5">
        <v>2</v>
      </c>
      <c r="M1711" s="6">
        <v>11.88</v>
      </c>
      <c r="N1711" s="5">
        <v>4</v>
      </c>
      <c r="O1711" s="6">
        <v>30.68</v>
      </c>
      <c r="P1711" s="5">
        <v>4</v>
      </c>
      <c r="Q1711" s="6">
        <v>22.14</v>
      </c>
      <c r="R1711" s="5">
        <v>2</v>
      </c>
      <c r="S1711" s="6">
        <v>12.98</v>
      </c>
      <c r="T1711" s="5">
        <v>5</v>
      </c>
      <c r="U1711" s="6">
        <v>36.01</v>
      </c>
      <c r="V1711" s="5">
        <v>3</v>
      </c>
      <c r="W1711" s="6">
        <v>12.074999999999999</v>
      </c>
      <c r="X1711" s="5">
        <v>1</v>
      </c>
      <c r="Y1711" s="6">
        <v>6.6</v>
      </c>
      <c r="Z1711" s="5">
        <v>1</v>
      </c>
      <c r="AA1711" s="6">
        <v>6.5549999999999997</v>
      </c>
      <c r="AB1711" s="5">
        <v>2</v>
      </c>
      <c r="AC1711" s="6">
        <v>13.215</v>
      </c>
      <c r="AD1711" s="5">
        <v>0</v>
      </c>
      <c r="AE1711" s="6">
        <v>0</v>
      </c>
      <c r="AF1711" s="5">
        <v>1</v>
      </c>
      <c r="AG1711" s="6">
        <v>6.05</v>
      </c>
      <c r="AH1711" s="5">
        <v>1</v>
      </c>
      <c r="AI1711" s="6">
        <v>9.9</v>
      </c>
      <c r="AJ1711" s="5">
        <v>1</v>
      </c>
      <c r="AK1711" s="6">
        <v>10.08</v>
      </c>
      <c r="AL1711" s="7">
        <v>1</v>
      </c>
      <c r="AM1711" s="6">
        <v>6.6</v>
      </c>
      <c r="AN1711" s="8">
        <v>1</v>
      </c>
      <c r="AO1711" s="6">
        <v>5.67</v>
      </c>
      <c r="AP1711" s="7">
        <v>1</v>
      </c>
      <c r="AQ1711" s="6">
        <v>12.6</v>
      </c>
      <c r="AR1711" s="7">
        <v>1</v>
      </c>
      <c r="AS1711" s="6">
        <v>6.6</v>
      </c>
      <c r="AT1711" s="7">
        <v>0</v>
      </c>
      <c r="AU1711" s="6">
        <v>0</v>
      </c>
      <c r="AV1711" s="7">
        <v>0</v>
      </c>
      <c r="AW1711" s="6">
        <v>0</v>
      </c>
      <c r="AX1711" s="5">
        <v>191</v>
      </c>
      <c r="AY1711" s="6">
        <v>875.94799999999998</v>
      </c>
    </row>
    <row r="1712" spans="1:51" x14ac:dyDescent="0.25">
      <c r="A1712" s="4" t="s">
        <v>1750</v>
      </c>
      <c r="B1712" s="5">
        <v>943</v>
      </c>
      <c r="C1712" s="6">
        <v>3149.819</v>
      </c>
      <c r="D1712" s="5">
        <v>18</v>
      </c>
      <c r="E1712" s="6">
        <v>120.55500000000001</v>
      </c>
      <c r="F1712" s="5">
        <v>6</v>
      </c>
      <c r="G1712" s="6">
        <v>37.659999999999997</v>
      </c>
      <c r="H1712" s="5">
        <v>11</v>
      </c>
      <c r="I1712" s="6">
        <v>82.704999999999998</v>
      </c>
      <c r="J1712" s="5">
        <v>9</v>
      </c>
      <c r="K1712" s="6">
        <v>53.91</v>
      </c>
      <c r="L1712" s="5">
        <v>10</v>
      </c>
      <c r="M1712" s="6">
        <v>97.055000000000007</v>
      </c>
      <c r="N1712" s="5">
        <v>6</v>
      </c>
      <c r="O1712" s="6">
        <v>34.07</v>
      </c>
      <c r="P1712" s="5">
        <v>6</v>
      </c>
      <c r="Q1712" s="6">
        <v>39.585000000000001</v>
      </c>
      <c r="R1712" s="5">
        <v>10</v>
      </c>
      <c r="S1712" s="6">
        <v>92.894999999999996</v>
      </c>
      <c r="T1712" s="5">
        <v>2</v>
      </c>
      <c r="U1712" s="6">
        <v>25.54</v>
      </c>
      <c r="V1712" s="5">
        <v>6</v>
      </c>
      <c r="W1712" s="6">
        <v>52.8</v>
      </c>
      <c r="X1712" s="5">
        <v>9</v>
      </c>
      <c r="Y1712" s="6">
        <v>60.325000000000003</v>
      </c>
      <c r="Z1712" s="5">
        <v>6</v>
      </c>
      <c r="AA1712" s="6">
        <v>30.9</v>
      </c>
      <c r="AB1712" s="5">
        <v>8</v>
      </c>
      <c r="AC1712" s="6">
        <v>61.75</v>
      </c>
      <c r="AD1712" s="5">
        <v>11</v>
      </c>
      <c r="AE1712" s="6">
        <v>87.394999999999996</v>
      </c>
      <c r="AF1712" s="5">
        <v>10</v>
      </c>
      <c r="AG1712" s="6">
        <v>96.35</v>
      </c>
      <c r="AH1712" s="5">
        <v>9</v>
      </c>
      <c r="AI1712" s="6">
        <v>60.36</v>
      </c>
      <c r="AJ1712" s="5">
        <v>7</v>
      </c>
      <c r="AK1712" s="6">
        <v>44.71</v>
      </c>
      <c r="AL1712" s="7">
        <v>8</v>
      </c>
      <c r="AM1712" s="6">
        <v>61.814999999999998</v>
      </c>
      <c r="AN1712" s="8">
        <v>9</v>
      </c>
      <c r="AO1712" s="6">
        <v>67.08</v>
      </c>
      <c r="AP1712" s="7">
        <v>6</v>
      </c>
      <c r="AQ1712" s="6">
        <v>39.134999999999998</v>
      </c>
      <c r="AR1712" s="7">
        <v>3</v>
      </c>
      <c r="AS1712" s="6">
        <v>26.414999999999999</v>
      </c>
      <c r="AT1712" s="7">
        <v>10</v>
      </c>
      <c r="AU1712" s="6">
        <v>79.86</v>
      </c>
      <c r="AV1712" s="7">
        <v>7</v>
      </c>
      <c r="AW1712" s="6">
        <v>61.634999999999998</v>
      </c>
      <c r="AX1712" s="5">
        <v>1130</v>
      </c>
      <c r="AY1712" s="6">
        <v>4564.3239999999996</v>
      </c>
    </row>
    <row r="1713" spans="1:51" x14ac:dyDescent="0.25">
      <c r="A1713" s="4" t="s">
        <v>1751</v>
      </c>
      <c r="B1713" s="5">
        <v>1444</v>
      </c>
      <c r="C1713" s="6">
        <v>4828.5320000000002</v>
      </c>
      <c r="D1713" s="5">
        <v>12</v>
      </c>
      <c r="E1713" s="6">
        <v>71.239999999999995</v>
      </c>
      <c r="F1713" s="5">
        <v>14</v>
      </c>
      <c r="G1713" s="6">
        <v>56.454999999999998</v>
      </c>
      <c r="H1713" s="5">
        <v>22</v>
      </c>
      <c r="I1713" s="6">
        <v>132.18</v>
      </c>
      <c r="J1713" s="5">
        <v>8</v>
      </c>
      <c r="K1713" s="6">
        <v>47.45</v>
      </c>
      <c r="L1713" s="5">
        <v>17</v>
      </c>
      <c r="M1713" s="6">
        <v>135.87</v>
      </c>
      <c r="N1713" s="5">
        <v>8</v>
      </c>
      <c r="O1713" s="6">
        <v>48.25</v>
      </c>
      <c r="P1713" s="5">
        <v>17</v>
      </c>
      <c r="Q1713" s="6">
        <v>129.66499999999999</v>
      </c>
      <c r="R1713" s="5">
        <v>15</v>
      </c>
      <c r="S1713" s="6">
        <v>128.72</v>
      </c>
      <c r="T1713" s="5">
        <v>11</v>
      </c>
      <c r="U1713" s="6">
        <v>73.23</v>
      </c>
      <c r="V1713" s="5">
        <v>14</v>
      </c>
      <c r="W1713" s="6">
        <v>81</v>
      </c>
      <c r="X1713" s="5">
        <v>19</v>
      </c>
      <c r="Y1713" s="6">
        <v>121.786</v>
      </c>
      <c r="Z1713" s="5">
        <v>18</v>
      </c>
      <c r="AA1713" s="6">
        <v>195.01499999999999</v>
      </c>
      <c r="AB1713" s="5">
        <v>13</v>
      </c>
      <c r="AC1713" s="6">
        <v>74.88</v>
      </c>
      <c r="AD1713" s="5">
        <v>12</v>
      </c>
      <c r="AE1713" s="6">
        <v>81.454999999999998</v>
      </c>
      <c r="AF1713" s="5">
        <v>20</v>
      </c>
      <c r="AG1713" s="6">
        <v>164.315</v>
      </c>
      <c r="AH1713" s="5">
        <v>14</v>
      </c>
      <c r="AI1713" s="6">
        <v>99.245000000000005</v>
      </c>
      <c r="AJ1713" s="5">
        <v>11</v>
      </c>
      <c r="AK1713" s="6">
        <v>78.349999999999994</v>
      </c>
      <c r="AL1713" s="7">
        <v>7</v>
      </c>
      <c r="AM1713" s="6">
        <v>47.22</v>
      </c>
      <c r="AN1713" s="8">
        <v>14</v>
      </c>
      <c r="AO1713" s="6">
        <v>94.734999999999999</v>
      </c>
      <c r="AP1713" s="7">
        <v>17</v>
      </c>
      <c r="AQ1713" s="6">
        <v>199.66</v>
      </c>
      <c r="AR1713" s="7">
        <v>9</v>
      </c>
      <c r="AS1713" s="6">
        <v>53.3</v>
      </c>
      <c r="AT1713" s="7">
        <v>8</v>
      </c>
      <c r="AU1713" s="6">
        <v>101.185</v>
      </c>
      <c r="AV1713" s="7">
        <v>4</v>
      </c>
      <c r="AW1713" s="6">
        <v>23.315000000000001</v>
      </c>
      <c r="AX1713" s="5">
        <v>1748</v>
      </c>
      <c r="AY1713" s="6">
        <v>7067.0529999999999</v>
      </c>
    </row>
    <row r="1714" spans="1:51" x14ac:dyDescent="0.25">
      <c r="A1714" s="4" t="s">
        <v>1752</v>
      </c>
      <c r="B1714" s="5">
        <v>2369</v>
      </c>
      <c r="C1714" s="6">
        <v>9438.2860000000001</v>
      </c>
      <c r="D1714" s="5">
        <v>20</v>
      </c>
      <c r="E1714" s="6">
        <v>138.92599999999999</v>
      </c>
      <c r="F1714" s="5">
        <v>17</v>
      </c>
      <c r="G1714" s="6">
        <v>126.995</v>
      </c>
      <c r="H1714" s="5">
        <v>11</v>
      </c>
      <c r="I1714" s="6">
        <v>65.724999999999994</v>
      </c>
      <c r="J1714" s="5">
        <v>13</v>
      </c>
      <c r="K1714" s="6">
        <v>93.53</v>
      </c>
      <c r="L1714" s="5">
        <v>11</v>
      </c>
      <c r="M1714" s="6">
        <v>92.814999999999998</v>
      </c>
      <c r="N1714" s="5">
        <v>18</v>
      </c>
      <c r="O1714" s="6">
        <v>156.005</v>
      </c>
      <c r="P1714" s="5">
        <v>18</v>
      </c>
      <c r="Q1714" s="6">
        <v>118.89100000000001</v>
      </c>
      <c r="R1714" s="5">
        <v>20</v>
      </c>
      <c r="S1714" s="6">
        <v>125.83</v>
      </c>
      <c r="T1714" s="5">
        <v>12</v>
      </c>
      <c r="U1714" s="6">
        <v>95.055000000000007</v>
      </c>
      <c r="V1714" s="5">
        <v>20</v>
      </c>
      <c r="W1714" s="6">
        <v>171.55500000000001</v>
      </c>
      <c r="X1714" s="5">
        <v>20</v>
      </c>
      <c r="Y1714" s="6">
        <v>198.619</v>
      </c>
      <c r="Z1714" s="5">
        <v>18</v>
      </c>
      <c r="AA1714" s="6">
        <v>173.97</v>
      </c>
      <c r="AB1714" s="5">
        <v>15</v>
      </c>
      <c r="AC1714" s="6">
        <v>121.92</v>
      </c>
      <c r="AD1714" s="5">
        <v>20</v>
      </c>
      <c r="AE1714" s="6">
        <v>178.48599999999999</v>
      </c>
      <c r="AF1714" s="5">
        <v>14</v>
      </c>
      <c r="AG1714" s="6">
        <v>137.345</v>
      </c>
      <c r="AH1714" s="5">
        <v>21</v>
      </c>
      <c r="AI1714" s="6">
        <v>156.875</v>
      </c>
      <c r="AJ1714" s="5">
        <v>18</v>
      </c>
      <c r="AK1714" s="6">
        <v>148.916</v>
      </c>
      <c r="AL1714" s="7">
        <v>17</v>
      </c>
      <c r="AM1714" s="6">
        <v>111.505</v>
      </c>
      <c r="AN1714" s="8">
        <v>29</v>
      </c>
      <c r="AO1714" s="6">
        <v>271.56</v>
      </c>
      <c r="AP1714" s="7">
        <v>15</v>
      </c>
      <c r="AQ1714" s="6">
        <v>131.715</v>
      </c>
      <c r="AR1714" s="7">
        <v>22</v>
      </c>
      <c r="AS1714" s="6">
        <v>233.41</v>
      </c>
      <c r="AT1714" s="7">
        <v>9</v>
      </c>
      <c r="AU1714" s="6">
        <v>79.92</v>
      </c>
      <c r="AV1714" s="7">
        <v>4</v>
      </c>
      <c r="AW1714" s="6">
        <v>25.454999999999998</v>
      </c>
      <c r="AX1714" s="5">
        <v>2751</v>
      </c>
      <c r="AY1714" s="6">
        <v>12593.308999999999</v>
      </c>
    </row>
    <row r="1715" spans="1:51" x14ac:dyDescent="0.25">
      <c r="A1715" s="4" t="s">
        <v>1753</v>
      </c>
      <c r="B1715" s="5">
        <v>870</v>
      </c>
      <c r="C1715" s="6">
        <v>3246.0129999999999</v>
      </c>
      <c r="D1715" s="5">
        <v>5</v>
      </c>
      <c r="E1715" s="6">
        <v>28.971</v>
      </c>
      <c r="F1715" s="5">
        <v>6</v>
      </c>
      <c r="G1715" s="6">
        <v>45.655000000000001</v>
      </c>
      <c r="H1715" s="5">
        <v>9</v>
      </c>
      <c r="I1715" s="6">
        <v>50.11</v>
      </c>
      <c r="J1715" s="5">
        <v>4</v>
      </c>
      <c r="K1715" s="6">
        <v>25.57</v>
      </c>
      <c r="L1715" s="5">
        <v>4</v>
      </c>
      <c r="M1715" s="6">
        <v>33.85</v>
      </c>
      <c r="N1715" s="5">
        <v>3</v>
      </c>
      <c r="O1715" s="6">
        <v>21.72</v>
      </c>
      <c r="P1715" s="5">
        <v>7</v>
      </c>
      <c r="Q1715" s="6">
        <v>55.29</v>
      </c>
      <c r="R1715" s="5">
        <v>5</v>
      </c>
      <c r="S1715" s="6">
        <v>42.805999999999997</v>
      </c>
      <c r="T1715" s="5">
        <v>4</v>
      </c>
      <c r="U1715" s="6">
        <v>26.84</v>
      </c>
      <c r="V1715" s="5">
        <v>5</v>
      </c>
      <c r="W1715" s="6">
        <v>38.115000000000002</v>
      </c>
      <c r="X1715" s="5">
        <v>11</v>
      </c>
      <c r="Y1715" s="6">
        <v>69.995000000000005</v>
      </c>
      <c r="Z1715" s="5">
        <v>7</v>
      </c>
      <c r="AA1715" s="6">
        <v>54.72</v>
      </c>
      <c r="AB1715" s="5">
        <v>2</v>
      </c>
      <c r="AC1715" s="6">
        <v>15.95</v>
      </c>
      <c r="AD1715" s="5">
        <v>7</v>
      </c>
      <c r="AE1715" s="6">
        <v>53.335000000000001</v>
      </c>
      <c r="AF1715" s="5">
        <v>11</v>
      </c>
      <c r="AG1715" s="6">
        <v>79.23</v>
      </c>
      <c r="AH1715" s="5">
        <v>8</v>
      </c>
      <c r="AI1715" s="6">
        <v>55.314999999999998</v>
      </c>
      <c r="AJ1715" s="5">
        <v>7</v>
      </c>
      <c r="AK1715" s="6">
        <v>43.99</v>
      </c>
      <c r="AL1715" s="7">
        <v>10</v>
      </c>
      <c r="AM1715" s="6">
        <v>75.924999999999997</v>
      </c>
      <c r="AN1715" s="8">
        <v>14</v>
      </c>
      <c r="AO1715" s="6">
        <v>106.41500000000001</v>
      </c>
      <c r="AP1715" s="7">
        <v>5</v>
      </c>
      <c r="AQ1715" s="6">
        <v>36.325000000000003</v>
      </c>
      <c r="AR1715" s="7">
        <v>3</v>
      </c>
      <c r="AS1715" s="6">
        <v>22.95</v>
      </c>
      <c r="AT1715" s="7">
        <v>9</v>
      </c>
      <c r="AU1715" s="6">
        <v>59.494999999999997</v>
      </c>
      <c r="AV1715" s="7">
        <v>3</v>
      </c>
      <c r="AW1715" s="6">
        <v>23.28</v>
      </c>
      <c r="AX1715" s="5">
        <v>1019</v>
      </c>
      <c r="AY1715" s="6">
        <v>4311.8649999999998</v>
      </c>
    </row>
    <row r="1716" spans="1:51" x14ac:dyDescent="0.25">
      <c r="A1716" s="4" t="s">
        <v>1754</v>
      </c>
      <c r="B1716" s="5">
        <v>731</v>
      </c>
      <c r="C1716" s="6">
        <v>2299.66</v>
      </c>
      <c r="D1716" s="5">
        <v>2</v>
      </c>
      <c r="E1716" s="6">
        <v>11.7</v>
      </c>
      <c r="F1716" s="5">
        <v>5</v>
      </c>
      <c r="G1716" s="6">
        <v>29.08</v>
      </c>
      <c r="H1716" s="5">
        <v>4</v>
      </c>
      <c r="I1716" s="6">
        <v>24.23</v>
      </c>
      <c r="J1716" s="5">
        <v>3</v>
      </c>
      <c r="K1716" s="6">
        <v>14.664999999999999</v>
      </c>
      <c r="L1716" s="5">
        <v>8</v>
      </c>
      <c r="M1716" s="6">
        <v>48.88</v>
      </c>
      <c r="N1716" s="5">
        <v>5</v>
      </c>
      <c r="O1716" s="6">
        <v>31.62</v>
      </c>
      <c r="P1716" s="5">
        <v>7</v>
      </c>
      <c r="Q1716" s="6">
        <v>41.51</v>
      </c>
      <c r="R1716" s="5">
        <v>4</v>
      </c>
      <c r="S1716" s="6">
        <v>23.3</v>
      </c>
      <c r="T1716" s="5">
        <v>13</v>
      </c>
      <c r="U1716" s="6">
        <v>76.13</v>
      </c>
      <c r="V1716" s="5">
        <v>7</v>
      </c>
      <c r="W1716" s="6">
        <v>44.33</v>
      </c>
      <c r="X1716" s="5">
        <v>5</v>
      </c>
      <c r="Y1716" s="6">
        <v>31.254999999999999</v>
      </c>
      <c r="Z1716" s="5">
        <v>5</v>
      </c>
      <c r="AA1716" s="6">
        <v>32.655000000000001</v>
      </c>
      <c r="AB1716" s="5">
        <v>8</v>
      </c>
      <c r="AC1716" s="6">
        <v>70.545000000000002</v>
      </c>
      <c r="AD1716" s="5">
        <v>5</v>
      </c>
      <c r="AE1716" s="6">
        <v>36.549999999999997</v>
      </c>
      <c r="AF1716" s="5">
        <v>6</v>
      </c>
      <c r="AG1716" s="6">
        <v>38.155000000000001</v>
      </c>
      <c r="AH1716" s="5">
        <v>10</v>
      </c>
      <c r="AI1716" s="6">
        <v>70.405000000000001</v>
      </c>
      <c r="AJ1716" s="5">
        <v>9</v>
      </c>
      <c r="AK1716" s="6">
        <v>65.819999999999993</v>
      </c>
      <c r="AL1716" s="7">
        <v>4</v>
      </c>
      <c r="AM1716" s="6">
        <v>29.504999999999999</v>
      </c>
      <c r="AN1716" s="8">
        <v>7</v>
      </c>
      <c r="AO1716" s="6">
        <v>45.63</v>
      </c>
      <c r="AP1716" s="7">
        <v>10</v>
      </c>
      <c r="AQ1716" s="6">
        <v>69.034999999999997</v>
      </c>
      <c r="AR1716" s="7">
        <v>8</v>
      </c>
      <c r="AS1716" s="6">
        <v>63.72</v>
      </c>
      <c r="AT1716" s="7">
        <v>9</v>
      </c>
      <c r="AU1716" s="6">
        <v>68.594999999999999</v>
      </c>
      <c r="AV1716" s="7">
        <v>7</v>
      </c>
      <c r="AW1716" s="6">
        <v>51.695</v>
      </c>
      <c r="AX1716" s="5">
        <v>882</v>
      </c>
      <c r="AY1716" s="6">
        <v>3318.67</v>
      </c>
    </row>
    <row r="1717" spans="1:51" x14ac:dyDescent="0.25">
      <c r="A1717" s="4" t="s">
        <v>1755</v>
      </c>
      <c r="B1717" s="5">
        <v>9240</v>
      </c>
      <c r="C1717" s="6">
        <v>27606.41</v>
      </c>
      <c r="D1717" s="5">
        <v>62</v>
      </c>
      <c r="E1717" s="6">
        <v>362.16</v>
      </c>
      <c r="F1717" s="5">
        <v>55</v>
      </c>
      <c r="G1717" s="6">
        <v>331.57499999999999</v>
      </c>
      <c r="H1717" s="5">
        <v>58</v>
      </c>
      <c r="I1717" s="6">
        <v>371.33499999999998</v>
      </c>
      <c r="J1717" s="5">
        <v>46</v>
      </c>
      <c r="K1717" s="6">
        <v>294.96499999999997</v>
      </c>
      <c r="L1717" s="5">
        <v>92</v>
      </c>
      <c r="M1717" s="6">
        <v>493.78899999999999</v>
      </c>
      <c r="N1717" s="5">
        <v>52</v>
      </c>
      <c r="O1717" s="6">
        <v>345.1</v>
      </c>
      <c r="P1717" s="5">
        <v>69</v>
      </c>
      <c r="Q1717" s="6">
        <v>458.86500000000001</v>
      </c>
      <c r="R1717" s="5">
        <v>78</v>
      </c>
      <c r="S1717" s="6">
        <v>468.27499999999998</v>
      </c>
      <c r="T1717" s="5">
        <v>89</v>
      </c>
      <c r="U1717" s="6">
        <v>593.52499999999998</v>
      </c>
      <c r="V1717" s="5">
        <v>84</v>
      </c>
      <c r="W1717" s="6">
        <v>561.32000000000005</v>
      </c>
      <c r="X1717" s="5">
        <v>96</v>
      </c>
      <c r="Y1717" s="6">
        <v>673.4</v>
      </c>
      <c r="Z1717" s="5">
        <v>89</v>
      </c>
      <c r="AA1717" s="6">
        <v>671.495</v>
      </c>
      <c r="AB1717" s="5">
        <v>86</v>
      </c>
      <c r="AC1717" s="6">
        <v>521.51099999999997</v>
      </c>
      <c r="AD1717" s="5">
        <v>90</v>
      </c>
      <c r="AE1717" s="6">
        <v>553</v>
      </c>
      <c r="AF1717" s="5">
        <v>113</v>
      </c>
      <c r="AG1717" s="6">
        <v>746.56500000000096</v>
      </c>
      <c r="AH1717" s="5">
        <v>80</v>
      </c>
      <c r="AI1717" s="6">
        <v>575.29</v>
      </c>
      <c r="AJ1717" s="5">
        <v>103</v>
      </c>
      <c r="AK1717" s="6">
        <v>740.76500000000101</v>
      </c>
      <c r="AL1717" s="7">
        <v>100</v>
      </c>
      <c r="AM1717" s="6">
        <v>754.26499999999999</v>
      </c>
      <c r="AN1717" s="8">
        <v>119</v>
      </c>
      <c r="AO1717" s="6">
        <v>780.83500000000004</v>
      </c>
      <c r="AP1717" s="7">
        <v>108</v>
      </c>
      <c r="AQ1717" s="6">
        <v>710.75000000000102</v>
      </c>
      <c r="AR1717" s="7">
        <v>139</v>
      </c>
      <c r="AS1717" s="6">
        <v>984.650000000001</v>
      </c>
      <c r="AT1717" s="7">
        <v>113</v>
      </c>
      <c r="AU1717" s="6">
        <v>770.38499999999999</v>
      </c>
      <c r="AV1717" s="7">
        <v>53</v>
      </c>
      <c r="AW1717" s="6">
        <v>330.79</v>
      </c>
      <c r="AX1717" s="5">
        <v>11214</v>
      </c>
      <c r="AY1717" s="6">
        <v>40701.019999999997</v>
      </c>
    </row>
    <row r="1718" spans="1:51" x14ac:dyDescent="0.25">
      <c r="A1718" s="4" t="s">
        <v>1756</v>
      </c>
      <c r="B1718" s="5">
        <v>1971</v>
      </c>
      <c r="C1718" s="6">
        <v>5997.9070000000002</v>
      </c>
      <c r="D1718" s="5">
        <v>9</v>
      </c>
      <c r="E1718" s="6">
        <v>52.115000000000002</v>
      </c>
      <c r="F1718" s="5">
        <v>10</v>
      </c>
      <c r="G1718" s="6">
        <v>54</v>
      </c>
      <c r="H1718" s="5">
        <v>15</v>
      </c>
      <c r="I1718" s="6">
        <v>100.28100000000001</v>
      </c>
      <c r="J1718" s="5">
        <v>9</v>
      </c>
      <c r="K1718" s="6">
        <v>48.784999999999997</v>
      </c>
      <c r="L1718" s="5">
        <v>9</v>
      </c>
      <c r="M1718" s="6">
        <v>55.1</v>
      </c>
      <c r="N1718" s="5">
        <v>8</v>
      </c>
      <c r="O1718" s="6">
        <v>80.44</v>
      </c>
      <c r="P1718" s="5">
        <v>10</v>
      </c>
      <c r="Q1718" s="6">
        <v>59.375</v>
      </c>
      <c r="R1718" s="5">
        <v>15</v>
      </c>
      <c r="S1718" s="6">
        <v>96.536000000000001</v>
      </c>
      <c r="T1718" s="5">
        <v>5</v>
      </c>
      <c r="U1718" s="6">
        <v>33.774999999999999</v>
      </c>
      <c r="V1718" s="5">
        <v>11</v>
      </c>
      <c r="W1718" s="6">
        <v>73.064999999999998</v>
      </c>
      <c r="X1718" s="5">
        <v>18</v>
      </c>
      <c r="Y1718" s="6">
        <v>118.685</v>
      </c>
      <c r="Z1718" s="5">
        <v>8</v>
      </c>
      <c r="AA1718" s="6">
        <v>50.575000000000003</v>
      </c>
      <c r="AB1718" s="5">
        <v>13</v>
      </c>
      <c r="AC1718" s="6">
        <v>79.444999999999993</v>
      </c>
      <c r="AD1718" s="5">
        <v>12</v>
      </c>
      <c r="AE1718" s="6">
        <v>93.08</v>
      </c>
      <c r="AF1718" s="5">
        <v>10</v>
      </c>
      <c r="AG1718" s="6">
        <v>72.674999999999997</v>
      </c>
      <c r="AH1718" s="5">
        <v>7</v>
      </c>
      <c r="AI1718" s="6">
        <v>67.790000000000006</v>
      </c>
      <c r="AJ1718" s="5">
        <v>14</v>
      </c>
      <c r="AK1718" s="6">
        <v>91.435000000000002</v>
      </c>
      <c r="AL1718" s="7">
        <v>13</v>
      </c>
      <c r="AM1718" s="6">
        <v>77.45</v>
      </c>
      <c r="AN1718" s="8">
        <v>12</v>
      </c>
      <c r="AO1718" s="6">
        <v>83.775000000000006</v>
      </c>
      <c r="AP1718" s="7">
        <v>13</v>
      </c>
      <c r="AQ1718" s="6">
        <v>94.98</v>
      </c>
      <c r="AR1718" s="7">
        <v>13</v>
      </c>
      <c r="AS1718" s="6">
        <v>98.424999999999997</v>
      </c>
      <c r="AT1718" s="7">
        <v>11</v>
      </c>
      <c r="AU1718" s="6">
        <v>88.98</v>
      </c>
      <c r="AV1718" s="7">
        <v>6</v>
      </c>
      <c r="AW1718" s="6">
        <v>45.195</v>
      </c>
      <c r="AX1718" s="5">
        <v>2222</v>
      </c>
      <c r="AY1718" s="6">
        <v>7713.8689999999997</v>
      </c>
    </row>
    <row r="1719" spans="1:51" x14ac:dyDescent="0.25">
      <c r="A1719" s="4" t="s">
        <v>1757</v>
      </c>
      <c r="B1719" s="5">
        <v>1059</v>
      </c>
      <c r="C1719" s="6">
        <v>3834.4690000000001</v>
      </c>
      <c r="D1719" s="5">
        <v>8</v>
      </c>
      <c r="E1719" s="6">
        <v>49.26</v>
      </c>
      <c r="F1719" s="5">
        <v>9</v>
      </c>
      <c r="G1719" s="6">
        <v>63.08</v>
      </c>
      <c r="H1719" s="5">
        <v>2</v>
      </c>
      <c r="I1719" s="6">
        <v>12</v>
      </c>
      <c r="J1719" s="5">
        <v>10</v>
      </c>
      <c r="K1719" s="6">
        <v>59.21</v>
      </c>
      <c r="L1719" s="5">
        <v>10</v>
      </c>
      <c r="M1719" s="6">
        <v>59.45</v>
      </c>
      <c r="N1719" s="5">
        <v>8</v>
      </c>
      <c r="O1719" s="6">
        <v>56.75</v>
      </c>
      <c r="P1719" s="5">
        <v>10</v>
      </c>
      <c r="Q1719" s="6">
        <v>79.16</v>
      </c>
      <c r="R1719" s="5">
        <v>16</v>
      </c>
      <c r="S1719" s="6">
        <v>120.84</v>
      </c>
      <c r="T1719" s="5">
        <v>20</v>
      </c>
      <c r="U1719" s="6">
        <v>115.53</v>
      </c>
      <c r="V1719" s="5">
        <v>19</v>
      </c>
      <c r="W1719" s="6">
        <v>113.52500000000001</v>
      </c>
      <c r="X1719" s="5">
        <v>20</v>
      </c>
      <c r="Y1719" s="6">
        <v>120.43</v>
      </c>
      <c r="Z1719" s="5">
        <v>30</v>
      </c>
      <c r="AA1719" s="6">
        <v>253.02</v>
      </c>
      <c r="AB1719" s="5">
        <v>16</v>
      </c>
      <c r="AC1719" s="6">
        <v>105.13500000000001</v>
      </c>
      <c r="AD1719" s="5">
        <v>24</v>
      </c>
      <c r="AE1719" s="6">
        <v>153.72999999999999</v>
      </c>
      <c r="AF1719" s="5">
        <v>35</v>
      </c>
      <c r="AG1719" s="6">
        <v>198.17500000000001</v>
      </c>
      <c r="AH1719" s="5">
        <v>14</v>
      </c>
      <c r="AI1719" s="6">
        <v>100.30500000000001</v>
      </c>
      <c r="AJ1719" s="5">
        <v>32</v>
      </c>
      <c r="AK1719" s="6">
        <v>202.58500000000001</v>
      </c>
      <c r="AL1719" s="7">
        <v>22</v>
      </c>
      <c r="AM1719" s="6">
        <v>172.22499999999999</v>
      </c>
      <c r="AN1719" s="8">
        <v>37</v>
      </c>
      <c r="AO1719" s="6">
        <v>260.14</v>
      </c>
      <c r="AP1719" s="7">
        <v>25</v>
      </c>
      <c r="AQ1719" s="6">
        <v>193.715</v>
      </c>
      <c r="AR1719" s="7">
        <v>29</v>
      </c>
      <c r="AS1719" s="6">
        <v>198.995</v>
      </c>
      <c r="AT1719" s="7">
        <v>26</v>
      </c>
      <c r="AU1719" s="6">
        <v>166.73500000000001</v>
      </c>
      <c r="AV1719" s="7">
        <v>11</v>
      </c>
      <c r="AW1719" s="6">
        <v>96.76</v>
      </c>
      <c r="AX1719" s="5">
        <v>1492</v>
      </c>
      <c r="AY1719" s="6">
        <v>6785.2240000000002</v>
      </c>
    </row>
    <row r="1720" spans="1:51" x14ac:dyDescent="0.25">
      <c r="A1720" s="4" t="s">
        <v>1758</v>
      </c>
      <c r="B1720" s="5">
        <v>286</v>
      </c>
      <c r="C1720" s="6">
        <v>1069.598</v>
      </c>
      <c r="D1720" s="5">
        <v>3</v>
      </c>
      <c r="E1720" s="6">
        <v>21.92</v>
      </c>
      <c r="F1720" s="5">
        <v>0</v>
      </c>
      <c r="G1720" s="6">
        <v>0</v>
      </c>
      <c r="H1720" s="5">
        <v>2</v>
      </c>
      <c r="I1720" s="6">
        <v>17.597999999999999</v>
      </c>
      <c r="J1720" s="5">
        <v>1</v>
      </c>
      <c r="K1720" s="6">
        <v>5.13</v>
      </c>
      <c r="L1720" s="5">
        <v>3</v>
      </c>
      <c r="M1720" s="6">
        <v>19.885000000000002</v>
      </c>
      <c r="N1720" s="5">
        <v>4</v>
      </c>
      <c r="O1720" s="6">
        <v>41.74</v>
      </c>
      <c r="P1720" s="5">
        <v>1</v>
      </c>
      <c r="Q1720" s="6">
        <v>6.6</v>
      </c>
      <c r="R1720" s="5">
        <v>3</v>
      </c>
      <c r="S1720" s="6">
        <v>20.91</v>
      </c>
      <c r="T1720" s="5">
        <v>4</v>
      </c>
      <c r="U1720" s="6">
        <v>25.975000000000001</v>
      </c>
      <c r="V1720" s="5">
        <v>2</v>
      </c>
      <c r="W1720" s="6">
        <v>12.54</v>
      </c>
      <c r="X1720" s="5">
        <v>2</v>
      </c>
      <c r="Y1720" s="6">
        <v>12.6</v>
      </c>
      <c r="Z1720" s="5">
        <v>0</v>
      </c>
      <c r="AA1720" s="6">
        <v>0</v>
      </c>
      <c r="AB1720" s="5">
        <v>2</v>
      </c>
      <c r="AC1720" s="6">
        <v>12.115</v>
      </c>
      <c r="AD1720" s="5">
        <v>3</v>
      </c>
      <c r="AE1720" s="6">
        <v>21.945</v>
      </c>
      <c r="AF1720" s="5">
        <v>2</v>
      </c>
      <c r="AG1720" s="6">
        <v>18.93</v>
      </c>
      <c r="AH1720" s="5">
        <v>4</v>
      </c>
      <c r="AI1720" s="6">
        <v>26.75</v>
      </c>
      <c r="AJ1720" s="5">
        <v>5</v>
      </c>
      <c r="AK1720" s="6">
        <v>30.225000000000001</v>
      </c>
      <c r="AL1720" s="7">
        <v>1</v>
      </c>
      <c r="AM1720" s="6">
        <v>17.64</v>
      </c>
      <c r="AN1720" s="8">
        <v>2</v>
      </c>
      <c r="AO1720" s="6">
        <v>8.1999999999999993</v>
      </c>
      <c r="AP1720" s="7">
        <v>3</v>
      </c>
      <c r="AQ1720" s="6">
        <v>17.855</v>
      </c>
      <c r="AR1720" s="7">
        <v>4</v>
      </c>
      <c r="AS1720" s="6">
        <v>29.895</v>
      </c>
      <c r="AT1720" s="7">
        <v>2</v>
      </c>
      <c r="AU1720" s="6">
        <v>16.38</v>
      </c>
      <c r="AV1720" s="7">
        <v>1</v>
      </c>
      <c r="AW1720" s="6">
        <v>5.04</v>
      </c>
      <c r="AX1720" s="5">
        <v>340</v>
      </c>
      <c r="AY1720" s="6">
        <v>1459.471</v>
      </c>
    </row>
    <row r="1721" spans="1:51" x14ac:dyDescent="0.25">
      <c r="A1721" s="4" t="s">
        <v>1759</v>
      </c>
      <c r="B1721" s="5">
        <v>1259</v>
      </c>
      <c r="C1721" s="6">
        <v>3947.7310000000002</v>
      </c>
      <c r="D1721" s="5">
        <v>5</v>
      </c>
      <c r="E1721" s="6">
        <v>32.234999999999999</v>
      </c>
      <c r="F1721" s="5">
        <v>7</v>
      </c>
      <c r="G1721" s="6">
        <v>36.94</v>
      </c>
      <c r="H1721" s="5">
        <v>7</v>
      </c>
      <c r="I1721" s="6">
        <v>45.28</v>
      </c>
      <c r="J1721" s="5">
        <v>4</v>
      </c>
      <c r="K1721" s="6">
        <v>30.13</v>
      </c>
      <c r="L1721" s="5">
        <v>7</v>
      </c>
      <c r="M1721" s="6">
        <v>46.454999999999998</v>
      </c>
      <c r="N1721" s="5">
        <v>2</v>
      </c>
      <c r="O1721" s="6">
        <v>10.345000000000001</v>
      </c>
      <c r="P1721" s="5">
        <v>8</v>
      </c>
      <c r="Q1721" s="6">
        <v>75.88</v>
      </c>
      <c r="R1721" s="5">
        <v>8</v>
      </c>
      <c r="S1721" s="6">
        <v>49.88</v>
      </c>
      <c r="T1721" s="5">
        <v>9</v>
      </c>
      <c r="U1721" s="6">
        <v>60.97</v>
      </c>
      <c r="V1721" s="5">
        <v>14</v>
      </c>
      <c r="W1721" s="6">
        <v>101.91</v>
      </c>
      <c r="X1721" s="5">
        <v>7</v>
      </c>
      <c r="Y1721" s="6">
        <v>44.1</v>
      </c>
      <c r="Z1721" s="5">
        <v>11</v>
      </c>
      <c r="AA1721" s="6">
        <v>72.510000000000005</v>
      </c>
      <c r="AB1721" s="5">
        <v>9</v>
      </c>
      <c r="AC1721" s="6">
        <v>67.13</v>
      </c>
      <c r="AD1721" s="5">
        <v>4</v>
      </c>
      <c r="AE1721" s="6">
        <v>31.074999999999999</v>
      </c>
      <c r="AF1721" s="5">
        <v>12</v>
      </c>
      <c r="AG1721" s="6">
        <v>82.98</v>
      </c>
      <c r="AH1721" s="5">
        <v>14</v>
      </c>
      <c r="AI1721" s="6">
        <v>88.85</v>
      </c>
      <c r="AJ1721" s="5">
        <v>7</v>
      </c>
      <c r="AK1721" s="6">
        <v>54.734999999999999</v>
      </c>
      <c r="AL1721" s="7">
        <v>8</v>
      </c>
      <c r="AM1721" s="6">
        <v>52.66</v>
      </c>
      <c r="AN1721" s="8">
        <v>14</v>
      </c>
      <c r="AO1721" s="6">
        <v>103.57</v>
      </c>
      <c r="AP1721" s="7">
        <v>14</v>
      </c>
      <c r="AQ1721" s="6">
        <v>136.69999999999999</v>
      </c>
      <c r="AR1721" s="7">
        <v>4</v>
      </c>
      <c r="AS1721" s="6">
        <v>21.37</v>
      </c>
      <c r="AT1721" s="7">
        <v>11</v>
      </c>
      <c r="AU1721" s="6">
        <v>106.79</v>
      </c>
      <c r="AV1721" s="7">
        <v>4</v>
      </c>
      <c r="AW1721" s="6">
        <v>26.414999999999999</v>
      </c>
      <c r="AX1721" s="5">
        <v>1449</v>
      </c>
      <c r="AY1721" s="6">
        <v>5326.6409999999996</v>
      </c>
    </row>
    <row r="1722" spans="1:51" x14ac:dyDescent="0.25">
      <c r="A1722" s="4" t="s">
        <v>1760</v>
      </c>
      <c r="B1722" s="5">
        <v>6380</v>
      </c>
      <c r="C1722" s="6">
        <v>20944.307000000001</v>
      </c>
      <c r="D1722" s="5">
        <v>38</v>
      </c>
      <c r="E1722" s="6">
        <v>246.17</v>
      </c>
      <c r="F1722" s="5">
        <v>50</v>
      </c>
      <c r="G1722" s="6">
        <v>353.83499999999998</v>
      </c>
      <c r="H1722" s="5">
        <v>39</v>
      </c>
      <c r="I1722" s="6">
        <v>246.76</v>
      </c>
      <c r="J1722" s="5">
        <v>26</v>
      </c>
      <c r="K1722" s="6">
        <v>155.29499999999999</v>
      </c>
      <c r="L1722" s="5">
        <v>39</v>
      </c>
      <c r="M1722" s="6">
        <v>302.38499999999999</v>
      </c>
      <c r="N1722" s="5">
        <v>36</v>
      </c>
      <c r="O1722" s="6">
        <v>235.94</v>
      </c>
      <c r="P1722" s="5">
        <v>51</v>
      </c>
      <c r="Q1722" s="6">
        <v>403.16</v>
      </c>
      <c r="R1722" s="5">
        <v>47</v>
      </c>
      <c r="S1722" s="6">
        <v>305.29500000000002</v>
      </c>
      <c r="T1722" s="5">
        <v>50</v>
      </c>
      <c r="U1722" s="6">
        <v>266.84500000000003</v>
      </c>
      <c r="V1722" s="5">
        <v>45</v>
      </c>
      <c r="W1722" s="6">
        <v>257.375</v>
      </c>
      <c r="X1722" s="5">
        <v>62</v>
      </c>
      <c r="Y1722" s="6">
        <v>397.13</v>
      </c>
      <c r="Z1722" s="5">
        <v>44</v>
      </c>
      <c r="AA1722" s="6">
        <v>340.98500000000001</v>
      </c>
      <c r="AB1722" s="5">
        <v>49</v>
      </c>
      <c r="AC1722" s="6">
        <v>420.25</v>
      </c>
      <c r="AD1722" s="5">
        <v>59</v>
      </c>
      <c r="AE1722" s="6">
        <v>445.94499999999999</v>
      </c>
      <c r="AF1722" s="5">
        <v>48</v>
      </c>
      <c r="AG1722" s="6">
        <v>286.97500000000002</v>
      </c>
      <c r="AH1722" s="5">
        <v>37</v>
      </c>
      <c r="AI1722" s="6">
        <v>230.81</v>
      </c>
      <c r="AJ1722" s="5">
        <v>54</v>
      </c>
      <c r="AK1722" s="6">
        <v>495.52499999999998</v>
      </c>
      <c r="AL1722" s="7">
        <v>48</v>
      </c>
      <c r="AM1722" s="6">
        <v>365.13</v>
      </c>
      <c r="AN1722" s="8">
        <v>56</v>
      </c>
      <c r="AO1722" s="6">
        <v>375.15499999999997</v>
      </c>
      <c r="AP1722" s="7">
        <v>62</v>
      </c>
      <c r="AQ1722" s="6">
        <v>556.38</v>
      </c>
      <c r="AR1722" s="7">
        <v>56</v>
      </c>
      <c r="AS1722" s="6">
        <v>449.94499999999999</v>
      </c>
      <c r="AT1722" s="7">
        <v>65</v>
      </c>
      <c r="AU1722" s="6">
        <v>517.05999999999995</v>
      </c>
      <c r="AV1722" s="7">
        <v>28</v>
      </c>
      <c r="AW1722" s="6">
        <v>209.67</v>
      </c>
      <c r="AX1722" s="5">
        <v>7469</v>
      </c>
      <c r="AY1722" s="6">
        <v>28808.327000000001</v>
      </c>
    </row>
    <row r="1723" spans="1:51" x14ac:dyDescent="0.25">
      <c r="A1723" s="4" t="s">
        <v>1761</v>
      </c>
      <c r="B1723" s="5">
        <v>2113</v>
      </c>
      <c r="C1723" s="6">
        <v>7276.0479999999998</v>
      </c>
      <c r="D1723" s="5">
        <v>13</v>
      </c>
      <c r="E1723" s="6">
        <v>78.38</v>
      </c>
      <c r="F1723" s="5">
        <v>13</v>
      </c>
      <c r="G1723" s="6">
        <v>88.474999999999994</v>
      </c>
      <c r="H1723" s="5">
        <v>16</v>
      </c>
      <c r="I1723" s="6">
        <v>96.135000000000005</v>
      </c>
      <c r="J1723" s="5">
        <v>14</v>
      </c>
      <c r="K1723" s="6">
        <v>71.954999999999998</v>
      </c>
      <c r="L1723" s="5">
        <v>16</v>
      </c>
      <c r="M1723" s="6">
        <v>111.3</v>
      </c>
      <c r="N1723" s="5">
        <v>16</v>
      </c>
      <c r="O1723" s="6">
        <v>94.855000000000004</v>
      </c>
      <c r="P1723" s="5">
        <v>21</v>
      </c>
      <c r="Q1723" s="6">
        <v>134.60499999999999</v>
      </c>
      <c r="R1723" s="5">
        <v>17</v>
      </c>
      <c r="S1723" s="6">
        <v>114.795</v>
      </c>
      <c r="T1723" s="5">
        <v>18</v>
      </c>
      <c r="U1723" s="6">
        <v>167.01</v>
      </c>
      <c r="V1723" s="5">
        <v>14</v>
      </c>
      <c r="W1723" s="6">
        <v>84.74</v>
      </c>
      <c r="X1723" s="5">
        <v>21</v>
      </c>
      <c r="Y1723" s="6">
        <v>166.82</v>
      </c>
      <c r="Z1723" s="5">
        <v>24</v>
      </c>
      <c r="AA1723" s="6">
        <v>185.47499999999999</v>
      </c>
      <c r="AB1723" s="5">
        <v>17</v>
      </c>
      <c r="AC1723" s="6">
        <v>116.05</v>
      </c>
      <c r="AD1723" s="5">
        <v>20</v>
      </c>
      <c r="AE1723" s="6">
        <v>159.42500000000001</v>
      </c>
      <c r="AF1723" s="5">
        <v>21</v>
      </c>
      <c r="AG1723" s="6">
        <v>153.46</v>
      </c>
      <c r="AH1723" s="5">
        <v>11</v>
      </c>
      <c r="AI1723" s="6">
        <v>84.415000000000006</v>
      </c>
      <c r="AJ1723" s="5">
        <v>20</v>
      </c>
      <c r="AK1723" s="6">
        <v>140.67500000000001</v>
      </c>
      <c r="AL1723" s="7">
        <v>25</v>
      </c>
      <c r="AM1723" s="6">
        <v>178.94499999999999</v>
      </c>
      <c r="AN1723" s="8">
        <v>24</v>
      </c>
      <c r="AO1723" s="6">
        <v>163.755</v>
      </c>
      <c r="AP1723" s="7">
        <v>24</v>
      </c>
      <c r="AQ1723" s="6">
        <v>158.55000000000001</v>
      </c>
      <c r="AR1723" s="7">
        <v>27</v>
      </c>
      <c r="AS1723" s="6">
        <v>178.19</v>
      </c>
      <c r="AT1723" s="7">
        <v>17</v>
      </c>
      <c r="AU1723" s="6">
        <v>143.47999999999999</v>
      </c>
      <c r="AV1723" s="7">
        <v>10</v>
      </c>
      <c r="AW1723" s="6">
        <v>70.875</v>
      </c>
      <c r="AX1723" s="5">
        <v>2532</v>
      </c>
      <c r="AY1723" s="6">
        <v>10218.413</v>
      </c>
    </row>
    <row r="1724" spans="1:51" x14ac:dyDescent="0.25">
      <c r="A1724" s="4" t="s">
        <v>1762</v>
      </c>
      <c r="B1724" s="5">
        <v>1858</v>
      </c>
      <c r="C1724" s="6">
        <v>5917.2709999999997</v>
      </c>
      <c r="D1724" s="5">
        <v>9</v>
      </c>
      <c r="E1724" s="6">
        <v>66.77</v>
      </c>
      <c r="F1724" s="5">
        <v>15</v>
      </c>
      <c r="G1724" s="6">
        <v>78.510000000000005</v>
      </c>
      <c r="H1724" s="5">
        <v>9</v>
      </c>
      <c r="I1724" s="6">
        <v>60.524999999999999</v>
      </c>
      <c r="J1724" s="5">
        <v>13</v>
      </c>
      <c r="K1724" s="6">
        <v>85.9</v>
      </c>
      <c r="L1724" s="5">
        <v>20</v>
      </c>
      <c r="M1724" s="6">
        <v>116.94</v>
      </c>
      <c r="N1724" s="5">
        <v>19</v>
      </c>
      <c r="O1724" s="6">
        <v>64.8</v>
      </c>
      <c r="P1724" s="5">
        <v>15</v>
      </c>
      <c r="Q1724" s="6">
        <v>94.204999999999998</v>
      </c>
      <c r="R1724" s="5">
        <v>21</v>
      </c>
      <c r="S1724" s="6">
        <v>189.42</v>
      </c>
      <c r="T1724" s="5">
        <v>12</v>
      </c>
      <c r="U1724" s="6">
        <v>90.5</v>
      </c>
      <c r="V1724" s="5">
        <v>9</v>
      </c>
      <c r="W1724" s="6">
        <v>56.87</v>
      </c>
      <c r="X1724" s="5">
        <v>13</v>
      </c>
      <c r="Y1724" s="6">
        <v>132.80000000000001</v>
      </c>
      <c r="Z1724" s="5">
        <v>15</v>
      </c>
      <c r="AA1724" s="6">
        <v>318.06</v>
      </c>
      <c r="AB1724" s="5">
        <v>24</v>
      </c>
      <c r="AC1724" s="6">
        <v>209.02500000000001</v>
      </c>
      <c r="AD1724" s="5">
        <v>7</v>
      </c>
      <c r="AE1724" s="6">
        <v>46.125</v>
      </c>
      <c r="AF1724" s="5">
        <v>18</v>
      </c>
      <c r="AG1724" s="6">
        <v>183.93</v>
      </c>
      <c r="AH1724" s="5">
        <v>16</v>
      </c>
      <c r="AI1724" s="6">
        <v>183.565</v>
      </c>
      <c r="AJ1724" s="5">
        <v>12</v>
      </c>
      <c r="AK1724" s="6">
        <v>268.57</v>
      </c>
      <c r="AL1724" s="7">
        <v>17</v>
      </c>
      <c r="AM1724" s="6">
        <v>207.095</v>
      </c>
      <c r="AN1724" s="8">
        <v>20</v>
      </c>
      <c r="AO1724" s="6">
        <v>224.73500000000001</v>
      </c>
      <c r="AP1724" s="7">
        <v>20</v>
      </c>
      <c r="AQ1724" s="6">
        <v>126.265</v>
      </c>
      <c r="AR1724" s="7">
        <v>26</v>
      </c>
      <c r="AS1724" s="6">
        <v>209.51</v>
      </c>
      <c r="AT1724" s="7">
        <v>16</v>
      </c>
      <c r="AU1724" s="6">
        <v>113.61</v>
      </c>
      <c r="AV1724" s="7">
        <v>9</v>
      </c>
      <c r="AW1724" s="6">
        <v>52.69</v>
      </c>
      <c r="AX1724" s="5">
        <v>2213</v>
      </c>
      <c r="AY1724" s="6">
        <v>9097.6910000000007</v>
      </c>
    </row>
    <row r="1725" spans="1:51" x14ac:dyDescent="0.25">
      <c r="A1725" s="4" t="s">
        <v>1763</v>
      </c>
      <c r="B1725" s="5">
        <v>967</v>
      </c>
      <c r="C1725" s="6">
        <v>3791.422</v>
      </c>
      <c r="D1725" s="5">
        <v>2</v>
      </c>
      <c r="E1725" s="6">
        <v>14.48</v>
      </c>
      <c r="F1725" s="5">
        <v>6</v>
      </c>
      <c r="G1725" s="6">
        <v>25.335000000000001</v>
      </c>
      <c r="H1725" s="5">
        <v>10</v>
      </c>
      <c r="I1725" s="6">
        <v>80.484999999999999</v>
      </c>
      <c r="J1725" s="5">
        <v>6</v>
      </c>
      <c r="K1725" s="6">
        <v>49.094999999999999</v>
      </c>
      <c r="L1725" s="5">
        <v>9</v>
      </c>
      <c r="M1725" s="6">
        <v>55.305</v>
      </c>
      <c r="N1725" s="5">
        <v>4</v>
      </c>
      <c r="O1725" s="6">
        <v>25.55</v>
      </c>
      <c r="P1725" s="5">
        <v>6</v>
      </c>
      <c r="Q1725" s="6">
        <v>55.445</v>
      </c>
      <c r="R1725" s="5">
        <v>3</v>
      </c>
      <c r="S1725" s="6">
        <v>24.15</v>
      </c>
      <c r="T1725" s="5">
        <v>7</v>
      </c>
      <c r="U1725" s="6">
        <v>52.75</v>
      </c>
      <c r="V1725" s="5">
        <v>13</v>
      </c>
      <c r="W1725" s="6">
        <v>78.135000000000005</v>
      </c>
      <c r="X1725" s="5">
        <v>12</v>
      </c>
      <c r="Y1725" s="6">
        <v>85.06</v>
      </c>
      <c r="Z1725" s="5">
        <v>15</v>
      </c>
      <c r="AA1725" s="6">
        <v>121.34</v>
      </c>
      <c r="AB1725" s="5">
        <v>8</v>
      </c>
      <c r="AC1725" s="6">
        <v>47.604999999999997</v>
      </c>
      <c r="AD1725" s="5">
        <v>8</v>
      </c>
      <c r="AE1725" s="6">
        <v>63.045000000000002</v>
      </c>
      <c r="AF1725" s="5">
        <v>10</v>
      </c>
      <c r="AG1725" s="6">
        <v>68.23</v>
      </c>
      <c r="AH1725" s="5">
        <v>12</v>
      </c>
      <c r="AI1725" s="6">
        <v>75.254999999999995</v>
      </c>
      <c r="AJ1725" s="5">
        <v>8</v>
      </c>
      <c r="AK1725" s="6">
        <v>65.489999999999995</v>
      </c>
      <c r="AL1725" s="7">
        <v>12</v>
      </c>
      <c r="AM1725" s="6">
        <v>93.94</v>
      </c>
      <c r="AN1725" s="8">
        <v>22</v>
      </c>
      <c r="AO1725" s="6">
        <v>169.46</v>
      </c>
      <c r="AP1725" s="7">
        <v>14</v>
      </c>
      <c r="AQ1725" s="6">
        <v>225.39</v>
      </c>
      <c r="AR1725" s="7">
        <v>8</v>
      </c>
      <c r="AS1725" s="6">
        <v>60.405000000000001</v>
      </c>
      <c r="AT1725" s="7">
        <v>11</v>
      </c>
      <c r="AU1725" s="6">
        <v>90.915000000000006</v>
      </c>
      <c r="AV1725" s="7">
        <v>10</v>
      </c>
      <c r="AW1725" s="6">
        <v>70.875</v>
      </c>
      <c r="AX1725" s="5">
        <v>1183</v>
      </c>
      <c r="AY1725" s="6">
        <v>5489.1620000000003</v>
      </c>
    </row>
    <row r="1726" spans="1:51" x14ac:dyDescent="0.25">
      <c r="A1726" s="4" t="s">
        <v>1764</v>
      </c>
      <c r="B1726" s="5">
        <v>5049</v>
      </c>
      <c r="C1726" s="6">
        <v>16197.66</v>
      </c>
      <c r="D1726" s="5">
        <v>32</v>
      </c>
      <c r="E1726" s="6">
        <v>267.24</v>
      </c>
      <c r="F1726" s="5">
        <v>41</v>
      </c>
      <c r="G1726" s="6">
        <v>214.03</v>
      </c>
      <c r="H1726" s="5">
        <v>45</v>
      </c>
      <c r="I1726" s="6">
        <v>347.34500000000003</v>
      </c>
      <c r="J1726" s="5">
        <v>23</v>
      </c>
      <c r="K1726" s="6">
        <v>118.23</v>
      </c>
      <c r="L1726" s="5">
        <v>44</v>
      </c>
      <c r="M1726" s="6">
        <v>338.995</v>
      </c>
      <c r="N1726" s="5">
        <v>31</v>
      </c>
      <c r="O1726" s="6">
        <v>209.09</v>
      </c>
      <c r="P1726" s="5">
        <v>46</v>
      </c>
      <c r="Q1726" s="6">
        <v>294.06</v>
      </c>
      <c r="R1726" s="5">
        <v>43</v>
      </c>
      <c r="S1726" s="6">
        <v>281.28500000000003</v>
      </c>
      <c r="T1726" s="5">
        <v>28</v>
      </c>
      <c r="U1726" s="6">
        <v>192.53</v>
      </c>
      <c r="V1726" s="5">
        <v>38</v>
      </c>
      <c r="W1726" s="6">
        <v>364.66</v>
      </c>
      <c r="X1726" s="5">
        <v>61</v>
      </c>
      <c r="Y1726" s="6">
        <v>401.70499999999998</v>
      </c>
      <c r="Z1726" s="5">
        <v>53</v>
      </c>
      <c r="AA1726" s="6">
        <v>338.06</v>
      </c>
      <c r="AB1726" s="5">
        <v>29</v>
      </c>
      <c r="AC1726" s="6">
        <v>171.815</v>
      </c>
      <c r="AD1726" s="5">
        <v>51</v>
      </c>
      <c r="AE1726" s="6">
        <v>324.52999999999997</v>
      </c>
      <c r="AF1726" s="5">
        <v>59</v>
      </c>
      <c r="AG1726" s="6">
        <v>376.35</v>
      </c>
      <c r="AH1726" s="5">
        <v>43</v>
      </c>
      <c r="AI1726" s="6">
        <v>272.065</v>
      </c>
      <c r="AJ1726" s="5">
        <v>44</v>
      </c>
      <c r="AK1726" s="6">
        <v>374.84</v>
      </c>
      <c r="AL1726" s="7">
        <v>47</v>
      </c>
      <c r="AM1726" s="6">
        <v>327.505</v>
      </c>
      <c r="AN1726" s="8">
        <v>53</v>
      </c>
      <c r="AO1726" s="6">
        <v>355</v>
      </c>
      <c r="AP1726" s="7">
        <v>67</v>
      </c>
      <c r="AQ1726" s="6">
        <v>432.08</v>
      </c>
      <c r="AR1726" s="7">
        <v>66</v>
      </c>
      <c r="AS1726" s="6">
        <v>627.09500000000003</v>
      </c>
      <c r="AT1726" s="7">
        <v>61</v>
      </c>
      <c r="AU1726" s="6">
        <v>456.67500000000001</v>
      </c>
      <c r="AV1726" s="7">
        <v>18</v>
      </c>
      <c r="AW1726" s="6">
        <v>165.79499999999999</v>
      </c>
      <c r="AX1726" s="5">
        <v>6072</v>
      </c>
      <c r="AY1726" s="6">
        <v>23448.639999999999</v>
      </c>
    </row>
    <row r="1727" spans="1:51" x14ac:dyDescent="0.25">
      <c r="A1727" s="4" t="s">
        <v>1765</v>
      </c>
      <c r="B1727" s="5">
        <v>1366</v>
      </c>
      <c r="C1727" s="6">
        <v>5376.4340000000002</v>
      </c>
      <c r="D1727" s="5">
        <v>10</v>
      </c>
      <c r="E1727" s="6">
        <v>83.4</v>
      </c>
      <c r="F1727" s="5">
        <v>8</v>
      </c>
      <c r="G1727" s="6">
        <v>138.10499999999999</v>
      </c>
      <c r="H1727" s="5">
        <v>6</v>
      </c>
      <c r="I1727" s="6">
        <v>65.41</v>
      </c>
      <c r="J1727" s="5">
        <v>11</v>
      </c>
      <c r="K1727" s="6">
        <v>86.575000000000003</v>
      </c>
      <c r="L1727" s="5">
        <v>12</v>
      </c>
      <c r="M1727" s="6">
        <v>69.790000000000006</v>
      </c>
      <c r="N1727" s="5">
        <v>8</v>
      </c>
      <c r="O1727" s="6">
        <v>93.86</v>
      </c>
      <c r="P1727" s="5">
        <v>10</v>
      </c>
      <c r="Q1727" s="6">
        <v>89.125</v>
      </c>
      <c r="R1727" s="5">
        <v>13</v>
      </c>
      <c r="S1727" s="6">
        <v>93.13</v>
      </c>
      <c r="T1727" s="5">
        <v>4</v>
      </c>
      <c r="U1727" s="6">
        <v>47.905000000000001</v>
      </c>
      <c r="V1727" s="5">
        <v>16</v>
      </c>
      <c r="W1727" s="6">
        <v>116.52</v>
      </c>
      <c r="X1727" s="5">
        <v>23</v>
      </c>
      <c r="Y1727" s="6">
        <v>195.70500000000001</v>
      </c>
      <c r="Z1727" s="5">
        <v>12</v>
      </c>
      <c r="AA1727" s="6">
        <v>90.605000000000004</v>
      </c>
      <c r="AB1727" s="5">
        <v>11</v>
      </c>
      <c r="AC1727" s="6">
        <v>74.784999999999997</v>
      </c>
      <c r="AD1727" s="5">
        <v>12</v>
      </c>
      <c r="AE1727" s="6">
        <v>81.55</v>
      </c>
      <c r="AF1727" s="5">
        <v>15</v>
      </c>
      <c r="AG1727" s="6">
        <v>102</v>
      </c>
      <c r="AH1727" s="5">
        <v>10</v>
      </c>
      <c r="AI1727" s="6">
        <v>63.174999999999997</v>
      </c>
      <c r="AJ1727" s="5">
        <v>18</v>
      </c>
      <c r="AK1727" s="6">
        <v>191.51499999999999</v>
      </c>
      <c r="AL1727" s="7">
        <v>15</v>
      </c>
      <c r="AM1727" s="6">
        <v>173.78</v>
      </c>
      <c r="AN1727" s="8">
        <v>16</v>
      </c>
      <c r="AO1727" s="6">
        <v>120.05</v>
      </c>
      <c r="AP1727" s="7">
        <v>19</v>
      </c>
      <c r="AQ1727" s="6">
        <v>131.38</v>
      </c>
      <c r="AR1727" s="7">
        <v>16</v>
      </c>
      <c r="AS1727" s="6">
        <v>201.55</v>
      </c>
      <c r="AT1727" s="7">
        <v>12</v>
      </c>
      <c r="AU1727" s="6">
        <v>169.85499999999999</v>
      </c>
      <c r="AV1727" s="7">
        <v>9</v>
      </c>
      <c r="AW1727" s="6">
        <v>88.325000000000003</v>
      </c>
      <c r="AX1727" s="5">
        <v>1652</v>
      </c>
      <c r="AY1727" s="6">
        <v>7944.5290000000005</v>
      </c>
    </row>
    <row r="1728" spans="1:51" x14ac:dyDescent="0.25">
      <c r="A1728" s="4" t="s">
        <v>1766</v>
      </c>
      <c r="B1728" s="5">
        <v>1409</v>
      </c>
      <c r="C1728" s="6">
        <v>5444.2330000000002</v>
      </c>
      <c r="D1728" s="5">
        <v>11</v>
      </c>
      <c r="E1728" s="6">
        <v>84.364999999999995</v>
      </c>
      <c r="F1728" s="5">
        <v>7</v>
      </c>
      <c r="G1728" s="6">
        <v>52.515000000000001</v>
      </c>
      <c r="H1728" s="5">
        <v>15</v>
      </c>
      <c r="I1728" s="6">
        <v>111.52500000000001</v>
      </c>
      <c r="J1728" s="5">
        <v>14</v>
      </c>
      <c r="K1728" s="6">
        <v>103.83</v>
      </c>
      <c r="L1728" s="5">
        <v>12</v>
      </c>
      <c r="M1728" s="6">
        <v>87.72</v>
      </c>
      <c r="N1728" s="5">
        <v>7</v>
      </c>
      <c r="O1728" s="6">
        <v>52.17</v>
      </c>
      <c r="P1728" s="5">
        <v>14</v>
      </c>
      <c r="Q1728" s="6">
        <v>122.355</v>
      </c>
      <c r="R1728" s="5">
        <v>13</v>
      </c>
      <c r="S1728" s="6">
        <v>101.325</v>
      </c>
      <c r="T1728" s="5">
        <v>13</v>
      </c>
      <c r="U1728" s="6">
        <v>99.025000000000006</v>
      </c>
      <c r="V1728" s="5">
        <v>11</v>
      </c>
      <c r="W1728" s="6">
        <v>86.192999999999998</v>
      </c>
      <c r="X1728" s="5">
        <v>21</v>
      </c>
      <c r="Y1728" s="6">
        <v>149.23500000000001</v>
      </c>
      <c r="Z1728" s="5">
        <v>11</v>
      </c>
      <c r="AA1728" s="6">
        <v>89.38</v>
      </c>
      <c r="AB1728" s="5">
        <v>11</v>
      </c>
      <c r="AC1728" s="6">
        <v>77.48</v>
      </c>
      <c r="AD1728" s="5">
        <v>17</v>
      </c>
      <c r="AE1728" s="6">
        <v>108.63</v>
      </c>
      <c r="AF1728" s="5">
        <v>10</v>
      </c>
      <c r="AG1728" s="6">
        <v>64.84</v>
      </c>
      <c r="AH1728" s="5">
        <v>16</v>
      </c>
      <c r="AI1728" s="6">
        <v>109.15</v>
      </c>
      <c r="AJ1728" s="5">
        <v>17</v>
      </c>
      <c r="AK1728" s="6">
        <v>134.69999999999999</v>
      </c>
      <c r="AL1728" s="7">
        <v>14</v>
      </c>
      <c r="AM1728" s="6">
        <v>133.86000000000001</v>
      </c>
      <c r="AN1728" s="8">
        <v>13</v>
      </c>
      <c r="AO1728" s="6">
        <v>95.305000000000007</v>
      </c>
      <c r="AP1728" s="7">
        <v>22</v>
      </c>
      <c r="AQ1728" s="6">
        <v>207.11</v>
      </c>
      <c r="AR1728" s="7">
        <v>14</v>
      </c>
      <c r="AS1728" s="6">
        <v>141.71</v>
      </c>
      <c r="AT1728" s="7">
        <v>15</v>
      </c>
      <c r="AU1728" s="6">
        <v>151.33000000000001</v>
      </c>
      <c r="AV1728" s="7">
        <v>2</v>
      </c>
      <c r="AW1728" s="6">
        <v>19.8</v>
      </c>
      <c r="AX1728" s="5">
        <v>1709</v>
      </c>
      <c r="AY1728" s="6">
        <v>7827.7860000000001</v>
      </c>
    </row>
    <row r="1729" spans="1:51" x14ac:dyDescent="0.25">
      <c r="A1729" s="4" t="s">
        <v>1767</v>
      </c>
      <c r="B1729" s="5">
        <v>1706</v>
      </c>
      <c r="C1729" s="6">
        <v>6000.8029999999999</v>
      </c>
      <c r="D1729" s="5">
        <v>13</v>
      </c>
      <c r="E1729" s="6">
        <v>68.234999999999999</v>
      </c>
      <c r="F1729" s="5">
        <v>14</v>
      </c>
      <c r="G1729" s="6">
        <v>93.465000000000003</v>
      </c>
      <c r="H1729" s="5">
        <v>22</v>
      </c>
      <c r="I1729" s="6">
        <v>105.42</v>
      </c>
      <c r="J1729" s="5">
        <v>18</v>
      </c>
      <c r="K1729" s="6">
        <v>152.22</v>
      </c>
      <c r="L1729" s="5">
        <v>13</v>
      </c>
      <c r="M1729" s="6">
        <v>100.765</v>
      </c>
      <c r="N1729" s="5">
        <v>22</v>
      </c>
      <c r="O1729" s="6">
        <v>210.32</v>
      </c>
      <c r="P1729" s="5">
        <v>27</v>
      </c>
      <c r="Q1729" s="6">
        <v>151.02500000000001</v>
      </c>
      <c r="R1729" s="5">
        <v>16</v>
      </c>
      <c r="S1729" s="6">
        <v>97.275000000000006</v>
      </c>
      <c r="T1729" s="5">
        <v>22</v>
      </c>
      <c r="U1729" s="6">
        <v>129.79499999999999</v>
      </c>
      <c r="V1729" s="5">
        <v>22</v>
      </c>
      <c r="W1729" s="6">
        <v>193.17</v>
      </c>
      <c r="X1729" s="5">
        <v>25</v>
      </c>
      <c r="Y1729" s="6">
        <v>151.32</v>
      </c>
      <c r="Z1729" s="5">
        <v>19</v>
      </c>
      <c r="AA1729" s="6">
        <v>106.55</v>
      </c>
      <c r="AB1729" s="5">
        <v>15</v>
      </c>
      <c r="AC1729" s="6">
        <v>103.41</v>
      </c>
      <c r="AD1729" s="5">
        <v>18</v>
      </c>
      <c r="AE1729" s="6">
        <v>115.01</v>
      </c>
      <c r="AF1729" s="5">
        <v>19</v>
      </c>
      <c r="AG1729" s="6">
        <v>299.23</v>
      </c>
      <c r="AH1729" s="5">
        <v>16</v>
      </c>
      <c r="AI1729" s="6">
        <v>106.51</v>
      </c>
      <c r="AJ1729" s="5">
        <v>15</v>
      </c>
      <c r="AK1729" s="6">
        <v>112.35</v>
      </c>
      <c r="AL1729" s="7">
        <v>14</v>
      </c>
      <c r="AM1729" s="6">
        <v>98.19</v>
      </c>
      <c r="AN1729" s="8">
        <v>32</v>
      </c>
      <c r="AO1729" s="6">
        <v>213.52</v>
      </c>
      <c r="AP1729" s="7">
        <v>21</v>
      </c>
      <c r="AQ1729" s="6">
        <v>126.05</v>
      </c>
      <c r="AR1729" s="7">
        <v>14</v>
      </c>
      <c r="AS1729" s="6">
        <v>86.97</v>
      </c>
      <c r="AT1729" s="7">
        <v>23</v>
      </c>
      <c r="AU1729" s="6">
        <v>156.08500000000001</v>
      </c>
      <c r="AV1729" s="7">
        <v>14</v>
      </c>
      <c r="AW1729" s="6">
        <v>75.34</v>
      </c>
      <c r="AX1729" s="5">
        <v>2140</v>
      </c>
      <c r="AY1729" s="6">
        <v>9053.0280000000002</v>
      </c>
    </row>
    <row r="1730" spans="1:51" x14ac:dyDescent="0.25">
      <c r="A1730" s="4" t="s">
        <v>1768</v>
      </c>
      <c r="B1730" s="5">
        <v>1602</v>
      </c>
      <c r="C1730" s="6">
        <v>4901.3590000000004</v>
      </c>
      <c r="D1730" s="5">
        <v>10</v>
      </c>
      <c r="E1730" s="6">
        <v>59.49</v>
      </c>
      <c r="F1730" s="5">
        <v>10</v>
      </c>
      <c r="G1730" s="6">
        <v>53.555</v>
      </c>
      <c r="H1730" s="5">
        <v>7</v>
      </c>
      <c r="I1730" s="6">
        <v>32.44</v>
      </c>
      <c r="J1730" s="5">
        <v>8</v>
      </c>
      <c r="K1730" s="6">
        <v>34.005000000000003</v>
      </c>
      <c r="L1730" s="5">
        <v>12</v>
      </c>
      <c r="M1730" s="6">
        <v>67.36</v>
      </c>
      <c r="N1730" s="5">
        <v>20</v>
      </c>
      <c r="O1730" s="6">
        <v>113.465</v>
      </c>
      <c r="P1730" s="5">
        <v>22</v>
      </c>
      <c r="Q1730" s="6">
        <v>101.37</v>
      </c>
      <c r="R1730" s="5">
        <v>25</v>
      </c>
      <c r="S1730" s="6">
        <v>149.27500000000001</v>
      </c>
      <c r="T1730" s="5">
        <v>15</v>
      </c>
      <c r="U1730" s="6">
        <v>73.13</v>
      </c>
      <c r="V1730" s="5">
        <v>18</v>
      </c>
      <c r="W1730" s="6">
        <v>100.28</v>
      </c>
      <c r="X1730" s="5">
        <v>12</v>
      </c>
      <c r="Y1730" s="6">
        <v>76.935000000000002</v>
      </c>
      <c r="Z1730" s="5">
        <v>6</v>
      </c>
      <c r="AA1730" s="6">
        <v>39.49</v>
      </c>
      <c r="AB1730" s="5">
        <v>12</v>
      </c>
      <c r="AC1730" s="6">
        <v>68.855000000000004</v>
      </c>
      <c r="AD1730" s="5">
        <v>13</v>
      </c>
      <c r="AE1730" s="6">
        <v>67.290000000000006</v>
      </c>
      <c r="AF1730" s="5">
        <v>17</v>
      </c>
      <c r="AG1730" s="6">
        <v>105.215</v>
      </c>
      <c r="AH1730" s="5">
        <v>21</v>
      </c>
      <c r="AI1730" s="6">
        <v>252.84</v>
      </c>
      <c r="AJ1730" s="5">
        <v>19</v>
      </c>
      <c r="AK1730" s="6">
        <v>155.965</v>
      </c>
      <c r="AL1730" s="7">
        <v>17</v>
      </c>
      <c r="AM1730" s="6">
        <v>162.9</v>
      </c>
      <c r="AN1730" s="8">
        <v>21</v>
      </c>
      <c r="AO1730" s="6">
        <v>121.16500000000001</v>
      </c>
      <c r="AP1730" s="7">
        <v>17</v>
      </c>
      <c r="AQ1730" s="6">
        <v>99.83</v>
      </c>
      <c r="AR1730" s="7">
        <v>12</v>
      </c>
      <c r="AS1730" s="6">
        <v>83.275000000000006</v>
      </c>
      <c r="AT1730" s="7">
        <v>13</v>
      </c>
      <c r="AU1730" s="6">
        <v>87.516000000000005</v>
      </c>
      <c r="AV1730" s="7">
        <v>3</v>
      </c>
      <c r="AW1730" s="6">
        <v>19.829999999999998</v>
      </c>
      <c r="AX1730" s="5">
        <v>1932</v>
      </c>
      <c r="AY1730" s="6">
        <v>7026.835</v>
      </c>
    </row>
    <row r="1731" spans="1:51" x14ac:dyDescent="0.25">
      <c r="A1731" s="4" t="s">
        <v>1769</v>
      </c>
      <c r="B1731" s="5">
        <v>2411</v>
      </c>
      <c r="C1731" s="6">
        <v>7755.1139999999996</v>
      </c>
      <c r="D1731" s="5">
        <v>12</v>
      </c>
      <c r="E1731" s="6">
        <v>72.724999999999994</v>
      </c>
      <c r="F1731" s="5">
        <v>14</v>
      </c>
      <c r="G1731" s="6">
        <v>82.915000000000006</v>
      </c>
      <c r="H1731" s="5">
        <v>19</v>
      </c>
      <c r="I1731" s="6">
        <v>126.985</v>
      </c>
      <c r="J1731" s="5">
        <v>13</v>
      </c>
      <c r="K1731" s="6">
        <v>110.895</v>
      </c>
      <c r="L1731" s="5">
        <v>23</v>
      </c>
      <c r="M1731" s="6">
        <v>177.81</v>
      </c>
      <c r="N1731" s="5">
        <v>25</v>
      </c>
      <c r="O1731" s="6">
        <v>239.61</v>
      </c>
      <c r="P1731" s="5">
        <v>14</v>
      </c>
      <c r="Q1731" s="6">
        <v>100.76</v>
      </c>
      <c r="R1731" s="5">
        <v>12</v>
      </c>
      <c r="S1731" s="6">
        <v>84.974999999999994</v>
      </c>
      <c r="T1731" s="5">
        <v>11</v>
      </c>
      <c r="U1731" s="6">
        <v>66.745000000000005</v>
      </c>
      <c r="V1731" s="5">
        <v>19</v>
      </c>
      <c r="W1731" s="6">
        <v>118.485</v>
      </c>
      <c r="X1731" s="5">
        <v>25</v>
      </c>
      <c r="Y1731" s="6">
        <v>187.47</v>
      </c>
      <c r="Z1731" s="5">
        <v>17</v>
      </c>
      <c r="AA1731" s="6">
        <v>203.345</v>
      </c>
      <c r="AB1731" s="5">
        <v>10</v>
      </c>
      <c r="AC1731" s="6">
        <v>65.094999999999999</v>
      </c>
      <c r="AD1731" s="5">
        <v>28</v>
      </c>
      <c r="AE1731" s="6">
        <v>187.26</v>
      </c>
      <c r="AF1731" s="5">
        <v>21</v>
      </c>
      <c r="AG1731" s="6">
        <v>144.54</v>
      </c>
      <c r="AH1731" s="5">
        <v>24</v>
      </c>
      <c r="AI1731" s="6">
        <v>214.79499999999999</v>
      </c>
      <c r="AJ1731" s="5">
        <v>37</v>
      </c>
      <c r="AK1731" s="6">
        <v>312.20999999999998</v>
      </c>
      <c r="AL1731" s="7">
        <v>19</v>
      </c>
      <c r="AM1731" s="6">
        <v>132.565</v>
      </c>
      <c r="AN1731" s="8">
        <v>21</v>
      </c>
      <c r="AO1731" s="6">
        <v>152.64500000000001</v>
      </c>
      <c r="AP1731" s="7">
        <v>17</v>
      </c>
      <c r="AQ1731" s="6">
        <v>99.965000000000003</v>
      </c>
      <c r="AR1731" s="7">
        <v>20</v>
      </c>
      <c r="AS1731" s="6">
        <v>134.88</v>
      </c>
      <c r="AT1731" s="7">
        <v>18</v>
      </c>
      <c r="AU1731" s="6">
        <v>148.49</v>
      </c>
      <c r="AV1731" s="7">
        <v>12</v>
      </c>
      <c r="AW1731" s="6">
        <v>77.16</v>
      </c>
      <c r="AX1731" s="5">
        <v>2842</v>
      </c>
      <c r="AY1731" s="6">
        <v>10997.439</v>
      </c>
    </row>
    <row r="1732" spans="1:51" x14ac:dyDescent="0.25">
      <c r="A1732" s="4" t="s">
        <v>1770</v>
      </c>
      <c r="B1732" s="5">
        <v>1317</v>
      </c>
      <c r="C1732" s="6">
        <v>5376.2430000000004</v>
      </c>
      <c r="D1732" s="5">
        <v>13</v>
      </c>
      <c r="E1732" s="6">
        <v>72.605000000000004</v>
      </c>
      <c r="F1732" s="5">
        <v>12</v>
      </c>
      <c r="G1732" s="6">
        <v>75.92</v>
      </c>
      <c r="H1732" s="5">
        <v>13</v>
      </c>
      <c r="I1732" s="6">
        <v>115.26</v>
      </c>
      <c r="J1732" s="5">
        <v>14</v>
      </c>
      <c r="K1732" s="6">
        <v>178.345</v>
      </c>
      <c r="L1732" s="5">
        <v>9</v>
      </c>
      <c r="M1732" s="6">
        <v>76.95</v>
      </c>
      <c r="N1732" s="5">
        <v>21</v>
      </c>
      <c r="O1732" s="6">
        <v>210.48500000000001</v>
      </c>
      <c r="P1732" s="5">
        <v>16</v>
      </c>
      <c r="Q1732" s="6">
        <v>128.37799999999999</v>
      </c>
      <c r="R1732" s="5">
        <v>12</v>
      </c>
      <c r="S1732" s="6">
        <v>100.235</v>
      </c>
      <c r="T1732" s="5">
        <v>11</v>
      </c>
      <c r="U1732" s="6">
        <v>138.96</v>
      </c>
      <c r="V1732" s="5">
        <v>16</v>
      </c>
      <c r="W1732" s="6">
        <v>155.23500000000001</v>
      </c>
      <c r="X1732" s="5">
        <v>24</v>
      </c>
      <c r="Y1732" s="6">
        <v>188.17500000000001</v>
      </c>
      <c r="Z1732" s="5">
        <v>21</v>
      </c>
      <c r="AA1732" s="6">
        <v>209.77500000000001</v>
      </c>
      <c r="AB1732" s="5">
        <v>20</v>
      </c>
      <c r="AC1732" s="6">
        <v>147.5</v>
      </c>
      <c r="AD1732" s="5">
        <v>9</v>
      </c>
      <c r="AE1732" s="6">
        <v>56.905000000000001</v>
      </c>
      <c r="AF1732" s="5">
        <v>12</v>
      </c>
      <c r="AG1732" s="6">
        <v>106.925</v>
      </c>
      <c r="AH1732" s="5">
        <v>18</v>
      </c>
      <c r="AI1732" s="6">
        <v>143.60499999999999</v>
      </c>
      <c r="AJ1732" s="5">
        <v>13</v>
      </c>
      <c r="AK1732" s="6">
        <v>89.314999999999998</v>
      </c>
      <c r="AL1732" s="7">
        <v>21</v>
      </c>
      <c r="AM1732" s="6">
        <v>136.74</v>
      </c>
      <c r="AN1732" s="8">
        <v>19</v>
      </c>
      <c r="AO1732" s="6">
        <v>298.57499999999999</v>
      </c>
      <c r="AP1732" s="7">
        <v>7</v>
      </c>
      <c r="AQ1732" s="6">
        <v>74.61</v>
      </c>
      <c r="AR1732" s="7">
        <v>9</v>
      </c>
      <c r="AS1732" s="6">
        <v>118.145</v>
      </c>
      <c r="AT1732" s="7">
        <v>18</v>
      </c>
      <c r="AU1732" s="6">
        <v>230.465</v>
      </c>
      <c r="AV1732" s="7">
        <v>7</v>
      </c>
      <c r="AW1732" s="6">
        <v>46.055</v>
      </c>
      <c r="AX1732" s="5">
        <v>1652</v>
      </c>
      <c r="AY1732" s="6">
        <v>8475.4060000000009</v>
      </c>
    </row>
    <row r="1733" spans="1:51" x14ac:dyDescent="0.25">
      <c r="A1733" s="4" t="s">
        <v>1771</v>
      </c>
      <c r="B1733" s="5">
        <v>1265</v>
      </c>
      <c r="C1733" s="6">
        <v>4734.4920000000002</v>
      </c>
      <c r="D1733" s="5">
        <v>5</v>
      </c>
      <c r="E1733" s="6">
        <v>32.625</v>
      </c>
      <c r="F1733" s="5">
        <v>12</v>
      </c>
      <c r="G1733" s="6">
        <v>81.194999999999993</v>
      </c>
      <c r="H1733" s="5">
        <v>10</v>
      </c>
      <c r="I1733" s="6">
        <v>65.504999999999995</v>
      </c>
      <c r="J1733" s="5">
        <v>15</v>
      </c>
      <c r="K1733" s="6">
        <v>103.59</v>
      </c>
      <c r="L1733" s="5">
        <v>16</v>
      </c>
      <c r="M1733" s="6">
        <v>130.37</v>
      </c>
      <c r="N1733" s="5">
        <v>9</v>
      </c>
      <c r="O1733" s="6">
        <v>58.344999999999999</v>
      </c>
      <c r="P1733" s="5">
        <v>14</v>
      </c>
      <c r="Q1733" s="6">
        <v>87.805000000000007</v>
      </c>
      <c r="R1733" s="5">
        <v>13</v>
      </c>
      <c r="S1733" s="6">
        <v>110.95</v>
      </c>
      <c r="T1733" s="5">
        <v>19</v>
      </c>
      <c r="U1733" s="6">
        <v>153.79499999999999</v>
      </c>
      <c r="V1733" s="5">
        <v>15</v>
      </c>
      <c r="W1733" s="6">
        <v>115.01</v>
      </c>
      <c r="X1733" s="5">
        <v>27</v>
      </c>
      <c r="Y1733" s="6">
        <v>198.155</v>
      </c>
      <c r="Z1733" s="5">
        <v>20</v>
      </c>
      <c r="AA1733" s="6">
        <v>196.47399999999999</v>
      </c>
      <c r="AB1733" s="5">
        <v>15</v>
      </c>
      <c r="AC1733" s="6">
        <v>116.215</v>
      </c>
      <c r="AD1733" s="5">
        <v>13</v>
      </c>
      <c r="AE1733" s="6">
        <v>104.69</v>
      </c>
      <c r="AF1733" s="5">
        <v>19</v>
      </c>
      <c r="AG1733" s="6">
        <v>133.02500000000001</v>
      </c>
      <c r="AH1733" s="5">
        <v>12</v>
      </c>
      <c r="AI1733" s="6">
        <v>112.1</v>
      </c>
      <c r="AJ1733" s="5">
        <v>22</v>
      </c>
      <c r="AK1733" s="6">
        <v>185.87</v>
      </c>
      <c r="AL1733" s="7">
        <v>18</v>
      </c>
      <c r="AM1733" s="6">
        <v>141.565</v>
      </c>
      <c r="AN1733" s="8">
        <v>13</v>
      </c>
      <c r="AO1733" s="6">
        <v>93.034999999999997</v>
      </c>
      <c r="AP1733" s="7">
        <v>13</v>
      </c>
      <c r="AQ1733" s="6">
        <v>112.61499999999999</v>
      </c>
      <c r="AR1733" s="7">
        <v>23</v>
      </c>
      <c r="AS1733" s="6">
        <v>164.565</v>
      </c>
      <c r="AT1733" s="7">
        <v>15</v>
      </c>
      <c r="AU1733" s="6">
        <v>120.935</v>
      </c>
      <c r="AV1733" s="7">
        <v>7</v>
      </c>
      <c r="AW1733" s="6">
        <v>61.134999999999998</v>
      </c>
      <c r="AX1733" s="5">
        <v>1610</v>
      </c>
      <c r="AY1733" s="6">
        <v>7414.0609999999997</v>
      </c>
    </row>
    <row r="1734" spans="1:51" x14ac:dyDescent="0.25">
      <c r="A1734" s="4" t="s">
        <v>1772</v>
      </c>
      <c r="B1734" s="5">
        <v>670</v>
      </c>
      <c r="C1734" s="6">
        <v>2349.66</v>
      </c>
      <c r="D1734" s="5">
        <v>4</v>
      </c>
      <c r="E1734" s="6">
        <v>18.649999999999999</v>
      </c>
      <c r="F1734" s="5">
        <v>7</v>
      </c>
      <c r="G1734" s="6">
        <v>42.11</v>
      </c>
      <c r="H1734" s="5">
        <v>4</v>
      </c>
      <c r="I1734" s="6">
        <v>24.75</v>
      </c>
      <c r="J1734" s="5">
        <v>4</v>
      </c>
      <c r="K1734" s="6">
        <v>23</v>
      </c>
      <c r="L1734" s="5">
        <v>10</v>
      </c>
      <c r="M1734" s="6">
        <v>55.914999999999999</v>
      </c>
      <c r="N1734" s="5">
        <v>5</v>
      </c>
      <c r="O1734" s="6">
        <v>25.83</v>
      </c>
      <c r="P1734" s="5">
        <v>5</v>
      </c>
      <c r="Q1734" s="6">
        <v>30.32</v>
      </c>
      <c r="R1734" s="5">
        <v>8</v>
      </c>
      <c r="S1734" s="6">
        <v>59.234999999999999</v>
      </c>
      <c r="T1734" s="5">
        <v>3</v>
      </c>
      <c r="U1734" s="6">
        <v>31.41</v>
      </c>
      <c r="V1734" s="5">
        <v>3</v>
      </c>
      <c r="W1734" s="6">
        <v>24.81</v>
      </c>
      <c r="X1734" s="5">
        <v>8</v>
      </c>
      <c r="Y1734" s="6">
        <v>51.09</v>
      </c>
      <c r="Z1734" s="5">
        <v>6</v>
      </c>
      <c r="AA1734" s="6">
        <v>40.15</v>
      </c>
      <c r="AB1734" s="5">
        <v>7</v>
      </c>
      <c r="AC1734" s="6">
        <v>55.564999999999998</v>
      </c>
      <c r="AD1734" s="5">
        <v>6</v>
      </c>
      <c r="AE1734" s="6">
        <v>55.42</v>
      </c>
      <c r="AF1734" s="5">
        <v>7</v>
      </c>
      <c r="AG1734" s="6">
        <v>50.085000000000001</v>
      </c>
      <c r="AH1734" s="5">
        <v>2</v>
      </c>
      <c r="AI1734" s="6">
        <v>14.3</v>
      </c>
      <c r="AJ1734" s="5">
        <v>4</v>
      </c>
      <c r="AK1734" s="6">
        <v>29.655000000000001</v>
      </c>
      <c r="AL1734" s="7">
        <v>10</v>
      </c>
      <c r="AM1734" s="6">
        <v>62.914999999999999</v>
      </c>
      <c r="AN1734" s="8">
        <v>16</v>
      </c>
      <c r="AO1734" s="6">
        <v>121.215</v>
      </c>
      <c r="AP1734" s="7">
        <v>3</v>
      </c>
      <c r="AQ1734" s="6">
        <v>25.5</v>
      </c>
      <c r="AR1734" s="7">
        <v>8</v>
      </c>
      <c r="AS1734" s="6">
        <v>54.134999999999998</v>
      </c>
      <c r="AT1734" s="7">
        <v>6</v>
      </c>
      <c r="AU1734" s="6">
        <v>42.93</v>
      </c>
      <c r="AV1734" s="7">
        <v>4</v>
      </c>
      <c r="AW1734" s="6">
        <v>32.674999999999997</v>
      </c>
      <c r="AX1734" s="5">
        <v>810</v>
      </c>
      <c r="AY1734" s="6">
        <v>3321.3249999999998</v>
      </c>
    </row>
    <row r="1735" spans="1:51" x14ac:dyDescent="0.25">
      <c r="A1735" s="4" t="s">
        <v>1773</v>
      </c>
      <c r="B1735" s="5">
        <v>301</v>
      </c>
      <c r="C1735" s="6">
        <v>986.13699999999994</v>
      </c>
      <c r="D1735" s="5">
        <v>0</v>
      </c>
      <c r="E1735" s="6">
        <v>0</v>
      </c>
      <c r="F1735" s="5">
        <v>3</v>
      </c>
      <c r="G1735" s="6">
        <v>13.27</v>
      </c>
      <c r="H1735" s="5">
        <v>1</v>
      </c>
      <c r="I1735" s="6">
        <v>3.3</v>
      </c>
      <c r="J1735" s="5">
        <v>3</v>
      </c>
      <c r="K1735" s="6">
        <v>15.36</v>
      </c>
      <c r="L1735" s="5">
        <v>2</v>
      </c>
      <c r="M1735" s="6">
        <v>13.5</v>
      </c>
      <c r="N1735" s="5">
        <v>1</v>
      </c>
      <c r="O1735" s="6">
        <v>5.13</v>
      </c>
      <c r="P1735" s="5">
        <v>4</v>
      </c>
      <c r="Q1735" s="6">
        <v>25.62</v>
      </c>
      <c r="R1735" s="5">
        <v>3</v>
      </c>
      <c r="S1735" s="6">
        <v>14.48</v>
      </c>
      <c r="T1735" s="5">
        <v>0</v>
      </c>
      <c r="U1735" s="6">
        <v>0</v>
      </c>
      <c r="V1735" s="5">
        <v>2</v>
      </c>
      <c r="W1735" s="6">
        <v>13.2</v>
      </c>
      <c r="X1735" s="5">
        <v>1</v>
      </c>
      <c r="Y1735" s="6">
        <v>6.6</v>
      </c>
      <c r="Z1735" s="5">
        <v>1</v>
      </c>
      <c r="AA1735" s="6">
        <v>5.94</v>
      </c>
      <c r="AB1735" s="5">
        <v>3</v>
      </c>
      <c r="AC1735" s="6">
        <v>21</v>
      </c>
      <c r="AD1735" s="5">
        <v>1</v>
      </c>
      <c r="AE1735" s="6">
        <v>6.6150000000000002</v>
      </c>
      <c r="AF1735" s="5">
        <v>3</v>
      </c>
      <c r="AG1735" s="6">
        <v>16.015000000000001</v>
      </c>
      <c r="AH1735" s="5">
        <v>3</v>
      </c>
      <c r="AI1735" s="6">
        <v>19.53</v>
      </c>
      <c r="AJ1735" s="5">
        <v>2</v>
      </c>
      <c r="AK1735" s="6">
        <v>26.13</v>
      </c>
      <c r="AL1735" s="7">
        <v>2</v>
      </c>
      <c r="AM1735" s="6">
        <v>6.6</v>
      </c>
      <c r="AN1735" s="8">
        <v>2</v>
      </c>
      <c r="AO1735" s="6">
        <v>12.27</v>
      </c>
      <c r="AP1735" s="7">
        <v>3</v>
      </c>
      <c r="AQ1735" s="6">
        <v>22.08</v>
      </c>
      <c r="AR1735" s="7">
        <v>3</v>
      </c>
      <c r="AS1735" s="6">
        <v>21.135000000000002</v>
      </c>
      <c r="AT1735" s="7">
        <v>5</v>
      </c>
      <c r="AU1735" s="6">
        <v>41.445</v>
      </c>
      <c r="AV1735" s="7">
        <v>2</v>
      </c>
      <c r="AW1735" s="6">
        <v>12.87</v>
      </c>
      <c r="AX1735" s="5">
        <v>351</v>
      </c>
      <c r="AY1735" s="6">
        <v>1308.2270000000001</v>
      </c>
    </row>
    <row r="1736" spans="1:51" x14ac:dyDescent="0.25">
      <c r="A1736" s="4" t="s">
        <v>1774</v>
      </c>
      <c r="B1736" s="5">
        <v>6856</v>
      </c>
      <c r="C1736" s="6">
        <v>23870.705000000002</v>
      </c>
      <c r="D1736" s="5">
        <v>38</v>
      </c>
      <c r="E1736" s="6">
        <v>255.81</v>
      </c>
      <c r="F1736" s="5">
        <v>41</v>
      </c>
      <c r="G1736" s="6">
        <v>276.83</v>
      </c>
      <c r="H1736" s="5">
        <v>49</v>
      </c>
      <c r="I1736" s="6">
        <v>370.23</v>
      </c>
      <c r="J1736" s="5">
        <v>41</v>
      </c>
      <c r="K1736" s="6">
        <v>301.75</v>
      </c>
      <c r="L1736" s="5">
        <v>63</v>
      </c>
      <c r="M1736" s="6">
        <v>500.51499999999999</v>
      </c>
      <c r="N1736" s="5">
        <v>59</v>
      </c>
      <c r="O1736" s="6">
        <v>454.435</v>
      </c>
      <c r="P1736" s="5">
        <v>52</v>
      </c>
      <c r="Q1736" s="6">
        <v>323.35500000000002</v>
      </c>
      <c r="R1736" s="5">
        <v>66</v>
      </c>
      <c r="S1736" s="6">
        <v>517.59500000000003</v>
      </c>
      <c r="T1736" s="5">
        <v>63</v>
      </c>
      <c r="U1736" s="6">
        <v>527.88499999999999</v>
      </c>
      <c r="V1736" s="5">
        <v>66</v>
      </c>
      <c r="W1736" s="6">
        <v>442.995</v>
      </c>
      <c r="X1736" s="5">
        <v>84</v>
      </c>
      <c r="Y1736" s="6">
        <v>571.16499999999996</v>
      </c>
      <c r="Z1736" s="5">
        <v>58</v>
      </c>
      <c r="AA1736" s="6">
        <v>483.94</v>
      </c>
      <c r="AB1736" s="5">
        <v>61</v>
      </c>
      <c r="AC1736" s="6">
        <v>471.03500000000003</v>
      </c>
      <c r="AD1736" s="5">
        <v>69</v>
      </c>
      <c r="AE1736" s="6">
        <v>426.6</v>
      </c>
      <c r="AF1736" s="5">
        <v>75</v>
      </c>
      <c r="AG1736" s="6">
        <v>467.84</v>
      </c>
      <c r="AH1736" s="5">
        <v>86</v>
      </c>
      <c r="AI1736" s="6">
        <v>646.64499999999998</v>
      </c>
      <c r="AJ1736" s="5">
        <v>116</v>
      </c>
      <c r="AK1736" s="6">
        <v>774.50000000000102</v>
      </c>
      <c r="AL1736" s="7">
        <v>74</v>
      </c>
      <c r="AM1736" s="6">
        <v>523.79499999999996</v>
      </c>
      <c r="AN1736" s="8">
        <v>104</v>
      </c>
      <c r="AO1736" s="6">
        <v>759.57</v>
      </c>
      <c r="AP1736" s="7">
        <v>98</v>
      </c>
      <c r="AQ1736" s="6">
        <v>811.55</v>
      </c>
      <c r="AR1736" s="7">
        <v>89</v>
      </c>
      <c r="AS1736" s="6">
        <v>705.91</v>
      </c>
      <c r="AT1736" s="7">
        <v>68</v>
      </c>
      <c r="AU1736" s="6">
        <v>489.62</v>
      </c>
      <c r="AV1736" s="7">
        <v>26</v>
      </c>
      <c r="AW1736" s="6">
        <v>228.38499999999999</v>
      </c>
      <c r="AX1736" s="5">
        <v>8402</v>
      </c>
      <c r="AY1736" s="6">
        <v>35202.660000000003</v>
      </c>
    </row>
    <row r="1737" spans="1:51" x14ac:dyDescent="0.25">
      <c r="A1737" s="4" t="s">
        <v>1775</v>
      </c>
      <c r="B1737" s="5">
        <v>140</v>
      </c>
      <c r="C1737" s="6">
        <v>501.27499999999998</v>
      </c>
      <c r="D1737" s="5">
        <v>3</v>
      </c>
      <c r="E1737" s="6">
        <v>16.920000000000002</v>
      </c>
      <c r="F1737" s="5">
        <v>0</v>
      </c>
      <c r="G1737" s="6">
        <v>0</v>
      </c>
      <c r="H1737" s="5">
        <v>2</v>
      </c>
      <c r="I1737" s="6">
        <v>13.2</v>
      </c>
      <c r="J1737" s="5">
        <v>0</v>
      </c>
      <c r="K1737" s="6">
        <v>0</v>
      </c>
      <c r="L1737" s="5">
        <v>0</v>
      </c>
      <c r="M1737" s="6">
        <v>0</v>
      </c>
      <c r="N1737" s="5">
        <v>1</v>
      </c>
      <c r="O1737" s="6">
        <v>7.37</v>
      </c>
      <c r="P1737" s="5">
        <v>0</v>
      </c>
      <c r="Q1737" s="6">
        <v>0</v>
      </c>
      <c r="R1737" s="5">
        <v>0</v>
      </c>
      <c r="S1737" s="6">
        <v>0</v>
      </c>
      <c r="T1737" s="5">
        <v>3</v>
      </c>
      <c r="U1737" s="6">
        <v>19.25</v>
      </c>
      <c r="V1737" s="5">
        <v>1</v>
      </c>
      <c r="W1737" s="6">
        <v>7.92</v>
      </c>
      <c r="X1737" s="5">
        <v>0</v>
      </c>
      <c r="Y1737" s="6">
        <v>0</v>
      </c>
      <c r="Z1737" s="5">
        <v>1</v>
      </c>
      <c r="AA1737" s="6">
        <v>6.54</v>
      </c>
      <c r="AB1737" s="5">
        <v>1</v>
      </c>
      <c r="AC1737" s="6">
        <v>6.6</v>
      </c>
      <c r="AD1737" s="5">
        <v>0</v>
      </c>
      <c r="AE1737" s="6">
        <v>0</v>
      </c>
      <c r="AF1737" s="5">
        <v>2</v>
      </c>
      <c r="AG1737" s="6">
        <v>13.86</v>
      </c>
      <c r="AH1737" s="5">
        <v>0</v>
      </c>
      <c r="AI1737" s="6">
        <v>0</v>
      </c>
      <c r="AJ1737" s="5">
        <v>1</v>
      </c>
      <c r="AK1737" s="6">
        <v>6.4</v>
      </c>
      <c r="AL1737" s="7">
        <v>0</v>
      </c>
      <c r="AM1737" s="6">
        <v>0</v>
      </c>
      <c r="AN1737" s="8">
        <v>2</v>
      </c>
      <c r="AO1737" s="6">
        <v>19.844999999999999</v>
      </c>
      <c r="AP1737" s="7">
        <v>3</v>
      </c>
      <c r="AQ1737" s="6">
        <v>20.7</v>
      </c>
      <c r="AR1737" s="7">
        <v>3</v>
      </c>
      <c r="AS1737" s="6">
        <v>18.495000000000001</v>
      </c>
      <c r="AT1737" s="7">
        <v>2</v>
      </c>
      <c r="AU1737" s="6">
        <v>14.595000000000001</v>
      </c>
      <c r="AV1737" s="7">
        <v>0</v>
      </c>
      <c r="AW1737" s="6">
        <v>0</v>
      </c>
      <c r="AX1737" s="5">
        <v>165</v>
      </c>
      <c r="AY1737" s="6">
        <v>672.97</v>
      </c>
    </row>
    <row r="1738" spans="1:51" x14ac:dyDescent="0.25">
      <c r="A1738" s="4" t="s">
        <v>1776</v>
      </c>
      <c r="B1738" s="5">
        <v>258</v>
      </c>
      <c r="C1738" s="6">
        <v>953.34799999999996</v>
      </c>
      <c r="D1738" s="5">
        <v>2</v>
      </c>
      <c r="E1738" s="6">
        <v>13.2</v>
      </c>
      <c r="F1738" s="5">
        <v>2</v>
      </c>
      <c r="G1738" s="6">
        <v>12.765000000000001</v>
      </c>
      <c r="H1738" s="5">
        <v>3</v>
      </c>
      <c r="I1738" s="6">
        <v>13.58</v>
      </c>
      <c r="J1738" s="5">
        <v>3</v>
      </c>
      <c r="K1738" s="6">
        <v>18.78</v>
      </c>
      <c r="L1738" s="5">
        <v>2</v>
      </c>
      <c r="M1738" s="6">
        <v>16.89</v>
      </c>
      <c r="N1738" s="5">
        <v>3</v>
      </c>
      <c r="O1738" s="6">
        <v>16.899999999999999</v>
      </c>
      <c r="P1738" s="5">
        <v>3</v>
      </c>
      <c r="Q1738" s="6">
        <v>19.23</v>
      </c>
      <c r="R1738" s="5">
        <v>0</v>
      </c>
      <c r="S1738" s="6">
        <v>0</v>
      </c>
      <c r="T1738" s="5">
        <v>4</v>
      </c>
      <c r="U1738" s="6">
        <v>23.16</v>
      </c>
      <c r="V1738" s="5">
        <v>3</v>
      </c>
      <c r="W1738" s="6">
        <v>19.41</v>
      </c>
      <c r="X1738" s="5">
        <v>5</v>
      </c>
      <c r="Y1738" s="6">
        <v>40.96</v>
      </c>
      <c r="Z1738" s="5">
        <v>4</v>
      </c>
      <c r="AA1738" s="6">
        <v>22.484999999999999</v>
      </c>
      <c r="AB1738" s="5">
        <v>0</v>
      </c>
      <c r="AC1738" s="6">
        <v>0</v>
      </c>
      <c r="AD1738" s="5">
        <v>5</v>
      </c>
      <c r="AE1738" s="6">
        <v>37.049999999999997</v>
      </c>
      <c r="AF1738" s="5">
        <v>2</v>
      </c>
      <c r="AG1738" s="6">
        <v>13.09</v>
      </c>
      <c r="AH1738" s="5">
        <v>2</v>
      </c>
      <c r="AI1738" s="6">
        <v>45.115000000000002</v>
      </c>
      <c r="AJ1738" s="5">
        <v>1</v>
      </c>
      <c r="AK1738" s="6">
        <v>5.9850000000000003</v>
      </c>
      <c r="AL1738" s="7">
        <v>4</v>
      </c>
      <c r="AM1738" s="6">
        <v>29.97</v>
      </c>
      <c r="AN1738" s="8">
        <v>3</v>
      </c>
      <c r="AO1738" s="6">
        <v>26.355</v>
      </c>
      <c r="AP1738" s="7">
        <v>3</v>
      </c>
      <c r="AQ1738" s="6">
        <v>20.675000000000001</v>
      </c>
      <c r="AR1738" s="7">
        <v>3</v>
      </c>
      <c r="AS1738" s="6">
        <v>13.99</v>
      </c>
      <c r="AT1738" s="7">
        <v>3</v>
      </c>
      <c r="AU1738" s="6">
        <v>25.2</v>
      </c>
      <c r="AV1738" s="7">
        <v>1</v>
      </c>
      <c r="AW1738" s="6">
        <v>6.5</v>
      </c>
      <c r="AX1738" s="5">
        <v>319</v>
      </c>
      <c r="AY1738" s="6">
        <v>1394.6379999999999</v>
      </c>
    </row>
    <row r="1739" spans="1:51" x14ac:dyDescent="0.25">
      <c r="A1739" s="4" t="s">
        <v>1777</v>
      </c>
      <c r="B1739" s="5">
        <v>3185</v>
      </c>
      <c r="C1739" s="6">
        <v>11129.252</v>
      </c>
      <c r="D1739" s="5">
        <v>27</v>
      </c>
      <c r="E1739" s="6">
        <v>197.08500000000001</v>
      </c>
      <c r="F1739" s="5">
        <v>23</v>
      </c>
      <c r="G1739" s="6">
        <v>152.61500000000001</v>
      </c>
      <c r="H1739" s="5">
        <v>29</v>
      </c>
      <c r="I1739" s="6">
        <v>283.08499999999998</v>
      </c>
      <c r="J1739" s="5">
        <v>28</v>
      </c>
      <c r="K1739" s="6">
        <v>164.22499999999999</v>
      </c>
      <c r="L1739" s="5">
        <v>39</v>
      </c>
      <c r="M1739" s="6">
        <v>302.82499999999999</v>
      </c>
      <c r="N1739" s="5">
        <v>21</v>
      </c>
      <c r="O1739" s="6">
        <v>125.765</v>
      </c>
      <c r="P1739" s="5">
        <v>28</v>
      </c>
      <c r="Q1739" s="6">
        <v>170.99</v>
      </c>
      <c r="R1739" s="5">
        <v>35</v>
      </c>
      <c r="S1739" s="6">
        <v>256.60500000000002</v>
      </c>
      <c r="T1739" s="5">
        <v>16</v>
      </c>
      <c r="U1739" s="6">
        <v>102.765</v>
      </c>
      <c r="V1739" s="5">
        <v>36</v>
      </c>
      <c r="W1739" s="6">
        <v>229.09</v>
      </c>
      <c r="X1739" s="5">
        <v>49</v>
      </c>
      <c r="Y1739" s="6">
        <v>341.59500000000003</v>
      </c>
      <c r="Z1739" s="5">
        <v>41</v>
      </c>
      <c r="AA1739" s="6">
        <v>244.02500000000001</v>
      </c>
      <c r="AB1739" s="5">
        <v>42</v>
      </c>
      <c r="AC1739" s="6">
        <v>262.40499999999997</v>
      </c>
      <c r="AD1739" s="5">
        <v>43</v>
      </c>
      <c r="AE1739" s="6">
        <v>354.66</v>
      </c>
      <c r="AF1739" s="5">
        <v>37</v>
      </c>
      <c r="AG1739" s="6">
        <v>269.54500000000002</v>
      </c>
      <c r="AH1739" s="5">
        <v>43</v>
      </c>
      <c r="AI1739" s="6">
        <v>357.03500000000003</v>
      </c>
      <c r="AJ1739" s="5">
        <v>38</v>
      </c>
      <c r="AK1739" s="6">
        <v>277.69</v>
      </c>
      <c r="AL1739" s="7">
        <v>41</v>
      </c>
      <c r="AM1739" s="6">
        <v>276.20499999999998</v>
      </c>
      <c r="AN1739" s="8">
        <v>38</v>
      </c>
      <c r="AO1739" s="6">
        <v>308.23500000000001</v>
      </c>
      <c r="AP1739" s="7">
        <v>36</v>
      </c>
      <c r="AQ1739" s="6">
        <v>289.24</v>
      </c>
      <c r="AR1739" s="7">
        <v>43</v>
      </c>
      <c r="AS1739" s="6">
        <v>337.65499999999997</v>
      </c>
      <c r="AT1739" s="7">
        <v>42</v>
      </c>
      <c r="AU1739" s="6">
        <v>289.185</v>
      </c>
      <c r="AV1739" s="7">
        <v>17</v>
      </c>
      <c r="AW1739" s="6">
        <v>131.21</v>
      </c>
      <c r="AX1739" s="5">
        <v>3977</v>
      </c>
      <c r="AY1739" s="6">
        <v>16852.987000000001</v>
      </c>
    </row>
    <row r="1740" spans="1:51" x14ac:dyDescent="0.25">
      <c r="A1740" s="4" t="s">
        <v>1778</v>
      </c>
      <c r="B1740" s="5">
        <v>208</v>
      </c>
      <c r="C1740" s="6">
        <v>685.69299999999998</v>
      </c>
      <c r="D1740" s="5">
        <v>0</v>
      </c>
      <c r="E1740" s="6">
        <v>0</v>
      </c>
      <c r="F1740" s="5">
        <v>4</v>
      </c>
      <c r="G1740" s="6">
        <v>33.020000000000003</v>
      </c>
      <c r="H1740" s="5">
        <v>0</v>
      </c>
      <c r="I1740" s="6">
        <v>0</v>
      </c>
      <c r="J1740" s="5">
        <v>1</v>
      </c>
      <c r="K1740" s="6">
        <v>6.27</v>
      </c>
      <c r="L1740" s="5">
        <v>1</v>
      </c>
      <c r="M1740" s="6">
        <v>5.2</v>
      </c>
      <c r="N1740" s="5">
        <v>1</v>
      </c>
      <c r="O1740" s="6">
        <v>5.4</v>
      </c>
      <c r="P1740" s="5">
        <v>1</v>
      </c>
      <c r="Q1740" s="6">
        <v>4.8</v>
      </c>
      <c r="R1740" s="5">
        <v>0</v>
      </c>
      <c r="S1740" s="6">
        <v>0</v>
      </c>
      <c r="T1740" s="5">
        <v>2</v>
      </c>
      <c r="U1740" s="6">
        <v>9.1199999999999992</v>
      </c>
      <c r="V1740" s="5">
        <v>3</v>
      </c>
      <c r="W1740" s="6">
        <v>17.175000000000001</v>
      </c>
      <c r="X1740" s="5">
        <v>4</v>
      </c>
      <c r="Y1740" s="6">
        <v>18.114999999999998</v>
      </c>
      <c r="Z1740" s="5">
        <v>5</v>
      </c>
      <c r="AA1740" s="6">
        <v>35.78</v>
      </c>
      <c r="AB1740" s="5">
        <v>0</v>
      </c>
      <c r="AC1740" s="6">
        <v>0</v>
      </c>
      <c r="AD1740" s="5">
        <v>0</v>
      </c>
      <c r="AE1740" s="6">
        <v>0</v>
      </c>
      <c r="AF1740" s="5">
        <v>2</v>
      </c>
      <c r="AG1740" s="6">
        <v>10.275</v>
      </c>
      <c r="AH1740" s="5">
        <v>3</v>
      </c>
      <c r="AI1740" s="6">
        <v>22.84</v>
      </c>
      <c r="AJ1740" s="5">
        <v>2</v>
      </c>
      <c r="AK1740" s="6">
        <v>9.9</v>
      </c>
      <c r="AL1740" s="7">
        <v>4</v>
      </c>
      <c r="AM1740" s="6">
        <v>25.5</v>
      </c>
      <c r="AN1740" s="8">
        <v>4</v>
      </c>
      <c r="AO1740" s="6">
        <v>17.690000000000001</v>
      </c>
      <c r="AP1740" s="7">
        <v>1</v>
      </c>
      <c r="AQ1740" s="6">
        <v>5.7</v>
      </c>
      <c r="AR1740" s="7">
        <v>1</v>
      </c>
      <c r="AS1740" s="6">
        <v>3.05</v>
      </c>
      <c r="AT1740" s="7">
        <v>3</v>
      </c>
      <c r="AU1740" s="6">
        <v>12.57</v>
      </c>
      <c r="AV1740" s="7">
        <v>0</v>
      </c>
      <c r="AW1740" s="6">
        <v>0</v>
      </c>
      <c r="AX1740" s="5">
        <v>250</v>
      </c>
      <c r="AY1740" s="6">
        <v>928.09799999999996</v>
      </c>
    </row>
    <row r="1741" spans="1:51" x14ac:dyDescent="0.25">
      <c r="A1741" s="4" t="s">
        <v>1779</v>
      </c>
      <c r="B1741" s="5">
        <v>3846</v>
      </c>
      <c r="C1741" s="6">
        <v>12604.844999999999</v>
      </c>
      <c r="D1741" s="5">
        <v>23</v>
      </c>
      <c r="E1741" s="6">
        <v>130.10499999999999</v>
      </c>
      <c r="F1741" s="5">
        <v>20</v>
      </c>
      <c r="G1741" s="6">
        <v>152.065</v>
      </c>
      <c r="H1741" s="5">
        <v>21</v>
      </c>
      <c r="I1741" s="6">
        <v>126.97499999999999</v>
      </c>
      <c r="J1741" s="5">
        <v>25</v>
      </c>
      <c r="K1741" s="6">
        <v>193.57599999999999</v>
      </c>
      <c r="L1741" s="5">
        <v>36</v>
      </c>
      <c r="M1741" s="6">
        <v>225.85499999999999</v>
      </c>
      <c r="N1741" s="5">
        <v>28</v>
      </c>
      <c r="O1741" s="6">
        <v>178.369</v>
      </c>
      <c r="P1741" s="5">
        <v>23</v>
      </c>
      <c r="Q1741" s="6">
        <v>152.41999999999999</v>
      </c>
      <c r="R1741" s="5">
        <v>27</v>
      </c>
      <c r="S1741" s="6">
        <v>227.89500000000001</v>
      </c>
      <c r="T1741" s="5">
        <v>28</v>
      </c>
      <c r="U1741" s="6">
        <v>189.38499999999999</v>
      </c>
      <c r="V1741" s="5">
        <v>22</v>
      </c>
      <c r="W1741" s="6">
        <v>177.01</v>
      </c>
      <c r="X1741" s="5">
        <v>37</v>
      </c>
      <c r="Y1741" s="6">
        <v>286.41000000000003</v>
      </c>
      <c r="Z1741" s="5">
        <v>35</v>
      </c>
      <c r="AA1741" s="6">
        <v>288.53500000000003</v>
      </c>
      <c r="AB1741" s="5">
        <v>34</v>
      </c>
      <c r="AC1741" s="6">
        <v>220.94</v>
      </c>
      <c r="AD1741" s="5">
        <v>22</v>
      </c>
      <c r="AE1741" s="6">
        <v>131.935</v>
      </c>
      <c r="AF1741" s="5">
        <v>32</v>
      </c>
      <c r="AG1741" s="6">
        <v>221.3</v>
      </c>
      <c r="AH1741" s="5">
        <v>31</v>
      </c>
      <c r="AI1741" s="6">
        <v>418.7</v>
      </c>
      <c r="AJ1741" s="5">
        <v>30</v>
      </c>
      <c r="AK1741" s="6">
        <v>204.69499999999999</v>
      </c>
      <c r="AL1741" s="7">
        <v>34</v>
      </c>
      <c r="AM1741" s="6">
        <v>364.45499999999998</v>
      </c>
      <c r="AN1741" s="8">
        <v>48</v>
      </c>
      <c r="AO1741" s="6">
        <v>377.255</v>
      </c>
      <c r="AP1741" s="7">
        <v>53</v>
      </c>
      <c r="AQ1741" s="6">
        <v>347.57</v>
      </c>
      <c r="AR1741" s="7">
        <v>36</v>
      </c>
      <c r="AS1741" s="6">
        <v>267.95499999999998</v>
      </c>
      <c r="AT1741" s="7">
        <v>40</v>
      </c>
      <c r="AU1741" s="6">
        <v>315.07</v>
      </c>
      <c r="AV1741" s="7">
        <v>21</v>
      </c>
      <c r="AW1741" s="6">
        <v>144.97</v>
      </c>
      <c r="AX1741" s="5">
        <v>4552</v>
      </c>
      <c r="AY1741" s="6">
        <v>17948.29</v>
      </c>
    </row>
    <row r="1742" spans="1:51" x14ac:dyDescent="0.25">
      <c r="A1742" s="4" t="s">
        <v>1780</v>
      </c>
      <c r="B1742" s="5">
        <v>1192</v>
      </c>
      <c r="C1742" s="6">
        <v>3351.0149999999999</v>
      </c>
      <c r="D1742" s="5">
        <v>9</v>
      </c>
      <c r="E1742" s="6">
        <v>47.414999999999999</v>
      </c>
      <c r="F1742" s="5">
        <v>6</v>
      </c>
      <c r="G1742" s="6">
        <v>37.045000000000002</v>
      </c>
      <c r="H1742" s="5">
        <v>11</v>
      </c>
      <c r="I1742" s="6">
        <v>66.064999999999998</v>
      </c>
      <c r="J1742" s="5">
        <v>2</v>
      </c>
      <c r="K1742" s="6">
        <v>15.48</v>
      </c>
      <c r="L1742" s="5">
        <v>6</v>
      </c>
      <c r="M1742" s="6">
        <v>28.52</v>
      </c>
      <c r="N1742" s="5">
        <v>11</v>
      </c>
      <c r="O1742" s="6">
        <v>61.835000000000001</v>
      </c>
      <c r="P1742" s="5">
        <v>4</v>
      </c>
      <c r="Q1742" s="6">
        <v>25.395</v>
      </c>
      <c r="R1742" s="5">
        <v>13</v>
      </c>
      <c r="S1742" s="6">
        <v>80.44</v>
      </c>
      <c r="T1742" s="5">
        <v>11</v>
      </c>
      <c r="U1742" s="6">
        <v>65.69</v>
      </c>
      <c r="V1742" s="5">
        <v>15</v>
      </c>
      <c r="W1742" s="6">
        <v>84.814999999999998</v>
      </c>
      <c r="X1742" s="5">
        <v>7</v>
      </c>
      <c r="Y1742" s="6">
        <v>39.479999999999997</v>
      </c>
      <c r="Z1742" s="5">
        <v>10</v>
      </c>
      <c r="AA1742" s="6">
        <v>57.795000000000002</v>
      </c>
      <c r="AB1742" s="5">
        <v>4</v>
      </c>
      <c r="AC1742" s="6">
        <v>25.355</v>
      </c>
      <c r="AD1742" s="5">
        <v>7</v>
      </c>
      <c r="AE1742" s="6">
        <v>33.645000000000003</v>
      </c>
      <c r="AF1742" s="5">
        <v>20</v>
      </c>
      <c r="AG1742" s="6">
        <v>110.74</v>
      </c>
      <c r="AH1742" s="5">
        <v>23</v>
      </c>
      <c r="AI1742" s="6">
        <v>126.38</v>
      </c>
      <c r="AJ1742" s="5">
        <v>19</v>
      </c>
      <c r="AK1742" s="6">
        <v>105.985</v>
      </c>
      <c r="AL1742" s="7">
        <v>10</v>
      </c>
      <c r="AM1742" s="6">
        <v>61.63</v>
      </c>
      <c r="AN1742" s="8">
        <v>13</v>
      </c>
      <c r="AO1742" s="6">
        <v>76.150000000000006</v>
      </c>
      <c r="AP1742" s="7">
        <v>17</v>
      </c>
      <c r="AQ1742" s="6">
        <v>113.46</v>
      </c>
      <c r="AR1742" s="7">
        <v>13</v>
      </c>
      <c r="AS1742" s="6">
        <v>73.754999999999995</v>
      </c>
      <c r="AT1742" s="7">
        <v>19</v>
      </c>
      <c r="AU1742" s="6">
        <v>125.51</v>
      </c>
      <c r="AV1742" s="7">
        <v>1</v>
      </c>
      <c r="AW1742" s="6">
        <v>6.6150000000000002</v>
      </c>
      <c r="AX1742" s="5">
        <v>1443</v>
      </c>
      <c r="AY1742" s="6">
        <v>4820.2150000000001</v>
      </c>
    </row>
    <row r="1743" spans="1:51" x14ac:dyDescent="0.25">
      <c r="A1743" s="4" t="s">
        <v>1781</v>
      </c>
      <c r="B1743" s="5">
        <v>335</v>
      </c>
      <c r="C1743" s="6">
        <v>1235.8979999999999</v>
      </c>
      <c r="D1743" s="5">
        <v>1</v>
      </c>
      <c r="E1743" s="6">
        <v>5.8</v>
      </c>
      <c r="F1743" s="5">
        <v>1</v>
      </c>
      <c r="G1743" s="6">
        <v>4.05</v>
      </c>
      <c r="H1743" s="5">
        <v>2</v>
      </c>
      <c r="I1743" s="6">
        <v>14.57</v>
      </c>
      <c r="J1743" s="5">
        <v>3</v>
      </c>
      <c r="K1743" s="6">
        <v>22.315000000000001</v>
      </c>
      <c r="L1743" s="5">
        <v>3</v>
      </c>
      <c r="M1743" s="6">
        <v>17.27</v>
      </c>
      <c r="N1743" s="5">
        <v>3</v>
      </c>
      <c r="O1743" s="6">
        <v>19.28</v>
      </c>
      <c r="P1743" s="5">
        <v>6</v>
      </c>
      <c r="Q1743" s="6">
        <v>44.74</v>
      </c>
      <c r="R1743" s="5">
        <v>1</v>
      </c>
      <c r="S1743" s="6">
        <v>3.6</v>
      </c>
      <c r="T1743" s="5">
        <v>5</v>
      </c>
      <c r="U1743" s="6">
        <v>53.104999999999997</v>
      </c>
      <c r="V1743" s="5">
        <v>1</v>
      </c>
      <c r="W1743" s="6">
        <v>20.16</v>
      </c>
      <c r="X1743" s="5">
        <v>3</v>
      </c>
      <c r="Y1743" s="6">
        <v>18.5</v>
      </c>
      <c r="Z1743" s="5">
        <v>0</v>
      </c>
      <c r="AA1743" s="6">
        <v>0</v>
      </c>
      <c r="AB1743" s="5">
        <v>2</v>
      </c>
      <c r="AC1743" s="6">
        <v>25.08</v>
      </c>
      <c r="AD1743" s="5">
        <v>3</v>
      </c>
      <c r="AE1743" s="6">
        <v>23.18</v>
      </c>
      <c r="AF1743" s="5">
        <v>4</v>
      </c>
      <c r="AG1743" s="6">
        <v>23.605</v>
      </c>
      <c r="AH1743" s="5">
        <v>3</v>
      </c>
      <c r="AI1743" s="6">
        <v>18.364999999999998</v>
      </c>
      <c r="AJ1743" s="5">
        <v>2</v>
      </c>
      <c r="AK1743" s="6">
        <v>10.07</v>
      </c>
      <c r="AL1743" s="7">
        <v>2</v>
      </c>
      <c r="AM1743" s="6">
        <v>50.715000000000003</v>
      </c>
      <c r="AN1743" s="8">
        <v>0</v>
      </c>
      <c r="AO1743" s="6">
        <v>0</v>
      </c>
      <c r="AP1743" s="7">
        <v>2</v>
      </c>
      <c r="AQ1743" s="6">
        <v>104.88</v>
      </c>
      <c r="AR1743" s="7">
        <v>5</v>
      </c>
      <c r="AS1743" s="6">
        <v>33.045000000000002</v>
      </c>
      <c r="AT1743" s="7">
        <v>1</v>
      </c>
      <c r="AU1743" s="6">
        <v>6.46</v>
      </c>
      <c r="AV1743" s="7">
        <v>0</v>
      </c>
      <c r="AW1743" s="6">
        <v>0</v>
      </c>
      <c r="AX1743" s="5">
        <v>388</v>
      </c>
      <c r="AY1743" s="6">
        <v>1754.6880000000001</v>
      </c>
    </row>
    <row r="1744" spans="1:51" x14ac:dyDescent="0.25">
      <c r="A1744" s="4" t="s">
        <v>1782</v>
      </c>
      <c r="B1744" s="5">
        <v>159</v>
      </c>
      <c r="C1744" s="6">
        <v>516.99699999999996</v>
      </c>
      <c r="D1744" s="5">
        <v>0</v>
      </c>
      <c r="E1744" s="6">
        <v>0</v>
      </c>
      <c r="F1744" s="5">
        <v>2</v>
      </c>
      <c r="G1744" s="6">
        <v>11.82</v>
      </c>
      <c r="H1744" s="5">
        <v>1</v>
      </c>
      <c r="I1744" s="6">
        <v>6.48</v>
      </c>
      <c r="J1744" s="5">
        <v>2</v>
      </c>
      <c r="K1744" s="6">
        <v>15.24</v>
      </c>
      <c r="L1744" s="5">
        <v>4</v>
      </c>
      <c r="M1744" s="6">
        <v>22.57</v>
      </c>
      <c r="N1744" s="5">
        <v>0</v>
      </c>
      <c r="O1744" s="6">
        <v>0</v>
      </c>
      <c r="P1744" s="5">
        <v>2</v>
      </c>
      <c r="Q1744" s="6">
        <v>7.88</v>
      </c>
      <c r="R1744" s="5">
        <v>1</v>
      </c>
      <c r="S1744" s="6">
        <v>0.9</v>
      </c>
      <c r="T1744" s="5">
        <v>2</v>
      </c>
      <c r="U1744" s="6">
        <v>22.2</v>
      </c>
      <c r="V1744" s="5">
        <v>2</v>
      </c>
      <c r="W1744" s="6">
        <v>7.4850000000000003</v>
      </c>
      <c r="X1744" s="5">
        <v>1</v>
      </c>
      <c r="Y1744" s="6">
        <v>33.659999999999997</v>
      </c>
      <c r="Z1744" s="5">
        <v>1</v>
      </c>
      <c r="AA1744" s="6">
        <v>27.6</v>
      </c>
      <c r="AB1744" s="5">
        <v>0</v>
      </c>
      <c r="AC1744" s="6">
        <v>0</v>
      </c>
      <c r="AD1744" s="5">
        <v>1</v>
      </c>
      <c r="AE1744" s="6">
        <v>7.56</v>
      </c>
      <c r="AF1744" s="5">
        <v>1</v>
      </c>
      <c r="AG1744" s="6">
        <v>3.66</v>
      </c>
      <c r="AH1744" s="5">
        <v>4</v>
      </c>
      <c r="AI1744" s="6">
        <v>25.8</v>
      </c>
      <c r="AJ1744" s="5">
        <v>4</v>
      </c>
      <c r="AK1744" s="6">
        <v>26.31</v>
      </c>
      <c r="AL1744" s="7">
        <v>0</v>
      </c>
      <c r="AM1744" s="6">
        <v>0</v>
      </c>
      <c r="AN1744" s="8">
        <v>1</v>
      </c>
      <c r="AO1744" s="6">
        <v>10.8</v>
      </c>
      <c r="AP1744" s="7">
        <v>0</v>
      </c>
      <c r="AQ1744" s="6">
        <v>0</v>
      </c>
      <c r="AR1744" s="7">
        <v>1</v>
      </c>
      <c r="AS1744" s="6">
        <v>8.4</v>
      </c>
      <c r="AT1744" s="7">
        <v>1</v>
      </c>
      <c r="AU1744" s="6">
        <v>6.6150000000000002</v>
      </c>
      <c r="AV1744" s="7">
        <v>1</v>
      </c>
      <c r="AW1744" s="6">
        <v>6.49</v>
      </c>
      <c r="AX1744" s="5">
        <v>191</v>
      </c>
      <c r="AY1744" s="6">
        <v>768.46699999999998</v>
      </c>
    </row>
    <row r="1745" spans="1:51" x14ac:dyDescent="0.25">
      <c r="A1745" s="4" t="s">
        <v>1783</v>
      </c>
      <c r="B1745" s="5">
        <v>144</v>
      </c>
      <c r="C1745" s="6">
        <v>456.58</v>
      </c>
      <c r="D1745" s="5">
        <v>0</v>
      </c>
      <c r="E1745" s="6">
        <v>0</v>
      </c>
      <c r="F1745" s="5">
        <v>0</v>
      </c>
      <c r="G1745" s="6">
        <v>0</v>
      </c>
      <c r="H1745" s="5">
        <v>3</v>
      </c>
      <c r="I1745" s="6">
        <v>13.66</v>
      </c>
      <c r="J1745" s="5">
        <v>0</v>
      </c>
      <c r="K1745" s="6">
        <v>0</v>
      </c>
      <c r="L1745" s="5">
        <v>1</v>
      </c>
      <c r="M1745" s="6">
        <v>6.24</v>
      </c>
      <c r="N1745" s="5">
        <v>1</v>
      </c>
      <c r="O1745" s="6">
        <v>36.72</v>
      </c>
      <c r="P1745" s="5">
        <v>3</v>
      </c>
      <c r="Q1745" s="6">
        <v>46.51</v>
      </c>
      <c r="R1745" s="5">
        <v>1</v>
      </c>
      <c r="S1745" s="6">
        <v>5.22</v>
      </c>
      <c r="T1745" s="5">
        <v>3</v>
      </c>
      <c r="U1745" s="6">
        <v>17.48</v>
      </c>
      <c r="V1745" s="5">
        <v>0</v>
      </c>
      <c r="W1745" s="6">
        <v>0</v>
      </c>
      <c r="X1745" s="5">
        <v>3</v>
      </c>
      <c r="Y1745" s="6">
        <v>17.495000000000001</v>
      </c>
      <c r="Z1745" s="5">
        <v>1</v>
      </c>
      <c r="AA1745" s="6">
        <v>7.7</v>
      </c>
      <c r="AB1745" s="5">
        <v>0</v>
      </c>
      <c r="AC1745" s="6">
        <v>0</v>
      </c>
      <c r="AD1745" s="5">
        <v>1</v>
      </c>
      <c r="AE1745" s="6">
        <v>6.5</v>
      </c>
      <c r="AF1745" s="5">
        <v>0</v>
      </c>
      <c r="AG1745" s="6">
        <v>0</v>
      </c>
      <c r="AH1745" s="5">
        <v>1</v>
      </c>
      <c r="AI1745" s="6">
        <v>6.5</v>
      </c>
      <c r="AJ1745" s="5">
        <v>2</v>
      </c>
      <c r="AK1745" s="6">
        <v>8.9499999999999993</v>
      </c>
      <c r="AL1745" s="7">
        <v>1</v>
      </c>
      <c r="AM1745" s="6">
        <v>6.6</v>
      </c>
      <c r="AN1745" s="8">
        <v>2</v>
      </c>
      <c r="AO1745" s="6">
        <v>24.24</v>
      </c>
      <c r="AP1745" s="7">
        <v>2</v>
      </c>
      <c r="AQ1745" s="6">
        <v>16.59</v>
      </c>
      <c r="AR1745" s="7">
        <v>0</v>
      </c>
      <c r="AS1745" s="6">
        <v>0</v>
      </c>
      <c r="AT1745" s="7">
        <v>1</v>
      </c>
      <c r="AU1745" s="6">
        <v>6.6</v>
      </c>
      <c r="AV1745" s="7">
        <v>1</v>
      </c>
      <c r="AW1745" s="6">
        <v>7.7</v>
      </c>
      <c r="AX1745" s="5">
        <v>171</v>
      </c>
      <c r="AY1745" s="6">
        <v>691.28499999999997</v>
      </c>
    </row>
    <row r="1746" spans="1:51" x14ac:dyDescent="0.25">
      <c r="A1746" s="4" t="s">
        <v>1784</v>
      </c>
      <c r="B1746" s="5">
        <v>418</v>
      </c>
      <c r="C1746" s="6">
        <v>1527.1369999999999</v>
      </c>
      <c r="D1746" s="5">
        <v>0</v>
      </c>
      <c r="E1746" s="6">
        <v>0</v>
      </c>
      <c r="F1746" s="5">
        <v>1</v>
      </c>
      <c r="G1746" s="6">
        <v>5.4</v>
      </c>
      <c r="H1746" s="5">
        <v>2</v>
      </c>
      <c r="I1746" s="6">
        <v>80.13</v>
      </c>
      <c r="J1746" s="5">
        <v>3</v>
      </c>
      <c r="K1746" s="6">
        <v>13.16</v>
      </c>
      <c r="L1746" s="5">
        <v>7</v>
      </c>
      <c r="M1746" s="6">
        <v>37.784999999999997</v>
      </c>
      <c r="N1746" s="5">
        <v>5</v>
      </c>
      <c r="O1746" s="6">
        <v>32.725000000000001</v>
      </c>
      <c r="P1746" s="5">
        <v>3</v>
      </c>
      <c r="Q1746" s="6">
        <v>14.19</v>
      </c>
      <c r="R1746" s="5">
        <v>8</v>
      </c>
      <c r="S1746" s="6">
        <v>71.25</v>
      </c>
      <c r="T1746" s="5">
        <v>8</v>
      </c>
      <c r="U1746" s="6">
        <v>121.655</v>
      </c>
      <c r="V1746" s="5">
        <v>2</v>
      </c>
      <c r="W1746" s="6">
        <v>17.940000000000001</v>
      </c>
      <c r="X1746" s="5">
        <v>7</v>
      </c>
      <c r="Y1746" s="6">
        <v>45.38</v>
      </c>
      <c r="Z1746" s="5">
        <v>6</v>
      </c>
      <c r="AA1746" s="6">
        <v>37.35</v>
      </c>
      <c r="AB1746" s="5">
        <v>3</v>
      </c>
      <c r="AC1746" s="6">
        <v>17.375</v>
      </c>
      <c r="AD1746" s="5">
        <v>4</v>
      </c>
      <c r="AE1746" s="6">
        <v>34.76</v>
      </c>
      <c r="AF1746" s="5">
        <v>1</v>
      </c>
      <c r="AG1746" s="6">
        <v>6.6150000000000002</v>
      </c>
      <c r="AH1746" s="5">
        <v>3</v>
      </c>
      <c r="AI1746" s="6">
        <v>28.3</v>
      </c>
      <c r="AJ1746" s="5">
        <v>6</v>
      </c>
      <c r="AK1746" s="6">
        <v>39.465000000000003</v>
      </c>
      <c r="AL1746" s="7">
        <v>10</v>
      </c>
      <c r="AM1746" s="6">
        <v>73.015000000000001</v>
      </c>
      <c r="AN1746" s="8">
        <v>8</v>
      </c>
      <c r="AO1746" s="6">
        <v>55.26</v>
      </c>
      <c r="AP1746" s="7">
        <v>8</v>
      </c>
      <c r="AQ1746" s="6">
        <v>57.164999999999999</v>
      </c>
      <c r="AR1746" s="7">
        <v>3</v>
      </c>
      <c r="AS1746" s="6">
        <v>43.19</v>
      </c>
      <c r="AT1746" s="7">
        <v>3</v>
      </c>
      <c r="AU1746" s="6">
        <v>23.83</v>
      </c>
      <c r="AV1746" s="7">
        <v>1</v>
      </c>
      <c r="AW1746" s="6">
        <v>6.6</v>
      </c>
      <c r="AX1746" s="5">
        <v>520</v>
      </c>
      <c r="AY1746" s="6">
        <v>2389.6770000000001</v>
      </c>
    </row>
    <row r="1747" spans="1:51" x14ac:dyDescent="0.25">
      <c r="A1747" s="4" t="s">
        <v>1785</v>
      </c>
      <c r="B1747" s="5">
        <v>364</v>
      </c>
      <c r="C1747" s="6">
        <v>1144.7449999999999</v>
      </c>
      <c r="D1747" s="5">
        <v>0</v>
      </c>
      <c r="E1747" s="6">
        <v>0</v>
      </c>
      <c r="F1747" s="5">
        <v>3</v>
      </c>
      <c r="G1747" s="6">
        <v>15.03</v>
      </c>
      <c r="H1747" s="5">
        <v>0</v>
      </c>
      <c r="I1747" s="6">
        <v>0</v>
      </c>
      <c r="J1747" s="5">
        <v>0</v>
      </c>
      <c r="K1747" s="6">
        <v>0</v>
      </c>
      <c r="L1747" s="5">
        <v>3</v>
      </c>
      <c r="M1747" s="6">
        <v>19.739999999999998</v>
      </c>
      <c r="N1747" s="5">
        <v>2</v>
      </c>
      <c r="O1747" s="6">
        <v>11.7</v>
      </c>
      <c r="P1747" s="5">
        <v>4</v>
      </c>
      <c r="Q1747" s="6">
        <v>14.76</v>
      </c>
      <c r="R1747" s="5">
        <v>0</v>
      </c>
      <c r="S1747" s="6">
        <v>0</v>
      </c>
      <c r="T1747" s="5">
        <v>2</v>
      </c>
      <c r="U1747" s="6">
        <v>6.54</v>
      </c>
      <c r="V1747" s="5">
        <v>3</v>
      </c>
      <c r="W1747" s="6">
        <v>15.925000000000001</v>
      </c>
      <c r="X1747" s="5">
        <v>0</v>
      </c>
      <c r="Y1747" s="6">
        <v>0</v>
      </c>
      <c r="Z1747" s="5">
        <v>1</v>
      </c>
      <c r="AA1747" s="6">
        <v>2.8</v>
      </c>
      <c r="AB1747" s="5">
        <v>5</v>
      </c>
      <c r="AC1747" s="6">
        <v>40.975000000000001</v>
      </c>
      <c r="AD1747" s="5">
        <v>3</v>
      </c>
      <c r="AE1747" s="6">
        <v>26.565000000000001</v>
      </c>
      <c r="AF1747" s="5">
        <v>0</v>
      </c>
      <c r="AG1747" s="6">
        <v>0</v>
      </c>
      <c r="AH1747" s="5">
        <v>3</v>
      </c>
      <c r="AI1747" s="6">
        <v>23.23</v>
      </c>
      <c r="AJ1747" s="5">
        <v>1</v>
      </c>
      <c r="AK1747" s="6">
        <v>6.6</v>
      </c>
      <c r="AL1747" s="7">
        <v>7</v>
      </c>
      <c r="AM1747" s="6">
        <v>47.854999999999997</v>
      </c>
      <c r="AN1747" s="8">
        <v>3</v>
      </c>
      <c r="AO1747" s="6">
        <v>32.35</v>
      </c>
      <c r="AP1747" s="7">
        <v>8</v>
      </c>
      <c r="AQ1747" s="6">
        <v>67.47</v>
      </c>
      <c r="AR1747" s="7">
        <v>1</v>
      </c>
      <c r="AS1747" s="6">
        <v>6.6</v>
      </c>
      <c r="AT1747" s="7">
        <v>4</v>
      </c>
      <c r="AU1747" s="6">
        <v>26.36</v>
      </c>
      <c r="AV1747" s="7">
        <v>0</v>
      </c>
      <c r="AW1747" s="6">
        <v>0</v>
      </c>
      <c r="AX1747" s="5">
        <v>417</v>
      </c>
      <c r="AY1747" s="6">
        <v>1509.2449999999999</v>
      </c>
    </row>
    <row r="1748" spans="1:51" x14ac:dyDescent="0.25">
      <c r="A1748" s="4" t="s">
        <v>1786</v>
      </c>
      <c r="B1748" s="5">
        <v>124</v>
      </c>
      <c r="C1748" s="6">
        <v>439.94299999999998</v>
      </c>
      <c r="D1748" s="5">
        <v>1</v>
      </c>
      <c r="E1748" s="6">
        <v>6.48</v>
      </c>
      <c r="F1748" s="5">
        <v>0</v>
      </c>
      <c r="G1748" s="6">
        <v>0</v>
      </c>
      <c r="H1748" s="5">
        <v>3</v>
      </c>
      <c r="I1748" s="6">
        <v>15.494999999999999</v>
      </c>
      <c r="J1748" s="5">
        <v>2</v>
      </c>
      <c r="K1748" s="6">
        <v>6.45</v>
      </c>
      <c r="L1748" s="5">
        <v>2</v>
      </c>
      <c r="M1748" s="6">
        <v>10.45</v>
      </c>
      <c r="N1748" s="5">
        <v>2</v>
      </c>
      <c r="O1748" s="6">
        <v>7.24</v>
      </c>
      <c r="P1748" s="5">
        <v>2</v>
      </c>
      <c r="Q1748" s="6">
        <v>10.17</v>
      </c>
      <c r="R1748" s="5">
        <v>1</v>
      </c>
      <c r="S1748" s="6">
        <v>4.05</v>
      </c>
      <c r="T1748" s="5">
        <v>5</v>
      </c>
      <c r="U1748" s="6">
        <v>45.28</v>
      </c>
      <c r="V1748" s="5">
        <v>1</v>
      </c>
      <c r="W1748" s="6">
        <v>21.6</v>
      </c>
      <c r="X1748" s="5">
        <v>2</v>
      </c>
      <c r="Y1748" s="6">
        <v>12.465</v>
      </c>
      <c r="Z1748" s="5">
        <v>1</v>
      </c>
      <c r="AA1748" s="6">
        <v>3.1949999999999998</v>
      </c>
      <c r="AB1748" s="5">
        <v>2</v>
      </c>
      <c r="AC1748" s="6">
        <v>9.09</v>
      </c>
      <c r="AD1748" s="5">
        <v>3</v>
      </c>
      <c r="AE1748" s="6">
        <v>53.265000000000001</v>
      </c>
      <c r="AF1748" s="5">
        <v>1</v>
      </c>
      <c r="AG1748" s="6">
        <v>6.6</v>
      </c>
      <c r="AH1748" s="5">
        <v>0</v>
      </c>
      <c r="AI1748" s="6">
        <v>0</v>
      </c>
      <c r="AJ1748" s="5">
        <v>0</v>
      </c>
      <c r="AK1748" s="6">
        <v>0</v>
      </c>
      <c r="AL1748" s="7">
        <v>2</v>
      </c>
      <c r="AM1748" s="6">
        <v>12.3</v>
      </c>
      <c r="AN1748" s="8">
        <v>1</v>
      </c>
      <c r="AO1748" s="6">
        <v>4.95</v>
      </c>
      <c r="AP1748" s="7">
        <v>0</v>
      </c>
      <c r="AQ1748" s="6">
        <v>0</v>
      </c>
      <c r="AR1748" s="7">
        <v>2</v>
      </c>
      <c r="AS1748" s="6">
        <v>17.100000000000001</v>
      </c>
      <c r="AT1748" s="7">
        <v>2</v>
      </c>
      <c r="AU1748" s="6">
        <v>12.84</v>
      </c>
      <c r="AV1748" s="7">
        <v>0</v>
      </c>
      <c r="AW1748" s="6">
        <v>0</v>
      </c>
      <c r="AX1748" s="5">
        <v>159</v>
      </c>
      <c r="AY1748" s="6">
        <v>698.96299999999997</v>
      </c>
    </row>
    <row r="1749" spans="1:51" x14ac:dyDescent="0.25">
      <c r="A1749" s="4" t="s">
        <v>1787</v>
      </c>
      <c r="B1749" s="5">
        <v>1632</v>
      </c>
      <c r="C1749" s="6">
        <v>5570.77</v>
      </c>
      <c r="D1749" s="5">
        <v>11</v>
      </c>
      <c r="E1749" s="6">
        <v>77.88</v>
      </c>
      <c r="F1749" s="5">
        <v>2</v>
      </c>
      <c r="G1749" s="6">
        <v>6.1</v>
      </c>
      <c r="H1749" s="5">
        <v>9</v>
      </c>
      <c r="I1749" s="6">
        <v>43.47</v>
      </c>
      <c r="J1749" s="5">
        <v>16</v>
      </c>
      <c r="K1749" s="6">
        <v>148.22</v>
      </c>
      <c r="L1749" s="5">
        <v>21</v>
      </c>
      <c r="M1749" s="6">
        <v>118.94499999999999</v>
      </c>
      <c r="N1749" s="5">
        <v>16</v>
      </c>
      <c r="O1749" s="6">
        <v>82.855000000000004</v>
      </c>
      <c r="P1749" s="5">
        <v>12</v>
      </c>
      <c r="Q1749" s="6">
        <v>120.11499999999999</v>
      </c>
      <c r="R1749" s="5">
        <v>17</v>
      </c>
      <c r="S1749" s="6">
        <v>117.895</v>
      </c>
      <c r="T1749" s="5">
        <v>18</v>
      </c>
      <c r="U1749" s="6">
        <v>129.66</v>
      </c>
      <c r="V1749" s="5">
        <v>19</v>
      </c>
      <c r="W1749" s="6">
        <v>122.755</v>
      </c>
      <c r="X1749" s="5">
        <v>14</v>
      </c>
      <c r="Y1749" s="6">
        <v>84.944999999999993</v>
      </c>
      <c r="Z1749" s="5">
        <v>8</v>
      </c>
      <c r="AA1749" s="6">
        <v>54.78</v>
      </c>
      <c r="AB1749" s="5">
        <v>10</v>
      </c>
      <c r="AC1749" s="6">
        <v>154.51</v>
      </c>
      <c r="AD1749" s="5">
        <v>26</v>
      </c>
      <c r="AE1749" s="6">
        <v>162.405</v>
      </c>
      <c r="AF1749" s="5">
        <v>16</v>
      </c>
      <c r="AG1749" s="6">
        <v>104.84</v>
      </c>
      <c r="AH1749" s="5">
        <v>23</v>
      </c>
      <c r="AI1749" s="6">
        <v>183.685</v>
      </c>
      <c r="AJ1749" s="5">
        <v>21</v>
      </c>
      <c r="AK1749" s="6">
        <v>225.655</v>
      </c>
      <c r="AL1749" s="7">
        <v>12</v>
      </c>
      <c r="AM1749" s="6">
        <v>180.55</v>
      </c>
      <c r="AN1749" s="8">
        <v>23</v>
      </c>
      <c r="AO1749" s="6">
        <v>156.95500000000001</v>
      </c>
      <c r="AP1749" s="7">
        <v>18</v>
      </c>
      <c r="AQ1749" s="6">
        <v>107.88</v>
      </c>
      <c r="AR1749" s="7">
        <v>18</v>
      </c>
      <c r="AS1749" s="6">
        <v>119.55</v>
      </c>
      <c r="AT1749" s="7">
        <v>14</v>
      </c>
      <c r="AU1749" s="6">
        <v>81.125</v>
      </c>
      <c r="AV1749" s="7">
        <v>3</v>
      </c>
      <c r="AW1749" s="6">
        <v>19.815000000000001</v>
      </c>
      <c r="AX1749" s="5">
        <v>1979</v>
      </c>
      <c r="AY1749" s="6">
        <v>8175.36</v>
      </c>
    </row>
    <row r="1750" spans="1:51" x14ac:dyDescent="0.25">
      <c r="A1750" s="4" t="s">
        <v>1788</v>
      </c>
      <c r="B1750" s="5">
        <v>18</v>
      </c>
      <c r="C1750" s="6">
        <v>75.908000000000001</v>
      </c>
      <c r="D1750" s="5">
        <v>0</v>
      </c>
      <c r="E1750" s="6">
        <v>0</v>
      </c>
      <c r="F1750" s="5">
        <v>0</v>
      </c>
      <c r="G1750" s="6">
        <v>0</v>
      </c>
      <c r="H1750" s="5">
        <v>0</v>
      </c>
      <c r="I1750" s="6">
        <v>0</v>
      </c>
      <c r="J1750" s="5">
        <v>0</v>
      </c>
      <c r="K1750" s="6">
        <v>0</v>
      </c>
      <c r="L1750" s="5">
        <v>0</v>
      </c>
      <c r="M1750" s="6">
        <v>0</v>
      </c>
      <c r="N1750" s="5">
        <v>0</v>
      </c>
      <c r="O1750" s="6">
        <v>0</v>
      </c>
      <c r="P1750" s="5">
        <v>1</v>
      </c>
      <c r="Q1750" s="6">
        <v>3.3</v>
      </c>
      <c r="R1750" s="5">
        <v>0</v>
      </c>
      <c r="S1750" s="6">
        <v>0</v>
      </c>
      <c r="T1750" s="5">
        <v>0</v>
      </c>
      <c r="U1750" s="6">
        <v>0</v>
      </c>
      <c r="V1750" s="5">
        <v>0</v>
      </c>
      <c r="W1750" s="6">
        <v>0</v>
      </c>
      <c r="X1750" s="5">
        <v>0</v>
      </c>
      <c r="Y1750" s="6">
        <v>0</v>
      </c>
      <c r="Z1750" s="5">
        <v>0</v>
      </c>
      <c r="AA1750" s="6">
        <v>0</v>
      </c>
      <c r="AB1750" s="5">
        <v>0</v>
      </c>
      <c r="AC1750" s="6">
        <v>0</v>
      </c>
      <c r="AD1750" s="5">
        <v>0</v>
      </c>
      <c r="AE1750" s="6">
        <v>0</v>
      </c>
      <c r="AF1750" s="5">
        <v>0</v>
      </c>
      <c r="AG1750" s="6">
        <v>0</v>
      </c>
      <c r="AH1750" s="5">
        <v>0</v>
      </c>
      <c r="AI1750" s="6">
        <v>0</v>
      </c>
      <c r="AJ1750" s="5">
        <v>0</v>
      </c>
      <c r="AK1750" s="6">
        <v>0</v>
      </c>
      <c r="AL1750" s="7">
        <v>0</v>
      </c>
      <c r="AM1750" s="6">
        <v>0</v>
      </c>
      <c r="AN1750" s="8">
        <v>1</v>
      </c>
      <c r="AO1750" s="6">
        <v>6.6</v>
      </c>
      <c r="AP1750" s="7">
        <v>0</v>
      </c>
      <c r="AQ1750" s="6">
        <v>0</v>
      </c>
      <c r="AR1750" s="7">
        <v>1</v>
      </c>
      <c r="AS1750" s="6">
        <v>6.6150000000000002</v>
      </c>
      <c r="AT1750" s="7">
        <v>0</v>
      </c>
      <c r="AU1750" s="6">
        <v>0</v>
      </c>
      <c r="AV1750" s="7">
        <v>0</v>
      </c>
      <c r="AW1750" s="6">
        <v>0</v>
      </c>
      <c r="AX1750" s="5">
        <v>21</v>
      </c>
      <c r="AY1750" s="6">
        <v>92.423000000000002</v>
      </c>
    </row>
    <row r="1751" spans="1:51" x14ac:dyDescent="0.25">
      <c r="A1751" s="4" t="s">
        <v>1789</v>
      </c>
      <c r="B1751" s="5">
        <v>40</v>
      </c>
      <c r="C1751" s="6">
        <v>107.455</v>
      </c>
      <c r="D1751" s="5">
        <v>0</v>
      </c>
      <c r="E1751" s="6">
        <v>0</v>
      </c>
      <c r="F1751" s="5">
        <v>0</v>
      </c>
      <c r="G1751" s="6">
        <v>0</v>
      </c>
      <c r="H1751" s="5">
        <v>0</v>
      </c>
      <c r="I1751" s="6">
        <v>0</v>
      </c>
      <c r="J1751" s="5">
        <v>0</v>
      </c>
      <c r="K1751" s="6">
        <v>0</v>
      </c>
      <c r="L1751" s="5">
        <v>2</v>
      </c>
      <c r="M1751" s="6">
        <v>12.65</v>
      </c>
      <c r="N1751" s="5">
        <v>1</v>
      </c>
      <c r="O1751" s="6">
        <v>3.3</v>
      </c>
      <c r="P1751" s="5">
        <v>0</v>
      </c>
      <c r="Q1751" s="6">
        <v>0</v>
      </c>
      <c r="R1751" s="5">
        <v>3</v>
      </c>
      <c r="S1751" s="6">
        <v>18.59</v>
      </c>
      <c r="T1751" s="5">
        <v>0</v>
      </c>
      <c r="U1751" s="6">
        <v>0</v>
      </c>
      <c r="V1751" s="5">
        <v>1</v>
      </c>
      <c r="W1751" s="6">
        <v>6.6</v>
      </c>
      <c r="X1751" s="5">
        <v>0</v>
      </c>
      <c r="Y1751" s="6">
        <v>0</v>
      </c>
      <c r="Z1751" s="5">
        <v>2</v>
      </c>
      <c r="AA1751" s="6">
        <v>49.13</v>
      </c>
      <c r="AB1751" s="5">
        <v>0</v>
      </c>
      <c r="AC1751" s="6">
        <v>0</v>
      </c>
      <c r="AD1751" s="5">
        <v>1</v>
      </c>
      <c r="AE1751" s="6">
        <v>6.6150000000000002</v>
      </c>
      <c r="AF1751" s="5">
        <v>0</v>
      </c>
      <c r="AG1751" s="6">
        <v>0</v>
      </c>
      <c r="AH1751" s="5">
        <v>1</v>
      </c>
      <c r="AI1751" s="6">
        <v>6.3250000000000002</v>
      </c>
      <c r="AJ1751" s="5">
        <v>1</v>
      </c>
      <c r="AK1751" s="6">
        <v>6.6150000000000002</v>
      </c>
      <c r="AL1751" s="7">
        <v>0</v>
      </c>
      <c r="AM1751" s="6">
        <v>0</v>
      </c>
      <c r="AN1751" s="8">
        <v>0</v>
      </c>
      <c r="AO1751" s="6">
        <v>0</v>
      </c>
      <c r="AP1751" s="7">
        <v>1</v>
      </c>
      <c r="AQ1751" s="6">
        <v>5.4</v>
      </c>
      <c r="AR1751" s="7">
        <v>0</v>
      </c>
      <c r="AS1751" s="6">
        <v>0</v>
      </c>
      <c r="AT1751" s="7">
        <v>2</v>
      </c>
      <c r="AU1751" s="6">
        <v>7.95</v>
      </c>
      <c r="AV1751" s="7">
        <v>0</v>
      </c>
      <c r="AW1751" s="6">
        <v>0</v>
      </c>
      <c r="AX1751" s="5">
        <v>55</v>
      </c>
      <c r="AY1751" s="6">
        <v>230.63</v>
      </c>
    </row>
    <row r="1752" spans="1:51" x14ac:dyDescent="0.25">
      <c r="A1752" s="4" t="s">
        <v>1790</v>
      </c>
      <c r="B1752" s="5">
        <v>100</v>
      </c>
      <c r="C1752" s="6">
        <v>412.64499999999998</v>
      </c>
      <c r="D1752" s="5">
        <v>1</v>
      </c>
      <c r="E1752" s="6">
        <v>6.48</v>
      </c>
      <c r="F1752" s="5">
        <v>0</v>
      </c>
      <c r="G1752" s="6">
        <v>0</v>
      </c>
      <c r="H1752" s="5">
        <v>1</v>
      </c>
      <c r="I1752" s="6">
        <v>5.2249999999999996</v>
      </c>
      <c r="J1752" s="5">
        <v>1</v>
      </c>
      <c r="K1752" s="6">
        <v>5.2249999999999996</v>
      </c>
      <c r="L1752" s="5">
        <v>0</v>
      </c>
      <c r="M1752" s="6">
        <v>0</v>
      </c>
      <c r="N1752" s="5">
        <v>1</v>
      </c>
      <c r="O1752" s="6">
        <v>6.6</v>
      </c>
      <c r="P1752" s="5">
        <v>2</v>
      </c>
      <c r="Q1752" s="6">
        <v>35.39</v>
      </c>
      <c r="R1752" s="5">
        <v>1</v>
      </c>
      <c r="S1752" s="6">
        <v>5.13</v>
      </c>
      <c r="T1752" s="5">
        <v>2</v>
      </c>
      <c r="U1752" s="6">
        <v>7.58</v>
      </c>
      <c r="V1752" s="5">
        <v>1</v>
      </c>
      <c r="W1752" s="6">
        <v>5.4</v>
      </c>
      <c r="X1752" s="5">
        <v>3</v>
      </c>
      <c r="Y1752" s="6">
        <v>22.79</v>
      </c>
      <c r="Z1752" s="5">
        <v>0</v>
      </c>
      <c r="AA1752" s="6">
        <v>0</v>
      </c>
      <c r="AB1752" s="5">
        <v>2</v>
      </c>
      <c r="AC1752" s="6">
        <v>10.199999999999999</v>
      </c>
      <c r="AD1752" s="5">
        <v>2</v>
      </c>
      <c r="AE1752" s="6">
        <v>22.774999999999999</v>
      </c>
      <c r="AF1752" s="5">
        <v>3</v>
      </c>
      <c r="AG1752" s="6">
        <v>20.170000000000002</v>
      </c>
      <c r="AH1752" s="5">
        <v>1</v>
      </c>
      <c r="AI1752" s="6">
        <v>6.6</v>
      </c>
      <c r="AJ1752" s="5">
        <v>1</v>
      </c>
      <c r="AK1752" s="6">
        <v>6.49</v>
      </c>
      <c r="AL1752" s="7">
        <v>0</v>
      </c>
      <c r="AM1752" s="6">
        <v>0</v>
      </c>
      <c r="AN1752" s="8">
        <v>3</v>
      </c>
      <c r="AO1752" s="6">
        <v>18.68</v>
      </c>
      <c r="AP1752" s="7">
        <v>0</v>
      </c>
      <c r="AQ1752" s="6">
        <v>0</v>
      </c>
      <c r="AR1752" s="7">
        <v>5</v>
      </c>
      <c r="AS1752" s="6">
        <v>32.18</v>
      </c>
      <c r="AT1752" s="7">
        <v>1</v>
      </c>
      <c r="AU1752" s="6">
        <v>6.6</v>
      </c>
      <c r="AV1752" s="7">
        <v>0</v>
      </c>
      <c r="AW1752" s="6">
        <v>0</v>
      </c>
      <c r="AX1752" s="5">
        <v>131</v>
      </c>
      <c r="AY1752" s="6">
        <v>636.16</v>
      </c>
    </row>
    <row r="1753" spans="1:51" x14ac:dyDescent="0.25">
      <c r="A1753" s="4" t="s">
        <v>1791</v>
      </c>
      <c r="B1753" s="5">
        <v>203</v>
      </c>
      <c r="C1753" s="6">
        <v>652.995</v>
      </c>
      <c r="D1753" s="5">
        <v>0</v>
      </c>
      <c r="E1753" s="6">
        <v>0</v>
      </c>
      <c r="F1753" s="5">
        <v>3</v>
      </c>
      <c r="G1753" s="6">
        <v>16.05</v>
      </c>
      <c r="H1753" s="5">
        <v>0</v>
      </c>
      <c r="I1753" s="6">
        <v>0</v>
      </c>
      <c r="J1753" s="5">
        <v>2</v>
      </c>
      <c r="K1753" s="6">
        <v>9.7200000000000006</v>
      </c>
      <c r="L1753" s="5">
        <v>3</v>
      </c>
      <c r="M1753" s="6">
        <v>17.07</v>
      </c>
      <c r="N1753" s="5">
        <v>1</v>
      </c>
      <c r="O1753" s="6">
        <v>5.04</v>
      </c>
      <c r="P1753" s="5">
        <v>2</v>
      </c>
      <c r="Q1753" s="6">
        <v>10.26</v>
      </c>
      <c r="R1753" s="5">
        <v>0</v>
      </c>
      <c r="S1753" s="6">
        <v>0</v>
      </c>
      <c r="T1753" s="5">
        <v>1</v>
      </c>
      <c r="U1753" s="6">
        <v>1.8</v>
      </c>
      <c r="V1753" s="5">
        <v>1</v>
      </c>
      <c r="W1753" s="6">
        <v>6.48</v>
      </c>
      <c r="X1753" s="5">
        <v>1</v>
      </c>
      <c r="Y1753" s="6">
        <v>10.45</v>
      </c>
      <c r="Z1753" s="5">
        <v>1</v>
      </c>
      <c r="AA1753" s="6">
        <v>6.6</v>
      </c>
      <c r="AB1753" s="5">
        <v>2</v>
      </c>
      <c r="AC1753" s="6">
        <v>16.079999999999998</v>
      </c>
      <c r="AD1753" s="5">
        <v>2</v>
      </c>
      <c r="AE1753" s="6">
        <v>19.8</v>
      </c>
      <c r="AF1753" s="5">
        <v>0</v>
      </c>
      <c r="AG1753" s="6">
        <v>0</v>
      </c>
      <c r="AH1753" s="5">
        <v>0</v>
      </c>
      <c r="AI1753" s="6">
        <v>0</v>
      </c>
      <c r="AJ1753" s="5">
        <v>1</v>
      </c>
      <c r="AK1753" s="6">
        <v>6.6</v>
      </c>
      <c r="AL1753" s="7">
        <v>1</v>
      </c>
      <c r="AM1753" s="6">
        <v>6.6</v>
      </c>
      <c r="AN1753" s="8">
        <v>0</v>
      </c>
      <c r="AO1753" s="6">
        <v>0</v>
      </c>
      <c r="AP1753" s="7">
        <v>4</v>
      </c>
      <c r="AQ1753" s="6">
        <v>23.1</v>
      </c>
      <c r="AR1753" s="7">
        <v>2</v>
      </c>
      <c r="AS1753" s="6">
        <v>38.5</v>
      </c>
      <c r="AT1753" s="7">
        <v>2</v>
      </c>
      <c r="AU1753" s="6">
        <v>11.16</v>
      </c>
      <c r="AV1753" s="7">
        <v>0</v>
      </c>
      <c r="AW1753" s="6">
        <v>0</v>
      </c>
      <c r="AX1753" s="5">
        <v>232</v>
      </c>
      <c r="AY1753" s="6">
        <v>858.30499999999995</v>
      </c>
    </row>
    <row r="1754" spans="1:51" x14ac:dyDescent="0.25">
      <c r="A1754" s="4" t="s">
        <v>1792</v>
      </c>
      <c r="B1754" s="5">
        <v>1111</v>
      </c>
      <c r="C1754" s="6">
        <v>3336.0819999999999</v>
      </c>
      <c r="D1754" s="5">
        <v>0</v>
      </c>
      <c r="E1754" s="6">
        <v>0</v>
      </c>
      <c r="F1754" s="5">
        <v>6</v>
      </c>
      <c r="G1754" s="6">
        <v>35.22</v>
      </c>
      <c r="H1754" s="5">
        <v>12</v>
      </c>
      <c r="I1754" s="6">
        <v>73.760000000000005</v>
      </c>
      <c r="J1754" s="5">
        <v>6</v>
      </c>
      <c r="K1754" s="6">
        <v>38.03</v>
      </c>
      <c r="L1754" s="5">
        <v>16</v>
      </c>
      <c r="M1754" s="6">
        <v>85.81</v>
      </c>
      <c r="N1754" s="5">
        <v>16</v>
      </c>
      <c r="O1754" s="6">
        <v>84.06</v>
      </c>
      <c r="P1754" s="5">
        <v>13</v>
      </c>
      <c r="Q1754" s="6">
        <v>72.984999999999999</v>
      </c>
      <c r="R1754" s="5">
        <v>10</v>
      </c>
      <c r="S1754" s="6">
        <v>51.55</v>
      </c>
      <c r="T1754" s="5">
        <v>11</v>
      </c>
      <c r="U1754" s="6">
        <v>84.984999999999999</v>
      </c>
      <c r="V1754" s="5">
        <v>3</v>
      </c>
      <c r="W1754" s="6">
        <v>15.69</v>
      </c>
      <c r="X1754" s="5">
        <v>7</v>
      </c>
      <c r="Y1754" s="6">
        <v>37.81</v>
      </c>
      <c r="Z1754" s="5">
        <v>3</v>
      </c>
      <c r="AA1754" s="6">
        <v>23.35</v>
      </c>
      <c r="AB1754" s="5">
        <v>10</v>
      </c>
      <c r="AC1754" s="6">
        <v>58.05</v>
      </c>
      <c r="AD1754" s="5">
        <v>9</v>
      </c>
      <c r="AE1754" s="6">
        <v>61.875</v>
      </c>
      <c r="AF1754" s="5">
        <v>6</v>
      </c>
      <c r="AG1754" s="6">
        <v>41.244999999999997</v>
      </c>
      <c r="AH1754" s="5">
        <v>4</v>
      </c>
      <c r="AI1754" s="6">
        <v>23.56</v>
      </c>
      <c r="AJ1754" s="5">
        <v>9</v>
      </c>
      <c r="AK1754" s="6">
        <v>60.975000000000001</v>
      </c>
      <c r="AL1754" s="7">
        <v>5</v>
      </c>
      <c r="AM1754" s="6">
        <v>29.59</v>
      </c>
      <c r="AN1754" s="8">
        <v>9</v>
      </c>
      <c r="AO1754" s="6">
        <v>54.64</v>
      </c>
      <c r="AP1754" s="7">
        <v>4</v>
      </c>
      <c r="AQ1754" s="6">
        <v>26.385000000000002</v>
      </c>
      <c r="AR1754" s="7">
        <v>11</v>
      </c>
      <c r="AS1754" s="6">
        <v>72.17</v>
      </c>
      <c r="AT1754" s="7">
        <v>15</v>
      </c>
      <c r="AU1754" s="6">
        <v>85.265000000000001</v>
      </c>
      <c r="AV1754" s="7">
        <v>2</v>
      </c>
      <c r="AW1754" s="6">
        <v>19.8</v>
      </c>
      <c r="AX1754" s="5">
        <v>1298</v>
      </c>
      <c r="AY1754" s="6">
        <v>4472.8869999999997</v>
      </c>
    </row>
    <row r="1755" spans="1:51" x14ac:dyDescent="0.25">
      <c r="A1755" s="4" t="s">
        <v>1793</v>
      </c>
      <c r="B1755" s="5">
        <v>52</v>
      </c>
      <c r="C1755" s="6">
        <v>145.755</v>
      </c>
      <c r="D1755" s="5">
        <v>0</v>
      </c>
      <c r="E1755" s="6">
        <v>0</v>
      </c>
      <c r="F1755" s="5">
        <v>0</v>
      </c>
      <c r="G1755" s="6">
        <v>0</v>
      </c>
      <c r="H1755" s="5">
        <v>0</v>
      </c>
      <c r="I1755" s="6">
        <v>0</v>
      </c>
      <c r="J1755" s="5">
        <v>0</v>
      </c>
      <c r="K1755" s="6">
        <v>0</v>
      </c>
      <c r="L1755" s="5">
        <v>0</v>
      </c>
      <c r="M1755" s="6">
        <v>0</v>
      </c>
      <c r="N1755" s="5">
        <v>0</v>
      </c>
      <c r="O1755" s="6">
        <v>0</v>
      </c>
      <c r="P1755" s="5">
        <v>1</v>
      </c>
      <c r="Q1755" s="6">
        <v>3.24</v>
      </c>
      <c r="R1755" s="5">
        <v>3</v>
      </c>
      <c r="S1755" s="6">
        <v>16.579999999999998</v>
      </c>
      <c r="T1755" s="5">
        <v>1</v>
      </c>
      <c r="U1755" s="6">
        <v>6.6</v>
      </c>
      <c r="V1755" s="5">
        <v>2</v>
      </c>
      <c r="W1755" s="6">
        <v>18.649999999999999</v>
      </c>
      <c r="X1755" s="5">
        <v>1</v>
      </c>
      <c r="Y1755" s="6">
        <v>6.38</v>
      </c>
      <c r="Z1755" s="5">
        <v>0</v>
      </c>
      <c r="AA1755" s="6">
        <v>0</v>
      </c>
      <c r="AB1755" s="5">
        <v>0</v>
      </c>
      <c r="AC1755" s="6">
        <v>0</v>
      </c>
      <c r="AD1755" s="5">
        <v>1</v>
      </c>
      <c r="AE1755" s="6">
        <v>10.71</v>
      </c>
      <c r="AF1755" s="5">
        <v>1</v>
      </c>
      <c r="AG1755" s="6">
        <v>7.44</v>
      </c>
      <c r="AH1755" s="5">
        <v>0</v>
      </c>
      <c r="AI1755" s="6">
        <v>0</v>
      </c>
      <c r="AJ1755" s="5">
        <v>1</v>
      </c>
      <c r="AK1755" s="6">
        <v>6.6</v>
      </c>
      <c r="AL1755" s="7">
        <v>0</v>
      </c>
      <c r="AM1755" s="6">
        <v>0</v>
      </c>
      <c r="AN1755" s="8">
        <v>0</v>
      </c>
      <c r="AO1755" s="6">
        <v>0</v>
      </c>
      <c r="AP1755" s="7">
        <v>0</v>
      </c>
      <c r="AQ1755" s="6">
        <v>0</v>
      </c>
      <c r="AR1755" s="7">
        <v>0</v>
      </c>
      <c r="AS1755" s="6">
        <v>0</v>
      </c>
      <c r="AT1755" s="7">
        <v>1</v>
      </c>
      <c r="AU1755" s="6">
        <v>9.92</v>
      </c>
      <c r="AV1755" s="7">
        <v>0</v>
      </c>
      <c r="AW1755" s="6">
        <v>0</v>
      </c>
      <c r="AX1755" s="5">
        <v>64</v>
      </c>
      <c r="AY1755" s="6">
        <v>231.875</v>
      </c>
    </row>
    <row r="1756" spans="1:51" x14ac:dyDescent="0.25">
      <c r="A1756" s="4" t="s">
        <v>1794</v>
      </c>
      <c r="B1756" s="5">
        <v>254</v>
      </c>
      <c r="C1756" s="6">
        <v>762.94899999999996</v>
      </c>
      <c r="D1756" s="5">
        <v>1</v>
      </c>
      <c r="E1756" s="6">
        <v>10.26</v>
      </c>
      <c r="F1756" s="5">
        <v>3</v>
      </c>
      <c r="G1756" s="6">
        <v>12.58</v>
      </c>
      <c r="H1756" s="5">
        <v>2</v>
      </c>
      <c r="I1756" s="6">
        <v>9.51</v>
      </c>
      <c r="J1756" s="5">
        <v>0</v>
      </c>
      <c r="K1756" s="6">
        <v>0</v>
      </c>
      <c r="L1756" s="5">
        <v>2</v>
      </c>
      <c r="M1756" s="6">
        <v>8.4</v>
      </c>
      <c r="N1756" s="5">
        <v>2</v>
      </c>
      <c r="O1756" s="6">
        <v>16.38</v>
      </c>
      <c r="P1756" s="5">
        <v>2</v>
      </c>
      <c r="Q1756" s="6">
        <v>8.94</v>
      </c>
      <c r="R1756" s="5">
        <v>1</v>
      </c>
      <c r="S1756" s="6">
        <v>7.02</v>
      </c>
      <c r="T1756" s="5">
        <v>1</v>
      </c>
      <c r="U1756" s="6">
        <v>6.48</v>
      </c>
      <c r="V1756" s="5">
        <v>3</v>
      </c>
      <c r="W1756" s="6">
        <v>12.95</v>
      </c>
      <c r="X1756" s="5">
        <v>2</v>
      </c>
      <c r="Y1756" s="6">
        <v>11.73</v>
      </c>
      <c r="Z1756" s="5">
        <v>2</v>
      </c>
      <c r="AA1756" s="6">
        <v>11.88</v>
      </c>
      <c r="AB1756" s="5">
        <v>1</v>
      </c>
      <c r="AC1756" s="6">
        <v>6.05</v>
      </c>
      <c r="AD1756" s="5">
        <v>1</v>
      </c>
      <c r="AE1756" s="6">
        <v>1.375</v>
      </c>
      <c r="AF1756" s="5">
        <v>4</v>
      </c>
      <c r="AG1756" s="6">
        <v>52.33</v>
      </c>
      <c r="AH1756" s="5">
        <v>2</v>
      </c>
      <c r="AI1756" s="6">
        <v>12.99</v>
      </c>
      <c r="AJ1756" s="5">
        <v>3</v>
      </c>
      <c r="AK1756" s="6">
        <v>12.69</v>
      </c>
      <c r="AL1756" s="7">
        <v>1</v>
      </c>
      <c r="AM1756" s="6">
        <v>14.95</v>
      </c>
      <c r="AN1756" s="8">
        <v>4</v>
      </c>
      <c r="AO1756" s="6">
        <v>21.285</v>
      </c>
      <c r="AP1756" s="7">
        <v>2</v>
      </c>
      <c r="AQ1756" s="6">
        <v>9.2850000000000001</v>
      </c>
      <c r="AR1756" s="7">
        <v>1</v>
      </c>
      <c r="AS1756" s="6">
        <v>6.6</v>
      </c>
      <c r="AT1756" s="7">
        <v>1</v>
      </c>
      <c r="AU1756" s="6">
        <v>7.92</v>
      </c>
      <c r="AV1756" s="7">
        <v>0</v>
      </c>
      <c r="AW1756" s="6">
        <v>0</v>
      </c>
      <c r="AX1756" s="5">
        <v>295</v>
      </c>
      <c r="AY1756" s="6">
        <v>1024.5540000000001</v>
      </c>
    </row>
    <row r="1757" spans="1:51" x14ac:dyDescent="0.25">
      <c r="A1757" s="4" t="s">
        <v>1795</v>
      </c>
      <c r="B1757" s="5">
        <v>383</v>
      </c>
      <c r="C1757" s="6">
        <v>1412.566</v>
      </c>
      <c r="D1757" s="5">
        <v>0</v>
      </c>
      <c r="E1757" s="6">
        <v>0</v>
      </c>
      <c r="F1757" s="5">
        <v>1</v>
      </c>
      <c r="G1757" s="6">
        <v>3.24</v>
      </c>
      <c r="H1757" s="5">
        <v>3</v>
      </c>
      <c r="I1757" s="6">
        <v>16.934999999999999</v>
      </c>
      <c r="J1757" s="5">
        <v>2</v>
      </c>
      <c r="K1757" s="6">
        <v>42.69</v>
      </c>
      <c r="L1757" s="5">
        <v>5</v>
      </c>
      <c r="M1757" s="6">
        <v>57.594999999999999</v>
      </c>
      <c r="N1757" s="5">
        <v>4</v>
      </c>
      <c r="O1757" s="6">
        <v>23.145</v>
      </c>
      <c r="P1757" s="5">
        <v>1</v>
      </c>
      <c r="Q1757" s="6">
        <v>5</v>
      </c>
      <c r="R1757" s="5">
        <v>7</v>
      </c>
      <c r="S1757" s="6">
        <v>62.03</v>
      </c>
      <c r="T1757" s="5">
        <v>4</v>
      </c>
      <c r="U1757" s="6">
        <v>14.28</v>
      </c>
      <c r="V1757" s="5">
        <v>1</v>
      </c>
      <c r="W1757" s="6">
        <v>0.65</v>
      </c>
      <c r="X1757" s="5">
        <v>5</v>
      </c>
      <c r="Y1757" s="6">
        <v>27.23</v>
      </c>
      <c r="Z1757" s="5">
        <v>3</v>
      </c>
      <c r="AA1757" s="6">
        <v>17.52</v>
      </c>
      <c r="AB1757" s="5">
        <v>2</v>
      </c>
      <c r="AC1757" s="6">
        <v>13.2</v>
      </c>
      <c r="AD1757" s="5">
        <v>2</v>
      </c>
      <c r="AE1757" s="6">
        <v>10.199999999999999</v>
      </c>
      <c r="AF1757" s="5">
        <v>1</v>
      </c>
      <c r="AG1757" s="6">
        <v>39.78</v>
      </c>
      <c r="AH1757" s="5">
        <v>4</v>
      </c>
      <c r="AI1757" s="6">
        <v>23.625</v>
      </c>
      <c r="AJ1757" s="5">
        <v>0</v>
      </c>
      <c r="AK1757" s="6">
        <v>0</v>
      </c>
      <c r="AL1757" s="7">
        <v>2</v>
      </c>
      <c r="AM1757" s="6">
        <v>7.81</v>
      </c>
      <c r="AN1757" s="8">
        <v>4</v>
      </c>
      <c r="AO1757" s="6">
        <v>23.454999999999998</v>
      </c>
      <c r="AP1757" s="7">
        <v>1</v>
      </c>
      <c r="AQ1757" s="6">
        <v>5.67</v>
      </c>
      <c r="AR1757" s="7">
        <v>1</v>
      </c>
      <c r="AS1757" s="6">
        <v>10.5</v>
      </c>
      <c r="AT1757" s="7">
        <v>2</v>
      </c>
      <c r="AU1757" s="6">
        <v>17.600000000000001</v>
      </c>
      <c r="AV1757" s="7">
        <v>0</v>
      </c>
      <c r="AW1757" s="6">
        <v>0</v>
      </c>
      <c r="AX1757" s="5">
        <v>438</v>
      </c>
      <c r="AY1757" s="6">
        <v>1834.721</v>
      </c>
    </row>
    <row r="1758" spans="1:51" x14ac:dyDescent="0.25">
      <c r="A1758" s="4" t="s">
        <v>1796</v>
      </c>
      <c r="B1758" s="5">
        <v>279</v>
      </c>
      <c r="C1758" s="6">
        <v>1377.876</v>
      </c>
      <c r="D1758" s="5">
        <v>4</v>
      </c>
      <c r="E1758" s="6">
        <v>39.94</v>
      </c>
      <c r="F1758" s="5">
        <v>3</v>
      </c>
      <c r="G1758" s="6">
        <v>16.579999999999998</v>
      </c>
      <c r="H1758" s="5">
        <v>0</v>
      </c>
      <c r="I1758" s="6">
        <v>0</v>
      </c>
      <c r="J1758" s="5">
        <v>0</v>
      </c>
      <c r="K1758" s="6">
        <v>0</v>
      </c>
      <c r="L1758" s="5">
        <v>1</v>
      </c>
      <c r="M1758" s="6">
        <v>6.36</v>
      </c>
      <c r="N1758" s="5">
        <v>3</v>
      </c>
      <c r="O1758" s="6">
        <v>14.11</v>
      </c>
      <c r="P1758" s="5">
        <v>2</v>
      </c>
      <c r="Q1758" s="6">
        <v>11.324999999999999</v>
      </c>
      <c r="R1758" s="5">
        <v>2</v>
      </c>
      <c r="S1758" s="6">
        <v>6.93</v>
      </c>
      <c r="T1758" s="5">
        <v>2</v>
      </c>
      <c r="U1758" s="6">
        <v>43.45</v>
      </c>
      <c r="V1758" s="5">
        <v>4</v>
      </c>
      <c r="W1758" s="6">
        <v>42.5</v>
      </c>
      <c r="X1758" s="5">
        <v>1</v>
      </c>
      <c r="Y1758" s="6">
        <v>11</v>
      </c>
      <c r="Z1758" s="5">
        <v>1</v>
      </c>
      <c r="AA1758" s="6">
        <v>26.52</v>
      </c>
      <c r="AB1758" s="5">
        <v>1</v>
      </c>
      <c r="AC1758" s="6">
        <v>6.05</v>
      </c>
      <c r="AD1758" s="5">
        <v>4</v>
      </c>
      <c r="AE1758" s="6">
        <v>43.02</v>
      </c>
      <c r="AF1758" s="5">
        <v>0</v>
      </c>
      <c r="AG1758" s="6">
        <v>0</v>
      </c>
      <c r="AH1758" s="5">
        <v>2</v>
      </c>
      <c r="AI1758" s="6">
        <v>13.2</v>
      </c>
      <c r="AJ1758" s="5">
        <v>2</v>
      </c>
      <c r="AK1758" s="6">
        <v>13.06</v>
      </c>
      <c r="AL1758" s="7">
        <v>1</v>
      </c>
      <c r="AM1758" s="6">
        <v>25.2</v>
      </c>
      <c r="AN1758" s="8">
        <v>1</v>
      </c>
      <c r="AO1758" s="6">
        <v>18.27</v>
      </c>
      <c r="AP1758" s="7">
        <v>1</v>
      </c>
      <c r="AQ1758" s="6">
        <v>5.2249999999999996</v>
      </c>
      <c r="AR1758" s="7">
        <v>0</v>
      </c>
      <c r="AS1758" s="6">
        <v>0</v>
      </c>
      <c r="AT1758" s="7">
        <v>0</v>
      </c>
      <c r="AU1758" s="6">
        <v>0</v>
      </c>
      <c r="AV1758" s="7">
        <v>0</v>
      </c>
      <c r="AW1758" s="6">
        <v>0</v>
      </c>
      <c r="AX1758" s="5">
        <v>314</v>
      </c>
      <c r="AY1758" s="6">
        <v>1720.616</v>
      </c>
    </row>
    <row r="1759" spans="1:51" x14ac:dyDescent="0.25">
      <c r="A1759" s="4" t="s">
        <v>1797</v>
      </c>
      <c r="B1759" s="5">
        <v>99</v>
      </c>
      <c r="C1759" s="6">
        <v>402.14499999999998</v>
      </c>
      <c r="D1759" s="5">
        <v>2</v>
      </c>
      <c r="E1759" s="6">
        <v>42.82</v>
      </c>
      <c r="F1759" s="5">
        <v>2</v>
      </c>
      <c r="G1759" s="6">
        <v>12</v>
      </c>
      <c r="H1759" s="5">
        <v>0</v>
      </c>
      <c r="I1759" s="6">
        <v>0</v>
      </c>
      <c r="J1759" s="5">
        <v>1</v>
      </c>
      <c r="K1759" s="6">
        <v>8.5500000000000007</v>
      </c>
      <c r="L1759" s="5">
        <v>0</v>
      </c>
      <c r="M1759" s="6">
        <v>0</v>
      </c>
      <c r="N1759" s="5">
        <v>1</v>
      </c>
      <c r="O1759" s="6">
        <v>6.48</v>
      </c>
      <c r="P1759" s="5">
        <v>0</v>
      </c>
      <c r="Q1759" s="6">
        <v>0</v>
      </c>
      <c r="R1759" s="5">
        <v>0</v>
      </c>
      <c r="S1759" s="6">
        <v>0</v>
      </c>
      <c r="T1759" s="5">
        <v>1</v>
      </c>
      <c r="U1759" s="6">
        <v>7.125</v>
      </c>
      <c r="V1759" s="5">
        <v>0</v>
      </c>
      <c r="W1759" s="6">
        <v>0</v>
      </c>
      <c r="X1759" s="5">
        <v>0</v>
      </c>
      <c r="Y1759" s="6">
        <v>0</v>
      </c>
      <c r="Z1759" s="5">
        <v>1</v>
      </c>
      <c r="AA1759" s="6">
        <v>6.6</v>
      </c>
      <c r="AB1759" s="5">
        <v>4</v>
      </c>
      <c r="AC1759" s="6">
        <v>57.49</v>
      </c>
      <c r="AD1759" s="5">
        <v>0</v>
      </c>
      <c r="AE1759" s="6">
        <v>0</v>
      </c>
      <c r="AF1759" s="5">
        <v>1</v>
      </c>
      <c r="AG1759" s="6">
        <v>6.6</v>
      </c>
      <c r="AH1759" s="5">
        <v>2</v>
      </c>
      <c r="AI1759" s="6">
        <v>7.15</v>
      </c>
      <c r="AJ1759" s="5">
        <v>2</v>
      </c>
      <c r="AK1759" s="6">
        <v>12.375</v>
      </c>
      <c r="AL1759" s="7">
        <v>1</v>
      </c>
      <c r="AM1759" s="6">
        <v>6.5549999999999997</v>
      </c>
      <c r="AN1759" s="8">
        <v>0</v>
      </c>
      <c r="AO1759" s="6">
        <v>0</v>
      </c>
      <c r="AP1759" s="7">
        <v>0</v>
      </c>
      <c r="AQ1759" s="6">
        <v>0</v>
      </c>
      <c r="AR1759" s="7">
        <v>1</v>
      </c>
      <c r="AS1759" s="6">
        <v>20.625</v>
      </c>
      <c r="AT1759" s="7">
        <v>0</v>
      </c>
      <c r="AU1759" s="6">
        <v>0</v>
      </c>
      <c r="AV1759" s="7">
        <v>0</v>
      </c>
      <c r="AW1759" s="6">
        <v>0</v>
      </c>
      <c r="AX1759" s="5">
        <v>118</v>
      </c>
      <c r="AY1759" s="6">
        <v>596.51499999999999</v>
      </c>
    </row>
    <row r="1760" spans="1:51" x14ac:dyDescent="0.25">
      <c r="A1760" s="4" t="s">
        <v>1798</v>
      </c>
      <c r="B1760" s="5">
        <v>235</v>
      </c>
      <c r="C1760" s="6">
        <v>842.495</v>
      </c>
      <c r="D1760" s="5">
        <v>0</v>
      </c>
      <c r="E1760" s="6">
        <v>0</v>
      </c>
      <c r="F1760" s="5">
        <v>4</v>
      </c>
      <c r="G1760" s="6">
        <v>47.65</v>
      </c>
      <c r="H1760" s="5">
        <v>4</v>
      </c>
      <c r="I1760" s="6">
        <v>37.200000000000003</v>
      </c>
      <c r="J1760" s="5">
        <v>3</v>
      </c>
      <c r="K1760" s="6">
        <v>14.494999999999999</v>
      </c>
      <c r="L1760" s="5">
        <v>2</v>
      </c>
      <c r="M1760" s="6">
        <v>11.33</v>
      </c>
      <c r="N1760" s="5">
        <v>1</v>
      </c>
      <c r="O1760" s="6">
        <v>5.94</v>
      </c>
      <c r="P1760" s="5">
        <v>5</v>
      </c>
      <c r="Q1760" s="6">
        <v>42.28</v>
      </c>
      <c r="R1760" s="5">
        <v>3</v>
      </c>
      <c r="S1760" s="6">
        <v>12.75</v>
      </c>
      <c r="T1760" s="5">
        <v>6</v>
      </c>
      <c r="U1760" s="6">
        <v>32.28</v>
      </c>
      <c r="V1760" s="5">
        <v>0</v>
      </c>
      <c r="W1760" s="6">
        <v>0</v>
      </c>
      <c r="X1760" s="5">
        <v>1</v>
      </c>
      <c r="Y1760" s="6">
        <v>5.0999999999999996</v>
      </c>
      <c r="Z1760" s="5">
        <v>1</v>
      </c>
      <c r="AA1760" s="6">
        <v>33.17</v>
      </c>
      <c r="AB1760" s="5">
        <v>1</v>
      </c>
      <c r="AC1760" s="6">
        <v>6</v>
      </c>
      <c r="AD1760" s="5">
        <v>2</v>
      </c>
      <c r="AE1760" s="6">
        <v>20.86</v>
      </c>
      <c r="AF1760" s="5">
        <v>2</v>
      </c>
      <c r="AG1760" s="6">
        <v>13.2</v>
      </c>
      <c r="AH1760" s="5">
        <v>1</v>
      </c>
      <c r="AI1760" s="6">
        <v>13.2</v>
      </c>
      <c r="AJ1760" s="5">
        <v>2</v>
      </c>
      <c r="AK1760" s="6">
        <v>13.2</v>
      </c>
      <c r="AL1760" s="7">
        <v>3</v>
      </c>
      <c r="AM1760" s="6">
        <v>29.76</v>
      </c>
      <c r="AN1760" s="8">
        <v>0</v>
      </c>
      <c r="AO1760" s="6">
        <v>0</v>
      </c>
      <c r="AP1760" s="7">
        <v>2</v>
      </c>
      <c r="AQ1760" s="6">
        <v>9.3000000000000007</v>
      </c>
      <c r="AR1760" s="7">
        <v>1</v>
      </c>
      <c r="AS1760" s="6">
        <v>5.22</v>
      </c>
      <c r="AT1760" s="7">
        <v>2</v>
      </c>
      <c r="AU1760" s="6">
        <v>9.51</v>
      </c>
      <c r="AV1760" s="7">
        <v>1</v>
      </c>
      <c r="AW1760" s="6">
        <v>5.5</v>
      </c>
      <c r="AX1760" s="5">
        <v>282</v>
      </c>
      <c r="AY1760" s="6">
        <v>1210.44</v>
      </c>
    </row>
    <row r="1761" spans="1:51" x14ac:dyDescent="0.25">
      <c r="A1761" s="4" t="s">
        <v>1799</v>
      </c>
      <c r="B1761" s="5">
        <v>4324</v>
      </c>
      <c r="C1761" s="6">
        <v>14795.002</v>
      </c>
      <c r="D1761" s="5">
        <v>33</v>
      </c>
      <c r="E1761" s="6">
        <v>159.005</v>
      </c>
      <c r="F1761" s="5">
        <v>48</v>
      </c>
      <c r="G1761" s="6">
        <v>248.89</v>
      </c>
      <c r="H1761" s="5">
        <v>40</v>
      </c>
      <c r="I1761" s="6">
        <v>241.11</v>
      </c>
      <c r="J1761" s="5">
        <v>29</v>
      </c>
      <c r="K1761" s="6">
        <v>172.535</v>
      </c>
      <c r="L1761" s="5">
        <v>32</v>
      </c>
      <c r="M1761" s="6">
        <v>184.316</v>
      </c>
      <c r="N1761" s="5">
        <v>48</v>
      </c>
      <c r="O1761" s="6">
        <v>347.83499999999998</v>
      </c>
      <c r="P1761" s="5">
        <v>34</v>
      </c>
      <c r="Q1761" s="6">
        <v>272.48</v>
      </c>
      <c r="R1761" s="5">
        <v>38</v>
      </c>
      <c r="S1761" s="6">
        <v>394.14</v>
      </c>
      <c r="T1761" s="5">
        <v>26</v>
      </c>
      <c r="U1761" s="6">
        <v>242.86</v>
      </c>
      <c r="V1761" s="5">
        <v>27</v>
      </c>
      <c r="W1761" s="6">
        <v>151.19999999999999</v>
      </c>
      <c r="X1761" s="5">
        <v>38</v>
      </c>
      <c r="Y1761" s="6">
        <v>287.83999999999997</v>
      </c>
      <c r="Z1761" s="5">
        <v>37</v>
      </c>
      <c r="AA1761" s="6">
        <v>290.68</v>
      </c>
      <c r="AB1761" s="5">
        <v>34</v>
      </c>
      <c r="AC1761" s="6">
        <v>201.345</v>
      </c>
      <c r="AD1761" s="5">
        <v>30</v>
      </c>
      <c r="AE1761" s="6">
        <v>184.47</v>
      </c>
      <c r="AF1761" s="5">
        <v>49</v>
      </c>
      <c r="AG1761" s="6">
        <v>356.745</v>
      </c>
      <c r="AH1761" s="5">
        <v>49</v>
      </c>
      <c r="AI1761" s="6">
        <v>402.44</v>
      </c>
      <c r="AJ1761" s="5">
        <v>55</v>
      </c>
      <c r="AK1761" s="6">
        <v>379.19</v>
      </c>
      <c r="AL1761" s="7">
        <v>72</v>
      </c>
      <c r="AM1761" s="6">
        <v>530.34</v>
      </c>
      <c r="AN1761" s="8">
        <v>57</v>
      </c>
      <c r="AO1761" s="6">
        <v>349.41500000000002</v>
      </c>
      <c r="AP1761" s="7">
        <v>48</v>
      </c>
      <c r="AQ1761" s="6">
        <v>392.63</v>
      </c>
      <c r="AR1761" s="7">
        <v>42</v>
      </c>
      <c r="AS1761" s="6">
        <v>309.43</v>
      </c>
      <c r="AT1761" s="7">
        <v>42</v>
      </c>
      <c r="AU1761" s="6">
        <v>276.88499999999999</v>
      </c>
      <c r="AV1761" s="7">
        <v>10</v>
      </c>
      <c r="AW1761" s="6">
        <v>64.265000000000001</v>
      </c>
      <c r="AX1761" s="5">
        <v>5242</v>
      </c>
      <c r="AY1761" s="6">
        <v>21235.047999999999</v>
      </c>
    </row>
    <row r="1762" spans="1:51" x14ac:dyDescent="0.25">
      <c r="A1762" s="4" t="s">
        <v>1800</v>
      </c>
      <c r="B1762" s="5">
        <v>10405</v>
      </c>
      <c r="C1762" s="6">
        <v>33466.61</v>
      </c>
      <c r="D1762" s="5">
        <v>80</v>
      </c>
      <c r="E1762" s="6">
        <v>489.61</v>
      </c>
      <c r="F1762" s="5">
        <v>81</v>
      </c>
      <c r="G1762" s="6">
        <v>453.47</v>
      </c>
      <c r="H1762" s="5">
        <v>104</v>
      </c>
      <c r="I1762" s="6">
        <v>581.36</v>
      </c>
      <c r="J1762" s="5">
        <v>86</v>
      </c>
      <c r="K1762" s="6">
        <v>498.7</v>
      </c>
      <c r="L1762" s="5">
        <v>80</v>
      </c>
      <c r="M1762" s="6">
        <v>526.74</v>
      </c>
      <c r="N1762" s="5">
        <v>90</v>
      </c>
      <c r="O1762" s="6">
        <v>606.56899999999996</v>
      </c>
      <c r="P1762" s="5">
        <v>83</v>
      </c>
      <c r="Q1762" s="6">
        <v>487.35199999999998</v>
      </c>
      <c r="R1762" s="5">
        <v>109</v>
      </c>
      <c r="S1762" s="6">
        <v>838.505</v>
      </c>
      <c r="T1762" s="5">
        <v>90</v>
      </c>
      <c r="U1762" s="6">
        <v>573.38</v>
      </c>
      <c r="V1762" s="5">
        <v>93</v>
      </c>
      <c r="W1762" s="6">
        <v>606.09</v>
      </c>
      <c r="X1762" s="5">
        <v>130</v>
      </c>
      <c r="Y1762" s="6">
        <v>822.06500000000005</v>
      </c>
      <c r="Z1762" s="5">
        <v>96</v>
      </c>
      <c r="AA1762" s="6">
        <v>761.73</v>
      </c>
      <c r="AB1762" s="5">
        <v>75</v>
      </c>
      <c r="AC1762" s="6">
        <v>485.57499999999999</v>
      </c>
      <c r="AD1762" s="5">
        <v>123</v>
      </c>
      <c r="AE1762" s="6">
        <v>735.525000000001</v>
      </c>
      <c r="AF1762" s="5">
        <v>116</v>
      </c>
      <c r="AG1762" s="6">
        <v>737.72000000000105</v>
      </c>
      <c r="AH1762" s="5">
        <v>97</v>
      </c>
      <c r="AI1762" s="6">
        <v>619.55999999999995</v>
      </c>
      <c r="AJ1762" s="5">
        <v>126</v>
      </c>
      <c r="AK1762" s="6">
        <v>928.375</v>
      </c>
      <c r="AL1762" s="7">
        <v>113</v>
      </c>
      <c r="AM1762" s="6">
        <v>897.17499999999995</v>
      </c>
      <c r="AN1762" s="8">
        <v>166</v>
      </c>
      <c r="AO1762" s="6">
        <v>1293.3399999999999</v>
      </c>
      <c r="AP1762" s="7">
        <v>138</v>
      </c>
      <c r="AQ1762" s="6">
        <v>879.55500000000097</v>
      </c>
      <c r="AR1762" s="7">
        <v>118</v>
      </c>
      <c r="AS1762" s="6">
        <v>990.24000000000103</v>
      </c>
      <c r="AT1762" s="7">
        <v>111</v>
      </c>
      <c r="AU1762" s="6">
        <v>873.62500000000102</v>
      </c>
      <c r="AV1762" s="7">
        <v>34</v>
      </c>
      <c r="AW1762" s="6">
        <v>237.92</v>
      </c>
      <c r="AX1762" s="5">
        <v>12744</v>
      </c>
      <c r="AY1762" s="6">
        <v>49390.790999999997</v>
      </c>
    </row>
    <row r="1763" spans="1:51" x14ac:dyDescent="0.25">
      <c r="A1763" s="4" t="s">
        <v>1801</v>
      </c>
      <c r="B1763" s="5">
        <v>1098</v>
      </c>
      <c r="C1763" s="6">
        <v>3499.913</v>
      </c>
      <c r="D1763" s="5">
        <v>6</v>
      </c>
      <c r="E1763" s="6">
        <v>21.98</v>
      </c>
      <c r="F1763" s="5">
        <v>7</v>
      </c>
      <c r="G1763" s="6">
        <v>39.17</v>
      </c>
      <c r="H1763" s="5">
        <v>9</v>
      </c>
      <c r="I1763" s="6">
        <v>82.28</v>
      </c>
      <c r="J1763" s="5">
        <v>13</v>
      </c>
      <c r="K1763" s="6">
        <v>75.239999999999995</v>
      </c>
      <c r="L1763" s="5">
        <v>19</v>
      </c>
      <c r="M1763" s="6">
        <v>109.11</v>
      </c>
      <c r="N1763" s="5">
        <v>13</v>
      </c>
      <c r="O1763" s="6">
        <v>74.025000000000006</v>
      </c>
      <c r="P1763" s="5">
        <v>14</v>
      </c>
      <c r="Q1763" s="6">
        <v>120.69</v>
      </c>
      <c r="R1763" s="5">
        <v>15</v>
      </c>
      <c r="S1763" s="6">
        <v>88.375</v>
      </c>
      <c r="T1763" s="5">
        <v>16</v>
      </c>
      <c r="U1763" s="6">
        <v>95.99</v>
      </c>
      <c r="V1763" s="5">
        <v>10</v>
      </c>
      <c r="W1763" s="6">
        <v>60.01</v>
      </c>
      <c r="X1763" s="5">
        <v>16</v>
      </c>
      <c r="Y1763" s="6">
        <v>94.26</v>
      </c>
      <c r="Z1763" s="5">
        <v>12</v>
      </c>
      <c r="AA1763" s="6">
        <v>69.66</v>
      </c>
      <c r="AB1763" s="5">
        <v>10</v>
      </c>
      <c r="AC1763" s="6">
        <v>59.99</v>
      </c>
      <c r="AD1763" s="5">
        <v>13</v>
      </c>
      <c r="AE1763" s="6">
        <v>71.040000000000006</v>
      </c>
      <c r="AF1763" s="5">
        <v>15</v>
      </c>
      <c r="AG1763" s="6">
        <v>86.665000000000006</v>
      </c>
      <c r="AH1763" s="5">
        <v>11</v>
      </c>
      <c r="AI1763" s="6">
        <v>71.924999999999997</v>
      </c>
      <c r="AJ1763" s="5">
        <v>15</v>
      </c>
      <c r="AK1763" s="6">
        <v>98.47</v>
      </c>
      <c r="AL1763" s="7">
        <v>13</v>
      </c>
      <c r="AM1763" s="6">
        <v>85.45</v>
      </c>
      <c r="AN1763" s="8">
        <v>15</v>
      </c>
      <c r="AO1763" s="6">
        <v>111.545</v>
      </c>
      <c r="AP1763" s="7">
        <v>5</v>
      </c>
      <c r="AQ1763" s="6">
        <v>29.895</v>
      </c>
      <c r="AR1763" s="7">
        <v>14</v>
      </c>
      <c r="AS1763" s="6">
        <v>85.584999999999994</v>
      </c>
      <c r="AT1763" s="7">
        <v>11</v>
      </c>
      <c r="AU1763" s="6">
        <v>72.075000000000003</v>
      </c>
      <c r="AV1763" s="7">
        <v>5</v>
      </c>
      <c r="AW1763" s="6">
        <v>38.28</v>
      </c>
      <c r="AX1763" s="5">
        <v>1375</v>
      </c>
      <c r="AY1763" s="6">
        <v>5241.6229999999996</v>
      </c>
    </row>
    <row r="1764" spans="1:51" x14ac:dyDescent="0.25">
      <c r="A1764" s="4" t="s">
        <v>1802</v>
      </c>
      <c r="B1764" s="5">
        <v>1417</v>
      </c>
      <c r="C1764" s="6">
        <v>4718.6760000000004</v>
      </c>
      <c r="D1764" s="5">
        <v>8</v>
      </c>
      <c r="E1764" s="6">
        <v>39.71</v>
      </c>
      <c r="F1764" s="5">
        <v>12</v>
      </c>
      <c r="G1764" s="6">
        <v>66.37</v>
      </c>
      <c r="H1764" s="5">
        <v>14</v>
      </c>
      <c r="I1764" s="6">
        <v>86.864999999999995</v>
      </c>
      <c r="J1764" s="5">
        <v>11</v>
      </c>
      <c r="K1764" s="6">
        <v>73.328000000000003</v>
      </c>
      <c r="L1764" s="5">
        <v>17</v>
      </c>
      <c r="M1764" s="6">
        <v>122.976</v>
      </c>
      <c r="N1764" s="5">
        <v>12</v>
      </c>
      <c r="O1764" s="6">
        <v>73.34</v>
      </c>
      <c r="P1764" s="5">
        <v>11</v>
      </c>
      <c r="Q1764" s="6">
        <v>46.542000000000002</v>
      </c>
      <c r="R1764" s="5">
        <v>12</v>
      </c>
      <c r="S1764" s="6">
        <v>91</v>
      </c>
      <c r="T1764" s="5">
        <v>7</v>
      </c>
      <c r="U1764" s="6">
        <v>39.825000000000003</v>
      </c>
      <c r="V1764" s="5">
        <v>10</v>
      </c>
      <c r="W1764" s="6">
        <v>77.33</v>
      </c>
      <c r="X1764" s="5">
        <v>8</v>
      </c>
      <c r="Y1764" s="6">
        <v>56.149000000000001</v>
      </c>
      <c r="Z1764" s="5">
        <v>12</v>
      </c>
      <c r="AA1764" s="6">
        <v>122.72499999999999</v>
      </c>
      <c r="AB1764" s="5">
        <v>10</v>
      </c>
      <c r="AC1764" s="6">
        <v>83.405000000000001</v>
      </c>
      <c r="AD1764" s="5">
        <v>14</v>
      </c>
      <c r="AE1764" s="6">
        <v>102.515</v>
      </c>
      <c r="AF1764" s="5">
        <v>17</v>
      </c>
      <c r="AG1764" s="6">
        <v>109.91</v>
      </c>
      <c r="AH1764" s="5">
        <v>16</v>
      </c>
      <c r="AI1764" s="6">
        <v>114.955</v>
      </c>
      <c r="AJ1764" s="5">
        <v>13</v>
      </c>
      <c r="AK1764" s="6">
        <v>88.64</v>
      </c>
      <c r="AL1764" s="7">
        <v>8</v>
      </c>
      <c r="AM1764" s="6">
        <v>58.33</v>
      </c>
      <c r="AN1764" s="8">
        <v>17</v>
      </c>
      <c r="AO1764" s="6">
        <v>105.41</v>
      </c>
      <c r="AP1764" s="7">
        <v>9</v>
      </c>
      <c r="AQ1764" s="6">
        <v>124.13</v>
      </c>
      <c r="AR1764" s="7">
        <v>12</v>
      </c>
      <c r="AS1764" s="6">
        <v>75.87</v>
      </c>
      <c r="AT1764" s="7">
        <v>17</v>
      </c>
      <c r="AU1764" s="6">
        <v>112.98</v>
      </c>
      <c r="AV1764" s="7">
        <v>3</v>
      </c>
      <c r="AW1764" s="6">
        <v>28.754999999999999</v>
      </c>
      <c r="AX1764" s="5">
        <v>1687</v>
      </c>
      <c r="AY1764" s="6">
        <v>6619.7359999999999</v>
      </c>
    </row>
    <row r="1765" spans="1:51" x14ac:dyDescent="0.25">
      <c r="A1765" s="4" t="s">
        <v>1803</v>
      </c>
      <c r="B1765" s="5">
        <v>106</v>
      </c>
      <c r="C1765" s="6">
        <v>382.71199999999999</v>
      </c>
      <c r="D1765" s="5">
        <v>0</v>
      </c>
      <c r="E1765" s="6">
        <v>0</v>
      </c>
      <c r="F1765" s="5">
        <v>1</v>
      </c>
      <c r="G1765" s="6">
        <v>6.5</v>
      </c>
      <c r="H1765" s="5">
        <v>1</v>
      </c>
      <c r="I1765" s="6">
        <v>4.32</v>
      </c>
      <c r="J1765" s="5">
        <v>1</v>
      </c>
      <c r="K1765" s="6">
        <v>4.2699999999999996</v>
      </c>
      <c r="L1765" s="5">
        <v>3</v>
      </c>
      <c r="M1765" s="6">
        <v>16.335000000000001</v>
      </c>
      <c r="N1765" s="5">
        <v>3</v>
      </c>
      <c r="O1765" s="6">
        <v>14.43</v>
      </c>
      <c r="P1765" s="5">
        <v>1</v>
      </c>
      <c r="Q1765" s="6">
        <v>6.48</v>
      </c>
      <c r="R1765" s="5">
        <v>0</v>
      </c>
      <c r="S1765" s="6">
        <v>0</v>
      </c>
      <c r="T1765" s="5">
        <v>1</v>
      </c>
      <c r="U1765" s="6">
        <v>6.6</v>
      </c>
      <c r="V1765" s="5">
        <v>3</v>
      </c>
      <c r="W1765" s="6">
        <v>14.08</v>
      </c>
      <c r="X1765" s="5">
        <v>2</v>
      </c>
      <c r="Y1765" s="6">
        <v>12.465</v>
      </c>
      <c r="Z1765" s="5">
        <v>1</v>
      </c>
      <c r="AA1765" s="6">
        <v>4.83</v>
      </c>
      <c r="AB1765" s="5">
        <v>1</v>
      </c>
      <c r="AC1765" s="6">
        <v>6.6</v>
      </c>
      <c r="AD1765" s="5">
        <v>0</v>
      </c>
      <c r="AE1765" s="6">
        <v>0</v>
      </c>
      <c r="AF1765" s="5">
        <v>0</v>
      </c>
      <c r="AG1765" s="6">
        <v>0</v>
      </c>
      <c r="AH1765" s="5">
        <v>1</v>
      </c>
      <c r="AI1765" s="6">
        <v>6.51</v>
      </c>
      <c r="AJ1765" s="5">
        <v>0</v>
      </c>
      <c r="AK1765" s="6">
        <v>0</v>
      </c>
      <c r="AL1765" s="7">
        <v>0</v>
      </c>
      <c r="AM1765" s="6">
        <v>0</v>
      </c>
      <c r="AN1765" s="8">
        <v>1</v>
      </c>
      <c r="AO1765" s="6">
        <v>6.6</v>
      </c>
      <c r="AP1765" s="7">
        <v>1</v>
      </c>
      <c r="AQ1765" s="6">
        <v>10.71</v>
      </c>
      <c r="AR1765" s="7">
        <v>2</v>
      </c>
      <c r="AS1765" s="6">
        <v>12.6</v>
      </c>
      <c r="AT1765" s="7">
        <v>1</v>
      </c>
      <c r="AU1765" s="6">
        <v>5.67</v>
      </c>
      <c r="AV1765" s="7">
        <v>1</v>
      </c>
      <c r="AW1765" s="6">
        <v>11.88</v>
      </c>
      <c r="AX1765" s="5">
        <v>131</v>
      </c>
      <c r="AY1765" s="6">
        <v>533.59199999999998</v>
      </c>
    </row>
    <row r="1766" spans="1:51" x14ac:dyDescent="0.25">
      <c r="A1766" s="4" t="s">
        <v>1804</v>
      </c>
      <c r="B1766" s="5">
        <v>11656</v>
      </c>
      <c r="C1766" s="6">
        <v>40678.089999999997</v>
      </c>
      <c r="D1766" s="5">
        <v>67</v>
      </c>
      <c r="E1766" s="6">
        <v>480.62</v>
      </c>
      <c r="F1766" s="5">
        <v>83</v>
      </c>
      <c r="G1766" s="6">
        <v>517.57500000000005</v>
      </c>
      <c r="H1766" s="5">
        <v>99</v>
      </c>
      <c r="I1766" s="6">
        <v>727.28800000000001</v>
      </c>
      <c r="J1766" s="5">
        <v>103</v>
      </c>
      <c r="K1766" s="6">
        <v>578.90800000000002</v>
      </c>
      <c r="L1766" s="5">
        <v>98</v>
      </c>
      <c r="M1766" s="6">
        <v>704.96500000000003</v>
      </c>
      <c r="N1766" s="5">
        <v>109</v>
      </c>
      <c r="O1766" s="6">
        <v>927.52300000000002</v>
      </c>
      <c r="P1766" s="5">
        <v>87</v>
      </c>
      <c r="Q1766" s="6">
        <v>647.39499999999998</v>
      </c>
      <c r="R1766" s="5">
        <v>78</v>
      </c>
      <c r="S1766" s="6">
        <v>607.97500000000002</v>
      </c>
      <c r="T1766" s="5">
        <v>111</v>
      </c>
      <c r="U1766" s="6">
        <v>808.46799999999996</v>
      </c>
      <c r="V1766" s="5">
        <v>70</v>
      </c>
      <c r="W1766" s="6">
        <v>476.53199999999998</v>
      </c>
      <c r="X1766" s="5">
        <v>121</v>
      </c>
      <c r="Y1766" s="6">
        <v>938.74</v>
      </c>
      <c r="Z1766" s="5">
        <v>85</v>
      </c>
      <c r="AA1766" s="6">
        <v>843.31899999999996</v>
      </c>
      <c r="AB1766" s="5">
        <v>98</v>
      </c>
      <c r="AC1766" s="6">
        <v>620.67499999999995</v>
      </c>
      <c r="AD1766" s="5">
        <v>92</v>
      </c>
      <c r="AE1766" s="6">
        <v>578.59</v>
      </c>
      <c r="AF1766" s="5">
        <v>89</v>
      </c>
      <c r="AG1766" s="6">
        <v>618.69000000000005</v>
      </c>
      <c r="AH1766" s="5">
        <v>86</v>
      </c>
      <c r="AI1766" s="6">
        <v>580.56799999999998</v>
      </c>
      <c r="AJ1766" s="5">
        <v>127</v>
      </c>
      <c r="AK1766" s="6">
        <v>1054.4849999999999</v>
      </c>
      <c r="AL1766" s="7">
        <v>127</v>
      </c>
      <c r="AM1766" s="6">
        <v>866.74</v>
      </c>
      <c r="AN1766" s="8">
        <v>147</v>
      </c>
      <c r="AO1766" s="6">
        <v>983.91000000000099</v>
      </c>
      <c r="AP1766" s="7">
        <v>155</v>
      </c>
      <c r="AQ1766" s="6">
        <v>1153.6099999999999</v>
      </c>
      <c r="AR1766" s="7">
        <v>119</v>
      </c>
      <c r="AS1766" s="6">
        <v>765.10500000000002</v>
      </c>
      <c r="AT1766" s="7">
        <v>95</v>
      </c>
      <c r="AU1766" s="6">
        <v>643.57000000000096</v>
      </c>
      <c r="AV1766" s="7">
        <v>40</v>
      </c>
      <c r="AW1766" s="6">
        <v>279.42500000000001</v>
      </c>
      <c r="AX1766" s="5">
        <v>13942</v>
      </c>
      <c r="AY1766" s="6">
        <v>57082.766000000003</v>
      </c>
    </row>
    <row r="1767" spans="1:51" x14ac:dyDescent="0.25">
      <c r="A1767" s="4" t="s">
        <v>1805</v>
      </c>
      <c r="B1767" s="5">
        <v>966</v>
      </c>
      <c r="C1767" s="6">
        <v>3032.3560000000002</v>
      </c>
      <c r="D1767" s="5">
        <v>3</v>
      </c>
      <c r="E1767" s="6">
        <v>17.920000000000002</v>
      </c>
      <c r="F1767" s="5">
        <v>13</v>
      </c>
      <c r="G1767" s="6">
        <v>61.96</v>
      </c>
      <c r="H1767" s="5">
        <v>6</v>
      </c>
      <c r="I1767" s="6">
        <v>31.63</v>
      </c>
      <c r="J1767" s="5">
        <v>15</v>
      </c>
      <c r="K1767" s="6">
        <v>75.564999999999998</v>
      </c>
      <c r="L1767" s="5">
        <v>7</v>
      </c>
      <c r="M1767" s="6">
        <v>37.325000000000003</v>
      </c>
      <c r="N1767" s="5">
        <v>7</v>
      </c>
      <c r="O1767" s="6">
        <v>154.53</v>
      </c>
      <c r="P1767" s="5">
        <v>18</v>
      </c>
      <c r="Q1767" s="6">
        <v>98.655000000000001</v>
      </c>
      <c r="R1767" s="5">
        <v>7</v>
      </c>
      <c r="S1767" s="6">
        <v>42.37</v>
      </c>
      <c r="T1767" s="5">
        <v>7</v>
      </c>
      <c r="U1767" s="6">
        <v>39.902000000000001</v>
      </c>
      <c r="V1767" s="5">
        <v>3</v>
      </c>
      <c r="W1767" s="6">
        <v>29.7</v>
      </c>
      <c r="X1767" s="5">
        <v>7</v>
      </c>
      <c r="Y1767" s="6">
        <v>37.594999999999999</v>
      </c>
      <c r="Z1767" s="5">
        <v>5</v>
      </c>
      <c r="AA1767" s="6">
        <v>29.375</v>
      </c>
      <c r="AB1767" s="5">
        <v>4</v>
      </c>
      <c r="AC1767" s="6">
        <v>23.355</v>
      </c>
      <c r="AD1767" s="5">
        <v>7</v>
      </c>
      <c r="AE1767" s="6">
        <v>39.78</v>
      </c>
      <c r="AF1767" s="5">
        <v>15</v>
      </c>
      <c r="AG1767" s="6">
        <v>91.334999999999994</v>
      </c>
      <c r="AH1767" s="5">
        <v>17</v>
      </c>
      <c r="AI1767" s="6">
        <v>91.775000000000006</v>
      </c>
      <c r="AJ1767" s="5">
        <v>6</v>
      </c>
      <c r="AK1767" s="6">
        <v>38.54</v>
      </c>
      <c r="AL1767" s="7">
        <v>8</v>
      </c>
      <c r="AM1767" s="6">
        <v>48.435000000000002</v>
      </c>
      <c r="AN1767" s="8">
        <v>18</v>
      </c>
      <c r="AO1767" s="6">
        <v>96.12</v>
      </c>
      <c r="AP1767" s="7">
        <v>6</v>
      </c>
      <c r="AQ1767" s="6">
        <v>42.77</v>
      </c>
      <c r="AR1767" s="7">
        <v>12</v>
      </c>
      <c r="AS1767" s="6">
        <v>68.5</v>
      </c>
      <c r="AT1767" s="7">
        <v>16</v>
      </c>
      <c r="AU1767" s="6">
        <v>104.095</v>
      </c>
      <c r="AV1767" s="7">
        <v>0</v>
      </c>
      <c r="AW1767" s="6">
        <v>0</v>
      </c>
      <c r="AX1767" s="5">
        <v>1173</v>
      </c>
      <c r="AY1767" s="6">
        <v>4333.5879999999997</v>
      </c>
    </row>
    <row r="1768" spans="1:51" x14ac:dyDescent="0.25">
      <c r="A1768" s="4" t="s">
        <v>1806</v>
      </c>
      <c r="B1768" s="5">
        <v>101</v>
      </c>
      <c r="C1768" s="6">
        <v>334.74099999999999</v>
      </c>
      <c r="D1768" s="5">
        <v>1</v>
      </c>
      <c r="E1768" s="6">
        <v>6</v>
      </c>
      <c r="F1768" s="5">
        <v>0</v>
      </c>
      <c r="G1768" s="6">
        <v>0</v>
      </c>
      <c r="H1768" s="5">
        <v>2</v>
      </c>
      <c r="I1768" s="6">
        <v>13.08</v>
      </c>
      <c r="J1768" s="5">
        <v>0</v>
      </c>
      <c r="K1768" s="6">
        <v>0</v>
      </c>
      <c r="L1768" s="5">
        <v>0</v>
      </c>
      <c r="M1768" s="6">
        <v>0</v>
      </c>
      <c r="N1768" s="5">
        <v>0</v>
      </c>
      <c r="O1768" s="6">
        <v>0</v>
      </c>
      <c r="P1768" s="5">
        <v>0</v>
      </c>
      <c r="Q1768" s="6">
        <v>0</v>
      </c>
      <c r="R1768" s="5">
        <v>1</v>
      </c>
      <c r="S1768" s="6">
        <v>9.9</v>
      </c>
      <c r="T1768" s="5">
        <v>1</v>
      </c>
      <c r="U1768" s="6">
        <v>13.2</v>
      </c>
      <c r="V1768" s="5">
        <v>1</v>
      </c>
      <c r="W1768" s="6">
        <v>14.85</v>
      </c>
      <c r="X1768" s="5">
        <v>0</v>
      </c>
      <c r="Y1768" s="6">
        <v>0</v>
      </c>
      <c r="Z1768" s="5">
        <v>0</v>
      </c>
      <c r="AA1768" s="6">
        <v>0</v>
      </c>
      <c r="AB1768" s="5">
        <v>1</v>
      </c>
      <c r="AC1768" s="6">
        <v>6.6150000000000002</v>
      </c>
      <c r="AD1768" s="5">
        <v>0</v>
      </c>
      <c r="AE1768" s="6">
        <v>0</v>
      </c>
      <c r="AF1768" s="5">
        <v>2</v>
      </c>
      <c r="AG1768" s="6">
        <v>13.23</v>
      </c>
      <c r="AH1768" s="5">
        <v>0</v>
      </c>
      <c r="AI1768" s="6">
        <v>0</v>
      </c>
      <c r="AJ1768" s="5">
        <v>1</v>
      </c>
      <c r="AK1768" s="6">
        <v>5.5</v>
      </c>
      <c r="AL1768" s="7">
        <v>1</v>
      </c>
      <c r="AM1768" s="6">
        <v>6</v>
      </c>
      <c r="AN1768" s="8">
        <v>1</v>
      </c>
      <c r="AO1768" s="6">
        <v>6.6150000000000002</v>
      </c>
      <c r="AP1768" s="7">
        <v>2</v>
      </c>
      <c r="AQ1768" s="6">
        <v>9.5350000000000001</v>
      </c>
      <c r="AR1768" s="7">
        <v>1</v>
      </c>
      <c r="AS1768" s="6">
        <v>13.2</v>
      </c>
      <c r="AT1768" s="7">
        <v>3</v>
      </c>
      <c r="AU1768" s="6">
        <v>37.17</v>
      </c>
      <c r="AV1768" s="7">
        <v>1</v>
      </c>
      <c r="AW1768" s="6">
        <v>3.3</v>
      </c>
      <c r="AX1768" s="5">
        <v>120</v>
      </c>
      <c r="AY1768" s="6">
        <v>492.93599999999998</v>
      </c>
    </row>
    <row r="1769" spans="1:51" x14ac:dyDescent="0.25">
      <c r="A1769" s="4" t="s">
        <v>1807</v>
      </c>
      <c r="B1769" s="5">
        <v>250</v>
      </c>
      <c r="C1769" s="6">
        <v>886.178</v>
      </c>
      <c r="D1769" s="5">
        <v>2</v>
      </c>
      <c r="E1769" s="6">
        <v>8.25</v>
      </c>
      <c r="F1769" s="5">
        <v>2</v>
      </c>
      <c r="G1769" s="6">
        <v>14.72</v>
      </c>
      <c r="H1769" s="5">
        <v>2</v>
      </c>
      <c r="I1769" s="6">
        <v>9.86</v>
      </c>
      <c r="J1769" s="5">
        <v>2</v>
      </c>
      <c r="K1769" s="6">
        <v>13.08</v>
      </c>
      <c r="L1769" s="5">
        <v>2</v>
      </c>
      <c r="M1769" s="6">
        <v>10.45</v>
      </c>
      <c r="N1769" s="5">
        <v>2</v>
      </c>
      <c r="O1769" s="6">
        <v>12.38</v>
      </c>
      <c r="P1769" s="5">
        <v>1</v>
      </c>
      <c r="Q1769" s="6">
        <v>7.4249999999999998</v>
      </c>
      <c r="R1769" s="5">
        <v>4</v>
      </c>
      <c r="S1769" s="6">
        <v>31.754999999999999</v>
      </c>
      <c r="T1769" s="5">
        <v>0</v>
      </c>
      <c r="U1769" s="6">
        <v>0</v>
      </c>
      <c r="V1769" s="5">
        <v>6</v>
      </c>
      <c r="W1769" s="6">
        <v>34.78</v>
      </c>
      <c r="X1769" s="5">
        <v>3</v>
      </c>
      <c r="Y1769" s="6">
        <v>30.41</v>
      </c>
      <c r="Z1769" s="5">
        <v>1</v>
      </c>
      <c r="AA1769" s="6">
        <v>12.54</v>
      </c>
      <c r="AB1769" s="5">
        <v>0</v>
      </c>
      <c r="AC1769" s="6">
        <v>0</v>
      </c>
      <c r="AD1769" s="5">
        <v>3</v>
      </c>
      <c r="AE1769" s="6">
        <v>33.03</v>
      </c>
      <c r="AF1769" s="5">
        <v>2</v>
      </c>
      <c r="AG1769" s="6">
        <v>7.5</v>
      </c>
      <c r="AH1769" s="5">
        <v>1</v>
      </c>
      <c r="AI1769" s="6">
        <v>6.6</v>
      </c>
      <c r="AJ1769" s="5">
        <v>5</v>
      </c>
      <c r="AK1769" s="6">
        <v>37.799999999999997</v>
      </c>
      <c r="AL1769" s="7">
        <v>5</v>
      </c>
      <c r="AM1769" s="6">
        <v>24.45</v>
      </c>
      <c r="AN1769" s="8">
        <v>3</v>
      </c>
      <c r="AO1769" s="6">
        <v>18.655000000000001</v>
      </c>
      <c r="AP1769" s="7">
        <v>1</v>
      </c>
      <c r="AQ1769" s="6">
        <v>6.6</v>
      </c>
      <c r="AR1769" s="7">
        <v>2</v>
      </c>
      <c r="AS1769" s="6">
        <v>18.425000000000001</v>
      </c>
      <c r="AT1769" s="7">
        <v>1</v>
      </c>
      <c r="AU1769" s="6">
        <v>14.85</v>
      </c>
      <c r="AV1769" s="7">
        <v>1</v>
      </c>
      <c r="AW1769" s="6">
        <v>12.6</v>
      </c>
      <c r="AX1769" s="5">
        <v>301</v>
      </c>
      <c r="AY1769" s="6">
        <v>1252.338</v>
      </c>
    </row>
    <row r="1770" spans="1:51" x14ac:dyDescent="0.25">
      <c r="A1770" s="4" t="s">
        <v>1808</v>
      </c>
      <c r="B1770" s="5">
        <v>46</v>
      </c>
      <c r="C1770" s="6">
        <v>117.36499999999999</v>
      </c>
      <c r="D1770" s="5">
        <v>1</v>
      </c>
      <c r="E1770" s="6">
        <v>4.32</v>
      </c>
      <c r="F1770" s="5">
        <v>2</v>
      </c>
      <c r="G1770" s="6">
        <v>12.76</v>
      </c>
      <c r="H1770" s="5">
        <v>1</v>
      </c>
      <c r="I1770" s="6">
        <v>3.24</v>
      </c>
      <c r="J1770" s="5">
        <v>2</v>
      </c>
      <c r="K1770" s="6">
        <v>8.7100000000000009</v>
      </c>
      <c r="L1770" s="5">
        <v>1</v>
      </c>
      <c r="M1770" s="6">
        <v>2.9</v>
      </c>
      <c r="N1770" s="5">
        <v>0</v>
      </c>
      <c r="O1770" s="6">
        <v>0</v>
      </c>
      <c r="P1770" s="5">
        <v>2</v>
      </c>
      <c r="Q1770" s="6">
        <v>11.39</v>
      </c>
      <c r="R1770" s="5">
        <v>0</v>
      </c>
      <c r="S1770" s="6">
        <v>0</v>
      </c>
      <c r="T1770" s="5">
        <v>0</v>
      </c>
      <c r="U1770" s="6">
        <v>0</v>
      </c>
      <c r="V1770" s="5">
        <v>0</v>
      </c>
      <c r="W1770" s="6">
        <v>0</v>
      </c>
      <c r="X1770" s="5">
        <v>1</v>
      </c>
      <c r="Y1770" s="6">
        <v>6.6</v>
      </c>
      <c r="Z1770" s="5">
        <v>1</v>
      </c>
      <c r="AA1770" s="6">
        <v>6.05</v>
      </c>
      <c r="AB1770" s="5">
        <v>0</v>
      </c>
      <c r="AC1770" s="6">
        <v>0</v>
      </c>
      <c r="AD1770" s="5">
        <v>1</v>
      </c>
      <c r="AE1770" s="6">
        <v>4.95</v>
      </c>
      <c r="AF1770" s="5">
        <v>0</v>
      </c>
      <c r="AG1770" s="6">
        <v>0</v>
      </c>
      <c r="AH1770" s="5">
        <v>0</v>
      </c>
      <c r="AI1770" s="6">
        <v>0</v>
      </c>
      <c r="AJ1770" s="5">
        <v>0</v>
      </c>
      <c r="AK1770" s="6">
        <v>0</v>
      </c>
      <c r="AL1770" s="7">
        <v>1</v>
      </c>
      <c r="AM1770" s="6">
        <v>7.2</v>
      </c>
      <c r="AN1770" s="8">
        <v>0</v>
      </c>
      <c r="AO1770" s="6">
        <v>0</v>
      </c>
      <c r="AP1770" s="7">
        <v>0</v>
      </c>
      <c r="AQ1770" s="6">
        <v>0</v>
      </c>
      <c r="AR1770" s="7">
        <v>0</v>
      </c>
      <c r="AS1770" s="6">
        <v>0</v>
      </c>
      <c r="AT1770" s="7">
        <v>0</v>
      </c>
      <c r="AU1770" s="6">
        <v>0</v>
      </c>
      <c r="AV1770" s="7">
        <v>0</v>
      </c>
      <c r="AW1770" s="6">
        <v>0</v>
      </c>
      <c r="AX1770" s="5">
        <v>59</v>
      </c>
      <c r="AY1770" s="6">
        <v>185.48500000000001</v>
      </c>
    </row>
    <row r="1771" spans="1:51" x14ac:dyDescent="0.25">
      <c r="A1771" s="4" t="s">
        <v>1809</v>
      </c>
      <c r="B1771" s="5">
        <v>594</v>
      </c>
      <c r="C1771" s="6">
        <v>2054.9929999999999</v>
      </c>
      <c r="D1771" s="5">
        <v>3</v>
      </c>
      <c r="E1771" s="6">
        <v>18.14</v>
      </c>
      <c r="F1771" s="5">
        <v>5</v>
      </c>
      <c r="G1771" s="6">
        <v>18.690000000000001</v>
      </c>
      <c r="H1771" s="5">
        <v>2</v>
      </c>
      <c r="I1771" s="6">
        <v>22.5</v>
      </c>
      <c r="J1771" s="5">
        <v>2</v>
      </c>
      <c r="K1771" s="6">
        <v>11.315</v>
      </c>
      <c r="L1771" s="5">
        <v>4</v>
      </c>
      <c r="M1771" s="6">
        <v>19.48</v>
      </c>
      <c r="N1771" s="5">
        <v>11</v>
      </c>
      <c r="O1771" s="6">
        <v>55.712000000000003</v>
      </c>
      <c r="P1771" s="5">
        <v>7</v>
      </c>
      <c r="Q1771" s="6">
        <v>35.5</v>
      </c>
      <c r="R1771" s="5">
        <v>6</v>
      </c>
      <c r="S1771" s="6">
        <v>34.164999999999999</v>
      </c>
      <c r="T1771" s="5">
        <v>7</v>
      </c>
      <c r="U1771" s="6">
        <v>49.494999999999997</v>
      </c>
      <c r="V1771" s="5">
        <v>6</v>
      </c>
      <c r="W1771" s="6">
        <v>32.215000000000003</v>
      </c>
      <c r="X1771" s="5">
        <v>8</v>
      </c>
      <c r="Y1771" s="6">
        <v>55.73</v>
      </c>
      <c r="Z1771" s="5">
        <v>6</v>
      </c>
      <c r="AA1771" s="6">
        <v>39.42</v>
      </c>
      <c r="AB1771" s="5">
        <v>5</v>
      </c>
      <c r="AC1771" s="6">
        <v>32.774999999999999</v>
      </c>
      <c r="AD1771" s="5">
        <v>7</v>
      </c>
      <c r="AE1771" s="6">
        <v>40.765000000000001</v>
      </c>
      <c r="AF1771" s="5">
        <v>6</v>
      </c>
      <c r="AG1771" s="6">
        <v>39.81</v>
      </c>
      <c r="AH1771" s="5">
        <v>4</v>
      </c>
      <c r="AI1771" s="6">
        <v>22.46</v>
      </c>
      <c r="AJ1771" s="5">
        <v>6</v>
      </c>
      <c r="AK1771" s="6">
        <v>38.594999999999999</v>
      </c>
      <c r="AL1771" s="7">
        <v>5</v>
      </c>
      <c r="AM1771" s="6">
        <v>31.715</v>
      </c>
      <c r="AN1771" s="8">
        <v>10</v>
      </c>
      <c r="AO1771" s="6">
        <v>61.92</v>
      </c>
      <c r="AP1771" s="7">
        <v>3</v>
      </c>
      <c r="AQ1771" s="6">
        <v>20.625</v>
      </c>
      <c r="AR1771" s="7">
        <v>6</v>
      </c>
      <c r="AS1771" s="6">
        <v>71.36</v>
      </c>
      <c r="AT1771" s="7">
        <v>10</v>
      </c>
      <c r="AU1771" s="6">
        <v>66.325000000000003</v>
      </c>
      <c r="AV1771" s="7">
        <v>1</v>
      </c>
      <c r="AW1771" s="6">
        <v>5.44</v>
      </c>
      <c r="AX1771" s="5">
        <v>724</v>
      </c>
      <c r="AY1771" s="6">
        <v>2879.145</v>
      </c>
    </row>
    <row r="1772" spans="1:51" x14ac:dyDescent="0.25">
      <c r="A1772" s="4" t="s">
        <v>1810</v>
      </c>
      <c r="B1772" s="5">
        <v>218</v>
      </c>
      <c r="C1772" s="6">
        <v>753.28200000000004</v>
      </c>
      <c r="D1772" s="5">
        <v>0</v>
      </c>
      <c r="E1772" s="6">
        <v>0</v>
      </c>
      <c r="F1772" s="5">
        <v>5</v>
      </c>
      <c r="G1772" s="6">
        <v>25.8</v>
      </c>
      <c r="H1772" s="5">
        <v>1</v>
      </c>
      <c r="I1772" s="6">
        <v>3.24</v>
      </c>
      <c r="J1772" s="5">
        <v>1</v>
      </c>
      <c r="K1772" s="6">
        <v>4.95</v>
      </c>
      <c r="L1772" s="5">
        <v>1</v>
      </c>
      <c r="M1772" s="6">
        <v>6.48</v>
      </c>
      <c r="N1772" s="5">
        <v>1</v>
      </c>
      <c r="O1772" s="6">
        <v>5.94</v>
      </c>
      <c r="P1772" s="5">
        <v>1</v>
      </c>
      <c r="Q1772" s="6">
        <v>6.48</v>
      </c>
      <c r="R1772" s="5">
        <v>2</v>
      </c>
      <c r="S1772" s="6">
        <v>14.765000000000001</v>
      </c>
      <c r="T1772" s="5">
        <v>3</v>
      </c>
      <c r="U1772" s="6">
        <v>19.8</v>
      </c>
      <c r="V1772" s="5">
        <v>2</v>
      </c>
      <c r="W1772" s="6">
        <v>12.925000000000001</v>
      </c>
      <c r="X1772" s="5">
        <v>1</v>
      </c>
      <c r="Y1772" s="6">
        <v>6.6</v>
      </c>
      <c r="Z1772" s="5">
        <v>2</v>
      </c>
      <c r="AA1772" s="6">
        <v>9.1300000000000008</v>
      </c>
      <c r="AB1772" s="5">
        <v>0</v>
      </c>
      <c r="AC1772" s="6">
        <v>0</v>
      </c>
      <c r="AD1772" s="5">
        <v>2</v>
      </c>
      <c r="AE1772" s="6">
        <v>7.665</v>
      </c>
      <c r="AF1772" s="5">
        <v>3</v>
      </c>
      <c r="AG1772" s="6">
        <v>18.3</v>
      </c>
      <c r="AH1772" s="5">
        <v>3</v>
      </c>
      <c r="AI1772" s="6">
        <v>19.305</v>
      </c>
      <c r="AJ1772" s="5">
        <v>0</v>
      </c>
      <c r="AK1772" s="6">
        <v>0</v>
      </c>
      <c r="AL1772" s="7">
        <v>2</v>
      </c>
      <c r="AM1772" s="6">
        <v>32.67</v>
      </c>
      <c r="AN1772" s="8">
        <v>0</v>
      </c>
      <c r="AO1772" s="6">
        <v>0</v>
      </c>
      <c r="AP1772" s="7">
        <v>2</v>
      </c>
      <c r="AQ1772" s="6">
        <v>13.17</v>
      </c>
      <c r="AR1772" s="7">
        <v>1</v>
      </c>
      <c r="AS1772" s="6">
        <v>6.6</v>
      </c>
      <c r="AT1772" s="7">
        <v>2</v>
      </c>
      <c r="AU1772" s="6">
        <v>13.215</v>
      </c>
      <c r="AV1772" s="7">
        <v>0</v>
      </c>
      <c r="AW1772" s="6">
        <v>0</v>
      </c>
      <c r="AX1772" s="5">
        <v>253</v>
      </c>
      <c r="AY1772" s="6">
        <v>980.31700000000001</v>
      </c>
    </row>
    <row r="1773" spans="1:51" x14ac:dyDescent="0.25">
      <c r="A1773" s="4" t="s">
        <v>1811</v>
      </c>
      <c r="B1773" s="5">
        <v>5900</v>
      </c>
      <c r="C1773" s="6">
        <v>22693.757000000001</v>
      </c>
      <c r="D1773" s="5">
        <v>31</v>
      </c>
      <c r="E1773" s="6">
        <v>167.42</v>
      </c>
      <c r="F1773" s="5">
        <v>49</v>
      </c>
      <c r="G1773" s="6">
        <v>375.12</v>
      </c>
      <c r="H1773" s="5">
        <v>42</v>
      </c>
      <c r="I1773" s="6">
        <v>275.62599999999998</v>
      </c>
      <c r="J1773" s="5">
        <v>38</v>
      </c>
      <c r="K1773" s="6">
        <v>272.34399999999999</v>
      </c>
      <c r="L1773" s="5">
        <v>60</v>
      </c>
      <c r="M1773" s="6">
        <v>405.28</v>
      </c>
      <c r="N1773" s="5">
        <v>55</v>
      </c>
      <c r="O1773" s="6">
        <v>375.83</v>
      </c>
      <c r="P1773" s="5">
        <v>32</v>
      </c>
      <c r="Q1773" s="6">
        <v>182.608</v>
      </c>
      <c r="R1773" s="5">
        <v>46</v>
      </c>
      <c r="S1773" s="6">
        <v>435.54500000000002</v>
      </c>
      <c r="T1773" s="5">
        <v>56</v>
      </c>
      <c r="U1773" s="6">
        <v>359.54500000000002</v>
      </c>
      <c r="V1773" s="5">
        <v>46</v>
      </c>
      <c r="W1773" s="6">
        <v>349.31700000000001</v>
      </c>
      <c r="X1773" s="5">
        <v>59</v>
      </c>
      <c r="Y1773" s="6">
        <v>629.46</v>
      </c>
      <c r="Z1773" s="5">
        <v>72</v>
      </c>
      <c r="AA1773" s="6">
        <v>653.77</v>
      </c>
      <c r="AB1773" s="5">
        <v>39</v>
      </c>
      <c r="AC1773" s="6">
        <v>251.57499999999999</v>
      </c>
      <c r="AD1773" s="5">
        <v>53</v>
      </c>
      <c r="AE1773" s="6">
        <v>406.15499999999997</v>
      </c>
      <c r="AF1773" s="5">
        <v>35</v>
      </c>
      <c r="AG1773" s="6">
        <v>224.89500000000001</v>
      </c>
      <c r="AH1773" s="5">
        <v>47</v>
      </c>
      <c r="AI1773" s="6">
        <v>316.14499999999998</v>
      </c>
      <c r="AJ1773" s="5">
        <v>46</v>
      </c>
      <c r="AK1773" s="6">
        <v>304.52</v>
      </c>
      <c r="AL1773" s="7">
        <v>51</v>
      </c>
      <c r="AM1773" s="6">
        <v>362.13</v>
      </c>
      <c r="AN1773" s="8">
        <v>95</v>
      </c>
      <c r="AO1773" s="6">
        <v>720.11</v>
      </c>
      <c r="AP1773" s="7">
        <v>94</v>
      </c>
      <c r="AQ1773" s="6">
        <v>622.48500000000001</v>
      </c>
      <c r="AR1773" s="7">
        <v>83</v>
      </c>
      <c r="AS1773" s="6">
        <v>609.51499999999999</v>
      </c>
      <c r="AT1773" s="7">
        <v>58</v>
      </c>
      <c r="AU1773" s="6">
        <v>467.2</v>
      </c>
      <c r="AV1773" s="7">
        <v>14</v>
      </c>
      <c r="AW1773" s="6">
        <v>90.88</v>
      </c>
      <c r="AX1773" s="5">
        <v>7101</v>
      </c>
      <c r="AY1773" s="6">
        <v>31551.232</v>
      </c>
    </row>
    <row r="1774" spans="1:51" x14ac:dyDescent="0.25">
      <c r="A1774" s="4" t="s">
        <v>1812</v>
      </c>
      <c r="B1774" s="5">
        <v>32</v>
      </c>
      <c r="C1774" s="6">
        <v>115.075</v>
      </c>
      <c r="D1774" s="5">
        <v>0</v>
      </c>
      <c r="E1774" s="6">
        <v>0</v>
      </c>
      <c r="F1774" s="5">
        <v>0</v>
      </c>
      <c r="G1774" s="6">
        <v>0</v>
      </c>
      <c r="H1774" s="5">
        <v>0</v>
      </c>
      <c r="I1774" s="6">
        <v>0</v>
      </c>
      <c r="J1774" s="5">
        <v>0</v>
      </c>
      <c r="K1774" s="6">
        <v>0</v>
      </c>
      <c r="L1774" s="5">
        <v>0</v>
      </c>
      <c r="M1774" s="6">
        <v>0</v>
      </c>
      <c r="N1774" s="5">
        <v>0</v>
      </c>
      <c r="O1774" s="6">
        <v>0</v>
      </c>
      <c r="P1774" s="5">
        <v>0</v>
      </c>
      <c r="Q1774" s="6">
        <v>0</v>
      </c>
      <c r="R1774" s="5">
        <v>0</v>
      </c>
      <c r="S1774" s="6">
        <v>0</v>
      </c>
      <c r="T1774" s="5">
        <v>0</v>
      </c>
      <c r="U1774" s="6">
        <v>0</v>
      </c>
      <c r="V1774" s="5">
        <v>1</v>
      </c>
      <c r="W1774" s="6">
        <v>6.6</v>
      </c>
      <c r="X1774" s="5">
        <v>0</v>
      </c>
      <c r="Y1774" s="6">
        <v>0</v>
      </c>
      <c r="Z1774" s="5">
        <v>0</v>
      </c>
      <c r="AA1774" s="6">
        <v>0</v>
      </c>
      <c r="AB1774" s="5">
        <v>1</v>
      </c>
      <c r="AC1774" s="6">
        <v>6.6</v>
      </c>
      <c r="AD1774" s="5">
        <v>0</v>
      </c>
      <c r="AE1774" s="6">
        <v>0</v>
      </c>
      <c r="AF1774" s="5">
        <v>0</v>
      </c>
      <c r="AG1774" s="6">
        <v>0</v>
      </c>
      <c r="AH1774" s="5">
        <v>0</v>
      </c>
      <c r="AI1774" s="6">
        <v>0</v>
      </c>
      <c r="AJ1774" s="5">
        <v>0</v>
      </c>
      <c r="AK1774" s="6">
        <v>0</v>
      </c>
      <c r="AL1774" s="7">
        <v>0</v>
      </c>
      <c r="AM1774" s="6">
        <v>0</v>
      </c>
      <c r="AN1774" s="8">
        <v>0</v>
      </c>
      <c r="AO1774" s="6">
        <v>0</v>
      </c>
      <c r="AP1774" s="7">
        <v>0</v>
      </c>
      <c r="AQ1774" s="6">
        <v>0</v>
      </c>
      <c r="AR1774" s="7">
        <v>0</v>
      </c>
      <c r="AS1774" s="6">
        <v>0</v>
      </c>
      <c r="AT1774" s="7">
        <v>0</v>
      </c>
      <c r="AU1774" s="6">
        <v>0</v>
      </c>
      <c r="AV1774" s="7">
        <v>0</v>
      </c>
      <c r="AW1774" s="6">
        <v>0</v>
      </c>
      <c r="AX1774" s="5">
        <v>34</v>
      </c>
      <c r="AY1774" s="6">
        <v>128.27500000000001</v>
      </c>
    </row>
    <row r="1775" spans="1:51" x14ac:dyDescent="0.25">
      <c r="A1775" s="4" t="s">
        <v>1813</v>
      </c>
      <c r="B1775" s="5">
        <v>156</v>
      </c>
      <c r="C1775" s="6">
        <v>585.11099999999999</v>
      </c>
      <c r="D1775" s="5">
        <v>3</v>
      </c>
      <c r="E1775" s="6">
        <v>15.18</v>
      </c>
      <c r="F1775" s="5">
        <v>3</v>
      </c>
      <c r="G1775" s="6">
        <v>12.84</v>
      </c>
      <c r="H1775" s="5">
        <v>1</v>
      </c>
      <c r="I1775" s="6">
        <v>22.68</v>
      </c>
      <c r="J1775" s="5">
        <v>0</v>
      </c>
      <c r="K1775" s="6">
        <v>0</v>
      </c>
      <c r="L1775" s="5">
        <v>1</v>
      </c>
      <c r="M1775" s="6">
        <v>12.96</v>
      </c>
      <c r="N1775" s="5">
        <v>3</v>
      </c>
      <c r="O1775" s="6">
        <v>19.074999999999999</v>
      </c>
      <c r="P1775" s="5">
        <v>0</v>
      </c>
      <c r="Q1775" s="6">
        <v>0</v>
      </c>
      <c r="R1775" s="5">
        <v>0</v>
      </c>
      <c r="S1775" s="6">
        <v>0</v>
      </c>
      <c r="T1775" s="5">
        <v>1</v>
      </c>
      <c r="U1775" s="6">
        <v>13.05</v>
      </c>
      <c r="V1775" s="5">
        <v>1</v>
      </c>
      <c r="W1775" s="6">
        <v>5.28</v>
      </c>
      <c r="X1775" s="5">
        <v>2</v>
      </c>
      <c r="Y1775" s="6">
        <v>9.6</v>
      </c>
      <c r="Z1775" s="5">
        <v>1</v>
      </c>
      <c r="AA1775" s="6">
        <v>7.98</v>
      </c>
      <c r="AB1775" s="5">
        <v>1</v>
      </c>
      <c r="AC1775" s="6">
        <v>6.6</v>
      </c>
      <c r="AD1775" s="5">
        <v>0</v>
      </c>
      <c r="AE1775" s="6">
        <v>0</v>
      </c>
      <c r="AF1775" s="5">
        <v>1</v>
      </c>
      <c r="AG1775" s="6">
        <v>6.05</v>
      </c>
      <c r="AH1775" s="5">
        <v>1</v>
      </c>
      <c r="AI1775" s="6">
        <v>4.125</v>
      </c>
      <c r="AJ1775" s="5">
        <v>3</v>
      </c>
      <c r="AK1775" s="6">
        <v>15.58</v>
      </c>
      <c r="AL1775" s="7">
        <v>2</v>
      </c>
      <c r="AM1775" s="6">
        <v>10.51</v>
      </c>
      <c r="AN1775" s="8">
        <v>1</v>
      </c>
      <c r="AO1775" s="6">
        <v>5.49</v>
      </c>
      <c r="AP1775" s="7">
        <v>3</v>
      </c>
      <c r="AQ1775" s="6">
        <v>31.2</v>
      </c>
      <c r="AR1775" s="7">
        <v>0</v>
      </c>
      <c r="AS1775" s="6">
        <v>0</v>
      </c>
      <c r="AT1775" s="7">
        <v>2</v>
      </c>
      <c r="AU1775" s="6">
        <v>11.08</v>
      </c>
      <c r="AV1775" s="7">
        <v>0</v>
      </c>
      <c r="AW1775" s="6">
        <v>0</v>
      </c>
      <c r="AX1775" s="5">
        <v>186</v>
      </c>
      <c r="AY1775" s="6">
        <v>794.39099999999996</v>
      </c>
    </row>
    <row r="1776" spans="1:51" x14ac:dyDescent="0.25">
      <c r="A1776" s="4" t="s">
        <v>1814</v>
      </c>
      <c r="B1776" s="5">
        <v>19</v>
      </c>
      <c r="C1776" s="6">
        <v>77.290000000000006</v>
      </c>
      <c r="D1776" s="5">
        <v>0</v>
      </c>
      <c r="E1776" s="6">
        <v>0</v>
      </c>
      <c r="F1776" s="5">
        <v>0</v>
      </c>
      <c r="G1776" s="6">
        <v>0</v>
      </c>
      <c r="H1776" s="5">
        <v>0</v>
      </c>
      <c r="I1776" s="6">
        <v>0</v>
      </c>
      <c r="J1776" s="5">
        <v>0</v>
      </c>
      <c r="K1776" s="6">
        <v>0</v>
      </c>
      <c r="L1776" s="5">
        <v>0</v>
      </c>
      <c r="M1776" s="6">
        <v>0</v>
      </c>
      <c r="N1776" s="5">
        <v>0</v>
      </c>
      <c r="O1776" s="6">
        <v>0</v>
      </c>
      <c r="P1776" s="5">
        <v>0</v>
      </c>
      <c r="Q1776" s="6">
        <v>0</v>
      </c>
      <c r="R1776" s="5">
        <v>0</v>
      </c>
      <c r="S1776" s="6">
        <v>0</v>
      </c>
      <c r="T1776" s="5">
        <v>0</v>
      </c>
      <c r="U1776" s="6">
        <v>0</v>
      </c>
      <c r="V1776" s="5">
        <v>0</v>
      </c>
      <c r="W1776" s="6">
        <v>0</v>
      </c>
      <c r="X1776" s="5">
        <v>0</v>
      </c>
      <c r="Y1776" s="6">
        <v>0</v>
      </c>
      <c r="Z1776" s="5">
        <v>1</v>
      </c>
      <c r="AA1776" s="6">
        <v>6.82</v>
      </c>
      <c r="AB1776" s="5">
        <v>1</v>
      </c>
      <c r="AC1776" s="6">
        <v>6.6</v>
      </c>
      <c r="AD1776" s="5">
        <v>0</v>
      </c>
      <c r="AE1776" s="6">
        <v>0</v>
      </c>
      <c r="AF1776" s="5">
        <v>0</v>
      </c>
      <c r="AG1776" s="6">
        <v>0</v>
      </c>
      <c r="AH1776" s="5">
        <v>0</v>
      </c>
      <c r="AI1776" s="6">
        <v>0</v>
      </c>
      <c r="AJ1776" s="5">
        <v>1</v>
      </c>
      <c r="AK1776" s="6">
        <v>6.6</v>
      </c>
      <c r="AL1776" s="7">
        <v>0</v>
      </c>
      <c r="AM1776" s="6">
        <v>0</v>
      </c>
      <c r="AN1776" s="8">
        <v>0</v>
      </c>
      <c r="AO1776" s="6">
        <v>0</v>
      </c>
      <c r="AP1776" s="7">
        <v>1</v>
      </c>
      <c r="AQ1776" s="6">
        <v>6.6150000000000002</v>
      </c>
      <c r="AR1776" s="7">
        <v>0</v>
      </c>
      <c r="AS1776" s="6">
        <v>0</v>
      </c>
      <c r="AT1776" s="7">
        <v>1</v>
      </c>
      <c r="AU1776" s="6">
        <v>6.6</v>
      </c>
      <c r="AV1776" s="7">
        <v>0</v>
      </c>
      <c r="AW1776" s="6">
        <v>0</v>
      </c>
      <c r="AX1776" s="5">
        <v>24</v>
      </c>
      <c r="AY1776" s="6">
        <v>110.52500000000001</v>
      </c>
    </row>
    <row r="1777" spans="1:51" x14ac:dyDescent="0.25">
      <c r="A1777" s="4" t="s">
        <v>1815</v>
      </c>
      <c r="B1777" s="5">
        <v>52</v>
      </c>
      <c r="C1777" s="6">
        <v>181.20699999999999</v>
      </c>
      <c r="D1777" s="5">
        <v>0</v>
      </c>
      <c r="E1777" s="6">
        <v>0</v>
      </c>
      <c r="F1777" s="5">
        <v>1</v>
      </c>
      <c r="G1777" s="6">
        <v>5.4</v>
      </c>
      <c r="H1777" s="5">
        <v>0</v>
      </c>
      <c r="I1777" s="6">
        <v>0</v>
      </c>
      <c r="J1777" s="5">
        <v>0</v>
      </c>
      <c r="K1777" s="6">
        <v>0</v>
      </c>
      <c r="L1777" s="5">
        <v>1</v>
      </c>
      <c r="M1777" s="6">
        <v>6</v>
      </c>
      <c r="N1777" s="5">
        <v>1</v>
      </c>
      <c r="O1777" s="6">
        <v>6.5549999999999997</v>
      </c>
      <c r="P1777" s="5">
        <v>1</v>
      </c>
      <c r="Q1777" s="6">
        <v>5.76</v>
      </c>
      <c r="R1777" s="5">
        <v>0</v>
      </c>
      <c r="S1777" s="6">
        <v>0</v>
      </c>
      <c r="T1777" s="5">
        <v>0</v>
      </c>
      <c r="U1777" s="6">
        <v>0</v>
      </c>
      <c r="V1777" s="5">
        <v>0</v>
      </c>
      <c r="W1777" s="6">
        <v>0</v>
      </c>
      <c r="X1777" s="5">
        <v>1</v>
      </c>
      <c r="Y1777" s="6">
        <v>6.6</v>
      </c>
      <c r="Z1777" s="5">
        <v>0</v>
      </c>
      <c r="AA1777" s="6">
        <v>0</v>
      </c>
      <c r="AB1777" s="5">
        <v>0</v>
      </c>
      <c r="AC1777" s="6">
        <v>0</v>
      </c>
      <c r="AD1777" s="5">
        <v>0</v>
      </c>
      <c r="AE1777" s="6">
        <v>0</v>
      </c>
      <c r="AF1777" s="5">
        <v>0</v>
      </c>
      <c r="AG1777" s="6">
        <v>0</v>
      </c>
      <c r="AH1777" s="5">
        <v>0</v>
      </c>
      <c r="AI1777" s="6">
        <v>0</v>
      </c>
      <c r="AJ1777" s="5">
        <v>0</v>
      </c>
      <c r="AK1777" s="6">
        <v>0</v>
      </c>
      <c r="AL1777" s="7">
        <v>1</v>
      </c>
      <c r="AM1777" s="6">
        <v>10.23</v>
      </c>
      <c r="AN1777" s="8">
        <v>2</v>
      </c>
      <c r="AO1777" s="6">
        <v>11.88</v>
      </c>
      <c r="AP1777" s="7">
        <v>3</v>
      </c>
      <c r="AQ1777" s="6">
        <v>19.524999999999999</v>
      </c>
      <c r="AR1777" s="7">
        <v>0</v>
      </c>
      <c r="AS1777" s="6">
        <v>0</v>
      </c>
      <c r="AT1777" s="7">
        <v>1</v>
      </c>
      <c r="AU1777" s="6">
        <v>6.3250000000000002</v>
      </c>
      <c r="AV1777" s="7">
        <v>0</v>
      </c>
      <c r="AW1777" s="6">
        <v>0</v>
      </c>
      <c r="AX1777" s="5">
        <v>64</v>
      </c>
      <c r="AY1777" s="6">
        <v>259.48200000000003</v>
      </c>
    </row>
    <row r="1778" spans="1:51" x14ac:dyDescent="0.25">
      <c r="A1778" s="4" t="s">
        <v>1816</v>
      </c>
      <c r="B1778" s="5">
        <v>1461</v>
      </c>
      <c r="C1778" s="6">
        <v>5998.223</v>
      </c>
      <c r="D1778" s="5">
        <v>5</v>
      </c>
      <c r="E1778" s="6">
        <v>36.18</v>
      </c>
      <c r="F1778" s="5">
        <v>14</v>
      </c>
      <c r="G1778" s="6">
        <v>100.345</v>
      </c>
      <c r="H1778" s="5">
        <v>21</v>
      </c>
      <c r="I1778" s="6">
        <v>85.34</v>
      </c>
      <c r="J1778" s="5">
        <v>21</v>
      </c>
      <c r="K1778" s="6">
        <v>136.08000000000001</v>
      </c>
      <c r="L1778" s="5">
        <v>22</v>
      </c>
      <c r="M1778" s="6">
        <v>107.58</v>
      </c>
      <c r="N1778" s="5">
        <v>13</v>
      </c>
      <c r="O1778" s="6">
        <v>85.875</v>
      </c>
      <c r="P1778" s="5">
        <v>16</v>
      </c>
      <c r="Q1778" s="6">
        <v>150.69</v>
      </c>
      <c r="R1778" s="5">
        <v>15</v>
      </c>
      <c r="S1778" s="6">
        <v>102.94499999999999</v>
      </c>
      <c r="T1778" s="5">
        <v>12</v>
      </c>
      <c r="U1778" s="6">
        <v>95.73</v>
      </c>
      <c r="V1778" s="5">
        <v>7</v>
      </c>
      <c r="W1778" s="6">
        <v>48.15</v>
      </c>
      <c r="X1778" s="5">
        <v>27</v>
      </c>
      <c r="Y1778" s="6">
        <v>350.58</v>
      </c>
      <c r="Z1778" s="5">
        <v>13</v>
      </c>
      <c r="AA1778" s="6">
        <v>187.01499999999999</v>
      </c>
      <c r="AB1778" s="5">
        <v>11</v>
      </c>
      <c r="AC1778" s="6">
        <v>67.334999999999994</v>
      </c>
      <c r="AD1778" s="5">
        <v>12</v>
      </c>
      <c r="AE1778" s="6">
        <v>85.95</v>
      </c>
      <c r="AF1778" s="5">
        <v>11</v>
      </c>
      <c r="AG1778" s="6">
        <v>92.905000000000001</v>
      </c>
      <c r="AH1778" s="5">
        <v>4</v>
      </c>
      <c r="AI1778" s="6">
        <v>43.555</v>
      </c>
      <c r="AJ1778" s="5">
        <v>14</v>
      </c>
      <c r="AK1778" s="6">
        <v>241.63</v>
      </c>
      <c r="AL1778" s="7">
        <v>8</v>
      </c>
      <c r="AM1778" s="6">
        <v>97.875</v>
      </c>
      <c r="AN1778" s="8">
        <v>14</v>
      </c>
      <c r="AO1778" s="6">
        <v>89.185000000000002</v>
      </c>
      <c r="AP1778" s="7">
        <v>8</v>
      </c>
      <c r="AQ1778" s="6">
        <v>83.174999999999997</v>
      </c>
      <c r="AR1778" s="7">
        <v>9</v>
      </c>
      <c r="AS1778" s="6">
        <v>100.755</v>
      </c>
      <c r="AT1778" s="7">
        <v>16</v>
      </c>
      <c r="AU1778" s="6">
        <v>145.64500000000001</v>
      </c>
      <c r="AV1778" s="7">
        <v>7</v>
      </c>
      <c r="AW1778" s="6">
        <v>39.700000000000003</v>
      </c>
      <c r="AX1778" s="5">
        <v>1761</v>
      </c>
      <c r="AY1778" s="6">
        <v>8572.4429999999993</v>
      </c>
    </row>
    <row r="1779" spans="1:51" x14ac:dyDescent="0.25">
      <c r="A1779" s="4" t="s">
        <v>1817</v>
      </c>
      <c r="B1779" s="5">
        <v>3789</v>
      </c>
      <c r="C1779" s="6">
        <v>13725.037</v>
      </c>
      <c r="D1779" s="5">
        <v>42</v>
      </c>
      <c r="E1779" s="6">
        <v>211.11500000000001</v>
      </c>
      <c r="F1779" s="5">
        <v>82</v>
      </c>
      <c r="G1779" s="6">
        <v>388.83</v>
      </c>
      <c r="H1779" s="5">
        <v>126</v>
      </c>
      <c r="I1779" s="6">
        <v>582.00699999999995</v>
      </c>
      <c r="J1779" s="5">
        <v>78</v>
      </c>
      <c r="K1779" s="6">
        <v>408.541</v>
      </c>
      <c r="L1779" s="5">
        <v>84</v>
      </c>
      <c r="M1779" s="6">
        <v>471.78</v>
      </c>
      <c r="N1779" s="5">
        <v>58</v>
      </c>
      <c r="O1779" s="6">
        <v>458.47199999999998</v>
      </c>
      <c r="P1779" s="5">
        <v>40</v>
      </c>
      <c r="Q1779" s="6">
        <v>262.47899999999998</v>
      </c>
      <c r="R1779" s="5">
        <v>46</v>
      </c>
      <c r="S1779" s="6">
        <v>302.64999999999998</v>
      </c>
      <c r="T1779" s="5">
        <v>41</v>
      </c>
      <c r="U1779" s="6">
        <v>272.01499999999999</v>
      </c>
      <c r="V1779" s="5">
        <v>33</v>
      </c>
      <c r="W1779" s="6">
        <v>224.91399999999999</v>
      </c>
      <c r="X1779" s="5">
        <v>42</v>
      </c>
      <c r="Y1779" s="6">
        <v>265.68</v>
      </c>
      <c r="Z1779" s="5">
        <v>28</v>
      </c>
      <c r="AA1779" s="6">
        <v>275.58</v>
      </c>
      <c r="AB1779" s="5">
        <v>18</v>
      </c>
      <c r="AC1779" s="6">
        <v>102.125</v>
      </c>
      <c r="AD1779" s="5">
        <v>37</v>
      </c>
      <c r="AE1779" s="6">
        <v>261.49</v>
      </c>
      <c r="AF1779" s="5">
        <v>25</v>
      </c>
      <c r="AG1779" s="6">
        <v>145.72499999999999</v>
      </c>
      <c r="AH1779" s="5">
        <v>39</v>
      </c>
      <c r="AI1779" s="6">
        <v>231.04499999999999</v>
      </c>
      <c r="AJ1779" s="5">
        <v>35</v>
      </c>
      <c r="AK1779" s="6">
        <v>249.815</v>
      </c>
      <c r="AL1779" s="7">
        <v>37</v>
      </c>
      <c r="AM1779" s="6">
        <v>300.33499999999998</v>
      </c>
      <c r="AN1779" s="8">
        <v>40</v>
      </c>
      <c r="AO1779" s="6">
        <v>325.08499999999998</v>
      </c>
      <c r="AP1779" s="7">
        <v>52</v>
      </c>
      <c r="AQ1779" s="6">
        <v>361.14499999999998</v>
      </c>
      <c r="AR1779" s="7">
        <v>37</v>
      </c>
      <c r="AS1779" s="6">
        <v>384.77499999999998</v>
      </c>
      <c r="AT1779" s="7">
        <v>27</v>
      </c>
      <c r="AU1779" s="6">
        <v>164.92500000000001</v>
      </c>
      <c r="AV1779" s="7">
        <v>7</v>
      </c>
      <c r="AW1779" s="6">
        <v>39.380000000000003</v>
      </c>
      <c r="AX1779" s="5">
        <v>4843</v>
      </c>
      <c r="AY1779" s="6">
        <v>20414.945</v>
      </c>
    </row>
    <row r="1780" spans="1:51" x14ac:dyDescent="0.25">
      <c r="A1780" s="4" t="s">
        <v>1818</v>
      </c>
      <c r="B1780" s="5">
        <v>3034</v>
      </c>
      <c r="C1780" s="6">
        <v>12269.255999999999</v>
      </c>
      <c r="D1780" s="5">
        <v>36</v>
      </c>
      <c r="E1780" s="6">
        <v>174.94499999999999</v>
      </c>
      <c r="F1780" s="5">
        <v>31</v>
      </c>
      <c r="G1780" s="6">
        <v>238.48</v>
      </c>
      <c r="H1780" s="5">
        <v>31</v>
      </c>
      <c r="I1780" s="6">
        <v>158.42500000000001</v>
      </c>
      <c r="J1780" s="5">
        <v>33</v>
      </c>
      <c r="K1780" s="6">
        <v>168.20500000000001</v>
      </c>
      <c r="L1780" s="5">
        <v>41</v>
      </c>
      <c r="M1780" s="6">
        <v>320.99</v>
      </c>
      <c r="N1780" s="5">
        <v>52</v>
      </c>
      <c r="O1780" s="6">
        <v>418.57499999999999</v>
      </c>
      <c r="P1780" s="5">
        <v>30</v>
      </c>
      <c r="Q1780" s="6">
        <v>233.46700000000001</v>
      </c>
      <c r="R1780" s="5">
        <v>33</v>
      </c>
      <c r="S1780" s="6">
        <v>211.345</v>
      </c>
      <c r="T1780" s="5">
        <v>26</v>
      </c>
      <c r="U1780" s="6">
        <v>161.32499999999999</v>
      </c>
      <c r="V1780" s="5">
        <v>30</v>
      </c>
      <c r="W1780" s="6">
        <v>255.61</v>
      </c>
      <c r="X1780" s="5">
        <v>41</v>
      </c>
      <c r="Y1780" s="6">
        <v>289.45499999999998</v>
      </c>
      <c r="Z1780" s="5">
        <v>35</v>
      </c>
      <c r="AA1780" s="6">
        <v>255.04499999999999</v>
      </c>
      <c r="AB1780" s="5">
        <v>26</v>
      </c>
      <c r="AC1780" s="6">
        <v>140.565</v>
      </c>
      <c r="AD1780" s="5">
        <v>22</v>
      </c>
      <c r="AE1780" s="6">
        <v>149.36000000000001</v>
      </c>
      <c r="AF1780" s="5">
        <v>21</v>
      </c>
      <c r="AG1780" s="6">
        <v>142.54</v>
      </c>
      <c r="AH1780" s="5">
        <v>27</v>
      </c>
      <c r="AI1780" s="6">
        <v>174.63</v>
      </c>
      <c r="AJ1780" s="5">
        <v>23</v>
      </c>
      <c r="AK1780" s="6">
        <v>185.625</v>
      </c>
      <c r="AL1780" s="7">
        <v>31</v>
      </c>
      <c r="AM1780" s="6">
        <v>218.93</v>
      </c>
      <c r="AN1780" s="8">
        <v>26</v>
      </c>
      <c r="AO1780" s="6">
        <v>168.29</v>
      </c>
      <c r="AP1780" s="7">
        <v>45</v>
      </c>
      <c r="AQ1780" s="6">
        <v>294.32</v>
      </c>
      <c r="AR1780" s="7">
        <v>42</v>
      </c>
      <c r="AS1780" s="6">
        <v>347.46499999999997</v>
      </c>
      <c r="AT1780" s="7">
        <v>31</v>
      </c>
      <c r="AU1780" s="6">
        <v>235.155</v>
      </c>
      <c r="AV1780" s="7">
        <v>6</v>
      </c>
      <c r="AW1780" s="6">
        <v>46.15</v>
      </c>
      <c r="AX1780" s="5">
        <v>3753</v>
      </c>
      <c r="AY1780" s="6">
        <v>17258.152999999998</v>
      </c>
    </row>
    <row r="1781" spans="1:51" x14ac:dyDescent="0.25">
      <c r="A1781" s="4" t="s">
        <v>1819</v>
      </c>
      <c r="B1781" s="5">
        <v>2737</v>
      </c>
      <c r="C1781" s="6">
        <v>9406.6980000000003</v>
      </c>
      <c r="D1781" s="5">
        <v>17</v>
      </c>
      <c r="E1781" s="6">
        <v>96.245000000000005</v>
      </c>
      <c r="F1781" s="5">
        <v>23</v>
      </c>
      <c r="G1781" s="6">
        <v>124.48</v>
      </c>
      <c r="H1781" s="5">
        <v>20</v>
      </c>
      <c r="I1781" s="6">
        <v>183.45</v>
      </c>
      <c r="J1781" s="5">
        <v>32</v>
      </c>
      <c r="K1781" s="6">
        <v>191.42500000000001</v>
      </c>
      <c r="L1781" s="5">
        <v>24</v>
      </c>
      <c r="M1781" s="6">
        <v>158.72499999999999</v>
      </c>
      <c r="N1781" s="5">
        <v>37</v>
      </c>
      <c r="O1781" s="6">
        <v>246.155</v>
      </c>
      <c r="P1781" s="5">
        <v>28</v>
      </c>
      <c r="Q1781" s="6">
        <v>161.57</v>
      </c>
      <c r="R1781" s="5">
        <v>49</v>
      </c>
      <c r="S1781" s="6">
        <v>322.92</v>
      </c>
      <c r="T1781" s="5">
        <v>25</v>
      </c>
      <c r="U1781" s="6">
        <v>164.86600000000001</v>
      </c>
      <c r="V1781" s="5">
        <v>27</v>
      </c>
      <c r="W1781" s="6">
        <v>245.22</v>
      </c>
      <c r="X1781" s="5">
        <v>26</v>
      </c>
      <c r="Y1781" s="6">
        <v>166.505</v>
      </c>
      <c r="Z1781" s="5">
        <v>28</v>
      </c>
      <c r="AA1781" s="6">
        <v>172.64</v>
      </c>
      <c r="AB1781" s="5">
        <v>20</v>
      </c>
      <c r="AC1781" s="6">
        <v>124.2</v>
      </c>
      <c r="AD1781" s="5">
        <v>17</v>
      </c>
      <c r="AE1781" s="6">
        <v>129.38999999999999</v>
      </c>
      <c r="AF1781" s="5">
        <v>28</v>
      </c>
      <c r="AG1781" s="6">
        <v>168.435</v>
      </c>
      <c r="AH1781" s="5">
        <v>24</v>
      </c>
      <c r="AI1781" s="6">
        <v>163.745</v>
      </c>
      <c r="AJ1781" s="5">
        <v>24</v>
      </c>
      <c r="AK1781" s="6">
        <v>185.38499999999999</v>
      </c>
      <c r="AL1781" s="7">
        <v>22</v>
      </c>
      <c r="AM1781" s="6">
        <v>145.13499999999999</v>
      </c>
      <c r="AN1781" s="8">
        <v>32</v>
      </c>
      <c r="AO1781" s="6">
        <v>182.535</v>
      </c>
      <c r="AP1781" s="7">
        <v>44</v>
      </c>
      <c r="AQ1781" s="6">
        <v>293.41000000000003</v>
      </c>
      <c r="AR1781" s="7">
        <v>23</v>
      </c>
      <c r="AS1781" s="6">
        <v>158.44999999999999</v>
      </c>
      <c r="AT1781" s="7">
        <v>27</v>
      </c>
      <c r="AU1781" s="6">
        <v>194.20500000000001</v>
      </c>
      <c r="AV1781" s="7">
        <v>9</v>
      </c>
      <c r="AW1781" s="6">
        <v>77.459999999999994</v>
      </c>
      <c r="AX1781" s="5">
        <v>3343</v>
      </c>
      <c r="AY1781" s="6">
        <v>13463.249</v>
      </c>
    </row>
    <row r="1782" spans="1:51" x14ac:dyDescent="0.25">
      <c r="A1782" s="4" t="s">
        <v>1820</v>
      </c>
      <c r="B1782" s="5">
        <v>16</v>
      </c>
      <c r="C1782" s="6">
        <v>49.8</v>
      </c>
      <c r="D1782" s="5">
        <v>0</v>
      </c>
      <c r="E1782" s="6">
        <v>0</v>
      </c>
      <c r="F1782" s="5">
        <v>0</v>
      </c>
      <c r="G1782" s="6">
        <v>0</v>
      </c>
      <c r="H1782" s="5">
        <v>0</v>
      </c>
      <c r="I1782" s="6">
        <v>0</v>
      </c>
      <c r="J1782" s="5">
        <v>0</v>
      </c>
      <c r="K1782" s="6">
        <v>0</v>
      </c>
      <c r="L1782" s="5">
        <v>1</v>
      </c>
      <c r="M1782" s="6">
        <v>6.51</v>
      </c>
      <c r="N1782" s="5">
        <v>0</v>
      </c>
      <c r="O1782" s="6">
        <v>0</v>
      </c>
      <c r="P1782" s="5">
        <v>0</v>
      </c>
      <c r="Q1782" s="6">
        <v>0</v>
      </c>
      <c r="R1782" s="5">
        <v>0</v>
      </c>
      <c r="S1782" s="6">
        <v>0</v>
      </c>
      <c r="T1782" s="5">
        <v>1</v>
      </c>
      <c r="U1782" s="6">
        <v>10.26</v>
      </c>
      <c r="V1782" s="5">
        <v>0</v>
      </c>
      <c r="W1782" s="6">
        <v>0</v>
      </c>
      <c r="X1782" s="5">
        <v>0</v>
      </c>
      <c r="Y1782" s="6">
        <v>0</v>
      </c>
      <c r="Z1782" s="5">
        <v>0</v>
      </c>
      <c r="AA1782" s="6">
        <v>0</v>
      </c>
      <c r="AB1782" s="5">
        <v>0</v>
      </c>
      <c r="AC1782" s="6">
        <v>0</v>
      </c>
      <c r="AD1782" s="5">
        <v>0</v>
      </c>
      <c r="AE1782" s="6">
        <v>0</v>
      </c>
      <c r="AF1782" s="5">
        <v>0</v>
      </c>
      <c r="AG1782" s="6">
        <v>0</v>
      </c>
      <c r="AH1782" s="5">
        <v>0</v>
      </c>
      <c r="AI1782" s="6">
        <v>0</v>
      </c>
      <c r="AJ1782" s="5">
        <v>0</v>
      </c>
      <c r="AK1782" s="6">
        <v>0</v>
      </c>
      <c r="AL1782" s="7">
        <v>1</v>
      </c>
      <c r="AM1782" s="6">
        <v>6.6</v>
      </c>
      <c r="AN1782" s="8">
        <v>0</v>
      </c>
      <c r="AO1782" s="6">
        <v>0</v>
      </c>
      <c r="AP1782" s="7">
        <v>0</v>
      </c>
      <c r="AQ1782" s="6">
        <v>0</v>
      </c>
      <c r="AR1782" s="7">
        <v>0</v>
      </c>
      <c r="AS1782" s="6">
        <v>0</v>
      </c>
      <c r="AT1782" s="7">
        <v>0</v>
      </c>
      <c r="AU1782" s="6">
        <v>0</v>
      </c>
      <c r="AV1782" s="7">
        <v>0</v>
      </c>
      <c r="AW1782" s="6">
        <v>0</v>
      </c>
      <c r="AX1782" s="5">
        <v>19</v>
      </c>
      <c r="AY1782" s="6">
        <v>73.17</v>
      </c>
    </row>
    <row r="1783" spans="1:51" x14ac:dyDescent="0.25">
      <c r="A1783" s="4" t="s">
        <v>1821</v>
      </c>
      <c r="B1783" s="5">
        <v>40</v>
      </c>
      <c r="C1783" s="6">
        <v>204.39500000000001</v>
      </c>
      <c r="D1783" s="5">
        <v>1</v>
      </c>
      <c r="E1783" s="6">
        <v>5.13</v>
      </c>
      <c r="F1783" s="5">
        <v>0</v>
      </c>
      <c r="G1783" s="6">
        <v>0</v>
      </c>
      <c r="H1783" s="5">
        <v>0</v>
      </c>
      <c r="I1783" s="6">
        <v>0</v>
      </c>
      <c r="J1783" s="5">
        <v>0</v>
      </c>
      <c r="K1783" s="6">
        <v>0</v>
      </c>
      <c r="L1783" s="5">
        <v>0</v>
      </c>
      <c r="M1783" s="6">
        <v>0</v>
      </c>
      <c r="N1783" s="5">
        <v>3</v>
      </c>
      <c r="O1783" s="6">
        <v>25.2</v>
      </c>
      <c r="P1783" s="5">
        <v>2</v>
      </c>
      <c r="Q1783" s="6">
        <v>29.7</v>
      </c>
      <c r="R1783" s="5">
        <v>1</v>
      </c>
      <c r="S1783" s="6">
        <v>3.24</v>
      </c>
      <c r="T1783" s="5">
        <v>0</v>
      </c>
      <c r="U1783" s="6">
        <v>0</v>
      </c>
      <c r="V1783" s="5">
        <v>1</v>
      </c>
      <c r="W1783" s="6">
        <v>54.78</v>
      </c>
      <c r="X1783" s="5">
        <v>0</v>
      </c>
      <c r="Y1783" s="6">
        <v>0</v>
      </c>
      <c r="Z1783" s="5">
        <v>0</v>
      </c>
      <c r="AA1783" s="6">
        <v>0</v>
      </c>
      <c r="AB1783" s="5">
        <v>0</v>
      </c>
      <c r="AC1783" s="6">
        <v>0</v>
      </c>
      <c r="AD1783" s="5">
        <v>0</v>
      </c>
      <c r="AE1783" s="6">
        <v>0</v>
      </c>
      <c r="AF1783" s="5">
        <v>0</v>
      </c>
      <c r="AG1783" s="6">
        <v>0</v>
      </c>
      <c r="AH1783" s="5">
        <v>0</v>
      </c>
      <c r="AI1783" s="6">
        <v>0</v>
      </c>
      <c r="AJ1783" s="5">
        <v>0</v>
      </c>
      <c r="AK1783" s="6">
        <v>0</v>
      </c>
      <c r="AL1783" s="7">
        <v>0</v>
      </c>
      <c r="AM1783" s="6">
        <v>0</v>
      </c>
      <c r="AN1783" s="8">
        <v>1</v>
      </c>
      <c r="AO1783" s="6">
        <v>3.78</v>
      </c>
      <c r="AP1783" s="7">
        <v>0</v>
      </c>
      <c r="AQ1783" s="6">
        <v>0</v>
      </c>
      <c r="AR1783" s="7">
        <v>0</v>
      </c>
      <c r="AS1783" s="6">
        <v>0</v>
      </c>
      <c r="AT1783" s="7">
        <v>0</v>
      </c>
      <c r="AU1783" s="6">
        <v>0</v>
      </c>
      <c r="AV1783" s="7">
        <v>1</v>
      </c>
      <c r="AW1783" s="6">
        <v>5.94</v>
      </c>
      <c r="AX1783" s="5">
        <v>50</v>
      </c>
      <c r="AY1783" s="6">
        <v>332.16500000000002</v>
      </c>
    </row>
    <row r="1784" spans="1:51" x14ac:dyDescent="0.25">
      <c r="A1784" s="4" t="s">
        <v>1822</v>
      </c>
      <c r="B1784" s="5">
        <v>5</v>
      </c>
      <c r="C1784" s="6">
        <v>17.440000000000001</v>
      </c>
      <c r="D1784" s="5">
        <v>0</v>
      </c>
      <c r="E1784" s="6">
        <v>0</v>
      </c>
      <c r="F1784" s="5">
        <v>0</v>
      </c>
      <c r="G1784" s="6">
        <v>0</v>
      </c>
      <c r="H1784" s="5">
        <v>0</v>
      </c>
      <c r="I1784" s="6">
        <v>0</v>
      </c>
      <c r="J1784" s="5">
        <v>0</v>
      </c>
      <c r="K1784" s="6">
        <v>0</v>
      </c>
      <c r="L1784" s="5">
        <v>0</v>
      </c>
      <c r="M1784" s="6">
        <v>0</v>
      </c>
      <c r="N1784" s="5">
        <v>0</v>
      </c>
      <c r="O1784" s="6">
        <v>0</v>
      </c>
      <c r="P1784" s="5">
        <v>0</v>
      </c>
      <c r="Q1784" s="6">
        <v>0</v>
      </c>
      <c r="R1784" s="5">
        <v>0</v>
      </c>
      <c r="S1784" s="6">
        <v>0</v>
      </c>
      <c r="T1784" s="5">
        <v>0</v>
      </c>
      <c r="U1784" s="6">
        <v>0</v>
      </c>
      <c r="V1784" s="5">
        <v>0</v>
      </c>
      <c r="W1784" s="6">
        <v>0</v>
      </c>
      <c r="X1784" s="5">
        <v>1</v>
      </c>
      <c r="Y1784" s="6">
        <v>6.5549999999999997</v>
      </c>
      <c r="Z1784" s="5">
        <v>0</v>
      </c>
      <c r="AA1784" s="6">
        <v>0</v>
      </c>
      <c r="AB1784" s="5">
        <v>0</v>
      </c>
      <c r="AC1784" s="6">
        <v>0</v>
      </c>
      <c r="AD1784" s="5">
        <v>0</v>
      </c>
      <c r="AE1784" s="6">
        <v>0</v>
      </c>
      <c r="AF1784" s="5">
        <v>0</v>
      </c>
      <c r="AG1784" s="6">
        <v>0</v>
      </c>
      <c r="AH1784" s="5">
        <v>0</v>
      </c>
      <c r="AI1784" s="6">
        <v>0</v>
      </c>
      <c r="AJ1784" s="5">
        <v>0</v>
      </c>
      <c r="AK1784" s="6">
        <v>0</v>
      </c>
      <c r="AL1784" s="7">
        <v>0</v>
      </c>
      <c r="AM1784" s="6">
        <v>0</v>
      </c>
      <c r="AN1784" s="8">
        <v>0</v>
      </c>
      <c r="AO1784" s="6">
        <v>0</v>
      </c>
      <c r="AP1784" s="7">
        <v>0</v>
      </c>
      <c r="AQ1784" s="6">
        <v>0</v>
      </c>
      <c r="AR1784" s="7">
        <v>1</v>
      </c>
      <c r="AS1784" s="6">
        <v>5.7750000000000004</v>
      </c>
      <c r="AT1784" s="7">
        <v>0</v>
      </c>
      <c r="AU1784" s="6">
        <v>0</v>
      </c>
      <c r="AV1784" s="7">
        <v>0</v>
      </c>
      <c r="AW1784" s="6">
        <v>0</v>
      </c>
      <c r="AX1784" s="5">
        <v>7</v>
      </c>
      <c r="AY1784" s="6">
        <v>29.77</v>
      </c>
    </row>
    <row r="1785" spans="1:51" x14ac:dyDescent="0.25">
      <c r="A1785" s="4" t="s">
        <v>1823</v>
      </c>
      <c r="B1785" s="5">
        <v>26</v>
      </c>
      <c r="C1785" s="6">
        <v>88.495000000000005</v>
      </c>
      <c r="D1785" s="5">
        <v>0</v>
      </c>
      <c r="E1785" s="6">
        <v>0</v>
      </c>
      <c r="F1785" s="5">
        <v>2</v>
      </c>
      <c r="G1785" s="6">
        <v>19.14</v>
      </c>
      <c r="H1785" s="5">
        <v>0</v>
      </c>
      <c r="I1785" s="6">
        <v>0</v>
      </c>
      <c r="J1785" s="5">
        <v>0</v>
      </c>
      <c r="K1785" s="6">
        <v>0</v>
      </c>
      <c r="L1785" s="5">
        <v>0</v>
      </c>
      <c r="M1785" s="6">
        <v>0</v>
      </c>
      <c r="N1785" s="5">
        <v>2</v>
      </c>
      <c r="O1785" s="6">
        <v>10.44</v>
      </c>
      <c r="P1785" s="5">
        <v>1</v>
      </c>
      <c r="Q1785" s="6">
        <v>4.76</v>
      </c>
      <c r="R1785" s="5">
        <v>0</v>
      </c>
      <c r="S1785" s="6">
        <v>0</v>
      </c>
      <c r="T1785" s="5">
        <v>0</v>
      </c>
      <c r="U1785" s="6">
        <v>0</v>
      </c>
      <c r="V1785" s="5">
        <v>0</v>
      </c>
      <c r="W1785" s="6">
        <v>0</v>
      </c>
      <c r="X1785" s="5">
        <v>0</v>
      </c>
      <c r="Y1785" s="6">
        <v>0</v>
      </c>
      <c r="Z1785" s="5">
        <v>0</v>
      </c>
      <c r="AA1785" s="6">
        <v>0</v>
      </c>
      <c r="AB1785" s="5">
        <v>0</v>
      </c>
      <c r="AC1785" s="6">
        <v>0</v>
      </c>
      <c r="AD1785" s="5">
        <v>0</v>
      </c>
      <c r="AE1785" s="6">
        <v>0</v>
      </c>
      <c r="AF1785" s="5">
        <v>0</v>
      </c>
      <c r="AG1785" s="6">
        <v>0</v>
      </c>
      <c r="AH1785" s="5">
        <v>0</v>
      </c>
      <c r="AI1785" s="6">
        <v>0</v>
      </c>
      <c r="AJ1785" s="5">
        <v>1</v>
      </c>
      <c r="AK1785" s="6">
        <v>3.85</v>
      </c>
      <c r="AL1785" s="7">
        <v>0</v>
      </c>
      <c r="AM1785" s="6">
        <v>0</v>
      </c>
      <c r="AN1785" s="8">
        <v>0</v>
      </c>
      <c r="AO1785" s="6">
        <v>0</v>
      </c>
      <c r="AP1785" s="7">
        <v>0</v>
      </c>
      <c r="AQ1785" s="6">
        <v>0</v>
      </c>
      <c r="AR1785" s="7">
        <v>0</v>
      </c>
      <c r="AS1785" s="6">
        <v>0</v>
      </c>
      <c r="AT1785" s="7">
        <v>0</v>
      </c>
      <c r="AU1785" s="6">
        <v>0</v>
      </c>
      <c r="AV1785" s="7">
        <v>0</v>
      </c>
      <c r="AW1785" s="6">
        <v>0</v>
      </c>
      <c r="AX1785" s="5">
        <v>32</v>
      </c>
      <c r="AY1785" s="6">
        <v>126.685</v>
      </c>
    </row>
    <row r="1786" spans="1:51" x14ac:dyDescent="0.25">
      <c r="A1786" s="4" t="s">
        <v>1824</v>
      </c>
      <c r="B1786" s="5">
        <v>8</v>
      </c>
      <c r="C1786" s="6">
        <v>47.82</v>
      </c>
      <c r="D1786" s="5">
        <v>0</v>
      </c>
      <c r="E1786" s="6">
        <v>0</v>
      </c>
      <c r="F1786" s="5">
        <v>0</v>
      </c>
      <c r="G1786" s="6">
        <v>0</v>
      </c>
      <c r="H1786" s="5">
        <v>0</v>
      </c>
      <c r="I1786" s="6">
        <v>0</v>
      </c>
      <c r="J1786" s="5">
        <v>0</v>
      </c>
      <c r="K1786" s="6">
        <v>0</v>
      </c>
      <c r="L1786" s="5">
        <v>0</v>
      </c>
      <c r="M1786" s="6">
        <v>0</v>
      </c>
      <c r="N1786" s="5">
        <v>0</v>
      </c>
      <c r="O1786" s="6">
        <v>0</v>
      </c>
      <c r="P1786" s="5">
        <v>0</v>
      </c>
      <c r="Q1786" s="6">
        <v>0</v>
      </c>
      <c r="R1786" s="5">
        <v>0</v>
      </c>
      <c r="S1786" s="6">
        <v>0</v>
      </c>
      <c r="T1786" s="5">
        <v>0</v>
      </c>
      <c r="U1786" s="6">
        <v>0</v>
      </c>
      <c r="V1786" s="5">
        <v>0</v>
      </c>
      <c r="W1786" s="6">
        <v>0</v>
      </c>
      <c r="X1786" s="5">
        <v>0</v>
      </c>
      <c r="Y1786" s="6">
        <v>0</v>
      </c>
      <c r="Z1786" s="5">
        <v>0</v>
      </c>
      <c r="AA1786" s="6">
        <v>0</v>
      </c>
      <c r="AB1786" s="5">
        <v>0</v>
      </c>
      <c r="AC1786" s="6">
        <v>0</v>
      </c>
      <c r="AD1786" s="5">
        <v>0</v>
      </c>
      <c r="AE1786" s="6">
        <v>0</v>
      </c>
      <c r="AF1786" s="5">
        <v>0</v>
      </c>
      <c r="AG1786" s="6">
        <v>0</v>
      </c>
      <c r="AH1786" s="5">
        <v>0</v>
      </c>
      <c r="AI1786" s="6">
        <v>0</v>
      </c>
      <c r="AJ1786" s="5">
        <v>0</v>
      </c>
      <c r="AK1786" s="6">
        <v>0</v>
      </c>
      <c r="AL1786" s="7">
        <v>0</v>
      </c>
      <c r="AM1786" s="6">
        <v>0</v>
      </c>
      <c r="AN1786" s="8">
        <v>0</v>
      </c>
      <c r="AO1786" s="6">
        <v>0</v>
      </c>
      <c r="AP1786" s="7">
        <v>0</v>
      </c>
      <c r="AQ1786" s="6">
        <v>0</v>
      </c>
      <c r="AR1786" s="7">
        <v>0</v>
      </c>
      <c r="AS1786" s="6">
        <v>0</v>
      </c>
      <c r="AT1786" s="7">
        <v>0</v>
      </c>
      <c r="AU1786" s="6">
        <v>0</v>
      </c>
      <c r="AV1786" s="7">
        <v>0</v>
      </c>
      <c r="AW1786" s="6">
        <v>0</v>
      </c>
      <c r="AX1786" s="5">
        <v>8</v>
      </c>
      <c r="AY1786" s="6">
        <v>47.82</v>
      </c>
    </row>
    <row r="1787" spans="1:51" x14ac:dyDescent="0.25">
      <c r="A1787" s="4" t="s">
        <v>1825</v>
      </c>
      <c r="B1787" s="5">
        <v>525</v>
      </c>
      <c r="C1787" s="6">
        <v>1675.65</v>
      </c>
      <c r="D1787" s="5">
        <v>2</v>
      </c>
      <c r="E1787" s="6">
        <v>8.6999999999999993</v>
      </c>
      <c r="F1787" s="5">
        <v>7</v>
      </c>
      <c r="G1787" s="6">
        <v>36.975000000000001</v>
      </c>
      <c r="H1787" s="5">
        <v>5</v>
      </c>
      <c r="I1787" s="6">
        <v>32.549999999999997</v>
      </c>
      <c r="J1787" s="5">
        <v>5</v>
      </c>
      <c r="K1787" s="6">
        <v>23.045000000000002</v>
      </c>
      <c r="L1787" s="5">
        <v>3</v>
      </c>
      <c r="M1787" s="6">
        <v>18.344999999999999</v>
      </c>
      <c r="N1787" s="5">
        <v>9</v>
      </c>
      <c r="O1787" s="6">
        <v>51.674999999999997</v>
      </c>
      <c r="P1787" s="5">
        <v>4</v>
      </c>
      <c r="Q1787" s="6">
        <v>18.96</v>
      </c>
      <c r="R1787" s="5">
        <v>6</v>
      </c>
      <c r="S1787" s="6">
        <v>37.479999999999997</v>
      </c>
      <c r="T1787" s="5">
        <v>4</v>
      </c>
      <c r="U1787" s="6">
        <v>23.14</v>
      </c>
      <c r="V1787" s="5">
        <v>9</v>
      </c>
      <c r="W1787" s="6">
        <v>55.16</v>
      </c>
      <c r="X1787" s="5">
        <v>8</v>
      </c>
      <c r="Y1787" s="6">
        <v>42.91</v>
      </c>
      <c r="Z1787" s="5">
        <v>11</v>
      </c>
      <c r="AA1787" s="6">
        <v>68.944999999999993</v>
      </c>
      <c r="AB1787" s="5">
        <v>2</v>
      </c>
      <c r="AC1787" s="6">
        <v>12.65</v>
      </c>
      <c r="AD1787" s="5">
        <v>7</v>
      </c>
      <c r="AE1787" s="6">
        <v>42.064999999999998</v>
      </c>
      <c r="AF1787" s="5">
        <v>2</v>
      </c>
      <c r="AG1787" s="6">
        <v>13.154999999999999</v>
      </c>
      <c r="AH1787" s="5">
        <v>4</v>
      </c>
      <c r="AI1787" s="6">
        <v>22.425000000000001</v>
      </c>
      <c r="AJ1787" s="5">
        <v>3</v>
      </c>
      <c r="AK1787" s="6">
        <v>18.495000000000001</v>
      </c>
      <c r="AL1787" s="7">
        <v>4</v>
      </c>
      <c r="AM1787" s="6">
        <v>24.32</v>
      </c>
      <c r="AN1787" s="8">
        <v>7</v>
      </c>
      <c r="AO1787" s="6">
        <v>31.875</v>
      </c>
      <c r="AP1787" s="7">
        <v>6</v>
      </c>
      <c r="AQ1787" s="6">
        <v>31.52</v>
      </c>
      <c r="AR1787" s="7">
        <v>8</v>
      </c>
      <c r="AS1787" s="6">
        <v>50.344999999999999</v>
      </c>
      <c r="AT1787" s="7">
        <v>9</v>
      </c>
      <c r="AU1787" s="6">
        <v>85.61</v>
      </c>
      <c r="AV1787" s="7">
        <v>1</v>
      </c>
      <c r="AW1787" s="6">
        <v>9.3000000000000007</v>
      </c>
      <c r="AX1787" s="5">
        <v>651</v>
      </c>
      <c r="AY1787" s="6">
        <v>2435.2950000000001</v>
      </c>
    </row>
    <row r="1788" spans="1:51" x14ac:dyDescent="0.25">
      <c r="A1788" s="4" t="s">
        <v>1826</v>
      </c>
      <c r="B1788" s="5">
        <v>329</v>
      </c>
      <c r="C1788" s="6">
        <v>1235.51</v>
      </c>
      <c r="D1788" s="5">
        <v>2</v>
      </c>
      <c r="E1788" s="6">
        <v>11.61</v>
      </c>
      <c r="F1788" s="5">
        <v>0</v>
      </c>
      <c r="G1788" s="6">
        <v>0</v>
      </c>
      <c r="H1788" s="5">
        <v>0</v>
      </c>
      <c r="I1788" s="6">
        <v>0</v>
      </c>
      <c r="J1788" s="5">
        <v>1</v>
      </c>
      <c r="K1788" s="6">
        <v>6.6</v>
      </c>
      <c r="L1788" s="5">
        <v>3</v>
      </c>
      <c r="M1788" s="6">
        <v>17.100000000000001</v>
      </c>
      <c r="N1788" s="5">
        <v>2</v>
      </c>
      <c r="O1788" s="6">
        <v>13.2</v>
      </c>
      <c r="P1788" s="5">
        <v>3</v>
      </c>
      <c r="Q1788" s="6">
        <v>18.73</v>
      </c>
      <c r="R1788" s="5">
        <v>5</v>
      </c>
      <c r="S1788" s="6">
        <v>32.590000000000003</v>
      </c>
      <c r="T1788" s="5">
        <v>4</v>
      </c>
      <c r="U1788" s="6">
        <v>23.37</v>
      </c>
      <c r="V1788" s="5">
        <v>0</v>
      </c>
      <c r="W1788" s="6">
        <v>0</v>
      </c>
      <c r="X1788" s="5">
        <v>2</v>
      </c>
      <c r="Y1788" s="6">
        <v>11.91</v>
      </c>
      <c r="Z1788" s="5">
        <v>1</v>
      </c>
      <c r="AA1788" s="6">
        <v>6.6</v>
      </c>
      <c r="AB1788" s="5">
        <v>1</v>
      </c>
      <c r="AC1788" s="6">
        <v>3.2450000000000001</v>
      </c>
      <c r="AD1788" s="5">
        <v>1</v>
      </c>
      <c r="AE1788" s="6">
        <v>5.9</v>
      </c>
      <c r="AF1788" s="5">
        <v>2</v>
      </c>
      <c r="AG1788" s="6">
        <v>12.56</v>
      </c>
      <c r="AH1788" s="5">
        <v>1</v>
      </c>
      <c r="AI1788" s="6">
        <v>6.6</v>
      </c>
      <c r="AJ1788" s="5">
        <v>2</v>
      </c>
      <c r="AK1788" s="6">
        <v>10.45</v>
      </c>
      <c r="AL1788" s="7">
        <v>1</v>
      </c>
      <c r="AM1788" s="6">
        <v>6</v>
      </c>
      <c r="AN1788" s="8">
        <v>0</v>
      </c>
      <c r="AO1788" s="6">
        <v>0</v>
      </c>
      <c r="AP1788" s="7">
        <v>4</v>
      </c>
      <c r="AQ1788" s="6">
        <v>41.125</v>
      </c>
      <c r="AR1788" s="7">
        <v>2</v>
      </c>
      <c r="AS1788" s="6">
        <v>19.63</v>
      </c>
      <c r="AT1788" s="7">
        <v>1</v>
      </c>
      <c r="AU1788" s="6">
        <v>6.6150000000000002</v>
      </c>
      <c r="AV1788" s="7">
        <v>1</v>
      </c>
      <c r="AW1788" s="6">
        <v>6.6</v>
      </c>
      <c r="AX1788" s="5">
        <v>368</v>
      </c>
      <c r="AY1788" s="6">
        <v>1495.9449999999999</v>
      </c>
    </row>
    <row r="1789" spans="1:51" x14ac:dyDescent="0.25">
      <c r="A1789" s="4" t="s">
        <v>1827</v>
      </c>
      <c r="B1789" s="5">
        <v>19</v>
      </c>
      <c r="C1789" s="6">
        <v>105.715</v>
      </c>
      <c r="D1789" s="5">
        <v>0</v>
      </c>
      <c r="E1789" s="6">
        <v>0</v>
      </c>
      <c r="F1789" s="5">
        <v>0</v>
      </c>
      <c r="G1789" s="6">
        <v>0</v>
      </c>
      <c r="H1789" s="5">
        <v>0</v>
      </c>
      <c r="I1789" s="6">
        <v>0</v>
      </c>
      <c r="J1789" s="5">
        <v>0</v>
      </c>
      <c r="K1789" s="6">
        <v>0</v>
      </c>
      <c r="L1789" s="5">
        <v>0</v>
      </c>
      <c r="M1789" s="6">
        <v>0</v>
      </c>
      <c r="N1789" s="5">
        <v>0</v>
      </c>
      <c r="O1789" s="6">
        <v>0</v>
      </c>
      <c r="P1789" s="5">
        <v>0</v>
      </c>
      <c r="Q1789" s="6">
        <v>0</v>
      </c>
      <c r="R1789" s="5">
        <v>0</v>
      </c>
      <c r="S1789" s="6">
        <v>0</v>
      </c>
      <c r="T1789" s="5">
        <v>0</v>
      </c>
      <c r="U1789" s="6">
        <v>0</v>
      </c>
      <c r="V1789" s="5">
        <v>1</v>
      </c>
      <c r="W1789" s="6">
        <v>25.62</v>
      </c>
      <c r="X1789" s="5">
        <v>1</v>
      </c>
      <c r="Y1789" s="6">
        <v>5.28</v>
      </c>
      <c r="Z1789" s="5">
        <v>0</v>
      </c>
      <c r="AA1789" s="6">
        <v>0</v>
      </c>
      <c r="AB1789" s="5">
        <v>0</v>
      </c>
      <c r="AC1789" s="6">
        <v>0</v>
      </c>
      <c r="AD1789" s="5">
        <v>0</v>
      </c>
      <c r="AE1789" s="6">
        <v>0</v>
      </c>
      <c r="AF1789" s="5">
        <v>0</v>
      </c>
      <c r="AG1789" s="6">
        <v>0</v>
      </c>
      <c r="AH1789" s="5">
        <v>0</v>
      </c>
      <c r="AI1789" s="6">
        <v>0</v>
      </c>
      <c r="AJ1789" s="5">
        <v>0</v>
      </c>
      <c r="AK1789" s="6">
        <v>0</v>
      </c>
      <c r="AL1789" s="7">
        <v>1</v>
      </c>
      <c r="AM1789" s="6">
        <v>6.5549999999999997</v>
      </c>
      <c r="AN1789" s="8">
        <v>1</v>
      </c>
      <c r="AO1789" s="6">
        <v>6.49</v>
      </c>
      <c r="AP1789" s="7">
        <v>0</v>
      </c>
      <c r="AQ1789" s="6">
        <v>0</v>
      </c>
      <c r="AR1789" s="7">
        <v>0</v>
      </c>
      <c r="AS1789" s="6">
        <v>0</v>
      </c>
      <c r="AT1789" s="7">
        <v>1</v>
      </c>
      <c r="AU1789" s="6">
        <v>4.3499999999999996</v>
      </c>
      <c r="AV1789" s="7">
        <v>0</v>
      </c>
      <c r="AW1789" s="6">
        <v>0</v>
      </c>
      <c r="AX1789" s="5">
        <v>24</v>
      </c>
      <c r="AY1789" s="6">
        <v>154.01</v>
      </c>
    </row>
    <row r="1790" spans="1:51" x14ac:dyDescent="0.25">
      <c r="A1790" s="4" t="s">
        <v>1828</v>
      </c>
      <c r="B1790" s="5">
        <v>7</v>
      </c>
      <c r="C1790" s="6">
        <v>33.78</v>
      </c>
      <c r="D1790" s="5">
        <v>0</v>
      </c>
      <c r="E1790" s="6">
        <v>0</v>
      </c>
      <c r="F1790" s="5">
        <v>0</v>
      </c>
      <c r="G1790" s="6">
        <v>0</v>
      </c>
      <c r="H1790" s="5">
        <v>0</v>
      </c>
      <c r="I1790" s="6">
        <v>0</v>
      </c>
      <c r="J1790" s="5">
        <v>0</v>
      </c>
      <c r="K1790" s="6">
        <v>0</v>
      </c>
      <c r="L1790" s="5">
        <v>0</v>
      </c>
      <c r="M1790" s="6">
        <v>0</v>
      </c>
      <c r="N1790" s="5">
        <v>0</v>
      </c>
      <c r="O1790" s="6">
        <v>0</v>
      </c>
      <c r="P1790" s="5">
        <v>0</v>
      </c>
      <c r="Q1790" s="6">
        <v>0</v>
      </c>
      <c r="R1790" s="5">
        <v>0</v>
      </c>
      <c r="S1790" s="6">
        <v>0</v>
      </c>
      <c r="T1790" s="5">
        <v>0</v>
      </c>
      <c r="U1790" s="6">
        <v>0</v>
      </c>
      <c r="V1790" s="5">
        <v>0</v>
      </c>
      <c r="W1790" s="6">
        <v>0</v>
      </c>
      <c r="X1790" s="5">
        <v>0</v>
      </c>
      <c r="Y1790" s="6">
        <v>0</v>
      </c>
      <c r="Z1790" s="5">
        <v>0</v>
      </c>
      <c r="AA1790" s="6">
        <v>0</v>
      </c>
      <c r="AB1790" s="5">
        <v>0</v>
      </c>
      <c r="AC1790" s="6">
        <v>0</v>
      </c>
      <c r="AD1790" s="5">
        <v>0</v>
      </c>
      <c r="AE1790" s="6">
        <v>0</v>
      </c>
      <c r="AF1790" s="5">
        <v>0</v>
      </c>
      <c r="AG1790" s="6">
        <v>0</v>
      </c>
      <c r="AH1790" s="5">
        <v>1</v>
      </c>
      <c r="AI1790" s="6">
        <v>3.85</v>
      </c>
      <c r="AJ1790" s="5">
        <v>0</v>
      </c>
      <c r="AK1790" s="6">
        <v>0</v>
      </c>
      <c r="AL1790" s="7">
        <v>3</v>
      </c>
      <c r="AM1790" s="6">
        <v>11.55</v>
      </c>
      <c r="AN1790" s="8">
        <v>0</v>
      </c>
      <c r="AO1790" s="6">
        <v>0</v>
      </c>
      <c r="AP1790" s="7">
        <v>0</v>
      </c>
      <c r="AQ1790" s="6">
        <v>0</v>
      </c>
      <c r="AR1790" s="7">
        <v>1</v>
      </c>
      <c r="AS1790" s="6">
        <v>35.96</v>
      </c>
      <c r="AT1790" s="7">
        <v>0</v>
      </c>
      <c r="AU1790" s="6">
        <v>0</v>
      </c>
      <c r="AV1790" s="7">
        <v>0</v>
      </c>
      <c r="AW1790" s="6">
        <v>0</v>
      </c>
      <c r="AX1790" s="5">
        <v>12</v>
      </c>
      <c r="AY1790" s="6">
        <v>85.14</v>
      </c>
    </row>
    <row r="1791" spans="1:51" x14ac:dyDescent="0.25">
      <c r="A1791" s="4" t="s">
        <v>1829</v>
      </c>
      <c r="B1791" s="5">
        <v>353</v>
      </c>
      <c r="C1791" s="6">
        <v>1084.789</v>
      </c>
      <c r="D1791" s="5">
        <v>2</v>
      </c>
      <c r="E1791" s="6">
        <v>6.19</v>
      </c>
      <c r="F1791" s="5">
        <v>1</v>
      </c>
      <c r="G1791" s="6">
        <v>5.94</v>
      </c>
      <c r="H1791" s="5">
        <v>2</v>
      </c>
      <c r="I1791" s="6">
        <v>8.1</v>
      </c>
      <c r="J1791" s="5">
        <v>3</v>
      </c>
      <c r="K1791" s="6">
        <v>17.87</v>
      </c>
      <c r="L1791" s="5">
        <v>4</v>
      </c>
      <c r="M1791" s="6">
        <v>15.95</v>
      </c>
      <c r="N1791" s="5">
        <v>1</v>
      </c>
      <c r="O1791" s="6">
        <v>6.6</v>
      </c>
      <c r="P1791" s="5">
        <v>2</v>
      </c>
      <c r="Q1791" s="6">
        <v>9.9</v>
      </c>
      <c r="R1791" s="5">
        <v>5</v>
      </c>
      <c r="S1791" s="6">
        <v>28.05</v>
      </c>
      <c r="T1791" s="5">
        <v>1</v>
      </c>
      <c r="U1791" s="6">
        <v>5.94</v>
      </c>
      <c r="V1791" s="5">
        <v>0</v>
      </c>
      <c r="W1791" s="6">
        <v>0</v>
      </c>
      <c r="X1791" s="5">
        <v>3</v>
      </c>
      <c r="Y1791" s="6">
        <v>16.305</v>
      </c>
      <c r="Z1791" s="5">
        <v>7</v>
      </c>
      <c r="AA1791" s="6">
        <v>38.164999999999999</v>
      </c>
      <c r="AB1791" s="5">
        <v>0</v>
      </c>
      <c r="AC1791" s="6">
        <v>0</v>
      </c>
      <c r="AD1791" s="5">
        <v>2</v>
      </c>
      <c r="AE1791" s="6">
        <v>12.9</v>
      </c>
      <c r="AF1791" s="5">
        <v>3</v>
      </c>
      <c r="AG1791" s="6">
        <v>17.585000000000001</v>
      </c>
      <c r="AH1791" s="5">
        <v>2</v>
      </c>
      <c r="AI1791" s="6">
        <v>9.0749999999999993</v>
      </c>
      <c r="AJ1791" s="5">
        <v>1</v>
      </c>
      <c r="AK1791" s="6">
        <v>3.1349999999999998</v>
      </c>
      <c r="AL1791" s="7">
        <v>2</v>
      </c>
      <c r="AM1791" s="6">
        <v>12.255000000000001</v>
      </c>
      <c r="AN1791" s="8">
        <v>5</v>
      </c>
      <c r="AO1791" s="6">
        <v>28.89</v>
      </c>
      <c r="AP1791" s="7">
        <v>3</v>
      </c>
      <c r="AQ1791" s="6">
        <v>17.324999999999999</v>
      </c>
      <c r="AR1791" s="7">
        <v>6</v>
      </c>
      <c r="AS1791" s="6">
        <v>41.325000000000003</v>
      </c>
      <c r="AT1791" s="7">
        <v>3</v>
      </c>
      <c r="AU1791" s="6">
        <v>15.7</v>
      </c>
      <c r="AV1791" s="7">
        <v>2</v>
      </c>
      <c r="AW1791" s="6">
        <v>12</v>
      </c>
      <c r="AX1791" s="5">
        <v>413</v>
      </c>
      <c r="AY1791" s="6">
        <v>1413.989</v>
      </c>
    </row>
    <row r="1792" spans="1:51" x14ac:dyDescent="0.25">
      <c r="A1792" s="4" t="s">
        <v>1830</v>
      </c>
      <c r="B1792" s="5">
        <v>647</v>
      </c>
      <c r="C1792" s="6">
        <v>2922.2779999999998</v>
      </c>
      <c r="D1792" s="5">
        <v>1</v>
      </c>
      <c r="E1792" s="6">
        <v>5.22</v>
      </c>
      <c r="F1792" s="5">
        <v>8</v>
      </c>
      <c r="G1792" s="6">
        <v>96.03</v>
      </c>
      <c r="H1792" s="5">
        <v>7</v>
      </c>
      <c r="I1792" s="6">
        <v>39.630000000000003</v>
      </c>
      <c r="J1792" s="5">
        <v>3</v>
      </c>
      <c r="K1792" s="6">
        <v>23.78</v>
      </c>
      <c r="L1792" s="5">
        <v>34</v>
      </c>
      <c r="M1792" s="6">
        <v>113.19499999999999</v>
      </c>
      <c r="N1792" s="5">
        <v>10</v>
      </c>
      <c r="O1792" s="6">
        <v>55.795000000000002</v>
      </c>
      <c r="P1792" s="5">
        <v>9</v>
      </c>
      <c r="Q1792" s="6">
        <v>158.56</v>
      </c>
      <c r="R1792" s="5">
        <v>4</v>
      </c>
      <c r="S1792" s="6">
        <v>36.524999999999999</v>
      </c>
      <c r="T1792" s="5">
        <v>1</v>
      </c>
      <c r="U1792" s="6">
        <v>15.95</v>
      </c>
      <c r="V1792" s="5">
        <v>6</v>
      </c>
      <c r="W1792" s="6">
        <v>32.494999999999997</v>
      </c>
      <c r="X1792" s="5">
        <v>2</v>
      </c>
      <c r="Y1792" s="6">
        <v>24.75</v>
      </c>
      <c r="Z1792" s="5">
        <v>5</v>
      </c>
      <c r="AA1792" s="6">
        <v>24.85</v>
      </c>
      <c r="AB1792" s="5">
        <v>3</v>
      </c>
      <c r="AC1792" s="6">
        <v>19.02</v>
      </c>
      <c r="AD1792" s="5">
        <v>1</v>
      </c>
      <c r="AE1792" s="6">
        <v>6.3</v>
      </c>
      <c r="AF1792" s="5">
        <v>4</v>
      </c>
      <c r="AG1792" s="6">
        <v>28.085000000000001</v>
      </c>
      <c r="AH1792" s="5">
        <v>6</v>
      </c>
      <c r="AI1792" s="6">
        <v>58.83</v>
      </c>
      <c r="AJ1792" s="5">
        <v>4</v>
      </c>
      <c r="AK1792" s="6">
        <v>24.954999999999998</v>
      </c>
      <c r="AL1792" s="7">
        <v>6</v>
      </c>
      <c r="AM1792" s="6">
        <v>66.569999999999993</v>
      </c>
      <c r="AN1792" s="8">
        <v>6</v>
      </c>
      <c r="AO1792" s="6">
        <v>37.454999999999998</v>
      </c>
      <c r="AP1792" s="7">
        <v>2</v>
      </c>
      <c r="AQ1792" s="6">
        <v>13</v>
      </c>
      <c r="AR1792" s="7">
        <v>4</v>
      </c>
      <c r="AS1792" s="6">
        <v>52.67</v>
      </c>
      <c r="AT1792" s="7">
        <v>6</v>
      </c>
      <c r="AU1792" s="6">
        <v>40.704999999999998</v>
      </c>
      <c r="AV1792" s="7">
        <v>0</v>
      </c>
      <c r="AW1792" s="6">
        <v>0</v>
      </c>
      <c r="AX1792" s="5">
        <v>779</v>
      </c>
      <c r="AY1792" s="6">
        <v>3896.6480000000001</v>
      </c>
    </row>
    <row r="1793" spans="1:51" x14ac:dyDescent="0.25">
      <c r="A1793" s="4" t="s">
        <v>1831</v>
      </c>
      <c r="B1793" s="5">
        <v>109</v>
      </c>
      <c r="C1793" s="6">
        <v>456.41</v>
      </c>
      <c r="D1793" s="5">
        <v>0</v>
      </c>
      <c r="E1793" s="6">
        <v>0</v>
      </c>
      <c r="F1793" s="5">
        <v>0</v>
      </c>
      <c r="G1793" s="6">
        <v>0</v>
      </c>
      <c r="H1793" s="5">
        <v>4</v>
      </c>
      <c r="I1793" s="6">
        <v>19.765000000000001</v>
      </c>
      <c r="J1793" s="5">
        <v>1</v>
      </c>
      <c r="K1793" s="6">
        <v>5.94</v>
      </c>
      <c r="L1793" s="5">
        <v>5</v>
      </c>
      <c r="M1793" s="6">
        <v>18.36</v>
      </c>
      <c r="N1793" s="5">
        <v>2</v>
      </c>
      <c r="O1793" s="6">
        <v>8.8800000000000008</v>
      </c>
      <c r="P1793" s="5">
        <v>3</v>
      </c>
      <c r="Q1793" s="6">
        <v>18.78</v>
      </c>
      <c r="R1793" s="5">
        <v>2</v>
      </c>
      <c r="S1793" s="6">
        <v>11.6</v>
      </c>
      <c r="T1793" s="5">
        <v>0</v>
      </c>
      <c r="U1793" s="6">
        <v>0</v>
      </c>
      <c r="V1793" s="5">
        <v>0</v>
      </c>
      <c r="W1793" s="6">
        <v>0</v>
      </c>
      <c r="X1793" s="5">
        <v>1</v>
      </c>
      <c r="Y1793" s="6">
        <v>6.56</v>
      </c>
      <c r="Z1793" s="5">
        <v>0</v>
      </c>
      <c r="AA1793" s="6">
        <v>0</v>
      </c>
      <c r="AB1793" s="5">
        <v>0</v>
      </c>
      <c r="AC1793" s="6">
        <v>0</v>
      </c>
      <c r="AD1793" s="5">
        <v>0</v>
      </c>
      <c r="AE1793" s="6">
        <v>0</v>
      </c>
      <c r="AF1793" s="5">
        <v>1</v>
      </c>
      <c r="AG1793" s="6">
        <v>3.6</v>
      </c>
      <c r="AH1793" s="5">
        <v>0</v>
      </c>
      <c r="AI1793" s="6">
        <v>0</v>
      </c>
      <c r="AJ1793" s="5">
        <v>0</v>
      </c>
      <c r="AK1793" s="6">
        <v>0</v>
      </c>
      <c r="AL1793" s="7">
        <v>2</v>
      </c>
      <c r="AM1793" s="6">
        <v>16.829999999999998</v>
      </c>
      <c r="AN1793" s="8">
        <v>2</v>
      </c>
      <c r="AO1793" s="6">
        <v>16.8</v>
      </c>
      <c r="AP1793" s="7">
        <v>2</v>
      </c>
      <c r="AQ1793" s="6">
        <v>12.6</v>
      </c>
      <c r="AR1793" s="7">
        <v>6</v>
      </c>
      <c r="AS1793" s="6">
        <v>34.43</v>
      </c>
      <c r="AT1793" s="7">
        <v>0</v>
      </c>
      <c r="AU1793" s="6">
        <v>0</v>
      </c>
      <c r="AV1793" s="7">
        <v>0</v>
      </c>
      <c r="AW1793" s="6">
        <v>0</v>
      </c>
      <c r="AX1793" s="5">
        <v>140</v>
      </c>
      <c r="AY1793" s="6">
        <v>630.55499999999995</v>
      </c>
    </row>
    <row r="1794" spans="1:51" x14ac:dyDescent="0.25">
      <c r="A1794" s="4" t="s">
        <v>1832</v>
      </c>
      <c r="B1794" s="5">
        <v>210</v>
      </c>
      <c r="C1794" s="6">
        <v>984.93700000000001</v>
      </c>
      <c r="D1794" s="5">
        <v>1</v>
      </c>
      <c r="E1794" s="6">
        <v>6.6</v>
      </c>
      <c r="F1794" s="5">
        <v>0</v>
      </c>
      <c r="G1794" s="6">
        <v>0</v>
      </c>
      <c r="H1794" s="5">
        <v>1</v>
      </c>
      <c r="I1794" s="6">
        <v>6</v>
      </c>
      <c r="J1794" s="5">
        <v>1</v>
      </c>
      <c r="K1794" s="6">
        <v>6.48</v>
      </c>
      <c r="L1794" s="5">
        <v>7</v>
      </c>
      <c r="M1794" s="6">
        <v>43.494999999999997</v>
      </c>
      <c r="N1794" s="5">
        <v>1</v>
      </c>
      <c r="O1794" s="6">
        <v>6.6</v>
      </c>
      <c r="P1794" s="5">
        <v>0</v>
      </c>
      <c r="Q1794" s="6">
        <v>0</v>
      </c>
      <c r="R1794" s="5">
        <v>0</v>
      </c>
      <c r="S1794" s="6">
        <v>0</v>
      </c>
      <c r="T1794" s="5">
        <v>1</v>
      </c>
      <c r="U1794" s="6">
        <v>6.4</v>
      </c>
      <c r="V1794" s="5">
        <v>2</v>
      </c>
      <c r="W1794" s="6">
        <v>90.72</v>
      </c>
      <c r="X1794" s="5">
        <v>6</v>
      </c>
      <c r="Y1794" s="6">
        <v>36.475000000000001</v>
      </c>
      <c r="Z1794" s="5">
        <v>1</v>
      </c>
      <c r="AA1794" s="6">
        <v>6.4</v>
      </c>
      <c r="AB1794" s="5">
        <v>1</v>
      </c>
      <c r="AC1794" s="6">
        <v>12.925000000000001</v>
      </c>
      <c r="AD1794" s="5">
        <v>1</v>
      </c>
      <c r="AE1794" s="6">
        <v>6.6</v>
      </c>
      <c r="AF1794" s="5">
        <v>2</v>
      </c>
      <c r="AG1794" s="6">
        <v>11.1</v>
      </c>
      <c r="AH1794" s="5">
        <v>0</v>
      </c>
      <c r="AI1794" s="6">
        <v>0</v>
      </c>
      <c r="AJ1794" s="5">
        <v>7</v>
      </c>
      <c r="AK1794" s="6">
        <v>133.41</v>
      </c>
      <c r="AL1794" s="7">
        <v>1</v>
      </c>
      <c r="AM1794" s="6">
        <v>6.6</v>
      </c>
      <c r="AN1794" s="8">
        <v>1</v>
      </c>
      <c r="AO1794" s="6">
        <v>8.4</v>
      </c>
      <c r="AP1794" s="7">
        <v>2</v>
      </c>
      <c r="AQ1794" s="6">
        <v>12.9</v>
      </c>
      <c r="AR1794" s="7">
        <v>7</v>
      </c>
      <c r="AS1794" s="6">
        <v>57.55</v>
      </c>
      <c r="AT1794" s="7">
        <v>2</v>
      </c>
      <c r="AU1794" s="6">
        <v>12.9</v>
      </c>
      <c r="AV1794" s="7">
        <v>1</v>
      </c>
      <c r="AW1794" s="6">
        <v>6.65</v>
      </c>
      <c r="AX1794" s="5">
        <v>256</v>
      </c>
      <c r="AY1794" s="6">
        <v>1463.1420000000001</v>
      </c>
    </row>
    <row r="1795" spans="1:51" x14ac:dyDescent="0.25">
      <c r="A1795" s="4" t="s">
        <v>1833</v>
      </c>
      <c r="B1795" s="5">
        <v>228</v>
      </c>
      <c r="C1795" s="6">
        <v>1018.833</v>
      </c>
      <c r="D1795" s="5">
        <v>0</v>
      </c>
      <c r="E1795" s="6">
        <v>0</v>
      </c>
      <c r="F1795" s="5">
        <v>2</v>
      </c>
      <c r="G1795" s="6">
        <v>23.64</v>
      </c>
      <c r="H1795" s="5">
        <v>1</v>
      </c>
      <c r="I1795" s="6">
        <v>4.95</v>
      </c>
      <c r="J1795" s="5">
        <v>0</v>
      </c>
      <c r="K1795" s="6">
        <v>0</v>
      </c>
      <c r="L1795" s="5">
        <v>4</v>
      </c>
      <c r="M1795" s="6">
        <v>10.53</v>
      </c>
      <c r="N1795" s="5">
        <v>3</v>
      </c>
      <c r="O1795" s="6">
        <v>25.03</v>
      </c>
      <c r="P1795" s="5">
        <v>3</v>
      </c>
      <c r="Q1795" s="6">
        <v>15.025</v>
      </c>
      <c r="R1795" s="5">
        <v>5</v>
      </c>
      <c r="S1795" s="6">
        <v>32.340000000000003</v>
      </c>
      <c r="T1795" s="5">
        <v>4</v>
      </c>
      <c r="U1795" s="6">
        <v>20.86</v>
      </c>
      <c r="V1795" s="5">
        <v>1</v>
      </c>
      <c r="W1795" s="6">
        <v>12.65</v>
      </c>
      <c r="X1795" s="5">
        <v>6</v>
      </c>
      <c r="Y1795" s="6">
        <v>68.334999999999994</v>
      </c>
      <c r="Z1795" s="5">
        <v>1</v>
      </c>
      <c r="AA1795" s="6">
        <v>10.005000000000001</v>
      </c>
      <c r="AB1795" s="5">
        <v>0</v>
      </c>
      <c r="AC1795" s="6">
        <v>0</v>
      </c>
      <c r="AD1795" s="5">
        <v>2</v>
      </c>
      <c r="AE1795" s="6">
        <v>14.31</v>
      </c>
      <c r="AF1795" s="5">
        <v>6</v>
      </c>
      <c r="AG1795" s="6">
        <v>86.97</v>
      </c>
      <c r="AH1795" s="5">
        <v>4</v>
      </c>
      <c r="AI1795" s="6">
        <v>56.44</v>
      </c>
      <c r="AJ1795" s="5">
        <v>5</v>
      </c>
      <c r="AK1795" s="6">
        <v>31.2</v>
      </c>
      <c r="AL1795" s="7">
        <v>2</v>
      </c>
      <c r="AM1795" s="6">
        <v>24.2</v>
      </c>
      <c r="AN1795" s="8">
        <v>3</v>
      </c>
      <c r="AO1795" s="6">
        <v>21.63</v>
      </c>
      <c r="AP1795" s="7">
        <v>1</v>
      </c>
      <c r="AQ1795" s="6">
        <v>77.040000000000006</v>
      </c>
      <c r="AR1795" s="7">
        <v>3</v>
      </c>
      <c r="AS1795" s="6">
        <v>21.65</v>
      </c>
      <c r="AT1795" s="7">
        <v>2</v>
      </c>
      <c r="AU1795" s="6">
        <v>19.754999999999999</v>
      </c>
      <c r="AV1795" s="7">
        <v>0</v>
      </c>
      <c r="AW1795" s="6">
        <v>0</v>
      </c>
      <c r="AX1795" s="5">
        <v>286</v>
      </c>
      <c r="AY1795" s="6">
        <v>1595.393</v>
      </c>
    </row>
    <row r="1796" spans="1:51" x14ac:dyDescent="0.25">
      <c r="A1796" s="4" t="s">
        <v>1834</v>
      </c>
      <c r="B1796" s="5">
        <v>138</v>
      </c>
      <c r="C1796" s="6">
        <v>571.5</v>
      </c>
      <c r="D1796" s="5">
        <v>4</v>
      </c>
      <c r="E1796" s="6">
        <v>18.48</v>
      </c>
      <c r="F1796" s="5">
        <v>1</v>
      </c>
      <c r="G1796" s="6">
        <v>13.2</v>
      </c>
      <c r="H1796" s="5">
        <v>0</v>
      </c>
      <c r="I1796" s="6">
        <v>0</v>
      </c>
      <c r="J1796" s="5">
        <v>0</v>
      </c>
      <c r="K1796" s="6">
        <v>0</v>
      </c>
      <c r="L1796" s="5">
        <v>0</v>
      </c>
      <c r="M1796" s="6">
        <v>0</v>
      </c>
      <c r="N1796" s="5">
        <v>2</v>
      </c>
      <c r="O1796" s="6">
        <v>12.42</v>
      </c>
      <c r="P1796" s="5">
        <v>4</v>
      </c>
      <c r="Q1796" s="6">
        <v>20.27</v>
      </c>
      <c r="R1796" s="5">
        <v>4</v>
      </c>
      <c r="S1796" s="6">
        <v>38.700000000000003</v>
      </c>
      <c r="T1796" s="5">
        <v>2</v>
      </c>
      <c r="U1796" s="6">
        <v>21.175000000000001</v>
      </c>
      <c r="V1796" s="5">
        <v>1</v>
      </c>
      <c r="W1796" s="6">
        <v>4.5599999999999996</v>
      </c>
      <c r="X1796" s="5">
        <v>2</v>
      </c>
      <c r="Y1796" s="6">
        <v>10.6</v>
      </c>
      <c r="Z1796" s="5">
        <v>0</v>
      </c>
      <c r="AA1796" s="6">
        <v>0</v>
      </c>
      <c r="AB1796" s="5">
        <v>0</v>
      </c>
      <c r="AC1796" s="6">
        <v>0</v>
      </c>
      <c r="AD1796" s="5">
        <v>0</v>
      </c>
      <c r="AE1796" s="6">
        <v>0</v>
      </c>
      <c r="AF1796" s="5">
        <v>2</v>
      </c>
      <c r="AG1796" s="6">
        <v>9.0749999999999993</v>
      </c>
      <c r="AH1796" s="5">
        <v>2</v>
      </c>
      <c r="AI1796" s="6">
        <v>12.21</v>
      </c>
      <c r="AJ1796" s="5">
        <v>2</v>
      </c>
      <c r="AK1796" s="6">
        <v>10.77</v>
      </c>
      <c r="AL1796" s="7">
        <v>0</v>
      </c>
      <c r="AM1796" s="6">
        <v>0</v>
      </c>
      <c r="AN1796" s="8">
        <v>3</v>
      </c>
      <c r="AO1796" s="6">
        <v>23.684999999999999</v>
      </c>
      <c r="AP1796" s="7">
        <v>0</v>
      </c>
      <c r="AQ1796" s="6">
        <v>0</v>
      </c>
      <c r="AR1796" s="7">
        <v>2</v>
      </c>
      <c r="AS1796" s="6">
        <v>12.76</v>
      </c>
      <c r="AT1796" s="7">
        <v>1</v>
      </c>
      <c r="AU1796" s="6">
        <v>6.72</v>
      </c>
      <c r="AV1796" s="7">
        <v>0</v>
      </c>
      <c r="AW1796" s="6">
        <v>0</v>
      </c>
      <c r="AX1796" s="5">
        <v>170</v>
      </c>
      <c r="AY1796" s="6">
        <v>786.125</v>
      </c>
    </row>
    <row r="1797" spans="1:51" x14ac:dyDescent="0.25">
      <c r="A1797" s="4" t="s">
        <v>1835</v>
      </c>
      <c r="B1797" s="5">
        <v>1306</v>
      </c>
      <c r="C1797" s="6">
        <v>6939.098</v>
      </c>
      <c r="D1797" s="5">
        <v>6</v>
      </c>
      <c r="E1797" s="6">
        <v>53.3</v>
      </c>
      <c r="F1797" s="5">
        <v>3</v>
      </c>
      <c r="G1797" s="6">
        <v>70.364999999999995</v>
      </c>
      <c r="H1797" s="5">
        <v>8</v>
      </c>
      <c r="I1797" s="6">
        <v>61.25</v>
      </c>
      <c r="J1797" s="5">
        <v>8</v>
      </c>
      <c r="K1797" s="6">
        <v>94.655000000000001</v>
      </c>
      <c r="L1797" s="5">
        <v>24</v>
      </c>
      <c r="M1797" s="6">
        <v>188.72</v>
      </c>
      <c r="N1797" s="5">
        <v>3</v>
      </c>
      <c r="O1797" s="6">
        <v>63.06</v>
      </c>
      <c r="P1797" s="5">
        <v>9</v>
      </c>
      <c r="Q1797" s="6">
        <v>81.474999999999994</v>
      </c>
      <c r="R1797" s="5">
        <v>15</v>
      </c>
      <c r="S1797" s="6">
        <v>111.82</v>
      </c>
      <c r="T1797" s="5">
        <v>10</v>
      </c>
      <c r="U1797" s="6">
        <v>99.9</v>
      </c>
      <c r="V1797" s="5">
        <v>14</v>
      </c>
      <c r="W1797" s="6">
        <v>160.84</v>
      </c>
      <c r="X1797" s="5">
        <v>12</v>
      </c>
      <c r="Y1797" s="6">
        <v>94.685000000000002</v>
      </c>
      <c r="Z1797" s="5">
        <v>12</v>
      </c>
      <c r="AA1797" s="6">
        <v>119.1</v>
      </c>
      <c r="AB1797" s="5">
        <v>7</v>
      </c>
      <c r="AC1797" s="6">
        <v>60.56</v>
      </c>
      <c r="AD1797" s="5">
        <v>10</v>
      </c>
      <c r="AE1797" s="6">
        <v>75.03</v>
      </c>
      <c r="AF1797" s="5">
        <v>10</v>
      </c>
      <c r="AG1797" s="6">
        <v>59.97</v>
      </c>
      <c r="AH1797" s="5">
        <v>10</v>
      </c>
      <c r="AI1797" s="6">
        <v>87.22</v>
      </c>
      <c r="AJ1797" s="5">
        <v>17</v>
      </c>
      <c r="AK1797" s="6">
        <v>190.86</v>
      </c>
      <c r="AL1797" s="7">
        <v>7</v>
      </c>
      <c r="AM1797" s="6">
        <v>79.28</v>
      </c>
      <c r="AN1797" s="8">
        <v>11</v>
      </c>
      <c r="AO1797" s="6">
        <v>113.375</v>
      </c>
      <c r="AP1797" s="7">
        <v>12</v>
      </c>
      <c r="AQ1797" s="6">
        <v>146.97999999999999</v>
      </c>
      <c r="AR1797" s="7">
        <v>20</v>
      </c>
      <c r="AS1797" s="6">
        <v>203.23</v>
      </c>
      <c r="AT1797" s="7">
        <v>18</v>
      </c>
      <c r="AU1797" s="6">
        <v>174.28</v>
      </c>
      <c r="AV1797" s="7">
        <v>4</v>
      </c>
      <c r="AW1797" s="6">
        <v>25.41</v>
      </c>
      <c r="AX1797" s="5">
        <v>1556</v>
      </c>
      <c r="AY1797" s="6">
        <v>9354.4629999999997</v>
      </c>
    </row>
    <row r="1798" spans="1:51" x14ac:dyDescent="0.25">
      <c r="A1798" s="4" t="s">
        <v>1836</v>
      </c>
      <c r="B1798" s="5">
        <v>318</v>
      </c>
      <c r="C1798" s="6">
        <v>1546.903</v>
      </c>
      <c r="D1798" s="5">
        <v>2</v>
      </c>
      <c r="E1798" s="6">
        <v>24.84</v>
      </c>
      <c r="F1798" s="5">
        <v>2</v>
      </c>
      <c r="G1798" s="6">
        <v>18.63</v>
      </c>
      <c r="H1798" s="5">
        <v>3</v>
      </c>
      <c r="I1798" s="6">
        <v>59.48</v>
      </c>
      <c r="J1798" s="5">
        <v>0</v>
      </c>
      <c r="K1798" s="6">
        <v>0</v>
      </c>
      <c r="L1798" s="5">
        <v>4</v>
      </c>
      <c r="M1798" s="6">
        <v>25.56</v>
      </c>
      <c r="N1798" s="5">
        <v>2</v>
      </c>
      <c r="O1798" s="6">
        <v>9.73</v>
      </c>
      <c r="P1798" s="5">
        <v>3</v>
      </c>
      <c r="Q1798" s="6">
        <v>19.68</v>
      </c>
      <c r="R1798" s="5">
        <v>1</v>
      </c>
      <c r="S1798" s="6">
        <v>4.5</v>
      </c>
      <c r="T1798" s="5">
        <v>1</v>
      </c>
      <c r="U1798" s="6">
        <v>3.12</v>
      </c>
      <c r="V1798" s="5">
        <v>1</v>
      </c>
      <c r="W1798" s="6">
        <v>5.5</v>
      </c>
      <c r="X1798" s="5">
        <v>5</v>
      </c>
      <c r="Y1798" s="6">
        <v>31.38</v>
      </c>
      <c r="Z1798" s="5">
        <v>1</v>
      </c>
      <c r="AA1798" s="6">
        <v>6.6</v>
      </c>
      <c r="AB1798" s="5">
        <v>1</v>
      </c>
      <c r="AC1798" s="6">
        <v>6</v>
      </c>
      <c r="AD1798" s="5">
        <v>1</v>
      </c>
      <c r="AE1798" s="6">
        <v>6.6</v>
      </c>
      <c r="AF1798" s="5">
        <v>0</v>
      </c>
      <c r="AG1798" s="6">
        <v>0</v>
      </c>
      <c r="AH1798" s="5">
        <v>2</v>
      </c>
      <c r="AI1798" s="6">
        <v>18.600000000000001</v>
      </c>
      <c r="AJ1798" s="5">
        <v>0</v>
      </c>
      <c r="AK1798" s="6">
        <v>0</v>
      </c>
      <c r="AL1798" s="7">
        <v>4</v>
      </c>
      <c r="AM1798" s="6">
        <v>30.21</v>
      </c>
      <c r="AN1798" s="8">
        <v>5</v>
      </c>
      <c r="AO1798" s="6">
        <v>30.995000000000001</v>
      </c>
      <c r="AP1798" s="7">
        <v>2</v>
      </c>
      <c r="AQ1798" s="6">
        <v>13.44</v>
      </c>
      <c r="AR1798" s="7">
        <v>0</v>
      </c>
      <c r="AS1798" s="6">
        <v>0</v>
      </c>
      <c r="AT1798" s="7">
        <v>1</v>
      </c>
      <c r="AU1798" s="6">
        <v>6.6150000000000002</v>
      </c>
      <c r="AV1798" s="7">
        <v>1</v>
      </c>
      <c r="AW1798" s="6">
        <v>13.11</v>
      </c>
      <c r="AX1798" s="5">
        <v>360</v>
      </c>
      <c r="AY1798" s="6">
        <v>1881.4929999999999</v>
      </c>
    </row>
    <row r="1799" spans="1:51" x14ac:dyDescent="0.25">
      <c r="A1799" s="4" t="s">
        <v>1837</v>
      </c>
      <c r="B1799" s="5">
        <v>216</v>
      </c>
      <c r="C1799" s="6">
        <v>1073.049</v>
      </c>
      <c r="D1799" s="5">
        <v>1</v>
      </c>
      <c r="E1799" s="6">
        <v>9.7200000000000006</v>
      </c>
      <c r="F1799" s="5">
        <v>2</v>
      </c>
      <c r="G1799" s="6">
        <v>12.574999999999999</v>
      </c>
      <c r="H1799" s="5">
        <v>3</v>
      </c>
      <c r="I1799" s="6">
        <v>24.76</v>
      </c>
      <c r="J1799" s="5">
        <v>0</v>
      </c>
      <c r="K1799" s="6">
        <v>0</v>
      </c>
      <c r="L1799" s="5">
        <v>4</v>
      </c>
      <c r="M1799" s="6">
        <v>26.76</v>
      </c>
      <c r="N1799" s="5">
        <v>1</v>
      </c>
      <c r="O1799" s="6">
        <v>5.7</v>
      </c>
      <c r="P1799" s="5">
        <v>1</v>
      </c>
      <c r="Q1799" s="6">
        <v>18.36</v>
      </c>
      <c r="R1799" s="5">
        <v>1</v>
      </c>
      <c r="S1799" s="6">
        <v>29.64</v>
      </c>
      <c r="T1799" s="5">
        <v>1</v>
      </c>
      <c r="U1799" s="6">
        <v>7.98</v>
      </c>
      <c r="V1799" s="5">
        <v>3</v>
      </c>
      <c r="W1799" s="6">
        <v>29.02</v>
      </c>
      <c r="X1799" s="5">
        <v>2</v>
      </c>
      <c r="Y1799" s="6">
        <v>34.1</v>
      </c>
      <c r="Z1799" s="5">
        <v>0</v>
      </c>
      <c r="AA1799" s="6">
        <v>0</v>
      </c>
      <c r="AB1799" s="5">
        <v>0</v>
      </c>
      <c r="AC1799" s="6">
        <v>0</v>
      </c>
      <c r="AD1799" s="5">
        <v>0</v>
      </c>
      <c r="AE1799" s="6">
        <v>0</v>
      </c>
      <c r="AF1799" s="5">
        <v>1</v>
      </c>
      <c r="AG1799" s="6">
        <v>12</v>
      </c>
      <c r="AH1799" s="5">
        <v>0</v>
      </c>
      <c r="AI1799" s="6">
        <v>0</v>
      </c>
      <c r="AJ1799" s="5">
        <v>2</v>
      </c>
      <c r="AK1799" s="6">
        <v>18.3</v>
      </c>
      <c r="AL1799" s="7">
        <v>2</v>
      </c>
      <c r="AM1799" s="6">
        <v>37.799999999999997</v>
      </c>
      <c r="AN1799" s="8">
        <v>2</v>
      </c>
      <c r="AO1799" s="6">
        <v>13.2</v>
      </c>
      <c r="AP1799" s="7">
        <v>2</v>
      </c>
      <c r="AQ1799" s="6">
        <v>25.5</v>
      </c>
      <c r="AR1799" s="7">
        <v>1</v>
      </c>
      <c r="AS1799" s="6">
        <v>13.2</v>
      </c>
      <c r="AT1799" s="7">
        <v>5</v>
      </c>
      <c r="AU1799" s="6">
        <v>35.865000000000002</v>
      </c>
      <c r="AV1799" s="7">
        <v>1</v>
      </c>
      <c r="AW1799" s="6">
        <v>12.6</v>
      </c>
      <c r="AX1799" s="5">
        <v>251</v>
      </c>
      <c r="AY1799" s="6">
        <v>1440.1289999999999</v>
      </c>
    </row>
    <row r="1800" spans="1:51" x14ac:dyDescent="0.25">
      <c r="A1800" s="4" t="s">
        <v>1838</v>
      </c>
      <c r="B1800" s="5">
        <v>124</v>
      </c>
      <c r="C1800" s="6">
        <v>674.13499999999999</v>
      </c>
      <c r="D1800" s="5">
        <v>0</v>
      </c>
      <c r="E1800" s="6">
        <v>0</v>
      </c>
      <c r="F1800" s="5">
        <v>0</v>
      </c>
      <c r="G1800" s="6">
        <v>0</v>
      </c>
      <c r="H1800" s="5">
        <v>3</v>
      </c>
      <c r="I1800" s="6">
        <v>35.630000000000003</v>
      </c>
      <c r="J1800" s="5">
        <v>0</v>
      </c>
      <c r="K1800" s="6">
        <v>0</v>
      </c>
      <c r="L1800" s="5">
        <v>0</v>
      </c>
      <c r="M1800" s="6">
        <v>0</v>
      </c>
      <c r="N1800" s="5">
        <v>2</v>
      </c>
      <c r="O1800" s="6">
        <v>18.45</v>
      </c>
      <c r="P1800" s="5">
        <v>0</v>
      </c>
      <c r="Q1800" s="6">
        <v>0</v>
      </c>
      <c r="R1800" s="5">
        <v>0</v>
      </c>
      <c r="S1800" s="6">
        <v>0</v>
      </c>
      <c r="T1800" s="5">
        <v>0</v>
      </c>
      <c r="U1800" s="6">
        <v>0</v>
      </c>
      <c r="V1800" s="5">
        <v>0</v>
      </c>
      <c r="W1800" s="6">
        <v>0</v>
      </c>
      <c r="X1800" s="5">
        <v>0</v>
      </c>
      <c r="Y1800" s="6">
        <v>0</v>
      </c>
      <c r="Z1800" s="5">
        <v>0</v>
      </c>
      <c r="AA1800" s="6">
        <v>0</v>
      </c>
      <c r="AB1800" s="5">
        <v>2</v>
      </c>
      <c r="AC1800" s="6">
        <v>10.8</v>
      </c>
      <c r="AD1800" s="5">
        <v>2</v>
      </c>
      <c r="AE1800" s="6">
        <v>13.2</v>
      </c>
      <c r="AF1800" s="5">
        <v>3</v>
      </c>
      <c r="AG1800" s="6">
        <v>19.8</v>
      </c>
      <c r="AH1800" s="5">
        <v>2</v>
      </c>
      <c r="AI1800" s="6">
        <v>13.1</v>
      </c>
      <c r="AJ1800" s="5">
        <v>1</v>
      </c>
      <c r="AK1800" s="6">
        <v>6.54</v>
      </c>
      <c r="AL1800" s="7">
        <v>2</v>
      </c>
      <c r="AM1800" s="6">
        <v>10.14</v>
      </c>
      <c r="AN1800" s="8">
        <v>3</v>
      </c>
      <c r="AO1800" s="6">
        <v>20.27</v>
      </c>
      <c r="AP1800" s="7">
        <v>1</v>
      </c>
      <c r="AQ1800" s="6">
        <v>5.7</v>
      </c>
      <c r="AR1800" s="7">
        <v>4</v>
      </c>
      <c r="AS1800" s="6">
        <v>29.64</v>
      </c>
      <c r="AT1800" s="7">
        <v>3</v>
      </c>
      <c r="AU1800" s="6">
        <v>17.22</v>
      </c>
      <c r="AV1800" s="7">
        <v>0</v>
      </c>
      <c r="AW1800" s="6">
        <v>0</v>
      </c>
      <c r="AX1800" s="5">
        <v>152</v>
      </c>
      <c r="AY1800" s="6">
        <v>874.625</v>
      </c>
    </row>
    <row r="1801" spans="1:51" x14ac:dyDescent="0.25">
      <c r="A1801" s="4" t="s">
        <v>1839</v>
      </c>
      <c r="B1801" s="5">
        <v>45</v>
      </c>
      <c r="C1801" s="6">
        <v>214.04</v>
      </c>
      <c r="D1801" s="5">
        <v>3</v>
      </c>
      <c r="E1801" s="6">
        <v>35.64</v>
      </c>
      <c r="F1801" s="5">
        <v>8</v>
      </c>
      <c r="G1801" s="6">
        <v>72.510000000000005</v>
      </c>
      <c r="H1801" s="5">
        <v>0</v>
      </c>
      <c r="I1801" s="6">
        <v>0</v>
      </c>
      <c r="J1801" s="5">
        <v>0</v>
      </c>
      <c r="K1801" s="6">
        <v>0</v>
      </c>
      <c r="L1801" s="5">
        <v>0</v>
      </c>
      <c r="M1801" s="6">
        <v>0</v>
      </c>
      <c r="N1801" s="5">
        <v>1</v>
      </c>
      <c r="O1801" s="6">
        <v>10.06</v>
      </c>
      <c r="P1801" s="5">
        <v>1</v>
      </c>
      <c r="Q1801" s="6">
        <v>11.59</v>
      </c>
      <c r="R1801" s="5">
        <v>0</v>
      </c>
      <c r="S1801" s="6">
        <v>0</v>
      </c>
      <c r="T1801" s="5">
        <v>0</v>
      </c>
      <c r="U1801" s="6">
        <v>0</v>
      </c>
      <c r="V1801" s="5">
        <v>0</v>
      </c>
      <c r="W1801" s="6">
        <v>0</v>
      </c>
      <c r="X1801" s="5">
        <v>1</v>
      </c>
      <c r="Y1801" s="6">
        <v>13.2</v>
      </c>
      <c r="Z1801" s="5">
        <v>0</v>
      </c>
      <c r="AA1801" s="6">
        <v>0</v>
      </c>
      <c r="AB1801" s="5">
        <v>0</v>
      </c>
      <c r="AC1801" s="6">
        <v>0</v>
      </c>
      <c r="AD1801" s="5">
        <v>0</v>
      </c>
      <c r="AE1801" s="6">
        <v>0</v>
      </c>
      <c r="AF1801" s="5">
        <v>0</v>
      </c>
      <c r="AG1801" s="6">
        <v>0</v>
      </c>
      <c r="AH1801" s="5">
        <v>0</v>
      </c>
      <c r="AI1801" s="6">
        <v>0</v>
      </c>
      <c r="AJ1801" s="5">
        <v>0</v>
      </c>
      <c r="AK1801" s="6">
        <v>0</v>
      </c>
      <c r="AL1801" s="7">
        <v>3</v>
      </c>
      <c r="AM1801" s="6">
        <v>32.880000000000003</v>
      </c>
      <c r="AN1801" s="8">
        <v>1</v>
      </c>
      <c r="AO1801" s="6">
        <v>9.69</v>
      </c>
      <c r="AP1801" s="7">
        <v>0</v>
      </c>
      <c r="AQ1801" s="6">
        <v>0</v>
      </c>
      <c r="AR1801" s="7">
        <v>0</v>
      </c>
      <c r="AS1801" s="6">
        <v>0</v>
      </c>
      <c r="AT1801" s="7">
        <v>0</v>
      </c>
      <c r="AU1801" s="6">
        <v>0</v>
      </c>
      <c r="AV1801" s="7">
        <v>0</v>
      </c>
      <c r="AW1801" s="6">
        <v>0</v>
      </c>
      <c r="AX1801" s="5">
        <v>63</v>
      </c>
      <c r="AY1801" s="6">
        <v>399.61</v>
      </c>
    </row>
    <row r="1802" spans="1:51" x14ac:dyDescent="0.25">
      <c r="A1802" s="4" t="s">
        <v>1840</v>
      </c>
      <c r="B1802" s="5">
        <v>171</v>
      </c>
      <c r="C1802" s="6">
        <v>916.01599999999996</v>
      </c>
      <c r="D1802" s="5">
        <v>1</v>
      </c>
      <c r="E1802" s="6">
        <v>33.25</v>
      </c>
      <c r="F1802" s="5">
        <v>3</v>
      </c>
      <c r="G1802" s="6">
        <v>24.085000000000001</v>
      </c>
      <c r="H1802" s="5">
        <v>0</v>
      </c>
      <c r="I1802" s="6">
        <v>0</v>
      </c>
      <c r="J1802" s="5">
        <v>1</v>
      </c>
      <c r="K1802" s="6">
        <v>4.8449999999999998</v>
      </c>
      <c r="L1802" s="5">
        <v>0</v>
      </c>
      <c r="M1802" s="6">
        <v>0</v>
      </c>
      <c r="N1802" s="5">
        <v>1</v>
      </c>
      <c r="O1802" s="6">
        <v>4.2699999999999996</v>
      </c>
      <c r="P1802" s="5">
        <v>1</v>
      </c>
      <c r="Q1802" s="6">
        <v>3.66</v>
      </c>
      <c r="R1802" s="5">
        <v>2</v>
      </c>
      <c r="S1802" s="6">
        <v>26.1</v>
      </c>
      <c r="T1802" s="5">
        <v>0</v>
      </c>
      <c r="U1802" s="6">
        <v>0</v>
      </c>
      <c r="V1802" s="5">
        <v>0</v>
      </c>
      <c r="W1802" s="6">
        <v>0</v>
      </c>
      <c r="X1802" s="5">
        <v>3</v>
      </c>
      <c r="Y1802" s="6">
        <v>16</v>
      </c>
      <c r="Z1802" s="5">
        <v>1</v>
      </c>
      <c r="AA1802" s="6">
        <v>7.8</v>
      </c>
      <c r="AB1802" s="5">
        <v>1</v>
      </c>
      <c r="AC1802" s="6">
        <v>3.25</v>
      </c>
      <c r="AD1802" s="5">
        <v>1</v>
      </c>
      <c r="AE1802" s="6">
        <v>12.675000000000001</v>
      </c>
      <c r="AF1802" s="5">
        <v>2</v>
      </c>
      <c r="AG1802" s="6">
        <v>8.125</v>
      </c>
      <c r="AH1802" s="5">
        <v>1</v>
      </c>
      <c r="AI1802" s="6">
        <v>13.65</v>
      </c>
      <c r="AJ1802" s="5">
        <v>0</v>
      </c>
      <c r="AK1802" s="6">
        <v>0</v>
      </c>
      <c r="AL1802" s="7">
        <v>5</v>
      </c>
      <c r="AM1802" s="6">
        <v>58.41</v>
      </c>
      <c r="AN1802" s="8">
        <v>1</v>
      </c>
      <c r="AO1802" s="6">
        <v>1.8</v>
      </c>
      <c r="AP1802" s="7">
        <v>7</v>
      </c>
      <c r="AQ1802" s="6">
        <v>43.585000000000001</v>
      </c>
      <c r="AR1802" s="7">
        <v>0</v>
      </c>
      <c r="AS1802" s="6">
        <v>0</v>
      </c>
      <c r="AT1802" s="7">
        <v>1</v>
      </c>
      <c r="AU1802" s="6">
        <v>4.29</v>
      </c>
      <c r="AV1802" s="7">
        <v>1</v>
      </c>
      <c r="AW1802" s="6">
        <v>2.97</v>
      </c>
      <c r="AX1802" s="5">
        <v>204</v>
      </c>
      <c r="AY1802" s="6">
        <v>1184.7809999999999</v>
      </c>
    </row>
    <row r="1803" spans="1:51" x14ac:dyDescent="0.25">
      <c r="A1803" s="4" t="s">
        <v>1841</v>
      </c>
      <c r="B1803" s="5">
        <v>43</v>
      </c>
      <c r="C1803" s="6">
        <v>194.535</v>
      </c>
      <c r="D1803" s="5">
        <v>0</v>
      </c>
      <c r="E1803" s="6">
        <v>0</v>
      </c>
      <c r="F1803" s="5">
        <v>1</v>
      </c>
      <c r="G1803" s="6">
        <v>6.24</v>
      </c>
      <c r="H1803" s="5">
        <v>0</v>
      </c>
      <c r="I1803" s="6">
        <v>0</v>
      </c>
      <c r="J1803" s="5">
        <v>0</v>
      </c>
      <c r="K1803" s="6">
        <v>0</v>
      </c>
      <c r="L1803" s="5">
        <v>0</v>
      </c>
      <c r="M1803" s="6">
        <v>0</v>
      </c>
      <c r="N1803" s="5">
        <v>0</v>
      </c>
      <c r="O1803" s="6">
        <v>0</v>
      </c>
      <c r="P1803" s="5">
        <v>0</v>
      </c>
      <c r="Q1803" s="6">
        <v>0</v>
      </c>
      <c r="R1803" s="5">
        <v>0</v>
      </c>
      <c r="S1803" s="6">
        <v>0</v>
      </c>
      <c r="T1803" s="5">
        <v>0</v>
      </c>
      <c r="U1803" s="6">
        <v>0</v>
      </c>
      <c r="V1803" s="5">
        <v>0</v>
      </c>
      <c r="W1803" s="6">
        <v>0</v>
      </c>
      <c r="X1803" s="5">
        <v>0</v>
      </c>
      <c r="Y1803" s="6">
        <v>0</v>
      </c>
      <c r="Z1803" s="5">
        <v>0</v>
      </c>
      <c r="AA1803" s="6">
        <v>0</v>
      </c>
      <c r="AB1803" s="5">
        <v>0</v>
      </c>
      <c r="AC1803" s="6">
        <v>0</v>
      </c>
      <c r="AD1803" s="5">
        <v>0</v>
      </c>
      <c r="AE1803" s="6">
        <v>0</v>
      </c>
      <c r="AF1803" s="5">
        <v>0</v>
      </c>
      <c r="AG1803" s="6">
        <v>0</v>
      </c>
      <c r="AH1803" s="5">
        <v>0</v>
      </c>
      <c r="AI1803" s="6">
        <v>0</v>
      </c>
      <c r="AJ1803" s="5">
        <v>0</v>
      </c>
      <c r="AK1803" s="6">
        <v>0</v>
      </c>
      <c r="AL1803" s="7">
        <v>4</v>
      </c>
      <c r="AM1803" s="6">
        <v>57.84</v>
      </c>
      <c r="AN1803" s="8">
        <v>1</v>
      </c>
      <c r="AO1803" s="6">
        <v>13.23</v>
      </c>
      <c r="AP1803" s="7">
        <v>0</v>
      </c>
      <c r="AQ1803" s="6">
        <v>0</v>
      </c>
      <c r="AR1803" s="7">
        <v>1</v>
      </c>
      <c r="AS1803" s="6">
        <v>5.13</v>
      </c>
      <c r="AT1803" s="7">
        <v>0</v>
      </c>
      <c r="AU1803" s="6">
        <v>0</v>
      </c>
      <c r="AV1803" s="7">
        <v>0</v>
      </c>
      <c r="AW1803" s="6">
        <v>0</v>
      </c>
      <c r="AX1803" s="5">
        <v>50</v>
      </c>
      <c r="AY1803" s="6">
        <v>276.97500000000002</v>
      </c>
    </row>
    <row r="1804" spans="1:51" x14ac:dyDescent="0.25">
      <c r="A1804" s="4" t="s">
        <v>1842</v>
      </c>
      <c r="B1804" s="5">
        <v>30</v>
      </c>
      <c r="C1804" s="6">
        <v>144.03</v>
      </c>
      <c r="D1804" s="5">
        <v>1</v>
      </c>
      <c r="E1804" s="6">
        <v>3.3</v>
      </c>
      <c r="F1804" s="5">
        <v>1</v>
      </c>
      <c r="G1804" s="6">
        <v>8.64</v>
      </c>
      <c r="H1804" s="5">
        <v>0</v>
      </c>
      <c r="I1804" s="6">
        <v>0</v>
      </c>
      <c r="J1804" s="5">
        <v>0</v>
      </c>
      <c r="K1804" s="6">
        <v>0</v>
      </c>
      <c r="L1804" s="5">
        <v>0</v>
      </c>
      <c r="M1804" s="6">
        <v>0</v>
      </c>
      <c r="N1804" s="5">
        <v>1</v>
      </c>
      <c r="O1804" s="6">
        <v>4.2699999999999996</v>
      </c>
      <c r="P1804" s="5">
        <v>0</v>
      </c>
      <c r="Q1804" s="6">
        <v>0</v>
      </c>
      <c r="R1804" s="5">
        <v>0</v>
      </c>
      <c r="S1804" s="6">
        <v>0</v>
      </c>
      <c r="T1804" s="5">
        <v>0</v>
      </c>
      <c r="U1804" s="6">
        <v>0</v>
      </c>
      <c r="V1804" s="5">
        <v>0</v>
      </c>
      <c r="W1804" s="6">
        <v>0</v>
      </c>
      <c r="X1804" s="5">
        <v>0</v>
      </c>
      <c r="Y1804" s="6">
        <v>0</v>
      </c>
      <c r="Z1804" s="5">
        <v>0</v>
      </c>
      <c r="AA1804" s="6">
        <v>0</v>
      </c>
      <c r="AB1804" s="5">
        <v>0</v>
      </c>
      <c r="AC1804" s="6">
        <v>0</v>
      </c>
      <c r="AD1804" s="5">
        <v>1</v>
      </c>
      <c r="AE1804" s="6">
        <v>8.1199999999999992</v>
      </c>
      <c r="AF1804" s="5">
        <v>0</v>
      </c>
      <c r="AG1804" s="6">
        <v>0</v>
      </c>
      <c r="AH1804" s="5">
        <v>0</v>
      </c>
      <c r="AI1804" s="6">
        <v>0</v>
      </c>
      <c r="AJ1804" s="5">
        <v>1</v>
      </c>
      <c r="AK1804" s="6">
        <v>7.2</v>
      </c>
      <c r="AL1804" s="7">
        <v>0</v>
      </c>
      <c r="AM1804" s="6">
        <v>0</v>
      </c>
      <c r="AN1804" s="8">
        <v>2</v>
      </c>
      <c r="AO1804" s="6">
        <v>6.2</v>
      </c>
      <c r="AP1804" s="7">
        <v>1</v>
      </c>
      <c r="AQ1804" s="6">
        <v>4.55</v>
      </c>
      <c r="AR1804" s="7">
        <v>1</v>
      </c>
      <c r="AS1804" s="6">
        <v>6.83</v>
      </c>
      <c r="AT1804" s="7">
        <v>0</v>
      </c>
      <c r="AU1804" s="6">
        <v>0</v>
      </c>
      <c r="AV1804" s="7">
        <v>0</v>
      </c>
      <c r="AW1804" s="6">
        <v>0</v>
      </c>
      <c r="AX1804" s="5">
        <v>39</v>
      </c>
      <c r="AY1804" s="6">
        <v>193.14</v>
      </c>
    </row>
    <row r="1805" spans="1:51" x14ac:dyDescent="0.25">
      <c r="A1805" s="4" t="s">
        <v>1843</v>
      </c>
      <c r="B1805" s="5">
        <v>37</v>
      </c>
      <c r="C1805" s="6">
        <v>216.96</v>
      </c>
      <c r="D1805" s="5">
        <v>0</v>
      </c>
      <c r="E1805" s="6">
        <v>0</v>
      </c>
      <c r="F1805" s="5">
        <v>0</v>
      </c>
      <c r="G1805" s="6">
        <v>0</v>
      </c>
      <c r="H1805" s="5">
        <v>0</v>
      </c>
      <c r="I1805" s="6">
        <v>0</v>
      </c>
      <c r="J1805" s="5">
        <v>0</v>
      </c>
      <c r="K1805" s="6">
        <v>0</v>
      </c>
      <c r="L1805" s="5">
        <v>0</v>
      </c>
      <c r="M1805" s="6">
        <v>0</v>
      </c>
      <c r="N1805" s="5">
        <v>0</v>
      </c>
      <c r="O1805" s="6">
        <v>0</v>
      </c>
      <c r="P1805" s="5">
        <v>0</v>
      </c>
      <c r="Q1805" s="6">
        <v>0</v>
      </c>
      <c r="R1805" s="5">
        <v>0</v>
      </c>
      <c r="S1805" s="6">
        <v>0</v>
      </c>
      <c r="T1805" s="5">
        <v>0</v>
      </c>
      <c r="U1805" s="6">
        <v>0</v>
      </c>
      <c r="V1805" s="5">
        <v>0</v>
      </c>
      <c r="W1805" s="6">
        <v>0</v>
      </c>
      <c r="X1805" s="5">
        <v>0</v>
      </c>
      <c r="Y1805" s="6">
        <v>0</v>
      </c>
      <c r="Z1805" s="5">
        <v>0</v>
      </c>
      <c r="AA1805" s="6">
        <v>0</v>
      </c>
      <c r="AB1805" s="5">
        <v>0</v>
      </c>
      <c r="AC1805" s="6">
        <v>0</v>
      </c>
      <c r="AD1805" s="5">
        <v>0</v>
      </c>
      <c r="AE1805" s="6">
        <v>0</v>
      </c>
      <c r="AF1805" s="5">
        <v>0</v>
      </c>
      <c r="AG1805" s="6">
        <v>0</v>
      </c>
      <c r="AH1805" s="5">
        <v>0</v>
      </c>
      <c r="AI1805" s="6">
        <v>0</v>
      </c>
      <c r="AJ1805" s="5">
        <v>1</v>
      </c>
      <c r="AK1805" s="6">
        <v>10.26</v>
      </c>
      <c r="AL1805" s="7">
        <v>2</v>
      </c>
      <c r="AM1805" s="6">
        <v>21.28</v>
      </c>
      <c r="AN1805" s="8">
        <v>0</v>
      </c>
      <c r="AO1805" s="6">
        <v>0</v>
      </c>
      <c r="AP1805" s="7">
        <v>2</v>
      </c>
      <c r="AQ1805" s="6">
        <v>8.8000000000000007</v>
      </c>
      <c r="AR1805" s="7">
        <v>1</v>
      </c>
      <c r="AS1805" s="6">
        <v>5.415</v>
      </c>
      <c r="AT1805" s="7">
        <v>0</v>
      </c>
      <c r="AU1805" s="6">
        <v>0</v>
      </c>
      <c r="AV1805" s="7">
        <v>2</v>
      </c>
      <c r="AW1805" s="6">
        <v>11.4</v>
      </c>
      <c r="AX1805" s="5">
        <v>45</v>
      </c>
      <c r="AY1805" s="6">
        <v>274.11500000000001</v>
      </c>
    </row>
    <row r="1806" spans="1:51" x14ac:dyDescent="0.25">
      <c r="A1806" s="4" t="s">
        <v>1844</v>
      </c>
      <c r="B1806" s="5">
        <v>280</v>
      </c>
      <c r="C1806" s="6">
        <v>1867.5619999999999</v>
      </c>
      <c r="D1806" s="5">
        <v>1</v>
      </c>
      <c r="E1806" s="6">
        <v>3.78</v>
      </c>
      <c r="F1806" s="5">
        <v>5</v>
      </c>
      <c r="G1806" s="6">
        <v>39.96</v>
      </c>
      <c r="H1806" s="5">
        <v>0</v>
      </c>
      <c r="I1806" s="6">
        <v>0</v>
      </c>
      <c r="J1806" s="5">
        <v>5</v>
      </c>
      <c r="K1806" s="6">
        <v>86.01</v>
      </c>
      <c r="L1806" s="5">
        <v>3</v>
      </c>
      <c r="M1806" s="6">
        <v>37.799999999999997</v>
      </c>
      <c r="N1806" s="5">
        <v>4</v>
      </c>
      <c r="O1806" s="6">
        <v>33</v>
      </c>
      <c r="P1806" s="5">
        <v>0</v>
      </c>
      <c r="Q1806" s="6">
        <v>0</v>
      </c>
      <c r="R1806" s="5">
        <v>1</v>
      </c>
      <c r="S1806" s="6">
        <v>13.3</v>
      </c>
      <c r="T1806" s="5">
        <v>1</v>
      </c>
      <c r="U1806" s="6">
        <v>6.1</v>
      </c>
      <c r="V1806" s="5">
        <v>0</v>
      </c>
      <c r="W1806" s="6">
        <v>0</v>
      </c>
      <c r="X1806" s="5">
        <v>3</v>
      </c>
      <c r="Y1806" s="6">
        <v>21.76</v>
      </c>
      <c r="Z1806" s="5">
        <v>3</v>
      </c>
      <c r="AA1806" s="6">
        <v>81.849999999999994</v>
      </c>
      <c r="AB1806" s="5">
        <v>0</v>
      </c>
      <c r="AC1806" s="6">
        <v>0</v>
      </c>
      <c r="AD1806" s="5">
        <v>1</v>
      </c>
      <c r="AE1806" s="6">
        <v>5.85</v>
      </c>
      <c r="AF1806" s="5">
        <v>6</v>
      </c>
      <c r="AG1806" s="6">
        <v>70.37</v>
      </c>
      <c r="AH1806" s="5">
        <v>2</v>
      </c>
      <c r="AI1806" s="6">
        <v>10.55</v>
      </c>
      <c r="AJ1806" s="5">
        <v>7</v>
      </c>
      <c r="AK1806" s="6">
        <v>74.680000000000007</v>
      </c>
      <c r="AL1806" s="7">
        <v>4</v>
      </c>
      <c r="AM1806" s="6">
        <v>64.19</v>
      </c>
      <c r="AN1806" s="8">
        <v>2</v>
      </c>
      <c r="AO1806" s="6">
        <v>30.6</v>
      </c>
      <c r="AP1806" s="7">
        <v>1</v>
      </c>
      <c r="AQ1806" s="6">
        <v>10.4</v>
      </c>
      <c r="AR1806" s="7">
        <v>1</v>
      </c>
      <c r="AS1806" s="6">
        <v>14.3</v>
      </c>
      <c r="AT1806" s="7">
        <v>5</v>
      </c>
      <c r="AU1806" s="6">
        <v>43.47</v>
      </c>
      <c r="AV1806" s="7">
        <v>2</v>
      </c>
      <c r="AW1806" s="6">
        <v>101.82</v>
      </c>
      <c r="AX1806" s="5">
        <v>337</v>
      </c>
      <c r="AY1806" s="6">
        <v>2617.3519999999999</v>
      </c>
    </row>
    <row r="1807" spans="1:51" x14ac:dyDescent="0.25">
      <c r="A1807" s="4" t="s">
        <v>1845</v>
      </c>
      <c r="B1807" s="5">
        <v>31</v>
      </c>
      <c r="C1807" s="6">
        <v>132.065</v>
      </c>
      <c r="D1807" s="5">
        <v>0</v>
      </c>
      <c r="E1807" s="6">
        <v>0</v>
      </c>
      <c r="F1807" s="5">
        <v>0</v>
      </c>
      <c r="G1807" s="6">
        <v>0</v>
      </c>
      <c r="H1807" s="5">
        <v>0</v>
      </c>
      <c r="I1807" s="6">
        <v>0</v>
      </c>
      <c r="J1807" s="5">
        <v>0</v>
      </c>
      <c r="K1807" s="6">
        <v>0</v>
      </c>
      <c r="L1807" s="5">
        <v>0</v>
      </c>
      <c r="M1807" s="6">
        <v>0</v>
      </c>
      <c r="N1807" s="5">
        <v>0</v>
      </c>
      <c r="O1807" s="6">
        <v>0</v>
      </c>
      <c r="P1807" s="5">
        <v>0</v>
      </c>
      <c r="Q1807" s="6">
        <v>0</v>
      </c>
      <c r="R1807" s="5">
        <v>0</v>
      </c>
      <c r="S1807" s="6">
        <v>0</v>
      </c>
      <c r="T1807" s="5">
        <v>1</v>
      </c>
      <c r="U1807" s="6">
        <v>5.94</v>
      </c>
      <c r="V1807" s="5">
        <v>0</v>
      </c>
      <c r="W1807" s="6">
        <v>0</v>
      </c>
      <c r="X1807" s="5">
        <v>0</v>
      </c>
      <c r="Y1807" s="6">
        <v>0</v>
      </c>
      <c r="Z1807" s="5">
        <v>0</v>
      </c>
      <c r="AA1807" s="6">
        <v>0</v>
      </c>
      <c r="AB1807" s="5">
        <v>0</v>
      </c>
      <c r="AC1807" s="6">
        <v>0</v>
      </c>
      <c r="AD1807" s="5">
        <v>0</v>
      </c>
      <c r="AE1807" s="6">
        <v>0</v>
      </c>
      <c r="AF1807" s="5">
        <v>0</v>
      </c>
      <c r="AG1807" s="6">
        <v>0</v>
      </c>
      <c r="AH1807" s="5">
        <v>0</v>
      </c>
      <c r="AI1807" s="6">
        <v>0</v>
      </c>
      <c r="AJ1807" s="5">
        <v>0</v>
      </c>
      <c r="AK1807" s="6">
        <v>0</v>
      </c>
      <c r="AL1807" s="7">
        <v>0</v>
      </c>
      <c r="AM1807" s="6">
        <v>0</v>
      </c>
      <c r="AN1807" s="8">
        <v>0</v>
      </c>
      <c r="AO1807" s="6">
        <v>0</v>
      </c>
      <c r="AP1807" s="7">
        <v>5</v>
      </c>
      <c r="AQ1807" s="6">
        <v>31.635000000000002</v>
      </c>
      <c r="AR1807" s="7">
        <v>1</v>
      </c>
      <c r="AS1807" s="6">
        <v>11.34</v>
      </c>
      <c r="AT1807" s="7">
        <v>0</v>
      </c>
      <c r="AU1807" s="6">
        <v>0</v>
      </c>
      <c r="AV1807" s="7">
        <v>0</v>
      </c>
      <c r="AW1807" s="6">
        <v>0</v>
      </c>
      <c r="AX1807" s="5">
        <v>38</v>
      </c>
      <c r="AY1807" s="6">
        <v>180.98</v>
      </c>
    </row>
    <row r="1808" spans="1:51" x14ac:dyDescent="0.25">
      <c r="A1808" s="4" t="s">
        <v>1846</v>
      </c>
      <c r="B1808" s="5">
        <v>24</v>
      </c>
      <c r="C1808" s="6">
        <v>146.63</v>
      </c>
      <c r="D1808" s="5">
        <v>0</v>
      </c>
      <c r="E1808" s="6">
        <v>0</v>
      </c>
      <c r="F1808" s="5">
        <v>2</v>
      </c>
      <c r="G1808" s="6">
        <v>22.68</v>
      </c>
      <c r="H1808" s="5">
        <v>0</v>
      </c>
      <c r="I1808" s="6">
        <v>0</v>
      </c>
      <c r="J1808" s="5">
        <v>1</v>
      </c>
      <c r="K1808" s="6">
        <v>12.15</v>
      </c>
      <c r="L1808" s="5">
        <v>0</v>
      </c>
      <c r="M1808" s="6">
        <v>0</v>
      </c>
      <c r="N1808" s="5">
        <v>1</v>
      </c>
      <c r="O1808" s="6">
        <v>5.4</v>
      </c>
      <c r="P1808" s="5">
        <v>1</v>
      </c>
      <c r="Q1808" s="6">
        <v>5.4</v>
      </c>
      <c r="R1808" s="5">
        <v>0</v>
      </c>
      <c r="S1808" s="6">
        <v>0</v>
      </c>
      <c r="T1808" s="5">
        <v>0</v>
      </c>
      <c r="U1808" s="6">
        <v>0</v>
      </c>
      <c r="V1808" s="5">
        <v>0</v>
      </c>
      <c r="W1808" s="6">
        <v>0</v>
      </c>
      <c r="X1808" s="5">
        <v>0</v>
      </c>
      <c r="Y1808" s="6">
        <v>0</v>
      </c>
      <c r="Z1808" s="5">
        <v>0</v>
      </c>
      <c r="AA1808" s="6">
        <v>0</v>
      </c>
      <c r="AB1808" s="5">
        <v>0</v>
      </c>
      <c r="AC1808" s="6">
        <v>0</v>
      </c>
      <c r="AD1808" s="5">
        <v>0</v>
      </c>
      <c r="AE1808" s="6">
        <v>0</v>
      </c>
      <c r="AF1808" s="5">
        <v>0</v>
      </c>
      <c r="AG1808" s="6">
        <v>0</v>
      </c>
      <c r="AH1808" s="5">
        <v>0</v>
      </c>
      <c r="AI1808" s="6">
        <v>0</v>
      </c>
      <c r="AJ1808" s="5">
        <v>0</v>
      </c>
      <c r="AK1808" s="6">
        <v>0</v>
      </c>
      <c r="AL1808" s="7">
        <v>0</v>
      </c>
      <c r="AM1808" s="6">
        <v>0</v>
      </c>
      <c r="AN1808" s="8">
        <v>1</v>
      </c>
      <c r="AO1808" s="6">
        <v>14.88</v>
      </c>
      <c r="AP1808" s="7">
        <v>0</v>
      </c>
      <c r="AQ1808" s="6">
        <v>0</v>
      </c>
      <c r="AR1808" s="7">
        <v>1</v>
      </c>
      <c r="AS1808" s="6">
        <v>6.84</v>
      </c>
      <c r="AT1808" s="7">
        <v>0</v>
      </c>
      <c r="AU1808" s="6">
        <v>0</v>
      </c>
      <c r="AV1808" s="7">
        <v>0</v>
      </c>
      <c r="AW1808" s="6">
        <v>0</v>
      </c>
      <c r="AX1808" s="5">
        <v>31</v>
      </c>
      <c r="AY1808" s="6">
        <v>213.98</v>
      </c>
    </row>
    <row r="1809" spans="1:51" x14ac:dyDescent="0.25">
      <c r="A1809" s="4" t="s">
        <v>1847</v>
      </c>
      <c r="B1809" s="5">
        <v>9</v>
      </c>
      <c r="C1809" s="6">
        <v>52.78</v>
      </c>
      <c r="D1809" s="5">
        <v>0</v>
      </c>
      <c r="E1809" s="6">
        <v>0</v>
      </c>
      <c r="F1809" s="5">
        <v>0</v>
      </c>
      <c r="G1809" s="6">
        <v>0</v>
      </c>
      <c r="H1809" s="5">
        <v>2</v>
      </c>
      <c r="I1809" s="6">
        <v>24.3</v>
      </c>
      <c r="J1809" s="5">
        <v>0</v>
      </c>
      <c r="K1809" s="6">
        <v>0</v>
      </c>
      <c r="L1809" s="5">
        <v>0</v>
      </c>
      <c r="M1809" s="6">
        <v>0</v>
      </c>
      <c r="N1809" s="5">
        <v>0</v>
      </c>
      <c r="O1809" s="6">
        <v>0</v>
      </c>
      <c r="P1809" s="5">
        <v>0</v>
      </c>
      <c r="Q1809" s="6">
        <v>0</v>
      </c>
      <c r="R1809" s="5">
        <v>0</v>
      </c>
      <c r="S1809" s="6">
        <v>0</v>
      </c>
      <c r="T1809" s="5">
        <v>0</v>
      </c>
      <c r="U1809" s="6">
        <v>0</v>
      </c>
      <c r="V1809" s="5">
        <v>0</v>
      </c>
      <c r="W1809" s="6">
        <v>0</v>
      </c>
      <c r="X1809" s="5">
        <v>0</v>
      </c>
      <c r="Y1809" s="6">
        <v>0</v>
      </c>
      <c r="Z1809" s="5">
        <v>0</v>
      </c>
      <c r="AA1809" s="6">
        <v>0</v>
      </c>
      <c r="AB1809" s="5">
        <v>0</v>
      </c>
      <c r="AC1809" s="6">
        <v>0</v>
      </c>
      <c r="AD1809" s="5">
        <v>0</v>
      </c>
      <c r="AE1809" s="6">
        <v>0</v>
      </c>
      <c r="AF1809" s="5">
        <v>0</v>
      </c>
      <c r="AG1809" s="6">
        <v>0</v>
      </c>
      <c r="AH1809" s="5">
        <v>0</v>
      </c>
      <c r="AI1809" s="6">
        <v>0</v>
      </c>
      <c r="AJ1809" s="5">
        <v>0</v>
      </c>
      <c r="AK1809" s="6">
        <v>0</v>
      </c>
      <c r="AL1809" s="7">
        <v>0</v>
      </c>
      <c r="AM1809" s="6">
        <v>0</v>
      </c>
      <c r="AN1809" s="8">
        <v>0</v>
      </c>
      <c r="AO1809" s="6">
        <v>0</v>
      </c>
      <c r="AP1809" s="7">
        <v>0</v>
      </c>
      <c r="AQ1809" s="6">
        <v>0</v>
      </c>
      <c r="AR1809" s="7">
        <v>0</v>
      </c>
      <c r="AS1809" s="6">
        <v>0</v>
      </c>
      <c r="AT1809" s="7">
        <v>0</v>
      </c>
      <c r="AU1809" s="6">
        <v>0</v>
      </c>
      <c r="AV1809" s="7">
        <v>0</v>
      </c>
      <c r="AW1809" s="6">
        <v>0</v>
      </c>
      <c r="AX1809" s="5">
        <v>11</v>
      </c>
      <c r="AY1809" s="6">
        <v>77.08</v>
      </c>
    </row>
    <row r="1810" spans="1:51" x14ac:dyDescent="0.25">
      <c r="A1810" s="4" t="s">
        <v>1848</v>
      </c>
      <c r="B1810" s="5">
        <v>81</v>
      </c>
      <c r="C1810" s="6">
        <v>442.03</v>
      </c>
      <c r="D1810" s="5">
        <v>0</v>
      </c>
      <c r="E1810" s="6">
        <v>0</v>
      </c>
      <c r="F1810" s="5">
        <v>1</v>
      </c>
      <c r="G1810" s="6">
        <v>5.3</v>
      </c>
      <c r="H1810" s="5">
        <v>0</v>
      </c>
      <c r="I1810" s="6">
        <v>0</v>
      </c>
      <c r="J1810" s="5">
        <v>0</v>
      </c>
      <c r="K1810" s="6">
        <v>0</v>
      </c>
      <c r="L1810" s="5">
        <v>0</v>
      </c>
      <c r="M1810" s="6">
        <v>0</v>
      </c>
      <c r="N1810" s="5">
        <v>3</v>
      </c>
      <c r="O1810" s="6">
        <v>22.07</v>
      </c>
      <c r="P1810" s="5">
        <v>1</v>
      </c>
      <c r="Q1810" s="6">
        <v>6.6</v>
      </c>
      <c r="R1810" s="5">
        <v>0</v>
      </c>
      <c r="S1810" s="6">
        <v>0</v>
      </c>
      <c r="T1810" s="5">
        <v>0</v>
      </c>
      <c r="U1810" s="6">
        <v>0</v>
      </c>
      <c r="V1810" s="5">
        <v>0</v>
      </c>
      <c r="W1810" s="6">
        <v>0</v>
      </c>
      <c r="X1810" s="5">
        <v>2</v>
      </c>
      <c r="Y1810" s="6">
        <v>12.96</v>
      </c>
      <c r="Z1810" s="5">
        <v>1</v>
      </c>
      <c r="AA1810" s="6">
        <v>7.98</v>
      </c>
      <c r="AB1810" s="5">
        <v>0</v>
      </c>
      <c r="AC1810" s="6">
        <v>0</v>
      </c>
      <c r="AD1810" s="5">
        <v>1</v>
      </c>
      <c r="AE1810" s="6">
        <v>39.44</v>
      </c>
      <c r="AF1810" s="5">
        <v>0</v>
      </c>
      <c r="AG1810" s="6">
        <v>0</v>
      </c>
      <c r="AH1810" s="5">
        <v>0</v>
      </c>
      <c r="AI1810" s="6">
        <v>0</v>
      </c>
      <c r="AJ1810" s="5">
        <v>0</v>
      </c>
      <c r="AK1810" s="6">
        <v>0</v>
      </c>
      <c r="AL1810" s="7">
        <v>1</v>
      </c>
      <c r="AM1810" s="6">
        <v>21.42</v>
      </c>
      <c r="AN1810" s="8">
        <v>0</v>
      </c>
      <c r="AO1810" s="6">
        <v>0</v>
      </c>
      <c r="AP1810" s="7">
        <v>0</v>
      </c>
      <c r="AQ1810" s="6">
        <v>0</v>
      </c>
      <c r="AR1810" s="7">
        <v>0</v>
      </c>
      <c r="AS1810" s="6">
        <v>0</v>
      </c>
      <c r="AT1810" s="7">
        <v>0</v>
      </c>
      <c r="AU1810" s="6">
        <v>0</v>
      </c>
      <c r="AV1810" s="7">
        <v>0</v>
      </c>
      <c r="AW1810" s="6">
        <v>0</v>
      </c>
      <c r="AX1810" s="5">
        <v>91</v>
      </c>
      <c r="AY1810" s="6">
        <v>557.79999999999995</v>
      </c>
    </row>
    <row r="1811" spans="1:51" x14ac:dyDescent="0.25">
      <c r="A1811" s="4" t="s">
        <v>1849</v>
      </c>
      <c r="B1811" s="5">
        <v>14</v>
      </c>
      <c r="C1811" s="6">
        <v>80.216999999999999</v>
      </c>
      <c r="D1811" s="5">
        <v>0</v>
      </c>
      <c r="E1811" s="6">
        <v>0</v>
      </c>
      <c r="F1811" s="5">
        <v>1</v>
      </c>
      <c r="G1811" s="6">
        <v>5.2</v>
      </c>
      <c r="H1811" s="5">
        <v>0</v>
      </c>
      <c r="I1811" s="6">
        <v>0</v>
      </c>
      <c r="J1811" s="5">
        <v>0</v>
      </c>
      <c r="K1811" s="6">
        <v>0</v>
      </c>
      <c r="L1811" s="5">
        <v>0</v>
      </c>
      <c r="M1811" s="6">
        <v>0</v>
      </c>
      <c r="N1811" s="5">
        <v>0</v>
      </c>
      <c r="O1811" s="6">
        <v>0</v>
      </c>
      <c r="P1811" s="5">
        <v>0</v>
      </c>
      <c r="Q1811" s="6">
        <v>0</v>
      </c>
      <c r="R1811" s="5">
        <v>0</v>
      </c>
      <c r="S1811" s="6">
        <v>0</v>
      </c>
      <c r="T1811" s="5">
        <v>0</v>
      </c>
      <c r="U1811" s="6">
        <v>0</v>
      </c>
      <c r="V1811" s="5">
        <v>0</v>
      </c>
      <c r="W1811" s="6">
        <v>0</v>
      </c>
      <c r="X1811" s="5">
        <v>0</v>
      </c>
      <c r="Y1811" s="6">
        <v>0</v>
      </c>
      <c r="Z1811" s="5">
        <v>0</v>
      </c>
      <c r="AA1811" s="6">
        <v>0</v>
      </c>
      <c r="AB1811" s="5">
        <v>0</v>
      </c>
      <c r="AC1811" s="6">
        <v>0</v>
      </c>
      <c r="AD1811" s="5">
        <v>0</v>
      </c>
      <c r="AE1811" s="6">
        <v>0</v>
      </c>
      <c r="AF1811" s="5">
        <v>0</v>
      </c>
      <c r="AG1811" s="6">
        <v>0</v>
      </c>
      <c r="AH1811" s="5">
        <v>0</v>
      </c>
      <c r="AI1811" s="6">
        <v>0</v>
      </c>
      <c r="AJ1811" s="5">
        <v>0</v>
      </c>
      <c r="AK1811" s="6">
        <v>0</v>
      </c>
      <c r="AL1811" s="7">
        <v>0</v>
      </c>
      <c r="AM1811" s="6">
        <v>0</v>
      </c>
      <c r="AN1811" s="8">
        <v>0</v>
      </c>
      <c r="AO1811" s="6">
        <v>0</v>
      </c>
      <c r="AP1811" s="7">
        <v>0</v>
      </c>
      <c r="AQ1811" s="6">
        <v>0</v>
      </c>
      <c r="AR1811" s="7">
        <v>0</v>
      </c>
      <c r="AS1811" s="6">
        <v>0</v>
      </c>
      <c r="AT1811" s="7">
        <v>0</v>
      </c>
      <c r="AU1811" s="6">
        <v>0</v>
      </c>
      <c r="AV1811" s="7">
        <v>0</v>
      </c>
      <c r="AW1811" s="6">
        <v>0</v>
      </c>
      <c r="AX1811" s="5">
        <v>15</v>
      </c>
      <c r="AY1811" s="6">
        <v>85.417000000000002</v>
      </c>
    </row>
    <row r="1812" spans="1:51" x14ac:dyDescent="0.25">
      <c r="A1812" s="4" t="s">
        <v>1850</v>
      </c>
      <c r="B1812" s="5">
        <v>958</v>
      </c>
      <c r="C1812" s="6">
        <v>3727.5450000000001</v>
      </c>
      <c r="D1812" s="5">
        <v>9</v>
      </c>
      <c r="E1812" s="6">
        <v>77.099999999999994</v>
      </c>
      <c r="F1812" s="5">
        <v>6</v>
      </c>
      <c r="G1812" s="6">
        <v>113.68</v>
      </c>
      <c r="H1812" s="5">
        <v>3</v>
      </c>
      <c r="I1812" s="6">
        <v>19.68</v>
      </c>
      <c r="J1812" s="5">
        <v>6</v>
      </c>
      <c r="K1812" s="6">
        <v>28.05</v>
      </c>
      <c r="L1812" s="5">
        <v>2</v>
      </c>
      <c r="M1812" s="6">
        <v>12.15</v>
      </c>
      <c r="N1812" s="5">
        <v>10</v>
      </c>
      <c r="O1812" s="6">
        <v>66.754999999999995</v>
      </c>
      <c r="P1812" s="5">
        <v>7</v>
      </c>
      <c r="Q1812" s="6">
        <v>78.39</v>
      </c>
      <c r="R1812" s="5">
        <v>9</v>
      </c>
      <c r="S1812" s="6">
        <v>59.93</v>
      </c>
      <c r="T1812" s="5">
        <v>15</v>
      </c>
      <c r="U1812" s="6">
        <v>107.125</v>
      </c>
      <c r="V1812" s="5">
        <v>9</v>
      </c>
      <c r="W1812" s="6">
        <v>61.92</v>
      </c>
      <c r="X1812" s="5">
        <v>9</v>
      </c>
      <c r="Y1812" s="6">
        <v>66.34</v>
      </c>
      <c r="Z1812" s="5">
        <v>5</v>
      </c>
      <c r="AA1812" s="6">
        <v>30.41</v>
      </c>
      <c r="AB1812" s="5">
        <v>8</v>
      </c>
      <c r="AC1812" s="6">
        <v>56.12</v>
      </c>
      <c r="AD1812" s="5">
        <v>11</v>
      </c>
      <c r="AE1812" s="6">
        <v>92.594999999999999</v>
      </c>
      <c r="AF1812" s="5">
        <v>8</v>
      </c>
      <c r="AG1812" s="6">
        <v>56</v>
      </c>
      <c r="AH1812" s="5">
        <v>6</v>
      </c>
      <c r="AI1812" s="6">
        <v>63</v>
      </c>
      <c r="AJ1812" s="5">
        <v>9</v>
      </c>
      <c r="AK1812" s="6">
        <v>86.655000000000001</v>
      </c>
      <c r="AL1812" s="7">
        <v>13</v>
      </c>
      <c r="AM1812" s="6">
        <v>208.35</v>
      </c>
      <c r="AN1812" s="8">
        <v>7</v>
      </c>
      <c r="AO1812" s="6">
        <v>47.69</v>
      </c>
      <c r="AP1812" s="7">
        <v>12</v>
      </c>
      <c r="AQ1812" s="6">
        <v>92.97</v>
      </c>
      <c r="AR1812" s="7">
        <v>8</v>
      </c>
      <c r="AS1812" s="6">
        <v>53.825000000000003</v>
      </c>
      <c r="AT1812" s="7">
        <v>7</v>
      </c>
      <c r="AU1812" s="6">
        <v>50.115000000000002</v>
      </c>
      <c r="AV1812" s="7">
        <v>3</v>
      </c>
      <c r="AW1812" s="6">
        <v>21.734999999999999</v>
      </c>
      <c r="AX1812" s="5">
        <v>1140</v>
      </c>
      <c r="AY1812" s="6">
        <v>5278.13</v>
      </c>
    </row>
    <row r="1813" spans="1:51" x14ac:dyDescent="0.25">
      <c r="A1813" s="4" t="s">
        <v>1851</v>
      </c>
      <c r="B1813" s="5">
        <v>154</v>
      </c>
      <c r="C1813" s="6">
        <v>643.822</v>
      </c>
      <c r="D1813" s="5">
        <v>1</v>
      </c>
      <c r="E1813" s="6">
        <v>5.22</v>
      </c>
      <c r="F1813" s="5">
        <v>0</v>
      </c>
      <c r="G1813" s="6">
        <v>0</v>
      </c>
      <c r="H1813" s="5">
        <v>0</v>
      </c>
      <c r="I1813" s="6">
        <v>0</v>
      </c>
      <c r="J1813" s="5">
        <v>2</v>
      </c>
      <c r="K1813" s="6">
        <v>7.45</v>
      </c>
      <c r="L1813" s="5">
        <v>3</v>
      </c>
      <c r="M1813" s="6">
        <v>19.86</v>
      </c>
      <c r="N1813" s="5">
        <v>3</v>
      </c>
      <c r="O1813" s="6">
        <v>12.54</v>
      </c>
      <c r="P1813" s="5">
        <v>3</v>
      </c>
      <c r="Q1813" s="6">
        <v>19.39</v>
      </c>
      <c r="R1813" s="5">
        <v>2</v>
      </c>
      <c r="S1813" s="6">
        <v>10.33</v>
      </c>
      <c r="T1813" s="5">
        <v>0</v>
      </c>
      <c r="U1813" s="6">
        <v>0</v>
      </c>
      <c r="V1813" s="5">
        <v>3</v>
      </c>
      <c r="W1813" s="6">
        <v>20.52</v>
      </c>
      <c r="X1813" s="5">
        <v>1</v>
      </c>
      <c r="Y1813" s="6">
        <v>3.12</v>
      </c>
      <c r="Z1813" s="5">
        <v>3</v>
      </c>
      <c r="AA1813" s="6">
        <v>20.170000000000002</v>
      </c>
      <c r="AB1813" s="5">
        <v>1</v>
      </c>
      <c r="AC1813" s="6">
        <v>6.6</v>
      </c>
      <c r="AD1813" s="5">
        <v>0</v>
      </c>
      <c r="AE1813" s="6">
        <v>0</v>
      </c>
      <c r="AF1813" s="5">
        <v>1</v>
      </c>
      <c r="AG1813" s="6">
        <v>6.6</v>
      </c>
      <c r="AH1813" s="5">
        <v>0</v>
      </c>
      <c r="AI1813" s="6">
        <v>0</v>
      </c>
      <c r="AJ1813" s="5">
        <v>3</v>
      </c>
      <c r="AK1813" s="6">
        <v>19.045000000000002</v>
      </c>
      <c r="AL1813" s="7">
        <v>0</v>
      </c>
      <c r="AM1813" s="6">
        <v>0</v>
      </c>
      <c r="AN1813" s="8">
        <v>5</v>
      </c>
      <c r="AO1813" s="6">
        <v>31.79</v>
      </c>
      <c r="AP1813" s="7">
        <v>1</v>
      </c>
      <c r="AQ1813" s="6">
        <v>6.6</v>
      </c>
      <c r="AR1813" s="7">
        <v>1</v>
      </c>
      <c r="AS1813" s="6">
        <v>4.6500000000000004</v>
      </c>
      <c r="AT1813" s="7">
        <v>4</v>
      </c>
      <c r="AU1813" s="6">
        <v>28.635000000000002</v>
      </c>
      <c r="AV1813" s="7">
        <v>1</v>
      </c>
      <c r="AW1813" s="6">
        <v>13.2</v>
      </c>
      <c r="AX1813" s="5">
        <v>192</v>
      </c>
      <c r="AY1813" s="6">
        <v>879.54200000000003</v>
      </c>
    </row>
    <row r="1814" spans="1:51" x14ac:dyDescent="0.25">
      <c r="A1814" s="4" t="s">
        <v>1852</v>
      </c>
      <c r="B1814" s="5">
        <v>53</v>
      </c>
      <c r="C1814" s="6">
        <v>256.53500000000003</v>
      </c>
      <c r="D1814" s="5">
        <v>0</v>
      </c>
      <c r="E1814" s="6">
        <v>0</v>
      </c>
      <c r="F1814" s="5">
        <v>0</v>
      </c>
      <c r="G1814" s="6">
        <v>0</v>
      </c>
      <c r="H1814" s="5">
        <v>0</v>
      </c>
      <c r="I1814" s="6">
        <v>0</v>
      </c>
      <c r="J1814" s="5">
        <v>0</v>
      </c>
      <c r="K1814" s="6">
        <v>0</v>
      </c>
      <c r="L1814" s="5">
        <v>0</v>
      </c>
      <c r="M1814" s="6">
        <v>0</v>
      </c>
      <c r="N1814" s="5">
        <v>0</v>
      </c>
      <c r="O1814" s="6">
        <v>0</v>
      </c>
      <c r="P1814" s="5">
        <v>0</v>
      </c>
      <c r="Q1814" s="6">
        <v>0</v>
      </c>
      <c r="R1814" s="5">
        <v>0</v>
      </c>
      <c r="S1814" s="6">
        <v>0</v>
      </c>
      <c r="T1814" s="5">
        <v>0</v>
      </c>
      <c r="U1814" s="6">
        <v>0</v>
      </c>
      <c r="V1814" s="5">
        <v>0</v>
      </c>
      <c r="W1814" s="6">
        <v>0</v>
      </c>
      <c r="X1814" s="5">
        <v>0</v>
      </c>
      <c r="Y1814" s="6">
        <v>0</v>
      </c>
      <c r="Z1814" s="5">
        <v>0</v>
      </c>
      <c r="AA1814" s="6">
        <v>0</v>
      </c>
      <c r="AB1814" s="5">
        <v>0</v>
      </c>
      <c r="AC1814" s="6">
        <v>0</v>
      </c>
      <c r="AD1814" s="5">
        <v>0</v>
      </c>
      <c r="AE1814" s="6">
        <v>0</v>
      </c>
      <c r="AF1814" s="5">
        <v>1</v>
      </c>
      <c r="AG1814" s="6">
        <v>6.6</v>
      </c>
      <c r="AH1814" s="5">
        <v>2</v>
      </c>
      <c r="AI1814" s="6">
        <v>46.5</v>
      </c>
      <c r="AJ1814" s="5">
        <v>0</v>
      </c>
      <c r="AK1814" s="6">
        <v>0</v>
      </c>
      <c r="AL1814" s="7">
        <v>0</v>
      </c>
      <c r="AM1814" s="6">
        <v>0</v>
      </c>
      <c r="AN1814" s="8">
        <v>0</v>
      </c>
      <c r="AO1814" s="6">
        <v>0</v>
      </c>
      <c r="AP1814" s="7">
        <v>1</v>
      </c>
      <c r="AQ1814" s="6">
        <v>7.7</v>
      </c>
      <c r="AR1814" s="7">
        <v>0</v>
      </c>
      <c r="AS1814" s="6">
        <v>0</v>
      </c>
      <c r="AT1814" s="7">
        <v>0</v>
      </c>
      <c r="AU1814" s="6">
        <v>0</v>
      </c>
      <c r="AV1814" s="7">
        <v>0</v>
      </c>
      <c r="AW1814" s="6">
        <v>0</v>
      </c>
      <c r="AX1814" s="5">
        <v>57</v>
      </c>
      <c r="AY1814" s="6">
        <v>317.33499999999998</v>
      </c>
    </row>
    <row r="1815" spans="1:51" x14ac:dyDescent="0.25">
      <c r="A1815" s="4" t="s">
        <v>1853</v>
      </c>
      <c r="B1815" s="5">
        <v>7201</v>
      </c>
      <c r="C1815" s="6">
        <v>31391.087</v>
      </c>
      <c r="D1815" s="5">
        <v>53</v>
      </c>
      <c r="E1815" s="6">
        <v>431.82</v>
      </c>
      <c r="F1815" s="5">
        <v>89</v>
      </c>
      <c r="G1815" s="6">
        <v>666.125</v>
      </c>
      <c r="H1815" s="5">
        <v>67</v>
      </c>
      <c r="I1815" s="6">
        <v>442.79</v>
      </c>
      <c r="J1815" s="5">
        <v>65</v>
      </c>
      <c r="K1815" s="6">
        <v>536.04</v>
      </c>
      <c r="L1815" s="5">
        <v>98</v>
      </c>
      <c r="M1815" s="6">
        <v>779.14</v>
      </c>
      <c r="N1815" s="5">
        <v>83</v>
      </c>
      <c r="O1815" s="6">
        <v>689.07299999999998</v>
      </c>
      <c r="P1815" s="5">
        <v>114</v>
      </c>
      <c r="Q1815" s="6">
        <v>955.99</v>
      </c>
      <c r="R1815" s="5">
        <v>115</v>
      </c>
      <c r="S1815" s="6">
        <v>816.03499999999997</v>
      </c>
      <c r="T1815" s="5">
        <v>94</v>
      </c>
      <c r="U1815" s="6">
        <v>751.400000000001</v>
      </c>
      <c r="V1815" s="5">
        <v>90</v>
      </c>
      <c r="W1815" s="6">
        <v>989.15</v>
      </c>
      <c r="X1815" s="5">
        <v>95</v>
      </c>
      <c r="Y1815" s="6">
        <v>807.26499999999999</v>
      </c>
      <c r="Z1815" s="5">
        <v>82</v>
      </c>
      <c r="AA1815" s="6">
        <v>938.28800000000001</v>
      </c>
      <c r="AB1815" s="5">
        <v>78</v>
      </c>
      <c r="AC1815" s="6">
        <v>698.71</v>
      </c>
      <c r="AD1815" s="5">
        <v>72</v>
      </c>
      <c r="AE1815" s="6">
        <v>508.95</v>
      </c>
      <c r="AF1815" s="5">
        <v>95</v>
      </c>
      <c r="AG1815" s="6">
        <v>868.73500000000001</v>
      </c>
      <c r="AH1815" s="5">
        <v>71</v>
      </c>
      <c r="AI1815" s="6">
        <v>549.32500000000005</v>
      </c>
      <c r="AJ1815" s="5">
        <v>89</v>
      </c>
      <c r="AK1815" s="6">
        <v>780.90200000000095</v>
      </c>
      <c r="AL1815" s="7">
        <v>62</v>
      </c>
      <c r="AM1815" s="6">
        <v>659.71</v>
      </c>
      <c r="AN1815" s="8">
        <v>79</v>
      </c>
      <c r="AO1815" s="6">
        <v>559.82799999999997</v>
      </c>
      <c r="AP1815" s="7">
        <v>82</v>
      </c>
      <c r="AQ1815" s="6">
        <v>688.60500000000002</v>
      </c>
      <c r="AR1815" s="7">
        <v>110</v>
      </c>
      <c r="AS1815" s="6">
        <v>833.59</v>
      </c>
      <c r="AT1815" s="7">
        <v>90</v>
      </c>
      <c r="AU1815" s="6">
        <v>731.80499999999995</v>
      </c>
      <c r="AV1815" s="7">
        <v>45</v>
      </c>
      <c r="AW1815" s="6">
        <v>331.08</v>
      </c>
      <c r="AX1815" s="5">
        <v>9119</v>
      </c>
      <c r="AY1815" s="6">
        <v>47405.442999999999</v>
      </c>
    </row>
    <row r="1816" spans="1:51" x14ac:dyDescent="0.25">
      <c r="A1816" s="4" t="s">
        <v>1854</v>
      </c>
      <c r="B1816" s="5">
        <v>844</v>
      </c>
      <c r="C1816" s="6">
        <v>3398.569</v>
      </c>
      <c r="D1816" s="5">
        <v>10</v>
      </c>
      <c r="E1816" s="6">
        <v>57.225000000000001</v>
      </c>
      <c r="F1816" s="5">
        <v>11</v>
      </c>
      <c r="G1816" s="6">
        <v>52.12</v>
      </c>
      <c r="H1816" s="5">
        <v>7</v>
      </c>
      <c r="I1816" s="6">
        <v>40.119999999999997</v>
      </c>
      <c r="J1816" s="5">
        <v>5</v>
      </c>
      <c r="K1816" s="6">
        <v>34.270000000000003</v>
      </c>
      <c r="L1816" s="5">
        <v>7</v>
      </c>
      <c r="M1816" s="6">
        <v>33.44</v>
      </c>
      <c r="N1816" s="5">
        <v>8</v>
      </c>
      <c r="O1816" s="6">
        <v>48.69</v>
      </c>
      <c r="P1816" s="5">
        <v>16</v>
      </c>
      <c r="Q1816" s="6">
        <v>117.396</v>
      </c>
      <c r="R1816" s="5">
        <v>6</v>
      </c>
      <c r="S1816" s="6">
        <v>52.16</v>
      </c>
      <c r="T1816" s="5">
        <v>11</v>
      </c>
      <c r="U1816" s="6">
        <v>68.489999999999995</v>
      </c>
      <c r="V1816" s="5">
        <v>16</v>
      </c>
      <c r="W1816" s="6">
        <v>171.29499999999999</v>
      </c>
      <c r="X1816" s="5">
        <v>12</v>
      </c>
      <c r="Y1816" s="6">
        <v>96.11</v>
      </c>
      <c r="Z1816" s="5">
        <v>7</v>
      </c>
      <c r="AA1816" s="6">
        <v>47.93</v>
      </c>
      <c r="AB1816" s="5">
        <v>11</v>
      </c>
      <c r="AC1816" s="6">
        <v>72.36</v>
      </c>
      <c r="AD1816" s="5">
        <v>10</v>
      </c>
      <c r="AE1816" s="6">
        <v>56.23</v>
      </c>
      <c r="AF1816" s="5">
        <v>10</v>
      </c>
      <c r="AG1816" s="6">
        <v>95.564999999999998</v>
      </c>
      <c r="AH1816" s="5">
        <v>11</v>
      </c>
      <c r="AI1816" s="6">
        <v>100.65</v>
      </c>
      <c r="AJ1816" s="5">
        <v>8</v>
      </c>
      <c r="AK1816" s="6">
        <v>43.98</v>
      </c>
      <c r="AL1816" s="7">
        <v>9</v>
      </c>
      <c r="AM1816" s="6">
        <v>54.95</v>
      </c>
      <c r="AN1816" s="8">
        <v>11</v>
      </c>
      <c r="AO1816" s="6">
        <v>78.334999999999994</v>
      </c>
      <c r="AP1816" s="7">
        <v>13</v>
      </c>
      <c r="AQ1816" s="6">
        <v>96.875</v>
      </c>
      <c r="AR1816" s="7">
        <v>9</v>
      </c>
      <c r="AS1816" s="6">
        <v>55.13</v>
      </c>
      <c r="AT1816" s="7">
        <v>6</v>
      </c>
      <c r="AU1816" s="6">
        <v>37.79</v>
      </c>
      <c r="AV1816" s="7">
        <v>4</v>
      </c>
      <c r="AW1816" s="6">
        <v>28.164999999999999</v>
      </c>
      <c r="AX1816" s="5">
        <v>1062</v>
      </c>
      <c r="AY1816" s="6">
        <v>4937.8449999999903</v>
      </c>
    </row>
    <row r="1817" spans="1:51" x14ac:dyDescent="0.25">
      <c r="A1817" s="4" t="s">
        <v>1855</v>
      </c>
      <c r="B1817" s="5">
        <v>74</v>
      </c>
      <c r="C1817" s="6">
        <v>462.64</v>
      </c>
      <c r="D1817" s="5">
        <v>1</v>
      </c>
      <c r="E1817" s="6">
        <v>8.1</v>
      </c>
      <c r="F1817" s="5">
        <v>1</v>
      </c>
      <c r="G1817" s="6">
        <v>5.0999999999999996</v>
      </c>
      <c r="H1817" s="5">
        <v>0</v>
      </c>
      <c r="I1817" s="6">
        <v>0</v>
      </c>
      <c r="J1817" s="5">
        <v>1</v>
      </c>
      <c r="K1817" s="6">
        <v>5.28</v>
      </c>
      <c r="L1817" s="5">
        <v>0</v>
      </c>
      <c r="M1817" s="6">
        <v>0</v>
      </c>
      <c r="N1817" s="5">
        <v>0</v>
      </c>
      <c r="O1817" s="6">
        <v>0</v>
      </c>
      <c r="P1817" s="5">
        <v>1</v>
      </c>
      <c r="Q1817" s="6">
        <v>5.94</v>
      </c>
      <c r="R1817" s="5">
        <v>2</v>
      </c>
      <c r="S1817" s="6">
        <v>16.100000000000001</v>
      </c>
      <c r="T1817" s="5">
        <v>0</v>
      </c>
      <c r="U1817" s="6">
        <v>0</v>
      </c>
      <c r="V1817" s="5">
        <v>0</v>
      </c>
      <c r="W1817" s="6">
        <v>0</v>
      </c>
      <c r="X1817" s="5">
        <v>0</v>
      </c>
      <c r="Y1817" s="6">
        <v>0</v>
      </c>
      <c r="Z1817" s="5">
        <v>0</v>
      </c>
      <c r="AA1817" s="6">
        <v>0</v>
      </c>
      <c r="AB1817" s="5">
        <v>0</v>
      </c>
      <c r="AC1817" s="6">
        <v>0</v>
      </c>
      <c r="AD1817" s="5">
        <v>0</v>
      </c>
      <c r="AE1817" s="6">
        <v>0</v>
      </c>
      <c r="AF1817" s="5">
        <v>0</v>
      </c>
      <c r="AG1817" s="6">
        <v>0</v>
      </c>
      <c r="AH1817" s="5">
        <v>0</v>
      </c>
      <c r="AI1817" s="6">
        <v>0</v>
      </c>
      <c r="AJ1817" s="5">
        <v>0</v>
      </c>
      <c r="AK1817" s="6">
        <v>0</v>
      </c>
      <c r="AL1817" s="7">
        <v>0</v>
      </c>
      <c r="AM1817" s="6">
        <v>0</v>
      </c>
      <c r="AN1817" s="8">
        <v>1</v>
      </c>
      <c r="AO1817" s="6">
        <v>13.44</v>
      </c>
      <c r="AP1817" s="7">
        <v>0</v>
      </c>
      <c r="AQ1817" s="6">
        <v>0</v>
      </c>
      <c r="AR1817" s="7">
        <v>0</v>
      </c>
      <c r="AS1817" s="6">
        <v>0</v>
      </c>
      <c r="AT1817" s="7">
        <v>0</v>
      </c>
      <c r="AU1817" s="6">
        <v>0</v>
      </c>
      <c r="AV1817" s="7">
        <v>0</v>
      </c>
      <c r="AW1817" s="6">
        <v>0</v>
      </c>
      <c r="AX1817" s="5">
        <v>81</v>
      </c>
      <c r="AY1817" s="6">
        <v>516.6</v>
      </c>
    </row>
    <row r="1818" spans="1:51" x14ac:dyDescent="0.25">
      <c r="A1818" s="4" t="s">
        <v>1856</v>
      </c>
      <c r="B1818" s="5">
        <v>11</v>
      </c>
      <c r="C1818" s="6">
        <v>78.88</v>
      </c>
      <c r="D1818" s="5">
        <v>0</v>
      </c>
      <c r="E1818" s="6">
        <v>0</v>
      </c>
      <c r="F1818" s="5">
        <v>0</v>
      </c>
      <c r="G1818" s="6">
        <v>0</v>
      </c>
      <c r="H1818" s="5">
        <v>0</v>
      </c>
      <c r="I1818" s="6">
        <v>0</v>
      </c>
      <c r="J1818" s="5">
        <v>0</v>
      </c>
      <c r="K1818" s="6">
        <v>0</v>
      </c>
      <c r="L1818" s="5">
        <v>0</v>
      </c>
      <c r="M1818" s="6">
        <v>0</v>
      </c>
      <c r="N1818" s="5">
        <v>0</v>
      </c>
      <c r="O1818" s="6">
        <v>0</v>
      </c>
      <c r="P1818" s="5">
        <v>0</v>
      </c>
      <c r="Q1818" s="6">
        <v>0</v>
      </c>
      <c r="R1818" s="5">
        <v>1</v>
      </c>
      <c r="S1818" s="6">
        <v>6.05</v>
      </c>
      <c r="T1818" s="5">
        <v>0</v>
      </c>
      <c r="U1818" s="6">
        <v>0</v>
      </c>
      <c r="V1818" s="5">
        <v>0</v>
      </c>
      <c r="W1818" s="6">
        <v>0</v>
      </c>
      <c r="X1818" s="5">
        <v>0</v>
      </c>
      <c r="Y1818" s="6">
        <v>0</v>
      </c>
      <c r="Z1818" s="5">
        <v>0</v>
      </c>
      <c r="AA1818" s="6">
        <v>0</v>
      </c>
      <c r="AB1818" s="5">
        <v>0</v>
      </c>
      <c r="AC1818" s="6">
        <v>0</v>
      </c>
      <c r="AD1818" s="5">
        <v>0</v>
      </c>
      <c r="AE1818" s="6">
        <v>0</v>
      </c>
      <c r="AF1818" s="5">
        <v>0</v>
      </c>
      <c r="AG1818" s="6">
        <v>0</v>
      </c>
      <c r="AH1818" s="5">
        <v>0</v>
      </c>
      <c r="AI1818" s="6">
        <v>0</v>
      </c>
      <c r="AJ1818" s="5">
        <v>0</v>
      </c>
      <c r="AK1818" s="6">
        <v>0</v>
      </c>
      <c r="AL1818" s="7">
        <v>0</v>
      </c>
      <c r="AM1818" s="6">
        <v>0</v>
      </c>
      <c r="AN1818" s="8">
        <v>0</v>
      </c>
      <c r="AO1818" s="6">
        <v>0</v>
      </c>
      <c r="AP1818" s="7">
        <v>0</v>
      </c>
      <c r="AQ1818" s="6">
        <v>0</v>
      </c>
      <c r="AR1818" s="7">
        <v>0</v>
      </c>
      <c r="AS1818" s="6">
        <v>0</v>
      </c>
      <c r="AT1818" s="7">
        <v>0</v>
      </c>
      <c r="AU1818" s="6">
        <v>0</v>
      </c>
      <c r="AV1818" s="7">
        <v>0</v>
      </c>
      <c r="AW1818" s="6">
        <v>0</v>
      </c>
      <c r="AX1818" s="5">
        <v>12</v>
      </c>
      <c r="AY1818" s="6">
        <v>84.93</v>
      </c>
    </row>
    <row r="1819" spans="1:51" x14ac:dyDescent="0.25">
      <c r="A1819" s="4" t="s">
        <v>1857</v>
      </c>
      <c r="B1819" s="5">
        <v>218</v>
      </c>
      <c r="C1819" s="6">
        <v>1243.405</v>
      </c>
      <c r="D1819" s="5">
        <v>3</v>
      </c>
      <c r="E1819" s="6">
        <v>17.55</v>
      </c>
      <c r="F1819" s="5">
        <v>4</v>
      </c>
      <c r="G1819" s="6">
        <v>20.22</v>
      </c>
      <c r="H1819" s="5">
        <v>1</v>
      </c>
      <c r="I1819" s="6">
        <v>6.48</v>
      </c>
      <c r="J1819" s="5">
        <v>2</v>
      </c>
      <c r="K1819" s="6">
        <v>14.25</v>
      </c>
      <c r="L1819" s="5">
        <v>1</v>
      </c>
      <c r="M1819" s="6">
        <v>6.21</v>
      </c>
      <c r="N1819" s="5">
        <v>4</v>
      </c>
      <c r="O1819" s="6">
        <v>33.17</v>
      </c>
      <c r="P1819" s="5">
        <v>3</v>
      </c>
      <c r="Q1819" s="6">
        <v>17.664999999999999</v>
      </c>
      <c r="R1819" s="5">
        <v>2</v>
      </c>
      <c r="S1819" s="6">
        <v>11.78</v>
      </c>
      <c r="T1819" s="5">
        <v>0</v>
      </c>
      <c r="U1819" s="6">
        <v>0</v>
      </c>
      <c r="V1819" s="5">
        <v>3</v>
      </c>
      <c r="W1819" s="6">
        <v>19.690000000000001</v>
      </c>
      <c r="X1819" s="5">
        <v>3</v>
      </c>
      <c r="Y1819" s="6">
        <v>19.8</v>
      </c>
      <c r="Z1819" s="5">
        <v>1</v>
      </c>
      <c r="AA1819" s="6">
        <v>6.51</v>
      </c>
      <c r="AB1819" s="5">
        <v>1</v>
      </c>
      <c r="AC1819" s="6">
        <v>6.49</v>
      </c>
      <c r="AD1819" s="5">
        <v>4</v>
      </c>
      <c r="AE1819" s="6">
        <v>25.09</v>
      </c>
      <c r="AF1819" s="5">
        <v>1</v>
      </c>
      <c r="AG1819" s="6">
        <v>7.8</v>
      </c>
      <c r="AH1819" s="5">
        <v>5</v>
      </c>
      <c r="AI1819" s="6">
        <v>32.615000000000002</v>
      </c>
      <c r="AJ1819" s="5">
        <v>2</v>
      </c>
      <c r="AK1819" s="6">
        <v>19.47</v>
      </c>
      <c r="AL1819" s="7">
        <v>4</v>
      </c>
      <c r="AM1819" s="6">
        <v>72.3</v>
      </c>
      <c r="AN1819" s="8">
        <v>9</v>
      </c>
      <c r="AO1819" s="6">
        <v>63.81</v>
      </c>
      <c r="AP1819" s="7">
        <v>1</v>
      </c>
      <c r="AQ1819" s="6">
        <v>6.6</v>
      </c>
      <c r="AR1819" s="7">
        <v>5</v>
      </c>
      <c r="AS1819" s="6">
        <v>69.034999999999997</v>
      </c>
      <c r="AT1819" s="7">
        <v>4</v>
      </c>
      <c r="AU1819" s="6">
        <v>33</v>
      </c>
      <c r="AV1819" s="7">
        <v>0</v>
      </c>
      <c r="AW1819" s="6">
        <v>0</v>
      </c>
      <c r="AX1819" s="5">
        <v>281</v>
      </c>
      <c r="AY1819" s="6">
        <v>1752.94</v>
      </c>
    </row>
    <row r="1820" spans="1:51" x14ac:dyDescent="0.25">
      <c r="A1820" s="4" t="s">
        <v>1858</v>
      </c>
      <c r="B1820" s="5">
        <v>62</v>
      </c>
      <c r="C1820" s="6">
        <v>358.19</v>
      </c>
      <c r="D1820" s="5">
        <v>2</v>
      </c>
      <c r="E1820" s="6">
        <v>12.96</v>
      </c>
      <c r="F1820" s="5">
        <v>3</v>
      </c>
      <c r="G1820" s="6">
        <v>22.38</v>
      </c>
      <c r="H1820" s="5">
        <v>2</v>
      </c>
      <c r="I1820" s="6">
        <v>12.15</v>
      </c>
      <c r="J1820" s="5">
        <v>1</v>
      </c>
      <c r="K1820" s="6">
        <v>6.82</v>
      </c>
      <c r="L1820" s="5">
        <v>2</v>
      </c>
      <c r="M1820" s="6">
        <v>13.08</v>
      </c>
      <c r="N1820" s="5">
        <v>1</v>
      </c>
      <c r="O1820" s="6">
        <v>12.925000000000001</v>
      </c>
      <c r="P1820" s="5">
        <v>2</v>
      </c>
      <c r="Q1820" s="6">
        <v>13.08</v>
      </c>
      <c r="R1820" s="5">
        <v>0</v>
      </c>
      <c r="S1820" s="6">
        <v>0</v>
      </c>
      <c r="T1820" s="5">
        <v>0</v>
      </c>
      <c r="U1820" s="6">
        <v>0</v>
      </c>
      <c r="V1820" s="5">
        <v>4</v>
      </c>
      <c r="W1820" s="6">
        <v>31.495000000000001</v>
      </c>
      <c r="X1820" s="5">
        <v>0</v>
      </c>
      <c r="Y1820" s="6">
        <v>0</v>
      </c>
      <c r="Z1820" s="5">
        <v>2</v>
      </c>
      <c r="AA1820" s="6">
        <v>19.8</v>
      </c>
      <c r="AB1820" s="5">
        <v>6</v>
      </c>
      <c r="AC1820" s="6">
        <v>39.6</v>
      </c>
      <c r="AD1820" s="5">
        <v>2</v>
      </c>
      <c r="AE1820" s="6">
        <v>13.2</v>
      </c>
      <c r="AF1820" s="5">
        <v>0</v>
      </c>
      <c r="AG1820" s="6">
        <v>0</v>
      </c>
      <c r="AH1820" s="5">
        <v>0</v>
      </c>
      <c r="AI1820" s="6">
        <v>0</v>
      </c>
      <c r="AJ1820" s="5">
        <v>0</v>
      </c>
      <c r="AK1820" s="6">
        <v>0</v>
      </c>
      <c r="AL1820" s="7">
        <v>1</v>
      </c>
      <c r="AM1820" s="6">
        <v>5.7</v>
      </c>
      <c r="AN1820" s="8">
        <v>1</v>
      </c>
      <c r="AO1820" s="6">
        <v>6.6</v>
      </c>
      <c r="AP1820" s="7">
        <v>4</v>
      </c>
      <c r="AQ1820" s="6">
        <v>27.135000000000002</v>
      </c>
      <c r="AR1820" s="7">
        <v>2</v>
      </c>
      <c r="AS1820" s="6">
        <v>13.215</v>
      </c>
      <c r="AT1820" s="7">
        <v>2</v>
      </c>
      <c r="AU1820" s="6">
        <v>12.9</v>
      </c>
      <c r="AV1820" s="7">
        <v>0</v>
      </c>
      <c r="AW1820" s="6">
        <v>0</v>
      </c>
      <c r="AX1820" s="5">
        <v>99</v>
      </c>
      <c r="AY1820" s="6">
        <v>621.23</v>
      </c>
    </row>
    <row r="1821" spans="1:51" x14ac:dyDescent="0.25">
      <c r="A1821" s="4" t="s">
        <v>1859</v>
      </c>
      <c r="B1821" s="5">
        <v>13</v>
      </c>
      <c r="C1821" s="6">
        <v>63.11</v>
      </c>
      <c r="D1821" s="5">
        <v>0</v>
      </c>
      <c r="E1821" s="6">
        <v>0</v>
      </c>
      <c r="F1821" s="5">
        <v>1</v>
      </c>
      <c r="G1821" s="6">
        <v>6.6</v>
      </c>
      <c r="H1821" s="5">
        <v>0</v>
      </c>
      <c r="I1821" s="6">
        <v>0</v>
      </c>
      <c r="J1821" s="5">
        <v>0</v>
      </c>
      <c r="K1821" s="6">
        <v>0</v>
      </c>
      <c r="L1821" s="5">
        <v>0</v>
      </c>
      <c r="M1821" s="6">
        <v>0</v>
      </c>
      <c r="N1821" s="5">
        <v>0</v>
      </c>
      <c r="O1821" s="6">
        <v>0</v>
      </c>
      <c r="P1821" s="5">
        <v>0</v>
      </c>
      <c r="Q1821" s="6">
        <v>0</v>
      </c>
      <c r="R1821" s="5">
        <v>1</v>
      </c>
      <c r="S1821" s="6">
        <v>12.96</v>
      </c>
      <c r="T1821" s="5">
        <v>0</v>
      </c>
      <c r="U1821" s="6">
        <v>0</v>
      </c>
      <c r="V1821" s="5">
        <v>0</v>
      </c>
      <c r="W1821" s="6">
        <v>0</v>
      </c>
      <c r="X1821" s="5">
        <v>1</v>
      </c>
      <c r="Y1821" s="6">
        <v>5.7</v>
      </c>
      <c r="Z1821" s="5">
        <v>0</v>
      </c>
      <c r="AA1821" s="6">
        <v>0</v>
      </c>
      <c r="AB1821" s="5">
        <v>0</v>
      </c>
      <c r="AC1821" s="6">
        <v>0</v>
      </c>
      <c r="AD1821" s="5">
        <v>0</v>
      </c>
      <c r="AE1821" s="6">
        <v>0</v>
      </c>
      <c r="AF1821" s="5">
        <v>0</v>
      </c>
      <c r="AG1821" s="6">
        <v>0</v>
      </c>
      <c r="AH1821" s="5">
        <v>0</v>
      </c>
      <c r="AI1821" s="6">
        <v>0</v>
      </c>
      <c r="AJ1821" s="5">
        <v>0</v>
      </c>
      <c r="AK1821" s="6">
        <v>0</v>
      </c>
      <c r="AL1821" s="7">
        <v>0</v>
      </c>
      <c r="AM1821" s="6">
        <v>0</v>
      </c>
      <c r="AN1821" s="8">
        <v>0</v>
      </c>
      <c r="AO1821" s="6">
        <v>0</v>
      </c>
      <c r="AP1821" s="7">
        <v>0</v>
      </c>
      <c r="AQ1821" s="6">
        <v>0</v>
      </c>
      <c r="AR1821" s="7">
        <v>1</v>
      </c>
      <c r="AS1821" s="6">
        <v>6.6150000000000002</v>
      </c>
      <c r="AT1821" s="7">
        <v>0</v>
      </c>
      <c r="AU1821" s="6">
        <v>0</v>
      </c>
      <c r="AV1821" s="7">
        <v>0</v>
      </c>
      <c r="AW1821" s="6">
        <v>0</v>
      </c>
      <c r="AX1821" s="5">
        <v>17</v>
      </c>
      <c r="AY1821" s="6">
        <v>94.984999999999999</v>
      </c>
    </row>
    <row r="1822" spans="1:51" x14ac:dyDescent="0.25">
      <c r="A1822" s="4" t="s">
        <v>1860</v>
      </c>
      <c r="B1822" s="5">
        <v>541</v>
      </c>
      <c r="C1822" s="6">
        <v>2128.011</v>
      </c>
      <c r="D1822" s="5">
        <v>5</v>
      </c>
      <c r="E1822" s="6">
        <v>28.52</v>
      </c>
      <c r="F1822" s="5">
        <v>12</v>
      </c>
      <c r="G1822" s="6">
        <v>69.454999999999998</v>
      </c>
      <c r="H1822" s="5">
        <v>6</v>
      </c>
      <c r="I1822" s="6">
        <v>62.31</v>
      </c>
      <c r="J1822" s="5">
        <v>2</v>
      </c>
      <c r="K1822" s="6">
        <v>10.505000000000001</v>
      </c>
      <c r="L1822" s="5">
        <v>5</v>
      </c>
      <c r="M1822" s="6">
        <v>26.39</v>
      </c>
      <c r="N1822" s="5">
        <v>8</v>
      </c>
      <c r="O1822" s="6">
        <v>52.9</v>
      </c>
      <c r="P1822" s="5">
        <v>13</v>
      </c>
      <c r="Q1822" s="6">
        <v>82.15</v>
      </c>
      <c r="R1822" s="5">
        <v>4</v>
      </c>
      <c r="S1822" s="6">
        <v>25.63</v>
      </c>
      <c r="T1822" s="5">
        <v>8</v>
      </c>
      <c r="U1822" s="6">
        <v>50.115000000000002</v>
      </c>
      <c r="V1822" s="5">
        <v>6</v>
      </c>
      <c r="W1822" s="6">
        <v>31.19</v>
      </c>
      <c r="X1822" s="5">
        <v>11</v>
      </c>
      <c r="Y1822" s="6">
        <v>74.16</v>
      </c>
      <c r="Z1822" s="5">
        <v>3</v>
      </c>
      <c r="AA1822" s="6">
        <v>20.72</v>
      </c>
      <c r="AB1822" s="5">
        <v>4</v>
      </c>
      <c r="AC1822" s="6">
        <v>25.48</v>
      </c>
      <c r="AD1822" s="5">
        <v>3</v>
      </c>
      <c r="AE1822" s="6">
        <v>13.75</v>
      </c>
      <c r="AF1822" s="5">
        <v>4</v>
      </c>
      <c r="AG1822" s="6">
        <v>26.31</v>
      </c>
      <c r="AH1822" s="5">
        <v>2</v>
      </c>
      <c r="AI1822" s="6">
        <v>13.09</v>
      </c>
      <c r="AJ1822" s="5">
        <v>6</v>
      </c>
      <c r="AK1822" s="6">
        <v>42.68</v>
      </c>
      <c r="AL1822" s="7">
        <v>4</v>
      </c>
      <c r="AM1822" s="6">
        <v>30.49</v>
      </c>
      <c r="AN1822" s="8">
        <v>4</v>
      </c>
      <c r="AO1822" s="6">
        <v>25.204999999999998</v>
      </c>
      <c r="AP1822" s="7">
        <v>7</v>
      </c>
      <c r="AQ1822" s="6">
        <v>48.03</v>
      </c>
      <c r="AR1822" s="7">
        <v>12</v>
      </c>
      <c r="AS1822" s="6">
        <v>80.150000000000006</v>
      </c>
      <c r="AT1822" s="7">
        <v>14</v>
      </c>
      <c r="AU1822" s="6">
        <v>120.95</v>
      </c>
      <c r="AV1822" s="7">
        <v>4</v>
      </c>
      <c r="AW1822" s="6">
        <v>30.21</v>
      </c>
      <c r="AX1822" s="5">
        <v>688</v>
      </c>
      <c r="AY1822" s="6">
        <v>3118.4009999999998</v>
      </c>
    </row>
    <row r="1823" spans="1:51" x14ac:dyDescent="0.25">
      <c r="A1823" s="4" t="s">
        <v>1861</v>
      </c>
      <c r="B1823" s="5">
        <v>480</v>
      </c>
      <c r="C1823" s="6">
        <v>1994.9659999999999</v>
      </c>
      <c r="D1823" s="5">
        <v>3</v>
      </c>
      <c r="E1823" s="6">
        <v>16.295000000000002</v>
      </c>
      <c r="F1823" s="5">
        <v>4</v>
      </c>
      <c r="G1823" s="6">
        <v>20.02</v>
      </c>
      <c r="H1823" s="5">
        <v>2</v>
      </c>
      <c r="I1823" s="6">
        <v>11.715</v>
      </c>
      <c r="J1823" s="5">
        <v>3</v>
      </c>
      <c r="K1823" s="6">
        <v>17.434999999999999</v>
      </c>
      <c r="L1823" s="5">
        <v>7</v>
      </c>
      <c r="M1823" s="6">
        <v>39.33</v>
      </c>
      <c r="N1823" s="5">
        <v>4</v>
      </c>
      <c r="O1823" s="6">
        <v>56.35</v>
      </c>
      <c r="P1823" s="5">
        <v>4</v>
      </c>
      <c r="Q1823" s="6">
        <v>24.63</v>
      </c>
      <c r="R1823" s="5">
        <v>7</v>
      </c>
      <c r="S1823" s="6">
        <v>42.14</v>
      </c>
      <c r="T1823" s="5">
        <v>4</v>
      </c>
      <c r="U1823" s="6">
        <v>20.73</v>
      </c>
      <c r="V1823" s="5">
        <v>3</v>
      </c>
      <c r="W1823" s="6">
        <v>19.32</v>
      </c>
      <c r="X1823" s="5">
        <v>4</v>
      </c>
      <c r="Y1823" s="6">
        <v>27.305</v>
      </c>
      <c r="Z1823" s="5">
        <v>0</v>
      </c>
      <c r="AA1823" s="6">
        <v>0</v>
      </c>
      <c r="AB1823" s="5">
        <v>2</v>
      </c>
      <c r="AC1823" s="6">
        <v>11.91</v>
      </c>
      <c r="AD1823" s="5">
        <v>5</v>
      </c>
      <c r="AE1823" s="6">
        <v>28.87</v>
      </c>
      <c r="AF1823" s="5">
        <v>9</v>
      </c>
      <c r="AG1823" s="6">
        <v>79.394999999999996</v>
      </c>
      <c r="AH1823" s="5">
        <v>4</v>
      </c>
      <c r="AI1823" s="6">
        <v>30.67</v>
      </c>
      <c r="AJ1823" s="5">
        <v>6</v>
      </c>
      <c r="AK1823" s="6">
        <v>39.53</v>
      </c>
      <c r="AL1823" s="7">
        <v>5</v>
      </c>
      <c r="AM1823" s="6">
        <v>70.8</v>
      </c>
      <c r="AN1823" s="8">
        <v>5</v>
      </c>
      <c r="AO1823" s="6">
        <v>31.09</v>
      </c>
      <c r="AP1823" s="7">
        <v>4</v>
      </c>
      <c r="AQ1823" s="6">
        <v>30.93</v>
      </c>
      <c r="AR1823" s="7">
        <v>6</v>
      </c>
      <c r="AS1823" s="6">
        <v>38.61</v>
      </c>
      <c r="AT1823" s="7">
        <v>7</v>
      </c>
      <c r="AU1823" s="6">
        <v>49.92</v>
      </c>
      <c r="AV1823" s="7">
        <v>3</v>
      </c>
      <c r="AW1823" s="6">
        <v>19.864999999999998</v>
      </c>
      <c r="AX1823" s="5">
        <v>581</v>
      </c>
      <c r="AY1823" s="6">
        <v>2721.826</v>
      </c>
    </row>
    <row r="1824" spans="1:51" x14ac:dyDescent="0.25">
      <c r="A1824" s="4" t="s">
        <v>1862</v>
      </c>
      <c r="B1824" s="5">
        <v>456</v>
      </c>
      <c r="C1824" s="6">
        <v>1925.345</v>
      </c>
      <c r="D1824" s="5">
        <v>3</v>
      </c>
      <c r="E1824" s="6">
        <v>15.06</v>
      </c>
      <c r="F1824" s="5">
        <v>5</v>
      </c>
      <c r="G1824" s="6">
        <v>30.46</v>
      </c>
      <c r="H1824" s="5">
        <v>6</v>
      </c>
      <c r="I1824" s="6">
        <v>34.854999999999997</v>
      </c>
      <c r="J1824" s="5">
        <v>1</v>
      </c>
      <c r="K1824" s="6">
        <v>6.05</v>
      </c>
      <c r="L1824" s="5">
        <v>3</v>
      </c>
      <c r="M1824" s="6">
        <v>16.260000000000002</v>
      </c>
      <c r="N1824" s="5">
        <v>1</v>
      </c>
      <c r="O1824" s="6">
        <v>7.08</v>
      </c>
      <c r="P1824" s="5">
        <v>5</v>
      </c>
      <c r="Q1824" s="6">
        <v>30.61</v>
      </c>
      <c r="R1824" s="5">
        <v>9</v>
      </c>
      <c r="S1824" s="6">
        <v>74.894999999999996</v>
      </c>
      <c r="T1824" s="5">
        <v>9</v>
      </c>
      <c r="U1824" s="6">
        <v>62.95</v>
      </c>
      <c r="V1824" s="5">
        <v>7</v>
      </c>
      <c r="W1824" s="6">
        <v>80.150000000000006</v>
      </c>
      <c r="X1824" s="5">
        <v>6</v>
      </c>
      <c r="Y1824" s="6">
        <v>40.835000000000001</v>
      </c>
      <c r="Z1824" s="5">
        <v>7</v>
      </c>
      <c r="AA1824" s="6">
        <v>44.08</v>
      </c>
      <c r="AB1824" s="5">
        <v>4</v>
      </c>
      <c r="AC1824" s="6">
        <v>27.52</v>
      </c>
      <c r="AD1824" s="5">
        <v>7</v>
      </c>
      <c r="AE1824" s="6">
        <v>41.08</v>
      </c>
      <c r="AF1824" s="5">
        <v>3</v>
      </c>
      <c r="AG1824" s="6">
        <v>20.190000000000001</v>
      </c>
      <c r="AH1824" s="5">
        <v>4</v>
      </c>
      <c r="AI1824" s="6">
        <v>25.33</v>
      </c>
      <c r="AJ1824" s="5">
        <v>4</v>
      </c>
      <c r="AK1824" s="6">
        <v>34.115000000000002</v>
      </c>
      <c r="AL1824" s="7">
        <v>10</v>
      </c>
      <c r="AM1824" s="6">
        <v>67.95</v>
      </c>
      <c r="AN1824" s="8">
        <v>5</v>
      </c>
      <c r="AO1824" s="6">
        <v>33.015000000000001</v>
      </c>
      <c r="AP1824" s="7">
        <v>9</v>
      </c>
      <c r="AQ1824" s="6">
        <v>58.75</v>
      </c>
      <c r="AR1824" s="7">
        <v>6</v>
      </c>
      <c r="AS1824" s="6">
        <v>46.75</v>
      </c>
      <c r="AT1824" s="7">
        <v>6</v>
      </c>
      <c r="AU1824" s="6">
        <v>42.405000000000001</v>
      </c>
      <c r="AV1824" s="7">
        <v>5</v>
      </c>
      <c r="AW1824" s="6">
        <v>35.909999999999997</v>
      </c>
      <c r="AX1824" s="5">
        <v>581</v>
      </c>
      <c r="AY1824" s="6">
        <v>2801.645</v>
      </c>
    </row>
    <row r="1825" spans="1:51" x14ac:dyDescent="0.25">
      <c r="A1825" s="4" t="s">
        <v>1863</v>
      </c>
      <c r="B1825" s="5">
        <v>241</v>
      </c>
      <c r="C1825" s="6">
        <v>964.76499999999999</v>
      </c>
      <c r="D1825" s="5">
        <v>2</v>
      </c>
      <c r="E1825" s="6">
        <v>11.02</v>
      </c>
      <c r="F1825" s="5">
        <v>3</v>
      </c>
      <c r="G1825" s="6">
        <v>14.48</v>
      </c>
      <c r="H1825" s="5">
        <v>5</v>
      </c>
      <c r="I1825" s="6">
        <v>71.510000000000005</v>
      </c>
      <c r="J1825" s="5">
        <v>0</v>
      </c>
      <c r="K1825" s="6">
        <v>0</v>
      </c>
      <c r="L1825" s="5">
        <v>2</v>
      </c>
      <c r="M1825" s="6">
        <v>3.15</v>
      </c>
      <c r="N1825" s="5">
        <v>2</v>
      </c>
      <c r="O1825" s="6">
        <v>48.094999999999999</v>
      </c>
      <c r="P1825" s="5">
        <v>3</v>
      </c>
      <c r="Q1825" s="6">
        <v>18.39</v>
      </c>
      <c r="R1825" s="5">
        <v>6</v>
      </c>
      <c r="S1825" s="6">
        <v>39.72</v>
      </c>
      <c r="T1825" s="5">
        <v>5</v>
      </c>
      <c r="U1825" s="6">
        <v>30.02</v>
      </c>
      <c r="V1825" s="5">
        <v>4</v>
      </c>
      <c r="W1825" s="6">
        <v>54.88</v>
      </c>
      <c r="X1825" s="5">
        <v>0</v>
      </c>
      <c r="Y1825" s="6">
        <v>0</v>
      </c>
      <c r="Z1825" s="5">
        <v>4</v>
      </c>
      <c r="AA1825" s="6">
        <v>39.1</v>
      </c>
      <c r="AB1825" s="5">
        <v>0</v>
      </c>
      <c r="AC1825" s="6">
        <v>0</v>
      </c>
      <c r="AD1825" s="5">
        <v>3</v>
      </c>
      <c r="AE1825" s="6">
        <v>18.54</v>
      </c>
      <c r="AF1825" s="5">
        <v>1</v>
      </c>
      <c r="AG1825" s="6">
        <v>6.38</v>
      </c>
      <c r="AH1825" s="5">
        <v>3</v>
      </c>
      <c r="AI1825" s="6">
        <v>18.59</v>
      </c>
      <c r="AJ1825" s="5">
        <v>5</v>
      </c>
      <c r="AK1825" s="6">
        <v>100.08</v>
      </c>
      <c r="AL1825" s="7">
        <v>0</v>
      </c>
      <c r="AM1825" s="6">
        <v>0</v>
      </c>
      <c r="AN1825" s="8">
        <v>3</v>
      </c>
      <c r="AO1825" s="6">
        <v>51</v>
      </c>
      <c r="AP1825" s="7">
        <v>1</v>
      </c>
      <c r="AQ1825" s="6">
        <v>7.75</v>
      </c>
      <c r="AR1825" s="7">
        <v>2</v>
      </c>
      <c r="AS1825" s="6">
        <v>13.2</v>
      </c>
      <c r="AT1825" s="7">
        <v>1</v>
      </c>
      <c r="AU1825" s="6">
        <v>10.45</v>
      </c>
      <c r="AV1825" s="7">
        <v>2</v>
      </c>
      <c r="AW1825" s="6">
        <v>16.695</v>
      </c>
      <c r="AX1825" s="5">
        <v>298</v>
      </c>
      <c r="AY1825" s="6">
        <v>1537.8150000000001</v>
      </c>
    </row>
    <row r="1826" spans="1:51" x14ac:dyDescent="0.25">
      <c r="A1826" s="4" t="s">
        <v>1864</v>
      </c>
      <c r="B1826" s="5">
        <v>66</v>
      </c>
      <c r="C1826" s="6">
        <v>423.15</v>
      </c>
      <c r="D1826" s="5">
        <v>1</v>
      </c>
      <c r="E1826" s="6">
        <v>5.4</v>
      </c>
      <c r="F1826" s="5">
        <v>0</v>
      </c>
      <c r="G1826" s="6">
        <v>0</v>
      </c>
      <c r="H1826" s="5">
        <v>0</v>
      </c>
      <c r="I1826" s="6">
        <v>0</v>
      </c>
      <c r="J1826" s="5">
        <v>0</v>
      </c>
      <c r="K1826" s="6">
        <v>0</v>
      </c>
      <c r="L1826" s="5">
        <v>1</v>
      </c>
      <c r="M1826" s="6">
        <v>4.4000000000000004</v>
      </c>
      <c r="N1826" s="5">
        <v>0</v>
      </c>
      <c r="O1826" s="6">
        <v>0</v>
      </c>
      <c r="P1826" s="5">
        <v>0</v>
      </c>
      <c r="Q1826" s="6">
        <v>0</v>
      </c>
      <c r="R1826" s="5">
        <v>1</v>
      </c>
      <c r="S1826" s="6">
        <v>6.48</v>
      </c>
      <c r="T1826" s="5">
        <v>0</v>
      </c>
      <c r="U1826" s="6">
        <v>0</v>
      </c>
      <c r="V1826" s="5">
        <v>3</v>
      </c>
      <c r="W1826" s="6">
        <v>16.5</v>
      </c>
      <c r="X1826" s="5">
        <v>1</v>
      </c>
      <c r="Y1826" s="6">
        <v>6.27</v>
      </c>
      <c r="Z1826" s="5">
        <v>0</v>
      </c>
      <c r="AA1826" s="6">
        <v>0</v>
      </c>
      <c r="AB1826" s="5">
        <v>0</v>
      </c>
      <c r="AC1826" s="6">
        <v>0</v>
      </c>
      <c r="AD1826" s="5">
        <v>1</v>
      </c>
      <c r="AE1826" s="6">
        <v>6.5549999999999997</v>
      </c>
      <c r="AF1826" s="5">
        <v>0</v>
      </c>
      <c r="AG1826" s="6">
        <v>0</v>
      </c>
      <c r="AH1826" s="5">
        <v>0</v>
      </c>
      <c r="AI1826" s="6">
        <v>0</v>
      </c>
      <c r="AJ1826" s="5">
        <v>3</v>
      </c>
      <c r="AK1826" s="6">
        <v>30.36</v>
      </c>
      <c r="AL1826" s="7">
        <v>0</v>
      </c>
      <c r="AM1826" s="6">
        <v>0</v>
      </c>
      <c r="AN1826" s="8">
        <v>2</v>
      </c>
      <c r="AO1826" s="6">
        <v>13.2</v>
      </c>
      <c r="AP1826" s="7">
        <v>0</v>
      </c>
      <c r="AQ1826" s="6">
        <v>0</v>
      </c>
      <c r="AR1826" s="7">
        <v>0</v>
      </c>
      <c r="AS1826" s="6">
        <v>0</v>
      </c>
      <c r="AT1826" s="7">
        <v>0</v>
      </c>
      <c r="AU1826" s="6">
        <v>0</v>
      </c>
      <c r="AV1826" s="7">
        <v>0</v>
      </c>
      <c r="AW1826" s="6">
        <v>0</v>
      </c>
      <c r="AX1826" s="5">
        <v>79</v>
      </c>
      <c r="AY1826" s="6">
        <v>512.31500000000005</v>
      </c>
    </row>
    <row r="1827" spans="1:51" x14ac:dyDescent="0.25">
      <c r="A1827" s="4" t="s">
        <v>1865</v>
      </c>
      <c r="B1827" s="5">
        <v>35</v>
      </c>
      <c r="C1827" s="6">
        <v>134.39599999999999</v>
      </c>
      <c r="D1827" s="5">
        <v>0</v>
      </c>
      <c r="E1827" s="6">
        <v>0</v>
      </c>
      <c r="F1827" s="5">
        <v>3</v>
      </c>
      <c r="G1827" s="6">
        <v>29.43</v>
      </c>
      <c r="H1827" s="5">
        <v>0</v>
      </c>
      <c r="I1827" s="6">
        <v>0</v>
      </c>
      <c r="J1827" s="5">
        <v>1</v>
      </c>
      <c r="K1827" s="6">
        <v>5.94</v>
      </c>
      <c r="L1827" s="5">
        <v>0</v>
      </c>
      <c r="M1827" s="6">
        <v>0</v>
      </c>
      <c r="N1827" s="5">
        <v>1</v>
      </c>
      <c r="O1827" s="6">
        <v>6.48</v>
      </c>
      <c r="P1827" s="5">
        <v>0</v>
      </c>
      <c r="Q1827" s="6">
        <v>0</v>
      </c>
      <c r="R1827" s="5">
        <v>0</v>
      </c>
      <c r="S1827" s="6">
        <v>0</v>
      </c>
      <c r="T1827" s="5">
        <v>0</v>
      </c>
      <c r="U1827" s="6">
        <v>0</v>
      </c>
      <c r="V1827" s="5">
        <v>2</v>
      </c>
      <c r="W1827" s="6">
        <v>13.08</v>
      </c>
      <c r="X1827" s="5">
        <v>1</v>
      </c>
      <c r="Y1827" s="6">
        <v>3</v>
      </c>
      <c r="Z1827" s="5">
        <v>0</v>
      </c>
      <c r="AA1827" s="6">
        <v>0</v>
      </c>
      <c r="AB1827" s="5">
        <v>0</v>
      </c>
      <c r="AC1827" s="6">
        <v>0</v>
      </c>
      <c r="AD1827" s="5">
        <v>0</v>
      </c>
      <c r="AE1827" s="6">
        <v>0</v>
      </c>
      <c r="AF1827" s="5">
        <v>0</v>
      </c>
      <c r="AG1827" s="6">
        <v>0</v>
      </c>
      <c r="AH1827" s="5">
        <v>1</v>
      </c>
      <c r="AI1827" s="6">
        <v>6.6</v>
      </c>
      <c r="AJ1827" s="5">
        <v>1</v>
      </c>
      <c r="AK1827" s="6">
        <v>6.6</v>
      </c>
      <c r="AL1827" s="7">
        <v>4</v>
      </c>
      <c r="AM1827" s="6">
        <v>38.520000000000003</v>
      </c>
      <c r="AN1827" s="8">
        <v>1</v>
      </c>
      <c r="AO1827" s="6">
        <v>8.19</v>
      </c>
      <c r="AP1827" s="7">
        <v>0</v>
      </c>
      <c r="AQ1827" s="6">
        <v>0</v>
      </c>
      <c r="AR1827" s="7">
        <v>2</v>
      </c>
      <c r="AS1827" s="6">
        <v>10.71</v>
      </c>
      <c r="AT1827" s="7">
        <v>0</v>
      </c>
      <c r="AU1827" s="6">
        <v>0</v>
      </c>
      <c r="AV1827" s="7">
        <v>0</v>
      </c>
      <c r="AW1827" s="6">
        <v>0</v>
      </c>
      <c r="AX1827" s="5">
        <v>52</v>
      </c>
      <c r="AY1827" s="6">
        <v>262.94600000000003</v>
      </c>
    </row>
    <row r="1828" spans="1:51" x14ac:dyDescent="0.25">
      <c r="A1828" s="4" t="s">
        <v>1866</v>
      </c>
      <c r="B1828" s="5">
        <v>110</v>
      </c>
      <c r="C1828" s="6">
        <v>497.31700000000001</v>
      </c>
      <c r="D1828" s="5">
        <v>1</v>
      </c>
      <c r="E1828" s="6">
        <v>4.0599999999999996</v>
      </c>
      <c r="F1828" s="5">
        <v>0</v>
      </c>
      <c r="G1828" s="6">
        <v>0</v>
      </c>
      <c r="H1828" s="5">
        <v>0</v>
      </c>
      <c r="I1828" s="6">
        <v>0</v>
      </c>
      <c r="J1828" s="5">
        <v>0</v>
      </c>
      <c r="K1828" s="6">
        <v>0</v>
      </c>
      <c r="L1828" s="5">
        <v>1</v>
      </c>
      <c r="M1828" s="6">
        <v>10.8</v>
      </c>
      <c r="N1828" s="5">
        <v>0</v>
      </c>
      <c r="O1828" s="6">
        <v>0</v>
      </c>
      <c r="P1828" s="5">
        <v>2</v>
      </c>
      <c r="Q1828" s="6">
        <v>13.2</v>
      </c>
      <c r="R1828" s="5">
        <v>1</v>
      </c>
      <c r="S1828" s="6">
        <v>5.2249999999999996</v>
      </c>
      <c r="T1828" s="5">
        <v>2</v>
      </c>
      <c r="U1828" s="6">
        <v>13.2</v>
      </c>
      <c r="V1828" s="5">
        <v>2</v>
      </c>
      <c r="W1828" s="6">
        <v>10.44</v>
      </c>
      <c r="X1828" s="5">
        <v>1</v>
      </c>
      <c r="Y1828" s="6">
        <v>6.4</v>
      </c>
      <c r="Z1828" s="5">
        <v>0</v>
      </c>
      <c r="AA1828" s="6">
        <v>0</v>
      </c>
      <c r="AB1828" s="5">
        <v>1</v>
      </c>
      <c r="AC1828" s="6">
        <v>6.6</v>
      </c>
      <c r="AD1828" s="5">
        <v>1</v>
      </c>
      <c r="AE1828" s="6">
        <v>6.16</v>
      </c>
      <c r="AF1828" s="5">
        <v>0</v>
      </c>
      <c r="AG1828" s="6">
        <v>0</v>
      </c>
      <c r="AH1828" s="5">
        <v>0</v>
      </c>
      <c r="AI1828" s="6">
        <v>0</v>
      </c>
      <c r="AJ1828" s="5">
        <v>2</v>
      </c>
      <c r="AK1828" s="6">
        <v>20.9</v>
      </c>
      <c r="AL1828" s="7">
        <v>0</v>
      </c>
      <c r="AM1828" s="6">
        <v>0</v>
      </c>
      <c r="AN1828" s="8">
        <v>1</v>
      </c>
      <c r="AO1828" s="6">
        <v>3.15</v>
      </c>
      <c r="AP1828" s="7">
        <v>0</v>
      </c>
      <c r="AQ1828" s="6">
        <v>0</v>
      </c>
      <c r="AR1828" s="7">
        <v>3</v>
      </c>
      <c r="AS1828" s="6">
        <v>46.2</v>
      </c>
      <c r="AT1828" s="7">
        <v>0</v>
      </c>
      <c r="AU1828" s="6">
        <v>0</v>
      </c>
      <c r="AV1828" s="7">
        <v>0</v>
      </c>
      <c r="AW1828" s="6">
        <v>0</v>
      </c>
      <c r="AX1828" s="5">
        <v>128</v>
      </c>
      <c r="AY1828" s="6">
        <v>643.65200000000004</v>
      </c>
    </row>
    <row r="1829" spans="1:51" x14ac:dyDescent="0.25">
      <c r="A1829" s="4" t="s">
        <v>1867</v>
      </c>
      <c r="B1829" s="5">
        <v>200</v>
      </c>
      <c r="C1829" s="6">
        <v>823.25</v>
      </c>
      <c r="D1829" s="5">
        <v>1</v>
      </c>
      <c r="E1829" s="6">
        <v>4.4000000000000004</v>
      </c>
      <c r="F1829" s="5">
        <v>1</v>
      </c>
      <c r="G1829" s="6">
        <v>5.4</v>
      </c>
      <c r="H1829" s="5">
        <v>0</v>
      </c>
      <c r="I1829" s="6">
        <v>0</v>
      </c>
      <c r="J1829" s="5">
        <v>0</v>
      </c>
      <c r="K1829" s="6">
        <v>0</v>
      </c>
      <c r="L1829" s="5">
        <v>5</v>
      </c>
      <c r="M1829" s="6">
        <v>57.24</v>
      </c>
      <c r="N1829" s="5">
        <v>2</v>
      </c>
      <c r="O1829" s="6">
        <v>11.824999999999999</v>
      </c>
      <c r="P1829" s="5">
        <v>0</v>
      </c>
      <c r="Q1829" s="6">
        <v>0</v>
      </c>
      <c r="R1829" s="5">
        <v>3</v>
      </c>
      <c r="S1829" s="6">
        <v>29.725000000000001</v>
      </c>
      <c r="T1829" s="5">
        <v>3</v>
      </c>
      <c r="U1829" s="6">
        <v>12.59</v>
      </c>
      <c r="V1829" s="5">
        <v>0</v>
      </c>
      <c r="W1829" s="6">
        <v>0</v>
      </c>
      <c r="X1829" s="5">
        <v>5</v>
      </c>
      <c r="Y1829" s="6">
        <v>28.725000000000001</v>
      </c>
      <c r="Z1829" s="5">
        <v>2</v>
      </c>
      <c r="AA1829" s="6">
        <v>33.78</v>
      </c>
      <c r="AB1829" s="5">
        <v>0</v>
      </c>
      <c r="AC1829" s="6">
        <v>0</v>
      </c>
      <c r="AD1829" s="5">
        <v>3</v>
      </c>
      <c r="AE1829" s="6">
        <v>8.85</v>
      </c>
      <c r="AF1829" s="5">
        <v>2</v>
      </c>
      <c r="AG1829" s="6">
        <v>8.0399999999999991</v>
      </c>
      <c r="AH1829" s="5">
        <v>0</v>
      </c>
      <c r="AI1829" s="6">
        <v>0</v>
      </c>
      <c r="AJ1829" s="5">
        <v>3</v>
      </c>
      <c r="AK1829" s="6">
        <v>19.48</v>
      </c>
      <c r="AL1829" s="7">
        <v>1</v>
      </c>
      <c r="AM1829" s="6">
        <v>6.5549999999999997</v>
      </c>
      <c r="AN1829" s="8">
        <v>2</v>
      </c>
      <c r="AO1829" s="6">
        <v>11.64</v>
      </c>
      <c r="AP1829" s="7">
        <v>2</v>
      </c>
      <c r="AQ1829" s="6">
        <v>14.79</v>
      </c>
      <c r="AR1829" s="7">
        <v>0</v>
      </c>
      <c r="AS1829" s="6">
        <v>0</v>
      </c>
      <c r="AT1829" s="7">
        <v>2</v>
      </c>
      <c r="AU1829" s="6">
        <v>10.199999999999999</v>
      </c>
      <c r="AV1829" s="7">
        <v>0</v>
      </c>
      <c r="AW1829" s="6">
        <v>0</v>
      </c>
      <c r="AX1829" s="5">
        <v>237</v>
      </c>
      <c r="AY1829" s="6">
        <v>1086.49</v>
      </c>
    </row>
    <row r="1830" spans="1:51" x14ac:dyDescent="0.25">
      <c r="A1830" s="4" t="s">
        <v>1868</v>
      </c>
      <c r="B1830" s="5">
        <v>1471</v>
      </c>
      <c r="C1830" s="6">
        <v>6075.0730000000003</v>
      </c>
      <c r="D1830" s="5">
        <v>15</v>
      </c>
      <c r="E1830" s="6">
        <v>57.31</v>
      </c>
      <c r="F1830" s="5">
        <v>14</v>
      </c>
      <c r="G1830" s="6">
        <v>74.959999999999994</v>
      </c>
      <c r="H1830" s="5">
        <v>19</v>
      </c>
      <c r="I1830" s="6">
        <v>121.715</v>
      </c>
      <c r="J1830" s="5">
        <v>13</v>
      </c>
      <c r="K1830" s="6">
        <v>82.305000000000007</v>
      </c>
      <c r="L1830" s="5">
        <v>19</v>
      </c>
      <c r="M1830" s="6">
        <v>185.81</v>
      </c>
      <c r="N1830" s="5">
        <v>10</v>
      </c>
      <c r="O1830" s="6">
        <v>97.91</v>
      </c>
      <c r="P1830" s="5">
        <v>15</v>
      </c>
      <c r="Q1830" s="6">
        <v>101.24</v>
      </c>
      <c r="R1830" s="5">
        <v>17</v>
      </c>
      <c r="S1830" s="6">
        <v>130.47</v>
      </c>
      <c r="T1830" s="5">
        <v>27</v>
      </c>
      <c r="U1830" s="6">
        <v>176.32</v>
      </c>
      <c r="V1830" s="5">
        <v>14</v>
      </c>
      <c r="W1830" s="6">
        <v>97.69</v>
      </c>
      <c r="X1830" s="5">
        <v>19</v>
      </c>
      <c r="Y1830" s="6">
        <v>193.42500000000001</v>
      </c>
      <c r="Z1830" s="5">
        <v>18</v>
      </c>
      <c r="AA1830" s="6">
        <v>135.69499999999999</v>
      </c>
      <c r="AB1830" s="5">
        <v>13</v>
      </c>
      <c r="AC1830" s="6">
        <v>154.38</v>
      </c>
      <c r="AD1830" s="5">
        <v>17</v>
      </c>
      <c r="AE1830" s="6">
        <v>111.09</v>
      </c>
      <c r="AF1830" s="5">
        <v>24</v>
      </c>
      <c r="AG1830" s="6">
        <v>150.25</v>
      </c>
      <c r="AH1830" s="5">
        <v>11</v>
      </c>
      <c r="AI1830" s="6">
        <v>69.150000000000006</v>
      </c>
      <c r="AJ1830" s="5">
        <v>21</v>
      </c>
      <c r="AK1830" s="6">
        <v>146.09</v>
      </c>
      <c r="AL1830" s="7">
        <v>20</v>
      </c>
      <c r="AM1830" s="6">
        <v>164.57499999999999</v>
      </c>
      <c r="AN1830" s="8">
        <v>8</v>
      </c>
      <c r="AO1830" s="6">
        <v>93.834999999999994</v>
      </c>
      <c r="AP1830" s="7">
        <v>25</v>
      </c>
      <c r="AQ1830" s="6">
        <v>127.04</v>
      </c>
      <c r="AR1830" s="7">
        <v>17</v>
      </c>
      <c r="AS1830" s="6">
        <v>144.19999999999999</v>
      </c>
      <c r="AT1830" s="7">
        <v>16</v>
      </c>
      <c r="AU1830" s="6">
        <v>149.07</v>
      </c>
      <c r="AV1830" s="7">
        <v>8</v>
      </c>
      <c r="AW1830" s="6">
        <v>63.454999999999998</v>
      </c>
      <c r="AX1830" s="5">
        <v>1851</v>
      </c>
      <c r="AY1830" s="6">
        <v>8903.0580000000009</v>
      </c>
    </row>
    <row r="1831" spans="1:51" x14ac:dyDescent="0.25">
      <c r="A1831" s="4" t="s">
        <v>1869</v>
      </c>
      <c r="B1831" s="5">
        <v>800</v>
      </c>
      <c r="C1831" s="6">
        <v>3572.451</v>
      </c>
      <c r="D1831" s="5">
        <v>11</v>
      </c>
      <c r="E1831" s="6">
        <v>59.625</v>
      </c>
      <c r="F1831" s="5">
        <v>17</v>
      </c>
      <c r="G1831" s="6">
        <v>186.08</v>
      </c>
      <c r="H1831" s="5">
        <v>15</v>
      </c>
      <c r="I1831" s="6">
        <v>84.06</v>
      </c>
      <c r="J1831" s="5">
        <v>15</v>
      </c>
      <c r="K1831" s="6">
        <v>85.59</v>
      </c>
      <c r="L1831" s="5">
        <v>16</v>
      </c>
      <c r="M1831" s="6">
        <v>75.564999999999998</v>
      </c>
      <c r="N1831" s="5">
        <v>12</v>
      </c>
      <c r="O1831" s="6">
        <v>121.04</v>
      </c>
      <c r="P1831" s="5">
        <v>25</v>
      </c>
      <c r="Q1831" s="6">
        <v>146.38</v>
      </c>
      <c r="R1831" s="5">
        <v>28</v>
      </c>
      <c r="S1831" s="6">
        <v>174.685</v>
      </c>
      <c r="T1831" s="5">
        <v>16</v>
      </c>
      <c r="U1831" s="6">
        <v>128.58000000000001</v>
      </c>
      <c r="V1831" s="5">
        <v>17</v>
      </c>
      <c r="W1831" s="6">
        <v>133.08000000000001</v>
      </c>
      <c r="X1831" s="5">
        <v>26</v>
      </c>
      <c r="Y1831" s="6">
        <v>221.82</v>
      </c>
      <c r="Z1831" s="5">
        <v>11</v>
      </c>
      <c r="AA1831" s="6">
        <v>53.24</v>
      </c>
      <c r="AB1831" s="5">
        <v>12</v>
      </c>
      <c r="AC1831" s="6">
        <v>71.364999999999995</v>
      </c>
      <c r="AD1831" s="5">
        <v>21</v>
      </c>
      <c r="AE1831" s="6">
        <v>194.3</v>
      </c>
      <c r="AF1831" s="5">
        <v>23</v>
      </c>
      <c r="AG1831" s="6">
        <v>175.61500000000001</v>
      </c>
      <c r="AH1831" s="5">
        <v>12</v>
      </c>
      <c r="AI1831" s="6">
        <v>92.055000000000007</v>
      </c>
      <c r="AJ1831" s="5">
        <v>20</v>
      </c>
      <c r="AK1831" s="6">
        <v>121.41500000000001</v>
      </c>
      <c r="AL1831" s="7">
        <v>13</v>
      </c>
      <c r="AM1831" s="6">
        <v>83.594999999999999</v>
      </c>
      <c r="AN1831" s="8">
        <v>7</v>
      </c>
      <c r="AO1831" s="6">
        <v>68.495000000000005</v>
      </c>
      <c r="AP1831" s="7">
        <v>6</v>
      </c>
      <c r="AQ1831" s="6">
        <v>79.545000000000002</v>
      </c>
      <c r="AR1831" s="7">
        <v>17</v>
      </c>
      <c r="AS1831" s="6">
        <v>153.5</v>
      </c>
      <c r="AT1831" s="7">
        <v>12</v>
      </c>
      <c r="AU1831" s="6">
        <v>92.344999999999999</v>
      </c>
      <c r="AV1831" s="7">
        <v>4</v>
      </c>
      <c r="AW1831" s="6">
        <v>21.88</v>
      </c>
      <c r="AX1831" s="5">
        <v>1156</v>
      </c>
      <c r="AY1831" s="6">
        <v>6196.3059999999996</v>
      </c>
    </row>
    <row r="1832" spans="1:51" x14ac:dyDescent="0.25">
      <c r="A1832" s="4" t="s">
        <v>1870</v>
      </c>
      <c r="B1832" s="5">
        <v>1</v>
      </c>
      <c r="C1832" s="6">
        <v>1.48</v>
      </c>
      <c r="D1832" s="5">
        <v>0</v>
      </c>
      <c r="E1832" s="6">
        <v>0</v>
      </c>
      <c r="F1832" s="5">
        <v>0</v>
      </c>
      <c r="G1832" s="6">
        <v>0</v>
      </c>
      <c r="H1832" s="5">
        <v>0</v>
      </c>
      <c r="I1832" s="6">
        <v>0</v>
      </c>
      <c r="J1832" s="5">
        <v>0</v>
      </c>
      <c r="K1832" s="6">
        <v>0</v>
      </c>
      <c r="L1832" s="5">
        <v>0</v>
      </c>
      <c r="M1832" s="6">
        <v>0</v>
      </c>
      <c r="N1832" s="5">
        <v>0</v>
      </c>
      <c r="O1832" s="6">
        <v>0</v>
      </c>
      <c r="P1832" s="5">
        <v>0</v>
      </c>
      <c r="Q1832" s="6">
        <v>0</v>
      </c>
      <c r="R1832" s="5">
        <v>0</v>
      </c>
      <c r="S1832" s="6">
        <v>0</v>
      </c>
      <c r="T1832" s="5">
        <v>0</v>
      </c>
      <c r="U1832" s="6">
        <v>0</v>
      </c>
      <c r="V1832" s="5">
        <v>0</v>
      </c>
      <c r="W1832" s="6">
        <v>0</v>
      </c>
      <c r="X1832" s="5">
        <v>0</v>
      </c>
      <c r="Y1832" s="6">
        <v>0</v>
      </c>
      <c r="Z1832" s="5">
        <v>0</v>
      </c>
      <c r="AA1832" s="6">
        <v>0</v>
      </c>
      <c r="AB1832" s="5">
        <v>0</v>
      </c>
      <c r="AC1832" s="6">
        <v>0</v>
      </c>
      <c r="AD1832" s="5">
        <v>0</v>
      </c>
      <c r="AE1832" s="6">
        <v>0</v>
      </c>
      <c r="AF1832" s="5">
        <v>0</v>
      </c>
      <c r="AG1832" s="6">
        <v>0</v>
      </c>
      <c r="AH1832" s="5">
        <v>0</v>
      </c>
      <c r="AI1832" s="6">
        <v>0</v>
      </c>
      <c r="AJ1832" s="5">
        <v>0</v>
      </c>
      <c r="AK1832" s="6">
        <v>0</v>
      </c>
      <c r="AL1832" s="7">
        <v>0</v>
      </c>
      <c r="AM1832" s="6">
        <v>0</v>
      </c>
      <c r="AN1832" s="8">
        <v>0</v>
      </c>
      <c r="AO1832" s="6">
        <v>0</v>
      </c>
      <c r="AP1832" s="7">
        <v>0</v>
      </c>
      <c r="AQ1832" s="6">
        <v>0</v>
      </c>
      <c r="AR1832" s="7">
        <v>0</v>
      </c>
      <c r="AS1832" s="6">
        <v>0</v>
      </c>
      <c r="AT1832" s="7">
        <v>0</v>
      </c>
      <c r="AU1832" s="6">
        <v>0</v>
      </c>
      <c r="AV1832" s="7">
        <v>0</v>
      </c>
      <c r="AW1832" s="6">
        <v>0</v>
      </c>
      <c r="AX1832" s="5">
        <v>1</v>
      </c>
      <c r="AY1832" s="6">
        <v>1.48</v>
      </c>
    </row>
    <row r="1833" spans="1:51" x14ac:dyDescent="0.25">
      <c r="A1833" s="4" t="s">
        <v>1871</v>
      </c>
      <c r="B1833" s="5">
        <v>203</v>
      </c>
      <c r="C1833" s="6">
        <v>998.07100000000003</v>
      </c>
      <c r="D1833" s="5">
        <v>0</v>
      </c>
      <c r="E1833" s="6">
        <v>0</v>
      </c>
      <c r="F1833" s="5">
        <v>1</v>
      </c>
      <c r="G1833" s="6">
        <v>10.64</v>
      </c>
      <c r="H1833" s="5">
        <v>1</v>
      </c>
      <c r="I1833" s="6">
        <v>5.67</v>
      </c>
      <c r="J1833" s="5">
        <v>2</v>
      </c>
      <c r="K1833" s="6">
        <v>4.46</v>
      </c>
      <c r="L1833" s="5">
        <v>2</v>
      </c>
      <c r="M1833" s="6">
        <v>15.914999999999999</v>
      </c>
      <c r="N1833" s="5">
        <v>3</v>
      </c>
      <c r="O1833" s="6">
        <v>17.68</v>
      </c>
      <c r="P1833" s="5">
        <v>1</v>
      </c>
      <c r="Q1833" s="6">
        <v>5.76</v>
      </c>
      <c r="R1833" s="5">
        <v>0</v>
      </c>
      <c r="S1833" s="6">
        <v>0</v>
      </c>
      <c r="T1833" s="5">
        <v>2</v>
      </c>
      <c r="U1833" s="6">
        <v>13.74</v>
      </c>
      <c r="V1833" s="5">
        <v>2</v>
      </c>
      <c r="W1833" s="6">
        <v>12.56</v>
      </c>
      <c r="X1833" s="5">
        <v>4</v>
      </c>
      <c r="Y1833" s="6">
        <v>23.57</v>
      </c>
      <c r="Z1833" s="5">
        <v>8</v>
      </c>
      <c r="AA1833" s="6">
        <v>50.88</v>
      </c>
      <c r="AB1833" s="5">
        <v>7</v>
      </c>
      <c r="AC1833" s="6">
        <v>42.75</v>
      </c>
      <c r="AD1833" s="5">
        <v>5</v>
      </c>
      <c r="AE1833" s="6">
        <v>28.6</v>
      </c>
      <c r="AF1833" s="5">
        <v>3</v>
      </c>
      <c r="AG1833" s="6">
        <v>28.77</v>
      </c>
      <c r="AH1833" s="5">
        <v>2</v>
      </c>
      <c r="AI1833" s="6">
        <v>13.53</v>
      </c>
      <c r="AJ1833" s="5">
        <v>1</v>
      </c>
      <c r="AK1833" s="6">
        <v>7.56</v>
      </c>
      <c r="AL1833" s="7">
        <v>0</v>
      </c>
      <c r="AM1833" s="6">
        <v>0</v>
      </c>
      <c r="AN1833" s="8">
        <v>4</v>
      </c>
      <c r="AO1833" s="6">
        <v>27.774999999999999</v>
      </c>
      <c r="AP1833" s="7">
        <v>3</v>
      </c>
      <c r="AQ1833" s="6">
        <v>27.36</v>
      </c>
      <c r="AR1833" s="7">
        <v>0</v>
      </c>
      <c r="AS1833" s="6">
        <v>0</v>
      </c>
      <c r="AT1833" s="7">
        <v>2</v>
      </c>
      <c r="AU1833" s="6">
        <v>26.99</v>
      </c>
      <c r="AV1833" s="7">
        <v>0</v>
      </c>
      <c r="AW1833" s="6">
        <v>0</v>
      </c>
      <c r="AX1833" s="5">
        <v>256</v>
      </c>
      <c r="AY1833" s="6">
        <v>1362.2809999999999</v>
      </c>
    </row>
    <row r="1834" spans="1:51" x14ac:dyDescent="0.25">
      <c r="A1834" s="4" t="s">
        <v>1872</v>
      </c>
      <c r="B1834" s="5">
        <v>1230</v>
      </c>
      <c r="C1834" s="6">
        <v>5110.2690000000002</v>
      </c>
      <c r="D1834" s="5">
        <v>12</v>
      </c>
      <c r="E1834" s="6">
        <v>89.17</v>
      </c>
      <c r="F1834" s="5">
        <v>14</v>
      </c>
      <c r="G1834" s="6">
        <v>67.325000000000003</v>
      </c>
      <c r="H1834" s="5">
        <v>17</v>
      </c>
      <c r="I1834" s="6">
        <v>134.02500000000001</v>
      </c>
      <c r="J1834" s="5">
        <v>5</v>
      </c>
      <c r="K1834" s="6">
        <v>59.6</v>
      </c>
      <c r="L1834" s="5">
        <v>23</v>
      </c>
      <c r="M1834" s="6">
        <v>245.06</v>
      </c>
      <c r="N1834" s="5">
        <v>10</v>
      </c>
      <c r="O1834" s="6">
        <v>68.45</v>
      </c>
      <c r="P1834" s="5">
        <v>8</v>
      </c>
      <c r="Q1834" s="6">
        <v>59.424999999999997</v>
      </c>
      <c r="R1834" s="5">
        <v>11</v>
      </c>
      <c r="S1834" s="6">
        <v>87.655000000000001</v>
      </c>
      <c r="T1834" s="5">
        <v>15</v>
      </c>
      <c r="U1834" s="6">
        <v>147.71</v>
      </c>
      <c r="V1834" s="5">
        <v>9</v>
      </c>
      <c r="W1834" s="6">
        <v>73.27</v>
      </c>
      <c r="X1834" s="5">
        <v>16</v>
      </c>
      <c r="Y1834" s="6">
        <v>126.355</v>
      </c>
      <c r="Z1834" s="5">
        <v>5</v>
      </c>
      <c r="AA1834" s="6">
        <v>66.39</v>
      </c>
      <c r="AB1834" s="5">
        <v>9</v>
      </c>
      <c r="AC1834" s="6">
        <v>62.75</v>
      </c>
      <c r="AD1834" s="5">
        <v>12</v>
      </c>
      <c r="AE1834" s="6">
        <v>79.954999999999998</v>
      </c>
      <c r="AF1834" s="5">
        <v>17</v>
      </c>
      <c r="AG1834" s="6">
        <v>133.86000000000001</v>
      </c>
      <c r="AH1834" s="5">
        <v>13</v>
      </c>
      <c r="AI1834" s="6">
        <v>107.8</v>
      </c>
      <c r="AJ1834" s="5">
        <v>10</v>
      </c>
      <c r="AK1834" s="6">
        <v>69.83</v>
      </c>
      <c r="AL1834" s="7">
        <v>5</v>
      </c>
      <c r="AM1834" s="6">
        <v>19.245000000000001</v>
      </c>
      <c r="AN1834" s="8">
        <v>3</v>
      </c>
      <c r="AO1834" s="6">
        <v>19.5</v>
      </c>
      <c r="AP1834" s="7">
        <v>7</v>
      </c>
      <c r="AQ1834" s="6">
        <v>54.38</v>
      </c>
      <c r="AR1834" s="7">
        <v>7</v>
      </c>
      <c r="AS1834" s="6">
        <v>48.51</v>
      </c>
      <c r="AT1834" s="7">
        <v>11</v>
      </c>
      <c r="AU1834" s="6">
        <v>159.66</v>
      </c>
      <c r="AV1834" s="7">
        <v>4</v>
      </c>
      <c r="AW1834" s="6">
        <v>29.91</v>
      </c>
      <c r="AX1834" s="5">
        <v>1473</v>
      </c>
      <c r="AY1834" s="6">
        <v>7120.1040000000003</v>
      </c>
    </row>
    <row r="1835" spans="1:51" x14ac:dyDescent="0.25">
      <c r="A1835" s="4" t="s">
        <v>1873</v>
      </c>
      <c r="B1835" s="5">
        <v>442</v>
      </c>
      <c r="C1835" s="6">
        <v>1888.653</v>
      </c>
      <c r="D1835" s="5">
        <v>1</v>
      </c>
      <c r="E1835" s="6">
        <v>5.94</v>
      </c>
      <c r="F1835" s="5">
        <v>1</v>
      </c>
      <c r="G1835" s="6">
        <v>6.48</v>
      </c>
      <c r="H1835" s="5">
        <v>5</v>
      </c>
      <c r="I1835" s="6">
        <v>41.22</v>
      </c>
      <c r="J1835" s="5">
        <v>3</v>
      </c>
      <c r="K1835" s="6">
        <v>16.38</v>
      </c>
      <c r="L1835" s="5">
        <v>11</v>
      </c>
      <c r="M1835" s="6">
        <v>88</v>
      </c>
      <c r="N1835" s="5">
        <v>13</v>
      </c>
      <c r="O1835" s="6">
        <v>140.08500000000001</v>
      </c>
      <c r="P1835" s="5">
        <v>11</v>
      </c>
      <c r="Q1835" s="6">
        <v>79.41</v>
      </c>
      <c r="R1835" s="5">
        <v>12</v>
      </c>
      <c r="S1835" s="6">
        <v>123.99</v>
      </c>
      <c r="T1835" s="5">
        <v>10</v>
      </c>
      <c r="U1835" s="6">
        <v>69.36</v>
      </c>
      <c r="V1835" s="5">
        <v>7</v>
      </c>
      <c r="W1835" s="6">
        <v>57.555</v>
      </c>
      <c r="X1835" s="5">
        <v>13</v>
      </c>
      <c r="Y1835" s="6">
        <v>84.06</v>
      </c>
      <c r="Z1835" s="5">
        <v>2</v>
      </c>
      <c r="AA1835" s="6">
        <v>44.454999999999998</v>
      </c>
      <c r="AB1835" s="5">
        <v>5</v>
      </c>
      <c r="AC1835" s="6">
        <v>41.43</v>
      </c>
      <c r="AD1835" s="5">
        <v>9</v>
      </c>
      <c r="AE1835" s="6">
        <v>60.945</v>
      </c>
      <c r="AF1835" s="5">
        <v>10</v>
      </c>
      <c r="AG1835" s="6">
        <v>152.77000000000001</v>
      </c>
      <c r="AH1835" s="5">
        <v>10</v>
      </c>
      <c r="AI1835" s="6">
        <v>114.93</v>
      </c>
      <c r="AJ1835" s="5">
        <v>7</v>
      </c>
      <c r="AK1835" s="6">
        <v>76.39</v>
      </c>
      <c r="AL1835" s="7">
        <v>10</v>
      </c>
      <c r="AM1835" s="6">
        <v>215.69</v>
      </c>
      <c r="AN1835" s="8">
        <v>5</v>
      </c>
      <c r="AO1835" s="6">
        <v>126.47</v>
      </c>
      <c r="AP1835" s="7">
        <v>8</v>
      </c>
      <c r="AQ1835" s="6">
        <v>148.32</v>
      </c>
      <c r="AR1835" s="7">
        <v>7</v>
      </c>
      <c r="AS1835" s="6">
        <v>84.385000000000005</v>
      </c>
      <c r="AT1835" s="7">
        <v>9</v>
      </c>
      <c r="AU1835" s="6">
        <v>106.145</v>
      </c>
      <c r="AV1835" s="7">
        <v>4</v>
      </c>
      <c r="AW1835" s="6">
        <v>101.565</v>
      </c>
      <c r="AX1835" s="5">
        <v>615</v>
      </c>
      <c r="AY1835" s="6">
        <v>3874.6280000000002</v>
      </c>
    </row>
    <row r="1836" spans="1:51" x14ac:dyDescent="0.25">
      <c r="A1836" s="4" t="s">
        <v>1874</v>
      </c>
      <c r="B1836" s="5">
        <v>1581</v>
      </c>
      <c r="C1836" s="6">
        <v>7436.08</v>
      </c>
      <c r="D1836" s="5">
        <v>17</v>
      </c>
      <c r="E1836" s="6">
        <v>103.74</v>
      </c>
      <c r="F1836" s="5">
        <v>11</v>
      </c>
      <c r="G1836" s="6">
        <v>93.56</v>
      </c>
      <c r="H1836" s="5">
        <v>13</v>
      </c>
      <c r="I1836" s="6">
        <v>137.11000000000001</v>
      </c>
      <c r="J1836" s="5">
        <v>20</v>
      </c>
      <c r="K1836" s="6">
        <v>129.87</v>
      </c>
      <c r="L1836" s="5">
        <v>19</v>
      </c>
      <c r="M1836" s="6">
        <v>269.245</v>
      </c>
      <c r="N1836" s="5">
        <v>18</v>
      </c>
      <c r="O1836" s="6">
        <v>142.05000000000001</v>
      </c>
      <c r="P1836" s="5">
        <v>18</v>
      </c>
      <c r="Q1836" s="6">
        <v>104.16</v>
      </c>
      <c r="R1836" s="5">
        <v>29</v>
      </c>
      <c r="S1836" s="6">
        <v>290.67500000000001</v>
      </c>
      <c r="T1836" s="5">
        <v>21</v>
      </c>
      <c r="U1836" s="6">
        <v>243.36</v>
      </c>
      <c r="V1836" s="5">
        <v>20</v>
      </c>
      <c r="W1836" s="6">
        <v>117.015</v>
      </c>
      <c r="X1836" s="5">
        <v>14</v>
      </c>
      <c r="Y1836" s="6">
        <v>76.91</v>
      </c>
      <c r="Z1836" s="5">
        <v>15</v>
      </c>
      <c r="AA1836" s="6">
        <v>159.02000000000001</v>
      </c>
      <c r="AB1836" s="5">
        <v>14</v>
      </c>
      <c r="AC1836" s="6">
        <v>114.18</v>
      </c>
      <c r="AD1836" s="5">
        <v>9</v>
      </c>
      <c r="AE1836" s="6">
        <v>55.445</v>
      </c>
      <c r="AF1836" s="5">
        <v>15</v>
      </c>
      <c r="AG1836" s="6">
        <v>127.3</v>
      </c>
      <c r="AH1836" s="5">
        <v>9</v>
      </c>
      <c r="AI1836" s="6">
        <v>70.92</v>
      </c>
      <c r="AJ1836" s="5">
        <v>22</v>
      </c>
      <c r="AK1836" s="6">
        <v>233.94</v>
      </c>
      <c r="AL1836" s="7">
        <v>7</v>
      </c>
      <c r="AM1836" s="6">
        <v>56.024999999999999</v>
      </c>
      <c r="AN1836" s="8">
        <v>18</v>
      </c>
      <c r="AO1836" s="6">
        <v>159.43</v>
      </c>
      <c r="AP1836" s="7">
        <v>18</v>
      </c>
      <c r="AQ1836" s="6">
        <v>166.49</v>
      </c>
      <c r="AR1836" s="7">
        <v>9</v>
      </c>
      <c r="AS1836" s="6">
        <v>59.68</v>
      </c>
      <c r="AT1836" s="7">
        <v>11</v>
      </c>
      <c r="AU1836" s="6">
        <v>105.69499999999999</v>
      </c>
      <c r="AV1836" s="7">
        <v>0</v>
      </c>
      <c r="AW1836" s="6">
        <v>0</v>
      </c>
      <c r="AX1836" s="5">
        <v>1928</v>
      </c>
      <c r="AY1836" s="6">
        <v>10451.9</v>
      </c>
    </row>
    <row r="1837" spans="1:51" x14ac:dyDescent="0.25">
      <c r="A1837" s="4" t="s">
        <v>1875</v>
      </c>
      <c r="B1837" s="5">
        <v>164</v>
      </c>
      <c r="C1837" s="6">
        <v>697.53499999999997</v>
      </c>
      <c r="D1837" s="5">
        <v>0</v>
      </c>
      <c r="E1837" s="6">
        <v>0</v>
      </c>
      <c r="F1837" s="5">
        <v>0</v>
      </c>
      <c r="G1837" s="6">
        <v>0</v>
      </c>
      <c r="H1837" s="5">
        <v>1</v>
      </c>
      <c r="I1837" s="6">
        <v>3.24</v>
      </c>
      <c r="J1837" s="5">
        <v>1</v>
      </c>
      <c r="K1837" s="6">
        <v>5.72</v>
      </c>
      <c r="L1837" s="5">
        <v>1</v>
      </c>
      <c r="M1837" s="6">
        <v>37.799999999999997</v>
      </c>
      <c r="N1837" s="5">
        <v>5</v>
      </c>
      <c r="O1837" s="6">
        <v>32.07</v>
      </c>
      <c r="P1837" s="5">
        <v>3</v>
      </c>
      <c r="Q1837" s="6">
        <v>37.950000000000003</v>
      </c>
      <c r="R1837" s="5">
        <v>3</v>
      </c>
      <c r="S1837" s="6">
        <v>10.74</v>
      </c>
      <c r="T1837" s="5">
        <v>2</v>
      </c>
      <c r="U1837" s="6">
        <v>20.52</v>
      </c>
      <c r="V1837" s="5">
        <v>2</v>
      </c>
      <c r="W1837" s="6">
        <v>52.8</v>
      </c>
      <c r="X1837" s="5">
        <v>7</v>
      </c>
      <c r="Y1837" s="6">
        <v>48.15</v>
      </c>
      <c r="Z1837" s="5">
        <v>7</v>
      </c>
      <c r="AA1837" s="6">
        <v>48.12</v>
      </c>
      <c r="AB1837" s="5">
        <v>1</v>
      </c>
      <c r="AC1837" s="6">
        <v>5.0350000000000001</v>
      </c>
      <c r="AD1837" s="5">
        <v>0</v>
      </c>
      <c r="AE1837" s="6">
        <v>0</v>
      </c>
      <c r="AF1837" s="5">
        <v>0</v>
      </c>
      <c r="AG1837" s="6">
        <v>0</v>
      </c>
      <c r="AH1837" s="5">
        <v>3</v>
      </c>
      <c r="AI1837" s="6">
        <v>29.7</v>
      </c>
      <c r="AJ1837" s="5">
        <v>2</v>
      </c>
      <c r="AK1837" s="6">
        <v>13.2</v>
      </c>
      <c r="AL1837" s="7">
        <v>1</v>
      </c>
      <c r="AM1837" s="6">
        <v>6.6</v>
      </c>
      <c r="AN1837" s="8">
        <v>8</v>
      </c>
      <c r="AO1837" s="6">
        <v>66.045000000000002</v>
      </c>
      <c r="AP1837" s="7">
        <v>3</v>
      </c>
      <c r="AQ1837" s="6">
        <v>33.825000000000003</v>
      </c>
      <c r="AR1837" s="7">
        <v>4</v>
      </c>
      <c r="AS1837" s="6">
        <v>33.734999999999999</v>
      </c>
      <c r="AT1837" s="7">
        <v>0</v>
      </c>
      <c r="AU1837" s="6">
        <v>0</v>
      </c>
      <c r="AV1837" s="7">
        <v>1</v>
      </c>
      <c r="AW1837" s="6">
        <v>6.3</v>
      </c>
      <c r="AX1837" s="5">
        <v>219</v>
      </c>
      <c r="AY1837" s="6">
        <v>1189.085</v>
      </c>
    </row>
    <row r="1838" spans="1:51" x14ac:dyDescent="0.25">
      <c r="A1838" s="4" t="s">
        <v>1876</v>
      </c>
      <c r="B1838" s="5">
        <v>142</v>
      </c>
      <c r="C1838" s="6">
        <v>640.572</v>
      </c>
      <c r="D1838" s="5">
        <v>3</v>
      </c>
      <c r="E1838" s="6">
        <v>23.22</v>
      </c>
      <c r="F1838" s="5">
        <v>2</v>
      </c>
      <c r="G1838" s="6">
        <v>16.2</v>
      </c>
      <c r="H1838" s="5">
        <v>0</v>
      </c>
      <c r="I1838" s="6">
        <v>0</v>
      </c>
      <c r="J1838" s="5">
        <v>2</v>
      </c>
      <c r="K1838" s="6">
        <v>16.2</v>
      </c>
      <c r="L1838" s="5">
        <v>4</v>
      </c>
      <c r="M1838" s="6">
        <v>25.25</v>
      </c>
      <c r="N1838" s="5">
        <v>7</v>
      </c>
      <c r="O1838" s="6">
        <v>65.209999999999994</v>
      </c>
      <c r="P1838" s="5">
        <v>4</v>
      </c>
      <c r="Q1838" s="6">
        <v>47.18</v>
      </c>
      <c r="R1838" s="5">
        <v>4</v>
      </c>
      <c r="S1838" s="6">
        <v>37.590000000000003</v>
      </c>
      <c r="T1838" s="5">
        <v>0</v>
      </c>
      <c r="U1838" s="6">
        <v>0</v>
      </c>
      <c r="V1838" s="5">
        <v>5</v>
      </c>
      <c r="W1838" s="6">
        <v>44.55</v>
      </c>
      <c r="X1838" s="5">
        <v>2</v>
      </c>
      <c r="Y1838" s="6">
        <v>9.99</v>
      </c>
      <c r="Z1838" s="5">
        <v>0</v>
      </c>
      <c r="AA1838" s="6">
        <v>0</v>
      </c>
      <c r="AB1838" s="5">
        <v>0</v>
      </c>
      <c r="AC1838" s="6">
        <v>0</v>
      </c>
      <c r="AD1838" s="5">
        <v>5</v>
      </c>
      <c r="AE1838" s="6">
        <v>27.8</v>
      </c>
      <c r="AF1838" s="5">
        <v>3</v>
      </c>
      <c r="AG1838" s="6">
        <v>16.940000000000001</v>
      </c>
      <c r="AH1838" s="5">
        <v>1</v>
      </c>
      <c r="AI1838" s="6">
        <v>2.16</v>
      </c>
      <c r="AJ1838" s="5">
        <v>2</v>
      </c>
      <c r="AK1838" s="6">
        <v>17.05</v>
      </c>
      <c r="AL1838" s="7">
        <v>6</v>
      </c>
      <c r="AM1838" s="6">
        <v>59.34</v>
      </c>
      <c r="AN1838" s="8">
        <v>2</v>
      </c>
      <c r="AO1838" s="6">
        <v>19.829999999999998</v>
      </c>
      <c r="AP1838" s="7">
        <v>7</v>
      </c>
      <c r="AQ1838" s="6">
        <v>151.25</v>
      </c>
      <c r="AR1838" s="7">
        <v>1</v>
      </c>
      <c r="AS1838" s="6">
        <v>5.0350000000000001</v>
      </c>
      <c r="AT1838" s="7">
        <v>0</v>
      </c>
      <c r="AU1838" s="6">
        <v>0</v>
      </c>
      <c r="AV1838" s="7">
        <v>0</v>
      </c>
      <c r="AW1838" s="6">
        <v>0</v>
      </c>
      <c r="AX1838" s="5">
        <v>202</v>
      </c>
      <c r="AY1838" s="6">
        <v>1225.367</v>
      </c>
    </row>
    <row r="1839" spans="1:51" x14ac:dyDescent="0.25">
      <c r="A1839" s="4" t="s">
        <v>1877</v>
      </c>
      <c r="B1839" s="5">
        <v>1612</v>
      </c>
      <c r="C1839" s="6">
        <v>8514.8799999999992</v>
      </c>
      <c r="D1839" s="5">
        <v>18</v>
      </c>
      <c r="E1839" s="6">
        <v>185.51</v>
      </c>
      <c r="F1839" s="5">
        <v>12</v>
      </c>
      <c r="G1839" s="6">
        <v>108.77</v>
      </c>
      <c r="H1839" s="5">
        <v>7</v>
      </c>
      <c r="I1839" s="6">
        <v>40.06</v>
      </c>
      <c r="J1839" s="5">
        <v>7</v>
      </c>
      <c r="K1839" s="6">
        <v>49.365000000000002</v>
      </c>
      <c r="L1839" s="5">
        <v>14</v>
      </c>
      <c r="M1839" s="6">
        <v>93.31</v>
      </c>
      <c r="N1839" s="5">
        <v>14</v>
      </c>
      <c r="O1839" s="6">
        <v>76.459999999999994</v>
      </c>
      <c r="P1839" s="5">
        <v>22</v>
      </c>
      <c r="Q1839" s="6">
        <v>145.31</v>
      </c>
      <c r="R1839" s="5">
        <v>15</v>
      </c>
      <c r="S1839" s="6">
        <v>198.38499999999999</v>
      </c>
      <c r="T1839" s="5">
        <v>14</v>
      </c>
      <c r="U1839" s="6">
        <v>132.30500000000001</v>
      </c>
      <c r="V1839" s="5">
        <v>13</v>
      </c>
      <c r="W1839" s="6">
        <v>79.14</v>
      </c>
      <c r="X1839" s="5">
        <v>24</v>
      </c>
      <c r="Y1839" s="6">
        <v>250.815</v>
      </c>
      <c r="Z1839" s="5">
        <v>15</v>
      </c>
      <c r="AA1839" s="6">
        <v>109.07</v>
      </c>
      <c r="AB1839" s="5">
        <v>10</v>
      </c>
      <c r="AC1839" s="6">
        <v>59.064999999999998</v>
      </c>
      <c r="AD1839" s="5">
        <v>8</v>
      </c>
      <c r="AE1839" s="6">
        <v>79.625</v>
      </c>
      <c r="AF1839" s="5">
        <v>13</v>
      </c>
      <c r="AG1839" s="6">
        <v>110.81</v>
      </c>
      <c r="AH1839" s="5">
        <v>16</v>
      </c>
      <c r="AI1839" s="6">
        <v>195.655</v>
      </c>
      <c r="AJ1839" s="5">
        <v>15</v>
      </c>
      <c r="AK1839" s="6">
        <v>125.765</v>
      </c>
      <c r="AL1839" s="7">
        <v>21</v>
      </c>
      <c r="AM1839" s="6">
        <v>129.94</v>
      </c>
      <c r="AN1839" s="8">
        <v>15</v>
      </c>
      <c r="AO1839" s="6">
        <v>124.31</v>
      </c>
      <c r="AP1839" s="7">
        <v>19</v>
      </c>
      <c r="AQ1839" s="6">
        <v>114.68</v>
      </c>
      <c r="AR1839" s="7">
        <v>10</v>
      </c>
      <c r="AS1839" s="6">
        <v>54.54</v>
      </c>
      <c r="AT1839" s="7">
        <v>8</v>
      </c>
      <c r="AU1839" s="6">
        <v>141.33000000000001</v>
      </c>
      <c r="AV1839" s="7">
        <v>3</v>
      </c>
      <c r="AW1839" s="6">
        <v>19.815000000000001</v>
      </c>
      <c r="AX1839" s="5">
        <v>1925</v>
      </c>
      <c r="AY1839" s="6">
        <v>11138.915000000001</v>
      </c>
    </row>
    <row r="1840" spans="1:51" x14ac:dyDescent="0.25">
      <c r="A1840" s="4" t="s">
        <v>1878</v>
      </c>
      <c r="B1840" s="5">
        <v>1445</v>
      </c>
      <c r="C1840" s="6">
        <v>6232.8440000000001</v>
      </c>
      <c r="D1840" s="5">
        <v>5</v>
      </c>
      <c r="E1840" s="6">
        <v>28.62</v>
      </c>
      <c r="F1840" s="5">
        <v>9</v>
      </c>
      <c r="G1840" s="6">
        <v>53.89</v>
      </c>
      <c r="H1840" s="5">
        <v>4</v>
      </c>
      <c r="I1840" s="6">
        <v>29.16</v>
      </c>
      <c r="J1840" s="5">
        <v>10</v>
      </c>
      <c r="K1840" s="6">
        <v>59.55</v>
      </c>
      <c r="L1840" s="5">
        <v>10</v>
      </c>
      <c r="M1840" s="6">
        <v>56.03</v>
      </c>
      <c r="N1840" s="5">
        <v>18</v>
      </c>
      <c r="O1840" s="6">
        <v>122.92</v>
      </c>
      <c r="P1840" s="5">
        <v>27</v>
      </c>
      <c r="Q1840" s="6">
        <v>144.03</v>
      </c>
      <c r="R1840" s="5">
        <v>24</v>
      </c>
      <c r="S1840" s="6">
        <v>193.34</v>
      </c>
      <c r="T1840" s="5">
        <v>18</v>
      </c>
      <c r="U1840" s="6">
        <v>102.52500000000001</v>
      </c>
      <c r="V1840" s="5">
        <v>9</v>
      </c>
      <c r="W1840" s="6">
        <v>51.034999999999997</v>
      </c>
      <c r="X1840" s="5">
        <v>16</v>
      </c>
      <c r="Y1840" s="6">
        <v>98.7</v>
      </c>
      <c r="Z1840" s="5">
        <v>14</v>
      </c>
      <c r="AA1840" s="6">
        <v>97.09</v>
      </c>
      <c r="AB1840" s="5">
        <v>7</v>
      </c>
      <c r="AC1840" s="6">
        <v>46.975000000000001</v>
      </c>
      <c r="AD1840" s="5">
        <v>6</v>
      </c>
      <c r="AE1840" s="6">
        <v>41.98</v>
      </c>
      <c r="AF1840" s="5">
        <v>10</v>
      </c>
      <c r="AG1840" s="6">
        <v>64.155000000000001</v>
      </c>
      <c r="AH1840" s="5">
        <v>11</v>
      </c>
      <c r="AI1840" s="6">
        <v>65.105999999999995</v>
      </c>
      <c r="AJ1840" s="5">
        <v>17</v>
      </c>
      <c r="AK1840" s="6">
        <v>212.45</v>
      </c>
      <c r="AL1840" s="7">
        <v>17</v>
      </c>
      <c r="AM1840" s="6">
        <v>149.86000000000001</v>
      </c>
      <c r="AN1840" s="8">
        <v>21</v>
      </c>
      <c r="AO1840" s="6">
        <v>144.32499999999999</v>
      </c>
      <c r="AP1840" s="7">
        <v>14</v>
      </c>
      <c r="AQ1840" s="6">
        <v>80.484999999999999</v>
      </c>
      <c r="AR1840" s="7">
        <v>10</v>
      </c>
      <c r="AS1840" s="6">
        <v>52.74</v>
      </c>
      <c r="AT1840" s="7">
        <v>8</v>
      </c>
      <c r="AU1840" s="6">
        <v>56.725000000000001</v>
      </c>
      <c r="AV1840" s="7">
        <v>5</v>
      </c>
      <c r="AW1840" s="6">
        <v>31.97</v>
      </c>
      <c r="AX1840" s="5">
        <v>1735</v>
      </c>
      <c r="AY1840" s="6">
        <v>8216.5049999999992</v>
      </c>
    </row>
    <row r="1841" spans="1:51" x14ac:dyDescent="0.25">
      <c r="A1841" s="4" t="s">
        <v>1879</v>
      </c>
      <c r="B1841" s="5">
        <v>1644</v>
      </c>
      <c r="C1841" s="6">
        <v>7299.6030000000001</v>
      </c>
      <c r="D1841" s="5">
        <v>8</v>
      </c>
      <c r="E1841" s="6">
        <v>42.96</v>
      </c>
      <c r="F1841" s="5">
        <v>8</v>
      </c>
      <c r="G1841" s="6">
        <v>48.78</v>
      </c>
      <c r="H1841" s="5">
        <v>11</v>
      </c>
      <c r="I1841" s="6">
        <v>55.844999999999999</v>
      </c>
      <c r="J1841" s="5">
        <v>17</v>
      </c>
      <c r="K1841" s="6">
        <v>163.29</v>
      </c>
      <c r="L1841" s="5">
        <v>12</v>
      </c>
      <c r="M1841" s="6">
        <v>163.53</v>
      </c>
      <c r="N1841" s="5">
        <v>14</v>
      </c>
      <c r="O1841" s="6">
        <v>222.76</v>
      </c>
      <c r="P1841" s="5">
        <v>18</v>
      </c>
      <c r="Q1841" s="6">
        <v>115.33</v>
      </c>
      <c r="R1841" s="5">
        <v>20</v>
      </c>
      <c r="S1841" s="6">
        <v>114.685</v>
      </c>
      <c r="T1841" s="5">
        <v>18</v>
      </c>
      <c r="U1841" s="6">
        <v>154.91499999999999</v>
      </c>
      <c r="V1841" s="5">
        <v>17</v>
      </c>
      <c r="W1841" s="6">
        <v>111.3</v>
      </c>
      <c r="X1841" s="5">
        <v>22</v>
      </c>
      <c r="Y1841" s="6">
        <v>168.4</v>
      </c>
      <c r="Z1841" s="5">
        <v>11</v>
      </c>
      <c r="AA1841" s="6">
        <v>67.08</v>
      </c>
      <c r="AB1841" s="5">
        <v>11</v>
      </c>
      <c r="AC1841" s="6">
        <v>99.084999999999994</v>
      </c>
      <c r="AD1841" s="5">
        <v>6</v>
      </c>
      <c r="AE1841" s="6">
        <v>41.11</v>
      </c>
      <c r="AF1841" s="5">
        <v>24</v>
      </c>
      <c r="AG1841" s="6">
        <v>140.58500000000001</v>
      </c>
      <c r="AH1841" s="5">
        <v>17</v>
      </c>
      <c r="AI1841" s="6">
        <v>118.955</v>
      </c>
      <c r="AJ1841" s="5">
        <v>15</v>
      </c>
      <c r="AK1841" s="6">
        <v>155.66</v>
      </c>
      <c r="AL1841" s="7">
        <v>24</v>
      </c>
      <c r="AM1841" s="6">
        <v>150.36500000000001</v>
      </c>
      <c r="AN1841" s="8">
        <v>19</v>
      </c>
      <c r="AO1841" s="6">
        <v>121.8</v>
      </c>
      <c r="AP1841" s="7">
        <v>25</v>
      </c>
      <c r="AQ1841" s="6">
        <v>240.13</v>
      </c>
      <c r="AR1841" s="7">
        <v>13</v>
      </c>
      <c r="AS1841" s="6">
        <v>85.07</v>
      </c>
      <c r="AT1841" s="7">
        <v>11</v>
      </c>
      <c r="AU1841" s="6">
        <v>69.91</v>
      </c>
      <c r="AV1841" s="7">
        <v>5</v>
      </c>
      <c r="AW1841" s="6">
        <v>72.2</v>
      </c>
      <c r="AX1841" s="5">
        <v>1990</v>
      </c>
      <c r="AY1841" s="6">
        <v>10023.348</v>
      </c>
    </row>
    <row r="1842" spans="1:51" x14ac:dyDescent="0.25">
      <c r="A1842" s="4" t="s">
        <v>1880</v>
      </c>
      <c r="B1842" s="5">
        <v>5160</v>
      </c>
      <c r="C1842" s="6">
        <v>22889.861000000001</v>
      </c>
      <c r="D1842" s="5">
        <v>38</v>
      </c>
      <c r="E1842" s="6">
        <v>258.95999999999998</v>
      </c>
      <c r="F1842" s="5">
        <v>21</v>
      </c>
      <c r="G1842" s="6">
        <v>113.32</v>
      </c>
      <c r="H1842" s="5">
        <v>38</v>
      </c>
      <c r="I1842" s="6">
        <v>340.84500000000003</v>
      </c>
      <c r="J1842" s="5">
        <v>35</v>
      </c>
      <c r="K1842" s="6">
        <v>287.45999999999998</v>
      </c>
      <c r="L1842" s="5">
        <v>27</v>
      </c>
      <c r="M1842" s="6">
        <v>219.44</v>
      </c>
      <c r="N1842" s="5">
        <v>39</v>
      </c>
      <c r="O1842" s="6">
        <v>378.37</v>
      </c>
      <c r="P1842" s="5">
        <v>42</v>
      </c>
      <c r="Q1842" s="6">
        <v>251.49</v>
      </c>
      <c r="R1842" s="5">
        <v>70</v>
      </c>
      <c r="S1842" s="6">
        <v>443.06</v>
      </c>
      <c r="T1842" s="5">
        <v>51</v>
      </c>
      <c r="U1842" s="6">
        <v>334.34500000000003</v>
      </c>
      <c r="V1842" s="5">
        <v>48</v>
      </c>
      <c r="W1842" s="6">
        <v>290.98500000000001</v>
      </c>
      <c r="X1842" s="5">
        <v>54</v>
      </c>
      <c r="Y1842" s="6">
        <v>368.41500000000002</v>
      </c>
      <c r="Z1842" s="5">
        <v>48</v>
      </c>
      <c r="AA1842" s="6">
        <v>443.245</v>
      </c>
      <c r="AB1842" s="5">
        <v>38</v>
      </c>
      <c r="AC1842" s="6">
        <v>244.571</v>
      </c>
      <c r="AD1842" s="5">
        <v>25</v>
      </c>
      <c r="AE1842" s="6">
        <v>173.26</v>
      </c>
      <c r="AF1842" s="5">
        <v>38</v>
      </c>
      <c r="AG1842" s="6">
        <v>240.74</v>
      </c>
      <c r="AH1842" s="5">
        <v>44</v>
      </c>
      <c r="AI1842" s="6">
        <v>316.51</v>
      </c>
      <c r="AJ1842" s="5">
        <v>43</v>
      </c>
      <c r="AK1842" s="6">
        <v>317.89499999999998</v>
      </c>
      <c r="AL1842" s="7">
        <v>60</v>
      </c>
      <c r="AM1842" s="6">
        <v>562.42499999999995</v>
      </c>
      <c r="AN1842" s="8">
        <v>53</v>
      </c>
      <c r="AO1842" s="6">
        <v>342.01</v>
      </c>
      <c r="AP1842" s="7">
        <v>61</v>
      </c>
      <c r="AQ1842" s="6">
        <v>486.10500000000002</v>
      </c>
      <c r="AR1842" s="7">
        <v>52</v>
      </c>
      <c r="AS1842" s="6">
        <v>532.17499999999995</v>
      </c>
      <c r="AT1842" s="7">
        <v>22</v>
      </c>
      <c r="AU1842" s="6">
        <v>160.49</v>
      </c>
      <c r="AV1842" s="7">
        <v>10</v>
      </c>
      <c r="AW1842" s="6">
        <v>69.344999999999999</v>
      </c>
      <c r="AX1842" s="5">
        <v>6117</v>
      </c>
      <c r="AY1842" s="6">
        <v>30065.322</v>
      </c>
    </row>
    <row r="1843" spans="1:51" x14ac:dyDescent="0.25">
      <c r="A1843" s="4" t="s">
        <v>1881</v>
      </c>
      <c r="B1843" s="5">
        <v>3116</v>
      </c>
      <c r="C1843" s="6">
        <v>11114.971</v>
      </c>
      <c r="D1843" s="5">
        <v>11</v>
      </c>
      <c r="E1843" s="6">
        <v>66.459999999999994</v>
      </c>
      <c r="F1843" s="5">
        <v>20</v>
      </c>
      <c r="G1843" s="6">
        <v>124.09</v>
      </c>
      <c r="H1843" s="5">
        <v>21</v>
      </c>
      <c r="I1843" s="6">
        <v>117.005</v>
      </c>
      <c r="J1843" s="5">
        <v>22</v>
      </c>
      <c r="K1843" s="6">
        <v>145.035</v>
      </c>
      <c r="L1843" s="5">
        <v>21</v>
      </c>
      <c r="M1843" s="6">
        <v>146.03</v>
      </c>
      <c r="N1843" s="5">
        <v>28</v>
      </c>
      <c r="O1843" s="6">
        <v>188.215</v>
      </c>
      <c r="P1843" s="5">
        <v>24</v>
      </c>
      <c r="Q1843" s="6">
        <v>150.35499999999999</v>
      </c>
      <c r="R1843" s="5">
        <v>28</v>
      </c>
      <c r="S1843" s="6">
        <v>206.43</v>
      </c>
      <c r="T1843" s="5">
        <v>40</v>
      </c>
      <c r="U1843" s="6">
        <v>238.935</v>
      </c>
      <c r="V1843" s="5">
        <v>19</v>
      </c>
      <c r="W1843" s="6">
        <v>120.22</v>
      </c>
      <c r="X1843" s="5">
        <v>33</v>
      </c>
      <c r="Y1843" s="6">
        <v>212.77500000000001</v>
      </c>
      <c r="Z1843" s="5">
        <v>26</v>
      </c>
      <c r="AA1843" s="6">
        <v>201.8</v>
      </c>
      <c r="AB1843" s="5">
        <v>14</v>
      </c>
      <c r="AC1843" s="6">
        <v>84.125</v>
      </c>
      <c r="AD1843" s="5">
        <v>17</v>
      </c>
      <c r="AE1843" s="6">
        <v>113.065</v>
      </c>
      <c r="AF1843" s="5">
        <v>18</v>
      </c>
      <c r="AG1843" s="6">
        <v>112.83499999999999</v>
      </c>
      <c r="AH1843" s="5">
        <v>22</v>
      </c>
      <c r="AI1843" s="6">
        <v>169.03</v>
      </c>
      <c r="AJ1843" s="5">
        <v>19</v>
      </c>
      <c r="AK1843" s="6">
        <v>144.19499999999999</v>
      </c>
      <c r="AL1843" s="7">
        <v>23</v>
      </c>
      <c r="AM1843" s="6">
        <v>139.98500000000001</v>
      </c>
      <c r="AN1843" s="8">
        <v>32</v>
      </c>
      <c r="AO1843" s="6">
        <v>224.32</v>
      </c>
      <c r="AP1843" s="7">
        <v>31</v>
      </c>
      <c r="AQ1843" s="6">
        <v>204.11500000000001</v>
      </c>
      <c r="AR1843" s="7">
        <v>32</v>
      </c>
      <c r="AS1843" s="6">
        <v>202.38499999999999</v>
      </c>
      <c r="AT1843" s="7">
        <v>22</v>
      </c>
      <c r="AU1843" s="6">
        <v>161.77000000000001</v>
      </c>
      <c r="AV1843" s="7">
        <v>6</v>
      </c>
      <c r="AW1843" s="6">
        <v>37.74</v>
      </c>
      <c r="AX1843" s="5">
        <v>3645</v>
      </c>
      <c r="AY1843" s="6">
        <v>14625.886</v>
      </c>
    </row>
    <row r="1844" spans="1:51" x14ac:dyDescent="0.25">
      <c r="A1844" s="4" t="s">
        <v>1882</v>
      </c>
      <c r="B1844" s="5">
        <v>1218</v>
      </c>
      <c r="C1844" s="6">
        <v>5127.9170000000004</v>
      </c>
      <c r="D1844" s="5">
        <v>8</v>
      </c>
      <c r="E1844" s="6">
        <v>51.395000000000003</v>
      </c>
      <c r="F1844" s="5">
        <v>8</v>
      </c>
      <c r="G1844" s="6">
        <v>38.46</v>
      </c>
      <c r="H1844" s="5">
        <v>7</v>
      </c>
      <c r="I1844" s="6">
        <v>44.895000000000003</v>
      </c>
      <c r="J1844" s="5">
        <v>4</v>
      </c>
      <c r="K1844" s="6">
        <v>20.11</v>
      </c>
      <c r="L1844" s="5">
        <v>17</v>
      </c>
      <c r="M1844" s="6">
        <v>142.89500000000001</v>
      </c>
      <c r="N1844" s="5">
        <v>14</v>
      </c>
      <c r="O1844" s="6">
        <v>102.76</v>
      </c>
      <c r="P1844" s="5">
        <v>12</v>
      </c>
      <c r="Q1844" s="6">
        <v>86.265000000000001</v>
      </c>
      <c r="R1844" s="5">
        <v>12</v>
      </c>
      <c r="S1844" s="6">
        <v>83.22</v>
      </c>
      <c r="T1844" s="5">
        <v>17</v>
      </c>
      <c r="U1844" s="6">
        <v>118.65</v>
      </c>
      <c r="V1844" s="5">
        <v>10</v>
      </c>
      <c r="W1844" s="6">
        <v>68.2</v>
      </c>
      <c r="X1844" s="5">
        <v>17</v>
      </c>
      <c r="Y1844" s="6">
        <v>117.13500000000001</v>
      </c>
      <c r="Z1844" s="5">
        <v>8</v>
      </c>
      <c r="AA1844" s="6">
        <v>54.86</v>
      </c>
      <c r="AB1844" s="5">
        <v>13</v>
      </c>
      <c r="AC1844" s="6">
        <v>154.095</v>
      </c>
      <c r="AD1844" s="5">
        <v>10</v>
      </c>
      <c r="AE1844" s="6">
        <v>54.17</v>
      </c>
      <c r="AF1844" s="5">
        <v>11</v>
      </c>
      <c r="AG1844" s="6">
        <v>76.239999999999995</v>
      </c>
      <c r="AH1844" s="5">
        <v>12</v>
      </c>
      <c r="AI1844" s="6">
        <v>79.204999999999998</v>
      </c>
      <c r="AJ1844" s="5">
        <v>9</v>
      </c>
      <c r="AK1844" s="6">
        <v>65.245000000000005</v>
      </c>
      <c r="AL1844" s="7">
        <v>21</v>
      </c>
      <c r="AM1844" s="6">
        <v>157.25</v>
      </c>
      <c r="AN1844" s="8">
        <v>10</v>
      </c>
      <c r="AO1844" s="6">
        <v>72.314999999999998</v>
      </c>
      <c r="AP1844" s="7">
        <v>9</v>
      </c>
      <c r="AQ1844" s="6">
        <v>63.5</v>
      </c>
      <c r="AR1844" s="7">
        <v>14</v>
      </c>
      <c r="AS1844" s="6">
        <v>127.13</v>
      </c>
      <c r="AT1844" s="7">
        <v>11</v>
      </c>
      <c r="AU1844" s="6">
        <v>63.33</v>
      </c>
      <c r="AV1844" s="7">
        <v>2</v>
      </c>
      <c r="AW1844" s="6">
        <v>16.68</v>
      </c>
      <c r="AX1844" s="5">
        <v>1474</v>
      </c>
      <c r="AY1844" s="6">
        <v>6985.9219999999996</v>
      </c>
    </row>
    <row r="1845" spans="1:51" x14ac:dyDescent="0.25">
      <c r="A1845" s="4" t="s">
        <v>1883</v>
      </c>
      <c r="B1845" s="5">
        <v>3889</v>
      </c>
      <c r="C1845" s="6">
        <v>15820.5</v>
      </c>
      <c r="D1845" s="5">
        <v>29</v>
      </c>
      <c r="E1845" s="6">
        <v>151.63499999999999</v>
      </c>
      <c r="F1845" s="5">
        <v>29</v>
      </c>
      <c r="G1845" s="6">
        <v>193.905</v>
      </c>
      <c r="H1845" s="5">
        <v>31</v>
      </c>
      <c r="I1845" s="6">
        <v>197.3</v>
      </c>
      <c r="J1845" s="5">
        <v>37</v>
      </c>
      <c r="K1845" s="6">
        <v>209.07</v>
      </c>
      <c r="L1845" s="5">
        <v>30</v>
      </c>
      <c r="M1845" s="6">
        <v>184.11500000000001</v>
      </c>
      <c r="N1845" s="5">
        <v>38</v>
      </c>
      <c r="O1845" s="6">
        <v>241.75</v>
      </c>
      <c r="P1845" s="5">
        <v>43</v>
      </c>
      <c r="Q1845" s="6">
        <v>286.52499999999998</v>
      </c>
      <c r="R1845" s="5">
        <v>61</v>
      </c>
      <c r="S1845" s="6">
        <v>379.08</v>
      </c>
      <c r="T1845" s="5">
        <v>46</v>
      </c>
      <c r="U1845" s="6">
        <v>290.685</v>
      </c>
      <c r="V1845" s="5">
        <v>48</v>
      </c>
      <c r="W1845" s="6">
        <v>348.505</v>
      </c>
      <c r="X1845" s="5">
        <v>55</v>
      </c>
      <c r="Y1845" s="6">
        <v>349.63</v>
      </c>
      <c r="Z1845" s="5">
        <v>34</v>
      </c>
      <c r="AA1845" s="6">
        <v>232.245</v>
      </c>
      <c r="AB1845" s="5">
        <v>30</v>
      </c>
      <c r="AC1845" s="6">
        <v>206.29499999999999</v>
      </c>
      <c r="AD1845" s="5">
        <v>28</v>
      </c>
      <c r="AE1845" s="6">
        <v>188.62</v>
      </c>
      <c r="AF1845" s="5">
        <v>33</v>
      </c>
      <c r="AG1845" s="6">
        <v>221.32</v>
      </c>
      <c r="AH1845" s="5">
        <v>30</v>
      </c>
      <c r="AI1845" s="6">
        <v>207.875</v>
      </c>
      <c r="AJ1845" s="5">
        <v>34</v>
      </c>
      <c r="AK1845" s="6">
        <v>308.91500000000002</v>
      </c>
      <c r="AL1845" s="7">
        <v>34</v>
      </c>
      <c r="AM1845" s="6">
        <v>248.965</v>
      </c>
      <c r="AN1845" s="8">
        <v>48</v>
      </c>
      <c r="AO1845" s="6">
        <v>290.31</v>
      </c>
      <c r="AP1845" s="7">
        <v>54</v>
      </c>
      <c r="AQ1845" s="6">
        <v>357.935</v>
      </c>
      <c r="AR1845" s="7">
        <v>40</v>
      </c>
      <c r="AS1845" s="6">
        <v>249.65</v>
      </c>
      <c r="AT1845" s="7">
        <v>27</v>
      </c>
      <c r="AU1845" s="6">
        <v>188.14500000000001</v>
      </c>
      <c r="AV1845" s="7">
        <v>15</v>
      </c>
      <c r="AW1845" s="6">
        <v>106.83499999999999</v>
      </c>
      <c r="AX1845" s="5">
        <v>4743</v>
      </c>
      <c r="AY1845" s="6">
        <v>21459.81</v>
      </c>
    </row>
    <row r="1846" spans="1:51" x14ac:dyDescent="0.25">
      <c r="A1846" s="4" t="s">
        <v>1884</v>
      </c>
      <c r="B1846" s="5">
        <v>3709</v>
      </c>
      <c r="C1846" s="6">
        <v>15795.346</v>
      </c>
      <c r="D1846" s="5">
        <v>30</v>
      </c>
      <c r="E1846" s="6">
        <v>189.595</v>
      </c>
      <c r="F1846" s="5">
        <v>30</v>
      </c>
      <c r="G1846" s="6">
        <v>184.93</v>
      </c>
      <c r="H1846" s="5">
        <v>35</v>
      </c>
      <c r="I1846" s="6">
        <v>267.12</v>
      </c>
      <c r="J1846" s="5">
        <v>36</v>
      </c>
      <c r="K1846" s="6">
        <v>199.57</v>
      </c>
      <c r="L1846" s="5">
        <v>31</v>
      </c>
      <c r="M1846" s="6">
        <v>195.35499999999999</v>
      </c>
      <c r="N1846" s="5">
        <v>28</v>
      </c>
      <c r="O1846" s="6">
        <v>263.3</v>
      </c>
      <c r="P1846" s="5">
        <v>58</v>
      </c>
      <c r="Q1846" s="6">
        <v>439.59500000000003</v>
      </c>
      <c r="R1846" s="5">
        <v>56</v>
      </c>
      <c r="S1846" s="6">
        <v>336.15</v>
      </c>
      <c r="T1846" s="5">
        <v>44</v>
      </c>
      <c r="U1846" s="6">
        <v>310.10000000000002</v>
      </c>
      <c r="V1846" s="5">
        <v>37</v>
      </c>
      <c r="W1846" s="6">
        <v>237.37</v>
      </c>
      <c r="X1846" s="5">
        <v>47</v>
      </c>
      <c r="Y1846" s="6">
        <v>326.45</v>
      </c>
      <c r="Z1846" s="5">
        <v>34</v>
      </c>
      <c r="AA1846" s="6">
        <v>241.815</v>
      </c>
      <c r="AB1846" s="5">
        <v>39</v>
      </c>
      <c r="AC1846" s="6">
        <v>248.505</v>
      </c>
      <c r="AD1846" s="5">
        <v>21</v>
      </c>
      <c r="AE1846" s="6">
        <v>143.715</v>
      </c>
      <c r="AF1846" s="5">
        <v>59</v>
      </c>
      <c r="AG1846" s="6">
        <v>368.33499999999998</v>
      </c>
      <c r="AH1846" s="5">
        <v>23</v>
      </c>
      <c r="AI1846" s="6">
        <v>189.27</v>
      </c>
      <c r="AJ1846" s="5">
        <v>38</v>
      </c>
      <c r="AK1846" s="6">
        <v>292.875</v>
      </c>
      <c r="AL1846" s="7">
        <v>53</v>
      </c>
      <c r="AM1846" s="6">
        <v>456.84</v>
      </c>
      <c r="AN1846" s="8">
        <v>52</v>
      </c>
      <c r="AO1846" s="6">
        <v>432.34500000000003</v>
      </c>
      <c r="AP1846" s="7">
        <v>58</v>
      </c>
      <c r="AQ1846" s="6">
        <v>425.29</v>
      </c>
      <c r="AR1846" s="7">
        <v>47</v>
      </c>
      <c r="AS1846" s="6">
        <v>389.51</v>
      </c>
      <c r="AT1846" s="7">
        <v>53</v>
      </c>
      <c r="AU1846" s="6">
        <v>392.84</v>
      </c>
      <c r="AV1846" s="7">
        <v>19</v>
      </c>
      <c r="AW1846" s="6">
        <v>157.63</v>
      </c>
      <c r="AX1846" s="5">
        <v>4637</v>
      </c>
      <c r="AY1846" s="6">
        <v>22483.850999999999</v>
      </c>
    </row>
    <row r="1847" spans="1:51" x14ac:dyDescent="0.25">
      <c r="A1847" s="4" t="s">
        <v>1885</v>
      </c>
      <c r="B1847" s="5">
        <v>328</v>
      </c>
      <c r="C1847" s="6">
        <v>1300.42</v>
      </c>
      <c r="D1847" s="5">
        <v>5</v>
      </c>
      <c r="E1847" s="6">
        <v>31.305</v>
      </c>
      <c r="F1847" s="5">
        <v>0</v>
      </c>
      <c r="G1847" s="6">
        <v>0</v>
      </c>
      <c r="H1847" s="5">
        <v>1</v>
      </c>
      <c r="I1847" s="6">
        <v>4.32</v>
      </c>
      <c r="J1847" s="5">
        <v>1</v>
      </c>
      <c r="K1847" s="6">
        <v>1.62</v>
      </c>
      <c r="L1847" s="5">
        <v>3</v>
      </c>
      <c r="M1847" s="6">
        <v>32.04</v>
      </c>
      <c r="N1847" s="5">
        <v>1</v>
      </c>
      <c r="O1847" s="6">
        <v>7.15</v>
      </c>
      <c r="P1847" s="5">
        <v>6</v>
      </c>
      <c r="Q1847" s="6">
        <v>33.758000000000003</v>
      </c>
      <c r="R1847" s="5">
        <v>4</v>
      </c>
      <c r="S1847" s="6">
        <v>25.61</v>
      </c>
      <c r="T1847" s="5">
        <v>4</v>
      </c>
      <c r="U1847" s="6">
        <v>23.495000000000001</v>
      </c>
      <c r="V1847" s="5">
        <v>1</v>
      </c>
      <c r="W1847" s="6">
        <v>6.6</v>
      </c>
      <c r="X1847" s="5">
        <v>5</v>
      </c>
      <c r="Y1847" s="6">
        <v>31.53</v>
      </c>
      <c r="Z1847" s="5">
        <v>3</v>
      </c>
      <c r="AA1847" s="6">
        <v>41.82</v>
      </c>
      <c r="AB1847" s="5">
        <v>1</v>
      </c>
      <c r="AC1847" s="6">
        <v>6.6</v>
      </c>
      <c r="AD1847" s="5">
        <v>1</v>
      </c>
      <c r="AE1847" s="6">
        <v>6.6</v>
      </c>
      <c r="AF1847" s="5">
        <v>1</v>
      </c>
      <c r="AG1847" s="6">
        <v>6.51</v>
      </c>
      <c r="AH1847" s="5">
        <v>7</v>
      </c>
      <c r="AI1847" s="6">
        <v>86.67</v>
      </c>
      <c r="AJ1847" s="5">
        <v>5</v>
      </c>
      <c r="AK1847" s="6">
        <v>33.03</v>
      </c>
      <c r="AL1847" s="7">
        <v>1</v>
      </c>
      <c r="AM1847" s="6">
        <v>5.31</v>
      </c>
      <c r="AN1847" s="8">
        <v>6</v>
      </c>
      <c r="AO1847" s="6">
        <v>38.814999999999998</v>
      </c>
      <c r="AP1847" s="7">
        <v>6</v>
      </c>
      <c r="AQ1847" s="6">
        <v>66.64</v>
      </c>
      <c r="AR1847" s="7">
        <v>3</v>
      </c>
      <c r="AS1847" s="6">
        <v>17.324999999999999</v>
      </c>
      <c r="AT1847" s="7">
        <v>5</v>
      </c>
      <c r="AU1847" s="6">
        <v>52.58</v>
      </c>
      <c r="AV1847" s="7">
        <v>0</v>
      </c>
      <c r="AW1847" s="6">
        <v>0</v>
      </c>
      <c r="AX1847" s="5">
        <v>398</v>
      </c>
      <c r="AY1847" s="6">
        <v>1859.748</v>
      </c>
    </row>
    <row r="1848" spans="1:51" x14ac:dyDescent="0.25">
      <c r="A1848" s="4" t="s">
        <v>1886</v>
      </c>
      <c r="B1848" s="5">
        <v>955</v>
      </c>
      <c r="C1848" s="6">
        <v>4399.4080000000004</v>
      </c>
      <c r="D1848" s="5">
        <v>5</v>
      </c>
      <c r="E1848" s="6">
        <v>31.32</v>
      </c>
      <c r="F1848" s="5">
        <v>5</v>
      </c>
      <c r="G1848" s="6">
        <v>56.14</v>
      </c>
      <c r="H1848" s="5">
        <v>11</v>
      </c>
      <c r="I1848" s="6">
        <v>61.88</v>
      </c>
      <c r="J1848" s="5">
        <v>8</v>
      </c>
      <c r="K1848" s="6">
        <v>66.834999999999994</v>
      </c>
      <c r="L1848" s="5">
        <v>8</v>
      </c>
      <c r="M1848" s="6">
        <v>49.22</v>
      </c>
      <c r="N1848" s="5">
        <v>8</v>
      </c>
      <c r="O1848" s="6">
        <v>76.665000000000006</v>
      </c>
      <c r="P1848" s="5">
        <v>14</v>
      </c>
      <c r="Q1848" s="6">
        <v>72.45</v>
      </c>
      <c r="R1848" s="5">
        <v>17</v>
      </c>
      <c r="S1848" s="6">
        <v>122.7</v>
      </c>
      <c r="T1848" s="5">
        <v>7</v>
      </c>
      <c r="U1848" s="6">
        <v>86.834999999999994</v>
      </c>
      <c r="V1848" s="5">
        <v>14</v>
      </c>
      <c r="W1848" s="6">
        <v>88.98</v>
      </c>
      <c r="X1848" s="5">
        <v>11</v>
      </c>
      <c r="Y1848" s="6">
        <v>86.834999999999994</v>
      </c>
      <c r="Z1848" s="5">
        <v>14</v>
      </c>
      <c r="AA1848" s="6">
        <v>105.87</v>
      </c>
      <c r="AB1848" s="5">
        <v>7</v>
      </c>
      <c r="AC1848" s="6">
        <v>45.65</v>
      </c>
      <c r="AD1848" s="5">
        <v>0</v>
      </c>
      <c r="AE1848" s="6">
        <v>0</v>
      </c>
      <c r="AF1848" s="5">
        <v>10</v>
      </c>
      <c r="AG1848" s="6">
        <v>62.33</v>
      </c>
      <c r="AH1848" s="5">
        <v>6</v>
      </c>
      <c r="AI1848" s="6">
        <v>135.16</v>
      </c>
      <c r="AJ1848" s="5">
        <v>10</v>
      </c>
      <c r="AK1848" s="6">
        <v>79.2</v>
      </c>
      <c r="AL1848" s="7">
        <v>7</v>
      </c>
      <c r="AM1848" s="6">
        <v>105.83499999999999</v>
      </c>
      <c r="AN1848" s="8">
        <v>2</v>
      </c>
      <c r="AO1848" s="6">
        <v>13.44</v>
      </c>
      <c r="AP1848" s="7">
        <v>9</v>
      </c>
      <c r="AQ1848" s="6">
        <v>43.98</v>
      </c>
      <c r="AR1848" s="7">
        <v>16</v>
      </c>
      <c r="AS1848" s="6">
        <v>151.19999999999999</v>
      </c>
      <c r="AT1848" s="7">
        <v>6</v>
      </c>
      <c r="AU1848" s="6">
        <v>75.27</v>
      </c>
      <c r="AV1848" s="7">
        <v>2</v>
      </c>
      <c r="AW1848" s="6">
        <v>26.22</v>
      </c>
      <c r="AX1848" s="5">
        <v>1152</v>
      </c>
      <c r="AY1848" s="6">
        <v>6043.4229999999998</v>
      </c>
    </row>
    <row r="1849" spans="1:51" x14ac:dyDescent="0.25">
      <c r="A1849" s="4" t="s">
        <v>1887</v>
      </c>
      <c r="B1849" s="5">
        <v>189</v>
      </c>
      <c r="C1849" s="6">
        <v>1136.0219999999999</v>
      </c>
      <c r="D1849" s="5">
        <v>0</v>
      </c>
      <c r="E1849" s="6">
        <v>0</v>
      </c>
      <c r="F1849" s="5">
        <v>1</v>
      </c>
      <c r="G1849" s="6">
        <v>11.7</v>
      </c>
      <c r="H1849" s="5">
        <v>0</v>
      </c>
      <c r="I1849" s="6">
        <v>0</v>
      </c>
      <c r="J1849" s="5">
        <v>0</v>
      </c>
      <c r="K1849" s="6">
        <v>0</v>
      </c>
      <c r="L1849" s="5">
        <v>1</v>
      </c>
      <c r="M1849" s="6">
        <v>10.26</v>
      </c>
      <c r="N1849" s="5">
        <v>1</v>
      </c>
      <c r="O1849" s="6">
        <v>4.95</v>
      </c>
      <c r="P1849" s="5">
        <v>5</v>
      </c>
      <c r="Q1849" s="6">
        <v>37.51</v>
      </c>
      <c r="R1849" s="5">
        <v>3</v>
      </c>
      <c r="S1849" s="6">
        <v>25.42</v>
      </c>
      <c r="T1849" s="5">
        <v>1</v>
      </c>
      <c r="U1849" s="6">
        <v>6.48</v>
      </c>
      <c r="V1849" s="5">
        <v>4</v>
      </c>
      <c r="W1849" s="6">
        <v>36.130000000000003</v>
      </c>
      <c r="X1849" s="5">
        <v>2</v>
      </c>
      <c r="Y1849" s="6">
        <v>13.5</v>
      </c>
      <c r="Z1849" s="5">
        <v>1</v>
      </c>
      <c r="AA1849" s="6">
        <v>5.22</v>
      </c>
      <c r="AB1849" s="5">
        <v>0</v>
      </c>
      <c r="AC1849" s="6">
        <v>0</v>
      </c>
      <c r="AD1849" s="5">
        <v>1</v>
      </c>
      <c r="AE1849" s="6">
        <v>10.56</v>
      </c>
      <c r="AF1849" s="5">
        <v>0</v>
      </c>
      <c r="AG1849" s="6">
        <v>0</v>
      </c>
      <c r="AH1849" s="5">
        <v>1</v>
      </c>
      <c r="AI1849" s="6">
        <v>6.4</v>
      </c>
      <c r="AJ1849" s="5">
        <v>3</v>
      </c>
      <c r="AK1849" s="6">
        <v>23.65</v>
      </c>
      <c r="AL1849" s="7">
        <v>2</v>
      </c>
      <c r="AM1849" s="6">
        <v>17.05</v>
      </c>
      <c r="AN1849" s="8">
        <v>3</v>
      </c>
      <c r="AO1849" s="6">
        <v>18.7</v>
      </c>
      <c r="AP1849" s="7">
        <v>1</v>
      </c>
      <c r="AQ1849" s="6">
        <v>10.695</v>
      </c>
      <c r="AR1849" s="7">
        <v>2</v>
      </c>
      <c r="AS1849" s="6">
        <v>16.2</v>
      </c>
      <c r="AT1849" s="7">
        <v>0</v>
      </c>
      <c r="AU1849" s="6">
        <v>0</v>
      </c>
      <c r="AV1849" s="7">
        <v>0</v>
      </c>
      <c r="AW1849" s="6">
        <v>0</v>
      </c>
      <c r="AX1849" s="5">
        <v>221</v>
      </c>
      <c r="AY1849" s="6">
        <v>1390.4469999999999</v>
      </c>
    </row>
    <row r="1850" spans="1:51" x14ac:dyDescent="0.25">
      <c r="A1850" s="4" t="s">
        <v>1888</v>
      </c>
      <c r="B1850" s="5">
        <v>91</v>
      </c>
      <c r="C1850" s="6">
        <v>629.9</v>
      </c>
      <c r="D1850" s="5">
        <v>0</v>
      </c>
      <c r="E1850" s="6">
        <v>0</v>
      </c>
      <c r="F1850" s="5">
        <v>0</v>
      </c>
      <c r="G1850" s="6">
        <v>0</v>
      </c>
      <c r="H1850" s="5">
        <v>0</v>
      </c>
      <c r="I1850" s="6">
        <v>0</v>
      </c>
      <c r="J1850" s="5">
        <v>0</v>
      </c>
      <c r="K1850" s="6">
        <v>0</v>
      </c>
      <c r="L1850" s="5">
        <v>2</v>
      </c>
      <c r="M1850" s="6">
        <v>13.34</v>
      </c>
      <c r="N1850" s="5">
        <v>0</v>
      </c>
      <c r="O1850" s="6">
        <v>0</v>
      </c>
      <c r="P1850" s="5">
        <v>4</v>
      </c>
      <c r="Q1850" s="6">
        <v>40.26</v>
      </c>
      <c r="R1850" s="5">
        <v>3</v>
      </c>
      <c r="S1850" s="6">
        <v>41.98</v>
      </c>
      <c r="T1850" s="5">
        <v>0</v>
      </c>
      <c r="U1850" s="6">
        <v>0</v>
      </c>
      <c r="V1850" s="5">
        <v>1</v>
      </c>
      <c r="W1850" s="6">
        <v>5.94</v>
      </c>
      <c r="X1850" s="5">
        <v>1</v>
      </c>
      <c r="Y1850" s="6">
        <v>6.6</v>
      </c>
      <c r="Z1850" s="5">
        <v>3</v>
      </c>
      <c r="AA1850" s="6">
        <v>22.91</v>
      </c>
      <c r="AB1850" s="5">
        <v>0</v>
      </c>
      <c r="AC1850" s="6">
        <v>0</v>
      </c>
      <c r="AD1850" s="5">
        <v>1</v>
      </c>
      <c r="AE1850" s="6">
        <v>3.36</v>
      </c>
      <c r="AF1850" s="5">
        <v>0</v>
      </c>
      <c r="AG1850" s="6">
        <v>0</v>
      </c>
      <c r="AH1850" s="5">
        <v>0</v>
      </c>
      <c r="AI1850" s="6">
        <v>0</v>
      </c>
      <c r="AJ1850" s="5">
        <v>0</v>
      </c>
      <c r="AK1850" s="6">
        <v>0</v>
      </c>
      <c r="AL1850" s="7">
        <v>1</v>
      </c>
      <c r="AM1850" s="6">
        <v>6.84</v>
      </c>
      <c r="AN1850" s="8">
        <v>1</v>
      </c>
      <c r="AO1850" s="6">
        <v>6.3</v>
      </c>
      <c r="AP1850" s="7">
        <v>1</v>
      </c>
      <c r="AQ1850" s="6">
        <v>6.3</v>
      </c>
      <c r="AR1850" s="7">
        <v>1</v>
      </c>
      <c r="AS1850" s="6">
        <v>14.7</v>
      </c>
      <c r="AT1850" s="7">
        <v>0</v>
      </c>
      <c r="AU1850" s="6">
        <v>0</v>
      </c>
      <c r="AV1850" s="7">
        <v>0</v>
      </c>
      <c r="AW1850" s="6">
        <v>0</v>
      </c>
      <c r="AX1850" s="5">
        <v>110</v>
      </c>
      <c r="AY1850" s="6">
        <v>798.43</v>
      </c>
    </row>
    <row r="1851" spans="1:51" x14ac:dyDescent="0.25">
      <c r="A1851" s="4" t="s">
        <v>1889</v>
      </c>
      <c r="B1851" s="5">
        <v>93</v>
      </c>
      <c r="C1851" s="6">
        <v>687.52</v>
      </c>
      <c r="D1851" s="5">
        <v>0</v>
      </c>
      <c r="E1851" s="6">
        <v>0</v>
      </c>
      <c r="F1851" s="5">
        <v>0</v>
      </c>
      <c r="G1851" s="6">
        <v>0</v>
      </c>
      <c r="H1851" s="5">
        <v>0</v>
      </c>
      <c r="I1851" s="6">
        <v>0</v>
      </c>
      <c r="J1851" s="5">
        <v>0</v>
      </c>
      <c r="K1851" s="6">
        <v>0</v>
      </c>
      <c r="L1851" s="5">
        <v>0</v>
      </c>
      <c r="M1851" s="6">
        <v>0</v>
      </c>
      <c r="N1851" s="5">
        <v>3</v>
      </c>
      <c r="O1851" s="6">
        <v>32.130000000000003</v>
      </c>
      <c r="P1851" s="5">
        <v>0</v>
      </c>
      <c r="Q1851" s="6">
        <v>0</v>
      </c>
      <c r="R1851" s="5">
        <v>1</v>
      </c>
      <c r="S1851" s="6">
        <v>12.15</v>
      </c>
      <c r="T1851" s="5">
        <v>3</v>
      </c>
      <c r="U1851" s="6">
        <v>29.52</v>
      </c>
      <c r="V1851" s="5">
        <v>1</v>
      </c>
      <c r="W1851" s="6">
        <v>27.6</v>
      </c>
      <c r="X1851" s="5">
        <v>0</v>
      </c>
      <c r="Y1851" s="6">
        <v>0</v>
      </c>
      <c r="Z1851" s="5">
        <v>1</v>
      </c>
      <c r="AA1851" s="6">
        <v>12.76</v>
      </c>
      <c r="AB1851" s="5">
        <v>0</v>
      </c>
      <c r="AC1851" s="6">
        <v>0</v>
      </c>
      <c r="AD1851" s="5">
        <v>0</v>
      </c>
      <c r="AE1851" s="6">
        <v>0</v>
      </c>
      <c r="AF1851" s="5">
        <v>0</v>
      </c>
      <c r="AG1851" s="6">
        <v>0</v>
      </c>
      <c r="AH1851" s="5">
        <v>0</v>
      </c>
      <c r="AI1851" s="6">
        <v>0</v>
      </c>
      <c r="AJ1851" s="5">
        <v>0</v>
      </c>
      <c r="AK1851" s="6">
        <v>0</v>
      </c>
      <c r="AL1851" s="7">
        <v>1</v>
      </c>
      <c r="AM1851" s="6">
        <v>32.4</v>
      </c>
      <c r="AN1851" s="8">
        <v>1</v>
      </c>
      <c r="AO1851" s="6">
        <v>15.965</v>
      </c>
      <c r="AP1851" s="7">
        <v>0</v>
      </c>
      <c r="AQ1851" s="6">
        <v>0</v>
      </c>
      <c r="AR1851" s="7">
        <v>0</v>
      </c>
      <c r="AS1851" s="6">
        <v>0</v>
      </c>
      <c r="AT1851" s="7">
        <v>0</v>
      </c>
      <c r="AU1851" s="6">
        <v>0</v>
      </c>
      <c r="AV1851" s="7">
        <v>1</v>
      </c>
      <c r="AW1851" s="6">
        <v>28.12</v>
      </c>
      <c r="AX1851" s="5">
        <v>105</v>
      </c>
      <c r="AY1851" s="6">
        <v>878.16499999999996</v>
      </c>
    </row>
    <row r="1852" spans="1:51" x14ac:dyDescent="0.25">
      <c r="A1852" s="4" t="s">
        <v>1890</v>
      </c>
      <c r="B1852" s="5">
        <v>145</v>
      </c>
      <c r="C1852" s="6">
        <v>935.52</v>
      </c>
      <c r="D1852" s="5">
        <v>0</v>
      </c>
      <c r="E1852" s="6">
        <v>0</v>
      </c>
      <c r="F1852" s="5">
        <v>0</v>
      </c>
      <c r="G1852" s="6">
        <v>0</v>
      </c>
      <c r="H1852" s="5">
        <v>0</v>
      </c>
      <c r="I1852" s="6">
        <v>0</v>
      </c>
      <c r="J1852" s="5">
        <v>0</v>
      </c>
      <c r="K1852" s="6">
        <v>0</v>
      </c>
      <c r="L1852" s="5">
        <v>1</v>
      </c>
      <c r="M1852" s="6">
        <v>12.42</v>
      </c>
      <c r="N1852" s="5">
        <v>3</v>
      </c>
      <c r="O1852" s="6">
        <v>12.3</v>
      </c>
      <c r="P1852" s="5">
        <v>3</v>
      </c>
      <c r="Q1852" s="6">
        <v>32.704999999999998</v>
      </c>
      <c r="R1852" s="5">
        <v>3</v>
      </c>
      <c r="S1852" s="6">
        <v>31.32</v>
      </c>
      <c r="T1852" s="5">
        <v>1</v>
      </c>
      <c r="U1852" s="6">
        <v>6.6</v>
      </c>
      <c r="V1852" s="5">
        <v>0</v>
      </c>
      <c r="W1852" s="6">
        <v>0</v>
      </c>
      <c r="X1852" s="5">
        <v>0</v>
      </c>
      <c r="Y1852" s="6">
        <v>0</v>
      </c>
      <c r="Z1852" s="5">
        <v>3</v>
      </c>
      <c r="AA1852" s="6">
        <v>88.2</v>
      </c>
      <c r="AB1852" s="5">
        <v>0</v>
      </c>
      <c r="AC1852" s="6">
        <v>0</v>
      </c>
      <c r="AD1852" s="5">
        <v>0</v>
      </c>
      <c r="AE1852" s="6">
        <v>0</v>
      </c>
      <c r="AF1852" s="5">
        <v>6</v>
      </c>
      <c r="AG1852" s="6">
        <v>137.85</v>
      </c>
      <c r="AH1852" s="5">
        <v>1</v>
      </c>
      <c r="AI1852" s="6">
        <v>6.12</v>
      </c>
      <c r="AJ1852" s="5">
        <v>0</v>
      </c>
      <c r="AK1852" s="6">
        <v>0</v>
      </c>
      <c r="AL1852" s="7">
        <v>0</v>
      </c>
      <c r="AM1852" s="6">
        <v>0</v>
      </c>
      <c r="AN1852" s="8">
        <v>2</v>
      </c>
      <c r="AO1852" s="6">
        <v>27.06</v>
      </c>
      <c r="AP1852" s="7">
        <v>2</v>
      </c>
      <c r="AQ1852" s="6">
        <v>36.299999999999997</v>
      </c>
      <c r="AR1852" s="7">
        <v>0</v>
      </c>
      <c r="AS1852" s="6">
        <v>0</v>
      </c>
      <c r="AT1852" s="7">
        <v>1</v>
      </c>
      <c r="AU1852" s="6">
        <v>6.3</v>
      </c>
      <c r="AV1852" s="7">
        <v>1</v>
      </c>
      <c r="AW1852" s="6">
        <v>6.84</v>
      </c>
      <c r="AX1852" s="5">
        <v>172</v>
      </c>
      <c r="AY1852" s="6">
        <v>1339.5350000000001</v>
      </c>
    </row>
    <row r="1853" spans="1:51" x14ac:dyDescent="0.25">
      <c r="A1853" s="4" t="s">
        <v>1891</v>
      </c>
      <c r="B1853" s="5">
        <v>1477</v>
      </c>
      <c r="C1853" s="6">
        <v>7238.6109999999999</v>
      </c>
      <c r="D1853" s="5">
        <v>2</v>
      </c>
      <c r="E1853" s="6">
        <v>12.6</v>
      </c>
      <c r="F1853" s="5">
        <v>6</v>
      </c>
      <c r="G1853" s="6">
        <v>133.86000000000001</v>
      </c>
      <c r="H1853" s="5">
        <v>15</v>
      </c>
      <c r="I1853" s="6">
        <v>118.735</v>
      </c>
      <c r="J1853" s="5">
        <v>10</v>
      </c>
      <c r="K1853" s="6">
        <v>93.7</v>
      </c>
      <c r="L1853" s="5">
        <v>12</v>
      </c>
      <c r="M1853" s="6">
        <v>148.67500000000001</v>
      </c>
      <c r="N1853" s="5">
        <v>5</v>
      </c>
      <c r="O1853" s="6">
        <v>26.06</v>
      </c>
      <c r="P1853" s="5">
        <v>9</v>
      </c>
      <c r="Q1853" s="6">
        <v>49.72</v>
      </c>
      <c r="R1853" s="5">
        <v>10</v>
      </c>
      <c r="S1853" s="6">
        <v>107.28</v>
      </c>
      <c r="T1853" s="5">
        <v>6</v>
      </c>
      <c r="U1853" s="6">
        <v>73.77</v>
      </c>
      <c r="V1853" s="5">
        <v>8</v>
      </c>
      <c r="W1853" s="6">
        <v>79.650000000000006</v>
      </c>
      <c r="X1853" s="5">
        <v>7</v>
      </c>
      <c r="Y1853" s="6">
        <v>43.2</v>
      </c>
      <c r="Z1853" s="5">
        <v>6</v>
      </c>
      <c r="AA1853" s="6">
        <v>75.84</v>
      </c>
      <c r="AB1853" s="5">
        <v>5</v>
      </c>
      <c r="AC1853" s="6">
        <v>31.82</v>
      </c>
      <c r="AD1853" s="5">
        <v>6</v>
      </c>
      <c r="AE1853" s="6">
        <v>71.155000000000001</v>
      </c>
      <c r="AF1853" s="5">
        <v>12</v>
      </c>
      <c r="AG1853" s="6">
        <v>192.92</v>
      </c>
      <c r="AH1853" s="5">
        <v>7</v>
      </c>
      <c r="AI1853" s="6">
        <v>52.92</v>
      </c>
      <c r="AJ1853" s="5">
        <v>14</v>
      </c>
      <c r="AK1853" s="6">
        <v>111.49</v>
      </c>
      <c r="AL1853" s="7">
        <v>8</v>
      </c>
      <c r="AM1853" s="6">
        <v>44.195</v>
      </c>
      <c r="AN1853" s="8">
        <v>13</v>
      </c>
      <c r="AO1853" s="6">
        <v>174.57</v>
      </c>
      <c r="AP1853" s="7">
        <v>12</v>
      </c>
      <c r="AQ1853" s="6">
        <v>144.94499999999999</v>
      </c>
      <c r="AR1853" s="7">
        <v>12</v>
      </c>
      <c r="AS1853" s="6">
        <v>112.96</v>
      </c>
      <c r="AT1853" s="7">
        <v>24</v>
      </c>
      <c r="AU1853" s="6">
        <v>216.495</v>
      </c>
      <c r="AV1853" s="7">
        <v>3</v>
      </c>
      <c r="AW1853" s="6">
        <v>54.3</v>
      </c>
      <c r="AX1853" s="5">
        <v>1689</v>
      </c>
      <c r="AY1853" s="6">
        <v>9409.4709999999995</v>
      </c>
    </row>
    <row r="1854" spans="1:51" x14ac:dyDescent="0.25">
      <c r="A1854" s="4" t="s">
        <v>1892</v>
      </c>
      <c r="B1854" s="5">
        <v>14</v>
      </c>
      <c r="C1854" s="6">
        <v>153.12</v>
      </c>
      <c r="D1854" s="5">
        <v>0</v>
      </c>
      <c r="E1854" s="6">
        <v>0</v>
      </c>
      <c r="F1854" s="5">
        <v>0</v>
      </c>
      <c r="G1854" s="6">
        <v>0</v>
      </c>
      <c r="H1854" s="5">
        <v>0</v>
      </c>
      <c r="I1854" s="6">
        <v>0</v>
      </c>
      <c r="J1854" s="5">
        <v>0</v>
      </c>
      <c r="K1854" s="6">
        <v>0</v>
      </c>
      <c r="L1854" s="5">
        <v>0</v>
      </c>
      <c r="M1854" s="6">
        <v>0</v>
      </c>
      <c r="N1854" s="5">
        <v>0</v>
      </c>
      <c r="O1854" s="6">
        <v>0</v>
      </c>
      <c r="P1854" s="5">
        <v>0</v>
      </c>
      <c r="Q1854" s="6">
        <v>0</v>
      </c>
      <c r="R1854" s="5">
        <v>0</v>
      </c>
      <c r="S1854" s="6">
        <v>0</v>
      </c>
      <c r="T1854" s="5">
        <v>0</v>
      </c>
      <c r="U1854" s="6">
        <v>0</v>
      </c>
      <c r="V1854" s="5">
        <v>0</v>
      </c>
      <c r="W1854" s="6">
        <v>0</v>
      </c>
      <c r="X1854" s="5">
        <v>0</v>
      </c>
      <c r="Y1854" s="6">
        <v>0</v>
      </c>
      <c r="Z1854" s="5">
        <v>0</v>
      </c>
      <c r="AA1854" s="6">
        <v>0</v>
      </c>
      <c r="AB1854" s="5">
        <v>0</v>
      </c>
      <c r="AC1854" s="6">
        <v>0</v>
      </c>
      <c r="AD1854" s="5">
        <v>0</v>
      </c>
      <c r="AE1854" s="6">
        <v>0</v>
      </c>
      <c r="AF1854" s="5">
        <v>0</v>
      </c>
      <c r="AG1854" s="6">
        <v>0</v>
      </c>
      <c r="AH1854" s="5">
        <v>0</v>
      </c>
      <c r="AI1854" s="6">
        <v>0</v>
      </c>
      <c r="AJ1854" s="5">
        <v>0</v>
      </c>
      <c r="AK1854" s="6">
        <v>0</v>
      </c>
      <c r="AL1854" s="7">
        <v>0</v>
      </c>
      <c r="AM1854" s="6">
        <v>0</v>
      </c>
      <c r="AN1854" s="8">
        <v>0</v>
      </c>
      <c r="AO1854" s="6">
        <v>0</v>
      </c>
      <c r="AP1854" s="7">
        <v>2</v>
      </c>
      <c r="AQ1854" s="6">
        <v>7.4249999999999998</v>
      </c>
      <c r="AR1854" s="7">
        <v>0</v>
      </c>
      <c r="AS1854" s="6">
        <v>0</v>
      </c>
      <c r="AT1854" s="7">
        <v>0</v>
      </c>
      <c r="AU1854" s="6">
        <v>0</v>
      </c>
      <c r="AV1854" s="7">
        <v>0</v>
      </c>
      <c r="AW1854" s="6">
        <v>0</v>
      </c>
      <c r="AX1854" s="5">
        <v>16</v>
      </c>
      <c r="AY1854" s="6">
        <v>160.54499999999999</v>
      </c>
    </row>
    <row r="1855" spans="1:51" x14ac:dyDescent="0.25">
      <c r="A1855" s="4" t="s">
        <v>1893</v>
      </c>
      <c r="B1855" s="5">
        <v>52</v>
      </c>
      <c r="C1855" s="6">
        <v>406.38400000000001</v>
      </c>
      <c r="D1855" s="5">
        <v>0</v>
      </c>
      <c r="E1855" s="6">
        <v>0</v>
      </c>
      <c r="F1855" s="5">
        <v>0</v>
      </c>
      <c r="G1855" s="6">
        <v>0</v>
      </c>
      <c r="H1855" s="5">
        <v>0</v>
      </c>
      <c r="I1855" s="6">
        <v>0</v>
      </c>
      <c r="J1855" s="5">
        <v>2</v>
      </c>
      <c r="K1855" s="6">
        <v>2.16</v>
      </c>
      <c r="L1855" s="5">
        <v>0</v>
      </c>
      <c r="M1855" s="6">
        <v>0</v>
      </c>
      <c r="N1855" s="5">
        <v>0</v>
      </c>
      <c r="O1855" s="6">
        <v>0</v>
      </c>
      <c r="P1855" s="5">
        <v>0</v>
      </c>
      <c r="Q1855" s="6">
        <v>0</v>
      </c>
      <c r="R1855" s="5">
        <v>1</v>
      </c>
      <c r="S1855" s="6">
        <v>1.08</v>
      </c>
      <c r="T1855" s="5">
        <v>0</v>
      </c>
      <c r="U1855" s="6">
        <v>0</v>
      </c>
      <c r="V1855" s="5">
        <v>1</v>
      </c>
      <c r="W1855" s="6">
        <v>10.199999999999999</v>
      </c>
      <c r="X1855" s="5">
        <v>0</v>
      </c>
      <c r="Y1855" s="6">
        <v>0</v>
      </c>
      <c r="Z1855" s="5">
        <v>0</v>
      </c>
      <c r="AA1855" s="6">
        <v>0</v>
      </c>
      <c r="AB1855" s="5">
        <v>0</v>
      </c>
      <c r="AC1855" s="6">
        <v>0</v>
      </c>
      <c r="AD1855" s="5">
        <v>0</v>
      </c>
      <c r="AE1855" s="6">
        <v>0</v>
      </c>
      <c r="AF1855" s="5">
        <v>0</v>
      </c>
      <c r="AG1855" s="6">
        <v>0</v>
      </c>
      <c r="AH1855" s="5">
        <v>0</v>
      </c>
      <c r="AI1855" s="6">
        <v>0</v>
      </c>
      <c r="AJ1855" s="5">
        <v>0</v>
      </c>
      <c r="AK1855" s="6">
        <v>0</v>
      </c>
      <c r="AL1855" s="7">
        <v>1</v>
      </c>
      <c r="AM1855" s="6">
        <v>14.52</v>
      </c>
      <c r="AN1855" s="8">
        <v>0</v>
      </c>
      <c r="AO1855" s="6">
        <v>0</v>
      </c>
      <c r="AP1855" s="7">
        <v>0</v>
      </c>
      <c r="AQ1855" s="6">
        <v>0</v>
      </c>
      <c r="AR1855" s="7">
        <v>0</v>
      </c>
      <c r="AS1855" s="6">
        <v>0</v>
      </c>
      <c r="AT1855" s="7">
        <v>0</v>
      </c>
      <c r="AU1855" s="6">
        <v>0</v>
      </c>
      <c r="AV1855" s="7">
        <v>0</v>
      </c>
      <c r="AW1855" s="6">
        <v>0</v>
      </c>
      <c r="AX1855" s="5">
        <v>57</v>
      </c>
      <c r="AY1855" s="6">
        <v>434.34399999999999</v>
      </c>
    </row>
    <row r="1856" spans="1:51" x14ac:dyDescent="0.25">
      <c r="A1856" s="4" t="s">
        <v>1894</v>
      </c>
      <c r="B1856" s="5">
        <v>56</v>
      </c>
      <c r="C1856" s="6">
        <v>906.16300000000001</v>
      </c>
      <c r="D1856" s="5">
        <v>0</v>
      </c>
      <c r="E1856" s="6">
        <v>0</v>
      </c>
      <c r="F1856" s="5">
        <v>0</v>
      </c>
      <c r="G1856" s="6">
        <v>0</v>
      </c>
      <c r="H1856" s="5">
        <v>0</v>
      </c>
      <c r="I1856" s="6">
        <v>0</v>
      </c>
      <c r="J1856" s="5">
        <v>0</v>
      </c>
      <c r="K1856" s="6">
        <v>0</v>
      </c>
      <c r="L1856" s="5">
        <v>0</v>
      </c>
      <c r="M1856" s="6">
        <v>0</v>
      </c>
      <c r="N1856" s="5">
        <v>0</v>
      </c>
      <c r="O1856" s="6">
        <v>0</v>
      </c>
      <c r="P1856" s="5">
        <v>0</v>
      </c>
      <c r="Q1856" s="6">
        <v>0</v>
      </c>
      <c r="R1856" s="5">
        <v>0</v>
      </c>
      <c r="S1856" s="6">
        <v>0</v>
      </c>
      <c r="T1856" s="5">
        <v>0</v>
      </c>
      <c r="U1856" s="6">
        <v>0</v>
      </c>
      <c r="V1856" s="5">
        <v>0</v>
      </c>
      <c r="W1856" s="6">
        <v>0</v>
      </c>
      <c r="X1856" s="5">
        <v>1</v>
      </c>
      <c r="Y1856" s="6">
        <v>40.799999999999997</v>
      </c>
      <c r="Z1856" s="5">
        <v>0</v>
      </c>
      <c r="AA1856" s="6">
        <v>0</v>
      </c>
      <c r="AB1856" s="5">
        <v>0</v>
      </c>
      <c r="AC1856" s="6">
        <v>0</v>
      </c>
      <c r="AD1856" s="5">
        <v>0</v>
      </c>
      <c r="AE1856" s="6">
        <v>0</v>
      </c>
      <c r="AF1856" s="5">
        <v>0</v>
      </c>
      <c r="AG1856" s="6">
        <v>0</v>
      </c>
      <c r="AH1856" s="5">
        <v>0</v>
      </c>
      <c r="AI1856" s="6">
        <v>0</v>
      </c>
      <c r="AJ1856" s="5">
        <v>0</v>
      </c>
      <c r="AK1856" s="6">
        <v>0</v>
      </c>
      <c r="AL1856" s="7">
        <v>0</v>
      </c>
      <c r="AM1856" s="6">
        <v>0</v>
      </c>
      <c r="AN1856" s="8">
        <v>0</v>
      </c>
      <c r="AO1856" s="6">
        <v>0</v>
      </c>
      <c r="AP1856" s="7">
        <v>0</v>
      </c>
      <c r="AQ1856" s="6">
        <v>0</v>
      </c>
      <c r="AR1856" s="7">
        <v>0</v>
      </c>
      <c r="AS1856" s="6">
        <v>0</v>
      </c>
      <c r="AT1856" s="7">
        <v>0</v>
      </c>
      <c r="AU1856" s="6">
        <v>0</v>
      </c>
      <c r="AV1856" s="7">
        <v>0</v>
      </c>
      <c r="AW1856" s="6">
        <v>0</v>
      </c>
      <c r="AX1856" s="5">
        <v>57</v>
      </c>
      <c r="AY1856" s="6">
        <v>946.96299999999997</v>
      </c>
    </row>
    <row r="1857" spans="1:51" x14ac:dyDescent="0.25">
      <c r="A1857" s="4" t="s">
        <v>1895</v>
      </c>
      <c r="B1857" s="5">
        <v>201</v>
      </c>
      <c r="C1857" s="6">
        <v>1023.794</v>
      </c>
      <c r="D1857" s="5">
        <v>1</v>
      </c>
      <c r="E1857" s="6">
        <v>6.24</v>
      </c>
      <c r="F1857" s="5">
        <v>0</v>
      </c>
      <c r="G1857" s="6">
        <v>0</v>
      </c>
      <c r="H1857" s="5">
        <v>1</v>
      </c>
      <c r="I1857" s="6">
        <v>6.5549999999999997</v>
      </c>
      <c r="J1857" s="5">
        <v>0</v>
      </c>
      <c r="K1857" s="6">
        <v>0</v>
      </c>
      <c r="L1857" s="5">
        <v>2</v>
      </c>
      <c r="M1857" s="6">
        <v>17.12</v>
      </c>
      <c r="N1857" s="5">
        <v>0</v>
      </c>
      <c r="O1857" s="6">
        <v>0</v>
      </c>
      <c r="P1857" s="5">
        <v>2</v>
      </c>
      <c r="Q1857" s="6">
        <v>13.1</v>
      </c>
      <c r="R1857" s="5">
        <v>4</v>
      </c>
      <c r="S1857" s="6">
        <v>26.504999999999999</v>
      </c>
      <c r="T1857" s="5">
        <v>3</v>
      </c>
      <c r="U1857" s="6">
        <v>16.93</v>
      </c>
      <c r="V1857" s="5">
        <v>3</v>
      </c>
      <c r="W1857" s="6">
        <v>19.440000000000001</v>
      </c>
      <c r="X1857" s="5">
        <v>4</v>
      </c>
      <c r="Y1857" s="6">
        <v>29.6</v>
      </c>
      <c r="Z1857" s="5">
        <v>1</v>
      </c>
      <c r="AA1857" s="6">
        <v>6.6</v>
      </c>
      <c r="AB1857" s="5">
        <v>1</v>
      </c>
      <c r="AC1857" s="6">
        <v>6.6</v>
      </c>
      <c r="AD1857" s="5">
        <v>0</v>
      </c>
      <c r="AE1857" s="6">
        <v>0</v>
      </c>
      <c r="AF1857" s="5">
        <v>1</v>
      </c>
      <c r="AG1857" s="6">
        <v>2.2050000000000001</v>
      </c>
      <c r="AH1857" s="5">
        <v>4</v>
      </c>
      <c r="AI1857" s="6">
        <v>33.06</v>
      </c>
      <c r="AJ1857" s="5">
        <v>1</v>
      </c>
      <c r="AK1857" s="6">
        <v>6.6</v>
      </c>
      <c r="AL1857" s="7">
        <v>0</v>
      </c>
      <c r="AM1857" s="6">
        <v>0</v>
      </c>
      <c r="AN1857" s="8">
        <v>3</v>
      </c>
      <c r="AO1857" s="6">
        <v>31.15</v>
      </c>
      <c r="AP1857" s="7">
        <v>4</v>
      </c>
      <c r="AQ1857" s="6">
        <v>33.045000000000002</v>
      </c>
      <c r="AR1857" s="7">
        <v>1</v>
      </c>
      <c r="AS1857" s="6">
        <v>6.6150000000000002</v>
      </c>
      <c r="AT1857" s="7">
        <v>1</v>
      </c>
      <c r="AU1857" s="6">
        <v>6.6150000000000002</v>
      </c>
      <c r="AV1857" s="7">
        <v>0</v>
      </c>
      <c r="AW1857" s="6">
        <v>0</v>
      </c>
      <c r="AX1857" s="5">
        <v>238</v>
      </c>
      <c r="AY1857" s="6">
        <v>1291.7739999999999</v>
      </c>
    </row>
    <row r="1858" spans="1:51" x14ac:dyDescent="0.25">
      <c r="A1858" s="4" t="s">
        <v>1896</v>
      </c>
      <c r="B1858" s="5">
        <v>1386</v>
      </c>
      <c r="C1858" s="6">
        <v>5531.768</v>
      </c>
      <c r="D1858" s="5">
        <v>6</v>
      </c>
      <c r="E1858" s="6">
        <v>28.765000000000001</v>
      </c>
      <c r="F1858" s="5">
        <v>4</v>
      </c>
      <c r="G1858" s="6">
        <v>24.6</v>
      </c>
      <c r="H1858" s="5">
        <v>3</v>
      </c>
      <c r="I1858" s="6">
        <v>15.17</v>
      </c>
      <c r="J1858" s="5">
        <v>7</v>
      </c>
      <c r="K1858" s="6">
        <v>54.9</v>
      </c>
      <c r="L1858" s="5">
        <v>6</v>
      </c>
      <c r="M1858" s="6">
        <v>37.76</v>
      </c>
      <c r="N1858" s="5">
        <v>8</v>
      </c>
      <c r="O1858" s="6">
        <v>82.02</v>
      </c>
      <c r="P1858" s="5">
        <v>8</v>
      </c>
      <c r="Q1858" s="6">
        <v>46.3</v>
      </c>
      <c r="R1858" s="5">
        <v>13</v>
      </c>
      <c r="S1858" s="6">
        <v>73.575000000000003</v>
      </c>
      <c r="T1858" s="5">
        <v>12</v>
      </c>
      <c r="U1858" s="6">
        <v>75.685000000000002</v>
      </c>
      <c r="V1858" s="5">
        <v>11</v>
      </c>
      <c r="W1858" s="6">
        <v>171.48</v>
      </c>
      <c r="X1858" s="5">
        <v>14</v>
      </c>
      <c r="Y1858" s="6">
        <v>101.985</v>
      </c>
      <c r="Z1858" s="5">
        <v>12</v>
      </c>
      <c r="AA1858" s="6">
        <v>107.62</v>
      </c>
      <c r="AB1858" s="5">
        <v>11</v>
      </c>
      <c r="AC1858" s="6">
        <v>61.265000000000001</v>
      </c>
      <c r="AD1858" s="5">
        <v>7</v>
      </c>
      <c r="AE1858" s="6">
        <v>51.6</v>
      </c>
      <c r="AF1858" s="5">
        <v>7</v>
      </c>
      <c r="AG1858" s="6">
        <v>45.44</v>
      </c>
      <c r="AH1858" s="5">
        <v>3</v>
      </c>
      <c r="AI1858" s="6">
        <v>19.68</v>
      </c>
      <c r="AJ1858" s="5">
        <v>11</v>
      </c>
      <c r="AK1858" s="6">
        <v>74.22</v>
      </c>
      <c r="AL1858" s="7">
        <v>11</v>
      </c>
      <c r="AM1858" s="6">
        <v>95.885000000000005</v>
      </c>
      <c r="AN1858" s="8">
        <v>14</v>
      </c>
      <c r="AO1858" s="6">
        <v>93.655000000000001</v>
      </c>
      <c r="AP1858" s="7">
        <v>6</v>
      </c>
      <c r="AQ1858" s="6">
        <v>29.045000000000002</v>
      </c>
      <c r="AR1858" s="7">
        <v>4</v>
      </c>
      <c r="AS1858" s="6">
        <v>49.3</v>
      </c>
      <c r="AT1858" s="7">
        <v>7</v>
      </c>
      <c r="AU1858" s="6">
        <v>62.064999999999998</v>
      </c>
      <c r="AV1858" s="7">
        <v>0</v>
      </c>
      <c r="AW1858" s="6">
        <v>0</v>
      </c>
      <c r="AX1858" s="5">
        <v>1571</v>
      </c>
      <c r="AY1858" s="6">
        <v>6933.7830000000004</v>
      </c>
    </row>
    <row r="1859" spans="1:51" x14ac:dyDescent="0.25">
      <c r="A1859" s="4" t="s">
        <v>1897</v>
      </c>
      <c r="B1859" s="5">
        <v>487</v>
      </c>
      <c r="C1859" s="6">
        <v>2344.9070000000002</v>
      </c>
      <c r="D1859" s="5">
        <v>3</v>
      </c>
      <c r="E1859" s="6">
        <v>18.559999999999999</v>
      </c>
      <c r="F1859" s="5">
        <v>7</v>
      </c>
      <c r="G1859" s="6">
        <v>49.06</v>
      </c>
      <c r="H1859" s="5">
        <v>7</v>
      </c>
      <c r="I1859" s="6">
        <v>50.22</v>
      </c>
      <c r="J1859" s="5">
        <v>9</v>
      </c>
      <c r="K1859" s="6">
        <v>54.38</v>
      </c>
      <c r="L1859" s="5">
        <v>6</v>
      </c>
      <c r="M1859" s="6">
        <v>56.41</v>
      </c>
      <c r="N1859" s="5">
        <v>3</v>
      </c>
      <c r="O1859" s="6">
        <v>18.04</v>
      </c>
      <c r="P1859" s="5">
        <v>11</v>
      </c>
      <c r="Q1859" s="6">
        <v>70.819999999999993</v>
      </c>
      <c r="R1859" s="5">
        <v>6</v>
      </c>
      <c r="S1859" s="6">
        <v>58.66</v>
      </c>
      <c r="T1859" s="5">
        <v>6</v>
      </c>
      <c r="U1859" s="6">
        <v>38.515000000000001</v>
      </c>
      <c r="V1859" s="5">
        <v>14</v>
      </c>
      <c r="W1859" s="6">
        <v>96.055000000000007</v>
      </c>
      <c r="X1859" s="5">
        <v>9</v>
      </c>
      <c r="Y1859" s="6">
        <v>56.54</v>
      </c>
      <c r="Z1859" s="5">
        <v>6</v>
      </c>
      <c r="AA1859" s="6">
        <v>51.215000000000003</v>
      </c>
      <c r="AB1859" s="5">
        <v>6</v>
      </c>
      <c r="AC1859" s="6">
        <v>38.53</v>
      </c>
      <c r="AD1859" s="5">
        <v>8</v>
      </c>
      <c r="AE1859" s="6">
        <v>98.07</v>
      </c>
      <c r="AF1859" s="5">
        <v>3</v>
      </c>
      <c r="AG1859" s="6">
        <v>17.71</v>
      </c>
      <c r="AH1859" s="5">
        <v>5</v>
      </c>
      <c r="AI1859" s="6">
        <v>33.045000000000002</v>
      </c>
      <c r="AJ1859" s="5">
        <v>11</v>
      </c>
      <c r="AK1859" s="6">
        <v>108.92</v>
      </c>
      <c r="AL1859" s="7">
        <v>7</v>
      </c>
      <c r="AM1859" s="6">
        <v>73.454999999999998</v>
      </c>
      <c r="AN1859" s="8">
        <v>0</v>
      </c>
      <c r="AO1859" s="6">
        <v>0</v>
      </c>
      <c r="AP1859" s="7">
        <v>2</v>
      </c>
      <c r="AQ1859" s="6">
        <v>13.125</v>
      </c>
      <c r="AR1859" s="7">
        <v>4</v>
      </c>
      <c r="AS1859" s="6">
        <v>27.704999999999998</v>
      </c>
      <c r="AT1859" s="7">
        <v>6</v>
      </c>
      <c r="AU1859" s="6">
        <v>40.53</v>
      </c>
      <c r="AV1859" s="7">
        <v>2</v>
      </c>
      <c r="AW1859" s="6">
        <v>12.615</v>
      </c>
      <c r="AX1859" s="5">
        <v>628</v>
      </c>
      <c r="AY1859" s="6">
        <v>3427.087</v>
      </c>
    </row>
    <row r="1860" spans="1:51" x14ac:dyDescent="0.25">
      <c r="A1860" s="4" t="s">
        <v>1898</v>
      </c>
      <c r="B1860" s="5">
        <v>534</v>
      </c>
      <c r="C1860" s="6">
        <v>2995.6970000000001</v>
      </c>
      <c r="D1860" s="5">
        <v>0</v>
      </c>
      <c r="E1860" s="6">
        <v>0</v>
      </c>
      <c r="F1860" s="5">
        <v>4</v>
      </c>
      <c r="G1860" s="6">
        <v>24.16</v>
      </c>
      <c r="H1860" s="5">
        <v>7</v>
      </c>
      <c r="I1860" s="6">
        <v>68.334999999999994</v>
      </c>
      <c r="J1860" s="5">
        <v>3</v>
      </c>
      <c r="K1860" s="6">
        <v>18.73</v>
      </c>
      <c r="L1860" s="5">
        <v>7</v>
      </c>
      <c r="M1860" s="6">
        <v>83.46</v>
      </c>
      <c r="N1860" s="5">
        <v>4</v>
      </c>
      <c r="O1860" s="6">
        <v>30.96</v>
      </c>
      <c r="P1860" s="5">
        <v>4</v>
      </c>
      <c r="Q1860" s="6">
        <v>22.92</v>
      </c>
      <c r="R1860" s="5">
        <v>6</v>
      </c>
      <c r="S1860" s="6">
        <v>44.94</v>
      </c>
      <c r="T1860" s="5">
        <v>1</v>
      </c>
      <c r="U1860" s="6">
        <v>2.75</v>
      </c>
      <c r="V1860" s="5">
        <v>7</v>
      </c>
      <c r="W1860" s="6">
        <v>47.774999999999999</v>
      </c>
      <c r="X1860" s="5">
        <v>6</v>
      </c>
      <c r="Y1860" s="6">
        <v>78.825000000000003</v>
      </c>
      <c r="Z1860" s="5">
        <v>5</v>
      </c>
      <c r="AA1860" s="6">
        <v>38.700000000000003</v>
      </c>
      <c r="AB1860" s="5">
        <v>3</v>
      </c>
      <c r="AC1860" s="6">
        <v>23.65</v>
      </c>
      <c r="AD1860" s="5">
        <v>7</v>
      </c>
      <c r="AE1860" s="6">
        <v>79.08</v>
      </c>
      <c r="AF1860" s="5">
        <v>5</v>
      </c>
      <c r="AG1860" s="6">
        <v>45.465000000000003</v>
      </c>
      <c r="AH1860" s="5">
        <v>2</v>
      </c>
      <c r="AI1860" s="6">
        <v>12.9</v>
      </c>
      <c r="AJ1860" s="5">
        <v>2</v>
      </c>
      <c r="AK1860" s="6">
        <v>26.77</v>
      </c>
      <c r="AL1860" s="7">
        <v>1</v>
      </c>
      <c r="AM1860" s="6">
        <v>25.74</v>
      </c>
      <c r="AN1860" s="8">
        <v>2</v>
      </c>
      <c r="AO1860" s="6">
        <v>10.56</v>
      </c>
      <c r="AP1860" s="7">
        <v>8</v>
      </c>
      <c r="AQ1860" s="6">
        <v>93.8</v>
      </c>
      <c r="AR1860" s="7">
        <v>3</v>
      </c>
      <c r="AS1860" s="6">
        <v>36.450000000000003</v>
      </c>
      <c r="AT1860" s="7">
        <v>2</v>
      </c>
      <c r="AU1860" s="6">
        <v>39.24</v>
      </c>
      <c r="AV1860" s="7">
        <v>1</v>
      </c>
      <c r="AW1860" s="6">
        <v>6.6150000000000002</v>
      </c>
      <c r="AX1860" s="5">
        <v>624</v>
      </c>
      <c r="AY1860" s="6">
        <v>3857.5219999999999</v>
      </c>
    </row>
    <row r="1861" spans="1:51" x14ac:dyDescent="0.25">
      <c r="A1861" s="4" t="s">
        <v>1899</v>
      </c>
      <c r="B1861" s="5">
        <v>88</v>
      </c>
      <c r="C1861" s="6">
        <v>371.755</v>
      </c>
      <c r="D1861" s="5">
        <v>1</v>
      </c>
      <c r="E1861" s="6">
        <v>4.95</v>
      </c>
      <c r="F1861" s="5">
        <v>0</v>
      </c>
      <c r="G1861" s="6">
        <v>0</v>
      </c>
      <c r="H1861" s="5">
        <v>1</v>
      </c>
      <c r="I1861" s="6">
        <v>3.63</v>
      </c>
      <c r="J1861" s="5">
        <v>1</v>
      </c>
      <c r="K1861" s="6">
        <v>3.85</v>
      </c>
      <c r="L1861" s="5">
        <v>0</v>
      </c>
      <c r="M1861" s="6">
        <v>0</v>
      </c>
      <c r="N1861" s="5">
        <v>3</v>
      </c>
      <c r="O1861" s="6">
        <v>33.74</v>
      </c>
      <c r="P1861" s="5">
        <v>2</v>
      </c>
      <c r="Q1861" s="6">
        <v>9.23</v>
      </c>
      <c r="R1861" s="5">
        <v>1</v>
      </c>
      <c r="S1861" s="6">
        <v>7.8</v>
      </c>
      <c r="T1861" s="5">
        <v>2</v>
      </c>
      <c r="U1861" s="6">
        <v>13.75</v>
      </c>
      <c r="V1861" s="5">
        <v>0</v>
      </c>
      <c r="W1861" s="6">
        <v>0</v>
      </c>
      <c r="X1861" s="5">
        <v>0</v>
      </c>
      <c r="Y1861" s="6">
        <v>0</v>
      </c>
      <c r="Z1861" s="5">
        <v>0</v>
      </c>
      <c r="AA1861" s="6">
        <v>0</v>
      </c>
      <c r="AB1861" s="5">
        <v>1</v>
      </c>
      <c r="AC1861" s="6">
        <v>7.75</v>
      </c>
      <c r="AD1861" s="5">
        <v>2</v>
      </c>
      <c r="AE1861" s="6">
        <v>26.04</v>
      </c>
      <c r="AF1861" s="5">
        <v>1</v>
      </c>
      <c r="AG1861" s="6">
        <v>6.51</v>
      </c>
      <c r="AH1861" s="5">
        <v>1</v>
      </c>
      <c r="AI1861" s="6">
        <v>6.61</v>
      </c>
      <c r="AJ1861" s="5">
        <v>0</v>
      </c>
      <c r="AK1861" s="6">
        <v>0</v>
      </c>
      <c r="AL1861" s="7">
        <v>0</v>
      </c>
      <c r="AM1861" s="6">
        <v>0</v>
      </c>
      <c r="AN1861" s="8">
        <v>0</v>
      </c>
      <c r="AO1861" s="6">
        <v>0</v>
      </c>
      <c r="AP1861" s="7">
        <v>0</v>
      </c>
      <c r="AQ1861" s="6">
        <v>0</v>
      </c>
      <c r="AR1861" s="7">
        <v>0</v>
      </c>
      <c r="AS1861" s="6">
        <v>0</v>
      </c>
      <c r="AT1861" s="7">
        <v>0</v>
      </c>
      <c r="AU1861" s="6">
        <v>0</v>
      </c>
      <c r="AV1861" s="7">
        <v>1</v>
      </c>
      <c r="AW1861" s="6">
        <v>6.6150000000000002</v>
      </c>
      <c r="AX1861" s="5">
        <v>105</v>
      </c>
      <c r="AY1861" s="6">
        <v>502.23</v>
      </c>
    </row>
    <row r="1862" spans="1:51" x14ac:dyDescent="0.25">
      <c r="A1862" s="4" t="s">
        <v>1900</v>
      </c>
      <c r="B1862" s="5">
        <v>89</v>
      </c>
      <c r="C1862" s="6">
        <v>371.78500000000003</v>
      </c>
      <c r="D1862" s="5">
        <v>0</v>
      </c>
      <c r="E1862" s="6">
        <v>0</v>
      </c>
      <c r="F1862" s="5">
        <v>0</v>
      </c>
      <c r="G1862" s="6">
        <v>0</v>
      </c>
      <c r="H1862" s="5">
        <v>2</v>
      </c>
      <c r="I1862" s="6">
        <v>4.38</v>
      </c>
      <c r="J1862" s="5">
        <v>0</v>
      </c>
      <c r="K1862" s="6">
        <v>0</v>
      </c>
      <c r="L1862" s="5">
        <v>0</v>
      </c>
      <c r="M1862" s="6">
        <v>0</v>
      </c>
      <c r="N1862" s="5">
        <v>2</v>
      </c>
      <c r="O1862" s="6">
        <v>9.8149999999999995</v>
      </c>
      <c r="P1862" s="5">
        <v>0</v>
      </c>
      <c r="Q1862" s="6">
        <v>0</v>
      </c>
      <c r="R1862" s="5">
        <v>1</v>
      </c>
      <c r="S1862" s="6">
        <v>6.6</v>
      </c>
      <c r="T1862" s="5">
        <v>1</v>
      </c>
      <c r="U1862" s="6">
        <v>19.25</v>
      </c>
      <c r="V1862" s="5">
        <v>0</v>
      </c>
      <c r="W1862" s="6">
        <v>0</v>
      </c>
      <c r="X1862" s="5">
        <v>3</v>
      </c>
      <c r="Y1862" s="6">
        <v>19.484999999999999</v>
      </c>
      <c r="Z1862" s="5">
        <v>0</v>
      </c>
      <c r="AA1862" s="6">
        <v>0</v>
      </c>
      <c r="AB1862" s="5">
        <v>1</v>
      </c>
      <c r="AC1862" s="6">
        <v>6</v>
      </c>
      <c r="AD1862" s="5">
        <v>1</v>
      </c>
      <c r="AE1862" s="6">
        <v>19.84</v>
      </c>
      <c r="AF1862" s="5">
        <v>2</v>
      </c>
      <c r="AG1862" s="6">
        <v>24.885000000000002</v>
      </c>
      <c r="AH1862" s="5">
        <v>0</v>
      </c>
      <c r="AI1862" s="6">
        <v>0</v>
      </c>
      <c r="AJ1862" s="5">
        <v>2</v>
      </c>
      <c r="AK1862" s="6">
        <v>28.63</v>
      </c>
      <c r="AL1862" s="7">
        <v>0</v>
      </c>
      <c r="AM1862" s="6">
        <v>0</v>
      </c>
      <c r="AN1862" s="8">
        <v>0</v>
      </c>
      <c r="AO1862" s="6">
        <v>0</v>
      </c>
      <c r="AP1862" s="7">
        <v>0</v>
      </c>
      <c r="AQ1862" s="6">
        <v>0</v>
      </c>
      <c r="AR1862" s="7">
        <v>1</v>
      </c>
      <c r="AS1862" s="6">
        <v>6.6</v>
      </c>
      <c r="AT1862" s="7">
        <v>1</v>
      </c>
      <c r="AU1862" s="6">
        <v>15.12</v>
      </c>
      <c r="AV1862" s="7">
        <v>0</v>
      </c>
      <c r="AW1862" s="6">
        <v>0</v>
      </c>
      <c r="AX1862" s="5">
        <v>106</v>
      </c>
      <c r="AY1862" s="6">
        <v>532.39</v>
      </c>
    </row>
    <row r="1863" spans="1:51" x14ac:dyDescent="0.25">
      <c r="A1863" s="4" t="s">
        <v>1901</v>
      </c>
      <c r="B1863" s="5">
        <v>3</v>
      </c>
      <c r="C1863" s="6">
        <v>11.36</v>
      </c>
      <c r="D1863" s="5">
        <v>0</v>
      </c>
      <c r="E1863" s="6">
        <v>0</v>
      </c>
      <c r="F1863" s="5">
        <v>0</v>
      </c>
      <c r="G1863" s="6">
        <v>0</v>
      </c>
      <c r="H1863" s="5">
        <v>0</v>
      </c>
      <c r="I1863" s="6">
        <v>0</v>
      </c>
      <c r="J1863" s="5">
        <v>0</v>
      </c>
      <c r="K1863" s="6">
        <v>0</v>
      </c>
      <c r="L1863" s="5">
        <v>0</v>
      </c>
      <c r="M1863" s="6">
        <v>0</v>
      </c>
      <c r="N1863" s="5">
        <v>0</v>
      </c>
      <c r="O1863" s="6">
        <v>0</v>
      </c>
      <c r="P1863" s="5">
        <v>0</v>
      </c>
      <c r="Q1863" s="6">
        <v>0</v>
      </c>
      <c r="R1863" s="5">
        <v>0</v>
      </c>
      <c r="S1863" s="6">
        <v>0</v>
      </c>
      <c r="T1863" s="5">
        <v>0</v>
      </c>
      <c r="U1863" s="6">
        <v>0</v>
      </c>
      <c r="V1863" s="5">
        <v>0</v>
      </c>
      <c r="W1863" s="6">
        <v>0</v>
      </c>
      <c r="X1863" s="5">
        <v>0</v>
      </c>
      <c r="Y1863" s="6">
        <v>0</v>
      </c>
      <c r="Z1863" s="5">
        <v>0</v>
      </c>
      <c r="AA1863" s="6">
        <v>0</v>
      </c>
      <c r="AB1863" s="5">
        <v>0</v>
      </c>
      <c r="AC1863" s="6">
        <v>0</v>
      </c>
      <c r="AD1863" s="5">
        <v>0</v>
      </c>
      <c r="AE1863" s="6">
        <v>0</v>
      </c>
      <c r="AF1863" s="5">
        <v>0</v>
      </c>
      <c r="AG1863" s="6">
        <v>0</v>
      </c>
      <c r="AH1863" s="5">
        <v>0</v>
      </c>
      <c r="AI1863" s="6">
        <v>0</v>
      </c>
      <c r="AJ1863" s="5">
        <v>0</v>
      </c>
      <c r="AK1863" s="6">
        <v>0</v>
      </c>
      <c r="AL1863" s="7">
        <v>0</v>
      </c>
      <c r="AM1863" s="6">
        <v>0</v>
      </c>
      <c r="AN1863" s="8">
        <v>0</v>
      </c>
      <c r="AO1863" s="6">
        <v>0</v>
      </c>
      <c r="AP1863" s="7">
        <v>0</v>
      </c>
      <c r="AQ1863" s="6">
        <v>0</v>
      </c>
      <c r="AR1863" s="7">
        <v>0</v>
      </c>
      <c r="AS1863" s="6">
        <v>0</v>
      </c>
      <c r="AT1863" s="7">
        <v>0</v>
      </c>
      <c r="AU1863" s="6">
        <v>0</v>
      </c>
      <c r="AV1863" s="7">
        <v>0</v>
      </c>
      <c r="AW1863" s="6">
        <v>0</v>
      </c>
      <c r="AX1863" s="5">
        <v>3</v>
      </c>
      <c r="AY1863" s="6">
        <v>11.36</v>
      </c>
    </row>
    <row r="1864" spans="1:51" x14ac:dyDescent="0.25">
      <c r="A1864" s="4" t="s">
        <v>1902</v>
      </c>
      <c r="B1864" s="5">
        <v>144</v>
      </c>
      <c r="C1864" s="6">
        <v>663.48500000000001</v>
      </c>
      <c r="D1864" s="5">
        <v>3</v>
      </c>
      <c r="E1864" s="6">
        <v>18.36</v>
      </c>
      <c r="F1864" s="5">
        <v>0</v>
      </c>
      <c r="G1864" s="6">
        <v>0</v>
      </c>
      <c r="H1864" s="5">
        <v>3</v>
      </c>
      <c r="I1864" s="6">
        <v>25.49</v>
      </c>
      <c r="J1864" s="5">
        <v>3</v>
      </c>
      <c r="K1864" s="6">
        <v>28.51</v>
      </c>
      <c r="L1864" s="5">
        <v>0</v>
      </c>
      <c r="M1864" s="6">
        <v>0</v>
      </c>
      <c r="N1864" s="5">
        <v>1</v>
      </c>
      <c r="O1864" s="6">
        <v>5.67</v>
      </c>
      <c r="P1864" s="5">
        <v>3</v>
      </c>
      <c r="Q1864" s="6">
        <v>24.96</v>
      </c>
      <c r="R1864" s="5">
        <v>8</v>
      </c>
      <c r="S1864" s="6">
        <v>50.22</v>
      </c>
      <c r="T1864" s="5">
        <v>5</v>
      </c>
      <c r="U1864" s="6">
        <v>32.880000000000003</v>
      </c>
      <c r="V1864" s="5">
        <v>2</v>
      </c>
      <c r="W1864" s="6">
        <v>13.2</v>
      </c>
      <c r="X1864" s="5">
        <v>2</v>
      </c>
      <c r="Y1864" s="6">
        <v>14.3</v>
      </c>
      <c r="Z1864" s="5">
        <v>1</v>
      </c>
      <c r="AA1864" s="6">
        <v>6.48</v>
      </c>
      <c r="AB1864" s="5">
        <v>0</v>
      </c>
      <c r="AC1864" s="6">
        <v>0</v>
      </c>
      <c r="AD1864" s="5">
        <v>1</v>
      </c>
      <c r="AE1864" s="6">
        <v>6.6</v>
      </c>
      <c r="AF1864" s="5">
        <v>3</v>
      </c>
      <c r="AG1864" s="6">
        <v>13.84</v>
      </c>
      <c r="AH1864" s="5">
        <v>1</v>
      </c>
      <c r="AI1864" s="6">
        <v>9.24</v>
      </c>
      <c r="AJ1864" s="5">
        <v>2</v>
      </c>
      <c r="AK1864" s="6">
        <v>9.6999999999999993</v>
      </c>
      <c r="AL1864" s="7">
        <v>5</v>
      </c>
      <c r="AM1864" s="6">
        <v>42.73</v>
      </c>
      <c r="AN1864" s="8">
        <v>0</v>
      </c>
      <c r="AO1864" s="6">
        <v>0</v>
      </c>
      <c r="AP1864" s="7">
        <v>0</v>
      </c>
      <c r="AQ1864" s="6">
        <v>0</v>
      </c>
      <c r="AR1864" s="7">
        <v>0</v>
      </c>
      <c r="AS1864" s="6">
        <v>0</v>
      </c>
      <c r="AT1864" s="7">
        <v>1</v>
      </c>
      <c r="AU1864" s="6">
        <v>7.875</v>
      </c>
      <c r="AV1864" s="7">
        <v>0</v>
      </c>
      <c r="AW1864" s="6">
        <v>0</v>
      </c>
      <c r="AX1864" s="5">
        <v>188</v>
      </c>
      <c r="AY1864" s="6">
        <v>973.54</v>
      </c>
    </row>
    <row r="1865" spans="1:51" x14ac:dyDescent="0.25">
      <c r="A1865" s="4" t="s">
        <v>1903</v>
      </c>
      <c r="B1865" s="5">
        <v>58</v>
      </c>
      <c r="C1865" s="6">
        <v>250.92500000000001</v>
      </c>
      <c r="D1865" s="5">
        <v>0</v>
      </c>
      <c r="E1865" s="6">
        <v>0</v>
      </c>
      <c r="F1865" s="5">
        <v>1</v>
      </c>
      <c r="G1865" s="6">
        <v>5.94</v>
      </c>
      <c r="H1865" s="5">
        <v>0</v>
      </c>
      <c r="I1865" s="6">
        <v>0</v>
      </c>
      <c r="J1865" s="5">
        <v>1</v>
      </c>
      <c r="K1865" s="6">
        <v>3.24</v>
      </c>
      <c r="L1865" s="5">
        <v>1</v>
      </c>
      <c r="M1865" s="6">
        <v>5.5</v>
      </c>
      <c r="N1865" s="5">
        <v>0</v>
      </c>
      <c r="O1865" s="6">
        <v>0</v>
      </c>
      <c r="P1865" s="5">
        <v>0</v>
      </c>
      <c r="Q1865" s="6">
        <v>0</v>
      </c>
      <c r="R1865" s="5">
        <v>1</v>
      </c>
      <c r="S1865" s="6">
        <v>6.6</v>
      </c>
      <c r="T1865" s="5">
        <v>0</v>
      </c>
      <c r="U1865" s="6">
        <v>0</v>
      </c>
      <c r="V1865" s="5">
        <v>0</v>
      </c>
      <c r="W1865" s="6">
        <v>0</v>
      </c>
      <c r="X1865" s="5">
        <v>1</v>
      </c>
      <c r="Y1865" s="6">
        <v>3.85</v>
      </c>
      <c r="Z1865" s="5">
        <v>0</v>
      </c>
      <c r="AA1865" s="6">
        <v>0</v>
      </c>
      <c r="AB1865" s="5">
        <v>0</v>
      </c>
      <c r="AC1865" s="6">
        <v>0</v>
      </c>
      <c r="AD1865" s="5">
        <v>0</v>
      </c>
      <c r="AE1865" s="6">
        <v>0</v>
      </c>
      <c r="AF1865" s="5">
        <v>0</v>
      </c>
      <c r="AG1865" s="6">
        <v>0</v>
      </c>
      <c r="AH1865" s="5">
        <v>0</v>
      </c>
      <c r="AI1865" s="6">
        <v>0</v>
      </c>
      <c r="AJ1865" s="5">
        <v>0</v>
      </c>
      <c r="AK1865" s="6">
        <v>0</v>
      </c>
      <c r="AL1865" s="7">
        <v>2</v>
      </c>
      <c r="AM1865" s="6">
        <v>24.75</v>
      </c>
      <c r="AN1865" s="8">
        <v>0</v>
      </c>
      <c r="AO1865" s="6">
        <v>0</v>
      </c>
      <c r="AP1865" s="7">
        <v>0</v>
      </c>
      <c r="AQ1865" s="6">
        <v>0</v>
      </c>
      <c r="AR1865" s="7">
        <v>2</v>
      </c>
      <c r="AS1865" s="6">
        <v>13.215</v>
      </c>
      <c r="AT1865" s="7">
        <v>1</v>
      </c>
      <c r="AU1865" s="6">
        <v>7.8</v>
      </c>
      <c r="AV1865" s="7">
        <v>0</v>
      </c>
      <c r="AW1865" s="6">
        <v>0</v>
      </c>
      <c r="AX1865" s="5">
        <v>68</v>
      </c>
      <c r="AY1865" s="6">
        <v>321.82</v>
      </c>
    </row>
    <row r="1866" spans="1:51" x14ac:dyDescent="0.25">
      <c r="A1866" s="4" t="s">
        <v>1904</v>
      </c>
      <c r="B1866" s="5">
        <v>804</v>
      </c>
      <c r="C1866" s="6">
        <v>3893.3380000000002</v>
      </c>
      <c r="D1866" s="5">
        <v>11</v>
      </c>
      <c r="E1866" s="6">
        <v>99.63</v>
      </c>
      <c r="F1866" s="5">
        <v>8</v>
      </c>
      <c r="G1866" s="6">
        <v>53.24</v>
      </c>
      <c r="H1866" s="5">
        <v>5</v>
      </c>
      <c r="I1866" s="6">
        <v>51.48</v>
      </c>
      <c r="J1866" s="5">
        <v>10</v>
      </c>
      <c r="K1866" s="6">
        <v>73.364999999999995</v>
      </c>
      <c r="L1866" s="5">
        <v>8</v>
      </c>
      <c r="M1866" s="6">
        <v>50.325000000000003</v>
      </c>
      <c r="N1866" s="5">
        <v>12</v>
      </c>
      <c r="O1866" s="6">
        <v>74.605000000000004</v>
      </c>
      <c r="P1866" s="5">
        <v>21</v>
      </c>
      <c r="Q1866" s="6">
        <v>159.86000000000001</v>
      </c>
      <c r="R1866" s="5">
        <v>19</v>
      </c>
      <c r="S1866" s="6">
        <v>195.19499999999999</v>
      </c>
      <c r="T1866" s="5">
        <v>9</v>
      </c>
      <c r="U1866" s="6">
        <v>106.395</v>
      </c>
      <c r="V1866" s="5">
        <v>8</v>
      </c>
      <c r="W1866" s="6">
        <v>60.164999999999999</v>
      </c>
      <c r="X1866" s="5">
        <v>9</v>
      </c>
      <c r="Y1866" s="6">
        <v>60.01</v>
      </c>
      <c r="Z1866" s="5">
        <v>9</v>
      </c>
      <c r="AA1866" s="6">
        <v>62.1</v>
      </c>
      <c r="AB1866" s="5">
        <v>7</v>
      </c>
      <c r="AC1866" s="6">
        <v>45.594999999999999</v>
      </c>
      <c r="AD1866" s="5">
        <v>6</v>
      </c>
      <c r="AE1866" s="6">
        <v>39.82</v>
      </c>
      <c r="AF1866" s="5">
        <v>11</v>
      </c>
      <c r="AG1866" s="6">
        <v>71.114999999999995</v>
      </c>
      <c r="AH1866" s="5">
        <v>7</v>
      </c>
      <c r="AI1866" s="6">
        <v>52.755000000000003</v>
      </c>
      <c r="AJ1866" s="5">
        <v>8</v>
      </c>
      <c r="AK1866" s="6">
        <v>61.42</v>
      </c>
      <c r="AL1866" s="7">
        <v>10</v>
      </c>
      <c r="AM1866" s="6">
        <v>71.37</v>
      </c>
      <c r="AN1866" s="8">
        <v>10</v>
      </c>
      <c r="AO1866" s="6">
        <v>74.055000000000007</v>
      </c>
      <c r="AP1866" s="7">
        <v>6</v>
      </c>
      <c r="AQ1866" s="6">
        <v>40.56</v>
      </c>
      <c r="AR1866" s="7">
        <v>8</v>
      </c>
      <c r="AS1866" s="6">
        <v>86.4</v>
      </c>
      <c r="AT1866" s="7">
        <v>10</v>
      </c>
      <c r="AU1866" s="6">
        <v>107.61</v>
      </c>
      <c r="AV1866" s="7">
        <v>0</v>
      </c>
      <c r="AW1866" s="6">
        <v>0</v>
      </c>
      <c r="AX1866" s="5">
        <v>1016</v>
      </c>
      <c r="AY1866" s="6">
        <v>5590.4080000000004</v>
      </c>
    </row>
    <row r="1867" spans="1:51" x14ac:dyDescent="0.25">
      <c r="A1867" s="4" t="s">
        <v>1905</v>
      </c>
      <c r="B1867" s="5">
        <v>109</v>
      </c>
      <c r="C1867" s="6">
        <v>450.18</v>
      </c>
      <c r="D1867" s="5">
        <v>0</v>
      </c>
      <c r="E1867" s="6">
        <v>0</v>
      </c>
      <c r="F1867" s="5">
        <v>3</v>
      </c>
      <c r="G1867" s="6">
        <v>43.44</v>
      </c>
      <c r="H1867" s="5">
        <v>1</v>
      </c>
      <c r="I1867" s="6">
        <v>5.7750000000000004</v>
      </c>
      <c r="J1867" s="5">
        <v>1</v>
      </c>
      <c r="K1867" s="6">
        <v>18.09</v>
      </c>
      <c r="L1867" s="5">
        <v>2</v>
      </c>
      <c r="M1867" s="6">
        <v>19.59</v>
      </c>
      <c r="N1867" s="5">
        <v>1</v>
      </c>
      <c r="O1867" s="6">
        <v>29.975000000000001</v>
      </c>
      <c r="P1867" s="5">
        <v>7</v>
      </c>
      <c r="Q1867" s="6">
        <v>42.125</v>
      </c>
      <c r="R1867" s="5">
        <v>2</v>
      </c>
      <c r="S1867" s="6">
        <v>11.275</v>
      </c>
      <c r="T1867" s="5">
        <v>0</v>
      </c>
      <c r="U1867" s="6">
        <v>0</v>
      </c>
      <c r="V1867" s="5">
        <v>3</v>
      </c>
      <c r="W1867" s="6">
        <v>18.925000000000001</v>
      </c>
      <c r="X1867" s="5">
        <v>2</v>
      </c>
      <c r="Y1867" s="6">
        <v>20.34</v>
      </c>
      <c r="Z1867" s="5">
        <v>2</v>
      </c>
      <c r="AA1867" s="6">
        <v>13.2</v>
      </c>
      <c r="AB1867" s="5">
        <v>2</v>
      </c>
      <c r="AC1867" s="6">
        <v>18.504999999999999</v>
      </c>
      <c r="AD1867" s="5">
        <v>1</v>
      </c>
      <c r="AE1867" s="6">
        <v>6.6</v>
      </c>
      <c r="AF1867" s="5">
        <v>2</v>
      </c>
      <c r="AG1867" s="6">
        <v>13.215</v>
      </c>
      <c r="AH1867" s="5">
        <v>2</v>
      </c>
      <c r="AI1867" s="6">
        <v>13.11</v>
      </c>
      <c r="AJ1867" s="5">
        <v>3</v>
      </c>
      <c r="AK1867" s="6">
        <v>19.82</v>
      </c>
      <c r="AL1867" s="7">
        <v>1</v>
      </c>
      <c r="AM1867" s="6">
        <v>36.630000000000003</v>
      </c>
      <c r="AN1867" s="8">
        <v>2</v>
      </c>
      <c r="AO1867" s="6">
        <v>23.68</v>
      </c>
      <c r="AP1867" s="7">
        <v>3</v>
      </c>
      <c r="AQ1867" s="6">
        <v>113.41500000000001</v>
      </c>
      <c r="AR1867" s="7">
        <v>1</v>
      </c>
      <c r="AS1867" s="6">
        <v>6.96</v>
      </c>
      <c r="AT1867" s="7">
        <v>1</v>
      </c>
      <c r="AU1867" s="6">
        <v>35.4</v>
      </c>
      <c r="AV1867" s="7">
        <v>1</v>
      </c>
      <c r="AW1867" s="6">
        <v>6.6</v>
      </c>
      <c r="AX1867" s="5">
        <v>152</v>
      </c>
      <c r="AY1867" s="6">
        <v>966.85</v>
      </c>
    </row>
    <row r="1868" spans="1:51" x14ac:dyDescent="0.25">
      <c r="A1868" s="4" t="s">
        <v>1906</v>
      </c>
      <c r="B1868" s="5">
        <v>831</v>
      </c>
      <c r="C1868" s="6">
        <v>3384.4140000000002</v>
      </c>
      <c r="D1868" s="5">
        <v>8</v>
      </c>
      <c r="E1868" s="6">
        <v>57.68</v>
      </c>
      <c r="F1868" s="5">
        <v>10</v>
      </c>
      <c r="G1868" s="6">
        <v>62.82</v>
      </c>
      <c r="H1868" s="5">
        <v>10</v>
      </c>
      <c r="I1868" s="6">
        <v>55.18</v>
      </c>
      <c r="J1868" s="5">
        <v>13</v>
      </c>
      <c r="K1868" s="6">
        <v>71.234999999999999</v>
      </c>
      <c r="L1868" s="5">
        <v>18</v>
      </c>
      <c r="M1868" s="6">
        <v>98.894999999999996</v>
      </c>
      <c r="N1868" s="5">
        <v>11</v>
      </c>
      <c r="O1868" s="6">
        <v>90.79</v>
      </c>
      <c r="P1868" s="5">
        <v>15</v>
      </c>
      <c r="Q1868" s="6">
        <v>106.63</v>
      </c>
      <c r="R1868" s="5">
        <v>20</v>
      </c>
      <c r="S1868" s="6">
        <v>165.05</v>
      </c>
      <c r="T1868" s="5">
        <v>17</v>
      </c>
      <c r="U1868" s="6">
        <v>114.77500000000001</v>
      </c>
      <c r="V1868" s="5">
        <v>12</v>
      </c>
      <c r="W1868" s="6">
        <v>173.01</v>
      </c>
      <c r="X1868" s="5">
        <v>14</v>
      </c>
      <c r="Y1868" s="6">
        <v>140.94999999999999</v>
      </c>
      <c r="Z1868" s="5">
        <v>9</v>
      </c>
      <c r="AA1868" s="6">
        <v>66.555000000000007</v>
      </c>
      <c r="AB1868" s="5">
        <v>6</v>
      </c>
      <c r="AC1868" s="6">
        <v>36.51</v>
      </c>
      <c r="AD1868" s="5">
        <v>9</v>
      </c>
      <c r="AE1868" s="6">
        <v>68.805000000000007</v>
      </c>
      <c r="AF1868" s="5">
        <v>11</v>
      </c>
      <c r="AG1868" s="6">
        <v>74.364999999999995</v>
      </c>
      <c r="AH1868" s="5">
        <v>8</v>
      </c>
      <c r="AI1868" s="6">
        <v>69.405000000000001</v>
      </c>
      <c r="AJ1868" s="5">
        <v>21</v>
      </c>
      <c r="AK1868" s="6">
        <v>151.58500000000001</v>
      </c>
      <c r="AL1868" s="7">
        <v>6</v>
      </c>
      <c r="AM1868" s="6">
        <v>74.88</v>
      </c>
      <c r="AN1868" s="8">
        <v>8</v>
      </c>
      <c r="AO1868" s="6">
        <v>66.584999999999994</v>
      </c>
      <c r="AP1868" s="7">
        <v>15</v>
      </c>
      <c r="AQ1868" s="6">
        <v>109.535</v>
      </c>
      <c r="AR1868" s="7">
        <v>12</v>
      </c>
      <c r="AS1868" s="6">
        <v>89.265000000000001</v>
      </c>
      <c r="AT1868" s="7">
        <v>7</v>
      </c>
      <c r="AU1868" s="6">
        <v>49.87</v>
      </c>
      <c r="AV1868" s="7">
        <v>3</v>
      </c>
      <c r="AW1868" s="6">
        <v>19.754999999999999</v>
      </c>
      <c r="AX1868" s="5">
        <v>1094</v>
      </c>
      <c r="AY1868" s="6">
        <v>5398.5439999999999</v>
      </c>
    </row>
    <row r="1869" spans="1:51" x14ac:dyDescent="0.25">
      <c r="A1869" s="4" t="s">
        <v>1907</v>
      </c>
      <c r="B1869" s="5">
        <v>1852</v>
      </c>
      <c r="C1869" s="6">
        <v>7348.9219999999996</v>
      </c>
      <c r="D1869" s="5">
        <v>17</v>
      </c>
      <c r="E1869" s="6">
        <v>185.37</v>
      </c>
      <c r="F1869" s="5">
        <v>21</v>
      </c>
      <c r="G1869" s="6">
        <v>119.705</v>
      </c>
      <c r="H1869" s="5">
        <v>31</v>
      </c>
      <c r="I1869" s="6">
        <v>167.505</v>
      </c>
      <c r="J1869" s="5">
        <v>19</v>
      </c>
      <c r="K1869" s="6">
        <v>103.94499999999999</v>
      </c>
      <c r="L1869" s="5">
        <v>41</v>
      </c>
      <c r="M1869" s="6">
        <v>299.77</v>
      </c>
      <c r="N1869" s="5">
        <v>19</v>
      </c>
      <c r="O1869" s="6">
        <v>201.84</v>
      </c>
      <c r="P1869" s="5">
        <v>27</v>
      </c>
      <c r="Q1869" s="6">
        <v>181.01499999999999</v>
      </c>
      <c r="R1869" s="5">
        <v>26</v>
      </c>
      <c r="S1869" s="6">
        <v>228.19</v>
      </c>
      <c r="T1869" s="5">
        <v>19</v>
      </c>
      <c r="U1869" s="6">
        <v>131.35900000000001</v>
      </c>
      <c r="V1869" s="5">
        <v>18</v>
      </c>
      <c r="W1869" s="6">
        <v>148.41</v>
      </c>
      <c r="X1869" s="5">
        <v>29</v>
      </c>
      <c r="Y1869" s="6">
        <v>186.23</v>
      </c>
      <c r="Z1869" s="5">
        <v>27</v>
      </c>
      <c r="AA1869" s="6">
        <v>176.13499999999999</v>
      </c>
      <c r="AB1869" s="5">
        <v>19</v>
      </c>
      <c r="AC1869" s="6">
        <v>139.62</v>
      </c>
      <c r="AD1869" s="5">
        <v>24</v>
      </c>
      <c r="AE1869" s="6">
        <v>175.655</v>
      </c>
      <c r="AF1869" s="5">
        <v>19</v>
      </c>
      <c r="AG1869" s="6">
        <v>245.58</v>
      </c>
      <c r="AH1869" s="5">
        <v>19</v>
      </c>
      <c r="AI1869" s="6">
        <v>135.29</v>
      </c>
      <c r="AJ1869" s="5">
        <v>26</v>
      </c>
      <c r="AK1869" s="6">
        <v>230.5</v>
      </c>
      <c r="AL1869" s="7">
        <v>22</v>
      </c>
      <c r="AM1869" s="6">
        <v>160.86000000000001</v>
      </c>
      <c r="AN1869" s="8">
        <v>26</v>
      </c>
      <c r="AO1869" s="6">
        <v>178.26499999999999</v>
      </c>
      <c r="AP1869" s="7">
        <v>26</v>
      </c>
      <c r="AQ1869" s="6">
        <v>175.92</v>
      </c>
      <c r="AR1869" s="7">
        <v>18</v>
      </c>
      <c r="AS1869" s="6">
        <v>126.185</v>
      </c>
      <c r="AT1869" s="7">
        <v>29</v>
      </c>
      <c r="AU1869" s="6">
        <v>200.875</v>
      </c>
      <c r="AV1869" s="7">
        <v>8</v>
      </c>
      <c r="AW1869" s="6">
        <v>82.68</v>
      </c>
      <c r="AX1869" s="5">
        <v>2382</v>
      </c>
      <c r="AY1869" s="6">
        <v>11329.825999999999</v>
      </c>
    </row>
    <row r="1870" spans="1:51" x14ac:dyDescent="0.25">
      <c r="A1870" s="4" t="s">
        <v>1908</v>
      </c>
      <c r="B1870" s="5">
        <v>1611</v>
      </c>
      <c r="C1870" s="6">
        <v>6271.5280000000002</v>
      </c>
      <c r="D1870" s="5">
        <v>28</v>
      </c>
      <c r="E1870" s="6">
        <v>134.69499999999999</v>
      </c>
      <c r="F1870" s="5">
        <v>38</v>
      </c>
      <c r="G1870" s="6">
        <v>212.92</v>
      </c>
      <c r="H1870" s="5">
        <v>28</v>
      </c>
      <c r="I1870" s="6">
        <v>139.41</v>
      </c>
      <c r="J1870" s="5">
        <v>22</v>
      </c>
      <c r="K1870" s="6">
        <v>125.86499999999999</v>
      </c>
      <c r="L1870" s="5">
        <v>38</v>
      </c>
      <c r="M1870" s="6">
        <v>279.71499999999997</v>
      </c>
      <c r="N1870" s="5">
        <v>19</v>
      </c>
      <c r="O1870" s="6">
        <v>144.55000000000001</v>
      </c>
      <c r="P1870" s="5">
        <v>28</v>
      </c>
      <c r="Q1870" s="6">
        <v>182.88499999999999</v>
      </c>
      <c r="R1870" s="5">
        <v>12</v>
      </c>
      <c r="S1870" s="6">
        <v>110.67</v>
      </c>
      <c r="T1870" s="5">
        <v>24</v>
      </c>
      <c r="U1870" s="6">
        <v>170.67500000000001</v>
      </c>
      <c r="V1870" s="5">
        <v>24</v>
      </c>
      <c r="W1870" s="6">
        <v>208.44</v>
      </c>
      <c r="X1870" s="5">
        <v>28</v>
      </c>
      <c r="Y1870" s="6">
        <v>230.91</v>
      </c>
      <c r="Z1870" s="5">
        <v>19</v>
      </c>
      <c r="AA1870" s="6">
        <v>164.33</v>
      </c>
      <c r="AB1870" s="5">
        <v>18</v>
      </c>
      <c r="AC1870" s="6">
        <v>122.735</v>
      </c>
      <c r="AD1870" s="5">
        <v>32</v>
      </c>
      <c r="AE1870" s="6">
        <v>247.13499999999999</v>
      </c>
      <c r="AF1870" s="5">
        <v>30</v>
      </c>
      <c r="AG1870" s="6">
        <v>400.86500000000001</v>
      </c>
      <c r="AH1870" s="5">
        <v>27</v>
      </c>
      <c r="AI1870" s="6">
        <v>178.92</v>
      </c>
      <c r="AJ1870" s="5">
        <v>20</v>
      </c>
      <c r="AK1870" s="6">
        <v>159.215</v>
      </c>
      <c r="AL1870" s="7">
        <v>24</v>
      </c>
      <c r="AM1870" s="6">
        <v>157.905</v>
      </c>
      <c r="AN1870" s="8">
        <v>18</v>
      </c>
      <c r="AO1870" s="6">
        <v>135.625</v>
      </c>
      <c r="AP1870" s="7">
        <v>24</v>
      </c>
      <c r="AQ1870" s="6">
        <v>179.80500000000001</v>
      </c>
      <c r="AR1870" s="7">
        <v>21</v>
      </c>
      <c r="AS1870" s="6">
        <v>153.69499999999999</v>
      </c>
      <c r="AT1870" s="7">
        <v>22</v>
      </c>
      <c r="AU1870" s="6">
        <v>221.97</v>
      </c>
      <c r="AV1870" s="7">
        <v>14</v>
      </c>
      <c r="AW1870" s="6">
        <v>126.17</v>
      </c>
      <c r="AX1870" s="5">
        <v>2169</v>
      </c>
      <c r="AY1870" s="6">
        <v>10460.633</v>
      </c>
    </row>
    <row r="1871" spans="1:51" x14ac:dyDescent="0.25">
      <c r="A1871" s="4" t="s">
        <v>1909</v>
      </c>
      <c r="B1871" s="5">
        <v>5398</v>
      </c>
      <c r="C1871" s="6">
        <v>24684.22</v>
      </c>
      <c r="D1871" s="5">
        <v>59</v>
      </c>
      <c r="E1871" s="6">
        <v>463.875</v>
      </c>
      <c r="F1871" s="5">
        <v>96</v>
      </c>
      <c r="G1871" s="6">
        <v>555.15499999999997</v>
      </c>
      <c r="H1871" s="5">
        <v>91</v>
      </c>
      <c r="I1871" s="6">
        <v>513.62</v>
      </c>
      <c r="J1871" s="5">
        <v>90</v>
      </c>
      <c r="K1871" s="6">
        <v>474.48500000000001</v>
      </c>
      <c r="L1871" s="5">
        <v>97</v>
      </c>
      <c r="M1871" s="6">
        <v>597.27499999999998</v>
      </c>
      <c r="N1871" s="5">
        <v>57</v>
      </c>
      <c r="O1871" s="6">
        <v>473</v>
      </c>
      <c r="P1871" s="5">
        <v>60</v>
      </c>
      <c r="Q1871" s="6">
        <v>418.55500000000001</v>
      </c>
      <c r="R1871" s="5">
        <v>62</v>
      </c>
      <c r="S1871" s="6">
        <v>470.08600000000001</v>
      </c>
      <c r="T1871" s="5">
        <v>57</v>
      </c>
      <c r="U1871" s="6">
        <v>491.30500000000001</v>
      </c>
      <c r="V1871" s="5">
        <v>80</v>
      </c>
      <c r="W1871" s="6">
        <v>728.31500000000005</v>
      </c>
      <c r="X1871" s="5">
        <v>75</v>
      </c>
      <c r="Y1871" s="6">
        <v>684.84500000000003</v>
      </c>
      <c r="Z1871" s="5">
        <v>61</v>
      </c>
      <c r="AA1871" s="6">
        <v>837.24</v>
      </c>
      <c r="AB1871" s="5">
        <v>66</v>
      </c>
      <c r="AC1871" s="6">
        <v>525.84500000000003</v>
      </c>
      <c r="AD1871" s="5">
        <v>70</v>
      </c>
      <c r="AE1871" s="6">
        <v>623.47500000000002</v>
      </c>
      <c r="AF1871" s="5">
        <v>60</v>
      </c>
      <c r="AG1871" s="6">
        <v>431.79</v>
      </c>
      <c r="AH1871" s="5">
        <v>63</v>
      </c>
      <c r="AI1871" s="6">
        <v>502.21699999999998</v>
      </c>
      <c r="AJ1871" s="5">
        <v>62</v>
      </c>
      <c r="AK1871" s="6">
        <v>674.39499999999998</v>
      </c>
      <c r="AL1871" s="7">
        <v>59</v>
      </c>
      <c r="AM1871" s="6">
        <v>528.31700000000001</v>
      </c>
      <c r="AN1871" s="8">
        <v>75</v>
      </c>
      <c r="AO1871" s="6">
        <v>664.3</v>
      </c>
      <c r="AP1871" s="7">
        <v>65</v>
      </c>
      <c r="AQ1871" s="6">
        <v>618.44500000000005</v>
      </c>
      <c r="AR1871" s="7">
        <v>51</v>
      </c>
      <c r="AS1871" s="6">
        <v>426.29</v>
      </c>
      <c r="AT1871" s="7">
        <v>62</v>
      </c>
      <c r="AU1871" s="6">
        <v>513.11500000000001</v>
      </c>
      <c r="AV1871" s="7">
        <v>27</v>
      </c>
      <c r="AW1871" s="6">
        <v>201.02500000000001</v>
      </c>
      <c r="AX1871" s="5">
        <v>6943</v>
      </c>
      <c r="AY1871" s="6">
        <v>37101.19</v>
      </c>
    </row>
    <row r="1872" spans="1:51" x14ac:dyDescent="0.25">
      <c r="A1872" s="4" t="s">
        <v>1910</v>
      </c>
      <c r="B1872" s="5">
        <v>984</v>
      </c>
      <c r="C1872" s="6">
        <v>5199.3819999999996</v>
      </c>
      <c r="D1872" s="5">
        <v>11</v>
      </c>
      <c r="E1872" s="6">
        <v>116.76</v>
      </c>
      <c r="F1872" s="5">
        <v>6</v>
      </c>
      <c r="G1872" s="6">
        <v>42.96</v>
      </c>
      <c r="H1872" s="5">
        <v>5</v>
      </c>
      <c r="I1872" s="6">
        <v>41.47</v>
      </c>
      <c r="J1872" s="5">
        <v>8</v>
      </c>
      <c r="K1872" s="6">
        <v>53.89</v>
      </c>
      <c r="L1872" s="5">
        <v>7</v>
      </c>
      <c r="M1872" s="6">
        <v>70.95</v>
      </c>
      <c r="N1872" s="5">
        <v>17</v>
      </c>
      <c r="O1872" s="6">
        <v>127.13</v>
      </c>
      <c r="P1872" s="5">
        <v>14</v>
      </c>
      <c r="Q1872" s="6">
        <v>109.30500000000001</v>
      </c>
      <c r="R1872" s="5">
        <v>26</v>
      </c>
      <c r="S1872" s="6">
        <v>285.91500000000002</v>
      </c>
      <c r="T1872" s="5">
        <v>5</v>
      </c>
      <c r="U1872" s="6">
        <v>51.36</v>
      </c>
      <c r="V1872" s="5">
        <v>7</v>
      </c>
      <c r="W1872" s="6">
        <v>84.375</v>
      </c>
      <c r="X1872" s="5">
        <v>12</v>
      </c>
      <c r="Y1872" s="6">
        <v>95.97</v>
      </c>
      <c r="Z1872" s="5">
        <v>10</v>
      </c>
      <c r="AA1872" s="6">
        <v>101.825</v>
      </c>
      <c r="AB1872" s="5">
        <v>9</v>
      </c>
      <c r="AC1872" s="6">
        <v>67.2</v>
      </c>
      <c r="AD1872" s="5">
        <v>3</v>
      </c>
      <c r="AE1872" s="6">
        <v>34.25</v>
      </c>
      <c r="AF1872" s="5">
        <v>7</v>
      </c>
      <c r="AG1872" s="6">
        <v>40.94</v>
      </c>
      <c r="AH1872" s="5">
        <v>6</v>
      </c>
      <c r="AI1872" s="6">
        <v>50.185000000000002</v>
      </c>
      <c r="AJ1872" s="5">
        <v>12</v>
      </c>
      <c r="AK1872" s="6">
        <v>194.95</v>
      </c>
      <c r="AL1872" s="7">
        <v>12</v>
      </c>
      <c r="AM1872" s="6">
        <v>162.48500000000001</v>
      </c>
      <c r="AN1872" s="8">
        <v>17</v>
      </c>
      <c r="AO1872" s="6">
        <v>146.37</v>
      </c>
      <c r="AP1872" s="7">
        <v>9</v>
      </c>
      <c r="AQ1872" s="6">
        <v>304.29000000000002</v>
      </c>
      <c r="AR1872" s="7">
        <v>10</v>
      </c>
      <c r="AS1872" s="6">
        <v>97.52</v>
      </c>
      <c r="AT1872" s="7">
        <v>3</v>
      </c>
      <c r="AU1872" s="6">
        <v>20.594999999999999</v>
      </c>
      <c r="AV1872" s="7">
        <v>2</v>
      </c>
      <c r="AW1872" s="6">
        <v>13.3</v>
      </c>
      <c r="AX1872" s="5">
        <v>1202</v>
      </c>
      <c r="AY1872" s="6">
        <v>7513.3770000000004</v>
      </c>
    </row>
    <row r="1873" spans="1:51" x14ac:dyDescent="0.25">
      <c r="A1873" s="4" t="s">
        <v>1911</v>
      </c>
      <c r="B1873" s="5">
        <v>468</v>
      </c>
      <c r="C1873" s="6">
        <v>2274.86</v>
      </c>
      <c r="D1873" s="5">
        <v>3</v>
      </c>
      <c r="E1873" s="6">
        <v>21.94</v>
      </c>
      <c r="F1873" s="5">
        <v>3</v>
      </c>
      <c r="G1873" s="6">
        <v>18.734999999999999</v>
      </c>
      <c r="H1873" s="5">
        <v>14</v>
      </c>
      <c r="I1873" s="6">
        <v>87.295000000000002</v>
      </c>
      <c r="J1873" s="5">
        <v>12</v>
      </c>
      <c r="K1873" s="6">
        <v>146.65</v>
      </c>
      <c r="L1873" s="5">
        <v>5</v>
      </c>
      <c r="M1873" s="6">
        <v>32.89</v>
      </c>
      <c r="N1873" s="5">
        <v>7</v>
      </c>
      <c r="O1873" s="6">
        <v>68.265000000000001</v>
      </c>
      <c r="P1873" s="5">
        <v>6</v>
      </c>
      <c r="Q1873" s="6">
        <v>48.6</v>
      </c>
      <c r="R1873" s="5">
        <v>7</v>
      </c>
      <c r="S1873" s="6">
        <v>83.68</v>
      </c>
      <c r="T1873" s="5">
        <v>5</v>
      </c>
      <c r="U1873" s="6">
        <v>22.84</v>
      </c>
      <c r="V1873" s="5">
        <v>7</v>
      </c>
      <c r="W1873" s="6">
        <v>80.150000000000006</v>
      </c>
      <c r="X1873" s="5">
        <v>4</v>
      </c>
      <c r="Y1873" s="6">
        <v>49.3</v>
      </c>
      <c r="Z1873" s="5">
        <v>3</v>
      </c>
      <c r="AA1873" s="6">
        <v>30.62</v>
      </c>
      <c r="AB1873" s="5">
        <v>3</v>
      </c>
      <c r="AC1873" s="6">
        <v>21.34</v>
      </c>
      <c r="AD1873" s="5">
        <v>4</v>
      </c>
      <c r="AE1873" s="6">
        <v>59.91</v>
      </c>
      <c r="AF1873" s="5">
        <v>4</v>
      </c>
      <c r="AG1873" s="6">
        <v>38.83</v>
      </c>
      <c r="AH1873" s="5">
        <v>3</v>
      </c>
      <c r="AI1873" s="6">
        <v>46.935000000000002</v>
      </c>
      <c r="AJ1873" s="5">
        <v>6</v>
      </c>
      <c r="AK1873" s="6">
        <v>68.555000000000007</v>
      </c>
      <c r="AL1873" s="7">
        <v>13</v>
      </c>
      <c r="AM1873" s="6">
        <v>286.44</v>
      </c>
      <c r="AN1873" s="8">
        <v>3</v>
      </c>
      <c r="AO1873" s="6">
        <v>35.26</v>
      </c>
      <c r="AP1873" s="7">
        <v>2</v>
      </c>
      <c r="AQ1873" s="6">
        <v>12.54</v>
      </c>
      <c r="AR1873" s="7">
        <v>6</v>
      </c>
      <c r="AS1873" s="6">
        <v>120.34</v>
      </c>
      <c r="AT1873" s="7">
        <v>5</v>
      </c>
      <c r="AU1873" s="6">
        <v>91.394999999999996</v>
      </c>
      <c r="AV1873" s="7">
        <v>1</v>
      </c>
      <c r="AW1873" s="6">
        <v>6.6</v>
      </c>
      <c r="AX1873" s="5">
        <v>594</v>
      </c>
      <c r="AY1873" s="6">
        <v>3753.97</v>
      </c>
    </row>
    <row r="1874" spans="1:51" x14ac:dyDescent="0.25">
      <c r="A1874" s="4" t="s">
        <v>1912</v>
      </c>
      <c r="B1874" s="5">
        <v>799</v>
      </c>
      <c r="C1874" s="6">
        <v>3328.9259999999999</v>
      </c>
      <c r="D1874" s="5">
        <v>7</v>
      </c>
      <c r="E1874" s="6">
        <v>36.354999999999997</v>
      </c>
      <c r="F1874" s="5">
        <v>2</v>
      </c>
      <c r="G1874" s="6">
        <v>11.25</v>
      </c>
      <c r="H1874" s="5">
        <v>8</v>
      </c>
      <c r="I1874" s="6">
        <v>73.41</v>
      </c>
      <c r="J1874" s="5">
        <v>7</v>
      </c>
      <c r="K1874" s="6">
        <v>73.224999999999994</v>
      </c>
      <c r="L1874" s="5">
        <v>15</v>
      </c>
      <c r="M1874" s="6">
        <v>117.74</v>
      </c>
      <c r="N1874" s="5">
        <v>13</v>
      </c>
      <c r="O1874" s="6">
        <v>94.17</v>
      </c>
      <c r="P1874" s="5">
        <v>16</v>
      </c>
      <c r="Q1874" s="6">
        <v>105.79</v>
      </c>
      <c r="R1874" s="5">
        <v>7</v>
      </c>
      <c r="S1874" s="6">
        <v>41.94</v>
      </c>
      <c r="T1874" s="5">
        <v>13</v>
      </c>
      <c r="U1874" s="6">
        <v>95.02</v>
      </c>
      <c r="V1874" s="5">
        <v>7</v>
      </c>
      <c r="W1874" s="6">
        <v>50.33</v>
      </c>
      <c r="X1874" s="5">
        <v>11</v>
      </c>
      <c r="Y1874" s="6">
        <v>81.569999999999993</v>
      </c>
      <c r="Z1874" s="5">
        <v>9</v>
      </c>
      <c r="AA1874" s="6">
        <v>85.71</v>
      </c>
      <c r="AB1874" s="5">
        <v>14</v>
      </c>
      <c r="AC1874" s="6">
        <v>98.23</v>
      </c>
      <c r="AD1874" s="5">
        <v>14</v>
      </c>
      <c r="AE1874" s="6">
        <v>131.845</v>
      </c>
      <c r="AF1874" s="5">
        <v>15</v>
      </c>
      <c r="AG1874" s="6">
        <v>101.98</v>
      </c>
      <c r="AH1874" s="5">
        <v>9</v>
      </c>
      <c r="AI1874" s="6">
        <v>62.24</v>
      </c>
      <c r="AJ1874" s="5">
        <v>10</v>
      </c>
      <c r="AK1874" s="6">
        <v>69.045000000000002</v>
      </c>
      <c r="AL1874" s="7">
        <v>13</v>
      </c>
      <c r="AM1874" s="6">
        <v>102.28</v>
      </c>
      <c r="AN1874" s="8">
        <v>17</v>
      </c>
      <c r="AO1874" s="6">
        <v>131.43</v>
      </c>
      <c r="AP1874" s="7">
        <v>18</v>
      </c>
      <c r="AQ1874" s="6">
        <v>143.785</v>
      </c>
      <c r="AR1874" s="7">
        <v>4</v>
      </c>
      <c r="AS1874" s="6">
        <v>31.71</v>
      </c>
      <c r="AT1874" s="7">
        <v>11</v>
      </c>
      <c r="AU1874" s="6">
        <v>71.930000000000007</v>
      </c>
      <c r="AV1874" s="7">
        <v>3</v>
      </c>
      <c r="AW1874" s="6">
        <v>24.085000000000001</v>
      </c>
      <c r="AX1874" s="5">
        <v>1042</v>
      </c>
      <c r="AY1874" s="6">
        <v>5163.9960000000001</v>
      </c>
    </row>
    <row r="1875" spans="1:51" x14ac:dyDescent="0.25">
      <c r="A1875" s="4" t="s">
        <v>1913</v>
      </c>
      <c r="B1875" s="5">
        <v>7</v>
      </c>
      <c r="C1875" s="6">
        <v>38.454999999999998</v>
      </c>
      <c r="D1875" s="5">
        <v>0</v>
      </c>
      <c r="E1875" s="6">
        <v>0</v>
      </c>
      <c r="F1875" s="5">
        <v>0</v>
      </c>
      <c r="G1875" s="6">
        <v>0</v>
      </c>
      <c r="H1875" s="5">
        <v>0</v>
      </c>
      <c r="I1875" s="6">
        <v>0</v>
      </c>
      <c r="J1875" s="5">
        <v>0</v>
      </c>
      <c r="K1875" s="6">
        <v>0</v>
      </c>
      <c r="L1875" s="5">
        <v>1</v>
      </c>
      <c r="M1875" s="6">
        <v>6.6</v>
      </c>
      <c r="N1875" s="5">
        <v>1</v>
      </c>
      <c r="O1875" s="6">
        <v>35.1</v>
      </c>
      <c r="P1875" s="5">
        <v>0</v>
      </c>
      <c r="Q1875" s="6">
        <v>0</v>
      </c>
      <c r="R1875" s="5">
        <v>0</v>
      </c>
      <c r="S1875" s="6">
        <v>0</v>
      </c>
      <c r="T1875" s="5">
        <v>0</v>
      </c>
      <c r="U1875" s="6">
        <v>0</v>
      </c>
      <c r="V1875" s="5">
        <v>0</v>
      </c>
      <c r="W1875" s="6">
        <v>0</v>
      </c>
      <c r="X1875" s="5">
        <v>0</v>
      </c>
      <c r="Y1875" s="6">
        <v>0</v>
      </c>
      <c r="Z1875" s="5">
        <v>0</v>
      </c>
      <c r="AA1875" s="6">
        <v>0</v>
      </c>
      <c r="AB1875" s="5">
        <v>0</v>
      </c>
      <c r="AC1875" s="6">
        <v>0</v>
      </c>
      <c r="AD1875" s="5">
        <v>0</v>
      </c>
      <c r="AE1875" s="6">
        <v>0</v>
      </c>
      <c r="AF1875" s="5">
        <v>0</v>
      </c>
      <c r="AG1875" s="6">
        <v>0</v>
      </c>
      <c r="AH1875" s="5">
        <v>0</v>
      </c>
      <c r="AI1875" s="6">
        <v>0</v>
      </c>
      <c r="AJ1875" s="5">
        <v>1</v>
      </c>
      <c r="AK1875" s="6">
        <v>6.6</v>
      </c>
      <c r="AL1875" s="7">
        <v>0</v>
      </c>
      <c r="AM1875" s="6">
        <v>0</v>
      </c>
      <c r="AN1875" s="8">
        <v>0</v>
      </c>
      <c r="AO1875" s="6">
        <v>0</v>
      </c>
      <c r="AP1875" s="7">
        <v>0</v>
      </c>
      <c r="AQ1875" s="6">
        <v>0</v>
      </c>
      <c r="AR1875" s="7">
        <v>0</v>
      </c>
      <c r="AS1875" s="6">
        <v>0</v>
      </c>
      <c r="AT1875" s="7">
        <v>0</v>
      </c>
      <c r="AU1875" s="6">
        <v>0</v>
      </c>
      <c r="AV1875" s="7">
        <v>0</v>
      </c>
      <c r="AW1875" s="6">
        <v>0</v>
      </c>
      <c r="AX1875" s="5">
        <v>10</v>
      </c>
      <c r="AY1875" s="6">
        <v>86.754999999999995</v>
      </c>
    </row>
    <row r="1876" spans="1:51" x14ac:dyDescent="0.25">
      <c r="A1876" s="4" t="s">
        <v>1914</v>
      </c>
      <c r="B1876" s="5">
        <v>92</v>
      </c>
      <c r="C1876" s="6">
        <v>1186.3209999999999</v>
      </c>
      <c r="D1876" s="5">
        <v>0</v>
      </c>
      <c r="E1876" s="6">
        <v>0</v>
      </c>
      <c r="F1876" s="5">
        <v>1</v>
      </c>
      <c r="G1876" s="6">
        <v>12.42</v>
      </c>
      <c r="H1876" s="5">
        <v>0</v>
      </c>
      <c r="I1876" s="6">
        <v>0</v>
      </c>
      <c r="J1876" s="5">
        <v>0</v>
      </c>
      <c r="K1876" s="6">
        <v>0</v>
      </c>
      <c r="L1876" s="5">
        <v>0</v>
      </c>
      <c r="M1876" s="6">
        <v>0</v>
      </c>
      <c r="N1876" s="5">
        <v>2</v>
      </c>
      <c r="O1876" s="6">
        <v>18.309999999999999</v>
      </c>
      <c r="P1876" s="5">
        <v>0</v>
      </c>
      <c r="Q1876" s="6">
        <v>0</v>
      </c>
      <c r="R1876" s="5">
        <v>1</v>
      </c>
      <c r="S1876" s="6">
        <v>30</v>
      </c>
      <c r="T1876" s="5">
        <v>0</v>
      </c>
      <c r="U1876" s="6">
        <v>0</v>
      </c>
      <c r="V1876" s="5">
        <v>0</v>
      </c>
      <c r="W1876" s="6">
        <v>0</v>
      </c>
      <c r="X1876" s="5">
        <v>0</v>
      </c>
      <c r="Y1876" s="6">
        <v>0</v>
      </c>
      <c r="Z1876" s="5">
        <v>6</v>
      </c>
      <c r="AA1876" s="6">
        <v>31.8</v>
      </c>
      <c r="AB1876" s="5">
        <v>0</v>
      </c>
      <c r="AC1876" s="6">
        <v>0</v>
      </c>
      <c r="AD1876" s="5">
        <v>0</v>
      </c>
      <c r="AE1876" s="6">
        <v>0</v>
      </c>
      <c r="AF1876" s="5">
        <v>0</v>
      </c>
      <c r="AG1876" s="6">
        <v>0</v>
      </c>
      <c r="AH1876" s="5">
        <v>0</v>
      </c>
      <c r="AI1876" s="6">
        <v>0</v>
      </c>
      <c r="AJ1876" s="5">
        <v>0</v>
      </c>
      <c r="AK1876" s="6">
        <v>0</v>
      </c>
      <c r="AL1876" s="7">
        <v>0</v>
      </c>
      <c r="AM1876" s="6">
        <v>0</v>
      </c>
      <c r="AN1876" s="8">
        <v>0</v>
      </c>
      <c r="AO1876" s="6">
        <v>0</v>
      </c>
      <c r="AP1876" s="7">
        <v>0</v>
      </c>
      <c r="AQ1876" s="6">
        <v>0</v>
      </c>
      <c r="AR1876" s="7">
        <v>1</v>
      </c>
      <c r="AS1876" s="6">
        <v>5.9</v>
      </c>
      <c r="AT1876" s="7">
        <v>0</v>
      </c>
      <c r="AU1876" s="6">
        <v>0</v>
      </c>
      <c r="AV1876" s="7">
        <v>0</v>
      </c>
      <c r="AW1876" s="6">
        <v>0</v>
      </c>
      <c r="AX1876" s="5">
        <v>103</v>
      </c>
      <c r="AY1876" s="6">
        <v>1284.751</v>
      </c>
    </row>
    <row r="1877" spans="1:51" x14ac:dyDescent="0.25">
      <c r="A1877" s="4" t="s">
        <v>1915</v>
      </c>
      <c r="B1877" s="5">
        <v>23</v>
      </c>
      <c r="C1877" s="6">
        <v>341.87</v>
      </c>
      <c r="D1877" s="5">
        <v>0</v>
      </c>
      <c r="E1877" s="6">
        <v>0</v>
      </c>
      <c r="F1877" s="5">
        <v>0</v>
      </c>
      <c r="G1877" s="6">
        <v>0</v>
      </c>
      <c r="H1877" s="5">
        <v>0</v>
      </c>
      <c r="I1877" s="6">
        <v>0</v>
      </c>
      <c r="J1877" s="5">
        <v>0</v>
      </c>
      <c r="K1877" s="6">
        <v>0</v>
      </c>
      <c r="L1877" s="5">
        <v>0</v>
      </c>
      <c r="M1877" s="6">
        <v>0</v>
      </c>
      <c r="N1877" s="5">
        <v>1</v>
      </c>
      <c r="O1877" s="6">
        <v>61.56</v>
      </c>
      <c r="P1877" s="5">
        <v>0</v>
      </c>
      <c r="Q1877" s="6">
        <v>0</v>
      </c>
      <c r="R1877" s="5">
        <v>0</v>
      </c>
      <c r="S1877" s="6">
        <v>0</v>
      </c>
      <c r="T1877" s="5">
        <v>0</v>
      </c>
      <c r="U1877" s="6">
        <v>0</v>
      </c>
      <c r="V1877" s="5">
        <v>0</v>
      </c>
      <c r="W1877" s="6">
        <v>0</v>
      </c>
      <c r="X1877" s="5">
        <v>0</v>
      </c>
      <c r="Y1877" s="6">
        <v>0</v>
      </c>
      <c r="Z1877" s="5">
        <v>0</v>
      </c>
      <c r="AA1877" s="6">
        <v>0</v>
      </c>
      <c r="AB1877" s="5">
        <v>0</v>
      </c>
      <c r="AC1877" s="6">
        <v>0</v>
      </c>
      <c r="AD1877" s="5">
        <v>0</v>
      </c>
      <c r="AE1877" s="6">
        <v>0</v>
      </c>
      <c r="AF1877" s="5">
        <v>0</v>
      </c>
      <c r="AG1877" s="6">
        <v>0</v>
      </c>
      <c r="AH1877" s="5">
        <v>0</v>
      </c>
      <c r="AI1877" s="6">
        <v>0</v>
      </c>
      <c r="AJ1877" s="5">
        <v>0</v>
      </c>
      <c r="AK1877" s="6">
        <v>0</v>
      </c>
      <c r="AL1877" s="7">
        <v>0</v>
      </c>
      <c r="AM1877" s="6">
        <v>0</v>
      </c>
      <c r="AN1877" s="8">
        <v>0</v>
      </c>
      <c r="AO1877" s="6">
        <v>0</v>
      </c>
      <c r="AP1877" s="7">
        <v>0</v>
      </c>
      <c r="AQ1877" s="6">
        <v>0</v>
      </c>
      <c r="AR1877" s="7">
        <v>0</v>
      </c>
      <c r="AS1877" s="6">
        <v>0</v>
      </c>
      <c r="AT1877" s="7">
        <v>0</v>
      </c>
      <c r="AU1877" s="6">
        <v>0</v>
      </c>
      <c r="AV1877" s="7">
        <v>0</v>
      </c>
      <c r="AW1877" s="6">
        <v>0</v>
      </c>
      <c r="AX1877" s="5">
        <v>24</v>
      </c>
      <c r="AY1877" s="6">
        <v>403.43</v>
      </c>
    </row>
    <row r="1878" spans="1:51" x14ac:dyDescent="0.25">
      <c r="A1878" s="4" t="s">
        <v>1916</v>
      </c>
      <c r="B1878" s="5">
        <v>404</v>
      </c>
      <c r="C1878" s="6">
        <v>1922.797</v>
      </c>
      <c r="D1878" s="5">
        <v>7</v>
      </c>
      <c r="E1878" s="6">
        <v>37.14</v>
      </c>
      <c r="F1878" s="5">
        <v>5</v>
      </c>
      <c r="G1878" s="6">
        <v>54.8</v>
      </c>
      <c r="H1878" s="5">
        <v>8</v>
      </c>
      <c r="I1878" s="6">
        <v>59.494999999999997</v>
      </c>
      <c r="J1878" s="5">
        <v>10</v>
      </c>
      <c r="K1878" s="6">
        <v>70.284999999999997</v>
      </c>
      <c r="L1878" s="5">
        <v>11</v>
      </c>
      <c r="M1878" s="6">
        <v>106.08</v>
      </c>
      <c r="N1878" s="5">
        <v>11</v>
      </c>
      <c r="O1878" s="6">
        <v>91.55</v>
      </c>
      <c r="P1878" s="5">
        <v>10</v>
      </c>
      <c r="Q1878" s="6">
        <v>60.6</v>
      </c>
      <c r="R1878" s="5">
        <v>3</v>
      </c>
      <c r="S1878" s="6">
        <v>56.1</v>
      </c>
      <c r="T1878" s="5">
        <v>5</v>
      </c>
      <c r="U1878" s="6">
        <v>37.200000000000003</v>
      </c>
      <c r="V1878" s="5">
        <v>7</v>
      </c>
      <c r="W1878" s="6">
        <v>75.034999999999997</v>
      </c>
      <c r="X1878" s="5">
        <v>8</v>
      </c>
      <c r="Y1878" s="6">
        <v>70.594999999999999</v>
      </c>
      <c r="Z1878" s="5">
        <v>8</v>
      </c>
      <c r="AA1878" s="6">
        <v>111.175</v>
      </c>
      <c r="AB1878" s="5">
        <v>7</v>
      </c>
      <c r="AC1878" s="6">
        <v>102.44</v>
      </c>
      <c r="AD1878" s="5">
        <v>12</v>
      </c>
      <c r="AE1878" s="6">
        <v>100.895</v>
      </c>
      <c r="AF1878" s="5">
        <v>11</v>
      </c>
      <c r="AG1878" s="6">
        <v>79.84</v>
      </c>
      <c r="AH1878" s="5">
        <v>14</v>
      </c>
      <c r="AI1878" s="6">
        <v>119.785</v>
      </c>
      <c r="AJ1878" s="5">
        <v>13</v>
      </c>
      <c r="AK1878" s="6">
        <v>107.47499999999999</v>
      </c>
      <c r="AL1878" s="7">
        <v>10</v>
      </c>
      <c r="AM1878" s="6">
        <v>72.03</v>
      </c>
      <c r="AN1878" s="8">
        <v>5</v>
      </c>
      <c r="AO1878" s="6">
        <v>42.274999999999999</v>
      </c>
      <c r="AP1878" s="7">
        <v>7</v>
      </c>
      <c r="AQ1878" s="6">
        <v>58.5</v>
      </c>
      <c r="AR1878" s="7">
        <v>7</v>
      </c>
      <c r="AS1878" s="6">
        <v>52.475000000000001</v>
      </c>
      <c r="AT1878" s="7">
        <v>10</v>
      </c>
      <c r="AU1878" s="6">
        <v>87.555000000000007</v>
      </c>
      <c r="AV1878" s="7">
        <v>4</v>
      </c>
      <c r="AW1878" s="6">
        <v>43.56</v>
      </c>
      <c r="AX1878" s="5">
        <v>597</v>
      </c>
      <c r="AY1878" s="6">
        <v>3619.6819999999998</v>
      </c>
    </row>
    <row r="1879" spans="1:51" x14ac:dyDescent="0.25">
      <c r="A1879" s="4" t="s">
        <v>1917</v>
      </c>
      <c r="B1879" s="5">
        <v>1297</v>
      </c>
      <c r="C1879" s="6">
        <v>5139.2510000000002</v>
      </c>
      <c r="D1879" s="5">
        <v>16</v>
      </c>
      <c r="E1879" s="6">
        <v>109.27</v>
      </c>
      <c r="F1879" s="5">
        <v>12</v>
      </c>
      <c r="G1879" s="6">
        <v>69.239999999999995</v>
      </c>
      <c r="H1879" s="5">
        <v>8</v>
      </c>
      <c r="I1879" s="6">
        <v>51.61</v>
      </c>
      <c r="J1879" s="5">
        <v>25</v>
      </c>
      <c r="K1879" s="6">
        <v>140.804</v>
      </c>
      <c r="L1879" s="5">
        <v>25</v>
      </c>
      <c r="M1879" s="6">
        <v>230.45</v>
      </c>
      <c r="N1879" s="5">
        <v>13</v>
      </c>
      <c r="O1879" s="6">
        <v>192.3</v>
      </c>
      <c r="P1879" s="5">
        <v>18</v>
      </c>
      <c r="Q1879" s="6">
        <v>195.505</v>
      </c>
      <c r="R1879" s="5">
        <v>16</v>
      </c>
      <c r="S1879" s="6">
        <v>139.26</v>
      </c>
      <c r="T1879" s="5">
        <v>15</v>
      </c>
      <c r="U1879" s="6">
        <v>107.075</v>
      </c>
      <c r="V1879" s="5">
        <v>19</v>
      </c>
      <c r="W1879" s="6">
        <v>226.9</v>
      </c>
      <c r="X1879" s="5">
        <v>23</v>
      </c>
      <c r="Y1879" s="6">
        <v>197.435</v>
      </c>
      <c r="Z1879" s="5">
        <v>21</v>
      </c>
      <c r="AA1879" s="6">
        <v>138.715</v>
      </c>
      <c r="AB1879" s="5">
        <v>15</v>
      </c>
      <c r="AC1879" s="6">
        <v>95.81</v>
      </c>
      <c r="AD1879" s="5">
        <v>23</v>
      </c>
      <c r="AE1879" s="6">
        <v>163.315</v>
      </c>
      <c r="AF1879" s="5">
        <v>17</v>
      </c>
      <c r="AG1879" s="6">
        <v>124.145</v>
      </c>
      <c r="AH1879" s="5">
        <v>17</v>
      </c>
      <c r="AI1879" s="6">
        <v>113.21</v>
      </c>
      <c r="AJ1879" s="5">
        <v>20</v>
      </c>
      <c r="AK1879" s="6">
        <v>140.52600000000001</v>
      </c>
      <c r="AL1879" s="7">
        <v>16</v>
      </c>
      <c r="AM1879" s="6">
        <v>99.03</v>
      </c>
      <c r="AN1879" s="8">
        <v>16</v>
      </c>
      <c r="AO1879" s="6">
        <v>117.285</v>
      </c>
      <c r="AP1879" s="7">
        <v>22</v>
      </c>
      <c r="AQ1879" s="6">
        <v>166.28</v>
      </c>
      <c r="AR1879" s="7">
        <v>17</v>
      </c>
      <c r="AS1879" s="6">
        <v>124.25</v>
      </c>
      <c r="AT1879" s="7">
        <v>20</v>
      </c>
      <c r="AU1879" s="6">
        <v>139.215</v>
      </c>
      <c r="AV1879" s="7">
        <v>6</v>
      </c>
      <c r="AW1879" s="6">
        <v>46.524999999999999</v>
      </c>
      <c r="AX1879" s="5">
        <v>1697</v>
      </c>
      <c r="AY1879" s="6">
        <v>8267.4060000000009</v>
      </c>
    </row>
    <row r="1880" spans="1:51" x14ac:dyDescent="0.25">
      <c r="A1880" s="4" t="s">
        <v>1918</v>
      </c>
      <c r="B1880" s="5">
        <v>2086</v>
      </c>
      <c r="C1880" s="6">
        <v>8376.73</v>
      </c>
      <c r="D1880" s="5">
        <v>26</v>
      </c>
      <c r="E1880" s="6">
        <v>194.79</v>
      </c>
      <c r="F1880" s="5">
        <v>28</v>
      </c>
      <c r="G1880" s="6">
        <v>205.76499999999999</v>
      </c>
      <c r="H1880" s="5">
        <v>29</v>
      </c>
      <c r="I1880" s="6">
        <v>195.85</v>
      </c>
      <c r="J1880" s="5">
        <v>21</v>
      </c>
      <c r="K1880" s="6">
        <v>150.75</v>
      </c>
      <c r="L1880" s="5">
        <v>36</v>
      </c>
      <c r="M1880" s="6">
        <v>213.36</v>
      </c>
      <c r="N1880" s="5">
        <v>26</v>
      </c>
      <c r="O1880" s="6">
        <v>165.76</v>
      </c>
      <c r="P1880" s="5">
        <v>19</v>
      </c>
      <c r="Q1880" s="6">
        <v>116.80500000000001</v>
      </c>
      <c r="R1880" s="5">
        <v>24</v>
      </c>
      <c r="S1880" s="6">
        <v>194.52500000000001</v>
      </c>
      <c r="T1880" s="5">
        <v>36</v>
      </c>
      <c r="U1880" s="6">
        <v>274.709</v>
      </c>
      <c r="V1880" s="5">
        <v>24</v>
      </c>
      <c r="W1880" s="6">
        <v>175.13</v>
      </c>
      <c r="X1880" s="5">
        <v>37</v>
      </c>
      <c r="Y1880" s="6">
        <v>277.85000000000002</v>
      </c>
      <c r="Z1880" s="5">
        <v>18</v>
      </c>
      <c r="AA1880" s="6">
        <v>120.8</v>
      </c>
      <c r="AB1880" s="5">
        <v>22</v>
      </c>
      <c r="AC1880" s="6">
        <v>137.94</v>
      </c>
      <c r="AD1880" s="5">
        <v>29</v>
      </c>
      <c r="AE1880" s="6">
        <v>184.31</v>
      </c>
      <c r="AF1880" s="5">
        <v>31</v>
      </c>
      <c r="AG1880" s="6">
        <v>223.34</v>
      </c>
      <c r="AH1880" s="5">
        <v>37</v>
      </c>
      <c r="AI1880" s="6">
        <v>297.72000000000003</v>
      </c>
      <c r="AJ1880" s="5">
        <v>37</v>
      </c>
      <c r="AK1880" s="6">
        <v>321.14999999999998</v>
      </c>
      <c r="AL1880" s="7">
        <v>34</v>
      </c>
      <c r="AM1880" s="6">
        <v>273.32499999999999</v>
      </c>
      <c r="AN1880" s="8">
        <v>40</v>
      </c>
      <c r="AO1880" s="6">
        <v>272.35500000000002</v>
      </c>
      <c r="AP1880" s="7">
        <v>32</v>
      </c>
      <c r="AQ1880" s="6">
        <v>247.34</v>
      </c>
      <c r="AR1880" s="7">
        <v>38</v>
      </c>
      <c r="AS1880" s="6">
        <v>347.685</v>
      </c>
      <c r="AT1880" s="7">
        <v>23</v>
      </c>
      <c r="AU1880" s="6">
        <v>188.285</v>
      </c>
      <c r="AV1880" s="7">
        <v>9</v>
      </c>
      <c r="AW1880" s="6">
        <v>71.855000000000004</v>
      </c>
      <c r="AX1880" s="5">
        <v>2742</v>
      </c>
      <c r="AY1880" s="6">
        <v>13228.129000000001</v>
      </c>
    </row>
    <row r="1881" spans="1:51" x14ac:dyDescent="0.25">
      <c r="A1881" s="4" t="s">
        <v>1919</v>
      </c>
      <c r="B1881" s="5">
        <v>1569</v>
      </c>
      <c r="C1881" s="6">
        <v>7660.4340000000002</v>
      </c>
      <c r="D1881" s="5">
        <v>14</v>
      </c>
      <c r="E1881" s="6">
        <v>107.52</v>
      </c>
      <c r="F1881" s="5">
        <v>7</v>
      </c>
      <c r="G1881" s="6">
        <v>38.935000000000002</v>
      </c>
      <c r="H1881" s="5">
        <v>19</v>
      </c>
      <c r="I1881" s="6">
        <v>188.44499999999999</v>
      </c>
      <c r="J1881" s="5">
        <v>20</v>
      </c>
      <c r="K1881" s="6">
        <v>135.5</v>
      </c>
      <c r="L1881" s="5">
        <v>15</v>
      </c>
      <c r="M1881" s="6">
        <v>124.04</v>
      </c>
      <c r="N1881" s="5">
        <v>21</v>
      </c>
      <c r="O1881" s="6">
        <v>181.04499999999999</v>
      </c>
      <c r="P1881" s="5">
        <v>12</v>
      </c>
      <c r="Q1881" s="6">
        <v>212.83500000000001</v>
      </c>
      <c r="R1881" s="5">
        <v>16</v>
      </c>
      <c r="S1881" s="6">
        <v>216.26</v>
      </c>
      <c r="T1881" s="5">
        <v>15</v>
      </c>
      <c r="U1881" s="6">
        <v>112.235</v>
      </c>
      <c r="V1881" s="5">
        <v>16</v>
      </c>
      <c r="W1881" s="6">
        <v>190.64500000000001</v>
      </c>
      <c r="X1881" s="5">
        <v>23</v>
      </c>
      <c r="Y1881" s="6">
        <v>383.875</v>
      </c>
      <c r="Z1881" s="5">
        <v>24</v>
      </c>
      <c r="AA1881" s="6">
        <v>253.42500000000001</v>
      </c>
      <c r="AB1881" s="5">
        <v>18</v>
      </c>
      <c r="AC1881" s="6">
        <v>128.10499999999999</v>
      </c>
      <c r="AD1881" s="5">
        <v>10</v>
      </c>
      <c r="AE1881" s="6">
        <v>73.97</v>
      </c>
      <c r="AF1881" s="5">
        <v>24</v>
      </c>
      <c r="AG1881" s="6">
        <v>277.19499999999999</v>
      </c>
      <c r="AH1881" s="5">
        <v>15</v>
      </c>
      <c r="AI1881" s="6">
        <v>213.21</v>
      </c>
      <c r="AJ1881" s="5">
        <v>17</v>
      </c>
      <c r="AK1881" s="6">
        <v>154.52500000000001</v>
      </c>
      <c r="AL1881" s="7">
        <v>21</v>
      </c>
      <c r="AM1881" s="6">
        <v>192.9</v>
      </c>
      <c r="AN1881" s="8">
        <v>19</v>
      </c>
      <c r="AO1881" s="6">
        <v>192.54</v>
      </c>
      <c r="AP1881" s="7">
        <v>19</v>
      </c>
      <c r="AQ1881" s="6">
        <v>189.37</v>
      </c>
      <c r="AR1881" s="7">
        <v>13</v>
      </c>
      <c r="AS1881" s="6">
        <v>97.584999999999994</v>
      </c>
      <c r="AT1881" s="7">
        <v>10</v>
      </c>
      <c r="AU1881" s="6">
        <v>113.08499999999999</v>
      </c>
      <c r="AV1881" s="7">
        <v>1</v>
      </c>
      <c r="AW1881" s="6">
        <v>6.6</v>
      </c>
      <c r="AX1881" s="5">
        <v>1938</v>
      </c>
      <c r="AY1881" s="6">
        <v>11444.279</v>
      </c>
    </row>
    <row r="1882" spans="1:51" x14ac:dyDescent="0.25">
      <c r="A1882" s="4" t="s">
        <v>1920</v>
      </c>
      <c r="B1882" s="5">
        <v>459</v>
      </c>
      <c r="C1882" s="6">
        <v>1714.585</v>
      </c>
      <c r="D1882" s="5">
        <v>4</v>
      </c>
      <c r="E1882" s="6">
        <v>16.600000000000001</v>
      </c>
      <c r="F1882" s="5">
        <v>5</v>
      </c>
      <c r="G1882" s="6">
        <v>29.47</v>
      </c>
      <c r="H1882" s="5">
        <v>5</v>
      </c>
      <c r="I1882" s="6">
        <v>37.56</v>
      </c>
      <c r="J1882" s="5">
        <v>3</v>
      </c>
      <c r="K1882" s="6">
        <v>21.8</v>
      </c>
      <c r="L1882" s="5">
        <v>9</v>
      </c>
      <c r="M1882" s="6">
        <v>56.975000000000001</v>
      </c>
      <c r="N1882" s="5">
        <v>3</v>
      </c>
      <c r="O1882" s="6">
        <v>17.940000000000001</v>
      </c>
      <c r="P1882" s="5">
        <v>7</v>
      </c>
      <c r="Q1882" s="6">
        <v>89.674999999999997</v>
      </c>
      <c r="R1882" s="5">
        <v>7</v>
      </c>
      <c r="S1882" s="6">
        <v>40.28</v>
      </c>
      <c r="T1882" s="5">
        <v>3</v>
      </c>
      <c r="U1882" s="6">
        <v>24.44</v>
      </c>
      <c r="V1882" s="5">
        <v>5</v>
      </c>
      <c r="W1882" s="6">
        <v>50.774000000000001</v>
      </c>
      <c r="X1882" s="5">
        <v>4</v>
      </c>
      <c r="Y1882" s="6">
        <v>21.27</v>
      </c>
      <c r="Z1882" s="5">
        <v>4</v>
      </c>
      <c r="AA1882" s="6">
        <v>35.28</v>
      </c>
      <c r="AB1882" s="5">
        <v>3</v>
      </c>
      <c r="AC1882" s="6">
        <v>18.555</v>
      </c>
      <c r="AD1882" s="5">
        <v>3</v>
      </c>
      <c r="AE1882" s="6">
        <v>20.95</v>
      </c>
      <c r="AF1882" s="5">
        <v>3</v>
      </c>
      <c r="AG1882" s="6">
        <v>17.414999999999999</v>
      </c>
      <c r="AH1882" s="5">
        <v>7</v>
      </c>
      <c r="AI1882" s="6">
        <v>42.74</v>
      </c>
      <c r="AJ1882" s="5">
        <v>7</v>
      </c>
      <c r="AK1882" s="6">
        <v>37.475000000000001</v>
      </c>
      <c r="AL1882" s="7">
        <v>7</v>
      </c>
      <c r="AM1882" s="6">
        <v>52.905000000000001</v>
      </c>
      <c r="AN1882" s="8">
        <v>4</v>
      </c>
      <c r="AO1882" s="6">
        <v>114.24</v>
      </c>
      <c r="AP1882" s="7">
        <v>9</v>
      </c>
      <c r="AQ1882" s="6">
        <v>81.614999999999995</v>
      </c>
      <c r="AR1882" s="7">
        <v>4</v>
      </c>
      <c r="AS1882" s="6">
        <v>23.774999999999999</v>
      </c>
      <c r="AT1882" s="7">
        <v>4</v>
      </c>
      <c r="AU1882" s="6">
        <v>27</v>
      </c>
      <c r="AV1882" s="7">
        <v>1</v>
      </c>
      <c r="AW1882" s="6">
        <v>6.6</v>
      </c>
      <c r="AX1882" s="5">
        <v>570</v>
      </c>
      <c r="AY1882" s="6">
        <v>2599.9189999999999</v>
      </c>
    </row>
    <row r="1883" spans="1:51" x14ac:dyDescent="0.25">
      <c r="A1883" s="4" t="s">
        <v>1921</v>
      </c>
      <c r="B1883" s="5">
        <v>372</v>
      </c>
      <c r="C1883" s="6">
        <v>1554.01</v>
      </c>
      <c r="D1883" s="5">
        <v>3</v>
      </c>
      <c r="E1883" s="6">
        <v>72.72</v>
      </c>
      <c r="F1883" s="5">
        <v>5</v>
      </c>
      <c r="G1883" s="6">
        <v>34.82</v>
      </c>
      <c r="H1883" s="5">
        <v>2</v>
      </c>
      <c r="I1883" s="6">
        <v>11.33</v>
      </c>
      <c r="J1883" s="5">
        <v>4</v>
      </c>
      <c r="K1883" s="6">
        <v>29.83</v>
      </c>
      <c r="L1883" s="5">
        <v>6</v>
      </c>
      <c r="M1883" s="6">
        <v>26.675000000000001</v>
      </c>
      <c r="N1883" s="5">
        <v>2</v>
      </c>
      <c r="O1883" s="6">
        <v>111.65</v>
      </c>
      <c r="P1883" s="5">
        <v>8</v>
      </c>
      <c r="Q1883" s="6">
        <v>87.855000000000004</v>
      </c>
      <c r="R1883" s="5">
        <v>2</v>
      </c>
      <c r="S1883" s="6">
        <v>12.15</v>
      </c>
      <c r="T1883" s="5">
        <v>3</v>
      </c>
      <c r="U1883" s="6">
        <v>23.04</v>
      </c>
      <c r="V1883" s="5">
        <v>8</v>
      </c>
      <c r="W1883" s="6">
        <v>59.66</v>
      </c>
      <c r="X1883" s="5">
        <v>4</v>
      </c>
      <c r="Y1883" s="6">
        <v>31.05</v>
      </c>
      <c r="Z1883" s="5">
        <v>7</v>
      </c>
      <c r="AA1883" s="6">
        <v>140.86000000000001</v>
      </c>
      <c r="AB1883" s="5">
        <v>4</v>
      </c>
      <c r="AC1883" s="6">
        <v>58.475000000000001</v>
      </c>
      <c r="AD1883" s="5">
        <v>2</v>
      </c>
      <c r="AE1883" s="6">
        <v>43.74</v>
      </c>
      <c r="AF1883" s="5">
        <v>3</v>
      </c>
      <c r="AG1883" s="6">
        <v>22.184999999999999</v>
      </c>
      <c r="AH1883" s="5">
        <v>7</v>
      </c>
      <c r="AI1883" s="6">
        <v>208.81</v>
      </c>
      <c r="AJ1883" s="5">
        <v>7</v>
      </c>
      <c r="AK1883" s="6">
        <v>139.49</v>
      </c>
      <c r="AL1883" s="7">
        <v>1</v>
      </c>
      <c r="AM1883" s="6">
        <v>6.6</v>
      </c>
      <c r="AN1883" s="8">
        <v>6</v>
      </c>
      <c r="AO1883" s="6">
        <v>85.71</v>
      </c>
      <c r="AP1883" s="7">
        <v>4</v>
      </c>
      <c r="AQ1883" s="6">
        <v>28.08</v>
      </c>
      <c r="AR1883" s="7">
        <v>1</v>
      </c>
      <c r="AS1883" s="6">
        <v>6.6</v>
      </c>
      <c r="AT1883" s="7">
        <v>0</v>
      </c>
      <c r="AU1883" s="6">
        <v>0</v>
      </c>
      <c r="AV1883" s="7">
        <v>4</v>
      </c>
      <c r="AW1883" s="6">
        <v>55.454999999999998</v>
      </c>
      <c r="AX1883" s="5">
        <v>465</v>
      </c>
      <c r="AY1883" s="6">
        <v>2850.7950000000001</v>
      </c>
    </row>
    <row r="1884" spans="1:51" x14ac:dyDescent="0.25">
      <c r="A1884" s="4" t="s">
        <v>1922</v>
      </c>
      <c r="B1884" s="5">
        <v>640</v>
      </c>
      <c r="C1884" s="6">
        <v>2357.098</v>
      </c>
      <c r="D1884" s="5">
        <v>7</v>
      </c>
      <c r="E1884" s="6">
        <v>42.12</v>
      </c>
      <c r="F1884" s="5">
        <v>4</v>
      </c>
      <c r="G1884" s="6">
        <v>28.69</v>
      </c>
      <c r="H1884" s="5">
        <v>11</v>
      </c>
      <c r="I1884" s="6">
        <v>74.7</v>
      </c>
      <c r="J1884" s="5">
        <v>5</v>
      </c>
      <c r="K1884" s="6">
        <v>40.29</v>
      </c>
      <c r="L1884" s="5">
        <v>8</v>
      </c>
      <c r="M1884" s="6">
        <v>44.98</v>
      </c>
      <c r="N1884" s="5">
        <v>7</v>
      </c>
      <c r="O1884" s="6">
        <v>60.03</v>
      </c>
      <c r="P1884" s="5">
        <v>10</v>
      </c>
      <c r="Q1884" s="6">
        <v>107.52</v>
      </c>
      <c r="R1884" s="5">
        <v>9</v>
      </c>
      <c r="S1884" s="6">
        <v>66.924999999999997</v>
      </c>
      <c r="T1884" s="5">
        <v>6</v>
      </c>
      <c r="U1884" s="6">
        <v>42.314999999999998</v>
      </c>
      <c r="V1884" s="5">
        <v>13</v>
      </c>
      <c r="W1884" s="6">
        <v>175.1</v>
      </c>
      <c r="X1884" s="5">
        <v>9</v>
      </c>
      <c r="Y1884" s="6">
        <v>56.984999999999999</v>
      </c>
      <c r="Z1884" s="5">
        <v>9</v>
      </c>
      <c r="AA1884" s="6">
        <v>70.814999999999998</v>
      </c>
      <c r="AB1884" s="5">
        <v>4</v>
      </c>
      <c r="AC1884" s="6">
        <v>32.909999999999997</v>
      </c>
      <c r="AD1884" s="5">
        <v>5</v>
      </c>
      <c r="AE1884" s="6">
        <v>31.68</v>
      </c>
      <c r="AF1884" s="5">
        <v>9</v>
      </c>
      <c r="AG1884" s="6">
        <v>63.005000000000003</v>
      </c>
      <c r="AH1884" s="5">
        <v>5</v>
      </c>
      <c r="AI1884" s="6">
        <v>39</v>
      </c>
      <c r="AJ1884" s="5">
        <v>3</v>
      </c>
      <c r="AK1884" s="6">
        <v>22.77</v>
      </c>
      <c r="AL1884" s="7">
        <v>5</v>
      </c>
      <c r="AM1884" s="6">
        <v>34.770000000000003</v>
      </c>
      <c r="AN1884" s="8">
        <v>6</v>
      </c>
      <c r="AO1884" s="6">
        <v>102.3</v>
      </c>
      <c r="AP1884" s="7">
        <v>8</v>
      </c>
      <c r="AQ1884" s="6">
        <v>67.760000000000005</v>
      </c>
      <c r="AR1884" s="7">
        <v>6</v>
      </c>
      <c r="AS1884" s="6">
        <v>67.98</v>
      </c>
      <c r="AT1884" s="7">
        <v>5</v>
      </c>
      <c r="AU1884" s="6">
        <v>51.475000000000001</v>
      </c>
      <c r="AV1884" s="7">
        <v>0</v>
      </c>
      <c r="AW1884" s="6">
        <v>0</v>
      </c>
      <c r="AX1884" s="5">
        <v>794</v>
      </c>
      <c r="AY1884" s="6">
        <v>3681.2179999999998</v>
      </c>
    </row>
    <row r="1885" spans="1:51" x14ac:dyDescent="0.25">
      <c r="A1885" s="4" t="s">
        <v>1923</v>
      </c>
      <c r="B1885" s="5">
        <v>311</v>
      </c>
      <c r="C1885" s="6">
        <v>1198.3040000000001</v>
      </c>
      <c r="D1885" s="5">
        <v>0</v>
      </c>
      <c r="E1885" s="6">
        <v>0</v>
      </c>
      <c r="F1885" s="5">
        <v>7</v>
      </c>
      <c r="G1885" s="6">
        <v>44.14</v>
      </c>
      <c r="H1885" s="5">
        <v>0</v>
      </c>
      <c r="I1885" s="6">
        <v>0</v>
      </c>
      <c r="J1885" s="5">
        <v>1</v>
      </c>
      <c r="K1885" s="6">
        <v>6.6</v>
      </c>
      <c r="L1885" s="5">
        <v>2</v>
      </c>
      <c r="M1885" s="6">
        <v>11.99</v>
      </c>
      <c r="N1885" s="5">
        <v>2</v>
      </c>
      <c r="O1885" s="6">
        <v>14.28</v>
      </c>
      <c r="P1885" s="5">
        <v>2</v>
      </c>
      <c r="Q1885" s="6">
        <v>10.35</v>
      </c>
      <c r="R1885" s="5">
        <v>2</v>
      </c>
      <c r="S1885" s="6">
        <v>13.2</v>
      </c>
      <c r="T1885" s="5">
        <v>3</v>
      </c>
      <c r="U1885" s="6">
        <v>40.47</v>
      </c>
      <c r="V1885" s="5">
        <v>2</v>
      </c>
      <c r="W1885" s="6">
        <v>25.06</v>
      </c>
      <c r="X1885" s="5">
        <v>5</v>
      </c>
      <c r="Y1885" s="6">
        <v>53.57</v>
      </c>
      <c r="Z1885" s="5">
        <v>2</v>
      </c>
      <c r="AA1885" s="6">
        <v>13.2</v>
      </c>
      <c r="AB1885" s="5">
        <v>4</v>
      </c>
      <c r="AC1885" s="6">
        <v>27.72</v>
      </c>
      <c r="AD1885" s="5">
        <v>2</v>
      </c>
      <c r="AE1885" s="6">
        <v>12.24</v>
      </c>
      <c r="AF1885" s="5">
        <v>5</v>
      </c>
      <c r="AG1885" s="6">
        <v>37.35</v>
      </c>
      <c r="AH1885" s="5">
        <v>2</v>
      </c>
      <c r="AI1885" s="6">
        <v>13.154999999999999</v>
      </c>
      <c r="AJ1885" s="5">
        <v>2</v>
      </c>
      <c r="AK1885" s="6">
        <v>11.78</v>
      </c>
      <c r="AL1885" s="7">
        <v>4</v>
      </c>
      <c r="AM1885" s="6">
        <v>27.69</v>
      </c>
      <c r="AN1885" s="8">
        <v>4</v>
      </c>
      <c r="AO1885" s="6">
        <v>34.11</v>
      </c>
      <c r="AP1885" s="7">
        <v>2</v>
      </c>
      <c r="AQ1885" s="6">
        <v>17.324999999999999</v>
      </c>
      <c r="AR1885" s="7">
        <v>2</v>
      </c>
      <c r="AS1885" s="6">
        <v>19.8</v>
      </c>
      <c r="AT1885" s="7">
        <v>0</v>
      </c>
      <c r="AU1885" s="6">
        <v>0</v>
      </c>
      <c r="AV1885" s="7">
        <v>0</v>
      </c>
      <c r="AW1885" s="6">
        <v>0</v>
      </c>
      <c r="AX1885" s="5">
        <v>366</v>
      </c>
      <c r="AY1885" s="6">
        <v>1632.3340000000001</v>
      </c>
    </row>
    <row r="1886" spans="1:51" x14ac:dyDescent="0.25">
      <c r="A1886" s="4" t="s">
        <v>1924</v>
      </c>
      <c r="B1886" s="5">
        <v>429</v>
      </c>
      <c r="C1886" s="6">
        <v>1561.354</v>
      </c>
      <c r="D1886" s="5">
        <v>4</v>
      </c>
      <c r="E1886" s="6">
        <v>23.76</v>
      </c>
      <c r="F1886" s="5">
        <v>3</v>
      </c>
      <c r="G1886" s="6">
        <v>15.955</v>
      </c>
      <c r="H1886" s="5">
        <v>5</v>
      </c>
      <c r="I1886" s="6">
        <v>24.69</v>
      </c>
      <c r="J1886" s="5">
        <v>4</v>
      </c>
      <c r="K1886" s="6">
        <v>19.68</v>
      </c>
      <c r="L1886" s="5">
        <v>1</v>
      </c>
      <c r="M1886" s="6">
        <v>3.18</v>
      </c>
      <c r="N1886" s="5">
        <v>4</v>
      </c>
      <c r="O1886" s="6">
        <v>49.26</v>
      </c>
      <c r="P1886" s="5">
        <v>3</v>
      </c>
      <c r="Q1886" s="6">
        <v>19.68</v>
      </c>
      <c r="R1886" s="5">
        <v>2</v>
      </c>
      <c r="S1886" s="6">
        <v>9.9</v>
      </c>
      <c r="T1886" s="5">
        <v>9</v>
      </c>
      <c r="U1886" s="6">
        <v>54.86</v>
      </c>
      <c r="V1886" s="5">
        <v>9</v>
      </c>
      <c r="W1886" s="6">
        <v>70.534999999999997</v>
      </c>
      <c r="X1886" s="5">
        <v>23</v>
      </c>
      <c r="Y1886" s="6">
        <v>173.73</v>
      </c>
      <c r="Z1886" s="5">
        <v>16</v>
      </c>
      <c r="AA1886" s="6">
        <v>150.49</v>
      </c>
      <c r="AB1886" s="5">
        <v>3</v>
      </c>
      <c r="AC1886" s="6">
        <v>16.71</v>
      </c>
      <c r="AD1886" s="5">
        <v>9</v>
      </c>
      <c r="AE1886" s="6">
        <v>62.64</v>
      </c>
      <c r="AF1886" s="5">
        <v>2</v>
      </c>
      <c r="AG1886" s="6">
        <v>14.85</v>
      </c>
      <c r="AH1886" s="5">
        <v>4</v>
      </c>
      <c r="AI1886" s="6">
        <v>64.239999999999995</v>
      </c>
      <c r="AJ1886" s="5">
        <v>7</v>
      </c>
      <c r="AK1886" s="6">
        <v>51.58</v>
      </c>
      <c r="AL1886" s="7">
        <v>2</v>
      </c>
      <c r="AM1886" s="6">
        <v>9.64</v>
      </c>
      <c r="AN1886" s="8">
        <v>2</v>
      </c>
      <c r="AO1886" s="6">
        <v>11.01</v>
      </c>
      <c r="AP1886" s="7">
        <v>4</v>
      </c>
      <c r="AQ1886" s="6">
        <v>33.93</v>
      </c>
      <c r="AR1886" s="7">
        <v>3</v>
      </c>
      <c r="AS1886" s="6">
        <v>25.4</v>
      </c>
      <c r="AT1886" s="7">
        <v>7</v>
      </c>
      <c r="AU1886" s="6">
        <v>41.615000000000002</v>
      </c>
      <c r="AV1886" s="7">
        <v>0</v>
      </c>
      <c r="AW1886" s="6">
        <v>0</v>
      </c>
      <c r="AX1886" s="5">
        <v>555</v>
      </c>
      <c r="AY1886" s="6">
        <v>2508.6889999999999</v>
      </c>
    </row>
    <row r="1887" spans="1:51" x14ac:dyDescent="0.25">
      <c r="A1887" s="4" t="s">
        <v>1925</v>
      </c>
      <c r="B1887" s="5">
        <v>65</v>
      </c>
      <c r="C1887" s="6">
        <v>316.70100000000002</v>
      </c>
      <c r="D1887" s="5">
        <v>0</v>
      </c>
      <c r="E1887" s="6">
        <v>0</v>
      </c>
      <c r="F1887" s="5">
        <v>0</v>
      </c>
      <c r="G1887" s="6">
        <v>0</v>
      </c>
      <c r="H1887" s="5">
        <v>1</v>
      </c>
      <c r="I1887" s="6">
        <v>2.64</v>
      </c>
      <c r="J1887" s="5">
        <v>1</v>
      </c>
      <c r="K1887" s="6">
        <v>22.68</v>
      </c>
      <c r="L1887" s="5">
        <v>4</v>
      </c>
      <c r="M1887" s="6">
        <v>33.204999999999998</v>
      </c>
      <c r="N1887" s="5">
        <v>0</v>
      </c>
      <c r="O1887" s="6">
        <v>0</v>
      </c>
      <c r="P1887" s="5">
        <v>4</v>
      </c>
      <c r="Q1887" s="6">
        <v>25.12</v>
      </c>
      <c r="R1887" s="5">
        <v>2</v>
      </c>
      <c r="S1887" s="6">
        <v>8.8000000000000007</v>
      </c>
      <c r="T1887" s="5">
        <v>0</v>
      </c>
      <c r="U1887" s="6">
        <v>0</v>
      </c>
      <c r="V1887" s="5">
        <v>2</v>
      </c>
      <c r="W1887" s="6">
        <v>20.9</v>
      </c>
      <c r="X1887" s="5">
        <v>0</v>
      </c>
      <c r="Y1887" s="6">
        <v>0</v>
      </c>
      <c r="Z1887" s="5">
        <v>0</v>
      </c>
      <c r="AA1887" s="6">
        <v>0</v>
      </c>
      <c r="AB1887" s="5">
        <v>0</v>
      </c>
      <c r="AC1887" s="6">
        <v>0</v>
      </c>
      <c r="AD1887" s="5">
        <v>0</v>
      </c>
      <c r="AE1887" s="6">
        <v>0</v>
      </c>
      <c r="AF1887" s="5">
        <v>1</v>
      </c>
      <c r="AG1887" s="6">
        <v>6.6</v>
      </c>
      <c r="AH1887" s="5">
        <v>1</v>
      </c>
      <c r="AI1887" s="6">
        <v>10.074999999999999</v>
      </c>
      <c r="AJ1887" s="5">
        <v>0</v>
      </c>
      <c r="AK1887" s="6">
        <v>0</v>
      </c>
      <c r="AL1887" s="7">
        <v>3</v>
      </c>
      <c r="AM1887" s="6">
        <v>23.614999999999998</v>
      </c>
      <c r="AN1887" s="8">
        <v>1</v>
      </c>
      <c r="AO1887" s="6">
        <v>36.04</v>
      </c>
      <c r="AP1887" s="7">
        <v>0</v>
      </c>
      <c r="AQ1887" s="6">
        <v>0</v>
      </c>
      <c r="AR1887" s="7">
        <v>0</v>
      </c>
      <c r="AS1887" s="6">
        <v>0</v>
      </c>
      <c r="AT1887" s="7">
        <v>1</v>
      </c>
      <c r="AU1887" s="6">
        <v>13.2</v>
      </c>
      <c r="AV1887" s="7">
        <v>1</v>
      </c>
      <c r="AW1887" s="6">
        <v>6.3</v>
      </c>
      <c r="AX1887" s="5">
        <v>87</v>
      </c>
      <c r="AY1887" s="6">
        <v>525.87599999999998</v>
      </c>
    </row>
    <row r="1888" spans="1:51" x14ac:dyDescent="0.25">
      <c r="A1888" s="4" t="s">
        <v>1926</v>
      </c>
      <c r="B1888" s="5">
        <v>217</v>
      </c>
      <c r="C1888" s="6">
        <v>753.09</v>
      </c>
      <c r="D1888" s="5">
        <v>3</v>
      </c>
      <c r="E1888" s="6">
        <v>23.33</v>
      </c>
      <c r="F1888" s="5">
        <v>1</v>
      </c>
      <c r="G1888" s="6">
        <v>3.24</v>
      </c>
      <c r="H1888" s="5">
        <v>4</v>
      </c>
      <c r="I1888" s="6">
        <v>20.03</v>
      </c>
      <c r="J1888" s="5">
        <v>7</v>
      </c>
      <c r="K1888" s="6">
        <v>28.664999999999999</v>
      </c>
      <c r="L1888" s="5">
        <v>2</v>
      </c>
      <c r="M1888" s="6">
        <v>8.8000000000000007</v>
      </c>
      <c r="N1888" s="5">
        <v>2</v>
      </c>
      <c r="O1888" s="6">
        <v>10.41</v>
      </c>
      <c r="P1888" s="5">
        <v>1</v>
      </c>
      <c r="Q1888" s="6">
        <v>6.5549999999999997</v>
      </c>
      <c r="R1888" s="5">
        <v>2</v>
      </c>
      <c r="S1888" s="6">
        <v>12.3</v>
      </c>
      <c r="T1888" s="5">
        <v>3</v>
      </c>
      <c r="U1888" s="6">
        <v>15.94</v>
      </c>
      <c r="V1888" s="5">
        <v>0</v>
      </c>
      <c r="W1888" s="6">
        <v>0</v>
      </c>
      <c r="X1888" s="5">
        <v>2</v>
      </c>
      <c r="Y1888" s="6">
        <v>13.2</v>
      </c>
      <c r="Z1888" s="5">
        <v>2</v>
      </c>
      <c r="AA1888" s="6">
        <v>12.65</v>
      </c>
      <c r="AB1888" s="5">
        <v>3</v>
      </c>
      <c r="AC1888" s="6">
        <v>13.45</v>
      </c>
      <c r="AD1888" s="5">
        <v>1</v>
      </c>
      <c r="AE1888" s="6">
        <v>6.6</v>
      </c>
      <c r="AF1888" s="5">
        <v>0</v>
      </c>
      <c r="AG1888" s="6">
        <v>0</v>
      </c>
      <c r="AH1888" s="5">
        <v>1</v>
      </c>
      <c r="AI1888" s="6">
        <v>6.6</v>
      </c>
      <c r="AJ1888" s="5">
        <v>2</v>
      </c>
      <c r="AK1888" s="6">
        <v>13.11</v>
      </c>
      <c r="AL1888" s="7">
        <v>1</v>
      </c>
      <c r="AM1888" s="6">
        <v>5.0999999999999996</v>
      </c>
      <c r="AN1888" s="8">
        <v>4</v>
      </c>
      <c r="AO1888" s="6">
        <v>27.774999999999999</v>
      </c>
      <c r="AP1888" s="7">
        <v>2</v>
      </c>
      <c r="AQ1888" s="6">
        <v>18.7</v>
      </c>
      <c r="AR1888" s="7">
        <v>3</v>
      </c>
      <c r="AS1888" s="6">
        <v>48.185000000000002</v>
      </c>
      <c r="AT1888" s="7">
        <v>4</v>
      </c>
      <c r="AU1888" s="6">
        <v>29.25</v>
      </c>
      <c r="AV1888" s="7">
        <v>0</v>
      </c>
      <c r="AW1888" s="6">
        <v>0</v>
      </c>
      <c r="AX1888" s="5">
        <v>267</v>
      </c>
      <c r="AY1888" s="6">
        <v>1076.98</v>
      </c>
    </row>
    <row r="1889" spans="1:51" x14ac:dyDescent="0.25">
      <c r="A1889" s="4" t="s">
        <v>1927</v>
      </c>
      <c r="B1889" s="5">
        <v>276</v>
      </c>
      <c r="C1889" s="6">
        <v>980.27</v>
      </c>
      <c r="D1889" s="5">
        <v>2</v>
      </c>
      <c r="E1889" s="6">
        <v>16.420000000000002</v>
      </c>
      <c r="F1889" s="5">
        <v>0</v>
      </c>
      <c r="G1889" s="6">
        <v>0</v>
      </c>
      <c r="H1889" s="5">
        <v>6</v>
      </c>
      <c r="I1889" s="6">
        <v>42.46</v>
      </c>
      <c r="J1889" s="5">
        <v>8</v>
      </c>
      <c r="K1889" s="6">
        <v>41.26</v>
      </c>
      <c r="L1889" s="5">
        <v>5</v>
      </c>
      <c r="M1889" s="6">
        <v>29.14</v>
      </c>
      <c r="N1889" s="5">
        <v>2</v>
      </c>
      <c r="O1889" s="6">
        <v>9.5150000000000006</v>
      </c>
      <c r="P1889" s="5">
        <v>4</v>
      </c>
      <c r="Q1889" s="6">
        <v>19.98</v>
      </c>
      <c r="R1889" s="5">
        <v>4</v>
      </c>
      <c r="S1889" s="6">
        <v>30.08</v>
      </c>
      <c r="T1889" s="5">
        <v>5</v>
      </c>
      <c r="U1889" s="6">
        <v>30</v>
      </c>
      <c r="V1889" s="5">
        <v>3</v>
      </c>
      <c r="W1889" s="6">
        <v>25.49</v>
      </c>
      <c r="X1889" s="5">
        <v>8</v>
      </c>
      <c r="Y1889" s="6">
        <v>152.81399999999999</v>
      </c>
      <c r="Z1889" s="5">
        <v>6</v>
      </c>
      <c r="AA1889" s="6">
        <v>36.844999999999999</v>
      </c>
      <c r="AB1889" s="5">
        <v>5</v>
      </c>
      <c r="AC1889" s="6">
        <v>42.46</v>
      </c>
      <c r="AD1889" s="5">
        <v>3</v>
      </c>
      <c r="AE1889" s="6">
        <v>19.815000000000001</v>
      </c>
      <c r="AF1889" s="5">
        <v>3</v>
      </c>
      <c r="AG1889" s="6">
        <v>24.045000000000002</v>
      </c>
      <c r="AH1889" s="5">
        <v>2</v>
      </c>
      <c r="AI1889" s="6">
        <v>13.2</v>
      </c>
      <c r="AJ1889" s="5">
        <v>2</v>
      </c>
      <c r="AK1889" s="6">
        <v>13.2</v>
      </c>
      <c r="AL1889" s="7">
        <v>1</v>
      </c>
      <c r="AM1889" s="6">
        <v>6.63</v>
      </c>
      <c r="AN1889" s="8">
        <v>4</v>
      </c>
      <c r="AO1889" s="6">
        <v>26.4</v>
      </c>
      <c r="AP1889" s="7">
        <v>3</v>
      </c>
      <c r="AQ1889" s="6">
        <v>18.600000000000001</v>
      </c>
      <c r="AR1889" s="7">
        <v>3</v>
      </c>
      <c r="AS1889" s="6">
        <v>19.47</v>
      </c>
      <c r="AT1889" s="7">
        <v>1</v>
      </c>
      <c r="AU1889" s="6">
        <v>6.6</v>
      </c>
      <c r="AV1889" s="7">
        <v>1</v>
      </c>
      <c r="AW1889" s="6">
        <v>15.4</v>
      </c>
      <c r="AX1889" s="5">
        <v>357</v>
      </c>
      <c r="AY1889" s="6">
        <v>1620.0940000000001</v>
      </c>
    </row>
    <row r="1890" spans="1:51" x14ac:dyDescent="0.25">
      <c r="A1890" s="4" t="s">
        <v>1928</v>
      </c>
      <c r="B1890" s="5">
        <v>67</v>
      </c>
      <c r="C1890" s="6">
        <v>508.65499999999997</v>
      </c>
      <c r="D1890" s="5">
        <v>0</v>
      </c>
      <c r="E1890" s="6">
        <v>0</v>
      </c>
      <c r="F1890" s="5">
        <v>0</v>
      </c>
      <c r="G1890" s="6">
        <v>0</v>
      </c>
      <c r="H1890" s="5">
        <v>0</v>
      </c>
      <c r="I1890" s="6">
        <v>0</v>
      </c>
      <c r="J1890" s="5">
        <v>0</v>
      </c>
      <c r="K1890" s="6">
        <v>0</v>
      </c>
      <c r="L1890" s="5">
        <v>0</v>
      </c>
      <c r="M1890" s="6">
        <v>0</v>
      </c>
      <c r="N1890" s="5">
        <v>1</v>
      </c>
      <c r="O1890" s="6">
        <v>8.58</v>
      </c>
      <c r="P1890" s="5">
        <v>1</v>
      </c>
      <c r="Q1890" s="6">
        <v>32.700000000000003</v>
      </c>
      <c r="R1890" s="5">
        <v>1</v>
      </c>
      <c r="S1890" s="6">
        <v>35.1</v>
      </c>
      <c r="T1890" s="5">
        <v>0</v>
      </c>
      <c r="U1890" s="6">
        <v>0</v>
      </c>
      <c r="V1890" s="5">
        <v>0</v>
      </c>
      <c r="W1890" s="6">
        <v>0</v>
      </c>
      <c r="X1890" s="5">
        <v>6</v>
      </c>
      <c r="Y1890" s="6">
        <v>156.61000000000001</v>
      </c>
      <c r="Z1890" s="5">
        <v>0</v>
      </c>
      <c r="AA1890" s="6">
        <v>0</v>
      </c>
      <c r="AB1890" s="5">
        <v>0</v>
      </c>
      <c r="AC1890" s="6">
        <v>0</v>
      </c>
      <c r="AD1890" s="5">
        <v>0</v>
      </c>
      <c r="AE1890" s="6">
        <v>0</v>
      </c>
      <c r="AF1890" s="5">
        <v>0</v>
      </c>
      <c r="AG1890" s="6">
        <v>0</v>
      </c>
      <c r="AH1890" s="5">
        <v>0</v>
      </c>
      <c r="AI1890" s="6">
        <v>0</v>
      </c>
      <c r="AJ1890" s="5">
        <v>0</v>
      </c>
      <c r="AK1890" s="6">
        <v>0</v>
      </c>
      <c r="AL1890" s="7">
        <v>3</v>
      </c>
      <c r="AM1890" s="6">
        <v>56.4</v>
      </c>
      <c r="AN1890" s="8">
        <v>0</v>
      </c>
      <c r="AO1890" s="6">
        <v>0</v>
      </c>
      <c r="AP1890" s="7">
        <v>0</v>
      </c>
      <c r="AQ1890" s="6">
        <v>0</v>
      </c>
      <c r="AR1890" s="7">
        <v>0</v>
      </c>
      <c r="AS1890" s="6">
        <v>0</v>
      </c>
      <c r="AT1890" s="7">
        <v>0</v>
      </c>
      <c r="AU1890" s="6">
        <v>0</v>
      </c>
      <c r="AV1890" s="7">
        <v>0</v>
      </c>
      <c r="AW1890" s="6">
        <v>0</v>
      </c>
      <c r="AX1890" s="5">
        <v>79</v>
      </c>
      <c r="AY1890" s="6">
        <v>798.04499999999996</v>
      </c>
    </row>
    <row r="1891" spans="1:51" x14ac:dyDescent="0.25">
      <c r="A1891" s="4" t="s">
        <v>1929</v>
      </c>
      <c r="B1891" s="5">
        <v>48</v>
      </c>
      <c r="C1891" s="6">
        <v>274.94</v>
      </c>
      <c r="D1891" s="5">
        <v>0</v>
      </c>
      <c r="E1891" s="6">
        <v>0</v>
      </c>
      <c r="F1891" s="5">
        <v>0</v>
      </c>
      <c r="G1891" s="6">
        <v>0</v>
      </c>
      <c r="H1891" s="5">
        <v>0</v>
      </c>
      <c r="I1891" s="6">
        <v>0</v>
      </c>
      <c r="J1891" s="5">
        <v>0</v>
      </c>
      <c r="K1891" s="6">
        <v>0</v>
      </c>
      <c r="L1891" s="5">
        <v>0</v>
      </c>
      <c r="M1891" s="6">
        <v>0</v>
      </c>
      <c r="N1891" s="5">
        <v>0</v>
      </c>
      <c r="O1891" s="6">
        <v>0</v>
      </c>
      <c r="P1891" s="5">
        <v>1</v>
      </c>
      <c r="Q1891" s="6">
        <v>34.799999999999997</v>
      </c>
      <c r="R1891" s="5">
        <v>0</v>
      </c>
      <c r="S1891" s="6">
        <v>0</v>
      </c>
      <c r="T1891" s="5">
        <v>0</v>
      </c>
      <c r="U1891" s="6">
        <v>0</v>
      </c>
      <c r="V1891" s="5">
        <v>0</v>
      </c>
      <c r="W1891" s="6">
        <v>0</v>
      </c>
      <c r="X1891" s="5">
        <v>3</v>
      </c>
      <c r="Y1891" s="6">
        <v>15.91</v>
      </c>
      <c r="Z1891" s="5">
        <v>0</v>
      </c>
      <c r="AA1891" s="6">
        <v>0</v>
      </c>
      <c r="AB1891" s="5">
        <v>0</v>
      </c>
      <c r="AC1891" s="6">
        <v>0</v>
      </c>
      <c r="AD1891" s="5">
        <v>0</v>
      </c>
      <c r="AE1891" s="6">
        <v>0</v>
      </c>
      <c r="AF1891" s="5">
        <v>0</v>
      </c>
      <c r="AG1891" s="6">
        <v>0</v>
      </c>
      <c r="AH1891" s="5">
        <v>0</v>
      </c>
      <c r="AI1891" s="6">
        <v>0</v>
      </c>
      <c r="AJ1891" s="5">
        <v>1</v>
      </c>
      <c r="AK1891" s="6">
        <v>12.6</v>
      </c>
      <c r="AL1891" s="7">
        <v>1</v>
      </c>
      <c r="AM1891" s="6">
        <v>6.6</v>
      </c>
      <c r="AN1891" s="8">
        <v>1</v>
      </c>
      <c r="AO1891" s="6">
        <v>4.95</v>
      </c>
      <c r="AP1891" s="7">
        <v>1</v>
      </c>
      <c r="AQ1891" s="6">
        <v>99.99</v>
      </c>
      <c r="AR1891" s="7">
        <v>0</v>
      </c>
      <c r="AS1891" s="6">
        <v>0</v>
      </c>
      <c r="AT1891" s="7">
        <v>0</v>
      </c>
      <c r="AU1891" s="6">
        <v>0</v>
      </c>
      <c r="AV1891" s="7">
        <v>0</v>
      </c>
      <c r="AW1891" s="6">
        <v>0</v>
      </c>
      <c r="AX1891" s="5">
        <v>56</v>
      </c>
      <c r="AY1891" s="6">
        <v>449.79</v>
      </c>
    </row>
    <row r="1892" spans="1:51" x14ac:dyDescent="0.25">
      <c r="A1892" s="4" t="s">
        <v>1930</v>
      </c>
      <c r="B1892" s="5">
        <v>20</v>
      </c>
      <c r="C1892" s="6">
        <v>278.92</v>
      </c>
      <c r="D1892" s="5">
        <v>0</v>
      </c>
      <c r="E1892" s="6">
        <v>0</v>
      </c>
      <c r="F1892" s="5">
        <v>2</v>
      </c>
      <c r="G1892" s="6">
        <v>112.32</v>
      </c>
      <c r="H1892" s="5">
        <v>0</v>
      </c>
      <c r="I1892" s="6">
        <v>0</v>
      </c>
      <c r="J1892" s="5">
        <v>0</v>
      </c>
      <c r="K1892" s="6">
        <v>0</v>
      </c>
      <c r="L1892" s="5">
        <v>0</v>
      </c>
      <c r="M1892" s="6">
        <v>0</v>
      </c>
      <c r="N1892" s="5">
        <v>0</v>
      </c>
      <c r="O1892" s="6">
        <v>0</v>
      </c>
      <c r="P1892" s="5">
        <v>0</v>
      </c>
      <c r="Q1892" s="6">
        <v>0</v>
      </c>
      <c r="R1892" s="5">
        <v>0</v>
      </c>
      <c r="S1892" s="6">
        <v>0</v>
      </c>
      <c r="T1892" s="5">
        <v>0</v>
      </c>
      <c r="U1892" s="6">
        <v>0</v>
      </c>
      <c r="V1892" s="5">
        <v>1</v>
      </c>
      <c r="W1892" s="6">
        <v>7.4249999999999998</v>
      </c>
      <c r="X1892" s="5">
        <v>0</v>
      </c>
      <c r="Y1892" s="6">
        <v>0</v>
      </c>
      <c r="Z1892" s="5">
        <v>1</v>
      </c>
      <c r="AA1892" s="6">
        <v>4.4000000000000004</v>
      </c>
      <c r="AB1892" s="5">
        <v>0</v>
      </c>
      <c r="AC1892" s="6">
        <v>0</v>
      </c>
      <c r="AD1892" s="5">
        <v>0</v>
      </c>
      <c r="AE1892" s="6">
        <v>0</v>
      </c>
      <c r="AF1892" s="5">
        <v>1</v>
      </c>
      <c r="AG1892" s="6">
        <v>1.35</v>
      </c>
      <c r="AH1892" s="5">
        <v>0</v>
      </c>
      <c r="AI1892" s="6">
        <v>0</v>
      </c>
      <c r="AJ1892" s="5">
        <v>1</v>
      </c>
      <c r="AK1892" s="6">
        <v>6.6</v>
      </c>
      <c r="AL1892" s="7">
        <v>0</v>
      </c>
      <c r="AM1892" s="6">
        <v>0</v>
      </c>
      <c r="AN1892" s="8">
        <v>0</v>
      </c>
      <c r="AO1892" s="6">
        <v>0</v>
      </c>
      <c r="AP1892" s="7">
        <v>1</v>
      </c>
      <c r="AQ1892" s="6">
        <v>6.6</v>
      </c>
      <c r="AR1892" s="7">
        <v>1</v>
      </c>
      <c r="AS1892" s="6">
        <v>13.2</v>
      </c>
      <c r="AT1892" s="7">
        <v>1</v>
      </c>
      <c r="AU1892" s="6">
        <v>15.39</v>
      </c>
      <c r="AV1892" s="7">
        <v>0</v>
      </c>
      <c r="AW1892" s="6">
        <v>0</v>
      </c>
      <c r="AX1892" s="5">
        <v>29</v>
      </c>
      <c r="AY1892" s="6">
        <v>446.20499999999998</v>
      </c>
    </row>
    <row r="1893" spans="1:51" x14ac:dyDescent="0.25">
      <c r="A1893" s="4" t="s">
        <v>1931</v>
      </c>
      <c r="B1893" s="5">
        <v>261</v>
      </c>
      <c r="C1893" s="6">
        <v>1279.7940000000001</v>
      </c>
      <c r="D1893" s="5">
        <v>1</v>
      </c>
      <c r="E1893" s="6">
        <v>6.6</v>
      </c>
      <c r="F1893" s="5">
        <v>8</v>
      </c>
      <c r="G1893" s="6">
        <v>50.825000000000003</v>
      </c>
      <c r="H1893" s="5">
        <v>17</v>
      </c>
      <c r="I1893" s="6">
        <v>184.06</v>
      </c>
      <c r="J1893" s="5">
        <v>25</v>
      </c>
      <c r="K1893" s="6">
        <v>185.36</v>
      </c>
      <c r="L1893" s="5">
        <v>8</v>
      </c>
      <c r="M1893" s="6">
        <v>171.34</v>
      </c>
      <c r="N1893" s="5">
        <v>5</v>
      </c>
      <c r="O1893" s="6">
        <v>32.01</v>
      </c>
      <c r="P1893" s="5">
        <v>5</v>
      </c>
      <c r="Q1893" s="6">
        <v>32.79</v>
      </c>
      <c r="R1893" s="5">
        <v>2</v>
      </c>
      <c r="S1893" s="6">
        <v>39.255000000000003</v>
      </c>
      <c r="T1893" s="5">
        <v>5</v>
      </c>
      <c r="U1893" s="6">
        <v>26.445</v>
      </c>
      <c r="V1893" s="5">
        <v>4</v>
      </c>
      <c r="W1893" s="6">
        <v>28.8</v>
      </c>
      <c r="X1893" s="5">
        <v>6</v>
      </c>
      <c r="Y1893" s="6">
        <v>48.73</v>
      </c>
      <c r="Z1893" s="5">
        <v>5</v>
      </c>
      <c r="AA1893" s="6">
        <v>34.051000000000002</v>
      </c>
      <c r="AB1893" s="5">
        <v>0</v>
      </c>
      <c r="AC1893" s="6">
        <v>0</v>
      </c>
      <c r="AD1893" s="5">
        <v>2</v>
      </c>
      <c r="AE1893" s="6">
        <v>46.2</v>
      </c>
      <c r="AF1893" s="5">
        <v>3</v>
      </c>
      <c r="AG1893" s="6">
        <v>22.96</v>
      </c>
      <c r="AH1893" s="5">
        <v>0</v>
      </c>
      <c r="AI1893" s="6">
        <v>0</v>
      </c>
      <c r="AJ1893" s="5">
        <v>6</v>
      </c>
      <c r="AK1893" s="6">
        <v>39.14</v>
      </c>
      <c r="AL1893" s="7">
        <v>6</v>
      </c>
      <c r="AM1893" s="6">
        <v>36.634999999999998</v>
      </c>
      <c r="AN1893" s="8">
        <v>1</v>
      </c>
      <c r="AO1893" s="6">
        <v>6.6</v>
      </c>
      <c r="AP1893" s="7">
        <v>4</v>
      </c>
      <c r="AQ1893" s="6">
        <v>26.79</v>
      </c>
      <c r="AR1893" s="7">
        <v>0</v>
      </c>
      <c r="AS1893" s="6">
        <v>0</v>
      </c>
      <c r="AT1893" s="7">
        <v>8</v>
      </c>
      <c r="AU1893" s="6">
        <v>45.7</v>
      </c>
      <c r="AV1893" s="7">
        <v>2</v>
      </c>
      <c r="AW1893" s="6">
        <v>13.2</v>
      </c>
      <c r="AX1893" s="5">
        <v>384</v>
      </c>
      <c r="AY1893" s="6">
        <v>2357.2849999999999</v>
      </c>
    </row>
    <row r="1894" spans="1:51" x14ac:dyDescent="0.25">
      <c r="A1894" s="4" t="s">
        <v>1932</v>
      </c>
      <c r="B1894" s="5">
        <v>616</v>
      </c>
      <c r="C1894" s="6">
        <v>4173.3869999999997</v>
      </c>
      <c r="D1894" s="5">
        <v>4</v>
      </c>
      <c r="E1894" s="6">
        <v>22.81</v>
      </c>
      <c r="F1894" s="5">
        <v>7</v>
      </c>
      <c r="G1894" s="6">
        <v>58.134999999999998</v>
      </c>
      <c r="H1894" s="5">
        <v>6</v>
      </c>
      <c r="I1894" s="6">
        <v>51.005000000000003</v>
      </c>
      <c r="J1894" s="5">
        <v>10</v>
      </c>
      <c r="K1894" s="6">
        <v>242.535</v>
      </c>
      <c r="L1894" s="5">
        <v>7</v>
      </c>
      <c r="M1894" s="6">
        <v>196.1</v>
      </c>
      <c r="N1894" s="5">
        <v>3</v>
      </c>
      <c r="O1894" s="6">
        <v>24.344999999999999</v>
      </c>
      <c r="P1894" s="5">
        <v>10</v>
      </c>
      <c r="Q1894" s="6">
        <v>134.32</v>
      </c>
      <c r="R1894" s="5">
        <v>6</v>
      </c>
      <c r="S1894" s="6">
        <v>156.17500000000001</v>
      </c>
      <c r="T1894" s="5">
        <v>8</v>
      </c>
      <c r="U1894" s="6">
        <v>116.59</v>
      </c>
      <c r="V1894" s="5">
        <v>7</v>
      </c>
      <c r="W1894" s="6">
        <v>291.45999999999998</v>
      </c>
      <c r="X1894" s="5">
        <v>8</v>
      </c>
      <c r="Y1894" s="6">
        <v>153.965</v>
      </c>
      <c r="Z1894" s="5">
        <v>4</v>
      </c>
      <c r="AA1894" s="6">
        <v>56.79</v>
      </c>
      <c r="AB1894" s="5">
        <v>8</v>
      </c>
      <c r="AC1894" s="6">
        <v>189.57499999999999</v>
      </c>
      <c r="AD1894" s="5">
        <v>8</v>
      </c>
      <c r="AE1894" s="6">
        <v>203.94</v>
      </c>
      <c r="AF1894" s="5">
        <v>9</v>
      </c>
      <c r="AG1894" s="6">
        <v>93.64</v>
      </c>
      <c r="AH1894" s="5">
        <v>9</v>
      </c>
      <c r="AI1894" s="6">
        <v>157.47499999999999</v>
      </c>
      <c r="AJ1894" s="5">
        <v>17</v>
      </c>
      <c r="AK1894" s="6">
        <v>332.09</v>
      </c>
      <c r="AL1894" s="7">
        <v>15</v>
      </c>
      <c r="AM1894" s="6">
        <v>225.71</v>
      </c>
      <c r="AN1894" s="8">
        <v>6</v>
      </c>
      <c r="AO1894" s="6">
        <v>264.17500000000001</v>
      </c>
      <c r="AP1894" s="7">
        <v>6</v>
      </c>
      <c r="AQ1894" s="6">
        <v>53.215000000000003</v>
      </c>
      <c r="AR1894" s="7">
        <v>6</v>
      </c>
      <c r="AS1894" s="6">
        <v>156.14500000000001</v>
      </c>
      <c r="AT1894" s="7">
        <v>6</v>
      </c>
      <c r="AU1894" s="6">
        <v>36.22</v>
      </c>
      <c r="AV1894" s="7">
        <v>2</v>
      </c>
      <c r="AW1894" s="6">
        <v>7.4</v>
      </c>
      <c r="AX1894" s="5">
        <v>788</v>
      </c>
      <c r="AY1894" s="6">
        <v>7397.2020000000002</v>
      </c>
    </row>
    <row r="1895" spans="1:51" x14ac:dyDescent="0.25">
      <c r="A1895" s="4" t="s">
        <v>1933</v>
      </c>
      <c r="B1895" s="5">
        <v>10</v>
      </c>
      <c r="C1895" s="6">
        <v>95.944999999999993</v>
      </c>
      <c r="D1895" s="5">
        <v>0</v>
      </c>
      <c r="E1895" s="6">
        <v>0</v>
      </c>
      <c r="F1895" s="5">
        <v>0</v>
      </c>
      <c r="G1895" s="6">
        <v>0</v>
      </c>
      <c r="H1895" s="5">
        <v>0</v>
      </c>
      <c r="I1895" s="6">
        <v>0</v>
      </c>
      <c r="J1895" s="5">
        <v>1</v>
      </c>
      <c r="K1895" s="6">
        <v>14.7</v>
      </c>
      <c r="L1895" s="5">
        <v>0</v>
      </c>
      <c r="M1895" s="6">
        <v>0</v>
      </c>
      <c r="N1895" s="5">
        <v>0</v>
      </c>
      <c r="O1895" s="6">
        <v>0</v>
      </c>
      <c r="P1895" s="5">
        <v>0</v>
      </c>
      <c r="Q1895" s="6">
        <v>0</v>
      </c>
      <c r="R1895" s="5">
        <v>0</v>
      </c>
      <c r="S1895" s="6">
        <v>0</v>
      </c>
      <c r="T1895" s="5">
        <v>0</v>
      </c>
      <c r="U1895" s="6">
        <v>0</v>
      </c>
      <c r="V1895" s="5">
        <v>0</v>
      </c>
      <c r="W1895" s="6">
        <v>0</v>
      </c>
      <c r="X1895" s="5">
        <v>2</v>
      </c>
      <c r="Y1895" s="6">
        <v>128.65</v>
      </c>
      <c r="Z1895" s="5">
        <v>0</v>
      </c>
      <c r="AA1895" s="6">
        <v>0</v>
      </c>
      <c r="AB1895" s="5">
        <v>0</v>
      </c>
      <c r="AC1895" s="6">
        <v>0</v>
      </c>
      <c r="AD1895" s="5">
        <v>0</v>
      </c>
      <c r="AE1895" s="6">
        <v>0</v>
      </c>
      <c r="AF1895" s="5">
        <v>0</v>
      </c>
      <c r="AG1895" s="6">
        <v>0</v>
      </c>
      <c r="AH1895" s="5">
        <v>0</v>
      </c>
      <c r="AI1895" s="6">
        <v>0</v>
      </c>
      <c r="AJ1895" s="5">
        <v>0</v>
      </c>
      <c r="AK1895" s="6">
        <v>0</v>
      </c>
      <c r="AL1895" s="7">
        <v>0</v>
      </c>
      <c r="AM1895" s="6">
        <v>0</v>
      </c>
      <c r="AN1895" s="8">
        <v>0</v>
      </c>
      <c r="AO1895" s="6">
        <v>0</v>
      </c>
      <c r="AP1895" s="7">
        <v>0</v>
      </c>
      <c r="AQ1895" s="6">
        <v>0</v>
      </c>
      <c r="AR1895" s="7">
        <v>0</v>
      </c>
      <c r="AS1895" s="6">
        <v>0</v>
      </c>
      <c r="AT1895" s="7">
        <v>0</v>
      </c>
      <c r="AU1895" s="6">
        <v>0</v>
      </c>
      <c r="AV1895" s="7">
        <v>0</v>
      </c>
      <c r="AW1895" s="6">
        <v>0</v>
      </c>
      <c r="AX1895" s="5">
        <v>13</v>
      </c>
      <c r="AY1895" s="6">
        <v>239.29499999999999</v>
      </c>
    </row>
    <row r="1896" spans="1:51" x14ac:dyDescent="0.25">
      <c r="A1896" s="4" t="s">
        <v>1934</v>
      </c>
      <c r="B1896" s="5">
        <v>473</v>
      </c>
      <c r="C1896" s="6">
        <v>2113.636</v>
      </c>
      <c r="D1896" s="5">
        <v>8</v>
      </c>
      <c r="E1896" s="6">
        <v>50.34</v>
      </c>
      <c r="F1896" s="5">
        <v>4</v>
      </c>
      <c r="G1896" s="6">
        <v>15.21</v>
      </c>
      <c r="H1896" s="5">
        <v>6</v>
      </c>
      <c r="I1896" s="6">
        <v>95.444999999999993</v>
      </c>
      <c r="J1896" s="5">
        <v>5</v>
      </c>
      <c r="K1896" s="6">
        <v>27.995000000000001</v>
      </c>
      <c r="L1896" s="5">
        <v>1</v>
      </c>
      <c r="M1896" s="6">
        <v>2.16</v>
      </c>
      <c r="N1896" s="5">
        <v>2</v>
      </c>
      <c r="O1896" s="6">
        <v>14.673</v>
      </c>
      <c r="P1896" s="5">
        <v>2</v>
      </c>
      <c r="Q1896" s="6">
        <v>16.085000000000001</v>
      </c>
      <c r="R1896" s="5">
        <v>6</v>
      </c>
      <c r="S1896" s="6">
        <v>35.82</v>
      </c>
      <c r="T1896" s="5">
        <v>5</v>
      </c>
      <c r="U1896" s="6">
        <v>42.555</v>
      </c>
      <c r="V1896" s="5">
        <v>5</v>
      </c>
      <c r="W1896" s="6">
        <v>20.815000000000001</v>
      </c>
      <c r="X1896" s="5">
        <v>8</v>
      </c>
      <c r="Y1896" s="6">
        <v>133.465</v>
      </c>
      <c r="Z1896" s="5">
        <v>3</v>
      </c>
      <c r="AA1896" s="6">
        <v>24.87</v>
      </c>
      <c r="AB1896" s="5">
        <v>10</v>
      </c>
      <c r="AC1896" s="6">
        <v>76.47</v>
      </c>
      <c r="AD1896" s="5">
        <v>3</v>
      </c>
      <c r="AE1896" s="6">
        <v>12.42</v>
      </c>
      <c r="AF1896" s="5">
        <v>7</v>
      </c>
      <c r="AG1896" s="6">
        <v>47.365000000000002</v>
      </c>
      <c r="AH1896" s="5">
        <v>5</v>
      </c>
      <c r="AI1896" s="6">
        <v>39.68</v>
      </c>
      <c r="AJ1896" s="5">
        <v>5</v>
      </c>
      <c r="AK1896" s="6">
        <v>22.96</v>
      </c>
      <c r="AL1896" s="7">
        <v>3</v>
      </c>
      <c r="AM1896" s="6">
        <v>26.155000000000001</v>
      </c>
      <c r="AN1896" s="8">
        <v>1</v>
      </c>
      <c r="AO1896" s="6">
        <v>6.8250000000000002</v>
      </c>
      <c r="AP1896" s="7">
        <v>2</v>
      </c>
      <c r="AQ1896" s="6">
        <v>95.34</v>
      </c>
      <c r="AR1896" s="7">
        <v>1</v>
      </c>
      <c r="AS1896" s="6">
        <v>5.415</v>
      </c>
      <c r="AT1896" s="7">
        <v>7</v>
      </c>
      <c r="AU1896" s="6">
        <v>45.615000000000002</v>
      </c>
      <c r="AV1896" s="7">
        <v>3</v>
      </c>
      <c r="AW1896" s="6">
        <v>22.765000000000001</v>
      </c>
      <c r="AX1896" s="5">
        <v>575</v>
      </c>
      <c r="AY1896" s="6">
        <v>2994.0790000000002</v>
      </c>
    </row>
    <row r="1897" spans="1:51" x14ac:dyDescent="0.25">
      <c r="A1897" s="4" t="s">
        <v>1935</v>
      </c>
      <c r="B1897" s="5">
        <v>615</v>
      </c>
      <c r="C1897" s="6">
        <v>2879.7979999999998</v>
      </c>
      <c r="D1897" s="5">
        <v>6</v>
      </c>
      <c r="E1897" s="6">
        <v>55.655000000000001</v>
      </c>
      <c r="F1897" s="5">
        <v>5</v>
      </c>
      <c r="G1897" s="6">
        <v>39.5</v>
      </c>
      <c r="H1897" s="5">
        <v>2</v>
      </c>
      <c r="I1897" s="6">
        <v>47.85</v>
      </c>
      <c r="J1897" s="5">
        <v>7</v>
      </c>
      <c r="K1897" s="6">
        <v>166.09</v>
      </c>
      <c r="L1897" s="5">
        <v>6</v>
      </c>
      <c r="M1897" s="6">
        <v>45.435000000000002</v>
      </c>
      <c r="N1897" s="5">
        <v>6</v>
      </c>
      <c r="O1897" s="6">
        <v>36.64</v>
      </c>
      <c r="P1897" s="5">
        <v>6</v>
      </c>
      <c r="Q1897" s="6">
        <v>73.44</v>
      </c>
      <c r="R1897" s="5">
        <v>5</v>
      </c>
      <c r="S1897" s="6">
        <v>27.285</v>
      </c>
      <c r="T1897" s="5">
        <v>7</v>
      </c>
      <c r="U1897" s="6">
        <v>144.51499999999999</v>
      </c>
      <c r="V1897" s="5">
        <v>8</v>
      </c>
      <c r="W1897" s="6">
        <v>94.593999999999994</v>
      </c>
      <c r="X1897" s="5">
        <v>9</v>
      </c>
      <c r="Y1897" s="6">
        <v>71.215000000000003</v>
      </c>
      <c r="Z1897" s="5">
        <v>5</v>
      </c>
      <c r="AA1897" s="6">
        <v>176.215</v>
      </c>
      <c r="AB1897" s="5">
        <v>1</v>
      </c>
      <c r="AC1897" s="6">
        <v>11.21</v>
      </c>
      <c r="AD1897" s="5">
        <v>8</v>
      </c>
      <c r="AE1897" s="6">
        <v>83.03</v>
      </c>
      <c r="AF1897" s="5">
        <v>8</v>
      </c>
      <c r="AG1897" s="6">
        <v>78.77</v>
      </c>
      <c r="AH1897" s="5">
        <v>10</v>
      </c>
      <c r="AI1897" s="6">
        <v>56.548999999999999</v>
      </c>
      <c r="AJ1897" s="5">
        <v>7</v>
      </c>
      <c r="AK1897" s="6">
        <v>69.849999999999994</v>
      </c>
      <c r="AL1897" s="7">
        <v>1</v>
      </c>
      <c r="AM1897" s="6">
        <v>3.3</v>
      </c>
      <c r="AN1897" s="8">
        <v>8</v>
      </c>
      <c r="AO1897" s="6">
        <v>91.334999999999994</v>
      </c>
      <c r="AP1897" s="7">
        <v>5</v>
      </c>
      <c r="AQ1897" s="6">
        <v>34.380000000000003</v>
      </c>
      <c r="AR1897" s="7">
        <v>6</v>
      </c>
      <c r="AS1897" s="6">
        <v>106.67</v>
      </c>
      <c r="AT1897" s="7">
        <v>1</v>
      </c>
      <c r="AU1897" s="6">
        <v>36.93</v>
      </c>
      <c r="AV1897" s="7">
        <v>1</v>
      </c>
      <c r="AW1897" s="6">
        <v>6.6</v>
      </c>
      <c r="AX1897" s="5">
        <v>743</v>
      </c>
      <c r="AY1897" s="6">
        <v>4436.8559999999998</v>
      </c>
    </row>
    <row r="1898" spans="1:51" x14ac:dyDescent="0.25">
      <c r="A1898" s="4" t="s">
        <v>1936</v>
      </c>
      <c r="B1898" s="5">
        <v>1267</v>
      </c>
      <c r="C1898" s="6">
        <v>4809.3100000000004</v>
      </c>
      <c r="D1898" s="5">
        <v>10</v>
      </c>
      <c r="E1898" s="6">
        <v>84.72</v>
      </c>
      <c r="F1898" s="5">
        <v>17</v>
      </c>
      <c r="G1898" s="6">
        <v>83.67</v>
      </c>
      <c r="H1898" s="5">
        <v>8</v>
      </c>
      <c r="I1898" s="6">
        <v>65.11</v>
      </c>
      <c r="J1898" s="5">
        <v>8</v>
      </c>
      <c r="K1898" s="6">
        <v>64.114999999999995</v>
      </c>
      <c r="L1898" s="5">
        <v>6</v>
      </c>
      <c r="M1898" s="6">
        <v>50.11</v>
      </c>
      <c r="N1898" s="5">
        <v>9</v>
      </c>
      <c r="O1898" s="6">
        <v>116.44499999999999</v>
      </c>
      <c r="P1898" s="5">
        <v>10</v>
      </c>
      <c r="Q1898" s="6">
        <v>58.2</v>
      </c>
      <c r="R1898" s="5">
        <v>11</v>
      </c>
      <c r="S1898" s="6">
        <v>169.55500000000001</v>
      </c>
      <c r="T1898" s="5">
        <v>16</v>
      </c>
      <c r="U1898" s="6">
        <v>136.76499999999999</v>
      </c>
      <c r="V1898" s="5">
        <v>11</v>
      </c>
      <c r="W1898" s="6">
        <v>68.915000000000006</v>
      </c>
      <c r="X1898" s="5">
        <v>17</v>
      </c>
      <c r="Y1898" s="6">
        <v>97.584999999999994</v>
      </c>
      <c r="Z1898" s="5">
        <v>12</v>
      </c>
      <c r="AA1898" s="6">
        <v>79.155000000000001</v>
      </c>
      <c r="AB1898" s="5">
        <v>10</v>
      </c>
      <c r="AC1898" s="6">
        <v>69.34</v>
      </c>
      <c r="AD1898" s="5">
        <v>8</v>
      </c>
      <c r="AE1898" s="6">
        <v>45.615000000000002</v>
      </c>
      <c r="AF1898" s="5">
        <v>20</v>
      </c>
      <c r="AG1898" s="6">
        <v>116.14</v>
      </c>
      <c r="AH1898" s="5">
        <v>14</v>
      </c>
      <c r="AI1898" s="6">
        <v>102.38500000000001</v>
      </c>
      <c r="AJ1898" s="5">
        <v>15</v>
      </c>
      <c r="AK1898" s="6">
        <v>85.94</v>
      </c>
      <c r="AL1898" s="7">
        <v>14</v>
      </c>
      <c r="AM1898" s="6">
        <v>289.16000000000003</v>
      </c>
      <c r="AN1898" s="8">
        <v>19</v>
      </c>
      <c r="AO1898" s="6">
        <v>132.19499999999999</v>
      </c>
      <c r="AP1898" s="7">
        <v>10</v>
      </c>
      <c r="AQ1898" s="6">
        <v>162.17500000000001</v>
      </c>
      <c r="AR1898" s="7">
        <v>21</v>
      </c>
      <c r="AS1898" s="6">
        <v>141.16</v>
      </c>
      <c r="AT1898" s="7">
        <v>9</v>
      </c>
      <c r="AU1898" s="6">
        <v>53.115000000000002</v>
      </c>
      <c r="AV1898" s="7">
        <v>4</v>
      </c>
      <c r="AW1898" s="6">
        <v>26.414999999999999</v>
      </c>
      <c r="AX1898" s="5">
        <v>1546</v>
      </c>
      <c r="AY1898" s="6">
        <v>7107.2950000000001</v>
      </c>
    </row>
    <row r="1899" spans="1:51" x14ac:dyDescent="0.25">
      <c r="A1899" s="4" t="s">
        <v>1937</v>
      </c>
      <c r="B1899" s="5">
        <v>614</v>
      </c>
      <c r="C1899" s="6">
        <v>2785.06</v>
      </c>
      <c r="D1899" s="5">
        <v>4</v>
      </c>
      <c r="E1899" s="6">
        <v>21.98</v>
      </c>
      <c r="F1899" s="5">
        <v>5</v>
      </c>
      <c r="G1899" s="6">
        <v>21.44</v>
      </c>
      <c r="H1899" s="5">
        <v>8</v>
      </c>
      <c r="I1899" s="6">
        <v>82.525000000000006</v>
      </c>
      <c r="J1899" s="5">
        <v>6</v>
      </c>
      <c r="K1899" s="6">
        <v>59.31</v>
      </c>
      <c r="L1899" s="5">
        <v>3</v>
      </c>
      <c r="M1899" s="6">
        <v>12.59</v>
      </c>
      <c r="N1899" s="5">
        <v>6</v>
      </c>
      <c r="O1899" s="6">
        <v>175.49</v>
      </c>
      <c r="P1899" s="5">
        <v>7</v>
      </c>
      <c r="Q1899" s="6">
        <v>64.5</v>
      </c>
      <c r="R1899" s="5">
        <v>5</v>
      </c>
      <c r="S1899" s="6">
        <v>30.9</v>
      </c>
      <c r="T1899" s="5">
        <v>3</v>
      </c>
      <c r="U1899" s="6">
        <v>36.11</v>
      </c>
      <c r="V1899" s="5">
        <v>2</v>
      </c>
      <c r="W1899" s="6">
        <v>9.9749999999999996</v>
      </c>
      <c r="X1899" s="5">
        <v>5</v>
      </c>
      <c r="Y1899" s="6">
        <v>51.435000000000002</v>
      </c>
      <c r="Z1899" s="5">
        <v>5</v>
      </c>
      <c r="AA1899" s="6">
        <v>35.94</v>
      </c>
      <c r="AB1899" s="5">
        <v>5</v>
      </c>
      <c r="AC1899" s="6">
        <v>29.925000000000001</v>
      </c>
      <c r="AD1899" s="5">
        <v>3</v>
      </c>
      <c r="AE1899" s="6">
        <v>13.46</v>
      </c>
      <c r="AF1899" s="5">
        <v>12</v>
      </c>
      <c r="AG1899" s="6">
        <v>116.375</v>
      </c>
      <c r="AH1899" s="5">
        <v>8</v>
      </c>
      <c r="AI1899" s="6">
        <v>107.52</v>
      </c>
      <c r="AJ1899" s="5">
        <v>6</v>
      </c>
      <c r="AK1899" s="6">
        <v>36.325000000000003</v>
      </c>
      <c r="AL1899" s="7">
        <v>7</v>
      </c>
      <c r="AM1899" s="6">
        <v>120.765</v>
      </c>
      <c r="AN1899" s="8">
        <v>2</v>
      </c>
      <c r="AO1899" s="6">
        <v>19.2</v>
      </c>
      <c r="AP1899" s="7">
        <v>4</v>
      </c>
      <c r="AQ1899" s="6">
        <v>82.314999999999998</v>
      </c>
      <c r="AR1899" s="7">
        <v>2</v>
      </c>
      <c r="AS1899" s="6">
        <v>20.399999999999999</v>
      </c>
      <c r="AT1899" s="7">
        <v>6</v>
      </c>
      <c r="AU1899" s="6">
        <v>39.659999999999997</v>
      </c>
      <c r="AV1899" s="7">
        <v>0</v>
      </c>
      <c r="AW1899" s="6">
        <v>0</v>
      </c>
      <c r="AX1899" s="5">
        <v>728</v>
      </c>
      <c r="AY1899" s="6">
        <v>3973.2</v>
      </c>
    </row>
    <row r="1900" spans="1:51" x14ac:dyDescent="0.25">
      <c r="A1900" s="4" t="s">
        <v>1938</v>
      </c>
      <c r="B1900" s="5">
        <v>623</v>
      </c>
      <c r="C1900" s="6">
        <v>3228.5630000000001</v>
      </c>
      <c r="D1900" s="5">
        <v>3</v>
      </c>
      <c r="E1900" s="6">
        <v>15.39</v>
      </c>
      <c r="F1900" s="5">
        <v>6</v>
      </c>
      <c r="G1900" s="6">
        <v>27.12</v>
      </c>
      <c r="H1900" s="5">
        <v>6</v>
      </c>
      <c r="I1900" s="6">
        <v>76.099999999999994</v>
      </c>
      <c r="J1900" s="5">
        <v>9</v>
      </c>
      <c r="K1900" s="6">
        <v>50.65</v>
      </c>
      <c r="L1900" s="5">
        <v>4</v>
      </c>
      <c r="M1900" s="6">
        <v>20.45</v>
      </c>
      <c r="N1900" s="5">
        <v>5</v>
      </c>
      <c r="O1900" s="6">
        <v>31.68</v>
      </c>
      <c r="P1900" s="5">
        <v>6</v>
      </c>
      <c r="Q1900" s="6">
        <v>95.754999999999995</v>
      </c>
      <c r="R1900" s="5">
        <v>2</v>
      </c>
      <c r="S1900" s="6">
        <v>104.88</v>
      </c>
      <c r="T1900" s="5">
        <v>14</v>
      </c>
      <c r="U1900" s="6">
        <v>140.715</v>
      </c>
      <c r="V1900" s="5">
        <v>6</v>
      </c>
      <c r="W1900" s="6">
        <v>31.13</v>
      </c>
      <c r="X1900" s="5">
        <v>6</v>
      </c>
      <c r="Y1900" s="6">
        <v>44.31</v>
      </c>
      <c r="Z1900" s="5">
        <v>6</v>
      </c>
      <c r="AA1900" s="6">
        <v>99.245000000000005</v>
      </c>
      <c r="AB1900" s="5">
        <v>3</v>
      </c>
      <c r="AC1900" s="6">
        <v>19.670000000000002</v>
      </c>
      <c r="AD1900" s="5">
        <v>13</v>
      </c>
      <c r="AE1900" s="6">
        <v>91.56</v>
      </c>
      <c r="AF1900" s="5">
        <v>5</v>
      </c>
      <c r="AG1900" s="6">
        <v>28.49</v>
      </c>
      <c r="AH1900" s="5">
        <v>4</v>
      </c>
      <c r="AI1900" s="6">
        <v>117.54</v>
      </c>
      <c r="AJ1900" s="5">
        <v>12</v>
      </c>
      <c r="AK1900" s="6">
        <v>290.46499999999997</v>
      </c>
      <c r="AL1900" s="7">
        <v>4</v>
      </c>
      <c r="AM1900" s="6">
        <v>19.28</v>
      </c>
      <c r="AN1900" s="8">
        <v>6</v>
      </c>
      <c r="AO1900" s="6">
        <v>38.814999999999998</v>
      </c>
      <c r="AP1900" s="7">
        <v>7</v>
      </c>
      <c r="AQ1900" s="6">
        <v>121.24</v>
      </c>
      <c r="AR1900" s="7">
        <v>5</v>
      </c>
      <c r="AS1900" s="6">
        <v>38.729999999999997</v>
      </c>
      <c r="AT1900" s="7">
        <v>5</v>
      </c>
      <c r="AU1900" s="6">
        <v>32.979999999999997</v>
      </c>
      <c r="AV1900" s="7">
        <v>0</v>
      </c>
      <c r="AW1900" s="6">
        <v>0</v>
      </c>
      <c r="AX1900" s="5">
        <v>760</v>
      </c>
      <c r="AY1900" s="6">
        <v>4764.7579999999998</v>
      </c>
    </row>
    <row r="1901" spans="1:51" x14ac:dyDescent="0.25">
      <c r="A1901" s="4" t="s">
        <v>1939</v>
      </c>
      <c r="B1901" s="5">
        <v>1083</v>
      </c>
      <c r="C1901" s="6">
        <v>4597.1840000000002</v>
      </c>
      <c r="D1901" s="5">
        <v>13</v>
      </c>
      <c r="E1901" s="6">
        <v>71.305000000000007</v>
      </c>
      <c r="F1901" s="5">
        <v>15</v>
      </c>
      <c r="G1901" s="6">
        <v>288.12</v>
      </c>
      <c r="H1901" s="5">
        <v>15</v>
      </c>
      <c r="I1901" s="6">
        <v>85.5</v>
      </c>
      <c r="J1901" s="5">
        <v>11</v>
      </c>
      <c r="K1901" s="6">
        <v>67.2</v>
      </c>
      <c r="L1901" s="5">
        <v>17</v>
      </c>
      <c r="M1901" s="6">
        <v>159.99</v>
      </c>
      <c r="N1901" s="5">
        <v>11</v>
      </c>
      <c r="O1901" s="6">
        <v>57.12</v>
      </c>
      <c r="P1901" s="5">
        <v>12</v>
      </c>
      <c r="Q1901" s="6">
        <v>84.555000000000007</v>
      </c>
      <c r="R1901" s="5">
        <v>6</v>
      </c>
      <c r="S1901" s="6">
        <v>30.315000000000001</v>
      </c>
      <c r="T1901" s="5">
        <v>16</v>
      </c>
      <c r="U1901" s="6">
        <v>139.88999999999999</v>
      </c>
      <c r="V1901" s="5">
        <v>22</v>
      </c>
      <c r="W1901" s="6">
        <v>225.39</v>
      </c>
      <c r="X1901" s="5">
        <v>16</v>
      </c>
      <c r="Y1901" s="6">
        <v>139.24</v>
      </c>
      <c r="Z1901" s="5">
        <v>15</v>
      </c>
      <c r="AA1901" s="6">
        <v>144.61000000000001</v>
      </c>
      <c r="AB1901" s="5">
        <v>12</v>
      </c>
      <c r="AC1901" s="6">
        <v>103.38500000000001</v>
      </c>
      <c r="AD1901" s="5">
        <v>12</v>
      </c>
      <c r="AE1901" s="6">
        <v>106.52</v>
      </c>
      <c r="AF1901" s="5">
        <v>13</v>
      </c>
      <c r="AG1901" s="6">
        <v>102.098</v>
      </c>
      <c r="AH1901" s="5">
        <v>13</v>
      </c>
      <c r="AI1901" s="6">
        <v>157.99199999999999</v>
      </c>
      <c r="AJ1901" s="5">
        <v>12</v>
      </c>
      <c r="AK1901" s="6">
        <v>83.72</v>
      </c>
      <c r="AL1901" s="7">
        <v>10</v>
      </c>
      <c r="AM1901" s="6">
        <v>75.795000000000002</v>
      </c>
      <c r="AN1901" s="8">
        <v>15</v>
      </c>
      <c r="AO1901" s="6">
        <v>84.11</v>
      </c>
      <c r="AP1901" s="7">
        <v>10</v>
      </c>
      <c r="AQ1901" s="6">
        <v>75.39</v>
      </c>
      <c r="AR1901" s="7">
        <v>15</v>
      </c>
      <c r="AS1901" s="6">
        <v>119.735</v>
      </c>
      <c r="AT1901" s="7">
        <v>18</v>
      </c>
      <c r="AU1901" s="6">
        <v>111.13</v>
      </c>
      <c r="AV1901" s="7">
        <v>5</v>
      </c>
      <c r="AW1901" s="6">
        <v>45.36</v>
      </c>
      <c r="AX1901" s="5">
        <v>1387</v>
      </c>
      <c r="AY1901" s="6">
        <v>7155.6540000000005</v>
      </c>
    </row>
    <row r="1902" spans="1:51" x14ac:dyDescent="0.25">
      <c r="A1902" s="4" t="s">
        <v>1940</v>
      </c>
      <c r="B1902" s="5">
        <v>1101</v>
      </c>
      <c r="C1902" s="6">
        <v>4011.6779999999999</v>
      </c>
      <c r="D1902" s="5">
        <v>9</v>
      </c>
      <c r="E1902" s="6">
        <v>52.32</v>
      </c>
      <c r="F1902" s="5">
        <v>6</v>
      </c>
      <c r="G1902" s="6">
        <v>38.04</v>
      </c>
      <c r="H1902" s="5">
        <v>4</v>
      </c>
      <c r="I1902" s="6">
        <v>21.024999999999999</v>
      </c>
      <c r="J1902" s="5">
        <v>5</v>
      </c>
      <c r="K1902" s="6">
        <v>26.08</v>
      </c>
      <c r="L1902" s="5">
        <v>5</v>
      </c>
      <c r="M1902" s="6">
        <v>22.86</v>
      </c>
      <c r="N1902" s="5">
        <v>8</v>
      </c>
      <c r="O1902" s="6">
        <v>74.510000000000005</v>
      </c>
      <c r="P1902" s="5">
        <v>14</v>
      </c>
      <c r="Q1902" s="6">
        <v>94.06</v>
      </c>
      <c r="R1902" s="5">
        <v>11</v>
      </c>
      <c r="S1902" s="6">
        <v>90.5</v>
      </c>
      <c r="T1902" s="5">
        <v>7</v>
      </c>
      <c r="U1902" s="6">
        <v>63.75</v>
      </c>
      <c r="V1902" s="5">
        <v>12</v>
      </c>
      <c r="W1902" s="6">
        <v>103.33</v>
      </c>
      <c r="X1902" s="5">
        <v>10</v>
      </c>
      <c r="Y1902" s="6">
        <v>63.975000000000001</v>
      </c>
      <c r="Z1902" s="5">
        <v>13</v>
      </c>
      <c r="AA1902" s="6">
        <v>88.41</v>
      </c>
      <c r="AB1902" s="5">
        <v>5</v>
      </c>
      <c r="AC1902" s="6">
        <v>29.45</v>
      </c>
      <c r="AD1902" s="5">
        <v>13</v>
      </c>
      <c r="AE1902" s="6">
        <v>74.055000000000007</v>
      </c>
      <c r="AF1902" s="5">
        <v>12</v>
      </c>
      <c r="AG1902" s="6">
        <v>74.05</v>
      </c>
      <c r="AH1902" s="5">
        <v>11</v>
      </c>
      <c r="AI1902" s="6">
        <v>85.674999999999997</v>
      </c>
      <c r="AJ1902" s="5">
        <v>12</v>
      </c>
      <c r="AK1902" s="6">
        <v>133.01499999999999</v>
      </c>
      <c r="AL1902" s="7">
        <v>7</v>
      </c>
      <c r="AM1902" s="6">
        <v>55.73</v>
      </c>
      <c r="AN1902" s="8">
        <v>18</v>
      </c>
      <c r="AO1902" s="6">
        <v>128.23500000000001</v>
      </c>
      <c r="AP1902" s="7">
        <v>10</v>
      </c>
      <c r="AQ1902" s="6">
        <v>64.180000000000007</v>
      </c>
      <c r="AR1902" s="7">
        <v>13</v>
      </c>
      <c r="AS1902" s="6">
        <v>149.30500000000001</v>
      </c>
      <c r="AT1902" s="7">
        <v>13</v>
      </c>
      <c r="AU1902" s="6">
        <v>75.055000000000007</v>
      </c>
      <c r="AV1902" s="7">
        <v>3</v>
      </c>
      <c r="AW1902" s="6">
        <v>18.425000000000001</v>
      </c>
      <c r="AX1902" s="5">
        <v>1322</v>
      </c>
      <c r="AY1902" s="6">
        <v>5637.7129999999997</v>
      </c>
    </row>
    <row r="1903" spans="1:51" x14ac:dyDescent="0.25">
      <c r="A1903" s="4" t="s">
        <v>1941</v>
      </c>
      <c r="B1903" s="5">
        <v>1151</v>
      </c>
      <c r="C1903" s="6">
        <v>6206.2849999999999</v>
      </c>
      <c r="D1903" s="5">
        <v>13</v>
      </c>
      <c r="E1903" s="6">
        <v>173.88499999999999</v>
      </c>
      <c r="F1903" s="5">
        <v>10</v>
      </c>
      <c r="G1903" s="6">
        <v>67.674999999999997</v>
      </c>
      <c r="H1903" s="5">
        <v>10</v>
      </c>
      <c r="I1903" s="6">
        <v>154.38</v>
      </c>
      <c r="J1903" s="5">
        <v>11</v>
      </c>
      <c r="K1903" s="6">
        <v>220.04499999999999</v>
      </c>
      <c r="L1903" s="5">
        <v>17</v>
      </c>
      <c r="M1903" s="6">
        <v>439.13499999999999</v>
      </c>
      <c r="N1903" s="5">
        <v>11</v>
      </c>
      <c r="O1903" s="6">
        <v>183.23500000000001</v>
      </c>
      <c r="P1903" s="5">
        <v>13</v>
      </c>
      <c r="Q1903" s="6">
        <v>177.98</v>
      </c>
      <c r="R1903" s="5">
        <v>14</v>
      </c>
      <c r="S1903" s="6">
        <v>193.01499999999999</v>
      </c>
      <c r="T1903" s="5">
        <v>13</v>
      </c>
      <c r="U1903" s="6">
        <v>132.61500000000001</v>
      </c>
      <c r="V1903" s="5">
        <v>12</v>
      </c>
      <c r="W1903" s="6">
        <v>228.47</v>
      </c>
      <c r="X1903" s="5">
        <v>12</v>
      </c>
      <c r="Y1903" s="6">
        <v>104.395</v>
      </c>
      <c r="Z1903" s="5">
        <v>7</v>
      </c>
      <c r="AA1903" s="6">
        <v>194.745</v>
      </c>
      <c r="AB1903" s="5">
        <v>10</v>
      </c>
      <c r="AC1903" s="6">
        <v>80.165000000000006</v>
      </c>
      <c r="AD1903" s="5">
        <v>11</v>
      </c>
      <c r="AE1903" s="6">
        <v>185.02500000000001</v>
      </c>
      <c r="AF1903" s="5">
        <v>19</v>
      </c>
      <c r="AG1903" s="6">
        <v>153.19499999999999</v>
      </c>
      <c r="AH1903" s="5">
        <v>18</v>
      </c>
      <c r="AI1903" s="6">
        <v>242.45500000000001</v>
      </c>
      <c r="AJ1903" s="5">
        <v>14</v>
      </c>
      <c r="AK1903" s="6">
        <v>216.54</v>
      </c>
      <c r="AL1903" s="7">
        <v>7</v>
      </c>
      <c r="AM1903" s="6">
        <v>69.11</v>
      </c>
      <c r="AN1903" s="8">
        <v>14</v>
      </c>
      <c r="AO1903" s="6">
        <v>172.215</v>
      </c>
      <c r="AP1903" s="7">
        <v>11</v>
      </c>
      <c r="AQ1903" s="6">
        <v>202.91499999999999</v>
      </c>
      <c r="AR1903" s="7">
        <v>9</v>
      </c>
      <c r="AS1903" s="6">
        <v>55.395000000000003</v>
      </c>
      <c r="AT1903" s="7">
        <v>15</v>
      </c>
      <c r="AU1903" s="6">
        <v>148.67500000000001</v>
      </c>
      <c r="AV1903" s="7">
        <v>3</v>
      </c>
      <c r="AW1903" s="6">
        <v>52.19</v>
      </c>
      <c r="AX1903" s="5">
        <v>1425</v>
      </c>
      <c r="AY1903" s="6">
        <v>10053.74</v>
      </c>
    </row>
    <row r="1904" spans="1:51" x14ac:dyDescent="0.25">
      <c r="A1904" s="4" t="s">
        <v>1942</v>
      </c>
      <c r="B1904" s="5">
        <v>1321</v>
      </c>
      <c r="C1904" s="6">
        <v>4964.6480000000001</v>
      </c>
      <c r="D1904" s="5">
        <v>12</v>
      </c>
      <c r="E1904" s="6">
        <v>64.239999999999995</v>
      </c>
      <c r="F1904" s="5">
        <v>7</v>
      </c>
      <c r="G1904" s="6">
        <v>43.814999999999998</v>
      </c>
      <c r="H1904" s="5">
        <v>8</v>
      </c>
      <c r="I1904" s="6">
        <v>133.43</v>
      </c>
      <c r="J1904" s="5">
        <v>7</v>
      </c>
      <c r="K1904" s="6">
        <v>47.77</v>
      </c>
      <c r="L1904" s="5">
        <v>12</v>
      </c>
      <c r="M1904" s="6">
        <v>68.545000000000002</v>
      </c>
      <c r="N1904" s="5">
        <v>10</v>
      </c>
      <c r="O1904" s="6">
        <v>155.15</v>
      </c>
      <c r="P1904" s="5">
        <v>13</v>
      </c>
      <c r="Q1904" s="6">
        <v>154.18</v>
      </c>
      <c r="R1904" s="5">
        <v>10</v>
      </c>
      <c r="S1904" s="6">
        <v>98.325000000000003</v>
      </c>
      <c r="T1904" s="5">
        <v>19</v>
      </c>
      <c r="U1904" s="6">
        <v>136.99</v>
      </c>
      <c r="V1904" s="5">
        <v>13</v>
      </c>
      <c r="W1904" s="6">
        <v>93.075000000000003</v>
      </c>
      <c r="X1904" s="5">
        <v>16</v>
      </c>
      <c r="Y1904" s="6">
        <v>200.33500000000001</v>
      </c>
      <c r="Z1904" s="5">
        <v>10</v>
      </c>
      <c r="AA1904" s="6">
        <v>97.39</v>
      </c>
      <c r="AB1904" s="5">
        <v>12</v>
      </c>
      <c r="AC1904" s="6">
        <v>74.97</v>
      </c>
      <c r="AD1904" s="5">
        <v>18</v>
      </c>
      <c r="AE1904" s="6">
        <v>105.88500000000001</v>
      </c>
      <c r="AF1904" s="5">
        <v>10</v>
      </c>
      <c r="AG1904" s="6">
        <v>159.245</v>
      </c>
      <c r="AH1904" s="5">
        <v>10</v>
      </c>
      <c r="AI1904" s="6">
        <v>59.49</v>
      </c>
      <c r="AJ1904" s="5">
        <v>13</v>
      </c>
      <c r="AK1904" s="6">
        <v>131.48500000000001</v>
      </c>
      <c r="AL1904" s="7">
        <v>8</v>
      </c>
      <c r="AM1904" s="6">
        <v>79.155000000000001</v>
      </c>
      <c r="AN1904" s="8">
        <v>12</v>
      </c>
      <c r="AO1904" s="6">
        <v>110.41</v>
      </c>
      <c r="AP1904" s="7">
        <v>14</v>
      </c>
      <c r="AQ1904" s="6">
        <v>103.73</v>
      </c>
      <c r="AR1904" s="7">
        <v>10</v>
      </c>
      <c r="AS1904" s="6">
        <v>62.05</v>
      </c>
      <c r="AT1904" s="7">
        <v>9</v>
      </c>
      <c r="AU1904" s="6">
        <v>58.655000000000001</v>
      </c>
      <c r="AV1904" s="7">
        <v>2</v>
      </c>
      <c r="AW1904" s="6">
        <v>14.475</v>
      </c>
      <c r="AX1904" s="5">
        <v>1576</v>
      </c>
      <c r="AY1904" s="6">
        <v>7217.4430000000002</v>
      </c>
    </row>
    <row r="1905" spans="1:51" x14ac:dyDescent="0.25">
      <c r="A1905" s="4" t="s">
        <v>1943</v>
      </c>
      <c r="B1905" s="5">
        <v>650</v>
      </c>
      <c r="C1905" s="6">
        <v>2641.06</v>
      </c>
      <c r="D1905" s="5">
        <v>3</v>
      </c>
      <c r="E1905" s="6">
        <v>16.75</v>
      </c>
      <c r="F1905" s="5">
        <v>6</v>
      </c>
      <c r="G1905" s="6">
        <v>43.295000000000002</v>
      </c>
      <c r="H1905" s="5">
        <v>9</v>
      </c>
      <c r="I1905" s="6">
        <v>92.01</v>
      </c>
      <c r="J1905" s="5">
        <v>4</v>
      </c>
      <c r="K1905" s="6">
        <v>69.765000000000001</v>
      </c>
      <c r="L1905" s="5">
        <v>4</v>
      </c>
      <c r="M1905" s="6">
        <v>95.275000000000006</v>
      </c>
      <c r="N1905" s="5">
        <v>7</v>
      </c>
      <c r="O1905" s="6">
        <v>63.53</v>
      </c>
      <c r="P1905" s="5">
        <v>7</v>
      </c>
      <c r="Q1905" s="6">
        <v>92.58</v>
      </c>
      <c r="R1905" s="5">
        <v>6</v>
      </c>
      <c r="S1905" s="6">
        <v>33.905000000000001</v>
      </c>
      <c r="T1905" s="5">
        <v>9</v>
      </c>
      <c r="U1905" s="6">
        <v>53.295000000000002</v>
      </c>
      <c r="V1905" s="5">
        <v>6</v>
      </c>
      <c r="W1905" s="6">
        <v>79.605000000000004</v>
      </c>
      <c r="X1905" s="5">
        <v>4</v>
      </c>
      <c r="Y1905" s="6">
        <v>43.75</v>
      </c>
      <c r="Z1905" s="5">
        <v>5</v>
      </c>
      <c r="AA1905" s="6">
        <v>61.914999999999999</v>
      </c>
      <c r="AB1905" s="5">
        <v>3</v>
      </c>
      <c r="AC1905" s="6">
        <v>39.494999999999997</v>
      </c>
      <c r="AD1905" s="5">
        <v>6</v>
      </c>
      <c r="AE1905" s="6">
        <v>28.774999999999999</v>
      </c>
      <c r="AF1905" s="5">
        <v>4</v>
      </c>
      <c r="AG1905" s="6">
        <v>24.18</v>
      </c>
      <c r="AH1905" s="5">
        <v>5</v>
      </c>
      <c r="AI1905" s="6">
        <v>39.75</v>
      </c>
      <c r="AJ1905" s="5">
        <v>8</v>
      </c>
      <c r="AK1905" s="6">
        <v>142.49</v>
      </c>
      <c r="AL1905" s="7">
        <v>4</v>
      </c>
      <c r="AM1905" s="6">
        <v>60.075000000000003</v>
      </c>
      <c r="AN1905" s="8">
        <v>5</v>
      </c>
      <c r="AO1905" s="6">
        <v>79.215000000000003</v>
      </c>
      <c r="AP1905" s="7">
        <v>2</v>
      </c>
      <c r="AQ1905" s="6">
        <v>11.62</v>
      </c>
      <c r="AR1905" s="7">
        <v>4</v>
      </c>
      <c r="AS1905" s="6">
        <v>44.15</v>
      </c>
      <c r="AT1905" s="7">
        <v>8</v>
      </c>
      <c r="AU1905" s="6">
        <v>69.459999999999994</v>
      </c>
      <c r="AV1905" s="7">
        <v>1</v>
      </c>
      <c r="AW1905" s="6">
        <v>6.6150000000000002</v>
      </c>
      <c r="AX1905" s="5">
        <v>770</v>
      </c>
      <c r="AY1905" s="6">
        <v>3932.56</v>
      </c>
    </row>
    <row r="1906" spans="1:51" x14ac:dyDescent="0.25">
      <c r="A1906" s="4" t="s">
        <v>1944</v>
      </c>
      <c r="B1906" s="5">
        <v>1163</v>
      </c>
      <c r="C1906" s="6">
        <v>3738.7080000000001</v>
      </c>
      <c r="D1906" s="5">
        <v>7</v>
      </c>
      <c r="E1906" s="6">
        <v>48.354999999999997</v>
      </c>
      <c r="F1906" s="5">
        <v>6</v>
      </c>
      <c r="G1906" s="6">
        <v>29.905000000000001</v>
      </c>
      <c r="H1906" s="5">
        <v>7</v>
      </c>
      <c r="I1906" s="6">
        <v>61.305</v>
      </c>
      <c r="J1906" s="5">
        <v>6</v>
      </c>
      <c r="K1906" s="6">
        <v>152.66999999999999</v>
      </c>
      <c r="L1906" s="5">
        <v>5</v>
      </c>
      <c r="M1906" s="6">
        <v>21.62</v>
      </c>
      <c r="N1906" s="5">
        <v>3</v>
      </c>
      <c r="O1906" s="6">
        <v>18.12</v>
      </c>
      <c r="P1906" s="5">
        <v>7</v>
      </c>
      <c r="Q1906" s="6">
        <v>39.4</v>
      </c>
      <c r="R1906" s="5">
        <v>12</v>
      </c>
      <c r="S1906" s="6">
        <v>88.15</v>
      </c>
      <c r="T1906" s="5">
        <v>8</v>
      </c>
      <c r="U1906" s="6">
        <v>91.665000000000006</v>
      </c>
      <c r="V1906" s="5">
        <v>11</v>
      </c>
      <c r="W1906" s="6">
        <v>61.405000000000001</v>
      </c>
      <c r="X1906" s="5">
        <v>12</v>
      </c>
      <c r="Y1906" s="6">
        <v>177.685</v>
      </c>
      <c r="Z1906" s="5">
        <v>5</v>
      </c>
      <c r="AA1906" s="6">
        <v>35.33</v>
      </c>
      <c r="AB1906" s="5">
        <v>3</v>
      </c>
      <c r="AC1906" s="6">
        <v>18.045000000000002</v>
      </c>
      <c r="AD1906" s="5">
        <v>10</v>
      </c>
      <c r="AE1906" s="6">
        <v>63.210999999999999</v>
      </c>
      <c r="AF1906" s="5">
        <v>12</v>
      </c>
      <c r="AG1906" s="6">
        <v>76.203999999999994</v>
      </c>
      <c r="AH1906" s="5">
        <v>8</v>
      </c>
      <c r="AI1906" s="6">
        <v>50.19</v>
      </c>
      <c r="AJ1906" s="5">
        <v>13</v>
      </c>
      <c r="AK1906" s="6">
        <v>80.52</v>
      </c>
      <c r="AL1906" s="7">
        <v>14</v>
      </c>
      <c r="AM1906" s="6">
        <v>87.135000000000005</v>
      </c>
      <c r="AN1906" s="8">
        <v>14</v>
      </c>
      <c r="AO1906" s="6">
        <v>88.45</v>
      </c>
      <c r="AP1906" s="7">
        <v>8</v>
      </c>
      <c r="AQ1906" s="6">
        <v>56.61</v>
      </c>
      <c r="AR1906" s="7">
        <v>6</v>
      </c>
      <c r="AS1906" s="6">
        <v>37.695</v>
      </c>
      <c r="AT1906" s="7">
        <v>9</v>
      </c>
      <c r="AU1906" s="6">
        <v>59.125</v>
      </c>
      <c r="AV1906" s="7">
        <v>3</v>
      </c>
      <c r="AW1906" s="6">
        <v>22.5</v>
      </c>
      <c r="AX1906" s="5">
        <v>1352</v>
      </c>
      <c r="AY1906" s="6">
        <v>5204.0029999999997</v>
      </c>
    </row>
    <row r="1907" spans="1:51" x14ac:dyDescent="0.25">
      <c r="A1907" s="4" t="s">
        <v>1945</v>
      </c>
      <c r="B1907" s="5">
        <v>535</v>
      </c>
      <c r="C1907" s="6">
        <v>1830.085</v>
      </c>
      <c r="D1907" s="5">
        <v>6</v>
      </c>
      <c r="E1907" s="6">
        <v>30.295000000000002</v>
      </c>
      <c r="F1907" s="5">
        <v>5</v>
      </c>
      <c r="G1907" s="6">
        <v>114.495</v>
      </c>
      <c r="H1907" s="5">
        <v>6</v>
      </c>
      <c r="I1907" s="6">
        <v>25.83</v>
      </c>
      <c r="J1907" s="5">
        <v>2</v>
      </c>
      <c r="K1907" s="6">
        <v>12.96</v>
      </c>
      <c r="L1907" s="5">
        <v>3</v>
      </c>
      <c r="M1907" s="6">
        <v>13.83</v>
      </c>
      <c r="N1907" s="5">
        <v>8</v>
      </c>
      <c r="O1907" s="6">
        <v>49.87</v>
      </c>
      <c r="P1907" s="5">
        <v>5</v>
      </c>
      <c r="Q1907" s="6">
        <v>28.9</v>
      </c>
      <c r="R1907" s="5">
        <v>2</v>
      </c>
      <c r="S1907" s="6">
        <v>9.0749999999999993</v>
      </c>
      <c r="T1907" s="5">
        <v>5</v>
      </c>
      <c r="U1907" s="6">
        <v>27.344999999999999</v>
      </c>
      <c r="V1907" s="5">
        <v>5</v>
      </c>
      <c r="W1907" s="6">
        <v>28.17</v>
      </c>
      <c r="X1907" s="5">
        <v>3</v>
      </c>
      <c r="Y1907" s="6">
        <v>16.690000000000001</v>
      </c>
      <c r="Z1907" s="5">
        <v>4</v>
      </c>
      <c r="AA1907" s="6">
        <v>23.864999999999998</v>
      </c>
      <c r="AB1907" s="5">
        <v>5</v>
      </c>
      <c r="AC1907" s="6">
        <v>34.03</v>
      </c>
      <c r="AD1907" s="5">
        <v>7</v>
      </c>
      <c r="AE1907" s="6">
        <v>42.555</v>
      </c>
      <c r="AF1907" s="5">
        <v>2</v>
      </c>
      <c r="AG1907" s="6">
        <v>12.3</v>
      </c>
      <c r="AH1907" s="5">
        <v>4</v>
      </c>
      <c r="AI1907" s="6">
        <v>28.015000000000001</v>
      </c>
      <c r="AJ1907" s="5">
        <v>9</v>
      </c>
      <c r="AK1907" s="6">
        <v>56.615000000000002</v>
      </c>
      <c r="AL1907" s="7">
        <v>4</v>
      </c>
      <c r="AM1907" s="6">
        <v>19.47</v>
      </c>
      <c r="AN1907" s="8">
        <v>6</v>
      </c>
      <c r="AO1907" s="6">
        <v>35.795000000000002</v>
      </c>
      <c r="AP1907" s="7">
        <v>7</v>
      </c>
      <c r="AQ1907" s="6">
        <v>45.984999999999999</v>
      </c>
      <c r="AR1907" s="7">
        <v>7</v>
      </c>
      <c r="AS1907" s="6">
        <v>46.704999999999998</v>
      </c>
      <c r="AT1907" s="7">
        <v>2</v>
      </c>
      <c r="AU1907" s="6">
        <v>14.49</v>
      </c>
      <c r="AV1907" s="7">
        <v>3</v>
      </c>
      <c r="AW1907" s="6">
        <v>21</v>
      </c>
      <c r="AX1907" s="5">
        <v>645</v>
      </c>
      <c r="AY1907" s="6">
        <v>2568.37</v>
      </c>
    </row>
    <row r="1908" spans="1:51" x14ac:dyDescent="0.25">
      <c r="A1908" s="4" t="s">
        <v>1946</v>
      </c>
      <c r="B1908" s="5">
        <v>1031</v>
      </c>
      <c r="C1908" s="6">
        <v>3154.2559999999999</v>
      </c>
      <c r="D1908" s="5">
        <v>2</v>
      </c>
      <c r="E1908" s="6">
        <v>6.31</v>
      </c>
      <c r="F1908" s="5">
        <v>5</v>
      </c>
      <c r="G1908" s="6">
        <v>20.350000000000001</v>
      </c>
      <c r="H1908" s="5">
        <v>5</v>
      </c>
      <c r="I1908" s="6">
        <v>29.204999999999998</v>
      </c>
      <c r="J1908" s="5">
        <v>5</v>
      </c>
      <c r="K1908" s="6">
        <v>24.11</v>
      </c>
      <c r="L1908" s="5">
        <v>9</v>
      </c>
      <c r="M1908" s="6">
        <v>41.78</v>
      </c>
      <c r="N1908" s="5">
        <v>3</v>
      </c>
      <c r="O1908" s="6">
        <v>16.13</v>
      </c>
      <c r="P1908" s="5">
        <v>6</v>
      </c>
      <c r="Q1908" s="6">
        <v>35.03</v>
      </c>
      <c r="R1908" s="5">
        <v>3</v>
      </c>
      <c r="S1908" s="6">
        <v>18.03</v>
      </c>
      <c r="T1908" s="5">
        <v>5</v>
      </c>
      <c r="U1908" s="6">
        <v>28.06</v>
      </c>
      <c r="V1908" s="5">
        <v>6</v>
      </c>
      <c r="W1908" s="6">
        <v>31.87</v>
      </c>
      <c r="X1908" s="5">
        <v>4</v>
      </c>
      <c r="Y1908" s="6">
        <v>27.9</v>
      </c>
      <c r="Z1908" s="5">
        <v>3</v>
      </c>
      <c r="AA1908" s="6">
        <v>19.25</v>
      </c>
      <c r="AB1908" s="5">
        <v>7</v>
      </c>
      <c r="AC1908" s="6">
        <v>43.79</v>
      </c>
      <c r="AD1908" s="5">
        <v>3</v>
      </c>
      <c r="AE1908" s="6">
        <v>19.2</v>
      </c>
      <c r="AF1908" s="5">
        <v>6</v>
      </c>
      <c r="AG1908" s="6">
        <v>34.015000000000001</v>
      </c>
      <c r="AH1908" s="5">
        <v>4</v>
      </c>
      <c r="AI1908" s="6">
        <v>18.68</v>
      </c>
      <c r="AJ1908" s="5">
        <v>5</v>
      </c>
      <c r="AK1908" s="6">
        <v>35.005000000000003</v>
      </c>
      <c r="AL1908" s="7">
        <v>5</v>
      </c>
      <c r="AM1908" s="6">
        <v>29.67</v>
      </c>
      <c r="AN1908" s="8">
        <v>10</v>
      </c>
      <c r="AO1908" s="6">
        <v>57.39</v>
      </c>
      <c r="AP1908" s="7">
        <v>3</v>
      </c>
      <c r="AQ1908" s="6">
        <v>17.324999999999999</v>
      </c>
      <c r="AR1908" s="7">
        <v>4</v>
      </c>
      <c r="AS1908" s="6">
        <v>24.04</v>
      </c>
      <c r="AT1908" s="7">
        <v>8</v>
      </c>
      <c r="AU1908" s="6">
        <v>60.645000000000003</v>
      </c>
      <c r="AV1908" s="7">
        <v>0</v>
      </c>
      <c r="AW1908" s="6">
        <v>0</v>
      </c>
      <c r="AX1908" s="5">
        <v>1142</v>
      </c>
      <c r="AY1908" s="6">
        <v>3792.0410000000002</v>
      </c>
    </row>
    <row r="1909" spans="1:51" x14ac:dyDescent="0.25">
      <c r="A1909" s="4" t="s">
        <v>1947</v>
      </c>
      <c r="B1909" s="5">
        <v>1199</v>
      </c>
      <c r="C1909" s="6">
        <v>3709.0830000000001</v>
      </c>
      <c r="D1909" s="5">
        <v>7</v>
      </c>
      <c r="E1909" s="6">
        <v>35.049999999999997</v>
      </c>
      <c r="F1909" s="5">
        <v>7</v>
      </c>
      <c r="G1909" s="6">
        <v>45.58</v>
      </c>
      <c r="H1909" s="5">
        <v>7</v>
      </c>
      <c r="I1909" s="6">
        <v>33.325000000000003</v>
      </c>
      <c r="J1909" s="5">
        <v>4</v>
      </c>
      <c r="K1909" s="6">
        <v>19.399999999999999</v>
      </c>
      <c r="L1909" s="5">
        <v>5</v>
      </c>
      <c r="M1909" s="6">
        <v>28.38</v>
      </c>
      <c r="N1909" s="5">
        <v>4</v>
      </c>
      <c r="O1909" s="6">
        <v>15.32</v>
      </c>
      <c r="P1909" s="5">
        <v>9</v>
      </c>
      <c r="Q1909" s="6">
        <v>76.67</v>
      </c>
      <c r="R1909" s="5">
        <v>6</v>
      </c>
      <c r="S1909" s="6">
        <v>37.585000000000001</v>
      </c>
      <c r="T1909" s="5">
        <v>10</v>
      </c>
      <c r="U1909" s="6">
        <v>59.424999999999997</v>
      </c>
      <c r="V1909" s="5">
        <v>9</v>
      </c>
      <c r="W1909" s="6">
        <v>49.5</v>
      </c>
      <c r="X1909" s="5">
        <v>7</v>
      </c>
      <c r="Y1909" s="6">
        <v>57.085000000000001</v>
      </c>
      <c r="Z1909" s="5">
        <v>8</v>
      </c>
      <c r="AA1909" s="6">
        <v>46.41</v>
      </c>
      <c r="AB1909" s="5">
        <v>7</v>
      </c>
      <c r="AC1909" s="6">
        <v>45.43</v>
      </c>
      <c r="AD1909" s="5">
        <v>11</v>
      </c>
      <c r="AE1909" s="6">
        <v>100.92</v>
      </c>
      <c r="AF1909" s="5">
        <v>7</v>
      </c>
      <c r="AG1909" s="6">
        <v>45.54</v>
      </c>
      <c r="AH1909" s="5">
        <v>7</v>
      </c>
      <c r="AI1909" s="6">
        <v>42.305</v>
      </c>
      <c r="AJ1909" s="5">
        <v>9</v>
      </c>
      <c r="AK1909" s="6">
        <v>48.575000000000003</v>
      </c>
      <c r="AL1909" s="7">
        <v>4</v>
      </c>
      <c r="AM1909" s="6">
        <v>24.885000000000002</v>
      </c>
      <c r="AN1909" s="8">
        <v>15</v>
      </c>
      <c r="AO1909" s="6">
        <v>109.77</v>
      </c>
      <c r="AP1909" s="7">
        <v>9</v>
      </c>
      <c r="AQ1909" s="6">
        <v>56.354999999999997</v>
      </c>
      <c r="AR1909" s="7">
        <v>12</v>
      </c>
      <c r="AS1909" s="6">
        <v>101.655</v>
      </c>
      <c r="AT1909" s="7">
        <v>4</v>
      </c>
      <c r="AU1909" s="6">
        <v>24.58</v>
      </c>
      <c r="AV1909" s="7">
        <v>4</v>
      </c>
      <c r="AW1909" s="6">
        <v>26.864999999999998</v>
      </c>
      <c r="AX1909" s="5">
        <v>1371</v>
      </c>
      <c r="AY1909" s="6">
        <v>4839.6930000000002</v>
      </c>
    </row>
    <row r="1910" spans="1:51" x14ac:dyDescent="0.25">
      <c r="A1910" s="4" t="s">
        <v>1948</v>
      </c>
      <c r="B1910" s="5">
        <v>440</v>
      </c>
      <c r="C1910" s="6">
        <v>1616.0830000000001</v>
      </c>
      <c r="D1910" s="5">
        <v>3</v>
      </c>
      <c r="E1910" s="6">
        <v>13.96</v>
      </c>
      <c r="F1910" s="5">
        <v>2</v>
      </c>
      <c r="G1910" s="6">
        <v>11.18</v>
      </c>
      <c r="H1910" s="5">
        <v>4</v>
      </c>
      <c r="I1910" s="6">
        <v>23.93</v>
      </c>
      <c r="J1910" s="5">
        <v>2</v>
      </c>
      <c r="K1910" s="6">
        <v>14.85</v>
      </c>
      <c r="L1910" s="5">
        <v>2</v>
      </c>
      <c r="M1910" s="6">
        <v>7.89</v>
      </c>
      <c r="N1910" s="5">
        <v>1</v>
      </c>
      <c r="O1910" s="6">
        <v>6.3250000000000002</v>
      </c>
      <c r="P1910" s="5">
        <v>6</v>
      </c>
      <c r="Q1910" s="6">
        <v>77.23</v>
      </c>
      <c r="R1910" s="5">
        <v>6</v>
      </c>
      <c r="S1910" s="6">
        <v>43</v>
      </c>
      <c r="T1910" s="5">
        <v>4</v>
      </c>
      <c r="U1910" s="6">
        <v>43.49</v>
      </c>
      <c r="V1910" s="5">
        <v>3</v>
      </c>
      <c r="W1910" s="6">
        <v>14.23</v>
      </c>
      <c r="X1910" s="5">
        <v>4</v>
      </c>
      <c r="Y1910" s="6">
        <v>23</v>
      </c>
      <c r="Z1910" s="5">
        <v>3</v>
      </c>
      <c r="AA1910" s="6">
        <v>28</v>
      </c>
      <c r="AB1910" s="5">
        <v>1</v>
      </c>
      <c r="AC1910" s="6">
        <v>5.0149999999999997</v>
      </c>
      <c r="AD1910" s="5">
        <v>3</v>
      </c>
      <c r="AE1910" s="6">
        <v>19.260000000000002</v>
      </c>
      <c r="AF1910" s="5">
        <v>2</v>
      </c>
      <c r="AG1910" s="6">
        <v>13.2</v>
      </c>
      <c r="AH1910" s="5">
        <v>4</v>
      </c>
      <c r="AI1910" s="6">
        <v>21.73</v>
      </c>
      <c r="AJ1910" s="5">
        <v>4</v>
      </c>
      <c r="AK1910" s="6">
        <v>31.245000000000001</v>
      </c>
      <c r="AL1910" s="7">
        <v>7</v>
      </c>
      <c r="AM1910" s="6">
        <v>44.594999999999999</v>
      </c>
      <c r="AN1910" s="8">
        <v>5</v>
      </c>
      <c r="AO1910" s="6">
        <v>31.785</v>
      </c>
      <c r="AP1910" s="7">
        <v>3</v>
      </c>
      <c r="AQ1910" s="6">
        <v>19.8</v>
      </c>
      <c r="AR1910" s="7">
        <v>4</v>
      </c>
      <c r="AS1910" s="6">
        <v>26.445</v>
      </c>
      <c r="AT1910" s="7">
        <v>3</v>
      </c>
      <c r="AU1910" s="6">
        <v>20.774999999999999</v>
      </c>
      <c r="AV1910" s="7">
        <v>1</v>
      </c>
      <c r="AW1910" s="6">
        <v>6.6</v>
      </c>
      <c r="AX1910" s="5">
        <v>517</v>
      </c>
      <c r="AY1910" s="6">
        <v>2163.6179999999999</v>
      </c>
    </row>
    <row r="1911" spans="1:51" x14ac:dyDescent="0.25">
      <c r="A1911" s="4" t="s">
        <v>1949</v>
      </c>
      <c r="B1911" s="5">
        <v>923</v>
      </c>
      <c r="C1911" s="6">
        <v>3156.152</v>
      </c>
      <c r="D1911" s="5">
        <v>10</v>
      </c>
      <c r="E1911" s="6">
        <v>55.825000000000003</v>
      </c>
      <c r="F1911" s="5">
        <v>10</v>
      </c>
      <c r="G1911" s="6">
        <v>140.52000000000001</v>
      </c>
      <c r="H1911" s="5">
        <v>9</v>
      </c>
      <c r="I1911" s="6">
        <v>58.994999999999997</v>
      </c>
      <c r="J1911" s="5">
        <v>8</v>
      </c>
      <c r="K1911" s="6">
        <v>46.31</v>
      </c>
      <c r="L1911" s="5">
        <v>10</v>
      </c>
      <c r="M1911" s="6">
        <v>65.239999999999995</v>
      </c>
      <c r="N1911" s="5">
        <v>3</v>
      </c>
      <c r="O1911" s="6">
        <v>13.175000000000001</v>
      </c>
      <c r="P1911" s="5">
        <v>5</v>
      </c>
      <c r="Q1911" s="6">
        <v>36.405000000000001</v>
      </c>
      <c r="R1911" s="5">
        <v>8</v>
      </c>
      <c r="S1911" s="6">
        <v>47.26</v>
      </c>
      <c r="T1911" s="5">
        <v>7</v>
      </c>
      <c r="U1911" s="6">
        <v>41.615000000000002</v>
      </c>
      <c r="V1911" s="5">
        <v>11</v>
      </c>
      <c r="W1911" s="6">
        <v>65.11</v>
      </c>
      <c r="X1911" s="5">
        <v>10</v>
      </c>
      <c r="Y1911" s="6">
        <v>59.875</v>
      </c>
      <c r="Z1911" s="5">
        <v>13</v>
      </c>
      <c r="AA1911" s="6">
        <v>78.372</v>
      </c>
      <c r="AB1911" s="5">
        <v>8</v>
      </c>
      <c r="AC1911" s="6">
        <v>48.295000000000002</v>
      </c>
      <c r="AD1911" s="5">
        <v>6</v>
      </c>
      <c r="AE1911" s="6">
        <v>41.005000000000003</v>
      </c>
      <c r="AF1911" s="5">
        <v>6</v>
      </c>
      <c r="AG1911" s="6">
        <v>44.914999999999999</v>
      </c>
      <c r="AH1911" s="5">
        <v>4</v>
      </c>
      <c r="AI1911" s="6">
        <v>17.38</v>
      </c>
      <c r="AJ1911" s="5">
        <v>8</v>
      </c>
      <c r="AK1911" s="6">
        <v>49.725000000000001</v>
      </c>
      <c r="AL1911" s="7">
        <v>4</v>
      </c>
      <c r="AM1911" s="6">
        <v>21.315000000000001</v>
      </c>
      <c r="AN1911" s="8">
        <v>3</v>
      </c>
      <c r="AO1911" s="6">
        <v>12.45</v>
      </c>
      <c r="AP1911" s="7">
        <v>5</v>
      </c>
      <c r="AQ1911" s="6">
        <v>30.34</v>
      </c>
      <c r="AR1911" s="7">
        <v>8</v>
      </c>
      <c r="AS1911" s="6">
        <v>52.79</v>
      </c>
      <c r="AT1911" s="7">
        <v>7</v>
      </c>
      <c r="AU1911" s="6">
        <v>48.3</v>
      </c>
      <c r="AV1911" s="7">
        <v>0</v>
      </c>
      <c r="AW1911" s="6">
        <v>0</v>
      </c>
      <c r="AX1911" s="5">
        <v>1086</v>
      </c>
      <c r="AY1911" s="6">
        <v>4231.3689999999997</v>
      </c>
    </row>
    <row r="1912" spans="1:51" x14ac:dyDescent="0.25">
      <c r="A1912" s="4" t="s">
        <v>1950</v>
      </c>
      <c r="B1912" s="5">
        <v>1965</v>
      </c>
      <c r="C1912" s="6">
        <v>6590.58</v>
      </c>
      <c r="D1912" s="5">
        <v>13</v>
      </c>
      <c r="E1912" s="6">
        <v>71.385000000000005</v>
      </c>
      <c r="F1912" s="5">
        <v>18</v>
      </c>
      <c r="G1912" s="6">
        <v>105.605</v>
      </c>
      <c r="H1912" s="5">
        <v>27</v>
      </c>
      <c r="I1912" s="6">
        <v>250.52600000000001</v>
      </c>
      <c r="J1912" s="5">
        <v>12</v>
      </c>
      <c r="K1912" s="6">
        <v>73.894999999999996</v>
      </c>
      <c r="L1912" s="5">
        <v>18</v>
      </c>
      <c r="M1912" s="6">
        <v>111.34</v>
      </c>
      <c r="N1912" s="5">
        <v>11</v>
      </c>
      <c r="O1912" s="6">
        <v>79.525000000000006</v>
      </c>
      <c r="P1912" s="5">
        <v>12</v>
      </c>
      <c r="Q1912" s="6">
        <v>88.944999999999993</v>
      </c>
      <c r="R1912" s="5">
        <v>13</v>
      </c>
      <c r="S1912" s="6">
        <v>85.424999999999997</v>
      </c>
      <c r="T1912" s="5">
        <v>18</v>
      </c>
      <c r="U1912" s="6">
        <v>116.264</v>
      </c>
      <c r="V1912" s="5">
        <v>18</v>
      </c>
      <c r="W1912" s="6">
        <v>157.48500000000001</v>
      </c>
      <c r="X1912" s="5">
        <v>17</v>
      </c>
      <c r="Y1912" s="6">
        <v>141.125</v>
      </c>
      <c r="Z1912" s="5">
        <v>20</v>
      </c>
      <c r="AA1912" s="6">
        <v>128.91999999999999</v>
      </c>
      <c r="AB1912" s="5">
        <v>9</v>
      </c>
      <c r="AC1912" s="6">
        <v>56.71</v>
      </c>
      <c r="AD1912" s="5">
        <v>21</v>
      </c>
      <c r="AE1912" s="6">
        <v>138.55500000000001</v>
      </c>
      <c r="AF1912" s="5">
        <v>20</v>
      </c>
      <c r="AG1912" s="6">
        <v>164.32499999999999</v>
      </c>
      <c r="AH1912" s="5">
        <v>12</v>
      </c>
      <c r="AI1912" s="6">
        <v>82.894999999999996</v>
      </c>
      <c r="AJ1912" s="5">
        <v>17</v>
      </c>
      <c r="AK1912" s="6">
        <v>107.455</v>
      </c>
      <c r="AL1912" s="7">
        <v>15</v>
      </c>
      <c r="AM1912" s="6">
        <v>123.58499999999999</v>
      </c>
      <c r="AN1912" s="8">
        <v>21</v>
      </c>
      <c r="AO1912" s="6">
        <v>193.36</v>
      </c>
      <c r="AP1912" s="7">
        <v>22</v>
      </c>
      <c r="AQ1912" s="6">
        <v>150.16499999999999</v>
      </c>
      <c r="AR1912" s="7">
        <v>13</v>
      </c>
      <c r="AS1912" s="6">
        <v>85.93</v>
      </c>
      <c r="AT1912" s="7">
        <v>17</v>
      </c>
      <c r="AU1912" s="6">
        <v>120.77</v>
      </c>
      <c r="AV1912" s="7">
        <v>3</v>
      </c>
      <c r="AW1912" s="6">
        <v>26.445</v>
      </c>
      <c r="AX1912" s="5">
        <v>2332</v>
      </c>
      <c r="AY1912" s="6">
        <v>9251.2150000000001</v>
      </c>
    </row>
    <row r="1913" spans="1:51" x14ac:dyDescent="0.25">
      <c r="A1913" s="4" t="s">
        <v>1951</v>
      </c>
      <c r="B1913" s="5">
        <v>1546</v>
      </c>
      <c r="C1913" s="6">
        <v>5465.3270000000002</v>
      </c>
      <c r="D1913" s="5">
        <v>12</v>
      </c>
      <c r="E1913" s="6">
        <v>62.945</v>
      </c>
      <c r="F1913" s="5">
        <v>15</v>
      </c>
      <c r="G1913" s="6">
        <v>86.444999999999993</v>
      </c>
      <c r="H1913" s="5">
        <v>7</v>
      </c>
      <c r="I1913" s="6">
        <v>37.67</v>
      </c>
      <c r="J1913" s="5">
        <v>7</v>
      </c>
      <c r="K1913" s="6">
        <v>41.795000000000002</v>
      </c>
      <c r="L1913" s="5">
        <v>16</v>
      </c>
      <c r="M1913" s="6">
        <v>189.67</v>
      </c>
      <c r="N1913" s="5">
        <v>10</v>
      </c>
      <c r="O1913" s="6">
        <v>53.5</v>
      </c>
      <c r="P1913" s="5">
        <v>13</v>
      </c>
      <c r="Q1913" s="6">
        <v>85.38</v>
      </c>
      <c r="R1913" s="5">
        <v>6</v>
      </c>
      <c r="S1913" s="6">
        <v>30.19</v>
      </c>
      <c r="T1913" s="5">
        <v>14</v>
      </c>
      <c r="U1913" s="6">
        <v>88.480999999999995</v>
      </c>
      <c r="V1913" s="5">
        <v>25</v>
      </c>
      <c r="W1913" s="6">
        <v>179.44499999999999</v>
      </c>
      <c r="X1913" s="5">
        <v>20</v>
      </c>
      <c r="Y1913" s="6">
        <v>117.21</v>
      </c>
      <c r="Z1913" s="5">
        <v>17</v>
      </c>
      <c r="AA1913" s="6">
        <v>105.06</v>
      </c>
      <c r="AB1913" s="5">
        <v>9</v>
      </c>
      <c r="AC1913" s="6">
        <v>53.344999999999999</v>
      </c>
      <c r="AD1913" s="5">
        <v>19</v>
      </c>
      <c r="AE1913" s="6">
        <v>119.05</v>
      </c>
      <c r="AF1913" s="5">
        <v>13</v>
      </c>
      <c r="AG1913" s="6">
        <v>88.974999999999994</v>
      </c>
      <c r="AH1913" s="5">
        <v>11</v>
      </c>
      <c r="AI1913" s="6">
        <v>82.19</v>
      </c>
      <c r="AJ1913" s="5">
        <v>13</v>
      </c>
      <c r="AK1913" s="6">
        <v>93.44</v>
      </c>
      <c r="AL1913" s="7">
        <v>14</v>
      </c>
      <c r="AM1913" s="6">
        <v>92.424999999999997</v>
      </c>
      <c r="AN1913" s="8">
        <v>15</v>
      </c>
      <c r="AO1913" s="6">
        <v>89.95</v>
      </c>
      <c r="AP1913" s="7">
        <v>19</v>
      </c>
      <c r="AQ1913" s="6">
        <v>126.17</v>
      </c>
      <c r="AR1913" s="7">
        <v>13</v>
      </c>
      <c r="AS1913" s="6">
        <v>118.795</v>
      </c>
      <c r="AT1913" s="7">
        <v>16</v>
      </c>
      <c r="AU1913" s="6">
        <v>107.985</v>
      </c>
      <c r="AV1913" s="7">
        <v>5</v>
      </c>
      <c r="AW1913" s="6">
        <v>32.715000000000003</v>
      </c>
      <c r="AX1913" s="5">
        <v>1855</v>
      </c>
      <c r="AY1913" s="6">
        <v>7548.1580000000004</v>
      </c>
    </row>
    <row r="1914" spans="1:51" x14ac:dyDescent="0.25">
      <c r="A1914" s="4" t="s">
        <v>1952</v>
      </c>
      <c r="B1914" s="5">
        <v>1664</v>
      </c>
      <c r="C1914" s="6">
        <v>5780.6059999999998</v>
      </c>
      <c r="D1914" s="5">
        <v>8</v>
      </c>
      <c r="E1914" s="6">
        <v>46.48</v>
      </c>
      <c r="F1914" s="5">
        <v>13</v>
      </c>
      <c r="G1914" s="6">
        <v>88.14</v>
      </c>
      <c r="H1914" s="5">
        <v>11</v>
      </c>
      <c r="I1914" s="6">
        <v>67.314999999999998</v>
      </c>
      <c r="J1914" s="5">
        <v>16</v>
      </c>
      <c r="K1914" s="6">
        <v>88.68</v>
      </c>
      <c r="L1914" s="5">
        <v>9</v>
      </c>
      <c r="M1914" s="6">
        <v>57.354999999999997</v>
      </c>
      <c r="N1914" s="5">
        <v>16</v>
      </c>
      <c r="O1914" s="6">
        <v>118.8</v>
      </c>
      <c r="P1914" s="5">
        <v>14</v>
      </c>
      <c r="Q1914" s="6">
        <v>86.965000000000003</v>
      </c>
      <c r="R1914" s="5">
        <v>13</v>
      </c>
      <c r="S1914" s="6">
        <v>89.47</v>
      </c>
      <c r="T1914" s="5">
        <v>11</v>
      </c>
      <c r="U1914" s="6">
        <v>88.855000000000004</v>
      </c>
      <c r="V1914" s="5">
        <v>25</v>
      </c>
      <c r="W1914" s="6">
        <v>159.245</v>
      </c>
      <c r="X1914" s="5">
        <v>26</v>
      </c>
      <c r="Y1914" s="6">
        <v>281.70499999999998</v>
      </c>
      <c r="Z1914" s="5">
        <v>14</v>
      </c>
      <c r="AA1914" s="6">
        <v>123.095</v>
      </c>
      <c r="AB1914" s="5">
        <v>12</v>
      </c>
      <c r="AC1914" s="6">
        <v>79.424999999999997</v>
      </c>
      <c r="AD1914" s="5">
        <v>18</v>
      </c>
      <c r="AE1914" s="6">
        <v>115.08</v>
      </c>
      <c r="AF1914" s="5">
        <v>12</v>
      </c>
      <c r="AG1914" s="6">
        <v>83.465000000000003</v>
      </c>
      <c r="AH1914" s="5">
        <v>14</v>
      </c>
      <c r="AI1914" s="6">
        <v>105.08499999999999</v>
      </c>
      <c r="AJ1914" s="5">
        <v>9</v>
      </c>
      <c r="AK1914" s="6">
        <v>64.605000000000004</v>
      </c>
      <c r="AL1914" s="7">
        <v>10</v>
      </c>
      <c r="AM1914" s="6">
        <v>60.21</v>
      </c>
      <c r="AN1914" s="8">
        <v>14</v>
      </c>
      <c r="AO1914" s="6">
        <v>107.735</v>
      </c>
      <c r="AP1914" s="7">
        <v>21</v>
      </c>
      <c r="AQ1914" s="6">
        <v>233.905</v>
      </c>
      <c r="AR1914" s="7">
        <v>10</v>
      </c>
      <c r="AS1914" s="6">
        <v>92.69</v>
      </c>
      <c r="AT1914" s="7">
        <v>10</v>
      </c>
      <c r="AU1914" s="6">
        <v>69.989999999999995</v>
      </c>
      <c r="AV1914" s="7">
        <v>7</v>
      </c>
      <c r="AW1914" s="6">
        <v>49.755000000000003</v>
      </c>
      <c r="AX1914" s="5">
        <v>1977</v>
      </c>
      <c r="AY1914" s="6">
        <v>8138.6559999999999</v>
      </c>
    </row>
    <row r="1915" spans="1:51" x14ac:dyDescent="0.25">
      <c r="A1915" s="4" t="s">
        <v>1953</v>
      </c>
      <c r="B1915" s="5">
        <v>953</v>
      </c>
      <c r="C1915" s="6">
        <v>3473.9569999999999</v>
      </c>
      <c r="D1915" s="5">
        <v>12</v>
      </c>
      <c r="E1915" s="6">
        <v>70.275000000000006</v>
      </c>
      <c r="F1915" s="5">
        <v>7</v>
      </c>
      <c r="G1915" s="6">
        <v>34.25</v>
      </c>
      <c r="H1915" s="5">
        <v>4</v>
      </c>
      <c r="I1915" s="6">
        <v>25.84</v>
      </c>
      <c r="J1915" s="5">
        <v>2</v>
      </c>
      <c r="K1915" s="6">
        <v>7.56</v>
      </c>
      <c r="L1915" s="5">
        <v>8</v>
      </c>
      <c r="M1915" s="6">
        <v>36.411999999999999</v>
      </c>
      <c r="N1915" s="5">
        <v>6</v>
      </c>
      <c r="O1915" s="6">
        <v>35.685000000000002</v>
      </c>
      <c r="P1915" s="5">
        <v>11</v>
      </c>
      <c r="Q1915" s="6">
        <v>77.42</v>
      </c>
      <c r="R1915" s="5">
        <v>5</v>
      </c>
      <c r="S1915" s="6">
        <v>29.86</v>
      </c>
      <c r="T1915" s="5">
        <v>13</v>
      </c>
      <c r="U1915" s="6">
        <v>108.51</v>
      </c>
      <c r="V1915" s="5">
        <v>10</v>
      </c>
      <c r="W1915" s="6">
        <v>77.465000000000003</v>
      </c>
      <c r="X1915" s="5">
        <v>11</v>
      </c>
      <c r="Y1915" s="6">
        <v>98.015000000000001</v>
      </c>
      <c r="Z1915" s="5">
        <v>11</v>
      </c>
      <c r="AA1915" s="6">
        <v>84.364999999999995</v>
      </c>
      <c r="AB1915" s="5">
        <v>6</v>
      </c>
      <c r="AC1915" s="6">
        <v>36.924999999999997</v>
      </c>
      <c r="AD1915" s="5">
        <v>8</v>
      </c>
      <c r="AE1915" s="6">
        <v>66.375</v>
      </c>
      <c r="AF1915" s="5">
        <v>7</v>
      </c>
      <c r="AG1915" s="6">
        <v>38.835000000000001</v>
      </c>
      <c r="AH1915" s="5">
        <v>10</v>
      </c>
      <c r="AI1915" s="6">
        <v>70.289000000000001</v>
      </c>
      <c r="AJ1915" s="5">
        <v>10</v>
      </c>
      <c r="AK1915" s="6">
        <v>66.284999999999997</v>
      </c>
      <c r="AL1915" s="7">
        <v>6</v>
      </c>
      <c r="AM1915" s="6">
        <v>37.575000000000003</v>
      </c>
      <c r="AN1915" s="8">
        <v>11</v>
      </c>
      <c r="AO1915" s="6">
        <v>91.85</v>
      </c>
      <c r="AP1915" s="7">
        <v>11</v>
      </c>
      <c r="AQ1915" s="6">
        <v>103.005</v>
      </c>
      <c r="AR1915" s="7">
        <v>12</v>
      </c>
      <c r="AS1915" s="6">
        <v>115.435</v>
      </c>
      <c r="AT1915" s="7">
        <v>10</v>
      </c>
      <c r="AU1915" s="6">
        <v>74.784999999999997</v>
      </c>
      <c r="AV1915" s="7">
        <v>1</v>
      </c>
      <c r="AW1915" s="6">
        <v>4.96</v>
      </c>
      <c r="AX1915" s="5">
        <v>1145</v>
      </c>
      <c r="AY1915" s="6">
        <v>4865.933</v>
      </c>
    </row>
    <row r="1916" spans="1:51" x14ac:dyDescent="0.25">
      <c r="A1916" s="4" t="s">
        <v>1954</v>
      </c>
      <c r="B1916" s="5">
        <v>885</v>
      </c>
      <c r="C1916" s="6">
        <v>4378.5870000000004</v>
      </c>
      <c r="D1916" s="5">
        <v>7</v>
      </c>
      <c r="E1916" s="6">
        <v>90.325000000000003</v>
      </c>
      <c r="F1916" s="5">
        <v>18</v>
      </c>
      <c r="G1916" s="6">
        <v>83.55</v>
      </c>
      <c r="H1916" s="5">
        <v>5</v>
      </c>
      <c r="I1916" s="6">
        <v>30.87</v>
      </c>
      <c r="J1916" s="5">
        <v>6</v>
      </c>
      <c r="K1916" s="6">
        <v>74.540000000000006</v>
      </c>
      <c r="L1916" s="5">
        <v>6</v>
      </c>
      <c r="M1916" s="6">
        <v>55.04</v>
      </c>
      <c r="N1916" s="5">
        <v>9</v>
      </c>
      <c r="O1916" s="6">
        <v>208.11500000000001</v>
      </c>
      <c r="P1916" s="5">
        <v>4</v>
      </c>
      <c r="Q1916" s="6">
        <v>119.78</v>
      </c>
      <c r="R1916" s="5">
        <v>8</v>
      </c>
      <c r="S1916" s="6">
        <v>52.79</v>
      </c>
      <c r="T1916" s="5">
        <v>10</v>
      </c>
      <c r="U1916" s="6">
        <v>48.564999999999998</v>
      </c>
      <c r="V1916" s="5">
        <v>7</v>
      </c>
      <c r="W1916" s="6">
        <v>87.51</v>
      </c>
      <c r="X1916" s="5">
        <v>6</v>
      </c>
      <c r="Y1916" s="6">
        <v>51.965000000000003</v>
      </c>
      <c r="Z1916" s="5">
        <v>12</v>
      </c>
      <c r="AA1916" s="6">
        <v>207.65</v>
      </c>
      <c r="AB1916" s="5">
        <v>8</v>
      </c>
      <c r="AC1916" s="6">
        <v>72.64</v>
      </c>
      <c r="AD1916" s="5">
        <v>5</v>
      </c>
      <c r="AE1916" s="6">
        <v>35.68</v>
      </c>
      <c r="AF1916" s="5">
        <v>7</v>
      </c>
      <c r="AG1916" s="6">
        <v>76.905000000000001</v>
      </c>
      <c r="AH1916" s="5">
        <v>9</v>
      </c>
      <c r="AI1916" s="6">
        <v>73.174999999999997</v>
      </c>
      <c r="AJ1916" s="5">
        <v>9</v>
      </c>
      <c r="AK1916" s="6">
        <v>89.67</v>
      </c>
      <c r="AL1916" s="7">
        <v>9</v>
      </c>
      <c r="AM1916" s="6">
        <v>60.045000000000002</v>
      </c>
      <c r="AN1916" s="8">
        <v>7</v>
      </c>
      <c r="AO1916" s="6">
        <v>77.069999999999993</v>
      </c>
      <c r="AP1916" s="7">
        <v>13</v>
      </c>
      <c r="AQ1916" s="6">
        <v>119.01</v>
      </c>
      <c r="AR1916" s="7">
        <v>10</v>
      </c>
      <c r="AS1916" s="6">
        <v>83.864999999999995</v>
      </c>
      <c r="AT1916" s="7">
        <v>12</v>
      </c>
      <c r="AU1916" s="6">
        <v>111.645</v>
      </c>
      <c r="AV1916" s="7">
        <v>2</v>
      </c>
      <c r="AW1916" s="6">
        <v>12.35</v>
      </c>
      <c r="AX1916" s="5">
        <v>1074</v>
      </c>
      <c r="AY1916" s="6">
        <v>6301.3419999999996</v>
      </c>
    </row>
    <row r="1917" spans="1:51" x14ac:dyDescent="0.25">
      <c r="A1917" s="4" t="s">
        <v>1955</v>
      </c>
      <c r="B1917" s="5">
        <v>1251</v>
      </c>
      <c r="C1917" s="6">
        <v>5019.8590000000004</v>
      </c>
      <c r="D1917" s="5">
        <v>8</v>
      </c>
      <c r="E1917" s="6">
        <v>44.03</v>
      </c>
      <c r="F1917" s="5">
        <v>16</v>
      </c>
      <c r="G1917" s="6">
        <v>101.53</v>
      </c>
      <c r="H1917" s="5">
        <v>1</v>
      </c>
      <c r="I1917" s="6">
        <v>5.04</v>
      </c>
      <c r="J1917" s="5">
        <v>12</v>
      </c>
      <c r="K1917" s="6">
        <v>74.075000000000003</v>
      </c>
      <c r="L1917" s="5">
        <v>8</v>
      </c>
      <c r="M1917" s="6">
        <v>51.454999999999998</v>
      </c>
      <c r="N1917" s="5">
        <v>10</v>
      </c>
      <c r="O1917" s="6">
        <v>74.015000000000001</v>
      </c>
      <c r="P1917" s="5">
        <v>16</v>
      </c>
      <c r="Q1917" s="6">
        <v>85.47</v>
      </c>
      <c r="R1917" s="5">
        <v>17</v>
      </c>
      <c r="S1917" s="6">
        <v>111.52500000000001</v>
      </c>
      <c r="T1917" s="5">
        <v>13</v>
      </c>
      <c r="U1917" s="6">
        <v>99.474999999999994</v>
      </c>
      <c r="V1917" s="5">
        <v>24</v>
      </c>
      <c r="W1917" s="6">
        <v>149.44999999999999</v>
      </c>
      <c r="X1917" s="5">
        <v>12</v>
      </c>
      <c r="Y1917" s="6">
        <v>58.39</v>
      </c>
      <c r="Z1917" s="5">
        <v>19</v>
      </c>
      <c r="AA1917" s="6">
        <v>154.30500000000001</v>
      </c>
      <c r="AB1917" s="5">
        <v>9</v>
      </c>
      <c r="AC1917" s="6">
        <v>46.25</v>
      </c>
      <c r="AD1917" s="5">
        <v>9</v>
      </c>
      <c r="AE1917" s="6">
        <v>115.705</v>
      </c>
      <c r="AF1917" s="5">
        <v>9</v>
      </c>
      <c r="AG1917" s="6">
        <v>54.54</v>
      </c>
      <c r="AH1917" s="5">
        <v>12</v>
      </c>
      <c r="AI1917" s="6">
        <v>97.39</v>
      </c>
      <c r="AJ1917" s="5">
        <v>11</v>
      </c>
      <c r="AK1917" s="6">
        <v>94.08</v>
      </c>
      <c r="AL1917" s="7">
        <v>9</v>
      </c>
      <c r="AM1917" s="6">
        <v>68.155000000000001</v>
      </c>
      <c r="AN1917" s="8">
        <v>14</v>
      </c>
      <c r="AO1917" s="6">
        <v>90.18</v>
      </c>
      <c r="AP1917" s="7">
        <v>10</v>
      </c>
      <c r="AQ1917" s="6">
        <v>90.224999999999994</v>
      </c>
      <c r="AR1917" s="7">
        <v>15</v>
      </c>
      <c r="AS1917" s="6">
        <v>125.95</v>
      </c>
      <c r="AT1917" s="7">
        <v>9</v>
      </c>
      <c r="AU1917" s="6">
        <v>65.12</v>
      </c>
      <c r="AV1917" s="7">
        <v>3</v>
      </c>
      <c r="AW1917" s="6">
        <v>16.32</v>
      </c>
      <c r="AX1917" s="5">
        <v>1517</v>
      </c>
      <c r="AY1917" s="6">
        <v>6892.5339999999997</v>
      </c>
    </row>
    <row r="1918" spans="1:51" x14ac:dyDescent="0.25">
      <c r="A1918" s="4" t="s">
        <v>1956</v>
      </c>
      <c r="B1918" s="5">
        <v>727</v>
      </c>
      <c r="C1918" s="6">
        <v>3351.2559999999999</v>
      </c>
      <c r="D1918" s="5">
        <v>4</v>
      </c>
      <c r="E1918" s="6">
        <v>19.260000000000002</v>
      </c>
      <c r="F1918" s="5">
        <v>5</v>
      </c>
      <c r="G1918" s="6">
        <v>28.11</v>
      </c>
      <c r="H1918" s="5">
        <v>12</v>
      </c>
      <c r="I1918" s="6">
        <v>83.66</v>
      </c>
      <c r="J1918" s="5">
        <v>4</v>
      </c>
      <c r="K1918" s="6">
        <v>191.97</v>
      </c>
      <c r="L1918" s="5">
        <v>5</v>
      </c>
      <c r="M1918" s="6">
        <v>27.055</v>
      </c>
      <c r="N1918" s="5">
        <v>13</v>
      </c>
      <c r="O1918" s="6">
        <v>86.56</v>
      </c>
      <c r="P1918" s="5">
        <v>7</v>
      </c>
      <c r="Q1918" s="6">
        <v>92.74</v>
      </c>
      <c r="R1918" s="5">
        <v>8</v>
      </c>
      <c r="S1918" s="6">
        <v>59.325000000000003</v>
      </c>
      <c r="T1918" s="5">
        <v>6</v>
      </c>
      <c r="U1918" s="6">
        <v>47.41</v>
      </c>
      <c r="V1918" s="5">
        <v>11</v>
      </c>
      <c r="W1918" s="6">
        <v>88.35</v>
      </c>
      <c r="X1918" s="5">
        <v>8</v>
      </c>
      <c r="Y1918" s="6">
        <v>79.614999999999995</v>
      </c>
      <c r="Z1918" s="5">
        <v>15</v>
      </c>
      <c r="AA1918" s="6">
        <v>288.40199999999999</v>
      </c>
      <c r="AB1918" s="5">
        <v>4</v>
      </c>
      <c r="AC1918" s="6">
        <v>52.325000000000003</v>
      </c>
      <c r="AD1918" s="5">
        <v>10</v>
      </c>
      <c r="AE1918" s="6">
        <v>60.524999999999999</v>
      </c>
      <c r="AF1918" s="5">
        <v>5</v>
      </c>
      <c r="AG1918" s="6">
        <v>32.799999999999997</v>
      </c>
      <c r="AH1918" s="5">
        <v>8</v>
      </c>
      <c r="AI1918" s="6">
        <v>78.635000000000005</v>
      </c>
      <c r="AJ1918" s="5">
        <v>10</v>
      </c>
      <c r="AK1918" s="6">
        <v>73.844999999999999</v>
      </c>
      <c r="AL1918" s="7">
        <v>12</v>
      </c>
      <c r="AM1918" s="6">
        <v>66.28</v>
      </c>
      <c r="AN1918" s="8">
        <v>8</v>
      </c>
      <c r="AO1918" s="6">
        <v>63.435000000000002</v>
      </c>
      <c r="AP1918" s="7">
        <v>7</v>
      </c>
      <c r="AQ1918" s="6">
        <v>63.805</v>
      </c>
      <c r="AR1918" s="7">
        <v>10</v>
      </c>
      <c r="AS1918" s="6">
        <v>65.489999999999995</v>
      </c>
      <c r="AT1918" s="7">
        <v>8</v>
      </c>
      <c r="AU1918" s="6">
        <v>55.75</v>
      </c>
      <c r="AV1918" s="7">
        <v>2</v>
      </c>
      <c r="AW1918" s="6">
        <v>38.700000000000003</v>
      </c>
      <c r="AX1918" s="5">
        <v>909</v>
      </c>
      <c r="AY1918" s="6">
        <v>5095.3029999999999</v>
      </c>
    </row>
    <row r="1919" spans="1:51" x14ac:dyDescent="0.25">
      <c r="A1919" s="4" t="s">
        <v>1957</v>
      </c>
      <c r="B1919" s="5">
        <v>1066</v>
      </c>
      <c r="C1919" s="6">
        <v>4184.1189999999997</v>
      </c>
      <c r="D1919" s="5">
        <v>6</v>
      </c>
      <c r="E1919" s="6">
        <v>44</v>
      </c>
      <c r="F1919" s="5">
        <v>12</v>
      </c>
      <c r="G1919" s="6">
        <v>59.53</v>
      </c>
      <c r="H1919" s="5">
        <v>9</v>
      </c>
      <c r="I1919" s="6">
        <v>58.99</v>
      </c>
      <c r="J1919" s="5">
        <v>9</v>
      </c>
      <c r="K1919" s="6">
        <v>93.66</v>
      </c>
      <c r="L1919" s="5">
        <v>5</v>
      </c>
      <c r="M1919" s="6">
        <v>26.754999999999999</v>
      </c>
      <c r="N1919" s="5">
        <v>8</v>
      </c>
      <c r="O1919" s="6">
        <v>94.322000000000003</v>
      </c>
      <c r="P1919" s="5">
        <v>12</v>
      </c>
      <c r="Q1919" s="6">
        <v>96.5</v>
      </c>
      <c r="R1919" s="5">
        <v>5</v>
      </c>
      <c r="S1919" s="6">
        <v>34.005000000000003</v>
      </c>
      <c r="T1919" s="5">
        <v>12</v>
      </c>
      <c r="U1919" s="6">
        <v>110.245</v>
      </c>
      <c r="V1919" s="5">
        <v>15</v>
      </c>
      <c r="W1919" s="6">
        <v>164.72</v>
      </c>
      <c r="X1919" s="5">
        <v>10</v>
      </c>
      <c r="Y1919" s="6">
        <v>103.315</v>
      </c>
      <c r="Z1919" s="5">
        <v>9</v>
      </c>
      <c r="AA1919" s="6">
        <v>74.23</v>
      </c>
      <c r="AB1919" s="5">
        <v>14</v>
      </c>
      <c r="AC1919" s="6">
        <v>129.33000000000001</v>
      </c>
      <c r="AD1919" s="5">
        <v>10</v>
      </c>
      <c r="AE1919" s="6">
        <v>78.349999999999994</v>
      </c>
      <c r="AF1919" s="5">
        <v>16</v>
      </c>
      <c r="AG1919" s="6">
        <v>138.10499999999999</v>
      </c>
      <c r="AH1919" s="5">
        <v>5</v>
      </c>
      <c r="AI1919" s="6">
        <v>32.270000000000003</v>
      </c>
      <c r="AJ1919" s="5">
        <v>14</v>
      </c>
      <c r="AK1919" s="6">
        <v>104.46</v>
      </c>
      <c r="AL1919" s="7">
        <v>7</v>
      </c>
      <c r="AM1919" s="6">
        <v>43.314999999999998</v>
      </c>
      <c r="AN1919" s="8">
        <v>5</v>
      </c>
      <c r="AO1919" s="6">
        <v>36.92</v>
      </c>
      <c r="AP1919" s="7">
        <v>13</v>
      </c>
      <c r="AQ1919" s="6">
        <v>121.44499999999999</v>
      </c>
      <c r="AR1919" s="7">
        <v>7</v>
      </c>
      <c r="AS1919" s="6">
        <v>72.935000000000002</v>
      </c>
      <c r="AT1919" s="7">
        <v>5</v>
      </c>
      <c r="AU1919" s="6">
        <v>25.62</v>
      </c>
      <c r="AV1919" s="7">
        <v>1</v>
      </c>
      <c r="AW1919" s="6">
        <v>7.2</v>
      </c>
      <c r="AX1919" s="5">
        <v>1275</v>
      </c>
      <c r="AY1919" s="6">
        <v>5934.3410000000003</v>
      </c>
    </row>
    <row r="1920" spans="1:51" x14ac:dyDescent="0.25">
      <c r="A1920" s="4" t="s">
        <v>1958</v>
      </c>
      <c r="B1920" s="5">
        <v>567</v>
      </c>
      <c r="C1920" s="6">
        <v>2200.2260000000001</v>
      </c>
      <c r="D1920" s="5">
        <v>3</v>
      </c>
      <c r="E1920" s="6">
        <v>24.2</v>
      </c>
      <c r="F1920" s="5">
        <v>2</v>
      </c>
      <c r="G1920" s="6">
        <v>14.935</v>
      </c>
      <c r="H1920" s="5">
        <v>4</v>
      </c>
      <c r="I1920" s="6">
        <v>27.34</v>
      </c>
      <c r="J1920" s="5">
        <v>6</v>
      </c>
      <c r="K1920" s="6">
        <v>83.61</v>
      </c>
      <c r="L1920" s="5">
        <v>3</v>
      </c>
      <c r="M1920" s="6">
        <v>48.14</v>
      </c>
      <c r="N1920" s="5">
        <v>2</v>
      </c>
      <c r="O1920" s="6">
        <v>12.38</v>
      </c>
      <c r="P1920" s="5">
        <v>6</v>
      </c>
      <c r="Q1920" s="6">
        <v>41.98</v>
      </c>
      <c r="R1920" s="5">
        <v>4</v>
      </c>
      <c r="S1920" s="6">
        <v>38.21</v>
      </c>
      <c r="T1920" s="5">
        <v>2</v>
      </c>
      <c r="U1920" s="6">
        <v>10.73</v>
      </c>
      <c r="V1920" s="5">
        <v>8</v>
      </c>
      <c r="W1920" s="6">
        <v>52.32</v>
      </c>
      <c r="X1920" s="5">
        <v>11</v>
      </c>
      <c r="Y1920" s="6">
        <v>89.33</v>
      </c>
      <c r="Z1920" s="5">
        <v>3</v>
      </c>
      <c r="AA1920" s="6">
        <v>41.95</v>
      </c>
      <c r="AB1920" s="5">
        <v>5</v>
      </c>
      <c r="AC1920" s="6">
        <v>34.695</v>
      </c>
      <c r="AD1920" s="5">
        <v>4</v>
      </c>
      <c r="AE1920" s="6">
        <v>28.465</v>
      </c>
      <c r="AF1920" s="5">
        <v>8</v>
      </c>
      <c r="AG1920" s="6">
        <v>62.03</v>
      </c>
      <c r="AH1920" s="5">
        <v>6</v>
      </c>
      <c r="AI1920" s="6">
        <v>49.83</v>
      </c>
      <c r="AJ1920" s="5">
        <v>3</v>
      </c>
      <c r="AK1920" s="6">
        <v>12.91</v>
      </c>
      <c r="AL1920" s="7">
        <v>6</v>
      </c>
      <c r="AM1920" s="6">
        <v>58.045000000000002</v>
      </c>
      <c r="AN1920" s="8">
        <v>4</v>
      </c>
      <c r="AO1920" s="6">
        <v>26.204999999999998</v>
      </c>
      <c r="AP1920" s="7">
        <v>6</v>
      </c>
      <c r="AQ1920" s="6">
        <v>42.075000000000003</v>
      </c>
      <c r="AR1920" s="7">
        <v>7</v>
      </c>
      <c r="AS1920" s="6">
        <v>48.715000000000003</v>
      </c>
      <c r="AT1920" s="7">
        <v>7</v>
      </c>
      <c r="AU1920" s="6">
        <v>61.305</v>
      </c>
      <c r="AV1920" s="7">
        <v>4</v>
      </c>
      <c r="AW1920" s="6">
        <v>56.115000000000002</v>
      </c>
      <c r="AX1920" s="5">
        <v>681</v>
      </c>
      <c r="AY1920" s="6">
        <v>3165.741</v>
      </c>
    </row>
    <row r="1921" spans="1:51" x14ac:dyDescent="0.25">
      <c r="A1921" s="4" t="s">
        <v>1959</v>
      </c>
      <c r="B1921" s="5">
        <v>1038</v>
      </c>
      <c r="C1921" s="6">
        <v>4061.373</v>
      </c>
      <c r="D1921" s="5">
        <v>9</v>
      </c>
      <c r="E1921" s="6">
        <v>37.978000000000002</v>
      </c>
      <c r="F1921" s="5">
        <v>7</v>
      </c>
      <c r="G1921" s="6">
        <v>40.33</v>
      </c>
      <c r="H1921" s="5">
        <v>15</v>
      </c>
      <c r="I1921" s="6">
        <v>182.02</v>
      </c>
      <c r="J1921" s="5">
        <v>5</v>
      </c>
      <c r="K1921" s="6">
        <v>123.005</v>
      </c>
      <c r="L1921" s="5">
        <v>6</v>
      </c>
      <c r="M1921" s="6">
        <v>34.700000000000003</v>
      </c>
      <c r="N1921" s="5">
        <v>9</v>
      </c>
      <c r="O1921" s="6">
        <v>150.18</v>
      </c>
      <c r="P1921" s="5">
        <v>10</v>
      </c>
      <c r="Q1921" s="6">
        <v>121.11</v>
      </c>
      <c r="R1921" s="5">
        <v>15</v>
      </c>
      <c r="S1921" s="6">
        <v>149.54</v>
      </c>
      <c r="T1921" s="5">
        <v>7</v>
      </c>
      <c r="U1921" s="6">
        <v>40.69</v>
      </c>
      <c r="V1921" s="5">
        <v>6</v>
      </c>
      <c r="W1921" s="6">
        <v>30.445</v>
      </c>
      <c r="X1921" s="5">
        <v>17</v>
      </c>
      <c r="Y1921" s="6">
        <v>163.095</v>
      </c>
      <c r="Z1921" s="5">
        <v>8</v>
      </c>
      <c r="AA1921" s="6">
        <v>42.424999999999997</v>
      </c>
      <c r="AB1921" s="5">
        <v>10</v>
      </c>
      <c r="AC1921" s="6">
        <v>55.145000000000003</v>
      </c>
      <c r="AD1921" s="5">
        <v>8</v>
      </c>
      <c r="AE1921" s="6">
        <v>47.8</v>
      </c>
      <c r="AF1921" s="5">
        <v>17</v>
      </c>
      <c r="AG1921" s="6">
        <v>141.53</v>
      </c>
      <c r="AH1921" s="5">
        <v>7</v>
      </c>
      <c r="AI1921" s="6">
        <v>52.16</v>
      </c>
      <c r="AJ1921" s="5">
        <v>8</v>
      </c>
      <c r="AK1921" s="6">
        <v>54.69</v>
      </c>
      <c r="AL1921" s="7">
        <v>8</v>
      </c>
      <c r="AM1921" s="6">
        <v>59.905000000000001</v>
      </c>
      <c r="AN1921" s="8">
        <v>17</v>
      </c>
      <c r="AO1921" s="6">
        <v>151.88499999999999</v>
      </c>
      <c r="AP1921" s="7">
        <v>10</v>
      </c>
      <c r="AQ1921" s="6">
        <v>67</v>
      </c>
      <c r="AR1921" s="7">
        <v>14</v>
      </c>
      <c r="AS1921" s="6">
        <v>94.674999999999997</v>
      </c>
      <c r="AT1921" s="7">
        <v>9</v>
      </c>
      <c r="AU1921" s="6">
        <v>61.92</v>
      </c>
      <c r="AV1921" s="7">
        <v>0</v>
      </c>
      <c r="AW1921" s="6">
        <v>0</v>
      </c>
      <c r="AX1921" s="5">
        <v>1260</v>
      </c>
      <c r="AY1921" s="6">
        <v>5963.6009999999997</v>
      </c>
    </row>
    <row r="1922" spans="1:51" x14ac:dyDescent="0.25">
      <c r="A1922" s="4" t="s">
        <v>1960</v>
      </c>
      <c r="B1922" s="5">
        <v>1493</v>
      </c>
      <c r="C1922" s="6">
        <v>5029.7539999999999</v>
      </c>
      <c r="D1922" s="5">
        <v>17</v>
      </c>
      <c r="E1922" s="6">
        <v>83.18</v>
      </c>
      <c r="F1922" s="5">
        <v>21</v>
      </c>
      <c r="G1922" s="6">
        <v>114.015</v>
      </c>
      <c r="H1922" s="5">
        <v>12</v>
      </c>
      <c r="I1922" s="6">
        <v>95.165000000000006</v>
      </c>
      <c r="J1922" s="5">
        <v>10</v>
      </c>
      <c r="K1922" s="6">
        <v>63.835000000000001</v>
      </c>
      <c r="L1922" s="5">
        <v>12</v>
      </c>
      <c r="M1922" s="6">
        <v>56.145000000000003</v>
      </c>
      <c r="N1922" s="5">
        <v>15</v>
      </c>
      <c r="O1922" s="6">
        <v>83.674999999999997</v>
      </c>
      <c r="P1922" s="5">
        <v>21</v>
      </c>
      <c r="Q1922" s="6">
        <v>124.83</v>
      </c>
      <c r="R1922" s="5">
        <v>10</v>
      </c>
      <c r="S1922" s="6">
        <v>95.344999999999999</v>
      </c>
      <c r="T1922" s="5">
        <v>14</v>
      </c>
      <c r="U1922" s="6">
        <v>85.581000000000003</v>
      </c>
      <c r="V1922" s="5">
        <v>25</v>
      </c>
      <c r="W1922" s="6">
        <v>159.48500000000001</v>
      </c>
      <c r="X1922" s="5">
        <v>15</v>
      </c>
      <c r="Y1922" s="6">
        <v>95.86</v>
      </c>
      <c r="Z1922" s="5">
        <v>16</v>
      </c>
      <c r="AA1922" s="6">
        <v>125.96</v>
      </c>
      <c r="AB1922" s="5">
        <v>13</v>
      </c>
      <c r="AC1922" s="6">
        <v>87.71</v>
      </c>
      <c r="AD1922" s="5">
        <v>15</v>
      </c>
      <c r="AE1922" s="6">
        <v>113.34</v>
      </c>
      <c r="AF1922" s="5">
        <v>20</v>
      </c>
      <c r="AG1922" s="6">
        <v>121.94499999999999</v>
      </c>
      <c r="AH1922" s="5">
        <v>14</v>
      </c>
      <c r="AI1922" s="6">
        <v>129.44499999999999</v>
      </c>
      <c r="AJ1922" s="5">
        <v>13</v>
      </c>
      <c r="AK1922" s="6">
        <v>84.375</v>
      </c>
      <c r="AL1922" s="7">
        <v>13</v>
      </c>
      <c r="AM1922" s="6">
        <v>84.53</v>
      </c>
      <c r="AN1922" s="8">
        <v>19</v>
      </c>
      <c r="AO1922" s="6">
        <v>122.24</v>
      </c>
      <c r="AP1922" s="7">
        <v>11</v>
      </c>
      <c r="AQ1922" s="6">
        <v>79.444999999999993</v>
      </c>
      <c r="AR1922" s="7">
        <v>9</v>
      </c>
      <c r="AS1922" s="6">
        <v>56.494999999999997</v>
      </c>
      <c r="AT1922" s="7">
        <v>20</v>
      </c>
      <c r="AU1922" s="6">
        <v>141.34</v>
      </c>
      <c r="AV1922" s="7">
        <v>6</v>
      </c>
      <c r="AW1922" s="6">
        <v>44.895000000000003</v>
      </c>
      <c r="AX1922" s="5">
        <v>1834</v>
      </c>
      <c r="AY1922" s="6">
        <v>7278.59</v>
      </c>
    </row>
    <row r="1923" spans="1:51" x14ac:dyDescent="0.25">
      <c r="A1923" s="4" t="s">
        <v>1961</v>
      </c>
      <c r="B1923" s="5">
        <v>958</v>
      </c>
      <c r="C1923" s="6">
        <v>4296.2700000000004</v>
      </c>
      <c r="D1923" s="5">
        <v>9</v>
      </c>
      <c r="E1923" s="6">
        <v>84.825000000000003</v>
      </c>
      <c r="F1923" s="5">
        <v>5</v>
      </c>
      <c r="G1923" s="6">
        <v>26.46</v>
      </c>
      <c r="H1923" s="5">
        <v>10</v>
      </c>
      <c r="I1923" s="6">
        <v>88.03</v>
      </c>
      <c r="J1923" s="5">
        <v>6</v>
      </c>
      <c r="K1923" s="6">
        <v>50.46</v>
      </c>
      <c r="L1923" s="5">
        <v>6</v>
      </c>
      <c r="M1923" s="6">
        <v>53.895000000000003</v>
      </c>
      <c r="N1923" s="5">
        <v>6</v>
      </c>
      <c r="O1923" s="6">
        <v>36.07</v>
      </c>
      <c r="P1923" s="5">
        <v>10</v>
      </c>
      <c r="Q1923" s="6">
        <v>105.8</v>
      </c>
      <c r="R1923" s="5">
        <v>9</v>
      </c>
      <c r="S1923" s="6">
        <v>49.005000000000003</v>
      </c>
      <c r="T1923" s="5">
        <v>10</v>
      </c>
      <c r="U1923" s="6">
        <v>58.234999999999999</v>
      </c>
      <c r="V1923" s="5">
        <v>13</v>
      </c>
      <c r="W1923" s="6">
        <v>95.935000000000002</v>
      </c>
      <c r="X1923" s="5">
        <v>15</v>
      </c>
      <c r="Y1923" s="6">
        <v>154.16999999999999</v>
      </c>
      <c r="Z1923" s="5">
        <v>12</v>
      </c>
      <c r="AA1923" s="6">
        <v>79.834999999999994</v>
      </c>
      <c r="AB1923" s="5">
        <v>6</v>
      </c>
      <c r="AC1923" s="6">
        <v>35.11</v>
      </c>
      <c r="AD1923" s="5">
        <v>11</v>
      </c>
      <c r="AE1923" s="6">
        <v>67.95</v>
      </c>
      <c r="AF1923" s="5">
        <v>7</v>
      </c>
      <c r="AG1923" s="6">
        <v>134.11000000000001</v>
      </c>
      <c r="AH1923" s="5">
        <v>7</v>
      </c>
      <c r="AI1923" s="6">
        <v>147.06</v>
      </c>
      <c r="AJ1923" s="5">
        <v>7</v>
      </c>
      <c r="AK1923" s="6">
        <v>40.9</v>
      </c>
      <c r="AL1923" s="7">
        <v>16</v>
      </c>
      <c r="AM1923" s="6">
        <v>138.16499999999999</v>
      </c>
      <c r="AN1923" s="8">
        <v>10</v>
      </c>
      <c r="AO1923" s="6">
        <v>129.69</v>
      </c>
      <c r="AP1923" s="7">
        <v>13</v>
      </c>
      <c r="AQ1923" s="6">
        <v>83.75</v>
      </c>
      <c r="AR1923" s="7">
        <v>6</v>
      </c>
      <c r="AS1923" s="6">
        <v>56.765000000000001</v>
      </c>
      <c r="AT1923" s="7">
        <v>15</v>
      </c>
      <c r="AU1923" s="6">
        <v>94.765000000000001</v>
      </c>
      <c r="AV1923" s="7">
        <v>1</v>
      </c>
      <c r="AW1923" s="6">
        <v>16.2</v>
      </c>
      <c r="AX1923" s="5">
        <v>1168</v>
      </c>
      <c r="AY1923" s="6">
        <v>6123.4549999999999</v>
      </c>
    </row>
    <row r="1924" spans="1:51" x14ac:dyDescent="0.25">
      <c r="A1924" s="4" t="s">
        <v>1962</v>
      </c>
      <c r="B1924" s="5">
        <v>300</v>
      </c>
      <c r="C1924" s="6">
        <v>1157.979</v>
      </c>
      <c r="D1924" s="5">
        <v>5</v>
      </c>
      <c r="E1924" s="6">
        <v>28.69</v>
      </c>
      <c r="F1924" s="5">
        <v>1</v>
      </c>
      <c r="G1924" s="6">
        <v>6.6</v>
      </c>
      <c r="H1924" s="5">
        <v>1</v>
      </c>
      <c r="I1924" s="6">
        <v>8.91</v>
      </c>
      <c r="J1924" s="5">
        <v>1</v>
      </c>
      <c r="K1924" s="6">
        <v>4.95</v>
      </c>
      <c r="L1924" s="5">
        <v>0</v>
      </c>
      <c r="M1924" s="6">
        <v>0</v>
      </c>
      <c r="N1924" s="5">
        <v>1</v>
      </c>
      <c r="O1924" s="6">
        <v>5.0999999999999996</v>
      </c>
      <c r="P1924" s="5">
        <v>5</v>
      </c>
      <c r="Q1924" s="6">
        <v>38.914999999999999</v>
      </c>
      <c r="R1924" s="5">
        <v>1</v>
      </c>
      <c r="S1924" s="6">
        <v>5.13</v>
      </c>
      <c r="T1924" s="5">
        <v>5</v>
      </c>
      <c r="U1924" s="6">
        <v>38.225000000000001</v>
      </c>
      <c r="V1924" s="5">
        <v>4</v>
      </c>
      <c r="W1924" s="6">
        <v>27.61</v>
      </c>
      <c r="X1924" s="5">
        <v>3</v>
      </c>
      <c r="Y1924" s="6">
        <v>22.36</v>
      </c>
      <c r="Z1924" s="5">
        <v>3</v>
      </c>
      <c r="AA1924" s="6">
        <v>19.71</v>
      </c>
      <c r="AB1924" s="5">
        <v>3</v>
      </c>
      <c r="AC1924" s="6">
        <v>18.315000000000001</v>
      </c>
      <c r="AD1924" s="5">
        <v>2</v>
      </c>
      <c r="AE1924" s="6">
        <v>9.18</v>
      </c>
      <c r="AF1924" s="5">
        <v>3</v>
      </c>
      <c r="AG1924" s="6">
        <v>15.5</v>
      </c>
      <c r="AH1924" s="5">
        <v>0</v>
      </c>
      <c r="AI1924" s="6">
        <v>0</v>
      </c>
      <c r="AJ1924" s="5">
        <v>0</v>
      </c>
      <c r="AK1924" s="6">
        <v>0</v>
      </c>
      <c r="AL1924" s="7">
        <v>3</v>
      </c>
      <c r="AM1924" s="6">
        <v>15.965</v>
      </c>
      <c r="AN1924" s="8">
        <v>3</v>
      </c>
      <c r="AO1924" s="6">
        <v>36.585000000000001</v>
      </c>
      <c r="AP1924" s="7">
        <v>1</v>
      </c>
      <c r="AQ1924" s="6">
        <v>5.85</v>
      </c>
      <c r="AR1924" s="7">
        <v>3</v>
      </c>
      <c r="AS1924" s="6">
        <v>19.184999999999999</v>
      </c>
      <c r="AT1924" s="7">
        <v>4</v>
      </c>
      <c r="AU1924" s="6">
        <v>25.8</v>
      </c>
      <c r="AV1924" s="7">
        <v>1</v>
      </c>
      <c r="AW1924" s="6">
        <v>6.6150000000000002</v>
      </c>
      <c r="AX1924" s="5">
        <v>353</v>
      </c>
      <c r="AY1924" s="6">
        <v>1517.174</v>
      </c>
    </row>
    <row r="1925" spans="1:51" x14ac:dyDescent="0.25">
      <c r="A1925" s="4" t="s">
        <v>1963</v>
      </c>
      <c r="B1925" s="5">
        <v>1375</v>
      </c>
      <c r="C1925" s="6">
        <v>4933.3119999999999</v>
      </c>
      <c r="D1925" s="5">
        <v>12</v>
      </c>
      <c r="E1925" s="6">
        <v>69.754999999999995</v>
      </c>
      <c r="F1925" s="5">
        <v>11</v>
      </c>
      <c r="G1925" s="6">
        <v>60.84</v>
      </c>
      <c r="H1925" s="5">
        <v>17</v>
      </c>
      <c r="I1925" s="6">
        <v>112.9</v>
      </c>
      <c r="J1925" s="5">
        <v>8</v>
      </c>
      <c r="K1925" s="6">
        <v>44.325000000000003</v>
      </c>
      <c r="L1925" s="5">
        <v>12</v>
      </c>
      <c r="M1925" s="6">
        <v>77.58</v>
      </c>
      <c r="N1925" s="5">
        <v>11</v>
      </c>
      <c r="O1925" s="6">
        <v>68.185000000000002</v>
      </c>
      <c r="P1925" s="5">
        <v>6</v>
      </c>
      <c r="Q1925" s="6">
        <v>34.984999999999999</v>
      </c>
      <c r="R1925" s="5">
        <v>7</v>
      </c>
      <c r="S1925" s="6">
        <v>60.39</v>
      </c>
      <c r="T1925" s="5">
        <v>10</v>
      </c>
      <c r="U1925" s="6">
        <v>61.085000000000001</v>
      </c>
      <c r="V1925" s="5">
        <v>6</v>
      </c>
      <c r="W1925" s="6">
        <v>41.575000000000003</v>
      </c>
      <c r="X1925" s="5">
        <v>9</v>
      </c>
      <c r="Y1925" s="6">
        <v>59.344999999999999</v>
      </c>
      <c r="Z1925" s="5">
        <v>19</v>
      </c>
      <c r="AA1925" s="6">
        <v>134.91</v>
      </c>
      <c r="AB1925" s="5">
        <v>13</v>
      </c>
      <c r="AC1925" s="6">
        <v>92.38</v>
      </c>
      <c r="AD1925" s="5">
        <v>16</v>
      </c>
      <c r="AE1925" s="6">
        <v>112.745</v>
      </c>
      <c r="AF1925" s="5">
        <v>18</v>
      </c>
      <c r="AG1925" s="6">
        <v>105.63500000000001</v>
      </c>
      <c r="AH1925" s="5">
        <v>12</v>
      </c>
      <c r="AI1925" s="6">
        <v>85.704999999999998</v>
      </c>
      <c r="AJ1925" s="5">
        <v>19</v>
      </c>
      <c r="AK1925" s="6">
        <v>143.69999999999999</v>
      </c>
      <c r="AL1925" s="7">
        <v>14</v>
      </c>
      <c r="AM1925" s="6">
        <v>92.71</v>
      </c>
      <c r="AN1925" s="8">
        <v>9</v>
      </c>
      <c r="AO1925" s="6">
        <v>78.144999999999996</v>
      </c>
      <c r="AP1925" s="7">
        <v>10</v>
      </c>
      <c r="AQ1925" s="6">
        <v>90.094999999999999</v>
      </c>
      <c r="AR1925" s="7">
        <v>17</v>
      </c>
      <c r="AS1925" s="6">
        <v>137.92500000000001</v>
      </c>
      <c r="AT1925" s="7">
        <v>14</v>
      </c>
      <c r="AU1925" s="6">
        <v>97.97</v>
      </c>
      <c r="AV1925" s="7">
        <v>5</v>
      </c>
      <c r="AW1925" s="6">
        <v>40.424999999999997</v>
      </c>
      <c r="AX1925" s="5">
        <v>1650</v>
      </c>
      <c r="AY1925" s="6">
        <v>6836.6220000000003</v>
      </c>
    </row>
    <row r="1926" spans="1:51" x14ac:dyDescent="0.25">
      <c r="A1926" s="4" t="s">
        <v>1964</v>
      </c>
      <c r="B1926" s="5">
        <v>1226</v>
      </c>
      <c r="C1926" s="6">
        <v>4782.2259999999997</v>
      </c>
      <c r="D1926" s="5">
        <v>8</v>
      </c>
      <c r="E1926" s="6">
        <v>83.49</v>
      </c>
      <c r="F1926" s="5">
        <v>12</v>
      </c>
      <c r="G1926" s="6">
        <v>64.894999999999996</v>
      </c>
      <c r="H1926" s="5">
        <v>6</v>
      </c>
      <c r="I1926" s="6">
        <v>52.634999999999998</v>
      </c>
      <c r="J1926" s="5">
        <v>6</v>
      </c>
      <c r="K1926" s="6">
        <v>31.47</v>
      </c>
      <c r="L1926" s="5">
        <v>14</v>
      </c>
      <c r="M1926" s="6">
        <v>90.19</v>
      </c>
      <c r="N1926" s="5">
        <v>9</v>
      </c>
      <c r="O1926" s="6">
        <v>86.37</v>
      </c>
      <c r="P1926" s="5">
        <v>10</v>
      </c>
      <c r="Q1926" s="6">
        <v>67.064999999999998</v>
      </c>
      <c r="R1926" s="5">
        <v>11</v>
      </c>
      <c r="S1926" s="6">
        <v>64.819999999999993</v>
      </c>
      <c r="T1926" s="5">
        <v>12</v>
      </c>
      <c r="U1926" s="6">
        <v>83.685000000000002</v>
      </c>
      <c r="V1926" s="5">
        <v>11</v>
      </c>
      <c r="W1926" s="6">
        <v>129.535</v>
      </c>
      <c r="X1926" s="5">
        <v>15</v>
      </c>
      <c r="Y1926" s="6">
        <v>87.795000000000002</v>
      </c>
      <c r="Z1926" s="5">
        <v>7</v>
      </c>
      <c r="AA1926" s="6">
        <v>35.795000000000002</v>
      </c>
      <c r="AB1926" s="5">
        <v>14</v>
      </c>
      <c r="AC1926" s="6">
        <v>107.765</v>
      </c>
      <c r="AD1926" s="5">
        <v>13</v>
      </c>
      <c r="AE1926" s="6">
        <v>86.62</v>
      </c>
      <c r="AF1926" s="5">
        <v>12</v>
      </c>
      <c r="AG1926" s="6">
        <v>118.265</v>
      </c>
      <c r="AH1926" s="5">
        <v>9</v>
      </c>
      <c r="AI1926" s="6">
        <v>55.25</v>
      </c>
      <c r="AJ1926" s="5">
        <v>12</v>
      </c>
      <c r="AK1926" s="6">
        <v>93.41</v>
      </c>
      <c r="AL1926" s="7">
        <v>11</v>
      </c>
      <c r="AM1926" s="6">
        <v>69.385000000000005</v>
      </c>
      <c r="AN1926" s="8">
        <v>7</v>
      </c>
      <c r="AO1926" s="6">
        <v>40.549999999999997</v>
      </c>
      <c r="AP1926" s="7">
        <v>13</v>
      </c>
      <c r="AQ1926" s="6">
        <v>74.56</v>
      </c>
      <c r="AR1926" s="7">
        <v>5</v>
      </c>
      <c r="AS1926" s="6">
        <v>32.97</v>
      </c>
      <c r="AT1926" s="7">
        <v>16</v>
      </c>
      <c r="AU1926" s="6">
        <v>124.81</v>
      </c>
      <c r="AV1926" s="7">
        <v>6</v>
      </c>
      <c r="AW1926" s="6">
        <v>76.814999999999998</v>
      </c>
      <c r="AX1926" s="5">
        <v>1465</v>
      </c>
      <c r="AY1926" s="6">
        <v>6540.3710000000001</v>
      </c>
    </row>
    <row r="1927" spans="1:51" x14ac:dyDescent="0.25">
      <c r="A1927" s="4" t="s">
        <v>1965</v>
      </c>
      <c r="B1927" s="5">
        <v>1798</v>
      </c>
      <c r="C1927" s="6">
        <v>5731.3090000000002</v>
      </c>
      <c r="D1927" s="5">
        <v>18</v>
      </c>
      <c r="E1927" s="6">
        <v>107.075</v>
      </c>
      <c r="F1927" s="5">
        <v>16</v>
      </c>
      <c r="G1927" s="6">
        <v>80.382999999999996</v>
      </c>
      <c r="H1927" s="5">
        <v>19</v>
      </c>
      <c r="I1927" s="6">
        <v>108.045</v>
      </c>
      <c r="J1927" s="5">
        <v>14</v>
      </c>
      <c r="K1927" s="6">
        <v>73.349999999999994</v>
      </c>
      <c r="L1927" s="5">
        <v>45</v>
      </c>
      <c r="M1927" s="6">
        <v>213.44</v>
      </c>
      <c r="N1927" s="5">
        <v>42</v>
      </c>
      <c r="O1927" s="6">
        <v>219.69</v>
      </c>
      <c r="P1927" s="5">
        <v>22</v>
      </c>
      <c r="Q1927" s="6">
        <v>104.02500000000001</v>
      </c>
      <c r="R1927" s="5">
        <v>19</v>
      </c>
      <c r="S1927" s="6">
        <v>113.145</v>
      </c>
      <c r="T1927" s="5">
        <v>41</v>
      </c>
      <c r="U1927" s="6">
        <v>256.33499999999998</v>
      </c>
      <c r="V1927" s="5">
        <v>28</v>
      </c>
      <c r="W1927" s="6">
        <v>161.41</v>
      </c>
      <c r="X1927" s="5">
        <v>19</v>
      </c>
      <c r="Y1927" s="6">
        <v>108.72499999999999</v>
      </c>
      <c r="Z1927" s="5">
        <v>28</v>
      </c>
      <c r="AA1927" s="6">
        <v>175.60499999999999</v>
      </c>
      <c r="AB1927" s="5">
        <v>17</v>
      </c>
      <c r="AC1927" s="6">
        <v>89.545000000000002</v>
      </c>
      <c r="AD1927" s="5">
        <v>17</v>
      </c>
      <c r="AE1927" s="6">
        <v>146.935</v>
      </c>
      <c r="AF1927" s="5">
        <v>17</v>
      </c>
      <c r="AG1927" s="6">
        <v>102.82</v>
      </c>
      <c r="AH1927" s="5">
        <v>20</v>
      </c>
      <c r="AI1927" s="6">
        <v>149.63499999999999</v>
      </c>
      <c r="AJ1927" s="5">
        <v>23</v>
      </c>
      <c r="AK1927" s="6">
        <v>123.605</v>
      </c>
      <c r="AL1927" s="7">
        <v>12</v>
      </c>
      <c r="AM1927" s="6">
        <v>96.94</v>
      </c>
      <c r="AN1927" s="8">
        <v>22</v>
      </c>
      <c r="AO1927" s="6">
        <v>123.045</v>
      </c>
      <c r="AP1927" s="7">
        <v>10</v>
      </c>
      <c r="AQ1927" s="6">
        <v>45.174999999999997</v>
      </c>
      <c r="AR1927" s="7">
        <v>30</v>
      </c>
      <c r="AS1927" s="6">
        <v>202.95</v>
      </c>
      <c r="AT1927" s="7">
        <v>29</v>
      </c>
      <c r="AU1927" s="6">
        <v>265.42500000000001</v>
      </c>
      <c r="AV1927" s="7">
        <v>5</v>
      </c>
      <c r="AW1927" s="6">
        <v>29.535</v>
      </c>
      <c r="AX1927" s="5">
        <v>2311</v>
      </c>
      <c r="AY1927" s="6">
        <v>8828.1470000000008</v>
      </c>
    </row>
    <row r="1928" spans="1:51" x14ac:dyDescent="0.25">
      <c r="A1928" s="4" t="s">
        <v>1966</v>
      </c>
      <c r="B1928" s="5">
        <v>1252</v>
      </c>
      <c r="C1928" s="6">
        <v>4557.7430000000004</v>
      </c>
      <c r="D1928" s="5">
        <v>10</v>
      </c>
      <c r="E1928" s="6">
        <v>65.05</v>
      </c>
      <c r="F1928" s="5">
        <v>34</v>
      </c>
      <c r="G1928" s="6">
        <v>250.685</v>
      </c>
      <c r="H1928" s="5">
        <v>25</v>
      </c>
      <c r="I1928" s="6">
        <v>178.73500000000001</v>
      </c>
      <c r="J1928" s="5">
        <v>6</v>
      </c>
      <c r="K1928" s="6">
        <v>45.11</v>
      </c>
      <c r="L1928" s="5">
        <v>12</v>
      </c>
      <c r="M1928" s="6">
        <v>82.27</v>
      </c>
      <c r="N1928" s="5">
        <v>12</v>
      </c>
      <c r="O1928" s="6">
        <v>63.965000000000003</v>
      </c>
      <c r="P1928" s="5">
        <v>15</v>
      </c>
      <c r="Q1928" s="6">
        <v>81.385000000000005</v>
      </c>
      <c r="R1928" s="5">
        <v>13</v>
      </c>
      <c r="S1928" s="6">
        <v>102.56</v>
      </c>
      <c r="T1928" s="5">
        <v>15</v>
      </c>
      <c r="U1928" s="6">
        <v>94.69</v>
      </c>
      <c r="V1928" s="5">
        <v>20</v>
      </c>
      <c r="W1928" s="6">
        <v>181.995</v>
      </c>
      <c r="X1928" s="5">
        <v>11</v>
      </c>
      <c r="Y1928" s="6">
        <v>78.715000000000003</v>
      </c>
      <c r="Z1928" s="5">
        <v>9</v>
      </c>
      <c r="AA1928" s="6">
        <v>146.82</v>
      </c>
      <c r="AB1928" s="5">
        <v>10</v>
      </c>
      <c r="AC1928" s="6">
        <v>90.674999999999997</v>
      </c>
      <c r="AD1928" s="5">
        <v>15</v>
      </c>
      <c r="AE1928" s="6">
        <v>105.77</v>
      </c>
      <c r="AF1928" s="5">
        <v>10</v>
      </c>
      <c r="AG1928" s="6">
        <v>60.145000000000003</v>
      </c>
      <c r="AH1928" s="5">
        <v>4</v>
      </c>
      <c r="AI1928" s="6">
        <v>37.130000000000003</v>
      </c>
      <c r="AJ1928" s="5">
        <v>16</v>
      </c>
      <c r="AK1928" s="6">
        <v>113.53</v>
      </c>
      <c r="AL1928" s="7">
        <v>10</v>
      </c>
      <c r="AM1928" s="6">
        <v>159.97499999999999</v>
      </c>
      <c r="AN1928" s="8">
        <v>12</v>
      </c>
      <c r="AO1928" s="6">
        <v>89.754999999999995</v>
      </c>
      <c r="AP1928" s="7">
        <v>16</v>
      </c>
      <c r="AQ1928" s="6">
        <v>148.52500000000001</v>
      </c>
      <c r="AR1928" s="7">
        <v>16</v>
      </c>
      <c r="AS1928" s="6">
        <v>125.6</v>
      </c>
      <c r="AT1928" s="7">
        <v>21</v>
      </c>
      <c r="AU1928" s="6">
        <v>190.11</v>
      </c>
      <c r="AV1928" s="7">
        <v>5</v>
      </c>
      <c r="AW1928" s="6">
        <v>40.08</v>
      </c>
      <c r="AX1928" s="5">
        <v>1569</v>
      </c>
      <c r="AY1928" s="6">
        <v>7091.018</v>
      </c>
    </row>
    <row r="1929" spans="1:51" x14ac:dyDescent="0.25">
      <c r="A1929" s="4" t="s">
        <v>1967</v>
      </c>
      <c r="B1929" s="5">
        <v>1358</v>
      </c>
      <c r="C1929" s="6">
        <v>4985.7849999999999</v>
      </c>
      <c r="D1929" s="5">
        <v>11</v>
      </c>
      <c r="E1929" s="6">
        <v>73.260000000000005</v>
      </c>
      <c r="F1929" s="5">
        <v>10</v>
      </c>
      <c r="G1929" s="6">
        <v>66.64</v>
      </c>
      <c r="H1929" s="5">
        <v>17</v>
      </c>
      <c r="I1929" s="6">
        <v>159.91999999999999</v>
      </c>
      <c r="J1929" s="5">
        <v>14</v>
      </c>
      <c r="K1929" s="6">
        <v>103.477</v>
      </c>
      <c r="L1929" s="5">
        <v>5</v>
      </c>
      <c r="M1929" s="6">
        <v>25.02</v>
      </c>
      <c r="N1929" s="5">
        <v>7</v>
      </c>
      <c r="O1929" s="6">
        <v>52.28</v>
      </c>
      <c r="P1929" s="5">
        <v>9</v>
      </c>
      <c r="Q1929" s="6">
        <v>149.285</v>
      </c>
      <c r="R1929" s="5">
        <v>16</v>
      </c>
      <c r="S1929" s="6">
        <v>110.57</v>
      </c>
      <c r="T1929" s="5">
        <v>10</v>
      </c>
      <c r="U1929" s="6">
        <v>77.084999999999994</v>
      </c>
      <c r="V1929" s="5">
        <v>16</v>
      </c>
      <c r="W1929" s="6">
        <v>114.41</v>
      </c>
      <c r="X1929" s="5">
        <v>22</v>
      </c>
      <c r="Y1929" s="6">
        <v>337</v>
      </c>
      <c r="Z1929" s="5">
        <v>14</v>
      </c>
      <c r="AA1929" s="6">
        <v>117.75</v>
      </c>
      <c r="AB1929" s="5">
        <v>9</v>
      </c>
      <c r="AC1929" s="6">
        <v>62.44</v>
      </c>
      <c r="AD1929" s="5">
        <v>13</v>
      </c>
      <c r="AE1929" s="6">
        <v>132.94999999999999</v>
      </c>
      <c r="AF1929" s="5">
        <v>12</v>
      </c>
      <c r="AG1929" s="6">
        <v>92.204999999999998</v>
      </c>
      <c r="AH1929" s="5">
        <v>14</v>
      </c>
      <c r="AI1929" s="6">
        <v>122.58</v>
      </c>
      <c r="AJ1929" s="5">
        <v>14</v>
      </c>
      <c r="AK1929" s="6">
        <v>183.60499999999999</v>
      </c>
      <c r="AL1929" s="7">
        <v>4</v>
      </c>
      <c r="AM1929" s="6">
        <v>33.645000000000003</v>
      </c>
      <c r="AN1929" s="8">
        <v>21</v>
      </c>
      <c r="AO1929" s="6">
        <v>233.27500000000001</v>
      </c>
      <c r="AP1929" s="7">
        <v>13</v>
      </c>
      <c r="AQ1929" s="6">
        <v>87.31</v>
      </c>
      <c r="AR1929" s="7">
        <v>18</v>
      </c>
      <c r="AS1929" s="6">
        <v>141.85</v>
      </c>
      <c r="AT1929" s="7">
        <v>12</v>
      </c>
      <c r="AU1929" s="6">
        <v>117.755</v>
      </c>
      <c r="AV1929" s="7">
        <v>4</v>
      </c>
      <c r="AW1929" s="6">
        <v>20.04</v>
      </c>
      <c r="AX1929" s="5">
        <v>1643</v>
      </c>
      <c r="AY1929" s="6">
        <v>7600.1369999999997</v>
      </c>
    </row>
    <row r="1930" spans="1:51" x14ac:dyDescent="0.25">
      <c r="A1930" s="4" t="s">
        <v>1968</v>
      </c>
      <c r="B1930" s="5">
        <v>895</v>
      </c>
      <c r="C1930" s="6">
        <v>3059.8270000000002</v>
      </c>
      <c r="D1930" s="5">
        <v>8</v>
      </c>
      <c r="E1930" s="6">
        <v>42.81</v>
      </c>
      <c r="F1930" s="5">
        <v>7</v>
      </c>
      <c r="G1930" s="6">
        <v>35.81</v>
      </c>
      <c r="H1930" s="5">
        <v>11</v>
      </c>
      <c r="I1930" s="6">
        <v>57.945</v>
      </c>
      <c r="J1930" s="5">
        <v>6</v>
      </c>
      <c r="K1930" s="6">
        <v>27.454999999999998</v>
      </c>
      <c r="L1930" s="5">
        <v>9</v>
      </c>
      <c r="M1930" s="6">
        <v>50.35</v>
      </c>
      <c r="N1930" s="5">
        <v>11</v>
      </c>
      <c r="O1930" s="6">
        <v>70.424999999999997</v>
      </c>
      <c r="P1930" s="5">
        <v>13</v>
      </c>
      <c r="Q1930" s="6">
        <v>56.615000000000002</v>
      </c>
      <c r="R1930" s="5">
        <v>2</v>
      </c>
      <c r="S1930" s="6">
        <v>12.055</v>
      </c>
      <c r="T1930" s="5">
        <v>8</v>
      </c>
      <c r="U1930" s="6">
        <v>42.24</v>
      </c>
      <c r="V1930" s="5">
        <v>4</v>
      </c>
      <c r="W1930" s="6">
        <v>28.045000000000002</v>
      </c>
      <c r="X1930" s="5">
        <v>13</v>
      </c>
      <c r="Y1930" s="6">
        <v>79.489999999999995</v>
      </c>
      <c r="Z1930" s="5">
        <v>12</v>
      </c>
      <c r="AA1930" s="6">
        <v>137.16499999999999</v>
      </c>
      <c r="AB1930" s="5">
        <v>7</v>
      </c>
      <c r="AC1930" s="6">
        <v>36.32</v>
      </c>
      <c r="AD1930" s="5">
        <v>10</v>
      </c>
      <c r="AE1930" s="6">
        <v>49.265000000000001</v>
      </c>
      <c r="AF1930" s="5">
        <v>10</v>
      </c>
      <c r="AG1930" s="6">
        <v>72.275000000000006</v>
      </c>
      <c r="AH1930" s="5">
        <v>6</v>
      </c>
      <c r="AI1930" s="6">
        <v>44.76</v>
      </c>
      <c r="AJ1930" s="5">
        <v>6</v>
      </c>
      <c r="AK1930" s="6">
        <v>36.174999999999997</v>
      </c>
      <c r="AL1930" s="7">
        <v>8</v>
      </c>
      <c r="AM1930" s="6">
        <v>48.424999999999997</v>
      </c>
      <c r="AN1930" s="8">
        <v>7</v>
      </c>
      <c r="AO1930" s="6">
        <v>43.88</v>
      </c>
      <c r="AP1930" s="7">
        <v>11</v>
      </c>
      <c r="AQ1930" s="6">
        <v>68.405000000000001</v>
      </c>
      <c r="AR1930" s="7">
        <v>11</v>
      </c>
      <c r="AS1930" s="6">
        <v>66.704999999999998</v>
      </c>
      <c r="AT1930" s="7">
        <v>15</v>
      </c>
      <c r="AU1930" s="6">
        <v>97.74</v>
      </c>
      <c r="AV1930" s="7">
        <v>6</v>
      </c>
      <c r="AW1930" s="6">
        <v>35.61</v>
      </c>
      <c r="AX1930" s="5">
        <v>1096</v>
      </c>
      <c r="AY1930" s="6">
        <v>4299.7920000000004</v>
      </c>
    </row>
    <row r="1931" spans="1:51" x14ac:dyDescent="0.25">
      <c r="A1931" s="4" t="s">
        <v>1969</v>
      </c>
      <c r="B1931" s="5">
        <v>978</v>
      </c>
      <c r="C1931" s="6">
        <v>3222.1060000000002</v>
      </c>
      <c r="D1931" s="5">
        <v>4</v>
      </c>
      <c r="E1931" s="6">
        <v>19.97</v>
      </c>
      <c r="F1931" s="5">
        <v>4</v>
      </c>
      <c r="G1931" s="6">
        <v>24.85</v>
      </c>
      <c r="H1931" s="5">
        <v>6</v>
      </c>
      <c r="I1931" s="6">
        <v>26.175000000000001</v>
      </c>
      <c r="J1931" s="5">
        <v>4</v>
      </c>
      <c r="K1931" s="6">
        <v>19.125</v>
      </c>
      <c r="L1931" s="5">
        <v>6</v>
      </c>
      <c r="M1931" s="6">
        <v>23.56</v>
      </c>
      <c r="N1931" s="5">
        <v>7</v>
      </c>
      <c r="O1931" s="6">
        <v>35.145000000000003</v>
      </c>
      <c r="P1931" s="5">
        <v>5</v>
      </c>
      <c r="Q1931" s="6">
        <v>27.81</v>
      </c>
      <c r="R1931" s="5">
        <v>2</v>
      </c>
      <c r="S1931" s="6">
        <v>7.21</v>
      </c>
      <c r="T1931" s="5">
        <v>9</v>
      </c>
      <c r="U1931" s="6">
        <v>57.59</v>
      </c>
      <c r="V1931" s="5">
        <v>10</v>
      </c>
      <c r="W1931" s="6">
        <v>51.664999999999999</v>
      </c>
      <c r="X1931" s="5">
        <v>12</v>
      </c>
      <c r="Y1931" s="6">
        <v>81.09</v>
      </c>
      <c r="Z1931" s="5">
        <v>9</v>
      </c>
      <c r="AA1931" s="6">
        <v>49.51</v>
      </c>
      <c r="AB1931" s="5">
        <v>8</v>
      </c>
      <c r="AC1931" s="6">
        <v>42.685000000000002</v>
      </c>
      <c r="AD1931" s="5">
        <v>6</v>
      </c>
      <c r="AE1931" s="6">
        <v>30.774999999999999</v>
      </c>
      <c r="AF1931" s="5">
        <v>11</v>
      </c>
      <c r="AG1931" s="6">
        <v>70.647000000000006</v>
      </c>
      <c r="AH1931" s="5">
        <v>8</v>
      </c>
      <c r="AI1931" s="6">
        <v>75.954999999999998</v>
      </c>
      <c r="AJ1931" s="5">
        <v>9</v>
      </c>
      <c r="AK1931" s="6">
        <v>67.694000000000003</v>
      </c>
      <c r="AL1931" s="7">
        <v>8</v>
      </c>
      <c r="AM1931" s="6">
        <v>57.69</v>
      </c>
      <c r="AN1931" s="8">
        <v>9</v>
      </c>
      <c r="AO1931" s="6">
        <v>56.924999999999997</v>
      </c>
      <c r="AP1931" s="7">
        <v>10</v>
      </c>
      <c r="AQ1931" s="6">
        <v>57.844999999999999</v>
      </c>
      <c r="AR1931" s="7">
        <v>4</v>
      </c>
      <c r="AS1931" s="6">
        <v>35.71</v>
      </c>
      <c r="AT1931" s="7">
        <v>7</v>
      </c>
      <c r="AU1931" s="6">
        <v>38.255000000000003</v>
      </c>
      <c r="AV1931" s="7">
        <v>4</v>
      </c>
      <c r="AW1931" s="6">
        <v>25.62</v>
      </c>
      <c r="AX1931" s="5">
        <v>1140</v>
      </c>
      <c r="AY1931" s="6">
        <v>4205.607</v>
      </c>
    </row>
    <row r="1932" spans="1:51" x14ac:dyDescent="0.25">
      <c r="A1932" s="4" t="s">
        <v>1970</v>
      </c>
      <c r="B1932" s="5">
        <v>1837</v>
      </c>
      <c r="C1932" s="6">
        <v>5867.232</v>
      </c>
      <c r="D1932" s="5">
        <v>12</v>
      </c>
      <c r="E1932" s="6">
        <v>69.825000000000003</v>
      </c>
      <c r="F1932" s="5">
        <v>13</v>
      </c>
      <c r="G1932" s="6">
        <v>64.965000000000003</v>
      </c>
      <c r="H1932" s="5">
        <v>12</v>
      </c>
      <c r="I1932" s="6">
        <v>84.49</v>
      </c>
      <c r="J1932" s="5">
        <v>30</v>
      </c>
      <c r="K1932" s="6">
        <v>128.55000000000001</v>
      </c>
      <c r="L1932" s="5">
        <v>12</v>
      </c>
      <c r="M1932" s="6">
        <v>76.239999999999995</v>
      </c>
      <c r="N1932" s="5">
        <v>15</v>
      </c>
      <c r="O1932" s="6">
        <v>103.53</v>
      </c>
      <c r="P1932" s="5">
        <v>18</v>
      </c>
      <c r="Q1932" s="6">
        <v>137.4</v>
      </c>
      <c r="R1932" s="5">
        <v>14</v>
      </c>
      <c r="S1932" s="6">
        <v>82.814999999999998</v>
      </c>
      <c r="T1932" s="5">
        <v>17</v>
      </c>
      <c r="U1932" s="6">
        <v>135.77000000000001</v>
      </c>
      <c r="V1932" s="5">
        <v>11</v>
      </c>
      <c r="W1932" s="6">
        <v>97.64</v>
      </c>
      <c r="X1932" s="5">
        <v>29</v>
      </c>
      <c r="Y1932" s="6">
        <v>382.45499999999998</v>
      </c>
      <c r="Z1932" s="5">
        <v>18</v>
      </c>
      <c r="AA1932" s="6">
        <v>118.16</v>
      </c>
      <c r="AB1932" s="5">
        <v>15</v>
      </c>
      <c r="AC1932" s="6">
        <v>113.765</v>
      </c>
      <c r="AD1932" s="5">
        <v>18</v>
      </c>
      <c r="AE1932" s="6">
        <v>121.575</v>
      </c>
      <c r="AF1932" s="5">
        <v>16</v>
      </c>
      <c r="AG1932" s="6">
        <v>95.614999999999995</v>
      </c>
      <c r="AH1932" s="5">
        <v>27</v>
      </c>
      <c r="AI1932" s="6">
        <v>216.03</v>
      </c>
      <c r="AJ1932" s="5">
        <v>23</v>
      </c>
      <c r="AK1932" s="6">
        <v>140.71</v>
      </c>
      <c r="AL1932" s="7">
        <v>21</v>
      </c>
      <c r="AM1932" s="6">
        <v>155.72</v>
      </c>
      <c r="AN1932" s="8">
        <v>15</v>
      </c>
      <c r="AO1932" s="6">
        <v>105.38</v>
      </c>
      <c r="AP1932" s="7">
        <v>18</v>
      </c>
      <c r="AQ1932" s="6">
        <v>122.035</v>
      </c>
      <c r="AR1932" s="7">
        <v>16</v>
      </c>
      <c r="AS1932" s="6">
        <v>112.82</v>
      </c>
      <c r="AT1932" s="7">
        <v>9</v>
      </c>
      <c r="AU1932" s="6">
        <v>57.24</v>
      </c>
      <c r="AV1932" s="7">
        <v>6</v>
      </c>
      <c r="AW1932" s="6">
        <v>36.840000000000003</v>
      </c>
      <c r="AX1932" s="5">
        <v>2222</v>
      </c>
      <c r="AY1932" s="6">
        <v>8626.8019999999997</v>
      </c>
    </row>
    <row r="1933" spans="1:51" x14ac:dyDescent="0.25">
      <c r="A1933" s="4" t="s">
        <v>1971</v>
      </c>
      <c r="B1933" s="5">
        <v>1401</v>
      </c>
      <c r="C1933" s="6">
        <v>4548.4880000000003</v>
      </c>
      <c r="D1933" s="5">
        <v>18</v>
      </c>
      <c r="E1933" s="6">
        <v>109.04</v>
      </c>
      <c r="F1933" s="5">
        <v>12</v>
      </c>
      <c r="G1933" s="6">
        <v>80.02</v>
      </c>
      <c r="H1933" s="5">
        <v>20</v>
      </c>
      <c r="I1933" s="6">
        <v>130.51499999999999</v>
      </c>
      <c r="J1933" s="5">
        <v>9</v>
      </c>
      <c r="K1933" s="6">
        <v>59.98</v>
      </c>
      <c r="L1933" s="5">
        <v>13</v>
      </c>
      <c r="M1933" s="6">
        <v>72.13</v>
      </c>
      <c r="N1933" s="5">
        <v>6</v>
      </c>
      <c r="O1933" s="6">
        <v>38.76</v>
      </c>
      <c r="P1933" s="5">
        <v>8</v>
      </c>
      <c r="Q1933" s="6">
        <v>51.01</v>
      </c>
      <c r="R1933" s="5">
        <v>9</v>
      </c>
      <c r="S1933" s="6">
        <v>55.71</v>
      </c>
      <c r="T1933" s="5">
        <v>11</v>
      </c>
      <c r="U1933" s="6">
        <v>60.76</v>
      </c>
      <c r="V1933" s="5">
        <v>17</v>
      </c>
      <c r="W1933" s="6">
        <v>142.095</v>
      </c>
      <c r="X1933" s="5">
        <v>20</v>
      </c>
      <c r="Y1933" s="6">
        <v>138.07499999999999</v>
      </c>
      <c r="Z1933" s="5">
        <v>14</v>
      </c>
      <c r="AA1933" s="6">
        <v>85.025000000000006</v>
      </c>
      <c r="AB1933" s="5">
        <v>7</v>
      </c>
      <c r="AC1933" s="6">
        <v>40.770000000000003</v>
      </c>
      <c r="AD1933" s="5">
        <v>14</v>
      </c>
      <c r="AE1933" s="6">
        <v>94.36</v>
      </c>
      <c r="AF1933" s="5">
        <v>8</v>
      </c>
      <c r="AG1933" s="6">
        <v>48.195</v>
      </c>
      <c r="AH1933" s="5">
        <v>12</v>
      </c>
      <c r="AI1933" s="6">
        <v>106.84</v>
      </c>
      <c r="AJ1933" s="5">
        <v>10</v>
      </c>
      <c r="AK1933" s="6">
        <v>96.004999999999995</v>
      </c>
      <c r="AL1933" s="7">
        <v>8</v>
      </c>
      <c r="AM1933" s="6">
        <v>55.314999999999998</v>
      </c>
      <c r="AN1933" s="8">
        <v>11</v>
      </c>
      <c r="AO1933" s="6">
        <v>93.194999999999993</v>
      </c>
      <c r="AP1933" s="7">
        <v>8</v>
      </c>
      <c r="AQ1933" s="6">
        <v>61.774999999999999</v>
      </c>
      <c r="AR1933" s="7">
        <v>12</v>
      </c>
      <c r="AS1933" s="6">
        <v>78.42</v>
      </c>
      <c r="AT1933" s="7">
        <v>10</v>
      </c>
      <c r="AU1933" s="6">
        <v>71.894999999999996</v>
      </c>
      <c r="AV1933" s="7">
        <v>5</v>
      </c>
      <c r="AW1933" s="6">
        <v>32.729999999999997</v>
      </c>
      <c r="AX1933" s="5">
        <v>1663</v>
      </c>
      <c r="AY1933" s="6">
        <v>6351.1080000000002</v>
      </c>
    </row>
    <row r="1934" spans="1:51" x14ac:dyDescent="0.25">
      <c r="A1934" s="4" t="s">
        <v>1972</v>
      </c>
      <c r="B1934" s="5">
        <v>783</v>
      </c>
      <c r="C1934" s="6">
        <v>2588.194</v>
      </c>
      <c r="D1934" s="5">
        <v>5</v>
      </c>
      <c r="E1934" s="6">
        <v>115.59</v>
      </c>
      <c r="F1934" s="5">
        <v>2</v>
      </c>
      <c r="G1934" s="6">
        <v>11.722</v>
      </c>
      <c r="H1934" s="5">
        <v>6</v>
      </c>
      <c r="I1934" s="6">
        <v>33.384999999999998</v>
      </c>
      <c r="J1934" s="5">
        <v>10</v>
      </c>
      <c r="K1934" s="6">
        <v>60.21</v>
      </c>
      <c r="L1934" s="5">
        <v>5</v>
      </c>
      <c r="M1934" s="6">
        <v>42.07</v>
      </c>
      <c r="N1934" s="5">
        <v>4</v>
      </c>
      <c r="O1934" s="6">
        <v>20.5</v>
      </c>
      <c r="P1934" s="5">
        <v>3</v>
      </c>
      <c r="Q1934" s="6">
        <v>26.31</v>
      </c>
      <c r="R1934" s="5">
        <v>5</v>
      </c>
      <c r="S1934" s="6">
        <v>26.3</v>
      </c>
      <c r="T1934" s="5">
        <v>6</v>
      </c>
      <c r="U1934" s="6">
        <v>42</v>
      </c>
      <c r="V1934" s="5">
        <v>10</v>
      </c>
      <c r="W1934" s="6">
        <v>64.58</v>
      </c>
      <c r="X1934" s="5">
        <v>6</v>
      </c>
      <c r="Y1934" s="6">
        <v>43.935000000000002</v>
      </c>
      <c r="Z1934" s="5">
        <v>12</v>
      </c>
      <c r="AA1934" s="6">
        <v>67.8</v>
      </c>
      <c r="AB1934" s="5">
        <v>3</v>
      </c>
      <c r="AC1934" s="6">
        <v>23.655000000000001</v>
      </c>
      <c r="AD1934" s="5">
        <v>10</v>
      </c>
      <c r="AE1934" s="6">
        <v>77.944999999999993</v>
      </c>
      <c r="AF1934" s="5">
        <v>7</v>
      </c>
      <c r="AG1934" s="6">
        <v>46.784999999999997</v>
      </c>
      <c r="AH1934" s="5">
        <v>8</v>
      </c>
      <c r="AI1934" s="6">
        <v>52.76</v>
      </c>
      <c r="AJ1934" s="5">
        <v>2</v>
      </c>
      <c r="AK1934" s="6">
        <v>13.215</v>
      </c>
      <c r="AL1934" s="7">
        <v>7</v>
      </c>
      <c r="AM1934" s="6">
        <v>45.685000000000002</v>
      </c>
      <c r="AN1934" s="8">
        <v>2</v>
      </c>
      <c r="AO1934" s="6">
        <v>9.73</v>
      </c>
      <c r="AP1934" s="7">
        <v>7</v>
      </c>
      <c r="AQ1934" s="6">
        <v>43.77</v>
      </c>
      <c r="AR1934" s="7">
        <v>9</v>
      </c>
      <c r="AS1934" s="6">
        <v>73.495000000000005</v>
      </c>
      <c r="AT1934" s="7">
        <v>7</v>
      </c>
      <c r="AU1934" s="6">
        <v>60.99</v>
      </c>
      <c r="AV1934" s="7">
        <v>3</v>
      </c>
      <c r="AW1934" s="6">
        <v>21.09</v>
      </c>
      <c r="AX1934" s="5">
        <v>922</v>
      </c>
      <c r="AY1934" s="6">
        <v>3611.7159999999999</v>
      </c>
    </row>
    <row r="1935" spans="1:51" x14ac:dyDescent="0.25">
      <c r="A1935" s="4" t="s">
        <v>1973</v>
      </c>
      <c r="B1935" s="5">
        <v>1874</v>
      </c>
      <c r="C1935" s="6">
        <v>6659.5780000000004</v>
      </c>
      <c r="D1935" s="5">
        <v>24</v>
      </c>
      <c r="E1935" s="6">
        <v>147.58199999999999</v>
      </c>
      <c r="F1935" s="5">
        <v>17</v>
      </c>
      <c r="G1935" s="6">
        <v>118.705</v>
      </c>
      <c r="H1935" s="5">
        <v>15</v>
      </c>
      <c r="I1935" s="6">
        <v>94.44</v>
      </c>
      <c r="J1935" s="5">
        <v>15</v>
      </c>
      <c r="K1935" s="6">
        <v>84.941000000000003</v>
      </c>
      <c r="L1935" s="5">
        <v>15</v>
      </c>
      <c r="M1935" s="6">
        <v>160.655</v>
      </c>
      <c r="N1935" s="5">
        <v>16</v>
      </c>
      <c r="O1935" s="6">
        <v>115.857</v>
      </c>
      <c r="P1935" s="5">
        <v>14</v>
      </c>
      <c r="Q1935" s="6">
        <v>87.534999999999997</v>
      </c>
      <c r="R1935" s="5">
        <v>16</v>
      </c>
      <c r="S1935" s="6">
        <v>89.63</v>
      </c>
      <c r="T1935" s="5">
        <v>19</v>
      </c>
      <c r="U1935" s="6">
        <v>126.12</v>
      </c>
      <c r="V1935" s="5">
        <v>19</v>
      </c>
      <c r="W1935" s="6">
        <v>96.064999999999998</v>
      </c>
      <c r="X1935" s="5">
        <v>25</v>
      </c>
      <c r="Y1935" s="6">
        <v>190.77</v>
      </c>
      <c r="Z1935" s="5">
        <v>18</v>
      </c>
      <c r="AA1935" s="6">
        <v>132.36000000000001</v>
      </c>
      <c r="AB1935" s="5">
        <v>8</v>
      </c>
      <c r="AC1935" s="6">
        <v>46.04</v>
      </c>
      <c r="AD1935" s="5">
        <v>20</v>
      </c>
      <c r="AE1935" s="6">
        <v>157.13</v>
      </c>
      <c r="AF1935" s="5">
        <v>14</v>
      </c>
      <c r="AG1935" s="6">
        <v>128.07</v>
      </c>
      <c r="AH1935" s="5">
        <v>15</v>
      </c>
      <c r="AI1935" s="6">
        <v>107.2</v>
      </c>
      <c r="AJ1935" s="5">
        <v>13</v>
      </c>
      <c r="AK1935" s="6">
        <v>83.06</v>
      </c>
      <c r="AL1935" s="7">
        <v>13</v>
      </c>
      <c r="AM1935" s="6">
        <v>84.36</v>
      </c>
      <c r="AN1935" s="8">
        <v>20</v>
      </c>
      <c r="AO1935" s="6">
        <v>150.69</v>
      </c>
      <c r="AP1935" s="7">
        <v>16</v>
      </c>
      <c r="AQ1935" s="6">
        <v>101.59</v>
      </c>
      <c r="AR1935" s="7">
        <v>20</v>
      </c>
      <c r="AS1935" s="6">
        <v>120.99</v>
      </c>
      <c r="AT1935" s="7">
        <v>25</v>
      </c>
      <c r="AU1935" s="6">
        <v>315.32</v>
      </c>
      <c r="AV1935" s="7">
        <v>3</v>
      </c>
      <c r="AW1935" s="6">
        <v>24.645</v>
      </c>
      <c r="AX1935" s="5">
        <v>2254</v>
      </c>
      <c r="AY1935" s="6">
        <v>9423.3330000000005</v>
      </c>
    </row>
    <row r="1936" spans="1:51" x14ac:dyDescent="0.25">
      <c r="A1936" s="4" t="s">
        <v>1974</v>
      </c>
      <c r="B1936" s="5">
        <v>731</v>
      </c>
      <c r="C1936" s="6">
        <v>2673.1170000000002</v>
      </c>
      <c r="D1936" s="5">
        <v>11</v>
      </c>
      <c r="E1936" s="6">
        <v>70.814999999999998</v>
      </c>
      <c r="F1936" s="5">
        <v>6</v>
      </c>
      <c r="G1936" s="6">
        <v>36</v>
      </c>
      <c r="H1936" s="5">
        <v>5</v>
      </c>
      <c r="I1936" s="6">
        <v>25.965</v>
      </c>
      <c r="J1936" s="5">
        <v>5</v>
      </c>
      <c r="K1936" s="6">
        <v>27.91</v>
      </c>
      <c r="L1936" s="5">
        <v>6</v>
      </c>
      <c r="M1936" s="6">
        <v>57.417000000000002</v>
      </c>
      <c r="N1936" s="5">
        <v>2</v>
      </c>
      <c r="O1936" s="6">
        <v>10.35</v>
      </c>
      <c r="P1936" s="5">
        <v>3</v>
      </c>
      <c r="Q1936" s="6">
        <v>15.605</v>
      </c>
      <c r="R1936" s="5">
        <v>8</v>
      </c>
      <c r="S1936" s="6">
        <v>73.055000000000007</v>
      </c>
      <c r="T1936" s="5">
        <v>6</v>
      </c>
      <c r="U1936" s="6">
        <v>36.61</v>
      </c>
      <c r="V1936" s="5">
        <v>10</v>
      </c>
      <c r="W1936" s="6">
        <v>130.745</v>
      </c>
      <c r="X1936" s="5">
        <v>12</v>
      </c>
      <c r="Y1936" s="6">
        <v>95.855000000000004</v>
      </c>
      <c r="Z1936" s="5">
        <v>9</v>
      </c>
      <c r="AA1936" s="6">
        <v>90.188999999999993</v>
      </c>
      <c r="AB1936" s="5">
        <v>4</v>
      </c>
      <c r="AC1936" s="6">
        <v>26.31</v>
      </c>
      <c r="AD1936" s="5">
        <v>10</v>
      </c>
      <c r="AE1936" s="6">
        <v>75.218999999999994</v>
      </c>
      <c r="AF1936" s="5">
        <v>8</v>
      </c>
      <c r="AG1936" s="6">
        <v>50.234999999999999</v>
      </c>
      <c r="AH1936" s="5">
        <v>6</v>
      </c>
      <c r="AI1936" s="6">
        <v>39.340000000000003</v>
      </c>
      <c r="AJ1936" s="5">
        <v>9</v>
      </c>
      <c r="AK1936" s="6">
        <v>68.314999999999998</v>
      </c>
      <c r="AL1936" s="7">
        <v>8</v>
      </c>
      <c r="AM1936" s="6">
        <v>51.11</v>
      </c>
      <c r="AN1936" s="8">
        <v>11</v>
      </c>
      <c r="AO1936" s="6">
        <v>75.082999999999998</v>
      </c>
      <c r="AP1936" s="7">
        <v>6</v>
      </c>
      <c r="AQ1936" s="6">
        <v>59.945</v>
      </c>
      <c r="AR1936" s="7">
        <v>3</v>
      </c>
      <c r="AS1936" s="6">
        <v>20.97</v>
      </c>
      <c r="AT1936" s="7">
        <v>5</v>
      </c>
      <c r="AU1936" s="6">
        <v>46.11</v>
      </c>
      <c r="AV1936" s="7">
        <v>0</v>
      </c>
      <c r="AW1936" s="6">
        <v>0</v>
      </c>
      <c r="AX1936" s="5">
        <v>884</v>
      </c>
      <c r="AY1936" s="6">
        <v>3856.27</v>
      </c>
    </row>
    <row r="1937" spans="1:51" x14ac:dyDescent="0.25">
      <c r="A1937" s="4" t="s">
        <v>1975</v>
      </c>
      <c r="B1937" s="5">
        <v>981</v>
      </c>
      <c r="C1937" s="6">
        <v>4530.8680000000004</v>
      </c>
      <c r="D1937" s="5">
        <v>14</v>
      </c>
      <c r="E1937" s="6">
        <v>99.998000000000005</v>
      </c>
      <c r="F1937" s="5">
        <v>17</v>
      </c>
      <c r="G1937" s="6">
        <v>133.27000000000001</v>
      </c>
      <c r="H1937" s="5">
        <v>16</v>
      </c>
      <c r="I1937" s="6">
        <v>100.795</v>
      </c>
      <c r="J1937" s="5">
        <v>9</v>
      </c>
      <c r="K1937" s="6">
        <v>130.32499999999999</v>
      </c>
      <c r="L1937" s="5">
        <v>11</v>
      </c>
      <c r="M1937" s="6">
        <v>92.31</v>
      </c>
      <c r="N1937" s="5">
        <v>11</v>
      </c>
      <c r="O1937" s="6">
        <v>97.215000000000003</v>
      </c>
      <c r="P1937" s="5">
        <v>13</v>
      </c>
      <c r="Q1937" s="6">
        <v>73.941999999999993</v>
      </c>
      <c r="R1937" s="5">
        <v>15</v>
      </c>
      <c r="S1937" s="6">
        <v>138.56</v>
      </c>
      <c r="T1937" s="5">
        <v>8</v>
      </c>
      <c r="U1937" s="6">
        <v>71.86</v>
      </c>
      <c r="V1937" s="5">
        <v>13</v>
      </c>
      <c r="W1937" s="6">
        <v>113.78</v>
      </c>
      <c r="X1937" s="5">
        <v>10</v>
      </c>
      <c r="Y1937" s="6">
        <v>69.37</v>
      </c>
      <c r="Z1937" s="5">
        <v>11</v>
      </c>
      <c r="AA1937" s="6">
        <v>95.47</v>
      </c>
      <c r="AB1937" s="5">
        <v>8</v>
      </c>
      <c r="AC1937" s="6">
        <v>68.944999999999993</v>
      </c>
      <c r="AD1937" s="5">
        <v>12</v>
      </c>
      <c r="AE1937" s="6">
        <v>131.65</v>
      </c>
      <c r="AF1937" s="5">
        <v>13</v>
      </c>
      <c r="AG1937" s="6">
        <v>114.124</v>
      </c>
      <c r="AH1937" s="5">
        <v>11</v>
      </c>
      <c r="AI1937" s="6">
        <v>80.47</v>
      </c>
      <c r="AJ1937" s="5">
        <v>8</v>
      </c>
      <c r="AK1937" s="6">
        <v>55.715000000000003</v>
      </c>
      <c r="AL1937" s="7">
        <v>15</v>
      </c>
      <c r="AM1937" s="6">
        <v>140.48500000000001</v>
      </c>
      <c r="AN1937" s="8">
        <v>10</v>
      </c>
      <c r="AO1937" s="6">
        <v>140.11500000000001</v>
      </c>
      <c r="AP1937" s="7">
        <v>9</v>
      </c>
      <c r="AQ1937" s="6">
        <v>106.755</v>
      </c>
      <c r="AR1937" s="7">
        <v>13</v>
      </c>
      <c r="AS1937" s="6">
        <v>155.39500000000001</v>
      </c>
      <c r="AT1937" s="7">
        <v>12</v>
      </c>
      <c r="AU1937" s="6">
        <v>107.8</v>
      </c>
      <c r="AV1937" s="7">
        <v>0</v>
      </c>
      <c r="AW1937" s="6">
        <v>0</v>
      </c>
      <c r="AX1937" s="5">
        <v>1240</v>
      </c>
      <c r="AY1937" s="6">
        <v>6849.2169999999996</v>
      </c>
    </row>
    <row r="1938" spans="1:51" x14ac:dyDescent="0.25">
      <c r="A1938" s="4" t="s">
        <v>1976</v>
      </c>
      <c r="B1938" s="5">
        <v>1706</v>
      </c>
      <c r="C1938" s="6">
        <v>7029.335</v>
      </c>
      <c r="D1938" s="5">
        <v>23</v>
      </c>
      <c r="E1938" s="6">
        <v>251.22</v>
      </c>
      <c r="F1938" s="5">
        <v>11</v>
      </c>
      <c r="G1938" s="6">
        <v>78.650000000000006</v>
      </c>
      <c r="H1938" s="5">
        <v>11</v>
      </c>
      <c r="I1938" s="6">
        <v>104.12</v>
      </c>
      <c r="J1938" s="5">
        <v>14</v>
      </c>
      <c r="K1938" s="6">
        <v>81.075000000000003</v>
      </c>
      <c r="L1938" s="5">
        <v>19</v>
      </c>
      <c r="M1938" s="6">
        <v>310.73</v>
      </c>
      <c r="N1938" s="5">
        <v>6</v>
      </c>
      <c r="O1938" s="6">
        <v>31.16</v>
      </c>
      <c r="P1938" s="5">
        <v>15</v>
      </c>
      <c r="Q1938" s="6">
        <v>114.29</v>
      </c>
      <c r="R1938" s="5">
        <v>12</v>
      </c>
      <c r="S1938" s="6">
        <v>95.79</v>
      </c>
      <c r="T1938" s="5">
        <v>12</v>
      </c>
      <c r="U1938" s="6">
        <v>96.31</v>
      </c>
      <c r="V1938" s="5">
        <v>14</v>
      </c>
      <c r="W1938" s="6">
        <v>98.16</v>
      </c>
      <c r="X1938" s="5">
        <v>27</v>
      </c>
      <c r="Y1938" s="6">
        <v>211.80500000000001</v>
      </c>
      <c r="Z1938" s="5">
        <v>18</v>
      </c>
      <c r="AA1938" s="6">
        <v>159.19999999999999</v>
      </c>
      <c r="AB1938" s="5">
        <v>20</v>
      </c>
      <c r="AC1938" s="6">
        <v>135.66999999999999</v>
      </c>
      <c r="AD1938" s="5">
        <v>27</v>
      </c>
      <c r="AE1938" s="6">
        <v>192.43</v>
      </c>
      <c r="AF1938" s="5">
        <v>21</v>
      </c>
      <c r="AG1938" s="6">
        <v>154.55500000000001</v>
      </c>
      <c r="AH1938" s="5">
        <v>11</v>
      </c>
      <c r="AI1938" s="6">
        <v>94.015000000000001</v>
      </c>
      <c r="AJ1938" s="5">
        <v>20</v>
      </c>
      <c r="AK1938" s="6">
        <v>145.17400000000001</v>
      </c>
      <c r="AL1938" s="7">
        <v>17</v>
      </c>
      <c r="AM1938" s="6">
        <v>138.09</v>
      </c>
      <c r="AN1938" s="8">
        <v>14</v>
      </c>
      <c r="AO1938" s="6">
        <v>99.245000000000005</v>
      </c>
      <c r="AP1938" s="7">
        <v>13</v>
      </c>
      <c r="AQ1938" s="6">
        <v>221.81</v>
      </c>
      <c r="AR1938" s="7">
        <v>18</v>
      </c>
      <c r="AS1938" s="6">
        <v>145.34</v>
      </c>
      <c r="AT1938" s="7">
        <v>13</v>
      </c>
      <c r="AU1938" s="6">
        <v>99.885000000000005</v>
      </c>
      <c r="AV1938" s="7">
        <v>3</v>
      </c>
      <c r="AW1938" s="6">
        <v>28.74</v>
      </c>
      <c r="AX1938" s="5">
        <v>2065</v>
      </c>
      <c r="AY1938" s="6">
        <v>10116.799000000001</v>
      </c>
    </row>
    <row r="1939" spans="1:51" x14ac:dyDescent="0.25">
      <c r="A1939" s="4" t="s">
        <v>1977</v>
      </c>
      <c r="B1939" s="5">
        <v>1093</v>
      </c>
      <c r="C1939" s="6">
        <v>4425.2280000000001</v>
      </c>
      <c r="D1939" s="5">
        <v>14</v>
      </c>
      <c r="E1939" s="6">
        <v>82.58</v>
      </c>
      <c r="F1939" s="5">
        <v>9</v>
      </c>
      <c r="G1939" s="6">
        <v>149.04</v>
      </c>
      <c r="H1939" s="5">
        <v>9</v>
      </c>
      <c r="I1939" s="6">
        <v>55.984999999999999</v>
      </c>
      <c r="J1939" s="5">
        <v>7</v>
      </c>
      <c r="K1939" s="6">
        <v>41.664999999999999</v>
      </c>
      <c r="L1939" s="5">
        <v>7</v>
      </c>
      <c r="M1939" s="6">
        <v>56.44</v>
      </c>
      <c r="N1939" s="5">
        <v>5</v>
      </c>
      <c r="O1939" s="6">
        <v>24.31</v>
      </c>
      <c r="P1939" s="5">
        <v>9</v>
      </c>
      <c r="Q1939" s="6">
        <v>97.53</v>
      </c>
      <c r="R1939" s="5">
        <v>11</v>
      </c>
      <c r="S1939" s="6">
        <v>188.505</v>
      </c>
      <c r="T1939" s="5">
        <v>7</v>
      </c>
      <c r="U1939" s="6">
        <v>32.42</v>
      </c>
      <c r="V1939" s="5">
        <v>9</v>
      </c>
      <c r="W1939" s="6">
        <v>146.32</v>
      </c>
      <c r="X1939" s="5">
        <v>20</v>
      </c>
      <c r="Y1939" s="6">
        <v>141.935</v>
      </c>
      <c r="Z1939" s="5">
        <v>14</v>
      </c>
      <c r="AA1939" s="6">
        <v>179.71</v>
      </c>
      <c r="AB1939" s="5">
        <v>8</v>
      </c>
      <c r="AC1939" s="6">
        <v>52.85</v>
      </c>
      <c r="AD1939" s="5">
        <v>13</v>
      </c>
      <c r="AE1939" s="6">
        <v>109.36</v>
      </c>
      <c r="AF1939" s="5">
        <v>6</v>
      </c>
      <c r="AG1939" s="6">
        <v>46.18</v>
      </c>
      <c r="AH1939" s="5">
        <v>9</v>
      </c>
      <c r="AI1939" s="6">
        <v>91.129000000000005</v>
      </c>
      <c r="AJ1939" s="5">
        <v>21</v>
      </c>
      <c r="AK1939" s="6">
        <v>163.185</v>
      </c>
      <c r="AL1939" s="7">
        <v>16</v>
      </c>
      <c r="AM1939" s="6">
        <v>122.285</v>
      </c>
      <c r="AN1939" s="8">
        <v>17</v>
      </c>
      <c r="AO1939" s="6">
        <v>212.245</v>
      </c>
      <c r="AP1939" s="7">
        <v>9</v>
      </c>
      <c r="AQ1939" s="6">
        <v>54.325000000000003</v>
      </c>
      <c r="AR1939" s="7">
        <v>4</v>
      </c>
      <c r="AS1939" s="6">
        <v>19.25</v>
      </c>
      <c r="AT1939" s="7">
        <v>15</v>
      </c>
      <c r="AU1939" s="6">
        <v>128.94499999999999</v>
      </c>
      <c r="AV1939" s="7">
        <v>1</v>
      </c>
      <c r="AW1939" s="6">
        <v>6.6</v>
      </c>
      <c r="AX1939" s="5">
        <v>1333</v>
      </c>
      <c r="AY1939" s="6">
        <v>6628.0219999999999</v>
      </c>
    </row>
    <row r="1940" spans="1:51" x14ac:dyDescent="0.25">
      <c r="A1940" s="4" t="s">
        <v>1978</v>
      </c>
      <c r="B1940" s="5">
        <v>1128</v>
      </c>
      <c r="C1940" s="6">
        <v>4576.0519999999997</v>
      </c>
      <c r="D1940" s="5">
        <v>11</v>
      </c>
      <c r="E1940" s="6">
        <v>77.575000000000003</v>
      </c>
      <c r="F1940" s="5">
        <v>10</v>
      </c>
      <c r="G1940" s="6">
        <v>68.025000000000006</v>
      </c>
      <c r="H1940" s="5">
        <v>14</v>
      </c>
      <c r="I1940" s="6">
        <v>172.94499999999999</v>
      </c>
      <c r="J1940" s="5">
        <v>7</v>
      </c>
      <c r="K1940" s="6">
        <v>48.685000000000002</v>
      </c>
      <c r="L1940" s="5">
        <v>6</v>
      </c>
      <c r="M1940" s="6">
        <v>37.049999999999997</v>
      </c>
      <c r="N1940" s="5">
        <v>5</v>
      </c>
      <c r="O1940" s="6">
        <v>24.765000000000001</v>
      </c>
      <c r="P1940" s="5">
        <v>6</v>
      </c>
      <c r="Q1940" s="6">
        <v>60.93</v>
      </c>
      <c r="R1940" s="5">
        <v>9</v>
      </c>
      <c r="S1940" s="6">
        <v>89.754999999999995</v>
      </c>
      <c r="T1940" s="5">
        <v>5</v>
      </c>
      <c r="U1940" s="6">
        <v>34.17</v>
      </c>
      <c r="V1940" s="5">
        <v>15</v>
      </c>
      <c r="W1940" s="6">
        <v>129.73500000000001</v>
      </c>
      <c r="X1940" s="5">
        <v>22</v>
      </c>
      <c r="Y1940" s="6">
        <v>223.08500000000001</v>
      </c>
      <c r="Z1940" s="5">
        <v>12</v>
      </c>
      <c r="AA1940" s="6">
        <v>144.19999999999999</v>
      </c>
      <c r="AB1940" s="5">
        <v>10</v>
      </c>
      <c r="AC1940" s="6">
        <v>62.35</v>
      </c>
      <c r="AD1940" s="5">
        <v>12</v>
      </c>
      <c r="AE1940" s="6">
        <v>176.54499999999999</v>
      </c>
      <c r="AF1940" s="5">
        <v>11</v>
      </c>
      <c r="AG1940" s="6">
        <v>91.95</v>
      </c>
      <c r="AH1940" s="5">
        <v>17</v>
      </c>
      <c r="AI1940" s="6">
        <v>168.9</v>
      </c>
      <c r="AJ1940" s="5">
        <v>17</v>
      </c>
      <c r="AK1940" s="6">
        <v>266.72000000000003</v>
      </c>
      <c r="AL1940" s="7">
        <v>14</v>
      </c>
      <c r="AM1940" s="6">
        <v>95.974999999999994</v>
      </c>
      <c r="AN1940" s="8">
        <v>12</v>
      </c>
      <c r="AO1940" s="6">
        <v>189.25</v>
      </c>
      <c r="AP1940" s="7">
        <v>15</v>
      </c>
      <c r="AQ1940" s="6">
        <v>142.66999999999999</v>
      </c>
      <c r="AR1940" s="7">
        <v>16</v>
      </c>
      <c r="AS1940" s="6">
        <v>150.965</v>
      </c>
      <c r="AT1940" s="7">
        <v>9</v>
      </c>
      <c r="AU1940" s="6">
        <v>84.165000000000006</v>
      </c>
      <c r="AV1940" s="7">
        <v>3</v>
      </c>
      <c r="AW1940" s="6">
        <v>18.465</v>
      </c>
      <c r="AX1940" s="5">
        <v>1386</v>
      </c>
      <c r="AY1940" s="6">
        <v>7134.9269999999997</v>
      </c>
    </row>
    <row r="1941" spans="1:51" x14ac:dyDescent="0.25">
      <c r="A1941" s="4" t="s">
        <v>1979</v>
      </c>
      <c r="B1941" s="5">
        <v>1034</v>
      </c>
      <c r="C1941" s="6">
        <v>4144.16</v>
      </c>
      <c r="D1941" s="5">
        <v>15</v>
      </c>
      <c r="E1941" s="6">
        <v>78.3</v>
      </c>
      <c r="F1941" s="5">
        <v>16</v>
      </c>
      <c r="G1941" s="6">
        <v>115.295</v>
      </c>
      <c r="H1941" s="5">
        <v>4</v>
      </c>
      <c r="I1941" s="6">
        <v>22.61</v>
      </c>
      <c r="J1941" s="5">
        <v>6</v>
      </c>
      <c r="K1941" s="6">
        <v>31.605</v>
      </c>
      <c r="L1941" s="5">
        <v>10</v>
      </c>
      <c r="M1941" s="6">
        <v>82.465000000000003</v>
      </c>
      <c r="N1941" s="5">
        <v>5</v>
      </c>
      <c r="O1941" s="6">
        <v>38.755000000000003</v>
      </c>
      <c r="P1941" s="5">
        <v>7</v>
      </c>
      <c r="Q1941" s="6">
        <v>46.25</v>
      </c>
      <c r="R1941" s="5">
        <v>8</v>
      </c>
      <c r="S1941" s="6">
        <v>37.104999999999997</v>
      </c>
      <c r="T1941" s="5">
        <v>9</v>
      </c>
      <c r="U1941" s="6">
        <v>70.245000000000005</v>
      </c>
      <c r="V1941" s="5">
        <v>6</v>
      </c>
      <c r="W1941" s="6">
        <v>82.974999999999994</v>
      </c>
      <c r="X1941" s="5">
        <v>16</v>
      </c>
      <c r="Y1941" s="6">
        <v>94.090999999999994</v>
      </c>
      <c r="Z1941" s="5">
        <v>16</v>
      </c>
      <c r="AA1941" s="6">
        <v>105.925</v>
      </c>
      <c r="AB1941" s="5">
        <v>16</v>
      </c>
      <c r="AC1941" s="6">
        <v>105.58499999999999</v>
      </c>
      <c r="AD1941" s="5">
        <v>10</v>
      </c>
      <c r="AE1941" s="6">
        <v>65.704999999999998</v>
      </c>
      <c r="AF1941" s="5">
        <v>5</v>
      </c>
      <c r="AG1941" s="6">
        <v>59.12</v>
      </c>
      <c r="AH1941" s="5">
        <v>23</v>
      </c>
      <c r="AI1941" s="6">
        <v>139.63</v>
      </c>
      <c r="AJ1941" s="5">
        <v>23</v>
      </c>
      <c r="AK1941" s="6">
        <v>147.82499999999999</v>
      </c>
      <c r="AL1941" s="7">
        <v>6</v>
      </c>
      <c r="AM1941" s="6">
        <v>157.69</v>
      </c>
      <c r="AN1941" s="8">
        <v>14</v>
      </c>
      <c r="AO1941" s="6">
        <v>117.59</v>
      </c>
      <c r="AP1941" s="7">
        <v>10</v>
      </c>
      <c r="AQ1941" s="6">
        <v>63.055</v>
      </c>
      <c r="AR1941" s="7">
        <v>11</v>
      </c>
      <c r="AS1941" s="6">
        <v>170.61500000000001</v>
      </c>
      <c r="AT1941" s="7">
        <v>8</v>
      </c>
      <c r="AU1941" s="6">
        <v>60.47</v>
      </c>
      <c r="AV1941" s="7">
        <v>2</v>
      </c>
      <c r="AW1941" s="6">
        <v>19.8</v>
      </c>
      <c r="AX1941" s="5">
        <v>1280</v>
      </c>
      <c r="AY1941" s="6">
        <v>6056.866</v>
      </c>
    </row>
    <row r="1942" spans="1:51" x14ac:dyDescent="0.25">
      <c r="A1942" s="4" t="s">
        <v>1980</v>
      </c>
      <c r="B1942" s="5">
        <v>1373</v>
      </c>
      <c r="C1942" s="6">
        <v>5611.143</v>
      </c>
      <c r="D1942" s="5">
        <v>12</v>
      </c>
      <c r="E1942" s="6">
        <v>76.040000000000006</v>
      </c>
      <c r="F1942" s="5">
        <v>17</v>
      </c>
      <c r="G1942" s="6">
        <v>106.42</v>
      </c>
      <c r="H1942" s="5">
        <v>11</v>
      </c>
      <c r="I1942" s="6">
        <v>66.665000000000006</v>
      </c>
      <c r="J1942" s="5">
        <v>12</v>
      </c>
      <c r="K1942" s="6">
        <v>72.515000000000001</v>
      </c>
      <c r="L1942" s="5">
        <v>12</v>
      </c>
      <c r="M1942" s="6">
        <v>53.59</v>
      </c>
      <c r="N1942" s="5">
        <v>9</v>
      </c>
      <c r="O1942" s="6">
        <v>59.32</v>
      </c>
      <c r="P1942" s="5">
        <v>13</v>
      </c>
      <c r="Q1942" s="6">
        <v>99.754999999999995</v>
      </c>
      <c r="R1942" s="5">
        <v>18</v>
      </c>
      <c r="S1942" s="6">
        <v>126.125</v>
      </c>
      <c r="T1942" s="5">
        <v>10</v>
      </c>
      <c r="U1942" s="6">
        <v>73.938000000000002</v>
      </c>
      <c r="V1942" s="5">
        <v>22</v>
      </c>
      <c r="W1942" s="6">
        <v>239.375</v>
      </c>
      <c r="X1942" s="5">
        <v>14</v>
      </c>
      <c r="Y1942" s="6">
        <v>109.825</v>
      </c>
      <c r="Z1942" s="5">
        <v>13</v>
      </c>
      <c r="AA1942" s="6">
        <v>99.66</v>
      </c>
      <c r="AB1942" s="5">
        <v>14</v>
      </c>
      <c r="AC1942" s="6">
        <v>126.19</v>
      </c>
      <c r="AD1942" s="5">
        <v>18</v>
      </c>
      <c r="AE1942" s="6">
        <v>137.42500000000001</v>
      </c>
      <c r="AF1942" s="5">
        <v>20</v>
      </c>
      <c r="AG1942" s="6">
        <v>163.16499999999999</v>
      </c>
      <c r="AH1942" s="5">
        <v>17</v>
      </c>
      <c r="AI1942" s="6">
        <v>149.77500000000001</v>
      </c>
      <c r="AJ1942" s="5">
        <v>14</v>
      </c>
      <c r="AK1942" s="6">
        <v>121.05500000000001</v>
      </c>
      <c r="AL1942" s="7">
        <v>19</v>
      </c>
      <c r="AM1942" s="6">
        <v>150.69</v>
      </c>
      <c r="AN1942" s="8">
        <v>14</v>
      </c>
      <c r="AO1942" s="6">
        <v>101.47499999999999</v>
      </c>
      <c r="AP1942" s="7">
        <v>11</v>
      </c>
      <c r="AQ1942" s="6">
        <v>105.14</v>
      </c>
      <c r="AR1942" s="7">
        <v>14</v>
      </c>
      <c r="AS1942" s="6">
        <v>104.985</v>
      </c>
      <c r="AT1942" s="7">
        <v>22</v>
      </c>
      <c r="AU1942" s="6">
        <v>254.63</v>
      </c>
      <c r="AV1942" s="7">
        <v>6</v>
      </c>
      <c r="AW1942" s="6">
        <v>67.17</v>
      </c>
      <c r="AX1942" s="5">
        <v>1705</v>
      </c>
      <c r="AY1942" s="6">
        <v>8276.0709999999999</v>
      </c>
    </row>
    <row r="1943" spans="1:51" x14ac:dyDescent="0.25">
      <c r="A1943" s="4" t="s">
        <v>1981</v>
      </c>
      <c r="B1943" s="5">
        <v>824</v>
      </c>
      <c r="C1943" s="6">
        <v>3732.3780000000002</v>
      </c>
      <c r="D1943" s="5">
        <v>7</v>
      </c>
      <c r="E1943" s="6">
        <v>87.53</v>
      </c>
      <c r="F1943" s="5">
        <v>13</v>
      </c>
      <c r="G1943" s="6">
        <v>95.78</v>
      </c>
      <c r="H1943" s="5">
        <v>12</v>
      </c>
      <c r="I1943" s="6">
        <v>82.064999999999998</v>
      </c>
      <c r="J1943" s="5">
        <v>10</v>
      </c>
      <c r="K1943" s="6">
        <v>57.4</v>
      </c>
      <c r="L1943" s="5">
        <v>4</v>
      </c>
      <c r="M1943" s="6">
        <v>38.295000000000002</v>
      </c>
      <c r="N1943" s="5">
        <v>13</v>
      </c>
      <c r="O1943" s="6">
        <v>98.180999999999997</v>
      </c>
      <c r="P1943" s="5">
        <v>6</v>
      </c>
      <c r="Q1943" s="6">
        <v>42.326999999999998</v>
      </c>
      <c r="R1943" s="5">
        <v>9</v>
      </c>
      <c r="S1943" s="6">
        <v>101.66</v>
      </c>
      <c r="T1943" s="5">
        <v>6</v>
      </c>
      <c r="U1943" s="6">
        <v>72.27</v>
      </c>
      <c r="V1943" s="5">
        <v>9</v>
      </c>
      <c r="W1943" s="6">
        <v>51.59</v>
      </c>
      <c r="X1943" s="5">
        <v>19</v>
      </c>
      <c r="Y1943" s="6">
        <v>223.285</v>
      </c>
      <c r="Z1943" s="5">
        <v>13</v>
      </c>
      <c r="AA1943" s="6">
        <v>159.255</v>
      </c>
      <c r="AB1943" s="5">
        <v>11</v>
      </c>
      <c r="AC1943" s="6">
        <v>92.48</v>
      </c>
      <c r="AD1943" s="5">
        <v>14</v>
      </c>
      <c r="AE1943" s="6">
        <v>126.83499999999999</v>
      </c>
      <c r="AF1943" s="5">
        <v>10</v>
      </c>
      <c r="AG1943" s="6">
        <v>106.755</v>
      </c>
      <c r="AH1943" s="5">
        <v>11</v>
      </c>
      <c r="AI1943" s="6">
        <v>112.345</v>
      </c>
      <c r="AJ1943" s="5">
        <v>9</v>
      </c>
      <c r="AK1943" s="6">
        <v>149.09</v>
      </c>
      <c r="AL1943" s="7">
        <v>15</v>
      </c>
      <c r="AM1943" s="6">
        <v>125.355</v>
      </c>
      <c r="AN1943" s="8">
        <v>9</v>
      </c>
      <c r="AO1943" s="6">
        <v>70.334999999999994</v>
      </c>
      <c r="AP1943" s="7">
        <v>9</v>
      </c>
      <c r="AQ1943" s="6">
        <v>118.80500000000001</v>
      </c>
      <c r="AR1943" s="7">
        <v>7</v>
      </c>
      <c r="AS1943" s="6">
        <v>78.14</v>
      </c>
      <c r="AT1943" s="7">
        <v>12</v>
      </c>
      <c r="AU1943" s="6">
        <v>95.114999999999995</v>
      </c>
      <c r="AV1943" s="7">
        <v>2</v>
      </c>
      <c r="AW1943" s="6">
        <v>34.159999999999997</v>
      </c>
      <c r="AX1943" s="5">
        <v>1054</v>
      </c>
      <c r="AY1943" s="6">
        <v>5951.4309999999996</v>
      </c>
    </row>
    <row r="1944" spans="1:51" x14ac:dyDescent="0.25">
      <c r="A1944" s="4" t="s">
        <v>1982</v>
      </c>
      <c r="B1944" s="5">
        <v>1201</v>
      </c>
      <c r="C1944" s="6">
        <v>4848.3890000000001</v>
      </c>
      <c r="D1944" s="5">
        <v>8</v>
      </c>
      <c r="E1944" s="6">
        <v>56.79</v>
      </c>
      <c r="F1944" s="5">
        <v>8</v>
      </c>
      <c r="G1944" s="6">
        <v>40.630000000000003</v>
      </c>
      <c r="H1944" s="5">
        <v>19</v>
      </c>
      <c r="I1944" s="6">
        <v>226.35499999999999</v>
      </c>
      <c r="J1944" s="5">
        <v>10</v>
      </c>
      <c r="K1944" s="6">
        <v>51.215000000000003</v>
      </c>
      <c r="L1944" s="5">
        <v>9</v>
      </c>
      <c r="M1944" s="6">
        <v>73.575000000000003</v>
      </c>
      <c r="N1944" s="5">
        <v>9</v>
      </c>
      <c r="O1944" s="6">
        <v>49.38</v>
      </c>
      <c r="P1944" s="5">
        <v>12</v>
      </c>
      <c r="Q1944" s="6">
        <v>195.6</v>
      </c>
      <c r="R1944" s="5">
        <v>12</v>
      </c>
      <c r="S1944" s="6">
        <v>81.91</v>
      </c>
      <c r="T1944" s="5">
        <v>10</v>
      </c>
      <c r="U1944" s="6">
        <v>63.454999999999998</v>
      </c>
      <c r="V1944" s="5">
        <v>11</v>
      </c>
      <c r="W1944" s="6">
        <v>82.08</v>
      </c>
      <c r="X1944" s="5">
        <v>16</v>
      </c>
      <c r="Y1944" s="6">
        <v>146.78</v>
      </c>
      <c r="Z1944" s="5">
        <v>9</v>
      </c>
      <c r="AA1944" s="6">
        <v>78.010000000000005</v>
      </c>
      <c r="AB1944" s="5">
        <v>6</v>
      </c>
      <c r="AC1944" s="6">
        <v>30.49</v>
      </c>
      <c r="AD1944" s="5">
        <v>9</v>
      </c>
      <c r="AE1944" s="6">
        <v>70.224999999999994</v>
      </c>
      <c r="AF1944" s="5">
        <v>8</v>
      </c>
      <c r="AG1944" s="6">
        <v>74.67</v>
      </c>
      <c r="AH1944" s="5">
        <v>14</v>
      </c>
      <c r="AI1944" s="6">
        <v>93.61</v>
      </c>
      <c r="AJ1944" s="5">
        <v>11</v>
      </c>
      <c r="AK1944" s="6">
        <v>199.22</v>
      </c>
      <c r="AL1944" s="7">
        <v>14</v>
      </c>
      <c r="AM1944" s="6">
        <v>122.24</v>
      </c>
      <c r="AN1944" s="8">
        <v>10</v>
      </c>
      <c r="AO1944" s="6">
        <v>150.33000000000001</v>
      </c>
      <c r="AP1944" s="7">
        <v>11</v>
      </c>
      <c r="AQ1944" s="6">
        <v>105.705</v>
      </c>
      <c r="AR1944" s="7">
        <v>3</v>
      </c>
      <c r="AS1944" s="6">
        <v>16.34</v>
      </c>
      <c r="AT1944" s="7">
        <v>14</v>
      </c>
      <c r="AU1944" s="6">
        <v>132.28</v>
      </c>
      <c r="AV1944" s="7">
        <v>1</v>
      </c>
      <c r="AW1944" s="6">
        <v>12.3</v>
      </c>
      <c r="AX1944" s="5">
        <v>1435</v>
      </c>
      <c r="AY1944" s="6">
        <v>7001.5789999999997</v>
      </c>
    </row>
    <row r="1945" spans="1:51" x14ac:dyDescent="0.25">
      <c r="A1945" s="4" t="s">
        <v>1983</v>
      </c>
      <c r="B1945" s="5">
        <v>901</v>
      </c>
      <c r="C1945" s="6">
        <v>3815.1640000000002</v>
      </c>
      <c r="D1945" s="5">
        <v>13</v>
      </c>
      <c r="E1945" s="6">
        <v>108.04</v>
      </c>
      <c r="F1945" s="5">
        <v>10</v>
      </c>
      <c r="G1945" s="6">
        <v>97.83</v>
      </c>
      <c r="H1945" s="5">
        <v>12</v>
      </c>
      <c r="I1945" s="6">
        <v>93.25</v>
      </c>
      <c r="J1945" s="5">
        <v>5</v>
      </c>
      <c r="K1945" s="6">
        <v>64.260000000000005</v>
      </c>
      <c r="L1945" s="5">
        <v>8</v>
      </c>
      <c r="M1945" s="6">
        <v>52.305</v>
      </c>
      <c r="N1945" s="5">
        <v>1</v>
      </c>
      <c r="O1945" s="6">
        <v>4.32</v>
      </c>
      <c r="P1945" s="5">
        <v>8</v>
      </c>
      <c r="Q1945" s="6">
        <v>46.384999999999998</v>
      </c>
      <c r="R1945" s="5">
        <v>7</v>
      </c>
      <c r="S1945" s="6">
        <v>44.28</v>
      </c>
      <c r="T1945" s="5">
        <v>10</v>
      </c>
      <c r="U1945" s="6">
        <v>99.984999999999999</v>
      </c>
      <c r="V1945" s="5">
        <v>18</v>
      </c>
      <c r="W1945" s="6">
        <v>107.895</v>
      </c>
      <c r="X1945" s="5">
        <v>14</v>
      </c>
      <c r="Y1945" s="6">
        <v>100.38500000000001</v>
      </c>
      <c r="Z1945" s="5">
        <v>12</v>
      </c>
      <c r="AA1945" s="6">
        <v>176.53</v>
      </c>
      <c r="AB1945" s="5">
        <v>9</v>
      </c>
      <c r="AC1945" s="6">
        <v>96.052000000000007</v>
      </c>
      <c r="AD1945" s="5">
        <v>9</v>
      </c>
      <c r="AE1945" s="6">
        <v>68.05</v>
      </c>
      <c r="AF1945" s="5">
        <v>8</v>
      </c>
      <c r="AG1945" s="6">
        <v>81.375</v>
      </c>
      <c r="AH1945" s="5">
        <v>8</v>
      </c>
      <c r="AI1945" s="6">
        <v>88.63</v>
      </c>
      <c r="AJ1945" s="5">
        <v>9</v>
      </c>
      <c r="AK1945" s="6">
        <v>74.665000000000006</v>
      </c>
      <c r="AL1945" s="7">
        <v>10</v>
      </c>
      <c r="AM1945" s="6">
        <v>80.004999999999995</v>
      </c>
      <c r="AN1945" s="8">
        <v>11</v>
      </c>
      <c r="AO1945" s="6">
        <v>108.215</v>
      </c>
      <c r="AP1945" s="7">
        <v>15</v>
      </c>
      <c r="AQ1945" s="6">
        <v>163.92500000000001</v>
      </c>
      <c r="AR1945" s="7">
        <v>10</v>
      </c>
      <c r="AS1945" s="6">
        <v>65</v>
      </c>
      <c r="AT1945" s="7">
        <v>5</v>
      </c>
      <c r="AU1945" s="6">
        <v>41.284999999999997</v>
      </c>
      <c r="AV1945" s="7">
        <v>0</v>
      </c>
      <c r="AW1945" s="6">
        <v>0</v>
      </c>
      <c r="AX1945" s="5">
        <v>1113</v>
      </c>
      <c r="AY1945" s="6">
        <v>5677.8310000000001</v>
      </c>
    </row>
    <row r="1946" spans="1:51" x14ac:dyDescent="0.25">
      <c r="A1946" s="4" t="s">
        <v>1984</v>
      </c>
      <c r="B1946" s="5">
        <v>1423</v>
      </c>
      <c r="C1946" s="6">
        <v>5232.9390000000003</v>
      </c>
      <c r="D1946" s="5">
        <v>10</v>
      </c>
      <c r="E1946" s="6">
        <v>59.89</v>
      </c>
      <c r="F1946" s="5">
        <v>10</v>
      </c>
      <c r="G1946" s="6">
        <v>93.15</v>
      </c>
      <c r="H1946" s="5">
        <v>10</v>
      </c>
      <c r="I1946" s="6">
        <v>51.65</v>
      </c>
      <c r="J1946" s="5">
        <v>11</v>
      </c>
      <c r="K1946" s="6">
        <v>133.55500000000001</v>
      </c>
      <c r="L1946" s="5">
        <v>9</v>
      </c>
      <c r="M1946" s="6">
        <v>59.66</v>
      </c>
      <c r="N1946" s="5">
        <v>9</v>
      </c>
      <c r="O1946" s="6">
        <v>57.43</v>
      </c>
      <c r="P1946" s="5">
        <v>12</v>
      </c>
      <c r="Q1946" s="6">
        <v>72.22</v>
      </c>
      <c r="R1946" s="5">
        <v>7</v>
      </c>
      <c r="S1946" s="6">
        <v>43.58</v>
      </c>
      <c r="T1946" s="5">
        <v>13</v>
      </c>
      <c r="U1946" s="6">
        <v>96.95</v>
      </c>
      <c r="V1946" s="5">
        <v>15</v>
      </c>
      <c r="W1946" s="6">
        <v>159.36000000000001</v>
      </c>
      <c r="X1946" s="5">
        <v>18</v>
      </c>
      <c r="Y1946" s="6">
        <v>139.19499999999999</v>
      </c>
      <c r="Z1946" s="5">
        <v>23</v>
      </c>
      <c r="AA1946" s="6">
        <v>194.52</v>
      </c>
      <c r="AB1946" s="5">
        <v>6</v>
      </c>
      <c r="AC1946" s="6">
        <v>38.81</v>
      </c>
      <c r="AD1946" s="5">
        <v>13</v>
      </c>
      <c r="AE1946" s="6">
        <v>119.94499999999999</v>
      </c>
      <c r="AF1946" s="5">
        <v>13</v>
      </c>
      <c r="AG1946" s="6">
        <v>201.155</v>
      </c>
      <c r="AH1946" s="5">
        <v>14</v>
      </c>
      <c r="AI1946" s="6">
        <v>95.54</v>
      </c>
      <c r="AJ1946" s="5">
        <v>16</v>
      </c>
      <c r="AK1946" s="6">
        <v>226.26300000000001</v>
      </c>
      <c r="AL1946" s="7">
        <v>13</v>
      </c>
      <c r="AM1946" s="6">
        <v>84.525000000000006</v>
      </c>
      <c r="AN1946" s="8">
        <v>16</v>
      </c>
      <c r="AO1946" s="6">
        <v>96.96</v>
      </c>
      <c r="AP1946" s="7">
        <v>17</v>
      </c>
      <c r="AQ1946" s="6">
        <v>129.58000000000001</v>
      </c>
      <c r="AR1946" s="7">
        <v>15</v>
      </c>
      <c r="AS1946" s="6">
        <v>116.405</v>
      </c>
      <c r="AT1946" s="7">
        <v>11</v>
      </c>
      <c r="AU1946" s="6">
        <v>108.71</v>
      </c>
      <c r="AV1946" s="7">
        <v>5</v>
      </c>
      <c r="AW1946" s="6">
        <v>39.799999999999997</v>
      </c>
      <c r="AX1946" s="5">
        <v>1709</v>
      </c>
      <c r="AY1946" s="6">
        <v>7651.7920000000004</v>
      </c>
    </row>
    <row r="1947" spans="1:51" x14ac:dyDescent="0.25">
      <c r="A1947" s="4" t="s">
        <v>1985</v>
      </c>
      <c r="B1947" s="5">
        <v>3</v>
      </c>
      <c r="C1947" s="6">
        <v>14.16</v>
      </c>
      <c r="D1947" s="5">
        <v>0</v>
      </c>
      <c r="E1947" s="6">
        <v>0</v>
      </c>
      <c r="F1947" s="5">
        <v>0</v>
      </c>
      <c r="G1947" s="6">
        <v>0</v>
      </c>
      <c r="H1947" s="5">
        <v>0</v>
      </c>
      <c r="I1947" s="6">
        <v>0</v>
      </c>
      <c r="J1947" s="5">
        <v>0</v>
      </c>
      <c r="K1947" s="6">
        <v>0</v>
      </c>
      <c r="L1947" s="5">
        <v>0</v>
      </c>
      <c r="M1947" s="6">
        <v>0</v>
      </c>
      <c r="N1947" s="5">
        <v>0</v>
      </c>
      <c r="O1947" s="6">
        <v>0</v>
      </c>
      <c r="P1947" s="5">
        <v>0</v>
      </c>
      <c r="Q1947" s="6">
        <v>0</v>
      </c>
      <c r="R1947" s="5">
        <v>0</v>
      </c>
      <c r="S1947" s="6">
        <v>0</v>
      </c>
      <c r="T1947" s="5">
        <v>0</v>
      </c>
      <c r="U1947" s="6">
        <v>0</v>
      </c>
      <c r="V1947" s="5">
        <v>0</v>
      </c>
      <c r="W1947" s="6">
        <v>0</v>
      </c>
      <c r="X1947" s="5">
        <v>0</v>
      </c>
      <c r="Y1947" s="6">
        <v>0</v>
      </c>
      <c r="Z1947" s="5">
        <v>0</v>
      </c>
      <c r="AA1947" s="6">
        <v>0</v>
      </c>
      <c r="AB1947" s="5">
        <v>0</v>
      </c>
      <c r="AC1947" s="6">
        <v>0</v>
      </c>
      <c r="AD1947" s="5">
        <v>0</v>
      </c>
      <c r="AE1947" s="6">
        <v>0</v>
      </c>
      <c r="AF1947" s="5">
        <v>0</v>
      </c>
      <c r="AG1947" s="6">
        <v>0</v>
      </c>
      <c r="AH1947" s="5">
        <v>0</v>
      </c>
      <c r="AI1947" s="6">
        <v>0</v>
      </c>
      <c r="AJ1947" s="5">
        <v>0</v>
      </c>
      <c r="AK1947" s="6">
        <v>0</v>
      </c>
      <c r="AL1947" s="7">
        <v>0</v>
      </c>
      <c r="AM1947" s="6">
        <v>0</v>
      </c>
      <c r="AN1947" s="8">
        <v>0</v>
      </c>
      <c r="AO1947" s="6">
        <v>0</v>
      </c>
      <c r="AP1947" s="7">
        <v>0</v>
      </c>
      <c r="AQ1947" s="6">
        <v>0</v>
      </c>
      <c r="AR1947" s="7">
        <v>0</v>
      </c>
      <c r="AS1947" s="6">
        <v>0</v>
      </c>
      <c r="AT1947" s="7">
        <v>0</v>
      </c>
      <c r="AU1947" s="6">
        <v>0</v>
      </c>
      <c r="AV1947" s="7">
        <v>0</v>
      </c>
      <c r="AW1947" s="6">
        <v>0</v>
      </c>
      <c r="AX1947" s="5">
        <v>3</v>
      </c>
      <c r="AY1947" s="6">
        <v>14.16</v>
      </c>
    </row>
    <row r="1948" spans="1:51" x14ac:dyDescent="0.25">
      <c r="A1948" s="4" t="s">
        <v>1986</v>
      </c>
      <c r="B1948" s="5">
        <v>1473</v>
      </c>
      <c r="C1948" s="6">
        <v>6087.4470000000001</v>
      </c>
      <c r="D1948" s="5">
        <v>11</v>
      </c>
      <c r="E1948" s="6">
        <v>77.185000000000002</v>
      </c>
      <c r="F1948" s="5">
        <v>10</v>
      </c>
      <c r="G1948" s="6">
        <v>47.634999999999998</v>
      </c>
      <c r="H1948" s="5">
        <v>17</v>
      </c>
      <c r="I1948" s="6">
        <v>119.285</v>
      </c>
      <c r="J1948" s="5">
        <v>11</v>
      </c>
      <c r="K1948" s="6">
        <v>68.064999999999998</v>
      </c>
      <c r="L1948" s="5">
        <v>13</v>
      </c>
      <c r="M1948" s="6">
        <v>198.52500000000001</v>
      </c>
      <c r="N1948" s="5">
        <v>9</v>
      </c>
      <c r="O1948" s="6">
        <v>120.75</v>
      </c>
      <c r="P1948" s="5">
        <v>15</v>
      </c>
      <c r="Q1948" s="6">
        <v>102.36</v>
      </c>
      <c r="R1948" s="5">
        <v>10</v>
      </c>
      <c r="S1948" s="6">
        <v>69.89</v>
      </c>
      <c r="T1948" s="5">
        <v>14</v>
      </c>
      <c r="U1948" s="6">
        <v>89.375</v>
      </c>
      <c r="V1948" s="5">
        <v>14</v>
      </c>
      <c r="W1948" s="6">
        <v>114.545</v>
      </c>
      <c r="X1948" s="5">
        <v>17</v>
      </c>
      <c r="Y1948" s="6">
        <v>165.72</v>
      </c>
      <c r="Z1948" s="5">
        <v>17</v>
      </c>
      <c r="AA1948" s="6">
        <v>163.72999999999999</v>
      </c>
      <c r="AB1948" s="5">
        <v>17</v>
      </c>
      <c r="AC1948" s="6">
        <v>119.845</v>
      </c>
      <c r="AD1948" s="5">
        <v>12</v>
      </c>
      <c r="AE1948" s="6">
        <v>92.885000000000005</v>
      </c>
      <c r="AF1948" s="5">
        <v>22</v>
      </c>
      <c r="AG1948" s="6">
        <v>180.13499999999999</v>
      </c>
      <c r="AH1948" s="5">
        <v>12</v>
      </c>
      <c r="AI1948" s="6">
        <v>88.724999999999994</v>
      </c>
      <c r="AJ1948" s="5">
        <v>12</v>
      </c>
      <c r="AK1948" s="6">
        <v>99.265000000000001</v>
      </c>
      <c r="AL1948" s="7">
        <v>12</v>
      </c>
      <c r="AM1948" s="6">
        <v>104.07</v>
      </c>
      <c r="AN1948" s="8">
        <v>13</v>
      </c>
      <c r="AO1948" s="6">
        <v>102.515</v>
      </c>
      <c r="AP1948" s="7">
        <v>20</v>
      </c>
      <c r="AQ1948" s="6">
        <v>148.875</v>
      </c>
      <c r="AR1948" s="7">
        <v>13</v>
      </c>
      <c r="AS1948" s="6">
        <v>118.015</v>
      </c>
      <c r="AT1948" s="7">
        <v>12</v>
      </c>
      <c r="AU1948" s="6">
        <v>97.795000000000002</v>
      </c>
      <c r="AV1948" s="7">
        <v>7</v>
      </c>
      <c r="AW1948" s="6">
        <v>44.36</v>
      </c>
      <c r="AX1948" s="5">
        <v>1783</v>
      </c>
      <c r="AY1948" s="6">
        <v>8620.9969999999994</v>
      </c>
    </row>
    <row r="1949" spans="1:51" x14ac:dyDescent="0.25">
      <c r="A1949" s="4" t="s">
        <v>1987</v>
      </c>
      <c r="B1949" s="5">
        <v>1606</v>
      </c>
      <c r="C1949" s="6">
        <v>5886.509</v>
      </c>
      <c r="D1949" s="5">
        <v>10</v>
      </c>
      <c r="E1949" s="6">
        <v>66.86</v>
      </c>
      <c r="F1949" s="5">
        <v>21</v>
      </c>
      <c r="G1949" s="6">
        <v>130.17500000000001</v>
      </c>
      <c r="H1949" s="5">
        <v>22</v>
      </c>
      <c r="I1949" s="6">
        <v>125.15</v>
      </c>
      <c r="J1949" s="5">
        <v>12</v>
      </c>
      <c r="K1949" s="6">
        <v>76.569999999999993</v>
      </c>
      <c r="L1949" s="5">
        <v>15</v>
      </c>
      <c r="M1949" s="6">
        <v>108.48</v>
      </c>
      <c r="N1949" s="5">
        <v>13</v>
      </c>
      <c r="O1949" s="6">
        <v>91.094999999999999</v>
      </c>
      <c r="P1949" s="5">
        <v>15</v>
      </c>
      <c r="Q1949" s="6">
        <v>99.33</v>
      </c>
      <c r="R1949" s="5">
        <v>16</v>
      </c>
      <c r="S1949" s="6">
        <v>105.755</v>
      </c>
      <c r="T1949" s="5">
        <v>13</v>
      </c>
      <c r="U1949" s="6">
        <v>74.295000000000002</v>
      </c>
      <c r="V1949" s="5">
        <v>18</v>
      </c>
      <c r="W1949" s="6">
        <v>118.185</v>
      </c>
      <c r="X1949" s="5">
        <v>20</v>
      </c>
      <c r="Y1949" s="6">
        <v>155.71</v>
      </c>
      <c r="Z1949" s="5">
        <v>22</v>
      </c>
      <c r="AA1949" s="6">
        <v>177.80500000000001</v>
      </c>
      <c r="AB1949" s="5">
        <v>15</v>
      </c>
      <c r="AC1949" s="6">
        <v>105.73</v>
      </c>
      <c r="AD1949" s="5">
        <v>22</v>
      </c>
      <c r="AE1949" s="6">
        <v>161.05000000000001</v>
      </c>
      <c r="AF1949" s="5">
        <v>14</v>
      </c>
      <c r="AG1949" s="6">
        <v>100.24</v>
      </c>
      <c r="AH1949" s="5">
        <v>16</v>
      </c>
      <c r="AI1949" s="6">
        <v>112.565</v>
      </c>
      <c r="AJ1949" s="5">
        <v>15</v>
      </c>
      <c r="AK1949" s="6">
        <v>127.76</v>
      </c>
      <c r="AL1949" s="7">
        <v>16</v>
      </c>
      <c r="AM1949" s="6">
        <v>125.47</v>
      </c>
      <c r="AN1949" s="8">
        <v>22</v>
      </c>
      <c r="AO1949" s="6">
        <v>192.20500000000001</v>
      </c>
      <c r="AP1949" s="7">
        <v>9</v>
      </c>
      <c r="AQ1949" s="6">
        <v>64.245000000000005</v>
      </c>
      <c r="AR1949" s="7">
        <v>17</v>
      </c>
      <c r="AS1949" s="6">
        <v>111.23</v>
      </c>
      <c r="AT1949" s="7">
        <v>15</v>
      </c>
      <c r="AU1949" s="6">
        <v>111.315</v>
      </c>
      <c r="AV1949" s="7">
        <v>5</v>
      </c>
      <c r="AW1949" s="6">
        <v>36.255000000000003</v>
      </c>
      <c r="AX1949" s="5">
        <v>1969</v>
      </c>
      <c r="AY1949" s="6">
        <v>8463.9840000000004</v>
      </c>
    </row>
    <row r="1950" spans="1:51" x14ac:dyDescent="0.25">
      <c r="A1950" s="4" t="s">
        <v>1988</v>
      </c>
      <c r="B1950" s="5">
        <v>1331</v>
      </c>
      <c r="C1950" s="6">
        <v>5359.9530000000004</v>
      </c>
      <c r="D1950" s="5">
        <v>11</v>
      </c>
      <c r="E1950" s="6">
        <v>70.644999999999996</v>
      </c>
      <c r="F1950" s="5">
        <v>14</v>
      </c>
      <c r="G1950" s="6">
        <v>79.73</v>
      </c>
      <c r="H1950" s="5">
        <v>13</v>
      </c>
      <c r="I1950" s="6">
        <v>131.47999999999999</v>
      </c>
      <c r="J1950" s="5">
        <v>10</v>
      </c>
      <c r="K1950" s="6">
        <v>54.284999999999997</v>
      </c>
      <c r="L1950" s="5">
        <v>14</v>
      </c>
      <c r="M1950" s="6">
        <v>121.99</v>
      </c>
      <c r="N1950" s="5">
        <v>10</v>
      </c>
      <c r="O1950" s="6">
        <v>56.07</v>
      </c>
      <c r="P1950" s="5">
        <v>2</v>
      </c>
      <c r="Q1950" s="6">
        <v>9.7799999999999994</v>
      </c>
      <c r="R1950" s="5">
        <v>12</v>
      </c>
      <c r="S1950" s="6">
        <v>69.135000000000005</v>
      </c>
      <c r="T1950" s="5">
        <v>17</v>
      </c>
      <c r="U1950" s="6">
        <v>98.07</v>
      </c>
      <c r="V1950" s="5">
        <v>15</v>
      </c>
      <c r="W1950" s="6">
        <v>132.66499999999999</v>
      </c>
      <c r="X1950" s="5">
        <v>11</v>
      </c>
      <c r="Y1950" s="6">
        <v>84.77</v>
      </c>
      <c r="Z1950" s="5">
        <v>16</v>
      </c>
      <c r="AA1950" s="6">
        <v>145.01499999999999</v>
      </c>
      <c r="AB1950" s="5">
        <v>10</v>
      </c>
      <c r="AC1950" s="6">
        <v>70.834999999999994</v>
      </c>
      <c r="AD1950" s="5">
        <v>18</v>
      </c>
      <c r="AE1950" s="6">
        <v>128.98099999999999</v>
      </c>
      <c r="AF1950" s="5">
        <v>12</v>
      </c>
      <c r="AG1950" s="6">
        <v>102.315</v>
      </c>
      <c r="AH1950" s="5">
        <v>9</v>
      </c>
      <c r="AI1950" s="6">
        <v>61.305</v>
      </c>
      <c r="AJ1950" s="5">
        <v>28</v>
      </c>
      <c r="AK1950" s="6">
        <v>254.715</v>
      </c>
      <c r="AL1950" s="7">
        <v>14</v>
      </c>
      <c r="AM1950" s="6">
        <v>119.17</v>
      </c>
      <c r="AN1950" s="8">
        <v>19</v>
      </c>
      <c r="AO1950" s="6">
        <v>148.57</v>
      </c>
      <c r="AP1950" s="7">
        <v>22</v>
      </c>
      <c r="AQ1950" s="6">
        <v>132.36000000000001</v>
      </c>
      <c r="AR1950" s="7">
        <v>19</v>
      </c>
      <c r="AS1950" s="6">
        <v>135.97999999999999</v>
      </c>
      <c r="AT1950" s="7">
        <v>15</v>
      </c>
      <c r="AU1950" s="6">
        <v>115.995</v>
      </c>
      <c r="AV1950" s="7">
        <v>4</v>
      </c>
      <c r="AW1950" s="6">
        <v>26.4</v>
      </c>
      <c r="AX1950" s="5">
        <v>1646</v>
      </c>
      <c r="AY1950" s="6">
        <v>7710.2139999999999</v>
      </c>
    </row>
    <row r="1951" spans="1:51" x14ac:dyDescent="0.25">
      <c r="A1951" s="4" t="s">
        <v>1989</v>
      </c>
      <c r="B1951" s="5">
        <v>1302</v>
      </c>
      <c r="C1951" s="6">
        <v>4141.1379999999999</v>
      </c>
      <c r="D1951" s="5">
        <v>11</v>
      </c>
      <c r="E1951" s="6">
        <v>67.635000000000005</v>
      </c>
      <c r="F1951" s="5">
        <v>6</v>
      </c>
      <c r="G1951" s="6">
        <v>124.71</v>
      </c>
      <c r="H1951" s="5">
        <v>11</v>
      </c>
      <c r="I1951" s="6">
        <v>56.536000000000001</v>
      </c>
      <c r="J1951" s="5">
        <v>9</v>
      </c>
      <c r="K1951" s="6">
        <v>50.215000000000003</v>
      </c>
      <c r="L1951" s="5">
        <v>10</v>
      </c>
      <c r="M1951" s="6">
        <v>63.21</v>
      </c>
      <c r="N1951" s="5">
        <v>11</v>
      </c>
      <c r="O1951" s="6">
        <v>73.680000000000007</v>
      </c>
      <c r="P1951" s="5">
        <v>10</v>
      </c>
      <c r="Q1951" s="6">
        <v>122.315</v>
      </c>
      <c r="R1951" s="5">
        <v>13</v>
      </c>
      <c r="S1951" s="6">
        <v>79.275000000000006</v>
      </c>
      <c r="T1951" s="5">
        <v>10</v>
      </c>
      <c r="U1951" s="6">
        <v>149.12</v>
      </c>
      <c r="V1951" s="5">
        <v>12</v>
      </c>
      <c r="W1951" s="6">
        <v>67.98</v>
      </c>
      <c r="X1951" s="5">
        <v>8</v>
      </c>
      <c r="Y1951" s="6">
        <v>50.505000000000003</v>
      </c>
      <c r="Z1951" s="5">
        <v>16</v>
      </c>
      <c r="AA1951" s="6">
        <v>110.825</v>
      </c>
      <c r="AB1951" s="5">
        <v>9</v>
      </c>
      <c r="AC1951" s="6">
        <v>78.784999999999997</v>
      </c>
      <c r="AD1951" s="5">
        <v>16</v>
      </c>
      <c r="AE1951" s="6">
        <v>103.08</v>
      </c>
      <c r="AF1951" s="5">
        <v>5</v>
      </c>
      <c r="AG1951" s="6">
        <v>27.85</v>
      </c>
      <c r="AH1951" s="5">
        <v>8</v>
      </c>
      <c r="AI1951" s="6">
        <v>45.424999999999997</v>
      </c>
      <c r="AJ1951" s="5">
        <v>14</v>
      </c>
      <c r="AK1951" s="6">
        <v>99.055000000000007</v>
      </c>
      <c r="AL1951" s="7">
        <v>16</v>
      </c>
      <c r="AM1951" s="6">
        <v>126.48</v>
      </c>
      <c r="AN1951" s="8">
        <v>12</v>
      </c>
      <c r="AO1951" s="6">
        <v>83.37</v>
      </c>
      <c r="AP1951" s="7">
        <v>8</v>
      </c>
      <c r="AQ1951" s="6">
        <v>72.394999999999996</v>
      </c>
      <c r="AR1951" s="7">
        <v>11</v>
      </c>
      <c r="AS1951" s="6">
        <v>64.930000000000007</v>
      </c>
      <c r="AT1951" s="7">
        <v>12</v>
      </c>
      <c r="AU1951" s="6">
        <v>80.745000000000005</v>
      </c>
      <c r="AV1951" s="7">
        <v>0</v>
      </c>
      <c r="AW1951" s="6">
        <v>0</v>
      </c>
      <c r="AX1951" s="5">
        <v>1540</v>
      </c>
      <c r="AY1951" s="6">
        <v>5939.259</v>
      </c>
    </row>
    <row r="1952" spans="1:51" x14ac:dyDescent="0.25">
      <c r="A1952" s="4" t="s">
        <v>1990</v>
      </c>
      <c r="B1952" s="5">
        <v>1102</v>
      </c>
      <c r="C1952" s="6">
        <v>3754.57</v>
      </c>
      <c r="D1952" s="5">
        <v>8</v>
      </c>
      <c r="E1952" s="6">
        <v>48.43</v>
      </c>
      <c r="F1952" s="5">
        <v>7</v>
      </c>
      <c r="G1952" s="6">
        <v>32.03</v>
      </c>
      <c r="H1952" s="5">
        <v>13</v>
      </c>
      <c r="I1952" s="6">
        <v>80.489999999999995</v>
      </c>
      <c r="J1952" s="5">
        <v>8</v>
      </c>
      <c r="K1952" s="6">
        <v>47.62</v>
      </c>
      <c r="L1952" s="5">
        <v>4</v>
      </c>
      <c r="M1952" s="6">
        <v>30.414999999999999</v>
      </c>
      <c r="N1952" s="5">
        <v>8</v>
      </c>
      <c r="O1952" s="6">
        <v>50.076000000000001</v>
      </c>
      <c r="P1952" s="5">
        <v>11</v>
      </c>
      <c r="Q1952" s="6">
        <v>67.52</v>
      </c>
      <c r="R1952" s="5">
        <v>11</v>
      </c>
      <c r="S1952" s="6">
        <v>63.865000000000002</v>
      </c>
      <c r="T1952" s="5">
        <v>8</v>
      </c>
      <c r="U1952" s="6">
        <v>52.215000000000003</v>
      </c>
      <c r="V1952" s="5">
        <v>10</v>
      </c>
      <c r="W1952" s="6">
        <v>58.14</v>
      </c>
      <c r="X1952" s="5">
        <v>14</v>
      </c>
      <c r="Y1952" s="6">
        <v>116.33</v>
      </c>
      <c r="Z1952" s="5">
        <v>14</v>
      </c>
      <c r="AA1952" s="6">
        <v>103.07599999999999</v>
      </c>
      <c r="AB1952" s="5">
        <v>7</v>
      </c>
      <c r="AC1952" s="6">
        <v>43.04</v>
      </c>
      <c r="AD1952" s="5">
        <v>9</v>
      </c>
      <c r="AE1952" s="6">
        <v>52.98</v>
      </c>
      <c r="AF1952" s="5">
        <v>16</v>
      </c>
      <c r="AG1952" s="6">
        <v>100.64</v>
      </c>
      <c r="AH1952" s="5">
        <v>6</v>
      </c>
      <c r="AI1952" s="6">
        <v>51.39</v>
      </c>
      <c r="AJ1952" s="5">
        <v>11</v>
      </c>
      <c r="AK1952" s="6">
        <v>84.355000000000004</v>
      </c>
      <c r="AL1952" s="7">
        <v>10</v>
      </c>
      <c r="AM1952" s="6">
        <v>62.06</v>
      </c>
      <c r="AN1952" s="8">
        <v>7</v>
      </c>
      <c r="AO1952" s="6">
        <v>55.604999999999997</v>
      </c>
      <c r="AP1952" s="7">
        <v>13</v>
      </c>
      <c r="AQ1952" s="6">
        <v>115.685</v>
      </c>
      <c r="AR1952" s="7">
        <v>15</v>
      </c>
      <c r="AS1952" s="6">
        <v>99.625</v>
      </c>
      <c r="AT1952" s="7">
        <v>13</v>
      </c>
      <c r="AU1952" s="6">
        <v>96.864999999999995</v>
      </c>
      <c r="AV1952" s="7">
        <v>1</v>
      </c>
      <c r="AW1952" s="6">
        <v>10.08</v>
      </c>
      <c r="AX1952" s="5">
        <v>1326</v>
      </c>
      <c r="AY1952" s="6">
        <v>5277.1019999999999</v>
      </c>
    </row>
    <row r="1953" spans="1:51" x14ac:dyDescent="0.25">
      <c r="A1953" s="4" t="s">
        <v>1991</v>
      </c>
      <c r="B1953" s="5">
        <v>995</v>
      </c>
      <c r="C1953" s="6">
        <v>4252.8209999999999</v>
      </c>
      <c r="D1953" s="5">
        <v>11</v>
      </c>
      <c r="E1953" s="6">
        <v>73.569999999999993</v>
      </c>
      <c r="F1953" s="5">
        <v>6</v>
      </c>
      <c r="G1953" s="6">
        <v>33.1</v>
      </c>
      <c r="H1953" s="5">
        <v>8</v>
      </c>
      <c r="I1953" s="6">
        <v>40.229999999999997</v>
      </c>
      <c r="J1953" s="5">
        <v>7</v>
      </c>
      <c r="K1953" s="6">
        <v>96.135000000000005</v>
      </c>
      <c r="L1953" s="5">
        <v>7</v>
      </c>
      <c r="M1953" s="6">
        <v>38.15</v>
      </c>
      <c r="N1953" s="5">
        <v>5</v>
      </c>
      <c r="O1953" s="6">
        <v>35.33</v>
      </c>
      <c r="P1953" s="5">
        <v>7</v>
      </c>
      <c r="Q1953" s="6">
        <v>51.375</v>
      </c>
      <c r="R1953" s="5">
        <v>11</v>
      </c>
      <c r="S1953" s="6">
        <v>89.43</v>
      </c>
      <c r="T1953" s="5">
        <v>10</v>
      </c>
      <c r="U1953" s="6">
        <v>67.185000000000002</v>
      </c>
      <c r="V1953" s="5">
        <v>14</v>
      </c>
      <c r="W1953" s="6">
        <v>126.19499999999999</v>
      </c>
      <c r="X1953" s="5">
        <v>17</v>
      </c>
      <c r="Y1953" s="6">
        <v>129.26499999999999</v>
      </c>
      <c r="Z1953" s="5">
        <v>15</v>
      </c>
      <c r="AA1953" s="6">
        <v>300.98</v>
      </c>
      <c r="AB1953" s="5">
        <v>5</v>
      </c>
      <c r="AC1953" s="6">
        <v>42.49</v>
      </c>
      <c r="AD1953" s="5">
        <v>9</v>
      </c>
      <c r="AE1953" s="6">
        <v>77.665000000000006</v>
      </c>
      <c r="AF1953" s="5">
        <v>19</v>
      </c>
      <c r="AG1953" s="6">
        <v>181.11</v>
      </c>
      <c r="AH1953" s="5">
        <v>11</v>
      </c>
      <c r="AI1953" s="6">
        <v>91.9</v>
      </c>
      <c r="AJ1953" s="5">
        <v>6</v>
      </c>
      <c r="AK1953" s="6">
        <v>65.555000000000007</v>
      </c>
      <c r="AL1953" s="7">
        <v>17</v>
      </c>
      <c r="AM1953" s="6">
        <v>130.94999999999999</v>
      </c>
      <c r="AN1953" s="8">
        <v>7</v>
      </c>
      <c r="AO1953" s="6">
        <v>40.755000000000003</v>
      </c>
      <c r="AP1953" s="7">
        <v>12</v>
      </c>
      <c r="AQ1953" s="6">
        <v>103.65</v>
      </c>
      <c r="AR1953" s="7">
        <v>10</v>
      </c>
      <c r="AS1953" s="6">
        <v>75.09</v>
      </c>
      <c r="AT1953" s="7">
        <v>6</v>
      </c>
      <c r="AU1953" s="6">
        <v>55.494999999999997</v>
      </c>
      <c r="AV1953" s="7">
        <v>3</v>
      </c>
      <c r="AW1953" s="6">
        <v>20.204999999999998</v>
      </c>
      <c r="AX1953" s="5">
        <v>1218</v>
      </c>
      <c r="AY1953" s="6">
        <v>6218.6310000000003</v>
      </c>
    </row>
    <row r="1954" spans="1:51" x14ac:dyDescent="0.25">
      <c r="A1954" s="4" t="s">
        <v>1992</v>
      </c>
      <c r="B1954" s="5">
        <v>1516</v>
      </c>
      <c r="C1954" s="6">
        <v>5982.5219999999999</v>
      </c>
      <c r="D1954" s="5">
        <v>13</v>
      </c>
      <c r="E1954" s="6">
        <v>71.680000000000007</v>
      </c>
      <c r="F1954" s="5">
        <v>13</v>
      </c>
      <c r="G1954" s="6">
        <v>80.900000000000006</v>
      </c>
      <c r="H1954" s="5">
        <v>11</v>
      </c>
      <c r="I1954" s="6">
        <v>64.724999999999994</v>
      </c>
      <c r="J1954" s="5">
        <v>7</v>
      </c>
      <c r="K1954" s="6">
        <v>44.755000000000003</v>
      </c>
      <c r="L1954" s="5">
        <v>14</v>
      </c>
      <c r="M1954" s="6">
        <v>154.06</v>
      </c>
      <c r="N1954" s="5">
        <v>13</v>
      </c>
      <c r="O1954" s="6">
        <v>187.52500000000001</v>
      </c>
      <c r="P1954" s="5">
        <v>11</v>
      </c>
      <c r="Q1954" s="6">
        <v>70.58</v>
      </c>
      <c r="R1954" s="5">
        <v>11</v>
      </c>
      <c r="S1954" s="6">
        <v>72.385000000000005</v>
      </c>
      <c r="T1954" s="5">
        <v>17</v>
      </c>
      <c r="U1954" s="6">
        <v>95.415000000000006</v>
      </c>
      <c r="V1954" s="5">
        <v>16</v>
      </c>
      <c r="W1954" s="6">
        <v>116.465</v>
      </c>
      <c r="X1954" s="5">
        <v>16</v>
      </c>
      <c r="Y1954" s="6">
        <v>101.6</v>
      </c>
      <c r="Z1954" s="5">
        <v>10</v>
      </c>
      <c r="AA1954" s="6">
        <v>115.48</v>
      </c>
      <c r="AB1954" s="5">
        <v>10</v>
      </c>
      <c r="AC1954" s="6">
        <v>66.45</v>
      </c>
      <c r="AD1954" s="5">
        <v>23</v>
      </c>
      <c r="AE1954" s="6">
        <v>149.36500000000001</v>
      </c>
      <c r="AF1954" s="5">
        <v>18</v>
      </c>
      <c r="AG1954" s="6">
        <v>136.48500000000001</v>
      </c>
      <c r="AH1954" s="5">
        <v>21</v>
      </c>
      <c r="AI1954" s="6">
        <v>215.97499999999999</v>
      </c>
      <c r="AJ1954" s="5">
        <v>23</v>
      </c>
      <c r="AK1954" s="6">
        <v>213.94399999999999</v>
      </c>
      <c r="AL1954" s="7">
        <v>9</v>
      </c>
      <c r="AM1954" s="6">
        <v>88.844999999999999</v>
      </c>
      <c r="AN1954" s="8">
        <v>15</v>
      </c>
      <c r="AO1954" s="6">
        <v>118.605</v>
      </c>
      <c r="AP1954" s="7">
        <v>13</v>
      </c>
      <c r="AQ1954" s="6">
        <v>93.9</v>
      </c>
      <c r="AR1954" s="7">
        <v>17</v>
      </c>
      <c r="AS1954" s="6">
        <v>121.47499999999999</v>
      </c>
      <c r="AT1954" s="7">
        <v>15</v>
      </c>
      <c r="AU1954" s="6">
        <v>123.28</v>
      </c>
      <c r="AV1954" s="7">
        <v>7</v>
      </c>
      <c r="AW1954" s="6">
        <v>43.06</v>
      </c>
      <c r="AX1954" s="5">
        <v>1839</v>
      </c>
      <c r="AY1954" s="6">
        <v>8529.4760000000006</v>
      </c>
    </row>
    <row r="1955" spans="1:51" x14ac:dyDescent="0.25">
      <c r="A1955" s="4" t="s">
        <v>1993</v>
      </c>
      <c r="B1955" s="5">
        <v>745</v>
      </c>
      <c r="C1955" s="6">
        <v>2529.1779999999999</v>
      </c>
      <c r="D1955" s="5">
        <v>8</v>
      </c>
      <c r="E1955" s="6">
        <v>36.49</v>
      </c>
      <c r="F1955" s="5">
        <v>7</v>
      </c>
      <c r="G1955" s="6">
        <v>35.130000000000003</v>
      </c>
      <c r="H1955" s="5">
        <v>4</v>
      </c>
      <c r="I1955" s="6">
        <v>31.2</v>
      </c>
      <c r="J1955" s="5">
        <v>6</v>
      </c>
      <c r="K1955" s="6">
        <v>33.299999999999997</v>
      </c>
      <c r="L1955" s="5">
        <v>7</v>
      </c>
      <c r="M1955" s="6">
        <v>38.695</v>
      </c>
      <c r="N1955" s="5">
        <v>6</v>
      </c>
      <c r="O1955" s="6">
        <v>97.87</v>
      </c>
      <c r="P1955" s="5">
        <v>4</v>
      </c>
      <c r="Q1955" s="6">
        <v>30.56</v>
      </c>
      <c r="R1955" s="5">
        <v>8</v>
      </c>
      <c r="S1955" s="6">
        <v>60.11</v>
      </c>
      <c r="T1955" s="5">
        <v>4</v>
      </c>
      <c r="U1955" s="6">
        <v>26.574999999999999</v>
      </c>
      <c r="V1955" s="5">
        <v>7</v>
      </c>
      <c r="W1955" s="6">
        <v>51.78</v>
      </c>
      <c r="X1955" s="5">
        <v>7</v>
      </c>
      <c r="Y1955" s="6">
        <v>47.54</v>
      </c>
      <c r="Z1955" s="5">
        <v>9</v>
      </c>
      <c r="AA1955" s="6">
        <v>75.98</v>
      </c>
      <c r="AB1955" s="5">
        <v>8</v>
      </c>
      <c r="AC1955" s="6">
        <v>75.2</v>
      </c>
      <c r="AD1955" s="5">
        <v>11</v>
      </c>
      <c r="AE1955" s="6">
        <v>67.004999999999995</v>
      </c>
      <c r="AF1955" s="5">
        <v>10</v>
      </c>
      <c r="AG1955" s="6">
        <v>88.754999999999995</v>
      </c>
      <c r="AH1955" s="5">
        <v>9</v>
      </c>
      <c r="AI1955" s="6">
        <v>50.68</v>
      </c>
      <c r="AJ1955" s="5">
        <v>7</v>
      </c>
      <c r="AK1955" s="6">
        <v>41.66</v>
      </c>
      <c r="AL1955" s="7">
        <v>3</v>
      </c>
      <c r="AM1955" s="6">
        <v>23.385000000000002</v>
      </c>
      <c r="AN1955" s="8">
        <v>9</v>
      </c>
      <c r="AO1955" s="6">
        <v>74.239999999999995</v>
      </c>
      <c r="AP1955" s="7">
        <v>6</v>
      </c>
      <c r="AQ1955" s="6">
        <v>28.024999999999999</v>
      </c>
      <c r="AR1955" s="7">
        <v>7</v>
      </c>
      <c r="AS1955" s="6">
        <v>57.49</v>
      </c>
      <c r="AT1955" s="7">
        <v>11</v>
      </c>
      <c r="AU1955" s="6">
        <v>93.114999999999995</v>
      </c>
      <c r="AV1955" s="7">
        <v>0</v>
      </c>
      <c r="AW1955" s="6">
        <v>0</v>
      </c>
      <c r="AX1955" s="5">
        <v>903</v>
      </c>
      <c r="AY1955" s="6">
        <v>3693.9630000000002</v>
      </c>
    </row>
    <row r="1956" spans="1:51" x14ac:dyDescent="0.25">
      <c r="A1956" s="4" t="s">
        <v>1994</v>
      </c>
      <c r="B1956" s="5">
        <v>759</v>
      </c>
      <c r="C1956" s="6">
        <v>2925.491</v>
      </c>
      <c r="D1956" s="5">
        <v>12</v>
      </c>
      <c r="E1956" s="6">
        <v>76.974999999999994</v>
      </c>
      <c r="F1956" s="5">
        <v>8</v>
      </c>
      <c r="G1956" s="6">
        <v>63.734999999999999</v>
      </c>
      <c r="H1956" s="5">
        <v>5</v>
      </c>
      <c r="I1956" s="6">
        <v>33.405000000000001</v>
      </c>
      <c r="J1956" s="5">
        <v>9</v>
      </c>
      <c r="K1956" s="6">
        <v>146.26</v>
      </c>
      <c r="L1956" s="5">
        <v>7</v>
      </c>
      <c r="M1956" s="6">
        <v>52.335000000000001</v>
      </c>
      <c r="N1956" s="5">
        <v>8</v>
      </c>
      <c r="O1956" s="6">
        <v>46.66</v>
      </c>
      <c r="P1956" s="5">
        <v>9</v>
      </c>
      <c r="Q1956" s="6">
        <v>48.91</v>
      </c>
      <c r="R1956" s="5">
        <v>9</v>
      </c>
      <c r="S1956" s="6">
        <v>43.274999999999999</v>
      </c>
      <c r="T1956" s="5">
        <v>8</v>
      </c>
      <c r="U1956" s="6">
        <v>50.91</v>
      </c>
      <c r="V1956" s="5">
        <v>13</v>
      </c>
      <c r="W1956" s="6">
        <v>120.89</v>
      </c>
      <c r="X1956" s="5">
        <v>6</v>
      </c>
      <c r="Y1956" s="6">
        <v>48.055</v>
      </c>
      <c r="Z1956" s="5">
        <v>4</v>
      </c>
      <c r="AA1956" s="6">
        <v>25.475000000000001</v>
      </c>
      <c r="AB1956" s="5">
        <v>9</v>
      </c>
      <c r="AC1956" s="6">
        <v>58.27</v>
      </c>
      <c r="AD1956" s="5">
        <v>8</v>
      </c>
      <c r="AE1956" s="6">
        <v>50.03</v>
      </c>
      <c r="AF1956" s="5">
        <v>7</v>
      </c>
      <c r="AG1956" s="6">
        <v>46.765000000000001</v>
      </c>
      <c r="AH1956" s="5">
        <v>10</v>
      </c>
      <c r="AI1956" s="6">
        <v>139.47999999999999</v>
      </c>
      <c r="AJ1956" s="5">
        <v>13</v>
      </c>
      <c r="AK1956" s="6">
        <v>325.36</v>
      </c>
      <c r="AL1956" s="7">
        <v>10</v>
      </c>
      <c r="AM1956" s="6">
        <v>383.62</v>
      </c>
      <c r="AN1956" s="8">
        <v>9</v>
      </c>
      <c r="AO1956" s="6">
        <v>63.055</v>
      </c>
      <c r="AP1956" s="7">
        <v>5</v>
      </c>
      <c r="AQ1956" s="6">
        <v>31.56</v>
      </c>
      <c r="AR1956" s="7">
        <v>10</v>
      </c>
      <c r="AS1956" s="6">
        <v>57.59</v>
      </c>
      <c r="AT1956" s="7">
        <v>7</v>
      </c>
      <c r="AU1956" s="6">
        <v>47.174999999999997</v>
      </c>
      <c r="AV1956" s="7">
        <v>3</v>
      </c>
      <c r="AW1956" s="6">
        <v>19.850000000000001</v>
      </c>
      <c r="AX1956" s="5">
        <v>948</v>
      </c>
      <c r="AY1956" s="6">
        <v>4905.1310000000003</v>
      </c>
    </row>
    <row r="1957" spans="1:51" x14ac:dyDescent="0.25">
      <c r="A1957" s="4" t="s">
        <v>1995</v>
      </c>
      <c r="B1957" s="5">
        <v>2362</v>
      </c>
      <c r="C1957" s="6">
        <v>7624.8890000000001</v>
      </c>
      <c r="D1957" s="5">
        <v>16</v>
      </c>
      <c r="E1957" s="6">
        <v>87.36</v>
      </c>
      <c r="F1957" s="5">
        <v>22</v>
      </c>
      <c r="G1957" s="6">
        <v>103.345</v>
      </c>
      <c r="H1957" s="5">
        <v>28</v>
      </c>
      <c r="I1957" s="6">
        <v>168.345</v>
      </c>
      <c r="J1957" s="5">
        <v>26</v>
      </c>
      <c r="K1957" s="6">
        <v>112.94499999999999</v>
      </c>
      <c r="L1957" s="5">
        <v>32</v>
      </c>
      <c r="M1957" s="6">
        <v>154.11500000000001</v>
      </c>
      <c r="N1957" s="5">
        <v>23</v>
      </c>
      <c r="O1957" s="6">
        <v>120.14</v>
      </c>
      <c r="P1957" s="5">
        <v>37</v>
      </c>
      <c r="Q1957" s="6">
        <v>191.535</v>
      </c>
      <c r="R1957" s="5">
        <v>40</v>
      </c>
      <c r="S1957" s="6">
        <v>203.7</v>
      </c>
      <c r="T1957" s="5">
        <v>39</v>
      </c>
      <c r="U1957" s="6">
        <v>238.697</v>
      </c>
      <c r="V1957" s="5">
        <v>29</v>
      </c>
      <c r="W1957" s="6">
        <v>200.79499999999999</v>
      </c>
      <c r="X1957" s="5">
        <v>46</v>
      </c>
      <c r="Y1957" s="6">
        <v>280.59500000000003</v>
      </c>
      <c r="Z1957" s="5">
        <v>32</v>
      </c>
      <c r="AA1957" s="6">
        <v>241.10499999999999</v>
      </c>
      <c r="AB1957" s="5">
        <v>24</v>
      </c>
      <c r="AC1957" s="6">
        <v>155.19499999999999</v>
      </c>
      <c r="AD1957" s="5">
        <v>25</v>
      </c>
      <c r="AE1957" s="6">
        <v>138.28</v>
      </c>
      <c r="AF1957" s="5">
        <v>50</v>
      </c>
      <c r="AG1957" s="6">
        <v>261.43</v>
      </c>
      <c r="AH1957" s="5">
        <v>25</v>
      </c>
      <c r="AI1957" s="6">
        <v>134.23500000000001</v>
      </c>
      <c r="AJ1957" s="5">
        <v>30</v>
      </c>
      <c r="AK1957" s="6">
        <v>188.83</v>
      </c>
      <c r="AL1957" s="7">
        <v>34</v>
      </c>
      <c r="AM1957" s="6">
        <v>248.46</v>
      </c>
      <c r="AN1957" s="8">
        <v>38</v>
      </c>
      <c r="AO1957" s="6">
        <v>333.05</v>
      </c>
      <c r="AP1957" s="7">
        <v>47</v>
      </c>
      <c r="AQ1957" s="6">
        <v>273.27999999999997</v>
      </c>
      <c r="AR1957" s="7">
        <v>24</v>
      </c>
      <c r="AS1957" s="6">
        <v>146.53</v>
      </c>
      <c r="AT1957" s="7">
        <v>35</v>
      </c>
      <c r="AU1957" s="6">
        <v>196.64500000000001</v>
      </c>
      <c r="AV1957" s="7">
        <v>9</v>
      </c>
      <c r="AW1957" s="6">
        <v>62.685000000000002</v>
      </c>
      <c r="AX1957" s="5">
        <v>3073</v>
      </c>
      <c r="AY1957" s="6">
        <v>11866.186</v>
      </c>
    </row>
    <row r="1958" spans="1:51" x14ac:dyDescent="0.25">
      <c r="A1958" s="4" t="s">
        <v>1996</v>
      </c>
      <c r="B1958" s="5">
        <v>1945</v>
      </c>
      <c r="C1958" s="6">
        <v>6518.0069999999996</v>
      </c>
      <c r="D1958" s="5">
        <v>12</v>
      </c>
      <c r="E1958" s="6">
        <v>83.795000000000002</v>
      </c>
      <c r="F1958" s="5">
        <v>20</v>
      </c>
      <c r="G1958" s="6">
        <v>108.735</v>
      </c>
      <c r="H1958" s="5">
        <v>12</v>
      </c>
      <c r="I1958" s="6">
        <v>70.97</v>
      </c>
      <c r="J1958" s="5">
        <v>16</v>
      </c>
      <c r="K1958" s="6">
        <v>132.13499999999999</v>
      </c>
      <c r="L1958" s="5">
        <v>21</v>
      </c>
      <c r="M1958" s="6">
        <v>120.595</v>
      </c>
      <c r="N1958" s="5">
        <v>20</v>
      </c>
      <c r="O1958" s="6">
        <v>117.425</v>
      </c>
      <c r="P1958" s="5">
        <v>23</v>
      </c>
      <c r="Q1958" s="6">
        <v>176.875</v>
      </c>
      <c r="R1958" s="5">
        <v>21</v>
      </c>
      <c r="S1958" s="6">
        <v>129.88499999999999</v>
      </c>
      <c r="T1958" s="5">
        <v>23</v>
      </c>
      <c r="U1958" s="6">
        <v>236.255</v>
      </c>
      <c r="V1958" s="5">
        <v>19</v>
      </c>
      <c r="W1958" s="6">
        <v>117.67</v>
      </c>
      <c r="X1958" s="5">
        <v>24</v>
      </c>
      <c r="Y1958" s="6">
        <v>257.31</v>
      </c>
      <c r="Z1958" s="5">
        <v>28</v>
      </c>
      <c r="AA1958" s="6">
        <v>221.465</v>
      </c>
      <c r="AB1958" s="5">
        <v>21</v>
      </c>
      <c r="AC1958" s="6">
        <v>130.82</v>
      </c>
      <c r="AD1958" s="5">
        <v>25</v>
      </c>
      <c r="AE1958" s="6">
        <v>163.51499999999999</v>
      </c>
      <c r="AF1958" s="5">
        <v>24</v>
      </c>
      <c r="AG1958" s="6">
        <v>147.15</v>
      </c>
      <c r="AH1958" s="5">
        <v>22</v>
      </c>
      <c r="AI1958" s="6">
        <v>153.78</v>
      </c>
      <c r="AJ1958" s="5">
        <v>20</v>
      </c>
      <c r="AK1958" s="6">
        <v>138.69999999999999</v>
      </c>
      <c r="AL1958" s="7">
        <v>17</v>
      </c>
      <c r="AM1958" s="6">
        <v>98.93</v>
      </c>
      <c r="AN1958" s="8">
        <v>18</v>
      </c>
      <c r="AO1958" s="6">
        <v>117.05500000000001</v>
      </c>
      <c r="AP1958" s="7">
        <v>31</v>
      </c>
      <c r="AQ1958" s="6">
        <v>206.245</v>
      </c>
      <c r="AR1958" s="7">
        <v>28</v>
      </c>
      <c r="AS1958" s="6">
        <v>245.755</v>
      </c>
      <c r="AT1958" s="7">
        <v>20</v>
      </c>
      <c r="AU1958" s="6">
        <v>134.535</v>
      </c>
      <c r="AV1958" s="7">
        <v>6</v>
      </c>
      <c r="AW1958" s="6">
        <v>39.395000000000003</v>
      </c>
      <c r="AX1958" s="5">
        <v>2416</v>
      </c>
      <c r="AY1958" s="6">
        <v>9867.0020000000004</v>
      </c>
    </row>
    <row r="1959" spans="1:51" x14ac:dyDescent="0.25">
      <c r="A1959" s="4" t="s">
        <v>1997</v>
      </c>
      <c r="B1959" s="5">
        <v>1207</v>
      </c>
      <c r="C1959" s="6">
        <v>4146.5290000000005</v>
      </c>
      <c r="D1959" s="5">
        <v>6</v>
      </c>
      <c r="E1959" s="6">
        <v>26.26</v>
      </c>
      <c r="F1959" s="5">
        <v>17</v>
      </c>
      <c r="G1959" s="6">
        <v>121.68</v>
      </c>
      <c r="H1959" s="5">
        <v>11</v>
      </c>
      <c r="I1959" s="6">
        <v>65.394999999999996</v>
      </c>
      <c r="J1959" s="5">
        <v>10</v>
      </c>
      <c r="K1959" s="6">
        <v>95.534999999999997</v>
      </c>
      <c r="L1959" s="5">
        <v>9</v>
      </c>
      <c r="M1959" s="6">
        <v>76.8</v>
      </c>
      <c r="N1959" s="5">
        <v>7</v>
      </c>
      <c r="O1959" s="6">
        <v>37.17</v>
      </c>
      <c r="P1959" s="5">
        <v>10</v>
      </c>
      <c r="Q1959" s="6">
        <v>156.51</v>
      </c>
      <c r="R1959" s="5">
        <v>10</v>
      </c>
      <c r="S1959" s="6">
        <v>59.37</v>
      </c>
      <c r="T1959" s="5">
        <v>15</v>
      </c>
      <c r="U1959" s="6">
        <v>110.09</v>
      </c>
      <c r="V1959" s="5">
        <v>7</v>
      </c>
      <c r="W1959" s="6">
        <v>49.47</v>
      </c>
      <c r="X1959" s="5">
        <v>14</v>
      </c>
      <c r="Y1959" s="6">
        <v>87.76</v>
      </c>
      <c r="Z1959" s="5">
        <v>14</v>
      </c>
      <c r="AA1959" s="6">
        <v>109.71</v>
      </c>
      <c r="AB1959" s="5">
        <v>13</v>
      </c>
      <c r="AC1959" s="6">
        <v>92.25</v>
      </c>
      <c r="AD1959" s="5">
        <v>15</v>
      </c>
      <c r="AE1959" s="6">
        <v>93.47</v>
      </c>
      <c r="AF1959" s="5">
        <v>19</v>
      </c>
      <c r="AG1959" s="6">
        <v>121.99</v>
      </c>
      <c r="AH1959" s="5">
        <v>15</v>
      </c>
      <c r="AI1959" s="6">
        <v>104.22</v>
      </c>
      <c r="AJ1959" s="5">
        <v>17</v>
      </c>
      <c r="AK1959" s="6">
        <v>107.345</v>
      </c>
      <c r="AL1959" s="7">
        <v>10</v>
      </c>
      <c r="AM1959" s="6">
        <v>90.01</v>
      </c>
      <c r="AN1959" s="8">
        <v>18</v>
      </c>
      <c r="AO1959" s="6">
        <v>114.075</v>
      </c>
      <c r="AP1959" s="7">
        <v>14</v>
      </c>
      <c r="AQ1959" s="6">
        <v>92.364999999999995</v>
      </c>
      <c r="AR1959" s="7">
        <v>16</v>
      </c>
      <c r="AS1959" s="6">
        <v>125.82</v>
      </c>
      <c r="AT1959" s="7">
        <v>8</v>
      </c>
      <c r="AU1959" s="6">
        <v>54.015000000000001</v>
      </c>
      <c r="AV1959" s="7">
        <v>4</v>
      </c>
      <c r="AW1959" s="6">
        <v>34.409999999999997</v>
      </c>
      <c r="AX1959" s="5">
        <v>1486</v>
      </c>
      <c r="AY1959" s="6">
        <v>6172.2489999999998</v>
      </c>
    </row>
    <row r="1960" spans="1:51" x14ac:dyDescent="0.25">
      <c r="A1960" s="4" t="s">
        <v>1998</v>
      </c>
      <c r="B1960" s="5">
        <v>408</v>
      </c>
      <c r="C1960" s="6">
        <v>1793.7750000000001</v>
      </c>
      <c r="D1960" s="5">
        <v>2</v>
      </c>
      <c r="E1960" s="6">
        <v>8.0749999999999993</v>
      </c>
      <c r="F1960" s="5">
        <v>3</v>
      </c>
      <c r="G1960" s="6">
        <v>119.62</v>
      </c>
      <c r="H1960" s="5">
        <v>2</v>
      </c>
      <c r="I1960" s="6">
        <v>10.095000000000001</v>
      </c>
      <c r="J1960" s="5">
        <v>9</v>
      </c>
      <c r="K1960" s="6">
        <v>71.474999999999994</v>
      </c>
      <c r="L1960" s="5">
        <v>2</v>
      </c>
      <c r="M1960" s="6">
        <v>11.34</v>
      </c>
      <c r="N1960" s="5">
        <v>3</v>
      </c>
      <c r="O1960" s="6">
        <v>23.23</v>
      </c>
      <c r="P1960" s="5">
        <v>6</v>
      </c>
      <c r="Q1960" s="6">
        <v>32.234999999999999</v>
      </c>
      <c r="R1960" s="5">
        <v>2</v>
      </c>
      <c r="S1960" s="6">
        <v>9.625</v>
      </c>
      <c r="T1960" s="5">
        <v>4</v>
      </c>
      <c r="U1960" s="6">
        <v>40.104999999999997</v>
      </c>
      <c r="V1960" s="5">
        <v>4</v>
      </c>
      <c r="W1960" s="6">
        <v>28.63</v>
      </c>
      <c r="X1960" s="5">
        <v>5</v>
      </c>
      <c r="Y1960" s="6">
        <v>72.849999999999994</v>
      </c>
      <c r="Z1960" s="5">
        <v>8</v>
      </c>
      <c r="AA1960" s="6">
        <v>45.284999999999997</v>
      </c>
      <c r="AB1960" s="5">
        <v>9</v>
      </c>
      <c r="AC1960" s="6">
        <v>61.045000000000002</v>
      </c>
      <c r="AD1960" s="5">
        <v>3</v>
      </c>
      <c r="AE1960" s="6">
        <v>16.454999999999998</v>
      </c>
      <c r="AF1960" s="5">
        <v>5</v>
      </c>
      <c r="AG1960" s="6">
        <v>34.450000000000003</v>
      </c>
      <c r="AH1960" s="5">
        <v>2</v>
      </c>
      <c r="AI1960" s="6">
        <v>11.7</v>
      </c>
      <c r="AJ1960" s="5">
        <v>9</v>
      </c>
      <c r="AK1960" s="6">
        <v>59.7</v>
      </c>
      <c r="AL1960" s="7">
        <v>6</v>
      </c>
      <c r="AM1960" s="6">
        <v>76.594999999999999</v>
      </c>
      <c r="AN1960" s="8">
        <v>5</v>
      </c>
      <c r="AO1960" s="6">
        <v>39.055</v>
      </c>
      <c r="AP1960" s="7">
        <v>4</v>
      </c>
      <c r="AQ1960" s="6">
        <v>109.325</v>
      </c>
      <c r="AR1960" s="7">
        <v>7</v>
      </c>
      <c r="AS1960" s="6">
        <v>65.655000000000001</v>
      </c>
      <c r="AT1960" s="7">
        <v>3</v>
      </c>
      <c r="AU1960" s="6">
        <v>29.594999999999999</v>
      </c>
      <c r="AV1960" s="7">
        <v>3</v>
      </c>
      <c r="AW1960" s="6">
        <v>17.175000000000001</v>
      </c>
      <c r="AX1960" s="5">
        <v>514</v>
      </c>
      <c r="AY1960" s="6">
        <v>2787.09</v>
      </c>
    </row>
    <row r="1961" spans="1:51" x14ac:dyDescent="0.25">
      <c r="A1961" s="4" t="s">
        <v>1999</v>
      </c>
      <c r="B1961" s="5">
        <v>854</v>
      </c>
      <c r="C1961" s="6">
        <v>2906.2860000000001</v>
      </c>
      <c r="D1961" s="5">
        <v>7</v>
      </c>
      <c r="E1961" s="6">
        <v>40.270000000000003</v>
      </c>
      <c r="F1961" s="5">
        <v>8</v>
      </c>
      <c r="G1961" s="6">
        <v>48.174999999999997</v>
      </c>
      <c r="H1961" s="5">
        <v>4</v>
      </c>
      <c r="I1961" s="6">
        <v>23.18</v>
      </c>
      <c r="J1961" s="5">
        <v>3</v>
      </c>
      <c r="K1961" s="6">
        <v>16.79</v>
      </c>
      <c r="L1961" s="5">
        <v>1</v>
      </c>
      <c r="M1961" s="6">
        <v>9.57</v>
      </c>
      <c r="N1961" s="5">
        <v>5</v>
      </c>
      <c r="O1961" s="6">
        <v>26.32</v>
      </c>
      <c r="P1961" s="5">
        <v>7</v>
      </c>
      <c r="Q1961" s="6">
        <v>54.65</v>
      </c>
      <c r="R1961" s="5">
        <v>9</v>
      </c>
      <c r="S1961" s="6">
        <v>60.115000000000002</v>
      </c>
      <c r="T1961" s="5">
        <v>8</v>
      </c>
      <c r="U1961" s="6">
        <v>45.295000000000002</v>
      </c>
      <c r="V1961" s="5">
        <v>5</v>
      </c>
      <c r="W1961" s="6">
        <v>25.558</v>
      </c>
      <c r="X1961" s="5">
        <v>4</v>
      </c>
      <c r="Y1961" s="6">
        <v>22.895</v>
      </c>
      <c r="Z1961" s="5">
        <v>8</v>
      </c>
      <c r="AA1961" s="6">
        <v>70.209999999999994</v>
      </c>
      <c r="AB1961" s="5">
        <v>8</v>
      </c>
      <c r="AC1961" s="6">
        <v>75.33</v>
      </c>
      <c r="AD1961" s="5">
        <v>10</v>
      </c>
      <c r="AE1961" s="6">
        <v>144.66</v>
      </c>
      <c r="AF1961" s="5">
        <v>8</v>
      </c>
      <c r="AG1961" s="6">
        <v>106.455</v>
      </c>
      <c r="AH1961" s="5">
        <v>10</v>
      </c>
      <c r="AI1961" s="6">
        <v>74.625</v>
      </c>
      <c r="AJ1961" s="5">
        <v>10</v>
      </c>
      <c r="AK1961" s="6">
        <v>69.275000000000006</v>
      </c>
      <c r="AL1961" s="7">
        <v>5</v>
      </c>
      <c r="AM1961" s="6">
        <v>42.16</v>
      </c>
      <c r="AN1961" s="8">
        <v>7</v>
      </c>
      <c r="AO1961" s="6">
        <v>37.445</v>
      </c>
      <c r="AP1961" s="7">
        <v>8</v>
      </c>
      <c r="AQ1961" s="6">
        <v>45.844999999999999</v>
      </c>
      <c r="AR1961" s="7">
        <v>5</v>
      </c>
      <c r="AS1961" s="6">
        <v>40.6</v>
      </c>
      <c r="AT1961" s="7">
        <v>12</v>
      </c>
      <c r="AU1961" s="6">
        <v>95.52</v>
      </c>
      <c r="AV1961" s="7">
        <v>0</v>
      </c>
      <c r="AW1961" s="6">
        <v>0</v>
      </c>
      <c r="AX1961" s="5">
        <v>1006</v>
      </c>
      <c r="AY1961" s="6">
        <v>4081.2289999999998</v>
      </c>
    </row>
    <row r="1962" spans="1:51" x14ac:dyDescent="0.25">
      <c r="A1962" s="4" t="s">
        <v>2000</v>
      </c>
      <c r="B1962" s="5">
        <v>1145</v>
      </c>
      <c r="C1962" s="6">
        <v>3203.4810000000002</v>
      </c>
      <c r="D1962" s="5">
        <v>5</v>
      </c>
      <c r="E1962" s="6">
        <v>26.885000000000002</v>
      </c>
      <c r="F1962" s="5">
        <v>8</v>
      </c>
      <c r="G1962" s="6">
        <v>38.380000000000003</v>
      </c>
      <c r="H1962" s="5">
        <v>6</v>
      </c>
      <c r="I1962" s="6">
        <v>99.47</v>
      </c>
      <c r="J1962" s="5">
        <v>1</v>
      </c>
      <c r="K1962" s="6">
        <v>3.78</v>
      </c>
      <c r="L1962" s="5">
        <v>10</v>
      </c>
      <c r="M1962" s="6">
        <v>119.83</v>
      </c>
      <c r="N1962" s="5">
        <v>6</v>
      </c>
      <c r="O1962" s="6">
        <v>41.534999999999997</v>
      </c>
      <c r="P1962" s="5">
        <v>7</v>
      </c>
      <c r="Q1962" s="6">
        <v>38.14</v>
      </c>
      <c r="R1962" s="5">
        <v>10</v>
      </c>
      <c r="S1962" s="6">
        <v>157.94499999999999</v>
      </c>
      <c r="T1962" s="5">
        <v>8</v>
      </c>
      <c r="U1962" s="6">
        <v>48.68</v>
      </c>
      <c r="V1962" s="5">
        <v>6</v>
      </c>
      <c r="W1962" s="6">
        <v>41.41</v>
      </c>
      <c r="X1962" s="5">
        <v>9</v>
      </c>
      <c r="Y1962" s="6">
        <v>49.61</v>
      </c>
      <c r="Z1962" s="5">
        <v>6</v>
      </c>
      <c r="AA1962" s="6">
        <v>31.15</v>
      </c>
      <c r="AB1962" s="5">
        <v>10</v>
      </c>
      <c r="AC1962" s="6">
        <v>63.81</v>
      </c>
      <c r="AD1962" s="5">
        <v>9</v>
      </c>
      <c r="AE1962" s="6">
        <v>80.754999999999995</v>
      </c>
      <c r="AF1962" s="5">
        <v>22</v>
      </c>
      <c r="AG1962" s="6">
        <v>73.028000000000006</v>
      </c>
      <c r="AH1962" s="5">
        <v>16</v>
      </c>
      <c r="AI1962" s="6">
        <v>57.6</v>
      </c>
      <c r="AJ1962" s="5">
        <v>12</v>
      </c>
      <c r="AK1962" s="6">
        <v>68.685000000000002</v>
      </c>
      <c r="AL1962" s="7">
        <v>9</v>
      </c>
      <c r="AM1962" s="6">
        <v>60.99</v>
      </c>
      <c r="AN1962" s="8">
        <v>13</v>
      </c>
      <c r="AO1962" s="6">
        <v>79.819999999999993</v>
      </c>
      <c r="AP1962" s="7">
        <v>8</v>
      </c>
      <c r="AQ1962" s="6">
        <v>47.475000000000001</v>
      </c>
      <c r="AR1962" s="7">
        <v>6</v>
      </c>
      <c r="AS1962" s="6">
        <v>35.97</v>
      </c>
      <c r="AT1962" s="7">
        <v>6</v>
      </c>
      <c r="AU1962" s="6">
        <v>39.26</v>
      </c>
      <c r="AV1962" s="7">
        <v>3</v>
      </c>
      <c r="AW1962" s="6">
        <v>23.445</v>
      </c>
      <c r="AX1962" s="5">
        <v>1341</v>
      </c>
      <c r="AY1962" s="6">
        <v>4531.134</v>
      </c>
    </row>
    <row r="1963" spans="1:51" x14ac:dyDescent="0.25">
      <c r="A1963" s="4" t="s">
        <v>2001</v>
      </c>
      <c r="B1963" s="5">
        <v>967</v>
      </c>
      <c r="C1963" s="6">
        <v>3060.1709999999998</v>
      </c>
      <c r="D1963" s="5">
        <v>7</v>
      </c>
      <c r="E1963" s="6">
        <v>29.57</v>
      </c>
      <c r="F1963" s="5">
        <v>5</v>
      </c>
      <c r="G1963" s="6">
        <v>36.515000000000001</v>
      </c>
      <c r="H1963" s="5">
        <v>5</v>
      </c>
      <c r="I1963" s="6">
        <v>23.855</v>
      </c>
      <c r="J1963" s="5">
        <v>9</v>
      </c>
      <c r="K1963" s="6">
        <v>43.866</v>
      </c>
      <c r="L1963" s="5">
        <v>6</v>
      </c>
      <c r="M1963" s="6">
        <v>35.375</v>
      </c>
      <c r="N1963" s="5">
        <v>10</v>
      </c>
      <c r="O1963" s="6">
        <v>52.16</v>
      </c>
      <c r="P1963" s="5">
        <v>12</v>
      </c>
      <c r="Q1963" s="6">
        <v>71.194999999999993</v>
      </c>
      <c r="R1963" s="5">
        <v>13</v>
      </c>
      <c r="S1963" s="6">
        <v>162.41999999999999</v>
      </c>
      <c r="T1963" s="5">
        <v>11</v>
      </c>
      <c r="U1963" s="6">
        <v>73.319999999999993</v>
      </c>
      <c r="V1963" s="5">
        <v>12</v>
      </c>
      <c r="W1963" s="6">
        <v>72.965000000000003</v>
      </c>
      <c r="X1963" s="5">
        <v>11</v>
      </c>
      <c r="Y1963" s="6">
        <v>56.6</v>
      </c>
      <c r="Z1963" s="5">
        <v>5</v>
      </c>
      <c r="AA1963" s="6">
        <v>25.885000000000002</v>
      </c>
      <c r="AB1963" s="5">
        <v>8</v>
      </c>
      <c r="AC1963" s="6">
        <v>49.075000000000003</v>
      </c>
      <c r="AD1963" s="5">
        <v>10</v>
      </c>
      <c r="AE1963" s="6">
        <v>76.569999999999993</v>
      </c>
      <c r="AF1963" s="5">
        <v>5</v>
      </c>
      <c r="AG1963" s="6">
        <v>31.484999999999999</v>
      </c>
      <c r="AH1963" s="5">
        <v>12</v>
      </c>
      <c r="AI1963" s="6">
        <v>104.91</v>
      </c>
      <c r="AJ1963" s="5">
        <v>13</v>
      </c>
      <c r="AK1963" s="6">
        <v>89.26</v>
      </c>
      <c r="AL1963" s="7">
        <v>4</v>
      </c>
      <c r="AM1963" s="6">
        <v>26.23</v>
      </c>
      <c r="AN1963" s="8">
        <v>14</v>
      </c>
      <c r="AO1963" s="6">
        <v>94.715000000000003</v>
      </c>
      <c r="AP1963" s="7">
        <v>6</v>
      </c>
      <c r="AQ1963" s="6">
        <v>35.655000000000001</v>
      </c>
      <c r="AR1963" s="7">
        <v>6</v>
      </c>
      <c r="AS1963" s="6">
        <v>37.685000000000002</v>
      </c>
      <c r="AT1963" s="7">
        <v>8</v>
      </c>
      <c r="AU1963" s="6">
        <v>55.734999999999999</v>
      </c>
      <c r="AV1963" s="7">
        <v>3</v>
      </c>
      <c r="AW1963" s="6">
        <v>16.829999999999998</v>
      </c>
      <c r="AX1963" s="5">
        <v>1162</v>
      </c>
      <c r="AY1963" s="6">
        <v>4362.0469999999996</v>
      </c>
    </row>
    <row r="1964" spans="1:51" x14ac:dyDescent="0.25">
      <c r="A1964" s="4" t="s">
        <v>2002</v>
      </c>
      <c r="B1964" s="5">
        <v>2237</v>
      </c>
      <c r="C1964" s="6">
        <v>6698.3440000000001</v>
      </c>
      <c r="D1964" s="5">
        <v>21</v>
      </c>
      <c r="E1964" s="6">
        <v>129.46</v>
      </c>
      <c r="F1964" s="5">
        <v>17</v>
      </c>
      <c r="G1964" s="6">
        <v>90.745000000000005</v>
      </c>
      <c r="H1964" s="5">
        <v>12</v>
      </c>
      <c r="I1964" s="6">
        <v>64.260000000000005</v>
      </c>
      <c r="J1964" s="5">
        <v>19</v>
      </c>
      <c r="K1964" s="6">
        <v>198.99</v>
      </c>
      <c r="L1964" s="5">
        <v>15</v>
      </c>
      <c r="M1964" s="6">
        <v>212.77</v>
      </c>
      <c r="N1964" s="5">
        <v>12</v>
      </c>
      <c r="O1964" s="6">
        <v>60.44</v>
      </c>
      <c r="P1964" s="5">
        <v>16</v>
      </c>
      <c r="Q1964" s="6">
        <v>89.045000000000002</v>
      </c>
      <c r="R1964" s="5">
        <v>13</v>
      </c>
      <c r="S1964" s="6">
        <v>121.355</v>
      </c>
      <c r="T1964" s="5">
        <v>24</v>
      </c>
      <c r="U1964" s="6">
        <v>195.97499999999999</v>
      </c>
      <c r="V1964" s="5">
        <v>21</v>
      </c>
      <c r="W1964" s="6">
        <v>162.69999999999999</v>
      </c>
      <c r="X1964" s="5">
        <v>23</v>
      </c>
      <c r="Y1964" s="6">
        <v>230.70500000000001</v>
      </c>
      <c r="Z1964" s="5">
        <v>15</v>
      </c>
      <c r="AA1964" s="6">
        <v>95.394999999999996</v>
      </c>
      <c r="AB1964" s="5">
        <v>19</v>
      </c>
      <c r="AC1964" s="6">
        <v>139.035</v>
      </c>
      <c r="AD1964" s="5">
        <v>18</v>
      </c>
      <c r="AE1964" s="6">
        <v>130.685</v>
      </c>
      <c r="AF1964" s="5">
        <v>15</v>
      </c>
      <c r="AG1964" s="6">
        <v>110.464</v>
      </c>
      <c r="AH1964" s="5">
        <v>26</v>
      </c>
      <c r="AI1964" s="6">
        <v>158.21799999999999</v>
      </c>
      <c r="AJ1964" s="5">
        <v>23</v>
      </c>
      <c r="AK1964" s="6">
        <v>136.06</v>
      </c>
      <c r="AL1964" s="7">
        <v>20</v>
      </c>
      <c r="AM1964" s="6">
        <v>128.53</v>
      </c>
      <c r="AN1964" s="8">
        <v>17</v>
      </c>
      <c r="AO1964" s="6">
        <v>106.02500000000001</v>
      </c>
      <c r="AP1964" s="7">
        <v>20</v>
      </c>
      <c r="AQ1964" s="6">
        <v>119.29</v>
      </c>
      <c r="AR1964" s="7">
        <v>20</v>
      </c>
      <c r="AS1964" s="6">
        <v>124.3</v>
      </c>
      <c r="AT1964" s="7">
        <v>27</v>
      </c>
      <c r="AU1964" s="6">
        <v>167.435</v>
      </c>
      <c r="AV1964" s="7">
        <v>4</v>
      </c>
      <c r="AW1964" s="6">
        <v>28.254999999999999</v>
      </c>
      <c r="AX1964" s="5">
        <v>2654</v>
      </c>
      <c r="AY1964" s="6">
        <v>9698.4809999999998</v>
      </c>
    </row>
    <row r="1965" spans="1:51" x14ac:dyDescent="0.25">
      <c r="A1965" s="4" t="s">
        <v>2003</v>
      </c>
      <c r="B1965" s="5">
        <v>1285</v>
      </c>
      <c r="C1965" s="6">
        <v>3594.721</v>
      </c>
      <c r="D1965" s="5">
        <v>8</v>
      </c>
      <c r="E1965" s="6">
        <v>38.774999999999999</v>
      </c>
      <c r="F1965" s="5">
        <v>6</v>
      </c>
      <c r="G1965" s="6">
        <v>34</v>
      </c>
      <c r="H1965" s="5">
        <v>2</v>
      </c>
      <c r="I1965" s="6">
        <v>11.44</v>
      </c>
      <c r="J1965" s="5">
        <v>5</v>
      </c>
      <c r="K1965" s="6">
        <v>23.645</v>
      </c>
      <c r="L1965" s="5">
        <v>3</v>
      </c>
      <c r="M1965" s="6">
        <v>19.13</v>
      </c>
      <c r="N1965" s="5">
        <v>6</v>
      </c>
      <c r="O1965" s="6">
        <v>31.895</v>
      </c>
      <c r="P1965" s="5">
        <v>7</v>
      </c>
      <c r="Q1965" s="6">
        <v>37.869999999999997</v>
      </c>
      <c r="R1965" s="5">
        <v>4</v>
      </c>
      <c r="S1965" s="6">
        <v>21.515000000000001</v>
      </c>
      <c r="T1965" s="5">
        <v>8</v>
      </c>
      <c r="U1965" s="6">
        <v>43.81</v>
      </c>
      <c r="V1965" s="5">
        <v>12</v>
      </c>
      <c r="W1965" s="6">
        <v>72.635000000000005</v>
      </c>
      <c r="X1965" s="5">
        <v>8</v>
      </c>
      <c r="Y1965" s="6">
        <v>140.035</v>
      </c>
      <c r="Z1965" s="5">
        <v>7</v>
      </c>
      <c r="AA1965" s="6">
        <v>38.71</v>
      </c>
      <c r="AB1965" s="5">
        <v>10</v>
      </c>
      <c r="AC1965" s="6">
        <v>65.834999999999994</v>
      </c>
      <c r="AD1965" s="5">
        <v>15</v>
      </c>
      <c r="AE1965" s="6">
        <v>100.325</v>
      </c>
      <c r="AF1965" s="5">
        <v>6</v>
      </c>
      <c r="AG1965" s="6">
        <v>54.38</v>
      </c>
      <c r="AH1965" s="5">
        <v>8</v>
      </c>
      <c r="AI1965" s="6">
        <v>43.73</v>
      </c>
      <c r="AJ1965" s="5">
        <v>12</v>
      </c>
      <c r="AK1965" s="6">
        <v>73.114999999999995</v>
      </c>
      <c r="AL1965" s="7">
        <v>10</v>
      </c>
      <c r="AM1965" s="6">
        <v>62.325000000000003</v>
      </c>
      <c r="AN1965" s="8">
        <v>8</v>
      </c>
      <c r="AO1965" s="6">
        <v>54.06</v>
      </c>
      <c r="AP1965" s="7">
        <v>15</v>
      </c>
      <c r="AQ1965" s="6">
        <v>91.68</v>
      </c>
      <c r="AR1965" s="7">
        <v>14</v>
      </c>
      <c r="AS1965" s="6">
        <v>102.65</v>
      </c>
      <c r="AT1965" s="7">
        <v>15</v>
      </c>
      <c r="AU1965" s="6">
        <v>97.224999999999994</v>
      </c>
      <c r="AV1965" s="7">
        <v>3</v>
      </c>
      <c r="AW1965" s="6">
        <v>19.399999999999999</v>
      </c>
      <c r="AX1965" s="5">
        <v>1477</v>
      </c>
      <c r="AY1965" s="6">
        <v>4872.9059999999999</v>
      </c>
    </row>
    <row r="1966" spans="1:51" x14ac:dyDescent="0.25">
      <c r="A1966" s="4" t="s">
        <v>2004</v>
      </c>
      <c r="B1966" s="5">
        <v>183</v>
      </c>
      <c r="C1966" s="6">
        <v>1947.7249999999999</v>
      </c>
      <c r="D1966" s="5">
        <v>3</v>
      </c>
      <c r="E1966" s="6">
        <v>110.76</v>
      </c>
      <c r="F1966" s="5">
        <v>1</v>
      </c>
      <c r="G1966" s="6">
        <v>99.9</v>
      </c>
      <c r="H1966" s="5">
        <v>1</v>
      </c>
      <c r="I1966" s="6">
        <v>99.7</v>
      </c>
      <c r="J1966" s="5">
        <v>1</v>
      </c>
      <c r="K1966" s="6">
        <v>10.26</v>
      </c>
      <c r="L1966" s="5">
        <v>5</v>
      </c>
      <c r="M1966" s="6">
        <v>47.795000000000002</v>
      </c>
      <c r="N1966" s="5">
        <v>6</v>
      </c>
      <c r="O1966" s="6">
        <v>188.14</v>
      </c>
      <c r="P1966" s="5">
        <v>1</v>
      </c>
      <c r="Q1966" s="6">
        <v>6.6</v>
      </c>
      <c r="R1966" s="5">
        <v>4</v>
      </c>
      <c r="S1966" s="6">
        <v>136.125</v>
      </c>
      <c r="T1966" s="5">
        <v>2</v>
      </c>
      <c r="U1966" s="6">
        <v>89.635000000000005</v>
      </c>
      <c r="V1966" s="5">
        <v>3</v>
      </c>
      <c r="W1966" s="6">
        <v>46.75</v>
      </c>
      <c r="X1966" s="5">
        <v>4</v>
      </c>
      <c r="Y1966" s="6">
        <v>195.37</v>
      </c>
      <c r="Z1966" s="5">
        <v>3</v>
      </c>
      <c r="AA1966" s="6">
        <v>69.7</v>
      </c>
      <c r="AB1966" s="5">
        <v>2</v>
      </c>
      <c r="AC1966" s="6">
        <v>46.2</v>
      </c>
      <c r="AD1966" s="5">
        <v>1</v>
      </c>
      <c r="AE1966" s="6">
        <v>5.67</v>
      </c>
      <c r="AF1966" s="5">
        <v>0</v>
      </c>
      <c r="AG1966" s="6">
        <v>0</v>
      </c>
      <c r="AH1966" s="5">
        <v>1</v>
      </c>
      <c r="AI1966" s="6">
        <v>6.5549999999999997</v>
      </c>
      <c r="AJ1966" s="5">
        <v>2</v>
      </c>
      <c r="AK1966" s="6">
        <v>36.6</v>
      </c>
      <c r="AL1966" s="7">
        <v>4</v>
      </c>
      <c r="AM1966" s="6">
        <v>62.384999999999998</v>
      </c>
      <c r="AN1966" s="8">
        <v>1</v>
      </c>
      <c r="AO1966" s="6">
        <v>6.6150000000000002</v>
      </c>
      <c r="AP1966" s="7">
        <v>7</v>
      </c>
      <c r="AQ1966" s="6">
        <v>217.95500000000001</v>
      </c>
      <c r="AR1966" s="7">
        <v>7</v>
      </c>
      <c r="AS1966" s="6">
        <v>113.65</v>
      </c>
      <c r="AT1966" s="7">
        <v>3</v>
      </c>
      <c r="AU1966" s="6">
        <v>42.23</v>
      </c>
      <c r="AV1966" s="7">
        <v>1</v>
      </c>
      <c r="AW1966" s="6">
        <v>6.6</v>
      </c>
      <c r="AX1966" s="5">
        <v>246</v>
      </c>
      <c r="AY1966" s="6">
        <v>3592.92</v>
      </c>
    </row>
    <row r="1967" spans="1:51" x14ac:dyDescent="0.25">
      <c r="A1967" s="4" t="s">
        <v>2005</v>
      </c>
      <c r="B1967" s="5">
        <v>2319</v>
      </c>
      <c r="C1967" s="6">
        <v>8826.15</v>
      </c>
      <c r="D1967" s="5">
        <v>13</v>
      </c>
      <c r="E1967" s="6">
        <v>108.44</v>
      </c>
      <c r="F1967" s="5">
        <v>25</v>
      </c>
      <c r="G1967" s="6">
        <v>232.95500000000001</v>
      </c>
      <c r="H1967" s="5">
        <v>22</v>
      </c>
      <c r="I1967" s="6">
        <v>117.985</v>
      </c>
      <c r="J1967" s="5">
        <v>15</v>
      </c>
      <c r="K1967" s="6">
        <v>109.42</v>
      </c>
      <c r="L1967" s="5">
        <v>23</v>
      </c>
      <c r="M1967" s="6">
        <v>155.43</v>
      </c>
      <c r="N1967" s="5">
        <v>15</v>
      </c>
      <c r="O1967" s="6">
        <v>81.5</v>
      </c>
      <c r="P1967" s="5">
        <v>21</v>
      </c>
      <c r="Q1967" s="6">
        <v>122.44</v>
      </c>
      <c r="R1967" s="5">
        <v>20</v>
      </c>
      <c r="S1967" s="6">
        <v>308.79000000000002</v>
      </c>
      <c r="T1967" s="5">
        <v>21</v>
      </c>
      <c r="U1967" s="6">
        <v>245.70500000000001</v>
      </c>
      <c r="V1967" s="5">
        <v>22</v>
      </c>
      <c r="W1967" s="6">
        <v>213.17500000000001</v>
      </c>
      <c r="X1967" s="5">
        <v>23</v>
      </c>
      <c r="Y1967" s="6">
        <v>132.405</v>
      </c>
      <c r="Z1967" s="5">
        <v>23</v>
      </c>
      <c r="AA1967" s="6">
        <v>317.71499999999997</v>
      </c>
      <c r="AB1967" s="5">
        <v>16</v>
      </c>
      <c r="AC1967" s="6">
        <v>94.765000000000001</v>
      </c>
      <c r="AD1967" s="5">
        <v>26</v>
      </c>
      <c r="AE1967" s="6">
        <v>167.8</v>
      </c>
      <c r="AF1967" s="5">
        <v>17</v>
      </c>
      <c r="AG1967" s="6">
        <v>103.71</v>
      </c>
      <c r="AH1967" s="5">
        <v>25</v>
      </c>
      <c r="AI1967" s="6">
        <v>175.47</v>
      </c>
      <c r="AJ1967" s="5">
        <v>27</v>
      </c>
      <c r="AK1967" s="6">
        <v>244.03</v>
      </c>
      <c r="AL1967" s="7">
        <v>20</v>
      </c>
      <c r="AM1967" s="6">
        <v>160.94999999999999</v>
      </c>
      <c r="AN1967" s="8">
        <v>27</v>
      </c>
      <c r="AO1967" s="6">
        <v>209.33500000000001</v>
      </c>
      <c r="AP1967" s="7">
        <v>23</v>
      </c>
      <c r="AQ1967" s="6">
        <v>267.33499999999998</v>
      </c>
      <c r="AR1967" s="7">
        <v>28</v>
      </c>
      <c r="AS1967" s="6">
        <v>258.30500000000001</v>
      </c>
      <c r="AT1967" s="7">
        <v>28</v>
      </c>
      <c r="AU1967" s="6">
        <v>232.995</v>
      </c>
      <c r="AV1967" s="7">
        <v>7</v>
      </c>
      <c r="AW1967" s="6">
        <v>51.454999999999998</v>
      </c>
      <c r="AX1967" s="5">
        <v>2806</v>
      </c>
      <c r="AY1967" s="6">
        <v>12938.26</v>
      </c>
    </row>
    <row r="1968" spans="1:51" x14ac:dyDescent="0.25">
      <c r="A1968" s="4" t="s">
        <v>2006</v>
      </c>
      <c r="B1968" s="5">
        <v>2022</v>
      </c>
      <c r="C1968" s="6">
        <v>6604.799</v>
      </c>
      <c r="D1968" s="5">
        <v>14</v>
      </c>
      <c r="E1968" s="6">
        <v>145.07</v>
      </c>
      <c r="F1968" s="5">
        <v>22</v>
      </c>
      <c r="G1968" s="6">
        <v>125.58</v>
      </c>
      <c r="H1968" s="5">
        <v>17</v>
      </c>
      <c r="I1968" s="6">
        <v>117.30500000000001</v>
      </c>
      <c r="J1968" s="5">
        <v>9</v>
      </c>
      <c r="K1968" s="6">
        <v>51.21</v>
      </c>
      <c r="L1968" s="5">
        <v>8</v>
      </c>
      <c r="M1968" s="6">
        <v>47.365000000000002</v>
      </c>
      <c r="N1968" s="5">
        <v>12</v>
      </c>
      <c r="O1968" s="6">
        <v>65.099999999999994</v>
      </c>
      <c r="P1968" s="5">
        <v>16</v>
      </c>
      <c r="Q1968" s="6">
        <v>97.64</v>
      </c>
      <c r="R1968" s="5">
        <v>11</v>
      </c>
      <c r="S1968" s="6">
        <v>63.23</v>
      </c>
      <c r="T1968" s="5">
        <v>11</v>
      </c>
      <c r="U1968" s="6">
        <v>73.849999999999994</v>
      </c>
      <c r="V1968" s="5">
        <v>20</v>
      </c>
      <c r="W1968" s="6">
        <v>137.41499999999999</v>
      </c>
      <c r="X1968" s="5">
        <v>19</v>
      </c>
      <c r="Y1968" s="6">
        <v>119.38500000000001</v>
      </c>
      <c r="Z1968" s="5">
        <v>19</v>
      </c>
      <c r="AA1968" s="6">
        <v>209.32</v>
      </c>
      <c r="AB1968" s="5">
        <v>14</v>
      </c>
      <c r="AC1968" s="6">
        <v>96.504999999999995</v>
      </c>
      <c r="AD1968" s="5">
        <v>12</v>
      </c>
      <c r="AE1968" s="6">
        <v>82.234999999999999</v>
      </c>
      <c r="AF1968" s="5">
        <v>10</v>
      </c>
      <c r="AG1968" s="6">
        <v>63.46</v>
      </c>
      <c r="AH1968" s="5">
        <v>8</v>
      </c>
      <c r="AI1968" s="6">
        <v>41.784999999999997</v>
      </c>
      <c r="AJ1968" s="5">
        <v>13</v>
      </c>
      <c r="AK1968" s="6">
        <v>123.93</v>
      </c>
      <c r="AL1968" s="7">
        <v>11</v>
      </c>
      <c r="AM1968" s="6">
        <v>69.465000000000003</v>
      </c>
      <c r="AN1968" s="8">
        <v>15</v>
      </c>
      <c r="AO1968" s="6">
        <v>112.21</v>
      </c>
      <c r="AP1968" s="7">
        <v>15</v>
      </c>
      <c r="AQ1968" s="6">
        <v>95.254999999999995</v>
      </c>
      <c r="AR1968" s="7">
        <v>17</v>
      </c>
      <c r="AS1968" s="6">
        <v>92.355000000000004</v>
      </c>
      <c r="AT1968" s="7">
        <v>17</v>
      </c>
      <c r="AU1968" s="6">
        <v>114.52500000000001</v>
      </c>
      <c r="AV1968" s="7">
        <v>3</v>
      </c>
      <c r="AW1968" s="6">
        <v>24.08</v>
      </c>
      <c r="AX1968" s="5">
        <v>2335</v>
      </c>
      <c r="AY1968" s="6">
        <v>8773.0740000000005</v>
      </c>
    </row>
    <row r="1969" spans="1:51" x14ac:dyDescent="0.25">
      <c r="A1969" s="4" t="s">
        <v>2007</v>
      </c>
      <c r="B1969" s="5">
        <v>1836</v>
      </c>
      <c r="C1969" s="6">
        <v>5582.43</v>
      </c>
      <c r="D1969" s="5">
        <v>11</v>
      </c>
      <c r="E1969" s="6">
        <v>57.06</v>
      </c>
      <c r="F1969" s="5">
        <v>15</v>
      </c>
      <c r="G1969" s="6">
        <v>96.3</v>
      </c>
      <c r="H1969" s="5">
        <v>13</v>
      </c>
      <c r="I1969" s="6">
        <v>70.55</v>
      </c>
      <c r="J1969" s="5">
        <v>9</v>
      </c>
      <c r="K1969" s="6">
        <v>46.104999999999997</v>
      </c>
      <c r="L1969" s="5">
        <v>17</v>
      </c>
      <c r="M1969" s="6">
        <v>114.5</v>
      </c>
      <c r="N1969" s="5">
        <v>10</v>
      </c>
      <c r="O1969" s="6">
        <v>53.295000000000002</v>
      </c>
      <c r="P1969" s="5">
        <v>9</v>
      </c>
      <c r="Q1969" s="6">
        <v>46.11</v>
      </c>
      <c r="R1969" s="5">
        <v>15</v>
      </c>
      <c r="S1969" s="6">
        <v>94.795000000000002</v>
      </c>
      <c r="T1969" s="5">
        <v>16</v>
      </c>
      <c r="U1969" s="6">
        <v>102.86499999999999</v>
      </c>
      <c r="V1969" s="5">
        <v>10</v>
      </c>
      <c r="W1969" s="6">
        <v>59.295000000000002</v>
      </c>
      <c r="X1969" s="5">
        <v>17</v>
      </c>
      <c r="Y1969" s="6">
        <v>152.51499999999999</v>
      </c>
      <c r="Z1969" s="5">
        <v>10</v>
      </c>
      <c r="AA1969" s="6">
        <v>55.13</v>
      </c>
      <c r="AB1969" s="5">
        <v>13</v>
      </c>
      <c r="AC1969" s="6">
        <v>84.265000000000001</v>
      </c>
      <c r="AD1969" s="5">
        <v>10</v>
      </c>
      <c r="AE1969" s="6">
        <v>67.254999999999995</v>
      </c>
      <c r="AF1969" s="5">
        <v>18</v>
      </c>
      <c r="AG1969" s="6">
        <v>108.94499999999999</v>
      </c>
      <c r="AH1969" s="5">
        <v>10</v>
      </c>
      <c r="AI1969" s="6">
        <v>57.37</v>
      </c>
      <c r="AJ1969" s="5">
        <v>13</v>
      </c>
      <c r="AK1969" s="6">
        <v>81.364999999999995</v>
      </c>
      <c r="AL1969" s="7">
        <v>11</v>
      </c>
      <c r="AM1969" s="6">
        <v>67.099999999999994</v>
      </c>
      <c r="AN1969" s="8">
        <v>25</v>
      </c>
      <c r="AO1969" s="6">
        <v>159.91</v>
      </c>
      <c r="AP1969" s="7">
        <v>12</v>
      </c>
      <c r="AQ1969" s="6">
        <v>71.385000000000005</v>
      </c>
      <c r="AR1969" s="7">
        <v>12</v>
      </c>
      <c r="AS1969" s="6">
        <v>73.38</v>
      </c>
      <c r="AT1969" s="7">
        <v>8</v>
      </c>
      <c r="AU1969" s="6">
        <v>65.3</v>
      </c>
      <c r="AV1969" s="7">
        <v>2</v>
      </c>
      <c r="AW1969" s="6">
        <v>13.2</v>
      </c>
      <c r="AX1969" s="5">
        <v>2122</v>
      </c>
      <c r="AY1969" s="6">
        <v>7380.4250000000002</v>
      </c>
    </row>
    <row r="1970" spans="1:51" x14ac:dyDescent="0.25">
      <c r="A1970" s="4" t="s">
        <v>2008</v>
      </c>
      <c r="B1970" s="5">
        <v>1882</v>
      </c>
      <c r="C1970" s="6">
        <v>5348.2479999999996</v>
      </c>
      <c r="D1970" s="5">
        <v>8</v>
      </c>
      <c r="E1970" s="6">
        <v>52.16</v>
      </c>
      <c r="F1970" s="5">
        <v>18</v>
      </c>
      <c r="G1970" s="6">
        <v>93.52</v>
      </c>
      <c r="H1970" s="5">
        <v>13</v>
      </c>
      <c r="I1970" s="6">
        <v>60.1</v>
      </c>
      <c r="J1970" s="5">
        <v>11</v>
      </c>
      <c r="K1970" s="6">
        <v>62.854999999999997</v>
      </c>
      <c r="L1970" s="5">
        <v>15</v>
      </c>
      <c r="M1970" s="6">
        <v>69.334999999999994</v>
      </c>
      <c r="N1970" s="5">
        <v>13</v>
      </c>
      <c r="O1970" s="6">
        <v>71.33</v>
      </c>
      <c r="P1970" s="5">
        <v>14</v>
      </c>
      <c r="Q1970" s="6">
        <v>135.67500000000001</v>
      </c>
      <c r="R1970" s="5">
        <v>13</v>
      </c>
      <c r="S1970" s="6">
        <v>106.06</v>
      </c>
      <c r="T1970" s="5">
        <v>9</v>
      </c>
      <c r="U1970" s="6">
        <v>56.115000000000002</v>
      </c>
      <c r="V1970" s="5">
        <v>13</v>
      </c>
      <c r="W1970" s="6">
        <v>88.46</v>
      </c>
      <c r="X1970" s="5">
        <v>17</v>
      </c>
      <c r="Y1970" s="6">
        <v>215.27500000000001</v>
      </c>
      <c r="Z1970" s="5">
        <v>11</v>
      </c>
      <c r="AA1970" s="6">
        <v>65.165000000000006</v>
      </c>
      <c r="AB1970" s="5">
        <v>10</v>
      </c>
      <c r="AC1970" s="6">
        <v>71.95</v>
      </c>
      <c r="AD1970" s="5">
        <v>14</v>
      </c>
      <c r="AE1970" s="6">
        <v>83.46</v>
      </c>
      <c r="AF1970" s="5">
        <v>17</v>
      </c>
      <c r="AG1970" s="6">
        <v>96.015000000000001</v>
      </c>
      <c r="AH1970" s="5">
        <v>13</v>
      </c>
      <c r="AI1970" s="6">
        <v>86.685000000000002</v>
      </c>
      <c r="AJ1970" s="5">
        <v>14</v>
      </c>
      <c r="AK1970" s="6">
        <v>70.075000000000003</v>
      </c>
      <c r="AL1970" s="7">
        <v>12</v>
      </c>
      <c r="AM1970" s="6">
        <v>75.989999999999995</v>
      </c>
      <c r="AN1970" s="8">
        <v>20</v>
      </c>
      <c r="AO1970" s="6">
        <v>120.655</v>
      </c>
      <c r="AP1970" s="7">
        <v>17</v>
      </c>
      <c r="AQ1970" s="6">
        <v>107.795</v>
      </c>
      <c r="AR1970" s="7">
        <v>18</v>
      </c>
      <c r="AS1970" s="6">
        <v>111.55500000000001</v>
      </c>
      <c r="AT1970" s="7">
        <v>15</v>
      </c>
      <c r="AU1970" s="6">
        <v>95.204999999999998</v>
      </c>
      <c r="AV1970" s="7">
        <v>10</v>
      </c>
      <c r="AW1970" s="6">
        <v>63.1</v>
      </c>
      <c r="AX1970" s="5">
        <v>2197</v>
      </c>
      <c r="AY1970" s="6">
        <v>7406.7830000000004</v>
      </c>
    </row>
    <row r="1971" spans="1:51" x14ac:dyDescent="0.25">
      <c r="A1971" s="4" t="s">
        <v>2009</v>
      </c>
      <c r="B1971" s="5">
        <v>43</v>
      </c>
      <c r="C1971" s="6">
        <v>738.88</v>
      </c>
      <c r="D1971" s="5">
        <v>0</v>
      </c>
      <c r="E1971" s="6">
        <v>0</v>
      </c>
      <c r="F1971" s="5">
        <v>0</v>
      </c>
      <c r="G1971" s="6">
        <v>0</v>
      </c>
      <c r="H1971" s="5">
        <v>1</v>
      </c>
      <c r="I1971" s="6">
        <v>30.8</v>
      </c>
      <c r="J1971" s="5">
        <v>0</v>
      </c>
      <c r="K1971" s="6">
        <v>0</v>
      </c>
      <c r="L1971" s="5">
        <v>1</v>
      </c>
      <c r="M1971" s="6">
        <v>63.25</v>
      </c>
      <c r="N1971" s="5">
        <v>1</v>
      </c>
      <c r="O1971" s="6">
        <v>15.18</v>
      </c>
      <c r="P1971" s="5">
        <v>2</v>
      </c>
      <c r="Q1971" s="6">
        <v>40.880000000000003</v>
      </c>
      <c r="R1971" s="5">
        <v>2</v>
      </c>
      <c r="S1971" s="6">
        <v>60.55</v>
      </c>
      <c r="T1971" s="5">
        <v>2</v>
      </c>
      <c r="U1971" s="6">
        <v>19.25</v>
      </c>
      <c r="V1971" s="5">
        <v>0</v>
      </c>
      <c r="W1971" s="6">
        <v>0</v>
      </c>
      <c r="X1971" s="5">
        <v>0</v>
      </c>
      <c r="Y1971" s="6">
        <v>0</v>
      </c>
      <c r="Z1971" s="5">
        <v>3</v>
      </c>
      <c r="AA1971" s="6">
        <v>138.5</v>
      </c>
      <c r="AB1971" s="5">
        <v>1</v>
      </c>
      <c r="AC1971" s="6">
        <v>6.3</v>
      </c>
      <c r="AD1971" s="5">
        <v>0</v>
      </c>
      <c r="AE1971" s="6">
        <v>0</v>
      </c>
      <c r="AF1971" s="5">
        <v>1</v>
      </c>
      <c r="AG1971" s="6">
        <v>34.159999999999997</v>
      </c>
      <c r="AH1971" s="5">
        <v>1</v>
      </c>
      <c r="AI1971" s="6">
        <v>16.8</v>
      </c>
      <c r="AJ1971" s="5">
        <v>1</v>
      </c>
      <c r="AK1971" s="6">
        <v>29.7</v>
      </c>
      <c r="AL1971" s="7">
        <v>1</v>
      </c>
      <c r="AM1971" s="6">
        <v>6.6</v>
      </c>
      <c r="AN1971" s="8">
        <v>2</v>
      </c>
      <c r="AO1971" s="6">
        <v>30.6</v>
      </c>
      <c r="AP1971" s="7">
        <v>1</v>
      </c>
      <c r="AQ1971" s="6">
        <v>6.6</v>
      </c>
      <c r="AR1971" s="7">
        <v>0</v>
      </c>
      <c r="AS1971" s="6">
        <v>0</v>
      </c>
      <c r="AT1971" s="7">
        <v>0</v>
      </c>
      <c r="AU1971" s="6">
        <v>0</v>
      </c>
      <c r="AV1971" s="7">
        <v>0</v>
      </c>
      <c r="AW1971" s="6">
        <v>0</v>
      </c>
      <c r="AX1971" s="5">
        <v>63</v>
      </c>
      <c r="AY1971" s="6">
        <v>1238.05</v>
      </c>
    </row>
    <row r="1972" spans="1:51" x14ac:dyDescent="0.25">
      <c r="A1972" s="4" t="s">
        <v>2010</v>
      </c>
      <c r="B1972" s="5">
        <v>2361</v>
      </c>
      <c r="C1972" s="6">
        <v>8029.4350000000004</v>
      </c>
      <c r="D1972" s="5">
        <v>14</v>
      </c>
      <c r="E1972" s="6">
        <v>73.77</v>
      </c>
      <c r="F1972" s="5">
        <v>13</v>
      </c>
      <c r="G1972" s="6">
        <v>62.204999999999998</v>
      </c>
      <c r="H1972" s="5">
        <v>14</v>
      </c>
      <c r="I1972" s="6">
        <v>165.81</v>
      </c>
      <c r="J1972" s="5">
        <v>15</v>
      </c>
      <c r="K1972" s="6">
        <v>81.284999999999997</v>
      </c>
      <c r="L1972" s="5">
        <v>16</v>
      </c>
      <c r="M1972" s="6">
        <v>86.734999999999999</v>
      </c>
      <c r="N1972" s="5">
        <v>18</v>
      </c>
      <c r="O1972" s="6">
        <v>137.30500000000001</v>
      </c>
      <c r="P1972" s="5">
        <v>23</v>
      </c>
      <c r="Q1972" s="6">
        <v>129.495</v>
      </c>
      <c r="R1972" s="5">
        <v>22</v>
      </c>
      <c r="S1972" s="6">
        <v>124.125</v>
      </c>
      <c r="T1972" s="5">
        <v>23</v>
      </c>
      <c r="U1972" s="6">
        <v>238.58500000000001</v>
      </c>
      <c r="V1972" s="5">
        <v>25</v>
      </c>
      <c r="W1972" s="6">
        <v>143.81</v>
      </c>
      <c r="X1972" s="5">
        <v>18</v>
      </c>
      <c r="Y1972" s="6">
        <v>112.815</v>
      </c>
      <c r="Z1972" s="5">
        <v>19</v>
      </c>
      <c r="AA1972" s="6">
        <v>139.24</v>
      </c>
      <c r="AB1972" s="5">
        <v>24</v>
      </c>
      <c r="AC1972" s="6">
        <v>150.11500000000001</v>
      </c>
      <c r="AD1972" s="5">
        <v>24</v>
      </c>
      <c r="AE1972" s="6">
        <v>145.11500000000001</v>
      </c>
      <c r="AF1972" s="5">
        <v>23</v>
      </c>
      <c r="AG1972" s="6">
        <v>242.98</v>
      </c>
      <c r="AH1972" s="5">
        <v>24</v>
      </c>
      <c r="AI1972" s="6">
        <v>209.49</v>
      </c>
      <c r="AJ1972" s="5">
        <v>23</v>
      </c>
      <c r="AK1972" s="6">
        <v>128.22</v>
      </c>
      <c r="AL1972" s="7">
        <v>20</v>
      </c>
      <c r="AM1972" s="6">
        <v>124.905</v>
      </c>
      <c r="AN1972" s="8">
        <v>26</v>
      </c>
      <c r="AO1972" s="6">
        <v>158.88</v>
      </c>
      <c r="AP1972" s="7">
        <v>26</v>
      </c>
      <c r="AQ1972" s="6">
        <v>200.85499999999999</v>
      </c>
      <c r="AR1972" s="7">
        <v>26</v>
      </c>
      <c r="AS1972" s="6">
        <v>182.80500000000001</v>
      </c>
      <c r="AT1972" s="7">
        <v>32</v>
      </c>
      <c r="AU1972" s="6">
        <v>205.185</v>
      </c>
      <c r="AV1972" s="7">
        <v>2</v>
      </c>
      <c r="AW1972" s="6">
        <v>11.1</v>
      </c>
      <c r="AX1972" s="5">
        <v>2831</v>
      </c>
      <c r="AY1972" s="6">
        <v>11284.264999999999</v>
      </c>
    </row>
    <row r="1973" spans="1:51" x14ac:dyDescent="0.25">
      <c r="A1973" s="4" t="s">
        <v>2011</v>
      </c>
      <c r="B1973" s="5">
        <v>4544</v>
      </c>
      <c r="C1973" s="6">
        <v>15104.232</v>
      </c>
      <c r="D1973" s="5">
        <v>39</v>
      </c>
      <c r="E1973" s="6">
        <v>210.095</v>
      </c>
      <c r="F1973" s="5">
        <v>43</v>
      </c>
      <c r="G1973" s="6">
        <v>240.79499999999999</v>
      </c>
      <c r="H1973" s="5">
        <v>27</v>
      </c>
      <c r="I1973" s="6">
        <v>225.84</v>
      </c>
      <c r="J1973" s="5">
        <v>21</v>
      </c>
      <c r="K1973" s="6">
        <v>125.03</v>
      </c>
      <c r="L1973" s="5">
        <v>27</v>
      </c>
      <c r="M1973" s="6">
        <v>148.91</v>
      </c>
      <c r="N1973" s="5">
        <v>27</v>
      </c>
      <c r="O1973" s="6">
        <v>163.19999999999999</v>
      </c>
      <c r="P1973" s="5">
        <v>34</v>
      </c>
      <c r="Q1973" s="6">
        <v>212.41499999999999</v>
      </c>
      <c r="R1973" s="5">
        <v>57</v>
      </c>
      <c r="S1973" s="6">
        <v>335.92500000000001</v>
      </c>
      <c r="T1973" s="5">
        <v>61</v>
      </c>
      <c r="U1973" s="6">
        <v>364.51</v>
      </c>
      <c r="V1973" s="5">
        <v>55</v>
      </c>
      <c r="W1973" s="6">
        <v>351.28500000000003</v>
      </c>
      <c r="X1973" s="5">
        <v>63</v>
      </c>
      <c r="Y1973" s="6">
        <v>434.29500000000002</v>
      </c>
      <c r="Z1973" s="5">
        <v>44</v>
      </c>
      <c r="AA1973" s="6">
        <v>339.99</v>
      </c>
      <c r="AB1973" s="5">
        <v>39</v>
      </c>
      <c r="AC1973" s="6">
        <v>216.82499999999999</v>
      </c>
      <c r="AD1973" s="5">
        <v>46</v>
      </c>
      <c r="AE1973" s="6">
        <v>401.80500000000001</v>
      </c>
      <c r="AF1973" s="5">
        <v>46</v>
      </c>
      <c r="AG1973" s="6">
        <v>306.42</v>
      </c>
      <c r="AH1973" s="5">
        <v>39</v>
      </c>
      <c r="AI1973" s="6">
        <v>262.42500000000001</v>
      </c>
      <c r="AJ1973" s="5">
        <v>49</v>
      </c>
      <c r="AK1973" s="6">
        <v>392.72</v>
      </c>
      <c r="AL1973" s="7">
        <v>46</v>
      </c>
      <c r="AM1973" s="6">
        <v>338.36</v>
      </c>
      <c r="AN1973" s="8">
        <v>69</v>
      </c>
      <c r="AO1973" s="6">
        <v>493.44499999999999</v>
      </c>
      <c r="AP1973" s="7">
        <v>56</v>
      </c>
      <c r="AQ1973" s="6">
        <v>336.09500000000003</v>
      </c>
      <c r="AR1973" s="7">
        <v>67</v>
      </c>
      <c r="AS1973" s="6">
        <v>482.84</v>
      </c>
      <c r="AT1973" s="7">
        <v>42</v>
      </c>
      <c r="AU1973" s="6">
        <v>277.97500000000002</v>
      </c>
      <c r="AV1973" s="7">
        <v>9</v>
      </c>
      <c r="AW1973" s="6">
        <v>63.375</v>
      </c>
      <c r="AX1973" s="5">
        <v>5550</v>
      </c>
      <c r="AY1973" s="6">
        <v>21828.807000000001</v>
      </c>
    </row>
    <row r="1974" spans="1:51" x14ac:dyDescent="0.25">
      <c r="A1974" s="4" t="s">
        <v>2012</v>
      </c>
      <c r="B1974" s="5">
        <v>2791</v>
      </c>
      <c r="C1974" s="6">
        <v>9200.9889999999996</v>
      </c>
      <c r="D1974" s="5">
        <v>12</v>
      </c>
      <c r="E1974" s="6">
        <v>58.534999999999997</v>
      </c>
      <c r="F1974" s="5">
        <v>16</v>
      </c>
      <c r="G1974" s="6">
        <v>80.290000000000006</v>
      </c>
      <c r="H1974" s="5">
        <v>16</v>
      </c>
      <c r="I1974" s="6">
        <v>81.39</v>
      </c>
      <c r="J1974" s="5">
        <v>11</v>
      </c>
      <c r="K1974" s="6">
        <v>53.82</v>
      </c>
      <c r="L1974" s="5">
        <v>21</v>
      </c>
      <c r="M1974" s="6">
        <v>185.2</v>
      </c>
      <c r="N1974" s="5">
        <v>12</v>
      </c>
      <c r="O1974" s="6">
        <v>64.27</v>
      </c>
      <c r="P1974" s="5">
        <v>17</v>
      </c>
      <c r="Q1974" s="6">
        <v>86.935000000000002</v>
      </c>
      <c r="R1974" s="5">
        <v>15</v>
      </c>
      <c r="S1974" s="6">
        <v>94.224999999999994</v>
      </c>
      <c r="T1974" s="5">
        <v>26</v>
      </c>
      <c r="U1974" s="6">
        <v>136.19999999999999</v>
      </c>
      <c r="V1974" s="5">
        <v>21</v>
      </c>
      <c r="W1974" s="6">
        <v>135.68</v>
      </c>
      <c r="X1974" s="5">
        <v>29</v>
      </c>
      <c r="Y1974" s="6">
        <v>267.375</v>
      </c>
      <c r="Z1974" s="5">
        <v>26</v>
      </c>
      <c r="AA1974" s="6">
        <v>142.57499999999999</v>
      </c>
      <c r="AB1974" s="5">
        <v>13</v>
      </c>
      <c r="AC1974" s="6">
        <v>178.54</v>
      </c>
      <c r="AD1974" s="5">
        <v>23</v>
      </c>
      <c r="AE1974" s="6">
        <v>149</v>
      </c>
      <c r="AF1974" s="5">
        <v>25</v>
      </c>
      <c r="AG1974" s="6">
        <v>162.41499999999999</v>
      </c>
      <c r="AH1974" s="5">
        <v>20</v>
      </c>
      <c r="AI1974" s="6">
        <v>126.11</v>
      </c>
      <c r="AJ1974" s="5">
        <v>22</v>
      </c>
      <c r="AK1974" s="6">
        <v>138.18</v>
      </c>
      <c r="AL1974" s="7">
        <v>21</v>
      </c>
      <c r="AM1974" s="6">
        <v>127.21</v>
      </c>
      <c r="AN1974" s="8">
        <v>19</v>
      </c>
      <c r="AO1974" s="6">
        <v>134.85499999999999</v>
      </c>
      <c r="AP1974" s="7">
        <v>22</v>
      </c>
      <c r="AQ1974" s="6">
        <v>144.57499999999999</v>
      </c>
      <c r="AR1974" s="7">
        <v>21</v>
      </c>
      <c r="AS1974" s="6">
        <v>133.45500000000001</v>
      </c>
      <c r="AT1974" s="7">
        <v>24</v>
      </c>
      <c r="AU1974" s="6">
        <v>153.22999999999999</v>
      </c>
      <c r="AV1974" s="7">
        <v>11</v>
      </c>
      <c r="AW1974" s="6">
        <v>71.534999999999997</v>
      </c>
      <c r="AX1974" s="5">
        <v>3234</v>
      </c>
      <c r="AY1974" s="6">
        <v>12106.589</v>
      </c>
    </row>
    <row r="1975" spans="1:51" x14ac:dyDescent="0.25">
      <c r="A1975" s="4" t="s">
        <v>2013</v>
      </c>
      <c r="B1975" s="5">
        <v>1062</v>
      </c>
      <c r="C1975" s="6">
        <v>4905.6719999999996</v>
      </c>
      <c r="D1975" s="5">
        <v>8</v>
      </c>
      <c r="E1975" s="6">
        <v>47.57</v>
      </c>
      <c r="F1975" s="5">
        <v>6</v>
      </c>
      <c r="G1975" s="6">
        <v>122.31</v>
      </c>
      <c r="H1975" s="5">
        <v>9</v>
      </c>
      <c r="I1975" s="6">
        <v>324.39999999999998</v>
      </c>
      <c r="J1975" s="5">
        <v>7</v>
      </c>
      <c r="K1975" s="6">
        <v>50.96</v>
      </c>
      <c r="L1975" s="5">
        <v>9</v>
      </c>
      <c r="M1975" s="6">
        <v>130.005</v>
      </c>
      <c r="N1975" s="5">
        <v>7</v>
      </c>
      <c r="O1975" s="6">
        <v>73.97</v>
      </c>
      <c r="P1975" s="5">
        <v>13</v>
      </c>
      <c r="Q1975" s="6">
        <v>110.19</v>
      </c>
      <c r="R1975" s="5">
        <v>10</v>
      </c>
      <c r="S1975" s="6">
        <v>86.5</v>
      </c>
      <c r="T1975" s="5">
        <v>8</v>
      </c>
      <c r="U1975" s="6">
        <v>55.21</v>
      </c>
      <c r="V1975" s="5">
        <v>15</v>
      </c>
      <c r="W1975" s="6">
        <v>124.1</v>
      </c>
      <c r="X1975" s="5">
        <v>18</v>
      </c>
      <c r="Y1975" s="6">
        <v>137.70500000000001</v>
      </c>
      <c r="Z1975" s="5">
        <v>13</v>
      </c>
      <c r="AA1975" s="6">
        <v>254.14</v>
      </c>
      <c r="AB1975" s="5">
        <v>9</v>
      </c>
      <c r="AC1975" s="6">
        <v>78.650000000000006</v>
      </c>
      <c r="AD1975" s="5">
        <v>6</v>
      </c>
      <c r="AE1975" s="6">
        <v>69.144999999999996</v>
      </c>
      <c r="AF1975" s="5">
        <v>9</v>
      </c>
      <c r="AG1975" s="6">
        <v>132.47</v>
      </c>
      <c r="AH1975" s="5">
        <v>10</v>
      </c>
      <c r="AI1975" s="6">
        <v>72.42</v>
      </c>
      <c r="AJ1975" s="5">
        <v>14</v>
      </c>
      <c r="AK1975" s="6">
        <v>102.965</v>
      </c>
      <c r="AL1975" s="7">
        <v>10</v>
      </c>
      <c r="AM1975" s="6">
        <v>126.825</v>
      </c>
      <c r="AN1975" s="8">
        <v>18</v>
      </c>
      <c r="AO1975" s="6">
        <v>143.41499999999999</v>
      </c>
      <c r="AP1975" s="7">
        <v>10</v>
      </c>
      <c r="AQ1975" s="6">
        <v>75.704999999999998</v>
      </c>
      <c r="AR1975" s="7">
        <v>18</v>
      </c>
      <c r="AS1975" s="6">
        <v>177.98</v>
      </c>
      <c r="AT1975" s="7">
        <v>13</v>
      </c>
      <c r="AU1975" s="6">
        <v>192.23500000000001</v>
      </c>
      <c r="AV1975" s="7">
        <v>8</v>
      </c>
      <c r="AW1975" s="6">
        <v>82.85</v>
      </c>
      <c r="AX1975" s="5">
        <v>1310</v>
      </c>
      <c r="AY1975" s="6">
        <v>7677.3919999999998</v>
      </c>
    </row>
    <row r="1976" spans="1:51" x14ac:dyDescent="0.25">
      <c r="A1976" s="4" t="s">
        <v>2014</v>
      </c>
      <c r="B1976" s="5">
        <v>11</v>
      </c>
      <c r="C1976" s="6">
        <v>197.99</v>
      </c>
      <c r="D1976" s="5">
        <v>0</v>
      </c>
      <c r="E1976" s="6">
        <v>0</v>
      </c>
      <c r="F1976" s="5">
        <v>0</v>
      </c>
      <c r="G1976" s="6">
        <v>0</v>
      </c>
      <c r="H1976" s="5">
        <v>0</v>
      </c>
      <c r="I1976" s="6">
        <v>0</v>
      </c>
      <c r="J1976" s="5">
        <v>0</v>
      </c>
      <c r="K1976" s="6">
        <v>0</v>
      </c>
      <c r="L1976" s="5">
        <v>0</v>
      </c>
      <c r="M1976" s="6">
        <v>0</v>
      </c>
      <c r="N1976" s="5">
        <v>0</v>
      </c>
      <c r="O1976" s="6">
        <v>0</v>
      </c>
      <c r="P1976" s="5">
        <v>3</v>
      </c>
      <c r="Q1976" s="6">
        <v>65.775000000000006</v>
      </c>
      <c r="R1976" s="5">
        <v>2</v>
      </c>
      <c r="S1976" s="6">
        <v>64.98</v>
      </c>
      <c r="T1976" s="5">
        <v>0</v>
      </c>
      <c r="U1976" s="6">
        <v>0</v>
      </c>
      <c r="V1976" s="5">
        <v>2</v>
      </c>
      <c r="W1976" s="6">
        <v>179.69</v>
      </c>
      <c r="X1976" s="5">
        <v>1</v>
      </c>
      <c r="Y1976" s="6">
        <v>100</v>
      </c>
      <c r="Z1976" s="5">
        <v>1</v>
      </c>
      <c r="AA1976" s="6">
        <v>11.16</v>
      </c>
      <c r="AB1976" s="5">
        <v>0</v>
      </c>
      <c r="AC1976" s="6">
        <v>0</v>
      </c>
      <c r="AD1976" s="5">
        <v>0</v>
      </c>
      <c r="AE1976" s="6">
        <v>0</v>
      </c>
      <c r="AF1976" s="5">
        <v>0</v>
      </c>
      <c r="AG1976" s="6">
        <v>0</v>
      </c>
      <c r="AH1976" s="5">
        <v>0</v>
      </c>
      <c r="AI1976" s="6">
        <v>0</v>
      </c>
      <c r="AJ1976" s="5">
        <v>2</v>
      </c>
      <c r="AK1976" s="6">
        <v>199.6</v>
      </c>
      <c r="AL1976" s="7">
        <v>0</v>
      </c>
      <c r="AM1976" s="6">
        <v>0</v>
      </c>
      <c r="AN1976" s="8">
        <v>0</v>
      </c>
      <c r="AO1976" s="6">
        <v>0</v>
      </c>
      <c r="AP1976" s="7">
        <v>0</v>
      </c>
      <c r="AQ1976" s="6">
        <v>0</v>
      </c>
      <c r="AR1976" s="7">
        <v>0</v>
      </c>
      <c r="AS1976" s="6">
        <v>0</v>
      </c>
      <c r="AT1976" s="7">
        <v>0</v>
      </c>
      <c r="AU1976" s="6">
        <v>0</v>
      </c>
      <c r="AV1976" s="7">
        <v>0</v>
      </c>
      <c r="AW1976" s="6">
        <v>0</v>
      </c>
      <c r="AX1976" s="5">
        <v>22</v>
      </c>
      <c r="AY1976" s="6">
        <v>819.19500000000005</v>
      </c>
    </row>
    <row r="1977" spans="1:51" x14ac:dyDescent="0.25">
      <c r="A1977" s="4" t="s">
        <v>2015</v>
      </c>
      <c r="B1977" s="5">
        <v>1976</v>
      </c>
      <c r="C1977" s="6">
        <v>6595.1710000000003</v>
      </c>
      <c r="D1977" s="5">
        <v>17</v>
      </c>
      <c r="E1977" s="6">
        <v>91.275000000000006</v>
      </c>
      <c r="F1977" s="5">
        <v>14</v>
      </c>
      <c r="G1977" s="6">
        <v>63.134999999999998</v>
      </c>
      <c r="H1977" s="5">
        <v>16</v>
      </c>
      <c r="I1977" s="6">
        <v>102.595</v>
      </c>
      <c r="J1977" s="5">
        <v>12</v>
      </c>
      <c r="K1977" s="6">
        <v>75.515000000000001</v>
      </c>
      <c r="L1977" s="5">
        <v>13</v>
      </c>
      <c r="M1977" s="6">
        <v>190.04</v>
      </c>
      <c r="N1977" s="5">
        <v>12</v>
      </c>
      <c r="O1977" s="6">
        <v>75.165000000000006</v>
      </c>
      <c r="P1977" s="5">
        <v>16</v>
      </c>
      <c r="Q1977" s="6">
        <v>85.43</v>
      </c>
      <c r="R1977" s="5">
        <v>15</v>
      </c>
      <c r="S1977" s="6">
        <v>105.745</v>
      </c>
      <c r="T1977" s="5">
        <v>22</v>
      </c>
      <c r="U1977" s="6">
        <v>131.13999999999999</v>
      </c>
      <c r="V1977" s="5">
        <v>29</v>
      </c>
      <c r="W1977" s="6">
        <v>161.41999999999999</v>
      </c>
      <c r="X1977" s="5">
        <v>18</v>
      </c>
      <c r="Y1977" s="6">
        <v>107.49</v>
      </c>
      <c r="Z1977" s="5">
        <v>15</v>
      </c>
      <c r="AA1977" s="6">
        <v>95.435000000000002</v>
      </c>
      <c r="AB1977" s="5">
        <v>12</v>
      </c>
      <c r="AC1977" s="6">
        <v>74.055000000000007</v>
      </c>
      <c r="AD1977" s="5">
        <v>18</v>
      </c>
      <c r="AE1977" s="6">
        <v>149.88</v>
      </c>
      <c r="AF1977" s="5">
        <v>17</v>
      </c>
      <c r="AG1977" s="6">
        <v>159.375</v>
      </c>
      <c r="AH1977" s="5">
        <v>16</v>
      </c>
      <c r="AI1977" s="6">
        <v>93.14</v>
      </c>
      <c r="AJ1977" s="5">
        <v>20</v>
      </c>
      <c r="AK1977" s="6">
        <v>214.33500000000001</v>
      </c>
      <c r="AL1977" s="7">
        <v>22</v>
      </c>
      <c r="AM1977" s="6">
        <v>158.32</v>
      </c>
      <c r="AN1977" s="8">
        <v>18</v>
      </c>
      <c r="AO1977" s="6">
        <v>135.55000000000001</v>
      </c>
      <c r="AP1977" s="7">
        <v>23</v>
      </c>
      <c r="AQ1977" s="6">
        <v>142.81</v>
      </c>
      <c r="AR1977" s="7">
        <v>22</v>
      </c>
      <c r="AS1977" s="6">
        <v>145.68</v>
      </c>
      <c r="AT1977" s="7">
        <v>17</v>
      </c>
      <c r="AU1977" s="6">
        <v>112.48</v>
      </c>
      <c r="AV1977" s="7">
        <v>3</v>
      </c>
      <c r="AW1977" s="6">
        <v>21.09</v>
      </c>
      <c r="AX1977" s="5">
        <v>2363</v>
      </c>
      <c r="AY1977" s="6">
        <v>9286.2710000000006</v>
      </c>
    </row>
    <row r="1978" spans="1:51" x14ac:dyDescent="0.25">
      <c r="A1978" s="4" t="s">
        <v>2016</v>
      </c>
      <c r="B1978" s="5">
        <v>1580</v>
      </c>
      <c r="C1978" s="6">
        <v>5370.0039999999999</v>
      </c>
      <c r="D1978" s="5">
        <v>7</v>
      </c>
      <c r="E1978" s="6">
        <v>34.51</v>
      </c>
      <c r="F1978" s="5">
        <v>12</v>
      </c>
      <c r="G1978" s="6">
        <v>87.05</v>
      </c>
      <c r="H1978" s="5">
        <v>10</v>
      </c>
      <c r="I1978" s="6">
        <v>142.85499999999999</v>
      </c>
      <c r="J1978" s="5">
        <v>15</v>
      </c>
      <c r="K1978" s="6">
        <v>75.275000000000006</v>
      </c>
      <c r="L1978" s="5">
        <v>14</v>
      </c>
      <c r="M1978" s="6">
        <v>167.83500000000001</v>
      </c>
      <c r="N1978" s="5">
        <v>18</v>
      </c>
      <c r="O1978" s="6">
        <v>123.66</v>
      </c>
      <c r="P1978" s="5">
        <v>19</v>
      </c>
      <c r="Q1978" s="6">
        <v>95.545000000000002</v>
      </c>
      <c r="R1978" s="5">
        <v>19</v>
      </c>
      <c r="S1978" s="6">
        <v>115.45</v>
      </c>
      <c r="T1978" s="5">
        <v>18</v>
      </c>
      <c r="U1978" s="6">
        <v>120.395</v>
      </c>
      <c r="V1978" s="5">
        <v>12</v>
      </c>
      <c r="W1978" s="6">
        <v>91.174999999999997</v>
      </c>
      <c r="X1978" s="5">
        <v>18</v>
      </c>
      <c r="Y1978" s="6">
        <v>110.19</v>
      </c>
      <c r="Z1978" s="5">
        <v>16</v>
      </c>
      <c r="AA1978" s="6">
        <v>119.285</v>
      </c>
      <c r="AB1978" s="5">
        <v>15</v>
      </c>
      <c r="AC1978" s="6">
        <v>85.63</v>
      </c>
      <c r="AD1978" s="5">
        <v>12</v>
      </c>
      <c r="AE1978" s="6">
        <v>67.48</v>
      </c>
      <c r="AF1978" s="5">
        <v>12</v>
      </c>
      <c r="AG1978" s="6">
        <v>70.89</v>
      </c>
      <c r="AH1978" s="5">
        <v>16</v>
      </c>
      <c r="AI1978" s="6">
        <v>117.71</v>
      </c>
      <c r="AJ1978" s="5">
        <v>12</v>
      </c>
      <c r="AK1978" s="6">
        <v>59.84</v>
      </c>
      <c r="AL1978" s="7">
        <v>23</v>
      </c>
      <c r="AM1978" s="6">
        <v>142.315</v>
      </c>
      <c r="AN1978" s="8">
        <v>25</v>
      </c>
      <c r="AO1978" s="6">
        <v>258.92500000000001</v>
      </c>
      <c r="AP1978" s="7">
        <v>25</v>
      </c>
      <c r="AQ1978" s="6">
        <v>150.88999999999999</v>
      </c>
      <c r="AR1978" s="7">
        <v>20</v>
      </c>
      <c r="AS1978" s="6">
        <v>123.625</v>
      </c>
      <c r="AT1978" s="7">
        <v>16</v>
      </c>
      <c r="AU1978" s="6">
        <v>133.51499999999999</v>
      </c>
      <c r="AV1978" s="7">
        <v>6</v>
      </c>
      <c r="AW1978" s="6">
        <v>38.115000000000002</v>
      </c>
      <c r="AX1978" s="5">
        <v>1940</v>
      </c>
      <c r="AY1978" s="6">
        <v>7902.1639999999998</v>
      </c>
    </row>
    <row r="1979" spans="1:51" x14ac:dyDescent="0.25">
      <c r="A1979" s="4" t="s">
        <v>2017</v>
      </c>
      <c r="B1979" s="5">
        <v>4099</v>
      </c>
      <c r="C1979" s="6">
        <v>13861.357</v>
      </c>
      <c r="D1979" s="5">
        <v>21</v>
      </c>
      <c r="E1979" s="6">
        <v>112.82</v>
      </c>
      <c r="F1979" s="5">
        <v>35</v>
      </c>
      <c r="G1979" s="6">
        <v>295.56</v>
      </c>
      <c r="H1979" s="5">
        <v>25</v>
      </c>
      <c r="I1979" s="6">
        <v>138.13999999999999</v>
      </c>
      <c r="J1979" s="5">
        <v>22</v>
      </c>
      <c r="K1979" s="6">
        <v>211.01</v>
      </c>
      <c r="L1979" s="5">
        <v>34</v>
      </c>
      <c r="M1979" s="6">
        <v>363.1</v>
      </c>
      <c r="N1979" s="5">
        <v>34</v>
      </c>
      <c r="O1979" s="6">
        <v>217.875</v>
      </c>
      <c r="P1979" s="5">
        <v>38</v>
      </c>
      <c r="Q1979" s="6">
        <v>255.70500000000001</v>
      </c>
      <c r="R1979" s="5">
        <v>52</v>
      </c>
      <c r="S1979" s="6">
        <v>304.47000000000003</v>
      </c>
      <c r="T1979" s="5">
        <v>44</v>
      </c>
      <c r="U1979" s="6">
        <v>277.58</v>
      </c>
      <c r="V1979" s="5">
        <v>35</v>
      </c>
      <c r="W1979" s="6">
        <v>208.405</v>
      </c>
      <c r="X1979" s="5">
        <v>44</v>
      </c>
      <c r="Y1979" s="6">
        <v>418.57</v>
      </c>
      <c r="Z1979" s="5">
        <v>41</v>
      </c>
      <c r="AA1979" s="6">
        <v>342.89</v>
      </c>
      <c r="AB1979" s="5">
        <v>31</v>
      </c>
      <c r="AC1979" s="6">
        <v>177.4</v>
      </c>
      <c r="AD1979" s="5">
        <v>38</v>
      </c>
      <c r="AE1979" s="6">
        <v>223.16499999999999</v>
      </c>
      <c r="AF1979" s="5">
        <v>53</v>
      </c>
      <c r="AG1979" s="6">
        <v>484.97500000000002</v>
      </c>
      <c r="AH1979" s="5">
        <v>34</v>
      </c>
      <c r="AI1979" s="6">
        <v>214.88499999999999</v>
      </c>
      <c r="AJ1979" s="5">
        <v>50</v>
      </c>
      <c r="AK1979" s="6">
        <v>335.93</v>
      </c>
      <c r="AL1979" s="7">
        <v>50</v>
      </c>
      <c r="AM1979" s="6">
        <v>332.67500000000001</v>
      </c>
      <c r="AN1979" s="8">
        <v>47</v>
      </c>
      <c r="AO1979" s="6">
        <v>346.8</v>
      </c>
      <c r="AP1979" s="7">
        <v>69</v>
      </c>
      <c r="AQ1979" s="6">
        <v>457.14</v>
      </c>
      <c r="AR1979" s="7">
        <v>45</v>
      </c>
      <c r="AS1979" s="6">
        <v>331.45</v>
      </c>
      <c r="AT1979" s="7">
        <v>44</v>
      </c>
      <c r="AU1979" s="6">
        <v>275.86500000000001</v>
      </c>
      <c r="AV1979" s="7">
        <v>22</v>
      </c>
      <c r="AW1979" s="6">
        <v>168.76499999999999</v>
      </c>
      <c r="AX1979" s="5">
        <v>5007</v>
      </c>
      <c r="AY1979" s="6">
        <v>20356.531999999999</v>
      </c>
    </row>
    <row r="1980" spans="1:51" x14ac:dyDescent="0.25">
      <c r="A1980" s="4" t="s">
        <v>2018</v>
      </c>
      <c r="B1980" s="5">
        <v>867</v>
      </c>
      <c r="C1980" s="6">
        <v>3346.904</v>
      </c>
      <c r="D1980" s="5">
        <v>12</v>
      </c>
      <c r="E1980" s="6">
        <v>70.84</v>
      </c>
      <c r="F1980" s="5">
        <v>13</v>
      </c>
      <c r="G1980" s="6">
        <v>119.455</v>
      </c>
      <c r="H1980" s="5">
        <v>11</v>
      </c>
      <c r="I1980" s="6">
        <v>74.67</v>
      </c>
      <c r="J1980" s="5">
        <v>8</v>
      </c>
      <c r="K1980" s="6">
        <v>53.57</v>
      </c>
      <c r="L1980" s="5">
        <v>13</v>
      </c>
      <c r="M1980" s="6">
        <v>77.765000000000001</v>
      </c>
      <c r="N1980" s="5">
        <v>14</v>
      </c>
      <c r="O1980" s="6">
        <v>73.234999999999999</v>
      </c>
      <c r="P1980" s="5">
        <v>9</v>
      </c>
      <c r="Q1980" s="6">
        <v>51.125</v>
      </c>
      <c r="R1980" s="5">
        <v>19</v>
      </c>
      <c r="S1980" s="6">
        <v>105.955</v>
      </c>
      <c r="T1980" s="5">
        <v>15</v>
      </c>
      <c r="U1980" s="6">
        <v>89.885000000000005</v>
      </c>
      <c r="V1980" s="5">
        <v>20</v>
      </c>
      <c r="W1980" s="6">
        <v>114.48</v>
      </c>
      <c r="X1980" s="5">
        <v>17</v>
      </c>
      <c r="Y1980" s="6">
        <v>92.105000000000004</v>
      </c>
      <c r="Z1980" s="5">
        <v>12</v>
      </c>
      <c r="AA1980" s="6">
        <v>82.965000000000003</v>
      </c>
      <c r="AB1980" s="5">
        <v>15</v>
      </c>
      <c r="AC1980" s="6">
        <v>98.58</v>
      </c>
      <c r="AD1980" s="5">
        <v>8</v>
      </c>
      <c r="AE1980" s="6">
        <v>52.424999999999997</v>
      </c>
      <c r="AF1980" s="5">
        <v>13</v>
      </c>
      <c r="AG1980" s="6">
        <v>85.435000000000002</v>
      </c>
      <c r="AH1980" s="5">
        <v>11</v>
      </c>
      <c r="AI1980" s="6">
        <v>72.36</v>
      </c>
      <c r="AJ1980" s="5">
        <v>20</v>
      </c>
      <c r="AK1980" s="6">
        <v>142.22999999999999</v>
      </c>
      <c r="AL1980" s="7">
        <v>12</v>
      </c>
      <c r="AM1980" s="6">
        <v>71.75</v>
      </c>
      <c r="AN1980" s="8">
        <v>17</v>
      </c>
      <c r="AO1980" s="6">
        <v>116.68</v>
      </c>
      <c r="AP1980" s="7">
        <v>27</v>
      </c>
      <c r="AQ1980" s="6">
        <v>170.97499999999999</v>
      </c>
      <c r="AR1980" s="7">
        <v>17</v>
      </c>
      <c r="AS1980" s="6">
        <v>110.405</v>
      </c>
      <c r="AT1980" s="7">
        <v>16</v>
      </c>
      <c r="AU1980" s="6">
        <v>113.82</v>
      </c>
      <c r="AV1980" s="7">
        <v>2</v>
      </c>
      <c r="AW1980" s="6">
        <v>13.2</v>
      </c>
      <c r="AX1980" s="5">
        <v>1188</v>
      </c>
      <c r="AY1980" s="6">
        <v>5400.8140000000003</v>
      </c>
    </row>
    <row r="1981" spans="1:51" x14ac:dyDescent="0.25">
      <c r="A1981" s="4" t="s">
        <v>2019</v>
      </c>
      <c r="B1981" s="5">
        <v>1279</v>
      </c>
      <c r="C1981" s="6">
        <v>4269.8909999999996</v>
      </c>
      <c r="D1981" s="5">
        <v>11</v>
      </c>
      <c r="E1981" s="6">
        <v>93.144999999999996</v>
      </c>
      <c r="F1981" s="5">
        <v>19</v>
      </c>
      <c r="G1981" s="6">
        <v>197.215</v>
      </c>
      <c r="H1981" s="5">
        <v>15</v>
      </c>
      <c r="I1981" s="6">
        <v>89.33</v>
      </c>
      <c r="J1981" s="5">
        <v>14</v>
      </c>
      <c r="K1981" s="6">
        <v>91.584999999999994</v>
      </c>
      <c r="L1981" s="5">
        <v>10</v>
      </c>
      <c r="M1981" s="6">
        <v>78.635000000000005</v>
      </c>
      <c r="N1981" s="5">
        <v>13</v>
      </c>
      <c r="O1981" s="6">
        <v>90.53</v>
      </c>
      <c r="P1981" s="5">
        <v>14</v>
      </c>
      <c r="Q1981" s="6">
        <v>92.135000000000005</v>
      </c>
      <c r="R1981" s="5">
        <v>19</v>
      </c>
      <c r="S1981" s="6">
        <v>105.8</v>
      </c>
      <c r="T1981" s="5">
        <v>15</v>
      </c>
      <c r="U1981" s="6">
        <v>88.805000000000007</v>
      </c>
      <c r="V1981" s="5">
        <v>13</v>
      </c>
      <c r="W1981" s="6">
        <v>89.09</v>
      </c>
      <c r="X1981" s="5">
        <v>14</v>
      </c>
      <c r="Y1981" s="6">
        <v>78.84</v>
      </c>
      <c r="Z1981" s="5">
        <v>16</v>
      </c>
      <c r="AA1981" s="6">
        <v>94.07</v>
      </c>
      <c r="AB1981" s="5">
        <v>4</v>
      </c>
      <c r="AC1981" s="6">
        <v>20.704999999999998</v>
      </c>
      <c r="AD1981" s="5">
        <v>12</v>
      </c>
      <c r="AE1981" s="6">
        <v>76.905000000000001</v>
      </c>
      <c r="AF1981" s="5">
        <v>15</v>
      </c>
      <c r="AG1981" s="6">
        <v>97.644999999999996</v>
      </c>
      <c r="AH1981" s="5">
        <v>8</v>
      </c>
      <c r="AI1981" s="6">
        <v>64.73</v>
      </c>
      <c r="AJ1981" s="5">
        <v>8</v>
      </c>
      <c r="AK1981" s="6">
        <v>44.115000000000002</v>
      </c>
      <c r="AL1981" s="7">
        <v>16</v>
      </c>
      <c r="AM1981" s="6">
        <v>99.015000000000001</v>
      </c>
      <c r="AN1981" s="8">
        <v>14</v>
      </c>
      <c r="AO1981" s="6">
        <v>93.004999999999995</v>
      </c>
      <c r="AP1981" s="7">
        <v>17</v>
      </c>
      <c r="AQ1981" s="6">
        <v>114.38</v>
      </c>
      <c r="AR1981" s="7">
        <v>16</v>
      </c>
      <c r="AS1981" s="6">
        <v>149.26</v>
      </c>
      <c r="AT1981" s="7">
        <v>14</v>
      </c>
      <c r="AU1981" s="6">
        <v>90.64</v>
      </c>
      <c r="AV1981" s="7">
        <v>3</v>
      </c>
      <c r="AW1981" s="6">
        <v>19.864999999999998</v>
      </c>
      <c r="AX1981" s="5">
        <v>1579</v>
      </c>
      <c r="AY1981" s="6">
        <v>6329.3360000000002</v>
      </c>
    </row>
    <row r="1982" spans="1:51" x14ac:dyDescent="0.25">
      <c r="A1982" s="4" t="s">
        <v>2020</v>
      </c>
      <c r="B1982" s="5">
        <v>593</v>
      </c>
      <c r="C1982" s="6">
        <v>2682.444</v>
      </c>
      <c r="D1982" s="5">
        <v>1</v>
      </c>
      <c r="E1982" s="6">
        <v>6.6</v>
      </c>
      <c r="F1982" s="5">
        <v>2</v>
      </c>
      <c r="G1982" s="6">
        <v>14.12</v>
      </c>
      <c r="H1982" s="5">
        <v>4</v>
      </c>
      <c r="I1982" s="6">
        <v>26.02</v>
      </c>
      <c r="J1982" s="5">
        <v>1</v>
      </c>
      <c r="K1982" s="6">
        <v>11.772</v>
      </c>
      <c r="L1982" s="5">
        <v>5</v>
      </c>
      <c r="M1982" s="6">
        <v>64.935000000000002</v>
      </c>
      <c r="N1982" s="5">
        <v>7</v>
      </c>
      <c r="O1982" s="6">
        <v>50.37</v>
      </c>
      <c r="P1982" s="5">
        <v>5</v>
      </c>
      <c r="Q1982" s="6">
        <v>49.32</v>
      </c>
      <c r="R1982" s="5">
        <v>4</v>
      </c>
      <c r="S1982" s="6">
        <v>21.675000000000001</v>
      </c>
      <c r="T1982" s="5">
        <v>9</v>
      </c>
      <c r="U1982" s="6">
        <v>85.555000000000007</v>
      </c>
      <c r="V1982" s="5">
        <v>5</v>
      </c>
      <c r="W1982" s="6">
        <v>36.274999999999999</v>
      </c>
      <c r="X1982" s="5">
        <v>9</v>
      </c>
      <c r="Y1982" s="6">
        <v>97.32</v>
      </c>
      <c r="Z1982" s="5">
        <v>8</v>
      </c>
      <c r="AA1982" s="6">
        <v>56.4</v>
      </c>
      <c r="AB1982" s="5">
        <v>8</v>
      </c>
      <c r="AC1982" s="6">
        <v>57.365000000000002</v>
      </c>
      <c r="AD1982" s="5">
        <v>7</v>
      </c>
      <c r="AE1982" s="6">
        <v>50.67</v>
      </c>
      <c r="AF1982" s="5">
        <v>7</v>
      </c>
      <c r="AG1982" s="6">
        <v>56.465000000000003</v>
      </c>
      <c r="AH1982" s="5">
        <v>6</v>
      </c>
      <c r="AI1982" s="6">
        <v>53.49</v>
      </c>
      <c r="AJ1982" s="5">
        <v>10</v>
      </c>
      <c r="AK1982" s="6">
        <v>93.105000000000004</v>
      </c>
      <c r="AL1982" s="7">
        <v>9</v>
      </c>
      <c r="AM1982" s="6">
        <v>83.67</v>
      </c>
      <c r="AN1982" s="8">
        <v>10</v>
      </c>
      <c r="AO1982" s="6">
        <v>65.91</v>
      </c>
      <c r="AP1982" s="7">
        <v>11</v>
      </c>
      <c r="AQ1982" s="6">
        <v>94.685000000000002</v>
      </c>
      <c r="AR1982" s="7">
        <v>4</v>
      </c>
      <c r="AS1982" s="6">
        <v>36.354999999999997</v>
      </c>
      <c r="AT1982" s="7">
        <v>9</v>
      </c>
      <c r="AU1982" s="6">
        <v>74.92</v>
      </c>
      <c r="AV1982" s="7">
        <v>2</v>
      </c>
      <c r="AW1982" s="6">
        <v>23.1</v>
      </c>
      <c r="AX1982" s="5">
        <v>736</v>
      </c>
      <c r="AY1982" s="6">
        <v>3892.5410000000002</v>
      </c>
    </row>
    <row r="1983" spans="1:51" x14ac:dyDescent="0.25">
      <c r="A1983" s="4" t="s">
        <v>2021</v>
      </c>
      <c r="B1983" s="5">
        <v>2793</v>
      </c>
      <c r="C1983" s="6">
        <v>10752.674000000001</v>
      </c>
      <c r="D1983" s="5">
        <v>22</v>
      </c>
      <c r="E1983" s="6">
        <v>127.285</v>
      </c>
      <c r="F1983" s="5">
        <v>33</v>
      </c>
      <c r="G1983" s="6">
        <v>189.85499999999999</v>
      </c>
      <c r="H1983" s="5">
        <v>35</v>
      </c>
      <c r="I1983" s="6">
        <v>234.35499999999999</v>
      </c>
      <c r="J1983" s="5">
        <v>21</v>
      </c>
      <c r="K1983" s="6">
        <v>312.255</v>
      </c>
      <c r="L1983" s="5">
        <v>21</v>
      </c>
      <c r="M1983" s="6">
        <v>123.81</v>
      </c>
      <c r="N1983" s="5">
        <v>20</v>
      </c>
      <c r="O1983" s="6">
        <v>140.71</v>
      </c>
      <c r="P1983" s="5">
        <v>23</v>
      </c>
      <c r="Q1983" s="6">
        <v>141.69999999999999</v>
      </c>
      <c r="R1983" s="5">
        <v>15</v>
      </c>
      <c r="S1983" s="6">
        <v>111.88500000000001</v>
      </c>
      <c r="T1983" s="5">
        <v>24</v>
      </c>
      <c r="U1983" s="6">
        <v>209.245</v>
      </c>
      <c r="V1983" s="5">
        <v>26</v>
      </c>
      <c r="W1983" s="6">
        <v>199.37</v>
      </c>
      <c r="X1983" s="5">
        <v>28</v>
      </c>
      <c r="Y1983" s="6">
        <v>209.45</v>
      </c>
      <c r="Z1983" s="5">
        <v>28</v>
      </c>
      <c r="AA1983" s="6">
        <v>214.52500000000001</v>
      </c>
      <c r="AB1983" s="5">
        <v>14</v>
      </c>
      <c r="AC1983" s="6">
        <v>138.24</v>
      </c>
      <c r="AD1983" s="5">
        <v>29</v>
      </c>
      <c r="AE1983" s="6">
        <v>186.02500000000001</v>
      </c>
      <c r="AF1983" s="5">
        <v>23</v>
      </c>
      <c r="AG1983" s="6">
        <v>260.03899999999999</v>
      </c>
      <c r="AH1983" s="5">
        <v>13</v>
      </c>
      <c r="AI1983" s="6">
        <v>95.16</v>
      </c>
      <c r="AJ1983" s="5">
        <v>22</v>
      </c>
      <c r="AK1983" s="6">
        <v>170.74</v>
      </c>
      <c r="AL1983" s="7">
        <v>22</v>
      </c>
      <c r="AM1983" s="6">
        <v>172.505</v>
      </c>
      <c r="AN1983" s="8">
        <v>32</v>
      </c>
      <c r="AO1983" s="6">
        <v>225.13499999999999</v>
      </c>
      <c r="AP1983" s="7">
        <v>30</v>
      </c>
      <c r="AQ1983" s="6">
        <v>305.935</v>
      </c>
      <c r="AR1983" s="7">
        <v>22</v>
      </c>
      <c r="AS1983" s="6">
        <v>160.27500000000001</v>
      </c>
      <c r="AT1983" s="7">
        <v>23</v>
      </c>
      <c r="AU1983" s="6">
        <v>201.48500000000001</v>
      </c>
      <c r="AV1983" s="7">
        <v>11</v>
      </c>
      <c r="AW1983" s="6">
        <v>109.51</v>
      </c>
      <c r="AX1983" s="5">
        <v>3330</v>
      </c>
      <c r="AY1983" s="6">
        <v>14992.168</v>
      </c>
    </row>
    <row r="1984" spans="1:51" x14ac:dyDescent="0.25">
      <c r="A1984" s="4" t="s">
        <v>2022</v>
      </c>
      <c r="B1984" s="5">
        <v>396</v>
      </c>
      <c r="C1984" s="6">
        <v>3140.2139999999999</v>
      </c>
      <c r="D1984" s="5">
        <v>3</v>
      </c>
      <c r="E1984" s="6">
        <v>14.945</v>
      </c>
      <c r="F1984" s="5">
        <v>1</v>
      </c>
      <c r="G1984" s="6">
        <v>31.8</v>
      </c>
      <c r="H1984" s="5">
        <v>5</v>
      </c>
      <c r="I1984" s="6">
        <v>63.854999999999997</v>
      </c>
      <c r="J1984" s="5">
        <v>4</v>
      </c>
      <c r="K1984" s="6">
        <v>114.52</v>
      </c>
      <c r="L1984" s="5">
        <v>3</v>
      </c>
      <c r="M1984" s="6">
        <v>32.954999999999998</v>
      </c>
      <c r="N1984" s="5">
        <v>7</v>
      </c>
      <c r="O1984" s="6">
        <v>36.18</v>
      </c>
      <c r="P1984" s="5">
        <v>7</v>
      </c>
      <c r="Q1984" s="6">
        <v>37.36</v>
      </c>
      <c r="R1984" s="5">
        <v>5</v>
      </c>
      <c r="S1984" s="6">
        <v>59.3</v>
      </c>
      <c r="T1984" s="5">
        <v>5</v>
      </c>
      <c r="U1984" s="6">
        <v>71.63</v>
      </c>
      <c r="V1984" s="5">
        <v>5</v>
      </c>
      <c r="W1984" s="6">
        <v>124.855</v>
      </c>
      <c r="X1984" s="5">
        <v>6</v>
      </c>
      <c r="Y1984" s="6">
        <v>67.12</v>
      </c>
      <c r="Z1984" s="5">
        <v>8</v>
      </c>
      <c r="AA1984" s="6">
        <v>123.2</v>
      </c>
      <c r="AB1984" s="5">
        <v>5</v>
      </c>
      <c r="AC1984" s="6">
        <v>83.14</v>
      </c>
      <c r="AD1984" s="5">
        <v>3</v>
      </c>
      <c r="AE1984" s="6">
        <v>25.015000000000001</v>
      </c>
      <c r="AF1984" s="5">
        <v>12</v>
      </c>
      <c r="AG1984" s="6">
        <v>231.20500000000001</v>
      </c>
      <c r="AH1984" s="5">
        <v>5</v>
      </c>
      <c r="AI1984" s="6">
        <v>67.424999999999997</v>
      </c>
      <c r="AJ1984" s="5">
        <v>9</v>
      </c>
      <c r="AK1984" s="6">
        <v>214.19</v>
      </c>
      <c r="AL1984" s="7">
        <v>9</v>
      </c>
      <c r="AM1984" s="6">
        <v>102.745</v>
      </c>
      <c r="AN1984" s="8">
        <v>10</v>
      </c>
      <c r="AO1984" s="6">
        <v>154.92500000000001</v>
      </c>
      <c r="AP1984" s="7">
        <v>7</v>
      </c>
      <c r="AQ1984" s="6">
        <v>113.845</v>
      </c>
      <c r="AR1984" s="7">
        <v>11</v>
      </c>
      <c r="AS1984" s="6">
        <v>113.655</v>
      </c>
      <c r="AT1984" s="7">
        <v>8</v>
      </c>
      <c r="AU1984" s="6">
        <v>192.42</v>
      </c>
      <c r="AV1984" s="7">
        <v>2</v>
      </c>
      <c r="AW1984" s="6">
        <v>13.2</v>
      </c>
      <c r="AX1984" s="5">
        <v>536</v>
      </c>
      <c r="AY1984" s="6">
        <v>5229.6989999999996</v>
      </c>
    </row>
    <row r="1985" spans="1:51" x14ac:dyDescent="0.25">
      <c r="A1985" s="4" t="s">
        <v>2023</v>
      </c>
      <c r="B1985" s="5">
        <v>320</v>
      </c>
      <c r="C1985" s="6">
        <v>1484.7719999999999</v>
      </c>
      <c r="D1985" s="5">
        <v>6</v>
      </c>
      <c r="E1985" s="6">
        <v>35.909999999999997</v>
      </c>
      <c r="F1985" s="5">
        <v>1</v>
      </c>
      <c r="G1985" s="6">
        <v>28.08</v>
      </c>
      <c r="H1985" s="5">
        <v>9</v>
      </c>
      <c r="I1985" s="6">
        <v>65.31</v>
      </c>
      <c r="J1985" s="5">
        <v>4</v>
      </c>
      <c r="K1985" s="6">
        <v>22.61</v>
      </c>
      <c r="L1985" s="5">
        <v>3</v>
      </c>
      <c r="M1985" s="6">
        <v>47.89</v>
      </c>
      <c r="N1985" s="5">
        <v>4</v>
      </c>
      <c r="O1985" s="6">
        <v>27.085000000000001</v>
      </c>
      <c r="P1985" s="5">
        <v>10</v>
      </c>
      <c r="Q1985" s="6">
        <v>62.88</v>
      </c>
      <c r="R1985" s="5">
        <v>9</v>
      </c>
      <c r="S1985" s="6">
        <v>53.945</v>
      </c>
      <c r="T1985" s="5">
        <v>3</v>
      </c>
      <c r="U1985" s="6">
        <v>16.645</v>
      </c>
      <c r="V1985" s="5">
        <v>6</v>
      </c>
      <c r="W1985" s="6">
        <v>31.635000000000002</v>
      </c>
      <c r="X1985" s="5">
        <v>5</v>
      </c>
      <c r="Y1985" s="6">
        <v>52.384999999999998</v>
      </c>
      <c r="Z1985" s="5">
        <v>3</v>
      </c>
      <c r="AA1985" s="6">
        <v>18.71</v>
      </c>
      <c r="AB1985" s="5">
        <v>1</v>
      </c>
      <c r="AC1985" s="6">
        <v>33</v>
      </c>
      <c r="AD1985" s="5">
        <v>4</v>
      </c>
      <c r="AE1985" s="6">
        <v>57.86</v>
      </c>
      <c r="AF1985" s="5">
        <v>5</v>
      </c>
      <c r="AG1985" s="6">
        <v>65.48</v>
      </c>
      <c r="AH1985" s="5">
        <v>3</v>
      </c>
      <c r="AI1985" s="6">
        <v>17.545000000000002</v>
      </c>
      <c r="AJ1985" s="5">
        <v>4</v>
      </c>
      <c r="AK1985" s="6">
        <v>125.155</v>
      </c>
      <c r="AL1985" s="7">
        <v>9</v>
      </c>
      <c r="AM1985" s="6">
        <v>107.23</v>
      </c>
      <c r="AN1985" s="8">
        <v>5</v>
      </c>
      <c r="AO1985" s="6">
        <v>56.835000000000001</v>
      </c>
      <c r="AP1985" s="7">
        <v>6</v>
      </c>
      <c r="AQ1985" s="6">
        <v>72.180000000000007</v>
      </c>
      <c r="AR1985" s="7">
        <v>7</v>
      </c>
      <c r="AS1985" s="6">
        <v>46.76</v>
      </c>
      <c r="AT1985" s="7">
        <v>6</v>
      </c>
      <c r="AU1985" s="6">
        <v>72.8</v>
      </c>
      <c r="AV1985" s="7">
        <v>1</v>
      </c>
      <c r="AW1985" s="6">
        <v>6.6</v>
      </c>
      <c r="AX1985" s="5">
        <v>434</v>
      </c>
      <c r="AY1985" s="6">
        <v>2609.3020000000001</v>
      </c>
    </row>
    <row r="1986" spans="1:51" x14ac:dyDescent="0.25">
      <c r="A1986" s="4" t="s">
        <v>2024</v>
      </c>
      <c r="B1986" s="5">
        <v>2747</v>
      </c>
      <c r="C1986" s="6">
        <v>9041.7350000000006</v>
      </c>
      <c r="D1986" s="5">
        <v>17</v>
      </c>
      <c r="E1986" s="6">
        <v>205.7</v>
      </c>
      <c r="F1986" s="5">
        <v>25</v>
      </c>
      <c r="G1986" s="6">
        <v>246.79499999999999</v>
      </c>
      <c r="H1986" s="5">
        <v>12</v>
      </c>
      <c r="I1986" s="6">
        <v>71.03</v>
      </c>
      <c r="J1986" s="5">
        <v>14</v>
      </c>
      <c r="K1986" s="6">
        <v>78.094999999999999</v>
      </c>
      <c r="L1986" s="5">
        <v>16</v>
      </c>
      <c r="M1986" s="6">
        <v>87.71</v>
      </c>
      <c r="N1986" s="5">
        <v>15</v>
      </c>
      <c r="O1986" s="6">
        <v>85.594999999999999</v>
      </c>
      <c r="P1986" s="5">
        <v>22</v>
      </c>
      <c r="Q1986" s="6">
        <v>175.73</v>
      </c>
      <c r="R1986" s="5">
        <v>24</v>
      </c>
      <c r="S1986" s="6">
        <v>144.845</v>
      </c>
      <c r="T1986" s="5">
        <v>16</v>
      </c>
      <c r="U1986" s="6">
        <v>122.355</v>
      </c>
      <c r="V1986" s="5">
        <v>23</v>
      </c>
      <c r="W1986" s="6">
        <v>181.72499999999999</v>
      </c>
      <c r="X1986" s="5">
        <v>16</v>
      </c>
      <c r="Y1986" s="6">
        <v>101.72</v>
      </c>
      <c r="Z1986" s="5">
        <v>14</v>
      </c>
      <c r="AA1986" s="6">
        <v>147.58000000000001</v>
      </c>
      <c r="AB1986" s="5">
        <v>18</v>
      </c>
      <c r="AC1986" s="6">
        <v>125.16500000000001</v>
      </c>
      <c r="AD1986" s="5">
        <v>20</v>
      </c>
      <c r="AE1986" s="6">
        <v>125.755</v>
      </c>
      <c r="AF1986" s="5">
        <v>18</v>
      </c>
      <c r="AG1986" s="6">
        <v>118.985</v>
      </c>
      <c r="AH1986" s="5">
        <v>20</v>
      </c>
      <c r="AI1986" s="6">
        <v>116.08499999999999</v>
      </c>
      <c r="AJ1986" s="5">
        <v>15</v>
      </c>
      <c r="AK1986" s="6">
        <v>110.13500000000001</v>
      </c>
      <c r="AL1986" s="7">
        <v>17</v>
      </c>
      <c r="AM1986" s="6">
        <v>125.53</v>
      </c>
      <c r="AN1986" s="8">
        <v>18</v>
      </c>
      <c r="AO1986" s="6">
        <v>144.035</v>
      </c>
      <c r="AP1986" s="7">
        <v>28</v>
      </c>
      <c r="AQ1986" s="6">
        <v>205.20500000000001</v>
      </c>
      <c r="AR1986" s="7">
        <v>27</v>
      </c>
      <c r="AS1986" s="6">
        <v>187.46</v>
      </c>
      <c r="AT1986" s="7">
        <v>21</v>
      </c>
      <c r="AU1986" s="6">
        <v>154.97999999999999</v>
      </c>
      <c r="AV1986" s="7">
        <v>4</v>
      </c>
      <c r="AW1986" s="6">
        <v>26.15</v>
      </c>
      <c r="AX1986" s="5">
        <v>3167</v>
      </c>
      <c r="AY1986" s="6">
        <v>12130.1</v>
      </c>
    </row>
    <row r="1987" spans="1:51" x14ac:dyDescent="0.25">
      <c r="A1987" s="4" t="s">
        <v>2025</v>
      </c>
      <c r="B1987" s="5">
        <v>884</v>
      </c>
      <c r="C1987" s="6">
        <v>2820.63</v>
      </c>
      <c r="D1987" s="5">
        <v>6</v>
      </c>
      <c r="E1987" s="6">
        <v>45.305</v>
      </c>
      <c r="F1987" s="5">
        <v>4</v>
      </c>
      <c r="G1987" s="6">
        <v>19.5</v>
      </c>
      <c r="H1987" s="5">
        <v>9</v>
      </c>
      <c r="I1987" s="6">
        <v>63.9</v>
      </c>
      <c r="J1987" s="5">
        <v>0</v>
      </c>
      <c r="K1987" s="6">
        <v>0</v>
      </c>
      <c r="L1987" s="5">
        <v>8</v>
      </c>
      <c r="M1987" s="6">
        <v>43.93</v>
      </c>
      <c r="N1987" s="5">
        <v>8</v>
      </c>
      <c r="O1987" s="6">
        <v>97.605000000000004</v>
      </c>
      <c r="P1987" s="5">
        <v>8</v>
      </c>
      <c r="Q1987" s="6">
        <v>40.615000000000002</v>
      </c>
      <c r="R1987" s="5">
        <v>6</v>
      </c>
      <c r="S1987" s="6">
        <v>32.564999999999998</v>
      </c>
      <c r="T1987" s="5">
        <v>11</v>
      </c>
      <c r="U1987" s="6">
        <v>98.39</v>
      </c>
      <c r="V1987" s="5">
        <v>12</v>
      </c>
      <c r="W1987" s="6">
        <v>70.11</v>
      </c>
      <c r="X1987" s="5">
        <v>8</v>
      </c>
      <c r="Y1987" s="6">
        <v>48.015000000000001</v>
      </c>
      <c r="Z1987" s="5">
        <v>7</v>
      </c>
      <c r="AA1987" s="6">
        <v>48.01</v>
      </c>
      <c r="AB1987" s="5">
        <v>3</v>
      </c>
      <c r="AC1987" s="6">
        <v>22.504999999999999</v>
      </c>
      <c r="AD1987" s="5">
        <v>7</v>
      </c>
      <c r="AE1987" s="6">
        <v>36.314999999999998</v>
      </c>
      <c r="AF1987" s="5">
        <v>10</v>
      </c>
      <c r="AG1987" s="6">
        <v>63.77</v>
      </c>
      <c r="AH1987" s="5">
        <v>4</v>
      </c>
      <c r="AI1987" s="6">
        <v>24.24</v>
      </c>
      <c r="AJ1987" s="5">
        <v>6</v>
      </c>
      <c r="AK1987" s="6">
        <v>29.355</v>
      </c>
      <c r="AL1987" s="7">
        <v>6</v>
      </c>
      <c r="AM1987" s="6">
        <v>36.82</v>
      </c>
      <c r="AN1987" s="8">
        <v>9</v>
      </c>
      <c r="AO1987" s="6">
        <v>70.745000000000005</v>
      </c>
      <c r="AP1987" s="7">
        <v>7</v>
      </c>
      <c r="AQ1987" s="6">
        <v>45.615000000000002</v>
      </c>
      <c r="AR1987" s="7">
        <v>11</v>
      </c>
      <c r="AS1987" s="6">
        <v>74.284999999999997</v>
      </c>
      <c r="AT1987" s="7">
        <v>3</v>
      </c>
      <c r="AU1987" s="6">
        <v>19.829999999999998</v>
      </c>
      <c r="AV1987" s="7">
        <v>0</v>
      </c>
      <c r="AW1987" s="6">
        <v>0</v>
      </c>
      <c r="AX1987" s="5">
        <v>1037</v>
      </c>
      <c r="AY1987" s="6">
        <v>3852.0549999999998</v>
      </c>
    </row>
    <row r="1988" spans="1:51" x14ac:dyDescent="0.25">
      <c r="A1988" s="4" t="s">
        <v>2026</v>
      </c>
      <c r="B1988" s="5">
        <v>1113</v>
      </c>
      <c r="C1988" s="6">
        <v>3398.05</v>
      </c>
      <c r="D1988" s="5">
        <v>9</v>
      </c>
      <c r="E1988" s="6">
        <v>51.27</v>
      </c>
      <c r="F1988" s="5">
        <v>10</v>
      </c>
      <c r="G1988" s="6">
        <v>53.23</v>
      </c>
      <c r="H1988" s="5">
        <v>5</v>
      </c>
      <c r="I1988" s="6">
        <v>28.56</v>
      </c>
      <c r="J1988" s="5">
        <v>4</v>
      </c>
      <c r="K1988" s="6">
        <v>25.1</v>
      </c>
      <c r="L1988" s="5">
        <v>5</v>
      </c>
      <c r="M1988" s="6">
        <v>28.38</v>
      </c>
      <c r="N1988" s="5">
        <v>3</v>
      </c>
      <c r="O1988" s="6">
        <v>20.34</v>
      </c>
      <c r="P1988" s="5">
        <v>5</v>
      </c>
      <c r="Q1988" s="6">
        <v>38.6</v>
      </c>
      <c r="R1988" s="5">
        <v>7</v>
      </c>
      <c r="S1988" s="6">
        <v>45.395000000000003</v>
      </c>
      <c r="T1988" s="5">
        <v>7</v>
      </c>
      <c r="U1988" s="6">
        <v>41.34</v>
      </c>
      <c r="V1988" s="5">
        <v>7</v>
      </c>
      <c r="W1988" s="6">
        <v>42.6</v>
      </c>
      <c r="X1988" s="5">
        <v>6</v>
      </c>
      <c r="Y1988" s="6">
        <v>34.445</v>
      </c>
      <c r="Z1988" s="5">
        <v>10</v>
      </c>
      <c r="AA1988" s="6">
        <v>63.395000000000003</v>
      </c>
      <c r="AB1988" s="5">
        <v>7</v>
      </c>
      <c r="AC1988" s="6">
        <v>43.76</v>
      </c>
      <c r="AD1988" s="5">
        <v>8</v>
      </c>
      <c r="AE1988" s="6">
        <v>48.53</v>
      </c>
      <c r="AF1988" s="5">
        <v>13</v>
      </c>
      <c r="AG1988" s="6">
        <v>88.385000000000005</v>
      </c>
      <c r="AH1988" s="5">
        <v>12</v>
      </c>
      <c r="AI1988" s="6">
        <v>83.34</v>
      </c>
      <c r="AJ1988" s="5">
        <v>8</v>
      </c>
      <c r="AK1988" s="6">
        <v>45.41</v>
      </c>
      <c r="AL1988" s="7">
        <v>8</v>
      </c>
      <c r="AM1988" s="6">
        <v>46.89</v>
      </c>
      <c r="AN1988" s="8">
        <v>10</v>
      </c>
      <c r="AO1988" s="6">
        <v>99.26</v>
      </c>
      <c r="AP1988" s="7">
        <v>8</v>
      </c>
      <c r="AQ1988" s="6">
        <v>49.4</v>
      </c>
      <c r="AR1988" s="7">
        <v>7</v>
      </c>
      <c r="AS1988" s="6">
        <v>42.93</v>
      </c>
      <c r="AT1988" s="7">
        <v>3</v>
      </c>
      <c r="AU1988" s="6">
        <v>19.53</v>
      </c>
      <c r="AV1988" s="7">
        <v>4</v>
      </c>
      <c r="AW1988" s="6">
        <v>39.395000000000003</v>
      </c>
      <c r="AX1988" s="5">
        <v>1279</v>
      </c>
      <c r="AY1988" s="6">
        <v>4477.5349999999999</v>
      </c>
    </row>
    <row r="1989" spans="1:51" x14ac:dyDescent="0.25">
      <c r="A1989" s="4" t="s">
        <v>2027</v>
      </c>
      <c r="B1989" s="5">
        <v>174</v>
      </c>
      <c r="C1989" s="6">
        <v>809.39200000000005</v>
      </c>
      <c r="D1989" s="5">
        <v>2</v>
      </c>
      <c r="E1989" s="6">
        <v>14.62</v>
      </c>
      <c r="F1989" s="5">
        <v>3</v>
      </c>
      <c r="G1989" s="6">
        <v>14.85</v>
      </c>
      <c r="H1989" s="5">
        <v>0</v>
      </c>
      <c r="I1989" s="6">
        <v>0</v>
      </c>
      <c r="J1989" s="5">
        <v>2</v>
      </c>
      <c r="K1989" s="6">
        <v>13.69</v>
      </c>
      <c r="L1989" s="5">
        <v>1</v>
      </c>
      <c r="M1989" s="6">
        <v>4.8449999999999998</v>
      </c>
      <c r="N1989" s="5">
        <v>2</v>
      </c>
      <c r="O1989" s="6">
        <v>10.185</v>
      </c>
      <c r="P1989" s="5">
        <v>1</v>
      </c>
      <c r="Q1989" s="6">
        <v>6.6</v>
      </c>
      <c r="R1989" s="5">
        <v>1</v>
      </c>
      <c r="S1989" s="6">
        <v>5.49</v>
      </c>
      <c r="T1989" s="5">
        <v>0</v>
      </c>
      <c r="U1989" s="6">
        <v>0</v>
      </c>
      <c r="V1989" s="5">
        <v>0</v>
      </c>
      <c r="W1989" s="6">
        <v>0</v>
      </c>
      <c r="X1989" s="5">
        <v>4</v>
      </c>
      <c r="Y1989" s="6">
        <v>42.27</v>
      </c>
      <c r="Z1989" s="5">
        <v>1</v>
      </c>
      <c r="AA1989" s="6">
        <v>19.22</v>
      </c>
      <c r="AB1989" s="5">
        <v>1</v>
      </c>
      <c r="AC1989" s="6">
        <v>6.6</v>
      </c>
      <c r="AD1989" s="5">
        <v>0</v>
      </c>
      <c r="AE1989" s="6">
        <v>0</v>
      </c>
      <c r="AF1989" s="5">
        <v>4</v>
      </c>
      <c r="AG1989" s="6">
        <v>28.21</v>
      </c>
      <c r="AH1989" s="5">
        <v>2</v>
      </c>
      <c r="AI1989" s="6">
        <v>13.23</v>
      </c>
      <c r="AJ1989" s="5">
        <v>1</v>
      </c>
      <c r="AK1989" s="6">
        <v>6.3</v>
      </c>
      <c r="AL1989" s="7">
        <v>1</v>
      </c>
      <c r="AM1989" s="6">
        <v>6.6</v>
      </c>
      <c r="AN1989" s="8">
        <v>2</v>
      </c>
      <c r="AO1989" s="6">
        <v>27.164999999999999</v>
      </c>
      <c r="AP1989" s="7">
        <v>1</v>
      </c>
      <c r="AQ1989" s="6">
        <v>6.6</v>
      </c>
      <c r="AR1989" s="7">
        <v>1</v>
      </c>
      <c r="AS1989" s="6">
        <v>6.6150000000000002</v>
      </c>
      <c r="AT1989" s="7">
        <v>0</v>
      </c>
      <c r="AU1989" s="6">
        <v>0</v>
      </c>
      <c r="AV1989" s="7">
        <v>0</v>
      </c>
      <c r="AW1989" s="6">
        <v>0</v>
      </c>
      <c r="AX1989" s="5">
        <v>204</v>
      </c>
      <c r="AY1989" s="6">
        <v>1042.482</v>
      </c>
    </row>
    <row r="1990" spans="1:51" x14ac:dyDescent="0.25">
      <c r="A1990" s="4" t="s">
        <v>2028</v>
      </c>
      <c r="B1990" s="5">
        <v>75</v>
      </c>
      <c r="C1990" s="6">
        <v>523.25099999999998</v>
      </c>
      <c r="D1990" s="5">
        <v>0</v>
      </c>
      <c r="E1990" s="6">
        <v>0</v>
      </c>
      <c r="F1990" s="5">
        <v>1</v>
      </c>
      <c r="G1990" s="6">
        <v>11.88</v>
      </c>
      <c r="H1990" s="5">
        <v>0</v>
      </c>
      <c r="I1990" s="6">
        <v>0</v>
      </c>
      <c r="J1990" s="5">
        <v>1</v>
      </c>
      <c r="K1990" s="6">
        <v>8.64</v>
      </c>
      <c r="L1990" s="5">
        <v>2</v>
      </c>
      <c r="M1990" s="6">
        <v>15.09</v>
      </c>
      <c r="N1990" s="5">
        <v>2</v>
      </c>
      <c r="O1990" s="6">
        <v>13.2</v>
      </c>
      <c r="P1990" s="5">
        <v>0</v>
      </c>
      <c r="Q1990" s="6">
        <v>0</v>
      </c>
      <c r="R1990" s="5">
        <v>0</v>
      </c>
      <c r="S1990" s="6">
        <v>0</v>
      </c>
      <c r="T1990" s="5">
        <v>0</v>
      </c>
      <c r="U1990" s="6">
        <v>0</v>
      </c>
      <c r="V1990" s="5">
        <v>2</v>
      </c>
      <c r="W1990" s="6">
        <v>12.65</v>
      </c>
      <c r="X1990" s="5">
        <v>0</v>
      </c>
      <c r="Y1990" s="6">
        <v>0</v>
      </c>
      <c r="Z1990" s="5">
        <v>3</v>
      </c>
      <c r="AA1990" s="6">
        <v>120.9</v>
      </c>
      <c r="AB1990" s="5">
        <v>0</v>
      </c>
      <c r="AC1990" s="6">
        <v>0</v>
      </c>
      <c r="AD1990" s="5">
        <v>0</v>
      </c>
      <c r="AE1990" s="6">
        <v>0</v>
      </c>
      <c r="AF1990" s="5">
        <v>1</v>
      </c>
      <c r="AG1990" s="6">
        <v>6.6150000000000002</v>
      </c>
      <c r="AH1990" s="5">
        <v>1</v>
      </c>
      <c r="AI1990" s="6">
        <v>13.2</v>
      </c>
      <c r="AJ1990" s="5">
        <v>1</v>
      </c>
      <c r="AK1990" s="6">
        <v>20.74</v>
      </c>
      <c r="AL1990" s="7">
        <v>1</v>
      </c>
      <c r="AM1990" s="6">
        <v>6.6</v>
      </c>
      <c r="AN1990" s="8">
        <v>0</v>
      </c>
      <c r="AO1990" s="6">
        <v>0</v>
      </c>
      <c r="AP1990" s="7">
        <v>0</v>
      </c>
      <c r="AQ1990" s="6">
        <v>0</v>
      </c>
      <c r="AR1990" s="7">
        <v>0</v>
      </c>
      <c r="AS1990" s="6">
        <v>0</v>
      </c>
      <c r="AT1990" s="7">
        <v>2</v>
      </c>
      <c r="AU1990" s="6">
        <v>80.599999999999994</v>
      </c>
      <c r="AV1990" s="7">
        <v>0</v>
      </c>
      <c r="AW1990" s="6">
        <v>0</v>
      </c>
      <c r="AX1990" s="5">
        <v>92</v>
      </c>
      <c r="AY1990" s="6">
        <v>833.36599999999999</v>
      </c>
    </row>
    <row r="1991" spans="1:51" x14ac:dyDescent="0.25">
      <c r="A1991" s="4" t="s">
        <v>2029</v>
      </c>
      <c r="B1991" s="5">
        <v>84</v>
      </c>
      <c r="C1991" s="6">
        <v>380.64499999999998</v>
      </c>
      <c r="D1991" s="5">
        <v>0</v>
      </c>
      <c r="E1991" s="6">
        <v>0</v>
      </c>
      <c r="F1991" s="5">
        <v>0</v>
      </c>
      <c r="G1991" s="6">
        <v>0</v>
      </c>
      <c r="H1991" s="5">
        <v>0</v>
      </c>
      <c r="I1991" s="6">
        <v>0</v>
      </c>
      <c r="J1991" s="5">
        <v>0</v>
      </c>
      <c r="K1991" s="6">
        <v>0</v>
      </c>
      <c r="L1991" s="5">
        <v>0</v>
      </c>
      <c r="M1991" s="6">
        <v>0</v>
      </c>
      <c r="N1991" s="5">
        <v>1</v>
      </c>
      <c r="O1991" s="6">
        <v>2.85</v>
      </c>
      <c r="P1991" s="5">
        <v>0</v>
      </c>
      <c r="Q1991" s="6">
        <v>0</v>
      </c>
      <c r="R1991" s="5">
        <v>0</v>
      </c>
      <c r="S1991" s="6">
        <v>0</v>
      </c>
      <c r="T1991" s="5">
        <v>0</v>
      </c>
      <c r="U1991" s="6">
        <v>0</v>
      </c>
      <c r="V1991" s="5">
        <v>1</v>
      </c>
      <c r="W1991" s="6">
        <v>18.149999999999999</v>
      </c>
      <c r="X1991" s="5">
        <v>0</v>
      </c>
      <c r="Y1991" s="6">
        <v>0</v>
      </c>
      <c r="Z1991" s="5">
        <v>0</v>
      </c>
      <c r="AA1991" s="6">
        <v>0</v>
      </c>
      <c r="AB1991" s="5">
        <v>1</v>
      </c>
      <c r="AC1991" s="6">
        <v>6.51</v>
      </c>
      <c r="AD1991" s="5">
        <v>0</v>
      </c>
      <c r="AE1991" s="6">
        <v>0</v>
      </c>
      <c r="AF1991" s="5">
        <v>0</v>
      </c>
      <c r="AG1991" s="6">
        <v>0</v>
      </c>
      <c r="AH1991" s="5">
        <v>0</v>
      </c>
      <c r="AI1991" s="6">
        <v>0</v>
      </c>
      <c r="AJ1991" s="5">
        <v>1</v>
      </c>
      <c r="AK1991" s="6">
        <v>4.8</v>
      </c>
      <c r="AL1991" s="7">
        <v>1</v>
      </c>
      <c r="AM1991" s="6">
        <v>10.35</v>
      </c>
      <c r="AN1991" s="8">
        <v>0</v>
      </c>
      <c r="AO1991" s="6">
        <v>0</v>
      </c>
      <c r="AP1991" s="7">
        <v>0</v>
      </c>
      <c r="AQ1991" s="6">
        <v>0</v>
      </c>
      <c r="AR1991" s="7">
        <v>0</v>
      </c>
      <c r="AS1991" s="6">
        <v>0</v>
      </c>
      <c r="AT1991" s="7">
        <v>1</v>
      </c>
      <c r="AU1991" s="6">
        <v>9.1349999999999998</v>
      </c>
      <c r="AV1991" s="7">
        <v>0</v>
      </c>
      <c r="AW1991" s="6">
        <v>0</v>
      </c>
      <c r="AX1991" s="5">
        <v>90</v>
      </c>
      <c r="AY1991" s="6">
        <v>432.44</v>
      </c>
    </row>
    <row r="1992" spans="1:51" x14ac:dyDescent="0.25">
      <c r="A1992" s="4" t="s">
        <v>2030</v>
      </c>
      <c r="B1992" s="5">
        <v>70</v>
      </c>
      <c r="C1992" s="6">
        <v>392.46499999999997</v>
      </c>
      <c r="D1992" s="5">
        <v>0</v>
      </c>
      <c r="E1992" s="6">
        <v>0</v>
      </c>
      <c r="F1992" s="5">
        <v>0</v>
      </c>
      <c r="G1992" s="6">
        <v>0</v>
      </c>
      <c r="H1992" s="5">
        <v>2</v>
      </c>
      <c r="I1992" s="6">
        <v>6.6</v>
      </c>
      <c r="J1992" s="5">
        <v>0</v>
      </c>
      <c r="K1992" s="6">
        <v>0</v>
      </c>
      <c r="L1992" s="5">
        <v>1</v>
      </c>
      <c r="M1992" s="6">
        <v>6.5549999999999997</v>
      </c>
      <c r="N1992" s="5">
        <v>0</v>
      </c>
      <c r="O1992" s="6">
        <v>0</v>
      </c>
      <c r="P1992" s="5">
        <v>0</v>
      </c>
      <c r="Q1992" s="6">
        <v>0</v>
      </c>
      <c r="R1992" s="5">
        <v>1</v>
      </c>
      <c r="S1992" s="6">
        <v>5.0149999999999997</v>
      </c>
      <c r="T1992" s="5">
        <v>0</v>
      </c>
      <c r="U1992" s="6">
        <v>0</v>
      </c>
      <c r="V1992" s="5">
        <v>0</v>
      </c>
      <c r="W1992" s="6">
        <v>0</v>
      </c>
      <c r="X1992" s="5">
        <v>2</v>
      </c>
      <c r="Y1992" s="6">
        <v>13.82</v>
      </c>
      <c r="Z1992" s="5">
        <v>3</v>
      </c>
      <c r="AA1992" s="6">
        <v>23.31</v>
      </c>
      <c r="AB1992" s="5">
        <v>0</v>
      </c>
      <c r="AC1992" s="6">
        <v>0</v>
      </c>
      <c r="AD1992" s="5">
        <v>0</v>
      </c>
      <c r="AE1992" s="6">
        <v>0</v>
      </c>
      <c r="AF1992" s="5">
        <v>0</v>
      </c>
      <c r="AG1992" s="6">
        <v>0</v>
      </c>
      <c r="AH1992" s="5">
        <v>1</v>
      </c>
      <c r="AI1992" s="6">
        <v>5.27</v>
      </c>
      <c r="AJ1992" s="5">
        <v>0</v>
      </c>
      <c r="AK1992" s="6">
        <v>0</v>
      </c>
      <c r="AL1992" s="7">
        <v>0</v>
      </c>
      <c r="AM1992" s="6">
        <v>0</v>
      </c>
      <c r="AN1992" s="8">
        <v>0</v>
      </c>
      <c r="AO1992" s="6">
        <v>0</v>
      </c>
      <c r="AP1992" s="7">
        <v>1</v>
      </c>
      <c r="AQ1992" s="6">
        <v>7.2</v>
      </c>
      <c r="AR1992" s="7">
        <v>1</v>
      </c>
      <c r="AS1992" s="6">
        <v>6.6</v>
      </c>
      <c r="AT1992" s="7">
        <v>1</v>
      </c>
      <c r="AU1992" s="6">
        <v>6.48</v>
      </c>
      <c r="AV1992" s="7">
        <v>0</v>
      </c>
      <c r="AW1992" s="6">
        <v>0</v>
      </c>
      <c r="AX1992" s="5">
        <v>83</v>
      </c>
      <c r="AY1992" s="6">
        <v>473.315</v>
      </c>
    </row>
    <row r="1993" spans="1:51" x14ac:dyDescent="0.25">
      <c r="A1993" s="4" t="s">
        <v>2031</v>
      </c>
      <c r="B1993" s="5">
        <v>73</v>
      </c>
      <c r="C1993" s="6">
        <v>264.995</v>
      </c>
      <c r="D1993" s="5">
        <v>0</v>
      </c>
      <c r="E1993" s="6">
        <v>0</v>
      </c>
      <c r="F1993" s="5">
        <v>1</v>
      </c>
      <c r="G1993" s="6">
        <v>4.125</v>
      </c>
      <c r="H1993" s="5">
        <v>1</v>
      </c>
      <c r="I1993" s="6">
        <v>6.48</v>
      </c>
      <c r="J1993" s="5">
        <v>0</v>
      </c>
      <c r="K1993" s="6">
        <v>0</v>
      </c>
      <c r="L1993" s="5">
        <v>1</v>
      </c>
      <c r="M1993" s="6">
        <v>6.96</v>
      </c>
      <c r="N1993" s="5">
        <v>0</v>
      </c>
      <c r="O1993" s="6">
        <v>0</v>
      </c>
      <c r="P1993" s="5">
        <v>0</v>
      </c>
      <c r="Q1993" s="6">
        <v>0</v>
      </c>
      <c r="R1993" s="5">
        <v>2</v>
      </c>
      <c r="S1993" s="6">
        <v>11.505000000000001</v>
      </c>
      <c r="T1993" s="5">
        <v>0</v>
      </c>
      <c r="U1993" s="6">
        <v>0</v>
      </c>
      <c r="V1993" s="5">
        <v>0</v>
      </c>
      <c r="W1993" s="6">
        <v>0</v>
      </c>
      <c r="X1993" s="5">
        <v>0</v>
      </c>
      <c r="Y1993" s="6">
        <v>0</v>
      </c>
      <c r="Z1993" s="5">
        <v>1</v>
      </c>
      <c r="AA1993" s="6">
        <v>6.27</v>
      </c>
      <c r="AB1993" s="5">
        <v>2</v>
      </c>
      <c r="AC1993" s="6">
        <v>21.655000000000001</v>
      </c>
      <c r="AD1993" s="5">
        <v>0</v>
      </c>
      <c r="AE1993" s="6">
        <v>0</v>
      </c>
      <c r="AF1993" s="5">
        <v>0</v>
      </c>
      <c r="AG1993" s="6">
        <v>0</v>
      </c>
      <c r="AH1993" s="5">
        <v>0</v>
      </c>
      <c r="AI1993" s="6">
        <v>0</v>
      </c>
      <c r="AJ1993" s="5">
        <v>1</v>
      </c>
      <c r="AK1993" s="6">
        <v>14.96</v>
      </c>
      <c r="AL1993" s="7">
        <v>0</v>
      </c>
      <c r="AM1993" s="6">
        <v>0</v>
      </c>
      <c r="AN1993" s="8">
        <v>1</v>
      </c>
      <c r="AO1993" s="6">
        <v>11.16</v>
      </c>
      <c r="AP1993" s="7">
        <v>3</v>
      </c>
      <c r="AQ1993" s="6">
        <v>45.92</v>
      </c>
      <c r="AR1993" s="7">
        <v>1</v>
      </c>
      <c r="AS1993" s="6">
        <v>12.8</v>
      </c>
      <c r="AT1993" s="7">
        <v>1</v>
      </c>
      <c r="AU1993" s="6">
        <v>17.64</v>
      </c>
      <c r="AV1993" s="7">
        <v>0</v>
      </c>
      <c r="AW1993" s="6">
        <v>0</v>
      </c>
      <c r="AX1993" s="5">
        <v>88</v>
      </c>
      <c r="AY1993" s="6">
        <v>424.47</v>
      </c>
    </row>
    <row r="1994" spans="1:51" x14ac:dyDescent="0.25">
      <c r="A1994" s="4" t="s">
        <v>2032</v>
      </c>
      <c r="B1994" s="5">
        <v>89</v>
      </c>
      <c r="C1994" s="6">
        <v>579.46500000000003</v>
      </c>
      <c r="D1994" s="5">
        <v>1</v>
      </c>
      <c r="E1994" s="6">
        <v>7.7</v>
      </c>
      <c r="F1994" s="5">
        <v>4</v>
      </c>
      <c r="G1994" s="6">
        <v>29.26</v>
      </c>
      <c r="H1994" s="5">
        <v>1</v>
      </c>
      <c r="I1994" s="6">
        <v>5.94</v>
      </c>
      <c r="J1994" s="5">
        <v>1</v>
      </c>
      <c r="K1994" s="6">
        <v>7.38</v>
      </c>
      <c r="L1994" s="5">
        <v>0</v>
      </c>
      <c r="M1994" s="6">
        <v>0</v>
      </c>
      <c r="N1994" s="5">
        <v>2</v>
      </c>
      <c r="O1994" s="6">
        <v>11.835000000000001</v>
      </c>
      <c r="P1994" s="5">
        <v>0</v>
      </c>
      <c r="Q1994" s="6">
        <v>0</v>
      </c>
      <c r="R1994" s="5">
        <v>0</v>
      </c>
      <c r="S1994" s="6">
        <v>0</v>
      </c>
      <c r="T1994" s="5">
        <v>0</v>
      </c>
      <c r="U1994" s="6">
        <v>0</v>
      </c>
      <c r="V1994" s="5">
        <v>0</v>
      </c>
      <c r="W1994" s="6">
        <v>0</v>
      </c>
      <c r="X1994" s="5">
        <v>2</v>
      </c>
      <c r="Y1994" s="6">
        <v>21.62</v>
      </c>
      <c r="Z1994" s="5">
        <v>1</v>
      </c>
      <c r="AA1994" s="6">
        <v>13.2</v>
      </c>
      <c r="AB1994" s="5">
        <v>0</v>
      </c>
      <c r="AC1994" s="6">
        <v>0</v>
      </c>
      <c r="AD1994" s="5">
        <v>1</v>
      </c>
      <c r="AE1994" s="6">
        <v>6.6</v>
      </c>
      <c r="AF1994" s="5">
        <v>0</v>
      </c>
      <c r="AG1994" s="6">
        <v>0</v>
      </c>
      <c r="AH1994" s="5">
        <v>0</v>
      </c>
      <c r="AI1994" s="6">
        <v>0</v>
      </c>
      <c r="AJ1994" s="5">
        <v>3</v>
      </c>
      <c r="AK1994" s="6">
        <v>67.844999999999999</v>
      </c>
      <c r="AL1994" s="7">
        <v>1</v>
      </c>
      <c r="AM1994" s="6">
        <v>6.6150000000000002</v>
      </c>
      <c r="AN1994" s="8">
        <v>2</v>
      </c>
      <c r="AO1994" s="6">
        <v>30.08</v>
      </c>
      <c r="AP1994" s="7">
        <v>1</v>
      </c>
      <c r="AQ1994" s="6">
        <v>8</v>
      </c>
      <c r="AR1994" s="7">
        <v>1</v>
      </c>
      <c r="AS1994" s="6">
        <v>7.875</v>
      </c>
      <c r="AT1994" s="7">
        <v>0</v>
      </c>
      <c r="AU1994" s="6">
        <v>0</v>
      </c>
      <c r="AV1994" s="7">
        <v>0</v>
      </c>
      <c r="AW1994" s="6">
        <v>0</v>
      </c>
      <c r="AX1994" s="5">
        <v>110</v>
      </c>
      <c r="AY1994" s="6">
        <v>803.41499999999996</v>
      </c>
    </row>
    <row r="1995" spans="1:51" x14ac:dyDescent="0.25">
      <c r="A1995" s="4" t="s">
        <v>2033</v>
      </c>
      <c r="B1995" s="5">
        <v>49</v>
      </c>
      <c r="C1995" s="6">
        <v>283.505</v>
      </c>
      <c r="D1995" s="5">
        <v>0</v>
      </c>
      <c r="E1995" s="6">
        <v>0</v>
      </c>
      <c r="F1995" s="5">
        <v>0</v>
      </c>
      <c r="G1995" s="6">
        <v>0</v>
      </c>
      <c r="H1995" s="5">
        <v>0</v>
      </c>
      <c r="I1995" s="6">
        <v>0</v>
      </c>
      <c r="J1995" s="5">
        <v>1</v>
      </c>
      <c r="K1995" s="6">
        <v>6.4</v>
      </c>
      <c r="L1995" s="5">
        <v>0</v>
      </c>
      <c r="M1995" s="6">
        <v>0</v>
      </c>
      <c r="N1995" s="5">
        <v>1</v>
      </c>
      <c r="O1995" s="6">
        <v>6.6</v>
      </c>
      <c r="P1995" s="5">
        <v>0</v>
      </c>
      <c r="Q1995" s="6">
        <v>0</v>
      </c>
      <c r="R1995" s="5">
        <v>1</v>
      </c>
      <c r="S1995" s="6">
        <v>7.6950000000000003</v>
      </c>
      <c r="T1995" s="5">
        <v>0</v>
      </c>
      <c r="U1995" s="6">
        <v>0</v>
      </c>
      <c r="V1995" s="5">
        <v>0</v>
      </c>
      <c r="W1995" s="6">
        <v>0</v>
      </c>
      <c r="X1995" s="5">
        <v>0</v>
      </c>
      <c r="Y1995" s="6">
        <v>0</v>
      </c>
      <c r="Z1995" s="5">
        <v>1</v>
      </c>
      <c r="AA1995" s="6">
        <v>12.54</v>
      </c>
      <c r="AB1995" s="5">
        <v>2</v>
      </c>
      <c r="AC1995" s="6">
        <v>19.670000000000002</v>
      </c>
      <c r="AD1995" s="5">
        <v>1</v>
      </c>
      <c r="AE1995" s="6">
        <v>7.875</v>
      </c>
      <c r="AF1995" s="5">
        <v>0</v>
      </c>
      <c r="AG1995" s="6">
        <v>0</v>
      </c>
      <c r="AH1995" s="5">
        <v>0</v>
      </c>
      <c r="AI1995" s="6">
        <v>0</v>
      </c>
      <c r="AJ1995" s="5">
        <v>0</v>
      </c>
      <c r="AK1995" s="6">
        <v>0</v>
      </c>
      <c r="AL1995" s="7">
        <v>0</v>
      </c>
      <c r="AM1995" s="6">
        <v>0</v>
      </c>
      <c r="AN1995" s="8">
        <v>0</v>
      </c>
      <c r="AO1995" s="6">
        <v>0</v>
      </c>
      <c r="AP1995" s="7">
        <v>0</v>
      </c>
      <c r="AQ1995" s="6">
        <v>0</v>
      </c>
      <c r="AR1995" s="7">
        <v>1</v>
      </c>
      <c r="AS1995" s="6">
        <v>10.88</v>
      </c>
      <c r="AT1995" s="7">
        <v>0</v>
      </c>
      <c r="AU1995" s="6">
        <v>0</v>
      </c>
      <c r="AV1995" s="7">
        <v>0</v>
      </c>
      <c r="AW1995" s="6">
        <v>0</v>
      </c>
      <c r="AX1995" s="5">
        <v>57</v>
      </c>
      <c r="AY1995" s="6">
        <v>355.16500000000002</v>
      </c>
    </row>
    <row r="1996" spans="1:51" x14ac:dyDescent="0.25">
      <c r="A1996" s="4" t="s">
        <v>2034</v>
      </c>
      <c r="B1996" s="5">
        <v>63</v>
      </c>
      <c r="C1996" s="6">
        <v>376.73</v>
      </c>
      <c r="D1996" s="5">
        <v>0</v>
      </c>
      <c r="E1996" s="6">
        <v>0</v>
      </c>
      <c r="F1996" s="5">
        <v>0</v>
      </c>
      <c r="G1996" s="6">
        <v>0</v>
      </c>
      <c r="H1996" s="5">
        <v>1</v>
      </c>
      <c r="I1996" s="6">
        <v>6.6</v>
      </c>
      <c r="J1996" s="5">
        <v>0</v>
      </c>
      <c r="K1996" s="6">
        <v>0</v>
      </c>
      <c r="L1996" s="5">
        <v>2</v>
      </c>
      <c r="M1996" s="6">
        <v>33.06</v>
      </c>
      <c r="N1996" s="5">
        <v>0</v>
      </c>
      <c r="O1996" s="6">
        <v>0</v>
      </c>
      <c r="P1996" s="5">
        <v>0</v>
      </c>
      <c r="Q1996" s="6">
        <v>0</v>
      </c>
      <c r="R1996" s="5">
        <v>0</v>
      </c>
      <c r="S1996" s="6">
        <v>0</v>
      </c>
      <c r="T1996" s="5">
        <v>0</v>
      </c>
      <c r="U1996" s="6">
        <v>0</v>
      </c>
      <c r="V1996" s="5">
        <v>2</v>
      </c>
      <c r="W1996" s="6">
        <v>48.75</v>
      </c>
      <c r="X1996" s="5">
        <v>1</v>
      </c>
      <c r="Y1996" s="6">
        <v>4.4249999999999998</v>
      </c>
      <c r="Z1996" s="5">
        <v>0</v>
      </c>
      <c r="AA1996" s="6">
        <v>0</v>
      </c>
      <c r="AB1996" s="5">
        <v>0</v>
      </c>
      <c r="AC1996" s="6">
        <v>0</v>
      </c>
      <c r="AD1996" s="5">
        <v>0</v>
      </c>
      <c r="AE1996" s="6">
        <v>0</v>
      </c>
      <c r="AF1996" s="5">
        <v>0</v>
      </c>
      <c r="AG1996" s="6">
        <v>0</v>
      </c>
      <c r="AH1996" s="5">
        <v>0</v>
      </c>
      <c r="AI1996" s="6">
        <v>0</v>
      </c>
      <c r="AJ1996" s="5">
        <v>1</v>
      </c>
      <c r="AK1996" s="6">
        <v>5.04</v>
      </c>
      <c r="AL1996" s="7">
        <v>0</v>
      </c>
      <c r="AM1996" s="6">
        <v>0</v>
      </c>
      <c r="AN1996" s="8">
        <v>0</v>
      </c>
      <c r="AO1996" s="6">
        <v>0</v>
      </c>
      <c r="AP1996" s="7">
        <v>0</v>
      </c>
      <c r="AQ1996" s="6">
        <v>0</v>
      </c>
      <c r="AR1996" s="7">
        <v>0</v>
      </c>
      <c r="AS1996" s="6">
        <v>0</v>
      </c>
      <c r="AT1996" s="7">
        <v>0</v>
      </c>
      <c r="AU1996" s="6">
        <v>0</v>
      </c>
      <c r="AV1996" s="7">
        <v>0</v>
      </c>
      <c r="AW1996" s="6">
        <v>0</v>
      </c>
      <c r="AX1996" s="5">
        <v>70</v>
      </c>
      <c r="AY1996" s="6">
        <v>474.60500000000002</v>
      </c>
    </row>
    <row r="1997" spans="1:51" x14ac:dyDescent="0.25">
      <c r="A1997" s="4" t="s">
        <v>2035</v>
      </c>
      <c r="B1997" s="5">
        <v>66</v>
      </c>
      <c r="C1997" s="6">
        <v>224.886</v>
      </c>
      <c r="D1997" s="5">
        <v>2</v>
      </c>
      <c r="E1997" s="6">
        <v>17.8</v>
      </c>
      <c r="F1997" s="5">
        <v>1</v>
      </c>
      <c r="G1997" s="6">
        <v>4.6749999999999998</v>
      </c>
      <c r="H1997" s="5">
        <v>0</v>
      </c>
      <c r="I1997" s="6">
        <v>0</v>
      </c>
      <c r="J1997" s="5">
        <v>0</v>
      </c>
      <c r="K1997" s="6">
        <v>0</v>
      </c>
      <c r="L1997" s="5">
        <v>0</v>
      </c>
      <c r="M1997" s="6">
        <v>0</v>
      </c>
      <c r="N1997" s="5">
        <v>0</v>
      </c>
      <c r="O1997" s="6">
        <v>0</v>
      </c>
      <c r="P1997" s="5">
        <v>0</v>
      </c>
      <c r="Q1997" s="6">
        <v>0</v>
      </c>
      <c r="R1997" s="5">
        <v>1</v>
      </c>
      <c r="S1997" s="6">
        <v>5.13</v>
      </c>
      <c r="T1997" s="5">
        <v>0</v>
      </c>
      <c r="U1997" s="6">
        <v>0</v>
      </c>
      <c r="V1997" s="5">
        <v>0</v>
      </c>
      <c r="W1997" s="6">
        <v>0</v>
      </c>
      <c r="X1997" s="5">
        <v>0</v>
      </c>
      <c r="Y1997" s="6">
        <v>0</v>
      </c>
      <c r="Z1997" s="5">
        <v>1</v>
      </c>
      <c r="AA1997" s="6">
        <v>4.8600000000000003</v>
      </c>
      <c r="AB1997" s="5">
        <v>1</v>
      </c>
      <c r="AC1997" s="6">
        <v>5.6050000000000004</v>
      </c>
      <c r="AD1997" s="5">
        <v>0</v>
      </c>
      <c r="AE1997" s="6">
        <v>0</v>
      </c>
      <c r="AF1997" s="5">
        <v>0</v>
      </c>
      <c r="AG1997" s="6">
        <v>0</v>
      </c>
      <c r="AH1997" s="5">
        <v>1</v>
      </c>
      <c r="AI1997" s="6">
        <v>4.4800000000000004</v>
      </c>
      <c r="AJ1997" s="5">
        <v>1</v>
      </c>
      <c r="AK1997" s="6">
        <v>6.03</v>
      </c>
      <c r="AL1997" s="7">
        <v>0</v>
      </c>
      <c r="AM1997" s="6">
        <v>0</v>
      </c>
      <c r="AN1997" s="8">
        <v>0</v>
      </c>
      <c r="AO1997" s="6">
        <v>0</v>
      </c>
      <c r="AP1997" s="7">
        <v>1</v>
      </c>
      <c r="AQ1997" s="6">
        <v>13.23</v>
      </c>
      <c r="AR1997" s="7">
        <v>1</v>
      </c>
      <c r="AS1997" s="6">
        <v>6.6150000000000002</v>
      </c>
      <c r="AT1997" s="7">
        <v>0</v>
      </c>
      <c r="AU1997" s="6">
        <v>0</v>
      </c>
      <c r="AV1997" s="7">
        <v>0</v>
      </c>
      <c r="AW1997" s="6">
        <v>0</v>
      </c>
      <c r="AX1997" s="5">
        <v>76</v>
      </c>
      <c r="AY1997" s="6">
        <v>293.31099999999998</v>
      </c>
    </row>
    <row r="1998" spans="1:51" x14ac:dyDescent="0.25">
      <c r="A1998" s="4" t="s">
        <v>2036</v>
      </c>
      <c r="B1998" s="5">
        <v>132</v>
      </c>
      <c r="C1998" s="6">
        <v>484.67599999999999</v>
      </c>
      <c r="D1998" s="5">
        <v>1</v>
      </c>
      <c r="E1998" s="6">
        <v>6.27</v>
      </c>
      <c r="F1998" s="5">
        <v>1</v>
      </c>
      <c r="G1998" s="6">
        <v>9.99</v>
      </c>
      <c r="H1998" s="5">
        <v>2</v>
      </c>
      <c r="I1998" s="6">
        <v>14.96</v>
      </c>
      <c r="J1998" s="5">
        <v>0</v>
      </c>
      <c r="K1998" s="6">
        <v>0</v>
      </c>
      <c r="L1998" s="5">
        <v>1</v>
      </c>
      <c r="M1998" s="6">
        <v>5.5</v>
      </c>
      <c r="N1998" s="5">
        <v>2</v>
      </c>
      <c r="O1998" s="6">
        <v>11.685</v>
      </c>
      <c r="P1998" s="5">
        <v>1</v>
      </c>
      <c r="Q1998" s="6">
        <v>1.71</v>
      </c>
      <c r="R1998" s="5">
        <v>0</v>
      </c>
      <c r="S1998" s="6">
        <v>0</v>
      </c>
      <c r="T1998" s="5">
        <v>2</v>
      </c>
      <c r="U1998" s="6">
        <v>25.08</v>
      </c>
      <c r="V1998" s="5">
        <v>2</v>
      </c>
      <c r="W1998" s="6">
        <v>20.975000000000001</v>
      </c>
      <c r="X1998" s="5">
        <v>2</v>
      </c>
      <c r="Y1998" s="6">
        <v>14.4</v>
      </c>
      <c r="Z1998" s="5">
        <v>2</v>
      </c>
      <c r="AA1998" s="6">
        <v>19.62</v>
      </c>
      <c r="AB1998" s="5">
        <v>2</v>
      </c>
      <c r="AC1998" s="6">
        <v>9.5500000000000007</v>
      </c>
      <c r="AD1998" s="5">
        <v>2</v>
      </c>
      <c r="AE1998" s="6">
        <v>22.76</v>
      </c>
      <c r="AF1998" s="5">
        <v>1</v>
      </c>
      <c r="AG1998" s="6">
        <v>6.6</v>
      </c>
      <c r="AH1998" s="5">
        <v>1</v>
      </c>
      <c r="AI1998" s="6">
        <v>13.2</v>
      </c>
      <c r="AJ1998" s="5">
        <v>0</v>
      </c>
      <c r="AK1998" s="6">
        <v>0</v>
      </c>
      <c r="AL1998" s="7">
        <v>2</v>
      </c>
      <c r="AM1998" s="6">
        <v>17.68</v>
      </c>
      <c r="AN1998" s="8">
        <v>2</v>
      </c>
      <c r="AO1998" s="6">
        <v>15.57</v>
      </c>
      <c r="AP1998" s="7">
        <v>1</v>
      </c>
      <c r="AQ1998" s="6">
        <v>6.6</v>
      </c>
      <c r="AR1998" s="7">
        <v>1</v>
      </c>
      <c r="AS1998" s="6">
        <v>32.4</v>
      </c>
      <c r="AT1998" s="7">
        <v>1</v>
      </c>
      <c r="AU1998" s="6">
        <v>6.6150000000000002</v>
      </c>
      <c r="AV1998" s="7">
        <v>0</v>
      </c>
      <c r="AW1998" s="6">
        <v>0</v>
      </c>
      <c r="AX1998" s="5">
        <v>161</v>
      </c>
      <c r="AY1998" s="6">
        <v>745.84100000000001</v>
      </c>
    </row>
    <row r="1999" spans="1:51" x14ac:dyDescent="0.25">
      <c r="A1999" s="4" t="s">
        <v>2037</v>
      </c>
      <c r="B1999" s="5">
        <v>103</v>
      </c>
      <c r="C1999" s="6">
        <v>588.23500000000001</v>
      </c>
      <c r="D1999" s="5">
        <v>1</v>
      </c>
      <c r="E1999" s="6">
        <v>15.12</v>
      </c>
      <c r="F1999" s="5">
        <v>0</v>
      </c>
      <c r="G1999" s="6">
        <v>0</v>
      </c>
      <c r="H1999" s="5">
        <v>1</v>
      </c>
      <c r="I1999" s="6">
        <v>6.48</v>
      </c>
      <c r="J1999" s="5">
        <v>0</v>
      </c>
      <c r="K1999" s="6">
        <v>0</v>
      </c>
      <c r="L1999" s="5">
        <v>0</v>
      </c>
      <c r="M1999" s="6">
        <v>0</v>
      </c>
      <c r="N1999" s="5">
        <v>0</v>
      </c>
      <c r="O1999" s="6">
        <v>0</v>
      </c>
      <c r="P1999" s="5">
        <v>1</v>
      </c>
      <c r="Q1999" s="6">
        <v>9.9</v>
      </c>
      <c r="R1999" s="5">
        <v>0</v>
      </c>
      <c r="S1999" s="6">
        <v>0</v>
      </c>
      <c r="T1999" s="5">
        <v>2</v>
      </c>
      <c r="U1999" s="6">
        <v>13.14</v>
      </c>
      <c r="V1999" s="5">
        <v>0</v>
      </c>
      <c r="W1999" s="6">
        <v>0</v>
      </c>
      <c r="X1999" s="5">
        <v>0</v>
      </c>
      <c r="Y1999" s="6">
        <v>0</v>
      </c>
      <c r="Z1999" s="5">
        <v>4</v>
      </c>
      <c r="AA1999" s="6">
        <v>48.125</v>
      </c>
      <c r="AB1999" s="5">
        <v>0</v>
      </c>
      <c r="AC1999" s="6">
        <v>0</v>
      </c>
      <c r="AD1999" s="5">
        <v>1</v>
      </c>
      <c r="AE1999" s="6">
        <v>13.23</v>
      </c>
      <c r="AF1999" s="5">
        <v>0</v>
      </c>
      <c r="AG1999" s="6">
        <v>0</v>
      </c>
      <c r="AH1999" s="5">
        <v>1</v>
      </c>
      <c r="AI1999" s="6">
        <v>10.5</v>
      </c>
      <c r="AJ1999" s="5">
        <v>0</v>
      </c>
      <c r="AK1999" s="6">
        <v>0</v>
      </c>
      <c r="AL1999" s="7">
        <v>0</v>
      </c>
      <c r="AM1999" s="6">
        <v>0</v>
      </c>
      <c r="AN1999" s="8">
        <v>0</v>
      </c>
      <c r="AO1999" s="6">
        <v>0</v>
      </c>
      <c r="AP1999" s="7">
        <v>1</v>
      </c>
      <c r="AQ1999" s="6">
        <v>14.85</v>
      </c>
      <c r="AR1999" s="7">
        <v>2</v>
      </c>
      <c r="AS1999" s="6">
        <v>31.12</v>
      </c>
      <c r="AT1999" s="7">
        <v>0</v>
      </c>
      <c r="AU1999" s="6">
        <v>0</v>
      </c>
      <c r="AV1999" s="7">
        <v>0</v>
      </c>
      <c r="AW1999" s="6">
        <v>0</v>
      </c>
      <c r="AX1999" s="5">
        <v>117</v>
      </c>
      <c r="AY1999" s="6">
        <v>750.7</v>
      </c>
    </row>
    <row r="2000" spans="1:51" x14ac:dyDescent="0.25">
      <c r="A2000" s="4" t="s">
        <v>2038</v>
      </c>
      <c r="B2000" s="5">
        <v>68</v>
      </c>
      <c r="C2000" s="6">
        <v>368.589</v>
      </c>
      <c r="D2000" s="5">
        <v>0</v>
      </c>
      <c r="E2000" s="6">
        <v>0</v>
      </c>
      <c r="F2000" s="5">
        <v>2</v>
      </c>
      <c r="G2000" s="6">
        <v>8.1</v>
      </c>
      <c r="H2000" s="5">
        <v>0</v>
      </c>
      <c r="I2000" s="6">
        <v>0</v>
      </c>
      <c r="J2000" s="5">
        <v>0</v>
      </c>
      <c r="K2000" s="6">
        <v>0</v>
      </c>
      <c r="L2000" s="5">
        <v>1</v>
      </c>
      <c r="M2000" s="6">
        <v>6.5549999999999997</v>
      </c>
      <c r="N2000" s="5">
        <v>1</v>
      </c>
      <c r="O2000" s="6">
        <v>7.83</v>
      </c>
      <c r="P2000" s="5">
        <v>0</v>
      </c>
      <c r="Q2000" s="6">
        <v>0</v>
      </c>
      <c r="R2000" s="5">
        <v>0</v>
      </c>
      <c r="S2000" s="6">
        <v>0</v>
      </c>
      <c r="T2000" s="5">
        <v>0</v>
      </c>
      <c r="U2000" s="6">
        <v>0</v>
      </c>
      <c r="V2000" s="5">
        <v>2</v>
      </c>
      <c r="W2000" s="6">
        <v>10.815</v>
      </c>
      <c r="X2000" s="5">
        <v>1</v>
      </c>
      <c r="Y2000" s="6">
        <v>6</v>
      </c>
      <c r="Z2000" s="5">
        <v>0</v>
      </c>
      <c r="AA2000" s="6">
        <v>0</v>
      </c>
      <c r="AB2000" s="5">
        <v>1</v>
      </c>
      <c r="AC2000" s="6">
        <v>5.8</v>
      </c>
      <c r="AD2000" s="5">
        <v>2</v>
      </c>
      <c r="AE2000" s="6">
        <v>23.175000000000001</v>
      </c>
      <c r="AF2000" s="5">
        <v>1</v>
      </c>
      <c r="AG2000" s="6">
        <v>6.5549999999999997</v>
      </c>
      <c r="AH2000" s="5">
        <v>0</v>
      </c>
      <c r="AI2000" s="6">
        <v>0</v>
      </c>
      <c r="AJ2000" s="5">
        <v>1</v>
      </c>
      <c r="AK2000" s="6">
        <v>7.8</v>
      </c>
      <c r="AL2000" s="7">
        <v>0</v>
      </c>
      <c r="AM2000" s="6">
        <v>0</v>
      </c>
      <c r="AN2000" s="8">
        <v>0</v>
      </c>
      <c r="AO2000" s="6">
        <v>0</v>
      </c>
      <c r="AP2000" s="7">
        <v>0</v>
      </c>
      <c r="AQ2000" s="6">
        <v>0</v>
      </c>
      <c r="AR2000" s="7">
        <v>1</v>
      </c>
      <c r="AS2000" s="6">
        <v>39.68</v>
      </c>
      <c r="AT2000" s="7">
        <v>0</v>
      </c>
      <c r="AU2000" s="6">
        <v>0</v>
      </c>
      <c r="AV2000" s="7">
        <v>0</v>
      </c>
      <c r="AW2000" s="6">
        <v>0</v>
      </c>
      <c r="AX2000" s="5">
        <v>81</v>
      </c>
      <c r="AY2000" s="6">
        <v>490.899</v>
      </c>
    </row>
    <row r="2001" spans="1:51" x14ac:dyDescent="0.25">
      <c r="A2001" s="4" t="s">
        <v>2039</v>
      </c>
      <c r="B2001" s="5">
        <v>15</v>
      </c>
      <c r="C2001" s="6">
        <v>77.644999999999996</v>
      </c>
      <c r="D2001" s="5">
        <v>0</v>
      </c>
      <c r="E2001" s="6">
        <v>0</v>
      </c>
      <c r="F2001" s="5">
        <v>0</v>
      </c>
      <c r="G2001" s="6">
        <v>0</v>
      </c>
      <c r="H2001" s="5">
        <v>1</v>
      </c>
      <c r="I2001" s="6">
        <v>3.18</v>
      </c>
      <c r="J2001" s="5">
        <v>0</v>
      </c>
      <c r="K2001" s="6">
        <v>0</v>
      </c>
      <c r="L2001" s="5">
        <v>0</v>
      </c>
      <c r="M2001" s="6">
        <v>0</v>
      </c>
      <c r="N2001" s="5">
        <v>0</v>
      </c>
      <c r="O2001" s="6">
        <v>0</v>
      </c>
      <c r="P2001" s="5">
        <v>0</v>
      </c>
      <c r="Q2001" s="6">
        <v>0</v>
      </c>
      <c r="R2001" s="5">
        <v>0</v>
      </c>
      <c r="S2001" s="6">
        <v>0</v>
      </c>
      <c r="T2001" s="5">
        <v>0</v>
      </c>
      <c r="U2001" s="6">
        <v>0</v>
      </c>
      <c r="V2001" s="5">
        <v>1</v>
      </c>
      <c r="W2001" s="6">
        <v>6.6</v>
      </c>
      <c r="X2001" s="5">
        <v>0</v>
      </c>
      <c r="Y2001" s="6">
        <v>0</v>
      </c>
      <c r="Z2001" s="5">
        <v>0</v>
      </c>
      <c r="AA2001" s="6">
        <v>0</v>
      </c>
      <c r="AB2001" s="5">
        <v>0</v>
      </c>
      <c r="AC2001" s="6">
        <v>0</v>
      </c>
      <c r="AD2001" s="5">
        <v>0</v>
      </c>
      <c r="AE2001" s="6">
        <v>0</v>
      </c>
      <c r="AF2001" s="5">
        <v>1</v>
      </c>
      <c r="AG2001" s="6">
        <v>6.6</v>
      </c>
      <c r="AH2001" s="5">
        <v>0</v>
      </c>
      <c r="AI2001" s="6">
        <v>0</v>
      </c>
      <c r="AJ2001" s="5">
        <v>0</v>
      </c>
      <c r="AK2001" s="6">
        <v>0</v>
      </c>
      <c r="AL2001" s="7">
        <v>0</v>
      </c>
      <c r="AM2001" s="6">
        <v>0</v>
      </c>
      <c r="AN2001" s="8">
        <v>0</v>
      </c>
      <c r="AO2001" s="6">
        <v>0</v>
      </c>
      <c r="AP2001" s="7">
        <v>0</v>
      </c>
      <c r="AQ2001" s="6">
        <v>0</v>
      </c>
      <c r="AR2001" s="7">
        <v>0</v>
      </c>
      <c r="AS2001" s="6">
        <v>0</v>
      </c>
      <c r="AT2001" s="7">
        <v>0</v>
      </c>
      <c r="AU2001" s="6">
        <v>0</v>
      </c>
      <c r="AV2001" s="7">
        <v>0</v>
      </c>
      <c r="AW2001" s="6">
        <v>0</v>
      </c>
      <c r="AX2001" s="5">
        <v>18</v>
      </c>
      <c r="AY2001" s="6">
        <v>94.025000000000006</v>
      </c>
    </row>
    <row r="2002" spans="1:51" x14ac:dyDescent="0.25">
      <c r="A2002" s="4" t="s">
        <v>2040</v>
      </c>
      <c r="B2002" s="5">
        <v>55</v>
      </c>
      <c r="C2002" s="6">
        <v>290.63</v>
      </c>
      <c r="D2002" s="5">
        <v>1</v>
      </c>
      <c r="E2002" s="6">
        <v>7.92</v>
      </c>
      <c r="F2002" s="5">
        <v>1</v>
      </c>
      <c r="G2002" s="6">
        <v>5.67</v>
      </c>
      <c r="H2002" s="5">
        <v>0</v>
      </c>
      <c r="I2002" s="6">
        <v>0</v>
      </c>
      <c r="J2002" s="5">
        <v>0</v>
      </c>
      <c r="K2002" s="6">
        <v>0</v>
      </c>
      <c r="L2002" s="5">
        <v>1</v>
      </c>
      <c r="M2002" s="6">
        <v>6.27</v>
      </c>
      <c r="N2002" s="5">
        <v>0</v>
      </c>
      <c r="O2002" s="6">
        <v>0</v>
      </c>
      <c r="P2002" s="5">
        <v>0</v>
      </c>
      <c r="Q2002" s="6">
        <v>0</v>
      </c>
      <c r="R2002" s="5">
        <v>0</v>
      </c>
      <c r="S2002" s="6">
        <v>0</v>
      </c>
      <c r="T2002" s="5">
        <v>1</v>
      </c>
      <c r="U2002" s="6">
        <v>2.52</v>
      </c>
      <c r="V2002" s="5">
        <v>2</v>
      </c>
      <c r="W2002" s="6">
        <v>20.100000000000001</v>
      </c>
      <c r="X2002" s="5">
        <v>0</v>
      </c>
      <c r="Y2002" s="6">
        <v>0</v>
      </c>
      <c r="Z2002" s="5">
        <v>0</v>
      </c>
      <c r="AA2002" s="6">
        <v>0</v>
      </c>
      <c r="AB2002" s="5">
        <v>0</v>
      </c>
      <c r="AC2002" s="6">
        <v>0</v>
      </c>
      <c r="AD2002" s="5">
        <v>1</v>
      </c>
      <c r="AE2002" s="6">
        <v>6.6</v>
      </c>
      <c r="AF2002" s="5">
        <v>1</v>
      </c>
      <c r="AG2002" s="6">
        <v>10.54</v>
      </c>
      <c r="AH2002" s="5">
        <v>0</v>
      </c>
      <c r="AI2002" s="6">
        <v>0</v>
      </c>
      <c r="AJ2002" s="5">
        <v>0</v>
      </c>
      <c r="AK2002" s="6">
        <v>0</v>
      </c>
      <c r="AL2002" s="7">
        <v>0</v>
      </c>
      <c r="AM2002" s="6">
        <v>0</v>
      </c>
      <c r="AN2002" s="8">
        <v>0</v>
      </c>
      <c r="AO2002" s="6">
        <v>0</v>
      </c>
      <c r="AP2002" s="7">
        <v>1</v>
      </c>
      <c r="AQ2002" s="6">
        <v>6.6</v>
      </c>
      <c r="AR2002" s="7">
        <v>0</v>
      </c>
      <c r="AS2002" s="6">
        <v>0</v>
      </c>
      <c r="AT2002" s="7">
        <v>0</v>
      </c>
      <c r="AU2002" s="6">
        <v>0</v>
      </c>
      <c r="AV2002" s="7">
        <v>0</v>
      </c>
      <c r="AW2002" s="6">
        <v>0</v>
      </c>
      <c r="AX2002" s="5">
        <v>64</v>
      </c>
      <c r="AY2002" s="6">
        <v>356.85</v>
      </c>
    </row>
    <row r="2003" spans="1:51" x14ac:dyDescent="0.25">
      <c r="A2003" s="4" t="s">
        <v>2041</v>
      </c>
      <c r="B2003" s="5">
        <v>603</v>
      </c>
      <c r="C2003" s="6">
        <v>2702.8989999999999</v>
      </c>
      <c r="D2003" s="5">
        <v>11</v>
      </c>
      <c r="E2003" s="6">
        <v>65.94</v>
      </c>
      <c r="F2003" s="5">
        <v>5</v>
      </c>
      <c r="G2003" s="6">
        <v>33.020000000000003</v>
      </c>
      <c r="H2003" s="5">
        <v>5</v>
      </c>
      <c r="I2003" s="6">
        <v>32.880000000000003</v>
      </c>
      <c r="J2003" s="5">
        <v>10</v>
      </c>
      <c r="K2003" s="6">
        <v>60.304000000000002</v>
      </c>
      <c r="L2003" s="5">
        <v>9</v>
      </c>
      <c r="M2003" s="6">
        <v>75.814999999999998</v>
      </c>
      <c r="N2003" s="5">
        <v>5</v>
      </c>
      <c r="O2003" s="6">
        <v>33.51</v>
      </c>
      <c r="P2003" s="5">
        <v>9</v>
      </c>
      <c r="Q2003" s="6">
        <v>66.165000000000006</v>
      </c>
      <c r="R2003" s="5">
        <v>4</v>
      </c>
      <c r="S2003" s="6">
        <v>40.85</v>
      </c>
      <c r="T2003" s="5">
        <v>7</v>
      </c>
      <c r="U2003" s="6">
        <v>54.31</v>
      </c>
      <c r="V2003" s="5">
        <v>4</v>
      </c>
      <c r="W2003" s="6">
        <v>43.994999999999997</v>
      </c>
      <c r="X2003" s="5">
        <v>8</v>
      </c>
      <c r="Y2003" s="6">
        <v>56.024999999999999</v>
      </c>
      <c r="Z2003" s="5">
        <v>5</v>
      </c>
      <c r="AA2003" s="6">
        <v>48.435000000000002</v>
      </c>
      <c r="AB2003" s="5">
        <v>8</v>
      </c>
      <c r="AC2003" s="6">
        <v>82.125</v>
      </c>
      <c r="AD2003" s="5">
        <v>7</v>
      </c>
      <c r="AE2003" s="6">
        <v>60.6</v>
      </c>
      <c r="AF2003" s="5">
        <v>6</v>
      </c>
      <c r="AG2003" s="6">
        <v>52.195</v>
      </c>
      <c r="AH2003" s="5">
        <v>2</v>
      </c>
      <c r="AI2003" s="6">
        <v>13.04</v>
      </c>
      <c r="AJ2003" s="5">
        <v>4</v>
      </c>
      <c r="AK2003" s="6">
        <v>31.94</v>
      </c>
      <c r="AL2003" s="7">
        <v>11</v>
      </c>
      <c r="AM2003" s="6">
        <v>111.265</v>
      </c>
      <c r="AN2003" s="8">
        <v>4</v>
      </c>
      <c r="AO2003" s="6">
        <v>22.96</v>
      </c>
      <c r="AP2003" s="7">
        <v>8</v>
      </c>
      <c r="AQ2003" s="6">
        <v>73.67</v>
      </c>
      <c r="AR2003" s="7">
        <v>4</v>
      </c>
      <c r="AS2003" s="6">
        <v>27.36</v>
      </c>
      <c r="AT2003" s="7">
        <v>7</v>
      </c>
      <c r="AU2003" s="6">
        <v>50.22</v>
      </c>
      <c r="AV2003" s="7">
        <v>1</v>
      </c>
      <c r="AW2003" s="6">
        <v>13.2</v>
      </c>
      <c r="AX2003" s="5">
        <v>747</v>
      </c>
      <c r="AY2003" s="6">
        <v>3852.723</v>
      </c>
    </row>
    <row r="2004" spans="1:51" x14ac:dyDescent="0.25">
      <c r="A2004" s="4" t="s">
        <v>2042</v>
      </c>
      <c r="B2004" s="5">
        <v>1152</v>
      </c>
      <c r="C2004" s="6">
        <v>5357.4350000000004</v>
      </c>
      <c r="D2004" s="5">
        <v>7</v>
      </c>
      <c r="E2004" s="6">
        <v>83.984999999999999</v>
      </c>
      <c r="F2004" s="5">
        <v>6</v>
      </c>
      <c r="G2004" s="6">
        <v>45.825000000000003</v>
      </c>
      <c r="H2004" s="5">
        <v>7</v>
      </c>
      <c r="I2004" s="6">
        <v>51.77</v>
      </c>
      <c r="J2004" s="5">
        <v>5</v>
      </c>
      <c r="K2004" s="6">
        <v>35.130000000000003</v>
      </c>
      <c r="L2004" s="5">
        <v>9</v>
      </c>
      <c r="M2004" s="6">
        <v>156.26</v>
      </c>
      <c r="N2004" s="5">
        <v>5</v>
      </c>
      <c r="O2004" s="6">
        <v>113.23</v>
      </c>
      <c r="P2004" s="5">
        <v>4</v>
      </c>
      <c r="Q2004" s="6">
        <v>27.06</v>
      </c>
      <c r="R2004" s="5">
        <v>7</v>
      </c>
      <c r="S2004" s="6">
        <v>51.36</v>
      </c>
      <c r="T2004" s="5">
        <v>10</v>
      </c>
      <c r="U2004" s="6">
        <v>85.54</v>
      </c>
      <c r="V2004" s="5">
        <v>7</v>
      </c>
      <c r="W2004" s="6">
        <v>53.215000000000003</v>
      </c>
      <c r="X2004" s="5">
        <v>15</v>
      </c>
      <c r="Y2004" s="6">
        <v>184.45500000000001</v>
      </c>
      <c r="Z2004" s="5">
        <v>9</v>
      </c>
      <c r="AA2004" s="6">
        <v>97.564999999999998</v>
      </c>
      <c r="AB2004" s="5">
        <v>4</v>
      </c>
      <c r="AC2004" s="6">
        <v>38.020000000000003</v>
      </c>
      <c r="AD2004" s="5">
        <v>11</v>
      </c>
      <c r="AE2004" s="6">
        <v>99.32</v>
      </c>
      <c r="AF2004" s="5">
        <v>14</v>
      </c>
      <c r="AG2004" s="6">
        <v>97.78</v>
      </c>
      <c r="AH2004" s="5">
        <v>13</v>
      </c>
      <c r="AI2004" s="6">
        <v>98.635000000000005</v>
      </c>
      <c r="AJ2004" s="5">
        <v>10</v>
      </c>
      <c r="AK2004" s="6">
        <v>91.05</v>
      </c>
      <c r="AL2004" s="7">
        <v>16</v>
      </c>
      <c r="AM2004" s="6">
        <v>182.11</v>
      </c>
      <c r="AN2004" s="8">
        <v>10</v>
      </c>
      <c r="AO2004" s="6">
        <v>97.9</v>
      </c>
      <c r="AP2004" s="7">
        <v>13</v>
      </c>
      <c r="AQ2004" s="6">
        <v>162.85499999999999</v>
      </c>
      <c r="AR2004" s="7">
        <v>9</v>
      </c>
      <c r="AS2004" s="6">
        <v>80.564999999999998</v>
      </c>
      <c r="AT2004" s="7">
        <v>14</v>
      </c>
      <c r="AU2004" s="6">
        <v>156.01499999999999</v>
      </c>
      <c r="AV2004" s="7">
        <v>5</v>
      </c>
      <c r="AW2004" s="6">
        <v>36.284999999999997</v>
      </c>
      <c r="AX2004" s="5">
        <v>1362</v>
      </c>
      <c r="AY2004" s="6">
        <v>7483.3649999999998</v>
      </c>
    </row>
    <row r="2005" spans="1:51" x14ac:dyDescent="0.25">
      <c r="A2005" s="4" t="s">
        <v>2043</v>
      </c>
      <c r="B2005" s="5">
        <v>343</v>
      </c>
      <c r="C2005" s="6">
        <v>1416.0119999999999</v>
      </c>
      <c r="D2005" s="5">
        <v>1</v>
      </c>
      <c r="E2005" s="6">
        <v>6.48</v>
      </c>
      <c r="F2005" s="5">
        <v>5</v>
      </c>
      <c r="G2005" s="6">
        <v>45.29</v>
      </c>
      <c r="H2005" s="5">
        <v>2</v>
      </c>
      <c r="I2005" s="6">
        <v>12</v>
      </c>
      <c r="J2005" s="5">
        <v>4</v>
      </c>
      <c r="K2005" s="6">
        <v>31.895</v>
      </c>
      <c r="L2005" s="5">
        <v>4</v>
      </c>
      <c r="M2005" s="6">
        <v>37.225000000000001</v>
      </c>
      <c r="N2005" s="5">
        <v>2</v>
      </c>
      <c r="O2005" s="6">
        <v>10.98</v>
      </c>
      <c r="P2005" s="5">
        <v>2</v>
      </c>
      <c r="Q2005" s="6">
        <v>14.52</v>
      </c>
      <c r="R2005" s="5">
        <v>4</v>
      </c>
      <c r="S2005" s="6">
        <v>41.97</v>
      </c>
      <c r="T2005" s="5">
        <v>4</v>
      </c>
      <c r="U2005" s="6">
        <v>26.84</v>
      </c>
      <c r="V2005" s="5">
        <v>5</v>
      </c>
      <c r="W2005" s="6">
        <v>61.89</v>
      </c>
      <c r="X2005" s="5">
        <v>4</v>
      </c>
      <c r="Y2005" s="6">
        <v>32.295000000000002</v>
      </c>
      <c r="Z2005" s="5">
        <v>4</v>
      </c>
      <c r="AA2005" s="6">
        <v>31.25</v>
      </c>
      <c r="AB2005" s="5">
        <v>2</v>
      </c>
      <c r="AC2005" s="6">
        <v>11.7</v>
      </c>
      <c r="AD2005" s="5">
        <v>5</v>
      </c>
      <c r="AE2005" s="6">
        <v>49.195</v>
      </c>
      <c r="AF2005" s="5">
        <v>3</v>
      </c>
      <c r="AG2005" s="6">
        <v>23.55</v>
      </c>
      <c r="AH2005" s="5">
        <v>3</v>
      </c>
      <c r="AI2005" s="6">
        <v>29.04</v>
      </c>
      <c r="AJ2005" s="5">
        <v>4</v>
      </c>
      <c r="AK2005" s="6">
        <v>31.94</v>
      </c>
      <c r="AL2005" s="7">
        <v>4</v>
      </c>
      <c r="AM2005" s="6">
        <v>28.6</v>
      </c>
      <c r="AN2005" s="8">
        <v>7</v>
      </c>
      <c r="AO2005" s="6">
        <v>49.164999999999999</v>
      </c>
      <c r="AP2005" s="7">
        <v>2</v>
      </c>
      <c r="AQ2005" s="6">
        <v>14.2</v>
      </c>
      <c r="AR2005" s="7">
        <v>1</v>
      </c>
      <c r="AS2005" s="6">
        <v>10.44</v>
      </c>
      <c r="AT2005" s="7">
        <v>5</v>
      </c>
      <c r="AU2005" s="6">
        <v>47.145000000000003</v>
      </c>
      <c r="AV2005" s="7">
        <v>2</v>
      </c>
      <c r="AW2005" s="6">
        <v>17.010000000000002</v>
      </c>
      <c r="AX2005" s="5">
        <v>422</v>
      </c>
      <c r="AY2005" s="6">
        <v>2080.6320000000001</v>
      </c>
    </row>
    <row r="2006" spans="1:51" x14ac:dyDescent="0.25">
      <c r="A2006" s="4" t="s">
        <v>2044</v>
      </c>
      <c r="B2006" s="5">
        <v>455</v>
      </c>
      <c r="C2006" s="6">
        <v>1651.1479999999999</v>
      </c>
      <c r="D2006" s="5">
        <v>1</v>
      </c>
      <c r="E2006" s="6">
        <v>5.3</v>
      </c>
      <c r="F2006" s="5">
        <v>2</v>
      </c>
      <c r="G2006" s="6">
        <v>11.98</v>
      </c>
      <c r="H2006" s="5">
        <v>6</v>
      </c>
      <c r="I2006" s="6">
        <v>36.094999999999999</v>
      </c>
      <c r="J2006" s="5">
        <v>3</v>
      </c>
      <c r="K2006" s="6">
        <v>16.155000000000001</v>
      </c>
      <c r="L2006" s="5">
        <v>5</v>
      </c>
      <c r="M2006" s="6">
        <v>25.78</v>
      </c>
      <c r="N2006" s="5">
        <v>3</v>
      </c>
      <c r="O2006" s="6">
        <v>14.1</v>
      </c>
      <c r="P2006" s="5">
        <v>2</v>
      </c>
      <c r="Q2006" s="6">
        <v>16.36</v>
      </c>
      <c r="R2006" s="5">
        <v>2</v>
      </c>
      <c r="S2006" s="6">
        <v>20.43</v>
      </c>
      <c r="T2006" s="5">
        <v>3</v>
      </c>
      <c r="U2006" s="6">
        <v>19.87</v>
      </c>
      <c r="V2006" s="5">
        <v>1</v>
      </c>
      <c r="W2006" s="6">
        <v>3.6</v>
      </c>
      <c r="X2006" s="5">
        <v>9</v>
      </c>
      <c r="Y2006" s="6">
        <v>61.36</v>
      </c>
      <c r="Z2006" s="5">
        <v>3</v>
      </c>
      <c r="AA2006" s="6">
        <v>16.425000000000001</v>
      </c>
      <c r="AB2006" s="5">
        <v>3</v>
      </c>
      <c r="AC2006" s="6">
        <v>15</v>
      </c>
      <c r="AD2006" s="5">
        <v>6</v>
      </c>
      <c r="AE2006" s="6">
        <v>42.494999999999997</v>
      </c>
      <c r="AF2006" s="5">
        <v>2</v>
      </c>
      <c r="AG2006" s="6">
        <v>13.84</v>
      </c>
      <c r="AH2006" s="5">
        <v>2</v>
      </c>
      <c r="AI2006" s="6">
        <v>16.38</v>
      </c>
      <c r="AJ2006" s="5">
        <v>4</v>
      </c>
      <c r="AK2006" s="6">
        <v>25.274999999999999</v>
      </c>
      <c r="AL2006" s="7">
        <v>2</v>
      </c>
      <c r="AM2006" s="6">
        <v>16.855</v>
      </c>
      <c r="AN2006" s="8">
        <v>4</v>
      </c>
      <c r="AO2006" s="6">
        <v>33.119999999999997</v>
      </c>
      <c r="AP2006" s="7">
        <v>4</v>
      </c>
      <c r="AQ2006" s="6">
        <v>20.059999999999999</v>
      </c>
      <c r="AR2006" s="7">
        <v>5</v>
      </c>
      <c r="AS2006" s="6">
        <v>29.82</v>
      </c>
      <c r="AT2006" s="7">
        <v>5</v>
      </c>
      <c r="AU2006" s="6">
        <v>36.700000000000003</v>
      </c>
      <c r="AV2006" s="7">
        <v>0</v>
      </c>
      <c r="AW2006" s="6">
        <v>0</v>
      </c>
      <c r="AX2006" s="5">
        <v>532</v>
      </c>
      <c r="AY2006" s="6">
        <v>2148.1480000000001</v>
      </c>
    </row>
    <row r="2007" spans="1:51" x14ac:dyDescent="0.25">
      <c r="A2007" s="4" t="s">
        <v>2045</v>
      </c>
      <c r="B2007" s="5">
        <v>103</v>
      </c>
      <c r="C2007" s="6">
        <v>411.779</v>
      </c>
      <c r="D2007" s="5">
        <v>1</v>
      </c>
      <c r="E2007" s="6">
        <v>4.29</v>
      </c>
      <c r="F2007" s="5">
        <v>0</v>
      </c>
      <c r="G2007" s="6">
        <v>0</v>
      </c>
      <c r="H2007" s="5">
        <v>1</v>
      </c>
      <c r="I2007" s="6">
        <v>3.6850000000000001</v>
      </c>
      <c r="J2007" s="5">
        <v>0</v>
      </c>
      <c r="K2007" s="6">
        <v>0</v>
      </c>
      <c r="L2007" s="5">
        <v>0</v>
      </c>
      <c r="M2007" s="6">
        <v>0</v>
      </c>
      <c r="N2007" s="5">
        <v>0</v>
      </c>
      <c r="O2007" s="6">
        <v>0</v>
      </c>
      <c r="P2007" s="5">
        <v>1</v>
      </c>
      <c r="Q2007" s="6">
        <v>6.6</v>
      </c>
      <c r="R2007" s="5">
        <v>0</v>
      </c>
      <c r="S2007" s="6">
        <v>0</v>
      </c>
      <c r="T2007" s="5">
        <v>1</v>
      </c>
      <c r="U2007" s="6">
        <v>6.6</v>
      </c>
      <c r="V2007" s="5">
        <v>3</v>
      </c>
      <c r="W2007" s="6">
        <v>17.614999999999998</v>
      </c>
      <c r="X2007" s="5">
        <v>1</v>
      </c>
      <c r="Y2007" s="6">
        <v>8.5500000000000007</v>
      </c>
      <c r="Z2007" s="5">
        <v>1</v>
      </c>
      <c r="AA2007" s="6">
        <v>6.6</v>
      </c>
      <c r="AB2007" s="5">
        <v>0</v>
      </c>
      <c r="AC2007" s="6">
        <v>0</v>
      </c>
      <c r="AD2007" s="5">
        <v>1</v>
      </c>
      <c r="AE2007" s="6">
        <v>6.6</v>
      </c>
      <c r="AF2007" s="5">
        <v>2</v>
      </c>
      <c r="AG2007" s="6">
        <v>19.52</v>
      </c>
      <c r="AH2007" s="5">
        <v>1</v>
      </c>
      <c r="AI2007" s="6">
        <v>6.93</v>
      </c>
      <c r="AJ2007" s="5">
        <v>1</v>
      </c>
      <c r="AK2007" s="6">
        <v>6.6</v>
      </c>
      <c r="AL2007" s="7">
        <v>0</v>
      </c>
      <c r="AM2007" s="6">
        <v>0</v>
      </c>
      <c r="AN2007" s="8">
        <v>0</v>
      </c>
      <c r="AO2007" s="6">
        <v>0</v>
      </c>
      <c r="AP2007" s="7">
        <v>1</v>
      </c>
      <c r="AQ2007" s="6">
        <v>9.52</v>
      </c>
      <c r="AR2007" s="7">
        <v>2</v>
      </c>
      <c r="AS2007" s="6">
        <v>11.324999999999999</v>
      </c>
      <c r="AT2007" s="7">
        <v>0</v>
      </c>
      <c r="AU2007" s="6">
        <v>0</v>
      </c>
      <c r="AV2007" s="7">
        <v>0</v>
      </c>
      <c r="AW2007" s="6">
        <v>0</v>
      </c>
      <c r="AX2007" s="5">
        <v>120</v>
      </c>
      <c r="AY2007" s="6">
        <v>526.21400000000006</v>
      </c>
    </row>
    <row r="2008" spans="1:51" x14ac:dyDescent="0.25">
      <c r="A2008" s="4" t="s">
        <v>2046</v>
      </c>
      <c r="B2008" s="5">
        <v>575</v>
      </c>
      <c r="C2008" s="6">
        <v>2391.7530000000002</v>
      </c>
      <c r="D2008" s="5">
        <v>2</v>
      </c>
      <c r="E2008" s="6">
        <v>18.39</v>
      </c>
      <c r="F2008" s="5">
        <v>6</v>
      </c>
      <c r="G2008" s="6">
        <v>25.65</v>
      </c>
      <c r="H2008" s="5">
        <v>8</v>
      </c>
      <c r="I2008" s="6">
        <v>66.564999999999998</v>
      </c>
      <c r="J2008" s="5">
        <v>2</v>
      </c>
      <c r="K2008" s="6">
        <v>11.414999999999999</v>
      </c>
      <c r="L2008" s="5">
        <v>4</v>
      </c>
      <c r="M2008" s="6">
        <v>23.155000000000001</v>
      </c>
      <c r="N2008" s="5">
        <v>0</v>
      </c>
      <c r="O2008" s="6">
        <v>0</v>
      </c>
      <c r="P2008" s="5">
        <v>5</v>
      </c>
      <c r="Q2008" s="6">
        <v>29.31</v>
      </c>
      <c r="R2008" s="5">
        <v>4</v>
      </c>
      <c r="S2008" s="6">
        <v>18.305</v>
      </c>
      <c r="T2008" s="5">
        <v>4</v>
      </c>
      <c r="U2008" s="6">
        <v>36.164999999999999</v>
      </c>
      <c r="V2008" s="5">
        <v>2</v>
      </c>
      <c r="W2008" s="6">
        <v>51.96</v>
      </c>
      <c r="X2008" s="5">
        <v>4</v>
      </c>
      <c r="Y2008" s="6">
        <v>44.984999999999999</v>
      </c>
      <c r="Z2008" s="5">
        <v>8</v>
      </c>
      <c r="AA2008" s="6">
        <v>53.215000000000003</v>
      </c>
      <c r="AB2008" s="5">
        <v>6</v>
      </c>
      <c r="AC2008" s="6">
        <v>86.51</v>
      </c>
      <c r="AD2008" s="5">
        <v>3</v>
      </c>
      <c r="AE2008" s="6">
        <v>17.715</v>
      </c>
      <c r="AF2008" s="5">
        <v>1</v>
      </c>
      <c r="AG2008" s="6">
        <v>6.6150000000000002</v>
      </c>
      <c r="AH2008" s="5">
        <v>2</v>
      </c>
      <c r="AI2008" s="6">
        <v>15.9</v>
      </c>
      <c r="AJ2008" s="5">
        <v>10</v>
      </c>
      <c r="AK2008" s="6">
        <v>112.17</v>
      </c>
      <c r="AL2008" s="7">
        <v>5</v>
      </c>
      <c r="AM2008" s="6">
        <v>55.8</v>
      </c>
      <c r="AN2008" s="8">
        <v>4</v>
      </c>
      <c r="AO2008" s="6">
        <v>57.354999999999997</v>
      </c>
      <c r="AP2008" s="7">
        <v>4</v>
      </c>
      <c r="AQ2008" s="6">
        <v>26.4</v>
      </c>
      <c r="AR2008" s="7">
        <v>1</v>
      </c>
      <c r="AS2008" s="6">
        <v>6.6</v>
      </c>
      <c r="AT2008" s="7">
        <v>2</v>
      </c>
      <c r="AU2008" s="6">
        <v>32.1</v>
      </c>
      <c r="AV2008" s="7">
        <v>0</v>
      </c>
      <c r="AW2008" s="6">
        <v>0</v>
      </c>
      <c r="AX2008" s="5">
        <v>662</v>
      </c>
      <c r="AY2008" s="6">
        <v>3188.0329999999999</v>
      </c>
    </row>
    <row r="2009" spans="1:51" x14ac:dyDescent="0.25">
      <c r="A2009" s="4" t="s">
        <v>2047</v>
      </c>
      <c r="B2009" s="5">
        <v>4019</v>
      </c>
      <c r="C2009" s="6">
        <v>12359.165999999999</v>
      </c>
      <c r="D2009" s="5">
        <v>26</v>
      </c>
      <c r="E2009" s="6">
        <v>138.15700000000001</v>
      </c>
      <c r="F2009" s="5">
        <v>28</v>
      </c>
      <c r="G2009" s="6">
        <v>166.495</v>
      </c>
      <c r="H2009" s="5">
        <v>18</v>
      </c>
      <c r="I2009" s="6">
        <v>121.495</v>
      </c>
      <c r="J2009" s="5">
        <v>19</v>
      </c>
      <c r="K2009" s="6">
        <v>109.01</v>
      </c>
      <c r="L2009" s="5">
        <v>23</v>
      </c>
      <c r="M2009" s="6">
        <v>133.63</v>
      </c>
      <c r="N2009" s="5">
        <v>23</v>
      </c>
      <c r="O2009" s="6">
        <v>163.88</v>
      </c>
      <c r="P2009" s="5">
        <v>16</v>
      </c>
      <c r="Q2009" s="6">
        <v>87.204999999999998</v>
      </c>
      <c r="R2009" s="5">
        <v>38</v>
      </c>
      <c r="S2009" s="6">
        <v>218.255</v>
      </c>
      <c r="T2009" s="5">
        <v>19</v>
      </c>
      <c r="U2009" s="6">
        <v>104.27500000000001</v>
      </c>
      <c r="V2009" s="5">
        <v>30</v>
      </c>
      <c r="W2009" s="6">
        <v>268.66000000000003</v>
      </c>
      <c r="X2009" s="5">
        <v>29</v>
      </c>
      <c r="Y2009" s="6">
        <v>167.98</v>
      </c>
      <c r="Z2009" s="5">
        <v>28</v>
      </c>
      <c r="AA2009" s="6">
        <v>179.54499999999999</v>
      </c>
      <c r="AB2009" s="5">
        <v>16</v>
      </c>
      <c r="AC2009" s="6">
        <v>104.13500000000001</v>
      </c>
      <c r="AD2009" s="5">
        <v>25</v>
      </c>
      <c r="AE2009" s="6">
        <v>161.22499999999999</v>
      </c>
      <c r="AF2009" s="5">
        <v>26</v>
      </c>
      <c r="AG2009" s="6">
        <v>157.59</v>
      </c>
      <c r="AH2009" s="5">
        <v>23</v>
      </c>
      <c r="AI2009" s="6">
        <v>143.98099999999999</v>
      </c>
      <c r="AJ2009" s="5">
        <v>29</v>
      </c>
      <c r="AK2009" s="6">
        <v>195.215</v>
      </c>
      <c r="AL2009" s="7">
        <v>22</v>
      </c>
      <c r="AM2009" s="6">
        <v>147.80500000000001</v>
      </c>
      <c r="AN2009" s="8">
        <v>29</v>
      </c>
      <c r="AO2009" s="6">
        <v>180.09899999999999</v>
      </c>
      <c r="AP2009" s="7">
        <v>31</v>
      </c>
      <c r="AQ2009" s="6">
        <v>196.125</v>
      </c>
      <c r="AR2009" s="7">
        <v>24</v>
      </c>
      <c r="AS2009" s="6">
        <v>152.655</v>
      </c>
      <c r="AT2009" s="7">
        <v>30</v>
      </c>
      <c r="AU2009" s="6">
        <v>203.54</v>
      </c>
      <c r="AV2009" s="7">
        <v>6</v>
      </c>
      <c r="AW2009" s="6">
        <v>35.954999999999998</v>
      </c>
      <c r="AX2009" s="5">
        <v>4577</v>
      </c>
      <c r="AY2009" s="6">
        <v>15896.078</v>
      </c>
    </row>
    <row r="2010" spans="1:51" x14ac:dyDescent="0.25">
      <c r="A2010" s="4" t="s">
        <v>2048</v>
      </c>
      <c r="B2010" s="5">
        <v>4944</v>
      </c>
      <c r="C2010" s="6">
        <v>15644.811</v>
      </c>
      <c r="D2010" s="5">
        <v>25</v>
      </c>
      <c r="E2010" s="6">
        <v>158.21</v>
      </c>
      <c r="F2010" s="5">
        <v>33</v>
      </c>
      <c r="G2010" s="6">
        <v>185.11500000000001</v>
      </c>
      <c r="H2010" s="5">
        <v>26</v>
      </c>
      <c r="I2010" s="6">
        <v>138.33500000000001</v>
      </c>
      <c r="J2010" s="5">
        <v>20</v>
      </c>
      <c r="K2010" s="6">
        <v>112.11499999999999</v>
      </c>
      <c r="L2010" s="5">
        <v>32</v>
      </c>
      <c r="M2010" s="6">
        <v>266.13499999999999</v>
      </c>
      <c r="N2010" s="5">
        <v>20</v>
      </c>
      <c r="O2010" s="6">
        <v>112.41</v>
      </c>
      <c r="P2010" s="5">
        <v>26</v>
      </c>
      <c r="Q2010" s="6">
        <v>136.86000000000001</v>
      </c>
      <c r="R2010" s="5">
        <v>39</v>
      </c>
      <c r="S2010" s="6">
        <v>308.70499999999998</v>
      </c>
      <c r="T2010" s="5">
        <v>39</v>
      </c>
      <c r="U2010" s="6">
        <v>219.39500000000001</v>
      </c>
      <c r="V2010" s="5">
        <v>44</v>
      </c>
      <c r="W2010" s="6">
        <v>257.64</v>
      </c>
      <c r="X2010" s="5">
        <v>38</v>
      </c>
      <c r="Y2010" s="6">
        <v>231.52</v>
      </c>
      <c r="Z2010" s="5">
        <v>29</v>
      </c>
      <c r="AA2010" s="6">
        <v>175.435</v>
      </c>
      <c r="AB2010" s="5">
        <v>27</v>
      </c>
      <c r="AC2010" s="6">
        <v>171.39</v>
      </c>
      <c r="AD2010" s="5">
        <v>37</v>
      </c>
      <c r="AE2010" s="6">
        <v>257.505</v>
      </c>
      <c r="AF2010" s="5">
        <v>34</v>
      </c>
      <c r="AG2010" s="6">
        <v>210.80500000000001</v>
      </c>
      <c r="AH2010" s="5">
        <v>25</v>
      </c>
      <c r="AI2010" s="6">
        <v>154.72999999999999</v>
      </c>
      <c r="AJ2010" s="5">
        <v>33</v>
      </c>
      <c r="AK2010" s="6">
        <v>224.90600000000001</v>
      </c>
      <c r="AL2010" s="7">
        <v>29</v>
      </c>
      <c r="AM2010" s="6">
        <v>192.89500000000001</v>
      </c>
      <c r="AN2010" s="8">
        <v>35</v>
      </c>
      <c r="AO2010" s="6">
        <v>223.541</v>
      </c>
      <c r="AP2010" s="7">
        <v>37</v>
      </c>
      <c r="AQ2010" s="6">
        <v>230.51499999999999</v>
      </c>
      <c r="AR2010" s="7">
        <v>35</v>
      </c>
      <c r="AS2010" s="6">
        <v>228.9</v>
      </c>
      <c r="AT2010" s="7">
        <v>46</v>
      </c>
      <c r="AU2010" s="6">
        <v>307.04000000000002</v>
      </c>
      <c r="AV2010" s="7">
        <v>11</v>
      </c>
      <c r="AW2010" s="6">
        <v>76.02</v>
      </c>
      <c r="AX2010" s="5">
        <v>5664</v>
      </c>
      <c r="AY2010" s="6">
        <v>20224.933000000001</v>
      </c>
    </row>
    <row r="2011" spans="1:51" x14ac:dyDescent="0.25">
      <c r="A2011" s="4" t="s">
        <v>2049</v>
      </c>
      <c r="B2011" s="5">
        <v>132</v>
      </c>
      <c r="C2011" s="6">
        <v>2366.212</v>
      </c>
      <c r="D2011" s="5">
        <v>0</v>
      </c>
      <c r="E2011" s="6">
        <v>0</v>
      </c>
      <c r="F2011" s="5">
        <v>0</v>
      </c>
      <c r="G2011" s="6">
        <v>0</v>
      </c>
      <c r="H2011" s="5">
        <v>0</v>
      </c>
      <c r="I2011" s="6">
        <v>0</v>
      </c>
      <c r="J2011" s="5">
        <v>2</v>
      </c>
      <c r="K2011" s="6">
        <v>31.68</v>
      </c>
      <c r="L2011" s="5">
        <v>4</v>
      </c>
      <c r="M2011" s="6">
        <v>45.63</v>
      </c>
      <c r="N2011" s="5">
        <v>7</v>
      </c>
      <c r="O2011" s="6">
        <v>156.72</v>
      </c>
      <c r="P2011" s="5">
        <v>1</v>
      </c>
      <c r="Q2011" s="6">
        <v>6.48</v>
      </c>
      <c r="R2011" s="5">
        <v>3</v>
      </c>
      <c r="S2011" s="6">
        <v>31.74</v>
      </c>
      <c r="T2011" s="5">
        <v>4</v>
      </c>
      <c r="U2011" s="6">
        <v>146.74</v>
      </c>
      <c r="V2011" s="5">
        <v>10</v>
      </c>
      <c r="W2011" s="6">
        <v>194.73500000000001</v>
      </c>
      <c r="X2011" s="5">
        <v>1</v>
      </c>
      <c r="Y2011" s="6">
        <v>10.074999999999999</v>
      </c>
      <c r="Z2011" s="5">
        <v>8</v>
      </c>
      <c r="AA2011" s="6">
        <v>152.38499999999999</v>
      </c>
      <c r="AB2011" s="5">
        <v>1</v>
      </c>
      <c r="AC2011" s="6">
        <v>34.56</v>
      </c>
      <c r="AD2011" s="5">
        <v>4</v>
      </c>
      <c r="AE2011" s="6">
        <v>62.59</v>
      </c>
      <c r="AF2011" s="5">
        <v>1</v>
      </c>
      <c r="AG2011" s="6">
        <v>99</v>
      </c>
      <c r="AH2011" s="5">
        <v>1</v>
      </c>
      <c r="AI2011" s="6">
        <v>5.8</v>
      </c>
      <c r="AJ2011" s="5">
        <v>1</v>
      </c>
      <c r="AK2011" s="6">
        <v>14.3</v>
      </c>
      <c r="AL2011" s="7">
        <v>3</v>
      </c>
      <c r="AM2011" s="6">
        <v>89.325000000000003</v>
      </c>
      <c r="AN2011" s="8">
        <v>5</v>
      </c>
      <c r="AO2011" s="6">
        <v>175.47</v>
      </c>
      <c r="AP2011" s="7">
        <v>5</v>
      </c>
      <c r="AQ2011" s="6">
        <v>169.4</v>
      </c>
      <c r="AR2011" s="7">
        <v>3</v>
      </c>
      <c r="AS2011" s="6">
        <v>66.09</v>
      </c>
      <c r="AT2011" s="7">
        <v>1</v>
      </c>
      <c r="AU2011" s="6">
        <v>11.025</v>
      </c>
      <c r="AV2011" s="7">
        <v>1</v>
      </c>
      <c r="AW2011" s="6">
        <v>20.16</v>
      </c>
      <c r="AX2011" s="5">
        <v>198</v>
      </c>
      <c r="AY2011" s="6">
        <v>3890.1170000000002</v>
      </c>
    </row>
    <row r="2012" spans="1:51" x14ac:dyDescent="0.25">
      <c r="A2012" s="4" t="s">
        <v>2050</v>
      </c>
      <c r="B2012" s="5">
        <v>1583</v>
      </c>
      <c r="C2012" s="6">
        <v>4619.0280000000002</v>
      </c>
      <c r="D2012" s="5">
        <v>12</v>
      </c>
      <c r="E2012" s="6">
        <v>49.95</v>
      </c>
      <c r="F2012" s="5">
        <v>12</v>
      </c>
      <c r="G2012" s="6">
        <v>86.15</v>
      </c>
      <c r="H2012" s="5">
        <v>12</v>
      </c>
      <c r="I2012" s="6">
        <v>56.994999999999997</v>
      </c>
      <c r="J2012" s="5">
        <v>6</v>
      </c>
      <c r="K2012" s="6">
        <v>64.834999999999994</v>
      </c>
      <c r="L2012" s="5">
        <v>10</v>
      </c>
      <c r="M2012" s="6">
        <v>97.09</v>
      </c>
      <c r="N2012" s="5">
        <v>8</v>
      </c>
      <c r="O2012" s="6">
        <v>230.505</v>
      </c>
      <c r="P2012" s="5">
        <v>10</v>
      </c>
      <c r="Q2012" s="6">
        <v>81.45</v>
      </c>
      <c r="R2012" s="5">
        <v>13</v>
      </c>
      <c r="S2012" s="6">
        <v>95.81</v>
      </c>
      <c r="T2012" s="5">
        <v>11</v>
      </c>
      <c r="U2012" s="6">
        <v>67.954999999999998</v>
      </c>
      <c r="V2012" s="5">
        <v>7</v>
      </c>
      <c r="W2012" s="6">
        <v>38.9</v>
      </c>
      <c r="X2012" s="5">
        <v>17</v>
      </c>
      <c r="Y2012" s="6">
        <v>104.505</v>
      </c>
      <c r="Z2012" s="5">
        <v>11</v>
      </c>
      <c r="AA2012" s="6">
        <v>59.58</v>
      </c>
      <c r="AB2012" s="5">
        <v>7</v>
      </c>
      <c r="AC2012" s="6">
        <v>43.23</v>
      </c>
      <c r="AD2012" s="5">
        <v>3</v>
      </c>
      <c r="AE2012" s="6">
        <v>19.315000000000001</v>
      </c>
      <c r="AF2012" s="5">
        <v>7</v>
      </c>
      <c r="AG2012" s="6">
        <v>37.875</v>
      </c>
      <c r="AH2012" s="5">
        <v>11</v>
      </c>
      <c r="AI2012" s="6">
        <v>61.76</v>
      </c>
      <c r="AJ2012" s="5">
        <v>6</v>
      </c>
      <c r="AK2012" s="6">
        <v>36.39</v>
      </c>
      <c r="AL2012" s="7">
        <v>10</v>
      </c>
      <c r="AM2012" s="6">
        <v>60.774999999999999</v>
      </c>
      <c r="AN2012" s="8">
        <v>10</v>
      </c>
      <c r="AO2012" s="6">
        <v>63.57</v>
      </c>
      <c r="AP2012" s="7">
        <v>13</v>
      </c>
      <c r="AQ2012" s="6">
        <v>86.29</v>
      </c>
      <c r="AR2012" s="7">
        <v>11</v>
      </c>
      <c r="AS2012" s="6">
        <v>66.27</v>
      </c>
      <c r="AT2012" s="7">
        <v>7</v>
      </c>
      <c r="AU2012" s="6">
        <v>51.48</v>
      </c>
      <c r="AV2012" s="7">
        <v>3</v>
      </c>
      <c r="AW2012" s="6">
        <v>19.8</v>
      </c>
      <c r="AX2012" s="5">
        <v>1800</v>
      </c>
      <c r="AY2012" s="6">
        <v>6199.5079999999998</v>
      </c>
    </row>
    <row r="2013" spans="1:51" x14ac:dyDescent="0.25">
      <c r="A2013" s="4" t="s">
        <v>2051</v>
      </c>
      <c r="B2013" s="5">
        <v>5011</v>
      </c>
      <c r="C2013" s="6">
        <v>15159.984</v>
      </c>
      <c r="D2013" s="5">
        <v>31</v>
      </c>
      <c r="E2013" s="6">
        <v>193.125</v>
      </c>
      <c r="F2013" s="5">
        <v>32</v>
      </c>
      <c r="G2013" s="6">
        <v>175</v>
      </c>
      <c r="H2013" s="5">
        <v>31</v>
      </c>
      <c r="I2013" s="6">
        <v>159.845</v>
      </c>
      <c r="J2013" s="5">
        <v>21</v>
      </c>
      <c r="K2013" s="6">
        <v>215.26499999999999</v>
      </c>
      <c r="L2013" s="5">
        <v>28</v>
      </c>
      <c r="M2013" s="6">
        <v>129.91999999999999</v>
      </c>
      <c r="N2013" s="5">
        <v>28</v>
      </c>
      <c r="O2013" s="6">
        <v>159.21</v>
      </c>
      <c r="P2013" s="5">
        <v>26</v>
      </c>
      <c r="Q2013" s="6">
        <v>135.637</v>
      </c>
      <c r="R2013" s="5">
        <v>33</v>
      </c>
      <c r="S2013" s="6">
        <v>153.85</v>
      </c>
      <c r="T2013" s="5">
        <v>38</v>
      </c>
      <c r="U2013" s="6">
        <v>210.41</v>
      </c>
      <c r="V2013" s="5">
        <v>40</v>
      </c>
      <c r="W2013" s="6">
        <v>322.58499999999998</v>
      </c>
      <c r="X2013" s="5">
        <v>27</v>
      </c>
      <c r="Y2013" s="6">
        <v>258.91000000000003</v>
      </c>
      <c r="Z2013" s="5">
        <v>29</v>
      </c>
      <c r="AA2013" s="6">
        <v>202.92</v>
      </c>
      <c r="AB2013" s="5">
        <v>38</v>
      </c>
      <c r="AC2013" s="6">
        <v>216.465</v>
      </c>
      <c r="AD2013" s="5">
        <v>39</v>
      </c>
      <c r="AE2013" s="6">
        <v>236.535</v>
      </c>
      <c r="AF2013" s="5">
        <v>45</v>
      </c>
      <c r="AG2013" s="6">
        <v>419.08499999999998</v>
      </c>
      <c r="AH2013" s="5">
        <v>29</v>
      </c>
      <c r="AI2013" s="6">
        <v>165.511</v>
      </c>
      <c r="AJ2013" s="5">
        <v>48</v>
      </c>
      <c r="AK2013" s="6">
        <v>301.625</v>
      </c>
      <c r="AL2013" s="7">
        <v>47</v>
      </c>
      <c r="AM2013" s="6">
        <v>306.61500000000001</v>
      </c>
      <c r="AN2013" s="8">
        <v>45</v>
      </c>
      <c r="AO2013" s="6">
        <v>295.245</v>
      </c>
      <c r="AP2013" s="7">
        <v>50</v>
      </c>
      <c r="AQ2013" s="6">
        <v>331.73500000000001</v>
      </c>
      <c r="AR2013" s="7">
        <v>44</v>
      </c>
      <c r="AS2013" s="6">
        <v>273.72500000000002</v>
      </c>
      <c r="AT2013" s="7">
        <v>42</v>
      </c>
      <c r="AU2013" s="6">
        <v>264.79000000000002</v>
      </c>
      <c r="AV2013" s="7">
        <v>9</v>
      </c>
      <c r="AW2013" s="6">
        <v>54.045000000000002</v>
      </c>
      <c r="AX2013" s="5">
        <v>5811</v>
      </c>
      <c r="AY2013" s="6">
        <v>20342.037</v>
      </c>
    </row>
    <row r="2014" spans="1:51" x14ac:dyDescent="0.25">
      <c r="A2014" s="4" t="s">
        <v>2052</v>
      </c>
      <c r="B2014" s="5">
        <v>2065</v>
      </c>
      <c r="C2014" s="6">
        <v>6614.6149999999998</v>
      </c>
      <c r="D2014" s="5">
        <v>11</v>
      </c>
      <c r="E2014" s="6">
        <v>63.99</v>
      </c>
      <c r="F2014" s="5">
        <v>13</v>
      </c>
      <c r="G2014" s="6">
        <v>62.15</v>
      </c>
      <c r="H2014" s="5">
        <v>10</v>
      </c>
      <c r="I2014" s="6">
        <v>140.34</v>
      </c>
      <c r="J2014" s="5">
        <v>7</v>
      </c>
      <c r="K2014" s="6">
        <v>33.06</v>
      </c>
      <c r="L2014" s="5">
        <v>13</v>
      </c>
      <c r="M2014" s="6">
        <v>96.18</v>
      </c>
      <c r="N2014" s="5">
        <v>12</v>
      </c>
      <c r="O2014" s="6">
        <v>64.525000000000006</v>
      </c>
      <c r="P2014" s="5">
        <v>14</v>
      </c>
      <c r="Q2014" s="6">
        <v>69.14</v>
      </c>
      <c r="R2014" s="5">
        <v>3</v>
      </c>
      <c r="S2014" s="6">
        <v>14.91</v>
      </c>
      <c r="T2014" s="5">
        <v>16</v>
      </c>
      <c r="U2014" s="6">
        <v>92.385000000000005</v>
      </c>
      <c r="V2014" s="5">
        <v>12</v>
      </c>
      <c r="W2014" s="6">
        <v>72.44</v>
      </c>
      <c r="X2014" s="5">
        <v>11</v>
      </c>
      <c r="Y2014" s="6">
        <v>129.18</v>
      </c>
      <c r="Z2014" s="5">
        <v>11</v>
      </c>
      <c r="AA2014" s="6">
        <v>56.445</v>
      </c>
      <c r="AB2014" s="5">
        <v>11</v>
      </c>
      <c r="AC2014" s="6">
        <v>62.935000000000002</v>
      </c>
      <c r="AD2014" s="5">
        <v>10</v>
      </c>
      <c r="AE2014" s="6">
        <v>140.065</v>
      </c>
      <c r="AF2014" s="5">
        <v>18</v>
      </c>
      <c r="AG2014" s="6">
        <v>115.13500000000001</v>
      </c>
      <c r="AH2014" s="5">
        <v>17</v>
      </c>
      <c r="AI2014" s="6">
        <v>102.21</v>
      </c>
      <c r="AJ2014" s="5">
        <v>22</v>
      </c>
      <c r="AK2014" s="6">
        <v>136.33000000000001</v>
      </c>
      <c r="AL2014" s="7">
        <v>18</v>
      </c>
      <c r="AM2014" s="6">
        <v>116.73</v>
      </c>
      <c r="AN2014" s="8">
        <v>22</v>
      </c>
      <c r="AO2014" s="6">
        <v>138.78</v>
      </c>
      <c r="AP2014" s="7">
        <v>25</v>
      </c>
      <c r="AQ2014" s="6">
        <v>167.61500000000001</v>
      </c>
      <c r="AR2014" s="7">
        <v>20</v>
      </c>
      <c r="AS2014" s="6">
        <v>157.98500000000001</v>
      </c>
      <c r="AT2014" s="7">
        <v>13</v>
      </c>
      <c r="AU2014" s="6">
        <v>84.04</v>
      </c>
      <c r="AV2014" s="7">
        <v>9</v>
      </c>
      <c r="AW2014" s="6">
        <v>58.77</v>
      </c>
      <c r="AX2014" s="5">
        <v>2383</v>
      </c>
      <c r="AY2014" s="6">
        <v>8789.9549999999999</v>
      </c>
    </row>
    <row r="2015" spans="1:51" x14ac:dyDescent="0.25">
      <c r="A2015" s="4" t="s">
        <v>2053</v>
      </c>
      <c r="B2015" s="5">
        <v>566</v>
      </c>
      <c r="C2015" s="6">
        <v>1558.0260000000001</v>
      </c>
      <c r="D2015" s="5">
        <v>1</v>
      </c>
      <c r="E2015" s="6">
        <v>6.16</v>
      </c>
      <c r="F2015" s="5">
        <v>4</v>
      </c>
      <c r="G2015" s="6">
        <v>15.71</v>
      </c>
      <c r="H2015" s="5">
        <v>4</v>
      </c>
      <c r="I2015" s="6">
        <v>39.6</v>
      </c>
      <c r="J2015" s="5">
        <v>3</v>
      </c>
      <c r="K2015" s="6">
        <v>17.809999999999999</v>
      </c>
      <c r="L2015" s="5">
        <v>6</v>
      </c>
      <c r="M2015" s="6">
        <v>24.21</v>
      </c>
      <c r="N2015" s="5">
        <v>4</v>
      </c>
      <c r="O2015" s="6">
        <v>19.395</v>
      </c>
      <c r="P2015" s="5">
        <v>4</v>
      </c>
      <c r="Q2015" s="6">
        <v>20.59</v>
      </c>
      <c r="R2015" s="5">
        <v>4</v>
      </c>
      <c r="S2015" s="6">
        <v>111.69</v>
      </c>
      <c r="T2015" s="5">
        <v>3</v>
      </c>
      <c r="U2015" s="6">
        <v>16.545000000000002</v>
      </c>
      <c r="V2015" s="5">
        <v>2</v>
      </c>
      <c r="W2015" s="6">
        <v>11.95</v>
      </c>
      <c r="X2015" s="5">
        <v>6</v>
      </c>
      <c r="Y2015" s="6">
        <v>35.94</v>
      </c>
      <c r="Z2015" s="5">
        <v>5</v>
      </c>
      <c r="AA2015" s="6">
        <v>25.34</v>
      </c>
      <c r="AB2015" s="5">
        <v>2</v>
      </c>
      <c r="AC2015" s="6">
        <v>12.195</v>
      </c>
      <c r="AD2015" s="5">
        <v>1</v>
      </c>
      <c r="AE2015" s="6">
        <v>6.5549999999999997</v>
      </c>
      <c r="AF2015" s="5">
        <v>7</v>
      </c>
      <c r="AG2015" s="6">
        <v>35.5</v>
      </c>
      <c r="AH2015" s="5">
        <v>8</v>
      </c>
      <c r="AI2015" s="6">
        <v>43.15</v>
      </c>
      <c r="AJ2015" s="5">
        <v>5</v>
      </c>
      <c r="AK2015" s="6">
        <v>31.56</v>
      </c>
      <c r="AL2015" s="7">
        <v>3</v>
      </c>
      <c r="AM2015" s="6">
        <v>16.8</v>
      </c>
      <c r="AN2015" s="8">
        <v>6</v>
      </c>
      <c r="AO2015" s="6">
        <v>38.229999999999997</v>
      </c>
      <c r="AP2015" s="7">
        <v>2</v>
      </c>
      <c r="AQ2015" s="6">
        <v>11.654999999999999</v>
      </c>
      <c r="AR2015" s="7">
        <v>6</v>
      </c>
      <c r="AS2015" s="6">
        <v>40.994999999999997</v>
      </c>
      <c r="AT2015" s="7">
        <v>8</v>
      </c>
      <c r="AU2015" s="6">
        <v>46.984999999999999</v>
      </c>
      <c r="AV2015" s="7">
        <v>0</v>
      </c>
      <c r="AW2015" s="6">
        <v>0</v>
      </c>
      <c r="AX2015" s="5">
        <v>660</v>
      </c>
      <c r="AY2015" s="6">
        <v>2186.5909999999999</v>
      </c>
    </row>
    <row r="2016" spans="1:51" x14ac:dyDescent="0.25">
      <c r="A2016" s="4" t="s">
        <v>2054</v>
      </c>
      <c r="B2016" s="5">
        <v>589</v>
      </c>
      <c r="C2016" s="6">
        <v>2089.9659999999999</v>
      </c>
      <c r="D2016" s="5">
        <v>3</v>
      </c>
      <c r="E2016" s="6">
        <v>20.98</v>
      </c>
      <c r="F2016" s="5">
        <v>8</v>
      </c>
      <c r="G2016" s="6">
        <v>56.365000000000002</v>
      </c>
      <c r="H2016" s="5">
        <v>4</v>
      </c>
      <c r="I2016" s="6">
        <v>36</v>
      </c>
      <c r="J2016" s="5">
        <v>3</v>
      </c>
      <c r="K2016" s="6">
        <v>11.73</v>
      </c>
      <c r="L2016" s="5">
        <v>5</v>
      </c>
      <c r="M2016" s="6">
        <v>25.89</v>
      </c>
      <c r="N2016" s="5">
        <v>2</v>
      </c>
      <c r="O2016" s="6">
        <v>10.62</v>
      </c>
      <c r="P2016" s="5">
        <v>2</v>
      </c>
      <c r="Q2016" s="6">
        <v>9.4499999999999993</v>
      </c>
      <c r="R2016" s="5">
        <v>10</v>
      </c>
      <c r="S2016" s="6">
        <v>98.234999999999999</v>
      </c>
      <c r="T2016" s="5">
        <v>2</v>
      </c>
      <c r="U2016" s="6">
        <v>9.4499999999999993</v>
      </c>
      <c r="V2016" s="5">
        <v>6</v>
      </c>
      <c r="W2016" s="6">
        <v>32.11</v>
      </c>
      <c r="X2016" s="5">
        <v>2</v>
      </c>
      <c r="Y2016" s="6">
        <v>8.1300000000000008</v>
      </c>
      <c r="Z2016" s="5">
        <v>2</v>
      </c>
      <c r="AA2016" s="6">
        <v>9.0649999999999995</v>
      </c>
      <c r="AB2016" s="5">
        <v>3</v>
      </c>
      <c r="AC2016" s="6">
        <v>17.05</v>
      </c>
      <c r="AD2016" s="5">
        <v>1</v>
      </c>
      <c r="AE2016" s="6">
        <v>13.02</v>
      </c>
      <c r="AF2016" s="5">
        <v>2</v>
      </c>
      <c r="AG2016" s="6">
        <v>12.27</v>
      </c>
      <c r="AH2016" s="5">
        <v>2</v>
      </c>
      <c r="AI2016" s="6">
        <v>12.1</v>
      </c>
      <c r="AJ2016" s="5">
        <v>6</v>
      </c>
      <c r="AK2016" s="6">
        <v>32.64</v>
      </c>
      <c r="AL2016" s="7">
        <v>5</v>
      </c>
      <c r="AM2016" s="6">
        <v>29.535</v>
      </c>
      <c r="AN2016" s="8">
        <v>7</v>
      </c>
      <c r="AO2016" s="6">
        <v>61.244999999999997</v>
      </c>
      <c r="AP2016" s="7">
        <v>4</v>
      </c>
      <c r="AQ2016" s="6">
        <v>23.204999999999998</v>
      </c>
      <c r="AR2016" s="7">
        <v>4</v>
      </c>
      <c r="AS2016" s="6">
        <v>24.93</v>
      </c>
      <c r="AT2016" s="7">
        <v>6</v>
      </c>
      <c r="AU2016" s="6">
        <v>43.82</v>
      </c>
      <c r="AV2016" s="7">
        <v>1</v>
      </c>
      <c r="AW2016" s="6">
        <v>6.6</v>
      </c>
      <c r="AX2016" s="5">
        <v>679</v>
      </c>
      <c r="AY2016" s="6">
        <v>2694.4059999999999</v>
      </c>
    </row>
    <row r="2017" spans="1:51" x14ac:dyDescent="0.25">
      <c r="A2017" s="4" t="s">
        <v>2055</v>
      </c>
      <c r="B2017" s="5">
        <v>290</v>
      </c>
      <c r="C2017" s="6">
        <v>767.66200000000003</v>
      </c>
      <c r="D2017" s="5">
        <v>1</v>
      </c>
      <c r="E2017" s="6">
        <v>4.8600000000000003</v>
      </c>
      <c r="F2017" s="5">
        <v>1</v>
      </c>
      <c r="G2017" s="6">
        <v>6.05</v>
      </c>
      <c r="H2017" s="5">
        <v>5</v>
      </c>
      <c r="I2017" s="6">
        <v>21.9</v>
      </c>
      <c r="J2017" s="5">
        <v>0</v>
      </c>
      <c r="K2017" s="6">
        <v>0</v>
      </c>
      <c r="L2017" s="5">
        <v>0</v>
      </c>
      <c r="M2017" s="6">
        <v>0</v>
      </c>
      <c r="N2017" s="5">
        <v>0</v>
      </c>
      <c r="O2017" s="6">
        <v>0</v>
      </c>
      <c r="P2017" s="5">
        <v>1</v>
      </c>
      <c r="Q2017" s="6">
        <v>4.2</v>
      </c>
      <c r="R2017" s="5">
        <v>2</v>
      </c>
      <c r="S2017" s="6">
        <v>11.59</v>
      </c>
      <c r="T2017" s="5">
        <v>1</v>
      </c>
      <c r="U2017" s="6">
        <v>6.6</v>
      </c>
      <c r="V2017" s="5">
        <v>0</v>
      </c>
      <c r="W2017" s="6">
        <v>0</v>
      </c>
      <c r="X2017" s="5">
        <v>0</v>
      </c>
      <c r="Y2017" s="6">
        <v>0</v>
      </c>
      <c r="Z2017" s="5">
        <v>2</v>
      </c>
      <c r="AA2017" s="6">
        <v>19.594999999999999</v>
      </c>
      <c r="AB2017" s="5">
        <v>7</v>
      </c>
      <c r="AC2017" s="6">
        <v>61.15</v>
      </c>
      <c r="AD2017" s="5">
        <v>0</v>
      </c>
      <c r="AE2017" s="6">
        <v>0</v>
      </c>
      <c r="AF2017" s="5">
        <v>3</v>
      </c>
      <c r="AG2017" s="6">
        <v>16.335000000000001</v>
      </c>
      <c r="AH2017" s="5">
        <v>1</v>
      </c>
      <c r="AI2017" s="6">
        <v>6.6</v>
      </c>
      <c r="AJ2017" s="5">
        <v>1</v>
      </c>
      <c r="AK2017" s="6">
        <v>5.5</v>
      </c>
      <c r="AL2017" s="7">
        <v>2</v>
      </c>
      <c r="AM2017" s="6">
        <v>11.01</v>
      </c>
      <c r="AN2017" s="8">
        <v>1</v>
      </c>
      <c r="AO2017" s="6">
        <v>6.3250000000000002</v>
      </c>
      <c r="AP2017" s="7">
        <v>0</v>
      </c>
      <c r="AQ2017" s="6">
        <v>0</v>
      </c>
      <c r="AR2017" s="7">
        <v>2</v>
      </c>
      <c r="AS2017" s="6">
        <v>26.1</v>
      </c>
      <c r="AT2017" s="7">
        <v>0</v>
      </c>
      <c r="AU2017" s="6">
        <v>0</v>
      </c>
      <c r="AV2017" s="7">
        <v>1</v>
      </c>
      <c r="AW2017" s="6">
        <v>30.03</v>
      </c>
      <c r="AX2017" s="5">
        <v>321</v>
      </c>
      <c r="AY2017" s="6">
        <v>1005.5069999999999</v>
      </c>
    </row>
    <row r="2018" spans="1:51" x14ac:dyDescent="0.25">
      <c r="A2018" s="4" t="s">
        <v>2056</v>
      </c>
      <c r="B2018" s="5">
        <v>864</v>
      </c>
      <c r="C2018" s="6">
        <v>2405.3589999999999</v>
      </c>
      <c r="D2018" s="5">
        <v>4</v>
      </c>
      <c r="E2018" s="6">
        <v>26.76</v>
      </c>
      <c r="F2018" s="5">
        <v>7</v>
      </c>
      <c r="G2018" s="6">
        <v>35.215000000000003</v>
      </c>
      <c r="H2018" s="5">
        <v>6</v>
      </c>
      <c r="I2018" s="6">
        <v>31.195</v>
      </c>
      <c r="J2018" s="5">
        <v>7</v>
      </c>
      <c r="K2018" s="6">
        <v>38.950000000000003</v>
      </c>
      <c r="L2018" s="5">
        <v>5</v>
      </c>
      <c r="M2018" s="6">
        <v>25.56</v>
      </c>
      <c r="N2018" s="5">
        <v>2</v>
      </c>
      <c r="O2018" s="6">
        <v>15.195</v>
      </c>
      <c r="P2018" s="5">
        <v>2</v>
      </c>
      <c r="Q2018" s="6">
        <v>21.06</v>
      </c>
      <c r="R2018" s="5">
        <v>5</v>
      </c>
      <c r="S2018" s="6">
        <v>27.38</v>
      </c>
      <c r="T2018" s="5">
        <v>6</v>
      </c>
      <c r="U2018" s="6">
        <v>41.365000000000002</v>
      </c>
      <c r="V2018" s="5">
        <v>6</v>
      </c>
      <c r="W2018" s="6">
        <v>28.762</v>
      </c>
      <c r="X2018" s="5">
        <v>7</v>
      </c>
      <c r="Y2018" s="6">
        <v>64.915000000000006</v>
      </c>
      <c r="Z2018" s="5">
        <v>3</v>
      </c>
      <c r="AA2018" s="6">
        <v>16.8</v>
      </c>
      <c r="AB2018" s="5">
        <v>6</v>
      </c>
      <c r="AC2018" s="6">
        <v>36.954999999999998</v>
      </c>
      <c r="AD2018" s="5">
        <v>11</v>
      </c>
      <c r="AE2018" s="6">
        <v>59.984999999999999</v>
      </c>
      <c r="AF2018" s="5">
        <v>3</v>
      </c>
      <c r="AG2018" s="6">
        <v>21.54</v>
      </c>
      <c r="AH2018" s="5">
        <v>8</v>
      </c>
      <c r="AI2018" s="6">
        <v>44.23</v>
      </c>
      <c r="AJ2018" s="5">
        <v>9</v>
      </c>
      <c r="AK2018" s="6">
        <v>51.155000000000001</v>
      </c>
      <c r="AL2018" s="7">
        <v>4</v>
      </c>
      <c r="AM2018" s="6">
        <v>33.25</v>
      </c>
      <c r="AN2018" s="8">
        <v>5</v>
      </c>
      <c r="AO2018" s="6">
        <v>32.43</v>
      </c>
      <c r="AP2018" s="7">
        <v>10</v>
      </c>
      <c r="AQ2018" s="6">
        <v>59.08</v>
      </c>
      <c r="AR2018" s="7">
        <v>13</v>
      </c>
      <c r="AS2018" s="6">
        <v>110.41500000000001</v>
      </c>
      <c r="AT2018" s="7">
        <v>8</v>
      </c>
      <c r="AU2018" s="6">
        <v>68.78</v>
      </c>
      <c r="AV2018" s="7">
        <v>4</v>
      </c>
      <c r="AW2018" s="6">
        <v>23.045000000000002</v>
      </c>
      <c r="AX2018" s="5">
        <v>1005</v>
      </c>
      <c r="AY2018" s="6">
        <v>3319.3809999999999</v>
      </c>
    </row>
    <row r="2019" spans="1:51" x14ac:dyDescent="0.25">
      <c r="A2019" s="4" t="s">
        <v>2057</v>
      </c>
      <c r="B2019" s="5">
        <v>835</v>
      </c>
      <c r="C2019" s="6">
        <v>2792.7750000000001</v>
      </c>
      <c r="D2019" s="5">
        <v>8</v>
      </c>
      <c r="E2019" s="6">
        <v>32.104999999999997</v>
      </c>
      <c r="F2019" s="5">
        <v>6</v>
      </c>
      <c r="G2019" s="6">
        <v>30.81</v>
      </c>
      <c r="H2019" s="5">
        <v>6</v>
      </c>
      <c r="I2019" s="6">
        <v>27.01</v>
      </c>
      <c r="J2019" s="5">
        <v>7</v>
      </c>
      <c r="K2019" s="6">
        <v>28.5</v>
      </c>
      <c r="L2019" s="5">
        <v>5</v>
      </c>
      <c r="M2019" s="6">
        <v>76.150000000000006</v>
      </c>
      <c r="N2019" s="5">
        <v>2</v>
      </c>
      <c r="O2019" s="6">
        <v>106.5</v>
      </c>
      <c r="P2019" s="5">
        <v>11</v>
      </c>
      <c r="Q2019" s="6">
        <v>172.60499999999999</v>
      </c>
      <c r="R2019" s="5">
        <v>7</v>
      </c>
      <c r="S2019" s="6">
        <v>73.364999999999995</v>
      </c>
      <c r="T2019" s="5">
        <v>4</v>
      </c>
      <c r="U2019" s="6">
        <v>20.135000000000002</v>
      </c>
      <c r="V2019" s="5">
        <v>5</v>
      </c>
      <c r="W2019" s="6">
        <v>23.015000000000001</v>
      </c>
      <c r="X2019" s="5">
        <v>6</v>
      </c>
      <c r="Y2019" s="6">
        <v>31.335000000000001</v>
      </c>
      <c r="Z2019" s="5">
        <v>7</v>
      </c>
      <c r="AA2019" s="6">
        <v>39.049999999999997</v>
      </c>
      <c r="AB2019" s="5">
        <v>8</v>
      </c>
      <c r="AC2019" s="6">
        <v>50.42</v>
      </c>
      <c r="AD2019" s="5">
        <v>7</v>
      </c>
      <c r="AE2019" s="6">
        <v>96.8</v>
      </c>
      <c r="AF2019" s="5">
        <v>10</v>
      </c>
      <c r="AG2019" s="6">
        <v>63.664999999999999</v>
      </c>
      <c r="AH2019" s="5">
        <v>9</v>
      </c>
      <c r="AI2019" s="6">
        <v>64.92</v>
      </c>
      <c r="AJ2019" s="5">
        <v>6</v>
      </c>
      <c r="AK2019" s="6">
        <v>43.06</v>
      </c>
      <c r="AL2019" s="7">
        <v>4</v>
      </c>
      <c r="AM2019" s="6">
        <v>22.86</v>
      </c>
      <c r="AN2019" s="8">
        <v>11</v>
      </c>
      <c r="AO2019" s="6">
        <v>62.58</v>
      </c>
      <c r="AP2019" s="7">
        <v>9</v>
      </c>
      <c r="AQ2019" s="6">
        <v>59.174999999999997</v>
      </c>
      <c r="AR2019" s="7">
        <v>11</v>
      </c>
      <c r="AS2019" s="6">
        <v>78.989999999999995</v>
      </c>
      <c r="AT2019" s="7">
        <v>7</v>
      </c>
      <c r="AU2019" s="6">
        <v>46.784999999999997</v>
      </c>
      <c r="AV2019" s="7">
        <v>2</v>
      </c>
      <c r="AW2019" s="6">
        <v>10.56</v>
      </c>
      <c r="AX2019" s="5">
        <v>993</v>
      </c>
      <c r="AY2019" s="6">
        <v>4053.17</v>
      </c>
    </row>
    <row r="2020" spans="1:51" x14ac:dyDescent="0.25">
      <c r="A2020" s="4" t="s">
        <v>2058</v>
      </c>
      <c r="B2020" s="5">
        <v>2413</v>
      </c>
      <c r="C2020" s="6">
        <v>8050.14</v>
      </c>
      <c r="D2020" s="5">
        <v>19</v>
      </c>
      <c r="E2020" s="6">
        <v>163.85</v>
      </c>
      <c r="F2020" s="5">
        <v>28</v>
      </c>
      <c r="G2020" s="6">
        <v>172.35</v>
      </c>
      <c r="H2020" s="5">
        <v>11</v>
      </c>
      <c r="I2020" s="6">
        <v>161.065</v>
      </c>
      <c r="J2020" s="5">
        <v>22</v>
      </c>
      <c r="K2020" s="6">
        <v>130.4</v>
      </c>
      <c r="L2020" s="5">
        <v>9</v>
      </c>
      <c r="M2020" s="6">
        <v>43.03</v>
      </c>
      <c r="N2020" s="5">
        <v>31</v>
      </c>
      <c r="O2020" s="6">
        <v>242.89</v>
      </c>
      <c r="P2020" s="5">
        <v>22</v>
      </c>
      <c r="Q2020" s="6">
        <v>136.375</v>
      </c>
      <c r="R2020" s="5">
        <v>25</v>
      </c>
      <c r="S2020" s="6">
        <v>145.92500000000001</v>
      </c>
      <c r="T2020" s="5">
        <v>20</v>
      </c>
      <c r="U2020" s="6">
        <v>116.41</v>
      </c>
      <c r="V2020" s="5">
        <v>23</v>
      </c>
      <c r="W2020" s="6">
        <v>129.08500000000001</v>
      </c>
      <c r="X2020" s="5">
        <v>36</v>
      </c>
      <c r="Y2020" s="6">
        <v>222.95</v>
      </c>
      <c r="Z2020" s="5">
        <v>27</v>
      </c>
      <c r="AA2020" s="6">
        <v>161.405</v>
      </c>
      <c r="AB2020" s="5">
        <v>21</v>
      </c>
      <c r="AC2020" s="6">
        <v>123.1</v>
      </c>
      <c r="AD2020" s="5">
        <v>31</v>
      </c>
      <c r="AE2020" s="6">
        <v>192.11</v>
      </c>
      <c r="AF2020" s="5">
        <v>23</v>
      </c>
      <c r="AG2020" s="6">
        <v>140.30000000000001</v>
      </c>
      <c r="AH2020" s="5">
        <v>22</v>
      </c>
      <c r="AI2020" s="6">
        <v>142.68</v>
      </c>
      <c r="AJ2020" s="5">
        <v>26</v>
      </c>
      <c r="AK2020" s="6">
        <v>155.13999999999999</v>
      </c>
      <c r="AL2020" s="7">
        <v>23</v>
      </c>
      <c r="AM2020" s="6">
        <v>161.435</v>
      </c>
      <c r="AN2020" s="8">
        <v>29</v>
      </c>
      <c r="AO2020" s="6">
        <v>168.34</v>
      </c>
      <c r="AP2020" s="7">
        <v>26</v>
      </c>
      <c r="AQ2020" s="6">
        <v>175.035</v>
      </c>
      <c r="AR2020" s="7">
        <v>38</v>
      </c>
      <c r="AS2020" s="6">
        <v>248.41499999999999</v>
      </c>
      <c r="AT2020" s="7">
        <v>36</v>
      </c>
      <c r="AU2020" s="6">
        <v>225.61500000000001</v>
      </c>
      <c r="AV2020" s="7">
        <v>7</v>
      </c>
      <c r="AW2020" s="6">
        <v>61.085000000000001</v>
      </c>
      <c r="AX2020" s="5">
        <v>2968</v>
      </c>
      <c r="AY2020" s="6">
        <v>11669.13</v>
      </c>
    </row>
    <row r="2021" spans="1:51" x14ac:dyDescent="0.25">
      <c r="A2021" s="4" t="s">
        <v>2059</v>
      </c>
      <c r="B2021" s="5">
        <v>218</v>
      </c>
      <c r="C2021" s="6">
        <v>642.25099999999998</v>
      </c>
      <c r="D2021" s="5">
        <v>3</v>
      </c>
      <c r="E2021" s="6">
        <v>13.93</v>
      </c>
      <c r="F2021" s="5">
        <v>1</v>
      </c>
      <c r="G2021" s="6">
        <v>6.48</v>
      </c>
      <c r="H2021" s="5">
        <v>2</v>
      </c>
      <c r="I2021" s="6">
        <v>5.38</v>
      </c>
      <c r="J2021" s="5">
        <v>3</v>
      </c>
      <c r="K2021" s="6">
        <v>21.71</v>
      </c>
      <c r="L2021" s="5">
        <v>1</v>
      </c>
      <c r="M2021" s="6">
        <v>4.95</v>
      </c>
      <c r="N2021" s="5">
        <v>3</v>
      </c>
      <c r="O2021" s="6">
        <v>17.12</v>
      </c>
      <c r="P2021" s="5">
        <v>0</v>
      </c>
      <c r="Q2021" s="6">
        <v>0</v>
      </c>
      <c r="R2021" s="5">
        <v>2</v>
      </c>
      <c r="S2021" s="6">
        <v>11.88</v>
      </c>
      <c r="T2021" s="5">
        <v>0</v>
      </c>
      <c r="U2021" s="6">
        <v>0</v>
      </c>
      <c r="V2021" s="5">
        <v>1</v>
      </c>
      <c r="W2021" s="6">
        <v>6.6</v>
      </c>
      <c r="X2021" s="5">
        <v>2</v>
      </c>
      <c r="Y2021" s="6">
        <v>13.365</v>
      </c>
      <c r="Z2021" s="5">
        <v>3</v>
      </c>
      <c r="AA2021" s="6">
        <v>19.155000000000001</v>
      </c>
      <c r="AB2021" s="5">
        <v>1</v>
      </c>
      <c r="AC2021" s="6">
        <v>19.38</v>
      </c>
      <c r="AD2021" s="5">
        <v>3</v>
      </c>
      <c r="AE2021" s="6">
        <v>22.1</v>
      </c>
      <c r="AF2021" s="5">
        <v>0</v>
      </c>
      <c r="AG2021" s="6">
        <v>0</v>
      </c>
      <c r="AH2021" s="5">
        <v>0</v>
      </c>
      <c r="AI2021" s="6">
        <v>0</v>
      </c>
      <c r="AJ2021" s="5">
        <v>2</v>
      </c>
      <c r="AK2021" s="6">
        <v>13.2</v>
      </c>
      <c r="AL2021" s="7">
        <v>0</v>
      </c>
      <c r="AM2021" s="6">
        <v>0</v>
      </c>
      <c r="AN2021" s="8">
        <v>3</v>
      </c>
      <c r="AO2021" s="6">
        <v>17.71</v>
      </c>
      <c r="AP2021" s="7">
        <v>2</v>
      </c>
      <c r="AQ2021" s="6">
        <v>15.975</v>
      </c>
      <c r="AR2021" s="7">
        <v>3</v>
      </c>
      <c r="AS2021" s="6">
        <v>18.265000000000001</v>
      </c>
      <c r="AT2021" s="7">
        <v>2</v>
      </c>
      <c r="AU2021" s="6">
        <v>13.23</v>
      </c>
      <c r="AV2021" s="7">
        <v>1</v>
      </c>
      <c r="AW2021" s="6">
        <v>7.77</v>
      </c>
      <c r="AX2021" s="5">
        <v>256</v>
      </c>
      <c r="AY2021" s="6">
        <v>890.45100000000002</v>
      </c>
    </row>
    <row r="2022" spans="1:51" x14ac:dyDescent="0.25">
      <c r="A2022" s="4" t="s">
        <v>2060</v>
      </c>
      <c r="B2022" s="5">
        <v>1290</v>
      </c>
      <c r="C2022" s="6">
        <v>6063.4170000000004</v>
      </c>
      <c r="D2022" s="5">
        <v>8</v>
      </c>
      <c r="E2022" s="6">
        <v>56.39</v>
      </c>
      <c r="F2022" s="5">
        <v>8</v>
      </c>
      <c r="G2022" s="6">
        <v>66.375</v>
      </c>
      <c r="H2022" s="5">
        <v>4</v>
      </c>
      <c r="I2022" s="6">
        <v>17.28</v>
      </c>
      <c r="J2022" s="5">
        <v>9</v>
      </c>
      <c r="K2022" s="6">
        <v>69.694999999999993</v>
      </c>
      <c r="L2022" s="5">
        <v>10</v>
      </c>
      <c r="M2022" s="6">
        <v>87.03</v>
      </c>
      <c r="N2022" s="5">
        <v>10</v>
      </c>
      <c r="O2022" s="6">
        <v>52.58</v>
      </c>
      <c r="P2022" s="5">
        <v>9</v>
      </c>
      <c r="Q2022" s="6">
        <v>73.984999999999999</v>
      </c>
      <c r="R2022" s="5">
        <v>7</v>
      </c>
      <c r="S2022" s="6">
        <v>68.55</v>
      </c>
      <c r="T2022" s="5">
        <v>8</v>
      </c>
      <c r="U2022" s="6">
        <v>50.1</v>
      </c>
      <c r="V2022" s="5">
        <v>8</v>
      </c>
      <c r="W2022" s="6">
        <v>44.31</v>
      </c>
      <c r="X2022" s="5">
        <v>8</v>
      </c>
      <c r="Y2022" s="6">
        <v>103.28</v>
      </c>
      <c r="Z2022" s="5">
        <v>10</v>
      </c>
      <c r="AA2022" s="6">
        <v>203.435</v>
      </c>
      <c r="AB2022" s="5">
        <v>7</v>
      </c>
      <c r="AC2022" s="6">
        <v>65.27</v>
      </c>
      <c r="AD2022" s="5">
        <v>8</v>
      </c>
      <c r="AE2022" s="6">
        <v>200.38499999999999</v>
      </c>
      <c r="AF2022" s="5">
        <v>3</v>
      </c>
      <c r="AG2022" s="6">
        <v>20.09</v>
      </c>
      <c r="AH2022" s="5">
        <v>7</v>
      </c>
      <c r="AI2022" s="6">
        <v>67.281999999999996</v>
      </c>
      <c r="AJ2022" s="5">
        <v>6</v>
      </c>
      <c r="AK2022" s="6">
        <v>76.685000000000002</v>
      </c>
      <c r="AL2022" s="7">
        <v>8</v>
      </c>
      <c r="AM2022" s="6">
        <v>53.924999999999997</v>
      </c>
      <c r="AN2022" s="8">
        <v>4</v>
      </c>
      <c r="AO2022" s="6">
        <v>44.865000000000002</v>
      </c>
      <c r="AP2022" s="7">
        <v>8</v>
      </c>
      <c r="AQ2022" s="6">
        <v>104.19</v>
      </c>
      <c r="AR2022" s="7">
        <v>10</v>
      </c>
      <c r="AS2022" s="6">
        <v>65.805000000000007</v>
      </c>
      <c r="AT2022" s="7">
        <v>10</v>
      </c>
      <c r="AU2022" s="6">
        <v>82.515000000000001</v>
      </c>
      <c r="AV2022" s="7">
        <v>5</v>
      </c>
      <c r="AW2022" s="6">
        <v>38.22</v>
      </c>
      <c r="AX2022" s="5">
        <v>1465</v>
      </c>
      <c r="AY2022" s="6">
        <v>7775.6589999999997</v>
      </c>
    </row>
    <row r="2023" spans="1:51" x14ac:dyDescent="0.25">
      <c r="A2023" s="4" t="s">
        <v>2061</v>
      </c>
      <c r="B2023" s="5">
        <v>838</v>
      </c>
      <c r="C2023" s="6">
        <v>3170.348</v>
      </c>
      <c r="D2023" s="5">
        <v>8</v>
      </c>
      <c r="E2023" s="6">
        <v>55.844999999999999</v>
      </c>
      <c r="F2023" s="5">
        <v>11</v>
      </c>
      <c r="G2023" s="6">
        <v>71.36</v>
      </c>
      <c r="H2023" s="5">
        <v>4</v>
      </c>
      <c r="I2023" s="6">
        <v>19.245000000000001</v>
      </c>
      <c r="J2023" s="5">
        <v>3</v>
      </c>
      <c r="K2023" s="6">
        <v>11.585000000000001</v>
      </c>
      <c r="L2023" s="5">
        <v>6</v>
      </c>
      <c r="M2023" s="6">
        <v>41.58</v>
      </c>
      <c r="N2023" s="5">
        <v>5</v>
      </c>
      <c r="O2023" s="6">
        <v>33.884999999999998</v>
      </c>
      <c r="P2023" s="5">
        <v>4</v>
      </c>
      <c r="Q2023" s="6">
        <v>24.93</v>
      </c>
      <c r="R2023" s="5">
        <v>9</v>
      </c>
      <c r="S2023" s="6">
        <v>189.72499999999999</v>
      </c>
      <c r="T2023" s="5">
        <v>9</v>
      </c>
      <c r="U2023" s="6">
        <v>57.075000000000003</v>
      </c>
      <c r="V2023" s="5">
        <v>12</v>
      </c>
      <c r="W2023" s="6">
        <v>132.03</v>
      </c>
      <c r="X2023" s="5">
        <v>6</v>
      </c>
      <c r="Y2023" s="6">
        <v>38.21</v>
      </c>
      <c r="Z2023" s="5">
        <v>6</v>
      </c>
      <c r="AA2023" s="6">
        <v>57.075000000000003</v>
      </c>
      <c r="AB2023" s="5">
        <v>5</v>
      </c>
      <c r="AC2023" s="6">
        <v>60.26</v>
      </c>
      <c r="AD2023" s="5">
        <v>10</v>
      </c>
      <c r="AE2023" s="6">
        <v>101.81</v>
      </c>
      <c r="AF2023" s="5">
        <v>7</v>
      </c>
      <c r="AG2023" s="6">
        <v>47.984999999999999</v>
      </c>
      <c r="AH2023" s="5">
        <v>10</v>
      </c>
      <c r="AI2023" s="6">
        <v>121.765</v>
      </c>
      <c r="AJ2023" s="5">
        <v>7</v>
      </c>
      <c r="AK2023" s="6">
        <v>64.094999999999999</v>
      </c>
      <c r="AL2023" s="7">
        <v>6</v>
      </c>
      <c r="AM2023" s="6">
        <v>74.784999999999997</v>
      </c>
      <c r="AN2023" s="8">
        <v>8</v>
      </c>
      <c r="AO2023" s="6">
        <v>52.13</v>
      </c>
      <c r="AP2023" s="7">
        <v>1</v>
      </c>
      <c r="AQ2023" s="6">
        <v>6.2</v>
      </c>
      <c r="AR2023" s="7">
        <v>5</v>
      </c>
      <c r="AS2023" s="6">
        <v>48.604999999999997</v>
      </c>
      <c r="AT2023" s="7">
        <v>6</v>
      </c>
      <c r="AU2023" s="6">
        <v>72.984999999999999</v>
      </c>
      <c r="AV2023" s="7">
        <v>2</v>
      </c>
      <c r="AW2023" s="6">
        <v>22.35</v>
      </c>
      <c r="AX2023" s="5">
        <v>988</v>
      </c>
      <c r="AY2023" s="6">
        <v>4575.8630000000003</v>
      </c>
    </row>
    <row r="2024" spans="1:51" x14ac:dyDescent="0.25">
      <c r="A2024" s="4" t="s">
        <v>2062</v>
      </c>
      <c r="B2024" s="5">
        <v>2163</v>
      </c>
      <c r="C2024" s="6">
        <v>6618.7929999999997</v>
      </c>
      <c r="D2024" s="5">
        <v>11</v>
      </c>
      <c r="E2024" s="6">
        <v>90.26</v>
      </c>
      <c r="F2024" s="5">
        <v>12</v>
      </c>
      <c r="G2024" s="6">
        <v>78.594999999999999</v>
      </c>
      <c r="H2024" s="5">
        <v>17</v>
      </c>
      <c r="I2024" s="6">
        <v>115.83</v>
      </c>
      <c r="J2024" s="5">
        <v>18</v>
      </c>
      <c r="K2024" s="6">
        <v>102.22499999999999</v>
      </c>
      <c r="L2024" s="5">
        <v>22</v>
      </c>
      <c r="M2024" s="6">
        <v>136.13200000000001</v>
      </c>
      <c r="N2024" s="5">
        <v>14</v>
      </c>
      <c r="O2024" s="6">
        <v>79.194999999999993</v>
      </c>
      <c r="P2024" s="5">
        <v>12</v>
      </c>
      <c r="Q2024" s="6">
        <v>74.53</v>
      </c>
      <c r="R2024" s="5">
        <v>11</v>
      </c>
      <c r="S2024" s="6">
        <v>61.82</v>
      </c>
      <c r="T2024" s="5">
        <v>14</v>
      </c>
      <c r="U2024" s="6">
        <v>147.75</v>
      </c>
      <c r="V2024" s="5">
        <v>14</v>
      </c>
      <c r="W2024" s="6">
        <v>148.16499999999999</v>
      </c>
      <c r="X2024" s="5">
        <v>8</v>
      </c>
      <c r="Y2024" s="6">
        <v>49.515000000000001</v>
      </c>
      <c r="Z2024" s="5">
        <v>13</v>
      </c>
      <c r="AA2024" s="6">
        <v>69.78</v>
      </c>
      <c r="AB2024" s="5">
        <v>10</v>
      </c>
      <c r="AC2024" s="6">
        <v>67.305000000000007</v>
      </c>
      <c r="AD2024" s="5">
        <v>14</v>
      </c>
      <c r="AE2024" s="6">
        <v>84.144999999999996</v>
      </c>
      <c r="AF2024" s="5">
        <v>13</v>
      </c>
      <c r="AG2024" s="6">
        <v>64.319999999999993</v>
      </c>
      <c r="AH2024" s="5">
        <v>18</v>
      </c>
      <c r="AI2024" s="6">
        <v>115.74</v>
      </c>
      <c r="AJ2024" s="5">
        <v>15</v>
      </c>
      <c r="AK2024" s="6">
        <v>88.47</v>
      </c>
      <c r="AL2024" s="7">
        <v>15</v>
      </c>
      <c r="AM2024" s="6">
        <v>93.79</v>
      </c>
      <c r="AN2024" s="8">
        <v>21</v>
      </c>
      <c r="AO2024" s="6">
        <v>144.62</v>
      </c>
      <c r="AP2024" s="7">
        <v>21</v>
      </c>
      <c r="AQ2024" s="6">
        <v>167.27500000000001</v>
      </c>
      <c r="AR2024" s="7">
        <v>12</v>
      </c>
      <c r="AS2024" s="6">
        <v>80.209999999999994</v>
      </c>
      <c r="AT2024" s="7">
        <v>13</v>
      </c>
      <c r="AU2024" s="6">
        <v>98.51</v>
      </c>
      <c r="AV2024" s="7">
        <v>6</v>
      </c>
      <c r="AW2024" s="6">
        <v>49.26</v>
      </c>
      <c r="AX2024" s="5">
        <v>2487</v>
      </c>
      <c r="AY2024" s="6">
        <v>8826.2350000000006</v>
      </c>
    </row>
    <row r="2025" spans="1:51" x14ac:dyDescent="0.25">
      <c r="A2025" s="4" t="s">
        <v>2063</v>
      </c>
      <c r="B2025" s="5">
        <v>540</v>
      </c>
      <c r="C2025" s="6">
        <v>1826.3389999999999</v>
      </c>
      <c r="D2025" s="5">
        <v>1</v>
      </c>
      <c r="E2025" s="6">
        <v>4.4000000000000004</v>
      </c>
      <c r="F2025" s="5">
        <v>3</v>
      </c>
      <c r="G2025" s="6">
        <v>15.78</v>
      </c>
      <c r="H2025" s="5">
        <v>1</v>
      </c>
      <c r="I2025" s="6">
        <v>5.13</v>
      </c>
      <c r="J2025" s="5">
        <v>1</v>
      </c>
      <c r="K2025" s="6">
        <v>5.4</v>
      </c>
      <c r="L2025" s="5">
        <v>5</v>
      </c>
      <c r="M2025" s="6">
        <v>72.52</v>
      </c>
      <c r="N2025" s="5">
        <v>2</v>
      </c>
      <c r="O2025" s="6">
        <v>9.18</v>
      </c>
      <c r="P2025" s="5">
        <v>4</v>
      </c>
      <c r="Q2025" s="6">
        <v>27.67</v>
      </c>
      <c r="R2025" s="5">
        <v>2</v>
      </c>
      <c r="S2025" s="6">
        <v>14.945</v>
      </c>
      <c r="T2025" s="5">
        <v>3</v>
      </c>
      <c r="U2025" s="6">
        <v>17.984999999999999</v>
      </c>
      <c r="V2025" s="5">
        <v>4</v>
      </c>
      <c r="W2025" s="6">
        <v>31.02</v>
      </c>
      <c r="X2025" s="5">
        <v>6</v>
      </c>
      <c r="Y2025" s="6">
        <v>41.08</v>
      </c>
      <c r="Z2025" s="5">
        <v>1</v>
      </c>
      <c r="AA2025" s="6">
        <v>10.5</v>
      </c>
      <c r="AB2025" s="5">
        <v>4</v>
      </c>
      <c r="AC2025" s="6">
        <v>24.35</v>
      </c>
      <c r="AD2025" s="5">
        <v>8</v>
      </c>
      <c r="AE2025" s="6">
        <v>53.18</v>
      </c>
      <c r="AF2025" s="5">
        <v>4</v>
      </c>
      <c r="AG2025" s="6">
        <v>22.44</v>
      </c>
      <c r="AH2025" s="5">
        <v>2</v>
      </c>
      <c r="AI2025" s="6">
        <v>12.625</v>
      </c>
      <c r="AJ2025" s="5">
        <v>6</v>
      </c>
      <c r="AK2025" s="6">
        <v>46.234999999999999</v>
      </c>
      <c r="AL2025" s="7">
        <v>4</v>
      </c>
      <c r="AM2025" s="6">
        <v>30.63</v>
      </c>
      <c r="AN2025" s="8">
        <v>4</v>
      </c>
      <c r="AO2025" s="6">
        <v>25.074999999999999</v>
      </c>
      <c r="AP2025" s="7">
        <v>6</v>
      </c>
      <c r="AQ2025" s="6">
        <v>45.72</v>
      </c>
      <c r="AR2025" s="7">
        <v>2</v>
      </c>
      <c r="AS2025" s="6">
        <v>17.954999999999998</v>
      </c>
      <c r="AT2025" s="7">
        <v>5</v>
      </c>
      <c r="AU2025" s="6">
        <v>29.77</v>
      </c>
      <c r="AV2025" s="7">
        <v>1</v>
      </c>
      <c r="AW2025" s="6">
        <v>4.0949999999999998</v>
      </c>
      <c r="AX2025" s="5">
        <v>619</v>
      </c>
      <c r="AY2025" s="6">
        <v>2394.0239999999999</v>
      </c>
    </row>
    <row r="2026" spans="1:51" x14ac:dyDescent="0.25">
      <c r="A2026" s="4" t="s">
        <v>2064</v>
      </c>
      <c r="B2026" s="5">
        <v>1</v>
      </c>
      <c r="C2026" s="6">
        <v>0.3</v>
      </c>
      <c r="D2026" s="5">
        <v>0</v>
      </c>
      <c r="E2026" s="6">
        <v>0</v>
      </c>
      <c r="F2026" s="5">
        <v>0</v>
      </c>
      <c r="G2026" s="6">
        <v>0</v>
      </c>
      <c r="H2026" s="5">
        <v>0</v>
      </c>
      <c r="I2026" s="6">
        <v>0</v>
      </c>
      <c r="J2026" s="5">
        <v>0</v>
      </c>
      <c r="K2026" s="6">
        <v>0</v>
      </c>
      <c r="L2026" s="5">
        <v>0</v>
      </c>
      <c r="M2026" s="6">
        <v>0</v>
      </c>
      <c r="N2026" s="5">
        <v>0</v>
      </c>
      <c r="O2026" s="6">
        <v>0</v>
      </c>
      <c r="P2026" s="5">
        <v>0</v>
      </c>
      <c r="Q2026" s="6">
        <v>0</v>
      </c>
      <c r="R2026" s="5">
        <v>0</v>
      </c>
      <c r="S2026" s="6">
        <v>0</v>
      </c>
      <c r="T2026" s="5">
        <v>0</v>
      </c>
      <c r="U2026" s="6">
        <v>0</v>
      </c>
      <c r="V2026" s="5">
        <v>0</v>
      </c>
      <c r="W2026" s="6">
        <v>0</v>
      </c>
      <c r="X2026" s="5">
        <v>0</v>
      </c>
      <c r="Y2026" s="6">
        <v>0</v>
      </c>
      <c r="Z2026" s="5">
        <v>0</v>
      </c>
      <c r="AA2026" s="6">
        <v>0</v>
      </c>
      <c r="AB2026" s="5">
        <v>0</v>
      </c>
      <c r="AC2026" s="6">
        <v>0</v>
      </c>
      <c r="AD2026" s="5">
        <v>0</v>
      </c>
      <c r="AE2026" s="6">
        <v>0</v>
      </c>
      <c r="AF2026" s="5">
        <v>0</v>
      </c>
      <c r="AG2026" s="6">
        <v>0</v>
      </c>
      <c r="AH2026" s="5">
        <v>0</v>
      </c>
      <c r="AI2026" s="6">
        <v>0</v>
      </c>
      <c r="AJ2026" s="5">
        <v>0</v>
      </c>
      <c r="AK2026" s="6">
        <v>0</v>
      </c>
      <c r="AL2026" s="7">
        <v>0</v>
      </c>
      <c r="AM2026" s="6">
        <v>0</v>
      </c>
      <c r="AN2026" s="8">
        <v>0</v>
      </c>
      <c r="AO2026" s="6">
        <v>0</v>
      </c>
      <c r="AP2026" s="7">
        <v>0</v>
      </c>
      <c r="AQ2026" s="6">
        <v>0</v>
      </c>
      <c r="AR2026" s="7">
        <v>0</v>
      </c>
      <c r="AS2026" s="6">
        <v>0</v>
      </c>
      <c r="AT2026" s="7">
        <v>0</v>
      </c>
      <c r="AU2026" s="6">
        <v>0</v>
      </c>
      <c r="AV2026" s="7">
        <v>0</v>
      </c>
      <c r="AW2026" s="6">
        <v>0</v>
      </c>
      <c r="AX2026" s="5">
        <v>1</v>
      </c>
      <c r="AY2026" s="6">
        <v>0.3</v>
      </c>
    </row>
    <row r="2027" spans="1:51" x14ac:dyDescent="0.25">
      <c r="A2027" s="4" t="s">
        <v>2065</v>
      </c>
      <c r="B2027" s="5">
        <v>358</v>
      </c>
      <c r="C2027" s="6">
        <v>1581.732</v>
      </c>
      <c r="D2027" s="5">
        <v>3</v>
      </c>
      <c r="E2027" s="6">
        <v>23.59</v>
      </c>
      <c r="F2027" s="5">
        <v>1</v>
      </c>
      <c r="G2027" s="6">
        <v>3.19</v>
      </c>
      <c r="H2027" s="5">
        <v>3</v>
      </c>
      <c r="I2027" s="6">
        <v>18.774999999999999</v>
      </c>
      <c r="J2027" s="5">
        <v>1</v>
      </c>
      <c r="K2027" s="6">
        <v>5.13</v>
      </c>
      <c r="L2027" s="5">
        <v>3</v>
      </c>
      <c r="M2027" s="6">
        <v>20.04</v>
      </c>
      <c r="N2027" s="5">
        <v>3</v>
      </c>
      <c r="O2027" s="6">
        <v>27.42</v>
      </c>
      <c r="P2027" s="5">
        <v>0</v>
      </c>
      <c r="Q2027" s="6">
        <v>0</v>
      </c>
      <c r="R2027" s="5">
        <v>4</v>
      </c>
      <c r="S2027" s="6">
        <v>28.254999999999999</v>
      </c>
      <c r="T2027" s="5">
        <v>2</v>
      </c>
      <c r="U2027" s="6">
        <v>13.2</v>
      </c>
      <c r="V2027" s="5">
        <v>5</v>
      </c>
      <c r="W2027" s="6">
        <v>26.6</v>
      </c>
      <c r="X2027" s="5">
        <v>6</v>
      </c>
      <c r="Y2027" s="6">
        <v>41.215000000000003</v>
      </c>
      <c r="Z2027" s="5">
        <v>2</v>
      </c>
      <c r="AA2027" s="6">
        <v>14.414999999999999</v>
      </c>
      <c r="AB2027" s="5">
        <v>1</v>
      </c>
      <c r="AC2027" s="6">
        <v>6.3</v>
      </c>
      <c r="AD2027" s="5">
        <v>4</v>
      </c>
      <c r="AE2027" s="6">
        <v>28.215</v>
      </c>
      <c r="AF2027" s="5">
        <v>2</v>
      </c>
      <c r="AG2027" s="6">
        <v>26.02</v>
      </c>
      <c r="AH2027" s="5">
        <v>10</v>
      </c>
      <c r="AI2027" s="6">
        <v>131.37200000000001</v>
      </c>
      <c r="AJ2027" s="5">
        <v>2</v>
      </c>
      <c r="AK2027" s="6">
        <v>15.84</v>
      </c>
      <c r="AL2027" s="7">
        <v>6</v>
      </c>
      <c r="AM2027" s="6">
        <v>45.22</v>
      </c>
      <c r="AN2027" s="8">
        <v>4</v>
      </c>
      <c r="AO2027" s="6">
        <v>34.914999999999999</v>
      </c>
      <c r="AP2027" s="7">
        <v>4</v>
      </c>
      <c r="AQ2027" s="6">
        <v>58.414999999999999</v>
      </c>
      <c r="AR2027" s="7">
        <v>5</v>
      </c>
      <c r="AS2027" s="6">
        <v>49.784999999999997</v>
      </c>
      <c r="AT2027" s="7">
        <v>4</v>
      </c>
      <c r="AU2027" s="6">
        <v>27.875</v>
      </c>
      <c r="AV2027" s="7">
        <v>0</v>
      </c>
      <c r="AW2027" s="6">
        <v>0</v>
      </c>
      <c r="AX2027" s="5">
        <v>433</v>
      </c>
      <c r="AY2027" s="6">
        <v>2227.5189999999998</v>
      </c>
    </row>
    <row r="2028" spans="1:51" x14ac:dyDescent="0.25">
      <c r="A2028" s="4" t="s">
        <v>2066</v>
      </c>
      <c r="B2028" s="5">
        <v>162</v>
      </c>
      <c r="C2028" s="6">
        <v>788.06</v>
      </c>
      <c r="D2028" s="5">
        <v>0</v>
      </c>
      <c r="E2028" s="6">
        <v>0</v>
      </c>
      <c r="F2028" s="5">
        <v>0</v>
      </c>
      <c r="G2028" s="6">
        <v>0</v>
      </c>
      <c r="H2028" s="5">
        <v>1</v>
      </c>
      <c r="I2028" s="6">
        <v>11</v>
      </c>
      <c r="J2028" s="5">
        <v>0</v>
      </c>
      <c r="K2028" s="6">
        <v>0</v>
      </c>
      <c r="L2028" s="5">
        <v>1</v>
      </c>
      <c r="M2028" s="6">
        <v>3.54</v>
      </c>
      <c r="N2028" s="5">
        <v>1</v>
      </c>
      <c r="O2028" s="6">
        <v>5.4</v>
      </c>
      <c r="P2028" s="5">
        <v>3</v>
      </c>
      <c r="Q2028" s="6">
        <v>19.635000000000002</v>
      </c>
      <c r="R2028" s="5">
        <v>2</v>
      </c>
      <c r="S2028" s="6">
        <v>9.84</v>
      </c>
      <c r="T2028" s="5">
        <v>1</v>
      </c>
      <c r="U2028" s="6">
        <v>6.6</v>
      </c>
      <c r="V2028" s="5">
        <v>1</v>
      </c>
      <c r="W2028" s="6">
        <v>4.5599999999999996</v>
      </c>
      <c r="X2028" s="5">
        <v>1</v>
      </c>
      <c r="Y2028" s="6">
        <v>4.5599999999999996</v>
      </c>
      <c r="Z2028" s="5">
        <v>1</v>
      </c>
      <c r="AA2028" s="6">
        <v>6.49</v>
      </c>
      <c r="AB2028" s="5">
        <v>0</v>
      </c>
      <c r="AC2028" s="6">
        <v>0</v>
      </c>
      <c r="AD2028" s="5">
        <v>2</v>
      </c>
      <c r="AE2028" s="6">
        <v>12.925000000000001</v>
      </c>
      <c r="AF2028" s="5">
        <v>2</v>
      </c>
      <c r="AG2028" s="6">
        <v>11.615</v>
      </c>
      <c r="AH2028" s="5">
        <v>3</v>
      </c>
      <c r="AI2028" s="6">
        <v>21.574999999999999</v>
      </c>
      <c r="AJ2028" s="5">
        <v>3</v>
      </c>
      <c r="AK2028" s="6">
        <v>74.19</v>
      </c>
      <c r="AL2028" s="7">
        <v>1</v>
      </c>
      <c r="AM2028" s="6">
        <v>4.95</v>
      </c>
      <c r="AN2028" s="8">
        <v>8</v>
      </c>
      <c r="AO2028" s="6">
        <v>108.24</v>
      </c>
      <c r="AP2028" s="7">
        <v>2</v>
      </c>
      <c r="AQ2028" s="6">
        <v>10.84</v>
      </c>
      <c r="AR2028" s="7">
        <v>3</v>
      </c>
      <c r="AS2028" s="6">
        <v>63.954999999999998</v>
      </c>
      <c r="AT2028" s="7">
        <v>5</v>
      </c>
      <c r="AU2028" s="6">
        <v>26.37</v>
      </c>
      <c r="AV2028" s="7">
        <v>0</v>
      </c>
      <c r="AW2028" s="6">
        <v>0</v>
      </c>
      <c r="AX2028" s="5">
        <v>203</v>
      </c>
      <c r="AY2028" s="6">
        <v>1194.345</v>
      </c>
    </row>
    <row r="2029" spans="1:51" x14ac:dyDescent="0.25">
      <c r="A2029" s="4" t="s">
        <v>2067</v>
      </c>
      <c r="B2029" s="5">
        <v>253</v>
      </c>
      <c r="C2029" s="6">
        <v>904.92200000000003</v>
      </c>
      <c r="D2029" s="5">
        <v>0</v>
      </c>
      <c r="E2029" s="6">
        <v>0</v>
      </c>
      <c r="F2029" s="5">
        <v>3</v>
      </c>
      <c r="G2029" s="6">
        <v>12.09</v>
      </c>
      <c r="H2029" s="5">
        <v>3</v>
      </c>
      <c r="I2029" s="6">
        <v>16.079999999999998</v>
      </c>
      <c r="J2029" s="5">
        <v>1</v>
      </c>
      <c r="K2029" s="6">
        <v>3.24</v>
      </c>
      <c r="L2029" s="5">
        <v>2</v>
      </c>
      <c r="M2029" s="6">
        <v>8.0250000000000004</v>
      </c>
      <c r="N2029" s="5">
        <v>3</v>
      </c>
      <c r="O2029" s="6">
        <v>39.96</v>
      </c>
      <c r="P2029" s="5">
        <v>2</v>
      </c>
      <c r="Q2029" s="6">
        <v>7.29</v>
      </c>
      <c r="R2029" s="5">
        <v>6</v>
      </c>
      <c r="S2029" s="6">
        <v>81.349999999999994</v>
      </c>
      <c r="T2029" s="5">
        <v>0</v>
      </c>
      <c r="U2029" s="6">
        <v>0</v>
      </c>
      <c r="V2029" s="5">
        <v>3</v>
      </c>
      <c r="W2029" s="6">
        <v>88.174999999999997</v>
      </c>
      <c r="X2029" s="5">
        <v>2</v>
      </c>
      <c r="Y2029" s="6">
        <v>11.5</v>
      </c>
      <c r="Z2029" s="5">
        <v>1</v>
      </c>
      <c r="AA2029" s="6">
        <v>6</v>
      </c>
      <c r="AB2029" s="5">
        <v>4</v>
      </c>
      <c r="AC2029" s="6">
        <v>24.315000000000001</v>
      </c>
      <c r="AD2029" s="5">
        <v>6</v>
      </c>
      <c r="AE2029" s="6">
        <v>37.604999999999997</v>
      </c>
      <c r="AF2029" s="5">
        <v>3</v>
      </c>
      <c r="AG2029" s="6">
        <v>18.315000000000001</v>
      </c>
      <c r="AH2029" s="5">
        <v>2</v>
      </c>
      <c r="AI2029" s="6">
        <v>5.98</v>
      </c>
      <c r="AJ2029" s="5">
        <v>3</v>
      </c>
      <c r="AK2029" s="6">
        <v>29.815000000000001</v>
      </c>
      <c r="AL2029" s="7">
        <v>2</v>
      </c>
      <c r="AM2029" s="6">
        <v>14.08</v>
      </c>
      <c r="AN2029" s="8">
        <v>3</v>
      </c>
      <c r="AO2029" s="6">
        <v>119.73</v>
      </c>
      <c r="AP2029" s="7">
        <v>3</v>
      </c>
      <c r="AQ2029" s="6">
        <v>20.72</v>
      </c>
      <c r="AR2029" s="7">
        <v>2</v>
      </c>
      <c r="AS2029" s="6">
        <v>9.5500000000000007</v>
      </c>
      <c r="AT2029" s="7">
        <v>3</v>
      </c>
      <c r="AU2029" s="6">
        <v>17.05</v>
      </c>
      <c r="AV2029" s="7">
        <v>0</v>
      </c>
      <c r="AW2029" s="6">
        <v>0</v>
      </c>
      <c r="AX2029" s="5">
        <v>310</v>
      </c>
      <c r="AY2029" s="6">
        <v>1475.7919999999999</v>
      </c>
    </row>
    <row r="2030" spans="1:51" x14ac:dyDescent="0.25">
      <c r="A2030" s="4" t="s">
        <v>2068</v>
      </c>
      <c r="B2030" s="5">
        <v>923</v>
      </c>
      <c r="C2030" s="6">
        <v>3019.886</v>
      </c>
      <c r="D2030" s="5">
        <v>9</v>
      </c>
      <c r="E2030" s="6">
        <v>41.98</v>
      </c>
      <c r="F2030" s="5">
        <v>9</v>
      </c>
      <c r="G2030" s="6">
        <v>54.96</v>
      </c>
      <c r="H2030" s="5">
        <v>9</v>
      </c>
      <c r="I2030" s="6">
        <v>51.43</v>
      </c>
      <c r="J2030" s="5">
        <v>5</v>
      </c>
      <c r="K2030" s="6">
        <v>24.72</v>
      </c>
      <c r="L2030" s="5">
        <v>7</v>
      </c>
      <c r="M2030" s="6">
        <v>32.134999999999998</v>
      </c>
      <c r="N2030" s="5">
        <v>11</v>
      </c>
      <c r="O2030" s="6">
        <v>48.344999999999999</v>
      </c>
      <c r="P2030" s="5">
        <v>4</v>
      </c>
      <c r="Q2030" s="6">
        <v>18.815000000000001</v>
      </c>
      <c r="R2030" s="5">
        <v>11</v>
      </c>
      <c r="S2030" s="6">
        <v>84.385000000000005</v>
      </c>
      <c r="T2030" s="5">
        <v>8</v>
      </c>
      <c r="U2030" s="6">
        <v>42.7</v>
      </c>
      <c r="V2030" s="5">
        <v>9</v>
      </c>
      <c r="W2030" s="6">
        <v>53.32</v>
      </c>
      <c r="X2030" s="5">
        <v>5</v>
      </c>
      <c r="Y2030" s="6">
        <v>50.99</v>
      </c>
      <c r="Z2030" s="5">
        <v>17</v>
      </c>
      <c r="AA2030" s="6">
        <v>106.25</v>
      </c>
      <c r="AB2030" s="5">
        <v>7</v>
      </c>
      <c r="AC2030" s="6">
        <v>46.265000000000001</v>
      </c>
      <c r="AD2030" s="5">
        <v>3</v>
      </c>
      <c r="AE2030" s="6">
        <v>13.33</v>
      </c>
      <c r="AF2030" s="5">
        <v>8</v>
      </c>
      <c r="AG2030" s="6">
        <v>59.265000000000001</v>
      </c>
      <c r="AH2030" s="5">
        <v>10</v>
      </c>
      <c r="AI2030" s="6">
        <v>61.505000000000003</v>
      </c>
      <c r="AJ2030" s="5">
        <v>11</v>
      </c>
      <c r="AK2030" s="6">
        <v>90.605000000000004</v>
      </c>
      <c r="AL2030" s="7">
        <v>6</v>
      </c>
      <c r="AM2030" s="6">
        <v>36.15</v>
      </c>
      <c r="AN2030" s="8">
        <v>6</v>
      </c>
      <c r="AO2030" s="6">
        <v>74.234999999999999</v>
      </c>
      <c r="AP2030" s="7">
        <v>13</v>
      </c>
      <c r="AQ2030" s="6">
        <v>151.08000000000001</v>
      </c>
      <c r="AR2030" s="7">
        <v>6</v>
      </c>
      <c r="AS2030" s="6">
        <v>41.88</v>
      </c>
      <c r="AT2030" s="7">
        <v>3</v>
      </c>
      <c r="AU2030" s="6">
        <v>22.8</v>
      </c>
      <c r="AV2030" s="7">
        <v>4</v>
      </c>
      <c r="AW2030" s="6">
        <v>24.495000000000001</v>
      </c>
      <c r="AX2030" s="5">
        <v>1104</v>
      </c>
      <c r="AY2030" s="6">
        <v>4251.5259999999998</v>
      </c>
    </row>
    <row r="2031" spans="1:51" x14ac:dyDescent="0.25">
      <c r="A2031" s="4" t="s">
        <v>2069</v>
      </c>
      <c r="B2031" s="5">
        <v>1</v>
      </c>
      <c r="C2031" s="6">
        <v>0.96</v>
      </c>
      <c r="D2031" s="5">
        <v>0</v>
      </c>
      <c r="E2031" s="6">
        <v>0</v>
      </c>
      <c r="F2031" s="5">
        <v>0</v>
      </c>
      <c r="G2031" s="6">
        <v>0</v>
      </c>
      <c r="H2031" s="5">
        <v>0</v>
      </c>
      <c r="I2031" s="6">
        <v>0</v>
      </c>
      <c r="J2031" s="5">
        <v>0</v>
      </c>
      <c r="K2031" s="6">
        <v>0</v>
      </c>
      <c r="L2031" s="5">
        <v>0</v>
      </c>
      <c r="M2031" s="6">
        <v>0</v>
      </c>
      <c r="N2031" s="5">
        <v>0</v>
      </c>
      <c r="O2031" s="6">
        <v>0</v>
      </c>
      <c r="P2031" s="5">
        <v>0</v>
      </c>
      <c r="Q2031" s="6">
        <v>0</v>
      </c>
      <c r="R2031" s="5">
        <v>0</v>
      </c>
      <c r="S2031" s="6">
        <v>0</v>
      </c>
      <c r="T2031" s="5">
        <v>0</v>
      </c>
      <c r="U2031" s="6">
        <v>0</v>
      </c>
      <c r="V2031" s="5">
        <v>0</v>
      </c>
      <c r="W2031" s="6">
        <v>0</v>
      </c>
      <c r="X2031" s="5">
        <v>0</v>
      </c>
      <c r="Y2031" s="6">
        <v>0</v>
      </c>
      <c r="Z2031" s="5">
        <v>0</v>
      </c>
      <c r="AA2031" s="6">
        <v>0</v>
      </c>
      <c r="AB2031" s="5">
        <v>0</v>
      </c>
      <c r="AC2031" s="6">
        <v>0</v>
      </c>
      <c r="AD2031" s="5">
        <v>0</v>
      </c>
      <c r="AE2031" s="6">
        <v>0</v>
      </c>
      <c r="AF2031" s="5">
        <v>0</v>
      </c>
      <c r="AG2031" s="6">
        <v>0</v>
      </c>
      <c r="AH2031" s="5">
        <v>0</v>
      </c>
      <c r="AI2031" s="6">
        <v>0</v>
      </c>
      <c r="AJ2031" s="5">
        <v>0</v>
      </c>
      <c r="AK2031" s="6">
        <v>0</v>
      </c>
      <c r="AL2031" s="7">
        <v>0</v>
      </c>
      <c r="AM2031" s="6">
        <v>0</v>
      </c>
      <c r="AN2031" s="8">
        <v>0</v>
      </c>
      <c r="AO2031" s="6">
        <v>0</v>
      </c>
      <c r="AP2031" s="7">
        <v>0</v>
      </c>
      <c r="AQ2031" s="6">
        <v>0</v>
      </c>
      <c r="AR2031" s="7">
        <v>0</v>
      </c>
      <c r="AS2031" s="6">
        <v>0</v>
      </c>
      <c r="AT2031" s="7">
        <v>0</v>
      </c>
      <c r="AU2031" s="6">
        <v>0</v>
      </c>
      <c r="AV2031" s="7">
        <v>0</v>
      </c>
      <c r="AW2031" s="6">
        <v>0</v>
      </c>
      <c r="AX2031" s="5">
        <v>1</v>
      </c>
      <c r="AY2031" s="6">
        <v>0.96</v>
      </c>
    </row>
    <row r="2032" spans="1:51" x14ac:dyDescent="0.25">
      <c r="A2032" s="4" t="s">
        <v>2070</v>
      </c>
      <c r="B2032" s="5">
        <v>364</v>
      </c>
      <c r="C2032" s="6">
        <v>1398.7739999999999</v>
      </c>
      <c r="D2032" s="5">
        <v>2</v>
      </c>
      <c r="E2032" s="6">
        <v>13.14</v>
      </c>
      <c r="F2032" s="5">
        <v>3</v>
      </c>
      <c r="G2032" s="6">
        <v>12.41</v>
      </c>
      <c r="H2032" s="5">
        <v>0</v>
      </c>
      <c r="I2032" s="6">
        <v>0</v>
      </c>
      <c r="J2032" s="5">
        <v>1</v>
      </c>
      <c r="K2032" s="6">
        <v>4.95</v>
      </c>
      <c r="L2032" s="5">
        <v>0</v>
      </c>
      <c r="M2032" s="6">
        <v>0</v>
      </c>
      <c r="N2032" s="5">
        <v>1</v>
      </c>
      <c r="O2032" s="6">
        <v>2.6549999999999998</v>
      </c>
      <c r="P2032" s="5">
        <v>5</v>
      </c>
      <c r="Q2032" s="6">
        <v>69.44</v>
      </c>
      <c r="R2032" s="5">
        <v>5</v>
      </c>
      <c r="S2032" s="6">
        <v>34.704999999999998</v>
      </c>
      <c r="T2032" s="5">
        <v>3</v>
      </c>
      <c r="U2032" s="6">
        <v>17.34</v>
      </c>
      <c r="V2032" s="5">
        <v>5</v>
      </c>
      <c r="W2032" s="6">
        <v>26.66</v>
      </c>
      <c r="X2032" s="5">
        <v>2</v>
      </c>
      <c r="Y2032" s="6">
        <v>35.200000000000003</v>
      </c>
      <c r="Z2032" s="5">
        <v>3</v>
      </c>
      <c r="AA2032" s="6">
        <v>20.035</v>
      </c>
      <c r="AB2032" s="5">
        <v>4</v>
      </c>
      <c r="AC2032" s="6">
        <v>78.944999999999993</v>
      </c>
      <c r="AD2032" s="5">
        <v>6</v>
      </c>
      <c r="AE2032" s="6">
        <v>51.58</v>
      </c>
      <c r="AF2032" s="5">
        <v>5</v>
      </c>
      <c r="AG2032" s="6">
        <v>29.44</v>
      </c>
      <c r="AH2032" s="5">
        <v>2</v>
      </c>
      <c r="AI2032" s="6">
        <v>52.274999999999999</v>
      </c>
      <c r="AJ2032" s="5">
        <v>3</v>
      </c>
      <c r="AK2032" s="6">
        <v>20.76</v>
      </c>
      <c r="AL2032" s="7">
        <v>4</v>
      </c>
      <c r="AM2032" s="6">
        <v>24.89</v>
      </c>
      <c r="AN2032" s="8">
        <v>3</v>
      </c>
      <c r="AO2032" s="6">
        <v>20.100000000000001</v>
      </c>
      <c r="AP2032" s="7">
        <v>2</v>
      </c>
      <c r="AQ2032" s="6">
        <v>13.2</v>
      </c>
      <c r="AR2032" s="7">
        <v>6</v>
      </c>
      <c r="AS2032" s="6">
        <v>42.12</v>
      </c>
      <c r="AT2032" s="7">
        <v>4</v>
      </c>
      <c r="AU2032" s="6">
        <v>34.994999999999997</v>
      </c>
      <c r="AV2032" s="7">
        <v>1</v>
      </c>
      <c r="AW2032" s="6">
        <v>6.6</v>
      </c>
      <c r="AX2032" s="5">
        <v>434</v>
      </c>
      <c r="AY2032" s="6">
        <v>2010.2139999999999</v>
      </c>
    </row>
    <row r="2033" spans="1:51" x14ac:dyDescent="0.25">
      <c r="A2033" s="4" t="s">
        <v>2071</v>
      </c>
      <c r="B2033" s="5">
        <v>3794</v>
      </c>
      <c r="C2033" s="6">
        <v>11782.499</v>
      </c>
      <c r="D2033" s="5">
        <v>14</v>
      </c>
      <c r="E2033" s="6">
        <v>87.064999999999998</v>
      </c>
      <c r="F2033" s="5">
        <v>23</v>
      </c>
      <c r="G2033" s="6">
        <v>130.44</v>
      </c>
      <c r="H2033" s="5">
        <v>17</v>
      </c>
      <c r="I2033" s="6">
        <v>201.52500000000001</v>
      </c>
      <c r="J2033" s="5">
        <v>22</v>
      </c>
      <c r="K2033" s="6">
        <v>129.18</v>
      </c>
      <c r="L2033" s="5">
        <v>22</v>
      </c>
      <c r="M2033" s="6">
        <v>250.11500000000001</v>
      </c>
      <c r="N2033" s="5">
        <v>26</v>
      </c>
      <c r="O2033" s="6">
        <v>150.01499999999999</v>
      </c>
      <c r="P2033" s="5">
        <v>28</v>
      </c>
      <c r="Q2033" s="6">
        <v>157.36500000000001</v>
      </c>
      <c r="R2033" s="5">
        <v>24</v>
      </c>
      <c r="S2033" s="6">
        <v>196.33500000000001</v>
      </c>
      <c r="T2033" s="5">
        <v>32</v>
      </c>
      <c r="U2033" s="6">
        <v>194.34</v>
      </c>
      <c r="V2033" s="5">
        <v>26</v>
      </c>
      <c r="W2033" s="6">
        <v>171.405</v>
      </c>
      <c r="X2033" s="5">
        <v>38</v>
      </c>
      <c r="Y2033" s="6">
        <v>268.48500000000001</v>
      </c>
      <c r="Z2033" s="5">
        <v>28</v>
      </c>
      <c r="AA2033" s="6">
        <v>202.965</v>
      </c>
      <c r="AB2033" s="5">
        <v>22</v>
      </c>
      <c r="AC2033" s="6">
        <v>139.78</v>
      </c>
      <c r="AD2033" s="5">
        <v>29</v>
      </c>
      <c r="AE2033" s="6">
        <v>264.85500000000002</v>
      </c>
      <c r="AF2033" s="5">
        <v>29</v>
      </c>
      <c r="AG2033" s="6">
        <v>178.345</v>
      </c>
      <c r="AH2033" s="5">
        <v>34</v>
      </c>
      <c r="AI2033" s="6">
        <v>246.92500000000001</v>
      </c>
      <c r="AJ2033" s="5">
        <v>25</v>
      </c>
      <c r="AK2033" s="6">
        <v>171.155</v>
      </c>
      <c r="AL2033" s="7">
        <v>35</v>
      </c>
      <c r="AM2033" s="6">
        <v>248.375</v>
      </c>
      <c r="AN2033" s="8">
        <v>16</v>
      </c>
      <c r="AO2033" s="6">
        <v>97.51</v>
      </c>
      <c r="AP2033" s="7">
        <v>45</v>
      </c>
      <c r="AQ2033" s="6">
        <v>325.88499999999999</v>
      </c>
      <c r="AR2033" s="7">
        <v>27</v>
      </c>
      <c r="AS2033" s="6">
        <v>167.38</v>
      </c>
      <c r="AT2033" s="7">
        <v>28</v>
      </c>
      <c r="AU2033" s="6">
        <v>204.37</v>
      </c>
      <c r="AV2033" s="7">
        <v>12</v>
      </c>
      <c r="AW2033" s="6">
        <v>64.754999999999995</v>
      </c>
      <c r="AX2033" s="5">
        <v>4396</v>
      </c>
      <c r="AY2033" s="6">
        <v>16031.069</v>
      </c>
    </row>
    <row r="2034" spans="1:51" x14ac:dyDescent="0.25">
      <c r="A2034" s="4" t="s">
        <v>2072</v>
      </c>
      <c r="B2034" s="5">
        <v>672</v>
      </c>
      <c r="C2034" s="6">
        <v>1847.0309999999999</v>
      </c>
      <c r="D2034" s="5">
        <v>4</v>
      </c>
      <c r="E2034" s="6">
        <v>16.29</v>
      </c>
      <c r="F2034" s="5">
        <v>6</v>
      </c>
      <c r="G2034" s="6">
        <v>44.21</v>
      </c>
      <c r="H2034" s="5">
        <v>3</v>
      </c>
      <c r="I2034" s="6">
        <v>15.4</v>
      </c>
      <c r="J2034" s="5">
        <v>2</v>
      </c>
      <c r="K2034" s="6">
        <v>8.8000000000000007</v>
      </c>
      <c r="L2034" s="5">
        <v>0</v>
      </c>
      <c r="M2034" s="6">
        <v>0</v>
      </c>
      <c r="N2034" s="5">
        <v>0</v>
      </c>
      <c r="O2034" s="6">
        <v>0</v>
      </c>
      <c r="P2034" s="5">
        <v>2</v>
      </c>
      <c r="Q2034" s="6">
        <v>9.9</v>
      </c>
      <c r="R2034" s="5">
        <v>5</v>
      </c>
      <c r="S2034" s="6">
        <v>33.654000000000003</v>
      </c>
      <c r="T2034" s="5">
        <v>7</v>
      </c>
      <c r="U2034" s="6">
        <v>163.88</v>
      </c>
      <c r="V2034" s="5">
        <v>3</v>
      </c>
      <c r="W2034" s="6">
        <v>18.305</v>
      </c>
      <c r="X2034" s="5">
        <v>3</v>
      </c>
      <c r="Y2034" s="6">
        <v>28.06</v>
      </c>
      <c r="Z2034" s="5">
        <v>2</v>
      </c>
      <c r="AA2034" s="6">
        <v>9.3000000000000007</v>
      </c>
      <c r="AB2034" s="5">
        <v>3</v>
      </c>
      <c r="AC2034" s="6">
        <v>18.125</v>
      </c>
      <c r="AD2034" s="5">
        <v>1</v>
      </c>
      <c r="AE2034" s="6">
        <v>6.6</v>
      </c>
      <c r="AF2034" s="5">
        <v>3</v>
      </c>
      <c r="AG2034" s="6">
        <v>10.785</v>
      </c>
      <c r="AH2034" s="5">
        <v>2</v>
      </c>
      <c r="AI2034" s="6">
        <v>10.574999999999999</v>
      </c>
      <c r="AJ2034" s="5">
        <v>1</v>
      </c>
      <c r="AK2034" s="6">
        <v>6.6</v>
      </c>
      <c r="AL2034" s="7">
        <v>2</v>
      </c>
      <c r="AM2034" s="6">
        <v>11.1</v>
      </c>
      <c r="AN2034" s="8">
        <v>5</v>
      </c>
      <c r="AO2034" s="6">
        <v>25.99</v>
      </c>
      <c r="AP2034" s="7">
        <v>4</v>
      </c>
      <c r="AQ2034" s="6">
        <v>23.725000000000001</v>
      </c>
      <c r="AR2034" s="7">
        <v>4</v>
      </c>
      <c r="AS2034" s="6">
        <v>20.954999999999998</v>
      </c>
      <c r="AT2034" s="7">
        <v>3</v>
      </c>
      <c r="AU2034" s="6">
        <v>21.6</v>
      </c>
      <c r="AV2034" s="7">
        <v>0</v>
      </c>
      <c r="AW2034" s="6">
        <v>0</v>
      </c>
      <c r="AX2034" s="5">
        <v>737</v>
      </c>
      <c r="AY2034" s="6">
        <v>2350.8850000000002</v>
      </c>
    </row>
    <row r="2035" spans="1:51" x14ac:dyDescent="0.25">
      <c r="A2035" s="4" t="s">
        <v>2073</v>
      </c>
      <c r="B2035" s="5">
        <v>354</v>
      </c>
      <c r="C2035" s="6">
        <v>1136.03</v>
      </c>
      <c r="D2035" s="5">
        <v>2</v>
      </c>
      <c r="E2035" s="6">
        <v>16.170000000000002</v>
      </c>
      <c r="F2035" s="5">
        <v>1</v>
      </c>
      <c r="G2035" s="6">
        <v>3.0249999999999999</v>
      </c>
      <c r="H2035" s="5">
        <v>2</v>
      </c>
      <c r="I2035" s="6">
        <v>11.88</v>
      </c>
      <c r="J2035" s="5">
        <v>2</v>
      </c>
      <c r="K2035" s="6">
        <v>11.1</v>
      </c>
      <c r="L2035" s="5">
        <v>2</v>
      </c>
      <c r="M2035" s="6">
        <v>33.85</v>
      </c>
      <c r="N2035" s="5">
        <v>2</v>
      </c>
      <c r="O2035" s="6">
        <v>14.53</v>
      </c>
      <c r="P2035" s="5">
        <v>4</v>
      </c>
      <c r="Q2035" s="6">
        <v>24.35</v>
      </c>
      <c r="R2035" s="5">
        <v>2</v>
      </c>
      <c r="S2035" s="6">
        <v>8.98</v>
      </c>
      <c r="T2035" s="5">
        <v>2</v>
      </c>
      <c r="U2035" s="6">
        <v>13.23</v>
      </c>
      <c r="V2035" s="5">
        <v>2</v>
      </c>
      <c r="W2035" s="6">
        <v>10.52</v>
      </c>
      <c r="X2035" s="5">
        <v>3</v>
      </c>
      <c r="Y2035" s="6">
        <v>15.225</v>
      </c>
      <c r="Z2035" s="5">
        <v>8</v>
      </c>
      <c r="AA2035" s="6">
        <v>45.63</v>
      </c>
      <c r="AB2035" s="5">
        <v>0</v>
      </c>
      <c r="AC2035" s="6">
        <v>0</v>
      </c>
      <c r="AD2035" s="5">
        <v>2</v>
      </c>
      <c r="AE2035" s="6">
        <v>23.01</v>
      </c>
      <c r="AF2035" s="5">
        <v>2</v>
      </c>
      <c r="AG2035" s="6">
        <v>22.074999999999999</v>
      </c>
      <c r="AH2035" s="5">
        <v>3</v>
      </c>
      <c r="AI2035" s="6">
        <v>14.48</v>
      </c>
      <c r="AJ2035" s="5">
        <v>2</v>
      </c>
      <c r="AK2035" s="6">
        <v>10.175000000000001</v>
      </c>
      <c r="AL2035" s="7">
        <v>5</v>
      </c>
      <c r="AM2035" s="6">
        <v>59.9</v>
      </c>
      <c r="AN2035" s="8">
        <v>2</v>
      </c>
      <c r="AO2035" s="6">
        <v>13.2</v>
      </c>
      <c r="AP2035" s="7">
        <v>4</v>
      </c>
      <c r="AQ2035" s="6">
        <v>24.6</v>
      </c>
      <c r="AR2035" s="7">
        <v>2</v>
      </c>
      <c r="AS2035" s="6">
        <v>17.405000000000001</v>
      </c>
      <c r="AT2035" s="7">
        <v>2</v>
      </c>
      <c r="AU2035" s="6">
        <v>13.215</v>
      </c>
      <c r="AV2035" s="7">
        <v>0</v>
      </c>
      <c r="AW2035" s="6">
        <v>0</v>
      </c>
      <c r="AX2035" s="5">
        <v>410</v>
      </c>
      <c r="AY2035" s="6">
        <v>1542.58</v>
      </c>
    </row>
    <row r="2036" spans="1:51" x14ac:dyDescent="0.25">
      <c r="A2036" s="4" t="s">
        <v>2074</v>
      </c>
      <c r="B2036" s="5">
        <v>2366</v>
      </c>
      <c r="C2036" s="6">
        <v>7055.0540000000001</v>
      </c>
      <c r="D2036" s="5">
        <v>14</v>
      </c>
      <c r="E2036" s="6">
        <v>56.765000000000001</v>
      </c>
      <c r="F2036" s="5">
        <v>15</v>
      </c>
      <c r="G2036" s="6">
        <v>74.709999999999994</v>
      </c>
      <c r="H2036" s="5">
        <v>19</v>
      </c>
      <c r="I2036" s="6">
        <v>98.765000000000001</v>
      </c>
      <c r="J2036" s="5">
        <v>14</v>
      </c>
      <c r="K2036" s="6">
        <v>123.505</v>
      </c>
      <c r="L2036" s="5">
        <v>16</v>
      </c>
      <c r="M2036" s="6">
        <v>128.66</v>
      </c>
      <c r="N2036" s="5">
        <v>19</v>
      </c>
      <c r="O2036" s="6">
        <v>137.44499999999999</v>
      </c>
      <c r="P2036" s="5">
        <v>21</v>
      </c>
      <c r="Q2036" s="6">
        <v>195.315</v>
      </c>
      <c r="R2036" s="5">
        <v>23</v>
      </c>
      <c r="S2036" s="6">
        <v>114.36499999999999</v>
      </c>
      <c r="T2036" s="5">
        <v>13</v>
      </c>
      <c r="U2036" s="6">
        <v>76.709999999999994</v>
      </c>
      <c r="V2036" s="5">
        <v>17</v>
      </c>
      <c r="W2036" s="6">
        <v>142.06</v>
      </c>
      <c r="X2036" s="5">
        <v>27</v>
      </c>
      <c r="Y2036" s="6">
        <v>137.375</v>
      </c>
      <c r="Z2036" s="5">
        <v>17</v>
      </c>
      <c r="AA2036" s="6">
        <v>125.295</v>
      </c>
      <c r="AB2036" s="5">
        <v>11</v>
      </c>
      <c r="AC2036" s="6">
        <v>65.894999999999996</v>
      </c>
      <c r="AD2036" s="5">
        <v>22</v>
      </c>
      <c r="AE2036" s="6">
        <v>133.845</v>
      </c>
      <c r="AF2036" s="5">
        <v>25</v>
      </c>
      <c r="AG2036" s="6">
        <v>160.58000000000001</v>
      </c>
      <c r="AH2036" s="5">
        <v>19</v>
      </c>
      <c r="AI2036" s="6">
        <v>114.74</v>
      </c>
      <c r="AJ2036" s="5">
        <v>22</v>
      </c>
      <c r="AK2036" s="6">
        <v>118.64</v>
      </c>
      <c r="AL2036" s="7">
        <v>20</v>
      </c>
      <c r="AM2036" s="6">
        <v>155.285</v>
      </c>
      <c r="AN2036" s="8">
        <v>24</v>
      </c>
      <c r="AO2036" s="6">
        <v>149.06</v>
      </c>
      <c r="AP2036" s="7">
        <v>31</v>
      </c>
      <c r="AQ2036" s="6">
        <v>200.26499999999999</v>
      </c>
      <c r="AR2036" s="7">
        <v>19</v>
      </c>
      <c r="AS2036" s="6">
        <v>130.85</v>
      </c>
      <c r="AT2036" s="7">
        <v>20</v>
      </c>
      <c r="AU2036" s="6">
        <v>130.41499999999999</v>
      </c>
      <c r="AV2036" s="7">
        <v>10</v>
      </c>
      <c r="AW2036" s="6">
        <v>73.004999999999995</v>
      </c>
      <c r="AX2036" s="5">
        <v>2804</v>
      </c>
      <c r="AY2036" s="6">
        <v>9898.6039999999994</v>
      </c>
    </row>
    <row r="2037" spans="1:51" x14ac:dyDescent="0.25">
      <c r="A2037" s="4" t="s">
        <v>2075</v>
      </c>
      <c r="B2037" s="5">
        <v>33</v>
      </c>
      <c r="C2037" s="6">
        <v>108.786</v>
      </c>
      <c r="D2037" s="5">
        <v>0</v>
      </c>
      <c r="E2037" s="6">
        <v>0</v>
      </c>
      <c r="F2037" s="5">
        <v>0</v>
      </c>
      <c r="G2037" s="6">
        <v>0</v>
      </c>
      <c r="H2037" s="5">
        <v>0</v>
      </c>
      <c r="I2037" s="6">
        <v>0</v>
      </c>
      <c r="J2037" s="5">
        <v>1</v>
      </c>
      <c r="K2037" s="6">
        <v>3.0249999999999999</v>
      </c>
      <c r="L2037" s="5">
        <v>0</v>
      </c>
      <c r="M2037" s="6">
        <v>0</v>
      </c>
      <c r="N2037" s="5">
        <v>0</v>
      </c>
      <c r="O2037" s="6">
        <v>0</v>
      </c>
      <c r="P2037" s="5">
        <v>0</v>
      </c>
      <c r="Q2037" s="6">
        <v>0</v>
      </c>
      <c r="R2037" s="5">
        <v>0</v>
      </c>
      <c r="S2037" s="6">
        <v>0</v>
      </c>
      <c r="T2037" s="5">
        <v>0</v>
      </c>
      <c r="U2037" s="6">
        <v>0</v>
      </c>
      <c r="V2037" s="5">
        <v>1</v>
      </c>
      <c r="W2037" s="6">
        <v>6.4050000000000002</v>
      </c>
      <c r="X2037" s="5">
        <v>0</v>
      </c>
      <c r="Y2037" s="6">
        <v>0</v>
      </c>
      <c r="Z2037" s="5">
        <v>0</v>
      </c>
      <c r="AA2037" s="6">
        <v>0</v>
      </c>
      <c r="AB2037" s="5">
        <v>0</v>
      </c>
      <c r="AC2037" s="6">
        <v>0</v>
      </c>
      <c r="AD2037" s="5">
        <v>0</v>
      </c>
      <c r="AE2037" s="6">
        <v>0</v>
      </c>
      <c r="AF2037" s="5">
        <v>0</v>
      </c>
      <c r="AG2037" s="6">
        <v>0</v>
      </c>
      <c r="AH2037" s="5">
        <v>0</v>
      </c>
      <c r="AI2037" s="6">
        <v>0</v>
      </c>
      <c r="AJ2037" s="5">
        <v>0</v>
      </c>
      <c r="AK2037" s="6">
        <v>0</v>
      </c>
      <c r="AL2037" s="7">
        <v>0</v>
      </c>
      <c r="AM2037" s="6">
        <v>0</v>
      </c>
      <c r="AN2037" s="8">
        <v>0</v>
      </c>
      <c r="AO2037" s="6">
        <v>0</v>
      </c>
      <c r="AP2037" s="7">
        <v>0</v>
      </c>
      <c r="AQ2037" s="6">
        <v>0</v>
      </c>
      <c r="AR2037" s="7">
        <v>0</v>
      </c>
      <c r="AS2037" s="6">
        <v>0</v>
      </c>
      <c r="AT2037" s="7">
        <v>0</v>
      </c>
      <c r="AU2037" s="6">
        <v>0</v>
      </c>
      <c r="AV2037" s="7">
        <v>0</v>
      </c>
      <c r="AW2037" s="6">
        <v>0</v>
      </c>
      <c r="AX2037" s="5">
        <v>35</v>
      </c>
      <c r="AY2037" s="6">
        <v>118.21599999999999</v>
      </c>
    </row>
    <row r="2038" spans="1:51" x14ac:dyDescent="0.25">
      <c r="A2038" s="4" t="s">
        <v>2076</v>
      </c>
      <c r="B2038" s="5">
        <v>90</v>
      </c>
      <c r="C2038" s="6">
        <v>327.63600000000002</v>
      </c>
      <c r="D2038" s="5">
        <v>0</v>
      </c>
      <c r="E2038" s="6">
        <v>0</v>
      </c>
      <c r="F2038" s="5">
        <v>1</v>
      </c>
      <c r="G2038" s="6">
        <v>13.25</v>
      </c>
      <c r="H2038" s="5">
        <v>2</v>
      </c>
      <c r="I2038" s="6">
        <v>11.574999999999999</v>
      </c>
      <c r="J2038" s="5">
        <v>2</v>
      </c>
      <c r="K2038" s="6">
        <v>15.65</v>
      </c>
      <c r="L2038" s="5">
        <v>1</v>
      </c>
      <c r="M2038" s="6">
        <v>6.625</v>
      </c>
      <c r="N2038" s="5">
        <v>3</v>
      </c>
      <c r="O2038" s="6">
        <v>19.8</v>
      </c>
      <c r="P2038" s="5">
        <v>0</v>
      </c>
      <c r="Q2038" s="6">
        <v>0</v>
      </c>
      <c r="R2038" s="5">
        <v>1</v>
      </c>
      <c r="S2038" s="6">
        <v>4.2750000000000004</v>
      </c>
      <c r="T2038" s="5">
        <v>0</v>
      </c>
      <c r="U2038" s="6">
        <v>0</v>
      </c>
      <c r="V2038" s="5">
        <v>1</v>
      </c>
      <c r="W2038" s="6">
        <v>6.65</v>
      </c>
      <c r="X2038" s="5">
        <v>1</v>
      </c>
      <c r="Y2038" s="6">
        <v>6.46</v>
      </c>
      <c r="Z2038" s="5">
        <v>3</v>
      </c>
      <c r="AA2038" s="6">
        <v>23.18</v>
      </c>
      <c r="AB2038" s="5">
        <v>0</v>
      </c>
      <c r="AC2038" s="6">
        <v>0</v>
      </c>
      <c r="AD2038" s="5">
        <v>1</v>
      </c>
      <c r="AE2038" s="6">
        <v>13.2</v>
      </c>
      <c r="AF2038" s="5">
        <v>3</v>
      </c>
      <c r="AG2038" s="6">
        <v>26.4</v>
      </c>
      <c r="AH2038" s="5">
        <v>0</v>
      </c>
      <c r="AI2038" s="6">
        <v>0</v>
      </c>
      <c r="AJ2038" s="5">
        <v>1</v>
      </c>
      <c r="AK2038" s="6">
        <v>6.6</v>
      </c>
      <c r="AL2038" s="7">
        <v>0</v>
      </c>
      <c r="AM2038" s="6">
        <v>0</v>
      </c>
      <c r="AN2038" s="8">
        <v>2</v>
      </c>
      <c r="AO2038" s="6">
        <v>9.5</v>
      </c>
      <c r="AP2038" s="7">
        <v>1</v>
      </c>
      <c r="AQ2038" s="6">
        <v>6.6</v>
      </c>
      <c r="AR2038" s="7">
        <v>3</v>
      </c>
      <c r="AS2038" s="6">
        <v>15.06</v>
      </c>
      <c r="AT2038" s="7">
        <v>0</v>
      </c>
      <c r="AU2038" s="6">
        <v>0</v>
      </c>
      <c r="AV2038" s="7">
        <v>0</v>
      </c>
      <c r="AW2038" s="6">
        <v>0</v>
      </c>
      <c r="AX2038" s="5">
        <v>116</v>
      </c>
      <c r="AY2038" s="6">
        <v>512.46100000000001</v>
      </c>
    </row>
    <row r="2039" spans="1:51" x14ac:dyDescent="0.25">
      <c r="A2039" s="4" t="s">
        <v>2077</v>
      </c>
      <c r="B2039" s="5">
        <v>194</v>
      </c>
      <c r="C2039" s="6">
        <v>642.68899999999996</v>
      </c>
      <c r="D2039" s="5">
        <v>0</v>
      </c>
      <c r="E2039" s="6">
        <v>0</v>
      </c>
      <c r="F2039" s="5">
        <v>1</v>
      </c>
      <c r="G2039" s="6">
        <v>6.48</v>
      </c>
      <c r="H2039" s="5">
        <v>1</v>
      </c>
      <c r="I2039" s="6">
        <v>4.83</v>
      </c>
      <c r="J2039" s="5">
        <v>2</v>
      </c>
      <c r="K2039" s="6">
        <v>10.62</v>
      </c>
      <c r="L2039" s="5">
        <v>4</v>
      </c>
      <c r="M2039" s="6">
        <v>21.2</v>
      </c>
      <c r="N2039" s="5">
        <v>2</v>
      </c>
      <c r="O2039" s="6">
        <v>13.2</v>
      </c>
      <c r="P2039" s="5">
        <v>2</v>
      </c>
      <c r="Q2039" s="6">
        <v>9.3800000000000008</v>
      </c>
      <c r="R2039" s="5">
        <v>3</v>
      </c>
      <c r="S2039" s="6">
        <v>17.125</v>
      </c>
      <c r="T2039" s="5">
        <v>2</v>
      </c>
      <c r="U2039" s="6">
        <v>9.49</v>
      </c>
      <c r="V2039" s="5">
        <v>1</v>
      </c>
      <c r="W2039" s="6">
        <v>6.48</v>
      </c>
      <c r="X2039" s="5">
        <v>0</v>
      </c>
      <c r="Y2039" s="6">
        <v>0</v>
      </c>
      <c r="Z2039" s="5">
        <v>2</v>
      </c>
      <c r="AA2039" s="6">
        <v>9.92</v>
      </c>
      <c r="AB2039" s="5">
        <v>1</v>
      </c>
      <c r="AC2039" s="6">
        <v>3.84</v>
      </c>
      <c r="AD2039" s="5">
        <v>1</v>
      </c>
      <c r="AE2039" s="6">
        <v>6.46</v>
      </c>
      <c r="AF2039" s="5">
        <v>0</v>
      </c>
      <c r="AG2039" s="6">
        <v>0</v>
      </c>
      <c r="AH2039" s="5">
        <v>1</v>
      </c>
      <c r="AI2039" s="6">
        <v>6.6150000000000002</v>
      </c>
      <c r="AJ2039" s="5">
        <v>1</v>
      </c>
      <c r="AK2039" s="6">
        <v>5.36</v>
      </c>
      <c r="AL2039" s="7">
        <v>0</v>
      </c>
      <c r="AM2039" s="6">
        <v>0</v>
      </c>
      <c r="AN2039" s="8">
        <v>2</v>
      </c>
      <c r="AO2039" s="6">
        <v>13.404999999999999</v>
      </c>
      <c r="AP2039" s="7">
        <v>2</v>
      </c>
      <c r="AQ2039" s="6">
        <v>13.2</v>
      </c>
      <c r="AR2039" s="7">
        <v>1</v>
      </c>
      <c r="AS2039" s="6">
        <v>5.04</v>
      </c>
      <c r="AT2039" s="7">
        <v>1</v>
      </c>
      <c r="AU2039" s="6">
        <v>6.6</v>
      </c>
      <c r="AV2039" s="7">
        <v>0</v>
      </c>
      <c r="AW2039" s="6">
        <v>0</v>
      </c>
      <c r="AX2039" s="5">
        <v>224</v>
      </c>
      <c r="AY2039" s="6">
        <v>811.93399999999997</v>
      </c>
    </row>
    <row r="2040" spans="1:51" x14ac:dyDescent="0.25">
      <c r="A2040" s="4" t="s">
        <v>2078</v>
      </c>
      <c r="B2040" s="5">
        <v>562</v>
      </c>
      <c r="C2040" s="6">
        <v>2349.46</v>
      </c>
      <c r="D2040" s="5">
        <v>1</v>
      </c>
      <c r="E2040" s="6">
        <v>5.94</v>
      </c>
      <c r="F2040" s="5">
        <v>2</v>
      </c>
      <c r="G2040" s="6">
        <v>9.9</v>
      </c>
      <c r="H2040" s="5">
        <v>6</v>
      </c>
      <c r="I2040" s="6">
        <v>55.86</v>
      </c>
      <c r="J2040" s="5">
        <v>3</v>
      </c>
      <c r="K2040" s="6">
        <v>15.125</v>
      </c>
      <c r="L2040" s="5">
        <v>3</v>
      </c>
      <c r="M2040" s="6">
        <v>18.38</v>
      </c>
      <c r="N2040" s="5">
        <v>6</v>
      </c>
      <c r="O2040" s="6">
        <v>54.75</v>
      </c>
      <c r="P2040" s="5">
        <v>3</v>
      </c>
      <c r="Q2040" s="6">
        <v>21.164999999999999</v>
      </c>
      <c r="R2040" s="5">
        <v>5</v>
      </c>
      <c r="S2040" s="6">
        <v>36.784999999999997</v>
      </c>
      <c r="T2040" s="5">
        <v>3</v>
      </c>
      <c r="U2040" s="6">
        <v>17.864999999999998</v>
      </c>
      <c r="V2040" s="5">
        <v>6</v>
      </c>
      <c r="W2040" s="6">
        <v>36.045000000000002</v>
      </c>
      <c r="X2040" s="5">
        <v>2</v>
      </c>
      <c r="Y2040" s="6">
        <v>8.3249999999999993</v>
      </c>
      <c r="Z2040" s="5">
        <v>6</v>
      </c>
      <c r="AA2040" s="6">
        <v>85.49</v>
      </c>
      <c r="AB2040" s="5">
        <v>3</v>
      </c>
      <c r="AC2040" s="6">
        <v>25.08</v>
      </c>
      <c r="AD2040" s="5">
        <v>4</v>
      </c>
      <c r="AE2040" s="6">
        <v>25.88</v>
      </c>
      <c r="AF2040" s="5">
        <v>0</v>
      </c>
      <c r="AG2040" s="6">
        <v>0</v>
      </c>
      <c r="AH2040" s="5">
        <v>3</v>
      </c>
      <c r="AI2040" s="6">
        <v>20.399999999999999</v>
      </c>
      <c r="AJ2040" s="5">
        <v>6</v>
      </c>
      <c r="AK2040" s="6">
        <v>43.82</v>
      </c>
      <c r="AL2040" s="7">
        <v>0</v>
      </c>
      <c r="AM2040" s="6">
        <v>0</v>
      </c>
      <c r="AN2040" s="8">
        <v>1</v>
      </c>
      <c r="AO2040" s="6">
        <v>11.88</v>
      </c>
      <c r="AP2040" s="7">
        <v>7</v>
      </c>
      <c r="AQ2040" s="6">
        <v>71.14</v>
      </c>
      <c r="AR2040" s="7">
        <v>6</v>
      </c>
      <c r="AS2040" s="6">
        <v>37.674999999999997</v>
      </c>
      <c r="AT2040" s="7">
        <v>3</v>
      </c>
      <c r="AU2040" s="6">
        <v>20.52</v>
      </c>
      <c r="AV2040" s="7">
        <v>0</v>
      </c>
      <c r="AW2040" s="6">
        <v>0</v>
      </c>
      <c r="AX2040" s="5">
        <v>641</v>
      </c>
      <c r="AY2040" s="6">
        <v>2971.4850000000001</v>
      </c>
    </row>
    <row r="2041" spans="1:51" x14ac:dyDescent="0.25">
      <c r="A2041" s="4" t="s">
        <v>2079</v>
      </c>
      <c r="B2041" s="5">
        <v>206</v>
      </c>
      <c r="C2041" s="6">
        <v>935.62</v>
      </c>
      <c r="D2041" s="5">
        <v>3</v>
      </c>
      <c r="E2041" s="6">
        <v>28.98</v>
      </c>
      <c r="F2041" s="5">
        <v>3</v>
      </c>
      <c r="G2041" s="6">
        <v>19.91</v>
      </c>
      <c r="H2041" s="5">
        <v>3</v>
      </c>
      <c r="I2041" s="6">
        <v>18.600000000000001</v>
      </c>
      <c r="J2041" s="5">
        <v>2</v>
      </c>
      <c r="K2041" s="6">
        <v>10.49</v>
      </c>
      <c r="L2041" s="5">
        <v>2</v>
      </c>
      <c r="M2041" s="6">
        <v>15.75</v>
      </c>
      <c r="N2041" s="5">
        <v>1</v>
      </c>
      <c r="O2041" s="6">
        <v>6.48</v>
      </c>
      <c r="P2041" s="5">
        <v>2</v>
      </c>
      <c r="Q2041" s="6">
        <v>16.23</v>
      </c>
      <c r="R2041" s="5">
        <v>1</v>
      </c>
      <c r="S2041" s="6">
        <v>6.6</v>
      </c>
      <c r="T2041" s="5">
        <v>2</v>
      </c>
      <c r="U2041" s="6">
        <v>36.299999999999997</v>
      </c>
      <c r="V2041" s="5">
        <v>2</v>
      </c>
      <c r="W2041" s="6">
        <v>9.8550000000000004</v>
      </c>
      <c r="X2041" s="5">
        <v>3</v>
      </c>
      <c r="Y2041" s="6">
        <v>16.23</v>
      </c>
      <c r="Z2041" s="5">
        <v>1</v>
      </c>
      <c r="AA2041" s="6">
        <v>6.3250000000000002</v>
      </c>
      <c r="AB2041" s="5">
        <v>1</v>
      </c>
      <c r="AC2041" s="6">
        <v>6.6150000000000002</v>
      </c>
      <c r="AD2041" s="5">
        <v>0</v>
      </c>
      <c r="AE2041" s="6">
        <v>0</v>
      </c>
      <c r="AF2041" s="5">
        <v>0</v>
      </c>
      <c r="AG2041" s="6">
        <v>0</v>
      </c>
      <c r="AH2041" s="5">
        <v>2</v>
      </c>
      <c r="AI2041" s="6">
        <v>15.42</v>
      </c>
      <c r="AJ2041" s="5">
        <v>0</v>
      </c>
      <c r="AK2041" s="6">
        <v>0</v>
      </c>
      <c r="AL2041" s="7">
        <v>5</v>
      </c>
      <c r="AM2041" s="6">
        <v>34.155000000000001</v>
      </c>
      <c r="AN2041" s="8">
        <v>0</v>
      </c>
      <c r="AO2041" s="6">
        <v>0</v>
      </c>
      <c r="AP2041" s="7">
        <v>0</v>
      </c>
      <c r="AQ2041" s="6">
        <v>0</v>
      </c>
      <c r="AR2041" s="7">
        <v>2</v>
      </c>
      <c r="AS2041" s="6">
        <v>13.154999999999999</v>
      </c>
      <c r="AT2041" s="7">
        <v>0</v>
      </c>
      <c r="AU2041" s="6">
        <v>0</v>
      </c>
      <c r="AV2041" s="7">
        <v>0</v>
      </c>
      <c r="AW2041" s="6">
        <v>0</v>
      </c>
      <c r="AX2041" s="5">
        <v>241</v>
      </c>
      <c r="AY2041" s="6">
        <v>1196.7149999999999</v>
      </c>
    </row>
    <row r="2042" spans="1:51" x14ac:dyDescent="0.25">
      <c r="A2042" s="4" t="s">
        <v>2080</v>
      </c>
      <c r="B2042" s="5">
        <v>76</v>
      </c>
      <c r="C2042" s="6">
        <v>354.827</v>
      </c>
      <c r="D2042" s="5">
        <v>1</v>
      </c>
      <c r="E2042" s="6">
        <v>6.48</v>
      </c>
      <c r="F2042" s="5">
        <v>0</v>
      </c>
      <c r="G2042" s="6">
        <v>0</v>
      </c>
      <c r="H2042" s="5">
        <v>0</v>
      </c>
      <c r="I2042" s="6">
        <v>0</v>
      </c>
      <c r="J2042" s="5">
        <v>0</v>
      </c>
      <c r="K2042" s="6">
        <v>0</v>
      </c>
      <c r="L2042" s="5">
        <v>0</v>
      </c>
      <c r="M2042" s="6">
        <v>0</v>
      </c>
      <c r="N2042" s="5">
        <v>2</v>
      </c>
      <c r="O2042" s="6">
        <v>23.1</v>
      </c>
      <c r="P2042" s="5">
        <v>0</v>
      </c>
      <c r="Q2042" s="6">
        <v>0</v>
      </c>
      <c r="R2042" s="5">
        <v>0</v>
      </c>
      <c r="S2042" s="6">
        <v>0</v>
      </c>
      <c r="T2042" s="5">
        <v>1</v>
      </c>
      <c r="U2042" s="6">
        <v>14.31</v>
      </c>
      <c r="V2042" s="5">
        <v>0</v>
      </c>
      <c r="W2042" s="6">
        <v>0</v>
      </c>
      <c r="X2042" s="5">
        <v>2</v>
      </c>
      <c r="Y2042" s="6">
        <v>11.615</v>
      </c>
      <c r="Z2042" s="5">
        <v>0</v>
      </c>
      <c r="AA2042" s="6">
        <v>0</v>
      </c>
      <c r="AB2042" s="5">
        <v>0</v>
      </c>
      <c r="AC2042" s="6">
        <v>0</v>
      </c>
      <c r="AD2042" s="5">
        <v>0</v>
      </c>
      <c r="AE2042" s="6">
        <v>0</v>
      </c>
      <c r="AF2042" s="5">
        <v>0</v>
      </c>
      <c r="AG2042" s="6">
        <v>0</v>
      </c>
      <c r="AH2042" s="5">
        <v>0</v>
      </c>
      <c r="AI2042" s="6">
        <v>0</v>
      </c>
      <c r="AJ2042" s="5">
        <v>1</v>
      </c>
      <c r="AK2042" s="6">
        <v>28.8</v>
      </c>
      <c r="AL2042" s="7">
        <v>1</v>
      </c>
      <c r="AM2042" s="6">
        <v>6.84</v>
      </c>
      <c r="AN2042" s="8">
        <v>1</v>
      </c>
      <c r="AO2042" s="6">
        <v>5.94</v>
      </c>
      <c r="AP2042" s="7">
        <v>0</v>
      </c>
      <c r="AQ2042" s="6">
        <v>0</v>
      </c>
      <c r="AR2042" s="7">
        <v>0</v>
      </c>
      <c r="AS2042" s="6">
        <v>0</v>
      </c>
      <c r="AT2042" s="7">
        <v>0</v>
      </c>
      <c r="AU2042" s="6">
        <v>0</v>
      </c>
      <c r="AV2042" s="7">
        <v>0</v>
      </c>
      <c r="AW2042" s="6">
        <v>0</v>
      </c>
      <c r="AX2042" s="5">
        <v>85</v>
      </c>
      <c r="AY2042" s="6">
        <v>451.91199999999998</v>
      </c>
    </row>
    <row r="2043" spans="1:51" x14ac:dyDescent="0.25">
      <c r="A2043" s="4" t="s">
        <v>2081</v>
      </c>
      <c r="B2043" s="5">
        <v>222</v>
      </c>
      <c r="C2043" s="6">
        <v>1037.4860000000001</v>
      </c>
      <c r="D2043" s="5">
        <v>2</v>
      </c>
      <c r="E2043" s="6">
        <v>6.7850000000000001</v>
      </c>
      <c r="F2043" s="5">
        <v>3</v>
      </c>
      <c r="G2043" s="6">
        <v>23.76</v>
      </c>
      <c r="H2043" s="5">
        <v>1</v>
      </c>
      <c r="I2043" s="6">
        <v>10.029999999999999</v>
      </c>
      <c r="J2043" s="5">
        <v>1</v>
      </c>
      <c r="K2043" s="6">
        <v>3.85</v>
      </c>
      <c r="L2043" s="5">
        <v>1</v>
      </c>
      <c r="M2043" s="6">
        <v>5.28</v>
      </c>
      <c r="N2043" s="5">
        <v>2</v>
      </c>
      <c r="O2043" s="6">
        <v>14.355</v>
      </c>
      <c r="P2043" s="5">
        <v>1</v>
      </c>
      <c r="Q2043" s="6">
        <v>4.34</v>
      </c>
      <c r="R2043" s="5">
        <v>3</v>
      </c>
      <c r="S2043" s="6">
        <v>36.524999999999999</v>
      </c>
      <c r="T2043" s="5">
        <v>2</v>
      </c>
      <c r="U2043" s="6">
        <v>22</v>
      </c>
      <c r="V2043" s="5">
        <v>3</v>
      </c>
      <c r="W2043" s="6">
        <v>24.754999999999999</v>
      </c>
      <c r="X2043" s="5">
        <v>7</v>
      </c>
      <c r="Y2043" s="6">
        <v>164.26</v>
      </c>
      <c r="Z2043" s="5">
        <v>2</v>
      </c>
      <c r="AA2043" s="6">
        <v>17.309999999999999</v>
      </c>
      <c r="AB2043" s="5">
        <v>1</v>
      </c>
      <c r="AC2043" s="6">
        <v>18.600000000000001</v>
      </c>
      <c r="AD2043" s="5">
        <v>2</v>
      </c>
      <c r="AE2043" s="6">
        <v>19.32</v>
      </c>
      <c r="AF2043" s="5">
        <v>1</v>
      </c>
      <c r="AG2043" s="6">
        <v>20.7</v>
      </c>
      <c r="AH2043" s="5">
        <v>3</v>
      </c>
      <c r="AI2043" s="6">
        <v>40.98</v>
      </c>
      <c r="AJ2043" s="5">
        <v>3</v>
      </c>
      <c r="AK2043" s="6">
        <v>39.255000000000003</v>
      </c>
      <c r="AL2043" s="7">
        <v>6</v>
      </c>
      <c r="AM2043" s="6">
        <v>69.584999999999994</v>
      </c>
      <c r="AN2043" s="8">
        <v>4</v>
      </c>
      <c r="AO2043" s="6">
        <v>41.12</v>
      </c>
      <c r="AP2043" s="7">
        <v>2</v>
      </c>
      <c r="AQ2043" s="6">
        <v>33.81</v>
      </c>
      <c r="AR2043" s="7">
        <v>2</v>
      </c>
      <c r="AS2043" s="6">
        <v>46.28</v>
      </c>
      <c r="AT2043" s="7">
        <v>1</v>
      </c>
      <c r="AU2043" s="6">
        <v>10.08</v>
      </c>
      <c r="AV2043" s="7">
        <v>0</v>
      </c>
      <c r="AW2043" s="6">
        <v>0</v>
      </c>
      <c r="AX2043" s="5">
        <v>275</v>
      </c>
      <c r="AY2043" s="6">
        <v>1710.4659999999999</v>
      </c>
    </row>
    <row r="2044" spans="1:51" x14ac:dyDescent="0.25">
      <c r="A2044" s="4" t="s">
        <v>2082</v>
      </c>
      <c r="B2044" s="5">
        <v>242</v>
      </c>
      <c r="C2044" s="6">
        <v>1004.177</v>
      </c>
      <c r="D2044" s="5">
        <v>1</v>
      </c>
      <c r="E2044" s="6">
        <v>14.56</v>
      </c>
      <c r="F2044" s="5">
        <v>1</v>
      </c>
      <c r="G2044" s="6">
        <v>2.16</v>
      </c>
      <c r="H2044" s="5">
        <v>3</v>
      </c>
      <c r="I2044" s="6">
        <v>24.66</v>
      </c>
      <c r="J2044" s="5">
        <v>0</v>
      </c>
      <c r="K2044" s="6">
        <v>0</v>
      </c>
      <c r="L2044" s="5">
        <v>0</v>
      </c>
      <c r="M2044" s="6">
        <v>0</v>
      </c>
      <c r="N2044" s="5">
        <v>5</v>
      </c>
      <c r="O2044" s="6">
        <v>33.225000000000001</v>
      </c>
      <c r="P2044" s="5">
        <v>2</v>
      </c>
      <c r="Q2044" s="6">
        <v>12.65</v>
      </c>
      <c r="R2044" s="5">
        <v>2</v>
      </c>
      <c r="S2044" s="6">
        <v>10.34</v>
      </c>
      <c r="T2044" s="5">
        <v>3</v>
      </c>
      <c r="U2044" s="6">
        <v>24.2</v>
      </c>
      <c r="V2044" s="5">
        <v>1</v>
      </c>
      <c r="W2044" s="6">
        <v>10.44</v>
      </c>
      <c r="X2044" s="5">
        <v>3</v>
      </c>
      <c r="Y2044" s="6">
        <v>19.829999999999998</v>
      </c>
      <c r="Z2044" s="5">
        <v>1</v>
      </c>
      <c r="AA2044" s="6">
        <v>10.4</v>
      </c>
      <c r="AB2044" s="5">
        <v>1</v>
      </c>
      <c r="AC2044" s="6">
        <v>13.02</v>
      </c>
      <c r="AD2044" s="5">
        <v>1</v>
      </c>
      <c r="AE2044" s="6">
        <v>10.54</v>
      </c>
      <c r="AF2044" s="5">
        <v>2</v>
      </c>
      <c r="AG2044" s="6">
        <v>20.81</v>
      </c>
      <c r="AH2044" s="5">
        <v>1</v>
      </c>
      <c r="AI2044" s="6">
        <v>6.2</v>
      </c>
      <c r="AJ2044" s="5">
        <v>1</v>
      </c>
      <c r="AK2044" s="6">
        <v>10.4</v>
      </c>
      <c r="AL2044" s="7">
        <v>2</v>
      </c>
      <c r="AM2044" s="6">
        <v>32.4</v>
      </c>
      <c r="AN2044" s="8">
        <v>1</v>
      </c>
      <c r="AO2044" s="6">
        <v>13.2</v>
      </c>
      <c r="AP2044" s="7">
        <v>1</v>
      </c>
      <c r="AQ2044" s="6">
        <v>38.4</v>
      </c>
      <c r="AR2044" s="7">
        <v>2</v>
      </c>
      <c r="AS2044" s="6">
        <v>14.824999999999999</v>
      </c>
      <c r="AT2044" s="7">
        <v>1</v>
      </c>
      <c r="AU2044" s="6">
        <v>6.6150000000000002</v>
      </c>
      <c r="AV2044" s="7">
        <v>0</v>
      </c>
      <c r="AW2044" s="6">
        <v>0</v>
      </c>
      <c r="AX2044" s="5">
        <v>277</v>
      </c>
      <c r="AY2044" s="6">
        <v>1333.0519999999999</v>
      </c>
    </row>
    <row r="2045" spans="1:51" x14ac:dyDescent="0.25">
      <c r="A2045" s="4" t="s">
        <v>2083</v>
      </c>
      <c r="B2045" s="5">
        <v>483</v>
      </c>
      <c r="C2045" s="6">
        <v>1698.2139999999999</v>
      </c>
      <c r="D2045" s="5">
        <v>2</v>
      </c>
      <c r="E2045" s="6">
        <v>9.2249999999999996</v>
      </c>
      <c r="F2045" s="5">
        <v>3</v>
      </c>
      <c r="G2045" s="6">
        <v>14.414999999999999</v>
      </c>
      <c r="H2045" s="5">
        <v>6</v>
      </c>
      <c r="I2045" s="6">
        <v>58.994999999999997</v>
      </c>
      <c r="J2045" s="5">
        <v>0</v>
      </c>
      <c r="K2045" s="6">
        <v>0</v>
      </c>
      <c r="L2045" s="5">
        <v>3</v>
      </c>
      <c r="M2045" s="6">
        <v>20.83</v>
      </c>
      <c r="N2045" s="5">
        <v>6</v>
      </c>
      <c r="O2045" s="6">
        <v>55.43</v>
      </c>
      <c r="P2045" s="5">
        <v>4</v>
      </c>
      <c r="Q2045" s="6">
        <v>17.989999999999998</v>
      </c>
      <c r="R2045" s="5">
        <v>2</v>
      </c>
      <c r="S2045" s="6">
        <v>43.67</v>
      </c>
      <c r="T2045" s="5">
        <v>5</v>
      </c>
      <c r="U2045" s="6">
        <v>30.954999999999998</v>
      </c>
      <c r="V2045" s="5">
        <v>2</v>
      </c>
      <c r="W2045" s="6">
        <v>8.6649999999999991</v>
      </c>
      <c r="X2045" s="5">
        <v>5</v>
      </c>
      <c r="Y2045" s="6">
        <v>36.094999999999999</v>
      </c>
      <c r="Z2045" s="5">
        <v>4</v>
      </c>
      <c r="AA2045" s="6">
        <v>42.48</v>
      </c>
      <c r="AB2045" s="5">
        <v>4</v>
      </c>
      <c r="AC2045" s="6">
        <v>34.090000000000003</v>
      </c>
      <c r="AD2045" s="5">
        <v>3</v>
      </c>
      <c r="AE2045" s="6">
        <v>16.309999999999999</v>
      </c>
      <c r="AF2045" s="5">
        <v>4</v>
      </c>
      <c r="AG2045" s="6">
        <v>34.905000000000001</v>
      </c>
      <c r="AH2045" s="5">
        <v>6</v>
      </c>
      <c r="AI2045" s="6">
        <v>32.765000000000001</v>
      </c>
      <c r="AJ2045" s="5">
        <v>5</v>
      </c>
      <c r="AK2045" s="6">
        <v>44.414999999999999</v>
      </c>
      <c r="AL2045" s="7">
        <v>2</v>
      </c>
      <c r="AM2045" s="6">
        <v>12.505000000000001</v>
      </c>
      <c r="AN2045" s="8">
        <v>3</v>
      </c>
      <c r="AO2045" s="6">
        <v>15.2</v>
      </c>
      <c r="AP2045" s="7">
        <v>4</v>
      </c>
      <c r="AQ2045" s="6">
        <v>23.535</v>
      </c>
      <c r="AR2045" s="7">
        <v>7</v>
      </c>
      <c r="AS2045" s="6">
        <v>68.489999999999995</v>
      </c>
      <c r="AT2045" s="7">
        <v>4</v>
      </c>
      <c r="AU2045" s="6">
        <v>31.75</v>
      </c>
      <c r="AV2045" s="7">
        <v>0</v>
      </c>
      <c r="AW2045" s="6">
        <v>0</v>
      </c>
      <c r="AX2045" s="5">
        <v>567</v>
      </c>
      <c r="AY2045" s="6">
        <v>2350.9290000000001</v>
      </c>
    </row>
    <row r="2046" spans="1:51" x14ac:dyDescent="0.25">
      <c r="A2046" s="4" t="s">
        <v>2084</v>
      </c>
      <c r="B2046" s="5">
        <v>55</v>
      </c>
      <c r="C2046" s="6">
        <v>195.16300000000001</v>
      </c>
      <c r="D2046" s="5">
        <v>3</v>
      </c>
      <c r="E2046" s="6">
        <v>18.065000000000001</v>
      </c>
      <c r="F2046" s="5">
        <v>0</v>
      </c>
      <c r="G2046" s="6">
        <v>0</v>
      </c>
      <c r="H2046" s="5">
        <v>0</v>
      </c>
      <c r="I2046" s="6">
        <v>0</v>
      </c>
      <c r="J2046" s="5">
        <v>0</v>
      </c>
      <c r="K2046" s="6">
        <v>0</v>
      </c>
      <c r="L2046" s="5">
        <v>0</v>
      </c>
      <c r="M2046" s="6">
        <v>0</v>
      </c>
      <c r="N2046" s="5">
        <v>0</v>
      </c>
      <c r="O2046" s="6">
        <v>0</v>
      </c>
      <c r="P2046" s="5">
        <v>0</v>
      </c>
      <c r="Q2046" s="6">
        <v>0</v>
      </c>
      <c r="R2046" s="5">
        <v>0</v>
      </c>
      <c r="S2046" s="6">
        <v>0</v>
      </c>
      <c r="T2046" s="5">
        <v>0</v>
      </c>
      <c r="U2046" s="6">
        <v>0</v>
      </c>
      <c r="V2046" s="5">
        <v>0</v>
      </c>
      <c r="W2046" s="6">
        <v>0</v>
      </c>
      <c r="X2046" s="5">
        <v>1</v>
      </c>
      <c r="Y2046" s="6">
        <v>6.6</v>
      </c>
      <c r="Z2046" s="5">
        <v>1</v>
      </c>
      <c r="AA2046" s="6">
        <v>16.12</v>
      </c>
      <c r="AB2046" s="5">
        <v>0</v>
      </c>
      <c r="AC2046" s="6">
        <v>0</v>
      </c>
      <c r="AD2046" s="5">
        <v>1</v>
      </c>
      <c r="AE2046" s="6">
        <v>7.44</v>
      </c>
      <c r="AF2046" s="5">
        <v>0</v>
      </c>
      <c r="AG2046" s="6">
        <v>0</v>
      </c>
      <c r="AH2046" s="5">
        <v>1</v>
      </c>
      <c r="AI2046" s="6">
        <v>5.4</v>
      </c>
      <c r="AJ2046" s="5">
        <v>0</v>
      </c>
      <c r="AK2046" s="6">
        <v>0</v>
      </c>
      <c r="AL2046" s="7">
        <v>0</v>
      </c>
      <c r="AM2046" s="6">
        <v>0</v>
      </c>
      <c r="AN2046" s="8">
        <v>0</v>
      </c>
      <c r="AO2046" s="6">
        <v>0</v>
      </c>
      <c r="AP2046" s="7">
        <v>0</v>
      </c>
      <c r="AQ2046" s="6">
        <v>0</v>
      </c>
      <c r="AR2046" s="7">
        <v>1</v>
      </c>
      <c r="AS2046" s="6">
        <v>5.0999999999999996</v>
      </c>
      <c r="AT2046" s="7">
        <v>0</v>
      </c>
      <c r="AU2046" s="6">
        <v>0</v>
      </c>
      <c r="AV2046" s="7">
        <v>0</v>
      </c>
      <c r="AW2046" s="6">
        <v>0</v>
      </c>
      <c r="AX2046" s="5">
        <v>63</v>
      </c>
      <c r="AY2046" s="6">
        <v>253.88800000000001</v>
      </c>
    </row>
    <row r="2047" spans="1:51" x14ac:dyDescent="0.25">
      <c r="A2047" s="4" t="s">
        <v>2085</v>
      </c>
      <c r="B2047" s="5">
        <v>67</v>
      </c>
      <c r="C2047" s="6">
        <v>224.00200000000001</v>
      </c>
      <c r="D2047" s="5">
        <v>1</v>
      </c>
      <c r="E2047" s="6">
        <v>3.78</v>
      </c>
      <c r="F2047" s="5">
        <v>0</v>
      </c>
      <c r="G2047" s="6">
        <v>0</v>
      </c>
      <c r="H2047" s="5">
        <v>0</v>
      </c>
      <c r="I2047" s="6">
        <v>0</v>
      </c>
      <c r="J2047" s="5">
        <v>0</v>
      </c>
      <c r="K2047" s="6">
        <v>0</v>
      </c>
      <c r="L2047" s="5">
        <v>1</v>
      </c>
      <c r="M2047" s="6">
        <v>3.96</v>
      </c>
      <c r="N2047" s="5">
        <v>0</v>
      </c>
      <c r="O2047" s="6">
        <v>0</v>
      </c>
      <c r="P2047" s="5">
        <v>0</v>
      </c>
      <c r="Q2047" s="6">
        <v>0</v>
      </c>
      <c r="R2047" s="5">
        <v>1</v>
      </c>
      <c r="S2047" s="6">
        <v>1.89</v>
      </c>
      <c r="T2047" s="5">
        <v>1</v>
      </c>
      <c r="U2047" s="6">
        <v>6.6</v>
      </c>
      <c r="V2047" s="5">
        <v>1</v>
      </c>
      <c r="W2047" s="6">
        <v>6.6</v>
      </c>
      <c r="X2047" s="5">
        <v>0</v>
      </c>
      <c r="Y2047" s="6">
        <v>0</v>
      </c>
      <c r="Z2047" s="5">
        <v>1</v>
      </c>
      <c r="AA2047" s="6">
        <v>12.3</v>
      </c>
      <c r="AB2047" s="5">
        <v>1</v>
      </c>
      <c r="AC2047" s="6">
        <v>5.7750000000000004</v>
      </c>
      <c r="AD2047" s="5">
        <v>1</v>
      </c>
      <c r="AE2047" s="6">
        <v>6.6</v>
      </c>
      <c r="AF2047" s="5">
        <v>0</v>
      </c>
      <c r="AG2047" s="6">
        <v>0</v>
      </c>
      <c r="AH2047" s="5">
        <v>0</v>
      </c>
      <c r="AI2047" s="6">
        <v>0</v>
      </c>
      <c r="AJ2047" s="5">
        <v>0</v>
      </c>
      <c r="AK2047" s="6">
        <v>0</v>
      </c>
      <c r="AL2047" s="7">
        <v>0</v>
      </c>
      <c r="AM2047" s="6">
        <v>0</v>
      </c>
      <c r="AN2047" s="8">
        <v>1</v>
      </c>
      <c r="AO2047" s="6">
        <v>6.6</v>
      </c>
      <c r="AP2047" s="7">
        <v>0</v>
      </c>
      <c r="AQ2047" s="6">
        <v>0</v>
      </c>
      <c r="AR2047" s="7">
        <v>1</v>
      </c>
      <c r="AS2047" s="6">
        <v>4.95</v>
      </c>
      <c r="AT2047" s="7">
        <v>0</v>
      </c>
      <c r="AU2047" s="6">
        <v>0</v>
      </c>
      <c r="AV2047" s="7">
        <v>0</v>
      </c>
      <c r="AW2047" s="6">
        <v>0</v>
      </c>
      <c r="AX2047" s="5">
        <v>77</v>
      </c>
      <c r="AY2047" s="6">
        <v>283.05700000000002</v>
      </c>
    </row>
    <row r="2048" spans="1:51" x14ac:dyDescent="0.25">
      <c r="A2048" s="4" t="s">
        <v>2086</v>
      </c>
      <c r="B2048" s="5">
        <v>1092</v>
      </c>
      <c r="C2048" s="6">
        <v>3841.5740000000001</v>
      </c>
      <c r="D2048" s="5">
        <v>13</v>
      </c>
      <c r="E2048" s="6">
        <v>70.77</v>
      </c>
      <c r="F2048" s="5">
        <v>7</v>
      </c>
      <c r="G2048" s="6">
        <v>44.924999999999997</v>
      </c>
      <c r="H2048" s="5">
        <v>11</v>
      </c>
      <c r="I2048" s="6">
        <v>51.15</v>
      </c>
      <c r="J2048" s="5">
        <v>5</v>
      </c>
      <c r="K2048" s="6">
        <v>43.844999999999999</v>
      </c>
      <c r="L2048" s="5">
        <v>6</v>
      </c>
      <c r="M2048" s="6">
        <v>120.94</v>
      </c>
      <c r="N2048" s="5">
        <v>7</v>
      </c>
      <c r="O2048" s="6">
        <v>41.74</v>
      </c>
      <c r="P2048" s="5">
        <v>8</v>
      </c>
      <c r="Q2048" s="6">
        <v>45.26</v>
      </c>
      <c r="R2048" s="5">
        <v>8</v>
      </c>
      <c r="S2048" s="6">
        <v>57.83</v>
      </c>
      <c r="T2048" s="5">
        <v>8</v>
      </c>
      <c r="U2048" s="6">
        <v>72.37</v>
      </c>
      <c r="V2048" s="5">
        <v>11</v>
      </c>
      <c r="W2048" s="6">
        <v>70.64</v>
      </c>
      <c r="X2048" s="5">
        <v>9</v>
      </c>
      <c r="Y2048" s="6">
        <v>63.28</v>
      </c>
      <c r="Z2048" s="5">
        <v>8</v>
      </c>
      <c r="AA2048" s="6">
        <v>61.215000000000003</v>
      </c>
      <c r="AB2048" s="5">
        <v>7</v>
      </c>
      <c r="AC2048" s="6">
        <v>51.494999999999997</v>
      </c>
      <c r="AD2048" s="5">
        <v>5</v>
      </c>
      <c r="AE2048" s="6">
        <v>33.615000000000002</v>
      </c>
      <c r="AF2048" s="5">
        <v>8</v>
      </c>
      <c r="AG2048" s="6">
        <v>43.53</v>
      </c>
      <c r="AH2048" s="5">
        <v>8</v>
      </c>
      <c r="AI2048" s="6">
        <v>48</v>
      </c>
      <c r="AJ2048" s="5">
        <v>6</v>
      </c>
      <c r="AK2048" s="6">
        <v>37.17</v>
      </c>
      <c r="AL2048" s="7">
        <v>14</v>
      </c>
      <c r="AM2048" s="6">
        <v>95.596999999999994</v>
      </c>
      <c r="AN2048" s="8">
        <v>7</v>
      </c>
      <c r="AO2048" s="6">
        <v>47.384999999999998</v>
      </c>
      <c r="AP2048" s="7">
        <v>3</v>
      </c>
      <c r="AQ2048" s="6">
        <v>23.75</v>
      </c>
      <c r="AR2048" s="7">
        <v>9</v>
      </c>
      <c r="AS2048" s="6">
        <v>85.16</v>
      </c>
      <c r="AT2048" s="7">
        <v>15</v>
      </c>
      <c r="AU2048" s="6">
        <v>101.93</v>
      </c>
      <c r="AV2048" s="7">
        <v>1</v>
      </c>
      <c r="AW2048" s="6">
        <v>7.8</v>
      </c>
      <c r="AX2048" s="5">
        <v>1276</v>
      </c>
      <c r="AY2048" s="6">
        <v>5160.9709999999995</v>
      </c>
    </row>
    <row r="2049" spans="1:51" x14ac:dyDescent="0.25">
      <c r="A2049" s="4" t="s">
        <v>2087</v>
      </c>
      <c r="B2049" s="5">
        <v>96</v>
      </c>
      <c r="C2049" s="6">
        <v>665.36599999999999</v>
      </c>
      <c r="D2049" s="5">
        <v>1</v>
      </c>
      <c r="E2049" s="6">
        <v>7.7</v>
      </c>
      <c r="F2049" s="5">
        <v>3</v>
      </c>
      <c r="G2049" s="6">
        <v>22.14</v>
      </c>
      <c r="H2049" s="5">
        <v>4</v>
      </c>
      <c r="I2049" s="6">
        <v>34.19</v>
      </c>
      <c r="J2049" s="5">
        <v>0</v>
      </c>
      <c r="K2049" s="6">
        <v>0</v>
      </c>
      <c r="L2049" s="5">
        <v>0</v>
      </c>
      <c r="M2049" s="6">
        <v>0</v>
      </c>
      <c r="N2049" s="5">
        <v>0</v>
      </c>
      <c r="O2049" s="6">
        <v>0</v>
      </c>
      <c r="P2049" s="5">
        <v>0</v>
      </c>
      <c r="Q2049" s="6">
        <v>0</v>
      </c>
      <c r="R2049" s="5">
        <v>2</v>
      </c>
      <c r="S2049" s="6">
        <v>18.484999999999999</v>
      </c>
      <c r="T2049" s="5">
        <v>0</v>
      </c>
      <c r="U2049" s="6">
        <v>0</v>
      </c>
      <c r="V2049" s="5">
        <v>2</v>
      </c>
      <c r="W2049" s="6">
        <v>11.97</v>
      </c>
      <c r="X2049" s="5">
        <v>0</v>
      </c>
      <c r="Y2049" s="6">
        <v>0</v>
      </c>
      <c r="Z2049" s="5">
        <v>1</v>
      </c>
      <c r="AA2049" s="6">
        <v>6.49</v>
      </c>
      <c r="AB2049" s="5">
        <v>0</v>
      </c>
      <c r="AC2049" s="6">
        <v>0</v>
      </c>
      <c r="AD2049" s="5">
        <v>1</v>
      </c>
      <c r="AE2049" s="6">
        <v>6.6</v>
      </c>
      <c r="AF2049" s="5">
        <v>0</v>
      </c>
      <c r="AG2049" s="6">
        <v>0</v>
      </c>
      <c r="AH2049" s="5">
        <v>3</v>
      </c>
      <c r="AI2049" s="6">
        <v>84.4</v>
      </c>
      <c r="AJ2049" s="5">
        <v>0</v>
      </c>
      <c r="AK2049" s="6">
        <v>0</v>
      </c>
      <c r="AL2049" s="7">
        <v>1</v>
      </c>
      <c r="AM2049" s="6">
        <v>4.96</v>
      </c>
      <c r="AN2049" s="8">
        <v>0</v>
      </c>
      <c r="AO2049" s="6">
        <v>0</v>
      </c>
      <c r="AP2049" s="7">
        <v>1</v>
      </c>
      <c r="AQ2049" s="6">
        <v>10.26</v>
      </c>
      <c r="AR2049" s="7">
        <v>1</v>
      </c>
      <c r="AS2049" s="6">
        <v>4.0599999999999996</v>
      </c>
      <c r="AT2049" s="7">
        <v>2</v>
      </c>
      <c r="AU2049" s="6">
        <v>59.524999999999999</v>
      </c>
      <c r="AV2049" s="7">
        <v>0</v>
      </c>
      <c r="AW2049" s="6">
        <v>0</v>
      </c>
      <c r="AX2049" s="5">
        <v>118</v>
      </c>
      <c r="AY2049" s="6">
        <v>936.14599999999996</v>
      </c>
    </row>
    <row r="2050" spans="1:51" x14ac:dyDescent="0.25">
      <c r="A2050" s="4" t="s">
        <v>2088</v>
      </c>
      <c r="B2050" s="5">
        <v>349</v>
      </c>
      <c r="C2050" s="6">
        <v>1586.4069999999999</v>
      </c>
      <c r="D2050" s="5">
        <v>5</v>
      </c>
      <c r="E2050" s="6">
        <v>39.99</v>
      </c>
      <c r="F2050" s="5">
        <v>2</v>
      </c>
      <c r="G2050" s="6">
        <v>14.05</v>
      </c>
      <c r="H2050" s="5">
        <v>0</v>
      </c>
      <c r="I2050" s="6">
        <v>0</v>
      </c>
      <c r="J2050" s="5">
        <v>1</v>
      </c>
      <c r="K2050" s="6">
        <v>4.2699999999999996</v>
      </c>
      <c r="L2050" s="5">
        <v>4</v>
      </c>
      <c r="M2050" s="6">
        <v>108.375</v>
      </c>
      <c r="N2050" s="5">
        <v>2</v>
      </c>
      <c r="O2050" s="6">
        <v>14.52</v>
      </c>
      <c r="P2050" s="5">
        <v>3</v>
      </c>
      <c r="Q2050" s="6">
        <v>16.39</v>
      </c>
      <c r="R2050" s="5">
        <v>3</v>
      </c>
      <c r="S2050" s="6">
        <v>54.71</v>
      </c>
      <c r="T2050" s="5">
        <v>2</v>
      </c>
      <c r="U2050" s="6">
        <v>13.2</v>
      </c>
      <c r="V2050" s="5">
        <v>4</v>
      </c>
      <c r="W2050" s="6">
        <v>22.97</v>
      </c>
      <c r="X2050" s="5">
        <v>4</v>
      </c>
      <c r="Y2050" s="6">
        <v>46.67</v>
      </c>
      <c r="Z2050" s="5">
        <v>1</v>
      </c>
      <c r="AA2050" s="6">
        <v>6.6</v>
      </c>
      <c r="AB2050" s="5">
        <v>1</v>
      </c>
      <c r="AC2050" s="6">
        <v>4.03</v>
      </c>
      <c r="AD2050" s="5">
        <v>6</v>
      </c>
      <c r="AE2050" s="6">
        <v>39.545000000000002</v>
      </c>
      <c r="AF2050" s="5">
        <v>10</v>
      </c>
      <c r="AG2050" s="6">
        <v>64.540000000000006</v>
      </c>
      <c r="AH2050" s="5">
        <v>2</v>
      </c>
      <c r="AI2050" s="6">
        <v>15.42</v>
      </c>
      <c r="AJ2050" s="5">
        <v>5</v>
      </c>
      <c r="AK2050" s="6">
        <v>74.400000000000006</v>
      </c>
      <c r="AL2050" s="7">
        <v>1</v>
      </c>
      <c r="AM2050" s="6">
        <v>6.5549999999999997</v>
      </c>
      <c r="AN2050" s="8">
        <v>3</v>
      </c>
      <c r="AO2050" s="6">
        <v>163.935</v>
      </c>
      <c r="AP2050" s="7">
        <v>4</v>
      </c>
      <c r="AQ2050" s="6">
        <v>93.87</v>
      </c>
      <c r="AR2050" s="7">
        <v>3</v>
      </c>
      <c r="AS2050" s="6">
        <v>174.66</v>
      </c>
      <c r="AT2050" s="7">
        <v>0</v>
      </c>
      <c r="AU2050" s="6">
        <v>0</v>
      </c>
      <c r="AV2050" s="7">
        <v>0</v>
      </c>
      <c r="AW2050" s="6">
        <v>0</v>
      </c>
      <c r="AX2050" s="5">
        <v>415</v>
      </c>
      <c r="AY2050" s="6">
        <v>2565.107</v>
      </c>
    </row>
    <row r="2051" spans="1:51" x14ac:dyDescent="0.25">
      <c r="A2051" s="4" t="s">
        <v>2089</v>
      </c>
      <c r="B2051" s="5">
        <v>262</v>
      </c>
      <c r="C2051" s="6">
        <v>1211.8019999999999</v>
      </c>
      <c r="D2051" s="5">
        <v>3</v>
      </c>
      <c r="E2051" s="6">
        <v>16.600000000000001</v>
      </c>
      <c r="F2051" s="5">
        <v>5</v>
      </c>
      <c r="G2051" s="6">
        <v>34.42</v>
      </c>
      <c r="H2051" s="5">
        <v>2</v>
      </c>
      <c r="I2051" s="6">
        <v>9.7799999999999994</v>
      </c>
      <c r="J2051" s="5">
        <v>2</v>
      </c>
      <c r="K2051" s="6">
        <v>17.05</v>
      </c>
      <c r="L2051" s="5">
        <v>0</v>
      </c>
      <c r="M2051" s="6">
        <v>0</v>
      </c>
      <c r="N2051" s="5">
        <v>1</v>
      </c>
      <c r="O2051" s="6">
        <v>9.9</v>
      </c>
      <c r="P2051" s="5">
        <v>2</v>
      </c>
      <c r="Q2051" s="6">
        <v>17.329999999999998</v>
      </c>
      <c r="R2051" s="5">
        <v>0</v>
      </c>
      <c r="S2051" s="6">
        <v>0</v>
      </c>
      <c r="T2051" s="5">
        <v>3</v>
      </c>
      <c r="U2051" s="6">
        <v>89.65</v>
      </c>
      <c r="V2051" s="5">
        <v>4</v>
      </c>
      <c r="W2051" s="6">
        <v>35.03</v>
      </c>
      <c r="X2051" s="5">
        <v>3</v>
      </c>
      <c r="Y2051" s="6">
        <v>36.46</v>
      </c>
      <c r="Z2051" s="5">
        <v>3</v>
      </c>
      <c r="AA2051" s="6">
        <v>110.16</v>
      </c>
      <c r="AB2051" s="5">
        <v>1</v>
      </c>
      <c r="AC2051" s="6">
        <v>4.95</v>
      </c>
      <c r="AD2051" s="5">
        <v>1</v>
      </c>
      <c r="AE2051" s="6">
        <v>1.65</v>
      </c>
      <c r="AF2051" s="5">
        <v>2</v>
      </c>
      <c r="AG2051" s="6">
        <v>17.324999999999999</v>
      </c>
      <c r="AH2051" s="5">
        <v>1</v>
      </c>
      <c r="AI2051" s="6">
        <v>8.26</v>
      </c>
      <c r="AJ2051" s="5">
        <v>1</v>
      </c>
      <c r="AK2051" s="6">
        <v>6.5</v>
      </c>
      <c r="AL2051" s="7">
        <v>1</v>
      </c>
      <c r="AM2051" s="6">
        <v>9.3000000000000007</v>
      </c>
      <c r="AN2051" s="8">
        <v>2</v>
      </c>
      <c r="AO2051" s="6">
        <v>36.58</v>
      </c>
      <c r="AP2051" s="7">
        <v>2</v>
      </c>
      <c r="AQ2051" s="6">
        <v>23.1</v>
      </c>
      <c r="AR2051" s="7">
        <v>2</v>
      </c>
      <c r="AS2051" s="6">
        <v>18.47</v>
      </c>
      <c r="AT2051" s="7">
        <v>2</v>
      </c>
      <c r="AU2051" s="6">
        <v>14.414999999999999</v>
      </c>
      <c r="AV2051" s="7">
        <v>1</v>
      </c>
      <c r="AW2051" s="6">
        <v>10.56</v>
      </c>
      <c r="AX2051" s="5">
        <v>306</v>
      </c>
      <c r="AY2051" s="6">
        <v>1739.2919999999999</v>
      </c>
    </row>
    <row r="2052" spans="1:51" x14ac:dyDescent="0.25">
      <c r="A2052" s="4" t="s">
        <v>2090</v>
      </c>
      <c r="B2052" s="5">
        <v>135</v>
      </c>
      <c r="C2052" s="6">
        <v>747.34699999999998</v>
      </c>
      <c r="D2052" s="5">
        <v>2</v>
      </c>
      <c r="E2052" s="6">
        <v>11.61</v>
      </c>
      <c r="F2052" s="5">
        <v>2</v>
      </c>
      <c r="G2052" s="6">
        <v>10.23</v>
      </c>
      <c r="H2052" s="5">
        <v>0</v>
      </c>
      <c r="I2052" s="6">
        <v>0</v>
      </c>
      <c r="J2052" s="5">
        <v>0</v>
      </c>
      <c r="K2052" s="6">
        <v>0</v>
      </c>
      <c r="L2052" s="5">
        <v>1</v>
      </c>
      <c r="M2052" s="6">
        <v>6.05</v>
      </c>
      <c r="N2052" s="5">
        <v>3</v>
      </c>
      <c r="O2052" s="6">
        <v>45.72</v>
      </c>
      <c r="P2052" s="5">
        <v>0</v>
      </c>
      <c r="Q2052" s="6">
        <v>0</v>
      </c>
      <c r="R2052" s="5">
        <v>0</v>
      </c>
      <c r="S2052" s="6">
        <v>0</v>
      </c>
      <c r="T2052" s="5">
        <v>1</v>
      </c>
      <c r="U2052" s="6">
        <v>33.21</v>
      </c>
      <c r="V2052" s="5">
        <v>0</v>
      </c>
      <c r="W2052" s="6">
        <v>0</v>
      </c>
      <c r="X2052" s="5">
        <v>0</v>
      </c>
      <c r="Y2052" s="6">
        <v>0</v>
      </c>
      <c r="Z2052" s="5">
        <v>2</v>
      </c>
      <c r="AA2052" s="6">
        <v>15.675000000000001</v>
      </c>
      <c r="AB2052" s="5">
        <v>1</v>
      </c>
      <c r="AC2052" s="6">
        <v>6.6</v>
      </c>
      <c r="AD2052" s="5">
        <v>1</v>
      </c>
      <c r="AE2052" s="6">
        <v>6.6150000000000002</v>
      </c>
      <c r="AF2052" s="5">
        <v>2</v>
      </c>
      <c r="AG2052" s="6">
        <v>10.465</v>
      </c>
      <c r="AH2052" s="5">
        <v>0</v>
      </c>
      <c r="AI2052" s="6">
        <v>0</v>
      </c>
      <c r="AJ2052" s="5">
        <v>1</v>
      </c>
      <c r="AK2052" s="6">
        <v>6.6150000000000002</v>
      </c>
      <c r="AL2052" s="7">
        <v>0</v>
      </c>
      <c r="AM2052" s="6">
        <v>0</v>
      </c>
      <c r="AN2052" s="8">
        <v>1</v>
      </c>
      <c r="AO2052" s="6">
        <v>6.49</v>
      </c>
      <c r="AP2052" s="7">
        <v>3</v>
      </c>
      <c r="AQ2052" s="6">
        <v>118.8</v>
      </c>
      <c r="AR2052" s="7">
        <v>2</v>
      </c>
      <c r="AS2052" s="6">
        <v>13.17</v>
      </c>
      <c r="AT2052" s="7">
        <v>1</v>
      </c>
      <c r="AU2052" s="6">
        <v>13.23</v>
      </c>
      <c r="AV2052" s="7">
        <v>1</v>
      </c>
      <c r="AW2052" s="6">
        <v>13.14</v>
      </c>
      <c r="AX2052" s="5">
        <v>159</v>
      </c>
      <c r="AY2052" s="6">
        <v>1064.9670000000001</v>
      </c>
    </row>
    <row r="2053" spans="1:51" x14ac:dyDescent="0.25">
      <c r="A2053" s="4" t="s">
        <v>2091</v>
      </c>
      <c r="B2053" s="5">
        <v>716</v>
      </c>
      <c r="C2053" s="6">
        <v>3205.3310000000001</v>
      </c>
      <c r="D2053" s="5">
        <v>6</v>
      </c>
      <c r="E2053" s="6">
        <v>29.7</v>
      </c>
      <c r="F2053" s="5">
        <v>8</v>
      </c>
      <c r="G2053" s="6">
        <v>43.085000000000001</v>
      </c>
      <c r="H2053" s="5">
        <v>2</v>
      </c>
      <c r="I2053" s="6">
        <v>17.34</v>
      </c>
      <c r="J2053" s="5">
        <v>1</v>
      </c>
      <c r="K2053" s="6">
        <v>6.38</v>
      </c>
      <c r="L2053" s="5">
        <v>3</v>
      </c>
      <c r="M2053" s="6">
        <v>16.96</v>
      </c>
      <c r="N2053" s="5">
        <v>4</v>
      </c>
      <c r="O2053" s="6">
        <v>46.66</v>
      </c>
      <c r="P2053" s="5">
        <v>5</v>
      </c>
      <c r="Q2053" s="6">
        <v>43.56</v>
      </c>
      <c r="R2053" s="5">
        <v>4</v>
      </c>
      <c r="S2053" s="6">
        <v>26.31</v>
      </c>
      <c r="T2053" s="5">
        <v>8</v>
      </c>
      <c r="U2053" s="6">
        <v>49.52</v>
      </c>
      <c r="V2053" s="5">
        <v>8</v>
      </c>
      <c r="W2053" s="6">
        <v>150.18</v>
      </c>
      <c r="X2053" s="5">
        <v>4</v>
      </c>
      <c r="Y2053" s="6">
        <v>19.454999999999998</v>
      </c>
      <c r="Z2053" s="5">
        <v>7</v>
      </c>
      <c r="AA2053" s="6">
        <v>80.234999999999999</v>
      </c>
      <c r="AB2053" s="5">
        <v>5</v>
      </c>
      <c r="AC2053" s="6">
        <v>28.414999999999999</v>
      </c>
      <c r="AD2053" s="5">
        <v>2</v>
      </c>
      <c r="AE2053" s="6">
        <v>11.64</v>
      </c>
      <c r="AF2053" s="5">
        <v>6</v>
      </c>
      <c r="AG2053" s="6">
        <v>35.185000000000002</v>
      </c>
      <c r="AH2053" s="5">
        <v>4</v>
      </c>
      <c r="AI2053" s="6">
        <v>57.33</v>
      </c>
      <c r="AJ2053" s="5">
        <v>6</v>
      </c>
      <c r="AK2053" s="6">
        <v>42.134999999999998</v>
      </c>
      <c r="AL2053" s="7">
        <v>4</v>
      </c>
      <c r="AM2053" s="6">
        <v>39.4</v>
      </c>
      <c r="AN2053" s="8">
        <v>8</v>
      </c>
      <c r="AO2053" s="6">
        <v>47.104999999999997</v>
      </c>
      <c r="AP2053" s="7">
        <v>7</v>
      </c>
      <c r="AQ2053" s="6">
        <v>124.04</v>
      </c>
      <c r="AR2053" s="7">
        <v>6</v>
      </c>
      <c r="AS2053" s="6">
        <v>52.44</v>
      </c>
      <c r="AT2053" s="7">
        <v>5</v>
      </c>
      <c r="AU2053" s="6">
        <v>86.325000000000003</v>
      </c>
      <c r="AV2053" s="7">
        <v>2</v>
      </c>
      <c r="AW2053" s="6">
        <v>13.2</v>
      </c>
      <c r="AX2053" s="5">
        <v>831</v>
      </c>
      <c r="AY2053" s="6">
        <v>4271.9309999999996</v>
      </c>
    </row>
    <row r="2054" spans="1:51" x14ac:dyDescent="0.25">
      <c r="A2054" s="4" t="s">
        <v>2092</v>
      </c>
      <c r="B2054" s="5">
        <v>452</v>
      </c>
      <c r="C2054" s="6">
        <v>2017.7190000000001</v>
      </c>
      <c r="D2054" s="5">
        <v>2</v>
      </c>
      <c r="E2054" s="6">
        <v>20.7</v>
      </c>
      <c r="F2054" s="5">
        <v>1</v>
      </c>
      <c r="G2054" s="6">
        <v>10.64</v>
      </c>
      <c r="H2054" s="5">
        <v>3</v>
      </c>
      <c r="I2054" s="6">
        <v>13.75</v>
      </c>
      <c r="J2054" s="5">
        <v>3</v>
      </c>
      <c r="K2054" s="6">
        <v>27.25</v>
      </c>
      <c r="L2054" s="5">
        <v>2</v>
      </c>
      <c r="M2054" s="6">
        <v>98.73</v>
      </c>
      <c r="N2054" s="5">
        <v>4</v>
      </c>
      <c r="O2054" s="6">
        <v>29.68</v>
      </c>
      <c r="P2054" s="5">
        <v>3</v>
      </c>
      <c r="Q2054" s="6">
        <v>18.114999999999998</v>
      </c>
      <c r="R2054" s="5">
        <v>1</v>
      </c>
      <c r="S2054" s="6">
        <v>6.6</v>
      </c>
      <c r="T2054" s="5">
        <v>5</v>
      </c>
      <c r="U2054" s="6">
        <v>46.905000000000001</v>
      </c>
      <c r="V2054" s="5">
        <v>9</v>
      </c>
      <c r="W2054" s="6">
        <v>63.844999999999999</v>
      </c>
      <c r="X2054" s="5">
        <v>5</v>
      </c>
      <c r="Y2054" s="6">
        <v>130.92500000000001</v>
      </c>
      <c r="Z2054" s="5">
        <v>9</v>
      </c>
      <c r="AA2054" s="6">
        <v>71.795000000000002</v>
      </c>
      <c r="AB2054" s="5">
        <v>5</v>
      </c>
      <c r="AC2054" s="6">
        <v>62.395000000000003</v>
      </c>
      <c r="AD2054" s="5">
        <v>4</v>
      </c>
      <c r="AE2054" s="6">
        <v>35.19</v>
      </c>
      <c r="AF2054" s="5">
        <v>7</v>
      </c>
      <c r="AG2054" s="6">
        <v>52.395000000000003</v>
      </c>
      <c r="AH2054" s="5">
        <v>7</v>
      </c>
      <c r="AI2054" s="6">
        <v>87.795000000000002</v>
      </c>
      <c r="AJ2054" s="5">
        <v>5</v>
      </c>
      <c r="AK2054" s="6">
        <v>39.164999999999999</v>
      </c>
      <c r="AL2054" s="7">
        <v>5</v>
      </c>
      <c r="AM2054" s="6">
        <v>95.984999999999999</v>
      </c>
      <c r="AN2054" s="8">
        <v>8</v>
      </c>
      <c r="AO2054" s="6">
        <v>85.5</v>
      </c>
      <c r="AP2054" s="7">
        <v>3</v>
      </c>
      <c r="AQ2054" s="6">
        <v>36.195</v>
      </c>
      <c r="AR2054" s="7">
        <v>8</v>
      </c>
      <c r="AS2054" s="6">
        <v>96.33</v>
      </c>
      <c r="AT2054" s="7">
        <v>2</v>
      </c>
      <c r="AU2054" s="6">
        <v>13.265000000000001</v>
      </c>
      <c r="AV2054" s="7">
        <v>1</v>
      </c>
      <c r="AW2054" s="6">
        <v>4.7249999999999996</v>
      </c>
      <c r="AX2054" s="5">
        <v>554</v>
      </c>
      <c r="AY2054" s="6">
        <v>3165.5940000000001</v>
      </c>
    </row>
    <row r="2055" spans="1:51" x14ac:dyDescent="0.25">
      <c r="A2055" s="4" t="s">
        <v>2093</v>
      </c>
      <c r="B2055" s="5">
        <v>542</v>
      </c>
      <c r="C2055" s="6">
        <v>2672.07</v>
      </c>
      <c r="D2055" s="5">
        <v>7</v>
      </c>
      <c r="E2055" s="6">
        <v>43.05</v>
      </c>
      <c r="F2055" s="5">
        <v>2</v>
      </c>
      <c r="G2055" s="6">
        <v>39.72</v>
      </c>
      <c r="H2055" s="5">
        <v>1</v>
      </c>
      <c r="I2055" s="6">
        <v>3.0249999999999999</v>
      </c>
      <c r="J2055" s="5">
        <v>3</v>
      </c>
      <c r="K2055" s="6">
        <v>15.84</v>
      </c>
      <c r="L2055" s="5">
        <v>3</v>
      </c>
      <c r="M2055" s="6">
        <v>30.57</v>
      </c>
      <c r="N2055" s="5">
        <v>3</v>
      </c>
      <c r="O2055" s="6">
        <v>21.704999999999998</v>
      </c>
      <c r="P2055" s="5">
        <v>1</v>
      </c>
      <c r="Q2055" s="6">
        <v>6.1</v>
      </c>
      <c r="R2055" s="5">
        <v>5</v>
      </c>
      <c r="S2055" s="6">
        <v>29.61</v>
      </c>
      <c r="T2055" s="5">
        <v>4</v>
      </c>
      <c r="U2055" s="6">
        <v>30.135999999999999</v>
      </c>
      <c r="V2055" s="5">
        <v>5</v>
      </c>
      <c r="W2055" s="6">
        <v>37.155000000000001</v>
      </c>
      <c r="X2055" s="5">
        <v>1</v>
      </c>
      <c r="Y2055" s="6">
        <v>10.199999999999999</v>
      </c>
      <c r="Z2055" s="5">
        <v>5</v>
      </c>
      <c r="AA2055" s="6">
        <v>83.7</v>
      </c>
      <c r="AB2055" s="5">
        <v>4</v>
      </c>
      <c r="AC2055" s="6">
        <v>24.46</v>
      </c>
      <c r="AD2055" s="5">
        <v>6</v>
      </c>
      <c r="AE2055" s="6">
        <v>38.4</v>
      </c>
      <c r="AF2055" s="5">
        <v>5</v>
      </c>
      <c r="AG2055" s="6">
        <v>35.524999999999999</v>
      </c>
      <c r="AH2055" s="5">
        <v>6</v>
      </c>
      <c r="AI2055" s="6">
        <v>37.53</v>
      </c>
      <c r="AJ2055" s="5">
        <v>4</v>
      </c>
      <c r="AK2055" s="6">
        <v>24.83</v>
      </c>
      <c r="AL2055" s="7">
        <v>4</v>
      </c>
      <c r="AM2055" s="6">
        <v>26.414999999999999</v>
      </c>
      <c r="AN2055" s="8">
        <v>4</v>
      </c>
      <c r="AO2055" s="6">
        <v>34.634999999999998</v>
      </c>
      <c r="AP2055" s="7">
        <v>5</v>
      </c>
      <c r="AQ2055" s="6">
        <v>56.725000000000001</v>
      </c>
      <c r="AR2055" s="7">
        <v>8</v>
      </c>
      <c r="AS2055" s="6">
        <v>97.125</v>
      </c>
      <c r="AT2055" s="7">
        <v>4</v>
      </c>
      <c r="AU2055" s="6">
        <v>61.05</v>
      </c>
      <c r="AV2055" s="7">
        <v>0</v>
      </c>
      <c r="AW2055" s="6">
        <v>0</v>
      </c>
      <c r="AX2055" s="5">
        <v>632</v>
      </c>
      <c r="AY2055" s="6">
        <v>3459.576</v>
      </c>
    </row>
    <row r="2056" spans="1:51" x14ac:dyDescent="0.25">
      <c r="A2056" s="4" t="s">
        <v>2094</v>
      </c>
      <c r="B2056" s="5">
        <v>2086</v>
      </c>
      <c r="C2056" s="6">
        <v>9496.2340000000004</v>
      </c>
      <c r="D2056" s="5">
        <v>31</v>
      </c>
      <c r="E2056" s="6">
        <v>187.22</v>
      </c>
      <c r="F2056" s="5">
        <v>16</v>
      </c>
      <c r="G2056" s="6">
        <v>101.38500000000001</v>
      </c>
      <c r="H2056" s="5">
        <v>22</v>
      </c>
      <c r="I2056" s="6">
        <v>132.41999999999999</v>
      </c>
      <c r="J2056" s="5">
        <v>23</v>
      </c>
      <c r="K2056" s="6">
        <v>149.78</v>
      </c>
      <c r="L2056" s="5">
        <v>21</v>
      </c>
      <c r="M2056" s="6">
        <v>229.22499999999999</v>
      </c>
      <c r="N2056" s="5">
        <v>25</v>
      </c>
      <c r="O2056" s="6">
        <v>241.56</v>
      </c>
      <c r="P2056" s="5">
        <v>31</v>
      </c>
      <c r="Q2056" s="6">
        <v>238.44499999999999</v>
      </c>
      <c r="R2056" s="5">
        <v>21</v>
      </c>
      <c r="S2056" s="6">
        <v>150.16</v>
      </c>
      <c r="T2056" s="5">
        <v>36</v>
      </c>
      <c r="U2056" s="6">
        <v>270.27999999999997</v>
      </c>
      <c r="V2056" s="5">
        <v>31</v>
      </c>
      <c r="W2056" s="6">
        <v>258.29199999999997</v>
      </c>
      <c r="X2056" s="5">
        <v>35</v>
      </c>
      <c r="Y2056" s="6">
        <v>306.685</v>
      </c>
      <c r="Z2056" s="5">
        <v>34</v>
      </c>
      <c r="AA2056" s="6">
        <v>351.52499999999998</v>
      </c>
      <c r="AB2056" s="5">
        <v>18</v>
      </c>
      <c r="AC2056" s="6">
        <v>122.218</v>
      </c>
      <c r="AD2056" s="5">
        <v>26</v>
      </c>
      <c r="AE2056" s="6">
        <v>189.16499999999999</v>
      </c>
      <c r="AF2056" s="5">
        <v>24</v>
      </c>
      <c r="AG2056" s="6">
        <v>179.73</v>
      </c>
      <c r="AH2056" s="5">
        <v>25</v>
      </c>
      <c r="AI2056" s="6">
        <v>209.63</v>
      </c>
      <c r="AJ2056" s="5">
        <v>26</v>
      </c>
      <c r="AK2056" s="6">
        <v>163.36000000000001</v>
      </c>
      <c r="AL2056" s="7">
        <v>27</v>
      </c>
      <c r="AM2056" s="6">
        <v>263.71499999999997</v>
      </c>
      <c r="AN2056" s="8">
        <v>28</v>
      </c>
      <c r="AO2056" s="6">
        <v>259.38499999999999</v>
      </c>
      <c r="AP2056" s="7">
        <v>31</v>
      </c>
      <c r="AQ2056" s="6">
        <v>219.01</v>
      </c>
      <c r="AR2056" s="7">
        <v>37</v>
      </c>
      <c r="AS2056" s="6">
        <v>298.48</v>
      </c>
      <c r="AT2056" s="7">
        <v>34</v>
      </c>
      <c r="AU2056" s="6">
        <v>252.315</v>
      </c>
      <c r="AV2056" s="7">
        <v>6</v>
      </c>
      <c r="AW2056" s="6">
        <v>40.494999999999997</v>
      </c>
      <c r="AX2056" s="5">
        <v>2694</v>
      </c>
      <c r="AY2056" s="6">
        <v>14310.714</v>
      </c>
    </row>
    <row r="2057" spans="1:51" x14ac:dyDescent="0.25">
      <c r="A2057" s="4" t="s">
        <v>2095</v>
      </c>
      <c r="B2057" s="5">
        <v>928</v>
      </c>
      <c r="C2057" s="6">
        <v>3603.9969999999998</v>
      </c>
      <c r="D2057" s="5">
        <v>3</v>
      </c>
      <c r="E2057" s="6">
        <v>21.51</v>
      </c>
      <c r="F2057" s="5">
        <v>8</v>
      </c>
      <c r="G2057" s="6">
        <v>48.475000000000001</v>
      </c>
      <c r="H2057" s="5">
        <v>9</v>
      </c>
      <c r="I2057" s="6">
        <v>60.18</v>
      </c>
      <c r="J2057" s="5">
        <v>8</v>
      </c>
      <c r="K2057" s="6">
        <v>50.344999999999999</v>
      </c>
      <c r="L2057" s="5">
        <v>10</v>
      </c>
      <c r="M2057" s="6">
        <v>67.751000000000005</v>
      </c>
      <c r="N2057" s="5">
        <v>7</v>
      </c>
      <c r="O2057" s="6">
        <v>44.1</v>
      </c>
      <c r="P2057" s="5">
        <v>10</v>
      </c>
      <c r="Q2057" s="6">
        <v>63.62</v>
      </c>
      <c r="R2057" s="5">
        <v>5</v>
      </c>
      <c r="S2057" s="6">
        <v>35.655000000000001</v>
      </c>
      <c r="T2057" s="5">
        <v>5</v>
      </c>
      <c r="U2057" s="6">
        <v>23.11</v>
      </c>
      <c r="V2057" s="5">
        <v>12</v>
      </c>
      <c r="W2057" s="6">
        <v>82.715000000000003</v>
      </c>
      <c r="X2057" s="5">
        <v>10</v>
      </c>
      <c r="Y2057" s="6">
        <v>67.569999999999993</v>
      </c>
      <c r="Z2057" s="5">
        <v>12</v>
      </c>
      <c r="AA2057" s="6">
        <v>79.284999999999997</v>
      </c>
      <c r="AB2057" s="5">
        <v>8</v>
      </c>
      <c r="AC2057" s="6">
        <v>43.164999999999999</v>
      </c>
      <c r="AD2057" s="5">
        <v>13</v>
      </c>
      <c r="AE2057" s="6">
        <v>76.814999999999998</v>
      </c>
      <c r="AF2057" s="5">
        <v>6</v>
      </c>
      <c r="AG2057" s="6">
        <v>35.225000000000001</v>
      </c>
      <c r="AH2057" s="5">
        <v>6</v>
      </c>
      <c r="AI2057" s="6">
        <v>41.655000000000001</v>
      </c>
      <c r="AJ2057" s="5">
        <v>7</v>
      </c>
      <c r="AK2057" s="6">
        <v>55.08</v>
      </c>
      <c r="AL2057" s="7">
        <v>5</v>
      </c>
      <c r="AM2057" s="6">
        <v>36.774999999999999</v>
      </c>
      <c r="AN2057" s="8">
        <v>8</v>
      </c>
      <c r="AO2057" s="6">
        <v>49.64</v>
      </c>
      <c r="AP2057" s="7">
        <v>5</v>
      </c>
      <c r="AQ2057" s="6">
        <v>33.975000000000001</v>
      </c>
      <c r="AR2057" s="7">
        <v>8</v>
      </c>
      <c r="AS2057" s="6">
        <v>54.534999999999997</v>
      </c>
      <c r="AT2057" s="7">
        <v>7</v>
      </c>
      <c r="AU2057" s="6">
        <v>58.77</v>
      </c>
      <c r="AV2057" s="7">
        <v>5</v>
      </c>
      <c r="AW2057" s="6">
        <v>40.44</v>
      </c>
      <c r="AX2057" s="5">
        <v>1105</v>
      </c>
      <c r="AY2057" s="6">
        <v>4774.3879999999999</v>
      </c>
    </row>
    <row r="2058" spans="1:51" x14ac:dyDescent="0.25">
      <c r="A2058" s="4" t="s">
        <v>2096</v>
      </c>
      <c r="B2058" s="5">
        <v>2827</v>
      </c>
      <c r="C2058" s="6">
        <v>11597.868</v>
      </c>
      <c r="D2058" s="5">
        <v>15</v>
      </c>
      <c r="E2058" s="6">
        <v>111.96</v>
      </c>
      <c r="F2058" s="5">
        <v>22</v>
      </c>
      <c r="G2058" s="6">
        <v>163.19499999999999</v>
      </c>
      <c r="H2058" s="5">
        <v>29</v>
      </c>
      <c r="I2058" s="6">
        <v>171.035</v>
      </c>
      <c r="J2058" s="5">
        <v>9</v>
      </c>
      <c r="K2058" s="6">
        <v>54.145000000000003</v>
      </c>
      <c r="L2058" s="5">
        <v>17</v>
      </c>
      <c r="M2058" s="6">
        <v>88.715000000000003</v>
      </c>
      <c r="N2058" s="5">
        <v>18</v>
      </c>
      <c r="O2058" s="6">
        <v>110.91</v>
      </c>
      <c r="P2058" s="5">
        <v>26</v>
      </c>
      <c r="Q2058" s="6">
        <v>140.285</v>
      </c>
      <c r="R2058" s="5">
        <v>25</v>
      </c>
      <c r="S2058" s="6">
        <v>158.55000000000001</v>
      </c>
      <c r="T2058" s="5">
        <v>19</v>
      </c>
      <c r="U2058" s="6">
        <v>143.495</v>
      </c>
      <c r="V2058" s="5">
        <v>24</v>
      </c>
      <c r="W2058" s="6">
        <v>427.84</v>
      </c>
      <c r="X2058" s="5">
        <v>40</v>
      </c>
      <c r="Y2058" s="6">
        <v>569.78499999999997</v>
      </c>
      <c r="Z2058" s="5">
        <v>21</v>
      </c>
      <c r="AA2058" s="6">
        <v>334.20499999999998</v>
      </c>
      <c r="AB2058" s="5">
        <v>20</v>
      </c>
      <c r="AC2058" s="6">
        <v>113.575</v>
      </c>
      <c r="AD2058" s="5">
        <v>24</v>
      </c>
      <c r="AE2058" s="6">
        <v>192.81</v>
      </c>
      <c r="AF2058" s="5">
        <v>26</v>
      </c>
      <c r="AG2058" s="6">
        <v>185.745</v>
      </c>
      <c r="AH2058" s="5">
        <v>18</v>
      </c>
      <c r="AI2058" s="6">
        <v>112.255</v>
      </c>
      <c r="AJ2058" s="5">
        <v>26</v>
      </c>
      <c r="AK2058" s="6">
        <v>188.215</v>
      </c>
      <c r="AL2058" s="7">
        <v>21</v>
      </c>
      <c r="AM2058" s="6">
        <v>179.73500000000001</v>
      </c>
      <c r="AN2058" s="8">
        <v>27</v>
      </c>
      <c r="AO2058" s="6">
        <v>174.20500000000001</v>
      </c>
      <c r="AP2058" s="7">
        <v>34</v>
      </c>
      <c r="AQ2058" s="6">
        <v>310.15499999999997</v>
      </c>
      <c r="AR2058" s="7">
        <v>27</v>
      </c>
      <c r="AS2058" s="6">
        <v>258.69499999999999</v>
      </c>
      <c r="AT2058" s="7">
        <v>19</v>
      </c>
      <c r="AU2058" s="6">
        <v>171.67500000000001</v>
      </c>
      <c r="AV2058" s="7">
        <v>3</v>
      </c>
      <c r="AW2058" s="6">
        <v>37.200000000000003</v>
      </c>
      <c r="AX2058" s="5">
        <v>3337</v>
      </c>
      <c r="AY2058" s="6">
        <v>15996.253000000001</v>
      </c>
    </row>
    <row r="2059" spans="1:51" x14ac:dyDescent="0.25">
      <c r="A2059" s="4" t="s">
        <v>2097</v>
      </c>
      <c r="B2059" s="5">
        <v>545</v>
      </c>
      <c r="C2059" s="6">
        <v>2374.585</v>
      </c>
      <c r="D2059" s="5">
        <v>6</v>
      </c>
      <c r="E2059" s="6">
        <v>49.48</v>
      </c>
      <c r="F2059" s="5">
        <v>7</v>
      </c>
      <c r="G2059" s="6">
        <v>58.56</v>
      </c>
      <c r="H2059" s="5">
        <v>10</v>
      </c>
      <c r="I2059" s="6">
        <v>69.61</v>
      </c>
      <c r="J2059" s="5">
        <v>3</v>
      </c>
      <c r="K2059" s="6">
        <v>18.975000000000001</v>
      </c>
      <c r="L2059" s="5">
        <v>5</v>
      </c>
      <c r="M2059" s="6">
        <v>28.68</v>
      </c>
      <c r="N2059" s="5">
        <v>1</v>
      </c>
      <c r="O2059" s="6">
        <v>4.8600000000000003</v>
      </c>
      <c r="P2059" s="5">
        <v>4</v>
      </c>
      <c r="Q2059" s="6">
        <v>21.75</v>
      </c>
      <c r="R2059" s="5">
        <v>6</v>
      </c>
      <c r="S2059" s="6">
        <v>46.9</v>
      </c>
      <c r="T2059" s="5">
        <v>4</v>
      </c>
      <c r="U2059" s="6">
        <v>19.88</v>
      </c>
      <c r="V2059" s="5">
        <v>3</v>
      </c>
      <c r="W2059" s="6">
        <v>208.98</v>
      </c>
      <c r="X2059" s="5">
        <v>6</v>
      </c>
      <c r="Y2059" s="6">
        <v>52.17</v>
      </c>
      <c r="Z2059" s="5">
        <v>8</v>
      </c>
      <c r="AA2059" s="6">
        <v>56.66</v>
      </c>
      <c r="AB2059" s="5">
        <v>1</v>
      </c>
      <c r="AC2059" s="6">
        <v>5.0999999999999996</v>
      </c>
      <c r="AD2059" s="5">
        <v>10</v>
      </c>
      <c r="AE2059" s="6">
        <v>253.41499999999999</v>
      </c>
      <c r="AF2059" s="5">
        <v>1</v>
      </c>
      <c r="AG2059" s="6">
        <v>6.6150000000000002</v>
      </c>
      <c r="AH2059" s="5">
        <v>10</v>
      </c>
      <c r="AI2059" s="6">
        <v>107.375</v>
      </c>
      <c r="AJ2059" s="5">
        <v>8</v>
      </c>
      <c r="AK2059" s="6">
        <v>82.2</v>
      </c>
      <c r="AL2059" s="7">
        <v>3</v>
      </c>
      <c r="AM2059" s="6">
        <v>25.5</v>
      </c>
      <c r="AN2059" s="8">
        <v>9</v>
      </c>
      <c r="AO2059" s="6">
        <v>59.74</v>
      </c>
      <c r="AP2059" s="7">
        <v>8</v>
      </c>
      <c r="AQ2059" s="6">
        <v>150.27500000000001</v>
      </c>
      <c r="AR2059" s="7">
        <v>4</v>
      </c>
      <c r="AS2059" s="6">
        <v>27.704999999999998</v>
      </c>
      <c r="AT2059" s="7">
        <v>9</v>
      </c>
      <c r="AU2059" s="6">
        <v>74.114999999999995</v>
      </c>
      <c r="AV2059" s="7">
        <v>2</v>
      </c>
      <c r="AW2059" s="6">
        <v>12.484999999999999</v>
      </c>
      <c r="AX2059" s="5">
        <v>673</v>
      </c>
      <c r="AY2059" s="6">
        <v>3815.6149999999998</v>
      </c>
    </row>
    <row r="2060" spans="1:51" x14ac:dyDescent="0.25">
      <c r="A2060" s="4" t="s">
        <v>2098</v>
      </c>
      <c r="B2060" s="5">
        <v>1667</v>
      </c>
      <c r="C2060" s="6">
        <v>6231.549</v>
      </c>
      <c r="D2060" s="5">
        <v>14</v>
      </c>
      <c r="E2060" s="6">
        <v>124.05500000000001</v>
      </c>
      <c r="F2060" s="5">
        <v>15</v>
      </c>
      <c r="G2060" s="6">
        <v>106.01</v>
      </c>
      <c r="H2060" s="5">
        <v>14</v>
      </c>
      <c r="I2060" s="6">
        <v>84.495000000000005</v>
      </c>
      <c r="J2060" s="5">
        <v>7</v>
      </c>
      <c r="K2060" s="6">
        <v>39.255000000000003</v>
      </c>
      <c r="L2060" s="5">
        <v>16</v>
      </c>
      <c r="M2060" s="6">
        <v>250.27</v>
      </c>
      <c r="N2060" s="5">
        <v>8</v>
      </c>
      <c r="O2060" s="6">
        <v>126.295</v>
      </c>
      <c r="P2060" s="5">
        <v>7</v>
      </c>
      <c r="Q2060" s="6">
        <v>44.685000000000002</v>
      </c>
      <c r="R2060" s="5">
        <v>15</v>
      </c>
      <c r="S2060" s="6">
        <v>148.155</v>
      </c>
      <c r="T2060" s="5">
        <v>19</v>
      </c>
      <c r="U2060" s="6">
        <v>121.425</v>
      </c>
      <c r="V2060" s="5">
        <v>25</v>
      </c>
      <c r="W2060" s="6">
        <v>139.16999999999999</v>
      </c>
      <c r="X2060" s="5">
        <v>18</v>
      </c>
      <c r="Y2060" s="6">
        <v>123.345</v>
      </c>
      <c r="Z2060" s="5">
        <v>18</v>
      </c>
      <c r="AA2060" s="6">
        <v>146.44</v>
      </c>
      <c r="AB2060" s="5">
        <v>15</v>
      </c>
      <c r="AC2060" s="6">
        <v>94.14</v>
      </c>
      <c r="AD2060" s="5">
        <v>20</v>
      </c>
      <c r="AE2060" s="6">
        <v>137.58000000000001</v>
      </c>
      <c r="AF2060" s="5">
        <v>18</v>
      </c>
      <c r="AG2060" s="6">
        <v>128.61500000000001</v>
      </c>
      <c r="AH2060" s="5">
        <v>12</v>
      </c>
      <c r="AI2060" s="6">
        <v>76.774000000000001</v>
      </c>
      <c r="AJ2060" s="5">
        <v>11</v>
      </c>
      <c r="AK2060" s="6">
        <v>158.46</v>
      </c>
      <c r="AL2060" s="7">
        <v>22</v>
      </c>
      <c r="AM2060" s="6">
        <v>216.20500000000001</v>
      </c>
      <c r="AN2060" s="8">
        <v>30</v>
      </c>
      <c r="AO2060" s="6">
        <v>285.55500000000001</v>
      </c>
      <c r="AP2060" s="7">
        <v>24</v>
      </c>
      <c r="AQ2060" s="6">
        <v>213.97</v>
      </c>
      <c r="AR2060" s="7">
        <v>14</v>
      </c>
      <c r="AS2060" s="6">
        <v>100.685</v>
      </c>
      <c r="AT2060" s="7">
        <v>17</v>
      </c>
      <c r="AU2060" s="6">
        <v>157.51499999999999</v>
      </c>
      <c r="AV2060" s="7">
        <v>3</v>
      </c>
      <c r="AW2060" s="6">
        <v>21.105</v>
      </c>
      <c r="AX2060" s="5">
        <v>2029</v>
      </c>
      <c r="AY2060" s="6">
        <v>9275.7530000000006</v>
      </c>
    </row>
    <row r="2061" spans="1:51" x14ac:dyDescent="0.25">
      <c r="A2061" s="4" t="s">
        <v>2099</v>
      </c>
      <c r="B2061" s="5">
        <v>354</v>
      </c>
      <c r="C2061" s="6">
        <v>1091.075</v>
      </c>
      <c r="D2061" s="5">
        <v>2</v>
      </c>
      <c r="E2061" s="6">
        <v>4.8099999999999996</v>
      </c>
      <c r="F2061" s="5">
        <v>3</v>
      </c>
      <c r="G2061" s="6">
        <v>12.76</v>
      </c>
      <c r="H2061" s="5">
        <v>2</v>
      </c>
      <c r="I2061" s="6">
        <v>9.57</v>
      </c>
      <c r="J2061" s="5">
        <v>4</v>
      </c>
      <c r="K2061" s="6">
        <v>24.1</v>
      </c>
      <c r="L2061" s="5">
        <v>3</v>
      </c>
      <c r="M2061" s="6">
        <v>9.34</v>
      </c>
      <c r="N2061" s="5">
        <v>4</v>
      </c>
      <c r="O2061" s="6">
        <v>25.77</v>
      </c>
      <c r="P2061" s="5">
        <v>0</v>
      </c>
      <c r="Q2061" s="6">
        <v>0</v>
      </c>
      <c r="R2061" s="5">
        <v>1</v>
      </c>
      <c r="S2061" s="6">
        <v>4.32</v>
      </c>
      <c r="T2061" s="5">
        <v>5</v>
      </c>
      <c r="U2061" s="6">
        <v>28.6</v>
      </c>
      <c r="V2061" s="5">
        <v>1</v>
      </c>
      <c r="W2061" s="6">
        <v>4.95</v>
      </c>
      <c r="X2061" s="5">
        <v>1</v>
      </c>
      <c r="Y2061" s="6">
        <v>3.42</v>
      </c>
      <c r="Z2061" s="5">
        <v>3</v>
      </c>
      <c r="AA2061" s="6">
        <v>10.08</v>
      </c>
      <c r="AB2061" s="5">
        <v>4</v>
      </c>
      <c r="AC2061" s="6">
        <v>18.149999999999999</v>
      </c>
      <c r="AD2061" s="5">
        <v>1</v>
      </c>
      <c r="AE2061" s="6">
        <v>6.6</v>
      </c>
      <c r="AF2061" s="5">
        <v>6</v>
      </c>
      <c r="AG2061" s="6">
        <v>30.425000000000001</v>
      </c>
      <c r="AH2061" s="5">
        <v>3</v>
      </c>
      <c r="AI2061" s="6">
        <v>14.55</v>
      </c>
      <c r="AJ2061" s="5">
        <v>2</v>
      </c>
      <c r="AK2061" s="6">
        <v>12.2</v>
      </c>
      <c r="AL2061" s="7">
        <v>2</v>
      </c>
      <c r="AM2061" s="6">
        <v>10.38</v>
      </c>
      <c r="AN2061" s="8">
        <v>5</v>
      </c>
      <c r="AO2061" s="6">
        <v>32.314999999999998</v>
      </c>
      <c r="AP2061" s="7">
        <v>4</v>
      </c>
      <c r="AQ2061" s="6">
        <v>22.975000000000001</v>
      </c>
      <c r="AR2061" s="7">
        <v>4</v>
      </c>
      <c r="AS2061" s="6">
        <v>28.93</v>
      </c>
      <c r="AT2061" s="7">
        <v>4</v>
      </c>
      <c r="AU2061" s="6">
        <v>26.234999999999999</v>
      </c>
      <c r="AV2061" s="7">
        <v>0</v>
      </c>
      <c r="AW2061" s="6">
        <v>0</v>
      </c>
      <c r="AX2061" s="5">
        <v>418</v>
      </c>
      <c r="AY2061" s="6">
        <v>1431.5550000000001</v>
      </c>
    </row>
    <row r="2062" spans="1:51" x14ac:dyDescent="0.25">
      <c r="A2062" s="4" t="s">
        <v>2100</v>
      </c>
      <c r="B2062" s="5">
        <v>266</v>
      </c>
      <c r="C2062" s="6">
        <v>1422.7149999999999</v>
      </c>
      <c r="D2062" s="5">
        <v>2</v>
      </c>
      <c r="E2062" s="6">
        <v>11.34</v>
      </c>
      <c r="F2062" s="5">
        <v>1</v>
      </c>
      <c r="G2062" s="6">
        <v>3.3</v>
      </c>
      <c r="H2062" s="5">
        <v>5</v>
      </c>
      <c r="I2062" s="6">
        <v>45.83</v>
      </c>
      <c r="J2062" s="5">
        <v>2</v>
      </c>
      <c r="K2062" s="6">
        <v>11.07</v>
      </c>
      <c r="L2062" s="5">
        <v>0</v>
      </c>
      <c r="M2062" s="6">
        <v>0</v>
      </c>
      <c r="N2062" s="5">
        <v>2</v>
      </c>
      <c r="O2062" s="6">
        <v>7.83</v>
      </c>
      <c r="P2062" s="5">
        <v>1</v>
      </c>
      <c r="Q2062" s="6">
        <v>6.6</v>
      </c>
      <c r="R2062" s="5">
        <v>2</v>
      </c>
      <c r="S2062" s="6">
        <v>36.365000000000002</v>
      </c>
      <c r="T2062" s="5">
        <v>4</v>
      </c>
      <c r="U2062" s="6">
        <v>27.655000000000001</v>
      </c>
      <c r="V2062" s="5">
        <v>5</v>
      </c>
      <c r="W2062" s="6">
        <v>34.89</v>
      </c>
      <c r="X2062" s="5">
        <v>0</v>
      </c>
      <c r="Y2062" s="6">
        <v>0</v>
      </c>
      <c r="Z2062" s="5">
        <v>2</v>
      </c>
      <c r="AA2062" s="6">
        <v>18.3</v>
      </c>
      <c r="AB2062" s="5">
        <v>2</v>
      </c>
      <c r="AC2062" s="6">
        <v>16.844999999999999</v>
      </c>
      <c r="AD2062" s="5">
        <v>3</v>
      </c>
      <c r="AE2062" s="6">
        <v>19.815000000000001</v>
      </c>
      <c r="AF2062" s="5">
        <v>3</v>
      </c>
      <c r="AG2062" s="6">
        <v>29.83</v>
      </c>
      <c r="AH2062" s="5">
        <v>1</v>
      </c>
      <c r="AI2062" s="6">
        <v>6.57</v>
      </c>
      <c r="AJ2062" s="5">
        <v>1</v>
      </c>
      <c r="AK2062" s="6">
        <v>37.799999999999997</v>
      </c>
      <c r="AL2062" s="7">
        <v>1</v>
      </c>
      <c r="AM2062" s="6">
        <v>3.63</v>
      </c>
      <c r="AN2062" s="8">
        <v>1</v>
      </c>
      <c r="AO2062" s="6">
        <v>6.6</v>
      </c>
      <c r="AP2062" s="7">
        <v>4</v>
      </c>
      <c r="AQ2062" s="6">
        <v>43.575000000000003</v>
      </c>
      <c r="AR2062" s="7">
        <v>5</v>
      </c>
      <c r="AS2062" s="6">
        <v>35.08</v>
      </c>
      <c r="AT2062" s="7">
        <v>3</v>
      </c>
      <c r="AU2062" s="6">
        <v>18.254999999999999</v>
      </c>
      <c r="AV2062" s="7">
        <v>1</v>
      </c>
      <c r="AW2062" s="6">
        <v>10.08</v>
      </c>
      <c r="AX2062" s="5">
        <v>317</v>
      </c>
      <c r="AY2062" s="6">
        <v>1853.9749999999999</v>
      </c>
    </row>
    <row r="2063" spans="1:51" x14ac:dyDescent="0.25">
      <c r="A2063" s="4" t="s">
        <v>2101</v>
      </c>
      <c r="B2063" s="5">
        <v>323</v>
      </c>
      <c r="C2063" s="6">
        <v>1227.3969999999999</v>
      </c>
      <c r="D2063" s="5">
        <v>2</v>
      </c>
      <c r="E2063" s="6">
        <v>11.16</v>
      </c>
      <c r="F2063" s="5">
        <v>3</v>
      </c>
      <c r="G2063" s="6">
        <v>15.05</v>
      </c>
      <c r="H2063" s="5">
        <v>5</v>
      </c>
      <c r="I2063" s="6">
        <v>51.51</v>
      </c>
      <c r="J2063" s="5">
        <v>2</v>
      </c>
      <c r="K2063" s="6">
        <v>13.2</v>
      </c>
      <c r="L2063" s="5">
        <v>2</v>
      </c>
      <c r="M2063" s="6">
        <v>5.16</v>
      </c>
      <c r="N2063" s="5">
        <v>4</v>
      </c>
      <c r="O2063" s="6">
        <v>17.829999999999998</v>
      </c>
      <c r="P2063" s="5">
        <v>6</v>
      </c>
      <c r="Q2063" s="6">
        <v>58.65</v>
      </c>
      <c r="R2063" s="5">
        <v>0</v>
      </c>
      <c r="S2063" s="6">
        <v>0</v>
      </c>
      <c r="T2063" s="5">
        <v>2</v>
      </c>
      <c r="U2063" s="6">
        <v>26.4</v>
      </c>
      <c r="V2063" s="5">
        <v>1</v>
      </c>
      <c r="W2063" s="6">
        <v>5.4</v>
      </c>
      <c r="X2063" s="5">
        <v>1</v>
      </c>
      <c r="Y2063" s="6">
        <v>5.65</v>
      </c>
      <c r="Z2063" s="5">
        <v>3</v>
      </c>
      <c r="AA2063" s="6">
        <v>19.454999999999998</v>
      </c>
      <c r="AB2063" s="5">
        <v>1</v>
      </c>
      <c r="AC2063" s="6">
        <v>6.6</v>
      </c>
      <c r="AD2063" s="5">
        <v>1</v>
      </c>
      <c r="AE2063" s="6">
        <v>5.28</v>
      </c>
      <c r="AF2063" s="5">
        <v>1</v>
      </c>
      <c r="AG2063" s="6">
        <v>6.6</v>
      </c>
      <c r="AH2063" s="5">
        <v>2</v>
      </c>
      <c r="AI2063" s="6">
        <v>9.8450000000000006</v>
      </c>
      <c r="AJ2063" s="5">
        <v>3</v>
      </c>
      <c r="AK2063" s="6">
        <v>19.815000000000001</v>
      </c>
      <c r="AL2063" s="7">
        <v>2</v>
      </c>
      <c r="AM2063" s="6">
        <v>13.95</v>
      </c>
      <c r="AN2063" s="8">
        <v>2</v>
      </c>
      <c r="AO2063" s="6">
        <v>6.09</v>
      </c>
      <c r="AP2063" s="7">
        <v>2</v>
      </c>
      <c r="AQ2063" s="6">
        <v>13.23</v>
      </c>
      <c r="AR2063" s="7">
        <v>0</v>
      </c>
      <c r="AS2063" s="6">
        <v>0</v>
      </c>
      <c r="AT2063" s="7">
        <v>3</v>
      </c>
      <c r="AU2063" s="6">
        <v>16.364999999999998</v>
      </c>
      <c r="AV2063" s="7">
        <v>1</v>
      </c>
      <c r="AW2063" s="6">
        <v>3.4649999999999999</v>
      </c>
      <c r="AX2063" s="5">
        <v>372</v>
      </c>
      <c r="AY2063" s="6">
        <v>1558.1020000000001</v>
      </c>
    </row>
    <row r="2064" spans="1:51" x14ac:dyDescent="0.25">
      <c r="A2064" s="4" t="s">
        <v>2102</v>
      </c>
      <c r="B2064" s="5">
        <v>50</v>
      </c>
      <c r="C2064" s="6">
        <v>230.727</v>
      </c>
      <c r="D2064" s="5">
        <v>0</v>
      </c>
      <c r="E2064" s="6">
        <v>0</v>
      </c>
      <c r="F2064" s="5">
        <v>0</v>
      </c>
      <c r="G2064" s="6">
        <v>0</v>
      </c>
      <c r="H2064" s="5">
        <v>1</v>
      </c>
      <c r="I2064" s="6">
        <v>4.4000000000000004</v>
      </c>
      <c r="J2064" s="5">
        <v>0</v>
      </c>
      <c r="K2064" s="6">
        <v>0</v>
      </c>
      <c r="L2064" s="5">
        <v>0</v>
      </c>
      <c r="M2064" s="6">
        <v>0</v>
      </c>
      <c r="N2064" s="5">
        <v>0</v>
      </c>
      <c r="O2064" s="6">
        <v>0</v>
      </c>
      <c r="P2064" s="5">
        <v>0</v>
      </c>
      <c r="Q2064" s="6">
        <v>0</v>
      </c>
      <c r="R2064" s="5">
        <v>1</v>
      </c>
      <c r="S2064" s="6">
        <v>3.0249999999999999</v>
      </c>
      <c r="T2064" s="5">
        <v>1</v>
      </c>
      <c r="U2064" s="6">
        <v>6.6</v>
      </c>
      <c r="V2064" s="5">
        <v>0</v>
      </c>
      <c r="W2064" s="6">
        <v>0</v>
      </c>
      <c r="X2064" s="5">
        <v>0</v>
      </c>
      <c r="Y2064" s="6">
        <v>0</v>
      </c>
      <c r="Z2064" s="5">
        <v>0</v>
      </c>
      <c r="AA2064" s="6">
        <v>0</v>
      </c>
      <c r="AB2064" s="5">
        <v>0</v>
      </c>
      <c r="AC2064" s="6">
        <v>0</v>
      </c>
      <c r="AD2064" s="5">
        <v>1</v>
      </c>
      <c r="AE2064" s="6">
        <v>6</v>
      </c>
      <c r="AF2064" s="5">
        <v>0</v>
      </c>
      <c r="AG2064" s="6">
        <v>0</v>
      </c>
      <c r="AH2064" s="5">
        <v>1</v>
      </c>
      <c r="AI2064" s="6">
        <v>6.6</v>
      </c>
      <c r="AJ2064" s="5">
        <v>0</v>
      </c>
      <c r="AK2064" s="6">
        <v>0</v>
      </c>
      <c r="AL2064" s="7">
        <v>0</v>
      </c>
      <c r="AM2064" s="6">
        <v>0</v>
      </c>
      <c r="AN2064" s="8">
        <v>0</v>
      </c>
      <c r="AO2064" s="6">
        <v>0</v>
      </c>
      <c r="AP2064" s="7">
        <v>0</v>
      </c>
      <c r="AQ2064" s="6">
        <v>0</v>
      </c>
      <c r="AR2064" s="7">
        <v>0</v>
      </c>
      <c r="AS2064" s="6">
        <v>0</v>
      </c>
      <c r="AT2064" s="7">
        <v>0</v>
      </c>
      <c r="AU2064" s="6">
        <v>0</v>
      </c>
      <c r="AV2064" s="7">
        <v>0</v>
      </c>
      <c r="AW2064" s="6">
        <v>0</v>
      </c>
      <c r="AX2064" s="5">
        <v>55</v>
      </c>
      <c r="AY2064" s="6">
        <v>257.35199999999998</v>
      </c>
    </row>
    <row r="2065" spans="1:51" x14ac:dyDescent="0.25">
      <c r="A2065" s="4" t="s">
        <v>2103</v>
      </c>
      <c r="B2065" s="5">
        <v>36</v>
      </c>
      <c r="C2065" s="6">
        <v>204.869</v>
      </c>
      <c r="D2065" s="5">
        <v>0</v>
      </c>
      <c r="E2065" s="6">
        <v>0</v>
      </c>
      <c r="F2065" s="5">
        <v>0</v>
      </c>
      <c r="G2065" s="6">
        <v>0</v>
      </c>
      <c r="H2065" s="5">
        <v>0</v>
      </c>
      <c r="I2065" s="6">
        <v>0</v>
      </c>
      <c r="J2065" s="5">
        <v>0</v>
      </c>
      <c r="K2065" s="6">
        <v>0</v>
      </c>
      <c r="L2065" s="5">
        <v>0</v>
      </c>
      <c r="M2065" s="6">
        <v>0</v>
      </c>
      <c r="N2065" s="5">
        <v>1</v>
      </c>
      <c r="O2065" s="6">
        <v>4.8600000000000003</v>
      </c>
      <c r="P2065" s="5">
        <v>1</v>
      </c>
      <c r="Q2065" s="6">
        <v>5.9850000000000003</v>
      </c>
      <c r="R2065" s="5">
        <v>0</v>
      </c>
      <c r="S2065" s="6">
        <v>0</v>
      </c>
      <c r="T2065" s="5">
        <v>2</v>
      </c>
      <c r="U2065" s="6">
        <v>10.68</v>
      </c>
      <c r="V2065" s="5">
        <v>0</v>
      </c>
      <c r="W2065" s="6">
        <v>0</v>
      </c>
      <c r="X2065" s="5">
        <v>1</v>
      </c>
      <c r="Y2065" s="6">
        <v>10.8</v>
      </c>
      <c r="Z2065" s="5">
        <v>1</v>
      </c>
      <c r="AA2065" s="6">
        <v>62</v>
      </c>
      <c r="AB2065" s="5">
        <v>0</v>
      </c>
      <c r="AC2065" s="6">
        <v>0</v>
      </c>
      <c r="AD2065" s="5">
        <v>0</v>
      </c>
      <c r="AE2065" s="6">
        <v>0</v>
      </c>
      <c r="AF2065" s="5">
        <v>1</v>
      </c>
      <c r="AG2065" s="6">
        <v>29.7</v>
      </c>
      <c r="AH2065" s="5">
        <v>0</v>
      </c>
      <c r="AI2065" s="6">
        <v>0</v>
      </c>
      <c r="AJ2065" s="5">
        <v>0</v>
      </c>
      <c r="AK2065" s="6">
        <v>0</v>
      </c>
      <c r="AL2065" s="7">
        <v>1</v>
      </c>
      <c r="AM2065" s="6">
        <v>10.029999999999999</v>
      </c>
      <c r="AN2065" s="8">
        <v>3</v>
      </c>
      <c r="AO2065" s="6">
        <v>18.63</v>
      </c>
      <c r="AP2065" s="7">
        <v>4</v>
      </c>
      <c r="AQ2065" s="6">
        <v>64.819999999999993</v>
      </c>
      <c r="AR2065" s="7">
        <v>0</v>
      </c>
      <c r="AS2065" s="6">
        <v>0</v>
      </c>
      <c r="AT2065" s="7">
        <v>0</v>
      </c>
      <c r="AU2065" s="6">
        <v>0</v>
      </c>
      <c r="AV2065" s="7">
        <v>0</v>
      </c>
      <c r="AW2065" s="6">
        <v>0</v>
      </c>
      <c r="AX2065" s="5">
        <v>51</v>
      </c>
      <c r="AY2065" s="6">
        <v>422.37400000000002</v>
      </c>
    </row>
    <row r="2066" spans="1:51" x14ac:dyDescent="0.25">
      <c r="A2066" s="4" t="s">
        <v>2104</v>
      </c>
      <c r="B2066" s="5">
        <v>26</v>
      </c>
      <c r="C2066" s="6">
        <v>319.90600000000001</v>
      </c>
      <c r="D2066" s="5">
        <v>0</v>
      </c>
      <c r="E2066" s="6">
        <v>0</v>
      </c>
      <c r="F2066" s="5">
        <v>0</v>
      </c>
      <c r="G2066" s="6">
        <v>0</v>
      </c>
      <c r="H2066" s="5">
        <v>0</v>
      </c>
      <c r="I2066" s="6">
        <v>0</v>
      </c>
      <c r="J2066" s="5">
        <v>0</v>
      </c>
      <c r="K2066" s="6">
        <v>0</v>
      </c>
      <c r="L2066" s="5">
        <v>0</v>
      </c>
      <c r="M2066" s="6">
        <v>0</v>
      </c>
      <c r="N2066" s="5">
        <v>0</v>
      </c>
      <c r="O2066" s="6">
        <v>0</v>
      </c>
      <c r="P2066" s="5">
        <v>0</v>
      </c>
      <c r="Q2066" s="6">
        <v>0</v>
      </c>
      <c r="R2066" s="5">
        <v>0</v>
      </c>
      <c r="S2066" s="6">
        <v>0</v>
      </c>
      <c r="T2066" s="5">
        <v>2</v>
      </c>
      <c r="U2066" s="6">
        <v>199.41</v>
      </c>
      <c r="V2066" s="5">
        <v>0</v>
      </c>
      <c r="W2066" s="6">
        <v>0</v>
      </c>
      <c r="X2066" s="5">
        <v>0</v>
      </c>
      <c r="Y2066" s="6">
        <v>0</v>
      </c>
      <c r="Z2066" s="5">
        <v>0</v>
      </c>
      <c r="AA2066" s="6">
        <v>0</v>
      </c>
      <c r="AB2066" s="5">
        <v>1</v>
      </c>
      <c r="AC2066" s="6">
        <v>5.4</v>
      </c>
      <c r="AD2066" s="5">
        <v>0</v>
      </c>
      <c r="AE2066" s="6">
        <v>0</v>
      </c>
      <c r="AF2066" s="5">
        <v>1</v>
      </c>
      <c r="AG2066" s="6">
        <v>9.6</v>
      </c>
      <c r="AH2066" s="5">
        <v>0</v>
      </c>
      <c r="AI2066" s="6">
        <v>0</v>
      </c>
      <c r="AJ2066" s="5">
        <v>0</v>
      </c>
      <c r="AK2066" s="6">
        <v>0</v>
      </c>
      <c r="AL2066" s="7">
        <v>1</v>
      </c>
      <c r="AM2066" s="6">
        <v>5.28</v>
      </c>
      <c r="AN2066" s="8">
        <v>0</v>
      </c>
      <c r="AO2066" s="6">
        <v>0</v>
      </c>
      <c r="AP2066" s="7">
        <v>0</v>
      </c>
      <c r="AQ2066" s="6">
        <v>0</v>
      </c>
      <c r="AR2066" s="7">
        <v>0</v>
      </c>
      <c r="AS2066" s="6">
        <v>0</v>
      </c>
      <c r="AT2066" s="7">
        <v>0</v>
      </c>
      <c r="AU2066" s="6">
        <v>0</v>
      </c>
      <c r="AV2066" s="7">
        <v>0</v>
      </c>
      <c r="AW2066" s="6">
        <v>0</v>
      </c>
      <c r="AX2066" s="5">
        <v>31</v>
      </c>
      <c r="AY2066" s="6">
        <v>539.596</v>
      </c>
    </row>
    <row r="2067" spans="1:51" x14ac:dyDescent="0.25">
      <c r="A2067" s="4" t="s">
        <v>2105</v>
      </c>
      <c r="B2067" s="5">
        <v>237</v>
      </c>
      <c r="C2067" s="6">
        <v>1132.3119999999999</v>
      </c>
      <c r="D2067" s="5">
        <v>4</v>
      </c>
      <c r="E2067" s="6">
        <v>20.074999999999999</v>
      </c>
      <c r="F2067" s="5">
        <v>4</v>
      </c>
      <c r="G2067" s="6">
        <v>22.135000000000002</v>
      </c>
      <c r="H2067" s="5">
        <v>1</v>
      </c>
      <c r="I2067" s="6">
        <v>3.3</v>
      </c>
      <c r="J2067" s="5">
        <v>2</v>
      </c>
      <c r="K2067" s="6">
        <v>13.154999999999999</v>
      </c>
      <c r="L2067" s="5">
        <v>0</v>
      </c>
      <c r="M2067" s="6">
        <v>0</v>
      </c>
      <c r="N2067" s="5">
        <v>3</v>
      </c>
      <c r="O2067" s="6">
        <v>42.6</v>
      </c>
      <c r="P2067" s="5">
        <v>2</v>
      </c>
      <c r="Q2067" s="6">
        <v>6.3</v>
      </c>
      <c r="R2067" s="5">
        <v>2</v>
      </c>
      <c r="S2067" s="6">
        <v>8.1199999999999992</v>
      </c>
      <c r="T2067" s="5">
        <v>0</v>
      </c>
      <c r="U2067" s="6">
        <v>0</v>
      </c>
      <c r="V2067" s="5">
        <v>4</v>
      </c>
      <c r="W2067" s="6">
        <v>37.340000000000003</v>
      </c>
      <c r="X2067" s="5">
        <v>2</v>
      </c>
      <c r="Y2067" s="6">
        <v>6.48</v>
      </c>
      <c r="Z2067" s="5">
        <v>3</v>
      </c>
      <c r="AA2067" s="6">
        <v>20.28</v>
      </c>
      <c r="AB2067" s="5">
        <v>0</v>
      </c>
      <c r="AC2067" s="6">
        <v>0</v>
      </c>
      <c r="AD2067" s="5">
        <v>1</v>
      </c>
      <c r="AE2067" s="6">
        <v>6.6</v>
      </c>
      <c r="AF2067" s="5">
        <v>5</v>
      </c>
      <c r="AG2067" s="6">
        <v>31.35</v>
      </c>
      <c r="AH2067" s="5">
        <v>1</v>
      </c>
      <c r="AI2067" s="6">
        <v>10.175000000000001</v>
      </c>
      <c r="AJ2067" s="5">
        <v>1</v>
      </c>
      <c r="AK2067" s="6">
        <v>9</v>
      </c>
      <c r="AL2067" s="7">
        <v>2</v>
      </c>
      <c r="AM2067" s="6">
        <v>108.36</v>
      </c>
      <c r="AN2067" s="8">
        <v>0</v>
      </c>
      <c r="AO2067" s="6">
        <v>0</v>
      </c>
      <c r="AP2067" s="7">
        <v>2</v>
      </c>
      <c r="AQ2067" s="6">
        <v>12.1</v>
      </c>
      <c r="AR2067" s="7">
        <v>2</v>
      </c>
      <c r="AS2067" s="6">
        <v>14.4</v>
      </c>
      <c r="AT2067" s="7">
        <v>5</v>
      </c>
      <c r="AU2067" s="6">
        <v>30.33</v>
      </c>
      <c r="AV2067" s="7">
        <v>0</v>
      </c>
      <c r="AW2067" s="6">
        <v>0</v>
      </c>
      <c r="AX2067" s="5">
        <v>283</v>
      </c>
      <c r="AY2067" s="6">
        <v>1534.412</v>
      </c>
    </row>
    <row r="2068" spans="1:51" x14ac:dyDescent="0.25">
      <c r="A2068" s="4" t="s">
        <v>2106</v>
      </c>
      <c r="B2068" s="5">
        <v>54</v>
      </c>
      <c r="C2068" s="6">
        <v>212.91</v>
      </c>
      <c r="D2068" s="5">
        <v>0</v>
      </c>
      <c r="E2068" s="6">
        <v>0</v>
      </c>
      <c r="F2068" s="5">
        <v>0</v>
      </c>
      <c r="G2068" s="6">
        <v>0</v>
      </c>
      <c r="H2068" s="5">
        <v>0</v>
      </c>
      <c r="I2068" s="6">
        <v>0</v>
      </c>
      <c r="J2068" s="5">
        <v>0</v>
      </c>
      <c r="K2068" s="6">
        <v>0</v>
      </c>
      <c r="L2068" s="5">
        <v>3</v>
      </c>
      <c r="M2068" s="6">
        <v>41.6</v>
      </c>
      <c r="N2068" s="5">
        <v>0</v>
      </c>
      <c r="O2068" s="6">
        <v>0</v>
      </c>
      <c r="P2068" s="5">
        <v>0</v>
      </c>
      <c r="Q2068" s="6">
        <v>0</v>
      </c>
      <c r="R2068" s="5">
        <v>3</v>
      </c>
      <c r="S2068" s="6">
        <v>35.340000000000003</v>
      </c>
      <c r="T2068" s="5">
        <v>0</v>
      </c>
      <c r="U2068" s="6">
        <v>0</v>
      </c>
      <c r="V2068" s="5">
        <v>0</v>
      </c>
      <c r="W2068" s="6">
        <v>0</v>
      </c>
      <c r="X2068" s="5">
        <v>0</v>
      </c>
      <c r="Y2068" s="6">
        <v>0</v>
      </c>
      <c r="Z2068" s="5">
        <v>0</v>
      </c>
      <c r="AA2068" s="6">
        <v>0</v>
      </c>
      <c r="AB2068" s="5">
        <v>4</v>
      </c>
      <c r="AC2068" s="6">
        <v>36.200000000000003</v>
      </c>
      <c r="AD2068" s="5">
        <v>0</v>
      </c>
      <c r="AE2068" s="6">
        <v>0</v>
      </c>
      <c r="AF2068" s="5">
        <v>1</v>
      </c>
      <c r="AG2068" s="6">
        <v>12.285</v>
      </c>
      <c r="AH2068" s="5">
        <v>0</v>
      </c>
      <c r="AI2068" s="6">
        <v>0</v>
      </c>
      <c r="AJ2068" s="5">
        <v>2</v>
      </c>
      <c r="AK2068" s="6">
        <v>10.8</v>
      </c>
      <c r="AL2068" s="7">
        <v>0</v>
      </c>
      <c r="AM2068" s="6">
        <v>0</v>
      </c>
      <c r="AN2068" s="8">
        <v>0</v>
      </c>
      <c r="AO2068" s="6">
        <v>0</v>
      </c>
      <c r="AP2068" s="7">
        <v>1</v>
      </c>
      <c r="AQ2068" s="6">
        <v>5.9850000000000003</v>
      </c>
      <c r="AR2068" s="7">
        <v>2</v>
      </c>
      <c r="AS2068" s="6">
        <v>13.23</v>
      </c>
      <c r="AT2068" s="7">
        <v>0</v>
      </c>
      <c r="AU2068" s="6">
        <v>0</v>
      </c>
      <c r="AV2068" s="7">
        <v>0</v>
      </c>
      <c r="AW2068" s="6">
        <v>0</v>
      </c>
      <c r="AX2068" s="5">
        <v>70</v>
      </c>
      <c r="AY2068" s="6">
        <v>368.35</v>
      </c>
    </row>
    <row r="2069" spans="1:51" x14ac:dyDescent="0.25">
      <c r="A2069" s="4" t="s">
        <v>2107</v>
      </c>
      <c r="B2069" s="5">
        <v>79</v>
      </c>
      <c r="C2069" s="6">
        <v>347.01499999999999</v>
      </c>
      <c r="D2069" s="5">
        <v>0</v>
      </c>
      <c r="E2069" s="6">
        <v>0</v>
      </c>
      <c r="F2069" s="5">
        <v>0</v>
      </c>
      <c r="G2069" s="6">
        <v>0</v>
      </c>
      <c r="H2069" s="5">
        <v>0</v>
      </c>
      <c r="I2069" s="6">
        <v>0</v>
      </c>
      <c r="J2069" s="5">
        <v>0</v>
      </c>
      <c r="K2069" s="6">
        <v>0</v>
      </c>
      <c r="L2069" s="5">
        <v>0</v>
      </c>
      <c r="M2069" s="6">
        <v>0</v>
      </c>
      <c r="N2069" s="5">
        <v>0</v>
      </c>
      <c r="O2069" s="6">
        <v>0</v>
      </c>
      <c r="P2069" s="5">
        <v>0</v>
      </c>
      <c r="Q2069" s="6">
        <v>0</v>
      </c>
      <c r="R2069" s="5">
        <v>0</v>
      </c>
      <c r="S2069" s="6">
        <v>0</v>
      </c>
      <c r="T2069" s="5">
        <v>1</v>
      </c>
      <c r="U2069" s="6">
        <v>5.5</v>
      </c>
      <c r="V2069" s="5">
        <v>0</v>
      </c>
      <c r="W2069" s="6">
        <v>0</v>
      </c>
      <c r="X2069" s="5">
        <v>0</v>
      </c>
      <c r="Y2069" s="6">
        <v>0</v>
      </c>
      <c r="Z2069" s="5">
        <v>0</v>
      </c>
      <c r="AA2069" s="6">
        <v>0</v>
      </c>
      <c r="AB2069" s="5">
        <v>0</v>
      </c>
      <c r="AC2069" s="6">
        <v>0</v>
      </c>
      <c r="AD2069" s="5">
        <v>0</v>
      </c>
      <c r="AE2069" s="6">
        <v>0</v>
      </c>
      <c r="AF2069" s="5">
        <v>0</v>
      </c>
      <c r="AG2069" s="6">
        <v>0</v>
      </c>
      <c r="AH2069" s="5">
        <v>2</v>
      </c>
      <c r="AI2069" s="6">
        <v>13.065</v>
      </c>
      <c r="AJ2069" s="5">
        <v>2</v>
      </c>
      <c r="AK2069" s="6">
        <v>13.11</v>
      </c>
      <c r="AL2069" s="7">
        <v>2</v>
      </c>
      <c r="AM2069" s="6">
        <v>12.6</v>
      </c>
      <c r="AN2069" s="8">
        <v>1</v>
      </c>
      <c r="AO2069" s="6">
        <v>3.1</v>
      </c>
      <c r="AP2069" s="7">
        <v>0</v>
      </c>
      <c r="AQ2069" s="6">
        <v>0</v>
      </c>
      <c r="AR2069" s="7">
        <v>12</v>
      </c>
      <c r="AS2069" s="6">
        <v>108.49</v>
      </c>
      <c r="AT2069" s="7">
        <v>2</v>
      </c>
      <c r="AU2069" s="6">
        <v>11.595000000000001</v>
      </c>
      <c r="AV2069" s="7">
        <v>0</v>
      </c>
      <c r="AW2069" s="6">
        <v>0</v>
      </c>
      <c r="AX2069" s="5">
        <v>101</v>
      </c>
      <c r="AY2069" s="6">
        <v>514.47500000000002</v>
      </c>
    </row>
    <row r="2070" spans="1:51" x14ac:dyDescent="0.25">
      <c r="A2070" s="4" t="s">
        <v>2108</v>
      </c>
      <c r="B2070" s="5">
        <v>262</v>
      </c>
      <c r="C2070" s="6">
        <v>1246.79</v>
      </c>
      <c r="D2070" s="5">
        <v>2</v>
      </c>
      <c r="E2070" s="6">
        <v>10.8</v>
      </c>
      <c r="F2070" s="5">
        <v>3</v>
      </c>
      <c r="G2070" s="6">
        <v>41.7</v>
      </c>
      <c r="H2070" s="5">
        <v>5</v>
      </c>
      <c r="I2070" s="6">
        <v>32.22</v>
      </c>
      <c r="J2070" s="5">
        <v>1</v>
      </c>
      <c r="K2070" s="6">
        <v>3.3</v>
      </c>
      <c r="L2070" s="5">
        <v>8</v>
      </c>
      <c r="M2070" s="6">
        <v>47.195</v>
      </c>
      <c r="N2070" s="5">
        <v>3</v>
      </c>
      <c r="O2070" s="6">
        <v>20.72</v>
      </c>
      <c r="P2070" s="5">
        <v>3</v>
      </c>
      <c r="Q2070" s="6">
        <v>18.36</v>
      </c>
      <c r="R2070" s="5">
        <v>2</v>
      </c>
      <c r="S2070" s="6">
        <v>11.8</v>
      </c>
      <c r="T2070" s="5">
        <v>2</v>
      </c>
      <c r="U2070" s="6">
        <v>12</v>
      </c>
      <c r="V2070" s="5">
        <v>1</v>
      </c>
      <c r="W2070" s="6">
        <v>6.6</v>
      </c>
      <c r="X2070" s="5">
        <v>2</v>
      </c>
      <c r="Y2070" s="6">
        <v>11</v>
      </c>
      <c r="Z2070" s="5">
        <v>3</v>
      </c>
      <c r="AA2070" s="6">
        <v>28.19</v>
      </c>
      <c r="AB2070" s="5">
        <v>1</v>
      </c>
      <c r="AC2070" s="6">
        <v>5.5</v>
      </c>
      <c r="AD2070" s="5">
        <v>0</v>
      </c>
      <c r="AE2070" s="6">
        <v>0</v>
      </c>
      <c r="AF2070" s="5">
        <v>7</v>
      </c>
      <c r="AG2070" s="6">
        <v>59.755000000000003</v>
      </c>
      <c r="AH2070" s="5">
        <v>2</v>
      </c>
      <c r="AI2070" s="6">
        <v>11.25</v>
      </c>
      <c r="AJ2070" s="5">
        <v>1</v>
      </c>
      <c r="AK2070" s="6">
        <v>3.0249999999999999</v>
      </c>
      <c r="AL2070" s="7">
        <v>4</v>
      </c>
      <c r="AM2070" s="6">
        <v>36.585000000000001</v>
      </c>
      <c r="AN2070" s="8">
        <v>2</v>
      </c>
      <c r="AO2070" s="6">
        <v>17.954999999999998</v>
      </c>
      <c r="AP2070" s="7">
        <v>2</v>
      </c>
      <c r="AQ2070" s="6">
        <v>11.515000000000001</v>
      </c>
      <c r="AR2070" s="7">
        <v>2</v>
      </c>
      <c r="AS2070" s="6">
        <v>39.075000000000003</v>
      </c>
      <c r="AT2070" s="7">
        <v>2</v>
      </c>
      <c r="AU2070" s="6">
        <v>13.17</v>
      </c>
      <c r="AV2070" s="7">
        <v>0</v>
      </c>
      <c r="AW2070" s="6">
        <v>0</v>
      </c>
      <c r="AX2070" s="5">
        <v>320</v>
      </c>
      <c r="AY2070" s="6">
        <v>1688.5050000000001</v>
      </c>
    </row>
    <row r="2071" spans="1:51" x14ac:dyDescent="0.25">
      <c r="A2071" s="4" t="s">
        <v>2109</v>
      </c>
      <c r="B2071" s="5">
        <v>497</v>
      </c>
      <c r="C2071" s="6">
        <v>2435.989</v>
      </c>
      <c r="D2071" s="5">
        <v>2</v>
      </c>
      <c r="E2071" s="6">
        <v>14.92</v>
      </c>
      <c r="F2071" s="5">
        <v>2</v>
      </c>
      <c r="G2071" s="6">
        <v>6.21</v>
      </c>
      <c r="H2071" s="5">
        <v>3</v>
      </c>
      <c r="I2071" s="6">
        <v>17.149999999999999</v>
      </c>
      <c r="J2071" s="5">
        <v>2</v>
      </c>
      <c r="K2071" s="6">
        <v>11.65</v>
      </c>
      <c r="L2071" s="5">
        <v>2</v>
      </c>
      <c r="M2071" s="6">
        <v>9.8000000000000007</v>
      </c>
      <c r="N2071" s="5">
        <v>9</v>
      </c>
      <c r="O2071" s="6">
        <v>51.77</v>
      </c>
      <c r="P2071" s="5">
        <v>2</v>
      </c>
      <c r="Q2071" s="6">
        <v>8.64</v>
      </c>
      <c r="R2071" s="5">
        <v>5</v>
      </c>
      <c r="S2071" s="6">
        <v>30.48</v>
      </c>
      <c r="T2071" s="5">
        <v>2</v>
      </c>
      <c r="U2071" s="6">
        <v>15.12</v>
      </c>
      <c r="V2071" s="5">
        <v>7</v>
      </c>
      <c r="W2071" s="6">
        <v>57.26</v>
      </c>
      <c r="X2071" s="5">
        <v>7</v>
      </c>
      <c r="Y2071" s="6">
        <v>50.65</v>
      </c>
      <c r="Z2071" s="5">
        <v>10</v>
      </c>
      <c r="AA2071" s="6">
        <v>57.44</v>
      </c>
      <c r="AB2071" s="5">
        <v>2</v>
      </c>
      <c r="AC2071" s="6">
        <v>9.75</v>
      </c>
      <c r="AD2071" s="5">
        <v>2</v>
      </c>
      <c r="AE2071" s="6">
        <v>10.83</v>
      </c>
      <c r="AF2071" s="5">
        <v>6</v>
      </c>
      <c r="AG2071" s="6">
        <v>38.234999999999999</v>
      </c>
      <c r="AH2071" s="5">
        <v>6</v>
      </c>
      <c r="AI2071" s="6">
        <v>59.164999999999999</v>
      </c>
      <c r="AJ2071" s="5">
        <v>5</v>
      </c>
      <c r="AK2071" s="6">
        <v>57.5</v>
      </c>
      <c r="AL2071" s="7">
        <v>10</v>
      </c>
      <c r="AM2071" s="6">
        <v>85.5</v>
      </c>
      <c r="AN2071" s="8">
        <v>3</v>
      </c>
      <c r="AO2071" s="6">
        <v>52.26</v>
      </c>
      <c r="AP2071" s="7">
        <v>4</v>
      </c>
      <c r="AQ2071" s="6">
        <v>39.6</v>
      </c>
      <c r="AR2071" s="7">
        <v>6</v>
      </c>
      <c r="AS2071" s="6">
        <v>35.055</v>
      </c>
      <c r="AT2071" s="7">
        <v>9</v>
      </c>
      <c r="AU2071" s="6">
        <v>112.505</v>
      </c>
      <c r="AV2071" s="7">
        <v>1</v>
      </c>
      <c r="AW2071" s="6">
        <v>3.72</v>
      </c>
      <c r="AX2071" s="5">
        <v>604</v>
      </c>
      <c r="AY2071" s="6">
        <v>3271.1990000000001</v>
      </c>
    </row>
    <row r="2072" spans="1:51" x14ac:dyDescent="0.25">
      <c r="A2072" s="4" t="s">
        <v>2110</v>
      </c>
      <c r="B2072" s="5">
        <v>30</v>
      </c>
      <c r="C2072" s="6">
        <v>177.01499999999999</v>
      </c>
      <c r="D2072" s="5">
        <v>0</v>
      </c>
      <c r="E2072" s="6">
        <v>0</v>
      </c>
      <c r="F2072" s="5">
        <v>0</v>
      </c>
      <c r="G2072" s="6">
        <v>0</v>
      </c>
      <c r="H2072" s="5">
        <v>0</v>
      </c>
      <c r="I2072" s="6">
        <v>0</v>
      </c>
      <c r="J2072" s="5">
        <v>0</v>
      </c>
      <c r="K2072" s="6">
        <v>0</v>
      </c>
      <c r="L2072" s="5">
        <v>0</v>
      </c>
      <c r="M2072" s="6">
        <v>0</v>
      </c>
      <c r="N2072" s="5">
        <v>1</v>
      </c>
      <c r="O2072" s="6">
        <v>3.24</v>
      </c>
      <c r="P2072" s="5">
        <v>0</v>
      </c>
      <c r="Q2072" s="6">
        <v>0</v>
      </c>
      <c r="R2072" s="5">
        <v>0</v>
      </c>
      <c r="S2072" s="6">
        <v>0</v>
      </c>
      <c r="T2072" s="5">
        <v>0</v>
      </c>
      <c r="U2072" s="6">
        <v>0</v>
      </c>
      <c r="V2072" s="5">
        <v>0</v>
      </c>
      <c r="W2072" s="6">
        <v>0</v>
      </c>
      <c r="X2072" s="5">
        <v>0</v>
      </c>
      <c r="Y2072" s="6">
        <v>0</v>
      </c>
      <c r="Z2072" s="5">
        <v>2</v>
      </c>
      <c r="AA2072" s="6">
        <v>11</v>
      </c>
      <c r="AB2072" s="5">
        <v>0</v>
      </c>
      <c r="AC2072" s="6">
        <v>0</v>
      </c>
      <c r="AD2072" s="5">
        <v>0</v>
      </c>
      <c r="AE2072" s="6">
        <v>0</v>
      </c>
      <c r="AF2072" s="5">
        <v>0</v>
      </c>
      <c r="AG2072" s="6">
        <v>0</v>
      </c>
      <c r="AH2072" s="5">
        <v>1</v>
      </c>
      <c r="AI2072" s="6">
        <v>5.67</v>
      </c>
      <c r="AJ2072" s="5">
        <v>0</v>
      </c>
      <c r="AK2072" s="6">
        <v>0</v>
      </c>
      <c r="AL2072" s="7">
        <v>0</v>
      </c>
      <c r="AM2072" s="6">
        <v>0</v>
      </c>
      <c r="AN2072" s="8">
        <v>0</v>
      </c>
      <c r="AO2072" s="6">
        <v>0</v>
      </c>
      <c r="AP2072" s="7">
        <v>0</v>
      </c>
      <c r="AQ2072" s="6">
        <v>0</v>
      </c>
      <c r="AR2072" s="7">
        <v>0</v>
      </c>
      <c r="AS2072" s="6">
        <v>0</v>
      </c>
      <c r="AT2072" s="7">
        <v>0</v>
      </c>
      <c r="AU2072" s="6">
        <v>0</v>
      </c>
      <c r="AV2072" s="7">
        <v>0</v>
      </c>
      <c r="AW2072" s="6">
        <v>0</v>
      </c>
      <c r="AX2072" s="5">
        <v>34</v>
      </c>
      <c r="AY2072" s="6">
        <v>196.92500000000001</v>
      </c>
    </row>
    <row r="2073" spans="1:51" x14ac:dyDescent="0.25">
      <c r="A2073" s="4" t="s">
        <v>2111</v>
      </c>
      <c r="B2073" s="5">
        <v>96</v>
      </c>
      <c r="C2073" s="6">
        <v>407.22500000000002</v>
      </c>
      <c r="D2073" s="5">
        <v>1</v>
      </c>
      <c r="E2073" s="6">
        <v>2.2000000000000002</v>
      </c>
      <c r="F2073" s="5">
        <v>0</v>
      </c>
      <c r="G2073" s="6">
        <v>0</v>
      </c>
      <c r="H2073" s="5">
        <v>0</v>
      </c>
      <c r="I2073" s="6">
        <v>0</v>
      </c>
      <c r="J2073" s="5">
        <v>1</v>
      </c>
      <c r="K2073" s="6">
        <v>33.32</v>
      </c>
      <c r="L2073" s="5">
        <v>0</v>
      </c>
      <c r="M2073" s="6">
        <v>0</v>
      </c>
      <c r="N2073" s="5">
        <v>1</v>
      </c>
      <c r="O2073" s="6">
        <v>5.4</v>
      </c>
      <c r="P2073" s="5">
        <v>0</v>
      </c>
      <c r="Q2073" s="6">
        <v>0</v>
      </c>
      <c r="R2073" s="5">
        <v>1</v>
      </c>
      <c r="S2073" s="6">
        <v>4.95</v>
      </c>
      <c r="T2073" s="5">
        <v>2</v>
      </c>
      <c r="U2073" s="6">
        <v>11.88</v>
      </c>
      <c r="V2073" s="5">
        <v>0</v>
      </c>
      <c r="W2073" s="6">
        <v>0</v>
      </c>
      <c r="X2073" s="5">
        <v>1</v>
      </c>
      <c r="Y2073" s="6">
        <v>5.6</v>
      </c>
      <c r="Z2073" s="5">
        <v>2</v>
      </c>
      <c r="AA2073" s="6">
        <v>10.35</v>
      </c>
      <c r="AB2073" s="5">
        <v>0</v>
      </c>
      <c r="AC2073" s="6">
        <v>0</v>
      </c>
      <c r="AD2073" s="5">
        <v>2</v>
      </c>
      <c r="AE2073" s="6">
        <v>18.03</v>
      </c>
      <c r="AF2073" s="5">
        <v>1</v>
      </c>
      <c r="AG2073" s="6">
        <v>6.6</v>
      </c>
      <c r="AH2073" s="5">
        <v>0</v>
      </c>
      <c r="AI2073" s="6">
        <v>0</v>
      </c>
      <c r="AJ2073" s="5">
        <v>1</v>
      </c>
      <c r="AK2073" s="6">
        <v>4.125</v>
      </c>
      <c r="AL2073" s="7">
        <v>0</v>
      </c>
      <c r="AM2073" s="6">
        <v>0</v>
      </c>
      <c r="AN2073" s="8">
        <v>1</v>
      </c>
      <c r="AO2073" s="6">
        <v>9</v>
      </c>
      <c r="AP2073" s="7">
        <v>1</v>
      </c>
      <c r="AQ2073" s="6">
        <v>9.6</v>
      </c>
      <c r="AR2073" s="7">
        <v>1</v>
      </c>
      <c r="AS2073" s="6">
        <v>6.6</v>
      </c>
      <c r="AT2073" s="7">
        <v>6</v>
      </c>
      <c r="AU2073" s="6">
        <v>96</v>
      </c>
      <c r="AV2073" s="7">
        <v>0</v>
      </c>
      <c r="AW2073" s="6">
        <v>0</v>
      </c>
      <c r="AX2073" s="5">
        <v>118</v>
      </c>
      <c r="AY2073" s="6">
        <v>630.88</v>
      </c>
    </row>
    <row r="2074" spans="1:51" x14ac:dyDescent="0.25">
      <c r="A2074" s="4" t="s">
        <v>2112</v>
      </c>
      <c r="B2074" s="5">
        <v>846</v>
      </c>
      <c r="C2074" s="6">
        <v>4275.4560000000001</v>
      </c>
      <c r="D2074" s="5">
        <v>4</v>
      </c>
      <c r="E2074" s="6">
        <v>21.77</v>
      </c>
      <c r="F2074" s="5">
        <v>6</v>
      </c>
      <c r="G2074" s="6">
        <v>39.6</v>
      </c>
      <c r="H2074" s="5">
        <v>7</v>
      </c>
      <c r="I2074" s="6">
        <v>47.24</v>
      </c>
      <c r="J2074" s="5">
        <v>6</v>
      </c>
      <c r="K2074" s="6">
        <v>35.97</v>
      </c>
      <c r="L2074" s="5">
        <v>9</v>
      </c>
      <c r="M2074" s="6">
        <v>46.76</v>
      </c>
      <c r="N2074" s="5">
        <v>14</v>
      </c>
      <c r="O2074" s="6">
        <v>70.644999999999996</v>
      </c>
      <c r="P2074" s="5">
        <v>7</v>
      </c>
      <c r="Q2074" s="6">
        <v>40.825000000000003</v>
      </c>
      <c r="R2074" s="5">
        <v>8</v>
      </c>
      <c r="S2074" s="6">
        <v>51.975000000000001</v>
      </c>
      <c r="T2074" s="5">
        <v>10</v>
      </c>
      <c r="U2074" s="6">
        <v>169.91</v>
      </c>
      <c r="V2074" s="5">
        <v>4</v>
      </c>
      <c r="W2074" s="6">
        <v>107.86499999999999</v>
      </c>
      <c r="X2074" s="5">
        <v>11</v>
      </c>
      <c r="Y2074" s="6">
        <v>177.23500000000001</v>
      </c>
      <c r="Z2074" s="5">
        <v>13</v>
      </c>
      <c r="AA2074" s="6">
        <v>247.18</v>
      </c>
      <c r="AB2074" s="5">
        <v>7</v>
      </c>
      <c r="AC2074" s="6">
        <v>40.270000000000003</v>
      </c>
      <c r="AD2074" s="5">
        <v>3</v>
      </c>
      <c r="AE2074" s="6">
        <v>14.26</v>
      </c>
      <c r="AF2074" s="5">
        <v>4</v>
      </c>
      <c r="AG2074" s="6">
        <v>24.545000000000002</v>
      </c>
      <c r="AH2074" s="5">
        <v>10</v>
      </c>
      <c r="AI2074" s="6">
        <v>75.599999999999994</v>
      </c>
      <c r="AJ2074" s="5">
        <v>21</v>
      </c>
      <c r="AK2074" s="6">
        <v>163.52500000000001</v>
      </c>
      <c r="AL2074" s="7">
        <v>5</v>
      </c>
      <c r="AM2074" s="6">
        <v>30.105</v>
      </c>
      <c r="AN2074" s="8">
        <v>8</v>
      </c>
      <c r="AO2074" s="6">
        <v>71.415000000000006</v>
      </c>
      <c r="AP2074" s="7">
        <v>11</v>
      </c>
      <c r="AQ2074" s="6">
        <v>210.01</v>
      </c>
      <c r="AR2074" s="7">
        <v>11</v>
      </c>
      <c r="AS2074" s="6">
        <v>88.59</v>
      </c>
      <c r="AT2074" s="7">
        <v>2</v>
      </c>
      <c r="AU2074" s="6">
        <v>11.85</v>
      </c>
      <c r="AV2074" s="7">
        <v>1</v>
      </c>
      <c r="AW2074" s="6">
        <v>16.5</v>
      </c>
      <c r="AX2074" s="5">
        <v>1028</v>
      </c>
      <c r="AY2074" s="6">
        <v>6079.1009999999997</v>
      </c>
    </row>
    <row r="2075" spans="1:51" x14ac:dyDescent="0.25">
      <c r="A2075" s="4" t="s">
        <v>2113</v>
      </c>
      <c r="B2075" s="5">
        <v>87</v>
      </c>
      <c r="C2075" s="6">
        <v>383.03399999999999</v>
      </c>
      <c r="D2075" s="5">
        <v>0</v>
      </c>
      <c r="E2075" s="6">
        <v>0</v>
      </c>
      <c r="F2075" s="5">
        <v>0</v>
      </c>
      <c r="G2075" s="6">
        <v>0</v>
      </c>
      <c r="H2075" s="5">
        <v>0</v>
      </c>
      <c r="I2075" s="6">
        <v>0</v>
      </c>
      <c r="J2075" s="5">
        <v>2</v>
      </c>
      <c r="K2075" s="6">
        <v>10.725</v>
      </c>
      <c r="L2075" s="5">
        <v>0</v>
      </c>
      <c r="M2075" s="6">
        <v>0</v>
      </c>
      <c r="N2075" s="5">
        <v>0</v>
      </c>
      <c r="O2075" s="6">
        <v>0</v>
      </c>
      <c r="P2075" s="5">
        <v>0</v>
      </c>
      <c r="Q2075" s="6">
        <v>0</v>
      </c>
      <c r="R2075" s="5">
        <v>0</v>
      </c>
      <c r="S2075" s="6">
        <v>0</v>
      </c>
      <c r="T2075" s="5">
        <v>1</v>
      </c>
      <c r="U2075" s="6">
        <v>5.4</v>
      </c>
      <c r="V2075" s="5">
        <v>0</v>
      </c>
      <c r="W2075" s="6">
        <v>0</v>
      </c>
      <c r="X2075" s="5">
        <v>3</v>
      </c>
      <c r="Y2075" s="6">
        <v>17.105</v>
      </c>
      <c r="Z2075" s="5">
        <v>0</v>
      </c>
      <c r="AA2075" s="6">
        <v>0</v>
      </c>
      <c r="AB2075" s="5">
        <v>2</v>
      </c>
      <c r="AC2075" s="6">
        <v>78</v>
      </c>
      <c r="AD2075" s="5">
        <v>0</v>
      </c>
      <c r="AE2075" s="6">
        <v>0</v>
      </c>
      <c r="AF2075" s="5">
        <v>1</v>
      </c>
      <c r="AG2075" s="6">
        <v>15.12</v>
      </c>
      <c r="AH2075" s="5">
        <v>0</v>
      </c>
      <c r="AI2075" s="6">
        <v>0</v>
      </c>
      <c r="AJ2075" s="5">
        <v>1</v>
      </c>
      <c r="AK2075" s="6">
        <v>5.0999999999999996</v>
      </c>
      <c r="AL2075" s="7">
        <v>0</v>
      </c>
      <c r="AM2075" s="6">
        <v>0</v>
      </c>
      <c r="AN2075" s="8">
        <v>4</v>
      </c>
      <c r="AO2075" s="6">
        <v>86.55</v>
      </c>
      <c r="AP2075" s="7">
        <v>2</v>
      </c>
      <c r="AQ2075" s="6">
        <v>12.46</v>
      </c>
      <c r="AR2075" s="7">
        <v>0</v>
      </c>
      <c r="AS2075" s="6">
        <v>0</v>
      </c>
      <c r="AT2075" s="7">
        <v>1</v>
      </c>
      <c r="AU2075" s="6">
        <v>8.2799999999999994</v>
      </c>
      <c r="AV2075" s="7">
        <v>0</v>
      </c>
      <c r="AW2075" s="6">
        <v>0</v>
      </c>
      <c r="AX2075" s="5">
        <v>104</v>
      </c>
      <c r="AY2075" s="6">
        <v>621.774</v>
      </c>
    </row>
    <row r="2076" spans="1:51" x14ac:dyDescent="0.25">
      <c r="A2076" s="4" t="s">
        <v>2114</v>
      </c>
      <c r="B2076" s="5">
        <v>12</v>
      </c>
      <c r="C2076" s="6">
        <v>47.19</v>
      </c>
      <c r="D2076" s="5">
        <v>0</v>
      </c>
      <c r="E2076" s="6">
        <v>0</v>
      </c>
      <c r="F2076" s="5">
        <v>0</v>
      </c>
      <c r="G2076" s="6">
        <v>0</v>
      </c>
      <c r="H2076" s="5">
        <v>0</v>
      </c>
      <c r="I2076" s="6">
        <v>0</v>
      </c>
      <c r="J2076" s="5">
        <v>0</v>
      </c>
      <c r="K2076" s="6">
        <v>0</v>
      </c>
      <c r="L2076" s="5">
        <v>0</v>
      </c>
      <c r="M2076" s="6">
        <v>0</v>
      </c>
      <c r="N2076" s="5">
        <v>0</v>
      </c>
      <c r="O2076" s="6">
        <v>0</v>
      </c>
      <c r="P2076" s="5">
        <v>0</v>
      </c>
      <c r="Q2076" s="6">
        <v>0</v>
      </c>
      <c r="R2076" s="5">
        <v>1</v>
      </c>
      <c r="S2076" s="6">
        <v>5.5</v>
      </c>
      <c r="T2076" s="5">
        <v>0</v>
      </c>
      <c r="U2076" s="6">
        <v>0</v>
      </c>
      <c r="V2076" s="5">
        <v>0</v>
      </c>
      <c r="W2076" s="6">
        <v>0</v>
      </c>
      <c r="X2076" s="5">
        <v>0</v>
      </c>
      <c r="Y2076" s="6">
        <v>0</v>
      </c>
      <c r="Z2076" s="5">
        <v>0</v>
      </c>
      <c r="AA2076" s="6">
        <v>0</v>
      </c>
      <c r="AB2076" s="5">
        <v>0</v>
      </c>
      <c r="AC2076" s="6">
        <v>0</v>
      </c>
      <c r="AD2076" s="5">
        <v>0</v>
      </c>
      <c r="AE2076" s="6">
        <v>0</v>
      </c>
      <c r="AF2076" s="5">
        <v>0</v>
      </c>
      <c r="AG2076" s="6">
        <v>0</v>
      </c>
      <c r="AH2076" s="5">
        <v>0</v>
      </c>
      <c r="AI2076" s="6">
        <v>0</v>
      </c>
      <c r="AJ2076" s="5">
        <v>0</v>
      </c>
      <c r="AK2076" s="6">
        <v>0</v>
      </c>
      <c r="AL2076" s="7">
        <v>0</v>
      </c>
      <c r="AM2076" s="6">
        <v>0</v>
      </c>
      <c r="AN2076" s="8">
        <v>0</v>
      </c>
      <c r="AO2076" s="6">
        <v>0</v>
      </c>
      <c r="AP2076" s="7">
        <v>0</v>
      </c>
      <c r="AQ2076" s="6">
        <v>0</v>
      </c>
      <c r="AR2076" s="7">
        <v>0</v>
      </c>
      <c r="AS2076" s="6">
        <v>0</v>
      </c>
      <c r="AT2076" s="7">
        <v>0</v>
      </c>
      <c r="AU2076" s="6">
        <v>0</v>
      </c>
      <c r="AV2076" s="7">
        <v>0</v>
      </c>
      <c r="AW2076" s="6">
        <v>0</v>
      </c>
      <c r="AX2076" s="5">
        <v>13</v>
      </c>
      <c r="AY2076" s="6">
        <v>52.69</v>
      </c>
    </row>
    <row r="2077" spans="1:51" x14ac:dyDescent="0.25">
      <c r="A2077" s="4" t="s">
        <v>2115</v>
      </c>
      <c r="B2077" s="5">
        <v>394</v>
      </c>
      <c r="C2077" s="6">
        <v>1685.9839999999999</v>
      </c>
      <c r="D2077" s="5">
        <v>3</v>
      </c>
      <c r="E2077" s="6">
        <v>15.83</v>
      </c>
      <c r="F2077" s="5">
        <v>1</v>
      </c>
      <c r="G2077" s="6">
        <v>6.03</v>
      </c>
      <c r="H2077" s="5">
        <v>3</v>
      </c>
      <c r="I2077" s="6">
        <v>17.46</v>
      </c>
      <c r="J2077" s="5">
        <v>5</v>
      </c>
      <c r="K2077" s="6">
        <v>31.44</v>
      </c>
      <c r="L2077" s="5">
        <v>3</v>
      </c>
      <c r="M2077" s="6">
        <v>16.149999999999999</v>
      </c>
      <c r="N2077" s="5">
        <v>2</v>
      </c>
      <c r="O2077" s="6">
        <v>32.945</v>
      </c>
      <c r="P2077" s="5">
        <v>0</v>
      </c>
      <c r="Q2077" s="6">
        <v>0</v>
      </c>
      <c r="R2077" s="5">
        <v>3</v>
      </c>
      <c r="S2077" s="6">
        <v>23.5</v>
      </c>
      <c r="T2077" s="5">
        <v>2</v>
      </c>
      <c r="U2077" s="6">
        <v>13.2</v>
      </c>
      <c r="V2077" s="5">
        <v>3</v>
      </c>
      <c r="W2077" s="6">
        <v>41.69</v>
      </c>
      <c r="X2077" s="5">
        <v>4</v>
      </c>
      <c r="Y2077" s="6">
        <v>24</v>
      </c>
      <c r="Z2077" s="5">
        <v>4</v>
      </c>
      <c r="AA2077" s="6">
        <v>27.774999999999999</v>
      </c>
      <c r="AB2077" s="5">
        <v>1</v>
      </c>
      <c r="AC2077" s="6">
        <v>5.9</v>
      </c>
      <c r="AD2077" s="5">
        <v>5</v>
      </c>
      <c r="AE2077" s="6">
        <v>22.295000000000002</v>
      </c>
      <c r="AF2077" s="5">
        <v>4</v>
      </c>
      <c r="AG2077" s="6">
        <v>25.195</v>
      </c>
      <c r="AH2077" s="5">
        <v>4</v>
      </c>
      <c r="AI2077" s="6">
        <v>22.14</v>
      </c>
      <c r="AJ2077" s="5">
        <v>6</v>
      </c>
      <c r="AK2077" s="6">
        <v>48.29</v>
      </c>
      <c r="AL2077" s="7">
        <v>4</v>
      </c>
      <c r="AM2077" s="6">
        <v>49.8</v>
      </c>
      <c r="AN2077" s="8">
        <v>0</v>
      </c>
      <c r="AO2077" s="6">
        <v>0</v>
      </c>
      <c r="AP2077" s="7">
        <v>4</v>
      </c>
      <c r="AQ2077" s="6">
        <v>54.854999999999997</v>
      </c>
      <c r="AR2077" s="7">
        <v>10</v>
      </c>
      <c r="AS2077" s="6">
        <v>88.52</v>
      </c>
      <c r="AT2077" s="7">
        <v>3</v>
      </c>
      <c r="AU2077" s="6">
        <v>13.125</v>
      </c>
      <c r="AV2077" s="7">
        <v>0</v>
      </c>
      <c r="AW2077" s="6">
        <v>0</v>
      </c>
      <c r="AX2077" s="5">
        <v>468</v>
      </c>
      <c r="AY2077" s="6">
        <v>2266.1239999999998</v>
      </c>
    </row>
    <row r="2078" spans="1:51" x14ac:dyDescent="0.25">
      <c r="A2078" s="4" t="s">
        <v>2116</v>
      </c>
      <c r="B2078" s="5">
        <v>233</v>
      </c>
      <c r="C2078" s="6">
        <v>1033.779</v>
      </c>
      <c r="D2078" s="5">
        <v>0</v>
      </c>
      <c r="E2078" s="6">
        <v>0</v>
      </c>
      <c r="F2078" s="5">
        <v>1</v>
      </c>
      <c r="G2078" s="6">
        <v>5.4</v>
      </c>
      <c r="H2078" s="5">
        <v>2</v>
      </c>
      <c r="I2078" s="6">
        <v>12.96</v>
      </c>
      <c r="J2078" s="5">
        <v>1</v>
      </c>
      <c r="K2078" s="6">
        <v>6.48</v>
      </c>
      <c r="L2078" s="5">
        <v>1</v>
      </c>
      <c r="M2078" s="6">
        <v>1.89</v>
      </c>
      <c r="N2078" s="5">
        <v>1</v>
      </c>
      <c r="O2078" s="6">
        <v>10.8</v>
      </c>
      <c r="P2078" s="5">
        <v>2</v>
      </c>
      <c r="Q2078" s="6">
        <v>11.55</v>
      </c>
      <c r="R2078" s="5">
        <v>3</v>
      </c>
      <c r="S2078" s="6">
        <v>15.42</v>
      </c>
      <c r="T2078" s="5">
        <v>1</v>
      </c>
      <c r="U2078" s="6">
        <v>5.94</v>
      </c>
      <c r="V2078" s="5">
        <v>2</v>
      </c>
      <c r="W2078" s="6">
        <v>11</v>
      </c>
      <c r="X2078" s="5">
        <v>3</v>
      </c>
      <c r="Y2078" s="6">
        <v>19.149999999999999</v>
      </c>
      <c r="Z2078" s="5">
        <v>8</v>
      </c>
      <c r="AA2078" s="6">
        <v>115.85</v>
      </c>
      <c r="AB2078" s="5">
        <v>1</v>
      </c>
      <c r="AC2078" s="6">
        <v>3.9</v>
      </c>
      <c r="AD2078" s="5">
        <v>1</v>
      </c>
      <c r="AE2078" s="6">
        <v>6.6</v>
      </c>
      <c r="AF2078" s="5">
        <v>4</v>
      </c>
      <c r="AG2078" s="6">
        <v>43.2</v>
      </c>
      <c r="AH2078" s="5">
        <v>6</v>
      </c>
      <c r="AI2078" s="6">
        <v>23.46</v>
      </c>
      <c r="AJ2078" s="5">
        <v>3</v>
      </c>
      <c r="AK2078" s="6">
        <v>18.350000000000001</v>
      </c>
      <c r="AL2078" s="7">
        <v>4</v>
      </c>
      <c r="AM2078" s="6">
        <v>23.614999999999998</v>
      </c>
      <c r="AN2078" s="8">
        <v>4</v>
      </c>
      <c r="AO2078" s="6">
        <v>65.2</v>
      </c>
      <c r="AP2078" s="7">
        <v>4</v>
      </c>
      <c r="AQ2078" s="6">
        <v>72.3</v>
      </c>
      <c r="AR2078" s="7">
        <v>2</v>
      </c>
      <c r="AS2078" s="6">
        <v>19.2</v>
      </c>
      <c r="AT2078" s="7">
        <v>2</v>
      </c>
      <c r="AU2078" s="6">
        <v>10.65</v>
      </c>
      <c r="AV2078" s="7">
        <v>0</v>
      </c>
      <c r="AW2078" s="6">
        <v>0</v>
      </c>
      <c r="AX2078" s="5">
        <v>289</v>
      </c>
      <c r="AY2078" s="6">
        <v>1536.694</v>
      </c>
    </row>
    <row r="2079" spans="1:51" x14ac:dyDescent="0.25">
      <c r="A2079" s="4" t="s">
        <v>2117</v>
      </c>
      <c r="B2079" s="5">
        <v>303</v>
      </c>
      <c r="C2079" s="6">
        <v>1445.175</v>
      </c>
      <c r="D2079" s="5">
        <v>4</v>
      </c>
      <c r="E2079" s="6">
        <v>58.994999999999997</v>
      </c>
      <c r="F2079" s="5">
        <v>3</v>
      </c>
      <c r="G2079" s="6">
        <v>17.72</v>
      </c>
      <c r="H2079" s="5">
        <v>0</v>
      </c>
      <c r="I2079" s="6">
        <v>0</v>
      </c>
      <c r="J2079" s="5">
        <v>4</v>
      </c>
      <c r="K2079" s="6">
        <v>24</v>
      </c>
      <c r="L2079" s="5">
        <v>2</v>
      </c>
      <c r="M2079" s="6">
        <v>32.46</v>
      </c>
      <c r="N2079" s="5">
        <v>4</v>
      </c>
      <c r="O2079" s="6">
        <v>19.114999999999998</v>
      </c>
      <c r="P2079" s="5">
        <v>7</v>
      </c>
      <c r="Q2079" s="6">
        <v>38.01</v>
      </c>
      <c r="R2079" s="5">
        <v>6</v>
      </c>
      <c r="S2079" s="6">
        <v>31.23</v>
      </c>
      <c r="T2079" s="5">
        <v>4</v>
      </c>
      <c r="U2079" s="6">
        <v>49.1</v>
      </c>
      <c r="V2079" s="5">
        <v>2</v>
      </c>
      <c r="W2079" s="6">
        <v>8.7899999999999991</v>
      </c>
      <c r="X2079" s="5">
        <v>3</v>
      </c>
      <c r="Y2079" s="6">
        <v>49.2</v>
      </c>
      <c r="Z2079" s="5">
        <v>5</v>
      </c>
      <c r="AA2079" s="6">
        <v>83.68</v>
      </c>
      <c r="AB2079" s="5">
        <v>1</v>
      </c>
      <c r="AC2079" s="6">
        <v>5.4</v>
      </c>
      <c r="AD2079" s="5">
        <v>2</v>
      </c>
      <c r="AE2079" s="6">
        <v>13.3</v>
      </c>
      <c r="AF2079" s="5">
        <v>1</v>
      </c>
      <c r="AG2079" s="6">
        <v>6.6</v>
      </c>
      <c r="AH2079" s="5">
        <v>3</v>
      </c>
      <c r="AI2079" s="6">
        <v>16.850000000000001</v>
      </c>
      <c r="AJ2079" s="5">
        <v>4</v>
      </c>
      <c r="AK2079" s="6">
        <v>22.02</v>
      </c>
      <c r="AL2079" s="7">
        <v>3</v>
      </c>
      <c r="AM2079" s="6">
        <v>12.1</v>
      </c>
      <c r="AN2079" s="8">
        <v>2</v>
      </c>
      <c r="AO2079" s="6">
        <v>13.32</v>
      </c>
      <c r="AP2079" s="7">
        <v>4</v>
      </c>
      <c r="AQ2079" s="6">
        <v>30.3</v>
      </c>
      <c r="AR2079" s="7">
        <v>2</v>
      </c>
      <c r="AS2079" s="6">
        <v>45.18</v>
      </c>
      <c r="AT2079" s="7">
        <v>1</v>
      </c>
      <c r="AU2079" s="6">
        <v>6.6</v>
      </c>
      <c r="AV2079" s="7">
        <v>1</v>
      </c>
      <c r="AW2079" s="6">
        <v>5.9850000000000003</v>
      </c>
      <c r="AX2079" s="5">
        <v>371</v>
      </c>
      <c r="AY2079" s="6">
        <v>2035.13</v>
      </c>
    </row>
    <row r="2080" spans="1:51" x14ac:dyDescent="0.25">
      <c r="A2080" s="4" t="s">
        <v>2118</v>
      </c>
      <c r="B2080" s="5">
        <v>58</v>
      </c>
      <c r="C2080" s="6">
        <v>259.20499999999998</v>
      </c>
      <c r="D2080" s="5">
        <v>0</v>
      </c>
      <c r="E2080" s="6">
        <v>0</v>
      </c>
      <c r="F2080" s="5">
        <v>0</v>
      </c>
      <c r="G2080" s="6">
        <v>0</v>
      </c>
      <c r="H2080" s="5">
        <v>1</v>
      </c>
      <c r="I2080" s="6">
        <v>5.4</v>
      </c>
      <c r="J2080" s="5">
        <v>0</v>
      </c>
      <c r="K2080" s="6">
        <v>0</v>
      </c>
      <c r="L2080" s="5">
        <v>0</v>
      </c>
      <c r="M2080" s="6">
        <v>0</v>
      </c>
      <c r="N2080" s="5">
        <v>2</v>
      </c>
      <c r="O2080" s="6">
        <v>12.65</v>
      </c>
      <c r="P2080" s="5">
        <v>2</v>
      </c>
      <c r="Q2080" s="6">
        <v>10.8</v>
      </c>
      <c r="R2080" s="5">
        <v>0</v>
      </c>
      <c r="S2080" s="6">
        <v>0</v>
      </c>
      <c r="T2080" s="5">
        <v>0</v>
      </c>
      <c r="U2080" s="6">
        <v>0</v>
      </c>
      <c r="V2080" s="5">
        <v>0</v>
      </c>
      <c r="W2080" s="6">
        <v>0</v>
      </c>
      <c r="X2080" s="5">
        <v>2</v>
      </c>
      <c r="Y2080" s="6">
        <v>11.88</v>
      </c>
      <c r="Z2080" s="5">
        <v>1</v>
      </c>
      <c r="AA2080" s="6">
        <v>6</v>
      </c>
      <c r="AB2080" s="5">
        <v>0</v>
      </c>
      <c r="AC2080" s="6">
        <v>0</v>
      </c>
      <c r="AD2080" s="5">
        <v>0</v>
      </c>
      <c r="AE2080" s="6">
        <v>0</v>
      </c>
      <c r="AF2080" s="5">
        <v>0</v>
      </c>
      <c r="AG2080" s="6">
        <v>0</v>
      </c>
      <c r="AH2080" s="5">
        <v>2</v>
      </c>
      <c r="AI2080" s="6">
        <v>7.04</v>
      </c>
      <c r="AJ2080" s="5">
        <v>0</v>
      </c>
      <c r="AK2080" s="6">
        <v>0</v>
      </c>
      <c r="AL2080" s="7">
        <v>0</v>
      </c>
      <c r="AM2080" s="6">
        <v>0</v>
      </c>
      <c r="AN2080" s="8">
        <v>0</v>
      </c>
      <c r="AO2080" s="6">
        <v>0</v>
      </c>
      <c r="AP2080" s="7">
        <v>1</v>
      </c>
      <c r="AQ2080" s="6">
        <v>10.89</v>
      </c>
      <c r="AR2080" s="7">
        <v>0</v>
      </c>
      <c r="AS2080" s="6">
        <v>0</v>
      </c>
      <c r="AT2080" s="7">
        <v>0</v>
      </c>
      <c r="AU2080" s="6">
        <v>0</v>
      </c>
      <c r="AV2080" s="7">
        <v>0</v>
      </c>
      <c r="AW2080" s="6">
        <v>0</v>
      </c>
      <c r="AX2080" s="5">
        <v>69</v>
      </c>
      <c r="AY2080" s="6">
        <v>323.86500000000001</v>
      </c>
    </row>
    <row r="2081" spans="1:51" x14ac:dyDescent="0.25">
      <c r="A2081" s="4" t="s">
        <v>2119</v>
      </c>
      <c r="B2081" s="5">
        <v>54</v>
      </c>
      <c r="C2081" s="6">
        <v>204.184</v>
      </c>
      <c r="D2081" s="5">
        <v>0</v>
      </c>
      <c r="E2081" s="6">
        <v>0</v>
      </c>
      <c r="F2081" s="5">
        <v>1</v>
      </c>
      <c r="G2081" s="6">
        <v>3.3</v>
      </c>
      <c r="H2081" s="5">
        <v>2</v>
      </c>
      <c r="I2081" s="6">
        <v>25.38</v>
      </c>
      <c r="J2081" s="5">
        <v>0</v>
      </c>
      <c r="K2081" s="6">
        <v>0</v>
      </c>
      <c r="L2081" s="5">
        <v>0</v>
      </c>
      <c r="M2081" s="6">
        <v>0</v>
      </c>
      <c r="N2081" s="5">
        <v>2</v>
      </c>
      <c r="O2081" s="6">
        <v>10.065</v>
      </c>
      <c r="P2081" s="5">
        <v>0</v>
      </c>
      <c r="Q2081" s="6">
        <v>0</v>
      </c>
      <c r="R2081" s="5">
        <v>0</v>
      </c>
      <c r="S2081" s="6">
        <v>0</v>
      </c>
      <c r="T2081" s="5">
        <v>1</v>
      </c>
      <c r="U2081" s="6">
        <v>6.6</v>
      </c>
      <c r="V2081" s="5">
        <v>0</v>
      </c>
      <c r="W2081" s="6">
        <v>0</v>
      </c>
      <c r="X2081" s="5">
        <v>0</v>
      </c>
      <c r="Y2081" s="6">
        <v>0</v>
      </c>
      <c r="Z2081" s="5">
        <v>0</v>
      </c>
      <c r="AA2081" s="6">
        <v>0</v>
      </c>
      <c r="AB2081" s="5">
        <v>0</v>
      </c>
      <c r="AC2081" s="6">
        <v>0</v>
      </c>
      <c r="AD2081" s="5">
        <v>0</v>
      </c>
      <c r="AE2081" s="6">
        <v>0</v>
      </c>
      <c r="AF2081" s="5">
        <v>1</v>
      </c>
      <c r="AG2081" s="6">
        <v>5.4</v>
      </c>
      <c r="AH2081" s="5">
        <v>1</v>
      </c>
      <c r="AI2081" s="6">
        <v>6.6</v>
      </c>
      <c r="AJ2081" s="5">
        <v>2</v>
      </c>
      <c r="AK2081" s="6">
        <v>17.065000000000001</v>
      </c>
      <c r="AL2081" s="7">
        <v>1</v>
      </c>
      <c r="AM2081" s="6">
        <v>3.0249999999999999</v>
      </c>
      <c r="AN2081" s="8">
        <v>0</v>
      </c>
      <c r="AO2081" s="6">
        <v>0</v>
      </c>
      <c r="AP2081" s="7">
        <v>1</v>
      </c>
      <c r="AQ2081" s="6">
        <v>4.5599999999999996</v>
      </c>
      <c r="AR2081" s="7">
        <v>1</v>
      </c>
      <c r="AS2081" s="6">
        <v>3.85</v>
      </c>
      <c r="AT2081" s="7">
        <v>1</v>
      </c>
      <c r="AU2081" s="6">
        <v>6.6</v>
      </c>
      <c r="AV2081" s="7">
        <v>0</v>
      </c>
      <c r="AW2081" s="6">
        <v>0</v>
      </c>
      <c r="AX2081" s="5">
        <v>68</v>
      </c>
      <c r="AY2081" s="6">
        <v>296.62900000000002</v>
      </c>
    </row>
    <row r="2082" spans="1:51" x14ac:dyDescent="0.25">
      <c r="A2082" s="4" t="s">
        <v>2120</v>
      </c>
      <c r="B2082" s="5">
        <v>1015</v>
      </c>
      <c r="C2082" s="6">
        <v>4567.0910000000003</v>
      </c>
      <c r="D2082" s="5">
        <v>5</v>
      </c>
      <c r="E2082" s="6">
        <v>29.81</v>
      </c>
      <c r="F2082" s="5">
        <v>6</v>
      </c>
      <c r="G2082" s="6">
        <v>35.729999999999997</v>
      </c>
      <c r="H2082" s="5">
        <v>8</v>
      </c>
      <c r="I2082" s="6">
        <v>75.364999999999995</v>
      </c>
      <c r="J2082" s="5">
        <v>6</v>
      </c>
      <c r="K2082" s="6">
        <v>43.77</v>
      </c>
      <c r="L2082" s="5">
        <v>10</v>
      </c>
      <c r="M2082" s="6">
        <v>64.209999999999994</v>
      </c>
      <c r="N2082" s="5">
        <v>10</v>
      </c>
      <c r="O2082" s="6">
        <v>55</v>
      </c>
      <c r="P2082" s="5">
        <v>2</v>
      </c>
      <c r="Q2082" s="6">
        <v>15.66</v>
      </c>
      <c r="R2082" s="5">
        <v>11</v>
      </c>
      <c r="S2082" s="6">
        <v>93.38</v>
      </c>
      <c r="T2082" s="5">
        <v>9</v>
      </c>
      <c r="U2082" s="6">
        <v>60.814999999999998</v>
      </c>
      <c r="V2082" s="5">
        <v>6</v>
      </c>
      <c r="W2082" s="6">
        <v>31.215</v>
      </c>
      <c r="X2082" s="5">
        <v>6</v>
      </c>
      <c r="Y2082" s="6">
        <v>33.36</v>
      </c>
      <c r="Z2082" s="5">
        <v>13</v>
      </c>
      <c r="AA2082" s="6">
        <v>81.93</v>
      </c>
      <c r="AB2082" s="5">
        <v>1</v>
      </c>
      <c r="AC2082" s="6">
        <v>5.94</v>
      </c>
      <c r="AD2082" s="5">
        <v>11</v>
      </c>
      <c r="AE2082" s="6">
        <v>70.739999999999995</v>
      </c>
      <c r="AF2082" s="5">
        <v>5</v>
      </c>
      <c r="AG2082" s="6">
        <v>60.6</v>
      </c>
      <c r="AH2082" s="5">
        <v>5</v>
      </c>
      <c r="AI2082" s="6">
        <v>34.299999999999997</v>
      </c>
      <c r="AJ2082" s="5">
        <v>12</v>
      </c>
      <c r="AK2082" s="6">
        <v>82.99</v>
      </c>
      <c r="AL2082" s="7">
        <v>7</v>
      </c>
      <c r="AM2082" s="6">
        <v>42.9</v>
      </c>
      <c r="AN2082" s="8">
        <v>11</v>
      </c>
      <c r="AO2082" s="6">
        <v>76.795000000000002</v>
      </c>
      <c r="AP2082" s="7">
        <v>7</v>
      </c>
      <c r="AQ2082" s="6">
        <v>49.115000000000002</v>
      </c>
      <c r="AR2082" s="7">
        <v>9</v>
      </c>
      <c r="AS2082" s="6">
        <v>61.524999999999999</v>
      </c>
      <c r="AT2082" s="7">
        <v>11</v>
      </c>
      <c r="AU2082" s="6">
        <v>101.175</v>
      </c>
      <c r="AV2082" s="7">
        <v>0</v>
      </c>
      <c r="AW2082" s="6">
        <v>0</v>
      </c>
      <c r="AX2082" s="5">
        <v>1186</v>
      </c>
      <c r="AY2082" s="6">
        <v>5773.4160000000002</v>
      </c>
    </row>
    <row r="2083" spans="1:51" x14ac:dyDescent="0.25">
      <c r="A2083" s="4" t="s">
        <v>2121</v>
      </c>
      <c r="B2083" s="5">
        <v>1761</v>
      </c>
      <c r="C2083" s="6">
        <v>7109.058</v>
      </c>
      <c r="D2083" s="5">
        <v>12</v>
      </c>
      <c r="E2083" s="6">
        <v>81.454999999999998</v>
      </c>
      <c r="F2083" s="5">
        <v>12</v>
      </c>
      <c r="G2083" s="6">
        <v>78</v>
      </c>
      <c r="H2083" s="5">
        <v>18</v>
      </c>
      <c r="I2083" s="6">
        <v>238.55</v>
      </c>
      <c r="J2083" s="5">
        <v>15</v>
      </c>
      <c r="K2083" s="6">
        <v>120.05</v>
      </c>
      <c r="L2083" s="5">
        <v>32</v>
      </c>
      <c r="M2083" s="6">
        <v>220.12</v>
      </c>
      <c r="N2083" s="5">
        <v>19</v>
      </c>
      <c r="O2083" s="6">
        <v>174.37</v>
      </c>
      <c r="P2083" s="5">
        <v>16</v>
      </c>
      <c r="Q2083" s="6">
        <v>99.9</v>
      </c>
      <c r="R2083" s="5">
        <v>18</v>
      </c>
      <c r="S2083" s="6">
        <v>236.29</v>
      </c>
      <c r="T2083" s="5">
        <v>31</v>
      </c>
      <c r="U2083" s="6">
        <v>193.36500000000001</v>
      </c>
      <c r="V2083" s="5">
        <v>16</v>
      </c>
      <c r="W2083" s="6">
        <v>120.41500000000001</v>
      </c>
      <c r="X2083" s="5">
        <v>20</v>
      </c>
      <c r="Y2083" s="6">
        <v>120.035</v>
      </c>
      <c r="Z2083" s="5">
        <v>23</v>
      </c>
      <c r="AA2083" s="6">
        <v>169.25</v>
      </c>
      <c r="AB2083" s="5">
        <v>9</v>
      </c>
      <c r="AC2083" s="6">
        <v>55.344999999999999</v>
      </c>
      <c r="AD2083" s="5">
        <v>10</v>
      </c>
      <c r="AE2083" s="6">
        <v>53.725000000000001</v>
      </c>
      <c r="AF2083" s="5">
        <v>14</v>
      </c>
      <c r="AG2083" s="6">
        <v>115.155</v>
      </c>
      <c r="AH2083" s="5">
        <v>14</v>
      </c>
      <c r="AI2083" s="6">
        <v>76.760000000000005</v>
      </c>
      <c r="AJ2083" s="5">
        <v>20</v>
      </c>
      <c r="AK2083" s="6">
        <v>143.98500000000001</v>
      </c>
      <c r="AL2083" s="7">
        <v>22</v>
      </c>
      <c r="AM2083" s="6">
        <v>188.005</v>
      </c>
      <c r="AN2083" s="8">
        <v>41</v>
      </c>
      <c r="AO2083" s="6">
        <v>368.71499999999997</v>
      </c>
      <c r="AP2083" s="7">
        <v>25</v>
      </c>
      <c r="AQ2083" s="6">
        <v>153.685</v>
      </c>
      <c r="AR2083" s="7">
        <v>17</v>
      </c>
      <c r="AS2083" s="6">
        <v>172.845</v>
      </c>
      <c r="AT2083" s="7">
        <v>23</v>
      </c>
      <c r="AU2083" s="6">
        <v>133.63499999999999</v>
      </c>
      <c r="AV2083" s="7">
        <v>2</v>
      </c>
      <c r="AW2083" s="6">
        <v>11.88</v>
      </c>
      <c r="AX2083" s="5">
        <v>2190</v>
      </c>
      <c r="AY2083" s="6">
        <v>10434.593000000001</v>
      </c>
    </row>
    <row r="2084" spans="1:51" x14ac:dyDescent="0.25">
      <c r="A2084" s="4" t="s">
        <v>2122</v>
      </c>
      <c r="B2084" s="5">
        <v>924</v>
      </c>
      <c r="C2084" s="6">
        <v>4592.0959999999995</v>
      </c>
      <c r="D2084" s="5">
        <v>10</v>
      </c>
      <c r="E2084" s="6">
        <v>52.81</v>
      </c>
      <c r="F2084" s="5">
        <v>8</v>
      </c>
      <c r="G2084" s="6">
        <v>52.96</v>
      </c>
      <c r="H2084" s="5">
        <v>10</v>
      </c>
      <c r="I2084" s="6">
        <v>138.94499999999999</v>
      </c>
      <c r="J2084" s="5">
        <v>10</v>
      </c>
      <c r="K2084" s="6">
        <v>53.23</v>
      </c>
      <c r="L2084" s="5">
        <v>24</v>
      </c>
      <c r="M2084" s="6">
        <v>163.39500000000001</v>
      </c>
      <c r="N2084" s="5">
        <v>17</v>
      </c>
      <c r="O2084" s="6">
        <v>106.54</v>
      </c>
      <c r="P2084" s="5">
        <v>8</v>
      </c>
      <c r="Q2084" s="6">
        <v>60.924999999999997</v>
      </c>
      <c r="R2084" s="5">
        <v>19</v>
      </c>
      <c r="S2084" s="6">
        <v>204.71</v>
      </c>
      <c r="T2084" s="5">
        <v>16</v>
      </c>
      <c r="U2084" s="6">
        <v>228.33</v>
      </c>
      <c r="V2084" s="5">
        <v>11</v>
      </c>
      <c r="W2084" s="6">
        <v>72.3</v>
      </c>
      <c r="X2084" s="5">
        <v>11</v>
      </c>
      <c r="Y2084" s="6">
        <v>75.59</v>
      </c>
      <c r="Z2084" s="5">
        <v>9</v>
      </c>
      <c r="AA2084" s="6">
        <v>143.30000000000001</v>
      </c>
      <c r="AB2084" s="5">
        <v>5</v>
      </c>
      <c r="AC2084" s="6">
        <v>34.54</v>
      </c>
      <c r="AD2084" s="5">
        <v>12</v>
      </c>
      <c r="AE2084" s="6">
        <v>229.05</v>
      </c>
      <c r="AF2084" s="5">
        <v>11</v>
      </c>
      <c r="AG2084" s="6">
        <v>272.27999999999997</v>
      </c>
      <c r="AH2084" s="5">
        <v>9</v>
      </c>
      <c r="AI2084" s="6">
        <v>53.784999999999997</v>
      </c>
      <c r="AJ2084" s="5">
        <v>9</v>
      </c>
      <c r="AK2084" s="6">
        <v>62.594999999999999</v>
      </c>
      <c r="AL2084" s="7">
        <v>16</v>
      </c>
      <c r="AM2084" s="6">
        <v>91.245000000000005</v>
      </c>
      <c r="AN2084" s="8">
        <v>24</v>
      </c>
      <c r="AO2084" s="6">
        <v>237.60499999999999</v>
      </c>
      <c r="AP2084" s="7">
        <v>18</v>
      </c>
      <c r="AQ2084" s="6">
        <v>136.76499999999999</v>
      </c>
      <c r="AR2084" s="7">
        <v>20</v>
      </c>
      <c r="AS2084" s="6">
        <v>155.86000000000001</v>
      </c>
      <c r="AT2084" s="7">
        <v>10</v>
      </c>
      <c r="AU2084" s="6">
        <v>75.944999999999993</v>
      </c>
      <c r="AV2084" s="7">
        <v>3</v>
      </c>
      <c r="AW2084" s="6">
        <v>22.454999999999998</v>
      </c>
      <c r="AX2084" s="5">
        <v>1214</v>
      </c>
      <c r="AY2084" s="6">
        <v>7317.2560000000003</v>
      </c>
    </row>
    <row r="2085" spans="1:51" x14ac:dyDescent="0.25">
      <c r="A2085" s="4" t="s">
        <v>2123</v>
      </c>
      <c r="B2085" s="5">
        <v>89</v>
      </c>
      <c r="C2085" s="6">
        <v>441.875</v>
      </c>
      <c r="D2085" s="5">
        <v>1</v>
      </c>
      <c r="E2085" s="6">
        <v>4.95</v>
      </c>
      <c r="F2085" s="5">
        <v>0</v>
      </c>
      <c r="G2085" s="6">
        <v>0</v>
      </c>
      <c r="H2085" s="5">
        <v>0</v>
      </c>
      <c r="I2085" s="6">
        <v>0</v>
      </c>
      <c r="J2085" s="5">
        <v>2</v>
      </c>
      <c r="K2085" s="6">
        <v>15.29</v>
      </c>
      <c r="L2085" s="5">
        <v>0</v>
      </c>
      <c r="M2085" s="6">
        <v>0</v>
      </c>
      <c r="N2085" s="5">
        <v>2</v>
      </c>
      <c r="O2085" s="6">
        <v>14.72</v>
      </c>
      <c r="P2085" s="5">
        <v>0</v>
      </c>
      <c r="Q2085" s="6">
        <v>0</v>
      </c>
      <c r="R2085" s="5">
        <v>0</v>
      </c>
      <c r="S2085" s="6">
        <v>0</v>
      </c>
      <c r="T2085" s="5">
        <v>0</v>
      </c>
      <c r="U2085" s="6">
        <v>0</v>
      </c>
      <c r="V2085" s="5">
        <v>0</v>
      </c>
      <c r="W2085" s="6">
        <v>0</v>
      </c>
      <c r="X2085" s="5">
        <v>0</v>
      </c>
      <c r="Y2085" s="6">
        <v>0</v>
      </c>
      <c r="Z2085" s="5">
        <v>1</v>
      </c>
      <c r="AA2085" s="6">
        <v>31.62</v>
      </c>
      <c r="AB2085" s="5">
        <v>0</v>
      </c>
      <c r="AC2085" s="6">
        <v>0</v>
      </c>
      <c r="AD2085" s="5">
        <v>1</v>
      </c>
      <c r="AE2085" s="6">
        <v>5.31</v>
      </c>
      <c r="AF2085" s="5">
        <v>0</v>
      </c>
      <c r="AG2085" s="6">
        <v>0</v>
      </c>
      <c r="AH2085" s="5">
        <v>1</v>
      </c>
      <c r="AI2085" s="6">
        <v>5.5</v>
      </c>
      <c r="AJ2085" s="5">
        <v>0</v>
      </c>
      <c r="AK2085" s="6">
        <v>0</v>
      </c>
      <c r="AL2085" s="7">
        <v>0</v>
      </c>
      <c r="AM2085" s="6">
        <v>0</v>
      </c>
      <c r="AN2085" s="8">
        <v>1</v>
      </c>
      <c r="AO2085" s="6">
        <v>6.6</v>
      </c>
      <c r="AP2085" s="7">
        <v>3</v>
      </c>
      <c r="AQ2085" s="6">
        <v>19.785</v>
      </c>
      <c r="AR2085" s="7">
        <v>1</v>
      </c>
      <c r="AS2085" s="6">
        <v>9.9</v>
      </c>
      <c r="AT2085" s="7">
        <v>1</v>
      </c>
      <c r="AU2085" s="6">
        <v>6.6150000000000002</v>
      </c>
      <c r="AV2085" s="7">
        <v>0</v>
      </c>
      <c r="AW2085" s="6">
        <v>0</v>
      </c>
      <c r="AX2085" s="5">
        <v>103</v>
      </c>
      <c r="AY2085" s="6">
        <v>562.16499999999996</v>
      </c>
    </row>
    <row r="2086" spans="1:51" x14ac:dyDescent="0.25">
      <c r="A2086" s="4" t="s">
        <v>2124</v>
      </c>
      <c r="B2086" s="5">
        <v>144</v>
      </c>
      <c r="C2086" s="6">
        <v>670.38499999999999</v>
      </c>
      <c r="D2086" s="5">
        <v>0</v>
      </c>
      <c r="E2086" s="6">
        <v>0</v>
      </c>
      <c r="F2086" s="5">
        <v>0</v>
      </c>
      <c r="G2086" s="6">
        <v>0</v>
      </c>
      <c r="H2086" s="5">
        <v>2</v>
      </c>
      <c r="I2086" s="6">
        <v>11.45</v>
      </c>
      <c r="J2086" s="5">
        <v>0</v>
      </c>
      <c r="K2086" s="6">
        <v>0</v>
      </c>
      <c r="L2086" s="5">
        <v>0</v>
      </c>
      <c r="M2086" s="6">
        <v>0</v>
      </c>
      <c r="N2086" s="5">
        <v>0</v>
      </c>
      <c r="O2086" s="6">
        <v>0</v>
      </c>
      <c r="P2086" s="5">
        <v>1</v>
      </c>
      <c r="Q2086" s="6">
        <v>5.4</v>
      </c>
      <c r="R2086" s="5">
        <v>2</v>
      </c>
      <c r="S2086" s="6">
        <v>19.664999999999999</v>
      </c>
      <c r="T2086" s="5">
        <v>2</v>
      </c>
      <c r="U2086" s="6">
        <v>36.6</v>
      </c>
      <c r="V2086" s="5">
        <v>0</v>
      </c>
      <c r="W2086" s="6">
        <v>0</v>
      </c>
      <c r="X2086" s="5">
        <v>0</v>
      </c>
      <c r="Y2086" s="6">
        <v>0</v>
      </c>
      <c r="Z2086" s="5">
        <v>0</v>
      </c>
      <c r="AA2086" s="6">
        <v>0</v>
      </c>
      <c r="AB2086" s="5">
        <v>0</v>
      </c>
      <c r="AC2086" s="6">
        <v>0</v>
      </c>
      <c r="AD2086" s="5">
        <v>0</v>
      </c>
      <c r="AE2086" s="6">
        <v>0</v>
      </c>
      <c r="AF2086" s="5">
        <v>0</v>
      </c>
      <c r="AG2086" s="6">
        <v>0</v>
      </c>
      <c r="AH2086" s="5">
        <v>2</v>
      </c>
      <c r="AI2086" s="6">
        <v>22.8</v>
      </c>
      <c r="AJ2086" s="5">
        <v>0</v>
      </c>
      <c r="AK2086" s="6">
        <v>0</v>
      </c>
      <c r="AL2086" s="7">
        <v>1</v>
      </c>
      <c r="AM2086" s="6">
        <v>6.57</v>
      </c>
      <c r="AN2086" s="8">
        <v>0</v>
      </c>
      <c r="AO2086" s="6">
        <v>0</v>
      </c>
      <c r="AP2086" s="7">
        <v>2</v>
      </c>
      <c r="AQ2086" s="6">
        <v>13.2</v>
      </c>
      <c r="AR2086" s="7">
        <v>0</v>
      </c>
      <c r="AS2086" s="6">
        <v>0</v>
      </c>
      <c r="AT2086" s="7">
        <v>2</v>
      </c>
      <c r="AU2086" s="6">
        <v>13.215</v>
      </c>
      <c r="AV2086" s="7">
        <v>0</v>
      </c>
      <c r="AW2086" s="6">
        <v>0</v>
      </c>
      <c r="AX2086" s="5">
        <v>158</v>
      </c>
      <c r="AY2086" s="6">
        <v>799.28499999999997</v>
      </c>
    </row>
    <row r="2087" spans="1:51" x14ac:dyDescent="0.25">
      <c r="A2087" s="4" t="s">
        <v>2125</v>
      </c>
      <c r="B2087" s="5">
        <v>18</v>
      </c>
      <c r="C2087" s="6">
        <v>67.44</v>
      </c>
      <c r="D2087" s="5">
        <v>0</v>
      </c>
      <c r="E2087" s="6">
        <v>0</v>
      </c>
      <c r="F2087" s="5">
        <v>0</v>
      </c>
      <c r="G2087" s="6">
        <v>0</v>
      </c>
      <c r="H2087" s="5">
        <v>0</v>
      </c>
      <c r="I2087" s="6">
        <v>0</v>
      </c>
      <c r="J2087" s="5">
        <v>0</v>
      </c>
      <c r="K2087" s="6">
        <v>0</v>
      </c>
      <c r="L2087" s="5">
        <v>0</v>
      </c>
      <c r="M2087" s="6">
        <v>0</v>
      </c>
      <c r="N2087" s="5">
        <v>1</v>
      </c>
      <c r="O2087" s="6">
        <v>5.4</v>
      </c>
      <c r="P2087" s="5">
        <v>0</v>
      </c>
      <c r="Q2087" s="6">
        <v>0</v>
      </c>
      <c r="R2087" s="5">
        <v>1</v>
      </c>
      <c r="S2087" s="6">
        <v>13.11</v>
      </c>
      <c r="T2087" s="5">
        <v>0</v>
      </c>
      <c r="U2087" s="6">
        <v>0</v>
      </c>
      <c r="V2087" s="5">
        <v>0</v>
      </c>
      <c r="W2087" s="6">
        <v>0</v>
      </c>
      <c r="X2087" s="5">
        <v>0</v>
      </c>
      <c r="Y2087" s="6">
        <v>0</v>
      </c>
      <c r="Z2087" s="5">
        <v>0</v>
      </c>
      <c r="AA2087" s="6">
        <v>0</v>
      </c>
      <c r="AB2087" s="5">
        <v>0</v>
      </c>
      <c r="AC2087" s="6">
        <v>0</v>
      </c>
      <c r="AD2087" s="5">
        <v>0</v>
      </c>
      <c r="AE2087" s="6">
        <v>0</v>
      </c>
      <c r="AF2087" s="5">
        <v>0</v>
      </c>
      <c r="AG2087" s="6">
        <v>0</v>
      </c>
      <c r="AH2087" s="5">
        <v>0</v>
      </c>
      <c r="AI2087" s="6">
        <v>0</v>
      </c>
      <c r="AJ2087" s="5">
        <v>0</v>
      </c>
      <c r="AK2087" s="6">
        <v>0</v>
      </c>
      <c r="AL2087" s="7">
        <v>0</v>
      </c>
      <c r="AM2087" s="6">
        <v>0</v>
      </c>
      <c r="AN2087" s="8">
        <v>0</v>
      </c>
      <c r="AO2087" s="6">
        <v>0</v>
      </c>
      <c r="AP2087" s="7">
        <v>0</v>
      </c>
      <c r="AQ2087" s="6">
        <v>0</v>
      </c>
      <c r="AR2087" s="7">
        <v>0</v>
      </c>
      <c r="AS2087" s="6">
        <v>0</v>
      </c>
      <c r="AT2087" s="7">
        <v>0</v>
      </c>
      <c r="AU2087" s="6">
        <v>0</v>
      </c>
      <c r="AV2087" s="7">
        <v>0</v>
      </c>
      <c r="AW2087" s="6">
        <v>0</v>
      </c>
      <c r="AX2087" s="5">
        <v>20</v>
      </c>
      <c r="AY2087" s="6">
        <v>85.95</v>
      </c>
    </row>
    <row r="2088" spans="1:51" x14ac:dyDescent="0.25">
      <c r="A2088" s="4" t="s">
        <v>2126</v>
      </c>
      <c r="B2088" s="5">
        <v>106</v>
      </c>
      <c r="C2088" s="6">
        <v>462.65499999999997</v>
      </c>
      <c r="D2088" s="5">
        <v>0</v>
      </c>
      <c r="E2088" s="6">
        <v>0</v>
      </c>
      <c r="F2088" s="5">
        <v>0</v>
      </c>
      <c r="G2088" s="6">
        <v>0</v>
      </c>
      <c r="H2088" s="5">
        <v>0</v>
      </c>
      <c r="I2088" s="6">
        <v>0</v>
      </c>
      <c r="J2088" s="5">
        <v>0</v>
      </c>
      <c r="K2088" s="6">
        <v>0</v>
      </c>
      <c r="L2088" s="5">
        <v>0</v>
      </c>
      <c r="M2088" s="6">
        <v>0</v>
      </c>
      <c r="N2088" s="5">
        <v>0</v>
      </c>
      <c r="O2088" s="6">
        <v>0</v>
      </c>
      <c r="P2088" s="5">
        <v>1</v>
      </c>
      <c r="Q2088" s="6">
        <v>4.8600000000000003</v>
      </c>
      <c r="R2088" s="5">
        <v>1</v>
      </c>
      <c r="S2088" s="6">
        <v>5.5</v>
      </c>
      <c r="T2088" s="5">
        <v>0</v>
      </c>
      <c r="U2088" s="6">
        <v>0</v>
      </c>
      <c r="V2088" s="5">
        <v>0</v>
      </c>
      <c r="W2088" s="6">
        <v>0</v>
      </c>
      <c r="X2088" s="5">
        <v>0</v>
      </c>
      <c r="Y2088" s="6">
        <v>0</v>
      </c>
      <c r="Z2088" s="5">
        <v>0</v>
      </c>
      <c r="AA2088" s="6">
        <v>0</v>
      </c>
      <c r="AB2088" s="5">
        <v>0</v>
      </c>
      <c r="AC2088" s="6">
        <v>0</v>
      </c>
      <c r="AD2088" s="5">
        <v>3</v>
      </c>
      <c r="AE2088" s="6">
        <v>15.19</v>
      </c>
      <c r="AF2088" s="5">
        <v>0</v>
      </c>
      <c r="AG2088" s="6">
        <v>0</v>
      </c>
      <c r="AH2088" s="5">
        <v>1</v>
      </c>
      <c r="AI2088" s="6">
        <v>5.13</v>
      </c>
      <c r="AJ2088" s="5">
        <v>2</v>
      </c>
      <c r="AK2088" s="6">
        <v>11.73</v>
      </c>
      <c r="AL2088" s="7">
        <v>0</v>
      </c>
      <c r="AM2088" s="6">
        <v>0</v>
      </c>
      <c r="AN2088" s="8">
        <v>0</v>
      </c>
      <c r="AO2088" s="6">
        <v>0</v>
      </c>
      <c r="AP2088" s="7">
        <v>2</v>
      </c>
      <c r="AQ2088" s="6">
        <v>13.2</v>
      </c>
      <c r="AR2088" s="7">
        <v>0</v>
      </c>
      <c r="AS2088" s="6">
        <v>0</v>
      </c>
      <c r="AT2088" s="7">
        <v>1</v>
      </c>
      <c r="AU2088" s="6">
        <v>6.5549999999999997</v>
      </c>
      <c r="AV2088" s="7">
        <v>0</v>
      </c>
      <c r="AW2088" s="6">
        <v>0</v>
      </c>
      <c r="AX2088" s="5">
        <v>117</v>
      </c>
      <c r="AY2088" s="6">
        <v>524.82000000000005</v>
      </c>
    </row>
    <row r="2089" spans="1:51" x14ac:dyDescent="0.25">
      <c r="A2089" s="4" t="s">
        <v>2127</v>
      </c>
      <c r="B2089" s="5">
        <v>12</v>
      </c>
      <c r="C2089" s="6">
        <v>54.72</v>
      </c>
      <c r="D2089" s="5">
        <v>0</v>
      </c>
      <c r="E2089" s="6">
        <v>0</v>
      </c>
      <c r="F2089" s="5">
        <v>0</v>
      </c>
      <c r="G2089" s="6">
        <v>0</v>
      </c>
      <c r="H2089" s="5">
        <v>0</v>
      </c>
      <c r="I2089" s="6">
        <v>0</v>
      </c>
      <c r="J2089" s="5">
        <v>0</v>
      </c>
      <c r="K2089" s="6">
        <v>0</v>
      </c>
      <c r="L2089" s="5">
        <v>0</v>
      </c>
      <c r="M2089" s="6">
        <v>0</v>
      </c>
      <c r="N2089" s="5">
        <v>0</v>
      </c>
      <c r="O2089" s="6">
        <v>0</v>
      </c>
      <c r="P2089" s="5">
        <v>0</v>
      </c>
      <c r="Q2089" s="6">
        <v>0</v>
      </c>
      <c r="R2089" s="5">
        <v>0</v>
      </c>
      <c r="S2089" s="6">
        <v>0</v>
      </c>
      <c r="T2089" s="5">
        <v>0</v>
      </c>
      <c r="U2089" s="6">
        <v>0</v>
      </c>
      <c r="V2089" s="5">
        <v>0</v>
      </c>
      <c r="W2089" s="6">
        <v>0</v>
      </c>
      <c r="X2089" s="5">
        <v>0</v>
      </c>
      <c r="Y2089" s="6">
        <v>0</v>
      </c>
      <c r="Z2089" s="5">
        <v>0</v>
      </c>
      <c r="AA2089" s="6">
        <v>0</v>
      </c>
      <c r="AB2089" s="5">
        <v>0</v>
      </c>
      <c r="AC2089" s="6">
        <v>0</v>
      </c>
      <c r="AD2089" s="5">
        <v>0</v>
      </c>
      <c r="AE2089" s="6">
        <v>0</v>
      </c>
      <c r="AF2089" s="5">
        <v>0</v>
      </c>
      <c r="AG2089" s="6">
        <v>0</v>
      </c>
      <c r="AH2089" s="5">
        <v>0</v>
      </c>
      <c r="AI2089" s="6">
        <v>0</v>
      </c>
      <c r="AJ2089" s="5">
        <v>0</v>
      </c>
      <c r="AK2089" s="6">
        <v>0</v>
      </c>
      <c r="AL2089" s="7">
        <v>0</v>
      </c>
      <c r="AM2089" s="6">
        <v>0</v>
      </c>
      <c r="AN2089" s="8">
        <v>0</v>
      </c>
      <c r="AO2089" s="6">
        <v>0</v>
      </c>
      <c r="AP2089" s="7">
        <v>0</v>
      </c>
      <c r="AQ2089" s="6">
        <v>0</v>
      </c>
      <c r="AR2089" s="7">
        <v>0</v>
      </c>
      <c r="AS2089" s="6">
        <v>0</v>
      </c>
      <c r="AT2089" s="7">
        <v>0</v>
      </c>
      <c r="AU2089" s="6">
        <v>0</v>
      </c>
      <c r="AV2089" s="7">
        <v>0</v>
      </c>
      <c r="AW2089" s="6">
        <v>0</v>
      </c>
      <c r="AX2089" s="5">
        <v>12</v>
      </c>
      <c r="AY2089" s="6">
        <v>54.72</v>
      </c>
    </row>
    <row r="2090" spans="1:51" x14ac:dyDescent="0.25">
      <c r="A2090" s="4" t="s">
        <v>2128</v>
      </c>
      <c r="B2090" s="5">
        <v>106</v>
      </c>
      <c r="C2090" s="6">
        <v>381.53500000000003</v>
      </c>
      <c r="D2090" s="5">
        <v>0</v>
      </c>
      <c r="E2090" s="6">
        <v>0</v>
      </c>
      <c r="F2090" s="5">
        <v>0</v>
      </c>
      <c r="G2090" s="6">
        <v>0</v>
      </c>
      <c r="H2090" s="5">
        <v>1</v>
      </c>
      <c r="I2090" s="6">
        <v>5.5</v>
      </c>
      <c r="J2090" s="5">
        <v>1</v>
      </c>
      <c r="K2090" s="6">
        <v>3.48</v>
      </c>
      <c r="L2090" s="5">
        <v>3</v>
      </c>
      <c r="M2090" s="6">
        <v>27.27</v>
      </c>
      <c r="N2090" s="5">
        <v>1</v>
      </c>
      <c r="O2090" s="6">
        <v>6.05</v>
      </c>
      <c r="P2090" s="5">
        <v>1</v>
      </c>
      <c r="Q2090" s="6">
        <v>6.6</v>
      </c>
      <c r="R2090" s="5">
        <v>0</v>
      </c>
      <c r="S2090" s="6">
        <v>0</v>
      </c>
      <c r="T2090" s="5">
        <v>0</v>
      </c>
      <c r="U2090" s="6">
        <v>0</v>
      </c>
      <c r="V2090" s="5">
        <v>1</v>
      </c>
      <c r="W2090" s="6">
        <v>29.92</v>
      </c>
      <c r="X2090" s="5">
        <v>1</v>
      </c>
      <c r="Y2090" s="6">
        <v>6.6</v>
      </c>
      <c r="Z2090" s="5">
        <v>0</v>
      </c>
      <c r="AA2090" s="6">
        <v>0</v>
      </c>
      <c r="AB2090" s="5">
        <v>2</v>
      </c>
      <c r="AC2090" s="6">
        <v>12.1</v>
      </c>
      <c r="AD2090" s="5">
        <v>1</v>
      </c>
      <c r="AE2090" s="6">
        <v>6.5549999999999997</v>
      </c>
      <c r="AF2090" s="5">
        <v>0</v>
      </c>
      <c r="AG2090" s="6">
        <v>0</v>
      </c>
      <c r="AH2090" s="5">
        <v>1</v>
      </c>
      <c r="AI2090" s="6">
        <v>6.6</v>
      </c>
      <c r="AJ2090" s="5">
        <v>2</v>
      </c>
      <c r="AK2090" s="6">
        <v>24.9</v>
      </c>
      <c r="AL2090" s="7">
        <v>0</v>
      </c>
      <c r="AM2090" s="6">
        <v>0</v>
      </c>
      <c r="AN2090" s="8">
        <v>1</v>
      </c>
      <c r="AO2090" s="6">
        <v>6</v>
      </c>
      <c r="AP2090" s="7">
        <v>2</v>
      </c>
      <c r="AQ2090" s="6">
        <v>13.2</v>
      </c>
      <c r="AR2090" s="7">
        <v>2</v>
      </c>
      <c r="AS2090" s="6">
        <v>16.5</v>
      </c>
      <c r="AT2090" s="7">
        <v>0</v>
      </c>
      <c r="AU2090" s="6">
        <v>0</v>
      </c>
      <c r="AV2090" s="7">
        <v>0</v>
      </c>
      <c r="AW2090" s="6">
        <v>0</v>
      </c>
      <c r="AX2090" s="5">
        <v>126</v>
      </c>
      <c r="AY2090" s="6">
        <v>552.80999999999995</v>
      </c>
    </row>
    <row r="2091" spans="1:51" x14ac:dyDescent="0.25">
      <c r="A2091" s="4" t="s">
        <v>2129</v>
      </c>
      <c r="B2091" s="5">
        <v>16</v>
      </c>
      <c r="C2091" s="6">
        <v>70.694999999999993</v>
      </c>
      <c r="D2091" s="5">
        <v>1</v>
      </c>
      <c r="E2091" s="6">
        <v>5.0999999999999996</v>
      </c>
      <c r="F2091" s="5">
        <v>0</v>
      </c>
      <c r="G2091" s="6">
        <v>0</v>
      </c>
      <c r="H2091" s="5">
        <v>1</v>
      </c>
      <c r="I2091" s="6">
        <v>5.5</v>
      </c>
      <c r="J2091" s="5">
        <v>0</v>
      </c>
      <c r="K2091" s="6">
        <v>0</v>
      </c>
      <c r="L2091" s="5">
        <v>1</v>
      </c>
      <c r="M2091" s="6">
        <v>3.3</v>
      </c>
      <c r="N2091" s="5">
        <v>0</v>
      </c>
      <c r="O2091" s="6">
        <v>0</v>
      </c>
      <c r="P2091" s="5">
        <v>1</v>
      </c>
      <c r="Q2091" s="6">
        <v>6.48</v>
      </c>
      <c r="R2091" s="5">
        <v>0</v>
      </c>
      <c r="S2091" s="6">
        <v>0</v>
      </c>
      <c r="T2091" s="5">
        <v>0</v>
      </c>
      <c r="U2091" s="6">
        <v>0</v>
      </c>
      <c r="V2091" s="5">
        <v>0</v>
      </c>
      <c r="W2091" s="6">
        <v>0</v>
      </c>
      <c r="X2091" s="5">
        <v>0</v>
      </c>
      <c r="Y2091" s="6">
        <v>0</v>
      </c>
      <c r="Z2091" s="5">
        <v>0</v>
      </c>
      <c r="AA2091" s="6">
        <v>0</v>
      </c>
      <c r="AB2091" s="5">
        <v>0</v>
      </c>
      <c r="AC2091" s="6">
        <v>0</v>
      </c>
      <c r="AD2091" s="5">
        <v>0</v>
      </c>
      <c r="AE2091" s="6">
        <v>0</v>
      </c>
      <c r="AF2091" s="5">
        <v>1</v>
      </c>
      <c r="AG2091" s="6">
        <v>5.5</v>
      </c>
      <c r="AH2091" s="5">
        <v>2</v>
      </c>
      <c r="AI2091" s="6">
        <v>11</v>
      </c>
      <c r="AJ2091" s="5">
        <v>0</v>
      </c>
      <c r="AK2091" s="6">
        <v>0</v>
      </c>
      <c r="AL2091" s="7">
        <v>1</v>
      </c>
      <c r="AM2091" s="6">
        <v>6.6</v>
      </c>
      <c r="AN2091" s="8">
        <v>0</v>
      </c>
      <c r="AO2091" s="6">
        <v>0</v>
      </c>
      <c r="AP2091" s="7">
        <v>0</v>
      </c>
      <c r="AQ2091" s="6">
        <v>0</v>
      </c>
      <c r="AR2091" s="7">
        <v>0</v>
      </c>
      <c r="AS2091" s="6">
        <v>0</v>
      </c>
      <c r="AT2091" s="7">
        <v>0</v>
      </c>
      <c r="AU2091" s="6">
        <v>0</v>
      </c>
      <c r="AV2091" s="7">
        <v>0</v>
      </c>
      <c r="AW2091" s="6">
        <v>0</v>
      </c>
      <c r="AX2091" s="5">
        <v>24</v>
      </c>
      <c r="AY2091" s="6">
        <v>114.175</v>
      </c>
    </row>
    <row r="2092" spans="1:51" x14ac:dyDescent="0.25">
      <c r="A2092" s="4" t="s">
        <v>2130</v>
      </c>
      <c r="B2092" s="5">
        <v>17</v>
      </c>
      <c r="C2092" s="6">
        <v>67.81</v>
      </c>
      <c r="D2092" s="5">
        <v>0</v>
      </c>
      <c r="E2092" s="6">
        <v>0</v>
      </c>
      <c r="F2092" s="5">
        <v>0</v>
      </c>
      <c r="G2092" s="6">
        <v>0</v>
      </c>
      <c r="H2092" s="5">
        <v>2</v>
      </c>
      <c r="I2092" s="6">
        <v>12.8</v>
      </c>
      <c r="J2092" s="5">
        <v>0</v>
      </c>
      <c r="K2092" s="6">
        <v>0</v>
      </c>
      <c r="L2092" s="5">
        <v>1</v>
      </c>
      <c r="M2092" s="6">
        <v>3.3</v>
      </c>
      <c r="N2092" s="5">
        <v>0</v>
      </c>
      <c r="O2092" s="6">
        <v>0</v>
      </c>
      <c r="P2092" s="5">
        <v>0</v>
      </c>
      <c r="Q2092" s="6">
        <v>0</v>
      </c>
      <c r="R2092" s="5">
        <v>0</v>
      </c>
      <c r="S2092" s="6">
        <v>0</v>
      </c>
      <c r="T2092" s="5">
        <v>0</v>
      </c>
      <c r="U2092" s="6">
        <v>0</v>
      </c>
      <c r="V2092" s="5">
        <v>0</v>
      </c>
      <c r="W2092" s="6">
        <v>0</v>
      </c>
      <c r="X2092" s="5">
        <v>0</v>
      </c>
      <c r="Y2092" s="6">
        <v>0</v>
      </c>
      <c r="Z2092" s="5">
        <v>0</v>
      </c>
      <c r="AA2092" s="6">
        <v>0</v>
      </c>
      <c r="AB2092" s="5">
        <v>0</v>
      </c>
      <c r="AC2092" s="6">
        <v>0</v>
      </c>
      <c r="AD2092" s="5">
        <v>0</v>
      </c>
      <c r="AE2092" s="6">
        <v>0</v>
      </c>
      <c r="AF2092" s="5">
        <v>0</v>
      </c>
      <c r="AG2092" s="6">
        <v>0</v>
      </c>
      <c r="AH2092" s="5">
        <v>0</v>
      </c>
      <c r="AI2092" s="6">
        <v>0</v>
      </c>
      <c r="AJ2092" s="5">
        <v>0</v>
      </c>
      <c r="AK2092" s="6">
        <v>0</v>
      </c>
      <c r="AL2092" s="7">
        <v>0</v>
      </c>
      <c r="AM2092" s="6">
        <v>0</v>
      </c>
      <c r="AN2092" s="8">
        <v>0</v>
      </c>
      <c r="AO2092" s="6">
        <v>0</v>
      </c>
      <c r="AP2092" s="7">
        <v>0</v>
      </c>
      <c r="AQ2092" s="6">
        <v>0</v>
      </c>
      <c r="AR2092" s="7">
        <v>1</v>
      </c>
      <c r="AS2092" s="6">
        <v>11.34</v>
      </c>
      <c r="AT2092" s="7">
        <v>0</v>
      </c>
      <c r="AU2092" s="6">
        <v>0</v>
      </c>
      <c r="AV2092" s="7">
        <v>0</v>
      </c>
      <c r="AW2092" s="6">
        <v>0</v>
      </c>
      <c r="AX2092" s="5">
        <v>21</v>
      </c>
      <c r="AY2092" s="6">
        <v>95.25</v>
      </c>
    </row>
    <row r="2093" spans="1:51" x14ac:dyDescent="0.25">
      <c r="A2093" s="4" t="s">
        <v>2131</v>
      </c>
      <c r="B2093" s="5">
        <v>4</v>
      </c>
      <c r="C2093" s="6">
        <v>19.940000000000001</v>
      </c>
      <c r="D2093" s="5">
        <v>0</v>
      </c>
      <c r="E2093" s="6">
        <v>0</v>
      </c>
      <c r="F2093" s="5">
        <v>0</v>
      </c>
      <c r="G2093" s="6">
        <v>0</v>
      </c>
      <c r="H2093" s="5">
        <v>1</v>
      </c>
      <c r="I2093" s="6">
        <v>2.6</v>
      </c>
      <c r="J2093" s="5">
        <v>1</v>
      </c>
      <c r="K2093" s="6">
        <v>5.5</v>
      </c>
      <c r="L2093" s="5">
        <v>0</v>
      </c>
      <c r="M2093" s="6">
        <v>0</v>
      </c>
      <c r="N2093" s="5">
        <v>0</v>
      </c>
      <c r="O2093" s="6">
        <v>0</v>
      </c>
      <c r="P2093" s="5">
        <v>0</v>
      </c>
      <c r="Q2093" s="6">
        <v>0</v>
      </c>
      <c r="R2093" s="5">
        <v>0</v>
      </c>
      <c r="S2093" s="6">
        <v>0</v>
      </c>
      <c r="T2093" s="5">
        <v>0</v>
      </c>
      <c r="U2093" s="6">
        <v>0</v>
      </c>
      <c r="V2093" s="5">
        <v>0</v>
      </c>
      <c r="W2093" s="6">
        <v>0</v>
      </c>
      <c r="X2093" s="5">
        <v>0</v>
      </c>
      <c r="Y2093" s="6">
        <v>0</v>
      </c>
      <c r="Z2093" s="5">
        <v>0</v>
      </c>
      <c r="AA2093" s="6">
        <v>0</v>
      </c>
      <c r="AB2093" s="5">
        <v>0</v>
      </c>
      <c r="AC2093" s="6">
        <v>0</v>
      </c>
      <c r="AD2093" s="5">
        <v>0</v>
      </c>
      <c r="AE2093" s="6">
        <v>0</v>
      </c>
      <c r="AF2093" s="5">
        <v>1</v>
      </c>
      <c r="AG2093" s="6">
        <v>10.88</v>
      </c>
      <c r="AH2093" s="5">
        <v>0</v>
      </c>
      <c r="AI2093" s="6">
        <v>0</v>
      </c>
      <c r="AJ2093" s="5">
        <v>0</v>
      </c>
      <c r="AK2093" s="6">
        <v>0</v>
      </c>
      <c r="AL2093" s="7">
        <v>0</v>
      </c>
      <c r="AM2093" s="6">
        <v>0</v>
      </c>
      <c r="AN2093" s="8">
        <v>0</v>
      </c>
      <c r="AO2093" s="6">
        <v>0</v>
      </c>
      <c r="AP2093" s="7">
        <v>0</v>
      </c>
      <c r="AQ2093" s="6">
        <v>0</v>
      </c>
      <c r="AR2093" s="7">
        <v>0</v>
      </c>
      <c r="AS2093" s="6">
        <v>0</v>
      </c>
      <c r="AT2093" s="7">
        <v>0</v>
      </c>
      <c r="AU2093" s="6">
        <v>0</v>
      </c>
      <c r="AV2093" s="7">
        <v>0</v>
      </c>
      <c r="AW2093" s="6">
        <v>0</v>
      </c>
      <c r="AX2093" s="5">
        <v>7</v>
      </c>
      <c r="AY2093" s="6">
        <v>38.92</v>
      </c>
    </row>
    <row r="2094" spans="1:51" x14ac:dyDescent="0.25">
      <c r="A2094" s="4" t="s">
        <v>2132</v>
      </c>
      <c r="B2094" s="5">
        <v>47</v>
      </c>
      <c r="C2094" s="6">
        <v>199.14</v>
      </c>
      <c r="D2094" s="5">
        <v>1</v>
      </c>
      <c r="E2094" s="6">
        <v>5.3</v>
      </c>
      <c r="F2094" s="5">
        <v>0</v>
      </c>
      <c r="G2094" s="6">
        <v>0</v>
      </c>
      <c r="H2094" s="5">
        <v>0</v>
      </c>
      <c r="I2094" s="6">
        <v>0</v>
      </c>
      <c r="J2094" s="5">
        <v>0</v>
      </c>
      <c r="K2094" s="6">
        <v>0</v>
      </c>
      <c r="L2094" s="5">
        <v>1</v>
      </c>
      <c r="M2094" s="6">
        <v>5.67</v>
      </c>
      <c r="N2094" s="5">
        <v>0</v>
      </c>
      <c r="O2094" s="6">
        <v>0</v>
      </c>
      <c r="P2094" s="5">
        <v>0</v>
      </c>
      <c r="Q2094" s="6">
        <v>0</v>
      </c>
      <c r="R2094" s="5">
        <v>2</v>
      </c>
      <c r="S2094" s="6">
        <v>8.8000000000000007</v>
      </c>
      <c r="T2094" s="5">
        <v>0</v>
      </c>
      <c r="U2094" s="6">
        <v>0</v>
      </c>
      <c r="V2094" s="5">
        <v>0</v>
      </c>
      <c r="W2094" s="6">
        <v>0</v>
      </c>
      <c r="X2094" s="5">
        <v>0</v>
      </c>
      <c r="Y2094" s="6">
        <v>0</v>
      </c>
      <c r="Z2094" s="5">
        <v>0</v>
      </c>
      <c r="AA2094" s="6">
        <v>0</v>
      </c>
      <c r="AB2094" s="5">
        <v>0</v>
      </c>
      <c r="AC2094" s="6">
        <v>0</v>
      </c>
      <c r="AD2094" s="5">
        <v>0</v>
      </c>
      <c r="AE2094" s="6">
        <v>0</v>
      </c>
      <c r="AF2094" s="5">
        <v>0</v>
      </c>
      <c r="AG2094" s="6">
        <v>0</v>
      </c>
      <c r="AH2094" s="5">
        <v>0</v>
      </c>
      <c r="AI2094" s="6">
        <v>0</v>
      </c>
      <c r="AJ2094" s="5">
        <v>0</v>
      </c>
      <c r="AK2094" s="6">
        <v>0</v>
      </c>
      <c r="AL2094" s="7">
        <v>0</v>
      </c>
      <c r="AM2094" s="6">
        <v>0</v>
      </c>
      <c r="AN2094" s="8">
        <v>1</v>
      </c>
      <c r="AO2094" s="6">
        <v>6.6</v>
      </c>
      <c r="AP2094" s="7">
        <v>1</v>
      </c>
      <c r="AQ2094" s="6">
        <v>6.1</v>
      </c>
      <c r="AR2094" s="7">
        <v>0</v>
      </c>
      <c r="AS2094" s="6">
        <v>0</v>
      </c>
      <c r="AT2094" s="7">
        <v>1</v>
      </c>
      <c r="AU2094" s="6">
        <v>6.51</v>
      </c>
      <c r="AV2094" s="7">
        <v>0</v>
      </c>
      <c r="AW2094" s="6">
        <v>0</v>
      </c>
      <c r="AX2094" s="5">
        <v>54</v>
      </c>
      <c r="AY2094" s="6">
        <v>238.12</v>
      </c>
    </row>
    <row r="2095" spans="1:51" x14ac:dyDescent="0.25">
      <c r="A2095" s="4" t="s">
        <v>2133</v>
      </c>
      <c r="B2095" s="5">
        <v>1</v>
      </c>
      <c r="C2095" s="6">
        <v>5</v>
      </c>
      <c r="D2095" s="5">
        <v>0</v>
      </c>
      <c r="E2095" s="6">
        <v>0</v>
      </c>
      <c r="F2095" s="5">
        <v>0</v>
      </c>
      <c r="G2095" s="6">
        <v>0</v>
      </c>
      <c r="H2095" s="5">
        <v>0</v>
      </c>
      <c r="I2095" s="6">
        <v>0</v>
      </c>
      <c r="J2095" s="5">
        <v>0</v>
      </c>
      <c r="K2095" s="6">
        <v>0</v>
      </c>
      <c r="L2095" s="5">
        <v>0</v>
      </c>
      <c r="M2095" s="6">
        <v>0</v>
      </c>
      <c r="N2095" s="5">
        <v>0</v>
      </c>
      <c r="O2095" s="6">
        <v>0</v>
      </c>
      <c r="P2095" s="5">
        <v>0</v>
      </c>
      <c r="Q2095" s="6">
        <v>0</v>
      </c>
      <c r="R2095" s="5">
        <v>0</v>
      </c>
      <c r="S2095" s="6">
        <v>0</v>
      </c>
      <c r="T2095" s="5">
        <v>0</v>
      </c>
      <c r="U2095" s="6">
        <v>0</v>
      </c>
      <c r="V2095" s="5">
        <v>0</v>
      </c>
      <c r="W2095" s="6">
        <v>0</v>
      </c>
      <c r="X2095" s="5">
        <v>0</v>
      </c>
      <c r="Y2095" s="6">
        <v>0</v>
      </c>
      <c r="Z2095" s="5">
        <v>0</v>
      </c>
      <c r="AA2095" s="6">
        <v>0</v>
      </c>
      <c r="AB2095" s="5">
        <v>0</v>
      </c>
      <c r="AC2095" s="6">
        <v>0</v>
      </c>
      <c r="AD2095" s="5">
        <v>0</v>
      </c>
      <c r="AE2095" s="6">
        <v>0</v>
      </c>
      <c r="AF2095" s="5">
        <v>0</v>
      </c>
      <c r="AG2095" s="6">
        <v>0</v>
      </c>
      <c r="AH2095" s="5">
        <v>0</v>
      </c>
      <c r="AI2095" s="6">
        <v>0</v>
      </c>
      <c r="AJ2095" s="5">
        <v>0</v>
      </c>
      <c r="AK2095" s="6">
        <v>0</v>
      </c>
      <c r="AL2095" s="7">
        <v>0</v>
      </c>
      <c r="AM2095" s="6">
        <v>0</v>
      </c>
      <c r="AN2095" s="8">
        <v>0</v>
      </c>
      <c r="AO2095" s="6">
        <v>0</v>
      </c>
      <c r="AP2095" s="7">
        <v>0</v>
      </c>
      <c r="AQ2095" s="6">
        <v>0</v>
      </c>
      <c r="AR2095" s="7">
        <v>0</v>
      </c>
      <c r="AS2095" s="6">
        <v>0</v>
      </c>
      <c r="AT2095" s="7">
        <v>0</v>
      </c>
      <c r="AU2095" s="6">
        <v>0</v>
      </c>
      <c r="AV2095" s="7">
        <v>0</v>
      </c>
      <c r="AW2095" s="6">
        <v>0</v>
      </c>
      <c r="AX2095" s="5">
        <v>1</v>
      </c>
      <c r="AY2095" s="6">
        <v>5</v>
      </c>
    </row>
    <row r="2096" spans="1:51" x14ac:dyDescent="0.25">
      <c r="A2096" s="4" t="s">
        <v>2134</v>
      </c>
      <c r="B2096" s="5">
        <v>210</v>
      </c>
      <c r="C2096" s="6">
        <v>852.16499999999996</v>
      </c>
      <c r="D2096" s="5">
        <v>0</v>
      </c>
      <c r="E2096" s="6">
        <v>0</v>
      </c>
      <c r="F2096" s="5">
        <v>1</v>
      </c>
      <c r="G2096" s="6">
        <v>4.32</v>
      </c>
      <c r="H2096" s="5">
        <v>2</v>
      </c>
      <c r="I2096" s="6">
        <v>15.39</v>
      </c>
      <c r="J2096" s="5">
        <v>0</v>
      </c>
      <c r="K2096" s="6">
        <v>0</v>
      </c>
      <c r="L2096" s="5">
        <v>3</v>
      </c>
      <c r="M2096" s="6">
        <v>11.07</v>
      </c>
      <c r="N2096" s="5">
        <v>0</v>
      </c>
      <c r="O2096" s="6">
        <v>0</v>
      </c>
      <c r="P2096" s="5">
        <v>2</v>
      </c>
      <c r="Q2096" s="6">
        <v>12.1</v>
      </c>
      <c r="R2096" s="5">
        <v>2</v>
      </c>
      <c r="S2096" s="6">
        <v>11.4</v>
      </c>
      <c r="T2096" s="5">
        <v>3</v>
      </c>
      <c r="U2096" s="6">
        <v>210</v>
      </c>
      <c r="V2096" s="5">
        <v>1</v>
      </c>
      <c r="W2096" s="6">
        <v>6.6</v>
      </c>
      <c r="X2096" s="5">
        <v>3</v>
      </c>
      <c r="Y2096" s="6">
        <v>15.62</v>
      </c>
      <c r="Z2096" s="5">
        <v>2</v>
      </c>
      <c r="AA2096" s="6">
        <v>13.125</v>
      </c>
      <c r="AB2096" s="5">
        <v>1</v>
      </c>
      <c r="AC2096" s="6">
        <v>6.5549999999999997</v>
      </c>
      <c r="AD2096" s="5">
        <v>4</v>
      </c>
      <c r="AE2096" s="6">
        <v>20.25</v>
      </c>
      <c r="AF2096" s="5">
        <v>1</v>
      </c>
      <c r="AG2096" s="6">
        <v>6.6</v>
      </c>
      <c r="AH2096" s="5">
        <v>6</v>
      </c>
      <c r="AI2096" s="6">
        <v>18.420000000000002</v>
      </c>
      <c r="AJ2096" s="5">
        <v>4</v>
      </c>
      <c r="AK2096" s="6">
        <v>51.15</v>
      </c>
      <c r="AL2096" s="7">
        <v>4</v>
      </c>
      <c r="AM2096" s="6">
        <v>70.31</v>
      </c>
      <c r="AN2096" s="8">
        <v>4</v>
      </c>
      <c r="AO2096" s="6">
        <v>47.295000000000002</v>
      </c>
      <c r="AP2096" s="7">
        <v>2</v>
      </c>
      <c r="AQ2096" s="6">
        <v>45.3</v>
      </c>
      <c r="AR2096" s="7">
        <v>0</v>
      </c>
      <c r="AS2096" s="6">
        <v>0</v>
      </c>
      <c r="AT2096" s="7">
        <v>3</v>
      </c>
      <c r="AU2096" s="6">
        <v>19.399999999999999</v>
      </c>
      <c r="AV2096" s="7">
        <v>0</v>
      </c>
      <c r="AW2096" s="6">
        <v>0</v>
      </c>
      <c r="AX2096" s="5">
        <v>258</v>
      </c>
      <c r="AY2096" s="6">
        <v>1437.07</v>
      </c>
    </row>
    <row r="2097" spans="1:51" x14ac:dyDescent="0.25">
      <c r="A2097" s="4" t="s">
        <v>2135</v>
      </c>
      <c r="B2097" s="5">
        <v>71</v>
      </c>
      <c r="C2097" s="6">
        <v>314.00799999999998</v>
      </c>
      <c r="D2097" s="5">
        <v>0</v>
      </c>
      <c r="E2097" s="6">
        <v>0</v>
      </c>
      <c r="F2097" s="5">
        <v>1</v>
      </c>
      <c r="G2097" s="6">
        <v>10.8</v>
      </c>
      <c r="H2097" s="5">
        <v>0</v>
      </c>
      <c r="I2097" s="6">
        <v>0</v>
      </c>
      <c r="J2097" s="5">
        <v>3</v>
      </c>
      <c r="K2097" s="6">
        <v>14.16</v>
      </c>
      <c r="L2097" s="5">
        <v>1</v>
      </c>
      <c r="M2097" s="6">
        <v>5.94</v>
      </c>
      <c r="N2097" s="5">
        <v>1</v>
      </c>
      <c r="O2097" s="6">
        <v>2.16</v>
      </c>
      <c r="P2097" s="5">
        <v>2</v>
      </c>
      <c r="Q2097" s="6">
        <v>13.2</v>
      </c>
      <c r="R2097" s="5">
        <v>2</v>
      </c>
      <c r="S2097" s="6">
        <v>15.4</v>
      </c>
      <c r="T2097" s="5">
        <v>0</v>
      </c>
      <c r="U2097" s="6">
        <v>0</v>
      </c>
      <c r="V2097" s="5">
        <v>0</v>
      </c>
      <c r="W2097" s="6">
        <v>0</v>
      </c>
      <c r="X2097" s="5">
        <v>0</v>
      </c>
      <c r="Y2097" s="6">
        <v>0</v>
      </c>
      <c r="Z2097" s="5">
        <v>1</v>
      </c>
      <c r="AA2097" s="6">
        <v>29.7</v>
      </c>
      <c r="AB2097" s="5">
        <v>0</v>
      </c>
      <c r="AC2097" s="6">
        <v>0</v>
      </c>
      <c r="AD2097" s="5">
        <v>0</v>
      </c>
      <c r="AE2097" s="6">
        <v>0</v>
      </c>
      <c r="AF2097" s="5">
        <v>1</v>
      </c>
      <c r="AG2097" s="6">
        <v>4.34</v>
      </c>
      <c r="AH2097" s="5">
        <v>2</v>
      </c>
      <c r="AI2097" s="6">
        <v>11.5</v>
      </c>
      <c r="AJ2097" s="5">
        <v>0</v>
      </c>
      <c r="AK2097" s="6">
        <v>0</v>
      </c>
      <c r="AL2097" s="7">
        <v>1</v>
      </c>
      <c r="AM2097" s="6">
        <v>4.95</v>
      </c>
      <c r="AN2097" s="8">
        <v>0</v>
      </c>
      <c r="AO2097" s="6">
        <v>0</v>
      </c>
      <c r="AP2097" s="7">
        <v>1</v>
      </c>
      <c r="AQ2097" s="6">
        <v>6.3</v>
      </c>
      <c r="AR2097" s="7">
        <v>1</v>
      </c>
      <c r="AS2097" s="6">
        <v>6.2</v>
      </c>
      <c r="AT2097" s="7">
        <v>1</v>
      </c>
      <c r="AU2097" s="6">
        <v>6.3</v>
      </c>
      <c r="AV2097" s="7">
        <v>0</v>
      </c>
      <c r="AW2097" s="6">
        <v>0</v>
      </c>
      <c r="AX2097" s="5">
        <v>89</v>
      </c>
      <c r="AY2097" s="6">
        <v>444.95800000000003</v>
      </c>
    </row>
    <row r="2098" spans="1:51" x14ac:dyDescent="0.25">
      <c r="A2098" s="4" t="s">
        <v>2136</v>
      </c>
      <c r="B2098" s="5">
        <v>191</v>
      </c>
      <c r="C2098" s="6">
        <v>848.01099999999997</v>
      </c>
      <c r="D2098" s="5">
        <v>1</v>
      </c>
      <c r="E2098" s="6">
        <v>3.24</v>
      </c>
      <c r="F2098" s="5">
        <v>3</v>
      </c>
      <c r="G2098" s="6">
        <v>20.7</v>
      </c>
      <c r="H2098" s="5">
        <v>2</v>
      </c>
      <c r="I2098" s="6">
        <v>5.99</v>
      </c>
      <c r="J2098" s="5">
        <v>1</v>
      </c>
      <c r="K2098" s="6">
        <v>4.8600000000000003</v>
      </c>
      <c r="L2098" s="5">
        <v>0</v>
      </c>
      <c r="M2098" s="6">
        <v>0</v>
      </c>
      <c r="N2098" s="5">
        <v>2</v>
      </c>
      <c r="O2098" s="6">
        <v>8.91</v>
      </c>
      <c r="P2098" s="5">
        <v>1</v>
      </c>
      <c r="Q2098" s="6">
        <v>3.85</v>
      </c>
      <c r="R2098" s="5">
        <v>1</v>
      </c>
      <c r="S2098" s="6">
        <v>0.55000000000000004</v>
      </c>
      <c r="T2098" s="5">
        <v>0</v>
      </c>
      <c r="U2098" s="6">
        <v>0</v>
      </c>
      <c r="V2098" s="5">
        <v>0</v>
      </c>
      <c r="W2098" s="6">
        <v>0</v>
      </c>
      <c r="X2098" s="5">
        <v>3</v>
      </c>
      <c r="Y2098" s="6">
        <v>42.9</v>
      </c>
      <c r="Z2098" s="5">
        <v>1</v>
      </c>
      <c r="AA2098" s="6">
        <v>12</v>
      </c>
      <c r="AB2098" s="5">
        <v>0</v>
      </c>
      <c r="AC2098" s="6">
        <v>0</v>
      </c>
      <c r="AD2098" s="5">
        <v>1</v>
      </c>
      <c r="AE2098" s="6">
        <v>4.0949999999999998</v>
      </c>
      <c r="AF2098" s="5">
        <v>1</v>
      </c>
      <c r="AG2098" s="6">
        <v>6.5549999999999997</v>
      </c>
      <c r="AH2098" s="5">
        <v>1</v>
      </c>
      <c r="AI2098" s="6">
        <v>11.55</v>
      </c>
      <c r="AJ2098" s="5">
        <v>0</v>
      </c>
      <c r="AK2098" s="6">
        <v>0</v>
      </c>
      <c r="AL2098" s="7">
        <v>4</v>
      </c>
      <c r="AM2098" s="6">
        <v>48.7</v>
      </c>
      <c r="AN2098" s="8">
        <v>1</v>
      </c>
      <c r="AO2098" s="6">
        <v>4.95</v>
      </c>
      <c r="AP2098" s="7">
        <v>1</v>
      </c>
      <c r="AQ2098" s="6">
        <v>9.4499999999999993</v>
      </c>
      <c r="AR2098" s="7">
        <v>1</v>
      </c>
      <c r="AS2098" s="6">
        <v>6.6</v>
      </c>
      <c r="AT2098" s="7">
        <v>1</v>
      </c>
      <c r="AU2098" s="6">
        <v>2.4</v>
      </c>
      <c r="AV2098" s="7">
        <v>0</v>
      </c>
      <c r="AW2098" s="6">
        <v>0</v>
      </c>
      <c r="AX2098" s="5">
        <v>217</v>
      </c>
      <c r="AY2098" s="6">
        <v>1045.3109999999999</v>
      </c>
    </row>
    <row r="2099" spans="1:51" x14ac:dyDescent="0.25">
      <c r="A2099" s="4" t="s">
        <v>2137</v>
      </c>
      <c r="B2099" s="5">
        <v>720</v>
      </c>
      <c r="C2099" s="6">
        <v>3199.1469999999999</v>
      </c>
      <c r="D2099" s="5">
        <v>4</v>
      </c>
      <c r="E2099" s="6">
        <v>11.925000000000001</v>
      </c>
      <c r="F2099" s="5">
        <v>7</v>
      </c>
      <c r="G2099" s="6">
        <v>51.3</v>
      </c>
      <c r="H2099" s="5">
        <v>5</v>
      </c>
      <c r="I2099" s="6">
        <v>22.49</v>
      </c>
      <c r="J2099" s="5">
        <v>4</v>
      </c>
      <c r="K2099" s="6">
        <v>34.770000000000003</v>
      </c>
      <c r="L2099" s="5">
        <v>6</v>
      </c>
      <c r="M2099" s="6">
        <v>26.934999999999999</v>
      </c>
      <c r="N2099" s="5">
        <v>3</v>
      </c>
      <c r="O2099" s="6">
        <v>38.700000000000003</v>
      </c>
      <c r="P2099" s="5">
        <v>2</v>
      </c>
      <c r="Q2099" s="6">
        <v>10.89</v>
      </c>
      <c r="R2099" s="5">
        <v>4</v>
      </c>
      <c r="S2099" s="6">
        <v>74.25</v>
      </c>
      <c r="T2099" s="5">
        <v>8</v>
      </c>
      <c r="U2099" s="6">
        <v>40.71</v>
      </c>
      <c r="V2099" s="5">
        <v>5</v>
      </c>
      <c r="W2099" s="6">
        <v>124.37</v>
      </c>
      <c r="X2099" s="5">
        <v>5</v>
      </c>
      <c r="Y2099" s="6">
        <v>42.01</v>
      </c>
      <c r="Z2099" s="5">
        <v>2</v>
      </c>
      <c r="AA2099" s="6">
        <v>10.465</v>
      </c>
      <c r="AB2099" s="5">
        <v>2</v>
      </c>
      <c r="AC2099" s="6">
        <v>39.6</v>
      </c>
      <c r="AD2099" s="5">
        <v>6</v>
      </c>
      <c r="AE2099" s="6">
        <v>42.555</v>
      </c>
      <c r="AF2099" s="5">
        <v>5</v>
      </c>
      <c r="AG2099" s="6">
        <v>63.564999999999998</v>
      </c>
      <c r="AH2099" s="5">
        <v>4</v>
      </c>
      <c r="AI2099" s="6">
        <v>123.49</v>
      </c>
      <c r="AJ2099" s="5">
        <v>17</v>
      </c>
      <c r="AK2099" s="6">
        <v>168.52</v>
      </c>
      <c r="AL2099" s="7">
        <v>4</v>
      </c>
      <c r="AM2099" s="6">
        <v>46.3</v>
      </c>
      <c r="AN2099" s="8">
        <v>4</v>
      </c>
      <c r="AO2099" s="6">
        <v>67.790000000000006</v>
      </c>
      <c r="AP2099" s="7">
        <v>6</v>
      </c>
      <c r="AQ2099" s="6">
        <v>85.814999999999998</v>
      </c>
      <c r="AR2099" s="7">
        <v>5</v>
      </c>
      <c r="AS2099" s="6">
        <v>48.055</v>
      </c>
      <c r="AT2099" s="7">
        <v>3</v>
      </c>
      <c r="AU2099" s="6">
        <v>21.18</v>
      </c>
      <c r="AV2099" s="7">
        <v>1</v>
      </c>
      <c r="AW2099" s="6">
        <v>18.899999999999999</v>
      </c>
      <c r="AX2099" s="5">
        <v>832</v>
      </c>
      <c r="AY2099" s="6">
        <v>4413.732</v>
      </c>
    </row>
    <row r="2100" spans="1:51" x14ac:dyDescent="0.25">
      <c r="A2100" s="4" t="s">
        <v>2138</v>
      </c>
      <c r="B2100" s="5">
        <v>73</v>
      </c>
      <c r="C2100" s="6">
        <v>328.59699999999998</v>
      </c>
      <c r="D2100" s="5">
        <v>0</v>
      </c>
      <c r="E2100" s="6">
        <v>0</v>
      </c>
      <c r="F2100" s="5">
        <v>0</v>
      </c>
      <c r="G2100" s="6">
        <v>0</v>
      </c>
      <c r="H2100" s="5">
        <v>1</v>
      </c>
      <c r="I2100" s="6">
        <v>6.27</v>
      </c>
      <c r="J2100" s="5">
        <v>0</v>
      </c>
      <c r="K2100" s="6">
        <v>0</v>
      </c>
      <c r="L2100" s="5">
        <v>1</v>
      </c>
      <c r="M2100" s="6">
        <v>5.94</v>
      </c>
      <c r="N2100" s="5">
        <v>0</v>
      </c>
      <c r="O2100" s="6">
        <v>0</v>
      </c>
      <c r="P2100" s="5">
        <v>0</v>
      </c>
      <c r="Q2100" s="6">
        <v>0</v>
      </c>
      <c r="R2100" s="5">
        <v>1</v>
      </c>
      <c r="S2100" s="6">
        <v>6.6</v>
      </c>
      <c r="T2100" s="5">
        <v>0</v>
      </c>
      <c r="U2100" s="6">
        <v>0</v>
      </c>
      <c r="V2100" s="5">
        <v>0</v>
      </c>
      <c r="W2100" s="6">
        <v>0</v>
      </c>
      <c r="X2100" s="5">
        <v>1</v>
      </c>
      <c r="Y2100" s="6">
        <v>6</v>
      </c>
      <c r="Z2100" s="5">
        <v>0</v>
      </c>
      <c r="AA2100" s="6">
        <v>0</v>
      </c>
      <c r="AB2100" s="5">
        <v>0</v>
      </c>
      <c r="AC2100" s="6">
        <v>0</v>
      </c>
      <c r="AD2100" s="5">
        <v>0</v>
      </c>
      <c r="AE2100" s="6">
        <v>0</v>
      </c>
      <c r="AF2100" s="5">
        <v>1</v>
      </c>
      <c r="AG2100" s="6">
        <v>62.4</v>
      </c>
      <c r="AH2100" s="5">
        <v>0</v>
      </c>
      <c r="AI2100" s="6">
        <v>0</v>
      </c>
      <c r="AJ2100" s="5">
        <v>1</v>
      </c>
      <c r="AK2100" s="6">
        <v>7.32</v>
      </c>
      <c r="AL2100" s="7">
        <v>1</v>
      </c>
      <c r="AM2100" s="6">
        <v>6.6</v>
      </c>
      <c r="AN2100" s="8">
        <v>1</v>
      </c>
      <c r="AO2100" s="6">
        <v>6.6</v>
      </c>
      <c r="AP2100" s="7">
        <v>0</v>
      </c>
      <c r="AQ2100" s="6">
        <v>0</v>
      </c>
      <c r="AR2100" s="7">
        <v>0</v>
      </c>
      <c r="AS2100" s="6">
        <v>0</v>
      </c>
      <c r="AT2100" s="7">
        <v>0</v>
      </c>
      <c r="AU2100" s="6">
        <v>0</v>
      </c>
      <c r="AV2100" s="7">
        <v>0</v>
      </c>
      <c r="AW2100" s="6">
        <v>0</v>
      </c>
      <c r="AX2100" s="5">
        <v>81</v>
      </c>
      <c r="AY2100" s="6">
        <v>436.327</v>
      </c>
    </row>
    <row r="2101" spans="1:51" x14ac:dyDescent="0.25">
      <c r="A2101" s="4" t="s">
        <v>2139</v>
      </c>
      <c r="B2101" s="5">
        <v>85</v>
      </c>
      <c r="C2101" s="6">
        <v>349.35700000000003</v>
      </c>
      <c r="D2101" s="5">
        <v>0</v>
      </c>
      <c r="E2101" s="6">
        <v>0</v>
      </c>
      <c r="F2101" s="5">
        <v>0</v>
      </c>
      <c r="G2101" s="6">
        <v>0</v>
      </c>
      <c r="H2101" s="5">
        <v>0</v>
      </c>
      <c r="I2101" s="6">
        <v>0</v>
      </c>
      <c r="J2101" s="5">
        <v>0</v>
      </c>
      <c r="K2101" s="6">
        <v>0</v>
      </c>
      <c r="L2101" s="5">
        <v>2</v>
      </c>
      <c r="M2101" s="6">
        <v>7.28</v>
      </c>
      <c r="N2101" s="5">
        <v>0</v>
      </c>
      <c r="O2101" s="6">
        <v>0</v>
      </c>
      <c r="P2101" s="5">
        <v>2</v>
      </c>
      <c r="Q2101" s="6">
        <v>9.0299999999999994</v>
      </c>
      <c r="R2101" s="5">
        <v>1</v>
      </c>
      <c r="S2101" s="6">
        <v>6.6</v>
      </c>
      <c r="T2101" s="5">
        <v>0</v>
      </c>
      <c r="U2101" s="6">
        <v>0</v>
      </c>
      <c r="V2101" s="5">
        <v>0</v>
      </c>
      <c r="W2101" s="6">
        <v>0</v>
      </c>
      <c r="X2101" s="5">
        <v>1</v>
      </c>
      <c r="Y2101" s="6">
        <v>1.65</v>
      </c>
      <c r="Z2101" s="5">
        <v>1</v>
      </c>
      <c r="AA2101" s="6">
        <v>6.6</v>
      </c>
      <c r="AB2101" s="5">
        <v>0</v>
      </c>
      <c r="AC2101" s="6">
        <v>0</v>
      </c>
      <c r="AD2101" s="5">
        <v>2</v>
      </c>
      <c r="AE2101" s="6">
        <v>9.0350000000000001</v>
      </c>
      <c r="AF2101" s="5">
        <v>0</v>
      </c>
      <c r="AG2101" s="6">
        <v>0</v>
      </c>
      <c r="AH2101" s="5">
        <v>0</v>
      </c>
      <c r="AI2101" s="6">
        <v>0</v>
      </c>
      <c r="AJ2101" s="5">
        <v>2</v>
      </c>
      <c r="AK2101" s="6">
        <v>106.535</v>
      </c>
      <c r="AL2101" s="7">
        <v>0</v>
      </c>
      <c r="AM2101" s="6">
        <v>0</v>
      </c>
      <c r="AN2101" s="8">
        <v>2</v>
      </c>
      <c r="AO2101" s="6">
        <v>11.7</v>
      </c>
      <c r="AP2101" s="7">
        <v>0</v>
      </c>
      <c r="AQ2101" s="6">
        <v>0</v>
      </c>
      <c r="AR2101" s="7">
        <v>0</v>
      </c>
      <c r="AS2101" s="6">
        <v>0</v>
      </c>
      <c r="AT2101" s="7">
        <v>0</v>
      </c>
      <c r="AU2101" s="6">
        <v>0</v>
      </c>
      <c r="AV2101" s="7">
        <v>0</v>
      </c>
      <c r="AW2101" s="6">
        <v>0</v>
      </c>
      <c r="AX2101" s="5">
        <v>98</v>
      </c>
      <c r="AY2101" s="6">
        <v>507.78699999999998</v>
      </c>
    </row>
    <row r="2102" spans="1:51" x14ac:dyDescent="0.25">
      <c r="A2102" s="4" t="s">
        <v>2140</v>
      </c>
      <c r="B2102" s="5">
        <v>1098</v>
      </c>
      <c r="C2102" s="6">
        <v>5467.7020000000002</v>
      </c>
      <c r="D2102" s="5">
        <v>3</v>
      </c>
      <c r="E2102" s="6">
        <v>12.47</v>
      </c>
      <c r="F2102" s="5">
        <v>3</v>
      </c>
      <c r="G2102" s="6">
        <v>16.47</v>
      </c>
      <c r="H2102" s="5">
        <v>8</v>
      </c>
      <c r="I2102" s="6">
        <v>40.865000000000002</v>
      </c>
      <c r="J2102" s="5">
        <v>9</v>
      </c>
      <c r="K2102" s="6">
        <v>123.91</v>
      </c>
      <c r="L2102" s="5">
        <v>8</v>
      </c>
      <c r="M2102" s="6">
        <v>38.32</v>
      </c>
      <c r="N2102" s="5">
        <v>6</v>
      </c>
      <c r="O2102" s="6">
        <v>137.82</v>
      </c>
      <c r="P2102" s="5">
        <v>8</v>
      </c>
      <c r="Q2102" s="6">
        <v>36.08</v>
      </c>
      <c r="R2102" s="5">
        <v>4</v>
      </c>
      <c r="S2102" s="6">
        <v>18.96</v>
      </c>
      <c r="T2102" s="5">
        <v>3</v>
      </c>
      <c r="U2102" s="6">
        <v>17.489999999999998</v>
      </c>
      <c r="V2102" s="5">
        <v>10</v>
      </c>
      <c r="W2102" s="6">
        <v>103.30500000000001</v>
      </c>
      <c r="X2102" s="5">
        <v>10</v>
      </c>
      <c r="Y2102" s="6">
        <v>99.81</v>
      </c>
      <c r="Z2102" s="5">
        <v>12</v>
      </c>
      <c r="AA2102" s="6">
        <v>196.29</v>
      </c>
      <c r="AB2102" s="5">
        <v>1</v>
      </c>
      <c r="AC2102" s="6">
        <v>4.5750000000000002</v>
      </c>
      <c r="AD2102" s="5">
        <v>7</v>
      </c>
      <c r="AE2102" s="6">
        <v>34.825000000000003</v>
      </c>
      <c r="AF2102" s="5">
        <v>4</v>
      </c>
      <c r="AG2102" s="6">
        <v>22.73</v>
      </c>
      <c r="AH2102" s="5">
        <v>6</v>
      </c>
      <c r="AI2102" s="6">
        <v>54.23</v>
      </c>
      <c r="AJ2102" s="5">
        <v>7</v>
      </c>
      <c r="AK2102" s="6">
        <v>57.244999999999997</v>
      </c>
      <c r="AL2102" s="7">
        <v>22</v>
      </c>
      <c r="AM2102" s="6">
        <v>281.10500000000002</v>
      </c>
      <c r="AN2102" s="8">
        <v>5</v>
      </c>
      <c r="AO2102" s="6">
        <v>26.8</v>
      </c>
      <c r="AP2102" s="7">
        <v>10</v>
      </c>
      <c r="AQ2102" s="6">
        <v>189.52</v>
      </c>
      <c r="AR2102" s="7">
        <v>7</v>
      </c>
      <c r="AS2102" s="6">
        <v>46.3</v>
      </c>
      <c r="AT2102" s="7">
        <v>9</v>
      </c>
      <c r="AU2102" s="6">
        <v>90.215000000000003</v>
      </c>
      <c r="AV2102" s="7">
        <v>3</v>
      </c>
      <c r="AW2102" s="6">
        <v>13.215</v>
      </c>
      <c r="AX2102" s="5">
        <v>1263</v>
      </c>
      <c r="AY2102" s="6">
        <v>7130.2520000000004</v>
      </c>
    </row>
    <row r="2103" spans="1:51" x14ac:dyDescent="0.25">
      <c r="A2103" s="4" t="s">
        <v>2141</v>
      </c>
      <c r="B2103" s="5">
        <v>250</v>
      </c>
      <c r="C2103" s="6">
        <v>1287.8520000000001</v>
      </c>
      <c r="D2103" s="5">
        <v>1</v>
      </c>
      <c r="E2103" s="6">
        <v>6.05</v>
      </c>
      <c r="F2103" s="5">
        <v>3</v>
      </c>
      <c r="G2103" s="6">
        <v>16.13</v>
      </c>
      <c r="H2103" s="5">
        <v>3</v>
      </c>
      <c r="I2103" s="6">
        <v>10.8</v>
      </c>
      <c r="J2103" s="5">
        <v>1</v>
      </c>
      <c r="K2103" s="6">
        <v>1.8</v>
      </c>
      <c r="L2103" s="5">
        <v>8</v>
      </c>
      <c r="M2103" s="6">
        <v>53.46</v>
      </c>
      <c r="N2103" s="5">
        <v>2</v>
      </c>
      <c r="O2103" s="6">
        <v>10.815</v>
      </c>
      <c r="P2103" s="5">
        <v>2</v>
      </c>
      <c r="Q2103" s="6">
        <v>12</v>
      </c>
      <c r="R2103" s="5">
        <v>3</v>
      </c>
      <c r="S2103" s="6">
        <v>81.8</v>
      </c>
      <c r="T2103" s="5">
        <v>2</v>
      </c>
      <c r="U2103" s="6">
        <v>15.87</v>
      </c>
      <c r="V2103" s="5">
        <v>3</v>
      </c>
      <c r="W2103" s="6">
        <v>16.8</v>
      </c>
      <c r="X2103" s="5">
        <v>0</v>
      </c>
      <c r="Y2103" s="6">
        <v>0</v>
      </c>
      <c r="Z2103" s="5">
        <v>0</v>
      </c>
      <c r="AA2103" s="6">
        <v>0</v>
      </c>
      <c r="AB2103" s="5">
        <v>2</v>
      </c>
      <c r="AC2103" s="6">
        <v>11.55</v>
      </c>
      <c r="AD2103" s="5">
        <v>1</v>
      </c>
      <c r="AE2103" s="6">
        <v>12</v>
      </c>
      <c r="AF2103" s="5">
        <v>2</v>
      </c>
      <c r="AG2103" s="6">
        <v>12.6</v>
      </c>
      <c r="AH2103" s="5">
        <v>0</v>
      </c>
      <c r="AI2103" s="6">
        <v>0</v>
      </c>
      <c r="AJ2103" s="5">
        <v>5</v>
      </c>
      <c r="AK2103" s="6">
        <v>46.384999999999998</v>
      </c>
      <c r="AL2103" s="7">
        <v>1</v>
      </c>
      <c r="AM2103" s="6">
        <v>9.9</v>
      </c>
      <c r="AN2103" s="8">
        <v>0</v>
      </c>
      <c r="AO2103" s="6">
        <v>0</v>
      </c>
      <c r="AP2103" s="7">
        <v>1</v>
      </c>
      <c r="AQ2103" s="6">
        <v>10.08</v>
      </c>
      <c r="AR2103" s="7">
        <v>0</v>
      </c>
      <c r="AS2103" s="6">
        <v>0</v>
      </c>
      <c r="AT2103" s="7">
        <v>0</v>
      </c>
      <c r="AU2103" s="6">
        <v>0</v>
      </c>
      <c r="AV2103" s="7">
        <v>0</v>
      </c>
      <c r="AW2103" s="6">
        <v>0</v>
      </c>
      <c r="AX2103" s="5">
        <v>290</v>
      </c>
      <c r="AY2103" s="6">
        <v>1615.8920000000001</v>
      </c>
    </row>
    <row r="2104" spans="1:51" x14ac:dyDescent="0.25">
      <c r="A2104" s="4" t="s">
        <v>2142</v>
      </c>
      <c r="B2104" s="5">
        <v>1164</v>
      </c>
      <c r="C2104" s="6">
        <v>6370.674</v>
      </c>
      <c r="D2104" s="5">
        <v>6</v>
      </c>
      <c r="E2104" s="6">
        <v>30.085000000000001</v>
      </c>
      <c r="F2104" s="5">
        <v>12</v>
      </c>
      <c r="G2104" s="6">
        <v>180.065</v>
      </c>
      <c r="H2104" s="5">
        <v>15</v>
      </c>
      <c r="I2104" s="6">
        <v>197.73</v>
      </c>
      <c r="J2104" s="5">
        <v>10</v>
      </c>
      <c r="K2104" s="6">
        <v>47.49</v>
      </c>
      <c r="L2104" s="5">
        <v>15</v>
      </c>
      <c r="M2104" s="6">
        <v>91.4</v>
      </c>
      <c r="N2104" s="5">
        <v>14</v>
      </c>
      <c r="O2104" s="6">
        <v>117.14</v>
      </c>
      <c r="P2104" s="5">
        <v>15</v>
      </c>
      <c r="Q2104" s="6">
        <v>122.63</v>
      </c>
      <c r="R2104" s="5">
        <v>9</v>
      </c>
      <c r="S2104" s="6">
        <v>69.430000000000007</v>
      </c>
      <c r="T2104" s="5">
        <v>13</v>
      </c>
      <c r="U2104" s="6">
        <v>109.905</v>
      </c>
      <c r="V2104" s="5">
        <v>9</v>
      </c>
      <c r="W2104" s="6">
        <v>80.575000000000003</v>
      </c>
      <c r="X2104" s="5">
        <v>10</v>
      </c>
      <c r="Y2104" s="6">
        <v>79.95</v>
      </c>
      <c r="Z2104" s="5">
        <v>8</v>
      </c>
      <c r="AA2104" s="6">
        <v>99.81</v>
      </c>
      <c r="AB2104" s="5">
        <v>13</v>
      </c>
      <c r="AC2104" s="6">
        <v>104.76</v>
      </c>
      <c r="AD2104" s="5">
        <v>8</v>
      </c>
      <c r="AE2104" s="6">
        <v>34.35</v>
      </c>
      <c r="AF2104" s="5">
        <v>10</v>
      </c>
      <c r="AG2104" s="6">
        <v>63.4</v>
      </c>
      <c r="AH2104" s="5">
        <v>9</v>
      </c>
      <c r="AI2104" s="6">
        <v>109.59</v>
      </c>
      <c r="AJ2104" s="5">
        <v>12</v>
      </c>
      <c r="AK2104" s="6">
        <v>89.61</v>
      </c>
      <c r="AL2104" s="7">
        <v>25</v>
      </c>
      <c r="AM2104" s="6">
        <v>239.33</v>
      </c>
      <c r="AN2104" s="8">
        <v>15</v>
      </c>
      <c r="AO2104" s="6">
        <v>144.255</v>
      </c>
      <c r="AP2104" s="7">
        <v>13</v>
      </c>
      <c r="AQ2104" s="6">
        <v>182.34</v>
      </c>
      <c r="AR2104" s="7">
        <v>10</v>
      </c>
      <c r="AS2104" s="6">
        <v>68.95</v>
      </c>
      <c r="AT2104" s="7">
        <v>9</v>
      </c>
      <c r="AU2104" s="6">
        <v>96.254999999999995</v>
      </c>
      <c r="AV2104" s="7">
        <v>4</v>
      </c>
      <c r="AW2104" s="6">
        <v>25.725000000000001</v>
      </c>
      <c r="AX2104" s="5">
        <v>1428</v>
      </c>
      <c r="AY2104" s="6">
        <v>8755.4490000000005</v>
      </c>
    </row>
    <row r="2105" spans="1:51" x14ac:dyDescent="0.25">
      <c r="A2105" s="4" t="s">
        <v>2143</v>
      </c>
      <c r="B2105" s="5">
        <v>202</v>
      </c>
      <c r="C2105" s="6">
        <v>1145.548</v>
      </c>
      <c r="D2105" s="5">
        <v>2</v>
      </c>
      <c r="E2105" s="6">
        <v>10.25</v>
      </c>
      <c r="F2105" s="5">
        <v>0</v>
      </c>
      <c r="G2105" s="6">
        <v>0</v>
      </c>
      <c r="H2105" s="5">
        <v>0</v>
      </c>
      <c r="I2105" s="6">
        <v>0</v>
      </c>
      <c r="J2105" s="5">
        <v>1</v>
      </c>
      <c r="K2105" s="6">
        <v>11.34</v>
      </c>
      <c r="L2105" s="5">
        <v>2</v>
      </c>
      <c r="M2105" s="6">
        <v>30.78</v>
      </c>
      <c r="N2105" s="5">
        <v>2</v>
      </c>
      <c r="O2105" s="6">
        <v>48.51</v>
      </c>
      <c r="P2105" s="5">
        <v>0</v>
      </c>
      <c r="Q2105" s="6">
        <v>0</v>
      </c>
      <c r="R2105" s="5">
        <v>2</v>
      </c>
      <c r="S2105" s="6">
        <v>11.88</v>
      </c>
      <c r="T2105" s="5">
        <v>0</v>
      </c>
      <c r="U2105" s="6">
        <v>0</v>
      </c>
      <c r="V2105" s="5">
        <v>1</v>
      </c>
      <c r="W2105" s="6">
        <v>3.3</v>
      </c>
      <c r="X2105" s="5">
        <v>2</v>
      </c>
      <c r="Y2105" s="6">
        <v>16.574999999999999</v>
      </c>
      <c r="Z2105" s="5">
        <v>0</v>
      </c>
      <c r="AA2105" s="6">
        <v>0</v>
      </c>
      <c r="AB2105" s="5">
        <v>3</v>
      </c>
      <c r="AC2105" s="6">
        <v>23.13</v>
      </c>
      <c r="AD2105" s="5">
        <v>1</v>
      </c>
      <c r="AE2105" s="6">
        <v>5.13</v>
      </c>
      <c r="AF2105" s="5">
        <v>2</v>
      </c>
      <c r="AG2105" s="6">
        <v>11.22</v>
      </c>
      <c r="AH2105" s="5">
        <v>0</v>
      </c>
      <c r="AI2105" s="6">
        <v>0</v>
      </c>
      <c r="AJ2105" s="5">
        <v>1</v>
      </c>
      <c r="AK2105" s="6">
        <v>10.395</v>
      </c>
      <c r="AL2105" s="7">
        <v>1</v>
      </c>
      <c r="AM2105" s="6">
        <v>8.8000000000000007</v>
      </c>
      <c r="AN2105" s="8">
        <v>4</v>
      </c>
      <c r="AO2105" s="6">
        <v>88.08</v>
      </c>
      <c r="AP2105" s="7">
        <v>3</v>
      </c>
      <c r="AQ2105" s="6">
        <v>45.344999999999999</v>
      </c>
      <c r="AR2105" s="7">
        <v>3</v>
      </c>
      <c r="AS2105" s="6">
        <v>49.59</v>
      </c>
      <c r="AT2105" s="7">
        <v>2</v>
      </c>
      <c r="AU2105" s="6">
        <v>21.1</v>
      </c>
      <c r="AV2105" s="7">
        <v>1</v>
      </c>
      <c r="AW2105" s="6">
        <v>6.4</v>
      </c>
      <c r="AX2105" s="5">
        <v>235</v>
      </c>
      <c r="AY2105" s="6">
        <v>1547.373</v>
      </c>
    </row>
    <row r="2106" spans="1:51" x14ac:dyDescent="0.25">
      <c r="A2106" s="4" t="s">
        <v>2144</v>
      </c>
      <c r="B2106" s="5">
        <v>788</v>
      </c>
      <c r="C2106" s="6">
        <v>4842.1970000000001</v>
      </c>
      <c r="D2106" s="5">
        <v>3</v>
      </c>
      <c r="E2106" s="6">
        <v>18.024999999999999</v>
      </c>
      <c r="F2106" s="5">
        <v>3</v>
      </c>
      <c r="G2106" s="6">
        <v>15.96</v>
      </c>
      <c r="H2106" s="5">
        <v>6</v>
      </c>
      <c r="I2106" s="6">
        <v>119.47</v>
      </c>
      <c r="J2106" s="5">
        <v>7</v>
      </c>
      <c r="K2106" s="6">
        <v>147.06</v>
      </c>
      <c r="L2106" s="5">
        <v>5</v>
      </c>
      <c r="M2106" s="6">
        <v>27.4</v>
      </c>
      <c r="N2106" s="5">
        <v>12</v>
      </c>
      <c r="O2106" s="6">
        <v>113.07</v>
      </c>
      <c r="P2106" s="5">
        <v>9</v>
      </c>
      <c r="Q2106" s="6">
        <v>164.005</v>
      </c>
      <c r="R2106" s="5">
        <v>9</v>
      </c>
      <c r="S2106" s="6">
        <v>63.17</v>
      </c>
      <c r="T2106" s="5">
        <v>5</v>
      </c>
      <c r="U2106" s="6">
        <v>50.234999999999999</v>
      </c>
      <c r="V2106" s="5">
        <v>7</v>
      </c>
      <c r="W2106" s="6">
        <v>35.325000000000003</v>
      </c>
      <c r="X2106" s="5">
        <v>6</v>
      </c>
      <c r="Y2106" s="6">
        <v>177.6</v>
      </c>
      <c r="Z2106" s="5">
        <v>4</v>
      </c>
      <c r="AA2106" s="6">
        <v>35.85</v>
      </c>
      <c r="AB2106" s="5">
        <v>2</v>
      </c>
      <c r="AC2106" s="6">
        <v>12.18</v>
      </c>
      <c r="AD2106" s="5">
        <v>7</v>
      </c>
      <c r="AE2106" s="6">
        <v>44.93</v>
      </c>
      <c r="AF2106" s="5">
        <v>5</v>
      </c>
      <c r="AG2106" s="6">
        <v>65.135000000000005</v>
      </c>
      <c r="AH2106" s="5">
        <v>4</v>
      </c>
      <c r="AI2106" s="6">
        <v>43.62</v>
      </c>
      <c r="AJ2106" s="5">
        <v>5</v>
      </c>
      <c r="AK2106" s="6">
        <v>110.55</v>
      </c>
      <c r="AL2106" s="7">
        <v>12</v>
      </c>
      <c r="AM2106" s="6">
        <v>68.584999999999994</v>
      </c>
      <c r="AN2106" s="8">
        <v>5</v>
      </c>
      <c r="AO2106" s="6">
        <v>19.594999999999999</v>
      </c>
      <c r="AP2106" s="7">
        <v>2</v>
      </c>
      <c r="AQ2106" s="6">
        <v>26.4</v>
      </c>
      <c r="AR2106" s="7">
        <v>11</v>
      </c>
      <c r="AS2106" s="6">
        <v>69.775000000000006</v>
      </c>
      <c r="AT2106" s="7">
        <v>6</v>
      </c>
      <c r="AU2106" s="6">
        <v>45.015000000000001</v>
      </c>
      <c r="AV2106" s="7">
        <v>2</v>
      </c>
      <c r="AW2106" s="6">
        <v>12.015000000000001</v>
      </c>
      <c r="AX2106" s="5">
        <v>925</v>
      </c>
      <c r="AY2106" s="6">
        <v>6327.1670000000004</v>
      </c>
    </row>
    <row r="2107" spans="1:51" x14ac:dyDescent="0.25">
      <c r="A2107" s="4" t="s">
        <v>2145</v>
      </c>
      <c r="B2107" s="5">
        <v>139</v>
      </c>
      <c r="C2107" s="6">
        <v>926.66499999999996</v>
      </c>
      <c r="D2107" s="5">
        <v>1</v>
      </c>
      <c r="E2107" s="6">
        <v>4.95</v>
      </c>
      <c r="F2107" s="5">
        <v>3</v>
      </c>
      <c r="G2107" s="6">
        <v>18.04</v>
      </c>
      <c r="H2107" s="5">
        <v>0</v>
      </c>
      <c r="I2107" s="6">
        <v>0</v>
      </c>
      <c r="J2107" s="5">
        <v>2</v>
      </c>
      <c r="K2107" s="6">
        <v>5.9850000000000003</v>
      </c>
      <c r="L2107" s="5">
        <v>1</v>
      </c>
      <c r="M2107" s="6">
        <v>5.94</v>
      </c>
      <c r="N2107" s="5">
        <v>0</v>
      </c>
      <c r="O2107" s="6">
        <v>0</v>
      </c>
      <c r="P2107" s="5">
        <v>0</v>
      </c>
      <c r="Q2107" s="6">
        <v>0</v>
      </c>
      <c r="R2107" s="5">
        <v>1</v>
      </c>
      <c r="S2107" s="6">
        <v>6.5549999999999997</v>
      </c>
      <c r="T2107" s="5">
        <v>1</v>
      </c>
      <c r="U2107" s="6">
        <v>25.3</v>
      </c>
      <c r="V2107" s="5">
        <v>0</v>
      </c>
      <c r="W2107" s="6">
        <v>0</v>
      </c>
      <c r="X2107" s="5">
        <v>1</v>
      </c>
      <c r="Y2107" s="6">
        <v>5.0149999999999997</v>
      </c>
      <c r="Z2107" s="5">
        <v>2</v>
      </c>
      <c r="AA2107" s="6">
        <v>18.600000000000001</v>
      </c>
      <c r="AB2107" s="5">
        <v>2</v>
      </c>
      <c r="AC2107" s="6">
        <v>9.84</v>
      </c>
      <c r="AD2107" s="5">
        <v>3</v>
      </c>
      <c r="AE2107" s="6">
        <v>16.815000000000001</v>
      </c>
      <c r="AF2107" s="5">
        <v>0</v>
      </c>
      <c r="AG2107" s="6">
        <v>0</v>
      </c>
      <c r="AH2107" s="5">
        <v>1</v>
      </c>
      <c r="AI2107" s="6">
        <v>14.4</v>
      </c>
      <c r="AJ2107" s="5">
        <v>0</v>
      </c>
      <c r="AK2107" s="6">
        <v>0</v>
      </c>
      <c r="AL2107" s="7">
        <v>5</v>
      </c>
      <c r="AM2107" s="6">
        <v>23.4</v>
      </c>
      <c r="AN2107" s="8">
        <v>1</v>
      </c>
      <c r="AO2107" s="6">
        <v>8.2349999999999994</v>
      </c>
      <c r="AP2107" s="7">
        <v>0</v>
      </c>
      <c r="AQ2107" s="6">
        <v>0</v>
      </c>
      <c r="AR2107" s="7">
        <v>3</v>
      </c>
      <c r="AS2107" s="6">
        <v>37.200000000000003</v>
      </c>
      <c r="AT2107" s="7">
        <v>0</v>
      </c>
      <c r="AU2107" s="6">
        <v>0</v>
      </c>
      <c r="AV2107" s="7">
        <v>0</v>
      </c>
      <c r="AW2107" s="6">
        <v>0</v>
      </c>
      <c r="AX2107" s="5">
        <v>166</v>
      </c>
      <c r="AY2107" s="6">
        <v>1126.94</v>
      </c>
    </row>
    <row r="2108" spans="1:51" x14ac:dyDescent="0.25">
      <c r="A2108" s="4" t="s">
        <v>2146</v>
      </c>
      <c r="B2108" s="5">
        <v>619</v>
      </c>
      <c r="C2108" s="6">
        <v>3174.1379999999999</v>
      </c>
      <c r="D2108" s="5">
        <v>4</v>
      </c>
      <c r="E2108" s="6">
        <v>30.875</v>
      </c>
      <c r="F2108" s="5">
        <v>4</v>
      </c>
      <c r="G2108" s="6">
        <v>25.274999999999999</v>
      </c>
      <c r="H2108" s="5">
        <v>4</v>
      </c>
      <c r="I2108" s="6">
        <v>16.59</v>
      </c>
      <c r="J2108" s="5">
        <v>7</v>
      </c>
      <c r="K2108" s="6">
        <v>56.45</v>
      </c>
      <c r="L2108" s="5">
        <v>7</v>
      </c>
      <c r="M2108" s="6">
        <v>49.295000000000002</v>
      </c>
      <c r="N2108" s="5">
        <v>3</v>
      </c>
      <c r="O2108" s="6">
        <v>15.12</v>
      </c>
      <c r="P2108" s="5">
        <v>7</v>
      </c>
      <c r="Q2108" s="6">
        <v>52.04</v>
      </c>
      <c r="R2108" s="5">
        <v>6</v>
      </c>
      <c r="S2108" s="6">
        <v>48.21</v>
      </c>
      <c r="T2108" s="5">
        <v>7</v>
      </c>
      <c r="U2108" s="6">
        <v>50.52</v>
      </c>
      <c r="V2108" s="5">
        <v>8</v>
      </c>
      <c r="W2108" s="6">
        <v>103.815</v>
      </c>
      <c r="X2108" s="5">
        <v>1</v>
      </c>
      <c r="Y2108" s="6">
        <v>4.95</v>
      </c>
      <c r="Z2108" s="5">
        <v>4</v>
      </c>
      <c r="AA2108" s="6">
        <v>34.115000000000002</v>
      </c>
      <c r="AB2108" s="5">
        <v>3</v>
      </c>
      <c r="AC2108" s="6">
        <v>22.465</v>
      </c>
      <c r="AD2108" s="5">
        <v>6</v>
      </c>
      <c r="AE2108" s="6">
        <v>45.06</v>
      </c>
      <c r="AF2108" s="5">
        <v>4</v>
      </c>
      <c r="AG2108" s="6">
        <v>28.995000000000001</v>
      </c>
      <c r="AH2108" s="5">
        <v>6</v>
      </c>
      <c r="AI2108" s="6">
        <v>46.884999999999998</v>
      </c>
      <c r="AJ2108" s="5">
        <v>8</v>
      </c>
      <c r="AK2108" s="6">
        <v>49.17</v>
      </c>
      <c r="AL2108" s="7">
        <v>12</v>
      </c>
      <c r="AM2108" s="6">
        <v>66.474999999999994</v>
      </c>
      <c r="AN2108" s="8">
        <v>5</v>
      </c>
      <c r="AO2108" s="6">
        <v>44.29</v>
      </c>
      <c r="AP2108" s="7">
        <v>2</v>
      </c>
      <c r="AQ2108" s="6">
        <v>9</v>
      </c>
      <c r="AR2108" s="7">
        <v>4</v>
      </c>
      <c r="AS2108" s="6">
        <v>45.81</v>
      </c>
      <c r="AT2108" s="7">
        <v>3</v>
      </c>
      <c r="AU2108" s="6">
        <v>18.614999999999998</v>
      </c>
      <c r="AV2108" s="7">
        <v>1</v>
      </c>
      <c r="AW2108" s="6">
        <v>13.23</v>
      </c>
      <c r="AX2108" s="5">
        <v>735</v>
      </c>
      <c r="AY2108" s="6">
        <v>4051.3879999999999</v>
      </c>
    </row>
    <row r="2109" spans="1:51" x14ac:dyDescent="0.25">
      <c r="A2109" s="4" t="s">
        <v>2147</v>
      </c>
      <c r="B2109" s="5">
        <v>58</v>
      </c>
      <c r="C2109" s="6">
        <v>325.79399999999998</v>
      </c>
      <c r="D2109" s="5">
        <v>0</v>
      </c>
      <c r="E2109" s="6">
        <v>0</v>
      </c>
      <c r="F2109" s="5">
        <v>0</v>
      </c>
      <c r="G2109" s="6">
        <v>0</v>
      </c>
      <c r="H2109" s="5">
        <v>0</v>
      </c>
      <c r="I2109" s="6">
        <v>0</v>
      </c>
      <c r="J2109" s="5">
        <v>0</v>
      </c>
      <c r="K2109" s="6">
        <v>0</v>
      </c>
      <c r="L2109" s="5">
        <v>0</v>
      </c>
      <c r="M2109" s="6">
        <v>0</v>
      </c>
      <c r="N2109" s="5">
        <v>0</v>
      </c>
      <c r="O2109" s="6">
        <v>0</v>
      </c>
      <c r="P2109" s="5">
        <v>2</v>
      </c>
      <c r="Q2109" s="6">
        <v>11.01</v>
      </c>
      <c r="R2109" s="5">
        <v>0</v>
      </c>
      <c r="S2109" s="6">
        <v>0</v>
      </c>
      <c r="T2109" s="5">
        <v>0</v>
      </c>
      <c r="U2109" s="6">
        <v>0</v>
      </c>
      <c r="V2109" s="5">
        <v>0</v>
      </c>
      <c r="W2109" s="6">
        <v>0</v>
      </c>
      <c r="X2109" s="5">
        <v>0</v>
      </c>
      <c r="Y2109" s="6">
        <v>0</v>
      </c>
      <c r="Z2109" s="5">
        <v>0</v>
      </c>
      <c r="AA2109" s="6">
        <v>0</v>
      </c>
      <c r="AB2109" s="5">
        <v>0</v>
      </c>
      <c r="AC2109" s="6">
        <v>0</v>
      </c>
      <c r="AD2109" s="5">
        <v>1</v>
      </c>
      <c r="AE2109" s="6">
        <v>6.27</v>
      </c>
      <c r="AF2109" s="5">
        <v>0</v>
      </c>
      <c r="AG2109" s="6">
        <v>0</v>
      </c>
      <c r="AH2109" s="5">
        <v>1</v>
      </c>
      <c r="AI2109" s="6">
        <v>6.3</v>
      </c>
      <c r="AJ2109" s="5">
        <v>1</v>
      </c>
      <c r="AK2109" s="6">
        <v>30</v>
      </c>
      <c r="AL2109" s="7">
        <v>1</v>
      </c>
      <c r="AM2109" s="6">
        <v>5.04</v>
      </c>
      <c r="AN2109" s="8">
        <v>0</v>
      </c>
      <c r="AO2109" s="6">
        <v>0</v>
      </c>
      <c r="AP2109" s="7">
        <v>0</v>
      </c>
      <c r="AQ2109" s="6">
        <v>0</v>
      </c>
      <c r="AR2109" s="7">
        <v>0</v>
      </c>
      <c r="AS2109" s="6">
        <v>0</v>
      </c>
      <c r="AT2109" s="7">
        <v>0</v>
      </c>
      <c r="AU2109" s="6">
        <v>0</v>
      </c>
      <c r="AV2109" s="7">
        <v>0</v>
      </c>
      <c r="AW2109" s="6">
        <v>0</v>
      </c>
      <c r="AX2109" s="5">
        <v>64</v>
      </c>
      <c r="AY2109" s="6">
        <v>384.41399999999999</v>
      </c>
    </row>
    <row r="2110" spans="1:51" x14ac:dyDescent="0.25">
      <c r="A2110" s="4" t="s">
        <v>2148</v>
      </c>
      <c r="B2110" s="5">
        <v>88</v>
      </c>
      <c r="C2110" s="6">
        <v>522.63</v>
      </c>
      <c r="D2110" s="5">
        <v>1</v>
      </c>
      <c r="E2110" s="6">
        <v>5.94</v>
      </c>
      <c r="F2110" s="5">
        <v>2</v>
      </c>
      <c r="G2110" s="6">
        <v>10.62</v>
      </c>
      <c r="H2110" s="5">
        <v>2</v>
      </c>
      <c r="I2110" s="6">
        <v>15.525</v>
      </c>
      <c r="J2110" s="5">
        <v>3</v>
      </c>
      <c r="K2110" s="6">
        <v>110.155</v>
      </c>
      <c r="L2110" s="5">
        <v>3</v>
      </c>
      <c r="M2110" s="6">
        <v>16.95</v>
      </c>
      <c r="N2110" s="5">
        <v>0</v>
      </c>
      <c r="O2110" s="6">
        <v>0</v>
      </c>
      <c r="P2110" s="5">
        <v>2</v>
      </c>
      <c r="Q2110" s="6">
        <v>11.11</v>
      </c>
      <c r="R2110" s="5">
        <v>0</v>
      </c>
      <c r="S2110" s="6">
        <v>0</v>
      </c>
      <c r="T2110" s="5">
        <v>0</v>
      </c>
      <c r="U2110" s="6">
        <v>0</v>
      </c>
      <c r="V2110" s="5">
        <v>1</v>
      </c>
      <c r="W2110" s="6">
        <v>11.52</v>
      </c>
      <c r="X2110" s="5">
        <v>3</v>
      </c>
      <c r="Y2110" s="6">
        <v>25.875</v>
      </c>
      <c r="Z2110" s="5">
        <v>0</v>
      </c>
      <c r="AA2110" s="6">
        <v>0</v>
      </c>
      <c r="AB2110" s="5">
        <v>0</v>
      </c>
      <c r="AC2110" s="6">
        <v>0</v>
      </c>
      <c r="AD2110" s="5">
        <v>3</v>
      </c>
      <c r="AE2110" s="6">
        <v>19.260000000000002</v>
      </c>
      <c r="AF2110" s="5">
        <v>1</v>
      </c>
      <c r="AG2110" s="6">
        <v>6.6150000000000002</v>
      </c>
      <c r="AH2110" s="5">
        <v>0</v>
      </c>
      <c r="AI2110" s="6">
        <v>0</v>
      </c>
      <c r="AJ2110" s="5">
        <v>3</v>
      </c>
      <c r="AK2110" s="6">
        <v>36.274999999999999</v>
      </c>
      <c r="AL2110" s="7">
        <v>1</v>
      </c>
      <c r="AM2110" s="6">
        <v>13.23</v>
      </c>
      <c r="AN2110" s="8">
        <v>1</v>
      </c>
      <c r="AO2110" s="6">
        <v>6.3</v>
      </c>
      <c r="AP2110" s="7">
        <v>3</v>
      </c>
      <c r="AQ2110" s="6">
        <v>28.65</v>
      </c>
      <c r="AR2110" s="7">
        <v>0</v>
      </c>
      <c r="AS2110" s="6">
        <v>0</v>
      </c>
      <c r="AT2110" s="7">
        <v>1</v>
      </c>
      <c r="AU2110" s="6">
        <v>6.6150000000000002</v>
      </c>
      <c r="AV2110" s="7">
        <v>0</v>
      </c>
      <c r="AW2110" s="6">
        <v>0</v>
      </c>
      <c r="AX2110" s="5">
        <v>118</v>
      </c>
      <c r="AY2110" s="6">
        <v>847.27</v>
      </c>
    </row>
    <row r="2111" spans="1:51" x14ac:dyDescent="0.25">
      <c r="A2111" s="4" t="s">
        <v>2149</v>
      </c>
      <c r="B2111" s="5">
        <v>1065</v>
      </c>
      <c r="C2111" s="6">
        <v>4059.2020000000002</v>
      </c>
      <c r="D2111" s="5">
        <v>9</v>
      </c>
      <c r="E2111" s="6">
        <v>88.4</v>
      </c>
      <c r="F2111" s="5">
        <v>10</v>
      </c>
      <c r="G2111" s="6">
        <v>57.28</v>
      </c>
      <c r="H2111" s="5">
        <v>7</v>
      </c>
      <c r="I2111" s="6">
        <v>59.24</v>
      </c>
      <c r="J2111" s="5">
        <v>9</v>
      </c>
      <c r="K2111" s="6">
        <v>56.44</v>
      </c>
      <c r="L2111" s="5">
        <v>7</v>
      </c>
      <c r="M2111" s="6">
        <v>95.11</v>
      </c>
      <c r="N2111" s="5">
        <v>7</v>
      </c>
      <c r="O2111" s="6">
        <v>52.1</v>
      </c>
      <c r="P2111" s="5">
        <v>5</v>
      </c>
      <c r="Q2111" s="6">
        <v>46.344999999999999</v>
      </c>
      <c r="R2111" s="5">
        <v>9</v>
      </c>
      <c r="S2111" s="6">
        <v>45.27</v>
      </c>
      <c r="T2111" s="5">
        <v>11</v>
      </c>
      <c r="U2111" s="6">
        <v>82.784999999999997</v>
      </c>
      <c r="V2111" s="5">
        <v>9</v>
      </c>
      <c r="W2111" s="6">
        <v>74.22</v>
      </c>
      <c r="X2111" s="5">
        <v>10</v>
      </c>
      <c r="Y2111" s="6">
        <v>71.7</v>
      </c>
      <c r="Z2111" s="5">
        <v>18</v>
      </c>
      <c r="AA2111" s="6">
        <v>164.69499999999999</v>
      </c>
      <c r="AB2111" s="5">
        <v>10</v>
      </c>
      <c r="AC2111" s="6">
        <v>91.59</v>
      </c>
      <c r="AD2111" s="5">
        <v>13</v>
      </c>
      <c r="AE2111" s="6">
        <v>90.251000000000005</v>
      </c>
      <c r="AF2111" s="5">
        <v>4</v>
      </c>
      <c r="AG2111" s="6">
        <v>19.895</v>
      </c>
      <c r="AH2111" s="5">
        <v>8</v>
      </c>
      <c r="AI2111" s="6">
        <v>59.48</v>
      </c>
      <c r="AJ2111" s="5">
        <v>10</v>
      </c>
      <c r="AK2111" s="6">
        <v>79.305000000000007</v>
      </c>
      <c r="AL2111" s="7">
        <v>5</v>
      </c>
      <c r="AM2111" s="6">
        <v>31.76</v>
      </c>
      <c r="AN2111" s="8">
        <v>11</v>
      </c>
      <c r="AO2111" s="6">
        <v>96.704999999999998</v>
      </c>
      <c r="AP2111" s="7">
        <v>6</v>
      </c>
      <c r="AQ2111" s="6">
        <v>46.765000000000001</v>
      </c>
      <c r="AR2111" s="7">
        <v>10</v>
      </c>
      <c r="AS2111" s="6">
        <v>71.180000000000007</v>
      </c>
      <c r="AT2111" s="7">
        <v>6</v>
      </c>
      <c r="AU2111" s="6">
        <v>49.26</v>
      </c>
      <c r="AV2111" s="7">
        <v>4</v>
      </c>
      <c r="AW2111" s="6">
        <v>30.614999999999998</v>
      </c>
      <c r="AX2111" s="5">
        <v>1263</v>
      </c>
      <c r="AY2111" s="6">
        <v>5619.5929999999998</v>
      </c>
    </row>
    <row r="2112" spans="1:51" x14ac:dyDescent="0.25">
      <c r="A2112" s="4" t="s">
        <v>2150</v>
      </c>
      <c r="B2112" s="5">
        <v>889</v>
      </c>
      <c r="C2112" s="6">
        <v>4455.6390000000001</v>
      </c>
      <c r="D2112" s="5">
        <v>5</v>
      </c>
      <c r="E2112" s="6">
        <v>25.62</v>
      </c>
      <c r="F2112" s="5">
        <v>13</v>
      </c>
      <c r="G2112" s="6">
        <v>208.44499999999999</v>
      </c>
      <c r="H2112" s="5">
        <v>6</v>
      </c>
      <c r="I2112" s="6">
        <v>25.945</v>
      </c>
      <c r="J2112" s="5">
        <v>5</v>
      </c>
      <c r="K2112" s="6">
        <v>28.72</v>
      </c>
      <c r="L2112" s="5">
        <v>8</v>
      </c>
      <c r="M2112" s="6">
        <v>78.77</v>
      </c>
      <c r="N2112" s="5">
        <v>3</v>
      </c>
      <c r="O2112" s="6">
        <v>16.86</v>
      </c>
      <c r="P2112" s="5">
        <v>6</v>
      </c>
      <c r="Q2112" s="6">
        <v>44.73</v>
      </c>
      <c r="R2112" s="5">
        <v>8</v>
      </c>
      <c r="S2112" s="6">
        <v>83.9</v>
      </c>
      <c r="T2112" s="5">
        <v>10</v>
      </c>
      <c r="U2112" s="6">
        <v>70</v>
      </c>
      <c r="V2112" s="5">
        <v>9</v>
      </c>
      <c r="W2112" s="6">
        <v>60.674999999999997</v>
      </c>
      <c r="X2112" s="5">
        <v>9</v>
      </c>
      <c r="Y2112" s="6">
        <v>89.59</v>
      </c>
      <c r="Z2112" s="5">
        <v>11</v>
      </c>
      <c r="AA2112" s="6">
        <v>316.36500000000001</v>
      </c>
      <c r="AB2112" s="5">
        <v>9</v>
      </c>
      <c r="AC2112" s="6">
        <v>82.004999999999995</v>
      </c>
      <c r="AD2112" s="5">
        <v>8</v>
      </c>
      <c r="AE2112" s="6">
        <v>163.55000000000001</v>
      </c>
      <c r="AF2112" s="5">
        <v>8</v>
      </c>
      <c r="AG2112" s="6">
        <v>48.564999999999998</v>
      </c>
      <c r="AH2112" s="5">
        <v>7</v>
      </c>
      <c r="AI2112" s="6">
        <v>59.83</v>
      </c>
      <c r="AJ2112" s="5">
        <v>9</v>
      </c>
      <c r="AK2112" s="6">
        <v>72.87</v>
      </c>
      <c r="AL2112" s="7">
        <v>11</v>
      </c>
      <c r="AM2112" s="6">
        <v>72.13</v>
      </c>
      <c r="AN2112" s="8">
        <v>8</v>
      </c>
      <c r="AO2112" s="6">
        <v>67.55</v>
      </c>
      <c r="AP2112" s="7">
        <v>8</v>
      </c>
      <c r="AQ2112" s="6">
        <v>64.430000000000007</v>
      </c>
      <c r="AR2112" s="7">
        <v>10</v>
      </c>
      <c r="AS2112" s="6">
        <v>72.885000000000005</v>
      </c>
      <c r="AT2112" s="7">
        <v>9</v>
      </c>
      <c r="AU2112" s="6">
        <v>72.05</v>
      </c>
      <c r="AV2112" s="7">
        <v>2</v>
      </c>
      <c r="AW2112" s="6">
        <v>12.6</v>
      </c>
      <c r="AX2112" s="5">
        <v>1071</v>
      </c>
      <c r="AY2112" s="6">
        <v>6293.7240000000002</v>
      </c>
    </row>
    <row r="2113" spans="1:51" x14ac:dyDescent="0.25">
      <c r="A2113" s="4" t="s">
        <v>2151</v>
      </c>
      <c r="B2113" s="5">
        <v>653</v>
      </c>
      <c r="C2113" s="6">
        <v>2812.7460000000001</v>
      </c>
      <c r="D2113" s="5">
        <v>4</v>
      </c>
      <c r="E2113" s="6">
        <v>43.555</v>
      </c>
      <c r="F2113" s="5">
        <v>4</v>
      </c>
      <c r="G2113" s="6">
        <v>20.350000000000001</v>
      </c>
      <c r="H2113" s="5">
        <v>7</v>
      </c>
      <c r="I2113" s="6">
        <v>36.96</v>
      </c>
      <c r="J2113" s="5">
        <v>8</v>
      </c>
      <c r="K2113" s="6">
        <v>29.484999999999999</v>
      </c>
      <c r="L2113" s="5">
        <v>3</v>
      </c>
      <c r="M2113" s="6">
        <v>14.76</v>
      </c>
      <c r="N2113" s="5">
        <v>2</v>
      </c>
      <c r="O2113" s="6">
        <v>21.44</v>
      </c>
      <c r="P2113" s="5">
        <v>6</v>
      </c>
      <c r="Q2113" s="6">
        <v>37.770000000000003</v>
      </c>
      <c r="R2113" s="5">
        <v>4</v>
      </c>
      <c r="S2113" s="6">
        <v>19.78</v>
      </c>
      <c r="T2113" s="5">
        <v>6</v>
      </c>
      <c r="U2113" s="6">
        <v>33.229999999999997</v>
      </c>
      <c r="V2113" s="5">
        <v>4</v>
      </c>
      <c r="W2113" s="6">
        <v>47.835000000000001</v>
      </c>
      <c r="X2113" s="5">
        <v>1</v>
      </c>
      <c r="Y2113" s="6">
        <v>4.95</v>
      </c>
      <c r="Z2113" s="5">
        <v>4</v>
      </c>
      <c r="AA2113" s="6">
        <v>75.87</v>
      </c>
      <c r="AB2113" s="5">
        <v>2</v>
      </c>
      <c r="AC2113" s="6">
        <v>13.11</v>
      </c>
      <c r="AD2113" s="5">
        <v>7</v>
      </c>
      <c r="AE2113" s="6">
        <v>43.034999999999997</v>
      </c>
      <c r="AF2113" s="5">
        <v>2</v>
      </c>
      <c r="AG2113" s="6">
        <v>11.615</v>
      </c>
      <c r="AH2113" s="5">
        <v>3</v>
      </c>
      <c r="AI2113" s="6">
        <v>17.285</v>
      </c>
      <c r="AJ2113" s="5">
        <v>7</v>
      </c>
      <c r="AK2113" s="6">
        <v>31.664999999999999</v>
      </c>
      <c r="AL2113" s="7">
        <v>10</v>
      </c>
      <c r="AM2113" s="6">
        <v>69.819999999999993</v>
      </c>
      <c r="AN2113" s="8">
        <v>12</v>
      </c>
      <c r="AO2113" s="6">
        <v>110.355</v>
      </c>
      <c r="AP2113" s="7">
        <v>6</v>
      </c>
      <c r="AQ2113" s="6">
        <v>45.164999999999999</v>
      </c>
      <c r="AR2113" s="7">
        <v>12</v>
      </c>
      <c r="AS2113" s="6">
        <v>85.28</v>
      </c>
      <c r="AT2113" s="7">
        <v>7</v>
      </c>
      <c r="AU2113" s="6">
        <v>53.215000000000003</v>
      </c>
      <c r="AV2113" s="7">
        <v>0</v>
      </c>
      <c r="AW2113" s="6">
        <v>0</v>
      </c>
      <c r="AX2113" s="5">
        <v>774</v>
      </c>
      <c r="AY2113" s="6">
        <v>3679.2759999999998</v>
      </c>
    </row>
    <row r="2114" spans="1:51" x14ac:dyDescent="0.25">
      <c r="A2114" s="4" t="s">
        <v>2152</v>
      </c>
      <c r="B2114" s="5">
        <v>143</v>
      </c>
      <c r="C2114" s="6">
        <v>446.56700000000001</v>
      </c>
      <c r="D2114" s="5">
        <v>0</v>
      </c>
      <c r="E2114" s="6">
        <v>0</v>
      </c>
      <c r="F2114" s="5">
        <v>0</v>
      </c>
      <c r="G2114" s="6">
        <v>0</v>
      </c>
      <c r="H2114" s="5">
        <v>0</v>
      </c>
      <c r="I2114" s="6">
        <v>0</v>
      </c>
      <c r="J2114" s="5">
        <v>1</v>
      </c>
      <c r="K2114" s="6">
        <v>4.95</v>
      </c>
      <c r="L2114" s="5">
        <v>0</v>
      </c>
      <c r="M2114" s="6">
        <v>0</v>
      </c>
      <c r="N2114" s="5">
        <v>0</v>
      </c>
      <c r="O2114" s="6">
        <v>0</v>
      </c>
      <c r="P2114" s="5">
        <v>0</v>
      </c>
      <c r="Q2114" s="6">
        <v>0</v>
      </c>
      <c r="R2114" s="5">
        <v>0</v>
      </c>
      <c r="S2114" s="6">
        <v>0</v>
      </c>
      <c r="T2114" s="5">
        <v>1</v>
      </c>
      <c r="U2114" s="6">
        <v>3.1</v>
      </c>
      <c r="V2114" s="5">
        <v>2</v>
      </c>
      <c r="W2114" s="6">
        <v>13.2</v>
      </c>
      <c r="X2114" s="5">
        <v>3</v>
      </c>
      <c r="Y2114" s="6">
        <v>47.37</v>
      </c>
      <c r="Z2114" s="5">
        <v>0</v>
      </c>
      <c r="AA2114" s="6">
        <v>0</v>
      </c>
      <c r="AB2114" s="5">
        <v>1</v>
      </c>
      <c r="AC2114" s="6">
        <v>2.5649999999999999</v>
      </c>
      <c r="AD2114" s="5">
        <v>1</v>
      </c>
      <c r="AE2114" s="6">
        <v>5.13</v>
      </c>
      <c r="AF2114" s="5">
        <v>2</v>
      </c>
      <c r="AG2114" s="6">
        <v>16.41</v>
      </c>
      <c r="AH2114" s="5">
        <v>2</v>
      </c>
      <c r="AI2114" s="6">
        <v>13.2</v>
      </c>
      <c r="AJ2114" s="5">
        <v>0</v>
      </c>
      <c r="AK2114" s="6">
        <v>0</v>
      </c>
      <c r="AL2114" s="7">
        <v>1</v>
      </c>
      <c r="AM2114" s="6">
        <v>5.4</v>
      </c>
      <c r="AN2114" s="8">
        <v>2</v>
      </c>
      <c r="AO2114" s="6">
        <v>11.324999999999999</v>
      </c>
      <c r="AP2114" s="7">
        <v>0</v>
      </c>
      <c r="AQ2114" s="6">
        <v>0</v>
      </c>
      <c r="AR2114" s="7">
        <v>1</v>
      </c>
      <c r="AS2114" s="6">
        <v>8.4</v>
      </c>
      <c r="AT2114" s="7">
        <v>1</v>
      </c>
      <c r="AU2114" s="6">
        <v>9.9</v>
      </c>
      <c r="AV2114" s="7">
        <v>1</v>
      </c>
      <c r="AW2114" s="6">
        <v>5.2</v>
      </c>
      <c r="AX2114" s="5">
        <v>162</v>
      </c>
      <c r="AY2114" s="6">
        <v>592.71699999999998</v>
      </c>
    </row>
    <row r="2115" spans="1:51" x14ac:dyDescent="0.25">
      <c r="A2115" s="4" t="s">
        <v>2153</v>
      </c>
      <c r="B2115" s="5">
        <v>1284</v>
      </c>
      <c r="C2115" s="6">
        <v>5741.0889999999999</v>
      </c>
      <c r="D2115" s="5">
        <v>11</v>
      </c>
      <c r="E2115" s="6">
        <v>83.98</v>
      </c>
      <c r="F2115" s="5">
        <v>19</v>
      </c>
      <c r="G2115" s="6">
        <v>145.07499999999999</v>
      </c>
      <c r="H2115" s="5">
        <v>15</v>
      </c>
      <c r="I2115" s="6">
        <v>85.27</v>
      </c>
      <c r="J2115" s="5">
        <v>5</v>
      </c>
      <c r="K2115" s="6">
        <v>25.05</v>
      </c>
      <c r="L2115" s="5">
        <v>18</v>
      </c>
      <c r="M2115" s="6">
        <v>417.32</v>
      </c>
      <c r="N2115" s="5">
        <v>6</v>
      </c>
      <c r="O2115" s="6">
        <v>31.46</v>
      </c>
      <c r="P2115" s="5">
        <v>11</v>
      </c>
      <c r="Q2115" s="6">
        <v>76.19</v>
      </c>
      <c r="R2115" s="5">
        <v>13</v>
      </c>
      <c r="S2115" s="6">
        <v>99.94</v>
      </c>
      <c r="T2115" s="5">
        <v>18</v>
      </c>
      <c r="U2115" s="6">
        <v>188.59</v>
      </c>
      <c r="V2115" s="5">
        <v>18</v>
      </c>
      <c r="W2115" s="6">
        <v>107.255</v>
      </c>
      <c r="X2115" s="5">
        <v>10</v>
      </c>
      <c r="Y2115" s="6">
        <v>90.62</v>
      </c>
      <c r="Z2115" s="5">
        <v>10</v>
      </c>
      <c r="AA2115" s="6">
        <v>137.44</v>
      </c>
      <c r="AB2115" s="5">
        <v>16</v>
      </c>
      <c r="AC2115" s="6">
        <v>209.2</v>
      </c>
      <c r="AD2115" s="5">
        <v>10</v>
      </c>
      <c r="AE2115" s="6">
        <v>67</v>
      </c>
      <c r="AF2115" s="5">
        <v>15</v>
      </c>
      <c r="AG2115" s="6">
        <v>91.77</v>
      </c>
      <c r="AH2115" s="5">
        <v>6</v>
      </c>
      <c r="AI2115" s="6">
        <v>34.31</v>
      </c>
      <c r="AJ2115" s="5">
        <v>16</v>
      </c>
      <c r="AK2115" s="6">
        <v>100.93</v>
      </c>
      <c r="AL2115" s="7">
        <v>15</v>
      </c>
      <c r="AM2115" s="6">
        <v>80.635000000000005</v>
      </c>
      <c r="AN2115" s="8">
        <v>9</v>
      </c>
      <c r="AO2115" s="6">
        <v>94.7</v>
      </c>
      <c r="AP2115" s="7">
        <v>16</v>
      </c>
      <c r="AQ2115" s="6">
        <v>180.12</v>
      </c>
      <c r="AR2115" s="7">
        <v>32</v>
      </c>
      <c r="AS2115" s="6">
        <v>226.39500000000001</v>
      </c>
      <c r="AT2115" s="7">
        <v>20</v>
      </c>
      <c r="AU2115" s="6">
        <v>151.69999999999999</v>
      </c>
      <c r="AV2115" s="7">
        <v>1</v>
      </c>
      <c r="AW2115" s="6">
        <v>6.6</v>
      </c>
      <c r="AX2115" s="5">
        <v>1594</v>
      </c>
      <c r="AY2115" s="6">
        <v>8472.6389999999992</v>
      </c>
    </row>
    <row r="2116" spans="1:51" x14ac:dyDescent="0.25">
      <c r="A2116" s="4" t="s">
        <v>2154</v>
      </c>
      <c r="B2116" s="5">
        <v>143</v>
      </c>
      <c r="C2116" s="6">
        <v>598.15099999999995</v>
      </c>
      <c r="D2116" s="5">
        <v>0</v>
      </c>
      <c r="E2116" s="6">
        <v>0</v>
      </c>
      <c r="F2116" s="5">
        <v>0</v>
      </c>
      <c r="G2116" s="6">
        <v>0</v>
      </c>
      <c r="H2116" s="5">
        <v>1</v>
      </c>
      <c r="I2116" s="6">
        <v>5.94</v>
      </c>
      <c r="J2116" s="5">
        <v>0</v>
      </c>
      <c r="K2116" s="6">
        <v>0</v>
      </c>
      <c r="L2116" s="5">
        <v>1</v>
      </c>
      <c r="M2116" s="6">
        <v>6.6</v>
      </c>
      <c r="N2116" s="5">
        <v>1</v>
      </c>
      <c r="O2116" s="6">
        <v>3.24</v>
      </c>
      <c r="P2116" s="5">
        <v>0</v>
      </c>
      <c r="Q2116" s="6">
        <v>0</v>
      </c>
      <c r="R2116" s="5">
        <v>0</v>
      </c>
      <c r="S2116" s="6">
        <v>0</v>
      </c>
      <c r="T2116" s="5">
        <v>0</v>
      </c>
      <c r="U2116" s="6">
        <v>0</v>
      </c>
      <c r="V2116" s="5">
        <v>1</v>
      </c>
      <c r="W2116" s="6">
        <v>10.5</v>
      </c>
      <c r="X2116" s="5">
        <v>1</v>
      </c>
      <c r="Y2116" s="6">
        <v>12</v>
      </c>
      <c r="Z2116" s="5">
        <v>0</v>
      </c>
      <c r="AA2116" s="6">
        <v>0</v>
      </c>
      <c r="AB2116" s="5">
        <v>0</v>
      </c>
      <c r="AC2116" s="6">
        <v>0</v>
      </c>
      <c r="AD2116" s="5">
        <v>2</v>
      </c>
      <c r="AE2116" s="6">
        <v>13.2</v>
      </c>
      <c r="AF2116" s="5">
        <v>1</v>
      </c>
      <c r="AG2116" s="6">
        <v>6.5549999999999997</v>
      </c>
      <c r="AH2116" s="5">
        <v>0</v>
      </c>
      <c r="AI2116" s="6">
        <v>0</v>
      </c>
      <c r="AJ2116" s="5">
        <v>0</v>
      </c>
      <c r="AK2116" s="6">
        <v>0</v>
      </c>
      <c r="AL2116" s="7">
        <v>1</v>
      </c>
      <c r="AM2116" s="6">
        <v>6.3</v>
      </c>
      <c r="AN2116" s="8">
        <v>1</v>
      </c>
      <c r="AO2116" s="6">
        <v>0.54</v>
      </c>
      <c r="AP2116" s="7">
        <v>4</v>
      </c>
      <c r="AQ2116" s="6">
        <v>33.630000000000003</v>
      </c>
      <c r="AR2116" s="7">
        <v>0</v>
      </c>
      <c r="AS2116" s="6">
        <v>0</v>
      </c>
      <c r="AT2116" s="7">
        <v>2</v>
      </c>
      <c r="AU2116" s="6">
        <v>19.2</v>
      </c>
      <c r="AV2116" s="7">
        <v>0</v>
      </c>
      <c r="AW2116" s="6">
        <v>0</v>
      </c>
      <c r="AX2116" s="5">
        <v>159</v>
      </c>
      <c r="AY2116" s="6">
        <v>715.85599999999999</v>
      </c>
    </row>
    <row r="2117" spans="1:51" x14ac:dyDescent="0.25">
      <c r="A2117" s="4" t="s">
        <v>2155</v>
      </c>
      <c r="B2117" s="5">
        <v>125</v>
      </c>
      <c r="C2117" s="6">
        <v>557.9</v>
      </c>
      <c r="D2117" s="5">
        <v>2</v>
      </c>
      <c r="E2117" s="6">
        <v>10.14</v>
      </c>
      <c r="F2117" s="5">
        <v>3</v>
      </c>
      <c r="G2117" s="6">
        <v>18.02</v>
      </c>
      <c r="H2117" s="5">
        <v>3</v>
      </c>
      <c r="I2117" s="6">
        <v>23.315000000000001</v>
      </c>
      <c r="J2117" s="5">
        <v>1</v>
      </c>
      <c r="K2117" s="6">
        <v>6.48</v>
      </c>
      <c r="L2117" s="5">
        <v>4</v>
      </c>
      <c r="M2117" s="6">
        <v>80.95</v>
      </c>
      <c r="N2117" s="5">
        <v>1</v>
      </c>
      <c r="O2117" s="6">
        <v>2.2000000000000002</v>
      </c>
      <c r="P2117" s="5">
        <v>1</v>
      </c>
      <c r="Q2117" s="6">
        <v>6.6</v>
      </c>
      <c r="R2117" s="5">
        <v>0</v>
      </c>
      <c r="S2117" s="6">
        <v>0</v>
      </c>
      <c r="T2117" s="5">
        <v>0</v>
      </c>
      <c r="U2117" s="6">
        <v>0</v>
      </c>
      <c r="V2117" s="5">
        <v>2</v>
      </c>
      <c r="W2117" s="6">
        <v>199.55</v>
      </c>
      <c r="X2117" s="5">
        <v>3</v>
      </c>
      <c r="Y2117" s="6">
        <v>17.05</v>
      </c>
      <c r="Z2117" s="5">
        <v>1</v>
      </c>
      <c r="AA2117" s="6">
        <v>4.4000000000000004</v>
      </c>
      <c r="AB2117" s="5">
        <v>1</v>
      </c>
      <c r="AC2117" s="6">
        <v>6.6</v>
      </c>
      <c r="AD2117" s="5">
        <v>1</v>
      </c>
      <c r="AE2117" s="6">
        <v>6.16</v>
      </c>
      <c r="AF2117" s="5">
        <v>1</v>
      </c>
      <c r="AG2117" s="6">
        <v>6.05</v>
      </c>
      <c r="AH2117" s="5">
        <v>0</v>
      </c>
      <c r="AI2117" s="6">
        <v>0</v>
      </c>
      <c r="AJ2117" s="5">
        <v>1</v>
      </c>
      <c r="AK2117" s="6">
        <v>6.27</v>
      </c>
      <c r="AL2117" s="7">
        <v>3</v>
      </c>
      <c r="AM2117" s="6">
        <v>17.004999999999999</v>
      </c>
      <c r="AN2117" s="8">
        <v>0</v>
      </c>
      <c r="AO2117" s="6">
        <v>0</v>
      </c>
      <c r="AP2117" s="7">
        <v>3</v>
      </c>
      <c r="AQ2117" s="6">
        <v>16.079999999999998</v>
      </c>
      <c r="AR2117" s="7">
        <v>2</v>
      </c>
      <c r="AS2117" s="6">
        <v>11.7</v>
      </c>
      <c r="AT2117" s="7">
        <v>3</v>
      </c>
      <c r="AU2117" s="6">
        <v>22.33</v>
      </c>
      <c r="AV2117" s="7">
        <v>0</v>
      </c>
      <c r="AW2117" s="6">
        <v>0</v>
      </c>
      <c r="AX2117" s="5">
        <v>161</v>
      </c>
      <c r="AY2117" s="6">
        <v>1018.8</v>
      </c>
    </row>
    <row r="2118" spans="1:51" x14ac:dyDescent="0.25">
      <c r="A2118" s="4" t="s">
        <v>2156</v>
      </c>
      <c r="B2118" s="5">
        <v>192</v>
      </c>
      <c r="C2118" s="6">
        <v>792.75099999999998</v>
      </c>
      <c r="D2118" s="5">
        <v>3</v>
      </c>
      <c r="E2118" s="6">
        <v>14.675000000000001</v>
      </c>
      <c r="F2118" s="5">
        <v>0</v>
      </c>
      <c r="G2118" s="6">
        <v>0</v>
      </c>
      <c r="H2118" s="5">
        <v>1</v>
      </c>
      <c r="I2118" s="6">
        <v>6.48</v>
      </c>
      <c r="J2118" s="5">
        <v>2</v>
      </c>
      <c r="K2118" s="6">
        <v>9.81</v>
      </c>
      <c r="L2118" s="5">
        <v>3</v>
      </c>
      <c r="M2118" s="6">
        <v>15.63</v>
      </c>
      <c r="N2118" s="5">
        <v>2</v>
      </c>
      <c r="O2118" s="6">
        <v>53.305</v>
      </c>
      <c r="P2118" s="5">
        <v>3</v>
      </c>
      <c r="Q2118" s="6">
        <v>20.66</v>
      </c>
      <c r="R2118" s="5">
        <v>3</v>
      </c>
      <c r="S2118" s="6">
        <v>18.579999999999998</v>
      </c>
      <c r="T2118" s="5">
        <v>1</v>
      </c>
      <c r="U2118" s="6">
        <v>5.0149999999999997</v>
      </c>
      <c r="V2118" s="5">
        <v>3</v>
      </c>
      <c r="W2118" s="6">
        <v>16</v>
      </c>
      <c r="X2118" s="5">
        <v>2</v>
      </c>
      <c r="Y2118" s="6">
        <v>13.47</v>
      </c>
      <c r="Z2118" s="5">
        <v>1</v>
      </c>
      <c r="AA2118" s="6">
        <v>5.0149999999999997</v>
      </c>
      <c r="AB2118" s="5">
        <v>1</v>
      </c>
      <c r="AC2118" s="6">
        <v>4.2</v>
      </c>
      <c r="AD2118" s="5">
        <v>1</v>
      </c>
      <c r="AE2118" s="6">
        <v>5.9850000000000003</v>
      </c>
      <c r="AF2118" s="5">
        <v>0</v>
      </c>
      <c r="AG2118" s="6">
        <v>0</v>
      </c>
      <c r="AH2118" s="5">
        <v>1</v>
      </c>
      <c r="AI2118" s="6">
        <v>13.2</v>
      </c>
      <c r="AJ2118" s="5">
        <v>0</v>
      </c>
      <c r="AK2118" s="6">
        <v>0</v>
      </c>
      <c r="AL2118" s="7">
        <v>4</v>
      </c>
      <c r="AM2118" s="6">
        <v>33.18</v>
      </c>
      <c r="AN2118" s="8">
        <v>3</v>
      </c>
      <c r="AO2118" s="6">
        <v>26.335000000000001</v>
      </c>
      <c r="AP2118" s="7">
        <v>1</v>
      </c>
      <c r="AQ2118" s="6">
        <v>6.6</v>
      </c>
      <c r="AR2118" s="7">
        <v>2</v>
      </c>
      <c r="AS2118" s="6">
        <v>16.2</v>
      </c>
      <c r="AT2118" s="7">
        <v>2</v>
      </c>
      <c r="AU2118" s="6">
        <v>13.055</v>
      </c>
      <c r="AV2118" s="7">
        <v>0</v>
      </c>
      <c r="AW2118" s="6">
        <v>0</v>
      </c>
      <c r="AX2118" s="5">
        <v>231</v>
      </c>
      <c r="AY2118" s="6">
        <v>1090.146</v>
      </c>
    </row>
    <row r="2119" spans="1:51" x14ac:dyDescent="0.25">
      <c r="A2119" s="4" t="s">
        <v>2157</v>
      </c>
      <c r="B2119" s="5">
        <v>242</v>
      </c>
      <c r="C2119" s="6">
        <v>1254.2190000000001</v>
      </c>
      <c r="D2119" s="5">
        <v>2</v>
      </c>
      <c r="E2119" s="6">
        <v>17.05</v>
      </c>
      <c r="F2119" s="5">
        <v>2</v>
      </c>
      <c r="G2119" s="6">
        <v>30.6</v>
      </c>
      <c r="H2119" s="5">
        <v>3</v>
      </c>
      <c r="I2119" s="6">
        <v>26.22</v>
      </c>
      <c r="J2119" s="5">
        <v>1</v>
      </c>
      <c r="K2119" s="6">
        <v>5.4</v>
      </c>
      <c r="L2119" s="5">
        <v>1</v>
      </c>
      <c r="M2119" s="6">
        <v>6.05</v>
      </c>
      <c r="N2119" s="5">
        <v>5</v>
      </c>
      <c r="O2119" s="6">
        <v>40.03</v>
      </c>
      <c r="P2119" s="5">
        <v>2</v>
      </c>
      <c r="Q2119" s="6">
        <v>9.7799999999999994</v>
      </c>
      <c r="R2119" s="5">
        <v>1</v>
      </c>
      <c r="S2119" s="6">
        <v>5.5</v>
      </c>
      <c r="T2119" s="5">
        <v>2</v>
      </c>
      <c r="U2119" s="6">
        <v>13.2</v>
      </c>
      <c r="V2119" s="5">
        <v>3</v>
      </c>
      <c r="W2119" s="6">
        <v>47.164999999999999</v>
      </c>
      <c r="X2119" s="5">
        <v>0</v>
      </c>
      <c r="Y2119" s="6">
        <v>0</v>
      </c>
      <c r="Z2119" s="5">
        <v>2</v>
      </c>
      <c r="AA2119" s="6">
        <v>48.95</v>
      </c>
      <c r="AB2119" s="5">
        <v>3</v>
      </c>
      <c r="AC2119" s="6">
        <v>26.4</v>
      </c>
      <c r="AD2119" s="5">
        <v>1</v>
      </c>
      <c r="AE2119" s="6">
        <v>6.51</v>
      </c>
      <c r="AF2119" s="5">
        <v>2</v>
      </c>
      <c r="AG2119" s="6">
        <v>10.8</v>
      </c>
      <c r="AH2119" s="5">
        <v>1</v>
      </c>
      <c r="AI2119" s="6">
        <v>6.6</v>
      </c>
      <c r="AJ2119" s="5">
        <v>7</v>
      </c>
      <c r="AK2119" s="6">
        <v>35.024999999999999</v>
      </c>
      <c r="AL2119" s="7">
        <v>0</v>
      </c>
      <c r="AM2119" s="6">
        <v>0</v>
      </c>
      <c r="AN2119" s="8">
        <v>1</v>
      </c>
      <c r="AO2119" s="6">
        <v>6.6</v>
      </c>
      <c r="AP2119" s="7">
        <v>2</v>
      </c>
      <c r="AQ2119" s="6">
        <v>13.17</v>
      </c>
      <c r="AR2119" s="7">
        <v>0</v>
      </c>
      <c r="AS2119" s="6">
        <v>0</v>
      </c>
      <c r="AT2119" s="7">
        <v>1</v>
      </c>
      <c r="AU2119" s="6">
        <v>10.8</v>
      </c>
      <c r="AV2119" s="7">
        <v>0</v>
      </c>
      <c r="AW2119" s="6">
        <v>0</v>
      </c>
      <c r="AX2119" s="5">
        <v>284</v>
      </c>
      <c r="AY2119" s="6">
        <v>1620.069</v>
      </c>
    </row>
    <row r="2120" spans="1:51" x14ac:dyDescent="0.25">
      <c r="A2120" s="4" t="s">
        <v>2158</v>
      </c>
      <c r="B2120" s="5">
        <v>344</v>
      </c>
      <c r="C2120" s="6">
        <v>1321.181</v>
      </c>
      <c r="D2120" s="5">
        <v>1</v>
      </c>
      <c r="E2120" s="6">
        <v>5.0350000000000001</v>
      </c>
      <c r="F2120" s="5">
        <v>5</v>
      </c>
      <c r="G2120" s="6">
        <v>29.965</v>
      </c>
      <c r="H2120" s="5">
        <v>3</v>
      </c>
      <c r="I2120" s="6">
        <v>17.28</v>
      </c>
      <c r="J2120" s="5">
        <v>2</v>
      </c>
      <c r="K2120" s="6">
        <v>10.35</v>
      </c>
      <c r="L2120" s="5">
        <v>3</v>
      </c>
      <c r="M2120" s="6">
        <v>24.1</v>
      </c>
      <c r="N2120" s="5">
        <v>6</v>
      </c>
      <c r="O2120" s="6">
        <v>40.204999999999998</v>
      </c>
      <c r="P2120" s="5">
        <v>4</v>
      </c>
      <c r="Q2120" s="6">
        <v>29.574999999999999</v>
      </c>
      <c r="R2120" s="5">
        <v>5</v>
      </c>
      <c r="S2120" s="6">
        <v>17.454999999999998</v>
      </c>
      <c r="T2120" s="5">
        <v>4</v>
      </c>
      <c r="U2120" s="6">
        <v>27.86</v>
      </c>
      <c r="V2120" s="5">
        <v>9</v>
      </c>
      <c r="W2120" s="6">
        <v>68.87</v>
      </c>
      <c r="X2120" s="5">
        <v>5</v>
      </c>
      <c r="Y2120" s="6">
        <v>39.36</v>
      </c>
      <c r="Z2120" s="5">
        <v>2</v>
      </c>
      <c r="AA2120" s="6">
        <v>16.14</v>
      </c>
      <c r="AB2120" s="5">
        <v>2</v>
      </c>
      <c r="AC2120" s="6">
        <v>11.64</v>
      </c>
      <c r="AD2120" s="5">
        <v>3</v>
      </c>
      <c r="AE2120" s="6">
        <v>19.704999999999998</v>
      </c>
      <c r="AF2120" s="5">
        <v>4</v>
      </c>
      <c r="AG2120" s="6">
        <v>23.81</v>
      </c>
      <c r="AH2120" s="5">
        <v>3</v>
      </c>
      <c r="AI2120" s="6">
        <v>16.315000000000001</v>
      </c>
      <c r="AJ2120" s="5">
        <v>3</v>
      </c>
      <c r="AK2120" s="6">
        <v>16.004999999999999</v>
      </c>
      <c r="AL2120" s="7">
        <v>4</v>
      </c>
      <c r="AM2120" s="6">
        <v>32.615000000000002</v>
      </c>
      <c r="AN2120" s="8">
        <v>4</v>
      </c>
      <c r="AO2120" s="6">
        <v>24.6</v>
      </c>
      <c r="AP2120" s="7">
        <v>6</v>
      </c>
      <c r="AQ2120" s="6">
        <v>43.83</v>
      </c>
      <c r="AR2120" s="7">
        <v>6</v>
      </c>
      <c r="AS2120" s="6">
        <v>39.11</v>
      </c>
      <c r="AT2120" s="7">
        <v>9</v>
      </c>
      <c r="AU2120" s="6">
        <v>59.545000000000002</v>
      </c>
      <c r="AV2120" s="7">
        <v>1</v>
      </c>
      <c r="AW2120" s="6">
        <v>6.3</v>
      </c>
      <c r="AX2120" s="5">
        <v>438</v>
      </c>
      <c r="AY2120" s="6">
        <v>1940.8510000000001</v>
      </c>
    </row>
    <row r="2121" spans="1:51" x14ac:dyDescent="0.25">
      <c r="A2121" s="4" t="s">
        <v>2159</v>
      </c>
      <c r="B2121" s="5">
        <v>628</v>
      </c>
      <c r="C2121" s="6">
        <v>2127.33</v>
      </c>
      <c r="D2121" s="5">
        <v>1</v>
      </c>
      <c r="E2121" s="6">
        <v>2.2000000000000002</v>
      </c>
      <c r="F2121" s="5">
        <v>4</v>
      </c>
      <c r="G2121" s="6">
        <v>21.945</v>
      </c>
      <c r="H2121" s="5">
        <v>7</v>
      </c>
      <c r="I2121" s="6">
        <v>41.19</v>
      </c>
      <c r="J2121" s="5">
        <v>4</v>
      </c>
      <c r="K2121" s="6">
        <v>16.545000000000002</v>
      </c>
      <c r="L2121" s="5">
        <v>1</v>
      </c>
      <c r="M2121" s="6">
        <v>6.6</v>
      </c>
      <c r="N2121" s="5">
        <v>2</v>
      </c>
      <c r="O2121" s="6">
        <v>8.1</v>
      </c>
      <c r="P2121" s="5">
        <v>2</v>
      </c>
      <c r="Q2121" s="6">
        <v>26.055</v>
      </c>
      <c r="R2121" s="5">
        <v>7</v>
      </c>
      <c r="S2121" s="6">
        <v>37.244</v>
      </c>
      <c r="T2121" s="5">
        <v>4</v>
      </c>
      <c r="U2121" s="6">
        <v>40.965000000000003</v>
      </c>
      <c r="V2121" s="5">
        <v>7</v>
      </c>
      <c r="W2121" s="6">
        <v>39.99</v>
      </c>
      <c r="X2121" s="5">
        <v>1</v>
      </c>
      <c r="Y2121" s="6">
        <v>3.2450000000000001</v>
      </c>
      <c r="Z2121" s="5">
        <v>3</v>
      </c>
      <c r="AA2121" s="6">
        <v>43.664999999999999</v>
      </c>
      <c r="AB2121" s="5">
        <v>2</v>
      </c>
      <c r="AC2121" s="6">
        <v>7.7649999999999997</v>
      </c>
      <c r="AD2121" s="5">
        <v>10</v>
      </c>
      <c r="AE2121" s="6">
        <v>79.444999999999993</v>
      </c>
      <c r="AF2121" s="5">
        <v>8</v>
      </c>
      <c r="AG2121" s="6">
        <v>41.945</v>
      </c>
      <c r="AH2121" s="5">
        <v>3</v>
      </c>
      <c r="AI2121" s="6">
        <v>18.274999999999999</v>
      </c>
      <c r="AJ2121" s="5">
        <v>2</v>
      </c>
      <c r="AK2121" s="6">
        <v>105.04</v>
      </c>
      <c r="AL2121" s="7">
        <v>6</v>
      </c>
      <c r="AM2121" s="6">
        <v>135.91999999999999</v>
      </c>
      <c r="AN2121" s="8">
        <v>3</v>
      </c>
      <c r="AO2121" s="6">
        <v>18.100000000000001</v>
      </c>
      <c r="AP2121" s="7">
        <v>5</v>
      </c>
      <c r="AQ2121" s="6">
        <v>30.555</v>
      </c>
      <c r="AR2121" s="7">
        <v>11</v>
      </c>
      <c r="AS2121" s="6">
        <v>57.674999999999997</v>
      </c>
      <c r="AT2121" s="7">
        <v>8</v>
      </c>
      <c r="AU2121" s="6">
        <v>79.59</v>
      </c>
      <c r="AV2121" s="7">
        <v>0</v>
      </c>
      <c r="AW2121" s="6">
        <v>0</v>
      </c>
      <c r="AX2121" s="5">
        <v>729</v>
      </c>
      <c r="AY2121" s="6">
        <v>2989.384</v>
      </c>
    </row>
    <row r="2122" spans="1:51" x14ac:dyDescent="0.25">
      <c r="A2122" s="4" t="s">
        <v>2160</v>
      </c>
      <c r="B2122" s="5">
        <v>239</v>
      </c>
      <c r="C2122" s="6">
        <v>918.14400000000001</v>
      </c>
      <c r="D2122" s="5">
        <v>0</v>
      </c>
      <c r="E2122" s="6">
        <v>0</v>
      </c>
      <c r="F2122" s="5">
        <v>4</v>
      </c>
      <c r="G2122" s="6">
        <v>25.51</v>
      </c>
      <c r="H2122" s="5">
        <v>1</v>
      </c>
      <c r="I2122" s="6">
        <v>4.95</v>
      </c>
      <c r="J2122" s="5">
        <v>2</v>
      </c>
      <c r="K2122" s="6">
        <v>9.99</v>
      </c>
      <c r="L2122" s="5">
        <v>1</v>
      </c>
      <c r="M2122" s="6">
        <v>4.8600000000000003</v>
      </c>
      <c r="N2122" s="5">
        <v>1</v>
      </c>
      <c r="O2122" s="6">
        <v>2.16</v>
      </c>
      <c r="P2122" s="5">
        <v>0</v>
      </c>
      <c r="Q2122" s="6">
        <v>0</v>
      </c>
      <c r="R2122" s="5">
        <v>1</v>
      </c>
      <c r="S2122" s="6">
        <v>5.5</v>
      </c>
      <c r="T2122" s="5">
        <v>1</v>
      </c>
      <c r="U2122" s="6">
        <v>3.2450000000000001</v>
      </c>
      <c r="V2122" s="5">
        <v>2</v>
      </c>
      <c r="W2122" s="6">
        <v>11.99</v>
      </c>
      <c r="X2122" s="5">
        <v>1</v>
      </c>
      <c r="Y2122" s="6">
        <v>4.8600000000000003</v>
      </c>
      <c r="Z2122" s="5">
        <v>2</v>
      </c>
      <c r="AA2122" s="6">
        <v>11.955</v>
      </c>
      <c r="AB2122" s="5">
        <v>1</v>
      </c>
      <c r="AC2122" s="6">
        <v>6.6</v>
      </c>
      <c r="AD2122" s="5">
        <v>2</v>
      </c>
      <c r="AE2122" s="6">
        <v>55.064999999999998</v>
      </c>
      <c r="AF2122" s="5">
        <v>2</v>
      </c>
      <c r="AG2122" s="6">
        <v>13.055</v>
      </c>
      <c r="AH2122" s="5">
        <v>2</v>
      </c>
      <c r="AI2122" s="6">
        <v>12.65</v>
      </c>
      <c r="AJ2122" s="5">
        <v>1</v>
      </c>
      <c r="AK2122" s="6">
        <v>6.6150000000000002</v>
      </c>
      <c r="AL2122" s="7">
        <v>0</v>
      </c>
      <c r="AM2122" s="6">
        <v>0</v>
      </c>
      <c r="AN2122" s="8">
        <v>1</v>
      </c>
      <c r="AO2122" s="6">
        <v>6.6</v>
      </c>
      <c r="AP2122" s="7">
        <v>3</v>
      </c>
      <c r="AQ2122" s="6">
        <v>56.47</v>
      </c>
      <c r="AR2122" s="7">
        <v>4</v>
      </c>
      <c r="AS2122" s="6">
        <v>23.234999999999999</v>
      </c>
      <c r="AT2122" s="7">
        <v>2</v>
      </c>
      <c r="AU2122" s="6">
        <v>13.215</v>
      </c>
      <c r="AV2122" s="7">
        <v>0</v>
      </c>
      <c r="AW2122" s="6">
        <v>0</v>
      </c>
      <c r="AX2122" s="5">
        <v>273</v>
      </c>
      <c r="AY2122" s="6">
        <v>1196.6690000000001</v>
      </c>
    </row>
    <row r="2123" spans="1:51" x14ac:dyDescent="0.25">
      <c r="A2123" s="4" t="s">
        <v>2161</v>
      </c>
      <c r="B2123" s="5">
        <v>69</v>
      </c>
      <c r="C2123" s="6">
        <v>216.435</v>
      </c>
      <c r="D2123" s="5">
        <v>3</v>
      </c>
      <c r="E2123" s="6">
        <v>16.2</v>
      </c>
      <c r="F2123" s="5">
        <v>0</v>
      </c>
      <c r="G2123" s="6">
        <v>0</v>
      </c>
      <c r="H2123" s="5">
        <v>1</v>
      </c>
      <c r="I2123" s="6">
        <v>4.84</v>
      </c>
      <c r="J2123" s="5">
        <v>0</v>
      </c>
      <c r="K2123" s="6">
        <v>0</v>
      </c>
      <c r="L2123" s="5">
        <v>0</v>
      </c>
      <c r="M2123" s="6">
        <v>0</v>
      </c>
      <c r="N2123" s="5">
        <v>1</v>
      </c>
      <c r="O2123" s="6">
        <v>5.13</v>
      </c>
      <c r="P2123" s="5">
        <v>0</v>
      </c>
      <c r="Q2123" s="6">
        <v>0</v>
      </c>
      <c r="R2123" s="5">
        <v>3</v>
      </c>
      <c r="S2123" s="6">
        <v>28.67</v>
      </c>
      <c r="T2123" s="5">
        <v>1</v>
      </c>
      <c r="U2123" s="6">
        <v>9.99</v>
      </c>
      <c r="V2123" s="5">
        <v>1</v>
      </c>
      <c r="W2123" s="6">
        <v>6.48</v>
      </c>
      <c r="X2123" s="5">
        <v>2</v>
      </c>
      <c r="Y2123" s="6">
        <v>9.7799999999999994</v>
      </c>
      <c r="Z2123" s="5">
        <v>1</v>
      </c>
      <c r="AA2123" s="6">
        <v>6.6</v>
      </c>
      <c r="AB2123" s="5">
        <v>0</v>
      </c>
      <c r="AC2123" s="6">
        <v>0</v>
      </c>
      <c r="AD2123" s="5">
        <v>0</v>
      </c>
      <c r="AE2123" s="6">
        <v>0</v>
      </c>
      <c r="AF2123" s="5">
        <v>0</v>
      </c>
      <c r="AG2123" s="6">
        <v>0</v>
      </c>
      <c r="AH2123" s="5">
        <v>0</v>
      </c>
      <c r="AI2123" s="6">
        <v>0</v>
      </c>
      <c r="AJ2123" s="5">
        <v>0</v>
      </c>
      <c r="AK2123" s="6">
        <v>0</v>
      </c>
      <c r="AL2123" s="7">
        <v>0</v>
      </c>
      <c r="AM2123" s="6">
        <v>0</v>
      </c>
      <c r="AN2123" s="8">
        <v>1</v>
      </c>
      <c r="AO2123" s="6">
        <v>6.05</v>
      </c>
      <c r="AP2123" s="7">
        <v>0</v>
      </c>
      <c r="AQ2123" s="6">
        <v>0</v>
      </c>
      <c r="AR2123" s="7">
        <v>0</v>
      </c>
      <c r="AS2123" s="6">
        <v>0</v>
      </c>
      <c r="AT2123" s="7">
        <v>0</v>
      </c>
      <c r="AU2123" s="6">
        <v>0</v>
      </c>
      <c r="AV2123" s="7">
        <v>0</v>
      </c>
      <c r="AW2123" s="6">
        <v>0</v>
      </c>
      <c r="AX2123" s="5">
        <v>83</v>
      </c>
      <c r="AY2123" s="6">
        <v>310.17500000000001</v>
      </c>
    </row>
    <row r="2124" spans="1:51" x14ac:dyDescent="0.25">
      <c r="A2124" s="4" t="s">
        <v>2162</v>
      </c>
      <c r="B2124" s="5">
        <v>139</v>
      </c>
      <c r="C2124" s="6">
        <v>549.34199999999998</v>
      </c>
      <c r="D2124" s="5">
        <v>4</v>
      </c>
      <c r="E2124" s="6">
        <v>24.23</v>
      </c>
      <c r="F2124" s="5">
        <v>2</v>
      </c>
      <c r="G2124" s="6">
        <v>8.99</v>
      </c>
      <c r="H2124" s="5">
        <v>4</v>
      </c>
      <c r="I2124" s="6">
        <v>41.99</v>
      </c>
      <c r="J2124" s="5">
        <v>2</v>
      </c>
      <c r="K2124" s="6">
        <v>13.89</v>
      </c>
      <c r="L2124" s="5">
        <v>0</v>
      </c>
      <c r="M2124" s="6">
        <v>0</v>
      </c>
      <c r="N2124" s="5">
        <v>1</v>
      </c>
      <c r="O2124" s="6">
        <v>5.7750000000000004</v>
      </c>
      <c r="P2124" s="5">
        <v>0</v>
      </c>
      <c r="Q2124" s="6">
        <v>0</v>
      </c>
      <c r="R2124" s="5">
        <v>3</v>
      </c>
      <c r="S2124" s="6">
        <v>24.99</v>
      </c>
      <c r="T2124" s="5">
        <v>1</v>
      </c>
      <c r="U2124" s="6">
        <v>4.8600000000000003</v>
      </c>
      <c r="V2124" s="5">
        <v>1</v>
      </c>
      <c r="W2124" s="6">
        <v>6.48</v>
      </c>
      <c r="X2124" s="5">
        <v>0</v>
      </c>
      <c r="Y2124" s="6">
        <v>0</v>
      </c>
      <c r="Z2124" s="5">
        <v>1</v>
      </c>
      <c r="AA2124" s="6">
        <v>6.5549999999999997</v>
      </c>
      <c r="AB2124" s="5">
        <v>2</v>
      </c>
      <c r="AC2124" s="6">
        <v>13.53</v>
      </c>
      <c r="AD2124" s="5">
        <v>1</v>
      </c>
      <c r="AE2124" s="6">
        <v>6.7</v>
      </c>
      <c r="AF2124" s="5">
        <v>3</v>
      </c>
      <c r="AG2124" s="6">
        <v>17.715</v>
      </c>
      <c r="AH2124" s="5">
        <v>3</v>
      </c>
      <c r="AI2124" s="6">
        <v>23.76</v>
      </c>
      <c r="AJ2124" s="5">
        <v>1</v>
      </c>
      <c r="AK2124" s="6">
        <v>6.6</v>
      </c>
      <c r="AL2124" s="7">
        <v>1</v>
      </c>
      <c r="AM2124" s="6">
        <v>5.67</v>
      </c>
      <c r="AN2124" s="8">
        <v>1</v>
      </c>
      <c r="AO2124" s="6">
        <v>6.27</v>
      </c>
      <c r="AP2124" s="7">
        <v>0</v>
      </c>
      <c r="AQ2124" s="6">
        <v>0</v>
      </c>
      <c r="AR2124" s="7">
        <v>3</v>
      </c>
      <c r="AS2124" s="6">
        <v>24.42</v>
      </c>
      <c r="AT2124" s="7">
        <v>1</v>
      </c>
      <c r="AU2124" s="6">
        <v>5.5</v>
      </c>
      <c r="AV2124" s="7">
        <v>1</v>
      </c>
      <c r="AW2124" s="6">
        <v>6.65</v>
      </c>
      <c r="AX2124" s="5">
        <v>175</v>
      </c>
      <c r="AY2124" s="6">
        <v>803.91700000000003</v>
      </c>
    </row>
    <row r="2125" spans="1:51" x14ac:dyDescent="0.25">
      <c r="A2125" s="4" t="s">
        <v>2163</v>
      </c>
      <c r="B2125" s="5">
        <v>111</v>
      </c>
      <c r="C2125" s="6">
        <v>409.57499999999999</v>
      </c>
      <c r="D2125" s="5">
        <v>2</v>
      </c>
      <c r="E2125" s="6">
        <v>9.0749999999999993</v>
      </c>
      <c r="F2125" s="5">
        <v>0</v>
      </c>
      <c r="G2125" s="6">
        <v>0</v>
      </c>
      <c r="H2125" s="5">
        <v>1</v>
      </c>
      <c r="I2125" s="6">
        <v>6.48</v>
      </c>
      <c r="J2125" s="5">
        <v>0</v>
      </c>
      <c r="K2125" s="6">
        <v>0</v>
      </c>
      <c r="L2125" s="5">
        <v>1</v>
      </c>
      <c r="M2125" s="6">
        <v>12.65</v>
      </c>
      <c r="N2125" s="5">
        <v>0</v>
      </c>
      <c r="O2125" s="6">
        <v>0</v>
      </c>
      <c r="P2125" s="5">
        <v>0</v>
      </c>
      <c r="Q2125" s="6">
        <v>0</v>
      </c>
      <c r="R2125" s="5">
        <v>1</v>
      </c>
      <c r="S2125" s="6">
        <v>4.95</v>
      </c>
      <c r="T2125" s="5">
        <v>2</v>
      </c>
      <c r="U2125" s="6">
        <v>11.955</v>
      </c>
      <c r="V2125" s="5">
        <v>1</v>
      </c>
      <c r="W2125" s="6">
        <v>5.94</v>
      </c>
      <c r="X2125" s="5">
        <v>3</v>
      </c>
      <c r="Y2125" s="6">
        <v>19.14</v>
      </c>
      <c r="Z2125" s="5">
        <v>0</v>
      </c>
      <c r="AA2125" s="6">
        <v>0</v>
      </c>
      <c r="AB2125" s="5">
        <v>1</v>
      </c>
      <c r="AC2125" s="6">
        <v>5.94</v>
      </c>
      <c r="AD2125" s="5">
        <v>2</v>
      </c>
      <c r="AE2125" s="6">
        <v>7.87</v>
      </c>
      <c r="AF2125" s="5">
        <v>1</v>
      </c>
      <c r="AG2125" s="6">
        <v>2.0649999999999999</v>
      </c>
      <c r="AH2125" s="5">
        <v>0</v>
      </c>
      <c r="AI2125" s="6">
        <v>0</v>
      </c>
      <c r="AJ2125" s="5">
        <v>0</v>
      </c>
      <c r="AK2125" s="6">
        <v>0</v>
      </c>
      <c r="AL2125" s="7">
        <v>4</v>
      </c>
      <c r="AM2125" s="6">
        <v>34.92</v>
      </c>
      <c r="AN2125" s="8">
        <v>2</v>
      </c>
      <c r="AO2125" s="6">
        <v>13.215</v>
      </c>
      <c r="AP2125" s="7">
        <v>1</v>
      </c>
      <c r="AQ2125" s="6">
        <v>6.6</v>
      </c>
      <c r="AR2125" s="7">
        <v>1</v>
      </c>
      <c r="AS2125" s="6">
        <v>15.25</v>
      </c>
      <c r="AT2125" s="7">
        <v>1</v>
      </c>
      <c r="AU2125" s="6">
        <v>10.08</v>
      </c>
      <c r="AV2125" s="7">
        <v>1</v>
      </c>
      <c r="AW2125" s="6">
        <v>6.4</v>
      </c>
      <c r="AX2125" s="5">
        <v>136</v>
      </c>
      <c r="AY2125" s="6">
        <v>582.10500000000002</v>
      </c>
    </row>
    <row r="2126" spans="1:51" x14ac:dyDescent="0.25">
      <c r="A2126" s="4" t="s">
        <v>2164</v>
      </c>
      <c r="B2126" s="5">
        <v>57</v>
      </c>
      <c r="C2126" s="6">
        <v>227.26300000000001</v>
      </c>
      <c r="D2126" s="5">
        <v>0</v>
      </c>
      <c r="E2126" s="6">
        <v>0</v>
      </c>
      <c r="F2126" s="5">
        <v>0</v>
      </c>
      <c r="G2126" s="6">
        <v>0</v>
      </c>
      <c r="H2126" s="5">
        <v>1</v>
      </c>
      <c r="I2126" s="6">
        <v>6.05</v>
      </c>
      <c r="J2126" s="5">
        <v>1</v>
      </c>
      <c r="K2126" s="6">
        <v>7.84</v>
      </c>
      <c r="L2126" s="5">
        <v>0</v>
      </c>
      <c r="M2126" s="6">
        <v>0</v>
      </c>
      <c r="N2126" s="5">
        <v>1</v>
      </c>
      <c r="O2126" s="6">
        <v>6.16</v>
      </c>
      <c r="P2126" s="5">
        <v>1</v>
      </c>
      <c r="Q2126" s="6">
        <v>4.96</v>
      </c>
      <c r="R2126" s="5">
        <v>0</v>
      </c>
      <c r="S2126" s="6">
        <v>0</v>
      </c>
      <c r="T2126" s="5">
        <v>0</v>
      </c>
      <c r="U2126" s="6">
        <v>0</v>
      </c>
      <c r="V2126" s="5">
        <v>0</v>
      </c>
      <c r="W2126" s="6">
        <v>0</v>
      </c>
      <c r="X2126" s="5">
        <v>0</v>
      </c>
      <c r="Y2126" s="6">
        <v>0</v>
      </c>
      <c r="Z2126" s="5">
        <v>0</v>
      </c>
      <c r="AA2126" s="6">
        <v>0</v>
      </c>
      <c r="AB2126" s="5">
        <v>1</v>
      </c>
      <c r="AC2126" s="6">
        <v>4.13</v>
      </c>
      <c r="AD2126" s="5">
        <v>0</v>
      </c>
      <c r="AE2126" s="6">
        <v>0</v>
      </c>
      <c r="AF2126" s="5">
        <v>1</v>
      </c>
      <c r="AG2126" s="6">
        <v>6.6150000000000002</v>
      </c>
      <c r="AH2126" s="5">
        <v>1</v>
      </c>
      <c r="AI2126" s="6">
        <v>6.3</v>
      </c>
      <c r="AJ2126" s="5">
        <v>0</v>
      </c>
      <c r="AK2126" s="6">
        <v>0</v>
      </c>
      <c r="AL2126" s="7">
        <v>0</v>
      </c>
      <c r="AM2126" s="6">
        <v>0</v>
      </c>
      <c r="AN2126" s="8">
        <v>0</v>
      </c>
      <c r="AO2126" s="6">
        <v>0</v>
      </c>
      <c r="AP2126" s="7">
        <v>0</v>
      </c>
      <c r="AQ2126" s="6">
        <v>0</v>
      </c>
      <c r="AR2126" s="7">
        <v>0</v>
      </c>
      <c r="AS2126" s="6">
        <v>0</v>
      </c>
      <c r="AT2126" s="7">
        <v>0</v>
      </c>
      <c r="AU2126" s="6">
        <v>0</v>
      </c>
      <c r="AV2126" s="7">
        <v>0</v>
      </c>
      <c r="AW2126" s="6">
        <v>0</v>
      </c>
      <c r="AX2126" s="5">
        <v>64</v>
      </c>
      <c r="AY2126" s="6">
        <v>269.31799999999998</v>
      </c>
    </row>
    <row r="2127" spans="1:51" x14ac:dyDescent="0.25">
      <c r="A2127" s="4" t="s">
        <v>2165</v>
      </c>
      <c r="B2127" s="5">
        <v>55</v>
      </c>
      <c r="C2127" s="6">
        <v>221.38</v>
      </c>
      <c r="D2127" s="5">
        <v>0</v>
      </c>
      <c r="E2127" s="6">
        <v>0</v>
      </c>
      <c r="F2127" s="5">
        <v>0</v>
      </c>
      <c r="G2127" s="6">
        <v>0</v>
      </c>
      <c r="H2127" s="5">
        <v>1</v>
      </c>
      <c r="I2127" s="6">
        <v>5.5</v>
      </c>
      <c r="J2127" s="5">
        <v>0</v>
      </c>
      <c r="K2127" s="6">
        <v>0</v>
      </c>
      <c r="L2127" s="5">
        <v>1</v>
      </c>
      <c r="M2127" s="6">
        <v>6.49</v>
      </c>
      <c r="N2127" s="5">
        <v>0</v>
      </c>
      <c r="O2127" s="6">
        <v>0</v>
      </c>
      <c r="P2127" s="5">
        <v>0</v>
      </c>
      <c r="Q2127" s="6">
        <v>0</v>
      </c>
      <c r="R2127" s="5">
        <v>0</v>
      </c>
      <c r="S2127" s="6">
        <v>0</v>
      </c>
      <c r="T2127" s="5">
        <v>0</v>
      </c>
      <c r="U2127" s="6">
        <v>0</v>
      </c>
      <c r="V2127" s="5">
        <v>0</v>
      </c>
      <c r="W2127" s="6">
        <v>0</v>
      </c>
      <c r="X2127" s="5">
        <v>0</v>
      </c>
      <c r="Y2127" s="6">
        <v>0</v>
      </c>
      <c r="Z2127" s="5">
        <v>0</v>
      </c>
      <c r="AA2127" s="6">
        <v>0</v>
      </c>
      <c r="AB2127" s="5">
        <v>0</v>
      </c>
      <c r="AC2127" s="6">
        <v>0</v>
      </c>
      <c r="AD2127" s="5">
        <v>1</v>
      </c>
      <c r="AE2127" s="6">
        <v>6.6</v>
      </c>
      <c r="AF2127" s="5">
        <v>0</v>
      </c>
      <c r="AG2127" s="6">
        <v>0</v>
      </c>
      <c r="AH2127" s="5">
        <v>1</v>
      </c>
      <c r="AI2127" s="6">
        <v>5.0999999999999996</v>
      </c>
      <c r="AJ2127" s="5">
        <v>0</v>
      </c>
      <c r="AK2127" s="6">
        <v>0</v>
      </c>
      <c r="AL2127" s="7">
        <v>0</v>
      </c>
      <c r="AM2127" s="6">
        <v>0</v>
      </c>
      <c r="AN2127" s="8">
        <v>0</v>
      </c>
      <c r="AO2127" s="6">
        <v>0</v>
      </c>
      <c r="AP2127" s="7">
        <v>1</v>
      </c>
      <c r="AQ2127" s="6">
        <v>6.61</v>
      </c>
      <c r="AR2127" s="7">
        <v>0</v>
      </c>
      <c r="AS2127" s="6">
        <v>0</v>
      </c>
      <c r="AT2127" s="7">
        <v>0</v>
      </c>
      <c r="AU2127" s="6">
        <v>0</v>
      </c>
      <c r="AV2127" s="7">
        <v>0</v>
      </c>
      <c r="AW2127" s="6">
        <v>0</v>
      </c>
      <c r="AX2127" s="5">
        <v>60</v>
      </c>
      <c r="AY2127" s="6">
        <v>251.68</v>
      </c>
    </row>
    <row r="2128" spans="1:51" x14ac:dyDescent="0.25">
      <c r="A2128" s="4" t="s">
        <v>2166</v>
      </c>
      <c r="B2128" s="5">
        <v>237</v>
      </c>
      <c r="C2128" s="6">
        <v>852.32500000000005</v>
      </c>
      <c r="D2128" s="5">
        <v>2</v>
      </c>
      <c r="E2128" s="6">
        <v>13.35</v>
      </c>
      <c r="F2128" s="5">
        <v>1</v>
      </c>
      <c r="G2128" s="6">
        <v>6.05</v>
      </c>
      <c r="H2128" s="5">
        <v>2</v>
      </c>
      <c r="I2128" s="6">
        <v>8.25</v>
      </c>
      <c r="J2128" s="5">
        <v>0</v>
      </c>
      <c r="K2128" s="6">
        <v>0</v>
      </c>
      <c r="L2128" s="5">
        <v>3</v>
      </c>
      <c r="M2128" s="6">
        <v>21.18</v>
      </c>
      <c r="N2128" s="5">
        <v>2</v>
      </c>
      <c r="O2128" s="6">
        <v>10.78</v>
      </c>
      <c r="P2128" s="5">
        <v>4</v>
      </c>
      <c r="Q2128" s="6">
        <v>42.63</v>
      </c>
      <c r="R2128" s="5">
        <v>1</v>
      </c>
      <c r="S2128" s="6">
        <v>4.13</v>
      </c>
      <c r="T2128" s="5">
        <v>4</v>
      </c>
      <c r="U2128" s="6">
        <v>47.37</v>
      </c>
      <c r="V2128" s="5">
        <v>1</v>
      </c>
      <c r="W2128" s="6">
        <v>6.48</v>
      </c>
      <c r="X2128" s="5">
        <v>1</v>
      </c>
      <c r="Y2128" s="6">
        <v>6.6</v>
      </c>
      <c r="Z2128" s="5">
        <v>2</v>
      </c>
      <c r="AA2128" s="6">
        <v>13.2</v>
      </c>
      <c r="AB2128" s="5">
        <v>0</v>
      </c>
      <c r="AC2128" s="6">
        <v>0</v>
      </c>
      <c r="AD2128" s="5">
        <v>1</v>
      </c>
      <c r="AE2128" s="6">
        <v>7.67</v>
      </c>
      <c r="AF2128" s="5">
        <v>1</v>
      </c>
      <c r="AG2128" s="6">
        <v>6.6150000000000002</v>
      </c>
      <c r="AH2128" s="5">
        <v>0</v>
      </c>
      <c r="AI2128" s="6">
        <v>0</v>
      </c>
      <c r="AJ2128" s="5">
        <v>0</v>
      </c>
      <c r="AK2128" s="6">
        <v>0</v>
      </c>
      <c r="AL2128" s="7">
        <v>0</v>
      </c>
      <c r="AM2128" s="6">
        <v>0</v>
      </c>
      <c r="AN2128" s="8">
        <v>1</v>
      </c>
      <c r="AO2128" s="6">
        <v>6.6</v>
      </c>
      <c r="AP2128" s="7">
        <v>2</v>
      </c>
      <c r="AQ2128" s="6">
        <v>16.995000000000001</v>
      </c>
      <c r="AR2128" s="7">
        <v>0</v>
      </c>
      <c r="AS2128" s="6">
        <v>0</v>
      </c>
      <c r="AT2128" s="7">
        <v>0</v>
      </c>
      <c r="AU2128" s="6">
        <v>0</v>
      </c>
      <c r="AV2128" s="7">
        <v>0</v>
      </c>
      <c r="AW2128" s="6">
        <v>0</v>
      </c>
      <c r="AX2128" s="5">
        <v>265</v>
      </c>
      <c r="AY2128" s="6">
        <v>1070.2249999999999</v>
      </c>
    </row>
    <row r="2129" spans="1:51" x14ac:dyDescent="0.25">
      <c r="A2129" s="4" t="s">
        <v>2167</v>
      </c>
      <c r="B2129" s="5">
        <v>147</v>
      </c>
      <c r="C2129" s="6">
        <v>603.97500000000002</v>
      </c>
      <c r="D2129" s="5">
        <v>2</v>
      </c>
      <c r="E2129" s="6">
        <v>11</v>
      </c>
      <c r="F2129" s="5">
        <v>1</v>
      </c>
      <c r="G2129" s="6">
        <v>5.5</v>
      </c>
      <c r="H2129" s="5">
        <v>2</v>
      </c>
      <c r="I2129" s="6">
        <v>6.05</v>
      </c>
      <c r="J2129" s="5">
        <v>1</v>
      </c>
      <c r="K2129" s="6">
        <v>3.6</v>
      </c>
      <c r="L2129" s="5">
        <v>0</v>
      </c>
      <c r="M2129" s="6">
        <v>0</v>
      </c>
      <c r="N2129" s="5">
        <v>2</v>
      </c>
      <c r="O2129" s="6">
        <v>30.34</v>
      </c>
      <c r="P2129" s="5">
        <v>1</v>
      </c>
      <c r="Q2129" s="6">
        <v>6.6</v>
      </c>
      <c r="R2129" s="5">
        <v>1</v>
      </c>
      <c r="S2129" s="6">
        <v>5.4</v>
      </c>
      <c r="T2129" s="5">
        <v>0</v>
      </c>
      <c r="U2129" s="6">
        <v>0</v>
      </c>
      <c r="V2129" s="5">
        <v>5</v>
      </c>
      <c r="W2129" s="6">
        <v>27.4</v>
      </c>
      <c r="X2129" s="5">
        <v>1</v>
      </c>
      <c r="Y2129" s="6">
        <v>6.49</v>
      </c>
      <c r="Z2129" s="5">
        <v>1</v>
      </c>
      <c r="AA2129" s="6">
        <v>6.6</v>
      </c>
      <c r="AB2129" s="5">
        <v>0</v>
      </c>
      <c r="AC2129" s="6">
        <v>0</v>
      </c>
      <c r="AD2129" s="5">
        <v>0</v>
      </c>
      <c r="AE2129" s="6">
        <v>0</v>
      </c>
      <c r="AF2129" s="5">
        <v>1</v>
      </c>
      <c r="AG2129" s="6">
        <v>6.6</v>
      </c>
      <c r="AH2129" s="5">
        <v>1</v>
      </c>
      <c r="AI2129" s="6">
        <v>7.92</v>
      </c>
      <c r="AJ2129" s="5">
        <v>0</v>
      </c>
      <c r="AK2129" s="6">
        <v>0</v>
      </c>
      <c r="AL2129" s="7">
        <v>1</v>
      </c>
      <c r="AM2129" s="6">
        <v>12.6</v>
      </c>
      <c r="AN2129" s="8">
        <v>0</v>
      </c>
      <c r="AO2129" s="6">
        <v>0</v>
      </c>
      <c r="AP2129" s="7">
        <v>1</v>
      </c>
      <c r="AQ2129" s="6">
        <v>6.6</v>
      </c>
      <c r="AR2129" s="7">
        <v>1</v>
      </c>
      <c r="AS2129" s="6">
        <v>6.38</v>
      </c>
      <c r="AT2129" s="7">
        <v>2</v>
      </c>
      <c r="AU2129" s="6">
        <v>12.9</v>
      </c>
      <c r="AV2129" s="7">
        <v>0</v>
      </c>
      <c r="AW2129" s="6">
        <v>0</v>
      </c>
      <c r="AX2129" s="5">
        <v>171</v>
      </c>
      <c r="AY2129" s="6">
        <v>765.95500000000004</v>
      </c>
    </row>
    <row r="2130" spans="1:51" x14ac:dyDescent="0.25">
      <c r="A2130" s="4" t="s">
        <v>2168</v>
      </c>
      <c r="B2130" s="5">
        <v>20</v>
      </c>
      <c r="C2130" s="6">
        <v>63.862000000000002</v>
      </c>
      <c r="D2130" s="5">
        <v>0</v>
      </c>
      <c r="E2130" s="6">
        <v>0</v>
      </c>
      <c r="F2130" s="5">
        <v>0</v>
      </c>
      <c r="G2130" s="6">
        <v>0</v>
      </c>
      <c r="H2130" s="5">
        <v>0</v>
      </c>
      <c r="I2130" s="6">
        <v>0</v>
      </c>
      <c r="J2130" s="5">
        <v>1</v>
      </c>
      <c r="K2130" s="6">
        <v>6.6</v>
      </c>
      <c r="L2130" s="5">
        <v>0</v>
      </c>
      <c r="M2130" s="6">
        <v>0</v>
      </c>
      <c r="N2130" s="5">
        <v>0</v>
      </c>
      <c r="O2130" s="6">
        <v>0</v>
      </c>
      <c r="P2130" s="5">
        <v>0</v>
      </c>
      <c r="Q2130" s="6">
        <v>0</v>
      </c>
      <c r="R2130" s="5">
        <v>1</v>
      </c>
      <c r="S2130" s="6">
        <v>6.6</v>
      </c>
      <c r="T2130" s="5">
        <v>0</v>
      </c>
      <c r="U2130" s="6">
        <v>0</v>
      </c>
      <c r="V2130" s="5">
        <v>0</v>
      </c>
      <c r="W2130" s="6">
        <v>0</v>
      </c>
      <c r="X2130" s="5">
        <v>0</v>
      </c>
      <c r="Y2130" s="6">
        <v>0</v>
      </c>
      <c r="Z2130" s="5">
        <v>0</v>
      </c>
      <c r="AA2130" s="6">
        <v>0</v>
      </c>
      <c r="AB2130" s="5">
        <v>0</v>
      </c>
      <c r="AC2130" s="6">
        <v>0</v>
      </c>
      <c r="AD2130" s="5">
        <v>0</v>
      </c>
      <c r="AE2130" s="6">
        <v>0</v>
      </c>
      <c r="AF2130" s="5">
        <v>0</v>
      </c>
      <c r="AG2130" s="6">
        <v>0</v>
      </c>
      <c r="AH2130" s="5">
        <v>0</v>
      </c>
      <c r="AI2130" s="6">
        <v>0</v>
      </c>
      <c r="AJ2130" s="5">
        <v>0</v>
      </c>
      <c r="AK2130" s="6">
        <v>0</v>
      </c>
      <c r="AL2130" s="7">
        <v>1</v>
      </c>
      <c r="AM2130" s="6">
        <v>3.2</v>
      </c>
      <c r="AN2130" s="8">
        <v>0</v>
      </c>
      <c r="AO2130" s="6">
        <v>0</v>
      </c>
      <c r="AP2130" s="7">
        <v>0</v>
      </c>
      <c r="AQ2130" s="6">
        <v>0</v>
      </c>
      <c r="AR2130" s="7">
        <v>0</v>
      </c>
      <c r="AS2130" s="6">
        <v>0</v>
      </c>
      <c r="AT2130" s="7">
        <v>0</v>
      </c>
      <c r="AU2130" s="6">
        <v>0</v>
      </c>
      <c r="AV2130" s="7">
        <v>0</v>
      </c>
      <c r="AW2130" s="6">
        <v>0</v>
      </c>
      <c r="AX2130" s="5">
        <v>23</v>
      </c>
      <c r="AY2130" s="6">
        <v>80.262</v>
      </c>
    </row>
    <row r="2131" spans="1:51" x14ac:dyDescent="0.25">
      <c r="A2131" s="4" t="s">
        <v>2169</v>
      </c>
      <c r="B2131" s="5">
        <v>30</v>
      </c>
      <c r="C2131" s="6">
        <v>133.67500000000001</v>
      </c>
      <c r="D2131" s="5">
        <v>0</v>
      </c>
      <c r="E2131" s="6">
        <v>0</v>
      </c>
      <c r="F2131" s="5">
        <v>1</v>
      </c>
      <c r="G2131" s="6">
        <v>6.05</v>
      </c>
      <c r="H2131" s="5">
        <v>0</v>
      </c>
      <c r="I2131" s="6">
        <v>0</v>
      </c>
      <c r="J2131" s="5">
        <v>0</v>
      </c>
      <c r="K2131" s="6">
        <v>0</v>
      </c>
      <c r="L2131" s="5">
        <v>0</v>
      </c>
      <c r="M2131" s="6">
        <v>0</v>
      </c>
      <c r="N2131" s="5">
        <v>1</v>
      </c>
      <c r="O2131" s="6">
        <v>6.16</v>
      </c>
      <c r="P2131" s="5">
        <v>0</v>
      </c>
      <c r="Q2131" s="6">
        <v>0</v>
      </c>
      <c r="R2131" s="5">
        <v>1</v>
      </c>
      <c r="S2131" s="6">
        <v>2.16</v>
      </c>
      <c r="T2131" s="5">
        <v>0</v>
      </c>
      <c r="U2131" s="6">
        <v>0</v>
      </c>
      <c r="V2131" s="5">
        <v>0</v>
      </c>
      <c r="W2131" s="6">
        <v>0</v>
      </c>
      <c r="X2131" s="5">
        <v>1</v>
      </c>
      <c r="Y2131" s="6">
        <v>3.85</v>
      </c>
      <c r="Z2131" s="5">
        <v>1</v>
      </c>
      <c r="AA2131" s="6">
        <v>3.24</v>
      </c>
      <c r="AB2131" s="5">
        <v>0</v>
      </c>
      <c r="AC2131" s="6">
        <v>0</v>
      </c>
      <c r="AD2131" s="5">
        <v>1</v>
      </c>
      <c r="AE2131" s="6">
        <v>5.4</v>
      </c>
      <c r="AF2131" s="5">
        <v>0</v>
      </c>
      <c r="AG2131" s="6">
        <v>0</v>
      </c>
      <c r="AH2131" s="5">
        <v>0</v>
      </c>
      <c r="AI2131" s="6">
        <v>0</v>
      </c>
      <c r="AJ2131" s="5">
        <v>1</v>
      </c>
      <c r="AK2131" s="6">
        <v>6.05</v>
      </c>
      <c r="AL2131" s="7">
        <v>0</v>
      </c>
      <c r="AM2131" s="6">
        <v>0</v>
      </c>
      <c r="AN2131" s="8">
        <v>0</v>
      </c>
      <c r="AO2131" s="6">
        <v>0</v>
      </c>
      <c r="AP2131" s="7">
        <v>1</v>
      </c>
      <c r="AQ2131" s="6">
        <v>6.21</v>
      </c>
      <c r="AR2131" s="7">
        <v>0</v>
      </c>
      <c r="AS2131" s="6">
        <v>0</v>
      </c>
      <c r="AT2131" s="7">
        <v>0</v>
      </c>
      <c r="AU2131" s="6">
        <v>0</v>
      </c>
      <c r="AV2131" s="7">
        <v>0</v>
      </c>
      <c r="AW2131" s="6">
        <v>0</v>
      </c>
      <c r="AX2131" s="5">
        <v>38</v>
      </c>
      <c r="AY2131" s="6">
        <v>172.79499999999999</v>
      </c>
    </row>
    <row r="2132" spans="1:51" x14ac:dyDescent="0.25">
      <c r="A2132" s="4" t="s">
        <v>2170</v>
      </c>
      <c r="B2132" s="5">
        <v>36</v>
      </c>
      <c r="C2132" s="6">
        <v>148.48400000000001</v>
      </c>
      <c r="D2132" s="5">
        <v>2</v>
      </c>
      <c r="E2132" s="6">
        <v>7.95</v>
      </c>
      <c r="F2132" s="5">
        <v>1</v>
      </c>
      <c r="G2132" s="6">
        <v>4.95</v>
      </c>
      <c r="H2132" s="5">
        <v>1</v>
      </c>
      <c r="I2132" s="6">
        <v>4.95</v>
      </c>
      <c r="J2132" s="5">
        <v>0</v>
      </c>
      <c r="K2132" s="6">
        <v>0</v>
      </c>
      <c r="L2132" s="5">
        <v>0</v>
      </c>
      <c r="M2132" s="6">
        <v>0</v>
      </c>
      <c r="N2132" s="5">
        <v>0</v>
      </c>
      <c r="O2132" s="6">
        <v>0</v>
      </c>
      <c r="P2132" s="5">
        <v>1</v>
      </c>
      <c r="Q2132" s="6">
        <v>6.05</v>
      </c>
      <c r="R2132" s="5">
        <v>2</v>
      </c>
      <c r="S2132" s="6">
        <v>10.14</v>
      </c>
      <c r="T2132" s="5">
        <v>0</v>
      </c>
      <c r="U2132" s="6">
        <v>0</v>
      </c>
      <c r="V2132" s="5">
        <v>0</v>
      </c>
      <c r="W2132" s="6">
        <v>0</v>
      </c>
      <c r="X2132" s="5">
        <v>0</v>
      </c>
      <c r="Y2132" s="6">
        <v>0</v>
      </c>
      <c r="Z2132" s="5">
        <v>0</v>
      </c>
      <c r="AA2132" s="6">
        <v>0</v>
      </c>
      <c r="AB2132" s="5">
        <v>0</v>
      </c>
      <c r="AC2132" s="6">
        <v>0</v>
      </c>
      <c r="AD2132" s="5">
        <v>0</v>
      </c>
      <c r="AE2132" s="6">
        <v>0</v>
      </c>
      <c r="AF2132" s="5">
        <v>0</v>
      </c>
      <c r="AG2132" s="6">
        <v>0</v>
      </c>
      <c r="AH2132" s="5">
        <v>2</v>
      </c>
      <c r="AI2132" s="6">
        <v>11.15</v>
      </c>
      <c r="AJ2132" s="5">
        <v>0</v>
      </c>
      <c r="AK2132" s="6">
        <v>0</v>
      </c>
      <c r="AL2132" s="7">
        <v>0</v>
      </c>
      <c r="AM2132" s="6">
        <v>0</v>
      </c>
      <c r="AN2132" s="8">
        <v>1</v>
      </c>
      <c r="AO2132" s="6">
        <v>6.6</v>
      </c>
      <c r="AP2132" s="7">
        <v>0</v>
      </c>
      <c r="AQ2132" s="6">
        <v>0</v>
      </c>
      <c r="AR2132" s="7">
        <v>0</v>
      </c>
      <c r="AS2132" s="6">
        <v>0</v>
      </c>
      <c r="AT2132" s="7">
        <v>0</v>
      </c>
      <c r="AU2132" s="6">
        <v>0</v>
      </c>
      <c r="AV2132" s="7">
        <v>0</v>
      </c>
      <c r="AW2132" s="6">
        <v>0</v>
      </c>
      <c r="AX2132" s="5">
        <v>46</v>
      </c>
      <c r="AY2132" s="6">
        <v>200.274</v>
      </c>
    </row>
    <row r="2133" spans="1:51" x14ac:dyDescent="0.25">
      <c r="A2133" s="4" t="s">
        <v>2171</v>
      </c>
      <c r="B2133" s="5">
        <v>226</v>
      </c>
      <c r="C2133" s="6">
        <v>961.53499999999997</v>
      </c>
      <c r="D2133" s="5">
        <v>3</v>
      </c>
      <c r="E2133" s="6">
        <v>15.565</v>
      </c>
      <c r="F2133" s="5">
        <v>3</v>
      </c>
      <c r="G2133" s="6">
        <v>13.904999999999999</v>
      </c>
      <c r="H2133" s="5">
        <v>6</v>
      </c>
      <c r="I2133" s="6">
        <v>26.475000000000001</v>
      </c>
      <c r="J2133" s="5">
        <v>5</v>
      </c>
      <c r="K2133" s="6">
        <v>25.535</v>
      </c>
      <c r="L2133" s="5">
        <v>4</v>
      </c>
      <c r="M2133" s="6">
        <v>22.09</v>
      </c>
      <c r="N2133" s="5">
        <v>0</v>
      </c>
      <c r="O2133" s="6">
        <v>0</v>
      </c>
      <c r="P2133" s="5">
        <v>2</v>
      </c>
      <c r="Q2133" s="6">
        <v>8.2899999999999991</v>
      </c>
      <c r="R2133" s="5">
        <v>1</v>
      </c>
      <c r="S2133" s="6">
        <v>6.6</v>
      </c>
      <c r="T2133" s="5">
        <v>4</v>
      </c>
      <c r="U2133" s="6">
        <v>23.42</v>
      </c>
      <c r="V2133" s="5">
        <v>3</v>
      </c>
      <c r="W2133" s="6">
        <v>19.68</v>
      </c>
      <c r="X2133" s="5">
        <v>0</v>
      </c>
      <c r="Y2133" s="6">
        <v>0</v>
      </c>
      <c r="Z2133" s="5">
        <v>5</v>
      </c>
      <c r="AA2133" s="6">
        <v>50.82</v>
      </c>
      <c r="AB2133" s="5">
        <v>1</v>
      </c>
      <c r="AC2133" s="6">
        <v>6.6</v>
      </c>
      <c r="AD2133" s="5">
        <v>1</v>
      </c>
      <c r="AE2133" s="6">
        <v>5.13</v>
      </c>
      <c r="AF2133" s="5">
        <v>6</v>
      </c>
      <c r="AG2133" s="6">
        <v>50.734999999999999</v>
      </c>
      <c r="AH2133" s="5">
        <v>5</v>
      </c>
      <c r="AI2133" s="6">
        <v>29.78</v>
      </c>
      <c r="AJ2133" s="5">
        <v>1</v>
      </c>
      <c r="AK2133" s="6">
        <v>30.25</v>
      </c>
      <c r="AL2133" s="7">
        <v>0</v>
      </c>
      <c r="AM2133" s="6">
        <v>0</v>
      </c>
      <c r="AN2133" s="8">
        <v>2</v>
      </c>
      <c r="AO2133" s="6">
        <v>13.2</v>
      </c>
      <c r="AP2133" s="7">
        <v>2</v>
      </c>
      <c r="AQ2133" s="6">
        <v>106.6</v>
      </c>
      <c r="AR2133" s="7">
        <v>2</v>
      </c>
      <c r="AS2133" s="6">
        <v>17.954999999999998</v>
      </c>
      <c r="AT2133" s="7">
        <v>7</v>
      </c>
      <c r="AU2133" s="6">
        <v>49.965000000000003</v>
      </c>
      <c r="AV2133" s="7">
        <v>0</v>
      </c>
      <c r="AW2133" s="6">
        <v>0</v>
      </c>
      <c r="AX2133" s="5">
        <v>289</v>
      </c>
      <c r="AY2133" s="6">
        <v>1484.13</v>
      </c>
    </row>
    <row r="2134" spans="1:51" x14ac:dyDescent="0.25">
      <c r="A2134" s="4" t="s">
        <v>2172</v>
      </c>
      <c r="B2134" s="5">
        <v>20</v>
      </c>
      <c r="C2134" s="6">
        <v>69.63</v>
      </c>
      <c r="D2134" s="5">
        <v>1</v>
      </c>
      <c r="E2134" s="6">
        <v>4.95</v>
      </c>
      <c r="F2134" s="5">
        <v>0</v>
      </c>
      <c r="G2134" s="6">
        <v>0</v>
      </c>
      <c r="H2134" s="5">
        <v>0</v>
      </c>
      <c r="I2134" s="6">
        <v>0</v>
      </c>
      <c r="J2134" s="5">
        <v>0</v>
      </c>
      <c r="K2134" s="6">
        <v>0</v>
      </c>
      <c r="L2134" s="5">
        <v>0</v>
      </c>
      <c r="M2134" s="6">
        <v>0</v>
      </c>
      <c r="N2134" s="5">
        <v>0</v>
      </c>
      <c r="O2134" s="6">
        <v>0</v>
      </c>
      <c r="P2134" s="5">
        <v>0</v>
      </c>
      <c r="Q2134" s="6">
        <v>0</v>
      </c>
      <c r="R2134" s="5">
        <v>0</v>
      </c>
      <c r="S2134" s="6">
        <v>0</v>
      </c>
      <c r="T2134" s="5">
        <v>0</v>
      </c>
      <c r="U2134" s="6">
        <v>0</v>
      </c>
      <c r="V2134" s="5">
        <v>0</v>
      </c>
      <c r="W2134" s="6">
        <v>0</v>
      </c>
      <c r="X2134" s="5">
        <v>0</v>
      </c>
      <c r="Y2134" s="6">
        <v>0</v>
      </c>
      <c r="Z2134" s="5">
        <v>0</v>
      </c>
      <c r="AA2134" s="6">
        <v>0</v>
      </c>
      <c r="AB2134" s="5">
        <v>1</v>
      </c>
      <c r="AC2134" s="6">
        <v>6.6</v>
      </c>
      <c r="AD2134" s="5">
        <v>1</v>
      </c>
      <c r="AE2134" s="6">
        <v>6.6</v>
      </c>
      <c r="AF2134" s="5">
        <v>0</v>
      </c>
      <c r="AG2134" s="6">
        <v>0</v>
      </c>
      <c r="AH2134" s="5">
        <v>1</v>
      </c>
      <c r="AI2134" s="6">
        <v>6.6</v>
      </c>
      <c r="AJ2134" s="5">
        <v>0</v>
      </c>
      <c r="AK2134" s="6">
        <v>0</v>
      </c>
      <c r="AL2134" s="7">
        <v>0</v>
      </c>
      <c r="AM2134" s="6">
        <v>0</v>
      </c>
      <c r="AN2134" s="8">
        <v>0</v>
      </c>
      <c r="AO2134" s="6">
        <v>0</v>
      </c>
      <c r="AP2134" s="7">
        <v>0</v>
      </c>
      <c r="AQ2134" s="6">
        <v>0</v>
      </c>
      <c r="AR2134" s="7">
        <v>1</v>
      </c>
      <c r="AS2134" s="6">
        <v>6.48</v>
      </c>
      <c r="AT2134" s="7">
        <v>0</v>
      </c>
      <c r="AU2134" s="6">
        <v>0</v>
      </c>
      <c r="AV2134" s="7">
        <v>0</v>
      </c>
      <c r="AW2134" s="6">
        <v>0</v>
      </c>
      <c r="AX2134" s="5">
        <v>25</v>
      </c>
      <c r="AY2134" s="6">
        <v>100.86</v>
      </c>
    </row>
    <row r="2135" spans="1:51" x14ac:dyDescent="0.25">
      <c r="A2135" s="4" t="s">
        <v>2173</v>
      </c>
      <c r="B2135" s="5">
        <v>29</v>
      </c>
      <c r="C2135" s="6">
        <v>113.67</v>
      </c>
      <c r="D2135" s="5">
        <v>1</v>
      </c>
      <c r="E2135" s="6">
        <v>4.95</v>
      </c>
      <c r="F2135" s="5">
        <v>0</v>
      </c>
      <c r="G2135" s="6">
        <v>0</v>
      </c>
      <c r="H2135" s="5">
        <v>0</v>
      </c>
      <c r="I2135" s="6">
        <v>0</v>
      </c>
      <c r="J2135" s="5">
        <v>0</v>
      </c>
      <c r="K2135" s="6">
        <v>0</v>
      </c>
      <c r="L2135" s="5">
        <v>2</v>
      </c>
      <c r="M2135" s="6">
        <v>9.9</v>
      </c>
      <c r="N2135" s="5">
        <v>1</v>
      </c>
      <c r="O2135" s="6">
        <v>5.0999999999999996</v>
      </c>
      <c r="P2135" s="5">
        <v>0</v>
      </c>
      <c r="Q2135" s="6">
        <v>0</v>
      </c>
      <c r="R2135" s="5">
        <v>3</v>
      </c>
      <c r="S2135" s="6">
        <v>20.82</v>
      </c>
      <c r="T2135" s="5">
        <v>0</v>
      </c>
      <c r="U2135" s="6">
        <v>0</v>
      </c>
      <c r="V2135" s="5">
        <v>0</v>
      </c>
      <c r="W2135" s="6">
        <v>0</v>
      </c>
      <c r="X2135" s="5">
        <v>0</v>
      </c>
      <c r="Y2135" s="6">
        <v>0</v>
      </c>
      <c r="Z2135" s="5">
        <v>0</v>
      </c>
      <c r="AA2135" s="6">
        <v>0</v>
      </c>
      <c r="AB2135" s="5">
        <v>0</v>
      </c>
      <c r="AC2135" s="6">
        <v>0</v>
      </c>
      <c r="AD2135" s="5">
        <v>0</v>
      </c>
      <c r="AE2135" s="6">
        <v>0</v>
      </c>
      <c r="AF2135" s="5">
        <v>0</v>
      </c>
      <c r="AG2135" s="6">
        <v>0</v>
      </c>
      <c r="AH2135" s="5">
        <v>0</v>
      </c>
      <c r="AI2135" s="6">
        <v>0</v>
      </c>
      <c r="AJ2135" s="5">
        <v>0</v>
      </c>
      <c r="AK2135" s="6">
        <v>0</v>
      </c>
      <c r="AL2135" s="7">
        <v>0</v>
      </c>
      <c r="AM2135" s="6">
        <v>0</v>
      </c>
      <c r="AN2135" s="8">
        <v>1</v>
      </c>
      <c r="AO2135" s="6">
        <v>6.6</v>
      </c>
      <c r="AP2135" s="7">
        <v>0</v>
      </c>
      <c r="AQ2135" s="6">
        <v>0</v>
      </c>
      <c r="AR2135" s="7">
        <v>1</v>
      </c>
      <c r="AS2135" s="6">
        <v>6.6</v>
      </c>
      <c r="AT2135" s="7">
        <v>0</v>
      </c>
      <c r="AU2135" s="6">
        <v>0</v>
      </c>
      <c r="AV2135" s="7">
        <v>0</v>
      </c>
      <c r="AW2135" s="6">
        <v>0</v>
      </c>
      <c r="AX2135" s="5">
        <v>38</v>
      </c>
      <c r="AY2135" s="6">
        <v>167.64</v>
      </c>
    </row>
    <row r="2136" spans="1:51" x14ac:dyDescent="0.25">
      <c r="A2136" s="4" t="s">
        <v>2174</v>
      </c>
      <c r="B2136" s="5">
        <v>18</v>
      </c>
      <c r="C2136" s="6">
        <v>67.385000000000005</v>
      </c>
      <c r="D2136" s="5">
        <v>0</v>
      </c>
      <c r="E2136" s="6">
        <v>0</v>
      </c>
      <c r="F2136" s="5">
        <v>0</v>
      </c>
      <c r="G2136" s="6">
        <v>0</v>
      </c>
      <c r="H2136" s="5">
        <v>0</v>
      </c>
      <c r="I2136" s="6">
        <v>0</v>
      </c>
      <c r="J2136" s="5">
        <v>0</v>
      </c>
      <c r="K2136" s="6">
        <v>0</v>
      </c>
      <c r="L2136" s="5">
        <v>0</v>
      </c>
      <c r="M2136" s="6">
        <v>0</v>
      </c>
      <c r="N2136" s="5">
        <v>0</v>
      </c>
      <c r="O2136" s="6">
        <v>0</v>
      </c>
      <c r="P2136" s="5">
        <v>0</v>
      </c>
      <c r="Q2136" s="6">
        <v>0</v>
      </c>
      <c r="R2136" s="5">
        <v>0</v>
      </c>
      <c r="S2136" s="6">
        <v>0</v>
      </c>
      <c r="T2136" s="5">
        <v>0</v>
      </c>
      <c r="U2136" s="6">
        <v>0</v>
      </c>
      <c r="V2136" s="5">
        <v>0</v>
      </c>
      <c r="W2136" s="6">
        <v>0</v>
      </c>
      <c r="X2136" s="5">
        <v>0</v>
      </c>
      <c r="Y2136" s="6">
        <v>0</v>
      </c>
      <c r="Z2136" s="5">
        <v>0</v>
      </c>
      <c r="AA2136" s="6">
        <v>0</v>
      </c>
      <c r="AB2136" s="5">
        <v>0</v>
      </c>
      <c r="AC2136" s="6">
        <v>0</v>
      </c>
      <c r="AD2136" s="5">
        <v>0</v>
      </c>
      <c r="AE2136" s="6">
        <v>0</v>
      </c>
      <c r="AF2136" s="5">
        <v>0</v>
      </c>
      <c r="AG2136" s="6">
        <v>0</v>
      </c>
      <c r="AH2136" s="5">
        <v>0</v>
      </c>
      <c r="AI2136" s="6">
        <v>0</v>
      </c>
      <c r="AJ2136" s="5">
        <v>0</v>
      </c>
      <c r="AK2136" s="6">
        <v>0</v>
      </c>
      <c r="AL2136" s="7">
        <v>0</v>
      </c>
      <c r="AM2136" s="6">
        <v>0</v>
      </c>
      <c r="AN2136" s="8">
        <v>0</v>
      </c>
      <c r="AO2136" s="6">
        <v>0</v>
      </c>
      <c r="AP2136" s="7">
        <v>0</v>
      </c>
      <c r="AQ2136" s="6">
        <v>0</v>
      </c>
      <c r="AR2136" s="7">
        <v>0</v>
      </c>
      <c r="AS2136" s="6">
        <v>0</v>
      </c>
      <c r="AT2136" s="7">
        <v>0</v>
      </c>
      <c r="AU2136" s="6">
        <v>0</v>
      </c>
      <c r="AV2136" s="7">
        <v>0</v>
      </c>
      <c r="AW2136" s="6">
        <v>0</v>
      </c>
      <c r="AX2136" s="5">
        <v>18</v>
      </c>
      <c r="AY2136" s="6">
        <v>67.385000000000005</v>
      </c>
    </row>
    <row r="2137" spans="1:51" x14ac:dyDescent="0.25">
      <c r="A2137" s="4" t="s">
        <v>2175</v>
      </c>
      <c r="B2137" s="5">
        <v>16</v>
      </c>
      <c r="C2137" s="6">
        <v>73.44</v>
      </c>
      <c r="D2137" s="5">
        <v>0</v>
      </c>
      <c r="E2137" s="6">
        <v>0</v>
      </c>
      <c r="F2137" s="5">
        <v>0</v>
      </c>
      <c r="G2137" s="6">
        <v>0</v>
      </c>
      <c r="H2137" s="5">
        <v>1</v>
      </c>
      <c r="I2137" s="6">
        <v>6.05</v>
      </c>
      <c r="J2137" s="5">
        <v>1</v>
      </c>
      <c r="K2137" s="6">
        <v>3.96</v>
      </c>
      <c r="L2137" s="5">
        <v>0</v>
      </c>
      <c r="M2137" s="6">
        <v>0</v>
      </c>
      <c r="N2137" s="5">
        <v>0</v>
      </c>
      <c r="O2137" s="6">
        <v>0</v>
      </c>
      <c r="P2137" s="5">
        <v>0</v>
      </c>
      <c r="Q2137" s="6">
        <v>0</v>
      </c>
      <c r="R2137" s="5">
        <v>1</v>
      </c>
      <c r="S2137" s="6">
        <v>4.8600000000000003</v>
      </c>
      <c r="T2137" s="5">
        <v>0</v>
      </c>
      <c r="U2137" s="6">
        <v>0</v>
      </c>
      <c r="V2137" s="5">
        <v>0</v>
      </c>
      <c r="W2137" s="6">
        <v>0</v>
      </c>
      <c r="X2137" s="5">
        <v>0</v>
      </c>
      <c r="Y2137" s="6">
        <v>0</v>
      </c>
      <c r="Z2137" s="5">
        <v>0</v>
      </c>
      <c r="AA2137" s="6">
        <v>0</v>
      </c>
      <c r="AB2137" s="5">
        <v>0</v>
      </c>
      <c r="AC2137" s="6">
        <v>0</v>
      </c>
      <c r="AD2137" s="5">
        <v>0</v>
      </c>
      <c r="AE2137" s="6">
        <v>0</v>
      </c>
      <c r="AF2137" s="5">
        <v>0</v>
      </c>
      <c r="AG2137" s="6">
        <v>0</v>
      </c>
      <c r="AH2137" s="5">
        <v>0</v>
      </c>
      <c r="AI2137" s="6">
        <v>0</v>
      </c>
      <c r="AJ2137" s="5">
        <v>0</v>
      </c>
      <c r="AK2137" s="6">
        <v>0</v>
      </c>
      <c r="AL2137" s="7">
        <v>0</v>
      </c>
      <c r="AM2137" s="6">
        <v>0</v>
      </c>
      <c r="AN2137" s="8">
        <v>1</v>
      </c>
      <c r="AO2137" s="6">
        <v>6.05</v>
      </c>
      <c r="AP2137" s="7">
        <v>0</v>
      </c>
      <c r="AQ2137" s="6">
        <v>0</v>
      </c>
      <c r="AR2137" s="7">
        <v>0</v>
      </c>
      <c r="AS2137" s="6">
        <v>0</v>
      </c>
      <c r="AT2137" s="7">
        <v>0</v>
      </c>
      <c r="AU2137" s="6">
        <v>0</v>
      </c>
      <c r="AV2137" s="7">
        <v>0</v>
      </c>
      <c r="AW2137" s="6">
        <v>0</v>
      </c>
      <c r="AX2137" s="5">
        <v>20</v>
      </c>
      <c r="AY2137" s="6">
        <v>94.36</v>
      </c>
    </row>
    <row r="2138" spans="1:51" x14ac:dyDescent="0.25">
      <c r="A2138" s="4" t="s">
        <v>2176</v>
      </c>
      <c r="B2138" s="5">
        <v>312</v>
      </c>
      <c r="C2138" s="6">
        <v>1124.1780000000001</v>
      </c>
      <c r="D2138" s="5">
        <v>1</v>
      </c>
      <c r="E2138" s="6">
        <v>4.95</v>
      </c>
      <c r="F2138" s="5">
        <v>2</v>
      </c>
      <c r="G2138" s="6">
        <v>11.34</v>
      </c>
      <c r="H2138" s="5">
        <v>5</v>
      </c>
      <c r="I2138" s="6">
        <v>25.04</v>
      </c>
      <c r="J2138" s="5">
        <v>1</v>
      </c>
      <c r="K2138" s="6">
        <v>3.24</v>
      </c>
      <c r="L2138" s="5">
        <v>3</v>
      </c>
      <c r="M2138" s="6">
        <v>17.78</v>
      </c>
      <c r="N2138" s="5">
        <v>3</v>
      </c>
      <c r="O2138" s="6">
        <v>11.88</v>
      </c>
      <c r="P2138" s="5">
        <v>0</v>
      </c>
      <c r="Q2138" s="6">
        <v>0</v>
      </c>
      <c r="R2138" s="5">
        <v>2</v>
      </c>
      <c r="S2138" s="6">
        <v>21.175000000000001</v>
      </c>
      <c r="T2138" s="5">
        <v>3</v>
      </c>
      <c r="U2138" s="6">
        <v>18.855</v>
      </c>
      <c r="V2138" s="5">
        <v>1</v>
      </c>
      <c r="W2138" s="6">
        <v>6.6</v>
      </c>
      <c r="X2138" s="5">
        <v>0</v>
      </c>
      <c r="Y2138" s="6">
        <v>0</v>
      </c>
      <c r="Z2138" s="5">
        <v>0</v>
      </c>
      <c r="AA2138" s="6">
        <v>0</v>
      </c>
      <c r="AB2138" s="5">
        <v>3</v>
      </c>
      <c r="AC2138" s="6">
        <v>18.7</v>
      </c>
      <c r="AD2138" s="5">
        <v>3</v>
      </c>
      <c r="AE2138" s="6">
        <v>21.954999999999998</v>
      </c>
      <c r="AF2138" s="5">
        <v>1</v>
      </c>
      <c r="AG2138" s="6">
        <v>14.82</v>
      </c>
      <c r="AH2138" s="5">
        <v>1</v>
      </c>
      <c r="AI2138" s="6">
        <v>6.6</v>
      </c>
      <c r="AJ2138" s="5">
        <v>3</v>
      </c>
      <c r="AK2138" s="6">
        <v>19.8</v>
      </c>
      <c r="AL2138" s="7">
        <v>1</v>
      </c>
      <c r="AM2138" s="6">
        <v>5.67</v>
      </c>
      <c r="AN2138" s="8">
        <v>2</v>
      </c>
      <c r="AO2138" s="6">
        <v>11.46</v>
      </c>
      <c r="AP2138" s="7">
        <v>2</v>
      </c>
      <c r="AQ2138" s="6">
        <v>10.76</v>
      </c>
      <c r="AR2138" s="7">
        <v>1</v>
      </c>
      <c r="AS2138" s="6">
        <v>6.6</v>
      </c>
      <c r="AT2138" s="7">
        <v>3</v>
      </c>
      <c r="AU2138" s="6">
        <v>16.739999999999998</v>
      </c>
      <c r="AV2138" s="7">
        <v>1</v>
      </c>
      <c r="AW2138" s="6">
        <v>6.6</v>
      </c>
      <c r="AX2138" s="5">
        <v>354</v>
      </c>
      <c r="AY2138" s="6">
        <v>1384.7429999999999</v>
      </c>
    </row>
    <row r="2139" spans="1:51" x14ac:dyDescent="0.25">
      <c r="A2139" s="4" t="s">
        <v>2177</v>
      </c>
      <c r="B2139" s="5">
        <v>184</v>
      </c>
      <c r="C2139" s="6">
        <v>717.42499999999995</v>
      </c>
      <c r="D2139" s="5">
        <v>1</v>
      </c>
      <c r="E2139" s="6">
        <v>5.4</v>
      </c>
      <c r="F2139" s="5">
        <v>2</v>
      </c>
      <c r="G2139" s="6">
        <v>11</v>
      </c>
      <c r="H2139" s="5">
        <v>1</v>
      </c>
      <c r="I2139" s="6">
        <v>4.95</v>
      </c>
      <c r="J2139" s="5">
        <v>1</v>
      </c>
      <c r="K2139" s="6">
        <v>3.24</v>
      </c>
      <c r="L2139" s="5">
        <v>2</v>
      </c>
      <c r="M2139" s="6">
        <v>194.4</v>
      </c>
      <c r="N2139" s="5">
        <v>0</v>
      </c>
      <c r="O2139" s="6">
        <v>0</v>
      </c>
      <c r="P2139" s="5">
        <v>3</v>
      </c>
      <c r="Q2139" s="6">
        <v>44.82</v>
      </c>
      <c r="R2139" s="5">
        <v>5</v>
      </c>
      <c r="S2139" s="6">
        <v>78.33</v>
      </c>
      <c r="T2139" s="5">
        <v>0</v>
      </c>
      <c r="U2139" s="6">
        <v>0</v>
      </c>
      <c r="V2139" s="5">
        <v>1</v>
      </c>
      <c r="W2139" s="6">
        <v>6.48</v>
      </c>
      <c r="X2139" s="5">
        <v>0</v>
      </c>
      <c r="Y2139" s="6">
        <v>0</v>
      </c>
      <c r="Z2139" s="5">
        <v>0</v>
      </c>
      <c r="AA2139" s="6">
        <v>0</v>
      </c>
      <c r="AB2139" s="5">
        <v>2</v>
      </c>
      <c r="AC2139" s="6">
        <v>11.1</v>
      </c>
      <c r="AD2139" s="5">
        <v>0</v>
      </c>
      <c r="AE2139" s="6">
        <v>0</v>
      </c>
      <c r="AF2139" s="5">
        <v>0</v>
      </c>
      <c r="AG2139" s="6">
        <v>0</v>
      </c>
      <c r="AH2139" s="5">
        <v>1</v>
      </c>
      <c r="AI2139" s="6">
        <v>6.6</v>
      </c>
      <c r="AJ2139" s="5">
        <v>1</v>
      </c>
      <c r="AK2139" s="6">
        <v>6.6</v>
      </c>
      <c r="AL2139" s="7">
        <v>9</v>
      </c>
      <c r="AM2139" s="6">
        <v>75</v>
      </c>
      <c r="AN2139" s="8">
        <v>0</v>
      </c>
      <c r="AO2139" s="6">
        <v>0</v>
      </c>
      <c r="AP2139" s="7">
        <v>0</v>
      </c>
      <c r="AQ2139" s="6">
        <v>0</v>
      </c>
      <c r="AR2139" s="7">
        <v>1</v>
      </c>
      <c r="AS2139" s="6">
        <v>6.3</v>
      </c>
      <c r="AT2139" s="7">
        <v>2</v>
      </c>
      <c r="AU2139" s="6">
        <v>11.64</v>
      </c>
      <c r="AV2139" s="7">
        <v>0</v>
      </c>
      <c r="AW2139" s="6">
        <v>0</v>
      </c>
      <c r="AX2139" s="5">
        <v>216</v>
      </c>
      <c r="AY2139" s="6">
        <v>1183.2850000000001</v>
      </c>
    </row>
    <row r="2140" spans="1:51" x14ac:dyDescent="0.25">
      <c r="A2140" s="4" t="s">
        <v>2178</v>
      </c>
      <c r="B2140" s="5">
        <v>46</v>
      </c>
      <c r="C2140" s="6">
        <v>148.61000000000001</v>
      </c>
      <c r="D2140" s="5">
        <v>1</v>
      </c>
      <c r="E2140" s="6">
        <v>6.08</v>
      </c>
      <c r="F2140" s="5">
        <v>0</v>
      </c>
      <c r="G2140" s="6">
        <v>0</v>
      </c>
      <c r="H2140" s="5">
        <v>0</v>
      </c>
      <c r="I2140" s="6">
        <v>0</v>
      </c>
      <c r="J2140" s="5">
        <v>3</v>
      </c>
      <c r="K2140" s="6">
        <v>18.524999999999999</v>
      </c>
      <c r="L2140" s="5">
        <v>0</v>
      </c>
      <c r="M2140" s="6">
        <v>0</v>
      </c>
      <c r="N2140" s="5">
        <v>0</v>
      </c>
      <c r="O2140" s="6">
        <v>0</v>
      </c>
      <c r="P2140" s="5">
        <v>1</v>
      </c>
      <c r="Q2140" s="6">
        <v>3.24</v>
      </c>
      <c r="R2140" s="5">
        <v>0</v>
      </c>
      <c r="S2140" s="6">
        <v>0</v>
      </c>
      <c r="T2140" s="5">
        <v>0</v>
      </c>
      <c r="U2140" s="6">
        <v>0</v>
      </c>
      <c r="V2140" s="5">
        <v>0</v>
      </c>
      <c r="W2140" s="6">
        <v>0</v>
      </c>
      <c r="X2140" s="5">
        <v>0</v>
      </c>
      <c r="Y2140" s="6">
        <v>0</v>
      </c>
      <c r="Z2140" s="5">
        <v>0</v>
      </c>
      <c r="AA2140" s="6">
        <v>0</v>
      </c>
      <c r="AB2140" s="5">
        <v>0</v>
      </c>
      <c r="AC2140" s="6">
        <v>0</v>
      </c>
      <c r="AD2140" s="5">
        <v>0</v>
      </c>
      <c r="AE2140" s="6">
        <v>0</v>
      </c>
      <c r="AF2140" s="5">
        <v>0</v>
      </c>
      <c r="AG2140" s="6">
        <v>0</v>
      </c>
      <c r="AH2140" s="5">
        <v>0</v>
      </c>
      <c r="AI2140" s="6">
        <v>0</v>
      </c>
      <c r="AJ2140" s="5">
        <v>0</v>
      </c>
      <c r="AK2140" s="6">
        <v>0</v>
      </c>
      <c r="AL2140" s="7">
        <v>1</v>
      </c>
      <c r="AM2140" s="6">
        <v>2.1</v>
      </c>
      <c r="AN2140" s="8">
        <v>0</v>
      </c>
      <c r="AO2140" s="6">
        <v>0</v>
      </c>
      <c r="AP2140" s="7">
        <v>0</v>
      </c>
      <c r="AQ2140" s="6">
        <v>0</v>
      </c>
      <c r="AR2140" s="7">
        <v>0</v>
      </c>
      <c r="AS2140" s="6">
        <v>0</v>
      </c>
      <c r="AT2140" s="7">
        <v>0</v>
      </c>
      <c r="AU2140" s="6">
        <v>0</v>
      </c>
      <c r="AV2140" s="7">
        <v>0</v>
      </c>
      <c r="AW2140" s="6">
        <v>0</v>
      </c>
      <c r="AX2140" s="5">
        <v>52</v>
      </c>
      <c r="AY2140" s="6">
        <v>178.55500000000001</v>
      </c>
    </row>
    <row r="2141" spans="1:51" x14ac:dyDescent="0.25">
      <c r="A2141" s="4" t="s">
        <v>2179</v>
      </c>
      <c r="B2141" s="5">
        <v>321</v>
      </c>
      <c r="C2141" s="6">
        <v>1202.1479999999999</v>
      </c>
      <c r="D2141" s="5">
        <v>0</v>
      </c>
      <c r="E2141" s="6">
        <v>0</v>
      </c>
      <c r="F2141" s="5">
        <v>3</v>
      </c>
      <c r="G2141" s="6">
        <v>20.8</v>
      </c>
      <c r="H2141" s="5">
        <v>1</v>
      </c>
      <c r="I2141" s="6">
        <v>6.6</v>
      </c>
      <c r="J2141" s="5">
        <v>3</v>
      </c>
      <c r="K2141" s="6">
        <v>16.815000000000001</v>
      </c>
      <c r="L2141" s="5">
        <v>4</v>
      </c>
      <c r="M2141" s="6">
        <v>28.46</v>
      </c>
      <c r="N2141" s="5">
        <v>3</v>
      </c>
      <c r="O2141" s="6">
        <v>16.579999999999998</v>
      </c>
      <c r="P2141" s="5">
        <v>0</v>
      </c>
      <c r="Q2141" s="6">
        <v>0</v>
      </c>
      <c r="R2141" s="5">
        <v>1</v>
      </c>
      <c r="S2141" s="6">
        <v>5.5</v>
      </c>
      <c r="T2141" s="5">
        <v>1</v>
      </c>
      <c r="U2141" s="6">
        <v>28.785</v>
      </c>
      <c r="V2141" s="5">
        <v>1</v>
      </c>
      <c r="W2141" s="6">
        <v>5.13</v>
      </c>
      <c r="X2141" s="5">
        <v>3</v>
      </c>
      <c r="Y2141" s="6">
        <v>17.5</v>
      </c>
      <c r="Z2141" s="5">
        <v>1</v>
      </c>
      <c r="AA2141" s="6">
        <v>6.6</v>
      </c>
      <c r="AB2141" s="5">
        <v>0</v>
      </c>
      <c r="AC2141" s="6">
        <v>0</v>
      </c>
      <c r="AD2141" s="5">
        <v>0</v>
      </c>
      <c r="AE2141" s="6">
        <v>0</v>
      </c>
      <c r="AF2141" s="5">
        <v>4</v>
      </c>
      <c r="AG2141" s="6">
        <v>22.79</v>
      </c>
      <c r="AH2141" s="5">
        <v>0</v>
      </c>
      <c r="AI2141" s="6">
        <v>0</v>
      </c>
      <c r="AJ2141" s="5">
        <v>1</v>
      </c>
      <c r="AK2141" s="6">
        <v>6.6</v>
      </c>
      <c r="AL2141" s="7">
        <v>0</v>
      </c>
      <c r="AM2141" s="6">
        <v>0</v>
      </c>
      <c r="AN2141" s="8">
        <v>0</v>
      </c>
      <c r="AO2141" s="6">
        <v>0</v>
      </c>
      <c r="AP2141" s="7">
        <v>4</v>
      </c>
      <c r="AQ2141" s="6">
        <v>26.4</v>
      </c>
      <c r="AR2141" s="7">
        <v>2</v>
      </c>
      <c r="AS2141" s="6">
        <v>11.19</v>
      </c>
      <c r="AT2141" s="7">
        <v>6</v>
      </c>
      <c r="AU2141" s="6">
        <v>38.64</v>
      </c>
      <c r="AV2141" s="7">
        <v>1</v>
      </c>
      <c r="AW2141" s="6">
        <v>6.6</v>
      </c>
      <c r="AX2141" s="5">
        <v>360</v>
      </c>
      <c r="AY2141" s="6">
        <v>1467.1379999999999</v>
      </c>
    </row>
    <row r="2142" spans="1:51" x14ac:dyDescent="0.25">
      <c r="A2142" s="4" t="s">
        <v>2180</v>
      </c>
      <c r="B2142" s="5">
        <v>79</v>
      </c>
      <c r="C2142" s="6">
        <v>278.42</v>
      </c>
      <c r="D2142" s="5">
        <v>1</v>
      </c>
      <c r="E2142" s="6">
        <v>4.95</v>
      </c>
      <c r="F2142" s="5">
        <v>0</v>
      </c>
      <c r="G2142" s="6">
        <v>0</v>
      </c>
      <c r="H2142" s="5">
        <v>1</v>
      </c>
      <c r="I2142" s="6">
        <v>6.05</v>
      </c>
      <c r="J2142" s="5">
        <v>1</v>
      </c>
      <c r="K2142" s="6">
        <v>4.95</v>
      </c>
      <c r="L2142" s="5">
        <v>0</v>
      </c>
      <c r="M2142" s="6">
        <v>0</v>
      </c>
      <c r="N2142" s="5">
        <v>0</v>
      </c>
      <c r="O2142" s="6">
        <v>0</v>
      </c>
      <c r="P2142" s="5">
        <v>0</v>
      </c>
      <c r="Q2142" s="6">
        <v>0</v>
      </c>
      <c r="R2142" s="5">
        <v>0</v>
      </c>
      <c r="S2142" s="6">
        <v>0</v>
      </c>
      <c r="T2142" s="5">
        <v>0</v>
      </c>
      <c r="U2142" s="6">
        <v>0</v>
      </c>
      <c r="V2142" s="5">
        <v>0</v>
      </c>
      <c r="W2142" s="6">
        <v>0</v>
      </c>
      <c r="X2142" s="5">
        <v>0</v>
      </c>
      <c r="Y2142" s="6">
        <v>0</v>
      </c>
      <c r="Z2142" s="5">
        <v>0</v>
      </c>
      <c r="AA2142" s="6">
        <v>0</v>
      </c>
      <c r="AB2142" s="5">
        <v>0</v>
      </c>
      <c r="AC2142" s="6">
        <v>0</v>
      </c>
      <c r="AD2142" s="5">
        <v>0</v>
      </c>
      <c r="AE2142" s="6">
        <v>0</v>
      </c>
      <c r="AF2142" s="5">
        <v>0</v>
      </c>
      <c r="AG2142" s="6">
        <v>0</v>
      </c>
      <c r="AH2142" s="5">
        <v>0</v>
      </c>
      <c r="AI2142" s="6">
        <v>0</v>
      </c>
      <c r="AJ2142" s="5">
        <v>0</v>
      </c>
      <c r="AK2142" s="6">
        <v>0</v>
      </c>
      <c r="AL2142" s="7">
        <v>0</v>
      </c>
      <c r="AM2142" s="6">
        <v>0</v>
      </c>
      <c r="AN2142" s="8">
        <v>0</v>
      </c>
      <c r="AO2142" s="6">
        <v>0</v>
      </c>
      <c r="AP2142" s="7">
        <v>0</v>
      </c>
      <c r="AQ2142" s="6">
        <v>0</v>
      </c>
      <c r="AR2142" s="7">
        <v>0</v>
      </c>
      <c r="AS2142" s="6">
        <v>0</v>
      </c>
      <c r="AT2142" s="7">
        <v>1</v>
      </c>
      <c r="AU2142" s="6">
        <v>6.6</v>
      </c>
      <c r="AV2142" s="7">
        <v>0</v>
      </c>
      <c r="AW2142" s="6">
        <v>0</v>
      </c>
      <c r="AX2142" s="5">
        <v>83</v>
      </c>
      <c r="AY2142" s="6">
        <v>300.97000000000003</v>
      </c>
    </row>
    <row r="2143" spans="1:51" x14ac:dyDescent="0.25">
      <c r="A2143" s="4" t="s">
        <v>2181</v>
      </c>
      <c r="B2143" s="5">
        <v>24</v>
      </c>
      <c r="C2143" s="6">
        <v>204.52500000000001</v>
      </c>
      <c r="D2143" s="5">
        <v>0</v>
      </c>
      <c r="E2143" s="6">
        <v>0</v>
      </c>
      <c r="F2143" s="5">
        <v>0</v>
      </c>
      <c r="G2143" s="6">
        <v>0</v>
      </c>
      <c r="H2143" s="5">
        <v>1</v>
      </c>
      <c r="I2143" s="6">
        <v>7.92</v>
      </c>
      <c r="J2143" s="5">
        <v>0</v>
      </c>
      <c r="K2143" s="6">
        <v>0</v>
      </c>
      <c r="L2143" s="5">
        <v>1</v>
      </c>
      <c r="M2143" s="6">
        <v>8.64</v>
      </c>
      <c r="N2143" s="5">
        <v>1</v>
      </c>
      <c r="O2143" s="6">
        <v>12.96</v>
      </c>
      <c r="P2143" s="5">
        <v>0</v>
      </c>
      <c r="Q2143" s="6">
        <v>0</v>
      </c>
      <c r="R2143" s="5">
        <v>1</v>
      </c>
      <c r="S2143" s="6">
        <v>26.4</v>
      </c>
      <c r="T2143" s="5">
        <v>0</v>
      </c>
      <c r="U2143" s="6">
        <v>0</v>
      </c>
      <c r="V2143" s="5">
        <v>0</v>
      </c>
      <c r="W2143" s="6">
        <v>0</v>
      </c>
      <c r="X2143" s="5">
        <v>0</v>
      </c>
      <c r="Y2143" s="6">
        <v>0</v>
      </c>
      <c r="Z2143" s="5">
        <v>0</v>
      </c>
      <c r="AA2143" s="6">
        <v>0</v>
      </c>
      <c r="AB2143" s="5">
        <v>0</v>
      </c>
      <c r="AC2143" s="6">
        <v>0</v>
      </c>
      <c r="AD2143" s="5">
        <v>0</v>
      </c>
      <c r="AE2143" s="6">
        <v>0</v>
      </c>
      <c r="AF2143" s="5">
        <v>0</v>
      </c>
      <c r="AG2143" s="6">
        <v>0</v>
      </c>
      <c r="AH2143" s="5">
        <v>0</v>
      </c>
      <c r="AI2143" s="6">
        <v>0</v>
      </c>
      <c r="AJ2143" s="5">
        <v>0</v>
      </c>
      <c r="AK2143" s="6">
        <v>0</v>
      </c>
      <c r="AL2143" s="7">
        <v>0</v>
      </c>
      <c r="AM2143" s="6">
        <v>0</v>
      </c>
      <c r="AN2143" s="8">
        <v>0</v>
      </c>
      <c r="AO2143" s="6">
        <v>0</v>
      </c>
      <c r="AP2143" s="7">
        <v>0</v>
      </c>
      <c r="AQ2143" s="6">
        <v>0</v>
      </c>
      <c r="AR2143" s="7">
        <v>0</v>
      </c>
      <c r="AS2143" s="6">
        <v>0</v>
      </c>
      <c r="AT2143" s="7">
        <v>0</v>
      </c>
      <c r="AU2143" s="6">
        <v>0</v>
      </c>
      <c r="AV2143" s="7">
        <v>0</v>
      </c>
      <c r="AW2143" s="6">
        <v>0</v>
      </c>
      <c r="AX2143" s="5">
        <v>28</v>
      </c>
      <c r="AY2143" s="6">
        <v>260.44499999999999</v>
      </c>
    </row>
    <row r="2144" spans="1:51" x14ac:dyDescent="0.25">
      <c r="A2144" s="4" t="s">
        <v>2182</v>
      </c>
      <c r="B2144" s="5">
        <v>149</v>
      </c>
      <c r="C2144" s="6">
        <v>640.03800000000001</v>
      </c>
      <c r="D2144" s="5">
        <v>2</v>
      </c>
      <c r="E2144" s="6">
        <v>8.64</v>
      </c>
      <c r="F2144" s="5">
        <v>0</v>
      </c>
      <c r="G2144" s="6">
        <v>0</v>
      </c>
      <c r="H2144" s="5">
        <v>2</v>
      </c>
      <c r="I2144" s="6">
        <v>9.18</v>
      </c>
      <c r="J2144" s="5">
        <v>2</v>
      </c>
      <c r="K2144" s="6">
        <v>10.67</v>
      </c>
      <c r="L2144" s="5">
        <v>2</v>
      </c>
      <c r="M2144" s="6">
        <v>17.68</v>
      </c>
      <c r="N2144" s="5">
        <v>0</v>
      </c>
      <c r="O2144" s="6">
        <v>0</v>
      </c>
      <c r="P2144" s="5">
        <v>0</v>
      </c>
      <c r="Q2144" s="6">
        <v>0</v>
      </c>
      <c r="R2144" s="5">
        <v>1</v>
      </c>
      <c r="S2144" s="6">
        <v>6.6</v>
      </c>
      <c r="T2144" s="5">
        <v>3</v>
      </c>
      <c r="U2144" s="6">
        <v>49.796999999999997</v>
      </c>
      <c r="V2144" s="5">
        <v>0</v>
      </c>
      <c r="W2144" s="6">
        <v>0</v>
      </c>
      <c r="X2144" s="5">
        <v>0</v>
      </c>
      <c r="Y2144" s="6">
        <v>0</v>
      </c>
      <c r="Z2144" s="5">
        <v>0</v>
      </c>
      <c r="AA2144" s="6">
        <v>0</v>
      </c>
      <c r="AB2144" s="5">
        <v>1</v>
      </c>
      <c r="AC2144" s="6">
        <v>3.84</v>
      </c>
      <c r="AD2144" s="5">
        <v>0</v>
      </c>
      <c r="AE2144" s="6">
        <v>0</v>
      </c>
      <c r="AF2144" s="5">
        <v>0</v>
      </c>
      <c r="AG2144" s="6">
        <v>0</v>
      </c>
      <c r="AH2144" s="5">
        <v>1</v>
      </c>
      <c r="AI2144" s="6">
        <v>4.2</v>
      </c>
      <c r="AJ2144" s="5">
        <v>0</v>
      </c>
      <c r="AK2144" s="6">
        <v>0</v>
      </c>
      <c r="AL2144" s="7">
        <v>1</v>
      </c>
      <c r="AM2144" s="6">
        <v>3.3</v>
      </c>
      <c r="AN2144" s="8">
        <v>0</v>
      </c>
      <c r="AO2144" s="6">
        <v>0</v>
      </c>
      <c r="AP2144" s="7">
        <v>2</v>
      </c>
      <c r="AQ2144" s="6">
        <v>17.940000000000001</v>
      </c>
      <c r="AR2144" s="7">
        <v>1</v>
      </c>
      <c r="AS2144" s="6">
        <v>6.51</v>
      </c>
      <c r="AT2144" s="7">
        <v>0</v>
      </c>
      <c r="AU2144" s="6">
        <v>0</v>
      </c>
      <c r="AV2144" s="7">
        <v>0</v>
      </c>
      <c r="AW2144" s="6">
        <v>0</v>
      </c>
      <c r="AX2144" s="5">
        <v>167</v>
      </c>
      <c r="AY2144" s="6">
        <v>778.39499999999998</v>
      </c>
    </row>
    <row r="2145" spans="1:51" x14ac:dyDescent="0.25">
      <c r="A2145" s="4" t="s">
        <v>2183</v>
      </c>
      <c r="B2145" s="5">
        <v>81</v>
      </c>
      <c r="C2145" s="6">
        <v>578.70399999999995</v>
      </c>
      <c r="D2145" s="5">
        <v>1</v>
      </c>
      <c r="E2145" s="6">
        <v>2.4750000000000001</v>
      </c>
      <c r="F2145" s="5">
        <v>3</v>
      </c>
      <c r="G2145" s="6">
        <v>48</v>
      </c>
      <c r="H2145" s="5">
        <v>0</v>
      </c>
      <c r="I2145" s="6">
        <v>0</v>
      </c>
      <c r="J2145" s="5">
        <v>0</v>
      </c>
      <c r="K2145" s="6">
        <v>0</v>
      </c>
      <c r="L2145" s="5">
        <v>0</v>
      </c>
      <c r="M2145" s="6">
        <v>0</v>
      </c>
      <c r="N2145" s="5">
        <v>1</v>
      </c>
      <c r="O2145" s="6">
        <v>3.24</v>
      </c>
      <c r="P2145" s="5">
        <v>0</v>
      </c>
      <c r="Q2145" s="6">
        <v>0</v>
      </c>
      <c r="R2145" s="5">
        <v>0</v>
      </c>
      <c r="S2145" s="6">
        <v>0</v>
      </c>
      <c r="T2145" s="5">
        <v>0</v>
      </c>
      <c r="U2145" s="6">
        <v>0</v>
      </c>
      <c r="V2145" s="5">
        <v>1</v>
      </c>
      <c r="W2145" s="6">
        <v>5.7750000000000004</v>
      </c>
      <c r="X2145" s="5">
        <v>0</v>
      </c>
      <c r="Y2145" s="6">
        <v>0</v>
      </c>
      <c r="Z2145" s="5">
        <v>0</v>
      </c>
      <c r="AA2145" s="6">
        <v>0</v>
      </c>
      <c r="AB2145" s="5">
        <v>0</v>
      </c>
      <c r="AC2145" s="6">
        <v>0</v>
      </c>
      <c r="AD2145" s="5">
        <v>0</v>
      </c>
      <c r="AE2145" s="6">
        <v>0</v>
      </c>
      <c r="AF2145" s="5">
        <v>2</v>
      </c>
      <c r="AG2145" s="6">
        <v>16.850000000000001</v>
      </c>
      <c r="AH2145" s="5">
        <v>0</v>
      </c>
      <c r="AI2145" s="6">
        <v>0</v>
      </c>
      <c r="AJ2145" s="5">
        <v>0</v>
      </c>
      <c r="AK2145" s="6">
        <v>0</v>
      </c>
      <c r="AL2145" s="7">
        <v>1</v>
      </c>
      <c r="AM2145" s="6">
        <v>8.64</v>
      </c>
      <c r="AN2145" s="8">
        <v>0</v>
      </c>
      <c r="AO2145" s="6">
        <v>0</v>
      </c>
      <c r="AP2145" s="7">
        <v>0</v>
      </c>
      <c r="AQ2145" s="6">
        <v>0</v>
      </c>
      <c r="AR2145" s="7">
        <v>0</v>
      </c>
      <c r="AS2145" s="6">
        <v>0</v>
      </c>
      <c r="AT2145" s="7">
        <v>0</v>
      </c>
      <c r="AU2145" s="6">
        <v>0</v>
      </c>
      <c r="AV2145" s="7">
        <v>0</v>
      </c>
      <c r="AW2145" s="6">
        <v>0</v>
      </c>
      <c r="AX2145" s="5">
        <v>90</v>
      </c>
      <c r="AY2145" s="6">
        <v>663.68399999999997</v>
      </c>
    </row>
    <row r="2146" spans="1:51" x14ac:dyDescent="0.25">
      <c r="A2146" s="4" t="s">
        <v>2184</v>
      </c>
      <c r="B2146" s="5">
        <v>806</v>
      </c>
      <c r="C2146" s="6">
        <v>4062.232</v>
      </c>
      <c r="D2146" s="5">
        <v>3</v>
      </c>
      <c r="E2146" s="6">
        <v>13.385</v>
      </c>
      <c r="F2146" s="5">
        <v>5</v>
      </c>
      <c r="G2146" s="6">
        <v>38.664999999999999</v>
      </c>
      <c r="H2146" s="5">
        <v>2</v>
      </c>
      <c r="I2146" s="6">
        <v>8.5250000000000004</v>
      </c>
      <c r="J2146" s="5">
        <v>8</v>
      </c>
      <c r="K2146" s="6">
        <v>56.34</v>
      </c>
      <c r="L2146" s="5">
        <v>6</v>
      </c>
      <c r="M2146" s="6">
        <v>38.9</v>
      </c>
      <c r="N2146" s="5">
        <v>5</v>
      </c>
      <c r="O2146" s="6">
        <v>32.94</v>
      </c>
      <c r="P2146" s="5">
        <v>10</v>
      </c>
      <c r="Q2146" s="6">
        <v>114.7</v>
      </c>
      <c r="R2146" s="5">
        <v>10</v>
      </c>
      <c r="S2146" s="6">
        <v>58.414999999999999</v>
      </c>
      <c r="T2146" s="5">
        <v>4</v>
      </c>
      <c r="U2146" s="6">
        <v>38.97</v>
      </c>
      <c r="V2146" s="5">
        <v>10</v>
      </c>
      <c r="W2146" s="6">
        <v>65.36</v>
      </c>
      <c r="X2146" s="5">
        <v>3</v>
      </c>
      <c r="Y2146" s="6">
        <v>14.8</v>
      </c>
      <c r="Z2146" s="5">
        <v>5</v>
      </c>
      <c r="AA2146" s="6">
        <v>78.290000000000006</v>
      </c>
      <c r="AB2146" s="5">
        <v>6</v>
      </c>
      <c r="AC2146" s="6">
        <v>29.835000000000001</v>
      </c>
      <c r="AD2146" s="5">
        <v>7</v>
      </c>
      <c r="AE2146" s="6">
        <v>74.52</v>
      </c>
      <c r="AF2146" s="5">
        <v>4</v>
      </c>
      <c r="AG2146" s="6">
        <v>27.87</v>
      </c>
      <c r="AH2146" s="5">
        <v>6</v>
      </c>
      <c r="AI2146" s="6">
        <v>66.900000000000006</v>
      </c>
      <c r="AJ2146" s="5">
        <v>10</v>
      </c>
      <c r="AK2146" s="6">
        <v>106.532</v>
      </c>
      <c r="AL2146" s="7">
        <v>6</v>
      </c>
      <c r="AM2146" s="6">
        <v>88.49</v>
      </c>
      <c r="AN2146" s="8">
        <v>8</v>
      </c>
      <c r="AO2146" s="6">
        <v>63.674999999999997</v>
      </c>
      <c r="AP2146" s="7">
        <v>9</v>
      </c>
      <c r="AQ2146" s="6">
        <v>72.22</v>
      </c>
      <c r="AR2146" s="7">
        <v>7</v>
      </c>
      <c r="AS2146" s="6">
        <v>57.61</v>
      </c>
      <c r="AT2146" s="7">
        <v>5</v>
      </c>
      <c r="AU2146" s="6">
        <v>33.29</v>
      </c>
      <c r="AV2146" s="7">
        <v>4</v>
      </c>
      <c r="AW2146" s="6">
        <v>25.67</v>
      </c>
      <c r="AX2146" s="5">
        <v>949</v>
      </c>
      <c r="AY2146" s="6">
        <v>5268.134</v>
      </c>
    </row>
    <row r="2147" spans="1:51" x14ac:dyDescent="0.25">
      <c r="A2147" s="4" t="s">
        <v>2185</v>
      </c>
      <c r="B2147" s="5">
        <v>54</v>
      </c>
      <c r="C2147" s="6">
        <v>262.52999999999997</v>
      </c>
      <c r="D2147" s="5">
        <v>0</v>
      </c>
      <c r="E2147" s="6">
        <v>0</v>
      </c>
      <c r="F2147" s="5">
        <v>1</v>
      </c>
      <c r="G2147" s="6">
        <v>3</v>
      </c>
      <c r="H2147" s="5">
        <v>0</v>
      </c>
      <c r="I2147" s="6">
        <v>0</v>
      </c>
      <c r="J2147" s="5">
        <v>1</v>
      </c>
      <c r="K2147" s="6">
        <v>10.53</v>
      </c>
      <c r="L2147" s="5">
        <v>1</v>
      </c>
      <c r="M2147" s="6">
        <v>6.05</v>
      </c>
      <c r="N2147" s="5">
        <v>0</v>
      </c>
      <c r="O2147" s="6">
        <v>0</v>
      </c>
      <c r="P2147" s="5">
        <v>0</v>
      </c>
      <c r="Q2147" s="6">
        <v>0</v>
      </c>
      <c r="R2147" s="5">
        <v>0</v>
      </c>
      <c r="S2147" s="6">
        <v>0</v>
      </c>
      <c r="T2147" s="5">
        <v>0</v>
      </c>
      <c r="U2147" s="6">
        <v>0</v>
      </c>
      <c r="V2147" s="5">
        <v>0</v>
      </c>
      <c r="W2147" s="6">
        <v>0</v>
      </c>
      <c r="X2147" s="5">
        <v>2</v>
      </c>
      <c r="Y2147" s="6">
        <v>16.100000000000001</v>
      </c>
      <c r="Z2147" s="5">
        <v>1</v>
      </c>
      <c r="AA2147" s="6">
        <v>2.75</v>
      </c>
      <c r="AB2147" s="5">
        <v>0</v>
      </c>
      <c r="AC2147" s="6">
        <v>0</v>
      </c>
      <c r="AD2147" s="5">
        <v>0</v>
      </c>
      <c r="AE2147" s="6">
        <v>0</v>
      </c>
      <c r="AF2147" s="5">
        <v>0</v>
      </c>
      <c r="AG2147" s="6">
        <v>0</v>
      </c>
      <c r="AH2147" s="5">
        <v>1</v>
      </c>
      <c r="AI2147" s="6">
        <v>5.18</v>
      </c>
      <c r="AJ2147" s="5">
        <v>0</v>
      </c>
      <c r="AK2147" s="6">
        <v>0</v>
      </c>
      <c r="AL2147" s="7">
        <v>1</v>
      </c>
      <c r="AM2147" s="6">
        <v>6.3</v>
      </c>
      <c r="AN2147" s="8">
        <v>0</v>
      </c>
      <c r="AO2147" s="6">
        <v>0</v>
      </c>
      <c r="AP2147" s="7">
        <v>0</v>
      </c>
      <c r="AQ2147" s="6">
        <v>0</v>
      </c>
      <c r="AR2147" s="7">
        <v>0</v>
      </c>
      <c r="AS2147" s="6">
        <v>0</v>
      </c>
      <c r="AT2147" s="7">
        <v>0</v>
      </c>
      <c r="AU2147" s="6">
        <v>0</v>
      </c>
      <c r="AV2147" s="7">
        <v>0</v>
      </c>
      <c r="AW2147" s="6">
        <v>0</v>
      </c>
      <c r="AX2147" s="5">
        <v>62</v>
      </c>
      <c r="AY2147" s="6">
        <v>312.44</v>
      </c>
    </row>
    <row r="2148" spans="1:51" x14ac:dyDescent="0.25">
      <c r="A2148" s="4" t="s">
        <v>2186</v>
      </c>
      <c r="B2148" s="5">
        <v>9</v>
      </c>
      <c r="C2148" s="6">
        <v>35.61</v>
      </c>
      <c r="D2148" s="5">
        <v>0</v>
      </c>
      <c r="E2148" s="6">
        <v>0</v>
      </c>
      <c r="F2148" s="5">
        <v>0</v>
      </c>
      <c r="G2148" s="6">
        <v>0</v>
      </c>
      <c r="H2148" s="5">
        <v>0</v>
      </c>
      <c r="I2148" s="6">
        <v>0</v>
      </c>
      <c r="J2148" s="5">
        <v>0</v>
      </c>
      <c r="K2148" s="6">
        <v>0</v>
      </c>
      <c r="L2148" s="5">
        <v>0</v>
      </c>
      <c r="M2148" s="6">
        <v>0</v>
      </c>
      <c r="N2148" s="5">
        <v>0</v>
      </c>
      <c r="O2148" s="6">
        <v>0</v>
      </c>
      <c r="P2148" s="5">
        <v>0</v>
      </c>
      <c r="Q2148" s="6">
        <v>0</v>
      </c>
      <c r="R2148" s="5">
        <v>0</v>
      </c>
      <c r="S2148" s="6">
        <v>0</v>
      </c>
      <c r="T2148" s="5">
        <v>0</v>
      </c>
      <c r="U2148" s="6">
        <v>0</v>
      </c>
      <c r="V2148" s="5">
        <v>0</v>
      </c>
      <c r="W2148" s="6">
        <v>0</v>
      </c>
      <c r="X2148" s="5">
        <v>0</v>
      </c>
      <c r="Y2148" s="6">
        <v>0</v>
      </c>
      <c r="Z2148" s="5">
        <v>0</v>
      </c>
      <c r="AA2148" s="6">
        <v>0</v>
      </c>
      <c r="AB2148" s="5">
        <v>0</v>
      </c>
      <c r="AC2148" s="6">
        <v>0</v>
      </c>
      <c r="AD2148" s="5">
        <v>0</v>
      </c>
      <c r="AE2148" s="6">
        <v>0</v>
      </c>
      <c r="AF2148" s="5">
        <v>0</v>
      </c>
      <c r="AG2148" s="6">
        <v>0</v>
      </c>
      <c r="AH2148" s="5">
        <v>0</v>
      </c>
      <c r="AI2148" s="6">
        <v>0</v>
      </c>
      <c r="AJ2148" s="5">
        <v>0</v>
      </c>
      <c r="AK2148" s="6">
        <v>0</v>
      </c>
      <c r="AL2148" s="7">
        <v>0</v>
      </c>
      <c r="AM2148" s="6">
        <v>0</v>
      </c>
      <c r="AN2148" s="8">
        <v>0</v>
      </c>
      <c r="AO2148" s="6">
        <v>0</v>
      </c>
      <c r="AP2148" s="7">
        <v>0</v>
      </c>
      <c r="AQ2148" s="6">
        <v>0</v>
      </c>
      <c r="AR2148" s="7">
        <v>0</v>
      </c>
      <c r="AS2148" s="6">
        <v>0</v>
      </c>
      <c r="AT2148" s="7">
        <v>0</v>
      </c>
      <c r="AU2148" s="6">
        <v>0</v>
      </c>
      <c r="AV2148" s="7">
        <v>0</v>
      </c>
      <c r="AW2148" s="6">
        <v>0</v>
      </c>
      <c r="AX2148" s="5">
        <v>9</v>
      </c>
      <c r="AY2148" s="6">
        <v>35.61</v>
      </c>
    </row>
    <row r="2149" spans="1:51" x14ac:dyDescent="0.25">
      <c r="A2149" s="4" t="s">
        <v>2187</v>
      </c>
      <c r="B2149" s="5">
        <v>122</v>
      </c>
      <c r="C2149" s="6">
        <v>432.34800000000001</v>
      </c>
      <c r="D2149" s="5">
        <v>0</v>
      </c>
      <c r="E2149" s="6">
        <v>0</v>
      </c>
      <c r="F2149" s="5">
        <v>2</v>
      </c>
      <c r="G2149" s="6">
        <v>13.07</v>
      </c>
      <c r="H2149" s="5">
        <v>1</v>
      </c>
      <c r="I2149" s="6">
        <v>9.86</v>
      </c>
      <c r="J2149" s="5">
        <v>1</v>
      </c>
      <c r="K2149" s="6">
        <v>6.6</v>
      </c>
      <c r="L2149" s="5">
        <v>2</v>
      </c>
      <c r="M2149" s="6">
        <v>8.89</v>
      </c>
      <c r="N2149" s="5">
        <v>0</v>
      </c>
      <c r="O2149" s="6">
        <v>0</v>
      </c>
      <c r="P2149" s="5">
        <v>1</v>
      </c>
      <c r="Q2149" s="6">
        <v>6.6</v>
      </c>
      <c r="R2149" s="5">
        <v>3</v>
      </c>
      <c r="S2149" s="6">
        <v>201.72</v>
      </c>
      <c r="T2149" s="5">
        <v>2</v>
      </c>
      <c r="U2149" s="6">
        <v>103.7</v>
      </c>
      <c r="V2149" s="5">
        <v>6</v>
      </c>
      <c r="W2149" s="6">
        <v>132.435</v>
      </c>
      <c r="X2149" s="5">
        <v>1</v>
      </c>
      <c r="Y2149" s="6">
        <v>6.27</v>
      </c>
      <c r="Z2149" s="5">
        <v>1</v>
      </c>
      <c r="AA2149" s="6">
        <v>12.1</v>
      </c>
      <c r="AB2149" s="5">
        <v>1</v>
      </c>
      <c r="AC2149" s="6">
        <v>4.95</v>
      </c>
      <c r="AD2149" s="5">
        <v>0</v>
      </c>
      <c r="AE2149" s="6">
        <v>0</v>
      </c>
      <c r="AF2149" s="5">
        <v>0</v>
      </c>
      <c r="AG2149" s="6">
        <v>0</v>
      </c>
      <c r="AH2149" s="5">
        <v>1</v>
      </c>
      <c r="AI2149" s="6">
        <v>4.68</v>
      </c>
      <c r="AJ2149" s="5">
        <v>1</v>
      </c>
      <c r="AK2149" s="6">
        <v>6.27</v>
      </c>
      <c r="AL2149" s="7">
        <v>1</v>
      </c>
      <c r="AM2149" s="6">
        <v>18</v>
      </c>
      <c r="AN2149" s="8">
        <v>0</v>
      </c>
      <c r="AO2149" s="6">
        <v>0</v>
      </c>
      <c r="AP2149" s="7">
        <v>1</v>
      </c>
      <c r="AQ2149" s="6">
        <v>9.4499999999999993</v>
      </c>
      <c r="AR2149" s="7">
        <v>1</v>
      </c>
      <c r="AS2149" s="6">
        <v>6.6150000000000002</v>
      </c>
      <c r="AT2149" s="7">
        <v>2</v>
      </c>
      <c r="AU2149" s="6">
        <v>11.654999999999999</v>
      </c>
      <c r="AV2149" s="7">
        <v>1</v>
      </c>
      <c r="AW2149" s="6">
        <v>3.15</v>
      </c>
      <c r="AX2149" s="5">
        <v>151</v>
      </c>
      <c r="AY2149" s="6">
        <v>998.36300000000006</v>
      </c>
    </row>
    <row r="2150" spans="1:51" x14ac:dyDescent="0.25">
      <c r="A2150" s="4" t="s">
        <v>2188</v>
      </c>
      <c r="B2150" s="5">
        <v>444</v>
      </c>
      <c r="C2150" s="6">
        <v>1532.9549999999999</v>
      </c>
      <c r="D2150" s="5">
        <v>3</v>
      </c>
      <c r="E2150" s="6">
        <v>16.225000000000001</v>
      </c>
      <c r="F2150" s="5">
        <v>6</v>
      </c>
      <c r="G2150" s="6">
        <v>38.64</v>
      </c>
      <c r="H2150" s="5">
        <v>10</v>
      </c>
      <c r="I2150" s="6">
        <v>225.42</v>
      </c>
      <c r="J2150" s="5">
        <v>3</v>
      </c>
      <c r="K2150" s="6">
        <v>10.26</v>
      </c>
      <c r="L2150" s="5">
        <v>5</v>
      </c>
      <c r="M2150" s="6">
        <v>99.28</v>
      </c>
      <c r="N2150" s="5">
        <v>4</v>
      </c>
      <c r="O2150" s="6">
        <v>34.56</v>
      </c>
      <c r="P2150" s="5">
        <v>4</v>
      </c>
      <c r="Q2150" s="6">
        <v>38.22</v>
      </c>
      <c r="R2150" s="5">
        <v>5</v>
      </c>
      <c r="S2150" s="6">
        <v>76.77</v>
      </c>
      <c r="T2150" s="5">
        <v>2</v>
      </c>
      <c r="U2150" s="6">
        <v>19.690000000000001</v>
      </c>
      <c r="V2150" s="5">
        <v>2</v>
      </c>
      <c r="W2150" s="6">
        <v>12.1</v>
      </c>
      <c r="X2150" s="5">
        <v>6</v>
      </c>
      <c r="Y2150" s="6">
        <v>47.984999999999999</v>
      </c>
      <c r="Z2150" s="5">
        <v>3</v>
      </c>
      <c r="AA2150" s="6">
        <v>19.864999999999998</v>
      </c>
      <c r="AB2150" s="5">
        <v>4</v>
      </c>
      <c r="AC2150" s="6">
        <v>24.69</v>
      </c>
      <c r="AD2150" s="5">
        <v>3</v>
      </c>
      <c r="AE2150" s="6">
        <v>21.63</v>
      </c>
      <c r="AF2150" s="5">
        <v>1</v>
      </c>
      <c r="AG2150" s="6">
        <v>3.85</v>
      </c>
      <c r="AH2150" s="5">
        <v>2</v>
      </c>
      <c r="AI2150" s="6">
        <v>11.63</v>
      </c>
      <c r="AJ2150" s="5">
        <v>2</v>
      </c>
      <c r="AK2150" s="6">
        <v>11.5</v>
      </c>
      <c r="AL2150" s="7">
        <v>11</v>
      </c>
      <c r="AM2150" s="6">
        <v>183.815</v>
      </c>
      <c r="AN2150" s="8">
        <v>2</v>
      </c>
      <c r="AO2150" s="6">
        <v>12.21</v>
      </c>
      <c r="AP2150" s="7">
        <v>3</v>
      </c>
      <c r="AQ2150" s="6">
        <v>15.84</v>
      </c>
      <c r="AR2150" s="7">
        <v>4</v>
      </c>
      <c r="AS2150" s="6">
        <v>37.770000000000003</v>
      </c>
      <c r="AT2150" s="7">
        <v>7</v>
      </c>
      <c r="AU2150" s="6">
        <v>51.51</v>
      </c>
      <c r="AV2150" s="7">
        <v>2</v>
      </c>
      <c r="AW2150" s="6">
        <v>17.489999999999998</v>
      </c>
      <c r="AX2150" s="5">
        <v>538</v>
      </c>
      <c r="AY2150" s="6">
        <v>2563.9050000000002</v>
      </c>
    </row>
    <row r="2151" spans="1:51" x14ac:dyDescent="0.25">
      <c r="A2151" s="4" t="s">
        <v>2189</v>
      </c>
      <c r="B2151" s="5">
        <v>100</v>
      </c>
      <c r="C2151" s="6">
        <v>377.14499999999998</v>
      </c>
      <c r="D2151" s="5">
        <v>1</v>
      </c>
      <c r="E2151" s="6">
        <v>4.8</v>
      </c>
      <c r="F2151" s="5">
        <v>0</v>
      </c>
      <c r="G2151" s="6">
        <v>0</v>
      </c>
      <c r="H2151" s="5">
        <v>2</v>
      </c>
      <c r="I2151" s="6">
        <v>14.85</v>
      </c>
      <c r="J2151" s="5">
        <v>0</v>
      </c>
      <c r="K2151" s="6">
        <v>0</v>
      </c>
      <c r="L2151" s="5">
        <v>0</v>
      </c>
      <c r="M2151" s="6">
        <v>0</v>
      </c>
      <c r="N2151" s="5">
        <v>1</v>
      </c>
      <c r="O2151" s="6">
        <v>30.15</v>
      </c>
      <c r="P2151" s="5">
        <v>0</v>
      </c>
      <c r="Q2151" s="6">
        <v>0</v>
      </c>
      <c r="R2151" s="5">
        <v>0</v>
      </c>
      <c r="S2151" s="6">
        <v>0</v>
      </c>
      <c r="T2151" s="5">
        <v>2</v>
      </c>
      <c r="U2151" s="6">
        <v>12</v>
      </c>
      <c r="V2151" s="5">
        <v>1</v>
      </c>
      <c r="W2151" s="6">
        <v>6.6</v>
      </c>
      <c r="X2151" s="5">
        <v>1</v>
      </c>
      <c r="Y2151" s="6">
        <v>5.31</v>
      </c>
      <c r="Z2151" s="5">
        <v>0</v>
      </c>
      <c r="AA2151" s="6">
        <v>0</v>
      </c>
      <c r="AB2151" s="5">
        <v>0</v>
      </c>
      <c r="AC2151" s="6">
        <v>0</v>
      </c>
      <c r="AD2151" s="5">
        <v>0</v>
      </c>
      <c r="AE2151" s="6">
        <v>0</v>
      </c>
      <c r="AF2151" s="5">
        <v>1</v>
      </c>
      <c r="AG2151" s="6">
        <v>6.3650000000000002</v>
      </c>
      <c r="AH2151" s="5">
        <v>1</v>
      </c>
      <c r="AI2151" s="6">
        <v>6.48</v>
      </c>
      <c r="AJ2151" s="5">
        <v>1</v>
      </c>
      <c r="AK2151" s="6">
        <v>33</v>
      </c>
      <c r="AL2151" s="7">
        <v>0</v>
      </c>
      <c r="AM2151" s="6">
        <v>0</v>
      </c>
      <c r="AN2151" s="8">
        <v>0</v>
      </c>
      <c r="AO2151" s="6">
        <v>0</v>
      </c>
      <c r="AP2151" s="7">
        <v>2</v>
      </c>
      <c r="AQ2151" s="6">
        <v>12.4</v>
      </c>
      <c r="AR2151" s="7">
        <v>0</v>
      </c>
      <c r="AS2151" s="6">
        <v>0</v>
      </c>
      <c r="AT2151" s="7">
        <v>0</v>
      </c>
      <c r="AU2151" s="6">
        <v>0</v>
      </c>
      <c r="AV2151" s="7">
        <v>0</v>
      </c>
      <c r="AW2151" s="6">
        <v>0</v>
      </c>
      <c r="AX2151" s="5">
        <v>113</v>
      </c>
      <c r="AY2151" s="6">
        <v>509.1</v>
      </c>
    </row>
    <row r="2152" spans="1:51" x14ac:dyDescent="0.25">
      <c r="A2152" s="4" t="s">
        <v>2190</v>
      </c>
      <c r="B2152" s="5">
        <v>70</v>
      </c>
      <c r="C2152" s="6">
        <v>279.375</v>
      </c>
      <c r="D2152" s="5">
        <v>0</v>
      </c>
      <c r="E2152" s="6">
        <v>0</v>
      </c>
      <c r="F2152" s="5">
        <v>1</v>
      </c>
      <c r="G2152" s="6">
        <v>4.8</v>
      </c>
      <c r="H2152" s="5">
        <v>1</v>
      </c>
      <c r="I2152" s="6">
        <v>3.24</v>
      </c>
      <c r="J2152" s="5">
        <v>0</v>
      </c>
      <c r="K2152" s="6">
        <v>0</v>
      </c>
      <c r="L2152" s="5">
        <v>1</v>
      </c>
      <c r="M2152" s="6">
        <v>9.9</v>
      </c>
      <c r="N2152" s="5">
        <v>0</v>
      </c>
      <c r="O2152" s="6">
        <v>0</v>
      </c>
      <c r="P2152" s="5">
        <v>1</v>
      </c>
      <c r="Q2152" s="6">
        <v>3.85</v>
      </c>
      <c r="R2152" s="5">
        <v>0</v>
      </c>
      <c r="S2152" s="6">
        <v>0</v>
      </c>
      <c r="T2152" s="5">
        <v>0</v>
      </c>
      <c r="U2152" s="6">
        <v>0</v>
      </c>
      <c r="V2152" s="5">
        <v>0</v>
      </c>
      <c r="W2152" s="6">
        <v>0</v>
      </c>
      <c r="X2152" s="5">
        <v>2</v>
      </c>
      <c r="Y2152" s="6">
        <v>16.565000000000001</v>
      </c>
      <c r="Z2152" s="5">
        <v>0</v>
      </c>
      <c r="AA2152" s="6">
        <v>0</v>
      </c>
      <c r="AB2152" s="5">
        <v>0</v>
      </c>
      <c r="AC2152" s="6">
        <v>0</v>
      </c>
      <c r="AD2152" s="5">
        <v>3</v>
      </c>
      <c r="AE2152" s="6">
        <v>15.664999999999999</v>
      </c>
      <c r="AF2152" s="5">
        <v>1</v>
      </c>
      <c r="AG2152" s="6">
        <v>2.9</v>
      </c>
      <c r="AH2152" s="5">
        <v>1</v>
      </c>
      <c r="AI2152" s="6">
        <v>5.0149999999999997</v>
      </c>
      <c r="AJ2152" s="5">
        <v>2</v>
      </c>
      <c r="AK2152" s="6">
        <v>16.5</v>
      </c>
      <c r="AL2152" s="7">
        <v>2</v>
      </c>
      <c r="AM2152" s="6">
        <v>9.4499999999999993</v>
      </c>
      <c r="AN2152" s="8">
        <v>2</v>
      </c>
      <c r="AO2152" s="6">
        <v>75.239999999999995</v>
      </c>
      <c r="AP2152" s="7">
        <v>3</v>
      </c>
      <c r="AQ2152" s="6">
        <v>25.954999999999998</v>
      </c>
      <c r="AR2152" s="7">
        <v>1</v>
      </c>
      <c r="AS2152" s="6">
        <v>18</v>
      </c>
      <c r="AT2152" s="7">
        <v>0</v>
      </c>
      <c r="AU2152" s="6">
        <v>0</v>
      </c>
      <c r="AV2152" s="7">
        <v>0</v>
      </c>
      <c r="AW2152" s="6">
        <v>0</v>
      </c>
      <c r="AX2152" s="5">
        <v>91</v>
      </c>
      <c r="AY2152" s="6">
        <v>486.45499999999998</v>
      </c>
    </row>
    <row r="2153" spans="1:51" x14ac:dyDescent="0.25">
      <c r="A2153" s="4" t="s">
        <v>2191</v>
      </c>
      <c r="B2153" s="5">
        <v>21</v>
      </c>
      <c r="C2153" s="6">
        <v>69.58</v>
      </c>
      <c r="D2153" s="5">
        <v>0</v>
      </c>
      <c r="E2153" s="6">
        <v>0</v>
      </c>
      <c r="F2153" s="5">
        <v>0</v>
      </c>
      <c r="G2153" s="6">
        <v>0</v>
      </c>
      <c r="H2153" s="5">
        <v>0</v>
      </c>
      <c r="I2153" s="6">
        <v>0</v>
      </c>
      <c r="J2153" s="5">
        <v>0</v>
      </c>
      <c r="K2153" s="6">
        <v>0</v>
      </c>
      <c r="L2153" s="5">
        <v>1</v>
      </c>
      <c r="M2153" s="6">
        <v>4.8600000000000003</v>
      </c>
      <c r="N2153" s="5">
        <v>0</v>
      </c>
      <c r="O2153" s="6">
        <v>0</v>
      </c>
      <c r="P2153" s="5">
        <v>0</v>
      </c>
      <c r="Q2153" s="6">
        <v>0</v>
      </c>
      <c r="R2153" s="5">
        <v>0</v>
      </c>
      <c r="S2153" s="6">
        <v>0</v>
      </c>
      <c r="T2153" s="5">
        <v>0</v>
      </c>
      <c r="U2153" s="6">
        <v>0</v>
      </c>
      <c r="V2153" s="5">
        <v>1</v>
      </c>
      <c r="W2153" s="6">
        <v>4.8</v>
      </c>
      <c r="X2153" s="5">
        <v>0</v>
      </c>
      <c r="Y2153" s="6">
        <v>0</v>
      </c>
      <c r="Z2153" s="5">
        <v>0</v>
      </c>
      <c r="AA2153" s="6">
        <v>0</v>
      </c>
      <c r="AB2153" s="5">
        <v>0</v>
      </c>
      <c r="AC2153" s="6">
        <v>0</v>
      </c>
      <c r="AD2153" s="5">
        <v>0</v>
      </c>
      <c r="AE2153" s="6">
        <v>0</v>
      </c>
      <c r="AF2153" s="5">
        <v>0</v>
      </c>
      <c r="AG2153" s="6">
        <v>0</v>
      </c>
      <c r="AH2153" s="5">
        <v>0</v>
      </c>
      <c r="AI2153" s="6">
        <v>0</v>
      </c>
      <c r="AJ2153" s="5">
        <v>0</v>
      </c>
      <c r="AK2153" s="6">
        <v>0</v>
      </c>
      <c r="AL2153" s="7">
        <v>0</v>
      </c>
      <c r="AM2153" s="6">
        <v>0</v>
      </c>
      <c r="AN2153" s="8">
        <v>0</v>
      </c>
      <c r="AO2153" s="6">
        <v>0</v>
      </c>
      <c r="AP2153" s="7">
        <v>1</v>
      </c>
      <c r="AQ2153" s="6">
        <v>6.51</v>
      </c>
      <c r="AR2153" s="7">
        <v>0</v>
      </c>
      <c r="AS2153" s="6">
        <v>0</v>
      </c>
      <c r="AT2153" s="7">
        <v>0</v>
      </c>
      <c r="AU2153" s="6">
        <v>0</v>
      </c>
      <c r="AV2153" s="7">
        <v>0</v>
      </c>
      <c r="AW2153" s="6">
        <v>0</v>
      </c>
      <c r="AX2153" s="5">
        <v>24</v>
      </c>
      <c r="AY2153" s="6">
        <v>85.75</v>
      </c>
    </row>
    <row r="2154" spans="1:51" x14ac:dyDescent="0.25">
      <c r="A2154" s="4" t="s">
        <v>2192</v>
      </c>
      <c r="B2154" s="5">
        <v>10</v>
      </c>
      <c r="C2154" s="6">
        <v>39.42</v>
      </c>
      <c r="D2154" s="5">
        <v>0</v>
      </c>
      <c r="E2154" s="6">
        <v>0</v>
      </c>
      <c r="F2154" s="5">
        <v>0</v>
      </c>
      <c r="G2154" s="6">
        <v>0</v>
      </c>
      <c r="H2154" s="5">
        <v>0</v>
      </c>
      <c r="I2154" s="6">
        <v>0</v>
      </c>
      <c r="J2154" s="5">
        <v>0</v>
      </c>
      <c r="K2154" s="6">
        <v>0</v>
      </c>
      <c r="L2154" s="5">
        <v>0</v>
      </c>
      <c r="M2154" s="6">
        <v>0</v>
      </c>
      <c r="N2154" s="5">
        <v>0</v>
      </c>
      <c r="O2154" s="6">
        <v>0</v>
      </c>
      <c r="P2154" s="5">
        <v>0</v>
      </c>
      <c r="Q2154" s="6">
        <v>0</v>
      </c>
      <c r="R2154" s="5">
        <v>0</v>
      </c>
      <c r="S2154" s="6">
        <v>0</v>
      </c>
      <c r="T2154" s="5">
        <v>0</v>
      </c>
      <c r="U2154" s="6">
        <v>0</v>
      </c>
      <c r="V2154" s="5">
        <v>0</v>
      </c>
      <c r="W2154" s="6">
        <v>0</v>
      </c>
      <c r="X2154" s="5">
        <v>0</v>
      </c>
      <c r="Y2154" s="6">
        <v>0</v>
      </c>
      <c r="Z2154" s="5">
        <v>0</v>
      </c>
      <c r="AA2154" s="6">
        <v>0</v>
      </c>
      <c r="AB2154" s="5">
        <v>0</v>
      </c>
      <c r="AC2154" s="6">
        <v>0</v>
      </c>
      <c r="AD2154" s="5">
        <v>0</v>
      </c>
      <c r="AE2154" s="6">
        <v>0</v>
      </c>
      <c r="AF2154" s="5">
        <v>0</v>
      </c>
      <c r="AG2154" s="6">
        <v>0</v>
      </c>
      <c r="AH2154" s="5">
        <v>0</v>
      </c>
      <c r="AI2154" s="6">
        <v>0</v>
      </c>
      <c r="AJ2154" s="5">
        <v>0</v>
      </c>
      <c r="AK2154" s="6">
        <v>0</v>
      </c>
      <c r="AL2154" s="7">
        <v>0</v>
      </c>
      <c r="AM2154" s="6">
        <v>0</v>
      </c>
      <c r="AN2154" s="8">
        <v>0</v>
      </c>
      <c r="AO2154" s="6">
        <v>0</v>
      </c>
      <c r="AP2154" s="7">
        <v>0</v>
      </c>
      <c r="AQ2154" s="6">
        <v>0</v>
      </c>
      <c r="AR2154" s="7">
        <v>0</v>
      </c>
      <c r="AS2154" s="6">
        <v>0</v>
      </c>
      <c r="AT2154" s="7">
        <v>0</v>
      </c>
      <c r="AU2154" s="6">
        <v>0</v>
      </c>
      <c r="AV2154" s="7">
        <v>0</v>
      </c>
      <c r="AW2154" s="6">
        <v>0</v>
      </c>
      <c r="AX2154" s="5">
        <v>10</v>
      </c>
      <c r="AY2154" s="6">
        <v>39.42</v>
      </c>
    </row>
    <row r="2155" spans="1:51" x14ac:dyDescent="0.25">
      <c r="A2155" s="4" t="s">
        <v>2193</v>
      </c>
      <c r="B2155" s="5">
        <v>32</v>
      </c>
      <c r="C2155" s="6">
        <v>130</v>
      </c>
      <c r="D2155" s="5">
        <v>0</v>
      </c>
      <c r="E2155" s="6">
        <v>0</v>
      </c>
      <c r="F2155" s="5">
        <v>0</v>
      </c>
      <c r="G2155" s="6">
        <v>0</v>
      </c>
      <c r="H2155" s="5">
        <v>0</v>
      </c>
      <c r="I2155" s="6">
        <v>0</v>
      </c>
      <c r="J2155" s="5">
        <v>0</v>
      </c>
      <c r="K2155" s="6">
        <v>0</v>
      </c>
      <c r="L2155" s="5">
        <v>0</v>
      </c>
      <c r="M2155" s="6">
        <v>0</v>
      </c>
      <c r="N2155" s="5">
        <v>0</v>
      </c>
      <c r="O2155" s="6">
        <v>0</v>
      </c>
      <c r="P2155" s="5">
        <v>2</v>
      </c>
      <c r="Q2155" s="6">
        <v>7.92</v>
      </c>
      <c r="R2155" s="5">
        <v>1</v>
      </c>
      <c r="S2155" s="6">
        <v>6.6</v>
      </c>
      <c r="T2155" s="5">
        <v>0</v>
      </c>
      <c r="U2155" s="6">
        <v>0</v>
      </c>
      <c r="V2155" s="5">
        <v>0</v>
      </c>
      <c r="W2155" s="6">
        <v>0</v>
      </c>
      <c r="X2155" s="5">
        <v>0</v>
      </c>
      <c r="Y2155" s="6">
        <v>0</v>
      </c>
      <c r="Z2155" s="5">
        <v>1</v>
      </c>
      <c r="AA2155" s="6">
        <v>6.6</v>
      </c>
      <c r="AB2155" s="5">
        <v>0</v>
      </c>
      <c r="AC2155" s="6">
        <v>0</v>
      </c>
      <c r="AD2155" s="5">
        <v>2</v>
      </c>
      <c r="AE2155" s="6">
        <v>15.4</v>
      </c>
      <c r="AF2155" s="5">
        <v>0</v>
      </c>
      <c r="AG2155" s="6">
        <v>0</v>
      </c>
      <c r="AH2155" s="5">
        <v>0</v>
      </c>
      <c r="AI2155" s="6">
        <v>0</v>
      </c>
      <c r="AJ2155" s="5">
        <v>0</v>
      </c>
      <c r="AK2155" s="6">
        <v>0</v>
      </c>
      <c r="AL2155" s="7">
        <v>0</v>
      </c>
      <c r="AM2155" s="6">
        <v>0</v>
      </c>
      <c r="AN2155" s="8">
        <v>0</v>
      </c>
      <c r="AO2155" s="6">
        <v>0</v>
      </c>
      <c r="AP2155" s="7">
        <v>0</v>
      </c>
      <c r="AQ2155" s="6">
        <v>0</v>
      </c>
      <c r="AR2155" s="7">
        <v>1</v>
      </c>
      <c r="AS2155" s="6">
        <v>6.46</v>
      </c>
      <c r="AT2155" s="7">
        <v>0</v>
      </c>
      <c r="AU2155" s="6">
        <v>0</v>
      </c>
      <c r="AV2155" s="7">
        <v>0</v>
      </c>
      <c r="AW2155" s="6">
        <v>0</v>
      </c>
      <c r="AX2155" s="5">
        <v>39</v>
      </c>
      <c r="AY2155" s="6">
        <v>172.98</v>
      </c>
    </row>
    <row r="2156" spans="1:51" x14ac:dyDescent="0.25">
      <c r="A2156" s="4" t="s">
        <v>2194</v>
      </c>
      <c r="B2156" s="5">
        <v>146</v>
      </c>
      <c r="C2156" s="6">
        <v>491.94499999999999</v>
      </c>
      <c r="D2156" s="5">
        <v>0</v>
      </c>
      <c r="E2156" s="6">
        <v>0</v>
      </c>
      <c r="F2156" s="5">
        <v>1</v>
      </c>
      <c r="G2156" s="6">
        <v>4.8600000000000003</v>
      </c>
      <c r="H2156" s="5">
        <v>0</v>
      </c>
      <c r="I2156" s="6">
        <v>0</v>
      </c>
      <c r="J2156" s="5">
        <v>2</v>
      </c>
      <c r="K2156" s="6">
        <v>13.75</v>
      </c>
      <c r="L2156" s="5">
        <v>1</v>
      </c>
      <c r="M2156" s="6">
        <v>2.2000000000000002</v>
      </c>
      <c r="N2156" s="5">
        <v>3</v>
      </c>
      <c r="O2156" s="6">
        <v>23.64</v>
      </c>
      <c r="P2156" s="5">
        <v>0</v>
      </c>
      <c r="Q2156" s="6">
        <v>0</v>
      </c>
      <c r="R2156" s="5">
        <v>2</v>
      </c>
      <c r="S2156" s="6">
        <v>10.65</v>
      </c>
      <c r="T2156" s="5">
        <v>1</v>
      </c>
      <c r="U2156" s="6">
        <v>12.24</v>
      </c>
      <c r="V2156" s="5">
        <v>1</v>
      </c>
      <c r="W2156" s="6">
        <v>4.95</v>
      </c>
      <c r="X2156" s="5">
        <v>0</v>
      </c>
      <c r="Y2156" s="6">
        <v>0</v>
      </c>
      <c r="Z2156" s="5">
        <v>0</v>
      </c>
      <c r="AA2156" s="6">
        <v>0</v>
      </c>
      <c r="AB2156" s="5">
        <v>0</v>
      </c>
      <c r="AC2156" s="6">
        <v>0</v>
      </c>
      <c r="AD2156" s="5">
        <v>0</v>
      </c>
      <c r="AE2156" s="6">
        <v>0</v>
      </c>
      <c r="AF2156" s="5">
        <v>1</v>
      </c>
      <c r="AG2156" s="6">
        <v>2.2000000000000002</v>
      </c>
      <c r="AH2156" s="5">
        <v>0</v>
      </c>
      <c r="AI2156" s="6">
        <v>0</v>
      </c>
      <c r="AJ2156" s="5">
        <v>0</v>
      </c>
      <c r="AK2156" s="6">
        <v>0</v>
      </c>
      <c r="AL2156" s="7">
        <v>3</v>
      </c>
      <c r="AM2156" s="6">
        <v>20.9</v>
      </c>
      <c r="AN2156" s="8">
        <v>1</v>
      </c>
      <c r="AO2156" s="6">
        <v>4.2</v>
      </c>
      <c r="AP2156" s="7">
        <v>1</v>
      </c>
      <c r="AQ2156" s="6">
        <v>6.6</v>
      </c>
      <c r="AR2156" s="7">
        <v>2</v>
      </c>
      <c r="AS2156" s="6">
        <v>30.6</v>
      </c>
      <c r="AT2156" s="7">
        <v>5</v>
      </c>
      <c r="AU2156" s="6">
        <v>46.33</v>
      </c>
      <c r="AV2156" s="7">
        <v>0</v>
      </c>
      <c r="AW2156" s="6">
        <v>0</v>
      </c>
      <c r="AX2156" s="5">
        <v>170</v>
      </c>
      <c r="AY2156" s="6">
        <v>675.06500000000005</v>
      </c>
    </row>
    <row r="2157" spans="1:51" x14ac:dyDescent="0.25">
      <c r="A2157" s="4" t="s">
        <v>2195</v>
      </c>
      <c r="B2157" s="5">
        <v>231</v>
      </c>
      <c r="C2157" s="6">
        <v>953.18200000000002</v>
      </c>
      <c r="D2157" s="5">
        <v>0</v>
      </c>
      <c r="E2157" s="6">
        <v>0</v>
      </c>
      <c r="F2157" s="5">
        <v>1</v>
      </c>
      <c r="G2157" s="6">
        <v>5.4</v>
      </c>
      <c r="H2157" s="5">
        <v>0</v>
      </c>
      <c r="I2157" s="6">
        <v>0</v>
      </c>
      <c r="J2157" s="5">
        <v>0</v>
      </c>
      <c r="K2157" s="6">
        <v>0</v>
      </c>
      <c r="L2157" s="5">
        <v>2</v>
      </c>
      <c r="M2157" s="6">
        <v>106.92</v>
      </c>
      <c r="N2157" s="5">
        <v>0</v>
      </c>
      <c r="O2157" s="6">
        <v>0</v>
      </c>
      <c r="P2157" s="5">
        <v>0</v>
      </c>
      <c r="Q2157" s="6">
        <v>0</v>
      </c>
      <c r="R2157" s="5">
        <v>1</v>
      </c>
      <c r="S2157" s="6">
        <v>6.6</v>
      </c>
      <c r="T2157" s="5">
        <v>1</v>
      </c>
      <c r="U2157" s="6">
        <v>5.5</v>
      </c>
      <c r="V2157" s="5">
        <v>1</v>
      </c>
      <c r="W2157" s="6">
        <v>6.6</v>
      </c>
      <c r="X2157" s="5">
        <v>1</v>
      </c>
      <c r="Y2157" s="6">
        <v>5.9</v>
      </c>
      <c r="Z2157" s="5">
        <v>1</v>
      </c>
      <c r="AA2157" s="6">
        <v>5.5</v>
      </c>
      <c r="AB2157" s="5">
        <v>0</v>
      </c>
      <c r="AC2157" s="6">
        <v>0</v>
      </c>
      <c r="AD2157" s="5">
        <v>0</v>
      </c>
      <c r="AE2157" s="6">
        <v>0</v>
      </c>
      <c r="AF2157" s="5">
        <v>1</v>
      </c>
      <c r="AG2157" s="6">
        <v>6.5549999999999997</v>
      </c>
      <c r="AH2157" s="5">
        <v>2</v>
      </c>
      <c r="AI2157" s="6">
        <v>18.975000000000001</v>
      </c>
      <c r="AJ2157" s="5">
        <v>0</v>
      </c>
      <c r="AK2157" s="6">
        <v>0</v>
      </c>
      <c r="AL2157" s="7">
        <v>0</v>
      </c>
      <c r="AM2157" s="6">
        <v>0</v>
      </c>
      <c r="AN2157" s="8">
        <v>1</v>
      </c>
      <c r="AO2157" s="6">
        <v>6.6</v>
      </c>
      <c r="AP2157" s="7">
        <v>3</v>
      </c>
      <c r="AQ2157" s="6">
        <v>44.4</v>
      </c>
      <c r="AR2157" s="7">
        <v>0</v>
      </c>
      <c r="AS2157" s="6">
        <v>0</v>
      </c>
      <c r="AT2157" s="7">
        <v>0</v>
      </c>
      <c r="AU2157" s="6">
        <v>0</v>
      </c>
      <c r="AV2157" s="7">
        <v>0</v>
      </c>
      <c r="AW2157" s="6">
        <v>0</v>
      </c>
      <c r="AX2157" s="5">
        <v>246</v>
      </c>
      <c r="AY2157" s="6">
        <v>1172.1320000000001</v>
      </c>
    </row>
    <row r="2158" spans="1:51" x14ac:dyDescent="0.25">
      <c r="A2158" s="4" t="s">
        <v>2196</v>
      </c>
      <c r="B2158" s="5">
        <v>120</v>
      </c>
      <c r="C2158" s="6">
        <v>503.827</v>
      </c>
      <c r="D2158" s="5">
        <v>0</v>
      </c>
      <c r="E2158" s="6">
        <v>0</v>
      </c>
      <c r="F2158" s="5">
        <v>2</v>
      </c>
      <c r="G2158" s="6">
        <v>8.19</v>
      </c>
      <c r="H2158" s="5">
        <v>1</v>
      </c>
      <c r="I2158" s="6">
        <v>9.9</v>
      </c>
      <c r="J2158" s="5">
        <v>1</v>
      </c>
      <c r="K2158" s="6">
        <v>4.125</v>
      </c>
      <c r="L2158" s="5">
        <v>0</v>
      </c>
      <c r="M2158" s="6">
        <v>0</v>
      </c>
      <c r="N2158" s="5">
        <v>1</v>
      </c>
      <c r="O2158" s="6">
        <v>6.27</v>
      </c>
      <c r="P2158" s="5">
        <v>0</v>
      </c>
      <c r="Q2158" s="6">
        <v>0</v>
      </c>
      <c r="R2158" s="5">
        <v>0</v>
      </c>
      <c r="S2158" s="6">
        <v>0</v>
      </c>
      <c r="T2158" s="5">
        <v>0</v>
      </c>
      <c r="U2158" s="6">
        <v>0</v>
      </c>
      <c r="V2158" s="5">
        <v>0</v>
      </c>
      <c r="W2158" s="6">
        <v>0</v>
      </c>
      <c r="X2158" s="5">
        <v>1</v>
      </c>
      <c r="Y2158" s="6">
        <v>5.2249999999999996</v>
      </c>
      <c r="Z2158" s="5">
        <v>4</v>
      </c>
      <c r="AA2158" s="6">
        <v>39.479999999999997</v>
      </c>
      <c r="AB2158" s="5">
        <v>1</v>
      </c>
      <c r="AC2158" s="6">
        <v>6.27</v>
      </c>
      <c r="AD2158" s="5">
        <v>0</v>
      </c>
      <c r="AE2158" s="6">
        <v>0</v>
      </c>
      <c r="AF2158" s="5">
        <v>0</v>
      </c>
      <c r="AG2158" s="6">
        <v>0</v>
      </c>
      <c r="AH2158" s="5">
        <v>1</v>
      </c>
      <c r="AI2158" s="6">
        <v>6.6</v>
      </c>
      <c r="AJ2158" s="5">
        <v>1</v>
      </c>
      <c r="AK2158" s="6">
        <v>11.55</v>
      </c>
      <c r="AL2158" s="7">
        <v>0</v>
      </c>
      <c r="AM2158" s="6">
        <v>0</v>
      </c>
      <c r="AN2158" s="8">
        <v>0</v>
      </c>
      <c r="AO2158" s="6">
        <v>0</v>
      </c>
      <c r="AP2158" s="7">
        <v>1</v>
      </c>
      <c r="AQ2158" s="6">
        <v>23.01</v>
      </c>
      <c r="AR2158" s="7">
        <v>1</v>
      </c>
      <c r="AS2158" s="6">
        <v>6.6</v>
      </c>
      <c r="AT2158" s="7">
        <v>0</v>
      </c>
      <c r="AU2158" s="6">
        <v>0</v>
      </c>
      <c r="AV2158" s="7">
        <v>0</v>
      </c>
      <c r="AW2158" s="6">
        <v>0</v>
      </c>
      <c r="AX2158" s="5">
        <v>135</v>
      </c>
      <c r="AY2158" s="6">
        <v>631.04700000000003</v>
      </c>
    </row>
    <row r="2159" spans="1:51" x14ac:dyDescent="0.25">
      <c r="A2159" s="4" t="s">
        <v>2197</v>
      </c>
      <c r="B2159" s="5">
        <v>111</v>
      </c>
      <c r="C2159" s="6">
        <v>550.21</v>
      </c>
      <c r="D2159" s="5">
        <v>0</v>
      </c>
      <c r="E2159" s="6">
        <v>0</v>
      </c>
      <c r="F2159" s="5">
        <v>1</v>
      </c>
      <c r="G2159" s="6">
        <v>5.94</v>
      </c>
      <c r="H2159" s="5">
        <v>1</v>
      </c>
      <c r="I2159" s="6">
        <v>3.3</v>
      </c>
      <c r="J2159" s="5">
        <v>0</v>
      </c>
      <c r="K2159" s="6">
        <v>0</v>
      </c>
      <c r="L2159" s="5">
        <v>0</v>
      </c>
      <c r="M2159" s="6">
        <v>0</v>
      </c>
      <c r="N2159" s="5">
        <v>0</v>
      </c>
      <c r="O2159" s="6">
        <v>0</v>
      </c>
      <c r="P2159" s="5">
        <v>0</v>
      </c>
      <c r="Q2159" s="6">
        <v>0</v>
      </c>
      <c r="R2159" s="5">
        <v>0</v>
      </c>
      <c r="S2159" s="6">
        <v>0</v>
      </c>
      <c r="T2159" s="5">
        <v>0</v>
      </c>
      <c r="U2159" s="6">
        <v>0</v>
      </c>
      <c r="V2159" s="5">
        <v>1</v>
      </c>
      <c r="W2159" s="6">
        <v>15.18</v>
      </c>
      <c r="X2159" s="5">
        <v>0</v>
      </c>
      <c r="Y2159" s="6">
        <v>0</v>
      </c>
      <c r="Z2159" s="5">
        <v>0</v>
      </c>
      <c r="AA2159" s="6">
        <v>0</v>
      </c>
      <c r="AB2159" s="5">
        <v>0</v>
      </c>
      <c r="AC2159" s="6">
        <v>0</v>
      </c>
      <c r="AD2159" s="5">
        <v>0</v>
      </c>
      <c r="AE2159" s="6">
        <v>0</v>
      </c>
      <c r="AF2159" s="5">
        <v>0</v>
      </c>
      <c r="AG2159" s="6">
        <v>0</v>
      </c>
      <c r="AH2159" s="5">
        <v>1</v>
      </c>
      <c r="AI2159" s="6">
        <v>19.8</v>
      </c>
      <c r="AJ2159" s="5">
        <v>0</v>
      </c>
      <c r="AK2159" s="6">
        <v>0</v>
      </c>
      <c r="AL2159" s="7">
        <v>0</v>
      </c>
      <c r="AM2159" s="6">
        <v>0</v>
      </c>
      <c r="AN2159" s="8">
        <v>1</v>
      </c>
      <c r="AO2159" s="6">
        <v>5.44</v>
      </c>
      <c r="AP2159" s="7">
        <v>0</v>
      </c>
      <c r="AQ2159" s="6">
        <v>0</v>
      </c>
      <c r="AR2159" s="7">
        <v>0</v>
      </c>
      <c r="AS2159" s="6">
        <v>0</v>
      </c>
      <c r="AT2159" s="7">
        <v>0</v>
      </c>
      <c r="AU2159" s="6">
        <v>0</v>
      </c>
      <c r="AV2159" s="7">
        <v>0</v>
      </c>
      <c r="AW2159" s="6">
        <v>0</v>
      </c>
      <c r="AX2159" s="5">
        <v>116</v>
      </c>
      <c r="AY2159" s="6">
        <v>599.87</v>
      </c>
    </row>
    <row r="2160" spans="1:51" x14ac:dyDescent="0.25">
      <c r="A2160" s="4" t="s">
        <v>2198</v>
      </c>
      <c r="B2160" s="5">
        <v>68</v>
      </c>
      <c r="C2160" s="6">
        <v>268.95</v>
      </c>
      <c r="D2160" s="5">
        <v>0</v>
      </c>
      <c r="E2160" s="6">
        <v>0</v>
      </c>
      <c r="F2160" s="5">
        <v>0</v>
      </c>
      <c r="G2160" s="6">
        <v>0</v>
      </c>
      <c r="H2160" s="5">
        <v>1</v>
      </c>
      <c r="I2160" s="6">
        <v>5.94</v>
      </c>
      <c r="J2160" s="5">
        <v>1</v>
      </c>
      <c r="K2160" s="6">
        <v>6.48</v>
      </c>
      <c r="L2160" s="5">
        <v>1</v>
      </c>
      <c r="M2160" s="6">
        <v>9.86</v>
      </c>
      <c r="N2160" s="5">
        <v>0</v>
      </c>
      <c r="O2160" s="6">
        <v>0</v>
      </c>
      <c r="P2160" s="5">
        <v>0</v>
      </c>
      <c r="Q2160" s="6">
        <v>0</v>
      </c>
      <c r="R2160" s="5">
        <v>0</v>
      </c>
      <c r="S2160" s="6">
        <v>0</v>
      </c>
      <c r="T2160" s="5">
        <v>0</v>
      </c>
      <c r="U2160" s="6">
        <v>0</v>
      </c>
      <c r="V2160" s="5">
        <v>0</v>
      </c>
      <c r="W2160" s="6">
        <v>0</v>
      </c>
      <c r="X2160" s="5">
        <v>0</v>
      </c>
      <c r="Y2160" s="6">
        <v>0</v>
      </c>
      <c r="Z2160" s="5">
        <v>0</v>
      </c>
      <c r="AA2160" s="6">
        <v>0</v>
      </c>
      <c r="AB2160" s="5">
        <v>0</v>
      </c>
      <c r="AC2160" s="6">
        <v>0</v>
      </c>
      <c r="AD2160" s="5">
        <v>0</v>
      </c>
      <c r="AE2160" s="6">
        <v>0</v>
      </c>
      <c r="AF2160" s="5">
        <v>0</v>
      </c>
      <c r="AG2160" s="6">
        <v>0</v>
      </c>
      <c r="AH2160" s="5">
        <v>0</v>
      </c>
      <c r="AI2160" s="6">
        <v>0</v>
      </c>
      <c r="AJ2160" s="5">
        <v>0</v>
      </c>
      <c r="AK2160" s="6">
        <v>0</v>
      </c>
      <c r="AL2160" s="7">
        <v>0</v>
      </c>
      <c r="AM2160" s="6">
        <v>0</v>
      </c>
      <c r="AN2160" s="8">
        <v>0</v>
      </c>
      <c r="AO2160" s="6">
        <v>0</v>
      </c>
      <c r="AP2160" s="7">
        <v>1</v>
      </c>
      <c r="AQ2160" s="6">
        <v>6.6</v>
      </c>
      <c r="AR2160" s="7">
        <v>0</v>
      </c>
      <c r="AS2160" s="6">
        <v>0</v>
      </c>
      <c r="AT2160" s="7">
        <v>0</v>
      </c>
      <c r="AU2160" s="6">
        <v>0</v>
      </c>
      <c r="AV2160" s="7">
        <v>0</v>
      </c>
      <c r="AW2160" s="6">
        <v>0</v>
      </c>
      <c r="AX2160" s="5">
        <v>72</v>
      </c>
      <c r="AY2160" s="6">
        <v>297.83</v>
      </c>
    </row>
    <row r="2161" spans="1:51" x14ac:dyDescent="0.25">
      <c r="A2161" s="4" t="s">
        <v>2199</v>
      </c>
      <c r="B2161" s="5">
        <v>119</v>
      </c>
      <c r="C2161" s="6">
        <v>456.714</v>
      </c>
      <c r="D2161" s="5">
        <v>1</v>
      </c>
      <c r="E2161" s="6">
        <v>4.8600000000000003</v>
      </c>
      <c r="F2161" s="5">
        <v>0</v>
      </c>
      <c r="G2161" s="6">
        <v>0</v>
      </c>
      <c r="H2161" s="5">
        <v>0</v>
      </c>
      <c r="I2161" s="6">
        <v>0</v>
      </c>
      <c r="J2161" s="5">
        <v>0</v>
      </c>
      <c r="K2161" s="6">
        <v>0</v>
      </c>
      <c r="L2161" s="5">
        <v>0</v>
      </c>
      <c r="M2161" s="6">
        <v>0</v>
      </c>
      <c r="N2161" s="5">
        <v>2</v>
      </c>
      <c r="O2161" s="6">
        <v>32.924999999999997</v>
      </c>
      <c r="P2161" s="5">
        <v>0</v>
      </c>
      <c r="Q2161" s="6">
        <v>0</v>
      </c>
      <c r="R2161" s="5">
        <v>0</v>
      </c>
      <c r="S2161" s="6">
        <v>0</v>
      </c>
      <c r="T2161" s="5">
        <v>0</v>
      </c>
      <c r="U2161" s="6">
        <v>0</v>
      </c>
      <c r="V2161" s="5">
        <v>0</v>
      </c>
      <c r="W2161" s="6">
        <v>0</v>
      </c>
      <c r="X2161" s="5">
        <v>1</v>
      </c>
      <c r="Y2161" s="6">
        <v>4.2</v>
      </c>
      <c r="Z2161" s="5">
        <v>2</v>
      </c>
      <c r="AA2161" s="6">
        <v>9.6</v>
      </c>
      <c r="AB2161" s="5">
        <v>0</v>
      </c>
      <c r="AC2161" s="6">
        <v>0</v>
      </c>
      <c r="AD2161" s="5">
        <v>0</v>
      </c>
      <c r="AE2161" s="6">
        <v>0</v>
      </c>
      <c r="AF2161" s="5">
        <v>0</v>
      </c>
      <c r="AG2161" s="6">
        <v>0</v>
      </c>
      <c r="AH2161" s="5">
        <v>0</v>
      </c>
      <c r="AI2161" s="6">
        <v>0</v>
      </c>
      <c r="AJ2161" s="5">
        <v>3</v>
      </c>
      <c r="AK2161" s="6">
        <v>18.47</v>
      </c>
      <c r="AL2161" s="7">
        <v>0</v>
      </c>
      <c r="AM2161" s="6">
        <v>0</v>
      </c>
      <c r="AN2161" s="8">
        <v>1</v>
      </c>
      <c r="AO2161" s="6">
        <v>9.3000000000000007</v>
      </c>
      <c r="AP2161" s="7">
        <v>1</v>
      </c>
      <c r="AQ2161" s="6">
        <v>13.11</v>
      </c>
      <c r="AR2161" s="7">
        <v>2</v>
      </c>
      <c r="AS2161" s="6">
        <v>13.2</v>
      </c>
      <c r="AT2161" s="7">
        <v>0</v>
      </c>
      <c r="AU2161" s="6">
        <v>0</v>
      </c>
      <c r="AV2161" s="7">
        <v>0</v>
      </c>
      <c r="AW2161" s="6">
        <v>0</v>
      </c>
      <c r="AX2161" s="5">
        <v>132</v>
      </c>
      <c r="AY2161" s="6">
        <v>562.37900000000002</v>
      </c>
    </row>
    <row r="2162" spans="1:51" x14ac:dyDescent="0.25">
      <c r="A2162" s="4" t="s">
        <v>2200</v>
      </c>
      <c r="B2162" s="5">
        <v>36</v>
      </c>
      <c r="C2162" s="6">
        <v>167.04499999999999</v>
      </c>
      <c r="D2162" s="5">
        <v>0</v>
      </c>
      <c r="E2162" s="6">
        <v>0</v>
      </c>
      <c r="F2162" s="5">
        <v>1</v>
      </c>
      <c r="G2162" s="6">
        <v>4.95</v>
      </c>
      <c r="H2162" s="5">
        <v>0</v>
      </c>
      <c r="I2162" s="6">
        <v>0</v>
      </c>
      <c r="J2162" s="5">
        <v>1</v>
      </c>
      <c r="K2162" s="6">
        <v>6.08</v>
      </c>
      <c r="L2162" s="5">
        <v>0</v>
      </c>
      <c r="M2162" s="6">
        <v>0</v>
      </c>
      <c r="N2162" s="5">
        <v>1</v>
      </c>
      <c r="O2162" s="6">
        <v>6.3250000000000002</v>
      </c>
      <c r="P2162" s="5">
        <v>0</v>
      </c>
      <c r="Q2162" s="6">
        <v>0</v>
      </c>
      <c r="R2162" s="5">
        <v>0</v>
      </c>
      <c r="S2162" s="6">
        <v>0</v>
      </c>
      <c r="T2162" s="5">
        <v>0</v>
      </c>
      <c r="U2162" s="6">
        <v>0</v>
      </c>
      <c r="V2162" s="5">
        <v>0</v>
      </c>
      <c r="W2162" s="6">
        <v>0</v>
      </c>
      <c r="X2162" s="5">
        <v>1</v>
      </c>
      <c r="Y2162" s="6">
        <v>13</v>
      </c>
      <c r="Z2162" s="5">
        <v>1</v>
      </c>
      <c r="AA2162" s="6">
        <v>6.6</v>
      </c>
      <c r="AB2162" s="5">
        <v>0</v>
      </c>
      <c r="AC2162" s="6">
        <v>0</v>
      </c>
      <c r="AD2162" s="5">
        <v>0</v>
      </c>
      <c r="AE2162" s="6">
        <v>0</v>
      </c>
      <c r="AF2162" s="5">
        <v>0</v>
      </c>
      <c r="AG2162" s="6">
        <v>0</v>
      </c>
      <c r="AH2162" s="5">
        <v>0</v>
      </c>
      <c r="AI2162" s="6">
        <v>0</v>
      </c>
      <c r="AJ2162" s="5">
        <v>0</v>
      </c>
      <c r="AK2162" s="6">
        <v>0</v>
      </c>
      <c r="AL2162" s="7">
        <v>0</v>
      </c>
      <c r="AM2162" s="6">
        <v>0</v>
      </c>
      <c r="AN2162" s="8">
        <v>0</v>
      </c>
      <c r="AO2162" s="6">
        <v>0</v>
      </c>
      <c r="AP2162" s="7">
        <v>0</v>
      </c>
      <c r="AQ2162" s="6">
        <v>0</v>
      </c>
      <c r="AR2162" s="7">
        <v>0</v>
      </c>
      <c r="AS2162" s="6">
        <v>0</v>
      </c>
      <c r="AT2162" s="7">
        <v>0</v>
      </c>
      <c r="AU2162" s="6">
        <v>0</v>
      </c>
      <c r="AV2162" s="7">
        <v>0</v>
      </c>
      <c r="AW2162" s="6">
        <v>0</v>
      </c>
      <c r="AX2162" s="5">
        <v>41</v>
      </c>
      <c r="AY2162" s="6">
        <v>204</v>
      </c>
    </row>
    <row r="2163" spans="1:51" x14ac:dyDescent="0.25">
      <c r="A2163" s="4" t="s">
        <v>2201</v>
      </c>
      <c r="B2163" s="5">
        <v>353</v>
      </c>
      <c r="C2163" s="6">
        <v>1603.48</v>
      </c>
      <c r="D2163" s="5">
        <v>7</v>
      </c>
      <c r="E2163" s="6">
        <v>40</v>
      </c>
      <c r="F2163" s="5">
        <v>2</v>
      </c>
      <c r="G2163" s="6">
        <v>19.71</v>
      </c>
      <c r="H2163" s="5">
        <v>1</v>
      </c>
      <c r="I2163" s="6">
        <v>4.8600000000000003</v>
      </c>
      <c r="J2163" s="5">
        <v>0</v>
      </c>
      <c r="K2163" s="6">
        <v>0</v>
      </c>
      <c r="L2163" s="5">
        <v>2</v>
      </c>
      <c r="M2163" s="6">
        <v>17.05</v>
      </c>
      <c r="N2163" s="5">
        <v>1</v>
      </c>
      <c r="O2163" s="6">
        <v>14.85</v>
      </c>
      <c r="P2163" s="5">
        <v>1</v>
      </c>
      <c r="Q2163" s="6">
        <v>4.95</v>
      </c>
      <c r="R2163" s="5">
        <v>0</v>
      </c>
      <c r="S2163" s="6">
        <v>0</v>
      </c>
      <c r="T2163" s="5">
        <v>3</v>
      </c>
      <c r="U2163" s="6">
        <v>26.4</v>
      </c>
      <c r="V2163" s="5">
        <v>4</v>
      </c>
      <c r="W2163" s="6">
        <v>29.88</v>
      </c>
      <c r="X2163" s="5">
        <v>0</v>
      </c>
      <c r="Y2163" s="6">
        <v>0</v>
      </c>
      <c r="Z2163" s="5">
        <v>5</v>
      </c>
      <c r="AA2163" s="6">
        <v>62.174999999999997</v>
      </c>
      <c r="AB2163" s="5">
        <v>1</v>
      </c>
      <c r="AC2163" s="6">
        <v>11</v>
      </c>
      <c r="AD2163" s="5">
        <v>3</v>
      </c>
      <c r="AE2163" s="6">
        <v>13.46</v>
      </c>
      <c r="AF2163" s="5">
        <v>2</v>
      </c>
      <c r="AG2163" s="6">
        <v>12.21</v>
      </c>
      <c r="AH2163" s="5">
        <v>7</v>
      </c>
      <c r="AI2163" s="6">
        <v>40.805</v>
      </c>
      <c r="AJ2163" s="5">
        <v>4</v>
      </c>
      <c r="AK2163" s="6">
        <v>26.96</v>
      </c>
      <c r="AL2163" s="7">
        <v>3</v>
      </c>
      <c r="AM2163" s="6">
        <v>69.75</v>
      </c>
      <c r="AN2163" s="8">
        <v>3</v>
      </c>
      <c r="AO2163" s="6">
        <v>39.29</v>
      </c>
      <c r="AP2163" s="7">
        <v>5</v>
      </c>
      <c r="AQ2163" s="6">
        <v>78.02</v>
      </c>
      <c r="AR2163" s="7">
        <v>3</v>
      </c>
      <c r="AS2163" s="6">
        <v>14.815</v>
      </c>
      <c r="AT2163" s="7">
        <v>1</v>
      </c>
      <c r="AU2163" s="6">
        <v>30.24</v>
      </c>
      <c r="AV2163" s="7">
        <v>0</v>
      </c>
      <c r="AW2163" s="6">
        <v>0</v>
      </c>
      <c r="AX2163" s="5">
        <v>411</v>
      </c>
      <c r="AY2163" s="6">
        <v>2159.9050000000002</v>
      </c>
    </row>
    <row r="2164" spans="1:51" x14ac:dyDescent="0.25">
      <c r="A2164" s="4" t="s">
        <v>2202</v>
      </c>
      <c r="B2164" s="5">
        <v>21</v>
      </c>
      <c r="C2164" s="6">
        <v>62.195</v>
      </c>
      <c r="D2164" s="5">
        <v>0</v>
      </c>
      <c r="E2164" s="6">
        <v>0</v>
      </c>
      <c r="F2164" s="5">
        <v>0</v>
      </c>
      <c r="G2164" s="6">
        <v>0</v>
      </c>
      <c r="H2164" s="5">
        <v>0</v>
      </c>
      <c r="I2164" s="6">
        <v>0</v>
      </c>
      <c r="J2164" s="5">
        <v>0</v>
      </c>
      <c r="K2164" s="6">
        <v>0</v>
      </c>
      <c r="L2164" s="5">
        <v>0</v>
      </c>
      <c r="M2164" s="6">
        <v>0</v>
      </c>
      <c r="N2164" s="5">
        <v>0</v>
      </c>
      <c r="O2164" s="6">
        <v>0</v>
      </c>
      <c r="P2164" s="5">
        <v>0</v>
      </c>
      <c r="Q2164" s="6">
        <v>0</v>
      </c>
      <c r="R2164" s="5">
        <v>0</v>
      </c>
      <c r="S2164" s="6">
        <v>0</v>
      </c>
      <c r="T2164" s="5">
        <v>0</v>
      </c>
      <c r="U2164" s="6">
        <v>0</v>
      </c>
      <c r="V2164" s="5">
        <v>0</v>
      </c>
      <c r="W2164" s="6">
        <v>0</v>
      </c>
      <c r="X2164" s="5">
        <v>0</v>
      </c>
      <c r="Y2164" s="6">
        <v>0</v>
      </c>
      <c r="Z2164" s="5">
        <v>0</v>
      </c>
      <c r="AA2164" s="6">
        <v>0</v>
      </c>
      <c r="AB2164" s="5">
        <v>0</v>
      </c>
      <c r="AC2164" s="6">
        <v>0</v>
      </c>
      <c r="AD2164" s="5">
        <v>0</v>
      </c>
      <c r="AE2164" s="6">
        <v>0</v>
      </c>
      <c r="AF2164" s="5">
        <v>0</v>
      </c>
      <c r="AG2164" s="6">
        <v>0</v>
      </c>
      <c r="AH2164" s="5">
        <v>0</v>
      </c>
      <c r="AI2164" s="6">
        <v>0</v>
      </c>
      <c r="AJ2164" s="5">
        <v>0</v>
      </c>
      <c r="AK2164" s="6">
        <v>0</v>
      </c>
      <c r="AL2164" s="7">
        <v>2</v>
      </c>
      <c r="AM2164" s="6">
        <v>13.23</v>
      </c>
      <c r="AN2164" s="8">
        <v>0</v>
      </c>
      <c r="AO2164" s="6">
        <v>0</v>
      </c>
      <c r="AP2164" s="7">
        <v>0</v>
      </c>
      <c r="AQ2164" s="6">
        <v>0</v>
      </c>
      <c r="AR2164" s="7">
        <v>0</v>
      </c>
      <c r="AS2164" s="6">
        <v>0</v>
      </c>
      <c r="AT2164" s="7">
        <v>1</v>
      </c>
      <c r="AU2164" s="6">
        <v>9.3000000000000007</v>
      </c>
      <c r="AV2164" s="7">
        <v>0</v>
      </c>
      <c r="AW2164" s="6">
        <v>0</v>
      </c>
      <c r="AX2164" s="5">
        <v>24</v>
      </c>
      <c r="AY2164" s="6">
        <v>84.724999999999994</v>
      </c>
    </row>
    <row r="2165" spans="1:51" x14ac:dyDescent="0.25">
      <c r="A2165" s="4" t="s">
        <v>2203</v>
      </c>
      <c r="B2165" s="5">
        <v>153</v>
      </c>
      <c r="C2165" s="6">
        <v>623.05999999999995</v>
      </c>
      <c r="D2165" s="5">
        <v>0</v>
      </c>
      <c r="E2165" s="6">
        <v>0</v>
      </c>
      <c r="F2165" s="5">
        <v>1</v>
      </c>
      <c r="G2165" s="6">
        <v>5.4</v>
      </c>
      <c r="H2165" s="5">
        <v>2</v>
      </c>
      <c r="I2165" s="6">
        <v>11.13</v>
      </c>
      <c r="J2165" s="5">
        <v>1</v>
      </c>
      <c r="K2165" s="6">
        <v>5.4</v>
      </c>
      <c r="L2165" s="5">
        <v>4</v>
      </c>
      <c r="M2165" s="6">
        <v>29.684999999999999</v>
      </c>
      <c r="N2165" s="5">
        <v>3</v>
      </c>
      <c r="O2165" s="6">
        <v>18.27</v>
      </c>
      <c r="P2165" s="5">
        <v>0</v>
      </c>
      <c r="Q2165" s="6">
        <v>0</v>
      </c>
      <c r="R2165" s="5">
        <v>1</v>
      </c>
      <c r="S2165" s="6">
        <v>7.26</v>
      </c>
      <c r="T2165" s="5">
        <v>0</v>
      </c>
      <c r="U2165" s="6">
        <v>0</v>
      </c>
      <c r="V2165" s="5">
        <v>1</v>
      </c>
      <c r="W2165" s="6">
        <v>6.48</v>
      </c>
      <c r="X2165" s="5">
        <v>0</v>
      </c>
      <c r="Y2165" s="6">
        <v>0</v>
      </c>
      <c r="Z2165" s="5">
        <v>1</v>
      </c>
      <c r="AA2165" s="6">
        <v>6.6</v>
      </c>
      <c r="AB2165" s="5">
        <v>0</v>
      </c>
      <c r="AC2165" s="6">
        <v>0</v>
      </c>
      <c r="AD2165" s="5">
        <v>3</v>
      </c>
      <c r="AE2165" s="6">
        <v>10.199999999999999</v>
      </c>
      <c r="AF2165" s="5">
        <v>4</v>
      </c>
      <c r="AG2165" s="6">
        <v>26.024999999999999</v>
      </c>
      <c r="AH2165" s="5">
        <v>0</v>
      </c>
      <c r="AI2165" s="6">
        <v>0</v>
      </c>
      <c r="AJ2165" s="5">
        <v>0</v>
      </c>
      <c r="AK2165" s="6">
        <v>0</v>
      </c>
      <c r="AL2165" s="7">
        <v>1</v>
      </c>
      <c r="AM2165" s="6">
        <v>6.05</v>
      </c>
      <c r="AN2165" s="8">
        <v>3</v>
      </c>
      <c r="AO2165" s="6">
        <v>38.659999999999997</v>
      </c>
      <c r="AP2165" s="7">
        <v>1</v>
      </c>
      <c r="AQ2165" s="6">
        <v>6.4</v>
      </c>
      <c r="AR2165" s="7">
        <v>0</v>
      </c>
      <c r="AS2165" s="6">
        <v>0</v>
      </c>
      <c r="AT2165" s="7">
        <v>3</v>
      </c>
      <c r="AU2165" s="6">
        <v>18.47</v>
      </c>
      <c r="AV2165" s="7">
        <v>1</v>
      </c>
      <c r="AW2165" s="6">
        <v>6.6</v>
      </c>
      <c r="AX2165" s="5">
        <v>183</v>
      </c>
      <c r="AY2165" s="6">
        <v>825.69</v>
      </c>
    </row>
    <row r="2166" spans="1:51" x14ac:dyDescent="0.25">
      <c r="A2166" s="4" t="s">
        <v>2204</v>
      </c>
      <c r="B2166" s="5">
        <v>1380</v>
      </c>
      <c r="C2166" s="6">
        <v>6007.76</v>
      </c>
      <c r="D2166" s="5">
        <v>9</v>
      </c>
      <c r="E2166" s="6">
        <v>47.5</v>
      </c>
      <c r="F2166" s="5">
        <v>6</v>
      </c>
      <c r="G2166" s="6">
        <v>48.39</v>
      </c>
      <c r="H2166" s="5">
        <v>16</v>
      </c>
      <c r="I2166" s="6">
        <v>135.505</v>
      </c>
      <c r="J2166" s="5">
        <v>10</v>
      </c>
      <c r="K2166" s="6">
        <v>68.36</v>
      </c>
      <c r="L2166" s="5">
        <v>15</v>
      </c>
      <c r="M2166" s="6">
        <v>155.85</v>
      </c>
      <c r="N2166" s="5">
        <v>9</v>
      </c>
      <c r="O2166" s="6">
        <v>79.75</v>
      </c>
      <c r="P2166" s="5">
        <v>6</v>
      </c>
      <c r="Q2166" s="6">
        <v>69.430000000000007</v>
      </c>
      <c r="R2166" s="5">
        <v>21</v>
      </c>
      <c r="S2166" s="6">
        <v>152.92500000000001</v>
      </c>
      <c r="T2166" s="5">
        <v>11</v>
      </c>
      <c r="U2166" s="6">
        <v>70.59</v>
      </c>
      <c r="V2166" s="5">
        <v>10</v>
      </c>
      <c r="W2166" s="6">
        <v>91.77</v>
      </c>
      <c r="X2166" s="5">
        <v>17</v>
      </c>
      <c r="Y2166" s="6">
        <v>131.185</v>
      </c>
      <c r="Z2166" s="5">
        <v>21</v>
      </c>
      <c r="AA2166" s="6">
        <v>192.55</v>
      </c>
      <c r="AB2166" s="5">
        <v>19</v>
      </c>
      <c r="AC2166" s="6">
        <v>165.56</v>
      </c>
      <c r="AD2166" s="5">
        <v>24</v>
      </c>
      <c r="AE2166" s="6">
        <v>339.79500000000002</v>
      </c>
      <c r="AF2166" s="5">
        <v>14</v>
      </c>
      <c r="AG2166" s="6">
        <v>111.92</v>
      </c>
      <c r="AH2166" s="5">
        <v>9</v>
      </c>
      <c r="AI2166" s="6">
        <v>68.55</v>
      </c>
      <c r="AJ2166" s="5">
        <v>15</v>
      </c>
      <c r="AK2166" s="6">
        <v>124.55</v>
      </c>
      <c r="AL2166" s="7">
        <v>8</v>
      </c>
      <c r="AM2166" s="6">
        <v>56.534999999999997</v>
      </c>
      <c r="AN2166" s="8">
        <v>17</v>
      </c>
      <c r="AO2166" s="6">
        <v>157.52500000000001</v>
      </c>
      <c r="AP2166" s="7">
        <v>10</v>
      </c>
      <c r="AQ2166" s="6">
        <v>79.95</v>
      </c>
      <c r="AR2166" s="7">
        <v>10</v>
      </c>
      <c r="AS2166" s="6">
        <v>80.015000000000001</v>
      </c>
      <c r="AT2166" s="7">
        <v>13</v>
      </c>
      <c r="AU2166" s="6">
        <v>110.83</v>
      </c>
      <c r="AV2166" s="7">
        <v>4</v>
      </c>
      <c r="AW2166" s="6">
        <v>30.265000000000001</v>
      </c>
      <c r="AX2166" s="5">
        <v>1674</v>
      </c>
      <c r="AY2166" s="6">
        <v>8577.06</v>
      </c>
    </row>
    <row r="2167" spans="1:51" x14ac:dyDescent="0.25">
      <c r="A2167" s="4" t="s">
        <v>2205</v>
      </c>
      <c r="B2167" s="5">
        <v>285</v>
      </c>
      <c r="C2167" s="6">
        <v>1127.501</v>
      </c>
      <c r="D2167" s="5">
        <v>1</v>
      </c>
      <c r="E2167" s="6">
        <v>3.24</v>
      </c>
      <c r="F2167" s="5">
        <v>2</v>
      </c>
      <c r="G2167" s="6">
        <v>11.98</v>
      </c>
      <c r="H2167" s="5">
        <v>3</v>
      </c>
      <c r="I2167" s="6">
        <v>15.71</v>
      </c>
      <c r="J2167" s="5">
        <v>2</v>
      </c>
      <c r="K2167" s="6">
        <v>14.94</v>
      </c>
      <c r="L2167" s="5">
        <v>2</v>
      </c>
      <c r="M2167" s="6">
        <v>16.920000000000002</v>
      </c>
      <c r="N2167" s="5">
        <v>1</v>
      </c>
      <c r="O2167" s="6">
        <v>4.2</v>
      </c>
      <c r="P2167" s="5">
        <v>2</v>
      </c>
      <c r="Q2167" s="6">
        <v>10.029999999999999</v>
      </c>
      <c r="R2167" s="5">
        <v>3</v>
      </c>
      <c r="S2167" s="6">
        <v>16.11</v>
      </c>
      <c r="T2167" s="5">
        <v>4</v>
      </c>
      <c r="U2167" s="6">
        <v>30.01</v>
      </c>
      <c r="V2167" s="5">
        <v>5</v>
      </c>
      <c r="W2167" s="6">
        <v>29.664999999999999</v>
      </c>
      <c r="X2167" s="5">
        <v>4</v>
      </c>
      <c r="Y2167" s="6">
        <v>103.1</v>
      </c>
      <c r="Z2167" s="5">
        <v>0</v>
      </c>
      <c r="AA2167" s="6">
        <v>0</v>
      </c>
      <c r="AB2167" s="5">
        <v>1</v>
      </c>
      <c r="AC2167" s="6">
        <v>6.6</v>
      </c>
      <c r="AD2167" s="5">
        <v>1</v>
      </c>
      <c r="AE2167" s="6">
        <v>6.6</v>
      </c>
      <c r="AF2167" s="5">
        <v>2</v>
      </c>
      <c r="AG2167" s="6">
        <v>16.77</v>
      </c>
      <c r="AH2167" s="5">
        <v>1</v>
      </c>
      <c r="AI2167" s="6">
        <v>6.6</v>
      </c>
      <c r="AJ2167" s="5">
        <v>4</v>
      </c>
      <c r="AK2167" s="6">
        <v>23.21</v>
      </c>
      <c r="AL2167" s="7">
        <v>0</v>
      </c>
      <c r="AM2167" s="6">
        <v>0</v>
      </c>
      <c r="AN2167" s="8">
        <v>3</v>
      </c>
      <c r="AO2167" s="6">
        <v>25.754999999999999</v>
      </c>
      <c r="AP2167" s="7">
        <v>1</v>
      </c>
      <c r="AQ2167" s="6">
        <v>5.0999999999999996</v>
      </c>
      <c r="AR2167" s="7">
        <v>3</v>
      </c>
      <c r="AS2167" s="6">
        <v>24.614999999999998</v>
      </c>
      <c r="AT2167" s="7">
        <v>2</v>
      </c>
      <c r="AU2167" s="6">
        <v>159.6</v>
      </c>
      <c r="AV2167" s="7">
        <v>0</v>
      </c>
      <c r="AW2167" s="6">
        <v>0</v>
      </c>
      <c r="AX2167" s="5">
        <v>332</v>
      </c>
      <c r="AY2167" s="6">
        <v>1658.2560000000001</v>
      </c>
    </row>
    <row r="2168" spans="1:51" x14ac:dyDescent="0.25">
      <c r="A2168" s="4" t="s">
        <v>2206</v>
      </c>
      <c r="B2168" s="5">
        <v>26</v>
      </c>
      <c r="C2168" s="6">
        <v>93.29</v>
      </c>
      <c r="D2168" s="5">
        <v>0</v>
      </c>
      <c r="E2168" s="6">
        <v>0</v>
      </c>
      <c r="F2168" s="5">
        <v>0</v>
      </c>
      <c r="G2168" s="6">
        <v>0</v>
      </c>
      <c r="H2168" s="5">
        <v>0</v>
      </c>
      <c r="I2168" s="6">
        <v>0</v>
      </c>
      <c r="J2168" s="5">
        <v>0</v>
      </c>
      <c r="K2168" s="6">
        <v>0</v>
      </c>
      <c r="L2168" s="5">
        <v>0</v>
      </c>
      <c r="M2168" s="6">
        <v>0</v>
      </c>
      <c r="N2168" s="5">
        <v>0</v>
      </c>
      <c r="O2168" s="6">
        <v>0</v>
      </c>
      <c r="P2168" s="5">
        <v>0</v>
      </c>
      <c r="Q2168" s="6">
        <v>0</v>
      </c>
      <c r="R2168" s="5">
        <v>0</v>
      </c>
      <c r="S2168" s="6">
        <v>0</v>
      </c>
      <c r="T2168" s="5">
        <v>0</v>
      </c>
      <c r="U2168" s="6">
        <v>0</v>
      </c>
      <c r="V2168" s="5">
        <v>0</v>
      </c>
      <c r="W2168" s="6">
        <v>0</v>
      </c>
      <c r="X2168" s="5">
        <v>1</v>
      </c>
      <c r="Y2168" s="6">
        <v>6.05</v>
      </c>
      <c r="Z2168" s="5">
        <v>0</v>
      </c>
      <c r="AA2168" s="6">
        <v>0</v>
      </c>
      <c r="AB2168" s="5">
        <v>0</v>
      </c>
      <c r="AC2168" s="6">
        <v>0</v>
      </c>
      <c r="AD2168" s="5">
        <v>0</v>
      </c>
      <c r="AE2168" s="6">
        <v>0</v>
      </c>
      <c r="AF2168" s="5">
        <v>0</v>
      </c>
      <c r="AG2168" s="6">
        <v>0</v>
      </c>
      <c r="AH2168" s="5">
        <v>0</v>
      </c>
      <c r="AI2168" s="6">
        <v>0</v>
      </c>
      <c r="AJ2168" s="5">
        <v>1</v>
      </c>
      <c r="AK2168" s="6">
        <v>4.95</v>
      </c>
      <c r="AL2168" s="7">
        <v>1</v>
      </c>
      <c r="AM2168" s="6">
        <v>5.4</v>
      </c>
      <c r="AN2168" s="8">
        <v>0</v>
      </c>
      <c r="AO2168" s="6">
        <v>0</v>
      </c>
      <c r="AP2168" s="7">
        <v>0</v>
      </c>
      <c r="AQ2168" s="6">
        <v>0</v>
      </c>
      <c r="AR2168" s="7">
        <v>0</v>
      </c>
      <c r="AS2168" s="6">
        <v>0</v>
      </c>
      <c r="AT2168" s="7">
        <v>0</v>
      </c>
      <c r="AU2168" s="6">
        <v>0</v>
      </c>
      <c r="AV2168" s="7">
        <v>0</v>
      </c>
      <c r="AW2168" s="6">
        <v>0</v>
      </c>
      <c r="AX2168" s="5">
        <v>29</v>
      </c>
      <c r="AY2168" s="6">
        <v>109.69</v>
      </c>
    </row>
    <row r="2169" spans="1:51" x14ac:dyDescent="0.25">
      <c r="A2169" s="4" t="s">
        <v>2207</v>
      </c>
      <c r="B2169" s="5">
        <v>100</v>
      </c>
      <c r="C2169" s="6">
        <v>363.83499999999998</v>
      </c>
      <c r="D2169" s="5">
        <v>0</v>
      </c>
      <c r="E2169" s="6">
        <v>0</v>
      </c>
      <c r="F2169" s="5">
        <v>0</v>
      </c>
      <c r="G2169" s="6">
        <v>0</v>
      </c>
      <c r="H2169" s="5">
        <v>2</v>
      </c>
      <c r="I2169" s="6">
        <v>14.85</v>
      </c>
      <c r="J2169" s="5">
        <v>2</v>
      </c>
      <c r="K2169" s="6">
        <v>9.26</v>
      </c>
      <c r="L2169" s="5">
        <v>1</v>
      </c>
      <c r="M2169" s="6">
        <v>5.04</v>
      </c>
      <c r="N2169" s="5">
        <v>1</v>
      </c>
      <c r="O2169" s="6">
        <v>3.24</v>
      </c>
      <c r="P2169" s="5">
        <v>1</v>
      </c>
      <c r="Q2169" s="6">
        <v>5.0149999999999997</v>
      </c>
      <c r="R2169" s="5">
        <v>0</v>
      </c>
      <c r="S2169" s="6">
        <v>0</v>
      </c>
      <c r="T2169" s="5">
        <v>0</v>
      </c>
      <c r="U2169" s="6">
        <v>0</v>
      </c>
      <c r="V2169" s="5">
        <v>0</v>
      </c>
      <c r="W2169" s="6">
        <v>0</v>
      </c>
      <c r="X2169" s="5">
        <v>0</v>
      </c>
      <c r="Y2169" s="6">
        <v>0</v>
      </c>
      <c r="Z2169" s="5">
        <v>0</v>
      </c>
      <c r="AA2169" s="6">
        <v>0</v>
      </c>
      <c r="AB2169" s="5">
        <v>1</v>
      </c>
      <c r="AC2169" s="6">
        <v>4.5599999999999996</v>
      </c>
      <c r="AD2169" s="5">
        <v>0</v>
      </c>
      <c r="AE2169" s="6">
        <v>0</v>
      </c>
      <c r="AF2169" s="5">
        <v>2</v>
      </c>
      <c r="AG2169" s="6">
        <v>13.2</v>
      </c>
      <c r="AH2169" s="5">
        <v>3</v>
      </c>
      <c r="AI2169" s="6">
        <v>14.045</v>
      </c>
      <c r="AJ2169" s="5">
        <v>4</v>
      </c>
      <c r="AK2169" s="6">
        <v>21.69</v>
      </c>
      <c r="AL2169" s="7">
        <v>0</v>
      </c>
      <c r="AM2169" s="6">
        <v>0</v>
      </c>
      <c r="AN2169" s="8">
        <v>1</v>
      </c>
      <c r="AO2169" s="6">
        <v>6.6</v>
      </c>
      <c r="AP2169" s="7">
        <v>1</v>
      </c>
      <c r="AQ2169" s="6">
        <v>6.6</v>
      </c>
      <c r="AR2169" s="7">
        <v>0</v>
      </c>
      <c r="AS2169" s="6">
        <v>0</v>
      </c>
      <c r="AT2169" s="7">
        <v>1</v>
      </c>
      <c r="AU2169" s="6">
        <v>26.46</v>
      </c>
      <c r="AV2169" s="7">
        <v>0</v>
      </c>
      <c r="AW2169" s="6">
        <v>0</v>
      </c>
      <c r="AX2169" s="5">
        <v>120</v>
      </c>
      <c r="AY2169" s="6">
        <v>494.39499999999998</v>
      </c>
    </row>
    <row r="2170" spans="1:51" x14ac:dyDescent="0.25">
      <c r="A2170" s="4" t="s">
        <v>2208</v>
      </c>
      <c r="B2170" s="5">
        <v>32</v>
      </c>
      <c r="C2170" s="6">
        <v>126.41500000000001</v>
      </c>
      <c r="D2170" s="5">
        <v>0</v>
      </c>
      <c r="E2170" s="6">
        <v>0</v>
      </c>
      <c r="F2170" s="5">
        <v>0</v>
      </c>
      <c r="G2170" s="6">
        <v>0</v>
      </c>
      <c r="H2170" s="5">
        <v>0</v>
      </c>
      <c r="I2170" s="6">
        <v>0</v>
      </c>
      <c r="J2170" s="5">
        <v>0</v>
      </c>
      <c r="K2170" s="6">
        <v>0</v>
      </c>
      <c r="L2170" s="5">
        <v>0</v>
      </c>
      <c r="M2170" s="6">
        <v>0</v>
      </c>
      <c r="N2170" s="5">
        <v>1</v>
      </c>
      <c r="O2170" s="6">
        <v>2.16</v>
      </c>
      <c r="P2170" s="5">
        <v>0</v>
      </c>
      <c r="Q2170" s="6">
        <v>0</v>
      </c>
      <c r="R2170" s="5">
        <v>0</v>
      </c>
      <c r="S2170" s="6">
        <v>0</v>
      </c>
      <c r="T2170" s="5">
        <v>1</v>
      </c>
      <c r="U2170" s="6">
        <v>5.0149999999999997</v>
      </c>
      <c r="V2170" s="5">
        <v>0</v>
      </c>
      <c r="W2170" s="6">
        <v>0</v>
      </c>
      <c r="X2170" s="5">
        <v>1</v>
      </c>
      <c r="Y2170" s="6">
        <v>6.5</v>
      </c>
      <c r="Z2170" s="5">
        <v>0</v>
      </c>
      <c r="AA2170" s="6">
        <v>0</v>
      </c>
      <c r="AB2170" s="5">
        <v>0</v>
      </c>
      <c r="AC2170" s="6">
        <v>0</v>
      </c>
      <c r="AD2170" s="5">
        <v>0</v>
      </c>
      <c r="AE2170" s="6">
        <v>0</v>
      </c>
      <c r="AF2170" s="5">
        <v>2</v>
      </c>
      <c r="AG2170" s="6">
        <v>7.9649999999999999</v>
      </c>
      <c r="AH2170" s="5">
        <v>0</v>
      </c>
      <c r="AI2170" s="6">
        <v>0</v>
      </c>
      <c r="AJ2170" s="5">
        <v>0</v>
      </c>
      <c r="AK2170" s="6">
        <v>0</v>
      </c>
      <c r="AL2170" s="7">
        <v>0</v>
      </c>
      <c r="AM2170" s="6">
        <v>0</v>
      </c>
      <c r="AN2170" s="8">
        <v>0</v>
      </c>
      <c r="AO2170" s="6">
        <v>0</v>
      </c>
      <c r="AP2170" s="7">
        <v>1</v>
      </c>
      <c r="AQ2170" s="6">
        <v>6.9</v>
      </c>
      <c r="AR2170" s="7">
        <v>0</v>
      </c>
      <c r="AS2170" s="6">
        <v>0</v>
      </c>
      <c r="AT2170" s="7">
        <v>0</v>
      </c>
      <c r="AU2170" s="6">
        <v>0</v>
      </c>
      <c r="AV2170" s="7">
        <v>0</v>
      </c>
      <c r="AW2170" s="6">
        <v>0</v>
      </c>
      <c r="AX2170" s="5">
        <v>38</v>
      </c>
      <c r="AY2170" s="6">
        <v>154.95500000000001</v>
      </c>
    </row>
    <row r="2171" spans="1:51" x14ac:dyDescent="0.25">
      <c r="A2171" s="4" t="s">
        <v>2209</v>
      </c>
      <c r="B2171" s="5">
        <v>470</v>
      </c>
      <c r="C2171" s="6">
        <v>1784.297</v>
      </c>
      <c r="D2171" s="5">
        <v>3</v>
      </c>
      <c r="E2171" s="6">
        <v>13.11</v>
      </c>
      <c r="F2171" s="5">
        <v>4</v>
      </c>
      <c r="G2171" s="6">
        <v>46.8</v>
      </c>
      <c r="H2171" s="5">
        <v>0</v>
      </c>
      <c r="I2171" s="6">
        <v>0</v>
      </c>
      <c r="J2171" s="5">
        <v>1</v>
      </c>
      <c r="K2171" s="6">
        <v>6.05</v>
      </c>
      <c r="L2171" s="5">
        <v>2</v>
      </c>
      <c r="M2171" s="6">
        <v>11</v>
      </c>
      <c r="N2171" s="5">
        <v>0</v>
      </c>
      <c r="O2171" s="6">
        <v>0</v>
      </c>
      <c r="P2171" s="5">
        <v>2</v>
      </c>
      <c r="Q2171" s="6">
        <v>9.8450000000000006</v>
      </c>
      <c r="R2171" s="5">
        <v>4</v>
      </c>
      <c r="S2171" s="6">
        <v>19.68</v>
      </c>
      <c r="T2171" s="5">
        <v>2</v>
      </c>
      <c r="U2171" s="6">
        <v>12.24</v>
      </c>
      <c r="V2171" s="5">
        <v>1</v>
      </c>
      <c r="W2171" s="6">
        <v>6.6</v>
      </c>
      <c r="X2171" s="5">
        <v>7</v>
      </c>
      <c r="Y2171" s="6">
        <v>47.825000000000003</v>
      </c>
      <c r="Z2171" s="5">
        <v>0</v>
      </c>
      <c r="AA2171" s="6">
        <v>0</v>
      </c>
      <c r="AB2171" s="5">
        <v>1</v>
      </c>
      <c r="AC2171" s="6">
        <v>5.94</v>
      </c>
      <c r="AD2171" s="5">
        <v>4</v>
      </c>
      <c r="AE2171" s="6">
        <v>21.15</v>
      </c>
      <c r="AF2171" s="5">
        <v>1</v>
      </c>
      <c r="AG2171" s="6">
        <v>6.6</v>
      </c>
      <c r="AH2171" s="5">
        <v>1</v>
      </c>
      <c r="AI2171" s="6">
        <v>30.03</v>
      </c>
      <c r="AJ2171" s="5">
        <v>3</v>
      </c>
      <c r="AK2171" s="6">
        <v>20.73</v>
      </c>
      <c r="AL2171" s="7">
        <v>0</v>
      </c>
      <c r="AM2171" s="6">
        <v>0</v>
      </c>
      <c r="AN2171" s="8">
        <v>3</v>
      </c>
      <c r="AO2171" s="6">
        <v>19.425000000000001</v>
      </c>
      <c r="AP2171" s="7">
        <v>4</v>
      </c>
      <c r="AQ2171" s="6">
        <v>45.645000000000003</v>
      </c>
      <c r="AR2171" s="7">
        <v>2</v>
      </c>
      <c r="AS2171" s="6">
        <v>11.725</v>
      </c>
      <c r="AT2171" s="7">
        <v>4</v>
      </c>
      <c r="AU2171" s="6">
        <v>16.5</v>
      </c>
      <c r="AV2171" s="7">
        <v>0</v>
      </c>
      <c r="AW2171" s="6">
        <v>0</v>
      </c>
      <c r="AX2171" s="5">
        <v>519</v>
      </c>
      <c r="AY2171" s="6">
        <v>2135.192</v>
      </c>
    </row>
    <row r="2172" spans="1:51" x14ac:dyDescent="0.25">
      <c r="A2172" s="4" t="s">
        <v>2210</v>
      </c>
      <c r="B2172" s="5">
        <v>316</v>
      </c>
      <c r="C2172" s="6">
        <v>1216.5509999999999</v>
      </c>
      <c r="D2172" s="5">
        <v>3</v>
      </c>
      <c r="E2172" s="6">
        <v>14.4</v>
      </c>
      <c r="F2172" s="5">
        <v>2</v>
      </c>
      <c r="G2172" s="6">
        <v>12.76</v>
      </c>
      <c r="H2172" s="5">
        <v>1</v>
      </c>
      <c r="I2172" s="6">
        <v>5.94</v>
      </c>
      <c r="J2172" s="5">
        <v>0</v>
      </c>
      <c r="K2172" s="6">
        <v>0</v>
      </c>
      <c r="L2172" s="5">
        <v>1</v>
      </c>
      <c r="M2172" s="6">
        <v>10.56</v>
      </c>
      <c r="N2172" s="5">
        <v>0</v>
      </c>
      <c r="O2172" s="6">
        <v>0</v>
      </c>
      <c r="P2172" s="5">
        <v>2</v>
      </c>
      <c r="Q2172" s="6">
        <v>10.89</v>
      </c>
      <c r="R2172" s="5">
        <v>2</v>
      </c>
      <c r="S2172" s="6">
        <v>12.96</v>
      </c>
      <c r="T2172" s="5">
        <v>1</v>
      </c>
      <c r="U2172" s="6">
        <v>5.4</v>
      </c>
      <c r="V2172" s="5">
        <v>2</v>
      </c>
      <c r="W2172" s="6">
        <v>10.955</v>
      </c>
      <c r="X2172" s="5">
        <v>2</v>
      </c>
      <c r="Y2172" s="6">
        <v>11.76</v>
      </c>
      <c r="Z2172" s="5">
        <v>5</v>
      </c>
      <c r="AA2172" s="6">
        <v>37.354999999999997</v>
      </c>
      <c r="AB2172" s="5">
        <v>2</v>
      </c>
      <c r="AC2172" s="6">
        <v>8.3149999999999995</v>
      </c>
      <c r="AD2172" s="5">
        <v>1</v>
      </c>
      <c r="AE2172" s="6">
        <v>7.08</v>
      </c>
      <c r="AF2172" s="5">
        <v>6</v>
      </c>
      <c r="AG2172" s="6">
        <v>32.204999999999998</v>
      </c>
      <c r="AH2172" s="5">
        <v>4</v>
      </c>
      <c r="AI2172" s="6">
        <v>24.305</v>
      </c>
      <c r="AJ2172" s="5">
        <v>1</v>
      </c>
      <c r="AK2172" s="6">
        <v>5.0149999999999997</v>
      </c>
      <c r="AL2172" s="7">
        <v>4</v>
      </c>
      <c r="AM2172" s="6">
        <v>35.825000000000003</v>
      </c>
      <c r="AN2172" s="8">
        <v>6</v>
      </c>
      <c r="AO2172" s="6">
        <v>34.33</v>
      </c>
      <c r="AP2172" s="7">
        <v>2</v>
      </c>
      <c r="AQ2172" s="6">
        <v>45.3</v>
      </c>
      <c r="AR2172" s="7">
        <v>2</v>
      </c>
      <c r="AS2172" s="6">
        <v>13.2</v>
      </c>
      <c r="AT2172" s="7">
        <v>4</v>
      </c>
      <c r="AU2172" s="6">
        <v>24.4</v>
      </c>
      <c r="AV2172" s="7">
        <v>1</v>
      </c>
      <c r="AW2172" s="6">
        <v>13.33</v>
      </c>
      <c r="AX2172" s="5">
        <v>370</v>
      </c>
      <c r="AY2172" s="6">
        <v>1592.836</v>
      </c>
    </row>
    <row r="2173" spans="1:51" x14ac:dyDescent="0.25">
      <c r="A2173" s="4" t="s">
        <v>2211</v>
      </c>
      <c r="B2173" s="5">
        <v>2377</v>
      </c>
      <c r="C2173" s="6">
        <v>9584.7870000000003</v>
      </c>
      <c r="D2173" s="5">
        <v>13</v>
      </c>
      <c r="E2173" s="6">
        <v>66.11</v>
      </c>
      <c r="F2173" s="5">
        <v>12</v>
      </c>
      <c r="G2173" s="6">
        <v>126.51</v>
      </c>
      <c r="H2173" s="5">
        <v>11</v>
      </c>
      <c r="I2173" s="6">
        <v>77.38</v>
      </c>
      <c r="J2173" s="5">
        <v>6</v>
      </c>
      <c r="K2173" s="6">
        <v>51.66</v>
      </c>
      <c r="L2173" s="5">
        <v>11</v>
      </c>
      <c r="M2173" s="6">
        <v>184.21</v>
      </c>
      <c r="N2173" s="5">
        <v>19</v>
      </c>
      <c r="O2173" s="6">
        <v>177.89</v>
      </c>
      <c r="P2173" s="5">
        <v>11</v>
      </c>
      <c r="Q2173" s="6">
        <v>76.06</v>
      </c>
      <c r="R2173" s="5">
        <v>11</v>
      </c>
      <c r="S2173" s="6">
        <v>53.56</v>
      </c>
      <c r="T2173" s="5">
        <v>16</v>
      </c>
      <c r="U2173" s="6">
        <v>78.364999999999995</v>
      </c>
      <c r="V2173" s="5">
        <v>21</v>
      </c>
      <c r="W2173" s="6">
        <v>123.89</v>
      </c>
      <c r="X2173" s="5">
        <v>31</v>
      </c>
      <c r="Y2173" s="6">
        <v>274.82</v>
      </c>
      <c r="Z2173" s="5">
        <v>11</v>
      </c>
      <c r="AA2173" s="6">
        <v>65.204999999999998</v>
      </c>
      <c r="AB2173" s="5">
        <v>16</v>
      </c>
      <c r="AC2173" s="6">
        <v>105.9</v>
      </c>
      <c r="AD2173" s="5">
        <v>33</v>
      </c>
      <c r="AE2173" s="6">
        <v>271.57499999999999</v>
      </c>
      <c r="AF2173" s="5">
        <v>52</v>
      </c>
      <c r="AG2173" s="6">
        <v>282.53500000000003</v>
      </c>
      <c r="AH2173" s="5">
        <v>16</v>
      </c>
      <c r="AI2173" s="6">
        <v>83.974999999999994</v>
      </c>
      <c r="AJ2173" s="5">
        <v>27</v>
      </c>
      <c r="AK2173" s="6">
        <v>176.95500000000001</v>
      </c>
      <c r="AL2173" s="7">
        <v>13</v>
      </c>
      <c r="AM2173" s="6">
        <v>137.535</v>
      </c>
      <c r="AN2173" s="8">
        <v>16</v>
      </c>
      <c r="AO2173" s="6">
        <v>141.52000000000001</v>
      </c>
      <c r="AP2173" s="7">
        <v>19</v>
      </c>
      <c r="AQ2173" s="6">
        <v>155.61000000000001</v>
      </c>
      <c r="AR2173" s="7">
        <v>12</v>
      </c>
      <c r="AS2173" s="6">
        <v>68.760000000000005</v>
      </c>
      <c r="AT2173" s="7">
        <v>31</v>
      </c>
      <c r="AU2173" s="6">
        <v>202.46</v>
      </c>
      <c r="AV2173" s="7">
        <v>4</v>
      </c>
      <c r="AW2173" s="6">
        <v>31.17</v>
      </c>
      <c r="AX2173" s="5">
        <v>2789</v>
      </c>
      <c r="AY2173" s="6">
        <v>12598.441999999999</v>
      </c>
    </row>
    <row r="2174" spans="1:51" x14ac:dyDescent="0.25">
      <c r="A2174" s="4" t="s">
        <v>2212</v>
      </c>
      <c r="B2174" s="5">
        <v>127</v>
      </c>
      <c r="C2174" s="6">
        <v>834.04499999999996</v>
      </c>
      <c r="D2174" s="5">
        <v>4</v>
      </c>
      <c r="E2174" s="6">
        <v>216.97</v>
      </c>
      <c r="F2174" s="5">
        <v>1</v>
      </c>
      <c r="G2174" s="6">
        <v>9.99</v>
      </c>
      <c r="H2174" s="5">
        <v>0</v>
      </c>
      <c r="I2174" s="6">
        <v>0</v>
      </c>
      <c r="J2174" s="5">
        <v>4</v>
      </c>
      <c r="K2174" s="6">
        <v>19.66</v>
      </c>
      <c r="L2174" s="5">
        <v>1</v>
      </c>
      <c r="M2174" s="6">
        <v>5.5</v>
      </c>
      <c r="N2174" s="5">
        <v>1</v>
      </c>
      <c r="O2174" s="6">
        <v>3.48</v>
      </c>
      <c r="P2174" s="5">
        <v>0</v>
      </c>
      <c r="Q2174" s="6">
        <v>0</v>
      </c>
      <c r="R2174" s="5">
        <v>1</v>
      </c>
      <c r="S2174" s="6">
        <v>3.24</v>
      </c>
      <c r="T2174" s="5">
        <v>1</v>
      </c>
      <c r="U2174" s="6">
        <v>5.58</v>
      </c>
      <c r="V2174" s="5">
        <v>1</v>
      </c>
      <c r="W2174" s="6">
        <v>5.5</v>
      </c>
      <c r="X2174" s="5">
        <v>0</v>
      </c>
      <c r="Y2174" s="6">
        <v>0</v>
      </c>
      <c r="Z2174" s="5">
        <v>2</v>
      </c>
      <c r="AA2174" s="6">
        <v>28.71</v>
      </c>
      <c r="AB2174" s="5">
        <v>0</v>
      </c>
      <c r="AC2174" s="6">
        <v>0</v>
      </c>
      <c r="AD2174" s="5">
        <v>2</v>
      </c>
      <c r="AE2174" s="6">
        <v>17.399999999999999</v>
      </c>
      <c r="AF2174" s="5">
        <v>1</v>
      </c>
      <c r="AG2174" s="6">
        <v>6.6</v>
      </c>
      <c r="AH2174" s="5">
        <v>0</v>
      </c>
      <c r="AI2174" s="6">
        <v>0</v>
      </c>
      <c r="AJ2174" s="5">
        <v>3</v>
      </c>
      <c r="AK2174" s="6">
        <v>25.184999999999999</v>
      </c>
      <c r="AL2174" s="7">
        <v>3</v>
      </c>
      <c r="AM2174" s="6">
        <v>298.935</v>
      </c>
      <c r="AN2174" s="8">
        <v>5</v>
      </c>
      <c r="AO2174" s="6">
        <v>311.52</v>
      </c>
      <c r="AP2174" s="7">
        <v>5</v>
      </c>
      <c r="AQ2174" s="6">
        <v>35.659999999999997</v>
      </c>
      <c r="AR2174" s="7">
        <v>0</v>
      </c>
      <c r="AS2174" s="6">
        <v>0</v>
      </c>
      <c r="AT2174" s="7">
        <v>1</v>
      </c>
      <c r="AU2174" s="6">
        <v>13.23</v>
      </c>
      <c r="AV2174" s="7">
        <v>0</v>
      </c>
      <c r="AW2174" s="6">
        <v>0</v>
      </c>
      <c r="AX2174" s="5">
        <v>163</v>
      </c>
      <c r="AY2174" s="6">
        <v>1841.2049999999999</v>
      </c>
    </row>
    <row r="2175" spans="1:51" x14ac:dyDescent="0.25">
      <c r="A2175" s="4" t="s">
        <v>2213</v>
      </c>
      <c r="B2175" s="5">
        <v>52</v>
      </c>
      <c r="C2175" s="6">
        <v>261.84899999999999</v>
      </c>
      <c r="D2175" s="5">
        <v>0</v>
      </c>
      <c r="E2175" s="6">
        <v>0</v>
      </c>
      <c r="F2175" s="5">
        <v>1</v>
      </c>
      <c r="G2175" s="6">
        <v>5.4</v>
      </c>
      <c r="H2175" s="5">
        <v>1</v>
      </c>
      <c r="I2175" s="6">
        <v>5.4</v>
      </c>
      <c r="J2175" s="5">
        <v>2</v>
      </c>
      <c r="K2175" s="6">
        <v>10.08</v>
      </c>
      <c r="L2175" s="5">
        <v>0</v>
      </c>
      <c r="M2175" s="6">
        <v>0</v>
      </c>
      <c r="N2175" s="5">
        <v>1</v>
      </c>
      <c r="O2175" s="6">
        <v>4.95</v>
      </c>
      <c r="P2175" s="5">
        <v>0</v>
      </c>
      <c r="Q2175" s="6">
        <v>0</v>
      </c>
      <c r="R2175" s="5">
        <v>0</v>
      </c>
      <c r="S2175" s="6">
        <v>0</v>
      </c>
      <c r="T2175" s="5">
        <v>0</v>
      </c>
      <c r="U2175" s="6">
        <v>0</v>
      </c>
      <c r="V2175" s="5">
        <v>0</v>
      </c>
      <c r="W2175" s="6">
        <v>0</v>
      </c>
      <c r="X2175" s="5">
        <v>1</v>
      </c>
      <c r="Y2175" s="6">
        <v>5.13</v>
      </c>
      <c r="Z2175" s="5">
        <v>1</v>
      </c>
      <c r="AA2175" s="6">
        <v>10.23</v>
      </c>
      <c r="AB2175" s="5">
        <v>0</v>
      </c>
      <c r="AC2175" s="6">
        <v>0</v>
      </c>
      <c r="AD2175" s="5">
        <v>0</v>
      </c>
      <c r="AE2175" s="6">
        <v>0</v>
      </c>
      <c r="AF2175" s="5">
        <v>0</v>
      </c>
      <c r="AG2175" s="6">
        <v>0</v>
      </c>
      <c r="AH2175" s="5">
        <v>1</v>
      </c>
      <c r="AI2175" s="6">
        <v>12.39</v>
      </c>
      <c r="AJ2175" s="5">
        <v>0</v>
      </c>
      <c r="AK2175" s="6">
        <v>0</v>
      </c>
      <c r="AL2175" s="7">
        <v>0</v>
      </c>
      <c r="AM2175" s="6">
        <v>0</v>
      </c>
      <c r="AN2175" s="8">
        <v>0</v>
      </c>
      <c r="AO2175" s="6">
        <v>0</v>
      </c>
      <c r="AP2175" s="7">
        <v>0</v>
      </c>
      <c r="AQ2175" s="6">
        <v>0</v>
      </c>
      <c r="AR2175" s="7">
        <v>0</v>
      </c>
      <c r="AS2175" s="6">
        <v>0</v>
      </c>
      <c r="AT2175" s="7">
        <v>0</v>
      </c>
      <c r="AU2175" s="6">
        <v>0</v>
      </c>
      <c r="AV2175" s="7">
        <v>1</v>
      </c>
      <c r="AW2175" s="6">
        <v>6.6</v>
      </c>
      <c r="AX2175" s="5">
        <v>61</v>
      </c>
      <c r="AY2175" s="6">
        <v>322.029</v>
      </c>
    </row>
    <row r="2176" spans="1:51" x14ac:dyDescent="0.25">
      <c r="A2176" s="4" t="s">
        <v>2214</v>
      </c>
      <c r="B2176" s="5">
        <v>833</v>
      </c>
      <c r="C2176" s="6">
        <v>3745.915</v>
      </c>
      <c r="D2176" s="5">
        <v>2</v>
      </c>
      <c r="E2176" s="6">
        <v>7.3250000000000002</v>
      </c>
      <c r="F2176" s="5">
        <v>7</v>
      </c>
      <c r="G2176" s="6">
        <v>52.6</v>
      </c>
      <c r="H2176" s="5">
        <v>6</v>
      </c>
      <c r="I2176" s="6">
        <v>32.905000000000001</v>
      </c>
      <c r="J2176" s="5">
        <v>8</v>
      </c>
      <c r="K2176" s="6">
        <v>52.524999999999999</v>
      </c>
      <c r="L2176" s="5">
        <v>6</v>
      </c>
      <c r="M2176" s="6">
        <v>31.18</v>
      </c>
      <c r="N2176" s="5">
        <v>6</v>
      </c>
      <c r="O2176" s="6">
        <v>44.12</v>
      </c>
      <c r="P2176" s="5">
        <v>4</v>
      </c>
      <c r="Q2176" s="6">
        <v>130.512</v>
      </c>
      <c r="R2176" s="5">
        <v>7</v>
      </c>
      <c r="S2176" s="6">
        <v>65.265000000000001</v>
      </c>
      <c r="T2176" s="5">
        <v>9</v>
      </c>
      <c r="U2176" s="6">
        <v>52.929000000000002</v>
      </c>
      <c r="V2176" s="5">
        <v>2</v>
      </c>
      <c r="W2176" s="6">
        <v>21.725000000000001</v>
      </c>
      <c r="X2176" s="5">
        <v>6</v>
      </c>
      <c r="Y2176" s="6">
        <v>154.19999999999999</v>
      </c>
      <c r="Z2176" s="5">
        <v>9</v>
      </c>
      <c r="AA2176" s="6">
        <v>99.900999999999996</v>
      </c>
      <c r="AB2176" s="5">
        <v>1</v>
      </c>
      <c r="AC2176" s="6">
        <v>5.5</v>
      </c>
      <c r="AD2176" s="5">
        <v>6</v>
      </c>
      <c r="AE2176" s="6">
        <v>34</v>
      </c>
      <c r="AF2176" s="5">
        <v>4</v>
      </c>
      <c r="AG2176" s="6">
        <v>29.91</v>
      </c>
      <c r="AH2176" s="5">
        <v>6</v>
      </c>
      <c r="AI2176" s="6">
        <v>116.575</v>
      </c>
      <c r="AJ2176" s="5">
        <v>2</v>
      </c>
      <c r="AK2176" s="6">
        <v>12.9</v>
      </c>
      <c r="AL2176" s="7">
        <v>3</v>
      </c>
      <c r="AM2176" s="6">
        <v>17.12</v>
      </c>
      <c r="AN2176" s="8">
        <v>9</v>
      </c>
      <c r="AO2176" s="6">
        <v>55.21</v>
      </c>
      <c r="AP2176" s="7">
        <v>3</v>
      </c>
      <c r="AQ2176" s="6">
        <v>27.405000000000001</v>
      </c>
      <c r="AR2176" s="7">
        <v>6</v>
      </c>
      <c r="AS2176" s="6">
        <v>39.75</v>
      </c>
      <c r="AT2176" s="7">
        <v>5</v>
      </c>
      <c r="AU2176" s="6">
        <v>38.58</v>
      </c>
      <c r="AV2176" s="7">
        <v>2</v>
      </c>
      <c r="AW2176" s="6">
        <v>19.440000000000001</v>
      </c>
      <c r="AX2176" s="5">
        <v>952</v>
      </c>
      <c r="AY2176" s="6">
        <v>4887.4920000000002</v>
      </c>
    </row>
    <row r="2177" spans="1:51" x14ac:dyDescent="0.25">
      <c r="A2177" s="4" t="s">
        <v>2215</v>
      </c>
      <c r="B2177" s="5">
        <v>127</v>
      </c>
      <c r="C2177" s="6">
        <v>427.56799999999998</v>
      </c>
      <c r="D2177" s="5">
        <v>0</v>
      </c>
      <c r="E2177" s="6">
        <v>0</v>
      </c>
      <c r="F2177" s="5">
        <v>1</v>
      </c>
      <c r="G2177" s="6">
        <v>4.8600000000000003</v>
      </c>
      <c r="H2177" s="5">
        <v>1</v>
      </c>
      <c r="I2177" s="6">
        <v>5.94</v>
      </c>
      <c r="J2177" s="5">
        <v>1</v>
      </c>
      <c r="K2177" s="6">
        <v>3.85</v>
      </c>
      <c r="L2177" s="5">
        <v>1</v>
      </c>
      <c r="M2177" s="6">
        <v>2.16</v>
      </c>
      <c r="N2177" s="5">
        <v>1</v>
      </c>
      <c r="O2177" s="6">
        <v>3.24</v>
      </c>
      <c r="P2177" s="5">
        <v>1</v>
      </c>
      <c r="Q2177" s="6">
        <v>6.05</v>
      </c>
      <c r="R2177" s="5">
        <v>0</v>
      </c>
      <c r="S2177" s="6">
        <v>0</v>
      </c>
      <c r="T2177" s="5">
        <v>3</v>
      </c>
      <c r="U2177" s="6">
        <v>21.14</v>
      </c>
      <c r="V2177" s="5">
        <v>1</v>
      </c>
      <c r="W2177" s="6">
        <v>6.6</v>
      </c>
      <c r="X2177" s="5">
        <v>0</v>
      </c>
      <c r="Y2177" s="6">
        <v>0</v>
      </c>
      <c r="Z2177" s="5">
        <v>1</v>
      </c>
      <c r="AA2177" s="6">
        <v>5.8860000000000001</v>
      </c>
      <c r="AB2177" s="5">
        <v>1</v>
      </c>
      <c r="AC2177" s="6">
        <v>6.6</v>
      </c>
      <c r="AD2177" s="5">
        <v>0</v>
      </c>
      <c r="AE2177" s="6">
        <v>0</v>
      </c>
      <c r="AF2177" s="5">
        <v>2</v>
      </c>
      <c r="AG2177" s="6">
        <v>13.2</v>
      </c>
      <c r="AH2177" s="5">
        <v>1</v>
      </c>
      <c r="AI2177" s="6">
        <v>6</v>
      </c>
      <c r="AJ2177" s="5">
        <v>3</v>
      </c>
      <c r="AK2177" s="6">
        <v>26.1</v>
      </c>
      <c r="AL2177" s="7">
        <v>2</v>
      </c>
      <c r="AM2177" s="6">
        <v>12.98</v>
      </c>
      <c r="AN2177" s="8">
        <v>0</v>
      </c>
      <c r="AO2177" s="6">
        <v>0</v>
      </c>
      <c r="AP2177" s="7">
        <v>0</v>
      </c>
      <c r="AQ2177" s="6">
        <v>0</v>
      </c>
      <c r="AR2177" s="7">
        <v>0</v>
      </c>
      <c r="AS2177" s="6">
        <v>0</v>
      </c>
      <c r="AT2177" s="7">
        <v>3</v>
      </c>
      <c r="AU2177" s="6">
        <v>16.125</v>
      </c>
      <c r="AV2177" s="7">
        <v>1</v>
      </c>
      <c r="AW2177" s="6">
        <v>6.6</v>
      </c>
      <c r="AX2177" s="5">
        <v>151</v>
      </c>
      <c r="AY2177" s="6">
        <v>574.899</v>
      </c>
    </row>
    <row r="2178" spans="1:51" x14ac:dyDescent="0.25">
      <c r="A2178" s="4" t="s">
        <v>2216</v>
      </c>
      <c r="B2178" s="5">
        <v>957</v>
      </c>
      <c r="C2178" s="6">
        <v>3285.0479999999998</v>
      </c>
      <c r="D2178" s="5">
        <v>9</v>
      </c>
      <c r="E2178" s="6">
        <v>39.14</v>
      </c>
      <c r="F2178" s="5">
        <v>6</v>
      </c>
      <c r="G2178" s="6">
        <v>36.04</v>
      </c>
      <c r="H2178" s="5">
        <v>2</v>
      </c>
      <c r="I2178" s="6">
        <v>11.55</v>
      </c>
      <c r="J2178" s="5">
        <v>8</v>
      </c>
      <c r="K2178" s="6">
        <v>43.024999999999999</v>
      </c>
      <c r="L2178" s="5">
        <v>8</v>
      </c>
      <c r="M2178" s="6">
        <v>38.25</v>
      </c>
      <c r="N2178" s="5">
        <v>7</v>
      </c>
      <c r="O2178" s="6">
        <v>34.369999999999997</v>
      </c>
      <c r="P2178" s="5">
        <v>5</v>
      </c>
      <c r="Q2178" s="6">
        <v>33.03</v>
      </c>
      <c r="R2178" s="5">
        <v>8</v>
      </c>
      <c r="S2178" s="6">
        <v>51.18</v>
      </c>
      <c r="T2178" s="5">
        <v>9</v>
      </c>
      <c r="U2178" s="6">
        <v>52.314999999999998</v>
      </c>
      <c r="V2178" s="5">
        <v>11</v>
      </c>
      <c r="W2178" s="6">
        <v>80.02</v>
      </c>
      <c r="X2178" s="5">
        <v>7</v>
      </c>
      <c r="Y2178" s="6">
        <v>38.35</v>
      </c>
      <c r="Z2178" s="5">
        <v>9</v>
      </c>
      <c r="AA2178" s="6">
        <v>66.575000000000003</v>
      </c>
      <c r="AB2178" s="5">
        <v>7</v>
      </c>
      <c r="AC2178" s="6">
        <v>57.45</v>
      </c>
      <c r="AD2178" s="5">
        <v>8</v>
      </c>
      <c r="AE2178" s="6">
        <v>140.52500000000001</v>
      </c>
      <c r="AF2178" s="5">
        <v>0</v>
      </c>
      <c r="AG2178" s="6">
        <v>0</v>
      </c>
      <c r="AH2178" s="5">
        <v>3</v>
      </c>
      <c r="AI2178" s="6">
        <v>23.34</v>
      </c>
      <c r="AJ2178" s="5">
        <v>9</v>
      </c>
      <c r="AK2178" s="6">
        <v>47.37</v>
      </c>
      <c r="AL2178" s="7">
        <v>8</v>
      </c>
      <c r="AM2178" s="6">
        <v>46.84</v>
      </c>
      <c r="AN2178" s="8">
        <v>6</v>
      </c>
      <c r="AO2178" s="6">
        <v>37.755000000000003</v>
      </c>
      <c r="AP2178" s="7">
        <v>12</v>
      </c>
      <c r="AQ2178" s="6">
        <v>80.843999999999994</v>
      </c>
      <c r="AR2178" s="7">
        <v>11</v>
      </c>
      <c r="AS2178" s="6">
        <v>71.89</v>
      </c>
      <c r="AT2178" s="7">
        <v>7</v>
      </c>
      <c r="AU2178" s="6">
        <v>48.185000000000002</v>
      </c>
      <c r="AV2178" s="7">
        <v>3</v>
      </c>
      <c r="AW2178" s="6">
        <v>19.77</v>
      </c>
      <c r="AX2178" s="5">
        <v>1120</v>
      </c>
      <c r="AY2178" s="6">
        <v>4382.8620000000001</v>
      </c>
    </row>
    <row r="2179" spans="1:51" x14ac:dyDescent="0.25">
      <c r="A2179" s="4" t="s">
        <v>2217</v>
      </c>
      <c r="B2179" s="5">
        <v>1284</v>
      </c>
      <c r="C2179" s="6">
        <v>4324.6959999999999</v>
      </c>
      <c r="D2179" s="5">
        <v>4</v>
      </c>
      <c r="E2179" s="6">
        <v>19.170000000000002</v>
      </c>
      <c r="F2179" s="5">
        <v>6</v>
      </c>
      <c r="G2179" s="6">
        <v>35.270000000000003</v>
      </c>
      <c r="H2179" s="5">
        <v>17</v>
      </c>
      <c r="I2179" s="6">
        <v>88.77</v>
      </c>
      <c r="J2179" s="5">
        <v>12</v>
      </c>
      <c r="K2179" s="6">
        <v>64.444999999999993</v>
      </c>
      <c r="L2179" s="5">
        <v>10</v>
      </c>
      <c r="M2179" s="6">
        <v>77.5</v>
      </c>
      <c r="N2179" s="5">
        <v>6</v>
      </c>
      <c r="O2179" s="6">
        <v>52.71</v>
      </c>
      <c r="P2179" s="5">
        <v>6</v>
      </c>
      <c r="Q2179" s="6">
        <v>32.26</v>
      </c>
      <c r="R2179" s="5">
        <v>11</v>
      </c>
      <c r="S2179" s="6">
        <v>63.305</v>
      </c>
      <c r="T2179" s="5">
        <v>14</v>
      </c>
      <c r="U2179" s="6">
        <v>80.864999999999995</v>
      </c>
      <c r="V2179" s="5">
        <v>11</v>
      </c>
      <c r="W2179" s="6">
        <v>70.875</v>
      </c>
      <c r="X2179" s="5">
        <v>9</v>
      </c>
      <c r="Y2179" s="6">
        <v>84.045000000000002</v>
      </c>
      <c r="Z2179" s="5">
        <v>9</v>
      </c>
      <c r="AA2179" s="6">
        <v>51.86</v>
      </c>
      <c r="AB2179" s="5">
        <v>7</v>
      </c>
      <c r="AC2179" s="6">
        <v>41.164999999999999</v>
      </c>
      <c r="AD2179" s="5">
        <v>10</v>
      </c>
      <c r="AE2179" s="6">
        <v>114.395</v>
      </c>
      <c r="AF2179" s="5">
        <v>11</v>
      </c>
      <c r="AG2179" s="6">
        <v>67.349999999999994</v>
      </c>
      <c r="AH2179" s="5">
        <v>9</v>
      </c>
      <c r="AI2179" s="6">
        <v>53.835000000000001</v>
      </c>
      <c r="AJ2179" s="5">
        <v>15</v>
      </c>
      <c r="AK2179" s="6">
        <v>101.005</v>
      </c>
      <c r="AL2179" s="7">
        <v>11</v>
      </c>
      <c r="AM2179" s="6">
        <v>70.349999999999994</v>
      </c>
      <c r="AN2179" s="8">
        <v>9</v>
      </c>
      <c r="AO2179" s="6">
        <v>70.394999999999996</v>
      </c>
      <c r="AP2179" s="7">
        <v>14</v>
      </c>
      <c r="AQ2179" s="6">
        <v>148.38</v>
      </c>
      <c r="AR2179" s="7">
        <v>10</v>
      </c>
      <c r="AS2179" s="6">
        <v>51.24</v>
      </c>
      <c r="AT2179" s="7">
        <v>6</v>
      </c>
      <c r="AU2179" s="6">
        <v>35.765000000000001</v>
      </c>
      <c r="AV2179" s="7">
        <v>2</v>
      </c>
      <c r="AW2179" s="6">
        <v>10.56</v>
      </c>
      <c r="AX2179" s="5">
        <v>1503</v>
      </c>
      <c r="AY2179" s="6">
        <v>5810.2110000000002</v>
      </c>
    </row>
    <row r="2180" spans="1:51" x14ac:dyDescent="0.25">
      <c r="A2180" s="4" t="s">
        <v>2218</v>
      </c>
      <c r="B2180" s="5">
        <v>101</v>
      </c>
      <c r="C2180" s="6">
        <v>467.25599999999997</v>
      </c>
      <c r="D2180" s="5">
        <v>0</v>
      </c>
      <c r="E2180" s="6">
        <v>0</v>
      </c>
      <c r="F2180" s="5">
        <v>1</v>
      </c>
      <c r="G2180" s="6">
        <v>2.75</v>
      </c>
      <c r="H2180" s="5">
        <v>0</v>
      </c>
      <c r="I2180" s="6">
        <v>0</v>
      </c>
      <c r="J2180" s="5">
        <v>0</v>
      </c>
      <c r="K2180" s="6">
        <v>0</v>
      </c>
      <c r="L2180" s="5">
        <v>1</v>
      </c>
      <c r="M2180" s="6">
        <v>2.7</v>
      </c>
      <c r="N2180" s="5">
        <v>0</v>
      </c>
      <c r="O2180" s="6">
        <v>0</v>
      </c>
      <c r="P2180" s="5">
        <v>0</v>
      </c>
      <c r="Q2180" s="6">
        <v>0</v>
      </c>
      <c r="R2180" s="5">
        <v>0</v>
      </c>
      <c r="S2180" s="6">
        <v>0</v>
      </c>
      <c r="T2180" s="5">
        <v>1</v>
      </c>
      <c r="U2180" s="6">
        <v>6.48</v>
      </c>
      <c r="V2180" s="5">
        <v>0</v>
      </c>
      <c r="W2180" s="6">
        <v>0</v>
      </c>
      <c r="X2180" s="5">
        <v>1</v>
      </c>
      <c r="Y2180" s="6">
        <v>5.4</v>
      </c>
      <c r="Z2180" s="5">
        <v>0</v>
      </c>
      <c r="AA2180" s="6">
        <v>0</v>
      </c>
      <c r="AB2180" s="5">
        <v>0</v>
      </c>
      <c r="AC2180" s="6">
        <v>0</v>
      </c>
      <c r="AD2180" s="5">
        <v>1</v>
      </c>
      <c r="AE2180" s="6">
        <v>4.5599999999999996</v>
      </c>
      <c r="AF2180" s="5">
        <v>0</v>
      </c>
      <c r="AG2180" s="6">
        <v>0</v>
      </c>
      <c r="AH2180" s="5">
        <v>0</v>
      </c>
      <c r="AI2180" s="6">
        <v>0</v>
      </c>
      <c r="AJ2180" s="5">
        <v>1</v>
      </c>
      <c r="AK2180" s="6">
        <v>10.199999999999999</v>
      </c>
      <c r="AL2180" s="7">
        <v>0</v>
      </c>
      <c r="AM2180" s="6">
        <v>0</v>
      </c>
      <c r="AN2180" s="8">
        <v>1</v>
      </c>
      <c r="AO2180" s="6">
        <v>6.5549999999999997</v>
      </c>
      <c r="AP2180" s="7">
        <v>0</v>
      </c>
      <c r="AQ2180" s="6">
        <v>0</v>
      </c>
      <c r="AR2180" s="7">
        <v>0</v>
      </c>
      <c r="AS2180" s="6">
        <v>0</v>
      </c>
      <c r="AT2180" s="7">
        <v>0</v>
      </c>
      <c r="AU2180" s="6">
        <v>0</v>
      </c>
      <c r="AV2180" s="7">
        <v>0</v>
      </c>
      <c r="AW2180" s="6">
        <v>0</v>
      </c>
      <c r="AX2180" s="5">
        <v>108</v>
      </c>
      <c r="AY2180" s="6">
        <v>505.90100000000001</v>
      </c>
    </row>
    <row r="2181" spans="1:51" x14ac:dyDescent="0.25">
      <c r="A2181" s="4" t="s">
        <v>2219</v>
      </c>
      <c r="B2181" s="5">
        <v>177</v>
      </c>
      <c r="C2181" s="6">
        <v>490.41300000000001</v>
      </c>
      <c r="D2181" s="5">
        <v>0</v>
      </c>
      <c r="E2181" s="6">
        <v>0</v>
      </c>
      <c r="F2181" s="5">
        <v>1</v>
      </c>
      <c r="G2181" s="6">
        <v>3.24</v>
      </c>
      <c r="H2181" s="5">
        <v>1</v>
      </c>
      <c r="I2181" s="6">
        <v>26.95</v>
      </c>
      <c r="J2181" s="5">
        <v>1</v>
      </c>
      <c r="K2181" s="6">
        <v>6.6</v>
      </c>
      <c r="L2181" s="5">
        <v>0</v>
      </c>
      <c r="M2181" s="6">
        <v>0</v>
      </c>
      <c r="N2181" s="5">
        <v>3</v>
      </c>
      <c r="O2181" s="6">
        <v>15.315</v>
      </c>
      <c r="P2181" s="5">
        <v>1</v>
      </c>
      <c r="Q2181" s="6">
        <v>3.3</v>
      </c>
      <c r="R2181" s="5">
        <v>4</v>
      </c>
      <c r="S2181" s="6">
        <v>24.11</v>
      </c>
      <c r="T2181" s="5">
        <v>0</v>
      </c>
      <c r="U2181" s="6">
        <v>0</v>
      </c>
      <c r="V2181" s="5">
        <v>3</v>
      </c>
      <c r="W2181" s="6">
        <v>39.659999999999997</v>
      </c>
      <c r="X2181" s="5">
        <v>0</v>
      </c>
      <c r="Y2181" s="6">
        <v>0</v>
      </c>
      <c r="Z2181" s="5">
        <v>0</v>
      </c>
      <c r="AA2181" s="6">
        <v>0</v>
      </c>
      <c r="AB2181" s="5">
        <v>0</v>
      </c>
      <c r="AC2181" s="6">
        <v>0</v>
      </c>
      <c r="AD2181" s="5">
        <v>1</v>
      </c>
      <c r="AE2181" s="6">
        <v>6.38</v>
      </c>
      <c r="AF2181" s="5">
        <v>0</v>
      </c>
      <c r="AG2181" s="6">
        <v>0</v>
      </c>
      <c r="AH2181" s="5">
        <v>2</v>
      </c>
      <c r="AI2181" s="6">
        <v>29.4</v>
      </c>
      <c r="AJ2181" s="5">
        <v>0</v>
      </c>
      <c r="AK2181" s="6">
        <v>0</v>
      </c>
      <c r="AL2181" s="7">
        <v>4</v>
      </c>
      <c r="AM2181" s="6">
        <v>25.41</v>
      </c>
      <c r="AN2181" s="8">
        <v>1</v>
      </c>
      <c r="AO2181" s="6">
        <v>7.8</v>
      </c>
      <c r="AP2181" s="7">
        <v>0</v>
      </c>
      <c r="AQ2181" s="6">
        <v>0</v>
      </c>
      <c r="AR2181" s="7">
        <v>2</v>
      </c>
      <c r="AS2181" s="6">
        <v>12.65</v>
      </c>
      <c r="AT2181" s="7">
        <v>0</v>
      </c>
      <c r="AU2181" s="6">
        <v>0</v>
      </c>
      <c r="AV2181" s="7">
        <v>0</v>
      </c>
      <c r="AW2181" s="6">
        <v>0</v>
      </c>
      <c r="AX2181" s="5">
        <v>201</v>
      </c>
      <c r="AY2181" s="6">
        <v>691.22799999999995</v>
      </c>
    </row>
    <row r="2182" spans="1:51" x14ac:dyDescent="0.25">
      <c r="A2182" s="4" t="s">
        <v>2220</v>
      </c>
      <c r="B2182" s="5">
        <v>499</v>
      </c>
      <c r="C2182" s="6">
        <v>1513.9259999999999</v>
      </c>
      <c r="D2182" s="5">
        <v>2</v>
      </c>
      <c r="E2182" s="6">
        <v>11.28</v>
      </c>
      <c r="F2182" s="5">
        <v>3</v>
      </c>
      <c r="G2182" s="6">
        <v>17.5</v>
      </c>
      <c r="H2182" s="5">
        <v>1</v>
      </c>
      <c r="I2182" s="6">
        <v>6.3250000000000002</v>
      </c>
      <c r="J2182" s="5">
        <v>2</v>
      </c>
      <c r="K2182" s="6">
        <v>11.295</v>
      </c>
      <c r="L2182" s="5">
        <v>2</v>
      </c>
      <c r="M2182" s="6">
        <v>8.76</v>
      </c>
      <c r="N2182" s="5">
        <v>2</v>
      </c>
      <c r="O2182" s="6">
        <v>8.85</v>
      </c>
      <c r="P2182" s="5">
        <v>5</v>
      </c>
      <c r="Q2182" s="6">
        <v>26.4</v>
      </c>
      <c r="R2182" s="5">
        <v>4</v>
      </c>
      <c r="S2182" s="6">
        <v>84.915000000000006</v>
      </c>
      <c r="T2182" s="5">
        <v>3</v>
      </c>
      <c r="U2182" s="6">
        <v>15.715</v>
      </c>
      <c r="V2182" s="5">
        <v>4</v>
      </c>
      <c r="W2182" s="6">
        <v>34.515000000000001</v>
      </c>
      <c r="X2182" s="5">
        <v>6</v>
      </c>
      <c r="Y2182" s="6">
        <v>33.32</v>
      </c>
      <c r="Z2182" s="5">
        <v>8</v>
      </c>
      <c r="AA2182" s="6">
        <v>55.204999999999998</v>
      </c>
      <c r="AB2182" s="5">
        <v>2</v>
      </c>
      <c r="AC2182" s="6">
        <v>40.090000000000003</v>
      </c>
      <c r="AD2182" s="5">
        <v>4</v>
      </c>
      <c r="AE2182" s="6">
        <v>21.78</v>
      </c>
      <c r="AF2182" s="5">
        <v>5</v>
      </c>
      <c r="AG2182" s="6">
        <v>32.4</v>
      </c>
      <c r="AH2182" s="5">
        <v>2</v>
      </c>
      <c r="AI2182" s="6">
        <v>12.09</v>
      </c>
      <c r="AJ2182" s="5">
        <v>1</v>
      </c>
      <c r="AK2182" s="6">
        <v>6.6</v>
      </c>
      <c r="AL2182" s="7">
        <v>2</v>
      </c>
      <c r="AM2182" s="6">
        <v>13.2</v>
      </c>
      <c r="AN2182" s="8">
        <v>1</v>
      </c>
      <c r="AO2182" s="6">
        <v>6.6</v>
      </c>
      <c r="AP2182" s="7">
        <v>2</v>
      </c>
      <c r="AQ2182" s="6">
        <v>13.04</v>
      </c>
      <c r="AR2182" s="7">
        <v>3</v>
      </c>
      <c r="AS2182" s="6">
        <v>18.195</v>
      </c>
      <c r="AT2182" s="7">
        <v>1</v>
      </c>
      <c r="AU2182" s="6">
        <v>6.6150000000000002</v>
      </c>
      <c r="AV2182" s="7">
        <v>0</v>
      </c>
      <c r="AW2182" s="6">
        <v>0</v>
      </c>
      <c r="AX2182" s="5">
        <v>564</v>
      </c>
      <c r="AY2182" s="6">
        <v>1998.616</v>
      </c>
    </row>
    <row r="2183" spans="1:51" x14ac:dyDescent="0.25">
      <c r="A2183" s="4" t="s">
        <v>2221</v>
      </c>
      <c r="B2183" s="5">
        <v>36</v>
      </c>
      <c r="C2183" s="6">
        <v>138.61000000000001</v>
      </c>
      <c r="D2183" s="5">
        <v>1</v>
      </c>
      <c r="E2183" s="6">
        <v>4.05</v>
      </c>
      <c r="F2183" s="5">
        <v>0</v>
      </c>
      <c r="G2183" s="6">
        <v>0</v>
      </c>
      <c r="H2183" s="5">
        <v>0</v>
      </c>
      <c r="I2183" s="6">
        <v>0</v>
      </c>
      <c r="J2183" s="5">
        <v>0</v>
      </c>
      <c r="K2183" s="6">
        <v>0</v>
      </c>
      <c r="L2183" s="5">
        <v>0</v>
      </c>
      <c r="M2183" s="6">
        <v>0</v>
      </c>
      <c r="N2183" s="5">
        <v>0</v>
      </c>
      <c r="O2183" s="6">
        <v>0</v>
      </c>
      <c r="P2183" s="5">
        <v>0</v>
      </c>
      <c r="Q2183" s="6">
        <v>0</v>
      </c>
      <c r="R2183" s="5">
        <v>0</v>
      </c>
      <c r="S2183" s="6">
        <v>0</v>
      </c>
      <c r="T2183" s="5">
        <v>0</v>
      </c>
      <c r="U2183" s="6">
        <v>0</v>
      </c>
      <c r="V2183" s="5">
        <v>0</v>
      </c>
      <c r="W2183" s="6">
        <v>0</v>
      </c>
      <c r="X2183" s="5">
        <v>0</v>
      </c>
      <c r="Y2183" s="6">
        <v>0</v>
      </c>
      <c r="Z2183" s="5">
        <v>1</v>
      </c>
      <c r="AA2183" s="6">
        <v>6.6</v>
      </c>
      <c r="AB2183" s="5">
        <v>0</v>
      </c>
      <c r="AC2183" s="6">
        <v>0</v>
      </c>
      <c r="AD2183" s="5">
        <v>0</v>
      </c>
      <c r="AE2183" s="6">
        <v>0</v>
      </c>
      <c r="AF2183" s="5">
        <v>1</v>
      </c>
      <c r="AG2183" s="6">
        <v>6.82</v>
      </c>
      <c r="AH2183" s="5">
        <v>0</v>
      </c>
      <c r="AI2183" s="6">
        <v>0</v>
      </c>
      <c r="AJ2183" s="5">
        <v>0</v>
      </c>
      <c r="AK2183" s="6">
        <v>0</v>
      </c>
      <c r="AL2183" s="7">
        <v>0</v>
      </c>
      <c r="AM2183" s="6">
        <v>0</v>
      </c>
      <c r="AN2183" s="8">
        <v>0</v>
      </c>
      <c r="AO2183" s="6">
        <v>0</v>
      </c>
      <c r="AP2183" s="7">
        <v>1</v>
      </c>
      <c r="AQ2183" s="6">
        <v>5.12</v>
      </c>
      <c r="AR2183" s="7">
        <v>0</v>
      </c>
      <c r="AS2183" s="6">
        <v>0</v>
      </c>
      <c r="AT2183" s="7">
        <v>1</v>
      </c>
      <c r="AU2183" s="6">
        <v>6.6150000000000002</v>
      </c>
      <c r="AV2183" s="7">
        <v>0</v>
      </c>
      <c r="AW2183" s="6">
        <v>0</v>
      </c>
      <c r="AX2183" s="5">
        <v>41</v>
      </c>
      <c r="AY2183" s="6">
        <v>167.815</v>
      </c>
    </row>
    <row r="2184" spans="1:51" x14ac:dyDescent="0.25">
      <c r="A2184" s="4" t="s">
        <v>2222</v>
      </c>
      <c r="B2184" s="5">
        <v>507</v>
      </c>
      <c r="C2184" s="6">
        <v>1906.271</v>
      </c>
      <c r="D2184" s="5">
        <v>3</v>
      </c>
      <c r="E2184" s="6">
        <v>15.04</v>
      </c>
      <c r="F2184" s="5">
        <v>5</v>
      </c>
      <c r="G2184" s="6">
        <v>31.08</v>
      </c>
      <c r="H2184" s="5">
        <v>5</v>
      </c>
      <c r="I2184" s="6">
        <v>30.24</v>
      </c>
      <c r="J2184" s="5">
        <v>2</v>
      </c>
      <c r="K2184" s="6">
        <v>10.055</v>
      </c>
      <c r="L2184" s="5">
        <v>6</v>
      </c>
      <c r="M2184" s="6">
        <v>33.380000000000003</v>
      </c>
      <c r="N2184" s="5">
        <v>2</v>
      </c>
      <c r="O2184" s="6">
        <v>8.3699999999999992</v>
      </c>
      <c r="P2184" s="5">
        <v>2</v>
      </c>
      <c r="Q2184" s="6">
        <v>13.154999999999999</v>
      </c>
      <c r="R2184" s="5">
        <v>1</v>
      </c>
      <c r="S2184" s="6">
        <v>3.2450000000000001</v>
      </c>
      <c r="T2184" s="5">
        <v>3</v>
      </c>
      <c r="U2184" s="6">
        <v>25.925000000000001</v>
      </c>
      <c r="V2184" s="5">
        <v>4</v>
      </c>
      <c r="W2184" s="6">
        <v>26.07</v>
      </c>
      <c r="X2184" s="5">
        <v>4</v>
      </c>
      <c r="Y2184" s="6">
        <v>18.27</v>
      </c>
      <c r="Z2184" s="5">
        <v>7</v>
      </c>
      <c r="AA2184" s="6">
        <v>56.685000000000002</v>
      </c>
      <c r="AB2184" s="5">
        <v>2</v>
      </c>
      <c r="AC2184" s="6">
        <v>19.309999999999999</v>
      </c>
      <c r="AD2184" s="5">
        <v>6</v>
      </c>
      <c r="AE2184" s="6">
        <v>53.34</v>
      </c>
      <c r="AF2184" s="5">
        <v>4</v>
      </c>
      <c r="AG2184" s="6">
        <v>18.88</v>
      </c>
      <c r="AH2184" s="5">
        <v>2</v>
      </c>
      <c r="AI2184" s="6">
        <v>4.92</v>
      </c>
      <c r="AJ2184" s="5">
        <v>2</v>
      </c>
      <c r="AK2184" s="6">
        <v>106.215</v>
      </c>
      <c r="AL2184" s="7">
        <v>4</v>
      </c>
      <c r="AM2184" s="6">
        <v>20.524999999999999</v>
      </c>
      <c r="AN2184" s="8">
        <v>4</v>
      </c>
      <c r="AO2184" s="6">
        <v>56.55</v>
      </c>
      <c r="AP2184" s="7">
        <v>2</v>
      </c>
      <c r="AQ2184" s="6">
        <v>12.615</v>
      </c>
      <c r="AR2184" s="7">
        <v>6</v>
      </c>
      <c r="AS2184" s="6">
        <v>40.265000000000001</v>
      </c>
      <c r="AT2184" s="7">
        <v>2</v>
      </c>
      <c r="AU2184" s="6">
        <v>25.83</v>
      </c>
      <c r="AV2184" s="7">
        <v>6</v>
      </c>
      <c r="AW2184" s="6">
        <v>46.53</v>
      </c>
      <c r="AX2184" s="5">
        <v>591</v>
      </c>
      <c r="AY2184" s="6">
        <v>2582.7660000000001</v>
      </c>
    </row>
    <row r="2185" spans="1:51" x14ac:dyDescent="0.25">
      <c r="A2185" s="4" t="s">
        <v>2223</v>
      </c>
      <c r="B2185" s="5">
        <v>816</v>
      </c>
      <c r="C2185" s="6">
        <v>2607.3780000000002</v>
      </c>
      <c r="D2185" s="5">
        <v>2</v>
      </c>
      <c r="E2185" s="6">
        <v>5.17</v>
      </c>
      <c r="F2185" s="5">
        <v>4</v>
      </c>
      <c r="G2185" s="6">
        <v>28.98</v>
      </c>
      <c r="H2185" s="5">
        <v>3</v>
      </c>
      <c r="I2185" s="6">
        <v>17.555</v>
      </c>
      <c r="J2185" s="5">
        <v>3</v>
      </c>
      <c r="K2185" s="6">
        <v>15.4</v>
      </c>
      <c r="L2185" s="5">
        <v>3</v>
      </c>
      <c r="M2185" s="6">
        <v>16.5</v>
      </c>
      <c r="N2185" s="5">
        <v>3</v>
      </c>
      <c r="O2185" s="6">
        <v>10.8</v>
      </c>
      <c r="P2185" s="5">
        <v>3</v>
      </c>
      <c r="Q2185" s="6">
        <v>19.68</v>
      </c>
      <c r="R2185" s="5">
        <v>2</v>
      </c>
      <c r="S2185" s="6">
        <v>11.615</v>
      </c>
      <c r="T2185" s="5">
        <v>2</v>
      </c>
      <c r="U2185" s="6">
        <v>8.76</v>
      </c>
      <c r="V2185" s="5">
        <v>8</v>
      </c>
      <c r="W2185" s="6">
        <v>46.55</v>
      </c>
      <c r="X2185" s="5">
        <v>9</v>
      </c>
      <c r="Y2185" s="6">
        <v>51.77</v>
      </c>
      <c r="Z2185" s="5">
        <v>5</v>
      </c>
      <c r="AA2185" s="6">
        <v>62.1</v>
      </c>
      <c r="AB2185" s="5">
        <v>5</v>
      </c>
      <c r="AC2185" s="6">
        <v>24.795000000000002</v>
      </c>
      <c r="AD2185" s="5">
        <v>1</v>
      </c>
      <c r="AE2185" s="6">
        <v>3.78</v>
      </c>
      <c r="AF2185" s="5">
        <v>11</v>
      </c>
      <c r="AG2185" s="6">
        <v>64.680000000000007</v>
      </c>
      <c r="AH2185" s="5">
        <v>5</v>
      </c>
      <c r="AI2185" s="6">
        <v>28.004999999999999</v>
      </c>
      <c r="AJ2185" s="5">
        <v>5</v>
      </c>
      <c r="AK2185" s="6">
        <v>45.96</v>
      </c>
      <c r="AL2185" s="7">
        <v>6</v>
      </c>
      <c r="AM2185" s="6">
        <v>53.185000000000002</v>
      </c>
      <c r="AN2185" s="8">
        <v>5</v>
      </c>
      <c r="AO2185" s="6">
        <v>39.505000000000003</v>
      </c>
      <c r="AP2185" s="7">
        <v>4</v>
      </c>
      <c r="AQ2185" s="6">
        <v>36.06</v>
      </c>
      <c r="AR2185" s="7">
        <v>6</v>
      </c>
      <c r="AS2185" s="6">
        <v>42.914999999999999</v>
      </c>
      <c r="AT2185" s="7">
        <v>6</v>
      </c>
      <c r="AU2185" s="6">
        <v>39.630000000000003</v>
      </c>
      <c r="AV2185" s="7">
        <v>0</v>
      </c>
      <c r="AW2185" s="6">
        <v>0</v>
      </c>
      <c r="AX2185" s="5">
        <v>917</v>
      </c>
      <c r="AY2185" s="6">
        <v>3280.7730000000001</v>
      </c>
    </row>
    <row r="2186" spans="1:51" x14ac:dyDescent="0.25">
      <c r="A2186" s="4" t="s">
        <v>2224</v>
      </c>
      <c r="B2186" s="5">
        <v>235</v>
      </c>
      <c r="C2186" s="6">
        <v>807.73199999999997</v>
      </c>
      <c r="D2186" s="5">
        <v>4</v>
      </c>
      <c r="E2186" s="6">
        <v>23.41</v>
      </c>
      <c r="F2186" s="5">
        <v>2</v>
      </c>
      <c r="G2186" s="6">
        <v>10.26</v>
      </c>
      <c r="H2186" s="5">
        <v>1</v>
      </c>
      <c r="I2186" s="6">
        <v>6.48</v>
      </c>
      <c r="J2186" s="5">
        <v>1</v>
      </c>
      <c r="K2186" s="6">
        <v>4.95</v>
      </c>
      <c r="L2186" s="5">
        <v>3</v>
      </c>
      <c r="M2186" s="6">
        <v>14.574999999999999</v>
      </c>
      <c r="N2186" s="5">
        <v>2</v>
      </c>
      <c r="O2186" s="6">
        <v>7.69</v>
      </c>
      <c r="P2186" s="5">
        <v>1</v>
      </c>
      <c r="Q2186" s="6">
        <v>5.4</v>
      </c>
      <c r="R2186" s="5">
        <v>2</v>
      </c>
      <c r="S2186" s="6">
        <v>11.55</v>
      </c>
      <c r="T2186" s="5">
        <v>3</v>
      </c>
      <c r="U2186" s="6">
        <v>17.670000000000002</v>
      </c>
      <c r="V2186" s="5">
        <v>3</v>
      </c>
      <c r="W2186" s="6">
        <v>39.6</v>
      </c>
      <c r="X2186" s="5">
        <v>3</v>
      </c>
      <c r="Y2186" s="6">
        <v>23.31</v>
      </c>
      <c r="Z2186" s="5">
        <v>0</v>
      </c>
      <c r="AA2186" s="6">
        <v>0</v>
      </c>
      <c r="AB2186" s="5">
        <v>1</v>
      </c>
      <c r="AC2186" s="6">
        <v>6.16</v>
      </c>
      <c r="AD2186" s="5">
        <v>2</v>
      </c>
      <c r="AE2186" s="6">
        <v>12.81</v>
      </c>
      <c r="AF2186" s="5">
        <v>2</v>
      </c>
      <c r="AG2186" s="6">
        <v>13.2</v>
      </c>
      <c r="AH2186" s="5">
        <v>2</v>
      </c>
      <c r="AI2186" s="6">
        <v>8.4350000000000005</v>
      </c>
      <c r="AJ2186" s="5">
        <v>1</v>
      </c>
      <c r="AK2186" s="6">
        <v>5.4</v>
      </c>
      <c r="AL2186" s="7">
        <v>0</v>
      </c>
      <c r="AM2186" s="6">
        <v>0</v>
      </c>
      <c r="AN2186" s="8">
        <v>1</v>
      </c>
      <c r="AO2186" s="6">
        <v>1.28</v>
      </c>
      <c r="AP2186" s="7">
        <v>1</v>
      </c>
      <c r="AQ2186" s="6">
        <v>6.6150000000000002</v>
      </c>
      <c r="AR2186" s="7">
        <v>0</v>
      </c>
      <c r="AS2186" s="6">
        <v>0</v>
      </c>
      <c r="AT2186" s="7">
        <v>4</v>
      </c>
      <c r="AU2186" s="6">
        <v>36.54</v>
      </c>
      <c r="AV2186" s="7">
        <v>1</v>
      </c>
      <c r="AW2186" s="6">
        <v>5.04</v>
      </c>
      <c r="AX2186" s="5">
        <v>275</v>
      </c>
      <c r="AY2186" s="6">
        <v>1068.107</v>
      </c>
    </row>
    <row r="2187" spans="1:51" x14ac:dyDescent="0.25">
      <c r="A2187" s="4" t="s">
        <v>2225</v>
      </c>
      <c r="B2187" s="5">
        <v>116</v>
      </c>
      <c r="C2187" s="6">
        <v>394.20400000000001</v>
      </c>
      <c r="D2187" s="5">
        <v>0</v>
      </c>
      <c r="E2187" s="6">
        <v>0</v>
      </c>
      <c r="F2187" s="5">
        <v>0</v>
      </c>
      <c r="G2187" s="6">
        <v>0</v>
      </c>
      <c r="H2187" s="5">
        <v>0</v>
      </c>
      <c r="I2187" s="6">
        <v>0</v>
      </c>
      <c r="J2187" s="5">
        <v>3</v>
      </c>
      <c r="K2187" s="6">
        <v>16.774999999999999</v>
      </c>
      <c r="L2187" s="5">
        <v>0</v>
      </c>
      <c r="M2187" s="6">
        <v>0</v>
      </c>
      <c r="N2187" s="5">
        <v>0</v>
      </c>
      <c r="O2187" s="6">
        <v>0</v>
      </c>
      <c r="P2187" s="5">
        <v>1</v>
      </c>
      <c r="Q2187" s="6">
        <v>4.5599999999999996</v>
      </c>
      <c r="R2187" s="5">
        <v>0</v>
      </c>
      <c r="S2187" s="6">
        <v>0</v>
      </c>
      <c r="T2187" s="5">
        <v>3</v>
      </c>
      <c r="U2187" s="6">
        <v>14.6</v>
      </c>
      <c r="V2187" s="5">
        <v>0</v>
      </c>
      <c r="W2187" s="6">
        <v>0</v>
      </c>
      <c r="X2187" s="5">
        <v>1</v>
      </c>
      <c r="Y2187" s="6">
        <v>4.95</v>
      </c>
      <c r="Z2187" s="5">
        <v>0</v>
      </c>
      <c r="AA2187" s="6">
        <v>0</v>
      </c>
      <c r="AB2187" s="5">
        <v>1</v>
      </c>
      <c r="AC2187" s="6">
        <v>6.6</v>
      </c>
      <c r="AD2187" s="5">
        <v>0</v>
      </c>
      <c r="AE2187" s="6">
        <v>0</v>
      </c>
      <c r="AF2187" s="5">
        <v>1</v>
      </c>
      <c r="AG2187" s="6">
        <v>6.6</v>
      </c>
      <c r="AH2187" s="5">
        <v>2</v>
      </c>
      <c r="AI2187" s="6">
        <v>10.545</v>
      </c>
      <c r="AJ2187" s="5">
        <v>0</v>
      </c>
      <c r="AK2187" s="6">
        <v>0</v>
      </c>
      <c r="AL2187" s="7">
        <v>1</v>
      </c>
      <c r="AM2187" s="6">
        <v>7.8</v>
      </c>
      <c r="AN2187" s="8">
        <v>2</v>
      </c>
      <c r="AO2187" s="6">
        <v>15.13</v>
      </c>
      <c r="AP2187" s="7">
        <v>2</v>
      </c>
      <c r="AQ2187" s="6">
        <v>10.47</v>
      </c>
      <c r="AR2187" s="7">
        <v>0</v>
      </c>
      <c r="AS2187" s="6">
        <v>0</v>
      </c>
      <c r="AT2187" s="7">
        <v>0</v>
      </c>
      <c r="AU2187" s="6">
        <v>0</v>
      </c>
      <c r="AV2187" s="7">
        <v>0</v>
      </c>
      <c r="AW2187" s="6">
        <v>0</v>
      </c>
      <c r="AX2187" s="5">
        <v>133</v>
      </c>
      <c r="AY2187" s="6">
        <v>492.23399999999998</v>
      </c>
    </row>
    <row r="2188" spans="1:51" x14ac:dyDescent="0.25">
      <c r="A2188" s="4" t="s">
        <v>2226</v>
      </c>
      <c r="B2188" s="5">
        <v>76</v>
      </c>
      <c r="C2188" s="6">
        <v>274.822</v>
      </c>
      <c r="D2188" s="5">
        <v>2</v>
      </c>
      <c r="E2188" s="6">
        <v>11.58</v>
      </c>
      <c r="F2188" s="5">
        <v>0</v>
      </c>
      <c r="G2188" s="6">
        <v>0</v>
      </c>
      <c r="H2188" s="5">
        <v>2</v>
      </c>
      <c r="I2188" s="6">
        <v>7.9749999999999996</v>
      </c>
      <c r="J2188" s="5">
        <v>1</v>
      </c>
      <c r="K2188" s="6">
        <v>20.350000000000001</v>
      </c>
      <c r="L2188" s="5">
        <v>2</v>
      </c>
      <c r="M2188" s="6">
        <v>8.16</v>
      </c>
      <c r="N2188" s="5">
        <v>0</v>
      </c>
      <c r="O2188" s="6">
        <v>0</v>
      </c>
      <c r="P2188" s="5">
        <v>0</v>
      </c>
      <c r="Q2188" s="6">
        <v>0</v>
      </c>
      <c r="R2188" s="5">
        <v>1</v>
      </c>
      <c r="S2188" s="6">
        <v>3.3</v>
      </c>
      <c r="T2188" s="5">
        <v>2</v>
      </c>
      <c r="U2188" s="6">
        <v>9.84</v>
      </c>
      <c r="V2188" s="5">
        <v>0</v>
      </c>
      <c r="W2188" s="6">
        <v>0</v>
      </c>
      <c r="X2188" s="5">
        <v>1</v>
      </c>
      <c r="Y2188" s="6">
        <v>5.4</v>
      </c>
      <c r="Z2188" s="5">
        <v>1</v>
      </c>
      <c r="AA2188" s="6">
        <v>5.13</v>
      </c>
      <c r="AB2188" s="5">
        <v>1</v>
      </c>
      <c r="AC2188" s="6">
        <v>4.13</v>
      </c>
      <c r="AD2188" s="5">
        <v>0</v>
      </c>
      <c r="AE2188" s="6">
        <v>0</v>
      </c>
      <c r="AF2188" s="5">
        <v>0</v>
      </c>
      <c r="AG2188" s="6">
        <v>0</v>
      </c>
      <c r="AH2188" s="5">
        <v>3</v>
      </c>
      <c r="AI2188" s="6">
        <v>14.615</v>
      </c>
      <c r="AJ2188" s="5">
        <v>0</v>
      </c>
      <c r="AK2188" s="6">
        <v>0</v>
      </c>
      <c r="AL2188" s="7">
        <v>0</v>
      </c>
      <c r="AM2188" s="6">
        <v>0</v>
      </c>
      <c r="AN2188" s="8">
        <v>0</v>
      </c>
      <c r="AO2188" s="6">
        <v>0</v>
      </c>
      <c r="AP2188" s="7">
        <v>0</v>
      </c>
      <c r="AQ2188" s="6">
        <v>0</v>
      </c>
      <c r="AR2188" s="7">
        <v>0</v>
      </c>
      <c r="AS2188" s="6">
        <v>0</v>
      </c>
      <c r="AT2188" s="7">
        <v>3</v>
      </c>
      <c r="AU2188" s="6">
        <v>19.68</v>
      </c>
      <c r="AV2188" s="7">
        <v>0</v>
      </c>
      <c r="AW2188" s="6">
        <v>0</v>
      </c>
      <c r="AX2188" s="5">
        <v>95</v>
      </c>
      <c r="AY2188" s="6">
        <v>384.98200000000003</v>
      </c>
    </row>
    <row r="2189" spans="1:51" x14ac:dyDescent="0.25">
      <c r="A2189" s="4" t="s">
        <v>2227</v>
      </c>
      <c r="B2189" s="5">
        <v>216</v>
      </c>
      <c r="C2189" s="6">
        <v>701.21100000000001</v>
      </c>
      <c r="D2189" s="5">
        <v>0</v>
      </c>
      <c r="E2189" s="6">
        <v>0</v>
      </c>
      <c r="F2189" s="5">
        <v>2</v>
      </c>
      <c r="G2189" s="6">
        <v>13.92</v>
      </c>
      <c r="H2189" s="5">
        <v>1</v>
      </c>
      <c r="I2189" s="6">
        <v>4.8600000000000003</v>
      </c>
      <c r="J2189" s="5">
        <v>1</v>
      </c>
      <c r="K2189" s="6">
        <v>4.8600000000000003</v>
      </c>
      <c r="L2189" s="5">
        <v>3</v>
      </c>
      <c r="M2189" s="6">
        <v>26.675000000000001</v>
      </c>
      <c r="N2189" s="5">
        <v>0</v>
      </c>
      <c r="O2189" s="6">
        <v>0</v>
      </c>
      <c r="P2189" s="5">
        <v>3</v>
      </c>
      <c r="Q2189" s="6">
        <v>17.940000000000001</v>
      </c>
      <c r="R2189" s="5">
        <v>0</v>
      </c>
      <c r="S2189" s="6">
        <v>0</v>
      </c>
      <c r="T2189" s="5">
        <v>1</v>
      </c>
      <c r="U2189" s="6">
        <v>5.5</v>
      </c>
      <c r="V2189" s="5">
        <v>2</v>
      </c>
      <c r="W2189" s="6">
        <v>11.95</v>
      </c>
      <c r="X2189" s="5">
        <v>5</v>
      </c>
      <c r="Y2189" s="6">
        <v>61.32</v>
      </c>
      <c r="Z2189" s="5">
        <v>0</v>
      </c>
      <c r="AA2189" s="6">
        <v>0</v>
      </c>
      <c r="AB2189" s="5">
        <v>2</v>
      </c>
      <c r="AC2189" s="6">
        <v>10.199999999999999</v>
      </c>
      <c r="AD2189" s="5">
        <v>1</v>
      </c>
      <c r="AE2189" s="6">
        <v>6.6</v>
      </c>
      <c r="AF2189" s="5">
        <v>2</v>
      </c>
      <c r="AG2189" s="6">
        <v>7.68</v>
      </c>
      <c r="AH2189" s="5">
        <v>4</v>
      </c>
      <c r="AI2189" s="6">
        <v>24.4</v>
      </c>
      <c r="AJ2189" s="5">
        <v>0</v>
      </c>
      <c r="AK2189" s="6">
        <v>0</v>
      </c>
      <c r="AL2189" s="7">
        <v>0</v>
      </c>
      <c r="AM2189" s="6">
        <v>0</v>
      </c>
      <c r="AN2189" s="8">
        <v>3</v>
      </c>
      <c r="AO2189" s="6">
        <v>15.3</v>
      </c>
      <c r="AP2189" s="7">
        <v>0</v>
      </c>
      <c r="AQ2189" s="6">
        <v>0</v>
      </c>
      <c r="AR2189" s="7">
        <v>0</v>
      </c>
      <c r="AS2189" s="6">
        <v>0</v>
      </c>
      <c r="AT2189" s="7">
        <v>2</v>
      </c>
      <c r="AU2189" s="6">
        <v>13.23</v>
      </c>
      <c r="AV2189" s="7">
        <v>1</v>
      </c>
      <c r="AW2189" s="6">
        <v>5.49</v>
      </c>
      <c r="AX2189" s="5">
        <v>249</v>
      </c>
      <c r="AY2189" s="6">
        <v>931.13599999999997</v>
      </c>
    </row>
    <row r="2190" spans="1:51" x14ac:dyDescent="0.25">
      <c r="A2190" s="4" t="s">
        <v>2228</v>
      </c>
      <c r="B2190" s="5">
        <v>211</v>
      </c>
      <c r="C2190" s="6">
        <v>636.02499999999998</v>
      </c>
      <c r="D2190" s="5">
        <v>0</v>
      </c>
      <c r="E2190" s="6">
        <v>0</v>
      </c>
      <c r="F2190" s="5">
        <v>3</v>
      </c>
      <c r="G2190" s="6">
        <v>17.36</v>
      </c>
      <c r="H2190" s="5">
        <v>2</v>
      </c>
      <c r="I2190" s="6">
        <v>10.65</v>
      </c>
      <c r="J2190" s="5">
        <v>2</v>
      </c>
      <c r="K2190" s="6">
        <v>9.0749999999999993</v>
      </c>
      <c r="L2190" s="5">
        <v>2</v>
      </c>
      <c r="M2190" s="6">
        <v>10.8</v>
      </c>
      <c r="N2190" s="5">
        <v>2</v>
      </c>
      <c r="O2190" s="6">
        <v>9.1950000000000003</v>
      </c>
      <c r="P2190" s="5">
        <v>0</v>
      </c>
      <c r="Q2190" s="6">
        <v>0</v>
      </c>
      <c r="R2190" s="5">
        <v>0</v>
      </c>
      <c r="S2190" s="6">
        <v>0</v>
      </c>
      <c r="T2190" s="5">
        <v>0</v>
      </c>
      <c r="U2190" s="6">
        <v>0</v>
      </c>
      <c r="V2190" s="5">
        <v>4</v>
      </c>
      <c r="W2190" s="6">
        <v>22</v>
      </c>
      <c r="X2190" s="5">
        <v>2</v>
      </c>
      <c r="Y2190" s="6">
        <v>13.005000000000001</v>
      </c>
      <c r="Z2190" s="5">
        <v>0</v>
      </c>
      <c r="AA2190" s="6">
        <v>0</v>
      </c>
      <c r="AB2190" s="5">
        <v>3</v>
      </c>
      <c r="AC2190" s="6">
        <v>18.329999999999998</v>
      </c>
      <c r="AD2190" s="5">
        <v>0</v>
      </c>
      <c r="AE2190" s="6">
        <v>0</v>
      </c>
      <c r="AF2190" s="5">
        <v>2</v>
      </c>
      <c r="AG2190" s="6">
        <v>32.340000000000003</v>
      </c>
      <c r="AH2190" s="5">
        <v>1</v>
      </c>
      <c r="AI2190" s="6">
        <v>6.6</v>
      </c>
      <c r="AJ2190" s="5">
        <v>1</v>
      </c>
      <c r="AK2190" s="6">
        <v>6.2</v>
      </c>
      <c r="AL2190" s="7">
        <v>2</v>
      </c>
      <c r="AM2190" s="6">
        <v>13.2</v>
      </c>
      <c r="AN2190" s="8">
        <v>1</v>
      </c>
      <c r="AO2190" s="6">
        <v>6.6</v>
      </c>
      <c r="AP2190" s="7">
        <v>1</v>
      </c>
      <c r="AQ2190" s="6">
        <v>6.6</v>
      </c>
      <c r="AR2190" s="7">
        <v>2</v>
      </c>
      <c r="AS2190" s="6">
        <v>12.6</v>
      </c>
      <c r="AT2190" s="7">
        <v>2</v>
      </c>
      <c r="AU2190" s="6">
        <v>8.8149999999999995</v>
      </c>
      <c r="AV2190" s="7">
        <v>0</v>
      </c>
      <c r="AW2190" s="6">
        <v>0</v>
      </c>
      <c r="AX2190" s="5">
        <v>243</v>
      </c>
      <c r="AY2190" s="6">
        <v>839.39499999999998</v>
      </c>
    </row>
    <row r="2191" spans="1:51" x14ac:dyDescent="0.25">
      <c r="A2191" s="4" t="s">
        <v>2229</v>
      </c>
      <c r="B2191" s="5">
        <v>303</v>
      </c>
      <c r="C2191" s="6">
        <v>923.67700000000002</v>
      </c>
      <c r="D2191" s="5">
        <v>0</v>
      </c>
      <c r="E2191" s="6">
        <v>0</v>
      </c>
      <c r="F2191" s="5">
        <v>0</v>
      </c>
      <c r="G2191" s="6">
        <v>0</v>
      </c>
      <c r="H2191" s="5">
        <v>0</v>
      </c>
      <c r="I2191" s="6">
        <v>0</v>
      </c>
      <c r="J2191" s="5">
        <v>0</v>
      </c>
      <c r="K2191" s="6">
        <v>0</v>
      </c>
      <c r="L2191" s="5">
        <v>4</v>
      </c>
      <c r="M2191" s="6">
        <v>20.164999999999999</v>
      </c>
      <c r="N2191" s="5">
        <v>2</v>
      </c>
      <c r="O2191" s="6">
        <v>11.984999999999999</v>
      </c>
      <c r="P2191" s="5">
        <v>0</v>
      </c>
      <c r="Q2191" s="6">
        <v>0</v>
      </c>
      <c r="R2191" s="5">
        <v>0</v>
      </c>
      <c r="S2191" s="6">
        <v>0</v>
      </c>
      <c r="T2191" s="5">
        <v>2</v>
      </c>
      <c r="U2191" s="6">
        <v>10.47</v>
      </c>
      <c r="V2191" s="5">
        <v>1</v>
      </c>
      <c r="W2191" s="6">
        <v>6.6</v>
      </c>
      <c r="X2191" s="5">
        <v>2</v>
      </c>
      <c r="Y2191" s="6">
        <v>35.94</v>
      </c>
      <c r="Z2191" s="5">
        <v>3</v>
      </c>
      <c r="AA2191" s="6">
        <v>64.739999999999995</v>
      </c>
      <c r="AB2191" s="5">
        <v>2</v>
      </c>
      <c r="AC2191" s="6">
        <v>13.154999999999999</v>
      </c>
      <c r="AD2191" s="5">
        <v>2</v>
      </c>
      <c r="AE2191" s="6">
        <v>12.965</v>
      </c>
      <c r="AF2191" s="5">
        <v>1</v>
      </c>
      <c r="AG2191" s="6">
        <v>6.6</v>
      </c>
      <c r="AH2191" s="5">
        <v>3</v>
      </c>
      <c r="AI2191" s="6">
        <v>52.2</v>
      </c>
      <c r="AJ2191" s="5">
        <v>1</v>
      </c>
      <c r="AK2191" s="6">
        <v>6.5</v>
      </c>
      <c r="AL2191" s="7">
        <v>2</v>
      </c>
      <c r="AM2191" s="6">
        <v>19.829999999999998</v>
      </c>
      <c r="AN2191" s="8">
        <v>3</v>
      </c>
      <c r="AO2191" s="6">
        <v>18.765000000000001</v>
      </c>
      <c r="AP2191" s="7">
        <v>0</v>
      </c>
      <c r="AQ2191" s="6">
        <v>0</v>
      </c>
      <c r="AR2191" s="7">
        <v>2</v>
      </c>
      <c r="AS2191" s="6">
        <v>9.75</v>
      </c>
      <c r="AT2191" s="7">
        <v>0</v>
      </c>
      <c r="AU2191" s="6">
        <v>0</v>
      </c>
      <c r="AV2191" s="7">
        <v>0</v>
      </c>
      <c r="AW2191" s="6">
        <v>0</v>
      </c>
      <c r="AX2191" s="5">
        <v>333</v>
      </c>
      <c r="AY2191" s="6">
        <v>1213.3420000000001</v>
      </c>
    </row>
    <row r="2192" spans="1:51" x14ac:dyDescent="0.25">
      <c r="A2192" s="4" t="s">
        <v>2230</v>
      </c>
      <c r="B2192" s="5">
        <v>1397</v>
      </c>
      <c r="C2192" s="6">
        <v>5760.6769999999997</v>
      </c>
      <c r="D2192" s="5">
        <v>4</v>
      </c>
      <c r="E2192" s="6">
        <v>24.95</v>
      </c>
      <c r="F2192" s="5">
        <v>7</v>
      </c>
      <c r="G2192" s="6">
        <v>50.33</v>
      </c>
      <c r="H2192" s="5">
        <v>3</v>
      </c>
      <c r="I2192" s="6">
        <v>109.15</v>
      </c>
      <c r="J2192" s="5">
        <v>2</v>
      </c>
      <c r="K2192" s="6">
        <v>12.32</v>
      </c>
      <c r="L2192" s="5">
        <v>2</v>
      </c>
      <c r="M2192" s="6">
        <v>10.45</v>
      </c>
      <c r="N2192" s="5">
        <v>5</v>
      </c>
      <c r="O2192" s="6">
        <v>30.49</v>
      </c>
      <c r="P2192" s="5">
        <v>1</v>
      </c>
      <c r="Q2192" s="6">
        <v>6.51</v>
      </c>
      <c r="R2192" s="5">
        <v>3</v>
      </c>
      <c r="S2192" s="6">
        <v>17.53</v>
      </c>
      <c r="T2192" s="5">
        <v>3</v>
      </c>
      <c r="U2192" s="6">
        <v>43.08</v>
      </c>
      <c r="V2192" s="5">
        <v>4</v>
      </c>
      <c r="W2192" s="6">
        <v>45</v>
      </c>
      <c r="X2192" s="5">
        <v>8</v>
      </c>
      <c r="Y2192" s="6">
        <v>68.44</v>
      </c>
      <c r="Z2192" s="5">
        <v>4</v>
      </c>
      <c r="AA2192" s="6">
        <v>33.89</v>
      </c>
      <c r="AB2192" s="5">
        <v>7</v>
      </c>
      <c r="AC2192" s="6">
        <v>34.164999999999999</v>
      </c>
      <c r="AD2192" s="5">
        <v>4</v>
      </c>
      <c r="AE2192" s="6">
        <v>34.65</v>
      </c>
      <c r="AF2192" s="5">
        <v>5</v>
      </c>
      <c r="AG2192" s="6">
        <v>32.31</v>
      </c>
      <c r="AH2192" s="5">
        <v>4</v>
      </c>
      <c r="AI2192" s="6">
        <v>23.19</v>
      </c>
      <c r="AJ2192" s="5">
        <v>4</v>
      </c>
      <c r="AK2192" s="6">
        <v>43.45</v>
      </c>
      <c r="AL2192" s="7">
        <v>5</v>
      </c>
      <c r="AM2192" s="6">
        <v>30.81</v>
      </c>
      <c r="AN2192" s="8">
        <v>4</v>
      </c>
      <c r="AO2192" s="6">
        <v>28.46</v>
      </c>
      <c r="AP2192" s="7">
        <v>2</v>
      </c>
      <c r="AQ2192" s="6">
        <v>15.57</v>
      </c>
      <c r="AR2192" s="7">
        <v>5</v>
      </c>
      <c r="AS2192" s="6">
        <v>32.4</v>
      </c>
      <c r="AT2192" s="7">
        <v>7</v>
      </c>
      <c r="AU2192" s="6">
        <v>98.685000000000002</v>
      </c>
      <c r="AV2192" s="7">
        <v>5</v>
      </c>
      <c r="AW2192" s="6">
        <v>45.914999999999999</v>
      </c>
      <c r="AX2192" s="5">
        <v>1495</v>
      </c>
      <c r="AY2192" s="6">
        <v>6632.4219999999996</v>
      </c>
    </row>
    <row r="2193" spans="1:51" x14ac:dyDescent="0.25">
      <c r="A2193" s="4" t="s">
        <v>2231</v>
      </c>
      <c r="B2193" s="5">
        <v>58</v>
      </c>
      <c r="C2193" s="6">
        <v>255.32499999999999</v>
      </c>
      <c r="D2193" s="5">
        <v>0</v>
      </c>
      <c r="E2193" s="6">
        <v>0</v>
      </c>
      <c r="F2193" s="5">
        <v>2</v>
      </c>
      <c r="G2193" s="6">
        <v>10.050000000000001</v>
      </c>
      <c r="H2193" s="5">
        <v>0</v>
      </c>
      <c r="I2193" s="6">
        <v>0</v>
      </c>
      <c r="J2193" s="5">
        <v>1</v>
      </c>
      <c r="K2193" s="6">
        <v>6.05</v>
      </c>
      <c r="L2193" s="5">
        <v>1</v>
      </c>
      <c r="M2193" s="6">
        <v>6.05</v>
      </c>
      <c r="N2193" s="5">
        <v>0</v>
      </c>
      <c r="O2193" s="6">
        <v>0</v>
      </c>
      <c r="P2193" s="5">
        <v>0</v>
      </c>
      <c r="Q2193" s="6">
        <v>0</v>
      </c>
      <c r="R2193" s="5">
        <v>0</v>
      </c>
      <c r="S2193" s="6">
        <v>0</v>
      </c>
      <c r="T2193" s="5">
        <v>0</v>
      </c>
      <c r="U2193" s="6">
        <v>0</v>
      </c>
      <c r="V2193" s="5">
        <v>0</v>
      </c>
      <c r="W2193" s="6">
        <v>0</v>
      </c>
      <c r="X2193" s="5">
        <v>0</v>
      </c>
      <c r="Y2193" s="6">
        <v>0</v>
      </c>
      <c r="Z2193" s="5">
        <v>0</v>
      </c>
      <c r="AA2193" s="6">
        <v>0</v>
      </c>
      <c r="AB2193" s="5">
        <v>0</v>
      </c>
      <c r="AC2193" s="6">
        <v>0</v>
      </c>
      <c r="AD2193" s="5">
        <v>1</v>
      </c>
      <c r="AE2193" s="6">
        <v>15.84</v>
      </c>
      <c r="AF2193" s="5">
        <v>0</v>
      </c>
      <c r="AG2193" s="6">
        <v>0</v>
      </c>
      <c r="AH2193" s="5">
        <v>0</v>
      </c>
      <c r="AI2193" s="6">
        <v>0</v>
      </c>
      <c r="AJ2193" s="5">
        <v>1</v>
      </c>
      <c r="AK2193" s="6">
        <v>6.6</v>
      </c>
      <c r="AL2193" s="7">
        <v>0</v>
      </c>
      <c r="AM2193" s="6">
        <v>0</v>
      </c>
      <c r="AN2193" s="8">
        <v>0</v>
      </c>
      <c r="AO2193" s="6">
        <v>0</v>
      </c>
      <c r="AP2193" s="7">
        <v>0</v>
      </c>
      <c r="AQ2193" s="6">
        <v>0</v>
      </c>
      <c r="AR2193" s="7">
        <v>0</v>
      </c>
      <c r="AS2193" s="6">
        <v>0</v>
      </c>
      <c r="AT2193" s="7">
        <v>0</v>
      </c>
      <c r="AU2193" s="6">
        <v>0</v>
      </c>
      <c r="AV2193" s="7">
        <v>0</v>
      </c>
      <c r="AW2193" s="6">
        <v>0</v>
      </c>
      <c r="AX2193" s="5">
        <v>64</v>
      </c>
      <c r="AY2193" s="6">
        <v>299.91500000000002</v>
      </c>
    </row>
    <row r="2194" spans="1:51" x14ac:dyDescent="0.25">
      <c r="A2194" s="4" t="s">
        <v>2232</v>
      </c>
      <c r="B2194" s="5">
        <v>284</v>
      </c>
      <c r="C2194" s="6">
        <v>1215.0150000000001</v>
      </c>
      <c r="D2194" s="5">
        <v>5</v>
      </c>
      <c r="E2194" s="6">
        <v>29.7</v>
      </c>
      <c r="F2194" s="5">
        <v>3</v>
      </c>
      <c r="G2194" s="6">
        <v>12.925000000000001</v>
      </c>
      <c r="H2194" s="5">
        <v>1</v>
      </c>
      <c r="I2194" s="6">
        <v>4.95</v>
      </c>
      <c r="J2194" s="5">
        <v>4</v>
      </c>
      <c r="K2194" s="6">
        <v>59.674999999999997</v>
      </c>
      <c r="L2194" s="5">
        <v>0</v>
      </c>
      <c r="M2194" s="6">
        <v>0</v>
      </c>
      <c r="N2194" s="5">
        <v>1</v>
      </c>
      <c r="O2194" s="6">
        <v>6.16</v>
      </c>
      <c r="P2194" s="5">
        <v>1</v>
      </c>
      <c r="Q2194" s="6">
        <v>12.96</v>
      </c>
      <c r="R2194" s="5">
        <v>2</v>
      </c>
      <c r="S2194" s="6">
        <v>10.11</v>
      </c>
      <c r="T2194" s="5">
        <v>2</v>
      </c>
      <c r="U2194" s="6">
        <v>8.5250000000000004</v>
      </c>
      <c r="V2194" s="5">
        <v>0</v>
      </c>
      <c r="W2194" s="6">
        <v>0</v>
      </c>
      <c r="X2194" s="5">
        <v>2</v>
      </c>
      <c r="Y2194" s="6">
        <v>35.58</v>
      </c>
      <c r="Z2194" s="5">
        <v>1</v>
      </c>
      <c r="AA2194" s="6">
        <v>6.6150000000000002</v>
      </c>
      <c r="AB2194" s="5">
        <v>3</v>
      </c>
      <c r="AC2194" s="6">
        <v>28.05</v>
      </c>
      <c r="AD2194" s="5">
        <v>0</v>
      </c>
      <c r="AE2194" s="6">
        <v>0</v>
      </c>
      <c r="AF2194" s="5">
        <v>2</v>
      </c>
      <c r="AG2194" s="6">
        <v>13.2</v>
      </c>
      <c r="AH2194" s="5">
        <v>2</v>
      </c>
      <c r="AI2194" s="6">
        <v>13.2</v>
      </c>
      <c r="AJ2194" s="5">
        <v>1</v>
      </c>
      <c r="AK2194" s="6">
        <v>6.6</v>
      </c>
      <c r="AL2194" s="7">
        <v>1</v>
      </c>
      <c r="AM2194" s="6">
        <v>11.22</v>
      </c>
      <c r="AN2194" s="8">
        <v>2</v>
      </c>
      <c r="AO2194" s="6">
        <v>17.399999999999999</v>
      </c>
      <c r="AP2194" s="7">
        <v>3</v>
      </c>
      <c r="AQ2194" s="6">
        <v>22.5</v>
      </c>
      <c r="AR2194" s="7">
        <v>3</v>
      </c>
      <c r="AS2194" s="6">
        <v>18.43</v>
      </c>
      <c r="AT2194" s="7">
        <v>3</v>
      </c>
      <c r="AU2194" s="6">
        <v>19.664999999999999</v>
      </c>
      <c r="AV2194" s="7">
        <v>6</v>
      </c>
      <c r="AW2194" s="6">
        <v>35.25</v>
      </c>
      <c r="AX2194" s="5">
        <v>332</v>
      </c>
      <c r="AY2194" s="6">
        <v>1587.73</v>
      </c>
    </row>
    <row r="2195" spans="1:51" x14ac:dyDescent="0.25">
      <c r="A2195" s="4" t="s">
        <v>2233</v>
      </c>
      <c r="B2195" s="5">
        <v>92</v>
      </c>
      <c r="C2195" s="6">
        <v>346.07799999999997</v>
      </c>
      <c r="D2195" s="5">
        <v>0</v>
      </c>
      <c r="E2195" s="6">
        <v>0</v>
      </c>
      <c r="F2195" s="5">
        <v>1</v>
      </c>
      <c r="G2195" s="6">
        <v>4.95</v>
      </c>
      <c r="H2195" s="5">
        <v>0</v>
      </c>
      <c r="I2195" s="6">
        <v>0</v>
      </c>
      <c r="J2195" s="5">
        <v>0</v>
      </c>
      <c r="K2195" s="6">
        <v>0</v>
      </c>
      <c r="L2195" s="5">
        <v>1</v>
      </c>
      <c r="M2195" s="6">
        <v>4.0599999999999996</v>
      </c>
      <c r="N2195" s="5">
        <v>1</v>
      </c>
      <c r="O2195" s="6">
        <v>5.2249999999999996</v>
      </c>
      <c r="P2195" s="5">
        <v>0</v>
      </c>
      <c r="Q2195" s="6">
        <v>0</v>
      </c>
      <c r="R2195" s="5">
        <v>2</v>
      </c>
      <c r="S2195" s="6">
        <v>10.26</v>
      </c>
      <c r="T2195" s="5">
        <v>0</v>
      </c>
      <c r="U2195" s="6">
        <v>0</v>
      </c>
      <c r="V2195" s="5">
        <v>0</v>
      </c>
      <c r="W2195" s="6">
        <v>0</v>
      </c>
      <c r="X2195" s="5">
        <v>1</v>
      </c>
      <c r="Y2195" s="6">
        <v>6.6</v>
      </c>
      <c r="Z2195" s="5">
        <v>0</v>
      </c>
      <c r="AA2195" s="6">
        <v>0</v>
      </c>
      <c r="AB2195" s="5">
        <v>1</v>
      </c>
      <c r="AC2195" s="6">
        <v>6.6</v>
      </c>
      <c r="AD2195" s="5">
        <v>1</v>
      </c>
      <c r="AE2195" s="6">
        <v>6.6</v>
      </c>
      <c r="AF2195" s="5">
        <v>2</v>
      </c>
      <c r="AG2195" s="6">
        <v>19</v>
      </c>
      <c r="AH2195" s="5">
        <v>1</v>
      </c>
      <c r="AI2195" s="6">
        <v>7.7</v>
      </c>
      <c r="AJ2195" s="5">
        <v>0</v>
      </c>
      <c r="AK2195" s="6">
        <v>0</v>
      </c>
      <c r="AL2195" s="7">
        <v>0</v>
      </c>
      <c r="AM2195" s="6">
        <v>0</v>
      </c>
      <c r="AN2195" s="8">
        <v>0</v>
      </c>
      <c r="AO2195" s="6">
        <v>0</v>
      </c>
      <c r="AP2195" s="7">
        <v>0</v>
      </c>
      <c r="AQ2195" s="6">
        <v>0</v>
      </c>
      <c r="AR2195" s="7">
        <v>4</v>
      </c>
      <c r="AS2195" s="6">
        <v>28.815000000000001</v>
      </c>
      <c r="AT2195" s="7">
        <v>0</v>
      </c>
      <c r="AU2195" s="6">
        <v>0</v>
      </c>
      <c r="AV2195" s="7">
        <v>0</v>
      </c>
      <c r="AW2195" s="6">
        <v>0</v>
      </c>
      <c r="AX2195" s="5">
        <v>107</v>
      </c>
      <c r="AY2195" s="6">
        <v>445.88799999999998</v>
      </c>
    </row>
    <row r="2196" spans="1:51" x14ac:dyDescent="0.25">
      <c r="A2196" s="4" t="s">
        <v>2234</v>
      </c>
      <c r="B2196" s="5">
        <v>46</v>
      </c>
      <c r="C2196" s="6">
        <v>138.584</v>
      </c>
      <c r="D2196" s="5">
        <v>0</v>
      </c>
      <c r="E2196" s="6">
        <v>0</v>
      </c>
      <c r="F2196" s="5">
        <v>0</v>
      </c>
      <c r="G2196" s="6">
        <v>0</v>
      </c>
      <c r="H2196" s="5">
        <v>0</v>
      </c>
      <c r="I2196" s="6">
        <v>0</v>
      </c>
      <c r="J2196" s="5">
        <v>0</v>
      </c>
      <c r="K2196" s="6">
        <v>0</v>
      </c>
      <c r="L2196" s="5">
        <v>0</v>
      </c>
      <c r="M2196" s="6">
        <v>0</v>
      </c>
      <c r="N2196" s="5">
        <v>0</v>
      </c>
      <c r="O2196" s="6">
        <v>0</v>
      </c>
      <c r="P2196" s="5">
        <v>2</v>
      </c>
      <c r="Q2196" s="6">
        <v>10.15</v>
      </c>
      <c r="R2196" s="5">
        <v>0</v>
      </c>
      <c r="S2196" s="6">
        <v>0</v>
      </c>
      <c r="T2196" s="5">
        <v>0</v>
      </c>
      <c r="U2196" s="6">
        <v>0</v>
      </c>
      <c r="V2196" s="5">
        <v>0</v>
      </c>
      <c r="W2196" s="6">
        <v>0</v>
      </c>
      <c r="X2196" s="5">
        <v>1</v>
      </c>
      <c r="Y2196" s="6">
        <v>6.6</v>
      </c>
      <c r="Z2196" s="5">
        <v>0</v>
      </c>
      <c r="AA2196" s="6">
        <v>0</v>
      </c>
      <c r="AB2196" s="5">
        <v>0</v>
      </c>
      <c r="AC2196" s="6">
        <v>0</v>
      </c>
      <c r="AD2196" s="5">
        <v>0</v>
      </c>
      <c r="AE2196" s="6">
        <v>0</v>
      </c>
      <c r="AF2196" s="5">
        <v>1</v>
      </c>
      <c r="AG2196" s="6">
        <v>6.6</v>
      </c>
      <c r="AH2196" s="5">
        <v>1</v>
      </c>
      <c r="AI2196" s="6">
        <v>6.2</v>
      </c>
      <c r="AJ2196" s="5">
        <v>0</v>
      </c>
      <c r="AK2196" s="6">
        <v>0</v>
      </c>
      <c r="AL2196" s="7">
        <v>0</v>
      </c>
      <c r="AM2196" s="6">
        <v>0</v>
      </c>
      <c r="AN2196" s="8">
        <v>2</v>
      </c>
      <c r="AO2196" s="6">
        <v>13.2</v>
      </c>
      <c r="AP2196" s="7">
        <v>0</v>
      </c>
      <c r="AQ2196" s="6">
        <v>0</v>
      </c>
      <c r="AR2196" s="7">
        <v>0</v>
      </c>
      <c r="AS2196" s="6">
        <v>0</v>
      </c>
      <c r="AT2196" s="7">
        <v>0</v>
      </c>
      <c r="AU2196" s="6">
        <v>0</v>
      </c>
      <c r="AV2196" s="7">
        <v>0</v>
      </c>
      <c r="AW2196" s="6">
        <v>0</v>
      </c>
      <c r="AX2196" s="5">
        <v>53</v>
      </c>
      <c r="AY2196" s="6">
        <v>181.334</v>
      </c>
    </row>
    <row r="2197" spans="1:51" x14ac:dyDescent="0.25">
      <c r="A2197" s="4" t="s">
        <v>2235</v>
      </c>
      <c r="B2197" s="5">
        <v>388</v>
      </c>
      <c r="C2197" s="6">
        <v>1434.2090000000001</v>
      </c>
      <c r="D2197" s="5">
        <v>0</v>
      </c>
      <c r="E2197" s="6">
        <v>0</v>
      </c>
      <c r="F2197" s="5">
        <v>3</v>
      </c>
      <c r="G2197" s="6">
        <v>18.645</v>
      </c>
      <c r="H2197" s="5">
        <v>3</v>
      </c>
      <c r="I2197" s="6">
        <v>17.324999999999999</v>
      </c>
      <c r="J2197" s="5">
        <v>2</v>
      </c>
      <c r="K2197" s="6">
        <v>10.85</v>
      </c>
      <c r="L2197" s="5">
        <v>1</v>
      </c>
      <c r="M2197" s="6">
        <v>7.36</v>
      </c>
      <c r="N2197" s="5">
        <v>0</v>
      </c>
      <c r="O2197" s="6">
        <v>0</v>
      </c>
      <c r="P2197" s="5">
        <v>4</v>
      </c>
      <c r="Q2197" s="6">
        <v>52.33</v>
      </c>
      <c r="R2197" s="5">
        <v>3</v>
      </c>
      <c r="S2197" s="6">
        <v>29.81</v>
      </c>
      <c r="T2197" s="5">
        <v>1</v>
      </c>
      <c r="U2197" s="6">
        <v>6.05</v>
      </c>
      <c r="V2197" s="5">
        <v>3</v>
      </c>
      <c r="W2197" s="6">
        <v>22.7</v>
      </c>
      <c r="X2197" s="5">
        <v>4</v>
      </c>
      <c r="Y2197" s="6">
        <v>25.12</v>
      </c>
      <c r="Z2197" s="5">
        <v>1</v>
      </c>
      <c r="AA2197" s="6">
        <v>19.22</v>
      </c>
      <c r="AB2197" s="5">
        <v>4</v>
      </c>
      <c r="AC2197" s="6">
        <v>24.2</v>
      </c>
      <c r="AD2197" s="5">
        <v>1</v>
      </c>
      <c r="AE2197" s="6">
        <v>6.05</v>
      </c>
      <c r="AF2197" s="5">
        <v>2</v>
      </c>
      <c r="AG2197" s="6">
        <v>12.8</v>
      </c>
      <c r="AH2197" s="5">
        <v>1</v>
      </c>
      <c r="AI2197" s="6">
        <v>6.6</v>
      </c>
      <c r="AJ2197" s="5">
        <v>1</v>
      </c>
      <c r="AK2197" s="6">
        <v>6.51</v>
      </c>
      <c r="AL2197" s="7">
        <v>1</v>
      </c>
      <c r="AM2197" s="6">
        <v>6.1</v>
      </c>
      <c r="AN2197" s="8">
        <v>2</v>
      </c>
      <c r="AO2197" s="6">
        <v>13.2</v>
      </c>
      <c r="AP2197" s="7">
        <v>5</v>
      </c>
      <c r="AQ2197" s="6">
        <v>33</v>
      </c>
      <c r="AR2197" s="7">
        <v>2</v>
      </c>
      <c r="AS2197" s="6">
        <v>13.215</v>
      </c>
      <c r="AT2197" s="7">
        <v>3</v>
      </c>
      <c r="AU2197" s="6">
        <v>18.105</v>
      </c>
      <c r="AV2197" s="7">
        <v>0</v>
      </c>
      <c r="AW2197" s="6">
        <v>0</v>
      </c>
      <c r="AX2197" s="5">
        <v>435</v>
      </c>
      <c r="AY2197" s="6">
        <v>1783.3989999999999</v>
      </c>
    </row>
    <row r="2198" spans="1:51" x14ac:dyDescent="0.25">
      <c r="A2198" s="4" t="s">
        <v>2236</v>
      </c>
      <c r="B2198" s="5">
        <v>1797</v>
      </c>
      <c r="C2198" s="6">
        <v>7880.875</v>
      </c>
      <c r="D2198" s="5">
        <v>9</v>
      </c>
      <c r="E2198" s="6">
        <v>62.07</v>
      </c>
      <c r="F2198" s="5">
        <v>10</v>
      </c>
      <c r="G2198" s="6">
        <v>73.45</v>
      </c>
      <c r="H2198" s="5">
        <v>6</v>
      </c>
      <c r="I2198" s="6">
        <v>39.895000000000003</v>
      </c>
      <c r="J2198" s="5">
        <v>2</v>
      </c>
      <c r="K2198" s="6">
        <v>14.85</v>
      </c>
      <c r="L2198" s="5">
        <v>5</v>
      </c>
      <c r="M2198" s="6">
        <v>26.4</v>
      </c>
      <c r="N2198" s="5">
        <v>8</v>
      </c>
      <c r="O2198" s="6">
        <v>304.98500000000001</v>
      </c>
      <c r="P2198" s="5">
        <v>12</v>
      </c>
      <c r="Q2198" s="6">
        <v>65.599999999999994</v>
      </c>
      <c r="R2198" s="5">
        <v>13</v>
      </c>
      <c r="S2198" s="6">
        <v>102.91</v>
      </c>
      <c r="T2198" s="5">
        <v>10</v>
      </c>
      <c r="U2198" s="6">
        <v>123.495</v>
      </c>
      <c r="V2198" s="5">
        <v>11</v>
      </c>
      <c r="W2198" s="6">
        <v>116.12</v>
      </c>
      <c r="X2198" s="5">
        <v>12</v>
      </c>
      <c r="Y2198" s="6">
        <v>157.27000000000001</v>
      </c>
      <c r="Z2198" s="5">
        <v>10</v>
      </c>
      <c r="AA2198" s="6">
        <v>84.96</v>
      </c>
      <c r="AB2198" s="5">
        <v>11</v>
      </c>
      <c r="AC2198" s="6">
        <v>57.74</v>
      </c>
      <c r="AD2198" s="5">
        <v>9</v>
      </c>
      <c r="AE2198" s="6">
        <v>68.05</v>
      </c>
      <c r="AF2198" s="5">
        <v>9</v>
      </c>
      <c r="AG2198" s="6">
        <v>73.344999999999999</v>
      </c>
      <c r="AH2198" s="5">
        <v>8</v>
      </c>
      <c r="AI2198" s="6">
        <v>62.89</v>
      </c>
      <c r="AJ2198" s="5">
        <v>11</v>
      </c>
      <c r="AK2198" s="6">
        <v>93.78</v>
      </c>
      <c r="AL2198" s="7">
        <v>8</v>
      </c>
      <c r="AM2198" s="6">
        <v>50.854999999999997</v>
      </c>
      <c r="AN2198" s="8">
        <v>7</v>
      </c>
      <c r="AO2198" s="6">
        <v>54.100999999999999</v>
      </c>
      <c r="AP2198" s="7">
        <v>18</v>
      </c>
      <c r="AQ2198" s="6">
        <v>110.53</v>
      </c>
      <c r="AR2198" s="7">
        <v>16</v>
      </c>
      <c r="AS2198" s="6">
        <v>213.39500000000001</v>
      </c>
      <c r="AT2198" s="7">
        <v>28</v>
      </c>
      <c r="AU2198" s="6">
        <v>212.61500000000001</v>
      </c>
      <c r="AV2198" s="7">
        <v>5</v>
      </c>
      <c r="AW2198" s="6">
        <v>41.564999999999998</v>
      </c>
      <c r="AX2198" s="5">
        <v>2035</v>
      </c>
      <c r="AY2198" s="6">
        <v>10091.745999999999</v>
      </c>
    </row>
    <row r="2199" spans="1:51" x14ac:dyDescent="0.25">
      <c r="A2199" s="4" t="s">
        <v>2237</v>
      </c>
      <c r="B2199" s="5">
        <v>785</v>
      </c>
      <c r="C2199" s="6">
        <v>3373.8879999999999</v>
      </c>
      <c r="D2199" s="5">
        <v>8</v>
      </c>
      <c r="E2199" s="6">
        <v>42.774999999999999</v>
      </c>
      <c r="F2199" s="5">
        <v>6</v>
      </c>
      <c r="G2199" s="6">
        <v>30.484999999999999</v>
      </c>
      <c r="H2199" s="5">
        <v>12</v>
      </c>
      <c r="I2199" s="6">
        <v>108.05</v>
      </c>
      <c r="J2199" s="5">
        <v>5</v>
      </c>
      <c r="K2199" s="6">
        <v>31.86</v>
      </c>
      <c r="L2199" s="5">
        <v>4</v>
      </c>
      <c r="M2199" s="6">
        <v>19.7</v>
      </c>
      <c r="N2199" s="5">
        <v>1</v>
      </c>
      <c r="O2199" s="6">
        <v>6</v>
      </c>
      <c r="P2199" s="5">
        <v>4</v>
      </c>
      <c r="Q2199" s="6">
        <v>25.17</v>
      </c>
      <c r="R2199" s="5">
        <v>3</v>
      </c>
      <c r="S2199" s="6">
        <v>25.61</v>
      </c>
      <c r="T2199" s="5">
        <v>3</v>
      </c>
      <c r="U2199" s="6">
        <v>10.935</v>
      </c>
      <c r="V2199" s="5">
        <v>11</v>
      </c>
      <c r="W2199" s="6">
        <v>106.185</v>
      </c>
      <c r="X2199" s="5">
        <v>7</v>
      </c>
      <c r="Y2199" s="6">
        <v>42.52</v>
      </c>
      <c r="Z2199" s="5">
        <v>6</v>
      </c>
      <c r="AA2199" s="6">
        <v>27.25</v>
      </c>
      <c r="AB2199" s="5">
        <v>3</v>
      </c>
      <c r="AC2199" s="6">
        <v>19.8</v>
      </c>
      <c r="AD2199" s="5">
        <v>8</v>
      </c>
      <c r="AE2199" s="6">
        <v>48.854999999999997</v>
      </c>
      <c r="AF2199" s="5">
        <v>11</v>
      </c>
      <c r="AG2199" s="6">
        <v>73.355000000000004</v>
      </c>
      <c r="AH2199" s="5">
        <v>10</v>
      </c>
      <c r="AI2199" s="6">
        <v>59.765000000000001</v>
      </c>
      <c r="AJ2199" s="5">
        <v>6</v>
      </c>
      <c r="AK2199" s="6">
        <v>35.805</v>
      </c>
      <c r="AL2199" s="7">
        <v>5</v>
      </c>
      <c r="AM2199" s="6">
        <v>29.31</v>
      </c>
      <c r="AN2199" s="8">
        <v>6</v>
      </c>
      <c r="AO2199" s="6">
        <v>29.87</v>
      </c>
      <c r="AP2199" s="7">
        <v>12</v>
      </c>
      <c r="AQ2199" s="6">
        <v>80.61</v>
      </c>
      <c r="AR2199" s="7">
        <v>17</v>
      </c>
      <c r="AS2199" s="6">
        <v>105.86499999999999</v>
      </c>
      <c r="AT2199" s="7">
        <v>13</v>
      </c>
      <c r="AU2199" s="6">
        <v>89.295000000000002</v>
      </c>
      <c r="AV2199" s="7">
        <v>4</v>
      </c>
      <c r="AW2199" s="6">
        <v>33</v>
      </c>
      <c r="AX2199" s="5">
        <v>950</v>
      </c>
      <c r="AY2199" s="6">
        <v>4455.9579999999996</v>
      </c>
    </row>
    <row r="2200" spans="1:51" x14ac:dyDescent="0.25">
      <c r="A2200" s="4" t="s">
        <v>2238</v>
      </c>
      <c r="B2200" s="5">
        <v>1660</v>
      </c>
      <c r="C2200" s="6">
        <v>6445.9949999999999</v>
      </c>
      <c r="D2200" s="5">
        <v>3</v>
      </c>
      <c r="E2200" s="6">
        <v>16.29</v>
      </c>
      <c r="F2200" s="5">
        <v>19</v>
      </c>
      <c r="G2200" s="6">
        <v>153.97999999999999</v>
      </c>
      <c r="H2200" s="5">
        <v>3</v>
      </c>
      <c r="I2200" s="6">
        <v>19.78</v>
      </c>
      <c r="J2200" s="5">
        <v>6</v>
      </c>
      <c r="K2200" s="6">
        <v>33.33</v>
      </c>
      <c r="L2200" s="5">
        <v>7</v>
      </c>
      <c r="M2200" s="6">
        <v>40.01</v>
      </c>
      <c r="N2200" s="5">
        <v>6</v>
      </c>
      <c r="O2200" s="6">
        <v>62.57</v>
      </c>
      <c r="P2200" s="5">
        <v>5</v>
      </c>
      <c r="Q2200" s="6">
        <v>36.35</v>
      </c>
      <c r="R2200" s="5">
        <v>3</v>
      </c>
      <c r="S2200" s="6">
        <v>19.91</v>
      </c>
      <c r="T2200" s="5">
        <v>8</v>
      </c>
      <c r="U2200" s="6">
        <v>35.06</v>
      </c>
      <c r="V2200" s="5">
        <v>9</v>
      </c>
      <c r="W2200" s="6">
        <v>64.605000000000004</v>
      </c>
      <c r="X2200" s="5">
        <v>9</v>
      </c>
      <c r="Y2200" s="6">
        <v>245.05</v>
      </c>
      <c r="Z2200" s="5">
        <v>3</v>
      </c>
      <c r="AA2200" s="6">
        <v>15.414999999999999</v>
      </c>
      <c r="AB2200" s="5">
        <v>10</v>
      </c>
      <c r="AC2200" s="6">
        <v>61.774999999999999</v>
      </c>
      <c r="AD2200" s="5">
        <v>6</v>
      </c>
      <c r="AE2200" s="6">
        <v>37.344999999999999</v>
      </c>
      <c r="AF2200" s="5">
        <v>9</v>
      </c>
      <c r="AG2200" s="6">
        <v>67.02</v>
      </c>
      <c r="AH2200" s="5">
        <v>9</v>
      </c>
      <c r="AI2200" s="6">
        <v>63.104999999999997</v>
      </c>
      <c r="AJ2200" s="5">
        <v>8</v>
      </c>
      <c r="AK2200" s="6">
        <v>45.295000000000002</v>
      </c>
      <c r="AL2200" s="7">
        <v>6</v>
      </c>
      <c r="AM2200" s="6">
        <v>63.35</v>
      </c>
      <c r="AN2200" s="8">
        <v>13</v>
      </c>
      <c r="AO2200" s="6">
        <v>100.46</v>
      </c>
      <c r="AP2200" s="7">
        <v>9</v>
      </c>
      <c r="AQ2200" s="6">
        <v>54.88</v>
      </c>
      <c r="AR2200" s="7">
        <v>16</v>
      </c>
      <c r="AS2200" s="6">
        <v>125.125</v>
      </c>
      <c r="AT2200" s="7">
        <v>25</v>
      </c>
      <c r="AU2200" s="6">
        <v>202.26</v>
      </c>
      <c r="AV2200" s="7">
        <v>3</v>
      </c>
      <c r="AW2200" s="6">
        <v>17.614999999999998</v>
      </c>
      <c r="AX2200" s="5">
        <v>1855</v>
      </c>
      <c r="AY2200" s="6">
        <v>8026.5749999999998</v>
      </c>
    </row>
    <row r="2201" spans="1:51" x14ac:dyDescent="0.25">
      <c r="A2201" s="4" t="s">
        <v>2239</v>
      </c>
      <c r="B2201" s="5">
        <v>251</v>
      </c>
      <c r="C2201" s="6">
        <v>1109.665</v>
      </c>
      <c r="D2201" s="5">
        <v>1</v>
      </c>
      <c r="E2201" s="6">
        <v>4.95</v>
      </c>
      <c r="F2201" s="5">
        <v>0</v>
      </c>
      <c r="G2201" s="6">
        <v>0</v>
      </c>
      <c r="H2201" s="5">
        <v>0</v>
      </c>
      <c r="I2201" s="6">
        <v>0</v>
      </c>
      <c r="J2201" s="5">
        <v>0</v>
      </c>
      <c r="K2201" s="6">
        <v>0</v>
      </c>
      <c r="L2201" s="5">
        <v>0</v>
      </c>
      <c r="M2201" s="6">
        <v>0</v>
      </c>
      <c r="N2201" s="5">
        <v>0</v>
      </c>
      <c r="O2201" s="6">
        <v>0</v>
      </c>
      <c r="P2201" s="5">
        <v>0</v>
      </c>
      <c r="Q2201" s="6">
        <v>0</v>
      </c>
      <c r="R2201" s="5">
        <v>1</v>
      </c>
      <c r="S2201" s="6">
        <v>6.05</v>
      </c>
      <c r="T2201" s="5">
        <v>1</v>
      </c>
      <c r="U2201" s="6">
        <v>6.6</v>
      </c>
      <c r="V2201" s="5">
        <v>2</v>
      </c>
      <c r="W2201" s="6">
        <v>11.505000000000001</v>
      </c>
      <c r="X2201" s="5">
        <v>0</v>
      </c>
      <c r="Y2201" s="6">
        <v>0</v>
      </c>
      <c r="Z2201" s="5">
        <v>0</v>
      </c>
      <c r="AA2201" s="6">
        <v>0</v>
      </c>
      <c r="AB2201" s="5">
        <v>0</v>
      </c>
      <c r="AC2201" s="6">
        <v>0</v>
      </c>
      <c r="AD2201" s="5">
        <v>0</v>
      </c>
      <c r="AE2201" s="6">
        <v>0</v>
      </c>
      <c r="AF2201" s="5">
        <v>3</v>
      </c>
      <c r="AG2201" s="6">
        <v>22.754999999999999</v>
      </c>
      <c r="AH2201" s="5">
        <v>0</v>
      </c>
      <c r="AI2201" s="6">
        <v>0</v>
      </c>
      <c r="AJ2201" s="5">
        <v>2</v>
      </c>
      <c r="AK2201" s="6">
        <v>13.2</v>
      </c>
      <c r="AL2201" s="7">
        <v>1</v>
      </c>
      <c r="AM2201" s="6">
        <v>13.02</v>
      </c>
      <c r="AN2201" s="8">
        <v>0</v>
      </c>
      <c r="AO2201" s="6">
        <v>0</v>
      </c>
      <c r="AP2201" s="7">
        <v>3</v>
      </c>
      <c r="AQ2201" s="6">
        <v>19.8</v>
      </c>
      <c r="AR2201" s="7">
        <v>0</v>
      </c>
      <c r="AS2201" s="6">
        <v>0</v>
      </c>
      <c r="AT2201" s="7">
        <v>4</v>
      </c>
      <c r="AU2201" s="6">
        <v>34.74</v>
      </c>
      <c r="AV2201" s="7">
        <v>0</v>
      </c>
      <c r="AW2201" s="6">
        <v>0</v>
      </c>
      <c r="AX2201" s="5">
        <v>269</v>
      </c>
      <c r="AY2201" s="6">
        <v>1242.2850000000001</v>
      </c>
    </row>
    <row r="2202" spans="1:51" x14ac:dyDescent="0.25">
      <c r="A2202" s="4" t="s">
        <v>2240</v>
      </c>
      <c r="B2202" s="5">
        <v>2</v>
      </c>
      <c r="C2202" s="6">
        <v>5.32</v>
      </c>
      <c r="D2202" s="5">
        <v>0</v>
      </c>
      <c r="E2202" s="6">
        <v>0</v>
      </c>
      <c r="F2202" s="5">
        <v>0</v>
      </c>
      <c r="G2202" s="6">
        <v>0</v>
      </c>
      <c r="H2202" s="5">
        <v>1</v>
      </c>
      <c r="I2202" s="6">
        <v>5.4</v>
      </c>
      <c r="J2202" s="5">
        <v>1</v>
      </c>
      <c r="K2202" s="6">
        <v>6.05</v>
      </c>
      <c r="L2202" s="5">
        <v>0</v>
      </c>
      <c r="M2202" s="6">
        <v>0</v>
      </c>
      <c r="N2202" s="5">
        <v>0</v>
      </c>
      <c r="O2202" s="6">
        <v>0</v>
      </c>
      <c r="P2202" s="5">
        <v>0</v>
      </c>
      <c r="Q2202" s="6">
        <v>0</v>
      </c>
      <c r="R2202" s="5">
        <v>0</v>
      </c>
      <c r="S2202" s="6">
        <v>0</v>
      </c>
      <c r="T2202" s="5">
        <v>0</v>
      </c>
      <c r="U2202" s="6">
        <v>0</v>
      </c>
      <c r="V2202" s="5">
        <v>2</v>
      </c>
      <c r="W2202" s="6">
        <v>18.149999999999999</v>
      </c>
      <c r="X2202" s="5">
        <v>0</v>
      </c>
      <c r="Y2202" s="6">
        <v>0</v>
      </c>
      <c r="Z2202" s="5">
        <v>0</v>
      </c>
      <c r="AA2202" s="6">
        <v>0</v>
      </c>
      <c r="AB2202" s="5">
        <v>0</v>
      </c>
      <c r="AC2202" s="6">
        <v>0</v>
      </c>
      <c r="AD2202" s="5">
        <v>0</v>
      </c>
      <c r="AE2202" s="6">
        <v>0</v>
      </c>
      <c r="AF2202" s="5">
        <v>2</v>
      </c>
      <c r="AG2202" s="6">
        <v>13.2</v>
      </c>
      <c r="AH2202" s="5">
        <v>0</v>
      </c>
      <c r="AI2202" s="6">
        <v>0</v>
      </c>
      <c r="AJ2202" s="5">
        <v>0</v>
      </c>
      <c r="AK2202" s="6">
        <v>0</v>
      </c>
      <c r="AL2202" s="7">
        <v>2</v>
      </c>
      <c r="AM2202" s="6">
        <v>9.6</v>
      </c>
      <c r="AN2202" s="8">
        <v>0</v>
      </c>
      <c r="AO2202" s="6">
        <v>0</v>
      </c>
      <c r="AP2202" s="7">
        <v>0</v>
      </c>
      <c r="AQ2202" s="6">
        <v>0</v>
      </c>
      <c r="AR2202" s="7">
        <v>0</v>
      </c>
      <c r="AS2202" s="6">
        <v>0</v>
      </c>
      <c r="AT2202" s="7">
        <v>1</v>
      </c>
      <c r="AU2202" s="6">
        <v>8.82</v>
      </c>
      <c r="AV2202" s="7">
        <v>0</v>
      </c>
      <c r="AW2202" s="6">
        <v>0</v>
      </c>
      <c r="AX2202" s="5">
        <v>11</v>
      </c>
      <c r="AY2202" s="6">
        <v>66.540000000000006</v>
      </c>
    </row>
    <row r="2203" spans="1:51" x14ac:dyDescent="0.25">
      <c r="A2203" s="4" t="s">
        <v>2241</v>
      </c>
      <c r="B2203" s="5">
        <v>18</v>
      </c>
      <c r="C2203" s="6">
        <v>70.760000000000005</v>
      </c>
      <c r="D2203" s="5">
        <v>0</v>
      </c>
      <c r="E2203" s="6">
        <v>0</v>
      </c>
      <c r="F2203" s="5">
        <v>0</v>
      </c>
      <c r="G2203" s="6">
        <v>0</v>
      </c>
      <c r="H2203" s="5">
        <v>0</v>
      </c>
      <c r="I2203" s="6">
        <v>0</v>
      </c>
      <c r="J2203" s="5">
        <v>0</v>
      </c>
      <c r="K2203" s="6">
        <v>0</v>
      </c>
      <c r="L2203" s="5">
        <v>0</v>
      </c>
      <c r="M2203" s="6">
        <v>0</v>
      </c>
      <c r="N2203" s="5">
        <v>1</v>
      </c>
      <c r="O2203" s="6">
        <v>4.95</v>
      </c>
      <c r="P2203" s="5">
        <v>0</v>
      </c>
      <c r="Q2203" s="6">
        <v>0</v>
      </c>
      <c r="R2203" s="5">
        <v>0</v>
      </c>
      <c r="S2203" s="6">
        <v>0</v>
      </c>
      <c r="T2203" s="5">
        <v>0</v>
      </c>
      <c r="U2203" s="6">
        <v>0</v>
      </c>
      <c r="V2203" s="5">
        <v>0</v>
      </c>
      <c r="W2203" s="6">
        <v>0</v>
      </c>
      <c r="X2203" s="5">
        <v>0</v>
      </c>
      <c r="Y2203" s="6">
        <v>0</v>
      </c>
      <c r="Z2203" s="5">
        <v>0</v>
      </c>
      <c r="AA2203" s="6">
        <v>0</v>
      </c>
      <c r="AB2203" s="5">
        <v>0</v>
      </c>
      <c r="AC2203" s="6">
        <v>0</v>
      </c>
      <c r="AD2203" s="5">
        <v>0</v>
      </c>
      <c r="AE2203" s="6">
        <v>0</v>
      </c>
      <c r="AF2203" s="5">
        <v>0</v>
      </c>
      <c r="AG2203" s="6">
        <v>0</v>
      </c>
      <c r="AH2203" s="5">
        <v>0</v>
      </c>
      <c r="AI2203" s="6">
        <v>0</v>
      </c>
      <c r="AJ2203" s="5">
        <v>0</v>
      </c>
      <c r="AK2203" s="6">
        <v>0</v>
      </c>
      <c r="AL2203" s="7">
        <v>0</v>
      </c>
      <c r="AM2203" s="6">
        <v>0</v>
      </c>
      <c r="AN2203" s="8">
        <v>0</v>
      </c>
      <c r="AO2203" s="6">
        <v>0</v>
      </c>
      <c r="AP2203" s="7">
        <v>0</v>
      </c>
      <c r="AQ2203" s="6">
        <v>0</v>
      </c>
      <c r="AR2203" s="7">
        <v>0</v>
      </c>
      <c r="AS2203" s="6">
        <v>0</v>
      </c>
      <c r="AT2203" s="7">
        <v>0</v>
      </c>
      <c r="AU2203" s="6">
        <v>0</v>
      </c>
      <c r="AV2203" s="7">
        <v>0</v>
      </c>
      <c r="AW2203" s="6">
        <v>0</v>
      </c>
      <c r="AX2203" s="5">
        <v>19</v>
      </c>
      <c r="AY2203" s="6">
        <v>75.709999999999994</v>
      </c>
    </row>
    <row r="2204" spans="1:51" x14ac:dyDescent="0.25">
      <c r="A2204" s="4" t="s">
        <v>2242</v>
      </c>
      <c r="B2204" s="5">
        <v>205</v>
      </c>
      <c r="C2204" s="6">
        <v>985.23900000000003</v>
      </c>
      <c r="D2204" s="5">
        <v>1</v>
      </c>
      <c r="E2204" s="6">
        <v>4.95</v>
      </c>
      <c r="F2204" s="5">
        <v>0</v>
      </c>
      <c r="G2204" s="6">
        <v>0</v>
      </c>
      <c r="H2204" s="5">
        <v>4</v>
      </c>
      <c r="I2204" s="6">
        <v>31.745000000000001</v>
      </c>
      <c r="J2204" s="5">
        <v>1</v>
      </c>
      <c r="K2204" s="6">
        <v>6</v>
      </c>
      <c r="L2204" s="5">
        <v>0</v>
      </c>
      <c r="M2204" s="6">
        <v>0</v>
      </c>
      <c r="N2204" s="5">
        <v>3</v>
      </c>
      <c r="O2204" s="6">
        <v>60</v>
      </c>
      <c r="P2204" s="5">
        <v>1</v>
      </c>
      <c r="Q2204" s="6">
        <v>6.6</v>
      </c>
      <c r="R2204" s="5">
        <v>3</v>
      </c>
      <c r="S2204" s="6">
        <v>81.95</v>
      </c>
      <c r="T2204" s="5">
        <v>2</v>
      </c>
      <c r="U2204" s="6">
        <v>12.505000000000001</v>
      </c>
      <c r="V2204" s="5">
        <v>0</v>
      </c>
      <c r="W2204" s="6">
        <v>0</v>
      </c>
      <c r="X2204" s="5">
        <v>2</v>
      </c>
      <c r="Y2204" s="6">
        <v>12</v>
      </c>
      <c r="Z2204" s="5">
        <v>1</v>
      </c>
      <c r="AA2204" s="6">
        <v>13.53</v>
      </c>
      <c r="AB2204" s="5">
        <v>1</v>
      </c>
      <c r="AC2204" s="6">
        <v>6.6</v>
      </c>
      <c r="AD2204" s="5">
        <v>1</v>
      </c>
      <c r="AE2204" s="6">
        <v>6.4050000000000002</v>
      </c>
      <c r="AF2204" s="5">
        <v>2</v>
      </c>
      <c r="AG2204" s="6">
        <v>9.4550000000000001</v>
      </c>
      <c r="AH2204" s="5">
        <v>0</v>
      </c>
      <c r="AI2204" s="6">
        <v>0</v>
      </c>
      <c r="AJ2204" s="5">
        <v>3</v>
      </c>
      <c r="AK2204" s="6">
        <v>25.815000000000001</v>
      </c>
      <c r="AL2204" s="7">
        <v>1</v>
      </c>
      <c r="AM2204" s="6">
        <v>5.58</v>
      </c>
      <c r="AN2204" s="8">
        <v>1</v>
      </c>
      <c r="AO2204" s="6">
        <v>6.6</v>
      </c>
      <c r="AP2204" s="7">
        <v>1</v>
      </c>
      <c r="AQ2204" s="6">
        <v>37.200000000000003</v>
      </c>
      <c r="AR2204" s="7">
        <v>1</v>
      </c>
      <c r="AS2204" s="6">
        <v>4.96</v>
      </c>
      <c r="AT2204" s="7">
        <v>1</v>
      </c>
      <c r="AU2204" s="6">
        <v>6.3</v>
      </c>
      <c r="AV2204" s="7">
        <v>0</v>
      </c>
      <c r="AW2204" s="6">
        <v>0</v>
      </c>
      <c r="AX2204" s="5">
        <v>235</v>
      </c>
      <c r="AY2204" s="6">
        <v>1323.434</v>
      </c>
    </row>
    <row r="2205" spans="1:51" x14ac:dyDescent="0.25">
      <c r="A2205" s="4" t="s">
        <v>2243</v>
      </c>
      <c r="B2205" s="5">
        <v>32</v>
      </c>
      <c r="C2205" s="6">
        <v>138.04</v>
      </c>
      <c r="D2205" s="5">
        <v>0</v>
      </c>
      <c r="E2205" s="6">
        <v>0</v>
      </c>
      <c r="F2205" s="5">
        <v>0</v>
      </c>
      <c r="G2205" s="6">
        <v>0</v>
      </c>
      <c r="H2205" s="5">
        <v>1</v>
      </c>
      <c r="I2205" s="6">
        <v>4.95</v>
      </c>
      <c r="J2205" s="5">
        <v>0</v>
      </c>
      <c r="K2205" s="6">
        <v>0</v>
      </c>
      <c r="L2205" s="5">
        <v>0</v>
      </c>
      <c r="M2205" s="6">
        <v>0</v>
      </c>
      <c r="N2205" s="5">
        <v>0</v>
      </c>
      <c r="O2205" s="6">
        <v>0</v>
      </c>
      <c r="P2205" s="5">
        <v>0</v>
      </c>
      <c r="Q2205" s="6">
        <v>0</v>
      </c>
      <c r="R2205" s="5">
        <v>1</v>
      </c>
      <c r="S2205" s="6">
        <v>3.5750000000000002</v>
      </c>
      <c r="T2205" s="5">
        <v>0</v>
      </c>
      <c r="U2205" s="6">
        <v>0</v>
      </c>
      <c r="V2205" s="5">
        <v>1</v>
      </c>
      <c r="W2205" s="6">
        <v>6.6</v>
      </c>
      <c r="X2205" s="5">
        <v>1</v>
      </c>
      <c r="Y2205" s="6">
        <v>6.6</v>
      </c>
      <c r="Z2205" s="5">
        <v>0</v>
      </c>
      <c r="AA2205" s="6">
        <v>0</v>
      </c>
      <c r="AB2205" s="5">
        <v>0</v>
      </c>
      <c r="AC2205" s="6">
        <v>0</v>
      </c>
      <c r="AD2205" s="5">
        <v>0</v>
      </c>
      <c r="AE2205" s="6">
        <v>0</v>
      </c>
      <c r="AF2205" s="5">
        <v>0</v>
      </c>
      <c r="AG2205" s="6">
        <v>0</v>
      </c>
      <c r="AH2205" s="5">
        <v>0</v>
      </c>
      <c r="AI2205" s="6">
        <v>0</v>
      </c>
      <c r="AJ2205" s="5">
        <v>1</v>
      </c>
      <c r="AK2205" s="6">
        <v>13.02</v>
      </c>
      <c r="AL2205" s="7">
        <v>0</v>
      </c>
      <c r="AM2205" s="6">
        <v>0</v>
      </c>
      <c r="AN2205" s="8">
        <v>0</v>
      </c>
      <c r="AO2205" s="6">
        <v>0</v>
      </c>
      <c r="AP2205" s="7">
        <v>0</v>
      </c>
      <c r="AQ2205" s="6">
        <v>0</v>
      </c>
      <c r="AR2205" s="7">
        <v>0</v>
      </c>
      <c r="AS2205" s="6">
        <v>0</v>
      </c>
      <c r="AT2205" s="7">
        <v>0</v>
      </c>
      <c r="AU2205" s="6">
        <v>0</v>
      </c>
      <c r="AV2205" s="7">
        <v>1</v>
      </c>
      <c r="AW2205" s="6">
        <v>4.62</v>
      </c>
      <c r="AX2205" s="5">
        <v>38</v>
      </c>
      <c r="AY2205" s="6">
        <v>177.405</v>
      </c>
    </row>
    <row r="2206" spans="1:51" x14ac:dyDescent="0.25">
      <c r="A2206" s="4" t="s">
        <v>2244</v>
      </c>
      <c r="B2206" s="5">
        <v>36</v>
      </c>
      <c r="C2206" s="6">
        <v>178.05</v>
      </c>
      <c r="D2206" s="5">
        <v>0</v>
      </c>
      <c r="E2206" s="6">
        <v>0</v>
      </c>
      <c r="F2206" s="5">
        <v>0</v>
      </c>
      <c r="G2206" s="6">
        <v>0</v>
      </c>
      <c r="H2206" s="5">
        <v>0</v>
      </c>
      <c r="I2206" s="6">
        <v>0</v>
      </c>
      <c r="J2206" s="5">
        <v>0</v>
      </c>
      <c r="K2206" s="6">
        <v>0</v>
      </c>
      <c r="L2206" s="5">
        <v>1</v>
      </c>
      <c r="M2206" s="6">
        <v>6.5549999999999997</v>
      </c>
      <c r="N2206" s="5">
        <v>0</v>
      </c>
      <c r="O2206" s="6">
        <v>0</v>
      </c>
      <c r="P2206" s="5">
        <v>0</v>
      </c>
      <c r="Q2206" s="6">
        <v>0</v>
      </c>
      <c r="R2206" s="5">
        <v>0</v>
      </c>
      <c r="S2206" s="6">
        <v>0</v>
      </c>
      <c r="T2206" s="5">
        <v>2</v>
      </c>
      <c r="U2206" s="6">
        <v>8.5500000000000007</v>
      </c>
      <c r="V2206" s="5">
        <v>0</v>
      </c>
      <c r="W2206" s="6">
        <v>0</v>
      </c>
      <c r="X2206" s="5">
        <v>0</v>
      </c>
      <c r="Y2206" s="6">
        <v>0</v>
      </c>
      <c r="Z2206" s="5">
        <v>0</v>
      </c>
      <c r="AA2206" s="6">
        <v>0</v>
      </c>
      <c r="AB2206" s="5">
        <v>1</v>
      </c>
      <c r="AC2206" s="6">
        <v>7.32</v>
      </c>
      <c r="AD2206" s="5">
        <v>0</v>
      </c>
      <c r="AE2206" s="6">
        <v>0</v>
      </c>
      <c r="AF2206" s="5">
        <v>0</v>
      </c>
      <c r="AG2206" s="6">
        <v>0</v>
      </c>
      <c r="AH2206" s="5">
        <v>0</v>
      </c>
      <c r="AI2206" s="6">
        <v>0</v>
      </c>
      <c r="AJ2206" s="5">
        <v>0</v>
      </c>
      <c r="AK2206" s="6">
        <v>0</v>
      </c>
      <c r="AL2206" s="7">
        <v>0</v>
      </c>
      <c r="AM2206" s="6">
        <v>0</v>
      </c>
      <c r="AN2206" s="8">
        <v>1</v>
      </c>
      <c r="AO2206" s="6">
        <v>6.3</v>
      </c>
      <c r="AP2206" s="7">
        <v>0</v>
      </c>
      <c r="AQ2206" s="6">
        <v>0</v>
      </c>
      <c r="AR2206" s="7">
        <v>0</v>
      </c>
      <c r="AS2206" s="6">
        <v>0</v>
      </c>
      <c r="AT2206" s="7">
        <v>0</v>
      </c>
      <c r="AU2206" s="6">
        <v>0</v>
      </c>
      <c r="AV2206" s="7">
        <v>0</v>
      </c>
      <c r="AW2206" s="6">
        <v>0</v>
      </c>
      <c r="AX2206" s="5">
        <v>41</v>
      </c>
      <c r="AY2206" s="6">
        <v>206.77500000000001</v>
      </c>
    </row>
    <row r="2207" spans="1:51" x14ac:dyDescent="0.25">
      <c r="A2207" s="4" t="s">
        <v>2245</v>
      </c>
      <c r="B2207" s="5">
        <v>214</v>
      </c>
      <c r="C2207" s="6">
        <v>1016.653</v>
      </c>
      <c r="D2207" s="5">
        <v>0</v>
      </c>
      <c r="E2207" s="6">
        <v>0</v>
      </c>
      <c r="F2207" s="5">
        <v>0</v>
      </c>
      <c r="G2207" s="6">
        <v>0</v>
      </c>
      <c r="H2207" s="5">
        <v>1</v>
      </c>
      <c r="I2207" s="6">
        <v>5.4</v>
      </c>
      <c r="J2207" s="5">
        <v>0</v>
      </c>
      <c r="K2207" s="6">
        <v>0</v>
      </c>
      <c r="L2207" s="5">
        <v>1</v>
      </c>
      <c r="M2207" s="6">
        <v>4.95</v>
      </c>
      <c r="N2207" s="5">
        <v>2</v>
      </c>
      <c r="O2207" s="6">
        <v>8.25</v>
      </c>
      <c r="P2207" s="5">
        <v>1</v>
      </c>
      <c r="Q2207" s="6">
        <v>18.149999999999999</v>
      </c>
      <c r="R2207" s="5">
        <v>2</v>
      </c>
      <c r="S2207" s="6">
        <v>10.85</v>
      </c>
      <c r="T2207" s="5">
        <v>1</v>
      </c>
      <c r="U2207" s="6">
        <v>6.05</v>
      </c>
      <c r="V2207" s="5">
        <v>3</v>
      </c>
      <c r="W2207" s="6">
        <v>17.66</v>
      </c>
      <c r="X2207" s="5">
        <v>1</v>
      </c>
      <c r="Y2207" s="6">
        <v>6.27</v>
      </c>
      <c r="Z2207" s="5">
        <v>1</v>
      </c>
      <c r="AA2207" s="6">
        <v>12</v>
      </c>
      <c r="AB2207" s="5">
        <v>0</v>
      </c>
      <c r="AC2207" s="6">
        <v>0</v>
      </c>
      <c r="AD2207" s="5">
        <v>1</v>
      </c>
      <c r="AE2207" s="6">
        <v>6.2</v>
      </c>
      <c r="AF2207" s="5">
        <v>3</v>
      </c>
      <c r="AG2207" s="6">
        <v>53.55</v>
      </c>
      <c r="AH2207" s="5">
        <v>0</v>
      </c>
      <c r="AI2207" s="6">
        <v>0</v>
      </c>
      <c r="AJ2207" s="5">
        <v>2</v>
      </c>
      <c r="AK2207" s="6">
        <v>11.55</v>
      </c>
      <c r="AL2207" s="7">
        <v>2</v>
      </c>
      <c r="AM2207" s="6">
        <v>11.445</v>
      </c>
      <c r="AN2207" s="8">
        <v>1</v>
      </c>
      <c r="AO2207" s="6">
        <v>13.2</v>
      </c>
      <c r="AP2207" s="7">
        <v>0</v>
      </c>
      <c r="AQ2207" s="6">
        <v>0</v>
      </c>
      <c r="AR2207" s="7">
        <v>0</v>
      </c>
      <c r="AS2207" s="6">
        <v>0</v>
      </c>
      <c r="AT2207" s="7">
        <v>1</v>
      </c>
      <c r="AU2207" s="6">
        <v>2.52</v>
      </c>
      <c r="AV2207" s="7">
        <v>1</v>
      </c>
      <c r="AW2207" s="6">
        <v>6.6</v>
      </c>
      <c r="AX2207" s="5">
        <v>238</v>
      </c>
      <c r="AY2207" s="6">
        <v>1211.298</v>
      </c>
    </row>
    <row r="2208" spans="1:51" x14ac:dyDescent="0.25">
      <c r="A2208" s="4" t="s">
        <v>2246</v>
      </c>
      <c r="B2208" s="5">
        <v>157</v>
      </c>
      <c r="C2208" s="6">
        <v>605.15700000000004</v>
      </c>
      <c r="D2208" s="5">
        <v>0</v>
      </c>
      <c r="E2208" s="6">
        <v>0</v>
      </c>
      <c r="F2208" s="5">
        <v>0</v>
      </c>
      <c r="G2208" s="6">
        <v>0</v>
      </c>
      <c r="H2208" s="5">
        <v>0</v>
      </c>
      <c r="I2208" s="6">
        <v>0</v>
      </c>
      <c r="J2208" s="5">
        <v>0</v>
      </c>
      <c r="K2208" s="6">
        <v>0</v>
      </c>
      <c r="L2208" s="5">
        <v>2</v>
      </c>
      <c r="M2208" s="6">
        <v>8.6</v>
      </c>
      <c r="N2208" s="5">
        <v>1</v>
      </c>
      <c r="O2208" s="6">
        <v>6.16</v>
      </c>
      <c r="P2208" s="5">
        <v>0</v>
      </c>
      <c r="Q2208" s="6">
        <v>0</v>
      </c>
      <c r="R2208" s="5">
        <v>1</v>
      </c>
      <c r="S2208" s="6">
        <v>5.4</v>
      </c>
      <c r="T2208" s="5">
        <v>0</v>
      </c>
      <c r="U2208" s="6">
        <v>0</v>
      </c>
      <c r="V2208" s="5">
        <v>0</v>
      </c>
      <c r="W2208" s="6">
        <v>0</v>
      </c>
      <c r="X2208" s="5">
        <v>0</v>
      </c>
      <c r="Y2208" s="6">
        <v>0</v>
      </c>
      <c r="Z2208" s="5">
        <v>1</v>
      </c>
      <c r="AA2208" s="6">
        <v>6.6</v>
      </c>
      <c r="AB2208" s="5">
        <v>2</v>
      </c>
      <c r="AC2208" s="6">
        <v>13.2</v>
      </c>
      <c r="AD2208" s="5">
        <v>4</v>
      </c>
      <c r="AE2208" s="6">
        <v>24.885000000000002</v>
      </c>
      <c r="AF2208" s="5">
        <v>1</v>
      </c>
      <c r="AG2208" s="6">
        <v>20.16</v>
      </c>
      <c r="AH2208" s="5">
        <v>0</v>
      </c>
      <c r="AI2208" s="6">
        <v>0</v>
      </c>
      <c r="AJ2208" s="5">
        <v>1</v>
      </c>
      <c r="AK2208" s="6">
        <v>12.54</v>
      </c>
      <c r="AL2208" s="7">
        <v>3</v>
      </c>
      <c r="AM2208" s="6">
        <v>43.8</v>
      </c>
      <c r="AN2208" s="8">
        <v>3</v>
      </c>
      <c r="AO2208" s="6">
        <v>19.8</v>
      </c>
      <c r="AP2208" s="7">
        <v>5</v>
      </c>
      <c r="AQ2208" s="6">
        <v>81.17</v>
      </c>
      <c r="AR2208" s="7">
        <v>0</v>
      </c>
      <c r="AS2208" s="6">
        <v>0</v>
      </c>
      <c r="AT2208" s="7">
        <v>3</v>
      </c>
      <c r="AU2208" s="6">
        <v>18.39</v>
      </c>
      <c r="AV2208" s="7">
        <v>5</v>
      </c>
      <c r="AW2208" s="6">
        <v>57.765000000000001</v>
      </c>
      <c r="AX2208" s="5">
        <v>189</v>
      </c>
      <c r="AY2208" s="6">
        <v>923.62699999999995</v>
      </c>
    </row>
    <row r="2209" spans="1:51" x14ac:dyDescent="0.25">
      <c r="A2209" s="4" t="s">
        <v>2247</v>
      </c>
      <c r="B2209" s="5">
        <v>38</v>
      </c>
      <c r="C2209" s="6">
        <v>175.28</v>
      </c>
      <c r="D2209" s="5">
        <v>0</v>
      </c>
      <c r="E2209" s="6">
        <v>0</v>
      </c>
      <c r="F2209" s="5">
        <v>0</v>
      </c>
      <c r="G2209" s="6">
        <v>0</v>
      </c>
      <c r="H2209" s="5">
        <v>1</v>
      </c>
      <c r="I2209" s="6">
        <v>2.4750000000000001</v>
      </c>
      <c r="J2209" s="5">
        <v>0</v>
      </c>
      <c r="K2209" s="6">
        <v>0</v>
      </c>
      <c r="L2209" s="5">
        <v>0</v>
      </c>
      <c r="M2209" s="6">
        <v>0</v>
      </c>
      <c r="N2209" s="5">
        <v>0</v>
      </c>
      <c r="O2209" s="6">
        <v>0</v>
      </c>
      <c r="P2209" s="5">
        <v>0</v>
      </c>
      <c r="Q2209" s="6">
        <v>0</v>
      </c>
      <c r="R2209" s="5">
        <v>0</v>
      </c>
      <c r="S2209" s="6">
        <v>0</v>
      </c>
      <c r="T2209" s="5">
        <v>0</v>
      </c>
      <c r="U2209" s="6">
        <v>0</v>
      </c>
      <c r="V2209" s="5">
        <v>0</v>
      </c>
      <c r="W2209" s="6">
        <v>0</v>
      </c>
      <c r="X2209" s="5">
        <v>1</v>
      </c>
      <c r="Y2209" s="6">
        <v>26.125</v>
      </c>
      <c r="Z2209" s="5">
        <v>0</v>
      </c>
      <c r="AA2209" s="6">
        <v>0</v>
      </c>
      <c r="AB2209" s="5">
        <v>0</v>
      </c>
      <c r="AC2209" s="6">
        <v>0</v>
      </c>
      <c r="AD2209" s="5">
        <v>0</v>
      </c>
      <c r="AE2209" s="6">
        <v>0</v>
      </c>
      <c r="AF2209" s="5">
        <v>0</v>
      </c>
      <c r="AG2209" s="6">
        <v>0</v>
      </c>
      <c r="AH2209" s="5">
        <v>0</v>
      </c>
      <c r="AI2209" s="6">
        <v>0</v>
      </c>
      <c r="AJ2209" s="5">
        <v>0</v>
      </c>
      <c r="AK2209" s="6">
        <v>0</v>
      </c>
      <c r="AL2209" s="7">
        <v>0</v>
      </c>
      <c r="AM2209" s="6">
        <v>0</v>
      </c>
      <c r="AN2209" s="8">
        <v>1</v>
      </c>
      <c r="AO2209" s="6">
        <v>3.6</v>
      </c>
      <c r="AP2209" s="7">
        <v>0</v>
      </c>
      <c r="AQ2209" s="6">
        <v>0</v>
      </c>
      <c r="AR2209" s="7">
        <v>0</v>
      </c>
      <c r="AS2209" s="6">
        <v>0</v>
      </c>
      <c r="AT2209" s="7">
        <v>0</v>
      </c>
      <c r="AU2209" s="6">
        <v>0</v>
      </c>
      <c r="AV2209" s="7">
        <v>0</v>
      </c>
      <c r="AW2209" s="6">
        <v>0</v>
      </c>
      <c r="AX2209" s="5">
        <v>41</v>
      </c>
      <c r="AY2209" s="6">
        <v>207.48</v>
      </c>
    </row>
    <row r="2210" spans="1:51" x14ac:dyDescent="0.25">
      <c r="A2210" s="4" t="s">
        <v>2248</v>
      </c>
      <c r="B2210" s="5">
        <v>20</v>
      </c>
      <c r="C2210" s="6">
        <v>83.26</v>
      </c>
      <c r="D2210" s="5">
        <v>0</v>
      </c>
      <c r="E2210" s="6">
        <v>0</v>
      </c>
      <c r="F2210" s="5">
        <v>0</v>
      </c>
      <c r="G2210" s="6">
        <v>0</v>
      </c>
      <c r="H2210" s="5">
        <v>0</v>
      </c>
      <c r="I2210" s="6">
        <v>0</v>
      </c>
      <c r="J2210" s="5">
        <v>0</v>
      </c>
      <c r="K2210" s="6">
        <v>0</v>
      </c>
      <c r="L2210" s="5">
        <v>0</v>
      </c>
      <c r="M2210" s="6">
        <v>0</v>
      </c>
      <c r="N2210" s="5">
        <v>0</v>
      </c>
      <c r="O2210" s="6">
        <v>0</v>
      </c>
      <c r="P2210" s="5">
        <v>0</v>
      </c>
      <c r="Q2210" s="6">
        <v>0</v>
      </c>
      <c r="R2210" s="5">
        <v>0</v>
      </c>
      <c r="S2210" s="6">
        <v>0</v>
      </c>
      <c r="T2210" s="5">
        <v>0</v>
      </c>
      <c r="U2210" s="6">
        <v>0</v>
      </c>
      <c r="V2210" s="5">
        <v>0</v>
      </c>
      <c r="W2210" s="6">
        <v>0</v>
      </c>
      <c r="X2210" s="5">
        <v>0</v>
      </c>
      <c r="Y2210" s="6">
        <v>0</v>
      </c>
      <c r="Z2210" s="5">
        <v>0</v>
      </c>
      <c r="AA2210" s="6">
        <v>0</v>
      </c>
      <c r="AB2210" s="5">
        <v>0</v>
      </c>
      <c r="AC2210" s="6">
        <v>0</v>
      </c>
      <c r="AD2210" s="5">
        <v>0</v>
      </c>
      <c r="AE2210" s="6">
        <v>0</v>
      </c>
      <c r="AF2210" s="5">
        <v>0</v>
      </c>
      <c r="AG2210" s="6">
        <v>0</v>
      </c>
      <c r="AH2210" s="5">
        <v>0</v>
      </c>
      <c r="AI2210" s="6">
        <v>0</v>
      </c>
      <c r="AJ2210" s="5">
        <v>0</v>
      </c>
      <c r="AK2210" s="6">
        <v>0</v>
      </c>
      <c r="AL2210" s="7">
        <v>0</v>
      </c>
      <c r="AM2210" s="6">
        <v>0</v>
      </c>
      <c r="AN2210" s="8">
        <v>1</v>
      </c>
      <c r="AO2210" s="6">
        <v>6.3</v>
      </c>
      <c r="AP2210" s="7">
        <v>0</v>
      </c>
      <c r="AQ2210" s="6">
        <v>0</v>
      </c>
      <c r="AR2210" s="7">
        <v>0</v>
      </c>
      <c r="AS2210" s="6">
        <v>0</v>
      </c>
      <c r="AT2210" s="7">
        <v>2</v>
      </c>
      <c r="AU2210" s="6">
        <v>13.2</v>
      </c>
      <c r="AV2210" s="7">
        <v>0</v>
      </c>
      <c r="AW2210" s="6">
        <v>0</v>
      </c>
      <c r="AX2210" s="5">
        <v>23</v>
      </c>
      <c r="AY2210" s="6">
        <v>102.76</v>
      </c>
    </row>
    <row r="2211" spans="1:51" x14ac:dyDescent="0.25">
      <c r="A2211" s="4" t="s">
        <v>2249</v>
      </c>
      <c r="B2211" s="5">
        <v>24</v>
      </c>
      <c r="C2211" s="6">
        <v>131.79</v>
      </c>
      <c r="D2211" s="5">
        <v>0</v>
      </c>
      <c r="E2211" s="6">
        <v>0</v>
      </c>
      <c r="F2211" s="5">
        <v>0</v>
      </c>
      <c r="G2211" s="6">
        <v>0</v>
      </c>
      <c r="H2211" s="5">
        <v>0</v>
      </c>
      <c r="I2211" s="6">
        <v>0</v>
      </c>
      <c r="J2211" s="5">
        <v>0</v>
      </c>
      <c r="K2211" s="6">
        <v>0</v>
      </c>
      <c r="L2211" s="5">
        <v>0</v>
      </c>
      <c r="M2211" s="6">
        <v>0</v>
      </c>
      <c r="N2211" s="5">
        <v>0</v>
      </c>
      <c r="O2211" s="6">
        <v>0</v>
      </c>
      <c r="P2211" s="5">
        <v>0</v>
      </c>
      <c r="Q2211" s="6">
        <v>0</v>
      </c>
      <c r="R2211" s="5">
        <v>0</v>
      </c>
      <c r="S2211" s="6">
        <v>0</v>
      </c>
      <c r="T2211" s="5">
        <v>0</v>
      </c>
      <c r="U2211" s="6">
        <v>0</v>
      </c>
      <c r="V2211" s="5">
        <v>0</v>
      </c>
      <c r="W2211" s="6">
        <v>0</v>
      </c>
      <c r="X2211" s="5">
        <v>0</v>
      </c>
      <c r="Y2211" s="6">
        <v>0</v>
      </c>
      <c r="Z2211" s="5">
        <v>0</v>
      </c>
      <c r="AA2211" s="6">
        <v>0</v>
      </c>
      <c r="AB2211" s="5">
        <v>0</v>
      </c>
      <c r="AC2211" s="6">
        <v>0</v>
      </c>
      <c r="AD2211" s="5">
        <v>0</v>
      </c>
      <c r="AE2211" s="6">
        <v>0</v>
      </c>
      <c r="AF2211" s="5">
        <v>0</v>
      </c>
      <c r="AG2211" s="6">
        <v>0</v>
      </c>
      <c r="AH2211" s="5">
        <v>0</v>
      </c>
      <c r="AI2211" s="6">
        <v>0</v>
      </c>
      <c r="AJ2211" s="5">
        <v>0</v>
      </c>
      <c r="AK2211" s="6">
        <v>0</v>
      </c>
      <c r="AL2211" s="7">
        <v>0</v>
      </c>
      <c r="AM2211" s="6">
        <v>0</v>
      </c>
      <c r="AN2211" s="8">
        <v>0</v>
      </c>
      <c r="AO2211" s="6">
        <v>0</v>
      </c>
      <c r="AP2211" s="7">
        <v>0</v>
      </c>
      <c r="AQ2211" s="6">
        <v>0</v>
      </c>
      <c r="AR2211" s="7">
        <v>1</v>
      </c>
      <c r="AS2211" s="6">
        <v>6.5549999999999997</v>
      </c>
      <c r="AT2211" s="7">
        <v>0</v>
      </c>
      <c r="AU2211" s="6">
        <v>0</v>
      </c>
      <c r="AV2211" s="7">
        <v>0</v>
      </c>
      <c r="AW2211" s="6">
        <v>0</v>
      </c>
      <c r="AX2211" s="5">
        <v>25</v>
      </c>
      <c r="AY2211" s="6">
        <v>138.345</v>
      </c>
    </row>
    <row r="2212" spans="1:51" x14ac:dyDescent="0.25">
      <c r="A2212" s="4" t="s">
        <v>2250</v>
      </c>
      <c r="B2212" s="5">
        <v>99</v>
      </c>
      <c r="C2212" s="6">
        <v>599.80499999999995</v>
      </c>
      <c r="D2212" s="5">
        <v>0</v>
      </c>
      <c r="E2212" s="6">
        <v>0</v>
      </c>
      <c r="F2212" s="5">
        <v>1</v>
      </c>
      <c r="G2212" s="6">
        <v>6.05</v>
      </c>
      <c r="H2212" s="5">
        <v>0</v>
      </c>
      <c r="I2212" s="6">
        <v>0</v>
      </c>
      <c r="J2212" s="5">
        <v>0</v>
      </c>
      <c r="K2212" s="6">
        <v>0</v>
      </c>
      <c r="L2212" s="5">
        <v>0</v>
      </c>
      <c r="M2212" s="6">
        <v>0</v>
      </c>
      <c r="N2212" s="5">
        <v>0</v>
      </c>
      <c r="O2212" s="6">
        <v>0</v>
      </c>
      <c r="P2212" s="5">
        <v>1</v>
      </c>
      <c r="Q2212" s="6">
        <v>6.48</v>
      </c>
      <c r="R2212" s="5">
        <v>3</v>
      </c>
      <c r="S2212" s="6">
        <v>19.440000000000001</v>
      </c>
      <c r="T2212" s="5">
        <v>2</v>
      </c>
      <c r="U2212" s="6">
        <v>16.510000000000002</v>
      </c>
      <c r="V2212" s="5">
        <v>0</v>
      </c>
      <c r="W2212" s="6">
        <v>0</v>
      </c>
      <c r="X2212" s="5">
        <v>5</v>
      </c>
      <c r="Y2212" s="6">
        <v>36.85</v>
      </c>
      <c r="Z2212" s="5">
        <v>0</v>
      </c>
      <c r="AA2212" s="6">
        <v>0</v>
      </c>
      <c r="AB2212" s="5">
        <v>0</v>
      </c>
      <c r="AC2212" s="6">
        <v>0</v>
      </c>
      <c r="AD2212" s="5">
        <v>2</v>
      </c>
      <c r="AE2212" s="6">
        <v>13.2</v>
      </c>
      <c r="AF2212" s="5">
        <v>0</v>
      </c>
      <c r="AG2212" s="6">
        <v>0</v>
      </c>
      <c r="AH2212" s="5">
        <v>2</v>
      </c>
      <c r="AI2212" s="6">
        <v>13.2</v>
      </c>
      <c r="AJ2212" s="5">
        <v>3</v>
      </c>
      <c r="AK2212" s="6">
        <v>51</v>
      </c>
      <c r="AL2212" s="7">
        <v>1</v>
      </c>
      <c r="AM2212" s="6">
        <v>6.6</v>
      </c>
      <c r="AN2212" s="8">
        <v>2</v>
      </c>
      <c r="AO2212" s="6">
        <v>13.2</v>
      </c>
      <c r="AP2212" s="7">
        <v>2</v>
      </c>
      <c r="AQ2212" s="6">
        <v>39.47</v>
      </c>
      <c r="AR2212" s="7">
        <v>1</v>
      </c>
      <c r="AS2212" s="6">
        <v>6.6</v>
      </c>
      <c r="AT2212" s="7">
        <v>2</v>
      </c>
      <c r="AU2212" s="6">
        <v>13.2</v>
      </c>
      <c r="AV2212" s="7">
        <v>1</v>
      </c>
      <c r="AW2212" s="6">
        <v>6.6</v>
      </c>
      <c r="AX2212" s="5">
        <v>127</v>
      </c>
      <c r="AY2212" s="6">
        <v>848.20500000000004</v>
      </c>
    </row>
    <row r="2213" spans="1:51" x14ac:dyDescent="0.25">
      <c r="A2213" s="4" t="s">
        <v>2251</v>
      </c>
      <c r="B2213" s="5">
        <v>11</v>
      </c>
      <c r="C2213" s="6">
        <v>48.494999999999997</v>
      </c>
      <c r="D2213" s="5">
        <v>0</v>
      </c>
      <c r="E2213" s="6">
        <v>0</v>
      </c>
      <c r="F2213" s="5">
        <v>0</v>
      </c>
      <c r="G2213" s="6">
        <v>0</v>
      </c>
      <c r="H2213" s="5">
        <v>0</v>
      </c>
      <c r="I2213" s="6">
        <v>0</v>
      </c>
      <c r="J2213" s="5">
        <v>0</v>
      </c>
      <c r="K2213" s="6">
        <v>0</v>
      </c>
      <c r="L2213" s="5">
        <v>0</v>
      </c>
      <c r="M2213" s="6">
        <v>0</v>
      </c>
      <c r="N2213" s="5">
        <v>0</v>
      </c>
      <c r="O2213" s="6">
        <v>0</v>
      </c>
      <c r="P2213" s="5">
        <v>0</v>
      </c>
      <c r="Q2213" s="6">
        <v>0</v>
      </c>
      <c r="R2213" s="5">
        <v>0</v>
      </c>
      <c r="S2213" s="6">
        <v>0</v>
      </c>
      <c r="T2213" s="5">
        <v>0</v>
      </c>
      <c r="U2213" s="6">
        <v>0</v>
      </c>
      <c r="V2213" s="5">
        <v>0</v>
      </c>
      <c r="W2213" s="6">
        <v>0</v>
      </c>
      <c r="X2213" s="5">
        <v>0</v>
      </c>
      <c r="Y2213" s="6">
        <v>0</v>
      </c>
      <c r="Z2213" s="5">
        <v>0</v>
      </c>
      <c r="AA2213" s="6">
        <v>0</v>
      </c>
      <c r="AB2213" s="5">
        <v>0</v>
      </c>
      <c r="AC2213" s="6">
        <v>0</v>
      </c>
      <c r="AD2213" s="5">
        <v>0</v>
      </c>
      <c r="AE2213" s="6">
        <v>0</v>
      </c>
      <c r="AF2213" s="5">
        <v>0</v>
      </c>
      <c r="AG2213" s="6">
        <v>0</v>
      </c>
      <c r="AH2213" s="5">
        <v>0</v>
      </c>
      <c r="AI2213" s="6">
        <v>0</v>
      </c>
      <c r="AJ2213" s="5">
        <v>0</v>
      </c>
      <c r="AK2213" s="6">
        <v>0</v>
      </c>
      <c r="AL2213" s="7">
        <v>0</v>
      </c>
      <c r="AM2213" s="6">
        <v>0</v>
      </c>
      <c r="AN2213" s="8">
        <v>0</v>
      </c>
      <c r="AO2213" s="6">
        <v>0</v>
      </c>
      <c r="AP2213" s="7">
        <v>0</v>
      </c>
      <c r="AQ2213" s="6">
        <v>0</v>
      </c>
      <c r="AR2213" s="7">
        <v>0</v>
      </c>
      <c r="AS2213" s="6">
        <v>0</v>
      </c>
      <c r="AT2213" s="7">
        <v>0</v>
      </c>
      <c r="AU2213" s="6">
        <v>0</v>
      </c>
      <c r="AV2213" s="7">
        <v>0</v>
      </c>
      <c r="AW2213" s="6">
        <v>0</v>
      </c>
      <c r="AX2213" s="5">
        <v>11</v>
      </c>
      <c r="AY2213" s="6">
        <v>48.494999999999997</v>
      </c>
    </row>
    <row r="2214" spans="1:51" x14ac:dyDescent="0.25">
      <c r="A2214" s="4" t="s">
        <v>2252</v>
      </c>
      <c r="B2214" s="5">
        <v>48</v>
      </c>
      <c r="C2214" s="6">
        <v>190.99</v>
      </c>
      <c r="D2214" s="5">
        <v>0</v>
      </c>
      <c r="E2214" s="6">
        <v>0</v>
      </c>
      <c r="F2214" s="5">
        <v>0</v>
      </c>
      <c r="G2214" s="6">
        <v>0</v>
      </c>
      <c r="H2214" s="5">
        <v>0</v>
      </c>
      <c r="I2214" s="6">
        <v>0</v>
      </c>
      <c r="J2214" s="5">
        <v>0</v>
      </c>
      <c r="K2214" s="6">
        <v>0</v>
      </c>
      <c r="L2214" s="5">
        <v>0</v>
      </c>
      <c r="M2214" s="6">
        <v>0</v>
      </c>
      <c r="N2214" s="5">
        <v>0</v>
      </c>
      <c r="O2214" s="6">
        <v>0</v>
      </c>
      <c r="P2214" s="5">
        <v>0</v>
      </c>
      <c r="Q2214" s="6">
        <v>0</v>
      </c>
      <c r="R2214" s="5">
        <v>0</v>
      </c>
      <c r="S2214" s="6">
        <v>0</v>
      </c>
      <c r="T2214" s="5">
        <v>1</v>
      </c>
      <c r="U2214" s="6">
        <v>5.13</v>
      </c>
      <c r="V2214" s="5">
        <v>1</v>
      </c>
      <c r="W2214" s="6">
        <v>13.2</v>
      </c>
      <c r="X2214" s="5">
        <v>0</v>
      </c>
      <c r="Y2214" s="6">
        <v>0</v>
      </c>
      <c r="Z2214" s="5">
        <v>0</v>
      </c>
      <c r="AA2214" s="6">
        <v>0</v>
      </c>
      <c r="AB2214" s="5">
        <v>0</v>
      </c>
      <c r="AC2214" s="6">
        <v>0</v>
      </c>
      <c r="AD2214" s="5">
        <v>0</v>
      </c>
      <c r="AE2214" s="6">
        <v>0</v>
      </c>
      <c r="AF2214" s="5">
        <v>1</v>
      </c>
      <c r="AG2214" s="6">
        <v>6.6</v>
      </c>
      <c r="AH2214" s="5">
        <v>0</v>
      </c>
      <c r="AI2214" s="6">
        <v>0</v>
      </c>
      <c r="AJ2214" s="5">
        <v>0</v>
      </c>
      <c r="AK2214" s="6">
        <v>0</v>
      </c>
      <c r="AL2214" s="7">
        <v>0</v>
      </c>
      <c r="AM2214" s="6">
        <v>0</v>
      </c>
      <c r="AN2214" s="8">
        <v>0</v>
      </c>
      <c r="AO2214" s="6">
        <v>0</v>
      </c>
      <c r="AP2214" s="7">
        <v>0</v>
      </c>
      <c r="AQ2214" s="6">
        <v>0</v>
      </c>
      <c r="AR2214" s="7">
        <v>3</v>
      </c>
      <c r="AS2214" s="6">
        <v>19.8</v>
      </c>
      <c r="AT2214" s="7">
        <v>0</v>
      </c>
      <c r="AU2214" s="6">
        <v>0</v>
      </c>
      <c r="AV2214" s="7">
        <v>0</v>
      </c>
      <c r="AW2214" s="6">
        <v>0</v>
      </c>
      <c r="AX2214" s="5">
        <v>54</v>
      </c>
      <c r="AY2214" s="6">
        <v>235.72</v>
      </c>
    </row>
    <row r="2215" spans="1:51" x14ac:dyDescent="0.25">
      <c r="A2215" s="4" t="s">
        <v>2253</v>
      </c>
      <c r="B2215" s="5">
        <v>15</v>
      </c>
      <c r="C2215" s="6">
        <v>59.58</v>
      </c>
      <c r="D2215" s="5">
        <v>0</v>
      </c>
      <c r="E2215" s="6">
        <v>0</v>
      </c>
      <c r="F2215" s="5">
        <v>0</v>
      </c>
      <c r="G2215" s="6">
        <v>0</v>
      </c>
      <c r="H2215" s="5">
        <v>0</v>
      </c>
      <c r="I2215" s="6">
        <v>0</v>
      </c>
      <c r="J2215" s="5">
        <v>1</v>
      </c>
      <c r="K2215" s="6">
        <v>5.5</v>
      </c>
      <c r="L2215" s="5">
        <v>0</v>
      </c>
      <c r="M2215" s="6">
        <v>0</v>
      </c>
      <c r="N2215" s="5">
        <v>0</v>
      </c>
      <c r="O2215" s="6">
        <v>0</v>
      </c>
      <c r="P2215" s="5">
        <v>0</v>
      </c>
      <c r="Q2215" s="6">
        <v>0</v>
      </c>
      <c r="R2215" s="5">
        <v>0</v>
      </c>
      <c r="S2215" s="6">
        <v>0</v>
      </c>
      <c r="T2215" s="5">
        <v>0</v>
      </c>
      <c r="U2215" s="6">
        <v>0</v>
      </c>
      <c r="V2215" s="5">
        <v>0</v>
      </c>
      <c r="W2215" s="6">
        <v>0</v>
      </c>
      <c r="X2215" s="5">
        <v>0</v>
      </c>
      <c r="Y2215" s="6">
        <v>0</v>
      </c>
      <c r="Z2215" s="5">
        <v>0</v>
      </c>
      <c r="AA2215" s="6">
        <v>0</v>
      </c>
      <c r="AB2215" s="5">
        <v>0</v>
      </c>
      <c r="AC2215" s="6">
        <v>0</v>
      </c>
      <c r="AD2215" s="5">
        <v>0</v>
      </c>
      <c r="AE2215" s="6">
        <v>0</v>
      </c>
      <c r="AF2215" s="5">
        <v>0</v>
      </c>
      <c r="AG2215" s="6">
        <v>0</v>
      </c>
      <c r="AH2215" s="5">
        <v>1</v>
      </c>
      <c r="AI2215" s="6">
        <v>6.6</v>
      </c>
      <c r="AJ2215" s="5">
        <v>0</v>
      </c>
      <c r="AK2215" s="6">
        <v>0</v>
      </c>
      <c r="AL2215" s="7">
        <v>0</v>
      </c>
      <c r="AM2215" s="6">
        <v>0</v>
      </c>
      <c r="AN2215" s="8">
        <v>0</v>
      </c>
      <c r="AO2215" s="6">
        <v>0</v>
      </c>
      <c r="AP2215" s="7">
        <v>0</v>
      </c>
      <c r="AQ2215" s="6">
        <v>0</v>
      </c>
      <c r="AR2215" s="7">
        <v>0</v>
      </c>
      <c r="AS2215" s="6">
        <v>0</v>
      </c>
      <c r="AT2215" s="7">
        <v>0</v>
      </c>
      <c r="AU2215" s="6">
        <v>0</v>
      </c>
      <c r="AV2215" s="7">
        <v>0</v>
      </c>
      <c r="AW2215" s="6">
        <v>0</v>
      </c>
      <c r="AX2215" s="5">
        <v>17</v>
      </c>
      <c r="AY2215" s="6">
        <v>71.680000000000007</v>
      </c>
    </row>
    <row r="2216" spans="1:51" x14ac:dyDescent="0.25">
      <c r="A2216" s="4" t="s">
        <v>2254</v>
      </c>
      <c r="B2216" s="5">
        <v>4</v>
      </c>
      <c r="C2216" s="6">
        <v>19.914999999999999</v>
      </c>
      <c r="D2216" s="5">
        <v>0</v>
      </c>
      <c r="E2216" s="6">
        <v>0</v>
      </c>
      <c r="F2216" s="5">
        <v>0</v>
      </c>
      <c r="G2216" s="6">
        <v>0</v>
      </c>
      <c r="H2216" s="5">
        <v>0</v>
      </c>
      <c r="I2216" s="6">
        <v>0</v>
      </c>
      <c r="J2216" s="5">
        <v>0</v>
      </c>
      <c r="K2216" s="6">
        <v>0</v>
      </c>
      <c r="L2216" s="5">
        <v>0</v>
      </c>
      <c r="M2216" s="6">
        <v>0</v>
      </c>
      <c r="N2216" s="5">
        <v>0</v>
      </c>
      <c r="O2216" s="6">
        <v>0</v>
      </c>
      <c r="P2216" s="5">
        <v>0</v>
      </c>
      <c r="Q2216" s="6">
        <v>0</v>
      </c>
      <c r="R2216" s="5">
        <v>0</v>
      </c>
      <c r="S2216" s="6">
        <v>0</v>
      </c>
      <c r="T2216" s="5">
        <v>0</v>
      </c>
      <c r="U2216" s="6">
        <v>0</v>
      </c>
      <c r="V2216" s="5">
        <v>0</v>
      </c>
      <c r="W2216" s="6">
        <v>0</v>
      </c>
      <c r="X2216" s="5">
        <v>0</v>
      </c>
      <c r="Y2216" s="6">
        <v>0</v>
      </c>
      <c r="Z2216" s="5">
        <v>0</v>
      </c>
      <c r="AA2216" s="6">
        <v>0</v>
      </c>
      <c r="AB2216" s="5">
        <v>0</v>
      </c>
      <c r="AC2216" s="6">
        <v>0</v>
      </c>
      <c r="AD2216" s="5">
        <v>0</v>
      </c>
      <c r="AE2216" s="6">
        <v>0</v>
      </c>
      <c r="AF2216" s="5">
        <v>0</v>
      </c>
      <c r="AG2216" s="6">
        <v>0</v>
      </c>
      <c r="AH2216" s="5">
        <v>0</v>
      </c>
      <c r="AI2216" s="6">
        <v>0</v>
      </c>
      <c r="AJ2216" s="5">
        <v>0</v>
      </c>
      <c r="AK2216" s="6">
        <v>0</v>
      </c>
      <c r="AL2216" s="7">
        <v>0</v>
      </c>
      <c r="AM2216" s="6">
        <v>0</v>
      </c>
      <c r="AN2216" s="8">
        <v>0</v>
      </c>
      <c r="AO2216" s="6">
        <v>0</v>
      </c>
      <c r="AP2216" s="7">
        <v>0</v>
      </c>
      <c r="AQ2216" s="6">
        <v>0</v>
      </c>
      <c r="AR2216" s="7">
        <v>0</v>
      </c>
      <c r="AS2216" s="6">
        <v>0</v>
      </c>
      <c r="AT2216" s="7">
        <v>0</v>
      </c>
      <c r="AU2216" s="6">
        <v>0</v>
      </c>
      <c r="AV2216" s="7">
        <v>0</v>
      </c>
      <c r="AW2216" s="6">
        <v>0</v>
      </c>
      <c r="AX2216" s="5">
        <v>4</v>
      </c>
      <c r="AY2216" s="6">
        <v>19.914999999999999</v>
      </c>
    </row>
    <row r="2217" spans="1:51" x14ac:dyDescent="0.25">
      <c r="A2217" s="4" t="s">
        <v>2255</v>
      </c>
      <c r="B2217" s="5">
        <v>21</v>
      </c>
      <c r="C2217" s="6">
        <v>119.31</v>
      </c>
      <c r="D2217" s="5">
        <v>0</v>
      </c>
      <c r="E2217" s="6">
        <v>0</v>
      </c>
      <c r="F2217" s="5">
        <v>0</v>
      </c>
      <c r="G2217" s="6">
        <v>0</v>
      </c>
      <c r="H2217" s="5">
        <v>1</v>
      </c>
      <c r="I2217" s="6">
        <v>17.28</v>
      </c>
      <c r="J2217" s="5">
        <v>0</v>
      </c>
      <c r="K2217" s="6">
        <v>0</v>
      </c>
      <c r="L2217" s="5">
        <v>0</v>
      </c>
      <c r="M2217" s="6">
        <v>0</v>
      </c>
      <c r="N2217" s="5">
        <v>0</v>
      </c>
      <c r="O2217" s="6">
        <v>0</v>
      </c>
      <c r="P2217" s="5">
        <v>0</v>
      </c>
      <c r="Q2217" s="6">
        <v>0</v>
      </c>
      <c r="R2217" s="5">
        <v>0</v>
      </c>
      <c r="S2217" s="6">
        <v>0</v>
      </c>
      <c r="T2217" s="5">
        <v>0</v>
      </c>
      <c r="U2217" s="6">
        <v>0</v>
      </c>
      <c r="V2217" s="5">
        <v>2</v>
      </c>
      <c r="W2217" s="6">
        <v>33.6</v>
      </c>
      <c r="X2217" s="5">
        <v>0</v>
      </c>
      <c r="Y2217" s="6">
        <v>0</v>
      </c>
      <c r="Z2217" s="5">
        <v>0</v>
      </c>
      <c r="AA2217" s="6">
        <v>0</v>
      </c>
      <c r="AB2217" s="5">
        <v>0</v>
      </c>
      <c r="AC2217" s="6">
        <v>0</v>
      </c>
      <c r="AD2217" s="5">
        <v>0</v>
      </c>
      <c r="AE2217" s="6">
        <v>0</v>
      </c>
      <c r="AF2217" s="5">
        <v>0</v>
      </c>
      <c r="AG2217" s="6">
        <v>0</v>
      </c>
      <c r="AH2217" s="5">
        <v>0</v>
      </c>
      <c r="AI2217" s="6">
        <v>0</v>
      </c>
      <c r="AJ2217" s="5">
        <v>0</v>
      </c>
      <c r="AK2217" s="6">
        <v>0</v>
      </c>
      <c r="AL2217" s="7">
        <v>0</v>
      </c>
      <c r="AM2217" s="6">
        <v>0</v>
      </c>
      <c r="AN2217" s="8">
        <v>0</v>
      </c>
      <c r="AO2217" s="6">
        <v>0</v>
      </c>
      <c r="AP2217" s="7">
        <v>0</v>
      </c>
      <c r="AQ2217" s="6">
        <v>0</v>
      </c>
      <c r="AR2217" s="7">
        <v>1</v>
      </c>
      <c r="AS2217" s="6">
        <v>6.6</v>
      </c>
      <c r="AT2217" s="7">
        <v>0</v>
      </c>
      <c r="AU2217" s="6">
        <v>0</v>
      </c>
      <c r="AV2217" s="7">
        <v>0</v>
      </c>
      <c r="AW2217" s="6">
        <v>0</v>
      </c>
      <c r="AX2217" s="5">
        <v>25</v>
      </c>
      <c r="AY2217" s="6">
        <v>176.79</v>
      </c>
    </row>
    <row r="2218" spans="1:51" x14ac:dyDescent="0.25">
      <c r="A2218" s="4" t="s">
        <v>2256</v>
      </c>
      <c r="B2218" s="5">
        <v>76</v>
      </c>
      <c r="C2218" s="6">
        <v>416.82</v>
      </c>
      <c r="D2218" s="5">
        <v>1</v>
      </c>
      <c r="E2218" s="6">
        <v>5.5</v>
      </c>
      <c r="F2218" s="5">
        <v>2</v>
      </c>
      <c r="G2218" s="6">
        <v>11.55</v>
      </c>
      <c r="H2218" s="5">
        <v>4</v>
      </c>
      <c r="I2218" s="6">
        <v>21.34</v>
      </c>
      <c r="J2218" s="5">
        <v>4</v>
      </c>
      <c r="K2218" s="6">
        <v>22.1</v>
      </c>
      <c r="L2218" s="5">
        <v>0</v>
      </c>
      <c r="M2218" s="6">
        <v>0</v>
      </c>
      <c r="N2218" s="5">
        <v>2</v>
      </c>
      <c r="O2218" s="6">
        <v>16.3</v>
      </c>
      <c r="P2218" s="5">
        <v>0</v>
      </c>
      <c r="Q2218" s="6">
        <v>0</v>
      </c>
      <c r="R2218" s="5">
        <v>1</v>
      </c>
      <c r="S2218" s="6">
        <v>4.95</v>
      </c>
      <c r="T2218" s="5">
        <v>2</v>
      </c>
      <c r="U2218" s="6">
        <v>12.96</v>
      </c>
      <c r="V2218" s="5">
        <v>0</v>
      </c>
      <c r="W2218" s="6">
        <v>0</v>
      </c>
      <c r="X2218" s="5">
        <v>1</v>
      </c>
      <c r="Y2218" s="6">
        <v>10.8</v>
      </c>
      <c r="Z2218" s="5">
        <v>0</v>
      </c>
      <c r="AA2218" s="6">
        <v>0</v>
      </c>
      <c r="AB2218" s="5">
        <v>0</v>
      </c>
      <c r="AC2218" s="6">
        <v>0</v>
      </c>
      <c r="AD2218" s="5">
        <v>1</v>
      </c>
      <c r="AE2218" s="6">
        <v>9.9</v>
      </c>
      <c r="AF2218" s="5">
        <v>3</v>
      </c>
      <c r="AG2218" s="6">
        <v>19.754999999999999</v>
      </c>
      <c r="AH2218" s="5">
        <v>1</v>
      </c>
      <c r="AI2218" s="6">
        <v>6.6</v>
      </c>
      <c r="AJ2218" s="5">
        <v>1</v>
      </c>
      <c r="AK2218" s="6">
        <v>32.49</v>
      </c>
      <c r="AL2218" s="7">
        <v>0</v>
      </c>
      <c r="AM2218" s="6">
        <v>0</v>
      </c>
      <c r="AN2218" s="8">
        <v>4</v>
      </c>
      <c r="AO2218" s="6">
        <v>25.015000000000001</v>
      </c>
      <c r="AP2218" s="7">
        <v>2</v>
      </c>
      <c r="AQ2218" s="6">
        <v>13.2</v>
      </c>
      <c r="AR2218" s="7">
        <v>0</v>
      </c>
      <c r="AS2218" s="6">
        <v>0</v>
      </c>
      <c r="AT2218" s="7">
        <v>0</v>
      </c>
      <c r="AU2218" s="6">
        <v>0</v>
      </c>
      <c r="AV2218" s="7">
        <v>0</v>
      </c>
      <c r="AW2218" s="6">
        <v>0</v>
      </c>
      <c r="AX2218" s="5">
        <v>105</v>
      </c>
      <c r="AY2218" s="6">
        <v>629.28</v>
      </c>
    </row>
    <row r="2219" spans="1:51" x14ac:dyDescent="0.25">
      <c r="A2219" s="4" t="s">
        <v>2257</v>
      </c>
      <c r="B2219" s="5">
        <v>32</v>
      </c>
      <c r="C2219" s="6">
        <v>159.51499999999999</v>
      </c>
      <c r="D2219" s="5">
        <v>0</v>
      </c>
      <c r="E2219" s="6">
        <v>0</v>
      </c>
      <c r="F2219" s="5">
        <v>0</v>
      </c>
      <c r="G2219" s="6">
        <v>0</v>
      </c>
      <c r="H2219" s="5">
        <v>0</v>
      </c>
      <c r="I2219" s="6">
        <v>0</v>
      </c>
      <c r="J2219" s="5">
        <v>0</v>
      </c>
      <c r="K2219" s="6">
        <v>0</v>
      </c>
      <c r="L2219" s="5">
        <v>0</v>
      </c>
      <c r="M2219" s="6">
        <v>0</v>
      </c>
      <c r="N2219" s="5">
        <v>0</v>
      </c>
      <c r="O2219" s="6">
        <v>0</v>
      </c>
      <c r="P2219" s="5">
        <v>0</v>
      </c>
      <c r="Q2219" s="6">
        <v>0</v>
      </c>
      <c r="R2219" s="5">
        <v>0</v>
      </c>
      <c r="S2219" s="6">
        <v>0</v>
      </c>
      <c r="T2219" s="5">
        <v>0</v>
      </c>
      <c r="U2219" s="6">
        <v>0</v>
      </c>
      <c r="V2219" s="5">
        <v>0</v>
      </c>
      <c r="W2219" s="6">
        <v>0</v>
      </c>
      <c r="X2219" s="5">
        <v>2</v>
      </c>
      <c r="Y2219" s="6">
        <v>5.6</v>
      </c>
      <c r="Z2219" s="5">
        <v>0</v>
      </c>
      <c r="AA2219" s="6">
        <v>0</v>
      </c>
      <c r="AB2219" s="5">
        <v>0</v>
      </c>
      <c r="AC2219" s="6">
        <v>0</v>
      </c>
      <c r="AD2219" s="5">
        <v>0</v>
      </c>
      <c r="AE2219" s="6">
        <v>0</v>
      </c>
      <c r="AF2219" s="5">
        <v>0</v>
      </c>
      <c r="AG2219" s="6">
        <v>0</v>
      </c>
      <c r="AH2219" s="5">
        <v>0</v>
      </c>
      <c r="AI2219" s="6">
        <v>0</v>
      </c>
      <c r="AJ2219" s="5">
        <v>0</v>
      </c>
      <c r="AK2219" s="6">
        <v>0</v>
      </c>
      <c r="AL2219" s="7">
        <v>0</v>
      </c>
      <c r="AM2219" s="6">
        <v>0</v>
      </c>
      <c r="AN2219" s="8">
        <v>0</v>
      </c>
      <c r="AO2219" s="6">
        <v>0</v>
      </c>
      <c r="AP2219" s="7">
        <v>0</v>
      </c>
      <c r="AQ2219" s="6">
        <v>0</v>
      </c>
      <c r="AR2219" s="7">
        <v>0</v>
      </c>
      <c r="AS2219" s="6">
        <v>0</v>
      </c>
      <c r="AT2219" s="7">
        <v>0</v>
      </c>
      <c r="AU2219" s="6">
        <v>0</v>
      </c>
      <c r="AV2219" s="7">
        <v>1</v>
      </c>
      <c r="AW2219" s="6">
        <v>6.6150000000000002</v>
      </c>
      <c r="AX2219" s="5">
        <v>35</v>
      </c>
      <c r="AY2219" s="6">
        <v>171.73</v>
      </c>
    </row>
    <row r="2220" spans="1:51" x14ac:dyDescent="0.25">
      <c r="A2220" s="4" t="s">
        <v>2258</v>
      </c>
      <c r="B2220" s="5">
        <v>472</v>
      </c>
      <c r="C2220" s="6">
        <v>2252.9490000000001</v>
      </c>
      <c r="D2220" s="5">
        <v>2</v>
      </c>
      <c r="E2220" s="6">
        <v>11.6</v>
      </c>
      <c r="F2220" s="5">
        <v>1</v>
      </c>
      <c r="G2220" s="6">
        <v>2.4300000000000002</v>
      </c>
      <c r="H2220" s="5">
        <v>8</v>
      </c>
      <c r="I2220" s="6">
        <v>60.325000000000003</v>
      </c>
      <c r="J2220" s="5">
        <v>1</v>
      </c>
      <c r="K2220" s="6">
        <v>5.51</v>
      </c>
      <c r="L2220" s="5">
        <v>4</v>
      </c>
      <c r="M2220" s="6">
        <v>93.28</v>
      </c>
      <c r="N2220" s="5">
        <v>3</v>
      </c>
      <c r="O2220" s="6">
        <v>47.11</v>
      </c>
      <c r="P2220" s="5">
        <v>3</v>
      </c>
      <c r="Q2220" s="6">
        <v>35.53</v>
      </c>
      <c r="R2220" s="5">
        <v>2</v>
      </c>
      <c r="S2220" s="6">
        <v>13.2</v>
      </c>
      <c r="T2220" s="5">
        <v>7</v>
      </c>
      <c r="U2220" s="6">
        <v>60.86</v>
      </c>
      <c r="V2220" s="5">
        <v>5</v>
      </c>
      <c r="W2220" s="6">
        <v>36.375</v>
      </c>
      <c r="X2220" s="5">
        <v>3</v>
      </c>
      <c r="Y2220" s="6">
        <v>24.45</v>
      </c>
      <c r="Z2220" s="5">
        <v>6</v>
      </c>
      <c r="AA2220" s="6">
        <v>160.82499999999999</v>
      </c>
      <c r="AB2220" s="5">
        <v>4</v>
      </c>
      <c r="AC2220" s="6">
        <v>23.46</v>
      </c>
      <c r="AD2220" s="5">
        <v>2</v>
      </c>
      <c r="AE2220" s="6">
        <v>18.975000000000001</v>
      </c>
      <c r="AF2220" s="5">
        <v>6</v>
      </c>
      <c r="AG2220" s="6">
        <v>27.86</v>
      </c>
      <c r="AH2220" s="5">
        <v>2</v>
      </c>
      <c r="AI2220" s="6">
        <v>12.6</v>
      </c>
      <c r="AJ2220" s="5">
        <v>5</v>
      </c>
      <c r="AK2220" s="6">
        <v>42.795000000000002</v>
      </c>
      <c r="AL2220" s="7">
        <v>5</v>
      </c>
      <c r="AM2220" s="6">
        <v>63.305</v>
      </c>
      <c r="AN2220" s="8">
        <v>2</v>
      </c>
      <c r="AO2220" s="6">
        <v>45.69</v>
      </c>
      <c r="AP2220" s="7">
        <v>1</v>
      </c>
      <c r="AQ2220" s="6">
        <v>11.34</v>
      </c>
      <c r="AR2220" s="7">
        <v>3</v>
      </c>
      <c r="AS2220" s="6">
        <v>21.344999999999999</v>
      </c>
      <c r="AT2220" s="7">
        <v>2</v>
      </c>
      <c r="AU2220" s="6">
        <v>16.37</v>
      </c>
      <c r="AV2220" s="7">
        <v>1</v>
      </c>
      <c r="AW2220" s="6">
        <v>6.6</v>
      </c>
      <c r="AX2220" s="5">
        <v>550</v>
      </c>
      <c r="AY2220" s="6">
        <v>3094.7840000000001</v>
      </c>
    </row>
    <row r="2221" spans="1:51" x14ac:dyDescent="0.25">
      <c r="A2221" s="4" t="s">
        <v>2259</v>
      </c>
      <c r="B2221" s="5">
        <v>469</v>
      </c>
      <c r="C2221" s="6">
        <v>2439.2890000000002</v>
      </c>
      <c r="D2221" s="5">
        <v>0</v>
      </c>
      <c r="E2221" s="6">
        <v>0</v>
      </c>
      <c r="F2221" s="5">
        <v>3</v>
      </c>
      <c r="G2221" s="6">
        <v>16.850000000000001</v>
      </c>
      <c r="H2221" s="5">
        <v>6</v>
      </c>
      <c r="I2221" s="6">
        <v>38.475000000000001</v>
      </c>
      <c r="J2221" s="5">
        <v>2</v>
      </c>
      <c r="K2221" s="6">
        <v>10.52</v>
      </c>
      <c r="L2221" s="5">
        <v>3</v>
      </c>
      <c r="M2221" s="6">
        <v>39.909999999999997</v>
      </c>
      <c r="N2221" s="5">
        <v>4</v>
      </c>
      <c r="O2221" s="6">
        <v>25.36</v>
      </c>
      <c r="P2221" s="5">
        <v>5</v>
      </c>
      <c r="Q2221" s="6">
        <v>130.68</v>
      </c>
      <c r="R2221" s="5">
        <v>2</v>
      </c>
      <c r="S2221" s="6">
        <v>106.2</v>
      </c>
      <c r="T2221" s="5">
        <v>5</v>
      </c>
      <c r="U2221" s="6">
        <v>55.95</v>
      </c>
      <c r="V2221" s="5">
        <v>3</v>
      </c>
      <c r="W2221" s="6">
        <v>17.795000000000002</v>
      </c>
      <c r="X2221" s="5">
        <v>2</v>
      </c>
      <c r="Y2221" s="6">
        <v>17.670000000000002</v>
      </c>
      <c r="Z2221" s="5">
        <v>2</v>
      </c>
      <c r="AA2221" s="6">
        <v>37.53</v>
      </c>
      <c r="AB2221" s="5">
        <v>1</v>
      </c>
      <c r="AC2221" s="6">
        <v>5.67</v>
      </c>
      <c r="AD2221" s="5">
        <v>2</v>
      </c>
      <c r="AE2221" s="6">
        <v>11.15</v>
      </c>
      <c r="AF2221" s="5">
        <v>4</v>
      </c>
      <c r="AG2221" s="6">
        <v>26.355</v>
      </c>
      <c r="AH2221" s="5">
        <v>3</v>
      </c>
      <c r="AI2221" s="6">
        <v>19.71</v>
      </c>
      <c r="AJ2221" s="5">
        <v>2</v>
      </c>
      <c r="AK2221" s="6">
        <v>12.855</v>
      </c>
      <c r="AL2221" s="7">
        <v>3</v>
      </c>
      <c r="AM2221" s="6">
        <v>41.7</v>
      </c>
      <c r="AN2221" s="8">
        <v>8</v>
      </c>
      <c r="AO2221" s="6">
        <v>66.275000000000006</v>
      </c>
      <c r="AP2221" s="7">
        <v>4</v>
      </c>
      <c r="AQ2221" s="6">
        <v>29.094999999999999</v>
      </c>
      <c r="AR2221" s="7">
        <v>2</v>
      </c>
      <c r="AS2221" s="6">
        <v>12.9</v>
      </c>
      <c r="AT2221" s="7">
        <v>4</v>
      </c>
      <c r="AU2221" s="6">
        <v>33.045000000000002</v>
      </c>
      <c r="AV2221" s="7">
        <v>0</v>
      </c>
      <c r="AW2221" s="6">
        <v>0</v>
      </c>
      <c r="AX2221" s="5">
        <v>539</v>
      </c>
      <c r="AY2221" s="6">
        <v>3194.9839999999999</v>
      </c>
    </row>
    <row r="2222" spans="1:51" x14ac:dyDescent="0.25">
      <c r="A2222" s="4" t="s">
        <v>2260</v>
      </c>
      <c r="B2222" s="5">
        <v>1676</v>
      </c>
      <c r="C2222" s="6">
        <v>7280.0690000000004</v>
      </c>
      <c r="D2222" s="5">
        <v>4</v>
      </c>
      <c r="E2222" s="6">
        <v>20.28</v>
      </c>
      <c r="F2222" s="5">
        <v>11</v>
      </c>
      <c r="G2222" s="6">
        <v>179.47</v>
      </c>
      <c r="H2222" s="5">
        <v>11</v>
      </c>
      <c r="I2222" s="6">
        <v>72.564999999999998</v>
      </c>
      <c r="J2222" s="5">
        <v>7</v>
      </c>
      <c r="K2222" s="6">
        <v>43.16</v>
      </c>
      <c r="L2222" s="5">
        <v>4</v>
      </c>
      <c r="M2222" s="6">
        <v>21.39</v>
      </c>
      <c r="N2222" s="5">
        <v>11</v>
      </c>
      <c r="O2222" s="6">
        <v>62.71</v>
      </c>
      <c r="P2222" s="5">
        <v>8</v>
      </c>
      <c r="Q2222" s="6">
        <v>139.34</v>
      </c>
      <c r="R2222" s="5">
        <v>5</v>
      </c>
      <c r="S2222" s="6">
        <v>26.074999999999999</v>
      </c>
      <c r="T2222" s="5">
        <v>8</v>
      </c>
      <c r="U2222" s="6">
        <v>89.29</v>
      </c>
      <c r="V2222" s="5">
        <v>2</v>
      </c>
      <c r="W2222" s="6">
        <v>11.4</v>
      </c>
      <c r="X2222" s="5">
        <v>11</v>
      </c>
      <c r="Y2222" s="6">
        <v>60.56</v>
      </c>
      <c r="Z2222" s="5">
        <v>7</v>
      </c>
      <c r="AA2222" s="6">
        <v>41.84</v>
      </c>
      <c r="AB2222" s="5">
        <v>7</v>
      </c>
      <c r="AC2222" s="6">
        <v>43.424999999999997</v>
      </c>
      <c r="AD2222" s="5">
        <v>8</v>
      </c>
      <c r="AE2222" s="6">
        <v>62.255000000000003</v>
      </c>
      <c r="AF2222" s="5">
        <v>17</v>
      </c>
      <c r="AG2222" s="6">
        <v>155.46</v>
      </c>
      <c r="AH2222" s="5">
        <v>13</v>
      </c>
      <c r="AI2222" s="6">
        <v>104.07</v>
      </c>
      <c r="AJ2222" s="5">
        <v>11</v>
      </c>
      <c r="AK2222" s="6">
        <v>104.86499999999999</v>
      </c>
      <c r="AL2222" s="7">
        <v>4</v>
      </c>
      <c r="AM2222" s="6">
        <v>37.78</v>
      </c>
      <c r="AN2222" s="8">
        <v>13</v>
      </c>
      <c r="AO2222" s="6">
        <v>174.45</v>
      </c>
      <c r="AP2222" s="7">
        <v>9</v>
      </c>
      <c r="AQ2222" s="6">
        <v>67.86</v>
      </c>
      <c r="AR2222" s="7">
        <v>13</v>
      </c>
      <c r="AS2222" s="6">
        <v>85.004999999999995</v>
      </c>
      <c r="AT2222" s="7">
        <v>16</v>
      </c>
      <c r="AU2222" s="6">
        <v>163.73500000000001</v>
      </c>
      <c r="AV2222" s="7">
        <v>2</v>
      </c>
      <c r="AW2222" s="6">
        <v>23.934999999999999</v>
      </c>
      <c r="AX2222" s="5">
        <v>1878</v>
      </c>
      <c r="AY2222" s="6">
        <v>9070.9889999999996</v>
      </c>
    </row>
    <row r="2223" spans="1:51" x14ac:dyDescent="0.25">
      <c r="A2223" s="4" t="s">
        <v>2261</v>
      </c>
      <c r="B2223" s="5">
        <v>7</v>
      </c>
      <c r="C2223" s="6">
        <v>55.53</v>
      </c>
      <c r="D2223" s="5">
        <v>0</v>
      </c>
      <c r="E2223" s="6">
        <v>0</v>
      </c>
      <c r="F2223" s="5">
        <v>0</v>
      </c>
      <c r="G2223" s="6">
        <v>0</v>
      </c>
      <c r="H2223" s="5">
        <v>0</v>
      </c>
      <c r="I2223" s="6">
        <v>0</v>
      </c>
      <c r="J2223" s="5">
        <v>0</v>
      </c>
      <c r="K2223" s="6">
        <v>0</v>
      </c>
      <c r="L2223" s="5">
        <v>0</v>
      </c>
      <c r="M2223" s="6">
        <v>0</v>
      </c>
      <c r="N2223" s="5">
        <v>0</v>
      </c>
      <c r="O2223" s="6">
        <v>0</v>
      </c>
      <c r="P2223" s="5">
        <v>1</v>
      </c>
      <c r="Q2223" s="6">
        <v>29.7</v>
      </c>
      <c r="R2223" s="5">
        <v>0</v>
      </c>
      <c r="S2223" s="6">
        <v>0</v>
      </c>
      <c r="T2223" s="5">
        <v>0</v>
      </c>
      <c r="U2223" s="6">
        <v>0</v>
      </c>
      <c r="V2223" s="5">
        <v>0</v>
      </c>
      <c r="W2223" s="6">
        <v>0</v>
      </c>
      <c r="X2223" s="5">
        <v>0</v>
      </c>
      <c r="Y2223" s="6">
        <v>0</v>
      </c>
      <c r="Z2223" s="5">
        <v>0</v>
      </c>
      <c r="AA2223" s="6">
        <v>0</v>
      </c>
      <c r="AB2223" s="5">
        <v>0</v>
      </c>
      <c r="AC2223" s="6">
        <v>0</v>
      </c>
      <c r="AD2223" s="5">
        <v>0</v>
      </c>
      <c r="AE2223" s="6">
        <v>0</v>
      </c>
      <c r="AF2223" s="5">
        <v>1</v>
      </c>
      <c r="AG2223" s="6">
        <v>36.299999999999997</v>
      </c>
      <c r="AH2223" s="5">
        <v>0</v>
      </c>
      <c r="AI2223" s="6">
        <v>0</v>
      </c>
      <c r="AJ2223" s="5">
        <v>1</v>
      </c>
      <c r="AK2223" s="6">
        <v>12.6</v>
      </c>
      <c r="AL2223" s="7">
        <v>0</v>
      </c>
      <c r="AM2223" s="6">
        <v>0</v>
      </c>
      <c r="AN2223" s="8">
        <v>0</v>
      </c>
      <c r="AO2223" s="6">
        <v>0</v>
      </c>
      <c r="AP2223" s="7">
        <v>0</v>
      </c>
      <c r="AQ2223" s="6">
        <v>0</v>
      </c>
      <c r="AR2223" s="7">
        <v>0</v>
      </c>
      <c r="AS2223" s="6">
        <v>0</v>
      </c>
      <c r="AT2223" s="7">
        <v>0</v>
      </c>
      <c r="AU2223" s="6">
        <v>0</v>
      </c>
      <c r="AV2223" s="7">
        <v>0</v>
      </c>
      <c r="AW2223" s="6">
        <v>0</v>
      </c>
      <c r="AX2223" s="5">
        <v>10</v>
      </c>
      <c r="AY2223" s="6">
        <v>134.13</v>
      </c>
    </row>
    <row r="2224" spans="1:51" x14ac:dyDescent="0.25">
      <c r="A2224" s="4" t="s">
        <v>2262</v>
      </c>
      <c r="B2224" s="5">
        <v>498</v>
      </c>
      <c r="C2224" s="6">
        <v>1974.4069999999999</v>
      </c>
      <c r="D2224" s="5">
        <v>1</v>
      </c>
      <c r="E2224" s="6">
        <v>6.05</v>
      </c>
      <c r="F2224" s="5">
        <v>3</v>
      </c>
      <c r="G2224" s="6">
        <v>18.425000000000001</v>
      </c>
      <c r="H2224" s="5">
        <v>4</v>
      </c>
      <c r="I2224" s="6">
        <v>23.305</v>
      </c>
      <c r="J2224" s="5">
        <v>4</v>
      </c>
      <c r="K2224" s="6">
        <v>19.64</v>
      </c>
      <c r="L2224" s="5">
        <v>3</v>
      </c>
      <c r="M2224" s="6">
        <v>47.67</v>
      </c>
      <c r="N2224" s="5">
        <v>4</v>
      </c>
      <c r="O2224" s="6">
        <v>34.090000000000003</v>
      </c>
      <c r="P2224" s="5">
        <v>1</v>
      </c>
      <c r="Q2224" s="6">
        <v>6.3250000000000002</v>
      </c>
      <c r="R2224" s="5">
        <v>3</v>
      </c>
      <c r="S2224" s="6">
        <v>16.774999999999999</v>
      </c>
      <c r="T2224" s="5">
        <v>1</v>
      </c>
      <c r="U2224" s="6">
        <v>5.7750000000000004</v>
      </c>
      <c r="V2224" s="5">
        <v>0</v>
      </c>
      <c r="W2224" s="6">
        <v>0</v>
      </c>
      <c r="X2224" s="5">
        <v>1</v>
      </c>
      <c r="Y2224" s="6">
        <v>5.85</v>
      </c>
      <c r="Z2224" s="5">
        <v>4</v>
      </c>
      <c r="AA2224" s="6">
        <v>27.45</v>
      </c>
      <c r="AB2224" s="5">
        <v>0</v>
      </c>
      <c r="AC2224" s="6">
        <v>0</v>
      </c>
      <c r="AD2224" s="5">
        <v>4</v>
      </c>
      <c r="AE2224" s="6">
        <v>56.56</v>
      </c>
      <c r="AF2224" s="5">
        <v>7</v>
      </c>
      <c r="AG2224" s="6">
        <v>101.84</v>
      </c>
      <c r="AH2224" s="5">
        <v>1</v>
      </c>
      <c r="AI2224" s="6">
        <v>9.3000000000000007</v>
      </c>
      <c r="AJ2224" s="5">
        <v>8</v>
      </c>
      <c r="AK2224" s="6">
        <v>60.04</v>
      </c>
      <c r="AL2224" s="7">
        <v>0</v>
      </c>
      <c r="AM2224" s="6">
        <v>0</v>
      </c>
      <c r="AN2224" s="8">
        <v>8</v>
      </c>
      <c r="AO2224" s="6">
        <v>108.65</v>
      </c>
      <c r="AP2224" s="7">
        <v>4</v>
      </c>
      <c r="AQ2224" s="6">
        <v>93.44</v>
      </c>
      <c r="AR2224" s="7">
        <v>5</v>
      </c>
      <c r="AS2224" s="6">
        <v>37.395000000000003</v>
      </c>
      <c r="AT2224" s="7">
        <v>6</v>
      </c>
      <c r="AU2224" s="6">
        <v>47.545000000000002</v>
      </c>
      <c r="AV2224" s="7">
        <v>0</v>
      </c>
      <c r="AW2224" s="6">
        <v>0</v>
      </c>
      <c r="AX2224" s="5">
        <v>570</v>
      </c>
      <c r="AY2224" s="6">
        <v>2700.5320000000002</v>
      </c>
    </row>
    <row r="2225" spans="1:51" x14ac:dyDescent="0.25">
      <c r="A2225" s="4" t="s">
        <v>2263</v>
      </c>
      <c r="B2225" s="5">
        <v>1</v>
      </c>
      <c r="C2225" s="6">
        <v>15</v>
      </c>
      <c r="D2225" s="5">
        <v>0</v>
      </c>
      <c r="E2225" s="6">
        <v>0</v>
      </c>
      <c r="F2225" s="5">
        <v>1</v>
      </c>
      <c r="G2225" s="6">
        <v>17.28</v>
      </c>
      <c r="H2225" s="5">
        <v>0</v>
      </c>
      <c r="I2225" s="6">
        <v>0</v>
      </c>
      <c r="J2225" s="5">
        <v>0</v>
      </c>
      <c r="K2225" s="6">
        <v>0</v>
      </c>
      <c r="L2225" s="5">
        <v>0</v>
      </c>
      <c r="M2225" s="6">
        <v>0</v>
      </c>
      <c r="N2225" s="5">
        <v>0</v>
      </c>
      <c r="O2225" s="6">
        <v>0</v>
      </c>
      <c r="P2225" s="5">
        <v>0</v>
      </c>
      <c r="Q2225" s="6">
        <v>0</v>
      </c>
      <c r="R2225" s="5">
        <v>0</v>
      </c>
      <c r="S2225" s="6">
        <v>0</v>
      </c>
      <c r="T2225" s="5">
        <v>0</v>
      </c>
      <c r="U2225" s="6">
        <v>0</v>
      </c>
      <c r="V2225" s="5">
        <v>0</v>
      </c>
      <c r="W2225" s="6">
        <v>0</v>
      </c>
      <c r="X2225" s="5">
        <v>0</v>
      </c>
      <c r="Y2225" s="6">
        <v>0</v>
      </c>
      <c r="Z2225" s="5">
        <v>0</v>
      </c>
      <c r="AA2225" s="6">
        <v>0</v>
      </c>
      <c r="AB2225" s="5">
        <v>0</v>
      </c>
      <c r="AC2225" s="6">
        <v>0</v>
      </c>
      <c r="AD2225" s="5">
        <v>0</v>
      </c>
      <c r="AE2225" s="6">
        <v>0</v>
      </c>
      <c r="AF2225" s="5">
        <v>0</v>
      </c>
      <c r="AG2225" s="6">
        <v>0</v>
      </c>
      <c r="AH2225" s="5">
        <v>0</v>
      </c>
      <c r="AI2225" s="6">
        <v>0</v>
      </c>
      <c r="AJ2225" s="5">
        <v>0</v>
      </c>
      <c r="AK2225" s="6">
        <v>0</v>
      </c>
      <c r="AL2225" s="7">
        <v>0</v>
      </c>
      <c r="AM2225" s="6">
        <v>0</v>
      </c>
      <c r="AN2225" s="8">
        <v>0</v>
      </c>
      <c r="AO2225" s="6">
        <v>0</v>
      </c>
      <c r="AP2225" s="7">
        <v>0</v>
      </c>
      <c r="AQ2225" s="6">
        <v>0</v>
      </c>
      <c r="AR2225" s="7">
        <v>0</v>
      </c>
      <c r="AS2225" s="6">
        <v>0</v>
      </c>
      <c r="AT2225" s="7">
        <v>0</v>
      </c>
      <c r="AU2225" s="6">
        <v>0</v>
      </c>
      <c r="AV2225" s="7">
        <v>0</v>
      </c>
      <c r="AW2225" s="6">
        <v>0</v>
      </c>
      <c r="AX2225" s="5">
        <v>2</v>
      </c>
      <c r="AY2225" s="6">
        <v>32.28</v>
      </c>
    </row>
    <row r="2226" spans="1:51" x14ac:dyDescent="0.25">
      <c r="A2226" s="4" t="s">
        <v>2264</v>
      </c>
      <c r="B2226" s="5">
        <v>4</v>
      </c>
      <c r="C2226" s="6">
        <v>51.22</v>
      </c>
      <c r="D2226" s="5">
        <v>0</v>
      </c>
      <c r="E2226" s="6">
        <v>0</v>
      </c>
      <c r="F2226" s="5">
        <v>1</v>
      </c>
      <c r="G2226" s="6">
        <v>32.4</v>
      </c>
      <c r="H2226" s="5">
        <v>0</v>
      </c>
      <c r="I2226" s="6">
        <v>0</v>
      </c>
      <c r="J2226" s="5">
        <v>0</v>
      </c>
      <c r="K2226" s="6">
        <v>0</v>
      </c>
      <c r="L2226" s="5">
        <v>1</v>
      </c>
      <c r="M2226" s="6">
        <v>9.18</v>
      </c>
      <c r="N2226" s="5">
        <v>0</v>
      </c>
      <c r="O2226" s="6">
        <v>0</v>
      </c>
      <c r="P2226" s="5">
        <v>0</v>
      </c>
      <c r="Q2226" s="6">
        <v>0</v>
      </c>
      <c r="R2226" s="5">
        <v>0</v>
      </c>
      <c r="S2226" s="6">
        <v>0</v>
      </c>
      <c r="T2226" s="5">
        <v>0</v>
      </c>
      <c r="U2226" s="6">
        <v>0</v>
      </c>
      <c r="V2226" s="5">
        <v>0</v>
      </c>
      <c r="W2226" s="6">
        <v>0</v>
      </c>
      <c r="X2226" s="5">
        <v>0</v>
      </c>
      <c r="Y2226" s="6">
        <v>0</v>
      </c>
      <c r="Z2226" s="5">
        <v>0</v>
      </c>
      <c r="AA2226" s="6">
        <v>0</v>
      </c>
      <c r="AB2226" s="5">
        <v>0</v>
      </c>
      <c r="AC2226" s="6">
        <v>0</v>
      </c>
      <c r="AD2226" s="5">
        <v>2</v>
      </c>
      <c r="AE2226" s="6">
        <v>20.9</v>
      </c>
      <c r="AF2226" s="5">
        <v>0</v>
      </c>
      <c r="AG2226" s="6">
        <v>0</v>
      </c>
      <c r="AH2226" s="5">
        <v>0</v>
      </c>
      <c r="AI2226" s="6">
        <v>0</v>
      </c>
      <c r="AJ2226" s="5">
        <v>0</v>
      </c>
      <c r="AK2226" s="6">
        <v>0</v>
      </c>
      <c r="AL2226" s="7">
        <v>1</v>
      </c>
      <c r="AM2226" s="6">
        <v>18.600000000000001</v>
      </c>
      <c r="AN2226" s="8">
        <v>0</v>
      </c>
      <c r="AO2226" s="6">
        <v>0</v>
      </c>
      <c r="AP2226" s="7">
        <v>0</v>
      </c>
      <c r="AQ2226" s="6">
        <v>0</v>
      </c>
      <c r="AR2226" s="7">
        <v>0</v>
      </c>
      <c r="AS2226" s="6">
        <v>0</v>
      </c>
      <c r="AT2226" s="7">
        <v>0</v>
      </c>
      <c r="AU2226" s="6">
        <v>0</v>
      </c>
      <c r="AV2226" s="7">
        <v>0</v>
      </c>
      <c r="AW2226" s="6">
        <v>0</v>
      </c>
      <c r="AX2226" s="5">
        <v>9</v>
      </c>
      <c r="AY2226" s="6">
        <v>132.30000000000001</v>
      </c>
    </row>
    <row r="2227" spans="1:51" x14ac:dyDescent="0.25">
      <c r="A2227" s="4" t="s">
        <v>2265</v>
      </c>
      <c r="B2227" s="5">
        <v>1</v>
      </c>
      <c r="C2227" s="6">
        <v>15.68</v>
      </c>
      <c r="D2227" s="5">
        <v>0</v>
      </c>
      <c r="E2227" s="6">
        <v>0</v>
      </c>
      <c r="F2227" s="5">
        <v>0</v>
      </c>
      <c r="G2227" s="6">
        <v>0</v>
      </c>
      <c r="H2227" s="5">
        <v>0</v>
      </c>
      <c r="I2227" s="6">
        <v>0</v>
      </c>
      <c r="J2227" s="5">
        <v>0</v>
      </c>
      <c r="K2227" s="6">
        <v>0</v>
      </c>
      <c r="L2227" s="5">
        <v>0</v>
      </c>
      <c r="M2227" s="6">
        <v>0</v>
      </c>
      <c r="N2227" s="5">
        <v>0</v>
      </c>
      <c r="O2227" s="6">
        <v>0</v>
      </c>
      <c r="P2227" s="5">
        <v>0</v>
      </c>
      <c r="Q2227" s="6">
        <v>0</v>
      </c>
      <c r="R2227" s="5">
        <v>0</v>
      </c>
      <c r="S2227" s="6">
        <v>0</v>
      </c>
      <c r="T2227" s="5">
        <v>0</v>
      </c>
      <c r="U2227" s="6">
        <v>0</v>
      </c>
      <c r="V2227" s="5">
        <v>0</v>
      </c>
      <c r="W2227" s="6">
        <v>0</v>
      </c>
      <c r="X2227" s="5">
        <v>0</v>
      </c>
      <c r="Y2227" s="6">
        <v>0</v>
      </c>
      <c r="Z2227" s="5">
        <v>0</v>
      </c>
      <c r="AA2227" s="6">
        <v>0</v>
      </c>
      <c r="AB2227" s="5">
        <v>0</v>
      </c>
      <c r="AC2227" s="6">
        <v>0</v>
      </c>
      <c r="AD2227" s="5">
        <v>0</v>
      </c>
      <c r="AE2227" s="6">
        <v>0</v>
      </c>
      <c r="AF2227" s="5">
        <v>0</v>
      </c>
      <c r="AG2227" s="6">
        <v>0</v>
      </c>
      <c r="AH2227" s="5">
        <v>0</v>
      </c>
      <c r="AI2227" s="6">
        <v>0</v>
      </c>
      <c r="AJ2227" s="5">
        <v>0</v>
      </c>
      <c r="AK2227" s="6">
        <v>0</v>
      </c>
      <c r="AL2227" s="7">
        <v>0</v>
      </c>
      <c r="AM2227" s="6">
        <v>0</v>
      </c>
      <c r="AN2227" s="8">
        <v>1</v>
      </c>
      <c r="AO2227" s="6">
        <v>50.4</v>
      </c>
      <c r="AP2227" s="7">
        <v>1</v>
      </c>
      <c r="AQ2227" s="6">
        <v>22.05</v>
      </c>
      <c r="AR2227" s="7">
        <v>0</v>
      </c>
      <c r="AS2227" s="6">
        <v>0</v>
      </c>
      <c r="AT2227" s="7">
        <v>0</v>
      </c>
      <c r="AU2227" s="6">
        <v>0</v>
      </c>
      <c r="AV2227" s="7">
        <v>0</v>
      </c>
      <c r="AW2227" s="6">
        <v>0</v>
      </c>
      <c r="AX2227" s="5">
        <v>3</v>
      </c>
      <c r="AY2227" s="6">
        <v>88.13</v>
      </c>
    </row>
    <row r="2228" spans="1:51" x14ac:dyDescent="0.25">
      <c r="A2228" s="4" t="s">
        <v>2266</v>
      </c>
      <c r="B2228" s="5">
        <v>7</v>
      </c>
      <c r="C2228" s="6">
        <v>76.48</v>
      </c>
      <c r="D2228" s="5">
        <v>0</v>
      </c>
      <c r="E2228" s="6">
        <v>0</v>
      </c>
      <c r="F2228" s="5">
        <v>0</v>
      </c>
      <c r="G2228" s="6">
        <v>0</v>
      </c>
      <c r="H2228" s="5">
        <v>0</v>
      </c>
      <c r="I2228" s="6">
        <v>0</v>
      </c>
      <c r="J2228" s="5">
        <v>0</v>
      </c>
      <c r="K2228" s="6">
        <v>0</v>
      </c>
      <c r="L2228" s="5">
        <v>0</v>
      </c>
      <c r="M2228" s="6">
        <v>0</v>
      </c>
      <c r="N2228" s="5">
        <v>0</v>
      </c>
      <c r="O2228" s="6">
        <v>0</v>
      </c>
      <c r="P2228" s="5">
        <v>0</v>
      </c>
      <c r="Q2228" s="6">
        <v>0</v>
      </c>
      <c r="R2228" s="5">
        <v>0</v>
      </c>
      <c r="S2228" s="6">
        <v>0</v>
      </c>
      <c r="T2228" s="5">
        <v>0</v>
      </c>
      <c r="U2228" s="6">
        <v>0</v>
      </c>
      <c r="V2228" s="5">
        <v>0</v>
      </c>
      <c r="W2228" s="6">
        <v>0</v>
      </c>
      <c r="X2228" s="5">
        <v>0</v>
      </c>
      <c r="Y2228" s="6">
        <v>0</v>
      </c>
      <c r="Z2228" s="5">
        <v>0</v>
      </c>
      <c r="AA2228" s="6">
        <v>0</v>
      </c>
      <c r="AB2228" s="5">
        <v>1</v>
      </c>
      <c r="AC2228" s="6">
        <v>12</v>
      </c>
      <c r="AD2228" s="5">
        <v>0</v>
      </c>
      <c r="AE2228" s="6">
        <v>0</v>
      </c>
      <c r="AF2228" s="5">
        <v>0</v>
      </c>
      <c r="AG2228" s="6">
        <v>0</v>
      </c>
      <c r="AH2228" s="5">
        <v>0</v>
      </c>
      <c r="AI2228" s="6">
        <v>0</v>
      </c>
      <c r="AJ2228" s="5">
        <v>0</v>
      </c>
      <c r="AK2228" s="6">
        <v>0</v>
      </c>
      <c r="AL2228" s="7">
        <v>0</v>
      </c>
      <c r="AM2228" s="6">
        <v>0</v>
      </c>
      <c r="AN2228" s="8">
        <v>2</v>
      </c>
      <c r="AO2228" s="6">
        <v>15.96</v>
      </c>
      <c r="AP2228" s="7">
        <v>0</v>
      </c>
      <c r="AQ2228" s="6">
        <v>0</v>
      </c>
      <c r="AR2228" s="7">
        <v>0</v>
      </c>
      <c r="AS2228" s="6">
        <v>0</v>
      </c>
      <c r="AT2228" s="7">
        <v>0</v>
      </c>
      <c r="AU2228" s="6">
        <v>0</v>
      </c>
      <c r="AV2228" s="7">
        <v>0</v>
      </c>
      <c r="AW2228" s="6">
        <v>0</v>
      </c>
      <c r="AX2228" s="5">
        <v>10</v>
      </c>
      <c r="AY2228" s="6">
        <v>104.44</v>
      </c>
    </row>
    <row r="2229" spans="1:51" x14ac:dyDescent="0.25">
      <c r="A2229" s="4" t="s">
        <v>2267</v>
      </c>
      <c r="B2229" s="5">
        <v>13</v>
      </c>
      <c r="C2229" s="6">
        <v>84.44</v>
      </c>
      <c r="D2229" s="5">
        <v>0</v>
      </c>
      <c r="E2229" s="6">
        <v>0</v>
      </c>
      <c r="F2229" s="5">
        <v>0</v>
      </c>
      <c r="G2229" s="6">
        <v>0</v>
      </c>
      <c r="H2229" s="5">
        <v>0</v>
      </c>
      <c r="I2229" s="6">
        <v>0</v>
      </c>
      <c r="J2229" s="5">
        <v>0</v>
      </c>
      <c r="K2229" s="6">
        <v>0</v>
      </c>
      <c r="L2229" s="5">
        <v>0</v>
      </c>
      <c r="M2229" s="6">
        <v>0</v>
      </c>
      <c r="N2229" s="5">
        <v>0</v>
      </c>
      <c r="O2229" s="6">
        <v>0</v>
      </c>
      <c r="P2229" s="5">
        <v>0</v>
      </c>
      <c r="Q2229" s="6">
        <v>0</v>
      </c>
      <c r="R2229" s="5">
        <v>0</v>
      </c>
      <c r="S2229" s="6">
        <v>0</v>
      </c>
      <c r="T2229" s="5">
        <v>1</v>
      </c>
      <c r="U2229" s="6">
        <v>57.75</v>
      </c>
      <c r="V2229" s="5">
        <v>4</v>
      </c>
      <c r="W2229" s="6">
        <v>46.2</v>
      </c>
      <c r="X2229" s="5">
        <v>0</v>
      </c>
      <c r="Y2229" s="6">
        <v>0</v>
      </c>
      <c r="Z2229" s="5">
        <v>0</v>
      </c>
      <c r="AA2229" s="6">
        <v>0</v>
      </c>
      <c r="AB2229" s="5">
        <v>1</v>
      </c>
      <c r="AC2229" s="6">
        <v>1.04</v>
      </c>
      <c r="AD2229" s="5">
        <v>1</v>
      </c>
      <c r="AE2229" s="6">
        <v>3</v>
      </c>
      <c r="AF2229" s="5">
        <v>0</v>
      </c>
      <c r="AG2229" s="6">
        <v>0</v>
      </c>
      <c r="AH2229" s="5">
        <v>0</v>
      </c>
      <c r="AI2229" s="6">
        <v>0</v>
      </c>
      <c r="AJ2229" s="5">
        <v>0</v>
      </c>
      <c r="AK2229" s="6">
        <v>0</v>
      </c>
      <c r="AL2229" s="7">
        <v>0</v>
      </c>
      <c r="AM2229" s="6">
        <v>0</v>
      </c>
      <c r="AN2229" s="8">
        <v>0</v>
      </c>
      <c r="AO2229" s="6">
        <v>0</v>
      </c>
      <c r="AP2229" s="7">
        <v>0</v>
      </c>
      <c r="AQ2229" s="6">
        <v>0</v>
      </c>
      <c r="AR2229" s="7">
        <v>0</v>
      </c>
      <c r="AS2229" s="6">
        <v>0</v>
      </c>
      <c r="AT2229" s="7">
        <v>0</v>
      </c>
      <c r="AU2229" s="6">
        <v>0</v>
      </c>
      <c r="AV2229" s="7">
        <v>0</v>
      </c>
      <c r="AW2229" s="6">
        <v>0</v>
      </c>
      <c r="AX2229" s="5">
        <v>20</v>
      </c>
      <c r="AY2229" s="6">
        <v>192.43</v>
      </c>
    </row>
    <row r="2230" spans="1:51" x14ac:dyDescent="0.25">
      <c r="A2230" s="4" t="s">
        <v>2268</v>
      </c>
      <c r="B2230" s="5">
        <v>11</v>
      </c>
      <c r="C2230" s="6">
        <v>143.43600000000001</v>
      </c>
      <c r="D2230" s="5">
        <v>0</v>
      </c>
      <c r="E2230" s="6">
        <v>0</v>
      </c>
      <c r="F2230" s="5">
        <v>0</v>
      </c>
      <c r="G2230" s="6">
        <v>0</v>
      </c>
      <c r="H2230" s="5">
        <v>0</v>
      </c>
      <c r="I2230" s="6">
        <v>0</v>
      </c>
      <c r="J2230" s="5">
        <v>0</v>
      </c>
      <c r="K2230" s="6">
        <v>0</v>
      </c>
      <c r="L2230" s="5">
        <v>0</v>
      </c>
      <c r="M2230" s="6">
        <v>0</v>
      </c>
      <c r="N2230" s="5">
        <v>5</v>
      </c>
      <c r="O2230" s="6">
        <v>32.725000000000001</v>
      </c>
      <c r="P2230" s="5">
        <v>4</v>
      </c>
      <c r="Q2230" s="6">
        <v>38.19</v>
      </c>
      <c r="R2230" s="5">
        <v>0</v>
      </c>
      <c r="S2230" s="6">
        <v>0</v>
      </c>
      <c r="T2230" s="5">
        <v>1</v>
      </c>
      <c r="U2230" s="6">
        <v>5.2</v>
      </c>
      <c r="V2230" s="5">
        <v>0</v>
      </c>
      <c r="W2230" s="6">
        <v>0</v>
      </c>
      <c r="X2230" s="5">
        <v>3</v>
      </c>
      <c r="Y2230" s="6">
        <v>108.58499999999999</v>
      </c>
      <c r="Z2230" s="5">
        <v>0</v>
      </c>
      <c r="AA2230" s="6">
        <v>0</v>
      </c>
      <c r="AB2230" s="5">
        <v>0</v>
      </c>
      <c r="AC2230" s="6">
        <v>0</v>
      </c>
      <c r="AD2230" s="5">
        <v>5</v>
      </c>
      <c r="AE2230" s="6">
        <v>306.255</v>
      </c>
      <c r="AF2230" s="5">
        <v>0</v>
      </c>
      <c r="AG2230" s="6">
        <v>0</v>
      </c>
      <c r="AH2230" s="5">
        <v>0</v>
      </c>
      <c r="AI2230" s="6">
        <v>0</v>
      </c>
      <c r="AJ2230" s="5">
        <v>0</v>
      </c>
      <c r="AK2230" s="6">
        <v>0</v>
      </c>
      <c r="AL2230" s="7">
        <v>0</v>
      </c>
      <c r="AM2230" s="6">
        <v>0</v>
      </c>
      <c r="AN2230" s="8">
        <v>0</v>
      </c>
      <c r="AO2230" s="6">
        <v>0</v>
      </c>
      <c r="AP2230" s="7">
        <v>2</v>
      </c>
      <c r="AQ2230" s="6">
        <v>26.2</v>
      </c>
      <c r="AR2230" s="7">
        <v>0</v>
      </c>
      <c r="AS2230" s="6">
        <v>0</v>
      </c>
      <c r="AT2230" s="7">
        <v>0</v>
      </c>
      <c r="AU2230" s="6">
        <v>0</v>
      </c>
      <c r="AV2230" s="7">
        <v>0</v>
      </c>
      <c r="AW2230" s="6">
        <v>0</v>
      </c>
      <c r="AX2230" s="5">
        <v>31</v>
      </c>
      <c r="AY2230" s="6">
        <v>660.59100000000001</v>
      </c>
    </row>
    <row r="2231" spans="1:51" x14ac:dyDescent="0.25">
      <c r="A2231" s="4" t="s">
        <v>2269</v>
      </c>
      <c r="B2231" s="5">
        <v>3</v>
      </c>
      <c r="C2231" s="6">
        <v>14.3</v>
      </c>
      <c r="D2231" s="5">
        <v>0</v>
      </c>
      <c r="E2231" s="6">
        <v>0</v>
      </c>
      <c r="F2231" s="5">
        <v>0</v>
      </c>
      <c r="G2231" s="6">
        <v>0</v>
      </c>
      <c r="H2231" s="5">
        <v>0</v>
      </c>
      <c r="I2231" s="6">
        <v>0</v>
      </c>
      <c r="J2231" s="5">
        <v>0</v>
      </c>
      <c r="K2231" s="6">
        <v>0</v>
      </c>
      <c r="L2231" s="5">
        <v>0</v>
      </c>
      <c r="M2231" s="6">
        <v>0</v>
      </c>
      <c r="N2231" s="5">
        <v>0</v>
      </c>
      <c r="O2231" s="6">
        <v>0</v>
      </c>
      <c r="P2231" s="5">
        <v>0</v>
      </c>
      <c r="Q2231" s="6">
        <v>0</v>
      </c>
      <c r="R2231" s="5">
        <v>0</v>
      </c>
      <c r="S2231" s="6">
        <v>0</v>
      </c>
      <c r="T2231" s="5">
        <v>0</v>
      </c>
      <c r="U2231" s="6">
        <v>0</v>
      </c>
      <c r="V2231" s="5">
        <v>0</v>
      </c>
      <c r="W2231" s="6">
        <v>0</v>
      </c>
      <c r="X2231" s="5">
        <v>0</v>
      </c>
      <c r="Y2231" s="6">
        <v>0</v>
      </c>
      <c r="Z2231" s="5">
        <v>1</v>
      </c>
      <c r="AA2231" s="6">
        <v>1.86</v>
      </c>
      <c r="AB2231" s="5">
        <v>0</v>
      </c>
      <c r="AC2231" s="6">
        <v>0</v>
      </c>
      <c r="AD2231" s="5">
        <v>0</v>
      </c>
      <c r="AE2231" s="6">
        <v>0</v>
      </c>
      <c r="AF2231" s="5">
        <v>0</v>
      </c>
      <c r="AG2231" s="6">
        <v>0</v>
      </c>
      <c r="AH2231" s="5">
        <v>0</v>
      </c>
      <c r="AI2231" s="6">
        <v>0</v>
      </c>
      <c r="AJ2231" s="5">
        <v>0</v>
      </c>
      <c r="AK2231" s="6">
        <v>0</v>
      </c>
      <c r="AL2231" s="7">
        <v>0</v>
      </c>
      <c r="AM2231" s="6">
        <v>0</v>
      </c>
      <c r="AN2231" s="8">
        <v>0</v>
      </c>
      <c r="AO2231" s="6">
        <v>0</v>
      </c>
      <c r="AP2231" s="7">
        <v>0</v>
      </c>
      <c r="AQ2231" s="6">
        <v>0</v>
      </c>
      <c r="AR2231" s="7">
        <v>0</v>
      </c>
      <c r="AS2231" s="6">
        <v>0</v>
      </c>
      <c r="AT2231" s="7">
        <v>0</v>
      </c>
      <c r="AU2231" s="6">
        <v>0</v>
      </c>
      <c r="AV2231" s="7">
        <v>0</v>
      </c>
      <c r="AW2231" s="6">
        <v>0</v>
      </c>
      <c r="AX2231" s="5">
        <v>4</v>
      </c>
      <c r="AY2231" s="6">
        <v>16.16</v>
      </c>
    </row>
    <row r="2232" spans="1:51" x14ac:dyDescent="0.25">
      <c r="A2232" s="4" t="s">
        <v>2270</v>
      </c>
      <c r="B2232" s="5">
        <v>206</v>
      </c>
      <c r="C2232" s="6">
        <v>1449.18</v>
      </c>
      <c r="D2232" s="5">
        <v>2</v>
      </c>
      <c r="E2232" s="6">
        <v>17.399999999999999</v>
      </c>
      <c r="F2232" s="5">
        <v>3</v>
      </c>
      <c r="G2232" s="6">
        <v>107.34</v>
      </c>
      <c r="H2232" s="5">
        <v>4</v>
      </c>
      <c r="I2232" s="6">
        <v>29.04</v>
      </c>
      <c r="J2232" s="5">
        <v>2</v>
      </c>
      <c r="K2232" s="6">
        <v>10.45</v>
      </c>
      <c r="L2232" s="5">
        <v>2</v>
      </c>
      <c r="M2232" s="6">
        <v>17.100000000000001</v>
      </c>
      <c r="N2232" s="5">
        <v>2</v>
      </c>
      <c r="O2232" s="6">
        <v>12.255000000000001</v>
      </c>
      <c r="P2232" s="5">
        <v>2</v>
      </c>
      <c r="Q2232" s="6">
        <v>19.95</v>
      </c>
      <c r="R2232" s="5">
        <v>1</v>
      </c>
      <c r="S2232" s="6">
        <v>4.8600000000000003</v>
      </c>
      <c r="T2232" s="5">
        <v>1</v>
      </c>
      <c r="U2232" s="6">
        <v>9.9749999999999996</v>
      </c>
      <c r="V2232" s="5">
        <v>1</v>
      </c>
      <c r="W2232" s="6">
        <v>4.95</v>
      </c>
      <c r="X2232" s="5">
        <v>6</v>
      </c>
      <c r="Y2232" s="6">
        <v>48.715000000000003</v>
      </c>
      <c r="Z2232" s="5">
        <v>1</v>
      </c>
      <c r="AA2232" s="6">
        <v>9.92</v>
      </c>
      <c r="AB2232" s="5">
        <v>1</v>
      </c>
      <c r="AC2232" s="6">
        <v>7.9749999999999996</v>
      </c>
      <c r="AD2232" s="5">
        <v>2</v>
      </c>
      <c r="AE2232" s="6">
        <v>11.55</v>
      </c>
      <c r="AF2232" s="5">
        <v>0</v>
      </c>
      <c r="AG2232" s="6">
        <v>0</v>
      </c>
      <c r="AH2232" s="5">
        <v>1</v>
      </c>
      <c r="AI2232" s="6">
        <v>6.2</v>
      </c>
      <c r="AJ2232" s="5">
        <v>3</v>
      </c>
      <c r="AK2232" s="6">
        <v>20.88</v>
      </c>
      <c r="AL2232" s="7">
        <v>1</v>
      </c>
      <c r="AM2232" s="6">
        <v>8.1</v>
      </c>
      <c r="AN2232" s="8">
        <v>1</v>
      </c>
      <c r="AO2232" s="6">
        <v>8.1</v>
      </c>
      <c r="AP2232" s="7">
        <v>0</v>
      </c>
      <c r="AQ2232" s="6">
        <v>0</v>
      </c>
      <c r="AR2232" s="7">
        <v>0</v>
      </c>
      <c r="AS2232" s="6">
        <v>0</v>
      </c>
      <c r="AT2232" s="7">
        <v>2</v>
      </c>
      <c r="AU2232" s="6">
        <v>13.47</v>
      </c>
      <c r="AV2232" s="7">
        <v>1</v>
      </c>
      <c r="AW2232" s="6">
        <v>8.82</v>
      </c>
      <c r="AX2232" s="5">
        <v>245</v>
      </c>
      <c r="AY2232" s="6">
        <v>1826.23</v>
      </c>
    </row>
    <row r="2233" spans="1:51" x14ac:dyDescent="0.25">
      <c r="A2233" s="4" t="s">
        <v>2271</v>
      </c>
      <c r="B2233" s="5">
        <v>14</v>
      </c>
      <c r="C2233" s="6">
        <v>74.271000000000001</v>
      </c>
      <c r="D2233" s="5">
        <v>0</v>
      </c>
      <c r="E2233" s="6">
        <v>0</v>
      </c>
      <c r="F2233" s="5">
        <v>0</v>
      </c>
      <c r="G2233" s="6">
        <v>0</v>
      </c>
      <c r="H2233" s="5">
        <v>1</v>
      </c>
      <c r="I2233" s="6">
        <v>10.8</v>
      </c>
      <c r="J2233" s="5">
        <v>0</v>
      </c>
      <c r="K2233" s="6">
        <v>0</v>
      </c>
      <c r="L2233" s="5">
        <v>0</v>
      </c>
      <c r="M2233" s="6">
        <v>0</v>
      </c>
      <c r="N2233" s="5">
        <v>1</v>
      </c>
      <c r="O2233" s="6">
        <v>3.24</v>
      </c>
      <c r="P2233" s="5">
        <v>0</v>
      </c>
      <c r="Q2233" s="6">
        <v>0</v>
      </c>
      <c r="R2233" s="5">
        <v>0</v>
      </c>
      <c r="S2233" s="6">
        <v>0</v>
      </c>
      <c r="T2233" s="5">
        <v>0</v>
      </c>
      <c r="U2233" s="6">
        <v>0</v>
      </c>
      <c r="V2233" s="5">
        <v>0</v>
      </c>
      <c r="W2233" s="6">
        <v>0</v>
      </c>
      <c r="X2233" s="5">
        <v>0</v>
      </c>
      <c r="Y2233" s="6">
        <v>0</v>
      </c>
      <c r="Z2233" s="5">
        <v>0</v>
      </c>
      <c r="AA2233" s="6">
        <v>0</v>
      </c>
      <c r="AB2233" s="5">
        <v>0</v>
      </c>
      <c r="AC2233" s="6">
        <v>0</v>
      </c>
      <c r="AD2233" s="5">
        <v>0</v>
      </c>
      <c r="AE2233" s="6">
        <v>0</v>
      </c>
      <c r="AF2233" s="5">
        <v>0</v>
      </c>
      <c r="AG2233" s="6">
        <v>0</v>
      </c>
      <c r="AH2233" s="5">
        <v>0</v>
      </c>
      <c r="AI2233" s="6">
        <v>0</v>
      </c>
      <c r="AJ2233" s="5">
        <v>0</v>
      </c>
      <c r="AK2233" s="6">
        <v>0</v>
      </c>
      <c r="AL2233" s="7">
        <v>0</v>
      </c>
      <c r="AM2233" s="6">
        <v>0</v>
      </c>
      <c r="AN2233" s="8">
        <v>0</v>
      </c>
      <c r="AO2233" s="6">
        <v>0</v>
      </c>
      <c r="AP2233" s="7">
        <v>0</v>
      </c>
      <c r="AQ2233" s="6">
        <v>0</v>
      </c>
      <c r="AR2233" s="7">
        <v>0</v>
      </c>
      <c r="AS2233" s="6">
        <v>0</v>
      </c>
      <c r="AT2233" s="7">
        <v>0</v>
      </c>
      <c r="AU2233" s="6">
        <v>0</v>
      </c>
      <c r="AV2233" s="7">
        <v>0</v>
      </c>
      <c r="AW2233" s="6">
        <v>0</v>
      </c>
      <c r="AX2233" s="5">
        <v>16</v>
      </c>
      <c r="AY2233" s="6">
        <v>88.311000000000007</v>
      </c>
    </row>
    <row r="2234" spans="1:51" x14ac:dyDescent="0.25">
      <c r="A2234" s="4" t="s">
        <v>2272</v>
      </c>
      <c r="B2234" s="5">
        <v>15</v>
      </c>
      <c r="C2234" s="6">
        <v>242.08</v>
      </c>
      <c r="D2234" s="5">
        <v>0</v>
      </c>
      <c r="E2234" s="6">
        <v>0</v>
      </c>
      <c r="F2234" s="5">
        <v>0</v>
      </c>
      <c r="G2234" s="6">
        <v>0</v>
      </c>
      <c r="H2234" s="5">
        <v>0</v>
      </c>
      <c r="I2234" s="6">
        <v>0</v>
      </c>
      <c r="J2234" s="5">
        <v>0</v>
      </c>
      <c r="K2234" s="6">
        <v>0</v>
      </c>
      <c r="L2234" s="5">
        <v>0</v>
      </c>
      <c r="M2234" s="6">
        <v>0</v>
      </c>
      <c r="N2234" s="5">
        <v>1</v>
      </c>
      <c r="O2234" s="6">
        <v>12.675000000000001</v>
      </c>
      <c r="P2234" s="5">
        <v>0</v>
      </c>
      <c r="Q2234" s="6">
        <v>0</v>
      </c>
      <c r="R2234" s="5">
        <v>1</v>
      </c>
      <c r="S2234" s="6">
        <v>60.48</v>
      </c>
      <c r="T2234" s="5">
        <v>0</v>
      </c>
      <c r="U2234" s="6">
        <v>0</v>
      </c>
      <c r="V2234" s="5">
        <v>0</v>
      </c>
      <c r="W2234" s="6">
        <v>0</v>
      </c>
      <c r="X2234" s="5">
        <v>0</v>
      </c>
      <c r="Y2234" s="6">
        <v>0</v>
      </c>
      <c r="Z2234" s="5">
        <v>1</v>
      </c>
      <c r="AA2234" s="6">
        <v>15.4</v>
      </c>
      <c r="AB2234" s="5">
        <v>0</v>
      </c>
      <c r="AC2234" s="6">
        <v>0</v>
      </c>
      <c r="AD2234" s="5">
        <v>0</v>
      </c>
      <c r="AE2234" s="6">
        <v>0</v>
      </c>
      <c r="AF2234" s="5">
        <v>1</v>
      </c>
      <c r="AG2234" s="6">
        <v>5.94</v>
      </c>
      <c r="AH2234" s="5">
        <v>0</v>
      </c>
      <c r="AI2234" s="6">
        <v>0</v>
      </c>
      <c r="AJ2234" s="5">
        <v>0</v>
      </c>
      <c r="AK2234" s="6">
        <v>0</v>
      </c>
      <c r="AL2234" s="7">
        <v>1</v>
      </c>
      <c r="AM2234" s="6">
        <v>35.04</v>
      </c>
      <c r="AN2234" s="8">
        <v>0</v>
      </c>
      <c r="AO2234" s="6">
        <v>0</v>
      </c>
      <c r="AP2234" s="7">
        <v>1</v>
      </c>
      <c r="AQ2234" s="6">
        <v>59.4</v>
      </c>
      <c r="AR2234" s="7">
        <v>0</v>
      </c>
      <c r="AS2234" s="6">
        <v>0</v>
      </c>
      <c r="AT2234" s="7">
        <v>0</v>
      </c>
      <c r="AU2234" s="6">
        <v>0</v>
      </c>
      <c r="AV2234" s="7">
        <v>0</v>
      </c>
      <c r="AW2234" s="6">
        <v>0</v>
      </c>
      <c r="AX2234" s="5">
        <v>21</v>
      </c>
      <c r="AY2234" s="6">
        <v>431.01499999999999</v>
      </c>
    </row>
    <row r="2235" spans="1:51" x14ac:dyDescent="0.25">
      <c r="A2235" s="4" t="s">
        <v>2273</v>
      </c>
      <c r="B2235" s="5">
        <v>68</v>
      </c>
      <c r="C2235" s="6">
        <v>280.78199999999998</v>
      </c>
      <c r="D2235" s="5">
        <v>0</v>
      </c>
      <c r="E2235" s="6">
        <v>0</v>
      </c>
      <c r="F2235" s="5">
        <v>0</v>
      </c>
      <c r="G2235" s="6">
        <v>0</v>
      </c>
      <c r="H2235" s="5">
        <v>0</v>
      </c>
      <c r="I2235" s="6">
        <v>0</v>
      </c>
      <c r="J2235" s="5">
        <v>0</v>
      </c>
      <c r="K2235" s="6">
        <v>0</v>
      </c>
      <c r="L2235" s="5">
        <v>0</v>
      </c>
      <c r="M2235" s="6">
        <v>0</v>
      </c>
      <c r="N2235" s="5">
        <v>0</v>
      </c>
      <c r="O2235" s="6">
        <v>0</v>
      </c>
      <c r="P2235" s="5">
        <v>0</v>
      </c>
      <c r="Q2235" s="6">
        <v>0</v>
      </c>
      <c r="R2235" s="5">
        <v>1</v>
      </c>
      <c r="S2235" s="6">
        <v>23.7</v>
      </c>
      <c r="T2235" s="5">
        <v>0</v>
      </c>
      <c r="U2235" s="6">
        <v>0</v>
      </c>
      <c r="V2235" s="5">
        <v>0</v>
      </c>
      <c r="W2235" s="6">
        <v>0</v>
      </c>
      <c r="X2235" s="5">
        <v>0</v>
      </c>
      <c r="Y2235" s="6">
        <v>0</v>
      </c>
      <c r="Z2235" s="5">
        <v>0</v>
      </c>
      <c r="AA2235" s="6">
        <v>0</v>
      </c>
      <c r="AB2235" s="5">
        <v>0</v>
      </c>
      <c r="AC2235" s="6">
        <v>0</v>
      </c>
      <c r="AD2235" s="5">
        <v>0</v>
      </c>
      <c r="AE2235" s="6">
        <v>0</v>
      </c>
      <c r="AF2235" s="5">
        <v>0</v>
      </c>
      <c r="AG2235" s="6">
        <v>0</v>
      </c>
      <c r="AH2235" s="5">
        <v>0</v>
      </c>
      <c r="AI2235" s="6">
        <v>0</v>
      </c>
      <c r="AJ2235" s="5">
        <v>0</v>
      </c>
      <c r="AK2235" s="6">
        <v>0</v>
      </c>
      <c r="AL2235" s="7">
        <v>0</v>
      </c>
      <c r="AM2235" s="6">
        <v>0</v>
      </c>
      <c r="AN2235" s="8">
        <v>0</v>
      </c>
      <c r="AO2235" s="6">
        <v>0</v>
      </c>
      <c r="AP2235" s="7">
        <v>1</v>
      </c>
      <c r="AQ2235" s="6">
        <v>6.6</v>
      </c>
      <c r="AR2235" s="7">
        <v>0</v>
      </c>
      <c r="AS2235" s="6">
        <v>0</v>
      </c>
      <c r="AT2235" s="7">
        <v>0</v>
      </c>
      <c r="AU2235" s="6">
        <v>0</v>
      </c>
      <c r="AV2235" s="7">
        <v>0</v>
      </c>
      <c r="AW2235" s="6">
        <v>0</v>
      </c>
      <c r="AX2235" s="5">
        <v>70</v>
      </c>
      <c r="AY2235" s="6">
        <v>311.08199999999999</v>
      </c>
    </row>
    <row r="2236" spans="1:51" x14ac:dyDescent="0.25">
      <c r="A2236" s="4" t="s">
        <v>2274</v>
      </c>
      <c r="B2236" s="5">
        <v>16</v>
      </c>
      <c r="C2236" s="6">
        <v>171.61</v>
      </c>
      <c r="D2236" s="5">
        <v>0</v>
      </c>
      <c r="E2236" s="6">
        <v>0</v>
      </c>
      <c r="F2236" s="5">
        <v>0</v>
      </c>
      <c r="G2236" s="6">
        <v>0</v>
      </c>
      <c r="H2236" s="5">
        <v>0</v>
      </c>
      <c r="I2236" s="6">
        <v>0</v>
      </c>
      <c r="J2236" s="5">
        <v>0</v>
      </c>
      <c r="K2236" s="6">
        <v>0</v>
      </c>
      <c r="L2236" s="5">
        <v>0</v>
      </c>
      <c r="M2236" s="6">
        <v>0</v>
      </c>
      <c r="N2236" s="5">
        <v>0</v>
      </c>
      <c r="O2236" s="6">
        <v>0</v>
      </c>
      <c r="P2236" s="5">
        <v>0</v>
      </c>
      <c r="Q2236" s="6">
        <v>0</v>
      </c>
      <c r="R2236" s="5">
        <v>0</v>
      </c>
      <c r="S2236" s="6">
        <v>0</v>
      </c>
      <c r="T2236" s="5">
        <v>0</v>
      </c>
      <c r="U2236" s="6">
        <v>0</v>
      </c>
      <c r="V2236" s="5">
        <v>0</v>
      </c>
      <c r="W2236" s="6">
        <v>0</v>
      </c>
      <c r="X2236" s="5">
        <v>0</v>
      </c>
      <c r="Y2236" s="6">
        <v>0</v>
      </c>
      <c r="Z2236" s="5">
        <v>0</v>
      </c>
      <c r="AA2236" s="6">
        <v>0</v>
      </c>
      <c r="AB2236" s="5">
        <v>0</v>
      </c>
      <c r="AC2236" s="6">
        <v>0</v>
      </c>
      <c r="AD2236" s="5">
        <v>0</v>
      </c>
      <c r="AE2236" s="6">
        <v>0</v>
      </c>
      <c r="AF2236" s="5">
        <v>0</v>
      </c>
      <c r="AG2236" s="6">
        <v>0</v>
      </c>
      <c r="AH2236" s="5">
        <v>0</v>
      </c>
      <c r="AI2236" s="6">
        <v>0</v>
      </c>
      <c r="AJ2236" s="5">
        <v>0</v>
      </c>
      <c r="AK2236" s="6">
        <v>0</v>
      </c>
      <c r="AL2236" s="7">
        <v>0</v>
      </c>
      <c r="AM2236" s="6">
        <v>0</v>
      </c>
      <c r="AN2236" s="8">
        <v>0</v>
      </c>
      <c r="AO2236" s="6">
        <v>0</v>
      </c>
      <c r="AP2236" s="7">
        <v>0</v>
      </c>
      <c r="AQ2236" s="6">
        <v>0</v>
      </c>
      <c r="AR2236" s="7">
        <v>0</v>
      </c>
      <c r="AS2236" s="6">
        <v>0</v>
      </c>
      <c r="AT2236" s="7">
        <v>0</v>
      </c>
      <c r="AU2236" s="6">
        <v>0</v>
      </c>
      <c r="AV2236" s="7">
        <v>0</v>
      </c>
      <c r="AW2236" s="6">
        <v>0</v>
      </c>
      <c r="AX2236" s="5">
        <v>16</v>
      </c>
      <c r="AY2236" s="6">
        <v>171.61</v>
      </c>
    </row>
    <row r="2237" spans="1:51" x14ac:dyDescent="0.25">
      <c r="A2237" s="4" t="s">
        <v>2275</v>
      </c>
      <c r="B2237" s="5">
        <v>1</v>
      </c>
      <c r="C2237" s="6">
        <v>11.44</v>
      </c>
      <c r="D2237" s="5">
        <v>0</v>
      </c>
      <c r="E2237" s="6">
        <v>0</v>
      </c>
      <c r="F2237" s="5">
        <v>0</v>
      </c>
      <c r="G2237" s="6">
        <v>0</v>
      </c>
      <c r="H2237" s="5">
        <v>0</v>
      </c>
      <c r="I2237" s="6">
        <v>0</v>
      </c>
      <c r="J2237" s="5">
        <v>0</v>
      </c>
      <c r="K2237" s="6">
        <v>0</v>
      </c>
      <c r="L2237" s="5">
        <v>0</v>
      </c>
      <c r="M2237" s="6">
        <v>0</v>
      </c>
      <c r="N2237" s="5">
        <v>0</v>
      </c>
      <c r="O2237" s="6">
        <v>0</v>
      </c>
      <c r="P2237" s="5">
        <v>0</v>
      </c>
      <c r="Q2237" s="6">
        <v>0</v>
      </c>
      <c r="R2237" s="5">
        <v>0</v>
      </c>
      <c r="S2237" s="6">
        <v>0</v>
      </c>
      <c r="T2237" s="5">
        <v>0</v>
      </c>
      <c r="U2237" s="6">
        <v>0</v>
      </c>
      <c r="V2237" s="5">
        <v>0</v>
      </c>
      <c r="W2237" s="6">
        <v>0</v>
      </c>
      <c r="X2237" s="5">
        <v>0</v>
      </c>
      <c r="Y2237" s="6">
        <v>0</v>
      </c>
      <c r="Z2237" s="5">
        <v>0</v>
      </c>
      <c r="AA2237" s="6">
        <v>0</v>
      </c>
      <c r="AB2237" s="5">
        <v>0</v>
      </c>
      <c r="AC2237" s="6">
        <v>0</v>
      </c>
      <c r="AD2237" s="5">
        <v>0</v>
      </c>
      <c r="AE2237" s="6">
        <v>0</v>
      </c>
      <c r="AF2237" s="5">
        <v>0</v>
      </c>
      <c r="AG2237" s="6">
        <v>0</v>
      </c>
      <c r="AH2237" s="5">
        <v>0</v>
      </c>
      <c r="AI2237" s="6">
        <v>0</v>
      </c>
      <c r="AJ2237" s="5">
        <v>1</v>
      </c>
      <c r="AK2237" s="6">
        <v>16.8</v>
      </c>
      <c r="AL2237" s="7">
        <v>0</v>
      </c>
      <c r="AM2237" s="6">
        <v>0</v>
      </c>
      <c r="AN2237" s="8">
        <v>0</v>
      </c>
      <c r="AO2237" s="6">
        <v>0</v>
      </c>
      <c r="AP2237" s="7">
        <v>0</v>
      </c>
      <c r="AQ2237" s="6">
        <v>0</v>
      </c>
      <c r="AR2237" s="7">
        <v>1</v>
      </c>
      <c r="AS2237" s="6">
        <v>9.7200000000000006</v>
      </c>
      <c r="AT2237" s="7">
        <v>0</v>
      </c>
      <c r="AU2237" s="6">
        <v>0</v>
      </c>
      <c r="AV2237" s="7">
        <v>0</v>
      </c>
      <c r="AW2237" s="6">
        <v>0</v>
      </c>
      <c r="AX2237" s="5">
        <v>3</v>
      </c>
      <c r="AY2237" s="6">
        <v>37.96</v>
      </c>
    </row>
    <row r="2238" spans="1:51" x14ac:dyDescent="0.25">
      <c r="A2238" s="4" t="s">
        <v>2276</v>
      </c>
      <c r="B2238" s="5">
        <v>1</v>
      </c>
      <c r="C2238" s="6">
        <v>1.1599999999999999</v>
      </c>
      <c r="D2238" s="5">
        <v>0</v>
      </c>
      <c r="E2238" s="6">
        <v>0</v>
      </c>
      <c r="F2238" s="5">
        <v>0</v>
      </c>
      <c r="G2238" s="6">
        <v>0</v>
      </c>
      <c r="H2238" s="5">
        <v>0</v>
      </c>
      <c r="I2238" s="6">
        <v>0</v>
      </c>
      <c r="J2238" s="5">
        <v>0</v>
      </c>
      <c r="K2238" s="6">
        <v>0</v>
      </c>
      <c r="L2238" s="5">
        <v>0</v>
      </c>
      <c r="M2238" s="6">
        <v>0</v>
      </c>
      <c r="N2238" s="5">
        <v>0</v>
      </c>
      <c r="O2238" s="6">
        <v>0</v>
      </c>
      <c r="P2238" s="5">
        <v>0</v>
      </c>
      <c r="Q2238" s="6">
        <v>0</v>
      </c>
      <c r="R2238" s="5">
        <v>0</v>
      </c>
      <c r="S2238" s="6">
        <v>0</v>
      </c>
      <c r="T2238" s="5">
        <v>0</v>
      </c>
      <c r="U2238" s="6">
        <v>0</v>
      </c>
      <c r="V2238" s="5">
        <v>0</v>
      </c>
      <c r="W2238" s="6">
        <v>0</v>
      </c>
      <c r="X2238" s="5">
        <v>0</v>
      </c>
      <c r="Y2238" s="6">
        <v>0</v>
      </c>
      <c r="Z2238" s="5">
        <v>0</v>
      </c>
      <c r="AA2238" s="6">
        <v>0</v>
      </c>
      <c r="AB2238" s="5">
        <v>0</v>
      </c>
      <c r="AC2238" s="6">
        <v>0</v>
      </c>
      <c r="AD2238" s="5">
        <v>0</v>
      </c>
      <c r="AE2238" s="6">
        <v>0</v>
      </c>
      <c r="AF2238" s="5">
        <v>0</v>
      </c>
      <c r="AG2238" s="6">
        <v>0</v>
      </c>
      <c r="AH2238" s="5">
        <v>0</v>
      </c>
      <c r="AI2238" s="6">
        <v>0</v>
      </c>
      <c r="AJ2238" s="5">
        <v>0</v>
      </c>
      <c r="AK2238" s="6">
        <v>0</v>
      </c>
      <c r="AL2238" s="7">
        <v>0</v>
      </c>
      <c r="AM2238" s="6">
        <v>0</v>
      </c>
      <c r="AN2238" s="8">
        <v>0</v>
      </c>
      <c r="AO2238" s="6">
        <v>0</v>
      </c>
      <c r="AP2238" s="7">
        <v>0</v>
      </c>
      <c r="AQ2238" s="6">
        <v>0</v>
      </c>
      <c r="AR2238" s="7">
        <v>0</v>
      </c>
      <c r="AS2238" s="6">
        <v>0</v>
      </c>
      <c r="AT2238" s="7">
        <v>0</v>
      </c>
      <c r="AU2238" s="6">
        <v>0</v>
      </c>
      <c r="AV2238" s="7">
        <v>0</v>
      </c>
      <c r="AW2238" s="6">
        <v>0</v>
      </c>
      <c r="AX2238" s="5">
        <v>1</v>
      </c>
      <c r="AY2238" s="6">
        <v>1.1599999999999999</v>
      </c>
    </row>
    <row r="2239" spans="1:51" x14ac:dyDescent="0.25">
      <c r="A2239" s="4" t="s">
        <v>2277</v>
      </c>
      <c r="B2239" s="5">
        <v>1</v>
      </c>
      <c r="C2239" s="6">
        <v>10.26</v>
      </c>
      <c r="D2239" s="5">
        <v>0</v>
      </c>
      <c r="E2239" s="6">
        <v>0</v>
      </c>
      <c r="F2239" s="5">
        <v>0</v>
      </c>
      <c r="G2239" s="6">
        <v>0</v>
      </c>
      <c r="H2239" s="5">
        <v>0</v>
      </c>
      <c r="I2239" s="6">
        <v>0</v>
      </c>
      <c r="J2239" s="5">
        <v>1</v>
      </c>
      <c r="K2239" s="6">
        <v>99.63</v>
      </c>
      <c r="L2239" s="5">
        <v>1</v>
      </c>
      <c r="M2239" s="6">
        <v>5.5</v>
      </c>
      <c r="N2239" s="5">
        <v>0</v>
      </c>
      <c r="O2239" s="6">
        <v>0</v>
      </c>
      <c r="P2239" s="5">
        <v>0</v>
      </c>
      <c r="Q2239" s="6">
        <v>0</v>
      </c>
      <c r="R2239" s="5">
        <v>0</v>
      </c>
      <c r="S2239" s="6">
        <v>0</v>
      </c>
      <c r="T2239" s="5">
        <v>0</v>
      </c>
      <c r="U2239" s="6">
        <v>0</v>
      </c>
      <c r="V2239" s="5">
        <v>0</v>
      </c>
      <c r="W2239" s="6">
        <v>0</v>
      </c>
      <c r="X2239" s="5">
        <v>0</v>
      </c>
      <c r="Y2239" s="6">
        <v>0</v>
      </c>
      <c r="Z2239" s="5">
        <v>0</v>
      </c>
      <c r="AA2239" s="6">
        <v>0</v>
      </c>
      <c r="AB2239" s="5">
        <v>0</v>
      </c>
      <c r="AC2239" s="6">
        <v>0</v>
      </c>
      <c r="AD2239" s="5">
        <v>0</v>
      </c>
      <c r="AE2239" s="6">
        <v>0</v>
      </c>
      <c r="AF2239" s="5">
        <v>0</v>
      </c>
      <c r="AG2239" s="6">
        <v>0</v>
      </c>
      <c r="AH2239" s="5">
        <v>0</v>
      </c>
      <c r="AI2239" s="6">
        <v>0</v>
      </c>
      <c r="AJ2239" s="5">
        <v>0</v>
      </c>
      <c r="AK2239" s="6">
        <v>0</v>
      </c>
      <c r="AL2239" s="7">
        <v>0</v>
      </c>
      <c r="AM2239" s="6">
        <v>0</v>
      </c>
      <c r="AN2239" s="8">
        <v>0</v>
      </c>
      <c r="AO2239" s="6">
        <v>0</v>
      </c>
      <c r="AP2239" s="7">
        <v>0</v>
      </c>
      <c r="AQ2239" s="6">
        <v>0</v>
      </c>
      <c r="AR2239" s="7">
        <v>0</v>
      </c>
      <c r="AS2239" s="6">
        <v>0</v>
      </c>
      <c r="AT2239" s="7">
        <v>0</v>
      </c>
      <c r="AU2239" s="6">
        <v>0</v>
      </c>
      <c r="AV2239" s="7">
        <v>0</v>
      </c>
      <c r="AW2239" s="6">
        <v>0</v>
      </c>
      <c r="AX2239" s="5">
        <v>3</v>
      </c>
      <c r="AY2239" s="6">
        <v>115.39</v>
      </c>
    </row>
    <row r="2240" spans="1:51" x14ac:dyDescent="0.25">
      <c r="A2240" s="4" t="s">
        <v>2278</v>
      </c>
      <c r="B2240" s="5">
        <v>325</v>
      </c>
      <c r="C2240" s="6">
        <v>1733.5940000000001</v>
      </c>
      <c r="D2240" s="5">
        <v>6</v>
      </c>
      <c r="E2240" s="6">
        <v>32.619999999999997</v>
      </c>
      <c r="F2240" s="5">
        <v>4</v>
      </c>
      <c r="G2240" s="6">
        <v>30.4</v>
      </c>
      <c r="H2240" s="5">
        <v>3</v>
      </c>
      <c r="I2240" s="6">
        <v>14.62</v>
      </c>
      <c r="J2240" s="5">
        <v>2</v>
      </c>
      <c r="K2240" s="6">
        <v>41.91</v>
      </c>
      <c r="L2240" s="5">
        <v>3</v>
      </c>
      <c r="M2240" s="6">
        <v>116.675</v>
      </c>
      <c r="N2240" s="5">
        <v>4</v>
      </c>
      <c r="O2240" s="6">
        <v>50.465000000000003</v>
      </c>
      <c r="P2240" s="5">
        <v>5</v>
      </c>
      <c r="Q2240" s="6">
        <v>54.505000000000003</v>
      </c>
      <c r="R2240" s="5">
        <v>1</v>
      </c>
      <c r="S2240" s="6">
        <v>6.05</v>
      </c>
      <c r="T2240" s="5">
        <v>0</v>
      </c>
      <c r="U2240" s="6">
        <v>0</v>
      </c>
      <c r="V2240" s="5">
        <v>3</v>
      </c>
      <c r="W2240" s="6">
        <v>71.704999999999998</v>
      </c>
      <c r="X2240" s="5">
        <v>3</v>
      </c>
      <c r="Y2240" s="6">
        <v>45.99</v>
      </c>
      <c r="Z2240" s="5">
        <v>4</v>
      </c>
      <c r="AA2240" s="6">
        <v>74.540000000000006</v>
      </c>
      <c r="AB2240" s="5">
        <v>3</v>
      </c>
      <c r="AC2240" s="6">
        <v>35.86</v>
      </c>
      <c r="AD2240" s="5">
        <v>4</v>
      </c>
      <c r="AE2240" s="6">
        <v>54.098999999999997</v>
      </c>
      <c r="AF2240" s="5">
        <v>1</v>
      </c>
      <c r="AG2240" s="6">
        <v>11.97</v>
      </c>
      <c r="AH2240" s="5">
        <v>0</v>
      </c>
      <c r="AI2240" s="6">
        <v>0</v>
      </c>
      <c r="AJ2240" s="5">
        <v>4</v>
      </c>
      <c r="AK2240" s="6">
        <v>20.815000000000001</v>
      </c>
      <c r="AL2240" s="7">
        <v>2</v>
      </c>
      <c r="AM2240" s="6">
        <v>24.29</v>
      </c>
      <c r="AN2240" s="8">
        <v>1</v>
      </c>
      <c r="AO2240" s="6">
        <v>5.4</v>
      </c>
      <c r="AP2240" s="7">
        <v>4</v>
      </c>
      <c r="AQ2240" s="6">
        <v>28.07</v>
      </c>
      <c r="AR2240" s="7">
        <v>2</v>
      </c>
      <c r="AS2240" s="6">
        <v>12.36</v>
      </c>
      <c r="AT2240" s="7">
        <v>2</v>
      </c>
      <c r="AU2240" s="6">
        <v>12.5</v>
      </c>
      <c r="AV2240" s="7">
        <v>1</v>
      </c>
      <c r="AW2240" s="6">
        <v>29.76</v>
      </c>
      <c r="AX2240" s="5">
        <v>387</v>
      </c>
      <c r="AY2240" s="6">
        <v>2508.1979999999999</v>
      </c>
    </row>
    <row r="2241" spans="1:51" x14ac:dyDescent="0.25">
      <c r="A2241" s="4" t="s">
        <v>2279</v>
      </c>
      <c r="B2241" s="5">
        <v>2</v>
      </c>
      <c r="C2241" s="6">
        <v>2.74</v>
      </c>
      <c r="D2241" s="5">
        <v>0</v>
      </c>
      <c r="E2241" s="6">
        <v>0</v>
      </c>
      <c r="F2241" s="5">
        <v>0</v>
      </c>
      <c r="G2241" s="6">
        <v>0</v>
      </c>
      <c r="H2241" s="5">
        <v>0</v>
      </c>
      <c r="I2241" s="6">
        <v>0</v>
      </c>
      <c r="J2241" s="5">
        <v>0</v>
      </c>
      <c r="K2241" s="6">
        <v>0</v>
      </c>
      <c r="L2241" s="5">
        <v>0</v>
      </c>
      <c r="M2241" s="6">
        <v>0</v>
      </c>
      <c r="N2241" s="5">
        <v>1</v>
      </c>
      <c r="O2241" s="6">
        <v>6.6</v>
      </c>
      <c r="P2241" s="5">
        <v>0</v>
      </c>
      <c r="Q2241" s="6">
        <v>0</v>
      </c>
      <c r="R2241" s="5">
        <v>0</v>
      </c>
      <c r="S2241" s="6">
        <v>0</v>
      </c>
      <c r="T2241" s="5">
        <v>0</v>
      </c>
      <c r="U2241" s="6">
        <v>0</v>
      </c>
      <c r="V2241" s="5">
        <v>0</v>
      </c>
      <c r="W2241" s="6">
        <v>0</v>
      </c>
      <c r="X2241" s="5">
        <v>0</v>
      </c>
      <c r="Y2241" s="6">
        <v>0</v>
      </c>
      <c r="Z2241" s="5">
        <v>0</v>
      </c>
      <c r="AA2241" s="6">
        <v>0</v>
      </c>
      <c r="AB2241" s="5">
        <v>0</v>
      </c>
      <c r="AC2241" s="6">
        <v>0</v>
      </c>
      <c r="AD2241" s="5">
        <v>0</v>
      </c>
      <c r="AE2241" s="6">
        <v>0</v>
      </c>
      <c r="AF2241" s="5">
        <v>0</v>
      </c>
      <c r="AG2241" s="6">
        <v>0</v>
      </c>
      <c r="AH2241" s="5">
        <v>0</v>
      </c>
      <c r="AI2241" s="6">
        <v>0</v>
      </c>
      <c r="AJ2241" s="5">
        <v>0</v>
      </c>
      <c r="AK2241" s="6">
        <v>0</v>
      </c>
      <c r="AL2241" s="7">
        <v>0</v>
      </c>
      <c r="AM2241" s="6">
        <v>0</v>
      </c>
      <c r="AN2241" s="8">
        <v>0</v>
      </c>
      <c r="AO2241" s="6">
        <v>0</v>
      </c>
      <c r="AP2241" s="7">
        <v>0</v>
      </c>
      <c r="AQ2241" s="6">
        <v>0</v>
      </c>
      <c r="AR2241" s="7">
        <v>0</v>
      </c>
      <c r="AS2241" s="6">
        <v>0</v>
      </c>
      <c r="AT2241" s="7">
        <v>0</v>
      </c>
      <c r="AU2241" s="6">
        <v>0</v>
      </c>
      <c r="AV2241" s="7">
        <v>0</v>
      </c>
      <c r="AW2241" s="6">
        <v>0</v>
      </c>
      <c r="AX2241" s="5">
        <v>3</v>
      </c>
      <c r="AY2241" s="6">
        <v>9.34</v>
      </c>
    </row>
    <row r="2242" spans="1:51" x14ac:dyDescent="0.25">
      <c r="A2242" s="4" t="s">
        <v>2280</v>
      </c>
      <c r="B2242" s="5">
        <v>82</v>
      </c>
      <c r="C2242" s="6">
        <v>478.74200000000002</v>
      </c>
      <c r="D2242" s="5">
        <v>1</v>
      </c>
      <c r="E2242" s="6">
        <v>3.24</v>
      </c>
      <c r="F2242" s="5">
        <v>1</v>
      </c>
      <c r="G2242" s="6">
        <v>5.12</v>
      </c>
      <c r="H2242" s="5">
        <v>2</v>
      </c>
      <c r="I2242" s="6">
        <v>26.375</v>
      </c>
      <c r="J2242" s="5">
        <v>2</v>
      </c>
      <c r="K2242" s="6">
        <v>11.965</v>
      </c>
      <c r="L2242" s="5">
        <v>0</v>
      </c>
      <c r="M2242" s="6">
        <v>0</v>
      </c>
      <c r="N2242" s="5">
        <v>3</v>
      </c>
      <c r="O2242" s="6">
        <v>17.34</v>
      </c>
      <c r="P2242" s="5">
        <v>2</v>
      </c>
      <c r="Q2242" s="6">
        <v>13.14</v>
      </c>
      <c r="R2242" s="5">
        <v>1</v>
      </c>
      <c r="S2242" s="6">
        <v>5.2320000000000002</v>
      </c>
      <c r="T2242" s="5">
        <v>3</v>
      </c>
      <c r="U2242" s="6">
        <v>20.49</v>
      </c>
      <c r="V2242" s="5">
        <v>0</v>
      </c>
      <c r="W2242" s="6">
        <v>0</v>
      </c>
      <c r="X2242" s="5">
        <v>1</v>
      </c>
      <c r="Y2242" s="6">
        <v>5.8</v>
      </c>
      <c r="Z2242" s="5">
        <v>0</v>
      </c>
      <c r="AA2242" s="6">
        <v>0</v>
      </c>
      <c r="AB2242" s="5">
        <v>2</v>
      </c>
      <c r="AC2242" s="6">
        <v>23.1</v>
      </c>
      <c r="AD2242" s="5">
        <v>1</v>
      </c>
      <c r="AE2242" s="6">
        <v>10.5</v>
      </c>
      <c r="AF2242" s="5">
        <v>2</v>
      </c>
      <c r="AG2242" s="6">
        <v>18.66</v>
      </c>
      <c r="AH2242" s="5">
        <v>1</v>
      </c>
      <c r="AI2242" s="6">
        <v>6.66</v>
      </c>
      <c r="AJ2242" s="5">
        <v>0</v>
      </c>
      <c r="AK2242" s="6">
        <v>0</v>
      </c>
      <c r="AL2242" s="7">
        <v>0</v>
      </c>
      <c r="AM2242" s="6">
        <v>0</v>
      </c>
      <c r="AN2242" s="8">
        <v>1</v>
      </c>
      <c r="AO2242" s="6">
        <v>5.52</v>
      </c>
      <c r="AP2242" s="7">
        <v>0</v>
      </c>
      <c r="AQ2242" s="6">
        <v>0</v>
      </c>
      <c r="AR2242" s="7">
        <v>1</v>
      </c>
      <c r="AS2242" s="6">
        <v>25.2</v>
      </c>
      <c r="AT2242" s="7">
        <v>1</v>
      </c>
      <c r="AU2242" s="6">
        <v>6.6</v>
      </c>
      <c r="AV2242" s="7">
        <v>2</v>
      </c>
      <c r="AW2242" s="6">
        <v>12.9</v>
      </c>
      <c r="AX2242" s="5">
        <v>109</v>
      </c>
      <c r="AY2242" s="6">
        <v>696.58399999999995</v>
      </c>
    </row>
    <row r="2243" spans="1:51" x14ac:dyDescent="0.25">
      <c r="A2243" s="4" t="s">
        <v>2281</v>
      </c>
      <c r="B2243" s="5">
        <v>121</v>
      </c>
      <c r="C2243" s="6">
        <v>854.22400000000005</v>
      </c>
      <c r="D2243" s="5">
        <v>2</v>
      </c>
      <c r="E2243" s="6">
        <v>12.1</v>
      </c>
      <c r="F2243" s="5">
        <v>0</v>
      </c>
      <c r="G2243" s="6">
        <v>0</v>
      </c>
      <c r="H2243" s="5">
        <v>1</v>
      </c>
      <c r="I2243" s="6">
        <v>3.78</v>
      </c>
      <c r="J2243" s="5">
        <v>3</v>
      </c>
      <c r="K2243" s="6">
        <v>67.2</v>
      </c>
      <c r="L2243" s="5">
        <v>1</v>
      </c>
      <c r="M2243" s="6">
        <v>6.05</v>
      </c>
      <c r="N2243" s="5">
        <v>1</v>
      </c>
      <c r="O2243" s="6">
        <v>3.85</v>
      </c>
      <c r="P2243" s="5">
        <v>1</v>
      </c>
      <c r="Q2243" s="6">
        <v>6.44</v>
      </c>
      <c r="R2243" s="5">
        <v>0</v>
      </c>
      <c r="S2243" s="6">
        <v>0</v>
      </c>
      <c r="T2243" s="5">
        <v>0</v>
      </c>
      <c r="U2243" s="6">
        <v>0</v>
      </c>
      <c r="V2243" s="5">
        <v>2</v>
      </c>
      <c r="W2243" s="6">
        <v>13.09</v>
      </c>
      <c r="X2243" s="5">
        <v>0</v>
      </c>
      <c r="Y2243" s="6">
        <v>0</v>
      </c>
      <c r="Z2243" s="5">
        <v>1</v>
      </c>
      <c r="AA2243" s="6">
        <v>34.979999999999997</v>
      </c>
      <c r="AB2243" s="5">
        <v>1</v>
      </c>
      <c r="AC2243" s="6">
        <v>9.24</v>
      </c>
      <c r="AD2243" s="5">
        <v>1</v>
      </c>
      <c r="AE2243" s="6">
        <v>31</v>
      </c>
      <c r="AF2243" s="5">
        <v>0</v>
      </c>
      <c r="AG2243" s="6">
        <v>0</v>
      </c>
      <c r="AH2243" s="5">
        <v>1</v>
      </c>
      <c r="AI2243" s="6">
        <v>3.6</v>
      </c>
      <c r="AJ2243" s="5">
        <v>1</v>
      </c>
      <c r="AK2243" s="6">
        <v>38.5</v>
      </c>
      <c r="AL2243" s="7">
        <v>2</v>
      </c>
      <c r="AM2243" s="6">
        <v>12.6</v>
      </c>
      <c r="AN2243" s="8">
        <v>0</v>
      </c>
      <c r="AO2243" s="6">
        <v>0</v>
      </c>
      <c r="AP2243" s="7">
        <v>0</v>
      </c>
      <c r="AQ2243" s="6">
        <v>0</v>
      </c>
      <c r="AR2243" s="7">
        <v>2</v>
      </c>
      <c r="AS2243" s="6">
        <v>19.29</v>
      </c>
      <c r="AT2243" s="7">
        <v>2</v>
      </c>
      <c r="AU2243" s="6">
        <v>29.715</v>
      </c>
      <c r="AV2243" s="7">
        <v>0</v>
      </c>
      <c r="AW2243" s="6">
        <v>0</v>
      </c>
      <c r="AX2243" s="5">
        <v>143</v>
      </c>
      <c r="AY2243" s="6">
        <v>1145.6590000000001</v>
      </c>
    </row>
    <row r="2244" spans="1:51" x14ac:dyDescent="0.25">
      <c r="A2244" s="4" t="s">
        <v>2282</v>
      </c>
      <c r="B2244" s="5">
        <v>82</v>
      </c>
      <c r="C2244" s="6">
        <v>1077.327</v>
      </c>
      <c r="D2244" s="5">
        <v>1</v>
      </c>
      <c r="E2244" s="6">
        <v>3.835</v>
      </c>
      <c r="F2244" s="5">
        <v>2</v>
      </c>
      <c r="G2244" s="6">
        <v>5.45</v>
      </c>
      <c r="H2244" s="5">
        <v>1</v>
      </c>
      <c r="I2244" s="6">
        <v>36.4</v>
      </c>
      <c r="J2244" s="5">
        <v>1</v>
      </c>
      <c r="K2244" s="6">
        <v>26.16</v>
      </c>
      <c r="L2244" s="5">
        <v>3</v>
      </c>
      <c r="M2244" s="6">
        <v>28.785</v>
      </c>
      <c r="N2244" s="5">
        <v>1</v>
      </c>
      <c r="O2244" s="6">
        <v>6.49</v>
      </c>
      <c r="P2244" s="5">
        <v>1</v>
      </c>
      <c r="Q2244" s="6">
        <v>10.45</v>
      </c>
      <c r="R2244" s="5">
        <v>1</v>
      </c>
      <c r="S2244" s="6">
        <v>38.880000000000003</v>
      </c>
      <c r="T2244" s="5">
        <v>1</v>
      </c>
      <c r="U2244" s="6">
        <v>6.6</v>
      </c>
      <c r="V2244" s="5">
        <v>2</v>
      </c>
      <c r="W2244" s="6">
        <v>122.06</v>
      </c>
      <c r="X2244" s="5">
        <v>4</v>
      </c>
      <c r="Y2244" s="6">
        <v>60.865000000000002</v>
      </c>
      <c r="Z2244" s="5">
        <v>5</v>
      </c>
      <c r="AA2244" s="6">
        <v>158.434</v>
      </c>
      <c r="AB2244" s="5">
        <v>1</v>
      </c>
      <c r="AC2244" s="6">
        <v>4.2</v>
      </c>
      <c r="AD2244" s="5">
        <v>2</v>
      </c>
      <c r="AE2244" s="6">
        <v>37.518000000000001</v>
      </c>
      <c r="AF2244" s="5">
        <v>1</v>
      </c>
      <c r="AG2244" s="6">
        <v>8.9600000000000009</v>
      </c>
      <c r="AH2244" s="5">
        <v>1</v>
      </c>
      <c r="AI2244" s="6">
        <v>6.6</v>
      </c>
      <c r="AJ2244" s="5">
        <v>0</v>
      </c>
      <c r="AK2244" s="6">
        <v>0</v>
      </c>
      <c r="AL2244" s="7">
        <v>2</v>
      </c>
      <c r="AM2244" s="6">
        <v>17</v>
      </c>
      <c r="AN2244" s="8">
        <v>2</v>
      </c>
      <c r="AO2244" s="6">
        <v>8.9</v>
      </c>
      <c r="AP2244" s="7">
        <v>0</v>
      </c>
      <c r="AQ2244" s="6">
        <v>0</v>
      </c>
      <c r="AR2244" s="7">
        <v>1</v>
      </c>
      <c r="AS2244" s="6">
        <v>6.6150000000000002</v>
      </c>
      <c r="AT2244" s="7">
        <v>0</v>
      </c>
      <c r="AU2244" s="6">
        <v>0</v>
      </c>
      <c r="AV2244" s="7">
        <v>0</v>
      </c>
      <c r="AW2244" s="6">
        <v>0</v>
      </c>
      <c r="AX2244" s="5">
        <v>115</v>
      </c>
      <c r="AY2244" s="6">
        <v>1671.529</v>
      </c>
    </row>
    <row r="2245" spans="1:51" x14ac:dyDescent="0.25">
      <c r="A2245" s="4" t="s">
        <v>2283</v>
      </c>
      <c r="B2245" s="5">
        <v>544</v>
      </c>
      <c r="C2245" s="6">
        <v>1909.9449999999999</v>
      </c>
      <c r="D2245" s="5">
        <v>9</v>
      </c>
      <c r="E2245" s="6">
        <v>54.966999999999999</v>
      </c>
      <c r="F2245" s="5">
        <v>15</v>
      </c>
      <c r="G2245" s="6">
        <v>86.17</v>
      </c>
      <c r="H2245" s="5">
        <v>7</v>
      </c>
      <c r="I2245" s="6">
        <v>42.49</v>
      </c>
      <c r="J2245" s="5">
        <v>5</v>
      </c>
      <c r="K2245" s="6">
        <v>26.15</v>
      </c>
      <c r="L2245" s="5">
        <v>5</v>
      </c>
      <c r="M2245" s="6">
        <v>26.56</v>
      </c>
      <c r="N2245" s="5">
        <v>7</v>
      </c>
      <c r="O2245" s="6">
        <v>42.575000000000003</v>
      </c>
      <c r="P2245" s="5">
        <v>5</v>
      </c>
      <c r="Q2245" s="6">
        <v>24.375</v>
      </c>
      <c r="R2245" s="5">
        <v>7</v>
      </c>
      <c r="S2245" s="6">
        <v>42.215000000000003</v>
      </c>
      <c r="T2245" s="5">
        <v>7</v>
      </c>
      <c r="U2245" s="6">
        <v>43.39</v>
      </c>
      <c r="V2245" s="5">
        <v>2</v>
      </c>
      <c r="W2245" s="6">
        <v>9.9</v>
      </c>
      <c r="X2245" s="5">
        <v>8</v>
      </c>
      <c r="Y2245" s="6">
        <v>45.4</v>
      </c>
      <c r="Z2245" s="5">
        <v>5</v>
      </c>
      <c r="AA2245" s="6">
        <v>32.774999999999999</v>
      </c>
      <c r="AB2245" s="5">
        <v>6</v>
      </c>
      <c r="AC2245" s="6">
        <v>68.58</v>
      </c>
      <c r="AD2245" s="5">
        <v>11</v>
      </c>
      <c r="AE2245" s="6">
        <v>62.765000000000001</v>
      </c>
      <c r="AF2245" s="5">
        <v>5</v>
      </c>
      <c r="AG2245" s="6">
        <v>34.17</v>
      </c>
      <c r="AH2245" s="5">
        <v>13</v>
      </c>
      <c r="AI2245" s="6">
        <v>76.13</v>
      </c>
      <c r="AJ2245" s="5">
        <v>3</v>
      </c>
      <c r="AK2245" s="6">
        <v>19.36</v>
      </c>
      <c r="AL2245" s="7">
        <v>1</v>
      </c>
      <c r="AM2245" s="6">
        <v>5.3550000000000004</v>
      </c>
      <c r="AN2245" s="8">
        <v>3</v>
      </c>
      <c r="AO2245" s="6">
        <v>19.8</v>
      </c>
      <c r="AP2245" s="7">
        <v>4</v>
      </c>
      <c r="AQ2245" s="6">
        <v>20.265000000000001</v>
      </c>
      <c r="AR2245" s="7">
        <v>8</v>
      </c>
      <c r="AS2245" s="6">
        <v>44.04</v>
      </c>
      <c r="AT2245" s="7">
        <v>3</v>
      </c>
      <c r="AU2245" s="6">
        <v>19.8</v>
      </c>
      <c r="AV2245" s="7">
        <v>1</v>
      </c>
      <c r="AW2245" s="6">
        <v>5.6</v>
      </c>
      <c r="AX2245" s="5">
        <v>684</v>
      </c>
      <c r="AY2245" s="6">
        <v>2762.777</v>
      </c>
    </row>
    <row r="2246" spans="1:51" x14ac:dyDescent="0.25">
      <c r="A2246" s="4" t="s">
        <v>2284</v>
      </c>
      <c r="B2246" s="5">
        <v>379</v>
      </c>
      <c r="C2246" s="6">
        <v>1461.692</v>
      </c>
      <c r="D2246" s="5">
        <v>4</v>
      </c>
      <c r="E2246" s="6">
        <v>28.08</v>
      </c>
      <c r="F2246" s="5">
        <v>8</v>
      </c>
      <c r="G2246" s="6">
        <v>48.738</v>
      </c>
      <c r="H2246" s="5">
        <v>6</v>
      </c>
      <c r="I2246" s="6">
        <v>43.62</v>
      </c>
      <c r="J2246" s="5">
        <v>5</v>
      </c>
      <c r="K2246" s="6">
        <v>47.03</v>
      </c>
      <c r="L2246" s="5">
        <v>4</v>
      </c>
      <c r="M2246" s="6">
        <v>15.11</v>
      </c>
      <c r="N2246" s="5">
        <v>6</v>
      </c>
      <c r="O2246" s="6">
        <v>31.045000000000002</v>
      </c>
      <c r="P2246" s="5">
        <v>3</v>
      </c>
      <c r="Q2246" s="6">
        <v>18.114999999999998</v>
      </c>
      <c r="R2246" s="5">
        <v>3</v>
      </c>
      <c r="S2246" s="6">
        <v>19.8</v>
      </c>
      <c r="T2246" s="5">
        <v>11</v>
      </c>
      <c r="U2246" s="6">
        <v>182.68</v>
      </c>
      <c r="V2246" s="5">
        <v>7</v>
      </c>
      <c r="W2246" s="6">
        <v>46.56</v>
      </c>
      <c r="X2246" s="5">
        <v>8</v>
      </c>
      <c r="Y2246" s="6">
        <v>66.644999999999996</v>
      </c>
      <c r="Z2246" s="5">
        <v>11</v>
      </c>
      <c r="AA2246" s="6">
        <v>124.5</v>
      </c>
      <c r="AB2246" s="5">
        <v>4</v>
      </c>
      <c r="AC2246" s="6">
        <v>18.056999999999999</v>
      </c>
      <c r="AD2246" s="5">
        <v>3</v>
      </c>
      <c r="AE2246" s="6">
        <v>14.61</v>
      </c>
      <c r="AF2246" s="5">
        <v>5</v>
      </c>
      <c r="AG2246" s="6">
        <v>39.53</v>
      </c>
      <c r="AH2246" s="5">
        <v>5</v>
      </c>
      <c r="AI2246" s="6">
        <v>79.064999999999998</v>
      </c>
      <c r="AJ2246" s="5">
        <v>2</v>
      </c>
      <c r="AK2246" s="6">
        <v>9.18</v>
      </c>
      <c r="AL2246" s="7">
        <v>5</v>
      </c>
      <c r="AM2246" s="6">
        <v>123.145</v>
      </c>
      <c r="AN2246" s="8">
        <v>5</v>
      </c>
      <c r="AO2246" s="6">
        <v>33.299999999999997</v>
      </c>
      <c r="AP2246" s="7">
        <v>4</v>
      </c>
      <c r="AQ2246" s="6">
        <v>23.565000000000001</v>
      </c>
      <c r="AR2246" s="7">
        <v>2</v>
      </c>
      <c r="AS2246" s="6">
        <v>9.48</v>
      </c>
      <c r="AT2246" s="7">
        <v>5</v>
      </c>
      <c r="AU2246" s="6">
        <v>30.1</v>
      </c>
      <c r="AV2246" s="7">
        <v>3</v>
      </c>
      <c r="AW2246" s="6">
        <v>21.33</v>
      </c>
      <c r="AX2246" s="5">
        <v>498</v>
      </c>
      <c r="AY2246" s="6">
        <v>2534.9769999999999</v>
      </c>
    </row>
    <row r="2247" spans="1:51" x14ac:dyDescent="0.25">
      <c r="A2247" s="4" t="s">
        <v>2285</v>
      </c>
      <c r="B2247" s="5">
        <v>822</v>
      </c>
      <c r="C2247" s="6">
        <v>3388.2689999999998</v>
      </c>
      <c r="D2247" s="5">
        <v>6</v>
      </c>
      <c r="E2247" s="6">
        <v>29.74</v>
      </c>
      <c r="F2247" s="5">
        <v>13</v>
      </c>
      <c r="G2247" s="6">
        <v>83.977999999999994</v>
      </c>
      <c r="H2247" s="5">
        <v>8</v>
      </c>
      <c r="I2247" s="6">
        <v>51.49</v>
      </c>
      <c r="J2247" s="5">
        <v>6</v>
      </c>
      <c r="K2247" s="6">
        <v>84.74</v>
      </c>
      <c r="L2247" s="5">
        <v>9</v>
      </c>
      <c r="M2247" s="6">
        <v>45.625</v>
      </c>
      <c r="N2247" s="5">
        <v>5</v>
      </c>
      <c r="O2247" s="6">
        <v>40.770000000000003</v>
      </c>
      <c r="P2247" s="5">
        <v>6</v>
      </c>
      <c r="Q2247" s="6">
        <v>33.835000000000001</v>
      </c>
      <c r="R2247" s="5">
        <v>8</v>
      </c>
      <c r="S2247" s="6">
        <v>42.432000000000002</v>
      </c>
      <c r="T2247" s="5">
        <v>12</v>
      </c>
      <c r="U2247" s="6">
        <v>62.31</v>
      </c>
      <c r="V2247" s="5">
        <v>11</v>
      </c>
      <c r="W2247" s="6">
        <v>87.15</v>
      </c>
      <c r="X2247" s="5">
        <v>13</v>
      </c>
      <c r="Y2247" s="6">
        <v>169.45500000000001</v>
      </c>
      <c r="Z2247" s="5">
        <v>12</v>
      </c>
      <c r="AA2247" s="6">
        <v>85.055999999999997</v>
      </c>
      <c r="AB2247" s="5">
        <v>12</v>
      </c>
      <c r="AC2247" s="6">
        <v>87.84</v>
      </c>
      <c r="AD2247" s="5">
        <v>13</v>
      </c>
      <c r="AE2247" s="6">
        <v>105.229</v>
      </c>
      <c r="AF2247" s="5">
        <v>13</v>
      </c>
      <c r="AG2247" s="6">
        <v>184.73500000000001</v>
      </c>
      <c r="AH2247" s="5">
        <v>1</v>
      </c>
      <c r="AI2247" s="6">
        <v>19.8</v>
      </c>
      <c r="AJ2247" s="5">
        <v>12</v>
      </c>
      <c r="AK2247" s="6">
        <v>89.295000000000002</v>
      </c>
      <c r="AL2247" s="7">
        <v>4</v>
      </c>
      <c r="AM2247" s="6">
        <v>49.5</v>
      </c>
      <c r="AN2247" s="8">
        <v>9</v>
      </c>
      <c r="AO2247" s="6">
        <v>53.984999999999999</v>
      </c>
      <c r="AP2247" s="7">
        <v>12</v>
      </c>
      <c r="AQ2247" s="6">
        <v>70.305000000000007</v>
      </c>
      <c r="AR2247" s="7">
        <v>10</v>
      </c>
      <c r="AS2247" s="6">
        <v>118.845</v>
      </c>
      <c r="AT2247" s="7">
        <v>5</v>
      </c>
      <c r="AU2247" s="6">
        <v>40.07</v>
      </c>
      <c r="AV2247" s="7">
        <v>2</v>
      </c>
      <c r="AW2247" s="6">
        <v>13.015000000000001</v>
      </c>
      <c r="AX2247" s="5">
        <v>1024</v>
      </c>
      <c r="AY2247" s="6">
        <v>5037.4690000000001</v>
      </c>
    </row>
    <row r="2248" spans="1:51" x14ac:dyDescent="0.25">
      <c r="A2248" s="4" t="s">
        <v>2286</v>
      </c>
      <c r="B2248" s="5">
        <v>1084</v>
      </c>
      <c r="C2248" s="6">
        <v>4791.6580000000004</v>
      </c>
      <c r="D2248" s="5">
        <v>19</v>
      </c>
      <c r="E2248" s="6">
        <v>126.648</v>
      </c>
      <c r="F2248" s="5">
        <v>15</v>
      </c>
      <c r="G2248" s="6">
        <v>87.355000000000004</v>
      </c>
      <c r="H2248" s="5">
        <v>18</v>
      </c>
      <c r="I2248" s="6">
        <v>121.425</v>
      </c>
      <c r="J2248" s="5">
        <v>11</v>
      </c>
      <c r="K2248" s="6">
        <v>76.534999999999997</v>
      </c>
      <c r="L2248" s="5">
        <v>10</v>
      </c>
      <c r="M2248" s="6">
        <v>72.995000000000005</v>
      </c>
      <c r="N2248" s="5">
        <v>7</v>
      </c>
      <c r="O2248" s="6">
        <v>64.48</v>
      </c>
      <c r="P2248" s="5">
        <v>14</v>
      </c>
      <c r="Q2248" s="6">
        <v>82.965000000000003</v>
      </c>
      <c r="R2248" s="5">
        <v>10</v>
      </c>
      <c r="S2248" s="6">
        <v>66.040000000000006</v>
      </c>
      <c r="T2248" s="5">
        <v>6</v>
      </c>
      <c r="U2248" s="6">
        <v>31.492000000000001</v>
      </c>
      <c r="V2248" s="5">
        <v>18</v>
      </c>
      <c r="W2248" s="6">
        <v>177.875</v>
      </c>
      <c r="X2248" s="5">
        <v>22</v>
      </c>
      <c r="Y2248" s="6">
        <v>145.63999999999999</v>
      </c>
      <c r="Z2248" s="5">
        <v>12</v>
      </c>
      <c r="AA2248" s="6">
        <v>79.311000000000007</v>
      </c>
      <c r="AB2248" s="5">
        <v>13</v>
      </c>
      <c r="AC2248" s="6">
        <v>81.680000000000007</v>
      </c>
      <c r="AD2248" s="5">
        <v>11</v>
      </c>
      <c r="AE2248" s="6">
        <v>83.424999999999997</v>
      </c>
      <c r="AF2248" s="5">
        <v>12</v>
      </c>
      <c r="AG2248" s="6">
        <v>95.971999999999994</v>
      </c>
      <c r="AH2248" s="5">
        <v>9</v>
      </c>
      <c r="AI2248" s="6">
        <v>63.34</v>
      </c>
      <c r="AJ2248" s="5">
        <v>8</v>
      </c>
      <c r="AK2248" s="6">
        <v>87.204999999999998</v>
      </c>
      <c r="AL2248" s="7">
        <v>12</v>
      </c>
      <c r="AM2248" s="6">
        <v>139.095</v>
      </c>
      <c r="AN2248" s="8">
        <v>8</v>
      </c>
      <c r="AO2248" s="6">
        <v>50.744999999999997</v>
      </c>
      <c r="AP2248" s="7">
        <v>7</v>
      </c>
      <c r="AQ2248" s="6">
        <v>50.215000000000003</v>
      </c>
      <c r="AR2248" s="7">
        <v>13</v>
      </c>
      <c r="AS2248" s="6">
        <v>85.254999999999995</v>
      </c>
      <c r="AT2248" s="7">
        <v>10</v>
      </c>
      <c r="AU2248" s="6">
        <v>67.114999999999995</v>
      </c>
      <c r="AV2248" s="7">
        <v>3</v>
      </c>
      <c r="AW2248" s="6">
        <v>23.32</v>
      </c>
      <c r="AX2248" s="5">
        <v>1352</v>
      </c>
      <c r="AY2248" s="6">
        <v>6751.7860000000001</v>
      </c>
    </row>
    <row r="2249" spans="1:51" x14ac:dyDescent="0.25">
      <c r="A2249" s="4" t="s">
        <v>2287</v>
      </c>
      <c r="B2249" s="5">
        <v>1254</v>
      </c>
      <c r="C2249" s="6">
        <v>4415.3829999999998</v>
      </c>
      <c r="D2249" s="5">
        <v>17</v>
      </c>
      <c r="E2249" s="6">
        <v>107.45</v>
      </c>
      <c r="F2249" s="5">
        <v>16</v>
      </c>
      <c r="G2249" s="6">
        <v>132.01</v>
      </c>
      <c r="H2249" s="5">
        <v>17</v>
      </c>
      <c r="I2249" s="6">
        <v>96.540999999999997</v>
      </c>
      <c r="J2249" s="5">
        <v>16</v>
      </c>
      <c r="K2249" s="6">
        <v>161.935</v>
      </c>
      <c r="L2249" s="5">
        <v>15</v>
      </c>
      <c r="M2249" s="6">
        <v>99.56</v>
      </c>
      <c r="N2249" s="5">
        <v>19</v>
      </c>
      <c r="O2249" s="6">
        <v>127.315</v>
      </c>
      <c r="P2249" s="5">
        <v>23</v>
      </c>
      <c r="Q2249" s="6">
        <v>159.06700000000001</v>
      </c>
      <c r="R2249" s="5">
        <v>15</v>
      </c>
      <c r="S2249" s="6">
        <v>97.745000000000005</v>
      </c>
      <c r="T2249" s="5">
        <v>10</v>
      </c>
      <c r="U2249" s="6">
        <v>62.795000000000002</v>
      </c>
      <c r="V2249" s="5">
        <v>13</v>
      </c>
      <c r="W2249" s="6">
        <v>77.415000000000006</v>
      </c>
      <c r="X2249" s="5">
        <v>23</v>
      </c>
      <c r="Y2249" s="6">
        <v>145.43</v>
      </c>
      <c r="Z2249" s="5">
        <v>22</v>
      </c>
      <c r="AA2249" s="6">
        <v>150.41</v>
      </c>
      <c r="AB2249" s="5">
        <v>16</v>
      </c>
      <c r="AC2249" s="6">
        <v>120</v>
      </c>
      <c r="AD2249" s="5">
        <v>15</v>
      </c>
      <c r="AE2249" s="6">
        <v>108.13</v>
      </c>
      <c r="AF2249" s="5">
        <v>14</v>
      </c>
      <c r="AG2249" s="6">
        <v>84.716999999999999</v>
      </c>
      <c r="AH2249" s="5">
        <v>4</v>
      </c>
      <c r="AI2249" s="6">
        <v>26.114999999999998</v>
      </c>
      <c r="AJ2249" s="5">
        <v>19</v>
      </c>
      <c r="AK2249" s="6">
        <v>140.5</v>
      </c>
      <c r="AL2249" s="7">
        <v>7</v>
      </c>
      <c r="AM2249" s="6">
        <v>39.61</v>
      </c>
      <c r="AN2249" s="8">
        <v>13</v>
      </c>
      <c r="AO2249" s="6">
        <v>82.915000000000006</v>
      </c>
      <c r="AP2249" s="7">
        <v>9</v>
      </c>
      <c r="AQ2249" s="6">
        <v>97.935000000000002</v>
      </c>
      <c r="AR2249" s="7">
        <v>20</v>
      </c>
      <c r="AS2249" s="6">
        <v>125.235</v>
      </c>
      <c r="AT2249" s="7">
        <v>15</v>
      </c>
      <c r="AU2249" s="6">
        <v>108.96</v>
      </c>
      <c r="AV2249" s="7">
        <v>3</v>
      </c>
      <c r="AW2249" s="6">
        <v>18.254999999999999</v>
      </c>
      <c r="AX2249" s="5">
        <v>1595</v>
      </c>
      <c r="AY2249" s="6">
        <v>6785.4279999999999</v>
      </c>
    </row>
    <row r="2250" spans="1:51" x14ac:dyDescent="0.25">
      <c r="A2250" s="4" t="s">
        <v>2288</v>
      </c>
      <c r="B2250" s="5">
        <v>510</v>
      </c>
      <c r="C2250" s="6">
        <v>2033.951</v>
      </c>
      <c r="D2250" s="5">
        <v>9</v>
      </c>
      <c r="E2250" s="6">
        <v>49.45</v>
      </c>
      <c r="F2250" s="5">
        <v>6</v>
      </c>
      <c r="G2250" s="6">
        <v>43.53</v>
      </c>
      <c r="H2250" s="5">
        <v>6</v>
      </c>
      <c r="I2250" s="6">
        <v>40.96</v>
      </c>
      <c r="J2250" s="5">
        <v>10</v>
      </c>
      <c r="K2250" s="6">
        <v>57.585000000000001</v>
      </c>
      <c r="L2250" s="5">
        <v>13</v>
      </c>
      <c r="M2250" s="6">
        <v>83.834999999999994</v>
      </c>
      <c r="N2250" s="5">
        <v>6</v>
      </c>
      <c r="O2250" s="6">
        <v>43.28</v>
      </c>
      <c r="P2250" s="5">
        <v>4</v>
      </c>
      <c r="Q2250" s="6">
        <v>25.41</v>
      </c>
      <c r="R2250" s="5">
        <v>17</v>
      </c>
      <c r="S2250" s="6">
        <v>119.84</v>
      </c>
      <c r="T2250" s="5">
        <v>6</v>
      </c>
      <c r="U2250" s="6">
        <v>33.14</v>
      </c>
      <c r="V2250" s="5">
        <v>13</v>
      </c>
      <c r="W2250" s="6">
        <v>87.344999999999999</v>
      </c>
      <c r="X2250" s="5">
        <v>10</v>
      </c>
      <c r="Y2250" s="6">
        <v>64.685000000000002</v>
      </c>
      <c r="Z2250" s="5">
        <v>5</v>
      </c>
      <c r="AA2250" s="6">
        <v>36.79</v>
      </c>
      <c r="AB2250" s="5">
        <v>8</v>
      </c>
      <c r="AC2250" s="6">
        <v>58.98</v>
      </c>
      <c r="AD2250" s="5">
        <v>5</v>
      </c>
      <c r="AE2250" s="6">
        <v>26.515000000000001</v>
      </c>
      <c r="AF2250" s="5">
        <v>7</v>
      </c>
      <c r="AG2250" s="6">
        <v>43.94</v>
      </c>
      <c r="AH2250" s="5">
        <v>3</v>
      </c>
      <c r="AI2250" s="6">
        <v>18.29</v>
      </c>
      <c r="AJ2250" s="5">
        <v>9</v>
      </c>
      <c r="AK2250" s="6">
        <v>70.14</v>
      </c>
      <c r="AL2250" s="7">
        <v>4</v>
      </c>
      <c r="AM2250" s="6">
        <v>74.08</v>
      </c>
      <c r="AN2250" s="8">
        <v>3</v>
      </c>
      <c r="AO2250" s="6">
        <v>18.555</v>
      </c>
      <c r="AP2250" s="7">
        <v>4</v>
      </c>
      <c r="AQ2250" s="6">
        <v>26.03</v>
      </c>
      <c r="AR2250" s="7">
        <v>7</v>
      </c>
      <c r="AS2250" s="6">
        <v>50.284999999999997</v>
      </c>
      <c r="AT2250" s="7">
        <v>5</v>
      </c>
      <c r="AU2250" s="6">
        <v>30.88</v>
      </c>
      <c r="AV2250" s="7">
        <v>2</v>
      </c>
      <c r="AW2250" s="6">
        <v>13</v>
      </c>
      <c r="AX2250" s="5">
        <v>672</v>
      </c>
      <c r="AY2250" s="6">
        <v>3150.4960000000001</v>
      </c>
    </row>
    <row r="2251" spans="1:51" x14ac:dyDescent="0.25">
      <c r="A2251" s="4" t="s">
        <v>2289</v>
      </c>
      <c r="B2251" s="5">
        <v>499</v>
      </c>
      <c r="C2251" s="6">
        <v>1882.1659999999999</v>
      </c>
      <c r="D2251" s="5">
        <v>8</v>
      </c>
      <c r="E2251" s="6">
        <v>65.605000000000004</v>
      </c>
      <c r="F2251" s="5">
        <v>3</v>
      </c>
      <c r="G2251" s="6">
        <v>18.670000000000002</v>
      </c>
      <c r="H2251" s="5">
        <v>3</v>
      </c>
      <c r="I2251" s="6">
        <v>19.600000000000001</v>
      </c>
      <c r="J2251" s="5">
        <v>3</v>
      </c>
      <c r="K2251" s="6">
        <v>16.725000000000001</v>
      </c>
      <c r="L2251" s="5">
        <v>4</v>
      </c>
      <c r="M2251" s="6">
        <v>30.158000000000001</v>
      </c>
      <c r="N2251" s="5">
        <v>7</v>
      </c>
      <c r="O2251" s="6">
        <v>46.375</v>
      </c>
      <c r="P2251" s="5">
        <v>4</v>
      </c>
      <c r="Q2251" s="6">
        <v>26.43</v>
      </c>
      <c r="R2251" s="5">
        <v>7</v>
      </c>
      <c r="S2251" s="6">
        <v>53.484999999999999</v>
      </c>
      <c r="T2251" s="5">
        <v>4</v>
      </c>
      <c r="U2251" s="6">
        <v>22.22</v>
      </c>
      <c r="V2251" s="5">
        <v>9</v>
      </c>
      <c r="W2251" s="6">
        <v>68.819999999999993</v>
      </c>
      <c r="X2251" s="5">
        <v>11</v>
      </c>
      <c r="Y2251" s="6">
        <v>68.144999999999996</v>
      </c>
      <c r="Z2251" s="5">
        <v>8</v>
      </c>
      <c r="AA2251" s="6">
        <v>138.19499999999999</v>
      </c>
      <c r="AB2251" s="5">
        <v>5</v>
      </c>
      <c r="AC2251" s="6">
        <v>31.625</v>
      </c>
      <c r="AD2251" s="5">
        <v>4</v>
      </c>
      <c r="AE2251" s="6">
        <v>27.24</v>
      </c>
      <c r="AF2251" s="5">
        <v>8</v>
      </c>
      <c r="AG2251" s="6">
        <v>46.12</v>
      </c>
      <c r="AH2251" s="5">
        <v>2</v>
      </c>
      <c r="AI2251" s="6">
        <v>13.215</v>
      </c>
      <c r="AJ2251" s="5">
        <v>5</v>
      </c>
      <c r="AK2251" s="6">
        <v>28.52</v>
      </c>
      <c r="AL2251" s="7">
        <v>6</v>
      </c>
      <c r="AM2251" s="6">
        <v>39.414999999999999</v>
      </c>
      <c r="AN2251" s="8">
        <v>7</v>
      </c>
      <c r="AO2251" s="6">
        <v>46.164999999999999</v>
      </c>
      <c r="AP2251" s="7">
        <v>6</v>
      </c>
      <c r="AQ2251" s="6">
        <v>63.67</v>
      </c>
      <c r="AR2251" s="7">
        <v>10</v>
      </c>
      <c r="AS2251" s="6">
        <v>76.984999999999999</v>
      </c>
      <c r="AT2251" s="7">
        <v>3</v>
      </c>
      <c r="AU2251" s="6">
        <v>19.844999999999999</v>
      </c>
      <c r="AV2251" s="7">
        <v>1</v>
      </c>
      <c r="AW2251" s="6">
        <v>6</v>
      </c>
      <c r="AX2251" s="5">
        <v>627</v>
      </c>
      <c r="AY2251" s="6">
        <v>2855.3939999999998</v>
      </c>
    </row>
    <row r="2252" spans="1:51" x14ac:dyDescent="0.25">
      <c r="A2252" s="4" t="s">
        <v>2290</v>
      </c>
      <c r="B2252" s="5">
        <v>1</v>
      </c>
      <c r="C2252" s="6">
        <v>0.375</v>
      </c>
      <c r="D2252" s="5">
        <v>0</v>
      </c>
      <c r="E2252" s="6">
        <v>0</v>
      </c>
      <c r="F2252" s="5">
        <v>0</v>
      </c>
      <c r="G2252" s="6">
        <v>0</v>
      </c>
      <c r="H2252" s="5">
        <v>0</v>
      </c>
      <c r="I2252" s="6">
        <v>0</v>
      </c>
      <c r="J2252" s="5">
        <v>0</v>
      </c>
      <c r="K2252" s="6">
        <v>0</v>
      </c>
      <c r="L2252" s="5">
        <v>0</v>
      </c>
      <c r="M2252" s="6">
        <v>0</v>
      </c>
      <c r="N2252" s="5">
        <v>0</v>
      </c>
      <c r="O2252" s="6">
        <v>0</v>
      </c>
      <c r="P2252" s="5">
        <v>0</v>
      </c>
      <c r="Q2252" s="6">
        <v>0</v>
      </c>
      <c r="R2252" s="5">
        <v>0</v>
      </c>
      <c r="S2252" s="6">
        <v>0</v>
      </c>
      <c r="T2252" s="5">
        <v>0</v>
      </c>
      <c r="U2252" s="6">
        <v>0</v>
      </c>
      <c r="V2252" s="5">
        <v>0</v>
      </c>
      <c r="W2252" s="6">
        <v>0</v>
      </c>
      <c r="X2252" s="5">
        <v>0</v>
      </c>
      <c r="Y2252" s="6">
        <v>0</v>
      </c>
      <c r="Z2252" s="5">
        <v>0</v>
      </c>
      <c r="AA2252" s="6">
        <v>0</v>
      </c>
      <c r="AB2252" s="5">
        <v>0</v>
      </c>
      <c r="AC2252" s="6">
        <v>0</v>
      </c>
      <c r="AD2252" s="5">
        <v>0</v>
      </c>
      <c r="AE2252" s="6">
        <v>0</v>
      </c>
      <c r="AF2252" s="5">
        <v>0</v>
      </c>
      <c r="AG2252" s="6">
        <v>0</v>
      </c>
      <c r="AH2252" s="5">
        <v>0</v>
      </c>
      <c r="AI2252" s="6">
        <v>0</v>
      </c>
      <c r="AJ2252" s="5">
        <v>0</v>
      </c>
      <c r="AK2252" s="6">
        <v>0</v>
      </c>
      <c r="AL2252" s="7">
        <v>0</v>
      </c>
      <c r="AM2252" s="6">
        <v>0</v>
      </c>
      <c r="AN2252" s="8">
        <v>0</v>
      </c>
      <c r="AO2252" s="6">
        <v>0</v>
      </c>
      <c r="AP2252" s="7">
        <v>0</v>
      </c>
      <c r="AQ2252" s="6">
        <v>0</v>
      </c>
      <c r="AR2252" s="7">
        <v>0</v>
      </c>
      <c r="AS2252" s="6">
        <v>0</v>
      </c>
      <c r="AT2252" s="7">
        <v>0</v>
      </c>
      <c r="AU2252" s="6">
        <v>0</v>
      </c>
      <c r="AV2252" s="7">
        <v>0</v>
      </c>
      <c r="AW2252" s="6">
        <v>0</v>
      </c>
      <c r="AX2252" s="5">
        <v>1</v>
      </c>
      <c r="AY2252" s="6">
        <v>0.375</v>
      </c>
    </row>
    <row r="2253" spans="1:51" x14ac:dyDescent="0.25">
      <c r="A2253" s="4" t="s">
        <v>2291</v>
      </c>
      <c r="B2253" s="5">
        <v>1320</v>
      </c>
      <c r="C2253" s="6">
        <v>5014.759</v>
      </c>
      <c r="D2253" s="5">
        <v>16</v>
      </c>
      <c r="E2253" s="6">
        <v>90.125</v>
      </c>
      <c r="F2253" s="5">
        <v>21</v>
      </c>
      <c r="G2253" s="6">
        <v>126.17</v>
      </c>
      <c r="H2253" s="5">
        <v>20</v>
      </c>
      <c r="I2253" s="6">
        <v>146.29499999999999</v>
      </c>
      <c r="J2253" s="5">
        <v>9</v>
      </c>
      <c r="K2253" s="6">
        <v>54.77</v>
      </c>
      <c r="L2253" s="5">
        <v>10</v>
      </c>
      <c r="M2253" s="6">
        <v>61.822000000000003</v>
      </c>
      <c r="N2253" s="5">
        <v>16</v>
      </c>
      <c r="O2253" s="6">
        <v>90.564999999999998</v>
      </c>
      <c r="P2253" s="5">
        <v>12</v>
      </c>
      <c r="Q2253" s="6">
        <v>79.515000000000001</v>
      </c>
      <c r="R2253" s="5">
        <v>13</v>
      </c>
      <c r="S2253" s="6">
        <v>86.326999999999998</v>
      </c>
      <c r="T2253" s="5">
        <v>11</v>
      </c>
      <c r="U2253" s="6">
        <v>58</v>
      </c>
      <c r="V2253" s="5">
        <v>21</v>
      </c>
      <c r="W2253" s="6">
        <v>135.91499999999999</v>
      </c>
      <c r="X2253" s="5">
        <v>26</v>
      </c>
      <c r="Y2253" s="6">
        <v>156.73500000000001</v>
      </c>
      <c r="Z2253" s="5">
        <v>22</v>
      </c>
      <c r="AA2253" s="6">
        <v>123.13</v>
      </c>
      <c r="AB2253" s="5">
        <v>16</v>
      </c>
      <c r="AC2253" s="6">
        <v>109.325</v>
      </c>
      <c r="AD2253" s="5">
        <v>25</v>
      </c>
      <c r="AE2253" s="6">
        <v>145.16</v>
      </c>
      <c r="AF2253" s="5">
        <v>13</v>
      </c>
      <c r="AG2253" s="6">
        <v>77.08</v>
      </c>
      <c r="AH2253" s="5">
        <v>14</v>
      </c>
      <c r="AI2253" s="6">
        <v>89.61</v>
      </c>
      <c r="AJ2253" s="5">
        <v>15</v>
      </c>
      <c r="AK2253" s="6">
        <v>103.33499999999999</v>
      </c>
      <c r="AL2253" s="7">
        <v>11</v>
      </c>
      <c r="AM2253" s="6">
        <v>68.16</v>
      </c>
      <c r="AN2253" s="8">
        <v>20</v>
      </c>
      <c r="AO2253" s="6">
        <v>123.265</v>
      </c>
      <c r="AP2253" s="7">
        <v>10</v>
      </c>
      <c r="AQ2253" s="6">
        <v>64.459999999999994</v>
      </c>
      <c r="AR2253" s="7">
        <v>12</v>
      </c>
      <c r="AS2253" s="6">
        <v>83.984999999999999</v>
      </c>
      <c r="AT2253" s="7">
        <v>7</v>
      </c>
      <c r="AU2253" s="6">
        <v>44.56</v>
      </c>
      <c r="AV2253" s="7">
        <v>10</v>
      </c>
      <c r="AW2253" s="6">
        <v>64.364999999999995</v>
      </c>
      <c r="AX2253" s="5">
        <v>1670</v>
      </c>
      <c r="AY2253" s="6">
        <v>7197.433</v>
      </c>
    </row>
    <row r="2254" spans="1:51" x14ac:dyDescent="0.25">
      <c r="A2254" s="4" t="s">
        <v>2292</v>
      </c>
      <c r="B2254" s="5">
        <v>493</v>
      </c>
      <c r="C2254" s="6">
        <v>2016.7719999999999</v>
      </c>
      <c r="D2254" s="5">
        <v>9</v>
      </c>
      <c r="E2254" s="6">
        <v>73.56</v>
      </c>
      <c r="F2254" s="5">
        <v>8</v>
      </c>
      <c r="G2254" s="6">
        <v>54.076999999999998</v>
      </c>
      <c r="H2254" s="5">
        <v>2</v>
      </c>
      <c r="I2254" s="6">
        <v>12.47</v>
      </c>
      <c r="J2254" s="5">
        <v>4</v>
      </c>
      <c r="K2254" s="6">
        <v>23.225000000000001</v>
      </c>
      <c r="L2254" s="5">
        <v>6</v>
      </c>
      <c r="M2254" s="6">
        <v>35.200000000000003</v>
      </c>
      <c r="N2254" s="5">
        <v>4</v>
      </c>
      <c r="O2254" s="6">
        <v>31.931000000000001</v>
      </c>
      <c r="P2254" s="5">
        <v>9</v>
      </c>
      <c r="Q2254" s="6">
        <v>63.174999999999997</v>
      </c>
      <c r="R2254" s="5">
        <v>6</v>
      </c>
      <c r="S2254" s="6">
        <v>39.44</v>
      </c>
      <c r="T2254" s="5">
        <v>6</v>
      </c>
      <c r="U2254" s="6">
        <v>40.414999999999999</v>
      </c>
      <c r="V2254" s="5">
        <v>11</v>
      </c>
      <c r="W2254" s="6">
        <v>67.44</v>
      </c>
      <c r="X2254" s="5">
        <v>16</v>
      </c>
      <c r="Y2254" s="6">
        <v>105.265</v>
      </c>
      <c r="Z2254" s="5">
        <v>13</v>
      </c>
      <c r="AA2254" s="6">
        <v>84.765000000000001</v>
      </c>
      <c r="AB2254" s="5">
        <v>7</v>
      </c>
      <c r="AC2254" s="6">
        <v>49.185000000000002</v>
      </c>
      <c r="AD2254" s="5">
        <v>7</v>
      </c>
      <c r="AE2254" s="6">
        <v>37.685000000000002</v>
      </c>
      <c r="AF2254" s="5">
        <v>7</v>
      </c>
      <c r="AG2254" s="6">
        <v>46.015000000000001</v>
      </c>
      <c r="AH2254" s="5">
        <v>5</v>
      </c>
      <c r="AI2254" s="6">
        <v>35.729999999999997</v>
      </c>
      <c r="AJ2254" s="5">
        <v>1</v>
      </c>
      <c r="AK2254" s="6">
        <v>6.38</v>
      </c>
      <c r="AL2254" s="7">
        <v>3</v>
      </c>
      <c r="AM2254" s="6">
        <v>20.61</v>
      </c>
      <c r="AN2254" s="8">
        <v>11</v>
      </c>
      <c r="AO2254" s="6">
        <v>63.024999999999999</v>
      </c>
      <c r="AP2254" s="7">
        <v>5</v>
      </c>
      <c r="AQ2254" s="6">
        <v>38.75</v>
      </c>
      <c r="AR2254" s="7">
        <v>6</v>
      </c>
      <c r="AS2254" s="6">
        <v>39.155000000000001</v>
      </c>
      <c r="AT2254" s="7">
        <v>9</v>
      </c>
      <c r="AU2254" s="6">
        <v>56.87</v>
      </c>
      <c r="AV2254" s="7">
        <v>1</v>
      </c>
      <c r="AW2254" s="6">
        <v>6.6</v>
      </c>
      <c r="AX2254" s="5">
        <v>649</v>
      </c>
      <c r="AY2254" s="6">
        <v>3047.74</v>
      </c>
    </row>
    <row r="2255" spans="1:51" x14ac:dyDescent="0.25">
      <c r="A2255" s="4" t="s">
        <v>2293</v>
      </c>
      <c r="B2255" s="5">
        <v>561</v>
      </c>
      <c r="C2255" s="6">
        <v>1849.4259999999999</v>
      </c>
      <c r="D2255" s="5">
        <v>10</v>
      </c>
      <c r="E2255" s="6">
        <v>54.515000000000001</v>
      </c>
      <c r="F2255" s="5">
        <v>8</v>
      </c>
      <c r="G2255" s="6">
        <v>32.450000000000003</v>
      </c>
      <c r="H2255" s="5">
        <v>6</v>
      </c>
      <c r="I2255" s="6">
        <v>27.68</v>
      </c>
      <c r="J2255" s="5">
        <v>6</v>
      </c>
      <c r="K2255" s="6">
        <v>33.975000000000001</v>
      </c>
      <c r="L2255" s="5">
        <v>4</v>
      </c>
      <c r="M2255" s="6">
        <v>38.534999999999997</v>
      </c>
      <c r="N2255" s="5">
        <v>10</v>
      </c>
      <c r="O2255" s="6">
        <v>57.02</v>
      </c>
      <c r="P2255" s="5">
        <v>3</v>
      </c>
      <c r="Q2255" s="6">
        <v>19.37</v>
      </c>
      <c r="R2255" s="5">
        <v>9</v>
      </c>
      <c r="S2255" s="6">
        <v>53.774999999999999</v>
      </c>
      <c r="T2255" s="5">
        <v>2</v>
      </c>
      <c r="U2255" s="6">
        <v>8.5250000000000004</v>
      </c>
      <c r="V2255" s="5">
        <v>11</v>
      </c>
      <c r="W2255" s="6">
        <v>62.805</v>
      </c>
      <c r="X2255" s="5">
        <v>12</v>
      </c>
      <c r="Y2255" s="6">
        <v>55.204999999999998</v>
      </c>
      <c r="Z2255" s="5">
        <v>4</v>
      </c>
      <c r="AA2255" s="6">
        <v>24.855</v>
      </c>
      <c r="AB2255" s="5">
        <v>15</v>
      </c>
      <c r="AC2255" s="6">
        <v>81.575000000000003</v>
      </c>
      <c r="AD2255" s="5">
        <v>14</v>
      </c>
      <c r="AE2255" s="6">
        <v>45.25</v>
      </c>
      <c r="AF2255" s="5">
        <v>6</v>
      </c>
      <c r="AG2255" s="6">
        <v>37.840000000000003</v>
      </c>
      <c r="AH2255" s="5">
        <v>12</v>
      </c>
      <c r="AI2255" s="6">
        <v>64.37</v>
      </c>
      <c r="AJ2255" s="5">
        <v>2</v>
      </c>
      <c r="AK2255" s="6">
        <v>13.215</v>
      </c>
      <c r="AL2255" s="7">
        <v>9</v>
      </c>
      <c r="AM2255" s="6">
        <v>149.17500000000001</v>
      </c>
      <c r="AN2255" s="8">
        <v>1</v>
      </c>
      <c r="AO2255" s="6">
        <v>6.6</v>
      </c>
      <c r="AP2255" s="7">
        <v>7</v>
      </c>
      <c r="AQ2255" s="6">
        <v>54.68</v>
      </c>
      <c r="AR2255" s="7">
        <v>4</v>
      </c>
      <c r="AS2255" s="6">
        <v>33.659999999999997</v>
      </c>
      <c r="AT2255" s="7">
        <v>5</v>
      </c>
      <c r="AU2255" s="6">
        <v>30.1</v>
      </c>
      <c r="AV2255" s="7">
        <v>2</v>
      </c>
      <c r="AW2255" s="6">
        <v>13.215</v>
      </c>
      <c r="AX2255" s="5">
        <v>723</v>
      </c>
      <c r="AY2255" s="6">
        <v>2847.8159999999998</v>
      </c>
    </row>
    <row r="2256" spans="1:51" x14ac:dyDescent="0.25">
      <c r="A2256" s="4" t="s">
        <v>2294</v>
      </c>
      <c r="B2256" s="5">
        <v>248</v>
      </c>
      <c r="C2256" s="6">
        <v>3029.7860000000001</v>
      </c>
      <c r="D2256" s="5">
        <v>4</v>
      </c>
      <c r="E2256" s="6">
        <v>83.57</v>
      </c>
      <c r="F2256" s="5">
        <v>2</v>
      </c>
      <c r="G2256" s="6">
        <v>26.22</v>
      </c>
      <c r="H2256" s="5">
        <v>5</v>
      </c>
      <c r="I2256" s="6">
        <v>183.17</v>
      </c>
      <c r="J2256" s="5">
        <v>7</v>
      </c>
      <c r="K2256" s="6">
        <v>112.69</v>
      </c>
      <c r="L2256" s="5">
        <v>1</v>
      </c>
      <c r="M2256" s="6">
        <v>21</v>
      </c>
      <c r="N2256" s="5">
        <v>5</v>
      </c>
      <c r="O2256" s="6">
        <v>112.41</v>
      </c>
      <c r="P2256" s="5">
        <v>7</v>
      </c>
      <c r="Q2256" s="6">
        <v>145.74</v>
      </c>
      <c r="R2256" s="5">
        <v>2</v>
      </c>
      <c r="S2256" s="6">
        <v>23.45</v>
      </c>
      <c r="T2256" s="5">
        <v>2</v>
      </c>
      <c r="U2256" s="6">
        <v>15.06</v>
      </c>
      <c r="V2256" s="5">
        <v>5</v>
      </c>
      <c r="W2256" s="6">
        <v>43.594999999999999</v>
      </c>
      <c r="X2256" s="5">
        <v>8</v>
      </c>
      <c r="Y2256" s="6">
        <v>285.97000000000003</v>
      </c>
      <c r="Z2256" s="5">
        <v>5</v>
      </c>
      <c r="AA2256" s="6">
        <v>211.58500000000001</v>
      </c>
      <c r="AB2256" s="5">
        <v>5</v>
      </c>
      <c r="AC2256" s="6">
        <v>83.72</v>
      </c>
      <c r="AD2256" s="5">
        <v>2</v>
      </c>
      <c r="AE2256" s="6">
        <v>44.31</v>
      </c>
      <c r="AF2256" s="5">
        <v>3</v>
      </c>
      <c r="AG2256" s="6">
        <v>32.954999999999998</v>
      </c>
      <c r="AH2256" s="5">
        <v>4</v>
      </c>
      <c r="AI2256" s="6">
        <v>19.93</v>
      </c>
      <c r="AJ2256" s="5">
        <v>3</v>
      </c>
      <c r="AK2256" s="6">
        <v>52.704999999999998</v>
      </c>
      <c r="AL2256" s="7">
        <v>3</v>
      </c>
      <c r="AM2256" s="6">
        <v>116.08</v>
      </c>
      <c r="AN2256" s="8">
        <v>2</v>
      </c>
      <c r="AO2256" s="6">
        <v>46.09</v>
      </c>
      <c r="AP2256" s="7">
        <v>2</v>
      </c>
      <c r="AQ2256" s="6">
        <v>13.2</v>
      </c>
      <c r="AR2256" s="7">
        <v>4</v>
      </c>
      <c r="AS2256" s="6">
        <v>111.55500000000001</v>
      </c>
      <c r="AT2256" s="7">
        <v>2</v>
      </c>
      <c r="AU2256" s="6">
        <v>40.619999999999997</v>
      </c>
      <c r="AV2256" s="7">
        <v>0</v>
      </c>
      <c r="AW2256" s="6">
        <v>0</v>
      </c>
      <c r="AX2256" s="5">
        <v>331</v>
      </c>
      <c r="AY2256" s="6">
        <v>4855.4110000000001</v>
      </c>
    </row>
    <row r="2257" spans="1:51" x14ac:dyDescent="0.25">
      <c r="A2257" s="4" t="s">
        <v>2295</v>
      </c>
      <c r="B2257" s="5">
        <v>3140</v>
      </c>
      <c r="C2257" s="6">
        <v>10077.034</v>
      </c>
      <c r="D2257" s="5">
        <v>30</v>
      </c>
      <c r="E2257" s="6">
        <v>196.9</v>
      </c>
      <c r="F2257" s="5">
        <v>37</v>
      </c>
      <c r="G2257" s="6">
        <v>241.27500000000001</v>
      </c>
      <c r="H2257" s="5">
        <v>17</v>
      </c>
      <c r="I2257" s="6">
        <v>80.325000000000003</v>
      </c>
      <c r="J2257" s="5">
        <v>21</v>
      </c>
      <c r="K2257" s="6">
        <v>105.49</v>
      </c>
      <c r="L2257" s="5">
        <v>41</v>
      </c>
      <c r="M2257" s="6">
        <v>235.583</v>
      </c>
      <c r="N2257" s="5">
        <v>26</v>
      </c>
      <c r="O2257" s="6">
        <v>141.411</v>
      </c>
      <c r="P2257" s="5">
        <v>25</v>
      </c>
      <c r="Q2257" s="6">
        <v>213.35</v>
      </c>
      <c r="R2257" s="5">
        <v>42</v>
      </c>
      <c r="S2257" s="6">
        <v>230.55</v>
      </c>
      <c r="T2257" s="5">
        <v>36</v>
      </c>
      <c r="U2257" s="6">
        <v>203.14500000000001</v>
      </c>
      <c r="V2257" s="5">
        <v>50</v>
      </c>
      <c r="W2257" s="6">
        <v>300.87099999999998</v>
      </c>
      <c r="X2257" s="5">
        <v>49</v>
      </c>
      <c r="Y2257" s="6">
        <v>283.04500000000002</v>
      </c>
      <c r="Z2257" s="5">
        <v>48</v>
      </c>
      <c r="AA2257" s="6">
        <v>314.33499999999998</v>
      </c>
      <c r="AB2257" s="5">
        <v>45</v>
      </c>
      <c r="AC2257" s="6">
        <v>265.14999999999998</v>
      </c>
      <c r="AD2257" s="5">
        <v>27</v>
      </c>
      <c r="AE2257" s="6">
        <v>153.58000000000001</v>
      </c>
      <c r="AF2257" s="5">
        <v>40</v>
      </c>
      <c r="AG2257" s="6">
        <v>222.16</v>
      </c>
      <c r="AH2257" s="5">
        <v>42</v>
      </c>
      <c r="AI2257" s="6">
        <v>222.8</v>
      </c>
      <c r="AJ2257" s="5">
        <v>32</v>
      </c>
      <c r="AK2257" s="6">
        <v>195.535</v>
      </c>
      <c r="AL2257" s="7">
        <v>20</v>
      </c>
      <c r="AM2257" s="6">
        <v>130.89500000000001</v>
      </c>
      <c r="AN2257" s="8">
        <v>34</v>
      </c>
      <c r="AO2257" s="6">
        <v>213.16499999999999</v>
      </c>
      <c r="AP2257" s="7">
        <v>30</v>
      </c>
      <c r="AQ2257" s="6">
        <v>175.22499999999999</v>
      </c>
      <c r="AR2257" s="7">
        <v>52</v>
      </c>
      <c r="AS2257" s="6">
        <v>304.065</v>
      </c>
      <c r="AT2257" s="7">
        <v>49</v>
      </c>
      <c r="AU2257" s="6">
        <v>290.26</v>
      </c>
      <c r="AV2257" s="7">
        <v>12</v>
      </c>
      <c r="AW2257" s="6">
        <v>75.004999999999995</v>
      </c>
      <c r="AX2257" s="5">
        <v>3945</v>
      </c>
      <c r="AY2257" s="6">
        <v>14871.154</v>
      </c>
    </row>
    <row r="2258" spans="1:51" x14ac:dyDescent="0.25">
      <c r="A2258" s="4" t="s">
        <v>2296</v>
      </c>
      <c r="B2258" s="5">
        <v>1140</v>
      </c>
      <c r="C2258" s="6">
        <v>3520.1239999999998</v>
      </c>
      <c r="D2258" s="5">
        <v>18</v>
      </c>
      <c r="E2258" s="6">
        <v>93.055000000000007</v>
      </c>
      <c r="F2258" s="5">
        <v>3</v>
      </c>
      <c r="G2258" s="6">
        <v>12.56</v>
      </c>
      <c r="H2258" s="5">
        <v>15</v>
      </c>
      <c r="I2258" s="6">
        <v>78.66</v>
      </c>
      <c r="J2258" s="5">
        <v>14</v>
      </c>
      <c r="K2258" s="6">
        <v>64.435000000000002</v>
      </c>
      <c r="L2258" s="5">
        <v>16</v>
      </c>
      <c r="M2258" s="6">
        <v>212.69399999999999</v>
      </c>
      <c r="N2258" s="5">
        <v>10</v>
      </c>
      <c r="O2258" s="6">
        <v>58.265000000000001</v>
      </c>
      <c r="P2258" s="5">
        <v>11</v>
      </c>
      <c r="Q2258" s="6">
        <v>56.34</v>
      </c>
      <c r="R2258" s="5">
        <v>14</v>
      </c>
      <c r="S2258" s="6">
        <v>81.364999999999995</v>
      </c>
      <c r="T2258" s="5">
        <v>14</v>
      </c>
      <c r="U2258" s="6">
        <v>85.88</v>
      </c>
      <c r="V2258" s="5">
        <v>13</v>
      </c>
      <c r="W2258" s="6">
        <v>76.16</v>
      </c>
      <c r="X2258" s="5">
        <v>13</v>
      </c>
      <c r="Y2258" s="6">
        <v>69.765000000000001</v>
      </c>
      <c r="Z2258" s="5">
        <v>14</v>
      </c>
      <c r="AA2258" s="6">
        <v>105.831</v>
      </c>
      <c r="AB2258" s="5">
        <v>16</v>
      </c>
      <c r="AC2258" s="6">
        <v>90.465000000000003</v>
      </c>
      <c r="AD2258" s="5">
        <v>14</v>
      </c>
      <c r="AE2258" s="6">
        <v>114.215</v>
      </c>
      <c r="AF2258" s="5">
        <v>12</v>
      </c>
      <c r="AG2258" s="6">
        <v>60.386000000000003</v>
      </c>
      <c r="AH2258" s="5">
        <v>13</v>
      </c>
      <c r="AI2258" s="6">
        <v>71.795000000000002</v>
      </c>
      <c r="AJ2258" s="5">
        <v>13</v>
      </c>
      <c r="AK2258" s="6">
        <v>74.02</v>
      </c>
      <c r="AL2258" s="7">
        <v>15</v>
      </c>
      <c r="AM2258" s="6">
        <v>92.325000000000003</v>
      </c>
      <c r="AN2258" s="8">
        <v>11</v>
      </c>
      <c r="AO2258" s="6">
        <v>75.790000000000006</v>
      </c>
      <c r="AP2258" s="7">
        <v>15</v>
      </c>
      <c r="AQ2258" s="6">
        <v>92.54</v>
      </c>
      <c r="AR2258" s="7">
        <v>14</v>
      </c>
      <c r="AS2258" s="6">
        <v>83.29</v>
      </c>
      <c r="AT2258" s="7">
        <v>27</v>
      </c>
      <c r="AU2258" s="6">
        <v>152.935</v>
      </c>
      <c r="AV2258" s="7">
        <v>6</v>
      </c>
      <c r="AW2258" s="6">
        <v>35.744999999999997</v>
      </c>
      <c r="AX2258" s="5">
        <v>1451</v>
      </c>
      <c r="AY2258" s="6">
        <v>5458.64</v>
      </c>
    </row>
    <row r="2259" spans="1:51" x14ac:dyDescent="0.25">
      <c r="A2259" s="4" t="s">
        <v>2297</v>
      </c>
      <c r="B2259" s="5">
        <v>2149</v>
      </c>
      <c r="C2259" s="6">
        <v>7078.0209999999997</v>
      </c>
      <c r="D2259" s="5">
        <v>34</v>
      </c>
      <c r="E2259" s="6">
        <v>188.76</v>
      </c>
      <c r="F2259" s="5">
        <v>21</v>
      </c>
      <c r="G2259" s="6">
        <v>124.03</v>
      </c>
      <c r="H2259" s="5">
        <v>19</v>
      </c>
      <c r="I2259" s="6">
        <v>116.55500000000001</v>
      </c>
      <c r="J2259" s="5">
        <v>21</v>
      </c>
      <c r="K2259" s="6">
        <v>137.91</v>
      </c>
      <c r="L2259" s="5">
        <v>28</v>
      </c>
      <c r="M2259" s="6">
        <v>159.19999999999999</v>
      </c>
      <c r="N2259" s="5">
        <v>16</v>
      </c>
      <c r="O2259" s="6">
        <v>96.57</v>
      </c>
      <c r="P2259" s="5">
        <v>12</v>
      </c>
      <c r="Q2259" s="6">
        <v>71.09</v>
      </c>
      <c r="R2259" s="5">
        <v>17</v>
      </c>
      <c r="S2259" s="6">
        <v>93.46</v>
      </c>
      <c r="T2259" s="5">
        <v>16</v>
      </c>
      <c r="U2259" s="6">
        <v>101.43</v>
      </c>
      <c r="V2259" s="5">
        <v>21</v>
      </c>
      <c r="W2259" s="6">
        <v>129.72499999999999</v>
      </c>
      <c r="X2259" s="5">
        <v>37</v>
      </c>
      <c r="Y2259" s="6">
        <v>225.20500000000001</v>
      </c>
      <c r="Z2259" s="5">
        <v>22</v>
      </c>
      <c r="AA2259" s="6">
        <v>134.11500000000001</v>
      </c>
      <c r="AB2259" s="5">
        <v>18</v>
      </c>
      <c r="AC2259" s="6">
        <v>104.065</v>
      </c>
      <c r="AD2259" s="5">
        <v>35</v>
      </c>
      <c r="AE2259" s="6">
        <v>213.82</v>
      </c>
      <c r="AF2259" s="5">
        <v>29</v>
      </c>
      <c r="AG2259" s="6">
        <v>173.69499999999999</v>
      </c>
      <c r="AH2259" s="5">
        <v>23</v>
      </c>
      <c r="AI2259" s="6">
        <v>146.86000000000001</v>
      </c>
      <c r="AJ2259" s="5">
        <v>32</v>
      </c>
      <c r="AK2259" s="6">
        <v>184.63499999999999</v>
      </c>
      <c r="AL2259" s="7">
        <v>23</v>
      </c>
      <c r="AM2259" s="6">
        <v>148.22499999999999</v>
      </c>
      <c r="AN2259" s="8">
        <v>20</v>
      </c>
      <c r="AO2259" s="6">
        <v>120.925</v>
      </c>
      <c r="AP2259" s="7">
        <v>21</v>
      </c>
      <c r="AQ2259" s="6">
        <v>131.93</v>
      </c>
      <c r="AR2259" s="7">
        <v>28</v>
      </c>
      <c r="AS2259" s="6">
        <v>172.245</v>
      </c>
      <c r="AT2259" s="7">
        <v>24</v>
      </c>
      <c r="AU2259" s="6">
        <v>146.435</v>
      </c>
      <c r="AV2259" s="7">
        <v>4</v>
      </c>
      <c r="AW2259" s="6">
        <v>32.1</v>
      </c>
      <c r="AX2259" s="5">
        <v>2670</v>
      </c>
      <c r="AY2259" s="6">
        <v>10231.005999999999</v>
      </c>
    </row>
    <row r="2260" spans="1:51" x14ac:dyDescent="0.25">
      <c r="A2260" s="4" t="s">
        <v>2298</v>
      </c>
      <c r="B2260" s="5">
        <v>1605</v>
      </c>
      <c r="C2260" s="6">
        <v>6161.9369999999999</v>
      </c>
      <c r="D2260" s="5">
        <v>22</v>
      </c>
      <c r="E2260" s="6">
        <v>238.26499999999999</v>
      </c>
      <c r="F2260" s="5">
        <v>25</v>
      </c>
      <c r="G2260" s="6">
        <v>181.035</v>
      </c>
      <c r="H2260" s="5">
        <v>23</v>
      </c>
      <c r="I2260" s="6">
        <v>206.14</v>
      </c>
      <c r="J2260" s="5">
        <v>15</v>
      </c>
      <c r="K2260" s="6">
        <v>96.704999999999998</v>
      </c>
      <c r="L2260" s="5">
        <v>10</v>
      </c>
      <c r="M2260" s="6">
        <v>91.484999999999999</v>
      </c>
      <c r="N2260" s="5">
        <v>19</v>
      </c>
      <c r="O2260" s="6">
        <v>122.49</v>
      </c>
      <c r="P2260" s="5">
        <v>8</v>
      </c>
      <c r="Q2260" s="6">
        <v>78.495000000000005</v>
      </c>
      <c r="R2260" s="5">
        <v>20</v>
      </c>
      <c r="S2260" s="6">
        <v>301.82</v>
      </c>
      <c r="T2260" s="5">
        <v>20</v>
      </c>
      <c r="U2260" s="6">
        <v>127.23</v>
      </c>
      <c r="V2260" s="5">
        <v>15</v>
      </c>
      <c r="W2260" s="6">
        <v>80.05</v>
      </c>
      <c r="X2260" s="5">
        <v>18</v>
      </c>
      <c r="Y2260" s="6">
        <v>99.67</v>
      </c>
      <c r="Z2260" s="5">
        <v>23</v>
      </c>
      <c r="AA2260" s="6">
        <v>277.31</v>
      </c>
      <c r="AB2260" s="5">
        <v>26</v>
      </c>
      <c r="AC2260" s="6">
        <v>235.35</v>
      </c>
      <c r="AD2260" s="5">
        <v>25</v>
      </c>
      <c r="AE2260" s="6">
        <v>239.09</v>
      </c>
      <c r="AF2260" s="5">
        <v>13</v>
      </c>
      <c r="AG2260" s="6">
        <v>80.364999999999995</v>
      </c>
      <c r="AH2260" s="5">
        <v>25</v>
      </c>
      <c r="AI2260" s="6">
        <v>151.685</v>
      </c>
      <c r="AJ2260" s="5">
        <v>21</v>
      </c>
      <c r="AK2260" s="6">
        <v>158.39500000000001</v>
      </c>
      <c r="AL2260" s="7">
        <v>14</v>
      </c>
      <c r="AM2260" s="6">
        <v>115.86</v>
      </c>
      <c r="AN2260" s="8">
        <v>12</v>
      </c>
      <c r="AO2260" s="6">
        <v>84.375</v>
      </c>
      <c r="AP2260" s="7">
        <v>11</v>
      </c>
      <c r="AQ2260" s="6">
        <v>76.185000000000002</v>
      </c>
      <c r="AR2260" s="7">
        <v>26</v>
      </c>
      <c r="AS2260" s="6">
        <v>158.83500000000001</v>
      </c>
      <c r="AT2260" s="7">
        <v>25</v>
      </c>
      <c r="AU2260" s="6">
        <v>156.69999999999999</v>
      </c>
      <c r="AV2260" s="7">
        <v>4</v>
      </c>
      <c r="AW2260" s="6">
        <v>19.86</v>
      </c>
      <c r="AX2260" s="5">
        <v>2025</v>
      </c>
      <c r="AY2260" s="6">
        <v>9539.3320000000003</v>
      </c>
    </row>
    <row r="2261" spans="1:51" x14ac:dyDescent="0.25">
      <c r="A2261" s="4" t="s">
        <v>2299</v>
      </c>
      <c r="B2261" s="5">
        <v>671</v>
      </c>
      <c r="C2261" s="6">
        <v>1810.152</v>
      </c>
      <c r="D2261" s="5">
        <v>6</v>
      </c>
      <c r="E2261" s="6">
        <v>34.049999999999997</v>
      </c>
      <c r="F2261" s="5">
        <v>6</v>
      </c>
      <c r="G2261" s="6">
        <v>31.535</v>
      </c>
      <c r="H2261" s="5">
        <v>2</v>
      </c>
      <c r="I2261" s="6">
        <v>5.7750000000000004</v>
      </c>
      <c r="J2261" s="5">
        <v>1</v>
      </c>
      <c r="K2261" s="6">
        <v>6.21</v>
      </c>
      <c r="L2261" s="5">
        <v>6</v>
      </c>
      <c r="M2261" s="6">
        <v>47.06</v>
      </c>
      <c r="N2261" s="5">
        <v>2</v>
      </c>
      <c r="O2261" s="6">
        <v>12.65</v>
      </c>
      <c r="P2261" s="5">
        <v>6</v>
      </c>
      <c r="Q2261" s="6">
        <v>22.89</v>
      </c>
      <c r="R2261" s="5">
        <v>12</v>
      </c>
      <c r="S2261" s="6">
        <v>54.104999999999997</v>
      </c>
      <c r="T2261" s="5">
        <v>5</v>
      </c>
      <c r="U2261" s="6">
        <v>27.555</v>
      </c>
      <c r="V2261" s="5">
        <v>5</v>
      </c>
      <c r="W2261" s="6">
        <v>32.674999999999997</v>
      </c>
      <c r="X2261" s="5">
        <v>13</v>
      </c>
      <c r="Y2261" s="6">
        <v>64.834999999999994</v>
      </c>
      <c r="Z2261" s="5">
        <v>6</v>
      </c>
      <c r="AA2261" s="6">
        <v>35.28</v>
      </c>
      <c r="AB2261" s="5">
        <v>1</v>
      </c>
      <c r="AC2261" s="6">
        <v>6.6</v>
      </c>
      <c r="AD2261" s="5">
        <v>5</v>
      </c>
      <c r="AE2261" s="6">
        <v>32.814999999999998</v>
      </c>
      <c r="AF2261" s="5">
        <v>3</v>
      </c>
      <c r="AG2261" s="6">
        <v>15</v>
      </c>
      <c r="AH2261" s="5">
        <v>9</v>
      </c>
      <c r="AI2261" s="6">
        <v>43.384999999999998</v>
      </c>
      <c r="AJ2261" s="5">
        <v>5</v>
      </c>
      <c r="AK2261" s="6">
        <v>33.03</v>
      </c>
      <c r="AL2261" s="7">
        <v>2</v>
      </c>
      <c r="AM2261" s="6">
        <v>12.6</v>
      </c>
      <c r="AN2261" s="8">
        <v>3</v>
      </c>
      <c r="AO2261" s="6">
        <v>19.88</v>
      </c>
      <c r="AP2261" s="7">
        <v>2</v>
      </c>
      <c r="AQ2261" s="6">
        <v>13.215</v>
      </c>
      <c r="AR2261" s="7">
        <v>7</v>
      </c>
      <c r="AS2261" s="6">
        <v>40.975000000000001</v>
      </c>
      <c r="AT2261" s="7">
        <v>5</v>
      </c>
      <c r="AU2261" s="6">
        <v>32.005000000000003</v>
      </c>
      <c r="AV2261" s="7">
        <v>0</v>
      </c>
      <c r="AW2261" s="6">
        <v>0</v>
      </c>
      <c r="AX2261" s="5">
        <v>783</v>
      </c>
      <c r="AY2261" s="6">
        <v>2434.277</v>
      </c>
    </row>
    <row r="2262" spans="1:51" x14ac:dyDescent="0.25">
      <c r="A2262" s="4" t="s">
        <v>2300</v>
      </c>
      <c r="B2262" s="5">
        <v>1738</v>
      </c>
      <c r="C2262" s="6">
        <v>5301.5550000000003</v>
      </c>
      <c r="D2262" s="5">
        <v>14</v>
      </c>
      <c r="E2262" s="6">
        <v>72.64</v>
      </c>
      <c r="F2262" s="5">
        <v>20</v>
      </c>
      <c r="G2262" s="6">
        <v>96.685000000000002</v>
      </c>
      <c r="H2262" s="5">
        <v>19</v>
      </c>
      <c r="I2262" s="6">
        <v>116.645</v>
      </c>
      <c r="J2262" s="5">
        <v>16</v>
      </c>
      <c r="K2262" s="6">
        <v>84.004999999999995</v>
      </c>
      <c r="L2262" s="5">
        <v>12</v>
      </c>
      <c r="M2262" s="6">
        <v>74.12</v>
      </c>
      <c r="N2262" s="5">
        <v>9</v>
      </c>
      <c r="O2262" s="6">
        <v>56.94</v>
      </c>
      <c r="P2262" s="5">
        <v>8</v>
      </c>
      <c r="Q2262" s="6">
        <v>39.484999999999999</v>
      </c>
      <c r="R2262" s="5">
        <v>16</v>
      </c>
      <c r="S2262" s="6">
        <v>95.72</v>
      </c>
      <c r="T2262" s="5">
        <v>10</v>
      </c>
      <c r="U2262" s="6">
        <v>62.77</v>
      </c>
      <c r="V2262" s="5">
        <v>9</v>
      </c>
      <c r="W2262" s="6">
        <v>60.924999999999997</v>
      </c>
      <c r="X2262" s="5">
        <v>20</v>
      </c>
      <c r="Y2262" s="6">
        <v>123.595</v>
      </c>
      <c r="Z2262" s="5">
        <v>27</v>
      </c>
      <c r="AA2262" s="6">
        <v>149.255</v>
      </c>
      <c r="AB2262" s="5">
        <v>21</v>
      </c>
      <c r="AC2262" s="6">
        <v>126.425</v>
      </c>
      <c r="AD2262" s="5">
        <v>27</v>
      </c>
      <c r="AE2262" s="6">
        <v>164.535</v>
      </c>
      <c r="AF2262" s="5">
        <v>15</v>
      </c>
      <c r="AG2262" s="6">
        <v>98.204999999999998</v>
      </c>
      <c r="AH2262" s="5">
        <v>10</v>
      </c>
      <c r="AI2262" s="6">
        <v>65.055000000000007</v>
      </c>
      <c r="AJ2262" s="5">
        <v>17</v>
      </c>
      <c r="AK2262" s="6">
        <v>108.08</v>
      </c>
      <c r="AL2262" s="7">
        <v>12</v>
      </c>
      <c r="AM2262" s="6">
        <v>71.540000000000006</v>
      </c>
      <c r="AN2262" s="8">
        <v>15</v>
      </c>
      <c r="AO2262" s="6">
        <v>97.614999999999995</v>
      </c>
      <c r="AP2262" s="7">
        <v>15</v>
      </c>
      <c r="AQ2262" s="6">
        <v>92.48</v>
      </c>
      <c r="AR2262" s="7">
        <v>23</v>
      </c>
      <c r="AS2262" s="6">
        <v>120.465</v>
      </c>
      <c r="AT2262" s="7">
        <v>15</v>
      </c>
      <c r="AU2262" s="6">
        <v>94.474999999999994</v>
      </c>
      <c r="AV2262" s="7">
        <v>9</v>
      </c>
      <c r="AW2262" s="6">
        <v>59.414999999999999</v>
      </c>
      <c r="AX2262" s="5">
        <v>2097</v>
      </c>
      <c r="AY2262" s="6">
        <v>7432.63</v>
      </c>
    </row>
    <row r="2263" spans="1:51" x14ac:dyDescent="0.25">
      <c r="A2263" s="4" t="s">
        <v>2301</v>
      </c>
      <c r="B2263" s="5">
        <v>1716</v>
      </c>
      <c r="C2263" s="6">
        <v>4715.4709999999995</v>
      </c>
      <c r="D2263" s="5">
        <v>20</v>
      </c>
      <c r="E2263" s="6">
        <v>96.295000000000002</v>
      </c>
      <c r="F2263" s="5">
        <v>14</v>
      </c>
      <c r="G2263" s="6">
        <v>61.534999999999997</v>
      </c>
      <c r="H2263" s="5">
        <v>18</v>
      </c>
      <c r="I2263" s="6">
        <v>84.64</v>
      </c>
      <c r="J2263" s="5">
        <v>11</v>
      </c>
      <c r="K2263" s="6">
        <v>53.015000000000001</v>
      </c>
      <c r="L2263" s="5">
        <v>12</v>
      </c>
      <c r="M2263" s="6">
        <v>69.055000000000007</v>
      </c>
      <c r="N2263" s="5">
        <v>18</v>
      </c>
      <c r="O2263" s="6">
        <v>115.93</v>
      </c>
      <c r="P2263" s="5">
        <v>23</v>
      </c>
      <c r="Q2263" s="6">
        <v>100.44499999999999</v>
      </c>
      <c r="R2263" s="5">
        <v>9</v>
      </c>
      <c r="S2263" s="6">
        <v>48.83</v>
      </c>
      <c r="T2263" s="5">
        <v>7</v>
      </c>
      <c r="U2263" s="6">
        <v>35.67</v>
      </c>
      <c r="V2263" s="5">
        <v>25</v>
      </c>
      <c r="W2263" s="6">
        <v>120.77</v>
      </c>
      <c r="X2263" s="5">
        <v>12</v>
      </c>
      <c r="Y2263" s="6">
        <v>69.555000000000007</v>
      </c>
      <c r="Z2263" s="5">
        <v>12</v>
      </c>
      <c r="AA2263" s="6">
        <v>79.31</v>
      </c>
      <c r="AB2263" s="5">
        <v>9</v>
      </c>
      <c r="AC2263" s="6">
        <v>58.7</v>
      </c>
      <c r="AD2263" s="5">
        <v>26</v>
      </c>
      <c r="AE2263" s="6">
        <v>127.37</v>
      </c>
      <c r="AF2263" s="5">
        <v>17</v>
      </c>
      <c r="AG2263" s="6">
        <v>94.954999999999998</v>
      </c>
      <c r="AH2263" s="5">
        <v>8</v>
      </c>
      <c r="AI2263" s="6">
        <v>43.475000000000001</v>
      </c>
      <c r="AJ2263" s="5">
        <v>14</v>
      </c>
      <c r="AK2263" s="6">
        <v>73.34</v>
      </c>
      <c r="AL2263" s="7">
        <v>9</v>
      </c>
      <c r="AM2263" s="6">
        <v>52.69</v>
      </c>
      <c r="AN2263" s="8">
        <v>25</v>
      </c>
      <c r="AO2263" s="6">
        <v>143.33500000000001</v>
      </c>
      <c r="AP2263" s="7">
        <v>14</v>
      </c>
      <c r="AQ2263" s="6">
        <v>69.704999999999998</v>
      </c>
      <c r="AR2263" s="7">
        <v>11</v>
      </c>
      <c r="AS2263" s="6">
        <v>69.594999999999999</v>
      </c>
      <c r="AT2263" s="7">
        <v>24</v>
      </c>
      <c r="AU2263" s="6">
        <v>141.19499999999999</v>
      </c>
      <c r="AV2263" s="7">
        <v>2</v>
      </c>
      <c r="AW2263" s="6">
        <v>10.47</v>
      </c>
      <c r="AX2263" s="5">
        <v>2056</v>
      </c>
      <c r="AY2263" s="6">
        <v>6535.3509999999997</v>
      </c>
    </row>
    <row r="2264" spans="1:51" x14ac:dyDescent="0.25">
      <c r="A2264" s="4" t="s">
        <v>2302</v>
      </c>
      <c r="B2264" s="5">
        <v>3573</v>
      </c>
      <c r="C2264" s="6">
        <v>10674.436</v>
      </c>
      <c r="D2264" s="5">
        <v>36</v>
      </c>
      <c r="E2264" s="6">
        <v>194.04</v>
      </c>
      <c r="F2264" s="5">
        <v>46</v>
      </c>
      <c r="G2264" s="6">
        <v>245.07499999999999</v>
      </c>
      <c r="H2264" s="5">
        <v>43</v>
      </c>
      <c r="I2264" s="6">
        <v>232.06</v>
      </c>
      <c r="J2264" s="5">
        <v>40</v>
      </c>
      <c r="K2264" s="6">
        <v>227.35</v>
      </c>
      <c r="L2264" s="5">
        <v>32</v>
      </c>
      <c r="M2264" s="6">
        <v>166.44499999999999</v>
      </c>
      <c r="N2264" s="5">
        <v>32</v>
      </c>
      <c r="O2264" s="6">
        <v>171.09200000000001</v>
      </c>
      <c r="P2264" s="5">
        <v>48</v>
      </c>
      <c r="Q2264" s="6">
        <v>213.61500000000001</v>
      </c>
      <c r="R2264" s="5">
        <v>25</v>
      </c>
      <c r="S2264" s="6">
        <v>124.97499999999999</v>
      </c>
      <c r="T2264" s="5">
        <v>25</v>
      </c>
      <c r="U2264" s="6">
        <v>152.55500000000001</v>
      </c>
      <c r="V2264" s="5">
        <v>40</v>
      </c>
      <c r="W2264" s="6">
        <v>209.8</v>
      </c>
      <c r="X2264" s="5">
        <v>46</v>
      </c>
      <c r="Y2264" s="6">
        <v>262.48500000000001</v>
      </c>
      <c r="Z2264" s="5">
        <v>37</v>
      </c>
      <c r="AA2264" s="6">
        <v>223.67500000000001</v>
      </c>
      <c r="AB2264" s="5">
        <v>22</v>
      </c>
      <c r="AC2264" s="6">
        <v>129.715</v>
      </c>
      <c r="AD2264" s="5">
        <v>51</v>
      </c>
      <c r="AE2264" s="6">
        <v>244.655</v>
      </c>
      <c r="AF2264" s="5">
        <v>30</v>
      </c>
      <c r="AG2264" s="6">
        <v>169.86</v>
      </c>
      <c r="AH2264" s="5">
        <v>29</v>
      </c>
      <c r="AI2264" s="6">
        <v>174.97</v>
      </c>
      <c r="AJ2264" s="5">
        <v>38</v>
      </c>
      <c r="AK2264" s="6">
        <v>222.155</v>
      </c>
      <c r="AL2264" s="7">
        <v>30</v>
      </c>
      <c r="AM2264" s="6">
        <v>158.435</v>
      </c>
      <c r="AN2264" s="8">
        <v>50</v>
      </c>
      <c r="AO2264" s="6">
        <v>279.16000000000003</v>
      </c>
      <c r="AP2264" s="7">
        <v>40</v>
      </c>
      <c r="AQ2264" s="6">
        <v>222.54</v>
      </c>
      <c r="AR2264" s="7">
        <v>37</v>
      </c>
      <c r="AS2264" s="6">
        <v>218.76499999999999</v>
      </c>
      <c r="AT2264" s="7">
        <v>37</v>
      </c>
      <c r="AU2264" s="6">
        <v>236.27</v>
      </c>
      <c r="AV2264" s="7">
        <v>12</v>
      </c>
      <c r="AW2264" s="6">
        <v>76.215000000000003</v>
      </c>
      <c r="AX2264" s="5">
        <v>4399</v>
      </c>
      <c r="AY2264" s="6">
        <v>15230.343000000001</v>
      </c>
    </row>
    <row r="2265" spans="1:51" x14ac:dyDescent="0.25">
      <c r="A2265" s="4" t="s">
        <v>2303</v>
      </c>
      <c r="B2265" s="5">
        <v>3142</v>
      </c>
      <c r="C2265" s="6">
        <v>9115.5679999999993</v>
      </c>
      <c r="D2265" s="5">
        <v>27</v>
      </c>
      <c r="E2265" s="6">
        <v>147.405</v>
      </c>
      <c r="F2265" s="5">
        <v>53</v>
      </c>
      <c r="G2265" s="6">
        <v>253</v>
      </c>
      <c r="H2265" s="5">
        <v>31</v>
      </c>
      <c r="I2265" s="6">
        <v>187.21</v>
      </c>
      <c r="J2265" s="5">
        <v>20</v>
      </c>
      <c r="K2265" s="6">
        <v>112.545</v>
      </c>
      <c r="L2265" s="5">
        <v>32</v>
      </c>
      <c r="M2265" s="6">
        <v>192.16499999999999</v>
      </c>
      <c r="N2265" s="5">
        <v>15</v>
      </c>
      <c r="O2265" s="6">
        <v>88.54</v>
      </c>
      <c r="P2265" s="5">
        <v>34</v>
      </c>
      <c r="Q2265" s="6">
        <v>176.74100000000001</v>
      </c>
      <c r="R2265" s="5">
        <v>21</v>
      </c>
      <c r="S2265" s="6">
        <v>120.05</v>
      </c>
      <c r="T2265" s="5">
        <v>27</v>
      </c>
      <c r="U2265" s="6">
        <v>155.08000000000001</v>
      </c>
      <c r="V2265" s="5">
        <v>48</v>
      </c>
      <c r="W2265" s="6">
        <v>254.85</v>
      </c>
      <c r="X2265" s="5">
        <v>36</v>
      </c>
      <c r="Y2265" s="6">
        <v>237.02500000000001</v>
      </c>
      <c r="Z2265" s="5">
        <v>14</v>
      </c>
      <c r="AA2265" s="6">
        <v>94.855000000000004</v>
      </c>
      <c r="AB2265" s="5">
        <v>23</v>
      </c>
      <c r="AC2265" s="6">
        <v>137.48500000000001</v>
      </c>
      <c r="AD2265" s="5">
        <v>49</v>
      </c>
      <c r="AE2265" s="6">
        <v>255.52</v>
      </c>
      <c r="AF2265" s="5">
        <v>29</v>
      </c>
      <c r="AG2265" s="6">
        <v>175.94</v>
      </c>
      <c r="AH2265" s="5">
        <v>21</v>
      </c>
      <c r="AI2265" s="6">
        <v>124.75</v>
      </c>
      <c r="AJ2265" s="5">
        <v>29</v>
      </c>
      <c r="AK2265" s="6">
        <v>191.28</v>
      </c>
      <c r="AL2265" s="7">
        <v>21</v>
      </c>
      <c r="AM2265" s="6">
        <v>125.125</v>
      </c>
      <c r="AN2265" s="8">
        <v>30</v>
      </c>
      <c r="AO2265" s="6">
        <v>185.68</v>
      </c>
      <c r="AP2265" s="7">
        <v>20</v>
      </c>
      <c r="AQ2265" s="6">
        <v>114.26</v>
      </c>
      <c r="AR2265" s="7">
        <v>33</v>
      </c>
      <c r="AS2265" s="6">
        <v>198.8</v>
      </c>
      <c r="AT2265" s="7">
        <v>31</v>
      </c>
      <c r="AU2265" s="6">
        <v>191.61</v>
      </c>
      <c r="AV2265" s="7">
        <v>7</v>
      </c>
      <c r="AW2265" s="6">
        <v>45.81</v>
      </c>
      <c r="AX2265" s="5">
        <v>3793</v>
      </c>
      <c r="AY2265" s="6">
        <v>12881.294</v>
      </c>
    </row>
    <row r="2266" spans="1:51" x14ac:dyDescent="0.25">
      <c r="A2266" s="4" t="s">
        <v>2304</v>
      </c>
      <c r="B2266" s="5">
        <v>4750</v>
      </c>
      <c r="C2266" s="6">
        <v>15138.931</v>
      </c>
      <c r="D2266" s="5">
        <v>62</v>
      </c>
      <c r="E2266" s="6">
        <v>325.70499999999998</v>
      </c>
      <c r="F2266" s="5">
        <v>93</v>
      </c>
      <c r="G2266" s="6">
        <v>396.435</v>
      </c>
      <c r="H2266" s="5">
        <v>56</v>
      </c>
      <c r="I2266" s="6">
        <v>300.68</v>
      </c>
      <c r="J2266" s="5">
        <v>34</v>
      </c>
      <c r="K2266" s="6">
        <v>192.59</v>
      </c>
      <c r="L2266" s="5">
        <v>35</v>
      </c>
      <c r="M2266" s="6">
        <v>263.31700000000001</v>
      </c>
      <c r="N2266" s="5">
        <v>53</v>
      </c>
      <c r="O2266" s="6">
        <v>308.66000000000003</v>
      </c>
      <c r="P2266" s="5">
        <v>70</v>
      </c>
      <c r="Q2266" s="6">
        <v>349.685</v>
      </c>
      <c r="R2266" s="5">
        <v>51</v>
      </c>
      <c r="S2266" s="6">
        <v>265.19499999999999</v>
      </c>
      <c r="T2266" s="5">
        <v>40</v>
      </c>
      <c r="U2266" s="6">
        <v>265.435</v>
      </c>
      <c r="V2266" s="5">
        <v>77</v>
      </c>
      <c r="W2266" s="6">
        <v>371.01499999999999</v>
      </c>
      <c r="X2266" s="5">
        <v>60</v>
      </c>
      <c r="Y2266" s="6">
        <v>395.839</v>
      </c>
      <c r="Z2266" s="5">
        <v>53</v>
      </c>
      <c r="AA2266" s="6">
        <v>452.41199999999998</v>
      </c>
      <c r="AB2266" s="5">
        <v>44</v>
      </c>
      <c r="AC2266" s="6">
        <v>312.495</v>
      </c>
      <c r="AD2266" s="5">
        <v>66</v>
      </c>
      <c r="AE2266" s="6">
        <v>327.84</v>
      </c>
      <c r="AF2266" s="5">
        <v>57</v>
      </c>
      <c r="AG2266" s="6">
        <v>354.14499999999998</v>
      </c>
      <c r="AH2266" s="5">
        <v>38</v>
      </c>
      <c r="AI2266" s="6">
        <v>232.494</v>
      </c>
      <c r="AJ2266" s="5">
        <v>54</v>
      </c>
      <c r="AK2266" s="6">
        <v>438.185</v>
      </c>
      <c r="AL2266" s="7">
        <v>41</v>
      </c>
      <c r="AM2266" s="6">
        <v>242.965</v>
      </c>
      <c r="AN2266" s="8">
        <v>62</v>
      </c>
      <c r="AO2266" s="6">
        <v>337.92500000000001</v>
      </c>
      <c r="AP2266" s="7">
        <v>52</v>
      </c>
      <c r="AQ2266" s="6">
        <v>357.53500000000003</v>
      </c>
      <c r="AR2266" s="7">
        <v>26</v>
      </c>
      <c r="AS2266" s="6">
        <v>190.01499999999999</v>
      </c>
      <c r="AT2266" s="7">
        <v>39</v>
      </c>
      <c r="AU2266" s="6">
        <v>242.88</v>
      </c>
      <c r="AV2266" s="7">
        <v>10</v>
      </c>
      <c r="AW2266" s="6">
        <v>61.44</v>
      </c>
      <c r="AX2266" s="5">
        <v>5923</v>
      </c>
      <c r="AY2266" s="6">
        <v>22123.817999999999</v>
      </c>
    </row>
    <row r="2267" spans="1:51" x14ac:dyDescent="0.25">
      <c r="A2267" s="4" t="s">
        <v>2305</v>
      </c>
      <c r="B2267" s="5">
        <v>2674</v>
      </c>
      <c r="C2267" s="6">
        <v>9452.3510000000006</v>
      </c>
      <c r="D2267" s="5">
        <v>20</v>
      </c>
      <c r="E2267" s="6">
        <v>112.965</v>
      </c>
      <c r="F2267" s="5">
        <v>49</v>
      </c>
      <c r="G2267" s="6">
        <v>235.37</v>
      </c>
      <c r="H2267" s="5">
        <v>43</v>
      </c>
      <c r="I2267" s="6">
        <v>216.11</v>
      </c>
      <c r="J2267" s="5">
        <v>28</v>
      </c>
      <c r="K2267" s="6">
        <v>157.95500000000001</v>
      </c>
      <c r="L2267" s="5">
        <v>28</v>
      </c>
      <c r="M2267" s="6">
        <v>165.70500000000001</v>
      </c>
      <c r="N2267" s="5">
        <v>30</v>
      </c>
      <c r="O2267" s="6">
        <v>178.51900000000001</v>
      </c>
      <c r="P2267" s="5">
        <v>48</v>
      </c>
      <c r="Q2267" s="6">
        <v>262.505</v>
      </c>
      <c r="R2267" s="5">
        <v>32</v>
      </c>
      <c r="S2267" s="6">
        <v>181.56</v>
      </c>
      <c r="T2267" s="5">
        <v>18</v>
      </c>
      <c r="U2267" s="6">
        <v>115.47</v>
      </c>
      <c r="V2267" s="5">
        <v>35</v>
      </c>
      <c r="W2267" s="6">
        <v>175.75</v>
      </c>
      <c r="X2267" s="5">
        <v>39</v>
      </c>
      <c r="Y2267" s="6">
        <v>247.88</v>
      </c>
      <c r="Z2267" s="5">
        <v>28</v>
      </c>
      <c r="AA2267" s="6">
        <v>173.45500000000001</v>
      </c>
      <c r="AB2267" s="5">
        <v>23</v>
      </c>
      <c r="AC2267" s="6">
        <v>131.41999999999999</v>
      </c>
      <c r="AD2267" s="5">
        <v>25</v>
      </c>
      <c r="AE2267" s="6">
        <v>204.20500000000001</v>
      </c>
      <c r="AF2267" s="5">
        <v>53</v>
      </c>
      <c r="AG2267" s="6">
        <v>286.47800000000001</v>
      </c>
      <c r="AH2267" s="5">
        <v>16</v>
      </c>
      <c r="AI2267" s="6">
        <v>103.89</v>
      </c>
      <c r="AJ2267" s="5">
        <v>30</v>
      </c>
      <c r="AK2267" s="6">
        <v>286.39999999999998</v>
      </c>
      <c r="AL2267" s="7">
        <v>25</v>
      </c>
      <c r="AM2267" s="6">
        <v>152.60499999999999</v>
      </c>
      <c r="AN2267" s="8">
        <v>41</v>
      </c>
      <c r="AO2267" s="6">
        <v>237</v>
      </c>
      <c r="AP2267" s="7">
        <v>37</v>
      </c>
      <c r="AQ2267" s="6">
        <v>206.55500000000001</v>
      </c>
      <c r="AR2267" s="7">
        <v>37</v>
      </c>
      <c r="AS2267" s="6">
        <v>239.34</v>
      </c>
      <c r="AT2267" s="7">
        <v>30</v>
      </c>
      <c r="AU2267" s="6">
        <v>187.87</v>
      </c>
      <c r="AV2267" s="7">
        <v>9</v>
      </c>
      <c r="AW2267" s="6">
        <v>53.575000000000003</v>
      </c>
      <c r="AX2267" s="5">
        <v>3398</v>
      </c>
      <c r="AY2267" s="6">
        <v>13764.933000000001</v>
      </c>
    </row>
    <row r="2268" spans="1:51" x14ac:dyDescent="0.25">
      <c r="A2268" s="4" t="s">
        <v>2306</v>
      </c>
      <c r="B2268" s="5">
        <v>228</v>
      </c>
      <c r="C2268" s="6">
        <v>759.303</v>
      </c>
      <c r="D2268" s="5">
        <v>3</v>
      </c>
      <c r="E2268" s="6">
        <v>17.05</v>
      </c>
      <c r="F2268" s="5">
        <v>1</v>
      </c>
      <c r="G2268" s="6">
        <v>6.54</v>
      </c>
      <c r="H2268" s="5">
        <v>1</v>
      </c>
      <c r="I2268" s="6">
        <v>6.05</v>
      </c>
      <c r="J2268" s="5">
        <v>4</v>
      </c>
      <c r="K2268" s="6">
        <v>35.729999999999997</v>
      </c>
      <c r="L2268" s="5">
        <v>2</v>
      </c>
      <c r="M2268" s="6">
        <v>11.8</v>
      </c>
      <c r="N2268" s="5">
        <v>2</v>
      </c>
      <c r="O2268" s="6">
        <v>21.074999999999999</v>
      </c>
      <c r="P2268" s="5">
        <v>1</v>
      </c>
      <c r="Q2268" s="6">
        <v>13.2</v>
      </c>
      <c r="R2268" s="5">
        <v>2</v>
      </c>
      <c r="S2268" s="6">
        <v>9.1</v>
      </c>
      <c r="T2268" s="5">
        <v>0</v>
      </c>
      <c r="U2268" s="6">
        <v>0</v>
      </c>
      <c r="V2268" s="5">
        <v>2</v>
      </c>
      <c r="W2268" s="6">
        <v>9.84</v>
      </c>
      <c r="X2268" s="5">
        <v>5</v>
      </c>
      <c r="Y2268" s="6">
        <v>30.864999999999998</v>
      </c>
      <c r="Z2268" s="5">
        <v>3</v>
      </c>
      <c r="AA2268" s="6">
        <v>18.431999999999999</v>
      </c>
      <c r="AB2268" s="5">
        <v>5</v>
      </c>
      <c r="AC2268" s="6">
        <v>27.96</v>
      </c>
      <c r="AD2268" s="5">
        <v>1</v>
      </c>
      <c r="AE2268" s="6">
        <v>6.3</v>
      </c>
      <c r="AF2268" s="5">
        <v>0</v>
      </c>
      <c r="AG2268" s="6">
        <v>0</v>
      </c>
      <c r="AH2268" s="5">
        <v>2</v>
      </c>
      <c r="AI2268" s="6">
        <v>10.83</v>
      </c>
      <c r="AJ2268" s="5">
        <v>0</v>
      </c>
      <c r="AK2268" s="6">
        <v>0</v>
      </c>
      <c r="AL2268" s="7">
        <v>2</v>
      </c>
      <c r="AM2268" s="6">
        <v>12.9</v>
      </c>
      <c r="AN2268" s="8">
        <v>2</v>
      </c>
      <c r="AO2268" s="6">
        <v>13.11</v>
      </c>
      <c r="AP2268" s="7">
        <v>5</v>
      </c>
      <c r="AQ2268" s="6">
        <v>28.46</v>
      </c>
      <c r="AR2268" s="7">
        <v>3</v>
      </c>
      <c r="AS2268" s="6">
        <v>19.829999999999998</v>
      </c>
      <c r="AT2268" s="7">
        <v>3</v>
      </c>
      <c r="AU2268" s="6">
        <v>19.695</v>
      </c>
      <c r="AV2268" s="7">
        <v>0</v>
      </c>
      <c r="AW2268" s="6">
        <v>0</v>
      </c>
      <c r="AX2268" s="5">
        <v>277</v>
      </c>
      <c r="AY2268" s="6">
        <v>1078.07</v>
      </c>
    </row>
    <row r="2269" spans="1:51" x14ac:dyDescent="0.25">
      <c r="A2269" s="4" t="s">
        <v>2307</v>
      </c>
      <c r="B2269" s="5">
        <v>4715</v>
      </c>
      <c r="C2269" s="6">
        <v>14007.057000000001</v>
      </c>
      <c r="D2269" s="5">
        <v>42</v>
      </c>
      <c r="E2269" s="6">
        <v>195.607</v>
      </c>
      <c r="F2269" s="5">
        <v>48</v>
      </c>
      <c r="G2269" s="6">
        <v>262.5</v>
      </c>
      <c r="H2269" s="5">
        <v>111</v>
      </c>
      <c r="I2269" s="6">
        <v>467.98</v>
      </c>
      <c r="J2269" s="5">
        <v>51</v>
      </c>
      <c r="K2269" s="6">
        <v>362.22500000000002</v>
      </c>
      <c r="L2269" s="5">
        <v>28</v>
      </c>
      <c r="M2269" s="6">
        <v>157.285</v>
      </c>
      <c r="N2269" s="5">
        <v>25</v>
      </c>
      <c r="O2269" s="6">
        <v>164.99</v>
      </c>
      <c r="P2269" s="5">
        <v>76</v>
      </c>
      <c r="Q2269" s="6">
        <v>382.82499999999999</v>
      </c>
      <c r="R2269" s="5">
        <v>40</v>
      </c>
      <c r="S2269" s="6">
        <v>208.08</v>
      </c>
      <c r="T2269" s="5">
        <v>47</v>
      </c>
      <c r="U2269" s="6">
        <v>261.15499999999997</v>
      </c>
      <c r="V2269" s="5">
        <v>93</v>
      </c>
      <c r="W2269" s="6">
        <v>420.35</v>
      </c>
      <c r="X2269" s="5">
        <v>75</v>
      </c>
      <c r="Y2269" s="6">
        <v>360.48500000000001</v>
      </c>
      <c r="Z2269" s="5">
        <v>46</v>
      </c>
      <c r="AA2269" s="6">
        <v>324.05500000000001</v>
      </c>
      <c r="AB2269" s="5">
        <v>38</v>
      </c>
      <c r="AC2269" s="6">
        <v>221.035</v>
      </c>
      <c r="AD2269" s="5">
        <v>40</v>
      </c>
      <c r="AE2269" s="6">
        <v>302.73500000000001</v>
      </c>
      <c r="AF2269" s="5">
        <v>120</v>
      </c>
      <c r="AG2269" s="6">
        <v>575.51599999999996</v>
      </c>
      <c r="AH2269" s="5">
        <v>30</v>
      </c>
      <c r="AI2269" s="6">
        <v>169.91499999999999</v>
      </c>
      <c r="AJ2269" s="5">
        <v>46</v>
      </c>
      <c r="AK2269" s="6">
        <v>252.14500000000001</v>
      </c>
      <c r="AL2269" s="7">
        <v>33</v>
      </c>
      <c r="AM2269" s="6">
        <v>193.65</v>
      </c>
      <c r="AN2269" s="8">
        <v>49</v>
      </c>
      <c r="AO2269" s="6">
        <v>293.94499999999999</v>
      </c>
      <c r="AP2269" s="7">
        <v>63</v>
      </c>
      <c r="AQ2269" s="6">
        <v>318.745</v>
      </c>
      <c r="AR2269" s="7">
        <v>59</v>
      </c>
      <c r="AS2269" s="6">
        <v>364.815</v>
      </c>
      <c r="AT2269" s="7">
        <v>39</v>
      </c>
      <c r="AU2269" s="6">
        <v>248.845</v>
      </c>
      <c r="AV2269" s="7">
        <v>18</v>
      </c>
      <c r="AW2269" s="6">
        <v>109.45</v>
      </c>
      <c r="AX2269" s="5">
        <v>5932</v>
      </c>
      <c r="AY2269" s="6">
        <v>20625.39</v>
      </c>
    </row>
    <row r="2270" spans="1:51" x14ac:dyDescent="0.25">
      <c r="A2270" s="4" t="s">
        <v>2308</v>
      </c>
      <c r="B2270" s="5">
        <v>1974</v>
      </c>
      <c r="C2270" s="6">
        <v>7132.18</v>
      </c>
      <c r="D2270" s="5">
        <v>18</v>
      </c>
      <c r="E2270" s="6">
        <v>98.22</v>
      </c>
      <c r="F2270" s="5">
        <v>50</v>
      </c>
      <c r="G2270" s="6">
        <v>235.99</v>
      </c>
      <c r="H2270" s="5">
        <v>23</v>
      </c>
      <c r="I2270" s="6">
        <v>152.785</v>
      </c>
      <c r="J2270" s="5">
        <v>16</v>
      </c>
      <c r="K2270" s="6">
        <v>189.91</v>
      </c>
      <c r="L2270" s="5">
        <v>23</v>
      </c>
      <c r="M2270" s="6">
        <v>130.44999999999999</v>
      </c>
      <c r="N2270" s="5">
        <v>26</v>
      </c>
      <c r="O2270" s="6">
        <v>135.18799999999999</v>
      </c>
      <c r="P2270" s="5">
        <v>31</v>
      </c>
      <c r="Q2270" s="6">
        <v>184.35499999999999</v>
      </c>
      <c r="R2270" s="5">
        <v>27</v>
      </c>
      <c r="S2270" s="6">
        <v>152.86500000000001</v>
      </c>
      <c r="T2270" s="5">
        <v>21</v>
      </c>
      <c r="U2270" s="6">
        <v>129.91</v>
      </c>
      <c r="V2270" s="5">
        <v>39</v>
      </c>
      <c r="W2270" s="6">
        <v>187.73500000000001</v>
      </c>
      <c r="X2270" s="5">
        <v>36</v>
      </c>
      <c r="Y2270" s="6">
        <v>213.52500000000001</v>
      </c>
      <c r="Z2270" s="5">
        <v>26</v>
      </c>
      <c r="AA2270" s="6">
        <v>162.1</v>
      </c>
      <c r="AB2270" s="5">
        <v>20</v>
      </c>
      <c r="AC2270" s="6">
        <v>119.97499999999999</v>
      </c>
      <c r="AD2270" s="5">
        <v>54</v>
      </c>
      <c r="AE2270" s="6">
        <v>242.32499999999999</v>
      </c>
      <c r="AF2270" s="5">
        <v>20</v>
      </c>
      <c r="AG2270" s="6">
        <v>119.31</v>
      </c>
      <c r="AH2270" s="5">
        <v>20</v>
      </c>
      <c r="AI2270" s="6">
        <v>123.93</v>
      </c>
      <c r="AJ2270" s="5">
        <v>26</v>
      </c>
      <c r="AK2270" s="6">
        <v>174.32</v>
      </c>
      <c r="AL2270" s="7">
        <v>20</v>
      </c>
      <c r="AM2270" s="6">
        <v>114.925</v>
      </c>
      <c r="AN2270" s="8">
        <v>45</v>
      </c>
      <c r="AO2270" s="6">
        <v>232.35499999999999</v>
      </c>
      <c r="AP2270" s="7">
        <v>25</v>
      </c>
      <c r="AQ2270" s="6">
        <v>150.095</v>
      </c>
      <c r="AR2270" s="7">
        <v>26</v>
      </c>
      <c r="AS2270" s="6">
        <v>191.565</v>
      </c>
      <c r="AT2270" s="7">
        <v>17</v>
      </c>
      <c r="AU2270" s="6">
        <v>145.28</v>
      </c>
      <c r="AV2270" s="7">
        <v>5</v>
      </c>
      <c r="AW2270" s="6">
        <v>39.57</v>
      </c>
      <c r="AX2270" s="5">
        <v>2588</v>
      </c>
      <c r="AY2270" s="6">
        <v>10758.862999999999</v>
      </c>
    </row>
    <row r="2271" spans="1:51" x14ac:dyDescent="0.25">
      <c r="A2271" s="4" t="s">
        <v>2309</v>
      </c>
      <c r="B2271" s="5">
        <v>29</v>
      </c>
      <c r="C2271" s="6">
        <v>251.01</v>
      </c>
      <c r="D2271" s="5">
        <v>1</v>
      </c>
      <c r="E2271" s="6">
        <v>16.5</v>
      </c>
      <c r="F2271" s="5">
        <v>3</v>
      </c>
      <c r="G2271" s="6">
        <v>60.5</v>
      </c>
      <c r="H2271" s="5">
        <v>0</v>
      </c>
      <c r="I2271" s="6">
        <v>0</v>
      </c>
      <c r="J2271" s="5">
        <v>0</v>
      </c>
      <c r="K2271" s="6">
        <v>0</v>
      </c>
      <c r="L2271" s="5">
        <v>0</v>
      </c>
      <c r="M2271" s="6">
        <v>0</v>
      </c>
      <c r="N2271" s="5">
        <v>0</v>
      </c>
      <c r="O2271" s="6">
        <v>0</v>
      </c>
      <c r="P2271" s="5">
        <v>0</v>
      </c>
      <c r="Q2271" s="6">
        <v>0</v>
      </c>
      <c r="R2271" s="5">
        <v>0</v>
      </c>
      <c r="S2271" s="6">
        <v>0</v>
      </c>
      <c r="T2271" s="5">
        <v>0</v>
      </c>
      <c r="U2271" s="6">
        <v>0</v>
      </c>
      <c r="V2271" s="5">
        <v>1</v>
      </c>
      <c r="W2271" s="6">
        <v>6.5549999999999997</v>
      </c>
      <c r="X2271" s="5">
        <v>1</v>
      </c>
      <c r="Y2271" s="6">
        <v>3.85</v>
      </c>
      <c r="Z2271" s="5">
        <v>1</v>
      </c>
      <c r="AA2271" s="6">
        <v>5.7</v>
      </c>
      <c r="AB2271" s="5">
        <v>1</v>
      </c>
      <c r="AC2271" s="6">
        <v>6.6</v>
      </c>
      <c r="AD2271" s="5">
        <v>0</v>
      </c>
      <c r="AE2271" s="6">
        <v>0</v>
      </c>
      <c r="AF2271" s="5">
        <v>0</v>
      </c>
      <c r="AG2271" s="6">
        <v>0</v>
      </c>
      <c r="AH2271" s="5">
        <v>0</v>
      </c>
      <c r="AI2271" s="6">
        <v>0</v>
      </c>
      <c r="AJ2271" s="5">
        <v>0</v>
      </c>
      <c r="AK2271" s="6">
        <v>0</v>
      </c>
      <c r="AL2271" s="7">
        <v>0</v>
      </c>
      <c r="AM2271" s="6">
        <v>0</v>
      </c>
      <c r="AN2271" s="8">
        <v>0</v>
      </c>
      <c r="AO2271" s="6">
        <v>0</v>
      </c>
      <c r="AP2271" s="7">
        <v>0</v>
      </c>
      <c r="AQ2271" s="6">
        <v>0</v>
      </c>
      <c r="AR2271" s="7">
        <v>0</v>
      </c>
      <c r="AS2271" s="6">
        <v>0</v>
      </c>
      <c r="AT2271" s="7">
        <v>0</v>
      </c>
      <c r="AU2271" s="6">
        <v>0</v>
      </c>
      <c r="AV2271" s="7">
        <v>0</v>
      </c>
      <c r="AW2271" s="6">
        <v>0</v>
      </c>
      <c r="AX2271" s="5">
        <v>37</v>
      </c>
      <c r="AY2271" s="6">
        <v>350.71499999999997</v>
      </c>
    </row>
    <row r="2272" spans="1:51" x14ac:dyDescent="0.25">
      <c r="A2272" s="4" t="s">
        <v>2310</v>
      </c>
      <c r="B2272" s="5">
        <v>57</v>
      </c>
      <c r="C2272" s="6">
        <v>561.80499999999995</v>
      </c>
      <c r="D2272" s="5">
        <v>1</v>
      </c>
      <c r="E2272" s="6">
        <v>6.48</v>
      </c>
      <c r="F2272" s="5">
        <v>0</v>
      </c>
      <c r="G2272" s="6">
        <v>0</v>
      </c>
      <c r="H2272" s="5">
        <v>5</v>
      </c>
      <c r="I2272" s="6">
        <v>37.24</v>
      </c>
      <c r="J2272" s="5">
        <v>0</v>
      </c>
      <c r="K2272" s="6">
        <v>0</v>
      </c>
      <c r="L2272" s="5">
        <v>1</v>
      </c>
      <c r="M2272" s="6">
        <v>6.6</v>
      </c>
      <c r="N2272" s="5">
        <v>1</v>
      </c>
      <c r="O2272" s="6">
        <v>6.6</v>
      </c>
      <c r="P2272" s="5">
        <v>0</v>
      </c>
      <c r="Q2272" s="6">
        <v>0</v>
      </c>
      <c r="R2272" s="5">
        <v>1</v>
      </c>
      <c r="S2272" s="6">
        <v>6.4050000000000002</v>
      </c>
      <c r="T2272" s="5">
        <v>3</v>
      </c>
      <c r="U2272" s="6">
        <v>29.594999999999999</v>
      </c>
      <c r="V2272" s="5">
        <v>2</v>
      </c>
      <c r="W2272" s="6">
        <v>31.965</v>
      </c>
      <c r="X2272" s="5">
        <v>0</v>
      </c>
      <c r="Y2272" s="6">
        <v>0</v>
      </c>
      <c r="Z2272" s="5">
        <v>2</v>
      </c>
      <c r="AA2272" s="6">
        <v>124.905</v>
      </c>
      <c r="AB2272" s="5">
        <v>0</v>
      </c>
      <c r="AC2272" s="6">
        <v>0</v>
      </c>
      <c r="AD2272" s="5">
        <v>0</v>
      </c>
      <c r="AE2272" s="6">
        <v>0</v>
      </c>
      <c r="AF2272" s="5">
        <v>4</v>
      </c>
      <c r="AG2272" s="6">
        <v>89.1</v>
      </c>
      <c r="AH2272" s="5">
        <v>0</v>
      </c>
      <c r="AI2272" s="6">
        <v>0</v>
      </c>
      <c r="AJ2272" s="5">
        <v>1</v>
      </c>
      <c r="AK2272" s="6">
        <v>10.08</v>
      </c>
      <c r="AL2272" s="7">
        <v>1</v>
      </c>
      <c r="AM2272" s="6">
        <v>6.6150000000000002</v>
      </c>
      <c r="AN2272" s="8">
        <v>0</v>
      </c>
      <c r="AO2272" s="6">
        <v>0</v>
      </c>
      <c r="AP2272" s="7">
        <v>0</v>
      </c>
      <c r="AQ2272" s="6">
        <v>0</v>
      </c>
      <c r="AR2272" s="7">
        <v>0</v>
      </c>
      <c r="AS2272" s="6">
        <v>0</v>
      </c>
      <c r="AT2272" s="7">
        <v>0</v>
      </c>
      <c r="AU2272" s="6">
        <v>0</v>
      </c>
      <c r="AV2272" s="7">
        <v>0</v>
      </c>
      <c r="AW2272" s="6">
        <v>0</v>
      </c>
      <c r="AX2272" s="5">
        <v>79</v>
      </c>
      <c r="AY2272" s="6">
        <v>917.39</v>
      </c>
    </row>
    <row r="2273" spans="1:51" x14ac:dyDescent="0.25">
      <c r="A2273" s="4" t="s">
        <v>2311</v>
      </c>
      <c r="B2273" s="5">
        <v>329</v>
      </c>
      <c r="C2273" s="6">
        <v>1005.792</v>
      </c>
      <c r="D2273" s="5">
        <v>13</v>
      </c>
      <c r="E2273" s="6">
        <v>48.2</v>
      </c>
      <c r="F2273" s="5">
        <v>12</v>
      </c>
      <c r="G2273" s="6">
        <v>43.21</v>
      </c>
      <c r="H2273" s="5">
        <v>11</v>
      </c>
      <c r="I2273" s="6">
        <v>38.56</v>
      </c>
      <c r="J2273" s="5">
        <v>5</v>
      </c>
      <c r="K2273" s="6">
        <v>16.920000000000002</v>
      </c>
      <c r="L2273" s="5">
        <v>5</v>
      </c>
      <c r="M2273" s="6">
        <v>17.399999999999999</v>
      </c>
      <c r="N2273" s="5">
        <v>7</v>
      </c>
      <c r="O2273" s="6">
        <v>29.695</v>
      </c>
      <c r="P2273" s="5">
        <v>16</v>
      </c>
      <c r="Q2273" s="6">
        <v>59.31</v>
      </c>
      <c r="R2273" s="5">
        <v>8</v>
      </c>
      <c r="S2273" s="6">
        <v>39.99</v>
      </c>
      <c r="T2273" s="5">
        <v>8</v>
      </c>
      <c r="U2273" s="6">
        <v>29.67</v>
      </c>
      <c r="V2273" s="5">
        <v>4</v>
      </c>
      <c r="W2273" s="6">
        <v>17.12</v>
      </c>
      <c r="X2273" s="5">
        <v>6</v>
      </c>
      <c r="Y2273" s="6">
        <v>29.69</v>
      </c>
      <c r="Z2273" s="5">
        <v>3</v>
      </c>
      <c r="AA2273" s="6">
        <v>15.4</v>
      </c>
      <c r="AB2273" s="5">
        <v>5</v>
      </c>
      <c r="AC2273" s="6">
        <v>19.815000000000001</v>
      </c>
      <c r="AD2273" s="5">
        <v>8</v>
      </c>
      <c r="AE2273" s="6">
        <v>33.585000000000001</v>
      </c>
      <c r="AF2273" s="5">
        <v>10</v>
      </c>
      <c r="AG2273" s="6">
        <v>37.090000000000003</v>
      </c>
      <c r="AH2273" s="5">
        <v>5</v>
      </c>
      <c r="AI2273" s="6">
        <v>25.765000000000001</v>
      </c>
      <c r="AJ2273" s="5">
        <v>11</v>
      </c>
      <c r="AK2273" s="6">
        <v>55.74</v>
      </c>
      <c r="AL2273" s="7">
        <v>7</v>
      </c>
      <c r="AM2273" s="6">
        <v>23</v>
      </c>
      <c r="AN2273" s="8">
        <v>7</v>
      </c>
      <c r="AO2273" s="6">
        <v>38.159999999999997</v>
      </c>
      <c r="AP2273" s="7">
        <v>10</v>
      </c>
      <c r="AQ2273" s="6">
        <v>50.58</v>
      </c>
      <c r="AR2273" s="7">
        <v>9</v>
      </c>
      <c r="AS2273" s="6">
        <v>40.479999999999997</v>
      </c>
      <c r="AT2273" s="7">
        <v>8</v>
      </c>
      <c r="AU2273" s="6">
        <v>48.4</v>
      </c>
      <c r="AV2273" s="7">
        <v>5</v>
      </c>
      <c r="AW2273" s="6">
        <v>28.395</v>
      </c>
      <c r="AX2273" s="5">
        <v>512</v>
      </c>
      <c r="AY2273" s="6">
        <v>1791.9670000000001</v>
      </c>
    </row>
    <row r="2274" spans="1:51" x14ac:dyDescent="0.25">
      <c r="A2274" s="4" t="s">
        <v>2312</v>
      </c>
      <c r="B2274" s="5">
        <v>1267</v>
      </c>
      <c r="C2274" s="6">
        <v>4055.076</v>
      </c>
      <c r="D2274" s="5">
        <v>14</v>
      </c>
      <c r="E2274" s="6">
        <v>81.834999999999994</v>
      </c>
      <c r="F2274" s="5">
        <v>7</v>
      </c>
      <c r="G2274" s="6">
        <v>36.020000000000003</v>
      </c>
      <c r="H2274" s="5">
        <v>19</v>
      </c>
      <c r="I2274" s="6">
        <v>82.284999999999997</v>
      </c>
      <c r="J2274" s="5">
        <v>13</v>
      </c>
      <c r="K2274" s="6">
        <v>68.534999999999997</v>
      </c>
      <c r="L2274" s="5">
        <v>15</v>
      </c>
      <c r="M2274" s="6">
        <v>74.034999999999997</v>
      </c>
      <c r="N2274" s="5">
        <v>5</v>
      </c>
      <c r="O2274" s="6">
        <v>40.659999999999997</v>
      </c>
      <c r="P2274" s="5">
        <v>27</v>
      </c>
      <c r="Q2274" s="6">
        <v>133.47999999999999</v>
      </c>
      <c r="R2274" s="5">
        <v>23</v>
      </c>
      <c r="S2274" s="6">
        <v>116.535</v>
      </c>
      <c r="T2274" s="5">
        <v>13</v>
      </c>
      <c r="U2274" s="6">
        <v>83.534999999999997</v>
      </c>
      <c r="V2274" s="5">
        <v>23</v>
      </c>
      <c r="W2274" s="6">
        <v>108.36</v>
      </c>
      <c r="X2274" s="5">
        <v>24</v>
      </c>
      <c r="Y2274" s="6">
        <v>123.3</v>
      </c>
      <c r="Z2274" s="5">
        <v>14</v>
      </c>
      <c r="AA2274" s="6">
        <v>86.95</v>
      </c>
      <c r="AB2274" s="5">
        <v>8</v>
      </c>
      <c r="AC2274" s="6">
        <v>39.090000000000003</v>
      </c>
      <c r="AD2274" s="5">
        <v>14</v>
      </c>
      <c r="AE2274" s="6">
        <v>103.39</v>
      </c>
      <c r="AF2274" s="5">
        <v>39</v>
      </c>
      <c r="AG2274" s="6">
        <v>182.19499999999999</v>
      </c>
      <c r="AH2274" s="5">
        <v>24</v>
      </c>
      <c r="AI2274" s="6">
        <v>137.94499999999999</v>
      </c>
      <c r="AJ2274" s="5">
        <v>26</v>
      </c>
      <c r="AK2274" s="6">
        <v>183.86500000000001</v>
      </c>
      <c r="AL2274" s="7">
        <v>20</v>
      </c>
      <c r="AM2274" s="6">
        <v>156.86500000000001</v>
      </c>
      <c r="AN2274" s="8">
        <v>20</v>
      </c>
      <c r="AO2274" s="6">
        <v>103.995</v>
      </c>
      <c r="AP2274" s="7">
        <v>25</v>
      </c>
      <c r="AQ2274" s="6">
        <v>134.73500000000001</v>
      </c>
      <c r="AR2274" s="7">
        <v>21</v>
      </c>
      <c r="AS2274" s="6">
        <v>119.1</v>
      </c>
      <c r="AT2274" s="7">
        <v>19</v>
      </c>
      <c r="AU2274" s="6">
        <v>119.63500000000001</v>
      </c>
      <c r="AV2274" s="7">
        <v>8</v>
      </c>
      <c r="AW2274" s="6">
        <v>49.844999999999999</v>
      </c>
      <c r="AX2274" s="5">
        <v>1688</v>
      </c>
      <c r="AY2274" s="6">
        <v>6421.2659999999996</v>
      </c>
    </row>
    <row r="2275" spans="1:51" x14ac:dyDescent="0.25">
      <c r="A2275" s="4" t="s">
        <v>2313</v>
      </c>
      <c r="B2275" s="5">
        <v>1469</v>
      </c>
      <c r="C2275" s="6">
        <v>5060.1819999999998</v>
      </c>
      <c r="D2275" s="5">
        <v>5</v>
      </c>
      <c r="E2275" s="6">
        <v>24.93</v>
      </c>
      <c r="F2275" s="5">
        <v>11</v>
      </c>
      <c r="G2275" s="6">
        <v>55.37</v>
      </c>
      <c r="H2275" s="5">
        <v>37</v>
      </c>
      <c r="I2275" s="6">
        <v>260.42500000000001</v>
      </c>
      <c r="J2275" s="5">
        <v>18</v>
      </c>
      <c r="K2275" s="6">
        <v>99.81</v>
      </c>
      <c r="L2275" s="5">
        <v>21</v>
      </c>
      <c r="M2275" s="6">
        <v>112.32</v>
      </c>
      <c r="N2275" s="5">
        <v>10</v>
      </c>
      <c r="O2275" s="6">
        <v>53.104999999999997</v>
      </c>
      <c r="P2275" s="5">
        <v>40</v>
      </c>
      <c r="Q2275" s="6">
        <v>224.67</v>
      </c>
      <c r="R2275" s="5">
        <v>16</v>
      </c>
      <c r="S2275" s="6">
        <v>117.52500000000001</v>
      </c>
      <c r="T2275" s="5">
        <v>17</v>
      </c>
      <c r="U2275" s="6">
        <v>99.15</v>
      </c>
      <c r="V2275" s="5">
        <v>36</v>
      </c>
      <c r="W2275" s="6">
        <v>180.56</v>
      </c>
      <c r="X2275" s="5">
        <v>40</v>
      </c>
      <c r="Y2275" s="6">
        <v>205.62899999999999</v>
      </c>
      <c r="Z2275" s="5">
        <v>12</v>
      </c>
      <c r="AA2275" s="6">
        <v>67.375</v>
      </c>
      <c r="AB2275" s="5">
        <v>13</v>
      </c>
      <c r="AC2275" s="6">
        <v>104.14</v>
      </c>
      <c r="AD2275" s="5">
        <v>17</v>
      </c>
      <c r="AE2275" s="6">
        <v>100.14</v>
      </c>
      <c r="AF2275" s="5">
        <v>47</v>
      </c>
      <c r="AG2275" s="6">
        <v>271.11500000000001</v>
      </c>
      <c r="AH2275" s="5">
        <v>21</v>
      </c>
      <c r="AI2275" s="6">
        <v>118.16</v>
      </c>
      <c r="AJ2275" s="5">
        <v>28</v>
      </c>
      <c r="AK2275" s="6">
        <v>206.04</v>
      </c>
      <c r="AL2275" s="7">
        <v>15</v>
      </c>
      <c r="AM2275" s="6">
        <v>92.855000000000004</v>
      </c>
      <c r="AN2275" s="8">
        <v>24</v>
      </c>
      <c r="AO2275" s="6">
        <v>158.375</v>
      </c>
      <c r="AP2275" s="7">
        <v>29</v>
      </c>
      <c r="AQ2275" s="6">
        <v>159.99</v>
      </c>
      <c r="AR2275" s="7">
        <v>24</v>
      </c>
      <c r="AS2275" s="6">
        <v>131.32</v>
      </c>
      <c r="AT2275" s="7">
        <v>22</v>
      </c>
      <c r="AU2275" s="6">
        <v>131.88499999999999</v>
      </c>
      <c r="AV2275" s="7">
        <v>5</v>
      </c>
      <c r="AW2275" s="6">
        <v>46.215000000000003</v>
      </c>
      <c r="AX2275" s="5">
        <v>1977</v>
      </c>
      <c r="AY2275" s="6">
        <v>8081.2860000000001</v>
      </c>
    </row>
    <row r="2276" spans="1:51" x14ac:dyDescent="0.25">
      <c r="A2276" s="4" t="s">
        <v>2314</v>
      </c>
      <c r="B2276" s="5">
        <v>484</v>
      </c>
      <c r="C2276" s="6">
        <v>1533.9860000000001</v>
      </c>
      <c r="D2276" s="5">
        <v>8</v>
      </c>
      <c r="E2276" s="6">
        <v>47.47</v>
      </c>
      <c r="F2276" s="5">
        <v>4</v>
      </c>
      <c r="G2276" s="6">
        <v>22.73</v>
      </c>
      <c r="H2276" s="5">
        <v>7</v>
      </c>
      <c r="I2276" s="6">
        <v>30.43</v>
      </c>
      <c r="J2276" s="5">
        <v>6</v>
      </c>
      <c r="K2276" s="6">
        <v>29.614999999999998</v>
      </c>
      <c r="L2276" s="5">
        <v>3</v>
      </c>
      <c r="M2276" s="6">
        <v>18.05</v>
      </c>
      <c r="N2276" s="5">
        <v>5</v>
      </c>
      <c r="O2276" s="6">
        <v>31.094999999999999</v>
      </c>
      <c r="P2276" s="5">
        <v>13</v>
      </c>
      <c r="Q2276" s="6">
        <v>55.555</v>
      </c>
      <c r="R2276" s="5">
        <v>8</v>
      </c>
      <c r="S2276" s="6">
        <v>49.695</v>
      </c>
      <c r="T2276" s="5">
        <v>12</v>
      </c>
      <c r="U2276" s="6">
        <v>78.19</v>
      </c>
      <c r="V2276" s="5">
        <v>12</v>
      </c>
      <c r="W2276" s="6">
        <v>64.27</v>
      </c>
      <c r="X2276" s="5">
        <v>7</v>
      </c>
      <c r="Y2276" s="6">
        <v>31.79</v>
      </c>
      <c r="Z2276" s="5">
        <v>7</v>
      </c>
      <c r="AA2276" s="6">
        <v>40.15</v>
      </c>
      <c r="AB2276" s="5">
        <v>7</v>
      </c>
      <c r="AC2276" s="6">
        <v>39.204999999999998</v>
      </c>
      <c r="AD2276" s="5">
        <v>4</v>
      </c>
      <c r="AE2276" s="6">
        <v>22.56</v>
      </c>
      <c r="AF2276" s="5">
        <v>9</v>
      </c>
      <c r="AG2276" s="6">
        <v>51.835000000000001</v>
      </c>
      <c r="AH2276" s="5">
        <v>4</v>
      </c>
      <c r="AI2276" s="6">
        <v>20.785</v>
      </c>
      <c r="AJ2276" s="5">
        <v>9</v>
      </c>
      <c r="AK2276" s="6">
        <v>55.92</v>
      </c>
      <c r="AL2276" s="7">
        <v>5</v>
      </c>
      <c r="AM2276" s="6">
        <v>28.64</v>
      </c>
      <c r="AN2276" s="8">
        <v>9</v>
      </c>
      <c r="AO2276" s="6">
        <v>54.9</v>
      </c>
      <c r="AP2276" s="7">
        <v>14</v>
      </c>
      <c r="AQ2276" s="6">
        <v>75.444999999999993</v>
      </c>
      <c r="AR2276" s="7">
        <v>5</v>
      </c>
      <c r="AS2276" s="6">
        <v>31.53</v>
      </c>
      <c r="AT2276" s="7">
        <v>5</v>
      </c>
      <c r="AU2276" s="6">
        <v>31.41</v>
      </c>
      <c r="AV2276" s="7">
        <v>0</v>
      </c>
      <c r="AW2276" s="6">
        <v>0</v>
      </c>
      <c r="AX2276" s="5">
        <v>647</v>
      </c>
      <c r="AY2276" s="6">
        <v>2445.2559999999999</v>
      </c>
    </row>
    <row r="2277" spans="1:51" x14ac:dyDescent="0.25">
      <c r="A2277" s="4" t="s">
        <v>2315</v>
      </c>
      <c r="B2277" s="5">
        <v>1197</v>
      </c>
      <c r="C2277" s="6">
        <v>3942.4690000000001</v>
      </c>
      <c r="D2277" s="5">
        <v>8</v>
      </c>
      <c r="E2277" s="6">
        <v>45.77</v>
      </c>
      <c r="F2277" s="5">
        <v>16</v>
      </c>
      <c r="G2277" s="6">
        <v>83.86</v>
      </c>
      <c r="H2277" s="5">
        <v>24</v>
      </c>
      <c r="I2277" s="6">
        <v>104.265</v>
      </c>
      <c r="J2277" s="5">
        <v>28</v>
      </c>
      <c r="K2277" s="6">
        <v>108.075</v>
      </c>
      <c r="L2277" s="5">
        <v>17</v>
      </c>
      <c r="M2277" s="6">
        <v>76.635000000000005</v>
      </c>
      <c r="N2277" s="5">
        <v>14</v>
      </c>
      <c r="O2277" s="6">
        <v>73.015000000000001</v>
      </c>
      <c r="P2277" s="5">
        <v>28</v>
      </c>
      <c r="Q2277" s="6">
        <v>108.895</v>
      </c>
      <c r="R2277" s="5">
        <v>24</v>
      </c>
      <c r="S2277" s="6">
        <v>114.505</v>
      </c>
      <c r="T2277" s="5">
        <v>18</v>
      </c>
      <c r="U2277" s="6">
        <v>88.915000000000006</v>
      </c>
      <c r="V2277" s="5">
        <v>23</v>
      </c>
      <c r="W2277" s="6">
        <v>123.09</v>
      </c>
      <c r="X2277" s="5">
        <v>23</v>
      </c>
      <c r="Y2277" s="6">
        <v>114.205</v>
      </c>
      <c r="Z2277" s="5">
        <v>15</v>
      </c>
      <c r="AA2277" s="6">
        <v>79.290000000000006</v>
      </c>
      <c r="AB2277" s="5">
        <v>11</v>
      </c>
      <c r="AC2277" s="6">
        <v>57.774999999999999</v>
      </c>
      <c r="AD2277" s="5">
        <v>18</v>
      </c>
      <c r="AE2277" s="6">
        <v>81.215000000000003</v>
      </c>
      <c r="AF2277" s="5">
        <v>24</v>
      </c>
      <c r="AG2277" s="6">
        <v>116.815</v>
      </c>
      <c r="AH2277" s="5">
        <v>31</v>
      </c>
      <c r="AI2277" s="6">
        <v>130.41999999999999</v>
      </c>
      <c r="AJ2277" s="5">
        <v>14</v>
      </c>
      <c r="AK2277" s="6">
        <v>94.305000000000007</v>
      </c>
      <c r="AL2277" s="7">
        <v>20</v>
      </c>
      <c r="AM2277" s="6">
        <v>108.36</v>
      </c>
      <c r="AN2277" s="8">
        <v>16</v>
      </c>
      <c r="AO2277" s="6">
        <v>89.094999999999999</v>
      </c>
      <c r="AP2277" s="7">
        <v>29</v>
      </c>
      <c r="AQ2277" s="6">
        <v>140.23500000000001</v>
      </c>
      <c r="AR2277" s="7">
        <v>17</v>
      </c>
      <c r="AS2277" s="6">
        <v>102.58499999999999</v>
      </c>
      <c r="AT2277" s="7">
        <v>19</v>
      </c>
      <c r="AU2277" s="6">
        <v>209.20500000000001</v>
      </c>
      <c r="AV2277" s="7">
        <v>3</v>
      </c>
      <c r="AW2277" s="6">
        <v>18.8</v>
      </c>
      <c r="AX2277" s="5">
        <v>1637</v>
      </c>
      <c r="AY2277" s="6">
        <v>6211.799</v>
      </c>
    </row>
    <row r="2278" spans="1:51" x14ac:dyDescent="0.25">
      <c r="A2278" s="4" t="s">
        <v>2316</v>
      </c>
      <c r="B2278" s="5">
        <v>365</v>
      </c>
      <c r="C2278" s="6">
        <v>1433.72</v>
      </c>
      <c r="D2278" s="5">
        <v>2</v>
      </c>
      <c r="E2278" s="6">
        <v>7.56</v>
      </c>
      <c r="F2278" s="5">
        <v>1</v>
      </c>
      <c r="G2278" s="6">
        <v>6.48</v>
      </c>
      <c r="H2278" s="5">
        <v>2</v>
      </c>
      <c r="I2278" s="6">
        <v>11.16</v>
      </c>
      <c r="J2278" s="5">
        <v>2</v>
      </c>
      <c r="K2278" s="6">
        <v>12.055</v>
      </c>
      <c r="L2278" s="5">
        <v>3</v>
      </c>
      <c r="M2278" s="6">
        <v>14.885</v>
      </c>
      <c r="N2278" s="5">
        <v>2</v>
      </c>
      <c r="O2278" s="6">
        <v>12.255000000000001</v>
      </c>
      <c r="P2278" s="5">
        <v>0</v>
      </c>
      <c r="Q2278" s="6">
        <v>0</v>
      </c>
      <c r="R2278" s="5">
        <v>2</v>
      </c>
      <c r="S2278" s="6">
        <v>9.14</v>
      </c>
      <c r="T2278" s="5">
        <v>3</v>
      </c>
      <c r="U2278" s="6">
        <v>14.574999999999999</v>
      </c>
      <c r="V2278" s="5">
        <v>5</v>
      </c>
      <c r="W2278" s="6">
        <v>27.815000000000001</v>
      </c>
      <c r="X2278" s="5">
        <v>6</v>
      </c>
      <c r="Y2278" s="6">
        <v>29.22</v>
      </c>
      <c r="Z2278" s="5">
        <v>1</v>
      </c>
      <c r="AA2278" s="6">
        <v>6.05</v>
      </c>
      <c r="AB2278" s="5">
        <v>1</v>
      </c>
      <c r="AC2278" s="6">
        <v>6.6</v>
      </c>
      <c r="AD2278" s="5">
        <v>4</v>
      </c>
      <c r="AE2278" s="6">
        <v>25.94</v>
      </c>
      <c r="AF2278" s="5">
        <v>1</v>
      </c>
      <c r="AG2278" s="6">
        <v>6.51</v>
      </c>
      <c r="AH2278" s="5">
        <v>1</v>
      </c>
      <c r="AI2278" s="6">
        <v>6.6</v>
      </c>
      <c r="AJ2278" s="5">
        <v>7</v>
      </c>
      <c r="AK2278" s="6">
        <v>44.44</v>
      </c>
      <c r="AL2278" s="7">
        <v>2</v>
      </c>
      <c r="AM2278" s="6">
        <v>10.5</v>
      </c>
      <c r="AN2278" s="8">
        <v>3</v>
      </c>
      <c r="AO2278" s="6">
        <v>19.670000000000002</v>
      </c>
      <c r="AP2278" s="7">
        <v>3</v>
      </c>
      <c r="AQ2278" s="6">
        <v>16.98</v>
      </c>
      <c r="AR2278" s="7">
        <v>2</v>
      </c>
      <c r="AS2278" s="6">
        <v>12.885</v>
      </c>
      <c r="AT2278" s="7">
        <v>1</v>
      </c>
      <c r="AU2278" s="6">
        <v>6.6</v>
      </c>
      <c r="AV2278" s="7">
        <v>0</v>
      </c>
      <c r="AW2278" s="6">
        <v>0</v>
      </c>
      <c r="AX2278" s="5">
        <v>419</v>
      </c>
      <c r="AY2278" s="6">
        <v>1741.64</v>
      </c>
    </row>
    <row r="2279" spans="1:51" x14ac:dyDescent="0.25">
      <c r="A2279" s="4" t="s">
        <v>2317</v>
      </c>
      <c r="B2279" s="5">
        <v>20</v>
      </c>
      <c r="C2279" s="6">
        <v>59.22</v>
      </c>
      <c r="D2279" s="5">
        <v>1</v>
      </c>
      <c r="E2279" s="6">
        <v>1.08</v>
      </c>
      <c r="F2279" s="5">
        <v>0</v>
      </c>
      <c r="G2279" s="6">
        <v>0</v>
      </c>
      <c r="H2279" s="5">
        <v>0</v>
      </c>
      <c r="I2279" s="6">
        <v>0</v>
      </c>
      <c r="J2279" s="5">
        <v>0</v>
      </c>
      <c r="K2279" s="6">
        <v>0</v>
      </c>
      <c r="L2279" s="5">
        <v>0</v>
      </c>
      <c r="M2279" s="6">
        <v>0</v>
      </c>
      <c r="N2279" s="5">
        <v>0</v>
      </c>
      <c r="O2279" s="6">
        <v>0</v>
      </c>
      <c r="P2279" s="5">
        <v>0</v>
      </c>
      <c r="Q2279" s="6">
        <v>0</v>
      </c>
      <c r="R2279" s="5">
        <v>0</v>
      </c>
      <c r="S2279" s="6">
        <v>0</v>
      </c>
      <c r="T2279" s="5">
        <v>0</v>
      </c>
      <c r="U2279" s="6">
        <v>0</v>
      </c>
      <c r="V2279" s="5">
        <v>0</v>
      </c>
      <c r="W2279" s="6">
        <v>0</v>
      </c>
      <c r="X2279" s="5">
        <v>0</v>
      </c>
      <c r="Y2279" s="6">
        <v>0</v>
      </c>
      <c r="Z2279" s="5">
        <v>0</v>
      </c>
      <c r="AA2279" s="6">
        <v>0</v>
      </c>
      <c r="AB2279" s="5">
        <v>0</v>
      </c>
      <c r="AC2279" s="6">
        <v>0</v>
      </c>
      <c r="AD2279" s="5">
        <v>0</v>
      </c>
      <c r="AE2279" s="6">
        <v>0</v>
      </c>
      <c r="AF2279" s="5">
        <v>0</v>
      </c>
      <c r="AG2279" s="6">
        <v>0</v>
      </c>
      <c r="AH2279" s="5">
        <v>0</v>
      </c>
      <c r="AI2279" s="6">
        <v>0</v>
      </c>
      <c r="AJ2279" s="5">
        <v>0</v>
      </c>
      <c r="AK2279" s="6">
        <v>0</v>
      </c>
      <c r="AL2279" s="7">
        <v>1</v>
      </c>
      <c r="AM2279" s="6">
        <v>6.6</v>
      </c>
      <c r="AN2279" s="8">
        <v>0</v>
      </c>
      <c r="AO2279" s="6">
        <v>0</v>
      </c>
      <c r="AP2279" s="7">
        <v>0</v>
      </c>
      <c r="AQ2279" s="6">
        <v>0</v>
      </c>
      <c r="AR2279" s="7">
        <v>3</v>
      </c>
      <c r="AS2279" s="6">
        <v>17.114999999999998</v>
      </c>
      <c r="AT2279" s="7">
        <v>0</v>
      </c>
      <c r="AU2279" s="6">
        <v>0</v>
      </c>
      <c r="AV2279" s="7">
        <v>0</v>
      </c>
      <c r="AW2279" s="6">
        <v>0</v>
      </c>
      <c r="AX2279" s="5">
        <v>25</v>
      </c>
      <c r="AY2279" s="6">
        <v>84.015000000000001</v>
      </c>
    </row>
    <row r="2280" spans="1:51" x14ac:dyDescent="0.25">
      <c r="A2280" s="4" t="s">
        <v>2318</v>
      </c>
      <c r="B2280" s="5">
        <v>47</v>
      </c>
      <c r="C2280" s="6">
        <v>124</v>
      </c>
      <c r="D2280" s="5">
        <v>0</v>
      </c>
      <c r="E2280" s="6">
        <v>0</v>
      </c>
      <c r="F2280" s="5">
        <v>0</v>
      </c>
      <c r="G2280" s="6">
        <v>0</v>
      </c>
      <c r="H2280" s="5">
        <v>0</v>
      </c>
      <c r="I2280" s="6">
        <v>0</v>
      </c>
      <c r="J2280" s="5">
        <v>0</v>
      </c>
      <c r="K2280" s="6">
        <v>0</v>
      </c>
      <c r="L2280" s="5">
        <v>1</v>
      </c>
      <c r="M2280" s="6">
        <v>3.85</v>
      </c>
      <c r="N2280" s="5">
        <v>0</v>
      </c>
      <c r="O2280" s="6">
        <v>0</v>
      </c>
      <c r="P2280" s="5">
        <v>0</v>
      </c>
      <c r="Q2280" s="6">
        <v>0</v>
      </c>
      <c r="R2280" s="5">
        <v>0</v>
      </c>
      <c r="S2280" s="6">
        <v>0</v>
      </c>
      <c r="T2280" s="5">
        <v>0</v>
      </c>
      <c r="U2280" s="6">
        <v>0</v>
      </c>
      <c r="V2280" s="5">
        <v>0</v>
      </c>
      <c r="W2280" s="6">
        <v>0</v>
      </c>
      <c r="X2280" s="5">
        <v>1</v>
      </c>
      <c r="Y2280" s="6">
        <v>6.08</v>
      </c>
      <c r="Z2280" s="5">
        <v>0</v>
      </c>
      <c r="AA2280" s="6">
        <v>0</v>
      </c>
      <c r="AB2280" s="5">
        <v>0</v>
      </c>
      <c r="AC2280" s="6">
        <v>0</v>
      </c>
      <c r="AD2280" s="5">
        <v>0</v>
      </c>
      <c r="AE2280" s="6">
        <v>0</v>
      </c>
      <c r="AF2280" s="5">
        <v>4</v>
      </c>
      <c r="AG2280" s="6">
        <v>26.43</v>
      </c>
      <c r="AH2280" s="5">
        <v>2</v>
      </c>
      <c r="AI2280" s="6">
        <v>13.23</v>
      </c>
      <c r="AJ2280" s="5">
        <v>1</v>
      </c>
      <c r="AK2280" s="6">
        <v>6.6150000000000002</v>
      </c>
      <c r="AL2280" s="7">
        <v>0</v>
      </c>
      <c r="AM2280" s="6">
        <v>0</v>
      </c>
      <c r="AN2280" s="8">
        <v>1</v>
      </c>
      <c r="AO2280" s="6">
        <v>6.6</v>
      </c>
      <c r="AP2280" s="7">
        <v>0</v>
      </c>
      <c r="AQ2280" s="6">
        <v>0</v>
      </c>
      <c r="AR2280" s="7">
        <v>0</v>
      </c>
      <c r="AS2280" s="6">
        <v>0</v>
      </c>
      <c r="AT2280" s="7">
        <v>1</v>
      </c>
      <c r="AU2280" s="6">
        <v>6.6</v>
      </c>
      <c r="AV2280" s="7">
        <v>0</v>
      </c>
      <c r="AW2280" s="6">
        <v>0</v>
      </c>
      <c r="AX2280" s="5">
        <v>58</v>
      </c>
      <c r="AY2280" s="6">
        <v>193.405</v>
      </c>
    </row>
    <row r="2281" spans="1:51" x14ac:dyDescent="0.25">
      <c r="A2281" s="4" t="s">
        <v>2319</v>
      </c>
      <c r="B2281" s="5">
        <v>256</v>
      </c>
      <c r="C2281" s="6">
        <v>844.70799999999997</v>
      </c>
      <c r="D2281" s="5">
        <v>1</v>
      </c>
      <c r="E2281" s="6">
        <v>6.6</v>
      </c>
      <c r="F2281" s="5">
        <v>1</v>
      </c>
      <c r="G2281" s="6">
        <v>3.6</v>
      </c>
      <c r="H2281" s="5">
        <v>0</v>
      </c>
      <c r="I2281" s="6">
        <v>0</v>
      </c>
      <c r="J2281" s="5">
        <v>0</v>
      </c>
      <c r="K2281" s="6">
        <v>0</v>
      </c>
      <c r="L2281" s="5">
        <v>1</v>
      </c>
      <c r="M2281" s="6">
        <v>2.16</v>
      </c>
      <c r="N2281" s="5">
        <v>1</v>
      </c>
      <c r="O2281" s="6">
        <v>3.24</v>
      </c>
      <c r="P2281" s="5">
        <v>1</v>
      </c>
      <c r="Q2281" s="6">
        <v>3</v>
      </c>
      <c r="R2281" s="5">
        <v>1</v>
      </c>
      <c r="S2281" s="6">
        <v>6.1</v>
      </c>
      <c r="T2281" s="5">
        <v>3</v>
      </c>
      <c r="U2281" s="6">
        <v>16.22</v>
      </c>
      <c r="V2281" s="5">
        <v>0</v>
      </c>
      <c r="W2281" s="6">
        <v>0</v>
      </c>
      <c r="X2281" s="5">
        <v>4</v>
      </c>
      <c r="Y2281" s="6">
        <v>25.364999999999998</v>
      </c>
      <c r="Z2281" s="5">
        <v>3</v>
      </c>
      <c r="AA2281" s="6">
        <v>15.7</v>
      </c>
      <c r="AB2281" s="5">
        <v>3</v>
      </c>
      <c r="AC2281" s="6">
        <v>13.53</v>
      </c>
      <c r="AD2281" s="5">
        <v>2</v>
      </c>
      <c r="AE2281" s="6">
        <v>13.154999999999999</v>
      </c>
      <c r="AF2281" s="5">
        <v>2</v>
      </c>
      <c r="AG2281" s="6">
        <v>8.875</v>
      </c>
      <c r="AH2281" s="5">
        <v>3</v>
      </c>
      <c r="AI2281" s="6">
        <v>15.95</v>
      </c>
      <c r="AJ2281" s="5">
        <v>1</v>
      </c>
      <c r="AK2281" s="6">
        <v>6.6150000000000002</v>
      </c>
      <c r="AL2281" s="7">
        <v>1</v>
      </c>
      <c r="AM2281" s="6">
        <v>3.78</v>
      </c>
      <c r="AN2281" s="8">
        <v>0</v>
      </c>
      <c r="AO2281" s="6">
        <v>0</v>
      </c>
      <c r="AP2281" s="7">
        <v>1</v>
      </c>
      <c r="AQ2281" s="6">
        <v>6.46</v>
      </c>
      <c r="AR2281" s="7">
        <v>1</v>
      </c>
      <c r="AS2281" s="6">
        <v>6.6</v>
      </c>
      <c r="AT2281" s="7">
        <v>2</v>
      </c>
      <c r="AU2281" s="6">
        <v>13.2</v>
      </c>
      <c r="AV2281" s="7">
        <v>0</v>
      </c>
      <c r="AW2281" s="6">
        <v>0</v>
      </c>
      <c r="AX2281" s="5">
        <v>288</v>
      </c>
      <c r="AY2281" s="6">
        <v>1014.8579999999999</v>
      </c>
    </row>
    <row r="2282" spans="1:51" x14ac:dyDescent="0.25">
      <c r="A2282" s="4" t="s">
        <v>2320</v>
      </c>
      <c r="B2282" s="5">
        <v>899</v>
      </c>
      <c r="C2282" s="6">
        <v>3370.6990000000001</v>
      </c>
      <c r="D2282" s="5">
        <v>10</v>
      </c>
      <c r="E2282" s="6">
        <v>70.784999999999997</v>
      </c>
      <c r="F2282" s="5">
        <v>7</v>
      </c>
      <c r="G2282" s="6">
        <v>32.04</v>
      </c>
      <c r="H2282" s="5">
        <v>10</v>
      </c>
      <c r="I2282" s="6">
        <v>72.346000000000004</v>
      </c>
      <c r="J2282" s="5">
        <v>10</v>
      </c>
      <c r="K2282" s="6">
        <v>57.625</v>
      </c>
      <c r="L2282" s="5">
        <v>9</v>
      </c>
      <c r="M2282" s="6">
        <v>53.45</v>
      </c>
      <c r="N2282" s="5">
        <v>10</v>
      </c>
      <c r="O2282" s="6">
        <v>64.784999999999997</v>
      </c>
      <c r="P2282" s="5">
        <v>13</v>
      </c>
      <c r="Q2282" s="6">
        <v>75.204999999999998</v>
      </c>
      <c r="R2282" s="5">
        <v>6</v>
      </c>
      <c r="S2282" s="6">
        <v>35.619999999999997</v>
      </c>
      <c r="T2282" s="5">
        <v>17</v>
      </c>
      <c r="U2282" s="6">
        <v>88.414000000000001</v>
      </c>
      <c r="V2282" s="5">
        <v>20</v>
      </c>
      <c r="W2282" s="6">
        <v>126.913</v>
      </c>
      <c r="X2282" s="5">
        <v>21</v>
      </c>
      <c r="Y2282" s="6">
        <v>125.43</v>
      </c>
      <c r="Z2282" s="5">
        <v>20</v>
      </c>
      <c r="AA2282" s="6">
        <v>122.495</v>
      </c>
      <c r="AB2282" s="5">
        <v>8</v>
      </c>
      <c r="AC2282" s="6">
        <v>52.22</v>
      </c>
      <c r="AD2282" s="5">
        <v>10</v>
      </c>
      <c r="AE2282" s="6">
        <v>56.82</v>
      </c>
      <c r="AF2282" s="5">
        <v>6</v>
      </c>
      <c r="AG2282" s="6">
        <v>38.255000000000003</v>
      </c>
      <c r="AH2282" s="5">
        <v>4</v>
      </c>
      <c r="AI2282" s="6">
        <v>26.414999999999999</v>
      </c>
      <c r="AJ2282" s="5">
        <v>10</v>
      </c>
      <c r="AK2282" s="6">
        <v>71.12</v>
      </c>
      <c r="AL2282" s="7">
        <v>7</v>
      </c>
      <c r="AM2282" s="6">
        <v>78.894999999999996</v>
      </c>
      <c r="AN2282" s="8">
        <v>14</v>
      </c>
      <c r="AO2282" s="6">
        <v>111.825</v>
      </c>
      <c r="AP2282" s="7">
        <v>10</v>
      </c>
      <c r="AQ2282" s="6">
        <v>62.414999999999999</v>
      </c>
      <c r="AR2282" s="7">
        <v>10</v>
      </c>
      <c r="AS2282" s="6">
        <v>54.85</v>
      </c>
      <c r="AT2282" s="7">
        <v>8</v>
      </c>
      <c r="AU2282" s="6">
        <v>56.31</v>
      </c>
      <c r="AV2282" s="7">
        <v>4</v>
      </c>
      <c r="AW2282" s="6">
        <v>20.52</v>
      </c>
      <c r="AX2282" s="5">
        <v>1143</v>
      </c>
      <c r="AY2282" s="6">
        <v>4925.4520000000002</v>
      </c>
    </row>
    <row r="2283" spans="1:51" x14ac:dyDescent="0.25">
      <c r="A2283" s="4" t="s">
        <v>2321</v>
      </c>
      <c r="B2283" s="5">
        <v>557</v>
      </c>
      <c r="C2283" s="6">
        <v>1650.0239999999999</v>
      </c>
      <c r="D2283" s="5">
        <v>6</v>
      </c>
      <c r="E2283" s="6">
        <v>47.82</v>
      </c>
      <c r="F2283" s="5">
        <v>3</v>
      </c>
      <c r="G2283" s="6">
        <v>14.35</v>
      </c>
      <c r="H2283" s="5">
        <v>4</v>
      </c>
      <c r="I2283" s="6">
        <v>30.76</v>
      </c>
      <c r="J2283" s="5">
        <v>2</v>
      </c>
      <c r="K2283" s="6">
        <v>11.98</v>
      </c>
      <c r="L2283" s="5">
        <v>3</v>
      </c>
      <c r="M2283" s="6">
        <v>15.07</v>
      </c>
      <c r="N2283" s="5">
        <v>4</v>
      </c>
      <c r="O2283" s="6">
        <v>42.67</v>
      </c>
      <c r="P2283" s="5">
        <v>7</v>
      </c>
      <c r="Q2283" s="6">
        <v>39.965000000000003</v>
      </c>
      <c r="R2283" s="5">
        <v>4</v>
      </c>
      <c r="S2283" s="6">
        <v>15.914999999999999</v>
      </c>
      <c r="T2283" s="5">
        <v>8</v>
      </c>
      <c r="U2283" s="6">
        <v>44.01</v>
      </c>
      <c r="V2283" s="5">
        <v>3</v>
      </c>
      <c r="W2283" s="6">
        <v>14.76</v>
      </c>
      <c r="X2283" s="5">
        <v>4</v>
      </c>
      <c r="Y2283" s="6">
        <v>21.96</v>
      </c>
      <c r="Z2283" s="5">
        <v>4</v>
      </c>
      <c r="AA2283" s="6">
        <v>20.805</v>
      </c>
      <c r="AB2283" s="5">
        <v>5</v>
      </c>
      <c r="AC2283" s="6">
        <v>31.105</v>
      </c>
      <c r="AD2283" s="5">
        <v>6</v>
      </c>
      <c r="AE2283" s="6">
        <v>27.21</v>
      </c>
      <c r="AF2283" s="5">
        <v>2</v>
      </c>
      <c r="AG2283" s="6">
        <v>10.32</v>
      </c>
      <c r="AH2283" s="5">
        <v>8</v>
      </c>
      <c r="AI2283" s="6">
        <v>40.82</v>
      </c>
      <c r="AJ2283" s="5">
        <v>6</v>
      </c>
      <c r="AK2283" s="6">
        <v>71.650000000000006</v>
      </c>
      <c r="AL2283" s="7">
        <v>6</v>
      </c>
      <c r="AM2283" s="6">
        <v>31.24</v>
      </c>
      <c r="AN2283" s="8">
        <v>4</v>
      </c>
      <c r="AO2283" s="6">
        <v>22.65</v>
      </c>
      <c r="AP2283" s="7">
        <v>5</v>
      </c>
      <c r="AQ2283" s="6">
        <v>26.7</v>
      </c>
      <c r="AR2283" s="7">
        <v>8</v>
      </c>
      <c r="AS2283" s="6">
        <v>50.085000000000001</v>
      </c>
      <c r="AT2283" s="7">
        <v>7</v>
      </c>
      <c r="AU2283" s="6">
        <v>45.284999999999997</v>
      </c>
      <c r="AV2283" s="7">
        <v>8</v>
      </c>
      <c r="AW2283" s="6">
        <v>49.454999999999998</v>
      </c>
      <c r="AX2283" s="5">
        <v>674</v>
      </c>
      <c r="AY2283" s="6">
        <v>2376.6089999999999</v>
      </c>
    </row>
    <row r="2284" spans="1:51" x14ac:dyDescent="0.25">
      <c r="A2284" s="4" t="s">
        <v>2322</v>
      </c>
      <c r="B2284" s="5">
        <v>749</v>
      </c>
      <c r="C2284" s="6">
        <v>2490.5749999999998</v>
      </c>
      <c r="D2284" s="5">
        <v>5</v>
      </c>
      <c r="E2284" s="6">
        <v>20.170000000000002</v>
      </c>
      <c r="F2284" s="5">
        <v>8</v>
      </c>
      <c r="G2284" s="6">
        <v>43.484999999999999</v>
      </c>
      <c r="H2284" s="5">
        <v>4</v>
      </c>
      <c r="I2284" s="6">
        <v>26.995000000000001</v>
      </c>
      <c r="J2284" s="5">
        <v>6</v>
      </c>
      <c r="K2284" s="6">
        <v>31.225000000000001</v>
      </c>
      <c r="L2284" s="5">
        <v>9</v>
      </c>
      <c r="M2284" s="6">
        <v>46.51</v>
      </c>
      <c r="N2284" s="5">
        <v>6</v>
      </c>
      <c r="O2284" s="6">
        <v>36.479999999999997</v>
      </c>
      <c r="P2284" s="5">
        <v>8</v>
      </c>
      <c r="Q2284" s="6">
        <v>78.45</v>
      </c>
      <c r="R2284" s="5">
        <v>15</v>
      </c>
      <c r="S2284" s="6">
        <v>75.025000000000006</v>
      </c>
      <c r="T2284" s="5">
        <v>9</v>
      </c>
      <c r="U2284" s="6">
        <v>48.23</v>
      </c>
      <c r="V2284" s="5">
        <v>17</v>
      </c>
      <c r="W2284" s="6">
        <v>102.76</v>
      </c>
      <c r="X2284" s="5">
        <v>11</v>
      </c>
      <c r="Y2284" s="6">
        <v>69.284999999999997</v>
      </c>
      <c r="Z2284" s="5">
        <v>10</v>
      </c>
      <c r="AA2284" s="6">
        <v>75.709999999999994</v>
      </c>
      <c r="AB2284" s="5">
        <v>14</v>
      </c>
      <c r="AC2284" s="6">
        <v>68.911000000000001</v>
      </c>
      <c r="AD2284" s="5">
        <v>7</v>
      </c>
      <c r="AE2284" s="6">
        <v>36.6</v>
      </c>
      <c r="AF2284" s="5">
        <v>10</v>
      </c>
      <c r="AG2284" s="6">
        <v>53.384999999999998</v>
      </c>
      <c r="AH2284" s="5">
        <v>13</v>
      </c>
      <c r="AI2284" s="6">
        <v>57.26</v>
      </c>
      <c r="AJ2284" s="5">
        <v>7</v>
      </c>
      <c r="AK2284" s="6">
        <v>43.244999999999997</v>
      </c>
      <c r="AL2284" s="7">
        <v>5</v>
      </c>
      <c r="AM2284" s="6">
        <v>31.605</v>
      </c>
      <c r="AN2284" s="8">
        <v>5</v>
      </c>
      <c r="AO2284" s="6">
        <v>30.11</v>
      </c>
      <c r="AP2284" s="7">
        <v>8</v>
      </c>
      <c r="AQ2284" s="6">
        <v>50.344999999999999</v>
      </c>
      <c r="AR2284" s="7">
        <v>28</v>
      </c>
      <c r="AS2284" s="6">
        <v>160.315</v>
      </c>
      <c r="AT2284" s="7">
        <v>12</v>
      </c>
      <c r="AU2284" s="6">
        <v>63.43</v>
      </c>
      <c r="AV2284" s="7">
        <v>1</v>
      </c>
      <c r="AW2284" s="6">
        <v>6.6</v>
      </c>
      <c r="AX2284" s="5">
        <v>967</v>
      </c>
      <c r="AY2284" s="6">
        <v>3746.7060000000001</v>
      </c>
    </row>
    <row r="2285" spans="1:51" x14ac:dyDescent="0.25">
      <c r="A2285" s="4" t="s">
        <v>2323</v>
      </c>
      <c r="B2285" s="5">
        <v>1270</v>
      </c>
      <c r="C2285" s="6">
        <v>4529.8209999999999</v>
      </c>
      <c r="D2285" s="5">
        <v>5</v>
      </c>
      <c r="E2285" s="6">
        <v>25.625</v>
      </c>
      <c r="F2285" s="5">
        <v>8</v>
      </c>
      <c r="G2285" s="6">
        <v>186.7</v>
      </c>
      <c r="H2285" s="5">
        <v>6</v>
      </c>
      <c r="I2285" s="6">
        <v>41.12</v>
      </c>
      <c r="J2285" s="5">
        <v>16</v>
      </c>
      <c r="K2285" s="6">
        <v>120.13500000000001</v>
      </c>
      <c r="L2285" s="5">
        <v>20</v>
      </c>
      <c r="M2285" s="6">
        <v>87.37</v>
      </c>
      <c r="N2285" s="5">
        <v>15</v>
      </c>
      <c r="O2285" s="6">
        <v>67.674999999999997</v>
      </c>
      <c r="P2285" s="5">
        <v>14</v>
      </c>
      <c r="Q2285" s="6">
        <v>79.415000000000006</v>
      </c>
      <c r="R2285" s="5">
        <v>11</v>
      </c>
      <c r="S2285" s="6">
        <v>50.2</v>
      </c>
      <c r="T2285" s="5">
        <v>20</v>
      </c>
      <c r="U2285" s="6">
        <v>111.83</v>
      </c>
      <c r="V2285" s="5">
        <v>10</v>
      </c>
      <c r="W2285" s="6">
        <v>148.822</v>
      </c>
      <c r="X2285" s="5">
        <v>24</v>
      </c>
      <c r="Y2285" s="6">
        <v>120.765</v>
      </c>
      <c r="Z2285" s="5">
        <v>18</v>
      </c>
      <c r="AA2285" s="6">
        <v>119.197</v>
      </c>
      <c r="AB2285" s="5">
        <v>9</v>
      </c>
      <c r="AC2285" s="6">
        <v>44.27</v>
      </c>
      <c r="AD2285" s="5">
        <v>9</v>
      </c>
      <c r="AE2285" s="6">
        <v>89.625</v>
      </c>
      <c r="AF2285" s="5">
        <v>11</v>
      </c>
      <c r="AG2285" s="6">
        <v>71.790000000000006</v>
      </c>
      <c r="AH2285" s="5">
        <v>24</v>
      </c>
      <c r="AI2285" s="6">
        <v>158.14500000000001</v>
      </c>
      <c r="AJ2285" s="5">
        <v>15</v>
      </c>
      <c r="AK2285" s="6">
        <v>97.78</v>
      </c>
      <c r="AL2285" s="7">
        <v>11</v>
      </c>
      <c r="AM2285" s="6">
        <v>137.19999999999999</v>
      </c>
      <c r="AN2285" s="8">
        <v>7</v>
      </c>
      <c r="AO2285" s="6">
        <v>44.23</v>
      </c>
      <c r="AP2285" s="7">
        <v>24</v>
      </c>
      <c r="AQ2285" s="6">
        <v>148.745</v>
      </c>
      <c r="AR2285" s="7">
        <v>15</v>
      </c>
      <c r="AS2285" s="6">
        <v>98.33</v>
      </c>
      <c r="AT2285" s="7">
        <v>14</v>
      </c>
      <c r="AU2285" s="6">
        <v>81.540000000000006</v>
      </c>
      <c r="AV2285" s="7">
        <v>2</v>
      </c>
      <c r="AW2285" s="6">
        <v>12.225</v>
      </c>
      <c r="AX2285" s="5">
        <v>1578</v>
      </c>
      <c r="AY2285" s="6">
        <v>6672.5550000000003</v>
      </c>
    </row>
    <row r="2286" spans="1:51" x14ac:dyDescent="0.25">
      <c r="A2286" s="4" t="s">
        <v>2324</v>
      </c>
      <c r="B2286" s="5">
        <v>2028</v>
      </c>
      <c r="C2286" s="6">
        <v>6896.9110000000001</v>
      </c>
      <c r="D2286" s="5">
        <v>14</v>
      </c>
      <c r="E2286" s="6">
        <v>70.905000000000001</v>
      </c>
      <c r="F2286" s="5">
        <v>20</v>
      </c>
      <c r="G2286" s="6">
        <v>110.41</v>
      </c>
      <c r="H2286" s="5">
        <v>15</v>
      </c>
      <c r="I2286" s="6">
        <v>79.45</v>
      </c>
      <c r="J2286" s="5">
        <v>24</v>
      </c>
      <c r="K2286" s="6">
        <v>113.785</v>
      </c>
      <c r="L2286" s="5">
        <v>16</v>
      </c>
      <c r="M2286" s="6">
        <v>82.79</v>
      </c>
      <c r="N2286" s="5">
        <v>16</v>
      </c>
      <c r="O2286" s="6">
        <v>89.72</v>
      </c>
      <c r="P2286" s="5">
        <v>20</v>
      </c>
      <c r="Q2286" s="6">
        <v>116.07</v>
      </c>
      <c r="R2286" s="5">
        <v>23</v>
      </c>
      <c r="S2286" s="6">
        <v>115.815</v>
      </c>
      <c r="T2286" s="5">
        <v>16</v>
      </c>
      <c r="U2286" s="6">
        <v>92.92</v>
      </c>
      <c r="V2286" s="5">
        <v>21</v>
      </c>
      <c r="W2286" s="6">
        <v>195.875</v>
      </c>
      <c r="X2286" s="5">
        <v>40</v>
      </c>
      <c r="Y2286" s="6">
        <v>208.035</v>
      </c>
      <c r="Z2286" s="5">
        <v>14</v>
      </c>
      <c r="AA2286" s="6">
        <v>83.39</v>
      </c>
      <c r="AB2286" s="5">
        <v>20</v>
      </c>
      <c r="AC2286" s="6">
        <v>107.6</v>
      </c>
      <c r="AD2286" s="5">
        <v>16</v>
      </c>
      <c r="AE2286" s="6">
        <v>92.204999999999998</v>
      </c>
      <c r="AF2286" s="5">
        <v>20</v>
      </c>
      <c r="AG2286" s="6">
        <v>138.4</v>
      </c>
      <c r="AH2286" s="5">
        <v>25</v>
      </c>
      <c r="AI2286" s="6">
        <v>117.645</v>
      </c>
      <c r="AJ2286" s="5">
        <v>14</v>
      </c>
      <c r="AK2286" s="6">
        <v>87.605000000000004</v>
      </c>
      <c r="AL2286" s="7">
        <v>16</v>
      </c>
      <c r="AM2286" s="6">
        <v>99.844999999999999</v>
      </c>
      <c r="AN2286" s="8">
        <v>14</v>
      </c>
      <c r="AO2286" s="6">
        <v>76.319999999999993</v>
      </c>
      <c r="AP2286" s="7">
        <v>24</v>
      </c>
      <c r="AQ2286" s="6">
        <v>236.97499999999999</v>
      </c>
      <c r="AR2286" s="7">
        <v>14</v>
      </c>
      <c r="AS2286" s="6">
        <v>81.97</v>
      </c>
      <c r="AT2286" s="7">
        <v>19</v>
      </c>
      <c r="AU2286" s="6">
        <v>150.30000000000001</v>
      </c>
      <c r="AV2286" s="7">
        <v>10</v>
      </c>
      <c r="AW2286" s="6">
        <v>64.27</v>
      </c>
      <c r="AX2286" s="5">
        <v>2459</v>
      </c>
      <c r="AY2286" s="6">
        <v>9509.2109999999993</v>
      </c>
    </row>
    <row r="2287" spans="1:51" x14ac:dyDescent="0.25">
      <c r="A2287" s="4" t="s">
        <v>2325</v>
      </c>
      <c r="B2287" s="5">
        <v>2530</v>
      </c>
      <c r="C2287" s="6">
        <v>10298.734</v>
      </c>
      <c r="D2287" s="5">
        <v>50</v>
      </c>
      <c r="E2287" s="6">
        <v>288.68900000000002</v>
      </c>
      <c r="F2287" s="5">
        <v>57</v>
      </c>
      <c r="G2287" s="6">
        <v>498.03500000000003</v>
      </c>
      <c r="H2287" s="5">
        <v>50</v>
      </c>
      <c r="I2287" s="6">
        <v>378.72500000000002</v>
      </c>
      <c r="J2287" s="5">
        <v>86</v>
      </c>
      <c r="K2287" s="6">
        <v>478.46</v>
      </c>
      <c r="L2287" s="5">
        <v>57</v>
      </c>
      <c r="M2287" s="6">
        <v>320.65499999999997</v>
      </c>
      <c r="N2287" s="5">
        <v>52</v>
      </c>
      <c r="O2287" s="6">
        <v>312.96899999999999</v>
      </c>
      <c r="P2287" s="5">
        <v>59</v>
      </c>
      <c r="Q2287" s="6">
        <v>344.30500000000001</v>
      </c>
      <c r="R2287" s="5">
        <v>90</v>
      </c>
      <c r="S2287" s="6">
        <v>493.145000000001</v>
      </c>
      <c r="T2287" s="5">
        <v>60</v>
      </c>
      <c r="U2287" s="6">
        <v>353.34500000000003</v>
      </c>
      <c r="V2287" s="5">
        <v>71</v>
      </c>
      <c r="W2287" s="6">
        <v>420.2</v>
      </c>
      <c r="X2287" s="5">
        <v>99</v>
      </c>
      <c r="Y2287" s="6">
        <v>623.94500000000005</v>
      </c>
      <c r="Z2287" s="5">
        <v>61</v>
      </c>
      <c r="AA2287" s="6">
        <v>351.14</v>
      </c>
      <c r="AB2287" s="5">
        <v>55</v>
      </c>
      <c r="AC2287" s="6">
        <v>318.80500000000001</v>
      </c>
      <c r="AD2287" s="5">
        <v>75</v>
      </c>
      <c r="AE2287" s="6">
        <v>463.34500000000003</v>
      </c>
      <c r="AF2287" s="5">
        <v>79</v>
      </c>
      <c r="AG2287" s="6">
        <v>464.76</v>
      </c>
      <c r="AH2287" s="5">
        <v>69</v>
      </c>
      <c r="AI2287" s="6">
        <v>424.06700000000001</v>
      </c>
      <c r="AJ2287" s="5">
        <v>66</v>
      </c>
      <c r="AK2287" s="6">
        <v>519.78</v>
      </c>
      <c r="AL2287" s="7">
        <v>50</v>
      </c>
      <c r="AM2287" s="6">
        <v>396.96499999999997</v>
      </c>
      <c r="AN2287" s="8">
        <v>66</v>
      </c>
      <c r="AO2287" s="6">
        <v>396.255</v>
      </c>
      <c r="AP2287" s="7">
        <v>69</v>
      </c>
      <c r="AQ2287" s="6">
        <v>433.84</v>
      </c>
      <c r="AR2287" s="7">
        <v>58</v>
      </c>
      <c r="AS2287" s="6">
        <v>329.28</v>
      </c>
      <c r="AT2287" s="7">
        <v>60</v>
      </c>
      <c r="AU2287" s="6">
        <v>376.125</v>
      </c>
      <c r="AV2287" s="7">
        <v>23</v>
      </c>
      <c r="AW2287" s="6">
        <v>142.07</v>
      </c>
      <c r="AX2287" s="5">
        <v>3992</v>
      </c>
      <c r="AY2287" s="6">
        <v>19427.638999999999</v>
      </c>
    </row>
    <row r="2288" spans="1:51" x14ac:dyDescent="0.25">
      <c r="A2288" s="4" t="s">
        <v>2326</v>
      </c>
      <c r="B2288" s="5">
        <v>4330</v>
      </c>
      <c r="C2288" s="6">
        <v>14552.036</v>
      </c>
      <c r="D2288" s="5">
        <v>37</v>
      </c>
      <c r="E2288" s="6">
        <v>224.285</v>
      </c>
      <c r="F2288" s="5">
        <v>39</v>
      </c>
      <c r="G2288" s="6">
        <v>242.87</v>
      </c>
      <c r="H2288" s="5">
        <v>25</v>
      </c>
      <c r="I2288" s="6">
        <v>152.685</v>
      </c>
      <c r="J2288" s="5">
        <v>43</v>
      </c>
      <c r="K2288" s="6">
        <v>216.66499999999999</v>
      </c>
      <c r="L2288" s="5">
        <v>59</v>
      </c>
      <c r="M2288" s="6">
        <v>287.36</v>
      </c>
      <c r="N2288" s="5">
        <v>28</v>
      </c>
      <c r="O2288" s="6">
        <v>193.185</v>
      </c>
      <c r="P2288" s="5">
        <v>39</v>
      </c>
      <c r="Q2288" s="6">
        <v>247.09</v>
      </c>
      <c r="R2288" s="5">
        <v>49</v>
      </c>
      <c r="S2288" s="6">
        <v>300.34500000000003</v>
      </c>
      <c r="T2288" s="5">
        <v>27</v>
      </c>
      <c r="U2288" s="6">
        <v>169.58</v>
      </c>
      <c r="V2288" s="5">
        <v>52</v>
      </c>
      <c r="W2288" s="6">
        <v>302</v>
      </c>
      <c r="X2288" s="5">
        <v>61</v>
      </c>
      <c r="Y2288" s="6">
        <v>426.41</v>
      </c>
      <c r="Z2288" s="5">
        <v>49</v>
      </c>
      <c r="AA2288" s="6">
        <v>329.85500000000002</v>
      </c>
      <c r="AB2288" s="5">
        <v>48</v>
      </c>
      <c r="AC2288" s="6">
        <v>303.63</v>
      </c>
      <c r="AD2288" s="5">
        <v>56</v>
      </c>
      <c r="AE2288" s="6">
        <v>279.57499999999999</v>
      </c>
      <c r="AF2288" s="5">
        <v>48</v>
      </c>
      <c r="AG2288" s="6">
        <v>404.15499999999997</v>
      </c>
      <c r="AH2288" s="5">
        <v>49</v>
      </c>
      <c r="AI2288" s="6">
        <v>365.57</v>
      </c>
      <c r="AJ2288" s="5">
        <v>51</v>
      </c>
      <c r="AK2288" s="6">
        <v>345.5</v>
      </c>
      <c r="AL2288" s="7">
        <v>40</v>
      </c>
      <c r="AM2288" s="6">
        <v>222.61</v>
      </c>
      <c r="AN2288" s="8">
        <v>55</v>
      </c>
      <c r="AO2288" s="6">
        <v>442.40499999999997</v>
      </c>
      <c r="AP2288" s="7">
        <v>61</v>
      </c>
      <c r="AQ2288" s="6">
        <v>435.79700000000003</v>
      </c>
      <c r="AR2288" s="7">
        <v>50</v>
      </c>
      <c r="AS2288" s="6">
        <v>323.85500000000002</v>
      </c>
      <c r="AT2288" s="7">
        <v>60</v>
      </c>
      <c r="AU2288" s="6">
        <v>1006.33</v>
      </c>
      <c r="AV2288" s="7">
        <v>19</v>
      </c>
      <c r="AW2288" s="6">
        <v>163.595</v>
      </c>
      <c r="AX2288" s="5">
        <v>5375</v>
      </c>
      <c r="AY2288" s="6">
        <v>21937.387999999999</v>
      </c>
    </row>
    <row r="2289" spans="1:51" x14ac:dyDescent="0.25">
      <c r="A2289" s="4" t="s">
        <v>2327</v>
      </c>
      <c r="B2289" s="5">
        <v>2126</v>
      </c>
      <c r="C2289" s="6">
        <v>6274.1210000000001</v>
      </c>
      <c r="D2289" s="5">
        <v>13</v>
      </c>
      <c r="E2289" s="6">
        <v>97.73</v>
      </c>
      <c r="F2289" s="5">
        <v>16</v>
      </c>
      <c r="G2289" s="6">
        <v>92.575000000000003</v>
      </c>
      <c r="H2289" s="5">
        <v>19</v>
      </c>
      <c r="I2289" s="6">
        <v>112.99</v>
      </c>
      <c r="J2289" s="5">
        <v>7</v>
      </c>
      <c r="K2289" s="6">
        <v>36.14</v>
      </c>
      <c r="L2289" s="5">
        <v>38</v>
      </c>
      <c r="M2289" s="6">
        <v>185.79499999999999</v>
      </c>
      <c r="N2289" s="5">
        <v>16</v>
      </c>
      <c r="O2289" s="6">
        <v>85.5</v>
      </c>
      <c r="P2289" s="5">
        <v>10</v>
      </c>
      <c r="Q2289" s="6">
        <v>60.265000000000001</v>
      </c>
      <c r="R2289" s="5">
        <v>19</v>
      </c>
      <c r="S2289" s="6">
        <v>155.875</v>
      </c>
      <c r="T2289" s="5">
        <v>27</v>
      </c>
      <c r="U2289" s="6">
        <v>115.89</v>
      </c>
      <c r="V2289" s="5">
        <v>16</v>
      </c>
      <c r="W2289" s="6">
        <v>80.13</v>
      </c>
      <c r="X2289" s="5">
        <v>27</v>
      </c>
      <c r="Y2289" s="6">
        <v>164.90700000000001</v>
      </c>
      <c r="Z2289" s="5">
        <v>26</v>
      </c>
      <c r="AA2289" s="6">
        <v>158.315</v>
      </c>
      <c r="AB2289" s="5">
        <v>24</v>
      </c>
      <c r="AC2289" s="6">
        <v>124.16500000000001</v>
      </c>
      <c r="AD2289" s="5">
        <v>18</v>
      </c>
      <c r="AE2289" s="6">
        <v>106.395</v>
      </c>
      <c r="AF2289" s="5">
        <v>13</v>
      </c>
      <c r="AG2289" s="6">
        <v>84.08</v>
      </c>
      <c r="AH2289" s="5">
        <v>24</v>
      </c>
      <c r="AI2289" s="6">
        <v>145.495</v>
      </c>
      <c r="AJ2289" s="5">
        <v>14</v>
      </c>
      <c r="AK2289" s="6">
        <v>89.015000000000001</v>
      </c>
      <c r="AL2289" s="7">
        <v>12</v>
      </c>
      <c r="AM2289" s="6">
        <v>175.73</v>
      </c>
      <c r="AN2289" s="8">
        <v>31</v>
      </c>
      <c r="AO2289" s="6">
        <v>201.35499999999999</v>
      </c>
      <c r="AP2289" s="7">
        <v>15</v>
      </c>
      <c r="AQ2289" s="6">
        <v>103.205</v>
      </c>
      <c r="AR2289" s="7">
        <v>21</v>
      </c>
      <c r="AS2289" s="6">
        <v>125.8</v>
      </c>
      <c r="AT2289" s="7">
        <v>12</v>
      </c>
      <c r="AU2289" s="6">
        <v>79.23</v>
      </c>
      <c r="AV2289" s="7">
        <v>3</v>
      </c>
      <c r="AW2289" s="6">
        <v>19.829999999999998</v>
      </c>
      <c r="AX2289" s="5">
        <v>2547</v>
      </c>
      <c r="AY2289" s="6">
        <v>8874.5329999999994</v>
      </c>
    </row>
    <row r="2290" spans="1:51" x14ac:dyDescent="0.25">
      <c r="A2290" s="4" t="s">
        <v>2328</v>
      </c>
      <c r="B2290" s="5">
        <v>1702</v>
      </c>
      <c r="C2290" s="6">
        <v>5188.72</v>
      </c>
      <c r="D2290" s="5">
        <v>19</v>
      </c>
      <c r="E2290" s="6">
        <v>107.675</v>
      </c>
      <c r="F2290" s="5">
        <v>20</v>
      </c>
      <c r="G2290" s="6">
        <v>109.87</v>
      </c>
      <c r="H2290" s="5">
        <v>10</v>
      </c>
      <c r="I2290" s="6">
        <v>57.274999999999999</v>
      </c>
      <c r="J2290" s="5">
        <v>17</v>
      </c>
      <c r="K2290" s="6">
        <v>90.97</v>
      </c>
      <c r="L2290" s="5">
        <v>36</v>
      </c>
      <c r="M2290" s="6">
        <v>266.40199999999999</v>
      </c>
      <c r="N2290" s="5">
        <v>16</v>
      </c>
      <c r="O2290" s="6">
        <v>67.34</v>
      </c>
      <c r="P2290" s="5">
        <v>24</v>
      </c>
      <c r="Q2290" s="6">
        <v>125.145</v>
      </c>
      <c r="R2290" s="5">
        <v>14</v>
      </c>
      <c r="S2290" s="6">
        <v>82.12</v>
      </c>
      <c r="T2290" s="5">
        <v>23</v>
      </c>
      <c r="U2290" s="6">
        <v>138.58000000000001</v>
      </c>
      <c r="V2290" s="5">
        <v>16</v>
      </c>
      <c r="W2290" s="6">
        <v>87.525000000000006</v>
      </c>
      <c r="X2290" s="5">
        <v>14</v>
      </c>
      <c r="Y2290" s="6">
        <v>77.12</v>
      </c>
      <c r="Z2290" s="5">
        <v>25</v>
      </c>
      <c r="AA2290" s="6">
        <v>119.065</v>
      </c>
      <c r="AB2290" s="5">
        <v>22</v>
      </c>
      <c r="AC2290" s="6">
        <v>114.38500000000001</v>
      </c>
      <c r="AD2290" s="5">
        <v>10</v>
      </c>
      <c r="AE2290" s="6">
        <v>150.31</v>
      </c>
      <c r="AF2290" s="5">
        <v>13</v>
      </c>
      <c r="AG2290" s="6">
        <v>77.084999999999994</v>
      </c>
      <c r="AH2290" s="5">
        <v>20</v>
      </c>
      <c r="AI2290" s="6">
        <v>87.754999999999995</v>
      </c>
      <c r="AJ2290" s="5">
        <v>10</v>
      </c>
      <c r="AK2290" s="6">
        <v>62.924999999999997</v>
      </c>
      <c r="AL2290" s="7">
        <v>26</v>
      </c>
      <c r="AM2290" s="6">
        <v>146.97999999999999</v>
      </c>
      <c r="AN2290" s="8">
        <v>23</v>
      </c>
      <c r="AO2290" s="6">
        <v>127.455</v>
      </c>
      <c r="AP2290" s="7">
        <v>15</v>
      </c>
      <c r="AQ2290" s="6">
        <v>117.42</v>
      </c>
      <c r="AR2290" s="7">
        <v>16</v>
      </c>
      <c r="AS2290" s="6">
        <v>99.76</v>
      </c>
      <c r="AT2290" s="7">
        <v>26</v>
      </c>
      <c r="AU2290" s="6">
        <v>164.78</v>
      </c>
      <c r="AV2290" s="7">
        <v>7</v>
      </c>
      <c r="AW2290" s="6">
        <v>42.704999999999998</v>
      </c>
      <c r="AX2290" s="5">
        <v>2124</v>
      </c>
      <c r="AY2290" s="6">
        <v>7709.3670000000002</v>
      </c>
    </row>
    <row r="2291" spans="1:51" x14ac:dyDescent="0.25">
      <c r="A2291" s="4" t="s">
        <v>2329</v>
      </c>
      <c r="B2291" s="5">
        <v>1971</v>
      </c>
      <c r="C2291" s="6">
        <v>6081.7979999999998</v>
      </c>
      <c r="D2291" s="5">
        <v>26</v>
      </c>
      <c r="E2291" s="6">
        <v>141.97499999999999</v>
      </c>
      <c r="F2291" s="5">
        <v>19</v>
      </c>
      <c r="G2291" s="6">
        <v>95.52</v>
      </c>
      <c r="H2291" s="5">
        <v>17</v>
      </c>
      <c r="I2291" s="6">
        <v>94.111999999999995</v>
      </c>
      <c r="J2291" s="5">
        <v>23</v>
      </c>
      <c r="K2291" s="6">
        <v>117.25</v>
      </c>
      <c r="L2291" s="5">
        <v>19</v>
      </c>
      <c r="M2291" s="6">
        <v>102.89</v>
      </c>
      <c r="N2291" s="5">
        <v>10</v>
      </c>
      <c r="O2291" s="6">
        <v>56.74</v>
      </c>
      <c r="P2291" s="5">
        <v>27</v>
      </c>
      <c r="Q2291" s="6">
        <v>143.55500000000001</v>
      </c>
      <c r="R2291" s="5">
        <v>19</v>
      </c>
      <c r="S2291" s="6">
        <v>106.209</v>
      </c>
      <c r="T2291" s="5">
        <v>17</v>
      </c>
      <c r="U2291" s="6">
        <v>102.745</v>
      </c>
      <c r="V2291" s="5">
        <v>19</v>
      </c>
      <c r="W2291" s="6">
        <v>133.965</v>
      </c>
      <c r="X2291" s="5">
        <v>28</v>
      </c>
      <c r="Y2291" s="6">
        <v>160.715</v>
      </c>
      <c r="Z2291" s="5">
        <v>33</v>
      </c>
      <c r="AA2291" s="6">
        <v>196.22499999999999</v>
      </c>
      <c r="AB2291" s="5">
        <v>23</v>
      </c>
      <c r="AC2291" s="6">
        <v>129.05000000000001</v>
      </c>
      <c r="AD2291" s="5">
        <v>19</v>
      </c>
      <c r="AE2291" s="6">
        <v>116.375</v>
      </c>
      <c r="AF2291" s="5">
        <v>30</v>
      </c>
      <c r="AG2291" s="6">
        <v>183.47499999999999</v>
      </c>
      <c r="AH2291" s="5">
        <v>15</v>
      </c>
      <c r="AI2291" s="6">
        <v>123.03</v>
      </c>
      <c r="AJ2291" s="5">
        <v>23</v>
      </c>
      <c r="AK2291" s="6">
        <v>134.56</v>
      </c>
      <c r="AL2291" s="7">
        <v>10</v>
      </c>
      <c r="AM2291" s="6">
        <v>63.71</v>
      </c>
      <c r="AN2291" s="8">
        <v>12</v>
      </c>
      <c r="AO2291" s="6">
        <v>72.17</v>
      </c>
      <c r="AP2291" s="7">
        <v>15</v>
      </c>
      <c r="AQ2291" s="6">
        <v>91.724999999999994</v>
      </c>
      <c r="AR2291" s="7">
        <v>16</v>
      </c>
      <c r="AS2291" s="6">
        <v>101.05</v>
      </c>
      <c r="AT2291" s="7">
        <v>36</v>
      </c>
      <c r="AU2291" s="6">
        <v>234.20500000000001</v>
      </c>
      <c r="AV2291" s="7">
        <v>5</v>
      </c>
      <c r="AW2291" s="6">
        <v>32.450000000000003</v>
      </c>
      <c r="AX2291" s="5">
        <v>2432</v>
      </c>
      <c r="AY2291" s="6">
        <v>8815.4989999999998</v>
      </c>
    </row>
    <row r="2292" spans="1:51" x14ac:dyDescent="0.25">
      <c r="A2292" s="4" t="s">
        <v>2330</v>
      </c>
      <c r="B2292" s="5">
        <v>1129</v>
      </c>
      <c r="C2292" s="6">
        <v>3385.0039999999999</v>
      </c>
      <c r="D2292" s="5">
        <v>21</v>
      </c>
      <c r="E2292" s="6">
        <v>97.59</v>
      </c>
      <c r="F2292" s="5">
        <v>12</v>
      </c>
      <c r="G2292" s="6">
        <v>65.84</v>
      </c>
      <c r="H2292" s="5">
        <v>7</v>
      </c>
      <c r="I2292" s="6">
        <v>38.125</v>
      </c>
      <c r="J2292" s="5">
        <v>17</v>
      </c>
      <c r="K2292" s="6">
        <v>84.26</v>
      </c>
      <c r="L2292" s="5">
        <v>13</v>
      </c>
      <c r="M2292" s="6">
        <v>87.525000000000006</v>
      </c>
      <c r="N2292" s="5">
        <v>9</v>
      </c>
      <c r="O2292" s="6">
        <v>41.984999999999999</v>
      </c>
      <c r="P2292" s="5">
        <v>6</v>
      </c>
      <c r="Q2292" s="6">
        <v>31.335000000000001</v>
      </c>
      <c r="R2292" s="5">
        <v>14</v>
      </c>
      <c r="S2292" s="6">
        <v>75.209999999999994</v>
      </c>
      <c r="T2292" s="5">
        <v>12</v>
      </c>
      <c r="U2292" s="6">
        <v>66.138999999999996</v>
      </c>
      <c r="V2292" s="5">
        <v>13</v>
      </c>
      <c r="W2292" s="6">
        <v>69.704999999999998</v>
      </c>
      <c r="X2292" s="5">
        <v>12</v>
      </c>
      <c r="Y2292" s="6">
        <v>62.89</v>
      </c>
      <c r="Z2292" s="5">
        <v>17</v>
      </c>
      <c r="AA2292" s="6">
        <v>184.94499999999999</v>
      </c>
      <c r="AB2292" s="5">
        <v>14</v>
      </c>
      <c r="AC2292" s="6">
        <v>72.415000000000006</v>
      </c>
      <c r="AD2292" s="5">
        <v>22</v>
      </c>
      <c r="AE2292" s="6">
        <v>118.93</v>
      </c>
      <c r="AF2292" s="5">
        <v>13</v>
      </c>
      <c r="AG2292" s="6">
        <v>72.584999999999994</v>
      </c>
      <c r="AH2292" s="5">
        <v>14</v>
      </c>
      <c r="AI2292" s="6">
        <v>63.204999999999998</v>
      </c>
      <c r="AJ2292" s="5">
        <v>14</v>
      </c>
      <c r="AK2292" s="6">
        <v>83.375</v>
      </c>
      <c r="AL2292" s="7">
        <v>12</v>
      </c>
      <c r="AM2292" s="6">
        <v>75.885000000000005</v>
      </c>
      <c r="AN2292" s="8">
        <v>16</v>
      </c>
      <c r="AO2292" s="6">
        <v>91.21</v>
      </c>
      <c r="AP2292" s="7">
        <v>15</v>
      </c>
      <c r="AQ2292" s="6">
        <v>90</v>
      </c>
      <c r="AR2292" s="7">
        <v>12</v>
      </c>
      <c r="AS2292" s="6">
        <v>81.569999999999993</v>
      </c>
      <c r="AT2292" s="7">
        <v>9</v>
      </c>
      <c r="AU2292" s="6">
        <v>42.29</v>
      </c>
      <c r="AV2292" s="7">
        <v>6</v>
      </c>
      <c r="AW2292" s="6">
        <v>33.814999999999998</v>
      </c>
      <c r="AX2292" s="5">
        <v>1429</v>
      </c>
      <c r="AY2292" s="6">
        <v>5115.8329999999996</v>
      </c>
    </row>
    <row r="2293" spans="1:51" x14ac:dyDescent="0.25">
      <c r="A2293" s="4" t="s">
        <v>2331</v>
      </c>
      <c r="B2293" s="5">
        <v>2143</v>
      </c>
      <c r="C2293" s="6">
        <v>5363.1859999999997</v>
      </c>
      <c r="D2293" s="5">
        <v>15</v>
      </c>
      <c r="E2293" s="6">
        <v>60.4</v>
      </c>
      <c r="F2293" s="5">
        <v>20</v>
      </c>
      <c r="G2293" s="6">
        <v>91.3</v>
      </c>
      <c r="H2293" s="5">
        <v>23</v>
      </c>
      <c r="I2293" s="6">
        <v>122.38</v>
      </c>
      <c r="J2293" s="5">
        <v>15</v>
      </c>
      <c r="K2293" s="6">
        <v>64.61</v>
      </c>
      <c r="L2293" s="5">
        <v>21</v>
      </c>
      <c r="M2293" s="6">
        <v>93.52</v>
      </c>
      <c r="N2293" s="5">
        <v>12</v>
      </c>
      <c r="O2293" s="6">
        <v>67.63</v>
      </c>
      <c r="P2293" s="5">
        <v>12</v>
      </c>
      <c r="Q2293" s="6">
        <v>66.22</v>
      </c>
      <c r="R2293" s="5">
        <v>27</v>
      </c>
      <c r="S2293" s="6">
        <v>131.04499999999999</v>
      </c>
      <c r="T2293" s="5">
        <v>17</v>
      </c>
      <c r="U2293" s="6">
        <v>91.875</v>
      </c>
      <c r="V2293" s="5">
        <v>22</v>
      </c>
      <c r="W2293" s="6">
        <v>126.235</v>
      </c>
      <c r="X2293" s="5">
        <v>23</v>
      </c>
      <c r="Y2293" s="6">
        <v>128.39500000000001</v>
      </c>
      <c r="Z2293" s="5">
        <v>20</v>
      </c>
      <c r="AA2293" s="6">
        <v>157.65</v>
      </c>
      <c r="AB2293" s="5">
        <v>19</v>
      </c>
      <c r="AC2293" s="6">
        <v>100.34</v>
      </c>
      <c r="AD2293" s="5">
        <v>19</v>
      </c>
      <c r="AE2293" s="6">
        <v>106.48</v>
      </c>
      <c r="AF2293" s="5">
        <v>17</v>
      </c>
      <c r="AG2293" s="6">
        <v>87.75</v>
      </c>
      <c r="AH2293" s="5">
        <v>23</v>
      </c>
      <c r="AI2293" s="6">
        <v>122.22499999999999</v>
      </c>
      <c r="AJ2293" s="5">
        <v>16</v>
      </c>
      <c r="AK2293" s="6">
        <v>73.034999999999997</v>
      </c>
      <c r="AL2293" s="7">
        <v>13</v>
      </c>
      <c r="AM2293" s="6">
        <v>124.205</v>
      </c>
      <c r="AN2293" s="8">
        <v>27</v>
      </c>
      <c r="AO2293" s="6">
        <v>151.43</v>
      </c>
      <c r="AP2293" s="7">
        <v>25</v>
      </c>
      <c r="AQ2293" s="6">
        <v>132.38</v>
      </c>
      <c r="AR2293" s="7">
        <v>31</v>
      </c>
      <c r="AS2293" s="6">
        <v>156.23500000000001</v>
      </c>
      <c r="AT2293" s="7">
        <v>32</v>
      </c>
      <c r="AU2293" s="6">
        <v>216.23</v>
      </c>
      <c r="AV2293" s="7">
        <v>5</v>
      </c>
      <c r="AW2293" s="6">
        <v>30.29</v>
      </c>
      <c r="AX2293" s="5">
        <v>2597</v>
      </c>
      <c r="AY2293" s="6">
        <v>7865.0460000000003</v>
      </c>
    </row>
    <row r="2294" spans="1:51" x14ac:dyDescent="0.25">
      <c r="A2294" s="4" t="s">
        <v>2332</v>
      </c>
      <c r="B2294" s="5">
        <v>2907</v>
      </c>
      <c r="C2294" s="6">
        <v>8825.1620000000003</v>
      </c>
      <c r="D2294" s="5">
        <v>36</v>
      </c>
      <c r="E2294" s="6">
        <v>185.44</v>
      </c>
      <c r="F2294" s="5">
        <v>29</v>
      </c>
      <c r="G2294" s="6">
        <v>154.16999999999999</v>
      </c>
      <c r="H2294" s="5">
        <v>24</v>
      </c>
      <c r="I2294" s="6">
        <v>144.19999999999999</v>
      </c>
      <c r="J2294" s="5">
        <v>31</v>
      </c>
      <c r="K2294" s="6">
        <v>224.46</v>
      </c>
      <c r="L2294" s="5">
        <v>26</v>
      </c>
      <c r="M2294" s="6">
        <v>171.14</v>
      </c>
      <c r="N2294" s="5">
        <v>16</v>
      </c>
      <c r="O2294" s="6">
        <v>91.47</v>
      </c>
      <c r="P2294" s="5">
        <v>26</v>
      </c>
      <c r="Q2294" s="6">
        <v>145.07499999999999</v>
      </c>
      <c r="R2294" s="5">
        <v>17</v>
      </c>
      <c r="S2294" s="6">
        <v>112.075</v>
      </c>
      <c r="T2294" s="5">
        <v>21</v>
      </c>
      <c r="U2294" s="6">
        <v>159.36500000000001</v>
      </c>
      <c r="V2294" s="5">
        <v>35</v>
      </c>
      <c r="W2294" s="6">
        <v>230.12</v>
      </c>
      <c r="X2294" s="5">
        <v>27</v>
      </c>
      <c r="Y2294" s="6">
        <v>170.08</v>
      </c>
      <c r="Z2294" s="5">
        <v>32</v>
      </c>
      <c r="AA2294" s="6">
        <v>199.75</v>
      </c>
      <c r="AB2294" s="5">
        <v>30</v>
      </c>
      <c r="AC2294" s="6">
        <v>184.84</v>
      </c>
      <c r="AD2294" s="5">
        <v>35</v>
      </c>
      <c r="AE2294" s="6">
        <v>211.852</v>
      </c>
      <c r="AF2294" s="5">
        <v>28</v>
      </c>
      <c r="AG2294" s="6">
        <v>181.37</v>
      </c>
      <c r="AH2294" s="5">
        <v>31</v>
      </c>
      <c r="AI2294" s="6">
        <v>211.375</v>
      </c>
      <c r="AJ2294" s="5">
        <v>32</v>
      </c>
      <c r="AK2294" s="6">
        <v>187.62</v>
      </c>
      <c r="AL2294" s="7">
        <v>18</v>
      </c>
      <c r="AM2294" s="6">
        <v>107.89</v>
      </c>
      <c r="AN2294" s="8">
        <v>31</v>
      </c>
      <c r="AO2294" s="6">
        <v>206.55</v>
      </c>
      <c r="AP2294" s="7">
        <v>28</v>
      </c>
      <c r="AQ2294" s="6">
        <v>201.6</v>
      </c>
      <c r="AR2294" s="7">
        <v>51</v>
      </c>
      <c r="AS2294" s="6">
        <v>269.14499999999998</v>
      </c>
      <c r="AT2294" s="7">
        <v>35</v>
      </c>
      <c r="AU2294" s="6">
        <v>213.78</v>
      </c>
      <c r="AV2294" s="7">
        <v>12</v>
      </c>
      <c r="AW2294" s="6">
        <v>109.62</v>
      </c>
      <c r="AX2294" s="5">
        <v>3558</v>
      </c>
      <c r="AY2294" s="6">
        <v>12898.148999999999</v>
      </c>
    </row>
    <row r="2295" spans="1:51" x14ac:dyDescent="0.25">
      <c r="A2295" s="4" t="s">
        <v>2333</v>
      </c>
      <c r="B2295" s="5">
        <v>1592</v>
      </c>
      <c r="C2295" s="6">
        <v>4429.0510000000004</v>
      </c>
      <c r="D2295" s="5">
        <v>14</v>
      </c>
      <c r="E2295" s="6">
        <v>71.355000000000004</v>
      </c>
      <c r="F2295" s="5">
        <v>8</v>
      </c>
      <c r="G2295" s="6">
        <v>43.73</v>
      </c>
      <c r="H2295" s="5">
        <v>20</v>
      </c>
      <c r="I2295" s="6">
        <v>104.96</v>
      </c>
      <c r="J2295" s="5">
        <v>26</v>
      </c>
      <c r="K2295" s="6">
        <v>117.125</v>
      </c>
      <c r="L2295" s="5">
        <v>15</v>
      </c>
      <c r="M2295" s="6">
        <v>83.885000000000005</v>
      </c>
      <c r="N2295" s="5">
        <v>10</v>
      </c>
      <c r="O2295" s="6">
        <v>53.83</v>
      </c>
      <c r="P2295" s="5">
        <v>23</v>
      </c>
      <c r="Q2295" s="6">
        <v>122.83499999999999</v>
      </c>
      <c r="R2295" s="5">
        <v>26</v>
      </c>
      <c r="S2295" s="6">
        <v>143.63499999999999</v>
      </c>
      <c r="T2295" s="5">
        <v>16</v>
      </c>
      <c r="U2295" s="6">
        <v>90.635000000000005</v>
      </c>
      <c r="V2295" s="5">
        <v>15</v>
      </c>
      <c r="W2295" s="6">
        <v>81.069999999999993</v>
      </c>
      <c r="X2295" s="5">
        <v>34</v>
      </c>
      <c r="Y2295" s="6">
        <v>167.60499999999999</v>
      </c>
      <c r="Z2295" s="5">
        <v>14</v>
      </c>
      <c r="AA2295" s="6">
        <v>98.995000000000005</v>
      </c>
      <c r="AB2295" s="5">
        <v>10</v>
      </c>
      <c r="AC2295" s="6">
        <v>55.375</v>
      </c>
      <c r="AD2295" s="5">
        <v>18</v>
      </c>
      <c r="AE2295" s="6">
        <v>98.284999999999997</v>
      </c>
      <c r="AF2295" s="5">
        <v>28</v>
      </c>
      <c r="AG2295" s="6">
        <v>148.755</v>
      </c>
      <c r="AH2295" s="5">
        <v>22</v>
      </c>
      <c r="AI2295" s="6">
        <v>126.88</v>
      </c>
      <c r="AJ2295" s="5">
        <v>17</v>
      </c>
      <c r="AK2295" s="6">
        <v>105.205</v>
      </c>
      <c r="AL2295" s="7">
        <v>22</v>
      </c>
      <c r="AM2295" s="6">
        <v>119.69499999999999</v>
      </c>
      <c r="AN2295" s="8">
        <v>26</v>
      </c>
      <c r="AO2295" s="6">
        <v>152.48500000000001</v>
      </c>
      <c r="AP2295" s="7">
        <v>25</v>
      </c>
      <c r="AQ2295" s="6">
        <v>146.65</v>
      </c>
      <c r="AR2295" s="7">
        <v>23</v>
      </c>
      <c r="AS2295" s="6">
        <v>128.56</v>
      </c>
      <c r="AT2295" s="7">
        <v>10</v>
      </c>
      <c r="AU2295" s="6">
        <v>57.4</v>
      </c>
      <c r="AV2295" s="7">
        <v>2</v>
      </c>
      <c r="AW2295" s="6">
        <v>13.2</v>
      </c>
      <c r="AX2295" s="5">
        <v>2016</v>
      </c>
      <c r="AY2295" s="6">
        <v>6761.201</v>
      </c>
    </row>
    <row r="2296" spans="1:51" x14ac:dyDescent="0.25">
      <c r="A2296" s="4" t="s">
        <v>2334</v>
      </c>
      <c r="B2296" s="5">
        <v>2961</v>
      </c>
      <c r="C2296" s="6">
        <v>8023.335</v>
      </c>
      <c r="D2296" s="5">
        <v>24</v>
      </c>
      <c r="E2296" s="6">
        <v>129.30000000000001</v>
      </c>
      <c r="F2296" s="5">
        <v>21</v>
      </c>
      <c r="G2296" s="6">
        <v>136.05500000000001</v>
      </c>
      <c r="H2296" s="5">
        <v>33</v>
      </c>
      <c r="I2296" s="6">
        <v>141.995</v>
      </c>
      <c r="J2296" s="5">
        <v>17</v>
      </c>
      <c r="K2296" s="6">
        <v>95.42</v>
      </c>
      <c r="L2296" s="5">
        <v>20</v>
      </c>
      <c r="M2296" s="6">
        <v>110.215</v>
      </c>
      <c r="N2296" s="5">
        <v>27</v>
      </c>
      <c r="O2296" s="6">
        <v>154.19999999999999</v>
      </c>
      <c r="P2296" s="5">
        <v>43</v>
      </c>
      <c r="Q2296" s="6">
        <v>205.31</v>
      </c>
      <c r="R2296" s="5">
        <v>24</v>
      </c>
      <c r="S2296" s="6">
        <v>136.04499999999999</v>
      </c>
      <c r="T2296" s="5">
        <v>17</v>
      </c>
      <c r="U2296" s="6">
        <v>92.18</v>
      </c>
      <c r="V2296" s="5">
        <v>34</v>
      </c>
      <c r="W2296" s="6">
        <v>165.08500000000001</v>
      </c>
      <c r="X2296" s="5">
        <v>35</v>
      </c>
      <c r="Y2296" s="6">
        <v>204.48</v>
      </c>
      <c r="Z2296" s="5">
        <v>14</v>
      </c>
      <c r="AA2296" s="6">
        <v>87.424999999999997</v>
      </c>
      <c r="AB2296" s="5">
        <v>17</v>
      </c>
      <c r="AC2296" s="6">
        <v>97.034999999999997</v>
      </c>
      <c r="AD2296" s="5">
        <v>33</v>
      </c>
      <c r="AE2296" s="6">
        <v>172.755</v>
      </c>
      <c r="AF2296" s="5">
        <v>30</v>
      </c>
      <c r="AG2296" s="6">
        <v>157.86500000000001</v>
      </c>
      <c r="AH2296" s="5">
        <v>28</v>
      </c>
      <c r="AI2296" s="6">
        <v>142.19</v>
      </c>
      <c r="AJ2296" s="5">
        <v>36</v>
      </c>
      <c r="AK2296" s="6">
        <v>203.215</v>
      </c>
      <c r="AL2296" s="7">
        <v>28</v>
      </c>
      <c r="AM2296" s="6">
        <v>166.42699999999999</v>
      </c>
      <c r="AN2296" s="8">
        <v>54</v>
      </c>
      <c r="AO2296" s="6">
        <v>277.92</v>
      </c>
      <c r="AP2296" s="7">
        <v>20</v>
      </c>
      <c r="AQ2296" s="6">
        <v>115.12</v>
      </c>
      <c r="AR2296" s="7">
        <v>31</v>
      </c>
      <c r="AS2296" s="6">
        <v>193.245</v>
      </c>
      <c r="AT2296" s="7">
        <v>35</v>
      </c>
      <c r="AU2296" s="6">
        <v>211.12</v>
      </c>
      <c r="AV2296" s="7">
        <v>11</v>
      </c>
      <c r="AW2296" s="6">
        <v>69.745000000000005</v>
      </c>
      <c r="AX2296" s="5">
        <v>3593</v>
      </c>
      <c r="AY2296" s="6">
        <v>11487.682000000001</v>
      </c>
    </row>
    <row r="2297" spans="1:51" x14ac:dyDescent="0.25">
      <c r="A2297" s="4" t="s">
        <v>2335</v>
      </c>
      <c r="B2297" s="5">
        <v>8283</v>
      </c>
      <c r="C2297" s="6">
        <v>30369.169000000002</v>
      </c>
      <c r="D2297" s="5">
        <v>87</v>
      </c>
      <c r="E2297" s="6">
        <v>488.495</v>
      </c>
      <c r="F2297" s="5">
        <v>95</v>
      </c>
      <c r="G2297" s="6">
        <v>695.625</v>
      </c>
      <c r="H2297" s="5">
        <v>124</v>
      </c>
      <c r="I2297" s="6">
        <v>859.54000000000099</v>
      </c>
      <c r="J2297" s="5">
        <v>86</v>
      </c>
      <c r="K2297" s="6">
        <v>727.84299999999996</v>
      </c>
      <c r="L2297" s="5">
        <v>79</v>
      </c>
      <c r="M2297" s="6">
        <v>496.05</v>
      </c>
      <c r="N2297" s="5">
        <v>100</v>
      </c>
      <c r="O2297" s="6">
        <v>622.04499999999996</v>
      </c>
      <c r="P2297" s="5">
        <v>113</v>
      </c>
      <c r="Q2297" s="6">
        <v>659.13499999999999</v>
      </c>
      <c r="R2297" s="5">
        <v>93</v>
      </c>
      <c r="S2297" s="6">
        <v>647.33000000000095</v>
      </c>
      <c r="T2297" s="5">
        <v>74</v>
      </c>
      <c r="U2297" s="6">
        <v>558.43499999999995</v>
      </c>
      <c r="V2297" s="5">
        <v>150</v>
      </c>
      <c r="W2297" s="6">
        <v>837.255</v>
      </c>
      <c r="X2297" s="5">
        <v>133</v>
      </c>
      <c r="Y2297" s="6">
        <v>1108.56</v>
      </c>
      <c r="Z2297" s="5">
        <v>88</v>
      </c>
      <c r="AA2297" s="6">
        <v>875.10299999999995</v>
      </c>
      <c r="AB2297" s="5">
        <v>87</v>
      </c>
      <c r="AC2297" s="6">
        <v>622.596</v>
      </c>
      <c r="AD2297" s="5">
        <v>139</v>
      </c>
      <c r="AE2297" s="6">
        <v>755.94500000000096</v>
      </c>
      <c r="AF2297" s="5">
        <v>114</v>
      </c>
      <c r="AG2297" s="6">
        <v>679.19000000000096</v>
      </c>
      <c r="AH2297" s="5">
        <v>78</v>
      </c>
      <c r="AI2297" s="6">
        <v>521.70000000000005</v>
      </c>
      <c r="AJ2297" s="5">
        <v>94</v>
      </c>
      <c r="AK2297" s="6">
        <v>590.22000000000105</v>
      </c>
      <c r="AL2297" s="7">
        <v>77</v>
      </c>
      <c r="AM2297" s="6">
        <v>515.72</v>
      </c>
      <c r="AN2297" s="8">
        <v>116</v>
      </c>
      <c r="AO2297" s="6">
        <v>893.54499999999996</v>
      </c>
      <c r="AP2297" s="7">
        <v>112</v>
      </c>
      <c r="AQ2297" s="6">
        <v>720.75500000000102</v>
      </c>
      <c r="AR2297" s="7">
        <v>85</v>
      </c>
      <c r="AS2297" s="6">
        <v>567.21</v>
      </c>
      <c r="AT2297" s="7">
        <v>98</v>
      </c>
      <c r="AU2297" s="6">
        <v>661.93</v>
      </c>
      <c r="AV2297" s="7">
        <v>24</v>
      </c>
      <c r="AW2297" s="6">
        <v>150.56</v>
      </c>
      <c r="AX2297" s="5">
        <v>10529</v>
      </c>
      <c r="AY2297" s="6">
        <v>45623.955999999998</v>
      </c>
    </row>
    <row r="2298" spans="1:51" x14ac:dyDescent="0.25">
      <c r="A2298" s="4" t="s">
        <v>2336</v>
      </c>
      <c r="B2298" s="5">
        <v>2156</v>
      </c>
      <c r="C2298" s="6">
        <v>6352.9759999999997</v>
      </c>
      <c r="D2298" s="5">
        <v>19</v>
      </c>
      <c r="E2298" s="6">
        <v>106.48</v>
      </c>
      <c r="F2298" s="5">
        <v>11</v>
      </c>
      <c r="G2298" s="6">
        <v>55.935000000000002</v>
      </c>
      <c r="H2298" s="5">
        <v>15</v>
      </c>
      <c r="I2298" s="6">
        <v>82.86</v>
      </c>
      <c r="J2298" s="5">
        <v>13</v>
      </c>
      <c r="K2298" s="6">
        <v>71.135000000000005</v>
      </c>
      <c r="L2298" s="5">
        <v>12</v>
      </c>
      <c r="M2298" s="6">
        <v>66.89</v>
      </c>
      <c r="N2298" s="5">
        <v>11</v>
      </c>
      <c r="O2298" s="6">
        <v>94.46</v>
      </c>
      <c r="P2298" s="5">
        <v>17</v>
      </c>
      <c r="Q2298" s="6">
        <v>93.27</v>
      </c>
      <c r="R2298" s="5">
        <v>12</v>
      </c>
      <c r="S2298" s="6">
        <v>65.484999999999999</v>
      </c>
      <c r="T2298" s="5">
        <v>22</v>
      </c>
      <c r="U2298" s="6">
        <v>129.15899999999999</v>
      </c>
      <c r="V2298" s="5">
        <v>22</v>
      </c>
      <c r="W2298" s="6">
        <v>129.07</v>
      </c>
      <c r="X2298" s="5">
        <v>34</v>
      </c>
      <c r="Y2298" s="6">
        <v>154.96</v>
      </c>
      <c r="Z2298" s="5">
        <v>31</v>
      </c>
      <c r="AA2298" s="6">
        <v>206.05500000000001</v>
      </c>
      <c r="AB2298" s="5">
        <v>15</v>
      </c>
      <c r="AC2298" s="6">
        <v>98.74</v>
      </c>
      <c r="AD2298" s="5">
        <v>13</v>
      </c>
      <c r="AE2298" s="6">
        <v>79.215000000000003</v>
      </c>
      <c r="AF2298" s="5">
        <v>11</v>
      </c>
      <c r="AG2298" s="6">
        <v>64.605000000000004</v>
      </c>
      <c r="AH2298" s="5">
        <v>35</v>
      </c>
      <c r="AI2298" s="6">
        <v>173.04499999999999</v>
      </c>
      <c r="AJ2298" s="5">
        <v>24</v>
      </c>
      <c r="AK2298" s="6">
        <v>150.84</v>
      </c>
      <c r="AL2298" s="7">
        <v>17</v>
      </c>
      <c r="AM2298" s="6">
        <v>106.065</v>
      </c>
      <c r="AN2298" s="8">
        <v>20</v>
      </c>
      <c r="AO2298" s="6">
        <v>118.72499999999999</v>
      </c>
      <c r="AP2298" s="7">
        <v>21</v>
      </c>
      <c r="AQ2298" s="6">
        <v>132.91999999999999</v>
      </c>
      <c r="AR2298" s="7">
        <v>61</v>
      </c>
      <c r="AS2298" s="6">
        <v>317.79500000000002</v>
      </c>
      <c r="AT2298" s="7">
        <v>18</v>
      </c>
      <c r="AU2298" s="6">
        <v>107.08</v>
      </c>
      <c r="AV2298" s="7">
        <v>7</v>
      </c>
      <c r="AW2298" s="6">
        <v>45.54</v>
      </c>
      <c r="AX2298" s="5">
        <v>2617</v>
      </c>
      <c r="AY2298" s="6">
        <v>9003.3050000000003</v>
      </c>
    </row>
    <row r="2299" spans="1:51" x14ac:dyDescent="0.25">
      <c r="A2299" s="4" t="s">
        <v>2337</v>
      </c>
      <c r="B2299" s="5">
        <v>1</v>
      </c>
      <c r="C2299" s="6">
        <v>9.7200000000000006</v>
      </c>
      <c r="D2299" s="5">
        <v>0</v>
      </c>
      <c r="E2299" s="6">
        <v>0</v>
      </c>
      <c r="F2299" s="5">
        <v>0</v>
      </c>
      <c r="G2299" s="6">
        <v>0</v>
      </c>
      <c r="H2299" s="5">
        <v>0</v>
      </c>
      <c r="I2299" s="6">
        <v>0</v>
      </c>
      <c r="J2299" s="5">
        <v>0</v>
      </c>
      <c r="K2299" s="6">
        <v>0</v>
      </c>
      <c r="L2299" s="5">
        <v>0</v>
      </c>
      <c r="M2299" s="6">
        <v>0</v>
      </c>
      <c r="N2299" s="5">
        <v>0</v>
      </c>
      <c r="O2299" s="6">
        <v>0</v>
      </c>
      <c r="P2299" s="5">
        <v>0</v>
      </c>
      <c r="Q2299" s="6">
        <v>0</v>
      </c>
      <c r="R2299" s="5">
        <v>0</v>
      </c>
      <c r="S2299" s="6">
        <v>0</v>
      </c>
      <c r="T2299" s="5">
        <v>0</v>
      </c>
      <c r="U2299" s="6">
        <v>0</v>
      </c>
      <c r="V2299" s="5">
        <v>0</v>
      </c>
      <c r="W2299" s="6">
        <v>0</v>
      </c>
      <c r="X2299" s="5">
        <v>0</v>
      </c>
      <c r="Y2299" s="6">
        <v>0</v>
      </c>
      <c r="Z2299" s="5">
        <v>0</v>
      </c>
      <c r="AA2299" s="6">
        <v>0</v>
      </c>
      <c r="AB2299" s="5">
        <v>0</v>
      </c>
      <c r="AC2299" s="6">
        <v>0</v>
      </c>
      <c r="AD2299" s="5">
        <v>0</v>
      </c>
      <c r="AE2299" s="6">
        <v>0</v>
      </c>
      <c r="AF2299" s="5">
        <v>0</v>
      </c>
      <c r="AG2299" s="6">
        <v>0</v>
      </c>
      <c r="AH2299" s="5">
        <v>0</v>
      </c>
      <c r="AI2299" s="6">
        <v>0</v>
      </c>
      <c r="AJ2299" s="5">
        <v>0</v>
      </c>
      <c r="AK2299" s="6">
        <v>0</v>
      </c>
      <c r="AL2299" s="7">
        <v>0</v>
      </c>
      <c r="AM2299" s="6">
        <v>0</v>
      </c>
      <c r="AN2299" s="8">
        <v>0</v>
      </c>
      <c r="AO2299" s="6">
        <v>0</v>
      </c>
      <c r="AP2299" s="7">
        <v>0</v>
      </c>
      <c r="AQ2299" s="6">
        <v>0</v>
      </c>
      <c r="AR2299" s="7">
        <v>0</v>
      </c>
      <c r="AS2299" s="6">
        <v>0</v>
      </c>
      <c r="AT2299" s="7">
        <v>0</v>
      </c>
      <c r="AU2299" s="6">
        <v>0</v>
      </c>
      <c r="AV2299" s="7">
        <v>0</v>
      </c>
      <c r="AW2299" s="6">
        <v>0</v>
      </c>
      <c r="AX2299" s="5">
        <v>1</v>
      </c>
      <c r="AY2299" s="6">
        <v>9.7200000000000006</v>
      </c>
    </row>
    <row r="2300" spans="1:51" x14ac:dyDescent="0.25">
      <c r="A2300" s="4" t="s">
        <v>2338</v>
      </c>
      <c r="B2300" s="5">
        <v>12</v>
      </c>
      <c r="C2300" s="6">
        <v>92.68</v>
      </c>
      <c r="D2300" s="5">
        <v>1</v>
      </c>
      <c r="E2300" s="6">
        <v>15.12</v>
      </c>
      <c r="F2300" s="5">
        <v>0</v>
      </c>
      <c r="G2300" s="6">
        <v>0</v>
      </c>
      <c r="H2300" s="5">
        <v>0</v>
      </c>
      <c r="I2300" s="6">
        <v>0</v>
      </c>
      <c r="J2300" s="5">
        <v>0</v>
      </c>
      <c r="K2300" s="6">
        <v>0</v>
      </c>
      <c r="L2300" s="5">
        <v>0</v>
      </c>
      <c r="M2300" s="6">
        <v>0</v>
      </c>
      <c r="N2300" s="5">
        <v>0</v>
      </c>
      <c r="O2300" s="6">
        <v>0</v>
      </c>
      <c r="P2300" s="5">
        <v>0</v>
      </c>
      <c r="Q2300" s="6">
        <v>0</v>
      </c>
      <c r="R2300" s="5">
        <v>0</v>
      </c>
      <c r="S2300" s="6">
        <v>0</v>
      </c>
      <c r="T2300" s="5">
        <v>0</v>
      </c>
      <c r="U2300" s="6">
        <v>0</v>
      </c>
      <c r="V2300" s="5">
        <v>0</v>
      </c>
      <c r="W2300" s="6">
        <v>0</v>
      </c>
      <c r="X2300" s="5">
        <v>0</v>
      </c>
      <c r="Y2300" s="6">
        <v>0</v>
      </c>
      <c r="Z2300" s="5">
        <v>0</v>
      </c>
      <c r="AA2300" s="6">
        <v>0</v>
      </c>
      <c r="AB2300" s="5">
        <v>0</v>
      </c>
      <c r="AC2300" s="6">
        <v>0</v>
      </c>
      <c r="AD2300" s="5">
        <v>1</v>
      </c>
      <c r="AE2300" s="6">
        <v>3.7050000000000001</v>
      </c>
      <c r="AF2300" s="5">
        <v>0</v>
      </c>
      <c r="AG2300" s="6">
        <v>0</v>
      </c>
      <c r="AH2300" s="5">
        <v>0</v>
      </c>
      <c r="AI2300" s="6">
        <v>0</v>
      </c>
      <c r="AJ2300" s="5">
        <v>0</v>
      </c>
      <c r="AK2300" s="6">
        <v>0</v>
      </c>
      <c r="AL2300" s="7">
        <v>0</v>
      </c>
      <c r="AM2300" s="6">
        <v>0</v>
      </c>
      <c r="AN2300" s="8">
        <v>0</v>
      </c>
      <c r="AO2300" s="6">
        <v>0</v>
      </c>
      <c r="AP2300" s="7">
        <v>0</v>
      </c>
      <c r="AQ2300" s="6">
        <v>0</v>
      </c>
      <c r="AR2300" s="7">
        <v>0</v>
      </c>
      <c r="AS2300" s="6">
        <v>0</v>
      </c>
      <c r="AT2300" s="7">
        <v>1</v>
      </c>
      <c r="AU2300" s="6">
        <v>19.844999999999999</v>
      </c>
      <c r="AV2300" s="7">
        <v>0</v>
      </c>
      <c r="AW2300" s="6">
        <v>0</v>
      </c>
      <c r="AX2300" s="5">
        <v>15</v>
      </c>
      <c r="AY2300" s="6">
        <v>131.35</v>
      </c>
    </row>
    <row r="2301" spans="1:51" x14ac:dyDescent="0.25">
      <c r="A2301" s="4" t="s">
        <v>2339</v>
      </c>
      <c r="B2301" s="5">
        <v>5097</v>
      </c>
      <c r="C2301" s="6">
        <v>17820.302</v>
      </c>
      <c r="D2301" s="5">
        <v>38</v>
      </c>
      <c r="E2301" s="6">
        <v>300.66000000000003</v>
      </c>
      <c r="F2301" s="5">
        <v>58</v>
      </c>
      <c r="G2301" s="6">
        <v>323.96499999999997</v>
      </c>
      <c r="H2301" s="5">
        <v>103</v>
      </c>
      <c r="I2301" s="6">
        <v>516.15300000000002</v>
      </c>
      <c r="J2301" s="5">
        <v>70</v>
      </c>
      <c r="K2301" s="6">
        <v>361.76499999999999</v>
      </c>
      <c r="L2301" s="5">
        <v>41</v>
      </c>
      <c r="M2301" s="6">
        <v>243.505</v>
      </c>
      <c r="N2301" s="5">
        <v>36</v>
      </c>
      <c r="O2301" s="6">
        <v>232.11</v>
      </c>
      <c r="P2301" s="5">
        <v>98</v>
      </c>
      <c r="Q2301" s="6">
        <v>569.04499999999996</v>
      </c>
      <c r="R2301" s="5">
        <v>121</v>
      </c>
      <c r="S2301" s="6">
        <v>654.02700000000095</v>
      </c>
      <c r="T2301" s="5">
        <v>54</v>
      </c>
      <c r="U2301" s="6">
        <v>312.30500000000001</v>
      </c>
      <c r="V2301" s="5">
        <v>60</v>
      </c>
      <c r="W2301" s="6">
        <v>374.42700000000002</v>
      </c>
      <c r="X2301" s="5">
        <v>85</v>
      </c>
      <c r="Y2301" s="6">
        <v>445.04</v>
      </c>
      <c r="Z2301" s="5">
        <v>62</v>
      </c>
      <c r="AA2301" s="6">
        <v>366.66</v>
      </c>
      <c r="AB2301" s="5">
        <v>40</v>
      </c>
      <c r="AC2301" s="6">
        <v>244.94</v>
      </c>
      <c r="AD2301" s="5">
        <v>76</v>
      </c>
      <c r="AE2301" s="6">
        <v>506.435</v>
      </c>
      <c r="AF2301" s="5">
        <v>125</v>
      </c>
      <c r="AG2301" s="6">
        <v>652.59500000000003</v>
      </c>
      <c r="AH2301" s="5">
        <v>70</v>
      </c>
      <c r="AI2301" s="6">
        <v>428.88499999999999</v>
      </c>
      <c r="AJ2301" s="5">
        <v>64</v>
      </c>
      <c r="AK2301" s="6">
        <v>406.125</v>
      </c>
      <c r="AL2301" s="7">
        <v>69</v>
      </c>
      <c r="AM2301" s="6">
        <v>421.7</v>
      </c>
      <c r="AN2301" s="8">
        <v>76</v>
      </c>
      <c r="AO2301" s="6">
        <v>469.71499999999997</v>
      </c>
      <c r="AP2301" s="7">
        <v>122</v>
      </c>
      <c r="AQ2301" s="6">
        <v>668.94</v>
      </c>
      <c r="AR2301" s="7">
        <v>90</v>
      </c>
      <c r="AS2301" s="6">
        <v>523.54499999999996</v>
      </c>
      <c r="AT2301" s="7">
        <v>69</v>
      </c>
      <c r="AU2301" s="6">
        <v>442.40499999999997</v>
      </c>
      <c r="AV2301" s="7">
        <v>16</v>
      </c>
      <c r="AW2301" s="6">
        <v>103.41500000000001</v>
      </c>
      <c r="AX2301" s="5">
        <v>6740</v>
      </c>
      <c r="AY2301" s="6">
        <v>27388.664000000001</v>
      </c>
    </row>
    <row r="2302" spans="1:51" x14ac:dyDescent="0.25">
      <c r="A2302" s="4" t="s">
        <v>2340</v>
      </c>
      <c r="B2302" s="5">
        <v>459</v>
      </c>
      <c r="C2302" s="6">
        <v>1378.703</v>
      </c>
      <c r="D2302" s="5">
        <v>7</v>
      </c>
      <c r="E2302" s="6">
        <v>39.865000000000002</v>
      </c>
      <c r="F2302" s="5">
        <v>5</v>
      </c>
      <c r="G2302" s="6">
        <v>27.9</v>
      </c>
      <c r="H2302" s="5">
        <v>3</v>
      </c>
      <c r="I2302" s="6">
        <v>18.28</v>
      </c>
      <c r="J2302" s="5">
        <v>7</v>
      </c>
      <c r="K2302" s="6">
        <v>27.67</v>
      </c>
      <c r="L2302" s="5">
        <v>4</v>
      </c>
      <c r="M2302" s="6">
        <v>22.43</v>
      </c>
      <c r="N2302" s="5">
        <v>3</v>
      </c>
      <c r="O2302" s="6">
        <v>27.824999999999999</v>
      </c>
      <c r="P2302" s="5">
        <v>3</v>
      </c>
      <c r="Q2302" s="6">
        <v>18.54</v>
      </c>
      <c r="R2302" s="5">
        <v>2</v>
      </c>
      <c r="S2302" s="6">
        <v>10.039999999999999</v>
      </c>
      <c r="T2302" s="5">
        <v>2</v>
      </c>
      <c r="U2302" s="6">
        <v>13.045</v>
      </c>
      <c r="V2302" s="5">
        <v>6</v>
      </c>
      <c r="W2302" s="6">
        <v>39.055</v>
      </c>
      <c r="X2302" s="5">
        <v>6</v>
      </c>
      <c r="Y2302" s="6">
        <v>35.85</v>
      </c>
      <c r="Z2302" s="5">
        <v>4</v>
      </c>
      <c r="AA2302" s="6">
        <v>21.385000000000002</v>
      </c>
      <c r="AB2302" s="5">
        <v>3</v>
      </c>
      <c r="AC2302" s="6">
        <v>33.15</v>
      </c>
      <c r="AD2302" s="5">
        <v>5</v>
      </c>
      <c r="AE2302" s="6">
        <v>22</v>
      </c>
      <c r="AF2302" s="5">
        <v>1</v>
      </c>
      <c r="AG2302" s="6">
        <v>6.62</v>
      </c>
      <c r="AH2302" s="5">
        <v>4</v>
      </c>
      <c r="AI2302" s="6">
        <v>26.1</v>
      </c>
      <c r="AJ2302" s="5">
        <v>7</v>
      </c>
      <c r="AK2302" s="6">
        <v>36.914999999999999</v>
      </c>
      <c r="AL2302" s="7">
        <v>1</v>
      </c>
      <c r="AM2302" s="6">
        <v>6.6</v>
      </c>
      <c r="AN2302" s="8">
        <v>3</v>
      </c>
      <c r="AO2302" s="6">
        <v>18.824999999999999</v>
      </c>
      <c r="AP2302" s="7">
        <v>3</v>
      </c>
      <c r="AQ2302" s="6">
        <v>16.795000000000002</v>
      </c>
      <c r="AR2302" s="7">
        <v>5</v>
      </c>
      <c r="AS2302" s="6">
        <v>27.48</v>
      </c>
      <c r="AT2302" s="7">
        <v>1</v>
      </c>
      <c r="AU2302" s="6">
        <v>6.4</v>
      </c>
      <c r="AV2302" s="7">
        <v>2</v>
      </c>
      <c r="AW2302" s="6">
        <v>13.215</v>
      </c>
      <c r="AX2302" s="5">
        <v>546</v>
      </c>
      <c r="AY2302" s="6">
        <v>1894.6880000000001</v>
      </c>
    </row>
    <row r="2303" spans="1:51" x14ac:dyDescent="0.25">
      <c r="A2303" s="4" t="s">
        <v>2341</v>
      </c>
      <c r="B2303" s="5">
        <v>442</v>
      </c>
      <c r="C2303" s="6">
        <v>1405.298</v>
      </c>
      <c r="D2303" s="5">
        <v>3</v>
      </c>
      <c r="E2303" s="6">
        <v>19.62</v>
      </c>
      <c r="F2303" s="5">
        <v>3</v>
      </c>
      <c r="G2303" s="6">
        <v>16.96</v>
      </c>
      <c r="H2303" s="5">
        <v>3</v>
      </c>
      <c r="I2303" s="6">
        <v>16.28</v>
      </c>
      <c r="J2303" s="5">
        <v>2</v>
      </c>
      <c r="K2303" s="6">
        <v>10.09</v>
      </c>
      <c r="L2303" s="5">
        <v>2</v>
      </c>
      <c r="M2303" s="6">
        <v>10.33</v>
      </c>
      <c r="N2303" s="5">
        <v>3</v>
      </c>
      <c r="O2303" s="6">
        <v>16.940000000000001</v>
      </c>
      <c r="P2303" s="5">
        <v>0</v>
      </c>
      <c r="Q2303" s="6">
        <v>0</v>
      </c>
      <c r="R2303" s="5">
        <v>3</v>
      </c>
      <c r="S2303" s="6">
        <v>16.864999999999998</v>
      </c>
      <c r="T2303" s="5">
        <v>3</v>
      </c>
      <c r="U2303" s="6">
        <v>26.01</v>
      </c>
      <c r="V2303" s="5">
        <v>7</v>
      </c>
      <c r="W2303" s="6">
        <v>39.685000000000002</v>
      </c>
      <c r="X2303" s="5">
        <v>3</v>
      </c>
      <c r="Y2303" s="6">
        <v>19.8</v>
      </c>
      <c r="Z2303" s="5">
        <v>4</v>
      </c>
      <c r="AA2303" s="6">
        <v>119.515</v>
      </c>
      <c r="AB2303" s="5">
        <v>6</v>
      </c>
      <c r="AC2303" s="6">
        <v>38.909999999999997</v>
      </c>
      <c r="AD2303" s="5">
        <v>4</v>
      </c>
      <c r="AE2303" s="6">
        <v>26.385000000000002</v>
      </c>
      <c r="AF2303" s="5">
        <v>6</v>
      </c>
      <c r="AG2303" s="6">
        <v>38.229999999999997</v>
      </c>
      <c r="AH2303" s="5">
        <v>2</v>
      </c>
      <c r="AI2303" s="6">
        <v>10.62</v>
      </c>
      <c r="AJ2303" s="5">
        <v>2</v>
      </c>
      <c r="AK2303" s="6">
        <v>11.885</v>
      </c>
      <c r="AL2303" s="7">
        <v>3</v>
      </c>
      <c r="AM2303" s="6">
        <v>18.7</v>
      </c>
      <c r="AN2303" s="8">
        <v>0</v>
      </c>
      <c r="AO2303" s="6">
        <v>0</v>
      </c>
      <c r="AP2303" s="7">
        <v>1</v>
      </c>
      <c r="AQ2303" s="6">
        <v>6.6150000000000002</v>
      </c>
      <c r="AR2303" s="7">
        <v>6</v>
      </c>
      <c r="AS2303" s="6">
        <v>41.994999999999997</v>
      </c>
      <c r="AT2303" s="7">
        <v>4</v>
      </c>
      <c r="AU2303" s="6">
        <v>26.46</v>
      </c>
      <c r="AV2303" s="7">
        <v>1</v>
      </c>
      <c r="AW2303" s="6">
        <v>6.6</v>
      </c>
      <c r="AX2303" s="5">
        <v>513</v>
      </c>
      <c r="AY2303" s="6">
        <v>1943.7929999999999</v>
      </c>
    </row>
    <row r="2304" spans="1:51" x14ac:dyDescent="0.25">
      <c r="A2304" s="4" t="s">
        <v>2342</v>
      </c>
      <c r="B2304" s="5">
        <v>129</v>
      </c>
      <c r="C2304" s="6">
        <v>363.13299999999998</v>
      </c>
      <c r="D2304" s="5">
        <v>1</v>
      </c>
      <c r="E2304" s="6">
        <v>6.48</v>
      </c>
      <c r="F2304" s="5">
        <v>0</v>
      </c>
      <c r="G2304" s="6">
        <v>0</v>
      </c>
      <c r="H2304" s="5">
        <v>1</v>
      </c>
      <c r="I2304" s="6">
        <v>6.6</v>
      </c>
      <c r="J2304" s="5">
        <v>1</v>
      </c>
      <c r="K2304" s="6">
        <v>6.6</v>
      </c>
      <c r="L2304" s="5">
        <v>1</v>
      </c>
      <c r="M2304" s="6">
        <v>4.95</v>
      </c>
      <c r="N2304" s="5">
        <v>1</v>
      </c>
      <c r="O2304" s="6">
        <v>6.4050000000000002</v>
      </c>
      <c r="P2304" s="5">
        <v>3</v>
      </c>
      <c r="Q2304" s="6">
        <v>18.645</v>
      </c>
      <c r="R2304" s="5">
        <v>1</v>
      </c>
      <c r="S2304" s="6">
        <v>1.375</v>
      </c>
      <c r="T2304" s="5">
        <v>1</v>
      </c>
      <c r="U2304" s="6">
        <v>6.6</v>
      </c>
      <c r="V2304" s="5">
        <v>1</v>
      </c>
      <c r="W2304" s="6">
        <v>12</v>
      </c>
      <c r="X2304" s="5">
        <v>1</v>
      </c>
      <c r="Y2304" s="6">
        <v>16.5</v>
      </c>
      <c r="Z2304" s="5">
        <v>1</v>
      </c>
      <c r="AA2304" s="6">
        <v>6.6</v>
      </c>
      <c r="AB2304" s="5">
        <v>0</v>
      </c>
      <c r="AC2304" s="6">
        <v>0</v>
      </c>
      <c r="AD2304" s="5">
        <v>0</v>
      </c>
      <c r="AE2304" s="6">
        <v>0</v>
      </c>
      <c r="AF2304" s="5">
        <v>4</v>
      </c>
      <c r="AG2304" s="6">
        <v>25.49</v>
      </c>
      <c r="AH2304" s="5">
        <v>0</v>
      </c>
      <c r="AI2304" s="6">
        <v>0</v>
      </c>
      <c r="AJ2304" s="5">
        <v>1</v>
      </c>
      <c r="AK2304" s="6">
        <v>6.6150000000000002</v>
      </c>
      <c r="AL2304" s="7">
        <v>0</v>
      </c>
      <c r="AM2304" s="6">
        <v>0</v>
      </c>
      <c r="AN2304" s="8">
        <v>2</v>
      </c>
      <c r="AO2304" s="6">
        <v>13.215</v>
      </c>
      <c r="AP2304" s="7">
        <v>2</v>
      </c>
      <c r="AQ2304" s="6">
        <v>13.015000000000001</v>
      </c>
      <c r="AR2304" s="7">
        <v>2</v>
      </c>
      <c r="AS2304" s="6">
        <v>12.914999999999999</v>
      </c>
      <c r="AT2304" s="7">
        <v>0</v>
      </c>
      <c r="AU2304" s="6">
        <v>0</v>
      </c>
      <c r="AV2304" s="7">
        <v>0</v>
      </c>
      <c r="AW2304" s="6">
        <v>0</v>
      </c>
      <c r="AX2304" s="5">
        <v>153</v>
      </c>
      <c r="AY2304" s="6">
        <v>527.13800000000003</v>
      </c>
    </row>
    <row r="2305" spans="1:51" x14ac:dyDescent="0.25">
      <c r="A2305" s="4" t="s">
        <v>2343</v>
      </c>
      <c r="B2305" s="5">
        <v>411</v>
      </c>
      <c r="C2305" s="6">
        <v>1623.454</v>
      </c>
      <c r="D2305" s="5">
        <v>2</v>
      </c>
      <c r="E2305" s="6">
        <v>12.65</v>
      </c>
      <c r="F2305" s="5">
        <v>5</v>
      </c>
      <c r="G2305" s="6">
        <v>30.79</v>
      </c>
      <c r="H2305" s="5">
        <v>2</v>
      </c>
      <c r="I2305" s="6">
        <v>13.2</v>
      </c>
      <c r="J2305" s="5">
        <v>1</v>
      </c>
      <c r="K2305" s="6">
        <v>6.6</v>
      </c>
      <c r="L2305" s="5">
        <v>4</v>
      </c>
      <c r="M2305" s="6">
        <v>30.56</v>
      </c>
      <c r="N2305" s="5">
        <v>5</v>
      </c>
      <c r="O2305" s="6">
        <v>33.115000000000002</v>
      </c>
      <c r="P2305" s="5">
        <v>4</v>
      </c>
      <c r="Q2305" s="6">
        <v>25.14</v>
      </c>
      <c r="R2305" s="5">
        <v>5</v>
      </c>
      <c r="S2305" s="6">
        <v>32.134999999999998</v>
      </c>
      <c r="T2305" s="5">
        <v>5</v>
      </c>
      <c r="U2305" s="6">
        <v>29.71</v>
      </c>
      <c r="V2305" s="5">
        <v>4</v>
      </c>
      <c r="W2305" s="6">
        <v>43.1</v>
      </c>
      <c r="X2305" s="5">
        <v>2</v>
      </c>
      <c r="Y2305" s="6">
        <v>18.149999999999999</v>
      </c>
      <c r="Z2305" s="5">
        <v>4</v>
      </c>
      <c r="AA2305" s="6">
        <v>24.38</v>
      </c>
      <c r="AB2305" s="5">
        <v>2</v>
      </c>
      <c r="AC2305" s="6">
        <v>13.154999999999999</v>
      </c>
      <c r="AD2305" s="5">
        <v>6</v>
      </c>
      <c r="AE2305" s="6">
        <v>39.42</v>
      </c>
      <c r="AF2305" s="5">
        <v>11</v>
      </c>
      <c r="AG2305" s="6">
        <v>66.790000000000006</v>
      </c>
      <c r="AH2305" s="5">
        <v>5</v>
      </c>
      <c r="AI2305" s="6">
        <v>28.44</v>
      </c>
      <c r="AJ2305" s="5">
        <v>2</v>
      </c>
      <c r="AK2305" s="6">
        <v>13.17</v>
      </c>
      <c r="AL2305" s="7">
        <v>1</v>
      </c>
      <c r="AM2305" s="6">
        <v>6.5549999999999997</v>
      </c>
      <c r="AN2305" s="8">
        <v>2</v>
      </c>
      <c r="AO2305" s="6">
        <v>11.18</v>
      </c>
      <c r="AP2305" s="7">
        <v>3</v>
      </c>
      <c r="AQ2305" s="6">
        <v>18.515000000000001</v>
      </c>
      <c r="AR2305" s="7">
        <v>4</v>
      </c>
      <c r="AS2305" s="6">
        <v>23.07</v>
      </c>
      <c r="AT2305" s="7">
        <v>5</v>
      </c>
      <c r="AU2305" s="6">
        <v>39.445</v>
      </c>
      <c r="AV2305" s="7">
        <v>3</v>
      </c>
      <c r="AW2305" s="6">
        <v>17.399999999999999</v>
      </c>
      <c r="AX2305" s="5">
        <v>498</v>
      </c>
      <c r="AY2305" s="6">
        <v>2200.1239999999998</v>
      </c>
    </row>
    <row r="2306" spans="1:51" x14ac:dyDescent="0.25">
      <c r="A2306" s="4" t="s">
        <v>2344</v>
      </c>
      <c r="B2306" s="5">
        <v>153</v>
      </c>
      <c r="C2306" s="6">
        <v>471.34199999999998</v>
      </c>
      <c r="D2306" s="5">
        <v>0</v>
      </c>
      <c r="E2306" s="6">
        <v>0</v>
      </c>
      <c r="F2306" s="5">
        <v>2</v>
      </c>
      <c r="G2306" s="6">
        <v>12.92</v>
      </c>
      <c r="H2306" s="5">
        <v>2</v>
      </c>
      <c r="I2306" s="6">
        <v>10.8</v>
      </c>
      <c r="J2306" s="5">
        <v>1</v>
      </c>
      <c r="K2306" s="6">
        <v>6.49</v>
      </c>
      <c r="L2306" s="5">
        <v>3</v>
      </c>
      <c r="M2306" s="6">
        <v>19.34</v>
      </c>
      <c r="N2306" s="5">
        <v>2</v>
      </c>
      <c r="O2306" s="6">
        <v>13.04</v>
      </c>
      <c r="P2306" s="5">
        <v>0</v>
      </c>
      <c r="Q2306" s="6">
        <v>0</v>
      </c>
      <c r="R2306" s="5">
        <v>2</v>
      </c>
      <c r="S2306" s="6">
        <v>12.765000000000001</v>
      </c>
      <c r="T2306" s="5">
        <v>1</v>
      </c>
      <c r="U2306" s="6">
        <v>4.72</v>
      </c>
      <c r="V2306" s="5">
        <v>2</v>
      </c>
      <c r="W2306" s="6">
        <v>15.96</v>
      </c>
      <c r="X2306" s="5">
        <v>1</v>
      </c>
      <c r="Y2306" s="6">
        <v>6.05</v>
      </c>
      <c r="Z2306" s="5">
        <v>2</v>
      </c>
      <c r="AA2306" s="6">
        <v>13.11</v>
      </c>
      <c r="AB2306" s="5">
        <v>1</v>
      </c>
      <c r="AC2306" s="6">
        <v>2.4750000000000001</v>
      </c>
      <c r="AD2306" s="5">
        <v>2</v>
      </c>
      <c r="AE2306" s="6">
        <v>9.74</v>
      </c>
      <c r="AF2306" s="5">
        <v>3</v>
      </c>
      <c r="AG2306" s="6">
        <v>23.024999999999999</v>
      </c>
      <c r="AH2306" s="5">
        <v>3</v>
      </c>
      <c r="AI2306" s="6">
        <v>13.68</v>
      </c>
      <c r="AJ2306" s="5">
        <v>1</v>
      </c>
      <c r="AK2306" s="6">
        <v>5.67</v>
      </c>
      <c r="AL2306" s="7">
        <v>1</v>
      </c>
      <c r="AM2306" s="6">
        <v>6.51</v>
      </c>
      <c r="AN2306" s="8">
        <v>0</v>
      </c>
      <c r="AO2306" s="6">
        <v>0</v>
      </c>
      <c r="AP2306" s="7">
        <v>3</v>
      </c>
      <c r="AQ2306" s="6">
        <v>26.31</v>
      </c>
      <c r="AR2306" s="7">
        <v>1</v>
      </c>
      <c r="AS2306" s="6">
        <v>6.6</v>
      </c>
      <c r="AT2306" s="7">
        <v>2</v>
      </c>
      <c r="AU2306" s="6">
        <v>27.015000000000001</v>
      </c>
      <c r="AV2306" s="7">
        <v>0</v>
      </c>
      <c r="AW2306" s="6">
        <v>0</v>
      </c>
      <c r="AX2306" s="5">
        <v>188</v>
      </c>
      <c r="AY2306" s="6">
        <v>707.56200000000001</v>
      </c>
    </row>
    <row r="2307" spans="1:51" x14ac:dyDescent="0.25">
      <c r="A2307" s="4" t="s">
        <v>2345</v>
      </c>
      <c r="B2307" s="5">
        <v>2778</v>
      </c>
      <c r="C2307" s="6">
        <v>9198.9529999999995</v>
      </c>
      <c r="D2307" s="5">
        <v>27</v>
      </c>
      <c r="E2307" s="6">
        <v>155.29499999999999</v>
      </c>
      <c r="F2307" s="5">
        <v>25</v>
      </c>
      <c r="G2307" s="6">
        <v>154.125</v>
      </c>
      <c r="H2307" s="5">
        <v>23</v>
      </c>
      <c r="I2307" s="6">
        <v>128.565</v>
      </c>
      <c r="J2307" s="5">
        <v>20</v>
      </c>
      <c r="K2307" s="6">
        <v>150.83000000000001</v>
      </c>
      <c r="L2307" s="5">
        <v>16</v>
      </c>
      <c r="M2307" s="6">
        <v>88.525000000000006</v>
      </c>
      <c r="N2307" s="5">
        <v>24</v>
      </c>
      <c r="O2307" s="6">
        <v>175.07</v>
      </c>
      <c r="P2307" s="5">
        <v>25</v>
      </c>
      <c r="Q2307" s="6">
        <v>203.87</v>
      </c>
      <c r="R2307" s="5">
        <v>22</v>
      </c>
      <c r="S2307" s="6">
        <v>139.934</v>
      </c>
      <c r="T2307" s="5">
        <v>22</v>
      </c>
      <c r="U2307" s="6">
        <v>134.82499999999999</v>
      </c>
      <c r="V2307" s="5">
        <v>25</v>
      </c>
      <c r="W2307" s="6">
        <v>151.065</v>
      </c>
      <c r="X2307" s="5">
        <v>29</v>
      </c>
      <c r="Y2307" s="6">
        <v>230.77500000000001</v>
      </c>
      <c r="Z2307" s="5">
        <v>19</v>
      </c>
      <c r="AA2307" s="6">
        <v>118.685</v>
      </c>
      <c r="AB2307" s="5">
        <v>32</v>
      </c>
      <c r="AC2307" s="6">
        <v>258.29500000000002</v>
      </c>
      <c r="AD2307" s="5">
        <v>41</v>
      </c>
      <c r="AE2307" s="6">
        <v>265.89999999999998</v>
      </c>
      <c r="AF2307" s="5">
        <v>33</v>
      </c>
      <c r="AG2307" s="6">
        <v>214.78</v>
      </c>
      <c r="AH2307" s="5">
        <v>21</v>
      </c>
      <c r="AI2307" s="6">
        <v>126.74</v>
      </c>
      <c r="AJ2307" s="5">
        <v>29</v>
      </c>
      <c r="AK2307" s="6">
        <v>181.42500000000001</v>
      </c>
      <c r="AL2307" s="7">
        <v>19</v>
      </c>
      <c r="AM2307" s="6">
        <v>126.52</v>
      </c>
      <c r="AN2307" s="8">
        <v>26</v>
      </c>
      <c r="AO2307" s="6">
        <v>257.97000000000003</v>
      </c>
      <c r="AP2307" s="7">
        <v>27</v>
      </c>
      <c r="AQ2307" s="6">
        <v>169.71</v>
      </c>
      <c r="AR2307" s="7">
        <v>29</v>
      </c>
      <c r="AS2307" s="6">
        <v>181.375</v>
      </c>
      <c r="AT2307" s="7">
        <v>33</v>
      </c>
      <c r="AU2307" s="6">
        <v>213.10499999999999</v>
      </c>
      <c r="AV2307" s="7">
        <v>6</v>
      </c>
      <c r="AW2307" s="6">
        <v>42.814999999999998</v>
      </c>
      <c r="AX2307" s="5">
        <v>3351</v>
      </c>
      <c r="AY2307" s="6">
        <v>13069.152</v>
      </c>
    </row>
    <row r="2308" spans="1:51" x14ac:dyDescent="0.25">
      <c r="A2308" s="4" t="s">
        <v>2346</v>
      </c>
      <c r="B2308" s="5">
        <v>120</v>
      </c>
      <c r="C2308" s="6">
        <v>822.59</v>
      </c>
      <c r="D2308" s="5">
        <v>2</v>
      </c>
      <c r="E2308" s="6">
        <v>12.65</v>
      </c>
      <c r="F2308" s="5">
        <v>5</v>
      </c>
      <c r="G2308" s="6">
        <v>74.36</v>
      </c>
      <c r="H2308" s="5">
        <v>9</v>
      </c>
      <c r="I2308" s="6">
        <v>48.854999999999997</v>
      </c>
      <c r="J2308" s="5">
        <v>1</v>
      </c>
      <c r="K2308" s="6">
        <v>6.6</v>
      </c>
      <c r="L2308" s="5">
        <v>3</v>
      </c>
      <c r="M2308" s="6">
        <v>19.68</v>
      </c>
      <c r="N2308" s="5">
        <v>3</v>
      </c>
      <c r="O2308" s="6">
        <v>19.754999999999999</v>
      </c>
      <c r="P2308" s="5">
        <v>8</v>
      </c>
      <c r="Q2308" s="6">
        <v>39.134999999999998</v>
      </c>
      <c r="R2308" s="5">
        <v>5</v>
      </c>
      <c r="S2308" s="6">
        <v>81.805000000000007</v>
      </c>
      <c r="T2308" s="5">
        <v>1</v>
      </c>
      <c r="U2308" s="6">
        <v>6.6</v>
      </c>
      <c r="V2308" s="5">
        <v>5</v>
      </c>
      <c r="W2308" s="6">
        <v>139.27500000000001</v>
      </c>
      <c r="X2308" s="5">
        <v>3</v>
      </c>
      <c r="Y2308" s="6">
        <v>19.815000000000001</v>
      </c>
      <c r="Z2308" s="5">
        <v>4</v>
      </c>
      <c r="AA2308" s="6">
        <v>26.355</v>
      </c>
      <c r="AB2308" s="5">
        <v>2</v>
      </c>
      <c r="AC2308" s="6">
        <v>13.2</v>
      </c>
      <c r="AD2308" s="5">
        <v>5</v>
      </c>
      <c r="AE2308" s="6">
        <v>38.07</v>
      </c>
      <c r="AF2308" s="5">
        <v>1</v>
      </c>
      <c r="AG2308" s="6">
        <v>6.44</v>
      </c>
      <c r="AH2308" s="5">
        <v>1</v>
      </c>
      <c r="AI2308" s="6">
        <v>13.23</v>
      </c>
      <c r="AJ2308" s="5">
        <v>2</v>
      </c>
      <c r="AK2308" s="6">
        <v>19.815000000000001</v>
      </c>
      <c r="AL2308" s="7">
        <v>2</v>
      </c>
      <c r="AM2308" s="6">
        <v>18.315000000000001</v>
      </c>
      <c r="AN2308" s="8">
        <v>6</v>
      </c>
      <c r="AO2308" s="6">
        <v>33.524000000000001</v>
      </c>
      <c r="AP2308" s="7">
        <v>4</v>
      </c>
      <c r="AQ2308" s="6">
        <v>29.66</v>
      </c>
      <c r="AR2308" s="7">
        <v>4</v>
      </c>
      <c r="AS2308" s="6">
        <v>16.53</v>
      </c>
      <c r="AT2308" s="7">
        <v>15</v>
      </c>
      <c r="AU2308" s="6">
        <v>66.52</v>
      </c>
      <c r="AV2308" s="7">
        <v>2</v>
      </c>
      <c r="AW2308" s="6">
        <v>36.356999999999999</v>
      </c>
      <c r="AX2308" s="5">
        <v>213</v>
      </c>
      <c r="AY2308" s="6">
        <v>1609.136</v>
      </c>
    </row>
    <row r="2309" spans="1:51" x14ac:dyDescent="0.25">
      <c r="A2309" s="4" t="s">
        <v>2347</v>
      </c>
      <c r="B2309" s="5">
        <v>85</v>
      </c>
      <c r="C2309" s="6">
        <v>663.51400000000001</v>
      </c>
      <c r="D2309" s="5">
        <v>1</v>
      </c>
      <c r="E2309" s="6">
        <v>24.75</v>
      </c>
      <c r="F2309" s="5">
        <v>1</v>
      </c>
      <c r="G2309" s="6">
        <v>33</v>
      </c>
      <c r="H2309" s="5">
        <v>0</v>
      </c>
      <c r="I2309" s="6">
        <v>0</v>
      </c>
      <c r="J2309" s="5">
        <v>1</v>
      </c>
      <c r="K2309" s="6">
        <v>14.85</v>
      </c>
      <c r="L2309" s="5">
        <v>3</v>
      </c>
      <c r="M2309" s="6">
        <v>19.704999999999998</v>
      </c>
      <c r="N2309" s="5">
        <v>1</v>
      </c>
      <c r="O2309" s="6">
        <v>3.3</v>
      </c>
      <c r="P2309" s="5">
        <v>1</v>
      </c>
      <c r="Q2309" s="6">
        <v>6.46</v>
      </c>
      <c r="R2309" s="5">
        <v>1</v>
      </c>
      <c r="S2309" s="6">
        <v>6.38</v>
      </c>
      <c r="T2309" s="5">
        <v>1</v>
      </c>
      <c r="U2309" s="6">
        <v>11.76</v>
      </c>
      <c r="V2309" s="5">
        <v>1</v>
      </c>
      <c r="W2309" s="6">
        <v>6.6</v>
      </c>
      <c r="X2309" s="5">
        <v>3</v>
      </c>
      <c r="Y2309" s="6">
        <v>22.594999999999999</v>
      </c>
      <c r="Z2309" s="5">
        <v>1</v>
      </c>
      <c r="AA2309" s="6">
        <v>6.49</v>
      </c>
      <c r="AB2309" s="5">
        <v>1</v>
      </c>
      <c r="AC2309" s="6">
        <v>6.6</v>
      </c>
      <c r="AD2309" s="5">
        <v>4</v>
      </c>
      <c r="AE2309" s="6">
        <v>29.73</v>
      </c>
      <c r="AF2309" s="5">
        <v>2</v>
      </c>
      <c r="AG2309" s="6">
        <v>13.09</v>
      </c>
      <c r="AH2309" s="5">
        <v>1</v>
      </c>
      <c r="AI2309" s="6">
        <v>6.6</v>
      </c>
      <c r="AJ2309" s="5">
        <v>1</v>
      </c>
      <c r="AK2309" s="6">
        <v>6.05</v>
      </c>
      <c r="AL2309" s="7">
        <v>1</v>
      </c>
      <c r="AM2309" s="6">
        <v>3.85</v>
      </c>
      <c r="AN2309" s="8">
        <v>1</v>
      </c>
      <c r="AO2309" s="6">
        <v>10.395</v>
      </c>
      <c r="AP2309" s="7">
        <v>1</v>
      </c>
      <c r="AQ2309" s="6">
        <v>6.6</v>
      </c>
      <c r="AR2309" s="7">
        <v>1</v>
      </c>
      <c r="AS2309" s="6">
        <v>19.84</v>
      </c>
      <c r="AT2309" s="7">
        <v>1</v>
      </c>
      <c r="AU2309" s="6">
        <v>6.6</v>
      </c>
      <c r="AV2309" s="7">
        <v>2</v>
      </c>
      <c r="AW2309" s="6">
        <v>17.100000000000001</v>
      </c>
      <c r="AX2309" s="5">
        <v>116</v>
      </c>
      <c r="AY2309" s="6">
        <v>945.85900000000004</v>
      </c>
    </row>
    <row r="2310" spans="1:51" x14ac:dyDescent="0.25">
      <c r="A2310" s="4" t="s">
        <v>2348</v>
      </c>
      <c r="B2310" s="5">
        <v>1</v>
      </c>
      <c r="C2310" s="6">
        <v>6.625</v>
      </c>
      <c r="D2310" s="5">
        <v>0</v>
      </c>
      <c r="E2310" s="6">
        <v>0</v>
      </c>
      <c r="F2310" s="5">
        <v>0</v>
      </c>
      <c r="G2310" s="6">
        <v>0</v>
      </c>
      <c r="H2310" s="5">
        <v>0</v>
      </c>
      <c r="I2310" s="6">
        <v>0</v>
      </c>
      <c r="J2310" s="5">
        <v>0</v>
      </c>
      <c r="K2310" s="6">
        <v>0</v>
      </c>
      <c r="L2310" s="5">
        <v>0</v>
      </c>
      <c r="M2310" s="6">
        <v>0</v>
      </c>
      <c r="N2310" s="5">
        <v>0</v>
      </c>
      <c r="O2310" s="6">
        <v>0</v>
      </c>
      <c r="P2310" s="5">
        <v>0</v>
      </c>
      <c r="Q2310" s="6">
        <v>0</v>
      </c>
      <c r="R2310" s="5">
        <v>0</v>
      </c>
      <c r="S2310" s="6">
        <v>0</v>
      </c>
      <c r="T2310" s="5">
        <v>0</v>
      </c>
      <c r="U2310" s="6">
        <v>0</v>
      </c>
      <c r="V2310" s="5">
        <v>0</v>
      </c>
      <c r="W2310" s="6">
        <v>0</v>
      </c>
      <c r="X2310" s="5">
        <v>1</v>
      </c>
      <c r="Y2310" s="6">
        <v>6.6</v>
      </c>
      <c r="Z2310" s="5">
        <v>0</v>
      </c>
      <c r="AA2310" s="6">
        <v>0</v>
      </c>
      <c r="AB2310" s="5">
        <v>0</v>
      </c>
      <c r="AC2310" s="6">
        <v>0</v>
      </c>
      <c r="AD2310" s="5">
        <v>0</v>
      </c>
      <c r="AE2310" s="6">
        <v>0</v>
      </c>
      <c r="AF2310" s="5">
        <v>0</v>
      </c>
      <c r="AG2310" s="6">
        <v>0</v>
      </c>
      <c r="AH2310" s="5">
        <v>0</v>
      </c>
      <c r="AI2310" s="6">
        <v>0</v>
      </c>
      <c r="AJ2310" s="5">
        <v>0</v>
      </c>
      <c r="AK2310" s="6">
        <v>0</v>
      </c>
      <c r="AL2310" s="7">
        <v>0</v>
      </c>
      <c r="AM2310" s="6">
        <v>0</v>
      </c>
      <c r="AN2310" s="8">
        <v>0</v>
      </c>
      <c r="AO2310" s="6">
        <v>0</v>
      </c>
      <c r="AP2310" s="7">
        <v>0</v>
      </c>
      <c r="AQ2310" s="6">
        <v>0</v>
      </c>
      <c r="AR2310" s="7">
        <v>0</v>
      </c>
      <c r="AS2310" s="6">
        <v>0</v>
      </c>
      <c r="AT2310" s="7">
        <v>0</v>
      </c>
      <c r="AU2310" s="6">
        <v>0</v>
      </c>
      <c r="AV2310" s="7">
        <v>0</v>
      </c>
      <c r="AW2310" s="6">
        <v>0</v>
      </c>
      <c r="AX2310" s="5">
        <v>2</v>
      </c>
      <c r="AY2310" s="6">
        <v>13.225</v>
      </c>
    </row>
    <row r="2311" spans="1:51" x14ac:dyDescent="0.25">
      <c r="A2311" s="4" t="s">
        <v>2349</v>
      </c>
      <c r="B2311" s="5">
        <v>596</v>
      </c>
      <c r="C2311" s="6">
        <v>2021.0170000000001</v>
      </c>
      <c r="D2311" s="5">
        <v>4</v>
      </c>
      <c r="E2311" s="6">
        <v>18.164999999999999</v>
      </c>
      <c r="F2311" s="5">
        <v>7</v>
      </c>
      <c r="G2311" s="6">
        <v>45.16</v>
      </c>
      <c r="H2311" s="5">
        <v>8</v>
      </c>
      <c r="I2311" s="6">
        <v>44.865000000000002</v>
      </c>
      <c r="J2311" s="5">
        <v>8</v>
      </c>
      <c r="K2311" s="6">
        <v>50.12</v>
      </c>
      <c r="L2311" s="5">
        <v>5</v>
      </c>
      <c r="M2311" s="6">
        <v>31.39</v>
      </c>
      <c r="N2311" s="5">
        <v>4</v>
      </c>
      <c r="O2311" s="6">
        <v>30.63</v>
      </c>
      <c r="P2311" s="5">
        <v>4</v>
      </c>
      <c r="Q2311" s="6">
        <v>23.655000000000001</v>
      </c>
      <c r="R2311" s="5">
        <v>10</v>
      </c>
      <c r="S2311" s="6">
        <v>56.58</v>
      </c>
      <c r="T2311" s="5">
        <v>5</v>
      </c>
      <c r="U2311" s="6">
        <v>32.1</v>
      </c>
      <c r="V2311" s="5">
        <v>4</v>
      </c>
      <c r="W2311" s="6">
        <v>23.28</v>
      </c>
      <c r="X2311" s="5">
        <v>4</v>
      </c>
      <c r="Y2311" s="6">
        <v>26.12</v>
      </c>
      <c r="Z2311" s="5">
        <v>6</v>
      </c>
      <c r="AA2311" s="6">
        <v>32.979999999999997</v>
      </c>
      <c r="AB2311" s="5">
        <v>7</v>
      </c>
      <c r="AC2311" s="6">
        <v>42.365000000000002</v>
      </c>
      <c r="AD2311" s="5">
        <v>9</v>
      </c>
      <c r="AE2311" s="6">
        <v>75.05</v>
      </c>
      <c r="AF2311" s="5">
        <v>6</v>
      </c>
      <c r="AG2311" s="6">
        <v>36.365000000000002</v>
      </c>
      <c r="AH2311" s="5">
        <v>7</v>
      </c>
      <c r="AI2311" s="6">
        <v>41.9</v>
      </c>
      <c r="AJ2311" s="5">
        <v>2</v>
      </c>
      <c r="AK2311" s="6">
        <v>9.5</v>
      </c>
      <c r="AL2311" s="7">
        <v>5</v>
      </c>
      <c r="AM2311" s="6">
        <v>41.5</v>
      </c>
      <c r="AN2311" s="8">
        <v>5</v>
      </c>
      <c r="AO2311" s="6">
        <v>26.31</v>
      </c>
      <c r="AP2311" s="7">
        <v>6</v>
      </c>
      <c r="AQ2311" s="6">
        <v>37.69</v>
      </c>
      <c r="AR2311" s="7">
        <v>6</v>
      </c>
      <c r="AS2311" s="6">
        <v>39.4</v>
      </c>
      <c r="AT2311" s="7">
        <v>6</v>
      </c>
      <c r="AU2311" s="6">
        <v>37.174999999999997</v>
      </c>
      <c r="AV2311" s="7">
        <v>1</v>
      </c>
      <c r="AW2311" s="6">
        <v>6.6</v>
      </c>
      <c r="AX2311" s="5">
        <v>725</v>
      </c>
      <c r="AY2311" s="6">
        <v>2829.9169999999999</v>
      </c>
    </row>
    <row r="2312" spans="1:51" x14ac:dyDescent="0.25">
      <c r="A2312" s="4" t="s">
        <v>2350</v>
      </c>
      <c r="B2312" s="5">
        <v>428</v>
      </c>
      <c r="C2312" s="6">
        <v>1385.3240000000001</v>
      </c>
      <c r="D2312" s="5">
        <v>3</v>
      </c>
      <c r="E2312" s="6">
        <v>15.4</v>
      </c>
      <c r="F2312" s="5">
        <v>4</v>
      </c>
      <c r="G2312" s="6">
        <v>22.6</v>
      </c>
      <c r="H2312" s="5">
        <v>3</v>
      </c>
      <c r="I2312" s="6">
        <v>19.605</v>
      </c>
      <c r="J2312" s="5">
        <v>1</v>
      </c>
      <c r="K2312" s="6">
        <v>3.5750000000000002</v>
      </c>
      <c r="L2312" s="5">
        <v>4</v>
      </c>
      <c r="M2312" s="6">
        <v>20.25</v>
      </c>
      <c r="N2312" s="5">
        <v>2</v>
      </c>
      <c r="O2312" s="6">
        <v>11.6</v>
      </c>
      <c r="P2312" s="5">
        <v>2</v>
      </c>
      <c r="Q2312" s="6">
        <v>13.08</v>
      </c>
      <c r="R2312" s="5">
        <v>1</v>
      </c>
      <c r="S2312" s="6">
        <v>6.6</v>
      </c>
      <c r="T2312" s="5">
        <v>5</v>
      </c>
      <c r="U2312" s="6">
        <v>36.994999999999997</v>
      </c>
      <c r="V2312" s="5">
        <v>3</v>
      </c>
      <c r="W2312" s="6">
        <v>16.905000000000001</v>
      </c>
      <c r="X2312" s="5">
        <v>1</v>
      </c>
      <c r="Y2312" s="6">
        <v>15.12</v>
      </c>
      <c r="Z2312" s="5">
        <v>3</v>
      </c>
      <c r="AA2312" s="6">
        <v>19.605</v>
      </c>
      <c r="AB2312" s="5">
        <v>3</v>
      </c>
      <c r="AC2312" s="6">
        <v>18.059999999999999</v>
      </c>
      <c r="AD2312" s="5">
        <v>2</v>
      </c>
      <c r="AE2312" s="6">
        <v>13.2</v>
      </c>
      <c r="AF2312" s="5">
        <v>4</v>
      </c>
      <c r="AG2312" s="6">
        <v>19.361999999999998</v>
      </c>
      <c r="AH2312" s="5">
        <v>6</v>
      </c>
      <c r="AI2312" s="6">
        <v>46.155000000000001</v>
      </c>
      <c r="AJ2312" s="5">
        <v>7</v>
      </c>
      <c r="AK2312" s="6">
        <v>45.225000000000001</v>
      </c>
      <c r="AL2312" s="7">
        <v>4</v>
      </c>
      <c r="AM2312" s="6">
        <v>25.3</v>
      </c>
      <c r="AN2312" s="8">
        <v>5</v>
      </c>
      <c r="AO2312" s="6">
        <v>30.09</v>
      </c>
      <c r="AP2312" s="7">
        <v>3</v>
      </c>
      <c r="AQ2312" s="6">
        <v>19.829999999999998</v>
      </c>
      <c r="AR2312" s="7">
        <v>6</v>
      </c>
      <c r="AS2312" s="6">
        <v>50.805</v>
      </c>
      <c r="AT2312" s="7">
        <v>6</v>
      </c>
      <c r="AU2312" s="6">
        <v>35.335000000000001</v>
      </c>
      <c r="AV2312" s="7">
        <v>1</v>
      </c>
      <c r="AW2312" s="6">
        <v>6.6</v>
      </c>
      <c r="AX2312" s="5">
        <v>507</v>
      </c>
      <c r="AY2312" s="6">
        <v>1896.6210000000001</v>
      </c>
    </row>
    <row r="2313" spans="1:51" x14ac:dyDescent="0.25">
      <c r="A2313" s="4" t="s">
        <v>2351</v>
      </c>
      <c r="B2313" s="5">
        <v>578</v>
      </c>
      <c r="C2313" s="6">
        <v>2008.4649999999999</v>
      </c>
      <c r="D2313" s="5">
        <v>7</v>
      </c>
      <c r="E2313" s="6">
        <v>36.97</v>
      </c>
      <c r="F2313" s="5">
        <v>6</v>
      </c>
      <c r="G2313" s="6">
        <v>35.664999999999999</v>
      </c>
      <c r="H2313" s="5">
        <v>6</v>
      </c>
      <c r="I2313" s="6">
        <v>41.505000000000003</v>
      </c>
      <c r="J2313" s="5">
        <v>4</v>
      </c>
      <c r="K2313" s="6">
        <v>21.91</v>
      </c>
      <c r="L2313" s="5">
        <v>2</v>
      </c>
      <c r="M2313" s="6">
        <v>12.69</v>
      </c>
      <c r="N2313" s="5">
        <v>6</v>
      </c>
      <c r="O2313" s="6">
        <v>36.195</v>
      </c>
      <c r="P2313" s="5">
        <v>3</v>
      </c>
      <c r="Q2313" s="6">
        <v>25.125</v>
      </c>
      <c r="R2313" s="5">
        <v>2</v>
      </c>
      <c r="S2313" s="6">
        <v>11.65</v>
      </c>
      <c r="T2313" s="5">
        <v>3</v>
      </c>
      <c r="U2313" s="6">
        <v>14.78</v>
      </c>
      <c r="V2313" s="5">
        <v>6</v>
      </c>
      <c r="W2313" s="6">
        <v>47.435000000000002</v>
      </c>
      <c r="X2313" s="5">
        <v>1</v>
      </c>
      <c r="Y2313" s="6">
        <v>6.6</v>
      </c>
      <c r="Z2313" s="5">
        <v>5</v>
      </c>
      <c r="AA2313" s="6">
        <v>31.27</v>
      </c>
      <c r="AB2313" s="5">
        <v>3</v>
      </c>
      <c r="AC2313" s="6">
        <v>47.424999999999997</v>
      </c>
      <c r="AD2313" s="5">
        <v>8</v>
      </c>
      <c r="AE2313" s="6">
        <v>46.384999999999998</v>
      </c>
      <c r="AF2313" s="5">
        <v>7</v>
      </c>
      <c r="AG2313" s="6">
        <v>45.68</v>
      </c>
      <c r="AH2313" s="5">
        <v>8</v>
      </c>
      <c r="AI2313" s="6">
        <v>46.814999999999998</v>
      </c>
      <c r="AJ2313" s="5">
        <v>8</v>
      </c>
      <c r="AK2313" s="6">
        <v>54.465000000000003</v>
      </c>
      <c r="AL2313" s="7">
        <v>6</v>
      </c>
      <c r="AM2313" s="6">
        <v>25.97</v>
      </c>
      <c r="AN2313" s="8">
        <v>6</v>
      </c>
      <c r="AO2313" s="6">
        <v>36.880000000000003</v>
      </c>
      <c r="AP2313" s="7">
        <v>6</v>
      </c>
      <c r="AQ2313" s="6">
        <v>44.6</v>
      </c>
      <c r="AR2313" s="7">
        <v>7</v>
      </c>
      <c r="AS2313" s="6">
        <v>37.28</v>
      </c>
      <c r="AT2313" s="7">
        <v>3</v>
      </c>
      <c r="AU2313" s="6">
        <v>19.495000000000001</v>
      </c>
      <c r="AV2313" s="7">
        <v>1</v>
      </c>
      <c r="AW2313" s="6">
        <v>17.100000000000001</v>
      </c>
      <c r="AX2313" s="5">
        <v>692</v>
      </c>
      <c r="AY2313" s="6">
        <v>2752.355</v>
      </c>
    </row>
    <row r="2314" spans="1:51" x14ac:dyDescent="0.25">
      <c r="A2314" s="4" t="s">
        <v>2352</v>
      </c>
      <c r="B2314" s="5">
        <v>1191</v>
      </c>
      <c r="C2314" s="6">
        <v>4908.6260000000002</v>
      </c>
      <c r="D2314" s="5">
        <v>16</v>
      </c>
      <c r="E2314" s="6">
        <v>114.31</v>
      </c>
      <c r="F2314" s="5">
        <v>19</v>
      </c>
      <c r="G2314" s="6">
        <v>110.73</v>
      </c>
      <c r="H2314" s="5">
        <v>15</v>
      </c>
      <c r="I2314" s="6">
        <v>78.47</v>
      </c>
      <c r="J2314" s="5">
        <v>16</v>
      </c>
      <c r="K2314" s="6">
        <v>190.58</v>
      </c>
      <c r="L2314" s="5">
        <v>33</v>
      </c>
      <c r="M2314" s="6">
        <v>246.839</v>
      </c>
      <c r="N2314" s="5">
        <v>15</v>
      </c>
      <c r="O2314" s="6">
        <v>104.53</v>
      </c>
      <c r="P2314" s="5">
        <v>13</v>
      </c>
      <c r="Q2314" s="6">
        <v>92.084999999999994</v>
      </c>
      <c r="R2314" s="5">
        <v>12</v>
      </c>
      <c r="S2314" s="6">
        <v>68.099999999999994</v>
      </c>
      <c r="T2314" s="5">
        <v>12</v>
      </c>
      <c r="U2314" s="6">
        <v>75.2</v>
      </c>
      <c r="V2314" s="5">
        <v>16</v>
      </c>
      <c r="W2314" s="6">
        <v>104.82</v>
      </c>
      <c r="X2314" s="5">
        <v>14</v>
      </c>
      <c r="Y2314" s="6">
        <v>168.94499999999999</v>
      </c>
      <c r="Z2314" s="5">
        <v>19</v>
      </c>
      <c r="AA2314" s="6">
        <v>110.83499999999999</v>
      </c>
      <c r="AB2314" s="5">
        <v>16</v>
      </c>
      <c r="AC2314" s="6">
        <v>127.125</v>
      </c>
      <c r="AD2314" s="5">
        <v>6</v>
      </c>
      <c r="AE2314" s="6">
        <v>51.27</v>
      </c>
      <c r="AF2314" s="5">
        <v>19</v>
      </c>
      <c r="AG2314" s="6">
        <v>127.065</v>
      </c>
      <c r="AH2314" s="5">
        <v>9</v>
      </c>
      <c r="AI2314" s="6">
        <v>99.370999999999995</v>
      </c>
      <c r="AJ2314" s="5">
        <v>19</v>
      </c>
      <c r="AK2314" s="6">
        <v>122.72499999999999</v>
      </c>
      <c r="AL2314" s="7">
        <v>13</v>
      </c>
      <c r="AM2314" s="6">
        <v>77.680000000000007</v>
      </c>
      <c r="AN2314" s="8">
        <v>14</v>
      </c>
      <c r="AO2314" s="6">
        <v>92.55</v>
      </c>
      <c r="AP2314" s="7">
        <v>16</v>
      </c>
      <c r="AQ2314" s="6">
        <v>101.39</v>
      </c>
      <c r="AR2314" s="7">
        <v>15</v>
      </c>
      <c r="AS2314" s="6">
        <v>103.83499999999999</v>
      </c>
      <c r="AT2314" s="7">
        <v>11</v>
      </c>
      <c r="AU2314" s="6">
        <v>66.245000000000005</v>
      </c>
      <c r="AV2314" s="7">
        <v>5</v>
      </c>
      <c r="AW2314" s="6">
        <v>33.005000000000003</v>
      </c>
      <c r="AX2314" s="5">
        <v>1534</v>
      </c>
      <c r="AY2314" s="6">
        <v>7376.3310000000001</v>
      </c>
    </row>
    <row r="2315" spans="1:51" x14ac:dyDescent="0.25">
      <c r="A2315" s="4" t="s">
        <v>2353</v>
      </c>
      <c r="B2315" s="5">
        <v>200</v>
      </c>
      <c r="C2315" s="6">
        <v>4587.3270000000002</v>
      </c>
      <c r="D2315" s="5">
        <v>7</v>
      </c>
      <c r="E2315" s="6">
        <v>133.84</v>
      </c>
      <c r="F2315" s="5">
        <v>0</v>
      </c>
      <c r="G2315" s="6">
        <v>0</v>
      </c>
      <c r="H2315" s="5">
        <v>5</v>
      </c>
      <c r="I2315" s="6">
        <v>54.94</v>
      </c>
      <c r="J2315" s="5">
        <v>2</v>
      </c>
      <c r="K2315" s="6">
        <v>42.78</v>
      </c>
      <c r="L2315" s="5">
        <v>5</v>
      </c>
      <c r="M2315" s="6">
        <v>135.47</v>
      </c>
      <c r="N2315" s="5">
        <v>4</v>
      </c>
      <c r="O2315" s="6">
        <v>40.21</v>
      </c>
      <c r="P2315" s="5">
        <v>4</v>
      </c>
      <c r="Q2315" s="6">
        <v>44.034999999999997</v>
      </c>
      <c r="R2315" s="5">
        <v>6</v>
      </c>
      <c r="S2315" s="6">
        <v>80.974999999999994</v>
      </c>
      <c r="T2315" s="5">
        <v>3</v>
      </c>
      <c r="U2315" s="6">
        <v>71.405000000000001</v>
      </c>
      <c r="V2315" s="5">
        <v>9</v>
      </c>
      <c r="W2315" s="6">
        <v>117.13500000000001</v>
      </c>
      <c r="X2315" s="5">
        <v>10</v>
      </c>
      <c r="Y2315" s="6">
        <v>351.54500000000002</v>
      </c>
      <c r="Z2315" s="5">
        <v>7</v>
      </c>
      <c r="AA2315" s="6">
        <v>302.45999999999998</v>
      </c>
      <c r="AB2315" s="5">
        <v>5</v>
      </c>
      <c r="AC2315" s="6">
        <v>65.61</v>
      </c>
      <c r="AD2315" s="5">
        <v>7</v>
      </c>
      <c r="AE2315" s="6">
        <v>95.614999999999995</v>
      </c>
      <c r="AF2315" s="5">
        <v>5</v>
      </c>
      <c r="AG2315" s="6">
        <v>63.255000000000003</v>
      </c>
      <c r="AH2315" s="5">
        <v>1</v>
      </c>
      <c r="AI2315" s="6">
        <v>39.06</v>
      </c>
      <c r="AJ2315" s="5">
        <v>3</v>
      </c>
      <c r="AK2315" s="6">
        <v>83.6</v>
      </c>
      <c r="AL2315" s="7">
        <v>2</v>
      </c>
      <c r="AM2315" s="6">
        <v>14.58</v>
      </c>
      <c r="AN2315" s="8">
        <v>2</v>
      </c>
      <c r="AO2315" s="6">
        <v>39.369999999999997</v>
      </c>
      <c r="AP2315" s="7">
        <v>4</v>
      </c>
      <c r="AQ2315" s="6">
        <v>78.62</v>
      </c>
      <c r="AR2315" s="7">
        <v>3</v>
      </c>
      <c r="AS2315" s="6">
        <v>46.274999999999999</v>
      </c>
      <c r="AT2315" s="7">
        <v>0</v>
      </c>
      <c r="AU2315" s="6">
        <v>0</v>
      </c>
      <c r="AV2315" s="7">
        <v>1</v>
      </c>
      <c r="AW2315" s="6">
        <v>6.66</v>
      </c>
      <c r="AX2315" s="5">
        <v>295</v>
      </c>
      <c r="AY2315" s="6">
        <v>6494.7669999999998</v>
      </c>
    </row>
    <row r="2316" spans="1:51" x14ac:dyDescent="0.25">
      <c r="A2316" s="4" t="s">
        <v>2354</v>
      </c>
      <c r="B2316" s="5">
        <v>752</v>
      </c>
      <c r="C2316" s="6">
        <v>2621.8890000000001</v>
      </c>
      <c r="D2316" s="5">
        <v>9</v>
      </c>
      <c r="E2316" s="6">
        <v>96.965000000000003</v>
      </c>
      <c r="F2316" s="5">
        <v>3</v>
      </c>
      <c r="G2316" s="6">
        <v>14.49</v>
      </c>
      <c r="H2316" s="5">
        <v>6</v>
      </c>
      <c r="I2316" s="6">
        <v>29.86</v>
      </c>
      <c r="J2316" s="5">
        <v>7</v>
      </c>
      <c r="K2316" s="6">
        <v>81.97</v>
      </c>
      <c r="L2316" s="5">
        <v>17</v>
      </c>
      <c r="M2316" s="6">
        <v>81.06</v>
      </c>
      <c r="N2316" s="5">
        <v>6</v>
      </c>
      <c r="O2316" s="6">
        <v>52.61</v>
      </c>
      <c r="P2316" s="5">
        <v>3</v>
      </c>
      <c r="Q2316" s="6">
        <v>74.239999999999995</v>
      </c>
      <c r="R2316" s="5">
        <v>10</v>
      </c>
      <c r="S2316" s="6">
        <v>138.785</v>
      </c>
      <c r="T2316" s="5">
        <v>9</v>
      </c>
      <c r="U2316" s="6">
        <v>52.354999999999997</v>
      </c>
      <c r="V2316" s="5">
        <v>17</v>
      </c>
      <c r="W2316" s="6">
        <v>86.334999999999994</v>
      </c>
      <c r="X2316" s="5">
        <v>10</v>
      </c>
      <c r="Y2316" s="6">
        <v>97.564999999999998</v>
      </c>
      <c r="Z2316" s="5">
        <v>10</v>
      </c>
      <c r="AA2316" s="6">
        <v>87.974999999999994</v>
      </c>
      <c r="AB2316" s="5">
        <v>7</v>
      </c>
      <c r="AC2316" s="6">
        <v>40.575000000000003</v>
      </c>
      <c r="AD2316" s="5">
        <v>7</v>
      </c>
      <c r="AE2316" s="6">
        <v>39.97</v>
      </c>
      <c r="AF2316" s="5">
        <v>5</v>
      </c>
      <c r="AG2316" s="6">
        <v>24.77</v>
      </c>
      <c r="AH2316" s="5">
        <v>3</v>
      </c>
      <c r="AI2316" s="6">
        <v>18.850000000000001</v>
      </c>
      <c r="AJ2316" s="5">
        <v>10</v>
      </c>
      <c r="AK2316" s="6">
        <v>148.36500000000001</v>
      </c>
      <c r="AL2316" s="7">
        <v>5</v>
      </c>
      <c r="AM2316" s="6">
        <v>27.074999999999999</v>
      </c>
      <c r="AN2316" s="8">
        <v>17</v>
      </c>
      <c r="AO2316" s="6">
        <v>148.09</v>
      </c>
      <c r="AP2316" s="7">
        <v>9</v>
      </c>
      <c r="AQ2316" s="6">
        <v>52.255000000000003</v>
      </c>
      <c r="AR2316" s="7">
        <v>7</v>
      </c>
      <c r="AS2316" s="6">
        <v>43.09</v>
      </c>
      <c r="AT2316" s="7">
        <v>9</v>
      </c>
      <c r="AU2316" s="6">
        <v>52.98</v>
      </c>
      <c r="AV2316" s="7">
        <v>2</v>
      </c>
      <c r="AW2316" s="6">
        <v>10</v>
      </c>
      <c r="AX2316" s="5">
        <v>940</v>
      </c>
      <c r="AY2316" s="6">
        <v>4122.1189999999997</v>
      </c>
    </row>
    <row r="2317" spans="1:51" x14ac:dyDescent="0.25">
      <c r="A2317" s="4" t="s">
        <v>2355</v>
      </c>
      <c r="B2317" s="5">
        <v>1100</v>
      </c>
      <c r="C2317" s="6">
        <v>3409.6970000000001</v>
      </c>
      <c r="D2317" s="5">
        <v>18</v>
      </c>
      <c r="E2317" s="6">
        <v>87.65</v>
      </c>
      <c r="F2317" s="5">
        <v>12</v>
      </c>
      <c r="G2317" s="6">
        <v>59.99</v>
      </c>
      <c r="H2317" s="5">
        <v>16</v>
      </c>
      <c r="I2317" s="6">
        <v>108.13500000000001</v>
      </c>
      <c r="J2317" s="5">
        <v>6</v>
      </c>
      <c r="K2317" s="6">
        <v>28.57</v>
      </c>
      <c r="L2317" s="5">
        <v>4</v>
      </c>
      <c r="M2317" s="6">
        <v>34.83</v>
      </c>
      <c r="N2317" s="5">
        <v>5</v>
      </c>
      <c r="O2317" s="6">
        <v>25.47</v>
      </c>
      <c r="P2317" s="5">
        <v>15</v>
      </c>
      <c r="Q2317" s="6">
        <v>112.187</v>
      </c>
      <c r="R2317" s="5">
        <v>12</v>
      </c>
      <c r="S2317" s="6">
        <v>79.53</v>
      </c>
      <c r="T2317" s="5">
        <v>11</v>
      </c>
      <c r="U2317" s="6">
        <v>88.852000000000004</v>
      </c>
      <c r="V2317" s="5">
        <v>10</v>
      </c>
      <c r="W2317" s="6">
        <v>59.76</v>
      </c>
      <c r="X2317" s="5">
        <v>11</v>
      </c>
      <c r="Y2317" s="6">
        <v>200.15</v>
      </c>
      <c r="Z2317" s="5">
        <v>14</v>
      </c>
      <c r="AA2317" s="6">
        <v>72.319999999999993</v>
      </c>
      <c r="AB2317" s="5">
        <v>11</v>
      </c>
      <c r="AC2317" s="6">
        <v>58.49</v>
      </c>
      <c r="AD2317" s="5">
        <v>10</v>
      </c>
      <c r="AE2317" s="6">
        <v>56.65</v>
      </c>
      <c r="AF2317" s="5">
        <v>8</v>
      </c>
      <c r="AG2317" s="6">
        <v>41.284999999999997</v>
      </c>
      <c r="AH2317" s="5">
        <v>12</v>
      </c>
      <c r="AI2317" s="6">
        <v>72.935000000000002</v>
      </c>
      <c r="AJ2317" s="5">
        <v>9</v>
      </c>
      <c r="AK2317" s="6">
        <v>51.18</v>
      </c>
      <c r="AL2317" s="7">
        <v>9</v>
      </c>
      <c r="AM2317" s="6">
        <v>45.174999999999997</v>
      </c>
      <c r="AN2317" s="8">
        <v>14</v>
      </c>
      <c r="AO2317" s="6">
        <v>81.61</v>
      </c>
      <c r="AP2317" s="7">
        <v>3</v>
      </c>
      <c r="AQ2317" s="6">
        <v>14.46</v>
      </c>
      <c r="AR2317" s="7">
        <v>17</v>
      </c>
      <c r="AS2317" s="6">
        <v>190.49</v>
      </c>
      <c r="AT2317" s="7">
        <v>16</v>
      </c>
      <c r="AU2317" s="6">
        <v>96.18</v>
      </c>
      <c r="AV2317" s="7">
        <v>3</v>
      </c>
      <c r="AW2317" s="6">
        <v>49.935000000000002</v>
      </c>
      <c r="AX2317" s="5">
        <v>1346</v>
      </c>
      <c r="AY2317" s="6">
        <v>5125.5309999999999</v>
      </c>
    </row>
    <row r="2318" spans="1:51" x14ac:dyDescent="0.25">
      <c r="A2318" s="4" t="s">
        <v>2356</v>
      </c>
      <c r="B2318" s="5">
        <v>680</v>
      </c>
      <c r="C2318" s="6">
        <v>2690.3690000000001</v>
      </c>
      <c r="D2318" s="5">
        <v>9</v>
      </c>
      <c r="E2318" s="6">
        <v>73.954999999999998</v>
      </c>
      <c r="F2318" s="5">
        <v>5</v>
      </c>
      <c r="G2318" s="6">
        <v>24.015000000000001</v>
      </c>
      <c r="H2318" s="5">
        <v>7</v>
      </c>
      <c r="I2318" s="6">
        <v>32.619999999999997</v>
      </c>
      <c r="J2318" s="5">
        <v>5</v>
      </c>
      <c r="K2318" s="6">
        <v>22.64</v>
      </c>
      <c r="L2318" s="5">
        <v>5</v>
      </c>
      <c r="M2318" s="6">
        <v>29.484999999999999</v>
      </c>
      <c r="N2318" s="5">
        <v>4</v>
      </c>
      <c r="O2318" s="6">
        <v>21.4</v>
      </c>
      <c r="P2318" s="5">
        <v>5</v>
      </c>
      <c r="Q2318" s="6">
        <v>22.155000000000001</v>
      </c>
      <c r="R2318" s="5">
        <v>1</v>
      </c>
      <c r="S2318" s="6">
        <v>6.6</v>
      </c>
      <c r="T2318" s="5">
        <v>5</v>
      </c>
      <c r="U2318" s="6">
        <v>26.59</v>
      </c>
      <c r="V2318" s="5">
        <v>3</v>
      </c>
      <c r="W2318" s="6">
        <v>17.55</v>
      </c>
      <c r="X2318" s="5">
        <v>11</v>
      </c>
      <c r="Y2318" s="6">
        <v>63.91</v>
      </c>
      <c r="Z2318" s="5">
        <v>9</v>
      </c>
      <c r="AA2318" s="6">
        <v>58.104999999999997</v>
      </c>
      <c r="AB2318" s="5">
        <v>3</v>
      </c>
      <c r="AC2318" s="6">
        <v>17.77</v>
      </c>
      <c r="AD2318" s="5">
        <v>11</v>
      </c>
      <c r="AE2318" s="6">
        <v>61.505000000000003</v>
      </c>
      <c r="AF2318" s="5">
        <v>4</v>
      </c>
      <c r="AG2318" s="6">
        <v>20.07</v>
      </c>
      <c r="AH2318" s="5">
        <v>4</v>
      </c>
      <c r="AI2318" s="6">
        <v>19.195</v>
      </c>
      <c r="AJ2318" s="5">
        <v>6</v>
      </c>
      <c r="AK2318" s="6">
        <v>35.03</v>
      </c>
      <c r="AL2318" s="7">
        <v>5</v>
      </c>
      <c r="AM2318" s="6">
        <v>137.11500000000001</v>
      </c>
      <c r="AN2318" s="8">
        <v>6</v>
      </c>
      <c r="AO2318" s="6">
        <v>32.94</v>
      </c>
      <c r="AP2318" s="7">
        <v>2</v>
      </c>
      <c r="AQ2318" s="6">
        <v>8.82</v>
      </c>
      <c r="AR2318" s="7">
        <v>10</v>
      </c>
      <c r="AS2318" s="6">
        <v>63.104999999999997</v>
      </c>
      <c r="AT2318" s="7">
        <v>3</v>
      </c>
      <c r="AU2318" s="6">
        <v>19.815000000000001</v>
      </c>
      <c r="AV2318" s="7">
        <v>4</v>
      </c>
      <c r="AW2318" s="6">
        <v>23.89</v>
      </c>
      <c r="AX2318" s="5">
        <v>807</v>
      </c>
      <c r="AY2318" s="6">
        <v>3528.6489999999999</v>
      </c>
    </row>
    <row r="2319" spans="1:51" x14ac:dyDescent="0.25">
      <c r="A2319" s="4" t="s">
        <v>2357</v>
      </c>
      <c r="B2319" s="5">
        <v>552</v>
      </c>
      <c r="C2319" s="6">
        <v>1665.1949999999999</v>
      </c>
      <c r="D2319" s="5">
        <v>3</v>
      </c>
      <c r="E2319" s="6">
        <v>15.21</v>
      </c>
      <c r="F2319" s="5">
        <v>2</v>
      </c>
      <c r="G2319" s="6">
        <v>40.93</v>
      </c>
      <c r="H2319" s="5">
        <v>6</v>
      </c>
      <c r="I2319" s="6">
        <v>40.01</v>
      </c>
      <c r="J2319" s="5">
        <v>4</v>
      </c>
      <c r="K2319" s="6">
        <v>20.79</v>
      </c>
      <c r="L2319" s="5">
        <v>11</v>
      </c>
      <c r="M2319" s="6">
        <v>65.545000000000002</v>
      </c>
      <c r="N2319" s="5">
        <v>4</v>
      </c>
      <c r="O2319" s="6">
        <v>25.84</v>
      </c>
      <c r="P2319" s="5">
        <v>3</v>
      </c>
      <c r="Q2319" s="6">
        <v>19.48</v>
      </c>
      <c r="R2319" s="5">
        <v>6</v>
      </c>
      <c r="S2319" s="6">
        <v>29.855</v>
      </c>
      <c r="T2319" s="5">
        <v>6</v>
      </c>
      <c r="U2319" s="6">
        <v>40.36</v>
      </c>
      <c r="V2319" s="5">
        <v>3</v>
      </c>
      <c r="W2319" s="6">
        <v>20.875</v>
      </c>
      <c r="X2319" s="5">
        <v>7</v>
      </c>
      <c r="Y2319" s="6">
        <v>43.22</v>
      </c>
      <c r="Z2319" s="5">
        <v>9</v>
      </c>
      <c r="AA2319" s="6">
        <v>63.207000000000001</v>
      </c>
      <c r="AB2319" s="5">
        <v>2</v>
      </c>
      <c r="AC2319" s="6">
        <v>6.375</v>
      </c>
      <c r="AD2319" s="5">
        <v>4</v>
      </c>
      <c r="AE2319" s="6">
        <v>23.864999999999998</v>
      </c>
      <c r="AF2319" s="5">
        <v>4</v>
      </c>
      <c r="AG2319" s="6">
        <v>32.93</v>
      </c>
      <c r="AH2319" s="5">
        <v>7</v>
      </c>
      <c r="AI2319" s="6">
        <v>42.74</v>
      </c>
      <c r="AJ2319" s="5">
        <v>3</v>
      </c>
      <c r="AK2319" s="6">
        <v>18.690000000000001</v>
      </c>
      <c r="AL2319" s="7">
        <v>2</v>
      </c>
      <c r="AM2319" s="6">
        <v>10.515000000000001</v>
      </c>
      <c r="AN2319" s="8">
        <v>4</v>
      </c>
      <c r="AO2319" s="6">
        <v>21.97</v>
      </c>
      <c r="AP2319" s="7">
        <v>5</v>
      </c>
      <c r="AQ2319" s="6">
        <v>55.575000000000003</v>
      </c>
      <c r="AR2319" s="7">
        <v>7</v>
      </c>
      <c r="AS2319" s="6">
        <v>46.015000000000001</v>
      </c>
      <c r="AT2319" s="7">
        <v>9</v>
      </c>
      <c r="AU2319" s="6">
        <v>74.790000000000006</v>
      </c>
      <c r="AV2319" s="7">
        <v>0</v>
      </c>
      <c r="AW2319" s="6">
        <v>0</v>
      </c>
      <c r="AX2319" s="5">
        <v>663</v>
      </c>
      <c r="AY2319" s="6">
        <v>2423.982</v>
      </c>
    </row>
    <row r="2320" spans="1:51" x14ac:dyDescent="0.25">
      <c r="A2320" s="4" t="s">
        <v>2358</v>
      </c>
      <c r="B2320" s="5">
        <v>1167</v>
      </c>
      <c r="C2320" s="6">
        <v>4684.259</v>
      </c>
      <c r="D2320" s="5">
        <v>15</v>
      </c>
      <c r="E2320" s="6">
        <v>174.06</v>
      </c>
      <c r="F2320" s="5">
        <v>15</v>
      </c>
      <c r="G2320" s="6">
        <v>151.13499999999999</v>
      </c>
      <c r="H2320" s="5">
        <v>6</v>
      </c>
      <c r="I2320" s="6">
        <v>74.454999999999998</v>
      </c>
      <c r="J2320" s="5">
        <v>13</v>
      </c>
      <c r="K2320" s="6">
        <v>70.635000000000005</v>
      </c>
      <c r="L2320" s="5">
        <v>17</v>
      </c>
      <c r="M2320" s="6">
        <v>235.17</v>
      </c>
      <c r="N2320" s="5">
        <v>9</v>
      </c>
      <c r="O2320" s="6">
        <v>259.17500000000001</v>
      </c>
      <c r="P2320" s="5">
        <v>8</v>
      </c>
      <c r="Q2320" s="6">
        <v>56.960999999999999</v>
      </c>
      <c r="R2320" s="5">
        <v>13</v>
      </c>
      <c r="S2320" s="6">
        <v>180.11</v>
      </c>
      <c r="T2320" s="5">
        <v>5</v>
      </c>
      <c r="U2320" s="6">
        <v>29.405000000000001</v>
      </c>
      <c r="V2320" s="5">
        <v>14</v>
      </c>
      <c r="W2320" s="6">
        <v>189.84</v>
      </c>
      <c r="X2320" s="5">
        <v>9</v>
      </c>
      <c r="Y2320" s="6">
        <v>70.180000000000007</v>
      </c>
      <c r="Z2320" s="5">
        <v>10</v>
      </c>
      <c r="AA2320" s="6">
        <v>153.77500000000001</v>
      </c>
      <c r="AB2320" s="5">
        <v>7</v>
      </c>
      <c r="AC2320" s="6">
        <v>38.965000000000003</v>
      </c>
      <c r="AD2320" s="5">
        <v>11</v>
      </c>
      <c r="AE2320" s="6">
        <v>129.77000000000001</v>
      </c>
      <c r="AF2320" s="5">
        <v>21</v>
      </c>
      <c r="AG2320" s="6">
        <v>100.91500000000001</v>
      </c>
      <c r="AH2320" s="5">
        <v>4</v>
      </c>
      <c r="AI2320" s="6">
        <v>72.355000000000004</v>
      </c>
      <c r="AJ2320" s="5">
        <v>11</v>
      </c>
      <c r="AK2320" s="6">
        <v>64.394999999999996</v>
      </c>
      <c r="AL2320" s="7">
        <v>6</v>
      </c>
      <c r="AM2320" s="6">
        <v>30.795000000000002</v>
      </c>
      <c r="AN2320" s="8">
        <v>12</v>
      </c>
      <c r="AO2320" s="6">
        <v>70.424999999999997</v>
      </c>
      <c r="AP2320" s="7">
        <v>13</v>
      </c>
      <c r="AQ2320" s="6">
        <v>81.63</v>
      </c>
      <c r="AR2320" s="7">
        <v>8</v>
      </c>
      <c r="AS2320" s="6">
        <v>44.234999999999999</v>
      </c>
      <c r="AT2320" s="7">
        <v>17</v>
      </c>
      <c r="AU2320" s="6">
        <v>106.75</v>
      </c>
      <c r="AV2320" s="7">
        <v>8</v>
      </c>
      <c r="AW2320" s="6">
        <v>45.884999999999998</v>
      </c>
      <c r="AX2320" s="5">
        <v>1419</v>
      </c>
      <c r="AY2320" s="6">
        <v>7115.28</v>
      </c>
    </row>
    <row r="2321" spans="1:51" x14ac:dyDescent="0.25">
      <c r="A2321" s="4" t="s">
        <v>2359</v>
      </c>
      <c r="B2321" s="5">
        <v>1182</v>
      </c>
      <c r="C2321" s="6">
        <v>4418.0789999999997</v>
      </c>
      <c r="D2321" s="5">
        <v>15</v>
      </c>
      <c r="E2321" s="6">
        <v>109.72</v>
      </c>
      <c r="F2321" s="5">
        <v>6</v>
      </c>
      <c r="G2321" s="6">
        <v>35.664999999999999</v>
      </c>
      <c r="H2321" s="5">
        <v>8</v>
      </c>
      <c r="I2321" s="6">
        <v>74.525000000000006</v>
      </c>
      <c r="J2321" s="5">
        <v>10</v>
      </c>
      <c r="K2321" s="6">
        <v>60.57</v>
      </c>
      <c r="L2321" s="5">
        <v>9</v>
      </c>
      <c r="M2321" s="6">
        <v>62.895000000000003</v>
      </c>
      <c r="N2321" s="5">
        <v>10</v>
      </c>
      <c r="O2321" s="6">
        <v>176.17</v>
      </c>
      <c r="P2321" s="5">
        <v>6</v>
      </c>
      <c r="Q2321" s="6">
        <v>29.114999999999998</v>
      </c>
      <c r="R2321" s="5">
        <v>9</v>
      </c>
      <c r="S2321" s="6">
        <v>59.164999999999999</v>
      </c>
      <c r="T2321" s="5">
        <v>7</v>
      </c>
      <c r="U2321" s="6">
        <v>134.047</v>
      </c>
      <c r="V2321" s="5">
        <v>9</v>
      </c>
      <c r="W2321" s="6">
        <v>48.99</v>
      </c>
      <c r="X2321" s="5">
        <v>13</v>
      </c>
      <c r="Y2321" s="6">
        <v>137.08500000000001</v>
      </c>
      <c r="Z2321" s="5">
        <v>6</v>
      </c>
      <c r="AA2321" s="6">
        <v>30.105</v>
      </c>
      <c r="AB2321" s="5">
        <v>10</v>
      </c>
      <c r="AC2321" s="6">
        <v>52.265000000000001</v>
      </c>
      <c r="AD2321" s="5">
        <v>13</v>
      </c>
      <c r="AE2321" s="6">
        <v>167.97499999999999</v>
      </c>
      <c r="AF2321" s="5">
        <v>12</v>
      </c>
      <c r="AG2321" s="6">
        <v>69.084999999999994</v>
      </c>
      <c r="AH2321" s="5">
        <v>8</v>
      </c>
      <c r="AI2321" s="6">
        <v>46.445</v>
      </c>
      <c r="AJ2321" s="5">
        <v>11</v>
      </c>
      <c r="AK2321" s="6">
        <v>69.545000000000002</v>
      </c>
      <c r="AL2321" s="7">
        <v>8</v>
      </c>
      <c r="AM2321" s="6">
        <v>98.064999999999998</v>
      </c>
      <c r="AN2321" s="8">
        <v>18</v>
      </c>
      <c r="AO2321" s="6">
        <v>129.4</v>
      </c>
      <c r="AP2321" s="7">
        <v>15</v>
      </c>
      <c r="AQ2321" s="6">
        <v>213.64500000000001</v>
      </c>
      <c r="AR2321" s="7">
        <v>15</v>
      </c>
      <c r="AS2321" s="6">
        <v>94.58</v>
      </c>
      <c r="AT2321" s="7">
        <v>11</v>
      </c>
      <c r="AU2321" s="6">
        <v>62.085000000000001</v>
      </c>
      <c r="AV2321" s="7">
        <v>4</v>
      </c>
      <c r="AW2321" s="6">
        <v>26.324999999999999</v>
      </c>
      <c r="AX2321" s="5">
        <v>1415</v>
      </c>
      <c r="AY2321" s="6">
        <v>6405.5460000000003</v>
      </c>
    </row>
    <row r="2322" spans="1:51" x14ac:dyDescent="0.25">
      <c r="A2322" s="4" t="s">
        <v>2360</v>
      </c>
      <c r="B2322" s="5">
        <v>114</v>
      </c>
      <c r="C2322" s="6">
        <v>3084.7049999999999</v>
      </c>
      <c r="D2322" s="5">
        <v>1</v>
      </c>
      <c r="E2322" s="6">
        <v>18.149999999999999</v>
      </c>
      <c r="F2322" s="5">
        <v>3</v>
      </c>
      <c r="G2322" s="6">
        <v>95.04</v>
      </c>
      <c r="H2322" s="5">
        <v>6</v>
      </c>
      <c r="I2322" s="6">
        <v>149.44999999999999</v>
      </c>
      <c r="J2322" s="5">
        <v>5</v>
      </c>
      <c r="K2322" s="6">
        <v>190.17</v>
      </c>
      <c r="L2322" s="5">
        <v>1</v>
      </c>
      <c r="M2322" s="6">
        <v>13.65</v>
      </c>
      <c r="N2322" s="5">
        <v>2</v>
      </c>
      <c r="O2322" s="6">
        <v>49.26</v>
      </c>
      <c r="P2322" s="5">
        <v>3</v>
      </c>
      <c r="Q2322" s="6">
        <v>64.56</v>
      </c>
      <c r="R2322" s="5">
        <v>3</v>
      </c>
      <c r="S2322" s="6">
        <v>19.399999999999999</v>
      </c>
      <c r="T2322" s="5">
        <v>2</v>
      </c>
      <c r="U2322" s="6">
        <v>59.4</v>
      </c>
      <c r="V2322" s="5">
        <v>4</v>
      </c>
      <c r="W2322" s="6">
        <v>142.54</v>
      </c>
      <c r="X2322" s="5">
        <v>2</v>
      </c>
      <c r="Y2322" s="6">
        <v>138.44</v>
      </c>
      <c r="Z2322" s="5">
        <v>3</v>
      </c>
      <c r="AA2322" s="6">
        <v>30.895</v>
      </c>
      <c r="AB2322" s="5">
        <v>2</v>
      </c>
      <c r="AC2322" s="6">
        <v>25.98</v>
      </c>
      <c r="AD2322" s="5">
        <v>5</v>
      </c>
      <c r="AE2322" s="6">
        <v>142.66999999999999</v>
      </c>
      <c r="AF2322" s="5">
        <v>3</v>
      </c>
      <c r="AG2322" s="6">
        <v>159.49</v>
      </c>
      <c r="AH2322" s="5">
        <v>0</v>
      </c>
      <c r="AI2322" s="6">
        <v>0</v>
      </c>
      <c r="AJ2322" s="5">
        <v>4</v>
      </c>
      <c r="AK2322" s="6">
        <v>180.405</v>
      </c>
      <c r="AL2322" s="7">
        <v>0</v>
      </c>
      <c r="AM2322" s="6">
        <v>0</v>
      </c>
      <c r="AN2322" s="8">
        <v>1</v>
      </c>
      <c r="AO2322" s="6">
        <v>99.825000000000003</v>
      </c>
      <c r="AP2322" s="7">
        <v>2</v>
      </c>
      <c r="AQ2322" s="6">
        <v>59.06</v>
      </c>
      <c r="AR2322" s="7">
        <v>3</v>
      </c>
      <c r="AS2322" s="6">
        <v>98.12</v>
      </c>
      <c r="AT2322" s="7">
        <v>1</v>
      </c>
      <c r="AU2322" s="6">
        <v>11.1</v>
      </c>
      <c r="AV2322" s="7">
        <v>0</v>
      </c>
      <c r="AW2322" s="6">
        <v>0</v>
      </c>
      <c r="AX2322" s="5">
        <v>170</v>
      </c>
      <c r="AY2322" s="6">
        <v>4832.3100000000004</v>
      </c>
    </row>
    <row r="2323" spans="1:51" x14ac:dyDescent="0.25">
      <c r="A2323" s="4" t="s">
        <v>2361</v>
      </c>
      <c r="B2323" s="5">
        <v>4224</v>
      </c>
      <c r="C2323" s="6">
        <v>13104.892</v>
      </c>
      <c r="D2323" s="5">
        <v>44</v>
      </c>
      <c r="E2323" s="6">
        <v>227.94</v>
      </c>
      <c r="F2323" s="5">
        <v>35</v>
      </c>
      <c r="G2323" s="6">
        <v>293.065</v>
      </c>
      <c r="H2323" s="5">
        <v>36</v>
      </c>
      <c r="I2323" s="6">
        <v>211.495</v>
      </c>
      <c r="J2323" s="5">
        <v>35</v>
      </c>
      <c r="K2323" s="6">
        <v>190.06700000000001</v>
      </c>
      <c r="L2323" s="5">
        <v>33</v>
      </c>
      <c r="M2323" s="6">
        <v>209.36</v>
      </c>
      <c r="N2323" s="5">
        <v>29</v>
      </c>
      <c r="O2323" s="6">
        <v>135.32499999999999</v>
      </c>
      <c r="P2323" s="5">
        <v>40</v>
      </c>
      <c r="Q2323" s="6">
        <v>254.76</v>
      </c>
      <c r="R2323" s="5">
        <v>39</v>
      </c>
      <c r="S2323" s="6">
        <v>224.33</v>
      </c>
      <c r="T2323" s="5">
        <v>67</v>
      </c>
      <c r="U2323" s="6">
        <v>322.53500000000003</v>
      </c>
      <c r="V2323" s="5">
        <v>58</v>
      </c>
      <c r="W2323" s="6">
        <v>354.27</v>
      </c>
      <c r="X2323" s="5">
        <v>62</v>
      </c>
      <c r="Y2323" s="6">
        <v>481.625</v>
      </c>
      <c r="Z2323" s="5">
        <v>44</v>
      </c>
      <c r="AA2323" s="6">
        <v>492.95</v>
      </c>
      <c r="AB2323" s="5">
        <v>43</v>
      </c>
      <c r="AC2323" s="6">
        <v>258.24</v>
      </c>
      <c r="AD2323" s="5">
        <v>50</v>
      </c>
      <c r="AE2323" s="6">
        <v>290.02999999999997</v>
      </c>
      <c r="AF2323" s="5">
        <v>29</v>
      </c>
      <c r="AG2323" s="6">
        <v>274.02999999999997</v>
      </c>
      <c r="AH2323" s="5">
        <v>36</v>
      </c>
      <c r="AI2323" s="6">
        <v>229.78</v>
      </c>
      <c r="AJ2323" s="5">
        <v>56</v>
      </c>
      <c r="AK2323" s="6">
        <v>339.75</v>
      </c>
      <c r="AL2323" s="7">
        <v>30</v>
      </c>
      <c r="AM2323" s="6">
        <v>182.77</v>
      </c>
      <c r="AN2323" s="8">
        <v>43</v>
      </c>
      <c r="AO2323" s="6">
        <v>299.245</v>
      </c>
      <c r="AP2323" s="7">
        <v>68</v>
      </c>
      <c r="AQ2323" s="6">
        <v>422.09</v>
      </c>
      <c r="AR2323" s="7">
        <v>53</v>
      </c>
      <c r="AS2323" s="6">
        <v>330.66500000000002</v>
      </c>
      <c r="AT2323" s="7">
        <v>37</v>
      </c>
      <c r="AU2323" s="6">
        <v>287.70999999999998</v>
      </c>
      <c r="AV2323" s="7">
        <v>12</v>
      </c>
      <c r="AW2323" s="6">
        <v>72.930000000000007</v>
      </c>
      <c r="AX2323" s="5">
        <v>5203</v>
      </c>
      <c r="AY2323" s="6">
        <v>19489.853999999999</v>
      </c>
    </row>
    <row r="2324" spans="1:51" x14ac:dyDescent="0.25">
      <c r="A2324" s="4" t="s">
        <v>2362</v>
      </c>
      <c r="B2324" s="5">
        <v>2952</v>
      </c>
      <c r="C2324" s="6">
        <v>7804.0140000000001</v>
      </c>
      <c r="D2324" s="5">
        <v>12</v>
      </c>
      <c r="E2324" s="6">
        <v>62.484999999999999</v>
      </c>
      <c r="F2324" s="5">
        <v>19</v>
      </c>
      <c r="G2324" s="6">
        <v>98.52</v>
      </c>
      <c r="H2324" s="5">
        <v>15</v>
      </c>
      <c r="I2324" s="6">
        <v>87.924999999999997</v>
      </c>
      <c r="J2324" s="5">
        <v>26</v>
      </c>
      <c r="K2324" s="6">
        <v>122.795</v>
      </c>
      <c r="L2324" s="5">
        <v>39</v>
      </c>
      <c r="M2324" s="6">
        <v>199.30500000000001</v>
      </c>
      <c r="N2324" s="5">
        <v>23</v>
      </c>
      <c r="O2324" s="6">
        <v>117.78</v>
      </c>
      <c r="P2324" s="5">
        <v>14</v>
      </c>
      <c r="Q2324" s="6">
        <v>81.364999999999995</v>
      </c>
      <c r="R2324" s="5">
        <v>27</v>
      </c>
      <c r="S2324" s="6">
        <v>133.42500000000001</v>
      </c>
      <c r="T2324" s="5">
        <v>21</v>
      </c>
      <c r="U2324" s="6">
        <v>123.80500000000001</v>
      </c>
      <c r="V2324" s="5">
        <v>29</v>
      </c>
      <c r="W2324" s="6">
        <v>159.36099999999999</v>
      </c>
      <c r="X2324" s="5">
        <v>34</v>
      </c>
      <c r="Y2324" s="6">
        <v>205.66499999999999</v>
      </c>
      <c r="Z2324" s="5">
        <v>25</v>
      </c>
      <c r="AA2324" s="6">
        <v>152.88499999999999</v>
      </c>
      <c r="AB2324" s="5">
        <v>34</v>
      </c>
      <c r="AC2324" s="6">
        <v>161.73500000000001</v>
      </c>
      <c r="AD2324" s="5">
        <v>36</v>
      </c>
      <c r="AE2324" s="6">
        <v>164.42500000000001</v>
      </c>
      <c r="AF2324" s="5">
        <v>26</v>
      </c>
      <c r="AG2324" s="6">
        <v>148.875</v>
      </c>
      <c r="AH2324" s="5">
        <v>19</v>
      </c>
      <c r="AI2324" s="6">
        <v>176.125</v>
      </c>
      <c r="AJ2324" s="5">
        <v>37</v>
      </c>
      <c r="AK2324" s="6">
        <v>186.125</v>
      </c>
      <c r="AL2324" s="7">
        <v>17</v>
      </c>
      <c r="AM2324" s="6">
        <v>107.605</v>
      </c>
      <c r="AN2324" s="8">
        <v>19</v>
      </c>
      <c r="AO2324" s="6">
        <v>121.435</v>
      </c>
      <c r="AP2324" s="7">
        <v>17</v>
      </c>
      <c r="AQ2324" s="6">
        <v>107.515</v>
      </c>
      <c r="AR2324" s="7">
        <v>18</v>
      </c>
      <c r="AS2324" s="6">
        <v>112.15</v>
      </c>
      <c r="AT2324" s="7">
        <v>27</v>
      </c>
      <c r="AU2324" s="6">
        <v>154.82499999999999</v>
      </c>
      <c r="AV2324" s="7">
        <v>8</v>
      </c>
      <c r="AW2324" s="6">
        <v>44.414999999999999</v>
      </c>
      <c r="AX2324" s="5">
        <v>3494</v>
      </c>
      <c r="AY2324" s="6">
        <v>10834.56</v>
      </c>
    </row>
    <row r="2325" spans="1:51" x14ac:dyDescent="0.25">
      <c r="A2325" s="4" t="s">
        <v>2363</v>
      </c>
      <c r="B2325" s="5">
        <v>1505</v>
      </c>
      <c r="C2325" s="6">
        <v>5227.79</v>
      </c>
      <c r="D2325" s="5">
        <v>12</v>
      </c>
      <c r="E2325" s="6">
        <v>95.57</v>
      </c>
      <c r="F2325" s="5">
        <v>16</v>
      </c>
      <c r="G2325" s="6">
        <v>174.79499999999999</v>
      </c>
      <c r="H2325" s="5">
        <v>13</v>
      </c>
      <c r="I2325" s="6">
        <v>71.174999999999997</v>
      </c>
      <c r="J2325" s="5">
        <v>9</v>
      </c>
      <c r="K2325" s="6">
        <v>42.76</v>
      </c>
      <c r="L2325" s="5">
        <v>10</v>
      </c>
      <c r="M2325" s="6">
        <v>69.834999999999994</v>
      </c>
      <c r="N2325" s="5">
        <v>16</v>
      </c>
      <c r="O2325" s="6">
        <v>96.584999999999994</v>
      </c>
      <c r="P2325" s="5">
        <v>9</v>
      </c>
      <c r="Q2325" s="6">
        <v>65.33</v>
      </c>
      <c r="R2325" s="5">
        <v>11</v>
      </c>
      <c r="S2325" s="6">
        <v>72.915000000000006</v>
      </c>
      <c r="T2325" s="5">
        <v>20</v>
      </c>
      <c r="U2325" s="6">
        <v>110.93</v>
      </c>
      <c r="V2325" s="5">
        <v>12</v>
      </c>
      <c r="W2325" s="6">
        <v>114.93</v>
      </c>
      <c r="X2325" s="5">
        <v>14</v>
      </c>
      <c r="Y2325" s="6">
        <v>177.58</v>
      </c>
      <c r="Z2325" s="5">
        <v>9</v>
      </c>
      <c r="AA2325" s="6">
        <v>80.114999999999995</v>
      </c>
      <c r="AB2325" s="5">
        <v>12</v>
      </c>
      <c r="AC2325" s="6">
        <v>108.065</v>
      </c>
      <c r="AD2325" s="5">
        <v>20</v>
      </c>
      <c r="AE2325" s="6">
        <v>175.92500000000001</v>
      </c>
      <c r="AF2325" s="5">
        <v>16</v>
      </c>
      <c r="AG2325" s="6">
        <v>95.31</v>
      </c>
      <c r="AH2325" s="5">
        <v>28</v>
      </c>
      <c r="AI2325" s="6">
        <v>254.07</v>
      </c>
      <c r="AJ2325" s="5">
        <v>13</v>
      </c>
      <c r="AK2325" s="6">
        <v>113.11499999999999</v>
      </c>
      <c r="AL2325" s="7">
        <v>13</v>
      </c>
      <c r="AM2325" s="6">
        <v>73.004999999999995</v>
      </c>
      <c r="AN2325" s="8">
        <v>22</v>
      </c>
      <c r="AO2325" s="6">
        <v>130.38999999999999</v>
      </c>
      <c r="AP2325" s="7">
        <v>19</v>
      </c>
      <c r="AQ2325" s="6">
        <v>109.355</v>
      </c>
      <c r="AR2325" s="7">
        <v>19</v>
      </c>
      <c r="AS2325" s="6">
        <v>121.96</v>
      </c>
      <c r="AT2325" s="7">
        <v>33</v>
      </c>
      <c r="AU2325" s="6">
        <v>230.14</v>
      </c>
      <c r="AV2325" s="7">
        <v>13</v>
      </c>
      <c r="AW2325" s="6">
        <v>76.094999999999999</v>
      </c>
      <c r="AX2325" s="5">
        <v>1864</v>
      </c>
      <c r="AY2325" s="6">
        <v>7887.74</v>
      </c>
    </row>
    <row r="2326" spans="1:51" x14ac:dyDescent="0.25">
      <c r="A2326" s="4" t="s">
        <v>2364</v>
      </c>
      <c r="B2326" s="5">
        <v>4869</v>
      </c>
      <c r="C2326" s="6">
        <v>14782.307000000001</v>
      </c>
      <c r="D2326" s="5">
        <v>50</v>
      </c>
      <c r="E2326" s="6">
        <v>276.2</v>
      </c>
      <c r="F2326" s="5">
        <v>38</v>
      </c>
      <c r="G2326" s="6">
        <v>209.66499999999999</v>
      </c>
      <c r="H2326" s="5">
        <v>33</v>
      </c>
      <c r="I2326" s="6">
        <v>182.91499999999999</v>
      </c>
      <c r="J2326" s="5">
        <v>66</v>
      </c>
      <c r="K2326" s="6">
        <v>327.63</v>
      </c>
      <c r="L2326" s="5">
        <v>58</v>
      </c>
      <c r="M2326" s="6">
        <v>314.69499999999999</v>
      </c>
      <c r="N2326" s="5">
        <v>50</v>
      </c>
      <c r="O2326" s="6">
        <v>275.36</v>
      </c>
      <c r="P2326" s="5">
        <v>37</v>
      </c>
      <c r="Q2326" s="6">
        <v>222.625</v>
      </c>
      <c r="R2326" s="5">
        <v>50</v>
      </c>
      <c r="S2326" s="6">
        <v>281.85000000000002</v>
      </c>
      <c r="T2326" s="5">
        <v>59</v>
      </c>
      <c r="U2326" s="6">
        <v>346.94</v>
      </c>
      <c r="V2326" s="5">
        <v>56</v>
      </c>
      <c r="W2326" s="6">
        <v>319.53500000000003</v>
      </c>
      <c r="X2326" s="5">
        <v>40</v>
      </c>
      <c r="Y2326" s="6">
        <v>238.71</v>
      </c>
      <c r="Z2326" s="5">
        <v>62</v>
      </c>
      <c r="AA2326" s="6">
        <v>342.19499999999999</v>
      </c>
      <c r="AB2326" s="5">
        <v>42</v>
      </c>
      <c r="AC2326" s="6">
        <v>226.815</v>
      </c>
      <c r="AD2326" s="5">
        <v>74</v>
      </c>
      <c r="AE2326" s="6">
        <v>415.5</v>
      </c>
      <c r="AF2326" s="5">
        <v>41</v>
      </c>
      <c r="AG2326" s="6">
        <v>243.8</v>
      </c>
      <c r="AH2326" s="5">
        <v>53</v>
      </c>
      <c r="AI2326" s="6">
        <v>329.61</v>
      </c>
      <c r="AJ2326" s="5">
        <v>73</v>
      </c>
      <c r="AK2326" s="6">
        <v>390.755</v>
      </c>
      <c r="AL2326" s="7">
        <v>39</v>
      </c>
      <c r="AM2326" s="6">
        <v>222.42</v>
      </c>
      <c r="AN2326" s="8">
        <v>59</v>
      </c>
      <c r="AO2326" s="6">
        <v>429.74</v>
      </c>
      <c r="AP2326" s="7">
        <v>69</v>
      </c>
      <c r="AQ2326" s="6">
        <v>404.52499999999998</v>
      </c>
      <c r="AR2326" s="7">
        <v>57</v>
      </c>
      <c r="AS2326" s="6">
        <v>358.69499999999999</v>
      </c>
      <c r="AT2326" s="7">
        <v>62</v>
      </c>
      <c r="AU2326" s="6">
        <v>392.88</v>
      </c>
      <c r="AV2326" s="7">
        <v>19</v>
      </c>
      <c r="AW2326" s="6">
        <v>108.61499999999999</v>
      </c>
      <c r="AX2326" s="5">
        <v>6056</v>
      </c>
      <c r="AY2326" s="6">
        <v>21643.982</v>
      </c>
    </row>
    <row r="2327" spans="1:51" x14ac:dyDescent="0.25">
      <c r="A2327" s="4" t="s">
        <v>2365</v>
      </c>
      <c r="B2327" s="5">
        <v>2715</v>
      </c>
      <c r="C2327" s="6">
        <v>8555.2109999999993</v>
      </c>
      <c r="D2327" s="5">
        <v>26</v>
      </c>
      <c r="E2327" s="6">
        <v>138.155</v>
      </c>
      <c r="F2327" s="5">
        <v>27</v>
      </c>
      <c r="G2327" s="6">
        <v>228.52500000000001</v>
      </c>
      <c r="H2327" s="5">
        <v>23</v>
      </c>
      <c r="I2327" s="6">
        <v>159.345</v>
      </c>
      <c r="J2327" s="5">
        <v>14</v>
      </c>
      <c r="K2327" s="6">
        <v>112.84</v>
      </c>
      <c r="L2327" s="5">
        <v>33</v>
      </c>
      <c r="M2327" s="6">
        <v>169.33</v>
      </c>
      <c r="N2327" s="5">
        <v>17</v>
      </c>
      <c r="O2327" s="6">
        <v>92.385000000000005</v>
      </c>
      <c r="P2327" s="5">
        <v>24</v>
      </c>
      <c r="Q2327" s="6">
        <v>144.79</v>
      </c>
      <c r="R2327" s="5">
        <v>23</v>
      </c>
      <c r="S2327" s="6">
        <v>179.85</v>
      </c>
      <c r="T2327" s="5">
        <v>30</v>
      </c>
      <c r="U2327" s="6">
        <v>167.94499999999999</v>
      </c>
      <c r="V2327" s="5">
        <v>29</v>
      </c>
      <c r="W2327" s="6">
        <v>205.67</v>
      </c>
      <c r="X2327" s="5">
        <v>33</v>
      </c>
      <c r="Y2327" s="6">
        <v>251.95500000000001</v>
      </c>
      <c r="Z2327" s="5">
        <v>33</v>
      </c>
      <c r="AA2327" s="6">
        <v>251.715</v>
      </c>
      <c r="AB2327" s="5">
        <v>42</v>
      </c>
      <c r="AC2327" s="6">
        <v>236.2</v>
      </c>
      <c r="AD2327" s="5">
        <v>31</v>
      </c>
      <c r="AE2327" s="6">
        <v>172.83</v>
      </c>
      <c r="AF2327" s="5">
        <v>27</v>
      </c>
      <c r="AG2327" s="6">
        <v>160.78</v>
      </c>
      <c r="AH2327" s="5">
        <v>28</v>
      </c>
      <c r="AI2327" s="6">
        <v>258.19</v>
      </c>
      <c r="AJ2327" s="5">
        <v>33</v>
      </c>
      <c r="AK2327" s="6">
        <v>206.88</v>
      </c>
      <c r="AL2327" s="7">
        <v>15</v>
      </c>
      <c r="AM2327" s="6">
        <v>90.855000000000004</v>
      </c>
      <c r="AN2327" s="8">
        <v>22</v>
      </c>
      <c r="AO2327" s="6">
        <v>153.5</v>
      </c>
      <c r="AP2327" s="7">
        <v>32</v>
      </c>
      <c r="AQ2327" s="6">
        <v>203.55</v>
      </c>
      <c r="AR2327" s="7">
        <v>22</v>
      </c>
      <c r="AS2327" s="6">
        <v>160.67500000000001</v>
      </c>
      <c r="AT2327" s="7">
        <v>29</v>
      </c>
      <c r="AU2327" s="6">
        <v>171.965</v>
      </c>
      <c r="AV2327" s="7">
        <v>9</v>
      </c>
      <c r="AW2327" s="6">
        <v>46.625</v>
      </c>
      <c r="AX2327" s="5">
        <v>3317</v>
      </c>
      <c r="AY2327" s="6">
        <v>12519.766</v>
      </c>
    </row>
    <row r="2328" spans="1:51" x14ac:dyDescent="0.25">
      <c r="A2328" s="4" t="s">
        <v>2366</v>
      </c>
      <c r="B2328" s="5">
        <v>6917</v>
      </c>
      <c r="C2328" s="6">
        <v>24133.923999999999</v>
      </c>
      <c r="D2328" s="5">
        <v>87</v>
      </c>
      <c r="E2328" s="6">
        <v>523.82000000000005</v>
      </c>
      <c r="F2328" s="5">
        <v>70</v>
      </c>
      <c r="G2328" s="6">
        <v>415.23</v>
      </c>
      <c r="H2328" s="5">
        <v>68</v>
      </c>
      <c r="I2328" s="6">
        <v>366.90699999999998</v>
      </c>
      <c r="J2328" s="5">
        <v>107</v>
      </c>
      <c r="K2328" s="6">
        <v>562.16</v>
      </c>
      <c r="L2328" s="5">
        <v>114</v>
      </c>
      <c r="M2328" s="6">
        <v>587.80000000000098</v>
      </c>
      <c r="N2328" s="5">
        <v>79</v>
      </c>
      <c r="O2328" s="6">
        <v>467.315</v>
      </c>
      <c r="P2328" s="5">
        <v>100</v>
      </c>
      <c r="Q2328" s="6">
        <v>572.80499999999995</v>
      </c>
      <c r="R2328" s="5">
        <v>108</v>
      </c>
      <c r="S2328" s="6">
        <v>632.25</v>
      </c>
      <c r="T2328" s="5">
        <v>119</v>
      </c>
      <c r="U2328" s="6">
        <v>685.399</v>
      </c>
      <c r="V2328" s="5">
        <v>113</v>
      </c>
      <c r="W2328" s="6">
        <v>662.91</v>
      </c>
      <c r="X2328" s="5">
        <v>115</v>
      </c>
      <c r="Y2328" s="6">
        <v>746.98500000000001</v>
      </c>
      <c r="Z2328" s="5">
        <v>170</v>
      </c>
      <c r="AA2328" s="6">
        <v>1070.55</v>
      </c>
      <c r="AB2328" s="5">
        <v>113</v>
      </c>
      <c r="AC2328" s="6">
        <v>581.66</v>
      </c>
      <c r="AD2328" s="5">
        <v>93</v>
      </c>
      <c r="AE2328" s="6">
        <v>610.84</v>
      </c>
      <c r="AF2328" s="5">
        <v>98</v>
      </c>
      <c r="AG2328" s="6">
        <v>632.56000000000097</v>
      </c>
      <c r="AH2328" s="5">
        <v>89</v>
      </c>
      <c r="AI2328" s="6">
        <v>523.86500000000001</v>
      </c>
      <c r="AJ2328" s="5">
        <v>162</v>
      </c>
      <c r="AK2328" s="6">
        <v>902.61000000000104</v>
      </c>
      <c r="AL2328" s="7">
        <v>96</v>
      </c>
      <c r="AM2328" s="6">
        <v>584.4</v>
      </c>
      <c r="AN2328" s="8">
        <v>144</v>
      </c>
      <c r="AO2328" s="6">
        <v>942.64000000000101</v>
      </c>
      <c r="AP2328" s="7">
        <v>111</v>
      </c>
      <c r="AQ2328" s="6">
        <v>701.43800000000101</v>
      </c>
      <c r="AR2328" s="7">
        <v>103</v>
      </c>
      <c r="AS2328" s="6">
        <v>632.020000000001</v>
      </c>
      <c r="AT2328" s="7">
        <v>128</v>
      </c>
      <c r="AU2328" s="6">
        <v>837.74500000000103</v>
      </c>
      <c r="AV2328" s="7">
        <v>54</v>
      </c>
      <c r="AW2328" s="6">
        <v>302.495</v>
      </c>
      <c r="AX2328" s="5">
        <v>9358</v>
      </c>
      <c r="AY2328" s="6">
        <v>38680.328000000001</v>
      </c>
    </row>
    <row r="2329" spans="1:51" x14ac:dyDescent="0.25">
      <c r="A2329" s="4" t="s">
        <v>2367</v>
      </c>
      <c r="B2329" s="5">
        <v>494</v>
      </c>
      <c r="C2329" s="6">
        <v>2195.9960000000001</v>
      </c>
      <c r="D2329" s="5">
        <v>4</v>
      </c>
      <c r="E2329" s="6">
        <v>20.34</v>
      </c>
      <c r="F2329" s="5">
        <v>5</v>
      </c>
      <c r="G2329" s="6">
        <v>37.92</v>
      </c>
      <c r="H2329" s="5">
        <v>8</v>
      </c>
      <c r="I2329" s="6">
        <v>71.53</v>
      </c>
      <c r="J2329" s="5">
        <v>8</v>
      </c>
      <c r="K2329" s="6">
        <v>107.315</v>
      </c>
      <c r="L2329" s="5">
        <v>7</v>
      </c>
      <c r="M2329" s="6">
        <v>51.744999999999997</v>
      </c>
      <c r="N2329" s="5">
        <v>10</v>
      </c>
      <c r="O2329" s="6">
        <v>79.734999999999999</v>
      </c>
      <c r="P2329" s="5">
        <v>7</v>
      </c>
      <c r="Q2329" s="6">
        <v>54.3</v>
      </c>
      <c r="R2329" s="5">
        <v>6</v>
      </c>
      <c r="S2329" s="6">
        <v>45.384999999999998</v>
      </c>
      <c r="T2329" s="5">
        <v>1</v>
      </c>
      <c r="U2329" s="6">
        <v>6.6</v>
      </c>
      <c r="V2329" s="5">
        <v>3</v>
      </c>
      <c r="W2329" s="6">
        <v>46.24</v>
      </c>
      <c r="X2329" s="5">
        <v>9</v>
      </c>
      <c r="Y2329" s="6">
        <v>60.204999999999998</v>
      </c>
      <c r="Z2329" s="5">
        <v>5</v>
      </c>
      <c r="AA2329" s="6">
        <v>30.04</v>
      </c>
      <c r="AB2329" s="5">
        <v>1</v>
      </c>
      <c r="AC2329" s="6">
        <v>6.6</v>
      </c>
      <c r="AD2329" s="5">
        <v>5</v>
      </c>
      <c r="AE2329" s="6">
        <v>33.4</v>
      </c>
      <c r="AF2329" s="5">
        <v>4</v>
      </c>
      <c r="AG2329" s="6">
        <v>25.65</v>
      </c>
      <c r="AH2329" s="5">
        <v>1</v>
      </c>
      <c r="AI2329" s="6">
        <v>6.6150000000000002</v>
      </c>
      <c r="AJ2329" s="5">
        <v>7</v>
      </c>
      <c r="AK2329" s="6">
        <v>49.844999999999999</v>
      </c>
      <c r="AL2329" s="7">
        <v>2</v>
      </c>
      <c r="AM2329" s="6">
        <v>12.1</v>
      </c>
      <c r="AN2329" s="8">
        <v>7</v>
      </c>
      <c r="AO2329" s="6">
        <v>68.81</v>
      </c>
      <c r="AP2329" s="7">
        <v>3</v>
      </c>
      <c r="AQ2329" s="6">
        <v>19.754999999999999</v>
      </c>
      <c r="AR2329" s="7">
        <v>3</v>
      </c>
      <c r="AS2329" s="6">
        <v>18.7</v>
      </c>
      <c r="AT2329" s="7">
        <v>1</v>
      </c>
      <c r="AU2329" s="6">
        <v>3.78</v>
      </c>
      <c r="AV2329" s="7">
        <v>1</v>
      </c>
      <c r="AW2329" s="6">
        <v>6.6150000000000002</v>
      </c>
      <c r="AX2329" s="5">
        <v>602</v>
      </c>
      <c r="AY2329" s="6">
        <v>3059.221</v>
      </c>
    </row>
    <row r="2330" spans="1:51" x14ac:dyDescent="0.25">
      <c r="A2330" s="4" t="s">
        <v>2368</v>
      </c>
      <c r="B2330" s="5">
        <v>2375</v>
      </c>
      <c r="C2330" s="6">
        <v>9146.6029999999992</v>
      </c>
      <c r="D2330" s="5">
        <v>34</v>
      </c>
      <c r="E2330" s="6">
        <v>177.595</v>
      </c>
      <c r="F2330" s="5">
        <v>35</v>
      </c>
      <c r="G2330" s="6">
        <v>208.995</v>
      </c>
      <c r="H2330" s="5">
        <v>41</v>
      </c>
      <c r="I2330" s="6">
        <v>210.77500000000001</v>
      </c>
      <c r="J2330" s="5">
        <v>34</v>
      </c>
      <c r="K2330" s="6">
        <v>203.89</v>
      </c>
      <c r="L2330" s="5">
        <v>49</v>
      </c>
      <c r="M2330" s="6">
        <v>258.52499999999998</v>
      </c>
      <c r="N2330" s="5">
        <v>41</v>
      </c>
      <c r="O2330" s="6">
        <v>306.41500000000002</v>
      </c>
      <c r="P2330" s="5">
        <v>36</v>
      </c>
      <c r="Q2330" s="6">
        <v>340.93</v>
      </c>
      <c r="R2330" s="5">
        <v>24</v>
      </c>
      <c r="S2330" s="6">
        <v>144.45500000000001</v>
      </c>
      <c r="T2330" s="5">
        <v>60</v>
      </c>
      <c r="U2330" s="6">
        <v>328.2</v>
      </c>
      <c r="V2330" s="5">
        <v>41</v>
      </c>
      <c r="W2330" s="6">
        <v>252.035</v>
      </c>
      <c r="X2330" s="5">
        <v>43</v>
      </c>
      <c r="Y2330" s="6">
        <v>256.565</v>
      </c>
      <c r="Z2330" s="5">
        <v>64</v>
      </c>
      <c r="AA2330" s="6">
        <v>462.07</v>
      </c>
      <c r="AB2330" s="5">
        <v>33</v>
      </c>
      <c r="AC2330" s="6">
        <v>176.13499999999999</v>
      </c>
      <c r="AD2330" s="5">
        <v>23</v>
      </c>
      <c r="AE2330" s="6">
        <v>137.04499999999999</v>
      </c>
      <c r="AF2330" s="5">
        <v>36</v>
      </c>
      <c r="AG2330" s="6">
        <v>218.79499999999999</v>
      </c>
      <c r="AH2330" s="5">
        <v>41</v>
      </c>
      <c r="AI2330" s="6">
        <v>265.89999999999998</v>
      </c>
      <c r="AJ2330" s="5">
        <v>85</v>
      </c>
      <c r="AK2330" s="6">
        <v>436.69499999999999</v>
      </c>
      <c r="AL2330" s="7">
        <v>38</v>
      </c>
      <c r="AM2330" s="6">
        <v>224.16</v>
      </c>
      <c r="AN2330" s="8">
        <v>41</v>
      </c>
      <c r="AO2330" s="6">
        <v>356.3</v>
      </c>
      <c r="AP2330" s="7">
        <v>50</v>
      </c>
      <c r="AQ2330" s="6">
        <v>313.72000000000003</v>
      </c>
      <c r="AR2330" s="7">
        <v>46</v>
      </c>
      <c r="AS2330" s="6">
        <v>303.67500000000001</v>
      </c>
      <c r="AT2330" s="7">
        <v>37</v>
      </c>
      <c r="AU2330" s="6">
        <v>265.79000000000002</v>
      </c>
      <c r="AV2330" s="7">
        <v>32</v>
      </c>
      <c r="AW2330" s="6">
        <v>171.36</v>
      </c>
      <c r="AX2330" s="5">
        <v>3339</v>
      </c>
      <c r="AY2330" s="6">
        <v>15166.628000000001</v>
      </c>
    </row>
    <row r="2331" spans="1:51" x14ac:dyDescent="0.25">
      <c r="A2331" s="4" t="s">
        <v>2369</v>
      </c>
      <c r="B2331" s="5">
        <v>268</v>
      </c>
      <c r="C2331" s="6">
        <v>1072.54</v>
      </c>
      <c r="D2331" s="5">
        <v>3</v>
      </c>
      <c r="E2331" s="6">
        <v>24.24</v>
      </c>
      <c r="F2331" s="5">
        <v>2</v>
      </c>
      <c r="G2331" s="6">
        <v>13.09</v>
      </c>
      <c r="H2331" s="5">
        <v>6</v>
      </c>
      <c r="I2331" s="6">
        <v>31.344999999999999</v>
      </c>
      <c r="J2331" s="5">
        <v>7</v>
      </c>
      <c r="K2331" s="6">
        <v>44.62</v>
      </c>
      <c r="L2331" s="5">
        <v>7</v>
      </c>
      <c r="M2331" s="6">
        <v>38.43</v>
      </c>
      <c r="N2331" s="5">
        <v>6</v>
      </c>
      <c r="O2331" s="6">
        <v>20.82</v>
      </c>
      <c r="P2331" s="5">
        <v>3</v>
      </c>
      <c r="Q2331" s="6">
        <v>17.454999999999998</v>
      </c>
      <c r="R2331" s="5">
        <v>4</v>
      </c>
      <c r="S2331" s="6">
        <v>21.78</v>
      </c>
      <c r="T2331" s="5">
        <v>3</v>
      </c>
      <c r="U2331" s="6">
        <v>18.329999999999998</v>
      </c>
      <c r="V2331" s="5">
        <v>7</v>
      </c>
      <c r="W2331" s="6">
        <v>38.104999999999997</v>
      </c>
      <c r="X2331" s="5">
        <v>6</v>
      </c>
      <c r="Y2331" s="6">
        <v>36.119999999999997</v>
      </c>
      <c r="Z2331" s="5">
        <v>4</v>
      </c>
      <c r="AA2331" s="6">
        <v>17.600000000000001</v>
      </c>
      <c r="AB2331" s="5">
        <v>4</v>
      </c>
      <c r="AC2331" s="6">
        <v>17.375</v>
      </c>
      <c r="AD2331" s="5">
        <v>6</v>
      </c>
      <c r="AE2331" s="6">
        <v>35.450000000000003</v>
      </c>
      <c r="AF2331" s="5">
        <v>0</v>
      </c>
      <c r="AG2331" s="6">
        <v>0</v>
      </c>
      <c r="AH2331" s="5">
        <v>4</v>
      </c>
      <c r="AI2331" s="6">
        <v>23.114999999999998</v>
      </c>
      <c r="AJ2331" s="5">
        <v>1</v>
      </c>
      <c r="AK2331" s="6">
        <v>6.6150000000000002</v>
      </c>
      <c r="AL2331" s="7">
        <v>4</v>
      </c>
      <c r="AM2331" s="6">
        <v>26.195</v>
      </c>
      <c r="AN2331" s="8">
        <v>9</v>
      </c>
      <c r="AO2331" s="6">
        <v>59.4</v>
      </c>
      <c r="AP2331" s="7">
        <v>7</v>
      </c>
      <c r="AQ2331" s="6">
        <v>43.185000000000002</v>
      </c>
      <c r="AR2331" s="7">
        <v>9</v>
      </c>
      <c r="AS2331" s="6">
        <v>54.82</v>
      </c>
      <c r="AT2331" s="7">
        <v>3</v>
      </c>
      <c r="AU2331" s="6">
        <v>16.98</v>
      </c>
      <c r="AV2331" s="7">
        <v>2</v>
      </c>
      <c r="AW2331" s="6">
        <v>10.175000000000001</v>
      </c>
      <c r="AX2331" s="5">
        <v>375</v>
      </c>
      <c r="AY2331" s="6">
        <v>1687.7850000000001</v>
      </c>
    </row>
    <row r="2332" spans="1:51" x14ac:dyDescent="0.25">
      <c r="A2332" s="4" t="s">
        <v>2370</v>
      </c>
      <c r="B2332" s="5">
        <v>200</v>
      </c>
      <c r="C2332" s="6">
        <v>708.8</v>
      </c>
      <c r="D2332" s="5">
        <v>1</v>
      </c>
      <c r="E2332" s="6">
        <v>5.94</v>
      </c>
      <c r="F2332" s="5">
        <v>1</v>
      </c>
      <c r="G2332" s="6">
        <v>10.8</v>
      </c>
      <c r="H2332" s="5">
        <v>2</v>
      </c>
      <c r="I2332" s="6">
        <v>6.53</v>
      </c>
      <c r="J2332" s="5">
        <v>1</v>
      </c>
      <c r="K2332" s="6">
        <v>6.48</v>
      </c>
      <c r="L2332" s="5">
        <v>1</v>
      </c>
      <c r="M2332" s="6">
        <v>3.13</v>
      </c>
      <c r="N2332" s="5">
        <v>0</v>
      </c>
      <c r="O2332" s="6">
        <v>0</v>
      </c>
      <c r="P2332" s="5">
        <v>0</v>
      </c>
      <c r="Q2332" s="6">
        <v>0</v>
      </c>
      <c r="R2332" s="5">
        <v>2</v>
      </c>
      <c r="S2332" s="6">
        <v>11.824999999999999</v>
      </c>
      <c r="T2332" s="5">
        <v>2</v>
      </c>
      <c r="U2332" s="6">
        <v>13.2</v>
      </c>
      <c r="V2332" s="5">
        <v>2</v>
      </c>
      <c r="W2332" s="6">
        <v>12.664999999999999</v>
      </c>
      <c r="X2332" s="5">
        <v>3</v>
      </c>
      <c r="Y2332" s="6">
        <v>19.815000000000001</v>
      </c>
      <c r="Z2332" s="5">
        <v>2</v>
      </c>
      <c r="AA2332" s="6">
        <v>13.154999999999999</v>
      </c>
      <c r="AB2332" s="5">
        <v>2</v>
      </c>
      <c r="AC2332" s="6">
        <v>13.2</v>
      </c>
      <c r="AD2332" s="5">
        <v>1</v>
      </c>
      <c r="AE2332" s="6">
        <v>6.44</v>
      </c>
      <c r="AF2332" s="5">
        <v>1</v>
      </c>
      <c r="AG2332" s="6">
        <v>6.6</v>
      </c>
      <c r="AH2332" s="5">
        <v>0</v>
      </c>
      <c r="AI2332" s="6">
        <v>0</v>
      </c>
      <c r="AJ2332" s="5">
        <v>0</v>
      </c>
      <c r="AK2332" s="6">
        <v>0</v>
      </c>
      <c r="AL2332" s="7">
        <v>1</v>
      </c>
      <c r="AM2332" s="6">
        <v>6.66</v>
      </c>
      <c r="AN2332" s="8">
        <v>1</v>
      </c>
      <c r="AO2332" s="6">
        <v>6.6150000000000002</v>
      </c>
      <c r="AP2332" s="7">
        <v>3</v>
      </c>
      <c r="AQ2332" s="6">
        <v>19.695</v>
      </c>
      <c r="AR2332" s="7">
        <v>1</v>
      </c>
      <c r="AS2332" s="6">
        <v>6.6</v>
      </c>
      <c r="AT2332" s="7">
        <v>3</v>
      </c>
      <c r="AU2332" s="6">
        <v>19.815000000000001</v>
      </c>
      <c r="AV2332" s="7">
        <v>0</v>
      </c>
      <c r="AW2332" s="6">
        <v>0</v>
      </c>
      <c r="AX2332" s="5">
        <v>230</v>
      </c>
      <c r="AY2332" s="6">
        <v>897.96500000000003</v>
      </c>
    </row>
    <row r="2333" spans="1:51" x14ac:dyDescent="0.25">
      <c r="A2333" s="4" t="s">
        <v>2371</v>
      </c>
      <c r="B2333" s="5">
        <v>454</v>
      </c>
      <c r="C2333" s="6">
        <v>1922.3920000000001</v>
      </c>
      <c r="D2333" s="5">
        <v>2</v>
      </c>
      <c r="E2333" s="6">
        <v>31.95</v>
      </c>
      <c r="F2333" s="5">
        <v>8</v>
      </c>
      <c r="G2333" s="6">
        <v>54.37</v>
      </c>
      <c r="H2333" s="5">
        <v>1</v>
      </c>
      <c r="I2333" s="6">
        <v>2.75</v>
      </c>
      <c r="J2333" s="5">
        <v>5</v>
      </c>
      <c r="K2333" s="6">
        <v>68.89</v>
      </c>
      <c r="L2333" s="5">
        <v>4</v>
      </c>
      <c r="M2333" s="6">
        <v>32.33</v>
      </c>
      <c r="N2333" s="5">
        <v>4</v>
      </c>
      <c r="O2333" s="6">
        <v>35.715000000000003</v>
      </c>
      <c r="P2333" s="5">
        <v>7</v>
      </c>
      <c r="Q2333" s="6">
        <v>75.25</v>
      </c>
      <c r="R2333" s="5">
        <v>7</v>
      </c>
      <c r="S2333" s="6">
        <v>59.305</v>
      </c>
      <c r="T2333" s="5">
        <v>3</v>
      </c>
      <c r="U2333" s="6">
        <v>17.16</v>
      </c>
      <c r="V2333" s="5">
        <v>6</v>
      </c>
      <c r="W2333" s="6">
        <v>81.459999999999994</v>
      </c>
      <c r="X2333" s="5">
        <v>4</v>
      </c>
      <c r="Y2333" s="6">
        <v>23.7</v>
      </c>
      <c r="Z2333" s="5">
        <v>7</v>
      </c>
      <c r="AA2333" s="6">
        <v>65.465000000000003</v>
      </c>
      <c r="AB2333" s="5">
        <v>6</v>
      </c>
      <c r="AC2333" s="6">
        <v>52.45</v>
      </c>
      <c r="AD2333" s="5">
        <v>3</v>
      </c>
      <c r="AE2333" s="6">
        <v>19.655000000000001</v>
      </c>
      <c r="AF2333" s="5">
        <v>7</v>
      </c>
      <c r="AG2333" s="6">
        <v>54</v>
      </c>
      <c r="AH2333" s="5">
        <v>4</v>
      </c>
      <c r="AI2333" s="6">
        <v>30.38</v>
      </c>
      <c r="AJ2333" s="5">
        <v>6</v>
      </c>
      <c r="AK2333" s="6">
        <v>58.33</v>
      </c>
      <c r="AL2333" s="7">
        <v>4</v>
      </c>
      <c r="AM2333" s="6">
        <v>29.32</v>
      </c>
      <c r="AN2333" s="8">
        <v>4</v>
      </c>
      <c r="AO2333" s="6">
        <v>29.395</v>
      </c>
      <c r="AP2333" s="7">
        <v>2</v>
      </c>
      <c r="AQ2333" s="6">
        <v>11.4</v>
      </c>
      <c r="AR2333" s="7">
        <v>2</v>
      </c>
      <c r="AS2333" s="6">
        <v>13.2</v>
      </c>
      <c r="AT2333" s="7">
        <v>12</v>
      </c>
      <c r="AU2333" s="6">
        <v>287.55500000000001</v>
      </c>
      <c r="AV2333" s="7">
        <v>2</v>
      </c>
      <c r="AW2333" s="6">
        <v>16.68</v>
      </c>
      <c r="AX2333" s="5">
        <v>564</v>
      </c>
      <c r="AY2333" s="6">
        <v>3073.1019999999999</v>
      </c>
    </row>
    <row r="2334" spans="1:51" x14ac:dyDescent="0.25">
      <c r="A2334" s="4" t="s">
        <v>2372</v>
      </c>
      <c r="B2334" s="5">
        <v>43</v>
      </c>
      <c r="C2334" s="6">
        <v>168.07499999999999</v>
      </c>
      <c r="D2334" s="5">
        <v>0</v>
      </c>
      <c r="E2334" s="6">
        <v>0</v>
      </c>
      <c r="F2334" s="5">
        <v>0</v>
      </c>
      <c r="G2334" s="6">
        <v>0</v>
      </c>
      <c r="H2334" s="5">
        <v>0</v>
      </c>
      <c r="I2334" s="6">
        <v>0</v>
      </c>
      <c r="J2334" s="5">
        <v>0</v>
      </c>
      <c r="K2334" s="6">
        <v>0</v>
      </c>
      <c r="L2334" s="5">
        <v>0</v>
      </c>
      <c r="M2334" s="6">
        <v>0</v>
      </c>
      <c r="N2334" s="5">
        <v>0</v>
      </c>
      <c r="O2334" s="6">
        <v>0</v>
      </c>
      <c r="P2334" s="5">
        <v>1</v>
      </c>
      <c r="Q2334" s="6">
        <v>6.6</v>
      </c>
      <c r="R2334" s="5">
        <v>0</v>
      </c>
      <c r="S2334" s="6">
        <v>0</v>
      </c>
      <c r="T2334" s="5">
        <v>0</v>
      </c>
      <c r="U2334" s="6">
        <v>0</v>
      </c>
      <c r="V2334" s="5">
        <v>0</v>
      </c>
      <c r="W2334" s="6">
        <v>0</v>
      </c>
      <c r="X2334" s="5">
        <v>2</v>
      </c>
      <c r="Y2334" s="6">
        <v>11.82</v>
      </c>
      <c r="Z2334" s="5">
        <v>0</v>
      </c>
      <c r="AA2334" s="6">
        <v>0</v>
      </c>
      <c r="AB2334" s="5">
        <v>0</v>
      </c>
      <c r="AC2334" s="6">
        <v>0</v>
      </c>
      <c r="AD2334" s="5">
        <v>0</v>
      </c>
      <c r="AE2334" s="6">
        <v>0</v>
      </c>
      <c r="AF2334" s="5">
        <v>0</v>
      </c>
      <c r="AG2334" s="6">
        <v>0</v>
      </c>
      <c r="AH2334" s="5">
        <v>0</v>
      </c>
      <c r="AI2334" s="6">
        <v>0</v>
      </c>
      <c r="AJ2334" s="5">
        <v>0</v>
      </c>
      <c r="AK2334" s="6">
        <v>0</v>
      </c>
      <c r="AL2334" s="7">
        <v>0</v>
      </c>
      <c r="AM2334" s="6">
        <v>0</v>
      </c>
      <c r="AN2334" s="8">
        <v>0</v>
      </c>
      <c r="AO2334" s="6">
        <v>0</v>
      </c>
      <c r="AP2334" s="7">
        <v>0</v>
      </c>
      <c r="AQ2334" s="6">
        <v>0</v>
      </c>
      <c r="AR2334" s="7">
        <v>0</v>
      </c>
      <c r="AS2334" s="6">
        <v>0</v>
      </c>
      <c r="AT2334" s="7">
        <v>0</v>
      </c>
      <c r="AU2334" s="6">
        <v>0</v>
      </c>
      <c r="AV2334" s="7">
        <v>1</v>
      </c>
      <c r="AW2334" s="6">
        <v>32.93</v>
      </c>
      <c r="AX2334" s="5">
        <v>47</v>
      </c>
      <c r="AY2334" s="6">
        <v>219.42500000000001</v>
      </c>
    </row>
    <row r="2335" spans="1:51" x14ac:dyDescent="0.25">
      <c r="A2335" s="4" t="s">
        <v>2373</v>
      </c>
      <c r="B2335" s="5">
        <v>1668</v>
      </c>
      <c r="C2335" s="6">
        <v>4181.4579999999996</v>
      </c>
      <c r="D2335" s="5">
        <v>14</v>
      </c>
      <c r="E2335" s="6">
        <v>65.435000000000002</v>
      </c>
      <c r="F2335" s="5">
        <v>12</v>
      </c>
      <c r="G2335" s="6">
        <v>57.8</v>
      </c>
      <c r="H2335" s="5">
        <v>14</v>
      </c>
      <c r="I2335" s="6">
        <v>86.78</v>
      </c>
      <c r="J2335" s="5">
        <v>11</v>
      </c>
      <c r="K2335" s="6">
        <v>66.5</v>
      </c>
      <c r="L2335" s="5">
        <v>26</v>
      </c>
      <c r="M2335" s="6">
        <v>116.8</v>
      </c>
      <c r="N2335" s="5">
        <v>12</v>
      </c>
      <c r="O2335" s="6">
        <v>68.260000000000005</v>
      </c>
      <c r="P2335" s="5">
        <v>5</v>
      </c>
      <c r="Q2335" s="6">
        <v>28.114999999999998</v>
      </c>
      <c r="R2335" s="5">
        <v>13</v>
      </c>
      <c r="S2335" s="6">
        <v>69.745000000000005</v>
      </c>
      <c r="T2335" s="5">
        <v>14</v>
      </c>
      <c r="U2335" s="6">
        <v>81.17</v>
      </c>
      <c r="V2335" s="5">
        <v>9</v>
      </c>
      <c r="W2335" s="6">
        <v>51.564999999999998</v>
      </c>
      <c r="X2335" s="5">
        <v>15</v>
      </c>
      <c r="Y2335" s="6">
        <v>88.805000000000007</v>
      </c>
      <c r="Z2335" s="5">
        <v>10</v>
      </c>
      <c r="AA2335" s="6">
        <v>48.34</v>
      </c>
      <c r="AB2335" s="5">
        <v>22</v>
      </c>
      <c r="AC2335" s="6">
        <v>107.58</v>
      </c>
      <c r="AD2335" s="5">
        <v>23</v>
      </c>
      <c r="AE2335" s="6">
        <v>130.67500000000001</v>
      </c>
      <c r="AF2335" s="5">
        <v>12</v>
      </c>
      <c r="AG2335" s="6">
        <v>67.875</v>
      </c>
      <c r="AH2335" s="5">
        <v>9</v>
      </c>
      <c r="AI2335" s="6">
        <v>48.03</v>
      </c>
      <c r="AJ2335" s="5">
        <v>13</v>
      </c>
      <c r="AK2335" s="6">
        <v>68.489999999999995</v>
      </c>
      <c r="AL2335" s="7">
        <v>11</v>
      </c>
      <c r="AM2335" s="6">
        <v>51.015000000000001</v>
      </c>
      <c r="AN2335" s="8">
        <v>15</v>
      </c>
      <c r="AO2335" s="6">
        <v>85.29</v>
      </c>
      <c r="AP2335" s="7">
        <v>8</v>
      </c>
      <c r="AQ2335" s="6">
        <v>52.23</v>
      </c>
      <c r="AR2335" s="7">
        <v>11</v>
      </c>
      <c r="AS2335" s="6">
        <v>69.84</v>
      </c>
      <c r="AT2335" s="7">
        <v>17</v>
      </c>
      <c r="AU2335" s="6">
        <v>91.944999999999993</v>
      </c>
      <c r="AV2335" s="7">
        <v>8</v>
      </c>
      <c r="AW2335" s="6">
        <v>46.25</v>
      </c>
      <c r="AX2335" s="5">
        <v>1972</v>
      </c>
      <c r="AY2335" s="6">
        <v>5829.9930000000004</v>
      </c>
    </row>
    <row r="2336" spans="1:51" x14ac:dyDescent="0.25">
      <c r="A2336" s="4" t="s">
        <v>2374</v>
      </c>
      <c r="B2336" s="5">
        <v>2066</v>
      </c>
      <c r="C2336" s="6">
        <v>6084.2120000000004</v>
      </c>
      <c r="D2336" s="5">
        <v>19</v>
      </c>
      <c r="E2336" s="6">
        <v>106.08499999999999</v>
      </c>
      <c r="F2336" s="5">
        <v>21</v>
      </c>
      <c r="G2336" s="6">
        <v>119.08499999999999</v>
      </c>
      <c r="H2336" s="5">
        <v>14</v>
      </c>
      <c r="I2336" s="6">
        <v>71.146000000000001</v>
      </c>
      <c r="J2336" s="5">
        <v>15</v>
      </c>
      <c r="K2336" s="6">
        <v>90.397000000000006</v>
      </c>
      <c r="L2336" s="5">
        <v>12</v>
      </c>
      <c r="M2336" s="6">
        <v>170.44</v>
      </c>
      <c r="N2336" s="5">
        <v>15</v>
      </c>
      <c r="O2336" s="6">
        <v>74.674999999999997</v>
      </c>
      <c r="P2336" s="5">
        <v>13</v>
      </c>
      <c r="Q2336" s="6">
        <v>54.67</v>
      </c>
      <c r="R2336" s="5">
        <v>21</v>
      </c>
      <c r="S2336" s="6">
        <v>124.602</v>
      </c>
      <c r="T2336" s="5">
        <v>15</v>
      </c>
      <c r="U2336" s="6">
        <v>92.49</v>
      </c>
      <c r="V2336" s="5">
        <v>29</v>
      </c>
      <c r="W2336" s="6">
        <v>173.685</v>
      </c>
      <c r="X2336" s="5">
        <v>25</v>
      </c>
      <c r="Y2336" s="6">
        <v>148.05000000000001</v>
      </c>
      <c r="Z2336" s="5">
        <v>23</v>
      </c>
      <c r="AA2336" s="6">
        <v>134.971</v>
      </c>
      <c r="AB2336" s="5">
        <v>12</v>
      </c>
      <c r="AC2336" s="6">
        <v>75.204999999999998</v>
      </c>
      <c r="AD2336" s="5">
        <v>22</v>
      </c>
      <c r="AE2336" s="6">
        <v>115.94499999999999</v>
      </c>
      <c r="AF2336" s="5">
        <v>18</v>
      </c>
      <c r="AG2336" s="6">
        <v>108.845</v>
      </c>
      <c r="AH2336" s="5">
        <v>15</v>
      </c>
      <c r="AI2336" s="6">
        <v>84.415000000000006</v>
      </c>
      <c r="AJ2336" s="5">
        <v>32</v>
      </c>
      <c r="AK2336" s="6">
        <v>181.43</v>
      </c>
      <c r="AL2336" s="7">
        <v>19</v>
      </c>
      <c r="AM2336" s="6">
        <v>114.44</v>
      </c>
      <c r="AN2336" s="8">
        <v>25</v>
      </c>
      <c r="AO2336" s="6">
        <v>153.41</v>
      </c>
      <c r="AP2336" s="7">
        <v>16</v>
      </c>
      <c r="AQ2336" s="6">
        <v>94.63</v>
      </c>
      <c r="AR2336" s="7">
        <v>18</v>
      </c>
      <c r="AS2336" s="6">
        <v>111.87</v>
      </c>
      <c r="AT2336" s="7">
        <v>22</v>
      </c>
      <c r="AU2336" s="6">
        <v>132.375</v>
      </c>
      <c r="AV2336" s="7">
        <v>8</v>
      </c>
      <c r="AW2336" s="6">
        <v>47.73</v>
      </c>
      <c r="AX2336" s="5">
        <v>2495</v>
      </c>
      <c r="AY2336" s="6">
        <v>8664.8029999999999</v>
      </c>
    </row>
    <row r="2337" spans="1:51" x14ac:dyDescent="0.25">
      <c r="A2337" s="4" t="s">
        <v>2375</v>
      </c>
      <c r="B2337" s="5">
        <v>2311</v>
      </c>
      <c r="C2337" s="6">
        <v>6865.2349999999997</v>
      </c>
      <c r="D2337" s="5">
        <v>27</v>
      </c>
      <c r="E2337" s="6">
        <v>157.12</v>
      </c>
      <c r="F2337" s="5">
        <v>26</v>
      </c>
      <c r="G2337" s="6">
        <v>156.57</v>
      </c>
      <c r="H2337" s="5">
        <v>16</v>
      </c>
      <c r="I2337" s="6">
        <v>99.525000000000006</v>
      </c>
      <c r="J2337" s="5">
        <v>18</v>
      </c>
      <c r="K2337" s="6">
        <v>103.88500000000001</v>
      </c>
      <c r="L2337" s="5">
        <v>12</v>
      </c>
      <c r="M2337" s="6">
        <v>69.245000000000005</v>
      </c>
      <c r="N2337" s="5">
        <v>27</v>
      </c>
      <c r="O2337" s="6">
        <v>171.61500000000001</v>
      </c>
      <c r="P2337" s="5">
        <v>15</v>
      </c>
      <c r="Q2337" s="6">
        <v>85.4</v>
      </c>
      <c r="R2337" s="5">
        <v>22</v>
      </c>
      <c r="S2337" s="6">
        <v>134.505</v>
      </c>
      <c r="T2337" s="5">
        <v>18</v>
      </c>
      <c r="U2337" s="6">
        <v>118.755</v>
      </c>
      <c r="V2337" s="5">
        <v>16</v>
      </c>
      <c r="W2337" s="6">
        <v>97.46</v>
      </c>
      <c r="X2337" s="5">
        <v>35</v>
      </c>
      <c r="Y2337" s="6">
        <v>220.67500000000001</v>
      </c>
      <c r="Z2337" s="5">
        <v>27</v>
      </c>
      <c r="AA2337" s="6">
        <v>190.78</v>
      </c>
      <c r="AB2337" s="5">
        <v>31</v>
      </c>
      <c r="AC2337" s="6">
        <v>178.51499999999999</v>
      </c>
      <c r="AD2337" s="5">
        <v>19</v>
      </c>
      <c r="AE2337" s="6">
        <v>109.06</v>
      </c>
      <c r="AF2337" s="5">
        <v>17</v>
      </c>
      <c r="AG2337" s="6">
        <v>101.76</v>
      </c>
      <c r="AH2337" s="5">
        <v>14</v>
      </c>
      <c r="AI2337" s="6">
        <v>87.49</v>
      </c>
      <c r="AJ2337" s="5">
        <v>24</v>
      </c>
      <c r="AK2337" s="6">
        <v>150.80500000000001</v>
      </c>
      <c r="AL2337" s="7">
        <v>15</v>
      </c>
      <c r="AM2337" s="6">
        <v>96.194999999999993</v>
      </c>
      <c r="AN2337" s="8">
        <v>37</v>
      </c>
      <c r="AO2337" s="6">
        <v>215.28</v>
      </c>
      <c r="AP2337" s="7">
        <v>16</v>
      </c>
      <c r="AQ2337" s="6">
        <v>105.505</v>
      </c>
      <c r="AR2337" s="7">
        <v>23</v>
      </c>
      <c r="AS2337" s="6">
        <v>144.095</v>
      </c>
      <c r="AT2337" s="7">
        <v>42</v>
      </c>
      <c r="AU2337" s="6">
        <v>228.035</v>
      </c>
      <c r="AV2337" s="7">
        <v>13</v>
      </c>
      <c r="AW2337" s="6">
        <v>81.3</v>
      </c>
      <c r="AX2337" s="5">
        <v>2821</v>
      </c>
      <c r="AY2337" s="6">
        <v>9968.81</v>
      </c>
    </row>
    <row r="2338" spans="1:51" x14ac:dyDescent="0.25">
      <c r="A2338" s="4" t="s">
        <v>2376</v>
      </c>
      <c r="B2338" s="5">
        <v>1430</v>
      </c>
      <c r="C2338" s="6">
        <v>4621.3950000000004</v>
      </c>
      <c r="D2338" s="5">
        <v>17</v>
      </c>
      <c r="E2338" s="6">
        <v>100.075</v>
      </c>
      <c r="F2338" s="5">
        <v>12</v>
      </c>
      <c r="G2338" s="6">
        <v>66.325000000000003</v>
      </c>
      <c r="H2338" s="5">
        <v>7</v>
      </c>
      <c r="I2338" s="6">
        <v>37.82</v>
      </c>
      <c r="J2338" s="5">
        <v>8</v>
      </c>
      <c r="K2338" s="6">
        <v>42.435000000000002</v>
      </c>
      <c r="L2338" s="5">
        <v>10</v>
      </c>
      <c r="M2338" s="6">
        <v>61.344999999999999</v>
      </c>
      <c r="N2338" s="5">
        <v>8</v>
      </c>
      <c r="O2338" s="6">
        <v>46.664999999999999</v>
      </c>
      <c r="P2338" s="5">
        <v>12</v>
      </c>
      <c r="Q2338" s="6">
        <v>78.254999999999995</v>
      </c>
      <c r="R2338" s="5">
        <v>14</v>
      </c>
      <c r="S2338" s="6">
        <v>78.959999999999994</v>
      </c>
      <c r="T2338" s="5">
        <v>15</v>
      </c>
      <c r="U2338" s="6">
        <v>91.06</v>
      </c>
      <c r="V2338" s="5">
        <v>19</v>
      </c>
      <c r="W2338" s="6">
        <v>100.625</v>
      </c>
      <c r="X2338" s="5">
        <v>20</v>
      </c>
      <c r="Y2338" s="6">
        <v>111.68</v>
      </c>
      <c r="Z2338" s="5">
        <v>20</v>
      </c>
      <c r="AA2338" s="6">
        <v>126.30500000000001</v>
      </c>
      <c r="AB2338" s="5">
        <v>14</v>
      </c>
      <c r="AC2338" s="6">
        <v>86.435000000000002</v>
      </c>
      <c r="AD2338" s="5">
        <v>11</v>
      </c>
      <c r="AE2338" s="6">
        <v>64.424999999999997</v>
      </c>
      <c r="AF2338" s="5">
        <v>9</v>
      </c>
      <c r="AG2338" s="6">
        <v>55.125</v>
      </c>
      <c r="AH2338" s="5">
        <v>5</v>
      </c>
      <c r="AI2338" s="6">
        <v>33.045000000000002</v>
      </c>
      <c r="AJ2338" s="5">
        <v>9</v>
      </c>
      <c r="AK2338" s="6">
        <v>57.28</v>
      </c>
      <c r="AL2338" s="7">
        <v>8</v>
      </c>
      <c r="AM2338" s="6">
        <v>54.33</v>
      </c>
      <c r="AN2338" s="8">
        <v>11</v>
      </c>
      <c r="AO2338" s="6">
        <v>72.02</v>
      </c>
      <c r="AP2338" s="7">
        <v>14</v>
      </c>
      <c r="AQ2338" s="6">
        <v>205.97499999999999</v>
      </c>
      <c r="AR2338" s="7">
        <v>15</v>
      </c>
      <c r="AS2338" s="6">
        <v>103.52500000000001</v>
      </c>
      <c r="AT2338" s="7">
        <v>18</v>
      </c>
      <c r="AU2338" s="6">
        <v>115.245</v>
      </c>
      <c r="AV2338" s="7">
        <v>4</v>
      </c>
      <c r="AW2338" s="6">
        <v>26.414999999999999</v>
      </c>
      <c r="AX2338" s="5">
        <v>1710</v>
      </c>
      <c r="AY2338" s="6">
        <v>6436.7650000000003</v>
      </c>
    </row>
    <row r="2339" spans="1:51" x14ac:dyDescent="0.25">
      <c r="A2339" s="4" t="s">
        <v>2377</v>
      </c>
      <c r="B2339" s="5">
        <v>883</v>
      </c>
      <c r="C2339" s="6">
        <v>3253.5279999999998</v>
      </c>
      <c r="D2339" s="5">
        <v>9</v>
      </c>
      <c r="E2339" s="6">
        <v>50.74</v>
      </c>
      <c r="F2339" s="5">
        <v>25</v>
      </c>
      <c r="G2339" s="6">
        <v>139.58000000000001</v>
      </c>
      <c r="H2339" s="5">
        <v>8</v>
      </c>
      <c r="I2339" s="6">
        <v>44.895000000000003</v>
      </c>
      <c r="J2339" s="5">
        <v>15</v>
      </c>
      <c r="K2339" s="6">
        <v>92.341999999999999</v>
      </c>
      <c r="L2339" s="5">
        <v>8</v>
      </c>
      <c r="M2339" s="6">
        <v>46.01</v>
      </c>
      <c r="N2339" s="5">
        <v>5</v>
      </c>
      <c r="O2339" s="6">
        <v>43.174999999999997</v>
      </c>
      <c r="P2339" s="5">
        <v>13</v>
      </c>
      <c r="Q2339" s="6">
        <v>81.545000000000002</v>
      </c>
      <c r="R2339" s="5">
        <v>5</v>
      </c>
      <c r="S2339" s="6">
        <v>44.234999999999999</v>
      </c>
      <c r="T2339" s="5">
        <v>7</v>
      </c>
      <c r="U2339" s="6">
        <v>39.119999999999997</v>
      </c>
      <c r="V2339" s="5">
        <v>10</v>
      </c>
      <c r="W2339" s="6">
        <v>51.725999999999999</v>
      </c>
      <c r="X2339" s="5">
        <v>20</v>
      </c>
      <c r="Y2339" s="6">
        <v>182.55</v>
      </c>
      <c r="Z2339" s="5">
        <v>15</v>
      </c>
      <c r="AA2339" s="6">
        <v>169.58</v>
      </c>
      <c r="AB2339" s="5">
        <v>12</v>
      </c>
      <c r="AC2339" s="6">
        <v>66.814999999999998</v>
      </c>
      <c r="AD2339" s="5">
        <v>12</v>
      </c>
      <c r="AE2339" s="6">
        <v>91.36</v>
      </c>
      <c r="AF2339" s="5">
        <v>13</v>
      </c>
      <c r="AG2339" s="6">
        <v>85.68</v>
      </c>
      <c r="AH2339" s="5">
        <v>8</v>
      </c>
      <c r="AI2339" s="6">
        <v>46.954999999999998</v>
      </c>
      <c r="AJ2339" s="5">
        <v>12</v>
      </c>
      <c r="AK2339" s="6">
        <v>86.8</v>
      </c>
      <c r="AL2339" s="7">
        <v>3</v>
      </c>
      <c r="AM2339" s="6">
        <v>18.73</v>
      </c>
      <c r="AN2339" s="8">
        <v>7</v>
      </c>
      <c r="AO2339" s="6">
        <v>48.21</v>
      </c>
      <c r="AP2339" s="7">
        <v>5</v>
      </c>
      <c r="AQ2339" s="6">
        <v>35.880000000000003</v>
      </c>
      <c r="AR2339" s="7">
        <v>13</v>
      </c>
      <c r="AS2339" s="6">
        <v>178.29</v>
      </c>
      <c r="AT2339" s="7">
        <v>14</v>
      </c>
      <c r="AU2339" s="6">
        <v>94.99</v>
      </c>
      <c r="AV2339" s="7">
        <v>3</v>
      </c>
      <c r="AW2339" s="6">
        <v>19.86</v>
      </c>
      <c r="AX2339" s="5">
        <v>1125</v>
      </c>
      <c r="AY2339" s="6">
        <v>5012.5959999999995</v>
      </c>
    </row>
    <row r="2340" spans="1:51" x14ac:dyDescent="0.25">
      <c r="A2340" s="4" t="s">
        <v>2378</v>
      </c>
      <c r="B2340" s="5">
        <v>1891</v>
      </c>
      <c r="C2340" s="6">
        <v>6226.5839999999998</v>
      </c>
      <c r="D2340" s="5">
        <v>27</v>
      </c>
      <c r="E2340" s="6">
        <v>141.095</v>
      </c>
      <c r="F2340" s="5">
        <v>25</v>
      </c>
      <c r="G2340" s="6">
        <v>136.13999999999999</v>
      </c>
      <c r="H2340" s="5">
        <v>29</v>
      </c>
      <c r="I2340" s="6">
        <v>163.51499999999999</v>
      </c>
      <c r="J2340" s="5">
        <v>13</v>
      </c>
      <c r="K2340" s="6">
        <v>72.69</v>
      </c>
      <c r="L2340" s="5">
        <v>17</v>
      </c>
      <c r="M2340" s="6">
        <v>106.88</v>
      </c>
      <c r="N2340" s="5">
        <v>9</v>
      </c>
      <c r="O2340" s="6">
        <v>53.15</v>
      </c>
      <c r="P2340" s="5">
        <v>15</v>
      </c>
      <c r="Q2340" s="6">
        <v>96.24</v>
      </c>
      <c r="R2340" s="5">
        <v>16</v>
      </c>
      <c r="S2340" s="6">
        <v>88.91</v>
      </c>
      <c r="T2340" s="5">
        <v>11</v>
      </c>
      <c r="U2340" s="6">
        <v>61.494999999999997</v>
      </c>
      <c r="V2340" s="5">
        <v>20</v>
      </c>
      <c r="W2340" s="6">
        <v>113.645</v>
      </c>
      <c r="X2340" s="5">
        <v>28</v>
      </c>
      <c r="Y2340" s="6">
        <v>174.82499999999999</v>
      </c>
      <c r="Z2340" s="5">
        <v>21</v>
      </c>
      <c r="AA2340" s="6">
        <v>126.82</v>
      </c>
      <c r="AB2340" s="5">
        <v>21</v>
      </c>
      <c r="AC2340" s="6">
        <v>140.274</v>
      </c>
      <c r="AD2340" s="5">
        <v>29</v>
      </c>
      <c r="AE2340" s="6">
        <v>201.67</v>
      </c>
      <c r="AF2340" s="5">
        <v>22</v>
      </c>
      <c r="AG2340" s="6">
        <v>122.643</v>
      </c>
      <c r="AH2340" s="5">
        <v>15</v>
      </c>
      <c r="AI2340" s="6">
        <v>86.96</v>
      </c>
      <c r="AJ2340" s="5">
        <v>7</v>
      </c>
      <c r="AK2340" s="6">
        <v>37.814999999999998</v>
      </c>
      <c r="AL2340" s="7">
        <v>9</v>
      </c>
      <c r="AM2340" s="6">
        <v>53.094999999999999</v>
      </c>
      <c r="AN2340" s="8">
        <v>16</v>
      </c>
      <c r="AO2340" s="6">
        <v>115.875</v>
      </c>
      <c r="AP2340" s="7">
        <v>16</v>
      </c>
      <c r="AQ2340" s="6">
        <v>111.98</v>
      </c>
      <c r="AR2340" s="7">
        <v>13</v>
      </c>
      <c r="AS2340" s="6">
        <v>127.53</v>
      </c>
      <c r="AT2340" s="7">
        <v>18</v>
      </c>
      <c r="AU2340" s="6">
        <v>118.53</v>
      </c>
      <c r="AV2340" s="7">
        <v>15</v>
      </c>
      <c r="AW2340" s="6">
        <v>86.224999999999994</v>
      </c>
      <c r="AX2340" s="5">
        <v>2303</v>
      </c>
      <c r="AY2340" s="6">
        <v>8764.5859999999993</v>
      </c>
    </row>
    <row r="2341" spans="1:51" x14ac:dyDescent="0.25">
      <c r="A2341" s="4" t="s">
        <v>2379</v>
      </c>
      <c r="B2341" s="5">
        <v>1584</v>
      </c>
      <c r="C2341" s="6">
        <v>5417.2619999999997</v>
      </c>
      <c r="D2341" s="5">
        <v>12</v>
      </c>
      <c r="E2341" s="6">
        <v>86.224999999999994</v>
      </c>
      <c r="F2341" s="5">
        <v>21</v>
      </c>
      <c r="G2341" s="6">
        <v>118.77500000000001</v>
      </c>
      <c r="H2341" s="5">
        <v>15</v>
      </c>
      <c r="I2341" s="6">
        <v>84.965000000000003</v>
      </c>
      <c r="J2341" s="5">
        <v>18</v>
      </c>
      <c r="K2341" s="6">
        <v>125.202</v>
      </c>
      <c r="L2341" s="5">
        <v>24</v>
      </c>
      <c r="M2341" s="6">
        <v>142.10499999999999</v>
      </c>
      <c r="N2341" s="5">
        <v>12</v>
      </c>
      <c r="O2341" s="6">
        <v>80.650000000000006</v>
      </c>
      <c r="P2341" s="5">
        <v>18</v>
      </c>
      <c r="Q2341" s="6">
        <v>116.655</v>
      </c>
      <c r="R2341" s="5">
        <v>23</v>
      </c>
      <c r="S2341" s="6">
        <v>143.12</v>
      </c>
      <c r="T2341" s="5">
        <v>22</v>
      </c>
      <c r="U2341" s="6">
        <v>130.97</v>
      </c>
      <c r="V2341" s="5">
        <v>24</v>
      </c>
      <c r="W2341" s="6">
        <v>187.13499999999999</v>
      </c>
      <c r="X2341" s="5">
        <v>27</v>
      </c>
      <c r="Y2341" s="6">
        <v>172.39500000000001</v>
      </c>
      <c r="Z2341" s="5">
        <v>34</v>
      </c>
      <c r="AA2341" s="6">
        <v>229.82</v>
      </c>
      <c r="AB2341" s="5">
        <v>19</v>
      </c>
      <c r="AC2341" s="6">
        <v>105.995</v>
      </c>
      <c r="AD2341" s="5">
        <v>25</v>
      </c>
      <c r="AE2341" s="6">
        <v>144.13999999999999</v>
      </c>
      <c r="AF2341" s="5">
        <v>14</v>
      </c>
      <c r="AG2341" s="6">
        <v>75.36</v>
      </c>
      <c r="AH2341" s="5">
        <v>12</v>
      </c>
      <c r="AI2341" s="6">
        <v>90.784999999999997</v>
      </c>
      <c r="AJ2341" s="5">
        <v>26</v>
      </c>
      <c r="AK2341" s="6">
        <v>178.6</v>
      </c>
      <c r="AL2341" s="7">
        <v>7</v>
      </c>
      <c r="AM2341" s="6">
        <v>56.234999999999999</v>
      </c>
      <c r="AN2341" s="8">
        <v>19</v>
      </c>
      <c r="AO2341" s="6">
        <v>125.455</v>
      </c>
      <c r="AP2341" s="7">
        <v>27</v>
      </c>
      <c r="AQ2341" s="6">
        <v>176.10499999999999</v>
      </c>
      <c r="AR2341" s="7">
        <v>17</v>
      </c>
      <c r="AS2341" s="6">
        <v>113.69499999999999</v>
      </c>
      <c r="AT2341" s="7">
        <v>19</v>
      </c>
      <c r="AU2341" s="6">
        <v>137.43</v>
      </c>
      <c r="AV2341" s="7">
        <v>6</v>
      </c>
      <c r="AW2341" s="6">
        <v>45.99</v>
      </c>
      <c r="AX2341" s="5">
        <v>2025</v>
      </c>
      <c r="AY2341" s="6">
        <v>8285.0689999999995</v>
      </c>
    </row>
    <row r="2342" spans="1:51" x14ac:dyDescent="0.25">
      <c r="A2342" s="4" t="s">
        <v>2380</v>
      </c>
      <c r="B2342" s="5">
        <v>1066</v>
      </c>
      <c r="C2342" s="6">
        <v>4085.663</v>
      </c>
      <c r="D2342" s="5">
        <v>7</v>
      </c>
      <c r="E2342" s="6">
        <v>29.08</v>
      </c>
      <c r="F2342" s="5">
        <v>14</v>
      </c>
      <c r="G2342" s="6">
        <v>68.41</v>
      </c>
      <c r="H2342" s="5">
        <v>11</v>
      </c>
      <c r="I2342" s="6">
        <v>63.845999999999997</v>
      </c>
      <c r="J2342" s="5">
        <v>8</v>
      </c>
      <c r="K2342" s="6">
        <v>75.52</v>
      </c>
      <c r="L2342" s="5">
        <v>7</v>
      </c>
      <c r="M2342" s="6">
        <v>42.11</v>
      </c>
      <c r="N2342" s="5">
        <v>11</v>
      </c>
      <c r="O2342" s="6">
        <v>63.265000000000001</v>
      </c>
      <c r="P2342" s="5">
        <v>8</v>
      </c>
      <c r="Q2342" s="6">
        <v>77.495000000000005</v>
      </c>
      <c r="R2342" s="5">
        <v>11</v>
      </c>
      <c r="S2342" s="6">
        <v>73.814999999999998</v>
      </c>
      <c r="T2342" s="5">
        <v>9</v>
      </c>
      <c r="U2342" s="6">
        <v>79.484999999999999</v>
      </c>
      <c r="V2342" s="5">
        <v>12</v>
      </c>
      <c r="W2342" s="6">
        <v>86.86</v>
      </c>
      <c r="X2342" s="5">
        <v>15</v>
      </c>
      <c r="Y2342" s="6">
        <v>87.34</v>
      </c>
      <c r="Z2342" s="5">
        <v>16</v>
      </c>
      <c r="AA2342" s="6">
        <v>128.185</v>
      </c>
      <c r="AB2342" s="5">
        <v>11</v>
      </c>
      <c r="AC2342" s="6">
        <v>69.83</v>
      </c>
      <c r="AD2342" s="5">
        <v>13</v>
      </c>
      <c r="AE2342" s="6">
        <v>76.424999999999997</v>
      </c>
      <c r="AF2342" s="5">
        <v>6</v>
      </c>
      <c r="AG2342" s="6">
        <v>43.515000000000001</v>
      </c>
      <c r="AH2342" s="5">
        <v>8</v>
      </c>
      <c r="AI2342" s="6">
        <v>54.73</v>
      </c>
      <c r="AJ2342" s="5">
        <v>14</v>
      </c>
      <c r="AK2342" s="6">
        <v>86.015000000000001</v>
      </c>
      <c r="AL2342" s="7">
        <v>8</v>
      </c>
      <c r="AM2342" s="6">
        <v>47.4</v>
      </c>
      <c r="AN2342" s="8">
        <v>20</v>
      </c>
      <c r="AO2342" s="6">
        <v>104.765</v>
      </c>
      <c r="AP2342" s="7">
        <v>14</v>
      </c>
      <c r="AQ2342" s="6">
        <v>100.19</v>
      </c>
      <c r="AR2342" s="7">
        <v>17</v>
      </c>
      <c r="AS2342" s="6">
        <v>89.965000000000003</v>
      </c>
      <c r="AT2342" s="7">
        <v>14</v>
      </c>
      <c r="AU2342" s="6">
        <v>69.22</v>
      </c>
      <c r="AV2342" s="7">
        <v>0</v>
      </c>
      <c r="AW2342" s="6">
        <v>0</v>
      </c>
      <c r="AX2342" s="5">
        <v>1320</v>
      </c>
      <c r="AY2342" s="6">
        <v>5703.1289999999999</v>
      </c>
    </row>
    <row r="2343" spans="1:51" x14ac:dyDescent="0.25">
      <c r="A2343" s="4" t="s">
        <v>2381</v>
      </c>
      <c r="B2343" s="5">
        <v>7063</v>
      </c>
      <c r="C2343" s="6">
        <v>23540.73</v>
      </c>
      <c r="D2343" s="5">
        <v>58</v>
      </c>
      <c r="E2343" s="6">
        <v>353.34500000000003</v>
      </c>
      <c r="F2343" s="5">
        <v>44</v>
      </c>
      <c r="G2343" s="6">
        <v>263.64499999999998</v>
      </c>
      <c r="H2343" s="5">
        <v>41</v>
      </c>
      <c r="I2343" s="6">
        <v>346.77</v>
      </c>
      <c r="J2343" s="5">
        <v>32</v>
      </c>
      <c r="K2343" s="6">
        <v>197.351</v>
      </c>
      <c r="L2343" s="5">
        <v>72</v>
      </c>
      <c r="M2343" s="6">
        <v>441.35500000000002</v>
      </c>
      <c r="N2343" s="5">
        <v>45</v>
      </c>
      <c r="O2343" s="6">
        <v>365.88</v>
      </c>
      <c r="P2343" s="5">
        <v>50</v>
      </c>
      <c r="Q2343" s="6">
        <v>386.96</v>
      </c>
      <c r="R2343" s="5">
        <v>56</v>
      </c>
      <c r="S2343" s="6">
        <v>306.29500000000002</v>
      </c>
      <c r="T2343" s="5">
        <v>58</v>
      </c>
      <c r="U2343" s="6">
        <v>325.17500000000001</v>
      </c>
      <c r="V2343" s="5">
        <v>58</v>
      </c>
      <c r="W2343" s="6">
        <v>406.59500000000003</v>
      </c>
      <c r="X2343" s="5">
        <v>75</v>
      </c>
      <c r="Y2343" s="6">
        <v>635.98500000000001</v>
      </c>
      <c r="Z2343" s="5">
        <v>94</v>
      </c>
      <c r="AA2343" s="6">
        <v>648.86500000000001</v>
      </c>
      <c r="AB2343" s="5">
        <v>62</v>
      </c>
      <c r="AC2343" s="6">
        <v>420.745</v>
      </c>
      <c r="AD2343" s="5">
        <v>63</v>
      </c>
      <c r="AE2343" s="6">
        <v>445.66</v>
      </c>
      <c r="AF2343" s="5">
        <v>59</v>
      </c>
      <c r="AG2343" s="6">
        <v>422.755</v>
      </c>
      <c r="AH2343" s="5">
        <v>53</v>
      </c>
      <c r="AI2343" s="6">
        <v>409.66500000000002</v>
      </c>
      <c r="AJ2343" s="5">
        <v>84</v>
      </c>
      <c r="AK2343" s="6">
        <v>638.50000000000102</v>
      </c>
      <c r="AL2343" s="7">
        <v>54</v>
      </c>
      <c r="AM2343" s="6">
        <v>374.49</v>
      </c>
      <c r="AN2343" s="8">
        <v>79</v>
      </c>
      <c r="AO2343" s="6">
        <v>517.73599999999999</v>
      </c>
      <c r="AP2343" s="7">
        <v>63</v>
      </c>
      <c r="AQ2343" s="6">
        <v>438.60500000000002</v>
      </c>
      <c r="AR2343" s="7">
        <v>51</v>
      </c>
      <c r="AS2343" s="6">
        <v>383.77</v>
      </c>
      <c r="AT2343" s="7">
        <v>72</v>
      </c>
      <c r="AU2343" s="6">
        <v>487.59500000000003</v>
      </c>
      <c r="AV2343" s="7">
        <v>26</v>
      </c>
      <c r="AW2343" s="6">
        <v>151.535</v>
      </c>
      <c r="AX2343" s="5">
        <v>8412</v>
      </c>
      <c r="AY2343" s="6">
        <v>32910.006999999998</v>
      </c>
    </row>
    <row r="2344" spans="1:51" x14ac:dyDescent="0.25">
      <c r="A2344" s="4" t="s">
        <v>2382</v>
      </c>
      <c r="B2344" s="5">
        <v>1380</v>
      </c>
      <c r="C2344" s="6">
        <v>4296.6019999999999</v>
      </c>
      <c r="D2344" s="5">
        <v>23</v>
      </c>
      <c r="E2344" s="6">
        <v>125.34699999999999</v>
      </c>
      <c r="F2344" s="5">
        <v>9</v>
      </c>
      <c r="G2344" s="6">
        <v>64.84</v>
      </c>
      <c r="H2344" s="5">
        <v>10</v>
      </c>
      <c r="I2344" s="6">
        <v>56.63</v>
      </c>
      <c r="J2344" s="5">
        <v>16</v>
      </c>
      <c r="K2344" s="6">
        <v>89.5</v>
      </c>
      <c r="L2344" s="5">
        <v>19</v>
      </c>
      <c r="M2344" s="6">
        <v>120.946</v>
      </c>
      <c r="N2344" s="5">
        <v>19</v>
      </c>
      <c r="O2344" s="6">
        <v>107.47199999999999</v>
      </c>
      <c r="P2344" s="5">
        <v>7</v>
      </c>
      <c r="Q2344" s="6">
        <v>39.9</v>
      </c>
      <c r="R2344" s="5">
        <v>18</v>
      </c>
      <c r="S2344" s="6">
        <v>98.402000000000001</v>
      </c>
      <c r="T2344" s="5">
        <v>19</v>
      </c>
      <c r="U2344" s="6">
        <v>151.42400000000001</v>
      </c>
      <c r="V2344" s="5">
        <v>13</v>
      </c>
      <c r="W2344" s="6">
        <v>84.66</v>
      </c>
      <c r="X2344" s="5">
        <v>17</v>
      </c>
      <c r="Y2344" s="6">
        <v>98.045000000000002</v>
      </c>
      <c r="Z2344" s="5">
        <v>24</v>
      </c>
      <c r="AA2344" s="6">
        <v>139.97999999999999</v>
      </c>
      <c r="AB2344" s="5">
        <v>11</v>
      </c>
      <c r="AC2344" s="6">
        <v>72.265000000000001</v>
      </c>
      <c r="AD2344" s="5">
        <v>17</v>
      </c>
      <c r="AE2344" s="6">
        <v>102.2</v>
      </c>
      <c r="AF2344" s="5">
        <v>24</v>
      </c>
      <c r="AG2344" s="6">
        <v>142.11000000000001</v>
      </c>
      <c r="AH2344" s="5">
        <v>22</v>
      </c>
      <c r="AI2344" s="6">
        <v>113.6</v>
      </c>
      <c r="AJ2344" s="5">
        <v>15</v>
      </c>
      <c r="AK2344" s="6">
        <v>76.349999999999994</v>
      </c>
      <c r="AL2344" s="7">
        <v>11</v>
      </c>
      <c r="AM2344" s="6">
        <v>67.465000000000003</v>
      </c>
      <c r="AN2344" s="8">
        <v>16</v>
      </c>
      <c r="AO2344" s="6">
        <v>105.02500000000001</v>
      </c>
      <c r="AP2344" s="7">
        <v>11</v>
      </c>
      <c r="AQ2344" s="6">
        <v>163.07499999999999</v>
      </c>
      <c r="AR2344" s="7">
        <v>20</v>
      </c>
      <c r="AS2344" s="6">
        <v>120.505</v>
      </c>
      <c r="AT2344" s="7">
        <v>21</v>
      </c>
      <c r="AU2344" s="6">
        <v>141.065</v>
      </c>
      <c r="AV2344" s="7">
        <v>5</v>
      </c>
      <c r="AW2344" s="6">
        <v>53.695</v>
      </c>
      <c r="AX2344" s="5">
        <v>1747</v>
      </c>
      <c r="AY2344" s="6">
        <v>6631.1030000000001</v>
      </c>
    </row>
    <row r="2345" spans="1:51" x14ac:dyDescent="0.25">
      <c r="A2345" s="4" t="s">
        <v>2383</v>
      </c>
      <c r="B2345" s="5">
        <v>1075</v>
      </c>
      <c r="C2345" s="6">
        <v>3153.3449999999998</v>
      </c>
      <c r="D2345" s="5">
        <v>15</v>
      </c>
      <c r="E2345" s="6">
        <v>81.83</v>
      </c>
      <c r="F2345" s="5">
        <v>13</v>
      </c>
      <c r="G2345" s="6">
        <v>68.64</v>
      </c>
      <c r="H2345" s="5">
        <v>15</v>
      </c>
      <c r="I2345" s="6">
        <v>112.29900000000001</v>
      </c>
      <c r="J2345" s="5">
        <v>12</v>
      </c>
      <c r="K2345" s="6">
        <v>53.41</v>
      </c>
      <c r="L2345" s="5">
        <v>7</v>
      </c>
      <c r="M2345" s="6">
        <v>49.255000000000003</v>
      </c>
      <c r="N2345" s="5">
        <v>8</v>
      </c>
      <c r="O2345" s="6">
        <v>44.62</v>
      </c>
      <c r="P2345" s="5">
        <v>7</v>
      </c>
      <c r="Q2345" s="6">
        <v>39.74</v>
      </c>
      <c r="R2345" s="5">
        <v>9</v>
      </c>
      <c r="S2345" s="6">
        <v>48.27</v>
      </c>
      <c r="T2345" s="5">
        <v>10</v>
      </c>
      <c r="U2345" s="6">
        <v>55.2</v>
      </c>
      <c r="V2345" s="5">
        <v>10</v>
      </c>
      <c r="W2345" s="6">
        <v>62.564999999999998</v>
      </c>
      <c r="X2345" s="5">
        <v>14</v>
      </c>
      <c r="Y2345" s="6">
        <v>117.155</v>
      </c>
      <c r="Z2345" s="5">
        <v>14</v>
      </c>
      <c r="AA2345" s="6">
        <v>85.325000000000003</v>
      </c>
      <c r="AB2345" s="5">
        <v>8</v>
      </c>
      <c r="AC2345" s="6">
        <v>49.21</v>
      </c>
      <c r="AD2345" s="5">
        <v>14</v>
      </c>
      <c r="AE2345" s="6">
        <v>88</v>
      </c>
      <c r="AF2345" s="5">
        <v>6</v>
      </c>
      <c r="AG2345" s="6">
        <v>35.049999999999997</v>
      </c>
      <c r="AH2345" s="5">
        <v>4</v>
      </c>
      <c r="AI2345" s="6">
        <v>25.21</v>
      </c>
      <c r="AJ2345" s="5">
        <v>10</v>
      </c>
      <c r="AK2345" s="6">
        <v>60.74</v>
      </c>
      <c r="AL2345" s="7">
        <v>3</v>
      </c>
      <c r="AM2345" s="6">
        <v>16.995000000000001</v>
      </c>
      <c r="AN2345" s="8">
        <v>8</v>
      </c>
      <c r="AO2345" s="6">
        <v>46.314999999999998</v>
      </c>
      <c r="AP2345" s="7">
        <v>14</v>
      </c>
      <c r="AQ2345" s="6">
        <v>80.965000000000003</v>
      </c>
      <c r="AR2345" s="7">
        <v>9</v>
      </c>
      <c r="AS2345" s="6">
        <v>58.424999999999997</v>
      </c>
      <c r="AT2345" s="7">
        <v>20</v>
      </c>
      <c r="AU2345" s="6">
        <v>122.16500000000001</v>
      </c>
      <c r="AV2345" s="7">
        <v>5</v>
      </c>
      <c r="AW2345" s="6">
        <v>38.4</v>
      </c>
      <c r="AX2345" s="5">
        <v>1310</v>
      </c>
      <c r="AY2345" s="6">
        <v>4593.1289999999999</v>
      </c>
    </row>
    <row r="2346" spans="1:51" x14ac:dyDescent="0.25">
      <c r="A2346" s="4" t="s">
        <v>2384</v>
      </c>
      <c r="B2346" s="5">
        <v>534</v>
      </c>
      <c r="C2346" s="6">
        <v>1735.614</v>
      </c>
      <c r="D2346" s="5">
        <v>5</v>
      </c>
      <c r="E2346" s="6">
        <v>26.274999999999999</v>
      </c>
      <c r="F2346" s="5">
        <v>9</v>
      </c>
      <c r="G2346" s="6">
        <v>47.16</v>
      </c>
      <c r="H2346" s="5">
        <v>11</v>
      </c>
      <c r="I2346" s="6">
        <v>52.66</v>
      </c>
      <c r="J2346" s="5">
        <v>8</v>
      </c>
      <c r="K2346" s="6">
        <v>55.155000000000001</v>
      </c>
      <c r="L2346" s="5">
        <v>9</v>
      </c>
      <c r="M2346" s="6">
        <v>139.30000000000001</v>
      </c>
      <c r="N2346" s="5">
        <v>4</v>
      </c>
      <c r="O2346" s="6">
        <v>22.44</v>
      </c>
      <c r="P2346" s="5">
        <v>5</v>
      </c>
      <c r="Q2346" s="6">
        <v>24.91</v>
      </c>
      <c r="R2346" s="5">
        <v>5</v>
      </c>
      <c r="S2346" s="6">
        <v>23.68</v>
      </c>
      <c r="T2346" s="5">
        <v>4</v>
      </c>
      <c r="U2346" s="6">
        <v>24.42</v>
      </c>
      <c r="V2346" s="5">
        <v>8</v>
      </c>
      <c r="W2346" s="6">
        <v>57.22</v>
      </c>
      <c r="X2346" s="5">
        <v>12</v>
      </c>
      <c r="Y2346" s="6">
        <v>88.61</v>
      </c>
      <c r="Z2346" s="5">
        <v>4</v>
      </c>
      <c r="AA2346" s="6">
        <v>28.15</v>
      </c>
      <c r="AB2346" s="5">
        <v>10</v>
      </c>
      <c r="AC2346" s="6">
        <v>51.255000000000003</v>
      </c>
      <c r="AD2346" s="5">
        <v>8</v>
      </c>
      <c r="AE2346" s="6">
        <v>65.254999999999995</v>
      </c>
      <c r="AF2346" s="5">
        <v>2</v>
      </c>
      <c r="AG2346" s="6">
        <v>13.215</v>
      </c>
      <c r="AH2346" s="5">
        <v>7</v>
      </c>
      <c r="AI2346" s="6">
        <v>42.39</v>
      </c>
      <c r="AJ2346" s="5">
        <v>5</v>
      </c>
      <c r="AK2346" s="6">
        <v>32.71</v>
      </c>
      <c r="AL2346" s="7">
        <v>6</v>
      </c>
      <c r="AM2346" s="6">
        <v>38.274999999999999</v>
      </c>
      <c r="AN2346" s="8">
        <v>6</v>
      </c>
      <c r="AO2346" s="6">
        <v>39.18</v>
      </c>
      <c r="AP2346" s="7">
        <v>4</v>
      </c>
      <c r="AQ2346" s="6">
        <v>54.12</v>
      </c>
      <c r="AR2346" s="7">
        <v>5</v>
      </c>
      <c r="AS2346" s="6">
        <v>27.344999999999999</v>
      </c>
      <c r="AT2346" s="7">
        <v>3</v>
      </c>
      <c r="AU2346" s="6">
        <v>19.8</v>
      </c>
      <c r="AV2346" s="7">
        <v>0</v>
      </c>
      <c r="AW2346" s="6">
        <v>0</v>
      </c>
      <c r="AX2346" s="5">
        <v>674</v>
      </c>
      <c r="AY2346" s="6">
        <v>2709.1390000000001</v>
      </c>
    </row>
    <row r="2347" spans="1:51" x14ac:dyDescent="0.25">
      <c r="A2347" s="4" t="s">
        <v>2385</v>
      </c>
      <c r="B2347" s="5">
        <v>162</v>
      </c>
      <c r="C2347" s="6">
        <v>628.79</v>
      </c>
      <c r="D2347" s="5">
        <v>3</v>
      </c>
      <c r="E2347" s="6">
        <v>16.28</v>
      </c>
      <c r="F2347" s="5">
        <v>3</v>
      </c>
      <c r="G2347" s="6">
        <v>18.100000000000001</v>
      </c>
      <c r="H2347" s="5">
        <v>2</v>
      </c>
      <c r="I2347" s="6">
        <v>10.08</v>
      </c>
      <c r="J2347" s="5">
        <v>0</v>
      </c>
      <c r="K2347" s="6">
        <v>0</v>
      </c>
      <c r="L2347" s="5">
        <v>0</v>
      </c>
      <c r="M2347" s="6">
        <v>0</v>
      </c>
      <c r="N2347" s="5">
        <v>2</v>
      </c>
      <c r="O2347" s="6">
        <v>13.14</v>
      </c>
      <c r="P2347" s="5">
        <v>2</v>
      </c>
      <c r="Q2347" s="6">
        <v>8.8000000000000007</v>
      </c>
      <c r="R2347" s="5">
        <v>0</v>
      </c>
      <c r="S2347" s="6">
        <v>0</v>
      </c>
      <c r="T2347" s="5">
        <v>3</v>
      </c>
      <c r="U2347" s="6">
        <v>10.68</v>
      </c>
      <c r="V2347" s="5">
        <v>3</v>
      </c>
      <c r="W2347" s="6">
        <v>19.41</v>
      </c>
      <c r="X2347" s="5">
        <v>3</v>
      </c>
      <c r="Y2347" s="6">
        <v>28</v>
      </c>
      <c r="Z2347" s="5">
        <v>2</v>
      </c>
      <c r="AA2347" s="6">
        <v>7.82</v>
      </c>
      <c r="AB2347" s="5">
        <v>2</v>
      </c>
      <c r="AC2347" s="6">
        <v>10.199999999999999</v>
      </c>
      <c r="AD2347" s="5">
        <v>1</v>
      </c>
      <c r="AE2347" s="6">
        <v>5.7</v>
      </c>
      <c r="AF2347" s="5">
        <v>4</v>
      </c>
      <c r="AG2347" s="6">
        <v>22.82</v>
      </c>
      <c r="AH2347" s="5">
        <v>0</v>
      </c>
      <c r="AI2347" s="6">
        <v>0</v>
      </c>
      <c r="AJ2347" s="5">
        <v>0</v>
      </c>
      <c r="AK2347" s="6">
        <v>0</v>
      </c>
      <c r="AL2347" s="7">
        <v>1</v>
      </c>
      <c r="AM2347" s="6">
        <v>6.6</v>
      </c>
      <c r="AN2347" s="8">
        <v>0</v>
      </c>
      <c r="AO2347" s="6">
        <v>0</v>
      </c>
      <c r="AP2347" s="7">
        <v>4</v>
      </c>
      <c r="AQ2347" s="6">
        <v>39.314999999999998</v>
      </c>
      <c r="AR2347" s="7">
        <v>2</v>
      </c>
      <c r="AS2347" s="6">
        <v>11.414999999999999</v>
      </c>
      <c r="AT2347" s="7">
        <v>1</v>
      </c>
      <c r="AU2347" s="6">
        <v>6.4</v>
      </c>
      <c r="AV2347" s="7">
        <v>0</v>
      </c>
      <c r="AW2347" s="6">
        <v>0</v>
      </c>
      <c r="AX2347" s="5">
        <v>200</v>
      </c>
      <c r="AY2347" s="6">
        <v>863.55</v>
      </c>
    </row>
    <row r="2348" spans="1:51" x14ac:dyDescent="0.25">
      <c r="A2348" s="4" t="s">
        <v>2386</v>
      </c>
      <c r="B2348" s="5">
        <v>580</v>
      </c>
      <c r="C2348" s="6">
        <v>2105.2950000000001</v>
      </c>
      <c r="D2348" s="5">
        <v>7</v>
      </c>
      <c r="E2348" s="6">
        <v>26.945</v>
      </c>
      <c r="F2348" s="5">
        <v>5</v>
      </c>
      <c r="G2348" s="6">
        <v>25.035</v>
      </c>
      <c r="H2348" s="5">
        <v>8</v>
      </c>
      <c r="I2348" s="6">
        <v>69.23</v>
      </c>
      <c r="J2348" s="5">
        <v>3</v>
      </c>
      <c r="K2348" s="6">
        <v>15.47</v>
      </c>
      <c r="L2348" s="5">
        <v>1</v>
      </c>
      <c r="M2348" s="6">
        <v>6.6</v>
      </c>
      <c r="N2348" s="5">
        <v>3</v>
      </c>
      <c r="O2348" s="6">
        <v>88.745000000000005</v>
      </c>
      <c r="P2348" s="5">
        <v>5</v>
      </c>
      <c r="Q2348" s="6">
        <v>29.004999999999999</v>
      </c>
      <c r="R2348" s="5">
        <v>4</v>
      </c>
      <c r="S2348" s="6">
        <v>19.98</v>
      </c>
      <c r="T2348" s="5">
        <v>6</v>
      </c>
      <c r="U2348" s="6">
        <v>34.405000000000001</v>
      </c>
      <c r="V2348" s="5">
        <v>3</v>
      </c>
      <c r="W2348" s="6">
        <v>19.425000000000001</v>
      </c>
      <c r="X2348" s="5">
        <v>5</v>
      </c>
      <c r="Y2348" s="6">
        <v>24.18</v>
      </c>
      <c r="Z2348" s="5">
        <v>2</v>
      </c>
      <c r="AA2348" s="6">
        <v>9.85</v>
      </c>
      <c r="AB2348" s="5">
        <v>8</v>
      </c>
      <c r="AC2348" s="6">
        <v>47.185000000000002</v>
      </c>
      <c r="AD2348" s="5">
        <v>3</v>
      </c>
      <c r="AE2348" s="6">
        <v>16.64</v>
      </c>
      <c r="AF2348" s="5">
        <v>3</v>
      </c>
      <c r="AG2348" s="6">
        <v>18.495000000000001</v>
      </c>
      <c r="AH2348" s="5">
        <v>2</v>
      </c>
      <c r="AI2348" s="6">
        <v>12.925000000000001</v>
      </c>
      <c r="AJ2348" s="5">
        <v>4</v>
      </c>
      <c r="AK2348" s="6">
        <v>21.94</v>
      </c>
      <c r="AL2348" s="7">
        <v>1</v>
      </c>
      <c r="AM2348" s="6">
        <v>5.9850000000000003</v>
      </c>
      <c r="AN2348" s="8">
        <v>7</v>
      </c>
      <c r="AO2348" s="6">
        <v>40.33</v>
      </c>
      <c r="AP2348" s="7">
        <v>4</v>
      </c>
      <c r="AQ2348" s="6">
        <v>37.68</v>
      </c>
      <c r="AR2348" s="7">
        <v>4</v>
      </c>
      <c r="AS2348" s="6">
        <v>38.5</v>
      </c>
      <c r="AT2348" s="7">
        <v>4</v>
      </c>
      <c r="AU2348" s="6">
        <v>44</v>
      </c>
      <c r="AV2348" s="7">
        <v>5</v>
      </c>
      <c r="AW2348" s="6">
        <v>30.055</v>
      </c>
      <c r="AX2348" s="5">
        <v>677</v>
      </c>
      <c r="AY2348" s="6">
        <v>2787.9</v>
      </c>
    </row>
    <row r="2349" spans="1:51" x14ac:dyDescent="0.25">
      <c r="A2349" s="4" t="s">
        <v>2387</v>
      </c>
      <c r="B2349" s="5">
        <v>4</v>
      </c>
      <c r="C2349" s="6">
        <v>72.900000000000006</v>
      </c>
      <c r="D2349" s="5">
        <v>0</v>
      </c>
      <c r="E2349" s="6">
        <v>0</v>
      </c>
      <c r="F2349" s="5">
        <v>0</v>
      </c>
      <c r="G2349" s="6">
        <v>0</v>
      </c>
      <c r="H2349" s="5">
        <v>0</v>
      </c>
      <c r="I2349" s="6">
        <v>0</v>
      </c>
      <c r="J2349" s="5">
        <v>0</v>
      </c>
      <c r="K2349" s="6">
        <v>0</v>
      </c>
      <c r="L2349" s="5">
        <v>0</v>
      </c>
      <c r="M2349" s="6">
        <v>0</v>
      </c>
      <c r="N2349" s="5">
        <v>0</v>
      </c>
      <c r="O2349" s="6">
        <v>0</v>
      </c>
      <c r="P2349" s="5">
        <v>0</v>
      </c>
      <c r="Q2349" s="6">
        <v>0</v>
      </c>
      <c r="R2349" s="5">
        <v>0</v>
      </c>
      <c r="S2349" s="6">
        <v>0</v>
      </c>
      <c r="T2349" s="5">
        <v>0</v>
      </c>
      <c r="U2349" s="6">
        <v>0</v>
      </c>
      <c r="V2349" s="5">
        <v>0</v>
      </c>
      <c r="W2349" s="6">
        <v>0</v>
      </c>
      <c r="X2349" s="5">
        <v>0</v>
      </c>
      <c r="Y2349" s="6">
        <v>0</v>
      </c>
      <c r="Z2349" s="5">
        <v>0</v>
      </c>
      <c r="AA2349" s="6">
        <v>0</v>
      </c>
      <c r="AB2349" s="5">
        <v>0</v>
      </c>
      <c r="AC2349" s="6">
        <v>0</v>
      </c>
      <c r="AD2349" s="5">
        <v>0</v>
      </c>
      <c r="AE2349" s="6">
        <v>0</v>
      </c>
      <c r="AF2349" s="5">
        <v>0</v>
      </c>
      <c r="AG2349" s="6">
        <v>0</v>
      </c>
      <c r="AH2349" s="5">
        <v>0</v>
      </c>
      <c r="AI2349" s="6">
        <v>0</v>
      </c>
      <c r="AJ2349" s="5">
        <v>0</v>
      </c>
      <c r="AK2349" s="6">
        <v>0</v>
      </c>
      <c r="AL2349" s="7">
        <v>0</v>
      </c>
      <c r="AM2349" s="6">
        <v>0</v>
      </c>
      <c r="AN2349" s="8">
        <v>0</v>
      </c>
      <c r="AO2349" s="6">
        <v>0</v>
      </c>
      <c r="AP2349" s="7">
        <v>0</v>
      </c>
      <c r="AQ2349" s="6">
        <v>0</v>
      </c>
      <c r="AR2349" s="7">
        <v>0</v>
      </c>
      <c r="AS2349" s="6">
        <v>0</v>
      </c>
      <c r="AT2349" s="7">
        <v>0</v>
      </c>
      <c r="AU2349" s="6">
        <v>0</v>
      </c>
      <c r="AV2349" s="7">
        <v>0</v>
      </c>
      <c r="AW2349" s="6">
        <v>0</v>
      </c>
      <c r="AX2349" s="5">
        <v>4</v>
      </c>
      <c r="AY2349" s="6">
        <v>72.900000000000006</v>
      </c>
    </row>
    <row r="2350" spans="1:51" x14ac:dyDescent="0.25">
      <c r="A2350" s="4" t="s">
        <v>2388</v>
      </c>
      <c r="B2350" s="5">
        <v>1088</v>
      </c>
      <c r="C2350" s="6">
        <v>3062.8820000000001</v>
      </c>
      <c r="D2350" s="5">
        <v>9</v>
      </c>
      <c r="E2350" s="6">
        <v>42.78</v>
      </c>
      <c r="F2350" s="5">
        <v>10</v>
      </c>
      <c r="G2350" s="6">
        <v>57.055</v>
      </c>
      <c r="H2350" s="5">
        <v>13</v>
      </c>
      <c r="I2350" s="6">
        <v>125.69499999999999</v>
      </c>
      <c r="J2350" s="5">
        <v>14</v>
      </c>
      <c r="K2350" s="6">
        <v>67.114999999999995</v>
      </c>
      <c r="L2350" s="5">
        <v>9</v>
      </c>
      <c r="M2350" s="6">
        <v>49.274999999999999</v>
      </c>
      <c r="N2350" s="5">
        <v>10</v>
      </c>
      <c r="O2350" s="6">
        <v>45.954999999999998</v>
      </c>
      <c r="P2350" s="5">
        <v>11</v>
      </c>
      <c r="Q2350" s="6">
        <v>57.52</v>
      </c>
      <c r="R2350" s="5">
        <v>6</v>
      </c>
      <c r="S2350" s="6">
        <v>35.03</v>
      </c>
      <c r="T2350" s="5">
        <v>7</v>
      </c>
      <c r="U2350" s="6">
        <v>34.814999999999998</v>
      </c>
      <c r="V2350" s="5">
        <v>7</v>
      </c>
      <c r="W2350" s="6">
        <v>35.979999999999997</v>
      </c>
      <c r="X2350" s="5">
        <v>11</v>
      </c>
      <c r="Y2350" s="6">
        <v>48.207999999999998</v>
      </c>
      <c r="Z2350" s="5">
        <v>11</v>
      </c>
      <c r="AA2350" s="6">
        <v>60.14</v>
      </c>
      <c r="AB2350" s="5">
        <v>7</v>
      </c>
      <c r="AC2350" s="6">
        <v>47.13</v>
      </c>
      <c r="AD2350" s="5">
        <v>10</v>
      </c>
      <c r="AE2350" s="6">
        <v>51.475000000000001</v>
      </c>
      <c r="AF2350" s="5">
        <v>6</v>
      </c>
      <c r="AG2350" s="6">
        <v>34.1</v>
      </c>
      <c r="AH2350" s="5">
        <v>10</v>
      </c>
      <c r="AI2350" s="6">
        <v>52.64</v>
      </c>
      <c r="AJ2350" s="5">
        <v>12</v>
      </c>
      <c r="AK2350" s="6">
        <v>64.034999999999997</v>
      </c>
      <c r="AL2350" s="7">
        <v>10</v>
      </c>
      <c r="AM2350" s="6">
        <v>63.164999999999999</v>
      </c>
      <c r="AN2350" s="8">
        <v>9</v>
      </c>
      <c r="AO2350" s="6">
        <v>47.86</v>
      </c>
      <c r="AP2350" s="7">
        <v>11</v>
      </c>
      <c r="AQ2350" s="6">
        <v>70.44</v>
      </c>
      <c r="AR2350" s="7">
        <v>11</v>
      </c>
      <c r="AS2350" s="6">
        <v>59.945</v>
      </c>
      <c r="AT2350" s="7">
        <v>21</v>
      </c>
      <c r="AU2350" s="6">
        <v>121.98</v>
      </c>
      <c r="AV2350" s="7">
        <v>6</v>
      </c>
      <c r="AW2350" s="6">
        <v>30.695</v>
      </c>
      <c r="AX2350" s="5">
        <v>1319</v>
      </c>
      <c r="AY2350" s="6">
        <v>4365.915</v>
      </c>
    </row>
    <row r="2351" spans="1:51" x14ac:dyDescent="0.25">
      <c r="A2351" s="4" t="s">
        <v>2389</v>
      </c>
      <c r="B2351" s="5">
        <v>5414</v>
      </c>
      <c r="C2351" s="6">
        <v>19162.159</v>
      </c>
      <c r="D2351" s="5">
        <v>56</v>
      </c>
      <c r="E2351" s="6">
        <v>455.08199999999999</v>
      </c>
      <c r="F2351" s="5">
        <v>37</v>
      </c>
      <c r="G2351" s="6">
        <v>219.36</v>
      </c>
      <c r="H2351" s="5">
        <v>52</v>
      </c>
      <c r="I2351" s="6">
        <v>379.65</v>
      </c>
      <c r="J2351" s="5">
        <v>55</v>
      </c>
      <c r="K2351" s="6">
        <v>596.83399999999995</v>
      </c>
      <c r="L2351" s="5">
        <v>62</v>
      </c>
      <c r="M2351" s="6">
        <v>327.26</v>
      </c>
      <c r="N2351" s="5">
        <v>38</v>
      </c>
      <c r="O2351" s="6">
        <v>278.66000000000003</v>
      </c>
      <c r="P2351" s="5">
        <v>42</v>
      </c>
      <c r="Q2351" s="6">
        <v>287.34500000000003</v>
      </c>
      <c r="R2351" s="5">
        <v>67</v>
      </c>
      <c r="S2351" s="6">
        <v>423.85</v>
      </c>
      <c r="T2351" s="5">
        <v>52</v>
      </c>
      <c r="U2351" s="6">
        <v>378.62</v>
      </c>
      <c r="V2351" s="5">
        <v>55</v>
      </c>
      <c r="W2351" s="6">
        <v>303.11500000000001</v>
      </c>
      <c r="X2351" s="5">
        <v>48</v>
      </c>
      <c r="Y2351" s="6">
        <v>348.42500000000001</v>
      </c>
      <c r="Z2351" s="5">
        <v>78</v>
      </c>
      <c r="AA2351" s="6">
        <v>448.4</v>
      </c>
      <c r="AB2351" s="5">
        <v>59</v>
      </c>
      <c r="AC2351" s="6">
        <v>403.11</v>
      </c>
      <c r="AD2351" s="5">
        <v>41</v>
      </c>
      <c r="AE2351" s="6">
        <v>237.56</v>
      </c>
      <c r="AF2351" s="5">
        <v>45</v>
      </c>
      <c r="AG2351" s="6">
        <v>285.74</v>
      </c>
      <c r="AH2351" s="5">
        <v>53</v>
      </c>
      <c r="AI2351" s="6">
        <v>325.32499999999999</v>
      </c>
      <c r="AJ2351" s="5">
        <v>54</v>
      </c>
      <c r="AK2351" s="6">
        <v>430.34</v>
      </c>
      <c r="AL2351" s="7">
        <v>33</v>
      </c>
      <c r="AM2351" s="6">
        <v>299.73599999999999</v>
      </c>
      <c r="AN2351" s="8">
        <v>50</v>
      </c>
      <c r="AO2351" s="6">
        <v>556.83000000000004</v>
      </c>
      <c r="AP2351" s="7">
        <v>46</v>
      </c>
      <c r="AQ2351" s="6">
        <v>314.77499999999998</v>
      </c>
      <c r="AR2351" s="7">
        <v>50</v>
      </c>
      <c r="AS2351" s="6">
        <v>368.755</v>
      </c>
      <c r="AT2351" s="7">
        <v>79</v>
      </c>
      <c r="AU2351" s="6">
        <v>498.25</v>
      </c>
      <c r="AV2351" s="7">
        <v>16</v>
      </c>
      <c r="AW2351" s="6">
        <v>92.355000000000004</v>
      </c>
      <c r="AX2351" s="5">
        <v>6582</v>
      </c>
      <c r="AY2351" s="6">
        <v>27421.536</v>
      </c>
    </row>
    <row r="2352" spans="1:51" x14ac:dyDescent="0.25">
      <c r="A2352" s="4" t="s">
        <v>2390</v>
      </c>
      <c r="B2352" s="5">
        <v>6944</v>
      </c>
      <c r="C2352" s="6">
        <v>23215.303</v>
      </c>
      <c r="D2352" s="5">
        <v>80</v>
      </c>
      <c r="E2352" s="6">
        <v>445.53399999999999</v>
      </c>
      <c r="F2352" s="5">
        <v>70</v>
      </c>
      <c r="G2352" s="6">
        <v>404.98</v>
      </c>
      <c r="H2352" s="5">
        <v>83</v>
      </c>
      <c r="I2352" s="6">
        <v>497.3</v>
      </c>
      <c r="J2352" s="5">
        <v>93</v>
      </c>
      <c r="K2352" s="6">
        <v>467.553</v>
      </c>
      <c r="L2352" s="5">
        <v>74</v>
      </c>
      <c r="M2352" s="6">
        <v>442.78699999999998</v>
      </c>
      <c r="N2352" s="5">
        <v>48</v>
      </c>
      <c r="O2352" s="6">
        <v>334.5</v>
      </c>
      <c r="P2352" s="5">
        <v>63</v>
      </c>
      <c r="Q2352" s="6">
        <v>356.89400000000001</v>
      </c>
      <c r="R2352" s="5">
        <v>121</v>
      </c>
      <c r="S2352" s="6">
        <v>600.73000000000104</v>
      </c>
      <c r="T2352" s="5">
        <v>82</v>
      </c>
      <c r="U2352" s="6">
        <v>441.84500000000003</v>
      </c>
      <c r="V2352" s="5">
        <v>96</v>
      </c>
      <c r="W2352" s="6">
        <v>643.33000000000004</v>
      </c>
      <c r="X2352" s="5">
        <v>126</v>
      </c>
      <c r="Y2352" s="6">
        <v>657.40499999999997</v>
      </c>
      <c r="Z2352" s="5">
        <v>115</v>
      </c>
      <c r="AA2352" s="6">
        <v>821.4</v>
      </c>
      <c r="AB2352" s="5">
        <v>81</v>
      </c>
      <c r="AC2352" s="6">
        <v>454.46</v>
      </c>
      <c r="AD2352" s="5">
        <v>80</v>
      </c>
      <c r="AE2352" s="6">
        <v>572.67499999999995</v>
      </c>
      <c r="AF2352" s="5">
        <v>68</v>
      </c>
      <c r="AG2352" s="6">
        <v>385.55500000000001</v>
      </c>
      <c r="AH2352" s="5">
        <v>108</v>
      </c>
      <c r="AI2352" s="6">
        <v>574.5</v>
      </c>
      <c r="AJ2352" s="5">
        <v>84</v>
      </c>
      <c r="AK2352" s="6">
        <v>505.75</v>
      </c>
      <c r="AL2352" s="7">
        <v>71</v>
      </c>
      <c r="AM2352" s="6">
        <v>571.97</v>
      </c>
      <c r="AN2352" s="8">
        <v>79</v>
      </c>
      <c r="AO2352" s="6">
        <v>540.55999999999995</v>
      </c>
      <c r="AP2352" s="7">
        <v>84</v>
      </c>
      <c r="AQ2352" s="6">
        <v>506.26</v>
      </c>
      <c r="AR2352" s="7">
        <v>77</v>
      </c>
      <c r="AS2352" s="6">
        <v>481.51499999999999</v>
      </c>
      <c r="AT2352" s="7">
        <v>110</v>
      </c>
      <c r="AU2352" s="6">
        <v>649.72</v>
      </c>
      <c r="AV2352" s="7">
        <v>30</v>
      </c>
      <c r="AW2352" s="6">
        <v>186.185</v>
      </c>
      <c r="AX2352" s="5">
        <v>8867</v>
      </c>
      <c r="AY2352" s="6">
        <v>34758.711000000003</v>
      </c>
    </row>
    <row r="2353" spans="1:51" x14ac:dyDescent="0.25">
      <c r="A2353" s="4" t="s">
        <v>2391</v>
      </c>
      <c r="B2353" s="5">
        <v>24</v>
      </c>
      <c r="C2353" s="6">
        <v>719.61500000000001</v>
      </c>
      <c r="D2353" s="5">
        <v>0</v>
      </c>
      <c r="E2353" s="6">
        <v>0</v>
      </c>
      <c r="F2353" s="5">
        <v>0</v>
      </c>
      <c r="G2353" s="6">
        <v>0</v>
      </c>
      <c r="H2353" s="5">
        <v>1</v>
      </c>
      <c r="I2353" s="6">
        <v>98.8</v>
      </c>
      <c r="J2353" s="5">
        <v>0</v>
      </c>
      <c r="K2353" s="6">
        <v>0</v>
      </c>
      <c r="L2353" s="5">
        <v>0</v>
      </c>
      <c r="M2353" s="6">
        <v>0</v>
      </c>
      <c r="N2353" s="5">
        <v>1</v>
      </c>
      <c r="O2353" s="6">
        <v>39.6</v>
      </c>
      <c r="P2353" s="5">
        <v>1</v>
      </c>
      <c r="Q2353" s="6">
        <v>19.04</v>
      </c>
      <c r="R2353" s="5">
        <v>0</v>
      </c>
      <c r="S2353" s="6">
        <v>0</v>
      </c>
      <c r="T2353" s="5">
        <v>0</v>
      </c>
      <c r="U2353" s="6">
        <v>0</v>
      </c>
      <c r="V2353" s="5">
        <v>2</v>
      </c>
      <c r="W2353" s="6">
        <v>114.54</v>
      </c>
      <c r="X2353" s="5">
        <v>0</v>
      </c>
      <c r="Y2353" s="6">
        <v>0</v>
      </c>
      <c r="Z2353" s="5">
        <v>0</v>
      </c>
      <c r="AA2353" s="6">
        <v>0</v>
      </c>
      <c r="AB2353" s="5">
        <v>0</v>
      </c>
      <c r="AC2353" s="6">
        <v>0</v>
      </c>
      <c r="AD2353" s="5">
        <v>0</v>
      </c>
      <c r="AE2353" s="6">
        <v>0</v>
      </c>
      <c r="AF2353" s="5">
        <v>1</v>
      </c>
      <c r="AG2353" s="6">
        <v>6.44</v>
      </c>
      <c r="AH2353" s="5">
        <v>0</v>
      </c>
      <c r="AI2353" s="6">
        <v>0</v>
      </c>
      <c r="AJ2353" s="5">
        <v>1</v>
      </c>
      <c r="AK2353" s="6">
        <v>99.754999999999995</v>
      </c>
      <c r="AL2353" s="7">
        <v>2</v>
      </c>
      <c r="AM2353" s="6">
        <v>67.400000000000006</v>
      </c>
      <c r="AN2353" s="8">
        <v>0</v>
      </c>
      <c r="AO2353" s="6">
        <v>0</v>
      </c>
      <c r="AP2353" s="7">
        <v>0</v>
      </c>
      <c r="AQ2353" s="6">
        <v>0</v>
      </c>
      <c r="AR2353" s="7">
        <v>1</v>
      </c>
      <c r="AS2353" s="6">
        <v>19.53</v>
      </c>
      <c r="AT2353" s="7">
        <v>1</v>
      </c>
      <c r="AU2353" s="6">
        <v>39.6</v>
      </c>
      <c r="AV2353" s="7">
        <v>0</v>
      </c>
      <c r="AW2353" s="6">
        <v>0</v>
      </c>
      <c r="AX2353" s="5">
        <v>35</v>
      </c>
      <c r="AY2353" s="6">
        <v>1224.32</v>
      </c>
    </row>
    <row r="2354" spans="1:51" x14ac:dyDescent="0.25">
      <c r="A2354" s="4" t="s">
        <v>2392</v>
      </c>
      <c r="B2354" s="5">
        <v>1025</v>
      </c>
      <c r="C2354" s="6">
        <v>4324.2929999999997</v>
      </c>
      <c r="D2354" s="5">
        <v>15</v>
      </c>
      <c r="E2354" s="6">
        <v>82.974999999999994</v>
      </c>
      <c r="F2354" s="5">
        <v>16</v>
      </c>
      <c r="G2354" s="6">
        <v>78.875</v>
      </c>
      <c r="H2354" s="5">
        <v>19</v>
      </c>
      <c r="I2354" s="6">
        <v>154.88</v>
      </c>
      <c r="J2354" s="5">
        <v>11</v>
      </c>
      <c r="K2354" s="6">
        <v>60.04</v>
      </c>
      <c r="L2354" s="5">
        <v>20</v>
      </c>
      <c r="M2354" s="6">
        <v>163.29</v>
      </c>
      <c r="N2354" s="5">
        <v>13</v>
      </c>
      <c r="O2354" s="6">
        <v>82.16</v>
      </c>
      <c r="P2354" s="5">
        <v>6</v>
      </c>
      <c r="Q2354" s="6">
        <v>29.695</v>
      </c>
      <c r="R2354" s="5">
        <v>22</v>
      </c>
      <c r="S2354" s="6">
        <v>156.06</v>
      </c>
      <c r="T2354" s="5">
        <v>13</v>
      </c>
      <c r="U2354" s="6">
        <v>77.245000000000005</v>
      </c>
      <c r="V2354" s="5">
        <v>14</v>
      </c>
      <c r="W2354" s="6">
        <v>77.265000000000001</v>
      </c>
      <c r="X2354" s="5">
        <v>25</v>
      </c>
      <c r="Y2354" s="6">
        <v>129.88999999999999</v>
      </c>
      <c r="Z2354" s="5">
        <v>13</v>
      </c>
      <c r="AA2354" s="6">
        <v>89.27</v>
      </c>
      <c r="AB2354" s="5">
        <v>15</v>
      </c>
      <c r="AC2354" s="6">
        <v>94.38</v>
      </c>
      <c r="AD2354" s="5">
        <v>6</v>
      </c>
      <c r="AE2354" s="6">
        <v>36.25</v>
      </c>
      <c r="AF2354" s="5">
        <v>16</v>
      </c>
      <c r="AG2354" s="6">
        <v>100.53</v>
      </c>
      <c r="AH2354" s="5">
        <v>17</v>
      </c>
      <c r="AI2354" s="6">
        <v>85.35</v>
      </c>
      <c r="AJ2354" s="5">
        <v>10</v>
      </c>
      <c r="AK2354" s="6">
        <v>64.150000000000006</v>
      </c>
      <c r="AL2354" s="7">
        <v>9</v>
      </c>
      <c r="AM2354" s="6">
        <v>94.08</v>
      </c>
      <c r="AN2354" s="8">
        <v>10</v>
      </c>
      <c r="AO2354" s="6">
        <v>63.494999999999997</v>
      </c>
      <c r="AP2354" s="7">
        <v>13</v>
      </c>
      <c r="AQ2354" s="6">
        <v>84.534999999999997</v>
      </c>
      <c r="AR2354" s="7">
        <v>16</v>
      </c>
      <c r="AS2354" s="6">
        <v>92.995000000000005</v>
      </c>
      <c r="AT2354" s="7">
        <v>13</v>
      </c>
      <c r="AU2354" s="6">
        <v>67.08</v>
      </c>
      <c r="AV2354" s="7">
        <v>4</v>
      </c>
      <c r="AW2354" s="6">
        <v>26.4</v>
      </c>
      <c r="AX2354" s="5">
        <v>1341</v>
      </c>
      <c r="AY2354" s="6">
        <v>6315.183</v>
      </c>
    </row>
    <row r="2355" spans="1:51" x14ac:dyDescent="0.25">
      <c r="A2355" s="4" t="s">
        <v>2393</v>
      </c>
      <c r="B2355" s="5">
        <v>3052</v>
      </c>
      <c r="C2355" s="6">
        <v>9336.1139999999996</v>
      </c>
      <c r="D2355" s="5">
        <v>43</v>
      </c>
      <c r="E2355" s="6">
        <v>207.965</v>
      </c>
      <c r="F2355" s="5">
        <v>33</v>
      </c>
      <c r="G2355" s="6">
        <v>188.285</v>
      </c>
      <c r="H2355" s="5">
        <v>19</v>
      </c>
      <c r="I2355" s="6">
        <v>118.095</v>
      </c>
      <c r="J2355" s="5">
        <v>25</v>
      </c>
      <c r="K2355" s="6">
        <v>198.1</v>
      </c>
      <c r="L2355" s="5">
        <v>26</v>
      </c>
      <c r="M2355" s="6">
        <v>131.845</v>
      </c>
      <c r="N2355" s="5">
        <v>28</v>
      </c>
      <c r="O2355" s="6">
        <v>135.48500000000001</v>
      </c>
      <c r="P2355" s="5">
        <v>32</v>
      </c>
      <c r="Q2355" s="6">
        <v>178.81</v>
      </c>
      <c r="R2355" s="5">
        <v>33</v>
      </c>
      <c r="S2355" s="6">
        <v>221.43</v>
      </c>
      <c r="T2355" s="5">
        <v>43</v>
      </c>
      <c r="U2355" s="6">
        <v>246.44499999999999</v>
      </c>
      <c r="V2355" s="5">
        <v>24</v>
      </c>
      <c r="W2355" s="6">
        <v>257.95499999999998</v>
      </c>
      <c r="X2355" s="5">
        <v>45</v>
      </c>
      <c r="Y2355" s="6">
        <v>285.53500000000003</v>
      </c>
      <c r="Z2355" s="5">
        <v>35</v>
      </c>
      <c r="AA2355" s="6">
        <v>195.22</v>
      </c>
      <c r="AB2355" s="5">
        <v>39</v>
      </c>
      <c r="AC2355" s="6">
        <v>197.73500000000001</v>
      </c>
      <c r="AD2355" s="5">
        <v>35</v>
      </c>
      <c r="AE2355" s="6">
        <v>187.33</v>
      </c>
      <c r="AF2355" s="5">
        <v>26</v>
      </c>
      <c r="AG2355" s="6">
        <v>161.89500000000001</v>
      </c>
      <c r="AH2355" s="5">
        <v>17</v>
      </c>
      <c r="AI2355" s="6">
        <v>102.25</v>
      </c>
      <c r="AJ2355" s="5">
        <v>37</v>
      </c>
      <c r="AK2355" s="6">
        <v>222.80500000000001</v>
      </c>
      <c r="AL2355" s="7">
        <v>47</v>
      </c>
      <c r="AM2355" s="6">
        <v>254.8</v>
      </c>
      <c r="AN2355" s="8">
        <v>34</v>
      </c>
      <c r="AO2355" s="6">
        <v>201.02500000000001</v>
      </c>
      <c r="AP2355" s="7">
        <v>30</v>
      </c>
      <c r="AQ2355" s="6">
        <v>164.66</v>
      </c>
      <c r="AR2355" s="7">
        <v>26</v>
      </c>
      <c r="AS2355" s="6">
        <v>145.245</v>
      </c>
      <c r="AT2355" s="7">
        <v>30</v>
      </c>
      <c r="AU2355" s="6">
        <v>206.29</v>
      </c>
      <c r="AV2355" s="7">
        <v>16</v>
      </c>
      <c r="AW2355" s="6">
        <v>107.575</v>
      </c>
      <c r="AX2355" s="5">
        <v>3775</v>
      </c>
      <c r="AY2355" s="6">
        <v>13652.894</v>
      </c>
    </row>
    <row r="2356" spans="1:51" x14ac:dyDescent="0.25">
      <c r="A2356" s="4" t="s">
        <v>2394</v>
      </c>
      <c r="B2356" s="5">
        <v>3165</v>
      </c>
      <c r="C2356" s="6">
        <v>8872.7350000000006</v>
      </c>
      <c r="D2356" s="5">
        <v>33</v>
      </c>
      <c r="E2356" s="6">
        <v>201.77</v>
      </c>
      <c r="F2356" s="5">
        <v>26</v>
      </c>
      <c r="G2356" s="6">
        <v>131.32</v>
      </c>
      <c r="H2356" s="5">
        <v>19</v>
      </c>
      <c r="I2356" s="6">
        <v>111.33</v>
      </c>
      <c r="J2356" s="5">
        <v>19</v>
      </c>
      <c r="K2356" s="6">
        <v>204.41</v>
      </c>
      <c r="L2356" s="5">
        <v>26</v>
      </c>
      <c r="M2356" s="6">
        <v>131.92500000000001</v>
      </c>
      <c r="N2356" s="5">
        <v>33</v>
      </c>
      <c r="O2356" s="6">
        <v>153.19499999999999</v>
      </c>
      <c r="P2356" s="5">
        <v>30</v>
      </c>
      <c r="Q2356" s="6">
        <v>162.09</v>
      </c>
      <c r="R2356" s="5">
        <v>30</v>
      </c>
      <c r="S2356" s="6">
        <v>159.72499999999999</v>
      </c>
      <c r="T2356" s="5">
        <v>30</v>
      </c>
      <c r="U2356" s="6">
        <v>246.70500000000001</v>
      </c>
      <c r="V2356" s="5">
        <v>31</v>
      </c>
      <c r="W2356" s="6">
        <v>192.815</v>
      </c>
      <c r="X2356" s="5">
        <v>26</v>
      </c>
      <c r="Y2356" s="6">
        <v>180.315</v>
      </c>
      <c r="Z2356" s="5">
        <v>28</v>
      </c>
      <c r="AA2356" s="6">
        <v>176.23500000000001</v>
      </c>
      <c r="AB2356" s="5">
        <v>37</v>
      </c>
      <c r="AC2356" s="6">
        <v>171.315</v>
      </c>
      <c r="AD2356" s="5">
        <v>16</v>
      </c>
      <c r="AE2356" s="6">
        <v>92.435000000000002</v>
      </c>
      <c r="AF2356" s="5">
        <v>27</v>
      </c>
      <c r="AG2356" s="6">
        <v>133.34</v>
      </c>
      <c r="AH2356" s="5">
        <v>19</v>
      </c>
      <c r="AI2356" s="6">
        <v>83.36</v>
      </c>
      <c r="AJ2356" s="5">
        <v>20</v>
      </c>
      <c r="AK2356" s="6">
        <v>120.77500000000001</v>
      </c>
      <c r="AL2356" s="7">
        <v>39</v>
      </c>
      <c r="AM2356" s="6">
        <v>187.08500000000001</v>
      </c>
      <c r="AN2356" s="8">
        <v>27</v>
      </c>
      <c r="AO2356" s="6">
        <v>169.41</v>
      </c>
      <c r="AP2356" s="7">
        <v>30</v>
      </c>
      <c r="AQ2356" s="6">
        <v>183.21</v>
      </c>
      <c r="AR2356" s="7">
        <v>24</v>
      </c>
      <c r="AS2356" s="6">
        <v>144.31</v>
      </c>
      <c r="AT2356" s="7">
        <v>32</v>
      </c>
      <c r="AU2356" s="6">
        <v>197.815</v>
      </c>
      <c r="AV2356" s="7">
        <v>13</v>
      </c>
      <c r="AW2356" s="6">
        <v>93.635000000000005</v>
      </c>
      <c r="AX2356" s="5">
        <v>3780</v>
      </c>
      <c r="AY2356" s="6">
        <v>12501.26</v>
      </c>
    </row>
    <row r="2357" spans="1:51" x14ac:dyDescent="0.25">
      <c r="A2357" s="4" t="s">
        <v>2395</v>
      </c>
      <c r="B2357" s="5">
        <v>5091</v>
      </c>
      <c r="C2357" s="6">
        <v>14238.638000000001</v>
      </c>
      <c r="D2357" s="5">
        <v>70</v>
      </c>
      <c r="E2357" s="6">
        <v>327.97</v>
      </c>
      <c r="F2357" s="5">
        <v>39</v>
      </c>
      <c r="G2357" s="6">
        <v>194.125</v>
      </c>
      <c r="H2357" s="5">
        <v>36</v>
      </c>
      <c r="I2357" s="6">
        <v>166.92</v>
      </c>
      <c r="J2357" s="5">
        <v>30</v>
      </c>
      <c r="K2357" s="6">
        <v>152.26</v>
      </c>
      <c r="L2357" s="5">
        <v>22</v>
      </c>
      <c r="M2357" s="6">
        <v>108.666</v>
      </c>
      <c r="N2357" s="5">
        <v>60</v>
      </c>
      <c r="O2357" s="6">
        <v>267.435</v>
      </c>
      <c r="P2357" s="5">
        <v>51</v>
      </c>
      <c r="Q2357" s="6">
        <v>300.565</v>
      </c>
      <c r="R2357" s="5">
        <v>35</v>
      </c>
      <c r="S2357" s="6">
        <v>195.875</v>
      </c>
      <c r="T2357" s="5">
        <v>67</v>
      </c>
      <c r="U2357" s="6">
        <v>313.75</v>
      </c>
      <c r="V2357" s="5">
        <v>35</v>
      </c>
      <c r="W2357" s="6">
        <v>197.10499999999999</v>
      </c>
      <c r="X2357" s="5">
        <v>57</v>
      </c>
      <c r="Y2357" s="6">
        <v>312.495</v>
      </c>
      <c r="Z2357" s="5">
        <v>41</v>
      </c>
      <c r="AA2357" s="6">
        <v>242.86</v>
      </c>
      <c r="AB2357" s="5">
        <v>76</v>
      </c>
      <c r="AC2357" s="6">
        <v>347.89499999999998</v>
      </c>
      <c r="AD2357" s="5">
        <v>24</v>
      </c>
      <c r="AE2357" s="6">
        <v>143.285</v>
      </c>
      <c r="AF2357" s="5">
        <v>25</v>
      </c>
      <c r="AG2357" s="6">
        <v>131.512</v>
      </c>
      <c r="AH2357" s="5">
        <v>34</v>
      </c>
      <c r="AI2357" s="6">
        <v>180.27</v>
      </c>
      <c r="AJ2357" s="5">
        <v>42</v>
      </c>
      <c r="AK2357" s="6">
        <v>323.98500000000001</v>
      </c>
      <c r="AL2357" s="7">
        <v>65</v>
      </c>
      <c r="AM2357" s="6">
        <v>321.52</v>
      </c>
      <c r="AN2357" s="8">
        <v>34</v>
      </c>
      <c r="AO2357" s="6">
        <v>197.01</v>
      </c>
      <c r="AP2357" s="7">
        <v>29</v>
      </c>
      <c r="AQ2357" s="6">
        <v>185.23</v>
      </c>
      <c r="AR2357" s="7">
        <v>50</v>
      </c>
      <c r="AS2357" s="6">
        <v>310.22000000000003</v>
      </c>
      <c r="AT2357" s="7">
        <v>33</v>
      </c>
      <c r="AU2357" s="6">
        <v>192.57</v>
      </c>
      <c r="AV2357" s="7">
        <v>9</v>
      </c>
      <c r="AW2357" s="6">
        <v>55.965000000000003</v>
      </c>
      <c r="AX2357" s="5">
        <v>6055</v>
      </c>
      <c r="AY2357" s="6">
        <v>19408.126</v>
      </c>
    </row>
    <row r="2358" spans="1:51" x14ac:dyDescent="0.25">
      <c r="A2358" s="4" t="s">
        <v>2396</v>
      </c>
      <c r="B2358" s="5">
        <v>1529</v>
      </c>
      <c r="C2358" s="6">
        <v>5030.4979999999996</v>
      </c>
      <c r="D2358" s="5">
        <v>15</v>
      </c>
      <c r="E2358" s="6">
        <v>72.33</v>
      </c>
      <c r="F2358" s="5">
        <v>21</v>
      </c>
      <c r="G2358" s="6">
        <v>116.44</v>
      </c>
      <c r="H2358" s="5">
        <v>24</v>
      </c>
      <c r="I2358" s="6">
        <v>142.72999999999999</v>
      </c>
      <c r="J2358" s="5">
        <v>14</v>
      </c>
      <c r="K2358" s="6">
        <v>66.754999999999995</v>
      </c>
      <c r="L2358" s="5">
        <v>31</v>
      </c>
      <c r="M2358" s="6">
        <v>156.98500000000001</v>
      </c>
      <c r="N2358" s="5">
        <v>30</v>
      </c>
      <c r="O2358" s="6">
        <v>129.51499999999999</v>
      </c>
      <c r="P2358" s="5">
        <v>15</v>
      </c>
      <c r="Q2358" s="6">
        <v>74.174999999999997</v>
      </c>
      <c r="R2358" s="5">
        <v>26</v>
      </c>
      <c r="S2358" s="6">
        <v>138.53</v>
      </c>
      <c r="T2358" s="5">
        <v>28</v>
      </c>
      <c r="U2358" s="6">
        <v>118.38500000000001</v>
      </c>
      <c r="V2358" s="5">
        <v>39</v>
      </c>
      <c r="W2358" s="6">
        <v>228.16499999999999</v>
      </c>
      <c r="X2358" s="5">
        <v>22</v>
      </c>
      <c r="Y2358" s="6">
        <v>121.88500000000001</v>
      </c>
      <c r="Z2358" s="5">
        <v>28</v>
      </c>
      <c r="AA2358" s="6">
        <v>166.75</v>
      </c>
      <c r="AB2358" s="5">
        <v>46</v>
      </c>
      <c r="AC2358" s="6">
        <v>223.35499999999999</v>
      </c>
      <c r="AD2358" s="5">
        <v>30</v>
      </c>
      <c r="AE2358" s="6">
        <v>167.65</v>
      </c>
      <c r="AF2358" s="5">
        <v>17</v>
      </c>
      <c r="AG2358" s="6">
        <v>98.704999999999998</v>
      </c>
      <c r="AH2358" s="5">
        <v>20</v>
      </c>
      <c r="AI2358" s="6">
        <v>110.545</v>
      </c>
      <c r="AJ2358" s="5">
        <v>44</v>
      </c>
      <c r="AK2358" s="6">
        <v>224.3</v>
      </c>
      <c r="AL2358" s="7">
        <v>31</v>
      </c>
      <c r="AM2358" s="6">
        <v>181.09</v>
      </c>
      <c r="AN2358" s="8">
        <v>35</v>
      </c>
      <c r="AO2358" s="6">
        <v>235.71</v>
      </c>
      <c r="AP2358" s="7">
        <v>21</v>
      </c>
      <c r="AQ2358" s="6">
        <v>131.77500000000001</v>
      </c>
      <c r="AR2358" s="7">
        <v>29</v>
      </c>
      <c r="AS2358" s="6">
        <v>182.215</v>
      </c>
      <c r="AT2358" s="7">
        <v>20</v>
      </c>
      <c r="AU2358" s="6">
        <v>128.67500000000001</v>
      </c>
      <c r="AV2358" s="7">
        <v>15</v>
      </c>
      <c r="AW2358" s="6">
        <v>98.415000000000006</v>
      </c>
      <c r="AX2358" s="5">
        <v>2130</v>
      </c>
      <c r="AY2358" s="6">
        <v>8345.5779999999995</v>
      </c>
    </row>
    <row r="2359" spans="1:51" x14ac:dyDescent="0.25">
      <c r="A2359" s="4" t="s">
        <v>2397</v>
      </c>
      <c r="B2359" s="5">
        <v>4570</v>
      </c>
      <c r="C2359" s="6">
        <v>14975.117</v>
      </c>
      <c r="D2359" s="5">
        <v>77</v>
      </c>
      <c r="E2359" s="6">
        <v>396.76</v>
      </c>
      <c r="F2359" s="5">
        <v>39</v>
      </c>
      <c r="G2359" s="6">
        <v>226.81</v>
      </c>
      <c r="H2359" s="5">
        <v>41</v>
      </c>
      <c r="I2359" s="6">
        <v>281.57499999999999</v>
      </c>
      <c r="J2359" s="5">
        <v>35</v>
      </c>
      <c r="K2359" s="6">
        <v>200.732</v>
      </c>
      <c r="L2359" s="5">
        <v>35</v>
      </c>
      <c r="M2359" s="6">
        <v>214.065</v>
      </c>
      <c r="N2359" s="5">
        <v>74</v>
      </c>
      <c r="O2359" s="6">
        <v>364.23</v>
      </c>
      <c r="P2359" s="5">
        <v>45</v>
      </c>
      <c r="Q2359" s="6">
        <v>348.96</v>
      </c>
      <c r="R2359" s="5">
        <v>47</v>
      </c>
      <c r="S2359" s="6">
        <v>368.69</v>
      </c>
      <c r="T2359" s="5">
        <v>86</v>
      </c>
      <c r="U2359" s="6">
        <v>382.2</v>
      </c>
      <c r="V2359" s="5">
        <v>66</v>
      </c>
      <c r="W2359" s="6">
        <v>380.78</v>
      </c>
      <c r="X2359" s="5">
        <v>65</v>
      </c>
      <c r="Y2359" s="6">
        <v>379.76499999999999</v>
      </c>
      <c r="Z2359" s="5">
        <v>31</v>
      </c>
      <c r="AA2359" s="6">
        <v>194.85</v>
      </c>
      <c r="AB2359" s="5">
        <v>94</v>
      </c>
      <c r="AC2359" s="6">
        <v>449.42</v>
      </c>
      <c r="AD2359" s="5">
        <v>58</v>
      </c>
      <c r="AE2359" s="6">
        <v>335.10500000000002</v>
      </c>
      <c r="AF2359" s="5">
        <v>42</v>
      </c>
      <c r="AG2359" s="6">
        <v>235.79499999999999</v>
      </c>
      <c r="AH2359" s="5">
        <v>37</v>
      </c>
      <c r="AI2359" s="6">
        <v>308.60500000000002</v>
      </c>
      <c r="AJ2359" s="5">
        <v>99</v>
      </c>
      <c r="AK2359" s="6">
        <v>533.25</v>
      </c>
      <c r="AL2359" s="7">
        <v>76</v>
      </c>
      <c r="AM2359" s="6">
        <v>436.43</v>
      </c>
      <c r="AN2359" s="8">
        <v>78</v>
      </c>
      <c r="AO2359" s="6">
        <v>460.41</v>
      </c>
      <c r="AP2359" s="7">
        <v>68</v>
      </c>
      <c r="AQ2359" s="6">
        <v>427.79500000000002</v>
      </c>
      <c r="AR2359" s="7">
        <v>65</v>
      </c>
      <c r="AS2359" s="6">
        <v>502.11</v>
      </c>
      <c r="AT2359" s="7">
        <v>63</v>
      </c>
      <c r="AU2359" s="6">
        <v>388.38499999999999</v>
      </c>
      <c r="AV2359" s="7">
        <v>32</v>
      </c>
      <c r="AW2359" s="6">
        <v>200.095</v>
      </c>
      <c r="AX2359" s="5">
        <v>5923</v>
      </c>
      <c r="AY2359" s="6">
        <v>22991.934000000001</v>
      </c>
    </row>
    <row r="2360" spans="1:51" x14ac:dyDescent="0.25">
      <c r="A2360" s="4" t="s">
        <v>2398</v>
      </c>
      <c r="B2360" s="5">
        <v>1968</v>
      </c>
      <c r="C2360" s="6">
        <v>6231.2389999999996</v>
      </c>
      <c r="D2360" s="5">
        <v>24</v>
      </c>
      <c r="E2360" s="6">
        <v>99.165000000000006</v>
      </c>
      <c r="F2360" s="5">
        <v>12</v>
      </c>
      <c r="G2360" s="6">
        <v>89.984999999999999</v>
      </c>
      <c r="H2360" s="5">
        <v>11</v>
      </c>
      <c r="I2360" s="6">
        <v>55.585000000000001</v>
      </c>
      <c r="J2360" s="5">
        <v>9</v>
      </c>
      <c r="K2360" s="6">
        <v>60.505000000000003</v>
      </c>
      <c r="L2360" s="5">
        <v>13</v>
      </c>
      <c r="M2360" s="6">
        <v>64.704999999999998</v>
      </c>
      <c r="N2360" s="5">
        <v>29</v>
      </c>
      <c r="O2360" s="6">
        <v>136.08000000000001</v>
      </c>
      <c r="P2360" s="5">
        <v>9</v>
      </c>
      <c r="Q2360" s="6">
        <v>51.48</v>
      </c>
      <c r="R2360" s="5">
        <v>10</v>
      </c>
      <c r="S2360" s="6">
        <v>63.854999999999997</v>
      </c>
      <c r="T2360" s="5">
        <v>41</v>
      </c>
      <c r="U2360" s="6">
        <v>220.79499999999999</v>
      </c>
      <c r="V2360" s="5">
        <v>22</v>
      </c>
      <c r="W2360" s="6">
        <v>129.04499999999999</v>
      </c>
      <c r="X2360" s="5">
        <v>11</v>
      </c>
      <c r="Y2360" s="6">
        <v>69.614999999999995</v>
      </c>
      <c r="Z2360" s="5">
        <v>20</v>
      </c>
      <c r="AA2360" s="6">
        <v>132.49</v>
      </c>
      <c r="AB2360" s="5">
        <v>26</v>
      </c>
      <c r="AC2360" s="6">
        <v>129.66999999999999</v>
      </c>
      <c r="AD2360" s="5">
        <v>20</v>
      </c>
      <c r="AE2360" s="6">
        <v>206.01499999999999</v>
      </c>
      <c r="AF2360" s="5">
        <v>10</v>
      </c>
      <c r="AG2360" s="6">
        <v>55.71</v>
      </c>
      <c r="AH2360" s="5">
        <v>12</v>
      </c>
      <c r="AI2360" s="6">
        <v>76.454999999999998</v>
      </c>
      <c r="AJ2360" s="5">
        <v>23</v>
      </c>
      <c r="AK2360" s="6">
        <v>142.46</v>
      </c>
      <c r="AL2360" s="7">
        <v>29</v>
      </c>
      <c r="AM2360" s="6">
        <v>145.22999999999999</v>
      </c>
      <c r="AN2360" s="8">
        <v>16</v>
      </c>
      <c r="AO2360" s="6">
        <v>97.155000000000001</v>
      </c>
      <c r="AP2360" s="7">
        <v>16</v>
      </c>
      <c r="AQ2360" s="6">
        <v>89.625</v>
      </c>
      <c r="AR2360" s="7">
        <v>27</v>
      </c>
      <c r="AS2360" s="6">
        <v>150.44</v>
      </c>
      <c r="AT2360" s="7">
        <v>18</v>
      </c>
      <c r="AU2360" s="6">
        <v>111.965</v>
      </c>
      <c r="AV2360" s="7">
        <v>3</v>
      </c>
      <c r="AW2360" s="6">
        <v>19.8</v>
      </c>
      <c r="AX2360" s="5">
        <v>2379</v>
      </c>
      <c r="AY2360" s="6">
        <v>8629.0689999999995</v>
      </c>
    </row>
    <row r="2361" spans="1:51" x14ac:dyDescent="0.25">
      <c r="A2361" s="4" t="s">
        <v>2399</v>
      </c>
      <c r="B2361" s="5">
        <v>1531</v>
      </c>
      <c r="C2361" s="6">
        <v>5312.0829999999996</v>
      </c>
      <c r="D2361" s="5">
        <v>17</v>
      </c>
      <c r="E2361" s="6">
        <v>81.015000000000001</v>
      </c>
      <c r="F2361" s="5">
        <v>13</v>
      </c>
      <c r="G2361" s="6">
        <v>76.349999999999994</v>
      </c>
      <c r="H2361" s="5">
        <v>10</v>
      </c>
      <c r="I2361" s="6">
        <v>62.545000000000002</v>
      </c>
      <c r="J2361" s="5">
        <v>6</v>
      </c>
      <c r="K2361" s="6">
        <v>32.53</v>
      </c>
      <c r="L2361" s="5">
        <v>9</v>
      </c>
      <c r="M2361" s="6">
        <v>48.755000000000003</v>
      </c>
      <c r="N2361" s="5">
        <v>21</v>
      </c>
      <c r="O2361" s="6">
        <v>146</v>
      </c>
      <c r="P2361" s="5">
        <v>15</v>
      </c>
      <c r="Q2361" s="6">
        <v>85.46</v>
      </c>
      <c r="R2361" s="5">
        <v>16</v>
      </c>
      <c r="S2361" s="6">
        <v>94.995000000000005</v>
      </c>
      <c r="T2361" s="5">
        <v>16</v>
      </c>
      <c r="U2361" s="6">
        <v>92.94</v>
      </c>
      <c r="V2361" s="5">
        <v>17</v>
      </c>
      <c r="W2361" s="6">
        <v>101.535</v>
      </c>
      <c r="X2361" s="5">
        <v>22</v>
      </c>
      <c r="Y2361" s="6">
        <v>139.52000000000001</v>
      </c>
      <c r="Z2361" s="5">
        <v>18</v>
      </c>
      <c r="AA2361" s="6">
        <v>110.58</v>
      </c>
      <c r="AB2361" s="5">
        <v>17</v>
      </c>
      <c r="AC2361" s="6">
        <v>80.954999999999998</v>
      </c>
      <c r="AD2361" s="5">
        <v>13</v>
      </c>
      <c r="AE2361" s="6">
        <v>81.194999999999993</v>
      </c>
      <c r="AF2361" s="5">
        <v>15</v>
      </c>
      <c r="AG2361" s="6">
        <v>97.114999999999995</v>
      </c>
      <c r="AH2361" s="5">
        <v>7</v>
      </c>
      <c r="AI2361" s="6">
        <v>43.05</v>
      </c>
      <c r="AJ2361" s="5">
        <v>17</v>
      </c>
      <c r="AK2361" s="6">
        <v>106.41</v>
      </c>
      <c r="AL2361" s="7">
        <v>32</v>
      </c>
      <c r="AM2361" s="6">
        <v>175.83500000000001</v>
      </c>
      <c r="AN2361" s="8">
        <v>15</v>
      </c>
      <c r="AO2361" s="6">
        <v>89.415000000000006</v>
      </c>
      <c r="AP2361" s="7">
        <v>10</v>
      </c>
      <c r="AQ2361" s="6">
        <v>54.19</v>
      </c>
      <c r="AR2361" s="7">
        <v>15</v>
      </c>
      <c r="AS2361" s="6">
        <v>99.075000000000003</v>
      </c>
      <c r="AT2361" s="7">
        <v>19</v>
      </c>
      <c r="AU2361" s="6">
        <v>121.77</v>
      </c>
      <c r="AV2361" s="7">
        <v>8</v>
      </c>
      <c r="AW2361" s="6">
        <v>50.16</v>
      </c>
      <c r="AX2361" s="5">
        <v>1879</v>
      </c>
      <c r="AY2361" s="6">
        <v>7383.4780000000001</v>
      </c>
    </row>
    <row r="2362" spans="1:51" x14ac:dyDescent="0.25">
      <c r="A2362" s="4" t="s">
        <v>2400</v>
      </c>
      <c r="B2362" s="5">
        <v>428</v>
      </c>
      <c r="C2362" s="6">
        <v>1432.7670000000001</v>
      </c>
      <c r="D2362" s="5">
        <v>13</v>
      </c>
      <c r="E2362" s="6">
        <v>58.86</v>
      </c>
      <c r="F2362" s="5">
        <v>6</v>
      </c>
      <c r="G2362" s="6">
        <v>33.774999999999999</v>
      </c>
      <c r="H2362" s="5">
        <v>7</v>
      </c>
      <c r="I2362" s="6">
        <v>38.450000000000003</v>
      </c>
      <c r="J2362" s="5">
        <v>6</v>
      </c>
      <c r="K2362" s="6">
        <v>30.73</v>
      </c>
      <c r="L2362" s="5">
        <v>4</v>
      </c>
      <c r="M2362" s="6">
        <v>17.864999999999998</v>
      </c>
      <c r="N2362" s="5">
        <v>6</v>
      </c>
      <c r="O2362" s="6">
        <v>30.93</v>
      </c>
      <c r="P2362" s="5">
        <v>7</v>
      </c>
      <c r="Q2362" s="6">
        <v>40.384999999999998</v>
      </c>
      <c r="R2362" s="5">
        <v>5</v>
      </c>
      <c r="S2362" s="6">
        <v>28.63</v>
      </c>
      <c r="T2362" s="5">
        <v>10</v>
      </c>
      <c r="U2362" s="6">
        <v>49.3</v>
      </c>
      <c r="V2362" s="5">
        <v>12</v>
      </c>
      <c r="W2362" s="6">
        <v>68.015000000000001</v>
      </c>
      <c r="X2362" s="5">
        <v>15</v>
      </c>
      <c r="Y2362" s="6">
        <v>80.594999999999999</v>
      </c>
      <c r="Z2362" s="5">
        <v>8</v>
      </c>
      <c r="AA2362" s="6">
        <v>46.76</v>
      </c>
      <c r="AB2362" s="5">
        <v>15</v>
      </c>
      <c r="AC2362" s="6">
        <v>69.545000000000002</v>
      </c>
      <c r="AD2362" s="5">
        <v>9</v>
      </c>
      <c r="AE2362" s="6">
        <v>48.524999999999999</v>
      </c>
      <c r="AF2362" s="5">
        <v>9</v>
      </c>
      <c r="AG2362" s="6">
        <v>57.83</v>
      </c>
      <c r="AH2362" s="5">
        <v>7</v>
      </c>
      <c r="AI2362" s="6">
        <v>43.265000000000001</v>
      </c>
      <c r="AJ2362" s="5">
        <v>6</v>
      </c>
      <c r="AK2362" s="6">
        <v>34.784999999999997</v>
      </c>
      <c r="AL2362" s="7">
        <v>15</v>
      </c>
      <c r="AM2362" s="6">
        <v>76.364999999999995</v>
      </c>
      <c r="AN2362" s="8">
        <v>11</v>
      </c>
      <c r="AO2362" s="6">
        <v>64.635000000000005</v>
      </c>
      <c r="AP2362" s="7">
        <v>11</v>
      </c>
      <c r="AQ2362" s="6">
        <v>62.46</v>
      </c>
      <c r="AR2362" s="7">
        <v>6</v>
      </c>
      <c r="AS2362" s="6">
        <v>43.21</v>
      </c>
      <c r="AT2362" s="7">
        <v>17</v>
      </c>
      <c r="AU2362" s="6">
        <v>113.65</v>
      </c>
      <c r="AV2362" s="7">
        <v>0</v>
      </c>
      <c r="AW2362" s="6">
        <v>0</v>
      </c>
      <c r="AX2362" s="5">
        <v>633</v>
      </c>
      <c r="AY2362" s="6">
        <v>2571.3319999999999</v>
      </c>
    </row>
    <row r="2363" spans="1:51" x14ac:dyDescent="0.25">
      <c r="A2363" s="4" t="s">
        <v>2401</v>
      </c>
      <c r="B2363" s="5">
        <v>497</v>
      </c>
      <c r="C2363" s="6">
        <v>1618.34</v>
      </c>
      <c r="D2363" s="5">
        <v>14</v>
      </c>
      <c r="E2363" s="6">
        <v>61.68</v>
      </c>
      <c r="F2363" s="5">
        <v>5</v>
      </c>
      <c r="G2363" s="6">
        <v>22.25</v>
      </c>
      <c r="H2363" s="5">
        <v>4</v>
      </c>
      <c r="I2363" s="6">
        <v>26.3</v>
      </c>
      <c r="J2363" s="5">
        <v>8</v>
      </c>
      <c r="K2363" s="6">
        <v>51.935000000000002</v>
      </c>
      <c r="L2363" s="5">
        <v>4</v>
      </c>
      <c r="M2363" s="6">
        <v>25.34</v>
      </c>
      <c r="N2363" s="5">
        <v>6</v>
      </c>
      <c r="O2363" s="6">
        <v>32.31</v>
      </c>
      <c r="P2363" s="5">
        <v>4</v>
      </c>
      <c r="Q2363" s="6">
        <v>29.56</v>
      </c>
      <c r="R2363" s="5">
        <v>3</v>
      </c>
      <c r="S2363" s="6">
        <v>16.7</v>
      </c>
      <c r="T2363" s="5">
        <v>6</v>
      </c>
      <c r="U2363" s="6">
        <v>30.4</v>
      </c>
      <c r="V2363" s="5">
        <v>7</v>
      </c>
      <c r="W2363" s="6">
        <v>37.744999999999997</v>
      </c>
      <c r="X2363" s="5">
        <v>4</v>
      </c>
      <c r="Y2363" s="6">
        <v>23.805</v>
      </c>
      <c r="Z2363" s="5">
        <v>5</v>
      </c>
      <c r="AA2363" s="6">
        <v>31.395</v>
      </c>
      <c r="AB2363" s="5">
        <v>6</v>
      </c>
      <c r="AC2363" s="6">
        <v>27.065000000000001</v>
      </c>
      <c r="AD2363" s="5">
        <v>3</v>
      </c>
      <c r="AE2363" s="6">
        <v>16.405000000000001</v>
      </c>
      <c r="AF2363" s="5">
        <v>4</v>
      </c>
      <c r="AG2363" s="6">
        <v>23.37</v>
      </c>
      <c r="AH2363" s="5">
        <v>4</v>
      </c>
      <c r="AI2363" s="6">
        <v>32.634999999999998</v>
      </c>
      <c r="AJ2363" s="5">
        <v>4</v>
      </c>
      <c r="AK2363" s="6">
        <v>26.37</v>
      </c>
      <c r="AL2363" s="7">
        <v>12</v>
      </c>
      <c r="AM2363" s="6">
        <v>55.74</v>
      </c>
      <c r="AN2363" s="8">
        <v>4</v>
      </c>
      <c r="AO2363" s="6">
        <v>26.055</v>
      </c>
      <c r="AP2363" s="7">
        <v>7</v>
      </c>
      <c r="AQ2363" s="6">
        <v>44.344999999999999</v>
      </c>
      <c r="AR2363" s="7">
        <v>5</v>
      </c>
      <c r="AS2363" s="6">
        <v>30.225000000000001</v>
      </c>
      <c r="AT2363" s="7">
        <v>2</v>
      </c>
      <c r="AU2363" s="6">
        <v>8.25</v>
      </c>
      <c r="AV2363" s="7">
        <v>0</v>
      </c>
      <c r="AW2363" s="6">
        <v>0</v>
      </c>
      <c r="AX2363" s="5">
        <v>618</v>
      </c>
      <c r="AY2363" s="6">
        <v>2298.2199999999998</v>
      </c>
    </row>
    <row r="2364" spans="1:51" x14ac:dyDescent="0.25">
      <c r="A2364" s="4" t="s">
        <v>2402</v>
      </c>
      <c r="B2364" s="5">
        <v>180</v>
      </c>
      <c r="C2364" s="6">
        <v>761.22500000000002</v>
      </c>
      <c r="D2364" s="5">
        <v>9</v>
      </c>
      <c r="E2364" s="6">
        <v>36.090000000000003</v>
      </c>
      <c r="F2364" s="5">
        <v>7</v>
      </c>
      <c r="G2364" s="6">
        <v>36.655000000000001</v>
      </c>
      <c r="H2364" s="5">
        <v>4</v>
      </c>
      <c r="I2364" s="6">
        <v>26</v>
      </c>
      <c r="J2364" s="5">
        <v>4</v>
      </c>
      <c r="K2364" s="6">
        <v>23.29</v>
      </c>
      <c r="L2364" s="5">
        <v>4</v>
      </c>
      <c r="M2364" s="6">
        <v>45.58</v>
      </c>
      <c r="N2364" s="5">
        <v>1</v>
      </c>
      <c r="O2364" s="6">
        <v>6.6</v>
      </c>
      <c r="P2364" s="5">
        <v>1</v>
      </c>
      <c r="Q2364" s="6">
        <v>3.3</v>
      </c>
      <c r="R2364" s="5">
        <v>3</v>
      </c>
      <c r="S2364" s="6">
        <v>19.010000000000002</v>
      </c>
      <c r="T2364" s="5">
        <v>6</v>
      </c>
      <c r="U2364" s="6">
        <v>29.655000000000001</v>
      </c>
      <c r="V2364" s="5">
        <v>6</v>
      </c>
      <c r="W2364" s="6">
        <v>39.6</v>
      </c>
      <c r="X2364" s="5">
        <v>5</v>
      </c>
      <c r="Y2364" s="6">
        <v>27.945</v>
      </c>
      <c r="Z2364" s="5">
        <v>2</v>
      </c>
      <c r="AA2364" s="6">
        <v>11.78</v>
      </c>
      <c r="AB2364" s="5">
        <v>12</v>
      </c>
      <c r="AC2364" s="6">
        <v>53.265000000000001</v>
      </c>
      <c r="AD2364" s="5">
        <v>4</v>
      </c>
      <c r="AE2364" s="6">
        <v>18.844999999999999</v>
      </c>
      <c r="AF2364" s="5">
        <v>5</v>
      </c>
      <c r="AG2364" s="6">
        <v>60.125</v>
      </c>
      <c r="AH2364" s="5">
        <v>2</v>
      </c>
      <c r="AI2364" s="6">
        <v>12.87</v>
      </c>
      <c r="AJ2364" s="5">
        <v>4</v>
      </c>
      <c r="AK2364" s="6">
        <v>30.524999999999999</v>
      </c>
      <c r="AL2364" s="7">
        <v>6</v>
      </c>
      <c r="AM2364" s="6">
        <v>20.52</v>
      </c>
      <c r="AN2364" s="8">
        <v>4</v>
      </c>
      <c r="AO2364" s="6">
        <v>26.43</v>
      </c>
      <c r="AP2364" s="7">
        <v>3</v>
      </c>
      <c r="AQ2364" s="6">
        <v>19.8</v>
      </c>
      <c r="AR2364" s="7">
        <v>8</v>
      </c>
      <c r="AS2364" s="6">
        <v>48.36</v>
      </c>
      <c r="AT2364" s="7">
        <v>3</v>
      </c>
      <c r="AU2364" s="6">
        <v>19.004999999999999</v>
      </c>
      <c r="AV2364" s="7">
        <v>1</v>
      </c>
      <c r="AW2364" s="6">
        <v>6.6</v>
      </c>
      <c r="AX2364" s="5">
        <v>284</v>
      </c>
      <c r="AY2364" s="6">
        <v>1383.075</v>
      </c>
    </row>
    <row r="2365" spans="1:51" x14ac:dyDescent="0.25">
      <c r="A2365" s="4" t="s">
        <v>2403</v>
      </c>
      <c r="B2365" s="5">
        <v>809</v>
      </c>
      <c r="C2365" s="6">
        <v>2561.3649999999998</v>
      </c>
      <c r="D2365" s="5">
        <v>14</v>
      </c>
      <c r="E2365" s="6">
        <v>68.844999999999999</v>
      </c>
      <c r="F2365" s="5">
        <v>9</v>
      </c>
      <c r="G2365" s="6">
        <v>39.255000000000003</v>
      </c>
      <c r="H2365" s="5">
        <v>6</v>
      </c>
      <c r="I2365" s="6">
        <v>30.895</v>
      </c>
      <c r="J2365" s="5">
        <v>9</v>
      </c>
      <c r="K2365" s="6">
        <v>54.655000000000001</v>
      </c>
      <c r="L2365" s="5">
        <v>8</v>
      </c>
      <c r="M2365" s="6">
        <v>53.83</v>
      </c>
      <c r="N2365" s="5">
        <v>13</v>
      </c>
      <c r="O2365" s="6">
        <v>54.35</v>
      </c>
      <c r="P2365" s="5">
        <v>4</v>
      </c>
      <c r="Q2365" s="6">
        <v>26.12</v>
      </c>
      <c r="R2365" s="5">
        <v>13</v>
      </c>
      <c r="S2365" s="6">
        <v>67.885000000000005</v>
      </c>
      <c r="T2365" s="5">
        <v>11</v>
      </c>
      <c r="U2365" s="6">
        <v>40.854999999999997</v>
      </c>
      <c r="V2365" s="5">
        <v>8</v>
      </c>
      <c r="W2365" s="6">
        <v>39.770000000000003</v>
      </c>
      <c r="X2365" s="5">
        <v>10</v>
      </c>
      <c r="Y2365" s="6">
        <v>45.255000000000003</v>
      </c>
      <c r="Z2365" s="5">
        <v>12</v>
      </c>
      <c r="AA2365" s="6">
        <v>65.73</v>
      </c>
      <c r="AB2365" s="5">
        <v>22</v>
      </c>
      <c r="AC2365" s="6">
        <v>77.5</v>
      </c>
      <c r="AD2365" s="5">
        <v>8</v>
      </c>
      <c r="AE2365" s="6">
        <v>49.704999999999998</v>
      </c>
      <c r="AF2365" s="5">
        <v>10</v>
      </c>
      <c r="AG2365" s="6">
        <v>59.17</v>
      </c>
      <c r="AH2365" s="5">
        <v>10</v>
      </c>
      <c r="AI2365" s="6">
        <v>61.18</v>
      </c>
      <c r="AJ2365" s="5">
        <v>7</v>
      </c>
      <c r="AK2365" s="6">
        <v>44.87</v>
      </c>
      <c r="AL2365" s="7">
        <v>20</v>
      </c>
      <c r="AM2365" s="6">
        <v>129.20500000000001</v>
      </c>
      <c r="AN2365" s="8">
        <v>22</v>
      </c>
      <c r="AO2365" s="6">
        <v>138.73500000000001</v>
      </c>
      <c r="AP2365" s="7">
        <v>24</v>
      </c>
      <c r="AQ2365" s="6">
        <v>137.97999999999999</v>
      </c>
      <c r="AR2365" s="7">
        <v>15</v>
      </c>
      <c r="AS2365" s="6">
        <v>81.924999999999997</v>
      </c>
      <c r="AT2365" s="7">
        <v>9</v>
      </c>
      <c r="AU2365" s="6">
        <v>54.715000000000003</v>
      </c>
      <c r="AV2365" s="7">
        <v>3</v>
      </c>
      <c r="AW2365" s="6">
        <v>16.664999999999999</v>
      </c>
      <c r="AX2365" s="5">
        <v>1076</v>
      </c>
      <c r="AY2365" s="6">
        <v>4000.46</v>
      </c>
    </row>
    <row r="2366" spans="1:51" x14ac:dyDescent="0.25">
      <c r="A2366" s="4" t="s">
        <v>2404</v>
      </c>
      <c r="B2366" s="5">
        <v>94</v>
      </c>
      <c r="C2366" s="6">
        <v>380.697</v>
      </c>
      <c r="D2366" s="5">
        <v>0</v>
      </c>
      <c r="E2366" s="6">
        <v>0</v>
      </c>
      <c r="F2366" s="5">
        <v>1</v>
      </c>
      <c r="G2366" s="6">
        <v>6.76</v>
      </c>
      <c r="H2366" s="5">
        <v>2</v>
      </c>
      <c r="I2366" s="6">
        <v>18.600000000000001</v>
      </c>
      <c r="J2366" s="5">
        <v>2</v>
      </c>
      <c r="K2366" s="6">
        <v>14.574999999999999</v>
      </c>
      <c r="L2366" s="5">
        <v>2</v>
      </c>
      <c r="M2366" s="6">
        <v>13.2</v>
      </c>
      <c r="N2366" s="5">
        <v>0</v>
      </c>
      <c r="O2366" s="6">
        <v>0</v>
      </c>
      <c r="P2366" s="5">
        <v>1</v>
      </c>
      <c r="Q2366" s="6">
        <v>6.6</v>
      </c>
      <c r="R2366" s="5">
        <v>1</v>
      </c>
      <c r="S2366" s="6">
        <v>6.6</v>
      </c>
      <c r="T2366" s="5">
        <v>0</v>
      </c>
      <c r="U2366" s="6">
        <v>0</v>
      </c>
      <c r="V2366" s="5">
        <v>0</v>
      </c>
      <c r="W2366" s="6">
        <v>0</v>
      </c>
      <c r="X2366" s="5">
        <v>2</v>
      </c>
      <c r="Y2366" s="6">
        <v>13.04</v>
      </c>
      <c r="Z2366" s="5">
        <v>0</v>
      </c>
      <c r="AA2366" s="6">
        <v>0</v>
      </c>
      <c r="AB2366" s="5">
        <v>2</v>
      </c>
      <c r="AC2366" s="6">
        <v>13.164999999999999</v>
      </c>
      <c r="AD2366" s="5">
        <v>1</v>
      </c>
      <c r="AE2366" s="6">
        <v>6.6</v>
      </c>
      <c r="AF2366" s="5">
        <v>0</v>
      </c>
      <c r="AG2366" s="6">
        <v>0</v>
      </c>
      <c r="AH2366" s="5">
        <v>2</v>
      </c>
      <c r="AI2366" s="6">
        <v>13.17</v>
      </c>
      <c r="AJ2366" s="5">
        <v>0</v>
      </c>
      <c r="AK2366" s="6">
        <v>0</v>
      </c>
      <c r="AL2366" s="7">
        <v>1</v>
      </c>
      <c r="AM2366" s="6">
        <v>6.6150000000000002</v>
      </c>
      <c r="AN2366" s="8">
        <v>0</v>
      </c>
      <c r="AO2366" s="6">
        <v>0</v>
      </c>
      <c r="AP2366" s="7">
        <v>2</v>
      </c>
      <c r="AQ2366" s="6">
        <v>13.215</v>
      </c>
      <c r="AR2366" s="7">
        <v>2</v>
      </c>
      <c r="AS2366" s="6">
        <v>13.215</v>
      </c>
      <c r="AT2366" s="7">
        <v>0</v>
      </c>
      <c r="AU2366" s="6">
        <v>0</v>
      </c>
      <c r="AV2366" s="7">
        <v>0</v>
      </c>
      <c r="AW2366" s="6">
        <v>0</v>
      </c>
      <c r="AX2366" s="5">
        <v>115</v>
      </c>
      <c r="AY2366" s="6">
        <v>526.05200000000002</v>
      </c>
    </row>
    <row r="2367" spans="1:51" x14ac:dyDescent="0.25">
      <c r="A2367" s="4" t="s">
        <v>2405</v>
      </c>
      <c r="B2367" s="5">
        <v>150</v>
      </c>
      <c r="C2367" s="6">
        <v>541.62</v>
      </c>
      <c r="D2367" s="5">
        <v>6</v>
      </c>
      <c r="E2367" s="6">
        <v>42.64</v>
      </c>
      <c r="F2367" s="5">
        <v>1</v>
      </c>
      <c r="G2367" s="6">
        <v>6.05</v>
      </c>
      <c r="H2367" s="5">
        <v>2</v>
      </c>
      <c r="I2367" s="6">
        <v>9.23</v>
      </c>
      <c r="J2367" s="5">
        <v>3</v>
      </c>
      <c r="K2367" s="6">
        <v>15.31</v>
      </c>
      <c r="L2367" s="5">
        <v>1</v>
      </c>
      <c r="M2367" s="6">
        <v>6.49</v>
      </c>
      <c r="N2367" s="5">
        <v>3</v>
      </c>
      <c r="O2367" s="6">
        <v>16.5</v>
      </c>
      <c r="P2367" s="5">
        <v>2</v>
      </c>
      <c r="Q2367" s="6">
        <v>12.585000000000001</v>
      </c>
      <c r="R2367" s="5">
        <v>2</v>
      </c>
      <c r="S2367" s="6">
        <v>9.9</v>
      </c>
      <c r="T2367" s="5">
        <v>1</v>
      </c>
      <c r="U2367" s="6">
        <v>6.6</v>
      </c>
      <c r="V2367" s="5">
        <v>4</v>
      </c>
      <c r="W2367" s="6">
        <v>25.635000000000002</v>
      </c>
      <c r="X2367" s="5">
        <v>4</v>
      </c>
      <c r="Y2367" s="6">
        <v>28.215</v>
      </c>
      <c r="Z2367" s="5">
        <v>9</v>
      </c>
      <c r="AA2367" s="6">
        <v>116.265</v>
      </c>
      <c r="AB2367" s="5">
        <v>3</v>
      </c>
      <c r="AC2367" s="6">
        <v>32.534999999999997</v>
      </c>
      <c r="AD2367" s="5">
        <v>0</v>
      </c>
      <c r="AE2367" s="6">
        <v>0</v>
      </c>
      <c r="AF2367" s="5">
        <v>0</v>
      </c>
      <c r="AG2367" s="6">
        <v>0</v>
      </c>
      <c r="AH2367" s="5">
        <v>3</v>
      </c>
      <c r="AI2367" s="6">
        <v>19.614999999999998</v>
      </c>
      <c r="AJ2367" s="5">
        <v>3</v>
      </c>
      <c r="AK2367" s="6">
        <v>18.7</v>
      </c>
      <c r="AL2367" s="7">
        <v>5</v>
      </c>
      <c r="AM2367" s="6">
        <v>28.92</v>
      </c>
      <c r="AN2367" s="8">
        <v>2</v>
      </c>
      <c r="AO2367" s="6">
        <v>13.09</v>
      </c>
      <c r="AP2367" s="7">
        <v>2</v>
      </c>
      <c r="AQ2367" s="6">
        <v>9.6</v>
      </c>
      <c r="AR2367" s="7">
        <v>2</v>
      </c>
      <c r="AS2367" s="6">
        <v>13.2</v>
      </c>
      <c r="AT2367" s="7">
        <v>8</v>
      </c>
      <c r="AU2367" s="6">
        <v>49.664999999999999</v>
      </c>
      <c r="AV2367" s="7">
        <v>1</v>
      </c>
      <c r="AW2367" s="6">
        <v>6.51</v>
      </c>
      <c r="AX2367" s="5">
        <v>217</v>
      </c>
      <c r="AY2367" s="6">
        <v>1028.875</v>
      </c>
    </row>
    <row r="2368" spans="1:51" x14ac:dyDescent="0.25">
      <c r="A2368" s="4" t="s">
        <v>2406</v>
      </c>
      <c r="B2368" s="5">
        <v>2280</v>
      </c>
      <c r="C2368" s="6">
        <v>6729.3209999999999</v>
      </c>
      <c r="D2368" s="5">
        <v>18</v>
      </c>
      <c r="E2368" s="6">
        <v>106.08499999999999</v>
      </c>
      <c r="F2368" s="5">
        <v>24</v>
      </c>
      <c r="G2368" s="6">
        <v>137.58500000000001</v>
      </c>
      <c r="H2368" s="5">
        <v>22</v>
      </c>
      <c r="I2368" s="6">
        <v>113.815</v>
      </c>
      <c r="J2368" s="5">
        <v>13</v>
      </c>
      <c r="K2368" s="6">
        <v>96.055000000000007</v>
      </c>
      <c r="L2368" s="5">
        <v>12</v>
      </c>
      <c r="M2368" s="6">
        <v>60.82</v>
      </c>
      <c r="N2368" s="5">
        <v>15</v>
      </c>
      <c r="O2368" s="6">
        <v>70.704999999999998</v>
      </c>
      <c r="P2368" s="5">
        <v>22</v>
      </c>
      <c r="Q2368" s="6">
        <v>167.65</v>
      </c>
      <c r="R2368" s="5">
        <v>13</v>
      </c>
      <c r="S2368" s="6">
        <v>73.48</v>
      </c>
      <c r="T2368" s="5">
        <v>21</v>
      </c>
      <c r="U2368" s="6">
        <v>110.905</v>
      </c>
      <c r="V2368" s="5">
        <v>36</v>
      </c>
      <c r="W2368" s="6">
        <v>179.37</v>
      </c>
      <c r="X2368" s="5">
        <v>15</v>
      </c>
      <c r="Y2368" s="6">
        <v>85.52</v>
      </c>
      <c r="Z2368" s="5">
        <v>14</v>
      </c>
      <c r="AA2368" s="6">
        <v>114.61499999999999</v>
      </c>
      <c r="AB2368" s="5">
        <v>23</v>
      </c>
      <c r="AC2368" s="6">
        <v>138.33000000000001</v>
      </c>
      <c r="AD2368" s="5">
        <v>17</v>
      </c>
      <c r="AE2368" s="6">
        <v>93.644999999999996</v>
      </c>
      <c r="AF2368" s="5">
        <v>25</v>
      </c>
      <c r="AG2368" s="6">
        <v>129.61500000000001</v>
      </c>
      <c r="AH2368" s="5">
        <v>14</v>
      </c>
      <c r="AI2368" s="6">
        <v>88.174999999999997</v>
      </c>
      <c r="AJ2368" s="5">
        <v>17</v>
      </c>
      <c r="AK2368" s="6">
        <v>112.28</v>
      </c>
      <c r="AL2368" s="7">
        <v>19</v>
      </c>
      <c r="AM2368" s="6">
        <v>138.86500000000001</v>
      </c>
      <c r="AN2368" s="8">
        <v>18</v>
      </c>
      <c r="AO2368" s="6">
        <v>191.82</v>
      </c>
      <c r="AP2368" s="7">
        <v>25</v>
      </c>
      <c r="AQ2368" s="6">
        <v>141.405</v>
      </c>
      <c r="AR2368" s="7">
        <v>20</v>
      </c>
      <c r="AS2368" s="6">
        <v>132.29499999999999</v>
      </c>
      <c r="AT2368" s="7">
        <v>12</v>
      </c>
      <c r="AU2368" s="6">
        <v>77.06</v>
      </c>
      <c r="AV2368" s="7">
        <v>8</v>
      </c>
      <c r="AW2368" s="6">
        <v>65.8</v>
      </c>
      <c r="AX2368" s="5">
        <v>2703</v>
      </c>
      <c r="AY2368" s="6">
        <v>9355.2160000000003</v>
      </c>
    </row>
    <row r="2369" spans="1:51" x14ac:dyDescent="0.25">
      <c r="A2369" s="4" t="s">
        <v>2407</v>
      </c>
      <c r="B2369" s="5">
        <v>315</v>
      </c>
      <c r="C2369" s="6">
        <v>984.495</v>
      </c>
      <c r="D2369" s="5">
        <v>1</v>
      </c>
      <c r="E2369" s="6">
        <v>6.6</v>
      </c>
      <c r="F2369" s="5">
        <v>2</v>
      </c>
      <c r="G2369" s="6">
        <v>7.08</v>
      </c>
      <c r="H2369" s="5">
        <v>5</v>
      </c>
      <c r="I2369" s="6">
        <v>26.795000000000002</v>
      </c>
      <c r="J2369" s="5">
        <v>3</v>
      </c>
      <c r="K2369" s="6">
        <v>27.76</v>
      </c>
      <c r="L2369" s="5">
        <v>2</v>
      </c>
      <c r="M2369" s="6">
        <v>9.2550000000000008</v>
      </c>
      <c r="N2369" s="5">
        <v>3</v>
      </c>
      <c r="O2369" s="6">
        <v>16.489999999999998</v>
      </c>
      <c r="P2369" s="5">
        <v>2</v>
      </c>
      <c r="Q2369" s="6">
        <v>12</v>
      </c>
      <c r="R2369" s="5">
        <v>2</v>
      </c>
      <c r="S2369" s="6">
        <v>13.1</v>
      </c>
      <c r="T2369" s="5">
        <v>1</v>
      </c>
      <c r="U2369" s="6">
        <v>3.3</v>
      </c>
      <c r="V2369" s="5">
        <v>3</v>
      </c>
      <c r="W2369" s="6">
        <v>19.8</v>
      </c>
      <c r="X2369" s="5">
        <v>2</v>
      </c>
      <c r="Y2369" s="6">
        <v>9.42</v>
      </c>
      <c r="Z2369" s="5">
        <v>3</v>
      </c>
      <c r="AA2369" s="6">
        <v>15.95</v>
      </c>
      <c r="AB2369" s="5">
        <v>4</v>
      </c>
      <c r="AC2369" s="6">
        <v>20.9</v>
      </c>
      <c r="AD2369" s="5">
        <v>2</v>
      </c>
      <c r="AE2369" s="6">
        <v>13.215</v>
      </c>
      <c r="AF2369" s="5">
        <v>2</v>
      </c>
      <c r="AG2369" s="6">
        <v>8.4</v>
      </c>
      <c r="AH2369" s="5">
        <v>0</v>
      </c>
      <c r="AI2369" s="6">
        <v>0</v>
      </c>
      <c r="AJ2369" s="5">
        <v>2</v>
      </c>
      <c r="AK2369" s="6">
        <v>13.2</v>
      </c>
      <c r="AL2369" s="7">
        <v>1</v>
      </c>
      <c r="AM2369" s="6">
        <v>6.6150000000000002</v>
      </c>
      <c r="AN2369" s="8">
        <v>3</v>
      </c>
      <c r="AO2369" s="6">
        <v>18.27</v>
      </c>
      <c r="AP2369" s="7">
        <v>3</v>
      </c>
      <c r="AQ2369" s="6">
        <v>19.815000000000001</v>
      </c>
      <c r="AR2369" s="7">
        <v>4</v>
      </c>
      <c r="AS2369" s="6">
        <v>26.77</v>
      </c>
      <c r="AT2369" s="7">
        <v>5</v>
      </c>
      <c r="AU2369" s="6">
        <v>33.03</v>
      </c>
      <c r="AV2369" s="7">
        <v>1</v>
      </c>
      <c r="AW2369" s="6">
        <v>6.6</v>
      </c>
      <c r="AX2369" s="5">
        <v>371</v>
      </c>
      <c r="AY2369" s="6">
        <v>1318.86</v>
      </c>
    </row>
    <row r="2370" spans="1:51" x14ac:dyDescent="0.25">
      <c r="A2370" s="4" t="s">
        <v>2408</v>
      </c>
      <c r="B2370" s="5">
        <v>11241</v>
      </c>
      <c r="C2370" s="6">
        <v>31863.118999999999</v>
      </c>
      <c r="D2370" s="5">
        <v>136</v>
      </c>
      <c r="E2370" s="6">
        <v>748.54700000000003</v>
      </c>
      <c r="F2370" s="5">
        <v>88</v>
      </c>
      <c r="G2370" s="6">
        <v>423.27499999999998</v>
      </c>
      <c r="H2370" s="5">
        <v>97</v>
      </c>
      <c r="I2370" s="6">
        <v>490.41</v>
      </c>
      <c r="J2370" s="5">
        <v>60</v>
      </c>
      <c r="K2370" s="6">
        <v>326.09899999999999</v>
      </c>
      <c r="L2370" s="5">
        <v>73</v>
      </c>
      <c r="M2370" s="6">
        <v>374.976</v>
      </c>
      <c r="N2370" s="5">
        <v>105</v>
      </c>
      <c r="O2370" s="6">
        <v>567.15499999999997</v>
      </c>
      <c r="P2370" s="5">
        <v>84</v>
      </c>
      <c r="Q2370" s="6">
        <v>446.19499999999999</v>
      </c>
      <c r="R2370" s="5">
        <v>103</v>
      </c>
      <c r="S2370" s="6">
        <v>584.03</v>
      </c>
      <c r="T2370" s="5">
        <v>139</v>
      </c>
      <c r="U2370" s="6">
        <v>651.96500000000106</v>
      </c>
      <c r="V2370" s="5">
        <v>106</v>
      </c>
      <c r="W2370" s="6">
        <v>569.21199999999999</v>
      </c>
      <c r="X2370" s="5">
        <v>106</v>
      </c>
      <c r="Y2370" s="6">
        <v>671.06</v>
      </c>
      <c r="Z2370" s="5">
        <v>86</v>
      </c>
      <c r="AA2370" s="6">
        <v>529.12</v>
      </c>
      <c r="AB2370" s="5">
        <v>124</v>
      </c>
      <c r="AC2370" s="6">
        <v>653.875</v>
      </c>
      <c r="AD2370" s="5">
        <v>82</v>
      </c>
      <c r="AE2370" s="6">
        <v>454.10500000000002</v>
      </c>
      <c r="AF2370" s="5">
        <v>74</v>
      </c>
      <c r="AG2370" s="6">
        <v>432.10500000000002</v>
      </c>
      <c r="AH2370" s="5">
        <v>89</v>
      </c>
      <c r="AI2370" s="6">
        <v>591.99</v>
      </c>
      <c r="AJ2370" s="5">
        <v>83</v>
      </c>
      <c r="AK2370" s="6">
        <v>592.81799999999998</v>
      </c>
      <c r="AL2370" s="7">
        <v>119</v>
      </c>
      <c r="AM2370" s="6">
        <v>651.375</v>
      </c>
      <c r="AN2370" s="8">
        <v>79</v>
      </c>
      <c r="AO2370" s="6">
        <v>650.66</v>
      </c>
      <c r="AP2370" s="7">
        <v>103</v>
      </c>
      <c r="AQ2370" s="6">
        <v>677.32500000000095</v>
      </c>
      <c r="AR2370" s="7">
        <v>99</v>
      </c>
      <c r="AS2370" s="6">
        <v>752.99</v>
      </c>
      <c r="AT2370" s="7">
        <v>95</v>
      </c>
      <c r="AU2370" s="6">
        <v>563.13499999999999</v>
      </c>
      <c r="AV2370" s="7">
        <v>38</v>
      </c>
      <c r="AW2370" s="6">
        <v>242.315</v>
      </c>
      <c r="AX2370" s="5">
        <v>13409</v>
      </c>
      <c r="AY2370" s="6">
        <v>44507.856</v>
      </c>
    </row>
    <row r="2371" spans="1:51" x14ac:dyDescent="0.25">
      <c r="A2371" s="4" t="s">
        <v>2409</v>
      </c>
      <c r="B2371" s="5">
        <v>1250</v>
      </c>
      <c r="C2371" s="6">
        <v>3939.9830000000002</v>
      </c>
      <c r="D2371" s="5">
        <v>11</v>
      </c>
      <c r="E2371" s="6">
        <v>47.57</v>
      </c>
      <c r="F2371" s="5">
        <v>26</v>
      </c>
      <c r="G2371" s="6">
        <v>125.25</v>
      </c>
      <c r="H2371" s="5">
        <v>10</v>
      </c>
      <c r="I2371" s="6">
        <v>48.5</v>
      </c>
      <c r="J2371" s="5">
        <v>7</v>
      </c>
      <c r="K2371" s="6">
        <v>37.265000000000001</v>
      </c>
      <c r="L2371" s="5">
        <v>12</v>
      </c>
      <c r="M2371" s="6">
        <v>61.564999999999998</v>
      </c>
      <c r="N2371" s="5">
        <v>21</v>
      </c>
      <c r="O2371" s="6">
        <v>94.95</v>
      </c>
      <c r="P2371" s="5">
        <v>13</v>
      </c>
      <c r="Q2371" s="6">
        <v>74.954999999999998</v>
      </c>
      <c r="R2371" s="5">
        <v>17</v>
      </c>
      <c r="S2371" s="6">
        <v>99.31</v>
      </c>
      <c r="T2371" s="5">
        <v>12</v>
      </c>
      <c r="U2371" s="6">
        <v>68.430000000000007</v>
      </c>
      <c r="V2371" s="5">
        <v>17</v>
      </c>
      <c r="W2371" s="6">
        <v>85.73</v>
      </c>
      <c r="X2371" s="5">
        <v>14</v>
      </c>
      <c r="Y2371" s="6">
        <v>85.614999999999995</v>
      </c>
      <c r="Z2371" s="5">
        <v>14</v>
      </c>
      <c r="AA2371" s="6">
        <v>96.084999999999994</v>
      </c>
      <c r="AB2371" s="5">
        <v>20</v>
      </c>
      <c r="AC2371" s="6">
        <v>101.015</v>
      </c>
      <c r="AD2371" s="5">
        <v>12</v>
      </c>
      <c r="AE2371" s="6">
        <v>67.004999999999995</v>
      </c>
      <c r="AF2371" s="5">
        <v>12</v>
      </c>
      <c r="AG2371" s="6">
        <v>65.02</v>
      </c>
      <c r="AH2371" s="5">
        <v>10</v>
      </c>
      <c r="AI2371" s="6">
        <v>55.174999999999997</v>
      </c>
      <c r="AJ2371" s="5">
        <v>12</v>
      </c>
      <c r="AK2371" s="6">
        <v>110.355</v>
      </c>
      <c r="AL2371" s="7">
        <v>12</v>
      </c>
      <c r="AM2371" s="6">
        <v>68.155000000000001</v>
      </c>
      <c r="AN2371" s="8">
        <v>12</v>
      </c>
      <c r="AO2371" s="6">
        <v>78.16</v>
      </c>
      <c r="AP2371" s="7">
        <v>15</v>
      </c>
      <c r="AQ2371" s="6">
        <v>103.36</v>
      </c>
      <c r="AR2371" s="7">
        <v>7</v>
      </c>
      <c r="AS2371" s="6">
        <v>41.24</v>
      </c>
      <c r="AT2371" s="7">
        <v>17</v>
      </c>
      <c r="AU2371" s="6">
        <v>103.515</v>
      </c>
      <c r="AV2371" s="7">
        <v>3</v>
      </c>
      <c r="AW2371" s="6">
        <v>19.715</v>
      </c>
      <c r="AX2371" s="5">
        <v>1556</v>
      </c>
      <c r="AY2371" s="6">
        <v>5677.9229999999998</v>
      </c>
    </row>
    <row r="2372" spans="1:51" x14ac:dyDescent="0.25">
      <c r="A2372" s="4" t="s">
        <v>2410</v>
      </c>
      <c r="B2372" s="5">
        <v>102</v>
      </c>
      <c r="C2372" s="6">
        <v>353.18299999999999</v>
      </c>
      <c r="D2372" s="5">
        <v>0</v>
      </c>
      <c r="E2372" s="6">
        <v>0</v>
      </c>
      <c r="F2372" s="5">
        <v>0</v>
      </c>
      <c r="G2372" s="6">
        <v>0</v>
      </c>
      <c r="H2372" s="5">
        <v>1</v>
      </c>
      <c r="I2372" s="6">
        <v>6.05</v>
      </c>
      <c r="J2372" s="5">
        <v>1</v>
      </c>
      <c r="K2372" s="6">
        <v>2.4</v>
      </c>
      <c r="L2372" s="5">
        <v>0</v>
      </c>
      <c r="M2372" s="6">
        <v>0</v>
      </c>
      <c r="N2372" s="5">
        <v>0</v>
      </c>
      <c r="O2372" s="6">
        <v>0</v>
      </c>
      <c r="P2372" s="5">
        <v>1</v>
      </c>
      <c r="Q2372" s="6">
        <v>6.5</v>
      </c>
      <c r="R2372" s="5">
        <v>0</v>
      </c>
      <c r="S2372" s="6">
        <v>0</v>
      </c>
      <c r="T2372" s="5">
        <v>1</v>
      </c>
      <c r="U2372" s="6">
        <v>6.48</v>
      </c>
      <c r="V2372" s="5">
        <v>1</v>
      </c>
      <c r="W2372" s="6">
        <v>3.85</v>
      </c>
      <c r="X2372" s="5">
        <v>2</v>
      </c>
      <c r="Y2372" s="6">
        <v>16.82</v>
      </c>
      <c r="Z2372" s="5">
        <v>2</v>
      </c>
      <c r="AA2372" s="6">
        <v>13.154999999999999</v>
      </c>
      <c r="AB2372" s="5">
        <v>2</v>
      </c>
      <c r="AC2372" s="6">
        <v>13.2</v>
      </c>
      <c r="AD2372" s="5">
        <v>1</v>
      </c>
      <c r="AE2372" s="6">
        <v>6.6</v>
      </c>
      <c r="AF2372" s="5">
        <v>1</v>
      </c>
      <c r="AG2372" s="6">
        <v>6.6</v>
      </c>
      <c r="AH2372" s="5">
        <v>1</v>
      </c>
      <c r="AI2372" s="6">
        <v>3.78</v>
      </c>
      <c r="AJ2372" s="5">
        <v>2</v>
      </c>
      <c r="AK2372" s="6">
        <v>18.87</v>
      </c>
      <c r="AL2372" s="7">
        <v>3</v>
      </c>
      <c r="AM2372" s="6">
        <v>19.815000000000001</v>
      </c>
      <c r="AN2372" s="8">
        <v>1</v>
      </c>
      <c r="AO2372" s="6">
        <v>6.6</v>
      </c>
      <c r="AP2372" s="7">
        <v>0</v>
      </c>
      <c r="AQ2372" s="6">
        <v>0</v>
      </c>
      <c r="AR2372" s="7">
        <v>1</v>
      </c>
      <c r="AS2372" s="6">
        <v>6.6</v>
      </c>
      <c r="AT2372" s="7">
        <v>0</v>
      </c>
      <c r="AU2372" s="6">
        <v>0</v>
      </c>
      <c r="AV2372" s="7">
        <v>1</v>
      </c>
      <c r="AW2372" s="6">
        <v>6.6150000000000002</v>
      </c>
      <c r="AX2372" s="5">
        <v>124</v>
      </c>
      <c r="AY2372" s="6">
        <v>497.11799999999999</v>
      </c>
    </row>
    <row r="2373" spans="1:51" x14ac:dyDescent="0.25">
      <c r="A2373" s="4" t="s">
        <v>2411</v>
      </c>
      <c r="B2373" s="5">
        <v>93</v>
      </c>
      <c r="C2373" s="6">
        <v>322.44499999999999</v>
      </c>
      <c r="D2373" s="5">
        <v>0</v>
      </c>
      <c r="E2373" s="6">
        <v>0</v>
      </c>
      <c r="F2373" s="5">
        <v>0</v>
      </c>
      <c r="G2373" s="6">
        <v>0</v>
      </c>
      <c r="H2373" s="5">
        <v>1</v>
      </c>
      <c r="I2373" s="6">
        <v>6.6</v>
      </c>
      <c r="J2373" s="5">
        <v>1</v>
      </c>
      <c r="K2373" s="6">
        <v>6.54</v>
      </c>
      <c r="L2373" s="5">
        <v>2</v>
      </c>
      <c r="M2373" s="6">
        <v>10.45</v>
      </c>
      <c r="N2373" s="5">
        <v>0</v>
      </c>
      <c r="O2373" s="6">
        <v>0</v>
      </c>
      <c r="P2373" s="5">
        <v>1</v>
      </c>
      <c r="Q2373" s="6">
        <v>3.5750000000000002</v>
      </c>
      <c r="R2373" s="5">
        <v>0</v>
      </c>
      <c r="S2373" s="6">
        <v>0</v>
      </c>
      <c r="T2373" s="5">
        <v>2</v>
      </c>
      <c r="U2373" s="6">
        <v>10.52</v>
      </c>
      <c r="V2373" s="5">
        <v>0</v>
      </c>
      <c r="W2373" s="6">
        <v>0</v>
      </c>
      <c r="X2373" s="5">
        <v>1</v>
      </c>
      <c r="Y2373" s="6">
        <v>6.6</v>
      </c>
      <c r="Z2373" s="5">
        <v>1</v>
      </c>
      <c r="AA2373" s="6">
        <v>6</v>
      </c>
      <c r="AB2373" s="5">
        <v>1</v>
      </c>
      <c r="AC2373" s="6">
        <v>6.6</v>
      </c>
      <c r="AD2373" s="5">
        <v>4</v>
      </c>
      <c r="AE2373" s="6">
        <v>45.9</v>
      </c>
      <c r="AF2373" s="5">
        <v>2</v>
      </c>
      <c r="AG2373" s="6">
        <v>11.7</v>
      </c>
      <c r="AH2373" s="5">
        <v>3</v>
      </c>
      <c r="AI2373" s="6">
        <v>19.8</v>
      </c>
      <c r="AJ2373" s="5">
        <v>0</v>
      </c>
      <c r="AK2373" s="6">
        <v>0</v>
      </c>
      <c r="AL2373" s="7">
        <v>0</v>
      </c>
      <c r="AM2373" s="6">
        <v>0</v>
      </c>
      <c r="AN2373" s="8">
        <v>0</v>
      </c>
      <c r="AO2373" s="6">
        <v>0</v>
      </c>
      <c r="AP2373" s="7">
        <v>1</v>
      </c>
      <c r="AQ2373" s="6">
        <v>3.78</v>
      </c>
      <c r="AR2373" s="7">
        <v>1</v>
      </c>
      <c r="AS2373" s="6">
        <v>6.6</v>
      </c>
      <c r="AT2373" s="7">
        <v>1</v>
      </c>
      <c r="AU2373" s="6">
        <v>10.88</v>
      </c>
      <c r="AV2373" s="7">
        <v>0</v>
      </c>
      <c r="AW2373" s="6">
        <v>0</v>
      </c>
      <c r="AX2373" s="5">
        <v>115</v>
      </c>
      <c r="AY2373" s="6">
        <v>477.99</v>
      </c>
    </row>
    <row r="2374" spans="1:51" x14ac:dyDescent="0.25">
      <c r="A2374" s="4" t="s">
        <v>2412</v>
      </c>
      <c r="B2374" s="5">
        <v>551</v>
      </c>
      <c r="C2374" s="6">
        <v>2164.1999999999998</v>
      </c>
      <c r="D2374" s="5">
        <v>9</v>
      </c>
      <c r="E2374" s="6">
        <v>52.814999999999998</v>
      </c>
      <c r="F2374" s="5">
        <v>8</v>
      </c>
      <c r="G2374" s="6">
        <v>50.6</v>
      </c>
      <c r="H2374" s="5">
        <v>7</v>
      </c>
      <c r="I2374" s="6">
        <v>28.04</v>
      </c>
      <c r="J2374" s="5">
        <v>7</v>
      </c>
      <c r="K2374" s="6">
        <v>33.58</v>
      </c>
      <c r="L2374" s="5">
        <v>6</v>
      </c>
      <c r="M2374" s="6">
        <v>33.450000000000003</v>
      </c>
      <c r="N2374" s="5">
        <v>9</v>
      </c>
      <c r="O2374" s="6">
        <v>65.53</v>
      </c>
      <c r="P2374" s="5">
        <v>3</v>
      </c>
      <c r="Q2374" s="6">
        <v>13.29</v>
      </c>
      <c r="R2374" s="5">
        <v>9</v>
      </c>
      <c r="S2374" s="6">
        <v>53.13</v>
      </c>
      <c r="T2374" s="5">
        <v>3</v>
      </c>
      <c r="U2374" s="6">
        <v>16.440000000000001</v>
      </c>
      <c r="V2374" s="5">
        <v>6</v>
      </c>
      <c r="W2374" s="6">
        <v>34.604999999999997</v>
      </c>
      <c r="X2374" s="5">
        <v>5</v>
      </c>
      <c r="Y2374" s="6">
        <v>27.69</v>
      </c>
      <c r="Z2374" s="5">
        <v>2</v>
      </c>
      <c r="AA2374" s="6">
        <v>13.04</v>
      </c>
      <c r="AB2374" s="5">
        <v>5</v>
      </c>
      <c r="AC2374" s="6">
        <v>29.875</v>
      </c>
      <c r="AD2374" s="5">
        <v>4</v>
      </c>
      <c r="AE2374" s="6">
        <v>19.414999999999999</v>
      </c>
      <c r="AF2374" s="5">
        <v>8</v>
      </c>
      <c r="AG2374" s="6">
        <v>38.49</v>
      </c>
      <c r="AH2374" s="5">
        <v>5</v>
      </c>
      <c r="AI2374" s="6">
        <v>30.3</v>
      </c>
      <c r="AJ2374" s="5">
        <v>4</v>
      </c>
      <c r="AK2374" s="6">
        <v>23.13</v>
      </c>
      <c r="AL2374" s="7">
        <v>3</v>
      </c>
      <c r="AM2374" s="6">
        <v>15.95</v>
      </c>
      <c r="AN2374" s="8">
        <v>9</v>
      </c>
      <c r="AO2374" s="6">
        <v>49.18</v>
      </c>
      <c r="AP2374" s="7">
        <v>3</v>
      </c>
      <c r="AQ2374" s="6">
        <v>16.375</v>
      </c>
      <c r="AR2374" s="7">
        <v>5</v>
      </c>
      <c r="AS2374" s="6">
        <v>34.325000000000003</v>
      </c>
      <c r="AT2374" s="7">
        <v>2</v>
      </c>
      <c r="AU2374" s="6">
        <v>13.215</v>
      </c>
      <c r="AV2374" s="7">
        <v>3</v>
      </c>
      <c r="AW2374" s="6">
        <v>19.8</v>
      </c>
      <c r="AX2374" s="5">
        <v>676</v>
      </c>
      <c r="AY2374" s="6">
        <v>2876.4650000000001</v>
      </c>
    </row>
    <row r="2375" spans="1:51" x14ac:dyDescent="0.25">
      <c r="A2375" s="4" t="s">
        <v>2413</v>
      </c>
      <c r="B2375" s="5">
        <v>76</v>
      </c>
      <c r="C2375" s="6">
        <v>254.04</v>
      </c>
      <c r="D2375" s="5">
        <v>1</v>
      </c>
      <c r="E2375" s="6">
        <v>5.94</v>
      </c>
      <c r="F2375" s="5">
        <v>2</v>
      </c>
      <c r="G2375" s="6">
        <v>11.11</v>
      </c>
      <c r="H2375" s="5">
        <v>1</v>
      </c>
      <c r="I2375" s="6">
        <v>3.78</v>
      </c>
      <c r="J2375" s="5">
        <v>3</v>
      </c>
      <c r="K2375" s="6">
        <v>14.65</v>
      </c>
      <c r="L2375" s="5">
        <v>0</v>
      </c>
      <c r="M2375" s="6">
        <v>0</v>
      </c>
      <c r="N2375" s="5">
        <v>0</v>
      </c>
      <c r="O2375" s="6">
        <v>0</v>
      </c>
      <c r="P2375" s="5">
        <v>2</v>
      </c>
      <c r="Q2375" s="6">
        <v>10.78</v>
      </c>
      <c r="R2375" s="5">
        <v>1</v>
      </c>
      <c r="S2375" s="6">
        <v>13</v>
      </c>
      <c r="T2375" s="5">
        <v>0</v>
      </c>
      <c r="U2375" s="6">
        <v>0</v>
      </c>
      <c r="V2375" s="5">
        <v>1</v>
      </c>
      <c r="W2375" s="6">
        <v>3.3</v>
      </c>
      <c r="X2375" s="5">
        <v>1</v>
      </c>
      <c r="Y2375" s="6">
        <v>3.85</v>
      </c>
      <c r="Z2375" s="5">
        <v>0</v>
      </c>
      <c r="AA2375" s="6">
        <v>0</v>
      </c>
      <c r="AB2375" s="5">
        <v>1</v>
      </c>
      <c r="AC2375" s="6">
        <v>4.125</v>
      </c>
      <c r="AD2375" s="5">
        <v>0</v>
      </c>
      <c r="AE2375" s="6">
        <v>0</v>
      </c>
      <c r="AF2375" s="5">
        <v>0</v>
      </c>
      <c r="AG2375" s="6">
        <v>0</v>
      </c>
      <c r="AH2375" s="5">
        <v>1</v>
      </c>
      <c r="AI2375" s="6">
        <v>3.85</v>
      </c>
      <c r="AJ2375" s="5">
        <v>1</v>
      </c>
      <c r="AK2375" s="6">
        <v>12.6</v>
      </c>
      <c r="AL2375" s="7">
        <v>0</v>
      </c>
      <c r="AM2375" s="6">
        <v>0</v>
      </c>
      <c r="AN2375" s="8">
        <v>1</v>
      </c>
      <c r="AO2375" s="6">
        <v>6.6</v>
      </c>
      <c r="AP2375" s="7">
        <v>3</v>
      </c>
      <c r="AQ2375" s="6">
        <v>18.16</v>
      </c>
      <c r="AR2375" s="7">
        <v>0</v>
      </c>
      <c r="AS2375" s="6">
        <v>0</v>
      </c>
      <c r="AT2375" s="7">
        <v>0</v>
      </c>
      <c r="AU2375" s="6">
        <v>0</v>
      </c>
      <c r="AV2375" s="7">
        <v>0</v>
      </c>
      <c r="AW2375" s="6">
        <v>0</v>
      </c>
      <c r="AX2375" s="5">
        <v>95</v>
      </c>
      <c r="AY2375" s="6">
        <v>365.78500000000003</v>
      </c>
    </row>
    <row r="2376" spans="1:51" x14ac:dyDescent="0.25">
      <c r="A2376" s="4" t="s">
        <v>3087</v>
      </c>
      <c r="B2376" s="5">
        <v>0</v>
      </c>
      <c r="C2376" s="6">
        <v>0</v>
      </c>
      <c r="D2376" s="5">
        <v>0</v>
      </c>
      <c r="E2376" s="6">
        <v>0</v>
      </c>
      <c r="F2376" s="5">
        <v>0</v>
      </c>
      <c r="G2376" s="6">
        <v>0</v>
      </c>
      <c r="H2376" s="5">
        <v>0</v>
      </c>
      <c r="I2376" s="6">
        <v>0</v>
      </c>
      <c r="J2376" s="5">
        <v>0</v>
      </c>
      <c r="K2376" s="6">
        <v>0</v>
      </c>
      <c r="L2376" s="5">
        <v>0</v>
      </c>
      <c r="M2376" s="6">
        <v>0</v>
      </c>
      <c r="N2376" s="5">
        <v>0</v>
      </c>
      <c r="O2376" s="6">
        <v>0</v>
      </c>
      <c r="P2376" s="5">
        <v>0</v>
      </c>
      <c r="Q2376" s="6">
        <v>0</v>
      </c>
      <c r="R2376" s="5">
        <v>0</v>
      </c>
      <c r="S2376" s="6">
        <v>0</v>
      </c>
      <c r="T2376" s="5">
        <v>0</v>
      </c>
      <c r="U2376" s="6">
        <v>0</v>
      </c>
      <c r="V2376" s="5">
        <v>0</v>
      </c>
      <c r="W2376" s="6">
        <v>0</v>
      </c>
      <c r="X2376" s="5">
        <v>0</v>
      </c>
      <c r="Y2376" s="6">
        <v>0</v>
      </c>
      <c r="Z2376" s="5">
        <v>0</v>
      </c>
      <c r="AA2376" s="6">
        <v>0</v>
      </c>
      <c r="AB2376" s="5">
        <v>0</v>
      </c>
      <c r="AC2376" s="6">
        <v>0</v>
      </c>
      <c r="AD2376" s="5">
        <v>0</v>
      </c>
      <c r="AE2376" s="6">
        <v>0</v>
      </c>
      <c r="AF2376" s="5">
        <v>0</v>
      </c>
      <c r="AG2376" s="6">
        <v>0</v>
      </c>
      <c r="AH2376" s="5">
        <v>0</v>
      </c>
      <c r="AI2376" s="6">
        <v>0</v>
      </c>
      <c r="AJ2376" s="5">
        <v>0</v>
      </c>
      <c r="AK2376" s="6">
        <v>0</v>
      </c>
      <c r="AL2376" s="7">
        <v>0</v>
      </c>
      <c r="AM2376" s="6">
        <v>0</v>
      </c>
      <c r="AN2376" s="8">
        <v>0</v>
      </c>
      <c r="AO2376" s="6">
        <v>0</v>
      </c>
      <c r="AP2376" s="7">
        <v>0</v>
      </c>
      <c r="AQ2376" s="6">
        <v>0</v>
      </c>
      <c r="AR2376" s="7">
        <v>0</v>
      </c>
      <c r="AS2376" s="6">
        <v>0</v>
      </c>
      <c r="AT2376" s="7">
        <v>1</v>
      </c>
      <c r="AU2376" s="6">
        <v>6.6150000000000002</v>
      </c>
      <c r="AV2376" s="7">
        <v>2</v>
      </c>
      <c r="AW2376" s="6">
        <v>13.215</v>
      </c>
      <c r="AX2376" s="5">
        <v>3</v>
      </c>
      <c r="AY2376" s="6">
        <v>19.829999999999998</v>
      </c>
    </row>
    <row r="2377" spans="1:51" x14ac:dyDescent="0.25">
      <c r="A2377" s="4" t="s">
        <v>2414</v>
      </c>
      <c r="B2377" s="5">
        <v>547</v>
      </c>
      <c r="C2377" s="6">
        <v>2137.1750000000002</v>
      </c>
      <c r="D2377" s="5">
        <v>5</v>
      </c>
      <c r="E2377" s="6">
        <v>118.68</v>
      </c>
      <c r="F2377" s="5">
        <v>9</v>
      </c>
      <c r="G2377" s="6">
        <v>52.575000000000003</v>
      </c>
      <c r="H2377" s="5">
        <v>4</v>
      </c>
      <c r="I2377" s="6">
        <v>53.31</v>
      </c>
      <c r="J2377" s="5">
        <v>4</v>
      </c>
      <c r="K2377" s="6">
        <v>23.39</v>
      </c>
      <c r="L2377" s="5">
        <v>9</v>
      </c>
      <c r="M2377" s="6">
        <v>47.594999999999999</v>
      </c>
      <c r="N2377" s="5">
        <v>13</v>
      </c>
      <c r="O2377" s="6">
        <v>103.63</v>
      </c>
      <c r="P2377" s="5">
        <v>5</v>
      </c>
      <c r="Q2377" s="6">
        <v>25.484999999999999</v>
      </c>
      <c r="R2377" s="5">
        <v>5</v>
      </c>
      <c r="S2377" s="6">
        <v>31.89</v>
      </c>
      <c r="T2377" s="5">
        <v>6</v>
      </c>
      <c r="U2377" s="6">
        <v>26.82</v>
      </c>
      <c r="V2377" s="5">
        <v>7</v>
      </c>
      <c r="W2377" s="6">
        <v>132.905</v>
      </c>
      <c r="X2377" s="5">
        <v>12</v>
      </c>
      <c r="Y2377" s="6">
        <v>79.14</v>
      </c>
      <c r="Z2377" s="5">
        <v>7</v>
      </c>
      <c r="AA2377" s="6">
        <v>43.21</v>
      </c>
      <c r="AB2377" s="5">
        <v>4</v>
      </c>
      <c r="AC2377" s="6">
        <v>26.31</v>
      </c>
      <c r="AD2377" s="5">
        <v>4</v>
      </c>
      <c r="AE2377" s="6">
        <v>36.604999999999997</v>
      </c>
      <c r="AF2377" s="5">
        <v>13</v>
      </c>
      <c r="AG2377" s="6">
        <v>77.165000000000006</v>
      </c>
      <c r="AH2377" s="5">
        <v>9</v>
      </c>
      <c r="AI2377" s="6">
        <v>51.075000000000003</v>
      </c>
      <c r="AJ2377" s="5">
        <v>5</v>
      </c>
      <c r="AK2377" s="6">
        <v>25.12</v>
      </c>
      <c r="AL2377" s="7">
        <v>5</v>
      </c>
      <c r="AM2377" s="6">
        <v>33</v>
      </c>
      <c r="AN2377" s="8">
        <v>5</v>
      </c>
      <c r="AO2377" s="6">
        <v>27.47</v>
      </c>
      <c r="AP2377" s="7">
        <v>4</v>
      </c>
      <c r="AQ2377" s="6">
        <v>22.934999999999999</v>
      </c>
      <c r="AR2377" s="7">
        <v>3</v>
      </c>
      <c r="AS2377" s="6">
        <v>43.94</v>
      </c>
      <c r="AT2377" s="7">
        <v>3</v>
      </c>
      <c r="AU2377" s="6">
        <v>15.63</v>
      </c>
      <c r="AV2377" s="7">
        <v>1</v>
      </c>
      <c r="AW2377" s="6">
        <v>6.51</v>
      </c>
      <c r="AX2377" s="5">
        <v>689</v>
      </c>
      <c r="AY2377" s="6">
        <v>3241.5650000000001</v>
      </c>
    </row>
    <row r="2378" spans="1:51" x14ac:dyDescent="0.25">
      <c r="A2378" s="4" t="s">
        <v>2415</v>
      </c>
      <c r="B2378" s="5">
        <v>33</v>
      </c>
      <c r="C2378" s="6">
        <v>160.50800000000001</v>
      </c>
      <c r="D2378" s="5">
        <v>0</v>
      </c>
      <c r="E2378" s="6">
        <v>0</v>
      </c>
      <c r="F2378" s="5">
        <v>0</v>
      </c>
      <c r="G2378" s="6">
        <v>0</v>
      </c>
      <c r="H2378" s="5">
        <v>0</v>
      </c>
      <c r="I2378" s="6">
        <v>0</v>
      </c>
      <c r="J2378" s="5">
        <v>0</v>
      </c>
      <c r="K2378" s="6">
        <v>0</v>
      </c>
      <c r="L2378" s="5">
        <v>1</v>
      </c>
      <c r="M2378" s="6">
        <v>1.08</v>
      </c>
      <c r="N2378" s="5">
        <v>0</v>
      </c>
      <c r="O2378" s="6">
        <v>0</v>
      </c>
      <c r="P2378" s="5">
        <v>1</v>
      </c>
      <c r="Q2378" s="6">
        <v>5.94</v>
      </c>
      <c r="R2378" s="5">
        <v>0</v>
      </c>
      <c r="S2378" s="6">
        <v>0</v>
      </c>
      <c r="T2378" s="5">
        <v>1</v>
      </c>
      <c r="U2378" s="6">
        <v>3.0249999999999999</v>
      </c>
      <c r="V2378" s="5">
        <v>0</v>
      </c>
      <c r="W2378" s="6">
        <v>0</v>
      </c>
      <c r="X2378" s="5">
        <v>0</v>
      </c>
      <c r="Y2378" s="6">
        <v>0</v>
      </c>
      <c r="Z2378" s="5">
        <v>0</v>
      </c>
      <c r="AA2378" s="6">
        <v>0</v>
      </c>
      <c r="AB2378" s="5">
        <v>0</v>
      </c>
      <c r="AC2378" s="6">
        <v>0</v>
      </c>
      <c r="AD2378" s="5">
        <v>0</v>
      </c>
      <c r="AE2378" s="6">
        <v>0</v>
      </c>
      <c r="AF2378" s="5">
        <v>0</v>
      </c>
      <c r="AG2378" s="6">
        <v>0</v>
      </c>
      <c r="AH2378" s="5">
        <v>0</v>
      </c>
      <c r="AI2378" s="6">
        <v>0</v>
      </c>
      <c r="AJ2378" s="5">
        <v>0</v>
      </c>
      <c r="AK2378" s="6">
        <v>0</v>
      </c>
      <c r="AL2378" s="7">
        <v>0</v>
      </c>
      <c r="AM2378" s="6">
        <v>0</v>
      </c>
      <c r="AN2378" s="8">
        <v>0</v>
      </c>
      <c r="AO2378" s="6">
        <v>0</v>
      </c>
      <c r="AP2378" s="7">
        <v>0</v>
      </c>
      <c r="AQ2378" s="6">
        <v>0</v>
      </c>
      <c r="AR2378" s="7">
        <v>0</v>
      </c>
      <c r="AS2378" s="6">
        <v>0</v>
      </c>
      <c r="AT2378" s="7">
        <v>0</v>
      </c>
      <c r="AU2378" s="6">
        <v>0</v>
      </c>
      <c r="AV2378" s="7">
        <v>0</v>
      </c>
      <c r="AW2378" s="6">
        <v>0</v>
      </c>
      <c r="AX2378" s="5">
        <v>36</v>
      </c>
      <c r="AY2378" s="6">
        <v>170.553</v>
      </c>
    </row>
    <row r="2379" spans="1:51" x14ac:dyDescent="0.25">
      <c r="A2379" s="4" t="s">
        <v>2416</v>
      </c>
      <c r="B2379" s="5">
        <v>18</v>
      </c>
      <c r="C2379" s="6">
        <v>64.328999999999994</v>
      </c>
      <c r="D2379" s="5">
        <v>0</v>
      </c>
      <c r="E2379" s="6">
        <v>0</v>
      </c>
      <c r="F2379" s="5">
        <v>0</v>
      </c>
      <c r="G2379" s="6">
        <v>0</v>
      </c>
      <c r="H2379" s="5">
        <v>0</v>
      </c>
      <c r="I2379" s="6">
        <v>0</v>
      </c>
      <c r="J2379" s="5">
        <v>1</v>
      </c>
      <c r="K2379" s="6">
        <v>6.6</v>
      </c>
      <c r="L2379" s="5">
        <v>0</v>
      </c>
      <c r="M2379" s="6">
        <v>0</v>
      </c>
      <c r="N2379" s="5">
        <v>0</v>
      </c>
      <c r="O2379" s="6">
        <v>0</v>
      </c>
      <c r="P2379" s="5">
        <v>0</v>
      </c>
      <c r="Q2379" s="6">
        <v>0</v>
      </c>
      <c r="R2379" s="5">
        <v>1</v>
      </c>
      <c r="S2379" s="6">
        <v>6.6</v>
      </c>
      <c r="T2379" s="5">
        <v>0</v>
      </c>
      <c r="U2379" s="6">
        <v>0</v>
      </c>
      <c r="V2379" s="5">
        <v>0</v>
      </c>
      <c r="W2379" s="6">
        <v>0</v>
      </c>
      <c r="X2379" s="5">
        <v>0</v>
      </c>
      <c r="Y2379" s="6">
        <v>0</v>
      </c>
      <c r="Z2379" s="5">
        <v>0</v>
      </c>
      <c r="AA2379" s="6">
        <v>0</v>
      </c>
      <c r="AB2379" s="5">
        <v>0</v>
      </c>
      <c r="AC2379" s="6">
        <v>0</v>
      </c>
      <c r="AD2379" s="5">
        <v>0</v>
      </c>
      <c r="AE2379" s="6">
        <v>0</v>
      </c>
      <c r="AF2379" s="5">
        <v>0</v>
      </c>
      <c r="AG2379" s="6">
        <v>0</v>
      </c>
      <c r="AH2379" s="5">
        <v>1</v>
      </c>
      <c r="AI2379" s="6">
        <v>6.6</v>
      </c>
      <c r="AJ2379" s="5">
        <v>0</v>
      </c>
      <c r="AK2379" s="6">
        <v>0</v>
      </c>
      <c r="AL2379" s="7">
        <v>0</v>
      </c>
      <c r="AM2379" s="6">
        <v>0</v>
      </c>
      <c r="AN2379" s="8">
        <v>0</v>
      </c>
      <c r="AO2379" s="6">
        <v>0</v>
      </c>
      <c r="AP2379" s="7">
        <v>1</v>
      </c>
      <c r="AQ2379" s="6">
        <v>3.78</v>
      </c>
      <c r="AR2379" s="7">
        <v>1</v>
      </c>
      <c r="AS2379" s="6">
        <v>6.27</v>
      </c>
      <c r="AT2379" s="7">
        <v>0</v>
      </c>
      <c r="AU2379" s="6">
        <v>0</v>
      </c>
      <c r="AV2379" s="7">
        <v>0</v>
      </c>
      <c r="AW2379" s="6">
        <v>0</v>
      </c>
      <c r="AX2379" s="5">
        <v>23</v>
      </c>
      <c r="AY2379" s="6">
        <v>94.179000000000002</v>
      </c>
    </row>
    <row r="2380" spans="1:51" x14ac:dyDescent="0.25">
      <c r="A2380" s="4" t="s">
        <v>2417</v>
      </c>
      <c r="B2380" s="5">
        <v>119</v>
      </c>
      <c r="C2380" s="6">
        <v>460.02199999999999</v>
      </c>
      <c r="D2380" s="5">
        <v>0</v>
      </c>
      <c r="E2380" s="6">
        <v>0</v>
      </c>
      <c r="F2380" s="5">
        <v>1</v>
      </c>
      <c r="G2380" s="6">
        <v>1.98</v>
      </c>
      <c r="H2380" s="5">
        <v>0</v>
      </c>
      <c r="I2380" s="6">
        <v>0</v>
      </c>
      <c r="J2380" s="5">
        <v>1</v>
      </c>
      <c r="K2380" s="6">
        <v>3.85</v>
      </c>
      <c r="L2380" s="5">
        <v>2</v>
      </c>
      <c r="M2380" s="6">
        <v>104.11</v>
      </c>
      <c r="N2380" s="5">
        <v>0</v>
      </c>
      <c r="O2380" s="6">
        <v>0</v>
      </c>
      <c r="P2380" s="5">
        <v>3</v>
      </c>
      <c r="Q2380" s="6">
        <v>18.32</v>
      </c>
      <c r="R2380" s="5">
        <v>3</v>
      </c>
      <c r="S2380" s="6">
        <v>18.555</v>
      </c>
      <c r="T2380" s="5">
        <v>1</v>
      </c>
      <c r="U2380" s="6">
        <v>6.48</v>
      </c>
      <c r="V2380" s="5">
        <v>1</v>
      </c>
      <c r="W2380" s="6">
        <v>6.6</v>
      </c>
      <c r="X2380" s="5">
        <v>0</v>
      </c>
      <c r="Y2380" s="6">
        <v>0</v>
      </c>
      <c r="Z2380" s="5">
        <v>2</v>
      </c>
      <c r="AA2380" s="6">
        <v>10.45</v>
      </c>
      <c r="AB2380" s="5">
        <v>3</v>
      </c>
      <c r="AC2380" s="6">
        <v>18.3</v>
      </c>
      <c r="AD2380" s="5">
        <v>1</v>
      </c>
      <c r="AE2380" s="6">
        <v>6.6</v>
      </c>
      <c r="AF2380" s="5">
        <v>1</v>
      </c>
      <c r="AG2380" s="6">
        <v>6.6</v>
      </c>
      <c r="AH2380" s="5">
        <v>2</v>
      </c>
      <c r="AI2380" s="6">
        <v>12.87</v>
      </c>
      <c r="AJ2380" s="5">
        <v>2</v>
      </c>
      <c r="AK2380" s="6">
        <v>7.8</v>
      </c>
      <c r="AL2380" s="7">
        <v>1</v>
      </c>
      <c r="AM2380" s="6">
        <v>6.6</v>
      </c>
      <c r="AN2380" s="8">
        <v>1</v>
      </c>
      <c r="AO2380" s="6">
        <v>6.6</v>
      </c>
      <c r="AP2380" s="7">
        <v>5</v>
      </c>
      <c r="AQ2380" s="6">
        <v>30.46</v>
      </c>
      <c r="AR2380" s="7">
        <v>0</v>
      </c>
      <c r="AS2380" s="6">
        <v>0</v>
      </c>
      <c r="AT2380" s="7">
        <v>2</v>
      </c>
      <c r="AU2380" s="6">
        <v>9.75</v>
      </c>
      <c r="AV2380" s="7">
        <v>1</v>
      </c>
      <c r="AW2380" s="6">
        <v>15</v>
      </c>
      <c r="AX2380" s="5">
        <v>152</v>
      </c>
      <c r="AY2380" s="6">
        <v>750.947</v>
      </c>
    </row>
    <row r="2381" spans="1:51" x14ac:dyDescent="0.25">
      <c r="A2381" s="4" t="s">
        <v>2418</v>
      </c>
      <c r="B2381" s="5">
        <v>1128</v>
      </c>
      <c r="C2381" s="6">
        <v>3565.2080000000001</v>
      </c>
      <c r="D2381" s="5">
        <v>8</v>
      </c>
      <c r="E2381" s="6">
        <v>78.105000000000004</v>
      </c>
      <c r="F2381" s="5">
        <v>8</v>
      </c>
      <c r="G2381" s="6">
        <v>40.9</v>
      </c>
      <c r="H2381" s="5">
        <v>6</v>
      </c>
      <c r="I2381" s="6">
        <v>30.315000000000001</v>
      </c>
      <c r="J2381" s="5">
        <v>8</v>
      </c>
      <c r="K2381" s="6">
        <v>37.9</v>
      </c>
      <c r="L2381" s="5">
        <v>5</v>
      </c>
      <c r="M2381" s="6">
        <v>22.35</v>
      </c>
      <c r="N2381" s="5">
        <v>6</v>
      </c>
      <c r="O2381" s="6">
        <v>36.9</v>
      </c>
      <c r="P2381" s="5">
        <v>10</v>
      </c>
      <c r="Q2381" s="6">
        <v>38.1</v>
      </c>
      <c r="R2381" s="5">
        <v>15</v>
      </c>
      <c r="S2381" s="6">
        <v>67.459999999999994</v>
      </c>
      <c r="T2381" s="5">
        <v>8</v>
      </c>
      <c r="U2381" s="6">
        <v>37.645000000000003</v>
      </c>
      <c r="V2381" s="5">
        <v>2</v>
      </c>
      <c r="W2381" s="6">
        <v>15.675000000000001</v>
      </c>
      <c r="X2381" s="5">
        <v>5</v>
      </c>
      <c r="Y2381" s="6">
        <v>32.450000000000003</v>
      </c>
      <c r="Z2381" s="5">
        <v>14</v>
      </c>
      <c r="AA2381" s="6">
        <v>109.93</v>
      </c>
      <c r="AB2381" s="5">
        <v>11</v>
      </c>
      <c r="AC2381" s="6">
        <v>97.905000000000001</v>
      </c>
      <c r="AD2381" s="5">
        <v>7</v>
      </c>
      <c r="AE2381" s="6">
        <v>36.119999999999997</v>
      </c>
      <c r="AF2381" s="5">
        <v>18</v>
      </c>
      <c r="AG2381" s="6">
        <v>188.34</v>
      </c>
      <c r="AH2381" s="5">
        <v>20</v>
      </c>
      <c r="AI2381" s="6">
        <v>114.065</v>
      </c>
      <c r="AJ2381" s="5">
        <v>10</v>
      </c>
      <c r="AK2381" s="6">
        <v>61.094999999999999</v>
      </c>
      <c r="AL2381" s="7">
        <v>7</v>
      </c>
      <c r="AM2381" s="6">
        <v>44.08</v>
      </c>
      <c r="AN2381" s="8">
        <v>7</v>
      </c>
      <c r="AO2381" s="6">
        <v>42.034999999999997</v>
      </c>
      <c r="AP2381" s="7">
        <v>10</v>
      </c>
      <c r="AQ2381" s="6">
        <v>56.814999999999998</v>
      </c>
      <c r="AR2381" s="7">
        <v>10</v>
      </c>
      <c r="AS2381" s="6">
        <v>49.57</v>
      </c>
      <c r="AT2381" s="7">
        <v>9</v>
      </c>
      <c r="AU2381" s="6">
        <v>46.43</v>
      </c>
      <c r="AV2381" s="7">
        <v>1</v>
      </c>
      <c r="AW2381" s="6">
        <v>6.6</v>
      </c>
      <c r="AX2381" s="5">
        <v>1333</v>
      </c>
      <c r="AY2381" s="6">
        <v>4855.9930000000004</v>
      </c>
    </row>
    <row r="2382" spans="1:51" x14ac:dyDescent="0.25">
      <c r="A2382" s="4" t="s">
        <v>2419</v>
      </c>
      <c r="B2382" s="5">
        <v>128</v>
      </c>
      <c r="C2382" s="6">
        <v>476.334</v>
      </c>
      <c r="D2382" s="5">
        <v>1</v>
      </c>
      <c r="E2382" s="6">
        <v>5.4</v>
      </c>
      <c r="F2382" s="5">
        <v>2</v>
      </c>
      <c r="G2382" s="6">
        <v>13.225</v>
      </c>
      <c r="H2382" s="5">
        <v>1</v>
      </c>
      <c r="I2382" s="6">
        <v>6.48</v>
      </c>
      <c r="J2382" s="5">
        <v>1</v>
      </c>
      <c r="K2382" s="6">
        <v>6.36</v>
      </c>
      <c r="L2382" s="5">
        <v>0</v>
      </c>
      <c r="M2382" s="6">
        <v>0</v>
      </c>
      <c r="N2382" s="5">
        <v>2</v>
      </c>
      <c r="O2382" s="6">
        <v>11.824999999999999</v>
      </c>
      <c r="P2382" s="5">
        <v>0</v>
      </c>
      <c r="Q2382" s="6">
        <v>0</v>
      </c>
      <c r="R2382" s="5">
        <v>1</v>
      </c>
      <c r="S2382" s="6">
        <v>6.48</v>
      </c>
      <c r="T2382" s="5">
        <v>2</v>
      </c>
      <c r="U2382" s="6">
        <v>13.2</v>
      </c>
      <c r="V2382" s="5">
        <v>5</v>
      </c>
      <c r="W2382" s="6">
        <v>26.445</v>
      </c>
      <c r="X2382" s="5">
        <v>5</v>
      </c>
      <c r="Y2382" s="6">
        <v>33</v>
      </c>
      <c r="Z2382" s="5">
        <v>2</v>
      </c>
      <c r="AA2382" s="6">
        <v>13.09</v>
      </c>
      <c r="AB2382" s="5">
        <v>2</v>
      </c>
      <c r="AC2382" s="6">
        <v>13.08</v>
      </c>
      <c r="AD2382" s="5">
        <v>2</v>
      </c>
      <c r="AE2382" s="6">
        <v>12.96</v>
      </c>
      <c r="AF2382" s="5">
        <v>2</v>
      </c>
      <c r="AG2382" s="6">
        <v>11.99</v>
      </c>
      <c r="AH2382" s="5">
        <v>2</v>
      </c>
      <c r="AI2382" s="6">
        <v>11.98</v>
      </c>
      <c r="AJ2382" s="5">
        <v>2</v>
      </c>
      <c r="AK2382" s="6">
        <v>14.1</v>
      </c>
      <c r="AL2382" s="7">
        <v>0</v>
      </c>
      <c r="AM2382" s="6">
        <v>0</v>
      </c>
      <c r="AN2382" s="8">
        <v>1</v>
      </c>
      <c r="AO2382" s="6">
        <v>6.05</v>
      </c>
      <c r="AP2382" s="7">
        <v>0</v>
      </c>
      <c r="AQ2382" s="6">
        <v>0</v>
      </c>
      <c r="AR2382" s="7">
        <v>1</v>
      </c>
      <c r="AS2382" s="6">
        <v>2.4750000000000001</v>
      </c>
      <c r="AT2382" s="7">
        <v>0</v>
      </c>
      <c r="AU2382" s="6">
        <v>0</v>
      </c>
      <c r="AV2382" s="7">
        <v>1</v>
      </c>
      <c r="AW2382" s="6">
        <v>6.6150000000000002</v>
      </c>
      <c r="AX2382" s="5">
        <v>163</v>
      </c>
      <c r="AY2382" s="6">
        <v>691.08900000000006</v>
      </c>
    </row>
    <row r="2383" spans="1:51" x14ac:dyDescent="0.25">
      <c r="A2383" s="4" t="s">
        <v>2420</v>
      </c>
      <c r="B2383" s="5">
        <v>110</v>
      </c>
      <c r="C2383" s="6">
        <v>333.79</v>
      </c>
      <c r="D2383" s="5">
        <v>0</v>
      </c>
      <c r="E2383" s="6">
        <v>0</v>
      </c>
      <c r="F2383" s="5">
        <v>0</v>
      </c>
      <c r="G2383" s="6">
        <v>0</v>
      </c>
      <c r="H2383" s="5">
        <v>2</v>
      </c>
      <c r="I2383" s="6">
        <v>10.52</v>
      </c>
      <c r="J2383" s="5">
        <v>0</v>
      </c>
      <c r="K2383" s="6">
        <v>0</v>
      </c>
      <c r="L2383" s="5">
        <v>0</v>
      </c>
      <c r="M2383" s="6">
        <v>0</v>
      </c>
      <c r="N2383" s="5">
        <v>2</v>
      </c>
      <c r="O2383" s="6">
        <v>11.164999999999999</v>
      </c>
      <c r="P2383" s="5">
        <v>0</v>
      </c>
      <c r="Q2383" s="6">
        <v>0</v>
      </c>
      <c r="R2383" s="5">
        <v>1</v>
      </c>
      <c r="S2383" s="6">
        <v>2.4750000000000001</v>
      </c>
      <c r="T2383" s="5">
        <v>2</v>
      </c>
      <c r="U2383" s="6">
        <v>18.655000000000001</v>
      </c>
      <c r="V2383" s="5">
        <v>0</v>
      </c>
      <c r="W2383" s="6">
        <v>0</v>
      </c>
      <c r="X2383" s="5">
        <v>1</v>
      </c>
      <c r="Y2383" s="6">
        <v>4.95</v>
      </c>
      <c r="Z2383" s="5">
        <v>5</v>
      </c>
      <c r="AA2383" s="6">
        <v>30.48</v>
      </c>
      <c r="AB2383" s="5">
        <v>4</v>
      </c>
      <c r="AC2383" s="6">
        <v>24.05</v>
      </c>
      <c r="AD2383" s="5">
        <v>0</v>
      </c>
      <c r="AE2383" s="6">
        <v>0</v>
      </c>
      <c r="AF2383" s="5">
        <v>2</v>
      </c>
      <c r="AG2383" s="6">
        <v>10.565</v>
      </c>
      <c r="AH2383" s="5">
        <v>0</v>
      </c>
      <c r="AI2383" s="6">
        <v>0</v>
      </c>
      <c r="AJ2383" s="5">
        <v>0</v>
      </c>
      <c r="AK2383" s="6">
        <v>0</v>
      </c>
      <c r="AL2383" s="7">
        <v>1</v>
      </c>
      <c r="AM2383" s="6">
        <v>6.44</v>
      </c>
      <c r="AN2383" s="8">
        <v>0</v>
      </c>
      <c r="AO2383" s="6">
        <v>0</v>
      </c>
      <c r="AP2383" s="7">
        <v>3</v>
      </c>
      <c r="AQ2383" s="6">
        <v>19.614999999999998</v>
      </c>
      <c r="AR2383" s="7">
        <v>2</v>
      </c>
      <c r="AS2383" s="6">
        <v>13.06</v>
      </c>
      <c r="AT2383" s="7">
        <v>2</v>
      </c>
      <c r="AU2383" s="6">
        <v>13.2</v>
      </c>
      <c r="AV2383" s="7">
        <v>2</v>
      </c>
      <c r="AW2383" s="6">
        <v>14.96</v>
      </c>
      <c r="AX2383" s="5">
        <v>139</v>
      </c>
      <c r="AY2383" s="6">
        <v>513.92499999999995</v>
      </c>
    </row>
    <row r="2384" spans="1:51" x14ac:dyDescent="0.25">
      <c r="A2384" s="4" t="s">
        <v>2421</v>
      </c>
      <c r="B2384" s="5">
        <v>16</v>
      </c>
      <c r="C2384" s="6">
        <v>76.81</v>
      </c>
      <c r="D2384" s="5">
        <v>0</v>
      </c>
      <c r="E2384" s="6">
        <v>0</v>
      </c>
      <c r="F2384" s="5">
        <v>0</v>
      </c>
      <c r="G2384" s="6">
        <v>0</v>
      </c>
      <c r="H2384" s="5">
        <v>0</v>
      </c>
      <c r="I2384" s="6">
        <v>0</v>
      </c>
      <c r="J2384" s="5">
        <v>0</v>
      </c>
      <c r="K2384" s="6">
        <v>0</v>
      </c>
      <c r="L2384" s="5">
        <v>2</v>
      </c>
      <c r="M2384" s="6">
        <v>10.59</v>
      </c>
      <c r="N2384" s="5">
        <v>0</v>
      </c>
      <c r="O2384" s="6">
        <v>0</v>
      </c>
      <c r="P2384" s="5">
        <v>0</v>
      </c>
      <c r="Q2384" s="6">
        <v>0</v>
      </c>
      <c r="R2384" s="5">
        <v>0</v>
      </c>
      <c r="S2384" s="6">
        <v>0</v>
      </c>
      <c r="T2384" s="5">
        <v>0</v>
      </c>
      <c r="U2384" s="6">
        <v>0</v>
      </c>
      <c r="V2384" s="5">
        <v>1</v>
      </c>
      <c r="W2384" s="6">
        <v>6.6</v>
      </c>
      <c r="X2384" s="5">
        <v>2</v>
      </c>
      <c r="Y2384" s="6">
        <v>7.9749999999999996</v>
      </c>
      <c r="Z2384" s="5">
        <v>0</v>
      </c>
      <c r="AA2384" s="6">
        <v>0</v>
      </c>
      <c r="AB2384" s="5">
        <v>0</v>
      </c>
      <c r="AC2384" s="6">
        <v>0</v>
      </c>
      <c r="AD2384" s="5">
        <v>0</v>
      </c>
      <c r="AE2384" s="6">
        <v>0</v>
      </c>
      <c r="AF2384" s="5">
        <v>0</v>
      </c>
      <c r="AG2384" s="6">
        <v>0</v>
      </c>
      <c r="AH2384" s="5">
        <v>0</v>
      </c>
      <c r="AI2384" s="6">
        <v>0</v>
      </c>
      <c r="AJ2384" s="5">
        <v>0</v>
      </c>
      <c r="AK2384" s="6">
        <v>0</v>
      </c>
      <c r="AL2384" s="7">
        <v>0</v>
      </c>
      <c r="AM2384" s="6">
        <v>0</v>
      </c>
      <c r="AN2384" s="8">
        <v>0</v>
      </c>
      <c r="AO2384" s="6">
        <v>0</v>
      </c>
      <c r="AP2384" s="7">
        <v>0</v>
      </c>
      <c r="AQ2384" s="6">
        <v>0</v>
      </c>
      <c r="AR2384" s="7">
        <v>0</v>
      </c>
      <c r="AS2384" s="6">
        <v>0</v>
      </c>
      <c r="AT2384" s="7">
        <v>3</v>
      </c>
      <c r="AU2384" s="6">
        <v>19.565000000000001</v>
      </c>
      <c r="AV2384" s="7">
        <v>0</v>
      </c>
      <c r="AW2384" s="6">
        <v>0</v>
      </c>
      <c r="AX2384" s="5">
        <v>24</v>
      </c>
      <c r="AY2384" s="6">
        <v>121.54</v>
      </c>
    </row>
    <row r="2385" spans="1:51" x14ac:dyDescent="0.25">
      <c r="A2385" s="4" t="s">
        <v>2422</v>
      </c>
      <c r="B2385" s="5">
        <v>15</v>
      </c>
      <c r="C2385" s="6">
        <v>205.23500000000001</v>
      </c>
      <c r="D2385" s="5">
        <v>1</v>
      </c>
      <c r="E2385" s="6">
        <v>9.99</v>
      </c>
      <c r="F2385" s="5">
        <v>4</v>
      </c>
      <c r="G2385" s="6">
        <v>78.885000000000005</v>
      </c>
      <c r="H2385" s="5">
        <v>0</v>
      </c>
      <c r="I2385" s="6">
        <v>0</v>
      </c>
      <c r="J2385" s="5">
        <v>2</v>
      </c>
      <c r="K2385" s="6">
        <v>37.200000000000003</v>
      </c>
      <c r="L2385" s="5">
        <v>1</v>
      </c>
      <c r="M2385" s="6">
        <v>39.96</v>
      </c>
      <c r="N2385" s="5">
        <v>1</v>
      </c>
      <c r="O2385" s="6">
        <v>26.4</v>
      </c>
      <c r="P2385" s="5">
        <v>1</v>
      </c>
      <c r="Q2385" s="6">
        <v>30.36</v>
      </c>
      <c r="R2385" s="5">
        <v>0</v>
      </c>
      <c r="S2385" s="6">
        <v>0</v>
      </c>
      <c r="T2385" s="5">
        <v>0</v>
      </c>
      <c r="U2385" s="6">
        <v>0</v>
      </c>
      <c r="V2385" s="5">
        <v>0</v>
      </c>
      <c r="W2385" s="6">
        <v>0</v>
      </c>
      <c r="X2385" s="5">
        <v>0</v>
      </c>
      <c r="Y2385" s="6">
        <v>0</v>
      </c>
      <c r="Z2385" s="5">
        <v>0</v>
      </c>
      <c r="AA2385" s="6">
        <v>0</v>
      </c>
      <c r="AB2385" s="5">
        <v>0</v>
      </c>
      <c r="AC2385" s="6">
        <v>0</v>
      </c>
      <c r="AD2385" s="5">
        <v>1</v>
      </c>
      <c r="AE2385" s="6">
        <v>6.6</v>
      </c>
      <c r="AF2385" s="5">
        <v>0</v>
      </c>
      <c r="AG2385" s="6">
        <v>0</v>
      </c>
      <c r="AH2385" s="5">
        <v>0</v>
      </c>
      <c r="AI2385" s="6">
        <v>0</v>
      </c>
      <c r="AJ2385" s="5">
        <v>0</v>
      </c>
      <c r="AK2385" s="6">
        <v>0</v>
      </c>
      <c r="AL2385" s="7">
        <v>0</v>
      </c>
      <c r="AM2385" s="6">
        <v>0</v>
      </c>
      <c r="AN2385" s="8">
        <v>0</v>
      </c>
      <c r="AO2385" s="6">
        <v>0</v>
      </c>
      <c r="AP2385" s="7">
        <v>2</v>
      </c>
      <c r="AQ2385" s="6">
        <v>43.95</v>
      </c>
      <c r="AR2385" s="7">
        <v>0</v>
      </c>
      <c r="AS2385" s="6">
        <v>0</v>
      </c>
      <c r="AT2385" s="7">
        <v>0</v>
      </c>
      <c r="AU2385" s="6">
        <v>0</v>
      </c>
      <c r="AV2385" s="7">
        <v>0</v>
      </c>
      <c r="AW2385" s="6">
        <v>0</v>
      </c>
      <c r="AX2385" s="5">
        <v>28</v>
      </c>
      <c r="AY2385" s="6">
        <v>478.58</v>
      </c>
    </row>
    <row r="2386" spans="1:51" x14ac:dyDescent="0.25">
      <c r="A2386" s="4" t="s">
        <v>2423</v>
      </c>
      <c r="B2386" s="5">
        <v>4155</v>
      </c>
      <c r="C2386" s="6">
        <v>13623.832</v>
      </c>
      <c r="D2386" s="5">
        <v>31</v>
      </c>
      <c r="E2386" s="6">
        <v>159.59</v>
      </c>
      <c r="F2386" s="5">
        <v>56</v>
      </c>
      <c r="G2386" s="6">
        <v>326.77499999999998</v>
      </c>
      <c r="H2386" s="5">
        <v>30</v>
      </c>
      <c r="I2386" s="6">
        <v>158.79</v>
      </c>
      <c r="J2386" s="5">
        <v>33</v>
      </c>
      <c r="K2386" s="6">
        <v>202.6</v>
      </c>
      <c r="L2386" s="5">
        <v>55</v>
      </c>
      <c r="M2386" s="6">
        <v>349.79</v>
      </c>
      <c r="N2386" s="5">
        <v>23</v>
      </c>
      <c r="O2386" s="6">
        <v>153.61000000000001</v>
      </c>
      <c r="P2386" s="5">
        <v>30</v>
      </c>
      <c r="Q2386" s="6">
        <v>163.99</v>
      </c>
      <c r="R2386" s="5">
        <v>39</v>
      </c>
      <c r="S2386" s="6">
        <v>275.505</v>
      </c>
      <c r="T2386" s="5">
        <v>38</v>
      </c>
      <c r="U2386" s="6">
        <v>218.345</v>
      </c>
      <c r="V2386" s="5">
        <v>45</v>
      </c>
      <c r="W2386" s="6">
        <v>399.34</v>
      </c>
      <c r="X2386" s="5">
        <v>40</v>
      </c>
      <c r="Y2386" s="6">
        <v>247.43199999999999</v>
      </c>
      <c r="Z2386" s="5">
        <v>57</v>
      </c>
      <c r="AA2386" s="6">
        <v>337.995</v>
      </c>
      <c r="AB2386" s="5">
        <v>40</v>
      </c>
      <c r="AC2386" s="6">
        <v>226.655</v>
      </c>
      <c r="AD2386" s="5">
        <v>46</v>
      </c>
      <c r="AE2386" s="6">
        <v>321.61500000000001</v>
      </c>
      <c r="AF2386" s="5">
        <v>41</v>
      </c>
      <c r="AG2386" s="6">
        <v>321.79000000000002</v>
      </c>
      <c r="AH2386" s="5">
        <v>44</v>
      </c>
      <c r="AI2386" s="6">
        <v>279.87</v>
      </c>
      <c r="AJ2386" s="5">
        <v>41</v>
      </c>
      <c r="AK2386" s="6">
        <v>385.16</v>
      </c>
      <c r="AL2386" s="7">
        <v>30</v>
      </c>
      <c r="AM2386" s="6">
        <v>219.19</v>
      </c>
      <c r="AN2386" s="8">
        <v>69</v>
      </c>
      <c r="AO2386" s="6">
        <v>439.59</v>
      </c>
      <c r="AP2386" s="7">
        <v>46</v>
      </c>
      <c r="AQ2386" s="6">
        <v>348.81</v>
      </c>
      <c r="AR2386" s="7">
        <v>37</v>
      </c>
      <c r="AS2386" s="6">
        <v>218.71</v>
      </c>
      <c r="AT2386" s="7">
        <v>41</v>
      </c>
      <c r="AU2386" s="6">
        <v>255.08</v>
      </c>
      <c r="AV2386" s="7">
        <v>9</v>
      </c>
      <c r="AW2386" s="6">
        <v>57.56</v>
      </c>
      <c r="AX2386" s="5">
        <v>5076</v>
      </c>
      <c r="AY2386" s="6">
        <v>19691.624</v>
      </c>
    </row>
    <row r="2387" spans="1:51" x14ac:dyDescent="0.25">
      <c r="A2387" s="4" t="s">
        <v>2424</v>
      </c>
      <c r="B2387" s="5">
        <v>14</v>
      </c>
      <c r="C2387" s="6">
        <v>24.25</v>
      </c>
      <c r="D2387" s="5">
        <v>0</v>
      </c>
      <c r="E2387" s="6">
        <v>0</v>
      </c>
      <c r="F2387" s="5">
        <v>0</v>
      </c>
      <c r="G2387" s="6">
        <v>0</v>
      </c>
      <c r="H2387" s="5">
        <v>0</v>
      </c>
      <c r="I2387" s="6">
        <v>0</v>
      </c>
      <c r="J2387" s="5">
        <v>1</v>
      </c>
      <c r="K2387" s="6">
        <v>9.99</v>
      </c>
      <c r="L2387" s="5">
        <v>0</v>
      </c>
      <c r="M2387" s="6">
        <v>0</v>
      </c>
      <c r="N2387" s="5">
        <v>0</v>
      </c>
      <c r="O2387" s="6">
        <v>0</v>
      </c>
      <c r="P2387" s="5">
        <v>0</v>
      </c>
      <c r="Q2387" s="6">
        <v>0</v>
      </c>
      <c r="R2387" s="5">
        <v>1</v>
      </c>
      <c r="S2387" s="6">
        <v>6.6</v>
      </c>
      <c r="T2387" s="5">
        <v>0</v>
      </c>
      <c r="U2387" s="6">
        <v>0</v>
      </c>
      <c r="V2387" s="5">
        <v>0</v>
      </c>
      <c r="W2387" s="6">
        <v>0</v>
      </c>
      <c r="X2387" s="5">
        <v>0</v>
      </c>
      <c r="Y2387" s="6">
        <v>0</v>
      </c>
      <c r="Z2387" s="5">
        <v>0</v>
      </c>
      <c r="AA2387" s="6">
        <v>0</v>
      </c>
      <c r="AB2387" s="5">
        <v>0</v>
      </c>
      <c r="AC2387" s="6">
        <v>0</v>
      </c>
      <c r="AD2387" s="5">
        <v>0</v>
      </c>
      <c r="AE2387" s="6">
        <v>0</v>
      </c>
      <c r="AF2387" s="5">
        <v>0</v>
      </c>
      <c r="AG2387" s="6">
        <v>0</v>
      </c>
      <c r="AH2387" s="5">
        <v>0</v>
      </c>
      <c r="AI2387" s="6">
        <v>0</v>
      </c>
      <c r="AJ2387" s="5">
        <v>0</v>
      </c>
      <c r="AK2387" s="6">
        <v>0</v>
      </c>
      <c r="AL2387" s="7">
        <v>0</v>
      </c>
      <c r="AM2387" s="6">
        <v>0</v>
      </c>
      <c r="AN2387" s="8">
        <v>0</v>
      </c>
      <c r="AO2387" s="6">
        <v>0</v>
      </c>
      <c r="AP2387" s="7">
        <v>0</v>
      </c>
      <c r="AQ2387" s="6">
        <v>0</v>
      </c>
      <c r="AR2387" s="7">
        <v>0</v>
      </c>
      <c r="AS2387" s="6">
        <v>0</v>
      </c>
      <c r="AT2387" s="7">
        <v>0</v>
      </c>
      <c r="AU2387" s="6">
        <v>0</v>
      </c>
      <c r="AV2387" s="7">
        <v>0</v>
      </c>
      <c r="AW2387" s="6">
        <v>0</v>
      </c>
      <c r="AX2387" s="5">
        <v>16</v>
      </c>
      <c r="AY2387" s="6">
        <v>40.840000000000003</v>
      </c>
    </row>
    <row r="2388" spans="1:51" x14ac:dyDescent="0.25">
      <c r="A2388" s="4" t="s">
        <v>2425</v>
      </c>
      <c r="B2388" s="5">
        <v>1384</v>
      </c>
      <c r="C2388" s="6">
        <v>3805.89</v>
      </c>
      <c r="D2388" s="5">
        <v>17</v>
      </c>
      <c r="E2388" s="6">
        <v>94.77</v>
      </c>
      <c r="F2388" s="5">
        <v>18</v>
      </c>
      <c r="G2388" s="6">
        <v>88.85</v>
      </c>
      <c r="H2388" s="5">
        <v>4</v>
      </c>
      <c r="I2388" s="6">
        <v>24.97</v>
      </c>
      <c r="J2388" s="5">
        <v>15</v>
      </c>
      <c r="K2388" s="6">
        <v>78.165000000000006</v>
      </c>
      <c r="L2388" s="5">
        <v>15</v>
      </c>
      <c r="M2388" s="6">
        <v>91.694999999999993</v>
      </c>
      <c r="N2388" s="5">
        <v>9</v>
      </c>
      <c r="O2388" s="6">
        <v>61.6</v>
      </c>
      <c r="P2388" s="5">
        <v>15</v>
      </c>
      <c r="Q2388" s="6">
        <v>90.369</v>
      </c>
      <c r="R2388" s="5">
        <v>12</v>
      </c>
      <c r="S2388" s="6">
        <v>54.72</v>
      </c>
      <c r="T2388" s="5">
        <v>18</v>
      </c>
      <c r="U2388" s="6">
        <v>106.22</v>
      </c>
      <c r="V2388" s="5">
        <v>25</v>
      </c>
      <c r="W2388" s="6">
        <v>123.52500000000001</v>
      </c>
      <c r="X2388" s="5">
        <v>22</v>
      </c>
      <c r="Y2388" s="6">
        <v>126.55</v>
      </c>
      <c r="Z2388" s="5">
        <v>23</v>
      </c>
      <c r="AA2388" s="6">
        <v>130.035</v>
      </c>
      <c r="AB2388" s="5">
        <v>14</v>
      </c>
      <c r="AC2388" s="6">
        <v>88.644999999999996</v>
      </c>
      <c r="AD2388" s="5">
        <v>17</v>
      </c>
      <c r="AE2388" s="6">
        <v>101.47499999999999</v>
      </c>
      <c r="AF2388" s="5">
        <v>12</v>
      </c>
      <c r="AG2388" s="6">
        <v>70.885000000000005</v>
      </c>
      <c r="AH2388" s="5">
        <v>9</v>
      </c>
      <c r="AI2388" s="6">
        <v>44.13</v>
      </c>
      <c r="AJ2388" s="5">
        <v>17</v>
      </c>
      <c r="AK2388" s="6">
        <v>103.18</v>
      </c>
      <c r="AL2388" s="7">
        <v>9</v>
      </c>
      <c r="AM2388" s="6">
        <v>52.765000000000001</v>
      </c>
      <c r="AN2388" s="8">
        <v>26</v>
      </c>
      <c r="AO2388" s="6">
        <v>145.78</v>
      </c>
      <c r="AP2388" s="7">
        <v>18</v>
      </c>
      <c r="AQ2388" s="6">
        <v>102.48</v>
      </c>
      <c r="AR2388" s="7">
        <v>17</v>
      </c>
      <c r="AS2388" s="6">
        <v>106.17</v>
      </c>
      <c r="AT2388" s="7">
        <v>18</v>
      </c>
      <c r="AU2388" s="6">
        <v>108.42</v>
      </c>
      <c r="AV2388" s="7">
        <v>3</v>
      </c>
      <c r="AW2388" s="6">
        <v>14.95</v>
      </c>
      <c r="AX2388" s="5">
        <v>1737</v>
      </c>
      <c r="AY2388" s="6">
        <v>5816.2389999999996</v>
      </c>
    </row>
    <row r="2389" spans="1:51" x14ac:dyDescent="0.25">
      <c r="A2389" s="4" t="s">
        <v>2426</v>
      </c>
      <c r="B2389" s="5">
        <v>2383</v>
      </c>
      <c r="C2389" s="6">
        <v>7320.94</v>
      </c>
      <c r="D2389" s="5">
        <v>21</v>
      </c>
      <c r="E2389" s="6">
        <v>110.04</v>
      </c>
      <c r="F2389" s="5">
        <v>23</v>
      </c>
      <c r="G2389" s="6">
        <v>119.765</v>
      </c>
      <c r="H2389" s="5">
        <v>25</v>
      </c>
      <c r="I2389" s="6">
        <v>155.37</v>
      </c>
      <c r="J2389" s="5">
        <v>21</v>
      </c>
      <c r="K2389" s="6">
        <v>103.96</v>
      </c>
      <c r="L2389" s="5">
        <v>45</v>
      </c>
      <c r="M2389" s="6">
        <v>202.965</v>
      </c>
      <c r="N2389" s="5">
        <v>23</v>
      </c>
      <c r="O2389" s="6">
        <v>136.065</v>
      </c>
      <c r="P2389" s="5">
        <v>22</v>
      </c>
      <c r="Q2389" s="6">
        <v>115.105</v>
      </c>
      <c r="R2389" s="5">
        <v>27</v>
      </c>
      <c r="S2389" s="6">
        <v>270.85000000000002</v>
      </c>
      <c r="T2389" s="5">
        <v>22</v>
      </c>
      <c r="U2389" s="6">
        <v>132.845</v>
      </c>
      <c r="V2389" s="5">
        <v>28</v>
      </c>
      <c r="W2389" s="6">
        <v>208.125</v>
      </c>
      <c r="X2389" s="5">
        <v>32</v>
      </c>
      <c r="Y2389" s="6">
        <v>197.22</v>
      </c>
      <c r="Z2389" s="5">
        <v>30</v>
      </c>
      <c r="AA2389" s="6">
        <v>202.70500000000001</v>
      </c>
      <c r="AB2389" s="5">
        <v>20</v>
      </c>
      <c r="AC2389" s="6">
        <v>116.84</v>
      </c>
      <c r="AD2389" s="5">
        <v>20</v>
      </c>
      <c r="AE2389" s="6">
        <v>113.59</v>
      </c>
      <c r="AF2389" s="5">
        <v>27</v>
      </c>
      <c r="AG2389" s="6">
        <v>156.495</v>
      </c>
      <c r="AH2389" s="5">
        <v>20</v>
      </c>
      <c r="AI2389" s="6">
        <v>118.35</v>
      </c>
      <c r="AJ2389" s="5">
        <v>36</v>
      </c>
      <c r="AK2389" s="6">
        <v>224.79499999999999</v>
      </c>
      <c r="AL2389" s="7">
        <v>19</v>
      </c>
      <c r="AM2389" s="6">
        <v>108.175</v>
      </c>
      <c r="AN2389" s="8">
        <v>28</v>
      </c>
      <c r="AO2389" s="6">
        <v>248.94</v>
      </c>
      <c r="AP2389" s="7">
        <v>25</v>
      </c>
      <c r="AQ2389" s="6">
        <v>145.215</v>
      </c>
      <c r="AR2389" s="7">
        <v>24</v>
      </c>
      <c r="AS2389" s="6">
        <v>154.97499999999999</v>
      </c>
      <c r="AT2389" s="7">
        <v>22</v>
      </c>
      <c r="AU2389" s="6">
        <v>136.91499999999999</v>
      </c>
      <c r="AV2389" s="7">
        <v>13</v>
      </c>
      <c r="AW2389" s="6">
        <v>78.290000000000006</v>
      </c>
      <c r="AX2389" s="5">
        <v>2956</v>
      </c>
      <c r="AY2389" s="6">
        <v>10878.535</v>
      </c>
    </row>
    <row r="2390" spans="1:51" x14ac:dyDescent="0.25">
      <c r="A2390" s="4" t="s">
        <v>2427</v>
      </c>
      <c r="B2390" s="5">
        <v>298</v>
      </c>
      <c r="C2390" s="6">
        <v>984.80100000000004</v>
      </c>
      <c r="D2390" s="5">
        <v>0</v>
      </c>
      <c r="E2390" s="6">
        <v>0</v>
      </c>
      <c r="F2390" s="5">
        <v>1</v>
      </c>
      <c r="G2390" s="6">
        <v>2.4750000000000001</v>
      </c>
      <c r="H2390" s="5">
        <v>7</v>
      </c>
      <c r="I2390" s="6">
        <v>41.99</v>
      </c>
      <c r="J2390" s="5">
        <v>3</v>
      </c>
      <c r="K2390" s="6">
        <v>23.71</v>
      </c>
      <c r="L2390" s="5">
        <v>5</v>
      </c>
      <c r="M2390" s="6">
        <v>121.505</v>
      </c>
      <c r="N2390" s="5">
        <v>1</v>
      </c>
      <c r="O2390" s="6">
        <v>6.6</v>
      </c>
      <c r="P2390" s="5">
        <v>4</v>
      </c>
      <c r="Q2390" s="6">
        <v>24.42</v>
      </c>
      <c r="R2390" s="5">
        <v>1</v>
      </c>
      <c r="S2390" s="6">
        <v>3.85</v>
      </c>
      <c r="T2390" s="5">
        <v>2</v>
      </c>
      <c r="U2390" s="6">
        <v>12.97</v>
      </c>
      <c r="V2390" s="5">
        <v>2</v>
      </c>
      <c r="W2390" s="6">
        <v>10.404999999999999</v>
      </c>
      <c r="X2390" s="5">
        <v>1</v>
      </c>
      <c r="Y2390" s="6">
        <v>2.75</v>
      </c>
      <c r="Z2390" s="5">
        <v>4</v>
      </c>
      <c r="AA2390" s="6">
        <v>16.760000000000002</v>
      </c>
      <c r="AB2390" s="5">
        <v>0</v>
      </c>
      <c r="AC2390" s="6">
        <v>0</v>
      </c>
      <c r="AD2390" s="5">
        <v>2</v>
      </c>
      <c r="AE2390" s="6">
        <v>13.04</v>
      </c>
      <c r="AF2390" s="5">
        <v>5</v>
      </c>
      <c r="AG2390" s="6">
        <v>20.76</v>
      </c>
      <c r="AH2390" s="5">
        <v>5</v>
      </c>
      <c r="AI2390" s="6">
        <v>29.2</v>
      </c>
      <c r="AJ2390" s="5">
        <v>6</v>
      </c>
      <c r="AK2390" s="6">
        <v>36.74</v>
      </c>
      <c r="AL2390" s="7">
        <v>4</v>
      </c>
      <c r="AM2390" s="6">
        <v>23.184999999999999</v>
      </c>
      <c r="AN2390" s="8">
        <v>4</v>
      </c>
      <c r="AO2390" s="6">
        <v>28.41</v>
      </c>
      <c r="AP2390" s="7">
        <v>2</v>
      </c>
      <c r="AQ2390" s="6">
        <v>11</v>
      </c>
      <c r="AR2390" s="7">
        <v>3</v>
      </c>
      <c r="AS2390" s="6">
        <v>18.350000000000001</v>
      </c>
      <c r="AT2390" s="7">
        <v>4</v>
      </c>
      <c r="AU2390" s="6">
        <v>25.045000000000002</v>
      </c>
      <c r="AV2390" s="7">
        <v>1</v>
      </c>
      <c r="AW2390" s="6">
        <v>6.4</v>
      </c>
      <c r="AX2390" s="5">
        <v>365</v>
      </c>
      <c r="AY2390" s="6">
        <v>1464.366</v>
      </c>
    </row>
    <row r="2391" spans="1:51" x14ac:dyDescent="0.25">
      <c r="A2391" s="4" t="s">
        <v>2428</v>
      </c>
      <c r="B2391" s="5">
        <v>394</v>
      </c>
      <c r="C2391" s="6">
        <v>1301.866</v>
      </c>
      <c r="D2391" s="5">
        <v>2</v>
      </c>
      <c r="E2391" s="6">
        <v>12.925000000000001</v>
      </c>
      <c r="F2391" s="5">
        <v>4</v>
      </c>
      <c r="G2391" s="6">
        <v>17.245000000000001</v>
      </c>
      <c r="H2391" s="5">
        <v>2</v>
      </c>
      <c r="I2391" s="6">
        <v>18.920000000000002</v>
      </c>
      <c r="J2391" s="5">
        <v>5</v>
      </c>
      <c r="K2391" s="6">
        <v>22.757000000000001</v>
      </c>
      <c r="L2391" s="5">
        <v>4</v>
      </c>
      <c r="M2391" s="6">
        <v>59.365000000000002</v>
      </c>
      <c r="N2391" s="5">
        <v>4</v>
      </c>
      <c r="O2391" s="6">
        <v>23.23</v>
      </c>
      <c r="P2391" s="5">
        <v>3</v>
      </c>
      <c r="Q2391" s="6">
        <v>19.405000000000001</v>
      </c>
      <c r="R2391" s="5">
        <v>3</v>
      </c>
      <c r="S2391" s="6">
        <v>28.74</v>
      </c>
      <c r="T2391" s="5">
        <v>2</v>
      </c>
      <c r="U2391" s="6">
        <v>6.48</v>
      </c>
      <c r="V2391" s="5">
        <v>2</v>
      </c>
      <c r="W2391" s="6">
        <v>9.625</v>
      </c>
      <c r="X2391" s="5">
        <v>1</v>
      </c>
      <c r="Y2391" s="6">
        <v>6.6</v>
      </c>
      <c r="Z2391" s="5">
        <v>3</v>
      </c>
      <c r="AA2391" s="6">
        <v>42.7</v>
      </c>
      <c r="AB2391" s="5">
        <v>4</v>
      </c>
      <c r="AC2391" s="6">
        <v>21.92</v>
      </c>
      <c r="AD2391" s="5">
        <v>4</v>
      </c>
      <c r="AE2391" s="6">
        <v>22.82</v>
      </c>
      <c r="AF2391" s="5">
        <v>4</v>
      </c>
      <c r="AG2391" s="6">
        <v>21.37</v>
      </c>
      <c r="AH2391" s="5">
        <v>2</v>
      </c>
      <c r="AI2391" s="6">
        <v>9.625</v>
      </c>
      <c r="AJ2391" s="5">
        <v>0</v>
      </c>
      <c r="AK2391" s="6">
        <v>0</v>
      </c>
      <c r="AL2391" s="7">
        <v>1</v>
      </c>
      <c r="AM2391" s="6">
        <v>6.6</v>
      </c>
      <c r="AN2391" s="8">
        <v>4</v>
      </c>
      <c r="AO2391" s="6">
        <v>20.440000000000001</v>
      </c>
      <c r="AP2391" s="7">
        <v>1</v>
      </c>
      <c r="AQ2391" s="6">
        <v>6.6</v>
      </c>
      <c r="AR2391" s="7">
        <v>4</v>
      </c>
      <c r="AS2391" s="6">
        <v>26.045000000000002</v>
      </c>
      <c r="AT2391" s="7">
        <v>2</v>
      </c>
      <c r="AU2391" s="6">
        <v>46.22</v>
      </c>
      <c r="AV2391" s="7">
        <v>1</v>
      </c>
      <c r="AW2391" s="6">
        <v>6.51</v>
      </c>
      <c r="AX2391" s="5">
        <v>456</v>
      </c>
      <c r="AY2391" s="6">
        <v>1758.008</v>
      </c>
    </row>
    <row r="2392" spans="1:51" x14ac:dyDescent="0.25">
      <c r="A2392" s="4" t="s">
        <v>2429</v>
      </c>
      <c r="B2392" s="5">
        <v>677</v>
      </c>
      <c r="C2392" s="6">
        <v>2281.1039999999998</v>
      </c>
      <c r="D2392" s="5">
        <v>5</v>
      </c>
      <c r="E2392" s="6">
        <v>20.3</v>
      </c>
      <c r="F2392" s="5">
        <v>3</v>
      </c>
      <c r="G2392" s="6">
        <v>16.489999999999998</v>
      </c>
      <c r="H2392" s="5">
        <v>9</v>
      </c>
      <c r="I2392" s="6">
        <v>75.424999999999997</v>
      </c>
      <c r="J2392" s="5">
        <v>4</v>
      </c>
      <c r="K2392" s="6">
        <v>22.19</v>
      </c>
      <c r="L2392" s="5">
        <v>4</v>
      </c>
      <c r="M2392" s="6">
        <v>27.6</v>
      </c>
      <c r="N2392" s="5">
        <v>4</v>
      </c>
      <c r="O2392" s="6">
        <v>37.33</v>
      </c>
      <c r="P2392" s="5">
        <v>7</v>
      </c>
      <c r="Q2392" s="6">
        <v>34.409999999999997</v>
      </c>
      <c r="R2392" s="5">
        <v>5</v>
      </c>
      <c r="S2392" s="6">
        <v>37.200000000000003</v>
      </c>
      <c r="T2392" s="5">
        <v>6</v>
      </c>
      <c r="U2392" s="6">
        <v>36.28</v>
      </c>
      <c r="V2392" s="5">
        <v>2</v>
      </c>
      <c r="W2392" s="6">
        <v>36.58</v>
      </c>
      <c r="X2392" s="5">
        <v>5</v>
      </c>
      <c r="Y2392" s="6">
        <v>25.84</v>
      </c>
      <c r="Z2392" s="5">
        <v>5</v>
      </c>
      <c r="AA2392" s="6">
        <v>26.94</v>
      </c>
      <c r="AB2392" s="5">
        <v>6</v>
      </c>
      <c r="AC2392" s="6">
        <v>42.725000000000001</v>
      </c>
      <c r="AD2392" s="5">
        <v>10</v>
      </c>
      <c r="AE2392" s="6">
        <v>118.3</v>
      </c>
      <c r="AF2392" s="5">
        <v>7</v>
      </c>
      <c r="AG2392" s="6">
        <v>35.825000000000003</v>
      </c>
      <c r="AH2392" s="5">
        <v>4</v>
      </c>
      <c r="AI2392" s="6">
        <v>20.32</v>
      </c>
      <c r="AJ2392" s="5">
        <v>3</v>
      </c>
      <c r="AK2392" s="6">
        <v>14.9</v>
      </c>
      <c r="AL2392" s="7">
        <v>7</v>
      </c>
      <c r="AM2392" s="6">
        <v>57.74</v>
      </c>
      <c r="AN2392" s="8">
        <v>2</v>
      </c>
      <c r="AO2392" s="6">
        <v>13.09</v>
      </c>
      <c r="AP2392" s="7">
        <v>7</v>
      </c>
      <c r="AQ2392" s="6">
        <v>38.65</v>
      </c>
      <c r="AR2392" s="7">
        <v>7</v>
      </c>
      <c r="AS2392" s="6">
        <v>37.1</v>
      </c>
      <c r="AT2392" s="7">
        <v>3</v>
      </c>
      <c r="AU2392" s="6">
        <v>28.95</v>
      </c>
      <c r="AV2392" s="7">
        <v>4</v>
      </c>
      <c r="AW2392" s="6">
        <v>26.26</v>
      </c>
      <c r="AX2392" s="5">
        <v>796</v>
      </c>
      <c r="AY2392" s="6">
        <v>3111.549</v>
      </c>
    </row>
    <row r="2393" spans="1:51" x14ac:dyDescent="0.25">
      <c r="A2393" s="4" t="s">
        <v>2430</v>
      </c>
      <c r="B2393" s="5">
        <v>37</v>
      </c>
      <c r="C2393" s="6">
        <v>144.785</v>
      </c>
      <c r="D2393" s="5">
        <v>0</v>
      </c>
      <c r="E2393" s="6">
        <v>0</v>
      </c>
      <c r="F2393" s="5">
        <v>0</v>
      </c>
      <c r="G2393" s="6">
        <v>0</v>
      </c>
      <c r="H2393" s="5">
        <v>0</v>
      </c>
      <c r="I2393" s="6">
        <v>0</v>
      </c>
      <c r="J2393" s="5">
        <v>0</v>
      </c>
      <c r="K2393" s="6">
        <v>0</v>
      </c>
      <c r="L2393" s="5">
        <v>0</v>
      </c>
      <c r="M2393" s="6">
        <v>0</v>
      </c>
      <c r="N2393" s="5">
        <v>0</v>
      </c>
      <c r="O2393" s="6">
        <v>0</v>
      </c>
      <c r="P2393" s="5">
        <v>0</v>
      </c>
      <c r="Q2393" s="6">
        <v>0</v>
      </c>
      <c r="R2393" s="5">
        <v>0</v>
      </c>
      <c r="S2393" s="6">
        <v>0</v>
      </c>
      <c r="T2393" s="5">
        <v>1</v>
      </c>
      <c r="U2393" s="6">
        <v>4.95</v>
      </c>
      <c r="V2393" s="5">
        <v>0</v>
      </c>
      <c r="W2393" s="6">
        <v>0</v>
      </c>
      <c r="X2393" s="5">
        <v>0</v>
      </c>
      <c r="Y2393" s="6">
        <v>0</v>
      </c>
      <c r="Z2393" s="5">
        <v>1</v>
      </c>
      <c r="AA2393" s="6">
        <v>3.85</v>
      </c>
      <c r="AB2393" s="5">
        <v>0</v>
      </c>
      <c r="AC2393" s="6">
        <v>0</v>
      </c>
      <c r="AD2393" s="5">
        <v>0</v>
      </c>
      <c r="AE2393" s="6">
        <v>0</v>
      </c>
      <c r="AF2393" s="5">
        <v>0</v>
      </c>
      <c r="AG2393" s="6">
        <v>0</v>
      </c>
      <c r="AH2393" s="5">
        <v>1</v>
      </c>
      <c r="AI2393" s="6">
        <v>10.83</v>
      </c>
      <c r="AJ2393" s="5">
        <v>1</v>
      </c>
      <c r="AK2393" s="6">
        <v>4.5599999999999996</v>
      </c>
      <c r="AL2393" s="7">
        <v>1</v>
      </c>
      <c r="AM2393" s="6">
        <v>6.27</v>
      </c>
      <c r="AN2393" s="8">
        <v>2</v>
      </c>
      <c r="AO2393" s="6">
        <v>13.215</v>
      </c>
      <c r="AP2393" s="7">
        <v>0</v>
      </c>
      <c r="AQ2393" s="6">
        <v>0</v>
      </c>
      <c r="AR2393" s="7">
        <v>1</v>
      </c>
      <c r="AS2393" s="6">
        <v>6.46</v>
      </c>
      <c r="AT2393" s="7">
        <v>0</v>
      </c>
      <c r="AU2393" s="6">
        <v>0</v>
      </c>
      <c r="AV2393" s="7">
        <v>0</v>
      </c>
      <c r="AW2393" s="6">
        <v>0</v>
      </c>
      <c r="AX2393" s="5">
        <v>45</v>
      </c>
      <c r="AY2393" s="6">
        <v>194.92</v>
      </c>
    </row>
    <row r="2394" spans="1:51" x14ac:dyDescent="0.25">
      <c r="A2394" s="4" t="s">
        <v>2431</v>
      </c>
      <c r="B2394" s="5">
        <v>3</v>
      </c>
      <c r="C2394" s="6">
        <v>9.048</v>
      </c>
      <c r="D2394" s="5">
        <v>0</v>
      </c>
      <c r="E2394" s="6">
        <v>0</v>
      </c>
      <c r="F2394" s="5">
        <v>0</v>
      </c>
      <c r="G2394" s="6">
        <v>0</v>
      </c>
      <c r="H2394" s="5">
        <v>0</v>
      </c>
      <c r="I2394" s="6">
        <v>0</v>
      </c>
      <c r="J2394" s="5">
        <v>0</v>
      </c>
      <c r="K2394" s="6">
        <v>0</v>
      </c>
      <c r="L2394" s="5">
        <v>0</v>
      </c>
      <c r="M2394" s="6">
        <v>0</v>
      </c>
      <c r="N2394" s="5">
        <v>0</v>
      </c>
      <c r="O2394" s="6">
        <v>0</v>
      </c>
      <c r="P2394" s="5">
        <v>0</v>
      </c>
      <c r="Q2394" s="6">
        <v>0</v>
      </c>
      <c r="R2394" s="5">
        <v>0</v>
      </c>
      <c r="S2394" s="6">
        <v>0</v>
      </c>
      <c r="T2394" s="5">
        <v>0</v>
      </c>
      <c r="U2394" s="6">
        <v>0</v>
      </c>
      <c r="V2394" s="5">
        <v>0</v>
      </c>
      <c r="W2394" s="6">
        <v>0</v>
      </c>
      <c r="X2394" s="5">
        <v>1</v>
      </c>
      <c r="Y2394" s="6">
        <v>6.6</v>
      </c>
      <c r="Z2394" s="5">
        <v>0</v>
      </c>
      <c r="AA2394" s="6">
        <v>0</v>
      </c>
      <c r="AB2394" s="5">
        <v>0</v>
      </c>
      <c r="AC2394" s="6">
        <v>0</v>
      </c>
      <c r="AD2394" s="5">
        <v>0</v>
      </c>
      <c r="AE2394" s="6">
        <v>0</v>
      </c>
      <c r="AF2394" s="5">
        <v>0</v>
      </c>
      <c r="AG2394" s="6">
        <v>0</v>
      </c>
      <c r="AH2394" s="5">
        <v>0</v>
      </c>
      <c r="AI2394" s="6">
        <v>0</v>
      </c>
      <c r="AJ2394" s="5">
        <v>0</v>
      </c>
      <c r="AK2394" s="6">
        <v>0</v>
      </c>
      <c r="AL2394" s="7">
        <v>0</v>
      </c>
      <c r="AM2394" s="6">
        <v>0</v>
      </c>
      <c r="AN2394" s="8">
        <v>0</v>
      </c>
      <c r="AO2394" s="6">
        <v>0</v>
      </c>
      <c r="AP2394" s="7">
        <v>0</v>
      </c>
      <c r="AQ2394" s="6">
        <v>0</v>
      </c>
      <c r="AR2394" s="7">
        <v>0</v>
      </c>
      <c r="AS2394" s="6">
        <v>0</v>
      </c>
      <c r="AT2394" s="7">
        <v>0</v>
      </c>
      <c r="AU2394" s="6">
        <v>0</v>
      </c>
      <c r="AV2394" s="7">
        <v>0</v>
      </c>
      <c r="AW2394" s="6">
        <v>0</v>
      </c>
      <c r="AX2394" s="5">
        <v>4</v>
      </c>
      <c r="AY2394" s="6">
        <v>15.648</v>
      </c>
    </row>
    <row r="2395" spans="1:51" x14ac:dyDescent="0.25">
      <c r="A2395" s="4" t="s">
        <v>2432</v>
      </c>
      <c r="B2395" s="5">
        <v>145</v>
      </c>
      <c r="C2395" s="6">
        <v>489.27499999999998</v>
      </c>
      <c r="D2395" s="5">
        <v>1</v>
      </c>
      <c r="E2395" s="6">
        <v>5.32</v>
      </c>
      <c r="F2395" s="5">
        <v>1</v>
      </c>
      <c r="G2395" s="6">
        <v>11.56</v>
      </c>
      <c r="H2395" s="5">
        <v>2</v>
      </c>
      <c r="I2395" s="6">
        <v>8.92</v>
      </c>
      <c r="J2395" s="5">
        <v>5</v>
      </c>
      <c r="K2395" s="6">
        <v>34.340000000000003</v>
      </c>
      <c r="L2395" s="5">
        <v>0</v>
      </c>
      <c r="M2395" s="6">
        <v>0</v>
      </c>
      <c r="N2395" s="5">
        <v>1</v>
      </c>
      <c r="O2395" s="6">
        <v>4.4000000000000004</v>
      </c>
      <c r="P2395" s="5">
        <v>0</v>
      </c>
      <c r="Q2395" s="6">
        <v>0</v>
      </c>
      <c r="R2395" s="5">
        <v>1</v>
      </c>
      <c r="S2395" s="6">
        <v>6.6</v>
      </c>
      <c r="T2395" s="5">
        <v>2</v>
      </c>
      <c r="U2395" s="6">
        <v>21</v>
      </c>
      <c r="V2395" s="5">
        <v>1</v>
      </c>
      <c r="W2395" s="6">
        <v>3.3</v>
      </c>
      <c r="X2395" s="5">
        <v>1</v>
      </c>
      <c r="Y2395" s="6">
        <v>6.6</v>
      </c>
      <c r="Z2395" s="5">
        <v>1</v>
      </c>
      <c r="AA2395" s="6">
        <v>6.6</v>
      </c>
      <c r="AB2395" s="5">
        <v>1</v>
      </c>
      <c r="AC2395" s="6">
        <v>6.6</v>
      </c>
      <c r="AD2395" s="5">
        <v>1</v>
      </c>
      <c r="AE2395" s="6">
        <v>6.44</v>
      </c>
      <c r="AF2395" s="5">
        <v>2</v>
      </c>
      <c r="AG2395" s="6">
        <v>12.3</v>
      </c>
      <c r="AH2395" s="5">
        <v>2</v>
      </c>
      <c r="AI2395" s="6">
        <v>12.94</v>
      </c>
      <c r="AJ2395" s="5">
        <v>1</v>
      </c>
      <c r="AK2395" s="6">
        <v>10.8</v>
      </c>
      <c r="AL2395" s="7">
        <v>1</v>
      </c>
      <c r="AM2395" s="6">
        <v>3.78</v>
      </c>
      <c r="AN2395" s="8">
        <v>1</v>
      </c>
      <c r="AO2395" s="6">
        <v>6.6</v>
      </c>
      <c r="AP2395" s="7">
        <v>3</v>
      </c>
      <c r="AQ2395" s="6">
        <v>19.53</v>
      </c>
      <c r="AR2395" s="7">
        <v>1</v>
      </c>
      <c r="AS2395" s="6">
        <v>6.48</v>
      </c>
      <c r="AT2395" s="7">
        <v>1</v>
      </c>
      <c r="AU2395" s="6">
        <v>6</v>
      </c>
      <c r="AV2395" s="7">
        <v>1</v>
      </c>
      <c r="AW2395" s="6">
        <v>7.2</v>
      </c>
      <c r="AX2395" s="5">
        <v>176</v>
      </c>
      <c r="AY2395" s="6">
        <v>696.58500000000004</v>
      </c>
    </row>
    <row r="2396" spans="1:51" x14ac:dyDescent="0.25">
      <c r="A2396" s="4" t="s">
        <v>2433</v>
      </c>
      <c r="B2396" s="5">
        <v>53</v>
      </c>
      <c r="C2396" s="6">
        <v>308.88600000000002</v>
      </c>
      <c r="D2396" s="5">
        <v>0</v>
      </c>
      <c r="E2396" s="6">
        <v>0</v>
      </c>
      <c r="F2396" s="5">
        <v>0</v>
      </c>
      <c r="G2396" s="6">
        <v>0</v>
      </c>
      <c r="H2396" s="5">
        <v>1</v>
      </c>
      <c r="I2396" s="6">
        <v>3.24</v>
      </c>
      <c r="J2396" s="5">
        <v>0</v>
      </c>
      <c r="K2396" s="6">
        <v>0</v>
      </c>
      <c r="L2396" s="5">
        <v>1</v>
      </c>
      <c r="M2396" s="6">
        <v>18.809999999999999</v>
      </c>
      <c r="N2396" s="5">
        <v>2</v>
      </c>
      <c r="O2396" s="6">
        <v>11.15</v>
      </c>
      <c r="P2396" s="5">
        <v>3</v>
      </c>
      <c r="Q2396" s="6">
        <v>52.98</v>
      </c>
      <c r="R2396" s="5">
        <v>0</v>
      </c>
      <c r="S2396" s="6">
        <v>0</v>
      </c>
      <c r="T2396" s="5">
        <v>1</v>
      </c>
      <c r="U2396" s="6">
        <v>6.3</v>
      </c>
      <c r="V2396" s="5">
        <v>2</v>
      </c>
      <c r="W2396" s="6">
        <v>26.23</v>
      </c>
      <c r="X2396" s="5">
        <v>1</v>
      </c>
      <c r="Y2396" s="6">
        <v>3.85</v>
      </c>
      <c r="Z2396" s="5">
        <v>1</v>
      </c>
      <c r="AA2396" s="6">
        <v>63.25</v>
      </c>
      <c r="AB2396" s="5">
        <v>0</v>
      </c>
      <c r="AC2396" s="6">
        <v>0</v>
      </c>
      <c r="AD2396" s="5">
        <v>0</v>
      </c>
      <c r="AE2396" s="6">
        <v>0</v>
      </c>
      <c r="AF2396" s="5">
        <v>0</v>
      </c>
      <c r="AG2396" s="6">
        <v>0</v>
      </c>
      <c r="AH2396" s="5">
        <v>0</v>
      </c>
      <c r="AI2396" s="6">
        <v>0</v>
      </c>
      <c r="AJ2396" s="5">
        <v>0</v>
      </c>
      <c r="AK2396" s="6">
        <v>0</v>
      </c>
      <c r="AL2396" s="7">
        <v>1</v>
      </c>
      <c r="AM2396" s="6">
        <v>1.925</v>
      </c>
      <c r="AN2396" s="8">
        <v>2</v>
      </c>
      <c r="AO2396" s="6">
        <v>13.455</v>
      </c>
      <c r="AP2396" s="7">
        <v>0</v>
      </c>
      <c r="AQ2396" s="6">
        <v>0</v>
      </c>
      <c r="AR2396" s="7">
        <v>0</v>
      </c>
      <c r="AS2396" s="6">
        <v>0</v>
      </c>
      <c r="AT2396" s="7">
        <v>0</v>
      </c>
      <c r="AU2396" s="6">
        <v>0</v>
      </c>
      <c r="AV2396" s="7">
        <v>1</v>
      </c>
      <c r="AW2396" s="6">
        <v>3.96</v>
      </c>
      <c r="AX2396" s="5">
        <v>69</v>
      </c>
      <c r="AY2396" s="6">
        <v>514.03599999999994</v>
      </c>
    </row>
    <row r="2397" spans="1:51" x14ac:dyDescent="0.25">
      <c r="A2397" s="4" t="s">
        <v>2434</v>
      </c>
      <c r="B2397" s="5">
        <v>12</v>
      </c>
      <c r="C2397" s="6">
        <v>36.08</v>
      </c>
      <c r="D2397" s="5">
        <v>0</v>
      </c>
      <c r="E2397" s="6">
        <v>0</v>
      </c>
      <c r="F2397" s="5">
        <v>0</v>
      </c>
      <c r="G2397" s="6">
        <v>0</v>
      </c>
      <c r="H2397" s="5">
        <v>0</v>
      </c>
      <c r="I2397" s="6">
        <v>0</v>
      </c>
      <c r="J2397" s="5">
        <v>0</v>
      </c>
      <c r="K2397" s="6">
        <v>0</v>
      </c>
      <c r="L2397" s="5">
        <v>0</v>
      </c>
      <c r="M2397" s="6">
        <v>0</v>
      </c>
      <c r="N2397" s="5">
        <v>0</v>
      </c>
      <c r="O2397" s="6">
        <v>0</v>
      </c>
      <c r="P2397" s="5">
        <v>0</v>
      </c>
      <c r="Q2397" s="6">
        <v>0</v>
      </c>
      <c r="R2397" s="5">
        <v>0</v>
      </c>
      <c r="S2397" s="6">
        <v>0</v>
      </c>
      <c r="T2397" s="5">
        <v>1</v>
      </c>
      <c r="U2397" s="6">
        <v>11.88</v>
      </c>
      <c r="V2397" s="5">
        <v>0</v>
      </c>
      <c r="W2397" s="6">
        <v>0</v>
      </c>
      <c r="X2397" s="5">
        <v>0</v>
      </c>
      <c r="Y2397" s="6">
        <v>0</v>
      </c>
      <c r="Z2397" s="5">
        <v>0</v>
      </c>
      <c r="AA2397" s="6">
        <v>0</v>
      </c>
      <c r="AB2397" s="5">
        <v>0</v>
      </c>
      <c r="AC2397" s="6">
        <v>0</v>
      </c>
      <c r="AD2397" s="5">
        <v>0</v>
      </c>
      <c r="AE2397" s="6">
        <v>0</v>
      </c>
      <c r="AF2397" s="5">
        <v>0</v>
      </c>
      <c r="AG2397" s="6">
        <v>0</v>
      </c>
      <c r="AH2397" s="5">
        <v>0</v>
      </c>
      <c r="AI2397" s="6">
        <v>0</v>
      </c>
      <c r="AJ2397" s="5">
        <v>0</v>
      </c>
      <c r="AK2397" s="6">
        <v>0</v>
      </c>
      <c r="AL2397" s="7">
        <v>0</v>
      </c>
      <c r="AM2397" s="6">
        <v>0</v>
      </c>
      <c r="AN2397" s="8">
        <v>0</v>
      </c>
      <c r="AO2397" s="6">
        <v>0</v>
      </c>
      <c r="AP2397" s="7">
        <v>0</v>
      </c>
      <c r="AQ2397" s="6">
        <v>0</v>
      </c>
      <c r="AR2397" s="7">
        <v>0</v>
      </c>
      <c r="AS2397" s="6">
        <v>0</v>
      </c>
      <c r="AT2397" s="7">
        <v>0</v>
      </c>
      <c r="AU2397" s="6">
        <v>0</v>
      </c>
      <c r="AV2397" s="7">
        <v>0</v>
      </c>
      <c r="AW2397" s="6">
        <v>0</v>
      </c>
      <c r="AX2397" s="5">
        <v>13</v>
      </c>
      <c r="AY2397" s="6">
        <v>47.96</v>
      </c>
    </row>
    <row r="2398" spans="1:51" x14ac:dyDescent="0.25">
      <c r="A2398" s="4" t="s">
        <v>2435</v>
      </c>
      <c r="B2398" s="5">
        <v>116</v>
      </c>
      <c r="C2398" s="6">
        <v>293.92599999999999</v>
      </c>
      <c r="D2398" s="5">
        <v>2</v>
      </c>
      <c r="E2398" s="6">
        <v>32.4</v>
      </c>
      <c r="F2398" s="5">
        <v>1</v>
      </c>
      <c r="G2398" s="6">
        <v>5.28</v>
      </c>
      <c r="H2398" s="5">
        <v>0</v>
      </c>
      <c r="I2398" s="6">
        <v>0</v>
      </c>
      <c r="J2398" s="5">
        <v>0</v>
      </c>
      <c r="K2398" s="6">
        <v>0</v>
      </c>
      <c r="L2398" s="5">
        <v>0</v>
      </c>
      <c r="M2398" s="6">
        <v>0</v>
      </c>
      <c r="N2398" s="5">
        <v>1</v>
      </c>
      <c r="O2398" s="6">
        <v>4.32</v>
      </c>
      <c r="P2398" s="5">
        <v>0</v>
      </c>
      <c r="Q2398" s="6">
        <v>0</v>
      </c>
      <c r="R2398" s="5">
        <v>3</v>
      </c>
      <c r="S2398" s="6">
        <v>16.62</v>
      </c>
      <c r="T2398" s="5">
        <v>0</v>
      </c>
      <c r="U2398" s="6">
        <v>0</v>
      </c>
      <c r="V2398" s="5">
        <v>1</v>
      </c>
      <c r="W2398" s="6">
        <v>6.48</v>
      </c>
      <c r="X2398" s="5">
        <v>2</v>
      </c>
      <c r="Y2398" s="6">
        <v>11.43</v>
      </c>
      <c r="Z2398" s="5">
        <v>2</v>
      </c>
      <c r="AA2398" s="6">
        <v>13.2</v>
      </c>
      <c r="AB2398" s="5">
        <v>1</v>
      </c>
      <c r="AC2398" s="6">
        <v>6.46</v>
      </c>
      <c r="AD2398" s="5">
        <v>1</v>
      </c>
      <c r="AE2398" s="6">
        <v>3.9</v>
      </c>
      <c r="AF2398" s="5">
        <v>0</v>
      </c>
      <c r="AG2398" s="6">
        <v>0</v>
      </c>
      <c r="AH2398" s="5">
        <v>0</v>
      </c>
      <c r="AI2398" s="6">
        <v>0</v>
      </c>
      <c r="AJ2398" s="5">
        <v>2</v>
      </c>
      <c r="AK2398" s="6">
        <v>12.205</v>
      </c>
      <c r="AL2398" s="7">
        <v>2</v>
      </c>
      <c r="AM2398" s="6">
        <v>12.11</v>
      </c>
      <c r="AN2398" s="8">
        <v>2</v>
      </c>
      <c r="AO2398" s="6">
        <v>34.35</v>
      </c>
      <c r="AP2398" s="7">
        <v>0</v>
      </c>
      <c r="AQ2398" s="6">
        <v>0</v>
      </c>
      <c r="AR2398" s="7">
        <v>0</v>
      </c>
      <c r="AS2398" s="6">
        <v>0</v>
      </c>
      <c r="AT2398" s="7">
        <v>2</v>
      </c>
      <c r="AU2398" s="6">
        <v>10.23</v>
      </c>
      <c r="AV2398" s="7">
        <v>0</v>
      </c>
      <c r="AW2398" s="6">
        <v>0</v>
      </c>
      <c r="AX2398" s="5">
        <v>138</v>
      </c>
      <c r="AY2398" s="6">
        <v>462.911</v>
      </c>
    </row>
    <row r="2399" spans="1:51" x14ac:dyDescent="0.25">
      <c r="A2399" s="4" t="s">
        <v>2436</v>
      </c>
      <c r="B2399" s="5">
        <v>58</v>
      </c>
      <c r="C2399" s="6">
        <v>208.57499999999999</v>
      </c>
      <c r="D2399" s="5">
        <v>0</v>
      </c>
      <c r="E2399" s="6">
        <v>0</v>
      </c>
      <c r="F2399" s="5">
        <v>1</v>
      </c>
      <c r="G2399" s="6">
        <v>6.48</v>
      </c>
      <c r="H2399" s="5">
        <v>1</v>
      </c>
      <c r="I2399" s="6">
        <v>2.4750000000000001</v>
      </c>
      <c r="J2399" s="5">
        <v>0</v>
      </c>
      <c r="K2399" s="6">
        <v>0</v>
      </c>
      <c r="L2399" s="5">
        <v>0</v>
      </c>
      <c r="M2399" s="6">
        <v>0</v>
      </c>
      <c r="N2399" s="5">
        <v>1</v>
      </c>
      <c r="O2399" s="6">
        <v>6.05</v>
      </c>
      <c r="P2399" s="5">
        <v>0</v>
      </c>
      <c r="Q2399" s="6">
        <v>0</v>
      </c>
      <c r="R2399" s="5">
        <v>0</v>
      </c>
      <c r="S2399" s="6">
        <v>0</v>
      </c>
      <c r="T2399" s="5">
        <v>1</v>
      </c>
      <c r="U2399" s="6">
        <v>6.6</v>
      </c>
      <c r="V2399" s="5">
        <v>0</v>
      </c>
      <c r="W2399" s="6">
        <v>0</v>
      </c>
      <c r="X2399" s="5">
        <v>0</v>
      </c>
      <c r="Y2399" s="6">
        <v>0</v>
      </c>
      <c r="Z2399" s="5">
        <v>1</v>
      </c>
      <c r="AA2399" s="6">
        <v>6.6</v>
      </c>
      <c r="AB2399" s="5">
        <v>0</v>
      </c>
      <c r="AC2399" s="6">
        <v>0</v>
      </c>
      <c r="AD2399" s="5">
        <v>0</v>
      </c>
      <c r="AE2399" s="6">
        <v>0</v>
      </c>
      <c r="AF2399" s="5">
        <v>0</v>
      </c>
      <c r="AG2399" s="6">
        <v>0</v>
      </c>
      <c r="AH2399" s="5">
        <v>0</v>
      </c>
      <c r="AI2399" s="6">
        <v>0</v>
      </c>
      <c r="AJ2399" s="5">
        <v>2</v>
      </c>
      <c r="AK2399" s="6">
        <v>8.9600000000000009</v>
      </c>
      <c r="AL2399" s="7">
        <v>1</v>
      </c>
      <c r="AM2399" s="6">
        <v>3.3</v>
      </c>
      <c r="AN2399" s="8">
        <v>0</v>
      </c>
      <c r="AO2399" s="6">
        <v>0</v>
      </c>
      <c r="AP2399" s="7">
        <v>0</v>
      </c>
      <c r="AQ2399" s="6">
        <v>0</v>
      </c>
      <c r="AR2399" s="7">
        <v>0</v>
      </c>
      <c r="AS2399" s="6">
        <v>0</v>
      </c>
      <c r="AT2399" s="7">
        <v>0</v>
      </c>
      <c r="AU2399" s="6">
        <v>0</v>
      </c>
      <c r="AV2399" s="7">
        <v>0</v>
      </c>
      <c r="AW2399" s="6">
        <v>0</v>
      </c>
      <c r="AX2399" s="5">
        <v>66</v>
      </c>
      <c r="AY2399" s="6">
        <v>249.04</v>
      </c>
    </row>
    <row r="2400" spans="1:51" x14ac:dyDescent="0.25">
      <c r="A2400" s="4" t="s">
        <v>2437</v>
      </c>
      <c r="B2400" s="5">
        <v>449</v>
      </c>
      <c r="C2400" s="6">
        <v>1390.201</v>
      </c>
      <c r="D2400" s="5">
        <v>2</v>
      </c>
      <c r="E2400" s="6">
        <v>7.6950000000000003</v>
      </c>
      <c r="F2400" s="5">
        <v>5</v>
      </c>
      <c r="G2400" s="6">
        <v>32.81</v>
      </c>
      <c r="H2400" s="5">
        <v>7</v>
      </c>
      <c r="I2400" s="6">
        <v>40.729999999999997</v>
      </c>
      <c r="J2400" s="5">
        <v>6</v>
      </c>
      <c r="K2400" s="6">
        <v>27.405000000000001</v>
      </c>
      <c r="L2400" s="5">
        <v>6</v>
      </c>
      <c r="M2400" s="6">
        <v>28.645</v>
      </c>
      <c r="N2400" s="5">
        <v>10</v>
      </c>
      <c r="O2400" s="6">
        <v>54.884999999999998</v>
      </c>
      <c r="P2400" s="5">
        <v>7</v>
      </c>
      <c r="Q2400" s="6">
        <v>38.71</v>
      </c>
      <c r="R2400" s="5">
        <v>7</v>
      </c>
      <c r="S2400" s="6">
        <v>30.43</v>
      </c>
      <c r="T2400" s="5">
        <v>3</v>
      </c>
      <c r="U2400" s="6">
        <v>16.16</v>
      </c>
      <c r="V2400" s="5">
        <v>2</v>
      </c>
      <c r="W2400" s="6">
        <v>13.2</v>
      </c>
      <c r="X2400" s="5">
        <v>6</v>
      </c>
      <c r="Y2400" s="6">
        <v>32.67</v>
      </c>
      <c r="Z2400" s="5">
        <v>7</v>
      </c>
      <c r="AA2400" s="6">
        <v>40.049999999999997</v>
      </c>
      <c r="AB2400" s="5">
        <v>6</v>
      </c>
      <c r="AC2400" s="6">
        <v>36.35</v>
      </c>
      <c r="AD2400" s="5">
        <v>4</v>
      </c>
      <c r="AE2400" s="6">
        <v>28.85</v>
      </c>
      <c r="AF2400" s="5">
        <v>7</v>
      </c>
      <c r="AG2400" s="6">
        <v>44.405000000000001</v>
      </c>
      <c r="AH2400" s="5">
        <v>0</v>
      </c>
      <c r="AI2400" s="6">
        <v>0</v>
      </c>
      <c r="AJ2400" s="5">
        <v>9</v>
      </c>
      <c r="AK2400" s="6">
        <v>50.09</v>
      </c>
      <c r="AL2400" s="7">
        <v>6</v>
      </c>
      <c r="AM2400" s="6">
        <v>32.11</v>
      </c>
      <c r="AN2400" s="8">
        <v>7</v>
      </c>
      <c r="AO2400" s="6">
        <v>42.35</v>
      </c>
      <c r="AP2400" s="7">
        <v>4</v>
      </c>
      <c r="AQ2400" s="6">
        <v>26.414999999999999</v>
      </c>
      <c r="AR2400" s="7">
        <v>3</v>
      </c>
      <c r="AS2400" s="6">
        <v>19.934999999999999</v>
      </c>
      <c r="AT2400" s="7">
        <v>3</v>
      </c>
      <c r="AU2400" s="6">
        <v>19.66</v>
      </c>
      <c r="AV2400" s="7">
        <v>1</v>
      </c>
      <c r="AW2400" s="6">
        <v>6.6</v>
      </c>
      <c r="AX2400" s="5">
        <v>567</v>
      </c>
      <c r="AY2400" s="6">
        <v>2060.3560000000002</v>
      </c>
    </row>
    <row r="2401" spans="1:51" x14ac:dyDescent="0.25">
      <c r="A2401" s="4" t="s">
        <v>2438</v>
      </c>
      <c r="B2401" s="5">
        <v>18</v>
      </c>
      <c r="C2401" s="6">
        <v>48.924999999999997</v>
      </c>
      <c r="D2401" s="5">
        <v>0</v>
      </c>
      <c r="E2401" s="6">
        <v>0</v>
      </c>
      <c r="F2401" s="5">
        <v>0</v>
      </c>
      <c r="G2401" s="6">
        <v>0</v>
      </c>
      <c r="H2401" s="5">
        <v>1</v>
      </c>
      <c r="I2401" s="6">
        <v>5.4</v>
      </c>
      <c r="J2401" s="5">
        <v>0</v>
      </c>
      <c r="K2401" s="6">
        <v>0</v>
      </c>
      <c r="L2401" s="5">
        <v>0</v>
      </c>
      <c r="M2401" s="6">
        <v>0</v>
      </c>
      <c r="N2401" s="5">
        <v>0</v>
      </c>
      <c r="O2401" s="6">
        <v>0</v>
      </c>
      <c r="P2401" s="5">
        <v>0</v>
      </c>
      <c r="Q2401" s="6">
        <v>0</v>
      </c>
      <c r="R2401" s="5">
        <v>0</v>
      </c>
      <c r="S2401" s="6">
        <v>0</v>
      </c>
      <c r="T2401" s="5">
        <v>0</v>
      </c>
      <c r="U2401" s="6">
        <v>0</v>
      </c>
      <c r="V2401" s="5">
        <v>1</v>
      </c>
      <c r="W2401" s="6">
        <v>6.6</v>
      </c>
      <c r="X2401" s="5">
        <v>1</v>
      </c>
      <c r="Y2401" s="6">
        <v>3</v>
      </c>
      <c r="Z2401" s="5">
        <v>2</v>
      </c>
      <c r="AA2401" s="6">
        <v>13.08</v>
      </c>
      <c r="AB2401" s="5">
        <v>0</v>
      </c>
      <c r="AC2401" s="6">
        <v>0</v>
      </c>
      <c r="AD2401" s="5">
        <v>0</v>
      </c>
      <c r="AE2401" s="6">
        <v>0</v>
      </c>
      <c r="AF2401" s="5">
        <v>2</v>
      </c>
      <c r="AG2401" s="6">
        <v>34.1</v>
      </c>
      <c r="AH2401" s="5">
        <v>0</v>
      </c>
      <c r="AI2401" s="6">
        <v>0</v>
      </c>
      <c r="AJ2401" s="5">
        <v>1</v>
      </c>
      <c r="AK2401" s="6">
        <v>3.85</v>
      </c>
      <c r="AL2401" s="7">
        <v>0</v>
      </c>
      <c r="AM2401" s="6">
        <v>0</v>
      </c>
      <c r="AN2401" s="8">
        <v>0</v>
      </c>
      <c r="AO2401" s="6">
        <v>0</v>
      </c>
      <c r="AP2401" s="7">
        <v>0</v>
      </c>
      <c r="AQ2401" s="6">
        <v>0</v>
      </c>
      <c r="AR2401" s="7">
        <v>0</v>
      </c>
      <c r="AS2401" s="6">
        <v>0</v>
      </c>
      <c r="AT2401" s="7">
        <v>0</v>
      </c>
      <c r="AU2401" s="6">
        <v>0</v>
      </c>
      <c r="AV2401" s="7">
        <v>0</v>
      </c>
      <c r="AW2401" s="6">
        <v>0</v>
      </c>
      <c r="AX2401" s="5">
        <v>26</v>
      </c>
      <c r="AY2401" s="6">
        <v>114.955</v>
      </c>
    </row>
    <row r="2402" spans="1:51" x14ac:dyDescent="0.25">
      <c r="A2402" s="4" t="s">
        <v>2439</v>
      </c>
      <c r="B2402" s="5">
        <v>520</v>
      </c>
      <c r="C2402" s="6">
        <v>2206.08</v>
      </c>
      <c r="D2402" s="5">
        <v>3</v>
      </c>
      <c r="E2402" s="6">
        <v>26.875</v>
      </c>
      <c r="F2402" s="5">
        <v>4</v>
      </c>
      <c r="G2402" s="6">
        <v>33.99</v>
      </c>
      <c r="H2402" s="5">
        <v>7</v>
      </c>
      <c r="I2402" s="6">
        <v>36.575000000000003</v>
      </c>
      <c r="J2402" s="5">
        <v>6</v>
      </c>
      <c r="K2402" s="6">
        <v>59.23</v>
      </c>
      <c r="L2402" s="5">
        <v>4</v>
      </c>
      <c r="M2402" s="6">
        <v>20.97</v>
      </c>
      <c r="N2402" s="5">
        <v>6</v>
      </c>
      <c r="O2402" s="6">
        <v>79.3</v>
      </c>
      <c r="P2402" s="5">
        <v>2</v>
      </c>
      <c r="Q2402" s="6">
        <v>13.2</v>
      </c>
      <c r="R2402" s="5">
        <v>4</v>
      </c>
      <c r="S2402" s="6">
        <v>33.24</v>
      </c>
      <c r="T2402" s="5">
        <v>6</v>
      </c>
      <c r="U2402" s="6">
        <v>31.39</v>
      </c>
      <c r="V2402" s="5">
        <v>1</v>
      </c>
      <c r="W2402" s="6">
        <v>3.85</v>
      </c>
      <c r="X2402" s="5">
        <v>5</v>
      </c>
      <c r="Y2402" s="6">
        <v>40.475000000000001</v>
      </c>
      <c r="Z2402" s="5">
        <v>12</v>
      </c>
      <c r="AA2402" s="6">
        <v>224.505</v>
      </c>
      <c r="AB2402" s="5">
        <v>6</v>
      </c>
      <c r="AC2402" s="6">
        <v>45.85</v>
      </c>
      <c r="AD2402" s="5">
        <v>5</v>
      </c>
      <c r="AE2402" s="6">
        <v>48.74</v>
      </c>
      <c r="AF2402" s="5">
        <v>6</v>
      </c>
      <c r="AG2402" s="6">
        <v>35.72</v>
      </c>
      <c r="AH2402" s="5">
        <v>4</v>
      </c>
      <c r="AI2402" s="6">
        <v>19.600000000000001</v>
      </c>
      <c r="AJ2402" s="5">
        <v>3</v>
      </c>
      <c r="AK2402" s="6">
        <v>21.51</v>
      </c>
      <c r="AL2402" s="7">
        <v>1</v>
      </c>
      <c r="AM2402" s="6">
        <v>1.1399999999999999</v>
      </c>
      <c r="AN2402" s="8">
        <v>2</v>
      </c>
      <c r="AO2402" s="6">
        <v>9.9</v>
      </c>
      <c r="AP2402" s="7">
        <v>9</v>
      </c>
      <c r="AQ2402" s="6">
        <v>80.375</v>
      </c>
      <c r="AR2402" s="7">
        <v>3</v>
      </c>
      <c r="AS2402" s="6">
        <v>19.815000000000001</v>
      </c>
      <c r="AT2402" s="7">
        <v>7</v>
      </c>
      <c r="AU2402" s="6">
        <v>44.02</v>
      </c>
      <c r="AV2402" s="7">
        <v>0</v>
      </c>
      <c r="AW2402" s="6">
        <v>0</v>
      </c>
      <c r="AX2402" s="5">
        <v>626</v>
      </c>
      <c r="AY2402" s="6">
        <v>3136.35</v>
      </c>
    </row>
    <row r="2403" spans="1:51" x14ac:dyDescent="0.25">
      <c r="A2403" s="4" t="s">
        <v>2440</v>
      </c>
      <c r="B2403" s="5">
        <v>132</v>
      </c>
      <c r="C2403" s="6">
        <v>790.04300000000001</v>
      </c>
      <c r="D2403" s="5">
        <v>3</v>
      </c>
      <c r="E2403" s="6">
        <v>44.82</v>
      </c>
      <c r="F2403" s="5">
        <v>1</v>
      </c>
      <c r="G2403" s="6">
        <v>4.05</v>
      </c>
      <c r="H2403" s="5">
        <v>1</v>
      </c>
      <c r="I2403" s="6">
        <v>6.6</v>
      </c>
      <c r="J2403" s="5">
        <v>2</v>
      </c>
      <c r="K2403" s="6">
        <v>7.3049999999999997</v>
      </c>
      <c r="L2403" s="5">
        <v>2</v>
      </c>
      <c r="M2403" s="6">
        <v>25.844999999999999</v>
      </c>
      <c r="N2403" s="5">
        <v>1</v>
      </c>
      <c r="O2403" s="6">
        <v>6.27</v>
      </c>
      <c r="P2403" s="5">
        <v>1</v>
      </c>
      <c r="Q2403" s="6">
        <v>6.6</v>
      </c>
      <c r="R2403" s="5">
        <v>2</v>
      </c>
      <c r="S2403" s="6">
        <v>17.48</v>
      </c>
      <c r="T2403" s="5">
        <v>0</v>
      </c>
      <c r="U2403" s="6">
        <v>0</v>
      </c>
      <c r="V2403" s="5">
        <v>1</v>
      </c>
      <c r="W2403" s="6">
        <v>36.18</v>
      </c>
      <c r="X2403" s="5">
        <v>2</v>
      </c>
      <c r="Y2403" s="6">
        <v>13.04</v>
      </c>
      <c r="Z2403" s="5">
        <v>1</v>
      </c>
      <c r="AA2403" s="6">
        <v>3.85</v>
      </c>
      <c r="AB2403" s="5">
        <v>0</v>
      </c>
      <c r="AC2403" s="6">
        <v>0</v>
      </c>
      <c r="AD2403" s="5">
        <v>1</v>
      </c>
      <c r="AE2403" s="6">
        <v>10.35</v>
      </c>
      <c r="AF2403" s="5">
        <v>0</v>
      </c>
      <c r="AG2403" s="6">
        <v>0</v>
      </c>
      <c r="AH2403" s="5">
        <v>0</v>
      </c>
      <c r="AI2403" s="6">
        <v>0</v>
      </c>
      <c r="AJ2403" s="5">
        <v>0</v>
      </c>
      <c r="AK2403" s="6">
        <v>0</v>
      </c>
      <c r="AL2403" s="7">
        <v>0</v>
      </c>
      <c r="AM2403" s="6">
        <v>0</v>
      </c>
      <c r="AN2403" s="8">
        <v>2</v>
      </c>
      <c r="AO2403" s="6">
        <v>9.7899999999999991</v>
      </c>
      <c r="AP2403" s="7">
        <v>1</v>
      </c>
      <c r="AQ2403" s="6">
        <v>6.6</v>
      </c>
      <c r="AR2403" s="7">
        <v>0</v>
      </c>
      <c r="AS2403" s="6">
        <v>0</v>
      </c>
      <c r="AT2403" s="7">
        <v>0</v>
      </c>
      <c r="AU2403" s="6">
        <v>0</v>
      </c>
      <c r="AV2403" s="7">
        <v>0</v>
      </c>
      <c r="AW2403" s="6">
        <v>0</v>
      </c>
      <c r="AX2403" s="5">
        <v>153</v>
      </c>
      <c r="AY2403" s="6">
        <v>988.82299999999998</v>
      </c>
    </row>
    <row r="2404" spans="1:51" x14ac:dyDescent="0.25">
      <c r="A2404" s="4" t="s">
        <v>2441</v>
      </c>
      <c r="B2404" s="5">
        <v>88</v>
      </c>
      <c r="C2404" s="6">
        <v>324.06900000000002</v>
      </c>
      <c r="D2404" s="5">
        <v>0</v>
      </c>
      <c r="E2404" s="6">
        <v>0</v>
      </c>
      <c r="F2404" s="5">
        <v>1</v>
      </c>
      <c r="G2404" s="6">
        <v>99.96</v>
      </c>
      <c r="H2404" s="5">
        <v>0</v>
      </c>
      <c r="I2404" s="6">
        <v>0</v>
      </c>
      <c r="J2404" s="5">
        <v>2</v>
      </c>
      <c r="K2404" s="6">
        <v>22.31</v>
      </c>
      <c r="L2404" s="5">
        <v>0</v>
      </c>
      <c r="M2404" s="6">
        <v>0</v>
      </c>
      <c r="N2404" s="5">
        <v>2</v>
      </c>
      <c r="O2404" s="6">
        <v>9.9</v>
      </c>
      <c r="P2404" s="5">
        <v>0</v>
      </c>
      <c r="Q2404" s="6">
        <v>0</v>
      </c>
      <c r="R2404" s="5">
        <v>2</v>
      </c>
      <c r="S2404" s="6">
        <v>4.95</v>
      </c>
      <c r="T2404" s="5">
        <v>0</v>
      </c>
      <c r="U2404" s="6">
        <v>0</v>
      </c>
      <c r="V2404" s="5">
        <v>0</v>
      </c>
      <c r="W2404" s="6">
        <v>0</v>
      </c>
      <c r="X2404" s="5">
        <v>1</v>
      </c>
      <c r="Y2404" s="6">
        <v>6.05</v>
      </c>
      <c r="Z2404" s="5">
        <v>3</v>
      </c>
      <c r="AA2404" s="6">
        <v>39.33</v>
      </c>
      <c r="AB2404" s="5">
        <v>0</v>
      </c>
      <c r="AC2404" s="6">
        <v>0</v>
      </c>
      <c r="AD2404" s="5">
        <v>0</v>
      </c>
      <c r="AE2404" s="6">
        <v>0</v>
      </c>
      <c r="AF2404" s="5">
        <v>1</v>
      </c>
      <c r="AG2404" s="6">
        <v>6.51</v>
      </c>
      <c r="AH2404" s="5">
        <v>0</v>
      </c>
      <c r="AI2404" s="6">
        <v>0</v>
      </c>
      <c r="AJ2404" s="5">
        <v>0</v>
      </c>
      <c r="AK2404" s="6">
        <v>0</v>
      </c>
      <c r="AL2404" s="7">
        <v>0</v>
      </c>
      <c r="AM2404" s="6">
        <v>0</v>
      </c>
      <c r="AN2404" s="8">
        <v>0</v>
      </c>
      <c r="AO2404" s="6">
        <v>0</v>
      </c>
      <c r="AP2404" s="7">
        <v>2</v>
      </c>
      <c r="AQ2404" s="6">
        <v>13.08</v>
      </c>
      <c r="AR2404" s="7">
        <v>0</v>
      </c>
      <c r="AS2404" s="6">
        <v>0</v>
      </c>
      <c r="AT2404" s="7">
        <v>0</v>
      </c>
      <c r="AU2404" s="6">
        <v>0</v>
      </c>
      <c r="AV2404" s="7">
        <v>0</v>
      </c>
      <c r="AW2404" s="6">
        <v>0</v>
      </c>
      <c r="AX2404" s="5">
        <v>102</v>
      </c>
      <c r="AY2404" s="6">
        <v>526.15899999999999</v>
      </c>
    </row>
    <row r="2405" spans="1:51" x14ac:dyDescent="0.25">
      <c r="A2405" s="4" t="s">
        <v>2442</v>
      </c>
      <c r="B2405" s="5">
        <v>519</v>
      </c>
      <c r="C2405" s="6">
        <v>1617.9580000000001</v>
      </c>
      <c r="D2405" s="5">
        <v>6</v>
      </c>
      <c r="E2405" s="6">
        <v>32.94</v>
      </c>
      <c r="F2405" s="5">
        <v>5</v>
      </c>
      <c r="G2405" s="6">
        <v>23.55</v>
      </c>
      <c r="H2405" s="5">
        <v>3</v>
      </c>
      <c r="I2405" s="6">
        <v>16.420000000000002</v>
      </c>
      <c r="J2405" s="5">
        <v>3</v>
      </c>
      <c r="K2405" s="6">
        <v>11.74</v>
      </c>
      <c r="L2405" s="5">
        <v>6</v>
      </c>
      <c r="M2405" s="6">
        <v>29.055</v>
      </c>
      <c r="N2405" s="5">
        <v>5</v>
      </c>
      <c r="O2405" s="6">
        <v>26.13</v>
      </c>
      <c r="P2405" s="5">
        <v>2</v>
      </c>
      <c r="Q2405" s="6">
        <v>11.88</v>
      </c>
      <c r="R2405" s="5">
        <v>1</v>
      </c>
      <c r="S2405" s="6">
        <v>3.24</v>
      </c>
      <c r="T2405" s="5">
        <v>9</v>
      </c>
      <c r="U2405" s="6">
        <v>56.185000000000002</v>
      </c>
      <c r="V2405" s="5">
        <v>5</v>
      </c>
      <c r="W2405" s="6">
        <v>24.83</v>
      </c>
      <c r="X2405" s="5">
        <v>1</v>
      </c>
      <c r="Y2405" s="6">
        <v>6.6150000000000002</v>
      </c>
      <c r="Z2405" s="5">
        <v>2</v>
      </c>
      <c r="AA2405" s="6">
        <v>41.47</v>
      </c>
      <c r="AB2405" s="5">
        <v>3</v>
      </c>
      <c r="AC2405" s="6">
        <v>12.08</v>
      </c>
      <c r="AD2405" s="5">
        <v>9</v>
      </c>
      <c r="AE2405" s="6">
        <v>52.865000000000002</v>
      </c>
      <c r="AF2405" s="5">
        <v>2</v>
      </c>
      <c r="AG2405" s="6">
        <v>13.27</v>
      </c>
      <c r="AH2405" s="5">
        <v>1</v>
      </c>
      <c r="AI2405" s="6">
        <v>6.6</v>
      </c>
      <c r="AJ2405" s="5">
        <v>5</v>
      </c>
      <c r="AK2405" s="6">
        <v>27.614999999999998</v>
      </c>
      <c r="AL2405" s="7">
        <v>5</v>
      </c>
      <c r="AM2405" s="6">
        <v>34.08</v>
      </c>
      <c r="AN2405" s="8">
        <v>4</v>
      </c>
      <c r="AO2405" s="6">
        <v>25</v>
      </c>
      <c r="AP2405" s="7">
        <v>9</v>
      </c>
      <c r="AQ2405" s="6">
        <v>65.59</v>
      </c>
      <c r="AR2405" s="7">
        <v>3</v>
      </c>
      <c r="AS2405" s="6">
        <v>22.995000000000001</v>
      </c>
      <c r="AT2405" s="7">
        <v>2</v>
      </c>
      <c r="AU2405" s="6">
        <v>10.315</v>
      </c>
      <c r="AV2405" s="7">
        <v>2</v>
      </c>
      <c r="AW2405" s="6">
        <v>13.13</v>
      </c>
      <c r="AX2405" s="5">
        <v>612</v>
      </c>
      <c r="AY2405" s="6">
        <v>2185.5529999999999</v>
      </c>
    </row>
    <row r="2406" spans="1:51" x14ac:dyDescent="0.25">
      <c r="A2406" s="4" t="s">
        <v>2443</v>
      </c>
      <c r="B2406" s="5">
        <v>211</v>
      </c>
      <c r="C2406" s="6">
        <v>678.87300000000005</v>
      </c>
      <c r="D2406" s="5">
        <v>4</v>
      </c>
      <c r="E2406" s="6">
        <v>18.63</v>
      </c>
      <c r="F2406" s="5">
        <v>0</v>
      </c>
      <c r="G2406" s="6">
        <v>0</v>
      </c>
      <c r="H2406" s="5">
        <v>3</v>
      </c>
      <c r="I2406" s="6">
        <v>32.450000000000003</v>
      </c>
      <c r="J2406" s="5">
        <v>5</v>
      </c>
      <c r="K2406" s="6">
        <v>21.36</v>
      </c>
      <c r="L2406" s="5">
        <v>2</v>
      </c>
      <c r="M2406" s="6">
        <v>13.2</v>
      </c>
      <c r="N2406" s="5">
        <v>0</v>
      </c>
      <c r="O2406" s="6">
        <v>0</v>
      </c>
      <c r="P2406" s="5">
        <v>0</v>
      </c>
      <c r="Q2406" s="6">
        <v>0</v>
      </c>
      <c r="R2406" s="5">
        <v>2</v>
      </c>
      <c r="S2406" s="6">
        <v>9.7200000000000006</v>
      </c>
      <c r="T2406" s="5">
        <v>3</v>
      </c>
      <c r="U2406" s="6">
        <v>14.355</v>
      </c>
      <c r="V2406" s="5">
        <v>1</v>
      </c>
      <c r="W2406" s="6">
        <v>4.5</v>
      </c>
      <c r="X2406" s="5">
        <v>4</v>
      </c>
      <c r="Y2406" s="6">
        <v>26.254000000000001</v>
      </c>
      <c r="Z2406" s="5">
        <v>2</v>
      </c>
      <c r="AA2406" s="6">
        <v>10.34</v>
      </c>
      <c r="AB2406" s="5">
        <v>5</v>
      </c>
      <c r="AC2406" s="6">
        <v>18.329999999999998</v>
      </c>
      <c r="AD2406" s="5">
        <v>1</v>
      </c>
      <c r="AE2406" s="6">
        <v>6.48</v>
      </c>
      <c r="AF2406" s="5">
        <v>0</v>
      </c>
      <c r="AG2406" s="6">
        <v>0</v>
      </c>
      <c r="AH2406" s="5">
        <v>1</v>
      </c>
      <c r="AI2406" s="6">
        <v>6.6</v>
      </c>
      <c r="AJ2406" s="5">
        <v>1</v>
      </c>
      <c r="AK2406" s="6">
        <v>4.62</v>
      </c>
      <c r="AL2406" s="7">
        <v>3</v>
      </c>
      <c r="AM2406" s="6">
        <v>19.88</v>
      </c>
      <c r="AN2406" s="8">
        <v>2</v>
      </c>
      <c r="AO2406" s="6">
        <v>27.65</v>
      </c>
      <c r="AP2406" s="7">
        <v>0</v>
      </c>
      <c r="AQ2406" s="6">
        <v>0</v>
      </c>
      <c r="AR2406" s="7">
        <v>3</v>
      </c>
      <c r="AS2406" s="6">
        <v>30.44</v>
      </c>
      <c r="AT2406" s="7">
        <v>1</v>
      </c>
      <c r="AU2406" s="6">
        <v>6.6</v>
      </c>
      <c r="AV2406" s="7">
        <v>1</v>
      </c>
      <c r="AW2406" s="6">
        <v>3.72</v>
      </c>
      <c r="AX2406" s="5">
        <v>255</v>
      </c>
      <c r="AY2406" s="6">
        <v>954.00199999999995</v>
      </c>
    </row>
    <row r="2407" spans="1:51" x14ac:dyDescent="0.25">
      <c r="A2407" s="4" t="s">
        <v>2444</v>
      </c>
      <c r="B2407" s="5">
        <v>3394</v>
      </c>
      <c r="C2407" s="6">
        <v>10899.683000000001</v>
      </c>
      <c r="D2407" s="5">
        <v>26</v>
      </c>
      <c r="E2407" s="6">
        <v>281.012</v>
      </c>
      <c r="F2407" s="5">
        <v>43</v>
      </c>
      <c r="G2407" s="6">
        <v>241.95500000000001</v>
      </c>
      <c r="H2407" s="5">
        <v>38</v>
      </c>
      <c r="I2407" s="6">
        <v>321.66199999999998</v>
      </c>
      <c r="J2407" s="5">
        <v>35</v>
      </c>
      <c r="K2407" s="6">
        <v>291.72000000000003</v>
      </c>
      <c r="L2407" s="5">
        <v>35</v>
      </c>
      <c r="M2407" s="6">
        <v>271.95</v>
      </c>
      <c r="N2407" s="5">
        <v>22</v>
      </c>
      <c r="O2407" s="6">
        <v>133.065</v>
      </c>
      <c r="P2407" s="5">
        <v>35</v>
      </c>
      <c r="Q2407" s="6">
        <v>240.60499999999999</v>
      </c>
      <c r="R2407" s="5">
        <v>36</v>
      </c>
      <c r="S2407" s="6">
        <v>261.59199999999998</v>
      </c>
      <c r="T2407" s="5">
        <v>25</v>
      </c>
      <c r="U2407" s="6">
        <v>224.315</v>
      </c>
      <c r="V2407" s="5">
        <v>42</v>
      </c>
      <c r="W2407" s="6">
        <v>257.55</v>
      </c>
      <c r="X2407" s="5">
        <v>41</v>
      </c>
      <c r="Y2407" s="6">
        <v>249.64</v>
      </c>
      <c r="Z2407" s="5">
        <v>48</v>
      </c>
      <c r="AA2407" s="6">
        <v>376.42899999999997</v>
      </c>
      <c r="AB2407" s="5">
        <v>16</v>
      </c>
      <c r="AC2407" s="6">
        <v>87.825000000000003</v>
      </c>
      <c r="AD2407" s="5">
        <v>38</v>
      </c>
      <c r="AE2407" s="6">
        <v>366.14</v>
      </c>
      <c r="AF2407" s="5">
        <v>27</v>
      </c>
      <c r="AG2407" s="6">
        <v>243.77500000000001</v>
      </c>
      <c r="AH2407" s="5">
        <v>50</v>
      </c>
      <c r="AI2407" s="6">
        <v>312.38499999999999</v>
      </c>
      <c r="AJ2407" s="5">
        <v>49</v>
      </c>
      <c r="AK2407" s="6">
        <v>419.55500000000001</v>
      </c>
      <c r="AL2407" s="7">
        <v>29</v>
      </c>
      <c r="AM2407" s="6">
        <v>313.83</v>
      </c>
      <c r="AN2407" s="8">
        <v>26</v>
      </c>
      <c r="AO2407" s="6">
        <v>182.215</v>
      </c>
      <c r="AP2407" s="7">
        <v>40</v>
      </c>
      <c r="AQ2407" s="6">
        <v>231.82</v>
      </c>
      <c r="AR2407" s="7">
        <v>35</v>
      </c>
      <c r="AS2407" s="6">
        <v>229.86500000000001</v>
      </c>
      <c r="AT2407" s="7">
        <v>39</v>
      </c>
      <c r="AU2407" s="6">
        <v>254.46</v>
      </c>
      <c r="AV2407" s="7">
        <v>27</v>
      </c>
      <c r="AW2407" s="6">
        <v>173.465</v>
      </c>
      <c r="AX2407" s="5">
        <v>4196</v>
      </c>
      <c r="AY2407" s="6">
        <v>16866.512999999999</v>
      </c>
    </row>
    <row r="2408" spans="1:51" x14ac:dyDescent="0.25">
      <c r="A2408" s="4" t="s">
        <v>2445</v>
      </c>
      <c r="B2408" s="5">
        <v>832</v>
      </c>
      <c r="C2408" s="6">
        <v>3058.16</v>
      </c>
      <c r="D2408" s="5">
        <v>12</v>
      </c>
      <c r="E2408" s="6">
        <v>61.534999999999997</v>
      </c>
      <c r="F2408" s="5">
        <v>7</v>
      </c>
      <c r="G2408" s="6">
        <v>36.01</v>
      </c>
      <c r="H2408" s="5">
        <v>8</v>
      </c>
      <c r="I2408" s="6">
        <v>47.854999999999997</v>
      </c>
      <c r="J2408" s="5">
        <v>10</v>
      </c>
      <c r="K2408" s="6">
        <v>73.421999999999997</v>
      </c>
      <c r="L2408" s="5">
        <v>17</v>
      </c>
      <c r="M2408" s="6">
        <v>108.285</v>
      </c>
      <c r="N2408" s="5">
        <v>15</v>
      </c>
      <c r="O2408" s="6">
        <v>85.715000000000003</v>
      </c>
      <c r="P2408" s="5">
        <v>12</v>
      </c>
      <c r="Q2408" s="6">
        <v>71.510000000000005</v>
      </c>
      <c r="R2408" s="5">
        <v>20</v>
      </c>
      <c r="S2408" s="6">
        <v>109.65300000000001</v>
      </c>
      <c r="T2408" s="5">
        <v>18</v>
      </c>
      <c r="U2408" s="6">
        <v>109.67</v>
      </c>
      <c r="V2408" s="5">
        <v>17</v>
      </c>
      <c r="W2408" s="6">
        <v>88.92</v>
      </c>
      <c r="X2408" s="5">
        <v>12</v>
      </c>
      <c r="Y2408" s="6">
        <v>63.134999999999998</v>
      </c>
      <c r="Z2408" s="5">
        <v>17</v>
      </c>
      <c r="AA2408" s="6">
        <v>119.05500000000001</v>
      </c>
      <c r="AB2408" s="5">
        <v>4</v>
      </c>
      <c r="AC2408" s="6">
        <v>23.62</v>
      </c>
      <c r="AD2408" s="5">
        <v>6</v>
      </c>
      <c r="AE2408" s="6">
        <v>46.09</v>
      </c>
      <c r="AF2408" s="5">
        <v>6</v>
      </c>
      <c r="AG2408" s="6">
        <v>33.979999999999997</v>
      </c>
      <c r="AH2408" s="5">
        <v>4</v>
      </c>
      <c r="AI2408" s="6">
        <v>24.81</v>
      </c>
      <c r="AJ2408" s="5">
        <v>10</v>
      </c>
      <c r="AK2408" s="6">
        <v>56.3</v>
      </c>
      <c r="AL2408" s="7">
        <v>11</v>
      </c>
      <c r="AM2408" s="6">
        <v>83.43</v>
      </c>
      <c r="AN2408" s="8">
        <v>16</v>
      </c>
      <c r="AO2408" s="6">
        <v>92.015000000000001</v>
      </c>
      <c r="AP2408" s="7">
        <v>11</v>
      </c>
      <c r="AQ2408" s="6">
        <v>70.22</v>
      </c>
      <c r="AR2408" s="7">
        <v>10</v>
      </c>
      <c r="AS2408" s="6">
        <v>56.94</v>
      </c>
      <c r="AT2408" s="7">
        <v>8</v>
      </c>
      <c r="AU2408" s="6">
        <v>51.604999999999997</v>
      </c>
      <c r="AV2408" s="7">
        <v>8</v>
      </c>
      <c r="AW2408" s="6">
        <v>52.064999999999998</v>
      </c>
      <c r="AX2408" s="5">
        <v>1091</v>
      </c>
      <c r="AY2408" s="6">
        <v>4624</v>
      </c>
    </row>
    <row r="2409" spans="1:51" x14ac:dyDescent="0.25">
      <c r="A2409" s="4" t="s">
        <v>2446</v>
      </c>
      <c r="B2409" s="5">
        <v>273</v>
      </c>
      <c r="C2409" s="6">
        <v>943.56899999999996</v>
      </c>
      <c r="D2409" s="5">
        <v>3</v>
      </c>
      <c r="E2409" s="6">
        <v>16.36</v>
      </c>
      <c r="F2409" s="5">
        <v>3</v>
      </c>
      <c r="G2409" s="6">
        <v>18.54</v>
      </c>
      <c r="H2409" s="5">
        <v>4</v>
      </c>
      <c r="I2409" s="6">
        <v>22.84</v>
      </c>
      <c r="J2409" s="5">
        <v>0</v>
      </c>
      <c r="K2409" s="6">
        <v>0</v>
      </c>
      <c r="L2409" s="5">
        <v>7</v>
      </c>
      <c r="M2409" s="6">
        <v>65.625</v>
      </c>
      <c r="N2409" s="5">
        <v>1</v>
      </c>
      <c r="O2409" s="6">
        <v>13.08</v>
      </c>
      <c r="P2409" s="5">
        <v>1</v>
      </c>
      <c r="Q2409" s="6">
        <v>3.36</v>
      </c>
      <c r="R2409" s="5">
        <v>2</v>
      </c>
      <c r="S2409" s="6">
        <v>9.4320000000000004</v>
      </c>
      <c r="T2409" s="5">
        <v>1</v>
      </c>
      <c r="U2409" s="6">
        <v>22.05</v>
      </c>
      <c r="V2409" s="5">
        <v>2</v>
      </c>
      <c r="W2409" s="6">
        <v>12.5</v>
      </c>
      <c r="X2409" s="5">
        <v>8</v>
      </c>
      <c r="Y2409" s="6">
        <v>41.424999999999997</v>
      </c>
      <c r="Z2409" s="5">
        <v>4</v>
      </c>
      <c r="AA2409" s="6">
        <v>26.28</v>
      </c>
      <c r="AB2409" s="5">
        <v>1</v>
      </c>
      <c r="AC2409" s="6">
        <v>5.4</v>
      </c>
      <c r="AD2409" s="5">
        <v>1</v>
      </c>
      <c r="AE2409" s="6">
        <v>6.6</v>
      </c>
      <c r="AF2409" s="5">
        <v>4</v>
      </c>
      <c r="AG2409" s="6">
        <v>52.88</v>
      </c>
      <c r="AH2409" s="5">
        <v>2</v>
      </c>
      <c r="AI2409" s="6">
        <v>12.505000000000001</v>
      </c>
      <c r="AJ2409" s="5">
        <v>5</v>
      </c>
      <c r="AK2409" s="6">
        <v>30.562000000000001</v>
      </c>
      <c r="AL2409" s="7">
        <v>4</v>
      </c>
      <c r="AM2409" s="6">
        <v>23.664999999999999</v>
      </c>
      <c r="AN2409" s="8">
        <v>3</v>
      </c>
      <c r="AO2409" s="6">
        <v>39.534999999999997</v>
      </c>
      <c r="AP2409" s="7">
        <v>2</v>
      </c>
      <c r="AQ2409" s="6">
        <v>13.2</v>
      </c>
      <c r="AR2409" s="7">
        <v>2</v>
      </c>
      <c r="AS2409" s="6">
        <v>13.95</v>
      </c>
      <c r="AT2409" s="7">
        <v>6</v>
      </c>
      <c r="AU2409" s="6">
        <v>40.76</v>
      </c>
      <c r="AV2409" s="7">
        <v>0</v>
      </c>
      <c r="AW2409" s="6">
        <v>0</v>
      </c>
      <c r="AX2409" s="5">
        <v>339</v>
      </c>
      <c r="AY2409" s="6">
        <v>1434.1179999999999</v>
      </c>
    </row>
    <row r="2410" spans="1:51" x14ac:dyDescent="0.25">
      <c r="A2410" s="4" t="s">
        <v>2447</v>
      </c>
      <c r="B2410" s="5">
        <v>191</v>
      </c>
      <c r="C2410" s="6">
        <v>895.72799999999995</v>
      </c>
      <c r="D2410" s="5">
        <v>5</v>
      </c>
      <c r="E2410" s="6">
        <v>20.055</v>
      </c>
      <c r="F2410" s="5">
        <v>5</v>
      </c>
      <c r="G2410" s="6">
        <v>34.659999999999997</v>
      </c>
      <c r="H2410" s="5">
        <v>1</v>
      </c>
      <c r="I2410" s="6">
        <v>6.51</v>
      </c>
      <c r="J2410" s="5">
        <v>1</v>
      </c>
      <c r="K2410" s="6">
        <v>32.774999999999999</v>
      </c>
      <c r="L2410" s="5">
        <v>5</v>
      </c>
      <c r="M2410" s="6">
        <v>28.61</v>
      </c>
      <c r="N2410" s="5">
        <v>5</v>
      </c>
      <c r="O2410" s="6">
        <v>49.075000000000003</v>
      </c>
      <c r="P2410" s="5">
        <v>3</v>
      </c>
      <c r="Q2410" s="6">
        <v>11.95</v>
      </c>
      <c r="R2410" s="5">
        <v>2</v>
      </c>
      <c r="S2410" s="6">
        <v>9.1999999999999993</v>
      </c>
      <c r="T2410" s="5">
        <v>4</v>
      </c>
      <c r="U2410" s="6">
        <v>26.125</v>
      </c>
      <c r="V2410" s="5">
        <v>3</v>
      </c>
      <c r="W2410" s="6">
        <v>17.864999999999998</v>
      </c>
      <c r="X2410" s="5">
        <v>4</v>
      </c>
      <c r="Y2410" s="6">
        <v>19.05</v>
      </c>
      <c r="Z2410" s="5">
        <v>4</v>
      </c>
      <c r="AA2410" s="6">
        <v>27.934999999999999</v>
      </c>
      <c r="AB2410" s="5">
        <v>2</v>
      </c>
      <c r="AC2410" s="6">
        <v>11.08</v>
      </c>
      <c r="AD2410" s="5">
        <v>3</v>
      </c>
      <c r="AE2410" s="6">
        <v>19.36</v>
      </c>
      <c r="AF2410" s="5">
        <v>8</v>
      </c>
      <c r="AG2410" s="6">
        <v>41.045000000000002</v>
      </c>
      <c r="AH2410" s="5">
        <v>3</v>
      </c>
      <c r="AI2410" s="6">
        <v>49.26</v>
      </c>
      <c r="AJ2410" s="5">
        <v>2</v>
      </c>
      <c r="AK2410" s="6">
        <v>10.45</v>
      </c>
      <c r="AL2410" s="7">
        <v>2</v>
      </c>
      <c r="AM2410" s="6">
        <v>12.54</v>
      </c>
      <c r="AN2410" s="8">
        <v>5</v>
      </c>
      <c r="AO2410" s="6">
        <v>30.31</v>
      </c>
      <c r="AP2410" s="7">
        <v>1</v>
      </c>
      <c r="AQ2410" s="6">
        <v>5.5</v>
      </c>
      <c r="AR2410" s="7">
        <v>2</v>
      </c>
      <c r="AS2410" s="6">
        <v>10.45</v>
      </c>
      <c r="AT2410" s="7">
        <v>1</v>
      </c>
      <c r="AU2410" s="6">
        <v>15.9</v>
      </c>
      <c r="AV2410" s="7">
        <v>2</v>
      </c>
      <c r="AW2410" s="6">
        <v>12.78</v>
      </c>
      <c r="AX2410" s="5">
        <v>264</v>
      </c>
      <c r="AY2410" s="6">
        <v>1398.213</v>
      </c>
    </row>
    <row r="2411" spans="1:51" x14ac:dyDescent="0.25">
      <c r="A2411" s="4" t="s">
        <v>2448</v>
      </c>
      <c r="B2411" s="5">
        <v>749</v>
      </c>
      <c r="C2411" s="6">
        <v>2803.46</v>
      </c>
      <c r="D2411" s="5">
        <v>8</v>
      </c>
      <c r="E2411" s="6">
        <v>37.380000000000003</v>
      </c>
      <c r="F2411" s="5">
        <v>13</v>
      </c>
      <c r="G2411" s="6">
        <v>87.715000000000003</v>
      </c>
      <c r="H2411" s="5">
        <v>11</v>
      </c>
      <c r="I2411" s="6">
        <v>91.564999999999998</v>
      </c>
      <c r="J2411" s="5">
        <v>15</v>
      </c>
      <c r="K2411" s="6">
        <v>80.47</v>
      </c>
      <c r="L2411" s="5">
        <v>12</v>
      </c>
      <c r="M2411" s="6">
        <v>61.127000000000002</v>
      </c>
      <c r="N2411" s="5">
        <v>9</v>
      </c>
      <c r="O2411" s="6">
        <v>68.010000000000005</v>
      </c>
      <c r="P2411" s="5">
        <v>7</v>
      </c>
      <c r="Q2411" s="6">
        <v>44.85</v>
      </c>
      <c r="R2411" s="5">
        <v>15</v>
      </c>
      <c r="S2411" s="6">
        <v>110.29</v>
      </c>
      <c r="T2411" s="5">
        <v>13</v>
      </c>
      <c r="U2411" s="6">
        <v>115.355</v>
      </c>
      <c r="V2411" s="5">
        <v>9</v>
      </c>
      <c r="W2411" s="6">
        <v>83.85</v>
      </c>
      <c r="X2411" s="5">
        <v>18</v>
      </c>
      <c r="Y2411" s="6">
        <v>99.555000000000007</v>
      </c>
      <c r="Z2411" s="5">
        <v>21</v>
      </c>
      <c r="AA2411" s="6">
        <v>119.47</v>
      </c>
      <c r="AB2411" s="5">
        <v>13</v>
      </c>
      <c r="AC2411" s="6">
        <v>72.495000000000005</v>
      </c>
      <c r="AD2411" s="5">
        <v>6</v>
      </c>
      <c r="AE2411" s="6">
        <v>30.87</v>
      </c>
      <c r="AF2411" s="5">
        <v>8</v>
      </c>
      <c r="AG2411" s="6">
        <v>42.57</v>
      </c>
      <c r="AH2411" s="5">
        <v>6</v>
      </c>
      <c r="AI2411" s="6">
        <v>36.484999999999999</v>
      </c>
      <c r="AJ2411" s="5">
        <v>8</v>
      </c>
      <c r="AK2411" s="6">
        <v>44.094999999999999</v>
      </c>
      <c r="AL2411" s="7">
        <v>8</v>
      </c>
      <c r="AM2411" s="6">
        <v>40.484999999999999</v>
      </c>
      <c r="AN2411" s="8">
        <v>7</v>
      </c>
      <c r="AO2411" s="6">
        <v>43.38</v>
      </c>
      <c r="AP2411" s="7">
        <v>9</v>
      </c>
      <c r="AQ2411" s="6">
        <v>53.805</v>
      </c>
      <c r="AR2411" s="7">
        <v>7</v>
      </c>
      <c r="AS2411" s="6">
        <v>45.115000000000002</v>
      </c>
      <c r="AT2411" s="7">
        <v>14</v>
      </c>
      <c r="AU2411" s="6">
        <v>220.33500000000001</v>
      </c>
      <c r="AV2411" s="7">
        <v>4</v>
      </c>
      <c r="AW2411" s="6">
        <v>22.274999999999999</v>
      </c>
      <c r="AX2411" s="5">
        <v>990</v>
      </c>
      <c r="AY2411" s="6">
        <v>4455.0069999999996</v>
      </c>
    </row>
    <row r="2412" spans="1:51" x14ac:dyDescent="0.25">
      <c r="A2412" s="4" t="s">
        <v>2449</v>
      </c>
      <c r="B2412" s="5">
        <v>88</v>
      </c>
      <c r="C2412" s="6">
        <v>337.85599999999999</v>
      </c>
      <c r="D2412" s="5">
        <v>0</v>
      </c>
      <c r="E2412" s="6">
        <v>0</v>
      </c>
      <c r="F2412" s="5">
        <v>0</v>
      </c>
      <c r="G2412" s="6">
        <v>0</v>
      </c>
      <c r="H2412" s="5">
        <v>0</v>
      </c>
      <c r="I2412" s="6">
        <v>0</v>
      </c>
      <c r="J2412" s="5">
        <v>0</v>
      </c>
      <c r="K2412" s="6">
        <v>0</v>
      </c>
      <c r="L2412" s="5">
        <v>2</v>
      </c>
      <c r="M2412" s="6">
        <v>25.98</v>
      </c>
      <c r="N2412" s="5">
        <v>2</v>
      </c>
      <c r="O2412" s="6">
        <v>15.03</v>
      </c>
      <c r="P2412" s="5">
        <v>2</v>
      </c>
      <c r="Q2412" s="6">
        <v>13.08</v>
      </c>
      <c r="R2412" s="5">
        <v>1</v>
      </c>
      <c r="S2412" s="6">
        <v>9.9</v>
      </c>
      <c r="T2412" s="5">
        <v>1</v>
      </c>
      <c r="U2412" s="6">
        <v>3.99</v>
      </c>
      <c r="V2412" s="5">
        <v>1</v>
      </c>
      <c r="W2412" s="6">
        <v>3</v>
      </c>
      <c r="X2412" s="5">
        <v>1</v>
      </c>
      <c r="Y2412" s="6">
        <v>4.2</v>
      </c>
      <c r="Z2412" s="5">
        <v>2</v>
      </c>
      <c r="AA2412" s="6">
        <v>10.45</v>
      </c>
      <c r="AB2412" s="5">
        <v>2</v>
      </c>
      <c r="AC2412" s="6">
        <v>9.84</v>
      </c>
      <c r="AD2412" s="5">
        <v>0</v>
      </c>
      <c r="AE2412" s="6">
        <v>0</v>
      </c>
      <c r="AF2412" s="5">
        <v>0</v>
      </c>
      <c r="AG2412" s="6">
        <v>0</v>
      </c>
      <c r="AH2412" s="5">
        <v>2</v>
      </c>
      <c r="AI2412" s="6">
        <v>10.125</v>
      </c>
      <c r="AJ2412" s="5">
        <v>0</v>
      </c>
      <c r="AK2412" s="6">
        <v>0</v>
      </c>
      <c r="AL2412" s="7">
        <v>0</v>
      </c>
      <c r="AM2412" s="6">
        <v>0</v>
      </c>
      <c r="AN2412" s="8">
        <v>3</v>
      </c>
      <c r="AO2412" s="6">
        <v>16.79</v>
      </c>
      <c r="AP2412" s="7">
        <v>0</v>
      </c>
      <c r="AQ2412" s="6">
        <v>0</v>
      </c>
      <c r="AR2412" s="7">
        <v>1</v>
      </c>
      <c r="AS2412" s="6">
        <v>27</v>
      </c>
      <c r="AT2412" s="7">
        <v>0</v>
      </c>
      <c r="AU2412" s="6">
        <v>0</v>
      </c>
      <c r="AV2412" s="7">
        <v>0</v>
      </c>
      <c r="AW2412" s="6">
        <v>0</v>
      </c>
      <c r="AX2412" s="5">
        <v>108</v>
      </c>
      <c r="AY2412" s="6">
        <v>487.24099999999999</v>
      </c>
    </row>
    <row r="2413" spans="1:51" x14ac:dyDescent="0.25">
      <c r="A2413" s="4" t="s">
        <v>2450</v>
      </c>
      <c r="B2413" s="5">
        <v>59</v>
      </c>
      <c r="C2413" s="6">
        <v>413.64800000000002</v>
      </c>
      <c r="D2413" s="5">
        <v>2</v>
      </c>
      <c r="E2413" s="6">
        <v>8.0399999999999991</v>
      </c>
      <c r="F2413" s="5">
        <v>1</v>
      </c>
      <c r="G2413" s="6">
        <v>1.62</v>
      </c>
      <c r="H2413" s="5">
        <v>2</v>
      </c>
      <c r="I2413" s="6">
        <v>11.058</v>
      </c>
      <c r="J2413" s="5">
        <v>0</v>
      </c>
      <c r="K2413" s="6">
        <v>0</v>
      </c>
      <c r="L2413" s="5">
        <v>2</v>
      </c>
      <c r="M2413" s="6">
        <v>17.13</v>
      </c>
      <c r="N2413" s="5">
        <v>0</v>
      </c>
      <c r="O2413" s="6">
        <v>0</v>
      </c>
      <c r="P2413" s="5">
        <v>0</v>
      </c>
      <c r="Q2413" s="6">
        <v>0</v>
      </c>
      <c r="R2413" s="5">
        <v>1</v>
      </c>
      <c r="S2413" s="6">
        <v>10.8</v>
      </c>
      <c r="T2413" s="5">
        <v>1</v>
      </c>
      <c r="U2413" s="6">
        <v>3.6</v>
      </c>
      <c r="V2413" s="5">
        <v>1</v>
      </c>
      <c r="W2413" s="6">
        <v>6.6</v>
      </c>
      <c r="X2413" s="5">
        <v>1</v>
      </c>
      <c r="Y2413" s="6">
        <v>6.6</v>
      </c>
      <c r="Z2413" s="5">
        <v>0</v>
      </c>
      <c r="AA2413" s="6">
        <v>0</v>
      </c>
      <c r="AB2413" s="5">
        <v>0</v>
      </c>
      <c r="AC2413" s="6">
        <v>0</v>
      </c>
      <c r="AD2413" s="5">
        <v>0</v>
      </c>
      <c r="AE2413" s="6">
        <v>0</v>
      </c>
      <c r="AF2413" s="5">
        <v>0</v>
      </c>
      <c r="AG2413" s="6">
        <v>0</v>
      </c>
      <c r="AH2413" s="5">
        <v>0</v>
      </c>
      <c r="AI2413" s="6">
        <v>0</v>
      </c>
      <c r="AJ2413" s="5">
        <v>1</v>
      </c>
      <c r="AK2413" s="6">
        <v>5.2249999999999996</v>
      </c>
      <c r="AL2413" s="7">
        <v>0</v>
      </c>
      <c r="AM2413" s="6">
        <v>0</v>
      </c>
      <c r="AN2413" s="8">
        <v>1</v>
      </c>
      <c r="AO2413" s="6">
        <v>3.3</v>
      </c>
      <c r="AP2413" s="7">
        <v>1</v>
      </c>
      <c r="AQ2413" s="6">
        <v>20.355</v>
      </c>
      <c r="AR2413" s="7">
        <v>0</v>
      </c>
      <c r="AS2413" s="6">
        <v>0</v>
      </c>
      <c r="AT2413" s="7">
        <v>0</v>
      </c>
      <c r="AU2413" s="6">
        <v>0</v>
      </c>
      <c r="AV2413" s="7">
        <v>0</v>
      </c>
      <c r="AW2413" s="6">
        <v>0</v>
      </c>
      <c r="AX2413" s="5">
        <v>73</v>
      </c>
      <c r="AY2413" s="6">
        <v>507.976</v>
      </c>
    </row>
    <row r="2414" spans="1:51" x14ac:dyDescent="0.25">
      <c r="A2414" s="4" t="s">
        <v>2451</v>
      </c>
      <c r="B2414" s="5">
        <v>195</v>
      </c>
      <c r="C2414" s="6">
        <v>550.63099999999997</v>
      </c>
      <c r="D2414" s="5">
        <v>4</v>
      </c>
      <c r="E2414" s="6">
        <v>14.003</v>
      </c>
      <c r="F2414" s="5">
        <v>1</v>
      </c>
      <c r="G2414" s="6">
        <v>3.78</v>
      </c>
      <c r="H2414" s="5">
        <v>0</v>
      </c>
      <c r="I2414" s="6">
        <v>0</v>
      </c>
      <c r="J2414" s="5">
        <v>2</v>
      </c>
      <c r="K2414" s="6">
        <v>10.199999999999999</v>
      </c>
      <c r="L2414" s="5">
        <v>0</v>
      </c>
      <c r="M2414" s="6">
        <v>0</v>
      </c>
      <c r="N2414" s="5">
        <v>0</v>
      </c>
      <c r="O2414" s="6">
        <v>0</v>
      </c>
      <c r="P2414" s="5">
        <v>4</v>
      </c>
      <c r="Q2414" s="6">
        <v>20.74</v>
      </c>
      <c r="R2414" s="5">
        <v>1</v>
      </c>
      <c r="S2414" s="6">
        <v>6.6</v>
      </c>
      <c r="T2414" s="5">
        <v>4</v>
      </c>
      <c r="U2414" s="6">
        <v>26.4</v>
      </c>
      <c r="V2414" s="5">
        <v>2</v>
      </c>
      <c r="W2414" s="6">
        <v>9.9</v>
      </c>
      <c r="X2414" s="5">
        <v>4</v>
      </c>
      <c r="Y2414" s="6">
        <v>19.420000000000002</v>
      </c>
      <c r="Z2414" s="5">
        <v>2</v>
      </c>
      <c r="AA2414" s="6">
        <v>11.55</v>
      </c>
      <c r="AB2414" s="5">
        <v>0</v>
      </c>
      <c r="AC2414" s="6">
        <v>0</v>
      </c>
      <c r="AD2414" s="5">
        <v>2</v>
      </c>
      <c r="AE2414" s="6">
        <v>10.4</v>
      </c>
      <c r="AF2414" s="5">
        <v>3</v>
      </c>
      <c r="AG2414" s="6">
        <v>15.84</v>
      </c>
      <c r="AH2414" s="5">
        <v>5</v>
      </c>
      <c r="AI2414" s="6">
        <v>30.06</v>
      </c>
      <c r="AJ2414" s="5">
        <v>8</v>
      </c>
      <c r="AK2414" s="6">
        <v>42.494999999999997</v>
      </c>
      <c r="AL2414" s="7">
        <v>1</v>
      </c>
      <c r="AM2414" s="6">
        <v>6.6</v>
      </c>
      <c r="AN2414" s="8">
        <v>3</v>
      </c>
      <c r="AO2414" s="6">
        <v>14.365</v>
      </c>
      <c r="AP2414" s="7">
        <v>5</v>
      </c>
      <c r="AQ2414" s="6">
        <v>30.23</v>
      </c>
      <c r="AR2414" s="7">
        <v>1</v>
      </c>
      <c r="AS2414" s="6">
        <v>3.96</v>
      </c>
      <c r="AT2414" s="7">
        <v>0</v>
      </c>
      <c r="AU2414" s="6">
        <v>0</v>
      </c>
      <c r="AV2414" s="7">
        <v>2</v>
      </c>
      <c r="AW2414" s="6">
        <v>12.87</v>
      </c>
      <c r="AX2414" s="5">
        <v>249</v>
      </c>
      <c r="AY2414" s="6">
        <v>840.04399999999998</v>
      </c>
    </row>
    <row r="2415" spans="1:51" x14ac:dyDescent="0.25">
      <c r="A2415" s="4" t="s">
        <v>2452</v>
      </c>
      <c r="B2415" s="5">
        <v>544</v>
      </c>
      <c r="C2415" s="6">
        <v>1979.62</v>
      </c>
      <c r="D2415" s="5">
        <v>4</v>
      </c>
      <c r="E2415" s="6">
        <v>19.95</v>
      </c>
      <c r="F2415" s="5">
        <v>7</v>
      </c>
      <c r="G2415" s="6">
        <v>30.835000000000001</v>
      </c>
      <c r="H2415" s="5">
        <v>5</v>
      </c>
      <c r="I2415" s="6">
        <v>25.66</v>
      </c>
      <c r="J2415" s="5">
        <v>8</v>
      </c>
      <c r="K2415" s="6">
        <v>43.08</v>
      </c>
      <c r="L2415" s="5">
        <v>13</v>
      </c>
      <c r="M2415" s="6">
        <v>62.884999999999998</v>
      </c>
      <c r="N2415" s="5">
        <v>4</v>
      </c>
      <c r="O2415" s="6">
        <v>20.625</v>
      </c>
      <c r="P2415" s="5">
        <v>9</v>
      </c>
      <c r="Q2415" s="6">
        <v>48.87</v>
      </c>
      <c r="R2415" s="5">
        <v>1</v>
      </c>
      <c r="S2415" s="6">
        <v>6.6</v>
      </c>
      <c r="T2415" s="5">
        <v>7</v>
      </c>
      <c r="U2415" s="6">
        <v>40.92</v>
      </c>
      <c r="V2415" s="5">
        <v>4</v>
      </c>
      <c r="W2415" s="6">
        <v>25.094999999999999</v>
      </c>
      <c r="X2415" s="5">
        <v>1</v>
      </c>
      <c r="Y2415" s="6">
        <v>6.6</v>
      </c>
      <c r="Z2415" s="5">
        <v>7</v>
      </c>
      <c r="AA2415" s="6">
        <v>37.799999999999997</v>
      </c>
      <c r="AB2415" s="5">
        <v>14</v>
      </c>
      <c r="AC2415" s="6">
        <v>76.69</v>
      </c>
      <c r="AD2415" s="5">
        <v>8</v>
      </c>
      <c r="AE2415" s="6">
        <v>47.505000000000003</v>
      </c>
      <c r="AF2415" s="5">
        <v>12</v>
      </c>
      <c r="AG2415" s="6">
        <v>64.114999999999995</v>
      </c>
      <c r="AH2415" s="5">
        <v>2</v>
      </c>
      <c r="AI2415" s="6">
        <v>9.35</v>
      </c>
      <c r="AJ2415" s="5">
        <v>4</v>
      </c>
      <c r="AK2415" s="6">
        <v>19.079999999999998</v>
      </c>
      <c r="AL2415" s="7">
        <v>5</v>
      </c>
      <c r="AM2415" s="6">
        <v>32.57</v>
      </c>
      <c r="AN2415" s="8">
        <v>4</v>
      </c>
      <c r="AO2415" s="6">
        <v>20.95</v>
      </c>
      <c r="AP2415" s="7">
        <v>7</v>
      </c>
      <c r="AQ2415" s="6">
        <v>39.33</v>
      </c>
      <c r="AR2415" s="7">
        <v>6</v>
      </c>
      <c r="AS2415" s="6">
        <v>29.78</v>
      </c>
      <c r="AT2415" s="7">
        <v>9</v>
      </c>
      <c r="AU2415" s="6">
        <v>55.29</v>
      </c>
      <c r="AV2415" s="7">
        <v>1</v>
      </c>
      <c r="AW2415" s="6">
        <v>6.6</v>
      </c>
      <c r="AX2415" s="5">
        <v>686</v>
      </c>
      <c r="AY2415" s="6">
        <v>2749.8</v>
      </c>
    </row>
    <row r="2416" spans="1:51" x14ac:dyDescent="0.25">
      <c r="A2416" s="4" t="s">
        <v>2453</v>
      </c>
      <c r="B2416" s="5">
        <v>324</v>
      </c>
      <c r="C2416" s="6">
        <v>988.37</v>
      </c>
      <c r="D2416" s="5">
        <v>0</v>
      </c>
      <c r="E2416" s="6">
        <v>0</v>
      </c>
      <c r="F2416" s="5">
        <v>4</v>
      </c>
      <c r="G2416" s="6">
        <v>19.28</v>
      </c>
      <c r="H2416" s="5">
        <v>1</v>
      </c>
      <c r="I2416" s="6">
        <v>3.24</v>
      </c>
      <c r="J2416" s="5">
        <v>0</v>
      </c>
      <c r="K2416" s="6">
        <v>0</v>
      </c>
      <c r="L2416" s="5">
        <v>4</v>
      </c>
      <c r="M2416" s="6">
        <v>29.94</v>
      </c>
      <c r="N2416" s="5">
        <v>0</v>
      </c>
      <c r="O2416" s="6">
        <v>0</v>
      </c>
      <c r="P2416" s="5">
        <v>4</v>
      </c>
      <c r="Q2416" s="6">
        <v>20.399999999999999</v>
      </c>
      <c r="R2416" s="5">
        <v>2</v>
      </c>
      <c r="S2416" s="6">
        <v>30.7</v>
      </c>
      <c r="T2416" s="5">
        <v>2</v>
      </c>
      <c r="U2416" s="6">
        <v>11.68</v>
      </c>
      <c r="V2416" s="5">
        <v>1</v>
      </c>
      <c r="W2416" s="6">
        <v>1.62</v>
      </c>
      <c r="X2416" s="5">
        <v>3</v>
      </c>
      <c r="Y2416" s="6">
        <v>15.24</v>
      </c>
      <c r="Z2416" s="5">
        <v>1</v>
      </c>
      <c r="AA2416" s="6">
        <v>6.6</v>
      </c>
      <c r="AB2416" s="5">
        <v>0</v>
      </c>
      <c r="AC2416" s="6">
        <v>0</v>
      </c>
      <c r="AD2416" s="5">
        <v>0</v>
      </c>
      <c r="AE2416" s="6">
        <v>0</v>
      </c>
      <c r="AF2416" s="5">
        <v>3</v>
      </c>
      <c r="AG2416" s="6">
        <v>14.2</v>
      </c>
      <c r="AH2416" s="5">
        <v>1</v>
      </c>
      <c r="AI2416" s="6">
        <v>6.51</v>
      </c>
      <c r="AJ2416" s="5">
        <v>1</v>
      </c>
      <c r="AK2416" s="6">
        <v>6.6</v>
      </c>
      <c r="AL2416" s="7">
        <v>2</v>
      </c>
      <c r="AM2416" s="6">
        <v>9.9600000000000009</v>
      </c>
      <c r="AN2416" s="8">
        <v>2</v>
      </c>
      <c r="AO2416" s="6">
        <v>9.9149999999999991</v>
      </c>
      <c r="AP2416" s="7">
        <v>2</v>
      </c>
      <c r="AQ2416" s="6">
        <v>7.74</v>
      </c>
      <c r="AR2416" s="7">
        <v>4</v>
      </c>
      <c r="AS2416" s="6">
        <v>20.204999999999998</v>
      </c>
      <c r="AT2416" s="7">
        <v>0</v>
      </c>
      <c r="AU2416" s="6">
        <v>0</v>
      </c>
      <c r="AV2416" s="7">
        <v>0</v>
      </c>
      <c r="AW2416" s="6">
        <v>0</v>
      </c>
      <c r="AX2416" s="5">
        <v>361</v>
      </c>
      <c r="AY2416" s="6">
        <v>1202.2</v>
      </c>
    </row>
    <row r="2417" spans="1:51" x14ac:dyDescent="0.25">
      <c r="A2417" s="4" t="s">
        <v>2454</v>
      </c>
      <c r="B2417" s="5">
        <v>138</v>
      </c>
      <c r="C2417" s="6">
        <v>598.101</v>
      </c>
      <c r="D2417" s="5">
        <v>1</v>
      </c>
      <c r="E2417" s="6">
        <v>6.49</v>
      </c>
      <c r="F2417" s="5">
        <v>2</v>
      </c>
      <c r="G2417" s="6">
        <v>20.14</v>
      </c>
      <c r="H2417" s="5">
        <v>3</v>
      </c>
      <c r="I2417" s="6">
        <v>40.92</v>
      </c>
      <c r="J2417" s="5">
        <v>0</v>
      </c>
      <c r="K2417" s="6">
        <v>0</v>
      </c>
      <c r="L2417" s="5">
        <v>2</v>
      </c>
      <c r="M2417" s="6">
        <v>42.23</v>
      </c>
      <c r="N2417" s="5">
        <v>1</v>
      </c>
      <c r="O2417" s="6">
        <v>6.6</v>
      </c>
      <c r="P2417" s="5">
        <v>0</v>
      </c>
      <c r="Q2417" s="6">
        <v>0</v>
      </c>
      <c r="R2417" s="5">
        <v>0</v>
      </c>
      <c r="S2417" s="6">
        <v>0</v>
      </c>
      <c r="T2417" s="5">
        <v>1</v>
      </c>
      <c r="U2417" s="6">
        <v>3.85</v>
      </c>
      <c r="V2417" s="5">
        <v>1</v>
      </c>
      <c r="W2417" s="6">
        <v>3.85</v>
      </c>
      <c r="X2417" s="5">
        <v>0</v>
      </c>
      <c r="Y2417" s="6">
        <v>0</v>
      </c>
      <c r="Z2417" s="5">
        <v>2</v>
      </c>
      <c r="AA2417" s="6">
        <v>7.8</v>
      </c>
      <c r="AB2417" s="5">
        <v>0</v>
      </c>
      <c r="AC2417" s="6">
        <v>0</v>
      </c>
      <c r="AD2417" s="5">
        <v>0</v>
      </c>
      <c r="AE2417" s="6">
        <v>0</v>
      </c>
      <c r="AF2417" s="5">
        <v>0</v>
      </c>
      <c r="AG2417" s="6">
        <v>0</v>
      </c>
      <c r="AH2417" s="5">
        <v>0</v>
      </c>
      <c r="AI2417" s="6">
        <v>0</v>
      </c>
      <c r="AJ2417" s="5">
        <v>0</v>
      </c>
      <c r="AK2417" s="6">
        <v>0</v>
      </c>
      <c r="AL2417" s="7">
        <v>0</v>
      </c>
      <c r="AM2417" s="6">
        <v>0</v>
      </c>
      <c r="AN2417" s="8">
        <v>2</v>
      </c>
      <c r="AO2417" s="6">
        <v>13.215</v>
      </c>
      <c r="AP2417" s="7">
        <v>0</v>
      </c>
      <c r="AQ2417" s="6">
        <v>0</v>
      </c>
      <c r="AR2417" s="7">
        <v>1</v>
      </c>
      <c r="AS2417" s="6">
        <v>5.4</v>
      </c>
      <c r="AT2417" s="7">
        <v>0</v>
      </c>
      <c r="AU2417" s="6">
        <v>0</v>
      </c>
      <c r="AV2417" s="7">
        <v>0</v>
      </c>
      <c r="AW2417" s="6">
        <v>0</v>
      </c>
      <c r="AX2417" s="5">
        <v>154</v>
      </c>
      <c r="AY2417" s="6">
        <v>748.596</v>
      </c>
    </row>
    <row r="2418" spans="1:51" x14ac:dyDescent="0.25">
      <c r="A2418" s="4" t="s">
        <v>2455</v>
      </c>
      <c r="B2418" s="5">
        <v>188</v>
      </c>
      <c r="C2418" s="6">
        <v>713.755</v>
      </c>
      <c r="D2418" s="5">
        <v>4</v>
      </c>
      <c r="E2418" s="6">
        <v>19.71</v>
      </c>
      <c r="F2418" s="5">
        <v>0</v>
      </c>
      <c r="G2418" s="6">
        <v>0</v>
      </c>
      <c r="H2418" s="5">
        <v>3</v>
      </c>
      <c r="I2418" s="6">
        <v>14.58</v>
      </c>
      <c r="J2418" s="5">
        <v>3</v>
      </c>
      <c r="K2418" s="6">
        <v>16.809999999999999</v>
      </c>
      <c r="L2418" s="5">
        <v>1</v>
      </c>
      <c r="M2418" s="6">
        <v>6.48</v>
      </c>
      <c r="N2418" s="5">
        <v>0</v>
      </c>
      <c r="O2418" s="6">
        <v>0</v>
      </c>
      <c r="P2418" s="5">
        <v>0</v>
      </c>
      <c r="Q2418" s="6">
        <v>0</v>
      </c>
      <c r="R2418" s="5">
        <v>0</v>
      </c>
      <c r="S2418" s="6">
        <v>0</v>
      </c>
      <c r="T2418" s="5">
        <v>1</v>
      </c>
      <c r="U2418" s="6">
        <v>13.2</v>
      </c>
      <c r="V2418" s="5">
        <v>2</v>
      </c>
      <c r="W2418" s="6">
        <v>13.88</v>
      </c>
      <c r="X2418" s="5">
        <v>1</v>
      </c>
      <c r="Y2418" s="6">
        <v>6.6</v>
      </c>
      <c r="Z2418" s="5">
        <v>4</v>
      </c>
      <c r="AA2418" s="6">
        <v>30.47</v>
      </c>
      <c r="AB2418" s="5">
        <v>0</v>
      </c>
      <c r="AC2418" s="6">
        <v>0</v>
      </c>
      <c r="AD2418" s="5">
        <v>5</v>
      </c>
      <c r="AE2418" s="6">
        <v>31.8</v>
      </c>
      <c r="AF2418" s="5">
        <v>1</v>
      </c>
      <c r="AG2418" s="6">
        <v>3.85</v>
      </c>
      <c r="AH2418" s="5">
        <v>2</v>
      </c>
      <c r="AI2418" s="6">
        <v>10.574999999999999</v>
      </c>
      <c r="AJ2418" s="5">
        <v>2</v>
      </c>
      <c r="AK2418" s="6">
        <v>9.1199999999999992</v>
      </c>
      <c r="AL2418" s="7">
        <v>2</v>
      </c>
      <c r="AM2418" s="6">
        <v>13.26</v>
      </c>
      <c r="AN2418" s="8">
        <v>1</v>
      </c>
      <c r="AO2418" s="6">
        <v>6.6</v>
      </c>
      <c r="AP2418" s="7">
        <v>3</v>
      </c>
      <c r="AQ2418" s="6">
        <v>24.6</v>
      </c>
      <c r="AR2418" s="7">
        <v>1</v>
      </c>
      <c r="AS2418" s="6">
        <v>6.51</v>
      </c>
      <c r="AT2418" s="7">
        <v>1</v>
      </c>
      <c r="AU2418" s="6">
        <v>39.06</v>
      </c>
      <c r="AV2418" s="7">
        <v>1</v>
      </c>
      <c r="AW2418" s="6">
        <v>3.96</v>
      </c>
      <c r="AX2418" s="5">
        <v>226</v>
      </c>
      <c r="AY2418" s="6">
        <v>984.82</v>
      </c>
    </row>
    <row r="2419" spans="1:51" x14ac:dyDescent="0.25">
      <c r="A2419" s="4" t="s">
        <v>2456</v>
      </c>
      <c r="B2419" s="5">
        <v>47</v>
      </c>
      <c r="C2419" s="6">
        <v>182.45400000000001</v>
      </c>
      <c r="D2419" s="5">
        <v>0</v>
      </c>
      <c r="E2419" s="6">
        <v>0</v>
      </c>
      <c r="F2419" s="5">
        <v>0</v>
      </c>
      <c r="G2419" s="6">
        <v>0</v>
      </c>
      <c r="H2419" s="5">
        <v>1</v>
      </c>
      <c r="I2419" s="6">
        <v>3.92</v>
      </c>
      <c r="J2419" s="5">
        <v>1</v>
      </c>
      <c r="K2419" s="6">
        <v>6.6</v>
      </c>
      <c r="L2419" s="5">
        <v>0</v>
      </c>
      <c r="M2419" s="6">
        <v>0</v>
      </c>
      <c r="N2419" s="5">
        <v>0</v>
      </c>
      <c r="O2419" s="6">
        <v>0</v>
      </c>
      <c r="P2419" s="5">
        <v>2</v>
      </c>
      <c r="Q2419" s="6">
        <v>10.73</v>
      </c>
      <c r="R2419" s="5">
        <v>0</v>
      </c>
      <c r="S2419" s="6">
        <v>0</v>
      </c>
      <c r="T2419" s="5">
        <v>1</v>
      </c>
      <c r="U2419" s="6">
        <v>6.6</v>
      </c>
      <c r="V2419" s="5">
        <v>0</v>
      </c>
      <c r="W2419" s="6">
        <v>0</v>
      </c>
      <c r="X2419" s="5">
        <v>1</v>
      </c>
      <c r="Y2419" s="6">
        <v>6.6</v>
      </c>
      <c r="Z2419" s="5">
        <v>0</v>
      </c>
      <c r="AA2419" s="6">
        <v>0</v>
      </c>
      <c r="AB2419" s="5">
        <v>0</v>
      </c>
      <c r="AC2419" s="6">
        <v>0</v>
      </c>
      <c r="AD2419" s="5">
        <v>0</v>
      </c>
      <c r="AE2419" s="6">
        <v>0</v>
      </c>
      <c r="AF2419" s="5">
        <v>1</v>
      </c>
      <c r="AG2419" s="6">
        <v>6.05</v>
      </c>
      <c r="AH2419" s="5">
        <v>1</v>
      </c>
      <c r="AI2419" s="6">
        <v>6.21</v>
      </c>
      <c r="AJ2419" s="5">
        <v>1</v>
      </c>
      <c r="AK2419" s="6">
        <v>14.4</v>
      </c>
      <c r="AL2419" s="7">
        <v>0</v>
      </c>
      <c r="AM2419" s="6">
        <v>0</v>
      </c>
      <c r="AN2419" s="8">
        <v>0</v>
      </c>
      <c r="AO2419" s="6">
        <v>0</v>
      </c>
      <c r="AP2419" s="7">
        <v>0</v>
      </c>
      <c r="AQ2419" s="6">
        <v>0</v>
      </c>
      <c r="AR2419" s="7">
        <v>0</v>
      </c>
      <c r="AS2419" s="6">
        <v>0</v>
      </c>
      <c r="AT2419" s="7">
        <v>1</v>
      </c>
      <c r="AU2419" s="6">
        <v>1.83</v>
      </c>
      <c r="AV2419" s="7">
        <v>0</v>
      </c>
      <c r="AW2419" s="6">
        <v>0</v>
      </c>
      <c r="AX2419" s="5">
        <v>57</v>
      </c>
      <c r="AY2419" s="6">
        <v>245.39400000000001</v>
      </c>
    </row>
    <row r="2420" spans="1:51" x14ac:dyDescent="0.25">
      <c r="A2420" s="4" t="s">
        <v>2457</v>
      </c>
      <c r="B2420" s="5">
        <v>78</v>
      </c>
      <c r="C2420" s="6">
        <v>277.00700000000001</v>
      </c>
      <c r="D2420" s="5">
        <v>0</v>
      </c>
      <c r="E2420" s="6">
        <v>0</v>
      </c>
      <c r="F2420" s="5">
        <v>0</v>
      </c>
      <c r="G2420" s="6">
        <v>0</v>
      </c>
      <c r="H2420" s="5">
        <v>1</v>
      </c>
      <c r="I2420" s="6">
        <v>2.75</v>
      </c>
      <c r="J2420" s="5">
        <v>2</v>
      </c>
      <c r="K2420" s="6">
        <v>5.1580000000000004</v>
      </c>
      <c r="L2420" s="5">
        <v>2</v>
      </c>
      <c r="M2420" s="6">
        <v>32.085000000000001</v>
      </c>
      <c r="N2420" s="5">
        <v>0</v>
      </c>
      <c r="O2420" s="6">
        <v>0</v>
      </c>
      <c r="P2420" s="5">
        <v>2</v>
      </c>
      <c r="Q2420" s="6">
        <v>7.2</v>
      </c>
      <c r="R2420" s="5">
        <v>2</v>
      </c>
      <c r="S2420" s="6">
        <v>5.835</v>
      </c>
      <c r="T2420" s="5">
        <v>1</v>
      </c>
      <c r="U2420" s="6">
        <v>6.6</v>
      </c>
      <c r="V2420" s="5">
        <v>0</v>
      </c>
      <c r="W2420" s="6">
        <v>0</v>
      </c>
      <c r="X2420" s="5">
        <v>0</v>
      </c>
      <c r="Y2420" s="6">
        <v>0</v>
      </c>
      <c r="Z2420" s="5">
        <v>0</v>
      </c>
      <c r="AA2420" s="6">
        <v>0</v>
      </c>
      <c r="AB2420" s="5">
        <v>2</v>
      </c>
      <c r="AC2420" s="6">
        <v>13.154999999999999</v>
      </c>
      <c r="AD2420" s="5">
        <v>0</v>
      </c>
      <c r="AE2420" s="6">
        <v>0</v>
      </c>
      <c r="AF2420" s="5">
        <v>0</v>
      </c>
      <c r="AG2420" s="6">
        <v>0</v>
      </c>
      <c r="AH2420" s="5">
        <v>1</v>
      </c>
      <c r="AI2420" s="6">
        <v>6.6</v>
      </c>
      <c r="AJ2420" s="5">
        <v>0</v>
      </c>
      <c r="AK2420" s="6">
        <v>0</v>
      </c>
      <c r="AL2420" s="7">
        <v>1</v>
      </c>
      <c r="AM2420" s="6">
        <v>4.2</v>
      </c>
      <c r="AN2420" s="8">
        <v>0</v>
      </c>
      <c r="AO2420" s="6">
        <v>0</v>
      </c>
      <c r="AP2420" s="7">
        <v>0</v>
      </c>
      <c r="AQ2420" s="6">
        <v>0</v>
      </c>
      <c r="AR2420" s="7">
        <v>1</v>
      </c>
      <c r="AS2420" s="6">
        <v>2.2000000000000002</v>
      </c>
      <c r="AT2420" s="7">
        <v>1</v>
      </c>
      <c r="AU2420" s="6">
        <v>19.53</v>
      </c>
      <c r="AV2420" s="7">
        <v>0</v>
      </c>
      <c r="AW2420" s="6">
        <v>0</v>
      </c>
      <c r="AX2420" s="5">
        <v>94</v>
      </c>
      <c r="AY2420" s="6">
        <v>382.32</v>
      </c>
    </row>
    <row r="2421" spans="1:51" x14ac:dyDescent="0.25">
      <c r="A2421" s="4" t="s">
        <v>2458</v>
      </c>
      <c r="B2421" s="5">
        <v>427</v>
      </c>
      <c r="C2421" s="6">
        <v>1653.5809999999999</v>
      </c>
      <c r="D2421" s="5">
        <v>0</v>
      </c>
      <c r="E2421" s="6">
        <v>0</v>
      </c>
      <c r="F2421" s="5">
        <v>2</v>
      </c>
      <c r="G2421" s="6">
        <v>12.43</v>
      </c>
      <c r="H2421" s="5">
        <v>1</v>
      </c>
      <c r="I2421" s="6">
        <v>3.85</v>
      </c>
      <c r="J2421" s="5">
        <v>5</v>
      </c>
      <c r="K2421" s="6">
        <v>41.725000000000001</v>
      </c>
      <c r="L2421" s="5">
        <v>4</v>
      </c>
      <c r="M2421" s="6">
        <v>22.085000000000001</v>
      </c>
      <c r="N2421" s="5">
        <v>3</v>
      </c>
      <c r="O2421" s="6">
        <v>17.05</v>
      </c>
      <c r="P2421" s="5">
        <v>1</v>
      </c>
      <c r="Q2421" s="6">
        <v>16.2</v>
      </c>
      <c r="R2421" s="5">
        <v>0</v>
      </c>
      <c r="S2421" s="6">
        <v>0</v>
      </c>
      <c r="T2421" s="5">
        <v>3</v>
      </c>
      <c r="U2421" s="6">
        <v>19.579999999999998</v>
      </c>
      <c r="V2421" s="5">
        <v>4</v>
      </c>
      <c r="W2421" s="6">
        <v>33.54</v>
      </c>
      <c r="X2421" s="5">
        <v>2</v>
      </c>
      <c r="Y2421" s="6">
        <v>46.2</v>
      </c>
      <c r="Z2421" s="5">
        <v>3</v>
      </c>
      <c r="AA2421" s="6">
        <v>19.68</v>
      </c>
      <c r="AB2421" s="5">
        <v>7</v>
      </c>
      <c r="AC2421" s="6">
        <v>46.015000000000001</v>
      </c>
      <c r="AD2421" s="5">
        <v>9</v>
      </c>
      <c r="AE2421" s="6">
        <v>59.4</v>
      </c>
      <c r="AF2421" s="5">
        <v>6</v>
      </c>
      <c r="AG2421" s="6">
        <v>131.80000000000001</v>
      </c>
      <c r="AH2421" s="5">
        <v>3</v>
      </c>
      <c r="AI2421" s="6">
        <v>17.04</v>
      </c>
      <c r="AJ2421" s="5">
        <v>3</v>
      </c>
      <c r="AK2421" s="6">
        <v>33.15</v>
      </c>
      <c r="AL2421" s="7">
        <v>5</v>
      </c>
      <c r="AM2421" s="6">
        <v>26.4</v>
      </c>
      <c r="AN2421" s="8">
        <v>0</v>
      </c>
      <c r="AO2421" s="6">
        <v>0</v>
      </c>
      <c r="AP2421" s="7">
        <v>4</v>
      </c>
      <c r="AQ2421" s="6">
        <v>26.49</v>
      </c>
      <c r="AR2421" s="7">
        <v>5</v>
      </c>
      <c r="AS2421" s="6">
        <v>34.08</v>
      </c>
      <c r="AT2421" s="7">
        <v>1</v>
      </c>
      <c r="AU2421" s="6">
        <v>6.3</v>
      </c>
      <c r="AV2421" s="7">
        <v>0</v>
      </c>
      <c r="AW2421" s="6">
        <v>0</v>
      </c>
      <c r="AX2421" s="5">
        <v>498</v>
      </c>
      <c r="AY2421" s="6">
        <v>2266.596</v>
      </c>
    </row>
    <row r="2422" spans="1:51" x14ac:dyDescent="0.25">
      <c r="A2422" s="4" t="s">
        <v>2459</v>
      </c>
      <c r="B2422" s="5">
        <v>35</v>
      </c>
      <c r="C2422" s="6">
        <v>117.37</v>
      </c>
      <c r="D2422" s="5">
        <v>1</v>
      </c>
      <c r="E2422" s="6">
        <v>9.99</v>
      </c>
      <c r="F2422" s="5">
        <v>1</v>
      </c>
      <c r="G2422" s="6">
        <v>6.48</v>
      </c>
      <c r="H2422" s="5">
        <v>1</v>
      </c>
      <c r="I2422" s="6">
        <v>10.45</v>
      </c>
      <c r="J2422" s="5">
        <v>0</v>
      </c>
      <c r="K2422" s="6">
        <v>0</v>
      </c>
      <c r="L2422" s="5">
        <v>0</v>
      </c>
      <c r="M2422" s="6">
        <v>0</v>
      </c>
      <c r="N2422" s="5">
        <v>0</v>
      </c>
      <c r="O2422" s="6">
        <v>0</v>
      </c>
      <c r="P2422" s="5">
        <v>0</v>
      </c>
      <c r="Q2422" s="6">
        <v>0</v>
      </c>
      <c r="R2422" s="5">
        <v>0</v>
      </c>
      <c r="S2422" s="6">
        <v>0</v>
      </c>
      <c r="T2422" s="5">
        <v>0</v>
      </c>
      <c r="U2422" s="6">
        <v>0</v>
      </c>
      <c r="V2422" s="5">
        <v>1</v>
      </c>
      <c r="W2422" s="6">
        <v>6.6</v>
      </c>
      <c r="X2422" s="5">
        <v>0</v>
      </c>
      <c r="Y2422" s="6">
        <v>0</v>
      </c>
      <c r="Z2422" s="5">
        <v>0</v>
      </c>
      <c r="AA2422" s="6">
        <v>0</v>
      </c>
      <c r="AB2422" s="5">
        <v>0</v>
      </c>
      <c r="AC2422" s="6">
        <v>0</v>
      </c>
      <c r="AD2422" s="5">
        <v>0</v>
      </c>
      <c r="AE2422" s="6">
        <v>0</v>
      </c>
      <c r="AF2422" s="5">
        <v>0</v>
      </c>
      <c r="AG2422" s="6">
        <v>0</v>
      </c>
      <c r="AH2422" s="5">
        <v>0</v>
      </c>
      <c r="AI2422" s="6">
        <v>0</v>
      </c>
      <c r="AJ2422" s="5">
        <v>0</v>
      </c>
      <c r="AK2422" s="6">
        <v>0</v>
      </c>
      <c r="AL2422" s="7">
        <v>0</v>
      </c>
      <c r="AM2422" s="6">
        <v>0</v>
      </c>
      <c r="AN2422" s="8">
        <v>0</v>
      </c>
      <c r="AO2422" s="6">
        <v>0</v>
      </c>
      <c r="AP2422" s="7">
        <v>0</v>
      </c>
      <c r="AQ2422" s="6">
        <v>0</v>
      </c>
      <c r="AR2422" s="7">
        <v>0</v>
      </c>
      <c r="AS2422" s="6">
        <v>0</v>
      </c>
      <c r="AT2422" s="7">
        <v>0</v>
      </c>
      <c r="AU2422" s="6">
        <v>0</v>
      </c>
      <c r="AV2422" s="7">
        <v>0</v>
      </c>
      <c r="AW2422" s="6">
        <v>0</v>
      </c>
      <c r="AX2422" s="5">
        <v>39</v>
      </c>
      <c r="AY2422" s="6">
        <v>150.88999999999999</v>
      </c>
    </row>
    <row r="2423" spans="1:51" x14ac:dyDescent="0.25">
      <c r="A2423" s="4" t="s">
        <v>2460</v>
      </c>
      <c r="B2423" s="5">
        <v>257</v>
      </c>
      <c r="C2423" s="6">
        <v>884.05</v>
      </c>
      <c r="D2423" s="5">
        <v>3</v>
      </c>
      <c r="E2423" s="6">
        <v>15.66</v>
      </c>
      <c r="F2423" s="5">
        <v>1</v>
      </c>
      <c r="G2423" s="6">
        <v>5.4</v>
      </c>
      <c r="H2423" s="5">
        <v>3</v>
      </c>
      <c r="I2423" s="6">
        <v>13.47</v>
      </c>
      <c r="J2423" s="5">
        <v>0</v>
      </c>
      <c r="K2423" s="6">
        <v>0</v>
      </c>
      <c r="L2423" s="5">
        <v>0</v>
      </c>
      <c r="M2423" s="6">
        <v>0</v>
      </c>
      <c r="N2423" s="5">
        <v>1</v>
      </c>
      <c r="O2423" s="6">
        <v>6.6</v>
      </c>
      <c r="P2423" s="5">
        <v>0</v>
      </c>
      <c r="Q2423" s="6">
        <v>0</v>
      </c>
      <c r="R2423" s="5">
        <v>0</v>
      </c>
      <c r="S2423" s="6">
        <v>0</v>
      </c>
      <c r="T2423" s="5">
        <v>0</v>
      </c>
      <c r="U2423" s="6">
        <v>0</v>
      </c>
      <c r="V2423" s="5">
        <v>3</v>
      </c>
      <c r="W2423" s="6">
        <v>16.774999999999999</v>
      </c>
      <c r="X2423" s="5">
        <v>1</v>
      </c>
      <c r="Y2423" s="6">
        <v>20.350000000000001</v>
      </c>
      <c r="Z2423" s="5">
        <v>2</v>
      </c>
      <c r="AA2423" s="6">
        <v>43.29</v>
      </c>
      <c r="AB2423" s="5">
        <v>2</v>
      </c>
      <c r="AC2423" s="6">
        <v>14.3</v>
      </c>
      <c r="AD2423" s="5">
        <v>2</v>
      </c>
      <c r="AE2423" s="6">
        <v>13.2</v>
      </c>
      <c r="AF2423" s="5">
        <v>0</v>
      </c>
      <c r="AG2423" s="6">
        <v>0</v>
      </c>
      <c r="AH2423" s="5">
        <v>5</v>
      </c>
      <c r="AI2423" s="6">
        <v>32.86</v>
      </c>
      <c r="AJ2423" s="5">
        <v>3</v>
      </c>
      <c r="AK2423" s="6">
        <v>17.02</v>
      </c>
      <c r="AL2423" s="7">
        <v>2</v>
      </c>
      <c r="AM2423" s="6">
        <v>6.6</v>
      </c>
      <c r="AN2423" s="8">
        <v>2</v>
      </c>
      <c r="AO2423" s="6">
        <v>13.5</v>
      </c>
      <c r="AP2423" s="7">
        <v>2</v>
      </c>
      <c r="AQ2423" s="6">
        <v>13.095000000000001</v>
      </c>
      <c r="AR2423" s="7">
        <v>1</v>
      </c>
      <c r="AS2423" s="6">
        <v>2.2799999999999998</v>
      </c>
      <c r="AT2423" s="7">
        <v>1</v>
      </c>
      <c r="AU2423" s="6">
        <v>6.6</v>
      </c>
      <c r="AV2423" s="7">
        <v>2</v>
      </c>
      <c r="AW2423" s="6">
        <v>13.2</v>
      </c>
      <c r="AX2423" s="5">
        <v>293</v>
      </c>
      <c r="AY2423" s="6">
        <v>1138.25</v>
      </c>
    </row>
    <row r="2424" spans="1:51" x14ac:dyDescent="0.25">
      <c r="A2424" s="4" t="s">
        <v>2461</v>
      </c>
      <c r="B2424" s="5">
        <v>55</v>
      </c>
      <c r="C2424" s="6">
        <v>181.54400000000001</v>
      </c>
      <c r="D2424" s="5">
        <v>0</v>
      </c>
      <c r="E2424" s="6">
        <v>0</v>
      </c>
      <c r="F2424" s="5">
        <v>0</v>
      </c>
      <c r="G2424" s="6">
        <v>0</v>
      </c>
      <c r="H2424" s="5">
        <v>0</v>
      </c>
      <c r="I2424" s="6">
        <v>0</v>
      </c>
      <c r="J2424" s="5">
        <v>0</v>
      </c>
      <c r="K2424" s="6">
        <v>0</v>
      </c>
      <c r="L2424" s="5">
        <v>0</v>
      </c>
      <c r="M2424" s="6">
        <v>0</v>
      </c>
      <c r="N2424" s="5">
        <v>0</v>
      </c>
      <c r="O2424" s="6">
        <v>0</v>
      </c>
      <c r="P2424" s="5">
        <v>0</v>
      </c>
      <c r="Q2424" s="6">
        <v>0</v>
      </c>
      <c r="R2424" s="5">
        <v>0</v>
      </c>
      <c r="S2424" s="6">
        <v>0</v>
      </c>
      <c r="T2424" s="5">
        <v>0</v>
      </c>
      <c r="U2424" s="6">
        <v>0</v>
      </c>
      <c r="V2424" s="5">
        <v>0</v>
      </c>
      <c r="W2424" s="6">
        <v>0</v>
      </c>
      <c r="X2424" s="5">
        <v>0</v>
      </c>
      <c r="Y2424" s="6">
        <v>0</v>
      </c>
      <c r="Z2424" s="5">
        <v>0</v>
      </c>
      <c r="AA2424" s="6">
        <v>0</v>
      </c>
      <c r="AB2424" s="5">
        <v>0</v>
      </c>
      <c r="AC2424" s="6">
        <v>0</v>
      </c>
      <c r="AD2424" s="5">
        <v>0</v>
      </c>
      <c r="AE2424" s="6">
        <v>0</v>
      </c>
      <c r="AF2424" s="5">
        <v>0</v>
      </c>
      <c r="AG2424" s="6">
        <v>0</v>
      </c>
      <c r="AH2424" s="5">
        <v>1</v>
      </c>
      <c r="AI2424" s="6">
        <v>6.6</v>
      </c>
      <c r="AJ2424" s="5">
        <v>2</v>
      </c>
      <c r="AK2424" s="6">
        <v>11.55</v>
      </c>
      <c r="AL2424" s="7">
        <v>1</v>
      </c>
      <c r="AM2424" s="6">
        <v>6.6</v>
      </c>
      <c r="AN2424" s="8">
        <v>0</v>
      </c>
      <c r="AO2424" s="6">
        <v>0</v>
      </c>
      <c r="AP2424" s="7">
        <v>0</v>
      </c>
      <c r="AQ2424" s="6">
        <v>0</v>
      </c>
      <c r="AR2424" s="7">
        <v>0</v>
      </c>
      <c r="AS2424" s="6">
        <v>0</v>
      </c>
      <c r="AT2424" s="7">
        <v>1</v>
      </c>
      <c r="AU2424" s="6">
        <v>3.72</v>
      </c>
      <c r="AV2424" s="7">
        <v>0</v>
      </c>
      <c r="AW2424" s="6">
        <v>0</v>
      </c>
      <c r="AX2424" s="5">
        <v>60</v>
      </c>
      <c r="AY2424" s="6">
        <v>210.01400000000001</v>
      </c>
    </row>
    <row r="2425" spans="1:51" x14ac:dyDescent="0.25">
      <c r="A2425" s="4" t="s">
        <v>2462</v>
      </c>
      <c r="B2425" s="5">
        <v>331</v>
      </c>
      <c r="C2425" s="6">
        <v>1217.153</v>
      </c>
      <c r="D2425" s="5">
        <v>4</v>
      </c>
      <c r="E2425" s="6">
        <v>23.29</v>
      </c>
      <c r="F2425" s="5">
        <v>4</v>
      </c>
      <c r="G2425" s="6">
        <v>34.99</v>
      </c>
      <c r="H2425" s="5">
        <v>4</v>
      </c>
      <c r="I2425" s="6">
        <v>22.8</v>
      </c>
      <c r="J2425" s="5">
        <v>2</v>
      </c>
      <c r="K2425" s="6">
        <v>14.84</v>
      </c>
      <c r="L2425" s="5">
        <v>1</v>
      </c>
      <c r="M2425" s="6">
        <v>3.54</v>
      </c>
      <c r="N2425" s="5">
        <v>0</v>
      </c>
      <c r="O2425" s="6">
        <v>0</v>
      </c>
      <c r="P2425" s="5">
        <v>1</v>
      </c>
      <c r="Q2425" s="6">
        <v>3.3</v>
      </c>
      <c r="R2425" s="5">
        <v>2</v>
      </c>
      <c r="S2425" s="6">
        <v>11.85</v>
      </c>
      <c r="T2425" s="5">
        <v>4</v>
      </c>
      <c r="U2425" s="6">
        <v>20.5</v>
      </c>
      <c r="V2425" s="5">
        <v>1</v>
      </c>
      <c r="W2425" s="6">
        <v>18.899999999999999</v>
      </c>
      <c r="X2425" s="5">
        <v>5</v>
      </c>
      <c r="Y2425" s="6">
        <v>87.66</v>
      </c>
      <c r="Z2425" s="5">
        <v>4</v>
      </c>
      <c r="AA2425" s="6">
        <v>23.65</v>
      </c>
      <c r="AB2425" s="5">
        <v>1</v>
      </c>
      <c r="AC2425" s="6">
        <v>6.12</v>
      </c>
      <c r="AD2425" s="5">
        <v>3</v>
      </c>
      <c r="AE2425" s="6">
        <v>19.614999999999998</v>
      </c>
      <c r="AF2425" s="5">
        <v>6</v>
      </c>
      <c r="AG2425" s="6">
        <v>33.29</v>
      </c>
      <c r="AH2425" s="5">
        <v>0</v>
      </c>
      <c r="AI2425" s="6">
        <v>0</v>
      </c>
      <c r="AJ2425" s="5">
        <v>5</v>
      </c>
      <c r="AK2425" s="6">
        <v>66.3</v>
      </c>
      <c r="AL2425" s="7">
        <v>1</v>
      </c>
      <c r="AM2425" s="6">
        <v>4.4000000000000004</v>
      </c>
      <c r="AN2425" s="8">
        <v>3</v>
      </c>
      <c r="AO2425" s="6">
        <v>16.32</v>
      </c>
      <c r="AP2425" s="7">
        <v>1</v>
      </c>
      <c r="AQ2425" s="6">
        <v>5.61</v>
      </c>
      <c r="AR2425" s="7">
        <v>4</v>
      </c>
      <c r="AS2425" s="6">
        <v>26.46</v>
      </c>
      <c r="AT2425" s="7">
        <v>0</v>
      </c>
      <c r="AU2425" s="6">
        <v>0</v>
      </c>
      <c r="AV2425" s="7">
        <v>0</v>
      </c>
      <c r="AW2425" s="6">
        <v>0</v>
      </c>
      <c r="AX2425" s="5">
        <v>387</v>
      </c>
      <c r="AY2425" s="6">
        <v>1660.588</v>
      </c>
    </row>
    <row r="2426" spans="1:51" x14ac:dyDescent="0.25">
      <c r="A2426" s="4" t="s">
        <v>2463</v>
      </c>
      <c r="B2426" s="5">
        <v>43</v>
      </c>
      <c r="C2426" s="6">
        <v>151.596</v>
      </c>
      <c r="D2426" s="5">
        <v>0</v>
      </c>
      <c r="E2426" s="6">
        <v>0</v>
      </c>
      <c r="F2426" s="5">
        <v>0</v>
      </c>
      <c r="G2426" s="6">
        <v>0</v>
      </c>
      <c r="H2426" s="5">
        <v>0</v>
      </c>
      <c r="I2426" s="6">
        <v>0</v>
      </c>
      <c r="J2426" s="5">
        <v>0</v>
      </c>
      <c r="K2426" s="6">
        <v>0</v>
      </c>
      <c r="L2426" s="5">
        <v>1</v>
      </c>
      <c r="M2426" s="6">
        <v>6.49</v>
      </c>
      <c r="N2426" s="5">
        <v>1</v>
      </c>
      <c r="O2426" s="6">
        <v>5.5</v>
      </c>
      <c r="P2426" s="5">
        <v>0</v>
      </c>
      <c r="Q2426" s="6">
        <v>0</v>
      </c>
      <c r="R2426" s="5">
        <v>0</v>
      </c>
      <c r="S2426" s="6">
        <v>0</v>
      </c>
      <c r="T2426" s="5">
        <v>0</v>
      </c>
      <c r="U2426" s="6">
        <v>0</v>
      </c>
      <c r="V2426" s="5">
        <v>0</v>
      </c>
      <c r="W2426" s="6">
        <v>0</v>
      </c>
      <c r="X2426" s="5">
        <v>0</v>
      </c>
      <c r="Y2426" s="6">
        <v>0</v>
      </c>
      <c r="Z2426" s="5">
        <v>0</v>
      </c>
      <c r="AA2426" s="6">
        <v>0</v>
      </c>
      <c r="AB2426" s="5">
        <v>0</v>
      </c>
      <c r="AC2426" s="6">
        <v>0</v>
      </c>
      <c r="AD2426" s="5">
        <v>1</v>
      </c>
      <c r="AE2426" s="6">
        <v>6.6</v>
      </c>
      <c r="AF2426" s="5">
        <v>0</v>
      </c>
      <c r="AG2426" s="6">
        <v>0</v>
      </c>
      <c r="AH2426" s="5">
        <v>0</v>
      </c>
      <c r="AI2426" s="6">
        <v>0</v>
      </c>
      <c r="AJ2426" s="5">
        <v>0</v>
      </c>
      <c r="AK2426" s="6">
        <v>0</v>
      </c>
      <c r="AL2426" s="7">
        <v>0</v>
      </c>
      <c r="AM2426" s="6">
        <v>0</v>
      </c>
      <c r="AN2426" s="8">
        <v>0</v>
      </c>
      <c r="AO2426" s="6">
        <v>0</v>
      </c>
      <c r="AP2426" s="7">
        <v>0</v>
      </c>
      <c r="AQ2426" s="6">
        <v>0</v>
      </c>
      <c r="AR2426" s="7">
        <v>0</v>
      </c>
      <c r="AS2426" s="6">
        <v>0</v>
      </c>
      <c r="AT2426" s="7">
        <v>0</v>
      </c>
      <c r="AU2426" s="6">
        <v>0</v>
      </c>
      <c r="AV2426" s="7">
        <v>0</v>
      </c>
      <c r="AW2426" s="6">
        <v>0</v>
      </c>
      <c r="AX2426" s="5">
        <v>46</v>
      </c>
      <c r="AY2426" s="6">
        <v>170.18600000000001</v>
      </c>
    </row>
    <row r="2427" spans="1:51" x14ac:dyDescent="0.25">
      <c r="A2427" s="4" t="s">
        <v>2464</v>
      </c>
      <c r="B2427" s="5">
        <v>40</v>
      </c>
      <c r="C2427" s="6">
        <v>158.82</v>
      </c>
      <c r="D2427" s="5">
        <v>0</v>
      </c>
      <c r="E2427" s="6">
        <v>0</v>
      </c>
      <c r="F2427" s="5">
        <v>0</v>
      </c>
      <c r="G2427" s="6">
        <v>0</v>
      </c>
      <c r="H2427" s="5">
        <v>0</v>
      </c>
      <c r="I2427" s="6">
        <v>0</v>
      </c>
      <c r="J2427" s="5">
        <v>0</v>
      </c>
      <c r="K2427" s="6">
        <v>0</v>
      </c>
      <c r="L2427" s="5">
        <v>0</v>
      </c>
      <c r="M2427" s="6">
        <v>0</v>
      </c>
      <c r="N2427" s="5">
        <v>0</v>
      </c>
      <c r="O2427" s="6">
        <v>0</v>
      </c>
      <c r="P2427" s="5">
        <v>0</v>
      </c>
      <c r="Q2427" s="6">
        <v>0</v>
      </c>
      <c r="R2427" s="5">
        <v>0</v>
      </c>
      <c r="S2427" s="6">
        <v>0</v>
      </c>
      <c r="T2427" s="5">
        <v>0</v>
      </c>
      <c r="U2427" s="6">
        <v>0</v>
      </c>
      <c r="V2427" s="5">
        <v>0</v>
      </c>
      <c r="W2427" s="6">
        <v>0</v>
      </c>
      <c r="X2427" s="5">
        <v>1</v>
      </c>
      <c r="Y2427" s="6">
        <v>10.08</v>
      </c>
      <c r="Z2427" s="5">
        <v>0</v>
      </c>
      <c r="AA2427" s="6">
        <v>0</v>
      </c>
      <c r="AB2427" s="5">
        <v>0</v>
      </c>
      <c r="AC2427" s="6">
        <v>0</v>
      </c>
      <c r="AD2427" s="5">
        <v>0</v>
      </c>
      <c r="AE2427" s="6">
        <v>0</v>
      </c>
      <c r="AF2427" s="5">
        <v>0</v>
      </c>
      <c r="AG2427" s="6">
        <v>0</v>
      </c>
      <c r="AH2427" s="5">
        <v>0</v>
      </c>
      <c r="AI2427" s="6">
        <v>0</v>
      </c>
      <c r="AJ2427" s="5">
        <v>0</v>
      </c>
      <c r="AK2427" s="6">
        <v>0</v>
      </c>
      <c r="AL2427" s="7">
        <v>0</v>
      </c>
      <c r="AM2427" s="6">
        <v>0</v>
      </c>
      <c r="AN2427" s="8">
        <v>0</v>
      </c>
      <c r="AO2427" s="6">
        <v>0</v>
      </c>
      <c r="AP2427" s="7">
        <v>0</v>
      </c>
      <c r="AQ2427" s="6">
        <v>0</v>
      </c>
      <c r="AR2427" s="7">
        <v>0</v>
      </c>
      <c r="AS2427" s="6">
        <v>0</v>
      </c>
      <c r="AT2427" s="7">
        <v>0</v>
      </c>
      <c r="AU2427" s="6">
        <v>0</v>
      </c>
      <c r="AV2427" s="7">
        <v>0</v>
      </c>
      <c r="AW2427" s="6">
        <v>0</v>
      </c>
      <c r="AX2427" s="5">
        <v>41</v>
      </c>
      <c r="AY2427" s="6">
        <v>168.9</v>
      </c>
    </row>
    <row r="2428" spans="1:51" x14ac:dyDescent="0.25">
      <c r="A2428" s="4" t="s">
        <v>2465</v>
      </c>
      <c r="B2428" s="5">
        <v>31</v>
      </c>
      <c r="C2428" s="6">
        <v>140.75299999999999</v>
      </c>
      <c r="D2428" s="5">
        <v>0</v>
      </c>
      <c r="E2428" s="6">
        <v>0</v>
      </c>
      <c r="F2428" s="5">
        <v>0</v>
      </c>
      <c r="G2428" s="6">
        <v>0</v>
      </c>
      <c r="H2428" s="5">
        <v>1</v>
      </c>
      <c r="I2428" s="6">
        <v>6.48</v>
      </c>
      <c r="J2428" s="5">
        <v>0</v>
      </c>
      <c r="K2428" s="6">
        <v>0</v>
      </c>
      <c r="L2428" s="5">
        <v>0</v>
      </c>
      <c r="M2428" s="6">
        <v>0</v>
      </c>
      <c r="N2428" s="5">
        <v>0</v>
      </c>
      <c r="O2428" s="6">
        <v>0</v>
      </c>
      <c r="P2428" s="5">
        <v>0</v>
      </c>
      <c r="Q2428" s="6">
        <v>0</v>
      </c>
      <c r="R2428" s="5">
        <v>0</v>
      </c>
      <c r="S2428" s="6">
        <v>0</v>
      </c>
      <c r="T2428" s="5">
        <v>0</v>
      </c>
      <c r="U2428" s="6">
        <v>0</v>
      </c>
      <c r="V2428" s="5">
        <v>1</v>
      </c>
      <c r="W2428" s="6">
        <v>10.08</v>
      </c>
      <c r="X2428" s="5">
        <v>0</v>
      </c>
      <c r="Y2428" s="6">
        <v>0</v>
      </c>
      <c r="Z2428" s="5">
        <v>0</v>
      </c>
      <c r="AA2428" s="6">
        <v>0</v>
      </c>
      <c r="AB2428" s="5">
        <v>1</v>
      </c>
      <c r="AC2428" s="6">
        <v>6.1</v>
      </c>
      <c r="AD2428" s="5">
        <v>0</v>
      </c>
      <c r="AE2428" s="6">
        <v>0</v>
      </c>
      <c r="AF2428" s="5">
        <v>0</v>
      </c>
      <c r="AG2428" s="6">
        <v>0</v>
      </c>
      <c r="AH2428" s="5">
        <v>0</v>
      </c>
      <c r="AI2428" s="6">
        <v>0</v>
      </c>
      <c r="AJ2428" s="5">
        <v>0</v>
      </c>
      <c r="AK2428" s="6">
        <v>0</v>
      </c>
      <c r="AL2428" s="7">
        <v>0</v>
      </c>
      <c r="AM2428" s="6">
        <v>0</v>
      </c>
      <c r="AN2428" s="8">
        <v>0</v>
      </c>
      <c r="AO2428" s="6">
        <v>0</v>
      </c>
      <c r="AP2428" s="7">
        <v>2</v>
      </c>
      <c r="AQ2428" s="6">
        <v>12.1</v>
      </c>
      <c r="AR2428" s="7">
        <v>0</v>
      </c>
      <c r="AS2428" s="6">
        <v>0</v>
      </c>
      <c r="AT2428" s="7">
        <v>0</v>
      </c>
      <c r="AU2428" s="6">
        <v>0</v>
      </c>
      <c r="AV2428" s="7">
        <v>0</v>
      </c>
      <c r="AW2428" s="6">
        <v>0</v>
      </c>
      <c r="AX2428" s="5">
        <v>36</v>
      </c>
      <c r="AY2428" s="6">
        <v>175.51300000000001</v>
      </c>
    </row>
    <row r="2429" spans="1:51" x14ac:dyDescent="0.25">
      <c r="A2429" s="4" t="s">
        <v>2466</v>
      </c>
      <c r="B2429" s="5">
        <v>20</v>
      </c>
      <c r="C2429" s="6">
        <v>49.68</v>
      </c>
      <c r="D2429" s="5">
        <v>1</v>
      </c>
      <c r="E2429" s="6">
        <v>5.4</v>
      </c>
      <c r="F2429" s="5">
        <v>0</v>
      </c>
      <c r="G2429" s="6">
        <v>0</v>
      </c>
      <c r="H2429" s="5">
        <v>0</v>
      </c>
      <c r="I2429" s="6">
        <v>0</v>
      </c>
      <c r="J2429" s="5">
        <v>0</v>
      </c>
      <c r="K2429" s="6">
        <v>0</v>
      </c>
      <c r="L2429" s="5">
        <v>2</v>
      </c>
      <c r="M2429" s="6">
        <v>11.55</v>
      </c>
      <c r="N2429" s="5">
        <v>0</v>
      </c>
      <c r="O2429" s="6">
        <v>0</v>
      </c>
      <c r="P2429" s="5">
        <v>0</v>
      </c>
      <c r="Q2429" s="6">
        <v>0</v>
      </c>
      <c r="R2429" s="5">
        <v>0</v>
      </c>
      <c r="S2429" s="6">
        <v>0</v>
      </c>
      <c r="T2429" s="5">
        <v>0</v>
      </c>
      <c r="U2429" s="6">
        <v>0</v>
      </c>
      <c r="V2429" s="5">
        <v>0</v>
      </c>
      <c r="W2429" s="6">
        <v>0</v>
      </c>
      <c r="X2429" s="5">
        <v>0</v>
      </c>
      <c r="Y2429" s="6">
        <v>0</v>
      </c>
      <c r="Z2429" s="5">
        <v>0</v>
      </c>
      <c r="AA2429" s="6">
        <v>0</v>
      </c>
      <c r="AB2429" s="5">
        <v>1</v>
      </c>
      <c r="AC2429" s="6">
        <v>10.8</v>
      </c>
      <c r="AD2429" s="5">
        <v>2</v>
      </c>
      <c r="AE2429" s="6">
        <v>31.95</v>
      </c>
      <c r="AF2429" s="5">
        <v>0</v>
      </c>
      <c r="AG2429" s="6">
        <v>0</v>
      </c>
      <c r="AH2429" s="5">
        <v>0</v>
      </c>
      <c r="AI2429" s="6">
        <v>0</v>
      </c>
      <c r="AJ2429" s="5">
        <v>0</v>
      </c>
      <c r="AK2429" s="6">
        <v>0</v>
      </c>
      <c r="AL2429" s="7">
        <v>0</v>
      </c>
      <c r="AM2429" s="6">
        <v>0</v>
      </c>
      <c r="AN2429" s="8">
        <v>2</v>
      </c>
      <c r="AO2429" s="6">
        <v>9.9</v>
      </c>
      <c r="AP2429" s="7">
        <v>0</v>
      </c>
      <c r="AQ2429" s="6">
        <v>0</v>
      </c>
      <c r="AR2429" s="7">
        <v>0</v>
      </c>
      <c r="AS2429" s="6">
        <v>0</v>
      </c>
      <c r="AT2429" s="7">
        <v>0</v>
      </c>
      <c r="AU2429" s="6">
        <v>0</v>
      </c>
      <c r="AV2429" s="7">
        <v>0</v>
      </c>
      <c r="AW2429" s="6">
        <v>0</v>
      </c>
      <c r="AX2429" s="5">
        <v>28</v>
      </c>
      <c r="AY2429" s="6">
        <v>119.28</v>
      </c>
    </row>
    <row r="2430" spans="1:51" x14ac:dyDescent="0.25">
      <c r="A2430" s="4" t="s">
        <v>2467</v>
      </c>
      <c r="B2430" s="5">
        <v>101</v>
      </c>
      <c r="C2430" s="6">
        <v>321.01900000000001</v>
      </c>
      <c r="D2430" s="5">
        <v>1</v>
      </c>
      <c r="E2430" s="6">
        <v>6.48</v>
      </c>
      <c r="F2430" s="5">
        <v>1</v>
      </c>
      <c r="G2430" s="6">
        <v>6.48</v>
      </c>
      <c r="H2430" s="5">
        <v>0</v>
      </c>
      <c r="I2430" s="6">
        <v>0</v>
      </c>
      <c r="J2430" s="5">
        <v>0</v>
      </c>
      <c r="K2430" s="6">
        <v>0</v>
      </c>
      <c r="L2430" s="5">
        <v>1</v>
      </c>
      <c r="M2430" s="6">
        <v>4.59</v>
      </c>
      <c r="N2430" s="5">
        <v>0</v>
      </c>
      <c r="O2430" s="6">
        <v>0</v>
      </c>
      <c r="P2430" s="5">
        <v>1</v>
      </c>
      <c r="Q2430" s="6">
        <v>5.4</v>
      </c>
      <c r="R2430" s="5">
        <v>2</v>
      </c>
      <c r="S2430" s="6">
        <v>7.02</v>
      </c>
      <c r="T2430" s="5">
        <v>1</v>
      </c>
      <c r="U2430" s="6">
        <v>2.7450000000000001</v>
      </c>
      <c r="V2430" s="5">
        <v>0</v>
      </c>
      <c r="W2430" s="6">
        <v>0</v>
      </c>
      <c r="X2430" s="5">
        <v>0</v>
      </c>
      <c r="Y2430" s="6">
        <v>0</v>
      </c>
      <c r="Z2430" s="5">
        <v>0</v>
      </c>
      <c r="AA2430" s="6">
        <v>0</v>
      </c>
      <c r="AB2430" s="5">
        <v>2</v>
      </c>
      <c r="AC2430" s="6">
        <v>13.215</v>
      </c>
      <c r="AD2430" s="5">
        <v>3</v>
      </c>
      <c r="AE2430" s="6">
        <v>13.5</v>
      </c>
      <c r="AF2430" s="5">
        <v>1</v>
      </c>
      <c r="AG2430" s="6">
        <v>6.6</v>
      </c>
      <c r="AH2430" s="5">
        <v>2</v>
      </c>
      <c r="AI2430" s="6">
        <v>11.81</v>
      </c>
      <c r="AJ2430" s="5">
        <v>1</v>
      </c>
      <c r="AK2430" s="6">
        <v>6.6</v>
      </c>
      <c r="AL2430" s="7">
        <v>0</v>
      </c>
      <c r="AM2430" s="6">
        <v>0</v>
      </c>
      <c r="AN2430" s="8">
        <v>0</v>
      </c>
      <c r="AO2430" s="6">
        <v>0</v>
      </c>
      <c r="AP2430" s="7">
        <v>1</v>
      </c>
      <c r="AQ2430" s="6">
        <v>6.5549999999999997</v>
      </c>
      <c r="AR2430" s="7">
        <v>1</v>
      </c>
      <c r="AS2430" s="6">
        <v>13.12</v>
      </c>
      <c r="AT2430" s="7">
        <v>0</v>
      </c>
      <c r="AU2430" s="6">
        <v>0</v>
      </c>
      <c r="AV2430" s="7">
        <v>0</v>
      </c>
      <c r="AW2430" s="6">
        <v>0</v>
      </c>
      <c r="AX2430" s="5">
        <v>119</v>
      </c>
      <c r="AY2430" s="6">
        <v>425.13400000000001</v>
      </c>
    </row>
    <row r="2431" spans="1:51" x14ac:dyDescent="0.25">
      <c r="A2431" s="4" t="s">
        <v>2468</v>
      </c>
      <c r="B2431" s="5">
        <v>287</v>
      </c>
      <c r="C2431" s="6">
        <v>1220.1489999999999</v>
      </c>
      <c r="D2431" s="5">
        <v>8</v>
      </c>
      <c r="E2431" s="6">
        <v>47.53</v>
      </c>
      <c r="F2431" s="5">
        <v>3</v>
      </c>
      <c r="G2431" s="6">
        <v>16.32</v>
      </c>
      <c r="H2431" s="5">
        <v>1</v>
      </c>
      <c r="I2431" s="6">
        <v>3.78</v>
      </c>
      <c r="J2431" s="5">
        <v>3</v>
      </c>
      <c r="K2431" s="6">
        <v>14.91</v>
      </c>
      <c r="L2431" s="5">
        <v>3</v>
      </c>
      <c r="M2431" s="6">
        <v>23.53</v>
      </c>
      <c r="N2431" s="5">
        <v>3</v>
      </c>
      <c r="O2431" s="6">
        <v>16.32</v>
      </c>
      <c r="P2431" s="5">
        <v>4</v>
      </c>
      <c r="Q2431" s="6">
        <v>18.09</v>
      </c>
      <c r="R2431" s="5">
        <v>3</v>
      </c>
      <c r="S2431" s="6">
        <v>19.97</v>
      </c>
      <c r="T2431" s="5">
        <v>2</v>
      </c>
      <c r="U2431" s="6">
        <v>12</v>
      </c>
      <c r="V2431" s="5">
        <v>4</v>
      </c>
      <c r="W2431" s="6">
        <v>16.170000000000002</v>
      </c>
      <c r="X2431" s="5">
        <v>3</v>
      </c>
      <c r="Y2431" s="6">
        <v>23.423999999999999</v>
      </c>
      <c r="Z2431" s="5">
        <v>4</v>
      </c>
      <c r="AA2431" s="6">
        <v>20.85</v>
      </c>
      <c r="AB2431" s="5">
        <v>3</v>
      </c>
      <c r="AC2431" s="6">
        <v>16.984999999999999</v>
      </c>
      <c r="AD2431" s="5">
        <v>6</v>
      </c>
      <c r="AE2431" s="6">
        <v>36.344999999999999</v>
      </c>
      <c r="AF2431" s="5">
        <v>2</v>
      </c>
      <c r="AG2431" s="6">
        <v>11.08</v>
      </c>
      <c r="AH2431" s="5">
        <v>5</v>
      </c>
      <c r="AI2431" s="6">
        <v>38.85</v>
      </c>
      <c r="AJ2431" s="5">
        <v>2</v>
      </c>
      <c r="AK2431" s="6">
        <v>14.535</v>
      </c>
      <c r="AL2431" s="7">
        <v>2</v>
      </c>
      <c r="AM2431" s="6">
        <v>12.6</v>
      </c>
      <c r="AN2431" s="8">
        <v>3</v>
      </c>
      <c r="AO2431" s="6">
        <v>13.25</v>
      </c>
      <c r="AP2431" s="7">
        <v>3</v>
      </c>
      <c r="AQ2431" s="6">
        <v>15.105</v>
      </c>
      <c r="AR2431" s="7">
        <v>1</v>
      </c>
      <c r="AS2431" s="6">
        <v>3.85</v>
      </c>
      <c r="AT2431" s="7">
        <v>5</v>
      </c>
      <c r="AU2431" s="6">
        <v>32.4</v>
      </c>
      <c r="AV2431" s="7">
        <v>0</v>
      </c>
      <c r="AW2431" s="6">
        <v>0</v>
      </c>
      <c r="AX2431" s="5">
        <v>360</v>
      </c>
      <c r="AY2431" s="6">
        <v>1648.0429999999999</v>
      </c>
    </row>
    <row r="2432" spans="1:51" x14ac:dyDescent="0.25">
      <c r="A2432" s="4" t="s">
        <v>2469</v>
      </c>
      <c r="B2432" s="5">
        <v>49</v>
      </c>
      <c r="C2432" s="6">
        <v>141.71600000000001</v>
      </c>
      <c r="D2432" s="5">
        <v>0</v>
      </c>
      <c r="E2432" s="6">
        <v>0</v>
      </c>
      <c r="F2432" s="5">
        <v>1</v>
      </c>
      <c r="G2432" s="6">
        <v>5.31</v>
      </c>
      <c r="H2432" s="5">
        <v>0</v>
      </c>
      <c r="I2432" s="6">
        <v>0</v>
      </c>
      <c r="J2432" s="5">
        <v>1</v>
      </c>
      <c r="K2432" s="6">
        <v>4.32</v>
      </c>
      <c r="L2432" s="5">
        <v>1</v>
      </c>
      <c r="M2432" s="6">
        <v>12.76</v>
      </c>
      <c r="N2432" s="5">
        <v>0</v>
      </c>
      <c r="O2432" s="6">
        <v>0</v>
      </c>
      <c r="P2432" s="5">
        <v>0</v>
      </c>
      <c r="Q2432" s="6">
        <v>0</v>
      </c>
      <c r="R2432" s="5">
        <v>0</v>
      </c>
      <c r="S2432" s="6">
        <v>0</v>
      </c>
      <c r="T2432" s="5">
        <v>2</v>
      </c>
      <c r="U2432" s="6">
        <v>11.6</v>
      </c>
      <c r="V2432" s="5">
        <v>1</v>
      </c>
      <c r="W2432" s="6">
        <v>6.48</v>
      </c>
      <c r="X2432" s="5">
        <v>0</v>
      </c>
      <c r="Y2432" s="6">
        <v>0</v>
      </c>
      <c r="Z2432" s="5">
        <v>1</v>
      </c>
      <c r="AA2432" s="6">
        <v>3.05</v>
      </c>
      <c r="AB2432" s="5">
        <v>0</v>
      </c>
      <c r="AC2432" s="6">
        <v>0</v>
      </c>
      <c r="AD2432" s="5">
        <v>0</v>
      </c>
      <c r="AE2432" s="6">
        <v>0</v>
      </c>
      <c r="AF2432" s="5">
        <v>0</v>
      </c>
      <c r="AG2432" s="6">
        <v>0</v>
      </c>
      <c r="AH2432" s="5">
        <v>0</v>
      </c>
      <c r="AI2432" s="6">
        <v>0</v>
      </c>
      <c r="AJ2432" s="5">
        <v>0</v>
      </c>
      <c r="AK2432" s="6">
        <v>0</v>
      </c>
      <c r="AL2432" s="7">
        <v>0</v>
      </c>
      <c r="AM2432" s="6">
        <v>0</v>
      </c>
      <c r="AN2432" s="8">
        <v>0</v>
      </c>
      <c r="AO2432" s="6">
        <v>0</v>
      </c>
      <c r="AP2432" s="7">
        <v>1</v>
      </c>
      <c r="AQ2432" s="6">
        <v>6.6150000000000002</v>
      </c>
      <c r="AR2432" s="7">
        <v>0</v>
      </c>
      <c r="AS2432" s="6">
        <v>0</v>
      </c>
      <c r="AT2432" s="7">
        <v>0</v>
      </c>
      <c r="AU2432" s="6">
        <v>0</v>
      </c>
      <c r="AV2432" s="7">
        <v>0</v>
      </c>
      <c r="AW2432" s="6">
        <v>0</v>
      </c>
      <c r="AX2432" s="5">
        <v>57</v>
      </c>
      <c r="AY2432" s="6">
        <v>191.851</v>
      </c>
    </row>
    <row r="2433" spans="1:51" x14ac:dyDescent="0.25">
      <c r="A2433" s="4" t="s">
        <v>2470</v>
      </c>
      <c r="B2433" s="5">
        <v>27</v>
      </c>
      <c r="C2433" s="6">
        <v>91.332999999999998</v>
      </c>
      <c r="D2433" s="5">
        <v>0</v>
      </c>
      <c r="E2433" s="6">
        <v>0</v>
      </c>
      <c r="F2433" s="5">
        <v>0</v>
      </c>
      <c r="G2433" s="6">
        <v>0</v>
      </c>
      <c r="H2433" s="5">
        <v>0</v>
      </c>
      <c r="I2433" s="6">
        <v>0</v>
      </c>
      <c r="J2433" s="5">
        <v>0</v>
      </c>
      <c r="K2433" s="6">
        <v>0</v>
      </c>
      <c r="L2433" s="5">
        <v>0</v>
      </c>
      <c r="M2433" s="6">
        <v>0</v>
      </c>
      <c r="N2433" s="5">
        <v>0</v>
      </c>
      <c r="O2433" s="6">
        <v>0</v>
      </c>
      <c r="P2433" s="5">
        <v>0</v>
      </c>
      <c r="Q2433" s="6">
        <v>0</v>
      </c>
      <c r="R2433" s="5">
        <v>1</v>
      </c>
      <c r="S2433" s="6">
        <v>3.24</v>
      </c>
      <c r="T2433" s="5">
        <v>0</v>
      </c>
      <c r="U2433" s="6">
        <v>0</v>
      </c>
      <c r="V2433" s="5">
        <v>0</v>
      </c>
      <c r="W2433" s="6">
        <v>0</v>
      </c>
      <c r="X2433" s="5">
        <v>0</v>
      </c>
      <c r="Y2433" s="6">
        <v>0</v>
      </c>
      <c r="Z2433" s="5">
        <v>0</v>
      </c>
      <c r="AA2433" s="6">
        <v>0</v>
      </c>
      <c r="AB2433" s="5">
        <v>0</v>
      </c>
      <c r="AC2433" s="6">
        <v>0</v>
      </c>
      <c r="AD2433" s="5">
        <v>1</v>
      </c>
      <c r="AE2433" s="6">
        <v>6</v>
      </c>
      <c r="AF2433" s="5">
        <v>0</v>
      </c>
      <c r="AG2433" s="6">
        <v>0</v>
      </c>
      <c r="AH2433" s="5">
        <v>0</v>
      </c>
      <c r="AI2433" s="6">
        <v>0</v>
      </c>
      <c r="AJ2433" s="5">
        <v>0</v>
      </c>
      <c r="AK2433" s="6">
        <v>0</v>
      </c>
      <c r="AL2433" s="7">
        <v>0</v>
      </c>
      <c r="AM2433" s="6">
        <v>0</v>
      </c>
      <c r="AN2433" s="8">
        <v>1</v>
      </c>
      <c r="AO2433" s="6">
        <v>3.85</v>
      </c>
      <c r="AP2433" s="7">
        <v>0</v>
      </c>
      <c r="AQ2433" s="6">
        <v>0</v>
      </c>
      <c r="AR2433" s="7">
        <v>1</v>
      </c>
      <c r="AS2433" s="6">
        <v>6.6</v>
      </c>
      <c r="AT2433" s="7">
        <v>0</v>
      </c>
      <c r="AU2433" s="6">
        <v>0</v>
      </c>
      <c r="AV2433" s="7">
        <v>0</v>
      </c>
      <c r="AW2433" s="6">
        <v>0</v>
      </c>
      <c r="AX2433" s="5">
        <v>31</v>
      </c>
      <c r="AY2433" s="6">
        <v>111.023</v>
      </c>
    </row>
    <row r="2434" spans="1:51" x14ac:dyDescent="0.25">
      <c r="A2434" s="4" t="s">
        <v>2471</v>
      </c>
      <c r="B2434" s="5">
        <v>34</v>
      </c>
      <c r="C2434" s="6">
        <v>128.18</v>
      </c>
      <c r="D2434" s="5">
        <v>0</v>
      </c>
      <c r="E2434" s="6">
        <v>0</v>
      </c>
      <c r="F2434" s="5">
        <v>0</v>
      </c>
      <c r="G2434" s="6">
        <v>0</v>
      </c>
      <c r="H2434" s="5">
        <v>0</v>
      </c>
      <c r="I2434" s="6">
        <v>0</v>
      </c>
      <c r="J2434" s="5">
        <v>0</v>
      </c>
      <c r="K2434" s="6">
        <v>0</v>
      </c>
      <c r="L2434" s="5">
        <v>0</v>
      </c>
      <c r="M2434" s="6">
        <v>0</v>
      </c>
      <c r="N2434" s="5">
        <v>1</v>
      </c>
      <c r="O2434" s="6">
        <v>6.38</v>
      </c>
      <c r="P2434" s="5">
        <v>0</v>
      </c>
      <c r="Q2434" s="6">
        <v>0</v>
      </c>
      <c r="R2434" s="5">
        <v>0</v>
      </c>
      <c r="S2434" s="6">
        <v>0</v>
      </c>
      <c r="T2434" s="5">
        <v>0</v>
      </c>
      <c r="U2434" s="6">
        <v>0</v>
      </c>
      <c r="V2434" s="5">
        <v>0</v>
      </c>
      <c r="W2434" s="6">
        <v>0</v>
      </c>
      <c r="X2434" s="5">
        <v>0</v>
      </c>
      <c r="Y2434" s="6">
        <v>0</v>
      </c>
      <c r="Z2434" s="5">
        <v>0</v>
      </c>
      <c r="AA2434" s="6">
        <v>0</v>
      </c>
      <c r="AB2434" s="5">
        <v>0</v>
      </c>
      <c r="AC2434" s="6">
        <v>0</v>
      </c>
      <c r="AD2434" s="5">
        <v>0</v>
      </c>
      <c r="AE2434" s="6">
        <v>0</v>
      </c>
      <c r="AF2434" s="5">
        <v>0</v>
      </c>
      <c r="AG2434" s="6">
        <v>0</v>
      </c>
      <c r="AH2434" s="5">
        <v>0</v>
      </c>
      <c r="AI2434" s="6">
        <v>0</v>
      </c>
      <c r="AJ2434" s="5">
        <v>1</v>
      </c>
      <c r="AK2434" s="6">
        <v>3.3</v>
      </c>
      <c r="AL2434" s="7">
        <v>0</v>
      </c>
      <c r="AM2434" s="6">
        <v>0</v>
      </c>
      <c r="AN2434" s="8">
        <v>0</v>
      </c>
      <c r="AO2434" s="6">
        <v>0</v>
      </c>
      <c r="AP2434" s="7">
        <v>0</v>
      </c>
      <c r="AQ2434" s="6">
        <v>0</v>
      </c>
      <c r="AR2434" s="7">
        <v>0</v>
      </c>
      <c r="AS2434" s="6">
        <v>0</v>
      </c>
      <c r="AT2434" s="7">
        <v>0</v>
      </c>
      <c r="AU2434" s="6">
        <v>0</v>
      </c>
      <c r="AV2434" s="7">
        <v>0</v>
      </c>
      <c r="AW2434" s="6">
        <v>0</v>
      </c>
      <c r="AX2434" s="5">
        <v>36</v>
      </c>
      <c r="AY2434" s="6">
        <v>137.86000000000001</v>
      </c>
    </row>
    <row r="2435" spans="1:51" x14ac:dyDescent="0.25">
      <c r="A2435" s="4" t="s">
        <v>2472</v>
      </c>
      <c r="B2435" s="5">
        <v>2442</v>
      </c>
      <c r="C2435" s="6">
        <v>7829.8069999999998</v>
      </c>
      <c r="D2435" s="5">
        <v>20</v>
      </c>
      <c r="E2435" s="6">
        <v>85.015000000000001</v>
      </c>
      <c r="F2435" s="5">
        <v>27</v>
      </c>
      <c r="G2435" s="6">
        <v>182.7</v>
      </c>
      <c r="H2435" s="5">
        <v>22</v>
      </c>
      <c r="I2435" s="6">
        <v>139.25299999999999</v>
      </c>
      <c r="J2435" s="5">
        <v>22</v>
      </c>
      <c r="K2435" s="6">
        <v>190.13</v>
      </c>
      <c r="L2435" s="5">
        <v>22</v>
      </c>
      <c r="M2435" s="6">
        <v>99.82</v>
      </c>
      <c r="N2435" s="5">
        <v>21</v>
      </c>
      <c r="O2435" s="6">
        <v>107.36</v>
      </c>
      <c r="P2435" s="5">
        <v>28</v>
      </c>
      <c r="Q2435" s="6">
        <v>182.82</v>
      </c>
      <c r="R2435" s="5">
        <v>21</v>
      </c>
      <c r="S2435" s="6">
        <v>111.5</v>
      </c>
      <c r="T2435" s="5">
        <v>17</v>
      </c>
      <c r="U2435" s="6">
        <v>107</v>
      </c>
      <c r="V2435" s="5">
        <v>32</v>
      </c>
      <c r="W2435" s="6">
        <v>207.39</v>
      </c>
      <c r="X2435" s="5">
        <v>20</v>
      </c>
      <c r="Y2435" s="6">
        <v>98.23</v>
      </c>
      <c r="Z2435" s="5">
        <v>28</v>
      </c>
      <c r="AA2435" s="6">
        <v>189.85</v>
      </c>
      <c r="AB2435" s="5">
        <v>17</v>
      </c>
      <c r="AC2435" s="6">
        <v>74.09</v>
      </c>
      <c r="AD2435" s="5">
        <v>35</v>
      </c>
      <c r="AE2435" s="6">
        <v>178.08</v>
      </c>
      <c r="AF2435" s="5">
        <v>22</v>
      </c>
      <c r="AG2435" s="6">
        <v>112.29</v>
      </c>
      <c r="AH2435" s="5">
        <v>20</v>
      </c>
      <c r="AI2435" s="6">
        <v>103.833</v>
      </c>
      <c r="AJ2435" s="5">
        <v>33</v>
      </c>
      <c r="AK2435" s="6">
        <v>156.47999999999999</v>
      </c>
      <c r="AL2435" s="7">
        <v>17</v>
      </c>
      <c r="AM2435" s="6">
        <v>135.4</v>
      </c>
      <c r="AN2435" s="8">
        <v>21</v>
      </c>
      <c r="AO2435" s="6">
        <v>105.83</v>
      </c>
      <c r="AP2435" s="7">
        <v>28</v>
      </c>
      <c r="AQ2435" s="6">
        <v>184.30500000000001</v>
      </c>
      <c r="AR2435" s="7">
        <v>17</v>
      </c>
      <c r="AS2435" s="6">
        <v>112.235</v>
      </c>
      <c r="AT2435" s="7">
        <v>24</v>
      </c>
      <c r="AU2435" s="6">
        <v>120.09</v>
      </c>
      <c r="AV2435" s="7">
        <v>18</v>
      </c>
      <c r="AW2435" s="6">
        <v>166.72</v>
      </c>
      <c r="AX2435" s="5">
        <v>2974</v>
      </c>
      <c r="AY2435" s="6">
        <v>10980.227999999999</v>
      </c>
    </row>
    <row r="2436" spans="1:51" x14ac:dyDescent="0.25">
      <c r="A2436" s="4" t="s">
        <v>2473</v>
      </c>
      <c r="B2436" s="5">
        <v>2</v>
      </c>
      <c r="C2436" s="6">
        <v>5.59</v>
      </c>
      <c r="D2436" s="5">
        <v>0</v>
      </c>
      <c r="E2436" s="6">
        <v>0</v>
      </c>
      <c r="F2436" s="5">
        <v>0</v>
      </c>
      <c r="G2436" s="6">
        <v>0</v>
      </c>
      <c r="H2436" s="5">
        <v>0</v>
      </c>
      <c r="I2436" s="6">
        <v>0</v>
      </c>
      <c r="J2436" s="5">
        <v>0</v>
      </c>
      <c r="K2436" s="6">
        <v>0</v>
      </c>
      <c r="L2436" s="5">
        <v>0</v>
      </c>
      <c r="M2436" s="6">
        <v>0</v>
      </c>
      <c r="N2436" s="5">
        <v>0</v>
      </c>
      <c r="O2436" s="6">
        <v>0</v>
      </c>
      <c r="P2436" s="5">
        <v>0</v>
      </c>
      <c r="Q2436" s="6">
        <v>0</v>
      </c>
      <c r="R2436" s="5">
        <v>0</v>
      </c>
      <c r="S2436" s="6">
        <v>0</v>
      </c>
      <c r="T2436" s="5">
        <v>0</v>
      </c>
      <c r="U2436" s="6">
        <v>0</v>
      </c>
      <c r="V2436" s="5">
        <v>0</v>
      </c>
      <c r="W2436" s="6">
        <v>0</v>
      </c>
      <c r="X2436" s="5">
        <v>0</v>
      </c>
      <c r="Y2436" s="6">
        <v>0</v>
      </c>
      <c r="Z2436" s="5">
        <v>0</v>
      </c>
      <c r="AA2436" s="6">
        <v>0</v>
      </c>
      <c r="AB2436" s="5">
        <v>0</v>
      </c>
      <c r="AC2436" s="6">
        <v>0</v>
      </c>
      <c r="AD2436" s="5">
        <v>0</v>
      </c>
      <c r="AE2436" s="6">
        <v>0</v>
      </c>
      <c r="AF2436" s="5">
        <v>0</v>
      </c>
      <c r="AG2436" s="6">
        <v>0</v>
      </c>
      <c r="AH2436" s="5">
        <v>0</v>
      </c>
      <c r="AI2436" s="6">
        <v>0</v>
      </c>
      <c r="AJ2436" s="5">
        <v>0</v>
      </c>
      <c r="AK2436" s="6">
        <v>0</v>
      </c>
      <c r="AL2436" s="7">
        <v>0</v>
      </c>
      <c r="AM2436" s="6">
        <v>0</v>
      </c>
      <c r="AN2436" s="8">
        <v>0</v>
      </c>
      <c r="AO2436" s="6">
        <v>0</v>
      </c>
      <c r="AP2436" s="7">
        <v>0</v>
      </c>
      <c r="AQ2436" s="6">
        <v>0</v>
      </c>
      <c r="AR2436" s="7">
        <v>0</v>
      </c>
      <c r="AS2436" s="6">
        <v>0</v>
      </c>
      <c r="AT2436" s="7">
        <v>0</v>
      </c>
      <c r="AU2436" s="6">
        <v>0</v>
      </c>
      <c r="AV2436" s="7">
        <v>0</v>
      </c>
      <c r="AW2436" s="6">
        <v>0</v>
      </c>
      <c r="AX2436" s="5">
        <v>2</v>
      </c>
      <c r="AY2436" s="6">
        <v>5.59</v>
      </c>
    </row>
    <row r="2437" spans="1:51" x14ac:dyDescent="0.25">
      <c r="A2437" s="4" t="s">
        <v>2474</v>
      </c>
      <c r="B2437" s="5">
        <v>6</v>
      </c>
      <c r="C2437" s="6">
        <v>17.126000000000001</v>
      </c>
      <c r="D2437" s="5">
        <v>0</v>
      </c>
      <c r="E2437" s="6">
        <v>0</v>
      </c>
      <c r="F2437" s="5">
        <v>0</v>
      </c>
      <c r="G2437" s="6">
        <v>0</v>
      </c>
      <c r="H2437" s="5">
        <v>0</v>
      </c>
      <c r="I2437" s="6">
        <v>0</v>
      </c>
      <c r="J2437" s="5">
        <v>0</v>
      </c>
      <c r="K2437" s="6">
        <v>0</v>
      </c>
      <c r="L2437" s="5">
        <v>0</v>
      </c>
      <c r="M2437" s="6">
        <v>0</v>
      </c>
      <c r="N2437" s="5">
        <v>0</v>
      </c>
      <c r="O2437" s="6">
        <v>0</v>
      </c>
      <c r="P2437" s="5">
        <v>0</v>
      </c>
      <c r="Q2437" s="6">
        <v>0</v>
      </c>
      <c r="R2437" s="5">
        <v>0</v>
      </c>
      <c r="S2437" s="6">
        <v>0</v>
      </c>
      <c r="T2437" s="5">
        <v>0</v>
      </c>
      <c r="U2437" s="6">
        <v>0</v>
      </c>
      <c r="V2437" s="5">
        <v>0</v>
      </c>
      <c r="W2437" s="6">
        <v>0</v>
      </c>
      <c r="X2437" s="5">
        <v>0</v>
      </c>
      <c r="Y2437" s="6">
        <v>0</v>
      </c>
      <c r="Z2437" s="5">
        <v>0</v>
      </c>
      <c r="AA2437" s="6">
        <v>0</v>
      </c>
      <c r="AB2437" s="5">
        <v>0</v>
      </c>
      <c r="AC2437" s="6">
        <v>0</v>
      </c>
      <c r="AD2437" s="5">
        <v>0</v>
      </c>
      <c r="AE2437" s="6">
        <v>0</v>
      </c>
      <c r="AF2437" s="5">
        <v>0</v>
      </c>
      <c r="AG2437" s="6">
        <v>0</v>
      </c>
      <c r="AH2437" s="5">
        <v>0</v>
      </c>
      <c r="AI2437" s="6">
        <v>0</v>
      </c>
      <c r="AJ2437" s="5">
        <v>0</v>
      </c>
      <c r="AK2437" s="6">
        <v>0</v>
      </c>
      <c r="AL2437" s="7">
        <v>0</v>
      </c>
      <c r="AM2437" s="6">
        <v>0</v>
      </c>
      <c r="AN2437" s="8">
        <v>0</v>
      </c>
      <c r="AO2437" s="6">
        <v>0</v>
      </c>
      <c r="AP2437" s="7">
        <v>0</v>
      </c>
      <c r="AQ2437" s="6">
        <v>0</v>
      </c>
      <c r="AR2437" s="7">
        <v>0</v>
      </c>
      <c r="AS2437" s="6">
        <v>0</v>
      </c>
      <c r="AT2437" s="7">
        <v>0</v>
      </c>
      <c r="AU2437" s="6">
        <v>0</v>
      </c>
      <c r="AV2437" s="7">
        <v>0</v>
      </c>
      <c r="AW2437" s="6">
        <v>0</v>
      </c>
      <c r="AX2437" s="5">
        <v>6</v>
      </c>
      <c r="AY2437" s="6">
        <v>17.126000000000001</v>
      </c>
    </row>
    <row r="2438" spans="1:51" x14ac:dyDescent="0.25">
      <c r="A2438" s="4" t="s">
        <v>2475</v>
      </c>
      <c r="B2438" s="5">
        <v>640</v>
      </c>
      <c r="C2438" s="6">
        <v>2195.3890000000001</v>
      </c>
      <c r="D2438" s="5">
        <v>7</v>
      </c>
      <c r="E2438" s="6">
        <v>25.48</v>
      </c>
      <c r="F2438" s="5">
        <v>7</v>
      </c>
      <c r="G2438" s="6">
        <v>39.049999999999997</v>
      </c>
      <c r="H2438" s="5">
        <v>3</v>
      </c>
      <c r="I2438" s="6">
        <v>17.399999999999999</v>
      </c>
      <c r="J2438" s="5">
        <v>2</v>
      </c>
      <c r="K2438" s="6">
        <v>10.9</v>
      </c>
      <c r="L2438" s="5">
        <v>3</v>
      </c>
      <c r="M2438" s="6">
        <v>14.4</v>
      </c>
      <c r="N2438" s="5">
        <v>2</v>
      </c>
      <c r="O2438" s="6">
        <v>43.5</v>
      </c>
      <c r="P2438" s="5">
        <v>4</v>
      </c>
      <c r="Q2438" s="6">
        <v>17.07</v>
      </c>
      <c r="R2438" s="5">
        <v>8</v>
      </c>
      <c r="S2438" s="6">
        <v>77.67</v>
      </c>
      <c r="T2438" s="5">
        <v>4</v>
      </c>
      <c r="U2438" s="6">
        <v>21.574999999999999</v>
      </c>
      <c r="V2438" s="5">
        <v>10</v>
      </c>
      <c r="W2438" s="6">
        <v>40.89</v>
      </c>
      <c r="X2438" s="5">
        <v>10</v>
      </c>
      <c r="Y2438" s="6">
        <v>51.96</v>
      </c>
      <c r="Z2438" s="5">
        <v>9</v>
      </c>
      <c r="AA2438" s="6">
        <v>50.23</v>
      </c>
      <c r="AB2438" s="5">
        <v>1</v>
      </c>
      <c r="AC2438" s="6">
        <v>3.66</v>
      </c>
      <c r="AD2438" s="5">
        <v>1</v>
      </c>
      <c r="AE2438" s="6">
        <v>6.4</v>
      </c>
      <c r="AF2438" s="5">
        <v>5</v>
      </c>
      <c r="AG2438" s="6">
        <v>43.634999999999998</v>
      </c>
      <c r="AH2438" s="5">
        <v>3</v>
      </c>
      <c r="AI2438" s="6">
        <v>12.17</v>
      </c>
      <c r="AJ2438" s="5">
        <v>9</v>
      </c>
      <c r="AK2438" s="6">
        <v>44.4</v>
      </c>
      <c r="AL2438" s="7">
        <v>5</v>
      </c>
      <c r="AM2438" s="6">
        <v>116.495</v>
      </c>
      <c r="AN2438" s="8">
        <v>7</v>
      </c>
      <c r="AO2438" s="6">
        <v>25.594999999999999</v>
      </c>
      <c r="AP2438" s="7">
        <v>4</v>
      </c>
      <c r="AQ2438" s="6">
        <v>21.37</v>
      </c>
      <c r="AR2438" s="7">
        <v>1</v>
      </c>
      <c r="AS2438" s="6">
        <v>4.95</v>
      </c>
      <c r="AT2438" s="7">
        <v>3</v>
      </c>
      <c r="AU2438" s="6">
        <v>24.15</v>
      </c>
      <c r="AV2438" s="7">
        <v>0</v>
      </c>
      <c r="AW2438" s="6">
        <v>0</v>
      </c>
      <c r="AX2438" s="5">
        <v>748</v>
      </c>
      <c r="AY2438" s="6">
        <v>2908.3389999999999</v>
      </c>
    </row>
    <row r="2439" spans="1:51" x14ac:dyDescent="0.25">
      <c r="A2439" s="4" t="s">
        <v>2476</v>
      </c>
      <c r="B2439" s="5">
        <v>71</v>
      </c>
      <c r="C2439" s="6">
        <v>312.7</v>
      </c>
      <c r="D2439" s="5">
        <v>0</v>
      </c>
      <c r="E2439" s="6">
        <v>0</v>
      </c>
      <c r="F2439" s="5">
        <v>0</v>
      </c>
      <c r="G2439" s="6">
        <v>0</v>
      </c>
      <c r="H2439" s="5">
        <v>1</v>
      </c>
      <c r="I2439" s="6">
        <v>10.8</v>
      </c>
      <c r="J2439" s="5">
        <v>2</v>
      </c>
      <c r="K2439" s="6">
        <v>32.479999999999997</v>
      </c>
      <c r="L2439" s="5">
        <v>0</v>
      </c>
      <c r="M2439" s="6">
        <v>0</v>
      </c>
      <c r="N2439" s="5">
        <v>1</v>
      </c>
      <c r="O2439" s="6">
        <v>6.48</v>
      </c>
      <c r="P2439" s="5">
        <v>0</v>
      </c>
      <c r="Q2439" s="6">
        <v>0</v>
      </c>
      <c r="R2439" s="5">
        <v>0</v>
      </c>
      <c r="S2439" s="6">
        <v>0</v>
      </c>
      <c r="T2439" s="5">
        <v>5</v>
      </c>
      <c r="U2439" s="6">
        <v>32.774999999999999</v>
      </c>
      <c r="V2439" s="5">
        <v>0</v>
      </c>
      <c r="W2439" s="6">
        <v>0</v>
      </c>
      <c r="X2439" s="5">
        <v>0</v>
      </c>
      <c r="Y2439" s="6">
        <v>0</v>
      </c>
      <c r="Z2439" s="5">
        <v>1</v>
      </c>
      <c r="AA2439" s="6">
        <v>6.6</v>
      </c>
      <c r="AB2439" s="5">
        <v>0</v>
      </c>
      <c r="AC2439" s="6">
        <v>0</v>
      </c>
      <c r="AD2439" s="5">
        <v>0</v>
      </c>
      <c r="AE2439" s="6">
        <v>0</v>
      </c>
      <c r="AF2439" s="5">
        <v>0</v>
      </c>
      <c r="AG2439" s="6">
        <v>0</v>
      </c>
      <c r="AH2439" s="5">
        <v>1</v>
      </c>
      <c r="AI2439" s="6">
        <v>5.85</v>
      </c>
      <c r="AJ2439" s="5">
        <v>1</v>
      </c>
      <c r="AK2439" s="6">
        <v>5.28</v>
      </c>
      <c r="AL2439" s="7">
        <v>0</v>
      </c>
      <c r="AM2439" s="6">
        <v>0</v>
      </c>
      <c r="AN2439" s="8">
        <v>0</v>
      </c>
      <c r="AO2439" s="6">
        <v>0</v>
      </c>
      <c r="AP2439" s="7">
        <v>0</v>
      </c>
      <c r="AQ2439" s="6">
        <v>0</v>
      </c>
      <c r="AR2439" s="7">
        <v>1</v>
      </c>
      <c r="AS2439" s="6">
        <v>6.6</v>
      </c>
      <c r="AT2439" s="7">
        <v>0</v>
      </c>
      <c r="AU2439" s="6">
        <v>0</v>
      </c>
      <c r="AV2439" s="7">
        <v>0</v>
      </c>
      <c r="AW2439" s="6">
        <v>0</v>
      </c>
      <c r="AX2439" s="5">
        <v>84</v>
      </c>
      <c r="AY2439" s="6">
        <v>419.565</v>
      </c>
    </row>
    <row r="2440" spans="1:51" x14ac:dyDescent="0.25">
      <c r="A2440" s="4" t="s">
        <v>2477</v>
      </c>
      <c r="B2440" s="5">
        <v>32</v>
      </c>
      <c r="C2440" s="6">
        <v>120.19</v>
      </c>
      <c r="D2440" s="5">
        <v>0</v>
      </c>
      <c r="E2440" s="6">
        <v>0</v>
      </c>
      <c r="F2440" s="5">
        <v>3</v>
      </c>
      <c r="G2440" s="6">
        <v>21.87</v>
      </c>
      <c r="H2440" s="5">
        <v>1</v>
      </c>
      <c r="I2440" s="6">
        <v>6.6</v>
      </c>
      <c r="J2440" s="5">
        <v>0</v>
      </c>
      <c r="K2440" s="6">
        <v>0</v>
      </c>
      <c r="L2440" s="5">
        <v>0</v>
      </c>
      <c r="M2440" s="6">
        <v>0</v>
      </c>
      <c r="N2440" s="5">
        <v>0</v>
      </c>
      <c r="O2440" s="6">
        <v>0</v>
      </c>
      <c r="P2440" s="5">
        <v>2</v>
      </c>
      <c r="Q2440" s="6">
        <v>10.16</v>
      </c>
      <c r="R2440" s="5">
        <v>0</v>
      </c>
      <c r="S2440" s="6">
        <v>0</v>
      </c>
      <c r="T2440" s="5">
        <v>0</v>
      </c>
      <c r="U2440" s="6">
        <v>0</v>
      </c>
      <c r="V2440" s="5">
        <v>0</v>
      </c>
      <c r="W2440" s="6">
        <v>0</v>
      </c>
      <c r="X2440" s="5">
        <v>0</v>
      </c>
      <c r="Y2440" s="6">
        <v>0</v>
      </c>
      <c r="Z2440" s="5">
        <v>0</v>
      </c>
      <c r="AA2440" s="6">
        <v>0</v>
      </c>
      <c r="AB2440" s="5">
        <v>0</v>
      </c>
      <c r="AC2440" s="6">
        <v>0</v>
      </c>
      <c r="AD2440" s="5">
        <v>0</v>
      </c>
      <c r="AE2440" s="6">
        <v>0</v>
      </c>
      <c r="AF2440" s="5">
        <v>0</v>
      </c>
      <c r="AG2440" s="6">
        <v>0</v>
      </c>
      <c r="AH2440" s="5">
        <v>0</v>
      </c>
      <c r="AI2440" s="6">
        <v>0</v>
      </c>
      <c r="AJ2440" s="5">
        <v>0</v>
      </c>
      <c r="AK2440" s="6">
        <v>0</v>
      </c>
      <c r="AL2440" s="7">
        <v>0</v>
      </c>
      <c r="AM2440" s="6">
        <v>0</v>
      </c>
      <c r="AN2440" s="8">
        <v>2</v>
      </c>
      <c r="AO2440" s="6">
        <v>12.1</v>
      </c>
      <c r="AP2440" s="7">
        <v>0</v>
      </c>
      <c r="AQ2440" s="6">
        <v>0</v>
      </c>
      <c r="AR2440" s="7">
        <v>0</v>
      </c>
      <c r="AS2440" s="6">
        <v>0</v>
      </c>
      <c r="AT2440" s="7">
        <v>0</v>
      </c>
      <c r="AU2440" s="6">
        <v>0</v>
      </c>
      <c r="AV2440" s="7">
        <v>0</v>
      </c>
      <c r="AW2440" s="6">
        <v>0</v>
      </c>
      <c r="AX2440" s="5">
        <v>40</v>
      </c>
      <c r="AY2440" s="6">
        <v>170.92</v>
      </c>
    </row>
    <row r="2441" spans="1:51" x14ac:dyDescent="0.25">
      <c r="A2441" s="4" t="s">
        <v>2478</v>
      </c>
      <c r="B2441" s="5">
        <v>24</v>
      </c>
      <c r="C2441" s="6">
        <v>80.894000000000005</v>
      </c>
      <c r="D2441" s="5">
        <v>0</v>
      </c>
      <c r="E2441" s="6">
        <v>0</v>
      </c>
      <c r="F2441" s="5">
        <v>0</v>
      </c>
      <c r="G2441" s="6">
        <v>0</v>
      </c>
      <c r="H2441" s="5">
        <v>0</v>
      </c>
      <c r="I2441" s="6">
        <v>0</v>
      </c>
      <c r="J2441" s="5">
        <v>0</v>
      </c>
      <c r="K2441" s="6">
        <v>0</v>
      </c>
      <c r="L2441" s="5">
        <v>0</v>
      </c>
      <c r="M2441" s="6">
        <v>0</v>
      </c>
      <c r="N2441" s="5">
        <v>0</v>
      </c>
      <c r="O2441" s="6">
        <v>0</v>
      </c>
      <c r="P2441" s="5">
        <v>0</v>
      </c>
      <c r="Q2441" s="6">
        <v>0</v>
      </c>
      <c r="R2441" s="5">
        <v>1</v>
      </c>
      <c r="S2441" s="6">
        <v>6.16</v>
      </c>
      <c r="T2441" s="5">
        <v>2</v>
      </c>
      <c r="U2441" s="6">
        <v>26.4</v>
      </c>
      <c r="V2441" s="5">
        <v>0</v>
      </c>
      <c r="W2441" s="6">
        <v>0</v>
      </c>
      <c r="X2441" s="5">
        <v>1</v>
      </c>
      <c r="Y2441" s="6">
        <v>6.6</v>
      </c>
      <c r="Z2441" s="5">
        <v>0</v>
      </c>
      <c r="AA2441" s="6">
        <v>0</v>
      </c>
      <c r="AB2441" s="5">
        <v>1</v>
      </c>
      <c r="AC2441" s="6">
        <v>6.6</v>
      </c>
      <c r="AD2441" s="5">
        <v>3</v>
      </c>
      <c r="AE2441" s="6">
        <v>38.4</v>
      </c>
      <c r="AF2441" s="5">
        <v>0</v>
      </c>
      <c r="AG2441" s="6">
        <v>0</v>
      </c>
      <c r="AH2441" s="5">
        <v>0</v>
      </c>
      <c r="AI2441" s="6">
        <v>0</v>
      </c>
      <c r="AJ2441" s="5">
        <v>0</v>
      </c>
      <c r="AK2441" s="6">
        <v>0</v>
      </c>
      <c r="AL2441" s="7">
        <v>0</v>
      </c>
      <c r="AM2441" s="6">
        <v>0</v>
      </c>
      <c r="AN2441" s="8">
        <v>0</v>
      </c>
      <c r="AO2441" s="6">
        <v>0</v>
      </c>
      <c r="AP2441" s="7">
        <v>0</v>
      </c>
      <c r="AQ2441" s="6">
        <v>0</v>
      </c>
      <c r="AR2441" s="7">
        <v>0</v>
      </c>
      <c r="AS2441" s="6">
        <v>0</v>
      </c>
      <c r="AT2441" s="7">
        <v>0</v>
      </c>
      <c r="AU2441" s="6">
        <v>0</v>
      </c>
      <c r="AV2441" s="7">
        <v>0</v>
      </c>
      <c r="AW2441" s="6">
        <v>0</v>
      </c>
      <c r="AX2441" s="5">
        <v>32</v>
      </c>
      <c r="AY2441" s="6">
        <v>165.054</v>
      </c>
    </row>
    <row r="2442" spans="1:51" x14ac:dyDescent="0.25">
      <c r="A2442" s="4" t="s">
        <v>2479</v>
      </c>
      <c r="B2442" s="5">
        <v>66</v>
      </c>
      <c r="C2442" s="6">
        <v>274.18799999999999</v>
      </c>
      <c r="D2442" s="5">
        <v>0</v>
      </c>
      <c r="E2442" s="6">
        <v>0</v>
      </c>
      <c r="F2442" s="5">
        <v>2</v>
      </c>
      <c r="G2442" s="6">
        <v>12.42</v>
      </c>
      <c r="H2442" s="5">
        <v>0</v>
      </c>
      <c r="I2442" s="6">
        <v>0</v>
      </c>
      <c r="J2442" s="5">
        <v>2</v>
      </c>
      <c r="K2442" s="6">
        <v>17.86</v>
      </c>
      <c r="L2442" s="5">
        <v>0</v>
      </c>
      <c r="M2442" s="6">
        <v>0</v>
      </c>
      <c r="N2442" s="5">
        <v>2</v>
      </c>
      <c r="O2442" s="6">
        <v>17.245000000000001</v>
      </c>
      <c r="P2442" s="5">
        <v>1</v>
      </c>
      <c r="Q2442" s="6">
        <v>15.12</v>
      </c>
      <c r="R2442" s="5">
        <v>0</v>
      </c>
      <c r="S2442" s="6">
        <v>0</v>
      </c>
      <c r="T2442" s="5">
        <v>0</v>
      </c>
      <c r="U2442" s="6">
        <v>0</v>
      </c>
      <c r="V2442" s="5">
        <v>0</v>
      </c>
      <c r="W2442" s="6">
        <v>0</v>
      </c>
      <c r="X2442" s="5">
        <v>2</v>
      </c>
      <c r="Y2442" s="6">
        <v>26.22</v>
      </c>
      <c r="Z2442" s="5">
        <v>0</v>
      </c>
      <c r="AA2442" s="6">
        <v>0</v>
      </c>
      <c r="AB2442" s="5">
        <v>0</v>
      </c>
      <c r="AC2442" s="6">
        <v>0</v>
      </c>
      <c r="AD2442" s="5">
        <v>0</v>
      </c>
      <c r="AE2442" s="6">
        <v>0</v>
      </c>
      <c r="AF2442" s="5">
        <v>0</v>
      </c>
      <c r="AG2442" s="6">
        <v>0</v>
      </c>
      <c r="AH2442" s="5">
        <v>0</v>
      </c>
      <c r="AI2442" s="6">
        <v>0</v>
      </c>
      <c r="AJ2442" s="5">
        <v>1</v>
      </c>
      <c r="AK2442" s="6">
        <v>6.46</v>
      </c>
      <c r="AL2442" s="7">
        <v>0</v>
      </c>
      <c r="AM2442" s="6">
        <v>0</v>
      </c>
      <c r="AN2442" s="8">
        <v>1</v>
      </c>
      <c r="AO2442" s="6">
        <v>6.6</v>
      </c>
      <c r="AP2442" s="7">
        <v>0</v>
      </c>
      <c r="AQ2442" s="6">
        <v>0</v>
      </c>
      <c r="AR2442" s="7">
        <v>1</v>
      </c>
      <c r="AS2442" s="6">
        <v>6.2750000000000004</v>
      </c>
      <c r="AT2442" s="7">
        <v>1</v>
      </c>
      <c r="AU2442" s="6">
        <v>6.6</v>
      </c>
      <c r="AV2442" s="7">
        <v>0</v>
      </c>
      <c r="AW2442" s="6">
        <v>0</v>
      </c>
      <c r="AX2442" s="5">
        <v>79</v>
      </c>
      <c r="AY2442" s="6">
        <v>388.988</v>
      </c>
    </row>
    <row r="2443" spans="1:51" x14ac:dyDescent="0.25">
      <c r="A2443" s="4" t="s">
        <v>2480</v>
      </c>
      <c r="B2443" s="5">
        <v>14</v>
      </c>
      <c r="C2443" s="6">
        <v>49.228000000000002</v>
      </c>
      <c r="D2443" s="5">
        <v>0</v>
      </c>
      <c r="E2443" s="6">
        <v>0</v>
      </c>
      <c r="F2443" s="5">
        <v>0</v>
      </c>
      <c r="G2443" s="6">
        <v>0</v>
      </c>
      <c r="H2443" s="5">
        <v>2</v>
      </c>
      <c r="I2443" s="6">
        <v>33</v>
      </c>
      <c r="J2443" s="5">
        <v>0</v>
      </c>
      <c r="K2443" s="6">
        <v>0</v>
      </c>
      <c r="L2443" s="5">
        <v>1</v>
      </c>
      <c r="M2443" s="6">
        <v>6.6</v>
      </c>
      <c r="N2443" s="5">
        <v>0</v>
      </c>
      <c r="O2443" s="6">
        <v>0</v>
      </c>
      <c r="P2443" s="5">
        <v>1</v>
      </c>
      <c r="Q2443" s="6">
        <v>6.6</v>
      </c>
      <c r="R2443" s="5">
        <v>0</v>
      </c>
      <c r="S2443" s="6">
        <v>0</v>
      </c>
      <c r="T2443" s="5">
        <v>0</v>
      </c>
      <c r="U2443" s="6">
        <v>0</v>
      </c>
      <c r="V2443" s="5">
        <v>0</v>
      </c>
      <c r="W2443" s="6">
        <v>0</v>
      </c>
      <c r="X2443" s="5">
        <v>0</v>
      </c>
      <c r="Y2443" s="6">
        <v>0</v>
      </c>
      <c r="Z2443" s="5">
        <v>0</v>
      </c>
      <c r="AA2443" s="6">
        <v>0</v>
      </c>
      <c r="AB2443" s="5">
        <v>0</v>
      </c>
      <c r="AC2443" s="6">
        <v>0</v>
      </c>
      <c r="AD2443" s="5">
        <v>0</v>
      </c>
      <c r="AE2443" s="6">
        <v>0</v>
      </c>
      <c r="AF2443" s="5">
        <v>0</v>
      </c>
      <c r="AG2443" s="6">
        <v>0</v>
      </c>
      <c r="AH2443" s="5">
        <v>0</v>
      </c>
      <c r="AI2443" s="6">
        <v>0</v>
      </c>
      <c r="AJ2443" s="5">
        <v>0</v>
      </c>
      <c r="AK2443" s="6">
        <v>0</v>
      </c>
      <c r="AL2443" s="7">
        <v>0</v>
      </c>
      <c r="AM2443" s="6">
        <v>0</v>
      </c>
      <c r="AN2443" s="8">
        <v>0</v>
      </c>
      <c r="AO2443" s="6">
        <v>0</v>
      </c>
      <c r="AP2443" s="7">
        <v>0</v>
      </c>
      <c r="AQ2443" s="6">
        <v>0</v>
      </c>
      <c r="AR2443" s="7">
        <v>0</v>
      </c>
      <c r="AS2443" s="6">
        <v>0</v>
      </c>
      <c r="AT2443" s="7">
        <v>0</v>
      </c>
      <c r="AU2443" s="6">
        <v>0</v>
      </c>
      <c r="AV2443" s="7">
        <v>0</v>
      </c>
      <c r="AW2443" s="6">
        <v>0</v>
      </c>
      <c r="AX2443" s="5">
        <v>18</v>
      </c>
      <c r="AY2443" s="6">
        <v>95.427999999999997</v>
      </c>
    </row>
    <row r="2444" spans="1:51" x14ac:dyDescent="0.25">
      <c r="A2444" s="4" t="s">
        <v>2481</v>
      </c>
      <c r="B2444" s="5">
        <v>13</v>
      </c>
      <c r="C2444" s="6">
        <v>48.68</v>
      </c>
      <c r="D2444" s="5">
        <v>0</v>
      </c>
      <c r="E2444" s="6">
        <v>0</v>
      </c>
      <c r="F2444" s="5">
        <v>0</v>
      </c>
      <c r="G2444" s="6">
        <v>0</v>
      </c>
      <c r="H2444" s="5">
        <v>0</v>
      </c>
      <c r="I2444" s="6">
        <v>0</v>
      </c>
      <c r="J2444" s="5">
        <v>0</v>
      </c>
      <c r="K2444" s="6">
        <v>0</v>
      </c>
      <c r="L2444" s="5">
        <v>0</v>
      </c>
      <c r="M2444" s="6">
        <v>0</v>
      </c>
      <c r="N2444" s="5">
        <v>0</v>
      </c>
      <c r="O2444" s="6">
        <v>0</v>
      </c>
      <c r="P2444" s="5">
        <v>0</v>
      </c>
      <c r="Q2444" s="6">
        <v>0</v>
      </c>
      <c r="R2444" s="5">
        <v>0</v>
      </c>
      <c r="S2444" s="6">
        <v>0</v>
      </c>
      <c r="T2444" s="5">
        <v>0</v>
      </c>
      <c r="U2444" s="6">
        <v>0</v>
      </c>
      <c r="V2444" s="5">
        <v>0</v>
      </c>
      <c r="W2444" s="6">
        <v>0</v>
      </c>
      <c r="X2444" s="5">
        <v>0</v>
      </c>
      <c r="Y2444" s="6">
        <v>0</v>
      </c>
      <c r="Z2444" s="5">
        <v>0</v>
      </c>
      <c r="AA2444" s="6">
        <v>0</v>
      </c>
      <c r="AB2444" s="5">
        <v>1</v>
      </c>
      <c r="AC2444" s="6">
        <v>7.56</v>
      </c>
      <c r="AD2444" s="5">
        <v>0</v>
      </c>
      <c r="AE2444" s="6">
        <v>0</v>
      </c>
      <c r="AF2444" s="5">
        <v>0</v>
      </c>
      <c r="AG2444" s="6">
        <v>0</v>
      </c>
      <c r="AH2444" s="5">
        <v>0</v>
      </c>
      <c r="AI2444" s="6">
        <v>0</v>
      </c>
      <c r="AJ2444" s="5">
        <v>0</v>
      </c>
      <c r="AK2444" s="6">
        <v>0</v>
      </c>
      <c r="AL2444" s="7">
        <v>0</v>
      </c>
      <c r="AM2444" s="6">
        <v>0</v>
      </c>
      <c r="AN2444" s="8">
        <v>0</v>
      </c>
      <c r="AO2444" s="6">
        <v>0</v>
      </c>
      <c r="AP2444" s="7">
        <v>0</v>
      </c>
      <c r="AQ2444" s="6">
        <v>0</v>
      </c>
      <c r="AR2444" s="7">
        <v>0</v>
      </c>
      <c r="AS2444" s="6">
        <v>0</v>
      </c>
      <c r="AT2444" s="7">
        <v>0</v>
      </c>
      <c r="AU2444" s="6">
        <v>0</v>
      </c>
      <c r="AV2444" s="7">
        <v>0</v>
      </c>
      <c r="AW2444" s="6">
        <v>0</v>
      </c>
      <c r="AX2444" s="5">
        <v>14</v>
      </c>
      <c r="AY2444" s="6">
        <v>56.24</v>
      </c>
    </row>
    <row r="2445" spans="1:51" x14ac:dyDescent="0.25">
      <c r="A2445" s="4" t="s">
        <v>2482</v>
      </c>
      <c r="B2445" s="5">
        <v>30</v>
      </c>
      <c r="C2445" s="6">
        <v>209.84700000000001</v>
      </c>
      <c r="D2445" s="5">
        <v>0</v>
      </c>
      <c r="E2445" s="6">
        <v>0</v>
      </c>
      <c r="F2445" s="5">
        <v>0</v>
      </c>
      <c r="G2445" s="6">
        <v>0</v>
      </c>
      <c r="H2445" s="5">
        <v>0</v>
      </c>
      <c r="I2445" s="6">
        <v>0</v>
      </c>
      <c r="J2445" s="5">
        <v>0</v>
      </c>
      <c r="K2445" s="6">
        <v>0</v>
      </c>
      <c r="L2445" s="5">
        <v>0</v>
      </c>
      <c r="M2445" s="6">
        <v>0</v>
      </c>
      <c r="N2445" s="5">
        <v>3</v>
      </c>
      <c r="O2445" s="6">
        <v>17.12</v>
      </c>
      <c r="P2445" s="5">
        <v>0</v>
      </c>
      <c r="Q2445" s="6">
        <v>0</v>
      </c>
      <c r="R2445" s="5">
        <v>1</v>
      </c>
      <c r="S2445" s="6">
        <v>13.68</v>
      </c>
      <c r="T2445" s="5">
        <v>1</v>
      </c>
      <c r="U2445" s="6">
        <v>6.6</v>
      </c>
      <c r="V2445" s="5">
        <v>0</v>
      </c>
      <c r="W2445" s="6">
        <v>0</v>
      </c>
      <c r="X2445" s="5">
        <v>1</v>
      </c>
      <c r="Y2445" s="6">
        <v>6.6</v>
      </c>
      <c r="Z2445" s="5">
        <v>1</v>
      </c>
      <c r="AA2445" s="6">
        <v>6.44</v>
      </c>
      <c r="AB2445" s="5">
        <v>0</v>
      </c>
      <c r="AC2445" s="6">
        <v>0</v>
      </c>
      <c r="AD2445" s="5">
        <v>0</v>
      </c>
      <c r="AE2445" s="6">
        <v>0</v>
      </c>
      <c r="AF2445" s="5">
        <v>0</v>
      </c>
      <c r="AG2445" s="6">
        <v>0</v>
      </c>
      <c r="AH2445" s="5">
        <v>1</v>
      </c>
      <c r="AI2445" s="6">
        <v>6.46</v>
      </c>
      <c r="AJ2445" s="5">
        <v>0</v>
      </c>
      <c r="AK2445" s="6">
        <v>0</v>
      </c>
      <c r="AL2445" s="7">
        <v>1</v>
      </c>
      <c r="AM2445" s="6">
        <v>6.6</v>
      </c>
      <c r="AN2445" s="8">
        <v>0</v>
      </c>
      <c r="AO2445" s="6">
        <v>0</v>
      </c>
      <c r="AP2445" s="7">
        <v>0</v>
      </c>
      <c r="AQ2445" s="6">
        <v>0</v>
      </c>
      <c r="AR2445" s="7">
        <v>0</v>
      </c>
      <c r="AS2445" s="6">
        <v>0</v>
      </c>
      <c r="AT2445" s="7">
        <v>0</v>
      </c>
      <c r="AU2445" s="6">
        <v>0</v>
      </c>
      <c r="AV2445" s="7">
        <v>0</v>
      </c>
      <c r="AW2445" s="6">
        <v>0</v>
      </c>
      <c r="AX2445" s="5">
        <v>39</v>
      </c>
      <c r="AY2445" s="6">
        <v>273.34699999999998</v>
      </c>
    </row>
    <row r="2446" spans="1:51" x14ac:dyDescent="0.25">
      <c r="A2446" s="4" t="s">
        <v>2483</v>
      </c>
      <c r="B2446" s="5">
        <v>83</v>
      </c>
      <c r="C2446" s="6">
        <v>362.608</v>
      </c>
      <c r="D2446" s="5">
        <v>0</v>
      </c>
      <c r="E2446" s="6">
        <v>0</v>
      </c>
      <c r="F2446" s="5">
        <v>0</v>
      </c>
      <c r="G2446" s="6">
        <v>0</v>
      </c>
      <c r="H2446" s="5">
        <v>0</v>
      </c>
      <c r="I2446" s="6">
        <v>0</v>
      </c>
      <c r="J2446" s="5">
        <v>0</v>
      </c>
      <c r="K2446" s="6">
        <v>0</v>
      </c>
      <c r="L2446" s="5">
        <v>0</v>
      </c>
      <c r="M2446" s="6">
        <v>0</v>
      </c>
      <c r="N2446" s="5">
        <v>0</v>
      </c>
      <c r="O2446" s="6">
        <v>0</v>
      </c>
      <c r="P2446" s="5">
        <v>0</v>
      </c>
      <c r="Q2446" s="6">
        <v>0</v>
      </c>
      <c r="R2446" s="5">
        <v>0</v>
      </c>
      <c r="S2446" s="6">
        <v>0</v>
      </c>
      <c r="T2446" s="5">
        <v>0</v>
      </c>
      <c r="U2446" s="6">
        <v>0</v>
      </c>
      <c r="V2446" s="5">
        <v>0</v>
      </c>
      <c r="W2446" s="6">
        <v>0</v>
      </c>
      <c r="X2446" s="5">
        <v>0</v>
      </c>
      <c r="Y2446" s="6">
        <v>0</v>
      </c>
      <c r="Z2446" s="5">
        <v>0</v>
      </c>
      <c r="AA2446" s="6">
        <v>0</v>
      </c>
      <c r="AB2446" s="5">
        <v>0</v>
      </c>
      <c r="AC2446" s="6">
        <v>0</v>
      </c>
      <c r="AD2446" s="5">
        <v>0</v>
      </c>
      <c r="AE2446" s="6">
        <v>0</v>
      </c>
      <c r="AF2446" s="5">
        <v>0</v>
      </c>
      <c r="AG2446" s="6">
        <v>0</v>
      </c>
      <c r="AH2446" s="5">
        <v>1</v>
      </c>
      <c r="AI2446" s="6">
        <v>7.2</v>
      </c>
      <c r="AJ2446" s="5">
        <v>0</v>
      </c>
      <c r="AK2446" s="6">
        <v>0</v>
      </c>
      <c r="AL2446" s="7">
        <v>0</v>
      </c>
      <c r="AM2446" s="6">
        <v>0</v>
      </c>
      <c r="AN2446" s="8">
        <v>0</v>
      </c>
      <c r="AO2446" s="6">
        <v>0</v>
      </c>
      <c r="AP2446" s="7">
        <v>0</v>
      </c>
      <c r="AQ2446" s="6">
        <v>0</v>
      </c>
      <c r="AR2446" s="7">
        <v>0</v>
      </c>
      <c r="AS2446" s="6">
        <v>0</v>
      </c>
      <c r="AT2446" s="7">
        <v>9</v>
      </c>
      <c r="AU2446" s="6">
        <v>36.6</v>
      </c>
      <c r="AV2446" s="7">
        <v>1</v>
      </c>
      <c r="AW2446" s="6">
        <v>3</v>
      </c>
      <c r="AX2446" s="5">
        <v>94</v>
      </c>
      <c r="AY2446" s="6">
        <v>409.40800000000002</v>
      </c>
    </row>
    <row r="2447" spans="1:51" x14ac:dyDescent="0.25">
      <c r="A2447" s="4" t="s">
        <v>2484</v>
      </c>
      <c r="B2447" s="5">
        <v>37</v>
      </c>
      <c r="C2447" s="6">
        <v>118.43</v>
      </c>
      <c r="D2447" s="5">
        <v>0</v>
      </c>
      <c r="E2447" s="6">
        <v>0</v>
      </c>
      <c r="F2447" s="5">
        <v>0</v>
      </c>
      <c r="G2447" s="6">
        <v>0</v>
      </c>
      <c r="H2447" s="5">
        <v>2</v>
      </c>
      <c r="I2447" s="6">
        <v>13.2</v>
      </c>
      <c r="J2447" s="5">
        <v>2</v>
      </c>
      <c r="K2447" s="6">
        <v>10.45</v>
      </c>
      <c r="L2447" s="5">
        <v>0</v>
      </c>
      <c r="M2447" s="6">
        <v>0</v>
      </c>
      <c r="N2447" s="5">
        <v>0</v>
      </c>
      <c r="O2447" s="6">
        <v>0</v>
      </c>
      <c r="P2447" s="5">
        <v>0</v>
      </c>
      <c r="Q2447" s="6">
        <v>0</v>
      </c>
      <c r="R2447" s="5">
        <v>0</v>
      </c>
      <c r="S2447" s="6">
        <v>0</v>
      </c>
      <c r="T2447" s="5">
        <v>0</v>
      </c>
      <c r="U2447" s="6">
        <v>0</v>
      </c>
      <c r="V2447" s="5">
        <v>0</v>
      </c>
      <c r="W2447" s="6">
        <v>0</v>
      </c>
      <c r="X2447" s="5">
        <v>0</v>
      </c>
      <c r="Y2447" s="6">
        <v>0</v>
      </c>
      <c r="Z2447" s="5">
        <v>1</v>
      </c>
      <c r="AA2447" s="6">
        <v>6.46</v>
      </c>
      <c r="AB2447" s="5">
        <v>0</v>
      </c>
      <c r="AC2447" s="6">
        <v>0</v>
      </c>
      <c r="AD2447" s="5">
        <v>0</v>
      </c>
      <c r="AE2447" s="6">
        <v>0</v>
      </c>
      <c r="AF2447" s="5">
        <v>0</v>
      </c>
      <c r="AG2447" s="6">
        <v>0</v>
      </c>
      <c r="AH2447" s="5">
        <v>0</v>
      </c>
      <c r="AI2447" s="6">
        <v>0</v>
      </c>
      <c r="AJ2447" s="5">
        <v>2</v>
      </c>
      <c r="AK2447" s="6">
        <v>11.445</v>
      </c>
      <c r="AL2447" s="7">
        <v>2</v>
      </c>
      <c r="AM2447" s="6">
        <v>12.88</v>
      </c>
      <c r="AN2447" s="8">
        <v>1</v>
      </c>
      <c r="AO2447" s="6">
        <v>2.4</v>
      </c>
      <c r="AP2447" s="7">
        <v>0</v>
      </c>
      <c r="AQ2447" s="6">
        <v>0</v>
      </c>
      <c r="AR2447" s="7">
        <v>0</v>
      </c>
      <c r="AS2447" s="6">
        <v>0</v>
      </c>
      <c r="AT2447" s="7">
        <v>0</v>
      </c>
      <c r="AU2447" s="6">
        <v>0</v>
      </c>
      <c r="AV2447" s="7">
        <v>1</v>
      </c>
      <c r="AW2447" s="6">
        <v>3.96</v>
      </c>
      <c r="AX2447" s="5">
        <v>48</v>
      </c>
      <c r="AY2447" s="6">
        <v>179.22499999999999</v>
      </c>
    </row>
    <row r="2448" spans="1:51" x14ac:dyDescent="0.25">
      <c r="A2448" s="4" t="s">
        <v>2485</v>
      </c>
      <c r="B2448" s="5">
        <v>2</v>
      </c>
      <c r="C2448" s="6">
        <v>6.84</v>
      </c>
      <c r="D2448" s="5">
        <v>0</v>
      </c>
      <c r="E2448" s="6">
        <v>0</v>
      </c>
      <c r="F2448" s="5">
        <v>0</v>
      </c>
      <c r="G2448" s="6">
        <v>0</v>
      </c>
      <c r="H2448" s="5">
        <v>0</v>
      </c>
      <c r="I2448" s="6">
        <v>0</v>
      </c>
      <c r="J2448" s="5">
        <v>0</v>
      </c>
      <c r="K2448" s="6">
        <v>0</v>
      </c>
      <c r="L2448" s="5">
        <v>0</v>
      </c>
      <c r="M2448" s="6">
        <v>0</v>
      </c>
      <c r="N2448" s="5">
        <v>2</v>
      </c>
      <c r="O2448" s="6">
        <v>10.36</v>
      </c>
      <c r="P2448" s="5">
        <v>0</v>
      </c>
      <c r="Q2448" s="6">
        <v>0</v>
      </c>
      <c r="R2448" s="5">
        <v>0</v>
      </c>
      <c r="S2448" s="6">
        <v>0</v>
      </c>
      <c r="T2448" s="5">
        <v>0</v>
      </c>
      <c r="U2448" s="6">
        <v>0</v>
      </c>
      <c r="V2448" s="5">
        <v>0</v>
      </c>
      <c r="W2448" s="6">
        <v>0</v>
      </c>
      <c r="X2448" s="5">
        <v>0</v>
      </c>
      <c r="Y2448" s="6">
        <v>0</v>
      </c>
      <c r="Z2448" s="5">
        <v>0</v>
      </c>
      <c r="AA2448" s="6">
        <v>0</v>
      </c>
      <c r="AB2448" s="5">
        <v>0</v>
      </c>
      <c r="AC2448" s="6">
        <v>0</v>
      </c>
      <c r="AD2448" s="5">
        <v>0</v>
      </c>
      <c r="AE2448" s="6">
        <v>0</v>
      </c>
      <c r="AF2448" s="5">
        <v>0</v>
      </c>
      <c r="AG2448" s="6">
        <v>0</v>
      </c>
      <c r="AH2448" s="5">
        <v>0</v>
      </c>
      <c r="AI2448" s="6">
        <v>0</v>
      </c>
      <c r="AJ2448" s="5">
        <v>0</v>
      </c>
      <c r="AK2448" s="6">
        <v>0</v>
      </c>
      <c r="AL2448" s="7">
        <v>0</v>
      </c>
      <c r="AM2448" s="6">
        <v>0</v>
      </c>
      <c r="AN2448" s="8">
        <v>0</v>
      </c>
      <c r="AO2448" s="6">
        <v>0</v>
      </c>
      <c r="AP2448" s="7">
        <v>0</v>
      </c>
      <c r="AQ2448" s="6">
        <v>0</v>
      </c>
      <c r="AR2448" s="7">
        <v>0</v>
      </c>
      <c r="AS2448" s="6">
        <v>0</v>
      </c>
      <c r="AT2448" s="7">
        <v>0</v>
      </c>
      <c r="AU2448" s="6">
        <v>0</v>
      </c>
      <c r="AV2448" s="7">
        <v>0</v>
      </c>
      <c r="AW2448" s="6">
        <v>0</v>
      </c>
      <c r="AX2448" s="5">
        <v>4</v>
      </c>
      <c r="AY2448" s="6">
        <v>17.2</v>
      </c>
    </row>
    <row r="2449" spans="1:51" x14ac:dyDescent="0.25">
      <c r="A2449" s="4" t="s">
        <v>2486</v>
      </c>
      <c r="B2449" s="5">
        <v>14</v>
      </c>
      <c r="C2449" s="6">
        <v>96.77</v>
      </c>
      <c r="D2449" s="5">
        <v>0</v>
      </c>
      <c r="E2449" s="6">
        <v>0</v>
      </c>
      <c r="F2449" s="5">
        <v>0</v>
      </c>
      <c r="G2449" s="6">
        <v>0</v>
      </c>
      <c r="H2449" s="5">
        <v>0</v>
      </c>
      <c r="I2449" s="6">
        <v>0</v>
      </c>
      <c r="J2449" s="5">
        <v>0</v>
      </c>
      <c r="K2449" s="6">
        <v>0</v>
      </c>
      <c r="L2449" s="5">
        <v>1</v>
      </c>
      <c r="M2449" s="6">
        <v>4.32</v>
      </c>
      <c r="N2449" s="5">
        <v>1</v>
      </c>
      <c r="O2449" s="6">
        <v>5.5</v>
      </c>
      <c r="P2449" s="5">
        <v>0</v>
      </c>
      <c r="Q2449" s="6">
        <v>0</v>
      </c>
      <c r="R2449" s="5">
        <v>0</v>
      </c>
      <c r="S2449" s="6">
        <v>0</v>
      </c>
      <c r="T2449" s="5">
        <v>0</v>
      </c>
      <c r="U2449" s="6">
        <v>0</v>
      </c>
      <c r="V2449" s="5">
        <v>0</v>
      </c>
      <c r="W2449" s="6">
        <v>0</v>
      </c>
      <c r="X2449" s="5">
        <v>0</v>
      </c>
      <c r="Y2449" s="6">
        <v>0</v>
      </c>
      <c r="Z2449" s="5">
        <v>0</v>
      </c>
      <c r="AA2449" s="6">
        <v>0</v>
      </c>
      <c r="AB2449" s="5">
        <v>0</v>
      </c>
      <c r="AC2449" s="6">
        <v>0</v>
      </c>
      <c r="AD2449" s="5">
        <v>0</v>
      </c>
      <c r="AE2449" s="6">
        <v>0</v>
      </c>
      <c r="AF2449" s="5">
        <v>0</v>
      </c>
      <c r="AG2449" s="6">
        <v>0</v>
      </c>
      <c r="AH2449" s="5">
        <v>2</v>
      </c>
      <c r="AI2449" s="6">
        <v>13.2</v>
      </c>
      <c r="AJ2449" s="5">
        <v>1</v>
      </c>
      <c r="AK2449" s="6">
        <v>39.825000000000003</v>
      </c>
      <c r="AL2449" s="7">
        <v>0</v>
      </c>
      <c r="AM2449" s="6">
        <v>0</v>
      </c>
      <c r="AN2449" s="8">
        <v>0</v>
      </c>
      <c r="AO2449" s="6">
        <v>0</v>
      </c>
      <c r="AP2449" s="7">
        <v>0</v>
      </c>
      <c r="AQ2449" s="6">
        <v>0</v>
      </c>
      <c r="AR2449" s="7">
        <v>0</v>
      </c>
      <c r="AS2449" s="6">
        <v>0</v>
      </c>
      <c r="AT2449" s="7">
        <v>0</v>
      </c>
      <c r="AU2449" s="6">
        <v>0</v>
      </c>
      <c r="AV2449" s="7">
        <v>0</v>
      </c>
      <c r="AW2449" s="6">
        <v>0</v>
      </c>
      <c r="AX2449" s="5">
        <v>19</v>
      </c>
      <c r="AY2449" s="6">
        <v>159.61500000000001</v>
      </c>
    </row>
    <row r="2450" spans="1:51" x14ac:dyDescent="0.25">
      <c r="A2450" s="4" t="s">
        <v>2487</v>
      </c>
      <c r="B2450" s="5">
        <v>54</v>
      </c>
      <c r="C2450" s="6">
        <v>221.51499999999999</v>
      </c>
      <c r="D2450" s="5">
        <v>0</v>
      </c>
      <c r="E2450" s="6">
        <v>0</v>
      </c>
      <c r="F2450" s="5">
        <v>1</v>
      </c>
      <c r="G2450" s="6">
        <v>6.48</v>
      </c>
      <c r="H2450" s="5">
        <v>1</v>
      </c>
      <c r="I2450" s="6">
        <v>7.56</v>
      </c>
      <c r="J2450" s="5">
        <v>0</v>
      </c>
      <c r="K2450" s="6">
        <v>0</v>
      </c>
      <c r="L2450" s="5">
        <v>0</v>
      </c>
      <c r="M2450" s="6">
        <v>0</v>
      </c>
      <c r="N2450" s="5">
        <v>0</v>
      </c>
      <c r="O2450" s="6">
        <v>0</v>
      </c>
      <c r="P2450" s="5">
        <v>2</v>
      </c>
      <c r="Q2450" s="6">
        <v>13.2</v>
      </c>
      <c r="R2450" s="5">
        <v>0</v>
      </c>
      <c r="S2450" s="6">
        <v>0</v>
      </c>
      <c r="T2450" s="5">
        <v>0</v>
      </c>
      <c r="U2450" s="6">
        <v>0</v>
      </c>
      <c r="V2450" s="5">
        <v>0</v>
      </c>
      <c r="W2450" s="6">
        <v>0</v>
      </c>
      <c r="X2450" s="5">
        <v>2</v>
      </c>
      <c r="Y2450" s="6">
        <v>12.2</v>
      </c>
      <c r="Z2450" s="5">
        <v>2</v>
      </c>
      <c r="AA2450" s="6">
        <v>19.8</v>
      </c>
      <c r="AB2450" s="5">
        <v>1</v>
      </c>
      <c r="AC2450" s="6">
        <v>7.56</v>
      </c>
      <c r="AD2450" s="5">
        <v>4</v>
      </c>
      <c r="AE2450" s="6">
        <v>24.5</v>
      </c>
      <c r="AF2450" s="5">
        <v>0</v>
      </c>
      <c r="AG2450" s="6">
        <v>0</v>
      </c>
      <c r="AH2450" s="5">
        <v>4</v>
      </c>
      <c r="AI2450" s="6">
        <v>26.4</v>
      </c>
      <c r="AJ2450" s="5">
        <v>3</v>
      </c>
      <c r="AK2450" s="6">
        <v>19.8</v>
      </c>
      <c r="AL2450" s="7">
        <v>0</v>
      </c>
      <c r="AM2450" s="6">
        <v>0</v>
      </c>
      <c r="AN2450" s="8">
        <v>0</v>
      </c>
      <c r="AO2450" s="6">
        <v>0</v>
      </c>
      <c r="AP2450" s="7">
        <v>0</v>
      </c>
      <c r="AQ2450" s="6">
        <v>0</v>
      </c>
      <c r="AR2450" s="7">
        <v>0</v>
      </c>
      <c r="AS2450" s="6">
        <v>0</v>
      </c>
      <c r="AT2450" s="7">
        <v>0</v>
      </c>
      <c r="AU2450" s="6">
        <v>0</v>
      </c>
      <c r="AV2450" s="7">
        <v>0</v>
      </c>
      <c r="AW2450" s="6">
        <v>0</v>
      </c>
      <c r="AX2450" s="5">
        <v>74</v>
      </c>
      <c r="AY2450" s="6">
        <v>359.01499999999999</v>
      </c>
    </row>
    <row r="2451" spans="1:51" x14ac:dyDescent="0.25">
      <c r="A2451" s="4" t="s">
        <v>2488</v>
      </c>
      <c r="B2451" s="5">
        <v>24</v>
      </c>
      <c r="C2451" s="6">
        <v>141.44</v>
      </c>
      <c r="D2451" s="5">
        <v>0</v>
      </c>
      <c r="E2451" s="6">
        <v>0</v>
      </c>
      <c r="F2451" s="5">
        <v>0</v>
      </c>
      <c r="G2451" s="6">
        <v>0</v>
      </c>
      <c r="H2451" s="5">
        <v>0</v>
      </c>
      <c r="I2451" s="6">
        <v>0</v>
      </c>
      <c r="J2451" s="5">
        <v>0</v>
      </c>
      <c r="K2451" s="6">
        <v>0</v>
      </c>
      <c r="L2451" s="5">
        <v>0</v>
      </c>
      <c r="M2451" s="6">
        <v>0</v>
      </c>
      <c r="N2451" s="5">
        <v>0</v>
      </c>
      <c r="O2451" s="6">
        <v>0</v>
      </c>
      <c r="P2451" s="5">
        <v>0</v>
      </c>
      <c r="Q2451" s="6">
        <v>0</v>
      </c>
      <c r="R2451" s="5">
        <v>1</v>
      </c>
      <c r="S2451" s="6">
        <v>6.6</v>
      </c>
      <c r="T2451" s="5">
        <v>0</v>
      </c>
      <c r="U2451" s="6">
        <v>0</v>
      </c>
      <c r="V2451" s="5">
        <v>2</v>
      </c>
      <c r="W2451" s="6">
        <v>12.88</v>
      </c>
      <c r="X2451" s="5">
        <v>2</v>
      </c>
      <c r="Y2451" s="6">
        <v>12.6</v>
      </c>
      <c r="Z2451" s="5">
        <v>0</v>
      </c>
      <c r="AA2451" s="6">
        <v>0</v>
      </c>
      <c r="AB2451" s="5">
        <v>2</v>
      </c>
      <c r="AC2451" s="6">
        <v>10.26</v>
      </c>
      <c r="AD2451" s="5">
        <v>0</v>
      </c>
      <c r="AE2451" s="6">
        <v>0</v>
      </c>
      <c r="AF2451" s="5">
        <v>0</v>
      </c>
      <c r="AG2451" s="6">
        <v>0</v>
      </c>
      <c r="AH2451" s="5">
        <v>2</v>
      </c>
      <c r="AI2451" s="6">
        <v>13.2</v>
      </c>
      <c r="AJ2451" s="5">
        <v>0</v>
      </c>
      <c r="AK2451" s="6">
        <v>0</v>
      </c>
      <c r="AL2451" s="7">
        <v>0</v>
      </c>
      <c r="AM2451" s="6">
        <v>0</v>
      </c>
      <c r="AN2451" s="8">
        <v>0</v>
      </c>
      <c r="AO2451" s="6">
        <v>0</v>
      </c>
      <c r="AP2451" s="7">
        <v>0</v>
      </c>
      <c r="AQ2451" s="6">
        <v>0</v>
      </c>
      <c r="AR2451" s="7">
        <v>0</v>
      </c>
      <c r="AS2451" s="6">
        <v>0</v>
      </c>
      <c r="AT2451" s="7">
        <v>0</v>
      </c>
      <c r="AU2451" s="6">
        <v>0</v>
      </c>
      <c r="AV2451" s="7">
        <v>0</v>
      </c>
      <c r="AW2451" s="6">
        <v>0</v>
      </c>
      <c r="AX2451" s="5">
        <v>33</v>
      </c>
      <c r="AY2451" s="6">
        <v>196.98</v>
      </c>
    </row>
    <row r="2452" spans="1:51" x14ac:dyDescent="0.25">
      <c r="A2452" s="4" t="s">
        <v>2489</v>
      </c>
      <c r="B2452" s="5">
        <v>12</v>
      </c>
      <c r="C2452" s="6">
        <v>70.045000000000002</v>
      </c>
      <c r="D2452" s="5">
        <v>0</v>
      </c>
      <c r="E2452" s="6">
        <v>0</v>
      </c>
      <c r="F2452" s="5">
        <v>1</v>
      </c>
      <c r="G2452" s="6">
        <v>14.85</v>
      </c>
      <c r="H2452" s="5">
        <v>0</v>
      </c>
      <c r="I2452" s="6">
        <v>0</v>
      </c>
      <c r="J2452" s="5">
        <v>0</v>
      </c>
      <c r="K2452" s="6">
        <v>0</v>
      </c>
      <c r="L2452" s="5">
        <v>0</v>
      </c>
      <c r="M2452" s="6">
        <v>0</v>
      </c>
      <c r="N2452" s="5">
        <v>0</v>
      </c>
      <c r="O2452" s="6">
        <v>0</v>
      </c>
      <c r="P2452" s="5">
        <v>0</v>
      </c>
      <c r="Q2452" s="6">
        <v>0</v>
      </c>
      <c r="R2452" s="5">
        <v>0</v>
      </c>
      <c r="S2452" s="6">
        <v>0</v>
      </c>
      <c r="T2452" s="5">
        <v>0</v>
      </c>
      <c r="U2452" s="6">
        <v>0</v>
      </c>
      <c r="V2452" s="5">
        <v>0</v>
      </c>
      <c r="W2452" s="6">
        <v>0</v>
      </c>
      <c r="X2452" s="5">
        <v>2</v>
      </c>
      <c r="Y2452" s="6">
        <v>2.16</v>
      </c>
      <c r="Z2452" s="5">
        <v>0</v>
      </c>
      <c r="AA2452" s="6">
        <v>0</v>
      </c>
      <c r="AB2452" s="5">
        <v>0</v>
      </c>
      <c r="AC2452" s="6">
        <v>0</v>
      </c>
      <c r="AD2452" s="5">
        <v>0</v>
      </c>
      <c r="AE2452" s="6">
        <v>0</v>
      </c>
      <c r="AF2452" s="5">
        <v>0</v>
      </c>
      <c r="AG2452" s="6">
        <v>0</v>
      </c>
      <c r="AH2452" s="5">
        <v>0</v>
      </c>
      <c r="AI2452" s="6">
        <v>0</v>
      </c>
      <c r="AJ2452" s="5">
        <v>0</v>
      </c>
      <c r="AK2452" s="6">
        <v>0</v>
      </c>
      <c r="AL2452" s="7">
        <v>0</v>
      </c>
      <c r="AM2452" s="6">
        <v>0</v>
      </c>
      <c r="AN2452" s="8">
        <v>0</v>
      </c>
      <c r="AO2452" s="6">
        <v>0</v>
      </c>
      <c r="AP2452" s="7">
        <v>0</v>
      </c>
      <c r="AQ2452" s="6">
        <v>0</v>
      </c>
      <c r="AR2452" s="7">
        <v>0</v>
      </c>
      <c r="AS2452" s="6">
        <v>0</v>
      </c>
      <c r="AT2452" s="7">
        <v>0</v>
      </c>
      <c r="AU2452" s="6">
        <v>0</v>
      </c>
      <c r="AV2452" s="7">
        <v>0</v>
      </c>
      <c r="AW2452" s="6">
        <v>0</v>
      </c>
      <c r="AX2452" s="5">
        <v>15</v>
      </c>
      <c r="AY2452" s="6">
        <v>87.055000000000007</v>
      </c>
    </row>
    <row r="2453" spans="1:51" x14ac:dyDescent="0.25">
      <c r="A2453" s="4" t="s">
        <v>2490</v>
      </c>
      <c r="B2453" s="5">
        <v>8</v>
      </c>
      <c r="C2453" s="6">
        <v>36.414999999999999</v>
      </c>
      <c r="D2453" s="5">
        <v>0</v>
      </c>
      <c r="E2453" s="6">
        <v>0</v>
      </c>
      <c r="F2453" s="5">
        <v>0</v>
      </c>
      <c r="G2453" s="6">
        <v>0</v>
      </c>
      <c r="H2453" s="5">
        <v>0</v>
      </c>
      <c r="I2453" s="6">
        <v>0</v>
      </c>
      <c r="J2453" s="5">
        <v>0</v>
      </c>
      <c r="K2453" s="6">
        <v>0</v>
      </c>
      <c r="L2453" s="5">
        <v>0</v>
      </c>
      <c r="M2453" s="6">
        <v>0</v>
      </c>
      <c r="N2453" s="5">
        <v>0</v>
      </c>
      <c r="O2453" s="6">
        <v>0</v>
      </c>
      <c r="P2453" s="5">
        <v>0</v>
      </c>
      <c r="Q2453" s="6">
        <v>0</v>
      </c>
      <c r="R2453" s="5">
        <v>0</v>
      </c>
      <c r="S2453" s="6">
        <v>0</v>
      </c>
      <c r="T2453" s="5">
        <v>0</v>
      </c>
      <c r="U2453" s="6">
        <v>0</v>
      </c>
      <c r="V2453" s="5">
        <v>0</v>
      </c>
      <c r="W2453" s="6">
        <v>0</v>
      </c>
      <c r="X2453" s="5">
        <v>0</v>
      </c>
      <c r="Y2453" s="6">
        <v>0</v>
      </c>
      <c r="Z2453" s="5">
        <v>0</v>
      </c>
      <c r="AA2453" s="6">
        <v>0</v>
      </c>
      <c r="AB2453" s="5">
        <v>0</v>
      </c>
      <c r="AC2453" s="6">
        <v>0</v>
      </c>
      <c r="AD2453" s="5">
        <v>0</v>
      </c>
      <c r="AE2453" s="6">
        <v>0</v>
      </c>
      <c r="AF2453" s="5">
        <v>0</v>
      </c>
      <c r="AG2453" s="6">
        <v>0</v>
      </c>
      <c r="AH2453" s="5">
        <v>1</v>
      </c>
      <c r="AI2453" s="6">
        <v>6.6</v>
      </c>
      <c r="AJ2453" s="5">
        <v>0</v>
      </c>
      <c r="AK2453" s="6">
        <v>0</v>
      </c>
      <c r="AL2453" s="7">
        <v>0</v>
      </c>
      <c r="AM2453" s="6">
        <v>0</v>
      </c>
      <c r="AN2453" s="8">
        <v>0</v>
      </c>
      <c r="AO2453" s="6">
        <v>0</v>
      </c>
      <c r="AP2453" s="7">
        <v>0</v>
      </c>
      <c r="AQ2453" s="6">
        <v>0</v>
      </c>
      <c r="AR2453" s="7">
        <v>0</v>
      </c>
      <c r="AS2453" s="6">
        <v>0</v>
      </c>
      <c r="AT2453" s="7">
        <v>0</v>
      </c>
      <c r="AU2453" s="6">
        <v>0</v>
      </c>
      <c r="AV2453" s="7">
        <v>0</v>
      </c>
      <c r="AW2453" s="6">
        <v>0</v>
      </c>
      <c r="AX2453" s="5">
        <v>9</v>
      </c>
      <c r="AY2453" s="6">
        <v>43.015000000000001</v>
      </c>
    </row>
    <row r="2454" spans="1:51" x14ac:dyDescent="0.25">
      <c r="A2454" s="4" t="s">
        <v>2491</v>
      </c>
      <c r="B2454" s="5">
        <v>1</v>
      </c>
      <c r="C2454" s="6">
        <v>3.2</v>
      </c>
      <c r="D2454" s="5">
        <v>0</v>
      </c>
      <c r="E2454" s="6">
        <v>0</v>
      </c>
      <c r="F2454" s="5">
        <v>1</v>
      </c>
      <c r="G2454" s="6">
        <v>7.9349999999999996</v>
      </c>
      <c r="H2454" s="5">
        <v>0</v>
      </c>
      <c r="I2454" s="6">
        <v>0</v>
      </c>
      <c r="J2454" s="5">
        <v>0</v>
      </c>
      <c r="K2454" s="6">
        <v>0</v>
      </c>
      <c r="L2454" s="5">
        <v>0</v>
      </c>
      <c r="M2454" s="6">
        <v>0</v>
      </c>
      <c r="N2454" s="5">
        <v>0</v>
      </c>
      <c r="O2454" s="6">
        <v>0</v>
      </c>
      <c r="P2454" s="5">
        <v>0</v>
      </c>
      <c r="Q2454" s="6">
        <v>0</v>
      </c>
      <c r="R2454" s="5">
        <v>0</v>
      </c>
      <c r="S2454" s="6">
        <v>0</v>
      </c>
      <c r="T2454" s="5">
        <v>0</v>
      </c>
      <c r="U2454" s="6">
        <v>0</v>
      </c>
      <c r="V2454" s="5">
        <v>1</v>
      </c>
      <c r="W2454" s="6">
        <v>6.54</v>
      </c>
      <c r="X2454" s="5">
        <v>0</v>
      </c>
      <c r="Y2454" s="6">
        <v>0</v>
      </c>
      <c r="Z2454" s="5">
        <v>0</v>
      </c>
      <c r="AA2454" s="6">
        <v>0</v>
      </c>
      <c r="AB2454" s="5">
        <v>0</v>
      </c>
      <c r="AC2454" s="6">
        <v>0</v>
      </c>
      <c r="AD2454" s="5">
        <v>0</v>
      </c>
      <c r="AE2454" s="6">
        <v>0</v>
      </c>
      <c r="AF2454" s="5">
        <v>0</v>
      </c>
      <c r="AG2454" s="6">
        <v>0</v>
      </c>
      <c r="AH2454" s="5">
        <v>0</v>
      </c>
      <c r="AI2454" s="6">
        <v>0</v>
      </c>
      <c r="AJ2454" s="5">
        <v>0</v>
      </c>
      <c r="AK2454" s="6">
        <v>0</v>
      </c>
      <c r="AL2454" s="7">
        <v>0</v>
      </c>
      <c r="AM2454" s="6">
        <v>0</v>
      </c>
      <c r="AN2454" s="8">
        <v>0</v>
      </c>
      <c r="AO2454" s="6">
        <v>0</v>
      </c>
      <c r="AP2454" s="7">
        <v>0</v>
      </c>
      <c r="AQ2454" s="6">
        <v>0</v>
      </c>
      <c r="AR2454" s="7">
        <v>0</v>
      </c>
      <c r="AS2454" s="6">
        <v>0</v>
      </c>
      <c r="AT2454" s="7">
        <v>0</v>
      </c>
      <c r="AU2454" s="6">
        <v>0</v>
      </c>
      <c r="AV2454" s="7">
        <v>0</v>
      </c>
      <c r="AW2454" s="6">
        <v>0</v>
      </c>
      <c r="AX2454" s="5">
        <v>3</v>
      </c>
      <c r="AY2454" s="6">
        <v>17.675000000000001</v>
      </c>
    </row>
    <row r="2455" spans="1:51" x14ac:dyDescent="0.25">
      <c r="A2455" s="4" t="s">
        <v>2492</v>
      </c>
      <c r="B2455" s="5">
        <v>38</v>
      </c>
      <c r="C2455" s="6">
        <v>286.39999999999998</v>
      </c>
      <c r="D2455" s="5">
        <v>0</v>
      </c>
      <c r="E2455" s="6">
        <v>0</v>
      </c>
      <c r="F2455" s="5">
        <v>1</v>
      </c>
      <c r="G2455" s="6">
        <v>7.9349999999999996</v>
      </c>
      <c r="H2455" s="5">
        <v>1</v>
      </c>
      <c r="I2455" s="6">
        <v>5.5</v>
      </c>
      <c r="J2455" s="5">
        <v>1</v>
      </c>
      <c r="K2455" s="6">
        <v>31.05</v>
      </c>
      <c r="L2455" s="5">
        <v>1</v>
      </c>
      <c r="M2455" s="6">
        <v>6.48</v>
      </c>
      <c r="N2455" s="5">
        <v>0</v>
      </c>
      <c r="O2455" s="6">
        <v>0</v>
      </c>
      <c r="P2455" s="5">
        <v>0</v>
      </c>
      <c r="Q2455" s="6">
        <v>0</v>
      </c>
      <c r="R2455" s="5">
        <v>0</v>
      </c>
      <c r="S2455" s="6">
        <v>0</v>
      </c>
      <c r="T2455" s="5">
        <v>0</v>
      </c>
      <c r="U2455" s="6">
        <v>0</v>
      </c>
      <c r="V2455" s="5">
        <v>0</v>
      </c>
      <c r="W2455" s="6">
        <v>0</v>
      </c>
      <c r="X2455" s="5">
        <v>0</v>
      </c>
      <c r="Y2455" s="6">
        <v>0</v>
      </c>
      <c r="Z2455" s="5">
        <v>0</v>
      </c>
      <c r="AA2455" s="6">
        <v>0</v>
      </c>
      <c r="AB2455" s="5">
        <v>0</v>
      </c>
      <c r="AC2455" s="6">
        <v>0</v>
      </c>
      <c r="AD2455" s="5">
        <v>0</v>
      </c>
      <c r="AE2455" s="6">
        <v>0</v>
      </c>
      <c r="AF2455" s="5">
        <v>0</v>
      </c>
      <c r="AG2455" s="6">
        <v>0</v>
      </c>
      <c r="AH2455" s="5">
        <v>4</v>
      </c>
      <c r="AI2455" s="6">
        <v>23.375</v>
      </c>
      <c r="AJ2455" s="5">
        <v>2</v>
      </c>
      <c r="AK2455" s="6">
        <v>10.45</v>
      </c>
      <c r="AL2455" s="7">
        <v>0</v>
      </c>
      <c r="AM2455" s="6">
        <v>0</v>
      </c>
      <c r="AN2455" s="8">
        <v>1</v>
      </c>
      <c r="AO2455" s="6">
        <v>0.27500000000000002</v>
      </c>
      <c r="AP2455" s="7">
        <v>0</v>
      </c>
      <c r="AQ2455" s="6">
        <v>0</v>
      </c>
      <c r="AR2455" s="7">
        <v>1</v>
      </c>
      <c r="AS2455" s="6">
        <v>7.7</v>
      </c>
      <c r="AT2455" s="7">
        <v>0</v>
      </c>
      <c r="AU2455" s="6">
        <v>0</v>
      </c>
      <c r="AV2455" s="7">
        <v>0</v>
      </c>
      <c r="AW2455" s="6">
        <v>0</v>
      </c>
      <c r="AX2455" s="5">
        <v>50</v>
      </c>
      <c r="AY2455" s="6">
        <v>379.16500000000002</v>
      </c>
    </row>
    <row r="2456" spans="1:51" x14ac:dyDescent="0.25">
      <c r="A2456" s="4" t="s">
        <v>2493</v>
      </c>
      <c r="B2456" s="5">
        <v>8</v>
      </c>
      <c r="C2456" s="6">
        <v>27.07</v>
      </c>
      <c r="D2456" s="5">
        <v>0</v>
      </c>
      <c r="E2456" s="6">
        <v>0</v>
      </c>
      <c r="F2456" s="5">
        <v>0</v>
      </c>
      <c r="G2456" s="6">
        <v>0</v>
      </c>
      <c r="H2456" s="5">
        <v>0</v>
      </c>
      <c r="I2456" s="6">
        <v>0</v>
      </c>
      <c r="J2456" s="5">
        <v>0</v>
      </c>
      <c r="K2456" s="6">
        <v>0</v>
      </c>
      <c r="L2456" s="5">
        <v>0</v>
      </c>
      <c r="M2456" s="6">
        <v>0</v>
      </c>
      <c r="N2456" s="5">
        <v>0</v>
      </c>
      <c r="O2456" s="6">
        <v>0</v>
      </c>
      <c r="P2456" s="5">
        <v>0</v>
      </c>
      <c r="Q2456" s="6">
        <v>0</v>
      </c>
      <c r="R2456" s="5">
        <v>1</v>
      </c>
      <c r="S2456" s="6">
        <v>12.96</v>
      </c>
      <c r="T2456" s="5">
        <v>0</v>
      </c>
      <c r="U2456" s="6">
        <v>0</v>
      </c>
      <c r="V2456" s="5">
        <v>0</v>
      </c>
      <c r="W2456" s="6">
        <v>0</v>
      </c>
      <c r="X2456" s="5">
        <v>0</v>
      </c>
      <c r="Y2456" s="6">
        <v>0</v>
      </c>
      <c r="Z2456" s="5">
        <v>0</v>
      </c>
      <c r="AA2456" s="6">
        <v>0</v>
      </c>
      <c r="AB2456" s="5">
        <v>0</v>
      </c>
      <c r="AC2456" s="6">
        <v>0</v>
      </c>
      <c r="AD2456" s="5">
        <v>0</v>
      </c>
      <c r="AE2456" s="6">
        <v>0</v>
      </c>
      <c r="AF2456" s="5">
        <v>0</v>
      </c>
      <c r="AG2456" s="6">
        <v>0</v>
      </c>
      <c r="AH2456" s="5">
        <v>0</v>
      </c>
      <c r="AI2456" s="6">
        <v>0</v>
      </c>
      <c r="AJ2456" s="5">
        <v>0</v>
      </c>
      <c r="AK2456" s="6">
        <v>0</v>
      </c>
      <c r="AL2456" s="7">
        <v>0</v>
      </c>
      <c r="AM2456" s="6">
        <v>0</v>
      </c>
      <c r="AN2456" s="8">
        <v>0</v>
      </c>
      <c r="AO2456" s="6">
        <v>0</v>
      </c>
      <c r="AP2456" s="7">
        <v>0</v>
      </c>
      <c r="AQ2456" s="6">
        <v>0</v>
      </c>
      <c r="AR2456" s="7">
        <v>0</v>
      </c>
      <c r="AS2456" s="6">
        <v>0</v>
      </c>
      <c r="AT2456" s="7">
        <v>0</v>
      </c>
      <c r="AU2456" s="6">
        <v>0</v>
      </c>
      <c r="AV2456" s="7">
        <v>0</v>
      </c>
      <c r="AW2456" s="6">
        <v>0</v>
      </c>
      <c r="AX2456" s="5">
        <v>9</v>
      </c>
      <c r="AY2456" s="6">
        <v>40.03</v>
      </c>
    </row>
    <row r="2457" spans="1:51" x14ac:dyDescent="0.25">
      <c r="A2457" s="4" t="s">
        <v>2494</v>
      </c>
      <c r="B2457" s="5">
        <v>13</v>
      </c>
      <c r="C2457" s="6">
        <v>33.82</v>
      </c>
      <c r="D2457" s="5">
        <v>0</v>
      </c>
      <c r="E2457" s="6">
        <v>0</v>
      </c>
      <c r="F2457" s="5">
        <v>0</v>
      </c>
      <c r="G2457" s="6">
        <v>0</v>
      </c>
      <c r="H2457" s="5">
        <v>0</v>
      </c>
      <c r="I2457" s="6">
        <v>0</v>
      </c>
      <c r="J2457" s="5">
        <v>0</v>
      </c>
      <c r="K2457" s="6">
        <v>0</v>
      </c>
      <c r="L2457" s="5">
        <v>0</v>
      </c>
      <c r="M2457" s="6">
        <v>0</v>
      </c>
      <c r="N2457" s="5">
        <v>0</v>
      </c>
      <c r="O2457" s="6">
        <v>0</v>
      </c>
      <c r="P2457" s="5">
        <v>0</v>
      </c>
      <c r="Q2457" s="6">
        <v>0</v>
      </c>
      <c r="R2457" s="5">
        <v>0</v>
      </c>
      <c r="S2457" s="6">
        <v>0</v>
      </c>
      <c r="T2457" s="5">
        <v>0</v>
      </c>
      <c r="U2457" s="6">
        <v>0</v>
      </c>
      <c r="V2457" s="5">
        <v>0</v>
      </c>
      <c r="W2457" s="6">
        <v>0</v>
      </c>
      <c r="X2457" s="5">
        <v>0</v>
      </c>
      <c r="Y2457" s="6">
        <v>0</v>
      </c>
      <c r="Z2457" s="5">
        <v>0</v>
      </c>
      <c r="AA2457" s="6">
        <v>0</v>
      </c>
      <c r="AB2457" s="5">
        <v>0</v>
      </c>
      <c r="AC2457" s="6">
        <v>0</v>
      </c>
      <c r="AD2457" s="5">
        <v>0</v>
      </c>
      <c r="AE2457" s="6">
        <v>0</v>
      </c>
      <c r="AF2457" s="5">
        <v>0</v>
      </c>
      <c r="AG2457" s="6">
        <v>0</v>
      </c>
      <c r="AH2457" s="5">
        <v>2</v>
      </c>
      <c r="AI2457" s="6">
        <v>13.2</v>
      </c>
      <c r="AJ2457" s="5">
        <v>0</v>
      </c>
      <c r="AK2457" s="6">
        <v>0</v>
      </c>
      <c r="AL2457" s="7">
        <v>0</v>
      </c>
      <c r="AM2457" s="6">
        <v>0</v>
      </c>
      <c r="AN2457" s="8">
        <v>0</v>
      </c>
      <c r="AO2457" s="6">
        <v>0</v>
      </c>
      <c r="AP2457" s="7">
        <v>0</v>
      </c>
      <c r="AQ2457" s="6">
        <v>0</v>
      </c>
      <c r="AR2457" s="7">
        <v>2</v>
      </c>
      <c r="AS2457" s="6">
        <v>13.32</v>
      </c>
      <c r="AT2457" s="7">
        <v>0</v>
      </c>
      <c r="AU2457" s="6">
        <v>0</v>
      </c>
      <c r="AV2457" s="7">
        <v>0</v>
      </c>
      <c r="AW2457" s="6">
        <v>0</v>
      </c>
      <c r="AX2457" s="5">
        <v>17</v>
      </c>
      <c r="AY2457" s="6">
        <v>60.34</v>
      </c>
    </row>
    <row r="2458" spans="1:51" x14ac:dyDescent="0.25">
      <c r="A2458" s="4" t="s">
        <v>2495</v>
      </c>
      <c r="B2458" s="5">
        <v>83</v>
      </c>
      <c r="C2458" s="6">
        <v>335.60500000000002</v>
      </c>
      <c r="D2458" s="5">
        <v>0</v>
      </c>
      <c r="E2458" s="6">
        <v>0</v>
      </c>
      <c r="F2458" s="5">
        <v>0</v>
      </c>
      <c r="G2458" s="6">
        <v>0</v>
      </c>
      <c r="H2458" s="5">
        <v>0</v>
      </c>
      <c r="I2458" s="6">
        <v>0</v>
      </c>
      <c r="J2458" s="5">
        <v>0</v>
      </c>
      <c r="K2458" s="6">
        <v>0</v>
      </c>
      <c r="L2458" s="5">
        <v>0</v>
      </c>
      <c r="M2458" s="6">
        <v>0</v>
      </c>
      <c r="N2458" s="5">
        <v>0</v>
      </c>
      <c r="O2458" s="6">
        <v>0</v>
      </c>
      <c r="P2458" s="5">
        <v>0</v>
      </c>
      <c r="Q2458" s="6">
        <v>0</v>
      </c>
      <c r="R2458" s="5">
        <v>0</v>
      </c>
      <c r="S2458" s="6">
        <v>0</v>
      </c>
      <c r="T2458" s="5">
        <v>0</v>
      </c>
      <c r="U2458" s="6">
        <v>0</v>
      </c>
      <c r="V2458" s="5">
        <v>0</v>
      </c>
      <c r="W2458" s="6">
        <v>0</v>
      </c>
      <c r="X2458" s="5">
        <v>1</v>
      </c>
      <c r="Y2458" s="6">
        <v>17.399999999999999</v>
      </c>
      <c r="Z2458" s="5">
        <v>0</v>
      </c>
      <c r="AA2458" s="6">
        <v>0</v>
      </c>
      <c r="AB2458" s="5">
        <v>0</v>
      </c>
      <c r="AC2458" s="6">
        <v>0</v>
      </c>
      <c r="AD2458" s="5">
        <v>0</v>
      </c>
      <c r="AE2458" s="6">
        <v>0</v>
      </c>
      <c r="AF2458" s="5">
        <v>0</v>
      </c>
      <c r="AG2458" s="6">
        <v>0</v>
      </c>
      <c r="AH2458" s="5">
        <v>0</v>
      </c>
      <c r="AI2458" s="6">
        <v>0</v>
      </c>
      <c r="AJ2458" s="5">
        <v>0</v>
      </c>
      <c r="AK2458" s="6">
        <v>0</v>
      </c>
      <c r="AL2458" s="7">
        <v>0</v>
      </c>
      <c r="AM2458" s="6">
        <v>0</v>
      </c>
      <c r="AN2458" s="8">
        <v>0</v>
      </c>
      <c r="AO2458" s="6">
        <v>0</v>
      </c>
      <c r="AP2458" s="7">
        <v>0</v>
      </c>
      <c r="AQ2458" s="6">
        <v>0</v>
      </c>
      <c r="AR2458" s="7">
        <v>0</v>
      </c>
      <c r="AS2458" s="6">
        <v>0</v>
      </c>
      <c r="AT2458" s="7">
        <v>0</v>
      </c>
      <c r="AU2458" s="6">
        <v>0</v>
      </c>
      <c r="AV2458" s="7">
        <v>1</v>
      </c>
      <c r="AW2458" s="6">
        <v>5.9850000000000003</v>
      </c>
      <c r="AX2458" s="5">
        <v>85</v>
      </c>
      <c r="AY2458" s="6">
        <v>358.99</v>
      </c>
    </row>
    <row r="2459" spans="1:51" x14ac:dyDescent="0.25">
      <c r="A2459" s="4" t="s">
        <v>2496</v>
      </c>
      <c r="B2459" s="5">
        <v>26</v>
      </c>
      <c r="C2459" s="6">
        <v>129</v>
      </c>
      <c r="D2459" s="5">
        <v>0</v>
      </c>
      <c r="E2459" s="6">
        <v>0</v>
      </c>
      <c r="F2459" s="5">
        <v>2</v>
      </c>
      <c r="G2459" s="6">
        <v>10.45</v>
      </c>
      <c r="H2459" s="5">
        <v>1</v>
      </c>
      <c r="I2459" s="6">
        <v>13.5</v>
      </c>
      <c r="J2459" s="5">
        <v>1</v>
      </c>
      <c r="K2459" s="6">
        <v>36.72</v>
      </c>
      <c r="L2459" s="5">
        <v>0</v>
      </c>
      <c r="M2459" s="6">
        <v>0</v>
      </c>
      <c r="N2459" s="5">
        <v>0</v>
      </c>
      <c r="O2459" s="6">
        <v>0</v>
      </c>
      <c r="P2459" s="5">
        <v>0</v>
      </c>
      <c r="Q2459" s="6">
        <v>0</v>
      </c>
      <c r="R2459" s="5">
        <v>0</v>
      </c>
      <c r="S2459" s="6">
        <v>0</v>
      </c>
      <c r="T2459" s="5">
        <v>1</v>
      </c>
      <c r="U2459" s="6">
        <v>3.6</v>
      </c>
      <c r="V2459" s="5">
        <v>1</v>
      </c>
      <c r="W2459" s="6">
        <v>3.3</v>
      </c>
      <c r="X2459" s="5">
        <v>0</v>
      </c>
      <c r="Y2459" s="6">
        <v>0</v>
      </c>
      <c r="Z2459" s="5">
        <v>1</v>
      </c>
      <c r="AA2459" s="6">
        <v>6.6</v>
      </c>
      <c r="AB2459" s="5">
        <v>0</v>
      </c>
      <c r="AC2459" s="6">
        <v>0</v>
      </c>
      <c r="AD2459" s="5">
        <v>0</v>
      </c>
      <c r="AE2459" s="6">
        <v>0</v>
      </c>
      <c r="AF2459" s="5">
        <v>2</v>
      </c>
      <c r="AG2459" s="6">
        <v>14.4</v>
      </c>
      <c r="AH2459" s="5">
        <v>0</v>
      </c>
      <c r="AI2459" s="6">
        <v>0</v>
      </c>
      <c r="AJ2459" s="5">
        <v>0</v>
      </c>
      <c r="AK2459" s="6">
        <v>0</v>
      </c>
      <c r="AL2459" s="7">
        <v>0</v>
      </c>
      <c r="AM2459" s="6">
        <v>0</v>
      </c>
      <c r="AN2459" s="8">
        <v>0</v>
      </c>
      <c r="AO2459" s="6">
        <v>0</v>
      </c>
      <c r="AP2459" s="7">
        <v>0</v>
      </c>
      <c r="AQ2459" s="6">
        <v>0</v>
      </c>
      <c r="AR2459" s="7">
        <v>0</v>
      </c>
      <c r="AS2459" s="6">
        <v>0</v>
      </c>
      <c r="AT2459" s="7">
        <v>0</v>
      </c>
      <c r="AU2459" s="6">
        <v>0</v>
      </c>
      <c r="AV2459" s="7">
        <v>1</v>
      </c>
      <c r="AW2459" s="6">
        <v>10.56</v>
      </c>
      <c r="AX2459" s="5">
        <v>36</v>
      </c>
      <c r="AY2459" s="6">
        <v>228.13</v>
      </c>
    </row>
    <row r="2460" spans="1:51" x14ac:dyDescent="0.25">
      <c r="A2460" s="4" t="s">
        <v>2497</v>
      </c>
      <c r="B2460" s="5">
        <v>6</v>
      </c>
      <c r="C2460" s="6">
        <v>30.57</v>
      </c>
      <c r="D2460" s="5">
        <v>0</v>
      </c>
      <c r="E2460" s="6">
        <v>0</v>
      </c>
      <c r="F2460" s="5">
        <v>0</v>
      </c>
      <c r="G2460" s="6">
        <v>0</v>
      </c>
      <c r="H2460" s="5">
        <v>0</v>
      </c>
      <c r="I2460" s="6">
        <v>0</v>
      </c>
      <c r="J2460" s="5">
        <v>0</v>
      </c>
      <c r="K2460" s="6">
        <v>0</v>
      </c>
      <c r="L2460" s="5">
        <v>0</v>
      </c>
      <c r="M2460" s="6">
        <v>0</v>
      </c>
      <c r="N2460" s="5">
        <v>0</v>
      </c>
      <c r="O2460" s="6">
        <v>0</v>
      </c>
      <c r="P2460" s="5">
        <v>0</v>
      </c>
      <c r="Q2460" s="6">
        <v>0</v>
      </c>
      <c r="R2460" s="5">
        <v>0</v>
      </c>
      <c r="S2460" s="6">
        <v>0</v>
      </c>
      <c r="T2460" s="5">
        <v>0</v>
      </c>
      <c r="U2460" s="6">
        <v>0</v>
      </c>
      <c r="V2460" s="5">
        <v>0</v>
      </c>
      <c r="W2460" s="6">
        <v>0</v>
      </c>
      <c r="X2460" s="5">
        <v>0</v>
      </c>
      <c r="Y2460" s="6">
        <v>0</v>
      </c>
      <c r="Z2460" s="5">
        <v>0</v>
      </c>
      <c r="AA2460" s="6">
        <v>0</v>
      </c>
      <c r="AB2460" s="5">
        <v>0</v>
      </c>
      <c r="AC2460" s="6">
        <v>0</v>
      </c>
      <c r="AD2460" s="5">
        <v>1</v>
      </c>
      <c r="AE2460" s="6">
        <v>6.44</v>
      </c>
      <c r="AF2460" s="5">
        <v>0</v>
      </c>
      <c r="AG2460" s="6">
        <v>0</v>
      </c>
      <c r="AH2460" s="5">
        <v>0</v>
      </c>
      <c r="AI2460" s="6">
        <v>0</v>
      </c>
      <c r="AJ2460" s="5">
        <v>0</v>
      </c>
      <c r="AK2460" s="6">
        <v>0</v>
      </c>
      <c r="AL2460" s="7">
        <v>0</v>
      </c>
      <c r="AM2460" s="6">
        <v>0</v>
      </c>
      <c r="AN2460" s="8">
        <v>0</v>
      </c>
      <c r="AO2460" s="6">
        <v>0</v>
      </c>
      <c r="AP2460" s="7">
        <v>0</v>
      </c>
      <c r="AQ2460" s="6">
        <v>0</v>
      </c>
      <c r="AR2460" s="7">
        <v>1</v>
      </c>
      <c r="AS2460" s="6">
        <v>3.85</v>
      </c>
      <c r="AT2460" s="7">
        <v>0</v>
      </c>
      <c r="AU2460" s="6">
        <v>0</v>
      </c>
      <c r="AV2460" s="7">
        <v>0</v>
      </c>
      <c r="AW2460" s="6">
        <v>0</v>
      </c>
      <c r="AX2460" s="5">
        <v>8</v>
      </c>
      <c r="AY2460" s="6">
        <v>40.86</v>
      </c>
    </row>
    <row r="2461" spans="1:51" x14ac:dyDescent="0.25">
      <c r="A2461" s="4" t="s">
        <v>2498</v>
      </c>
      <c r="B2461" s="5">
        <v>89</v>
      </c>
      <c r="C2461" s="6">
        <v>509.88</v>
      </c>
      <c r="D2461" s="5">
        <v>0</v>
      </c>
      <c r="E2461" s="6">
        <v>0</v>
      </c>
      <c r="F2461" s="5">
        <v>0</v>
      </c>
      <c r="G2461" s="6">
        <v>0</v>
      </c>
      <c r="H2461" s="5">
        <v>0</v>
      </c>
      <c r="I2461" s="6">
        <v>0</v>
      </c>
      <c r="J2461" s="5">
        <v>0</v>
      </c>
      <c r="K2461" s="6">
        <v>0</v>
      </c>
      <c r="L2461" s="5">
        <v>0</v>
      </c>
      <c r="M2461" s="6">
        <v>0</v>
      </c>
      <c r="N2461" s="5">
        <v>0</v>
      </c>
      <c r="O2461" s="6">
        <v>0</v>
      </c>
      <c r="P2461" s="5">
        <v>0</v>
      </c>
      <c r="Q2461" s="6">
        <v>0</v>
      </c>
      <c r="R2461" s="5">
        <v>1</v>
      </c>
      <c r="S2461" s="6">
        <v>6.54</v>
      </c>
      <c r="T2461" s="5">
        <v>0</v>
      </c>
      <c r="U2461" s="6">
        <v>0</v>
      </c>
      <c r="V2461" s="5">
        <v>0</v>
      </c>
      <c r="W2461" s="6">
        <v>0</v>
      </c>
      <c r="X2461" s="5">
        <v>0</v>
      </c>
      <c r="Y2461" s="6">
        <v>0</v>
      </c>
      <c r="Z2461" s="5">
        <v>2</v>
      </c>
      <c r="AA2461" s="6">
        <v>27.27</v>
      </c>
      <c r="AB2461" s="5">
        <v>0</v>
      </c>
      <c r="AC2461" s="6">
        <v>0</v>
      </c>
      <c r="AD2461" s="5">
        <v>0</v>
      </c>
      <c r="AE2461" s="6">
        <v>0</v>
      </c>
      <c r="AF2461" s="5">
        <v>2</v>
      </c>
      <c r="AG2461" s="6">
        <v>14.14</v>
      </c>
      <c r="AH2461" s="5">
        <v>1</v>
      </c>
      <c r="AI2461" s="6">
        <v>6.6</v>
      </c>
      <c r="AJ2461" s="5">
        <v>1</v>
      </c>
      <c r="AK2461" s="6">
        <v>4.8600000000000003</v>
      </c>
      <c r="AL2461" s="7">
        <v>0</v>
      </c>
      <c r="AM2461" s="6">
        <v>0</v>
      </c>
      <c r="AN2461" s="8">
        <v>0</v>
      </c>
      <c r="AO2461" s="6">
        <v>0</v>
      </c>
      <c r="AP2461" s="7">
        <v>1</v>
      </c>
      <c r="AQ2461" s="6">
        <v>6.46</v>
      </c>
      <c r="AR2461" s="7">
        <v>0</v>
      </c>
      <c r="AS2461" s="6">
        <v>0</v>
      </c>
      <c r="AT2461" s="7">
        <v>0</v>
      </c>
      <c r="AU2461" s="6">
        <v>0</v>
      </c>
      <c r="AV2461" s="7">
        <v>1</v>
      </c>
      <c r="AW2461" s="6">
        <v>6.46</v>
      </c>
      <c r="AX2461" s="5">
        <v>98</v>
      </c>
      <c r="AY2461" s="6">
        <v>582.21</v>
      </c>
    </row>
    <row r="2462" spans="1:51" x14ac:dyDescent="0.25">
      <c r="A2462" s="4" t="s">
        <v>2499</v>
      </c>
      <c r="B2462" s="5">
        <v>49</v>
      </c>
      <c r="C2462" s="6">
        <v>158.36000000000001</v>
      </c>
      <c r="D2462" s="5">
        <v>0</v>
      </c>
      <c r="E2462" s="6">
        <v>0</v>
      </c>
      <c r="F2462" s="5">
        <v>1</v>
      </c>
      <c r="G2462" s="6">
        <v>6.6</v>
      </c>
      <c r="H2462" s="5">
        <v>0</v>
      </c>
      <c r="I2462" s="6">
        <v>0</v>
      </c>
      <c r="J2462" s="5">
        <v>0</v>
      </c>
      <c r="K2462" s="6">
        <v>0</v>
      </c>
      <c r="L2462" s="5">
        <v>0</v>
      </c>
      <c r="M2462" s="6">
        <v>0</v>
      </c>
      <c r="N2462" s="5">
        <v>0</v>
      </c>
      <c r="O2462" s="6">
        <v>0</v>
      </c>
      <c r="P2462" s="5">
        <v>0</v>
      </c>
      <c r="Q2462" s="6">
        <v>0</v>
      </c>
      <c r="R2462" s="5">
        <v>0</v>
      </c>
      <c r="S2462" s="6">
        <v>0</v>
      </c>
      <c r="T2462" s="5">
        <v>0</v>
      </c>
      <c r="U2462" s="6">
        <v>0</v>
      </c>
      <c r="V2462" s="5">
        <v>0</v>
      </c>
      <c r="W2462" s="6">
        <v>0</v>
      </c>
      <c r="X2462" s="5">
        <v>0</v>
      </c>
      <c r="Y2462" s="6">
        <v>0</v>
      </c>
      <c r="Z2462" s="5">
        <v>0</v>
      </c>
      <c r="AA2462" s="6">
        <v>0</v>
      </c>
      <c r="AB2462" s="5">
        <v>0</v>
      </c>
      <c r="AC2462" s="6">
        <v>0</v>
      </c>
      <c r="AD2462" s="5">
        <v>0</v>
      </c>
      <c r="AE2462" s="6">
        <v>0</v>
      </c>
      <c r="AF2462" s="5">
        <v>1</v>
      </c>
      <c r="AG2462" s="6">
        <v>6.6</v>
      </c>
      <c r="AH2462" s="5">
        <v>0</v>
      </c>
      <c r="AI2462" s="6">
        <v>0</v>
      </c>
      <c r="AJ2462" s="5">
        <v>0</v>
      </c>
      <c r="AK2462" s="6">
        <v>0</v>
      </c>
      <c r="AL2462" s="7">
        <v>0</v>
      </c>
      <c r="AM2462" s="6">
        <v>0</v>
      </c>
      <c r="AN2462" s="8">
        <v>0</v>
      </c>
      <c r="AO2462" s="6">
        <v>0</v>
      </c>
      <c r="AP2462" s="7">
        <v>0</v>
      </c>
      <c r="AQ2462" s="6">
        <v>0</v>
      </c>
      <c r="AR2462" s="7">
        <v>0</v>
      </c>
      <c r="AS2462" s="6">
        <v>0</v>
      </c>
      <c r="AT2462" s="7">
        <v>0</v>
      </c>
      <c r="AU2462" s="6">
        <v>0</v>
      </c>
      <c r="AV2462" s="7">
        <v>0</v>
      </c>
      <c r="AW2462" s="6">
        <v>0</v>
      </c>
      <c r="AX2462" s="5">
        <v>51</v>
      </c>
      <c r="AY2462" s="6">
        <v>171.56</v>
      </c>
    </row>
    <row r="2463" spans="1:51" x14ac:dyDescent="0.25">
      <c r="A2463" s="4" t="s">
        <v>2500</v>
      </c>
      <c r="B2463" s="5">
        <v>21</v>
      </c>
      <c r="C2463" s="6">
        <v>63.27</v>
      </c>
      <c r="D2463" s="5">
        <v>0</v>
      </c>
      <c r="E2463" s="6">
        <v>0</v>
      </c>
      <c r="F2463" s="5">
        <v>0</v>
      </c>
      <c r="G2463" s="6">
        <v>0</v>
      </c>
      <c r="H2463" s="5">
        <v>0</v>
      </c>
      <c r="I2463" s="6">
        <v>0</v>
      </c>
      <c r="J2463" s="5">
        <v>0</v>
      </c>
      <c r="K2463" s="6">
        <v>0</v>
      </c>
      <c r="L2463" s="5">
        <v>0</v>
      </c>
      <c r="M2463" s="6">
        <v>0</v>
      </c>
      <c r="N2463" s="5">
        <v>0</v>
      </c>
      <c r="O2463" s="6">
        <v>0</v>
      </c>
      <c r="P2463" s="5">
        <v>1</v>
      </c>
      <c r="Q2463" s="6">
        <v>6.6</v>
      </c>
      <c r="R2463" s="5">
        <v>0</v>
      </c>
      <c r="S2463" s="6">
        <v>0</v>
      </c>
      <c r="T2463" s="5">
        <v>0</v>
      </c>
      <c r="U2463" s="6">
        <v>0</v>
      </c>
      <c r="V2463" s="5">
        <v>0</v>
      </c>
      <c r="W2463" s="6">
        <v>0</v>
      </c>
      <c r="X2463" s="5">
        <v>0</v>
      </c>
      <c r="Y2463" s="6">
        <v>0</v>
      </c>
      <c r="Z2463" s="5">
        <v>0</v>
      </c>
      <c r="AA2463" s="6">
        <v>0</v>
      </c>
      <c r="AB2463" s="5">
        <v>0</v>
      </c>
      <c r="AC2463" s="6">
        <v>0</v>
      </c>
      <c r="AD2463" s="5">
        <v>0</v>
      </c>
      <c r="AE2463" s="6">
        <v>0</v>
      </c>
      <c r="AF2463" s="5">
        <v>0</v>
      </c>
      <c r="AG2463" s="6">
        <v>0</v>
      </c>
      <c r="AH2463" s="5">
        <v>0</v>
      </c>
      <c r="AI2463" s="6">
        <v>0</v>
      </c>
      <c r="AJ2463" s="5">
        <v>1</v>
      </c>
      <c r="AK2463" s="6">
        <v>6.6</v>
      </c>
      <c r="AL2463" s="7">
        <v>0</v>
      </c>
      <c r="AM2463" s="6">
        <v>0</v>
      </c>
      <c r="AN2463" s="8">
        <v>0</v>
      </c>
      <c r="AO2463" s="6">
        <v>0</v>
      </c>
      <c r="AP2463" s="7">
        <v>0</v>
      </c>
      <c r="AQ2463" s="6">
        <v>0</v>
      </c>
      <c r="AR2463" s="7">
        <v>0</v>
      </c>
      <c r="AS2463" s="6">
        <v>0</v>
      </c>
      <c r="AT2463" s="7">
        <v>0</v>
      </c>
      <c r="AU2463" s="6">
        <v>0</v>
      </c>
      <c r="AV2463" s="7">
        <v>0</v>
      </c>
      <c r="AW2463" s="6">
        <v>0</v>
      </c>
      <c r="AX2463" s="5">
        <v>23</v>
      </c>
      <c r="AY2463" s="6">
        <v>76.47</v>
      </c>
    </row>
    <row r="2464" spans="1:51" x14ac:dyDescent="0.25">
      <c r="A2464" s="4" t="s">
        <v>2501</v>
      </c>
      <c r="B2464" s="5">
        <v>4</v>
      </c>
      <c r="C2464" s="6">
        <v>14.6</v>
      </c>
      <c r="D2464" s="5">
        <v>0</v>
      </c>
      <c r="E2464" s="6">
        <v>0</v>
      </c>
      <c r="F2464" s="5">
        <v>0</v>
      </c>
      <c r="G2464" s="6">
        <v>0</v>
      </c>
      <c r="H2464" s="5">
        <v>0</v>
      </c>
      <c r="I2464" s="6">
        <v>0</v>
      </c>
      <c r="J2464" s="5">
        <v>1</v>
      </c>
      <c r="K2464" s="6">
        <v>7.7</v>
      </c>
      <c r="L2464" s="5">
        <v>0</v>
      </c>
      <c r="M2464" s="6">
        <v>0</v>
      </c>
      <c r="N2464" s="5">
        <v>0</v>
      </c>
      <c r="O2464" s="6">
        <v>0</v>
      </c>
      <c r="P2464" s="5">
        <v>0</v>
      </c>
      <c r="Q2464" s="6">
        <v>0</v>
      </c>
      <c r="R2464" s="5">
        <v>0</v>
      </c>
      <c r="S2464" s="6">
        <v>0</v>
      </c>
      <c r="T2464" s="5">
        <v>0</v>
      </c>
      <c r="U2464" s="6">
        <v>0</v>
      </c>
      <c r="V2464" s="5">
        <v>0</v>
      </c>
      <c r="W2464" s="6">
        <v>0</v>
      </c>
      <c r="X2464" s="5">
        <v>0</v>
      </c>
      <c r="Y2464" s="6">
        <v>0</v>
      </c>
      <c r="Z2464" s="5">
        <v>0</v>
      </c>
      <c r="AA2464" s="6">
        <v>0</v>
      </c>
      <c r="AB2464" s="5">
        <v>0</v>
      </c>
      <c r="AC2464" s="6">
        <v>0</v>
      </c>
      <c r="AD2464" s="5">
        <v>0</v>
      </c>
      <c r="AE2464" s="6">
        <v>0</v>
      </c>
      <c r="AF2464" s="5">
        <v>0</v>
      </c>
      <c r="AG2464" s="6">
        <v>0</v>
      </c>
      <c r="AH2464" s="5">
        <v>0</v>
      </c>
      <c r="AI2464" s="6">
        <v>0</v>
      </c>
      <c r="AJ2464" s="5">
        <v>0</v>
      </c>
      <c r="AK2464" s="6">
        <v>0</v>
      </c>
      <c r="AL2464" s="7">
        <v>0</v>
      </c>
      <c r="AM2464" s="6">
        <v>0</v>
      </c>
      <c r="AN2464" s="8">
        <v>0</v>
      </c>
      <c r="AO2464" s="6">
        <v>0</v>
      </c>
      <c r="AP2464" s="7">
        <v>0</v>
      </c>
      <c r="AQ2464" s="6">
        <v>0</v>
      </c>
      <c r="AR2464" s="7">
        <v>0</v>
      </c>
      <c r="AS2464" s="6">
        <v>0</v>
      </c>
      <c r="AT2464" s="7">
        <v>0</v>
      </c>
      <c r="AU2464" s="6">
        <v>0</v>
      </c>
      <c r="AV2464" s="7">
        <v>0</v>
      </c>
      <c r="AW2464" s="6">
        <v>0</v>
      </c>
      <c r="AX2464" s="5">
        <v>5</v>
      </c>
      <c r="AY2464" s="6">
        <v>22.3</v>
      </c>
    </row>
    <row r="2465" spans="1:51" x14ac:dyDescent="0.25">
      <c r="A2465" s="4" t="s">
        <v>2502</v>
      </c>
      <c r="B2465" s="5">
        <v>160</v>
      </c>
      <c r="C2465" s="6">
        <v>590.67600000000004</v>
      </c>
      <c r="D2465" s="5">
        <v>2</v>
      </c>
      <c r="E2465" s="6">
        <v>9.99</v>
      </c>
      <c r="F2465" s="5">
        <v>2</v>
      </c>
      <c r="G2465" s="6">
        <v>8.76</v>
      </c>
      <c r="H2465" s="5">
        <v>0</v>
      </c>
      <c r="I2465" s="6">
        <v>0</v>
      </c>
      <c r="J2465" s="5">
        <v>2</v>
      </c>
      <c r="K2465" s="6">
        <v>12.54</v>
      </c>
      <c r="L2465" s="5">
        <v>0</v>
      </c>
      <c r="M2465" s="6">
        <v>0</v>
      </c>
      <c r="N2465" s="5">
        <v>2</v>
      </c>
      <c r="O2465" s="6">
        <v>12.2</v>
      </c>
      <c r="P2465" s="5">
        <v>2</v>
      </c>
      <c r="Q2465" s="6">
        <v>9.5500000000000007</v>
      </c>
      <c r="R2465" s="5">
        <v>0</v>
      </c>
      <c r="S2465" s="6">
        <v>0</v>
      </c>
      <c r="T2465" s="5">
        <v>1</v>
      </c>
      <c r="U2465" s="6">
        <v>3.96</v>
      </c>
      <c r="V2465" s="5">
        <v>1</v>
      </c>
      <c r="W2465" s="6">
        <v>8.64</v>
      </c>
      <c r="X2465" s="5">
        <v>0</v>
      </c>
      <c r="Y2465" s="6">
        <v>0</v>
      </c>
      <c r="Z2465" s="5">
        <v>1</v>
      </c>
      <c r="AA2465" s="6">
        <v>12.65</v>
      </c>
      <c r="AB2465" s="5">
        <v>0</v>
      </c>
      <c r="AC2465" s="6">
        <v>0</v>
      </c>
      <c r="AD2465" s="5">
        <v>1</v>
      </c>
      <c r="AE2465" s="6">
        <v>6.46</v>
      </c>
      <c r="AF2465" s="5">
        <v>0</v>
      </c>
      <c r="AG2465" s="6">
        <v>0</v>
      </c>
      <c r="AH2465" s="5">
        <v>0</v>
      </c>
      <c r="AI2465" s="6">
        <v>0</v>
      </c>
      <c r="AJ2465" s="5">
        <v>0</v>
      </c>
      <c r="AK2465" s="6">
        <v>0</v>
      </c>
      <c r="AL2465" s="7">
        <v>2</v>
      </c>
      <c r="AM2465" s="6">
        <v>29.594999999999999</v>
      </c>
      <c r="AN2465" s="8">
        <v>0</v>
      </c>
      <c r="AO2465" s="6">
        <v>0</v>
      </c>
      <c r="AP2465" s="7">
        <v>0</v>
      </c>
      <c r="AQ2465" s="6">
        <v>0</v>
      </c>
      <c r="AR2465" s="7">
        <v>0</v>
      </c>
      <c r="AS2465" s="6">
        <v>0</v>
      </c>
      <c r="AT2465" s="7">
        <v>0</v>
      </c>
      <c r="AU2465" s="6">
        <v>0</v>
      </c>
      <c r="AV2465" s="7">
        <v>0</v>
      </c>
      <c r="AW2465" s="6">
        <v>0</v>
      </c>
      <c r="AX2465" s="5">
        <v>176</v>
      </c>
      <c r="AY2465" s="6">
        <v>705.02099999999996</v>
      </c>
    </row>
    <row r="2466" spans="1:51" x14ac:dyDescent="0.25">
      <c r="A2466" s="4" t="s">
        <v>2503</v>
      </c>
      <c r="B2466" s="5">
        <v>142</v>
      </c>
      <c r="C2466" s="6">
        <v>478.25900000000001</v>
      </c>
      <c r="D2466" s="5">
        <v>0</v>
      </c>
      <c r="E2466" s="6">
        <v>0</v>
      </c>
      <c r="F2466" s="5">
        <v>1</v>
      </c>
      <c r="G2466" s="6">
        <v>10.01</v>
      </c>
      <c r="H2466" s="5">
        <v>0</v>
      </c>
      <c r="I2466" s="6">
        <v>0</v>
      </c>
      <c r="J2466" s="5">
        <v>2</v>
      </c>
      <c r="K2466" s="6">
        <v>10.175000000000001</v>
      </c>
      <c r="L2466" s="5">
        <v>1</v>
      </c>
      <c r="M2466" s="6">
        <v>6.6</v>
      </c>
      <c r="N2466" s="5">
        <v>1</v>
      </c>
      <c r="O2466" s="6">
        <v>4.95</v>
      </c>
      <c r="P2466" s="5">
        <v>1</v>
      </c>
      <c r="Q2466" s="6">
        <v>6.6</v>
      </c>
      <c r="R2466" s="5">
        <v>0</v>
      </c>
      <c r="S2466" s="6">
        <v>0</v>
      </c>
      <c r="T2466" s="5">
        <v>0</v>
      </c>
      <c r="U2466" s="6">
        <v>0</v>
      </c>
      <c r="V2466" s="5">
        <v>1</v>
      </c>
      <c r="W2466" s="6">
        <v>3.3</v>
      </c>
      <c r="X2466" s="5">
        <v>0</v>
      </c>
      <c r="Y2466" s="6">
        <v>0</v>
      </c>
      <c r="Z2466" s="5">
        <v>0</v>
      </c>
      <c r="AA2466" s="6">
        <v>0</v>
      </c>
      <c r="AB2466" s="5">
        <v>0</v>
      </c>
      <c r="AC2466" s="6">
        <v>0</v>
      </c>
      <c r="AD2466" s="5">
        <v>1</v>
      </c>
      <c r="AE2466" s="6">
        <v>6.6</v>
      </c>
      <c r="AF2466" s="5">
        <v>0</v>
      </c>
      <c r="AG2466" s="6">
        <v>0</v>
      </c>
      <c r="AH2466" s="5">
        <v>0</v>
      </c>
      <c r="AI2466" s="6">
        <v>0</v>
      </c>
      <c r="AJ2466" s="5">
        <v>0</v>
      </c>
      <c r="AK2466" s="6">
        <v>0</v>
      </c>
      <c r="AL2466" s="7">
        <v>0</v>
      </c>
      <c r="AM2466" s="6">
        <v>0</v>
      </c>
      <c r="AN2466" s="8">
        <v>4</v>
      </c>
      <c r="AO2466" s="6">
        <v>19.29</v>
      </c>
      <c r="AP2466" s="7">
        <v>2</v>
      </c>
      <c r="AQ2466" s="6">
        <v>13.2</v>
      </c>
      <c r="AR2466" s="7">
        <v>3</v>
      </c>
      <c r="AS2466" s="6">
        <v>16.895</v>
      </c>
      <c r="AT2466" s="7">
        <v>0</v>
      </c>
      <c r="AU2466" s="6">
        <v>0</v>
      </c>
      <c r="AV2466" s="7">
        <v>0</v>
      </c>
      <c r="AW2466" s="6">
        <v>0</v>
      </c>
      <c r="AX2466" s="5">
        <v>159</v>
      </c>
      <c r="AY2466" s="6">
        <v>575.87900000000002</v>
      </c>
    </row>
    <row r="2467" spans="1:51" x14ac:dyDescent="0.25">
      <c r="A2467" s="4" t="s">
        <v>2504</v>
      </c>
      <c r="B2467" s="5">
        <v>4</v>
      </c>
      <c r="C2467" s="6">
        <v>22.34</v>
      </c>
      <c r="D2467" s="5">
        <v>0</v>
      </c>
      <c r="E2467" s="6">
        <v>0</v>
      </c>
      <c r="F2467" s="5">
        <v>0</v>
      </c>
      <c r="G2467" s="6">
        <v>0</v>
      </c>
      <c r="H2467" s="5">
        <v>0</v>
      </c>
      <c r="I2467" s="6">
        <v>0</v>
      </c>
      <c r="J2467" s="5">
        <v>0</v>
      </c>
      <c r="K2467" s="6">
        <v>0</v>
      </c>
      <c r="L2467" s="5">
        <v>0</v>
      </c>
      <c r="M2467" s="6">
        <v>0</v>
      </c>
      <c r="N2467" s="5">
        <v>0</v>
      </c>
      <c r="O2467" s="6">
        <v>0</v>
      </c>
      <c r="P2467" s="5">
        <v>0</v>
      </c>
      <c r="Q2467" s="6">
        <v>0</v>
      </c>
      <c r="R2467" s="5">
        <v>0</v>
      </c>
      <c r="S2467" s="6">
        <v>0</v>
      </c>
      <c r="T2467" s="5">
        <v>0</v>
      </c>
      <c r="U2467" s="6">
        <v>0</v>
      </c>
      <c r="V2467" s="5">
        <v>0</v>
      </c>
      <c r="W2467" s="6">
        <v>0</v>
      </c>
      <c r="X2467" s="5">
        <v>0</v>
      </c>
      <c r="Y2467" s="6">
        <v>0</v>
      </c>
      <c r="Z2467" s="5">
        <v>0</v>
      </c>
      <c r="AA2467" s="6">
        <v>0</v>
      </c>
      <c r="AB2467" s="5">
        <v>0</v>
      </c>
      <c r="AC2467" s="6">
        <v>0</v>
      </c>
      <c r="AD2467" s="5">
        <v>0</v>
      </c>
      <c r="AE2467" s="6">
        <v>0</v>
      </c>
      <c r="AF2467" s="5">
        <v>0</v>
      </c>
      <c r="AG2467" s="6">
        <v>0</v>
      </c>
      <c r="AH2467" s="5">
        <v>0</v>
      </c>
      <c r="AI2467" s="6">
        <v>0</v>
      </c>
      <c r="AJ2467" s="5">
        <v>0</v>
      </c>
      <c r="AK2467" s="6">
        <v>0</v>
      </c>
      <c r="AL2467" s="7">
        <v>0</v>
      </c>
      <c r="AM2467" s="6">
        <v>0</v>
      </c>
      <c r="AN2467" s="8">
        <v>0</v>
      </c>
      <c r="AO2467" s="6">
        <v>0</v>
      </c>
      <c r="AP2467" s="7">
        <v>0</v>
      </c>
      <c r="AQ2467" s="6">
        <v>0</v>
      </c>
      <c r="AR2467" s="7">
        <v>0</v>
      </c>
      <c r="AS2467" s="6">
        <v>0</v>
      </c>
      <c r="AT2467" s="7">
        <v>0</v>
      </c>
      <c r="AU2467" s="6">
        <v>0</v>
      </c>
      <c r="AV2467" s="7">
        <v>0</v>
      </c>
      <c r="AW2467" s="6">
        <v>0</v>
      </c>
      <c r="AX2467" s="5">
        <v>4</v>
      </c>
      <c r="AY2467" s="6">
        <v>22.34</v>
      </c>
    </row>
    <row r="2468" spans="1:51" x14ac:dyDescent="0.25">
      <c r="A2468" s="4" t="s">
        <v>2505</v>
      </c>
      <c r="B2468" s="5">
        <v>1</v>
      </c>
      <c r="C2468" s="6">
        <v>3</v>
      </c>
      <c r="D2468" s="5">
        <v>0</v>
      </c>
      <c r="E2468" s="6">
        <v>0</v>
      </c>
      <c r="F2468" s="5">
        <v>0</v>
      </c>
      <c r="G2468" s="6">
        <v>0</v>
      </c>
      <c r="H2468" s="5">
        <v>0</v>
      </c>
      <c r="I2468" s="6">
        <v>0</v>
      </c>
      <c r="J2468" s="5">
        <v>0</v>
      </c>
      <c r="K2468" s="6">
        <v>0</v>
      </c>
      <c r="L2468" s="5">
        <v>0</v>
      </c>
      <c r="M2468" s="6">
        <v>0</v>
      </c>
      <c r="N2468" s="5">
        <v>1</v>
      </c>
      <c r="O2468" s="6">
        <v>6.36</v>
      </c>
      <c r="P2468" s="5">
        <v>0</v>
      </c>
      <c r="Q2468" s="6">
        <v>0</v>
      </c>
      <c r="R2468" s="5">
        <v>0</v>
      </c>
      <c r="S2468" s="6">
        <v>0</v>
      </c>
      <c r="T2468" s="5">
        <v>0</v>
      </c>
      <c r="U2468" s="6">
        <v>0</v>
      </c>
      <c r="V2468" s="5">
        <v>0</v>
      </c>
      <c r="W2468" s="6">
        <v>0</v>
      </c>
      <c r="X2468" s="5">
        <v>0</v>
      </c>
      <c r="Y2468" s="6">
        <v>0</v>
      </c>
      <c r="Z2468" s="5">
        <v>0</v>
      </c>
      <c r="AA2468" s="6">
        <v>0</v>
      </c>
      <c r="AB2468" s="5">
        <v>0</v>
      </c>
      <c r="AC2468" s="6">
        <v>0</v>
      </c>
      <c r="AD2468" s="5">
        <v>0</v>
      </c>
      <c r="AE2468" s="6">
        <v>0</v>
      </c>
      <c r="AF2468" s="5">
        <v>0</v>
      </c>
      <c r="AG2468" s="6">
        <v>0</v>
      </c>
      <c r="AH2468" s="5">
        <v>0</v>
      </c>
      <c r="AI2468" s="6">
        <v>0</v>
      </c>
      <c r="AJ2468" s="5">
        <v>0</v>
      </c>
      <c r="AK2468" s="6">
        <v>0</v>
      </c>
      <c r="AL2468" s="7">
        <v>0</v>
      </c>
      <c r="AM2468" s="6">
        <v>0</v>
      </c>
      <c r="AN2468" s="8">
        <v>0</v>
      </c>
      <c r="AO2468" s="6">
        <v>0</v>
      </c>
      <c r="AP2468" s="7">
        <v>0</v>
      </c>
      <c r="AQ2468" s="6">
        <v>0</v>
      </c>
      <c r="AR2468" s="7">
        <v>1</v>
      </c>
      <c r="AS2468" s="6">
        <v>6.6</v>
      </c>
      <c r="AT2468" s="7">
        <v>0</v>
      </c>
      <c r="AU2468" s="6">
        <v>0</v>
      </c>
      <c r="AV2468" s="7">
        <v>0</v>
      </c>
      <c r="AW2468" s="6">
        <v>0</v>
      </c>
      <c r="AX2468" s="5">
        <v>3</v>
      </c>
      <c r="AY2468" s="6">
        <v>15.96</v>
      </c>
    </row>
    <row r="2469" spans="1:51" x14ac:dyDescent="0.25">
      <c r="A2469" s="4" t="s">
        <v>2506</v>
      </c>
      <c r="B2469" s="5">
        <v>6</v>
      </c>
      <c r="C2469" s="6">
        <v>22.5</v>
      </c>
      <c r="D2469" s="5">
        <v>0</v>
      </c>
      <c r="E2469" s="6">
        <v>0</v>
      </c>
      <c r="F2469" s="5">
        <v>0</v>
      </c>
      <c r="G2469" s="6">
        <v>0</v>
      </c>
      <c r="H2469" s="5">
        <v>0</v>
      </c>
      <c r="I2469" s="6">
        <v>0</v>
      </c>
      <c r="J2469" s="5">
        <v>0</v>
      </c>
      <c r="K2469" s="6">
        <v>0</v>
      </c>
      <c r="L2469" s="5">
        <v>0</v>
      </c>
      <c r="M2469" s="6">
        <v>0</v>
      </c>
      <c r="N2469" s="5">
        <v>0</v>
      </c>
      <c r="O2469" s="6">
        <v>0</v>
      </c>
      <c r="P2469" s="5">
        <v>0</v>
      </c>
      <c r="Q2469" s="6">
        <v>0</v>
      </c>
      <c r="R2469" s="5">
        <v>0</v>
      </c>
      <c r="S2469" s="6">
        <v>0</v>
      </c>
      <c r="T2469" s="5">
        <v>0</v>
      </c>
      <c r="U2469" s="6">
        <v>0</v>
      </c>
      <c r="V2469" s="5">
        <v>0</v>
      </c>
      <c r="W2469" s="6">
        <v>0</v>
      </c>
      <c r="X2469" s="5">
        <v>1</v>
      </c>
      <c r="Y2469" s="6">
        <v>6.44</v>
      </c>
      <c r="Z2469" s="5">
        <v>0</v>
      </c>
      <c r="AA2469" s="6">
        <v>0</v>
      </c>
      <c r="AB2469" s="5">
        <v>0</v>
      </c>
      <c r="AC2469" s="6">
        <v>0</v>
      </c>
      <c r="AD2469" s="5">
        <v>0</v>
      </c>
      <c r="AE2469" s="6">
        <v>0</v>
      </c>
      <c r="AF2469" s="5">
        <v>0</v>
      </c>
      <c r="AG2469" s="6">
        <v>0</v>
      </c>
      <c r="AH2469" s="5">
        <v>0</v>
      </c>
      <c r="AI2469" s="6">
        <v>0</v>
      </c>
      <c r="AJ2469" s="5">
        <v>0</v>
      </c>
      <c r="AK2469" s="6">
        <v>0</v>
      </c>
      <c r="AL2469" s="7">
        <v>0</v>
      </c>
      <c r="AM2469" s="6">
        <v>0</v>
      </c>
      <c r="AN2469" s="8">
        <v>0</v>
      </c>
      <c r="AO2469" s="6">
        <v>0</v>
      </c>
      <c r="AP2469" s="7">
        <v>0</v>
      </c>
      <c r="AQ2469" s="6">
        <v>0</v>
      </c>
      <c r="AR2469" s="7">
        <v>0</v>
      </c>
      <c r="AS2469" s="6">
        <v>0</v>
      </c>
      <c r="AT2469" s="7">
        <v>0</v>
      </c>
      <c r="AU2469" s="6">
        <v>0</v>
      </c>
      <c r="AV2469" s="7">
        <v>0</v>
      </c>
      <c r="AW2469" s="6">
        <v>0</v>
      </c>
      <c r="AX2469" s="5">
        <v>7</v>
      </c>
      <c r="AY2469" s="6">
        <v>28.94</v>
      </c>
    </row>
    <row r="2470" spans="1:51" x14ac:dyDescent="0.25">
      <c r="A2470" s="4" t="s">
        <v>2507</v>
      </c>
      <c r="B2470" s="5">
        <v>186</v>
      </c>
      <c r="C2470" s="6">
        <v>679.22699999999998</v>
      </c>
      <c r="D2470" s="5">
        <v>4</v>
      </c>
      <c r="E2470" s="6">
        <v>22.76</v>
      </c>
      <c r="F2470" s="5">
        <v>1</v>
      </c>
      <c r="G2470" s="6">
        <v>13.2</v>
      </c>
      <c r="H2470" s="5">
        <v>0</v>
      </c>
      <c r="I2470" s="6">
        <v>0</v>
      </c>
      <c r="J2470" s="5">
        <v>2</v>
      </c>
      <c r="K2470" s="6">
        <v>13.2</v>
      </c>
      <c r="L2470" s="5">
        <v>0</v>
      </c>
      <c r="M2470" s="6">
        <v>0</v>
      </c>
      <c r="N2470" s="5">
        <v>3</v>
      </c>
      <c r="O2470" s="6">
        <v>16.600000000000001</v>
      </c>
      <c r="P2470" s="5">
        <v>3</v>
      </c>
      <c r="Q2470" s="6">
        <v>19.71</v>
      </c>
      <c r="R2470" s="5">
        <v>0</v>
      </c>
      <c r="S2470" s="6">
        <v>0</v>
      </c>
      <c r="T2470" s="5">
        <v>2</v>
      </c>
      <c r="U2470" s="6">
        <v>12.65</v>
      </c>
      <c r="V2470" s="5">
        <v>1</v>
      </c>
      <c r="W2470" s="6">
        <v>3.85</v>
      </c>
      <c r="X2470" s="5">
        <v>2</v>
      </c>
      <c r="Y2470" s="6">
        <v>9.9</v>
      </c>
      <c r="Z2470" s="5">
        <v>4</v>
      </c>
      <c r="AA2470" s="6">
        <v>57.42</v>
      </c>
      <c r="AB2470" s="5">
        <v>0</v>
      </c>
      <c r="AC2470" s="6">
        <v>0</v>
      </c>
      <c r="AD2470" s="5">
        <v>4</v>
      </c>
      <c r="AE2470" s="6">
        <v>26.37</v>
      </c>
      <c r="AF2470" s="5">
        <v>1</v>
      </c>
      <c r="AG2470" s="6">
        <v>6.6150000000000002</v>
      </c>
      <c r="AH2470" s="5">
        <v>2</v>
      </c>
      <c r="AI2470" s="6">
        <v>17.324999999999999</v>
      </c>
      <c r="AJ2470" s="5">
        <v>7</v>
      </c>
      <c r="AK2470" s="6">
        <v>41.23</v>
      </c>
      <c r="AL2470" s="7">
        <v>3</v>
      </c>
      <c r="AM2470" s="6">
        <v>19.600000000000001</v>
      </c>
      <c r="AN2470" s="8">
        <v>7</v>
      </c>
      <c r="AO2470" s="6">
        <v>57.36</v>
      </c>
      <c r="AP2470" s="7">
        <v>4</v>
      </c>
      <c r="AQ2470" s="6">
        <v>27.234999999999999</v>
      </c>
      <c r="AR2470" s="7">
        <v>3</v>
      </c>
      <c r="AS2470" s="6">
        <v>16.925000000000001</v>
      </c>
      <c r="AT2470" s="7">
        <v>3</v>
      </c>
      <c r="AU2470" s="6">
        <v>24.78</v>
      </c>
      <c r="AV2470" s="7">
        <v>1</v>
      </c>
      <c r="AW2470" s="6">
        <v>6.51</v>
      </c>
      <c r="AX2470" s="5">
        <v>243</v>
      </c>
      <c r="AY2470" s="6">
        <v>1092.4670000000001</v>
      </c>
    </row>
    <row r="2471" spans="1:51" x14ac:dyDescent="0.25">
      <c r="A2471" s="4" t="s">
        <v>2508</v>
      </c>
      <c r="B2471" s="5">
        <v>84</v>
      </c>
      <c r="C2471" s="6">
        <v>392.28100000000001</v>
      </c>
      <c r="D2471" s="5">
        <v>2</v>
      </c>
      <c r="E2471" s="6">
        <v>17.55</v>
      </c>
      <c r="F2471" s="5">
        <v>0</v>
      </c>
      <c r="G2471" s="6">
        <v>0</v>
      </c>
      <c r="H2471" s="5">
        <v>0</v>
      </c>
      <c r="I2471" s="6">
        <v>0</v>
      </c>
      <c r="J2471" s="5">
        <v>2</v>
      </c>
      <c r="K2471" s="6">
        <v>11.74</v>
      </c>
      <c r="L2471" s="5">
        <v>1</v>
      </c>
      <c r="M2471" s="6">
        <v>7.7</v>
      </c>
      <c r="N2471" s="5">
        <v>0</v>
      </c>
      <c r="O2471" s="6">
        <v>0</v>
      </c>
      <c r="P2471" s="5">
        <v>0</v>
      </c>
      <c r="Q2471" s="6">
        <v>0</v>
      </c>
      <c r="R2471" s="5">
        <v>0</v>
      </c>
      <c r="S2471" s="6">
        <v>0</v>
      </c>
      <c r="T2471" s="5">
        <v>0</v>
      </c>
      <c r="U2471" s="6">
        <v>0</v>
      </c>
      <c r="V2471" s="5">
        <v>0</v>
      </c>
      <c r="W2471" s="6">
        <v>0</v>
      </c>
      <c r="X2471" s="5">
        <v>1</v>
      </c>
      <c r="Y2471" s="6">
        <v>6.44</v>
      </c>
      <c r="Z2471" s="5">
        <v>0</v>
      </c>
      <c r="AA2471" s="6">
        <v>0</v>
      </c>
      <c r="AB2471" s="5">
        <v>1</v>
      </c>
      <c r="AC2471" s="6">
        <v>7.92</v>
      </c>
      <c r="AD2471" s="5">
        <v>0</v>
      </c>
      <c r="AE2471" s="6">
        <v>0</v>
      </c>
      <c r="AF2471" s="5">
        <v>1</v>
      </c>
      <c r="AG2471" s="6">
        <v>6.6</v>
      </c>
      <c r="AH2471" s="5">
        <v>0</v>
      </c>
      <c r="AI2471" s="6">
        <v>0</v>
      </c>
      <c r="AJ2471" s="5">
        <v>2</v>
      </c>
      <c r="AK2471" s="6">
        <v>14.3</v>
      </c>
      <c r="AL2471" s="7">
        <v>1</v>
      </c>
      <c r="AM2471" s="6">
        <v>11.8</v>
      </c>
      <c r="AN2471" s="8">
        <v>0</v>
      </c>
      <c r="AO2471" s="6">
        <v>0</v>
      </c>
      <c r="AP2471" s="7">
        <v>3</v>
      </c>
      <c r="AQ2471" s="6">
        <v>52.42</v>
      </c>
      <c r="AR2471" s="7">
        <v>1</v>
      </c>
      <c r="AS2471" s="6">
        <v>6.6</v>
      </c>
      <c r="AT2471" s="7">
        <v>1</v>
      </c>
      <c r="AU2471" s="6">
        <v>6.6</v>
      </c>
      <c r="AV2471" s="7">
        <v>0</v>
      </c>
      <c r="AW2471" s="6">
        <v>0</v>
      </c>
      <c r="AX2471" s="5">
        <v>100</v>
      </c>
      <c r="AY2471" s="6">
        <v>541.95100000000002</v>
      </c>
    </row>
    <row r="2472" spans="1:51" x14ac:dyDescent="0.25">
      <c r="A2472" s="4" t="s">
        <v>2509</v>
      </c>
      <c r="B2472" s="5">
        <v>50</v>
      </c>
      <c r="C2472" s="6">
        <v>154.34399999999999</v>
      </c>
      <c r="D2472" s="5">
        <v>0</v>
      </c>
      <c r="E2472" s="6">
        <v>0</v>
      </c>
      <c r="F2472" s="5">
        <v>0</v>
      </c>
      <c r="G2472" s="6">
        <v>0</v>
      </c>
      <c r="H2472" s="5">
        <v>1</v>
      </c>
      <c r="I2472" s="6">
        <v>3.3</v>
      </c>
      <c r="J2472" s="5">
        <v>1</v>
      </c>
      <c r="K2472" s="6">
        <v>6.49</v>
      </c>
      <c r="L2472" s="5">
        <v>1</v>
      </c>
      <c r="M2472" s="6">
        <v>3</v>
      </c>
      <c r="N2472" s="5">
        <v>0</v>
      </c>
      <c r="O2472" s="6">
        <v>0</v>
      </c>
      <c r="P2472" s="5">
        <v>0</v>
      </c>
      <c r="Q2472" s="6">
        <v>0</v>
      </c>
      <c r="R2472" s="5">
        <v>0</v>
      </c>
      <c r="S2472" s="6">
        <v>0</v>
      </c>
      <c r="T2472" s="5">
        <v>0</v>
      </c>
      <c r="U2472" s="6">
        <v>0</v>
      </c>
      <c r="V2472" s="5">
        <v>0</v>
      </c>
      <c r="W2472" s="6">
        <v>0</v>
      </c>
      <c r="X2472" s="5">
        <v>0</v>
      </c>
      <c r="Y2472" s="6">
        <v>0</v>
      </c>
      <c r="Z2472" s="5">
        <v>0</v>
      </c>
      <c r="AA2472" s="6">
        <v>0</v>
      </c>
      <c r="AB2472" s="5">
        <v>3</v>
      </c>
      <c r="AC2472" s="6">
        <v>24.07</v>
      </c>
      <c r="AD2472" s="5">
        <v>0</v>
      </c>
      <c r="AE2472" s="6">
        <v>0</v>
      </c>
      <c r="AF2472" s="5">
        <v>2</v>
      </c>
      <c r="AG2472" s="6">
        <v>32.4</v>
      </c>
      <c r="AH2472" s="5">
        <v>2</v>
      </c>
      <c r="AI2472" s="6">
        <v>9.3000000000000007</v>
      </c>
      <c r="AJ2472" s="5">
        <v>0</v>
      </c>
      <c r="AK2472" s="6">
        <v>0</v>
      </c>
      <c r="AL2472" s="7">
        <v>1</v>
      </c>
      <c r="AM2472" s="6">
        <v>4.95</v>
      </c>
      <c r="AN2472" s="8">
        <v>0</v>
      </c>
      <c r="AO2472" s="6">
        <v>0</v>
      </c>
      <c r="AP2472" s="7">
        <v>0</v>
      </c>
      <c r="AQ2472" s="6">
        <v>0</v>
      </c>
      <c r="AR2472" s="7">
        <v>0</v>
      </c>
      <c r="AS2472" s="6">
        <v>0</v>
      </c>
      <c r="AT2472" s="7">
        <v>1</v>
      </c>
      <c r="AU2472" s="6">
        <v>6.6</v>
      </c>
      <c r="AV2472" s="7">
        <v>0</v>
      </c>
      <c r="AW2472" s="6">
        <v>0</v>
      </c>
      <c r="AX2472" s="5">
        <v>62</v>
      </c>
      <c r="AY2472" s="6">
        <v>244.45400000000001</v>
      </c>
    </row>
    <row r="2473" spans="1:51" x14ac:dyDescent="0.25">
      <c r="A2473" s="4" t="s">
        <v>2510</v>
      </c>
      <c r="B2473" s="5">
        <v>17</v>
      </c>
      <c r="C2473" s="6">
        <v>52.74</v>
      </c>
      <c r="D2473" s="5">
        <v>0</v>
      </c>
      <c r="E2473" s="6">
        <v>0</v>
      </c>
      <c r="F2473" s="5">
        <v>0</v>
      </c>
      <c r="G2473" s="6">
        <v>0</v>
      </c>
      <c r="H2473" s="5">
        <v>0</v>
      </c>
      <c r="I2473" s="6">
        <v>0</v>
      </c>
      <c r="J2473" s="5">
        <v>0</v>
      </c>
      <c r="K2473" s="6">
        <v>0</v>
      </c>
      <c r="L2473" s="5">
        <v>0</v>
      </c>
      <c r="M2473" s="6">
        <v>0</v>
      </c>
      <c r="N2473" s="5">
        <v>0</v>
      </c>
      <c r="O2473" s="6">
        <v>0</v>
      </c>
      <c r="P2473" s="5">
        <v>0</v>
      </c>
      <c r="Q2473" s="6">
        <v>0</v>
      </c>
      <c r="R2473" s="5">
        <v>0</v>
      </c>
      <c r="S2473" s="6">
        <v>0</v>
      </c>
      <c r="T2473" s="5">
        <v>0</v>
      </c>
      <c r="U2473" s="6">
        <v>0</v>
      </c>
      <c r="V2473" s="5">
        <v>0</v>
      </c>
      <c r="W2473" s="6">
        <v>0</v>
      </c>
      <c r="X2473" s="5">
        <v>0</v>
      </c>
      <c r="Y2473" s="6">
        <v>0</v>
      </c>
      <c r="Z2473" s="5">
        <v>0</v>
      </c>
      <c r="AA2473" s="6">
        <v>0</v>
      </c>
      <c r="AB2473" s="5">
        <v>0</v>
      </c>
      <c r="AC2473" s="6">
        <v>0</v>
      </c>
      <c r="AD2473" s="5">
        <v>0</v>
      </c>
      <c r="AE2473" s="6">
        <v>0</v>
      </c>
      <c r="AF2473" s="5">
        <v>0</v>
      </c>
      <c r="AG2473" s="6">
        <v>0</v>
      </c>
      <c r="AH2473" s="5">
        <v>0</v>
      </c>
      <c r="AI2473" s="6">
        <v>0</v>
      </c>
      <c r="AJ2473" s="5">
        <v>0</v>
      </c>
      <c r="AK2473" s="6">
        <v>0</v>
      </c>
      <c r="AL2473" s="7">
        <v>0</v>
      </c>
      <c r="AM2473" s="6">
        <v>0</v>
      </c>
      <c r="AN2473" s="8">
        <v>0</v>
      </c>
      <c r="AO2473" s="6">
        <v>0</v>
      </c>
      <c r="AP2473" s="7">
        <v>0</v>
      </c>
      <c r="AQ2473" s="6">
        <v>0</v>
      </c>
      <c r="AR2473" s="7">
        <v>0</v>
      </c>
      <c r="AS2473" s="6">
        <v>0</v>
      </c>
      <c r="AT2473" s="7">
        <v>0</v>
      </c>
      <c r="AU2473" s="6">
        <v>0</v>
      </c>
      <c r="AV2473" s="7">
        <v>0</v>
      </c>
      <c r="AW2473" s="6">
        <v>0</v>
      </c>
      <c r="AX2473" s="5">
        <v>17</v>
      </c>
      <c r="AY2473" s="6">
        <v>52.74</v>
      </c>
    </row>
    <row r="2474" spans="1:51" x14ac:dyDescent="0.25">
      <c r="A2474" s="4" t="s">
        <v>2511</v>
      </c>
      <c r="B2474" s="5">
        <v>16</v>
      </c>
      <c r="C2474" s="6">
        <v>64.98</v>
      </c>
      <c r="D2474" s="5">
        <v>0</v>
      </c>
      <c r="E2474" s="6">
        <v>0</v>
      </c>
      <c r="F2474" s="5">
        <v>0</v>
      </c>
      <c r="G2474" s="6">
        <v>0</v>
      </c>
      <c r="H2474" s="5">
        <v>0</v>
      </c>
      <c r="I2474" s="6">
        <v>0</v>
      </c>
      <c r="J2474" s="5">
        <v>0</v>
      </c>
      <c r="K2474" s="6">
        <v>0</v>
      </c>
      <c r="L2474" s="5">
        <v>0</v>
      </c>
      <c r="M2474" s="6">
        <v>0</v>
      </c>
      <c r="N2474" s="5">
        <v>0</v>
      </c>
      <c r="O2474" s="6">
        <v>0</v>
      </c>
      <c r="P2474" s="5">
        <v>1</v>
      </c>
      <c r="Q2474" s="6">
        <v>1.5</v>
      </c>
      <c r="R2474" s="5">
        <v>0</v>
      </c>
      <c r="S2474" s="6">
        <v>0</v>
      </c>
      <c r="T2474" s="5">
        <v>0</v>
      </c>
      <c r="U2474" s="6">
        <v>0</v>
      </c>
      <c r="V2474" s="5">
        <v>0</v>
      </c>
      <c r="W2474" s="6">
        <v>0</v>
      </c>
      <c r="X2474" s="5">
        <v>0</v>
      </c>
      <c r="Y2474" s="6">
        <v>0</v>
      </c>
      <c r="Z2474" s="5">
        <v>0</v>
      </c>
      <c r="AA2474" s="6">
        <v>0</v>
      </c>
      <c r="AB2474" s="5">
        <v>0</v>
      </c>
      <c r="AC2474" s="6">
        <v>0</v>
      </c>
      <c r="AD2474" s="5">
        <v>0</v>
      </c>
      <c r="AE2474" s="6">
        <v>0</v>
      </c>
      <c r="AF2474" s="5">
        <v>1</v>
      </c>
      <c r="AG2474" s="6">
        <v>5.04</v>
      </c>
      <c r="AH2474" s="5">
        <v>0</v>
      </c>
      <c r="AI2474" s="6">
        <v>0</v>
      </c>
      <c r="AJ2474" s="5">
        <v>0</v>
      </c>
      <c r="AK2474" s="6">
        <v>0</v>
      </c>
      <c r="AL2474" s="7">
        <v>0</v>
      </c>
      <c r="AM2474" s="6">
        <v>0</v>
      </c>
      <c r="AN2474" s="8">
        <v>0</v>
      </c>
      <c r="AO2474" s="6">
        <v>0</v>
      </c>
      <c r="AP2474" s="7">
        <v>0</v>
      </c>
      <c r="AQ2474" s="6">
        <v>0</v>
      </c>
      <c r="AR2474" s="7">
        <v>0</v>
      </c>
      <c r="AS2474" s="6">
        <v>0</v>
      </c>
      <c r="AT2474" s="7">
        <v>0</v>
      </c>
      <c r="AU2474" s="6">
        <v>0</v>
      </c>
      <c r="AV2474" s="7">
        <v>0</v>
      </c>
      <c r="AW2474" s="6">
        <v>0</v>
      </c>
      <c r="AX2474" s="5">
        <v>18</v>
      </c>
      <c r="AY2474" s="6">
        <v>71.52</v>
      </c>
    </row>
    <row r="2475" spans="1:51" x14ac:dyDescent="0.25">
      <c r="A2475" s="4" t="s">
        <v>2512</v>
      </c>
      <c r="B2475" s="5">
        <v>153</v>
      </c>
      <c r="C2475" s="6">
        <v>632.029</v>
      </c>
      <c r="D2475" s="5">
        <v>1</v>
      </c>
      <c r="E2475" s="6">
        <v>6.6</v>
      </c>
      <c r="F2475" s="5">
        <v>4</v>
      </c>
      <c r="G2475" s="6">
        <v>19.04</v>
      </c>
      <c r="H2475" s="5">
        <v>5</v>
      </c>
      <c r="I2475" s="6">
        <v>21.725000000000001</v>
      </c>
      <c r="J2475" s="5">
        <v>0</v>
      </c>
      <c r="K2475" s="6">
        <v>0</v>
      </c>
      <c r="L2475" s="5">
        <v>2</v>
      </c>
      <c r="M2475" s="6">
        <v>28.08</v>
      </c>
      <c r="N2475" s="5">
        <v>2</v>
      </c>
      <c r="O2475" s="6">
        <v>10.45</v>
      </c>
      <c r="P2475" s="5">
        <v>1</v>
      </c>
      <c r="Q2475" s="6">
        <v>19.440000000000001</v>
      </c>
      <c r="R2475" s="5">
        <v>2</v>
      </c>
      <c r="S2475" s="6">
        <v>12.96</v>
      </c>
      <c r="T2475" s="5">
        <v>2</v>
      </c>
      <c r="U2475" s="6">
        <v>16.2</v>
      </c>
      <c r="V2475" s="5">
        <v>3</v>
      </c>
      <c r="W2475" s="6">
        <v>19.68</v>
      </c>
      <c r="X2475" s="5">
        <v>0</v>
      </c>
      <c r="Y2475" s="6">
        <v>0</v>
      </c>
      <c r="Z2475" s="5">
        <v>1</v>
      </c>
      <c r="AA2475" s="6">
        <v>6.5</v>
      </c>
      <c r="AB2475" s="5">
        <v>1</v>
      </c>
      <c r="AC2475" s="6">
        <v>5.49</v>
      </c>
      <c r="AD2475" s="5">
        <v>5</v>
      </c>
      <c r="AE2475" s="6">
        <v>31.5</v>
      </c>
      <c r="AF2475" s="5">
        <v>3</v>
      </c>
      <c r="AG2475" s="6">
        <v>23.1</v>
      </c>
      <c r="AH2475" s="5">
        <v>0</v>
      </c>
      <c r="AI2475" s="6">
        <v>0</v>
      </c>
      <c r="AJ2475" s="5">
        <v>0</v>
      </c>
      <c r="AK2475" s="6">
        <v>0</v>
      </c>
      <c r="AL2475" s="7">
        <v>0</v>
      </c>
      <c r="AM2475" s="6">
        <v>0</v>
      </c>
      <c r="AN2475" s="8">
        <v>4</v>
      </c>
      <c r="AO2475" s="6">
        <v>20.52</v>
      </c>
      <c r="AP2475" s="7">
        <v>1</v>
      </c>
      <c r="AQ2475" s="6">
        <v>3.85</v>
      </c>
      <c r="AR2475" s="7">
        <v>1</v>
      </c>
      <c r="AS2475" s="6">
        <v>6.6</v>
      </c>
      <c r="AT2475" s="7">
        <v>0</v>
      </c>
      <c r="AU2475" s="6">
        <v>0</v>
      </c>
      <c r="AV2475" s="7">
        <v>0</v>
      </c>
      <c r="AW2475" s="6">
        <v>0</v>
      </c>
      <c r="AX2475" s="5">
        <v>191</v>
      </c>
      <c r="AY2475" s="6">
        <v>883.76400000000001</v>
      </c>
    </row>
    <row r="2476" spans="1:51" x14ac:dyDescent="0.25">
      <c r="A2476" s="4" t="s">
        <v>2513</v>
      </c>
      <c r="B2476" s="5">
        <v>21</v>
      </c>
      <c r="C2476" s="6">
        <v>82.33</v>
      </c>
      <c r="D2476" s="5">
        <v>0</v>
      </c>
      <c r="E2476" s="6">
        <v>0</v>
      </c>
      <c r="F2476" s="5">
        <v>0</v>
      </c>
      <c r="G2476" s="6">
        <v>0</v>
      </c>
      <c r="H2476" s="5">
        <v>0</v>
      </c>
      <c r="I2476" s="6">
        <v>0</v>
      </c>
      <c r="J2476" s="5">
        <v>0</v>
      </c>
      <c r="K2476" s="6">
        <v>0</v>
      </c>
      <c r="L2476" s="5">
        <v>0</v>
      </c>
      <c r="M2476" s="6">
        <v>0</v>
      </c>
      <c r="N2476" s="5">
        <v>0</v>
      </c>
      <c r="O2476" s="6">
        <v>0</v>
      </c>
      <c r="P2476" s="5">
        <v>0</v>
      </c>
      <c r="Q2476" s="6">
        <v>0</v>
      </c>
      <c r="R2476" s="5">
        <v>0</v>
      </c>
      <c r="S2476" s="6">
        <v>0</v>
      </c>
      <c r="T2476" s="5">
        <v>0</v>
      </c>
      <c r="U2476" s="6">
        <v>0</v>
      </c>
      <c r="V2476" s="5">
        <v>0</v>
      </c>
      <c r="W2476" s="6">
        <v>0</v>
      </c>
      <c r="X2476" s="5">
        <v>0</v>
      </c>
      <c r="Y2476" s="6">
        <v>0</v>
      </c>
      <c r="Z2476" s="5">
        <v>0</v>
      </c>
      <c r="AA2476" s="6">
        <v>0</v>
      </c>
      <c r="AB2476" s="5">
        <v>0</v>
      </c>
      <c r="AC2476" s="6">
        <v>0</v>
      </c>
      <c r="AD2476" s="5">
        <v>1</v>
      </c>
      <c r="AE2476" s="6">
        <v>12.88</v>
      </c>
      <c r="AF2476" s="5">
        <v>0</v>
      </c>
      <c r="AG2476" s="6">
        <v>0</v>
      </c>
      <c r="AH2476" s="5">
        <v>0</v>
      </c>
      <c r="AI2476" s="6">
        <v>0</v>
      </c>
      <c r="AJ2476" s="5">
        <v>0</v>
      </c>
      <c r="AK2476" s="6">
        <v>0</v>
      </c>
      <c r="AL2476" s="7">
        <v>0</v>
      </c>
      <c r="AM2476" s="6">
        <v>0</v>
      </c>
      <c r="AN2476" s="8">
        <v>0</v>
      </c>
      <c r="AO2476" s="6">
        <v>0</v>
      </c>
      <c r="AP2476" s="7">
        <v>0</v>
      </c>
      <c r="AQ2476" s="6">
        <v>0</v>
      </c>
      <c r="AR2476" s="7">
        <v>0</v>
      </c>
      <c r="AS2476" s="6">
        <v>0</v>
      </c>
      <c r="AT2476" s="7">
        <v>1</v>
      </c>
      <c r="AU2476" s="6">
        <v>6.6</v>
      </c>
      <c r="AV2476" s="7">
        <v>0</v>
      </c>
      <c r="AW2476" s="6">
        <v>0</v>
      </c>
      <c r="AX2476" s="5">
        <v>23</v>
      </c>
      <c r="AY2476" s="6">
        <v>101.81</v>
      </c>
    </row>
    <row r="2477" spans="1:51" x14ac:dyDescent="0.25">
      <c r="A2477" s="4" t="s">
        <v>2514</v>
      </c>
      <c r="B2477" s="5">
        <v>11</v>
      </c>
      <c r="C2477" s="6">
        <v>55.56</v>
      </c>
      <c r="D2477" s="5">
        <v>0</v>
      </c>
      <c r="E2477" s="6">
        <v>0</v>
      </c>
      <c r="F2477" s="5">
        <v>0</v>
      </c>
      <c r="G2477" s="6">
        <v>0</v>
      </c>
      <c r="H2477" s="5">
        <v>1</v>
      </c>
      <c r="I2477" s="6">
        <v>6.48</v>
      </c>
      <c r="J2477" s="5">
        <v>1</v>
      </c>
      <c r="K2477" s="6">
        <v>3.24</v>
      </c>
      <c r="L2477" s="5">
        <v>0</v>
      </c>
      <c r="M2477" s="6">
        <v>0</v>
      </c>
      <c r="N2477" s="5">
        <v>0</v>
      </c>
      <c r="O2477" s="6">
        <v>0</v>
      </c>
      <c r="P2477" s="5">
        <v>0</v>
      </c>
      <c r="Q2477" s="6">
        <v>0</v>
      </c>
      <c r="R2477" s="5">
        <v>0</v>
      </c>
      <c r="S2477" s="6">
        <v>0</v>
      </c>
      <c r="T2477" s="5">
        <v>0</v>
      </c>
      <c r="U2477" s="6">
        <v>0</v>
      </c>
      <c r="V2477" s="5">
        <v>0</v>
      </c>
      <c r="W2477" s="6">
        <v>0</v>
      </c>
      <c r="X2477" s="5">
        <v>0</v>
      </c>
      <c r="Y2477" s="6">
        <v>0</v>
      </c>
      <c r="Z2477" s="5">
        <v>0</v>
      </c>
      <c r="AA2477" s="6">
        <v>0</v>
      </c>
      <c r="AB2477" s="5">
        <v>0</v>
      </c>
      <c r="AC2477" s="6">
        <v>0</v>
      </c>
      <c r="AD2477" s="5">
        <v>0</v>
      </c>
      <c r="AE2477" s="6">
        <v>0</v>
      </c>
      <c r="AF2477" s="5">
        <v>0</v>
      </c>
      <c r="AG2477" s="6">
        <v>0</v>
      </c>
      <c r="AH2477" s="5">
        <v>0</v>
      </c>
      <c r="AI2477" s="6">
        <v>0</v>
      </c>
      <c r="AJ2477" s="5">
        <v>0</v>
      </c>
      <c r="AK2477" s="6">
        <v>0</v>
      </c>
      <c r="AL2477" s="7">
        <v>0</v>
      </c>
      <c r="AM2477" s="6">
        <v>0</v>
      </c>
      <c r="AN2477" s="8">
        <v>0</v>
      </c>
      <c r="AO2477" s="6">
        <v>0</v>
      </c>
      <c r="AP2477" s="7">
        <v>0</v>
      </c>
      <c r="AQ2477" s="6">
        <v>0</v>
      </c>
      <c r="AR2477" s="7">
        <v>0</v>
      </c>
      <c r="AS2477" s="6">
        <v>0</v>
      </c>
      <c r="AT2477" s="7">
        <v>0</v>
      </c>
      <c r="AU2477" s="6">
        <v>0</v>
      </c>
      <c r="AV2477" s="7">
        <v>0</v>
      </c>
      <c r="AW2477" s="6">
        <v>0</v>
      </c>
      <c r="AX2477" s="5">
        <v>13</v>
      </c>
      <c r="AY2477" s="6">
        <v>65.28</v>
      </c>
    </row>
    <row r="2478" spans="1:51" x14ac:dyDescent="0.25">
      <c r="A2478" s="4" t="s">
        <v>2515</v>
      </c>
      <c r="B2478" s="5">
        <v>68</v>
      </c>
      <c r="C2478" s="6">
        <v>305.95299999999997</v>
      </c>
      <c r="D2478" s="5">
        <v>0</v>
      </c>
      <c r="E2478" s="6">
        <v>0</v>
      </c>
      <c r="F2478" s="5">
        <v>0</v>
      </c>
      <c r="G2478" s="6">
        <v>0</v>
      </c>
      <c r="H2478" s="5">
        <v>1</v>
      </c>
      <c r="I2478" s="6">
        <v>3.45</v>
      </c>
      <c r="J2478" s="5">
        <v>0</v>
      </c>
      <c r="K2478" s="6">
        <v>0</v>
      </c>
      <c r="L2478" s="5">
        <v>1</v>
      </c>
      <c r="M2478" s="6">
        <v>6.05</v>
      </c>
      <c r="N2478" s="5">
        <v>1</v>
      </c>
      <c r="O2478" s="6">
        <v>7.54</v>
      </c>
      <c r="P2478" s="5">
        <v>0</v>
      </c>
      <c r="Q2478" s="6">
        <v>0</v>
      </c>
      <c r="R2478" s="5">
        <v>3</v>
      </c>
      <c r="S2478" s="6">
        <v>13.08</v>
      </c>
      <c r="T2478" s="5">
        <v>1</v>
      </c>
      <c r="U2478" s="6">
        <v>6.6</v>
      </c>
      <c r="V2478" s="5">
        <v>0</v>
      </c>
      <c r="W2478" s="6">
        <v>0</v>
      </c>
      <c r="X2478" s="5">
        <v>0</v>
      </c>
      <c r="Y2478" s="6">
        <v>0</v>
      </c>
      <c r="Z2478" s="5">
        <v>0</v>
      </c>
      <c r="AA2478" s="6">
        <v>0</v>
      </c>
      <c r="AB2478" s="5">
        <v>0</v>
      </c>
      <c r="AC2478" s="6">
        <v>0</v>
      </c>
      <c r="AD2478" s="5">
        <v>0</v>
      </c>
      <c r="AE2478" s="6">
        <v>0</v>
      </c>
      <c r="AF2478" s="5">
        <v>0</v>
      </c>
      <c r="AG2478" s="6">
        <v>0</v>
      </c>
      <c r="AH2478" s="5">
        <v>1</v>
      </c>
      <c r="AI2478" s="6">
        <v>6.6</v>
      </c>
      <c r="AJ2478" s="5">
        <v>1</v>
      </c>
      <c r="AK2478" s="6">
        <v>6</v>
      </c>
      <c r="AL2478" s="7">
        <v>1</v>
      </c>
      <c r="AM2478" s="6">
        <v>3.3</v>
      </c>
      <c r="AN2478" s="8">
        <v>1</v>
      </c>
      <c r="AO2478" s="6">
        <v>5.4</v>
      </c>
      <c r="AP2478" s="7">
        <v>0</v>
      </c>
      <c r="AQ2478" s="6">
        <v>0</v>
      </c>
      <c r="AR2478" s="7">
        <v>0</v>
      </c>
      <c r="AS2478" s="6">
        <v>0</v>
      </c>
      <c r="AT2478" s="7">
        <v>0</v>
      </c>
      <c r="AU2478" s="6">
        <v>0</v>
      </c>
      <c r="AV2478" s="7">
        <v>0</v>
      </c>
      <c r="AW2478" s="6">
        <v>0</v>
      </c>
      <c r="AX2478" s="5">
        <v>79</v>
      </c>
      <c r="AY2478" s="6">
        <v>363.97300000000001</v>
      </c>
    </row>
    <row r="2479" spans="1:51" x14ac:dyDescent="0.25">
      <c r="A2479" s="4" t="s">
        <v>2516</v>
      </c>
      <c r="B2479" s="5">
        <v>787</v>
      </c>
      <c r="C2479" s="6">
        <v>3100.0219999999999</v>
      </c>
      <c r="D2479" s="5">
        <v>9</v>
      </c>
      <c r="E2479" s="6">
        <v>41.765000000000001</v>
      </c>
      <c r="F2479" s="5">
        <v>7</v>
      </c>
      <c r="G2479" s="6">
        <v>56.865000000000002</v>
      </c>
      <c r="H2479" s="5">
        <v>13</v>
      </c>
      <c r="I2479" s="6">
        <v>74.91</v>
      </c>
      <c r="J2479" s="5">
        <v>13</v>
      </c>
      <c r="K2479" s="6">
        <v>99.954999999999998</v>
      </c>
      <c r="L2479" s="5">
        <v>17</v>
      </c>
      <c r="M2479" s="6">
        <v>197.48</v>
      </c>
      <c r="N2479" s="5">
        <v>10</v>
      </c>
      <c r="O2479" s="6">
        <v>82.86</v>
      </c>
      <c r="P2479" s="5">
        <v>13</v>
      </c>
      <c r="Q2479" s="6">
        <v>111.53</v>
      </c>
      <c r="R2479" s="5">
        <v>13</v>
      </c>
      <c r="S2479" s="6">
        <v>121.98</v>
      </c>
      <c r="T2479" s="5">
        <v>20</v>
      </c>
      <c r="U2479" s="6">
        <v>104.595</v>
      </c>
      <c r="V2479" s="5">
        <v>8</v>
      </c>
      <c r="W2479" s="6">
        <v>52.435000000000002</v>
      </c>
      <c r="X2479" s="5">
        <v>17</v>
      </c>
      <c r="Y2479" s="6">
        <v>110.59</v>
      </c>
      <c r="Z2479" s="5">
        <v>5</v>
      </c>
      <c r="AA2479" s="6">
        <v>25.82</v>
      </c>
      <c r="AB2479" s="5">
        <v>2</v>
      </c>
      <c r="AC2479" s="6">
        <v>12.87</v>
      </c>
      <c r="AD2479" s="5">
        <v>9</v>
      </c>
      <c r="AE2479" s="6">
        <v>57.95</v>
      </c>
      <c r="AF2479" s="5">
        <v>9</v>
      </c>
      <c r="AG2479" s="6">
        <v>86.49</v>
      </c>
      <c r="AH2479" s="5">
        <v>4</v>
      </c>
      <c r="AI2479" s="6">
        <v>20.79</v>
      </c>
      <c r="AJ2479" s="5">
        <v>7</v>
      </c>
      <c r="AK2479" s="6">
        <v>40.119999999999997</v>
      </c>
      <c r="AL2479" s="7">
        <v>9</v>
      </c>
      <c r="AM2479" s="6">
        <v>49.01</v>
      </c>
      <c r="AN2479" s="8">
        <v>4</v>
      </c>
      <c r="AO2479" s="6">
        <v>22.155000000000001</v>
      </c>
      <c r="AP2479" s="7">
        <v>6</v>
      </c>
      <c r="AQ2479" s="6">
        <v>37.369999999999997</v>
      </c>
      <c r="AR2479" s="7">
        <v>12</v>
      </c>
      <c r="AS2479" s="6">
        <v>105.675</v>
      </c>
      <c r="AT2479" s="7">
        <v>13</v>
      </c>
      <c r="AU2479" s="6">
        <v>139.26</v>
      </c>
      <c r="AV2479" s="7">
        <v>2</v>
      </c>
      <c r="AW2479" s="6">
        <v>13.154999999999999</v>
      </c>
      <c r="AX2479" s="5">
        <v>1009</v>
      </c>
      <c r="AY2479" s="6">
        <v>4765.652</v>
      </c>
    </row>
    <row r="2480" spans="1:51" x14ac:dyDescent="0.25">
      <c r="A2480" s="4" t="s">
        <v>2517</v>
      </c>
      <c r="B2480" s="5">
        <v>27</v>
      </c>
      <c r="C2480" s="6">
        <v>124.74</v>
      </c>
      <c r="D2480" s="5">
        <v>0</v>
      </c>
      <c r="E2480" s="6">
        <v>0</v>
      </c>
      <c r="F2480" s="5">
        <v>0</v>
      </c>
      <c r="G2480" s="6">
        <v>0</v>
      </c>
      <c r="H2480" s="5">
        <v>2</v>
      </c>
      <c r="I2480" s="6">
        <v>10.185</v>
      </c>
      <c r="J2480" s="5">
        <v>2</v>
      </c>
      <c r="K2480" s="6">
        <v>10.220000000000001</v>
      </c>
      <c r="L2480" s="5">
        <v>0</v>
      </c>
      <c r="M2480" s="6">
        <v>0</v>
      </c>
      <c r="N2480" s="5">
        <v>1</v>
      </c>
      <c r="O2480" s="6">
        <v>6.6</v>
      </c>
      <c r="P2480" s="5">
        <v>0</v>
      </c>
      <c r="Q2480" s="6">
        <v>0</v>
      </c>
      <c r="R2480" s="5">
        <v>0</v>
      </c>
      <c r="S2480" s="6">
        <v>0</v>
      </c>
      <c r="T2480" s="5">
        <v>0</v>
      </c>
      <c r="U2480" s="6">
        <v>0</v>
      </c>
      <c r="V2480" s="5">
        <v>1</v>
      </c>
      <c r="W2480" s="6">
        <v>3.85</v>
      </c>
      <c r="X2480" s="5">
        <v>0</v>
      </c>
      <c r="Y2480" s="6">
        <v>0</v>
      </c>
      <c r="Z2480" s="5">
        <v>0</v>
      </c>
      <c r="AA2480" s="6">
        <v>0</v>
      </c>
      <c r="AB2480" s="5">
        <v>0</v>
      </c>
      <c r="AC2480" s="6">
        <v>0</v>
      </c>
      <c r="AD2480" s="5">
        <v>0</v>
      </c>
      <c r="AE2480" s="6">
        <v>0</v>
      </c>
      <c r="AF2480" s="5">
        <v>0</v>
      </c>
      <c r="AG2480" s="6">
        <v>0</v>
      </c>
      <c r="AH2480" s="5">
        <v>0</v>
      </c>
      <c r="AI2480" s="6">
        <v>0</v>
      </c>
      <c r="AJ2480" s="5">
        <v>0</v>
      </c>
      <c r="AK2480" s="6">
        <v>0</v>
      </c>
      <c r="AL2480" s="7">
        <v>0</v>
      </c>
      <c r="AM2480" s="6">
        <v>0</v>
      </c>
      <c r="AN2480" s="8">
        <v>0</v>
      </c>
      <c r="AO2480" s="6">
        <v>0</v>
      </c>
      <c r="AP2480" s="7">
        <v>0</v>
      </c>
      <c r="AQ2480" s="6">
        <v>0</v>
      </c>
      <c r="AR2480" s="7">
        <v>0</v>
      </c>
      <c r="AS2480" s="6">
        <v>0</v>
      </c>
      <c r="AT2480" s="7">
        <v>1</v>
      </c>
      <c r="AU2480" s="6">
        <v>3.85</v>
      </c>
      <c r="AV2480" s="7">
        <v>0</v>
      </c>
      <c r="AW2480" s="6">
        <v>0</v>
      </c>
      <c r="AX2480" s="5">
        <v>34</v>
      </c>
      <c r="AY2480" s="6">
        <v>159.44499999999999</v>
      </c>
    </row>
    <row r="2481" spans="1:51" x14ac:dyDescent="0.25">
      <c r="A2481" s="4" t="s">
        <v>2518</v>
      </c>
      <c r="B2481" s="5">
        <v>29</v>
      </c>
      <c r="C2481" s="6">
        <v>100.265</v>
      </c>
      <c r="D2481" s="5">
        <v>0</v>
      </c>
      <c r="E2481" s="6">
        <v>0</v>
      </c>
      <c r="F2481" s="5">
        <v>1</v>
      </c>
      <c r="G2481" s="6">
        <v>6.6</v>
      </c>
      <c r="H2481" s="5">
        <v>0</v>
      </c>
      <c r="I2481" s="6">
        <v>0</v>
      </c>
      <c r="J2481" s="5">
        <v>0</v>
      </c>
      <c r="K2481" s="6">
        <v>0</v>
      </c>
      <c r="L2481" s="5">
        <v>1</v>
      </c>
      <c r="M2481" s="6">
        <v>6.05</v>
      </c>
      <c r="N2481" s="5">
        <v>0</v>
      </c>
      <c r="O2481" s="6">
        <v>0</v>
      </c>
      <c r="P2481" s="5">
        <v>0</v>
      </c>
      <c r="Q2481" s="6">
        <v>0</v>
      </c>
      <c r="R2481" s="5">
        <v>1</v>
      </c>
      <c r="S2481" s="6">
        <v>12.9</v>
      </c>
      <c r="T2481" s="5">
        <v>0</v>
      </c>
      <c r="U2481" s="6">
        <v>0</v>
      </c>
      <c r="V2481" s="5">
        <v>0</v>
      </c>
      <c r="W2481" s="6">
        <v>0</v>
      </c>
      <c r="X2481" s="5">
        <v>0</v>
      </c>
      <c r="Y2481" s="6">
        <v>0</v>
      </c>
      <c r="Z2481" s="5">
        <v>0</v>
      </c>
      <c r="AA2481" s="6">
        <v>0</v>
      </c>
      <c r="AB2481" s="5">
        <v>0</v>
      </c>
      <c r="AC2481" s="6">
        <v>0</v>
      </c>
      <c r="AD2481" s="5">
        <v>0</v>
      </c>
      <c r="AE2481" s="6">
        <v>0</v>
      </c>
      <c r="AF2481" s="5">
        <v>1</v>
      </c>
      <c r="AG2481" s="6">
        <v>7.92</v>
      </c>
      <c r="AH2481" s="5">
        <v>1</v>
      </c>
      <c r="AI2481" s="6">
        <v>6.6</v>
      </c>
      <c r="AJ2481" s="5">
        <v>1</v>
      </c>
      <c r="AK2481" s="6">
        <v>10.005000000000001</v>
      </c>
      <c r="AL2481" s="7">
        <v>0</v>
      </c>
      <c r="AM2481" s="6">
        <v>0</v>
      </c>
      <c r="AN2481" s="8">
        <v>0</v>
      </c>
      <c r="AO2481" s="6">
        <v>0</v>
      </c>
      <c r="AP2481" s="7">
        <v>1</v>
      </c>
      <c r="AQ2481" s="6">
        <v>6.48</v>
      </c>
      <c r="AR2481" s="7">
        <v>0</v>
      </c>
      <c r="AS2481" s="6">
        <v>0</v>
      </c>
      <c r="AT2481" s="7">
        <v>0</v>
      </c>
      <c r="AU2481" s="6">
        <v>0</v>
      </c>
      <c r="AV2481" s="7">
        <v>0</v>
      </c>
      <c r="AW2481" s="6">
        <v>0</v>
      </c>
      <c r="AX2481" s="5">
        <v>36</v>
      </c>
      <c r="AY2481" s="6">
        <v>156.82</v>
      </c>
    </row>
    <row r="2482" spans="1:51" x14ac:dyDescent="0.25">
      <c r="A2482" s="4" t="s">
        <v>2519</v>
      </c>
      <c r="B2482" s="5">
        <v>93</v>
      </c>
      <c r="C2482" s="6">
        <v>470.95</v>
      </c>
      <c r="D2482" s="5">
        <v>1</v>
      </c>
      <c r="E2482" s="6">
        <v>6.4</v>
      </c>
      <c r="F2482" s="5">
        <v>0</v>
      </c>
      <c r="G2482" s="6">
        <v>0</v>
      </c>
      <c r="H2482" s="5">
        <v>4</v>
      </c>
      <c r="I2482" s="6">
        <v>33.51</v>
      </c>
      <c r="J2482" s="5">
        <v>1</v>
      </c>
      <c r="K2482" s="6">
        <v>6.6</v>
      </c>
      <c r="L2482" s="5">
        <v>1</v>
      </c>
      <c r="M2482" s="6">
        <v>18.2</v>
      </c>
      <c r="N2482" s="5">
        <v>1</v>
      </c>
      <c r="O2482" s="6">
        <v>6.48</v>
      </c>
      <c r="P2482" s="5">
        <v>4</v>
      </c>
      <c r="Q2482" s="6">
        <v>51.506</v>
      </c>
      <c r="R2482" s="5">
        <v>11</v>
      </c>
      <c r="S2482" s="6">
        <v>31.774999999999999</v>
      </c>
      <c r="T2482" s="5">
        <v>3</v>
      </c>
      <c r="U2482" s="6">
        <v>29.91</v>
      </c>
      <c r="V2482" s="5">
        <v>2</v>
      </c>
      <c r="W2482" s="6">
        <v>113.19</v>
      </c>
      <c r="X2482" s="5">
        <v>1</v>
      </c>
      <c r="Y2482" s="6">
        <v>3.6</v>
      </c>
      <c r="Z2482" s="5">
        <v>1</v>
      </c>
      <c r="AA2482" s="6">
        <v>6.6</v>
      </c>
      <c r="AB2482" s="5">
        <v>0</v>
      </c>
      <c r="AC2482" s="6">
        <v>0</v>
      </c>
      <c r="AD2482" s="5">
        <v>0</v>
      </c>
      <c r="AE2482" s="6">
        <v>0</v>
      </c>
      <c r="AF2482" s="5">
        <v>0</v>
      </c>
      <c r="AG2482" s="6">
        <v>0</v>
      </c>
      <c r="AH2482" s="5">
        <v>5</v>
      </c>
      <c r="AI2482" s="6">
        <v>36.79</v>
      </c>
      <c r="AJ2482" s="5">
        <v>3</v>
      </c>
      <c r="AK2482" s="6">
        <v>19.739999999999998</v>
      </c>
      <c r="AL2482" s="7">
        <v>4</v>
      </c>
      <c r="AM2482" s="6">
        <v>24.72</v>
      </c>
      <c r="AN2482" s="8">
        <v>0</v>
      </c>
      <c r="AO2482" s="6">
        <v>0</v>
      </c>
      <c r="AP2482" s="7">
        <v>0</v>
      </c>
      <c r="AQ2482" s="6">
        <v>0</v>
      </c>
      <c r="AR2482" s="7">
        <v>2</v>
      </c>
      <c r="AS2482" s="6">
        <v>12.824999999999999</v>
      </c>
      <c r="AT2482" s="7">
        <v>0</v>
      </c>
      <c r="AU2482" s="6">
        <v>0</v>
      </c>
      <c r="AV2482" s="7">
        <v>0</v>
      </c>
      <c r="AW2482" s="6">
        <v>0</v>
      </c>
      <c r="AX2482" s="5">
        <v>137</v>
      </c>
      <c r="AY2482" s="6">
        <v>872.79600000000005</v>
      </c>
    </row>
    <row r="2483" spans="1:51" x14ac:dyDescent="0.25">
      <c r="A2483" s="4" t="s">
        <v>2520</v>
      </c>
      <c r="B2483" s="5">
        <v>36</v>
      </c>
      <c r="C2483" s="6">
        <v>118.42</v>
      </c>
      <c r="D2483" s="5">
        <v>0</v>
      </c>
      <c r="E2483" s="6">
        <v>0</v>
      </c>
      <c r="F2483" s="5">
        <v>0</v>
      </c>
      <c r="G2483" s="6">
        <v>0</v>
      </c>
      <c r="H2483" s="5">
        <v>0</v>
      </c>
      <c r="I2483" s="6">
        <v>0</v>
      </c>
      <c r="J2483" s="5">
        <v>0</v>
      </c>
      <c r="K2483" s="6">
        <v>0</v>
      </c>
      <c r="L2483" s="5">
        <v>1</v>
      </c>
      <c r="M2483" s="6">
        <v>3.85</v>
      </c>
      <c r="N2483" s="5">
        <v>0</v>
      </c>
      <c r="O2483" s="6">
        <v>0</v>
      </c>
      <c r="P2483" s="5">
        <v>0</v>
      </c>
      <c r="Q2483" s="6">
        <v>0</v>
      </c>
      <c r="R2483" s="5">
        <v>0</v>
      </c>
      <c r="S2483" s="6">
        <v>0</v>
      </c>
      <c r="T2483" s="5">
        <v>0</v>
      </c>
      <c r="U2483" s="6">
        <v>0</v>
      </c>
      <c r="V2483" s="5">
        <v>0</v>
      </c>
      <c r="W2483" s="6">
        <v>0</v>
      </c>
      <c r="X2483" s="5">
        <v>1</v>
      </c>
      <c r="Y2483" s="6">
        <v>34.1</v>
      </c>
      <c r="Z2483" s="5">
        <v>0</v>
      </c>
      <c r="AA2483" s="6">
        <v>0</v>
      </c>
      <c r="AB2483" s="5">
        <v>0</v>
      </c>
      <c r="AC2483" s="6">
        <v>0</v>
      </c>
      <c r="AD2483" s="5">
        <v>0</v>
      </c>
      <c r="AE2483" s="6">
        <v>0</v>
      </c>
      <c r="AF2483" s="5">
        <v>0</v>
      </c>
      <c r="AG2483" s="6">
        <v>0</v>
      </c>
      <c r="AH2483" s="5">
        <v>2</v>
      </c>
      <c r="AI2483" s="6">
        <v>13.2</v>
      </c>
      <c r="AJ2483" s="5">
        <v>0</v>
      </c>
      <c r="AK2483" s="6">
        <v>0</v>
      </c>
      <c r="AL2483" s="7">
        <v>0</v>
      </c>
      <c r="AM2483" s="6">
        <v>0</v>
      </c>
      <c r="AN2483" s="8">
        <v>1</v>
      </c>
      <c r="AO2483" s="6">
        <v>19.8</v>
      </c>
      <c r="AP2483" s="7">
        <v>0</v>
      </c>
      <c r="AQ2483" s="6">
        <v>0</v>
      </c>
      <c r="AR2483" s="7">
        <v>1</v>
      </c>
      <c r="AS2483" s="6">
        <v>6.5549999999999997</v>
      </c>
      <c r="AT2483" s="7">
        <v>1</v>
      </c>
      <c r="AU2483" s="6">
        <v>8.58</v>
      </c>
      <c r="AV2483" s="7">
        <v>0</v>
      </c>
      <c r="AW2483" s="6">
        <v>0</v>
      </c>
      <c r="AX2483" s="5">
        <v>43</v>
      </c>
      <c r="AY2483" s="6">
        <v>204.505</v>
      </c>
    </row>
    <row r="2484" spans="1:51" x14ac:dyDescent="0.25">
      <c r="A2484" s="4" t="s">
        <v>2521</v>
      </c>
      <c r="B2484" s="5">
        <v>119</v>
      </c>
      <c r="C2484" s="6">
        <v>505.12200000000001</v>
      </c>
      <c r="D2484" s="5">
        <v>2</v>
      </c>
      <c r="E2484" s="6">
        <v>22.7</v>
      </c>
      <c r="F2484" s="5">
        <v>0</v>
      </c>
      <c r="G2484" s="6">
        <v>0</v>
      </c>
      <c r="H2484" s="5">
        <v>1</v>
      </c>
      <c r="I2484" s="6">
        <v>3.78</v>
      </c>
      <c r="J2484" s="5">
        <v>1</v>
      </c>
      <c r="K2484" s="6">
        <v>6.5</v>
      </c>
      <c r="L2484" s="5">
        <v>0</v>
      </c>
      <c r="M2484" s="6">
        <v>0</v>
      </c>
      <c r="N2484" s="5">
        <v>0</v>
      </c>
      <c r="O2484" s="6">
        <v>0</v>
      </c>
      <c r="P2484" s="5">
        <v>1</v>
      </c>
      <c r="Q2484" s="6">
        <v>6.5</v>
      </c>
      <c r="R2484" s="5">
        <v>0</v>
      </c>
      <c r="S2484" s="6">
        <v>0</v>
      </c>
      <c r="T2484" s="5">
        <v>0</v>
      </c>
      <c r="U2484" s="6">
        <v>0</v>
      </c>
      <c r="V2484" s="5">
        <v>0</v>
      </c>
      <c r="W2484" s="6">
        <v>0</v>
      </c>
      <c r="X2484" s="5">
        <v>0</v>
      </c>
      <c r="Y2484" s="6">
        <v>0</v>
      </c>
      <c r="Z2484" s="5">
        <v>0</v>
      </c>
      <c r="AA2484" s="6">
        <v>0</v>
      </c>
      <c r="AB2484" s="5">
        <v>1</v>
      </c>
      <c r="AC2484" s="6">
        <v>6.6</v>
      </c>
      <c r="AD2484" s="5">
        <v>0</v>
      </c>
      <c r="AE2484" s="6">
        <v>0</v>
      </c>
      <c r="AF2484" s="5">
        <v>2</v>
      </c>
      <c r="AG2484" s="6">
        <v>13.2</v>
      </c>
      <c r="AH2484" s="5">
        <v>1</v>
      </c>
      <c r="AI2484" s="6">
        <v>6.6</v>
      </c>
      <c r="AJ2484" s="5">
        <v>0</v>
      </c>
      <c r="AK2484" s="6">
        <v>0</v>
      </c>
      <c r="AL2484" s="7">
        <v>3</v>
      </c>
      <c r="AM2484" s="6">
        <v>48.965000000000003</v>
      </c>
      <c r="AN2484" s="8">
        <v>0</v>
      </c>
      <c r="AO2484" s="6">
        <v>0</v>
      </c>
      <c r="AP2484" s="7">
        <v>2</v>
      </c>
      <c r="AQ2484" s="6">
        <v>13.2</v>
      </c>
      <c r="AR2484" s="7">
        <v>0</v>
      </c>
      <c r="AS2484" s="6">
        <v>0</v>
      </c>
      <c r="AT2484" s="7">
        <v>2</v>
      </c>
      <c r="AU2484" s="6">
        <v>13.2</v>
      </c>
      <c r="AV2484" s="7">
        <v>0</v>
      </c>
      <c r="AW2484" s="6">
        <v>0</v>
      </c>
      <c r="AX2484" s="5">
        <v>135</v>
      </c>
      <c r="AY2484" s="6">
        <v>646.36699999999996</v>
      </c>
    </row>
    <row r="2485" spans="1:51" x14ac:dyDescent="0.25">
      <c r="A2485" s="4" t="s">
        <v>2522</v>
      </c>
      <c r="B2485" s="5">
        <v>11</v>
      </c>
      <c r="C2485" s="6">
        <v>56.41</v>
      </c>
      <c r="D2485" s="5">
        <v>0</v>
      </c>
      <c r="E2485" s="6">
        <v>0</v>
      </c>
      <c r="F2485" s="5">
        <v>0</v>
      </c>
      <c r="G2485" s="6">
        <v>0</v>
      </c>
      <c r="H2485" s="5">
        <v>0</v>
      </c>
      <c r="I2485" s="6">
        <v>0</v>
      </c>
      <c r="J2485" s="5">
        <v>0</v>
      </c>
      <c r="K2485" s="6">
        <v>0</v>
      </c>
      <c r="L2485" s="5">
        <v>0</v>
      </c>
      <c r="M2485" s="6">
        <v>0</v>
      </c>
      <c r="N2485" s="5">
        <v>0</v>
      </c>
      <c r="O2485" s="6">
        <v>0</v>
      </c>
      <c r="P2485" s="5">
        <v>0</v>
      </c>
      <c r="Q2485" s="6">
        <v>0</v>
      </c>
      <c r="R2485" s="5">
        <v>0</v>
      </c>
      <c r="S2485" s="6">
        <v>0</v>
      </c>
      <c r="T2485" s="5">
        <v>0</v>
      </c>
      <c r="U2485" s="6">
        <v>0</v>
      </c>
      <c r="V2485" s="5">
        <v>0</v>
      </c>
      <c r="W2485" s="6">
        <v>0</v>
      </c>
      <c r="X2485" s="5">
        <v>0</v>
      </c>
      <c r="Y2485" s="6">
        <v>0</v>
      </c>
      <c r="Z2485" s="5">
        <v>0</v>
      </c>
      <c r="AA2485" s="6">
        <v>0</v>
      </c>
      <c r="AB2485" s="5">
        <v>0</v>
      </c>
      <c r="AC2485" s="6">
        <v>0</v>
      </c>
      <c r="AD2485" s="5">
        <v>0</v>
      </c>
      <c r="AE2485" s="6">
        <v>0</v>
      </c>
      <c r="AF2485" s="5">
        <v>0</v>
      </c>
      <c r="AG2485" s="6">
        <v>0</v>
      </c>
      <c r="AH2485" s="5">
        <v>1</v>
      </c>
      <c r="AI2485" s="6">
        <v>6.6</v>
      </c>
      <c r="AJ2485" s="5">
        <v>0</v>
      </c>
      <c r="AK2485" s="6">
        <v>0</v>
      </c>
      <c r="AL2485" s="7">
        <v>0</v>
      </c>
      <c r="AM2485" s="6">
        <v>0</v>
      </c>
      <c r="AN2485" s="8">
        <v>0</v>
      </c>
      <c r="AO2485" s="6">
        <v>0</v>
      </c>
      <c r="AP2485" s="7">
        <v>0</v>
      </c>
      <c r="AQ2485" s="6">
        <v>0</v>
      </c>
      <c r="AR2485" s="7">
        <v>0</v>
      </c>
      <c r="AS2485" s="6">
        <v>0</v>
      </c>
      <c r="AT2485" s="7">
        <v>0</v>
      </c>
      <c r="AU2485" s="6">
        <v>0</v>
      </c>
      <c r="AV2485" s="7">
        <v>0</v>
      </c>
      <c r="AW2485" s="6">
        <v>0</v>
      </c>
      <c r="AX2485" s="5">
        <v>12</v>
      </c>
      <c r="AY2485" s="6">
        <v>63.01</v>
      </c>
    </row>
    <row r="2486" spans="1:51" x14ac:dyDescent="0.25">
      <c r="A2486" s="4" t="s">
        <v>2523</v>
      </c>
      <c r="B2486" s="5">
        <v>2</v>
      </c>
      <c r="C2486" s="6">
        <v>11.44</v>
      </c>
      <c r="D2486" s="5">
        <v>0</v>
      </c>
      <c r="E2486" s="6">
        <v>0</v>
      </c>
      <c r="F2486" s="5">
        <v>0</v>
      </c>
      <c r="G2486" s="6">
        <v>0</v>
      </c>
      <c r="H2486" s="5">
        <v>0</v>
      </c>
      <c r="I2486" s="6">
        <v>0</v>
      </c>
      <c r="J2486" s="5">
        <v>0</v>
      </c>
      <c r="K2486" s="6">
        <v>0</v>
      </c>
      <c r="L2486" s="5">
        <v>0</v>
      </c>
      <c r="M2486" s="6">
        <v>0</v>
      </c>
      <c r="N2486" s="5">
        <v>0</v>
      </c>
      <c r="O2486" s="6">
        <v>0</v>
      </c>
      <c r="P2486" s="5">
        <v>0</v>
      </c>
      <c r="Q2486" s="6">
        <v>0</v>
      </c>
      <c r="R2486" s="5">
        <v>0</v>
      </c>
      <c r="S2486" s="6">
        <v>0</v>
      </c>
      <c r="T2486" s="5">
        <v>0</v>
      </c>
      <c r="U2486" s="6">
        <v>0</v>
      </c>
      <c r="V2486" s="5">
        <v>0</v>
      </c>
      <c r="W2486" s="6">
        <v>0</v>
      </c>
      <c r="X2486" s="5">
        <v>1</v>
      </c>
      <c r="Y2486" s="6">
        <v>6.5549999999999997</v>
      </c>
      <c r="Z2486" s="5">
        <v>0</v>
      </c>
      <c r="AA2486" s="6">
        <v>0</v>
      </c>
      <c r="AB2486" s="5">
        <v>0</v>
      </c>
      <c r="AC2486" s="6">
        <v>0</v>
      </c>
      <c r="AD2486" s="5">
        <v>0</v>
      </c>
      <c r="AE2486" s="6">
        <v>0</v>
      </c>
      <c r="AF2486" s="5">
        <v>0</v>
      </c>
      <c r="AG2486" s="6">
        <v>0</v>
      </c>
      <c r="AH2486" s="5">
        <v>0</v>
      </c>
      <c r="AI2486" s="6">
        <v>0</v>
      </c>
      <c r="AJ2486" s="5">
        <v>0</v>
      </c>
      <c r="AK2486" s="6">
        <v>0</v>
      </c>
      <c r="AL2486" s="7">
        <v>0</v>
      </c>
      <c r="AM2486" s="6">
        <v>0</v>
      </c>
      <c r="AN2486" s="8">
        <v>1</v>
      </c>
      <c r="AO2486" s="6">
        <v>5.2249999999999996</v>
      </c>
      <c r="AP2486" s="7">
        <v>0</v>
      </c>
      <c r="AQ2486" s="6">
        <v>0</v>
      </c>
      <c r="AR2486" s="7">
        <v>0</v>
      </c>
      <c r="AS2486" s="6">
        <v>0</v>
      </c>
      <c r="AT2486" s="7">
        <v>0</v>
      </c>
      <c r="AU2486" s="6">
        <v>0</v>
      </c>
      <c r="AV2486" s="7">
        <v>0</v>
      </c>
      <c r="AW2486" s="6">
        <v>0</v>
      </c>
      <c r="AX2486" s="5">
        <v>4</v>
      </c>
      <c r="AY2486" s="6">
        <v>23.22</v>
      </c>
    </row>
    <row r="2487" spans="1:51" x14ac:dyDescent="0.25">
      <c r="A2487" s="4" t="s">
        <v>2524</v>
      </c>
      <c r="B2487" s="5">
        <v>6</v>
      </c>
      <c r="C2487" s="6">
        <v>27.08</v>
      </c>
      <c r="D2487" s="5">
        <v>0</v>
      </c>
      <c r="E2487" s="6">
        <v>0</v>
      </c>
      <c r="F2487" s="5">
        <v>0</v>
      </c>
      <c r="G2487" s="6">
        <v>0</v>
      </c>
      <c r="H2487" s="5">
        <v>0</v>
      </c>
      <c r="I2487" s="6">
        <v>0</v>
      </c>
      <c r="J2487" s="5">
        <v>0</v>
      </c>
      <c r="K2487" s="6">
        <v>0</v>
      </c>
      <c r="L2487" s="5">
        <v>0</v>
      </c>
      <c r="M2487" s="6">
        <v>0</v>
      </c>
      <c r="N2487" s="5">
        <v>0</v>
      </c>
      <c r="O2487" s="6">
        <v>0</v>
      </c>
      <c r="P2487" s="5">
        <v>0</v>
      </c>
      <c r="Q2487" s="6">
        <v>0</v>
      </c>
      <c r="R2487" s="5">
        <v>0</v>
      </c>
      <c r="S2487" s="6">
        <v>0</v>
      </c>
      <c r="T2487" s="5">
        <v>0</v>
      </c>
      <c r="U2487" s="6">
        <v>0</v>
      </c>
      <c r="V2487" s="5">
        <v>0</v>
      </c>
      <c r="W2487" s="6">
        <v>0</v>
      </c>
      <c r="X2487" s="5">
        <v>0</v>
      </c>
      <c r="Y2487" s="6">
        <v>0</v>
      </c>
      <c r="Z2487" s="5">
        <v>0</v>
      </c>
      <c r="AA2487" s="6">
        <v>0</v>
      </c>
      <c r="AB2487" s="5">
        <v>0</v>
      </c>
      <c r="AC2487" s="6">
        <v>0</v>
      </c>
      <c r="AD2487" s="5">
        <v>0</v>
      </c>
      <c r="AE2487" s="6">
        <v>0</v>
      </c>
      <c r="AF2487" s="5">
        <v>0</v>
      </c>
      <c r="AG2487" s="6">
        <v>0</v>
      </c>
      <c r="AH2487" s="5">
        <v>0</v>
      </c>
      <c r="AI2487" s="6">
        <v>0</v>
      </c>
      <c r="AJ2487" s="5">
        <v>0</v>
      </c>
      <c r="AK2487" s="6">
        <v>0</v>
      </c>
      <c r="AL2487" s="7">
        <v>0</v>
      </c>
      <c r="AM2487" s="6">
        <v>0</v>
      </c>
      <c r="AN2487" s="8">
        <v>0</v>
      </c>
      <c r="AO2487" s="6">
        <v>0</v>
      </c>
      <c r="AP2487" s="7">
        <v>0</v>
      </c>
      <c r="AQ2487" s="6">
        <v>0</v>
      </c>
      <c r="AR2487" s="7">
        <v>0</v>
      </c>
      <c r="AS2487" s="6">
        <v>0</v>
      </c>
      <c r="AT2487" s="7">
        <v>0</v>
      </c>
      <c r="AU2487" s="6">
        <v>0</v>
      </c>
      <c r="AV2487" s="7">
        <v>0</v>
      </c>
      <c r="AW2487" s="6">
        <v>0</v>
      </c>
      <c r="AX2487" s="5">
        <v>6</v>
      </c>
      <c r="AY2487" s="6">
        <v>27.08</v>
      </c>
    </row>
    <row r="2488" spans="1:51" x14ac:dyDescent="0.25">
      <c r="A2488" s="4" t="s">
        <v>2525</v>
      </c>
      <c r="B2488" s="5">
        <v>5</v>
      </c>
      <c r="C2488" s="6">
        <v>38.101999999999997</v>
      </c>
      <c r="D2488" s="5">
        <v>0</v>
      </c>
      <c r="E2488" s="6">
        <v>0</v>
      </c>
      <c r="F2488" s="5">
        <v>0</v>
      </c>
      <c r="G2488" s="6">
        <v>0</v>
      </c>
      <c r="H2488" s="5">
        <v>0</v>
      </c>
      <c r="I2488" s="6">
        <v>0</v>
      </c>
      <c r="J2488" s="5">
        <v>0</v>
      </c>
      <c r="K2488" s="6">
        <v>0</v>
      </c>
      <c r="L2488" s="5">
        <v>0</v>
      </c>
      <c r="M2488" s="6">
        <v>0</v>
      </c>
      <c r="N2488" s="5">
        <v>0</v>
      </c>
      <c r="O2488" s="6">
        <v>0</v>
      </c>
      <c r="P2488" s="5">
        <v>0</v>
      </c>
      <c r="Q2488" s="6">
        <v>0</v>
      </c>
      <c r="R2488" s="5">
        <v>0</v>
      </c>
      <c r="S2488" s="6">
        <v>0</v>
      </c>
      <c r="T2488" s="5">
        <v>0</v>
      </c>
      <c r="U2488" s="6">
        <v>0</v>
      </c>
      <c r="V2488" s="5">
        <v>0</v>
      </c>
      <c r="W2488" s="6">
        <v>0</v>
      </c>
      <c r="X2488" s="5">
        <v>0</v>
      </c>
      <c r="Y2488" s="6">
        <v>0</v>
      </c>
      <c r="Z2488" s="5">
        <v>0</v>
      </c>
      <c r="AA2488" s="6">
        <v>0</v>
      </c>
      <c r="AB2488" s="5">
        <v>0</v>
      </c>
      <c r="AC2488" s="6">
        <v>0</v>
      </c>
      <c r="AD2488" s="5">
        <v>0</v>
      </c>
      <c r="AE2488" s="6">
        <v>0</v>
      </c>
      <c r="AF2488" s="5">
        <v>0</v>
      </c>
      <c r="AG2488" s="6">
        <v>0</v>
      </c>
      <c r="AH2488" s="5">
        <v>0</v>
      </c>
      <c r="AI2488" s="6">
        <v>0</v>
      </c>
      <c r="AJ2488" s="5">
        <v>0</v>
      </c>
      <c r="AK2488" s="6">
        <v>0</v>
      </c>
      <c r="AL2488" s="7">
        <v>0</v>
      </c>
      <c r="AM2488" s="6">
        <v>0</v>
      </c>
      <c r="AN2488" s="8">
        <v>0</v>
      </c>
      <c r="AO2488" s="6">
        <v>0</v>
      </c>
      <c r="AP2488" s="7">
        <v>0</v>
      </c>
      <c r="AQ2488" s="6">
        <v>0</v>
      </c>
      <c r="AR2488" s="7">
        <v>0</v>
      </c>
      <c r="AS2488" s="6">
        <v>0</v>
      </c>
      <c r="AT2488" s="7">
        <v>0</v>
      </c>
      <c r="AU2488" s="6">
        <v>0</v>
      </c>
      <c r="AV2488" s="7">
        <v>0</v>
      </c>
      <c r="AW2488" s="6">
        <v>0</v>
      </c>
      <c r="AX2488" s="5">
        <v>5</v>
      </c>
      <c r="AY2488" s="6">
        <v>38.101999999999997</v>
      </c>
    </row>
    <row r="2489" spans="1:51" x14ac:dyDescent="0.25">
      <c r="A2489" s="4" t="s">
        <v>2526</v>
      </c>
      <c r="B2489" s="5">
        <v>340</v>
      </c>
      <c r="C2489" s="6">
        <v>1378.0820000000001</v>
      </c>
      <c r="D2489" s="5">
        <v>0</v>
      </c>
      <c r="E2489" s="6">
        <v>0</v>
      </c>
      <c r="F2489" s="5">
        <v>1</v>
      </c>
      <c r="G2489" s="6">
        <v>8.4</v>
      </c>
      <c r="H2489" s="5">
        <v>5</v>
      </c>
      <c r="I2489" s="6">
        <v>32.75</v>
      </c>
      <c r="J2489" s="5">
        <v>5</v>
      </c>
      <c r="K2489" s="6">
        <v>15.12</v>
      </c>
      <c r="L2489" s="5">
        <v>3</v>
      </c>
      <c r="M2489" s="6">
        <v>18.02</v>
      </c>
      <c r="N2489" s="5">
        <v>5</v>
      </c>
      <c r="O2489" s="6">
        <v>82.02</v>
      </c>
      <c r="P2489" s="5">
        <v>2</v>
      </c>
      <c r="Q2489" s="6">
        <v>3.03</v>
      </c>
      <c r="R2489" s="5">
        <v>0</v>
      </c>
      <c r="S2489" s="6">
        <v>0</v>
      </c>
      <c r="T2489" s="5">
        <v>4</v>
      </c>
      <c r="U2489" s="6">
        <v>20.9</v>
      </c>
      <c r="V2489" s="5">
        <v>3</v>
      </c>
      <c r="W2489" s="6">
        <v>50.68</v>
      </c>
      <c r="X2489" s="5">
        <v>1</v>
      </c>
      <c r="Y2489" s="6">
        <v>5.12</v>
      </c>
      <c r="Z2489" s="5">
        <v>1</v>
      </c>
      <c r="AA2489" s="6">
        <v>5.5</v>
      </c>
      <c r="AB2489" s="5">
        <v>4</v>
      </c>
      <c r="AC2489" s="6">
        <v>35.31</v>
      </c>
      <c r="AD2489" s="5">
        <v>3</v>
      </c>
      <c r="AE2489" s="6">
        <v>19.484999999999999</v>
      </c>
      <c r="AF2489" s="5">
        <v>3</v>
      </c>
      <c r="AG2489" s="6">
        <v>83.954999999999998</v>
      </c>
      <c r="AH2489" s="5">
        <v>0</v>
      </c>
      <c r="AI2489" s="6">
        <v>0</v>
      </c>
      <c r="AJ2489" s="5">
        <v>4</v>
      </c>
      <c r="AK2489" s="6">
        <v>26.355</v>
      </c>
      <c r="AL2489" s="7">
        <v>3</v>
      </c>
      <c r="AM2489" s="6">
        <v>41.91</v>
      </c>
      <c r="AN2489" s="8">
        <v>1</v>
      </c>
      <c r="AO2489" s="6">
        <v>6.6</v>
      </c>
      <c r="AP2489" s="7">
        <v>3</v>
      </c>
      <c r="AQ2489" s="6">
        <v>19.754999999999999</v>
      </c>
      <c r="AR2489" s="7">
        <v>1</v>
      </c>
      <c r="AS2489" s="6">
        <v>3.7949999999999999</v>
      </c>
      <c r="AT2489" s="7">
        <v>0</v>
      </c>
      <c r="AU2489" s="6">
        <v>0</v>
      </c>
      <c r="AV2489" s="7">
        <v>2</v>
      </c>
      <c r="AW2489" s="6">
        <v>10.35</v>
      </c>
      <c r="AX2489" s="5">
        <v>394</v>
      </c>
      <c r="AY2489" s="6">
        <v>1867.1369999999999</v>
      </c>
    </row>
    <row r="2490" spans="1:51" x14ac:dyDescent="0.25">
      <c r="A2490" s="4" t="s">
        <v>2527</v>
      </c>
      <c r="B2490" s="5">
        <v>117</v>
      </c>
      <c r="C2490" s="6">
        <v>467.78500000000003</v>
      </c>
      <c r="D2490" s="5">
        <v>1</v>
      </c>
      <c r="E2490" s="6">
        <v>6.48</v>
      </c>
      <c r="F2490" s="5">
        <v>0</v>
      </c>
      <c r="G2490" s="6">
        <v>0</v>
      </c>
      <c r="H2490" s="5">
        <v>2</v>
      </c>
      <c r="I2490" s="6">
        <v>10.45</v>
      </c>
      <c r="J2490" s="5">
        <v>4</v>
      </c>
      <c r="K2490" s="6">
        <v>13.61</v>
      </c>
      <c r="L2490" s="5">
        <v>2</v>
      </c>
      <c r="M2490" s="6">
        <v>11.34</v>
      </c>
      <c r="N2490" s="5">
        <v>1</v>
      </c>
      <c r="O2490" s="6">
        <v>6.5</v>
      </c>
      <c r="P2490" s="5">
        <v>3</v>
      </c>
      <c r="Q2490" s="6">
        <v>14.32</v>
      </c>
      <c r="R2490" s="5">
        <v>0</v>
      </c>
      <c r="S2490" s="6">
        <v>0</v>
      </c>
      <c r="T2490" s="5">
        <v>1</v>
      </c>
      <c r="U2490" s="6">
        <v>3.1349999999999998</v>
      </c>
      <c r="V2490" s="5">
        <v>0</v>
      </c>
      <c r="W2490" s="6">
        <v>0</v>
      </c>
      <c r="X2490" s="5">
        <v>0</v>
      </c>
      <c r="Y2490" s="6">
        <v>0</v>
      </c>
      <c r="Z2490" s="5">
        <v>0</v>
      </c>
      <c r="AA2490" s="6">
        <v>0</v>
      </c>
      <c r="AB2490" s="5">
        <v>5</v>
      </c>
      <c r="AC2490" s="6">
        <v>37.14</v>
      </c>
      <c r="AD2490" s="5">
        <v>0</v>
      </c>
      <c r="AE2490" s="6">
        <v>0</v>
      </c>
      <c r="AF2490" s="5">
        <v>1</v>
      </c>
      <c r="AG2490" s="6">
        <v>6.4</v>
      </c>
      <c r="AH2490" s="5">
        <v>1</v>
      </c>
      <c r="AI2490" s="6">
        <v>6.6</v>
      </c>
      <c r="AJ2490" s="5">
        <v>1</v>
      </c>
      <c r="AK2490" s="6">
        <v>6.4</v>
      </c>
      <c r="AL2490" s="7">
        <v>1</v>
      </c>
      <c r="AM2490" s="6">
        <v>2.2400000000000002</v>
      </c>
      <c r="AN2490" s="8">
        <v>1</v>
      </c>
      <c r="AO2490" s="6">
        <v>13.2</v>
      </c>
      <c r="AP2490" s="7">
        <v>0</v>
      </c>
      <c r="AQ2490" s="6">
        <v>0</v>
      </c>
      <c r="AR2490" s="7">
        <v>0</v>
      </c>
      <c r="AS2490" s="6">
        <v>0</v>
      </c>
      <c r="AT2490" s="7">
        <v>0</v>
      </c>
      <c r="AU2490" s="6">
        <v>0</v>
      </c>
      <c r="AV2490" s="7">
        <v>0</v>
      </c>
      <c r="AW2490" s="6">
        <v>0</v>
      </c>
      <c r="AX2490" s="5">
        <v>141</v>
      </c>
      <c r="AY2490" s="6">
        <v>605.6</v>
      </c>
    </row>
    <row r="2491" spans="1:51" x14ac:dyDescent="0.25">
      <c r="A2491" s="4" t="s">
        <v>2528</v>
      </c>
      <c r="B2491" s="5">
        <v>7</v>
      </c>
      <c r="C2491" s="6">
        <v>25.74</v>
      </c>
      <c r="D2491" s="5">
        <v>0</v>
      </c>
      <c r="E2491" s="6">
        <v>0</v>
      </c>
      <c r="F2491" s="5">
        <v>0</v>
      </c>
      <c r="G2491" s="6">
        <v>0</v>
      </c>
      <c r="H2491" s="5">
        <v>0</v>
      </c>
      <c r="I2491" s="6">
        <v>0</v>
      </c>
      <c r="J2491" s="5">
        <v>0</v>
      </c>
      <c r="K2491" s="6">
        <v>0</v>
      </c>
      <c r="L2491" s="5">
        <v>0</v>
      </c>
      <c r="M2491" s="6">
        <v>0</v>
      </c>
      <c r="N2491" s="5">
        <v>0</v>
      </c>
      <c r="O2491" s="6">
        <v>0</v>
      </c>
      <c r="P2491" s="5">
        <v>0</v>
      </c>
      <c r="Q2491" s="6">
        <v>0</v>
      </c>
      <c r="R2491" s="5">
        <v>0</v>
      </c>
      <c r="S2491" s="6">
        <v>0</v>
      </c>
      <c r="T2491" s="5">
        <v>1</v>
      </c>
      <c r="U2491" s="6">
        <v>3.1349999999999998</v>
      </c>
      <c r="V2491" s="5">
        <v>0</v>
      </c>
      <c r="W2491" s="6">
        <v>0</v>
      </c>
      <c r="X2491" s="5">
        <v>0</v>
      </c>
      <c r="Y2491" s="6">
        <v>0</v>
      </c>
      <c r="Z2491" s="5">
        <v>0</v>
      </c>
      <c r="AA2491" s="6">
        <v>0</v>
      </c>
      <c r="AB2491" s="5">
        <v>0</v>
      </c>
      <c r="AC2491" s="6">
        <v>0</v>
      </c>
      <c r="AD2491" s="5">
        <v>0</v>
      </c>
      <c r="AE2491" s="6">
        <v>0</v>
      </c>
      <c r="AF2491" s="5">
        <v>0</v>
      </c>
      <c r="AG2491" s="6">
        <v>0</v>
      </c>
      <c r="AH2491" s="5">
        <v>0</v>
      </c>
      <c r="AI2491" s="6">
        <v>0</v>
      </c>
      <c r="AJ2491" s="5">
        <v>0</v>
      </c>
      <c r="AK2491" s="6">
        <v>0</v>
      </c>
      <c r="AL2491" s="7">
        <v>0</v>
      </c>
      <c r="AM2491" s="6">
        <v>0</v>
      </c>
      <c r="AN2491" s="8">
        <v>0</v>
      </c>
      <c r="AO2491" s="6">
        <v>0</v>
      </c>
      <c r="AP2491" s="7">
        <v>0</v>
      </c>
      <c r="AQ2491" s="6">
        <v>0</v>
      </c>
      <c r="AR2491" s="7">
        <v>0</v>
      </c>
      <c r="AS2491" s="6">
        <v>0</v>
      </c>
      <c r="AT2491" s="7">
        <v>0</v>
      </c>
      <c r="AU2491" s="6">
        <v>0</v>
      </c>
      <c r="AV2491" s="7">
        <v>0</v>
      </c>
      <c r="AW2491" s="6">
        <v>0</v>
      </c>
      <c r="AX2491" s="5">
        <v>8</v>
      </c>
      <c r="AY2491" s="6">
        <v>28.875</v>
      </c>
    </row>
    <row r="2492" spans="1:51" x14ac:dyDescent="0.25">
      <c r="A2492" s="4" t="s">
        <v>2529</v>
      </c>
      <c r="B2492" s="5">
        <v>4</v>
      </c>
      <c r="C2492" s="6">
        <v>12.6</v>
      </c>
      <c r="D2492" s="5">
        <v>0</v>
      </c>
      <c r="E2492" s="6">
        <v>0</v>
      </c>
      <c r="F2492" s="5">
        <v>0</v>
      </c>
      <c r="G2492" s="6">
        <v>0</v>
      </c>
      <c r="H2492" s="5">
        <v>0</v>
      </c>
      <c r="I2492" s="6">
        <v>0</v>
      </c>
      <c r="J2492" s="5">
        <v>0</v>
      </c>
      <c r="K2492" s="6">
        <v>0</v>
      </c>
      <c r="L2492" s="5">
        <v>0</v>
      </c>
      <c r="M2492" s="6">
        <v>0</v>
      </c>
      <c r="N2492" s="5">
        <v>0</v>
      </c>
      <c r="O2492" s="6">
        <v>0</v>
      </c>
      <c r="P2492" s="5">
        <v>0</v>
      </c>
      <c r="Q2492" s="6">
        <v>0</v>
      </c>
      <c r="R2492" s="5">
        <v>0</v>
      </c>
      <c r="S2492" s="6">
        <v>0</v>
      </c>
      <c r="T2492" s="5">
        <v>0</v>
      </c>
      <c r="U2492" s="6">
        <v>0</v>
      </c>
      <c r="V2492" s="5">
        <v>0</v>
      </c>
      <c r="W2492" s="6">
        <v>0</v>
      </c>
      <c r="X2492" s="5">
        <v>0</v>
      </c>
      <c r="Y2492" s="6">
        <v>0</v>
      </c>
      <c r="Z2492" s="5">
        <v>0</v>
      </c>
      <c r="AA2492" s="6">
        <v>0</v>
      </c>
      <c r="AB2492" s="5">
        <v>0</v>
      </c>
      <c r="AC2492" s="6">
        <v>0</v>
      </c>
      <c r="AD2492" s="5">
        <v>0</v>
      </c>
      <c r="AE2492" s="6">
        <v>0</v>
      </c>
      <c r="AF2492" s="5">
        <v>0</v>
      </c>
      <c r="AG2492" s="6">
        <v>0</v>
      </c>
      <c r="AH2492" s="5">
        <v>0</v>
      </c>
      <c r="AI2492" s="6">
        <v>0</v>
      </c>
      <c r="AJ2492" s="5">
        <v>0</v>
      </c>
      <c r="AK2492" s="6">
        <v>0</v>
      </c>
      <c r="AL2492" s="7">
        <v>0</v>
      </c>
      <c r="AM2492" s="6">
        <v>0</v>
      </c>
      <c r="AN2492" s="8">
        <v>0</v>
      </c>
      <c r="AO2492" s="6">
        <v>0</v>
      </c>
      <c r="AP2492" s="7">
        <v>0</v>
      </c>
      <c r="AQ2492" s="6">
        <v>0</v>
      </c>
      <c r="AR2492" s="7">
        <v>0</v>
      </c>
      <c r="AS2492" s="6">
        <v>0</v>
      </c>
      <c r="AT2492" s="7">
        <v>0</v>
      </c>
      <c r="AU2492" s="6">
        <v>0</v>
      </c>
      <c r="AV2492" s="7">
        <v>0</v>
      </c>
      <c r="AW2492" s="6">
        <v>0</v>
      </c>
      <c r="AX2492" s="5">
        <v>4</v>
      </c>
      <c r="AY2492" s="6">
        <v>12.6</v>
      </c>
    </row>
    <row r="2493" spans="1:51" x14ac:dyDescent="0.25">
      <c r="A2493" s="4" t="s">
        <v>2530</v>
      </c>
      <c r="B2493" s="5">
        <v>8</v>
      </c>
      <c r="C2493" s="6">
        <v>36.945999999999998</v>
      </c>
      <c r="D2493" s="5">
        <v>0</v>
      </c>
      <c r="E2493" s="6">
        <v>0</v>
      </c>
      <c r="F2493" s="5">
        <v>0</v>
      </c>
      <c r="G2493" s="6">
        <v>0</v>
      </c>
      <c r="H2493" s="5">
        <v>1</v>
      </c>
      <c r="I2493" s="6">
        <v>1.08</v>
      </c>
      <c r="J2493" s="5">
        <v>0</v>
      </c>
      <c r="K2493" s="6">
        <v>0</v>
      </c>
      <c r="L2493" s="5">
        <v>0</v>
      </c>
      <c r="M2493" s="6">
        <v>0</v>
      </c>
      <c r="N2493" s="5">
        <v>0</v>
      </c>
      <c r="O2493" s="6">
        <v>0</v>
      </c>
      <c r="P2493" s="5">
        <v>0</v>
      </c>
      <c r="Q2493" s="6">
        <v>0</v>
      </c>
      <c r="R2493" s="5">
        <v>0</v>
      </c>
      <c r="S2493" s="6">
        <v>0</v>
      </c>
      <c r="T2493" s="5">
        <v>0</v>
      </c>
      <c r="U2493" s="6">
        <v>0</v>
      </c>
      <c r="V2493" s="5">
        <v>1</v>
      </c>
      <c r="W2493" s="6">
        <v>7.7</v>
      </c>
      <c r="X2493" s="5">
        <v>0</v>
      </c>
      <c r="Y2493" s="6">
        <v>0</v>
      </c>
      <c r="Z2493" s="5">
        <v>0</v>
      </c>
      <c r="AA2493" s="6">
        <v>0</v>
      </c>
      <c r="AB2493" s="5">
        <v>0</v>
      </c>
      <c r="AC2493" s="6">
        <v>0</v>
      </c>
      <c r="AD2493" s="5">
        <v>0</v>
      </c>
      <c r="AE2493" s="6">
        <v>0</v>
      </c>
      <c r="AF2493" s="5">
        <v>1</v>
      </c>
      <c r="AG2493" s="6">
        <v>6.6</v>
      </c>
      <c r="AH2493" s="5">
        <v>0</v>
      </c>
      <c r="AI2493" s="6">
        <v>0</v>
      </c>
      <c r="AJ2493" s="5">
        <v>0</v>
      </c>
      <c r="AK2493" s="6">
        <v>0</v>
      </c>
      <c r="AL2493" s="7">
        <v>0</v>
      </c>
      <c r="AM2493" s="6">
        <v>0</v>
      </c>
      <c r="AN2493" s="8">
        <v>0</v>
      </c>
      <c r="AO2493" s="6">
        <v>0</v>
      </c>
      <c r="AP2493" s="7">
        <v>2</v>
      </c>
      <c r="AQ2493" s="6">
        <v>13.215</v>
      </c>
      <c r="AR2493" s="7">
        <v>0</v>
      </c>
      <c r="AS2493" s="6">
        <v>0</v>
      </c>
      <c r="AT2493" s="7">
        <v>0</v>
      </c>
      <c r="AU2493" s="6">
        <v>0</v>
      </c>
      <c r="AV2493" s="7">
        <v>0</v>
      </c>
      <c r="AW2493" s="6">
        <v>0</v>
      </c>
      <c r="AX2493" s="5">
        <v>13</v>
      </c>
      <c r="AY2493" s="6">
        <v>65.540999999999997</v>
      </c>
    </row>
    <row r="2494" spans="1:51" x14ac:dyDescent="0.25">
      <c r="A2494" s="4" t="s">
        <v>2531</v>
      </c>
      <c r="B2494" s="5">
        <v>1</v>
      </c>
      <c r="C2494" s="6">
        <v>3.9</v>
      </c>
      <c r="D2494" s="5">
        <v>0</v>
      </c>
      <c r="E2494" s="6">
        <v>0</v>
      </c>
      <c r="F2494" s="5">
        <v>0</v>
      </c>
      <c r="G2494" s="6">
        <v>0</v>
      </c>
      <c r="H2494" s="5">
        <v>0</v>
      </c>
      <c r="I2494" s="6">
        <v>0</v>
      </c>
      <c r="J2494" s="5">
        <v>0</v>
      </c>
      <c r="K2494" s="6">
        <v>0</v>
      </c>
      <c r="L2494" s="5">
        <v>0</v>
      </c>
      <c r="M2494" s="6">
        <v>0</v>
      </c>
      <c r="N2494" s="5">
        <v>0</v>
      </c>
      <c r="O2494" s="6">
        <v>0</v>
      </c>
      <c r="P2494" s="5">
        <v>0</v>
      </c>
      <c r="Q2494" s="6">
        <v>0</v>
      </c>
      <c r="R2494" s="5">
        <v>2</v>
      </c>
      <c r="S2494" s="6">
        <v>9.7200000000000006</v>
      </c>
      <c r="T2494" s="5">
        <v>0</v>
      </c>
      <c r="U2494" s="6">
        <v>0</v>
      </c>
      <c r="V2494" s="5">
        <v>0</v>
      </c>
      <c r="W2494" s="6">
        <v>0</v>
      </c>
      <c r="X2494" s="5">
        <v>0</v>
      </c>
      <c r="Y2494" s="6">
        <v>0</v>
      </c>
      <c r="Z2494" s="5">
        <v>0</v>
      </c>
      <c r="AA2494" s="6">
        <v>0</v>
      </c>
      <c r="AB2494" s="5">
        <v>0</v>
      </c>
      <c r="AC2494" s="6">
        <v>0</v>
      </c>
      <c r="AD2494" s="5">
        <v>0</v>
      </c>
      <c r="AE2494" s="6">
        <v>0</v>
      </c>
      <c r="AF2494" s="5">
        <v>0</v>
      </c>
      <c r="AG2494" s="6">
        <v>0</v>
      </c>
      <c r="AH2494" s="5">
        <v>0</v>
      </c>
      <c r="AI2494" s="6">
        <v>0</v>
      </c>
      <c r="AJ2494" s="5">
        <v>0</v>
      </c>
      <c r="AK2494" s="6">
        <v>0</v>
      </c>
      <c r="AL2494" s="7">
        <v>0</v>
      </c>
      <c r="AM2494" s="6">
        <v>0</v>
      </c>
      <c r="AN2494" s="8">
        <v>0</v>
      </c>
      <c r="AO2494" s="6">
        <v>0</v>
      </c>
      <c r="AP2494" s="7">
        <v>0</v>
      </c>
      <c r="AQ2494" s="6">
        <v>0</v>
      </c>
      <c r="AR2494" s="7">
        <v>0</v>
      </c>
      <c r="AS2494" s="6">
        <v>0</v>
      </c>
      <c r="AT2494" s="7">
        <v>0</v>
      </c>
      <c r="AU2494" s="6">
        <v>0</v>
      </c>
      <c r="AV2494" s="7">
        <v>0</v>
      </c>
      <c r="AW2494" s="6">
        <v>0</v>
      </c>
      <c r="AX2494" s="5">
        <v>3</v>
      </c>
      <c r="AY2494" s="6">
        <v>13.62</v>
      </c>
    </row>
    <row r="2495" spans="1:51" x14ac:dyDescent="0.25">
      <c r="A2495" s="4" t="s">
        <v>2532</v>
      </c>
      <c r="B2495" s="5">
        <v>37</v>
      </c>
      <c r="C2495" s="6">
        <v>106.58499999999999</v>
      </c>
      <c r="D2495" s="5">
        <v>0</v>
      </c>
      <c r="E2495" s="6">
        <v>0</v>
      </c>
      <c r="F2495" s="5">
        <v>3</v>
      </c>
      <c r="G2495" s="6">
        <v>16.850000000000001</v>
      </c>
      <c r="H2495" s="5">
        <v>0</v>
      </c>
      <c r="I2495" s="6">
        <v>0</v>
      </c>
      <c r="J2495" s="5">
        <v>0</v>
      </c>
      <c r="K2495" s="6">
        <v>0</v>
      </c>
      <c r="L2495" s="5">
        <v>0</v>
      </c>
      <c r="M2495" s="6">
        <v>0</v>
      </c>
      <c r="N2495" s="5">
        <v>0</v>
      </c>
      <c r="O2495" s="6">
        <v>0</v>
      </c>
      <c r="P2495" s="5">
        <v>0</v>
      </c>
      <c r="Q2495" s="6">
        <v>0</v>
      </c>
      <c r="R2495" s="5">
        <v>1</v>
      </c>
      <c r="S2495" s="6">
        <v>10.23</v>
      </c>
      <c r="T2495" s="5">
        <v>0</v>
      </c>
      <c r="U2495" s="6">
        <v>0</v>
      </c>
      <c r="V2495" s="5">
        <v>0</v>
      </c>
      <c r="W2495" s="6">
        <v>0</v>
      </c>
      <c r="X2495" s="5">
        <v>1</v>
      </c>
      <c r="Y2495" s="6">
        <v>6.6</v>
      </c>
      <c r="Z2495" s="5">
        <v>0</v>
      </c>
      <c r="AA2495" s="6">
        <v>0</v>
      </c>
      <c r="AB2495" s="5">
        <v>0</v>
      </c>
      <c r="AC2495" s="6">
        <v>0</v>
      </c>
      <c r="AD2495" s="5">
        <v>0</v>
      </c>
      <c r="AE2495" s="6">
        <v>0</v>
      </c>
      <c r="AF2495" s="5">
        <v>0</v>
      </c>
      <c r="AG2495" s="6">
        <v>0</v>
      </c>
      <c r="AH2495" s="5">
        <v>0</v>
      </c>
      <c r="AI2495" s="6">
        <v>0</v>
      </c>
      <c r="AJ2495" s="5">
        <v>0</v>
      </c>
      <c r="AK2495" s="6">
        <v>0</v>
      </c>
      <c r="AL2495" s="7">
        <v>3</v>
      </c>
      <c r="AM2495" s="6">
        <v>15.615</v>
      </c>
      <c r="AN2495" s="8">
        <v>0</v>
      </c>
      <c r="AO2495" s="6">
        <v>0</v>
      </c>
      <c r="AP2495" s="7">
        <v>0</v>
      </c>
      <c r="AQ2495" s="6">
        <v>0</v>
      </c>
      <c r="AR2495" s="7">
        <v>0</v>
      </c>
      <c r="AS2495" s="6">
        <v>0</v>
      </c>
      <c r="AT2495" s="7">
        <v>0</v>
      </c>
      <c r="AU2495" s="6">
        <v>0</v>
      </c>
      <c r="AV2495" s="7">
        <v>1</v>
      </c>
      <c r="AW2495" s="6">
        <v>6.6</v>
      </c>
      <c r="AX2495" s="5">
        <v>46</v>
      </c>
      <c r="AY2495" s="6">
        <v>162.47999999999999</v>
      </c>
    </row>
    <row r="2496" spans="1:51" x14ac:dyDescent="0.25">
      <c r="A2496" s="4" t="s">
        <v>2533</v>
      </c>
      <c r="B2496" s="5">
        <v>3</v>
      </c>
      <c r="C2496" s="6">
        <v>15.86</v>
      </c>
      <c r="D2496" s="5">
        <v>0</v>
      </c>
      <c r="E2496" s="6">
        <v>0</v>
      </c>
      <c r="F2496" s="5">
        <v>0</v>
      </c>
      <c r="G2496" s="6">
        <v>0</v>
      </c>
      <c r="H2496" s="5">
        <v>0</v>
      </c>
      <c r="I2496" s="6">
        <v>0</v>
      </c>
      <c r="J2496" s="5">
        <v>0</v>
      </c>
      <c r="K2496" s="6">
        <v>0</v>
      </c>
      <c r="L2496" s="5">
        <v>0</v>
      </c>
      <c r="M2496" s="6">
        <v>0</v>
      </c>
      <c r="N2496" s="5">
        <v>0</v>
      </c>
      <c r="O2496" s="6">
        <v>0</v>
      </c>
      <c r="P2496" s="5">
        <v>0</v>
      </c>
      <c r="Q2496" s="6">
        <v>0</v>
      </c>
      <c r="R2496" s="5">
        <v>0</v>
      </c>
      <c r="S2496" s="6">
        <v>0</v>
      </c>
      <c r="T2496" s="5">
        <v>0</v>
      </c>
      <c r="U2496" s="6">
        <v>0</v>
      </c>
      <c r="V2496" s="5">
        <v>0</v>
      </c>
      <c r="W2496" s="6">
        <v>0</v>
      </c>
      <c r="X2496" s="5">
        <v>0</v>
      </c>
      <c r="Y2496" s="6">
        <v>0</v>
      </c>
      <c r="Z2496" s="5">
        <v>0</v>
      </c>
      <c r="AA2496" s="6">
        <v>0</v>
      </c>
      <c r="AB2496" s="5">
        <v>0</v>
      </c>
      <c r="AC2496" s="6">
        <v>0</v>
      </c>
      <c r="AD2496" s="5">
        <v>0</v>
      </c>
      <c r="AE2496" s="6">
        <v>0</v>
      </c>
      <c r="AF2496" s="5">
        <v>0</v>
      </c>
      <c r="AG2496" s="6">
        <v>0</v>
      </c>
      <c r="AH2496" s="5">
        <v>0</v>
      </c>
      <c r="AI2496" s="6">
        <v>0</v>
      </c>
      <c r="AJ2496" s="5">
        <v>0</v>
      </c>
      <c r="AK2496" s="6">
        <v>0</v>
      </c>
      <c r="AL2496" s="7">
        <v>0</v>
      </c>
      <c r="AM2496" s="6">
        <v>0</v>
      </c>
      <c r="AN2496" s="8">
        <v>0</v>
      </c>
      <c r="AO2496" s="6">
        <v>0</v>
      </c>
      <c r="AP2496" s="7">
        <v>0</v>
      </c>
      <c r="AQ2496" s="6">
        <v>0</v>
      </c>
      <c r="AR2496" s="7">
        <v>0</v>
      </c>
      <c r="AS2496" s="6">
        <v>0</v>
      </c>
      <c r="AT2496" s="7">
        <v>0</v>
      </c>
      <c r="AU2496" s="6">
        <v>0</v>
      </c>
      <c r="AV2496" s="7">
        <v>0</v>
      </c>
      <c r="AW2496" s="6">
        <v>0</v>
      </c>
      <c r="AX2496" s="5">
        <v>3</v>
      </c>
      <c r="AY2496" s="6">
        <v>15.86</v>
      </c>
    </row>
    <row r="2497" spans="1:51" x14ac:dyDescent="0.25">
      <c r="A2497" s="4" t="s">
        <v>2534</v>
      </c>
      <c r="B2497" s="5">
        <v>10</v>
      </c>
      <c r="C2497" s="6">
        <v>61.29</v>
      </c>
      <c r="D2497" s="5">
        <v>0</v>
      </c>
      <c r="E2497" s="6">
        <v>0</v>
      </c>
      <c r="F2497" s="5">
        <v>0</v>
      </c>
      <c r="G2497" s="6">
        <v>0</v>
      </c>
      <c r="H2497" s="5">
        <v>0</v>
      </c>
      <c r="I2497" s="6">
        <v>0</v>
      </c>
      <c r="J2497" s="5">
        <v>0</v>
      </c>
      <c r="K2497" s="6">
        <v>0</v>
      </c>
      <c r="L2497" s="5">
        <v>0</v>
      </c>
      <c r="M2497" s="6">
        <v>0</v>
      </c>
      <c r="N2497" s="5">
        <v>0</v>
      </c>
      <c r="O2497" s="6">
        <v>0</v>
      </c>
      <c r="P2497" s="5">
        <v>0</v>
      </c>
      <c r="Q2497" s="6">
        <v>0</v>
      </c>
      <c r="R2497" s="5">
        <v>0</v>
      </c>
      <c r="S2497" s="6">
        <v>0</v>
      </c>
      <c r="T2497" s="5">
        <v>0</v>
      </c>
      <c r="U2497" s="6">
        <v>0</v>
      </c>
      <c r="V2497" s="5">
        <v>0</v>
      </c>
      <c r="W2497" s="6">
        <v>0</v>
      </c>
      <c r="X2497" s="5">
        <v>0</v>
      </c>
      <c r="Y2497" s="6">
        <v>0</v>
      </c>
      <c r="Z2497" s="5">
        <v>0</v>
      </c>
      <c r="AA2497" s="6">
        <v>0</v>
      </c>
      <c r="AB2497" s="5">
        <v>0</v>
      </c>
      <c r="AC2497" s="6">
        <v>0</v>
      </c>
      <c r="AD2497" s="5">
        <v>0</v>
      </c>
      <c r="AE2497" s="6">
        <v>0</v>
      </c>
      <c r="AF2497" s="5">
        <v>0</v>
      </c>
      <c r="AG2497" s="6">
        <v>0</v>
      </c>
      <c r="AH2497" s="5">
        <v>0</v>
      </c>
      <c r="AI2497" s="6">
        <v>0</v>
      </c>
      <c r="AJ2497" s="5">
        <v>0</v>
      </c>
      <c r="AK2497" s="6">
        <v>0</v>
      </c>
      <c r="AL2497" s="7">
        <v>3</v>
      </c>
      <c r="AM2497" s="6">
        <v>24.36</v>
      </c>
      <c r="AN2497" s="8">
        <v>0</v>
      </c>
      <c r="AO2497" s="6">
        <v>0</v>
      </c>
      <c r="AP2497" s="7">
        <v>4</v>
      </c>
      <c r="AQ2497" s="6">
        <v>26.4</v>
      </c>
      <c r="AR2497" s="7">
        <v>0</v>
      </c>
      <c r="AS2497" s="6">
        <v>0</v>
      </c>
      <c r="AT2497" s="7">
        <v>0</v>
      </c>
      <c r="AU2497" s="6">
        <v>0</v>
      </c>
      <c r="AV2497" s="7">
        <v>0</v>
      </c>
      <c r="AW2497" s="6">
        <v>0</v>
      </c>
      <c r="AX2497" s="5">
        <v>17</v>
      </c>
      <c r="AY2497" s="6">
        <v>112.05</v>
      </c>
    </row>
    <row r="2498" spans="1:51" x14ac:dyDescent="0.25">
      <c r="A2498" s="4" t="s">
        <v>2535</v>
      </c>
      <c r="B2498" s="5">
        <v>72</v>
      </c>
      <c r="C2498" s="6">
        <v>348.34</v>
      </c>
      <c r="D2498" s="5">
        <v>0</v>
      </c>
      <c r="E2498" s="6">
        <v>0</v>
      </c>
      <c r="F2498" s="5">
        <v>3</v>
      </c>
      <c r="G2498" s="6">
        <v>19.149999999999999</v>
      </c>
      <c r="H2498" s="5">
        <v>0</v>
      </c>
      <c r="I2498" s="6">
        <v>0</v>
      </c>
      <c r="J2498" s="5">
        <v>0</v>
      </c>
      <c r="K2498" s="6">
        <v>0</v>
      </c>
      <c r="L2498" s="5">
        <v>1</v>
      </c>
      <c r="M2498" s="6">
        <v>5.94</v>
      </c>
      <c r="N2498" s="5">
        <v>1</v>
      </c>
      <c r="O2498" s="6">
        <v>3.3</v>
      </c>
      <c r="P2498" s="5">
        <v>3</v>
      </c>
      <c r="Q2498" s="6">
        <v>16.16</v>
      </c>
      <c r="R2498" s="5">
        <v>0</v>
      </c>
      <c r="S2498" s="6">
        <v>0</v>
      </c>
      <c r="T2498" s="5">
        <v>1</v>
      </c>
      <c r="U2498" s="6">
        <v>6.48</v>
      </c>
      <c r="V2498" s="5">
        <v>1</v>
      </c>
      <c r="W2498" s="6">
        <v>6.48</v>
      </c>
      <c r="X2498" s="5">
        <v>2</v>
      </c>
      <c r="Y2498" s="6">
        <v>13.2</v>
      </c>
      <c r="Z2498" s="5">
        <v>0</v>
      </c>
      <c r="AA2498" s="6">
        <v>0</v>
      </c>
      <c r="AB2498" s="5">
        <v>0</v>
      </c>
      <c r="AC2498" s="6">
        <v>0</v>
      </c>
      <c r="AD2498" s="5">
        <v>0</v>
      </c>
      <c r="AE2498" s="6">
        <v>0</v>
      </c>
      <c r="AF2498" s="5">
        <v>1</v>
      </c>
      <c r="AG2498" s="6">
        <v>6.48</v>
      </c>
      <c r="AH2498" s="5">
        <v>1</v>
      </c>
      <c r="AI2498" s="6">
        <v>6.6</v>
      </c>
      <c r="AJ2498" s="5">
        <v>0</v>
      </c>
      <c r="AK2498" s="6">
        <v>0</v>
      </c>
      <c r="AL2498" s="7">
        <v>0</v>
      </c>
      <c r="AM2498" s="6">
        <v>0</v>
      </c>
      <c r="AN2498" s="8">
        <v>3</v>
      </c>
      <c r="AO2498" s="6">
        <v>20.46</v>
      </c>
      <c r="AP2498" s="7">
        <v>6</v>
      </c>
      <c r="AQ2498" s="6">
        <v>41.44</v>
      </c>
      <c r="AR2498" s="7">
        <v>1</v>
      </c>
      <c r="AS2498" s="6">
        <v>6.6</v>
      </c>
      <c r="AT2498" s="7">
        <v>1</v>
      </c>
      <c r="AU2498" s="6">
        <v>6.6150000000000002</v>
      </c>
      <c r="AV2498" s="7">
        <v>0</v>
      </c>
      <c r="AW2498" s="6">
        <v>0</v>
      </c>
      <c r="AX2498" s="5">
        <v>97</v>
      </c>
      <c r="AY2498" s="6">
        <v>507.245</v>
      </c>
    </row>
    <row r="2499" spans="1:51" x14ac:dyDescent="0.25">
      <c r="A2499" s="4" t="s">
        <v>2536</v>
      </c>
      <c r="B2499" s="5">
        <v>1</v>
      </c>
      <c r="C2499" s="6">
        <v>2.2000000000000002</v>
      </c>
      <c r="D2499" s="5">
        <v>1</v>
      </c>
      <c r="E2499" s="6">
        <v>6.05</v>
      </c>
      <c r="F2499" s="5">
        <v>0</v>
      </c>
      <c r="G2499" s="6">
        <v>0</v>
      </c>
      <c r="H2499" s="5">
        <v>0</v>
      </c>
      <c r="I2499" s="6">
        <v>0</v>
      </c>
      <c r="J2499" s="5">
        <v>0</v>
      </c>
      <c r="K2499" s="6">
        <v>0</v>
      </c>
      <c r="L2499" s="5">
        <v>0</v>
      </c>
      <c r="M2499" s="6">
        <v>0</v>
      </c>
      <c r="N2499" s="5">
        <v>0</v>
      </c>
      <c r="O2499" s="6">
        <v>0</v>
      </c>
      <c r="P2499" s="5">
        <v>0</v>
      </c>
      <c r="Q2499" s="6">
        <v>0</v>
      </c>
      <c r="R2499" s="5">
        <v>0</v>
      </c>
      <c r="S2499" s="6">
        <v>0</v>
      </c>
      <c r="T2499" s="5">
        <v>0</v>
      </c>
      <c r="U2499" s="6">
        <v>0</v>
      </c>
      <c r="V2499" s="5">
        <v>0</v>
      </c>
      <c r="W2499" s="6">
        <v>0</v>
      </c>
      <c r="X2499" s="5">
        <v>0</v>
      </c>
      <c r="Y2499" s="6">
        <v>0</v>
      </c>
      <c r="Z2499" s="5">
        <v>0</v>
      </c>
      <c r="AA2499" s="6">
        <v>0</v>
      </c>
      <c r="AB2499" s="5">
        <v>0</v>
      </c>
      <c r="AC2499" s="6">
        <v>0</v>
      </c>
      <c r="AD2499" s="5">
        <v>0</v>
      </c>
      <c r="AE2499" s="6">
        <v>0</v>
      </c>
      <c r="AF2499" s="5">
        <v>0</v>
      </c>
      <c r="AG2499" s="6">
        <v>0</v>
      </c>
      <c r="AH2499" s="5">
        <v>0</v>
      </c>
      <c r="AI2499" s="6">
        <v>0</v>
      </c>
      <c r="AJ2499" s="5">
        <v>0</v>
      </c>
      <c r="AK2499" s="6">
        <v>0</v>
      </c>
      <c r="AL2499" s="7">
        <v>0</v>
      </c>
      <c r="AM2499" s="6">
        <v>0</v>
      </c>
      <c r="AN2499" s="8">
        <v>0</v>
      </c>
      <c r="AO2499" s="6">
        <v>0</v>
      </c>
      <c r="AP2499" s="7">
        <v>0</v>
      </c>
      <c r="AQ2499" s="6">
        <v>0</v>
      </c>
      <c r="AR2499" s="7">
        <v>0</v>
      </c>
      <c r="AS2499" s="6">
        <v>0</v>
      </c>
      <c r="AT2499" s="7">
        <v>0</v>
      </c>
      <c r="AU2499" s="6">
        <v>0</v>
      </c>
      <c r="AV2499" s="7">
        <v>0</v>
      </c>
      <c r="AW2499" s="6">
        <v>0</v>
      </c>
      <c r="AX2499" s="5">
        <v>2</v>
      </c>
      <c r="AY2499" s="6">
        <v>8.25</v>
      </c>
    </row>
    <row r="2500" spans="1:51" x14ac:dyDescent="0.25">
      <c r="A2500" s="4" t="s">
        <v>2537</v>
      </c>
      <c r="B2500" s="5">
        <v>12</v>
      </c>
      <c r="C2500" s="6">
        <v>49.984999999999999</v>
      </c>
      <c r="D2500" s="5">
        <v>0</v>
      </c>
      <c r="E2500" s="6">
        <v>0</v>
      </c>
      <c r="F2500" s="5">
        <v>0</v>
      </c>
      <c r="G2500" s="6">
        <v>0</v>
      </c>
      <c r="H2500" s="5">
        <v>0</v>
      </c>
      <c r="I2500" s="6">
        <v>0</v>
      </c>
      <c r="J2500" s="5">
        <v>0</v>
      </c>
      <c r="K2500" s="6">
        <v>0</v>
      </c>
      <c r="L2500" s="5">
        <v>0</v>
      </c>
      <c r="M2500" s="6">
        <v>0</v>
      </c>
      <c r="N2500" s="5">
        <v>0</v>
      </c>
      <c r="O2500" s="6">
        <v>0</v>
      </c>
      <c r="P2500" s="5">
        <v>0</v>
      </c>
      <c r="Q2500" s="6">
        <v>0</v>
      </c>
      <c r="R2500" s="5">
        <v>0</v>
      </c>
      <c r="S2500" s="6">
        <v>0</v>
      </c>
      <c r="T2500" s="5">
        <v>0</v>
      </c>
      <c r="U2500" s="6">
        <v>0</v>
      </c>
      <c r="V2500" s="5">
        <v>0</v>
      </c>
      <c r="W2500" s="6">
        <v>0</v>
      </c>
      <c r="X2500" s="5">
        <v>0</v>
      </c>
      <c r="Y2500" s="6">
        <v>0</v>
      </c>
      <c r="Z2500" s="5">
        <v>0</v>
      </c>
      <c r="AA2500" s="6">
        <v>0</v>
      </c>
      <c r="AB2500" s="5">
        <v>0</v>
      </c>
      <c r="AC2500" s="6">
        <v>0</v>
      </c>
      <c r="AD2500" s="5">
        <v>0</v>
      </c>
      <c r="AE2500" s="6">
        <v>0</v>
      </c>
      <c r="AF2500" s="5">
        <v>0</v>
      </c>
      <c r="AG2500" s="6">
        <v>0</v>
      </c>
      <c r="AH2500" s="5">
        <v>0</v>
      </c>
      <c r="AI2500" s="6">
        <v>0</v>
      </c>
      <c r="AJ2500" s="5">
        <v>0</v>
      </c>
      <c r="AK2500" s="6">
        <v>0</v>
      </c>
      <c r="AL2500" s="7">
        <v>0</v>
      </c>
      <c r="AM2500" s="6">
        <v>0</v>
      </c>
      <c r="AN2500" s="8">
        <v>0</v>
      </c>
      <c r="AO2500" s="6">
        <v>0</v>
      </c>
      <c r="AP2500" s="7">
        <v>0</v>
      </c>
      <c r="AQ2500" s="6">
        <v>0</v>
      </c>
      <c r="AR2500" s="7">
        <v>0</v>
      </c>
      <c r="AS2500" s="6">
        <v>0</v>
      </c>
      <c r="AT2500" s="7">
        <v>0</v>
      </c>
      <c r="AU2500" s="6">
        <v>0</v>
      </c>
      <c r="AV2500" s="7">
        <v>0</v>
      </c>
      <c r="AW2500" s="6">
        <v>0</v>
      </c>
      <c r="AX2500" s="5">
        <v>12</v>
      </c>
      <c r="AY2500" s="6">
        <v>49.984999999999999</v>
      </c>
    </row>
    <row r="2501" spans="1:51" x14ac:dyDescent="0.25">
      <c r="A2501" s="4" t="s">
        <v>2538</v>
      </c>
      <c r="B2501" s="5">
        <v>67</v>
      </c>
      <c r="C2501" s="6">
        <v>349.83</v>
      </c>
      <c r="D2501" s="5">
        <v>0</v>
      </c>
      <c r="E2501" s="6">
        <v>0</v>
      </c>
      <c r="F2501" s="5">
        <v>1</v>
      </c>
      <c r="G2501" s="6">
        <v>3.48</v>
      </c>
      <c r="H2501" s="5">
        <v>1</v>
      </c>
      <c r="I2501" s="6">
        <v>6.48</v>
      </c>
      <c r="J2501" s="5">
        <v>2</v>
      </c>
      <c r="K2501" s="6">
        <v>12.46</v>
      </c>
      <c r="L2501" s="5">
        <v>1</v>
      </c>
      <c r="M2501" s="6">
        <v>5.5</v>
      </c>
      <c r="N2501" s="5">
        <v>1</v>
      </c>
      <c r="O2501" s="6">
        <v>6.6</v>
      </c>
      <c r="P2501" s="5">
        <v>1</v>
      </c>
      <c r="Q2501" s="6">
        <v>21.29</v>
      </c>
      <c r="R2501" s="5">
        <v>0</v>
      </c>
      <c r="S2501" s="6">
        <v>0</v>
      </c>
      <c r="T2501" s="5">
        <v>0</v>
      </c>
      <c r="U2501" s="6">
        <v>0</v>
      </c>
      <c r="V2501" s="5">
        <v>0</v>
      </c>
      <c r="W2501" s="6">
        <v>0</v>
      </c>
      <c r="X2501" s="5">
        <v>1</v>
      </c>
      <c r="Y2501" s="6">
        <v>7.9649999999999999</v>
      </c>
      <c r="Z2501" s="5">
        <v>0</v>
      </c>
      <c r="AA2501" s="6">
        <v>0</v>
      </c>
      <c r="AB2501" s="5">
        <v>3</v>
      </c>
      <c r="AC2501" s="6">
        <v>30.5</v>
      </c>
      <c r="AD2501" s="5">
        <v>0</v>
      </c>
      <c r="AE2501" s="6">
        <v>0</v>
      </c>
      <c r="AF2501" s="5">
        <v>3</v>
      </c>
      <c r="AG2501" s="6">
        <v>21.48</v>
      </c>
      <c r="AH2501" s="5">
        <v>1</v>
      </c>
      <c r="AI2501" s="6">
        <v>22</v>
      </c>
      <c r="AJ2501" s="5">
        <v>5</v>
      </c>
      <c r="AK2501" s="6">
        <v>20.28</v>
      </c>
      <c r="AL2501" s="7">
        <v>2</v>
      </c>
      <c r="AM2501" s="6">
        <v>12.86</v>
      </c>
      <c r="AN2501" s="8">
        <v>2</v>
      </c>
      <c r="AO2501" s="6">
        <v>9.625</v>
      </c>
      <c r="AP2501" s="7">
        <v>1</v>
      </c>
      <c r="AQ2501" s="6">
        <v>5.5</v>
      </c>
      <c r="AR2501" s="7">
        <v>2</v>
      </c>
      <c r="AS2501" s="6">
        <v>11.824999999999999</v>
      </c>
      <c r="AT2501" s="7">
        <v>5</v>
      </c>
      <c r="AU2501" s="6">
        <v>55.64</v>
      </c>
      <c r="AV2501" s="7">
        <v>2</v>
      </c>
      <c r="AW2501" s="6">
        <v>9.25</v>
      </c>
      <c r="AX2501" s="5">
        <v>101</v>
      </c>
      <c r="AY2501" s="6">
        <v>612.56500000000005</v>
      </c>
    </row>
    <row r="2502" spans="1:51" x14ac:dyDescent="0.25">
      <c r="A2502" s="4" t="s">
        <v>2539</v>
      </c>
      <c r="B2502" s="5">
        <v>1026</v>
      </c>
      <c r="C2502" s="6">
        <v>4334.415</v>
      </c>
      <c r="D2502" s="5">
        <v>16</v>
      </c>
      <c r="E2502" s="6">
        <v>153.875</v>
      </c>
      <c r="F2502" s="5">
        <v>11</v>
      </c>
      <c r="G2502" s="6">
        <v>79.47</v>
      </c>
      <c r="H2502" s="5">
        <v>12</v>
      </c>
      <c r="I2502" s="6">
        <v>104.66</v>
      </c>
      <c r="J2502" s="5">
        <v>20</v>
      </c>
      <c r="K2502" s="6">
        <v>136.47</v>
      </c>
      <c r="L2502" s="5">
        <v>18</v>
      </c>
      <c r="M2502" s="6">
        <v>132.995</v>
      </c>
      <c r="N2502" s="5">
        <v>9</v>
      </c>
      <c r="O2502" s="6">
        <v>56.35</v>
      </c>
      <c r="P2502" s="5">
        <v>16</v>
      </c>
      <c r="Q2502" s="6">
        <v>93.41</v>
      </c>
      <c r="R2502" s="5">
        <v>15</v>
      </c>
      <c r="S2502" s="6">
        <v>99.325000000000003</v>
      </c>
      <c r="T2502" s="5">
        <v>5</v>
      </c>
      <c r="U2502" s="6">
        <v>60.35</v>
      </c>
      <c r="V2502" s="5">
        <v>10</v>
      </c>
      <c r="W2502" s="6">
        <v>56.26</v>
      </c>
      <c r="X2502" s="5">
        <v>23</v>
      </c>
      <c r="Y2502" s="6">
        <v>149.17500000000001</v>
      </c>
      <c r="Z2502" s="5">
        <v>15</v>
      </c>
      <c r="AA2502" s="6">
        <v>166.81</v>
      </c>
      <c r="AB2502" s="5">
        <v>2</v>
      </c>
      <c r="AC2502" s="6">
        <v>36.299999999999997</v>
      </c>
      <c r="AD2502" s="5">
        <v>25</v>
      </c>
      <c r="AE2502" s="6">
        <v>133.51499999999999</v>
      </c>
      <c r="AF2502" s="5">
        <v>24</v>
      </c>
      <c r="AG2502" s="6">
        <v>257.40499999999997</v>
      </c>
      <c r="AH2502" s="5">
        <v>4</v>
      </c>
      <c r="AI2502" s="6">
        <v>23.22</v>
      </c>
      <c r="AJ2502" s="5">
        <v>18</v>
      </c>
      <c r="AK2502" s="6">
        <v>105.075</v>
      </c>
      <c r="AL2502" s="7">
        <v>11</v>
      </c>
      <c r="AM2502" s="6">
        <v>146.88999999999999</v>
      </c>
      <c r="AN2502" s="8">
        <v>9</v>
      </c>
      <c r="AO2502" s="6">
        <v>62.39</v>
      </c>
      <c r="AP2502" s="7">
        <v>8</v>
      </c>
      <c r="AQ2502" s="6">
        <v>214</v>
      </c>
      <c r="AR2502" s="7">
        <v>23</v>
      </c>
      <c r="AS2502" s="6">
        <v>203.7</v>
      </c>
      <c r="AT2502" s="7">
        <v>13</v>
      </c>
      <c r="AU2502" s="6">
        <v>147.26499999999999</v>
      </c>
      <c r="AV2502" s="7">
        <v>6</v>
      </c>
      <c r="AW2502" s="6">
        <v>39.555</v>
      </c>
      <c r="AX2502" s="5">
        <v>1339</v>
      </c>
      <c r="AY2502" s="6">
        <v>6992.88</v>
      </c>
    </row>
    <row r="2503" spans="1:51" x14ac:dyDescent="0.25">
      <c r="A2503" s="4" t="s">
        <v>2540</v>
      </c>
      <c r="B2503" s="5">
        <v>8</v>
      </c>
      <c r="C2503" s="6">
        <v>42.38</v>
      </c>
      <c r="D2503" s="5">
        <v>1</v>
      </c>
      <c r="E2503" s="6">
        <v>10.324999999999999</v>
      </c>
      <c r="F2503" s="5">
        <v>0</v>
      </c>
      <c r="G2503" s="6">
        <v>0</v>
      </c>
      <c r="H2503" s="5">
        <v>0</v>
      </c>
      <c r="I2503" s="6">
        <v>0</v>
      </c>
      <c r="J2503" s="5">
        <v>0</v>
      </c>
      <c r="K2503" s="6">
        <v>0</v>
      </c>
      <c r="L2503" s="5">
        <v>0</v>
      </c>
      <c r="M2503" s="6">
        <v>0</v>
      </c>
      <c r="N2503" s="5">
        <v>0</v>
      </c>
      <c r="O2503" s="6">
        <v>0</v>
      </c>
      <c r="P2503" s="5">
        <v>0</v>
      </c>
      <c r="Q2503" s="6">
        <v>0</v>
      </c>
      <c r="R2503" s="5">
        <v>0</v>
      </c>
      <c r="S2503" s="6">
        <v>0</v>
      </c>
      <c r="T2503" s="5">
        <v>0</v>
      </c>
      <c r="U2503" s="6">
        <v>0</v>
      </c>
      <c r="V2503" s="5">
        <v>0</v>
      </c>
      <c r="W2503" s="6">
        <v>0</v>
      </c>
      <c r="X2503" s="5">
        <v>0</v>
      </c>
      <c r="Y2503" s="6">
        <v>0</v>
      </c>
      <c r="Z2503" s="5">
        <v>0</v>
      </c>
      <c r="AA2503" s="6">
        <v>0</v>
      </c>
      <c r="AB2503" s="5">
        <v>0</v>
      </c>
      <c r="AC2503" s="6">
        <v>0</v>
      </c>
      <c r="AD2503" s="5">
        <v>0</v>
      </c>
      <c r="AE2503" s="6">
        <v>0</v>
      </c>
      <c r="AF2503" s="5">
        <v>0</v>
      </c>
      <c r="AG2503" s="6">
        <v>0</v>
      </c>
      <c r="AH2503" s="5">
        <v>0</v>
      </c>
      <c r="AI2503" s="6">
        <v>0</v>
      </c>
      <c r="AJ2503" s="5">
        <v>0</v>
      </c>
      <c r="AK2503" s="6">
        <v>0</v>
      </c>
      <c r="AL2503" s="7">
        <v>0</v>
      </c>
      <c r="AM2503" s="6">
        <v>0</v>
      </c>
      <c r="AN2503" s="8">
        <v>0</v>
      </c>
      <c r="AO2503" s="6">
        <v>0</v>
      </c>
      <c r="AP2503" s="7">
        <v>0</v>
      </c>
      <c r="AQ2503" s="6">
        <v>0</v>
      </c>
      <c r="AR2503" s="7">
        <v>0</v>
      </c>
      <c r="AS2503" s="6">
        <v>0</v>
      </c>
      <c r="AT2503" s="7">
        <v>0</v>
      </c>
      <c r="AU2503" s="6">
        <v>0</v>
      </c>
      <c r="AV2503" s="7">
        <v>0</v>
      </c>
      <c r="AW2503" s="6">
        <v>0</v>
      </c>
      <c r="AX2503" s="5">
        <v>9</v>
      </c>
      <c r="AY2503" s="6">
        <v>52.704999999999998</v>
      </c>
    </row>
    <row r="2504" spans="1:51" x14ac:dyDescent="0.25">
      <c r="A2504" s="4" t="s">
        <v>2541</v>
      </c>
      <c r="B2504" s="5">
        <v>394</v>
      </c>
      <c r="C2504" s="6">
        <v>1366.6079999999999</v>
      </c>
      <c r="D2504" s="5">
        <v>15</v>
      </c>
      <c r="E2504" s="6">
        <v>63.87</v>
      </c>
      <c r="F2504" s="5">
        <v>0</v>
      </c>
      <c r="G2504" s="6">
        <v>0</v>
      </c>
      <c r="H2504" s="5">
        <v>3</v>
      </c>
      <c r="I2504" s="6">
        <v>16</v>
      </c>
      <c r="J2504" s="5">
        <v>4</v>
      </c>
      <c r="K2504" s="6">
        <v>20.315000000000001</v>
      </c>
      <c r="L2504" s="5">
        <v>1</v>
      </c>
      <c r="M2504" s="6">
        <v>6.6</v>
      </c>
      <c r="N2504" s="5">
        <v>3</v>
      </c>
      <c r="O2504" s="6">
        <v>24.15</v>
      </c>
      <c r="P2504" s="5">
        <v>3</v>
      </c>
      <c r="Q2504" s="6">
        <v>48.82</v>
      </c>
      <c r="R2504" s="5">
        <v>2</v>
      </c>
      <c r="S2504" s="6">
        <v>9.66</v>
      </c>
      <c r="T2504" s="5">
        <v>6</v>
      </c>
      <c r="U2504" s="6">
        <v>40.409999999999997</v>
      </c>
      <c r="V2504" s="5">
        <v>4</v>
      </c>
      <c r="W2504" s="6">
        <v>19.8</v>
      </c>
      <c r="X2504" s="5">
        <v>1</v>
      </c>
      <c r="Y2504" s="6">
        <v>5.5</v>
      </c>
      <c r="Z2504" s="5">
        <v>1</v>
      </c>
      <c r="AA2504" s="6">
        <v>5.5</v>
      </c>
      <c r="AB2504" s="5">
        <v>2</v>
      </c>
      <c r="AC2504" s="6">
        <v>13.2</v>
      </c>
      <c r="AD2504" s="5">
        <v>4</v>
      </c>
      <c r="AE2504" s="6">
        <v>25.91</v>
      </c>
      <c r="AF2504" s="5">
        <v>13</v>
      </c>
      <c r="AG2504" s="6">
        <v>77.45</v>
      </c>
      <c r="AH2504" s="5">
        <v>2</v>
      </c>
      <c r="AI2504" s="6">
        <v>13.2</v>
      </c>
      <c r="AJ2504" s="5">
        <v>4</v>
      </c>
      <c r="AK2504" s="6">
        <v>135.41</v>
      </c>
      <c r="AL2504" s="7">
        <v>13</v>
      </c>
      <c r="AM2504" s="6">
        <v>168.35</v>
      </c>
      <c r="AN2504" s="8">
        <v>7</v>
      </c>
      <c r="AO2504" s="6">
        <v>69.47</v>
      </c>
      <c r="AP2504" s="7">
        <v>5</v>
      </c>
      <c r="AQ2504" s="6">
        <v>29.385000000000002</v>
      </c>
      <c r="AR2504" s="7">
        <v>3</v>
      </c>
      <c r="AS2504" s="6">
        <v>19.135000000000002</v>
      </c>
      <c r="AT2504" s="7">
        <v>3</v>
      </c>
      <c r="AU2504" s="6">
        <v>37.200000000000003</v>
      </c>
      <c r="AV2504" s="7">
        <v>5</v>
      </c>
      <c r="AW2504" s="6">
        <v>33</v>
      </c>
      <c r="AX2504" s="5">
        <v>498</v>
      </c>
      <c r="AY2504" s="6">
        <v>2248.9430000000002</v>
      </c>
    </row>
    <row r="2505" spans="1:51" x14ac:dyDescent="0.25">
      <c r="A2505" s="4" t="s">
        <v>2542</v>
      </c>
      <c r="B2505" s="5">
        <v>6</v>
      </c>
      <c r="C2505" s="6">
        <v>18.5</v>
      </c>
      <c r="D2505" s="5">
        <v>0</v>
      </c>
      <c r="E2505" s="6">
        <v>0</v>
      </c>
      <c r="F2505" s="5">
        <v>0</v>
      </c>
      <c r="G2505" s="6">
        <v>0</v>
      </c>
      <c r="H2505" s="5">
        <v>0</v>
      </c>
      <c r="I2505" s="6">
        <v>0</v>
      </c>
      <c r="J2505" s="5">
        <v>0</v>
      </c>
      <c r="K2505" s="6">
        <v>0</v>
      </c>
      <c r="L2505" s="5">
        <v>0</v>
      </c>
      <c r="M2505" s="6">
        <v>0</v>
      </c>
      <c r="N2505" s="5">
        <v>0</v>
      </c>
      <c r="O2505" s="6">
        <v>0</v>
      </c>
      <c r="P2505" s="5">
        <v>0</v>
      </c>
      <c r="Q2505" s="6">
        <v>0</v>
      </c>
      <c r="R2505" s="5">
        <v>0</v>
      </c>
      <c r="S2505" s="6">
        <v>0</v>
      </c>
      <c r="T2505" s="5">
        <v>0</v>
      </c>
      <c r="U2505" s="6">
        <v>0</v>
      </c>
      <c r="V2505" s="5">
        <v>0</v>
      </c>
      <c r="W2505" s="6">
        <v>0</v>
      </c>
      <c r="X2505" s="5">
        <v>0</v>
      </c>
      <c r="Y2505" s="6">
        <v>0</v>
      </c>
      <c r="Z2505" s="5">
        <v>0</v>
      </c>
      <c r="AA2505" s="6">
        <v>0</v>
      </c>
      <c r="AB2505" s="5">
        <v>0</v>
      </c>
      <c r="AC2505" s="6">
        <v>0</v>
      </c>
      <c r="AD2505" s="5">
        <v>0</v>
      </c>
      <c r="AE2505" s="6">
        <v>0</v>
      </c>
      <c r="AF2505" s="5">
        <v>0</v>
      </c>
      <c r="AG2505" s="6">
        <v>0</v>
      </c>
      <c r="AH2505" s="5">
        <v>0</v>
      </c>
      <c r="AI2505" s="6">
        <v>0</v>
      </c>
      <c r="AJ2505" s="5">
        <v>0</v>
      </c>
      <c r="AK2505" s="6">
        <v>0</v>
      </c>
      <c r="AL2505" s="7">
        <v>0</v>
      </c>
      <c r="AM2505" s="6">
        <v>0</v>
      </c>
      <c r="AN2505" s="8">
        <v>0</v>
      </c>
      <c r="AO2505" s="6">
        <v>0</v>
      </c>
      <c r="AP2505" s="7">
        <v>0</v>
      </c>
      <c r="AQ2505" s="6">
        <v>0</v>
      </c>
      <c r="AR2505" s="7">
        <v>0</v>
      </c>
      <c r="AS2505" s="6">
        <v>0</v>
      </c>
      <c r="AT2505" s="7">
        <v>0</v>
      </c>
      <c r="AU2505" s="6">
        <v>0</v>
      </c>
      <c r="AV2505" s="7">
        <v>0</v>
      </c>
      <c r="AW2505" s="6">
        <v>0</v>
      </c>
      <c r="AX2505" s="5">
        <v>6</v>
      </c>
      <c r="AY2505" s="6">
        <v>18.5</v>
      </c>
    </row>
    <row r="2506" spans="1:51" x14ac:dyDescent="0.25">
      <c r="A2506" s="4" t="s">
        <v>2543</v>
      </c>
      <c r="B2506" s="5">
        <v>12</v>
      </c>
      <c r="C2506" s="6">
        <v>86.4</v>
      </c>
      <c r="D2506" s="5">
        <v>0</v>
      </c>
      <c r="E2506" s="6">
        <v>0</v>
      </c>
      <c r="F2506" s="5">
        <v>0</v>
      </c>
      <c r="G2506" s="6">
        <v>0</v>
      </c>
      <c r="H2506" s="5">
        <v>0</v>
      </c>
      <c r="I2506" s="6">
        <v>0</v>
      </c>
      <c r="J2506" s="5">
        <v>0</v>
      </c>
      <c r="K2506" s="6">
        <v>0</v>
      </c>
      <c r="L2506" s="5">
        <v>0</v>
      </c>
      <c r="M2506" s="6">
        <v>0</v>
      </c>
      <c r="N2506" s="5">
        <v>0</v>
      </c>
      <c r="O2506" s="6">
        <v>0</v>
      </c>
      <c r="P2506" s="5">
        <v>0</v>
      </c>
      <c r="Q2506" s="6">
        <v>0</v>
      </c>
      <c r="R2506" s="5">
        <v>0</v>
      </c>
      <c r="S2506" s="6">
        <v>0</v>
      </c>
      <c r="T2506" s="5">
        <v>0</v>
      </c>
      <c r="U2506" s="6">
        <v>0</v>
      </c>
      <c r="V2506" s="5">
        <v>0</v>
      </c>
      <c r="W2506" s="6">
        <v>0</v>
      </c>
      <c r="X2506" s="5">
        <v>0</v>
      </c>
      <c r="Y2506" s="6">
        <v>0</v>
      </c>
      <c r="Z2506" s="5">
        <v>0</v>
      </c>
      <c r="AA2506" s="6">
        <v>0</v>
      </c>
      <c r="AB2506" s="5">
        <v>0</v>
      </c>
      <c r="AC2506" s="6">
        <v>0</v>
      </c>
      <c r="AD2506" s="5">
        <v>0</v>
      </c>
      <c r="AE2506" s="6">
        <v>0</v>
      </c>
      <c r="AF2506" s="5">
        <v>0</v>
      </c>
      <c r="AG2506" s="6">
        <v>0</v>
      </c>
      <c r="AH2506" s="5">
        <v>0</v>
      </c>
      <c r="AI2506" s="6">
        <v>0</v>
      </c>
      <c r="AJ2506" s="5">
        <v>0</v>
      </c>
      <c r="AK2506" s="6">
        <v>0</v>
      </c>
      <c r="AL2506" s="7">
        <v>0</v>
      </c>
      <c r="AM2506" s="6">
        <v>0</v>
      </c>
      <c r="AN2506" s="8">
        <v>0</v>
      </c>
      <c r="AO2506" s="6">
        <v>0</v>
      </c>
      <c r="AP2506" s="7">
        <v>0</v>
      </c>
      <c r="AQ2506" s="6">
        <v>0</v>
      </c>
      <c r="AR2506" s="7">
        <v>0</v>
      </c>
      <c r="AS2506" s="6">
        <v>0</v>
      </c>
      <c r="AT2506" s="7">
        <v>0</v>
      </c>
      <c r="AU2506" s="6">
        <v>0</v>
      </c>
      <c r="AV2506" s="7">
        <v>0</v>
      </c>
      <c r="AW2506" s="6">
        <v>0</v>
      </c>
      <c r="AX2506" s="5">
        <v>12</v>
      </c>
      <c r="AY2506" s="6">
        <v>86.4</v>
      </c>
    </row>
    <row r="2507" spans="1:51" x14ac:dyDescent="0.25">
      <c r="A2507" s="4" t="s">
        <v>2544</v>
      </c>
      <c r="B2507" s="5">
        <v>10</v>
      </c>
      <c r="C2507" s="6">
        <v>83.73</v>
      </c>
      <c r="D2507" s="5">
        <v>0</v>
      </c>
      <c r="E2507" s="6">
        <v>0</v>
      </c>
      <c r="F2507" s="5">
        <v>0</v>
      </c>
      <c r="G2507" s="6">
        <v>0</v>
      </c>
      <c r="H2507" s="5">
        <v>0</v>
      </c>
      <c r="I2507" s="6">
        <v>0</v>
      </c>
      <c r="J2507" s="5">
        <v>0</v>
      </c>
      <c r="K2507" s="6">
        <v>0</v>
      </c>
      <c r="L2507" s="5">
        <v>0</v>
      </c>
      <c r="M2507" s="6">
        <v>0</v>
      </c>
      <c r="N2507" s="5">
        <v>0</v>
      </c>
      <c r="O2507" s="6">
        <v>0</v>
      </c>
      <c r="P2507" s="5">
        <v>0</v>
      </c>
      <c r="Q2507" s="6">
        <v>0</v>
      </c>
      <c r="R2507" s="5">
        <v>0</v>
      </c>
      <c r="S2507" s="6">
        <v>0</v>
      </c>
      <c r="T2507" s="5">
        <v>0</v>
      </c>
      <c r="U2507" s="6">
        <v>0</v>
      </c>
      <c r="V2507" s="5">
        <v>0</v>
      </c>
      <c r="W2507" s="6">
        <v>0</v>
      </c>
      <c r="X2507" s="5">
        <v>0</v>
      </c>
      <c r="Y2507" s="6">
        <v>0</v>
      </c>
      <c r="Z2507" s="5">
        <v>0</v>
      </c>
      <c r="AA2507" s="6">
        <v>0</v>
      </c>
      <c r="AB2507" s="5">
        <v>0</v>
      </c>
      <c r="AC2507" s="6">
        <v>0</v>
      </c>
      <c r="AD2507" s="5">
        <v>0</v>
      </c>
      <c r="AE2507" s="6">
        <v>0</v>
      </c>
      <c r="AF2507" s="5">
        <v>0</v>
      </c>
      <c r="AG2507" s="6">
        <v>0</v>
      </c>
      <c r="AH2507" s="5">
        <v>0</v>
      </c>
      <c r="AI2507" s="6">
        <v>0</v>
      </c>
      <c r="AJ2507" s="5">
        <v>0</v>
      </c>
      <c r="AK2507" s="6">
        <v>0</v>
      </c>
      <c r="AL2507" s="7">
        <v>0</v>
      </c>
      <c r="AM2507" s="6">
        <v>0</v>
      </c>
      <c r="AN2507" s="8">
        <v>0</v>
      </c>
      <c r="AO2507" s="6">
        <v>0</v>
      </c>
      <c r="AP2507" s="7">
        <v>0</v>
      </c>
      <c r="AQ2507" s="6">
        <v>0</v>
      </c>
      <c r="AR2507" s="7">
        <v>0</v>
      </c>
      <c r="AS2507" s="6">
        <v>0</v>
      </c>
      <c r="AT2507" s="7">
        <v>0</v>
      </c>
      <c r="AU2507" s="6">
        <v>0</v>
      </c>
      <c r="AV2507" s="7">
        <v>0</v>
      </c>
      <c r="AW2507" s="6">
        <v>0</v>
      </c>
      <c r="AX2507" s="5">
        <v>10</v>
      </c>
      <c r="AY2507" s="6">
        <v>83.73</v>
      </c>
    </row>
    <row r="2508" spans="1:51" x14ac:dyDescent="0.25">
      <c r="A2508" s="4" t="s">
        <v>2545</v>
      </c>
      <c r="B2508" s="5">
        <v>186</v>
      </c>
      <c r="C2508" s="6">
        <v>309.33</v>
      </c>
      <c r="D2508" s="5">
        <v>0</v>
      </c>
      <c r="E2508" s="6">
        <v>0</v>
      </c>
      <c r="F2508" s="5">
        <v>0</v>
      </c>
      <c r="G2508" s="6">
        <v>0</v>
      </c>
      <c r="H2508" s="5">
        <v>0</v>
      </c>
      <c r="I2508" s="6">
        <v>0</v>
      </c>
      <c r="J2508" s="5">
        <v>0</v>
      </c>
      <c r="K2508" s="6">
        <v>0</v>
      </c>
      <c r="L2508" s="5">
        <v>0</v>
      </c>
      <c r="M2508" s="6">
        <v>0</v>
      </c>
      <c r="N2508" s="5">
        <v>0</v>
      </c>
      <c r="O2508" s="6">
        <v>0</v>
      </c>
      <c r="P2508" s="5">
        <v>0</v>
      </c>
      <c r="Q2508" s="6">
        <v>0</v>
      </c>
      <c r="R2508" s="5">
        <v>0</v>
      </c>
      <c r="S2508" s="6">
        <v>0</v>
      </c>
      <c r="T2508" s="5">
        <v>0</v>
      </c>
      <c r="U2508" s="6">
        <v>0</v>
      </c>
      <c r="V2508" s="5">
        <v>0</v>
      </c>
      <c r="W2508" s="6">
        <v>0</v>
      </c>
      <c r="X2508" s="5">
        <v>0</v>
      </c>
      <c r="Y2508" s="6">
        <v>0</v>
      </c>
      <c r="Z2508" s="5">
        <v>1</v>
      </c>
      <c r="AA2508" s="6">
        <v>11.4</v>
      </c>
      <c r="AB2508" s="5">
        <v>0</v>
      </c>
      <c r="AC2508" s="6">
        <v>0</v>
      </c>
      <c r="AD2508" s="5">
        <v>0</v>
      </c>
      <c r="AE2508" s="6">
        <v>0</v>
      </c>
      <c r="AF2508" s="5">
        <v>0</v>
      </c>
      <c r="AG2508" s="6">
        <v>0</v>
      </c>
      <c r="AH2508" s="5">
        <v>0</v>
      </c>
      <c r="AI2508" s="6">
        <v>0</v>
      </c>
      <c r="AJ2508" s="5">
        <v>0</v>
      </c>
      <c r="AK2508" s="6">
        <v>0</v>
      </c>
      <c r="AL2508" s="7">
        <v>0</v>
      </c>
      <c r="AM2508" s="6">
        <v>0</v>
      </c>
      <c r="AN2508" s="8">
        <v>0</v>
      </c>
      <c r="AO2508" s="6">
        <v>0</v>
      </c>
      <c r="AP2508" s="7">
        <v>0</v>
      </c>
      <c r="AQ2508" s="6">
        <v>0</v>
      </c>
      <c r="AR2508" s="7">
        <v>0</v>
      </c>
      <c r="AS2508" s="6">
        <v>0</v>
      </c>
      <c r="AT2508" s="7">
        <v>0</v>
      </c>
      <c r="AU2508" s="6">
        <v>0</v>
      </c>
      <c r="AV2508" s="7">
        <v>0</v>
      </c>
      <c r="AW2508" s="6">
        <v>0</v>
      </c>
      <c r="AX2508" s="5">
        <v>187</v>
      </c>
      <c r="AY2508" s="6">
        <v>320.73</v>
      </c>
    </row>
    <row r="2509" spans="1:51" x14ac:dyDescent="0.25">
      <c r="A2509" s="4" t="s">
        <v>2546</v>
      </c>
      <c r="B2509" s="5">
        <v>41</v>
      </c>
      <c r="C2509" s="6">
        <v>174.965</v>
      </c>
      <c r="D2509" s="5">
        <v>0</v>
      </c>
      <c r="E2509" s="6">
        <v>0</v>
      </c>
      <c r="F2509" s="5">
        <v>1</v>
      </c>
      <c r="G2509" s="6">
        <v>31.7</v>
      </c>
      <c r="H2509" s="5">
        <v>0</v>
      </c>
      <c r="I2509" s="6">
        <v>0</v>
      </c>
      <c r="J2509" s="5">
        <v>0</v>
      </c>
      <c r="K2509" s="6">
        <v>0</v>
      </c>
      <c r="L2509" s="5">
        <v>0</v>
      </c>
      <c r="M2509" s="6">
        <v>0</v>
      </c>
      <c r="N2509" s="5">
        <v>0</v>
      </c>
      <c r="O2509" s="6">
        <v>0</v>
      </c>
      <c r="P2509" s="5">
        <v>0</v>
      </c>
      <c r="Q2509" s="6">
        <v>0</v>
      </c>
      <c r="R2509" s="5">
        <v>0</v>
      </c>
      <c r="S2509" s="6">
        <v>0</v>
      </c>
      <c r="T2509" s="5">
        <v>0</v>
      </c>
      <c r="U2509" s="6">
        <v>0</v>
      </c>
      <c r="V2509" s="5">
        <v>0</v>
      </c>
      <c r="W2509" s="6">
        <v>0</v>
      </c>
      <c r="X2509" s="5">
        <v>0</v>
      </c>
      <c r="Y2509" s="6">
        <v>0</v>
      </c>
      <c r="Z2509" s="5">
        <v>0</v>
      </c>
      <c r="AA2509" s="6">
        <v>0</v>
      </c>
      <c r="AB2509" s="5">
        <v>0</v>
      </c>
      <c r="AC2509" s="6">
        <v>0</v>
      </c>
      <c r="AD2509" s="5">
        <v>0</v>
      </c>
      <c r="AE2509" s="6">
        <v>0</v>
      </c>
      <c r="AF2509" s="5">
        <v>0</v>
      </c>
      <c r="AG2509" s="6">
        <v>0</v>
      </c>
      <c r="AH2509" s="5">
        <v>0</v>
      </c>
      <c r="AI2509" s="6">
        <v>0</v>
      </c>
      <c r="AJ2509" s="5">
        <v>0</v>
      </c>
      <c r="AK2509" s="6">
        <v>0</v>
      </c>
      <c r="AL2509" s="7">
        <v>0</v>
      </c>
      <c r="AM2509" s="6">
        <v>0</v>
      </c>
      <c r="AN2509" s="8">
        <v>0</v>
      </c>
      <c r="AO2509" s="6">
        <v>0</v>
      </c>
      <c r="AP2509" s="7">
        <v>0</v>
      </c>
      <c r="AQ2509" s="6">
        <v>0</v>
      </c>
      <c r="AR2509" s="7">
        <v>0</v>
      </c>
      <c r="AS2509" s="6">
        <v>0</v>
      </c>
      <c r="AT2509" s="7">
        <v>0</v>
      </c>
      <c r="AU2509" s="6">
        <v>0</v>
      </c>
      <c r="AV2509" s="7">
        <v>0</v>
      </c>
      <c r="AW2509" s="6">
        <v>0</v>
      </c>
      <c r="AX2509" s="5">
        <v>42</v>
      </c>
      <c r="AY2509" s="6">
        <v>206.66499999999999</v>
      </c>
    </row>
    <row r="2510" spans="1:51" x14ac:dyDescent="0.25">
      <c r="A2510" s="4" t="s">
        <v>2547</v>
      </c>
      <c r="B2510" s="5">
        <v>17</v>
      </c>
      <c r="C2510" s="6">
        <v>193.86</v>
      </c>
      <c r="D2510" s="5">
        <v>0</v>
      </c>
      <c r="E2510" s="6">
        <v>0</v>
      </c>
      <c r="F2510" s="5">
        <v>0</v>
      </c>
      <c r="G2510" s="6">
        <v>0</v>
      </c>
      <c r="H2510" s="5">
        <v>0</v>
      </c>
      <c r="I2510" s="6">
        <v>0</v>
      </c>
      <c r="J2510" s="5">
        <v>0</v>
      </c>
      <c r="K2510" s="6">
        <v>0</v>
      </c>
      <c r="L2510" s="5">
        <v>0</v>
      </c>
      <c r="M2510" s="6">
        <v>0</v>
      </c>
      <c r="N2510" s="5">
        <v>0</v>
      </c>
      <c r="O2510" s="6">
        <v>0</v>
      </c>
      <c r="P2510" s="5">
        <v>0</v>
      </c>
      <c r="Q2510" s="6">
        <v>0</v>
      </c>
      <c r="R2510" s="5">
        <v>0</v>
      </c>
      <c r="S2510" s="6">
        <v>0</v>
      </c>
      <c r="T2510" s="5">
        <v>0</v>
      </c>
      <c r="U2510" s="6">
        <v>0</v>
      </c>
      <c r="V2510" s="5">
        <v>0</v>
      </c>
      <c r="W2510" s="6">
        <v>0</v>
      </c>
      <c r="X2510" s="5">
        <v>0</v>
      </c>
      <c r="Y2510" s="6">
        <v>0</v>
      </c>
      <c r="Z2510" s="5">
        <v>0</v>
      </c>
      <c r="AA2510" s="6">
        <v>0</v>
      </c>
      <c r="AB2510" s="5">
        <v>0</v>
      </c>
      <c r="AC2510" s="6">
        <v>0</v>
      </c>
      <c r="AD2510" s="5">
        <v>0</v>
      </c>
      <c r="AE2510" s="6">
        <v>0</v>
      </c>
      <c r="AF2510" s="5">
        <v>0</v>
      </c>
      <c r="AG2510" s="6">
        <v>0</v>
      </c>
      <c r="AH2510" s="5">
        <v>0</v>
      </c>
      <c r="AI2510" s="6">
        <v>0</v>
      </c>
      <c r="AJ2510" s="5">
        <v>0</v>
      </c>
      <c r="AK2510" s="6">
        <v>0</v>
      </c>
      <c r="AL2510" s="7">
        <v>0</v>
      </c>
      <c r="AM2510" s="6">
        <v>0</v>
      </c>
      <c r="AN2510" s="8">
        <v>0</v>
      </c>
      <c r="AO2510" s="6">
        <v>0</v>
      </c>
      <c r="AP2510" s="7">
        <v>0</v>
      </c>
      <c r="AQ2510" s="6">
        <v>0</v>
      </c>
      <c r="AR2510" s="7">
        <v>0</v>
      </c>
      <c r="AS2510" s="6">
        <v>0</v>
      </c>
      <c r="AT2510" s="7">
        <v>0</v>
      </c>
      <c r="AU2510" s="6">
        <v>0</v>
      </c>
      <c r="AV2510" s="7">
        <v>0</v>
      </c>
      <c r="AW2510" s="6">
        <v>0</v>
      </c>
      <c r="AX2510" s="5">
        <v>17</v>
      </c>
      <c r="AY2510" s="6">
        <v>193.86</v>
      </c>
    </row>
    <row r="2511" spans="1:51" x14ac:dyDescent="0.25">
      <c r="A2511" s="4" t="s">
        <v>2548</v>
      </c>
      <c r="B2511" s="5">
        <v>64</v>
      </c>
      <c r="C2511" s="6">
        <v>352.21499999999997</v>
      </c>
      <c r="D2511" s="5">
        <v>0</v>
      </c>
      <c r="E2511" s="6">
        <v>0</v>
      </c>
      <c r="F2511" s="5">
        <v>1</v>
      </c>
      <c r="G2511" s="6">
        <v>4.95</v>
      </c>
      <c r="H2511" s="5">
        <v>1</v>
      </c>
      <c r="I2511" s="6">
        <v>5.5</v>
      </c>
      <c r="J2511" s="5">
        <v>0</v>
      </c>
      <c r="K2511" s="6">
        <v>0</v>
      </c>
      <c r="L2511" s="5">
        <v>2</v>
      </c>
      <c r="M2511" s="6">
        <v>12.375</v>
      </c>
      <c r="N2511" s="5">
        <v>2</v>
      </c>
      <c r="O2511" s="6">
        <v>10.37</v>
      </c>
      <c r="P2511" s="5">
        <v>1</v>
      </c>
      <c r="Q2511" s="6">
        <v>6.05</v>
      </c>
      <c r="R2511" s="5">
        <v>2</v>
      </c>
      <c r="S2511" s="6">
        <v>13.2</v>
      </c>
      <c r="T2511" s="5">
        <v>1</v>
      </c>
      <c r="U2511" s="6">
        <v>6.6</v>
      </c>
      <c r="V2511" s="5">
        <v>7</v>
      </c>
      <c r="W2511" s="6">
        <v>38.5</v>
      </c>
      <c r="X2511" s="5">
        <v>3</v>
      </c>
      <c r="Y2511" s="6">
        <v>15.4</v>
      </c>
      <c r="Z2511" s="5">
        <v>3</v>
      </c>
      <c r="AA2511" s="6">
        <v>16.5</v>
      </c>
      <c r="AB2511" s="5">
        <v>1</v>
      </c>
      <c r="AC2511" s="6">
        <v>6.6</v>
      </c>
      <c r="AD2511" s="5">
        <v>0</v>
      </c>
      <c r="AE2511" s="6">
        <v>0</v>
      </c>
      <c r="AF2511" s="5">
        <v>0</v>
      </c>
      <c r="AG2511" s="6">
        <v>0</v>
      </c>
      <c r="AH2511" s="5">
        <v>0</v>
      </c>
      <c r="AI2511" s="6">
        <v>0</v>
      </c>
      <c r="AJ2511" s="5">
        <v>3</v>
      </c>
      <c r="AK2511" s="6">
        <v>17.86</v>
      </c>
      <c r="AL2511" s="7">
        <v>0</v>
      </c>
      <c r="AM2511" s="6">
        <v>0</v>
      </c>
      <c r="AN2511" s="8">
        <v>2</v>
      </c>
      <c r="AO2511" s="6">
        <v>23.18</v>
      </c>
      <c r="AP2511" s="7">
        <v>0</v>
      </c>
      <c r="AQ2511" s="6">
        <v>0</v>
      </c>
      <c r="AR2511" s="7">
        <v>1</v>
      </c>
      <c r="AS2511" s="6">
        <v>6.6</v>
      </c>
      <c r="AT2511" s="7">
        <v>1</v>
      </c>
      <c r="AU2511" s="6">
        <v>6.6150000000000002</v>
      </c>
      <c r="AV2511" s="7">
        <v>3</v>
      </c>
      <c r="AW2511" s="6">
        <v>19.815000000000001</v>
      </c>
      <c r="AX2511" s="5">
        <v>98</v>
      </c>
      <c r="AY2511" s="6">
        <v>562.33000000000004</v>
      </c>
    </row>
    <row r="2512" spans="1:51" x14ac:dyDescent="0.25">
      <c r="A2512" s="4" t="s">
        <v>2549</v>
      </c>
      <c r="B2512" s="5">
        <v>45</v>
      </c>
      <c r="C2512" s="6">
        <v>350.86500000000001</v>
      </c>
      <c r="D2512" s="5">
        <v>0</v>
      </c>
      <c r="E2512" s="6">
        <v>0</v>
      </c>
      <c r="F2512" s="5">
        <v>0</v>
      </c>
      <c r="G2512" s="6">
        <v>0</v>
      </c>
      <c r="H2512" s="5">
        <v>0</v>
      </c>
      <c r="I2512" s="6">
        <v>0</v>
      </c>
      <c r="J2512" s="5">
        <v>0</v>
      </c>
      <c r="K2512" s="6">
        <v>0</v>
      </c>
      <c r="L2512" s="5">
        <v>0</v>
      </c>
      <c r="M2512" s="6">
        <v>0</v>
      </c>
      <c r="N2512" s="5">
        <v>0</v>
      </c>
      <c r="O2512" s="6">
        <v>0</v>
      </c>
      <c r="P2512" s="5">
        <v>0</v>
      </c>
      <c r="Q2512" s="6">
        <v>0</v>
      </c>
      <c r="R2512" s="5">
        <v>0</v>
      </c>
      <c r="S2512" s="6">
        <v>0</v>
      </c>
      <c r="T2512" s="5">
        <v>0</v>
      </c>
      <c r="U2512" s="6">
        <v>0</v>
      </c>
      <c r="V2512" s="5">
        <v>0</v>
      </c>
      <c r="W2512" s="6">
        <v>0</v>
      </c>
      <c r="X2512" s="5">
        <v>0</v>
      </c>
      <c r="Y2512" s="6">
        <v>0</v>
      </c>
      <c r="Z2512" s="5">
        <v>0</v>
      </c>
      <c r="AA2512" s="6">
        <v>0</v>
      </c>
      <c r="AB2512" s="5">
        <v>1</v>
      </c>
      <c r="AC2512" s="6">
        <v>6.05</v>
      </c>
      <c r="AD2512" s="5">
        <v>0</v>
      </c>
      <c r="AE2512" s="6">
        <v>0</v>
      </c>
      <c r="AF2512" s="5">
        <v>0</v>
      </c>
      <c r="AG2512" s="6">
        <v>0</v>
      </c>
      <c r="AH2512" s="5">
        <v>0</v>
      </c>
      <c r="AI2512" s="6">
        <v>0</v>
      </c>
      <c r="AJ2512" s="5">
        <v>0</v>
      </c>
      <c r="AK2512" s="6">
        <v>0</v>
      </c>
      <c r="AL2512" s="7">
        <v>0</v>
      </c>
      <c r="AM2512" s="6">
        <v>0</v>
      </c>
      <c r="AN2512" s="8">
        <v>0</v>
      </c>
      <c r="AO2512" s="6">
        <v>0</v>
      </c>
      <c r="AP2512" s="7">
        <v>0</v>
      </c>
      <c r="AQ2512" s="6">
        <v>0</v>
      </c>
      <c r="AR2512" s="7">
        <v>0</v>
      </c>
      <c r="AS2512" s="6">
        <v>0</v>
      </c>
      <c r="AT2512" s="7">
        <v>0</v>
      </c>
      <c r="AU2512" s="6">
        <v>0</v>
      </c>
      <c r="AV2512" s="7">
        <v>0</v>
      </c>
      <c r="AW2512" s="6">
        <v>0</v>
      </c>
      <c r="AX2512" s="5">
        <v>46</v>
      </c>
      <c r="AY2512" s="6">
        <v>356.91500000000002</v>
      </c>
    </row>
    <row r="2513" spans="1:51" x14ac:dyDescent="0.25">
      <c r="A2513" s="4" t="s">
        <v>2550</v>
      </c>
      <c r="B2513" s="5">
        <v>1</v>
      </c>
      <c r="C2513" s="6">
        <v>5.88</v>
      </c>
      <c r="D2513" s="5">
        <v>0</v>
      </c>
      <c r="E2513" s="6">
        <v>0</v>
      </c>
      <c r="F2513" s="5">
        <v>0</v>
      </c>
      <c r="G2513" s="6">
        <v>0</v>
      </c>
      <c r="H2513" s="5">
        <v>0</v>
      </c>
      <c r="I2513" s="6">
        <v>0</v>
      </c>
      <c r="J2513" s="5">
        <v>0</v>
      </c>
      <c r="K2513" s="6">
        <v>0</v>
      </c>
      <c r="L2513" s="5">
        <v>0</v>
      </c>
      <c r="M2513" s="6">
        <v>0</v>
      </c>
      <c r="N2513" s="5">
        <v>0</v>
      </c>
      <c r="O2513" s="6">
        <v>0</v>
      </c>
      <c r="P2513" s="5">
        <v>1</v>
      </c>
      <c r="Q2513" s="6">
        <v>6</v>
      </c>
      <c r="R2513" s="5">
        <v>0</v>
      </c>
      <c r="S2513" s="6">
        <v>0</v>
      </c>
      <c r="T2513" s="5">
        <v>0</v>
      </c>
      <c r="U2513" s="6">
        <v>0</v>
      </c>
      <c r="V2513" s="5">
        <v>0</v>
      </c>
      <c r="W2513" s="6">
        <v>0</v>
      </c>
      <c r="X2513" s="5">
        <v>0</v>
      </c>
      <c r="Y2513" s="6">
        <v>0</v>
      </c>
      <c r="Z2513" s="5">
        <v>0</v>
      </c>
      <c r="AA2513" s="6">
        <v>0</v>
      </c>
      <c r="AB2513" s="5">
        <v>0</v>
      </c>
      <c r="AC2513" s="6">
        <v>0</v>
      </c>
      <c r="AD2513" s="5">
        <v>0</v>
      </c>
      <c r="AE2513" s="6">
        <v>0</v>
      </c>
      <c r="AF2513" s="5">
        <v>0</v>
      </c>
      <c r="AG2513" s="6">
        <v>0</v>
      </c>
      <c r="AH2513" s="5">
        <v>0</v>
      </c>
      <c r="AI2513" s="6">
        <v>0</v>
      </c>
      <c r="AJ2513" s="5">
        <v>0</v>
      </c>
      <c r="AK2513" s="6">
        <v>0</v>
      </c>
      <c r="AL2513" s="7">
        <v>0</v>
      </c>
      <c r="AM2513" s="6">
        <v>0</v>
      </c>
      <c r="AN2513" s="8">
        <v>0</v>
      </c>
      <c r="AO2513" s="6">
        <v>0</v>
      </c>
      <c r="AP2513" s="7">
        <v>0</v>
      </c>
      <c r="AQ2513" s="6">
        <v>0</v>
      </c>
      <c r="AR2513" s="7">
        <v>0</v>
      </c>
      <c r="AS2513" s="6">
        <v>0</v>
      </c>
      <c r="AT2513" s="7">
        <v>0</v>
      </c>
      <c r="AU2513" s="6">
        <v>0</v>
      </c>
      <c r="AV2513" s="7">
        <v>0</v>
      </c>
      <c r="AW2513" s="6">
        <v>0</v>
      </c>
      <c r="AX2513" s="5">
        <v>2</v>
      </c>
      <c r="AY2513" s="6">
        <v>11.88</v>
      </c>
    </row>
    <row r="2514" spans="1:51" x14ac:dyDescent="0.25">
      <c r="A2514" s="4" t="s">
        <v>2551</v>
      </c>
      <c r="B2514" s="5">
        <v>2</v>
      </c>
      <c r="C2514" s="6">
        <v>8.14</v>
      </c>
      <c r="D2514" s="5">
        <v>0</v>
      </c>
      <c r="E2514" s="6">
        <v>0</v>
      </c>
      <c r="F2514" s="5">
        <v>0</v>
      </c>
      <c r="G2514" s="6">
        <v>0</v>
      </c>
      <c r="H2514" s="5">
        <v>0</v>
      </c>
      <c r="I2514" s="6">
        <v>0</v>
      </c>
      <c r="J2514" s="5">
        <v>0</v>
      </c>
      <c r="K2514" s="6">
        <v>0</v>
      </c>
      <c r="L2514" s="5">
        <v>0</v>
      </c>
      <c r="M2514" s="6">
        <v>0</v>
      </c>
      <c r="N2514" s="5">
        <v>0</v>
      </c>
      <c r="O2514" s="6">
        <v>0</v>
      </c>
      <c r="P2514" s="5">
        <v>0</v>
      </c>
      <c r="Q2514" s="6">
        <v>0</v>
      </c>
      <c r="R2514" s="5">
        <v>0</v>
      </c>
      <c r="S2514" s="6">
        <v>0</v>
      </c>
      <c r="T2514" s="5">
        <v>0</v>
      </c>
      <c r="U2514" s="6">
        <v>0</v>
      </c>
      <c r="V2514" s="5">
        <v>0</v>
      </c>
      <c r="W2514" s="6">
        <v>0</v>
      </c>
      <c r="X2514" s="5">
        <v>0</v>
      </c>
      <c r="Y2514" s="6">
        <v>0</v>
      </c>
      <c r="Z2514" s="5">
        <v>0</v>
      </c>
      <c r="AA2514" s="6">
        <v>0</v>
      </c>
      <c r="AB2514" s="5">
        <v>0</v>
      </c>
      <c r="AC2514" s="6">
        <v>0</v>
      </c>
      <c r="AD2514" s="5">
        <v>0</v>
      </c>
      <c r="AE2514" s="6">
        <v>0</v>
      </c>
      <c r="AF2514" s="5">
        <v>0</v>
      </c>
      <c r="AG2514" s="6">
        <v>0</v>
      </c>
      <c r="AH2514" s="5">
        <v>0</v>
      </c>
      <c r="AI2514" s="6">
        <v>0</v>
      </c>
      <c r="AJ2514" s="5">
        <v>0</v>
      </c>
      <c r="AK2514" s="6">
        <v>0</v>
      </c>
      <c r="AL2514" s="7">
        <v>0</v>
      </c>
      <c r="AM2514" s="6">
        <v>0</v>
      </c>
      <c r="AN2514" s="8">
        <v>0</v>
      </c>
      <c r="AO2514" s="6">
        <v>0</v>
      </c>
      <c r="AP2514" s="7">
        <v>0</v>
      </c>
      <c r="AQ2514" s="6">
        <v>0</v>
      </c>
      <c r="AR2514" s="7">
        <v>0</v>
      </c>
      <c r="AS2514" s="6">
        <v>0</v>
      </c>
      <c r="AT2514" s="7">
        <v>0</v>
      </c>
      <c r="AU2514" s="6">
        <v>0</v>
      </c>
      <c r="AV2514" s="7">
        <v>0</v>
      </c>
      <c r="AW2514" s="6">
        <v>0</v>
      </c>
      <c r="AX2514" s="5">
        <v>2</v>
      </c>
      <c r="AY2514" s="6">
        <v>8.14</v>
      </c>
    </row>
    <row r="2515" spans="1:51" x14ac:dyDescent="0.25">
      <c r="A2515" s="4" t="s">
        <v>2552</v>
      </c>
      <c r="B2515" s="5">
        <v>3</v>
      </c>
      <c r="C2515" s="6">
        <v>18.22</v>
      </c>
      <c r="D2515" s="5">
        <v>0</v>
      </c>
      <c r="E2515" s="6">
        <v>0</v>
      </c>
      <c r="F2515" s="5">
        <v>0</v>
      </c>
      <c r="G2515" s="6">
        <v>0</v>
      </c>
      <c r="H2515" s="5">
        <v>0</v>
      </c>
      <c r="I2515" s="6">
        <v>0</v>
      </c>
      <c r="J2515" s="5">
        <v>0</v>
      </c>
      <c r="K2515" s="6">
        <v>0</v>
      </c>
      <c r="L2515" s="5">
        <v>0</v>
      </c>
      <c r="M2515" s="6">
        <v>0</v>
      </c>
      <c r="N2515" s="5">
        <v>0</v>
      </c>
      <c r="O2515" s="6">
        <v>0</v>
      </c>
      <c r="P2515" s="5">
        <v>0</v>
      </c>
      <c r="Q2515" s="6">
        <v>0</v>
      </c>
      <c r="R2515" s="5">
        <v>0</v>
      </c>
      <c r="S2515" s="6">
        <v>0</v>
      </c>
      <c r="T2515" s="5">
        <v>0</v>
      </c>
      <c r="U2515" s="6">
        <v>0</v>
      </c>
      <c r="V2515" s="5">
        <v>0</v>
      </c>
      <c r="W2515" s="6">
        <v>0</v>
      </c>
      <c r="X2515" s="5">
        <v>0</v>
      </c>
      <c r="Y2515" s="6">
        <v>0</v>
      </c>
      <c r="Z2515" s="5">
        <v>0</v>
      </c>
      <c r="AA2515" s="6">
        <v>0</v>
      </c>
      <c r="AB2515" s="5">
        <v>0</v>
      </c>
      <c r="AC2515" s="6">
        <v>0</v>
      </c>
      <c r="AD2515" s="5">
        <v>0</v>
      </c>
      <c r="AE2515" s="6">
        <v>0</v>
      </c>
      <c r="AF2515" s="5">
        <v>0</v>
      </c>
      <c r="AG2515" s="6">
        <v>0</v>
      </c>
      <c r="AH2515" s="5">
        <v>0</v>
      </c>
      <c r="AI2515" s="6">
        <v>0</v>
      </c>
      <c r="AJ2515" s="5">
        <v>0</v>
      </c>
      <c r="AK2515" s="6">
        <v>0</v>
      </c>
      <c r="AL2515" s="7">
        <v>0</v>
      </c>
      <c r="AM2515" s="6">
        <v>0</v>
      </c>
      <c r="AN2515" s="8">
        <v>0</v>
      </c>
      <c r="AO2515" s="6">
        <v>0</v>
      </c>
      <c r="AP2515" s="7">
        <v>0</v>
      </c>
      <c r="AQ2515" s="6">
        <v>0</v>
      </c>
      <c r="AR2515" s="7">
        <v>0</v>
      </c>
      <c r="AS2515" s="6">
        <v>0</v>
      </c>
      <c r="AT2515" s="7">
        <v>0</v>
      </c>
      <c r="AU2515" s="6">
        <v>0</v>
      </c>
      <c r="AV2515" s="7">
        <v>0</v>
      </c>
      <c r="AW2515" s="6">
        <v>0</v>
      </c>
      <c r="AX2515" s="5">
        <v>3</v>
      </c>
      <c r="AY2515" s="6">
        <v>18.22</v>
      </c>
    </row>
    <row r="2516" spans="1:51" x14ac:dyDescent="0.25">
      <c r="A2516" s="4" t="s">
        <v>2553</v>
      </c>
      <c r="B2516" s="5">
        <v>8</v>
      </c>
      <c r="C2516" s="6">
        <v>35.615000000000002</v>
      </c>
      <c r="D2516" s="5">
        <v>0</v>
      </c>
      <c r="E2516" s="6">
        <v>0</v>
      </c>
      <c r="F2516" s="5">
        <v>0</v>
      </c>
      <c r="G2516" s="6">
        <v>0</v>
      </c>
      <c r="H2516" s="5">
        <v>0</v>
      </c>
      <c r="I2516" s="6">
        <v>0</v>
      </c>
      <c r="J2516" s="5">
        <v>0</v>
      </c>
      <c r="K2516" s="6">
        <v>0</v>
      </c>
      <c r="L2516" s="5">
        <v>0</v>
      </c>
      <c r="M2516" s="6">
        <v>0</v>
      </c>
      <c r="N2516" s="5">
        <v>0</v>
      </c>
      <c r="O2516" s="6">
        <v>0</v>
      </c>
      <c r="P2516" s="5">
        <v>0</v>
      </c>
      <c r="Q2516" s="6">
        <v>0</v>
      </c>
      <c r="R2516" s="5">
        <v>0</v>
      </c>
      <c r="S2516" s="6">
        <v>0</v>
      </c>
      <c r="T2516" s="5">
        <v>0</v>
      </c>
      <c r="U2516" s="6">
        <v>0</v>
      </c>
      <c r="V2516" s="5">
        <v>0</v>
      </c>
      <c r="W2516" s="6">
        <v>0</v>
      </c>
      <c r="X2516" s="5">
        <v>0</v>
      </c>
      <c r="Y2516" s="6">
        <v>0</v>
      </c>
      <c r="Z2516" s="5">
        <v>0</v>
      </c>
      <c r="AA2516" s="6">
        <v>0</v>
      </c>
      <c r="AB2516" s="5">
        <v>0</v>
      </c>
      <c r="AC2516" s="6">
        <v>0</v>
      </c>
      <c r="AD2516" s="5">
        <v>0</v>
      </c>
      <c r="AE2516" s="6">
        <v>0</v>
      </c>
      <c r="AF2516" s="5">
        <v>0</v>
      </c>
      <c r="AG2516" s="6">
        <v>0</v>
      </c>
      <c r="AH2516" s="5">
        <v>0</v>
      </c>
      <c r="AI2516" s="6">
        <v>0</v>
      </c>
      <c r="AJ2516" s="5">
        <v>0</v>
      </c>
      <c r="AK2516" s="6">
        <v>0</v>
      </c>
      <c r="AL2516" s="7">
        <v>0</v>
      </c>
      <c r="AM2516" s="6">
        <v>0</v>
      </c>
      <c r="AN2516" s="8">
        <v>0</v>
      </c>
      <c r="AO2516" s="6">
        <v>0</v>
      </c>
      <c r="AP2516" s="7">
        <v>0</v>
      </c>
      <c r="AQ2516" s="6">
        <v>0</v>
      </c>
      <c r="AR2516" s="7">
        <v>0</v>
      </c>
      <c r="AS2516" s="6">
        <v>0</v>
      </c>
      <c r="AT2516" s="7">
        <v>0</v>
      </c>
      <c r="AU2516" s="6">
        <v>0</v>
      </c>
      <c r="AV2516" s="7">
        <v>0</v>
      </c>
      <c r="AW2516" s="6">
        <v>0</v>
      </c>
      <c r="AX2516" s="5">
        <v>8</v>
      </c>
      <c r="AY2516" s="6">
        <v>35.615000000000002</v>
      </c>
    </row>
    <row r="2517" spans="1:51" x14ac:dyDescent="0.25">
      <c r="A2517" s="4" t="s">
        <v>2554</v>
      </c>
      <c r="B2517" s="5">
        <v>544</v>
      </c>
      <c r="C2517" s="6">
        <v>2071.27</v>
      </c>
      <c r="D2517" s="5">
        <v>0</v>
      </c>
      <c r="E2517" s="6">
        <v>0</v>
      </c>
      <c r="F2517" s="5">
        <v>1</v>
      </c>
      <c r="G2517" s="6">
        <v>6.36</v>
      </c>
      <c r="H2517" s="5">
        <v>0</v>
      </c>
      <c r="I2517" s="6">
        <v>0</v>
      </c>
      <c r="J2517" s="5">
        <v>0</v>
      </c>
      <c r="K2517" s="6">
        <v>0</v>
      </c>
      <c r="L2517" s="5">
        <v>0</v>
      </c>
      <c r="M2517" s="6">
        <v>0</v>
      </c>
      <c r="N2517" s="5">
        <v>0</v>
      </c>
      <c r="O2517" s="6">
        <v>0</v>
      </c>
      <c r="P2517" s="5">
        <v>2</v>
      </c>
      <c r="Q2517" s="6">
        <v>13.22</v>
      </c>
      <c r="R2517" s="5">
        <v>2</v>
      </c>
      <c r="S2517" s="6">
        <v>10.08</v>
      </c>
      <c r="T2517" s="5">
        <v>1</v>
      </c>
      <c r="U2517" s="6">
        <v>99.36</v>
      </c>
      <c r="V2517" s="5">
        <v>0</v>
      </c>
      <c r="W2517" s="6">
        <v>0</v>
      </c>
      <c r="X2517" s="5">
        <v>0</v>
      </c>
      <c r="Y2517" s="6">
        <v>0</v>
      </c>
      <c r="Z2517" s="5">
        <v>1</v>
      </c>
      <c r="AA2517" s="6">
        <v>5.7949999999999999</v>
      </c>
      <c r="AB2517" s="5">
        <v>1</v>
      </c>
      <c r="AC2517" s="6">
        <v>99.55</v>
      </c>
      <c r="AD2517" s="5">
        <v>1</v>
      </c>
      <c r="AE2517" s="6">
        <v>6.1</v>
      </c>
      <c r="AF2517" s="5">
        <v>1</v>
      </c>
      <c r="AG2517" s="6">
        <v>5.04</v>
      </c>
      <c r="AH2517" s="5">
        <v>1</v>
      </c>
      <c r="AI2517" s="6">
        <v>2.48</v>
      </c>
      <c r="AJ2517" s="5">
        <v>0</v>
      </c>
      <c r="AK2517" s="6">
        <v>0</v>
      </c>
      <c r="AL2517" s="7">
        <v>1</v>
      </c>
      <c r="AM2517" s="6">
        <v>0.55000000000000004</v>
      </c>
      <c r="AN2517" s="8">
        <v>0</v>
      </c>
      <c r="AO2517" s="6">
        <v>0</v>
      </c>
      <c r="AP2517" s="7">
        <v>4</v>
      </c>
      <c r="AQ2517" s="6">
        <v>58.81</v>
      </c>
      <c r="AR2517" s="7">
        <v>9</v>
      </c>
      <c r="AS2517" s="6">
        <v>63.534999999999997</v>
      </c>
      <c r="AT2517" s="7">
        <v>8</v>
      </c>
      <c r="AU2517" s="6">
        <v>52.34</v>
      </c>
      <c r="AV2517" s="7">
        <v>4</v>
      </c>
      <c r="AW2517" s="6">
        <v>46.93</v>
      </c>
      <c r="AX2517" s="5">
        <v>581</v>
      </c>
      <c r="AY2517" s="6">
        <v>2541.42</v>
      </c>
    </row>
    <row r="2518" spans="1:51" x14ac:dyDescent="0.25">
      <c r="A2518" s="4" t="s">
        <v>2555</v>
      </c>
      <c r="B2518" s="5">
        <v>87</v>
      </c>
      <c r="C2518" s="6">
        <v>409.89100000000002</v>
      </c>
      <c r="D2518" s="5">
        <v>0</v>
      </c>
      <c r="E2518" s="6">
        <v>0</v>
      </c>
      <c r="F2518" s="5">
        <v>3</v>
      </c>
      <c r="G2518" s="6">
        <v>9.8949999999999996</v>
      </c>
      <c r="H2518" s="5">
        <v>0</v>
      </c>
      <c r="I2518" s="6">
        <v>0</v>
      </c>
      <c r="J2518" s="5">
        <v>0</v>
      </c>
      <c r="K2518" s="6">
        <v>0</v>
      </c>
      <c r="L2518" s="5">
        <v>1</v>
      </c>
      <c r="M2518" s="6">
        <v>25.2</v>
      </c>
      <c r="N2518" s="5">
        <v>1</v>
      </c>
      <c r="O2518" s="6">
        <v>6.44</v>
      </c>
      <c r="P2518" s="5">
        <v>3</v>
      </c>
      <c r="Q2518" s="6">
        <v>37.24</v>
      </c>
      <c r="R2518" s="5">
        <v>0</v>
      </c>
      <c r="S2518" s="6">
        <v>0</v>
      </c>
      <c r="T2518" s="5">
        <v>0</v>
      </c>
      <c r="U2518" s="6">
        <v>0</v>
      </c>
      <c r="V2518" s="5">
        <v>3</v>
      </c>
      <c r="W2518" s="6">
        <v>21.62</v>
      </c>
      <c r="X2518" s="5">
        <v>1</v>
      </c>
      <c r="Y2518" s="6">
        <v>7.92</v>
      </c>
      <c r="Z2518" s="5">
        <v>2</v>
      </c>
      <c r="AA2518" s="6">
        <v>10.08</v>
      </c>
      <c r="AB2518" s="5">
        <v>1</v>
      </c>
      <c r="AC2518" s="6">
        <v>6.44</v>
      </c>
      <c r="AD2518" s="5">
        <v>0</v>
      </c>
      <c r="AE2518" s="6">
        <v>0</v>
      </c>
      <c r="AF2518" s="5">
        <v>2</v>
      </c>
      <c r="AG2518" s="6">
        <v>13.04</v>
      </c>
      <c r="AH2518" s="5">
        <v>0</v>
      </c>
      <c r="AI2518" s="6">
        <v>0</v>
      </c>
      <c r="AJ2518" s="5">
        <v>1</v>
      </c>
      <c r="AK2518" s="6">
        <v>6.3250000000000002</v>
      </c>
      <c r="AL2518" s="7">
        <v>0</v>
      </c>
      <c r="AM2518" s="6">
        <v>0</v>
      </c>
      <c r="AN2518" s="8">
        <v>1</v>
      </c>
      <c r="AO2518" s="6">
        <v>6.05</v>
      </c>
      <c r="AP2518" s="7">
        <v>1</v>
      </c>
      <c r="AQ2518" s="6">
        <v>3.9</v>
      </c>
      <c r="AR2518" s="7">
        <v>1</v>
      </c>
      <c r="AS2518" s="6">
        <v>1.65</v>
      </c>
      <c r="AT2518" s="7">
        <v>0</v>
      </c>
      <c r="AU2518" s="6">
        <v>0</v>
      </c>
      <c r="AV2518" s="7">
        <v>0</v>
      </c>
      <c r="AW2518" s="6">
        <v>0</v>
      </c>
      <c r="AX2518" s="5">
        <v>108</v>
      </c>
      <c r="AY2518" s="6">
        <v>565.69100000000003</v>
      </c>
    </row>
    <row r="2519" spans="1:51" x14ac:dyDescent="0.25">
      <c r="A2519" s="4" t="s">
        <v>2556</v>
      </c>
      <c r="B2519" s="5">
        <v>58</v>
      </c>
      <c r="C2519" s="6">
        <v>251.92</v>
      </c>
      <c r="D2519" s="5">
        <v>0</v>
      </c>
      <c r="E2519" s="6">
        <v>0</v>
      </c>
      <c r="F2519" s="5">
        <v>0</v>
      </c>
      <c r="G2519" s="6">
        <v>0</v>
      </c>
      <c r="H2519" s="5">
        <v>0</v>
      </c>
      <c r="I2519" s="6">
        <v>0</v>
      </c>
      <c r="J2519" s="5">
        <v>0</v>
      </c>
      <c r="K2519" s="6">
        <v>0</v>
      </c>
      <c r="L2519" s="5">
        <v>0</v>
      </c>
      <c r="M2519" s="6">
        <v>0</v>
      </c>
      <c r="N2519" s="5">
        <v>3</v>
      </c>
      <c r="O2519" s="6">
        <v>17.05</v>
      </c>
      <c r="P2519" s="5">
        <v>0</v>
      </c>
      <c r="Q2519" s="6">
        <v>0</v>
      </c>
      <c r="R2519" s="5">
        <v>2</v>
      </c>
      <c r="S2519" s="6">
        <v>10.01</v>
      </c>
      <c r="T2519" s="5">
        <v>0</v>
      </c>
      <c r="U2519" s="6">
        <v>0</v>
      </c>
      <c r="V2519" s="5">
        <v>0</v>
      </c>
      <c r="W2519" s="6">
        <v>0</v>
      </c>
      <c r="X2519" s="5">
        <v>1</v>
      </c>
      <c r="Y2519" s="6">
        <v>19.600000000000001</v>
      </c>
      <c r="Z2519" s="5">
        <v>1</v>
      </c>
      <c r="AA2519" s="6">
        <v>3.72</v>
      </c>
      <c r="AB2519" s="5">
        <v>0</v>
      </c>
      <c r="AC2519" s="6">
        <v>0</v>
      </c>
      <c r="AD2519" s="5">
        <v>0</v>
      </c>
      <c r="AE2519" s="6">
        <v>0</v>
      </c>
      <c r="AF2519" s="5">
        <v>0</v>
      </c>
      <c r="AG2519" s="6">
        <v>0</v>
      </c>
      <c r="AH2519" s="5">
        <v>1</v>
      </c>
      <c r="AI2519" s="6">
        <v>3.72</v>
      </c>
      <c r="AJ2519" s="5">
        <v>0</v>
      </c>
      <c r="AK2519" s="6">
        <v>0</v>
      </c>
      <c r="AL2519" s="7">
        <v>0</v>
      </c>
      <c r="AM2519" s="6">
        <v>0</v>
      </c>
      <c r="AN2519" s="8">
        <v>0</v>
      </c>
      <c r="AO2519" s="6">
        <v>0</v>
      </c>
      <c r="AP2519" s="7">
        <v>0</v>
      </c>
      <c r="AQ2519" s="6">
        <v>0</v>
      </c>
      <c r="AR2519" s="7">
        <v>4</v>
      </c>
      <c r="AS2519" s="6">
        <v>45.96</v>
      </c>
      <c r="AT2519" s="7">
        <v>0</v>
      </c>
      <c r="AU2519" s="6">
        <v>0</v>
      </c>
      <c r="AV2519" s="7">
        <v>1</v>
      </c>
      <c r="AW2519" s="6">
        <v>13.68</v>
      </c>
      <c r="AX2519" s="5">
        <v>71</v>
      </c>
      <c r="AY2519" s="6">
        <v>365.66</v>
      </c>
    </row>
    <row r="2520" spans="1:51" x14ac:dyDescent="0.25">
      <c r="A2520" s="4" t="s">
        <v>2557</v>
      </c>
      <c r="B2520" s="5">
        <v>4</v>
      </c>
      <c r="C2520" s="6">
        <v>14.708</v>
      </c>
      <c r="D2520" s="5">
        <v>0</v>
      </c>
      <c r="E2520" s="6">
        <v>0</v>
      </c>
      <c r="F2520" s="5">
        <v>1</v>
      </c>
      <c r="G2520" s="6">
        <v>10.4</v>
      </c>
      <c r="H2520" s="5">
        <v>0</v>
      </c>
      <c r="I2520" s="6">
        <v>0</v>
      </c>
      <c r="J2520" s="5">
        <v>0</v>
      </c>
      <c r="K2520" s="6">
        <v>0</v>
      </c>
      <c r="L2520" s="5">
        <v>0</v>
      </c>
      <c r="M2520" s="6">
        <v>0</v>
      </c>
      <c r="N2520" s="5">
        <v>1</v>
      </c>
      <c r="O2520" s="6">
        <v>6.48</v>
      </c>
      <c r="P2520" s="5">
        <v>0</v>
      </c>
      <c r="Q2520" s="6">
        <v>0</v>
      </c>
      <c r="R2520" s="5">
        <v>0</v>
      </c>
      <c r="S2520" s="6">
        <v>0</v>
      </c>
      <c r="T2520" s="5">
        <v>0</v>
      </c>
      <c r="U2520" s="6">
        <v>0</v>
      </c>
      <c r="V2520" s="5">
        <v>0</v>
      </c>
      <c r="W2520" s="6">
        <v>0</v>
      </c>
      <c r="X2520" s="5">
        <v>1</v>
      </c>
      <c r="Y2520" s="6">
        <v>6.6</v>
      </c>
      <c r="Z2520" s="5">
        <v>0</v>
      </c>
      <c r="AA2520" s="6">
        <v>0</v>
      </c>
      <c r="AB2520" s="5">
        <v>0</v>
      </c>
      <c r="AC2520" s="6">
        <v>0</v>
      </c>
      <c r="AD2520" s="5">
        <v>0</v>
      </c>
      <c r="AE2520" s="6">
        <v>0</v>
      </c>
      <c r="AF2520" s="5">
        <v>0</v>
      </c>
      <c r="AG2520" s="6">
        <v>0</v>
      </c>
      <c r="AH2520" s="5">
        <v>0</v>
      </c>
      <c r="AI2520" s="6">
        <v>0</v>
      </c>
      <c r="AJ2520" s="5">
        <v>0</v>
      </c>
      <c r="AK2520" s="6">
        <v>0</v>
      </c>
      <c r="AL2520" s="7">
        <v>0</v>
      </c>
      <c r="AM2520" s="6">
        <v>0</v>
      </c>
      <c r="AN2520" s="8">
        <v>0</v>
      </c>
      <c r="AO2520" s="6">
        <v>0</v>
      </c>
      <c r="AP2520" s="7">
        <v>1</v>
      </c>
      <c r="AQ2520" s="6">
        <v>5.04</v>
      </c>
      <c r="AR2520" s="7">
        <v>0</v>
      </c>
      <c r="AS2520" s="6">
        <v>0</v>
      </c>
      <c r="AT2520" s="7">
        <v>1</v>
      </c>
      <c r="AU2520" s="6">
        <v>7.2</v>
      </c>
      <c r="AV2520" s="7">
        <v>0</v>
      </c>
      <c r="AW2520" s="6">
        <v>0</v>
      </c>
      <c r="AX2520" s="5">
        <v>9</v>
      </c>
      <c r="AY2520" s="6">
        <v>50.427999999999997</v>
      </c>
    </row>
    <row r="2521" spans="1:51" x14ac:dyDescent="0.25">
      <c r="A2521" s="4" t="s">
        <v>2558</v>
      </c>
      <c r="B2521" s="5">
        <v>1</v>
      </c>
      <c r="C2521" s="6">
        <v>2.1</v>
      </c>
      <c r="D2521" s="5">
        <v>0</v>
      </c>
      <c r="E2521" s="6">
        <v>0</v>
      </c>
      <c r="F2521" s="5">
        <v>0</v>
      </c>
      <c r="G2521" s="6">
        <v>0</v>
      </c>
      <c r="H2521" s="5">
        <v>0</v>
      </c>
      <c r="I2521" s="6">
        <v>0</v>
      </c>
      <c r="J2521" s="5">
        <v>0</v>
      </c>
      <c r="K2521" s="6">
        <v>0</v>
      </c>
      <c r="L2521" s="5">
        <v>0</v>
      </c>
      <c r="M2521" s="6">
        <v>0</v>
      </c>
      <c r="N2521" s="5">
        <v>0</v>
      </c>
      <c r="O2521" s="6">
        <v>0</v>
      </c>
      <c r="P2521" s="5">
        <v>0</v>
      </c>
      <c r="Q2521" s="6">
        <v>0</v>
      </c>
      <c r="R2521" s="5">
        <v>0</v>
      </c>
      <c r="S2521" s="6">
        <v>0</v>
      </c>
      <c r="T2521" s="5">
        <v>0</v>
      </c>
      <c r="U2521" s="6">
        <v>0</v>
      </c>
      <c r="V2521" s="5">
        <v>0</v>
      </c>
      <c r="W2521" s="6">
        <v>0</v>
      </c>
      <c r="X2521" s="5">
        <v>0</v>
      </c>
      <c r="Y2521" s="6">
        <v>0</v>
      </c>
      <c r="Z2521" s="5">
        <v>0</v>
      </c>
      <c r="AA2521" s="6">
        <v>0</v>
      </c>
      <c r="AB2521" s="5">
        <v>0</v>
      </c>
      <c r="AC2521" s="6">
        <v>0</v>
      </c>
      <c r="AD2521" s="5">
        <v>0</v>
      </c>
      <c r="AE2521" s="6">
        <v>0</v>
      </c>
      <c r="AF2521" s="5">
        <v>0</v>
      </c>
      <c r="AG2521" s="6">
        <v>0</v>
      </c>
      <c r="AH2521" s="5">
        <v>0</v>
      </c>
      <c r="AI2521" s="6">
        <v>0</v>
      </c>
      <c r="AJ2521" s="5">
        <v>0</v>
      </c>
      <c r="AK2521" s="6">
        <v>0</v>
      </c>
      <c r="AL2521" s="7">
        <v>0</v>
      </c>
      <c r="AM2521" s="6">
        <v>0</v>
      </c>
      <c r="AN2521" s="8">
        <v>0</v>
      </c>
      <c r="AO2521" s="6">
        <v>0</v>
      </c>
      <c r="AP2521" s="7">
        <v>0</v>
      </c>
      <c r="AQ2521" s="6">
        <v>0</v>
      </c>
      <c r="AR2521" s="7">
        <v>0</v>
      </c>
      <c r="AS2521" s="6">
        <v>0</v>
      </c>
      <c r="AT2521" s="7">
        <v>0</v>
      </c>
      <c r="AU2521" s="6">
        <v>0</v>
      </c>
      <c r="AV2521" s="7">
        <v>0</v>
      </c>
      <c r="AW2521" s="6">
        <v>0</v>
      </c>
      <c r="AX2521" s="5">
        <v>1</v>
      </c>
      <c r="AY2521" s="6">
        <v>2.1</v>
      </c>
    </row>
    <row r="2522" spans="1:51" x14ac:dyDescent="0.25">
      <c r="A2522" s="4" t="s">
        <v>2559</v>
      </c>
      <c r="B2522" s="5">
        <v>6</v>
      </c>
      <c r="C2522" s="6">
        <v>20.94</v>
      </c>
      <c r="D2522" s="5">
        <v>0</v>
      </c>
      <c r="E2522" s="6">
        <v>0</v>
      </c>
      <c r="F2522" s="5">
        <v>0</v>
      </c>
      <c r="G2522" s="6">
        <v>0</v>
      </c>
      <c r="H2522" s="5">
        <v>0</v>
      </c>
      <c r="I2522" s="6">
        <v>0</v>
      </c>
      <c r="J2522" s="5">
        <v>0</v>
      </c>
      <c r="K2522" s="6">
        <v>0</v>
      </c>
      <c r="L2522" s="5">
        <v>0</v>
      </c>
      <c r="M2522" s="6">
        <v>0</v>
      </c>
      <c r="N2522" s="5">
        <v>0</v>
      </c>
      <c r="O2522" s="6">
        <v>0</v>
      </c>
      <c r="P2522" s="5">
        <v>0</v>
      </c>
      <c r="Q2522" s="6">
        <v>0</v>
      </c>
      <c r="R2522" s="5">
        <v>0</v>
      </c>
      <c r="S2522" s="6">
        <v>0</v>
      </c>
      <c r="T2522" s="5">
        <v>0</v>
      </c>
      <c r="U2522" s="6">
        <v>0</v>
      </c>
      <c r="V2522" s="5">
        <v>0</v>
      </c>
      <c r="W2522" s="6">
        <v>0</v>
      </c>
      <c r="X2522" s="5">
        <v>0</v>
      </c>
      <c r="Y2522" s="6">
        <v>0</v>
      </c>
      <c r="Z2522" s="5">
        <v>0</v>
      </c>
      <c r="AA2522" s="6">
        <v>0</v>
      </c>
      <c r="AB2522" s="5">
        <v>0</v>
      </c>
      <c r="AC2522" s="6">
        <v>0</v>
      </c>
      <c r="AD2522" s="5">
        <v>0</v>
      </c>
      <c r="AE2522" s="6">
        <v>0</v>
      </c>
      <c r="AF2522" s="5">
        <v>1</v>
      </c>
      <c r="AG2522" s="6">
        <v>15.84</v>
      </c>
      <c r="AH2522" s="5">
        <v>0</v>
      </c>
      <c r="AI2522" s="6">
        <v>0</v>
      </c>
      <c r="AJ2522" s="5">
        <v>0</v>
      </c>
      <c r="AK2522" s="6">
        <v>0</v>
      </c>
      <c r="AL2522" s="7">
        <v>0</v>
      </c>
      <c r="AM2522" s="6">
        <v>0</v>
      </c>
      <c r="AN2522" s="8">
        <v>0</v>
      </c>
      <c r="AO2522" s="6">
        <v>0</v>
      </c>
      <c r="AP2522" s="7">
        <v>0</v>
      </c>
      <c r="AQ2522" s="6">
        <v>0</v>
      </c>
      <c r="AR2522" s="7">
        <v>0</v>
      </c>
      <c r="AS2522" s="6">
        <v>0</v>
      </c>
      <c r="AT2522" s="7">
        <v>0</v>
      </c>
      <c r="AU2522" s="6">
        <v>0</v>
      </c>
      <c r="AV2522" s="7">
        <v>0</v>
      </c>
      <c r="AW2522" s="6">
        <v>0</v>
      </c>
      <c r="AX2522" s="5">
        <v>7</v>
      </c>
      <c r="AY2522" s="6">
        <v>36.78</v>
      </c>
    </row>
    <row r="2523" spans="1:51" x14ac:dyDescent="0.25">
      <c r="A2523" s="4" t="s">
        <v>2560</v>
      </c>
      <c r="B2523" s="5">
        <v>3</v>
      </c>
      <c r="C2523" s="6">
        <v>12.36</v>
      </c>
      <c r="D2523" s="5">
        <v>0</v>
      </c>
      <c r="E2523" s="6">
        <v>0</v>
      </c>
      <c r="F2523" s="5">
        <v>0</v>
      </c>
      <c r="G2523" s="6">
        <v>0</v>
      </c>
      <c r="H2523" s="5">
        <v>0</v>
      </c>
      <c r="I2523" s="6">
        <v>0</v>
      </c>
      <c r="J2523" s="5">
        <v>0</v>
      </c>
      <c r="K2523" s="6">
        <v>0</v>
      </c>
      <c r="L2523" s="5">
        <v>0</v>
      </c>
      <c r="M2523" s="6">
        <v>0</v>
      </c>
      <c r="N2523" s="5">
        <v>0</v>
      </c>
      <c r="O2523" s="6">
        <v>0</v>
      </c>
      <c r="P2523" s="5">
        <v>0</v>
      </c>
      <c r="Q2523" s="6">
        <v>0</v>
      </c>
      <c r="R2523" s="5">
        <v>0</v>
      </c>
      <c r="S2523" s="6">
        <v>0</v>
      </c>
      <c r="T2523" s="5">
        <v>0</v>
      </c>
      <c r="U2523" s="6">
        <v>0</v>
      </c>
      <c r="V2523" s="5">
        <v>0</v>
      </c>
      <c r="W2523" s="6">
        <v>0</v>
      </c>
      <c r="X2523" s="5">
        <v>0</v>
      </c>
      <c r="Y2523" s="6">
        <v>0</v>
      </c>
      <c r="Z2523" s="5">
        <v>1</v>
      </c>
      <c r="AA2523" s="6">
        <v>7.7</v>
      </c>
      <c r="AB2523" s="5">
        <v>0</v>
      </c>
      <c r="AC2523" s="6">
        <v>0</v>
      </c>
      <c r="AD2523" s="5">
        <v>0</v>
      </c>
      <c r="AE2523" s="6">
        <v>0</v>
      </c>
      <c r="AF2523" s="5">
        <v>0</v>
      </c>
      <c r="AG2523" s="6">
        <v>0</v>
      </c>
      <c r="AH2523" s="5">
        <v>0</v>
      </c>
      <c r="AI2523" s="6">
        <v>0</v>
      </c>
      <c r="AJ2523" s="5">
        <v>0</v>
      </c>
      <c r="AK2523" s="6">
        <v>0</v>
      </c>
      <c r="AL2523" s="7">
        <v>0</v>
      </c>
      <c r="AM2523" s="6">
        <v>0</v>
      </c>
      <c r="AN2523" s="8">
        <v>0</v>
      </c>
      <c r="AO2523" s="6">
        <v>0</v>
      </c>
      <c r="AP2523" s="7">
        <v>0</v>
      </c>
      <c r="AQ2523" s="6">
        <v>0</v>
      </c>
      <c r="AR2523" s="7">
        <v>0</v>
      </c>
      <c r="AS2523" s="6">
        <v>0</v>
      </c>
      <c r="AT2523" s="7">
        <v>0</v>
      </c>
      <c r="AU2523" s="6">
        <v>0</v>
      </c>
      <c r="AV2523" s="7">
        <v>0</v>
      </c>
      <c r="AW2523" s="6">
        <v>0</v>
      </c>
      <c r="AX2523" s="5">
        <v>4</v>
      </c>
      <c r="AY2523" s="6">
        <v>20.059999999999999</v>
      </c>
    </row>
    <row r="2524" spans="1:51" x14ac:dyDescent="0.25">
      <c r="A2524" s="4" t="s">
        <v>2561</v>
      </c>
      <c r="B2524" s="5">
        <v>11</v>
      </c>
      <c r="C2524" s="6">
        <v>44.454999999999998</v>
      </c>
      <c r="D2524" s="5">
        <v>0</v>
      </c>
      <c r="E2524" s="6">
        <v>0</v>
      </c>
      <c r="F2524" s="5">
        <v>0</v>
      </c>
      <c r="G2524" s="6">
        <v>0</v>
      </c>
      <c r="H2524" s="5">
        <v>0</v>
      </c>
      <c r="I2524" s="6">
        <v>0</v>
      </c>
      <c r="J2524" s="5">
        <v>0</v>
      </c>
      <c r="K2524" s="6">
        <v>0</v>
      </c>
      <c r="L2524" s="5">
        <v>0</v>
      </c>
      <c r="M2524" s="6">
        <v>0</v>
      </c>
      <c r="N2524" s="5">
        <v>1</v>
      </c>
      <c r="O2524" s="6">
        <v>6.48</v>
      </c>
      <c r="P2524" s="5">
        <v>0</v>
      </c>
      <c r="Q2524" s="6">
        <v>0</v>
      </c>
      <c r="R2524" s="5">
        <v>0</v>
      </c>
      <c r="S2524" s="6">
        <v>0</v>
      </c>
      <c r="T2524" s="5">
        <v>0</v>
      </c>
      <c r="U2524" s="6">
        <v>0</v>
      </c>
      <c r="V2524" s="5">
        <v>0</v>
      </c>
      <c r="W2524" s="6">
        <v>0</v>
      </c>
      <c r="X2524" s="5">
        <v>0</v>
      </c>
      <c r="Y2524" s="6">
        <v>0</v>
      </c>
      <c r="Z2524" s="5">
        <v>0</v>
      </c>
      <c r="AA2524" s="6">
        <v>0</v>
      </c>
      <c r="AB2524" s="5">
        <v>0</v>
      </c>
      <c r="AC2524" s="6">
        <v>0</v>
      </c>
      <c r="AD2524" s="5">
        <v>0</v>
      </c>
      <c r="AE2524" s="6">
        <v>0</v>
      </c>
      <c r="AF2524" s="5">
        <v>0</v>
      </c>
      <c r="AG2524" s="6">
        <v>0</v>
      </c>
      <c r="AH2524" s="5">
        <v>0</v>
      </c>
      <c r="AI2524" s="6">
        <v>0</v>
      </c>
      <c r="AJ2524" s="5">
        <v>0</v>
      </c>
      <c r="AK2524" s="6">
        <v>0</v>
      </c>
      <c r="AL2524" s="7">
        <v>0</v>
      </c>
      <c r="AM2524" s="6">
        <v>0</v>
      </c>
      <c r="AN2524" s="8">
        <v>1</v>
      </c>
      <c r="AO2524" s="6">
        <v>6.6</v>
      </c>
      <c r="AP2524" s="7">
        <v>0</v>
      </c>
      <c r="AQ2524" s="6">
        <v>0</v>
      </c>
      <c r="AR2524" s="7">
        <v>1</v>
      </c>
      <c r="AS2524" s="6">
        <v>6.6</v>
      </c>
      <c r="AT2524" s="7">
        <v>1</v>
      </c>
      <c r="AU2524" s="6">
        <v>25.2</v>
      </c>
      <c r="AV2524" s="7">
        <v>0</v>
      </c>
      <c r="AW2524" s="6">
        <v>0</v>
      </c>
      <c r="AX2524" s="5">
        <v>15</v>
      </c>
      <c r="AY2524" s="6">
        <v>89.334999999999994</v>
      </c>
    </row>
    <row r="2525" spans="1:51" x14ac:dyDescent="0.25">
      <c r="A2525" s="4" t="s">
        <v>2562</v>
      </c>
      <c r="B2525" s="5">
        <v>13</v>
      </c>
      <c r="C2525" s="6">
        <v>117.15</v>
      </c>
      <c r="D2525" s="5">
        <v>0</v>
      </c>
      <c r="E2525" s="6">
        <v>0</v>
      </c>
      <c r="F2525" s="5">
        <v>0</v>
      </c>
      <c r="G2525" s="6">
        <v>0</v>
      </c>
      <c r="H2525" s="5">
        <v>2</v>
      </c>
      <c r="I2525" s="6">
        <v>10.64</v>
      </c>
      <c r="J2525" s="5">
        <v>0</v>
      </c>
      <c r="K2525" s="6">
        <v>0</v>
      </c>
      <c r="L2525" s="5">
        <v>1</v>
      </c>
      <c r="M2525" s="6">
        <v>4.95</v>
      </c>
      <c r="N2525" s="5">
        <v>1</v>
      </c>
      <c r="O2525" s="6">
        <v>7.7</v>
      </c>
      <c r="P2525" s="5">
        <v>1</v>
      </c>
      <c r="Q2525" s="6">
        <v>1.95</v>
      </c>
      <c r="R2525" s="5">
        <v>0</v>
      </c>
      <c r="S2525" s="6">
        <v>0</v>
      </c>
      <c r="T2525" s="5">
        <v>0</v>
      </c>
      <c r="U2525" s="6">
        <v>0</v>
      </c>
      <c r="V2525" s="5">
        <v>0</v>
      </c>
      <c r="W2525" s="6">
        <v>0</v>
      </c>
      <c r="X2525" s="5">
        <v>0</v>
      </c>
      <c r="Y2525" s="6">
        <v>0</v>
      </c>
      <c r="Z2525" s="5">
        <v>0</v>
      </c>
      <c r="AA2525" s="6">
        <v>0</v>
      </c>
      <c r="AB2525" s="5">
        <v>0</v>
      </c>
      <c r="AC2525" s="6">
        <v>0</v>
      </c>
      <c r="AD2525" s="5">
        <v>0</v>
      </c>
      <c r="AE2525" s="6">
        <v>0</v>
      </c>
      <c r="AF2525" s="5">
        <v>0</v>
      </c>
      <c r="AG2525" s="6">
        <v>0</v>
      </c>
      <c r="AH2525" s="5">
        <v>0</v>
      </c>
      <c r="AI2525" s="6">
        <v>0</v>
      </c>
      <c r="AJ2525" s="5">
        <v>0</v>
      </c>
      <c r="AK2525" s="6">
        <v>0</v>
      </c>
      <c r="AL2525" s="7">
        <v>1</v>
      </c>
      <c r="AM2525" s="6">
        <v>10.8</v>
      </c>
      <c r="AN2525" s="8">
        <v>0</v>
      </c>
      <c r="AO2525" s="6">
        <v>0</v>
      </c>
      <c r="AP2525" s="7">
        <v>0</v>
      </c>
      <c r="AQ2525" s="6">
        <v>0</v>
      </c>
      <c r="AR2525" s="7">
        <v>0</v>
      </c>
      <c r="AS2525" s="6">
        <v>0</v>
      </c>
      <c r="AT2525" s="7">
        <v>0</v>
      </c>
      <c r="AU2525" s="6">
        <v>0</v>
      </c>
      <c r="AV2525" s="7">
        <v>0</v>
      </c>
      <c r="AW2525" s="6">
        <v>0</v>
      </c>
      <c r="AX2525" s="5">
        <v>19</v>
      </c>
      <c r="AY2525" s="6">
        <v>153.19</v>
      </c>
    </row>
    <row r="2526" spans="1:51" x14ac:dyDescent="0.25">
      <c r="A2526" s="4" t="s">
        <v>2563</v>
      </c>
      <c r="B2526" s="5">
        <v>5</v>
      </c>
      <c r="C2526" s="6">
        <v>9.8800000000000008</v>
      </c>
      <c r="D2526" s="5">
        <v>0</v>
      </c>
      <c r="E2526" s="6">
        <v>0</v>
      </c>
      <c r="F2526" s="5">
        <v>0</v>
      </c>
      <c r="G2526" s="6">
        <v>0</v>
      </c>
      <c r="H2526" s="5">
        <v>0</v>
      </c>
      <c r="I2526" s="6">
        <v>0</v>
      </c>
      <c r="J2526" s="5">
        <v>0</v>
      </c>
      <c r="K2526" s="6">
        <v>0</v>
      </c>
      <c r="L2526" s="5">
        <v>0</v>
      </c>
      <c r="M2526" s="6">
        <v>0</v>
      </c>
      <c r="N2526" s="5">
        <v>0</v>
      </c>
      <c r="O2526" s="6">
        <v>0</v>
      </c>
      <c r="P2526" s="5">
        <v>0</v>
      </c>
      <c r="Q2526" s="6">
        <v>0</v>
      </c>
      <c r="R2526" s="5">
        <v>0</v>
      </c>
      <c r="S2526" s="6">
        <v>0</v>
      </c>
      <c r="T2526" s="5">
        <v>0</v>
      </c>
      <c r="U2526" s="6">
        <v>0</v>
      </c>
      <c r="V2526" s="5">
        <v>0</v>
      </c>
      <c r="W2526" s="6">
        <v>0</v>
      </c>
      <c r="X2526" s="5">
        <v>0</v>
      </c>
      <c r="Y2526" s="6">
        <v>0</v>
      </c>
      <c r="Z2526" s="5">
        <v>0</v>
      </c>
      <c r="AA2526" s="6">
        <v>0</v>
      </c>
      <c r="AB2526" s="5">
        <v>0</v>
      </c>
      <c r="AC2526" s="6">
        <v>0</v>
      </c>
      <c r="AD2526" s="5">
        <v>0</v>
      </c>
      <c r="AE2526" s="6">
        <v>0</v>
      </c>
      <c r="AF2526" s="5">
        <v>0</v>
      </c>
      <c r="AG2526" s="6">
        <v>0</v>
      </c>
      <c r="AH2526" s="5">
        <v>0</v>
      </c>
      <c r="AI2526" s="6">
        <v>0</v>
      </c>
      <c r="AJ2526" s="5">
        <v>0</v>
      </c>
      <c r="AK2526" s="6">
        <v>0</v>
      </c>
      <c r="AL2526" s="7">
        <v>0</v>
      </c>
      <c r="AM2526" s="6">
        <v>0</v>
      </c>
      <c r="AN2526" s="8">
        <v>0</v>
      </c>
      <c r="AO2526" s="6">
        <v>0</v>
      </c>
      <c r="AP2526" s="7">
        <v>0</v>
      </c>
      <c r="AQ2526" s="6">
        <v>0</v>
      </c>
      <c r="AR2526" s="7">
        <v>0</v>
      </c>
      <c r="AS2526" s="6">
        <v>0</v>
      </c>
      <c r="AT2526" s="7">
        <v>1</v>
      </c>
      <c r="AU2526" s="6">
        <v>6.6</v>
      </c>
      <c r="AV2526" s="7">
        <v>0</v>
      </c>
      <c r="AW2526" s="6">
        <v>0</v>
      </c>
      <c r="AX2526" s="5">
        <v>6</v>
      </c>
      <c r="AY2526" s="6">
        <v>16.48</v>
      </c>
    </row>
    <row r="2527" spans="1:51" x14ac:dyDescent="0.25">
      <c r="A2527" s="4" t="s">
        <v>2564</v>
      </c>
      <c r="B2527" s="5">
        <v>36</v>
      </c>
      <c r="C2527" s="6">
        <v>155.63</v>
      </c>
      <c r="D2527" s="5">
        <v>0</v>
      </c>
      <c r="E2527" s="6">
        <v>0</v>
      </c>
      <c r="F2527" s="5">
        <v>0</v>
      </c>
      <c r="G2527" s="6">
        <v>0</v>
      </c>
      <c r="H2527" s="5">
        <v>0</v>
      </c>
      <c r="I2527" s="6">
        <v>0</v>
      </c>
      <c r="J2527" s="5">
        <v>0</v>
      </c>
      <c r="K2527" s="6">
        <v>0</v>
      </c>
      <c r="L2527" s="5">
        <v>1</v>
      </c>
      <c r="M2527" s="6">
        <v>6.27</v>
      </c>
      <c r="N2527" s="5">
        <v>0</v>
      </c>
      <c r="O2527" s="6">
        <v>0</v>
      </c>
      <c r="P2527" s="5">
        <v>2</v>
      </c>
      <c r="Q2527" s="6">
        <v>8.5500000000000007</v>
      </c>
      <c r="R2527" s="5">
        <v>1</v>
      </c>
      <c r="S2527" s="6">
        <v>3.36</v>
      </c>
      <c r="T2527" s="5">
        <v>1</v>
      </c>
      <c r="U2527" s="6">
        <v>10.26</v>
      </c>
      <c r="V2527" s="5">
        <v>0</v>
      </c>
      <c r="W2527" s="6">
        <v>0</v>
      </c>
      <c r="X2527" s="5">
        <v>0</v>
      </c>
      <c r="Y2527" s="6">
        <v>0</v>
      </c>
      <c r="Z2527" s="5">
        <v>1</v>
      </c>
      <c r="AA2527" s="6">
        <v>22</v>
      </c>
      <c r="AB2527" s="5">
        <v>1</v>
      </c>
      <c r="AC2527" s="6">
        <v>7.92</v>
      </c>
      <c r="AD2527" s="5">
        <v>0</v>
      </c>
      <c r="AE2527" s="6">
        <v>0</v>
      </c>
      <c r="AF2527" s="5">
        <v>0</v>
      </c>
      <c r="AG2527" s="6">
        <v>0</v>
      </c>
      <c r="AH2527" s="5">
        <v>1</v>
      </c>
      <c r="AI2527" s="6">
        <v>7.9349999999999996</v>
      </c>
      <c r="AJ2527" s="5">
        <v>0</v>
      </c>
      <c r="AK2527" s="6">
        <v>0</v>
      </c>
      <c r="AL2527" s="7">
        <v>1</v>
      </c>
      <c r="AM2527" s="6">
        <v>7.92</v>
      </c>
      <c r="AN2527" s="8">
        <v>4</v>
      </c>
      <c r="AO2527" s="6">
        <v>52.86</v>
      </c>
      <c r="AP2527" s="7">
        <v>2</v>
      </c>
      <c r="AQ2527" s="6">
        <v>6.86</v>
      </c>
      <c r="AR2527" s="7">
        <v>1</v>
      </c>
      <c r="AS2527" s="6">
        <v>6.6</v>
      </c>
      <c r="AT2527" s="7">
        <v>1</v>
      </c>
      <c r="AU2527" s="6">
        <v>6.6</v>
      </c>
      <c r="AV2527" s="7">
        <v>0</v>
      </c>
      <c r="AW2527" s="6">
        <v>0</v>
      </c>
      <c r="AX2527" s="5">
        <v>53</v>
      </c>
      <c r="AY2527" s="6">
        <v>302.76499999999999</v>
      </c>
    </row>
    <row r="2528" spans="1:51" x14ac:dyDescent="0.25">
      <c r="A2528" s="4" t="s">
        <v>2565</v>
      </c>
      <c r="B2528" s="5">
        <v>2</v>
      </c>
      <c r="C2528" s="6">
        <v>4.6500000000000004</v>
      </c>
      <c r="D2528" s="5">
        <v>0</v>
      </c>
      <c r="E2528" s="6">
        <v>0</v>
      </c>
      <c r="F2528" s="5">
        <v>0</v>
      </c>
      <c r="G2528" s="6">
        <v>0</v>
      </c>
      <c r="H2528" s="5">
        <v>0</v>
      </c>
      <c r="I2528" s="6">
        <v>0</v>
      </c>
      <c r="J2528" s="5">
        <v>0</v>
      </c>
      <c r="K2528" s="6">
        <v>0</v>
      </c>
      <c r="L2528" s="5">
        <v>0</v>
      </c>
      <c r="M2528" s="6">
        <v>0</v>
      </c>
      <c r="N2528" s="5">
        <v>0</v>
      </c>
      <c r="O2528" s="6">
        <v>0</v>
      </c>
      <c r="P2528" s="5">
        <v>0</v>
      </c>
      <c r="Q2528" s="6">
        <v>0</v>
      </c>
      <c r="R2528" s="5">
        <v>0</v>
      </c>
      <c r="S2528" s="6">
        <v>0</v>
      </c>
      <c r="T2528" s="5">
        <v>0</v>
      </c>
      <c r="U2528" s="6">
        <v>0</v>
      </c>
      <c r="V2528" s="5">
        <v>0</v>
      </c>
      <c r="W2528" s="6">
        <v>0</v>
      </c>
      <c r="X2528" s="5">
        <v>0</v>
      </c>
      <c r="Y2528" s="6">
        <v>0</v>
      </c>
      <c r="Z2528" s="5">
        <v>0</v>
      </c>
      <c r="AA2528" s="6">
        <v>0</v>
      </c>
      <c r="AB2528" s="5">
        <v>0</v>
      </c>
      <c r="AC2528" s="6">
        <v>0</v>
      </c>
      <c r="AD2528" s="5">
        <v>0</v>
      </c>
      <c r="AE2528" s="6">
        <v>0</v>
      </c>
      <c r="AF2528" s="5">
        <v>0</v>
      </c>
      <c r="AG2528" s="6">
        <v>0</v>
      </c>
      <c r="AH2528" s="5">
        <v>0</v>
      </c>
      <c r="AI2528" s="6">
        <v>0</v>
      </c>
      <c r="AJ2528" s="5">
        <v>0</v>
      </c>
      <c r="AK2528" s="6">
        <v>0</v>
      </c>
      <c r="AL2528" s="7">
        <v>0</v>
      </c>
      <c r="AM2528" s="6">
        <v>0</v>
      </c>
      <c r="AN2528" s="8">
        <v>0</v>
      </c>
      <c r="AO2528" s="6">
        <v>0</v>
      </c>
      <c r="AP2528" s="7">
        <v>1</v>
      </c>
      <c r="AQ2528" s="6">
        <v>6.6150000000000002</v>
      </c>
      <c r="AR2528" s="7">
        <v>0</v>
      </c>
      <c r="AS2528" s="6">
        <v>0</v>
      </c>
      <c r="AT2528" s="7">
        <v>0</v>
      </c>
      <c r="AU2528" s="6">
        <v>0</v>
      </c>
      <c r="AV2528" s="7">
        <v>0</v>
      </c>
      <c r="AW2528" s="6">
        <v>0</v>
      </c>
      <c r="AX2528" s="5">
        <v>3</v>
      </c>
      <c r="AY2528" s="6">
        <v>11.265000000000001</v>
      </c>
    </row>
    <row r="2529" spans="1:51" x14ac:dyDescent="0.25">
      <c r="A2529" s="4" t="s">
        <v>2566</v>
      </c>
      <c r="B2529" s="5">
        <v>21</v>
      </c>
      <c r="C2529" s="6">
        <v>112.44499999999999</v>
      </c>
      <c r="D2529" s="5">
        <v>0</v>
      </c>
      <c r="E2529" s="6">
        <v>0</v>
      </c>
      <c r="F2529" s="5">
        <v>0</v>
      </c>
      <c r="G2529" s="6">
        <v>0</v>
      </c>
      <c r="H2529" s="5">
        <v>0</v>
      </c>
      <c r="I2529" s="6">
        <v>0</v>
      </c>
      <c r="J2529" s="5">
        <v>0</v>
      </c>
      <c r="K2529" s="6">
        <v>0</v>
      </c>
      <c r="L2529" s="5">
        <v>0</v>
      </c>
      <c r="M2529" s="6">
        <v>0</v>
      </c>
      <c r="N2529" s="5">
        <v>1</v>
      </c>
      <c r="O2529" s="6">
        <v>13.11</v>
      </c>
      <c r="P2529" s="5">
        <v>1</v>
      </c>
      <c r="Q2529" s="6">
        <v>1.95</v>
      </c>
      <c r="R2529" s="5">
        <v>0</v>
      </c>
      <c r="S2529" s="6">
        <v>0</v>
      </c>
      <c r="T2529" s="5">
        <v>0</v>
      </c>
      <c r="U2529" s="6">
        <v>0</v>
      </c>
      <c r="V2529" s="5">
        <v>1</v>
      </c>
      <c r="W2529" s="6">
        <v>6.16</v>
      </c>
      <c r="X2529" s="5">
        <v>0</v>
      </c>
      <c r="Y2529" s="6">
        <v>0</v>
      </c>
      <c r="Z2529" s="5">
        <v>0</v>
      </c>
      <c r="AA2529" s="6">
        <v>0</v>
      </c>
      <c r="AB2529" s="5">
        <v>0</v>
      </c>
      <c r="AC2529" s="6">
        <v>0</v>
      </c>
      <c r="AD2529" s="5">
        <v>0</v>
      </c>
      <c r="AE2529" s="6">
        <v>0</v>
      </c>
      <c r="AF2529" s="5">
        <v>0</v>
      </c>
      <c r="AG2529" s="6">
        <v>0</v>
      </c>
      <c r="AH2529" s="5">
        <v>0</v>
      </c>
      <c r="AI2529" s="6">
        <v>0</v>
      </c>
      <c r="AJ2529" s="5">
        <v>0</v>
      </c>
      <c r="AK2529" s="6">
        <v>0</v>
      </c>
      <c r="AL2529" s="7">
        <v>1</v>
      </c>
      <c r="AM2529" s="6">
        <v>7.9349999999999996</v>
      </c>
      <c r="AN2529" s="8">
        <v>0</v>
      </c>
      <c r="AO2529" s="6">
        <v>0</v>
      </c>
      <c r="AP2529" s="7">
        <v>2</v>
      </c>
      <c r="AQ2529" s="6">
        <v>19.399999999999999</v>
      </c>
      <c r="AR2529" s="7">
        <v>0</v>
      </c>
      <c r="AS2529" s="6">
        <v>0</v>
      </c>
      <c r="AT2529" s="7">
        <v>1</v>
      </c>
      <c r="AU2529" s="6">
        <v>7.2</v>
      </c>
      <c r="AV2529" s="7">
        <v>0</v>
      </c>
      <c r="AW2529" s="6">
        <v>0</v>
      </c>
      <c r="AX2529" s="5">
        <v>28</v>
      </c>
      <c r="AY2529" s="6">
        <v>168.2</v>
      </c>
    </row>
    <row r="2530" spans="1:51" x14ac:dyDescent="0.25">
      <c r="A2530" s="4" t="s">
        <v>2567</v>
      </c>
      <c r="B2530" s="5">
        <v>65</v>
      </c>
      <c r="C2530" s="6">
        <v>261.5</v>
      </c>
      <c r="D2530" s="5">
        <v>1</v>
      </c>
      <c r="E2530" s="6">
        <v>3.78</v>
      </c>
      <c r="F2530" s="5">
        <v>2</v>
      </c>
      <c r="G2530" s="6">
        <v>21.48</v>
      </c>
      <c r="H2530" s="5">
        <v>0</v>
      </c>
      <c r="I2530" s="6">
        <v>0</v>
      </c>
      <c r="J2530" s="5">
        <v>1</v>
      </c>
      <c r="K2530" s="6">
        <v>6.48</v>
      </c>
      <c r="L2530" s="5">
        <v>1</v>
      </c>
      <c r="M2530" s="6">
        <v>7.2</v>
      </c>
      <c r="N2530" s="5">
        <v>3</v>
      </c>
      <c r="O2530" s="6">
        <v>13.95</v>
      </c>
      <c r="P2530" s="5">
        <v>1</v>
      </c>
      <c r="Q2530" s="6">
        <v>3.06</v>
      </c>
      <c r="R2530" s="5">
        <v>1</v>
      </c>
      <c r="S2530" s="6">
        <v>5.04</v>
      </c>
      <c r="T2530" s="5">
        <v>1</v>
      </c>
      <c r="U2530" s="6">
        <v>12.96</v>
      </c>
      <c r="V2530" s="5">
        <v>1</v>
      </c>
      <c r="W2530" s="6">
        <v>6.16</v>
      </c>
      <c r="X2530" s="5">
        <v>0</v>
      </c>
      <c r="Y2530" s="6">
        <v>0</v>
      </c>
      <c r="Z2530" s="5">
        <v>1</v>
      </c>
      <c r="AA2530" s="6">
        <v>23.1</v>
      </c>
      <c r="AB2530" s="5">
        <v>0</v>
      </c>
      <c r="AC2530" s="6">
        <v>0</v>
      </c>
      <c r="AD2530" s="5">
        <v>1</v>
      </c>
      <c r="AE2530" s="6">
        <v>6.6</v>
      </c>
      <c r="AF2530" s="5">
        <v>0</v>
      </c>
      <c r="AG2530" s="6">
        <v>0</v>
      </c>
      <c r="AH2530" s="5">
        <v>0</v>
      </c>
      <c r="AI2530" s="6">
        <v>0</v>
      </c>
      <c r="AJ2530" s="5">
        <v>1</v>
      </c>
      <c r="AK2530" s="6">
        <v>6.5549999999999997</v>
      </c>
      <c r="AL2530" s="7">
        <v>1</v>
      </c>
      <c r="AM2530" s="6">
        <v>11.8</v>
      </c>
      <c r="AN2530" s="8">
        <v>0</v>
      </c>
      <c r="AO2530" s="6">
        <v>0</v>
      </c>
      <c r="AP2530" s="7">
        <v>1</v>
      </c>
      <c r="AQ2530" s="6">
        <v>6.6</v>
      </c>
      <c r="AR2530" s="7">
        <v>0</v>
      </c>
      <c r="AS2530" s="6">
        <v>0</v>
      </c>
      <c r="AT2530" s="7">
        <v>0</v>
      </c>
      <c r="AU2530" s="6">
        <v>0</v>
      </c>
      <c r="AV2530" s="7">
        <v>0</v>
      </c>
      <c r="AW2530" s="6">
        <v>0</v>
      </c>
      <c r="AX2530" s="5">
        <v>82</v>
      </c>
      <c r="AY2530" s="6">
        <v>396.26499999999999</v>
      </c>
    </row>
    <row r="2531" spans="1:51" x14ac:dyDescent="0.25">
      <c r="A2531" s="4" t="s">
        <v>2568</v>
      </c>
      <c r="B2531" s="5">
        <v>2</v>
      </c>
      <c r="C2531" s="6">
        <v>5.92</v>
      </c>
      <c r="D2531" s="5">
        <v>0</v>
      </c>
      <c r="E2531" s="6">
        <v>0</v>
      </c>
      <c r="F2531" s="5">
        <v>0</v>
      </c>
      <c r="G2531" s="6">
        <v>0</v>
      </c>
      <c r="H2531" s="5">
        <v>0</v>
      </c>
      <c r="I2531" s="6">
        <v>0</v>
      </c>
      <c r="J2531" s="5">
        <v>0</v>
      </c>
      <c r="K2531" s="6">
        <v>0</v>
      </c>
      <c r="L2531" s="5">
        <v>0</v>
      </c>
      <c r="M2531" s="6">
        <v>0</v>
      </c>
      <c r="N2531" s="5">
        <v>0</v>
      </c>
      <c r="O2531" s="6">
        <v>0</v>
      </c>
      <c r="P2531" s="5">
        <v>0</v>
      </c>
      <c r="Q2531" s="6">
        <v>0</v>
      </c>
      <c r="R2531" s="5">
        <v>0</v>
      </c>
      <c r="S2531" s="6">
        <v>0</v>
      </c>
      <c r="T2531" s="5">
        <v>0</v>
      </c>
      <c r="U2531" s="6">
        <v>0</v>
      </c>
      <c r="V2531" s="5">
        <v>0</v>
      </c>
      <c r="W2531" s="6">
        <v>0</v>
      </c>
      <c r="X2531" s="5">
        <v>0</v>
      </c>
      <c r="Y2531" s="6">
        <v>0</v>
      </c>
      <c r="Z2531" s="5">
        <v>0</v>
      </c>
      <c r="AA2531" s="6">
        <v>0</v>
      </c>
      <c r="AB2531" s="5">
        <v>0</v>
      </c>
      <c r="AC2531" s="6">
        <v>0</v>
      </c>
      <c r="AD2531" s="5">
        <v>0</v>
      </c>
      <c r="AE2531" s="6">
        <v>0</v>
      </c>
      <c r="AF2531" s="5">
        <v>0</v>
      </c>
      <c r="AG2531" s="6">
        <v>0</v>
      </c>
      <c r="AH2531" s="5">
        <v>0</v>
      </c>
      <c r="AI2531" s="6">
        <v>0</v>
      </c>
      <c r="AJ2531" s="5">
        <v>0</v>
      </c>
      <c r="AK2531" s="6">
        <v>0</v>
      </c>
      <c r="AL2531" s="7">
        <v>0</v>
      </c>
      <c r="AM2531" s="6">
        <v>0</v>
      </c>
      <c r="AN2531" s="8">
        <v>0</v>
      </c>
      <c r="AO2531" s="6">
        <v>0</v>
      </c>
      <c r="AP2531" s="7">
        <v>0</v>
      </c>
      <c r="AQ2531" s="6">
        <v>0</v>
      </c>
      <c r="AR2531" s="7">
        <v>0</v>
      </c>
      <c r="AS2531" s="6">
        <v>0</v>
      </c>
      <c r="AT2531" s="7">
        <v>0</v>
      </c>
      <c r="AU2531" s="6">
        <v>0</v>
      </c>
      <c r="AV2531" s="7">
        <v>0</v>
      </c>
      <c r="AW2531" s="6">
        <v>0</v>
      </c>
      <c r="AX2531" s="5">
        <v>2</v>
      </c>
      <c r="AY2531" s="6">
        <v>5.92</v>
      </c>
    </row>
    <row r="2532" spans="1:51" x14ac:dyDescent="0.25">
      <c r="A2532" s="4" t="s">
        <v>2569</v>
      </c>
      <c r="B2532" s="5">
        <v>6</v>
      </c>
      <c r="C2532" s="6">
        <v>32.590000000000003</v>
      </c>
      <c r="D2532" s="5">
        <v>0</v>
      </c>
      <c r="E2532" s="6">
        <v>0</v>
      </c>
      <c r="F2532" s="5">
        <v>0</v>
      </c>
      <c r="G2532" s="6">
        <v>0</v>
      </c>
      <c r="H2532" s="5">
        <v>0</v>
      </c>
      <c r="I2532" s="6">
        <v>0</v>
      </c>
      <c r="J2532" s="5">
        <v>0</v>
      </c>
      <c r="K2532" s="6">
        <v>0</v>
      </c>
      <c r="L2532" s="5">
        <v>0</v>
      </c>
      <c r="M2532" s="6">
        <v>0</v>
      </c>
      <c r="N2532" s="5">
        <v>0</v>
      </c>
      <c r="O2532" s="6">
        <v>0</v>
      </c>
      <c r="P2532" s="5">
        <v>0</v>
      </c>
      <c r="Q2532" s="6">
        <v>0</v>
      </c>
      <c r="R2532" s="5">
        <v>0</v>
      </c>
      <c r="S2532" s="6">
        <v>0</v>
      </c>
      <c r="T2532" s="5">
        <v>0</v>
      </c>
      <c r="U2532" s="6">
        <v>0</v>
      </c>
      <c r="V2532" s="5">
        <v>0</v>
      </c>
      <c r="W2532" s="6">
        <v>0</v>
      </c>
      <c r="X2532" s="5">
        <v>0</v>
      </c>
      <c r="Y2532" s="6">
        <v>0</v>
      </c>
      <c r="Z2532" s="5">
        <v>1</v>
      </c>
      <c r="AA2532" s="6">
        <v>5.85</v>
      </c>
      <c r="AB2532" s="5">
        <v>0</v>
      </c>
      <c r="AC2532" s="6">
        <v>0</v>
      </c>
      <c r="AD2532" s="5">
        <v>0</v>
      </c>
      <c r="AE2532" s="6">
        <v>0</v>
      </c>
      <c r="AF2532" s="5">
        <v>0</v>
      </c>
      <c r="AG2532" s="6">
        <v>0</v>
      </c>
      <c r="AH2532" s="5">
        <v>0</v>
      </c>
      <c r="AI2532" s="6">
        <v>0</v>
      </c>
      <c r="AJ2532" s="5">
        <v>0</v>
      </c>
      <c r="AK2532" s="6">
        <v>0</v>
      </c>
      <c r="AL2532" s="7">
        <v>0</v>
      </c>
      <c r="AM2532" s="6">
        <v>0</v>
      </c>
      <c r="AN2532" s="8">
        <v>0</v>
      </c>
      <c r="AO2532" s="6">
        <v>0</v>
      </c>
      <c r="AP2532" s="7">
        <v>0</v>
      </c>
      <c r="AQ2532" s="6">
        <v>0</v>
      </c>
      <c r="AR2532" s="7">
        <v>0</v>
      </c>
      <c r="AS2532" s="6">
        <v>0</v>
      </c>
      <c r="AT2532" s="7">
        <v>0</v>
      </c>
      <c r="AU2532" s="6">
        <v>0</v>
      </c>
      <c r="AV2532" s="7">
        <v>0</v>
      </c>
      <c r="AW2532" s="6">
        <v>0</v>
      </c>
      <c r="AX2532" s="5">
        <v>7</v>
      </c>
      <c r="AY2532" s="6">
        <v>38.44</v>
      </c>
    </row>
    <row r="2533" spans="1:51" x14ac:dyDescent="0.25">
      <c r="A2533" s="4" t="s">
        <v>2570</v>
      </c>
      <c r="B2533" s="5">
        <v>64</v>
      </c>
      <c r="C2533" s="6">
        <v>184.94499999999999</v>
      </c>
      <c r="D2533" s="5">
        <v>0</v>
      </c>
      <c r="E2533" s="6">
        <v>0</v>
      </c>
      <c r="F2533" s="5">
        <v>2</v>
      </c>
      <c r="G2533" s="6">
        <v>9.9499999999999993</v>
      </c>
      <c r="H2533" s="5">
        <v>0</v>
      </c>
      <c r="I2533" s="6">
        <v>0</v>
      </c>
      <c r="J2533" s="5">
        <v>1</v>
      </c>
      <c r="K2533" s="6">
        <v>6.44</v>
      </c>
      <c r="L2533" s="5">
        <v>0</v>
      </c>
      <c r="M2533" s="6">
        <v>0</v>
      </c>
      <c r="N2533" s="5">
        <v>0</v>
      </c>
      <c r="O2533" s="6">
        <v>0</v>
      </c>
      <c r="P2533" s="5">
        <v>0</v>
      </c>
      <c r="Q2533" s="6">
        <v>0</v>
      </c>
      <c r="R2533" s="5">
        <v>0</v>
      </c>
      <c r="S2533" s="6">
        <v>0</v>
      </c>
      <c r="T2533" s="5">
        <v>2</v>
      </c>
      <c r="U2533" s="6">
        <v>6.16</v>
      </c>
      <c r="V2533" s="5">
        <v>0</v>
      </c>
      <c r="W2533" s="6">
        <v>0</v>
      </c>
      <c r="X2533" s="5">
        <v>2</v>
      </c>
      <c r="Y2533" s="6">
        <v>13.44</v>
      </c>
      <c r="Z2533" s="5">
        <v>1</v>
      </c>
      <c r="AA2533" s="6">
        <v>6.5549999999999997</v>
      </c>
      <c r="AB2533" s="5">
        <v>1</v>
      </c>
      <c r="AC2533" s="6">
        <v>6.6</v>
      </c>
      <c r="AD2533" s="5">
        <v>0</v>
      </c>
      <c r="AE2533" s="6">
        <v>0</v>
      </c>
      <c r="AF2533" s="5">
        <v>0</v>
      </c>
      <c r="AG2533" s="6">
        <v>0</v>
      </c>
      <c r="AH2533" s="5">
        <v>2</v>
      </c>
      <c r="AI2533" s="6">
        <v>13.23</v>
      </c>
      <c r="AJ2533" s="5">
        <v>0</v>
      </c>
      <c r="AK2533" s="6">
        <v>0</v>
      </c>
      <c r="AL2533" s="7">
        <v>0</v>
      </c>
      <c r="AM2533" s="6">
        <v>0</v>
      </c>
      <c r="AN2533" s="8">
        <v>0</v>
      </c>
      <c r="AO2533" s="6">
        <v>0</v>
      </c>
      <c r="AP2533" s="7">
        <v>1</v>
      </c>
      <c r="AQ2533" s="6">
        <v>2.4750000000000001</v>
      </c>
      <c r="AR2533" s="7">
        <v>0</v>
      </c>
      <c r="AS2533" s="6">
        <v>0</v>
      </c>
      <c r="AT2533" s="7">
        <v>0</v>
      </c>
      <c r="AU2533" s="6">
        <v>0</v>
      </c>
      <c r="AV2533" s="7">
        <v>0</v>
      </c>
      <c r="AW2533" s="6">
        <v>0</v>
      </c>
      <c r="AX2533" s="5">
        <v>76</v>
      </c>
      <c r="AY2533" s="6">
        <v>249.79499999999999</v>
      </c>
    </row>
    <row r="2534" spans="1:51" x14ac:dyDescent="0.25">
      <c r="A2534" s="4" t="s">
        <v>2571</v>
      </c>
      <c r="B2534" s="5">
        <v>2</v>
      </c>
      <c r="C2534" s="6">
        <v>7.29</v>
      </c>
      <c r="D2534" s="5">
        <v>0</v>
      </c>
      <c r="E2534" s="6">
        <v>0</v>
      </c>
      <c r="F2534" s="5">
        <v>0</v>
      </c>
      <c r="G2534" s="6">
        <v>0</v>
      </c>
      <c r="H2534" s="5">
        <v>0</v>
      </c>
      <c r="I2534" s="6">
        <v>0</v>
      </c>
      <c r="J2534" s="5">
        <v>0</v>
      </c>
      <c r="K2534" s="6">
        <v>0</v>
      </c>
      <c r="L2534" s="5">
        <v>0</v>
      </c>
      <c r="M2534" s="6">
        <v>0</v>
      </c>
      <c r="N2534" s="5">
        <v>0</v>
      </c>
      <c r="O2534" s="6">
        <v>0</v>
      </c>
      <c r="P2534" s="5">
        <v>1</v>
      </c>
      <c r="Q2534" s="6">
        <v>1.95</v>
      </c>
      <c r="R2534" s="5">
        <v>0</v>
      </c>
      <c r="S2534" s="6">
        <v>0</v>
      </c>
      <c r="T2534" s="5">
        <v>0</v>
      </c>
      <c r="U2534" s="6">
        <v>0</v>
      </c>
      <c r="V2534" s="5">
        <v>0</v>
      </c>
      <c r="W2534" s="6">
        <v>0</v>
      </c>
      <c r="X2534" s="5">
        <v>0</v>
      </c>
      <c r="Y2534" s="6">
        <v>0</v>
      </c>
      <c r="Z2534" s="5">
        <v>1</v>
      </c>
      <c r="AA2534" s="6">
        <v>6.5549999999999997</v>
      </c>
      <c r="AB2534" s="5">
        <v>0</v>
      </c>
      <c r="AC2534" s="6">
        <v>0</v>
      </c>
      <c r="AD2534" s="5">
        <v>0</v>
      </c>
      <c r="AE2534" s="6">
        <v>0</v>
      </c>
      <c r="AF2534" s="5">
        <v>0</v>
      </c>
      <c r="AG2534" s="6">
        <v>0</v>
      </c>
      <c r="AH2534" s="5">
        <v>0</v>
      </c>
      <c r="AI2534" s="6">
        <v>0</v>
      </c>
      <c r="AJ2534" s="5">
        <v>0</v>
      </c>
      <c r="AK2534" s="6">
        <v>0</v>
      </c>
      <c r="AL2534" s="7">
        <v>0</v>
      </c>
      <c r="AM2534" s="6">
        <v>0</v>
      </c>
      <c r="AN2534" s="8">
        <v>0</v>
      </c>
      <c r="AO2534" s="6">
        <v>0</v>
      </c>
      <c r="AP2534" s="7">
        <v>0</v>
      </c>
      <c r="AQ2534" s="6">
        <v>0</v>
      </c>
      <c r="AR2534" s="7">
        <v>0</v>
      </c>
      <c r="AS2534" s="6">
        <v>0</v>
      </c>
      <c r="AT2534" s="7">
        <v>0</v>
      </c>
      <c r="AU2534" s="6">
        <v>0</v>
      </c>
      <c r="AV2534" s="7">
        <v>0</v>
      </c>
      <c r="AW2534" s="6">
        <v>0</v>
      </c>
      <c r="AX2534" s="5">
        <v>4</v>
      </c>
      <c r="AY2534" s="6">
        <v>15.795</v>
      </c>
    </row>
    <row r="2535" spans="1:51" x14ac:dyDescent="0.25">
      <c r="A2535" s="4" t="s">
        <v>2572</v>
      </c>
      <c r="B2535" s="5">
        <v>23</v>
      </c>
      <c r="C2535" s="6">
        <v>82</v>
      </c>
      <c r="D2535" s="5">
        <v>0</v>
      </c>
      <c r="E2535" s="6">
        <v>0</v>
      </c>
      <c r="F2535" s="5">
        <v>0</v>
      </c>
      <c r="G2535" s="6">
        <v>0</v>
      </c>
      <c r="H2535" s="5">
        <v>0</v>
      </c>
      <c r="I2535" s="6">
        <v>0</v>
      </c>
      <c r="J2535" s="5">
        <v>0</v>
      </c>
      <c r="K2535" s="6">
        <v>0</v>
      </c>
      <c r="L2535" s="5">
        <v>0</v>
      </c>
      <c r="M2535" s="6">
        <v>0</v>
      </c>
      <c r="N2535" s="5">
        <v>0</v>
      </c>
      <c r="O2535" s="6">
        <v>0</v>
      </c>
      <c r="P2535" s="5">
        <v>1</v>
      </c>
      <c r="Q2535" s="6">
        <v>1.95</v>
      </c>
      <c r="R2535" s="5">
        <v>3</v>
      </c>
      <c r="S2535" s="6">
        <v>13.475</v>
      </c>
      <c r="T2535" s="5">
        <v>0</v>
      </c>
      <c r="U2535" s="6">
        <v>0</v>
      </c>
      <c r="V2535" s="5">
        <v>0</v>
      </c>
      <c r="W2535" s="6">
        <v>0</v>
      </c>
      <c r="X2535" s="5">
        <v>0</v>
      </c>
      <c r="Y2535" s="6">
        <v>0</v>
      </c>
      <c r="Z2535" s="5">
        <v>0</v>
      </c>
      <c r="AA2535" s="6">
        <v>0</v>
      </c>
      <c r="AB2535" s="5">
        <v>0</v>
      </c>
      <c r="AC2535" s="6">
        <v>0</v>
      </c>
      <c r="AD2535" s="5">
        <v>0</v>
      </c>
      <c r="AE2535" s="6">
        <v>0</v>
      </c>
      <c r="AF2535" s="5">
        <v>0</v>
      </c>
      <c r="AG2535" s="6">
        <v>0</v>
      </c>
      <c r="AH2535" s="5">
        <v>1</v>
      </c>
      <c r="AI2535" s="6">
        <v>6.6</v>
      </c>
      <c r="AJ2535" s="5">
        <v>0</v>
      </c>
      <c r="AK2535" s="6">
        <v>0</v>
      </c>
      <c r="AL2535" s="7">
        <v>2</v>
      </c>
      <c r="AM2535" s="6">
        <v>12.5</v>
      </c>
      <c r="AN2535" s="8">
        <v>0</v>
      </c>
      <c r="AO2535" s="6">
        <v>0</v>
      </c>
      <c r="AP2535" s="7">
        <v>0</v>
      </c>
      <c r="AQ2535" s="6">
        <v>0</v>
      </c>
      <c r="AR2535" s="7">
        <v>0</v>
      </c>
      <c r="AS2535" s="6">
        <v>0</v>
      </c>
      <c r="AT2535" s="7">
        <v>0</v>
      </c>
      <c r="AU2535" s="6">
        <v>0</v>
      </c>
      <c r="AV2535" s="7">
        <v>0</v>
      </c>
      <c r="AW2535" s="6">
        <v>0</v>
      </c>
      <c r="AX2535" s="5">
        <v>30</v>
      </c>
      <c r="AY2535" s="6">
        <v>116.52500000000001</v>
      </c>
    </row>
    <row r="2536" spans="1:51" x14ac:dyDescent="0.25">
      <c r="A2536" s="4" t="s">
        <v>2573</v>
      </c>
      <c r="B2536" s="5">
        <v>6</v>
      </c>
      <c r="C2536" s="6">
        <v>25.86</v>
      </c>
      <c r="D2536" s="5">
        <v>0</v>
      </c>
      <c r="E2536" s="6">
        <v>0</v>
      </c>
      <c r="F2536" s="5">
        <v>0</v>
      </c>
      <c r="G2536" s="6">
        <v>0</v>
      </c>
      <c r="H2536" s="5">
        <v>0</v>
      </c>
      <c r="I2536" s="6">
        <v>0</v>
      </c>
      <c r="J2536" s="5">
        <v>0</v>
      </c>
      <c r="K2536" s="6">
        <v>0</v>
      </c>
      <c r="L2536" s="5">
        <v>0</v>
      </c>
      <c r="M2536" s="6">
        <v>0</v>
      </c>
      <c r="N2536" s="5">
        <v>0</v>
      </c>
      <c r="O2536" s="6">
        <v>0</v>
      </c>
      <c r="P2536" s="5">
        <v>2</v>
      </c>
      <c r="Q2536" s="6">
        <v>8.5500000000000007</v>
      </c>
      <c r="R2536" s="5">
        <v>0</v>
      </c>
      <c r="S2536" s="6">
        <v>0</v>
      </c>
      <c r="T2536" s="5">
        <v>0</v>
      </c>
      <c r="U2536" s="6">
        <v>0</v>
      </c>
      <c r="V2536" s="5">
        <v>0</v>
      </c>
      <c r="W2536" s="6">
        <v>0</v>
      </c>
      <c r="X2536" s="5">
        <v>0</v>
      </c>
      <c r="Y2536" s="6">
        <v>0</v>
      </c>
      <c r="Z2536" s="5">
        <v>0</v>
      </c>
      <c r="AA2536" s="6">
        <v>0</v>
      </c>
      <c r="AB2536" s="5">
        <v>0</v>
      </c>
      <c r="AC2536" s="6">
        <v>0</v>
      </c>
      <c r="AD2536" s="5">
        <v>0</v>
      </c>
      <c r="AE2536" s="6">
        <v>0</v>
      </c>
      <c r="AF2536" s="5">
        <v>0</v>
      </c>
      <c r="AG2536" s="6">
        <v>0</v>
      </c>
      <c r="AH2536" s="5">
        <v>0</v>
      </c>
      <c r="AI2536" s="6">
        <v>0</v>
      </c>
      <c r="AJ2536" s="5">
        <v>0</v>
      </c>
      <c r="AK2536" s="6">
        <v>0</v>
      </c>
      <c r="AL2536" s="7">
        <v>0</v>
      </c>
      <c r="AM2536" s="6">
        <v>0</v>
      </c>
      <c r="AN2536" s="8">
        <v>0</v>
      </c>
      <c r="AO2536" s="6">
        <v>0</v>
      </c>
      <c r="AP2536" s="7">
        <v>0</v>
      </c>
      <c r="AQ2536" s="6">
        <v>0</v>
      </c>
      <c r="AR2536" s="7">
        <v>0</v>
      </c>
      <c r="AS2536" s="6">
        <v>0</v>
      </c>
      <c r="AT2536" s="7">
        <v>0</v>
      </c>
      <c r="AU2536" s="6">
        <v>0</v>
      </c>
      <c r="AV2536" s="7">
        <v>0</v>
      </c>
      <c r="AW2536" s="6">
        <v>0</v>
      </c>
      <c r="AX2536" s="5">
        <v>8</v>
      </c>
      <c r="AY2536" s="6">
        <v>34.409999999999997</v>
      </c>
    </row>
    <row r="2537" spans="1:51" x14ac:dyDescent="0.25">
      <c r="A2537" s="4" t="s">
        <v>2574</v>
      </c>
      <c r="B2537" s="5">
        <v>21</v>
      </c>
      <c r="C2537" s="6">
        <v>77.150000000000006</v>
      </c>
      <c r="D2537" s="5">
        <v>0</v>
      </c>
      <c r="E2537" s="6">
        <v>0</v>
      </c>
      <c r="F2537" s="5">
        <v>0</v>
      </c>
      <c r="G2537" s="6">
        <v>0</v>
      </c>
      <c r="H2537" s="5">
        <v>0</v>
      </c>
      <c r="I2537" s="6">
        <v>0</v>
      </c>
      <c r="J2537" s="5">
        <v>0</v>
      </c>
      <c r="K2537" s="6">
        <v>0</v>
      </c>
      <c r="L2537" s="5">
        <v>0</v>
      </c>
      <c r="M2537" s="6">
        <v>0</v>
      </c>
      <c r="N2537" s="5">
        <v>1</v>
      </c>
      <c r="O2537" s="6">
        <v>1.95</v>
      </c>
      <c r="P2537" s="5">
        <v>2</v>
      </c>
      <c r="Q2537" s="6">
        <v>13.08</v>
      </c>
      <c r="R2537" s="5">
        <v>0</v>
      </c>
      <c r="S2537" s="6">
        <v>0</v>
      </c>
      <c r="T2537" s="5">
        <v>0</v>
      </c>
      <c r="U2537" s="6">
        <v>0</v>
      </c>
      <c r="V2537" s="5">
        <v>2</v>
      </c>
      <c r="W2537" s="6">
        <v>10.45</v>
      </c>
      <c r="X2537" s="5">
        <v>0</v>
      </c>
      <c r="Y2537" s="6">
        <v>0</v>
      </c>
      <c r="Z2537" s="5">
        <v>0</v>
      </c>
      <c r="AA2537" s="6">
        <v>0</v>
      </c>
      <c r="AB2537" s="5">
        <v>0</v>
      </c>
      <c r="AC2537" s="6">
        <v>0</v>
      </c>
      <c r="AD2537" s="5">
        <v>0</v>
      </c>
      <c r="AE2537" s="6">
        <v>0</v>
      </c>
      <c r="AF2537" s="5">
        <v>0</v>
      </c>
      <c r="AG2537" s="6">
        <v>0</v>
      </c>
      <c r="AH2537" s="5">
        <v>0</v>
      </c>
      <c r="AI2537" s="6">
        <v>0</v>
      </c>
      <c r="AJ2537" s="5">
        <v>0</v>
      </c>
      <c r="AK2537" s="6">
        <v>0</v>
      </c>
      <c r="AL2537" s="7">
        <v>0</v>
      </c>
      <c r="AM2537" s="6">
        <v>0</v>
      </c>
      <c r="AN2537" s="8">
        <v>0</v>
      </c>
      <c r="AO2537" s="6">
        <v>0</v>
      </c>
      <c r="AP2537" s="7">
        <v>0</v>
      </c>
      <c r="AQ2537" s="6">
        <v>0</v>
      </c>
      <c r="AR2537" s="7">
        <v>0</v>
      </c>
      <c r="AS2537" s="6">
        <v>0</v>
      </c>
      <c r="AT2537" s="7">
        <v>0</v>
      </c>
      <c r="AU2537" s="6">
        <v>0</v>
      </c>
      <c r="AV2537" s="7">
        <v>0</v>
      </c>
      <c r="AW2537" s="6">
        <v>0</v>
      </c>
      <c r="AX2537" s="5">
        <v>26</v>
      </c>
      <c r="AY2537" s="6">
        <v>102.63</v>
      </c>
    </row>
    <row r="2538" spans="1:51" x14ac:dyDescent="0.25">
      <c r="A2538" s="4" t="s">
        <v>2575</v>
      </c>
      <c r="B2538" s="5">
        <v>167</v>
      </c>
      <c r="C2538" s="6">
        <v>797.22</v>
      </c>
      <c r="D2538" s="5">
        <v>1</v>
      </c>
      <c r="E2538" s="6">
        <v>6.625</v>
      </c>
      <c r="F2538" s="5">
        <v>3</v>
      </c>
      <c r="G2538" s="6">
        <v>21.35</v>
      </c>
      <c r="H2538" s="5">
        <v>3</v>
      </c>
      <c r="I2538" s="6">
        <v>58.54</v>
      </c>
      <c r="J2538" s="5">
        <v>3</v>
      </c>
      <c r="K2538" s="6">
        <v>14.26</v>
      </c>
      <c r="L2538" s="5">
        <v>3</v>
      </c>
      <c r="M2538" s="6">
        <v>31.68</v>
      </c>
      <c r="N2538" s="5">
        <v>2</v>
      </c>
      <c r="O2538" s="6">
        <v>16.739999999999998</v>
      </c>
      <c r="P2538" s="5">
        <v>0</v>
      </c>
      <c r="Q2538" s="6">
        <v>0</v>
      </c>
      <c r="R2538" s="5">
        <v>2</v>
      </c>
      <c r="S2538" s="6">
        <v>10.53</v>
      </c>
      <c r="T2538" s="5">
        <v>3</v>
      </c>
      <c r="U2538" s="6">
        <v>18.04</v>
      </c>
      <c r="V2538" s="5">
        <v>1</v>
      </c>
      <c r="W2538" s="6">
        <v>6.6</v>
      </c>
      <c r="X2538" s="5">
        <v>2</v>
      </c>
      <c r="Y2538" s="6">
        <v>12.055</v>
      </c>
      <c r="Z2538" s="5">
        <v>3</v>
      </c>
      <c r="AA2538" s="6">
        <v>19.8</v>
      </c>
      <c r="AB2538" s="5">
        <v>2</v>
      </c>
      <c r="AC2538" s="6">
        <v>12.994999999999999</v>
      </c>
      <c r="AD2538" s="5">
        <v>2</v>
      </c>
      <c r="AE2538" s="6">
        <v>13.2</v>
      </c>
      <c r="AF2538" s="5">
        <v>3</v>
      </c>
      <c r="AG2538" s="6">
        <v>19.71</v>
      </c>
      <c r="AH2538" s="5">
        <v>4</v>
      </c>
      <c r="AI2538" s="6">
        <v>58.47</v>
      </c>
      <c r="AJ2538" s="5">
        <v>2</v>
      </c>
      <c r="AK2538" s="6">
        <v>13.215</v>
      </c>
      <c r="AL2538" s="7">
        <v>3</v>
      </c>
      <c r="AM2538" s="6">
        <v>29.715</v>
      </c>
      <c r="AN2538" s="8">
        <v>3</v>
      </c>
      <c r="AO2538" s="6">
        <v>19.8</v>
      </c>
      <c r="AP2538" s="7">
        <v>4</v>
      </c>
      <c r="AQ2538" s="6">
        <v>39.659999999999997</v>
      </c>
      <c r="AR2538" s="7">
        <v>2</v>
      </c>
      <c r="AS2538" s="6">
        <v>12.585000000000001</v>
      </c>
      <c r="AT2538" s="7">
        <v>3</v>
      </c>
      <c r="AU2538" s="6">
        <v>14.685</v>
      </c>
      <c r="AV2538" s="7">
        <v>1</v>
      </c>
      <c r="AW2538" s="6">
        <v>7.8</v>
      </c>
      <c r="AX2538" s="5">
        <v>222</v>
      </c>
      <c r="AY2538" s="6">
        <v>1255.2750000000001</v>
      </c>
    </row>
    <row r="2539" spans="1:51" x14ac:dyDescent="0.25">
      <c r="A2539" s="4" t="s">
        <v>2576</v>
      </c>
      <c r="B2539" s="5">
        <v>220</v>
      </c>
      <c r="C2539" s="6">
        <v>885.43600000000004</v>
      </c>
      <c r="D2539" s="5">
        <v>2</v>
      </c>
      <c r="E2539" s="6">
        <v>12.265000000000001</v>
      </c>
      <c r="F2539" s="5">
        <v>1</v>
      </c>
      <c r="G2539" s="6">
        <v>3.24</v>
      </c>
      <c r="H2539" s="5">
        <v>0</v>
      </c>
      <c r="I2539" s="6">
        <v>0</v>
      </c>
      <c r="J2539" s="5">
        <v>0</v>
      </c>
      <c r="K2539" s="6">
        <v>0</v>
      </c>
      <c r="L2539" s="5">
        <v>1</v>
      </c>
      <c r="M2539" s="6">
        <v>3.24</v>
      </c>
      <c r="N2539" s="5">
        <v>1</v>
      </c>
      <c r="O2539" s="6">
        <v>3.99</v>
      </c>
      <c r="P2539" s="5">
        <v>4</v>
      </c>
      <c r="Q2539" s="6">
        <v>26.04</v>
      </c>
      <c r="R2539" s="5">
        <v>2</v>
      </c>
      <c r="S2539" s="6">
        <v>9.7949999999999999</v>
      </c>
      <c r="T2539" s="5">
        <v>0</v>
      </c>
      <c r="U2539" s="6">
        <v>0</v>
      </c>
      <c r="V2539" s="5">
        <v>2</v>
      </c>
      <c r="W2539" s="6">
        <v>10.45</v>
      </c>
      <c r="X2539" s="5">
        <v>5</v>
      </c>
      <c r="Y2539" s="6">
        <v>32.46</v>
      </c>
      <c r="Z2539" s="5">
        <v>4</v>
      </c>
      <c r="AA2539" s="6">
        <v>32.805</v>
      </c>
      <c r="AB2539" s="5">
        <v>4</v>
      </c>
      <c r="AC2539" s="6">
        <v>29.73</v>
      </c>
      <c r="AD2539" s="5">
        <v>1</v>
      </c>
      <c r="AE2539" s="6">
        <v>4.8</v>
      </c>
      <c r="AF2539" s="5">
        <v>3</v>
      </c>
      <c r="AG2539" s="6">
        <v>19.25</v>
      </c>
      <c r="AH2539" s="5">
        <v>0</v>
      </c>
      <c r="AI2539" s="6">
        <v>0</v>
      </c>
      <c r="AJ2539" s="5">
        <v>2</v>
      </c>
      <c r="AK2539" s="6">
        <v>9.85</v>
      </c>
      <c r="AL2539" s="7">
        <v>2</v>
      </c>
      <c r="AM2539" s="6">
        <v>12</v>
      </c>
      <c r="AN2539" s="8">
        <v>0</v>
      </c>
      <c r="AO2539" s="6">
        <v>0</v>
      </c>
      <c r="AP2539" s="7">
        <v>5</v>
      </c>
      <c r="AQ2539" s="6">
        <v>40.450000000000003</v>
      </c>
      <c r="AR2539" s="7">
        <v>1</v>
      </c>
      <c r="AS2539" s="6">
        <v>3.9</v>
      </c>
      <c r="AT2539" s="7">
        <v>2</v>
      </c>
      <c r="AU2539" s="6">
        <v>13.2</v>
      </c>
      <c r="AV2539" s="7">
        <v>0</v>
      </c>
      <c r="AW2539" s="6">
        <v>0</v>
      </c>
      <c r="AX2539" s="5">
        <v>262</v>
      </c>
      <c r="AY2539" s="6">
        <v>1152.9010000000001</v>
      </c>
    </row>
    <row r="2540" spans="1:51" x14ac:dyDescent="0.25">
      <c r="A2540" s="4" t="s">
        <v>2577</v>
      </c>
      <c r="B2540" s="5">
        <v>372</v>
      </c>
      <c r="C2540" s="6">
        <v>2474.5500000000002</v>
      </c>
      <c r="D2540" s="5">
        <v>4</v>
      </c>
      <c r="E2540" s="6">
        <v>24.844000000000001</v>
      </c>
      <c r="F2540" s="5">
        <v>9</v>
      </c>
      <c r="G2540" s="6">
        <v>93.287000000000006</v>
      </c>
      <c r="H2540" s="5">
        <v>3</v>
      </c>
      <c r="I2540" s="6">
        <v>19.68</v>
      </c>
      <c r="J2540" s="5">
        <v>7</v>
      </c>
      <c r="K2540" s="6">
        <v>157.33000000000001</v>
      </c>
      <c r="L2540" s="5">
        <v>3</v>
      </c>
      <c r="M2540" s="6">
        <v>15.574999999999999</v>
      </c>
      <c r="N2540" s="5">
        <v>1</v>
      </c>
      <c r="O2540" s="6">
        <v>6.6</v>
      </c>
      <c r="P2540" s="5">
        <v>6</v>
      </c>
      <c r="Q2540" s="6">
        <v>42.4</v>
      </c>
      <c r="R2540" s="5">
        <v>2</v>
      </c>
      <c r="S2540" s="6">
        <v>28.98</v>
      </c>
      <c r="T2540" s="5">
        <v>1</v>
      </c>
      <c r="U2540" s="6">
        <v>3.3</v>
      </c>
      <c r="V2540" s="5">
        <v>1</v>
      </c>
      <c r="W2540" s="6">
        <v>6.55</v>
      </c>
      <c r="X2540" s="5">
        <v>7</v>
      </c>
      <c r="Y2540" s="6">
        <v>72.180000000000007</v>
      </c>
      <c r="Z2540" s="5">
        <v>6</v>
      </c>
      <c r="AA2540" s="6">
        <v>171.85</v>
      </c>
      <c r="AB2540" s="5">
        <v>2</v>
      </c>
      <c r="AC2540" s="6">
        <v>13.215</v>
      </c>
      <c r="AD2540" s="5">
        <v>3</v>
      </c>
      <c r="AE2540" s="6">
        <v>19.655000000000001</v>
      </c>
      <c r="AF2540" s="5">
        <v>4</v>
      </c>
      <c r="AG2540" s="6">
        <v>31.25</v>
      </c>
      <c r="AH2540" s="5">
        <v>6</v>
      </c>
      <c r="AI2540" s="6">
        <v>39.57</v>
      </c>
      <c r="AJ2540" s="5">
        <v>5</v>
      </c>
      <c r="AK2540" s="6">
        <v>30.33</v>
      </c>
      <c r="AL2540" s="7">
        <v>3</v>
      </c>
      <c r="AM2540" s="6">
        <v>83.06</v>
      </c>
      <c r="AN2540" s="8">
        <v>5</v>
      </c>
      <c r="AO2540" s="6">
        <v>34.375</v>
      </c>
      <c r="AP2540" s="7">
        <v>5</v>
      </c>
      <c r="AQ2540" s="6">
        <v>34.055</v>
      </c>
      <c r="AR2540" s="7">
        <v>3</v>
      </c>
      <c r="AS2540" s="6">
        <v>51.284999999999997</v>
      </c>
      <c r="AT2540" s="7">
        <v>1</v>
      </c>
      <c r="AU2540" s="6">
        <v>5.31</v>
      </c>
      <c r="AV2540" s="7">
        <v>0</v>
      </c>
      <c r="AW2540" s="6">
        <v>0</v>
      </c>
      <c r="AX2540" s="5">
        <v>459</v>
      </c>
      <c r="AY2540" s="6">
        <v>3459.2310000000002</v>
      </c>
    </row>
    <row r="2541" spans="1:51" x14ac:dyDescent="0.25">
      <c r="A2541" s="4" t="s">
        <v>2578</v>
      </c>
      <c r="B2541" s="5">
        <v>18</v>
      </c>
      <c r="C2541" s="6">
        <v>82.1</v>
      </c>
      <c r="D2541" s="5">
        <v>0</v>
      </c>
      <c r="E2541" s="6">
        <v>0</v>
      </c>
      <c r="F2541" s="5">
        <v>1</v>
      </c>
      <c r="G2541" s="6">
        <v>3.24</v>
      </c>
      <c r="H2541" s="5">
        <v>1</v>
      </c>
      <c r="I2541" s="6">
        <v>6.44</v>
      </c>
      <c r="J2541" s="5">
        <v>0</v>
      </c>
      <c r="K2541" s="6">
        <v>0</v>
      </c>
      <c r="L2541" s="5">
        <v>0</v>
      </c>
      <c r="M2541" s="6">
        <v>0</v>
      </c>
      <c r="N2541" s="5">
        <v>0</v>
      </c>
      <c r="O2541" s="6">
        <v>0</v>
      </c>
      <c r="P2541" s="5">
        <v>0</v>
      </c>
      <c r="Q2541" s="6">
        <v>0</v>
      </c>
      <c r="R2541" s="5">
        <v>1</v>
      </c>
      <c r="S2541" s="6">
        <v>3.3</v>
      </c>
      <c r="T2541" s="5">
        <v>1</v>
      </c>
      <c r="U2541" s="6">
        <v>6.27</v>
      </c>
      <c r="V2541" s="5">
        <v>0</v>
      </c>
      <c r="W2541" s="6">
        <v>0</v>
      </c>
      <c r="X2541" s="5">
        <v>0</v>
      </c>
      <c r="Y2541" s="6">
        <v>0</v>
      </c>
      <c r="Z2541" s="5">
        <v>0</v>
      </c>
      <c r="AA2541" s="6">
        <v>0</v>
      </c>
      <c r="AB2541" s="5">
        <v>0</v>
      </c>
      <c r="AC2541" s="6">
        <v>0</v>
      </c>
      <c r="AD2541" s="5">
        <v>1</v>
      </c>
      <c r="AE2541" s="6">
        <v>6.51</v>
      </c>
      <c r="AF2541" s="5">
        <v>0</v>
      </c>
      <c r="AG2541" s="6">
        <v>0</v>
      </c>
      <c r="AH2541" s="5">
        <v>1</v>
      </c>
      <c r="AI2541" s="6">
        <v>3.9</v>
      </c>
      <c r="AJ2541" s="5">
        <v>0</v>
      </c>
      <c r="AK2541" s="6">
        <v>0</v>
      </c>
      <c r="AL2541" s="7">
        <v>0</v>
      </c>
      <c r="AM2541" s="6">
        <v>0</v>
      </c>
      <c r="AN2541" s="8">
        <v>0</v>
      </c>
      <c r="AO2541" s="6">
        <v>0</v>
      </c>
      <c r="AP2541" s="7">
        <v>0</v>
      </c>
      <c r="AQ2541" s="6">
        <v>0</v>
      </c>
      <c r="AR2541" s="7">
        <v>1</v>
      </c>
      <c r="AS2541" s="6">
        <v>5.9850000000000003</v>
      </c>
      <c r="AT2541" s="7">
        <v>0</v>
      </c>
      <c r="AU2541" s="6">
        <v>0</v>
      </c>
      <c r="AV2541" s="7">
        <v>0</v>
      </c>
      <c r="AW2541" s="6">
        <v>0</v>
      </c>
      <c r="AX2541" s="5">
        <v>25</v>
      </c>
      <c r="AY2541" s="6">
        <v>117.745</v>
      </c>
    </row>
    <row r="2542" spans="1:51" x14ac:dyDescent="0.25">
      <c r="A2542" s="4" t="s">
        <v>2579</v>
      </c>
      <c r="B2542" s="5">
        <v>18</v>
      </c>
      <c r="C2542" s="6">
        <v>67.492999999999995</v>
      </c>
      <c r="D2542" s="5">
        <v>0</v>
      </c>
      <c r="E2542" s="6">
        <v>0</v>
      </c>
      <c r="F2542" s="5">
        <v>0</v>
      </c>
      <c r="G2542" s="6">
        <v>0</v>
      </c>
      <c r="H2542" s="5">
        <v>0</v>
      </c>
      <c r="I2542" s="6">
        <v>0</v>
      </c>
      <c r="J2542" s="5">
        <v>0</v>
      </c>
      <c r="K2542" s="6">
        <v>0</v>
      </c>
      <c r="L2542" s="5">
        <v>0</v>
      </c>
      <c r="M2542" s="6">
        <v>0</v>
      </c>
      <c r="N2542" s="5">
        <v>0</v>
      </c>
      <c r="O2542" s="6">
        <v>0</v>
      </c>
      <c r="P2542" s="5">
        <v>0</v>
      </c>
      <c r="Q2542" s="6">
        <v>0</v>
      </c>
      <c r="R2542" s="5">
        <v>0</v>
      </c>
      <c r="S2542" s="6">
        <v>0</v>
      </c>
      <c r="T2542" s="5">
        <v>0</v>
      </c>
      <c r="U2542" s="6">
        <v>0</v>
      </c>
      <c r="V2542" s="5">
        <v>0</v>
      </c>
      <c r="W2542" s="6">
        <v>0</v>
      </c>
      <c r="X2542" s="5">
        <v>0</v>
      </c>
      <c r="Y2542" s="6">
        <v>0</v>
      </c>
      <c r="Z2542" s="5">
        <v>0</v>
      </c>
      <c r="AA2542" s="6">
        <v>0</v>
      </c>
      <c r="AB2542" s="5">
        <v>0</v>
      </c>
      <c r="AC2542" s="6">
        <v>0</v>
      </c>
      <c r="AD2542" s="5">
        <v>0</v>
      </c>
      <c r="AE2542" s="6">
        <v>0</v>
      </c>
      <c r="AF2542" s="5">
        <v>0</v>
      </c>
      <c r="AG2542" s="6">
        <v>0</v>
      </c>
      <c r="AH2542" s="5">
        <v>0</v>
      </c>
      <c r="AI2542" s="6">
        <v>0</v>
      </c>
      <c r="AJ2542" s="5">
        <v>0</v>
      </c>
      <c r="AK2542" s="6">
        <v>0</v>
      </c>
      <c r="AL2542" s="7">
        <v>0</v>
      </c>
      <c r="AM2542" s="6">
        <v>0</v>
      </c>
      <c r="AN2542" s="8">
        <v>0</v>
      </c>
      <c r="AO2542" s="6">
        <v>0</v>
      </c>
      <c r="AP2542" s="7">
        <v>0</v>
      </c>
      <c r="AQ2542" s="6">
        <v>0</v>
      </c>
      <c r="AR2542" s="7">
        <v>0</v>
      </c>
      <c r="AS2542" s="6">
        <v>0</v>
      </c>
      <c r="AT2542" s="7">
        <v>0</v>
      </c>
      <c r="AU2542" s="6">
        <v>0</v>
      </c>
      <c r="AV2542" s="7">
        <v>0</v>
      </c>
      <c r="AW2542" s="6">
        <v>0</v>
      </c>
      <c r="AX2542" s="5">
        <v>18</v>
      </c>
      <c r="AY2542" s="6">
        <v>67.492999999999995</v>
      </c>
    </row>
    <row r="2543" spans="1:51" x14ac:dyDescent="0.25">
      <c r="A2543" s="4" t="s">
        <v>2580</v>
      </c>
      <c r="B2543" s="5">
        <v>7</v>
      </c>
      <c r="C2543" s="6">
        <v>22.925000000000001</v>
      </c>
      <c r="D2543" s="5">
        <v>0</v>
      </c>
      <c r="E2543" s="6">
        <v>0</v>
      </c>
      <c r="F2543" s="5">
        <v>0</v>
      </c>
      <c r="G2543" s="6">
        <v>0</v>
      </c>
      <c r="H2543" s="5">
        <v>0</v>
      </c>
      <c r="I2543" s="6">
        <v>0</v>
      </c>
      <c r="J2543" s="5">
        <v>0</v>
      </c>
      <c r="K2543" s="6">
        <v>0</v>
      </c>
      <c r="L2543" s="5">
        <v>0</v>
      </c>
      <c r="M2543" s="6">
        <v>0</v>
      </c>
      <c r="N2543" s="5">
        <v>0</v>
      </c>
      <c r="O2543" s="6">
        <v>0</v>
      </c>
      <c r="P2543" s="5">
        <v>0</v>
      </c>
      <c r="Q2543" s="6">
        <v>0</v>
      </c>
      <c r="R2543" s="5">
        <v>1</v>
      </c>
      <c r="S2543" s="6">
        <v>3</v>
      </c>
      <c r="T2543" s="5">
        <v>0</v>
      </c>
      <c r="U2543" s="6">
        <v>0</v>
      </c>
      <c r="V2543" s="5">
        <v>0</v>
      </c>
      <c r="W2543" s="6">
        <v>0</v>
      </c>
      <c r="X2543" s="5">
        <v>0</v>
      </c>
      <c r="Y2543" s="6">
        <v>0</v>
      </c>
      <c r="Z2543" s="5">
        <v>0</v>
      </c>
      <c r="AA2543" s="6">
        <v>0</v>
      </c>
      <c r="AB2543" s="5">
        <v>0</v>
      </c>
      <c r="AC2543" s="6">
        <v>0</v>
      </c>
      <c r="AD2543" s="5">
        <v>0</v>
      </c>
      <c r="AE2543" s="6">
        <v>0</v>
      </c>
      <c r="AF2543" s="5">
        <v>2</v>
      </c>
      <c r="AG2543" s="6">
        <v>132</v>
      </c>
      <c r="AH2543" s="5">
        <v>1</v>
      </c>
      <c r="AI2543" s="6">
        <v>99</v>
      </c>
      <c r="AJ2543" s="5">
        <v>1</v>
      </c>
      <c r="AK2543" s="6">
        <v>99</v>
      </c>
      <c r="AL2543" s="7">
        <v>1</v>
      </c>
      <c r="AM2543" s="6">
        <v>11.88</v>
      </c>
      <c r="AN2543" s="8">
        <v>0</v>
      </c>
      <c r="AO2543" s="6">
        <v>0</v>
      </c>
      <c r="AP2543" s="7">
        <v>0</v>
      </c>
      <c r="AQ2543" s="6">
        <v>0</v>
      </c>
      <c r="AR2543" s="7">
        <v>0</v>
      </c>
      <c r="AS2543" s="6">
        <v>0</v>
      </c>
      <c r="AT2543" s="7">
        <v>0</v>
      </c>
      <c r="AU2543" s="6">
        <v>0</v>
      </c>
      <c r="AV2543" s="7">
        <v>0</v>
      </c>
      <c r="AW2543" s="6">
        <v>0</v>
      </c>
      <c r="AX2543" s="5">
        <v>13</v>
      </c>
      <c r="AY2543" s="6">
        <v>367.80500000000001</v>
      </c>
    </row>
    <row r="2544" spans="1:51" x14ac:dyDescent="0.25">
      <c r="A2544" s="4" t="s">
        <v>2581</v>
      </c>
      <c r="B2544" s="5">
        <v>63</v>
      </c>
      <c r="C2544" s="6">
        <v>222.965</v>
      </c>
      <c r="D2544" s="5">
        <v>1</v>
      </c>
      <c r="E2544" s="6">
        <v>10.8</v>
      </c>
      <c r="F2544" s="5">
        <v>2</v>
      </c>
      <c r="G2544" s="6">
        <v>13.81</v>
      </c>
      <c r="H2544" s="5">
        <v>1</v>
      </c>
      <c r="I2544" s="6">
        <v>1.625</v>
      </c>
      <c r="J2544" s="5">
        <v>1</v>
      </c>
      <c r="K2544" s="6">
        <v>10.8</v>
      </c>
      <c r="L2544" s="5">
        <v>3</v>
      </c>
      <c r="M2544" s="6">
        <v>15.12</v>
      </c>
      <c r="N2544" s="5">
        <v>2</v>
      </c>
      <c r="O2544" s="6">
        <v>19.32</v>
      </c>
      <c r="P2544" s="5">
        <v>3</v>
      </c>
      <c r="Q2544" s="6">
        <v>17.05</v>
      </c>
      <c r="R2544" s="5">
        <v>0</v>
      </c>
      <c r="S2544" s="6">
        <v>0</v>
      </c>
      <c r="T2544" s="5">
        <v>2</v>
      </c>
      <c r="U2544" s="6">
        <v>14.95</v>
      </c>
      <c r="V2544" s="5">
        <v>2</v>
      </c>
      <c r="W2544" s="6">
        <v>13.2</v>
      </c>
      <c r="X2544" s="5">
        <v>3</v>
      </c>
      <c r="Y2544" s="6">
        <v>19.484999999999999</v>
      </c>
      <c r="Z2544" s="5">
        <v>4</v>
      </c>
      <c r="AA2544" s="6">
        <v>11.275</v>
      </c>
      <c r="AB2544" s="5">
        <v>0</v>
      </c>
      <c r="AC2544" s="6">
        <v>0</v>
      </c>
      <c r="AD2544" s="5">
        <v>2</v>
      </c>
      <c r="AE2544" s="6">
        <v>26.35</v>
      </c>
      <c r="AF2544" s="5">
        <v>5</v>
      </c>
      <c r="AG2544" s="6">
        <v>26.65</v>
      </c>
      <c r="AH2544" s="5">
        <v>1</v>
      </c>
      <c r="AI2544" s="6">
        <v>5.3</v>
      </c>
      <c r="AJ2544" s="5">
        <v>0</v>
      </c>
      <c r="AK2544" s="6">
        <v>0</v>
      </c>
      <c r="AL2544" s="7">
        <v>0</v>
      </c>
      <c r="AM2544" s="6">
        <v>0</v>
      </c>
      <c r="AN2544" s="8">
        <v>0</v>
      </c>
      <c r="AO2544" s="6">
        <v>0</v>
      </c>
      <c r="AP2544" s="7">
        <v>1</v>
      </c>
      <c r="AQ2544" s="6">
        <v>6.6</v>
      </c>
      <c r="AR2544" s="7">
        <v>1</v>
      </c>
      <c r="AS2544" s="6">
        <v>6.6</v>
      </c>
      <c r="AT2544" s="7">
        <v>0</v>
      </c>
      <c r="AU2544" s="6">
        <v>0</v>
      </c>
      <c r="AV2544" s="7">
        <v>0</v>
      </c>
      <c r="AW2544" s="6">
        <v>0</v>
      </c>
      <c r="AX2544" s="5">
        <v>97</v>
      </c>
      <c r="AY2544" s="6">
        <v>441.9</v>
      </c>
    </row>
    <row r="2545" spans="1:51" x14ac:dyDescent="0.25">
      <c r="A2545" s="4" t="s">
        <v>2582</v>
      </c>
      <c r="B2545" s="5">
        <v>5</v>
      </c>
      <c r="C2545" s="6">
        <v>45.34</v>
      </c>
      <c r="D2545" s="5">
        <v>0</v>
      </c>
      <c r="E2545" s="6">
        <v>0</v>
      </c>
      <c r="F2545" s="5">
        <v>0</v>
      </c>
      <c r="G2545" s="6">
        <v>0</v>
      </c>
      <c r="H2545" s="5">
        <v>0</v>
      </c>
      <c r="I2545" s="6">
        <v>0</v>
      </c>
      <c r="J2545" s="5">
        <v>0</v>
      </c>
      <c r="K2545" s="6">
        <v>0</v>
      </c>
      <c r="L2545" s="5">
        <v>0</v>
      </c>
      <c r="M2545" s="6">
        <v>0</v>
      </c>
      <c r="N2545" s="5">
        <v>0</v>
      </c>
      <c r="O2545" s="6">
        <v>0</v>
      </c>
      <c r="P2545" s="5">
        <v>0</v>
      </c>
      <c r="Q2545" s="6">
        <v>0</v>
      </c>
      <c r="R2545" s="5">
        <v>2</v>
      </c>
      <c r="S2545" s="6">
        <v>19.59</v>
      </c>
      <c r="T2545" s="5">
        <v>0</v>
      </c>
      <c r="U2545" s="6">
        <v>0</v>
      </c>
      <c r="V2545" s="5">
        <v>0</v>
      </c>
      <c r="W2545" s="6">
        <v>0</v>
      </c>
      <c r="X2545" s="5">
        <v>0</v>
      </c>
      <c r="Y2545" s="6">
        <v>0</v>
      </c>
      <c r="Z2545" s="5">
        <v>0</v>
      </c>
      <c r="AA2545" s="6">
        <v>0</v>
      </c>
      <c r="AB2545" s="5">
        <v>0</v>
      </c>
      <c r="AC2545" s="6">
        <v>0</v>
      </c>
      <c r="AD2545" s="5">
        <v>0</v>
      </c>
      <c r="AE2545" s="6">
        <v>0</v>
      </c>
      <c r="AF2545" s="5">
        <v>0</v>
      </c>
      <c r="AG2545" s="6">
        <v>0</v>
      </c>
      <c r="AH2545" s="5">
        <v>0</v>
      </c>
      <c r="AI2545" s="6">
        <v>0</v>
      </c>
      <c r="AJ2545" s="5">
        <v>0</v>
      </c>
      <c r="AK2545" s="6">
        <v>0</v>
      </c>
      <c r="AL2545" s="7">
        <v>0</v>
      </c>
      <c r="AM2545" s="6">
        <v>0</v>
      </c>
      <c r="AN2545" s="8">
        <v>1</v>
      </c>
      <c r="AO2545" s="6">
        <v>19.8</v>
      </c>
      <c r="AP2545" s="7">
        <v>1</v>
      </c>
      <c r="AQ2545" s="6">
        <v>5.04</v>
      </c>
      <c r="AR2545" s="7">
        <v>0</v>
      </c>
      <c r="AS2545" s="6">
        <v>0</v>
      </c>
      <c r="AT2545" s="7">
        <v>0</v>
      </c>
      <c r="AU2545" s="6">
        <v>0</v>
      </c>
      <c r="AV2545" s="7">
        <v>0</v>
      </c>
      <c r="AW2545" s="6">
        <v>0</v>
      </c>
      <c r="AX2545" s="5">
        <v>9</v>
      </c>
      <c r="AY2545" s="6">
        <v>89.77</v>
      </c>
    </row>
    <row r="2546" spans="1:51" x14ac:dyDescent="0.25">
      <c r="A2546" s="4" t="s">
        <v>2583</v>
      </c>
      <c r="B2546" s="5">
        <v>226</v>
      </c>
      <c r="C2546" s="6">
        <v>1066.365</v>
      </c>
      <c r="D2546" s="5">
        <v>0</v>
      </c>
      <c r="E2546" s="6">
        <v>0</v>
      </c>
      <c r="F2546" s="5">
        <v>6</v>
      </c>
      <c r="G2546" s="6">
        <v>56.61</v>
      </c>
      <c r="H2546" s="5">
        <v>3</v>
      </c>
      <c r="I2546" s="6">
        <v>18.82</v>
      </c>
      <c r="J2546" s="5">
        <v>3</v>
      </c>
      <c r="K2546" s="6">
        <v>19.035</v>
      </c>
      <c r="L2546" s="5">
        <v>0</v>
      </c>
      <c r="M2546" s="6">
        <v>0</v>
      </c>
      <c r="N2546" s="5">
        <v>1</v>
      </c>
      <c r="O2546" s="6">
        <v>6.54</v>
      </c>
      <c r="P2546" s="5">
        <v>0</v>
      </c>
      <c r="Q2546" s="6">
        <v>0</v>
      </c>
      <c r="R2546" s="5">
        <v>2</v>
      </c>
      <c r="S2546" s="6">
        <v>12.2</v>
      </c>
      <c r="T2546" s="5">
        <v>0</v>
      </c>
      <c r="U2546" s="6">
        <v>0</v>
      </c>
      <c r="V2546" s="5">
        <v>0</v>
      </c>
      <c r="W2546" s="6">
        <v>0</v>
      </c>
      <c r="X2546" s="5">
        <v>1</v>
      </c>
      <c r="Y2546" s="6">
        <v>30</v>
      </c>
      <c r="Z2546" s="5">
        <v>1</v>
      </c>
      <c r="AA2546" s="6">
        <v>6.6</v>
      </c>
      <c r="AB2546" s="5">
        <v>0</v>
      </c>
      <c r="AC2546" s="6">
        <v>0</v>
      </c>
      <c r="AD2546" s="5">
        <v>1</v>
      </c>
      <c r="AE2546" s="6">
        <v>6.6</v>
      </c>
      <c r="AF2546" s="5">
        <v>3</v>
      </c>
      <c r="AG2546" s="6">
        <v>15.24</v>
      </c>
      <c r="AH2546" s="5">
        <v>1</v>
      </c>
      <c r="AI2546" s="6">
        <v>6</v>
      </c>
      <c r="AJ2546" s="5">
        <v>2</v>
      </c>
      <c r="AK2546" s="6">
        <v>11.34</v>
      </c>
      <c r="AL2546" s="7">
        <v>0</v>
      </c>
      <c r="AM2546" s="6">
        <v>0</v>
      </c>
      <c r="AN2546" s="8">
        <v>2</v>
      </c>
      <c r="AO2546" s="6">
        <v>12.664999999999999</v>
      </c>
      <c r="AP2546" s="7">
        <v>2</v>
      </c>
      <c r="AQ2546" s="6">
        <v>13.215</v>
      </c>
      <c r="AR2546" s="7">
        <v>2</v>
      </c>
      <c r="AS2546" s="6">
        <v>13.2</v>
      </c>
      <c r="AT2546" s="7">
        <v>0</v>
      </c>
      <c r="AU2546" s="6">
        <v>0</v>
      </c>
      <c r="AV2546" s="7">
        <v>0</v>
      </c>
      <c r="AW2546" s="6">
        <v>0</v>
      </c>
      <c r="AX2546" s="5">
        <v>256</v>
      </c>
      <c r="AY2546" s="6">
        <v>1294.43</v>
      </c>
    </row>
    <row r="2547" spans="1:51" x14ac:dyDescent="0.25">
      <c r="A2547" s="4" t="s">
        <v>2584</v>
      </c>
      <c r="B2547" s="5">
        <v>98</v>
      </c>
      <c r="C2547" s="6">
        <v>465.99400000000003</v>
      </c>
      <c r="D2547" s="5">
        <v>2</v>
      </c>
      <c r="E2547" s="6">
        <v>12.54</v>
      </c>
      <c r="F2547" s="5">
        <v>1</v>
      </c>
      <c r="G2547" s="6">
        <v>5.5</v>
      </c>
      <c r="H2547" s="5">
        <v>0</v>
      </c>
      <c r="I2547" s="6">
        <v>0</v>
      </c>
      <c r="J2547" s="5">
        <v>0</v>
      </c>
      <c r="K2547" s="6">
        <v>0</v>
      </c>
      <c r="L2547" s="5">
        <v>0</v>
      </c>
      <c r="M2547" s="6">
        <v>0</v>
      </c>
      <c r="N2547" s="5">
        <v>0</v>
      </c>
      <c r="O2547" s="6">
        <v>0</v>
      </c>
      <c r="P2547" s="5">
        <v>0</v>
      </c>
      <c r="Q2547" s="6">
        <v>0</v>
      </c>
      <c r="R2547" s="5">
        <v>0</v>
      </c>
      <c r="S2547" s="6">
        <v>0</v>
      </c>
      <c r="T2547" s="5">
        <v>1</v>
      </c>
      <c r="U2547" s="6">
        <v>6.6</v>
      </c>
      <c r="V2547" s="5">
        <v>1</v>
      </c>
      <c r="W2547" s="6">
        <v>6.5</v>
      </c>
      <c r="X2547" s="5">
        <v>1</v>
      </c>
      <c r="Y2547" s="6">
        <v>5.6</v>
      </c>
      <c r="Z2547" s="5">
        <v>2</v>
      </c>
      <c r="AA2547" s="6">
        <v>34.155000000000001</v>
      </c>
      <c r="AB2547" s="5">
        <v>0</v>
      </c>
      <c r="AC2547" s="6">
        <v>0</v>
      </c>
      <c r="AD2547" s="5">
        <v>2</v>
      </c>
      <c r="AE2547" s="6">
        <v>11.73</v>
      </c>
      <c r="AF2547" s="5">
        <v>1</v>
      </c>
      <c r="AG2547" s="6">
        <v>6.4</v>
      </c>
      <c r="AH2547" s="5">
        <v>0</v>
      </c>
      <c r="AI2547" s="6">
        <v>0</v>
      </c>
      <c r="AJ2547" s="5">
        <v>1</v>
      </c>
      <c r="AK2547" s="6">
        <v>6.6150000000000002</v>
      </c>
      <c r="AL2547" s="7">
        <v>4</v>
      </c>
      <c r="AM2547" s="6">
        <v>23.015000000000001</v>
      </c>
      <c r="AN2547" s="8">
        <v>0</v>
      </c>
      <c r="AO2547" s="6">
        <v>0</v>
      </c>
      <c r="AP2547" s="7">
        <v>0</v>
      </c>
      <c r="AQ2547" s="6">
        <v>0</v>
      </c>
      <c r="AR2547" s="7">
        <v>0</v>
      </c>
      <c r="AS2547" s="6">
        <v>0</v>
      </c>
      <c r="AT2547" s="7">
        <v>1</v>
      </c>
      <c r="AU2547" s="6">
        <v>6.05</v>
      </c>
      <c r="AV2547" s="7">
        <v>1</v>
      </c>
      <c r="AW2547" s="6">
        <v>6.6</v>
      </c>
      <c r="AX2547" s="5">
        <v>116</v>
      </c>
      <c r="AY2547" s="6">
        <v>597.29899999999998</v>
      </c>
    </row>
    <row r="2548" spans="1:51" x14ac:dyDescent="0.25">
      <c r="A2548" s="4" t="s">
        <v>2585</v>
      </c>
      <c r="B2548" s="5">
        <v>8</v>
      </c>
      <c r="C2548" s="6">
        <v>40.76</v>
      </c>
      <c r="D2548" s="5">
        <v>0</v>
      </c>
      <c r="E2548" s="6">
        <v>0</v>
      </c>
      <c r="F2548" s="5">
        <v>1</v>
      </c>
      <c r="G2548" s="6">
        <v>3.5750000000000002</v>
      </c>
      <c r="H2548" s="5">
        <v>0</v>
      </c>
      <c r="I2548" s="6">
        <v>0</v>
      </c>
      <c r="J2548" s="5">
        <v>0</v>
      </c>
      <c r="K2548" s="6">
        <v>0</v>
      </c>
      <c r="L2548" s="5">
        <v>0</v>
      </c>
      <c r="M2548" s="6">
        <v>0</v>
      </c>
      <c r="N2548" s="5">
        <v>0</v>
      </c>
      <c r="O2548" s="6">
        <v>0</v>
      </c>
      <c r="P2548" s="5">
        <v>0</v>
      </c>
      <c r="Q2548" s="6">
        <v>0</v>
      </c>
      <c r="R2548" s="5">
        <v>0</v>
      </c>
      <c r="S2548" s="6">
        <v>0</v>
      </c>
      <c r="T2548" s="5">
        <v>0</v>
      </c>
      <c r="U2548" s="6">
        <v>0</v>
      </c>
      <c r="V2548" s="5">
        <v>0</v>
      </c>
      <c r="W2548" s="6">
        <v>0</v>
      </c>
      <c r="X2548" s="5">
        <v>0</v>
      </c>
      <c r="Y2548" s="6">
        <v>0</v>
      </c>
      <c r="Z2548" s="5">
        <v>0</v>
      </c>
      <c r="AA2548" s="6">
        <v>0</v>
      </c>
      <c r="AB2548" s="5">
        <v>0</v>
      </c>
      <c r="AC2548" s="6">
        <v>0</v>
      </c>
      <c r="AD2548" s="5">
        <v>0</v>
      </c>
      <c r="AE2548" s="6">
        <v>0</v>
      </c>
      <c r="AF2548" s="5">
        <v>0</v>
      </c>
      <c r="AG2548" s="6">
        <v>0</v>
      </c>
      <c r="AH2548" s="5">
        <v>0</v>
      </c>
      <c r="AI2548" s="6">
        <v>0</v>
      </c>
      <c r="AJ2548" s="5">
        <v>0</v>
      </c>
      <c r="AK2548" s="6">
        <v>0</v>
      </c>
      <c r="AL2548" s="7">
        <v>0</v>
      </c>
      <c r="AM2548" s="6">
        <v>0</v>
      </c>
      <c r="AN2548" s="8">
        <v>0</v>
      </c>
      <c r="AO2548" s="6">
        <v>0</v>
      </c>
      <c r="AP2548" s="7">
        <v>0</v>
      </c>
      <c r="AQ2548" s="6">
        <v>0</v>
      </c>
      <c r="AR2548" s="7">
        <v>0</v>
      </c>
      <c r="AS2548" s="6">
        <v>0</v>
      </c>
      <c r="AT2548" s="7">
        <v>0</v>
      </c>
      <c r="AU2548" s="6">
        <v>0</v>
      </c>
      <c r="AV2548" s="7">
        <v>0</v>
      </c>
      <c r="AW2548" s="6">
        <v>0</v>
      </c>
      <c r="AX2548" s="5">
        <v>9</v>
      </c>
      <c r="AY2548" s="6">
        <v>44.335000000000001</v>
      </c>
    </row>
    <row r="2549" spans="1:51" x14ac:dyDescent="0.25">
      <c r="A2549" s="4" t="s">
        <v>2586</v>
      </c>
      <c r="B2549" s="5">
        <v>18</v>
      </c>
      <c r="C2549" s="6">
        <v>77.724999999999994</v>
      </c>
      <c r="D2549" s="5">
        <v>0</v>
      </c>
      <c r="E2549" s="6">
        <v>0</v>
      </c>
      <c r="F2549" s="5">
        <v>1</v>
      </c>
      <c r="G2549" s="6">
        <v>6.48</v>
      </c>
      <c r="H2549" s="5">
        <v>0</v>
      </c>
      <c r="I2549" s="6">
        <v>0</v>
      </c>
      <c r="J2549" s="5">
        <v>0</v>
      </c>
      <c r="K2549" s="6">
        <v>0</v>
      </c>
      <c r="L2549" s="5">
        <v>0</v>
      </c>
      <c r="M2549" s="6">
        <v>0</v>
      </c>
      <c r="N2549" s="5">
        <v>2</v>
      </c>
      <c r="O2549" s="6">
        <v>13.2</v>
      </c>
      <c r="P2549" s="5">
        <v>0</v>
      </c>
      <c r="Q2549" s="6">
        <v>0</v>
      </c>
      <c r="R2549" s="5">
        <v>0</v>
      </c>
      <c r="S2549" s="6">
        <v>0</v>
      </c>
      <c r="T2549" s="5">
        <v>0</v>
      </c>
      <c r="U2549" s="6">
        <v>0</v>
      </c>
      <c r="V2549" s="5">
        <v>0</v>
      </c>
      <c r="W2549" s="6">
        <v>0</v>
      </c>
      <c r="X2549" s="5">
        <v>0</v>
      </c>
      <c r="Y2549" s="6">
        <v>0</v>
      </c>
      <c r="Z2549" s="5">
        <v>0</v>
      </c>
      <c r="AA2549" s="6">
        <v>0</v>
      </c>
      <c r="AB2549" s="5">
        <v>0</v>
      </c>
      <c r="AC2549" s="6">
        <v>0</v>
      </c>
      <c r="AD2549" s="5">
        <v>0</v>
      </c>
      <c r="AE2549" s="6">
        <v>0</v>
      </c>
      <c r="AF2549" s="5">
        <v>0</v>
      </c>
      <c r="AG2549" s="6">
        <v>0</v>
      </c>
      <c r="AH2549" s="5">
        <v>0</v>
      </c>
      <c r="AI2549" s="6">
        <v>0</v>
      </c>
      <c r="AJ2549" s="5">
        <v>0</v>
      </c>
      <c r="AK2549" s="6">
        <v>0</v>
      </c>
      <c r="AL2549" s="7">
        <v>0</v>
      </c>
      <c r="AM2549" s="6">
        <v>0</v>
      </c>
      <c r="AN2549" s="8">
        <v>0</v>
      </c>
      <c r="AO2549" s="6">
        <v>0</v>
      </c>
      <c r="AP2549" s="7">
        <v>0</v>
      </c>
      <c r="AQ2549" s="6">
        <v>0</v>
      </c>
      <c r="AR2549" s="7">
        <v>0</v>
      </c>
      <c r="AS2549" s="6">
        <v>0</v>
      </c>
      <c r="AT2549" s="7">
        <v>0</v>
      </c>
      <c r="AU2549" s="6">
        <v>0</v>
      </c>
      <c r="AV2549" s="7">
        <v>0</v>
      </c>
      <c r="AW2549" s="6">
        <v>0</v>
      </c>
      <c r="AX2549" s="5">
        <v>21</v>
      </c>
      <c r="AY2549" s="6">
        <v>97.405000000000001</v>
      </c>
    </row>
    <row r="2550" spans="1:51" x14ac:dyDescent="0.25">
      <c r="A2550" s="4" t="s">
        <v>2587</v>
      </c>
      <c r="B2550" s="5">
        <v>118</v>
      </c>
      <c r="C2550" s="6">
        <v>464.39499999999998</v>
      </c>
      <c r="D2550" s="5">
        <v>2</v>
      </c>
      <c r="E2550" s="6">
        <v>11.54</v>
      </c>
      <c r="F2550" s="5">
        <v>0</v>
      </c>
      <c r="G2550" s="6">
        <v>0</v>
      </c>
      <c r="H2550" s="5">
        <v>1</v>
      </c>
      <c r="I2550" s="6">
        <v>6</v>
      </c>
      <c r="J2550" s="5">
        <v>2</v>
      </c>
      <c r="K2550" s="6">
        <v>5.55</v>
      </c>
      <c r="L2550" s="5">
        <v>1</v>
      </c>
      <c r="M2550" s="6">
        <v>6.1</v>
      </c>
      <c r="N2550" s="5">
        <v>1</v>
      </c>
      <c r="O2550" s="6">
        <v>5.4</v>
      </c>
      <c r="P2550" s="5">
        <v>0</v>
      </c>
      <c r="Q2550" s="6">
        <v>0</v>
      </c>
      <c r="R2550" s="5">
        <v>0</v>
      </c>
      <c r="S2550" s="6">
        <v>0</v>
      </c>
      <c r="T2550" s="5">
        <v>5</v>
      </c>
      <c r="U2550" s="6">
        <v>30.09</v>
      </c>
      <c r="V2550" s="5">
        <v>2</v>
      </c>
      <c r="W2550" s="6">
        <v>11.64</v>
      </c>
      <c r="X2550" s="5">
        <v>5</v>
      </c>
      <c r="Y2550" s="6">
        <v>25.21</v>
      </c>
      <c r="Z2550" s="5">
        <v>3</v>
      </c>
      <c r="AA2550" s="6">
        <v>30.52</v>
      </c>
      <c r="AB2550" s="5">
        <v>0</v>
      </c>
      <c r="AC2550" s="6">
        <v>0</v>
      </c>
      <c r="AD2550" s="5">
        <v>7</v>
      </c>
      <c r="AE2550" s="6">
        <v>45.23</v>
      </c>
      <c r="AF2550" s="5">
        <v>2</v>
      </c>
      <c r="AG2550" s="6">
        <v>12.824999999999999</v>
      </c>
      <c r="AH2550" s="5">
        <v>2</v>
      </c>
      <c r="AI2550" s="6">
        <v>19.8</v>
      </c>
      <c r="AJ2550" s="5">
        <v>2</v>
      </c>
      <c r="AK2550" s="6">
        <v>10.175000000000001</v>
      </c>
      <c r="AL2550" s="7">
        <v>5</v>
      </c>
      <c r="AM2550" s="6">
        <v>56.604999999999997</v>
      </c>
      <c r="AN2550" s="8">
        <v>0</v>
      </c>
      <c r="AO2550" s="6">
        <v>0</v>
      </c>
      <c r="AP2550" s="7">
        <v>1</v>
      </c>
      <c r="AQ2550" s="6">
        <v>6.6</v>
      </c>
      <c r="AR2550" s="7">
        <v>3</v>
      </c>
      <c r="AS2550" s="6">
        <v>18.48</v>
      </c>
      <c r="AT2550" s="7">
        <v>0</v>
      </c>
      <c r="AU2550" s="6">
        <v>0</v>
      </c>
      <c r="AV2550" s="7">
        <v>0</v>
      </c>
      <c r="AW2550" s="6">
        <v>0</v>
      </c>
      <c r="AX2550" s="5">
        <v>162</v>
      </c>
      <c r="AY2550" s="6">
        <v>766.16</v>
      </c>
    </row>
    <row r="2551" spans="1:51" x14ac:dyDescent="0.25">
      <c r="A2551" s="4" t="s">
        <v>2588</v>
      </c>
      <c r="B2551" s="5">
        <v>28</v>
      </c>
      <c r="C2551" s="6">
        <v>113.52</v>
      </c>
      <c r="D2551" s="5">
        <v>2</v>
      </c>
      <c r="E2551" s="6">
        <v>11.55</v>
      </c>
      <c r="F2551" s="5">
        <v>1</v>
      </c>
      <c r="G2551" s="6">
        <v>4.95</v>
      </c>
      <c r="H2551" s="5">
        <v>0</v>
      </c>
      <c r="I2551" s="6">
        <v>0</v>
      </c>
      <c r="J2551" s="5">
        <v>0</v>
      </c>
      <c r="K2551" s="6">
        <v>0</v>
      </c>
      <c r="L2551" s="5">
        <v>0</v>
      </c>
      <c r="M2551" s="6">
        <v>0</v>
      </c>
      <c r="N2551" s="5">
        <v>0</v>
      </c>
      <c r="O2551" s="6">
        <v>0</v>
      </c>
      <c r="P2551" s="5">
        <v>1</v>
      </c>
      <c r="Q2551" s="6">
        <v>6.6</v>
      </c>
      <c r="R2551" s="5">
        <v>0</v>
      </c>
      <c r="S2551" s="6">
        <v>0</v>
      </c>
      <c r="T2551" s="5">
        <v>0</v>
      </c>
      <c r="U2551" s="6">
        <v>0</v>
      </c>
      <c r="V2551" s="5">
        <v>1</v>
      </c>
      <c r="W2551" s="6">
        <v>10.88</v>
      </c>
      <c r="X2551" s="5">
        <v>0</v>
      </c>
      <c r="Y2551" s="6">
        <v>0</v>
      </c>
      <c r="Z2551" s="5">
        <v>0</v>
      </c>
      <c r="AA2551" s="6">
        <v>0</v>
      </c>
      <c r="AB2551" s="5">
        <v>2</v>
      </c>
      <c r="AC2551" s="6">
        <v>13.75</v>
      </c>
      <c r="AD2551" s="5">
        <v>2</v>
      </c>
      <c r="AE2551" s="6">
        <v>20.52</v>
      </c>
      <c r="AF2551" s="5">
        <v>0</v>
      </c>
      <c r="AG2551" s="6">
        <v>0</v>
      </c>
      <c r="AH2551" s="5">
        <v>1</v>
      </c>
      <c r="AI2551" s="6">
        <v>6.6</v>
      </c>
      <c r="AJ2551" s="5">
        <v>1</v>
      </c>
      <c r="AK2551" s="6">
        <v>3.85</v>
      </c>
      <c r="AL2551" s="7">
        <v>0</v>
      </c>
      <c r="AM2551" s="6">
        <v>0</v>
      </c>
      <c r="AN2551" s="8">
        <v>1</v>
      </c>
      <c r="AO2551" s="6">
        <v>5.22</v>
      </c>
      <c r="AP2551" s="7">
        <v>0</v>
      </c>
      <c r="AQ2551" s="6">
        <v>0</v>
      </c>
      <c r="AR2551" s="7">
        <v>0</v>
      </c>
      <c r="AS2551" s="6">
        <v>0</v>
      </c>
      <c r="AT2551" s="7">
        <v>0</v>
      </c>
      <c r="AU2551" s="6">
        <v>0</v>
      </c>
      <c r="AV2551" s="7">
        <v>0</v>
      </c>
      <c r="AW2551" s="6">
        <v>0</v>
      </c>
      <c r="AX2551" s="5">
        <v>40</v>
      </c>
      <c r="AY2551" s="6">
        <v>197.44</v>
      </c>
    </row>
    <row r="2552" spans="1:51" x14ac:dyDescent="0.25">
      <c r="A2552" s="4" t="s">
        <v>2589</v>
      </c>
      <c r="B2552" s="5">
        <v>313</v>
      </c>
      <c r="C2552" s="6">
        <v>1266.8699999999999</v>
      </c>
      <c r="D2552" s="5">
        <v>4</v>
      </c>
      <c r="E2552" s="6">
        <v>19.155000000000001</v>
      </c>
      <c r="F2552" s="5">
        <v>6</v>
      </c>
      <c r="G2552" s="6">
        <v>35.01</v>
      </c>
      <c r="H2552" s="5">
        <v>3</v>
      </c>
      <c r="I2552" s="6">
        <v>19.010000000000002</v>
      </c>
      <c r="J2552" s="5">
        <v>3</v>
      </c>
      <c r="K2552" s="6">
        <v>16.739999999999998</v>
      </c>
      <c r="L2552" s="5">
        <v>3</v>
      </c>
      <c r="M2552" s="6">
        <v>16.59</v>
      </c>
      <c r="N2552" s="5">
        <v>4</v>
      </c>
      <c r="O2552" s="6">
        <v>25.594999999999999</v>
      </c>
      <c r="P2552" s="5">
        <v>11</v>
      </c>
      <c r="Q2552" s="6">
        <v>80.849999999999994</v>
      </c>
      <c r="R2552" s="5">
        <v>4</v>
      </c>
      <c r="S2552" s="6">
        <v>29.3</v>
      </c>
      <c r="T2552" s="5">
        <v>4</v>
      </c>
      <c r="U2552" s="6">
        <v>21.305</v>
      </c>
      <c r="V2552" s="5">
        <v>7</v>
      </c>
      <c r="W2552" s="6">
        <v>44.36</v>
      </c>
      <c r="X2552" s="5">
        <v>11</v>
      </c>
      <c r="Y2552" s="6">
        <v>71.174000000000007</v>
      </c>
      <c r="Z2552" s="5">
        <v>0</v>
      </c>
      <c r="AA2552" s="6">
        <v>0</v>
      </c>
      <c r="AB2552" s="5">
        <v>6</v>
      </c>
      <c r="AC2552" s="6">
        <v>38.43</v>
      </c>
      <c r="AD2552" s="5">
        <v>7</v>
      </c>
      <c r="AE2552" s="6">
        <v>49.72</v>
      </c>
      <c r="AF2552" s="5">
        <v>2</v>
      </c>
      <c r="AG2552" s="6">
        <v>10.465</v>
      </c>
      <c r="AH2552" s="5">
        <v>4</v>
      </c>
      <c r="AI2552" s="6">
        <v>21.6</v>
      </c>
      <c r="AJ2552" s="5">
        <v>5</v>
      </c>
      <c r="AK2552" s="6">
        <v>44.05</v>
      </c>
      <c r="AL2552" s="7">
        <v>4</v>
      </c>
      <c r="AM2552" s="6">
        <v>26.445</v>
      </c>
      <c r="AN2552" s="8">
        <v>7</v>
      </c>
      <c r="AO2552" s="6">
        <v>43.424999999999997</v>
      </c>
      <c r="AP2552" s="7">
        <v>4</v>
      </c>
      <c r="AQ2552" s="6">
        <v>23.61</v>
      </c>
      <c r="AR2552" s="7">
        <v>4</v>
      </c>
      <c r="AS2552" s="6">
        <v>26.28</v>
      </c>
      <c r="AT2552" s="7">
        <v>2</v>
      </c>
      <c r="AU2552" s="6">
        <v>13.215</v>
      </c>
      <c r="AV2552" s="7">
        <v>1</v>
      </c>
      <c r="AW2552" s="6">
        <v>4.96</v>
      </c>
      <c r="AX2552" s="5">
        <v>419</v>
      </c>
      <c r="AY2552" s="6">
        <v>1948.1590000000001</v>
      </c>
    </row>
    <row r="2553" spans="1:51" x14ac:dyDescent="0.25">
      <c r="A2553" s="4" t="s">
        <v>2590</v>
      </c>
      <c r="B2553" s="5">
        <v>54</v>
      </c>
      <c r="C2553" s="6">
        <v>205.17500000000001</v>
      </c>
      <c r="D2553" s="5">
        <v>0</v>
      </c>
      <c r="E2553" s="6">
        <v>0</v>
      </c>
      <c r="F2553" s="5">
        <v>1</v>
      </c>
      <c r="G2553" s="6">
        <v>3.85</v>
      </c>
      <c r="H2553" s="5">
        <v>4</v>
      </c>
      <c r="I2553" s="6">
        <v>51.42</v>
      </c>
      <c r="J2553" s="5">
        <v>2</v>
      </c>
      <c r="K2553" s="6">
        <v>7.7</v>
      </c>
      <c r="L2553" s="5">
        <v>0</v>
      </c>
      <c r="M2553" s="6">
        <v>0</v>
      </c>
      <c r="N2553" s="5">
        <v>0</v>
      </c>
      <c r="O2553" s="6">
        <v>0</v>
      </c>
      <c r="P2553" s="5">
        <v>0</v>
      </c>
      <c r="Q2553" s="6">
        <v>0</v>
      </c>
      <c r="R2553" s="5">
        <v>1</v>
      </c>
      <c r="S2553" s="6">
        <v>7.56</v>
      </c>
      <c r="T2553" s="5">
        <v>0</v>
      </c>
      <c r="U2553" s="6">
        <v>0</v>
      </c>
      <c r="V2553" s="5">
        <v>0</v>
      </c>
      <c r="W2553" s="6">
        <v>0</v>
      </c>
      <c r="X2553" s="5">
        <v>1</v>
      </c>
      <c r="Y2553" s="6">
        <v>6.6</v>
      </c>
      <c r="Z2553" s="5">
        <v>0</v>
      </c>
      <c r="AA2553" s="6">
        <v>0</v>
      </c>
      <c r="AB2553" s="5">
        <v>0</v>
      </c>
      <c r="AC2553" s="6">
        <v>0</v>
      </c>
      <c r="AD2553" s="5">
        <v>0</v>
      </c>
      <c r="AE2553" s="6">
        <v>0</v>
      </c>
      <c r="AF2553" s="5">
        <v>0</v>
      </c>
      <c r="AG2553" s="6">
        <v>0</v>
      </c>
      <c r="AH2553" s="5">
        <v>0</v>
      </c>
      <c r="AI2553" s="6">
        <v>0</v>
      </c>
      <c r="AJ2553" s="5">
        <v>1</v>
      </c>
      <c r="AK2553" s="6">
        <v>3.78</v>
      </c>
      <c r="AL2553" s="7">
        <v>1</v>
      </c>
      <c r="AM2553" s="6">
        <v>6.6</v>
      </c>
      <c r="AN2553" s="8">
        <v>0</v>
      </c>
      <c r="AO2553" s="6">
        <v>0</v>
      </c>
      <c r="AP2553" s="7">
        <v>0</v>
      </c>
      <c r="AQ2553" s="6">
        <v>0</v>
      </c>
      <c r="AR2553" s="7">
        <v>1</v>
      </c>
      <c r="AS2553" s="6">
        <v>6.6</v>
      </c>
      <c r="AT2553" s="7">
        <v>1</v>
      </c>
      <c r="AU2553" s="6">
        <v>6.6</v>
      </c>
      <c r="AV2553" s="7">
        <v>1</v>
      </c>
      <c r="AW2553" s="6">
        <v>8.14</v>
      </c>
      <c r="AX2553" s="5">
        <v>68</v>
      </c>
      <c r="AY2553" s="6">
        <v>314.02499999999998</v>
      </c>
    </row>
    <row r="2554" spans="1:51" x14ac:dyDescent="0.25">
      <c r="A2554" s="4" t="s">
        <v>2591</v>
      </c>
      <c r="B2554" s="5">
        <v>31</v>
      </c>
      <c r="C2554" s="6">
        <v>245.285</v>
      </c>
      <c r="D2554" s="5">
        <v>0</v>
      </c>
      <c r="E2554" s="6">
        <v>0</v>
      </c>
      <c r="F2554" s="5">
        <v>0</v>
      </c>
      <c r="G2554" s="6">
        <v>0</v>
      </c>
      <c r="H2554" s="5">
        <v>0</v>
      </c>
      <c r="I2554" s="6">
        <v>0</v>
      </c>
      <c r="J2554" s="5">
        <v>0</v>
      </c>
      <c r="K2554" s="6">
        <v>0</v>
      </c>
      <c r="L2554" s="5">
        <v>0</v>
      </c>
      <c r="M2554" s="6">
        <v>0</v>
      </c>
      <c r="N2554" s="5">
        <v>0</v>
      </c>
      <c r="O2554" s="6">
        <v>0</v>
      </c>
      <c r="P2554" s="5">
        <v>1</v>
      </c>
      <c r="Q2554" s="6">
        <v>4.88</v>
      </c>
      <c r="R2554" s="5">
        <v>0</v>
      </c>
      <c r="S2554" s="6">
        <v>0</v>
      </c>
      <c r="T2554" s="5">
        <v>1</v>
      </c>
      <c r="U2554" s="6">
        <v>6.48</v>
      </c>
      <c r="V2554" s="5">
        <v>2</v>
      </c>
      <c r="W2554" s="6">
        <v>13.005000000000001</v>
      </c>
      <c r="X2554" s="5">
        <v>1</v>
      </c>
      <c r="Y2554" s="6">
        <v>6.5549999999999997</v>
      </c>
      <c r="Z2554" s="5">
        <v>0</v>
      </c>
      <c r="AA2554" s="6">
        <v>0</v>
      </c>
      <c r="AB2554" s="5">
        <v>0</v>
      </c>
      <c r="AC2554" s="6">
        <v>0</v>
      </c>
      <c r="AD2554" s="5">
        <v>0</v>
      </c>
      <c r="AE2554" s="6">
        <v>0</v>
      </c>
      <c r="AF2554" s="5">
        <v>0</v>
      </c>
      <c r="AG2554" s="6">
        <v>0</v>
      </c>
      <c r="AH2554" s="5">
        <v>0</v>
      </c>
      <c r="AI2554" s="6">
        <v>0</v>
      </c>
      <c r="AJ2554" s="5">
        <v>2</v>
      </c>
      <c r="AK2554" s="6">
        <v>13.2</v>
      </c>
      <c r="AL2554" s="7">
        <v>0</v>
      </c>
      <c r="AM2554" s="6">
        <v>0</v>
      </c>
      <c r="AN2554" s="8">
        <v>0</v>
      </c>
      <c r="AO2554" s="6">
        <v>0</v>
      </c>
      <c r="AP2554" s="7">
        <v>0</v>
      </c>
      <c r="AQ2554" s="6">
        <v>0</v>
      </c>
      <c r="AR2554" s="7">
        <v>0</v>
      </c>
      <c r="AS2554" s="6">
        <v>0</v>
      </c>
      <c r="AT2554" s="7">
        <v>0</v>
      </c>
      <c r="AU2554" s="6">
        <v>0</v>
      </c>
      <c r="AV2554" s="7">
        <v>0</v>
      </c>
      <c r="AW2554" s="6">
        <v>0</v>
      </c>
      <c r="AX2554" s="5">
        <v>38</v>
      </c>
      <c r="AY2554" s="6">
        <v>289.40499999999997</v>
      </c>
    </row>
    <row r="2555" spans="1:51" x14ac:dyDescent="0.25">
      <c r="A2555" s="4" t="s">
        <v>2592</v>
      </c>
      <c r="B2555" s="5">
        <v>61</v>
      </c>
      <c r="C2555" s="6">
        <v>272.97899999999998</v>
      </c>
      <c r="D2555" s="5">
        <v>0</v>
      </c>
      <c r="E2555" s="6">
        <v>0</v>
      </c>
      <c r="F2555" s="5">
        <v>0</v>
      </c>
      <c r="G2555" s="6">
        <v>0</v>
      </c>
      <c r="H2555" s="5">
        <v>1</v>
      </c>
      <c r="I2555" s="6">
        <v>4.95</v>
      </c>
      <c r="J2555" s="5">
        <v>0</v>
      </c>
      <c r="K2555" s="6">
        <v>0</v>
      </c>
      <c r="L2555" s="5">
        <v>0</v>
      </c>
      <c r="M2555" s="6">
        <v>0</v>
      </c>
      <c r="N2555" s="5">
        <v>1</v>
      </c>
      <c r="O2555" s="6">
        <v>5.4</v>
      </c>
      <c r="P2555" s="5">
        <v>1</v>
      </c>
      <c r="Q2555" s="6">
        <v>6.6</v>
      </c>
      <c r="R2555" s="5">
        <v>0</v>
      </c>
      <c r="S2555" s="6">
        <v>0</v>
      </c>
      <c r="T2555" s="5">
        <v>0</v>
      </c>
      <c r="U2555" s="6">
        <v>0</v>
      </c>
      <c r="V2555" s="5">
        <v>0</v>
      </c>
      <c r="W2555" s="6">
        <v>0</v>
      </c>
      <c r="X2555" s="5">
        <v>2</v>
      </c>
      <c r="Y2555" s="6">
        <v>10.050000000000001</v>
      </c>
      <c r="Z2555" s="5">
        <v>2</v>
      </c>
      <c r="AA2555" s="6">
        <v>21.725000000000001</v>
      </c>
      <c r="AB2555" s="5">
        <v>1</v>
      </c>
      <c r="AC2555" s="6">
        <v>6.6</v>
      </c>
      <c r="AD2555" s="5">
        <v>0</v>
      </c>
      <c r="AE2555" s="6">
        <v>0</v>
      </c>
      <c r="AF2555" s="5">
        <v>1</v>
      </c>
      <c r="AG2555" s="6">
        <v>6.6</v>
      </c>
      <c r="AH2555" s="5">
        <v>2</v>
      </c>
      <c r="AI2555" s="6">
        <v>12.78</v>
      </c>
      <c r="AJ2555" s="5">
        <v>0</v>
      </c>
      <c r="AK2555" s="6">
        <v>0</v>
      </c>
      <c r="AL2555" s="7">
        <v>1</v>
      </c>
      <c r="AM2555" s="6">
        <v>6.6</v>
      </c>
      <c r="AN2555" s="8">
        <v>1</v>
      </c>
      <c r="AO2555" s="6">
        <v>6.6</v>
      </c>
      <c r="AP2555" s="7">
        <v>1</v>
      </c>
      <c r="AQ2555" s="6">
        <v>6.6</v>
      </c>
      <c r="AR2555" s="7">
        <v>0</v>
      </c>
      <c r="AS2555" s="6">
        <v>0</v>
      </c>
      <c r="AT2555" s="7">
        <v>2</v>
      </c>
      <c r="AU2555" s="6">
        <v>13.2</v>
      </c>
      <c r="AV2555" s="7">
        <v>4</v>
      </c>
      <c r="AW2555" s="6">
        <v>28.8</v>
      </c>
      <c r="AX2555" s="5">
        <v>81</v>
      </c>
      <c r="AY2555" s="6">
        <v>409.48399999999998</v>
      </c>
    </row>
    <row r="2556" spans="1:51" x14ac:dyDescent="0.25">
      <c r="A2556" s="4" t="s">
        <v>2593</v>
      </c>
      <c r="B2556" s="5">
        <v>45</v>
      </c>
      <c r="C2556" s="6">
        <v>356.58</v>
      </c>
      <c r="D2556" s="5">
        <v>0</v>
      </c>
      <c r="E2556" s="6">
        <v>0</v>
      </c>
      <c r="F2556" s="5">
        <v>0</v>
      </c>
      <c r="G2556" s="6">
        <v>0</v>
      </c>
      <c r="H2556" s="5">
        <v>2</v>
      </c>
      <c r="I2556" s="6">
        <v>11.45</v>
      </c>
      <c r="J2556" s="5">
        <v>0</v>
      </c>
      <c r="K2556" s="6">
        <v>0</v>
      </c>
      <c r="L2556" s="5">
        <v>0</v>
      </c>
      <c r="M2556" s="6">
        <v>0</v>
      </c>
      <c r="N2556" s="5">
        <v>0</v>
      </c>
      <c r="O2556" s="6">
        <v>0</v>
      </c>
      <c r="P2556" s="5">
        <v>0</v>
      </c>
      <c r="Q2556" s="6">
        <v>0</v>
      </c>
      <c r="R2556" s="5">
        <v>2</v>
      </c>
      <c r="S2556" s="6">
        <v>12.32</v>
      </c>
      <c r="T2556" s="5">
        <v>0</v>
      </c>
      <c r="U2556" s="6">
        <v>0</v>
      </c>
      <c r="V2556" s="5">
        <v>1</v>
      </c>
      <c r="W2556" s="6">
        <v>6.71</v>
      </c>
      <c r="X2556" s="5">
        <v>3</v>
      </c>
      <c r="Y2556" s="6">
        <v>14.3</v>
      </c>
      <c r="Z2556" s="5">
        <v>1</v>
      </c>
      <c r="AA2556" s="6">
        <v>6.6</v>
      </c>
      <c r="AB2556" s="5">
        <v>1</v>
      </c>
      <c r="AC2556" s="6">
        <v>6.6</v>
      </c>
      <c r="AD2556" s="5">
        <v>3</v>
      </c>
      <c r="AE2556" s="6">
        <v>18.399999999999999</v>
      </c>
      <c r="AF2556" s="5">
        <v>3</v>
      </c>
      <c r="AG2556" s="6">
        <v>22.2</v>
      </c>
      <c r="AH2556" s="5">
        <v>0</v>
      </c>
      <c r="AI2556" s="6">
        <v>0</v>
      </c>
      <c r="AJ2556" s="5">
        <v>2</v>
      </c>
      <c r="AK2556" s="6">
        <v>13.23</v>
      </c>
      <c r="AL2556" s="7">
        <v>0</v>
      </c>
      <c r="AM2556" s="6">
        <v>0</v>
      </c>
      <c r="AN2556" s="8">
        <v>0</v>
      </c>
      <c r="AO2556" s="6">
        <v>0</v>
      </c>
      <c r="AP2556" s="7">
        <v>1</v>
      </c>
      <c r="AQ2556" s="6">
        <v>6.6</v>
      </c>
      <c r="AR2556" s="7">
        <v>0</v>
      </c>
      <c r="AS2556" s="6">
        <v>0</v>
      </c>
      <c r="AT2556" s="7">
        <v>0</v>
      </c>
      <c r="AU2556" s="6">
        <v>0</v>
      </c>
      <c r="AV2556" s="7">
        <v>0</v>
      </c>
      <c r="AW2556" s="6">
        <v>0</v>
      </c>
      <c r="AX2556" s="5">
        <v>64</v>
      </c>
      <c r="AY2556" s="6">
        <v>474.99</v>
      </c>
    </row>
    <row r="2557" spans="1:51" x14ac:dyDescent="0.25">
      <c r="A2557" s="4" t="s">
        <v>2594</v>
      </c>
      <c r="B2557" s="5">
        <v>52</v>
      </c>
      <c r="C2557" s="6">
        <v>230.22</v>
      </c>
      <c r="D2557" s="5">
        <v>1</v>
      </c>
      <c r="E2557" s="6">
        <v>6.6</v>
      </c>
      <c r="F2557" s="5">
        <v>0</v>
      </c>
      <c r="G2557" s="6">
        <v>0</v>
      </c>
      <c r="H2557" s="5">
        <v>2</v>
      </c>
      <c r="I2557" s="6">
        <v>7.4249999999999998</v>
      </c>
      <c r="J2557" s="5">
        <v>2</v>
      </c>
      <c r="K2557" s="6">
        <v>11.6</v>
      </c>
      <c r="L2557" s="5">
        <v>0</v>
      </c>
      <c r="M2557" s="6">
        <v>0</v>
      </c>
      <c r="N2557" s="5">
        <v>1</v>
      </c>
      <c r="O2557" s="6">
        <v>6.6</v>
      </c>
      <c r="P2557" s="5">
        <v>1</v>
      </c>
      <c r="Q2557" s="6">
        <v>12.96</v>
      </c>
      <c r="R2557" s="5">
        <v>0</v>
      </c>
      <c r="S2557" s="6">
        <v>0</v>
      </c>
      <c r="T2557" s="5">
        <v>0</v>
      </c>
      <c r="U2557" s="6">
        <v>0</v>
      </c>
      <c r="V2557" s="5">
        <v>4</v>
      </c>
      <c r="W2557" s="6">
        <v>12.74</v>
      </c>
      <c r="X2557" s="5">
        <v>2</v>
      </c>
      <c r="Y2557" s="6">
        <v>32.445</v>
      </c>
      <c r="Z2557" s="5">
        <v>1</v>
      </c>
      <c r="AA2557" s="6">
        <v>4.125</v>
      </c>
      <c r="AB2557" s="5">
        <v>1</v>
      </c>
      <c r="AC2557" s="6">
        <v>6.6</v>
      </c>
      <c r="AD2557" s="5">
        <v>1</v>
      </c>
      <c r="AE2557" s="6">
        <v>4.12</v>
      </c>
      <c r="AF2557" s="5">
        <v>3</v>
      </c>
      <c r="AG2557" s="6">
        <v>16.23</v>
      </c>
      <c r="AH2557" s="5">
        <v>2</v>
      </c>
      <c r="AI2557" s="6">
        <v>12.78</v>
      </c>
      <c r="AJ2557" s="5">
        <v>0</v>
      </c>
      <c r="AK2557" s="6">
        <v>0</v>
      </c>
      <c r="AL2557" s="7">
        <v>0</v>
      </c>
      <c r="AM2557" s="6">
        <v>0</v>
      </c>
      <c r="AN2557" s="8">
        <v>3</v>
      </c>
      <c r="AO2557" s="6">
        <v>19.8</v>
      </c>
      <c r="AP2557" s="7">
        <v>1</v>
      </c>
      <c r="AQ2557" s="6">
        <v>6.6</v>
      </c>
      <c r="AR2557" s="7">
        <v>0</v>
      </c>
      <c r="AS2557" s="6">
        <v>0</v>
      </c>
      <c r="AT2557" s="7">
        <v>0</v>
      </c>
      <c r="AU2557" s="6">
        <v>0</v>
      </c>
      <c r="AV2557" s="7">
        <v>0</v>
      </c>
      <c r="AW2557" s="6">
        <v>0</v>
      </c>
      <c r="AX2557" s="5">
        <v>77</v>
      </c>
      <c r="AY2557" s="6">
        <v>390.84500000000003</v>
      </c>
    </row>
    <row r="2558" spans="1:51" x14ac:dyDescent="0.25">
      <c r="A2558" s="4" t="s">
        <v>2595</v>
      </c>
      <c r="B2558" s="5">
        <v>493</v>
      </c>
      <c r="C2558" s="6">
        <v>1754.6759999999999</v>
      </c>
      <c r="D2558" s="5">
        <v>5</v>
      </c>
      <c r="E2558" s="6">
        <v>27.024999999999999</v>
      </c>
      <c r="F2558" s="5">
        <v>2</v>
      </c>
      <c r="G2558" s="6">
        <v>9.7200000000000006</v>
      </c>
      <c r="H2558" s="5">
        <v>7</v>
      </c>
      <c r="I2558" s="6">
        <v>37.994999999999997</v>
      </c>
      <c r="J2558" s="5">
        <v>8</v>
      </c>
      <c r="K2558" s="6">
        <v>24.61</v>
      </c>
      <c r="L2558" s="5">
        <v>8</v>
      </c>
      <c r="M2558" s="6">
        <v>86.8</v>
      </c>
      <c r="N2558" s="5">
        <v>8</v>
      </c>
      <c r="O2558" s="6">
        <v>41.22</v>
      </c>
      <c r="P2558" s="5">
        <v>5</v>
      </c>
      <c r="Q2558" s="6">
        <v>19.149999999999999</v>
      </c>
      <c r="R2558" s="5">
        <v>6</v>
      </c>
      <c r="S2558" s="6">
        <v>32.159999999999997</v>
      </c>
      <c r="T2558" s="5">
        <v>9</v>
      </c>
      <c r="U2558" s="6">
        <v>47.625</v>
      </c>
      <c r="V2558" s="5">
        <v>3</v>
      </c>
      <c r="W2558" s="6">
        <v>17.86</v>
      </c>
      <c r="X2558" s="5">
        <v>3</v>
      </c>
      <c r="Y2558" s="6">
        <v>19.855</v>
      </c>
      <c r="Z2558" s="5">
        <v>9</v>
      </c>
      <c r="AA2558" s="6">
        <v>47.244999999999997</v>
      </c>
      <c r="AB2558" s="5">
        <v>4</v>
      </c>
      <c r="AC2558" s="6">
        <v>22.49</v>
      </c>
      <c r="AD2558" s="5">
        <v>9</v>
      </c>
      <c r="AE2558" s="6">
        <v>46.63</v>
      </c>
      <c r="AF2558" s="5">
        <v>6</v>
      </c>
      <c r="AG2558" s="6">
        <v>46.71</v>
      </c>
      <c r="AH2558" s="5">
        <v>8</v>
      </c>
      <c r="AI2558" s="6">
        <v>87.33</v>
      </c>
      <c r="AJ2558" s="5">
        <v>10</v>
      </c>
      <c r="AK2558" s="6">
        <v>58.524999999999999</v>
      </c>
      <c r="AL2558" s="7">
        <v>6</v>
      </c>
      <c r="AM2558" s="6">
        <v>34.29</v>
      </c>
      <c r="AN2558" s="8">
        <v>8</v>
      </c>
      <c r="AO2558" s="6">
        <v>49.19</v>
      </c>
      <c r="AP2558" s="7">
        <v>7</v>
      </c>
      <c r="AQ2558" s="6">
        <v>39.049999999999997</v>
      </c>
      <c r="AR2558" s="7">
        <v>10</v>
      </c>
      <c r="AS2558" s="6">
        <v>78.599999999999994</v>
      </c>
      <c r="AT2558" s="7">
        <v>8</v>
      </c>
      <c r="AU2558" s="6">
        <v>46.35</v>
      </c>
      <c r="AV2558" s="7">
        <v>1</v>
      </c>
      <c r="AW2558" s="6">
        <v>6.6</v>
      </c>
      <c r="AX2558" s="5">
        <v>643</v>
      </c>
      <c r="AY2558" s="6">
        <v>2681.7060000000001</v>
      </c>
    </row>
    <row r="2559" spans="1:51" x14ac:dyDescent="0.25">
      <c r="A2559" s="4" t="s">
        <v>2596</v>
      </c>
      <c r="B2559" s="5">
        <v>52</v>
      </c>
      <c r="C2559" s="6">
        <v>190.54499999999999</v>
      </c>
      <c r="D2559" s="5">
        <v>0</v>
      </c>
      <c r="E2559" s="6">
        <v>0</v>
      </c>
      <c r="F2559" s="5">
        <v>0</v>
      </c>
      <c r="G2559" s="6">
        <v>0</v>
      </c>
      <c r="H2559" s="5">
        <v>1</v>
      </c>
      <c r="I2559" s="6">
        <v>5.4</v>
      </c>
      <c r="J2559" s="5">
        <v>0</v>
      </c>
      <c r="K2559" s="6">
        <v>0</v>
      </c>
      <c r="L2559" s="5">
        <v>1</v>
      </c>
      <c r="M2559" s="6">
        <v>6.48</v>
      </c>
      <c r="N2559" s="5">
        <v>0</v>
      </c>
      <c r="O2559" s="6">
        <v>0</v>
      </c>
      <c r="P2559" s="5">
        <v>0</v>
      </c>
      <c r="Q2559" s="6">
        <v>0</v>
      </c>
      <c r="R2559" s="5">
        <v>0</v>
      </c>
      <c r="S2559" s="6">
        <v>0</v>
      </c>
      <c r="T2559" s="5">
        <v>0</v>
      </c>
      <c r="U2559" s="6">
        <v>0</v>
      </c>
      <c r="V2559" s="5">
        <v>2</v>
      </c>
      <c r="W2559" s="6">
        <v>14.845000000000001</v>
      </c>
      <c r="X2559" s="5">
        <v>1</v>
      </c>
      <c r="Y2559" s="6">
        <v>4.88</v>
      </c>
      <c r="Z2559" s="5">
        <v>2</v>
      </c>
      <c r="AA2559" s="6">
        <v>13.2</v>
      </c>
      <c r="AB2559" s="5">
        <v>1</v>
      </c>
      <c r="AC2559" s="6">
        <v>6.6</v>
      </c>
      <c r="AD2559" s="5">
        <v>2</v>
      </c>
      <c r="AE2559" s="6">
        <v>10.72</v>
      </c>
      <c r="AF2559" s="5">
        <v>1</v>
      </c>
      <c r="AG2559" s="6">
        <v>3.0249999999999999</v>
      </c>
      <c r="AH2559" s="5">
        <v>2</v>
      </c>
      <c r="AI2559" s="6">
        <v>15.7</v>
      </c>
      <c r="AJ2559" s="5">
        <v>0</v>
      </c>
      <c r="AK2559" s="6">
        <v>0</v>
      </c>
      <c r="AL2559" s="7">
        <v>0</v>
      </c>
      <c r="AM2559" s="6">
        <v>0</v>
      </c>
      <c r="AN2559" s="8">
        <v>2</v>
      </c>
      <c r="AO2559" s="6">
        <v>6.74</v>
      </c>
      <c r="AP2559" s="7">
        <v>1</v>
      </c>
      <c r="AQ2559" s="6">
        <v>22.5</v>
      </c>
      <c r="AR2559" s="7">
        <v>1</v>
      </c>
      <c r="AS2559" s="6">
        <v>6.6</v>
      </c>
      <c r="AT2559" s="7">
        <v>0</v>
      </c>
      <c r="AU2559" s="6">
        <v>0</v>
      </c>
      <c r="AV2559" s="7">
        <v>0</v>
      </c>
      <c r="AW2559" s="6">
        <v>0</v>
      </c>
      <c r="AX2559" s="5">
        <v>69</v>
      </c>
      <c r="AY2559" s="6">
        <v>307.23500000000001</v>
      </c>
    </row>
    <row r="2560" spans="1:51" x14ac:dyDescent="0.25">
      <c r="A2560" s="4" t="s">
        <v>2597</v>
      </c>
      <c r="B2560" s="5">
        <v>3084</v>
      </c>
      <c r="C2560" s="6">
        <v>10779.575000000001</v>
      </c>
      <c r="D2560" s="5">
        <v>25</v>
      </c>
      <c r="E2560" s="6">
        <v>134.185</v>
      </c>
      <c r="F2560" s="5">
        <v>36</v>
      </c>
      <c r="G2560" s="6">
        <v>378.57499999999999</v>
      </c>
      <c r="H2560" s="5">
        <v>41</v>
      </c>
      <c r="I2560" s="6">
        <v>305.64499999999998</v>
      </c>
      <c r="J2560" s="5">
        <v>24</v>
      </c>
      <c r="K2560" s="6">
        <v>144.19499999999999</v>
      </c>
      <c r="L2560" s="5">
        <v>33</v>
      </c>
      <c r="M2560" s="6">
        <v>156.83000000000001</v>
      </c>
      <c r="N2560" s="5">
        <v>35</v>
      </c>
      <c r="O2560" s="6">
        <v>220.965</v>
      </c>
      <c r="P2560" s="5">
        <v>24</v>
      </c>
      <c r="Q2560" s="6">
        <v>151.86500000000001</v>
      </c>
      <c r="R2560" s="5">
        <v>34</v>
      </c>
      <c r="S2560" s="6">
        <v>326.12</v>
      </c>
      <c r="T2560" s="5">
        <v>26</v>
      </c>
      <c r="U2560" s="6">
        <v>221.66</v>
      </c>
      <c r="V2560" s="5">
        <v>40</v>
      </c>
      <c r="W2560" s="6">
        <v>208.32499999999999</v>
      </c>
      <c r="X2560" s="5">
        <v>66</v>
      </c>
      <c r="Y2560" s="6">
        <v>434.42</v>
      </c>
      <c r="Z2560" s="5">
        <v>48</v>
      </c>
      <c r="AA2560" s="6">
        <v>292.46499999999997</v>
      </c>
      <c r="AB2560" s="5">
        <v>38</v>
      </c>
      <c r="AC2560" s="6">
        <v>248.3</v>
      </c>
      <c r="AD2560" s="5">
        <v>38</v>
      </c>
      <c r="AE2560" s="6">
        <v>242.84</v>
      </c>
      <c r="AF2560" s="5">
        <v>45</v>
      </c>
      <c r="AG2560" s="6">
        <v>306.16000000000003</v>
      </c>
      <c r="AH2560" s="5">
        <v>34</v>
      </c>
      <c r="AI2560" s="6">
        <v>199.375</v>
      </c>
      <c r="AJ2560" s="5">
        <v>44</v>
      </c>
      <c r="AK2560" s="6">
        <v>255.53</v>
      </c>
      <c r="AL2560" s="7">
        <v>58</v>
      </c>
      <c r="AM2560" s="6">
        <v>352.67500000000001</v>
      </c>
      <c r="AN2560" s="8">
        <v>46</v>
      </c>
      <c r="AO2560" s="6">
        <v>383.35</v>
      </c>
      <c r="AP2560" s="7">
        <v>48</v>
      </c>
      <c r="AQ2560" s="6">
        <v>363.16500000000002</v>
      </c>
      <c r="AR2560" s="7">
        <v>35</v>
      </c>
      <c r="AS2560" s="6">
        <v>258.61500000000001</v>
      </c>
      <c r="AT2560" s="7">
        <v>39</v>
      </c>
      <c r="AU2560" s="6">
        <v>290.59500000000003</v>
      </c>
      <c r="AV2560" s="7">
        <v>11</v>
      </c>
      <c r="AW2560" s="6">
        <v>67.254999999999995</v>
      </c>
      <c r="AX2560" s="5">
        <v>3952</v>
      </c>
      <c r="AY2560" s="6">
        <v>16722.685000000001</v>
      </c>
    </row>
    <row r="2561" spans="1:51" x14ac:dyDescent="0.25">
      <c r="A2561" s="4" t="s">
        <v>2598</v>
      </c>
      <c r="B2561" s="5">
        <v>8</v>
      </c>
      <c r="C2561" s="6">
        <v>36</v>
      </c>
      <c r="D2561" s="5">
        <v>0</v>
      </c>
      <c r="E2561" s="6">
        <v>0</v>
      </c>
      <c r="F2561" s="5">
        <v>0</v>
      </c>
      <c r="G2561" s="6">
        <v>0</v>
      </c>
      <c r="H2561" s="5">
        <v>0</v>
      </c>
      <c r="I2561" s="6">
        <v>0</v>
      </c>
      <c r="J2561" s="5">
        <v>0</v>
      </c>
      <c r="K2561" s="6">
        <v>0</v>
      </c>
      <c r="L2561" s="5">
        <v>0</v>
      </c>
      <c r="M2561" s="6">
        <v>0</v>
      </c>
      <c r="N2561" s="5">
        <v>0</v>
      </c>
      <c r="O2561" s="6">
        <v>0</v>
      </c>
      <c r="P2561" s="5">
        <v>0</v>
      </c>
      <c r="Q2561" s="6">
        <v>0</v>
      </c>
      <c r="R2561" s="5">
        <v>0</v>
      </c>
      <c r="S2561" s="6">
        <v>0</v>
      </c>
      <c r="T2561" s="5">
        <v>0</v>
      </c>
      <c r="U2561" s="6">
        <v>0</v>
      </c>
      <c r="V2561" s="5">
        <v>0</v>
      </c>
      <c r="W2561" s="6">
        <v>0</v>
      </c>
      <c r="X2561" s="5">
        <v>0</v>
      </c>
      <c r="Y2561" s="6">
        <v>0</v>
      </c>
      <c r="Z2561" s="5">
        <v>0</v>
      </c>
      <c r="AA2561" s="6">
        <v>0</v>
      </c>
      <c r="AB2561" s="5">
        <v>0</v>
      </c>
      <c r="AC2561" s="6">
        <v>0</v>
      </c>
      <c r="AD2561" s="5">
        <v>0</v>
      </c>
      <c r="AE2561" s="6">
        <v>0</v>
      </c>
      <c r="AF2561" s="5">
        <v>0</v>
      </c>
      <c r="AG2561" s="6">
        <v>0</v>
      </c>
      <c r="AH2561" s="5">
        <v>0</v>
      </c>
      <c r="AI2561" s="6">
        <v>0</v>
      </c>
      <c r="AJ2561" s="5">
        <v>0</v>
      </c>
      <c r="AK2561" s="6">
        <v>0</v>
      </c>
      <c r="AL2561" s="7">
        <v>0</v>
      </c>
      <c r="AM2561" s="6">
        <v>0</v>
      </c>
      <c r="AN2561" s="8">
        <v>0</v>
      </c>
      <c r="AO2561" s="6">
        <v>0</v>
      </c>
      <c r="AP2561" s="7">
        <v>0</v>
      </c>
      <c r="AQ2561" s="6">
        <v>0</v>
      </c>
      <c r="AR2561" s="7">
        <v>0</v>
      </c>
      <c r="AS2561" s="6">
        <v>0</v>
      </c>
      <c r="AT2561" s="7">
        <v>0</v>
      </c>
      <c r="AU2561" s="6">
        <v>0</v>
      </c>
      <c r="AV2561" s="7">
        <v>0</v>
      </c>
      <c r="AW2561" s="6">
        <v>0</v>
      </c>
      <c r="AX2561" s="5">
        <v>8</v>
      </c>
      <c r="AY2561" s="6">
        <v>36</v>
      </c>
    </row>
    <row r="2562" spans="1:51" x14ac:dyDescent="0.25">
      <c r="A2562" s="4" t="s">
        <v>2599</v>
      </c>
      <c r="B2562" s="5">
        <v>608</v>
      </c>
      <c r="C2562" s="6">
        <v>2329.6149999999998</v>
      </c>
      <c r="D2562" s="5">
        <v>8</v>
      </c>
      <c r="E2562" s="6">
        <v>43.03</v>
      </c>
      <c r="F2562" s="5">
        <v>10</v>
      </c>
      <c r="G2562" s="6">
        <v>56.545000000000002</v>
      </c>
      <c r="H2562" s="5">
        <v>13</v>
      </c>
      <c r="I2562" s="6">
        <v>72.484999999999999</v>
      </c>
      <c r="J2562" s="5">
        <v>8</v>
      </c>
      <c r="K2562" s="6">
        <v>42.99</v>
      </c>
      <c r="L2562" s="5">
        <v>12</v>
      </c>
      <c r="M2562" s="6">
        <v>63.74</v>
      </c>
      <c r="N2562" s="5">
        <v>11</v>
      </c>
      <c r="O2562" s="6">
        <v>69.385000000000005</v>
      </c>
      <c r="P2562" s="5">
        <v>20</v>
      </c>
      <c r="Q2562" s="6">
        <v>132.55500000000001</v>
      </c>
      <c r="R2562" s="5">
        <v>4</v>
      </c>
      <c r="S2562" s="6">
        <v>28.48</v>
      </c>
      <c r="T2562" s="5">
        <v>10</v>
      </c>
      <c r="U2562" s="6">
        <v>60.994999999999997</v>
      </c>
      <c r="V2562" s="5">
        <v>5</v>
      </c>
      <c r="W2562" s="6">
        <v>28.645</v>
      </c>
      <c r="X2562" s="5">
        <v>13</v>
      </c>
      <c r="Y2562" s="6">
        <v>72.87</v>
      </c>
      <c r="Z2562" s="5">
        <v>13</v>
      </c>
      <c r="AA2562" s="6">
        <v>77.97</v>
      </c>
      <c r="AB2562" s="5">
        <v>8</v>
      </c>
      <c r="AC2562" s="6">
        <v>43.03</v>
      </c>
      <c r="AD2562" s="5">
        <v>12</v>
      </c>
      <c r="AE2562" s="6">
        <v>75.08</v>
      </c>
      <c r="AF2562" s="5">
        <v>8</v>
      </c>
      <c r="AG2562" s="6">
        <v>51.97</v>
      </c>
      <c r="AH2562" s="5">
        <v>12</v>
      </c>
      <c r="AI2562" s="6">
        <v>73.724999999999994</v>
      </c>
      <c r="AJ2562" s="5">
        <v>14</v>
      </c>
      <c r="AK2562" s="6">
        <v>89.25</v>
      </c>
      <c r="AL2562" s="7">
        <v>12</v>
      </c>
      <c r="AM2562" s="6">
        <v>75.38</v>
      </c>
      <c r="AN2562" s="8">
        <v>14</v>
      </c>
      <c r="AO2562" s="6">
        <v>85.87</v>
      </c>
      <c r="AP2562" s="7">
        <v>10</v>
      </c>
      <c r="AQ2562" s="6">
        <v>68.599999999999994</v>
      </c>
      <c r="AR2562" s="7">
        <v>9</v>
      </c>
      <c r="AS2562" s="6">
        <v>59.2</v>
      </c>
      <c r="AT2562" s="7">
        <v>8</v>
      </c>
      <c r="AU2562" s="6">
        <v>46.76</v>
      </c>
      <c r="AV2562" s="7">
        <v>0</v>
      </c>
      <c r="AW2562" s="6">
        <v>0</v>
      </c>
      <c r="AX2562" s="5">
        <v>842</v>
      </c>
      <c r="AY2562" s="6">
        <v>3748.17</v>
      </c>
    </row>
    <row r="2563" spans="1:51" x14ac:dyDescent="0.25">
      <c r="A2563" s="4" t="s">
        <v>2600</v>
      </c>
      <c r="B2563" s="5">
        <v>205</v>
      </c>
      <c r="C2563" s="6">
        <v>748.08</v>
      </c>
      <c r="D2563" s="5">
        <v>0</v>
      </c>
      <c r="E2563" s="6">
        <v>0</v>
      </c>
      <c r="F2563" s="5">
        <v>2</v>
      </c>
      <c r="G2563" s="6">
        <v>11.43</v>
      </c>
      <c r="H2563" s="5">
        <v>0</v>
      </c>
      <c r="I2563" s="6">
        <v>0</v>
      </c>
      <c r="J2563" s="5">
        <v>0</v>
      </c>
      <c r="K2563" s="6">
        <v>0</v>
      </c>
      <c r="L2563" s="5">
        <v>3</v>
      </c>
      <c r="M2563" s="6">
        <v>14.67</v>
      </c>
      <c r="N2563" s="5">
        <v>5</v>
      </c>
      <c r="O2563" s="6">
        <v>37.299999999999997</v>
      </c>
      <c r="P2563" s="5">
        <v>5</v>
      </c>
      <c r="Q2563" s="6">
        <v>15.76</v>
      </c>
      <c r="R2563" s="5">
        <v>1</v>
      </c>
      <c r="S2563" s="6">
        <v>5.13</v>
      </c>
      <c r="T2563" s="5">
        <v>1</v>
      </c>
      <c r="U2563" s="6">
        <v>6.05</v>
      </c>
      <c r="V2563" s="5">
        <v>7</v>
      </c>
      <c r="W2563" s="6">
        <v>35.975000000000001</v>
      </c>
      <c r="X2563" s="5">
        <v>7</v>
      </c>
      <c r="Y2563" s="6">
        <v>69.424999999999997</v>
      </c>
      <c r="Z2563" s="5">
        <v>2</v>
      </c>
      <c r="AA2563" s="6">
        <v>6.05</v>
      </c>
      <c r="AB2563" s="5">
        <v>2</v>
      </c>
      <c r="AC2563" s="6">
        <v>12.5</v>
      </c>
      <c r="AD2563" s="5">
        <v>2</v>
      </c>
      <c r="AE2563" s="6">
        <v>10.02</v>
      </c>
      <c r="AF2563" s="5">
        <v>2</v>
      </c>
      <c r="AG2563" s="6">
        <v>13.3</v>
      </c>
      <c r="AH2563" s="5">
        <v>4</v>
      </c>
      <c r="AI2563" s="6">
        <v>21.725000000000001</v>
      </c>
      <c r="AJ2563" s="5">
        <v>1</v>
      </c>
      <c r="AK2563" s="6">
        <v>6.6</v>
      </c>
      <c r="AL2563" s="7">
        <v>0</v>
      </c>
      <c r="AM2563" s="6">
        <v>0</v>
      </c>
      <c r="AN2563" s="8">
        <v>4</v>
      </c>
      <c r="AO2563" s="6">
        <v>18.399999999999999</v>
      </c>
      <c r="AP2563" s="7">
        <v>5</v>
      </c>
      <c r="AQ2563" s="6">
        <v>27.454999999999998</v>
      </c>
      <c r="AR2563" s="7">
        <v>2</v>
      </c>
      <c r="AS2563" s="6">
        <v>10.45</v>
      </c>
      <c r="AT2563" s="7">
        <v>2</v>
      </c>
      <c r="AU2563" s="6">
        <v>13.11</v>
      </c>
      <c r="AV2563" s="7">
        <v>0</v>
      </c>
      <c r="AW2563" s="6">
        <v>0</v>
      </c>
      <c r="AX2563" s="5">
        <v>262</v>
      </c>
      <c r="AY2563" s="6">
        <v>1083.43</v>
      </c>
    </row>
    <row r="2564" spans="1:51" x14ac:dyDescent="0.25">
      <c r="A2564" s="4" t="s">
        <v>2601</v>
      </c>
      <c r="B2564" s="5">
        <v>184</v>
      </c>
      <c r="C2564" s="6">
        <v>842.60199999999998</v>
      </c>
      <c r="D2564" s="5">
        <v>2</v>
      </c>
      <c r="E2564" s="6">
        <v>11</v>
      </c>
      <c r="F2564" s="5">
        <v>8</v>
      </c>
      <c r="G2564" s="6">
        <v>41.204999999999998</v>
      </c>
      <c r="H2564" s="5">
        <v>14</v>
      </c>
      <c r="I2564" s="6">
        <v>90.74</v>
      </c>
      <c r="J2564" s="5">
        <v>1</v>
      </c>
      <c r="K2564" s="6">
        <v>3.0249999999999999</v>
      </c>
      <c r="L2564" s="5">
        <v>0</v>
      </c>
      <c r="M2564" s="6">
        <v>0</v>
      </c>
      <c r="N2564" s="5">
        <v>1</v>
      </c>
      <c r="O2564" s="6">
        <v>30.6</v>
      </c>
      <c r="P2564" s="5">
        <v>5</v>
      </c>
      <c r="Q2564" s="6">
        <v>32.03</v>
      </c>
      <c r="R2564" s="5">
        <v>2</v>
      </c>
      <c r="S2564" s="6">
        <v>17.600000000000001</v>
      </c>
      <c r="T2564" s="5">
        <v>0</v>
      </c>
      <c r="U2564" s="6">
        <v>0</v>
      </c>
      <c r="V2564" s="5">
        <v>0</v>
      </c>
      <c r="W2564" s="6">
        <v>0</v>
      </c>
      <c r="X2564" s="5">
        <v>3</v>
      </c>
      <c r="Y2564" s="6">
        <v>9.0749999999999993</v>
      </c>
      <c r="Z2564" s="5">
        <v>3</v>
      </c>
      <c r="AA2564" s="6">
        <v>20.45</v>
      </c>
      <c r="AB2564" s="5">
        <v>0</v>
      </c>
      <c r="AC2564" s="6">
        <v>0</v>
      </c>
      <c r="AD2564" s="5">
        <v>2</v>
      </c>
      <c r="AE2564" s="6">
        <v>10.199999999999999</v>
      </c>
      <c r="AF2564" s="5">
        <v>1</v>
      </c>
      <c r="AG2564" s="6">
        <v>5.5</v>
      </c>
      <c r="AH2564" s="5">
        <v>3</v>
      </c>
      <c r="AI2564" s="6">
        <v>25.84</v>
      </c>
      <c r="AJ2564" s="5">
        <v>1</v>
      </c>
      <c r="AK2564" s="6">
        <v>8.4</v>
      </c>
      <c r="AL2564" s="7">
        <v>0</v>
      </c>
      <c r="AM2564" s="6">
        <v>0</v>
      </c>
      <c r="AN2564" s="8">
        <v>0</v>
      </c>
      <c r="AO2564" s="6">
        <v>0</v>
      </c>
      <c r="AP2564" s="7">
        <v>2</v>
      </c>
      <c r="AQ2564" s="6">
        <v>12.1</v>
      </c>
      <c r="AR2564" s="7">
        <v>0</v>
      </c>
      <c r="AS2564" s="6">
        <v>0</v>
      </c>
      <c r="AT2564" s="7">
        <v>1</v>
      </c>
      <c r="AU2564" s="6">
        <v>5.5</v>
      </c>
      <c r="AV2564" s="7">
        <v>1</v>
      </c>
      <c r="AW2564" s="6">
        <v>5.5</v>
      </c>
      <c r="AX2564" s="5">
        <v>234</v>
      </c>
      <c r="AY2564" s="6">
        <v>1171.367</v>
      </c>
    </row>
    <row r="2565" spans="1:51" x14ac:dyDescent="0.25">
      <c r="A2565" s="4" t="s">
        <v>2602</v>
      </c>
      <c r="B2565" s="5">
        <v>87</v>
      </c>
      <c r="C2565" s="6">
        <v>632.50099999999998</v>
      </c>
      <c r="D2565" s="5">
        <v>0</v>
      </c>
      <c r="E2565" s="6">
        <v>0</v>
      </c>
      <c r="F2565" s="5">
        <v>0</v>
      </c>
      <c r="G2565" s="6">
        <v>0</v>
      </c>
      <c r="H2565" s="5">
        <v>0</v>
      </c>
      <c r="I2565" s="6">
        <v>0</v>
      </c>
      <c r="J2565" s="5">
        <v>0</v>
      </c>
      <c r="K2565" s="6">
        <v>0</v>
      </c>
      <c r="L2565" s="5">
        <v>0</v>
      </c>
      <c r="M2565" s="6">
        <v>0</v>
      </c>
      <c r="N2565" s="5">
        <v>0</v>
      </c>
      <c r="O2565" s="6">
        <v>0</v>
      </c>
      <c r="P2565" s="5">
        <v>0</v>
      </c>
      <c r="Q2565" s="6">
        <v>0</v>
      </c>
      <c r="R2565" s="5">
        <v>1</v>
      </c>
      <c r="S2565" s="6">
        <v>3.3</v>
      </c>
      <c r="T2565" s="5">
        <v>0</v>
      </c>
      <c r="U2565" s="6">
        <v>0</v>
      </c>
      <c r="V2565" s="5">
        <v>0</v>
      </c>
      <c r="W2565" s="6">
        <v>0</v>
      </c>
      <c r="X2565" s="5">
        <v>0</v>
      </c>
      <c r="Y2565" s="6">
        <v>0</v>
      </c>
      <c r="Z2565" s="5">
        <v>0</v>
      </c>
      <c r="AA2565" s="6">
        <v>0</v>
      </c>
      <c r="AB2565" s="5">
        <v>0</v>
      </c>
      <c r="AC2565" s="6">
        <v>0</v>
      </c>
      <c r="AD2565" s="5">
        <v>0</v>
      </c>
      <c r="AE2565" s="6">
        <v>0</v>
      </c>
      <c r="AF2565" s="5">
        <v>0</v>
      </c>
      <c r="AG2565" s="6">
        <v>0</v>
      </c>
      <c r="AH2565" s="5">
        <v>0</v>
      </c>
      <c r="AI2565" s="6">
        <v>0</v>
      </c>
      <c r="AJ2565" s="5">
        <v>0</v>
      </c>
      <c r="AK2565" s="6">
        <v>0</v>
      </c>
      <c r="AL2565" s="7">
        <v>0</v>
      </c>
      <c r="AM2565" s="6">
        <v>0</v>
      </c>
      <c r="AN2565" s="8">
        <v>0</v>
      </c>
      <c r="AO2565" s="6">
        <v>0</v>
      </c>
      <c r="AP2565" s="7">
        <v>0</v>
      </c>
      <c r="AQ2565" s="6">
        <v>0</v>
      </c>
      <c r="AR2565" s="7">
        <v>0</v>
      </c>
      <c r="AS2565" s="6">
        <v>0</v>
      </c>
      <c r="AT2565" s="7">
        <v>0</v>
      </c>
      <c r="AU2565" s="6">
        <v>0</v>
      </c>
      <c r="AV2565" s="7">
        <v>0</v>
      </c>
      <c r="AW2565" s="6">
        <v>0</v>
      </c>
      <c r="AX2565" s="5">
        <v>88</v>
      </c>
      <c r="AY2565" s="6">
        <v>635.80100000000004</v>
      </c>
    </row>
    <row r="2566" spans="1:51" x14ac:dyDescent="0.25">
      <c r="A2566" s="4" t="s">
        <v>2603</v>
      </c>
      <c r="B2566" s="5">
        <v>281</v>
      </c>
      <c r="C2566" s="6">
        <v>912.86199999999997</v>
      </c>
      <c r="D2566" s="5">
        <v>1</v>
      </c>
      <c r="E2566" s="6">
        <v>3.24</v>
      </c>
      <c r="F2566" s="5">
        <v>5</v>
      </c>
      <c r="G2566" s="6">
        <v>25.524999999999999</v>
      </c>
      <c r="H2566" s="5">
        <v>1</v>
      </c>
      <c r="I2566" s="6">
        <v>5.41</v>
      </c>
      <c r="J2566" s="5">
        <v>1</v>
      </c>
      <c r="K2566" s="6">
        <v>6.6</v>
      </c>
      <c r="L2566" s="5">
        <v>5</v>
      </c>
      <c r="M2566" s="6">
        <v>29.69</v>
      </c>
      <c r="N2566" s="5">
        <v>4</v>
      </c>
      <c r="O2566" s="6">
        <v>28.16</v>
      </c>
      <c r="P2566" s="5">
        <v>0</v>
      </c>
      <c r="Q2566" s="6">
        <v>0</v>
      </c>
      <c r="R2566" s="5">
        <v>2</v>
      </c>
      <c r="S2566" s="6">
        <v>15.785</v>
      </c>
      <c r="T2566" s="5">
        <v>1</v>
      </c>
      <c r="U2566" s="6">
        <v>6.5549999999999997</v>
      </c>
      <c r="V2566" s="5">
        <v>4</v>
      </c>
      <c r="W2566" s="6">
        <v>19.835999999999999</v>
      </c>
      <c r="X2566" s="5">
        <v>2</v>
      </c>
      <c r="Y2566" s="6">
        <v>13.08</v>
      </c>
      <c r="Z2566" s="5">
        <v>2</v>
      </c>
      <c r="AA2566" s="6">
        <v>13.1</v>
      </c>
      <c r="AB2566" s="5">
        <v>0</v>
      </c>
      <c r="AC2566" s="6">
        <v>0</v>
      </c>
      <c r="AD2566" s="5">
        <v>1</v>
      </c>
      <c r="AE2566" s="6">
        <v>3.85</v>
      </c>
      <c r="AF2566" s="5">
        <v>5</v>
      </c>
      <c r="AG2566" s="6">
        <v>28.954999999999998</v>
      </c>
      <c r="AH2566" s="5">
        <v>1</v>
      </c>
      <c r="AI2566" s="6">
        <v>6.6</v>
      </c>
      <c r="AJ2566" s="5">
        <v>5</v>
      </c>
      <c r="AK2566" s="6">
        <v>32.380000000000003</v>
      </c>
      <c r="AL2566" s="7">
        <v>4</v>
      </c>
      <c r="AM2566" s="6">
        <v>25.85</v>
      </c>
      <c r="AN2566" s="8">
        <v>0</v>
      </c>
      <c r="AO2566" s="6">
        <v>0</v>
      </c>
      <c r="AP2566" s="7">
        <v>4</v>
      </c>
      <c r="AQ2566" s="6">
        <v>23.61</v>
      </c>
      <c r="AR2566" s="7">
        <v>1</v>
      </c>
      <c r="AS2566" s="6">
        <v>5.12</v>
      </c>
      <c r="AT2566" s="7">
        <v>3</v>
      </c>
      <c r="AU2566" s="6">
        <v>18.7</v>
      </c>
      <c r="AV2566" s="7">
        <v>0</v>
      </c>
      <c r="AW2566" s="6">
        <v>0</v>
      </c>
      <c r="AX2566" s="5">
        <v>333</v>
      </c>
      <c r="AY2566" s="6">
        <v>1224.9079999999999</v>
      </c>
    </row>
    <row r="2567" spans="1:51" x14ac:dyDescent="0.25">
      <c r="A2567" s="4" t="s">
        <v>2604</v>
      </c>
      <c r="B2567" s="5">
        <v>109</v>
      </c>
      <c r="C2567" s="6">
        <v>343.23399999999998</v>
      </c>
      <c r="D2567" s="5">
        <v>1</v>
      </c>
      <c r="E2567" s="6">
        <v>2.4750000000000001</v>
      </c>
      <c r="F2567" s="5">
        <v>1</v>
      </c>
      <c r="G2567" s="6">
        <v>6.6</v>
      </c>
      <c r="H2567" s="5">
        <v>0</v>
      </c>
      <c r="I2567" s="6">
        <v>0</v>
      </c>
      <c r="J2567" s="5">
        <v>0</v>
      </c>
      <c r="K2567" s="6">
        <v>0</v>
      </c>
      <c r="L2567" s="5">
        <v>2</v>
      </c>
      <c r="M2567" s="6">
        <v>10.25</v>
      </c>
      <c r="N2567" s="5">
        <v>0</v>
      </c>
      <c r="O2567" s="6">
        <v>0</v>
      </c>
      <c r="P2567" s="5">
        <v>3</v>
      </c>
      <c r="Q2567" s="6">
        <v>10.74</v>
      </c>
      <c r="R2567" s="5">
        <v>0</v>
      </c>
      <c r="S2567" s="6">
        <v>0</v>
      </c>
      <c r="T2567" s="5">
        <v>0</v>
      </c>
      <c r="U2567" s="6">
        <v>0</v>
      </c>
      <c r="V2567" s="5">
        <v>0</v>
      </c>
      <c r="W2567" s="6">
        <v>0</v>
      </c>
      <c r="X2567" s="5">
        <v>2</v>
      </c>
      <c r="Y2567" s="6">
        <v>14.53</v>
      </c>
      <c r="Z2567" s="5">
        <v>0</v>
      </c>
      <c r="AA2567" s="6">
        <v>0</v>
      </c>
      <c r="AB2567" s="5">
        <v>0</v>
      </c>
      <c r="AC2567" s="6">
        <v>0</v>
      </c>
      <c r="AD2567" s="5">
        <v>0</v>
      </c>
      <c r="AE2567" s="6">
        <v>0</v>
      </c>
      <c r="AF2567" s="5">
        <v>0</v>
      </c>
      <c r="AG2567" s="6">
        <v>0</v>
      </c>
      <c r="AH2567" s="5">
        <v>1</v>
      </c>
      <c r="AI2567" s="6">
        <v>5.4</v>
      </c>
      <c r="AJ2567" s="5">
        <v>0</v>
      </c>
      <c r="AK2567" s="6">
        <v>0</v>
      </c>
      <c r="AL2567" s="7">
        <v>0</v>
      </c>
      <c r="AM2567" s="6">
        <v>0</v>
      </c>
      <c r="AN2567" s="8">
        <v>0</v>
      </c>
      <c r="AO2567" s="6">
        <v>0</v>
      </c>
      <c r="AP2567" s="7">
        <v>2</v>
      </c>
      <c r="AQ2567" s="6">
        <v>13.215</v>
      </c>
      <c r="AR2567" s="7">
        <v>1</v>
      </c>
      <c r="AS2567" s="6">
        <v>6.6</v>
      </c>
      <c r="AT2567" s="7">
        <v>0</v>
      </c>
      <c r="AU2567" s="6">
        <v>0</v>
      </c>
      <c r="AV2567" s="7">
        <v>0</v>
      </c>
      <c r="AW2567" s="6">
        <v>0</v>
      </c>
      <c r="AX2567" s="5">
        <v>122</v>
      </c>
      <c r="AY2567" s="6">
        <v>413.04399999999998</v>
      </c>
    </row>
    <row r="2568" spans="1:51" x14ac:dyDescent="0.25">
      <c r="A2568" s="4" t="s">
        <v>2605</v>
      </c>
      <c r="B2568" s="5">
        <v>152</v>
      </c>
      <c r="C2568" s="6">
        <v>419.57499999999999</v>
      </c>
      <c r="D2568" s="5">
        <v>1</v>
      </c>
      <c r="E2568" s="6">
        <v>6.6</v>
      </c>
      <c r="F2568" s="5">
        <v>4</v>
      </c>
      <c r="G2568" s="6">
        <v>22.3</v>
      </c>
      <c r="H2568" s="5">
        <v>0</v>
      </c>
      <c r="I2568" s="6">
        <v>0</v>
      </c>
      <c r="J2568" s="5">
        <v>0</v>
      </c>
      <c r="K2568" s="6">
        <v>0</v>
      </c>
      <c r="L2568" s="5">
        <v>3</v>
      </c>
      <c r="M2568" s="6">
        <v>13.88</v>
      </c>
      <c r="N2568" s="5">
        <v>2</v>
      </c>
      <c r="O2568" s="6">
        <v>10.01</v>
      </c>
      <c r="P2568" s="5">
        <v>1</v>
      </c>
      <c r="Q2568" s="6">
        <v>8.6</v>
      </c>
      <c r="R2568" s="5">
        <v>1</v>
      </c>
      <c r="S2568" s="6">
        <v>6.6</v>
      </c>
      <c r="T2568" s="5">
        <v>3</v>
      </c>
      <c r="U2568" s="6">
        <v>18.504999999999999</v>
      </c>
      <c r="V2568" s="5">
        <v>3</v>
      </c>
      <c r="W2568" s="6">
        <v>16.5</v>
      </c>
      <c r="X2568" s="5">
        <v>1</v>
      </c>
      <c r="Y2568" s="6">
        <v>6.6</v>
      </c>
      <c r="Z2568" s="5">
        <v>1</v>
      </c>
      <c r="AA2568" s="6">
        <v>6.55</v>
      </c>
      <c r="AB2568" s="5">
        <v>2</v>
      </c>
      <c r="AC2568" s="6">
        <v>10.305</v>
      </c>
      <c r="AD2568" s="5">
        <v>2</v>
      </c>
      <c r="AE2568" s="6">
        <v>10.45</v>
      </c>
      <c r="AF2568" s="5">
        <v>0</v>
      </c>
      <c r="AG2568" s="6">
        <v>0</v>
      </c>
      <c r="AH2568" s="5">
        <v>3</v>
      </c>
      <c r="AI2568" s="6">
        <v>14.19</v>
      </c>
      <c r="AJ2568" s="5">
        <v>0</v>
      </c>
      <c r="AK2568" s="6">
        <v>0</v>
      </c>
      <c r="AL2568" s="7">
        <v>0</v>
      </c>
      <c r="AM2568" s="6">
        <v>0</v>
      </c>
      <c r="AN2568" s="8">
        <v>1</v>
      </c>
      <c r="AO2568" s="6">
        <v>6.5</v>
      </c>
      <c r="AP2568" s="7">
        <v>0</v>
      </c>
      <c r="AQ2568" s="6">
        <v>0</v>
      </c>
      <c r="AR2568" s="7">
        <v>1</v>
      </c>
      <c r="AS2568" s="6">
        <v>6.6</v>
      </c>
      <c r="AT2568" s="7">
        <v>3</v>
      </c>
      <c r="AU2568" s="6">
        <v>16.5</v>
      </c>
      <c r="AV2568" s="7">
        <v>1</v>
      </c>
      <c r="AW2568" s="6">
        <v>6.66</v>
      </c>
      <c r="AX2568" s="5">
        <v>185</v>
      </c>
      <c r="AY2568" s="6">
        <v>606.92499999999995</v>
      </c>
    </row>
    <row r="2569" spans="1:51" x14ac:dyDescent="0.25">
      <c r="A2569" s="4" t="s">
        <v>2606</v>
      </c>
      <c r="B2569" s="5">
        <v>221</v>
      </c>
      <c r="C2569" s="6">
        <v>688.96500000000003</v>
      </c>
      <c r="D2569" s="5">
        <v>2</v>
      </c>
      <c r="E2569" s="6">
        <v>12.675000000000001</v>
      </c>
      <c r="F2569" s="5">
        <v>3</v>
      </c>
      <c r="G2569" s="6">
        <v>14.06</v>
      </c>
      <c r="H2569" s="5">
        <v>5</v>
      </c>
      <c r="I2569" s="6">
        <v>26.28</v>
      </c>
      <c r="J2569" s="5">
        <v>1</v>
      </c>
      <c r="K2569" s="6">
        <v>6.36</v>
      </c>
      <c r="L2569" s="5">
        <v>1</v>
      </c>
      <c r="M2569" s="6">
        <v>5.2</v>
      </c>
      <c r="N2569" s="5">
        <v>0</v>
      </c>
      <c r="O2569" s="6">
        <v>0</v>
      </c>
      <c r="P2569" s="5">
        <v>4</v>
      </c>
      <c r="Q2569" s="6">
        <v>23.454999999999998</v>
      </c>
      <c r="R2569" s="5">
        <v>5</v>
      </c>
      <c r="S2569" s="6">
        <v>34.869999999999997</v>
      </c>
      <c r="T2569" s="5">
        <v>4</v>
      </c>
      <c r="U2569" s="6">
        <v>23.65</v>
      </c>
      <c r="V2569" s="5">
        <v>1</v>
      </c>
      <c r="W2569" s="6">
        <v>3.85</v>
      </c>
      <c r="X2569" s="5">
        <v>1</v>
      </c>
      <c r="Y2569" s="6">
        <v>6.6</v>
      </c>
      <c r="Z2569" s="5">
        <v>1</v>
      </c>
      <c r="AA2569" s="6">
        <v>9.9</v>
      </c>
      <c r="AB2569" s="5">
        <v>0</v>
      </c>
      <c r="AC2569" s="6">
        <v>0</v>
      </c>
      <c r="AD2569" s="5">
        <v>0</v>
      </c>
      <c r="AE2569" s="6">
        <v>0</v>
      </c>
      <c r="AF2569" s="5">
        <v>2</v>
      </c>
      <c r="AG2569" s="6">
        <v>13.04</v>
      </c>
      <c r="AH2569" s="5">
        <v>0</v>
      </c>
      <c r="AI2569" s="6">
        <v>0</v>
      </c>
      <c r="AJ2569" s="5">
        <v>3</v>
      </c>
      <c r="AK2569" s="6">
        <v>22.3</v>
      </c>
      <c r="AL2569" s="7">
        <v>1</v>
      </c>
      <c r="AM2569" s="6">
        <v>3.78</v>
      </c>
      <c r="AN2569" s="8">
        <v>0</v>
      </c>
      <c r="AO2569" s="6">
        <v>0</v>
      </c>
      <c r="AP2569" s="7">
        <v>0</v>
      </c>
      <c r="AQ2569" s="6">
        <v>0</v>
      </c>
      <c r="AR2569" s="7">
        <v>2</v>
      </c>
      <c r="AS2569" s="6">
        <v>23.1</v>
      </c>
      <c r="AT2569" s="7">
        <v>0</v>
      </c>
      <c r="AU2569" s="6">
        <v>0</v>
      </c>
      <c r="AV2569" s="7">
        <v>2</v>
      </c>
      <c r="AW2569" s="6">
        <v>13.38</v>
      </c>
      <c r="AX2569" s="5">
        <v>259</v>
      </c>
      <c r="AY2569" s="6">
        <v>931.46500000000003</v>
      </c>
    </row>
    <row r="2570" spans="1:51" x14ac:dyDescent="0.25">
      <c r="A2570" s="4" t="s">
        <v>2607</v>
      </c>
      <c r="B2570" s="5">
        <v>65</v>
      </c>
      <c r="C2570" s="6">
        <v>188.77500000000001</v>
      </c>
      <c r="D2570" s="5">
        <v>0</v>
      </c>
      <c r="E2570" s="6">
        <v>0</v>
      </c>
      <c r="F2570" s="5">
        <v>2</v>
      </c>
      <c r="G2570" s="6">
        <v>9.375</v>
      </c>
      <c r="H2570" s="5">
        <v>0</v>
      </c>
      <c r="I2570" s="6">
        <v>0</v>
      </c>
      <c r="J2570" s="5">
        <v>0</v>
      </c>
      <c r="K2570" s="6">
        <v>0</v>
      </c>
      <c r="L2570" s="5">
        <v>0</v>
      </c>
      <c r="M2570" s="6">
        <v>0</v>
      </c>
      <c r="N2570" s="5">
        <v>1</v>
      </c>
      <c r="O2570" s="6">
        <v>3.85</v>
      </c>
      <c r="P2570" s="5">
        <v>2</v>
      </c>
      <c r="Q2570" s="6">
        <v>14.4</v>
      </c>
      <c r="R2570" s="5">
        <v>0</v>
      </c>
      <c r="S2570" s="6">
        <v>0</v>
      </c>
      <c r="T2570" s="5">
        <v>0</v>
      </c>
      <c r="U2570" s="6">
        <v>0</v>
      </c>
      <c r="V2570" s="5">
        <v>0</v>
      </c>
      <c r="W2570" s="6">
        <v>0</v>
      </c>
      <c r="X2570" s="5">
        <v>0</v>
      </c>
      <c r="Y2570" s="6">
        <v>0</v>
      </c>
      <c r="Z2570" s="5">
        <v>0</v>
      </c>
      <c r="AA2570" s="6">
        <v>0</v>
      </c>
      <c r="AB2570" s="5">
        <v>0</v>
      </c>
      <c r="AC2570" s="6">
        <v>0</v>
      </c>
      <c r="AD2570" s="5">
        <v>0</v>
      </c>
      <c r="AE2570" s="6">
        <v>0</v>
      </c>
      <c r="AF2570" s="5">
        <v>1</v>
      </c>
      <c r="AG2570" s="6">
        <v>3.96</v>
      </c>
      <c r="AH2570" s="5">
        <v>0</v>
      </c>
      <c r="AI2570" s="6">
        <v>0</v>
      </c>
      <c r="AJ2570" s="5">
        <v>0</v>
      </c>
      <c r="AK2570" s="6">
        <v>0</v>
      </c>
      <c r="AL2570" s="7">
        <v>0</v>
      </c>
      <c r="AM2570" s="6">
        <v>0</v>
      </c>
      <c r="AN2570" s="8">
        <v>0</v>
      </c>
      <c r="AO2570" s="6">
        <v>0</v>
      </c>
      <c r="AP2570" s="7">
        <v>0</v>
      </c>
      <c r="AQ2570" s="6">
        <v>0</v>
      </c>
      <c r="AR2570" s="7">
        <v>0</v>
      </c>
      <c r="AS2570" s="6">
        <v>0</v>
      </c>
      <c r="AT2570" s="7">
        <v>1</v>
      </c>
      <c r="AU2570" s="6">
        <v>5.0999999999999996</v>
      </c>
      <c r="AV2570" s="7">
        <v>0</v>
      </c>
      <c r="AW2570" s="6">
        <v>0</v>
      </c>
      <c r="AX2570" s="5">
        <v>72</v>
      </c>
      <c r="AY2570" s="6">
        <v>225.46</v>
      </c>
    </row>
    <row r="2571" spans="1:51" x14ac:dyDescent="0.25">
      <c r="A2571" s="4" t="s">
        <v>2608</v>
      </c>
      <c r="B2571" s="5">
        <v>634</v>
      </c>
      <c r="C2571" s="6">
        <v>1840.046</v>
      </c>
      <c r="D2571" s="5">
        <v>6</v>
      </c>
      <c r="E2571" s="6">
        <v>32.450000000000003</v>
      </c>
      <c r="F2571" s="5">
        <v>5</v>
      </c>
      <c r="G2571" s="6">
        <v>29.15</v>
      </c>
      <c r="H2571" s="5">
        <v>6</v>
      </c>
      <c r="I2571" s="6">
        <v>36.75</v>
      </c>
      <c r="J2571" s="5">
        <v>7</v>
      </c>
      <c r="K2571" s="6">
        <v>39.28</v>
      </c>
      <c r="L2571" s="5">
        <v>5</v>
      </c>
      <c r="M2571" s="6">
        <v>28.63</v>
      </c>
      <c r="N2571" s="5">
        <v>7</v>
      </c>
      <c r="O2571" s="6">
        <v>49.74</v>
      </c>
      <c r="P2571" s="5">
        <v>2</v>
      </c>
      <c r="Q2571" s="6">
        <v>7.81</v>
      </c>
      <c r="R2571" s="5">
        <v>3</v>
      </c>
      <c r="S2571" s="6">
        <v>15.94</v>
      </c>
      <c r="T2571" s="5">
        <v>6</v>
      </c>
      <c r="U2571" s="6">
        <v>27.74</v>
      </c>
      <c r="V2571" s="5">
        <v>8</v>
      </c>
      <c r="W2571" s="6">
        <v>38.145000000000003</v>
      </c>
      <c r="X2571" s="5">
        <v>6</v>
      </c>
      <c r="Y2571" s="6">
        <v>30.22</v>
      </c>
      <c r="Z2571" s="5">
        <v>4</v>
      </c>
      <c r="AA2571" s="6">
        <v>19.8</v>
      </c>
      <c r="AB2571" s="5">
        <v>3</v>
      </c>
      <c r="AC2571" s="6">
        <v>16.96</v>
      </c>
      <c r="AD2571" s="5">
        <v>2</v>
      </c>
      <c r="AE2571" s="6">
        <v>10.199999999999999</v>
      </c>
      <c r="AF2571" s="5">
        <v>5</v>
      </c>
      <c r="AG2571" s="6">
        <v>23.33</v>
      </c>
      <c r="AH2571" s="5">
        <v>2</v>
      </c>
      <c r="AI2571" s="6">
        <v>16.855</v>
      </c>
      <c r="AJ2571" s="5">
        <v>10</v>
      </c>
      <c r="AK2571" s="6">
        <v>55.094999999999999</v>
      </c>
      <c r="AL2571" s="7">
        <v>8</v>
      </c>
      <c r="AM2571" s="6">
        <v>43.78</v>
      </c>
      <c r="AN2571" s="8">
        <v>1</v>
      </c>
      <c r="AO2571" s="6">
        <v>6.6</v>
      </c>
      <c r="AP2571" s="7">
        <v>3</v>
      </c>
      <c r="AQ2571" s="6">
        <v>15.65</v>
      </c>
      <c r="AR2571" s="7">
        <v>2</v>
      </c>
      <c r="AS2571" s="6">
        <v>12.43</v>
      </c>
      <c r="AT2571" s="7">
        <v>2</v>
      </c>
      <c r="AU2571" s="6">
        <v>10.56</v>
      </c>
      <c r="AV2571" s="7">
        <v>3</v>
      </c>
      <c r="AW2571" s="6">
        <v>19.850000000000001</v>
      </c>
      <c r="AX2571" s="5">
        <v>740</v>
      </c>
      <c r="AY2571" s="6">
        <v>2427.011</v>
      </c>
    </row>
    <row r="2572" spans="1:51" x14ac:dyDescent="0.25">
      <c r="A2572" s="4" t="s">
        <v>2609</v>
      </c>
      <c r="B2572" s="5">
        <v>77</v>
      </c>
      <c r="C2572" s="6">
        <v>206.86</v>
      </c>
      <c r="D2572" s="5">
        <v>1</v>
      </c>
      <c r="E2572" s="6">
        <v>4.05</v>
      </c>
      <c r="F2572" s="5">
        <v>1</v>
      </c>
      <c r="G2572" s="6">
        <v>4.0599999999999996</v>
      </c>
      <c r="H2572" s="5">
        <v>0</v>
      </c>
      <c r="I2572" s="6">
        <v>0</v>
      </c>
      <c r="J2572" s="5">
        <v>0</v>
      </c>
      <c r="K2572" s="6">
        <v>0</v>
      </c>
      <c r="L2572" s="5">
        <v>0</v>
      </c>
      <c r="M2572" s="6">
        <v>0</v>
      </c>
      <c r="N2572" s="5">
        <v>0</v>
      </c>
      <c r="O2572" s="6">
        <v>0</v>
      </c>
      <c r="P2572" s="5">
        <v>0</v>
      </c>
      <c r="Q2572" s="6">
        <v>0</v>
      </c>
      <c r="R2572" s="5">
        <v>2</v>
      </c>
      <c r="S2572" s="6">
        <v>10.4</v>
      </c>
      <c r="T2572" s="5">
        <v>3</v>
      </c>
      <c r="U2572" s="6">
        <v>16.100000000000001</v>
      </c>
      <c r="V2572" s="5">
        <v>0</v>
      </c>
      <c r="W2572" s="6">
        <v>0</v>
      </c>
      <c r="X2572" s="5">
        <v>0</v>
      </c>
      <c r="Y2572" s="6">
        <v>0</v>
      </c>
      <c r="Z2572" s="5">
        <v>1</v>
      </c>
      <c r="AA2572" s="6">
        <v>4.6749999999999998</v>
      </c>
      <c r="AB2572" s="5">
        <v>1</v>
      </c>
      <c r="AC2572" s="6">
        <v>5.0149999999999997</v>
      </c>
      <c r="AD2572" s="5">
        <v>0</v>
      </c>
      <c r="AE2572" s="6">
        <v>0</v>
      </c>
      <c r="AF2572" s="5">
        <v>0</v>
      </c>
      <c r="AG2572" s="6">
        <v>0</v>
      </c>
      <c r="AH2572" s="5">
        <v>2</v>
      </c>
      <c r="AI2572" s="6">
        <v>10.535</v>
      </c>
      <c r="AJ2572" s="5">
        <v>0</v>
      </c>
      <c r="AK2572" s="6">
        <v>0</v>
      </c>
      <c r="AL2572" s="7">
        <v>0</v>
      </c>
      <c r="AM2572" s="6">
        <v>0</v>
      </c>
      <c r="AN2572" s="8">
        <v>0</v>
      </c>
      <c r="AO2572" s="6">
        <v>0</v>
      </c>
      <c r="AP2572" s="7">
        <v>1</v>
      </c>
      <c r="AQ2572" s="6">
        <v>6.16</v>
      </c>
      <c r="AR2572" s="7">
        <v>0</v>
      </c>
      <c r="AS2572" s="6">
        <v>0</v>
      </c>
      <c r="AT2572" s="7">
        <v>0</v>
      </c>
      <c r="AU2572" s="6">
        <v>0</v>
      </c>
      <c r="AV2572" s="7">
        <v>1</v>
      </c>
      <c r="AW2572" s="6">
        <v>3.85</v>
      </c>
      <c r="AX2572" s="5">
        <v>90</v>
      </c>
      <c r="AY2572" s="6">
        <v>271.70499999999998</v>
      </c>
    </row>
    <row r="2573" spans="1:51" x14ac:dyDescent="0.25">
      <c r="A2573" s="4" t="s">
        <v>2610</v>
      </c>
      <c r="B2573" s="5">
        <v>19</v>
      </c>
      <c r="C2573" s="6">
        <v>96.27</v>
      </c>
      <c r="D2573" s="5">
        <v>0</v>
      </c>
      <c r="E2573" s="6">
        <v>0</v>
      </c>
      <c r="F2573" s="5">
        <v>1</v>
      </c>
      <c r="G2573" s="6">
        <v>6.05</v>
      </c>
      <c r="H2573" s="5">
        <v>0</v>
      </c>
      <c r="I2573" s="6">
        <v>0</v>
      </c>
      <c r="J2573" s="5">
        <v>0</v>
      </c>
      <c r="K2573" s="6">
        <v>0</v>
      </c>
      <c r="L2573" s="5">
        <v>0</v>
      </c>
      <c r="M2573" s="6">
        <v>0</v>
      </c>
      <c r="N2573" s="5">
        <v>0</v>
      </c>
      <c r="O2573" s="6">
        <v>0</v>
      </c>
      <c r="P2573" s="5">
        <v>0</v>
      </c>
      <c r="Q2573" s="6">
        <v>0</v>
      </c>
      <c r="R2573" s="5">
        <v>1</v>
      </c>
      <c r="S2573" s="6">
        <v>6.6</v>
      </c>
      <c r="T2573" s="5">
        <v>0</v>
      </c>
      <c r="U2573" s="6">
        <v>0</v>
      </c>
      <c r="V2573" s="5">
        <v>0</v>
      </c>
      <c r="W2573" s="6">
        <v>0</v>
      </c>
      <c r="X2573" s="5">
        <v>0</v>
      </c>
      <c r="Y2573" s="6">
        <v>0</v>
      </c>
      <c r="Z2573" s="5">
        <v>0</v>
      </c>
      <c r="AA2573" s="6">
        <v>0</v>
      </c>
      <c r="AB2573" s="5">
        <v>0</v>
      </c>
      <c r="AC2573" s="6">
        <v>0</v>
      </c>
      <c r="AD2573" s="5">
        <v>0</v>
      </c>
      <c r="AE2573" s="6">
        <v>0</v>
      </c>
      <c r="AF2573" s="5">
        <v>0</v>
      </c>
      <c r="AG2573" s="6">
        <v>0</v>
      </c>
      <c r="AH2573" s="5">
        <v>2</v>
      </c>
      <c r="AI2573" s="6">
        <v>9.9</v>
      </c>
      <c r="AJ2573" s="5">
        <v>0</v>
      </c>
      <c r="AK2573" s="6">
        <v>0</v>
      </c>
      <c r="AL2573" s="7">
        <v>0</v>
      </c>
      <c r="AM2573" s="6">
        <v>0</v>
      </c>
      <c r="AN2573" s="8">
        <v>0</v>
      </c>
      <c r="AO2573" s="6">
        <v>0</v>
      </c>
      <c r="AP2573" s="7">
        <v>0</v>
      </c>
      <c r="AQ2573" s="6">
        <v>0</v>
      </c>
      <c r="AR2573" s="7">
        <v>0</v>
      </c>
      <c r="AS2573" s="6">
        <v>0</v>
      </c>
      <c r="AT2573" s="7">
        <v>1</v>
      </c>
      <c r="AU2573" s="6">
        <v>7.56</v>
      </c>
      <c r="AV2573" s="7">
        <v>0</v>
      </c>
      <c r="AW2573" s="6">
        <v>0</v>
      </c>
      <c r="AX2573" s="5">
        <v>24</v>
      </c>
      <c r="AY2573" s="6">
        <v>126.38</v>
      </c>
    </row>
    <row r="2574" spans="1:51" x14ac:dyDescent="0.25">
      <c r="A2574" s="4" t="s">
        <v>2611</v>
      </c>
      <c r="B2574" s="5">
        <v>41</v>
      </c>
      <c r="C2574" s="6">
        <v>199.44900000000001</v>
      </c>
      <c r="D2574" s="5">
        <v>0</v>
      </c>
      <c r="E2574" s="6">
        <v>0</v>
      </c>
      <c r="F2574" s="5">
        <v>0</v>
      </c>
      <c r="G2574" s="6">
        <v>0</v>
      </c>
      <c r="H2574" s="5">
        <v>0</v>
      </c>
      <c r="I2574" s="6">
        <v>0</v>
      </c>
      <c r="J2574" s="5">
        <v>0</v>
      </c>
      <c r="K2574" s="6">
        <v>0</v>
      </c>
      <c r="L2574" s="5">
        <v>1</v>
      </c>
      <c r="M2574" s="6">
        <v>6.6</v>
      </c>
      <c r="N2574" s="5">
        <v>1</v>
      </c>
      <c r="O2574" s="6">
        <v>3.96</v>
      </c>
      <c r="P2574" s="5">
        <v>0</v>
      </c>
      <c r="Q2574" s="6">
        <v>0</v>
      </c>
      <c r="R2574" s="5">
        <v>1</v>
      </c>
      <c r="S2574" s="6">
        <v>6.48</v>
      </c>
      <c r="T2574" s="5">
        <v>1</v>
      </c>
      <c r="U2574" s="6">
        <v>6.48</v>
      </c>
      <c r="V2574" s="5">
        <v>0</v>
      </c>
      <c r="W2574" s="6">
        <v>0</v>
      </c>
      <c r="X2574" s="5">
        <v>0</v>
      </c>
      <c r="Y2574" s="6">
        <v>0</v>
      </c>
      <c r="Z2574" s="5">
        <v>0</v>
      </c>
      <c r="AA2574" s="6">
        <v>0</v>
      </c>
      <c r="AB2574" s="5">
        <v>0</v>
      </c>
      <c r="AC2574" s="6">
        <v>0</v>
      </c>
      <c r="AD2574" s="5">
        <v>0</v>
      </c>
      <c r="AE2574" s="6">
        <v>0</v>
      </c>
      <c r="AF2574" s="5">
        <v>2</v>
      </c>
      <c r="AG2574" s="6">
        <v>16.695</v>
      </c>
      <c r="AH2574" s="5">
        <v>0</v>
      </c>
      <c r="AI2574" s="6">
        <v>0</v>
      </c>
      <c r="AJ2574" s="5">
        <v>0</v>
      </c>
      <c r="AK2574" s="6">
        <v>0</v>
      </c>
      <c r="AL2574" s="7">
        <v>0</v>
      </c>
      <c r="AM2574" s="6">
        <v>0</v>
      </c>
      <c r="AN2574" s="8">
        <v>1</v>
      </c>
      <c r="AO2574" s="6">
        <v>6.3</v>
      </c>
      <c r="AP2574" s="7">
        <v>0</v>
      </c>
      <c r="AQ2574" s="6">
        <v>0</v>
      </c>
      <c r="AR2574" s="7">
        <v>0</v>
      </c>
      <c r="AS2574" s="6">
        <v>0</v>
      </c>
      <c r="AT2574" s="7">
        <v>0</v>
      </c>
      <c r="AU2574" s="6">
        <v>0</v>
      </c>
      <c r="AV2574" s="7">
        <v>0</v>
      </c>
      <c r="AW2574" s="6">
        <v>0</v>
      </c>
      <c r="AX2574" s="5">
        <v>48</v>
      </c>
      <c r="AY2574" s="6">
        <v>245.964</v>
      </c>
    </row>
    <row r="2575" spans="1:51" x14ac:dyDescent="0.25">
      <c r="A2575" s="4" t="s">
        <v>2612</v>
      </c>
      <c r="B2575" s="5">
        <v>5</v>
      </c>
      <c r="C2575" s="6">
        <v>17.739999999999998</v>
      </c>
      <c r="D2575" s="5">
        <v>0</v>
      </c>
      <c r="E2575" s="6">
        <v>0</v>
      </c>
      <c r="F2575" s="5">
        <v>0</v>
      </c>
      <c r="G2575" s="6">
        <v>0</v>
      </c>
      <c r="H2575" s="5">
        <v>0</v>
      </c>
      <c r="I2575" s="6">
        <v>0</v>
      </c>
      <c r="J2575" s="5">
        <v>0</v>
      </c>
      <c r="K2575" s="6">
        <v>0</v>
      </c>
      <c r="L2575" s="5">
        <v>0</v>
      </c>
      <c r="M2575" s="6">
        <v>0</v>
      </c>
      <c r="N2575" s="5">
        <v>0</v>
      </c>
      <c r="O2575" s="6">
        <v>0</v>
      </c>
      <c r="P2575" s="5">
        <v>0</v>
      </c>
      <c r="Q2575" s="6">
        <v>0</v>
      </c>
      <c r="R2575" s="5">
        <v>0</v>
      </c>
      <c r="S2575" s="6">
        <v>0</v>
      </c>
      <c r="T2575" s="5">
        <v>0</v>
      </c>
      <c r="U2575" s="6">
        <v>0</v>
      </c>
      <c r="V2575" s="5">
        <v>0</v>
      </c>
      <c r="W2575" s="6">
        <v>0</v>
      </c>
      <c r="X2575" s="5">
        <v>2</v>
      </c>
      <c r="Y2575" s="6">
        <v>33.659999999999997</v>
      </c>
      <c r="Z2575" s="5">
        <v>0</v>
      </c>
      <c r="AA2575" s="6">
        <v>0</v>
      </c>
      <c r="AB2575" s="5">
        <v>0</v>
      </c>
      <c r="AC2575" s="6">
        <v>0</v>
      </c>
      <c r="AD2575" s="5">
        <v>0</v>
      </c>
      <c r="AE2575" s="6">
        <v>0</v>
      </c>
      <c r="AF2575" s="5">
        <v>0</v>
      </c>
      <c r="AG2575" s="6">
        <v>0</v>
      </c>
      <c r="AH2575" s="5">
        <v>0</v>
      </c>
      <c r="AI2575" s="6">
        <v>0</v>
      </c>
      <c r="AJ2575" s="5">
        <v>0</v>
      </c>
      <c r="AK2575" s="6">
        <v>0</v>
      </c>
      <c r="AL2575" s="7">
        <v>0</v>
      </c>
      <c r="AM2575" s="6">
        <v>0</v>
      </c>
      <c r="AN2575" s="8">
        <v>0</v>
      </c>
      <c r="AO2575" s="6">
        <v>0</v>
      </c>
      <c r="AP2575" s="7">
        <v>0</v>
      </c>
      <c r="AQ2575" s="6">
        <v>0</v>
      </c>
      <c r="AR2575" s="7">
        <v>0</v>
      </c>
      <c r="AS2575" s="6">
        <v>0</v>
      </c>
      <c r="AT2575" s="7">
        <v>0</v>
      </c>
      <c r="AU2575" s="6">
        <v>0</v>
      </c>
      <c r="AV2575" s="7">
        <v>0</v>
      </c>
      <c r="AW2575" s="6">
        <v>0</v>
      </c>
      <c r="AX2575" s="5">
        <v>7</v>
      </c>
      <c r="AY2575" s="6">
        <v>51.4</v>
      </c>
    </row>
    <row r="2576" spans="1:51" x14ac:dyDescent="0.25">
      <c r="A2576" s="4" t="s">
        <v>2613</v>
      </c>
      <c r="B2576" s="5">
        <v>5</v>
      </c>
      <c r="C2576" s="6">
        <v>21</v>
      </c>
      <c r="D2576" s="5">
        <v>0</v>
      </c>
      <c r="E2576" s="6">
        <v>0</v>
      </c>
      <c r="F2576" s="5">
        <v>0</v>
      </c>
      <c r="G2576" s="6">
        <v>0</v>
      </c>
      <c r="H2576" s="5">
        <v>0</v>
      </c>
      <c r="I2576" s="6">
        <v>0</v>
      </c>
      <c r="J2576" s="5">
        <v>0</v>
      </c>
      <c r="K2576" s="6">
        <v>0</v>
      </c>
      <c r="L2576" s="5">
        <v>0</v>
      </c>
      <c r="M2576" s="6">
        <v>0</v>
      </c>
      <c r="N2576" s="5">
        <v>0</v>
      </c>
      <c r="O2576" s="6">
        <v>0</v>
      </c>
      <c r="P2576" s="5">
        <v>0</v>
      </c>
      <c r="Q2576" s="6">
        <v>0</v>
      </c>
      <c r="R2576" s="5">
        <v>0</v>
      </c>
      <c r="S2576" s="6">
        <v>0</v>
      </c>
      <c r="T2576" s="5">
        <v>0</v>
      </c>
      <c r="U2576" s="6">
        <v>0</v>
      </c>
      <c r="V2576" s="5">
        <v>0</v>
      </c>
      <c r="W2576" s="6">
        <v>0</v>
      </c>
      <c r="X2576" s="5">
        <v>0</v>
      </c>
      <c r="Y2576" s="6">
        <v>0</v>
      </c>
      <c r="Z2576" s="5">
        <v>0</v>
      </c>
      <c r="AA2576" s="6">
        <v>0</v>
      </c>
      <c r="AB2576" s="5">
        <v>0</v>
      </c>
      <c r="AC2576" s="6">
        <v>0</v>
      </c>
      <c r="AD2576" s="5">
        <v>0</v>
      </c>
      <c r="AE2576" s="6">
        <v>0</v>
      </c>
      <c r="AF2576" s="5">
        <v>1</v>
      </c>
      <c r="AG2576" s="6">
        <v>7.8</v>
      </c>
      <c r="AH2576" s="5">
        <v>0</v>
      </c>
      <c r="AI2576" s="6">
        <v>0</v>
      </c>
      <c r="AJ2576" s="5">
        <v>0</v>
      </c>
      <c r="AK2576" s="6">
        <v>0</v>
      </c>
      <c r="AL2576" s="7">
        <v>0</v>
      </c>
      <c r="AM2576" s="6">
        <v>0</v>
      </c>
      <c r="AN2576" s="8">
        <v>0</v>
      </c>
      <c r="AO2576" s="6">
        <v>0</v>
      </c>
      <c r="AP2576" s="7">
        <v>0</v>
      </c>
      <c r="AQ2576" s="6">
        <v>0</v>
      </c>
      <c r="AR2576" s="7">
        <v>0</v>
      </c>
      <c r="AS2576" s="6">
        <v>0</v>
      </c>
      <c r="AT2576" s="7">
        <v>0</v>
      </c>
      <c r="AU2576" s="6">
        <v>0</v>
      </c>
      <c r="AV2576" s="7">
        <v>0</v>
      </c>
      <c r="AW2576" s="6">
        <v>0</v>
      </c>
      <c r="AX2576" s="5">
        <v>6</v>
      </c>
      <c r="AY2576" s="6">
        <v>28.8</v>
      </c>
    </row>
    <row r="2577" spans="1:51" x14ac:dyDescent="0.25">
      <c r="A2577" s="4" t="s">
        <v>2614</v>
      </c>
      <c r="B2577" s="5">
        <v>4</v>
      </c>
      <c r="C2577" s="6">
        <v>15.62</v>
      </c>
      <c r="D2577" s="5">
        <v>0</v>
      </c>
      <c r="E2577" s="6">
        <v>0</v>
      </c>
      <c r="F2577" s="5">
        <v>0</v>
      </c>
      <c r="G2577" s="6">
        <v>0</v>
      </c>
      <c r="H2577" s="5">
        <v>0</v>
      </c>
      <c r="I2577" s="6">
        <v>0</v>
      </c>
      <c r="J2577" s="5">
        <v>0</v>
      </c>
      <c r="K2577" s="6">
        <v>0</v>
      </c>
      <c r="L2577" s="5">
        <v>0</v>
      </c>
      <c r="M2577" s="6">
        <v>0</v>
      </c>
      <c r="N2577" s="5">
        <v>0</v>
      </c>
      <c r="O2577" s="6">
        <v>0</v>
      </c>
      <c r="P2577" s="5">
        <v>0</v>
      </c>
      <c r="Q2577" s="6">
        <v>0</v>
      </c>
      <c r="R2577" s="5">
        <v>0</v>
      </c>
      <c r="S2577" s="6">
        <v>0</v>
      </c>
      <c r="T2577" s="5">
        <v>0</v>
      </c>
      <c r="U2577" s="6">
        <v>0</v>
      </c>
      <c r="V2577" s="5">
        <v>0</v>
      </c>
      <c r="W2577" s="6">
        <v>0</v>
      </c>
      <c r="X2577" s="5">
        <v>0</v>
      </c>
      <c r="Y2577" s="6">
        <v>0</v>
      </c>
      <c r="Z2577" s="5">
        <v>0</v>
      </c>
      <c r="AA2577" s="6">
        <v>0</v>
      </c>
      <c r="AB2577" s="5">
        <v>1</v>
      </c>
      <c r="AC2577" s="6">
        <v>7.48</v>
      </c>
      <c r="AD2577" s="5">
        <v>0</v>
      </c>
      <c r="AE2577" s="6">
        <v>0</v>
      </c>
      <c r="AF2577" s="5">
        <v>0</v>
      </c>
      <c r="AG2577" s="6">
        <v>0</v>
      </c>
      <c r="AH2577" s="5">
        <v>0</v>
      </c>
      <c r="AI2577" s="6">
        <v>0</v>
      </c>
      <c r="AJ2577" s="5">
        <v>0</v>
      </c>
      <c r="AK2577" s="6">
        <v>0</v>
      </c>
      <c r="AL2577" s="7">
        <v>0</v>
      </c>
      <c r="AM2577" s="6">
        <v>0</v>
      </c>
      <c r="AN2577" s="8">
        <v>0</v>
      </c>
      <c r="AO2577" s="6">
        <v>0</v>
      </c>
      <c r="AP2577" s="7">
        <v>0</v>
      </c>
      <c r="AQ2577" s="6">
        <v>0</v>
      </c>
      <c r="AR2577" s="7">
        <v>0</v>
      </c>
      <c r="AS2577" s="6">
        <v>0</v>
      </c>
      <c r="AT2577" s="7">
        <v>0</v>
      </c>
      <c r="AU2577" s="6">
        <v>0</v>
      </c>
      <c r="AV2577" s="7">
        <v>0</v>
      </c>
      <c r="AW2577" s="6">
        <v>0</v>
      </c>
      <c r="AX2577" s="5">
        <v>5</v>
      </c>
      <c r="AY2577" s="6">
        <v>23.1</v>
      </c>
    </row>
    <row r="2578" spans="1:51" x14ac:dyDescent="0.25">
      <c r="A2578" s="4" t="s">
        <v>2615</v>
      </c>
      <c r="B2578" s="5">
        <v>13</v>
      </c>
      <c r="C2578" s="6">
        <v>82.88</v>
      </c>
      <c r="D2578" s="5">
        <v>0</v>
      </c>
      <c r="E2578" s="6">
        <v>0</v>
      </c>
      <c r="F2578" s="5">
        <v>0</v>
      </c>
      <c r="G2578" s="6">
        <v>0</v>
      </c>
      <c r="H2578" s="5">
        <v>0</v>
      </c>
      <c r="I2578" s="6">
        <v>0</v>
      </c>
      <c r="J2578" s="5">
        <v>0</v>
      </c>
      <c r="K2578" s="6">
        <v>0</v>
      </c>
      <c r="L2578" s="5">
        <v>0</v>
      </c>
      <c r="M2578" s="6">
        <v>0</v>
      </c>
      <c r="N2578" s="5">
        <v>0</v>
      </c>
      <c r="O2578" s="6">
        <v>0</v>
      </c>
      <c r="P2578" s="5">
        <v>0</v>
      </c>
      <c r="Q2578" s="6">
        <v>0</v>
      </c>
      <c r="R2578" s="5">
        <v>0</v>
      </c>
      <c r="S2578" s="6">
        <v>0</v>
      </c>
      <c r="T2578" s="5">
        <v>0</v>
      </c>
      <c r="U2578" s="6">
        <v>0</v>
      </c>
      <c r="V2578" s="5">
        <v>0</v>
      </c>
      <c r="W2578" s="6">
        <v>0</v>
      </c>
      <c r="X2578" s="5">
        <v>0</v>
      </c>
      <c r="Y2578" s="6">
        <v>0</v>
      </c>
      <c r="Z2578" s="5">
        <v>0</v>
      </c>
      <c r="AA2578" s="6">
        <v>0</v>
      </c>
      <c r="AB2578" s="5">
        <v>0</v>
      </c>
      <c r="AC2578" s="6">
        <v>0</v>
      </c>
      <c r="AD2578" s="5">
        <v>0</v>
      </c>
      <c r="AE2578" s="6">
        <v>0</v>
      </c>
      <c r="AF2578" s="5">
        <v>0</v>
      </c>
      <c r="AG2578" s="6">
        <v>0</v>
      </c>
      <c r="AH2578" s="5">
        <v>0</v>
      </c>
      <c r="AI2578" s="6">
        <v>0</v>
      </c>
      <c r="AJ2578" s="5">
        <v>0</v>
      </c>
      <c r="AK2578" s="6">
        <v>0</v>
      </c>
      <c r="AL2578" s="7">
        <v>0</v>
      </c>
      <c r="AM2578" s="6">
        <v>0</v>
      </c>
      <c r="AN2578" s="8">
        <v>0</v>
      </c>
      <c r="AO2578" s="6">
        <v>0</v>
      </c>
      <c r="AP2578" s="7">
        <v>0</v>
      </c>
      <c r="AQ2578" s="6">
        <v>0</v>
      </c>
      <c r="AR2578" s="7">
        <v>0</v>
      </c>
      <c r="AS2578" s="6">
        <v>0</v>
      </c>
      <c r="AT2578" s="7">
        <v>0</v>
      </c>
      <c r="AU2578" s="6">
        <v>0</v>
      </c>
      <c r="AV2578" s="7">
        <v>0</v>
      </c>
      <c r="AW2578" s="6">
        <v>0</v>
      </c>
      <c r="AX2578" s="5">
        <v>13</v>
      </c>
      <c r="AY2578" s="6">
        <v>82.88</v>
      </c>
    </row>
    <row r="2579" spans="1:51" x14ac:dyDescent="0.25">
      <c r="A2579" s="4" t="s">
        <v>2616</v>
      </c>
      <c r="B2579" s="5">
        <v>87</v>
      </c>
      <c r="C2579" s="6">
        <v>315.34699999999998</v>
      </c>
      <c r="D2579" s="5">
        <v>1</v>
      </c>
      <c r="E2579" s="6">
        <v>3.78</v>
      </c>
      <c r="F2579" s="5">
        <v>1</v>
      </c>
      <c r="G2579" s="6">
        <v>2.12</v>
      </c>
      <c r="H2579" s="5">
        <v>5</v>
      </c>
      <c r="I2579" s="6">
        <v>62.11</v>
      </c>
      <c r="J2579" s="5">
        <v>0</v>
      </c>
      <c r="K2579" s="6">
        <v>0</v>
      </c>
      <c r="L2579" s="5">
        <v>3</v>
      </c>
      <c r="M2579" s="6">
        <v>15.5</v>
      </c>
      <c r="N2579" s="5">
        <v>9</v>
      </c>
      <c r="O2579" s="6">
        <v>148.11000000000001</v>
      </c>
      <c r="P2579" s="5">
        <v>3</v>
      </c>
      <c r="Q2579" s="6">
        <v>65.2</v>
      </c>
      <c r="R2579" s="5">
        <v>1</v>
      </c>
      <c r="S2579" s="6">
        <v>13.2</v>
      </c>
      <c r="T2579" s="5">
        <v>0</v>
      </c>
      <c r="U2579" s="6">
        <v>0</v>
      </c>
      <c r="V2579" s="5">
        <v>1</v>
      </c>
      <c r="W2579" s="6">
        <v>6.1</v>
      </c>
      <c r="X2579" s="5">
        <v>3</v>
      </c>
      <c r="Y2579" s="6">
        <v>14.55</v>
      </c>
      <c r="Z2579" s="5">
        <v>3</v>
      </c>
      <c r="AA2579" s="6">
        <v>31.59</v>
      </c>
      <c r="AB2579" s="5">
        <v>1</v>
      </c>
      <c r="AC2579" s="6">
        <v>6.6</v>
      </c>
      <c r="AD2579" s="5">
        <v>2</v>
      </c>
      <c r="AE2579" s="6">
        <v>22.44</v>
      </c>
      <c r="AF2579" s="5">
        <v>1</v>
      </c>
      <c r="AG2579" s="6">
        <v>6.51</v>
      </c>
      <c r="AH2579" s="5">
        <v>1</v>
      </c>
      <c r="AI2579" s="6">
        <v>6.6</v>
      </c>
      <c r="AJ2579" s="5">
        <v>2</v>
      </c>
      <c r="AK2579" s="6">
        <v>14.475</v>
      </c>
      <c r="AL2579" s="7">
        <v>0</v>
      </c>
      <c r="AM2579" s="6">
        <v>0</v>
      </c>
      <c r="AN2579" s="8">
        <v>3</v>
      </c>
      <c r="AO2579" s="6">
        <v>33</v>
      </c>
      <c r="AP2579" s="7">
        <v>0</v>
      </c>
      <c r="AQ2579" s="6">
        <v>0</v>
      </c>
      <c r="AR2579" s="7">
        <v>2</v>
      </c>
      <c r="AS2579" s="6">
        <v>9.0749999999999993</v>
      </c>
      <c r="AT2579" s="7">
        <v>0</v>
      </c>
      <c r="AU2579" s="6">
        <v>0</v>
      </c>
      <c r="AV2579" s="7">
        <v>0</v>
      </c>
      <c r="AW2579" s="6">
        <v>0</v>
      </c>
      <c r="AX2579" s="5">
        <v>129</v>
      </c>
      <c r="AY2579" s="6">
        <v>776.30700000000002</v>
      </c>
    </row>
    <row r="2580" spans="1:51" x14ac:dyDescent="0.25">
      <c r="A2580" s="4" t="s">
        <v>2617</v>
      </c>
      <c r="B2580" s="5">
        <v>1</v>
      </c>
      <c r="C2580" s="6">
        <v>6.12</v>
      </c>
      <c r="D2580" s="5">
        <v>0</v>
      </c>
      <c r="E2580" s="6">
        <v>0</v>
      </c>
      <c r="F2580" s="5">
        <v>0</v>
      </c>
      <c r="G2580" s="6">
        <v>0</v>
      </c>
      <c r="H2580" s="5">
        <v>0</v>
      </c>
      <c r="I2580" s="6">
        <v>0</v>
      </c>
      <c r="J2580" s="5">
        <v>0</v>
      </c>
      <c r="K2580" s="6">
        <v>0</v>
      </c>
      <c r="L2580" s="5">
        <v>0</v>
      </c>
      <c r="M2580" s="6">
        <v>0</v>
      </c>
      <c r="N2580" s="5">
        <v>0</v>
      </c>
      <c r="O2580" s="6">
        <v>0</v>
      </c>
      <c r="P2580" s="5">
        <v>0</v>
      </c>
      <c r="Q2580" s="6">
        <v>0</v>
      </c>
      <c r="R2580" s="5">
        <v>0</v>
      </c>
      <c r="S2580" s="6">
        <v>0</v>
      </c>
      <c r="T2580" s="5">
        <v>0</v>
      </c>
      <c r="U2580" s="6">
        <v>0</v>
      </c>
      <c r="V2580" s="5">
        <v>0</v>
      </c>
      <c r="W2580" s="6">
        <v>0</v>
      </c>
      <c r="X2580" s="5">
        <v>0</v>
      </c>
      <c r="Y2580" s="6">
        <v>0</v>
      </c>
      <c r="Z2580" s="5">
        <v>0</v>
      </c>
      <c r="AA2580" s="6">
        <v>0</v>
      </c>
      <c r="AB2580" s="5">
        <v>0</v>
      </c>
      <c r="AC2580" s="6">
        <v>0</v>
      </c>
      <c r="AD2580" s="5">
        <v>0</v>
      </c>
      <c r="AE2580" s="6">
        <v>0</v>
      </c>
      <c r="AF2580" s="5">
        <v>0</v>
      </c>
      <c r="AG2580" s="6">
        <v>0</v>
      </c>
      <c r="AH2580" s="5">
        <v>0</v>
      </c>
      <c r="AI2580" s="6">
        <v>0</v>
      </c>
      <c r="AJ2580" s="5">
        <v>0</v>
      </c>
      <c r="AK2580" s="6">
        <v>0</v>
      </c>
      <c r="AL2580" s="7">
        <v>0</v>
      </c>
      <c r="AM2580" s="6">
        <v>0</v>
      </c>
      <c r="AN2580" s="8">
        <v>0</v>
      </c>
      <c r="AO2580" s="6">
        <v>0</v>
      </c>
      <c r="AP2580" s="7">
        <v>0</v>
      </c>
      <c r="AQ2580" s="6">
        <v>0</v>
      </c>
      <c r="AR2580" s="7">
        <v>0</v>
      </c>
      <c r="AS2580" s="6">
        <v>0</v>
      </c>
      <c r="AT2580" s="7">
        <v>0</v>
      </c>
      <c r="AU2580" s="6">
        <v>0</v>
      </c>
      <c r="AV2580" s="7">
        <v>0</v>
      </c>
      <c r="AW2580" s="6">
        <v>0</v>
      </c>
      <c r="AX2580" s="5">
        <v>1</v>
      </c>
      <c r="AY2580" s="6">
        <v>6.12</v>
      </c>
    </row>
    <row r="2581" spans="1:51" x14ac:dyDescent="0.25">
      <c r="A2581" s="4" t="s">
        <v>2618</v>
      </c>
      <c r="B2581" s="5">
        <v>10</v>
      </c>
      <c r="C2581" s="6">
        <v>41.55</v>
      </c>
      <c r="D2581" s="5">
        <v>0</v>
      </c>
      <c r="E2581" s="6">
        <v>0</v>
      </c>
      <c r="F2581" s="5">
        <v>0</v>
      </c>
      <c r="G2581" s="6">
        <v>0</v>
      </c>
      <c r="H2581" s="5">
        <v>0</v>
      </c>
      <c r="I2581" s="6">
        <v>0</v>
      </c>
      <c r="J2581" s="5">
        <v>0</v>
      </c>
      <c r="K2581" s="6">
        <v>0</v>
      </c>
      <c r="L2581" s="5">
        <v>0</v>
      </c>
      <c r="M2581" s="6">
        <v>0</v>
      </c>
      <c r="N2581" s="5">
        <v>1</v>
      </c>
      <c r="O2581" s="6">
        <v>3.7050000000000001</v>
      </c>
      <c r="P2581" s="5">
        <v>0</v>
      </c>
      <c r="Q2581" s="6">
        <v>0</v>
      </c>
      <c r="R2581" s="5">
        <v>0</v>
      </c>
      <c r="S2581" s="6">
        <v>0</v>
      </c>
      <c r="T2581" s="5">
        <v>0</v>
      </c>
      <c r="U2581" s="6">
        <v>0</v>
      </c>
      <c r="V2581" s="5">
        <v>0</v>
      </c>
      <c r="W2581" s="6">
        <v>0</v>
      </c>
      <c r="X2581" s="5">
        <v>0</v>
      </c>
      <c r="Y2581" s="6">
        <v>0</v>
      </c>
      <c r="Z2581" s="5">
        <v>3</v>
      </c>
      <c r="AA2581" s="6">
        <v>21.734999999999999</v>
      </c>
      <c r="AB2581" s="5">
        <v>0</v>
      </c>
      <c r="AC2581" s="6">
        <v>0</v>
      </c>
      <c r="AD2581" s="5">
        <v>0</v>
      </c>
      <c r="AE2581" s="6">
        <v>0</v>
      </c>
      <c r="AF2581" s="5">
        <v>0</v>
      </c>
      <c r="AG2581" s="6">
        <v>0</v>
      </c>
      <c r="AH2581" s="5">
        <v>0</v>
      </c>
      <c r="AI2581" s="6">
        <v>0</v>
      </c>
      <c r="AJ2581" s="5">
        <v>0</v>
      </c>
      <c r="AK2581" s="6">
        <v>0</v>
      </c>
      <c r="AL2581" s="7">
        <v>0</v>
      </c>
      <c r="AM2581" s="6">
        <v>0</v>
      </c>
      <c r="AN2581" s="8">
        <v>1</v>
      </c>
      <c r="AO2581" s="6">
        <v>6.3</v>
      </c>
      <c r="AP2581" s="7">
        <v>0</v>
      </c>
      <c r="AQ2581" s="6">
        <v>0</v>
      </c>
      <c r="AR2581" s="7">
        <v>0</v>
      </c>
      <c r="AS2581" s="6">
        <v>0</v>
      </c>
      <c r="AT2581" s="7">
        <v>0</v>
      </c>
      <c r="AU2581" s="6">
        <v>0</v>
      </c>
      <c r="AV2581" s="7">
        <v>0</v>
      </c>
      <c r="AW2581" s="6">
        <v>0</v>
      </c>
      <c r="AX2581" s="5">
        <v>15</v>
      </c>
      <c r="AY2581" s="6">
        <v>73.290000000000006</v>
      </c>
    </row>
    <row r="2582" spans="1:51" x14ac:dyDescent="0.25">
      <c r="A2582" s="4" t="s">
        <v>2619</v>
      </c>
      <c r="B2582" s="5">
        <v>11</v>
      </c>
      <c r="C2582" s="6">
        <v>43.06</v>
      </c>
      <c r="D2582" s="5">
        <v>0</v>
      </c>
      <c r="E2582" s="6">
        <v>0</v>
      </c>
      <c r="F2582" s="5">
        <v>0</v>
      </c>
      <c r="G2582" s="6">
        <v>0</v>
      </c>
      <c r="H2582" s="5">
        <v>0</v>
      </c>
      <c r="I2582" s="6">
        <v>0</v>
      </c>
      <c r="J2582" s="5">
        <v>2</v>
      </c>
      <c r="K2582" s="6">
        <v>11</v>
      </c>
      <c r="L2582" s="5">
        <v>0</v>
      </c>
      <c r="M2582" s="6">
        <v>0</v>
      </c>
      <c r="N2582" s="5">
        <v>0</v>
      </c>
      <c r="O2582" s="6">
        <v>0</v>
      </c>
      <c r="P2582" s="5">
        <v>0</v>
      </c>
      <c r="Q2582" s="6">
        <v>0</v>
      </c>
      <c r="R2582" s="5">
        <v>0</v>
      </c>
      <c r="S2582" s="6">
        <v>0</v>
      </c>
      <c r="T2582" s="5">
        <v>0</v>
      </c>
      <c r="U2582" s="6">
        <v>0</v>
      </c>
      <c r="V2582" s="5">
        <v>0</v>
      </c>
      <c r="W2582" s="6">
        <v>0</v>
      </c>
      <c r="X2582" s="5">
        <v>0</v>
      </c>
      <c r="Y2582" s="6">
        <v>0</v>
      </c>
      <c r="Z2582" s="5">
        <v>0</v>
      </c>
      <c r="AA2582" s="6">
        <v>0</v>
      </c>
      <c r="AB2582" s="5">
        <v>0</v>
      </c>
      <c r="AC2582" s="6">
        <v>0</v>
      </c>
      <c r="AD2582" s="5">
        <v>0</v>
      </c>
      <c r="AE2582" s="6">
        <v>0</v>
      </c>
      <c r="AF2582" s="5">
        <v>0</v>
      </c>
      <c r="AG2582" s="6">
        <v>0</v>
      </c>
      <c r="AH2582" s="5">
        <v>0</v>
      </c>
      <c r="AI2582" s="6">
        <v>0</v>
      </c>
      <c r="AJ2582" s="5">
        <v>0</v>
      </c>
      <c r="AK2582" s="6">
        <v>0</v>
      </c>
      <c r="AL2582" s="7">
        <v>0</v>
      </c>
      <c r="AM2582" s="6">
        <v>0</v>
      </c>
      <c r="AN2582" s="8">
        <v>0</v>
      </c>
      <c r="AO2582" s="6">
        <v>0</v>
      </c>
      <c r="AP2582" s="7">
        <v>0</v>
      </c>
      <c r="AQ2582" s="6">
        <v>0</v>
      </c>
      <c r="AR2582" s="7">
        <v>0</v>
      </c>
      <c r="AS2582" s="6">
        <v>0</v>
      </c>
      <c r="AT2582" s="7">
        <v>0</v>
      </c>
      <c r="AU2582" s="6">
        <v>0</v>
      </c>
      <c r="AV2582" s="7">
        <v>0</v>
      </c>
      <c r="AW2582" s="6">
        <v>0</v>
      </c>
      <c r="AX2582" s="5">
        <v>13</v>
      </c>
      <c r="AY2582" s="6">
        <v>54.06</v>
      </c>
    </row>
    <row r="2583" spans="1:51" x14ac:dyDescent="0.25">
      <c r="A2583" s="4" t="s">
        <v>2620</v>
      </c>
      <c r="B2583" s="5">
        <v>80</v>
      </c>
      <c r="C2583" s="6">
        <v>350.67500000000001</v>
      </c>
      <c r="D2583" s="5">
        <v>3</v>
      </c>
      <c r="E2583" s="6">
        <v>15.95</v>
      </c>
      <c r="F2583" s="5">
        <v>2</v>
      </c>
      <c r="G2583" s="6">
        <v>17.93</v>
      </c>
      <c r="H2583" s="5">
        <v>1</v>
      </c>
      <c r="I2583" s="6">
        <v>6.38</v>
      </c>
      <c r="J2583" s="5">
        <v>0</v>
      </c>
      <c r="K2583" s="6">
        <v>0</v>
      </c>
      <c r="L2583" s="5">
        <v>0</v>
      </c>
      <c r="M2583" s="6">
        <v>0</v>
      </c>
      <c r="N2583" s="5">
        <v>3</v>
      </c>
      <c r="O2583" s="6">
        <v>37.26</v>
      </c>
      <c r="P2583" s="5">
        <v>1</v>
      </c>
      <c r="Q2583" s="6">
        <v>6.27</v>
      </c>
      <c r="R2583" s="5">
        <v>1</v>
      </c>
      <c r="S2583" s="6">
        <v>6.6</v>
      </c>
      <c r="T2583" s="5">
        <v>0</v>
      </c>
      <c r="U2583" s="6">
        <v>0</v>
      </c>
      <c r="V2583" s="5">
        <v>1</v>
      </c>
      <c r="W2583" s="6">
        <v>6.6</v>
      </c>
      <c r="X2583" s="5">
        <v>0</v>
      </c>
      <c r="Y2583" s="6">
        <v>0</v>
      </c>
      <c r="Z2583" s="5">
        <v>3</v>
      </c>
      <c r="AA2583" s="6">
        <v>19.8</v>
      </c>
      <c r="AB2583" s="5">
        <v>0</v>
      </c>
      <c r="AC2583" s="6">
        <v>0</v>
      </c>
      <c r="AD2583" s="5">
        <v>3</v>
      </c>
      <c r="AE2583" s="6">
        <v>42.9</v>
      </c>
      <c r="AF2583" s="5">
        <v>0</v>
      </c>
      <c r="AG2583" s="6">
        <v>0</v>
      </c>
      <c r="AH2583" s="5">
        <v>7</v>
      </c>
      <c r="AI2583" s="6">
        <v>44.825000000000003</v>
      </c>
      <c r="AJ2583" s="5">
        <v>3</v>
      </c>
      <c r="AK2583" s="6">
        <v>31.35</v>
      </c>
      <c r="AL2583" s="7">
        <v>1</v>
      </c>
      <c r="AM2583" s="6">
        <v>6.6150000000000002</v>
      </c>
      <c r="AN2583" s="8">
        <v>1</v>
      </c>
      <c r="AO2583" s="6">
        <v>5.9</v>
      </c>
      <c r="AP2583" s="7">
        <v>0</v>
      </c>
      <c r="AQ2583" s="6">
        <v>0</v>
      </c>
      <c r="AR2583" s="7">
        <v>0</v>
      </c>
      <c r="AS2583" s="6">
        <v>0</v>
      </c>
      <c r="AT2583" s="7">
        <v>1</v>
      </c>
      <c r="AU2583" s="6">
        <v>6.6</v>
      </c>
      <c r="AV2583" s="7">
        <v>0</v>
      </c>
      <c r="AW2583" s="6">
        <v>0</v>
      </c>
      <c r="AX2583" s="5">
        <v>111</v>
      </c>
      <c r="AY2583" s="6">
        <v>605.65499999999997</v>
      </c>
    </row>
    <row r="2584" spans="1:51" x14ac:dyDescent="0.25">
      <c r="A2584" s="4" t="s">
        <v>2621</v>
      </c>
      <c r="B2584" s="5">
        <v>19</v>
      </c>
      <c r="C2584" s="6">
        <v>106.71</v>
      </c>
      <c r="D2584" s="5">
        <v>0</v>
      </c>
      <c r="E2584" s="6">
        <v>0</v>
      </c>
      <c r="F2584" s="5">
        <v>2</v>
      </c>
      <c r="G2584" s="6">
        <v>13.08</v>
      </c>
      <c r="H2584" s="5">
        <v>0</v>
      </c>
      <c r="I2584" s="6">
        <v>0</v>
      </c>
      <c r="J2584" s="5">
        <v>0</v>
      </c>
      <c r="K2584" s="6">
        <v>0</v>
      </c>
      <c r="L2584" s="5">
        <v>1</v>
      </c>
      <c r="M2584" s="6">
        <v>7.56</v>
      </c>
      <c r="N2584" s="5">
        <v>2</v>
      </c>
      <c r="O2584" s="6">
        <v>10.5</v>
      </c>
      <c r="P2584" s="5">
        <v>0</v>
      </c>
      <c r="Q2584" s="6">
        <v>0</v>
      </c>
      <c r="R2584" s="5">
        <v>0</v>
      </c>
      <c r="S2584" s="6">
        <v>0</v>
      </c>
      <c r="T2584" s="5">
        <v>1</v>
      </c>
      <c r="U2584" s="6">
        <v>19.95</v>
      </c>
      <c r="V2584" s="5">
        <v>0</v>
      </c>
      <c r="W2584" s="6">
        <v>0</v>
      </c>
      <c r="X2584" s="5">
        <v>0</v>
      </c>
      <c r="Y2584" s="6">
        <v>0</v>
      </c>
      <c r="Z2584" s="5">
        <v>0</v>
      </c>
      <c r="AA2584" s="6">
        <v>0</v>
      </c>
      <c r="AB2584" s="5">
        <v>0</v>
      </c>
      <c r="AC2584" s="6">
        <v>0</v>
      </c>
      <c r="AD2584" s="5">
        <v>0</v>
      </c>
      <c r="AE2584" s="6">
        <v>0</v>
      </c>
      <c r="AF2584" s="5">
        <v>0</v>
      </c>
      <c r="AG2584" s="6">
        <v>0</v>
      </c>
      <c r="AH2584" s="5">
        <v>0</v>
      </c>
      <c r="AI2584" s="6">
        <v>0</v>
      </c>
      <c r="AJ2584" s="5">
        <v>0</v>
      </c>
      <c r="AK2584" s="6">
        <v>0</v>
      </c>
      <c r="AL2584" s="7">
        <v>0</v>
      </c>
      <c r="AM2584" s="6">
        <v>0</v>
      </c>
      <c r="AN2584" s="8">
        <v>1</v>
      </c>
      <c r="AO2584" s="6">
        <v>6.6</v>
      </c>
      <c r="AP2584" s="7">
        <v>0</v>
      </c>
      <c r="AQ2584" s="6">
        <v>0</v>
      </c>
      <c r="AR2584" s="7">
        <v>0</v>
      </c>
      <c r="AS2584" s="6">
        <v>0</v>
      </c>
      <c r="AT2584" s="7">
        <v>0</v>
      </c>
      <c r="AU2584" s="6">
        <v>0</v>
      </c>
      <c r="AV2584" s="7">
        <v>0</v>
      </c>
      <c r="AW2584" s="6">
        <v>0</v>
      </c>
      <c r="AX2584" s="5">
        <v>26</v>
      </c>
      <c r="AY2584" s="6">
        <v>164.4</v>
      </c>
    </row>
    <row r="2585" spans="1:51" x14ac:dyDescent="0.25">
      <c r="A2585" s="4" t="s">
        <v>2622</v>
      </c>
      <c r="B2585" s="5">
        <v>4</v>
      </c>
      <c r="C2585" s="6">
        <v>11.32</v>
      </c>
      <c r="D2585" s="5">
        <v>0</v>
      </c>
      <c r="E2585" s="6">
        <v>0</v>
      </c>
      <c r="F2585" s="5">
        <v>0</v>
      </c>
      <c r="G2585" s="6">
        <v>0</v>
      </c>
      <c r="H2585" s="5">
        <v>0</v>
      </c>
      <c r="I2585" s="6">
        <v>0</v>
      </c>
      <c r="J2585" s="5">
        <v>0</v>
      </c>
      <c r="K2585" s="6">
        <v>0</v>
      </c>
      <c r="L2585" s="5">
        <v>0</v>
      </c>
      <c r="M2585" s="6">
        <v>0</v>
      </c>
      <c r="N2585" s="5">
        <v>1</v>
      </c>
      <c r="O2585" s="6">
        <v>7.56</v>
      </c>
      <c r="P2585" s="5">
        <v>0</v>
      </c>
      <c r="Q2585" s="6">
        <v>0</v>
      </c>
      <c r="R2585" s="5">
        <v>0</v>
      </c>
      <c r="S2585" s="6">
        <v>0</v>
      </c>
      <c r="T2585" s="5">
        <v>0</v>
      </c>
      <c r="U2585" s="6">
        <v>0</v>
      </c>
      <c r="V2585" s="5">
        <v>0</v>
      </c>
      <c r="W2585" s="6">
        <v>0</v>
      </c>
      <c r="X2585" s="5">
        <v>0</v>
      </c>
      <c r="Y2585" s="6">
        <v>0</v>
      </c>
      <c r="Z2585" s="5">
        <v>0</v>
      </c>
      <c r="AA2585" s="6">
        <v>0</v>
      </c>
      <c r="AB2585" s="5">
        <v>0</v>
      </c>
      <c r="AC2585" s="6">
        <v>0</v>
      </c>
      <c r="AD2585" s="5">
        <v>0</v>
      </c>
      <c r="AE2585" s="6">
        <v>0</v>
      </c>
      <c r="AF2585" s="5">
        <v>0</v>
      </c>
      <c r="AG2585" s="6">
        <v>0</v>
      </c>
      <c r="AH2585" s="5">
        <v>0</v>
      </c>
      <c r="AI2585" s="6">
        <v>0</v>
      </c>
      <c r="AJ2585" s="5">
        <v>0</v>
      </c>
      <c r="AK2585" s="6">
        <v>0</v>
      </c>
      <c r="AL2585" s="7">
        <v>0</v>
      </c>
      <c r="AM2585" s="6">
        <v>0</v>
      </c>
      <c r="AN2585" s="8">
        <v>0</v>
      </c>
      <c r="AO2585" s="6">
        <v>0</v>
      </c>
      <c r="AP2585" s="7">
        <v>0</v>
      </c>
      <c r="AQ2585" s="6">
        <v>0</v>
      </c>
      <c r="AR2585" s="7">
        <v>0</v>
      </c>
      <c r="AS2585" s="6">
        <v>0</v>
      </c>
      <c r="AT2585" s="7">
        <v>0</v>
      </c>
      <c r="AU2585" s="6">
        <v>0</v>
      </c>
      <c r="AV2585" s="7">
        <v>0</v>
      </c>
      <c r="AW2585" s="6">
        <v>0</v>
      </c>
      <c r="AX2585" s="5">
        <v>5</v>
      </c>
      <c r="AY2585" s="6">
        <v>18.88</v>
      </c>
    </row>
    <row r="2586" spans="1:51" x14ac:dyDescent="0.25">
      <c r="A2586" s="4" t="s">
        <v>2623</v>
      </c>
      <c r="B2586" s="5">
        <v>0</v>
      </c>
      <c r="C2586" s="6">
        <v>0</v>
      </c>
      <c r="D2586" s="5">
        <v>0</v>
      </c>
      <c r="E2586" s="6">
        <v>0</v>
      </c>
      <c r="F2586" s="5">
        <v>0</v>
      </c>
      <c r="G2586" s="6">
        <v>0</v>
      </c>
      <c r="H2586" s="5">
        <v>0</v>
      </c>
      <c r="I2586" s="6">
        <v>0</v>
      </c>
      <c r="J2586" s="5">
        <v>0</v>
      </c>
      <c r="K2586" s="6">
        <v>0</v>
      </c>
      <c r="L2586" s="5">
        <v>0</v>
      </c>
      <c r="M2586" s="6">
        <v>0</v>
      </c>
      <c r="N2586" s="5">
        <v>0</v>
      </c>
      <c r="O2586" s="6">
        <v>0</v>
      </c>
      <c r="P2586" s="5">
        <v>0</v>
      </c>
      <c r="Q2586" s="6">
        <v>0</v>
      </c>
      <c r="R2586" s="5">
        <v>0</v>
      </c>
      <c r="S2586" s="6">
        <v>0</v>
      </c>
      <c r="T2586" s="5">
        <v>0</v>
      </c>
      <c r="U2586" s="6">
        <v>0</v>
      </c>
      <c r="V2586" s="5">
        <v>0</v>
      </c>
      <c r="W2586" s="6">
        <v>0</v>
      </c>
      <c r="X2586" s="5">
        <v>0</v>
      </c>
      <c r="Y2586" s="6">
        <v>0</v>
      </c>
      <c r="Z2586" s="5">
        <v>0</v>
      </c>
      <c r="AA2586" s="6">
        <v>0</v>
      </c>
      <c r="AB2586" s="5">
        <v>1</v>
      </c>
      <c r="AC2586" s="6">
        <v>6.6</v>
      </c>
      <c r="AD2586" s="5">
        <v>0</v>
      </c>
      <c r="AE2586" s="6">
        <v>0</v>
      </c>
      <c r="AF2586" s="5">
        <v>0</v>
      </c>
      <c r="AG2586" s="6">
        <v>0</v>
      </c>
      <c r="AH2586" s="5">
        <v>0</v>
      </c>
      <c r="AI2586" s="6">
        <v>0</v>
      </c>
      <c r="AJ2586" s="5">
        <v>0</v>
      </c>
      <c r="AK2586" s="6">
        <v>0</v>
      </c>
      <c r="AL2586" s="7">
        <v>0</v>
      </c>
      <c r="AM2586" s="6">
        <v>0</v>
      </c>
      <c r="AN2586" s="8">
        <v>0</v>
      </c>
      <c r="AO2586" s="6">
        <v>0</v>
      </c>
      <c r="AP2586" s="7">
        <v>0</v>
      </c>
      <c r="AQ2586" s="6">
        <v>0</v>
      </c>
      <c r="AR2586" s="7">
        <v>0</v>
      </c>
      <c r="AS2586" s="6">
        <v>0</v>
      </c>
      <c r="AT2586" s="7">
        <v>0</v>
      </c>
      <c r="AU2586" s="6">
        <v>0</v>
      </c>
      <c r="AV2586" s="7">
        <v>0</v>
      </c>
      <c r="AW2586" s="6">
        <v>0</v>
      </c>
      <c r="AX2586" s="5">
        <v>1</v>
      </c>
      <c r="AY2586" s="6">
        <v>6.6</v>
      </c>
    </row>
    <row r="2587" spans="1:51" x14ac:dyDescent="0.25">
      <c r="A2587" s="4" t="s">
        <v>2624</v>
      </c>
      <c r="B2587" s="5">
        <v>10</v>
      </c>
      <c r="C2587" s="6">
        <v>32.46</v>
      </c>
      <c r="D2587" s="5">
        <v>1</v>
      </c>
      <c r="E2587" s="6">
        <v>3.3</v>
      </c>
      <c r="F2587" s="5">
        <v>1</v>
      </c>
      <c r="G2587" s="6">
        <v>6.6</v>
      </c>
      <c r="H2587" s="5">
        <v>0</v>
      </c>
      <c r="I2587" s="6">
        <v>0</v>
      </c>
      <c r="J2587" s="5">
        <v>0</v>
      </c>
      <c r="K2587" s="6">
        <v>0</v>
      </c>
      <c r="L2587" s="5">
        <v>0</v>
      </c>
      <c r="M2587" s="6">
        <v>0</v>
      </c>
      <c r="N2587" s="5">
        <v>0</v>
      </c>
      <c r="O2587" s="6">
        <v>0</v>
      </c>
      <c r="P2587" s="5">
        <v>0</v>
      </c>
      <c r="Q2587" s="6">
        <v>0</v>
      </c>
      <c r="R2587" s="5">
        <v>0</v>
      </c>
      <c r="S2587" s="6">
        <v>0</v>
      </c>
      <c r="T2587" s="5">
        <v>0</v>
      </c>
      <c r="U2587" s="6">
        <v>0</v>
      </c>
      <c r="V2587" s="5">
        <v>0</v>
      </c>
      <c r="W2587" s="6">
        <v>0</v>
      </c>
      <c r="X2587" s="5">
        <v>0</v>
      </c>
      <c r="Y2587" s="6">
        <v>0</v>
      </c>
      <c r="Z2587" s="5">
        <v>0</v>
      </c>
      <c r="AA2587" s="6">
        <v>0</v>
      </c>
      <c r="AB2587" s="5">
        <v>0</v>
      </c>
      <c r="AC2587" s="6">
        <v>0</v>
      </c>
      <c r="AD2587" s="5">
        <v>0</v>
      </c>
      <c r="AE2587" s="6">
        <v>0</v>
      </c>
      <c r="AF2587" s="5">
        <v>0</v>
      </c>
      <c r="AG2587" s="6">
        <v>0</v>
      </c>
      <c r="AH2587" s="5">
        <v>0</v>
      </c>
      <c r="AI2587" s="6">
        <v>0</v>
      </c>
      <c r="AJ2587" s="5">
        <v>0</v>
      </c>
      <c r="AK2587" s="6">
        <v>0</v>
      </c>
      <c r="AL2587" s="7">
        <v>0</v>
      </c>
      <c r="AM2587" s="6">
        <v>0</v>
      </c>
      <c r="AN2587" s="8">
        <v>0</v>
      </c>
      <c r="AO2587" s="6">
        <v>0</v>
      </c>
      <c r="AP2587" s="7">
        <v>0</v>
      </c>
      <c r="AQ2587" s="6">
        <v>0</v>
      </c>
      <c r="AR2587" s="7">
        <v>0</v>
      </c>
      <c r="AS2587" s="6">
        <v>0</v>
      </c>
      <c r="AT2587" s="7">
        <v>0</v>
      </c>
      <c r="AU2587" s="6">
        <v>0</v>
      </c>
      <c r="AV2587" s="7">
        <v>0</v>
      </c>
      <c r="AW2587" s="6">
        <v>0</v>
      </c>
      <c r="AX2587" s="5">
        <v>12</v>
      </c>
      <c r="AY2587" s="6">
        <v>42.36</v>
      </c>
    </row>
    <row r="2588" spans="1:51" x14ac:dyDescent="0.25">
      <c r="A2588" s="4" t="s">
        <v>2625</v>
      </c>
      <c r="B2588" s="5">
        <v>30</v>
      </c>
      <c r="C2588" s="6">
        <v>155.93</v>
      </c>
      <c r="D2588" s="5">
        <v>0</v>
      </c>
      <c r="E2588" s="6">
        <v>0</v>
      </c>
      <c r="F2588" s="5">
        <v>0</v>
      </c>
      <c r="G2588" s="6">
        <v>0</v>
      </c>
      <c r="H2588" s="5">
        <v>0</v>
      </c>
      <c r="I2588" s="6">
        <v>0</v>
      </c>
      <c r="J2588" s="5">
        <v>0</v>
      </c>
      <c r="K2588" s="6">
        <v>0</v>
      </c>
      <c r="L2588" s="5">
        <v>0</v>
      </c>
      <c r="M2588" s="6">
        <v>0</v>
      </c>
      <c r="N2588" s="5">
        <v>0</v>
      </c>
      <c r="O2588" s="6">
        <v>0</v>
      </c>
      <c r="P2588" s="5">
        <v>2</v>
      </c>
      <c r="Q2588" s="6">
        <v>15</v>
      </c>
      <c r="R2588" s="5">
        <v>0</v>
      </c>
      <c r="S2588" s="6">
        <v>0</v>
      </c>
      <c r="T2588" s="5">
        <v>0</v>
      </c>
      <c r="U2588" s="6">
        <v>0</v>
      </c>
      <c r="V2588" s="5">
        <v>1</v>
      </c>
      <c r="W2588" s="6">
        <v>3.24</v>
      </c>
      <c r="X2588" s="5">
        <v>1</v>
      </c>
      <c r="Y2588" s="6">
        <v>6.75</v>
      </c>
      <c r="Z2588" s="5">
        <v>0</v>
      </c>
      <c r="AA2588" s="6">
        <v>0</v>
      </c>
      <c r="AB2588" s="5">
        <v>1</v>
      </c>
      <c r="AC2588" s="6">
        <v>6.3250000000000002</v>
      </c>
      <c r="AD2588" s="5">
        <v>0</v>
      </c>
      <c r="AE2588" s="6">
        <v>0</v>
      </c>
      <c r="AF2588" s="5">
        <v>0</v>
      </c>
      <c r="AG2588" s="6">
        <v>0</v>
      </c>
      <c r="AH2588" s="5">
        <v>2</v>
      </c>
      <c r="AI2588" s="6">
        <v>9.625</v>
      </c>
      <c r="AJ2588" s="5">
        <v>0</v>
      </c>
      <c r="AK2588" s="6">
        <v>0</v>
      </c>
      <c r="AL2588" s="7">
        <v>1</v>
      </c>
      <c r="AM2588" s="6">
        <v>6.6</v>
      </c>
      <c r="AN2588" s="8">
        <v>0</v>
      </c>
      <c r="AO2588" s="6">
        <v>0</v>
      </c>
      <c r="AP2588" s="7">
        <v>1</v>
      </c>
      <c r="AQ2588" s="6">
        <v>6.49</v>
      </c>
      <c r="AR2588" s="7">
        <v>0</v>
      </c>
      <c r="AS2588" s="6">
        <v>0</v>
      </c>
      <c r="AT2588" s="7">
        <v>0</v>
      </c>
      <c r="AU2588" s="6">
        <v>0</v>
      </c>
      <c r="AV2588" s="7">
        <v>0</v>
      </c>
      <c r="AW2588" s="6">
        <v>0</v>
      </c>
      <c r="AX2588" s="5">
        <v>39</v>
      </c>
      <c r="AY2588" s="6">
        <v>209.96</v>
      </c>
    </row>
    <row r="2589" spans="1:51" x14ac:dyDescent="0.25">
      <c r="A2589" s="4" t="s">
        <v>2626</v>
      </c>
      <c r="B2589" s="5">
        <v>63</v>
      </c>
      <c r="C2589" s="6">
        <v>346.13099999999997</v>
      </c>
      <c r="D2589" s="5">
        <v>1</v>
      </c>
      <c r="E2589" s="6">
        <v>13.92</v>
      </c>
      <c r="F2589" s="5">
        <v>3</v>
      </c>
      <c r="G2589" s="6">
        <v>10.39</v>
      </c>
      <c r="H2589" s="5">
        <v>1</v>
      </c>
      <c r="I2589" s="6">
        <v>5.2249999999999996</v>
      </c>
      <c r="J2589" s="5">
        <v>0</v>
      </c>
      <c r="K2589" s="6">
        <v>0</v>
      </c>
      <c r="L2589" s="5">
        <v>1</v>
      </c>
      <c r="M2589" s="6">
        <v>6.48</v>
      </c>
      <c r="N2589" s="5">
        <v>1</v>
      </c>
      <c r="O2589" s="6">
        <v>5.28</v>
      </c>
      <c r="P2589" s="5">
        <v>1</v>
      </c>
      <c r="Q2589" s="6">
        <v>6.6</v>
      </c>
      <c r="R2589" s="5">
        <v>0</v>
      </c>
      <c r="S2589" s="6">
        <v>0</v>
      </c>
      <c r="T2589" s="5">
        <v>0</v>
      </c>
      <c r="U2589" s="6">
        <v>0</v>
      </c>
      <c r="V2589" s="5">
        <v>0</v>
      </c>
      <c r="W2589" s="6">
        <v>0</v>
      </c>
      <c r="X2589" s="5">
        <v>0</v>
      </c>
      <c r="Y2589" s="6">
        <v>0</v>
      </c>
      <c r="Z2589" s="5">
        <v>0</v>
      </c>
      <c r="AA2589" s="6">
        <v>0</v>
      </c>
      <c r="AB2589" s="5">
        <v>0</v>
      </c>
      <c r="AC2589" s="6">
        <v>0</v>
      </c>
      <c r="AD2589" s="5">
        <v>0</v>
      </c>
      <c r="AE2589" s="6">
        <v>0</v>
      </c>
      <c r="AF2589" s="5">
        <v>1</v>
      </c>
      <c r="AG2589" s="6">
        <v>6.6</v>
      </c>
      <c r="AH2589" s="5">
        <v>0</v>
      </c>
      <c r="AI2589" s="6">
        <v>0</v>
      </c>
      <c r="AJ2589" s="5">
        <v>1</v>
      </c>
      <c r="AK2589" s="6">
        <v>6.6</v>
      </c>
      <c r="AL2589" s="7">
        <v>0</v>
      </c>
      <c r="AM2589" s="6">
        <v>0</v>
      </c>
      <c r="AN2589" s="8">
        <v>2</v>
      </c>
      <c r="AO2589" s="6">
        <v>12.77</v>
      </c>
      <c r="AP2589" s="7">
        <v>0</v>
      </c>
      <c r="AQ2589" s="6">
        <v>0</v>
      </c>
      <c r="AR2589" s="7">
        <v>0</v>
      </c>
      <c r="AS2589" s="6">
        <v>0</v>
      </c>
      <c r="AT2589" s="7">
        <v>0</v>
      </c>
      <c r="AU2589" s="6">
        <v>0</v>
      </c>
      <c r="AV2589" s="7">
        <v>0</v>
      </c>
      <c r="AW2589" s="6">
        <v>0</v>
      </c>
      <c r="AX2589" s="5">
        <v>75</v>
      </c>
      <c r="AY2589" s="6">
        <v>419.99599999999998</v>
      </c>
    </row>
    <row r="2590" spans="1:51" x14ac:dyDescent="0.25">
      <c r="A2590" s="4" t="s">
        <v>2627</v>
      </c>
      <c r="B2590" s="5">
        <v>4</v>
      </c>
      <c r="C2590" s="6">
        <v>20.05</v>
      </c>
      <c r="D2590" s="5">
        <v>0</v>
      </c>
      <c r="E2590" s="6">
        <v>0</v>
      </c>
      <c r="F2590" s="5">
        <v>0</v>
      </c>
      <c r="G2590" s="6">
        <v>0</v>
      </c>
      <c r="H2590" s="5">
        <v>0</v>
      </c>
      <c r="I2590" s="6">
        <v>0</v>
      </c>
      <c r="J2590" s="5">
        <v>0</v>
      </c>
      <c r="K2590" s="6">
        <v>0</v>
      </c>
      <c r="L2590" s="5">
        <v>0</v>
      </c>
      <c r="M2590" s="6">
        <v>0</v>
      </c>
      <c r="N2590" s="5">
        <v>0</v>
      </c>
      <c r="O2590" s="6">
        <v>0</v>
      </c>
      <c r="P2590" s="5">
        <v>0</v>
      </c>
      <c r="Q2590" s="6">
        <v>0</v>
      </c>
      <c r="R2590" s="5">
        <v>0</v>
      </c>
      <c r="S2590" s="6">
        <v>0</v>
      </c>
      <c r="T2590" s="5">
        <v>0</v>
      </c>
      <c r="U2590" s="6">
        <v>0</v>
      </c>
      <c r="V2590" s="5">
        <v>0</v>
      </c>
      <c r="W2590" s="6">
        <v>0</v>
      </c>
      <c r="X2590" s="5">
        <v>0</v>
      </c>
      <c r="Y2590" s="6">
        <v>0</v>
      </c>
      <c r="Z2590" s="5">
        <v>0</v>
      </c>
      <c r="AA2590" s="6">
        <v>0</v>
      </c>
      <c r="AB2590" s="5">
        <v>0</v>
      </c>
      <c r="AC2590" s="6">
        <v>0</v>
      </c>
      <c r="AD2590" s="5">
        <v>0</v>
      </c>
      <c r="AE2590" s="6">
        <v>0</v>
      </c>
      <c r="AF2590" s="5">
        <v>0</v>
      </c>
      <c r="AG2590" s="6">
        <v>0</v>
      </c>
      <c r="AH2590" s="5">
        <v>0</v>
      </c>
      <c r="AI2590" s="6">
        <v>0</v>
      </c>
      <c r="AJ2590" s="5">
        <v>0</v>
      </c>
      <c r="AK2590" s="6">
        <v>0</v>
      </c>
      <c r="AL2590" s="7">
        <v>0</v>
      </c>
      <c r="AM2590" s="6">
        <v>0</v>
      </c>
      <c r="AN2590" s="8">
        <v>0</v>
      </c>
      <c r="AO2590" s="6">
        <v>0</v>
      </c>
      <c r="AP2590" s="7">
        <v>0</v>
      </c>
      <c r="AQ2590" s="6">
        <v>0</v>
      </c>
      <c r="AR2590" s="7">
        <v>0</v>
      </c>
      <c r="AS2590" s="6">
        <v>0</v>
      </c>
      <c r="AT2590" s="7">
        <v>0</v>
      </c>
      <c r="AU2590" s="6">
        <v>0</v>
      </c>
      <c r="AV2590" s="7">
        <v>0</v>
      </c>
      <c r="AW2590" s="6">
        <v>0</v>
      </c>
      <c r="AX2590" s="5">
        <v>4</v>
      </c>
      <c r="AY2590" s="6">
        <v>20.05</v>
      </c>
    </row>
    <row r="2591" spans="1:51" x14ac:dyDescent="0.25">
      <c r="A2591" s="4" t="s">
        <v>2628</v>
      </c>
      <c r="B2591" s="5">
        <v>3</v>
      </c>
      <c r="C2591" s="6">
        <v>14.208</v>
      </c>
      <c r="D2591" s="5">
        <v>0</v>
      </c>
      <c r="E2591" s="6">
        <v>0</v>
      </c>
      <c r="F2591" s="5">
        <v>0</v>
      </c>
      <c r="G2591" s="6">
        <v>0</v>
      </c>
      <c r="H2591" s="5">
        <v>0</v>
      </c>
      <c r="I2591" s="6">
        <v>0</v>
      </c>
      <c r="J2591" s="5">
        <v>0</v>
      </c>
      <c r="K2591" s="6">
        <v>0</v>
      </c>
      <c r="L2591" s="5">
        <v>0</v>
      </c>
      <c r="M2591" s="6">
        <v>0</v>
      </c>
      <c r="N2591" s="5">
        <v>0</v>
      </c>
      <c r="O2591" s="6">
        <v>0</v>
      </c>
      <c r="P2591" s="5">
        <v>0</v>
      </c>
      <c r="Q2591" s="6">
        <v>0</v>
      </c>
      <c r="R2591" s="5">
        <v>0</v>
      </c>
      <c r="S2591" s="6">
        <v>0</v>
      </c>
      <c r="T2591" s="5">
        <v>0</v>
      </c>
      <c r="U2591" s="6">
        <v>0</v>
      </c>
      <c r="V2591" s="5">
        <v>0</v>
      </c>
      <c r="W2591" s="6">
        <v>0</v>
      </c>
      <c r="X2591" s="5">
        <v>0</v>
      </c>
      <c r="Y2591" s="6">
        <v>0</v>
      </c>
      <c r="Z2591" s="5">
        <v>0</v>
      </c>
      <c r="AA2591" s="6">
        <v>0</v>
      </c>
      <c r="AB2591" s="5">
        <v>0</v>
      </c>
      <c r="AC2591" s="6">
        <v>0</v>
      </c>
      <c r="AD2591" s="5">
        <v>2</v>
      </c>
      <c r="AE2591" s="6">
        <v>13.2</v>
      </c>
      <c r="AF2591" s="5">
        <v>0</v>
      </c>
      <c r="AG2591" s="6">
        <v>0</v>
      </c>
      <c r="AH2591" s="5">
        <v>0</v>
      </c>
      <c r="AI2591" s="6">
        <v>0</v>
      </c>
      <c r="AJ2591" s="5">
        <v>0</v>
      </c>
      <c r="AK2591" s="6">
        <v>0</v>
      </c>
      <c r="AL2591" s="7">
        <v>0</v>
      </c>
      <c r="AM2591" s="6">
        <v>0</v>
      </c>
      <c r="AN2591" s="8">
        <v>0</v>
      </c>
      <c r="AO2591" s="6">
        <v>0</v>
      </c>
      <c r="AP2591" s="7">
        <v>0</v>
      </c>
      <c r="AQ2591" s="6">
        <v>0</v>
      </c>
      <c r="AR2591" s="7">
        <v>0</v>
      </c>
      <c r="AS2591" s="6">
        <v>0</v>
      </c>
      <c r="AT2591" s="7">
        <v>0</v>
      </c>
      <c r="AU2591" s="6">
        <v>0</v>
      </c>
      <c r="AV2591" s="7">
        <v>1</v>
      </c>
      <c r="AW2591" s="6">
        <v>6.51</v>
      </c>
      <c r="AX2591" s="5">
        <v>6</v>
      </c>
      <c r="AY2591" s="6">
        <v>33.917999999999999</v>
      </c>
    </row>
    <row r="2592" spans="1:51" x14ac:dyDescent="0.25">
      <c r="A2592" s="4" t="s">
        <v>2629</v>
      </c>
      <c r="B2592" s="5">
        <v>6</v>
      </c>
      <c r="C2592" s="6">
        <v>18.22</v>
      </c>
      <c r="D2592" s="5">
        <v>0</v>
      </c>
      <c r="E2592" s="6">
        <v>0</v>
      </c>
      <c r="F2592" s="5">
        <v>0</v>
      </c>
      <c r="G2592" s="6">
        <v>0</v>
      </c>
      <c r="H2592" s="5">
        <v>0</v>
      </c>
      <c r="I2592" s="6">
        <v>0</v>
      </c>
      <c r="J2592" s="5">
        <v>0</v>
      </c>
      <c r="K2592" s="6">
        <v>0</v>
      </c>
      <c r="L2592" s="5">
        <v>0</v>
      </c>
      <c r="M2592" s="6">
        <v>0</v>
      </c>
      <c r="N2592" s="5">
        <v>0</v>
      </c>
      <c r="O2592" s="6">
        <v>0</v>
      </c>
      <c r="P2592" s="5">
        <v>0</v>
      </c>
      <c r="Q2592" s="6">
        <v>0</v>
      </c>
      <c r="R2592" s="5">
        <v>0</v>
      </c>
      <c r="S2592" s="6">
        <v>0</v>
      </c>
      <c r="T2592" s="5">
        <v>0</v>
      </c>
      <c r="U2592" s="6">
        <v>0</v>
      </c>
      <c r="V2592" s="5">
        <v>0</v>
      </c>
      <c r="W2592" s="6">
        <v>0</v>
      </c>
      <c r="X2592" s="5">
        <v>0</v>
      </c>
      <c r="Y2592" s="6">
        <v>0</v>
      </c>
      <c r="Z2592" s="5">
        <v>0</v>
      </c>
      <c r="AA2592" s="6">
        <v>0</v>
      </c>
      <c r="AB2592" s="5">
        <v>0</v>
      </c>
      <c r="AC2592" s="6">
        <v>0</v>
      </c>
      <c r="AD2592" s="5">
        <v>0</v>
      </c>
      <c r="AE2592" s="6">
        <v>0</v>
      </c>
      <c r="AF2592" s="5">
        <v>0</v>
      </c>
      <c r="AG2592" s="6">
        <v>0</v>
      </c>
      <c r="AH2592" s="5">
        <v>0</v>
      </c>
      <c r="AI2592" s="6">
        <v>0</v>
      </c>
      <c r="AJ2592" s="5">
        <v>0</v>
      </c>
      <c r="AK2592" s="6">
        <v>0</v>
      </c>
      <c r="AL2592" s="7">
        <v>0</v>
      </c>
      <c r="AM2592" s="6">
        <v>0</v>
      </c>
      <c r="AN2592" s="8">
        <v>0</v>
      </c>
      <c r="AO2592" s="6">
        <v>0</v>
      </c>
      <c r="AP2592" s="7">
        <v>0</v>
      </c>
      <c r="AQ2592" s="6">
        <v>0</v>
      </c>
      <c r="AR2592" s="7">
        <v>0</v>
      </c>
      <c r="AS2592" s="6">
        <v>0</v>
      </c>
      <c r="AT2592" s="7">
        <v>0</v>
      </c>
      <c r="AU2592" s="6">
        <v>0</v>
      </c>
      <c r="AV2592" s="7">
        <v>0</v>
      </c>
      <c r="AW2592" s="6">
        <v>0</v>
      </c>
      <c r="AX2592" s="5">
        <v>6</v>
      </c>
      <c r="AY2592" s="6">
        <v>18.22</v>
      </c>
    </row>
    <row r="2593" spans="1:51" x14ac:dyDescent="0.25">
      <c r="A2593" s="4" t="s">
        <v>2630</v>
      </c>
      <c r="B2593" s="5">
        <v>54</v>
      </c>
      <c r="C2593" s="6">
        <v>279.20999999999998</v>
      </c>
      <c r="D2593" s="5">
        <v>3</v>
      </c>
      <c r="E2593" s="6">
        <v>15.65</v>
      </c>
      <c r="F2593" s="5">
        <v>0</v>
      </c>
      <c r="G2593" s="6">
        <v>0</v>
      </c>
      <c r="H2593" s="5">
        <v>1</v>
      </c>
      <c r="I2593" s="6">
        <v>5.13</v>
      </c>
      <c r="J2593" s="5">
        <v>0</v>
      </c>
      <c r="K2593" s="6">
        <v>0</v>
      </c>
      <c r="L2593" s="5">
        <v>0</v>
      </c>
      <c r="M2593" s="6">
        <v>0</v>
      </c>
      <c r="N2593" s="5">
        <v>0</v>
      </c>
      <c r="O2593" s="6">
        <v>0</v>
      </c>
      <c r="P2593" s="5">
        <v>0</v>
      </c>
      <c r="Q2593" s="6">
        <v>0</v>
      </c>
      <c r="R2593" s="5">
        <v>0</v>
      </c>
      <c r="S2593" s="6">
        <v>0</v>
      </c>
      <c r="T2593" s="5">
        <v>1</v>
      </c>
      <c r="U2593" s="6">
        <v>6.6</v>
      </c>
      <c r="V2593" s="5">
        <v>0</v>
      </c>
      <c r="W2593" s="6">
        <v>0</v>
      </c>
      <c r="X2593" s="5">
        <v>1</v>
      </c>
      <c r="Y2593" s="6">
        <v>4.88</v>
      </c>
      <c r="Z2593" s="5">
        <v>0</v>
      </c>
      <c r="AA2593" s="6">
        <v>0</v>
      </c>
      <c r="AB2593" s="5">
        <v>0</v>
      </c>
      <c r="AC2593" s="6">
        <v>0</v>
      </c>
      <c r="AD2593" s="5">
        <v>2</v>
      </c>
      <c r="AE2593" s="6">
        <v>17.32</v>
      </c>
      <c r="AF2593" s="5">
        <v>1</v>
      </c>
      <c r="AG2593" s="6">
        <v>5.0999999999999996</v>
      </c>
      <c r="AH2593" s="5">
        <v>0</v>
      </c>
      <c r="AI2593" s="6">
        <v>0</v>
      </c>
      <c r="AJ2593" s="5">
        <v>1</v>
      </c>
      <c r="AK2593" s="6">
        <v>6.49</v>
      </c>
      <c r="AL2593" s="7">
        <v>1</v>
      </c>
      <c r="AM2593" s="6">
        <v>7.125</v>
      </c>
      <c r="AN2593" s="8">
        <v>1</v>
      </c>
      <c r="AO2593" s="6">
        <v>6.27</v>
      </c>
      <c r="AP2593" s="7">
        <v>0</v>
      </c>
      <c r="AQ2593" s="6">
        <v>0</v>
      </c>
      <c r="AR2593" s="7">
        <v>1</v>
      </c>
      <c r="AS2593" s="6">
        <v>6.4</v>
      </c>
      <c r="AT2593" s="7">
        <v>1</v>
      </c>
      <c r="AU2593" s="6">
        <v>5.04</v>
      </c>
      <c r="AV2593" s="7">
        <v>0</v>
      </c>
      <c r="AW2593" s="6">
        <v>0</v>
      </c>
      <c r="AX2593" s="5">
        <v>68</v>
      </c>
      <c r="AY2593" s="6">
        <v>365.21499999999997</v>
      </c>
    </row>
    <row r="2594" spans="1:51" x14ac:dyDescent="0.25">
      <c r="A2594" s="4" t="s">
        <v>2631</v>
      </c>
      <c r="B2594" s="5">
        <v>2</v>
      </c>
      <c r="C2594" s="6">
        <v>8.14</v>
      </c>
      <c r="D2594" s="5">
        <v>0</v>
      </c>
      <c r="E2594" s="6">
        <v>0</v>
      </c>
      <c r="F2594" s="5">
        <v>0</v>
      </c>
      <c r="G2594" s="6">
        <v>0</v>
      </c>
      <c r="H2594" s="5">
        <v>0</v>
      </c>
      <c r="I2594" s="6">
        <v>0</v>
      </c>
      <c r="J2594" s="5">
        <v>0</v>
      </c>
      <c r="K2594" s="6">
        <v>0</v>
      </c>
      <c r="L2594" s="5">
        <v>0</v>
      </c>
      <c r="M2594" s="6">
        <v>0</v>
      </c>
      <c r="N2594" s="5">
        <v>0</v>
      </c>
      <c r="O2594" s="6">
        <v>0</v>
      </c>
      <c r="P2594" s="5">
        <v>0</v>
      </c>
      <c r="Q2594" s="6">
        <v>0</v>
      </c>
      <c r="R2594" s="5">
        <v>1</v>
      </c>
      <c r="S2594" s="6">
        <v>6.6</v>
      </c>
      <c r="T2594" s="5">
        <v>0</v>
      </c>
      <c r="U2594" s="6">
        <v>0</v>
      </c>
      <c r="V2594" s="5">
        <v>1</v>
      </c>
      <c r="W2594" s="6">
        <v>5.36</v>
      </c>
      <c r="X2594" s="5">
        <v>0</v>
      </c>
      <c r="Y2594" s="6">
        <v>0</v>
      </c>
      <c r="Z2594" s="5">
        <v>0</v>
      </c>
      <c r="AA2594" s="6">
        <v>0</v>
      </c>
      <c r="AB2594" s="5">
        <v>0</v>
      </c>
      <c r="AC2594" s="6">
        <v>0</v>
      </c>
      <c r="AD2594" s="5">
        <v>0</v>
      </c>
      <c r="AE2594" s="6">
        <v>0</v>
      </c>
      <c r="AF2594" s="5">
        <v>0</v>
      </c>
      <c r="AG2594" s="6">
        <v>0</v>
      </c>
      <c r="AH2594" s="5">
        <v>0</v>
      </c>
      <c r="AI2594" s="6">
        <v>0</v>
      </c>
      <c r="AJ2594" s="5">
        <v>0</v>
      </c>
      <c r="AK2594" s="6">
        <v>0</v>
      </c>
      <c r="AL2594" s="7">
        <v>0</v>
      </c>
      <c r="AM2594" s="6">
        <v>0</v>
      </c>
      <c r="AN2594" s="8">
        <v>0</v>
      </c>
      <c r="AO2594" s="6">
        <v>0</v>
      </c>
      <c r="AP2594" s="7">
        <v>0</v>
      </c>
      <c r="AQ2594" s="6">
        <v>0</v>
      </c>
      <c r="AR2594" s="7">
        <v>0</v>
      </c>
      <c r="AS2594" s="6">
        <v>0</v>
      </c>
      <c r="AT2594" s="7">
        <v>0</v>
      </c>
      <c r="AU2594" s="6">
        <v>0</v>
      </c>
      <c r="AV2594" s="7">
        <v>0</v>
      </c>
      <c r="AW2594" s="6">
        <v>0</v>
      </c>
      <c r="AX2594" s="5">
        <v>4</v>
      </c>
      <c r="AY2594" s="6">
        <v>20.100000000000001</v>
      </c>
    </row>
    <row r="2595" spans="1:51" x14ac:dyDescent="0.25">
      <c r="A2595" s="4" t="s">
        <v>2632</v>
      </c>
      <c r="B2595" s="5">
        <v>8</v>
      </c>
      <c r="C2595" s="6">
        <v>28.32</v>
      </c>
      <c r="D2595" s="5">
        <v>0</v>
      </c>
      <c r="E2595" s="6">
        <v>0</v>
      </c>
      <c r="F2595" s="5">
        <v>0</v>
      </c>
      <c r="G2595" s="6">
        <v>0</v>
      </c>
      <c r="H2595" s="5">
        <v>0</v>
      </c>
      <c r="I2595" s="6">
        <v>0</v>
      </c>
      <c r="J2595" s="5">
        <v>0</v>
      </c>
      <c r="K2595" s="6">
        <v>0</v>
      </c>
      <c r="L2595" s="5">
        <v>0</v>
      </c>
      <c r="M2595" s="6">
        <v>0</v>
      </c>
      <c r="N2595" s="5">
        <v>0</v>
      </c>
      <c r="O2595" s="6">
        <v>0</v>
      </c>
      <c r="P2595" s="5">
        <v>0</v>
      </c>
      <c r="Q2595" s="6">
        <v>0</v>
      </c>
      <c r="R2595" s="5">
        <v>0</v>
      </c>
      <c r="S2595" s="6">
        <v>0</v>
      </c>
      <c r="T2595" s="5">
        <v>0</v>
      </c>
      <c r="U2595" s="6">
        <v>0</v>
      </c>
      <c r="V2595" s="5">
        <v>0</v>
      </c>
      <c r="W2595" s="6">
        <v>0</v>
      </c>
      <c r="X2595" s="5">
        <v>0</v>
      </c>
      <c r="Y2595" s="6">
        <v>0</v>
      </c>
      <c r="Z2595" s="5">
        <v>0</v>
      </c>
      <c r="AA2595" s="6">
        <v>0</v>
      </c>
      <c r="AB2595" s="5">
        <v>0</v>
      </c>
      <c r="AC2595" s="6">
        <v>0</v>
      </c>
      <c r="AD2595" s="5">
        <v>1</v>
      </c>
      <c r="AE2595" s="6">
        <v>6.5549999999999997</v>
      </c>
      <c r="AF2595" s="5">
        <v>1</v>
      </c>
      <c r="AG2595" s="6">
        <v>6.6</v>
      </c>
      <c r="AH2595" s="5">
        <v>0</v>
      </c>
      <c r="AI2595" s="6">
        <v>0</v>
      </c>
      <c r="AJ2595" s="5">
        <v>0</v>
      </c>
      <c r="AK2595" s="6">
        <v>0</v>
      </c>
      <c r="AL2595" s="7">
        <v>0</v>
      </c>
      <c r="AM2595" s="6">
        <v>0</v>
      </c>
      <c r="AN2595" s="8">
        <v>0</v>
      </c>
      <c r="AO2595" s="6">
        <v>0</v>
      </c>
      <c r="AP2595" s="7">
        <v>0</v>
      </c>
      <c r="AQ2595" s="6">
        <v>0</v>
      </c>
      <c r="AR2595" s="7">
        <v>0</v>
      </c>
      <c r="AS2595" s="6">
        <v>0</v>
      </c>
      <c r="AT2595" s="7">
        <v>0</v>
      </c>
      <c r="AU2595" s="6">
        <v>0</v>
      </c>
      <c r="AV2595" s="7">
        <v>0</v>
      </c>
      <c r="AW2595" s="6">
        <v>0</v>
      </c>
      <c r="AX2595" s="5">
        <v>10</v>
      </c>
      <c r="AY2595" s="6">
        <v>41.475000000000001</v>
      </c>
    </row>
    <row r="2596" spans="1:51" x14ac:dyDescent="0.25">
      <c r="A2596" s="4" t="s">
        <v>2633</v>
      </c>
      <c r="B2596" s="5">
        <v>10</v>
      </c>
      <c r="C2596" s="6">
        <v>110.255</v>
      </c>
      <c r="D2596" s="5">
        <v>0</v>
      </c>
      <c r="E2596" s="6">
        <v>0</v>
      </c>
      <c r="F2596" s="5">
        <v>0</v>
      </c>
      <c r="G2596" s="6">
        <v>0</v>
      </c>
      <c r="H2596" s="5">
        <v>1</v>
      </c>
      <c r="I2596" s="6">
        <v>7.2</v>
      </c>
      <c r="J2596" s="5">
        <v>0</v>
      </c>
      <c r="K2596" s="6">
        <v>0</v>
      </c>
      <c r="L2596" s="5">
        <v>0</v>
      </c>
      <c r="M2596" s="6">
        <v>0</v>
      </c>
      <c r="N2596" s="5">
        <v>0</v>
      </c>
      <c r="O2596" s="6">
        <v>0</v>
      </c>
      <c r="P2596" s="5">
        <v>0</v>
      </c>
      <c r="Q2596" s="6">
        <v>0</v>
      </c>
      <c r="R2596" s="5">
        <v>0</v>
      </c>
      <c r="S2596" s="6">
        <v>0</v>
      </c>
      <c r="T2596" s="5">
        <v>0</v>
      </c>
      <c r="U2596" s="6">
        <v>0</v>
      </c>
      <c r="V2596" s="5">
        <v>0</v>
      </c>
      <c r="W2596" s="6">
        <v>0</v>
      </c>
      <c r="X2596" s="5">
        <v>1</v>
      </c>
      <c r="Y2596" s="6">
        <v>7.32</v>
      </c>
      <c r="Z2596" s="5">
        <v>0</v>
      </c>
      <c r="AA2596" s="6">
        <v>0</v>
      </c>
      <c r="AB2596" s="5">
        <v>0</v>
      </c>
      <c r="AC2596" s="6">
        <v>0</v>
      </c>
      <c r="AD2596" s="5">
        <v>0</v>
      </c>
      <c r="AE2596" s="6">
        <v>0</v>
      </c>
      <c r="AF2596" s="5">
        <v>0</v>
      </c>
      <c r="AG2596" s="6">
        <v>0</v>
      </c>
      <c r="AH2596" s="5">
        <v>0</v>
      </c>
      <c r="AI2596" s="6">
        <v>0</v>
      </c>
      <c r="AJ2596" s="5">
        <v>1</v>
      </c>
      <c r="AK2596" s="6">
        <v>5.28</v>
      </c>
      <c r="AL2596" s="7">
        <v>0</v>
      </c>
      <c r="AM2596" s="6">
        <v>0</v>
      </c>
      <c r="AN2596" s="8">
        <v>0</v>
      </c>
      <c r="AO2596" s="6">
        <v>0</v>
      </c>
      <c r="AP2596" s="7">
        <v>0</v>
      </c>
      <c r="AQ2596" s="6">
        <v>0</v>
      </c>
      <c r="AR2596" s="7">
        <v>0</v>
      </c>
      <c r="AS2596" s="6">
        <v>0</v>
      </c>
      <c r="AT2596" s="7">
        <v>1</v>
      </c>
      <c r="AU2596" s="6">
        <v>3.3</v>
      </c>
      <c r="AV2596" s="7">
        <v>0</v>
      </c>
      <c r="AW2596" s="6">
        <v>0</v>
      </c>
      <c r="AX2596" s="5">
        <v>14</v>
      </c>
      <c r="AY2596" s="6">
        <v>133.35499999999999</v>
      </c>
    </row>
    <row r="2597" spans="1:51" x14ac:dyDescent="0.25">
      <c r="A2597" s="4" t="s">
        <v>2634</v>
      </c>
      <c r="B2597" s="5">
        <v>43</v>
      </c>
      <c r="C2597" s="6">
        <v>224.685</v>
      </c>
      <c r="D2597" s="5">
        <v>0</v>
      </c>
      <c r="E2597" s="6">
        <v>0</v>
      </c>
      <c r="F2597" s="5">
        <v>0</v>
      </c>
      <c r="G2597" s="6">
        <v>0</v>
      </c>
      <c r="H2597" s="5">
        <v>0</v>
      </c>
      <c r="I2597" s="6">
        <v>0</v>
      </c>
      <c r="J2597" s="5">
        <v>0</v>
      </c>
      <c r="K2597" s="6">
        <v>0</v>
      </c>
      <c r="L2597" s="5">
        <v>0</v>
      </c>
      <c r="M2597" s="6">
        <v>0</v>
      </c>
      <c r="N2597" s="5">
        <v>0</v>
      </c>
      <c r="O2597" s="6">
        <v>0</v>
      </c>
      <c r="P2597" s="5">
        <v>0</v>
      </c>
      <c r="Q2597" s="6">
        <v>0</v>
      </c>
      <c r="R2597" s="5">
        <v>0</v>
      </c>
      <c r="S2597" s="6">
        <v>0</v>
      </c>
      <c r="T2597" s="5">
        <v>0</v>
      </c>
      <c r="U2597" s="6">
        <v>0</v>
      </c>
      <c r="V2597" s="5">
        <v>0</v>
      </c>
      <c r="W2597" s="6">
        <v>0</v>
      </c>
      <c r="X2597" s="5">
        <v>0</v>
      </c>
      <c r="Y2597" s="6">
        <v>0</v>
      </c>
      <c r="Z2597" s="5">
        <v>0</v>
      </c>
      <c r="AA2597" s="6">
        <v>0</v>
      </c>
      <c r="AB2597" s="5">
        <v>0</v>
      </c>
      <c r="AC2597" s="6">
        <v>0</v>
      </c>
      <c r="AD2597" s="5">
        <v>0</v>
      </c>
      <c r="AE2597" s="6">
        <v>0</v>
      </c>
      <c r="AF2597" s="5">
        <v>0</v>
      </c>
      <c r="AG2597" s="6">
        <v>0</v>
      </c>
      <c r="AH2597" s="5">
        <v>0</v>
      </c>
      <c r="AI2597" s="6">
        <v>0</v>
      </c>
      <c r="AJ2597" s="5">
        <v>0</v>
      </c>
      <c r="AK2597" s="6">
        <v>0</v>
      </c>
      <c r="AL2597" s="7">
        <v>0</v>
      </c>
      <c r="AM2597" s="6">
        <v>0</v>
      </c>
      <c r="AN2597" s="8">
        <v>0</v>
      </c>
      <c r="AO2597" s="6">
        <v>0</v>
      </c>
      <c r="AP2597" s="7">
        <v>0</v>
      </c>
      <c r="AQ2597" s="6">
        <v>0</v>
      </c>
      <c r="AR2597" s="7">
        <v>0</v>
      </c>
      <c r="AS2597" s="6">
        <v>0</v>
      </c>
      <c r="AT2597" s="7">
        <v>1</v>
      </c>
      <c r="AU2597" s="6">
        <v>6.6150000000000002</v>
      </c>
      <c r="AV2597" s="7">
        <v>0</v>
      </c>
      <c r="AW2597" s="6">
        <v>0</v>
      </c>
      <c r="AX2597" s="5">
        <v>44</v>
      </c>
      <c r="AY2597" s="6">
        <v>231.3</v>
      </c>
    </row>
    <row r="2598" spans="1:51" x14ac:dyDescent="0.25">
      <c r="A2598" s="4" t="s">
        <v>2635</v>
      </c>
      <c r="B2598" s="5">
        <v>20</v>
      </c>
      <c r="C2598" s="6">
        <v>91.741</v>
      </c>
      <c r="D2598" s="5">
        <v>0</v>
      </c>
      <c r="E2598" s="6">
        <v>0</v>
      </c>
      <c r="F2598" s="5">
        <v>0</v>
      </c>
      <c r="G2598" s="6">
        <v>0</v>
      </c>
      <c r="H2598" s="5">
        <v>0</v>
      </c>
      <c r="I2598" s="6">
        <v>0</v>
      </c>
      <c r="J2598" s="5">
        <v>0</v>
      </c>
      <c r="K2598" s="6">
        <v>0</v>
      </c>
      <c r="L2598" s="5">
        <v>0</v>
      </c>
      <c r="M2598" s="6">
        <v>0</v>
      </c>
      <c r="N2598" s="5">
        <v>0</v>
      </c>
      <c r="O2598" s="6">
        <v>0</v>
      </c>
      <c r="P2598" s="5">
        <v>0</v>
      </c>
      <c r="Q2598" s="6">
        <v>0</v>
      </c>
      <c r="R2598" s="5">
        <v>0</v>
      </c>
      <c r="S2598" s="6">
        <v>0</v>
      </c>
      <c r="T2598" s="5">
        <v>0</v>
      </c>
      <c r="U2598" s="6">
        <v>0</v>
      </c>
      <c r="V2598" s="5">
        <v>0</v>
      </c>
      <c r="W2598" s="6">
        <v>0</v>
      </c>
      <c r="X2598" s="5">
        <v>0</v>
      </c>
      <c r="Y2598" s="6">
        <v>0</v>
      </c>
      <c r="Z2598" s="5">
        <v>0</v>
      </c>
      <c r="AA2598" s="6">
        <v>0</v>
      </c>
      <c r="AB2598" s="5">
        <v>0</v>
      </c>
      <c r="AC2598" s="6">
        <v>0</v>
      </c>
      <c r="AD2598" s="5">
        <v>0</v>
      </c>
      <c r="AE2598" s="6">
        <v>0</v>
      </c>
      <c r="AF2598" s="5">
        <v>0</v>
      </c>
      <c r="AG2598" s="6">
        <v>0</v>
      </c>
      <c r="AH2598" s="5">
        <v>0</v>
      </c>
      <c r="AI2598" s="6">
        <v>0</v>
      </c>
      <c r="AJ2598" s="5">
        <v>0</v>
      </c>
      <c r="AK2598" s="6">
        <v>0</v>
      </c>
      <c r="AL2598" s="7">
        <v>0</v>
      </c>
      <c r="AM2598" s="6">
        <v>0</v>
      </c>
      <c r="AN2598" s="8">
        <v>0</v>
      </c>
      <c r="AO2598" s="6">
        <v>0</v>
      </c>
      <c r="AP2598" s="7">
        <v>0</v>
      </c>
      <c r="AQ2598" s="6">
        <v>0</v>
      </c>
      <c r="AR2598" s="7">
        <v>0</v>
      </c>
      <c r="AS2598" s="6">
        <v>0</v>
      </c>
      <c r="AT2598" s="7">
        <v>0</v>
      </c>
      <c r="AU2598" s="6">
        <v>0</v>
      </c>
      <c r="AV2598" s="7">
        <v>0</v>
      </c>
      <c r="AW2598" s="6">
        <v>0</v>
      </c>
      <c r="AX2598" s="5">
        <v>20</v>
      </c>
      <c r="AY2598" s="6">
        <v>91.741</v>
      </c>
    </row>
    <row r="2599" spans="1:51" x14ac:dyDescent="0.25">
      <c r="A2599" s="4" t="s">
        <v>2636</v>
      </c>
      <c r="B2599" s="5">
        <v>19</v>
      </c>
      <c r="C2599" s="6">
        <v>82.32</v>
      </c>
      <c r="D2599" s="5">
        <v>0</v>
      </c>
      <c r="E2599" s="6">
        <v>0</v>
      </c>
      <c r="F2599" s="5">
        <v>0</v>
      </c>
      <c r="G2599" s="6">
        <v>0</v>
      </c>
      <c r="H2599" s="5">
        <v>1</v>
      </c>
      <c r="I2599" s="6">
        <v>5.37</v>
      </c>
      <c r="J2599" s="5">
        <v>0</v>
      </c>
      <c r="K2599" s="6">
        <v>0</v>
      </c>
      <c r="L2599" s="5">
        <v>0</v>
      </c>
      <c r="M2599" s="6">
        <v>0</v>
      </c>
      <c r="N2599" s="5">
        <v>0</v>
      </c>
      <c r="O2599" s="6">
        <v>0</v>
      </c>
      <c r="P2599" s="5">
        <v>0</v>
      </c>
      <c r="Q2599" s="6">
        <v>0</v>
      </c>
      <c r="R2599" s="5">
        <v>0</v>
      </c>
      <c r="S2599" s="6">
        <v>0</v>
      </c>
      <c r="T2599" s="5">
        <v>0</v>
      </c>
      <c r="U2599" s="6">
        <v>0</v>
      </c>
      <c r="V2599" s="5">
        <v>0</v>
      </c>
      <c r="W2599" s="6">
        <v>0</v>
      </c>
      <c r="X2599" s="5">
        <v>0</v>
      </c>
      <c r="Y2599" s="6">
        <v>0</v>
      </c>
      <c r="Z2599" s="5">
        <v>0</v>
      </c>
      <c r="AA2599" s="6">
        <v>0</v>
      </c>
      <c r="AB2599" s="5">
        <v>0</v>
      </c>
      <c r="AC2599" s="6">
        <v>0</v>
      </c>
      <c r="AD2599" s="5">
        <v>0</v>
      </c>
      <c r="AE2599" s="6">
        <v>0</v>
      </c>
      <c r="AF2599" s="5">
        <v>0</v>
      </c>
      <c r="AG2599" s="6">
        <v>0</v>
      </c>
      <c r="AH2599" s="5">
        <v>0</v>
      </c>
      <c r="AI2599" s="6">
        <v>0</v>
      </c>
      <c r="AJ2599" s="5">
        <v>0</v>
      </c>
      <c r="AK2599" s="6">
        <v>0</v>
      </c>
      <c r="AL2599" s="7">
        <v>0</v>
      </c>
      <c r="AM2599" s="6">
        <v>0</v>
      </c>
      <c r="AN2599" s="8">
        <v>0</v>
      </c>
      <c r="AO2599" s="6">
        <v>0</v>
      </c>
      <c r="AP2599" s="7">
        <v>0</v>
      </c>
      <c r="AQ2599" s="6">
        <v>0</v>
      </c>
      <c r="AR2599" s="7">
        <v>0</v>
      </c>
      <c r="AS2599" s="6">
        <v>0</v>
      </c>
      <c r="AT2599" s="7">
        <v>0</v>
      </c>
      <c r="AU2599" s="6">
        <v>0</v>
      </c>
      <c r="AV2599" s="7">
        <v>0</v>
      </c>
      <c r="AW2599" s="6">
        <v>0</v>
      </c>
      <c r="AX2599" s="5">
        <v>20</v>
      </c>
      <c r="AY2599" s="6">
        <v>87.69</v>
      </c>
    </row>
    <row r="2600" spans="1:51" x14ac:dyDescent="0.25">
      <c r="A2600" s="4" t="s">
        <v>2637</v>
      </c>
      <c r="B2600" s="5">
        <v>51</v>
      </c>
      <c r="C2600" s="6">
        <v>190.65799999999999</v>
      </c>
      <c r="D2600" s="5">
        <v>0</v>
      </c>
      <c r="E2600" s="6">
        <v>0</v>
      </c>
      <c r="F2600" s="5">
        <v>0</v>
      </c>
      <c r="G2600" s="6">
        <v>0</v>
      </c>
      <c r="H2600" s="5">
        <v>0</v>
      </c>
      <c r="I2600" s="6">
        <v>0</v>
      </c>
      <c r="J2600" s="5">
        <v>0</v>
      </c>
      <c r="K2600" s="6">
        <v>0</v>
      </c>
      <c r="L2600" s="5">
        <v>2</v>
      </c>
      <c r="M2600" s="6">
        <v>9.2050000000000001</v>
      </c>
      <c r="N2600" s="5">
        <v>0</v>
      </c>
      <c r="O2600" s="6">
        <v>0</v>
      </c>
      <c r="P2600" s="5">
        <v>0</v>
      </c>
      <c r="Q2600" s="6">
        <v>0</v>
      </c>
      <c r="R2600" s="5">
        <v>1</v>
      </c>
      <c r="S2600" s="6">
        <v>5.7949999999999999</v>
      </c>
      <c r="T2600" s="5">
        <v>0</v>
      </c>
      <c r="U2600" s="6">
        <v>0</v>
      </c>
      <c r="V2600" s="5">
        <v>0</v>
      </c>
      <c r="W2600" s="6">
        <v>0</v>
      </c>
      <c r="X2600" s="5">
        <v>1</v>
      </c>
      <c r="Y2600" s="6">
        <v>7.32</v>
      </c>
      <c r="Z2600" s="5">
        <v>0</v>
      </c>
      <c r="AA2600" s="6">
        <v>0</v>
      </c>
      <c r="AB2600" s="5">
        <v>0</v>
      </c>
      <c r="AC2600" s="6">
        <v>0</v>
      </c>
      <c r="AD2600" s="5">
        <v>0</v>
      </c>
      <c r="AE2600" s="6">
        <v>0</v>
      </c>
      <c r="AF2600" s="5">
        <v>0</v>
      </c>
      <c r="AG2600" s="6">
        <v>0</v>
      </c>
      <c r="AH2600" s="5">
        <v>0</v>
      </c>
      <c r="AI2600" s="6">
        <v>0</v>
      </c>
      <c r="AJ2600" s="5">
        <v>0</v>
      </c>
      <c r="AK2600" s="6">
        <v>0</v>
      </c>
      <c r="AL2600" s="7">
        <v>0</v>
      </c>
      <c r="AM2600" s="6">
        <v>0</v>
      </c>
      <c r="AN2600" s="8">
        <v>1</v>
      </c>
      <c r="AO2600" s="6">
        <v>5.04</v>
      </c>
      <c r="AP2600" s="7">
        <v>0</v>
      </c>
      <c r="AQ2600" s="6">
        <v>0</v>
      </c>
      <c r="AR2600" s="7">
        <v>0</v>
      </c>
      <c r="AS2600" s="6">
        <v>0</v>
      </c>
      <c r="AT2600" s="7">
        <v>1</v>
      </c>
      <c r="AU2600" s="6">
        <v>6.6150000000000002</v>
      </c>
      <c r="AV2600" s="7">
        <v>2</v>
      </c>
      <c r="AW2600" s="6">
        <v>12.914999999999999</v>
      </c>
      <c r="AX2600" s="5">
        <v>59</v>
      </c>
      <c r="AY2600" s="6">
        <v>237.548</v>
      </c>
    </row>
    <row r="2601" spans="1:51" x14ac:dyDescent="0.25">
      <c r="A2601" s="4" t="s">
        <v>2638</v>
      </c>
      <c r="B2601" s="5">
        <v>1</v>
      </c>
      <c r="C2601" s="6">
        <v>0.96</v>
      </c>
      <c r="D2601" s="5">
        <v>0</v>
      </c>
      <c r="E2601" s="6">
        <v>0</v>
      </c>
      <c r="F2601" s="5">
        <v>0</v>
      </c>
      <c r="G2601" s="6">
        <v>0</v>
      </c>
      <c r="H2601" s="5">
        <v>0</v>
      </c>
      <c r="I2601" s="6">
        <v>0</v>
      </c>
      <c r="J2601" s="5">
        <v>0</v>
      </c>
      <c r="K2601" s="6">
        <v>0</v>
      </c>
      <c r="L2601" s="5">
        <v>0</v>
      </c>
      <c r="M2601" s="6">
        <v>0</v>
      </c>
      <c r="N2601" s="5">
        <v>0</v>
      </c>
      <c r="O2601" s="6">
        <v>0</v>
      </c>
      <c r="P2601" s="5">
        <v>0</v>
      </c>
      <c r="Q2601" s="6">
        <v>0</v>
      </c>
      <c r="R2601" s="5">
        <v>0</v>
      </c>
      <c r="S2601" s="6">
        <v>0</v>
      </c>
      <c r="T2601" s="5">
        <v>0</v>
      </c>
      <c r="U2601" s="6">
        <v>0</v>
      </c>
      <c r="V2601" s="5">
        <v>0</v>
      </c>
      <c r="W2601" s="6">
        <v>0</v>
      </c>
      <c r="X2601" s="5">
        <v>0</v>
      </c>
      <c r="Y2601" s="6">
        <v>0</v>
      </c>
      <c r="Z2601" s="5">
        <v>0</v>
      </c>
      <c r="AA2601" s="6">
        <v>0</v>
      </c>
      <c r="AB2601" s="5">
        <v>0</v>
      </c>
      <c r="AC2601" s="6">
        <v>0</v>
      </c>
      <c r="AD2601" s="5">
        <v>0</v>
      </c>
      <c r="AE2601" s="6">
        <v>0</v>
      </c>
      <c r="AF2601" s="5">
        <v>0</v>
      </c>
      <c r="AG2601" s="6">
        <v>0</v>
      </c>
      <c r="AH2601" s="5">
        <v>0</v>
      </c>
      <c r="AI2601" s="6">
        <v>0</v>
      </c>
      <c r="AJ2601" s="5">
        <v>0</v>
      </c>
      <c r="AK2601" s="6">
        <v>0</v>
      </c>
      <c r="AL2601" s="7">
        <v>0</v>
      </c>
      <c r="AM2601" s="6">
        <v>0</v>
      </c>
      <c r="AN2601" s="8">
        <v>0</v>
      </c>
      <c r="AO2601" s="6">
        <v>0</v>
      </c>
      <c r="AP2601" s="7">
        <v>0</v>
      </c>
      <c r="AQ2601" s="6">
        <v>0</v>
      </c>
      <c r="AR2601" s="7">
        <v>0</v>
      </c>
      <c r="AS2601" s="6">
        <v>0</v>
      </c>
      <c r="AT2601" s="7">
        <v>0</v>
      </c>
      <c r="AU2601" s="6">
        <v>0</v>
      </c>
      <c r="AV2601" s="7">
        <v>0</v>
      </c>
      <c r="AW2601" s="6">
        <v>0</v>
      </c>
      <c r="AX2601" s="5">
        <v>1</v>
      </c>
      <c r="AY2601" s="6">
        <v>0.96</v>
      </c>
    </row>
    <row r="2602" spans="1:51" x14ac:dyDescent="0.25">
      <c r="A2602" s="4" t="s">
        <v>2639</v>
      </c>
      <c r="B2602" s="5">
        <v>9</v>
      </c>
      <c r="C2602" s="6">
        <v>221.4</v>
      </c>
      <c r="D2602" s="5">
        <v>0</v>
      </c>
      <c r="E2602" s="6">
        <v>0</v>
      </c>
      <c r="F2602" s="5">
        <v>0</v>
      </c>
      <c r="G2602" s="6">
        <v>0</v>
      </c>
      <c r="H2602" s="5">
        <v>0</v>
      </c>
      <c r="I2602" s="6">
        <v>0</v>
      </c>
      <c r="J2602" s="5">
        <v>0</v>
      </c>
      <c r="K2602" s="6">
        <v>0</v>
      </c>
      <c r="L2602" s="5">
        <v>0</v>
      </c>
      <c r="M2602" s="6">
        <v>0</v>
      </c>
      <c r="N2602" s="5">
        <v>0</v>
      </c>
      <c r="O2602" s="6">
        <v>0</v>
      </c>
      <c r="P2602" s="5">
        <v>0</v>
      </c>
      <c r="Q2602" s="6">
        <v>0</v>
      </c>
      <c r="R2602" s="5">
        <v>0</v>
      </c>
      <c r="S2602" s="6">
        <v>0</v>
      </c>
      <c r="T2602" s="5">
        <v>1</v>
      </c>
      <c r="U2602" s="6">
        <v>15.456</v>
      </c>
      <c r="V2602" s="5">
        <v>0</v>
      </c>
      <c r="W2602" s="6">
        <v>0</v>
      </c>
      <c r="X2602" s="5">
        <v>0</v>
      </c>
      <c r="Y2602" s="6">
        <v>0</v>
      </c>
      <c r="Z2602" s="5">
        <v>0</v>
      </c>
      <c r="AA2602" s="6">
        <v>0</v>
      </c>
      <c r="AB2602" s="5">
        <v>0</v>
      </c>
      <c r="AC2602" s="6">
        <v>0</v>
      </c>
      <c r="AD2602" s="5">
        <v>0</v>
      </c>
      <c r="AE2602" s="6">
        <v>0</v>
      </c>
      <c r="AF2602" s="5">
        <v>0</v>
      </c>
      <c r="AG2602" s="6">
        <v>0</v>
      </c>
      <c r="AH2602" s="5">
        <v>1</v>
      </c>
      <c r="AI2602" s="6">
        <v>5.4</v>
      </c>
      <c r="AJ2602" s="5">
        <v>0</v>
      </c>
      <c r="AK2602" s="6">
        <v>0</v>
      </c>
      <c r="AL2602" s="7">
        <v>0</v>
      </c>
      <c r="AM2602" s="6">
        <v>0</v>
      </c>
      <c r="AN2602" s="8">
        <v>0</v>
      </c>
      <c r="AO2602" s="6">
        <v>0</v>
      </c>
      <c r="AP2602" s="7">
        <v>0</v>
      </c>
      <c r="AQ2602" s="6">
        <v>0</v>
      </c>
      <c r="AR2602" s="7">
        <v>0</v>
      </c>
      <c r="AS2602" s="6">
        <v>0</v>
      </c>
      <c r="AT2602" s="7">
        <v>0</v>
      </c>
      <c r="AU2602" s="6">
        <v>0</v>
      </c>
      <c r="AV2602" s="7">
        <v>0</v>
      </c>
      <c r="AW2602" s="6">
        <v>0</v>
      </c>
      <c r="AX2602" s="5">
        <v>11</v>
      </c>
      <c r="AY2602" s="6">
        <v>242.256</v>
      </c>
    </row>
    <row r="2603" spans="1:51" x14ac:dyDescent="0.25">
      <c r="A2603" s="4" t="s">
        <v>2640</v>
      </c>
      <c r="B2603" s="5">
        <v>218</v>
      </c>
      <c r="C2603" s="6">
        <v>2773.7339999999999</v>
      </c>
      <c r="D2603" s="5">
        <v>0</v>
      </c>
      <c r="E2603" s="6">
        <v>0</v>
      </c>
      <c r="F2603" s="5">
        <v>0</v>
      </c>
      <c r="G2603" s="6">
        <v>0</v>
      </c>
      <c r="H2603" s="5">
        <v>1</v>
      </c>
      <c r="I2603" s="6">
        <v>5.4</v>
      </c>
      <c r="J2603" s="5">
        <v>0</v>
      </c>
      <c r="K2603" s="6">
        <v>0</v>
      </c>
      <c r="L2603" s="5">
        <v>0</v>
      </c>
      <c r="M2603" s="6">
        <v>0</v>
      </c>
      <c r="N2603" s="5">
        <v>0</v>
      </c>
      <c r="O2603" s="6">
        <v>0</v>
      </c>
      <c r="P2603" s="5">
        <v>0</v>
      </c>
      <c r="Q2603" s="6">
        <v>0</v>
      </c>
      <c r="R2603" s="5">
        <v>0</v>
      </c>
      <c r="S2603" s="6">
        <v>0</v>
      </c>
      <c r="T2603" s="5">
        <v>1</v>
      </c>
      <c r="U2603" s="6">
        <v>5.4</v>
      </c>
      <c r="V2603" s="5">
        <v>2</v>
      </c>
      <c r="W2603" s="6">
        <v>48.375</v>
      </c>
      <c r="X2603" s="5">
        <v>1</v>
      </c>
      <c r="Y2603" s="6">
        <v>6.6</v>
      </c>
      <c r="Z2603" s="5">
        <v>0</v>
      </c>
      <c r="AA2603" s="6">
        <v>0</v>
      </c>
      <c r="AB2603" s="5">
        <v>0</v>
      </c>
      <c r="AC2603" s="6">
        <v>0</v>
      </c>
      <c r="AD2603" s="5">
        <v>0</v>
      </c>
      <c r="AE2603" s="6">
        <v>0</v>
      </c>
      <c r="AF2603" s="5">
        <v>0</v>
      </c>
      <c r="AG2603" s="6">
        <v>0</v>
      </c>
      <c r="AH2603" s="5">
        <v>0</v>
      </c>
      <c r="AI2603" s="6">
        <v>0</v>
      </c>
      <c r="AJ2603" s="5">
        <v>0</v>
      </c>
      <c r="AK2603" s="6">
        <v>0</v>
      </c>
      <c r="AL2603" s="7">
        <v>1</v>
      </c>
      <c r="AM2603" s="6">
        <v>40.26</v>
      </c>
      <c r="AN2603" s="8">
        <v>0</v>
      </c>
      <c r="AO2603" s="6">
        <v>0</v>
      </c>
      <c r="AP2603" s="7">
        <v>2</v>
      </c>
      <c r="AQ2603" s="6">
        <v>11.895</v>
      </c>
      <c r="AR2603" s="7">
        <v>8</v>
      </c>
      <c r="AS2603" s="6">
        <v>51.344999999999999</v>
      </c>
      <c r="AT2603" s="7">
        <v>5</v>
      </c>
      <c r="AU2603" s="6">
        <v>38.49</v>
      </c>
      <c r="AV2603" s="7">
        <v>0</v>
      </c>
      <c r="AW2603" s="6">
        <v>0</v>
      </c>
      <c r="AX2603" s="5">
        <v>239</v>
      </c>
      <c r="AY2603" s="6">
        <v>2981.4989999999998</v>
      </c>
    </row>
    <row r="2604" spans="1:51" x14ac:dyDescent="0.25">
      <c r="A2604" s="4" t="s">
        <v>2641</v>
      </c>
      <c r="B2604" s="5">
        <v>15</v>
      </c>
      <c r="C2604" s="6">
        <v>79.736000000000004</v>
      </c>
      <c r="D2604" s="5">
        <v>0</v>
      </c>
      <c r="E2604" s="6">
        <v>0</v>
      </c>
      <c r="F2604" s="5">
        <v>0</v>
      </c>
      <c r="G2604" s="6">
        <v>0</v>
      </c>
      <c r="H2604" s="5">
        <v>0</v>
      </c>
      <c r="I2604" s="6">
        <v>0</v>
      </c>
      <c r="J2604" s="5">
        <v>0</v>
      </c>
      <c r="K2604" s="6">
        <v>0</v>
      </c>
      <c r="L2604" s="5">
        <v>0</v>
      </c>
      <c r="M2604" s="6">
        <v>0</v>
      </c>
      <c r="N2604" s="5">
        <v>0</v>
      </c>
      <c r="O2604" s="6">
        <v>0</v>
      </c>
      <c r="P2604" s="5">
        <v>0</v>
      </c>
      <c r="Q2604" s="6">
        <v>0</v>
      </c>
      <c r="R2604" s="5">
        <v>0</v>
      </c>
      <c r="S2604" s="6">
        <v>0</v>
      </c>
      <c r="T2604" s="5">
        <v>0</v>
      </c>
      <c r="U2604" s="6">
        <v>0</v>
      </c>
      <c r="V2604" s="5">
        <v>0</v>
      </c>
      <c r="W2604" s="6">
        <v>0</v>
      </c>
      <c r="X2604" s="5">
        <v>0</v>
      </c>
      <c r="Y2604" s="6">
        <v>0</v>
      </c>
      <c r="Z2604" s="5">
        <v>0</v>
      </c>
      <c r="AA2604" s="6">
        <v>0</v>
      </c>
      <c r="AB2604" s="5">
        <v>0</v>
      </c>
      <c r="AC2604" s="6">
        <v>0</v>
      </c>
      <c r="AD2604" s="5">
        <v>1</v>
      </c>
      <c r="AE2604" s="6">
        <v>13.2</v>
      </c>
      <c r="AF2604" s="5">
        <v>0</v>
      </c>
      <c r="AG2604" s="6">
        <v>0</v>
      </c>
      <c r="AH2604" s="5">
        <v>0</v>
      </c>
      <c r="AI2604" s="6">
        <v>0</v>
      </c>
      <c r="AJ2604" s="5">
        <v>0</v>
      </c>
      <c r="AK2604" s="6">
        <v>0</v>
      </c>
      <c r="AL2604" s="7">
        <v>0</v>
      </c>
      <c r="AM2604" s="6">
        <v>0</v>
      </c>
      <c r="AN2604" s="8">
        <v>0</v>
      </c>
      <c r="AO2604" s="6">
        <v>0</v>
      </c>
      <c r="AP2604" s="7">
        <v>0</v>
      </c>
      <c r="AQ2604" s="6">
        <v>0</v>
      </c>
      <c r="AR2604" s="7">
        <v>0</v>
      </c>
      <c r="AS2604" s="6">
        <v>0</v>
      </c>
      <c r="AT2604" s="7">
        <v>1</v>
      </c>
      <c r="AU2604" s="6">
        <v>6.6</v>
      </c>
      <c r="AV2604" s="7">
        <v>0</v>
      </c>
      <c r="AW2604" s="6">
        <v>0</v>
      </c>
      <c r="AX2604" s="5">
        <v>17</v>
      </c>
      <c r="AY2604" s="6">
        <v>99.536000000000001</v>
      </c>
    </row>
    <row r="2605" spans="1:51" x14ac:dyDescent="0.25">
      <c r="A2605" s="4" t="s">
        <v>2642</v>
      </c>
      <c r="B2605" s="5">
        <v>131</v>
      </c>
      <c r="C2605" s="6">
        <v>1838.048</v>
      </c>
      <c r="D2605" s="5">
        <v>0</v>
      </c>
      <c r="E2605" s="6">
        <v>0</v>
      </c>
      <c r="F2605" s="5">
        <v>0</v>
      </c>
      <c r="G2605" s="6">
        <v>0</v>
      </c>
      <c r="H2605" s="5">
        <v>0</v>
      </c>
      <c r="I2605" s="6">
        <v>0</v>
      </c>
      <c r="J2605" s="5">
        <v>0</v>
      </c>
      <c r="K2605" s="6">
        <v>0</v>
      </c>
      <c r="L2605" s="5">
        <v>0</v>
      </c>
      <c r="M2605" s="6">
        <v>0</v>
      </c>
      <c r="N2605" s="5">
        <v>0</v>
      </c>
      <c r="O2605" s="6">
        <v>0</v>
      </c>
      <c r="P2605" s="5">
        <v>0</v>
      </c>
      <c r="Q2605" s="6">
        <v>0</v>
      </c>
      <c r="R2605" s="5">
        <v>1</v>
      </c>
      <c r="S2605" s="6">
        <v>8.1</v>
      </c>
      <c r="T2605" s="5">
        <v>0</v>
      </c>
      <c r="U2605" s="6">
        <v>0</v>
      </c>
      <c r="V2605" s="5">
        <v>0</v>
      </c>
      <c r="W2605" s="6">
        <v>0</v>
      </c>
      <c r="X2605" s="5">
        <v>0</v>
      </c>
      <c r="Y2605" s="6">
        <v>0</v>
      </c>
      <c r="Z2605" s="5">
        <v>0</v>
      </c>
      <c r="AA2605" s="6">
        <v>0</v>
      </c>
      <c r="AB2605" s="5">
        <v>0</v>
      </c>
      <c r="AC2605" s="6">
        <v>0</v>
      </c>
      <c r="AD2605" s="5">
        <v>0</v>
      </c>
      <c r="AE2605" s="6">
        <v>0</v>
      </c>
      <c r="AF2605" s="5">
        <v>0</v>
      </c>
      <c r="AG2605" s="6">
        <v>0</v>
      </c>
      <c r="AH2605" s="5">
        <v>0</v>
      </c>
      <c r="AI2605" s="6">
        <v>0</v>
      </c>
      <c r="AJ2605" s="5">
        <v>0</v>
      </c>
      <c r="AK2605" s="6">
        <v>0</v>
      </c>
      <c r="AL2605" s="7">
        <v>0</v>
      </c>
      <c r="AM2605" s="6">
        <v>0</v>
      </c>
      <c r="AN2605" s="8">
        <v>0</v>
      </c>
      <c r="AO2605" s="6">
        <v>0</v>
      </c>
      <c r="AP2605" s="7">
        <v>5</v>
      </c>
      <c r="AQ2605" s="6">
        <v>32.729999999999997</v>
      </c>
      <c r="AR2605" s="7">
        <v>17</v>
      </c>
      <c r="AS2605" s="6">
        <v>117.74</v>
      </c>
      <c r="AT2605" s="7">
        <v>19</v>
      </c>
      <c r="AU2605" s="6">
        <v>173.61</v>
      </c>
      <c r="AV2605" s="7">
        <v>1</v>
      </c>
      <c r="AW2605" s="6">
        <v>7.44</v>
      </c>
      <c r="AX2605" s="5">
        <v>174</v>
      </c>
      <c r="AY2605" s="6">
        <v>2177.6680000000001</v>
      </c>
    </row>
    <row r="2606" spans="1:51" x14ac:dyDescent="0.25">
      <c r="A2606" s="4" t="s">
        <v>2643</v>
      </c>
      <c r="B2606" s="5">
        <v>25</v>
      </c>
      <c r="C2606" s="6">
        <v>174.791</v>
      </c>
      <c r="D2606" s="5">
        <v>0</v>
      </c>
      <c r="E2606" s="6">
        <v>0</v>
      </c>
      <c r="F2606" s="5">
        <v>0</v>
      </c>
      <c r="G2606" s="6">
        <v>0</v>
      </c>
      <c r="H2606" s="5">
        <v>0</v>
      </c>
      <c r="I2606" s="6">
        <v>0</v>
      </c>
      <c r="J2606" s="5">
        <v>0</v>
      </c>
      <c r="K2606" s="6">
        <v>0</v>
      </c>
      <c r="L2606" s="5">
        <v>0</v>
      </c>
      <c r="M2606" s="6">
        <v>0</v>
      </c>
      <c r="N2606" s="5">
        <v>0</v>
      </c>
      <c r="O2606" s="6">
        <v>0</v>
      </c>
      <c r="P2606" s="5">
        <v>0</v>
      </c>
      <c r="Q2606" s="6">
        <v>0</v>
      </c>
      <c r="R2606" s="5">
        <v>0</v>
      </c>
      <c r="S2606" s="6">
        <v>0</v>
      </c>
      <c r="T2606" s="5">
        <v>0</v>
      </c>
      <c r="U2606" s="6">
        <v>0</v>
      </c>
      <c r="V2606" s="5">
        <v>0</v>
      </c>
      <c r="W2606" s="6">
        <v>0</v>
      </c>
      <c r="X2606" s="5">
        <v>0</v>
      </c>
      <c r="Y2606" s="6">
        <v>0</v>
      </c>
      <c r="Z2606" s="5">
        <v>0</v>
      </c>
      <c r="AA2606" s="6">
        <v>0</v>
      </c>
      <c r="AB2606" s="5">
        <v>0</v>
      </c>
      <c r="AC2606" s="6">
        <v>0</v>
      </c>
      <c r="AD2606" s="5">
        <v>0</v>
      </c>
      <c r="AE2606" s="6">
        <v>0</v>
      </c>
      <c r="AF2606" s="5">
        <v>0</v>
      </c>
      <c r="AG2606" s="6">
        <v>0</v>
      </c>
      <c r="AH2606" s="5">
        <v>1</v>
      </c>
      <c r="AI2606" s="6">
        <v>99.734999999999999</v>
      </c>
      <c r="AJ2606" s="5">
        <v>9</v>
      </c>
      <c r="AK2606" s="6">
        <v>53.865000000000002</v>
      </c>
      <c r="AL2606" s="7">
        <v>11</v>
      </c>
      <c r="AM2606" s="6">
        <v>72.765000000000001</v>
      </c>
      <c r="AN2606" s="8">
        <v>2</v>
      </c>
      <c r="AO2606" s="6">
        <v>10.395</v>
      </c>
      <c r="AP2606" s="7">
        <v>18</v>
      </c>
      <c r="AQ2606" s="6">
        <v>104.58</v>
      </c>
      <c r="AR2606" s="7">
        <v>2</v>
      </c>
      <c r="AS2606" s="6">
        <v>13.23</v>
      </c>
      <c r="AT2606" s="7">
        <v>9</v>
      </c>
      <c r="AU2606" s="6">
        <v>49.38</v>
      </c>
      <c r="AV2606" s="7">
        <v>3</v>
      </c>
      <c r="AW2606" s="6">
        <v>11.34</v>
      </c>
      <c r="AX2606" s="5">
        <v>80</v>
      </c>
      <c r="AY2606" s="6">
        <v>590.08100000000002</v>
      </c>
    </row>
    <row r="2607" spans="1:51" x14ac:dyDescent="0.25">
      <c r="A2607" s="4" t="s">
        <v>2644</v>
      </c>
      <c r="B2607" s="5">
        <v>23</v>
      </c>
      <c r="C2607" s="6">
        <v>142.535</v>
      </c>
      <c r="D2607" s="5">
        <v>0</v>
      </c>
      <c r="E2607" s="6">
        <v>0</v>
      </c>
      <c r="F2607" s="5">
        <v>0</v>
      </c>
      <c r="G2607" s="6">
        <v>0</v>
      </c>
      <c r="H2607" s="5">
        <v>0</v>
      </c>
      <c r="I2607" s="6">
        <v>0</v>
      </c>
      <c r="J2607" s="5">
        <v>1</v>
      </c>
      <c r="K2607" s="6">
        <v>6.4</v>
      </c>
      <c r="L2607" s="5">
        <v>1</v>
      </c>
      <c r="M2607" s="6">
        <v>6.4</v>
      </c>
      <c r="N2607" s="5">
        <v>0</v>
      </c>
      <c r="O2607" s="6">
        <v>0</v>
      </c>
      <c r="P2607" s="5">
        <v>0</v>
      </c>
      <c r="Q2607" s="6">
        <v>0</v>
      </c>
      <c r="R2607" s="5">
        <v>0</v>
      </c>
      <c r="S2607" s="6">
        <v>0</v>
      </c>
      <c r="T2607" s="5">
        <v>1</v>
      </c>
      <c r="U2607" s="6">
        <v>6.6</v>
      </c>
      <c r="V2607" s="5">
        <v>1</v>
      </c>
      <c r="W2607" s="6">
        <v>6.6</v>
      </c>
      <c r="X2607" s="5">
        <v>1</v>
      </c>
      <c r="Y2607" s="6">
        <v>6.6</v>
      </c>
      <c r="Z2607" s="5">
        <v>0</v>
      </c>
      <c r="AA2607" s="6">
        <v>0</v>
      </c>
      <c r="AB2607" s="5">
        <v>0</v>
      </c>
      <c r="AC2607" s="6">
        <v>0</v>
      </c>
      <c r="AD2607" s="5">
        <v>1</v>
      </c>
      <c r="AE2607" s="6">
        <v>6.3250000000000002</v>
      </c>
      <c r="AF2607" s="5">
        <v>0</v>
      </c>
      <c r="AG2607" s="6">
        <v>0</v>
      </c>
      <c r="AH2607" s="5">
        <v>2</v>
      </c>
      <c r="AI2607" s="6">
        <v>13.17</v>
      </c>
      <c r="AJ2607" s="5">
        <v>0</v>
      </c>
      <c r="AK2607" s="6">
        <v>0</v>
      </c>
      <c r="AL2607" s="7">
        <v>0</v>
      </c>
      <c r="AM2607" s="6">
        <v>0</v>
      </c>
      <c r="AN2607" s="8">
        <v>0</v>
      </c>
      <c r="AO2607" s="6">
        <v>0</v>
      </c>
      <c r="AP2607" s="7">
        <v>2</v>
      </c>
      <c r="AQ2607" s="6">
        <v>19.11</v>
      </c>
      <c r="AR2607" s="7">
        <v>2</v>
      </c>
      <c r="AS2607" s="6">
        <v>25.92</v>
      </c>
      <c r="AT2607" s="7">
        <v>0</v>
      </c>
      <c r="AU2607" s="6">
        <v>0</v>
      </c>
      <c r="AV2607" s="7">
        <v>1</v>
      </c>
      <c r="AW2607" s="6">
        <v>14.85</v>
      </c>
      <c r="AX2607" s="5">
        <v>36</v>
      </c>
      <c r="AY2607" s="6">
        <v>254.51</v>
      </c>
    </row>
    <row r="2608" spans="1:51" x14ac:dyDescent="0.25">
      <c r="A2608" s="4" t="s">
        <v>2645</v>
      </c>
      <c r="B2608" s="5">
        <v>284</v>
      </c>
      <c r="C2608" s="6">
        <v>1316.941</v>
      </c>
      <c r="D2608" s="5">
        <v>10</v>
      </c>
      <c r="E2608" s="6">
        <v>63.94</v>
      </c>
      <c r="F2608" s="5">
        <v>3</v>
      </c>
      <c r="G2608" s="6">
        <v>18.29</v>
      </c>
      <c r="H2608" s="5">
        <v>6</v>
      </c>
      <c r="I2608" s="6">
        <v>38.979999999999997</v>
      </c>
      <c r="J2608" s="5">
        <v>3</v>
      </c>
      <c r="K2608" s="6">
        <v>17.93</v>
      </c>
      <c r="L2608" s="5">
        <v>2</v>
      </c>
      <c r="M2608" s="6">
        <v>13.2</v>
      </c>
      <c r="N2608" s="5">
        <v>3</v>
      </c>
      <c r="O2608" s="6">
        <v>32.159999999999997</v>
      </c>
      <c r="P2608" s="5">
        <v>3</v>
      </c>
      <c r="Q2608" s="6">
        <v>19.8</v>
      </c>
      <c r="R2608" s="5">
        <v>9</v>
      </c>
      <c r="S2608" s="6">
        <v>57.594999999999999</v>
      </c>
      <c r="T2608" s="5">
        <v>9</v>
      </c>
      <c r="U2608" s="6">
        <v>137.69999999999999</v>
      </c>
      <c r="V2608" s="5">
        <v>11</v>
      </c>
      <c r="W2608" s="6">
        <v>72.599999999999994</v>
      </c>
      <c r="X2608" s="5">
        <v>19</v>
      </c>
      <c r="Y2608" s="6">
        <v>124.855</v>
      </c>
      <c r="Z2608" s="5">
        <v>13</v>
      </c>
      <c r="AA2608" s="6">
        <v>235.08500000000001</v>
      </c>
      <c r="AB2608" s="5">
        <v>8</v>
      </c>
      <c r="AC2608" s="6">
        <v>60.634999999999998</v>
      </c>
      <c r="AD2608" s="5">
        <v>12</v>
      </c>
      <c r="AE2608" s="6">
        <v>70.295000000000002</v>
      </c>
      <c r="AF2608" s="5">
        <v>13</v>
      </c>
      <c r="AG2608" s="6">
        <v>158.08500000000001</v>
      </c>
      <c r="AH2608" s="5">
        <v>1</v>
      </c>
      <c r="AI2608" s="6">
        <v>6.6</v>
      </c>
      <c r="AJ2608" s="5">
        <v>7</v>
      </c>
      <c r="AK2608" s="6">
        <v>46.244999999999997</v>
      </c>
      <c r="AL2608" s="7">
        <v>1</v>
      </c>
      <c r="AM2608" s="6">
        <v>6.5549999999999997</v>
      </c>
      <c r="AN2608" s="8">
        <v>9</v>
      </c>
      <c r="AO2608" s="6">
        <v>95.504999999999995</v>
      </c>
      <c r="AP2608" s="7">
        <v>8</v>
      </c>
      <c r="AQ2608" s="6">
        <v>124.965</v>
      </c>
      <c r="AR2608" s="7">
        <v>8</v>
      </c>
      <c r="AS2608" s="6">
        <v>58.58</v>
      </c>
      <c r="AT2608" s="7">
        <v>10</v>
      </c>
      <c r="AU2608" s="6">
        <v>81.25</v>
      </c>
      <c r="AV2608" s="7">
        <v>5</v>
      </c>
      <c r="AW2608" s="6">
        <v>58.08</v>
      </c>
      <c r="AX2608" s="5">
        <v>457</v>
      </c>
      <c r="AY2608" s="6">
        <v>2915.8710000000001</v>
      </c>
    </row>
    <row r="2609" spans="1:51" x14ac:dyDescent="0.25">
      <c r="A2609" s="4" t="s">
        <v>2646</v>
      </c>
      <c r="B2609" s="5">
        <v>3</v>
      </c>
      <c r="C2609" s="6">
        <v>14.18</v>
      </c>
      <c r="D2609" s="5">
        <v>0</v>
      </c>
      <c r="E2609" s="6">
        <v>0</v>
      </c>
      <c r="F2609" s="5">
        <v>0</v>
      </c>
      <c r="G2609" s="6">
        <v>0</v>
      </c>
      <c r="H2609" s="5">
        <v>0</v>
      </c>
      <c r="I2609" s="6">
        <v>0</v>
      </c>
      <c r="J2609" s="5">
        <v>0</v>
      </c>
      <c r="K2609" s="6">
        <v>0</v>
      </c>
      <c r="L2609" s="5">
        <v>0</v>
      </c>
      <c r="M2609" s="6">
        <v>0</v>
      </c>
      <c r="N2609" s="5">
        <v>0</v>
      </c>
      <c r="O2609" s="6">
        <v>0</v>
      </c>
      <c r="P2609" s="5">
        <v>0</v>
      </c>
      <c r="Q2609" s="6">
        <v>0</v>
      </c>
      <c r="R2609" s="5">
        <v>0</v>
      </c>
      <c r="S2609" s="6">
        <v>0</v>
      </c>
      <c r="T2609" s="5">
        <v>0</v>
      </c>
      <c r="U2609" s="6">
        <v>0</v>
      </c>
      <c r="V2609" s="5">
        <v>0</v>
      </c>
      <c r="W2609" s="6">
        <v>0</v>
      </c>
      <c r="X2609" s="5">
        <v>0</v>
      </c>
      <c r="Y2609" s="6">
        <v>0</v>
      </c>
      <c r="Z2609" s="5">
        <v>0</v>
      </c>
      <c r="AA2609" s="6">
        <v>0</v>
      </c>
      <c r="AB2609" s="5">
        <v>0</v>
      </c>
      <c r="AC2609" s="6">
        <v>0</v>
      </c>
      <c r="AD2609" s="5">
        <v>0</v>
      </c>
      <c r="AE2609" s="6">
        <v>0</v>
      </c>
      <c r="AF2609" s="5">
        <v>0</v>
      </c>
      <c r="AG2609" s="6">
        <v>0</v>
      </c>
      <c r="AH2609" s="5">
        <v>0</v>
      </c>
      <c r="AI2609" s="6">
        <v>0</v>
      </c>
      <c r="AJ2609" s="5">
        <v>0</v>
      </c>
      <c r="AK2609" s="6">
        <v>0</v>
      </c>
      <c r="AL2609" s="7">
        <v>0</v>
      </c>
      <c r="AM2609" s="6">
        <v>0</v>
      </c>
      <c r="AN2609" s="8">
        <v>0</v>
      </c>
      <c r="AO2609" s="6">
        <v>0</v>
      </c>
      <c r="AP2609" s="7">
        <v>0</v>
      </c>
      <c r="AQ2609" s="6">
        <v>0</v>
      </c>
      <c r="AR2609" s="7">
        <v>0</v>
      </c>
      <c r="AS2609" s="6">
        <v>0</v>
      </c>
      <c r="AT2609" s="7">
        <v>0</v>
      </c>
      <c r="AU2609" s="6">
        <v>0</v>
      </c>
      <c r="AV2609" s="7">
        <v>0</v>
      </c>
      <c r="AW2609" s="6">
        <v>0</v>
      </c>
      <c r="AX2609" s="5">
        <v>3</v>
      </c>
      <c r="AY2609" s="6">
        <v>14.18</v>
      </c>
    </row>
    <row r="2610" spans="1:51" x14ac:dyDescent="0.25">
      <c r="A2610" s="4" t="s">
        <v>2647</v>
      </c>
      <c r="B2610" s="5">
        <v>19</v>
      </c>
      <c r="C2610" s="6">
        <v>112.8</v>
      </c>
      <c r="D2610" s="5">
        <v>0</v>
      </c>
      <c r="E2610" s="6">
        <v>0</v>
      </c>
      <c r="F2610" s="5">
        <v>0</v>
      </c>
      <c r="G2610" s="6">
        <v>0</v>
      </c>
      <c r="H2610" s="5">
        <v>0</v>
      </c>
      <c r="I2610" s="6">
        <v>0</v>
      </c>
      <c r="J2610" s="5">
        <v>0</v>
      </c>
      <c r="K2610" s="6">
        <v>0</v>
      </c>
      <c r="L2610" s="5">
        <v>0</v>
      </c>
      <c r="M2610" s="6">
        <v>0</v>
      </c>
      <c r="N2610" s="5">
        <v>0</v>
      </c>
      <c r="O2610" s="6">
        <v>0</v>
      </c>
      <c r="P2610" s="5">
        <v>1</v>
      </c>
      <c r="Q2610" s="6">
        <v>45</v>
      </c>
      <c r="R2610" s="5">
        <v>1</v>
      </c>
      <c r="S2610" s="6">
        <v>6.6</v>
      </c>
      <c r="T2610" s="5">
        <v>0</v>
      </c>
      <c r="U2610" s="6">
        <v>0</v>
      </c>
      <c r="V2610" s="5">
        <v>0</v>
      </c>
      <c r="W2610" s="6">
        <v>0</v>
      </c>
      <c r="X2610" s="5">
        <v>0</v>
      </c>
      <c r="Y2610" s="6">
        <v>0</v>
      </c>
      <c r="Z2610" s="5">
        <v>1</v>
      </c>
      <c r="AA2610" s="6">
        <v>6.38</v>
      </c>
      <c r="AB2610" s="5">
        <v>0</v>
      </c>
      <c r="AC2610" s="6">
        <v>0</v>
      </c>
      <c r="AD2610" s="5">
        <v>0</v>
      </c>
      <c r="AE2610" s="6">
        <v>0</v>
      </c>
      <c r="AF2610" s="5">
        <v>0</v>
      </c>
      <c r="AG2610" s="6">
        <v>0</v>
      </c>
      <c r="AH2610" s="5">
        <v>0</v>
      </c>
      <c r="AI2610" s="6">
        <v>0</v>
      </c>
      <c r="AJ2610" s="5">
        <v>0</v>
      </c>
      <c r="AK2610" s="6">
        <v>0</v>
      </c>
      <c r="AL2610" s="7">
        <v>0</v>
      </c>
      <c r="AM2610" s="6">
        <v>0</v>
      </c>
      <c r="AN2610" s="8">
        <v>0</v>
      </c>
      <c r="AO2610" s="6">
        <v>0</v>
      </c>
      <c r="AP2610" s="7">
        <v>0</v>
      </c>
      <c r="AQ2610" s="6">
        <v>0</v>
      </c>
      <c r="AR2610" s="7">
        <v>0</v>
      </c>
      <c r="AS2610" s="6">
        <v>0</v>
      </c>
      <c r="AT2610" s="7">
        <v>0</v>
      </c>
      <c r="AU2610" s="6">
        <v>0</v>
      </c>
      <c r="AV2610" s="7">
        <v>0</v>
      </c>
      <c r="AW2610" s="6">
        <v>0</v>
      </c>
      <c r="AX2610" s="5">
        <v>22</v>
      </c>
      <c r="AY2610" s="6">
        <v>170.78</v>
      </c>
    </row>
    <row r="2611" spans="1:51" x14ac:dyDescent="0.25">
      <c r="A2611" s="4" t="s">
        <v>2648</v>
      </c>
      <c r="B2611" s="5">
        <v>5</v>
      </c>
      <c r="C2611" s="6">
        <v>18.95</v>
      </c>
      <c r="D2611" s="5">
        <v>0</v>
      </c>
      <c r="E2611" s="6">
        <v>0</v>
      </c>
      <c r="F2611" s="5">
        <v>0</v>
      </c>
      <c r="G2611" s="6">
        <v>0</v>
      </c>
      <c r="H2611" s="5">
        <v>0</v>
      </c>
      <c r="I2611" s="6">
        <v>0</v>
      </c>
      <c r="J2611" s="5">
        <v>0</v>
      </c>
      <c r="K2611" s="6">
        <v>0</v>
      </c>
      <c r="L2611" s="5">
        <v>0</v>
      </c>
      <c r="M2611" s="6">
        <v>0</v>
      </c>
      <c r="N2611" s="5">
        <v>0</v>
      </c>
      <c r="O2611" s="6">
        <v>0</v>
      </c>
      <c r="P2611" s="5">
        <v>0</v>
      </c>
      <c r="Q2611" s="6">
        <v>0</v>
      </c>
      <c r="R2611" s="5">
        <v>1</v>
      </c>
      <c r="S2611" s="6">
        <v>6.4050000000000002</v>
      </c>
      <c r="T2611" s="5">
        <v>0</v>
      </c>
      <c r="U2611" s="6">
        <v>0</v>
      </c>
      <c r="V2611" s="5">
        <v>0</v>
      </c>
      <c r="W2611" s="6">
        <v>0</v>
      </c>
      <c r="X2611" s="5">
        <v>0</v>
      </c>
      <c r="Y2611" s="6">
        <v>0</v>
      </c>
      <c r="Z2611" s="5">
        <v>0</v>
      </c>
      <c r="AA2611" s="6">
        <v>0</v>
      </c>
      <c r="AB2611" s="5">
        <v>0</v>
      </c>
      <c r="AC2611" s="6">
        <v>0</v>
      </c>
      <c r="AD2611" s="5">
        <v>0</v>
      </c>
      <c r="AE2611" s="6">
        <v>0</v>
      </c>
      <c r="AF2611" s="5">
        <v>0</v>
      </c>
      <c r="AG2611" s="6">
        <v>0</v>
      </c>
      <c r="AH2611" s="5">
        <v>0</v>
      </c>
      <c r="AI2611" s="6">
        <v>0</v>
      </c>
      <c r="AJ2611" s="5">
        <v>0</v>
      </c>
      <c r="AK2611" s="6">
        <v>0</v>
      </c>
      <c r="AL2611" s="7">
        <v>0</v>
      </c>
      <c r="AM2611" s="6">
        <v>0</v>
      </c>
      <c r="AN2611" s="8">
        <v>0</v>
      </c>
      <c r="AO2611" s="6">
        <v>0</v>
      </c>
      <c r="AP2611" s="7">
        <v>0</v>
      </c>
      <c r="AQ2611" s="6">
        <v>0</v>
      </c>
      <c r="AR2611" s="7">
        <v>0</v>
      </c>
      <c r="AS2611" s="6">
        <v>0</v>
      </c>
      <c r="AT2611" s="7">
        <v>0</v>
      </c>
      <c r="AU2611" s="6">
        <v>0</v>
      </c>
      <c r="AV2611" s="7">
        <v>0</v>
      </c>
      <c r="AW2611" s="6">
        <v>0</v>
      </c>
      <c r="AX2611" s="5">
        <v>6</v>
      </c>
      <c r="AY2611" s="6">
        <v>25.355</v>
      </c>
    </row>
    <row r="2612" spans="1:51" x14ac:dyDescent="0.25">
      <c r="A2612" s="4" t="s">
        <v>2649</v>
      </c>
      <c r="B2612" s="5">
        <v>72</v>
      </c>
      <c r="C2612" s="6">
        <v>306.18099999999998</v>
      </c>
      <c r="D2612" s="5">
        <v>0</v>
      </c>
      <c r="E2612" s="6">
        <v>0</v>
      </c>
      <c r="F2612" s="5">
        <v>0</v>
      </c>
      <c r="G2612" s="6">
        <v>0</v>
      </c>
      <c r="H2612" s="5">
        <v>0</v>
      </c>
      <c r="I2612" s="6">
        <v>0</v>
      </c>
      <c r="J2612" s="5">
        <v>1</v>
      </c>
      <c r="K2612" s="6">
        <v>64</v>
      </c>
      <c r="L2612" s="5">
        <v>1</v>
      </c>
      <c r="M2612" s="6">
        <v>5.94</v>
      </c>
      <c r="N2612" s="5">
        <v>3</v>
      </c>
      <c r="O2612" s="6">
        <v>16.739999999999998</v>
      </c>
      <c r="P2612" s="5">
        <v>1</v>
      </c>
      <c r="Q2612" s="6">
        <v>6.48</v>
      </c>
      <c r="R2612" s="5">
        <v>1</v>
      </c>
      <c r="S2612" s="6">
        <v>5.94</v>
      </c>
      <c r="T2612" s="5">
        <v>1</v>
      </c>
      <c r="U2612" s="6">
        <v>6.48</v>
      </c>
      <c r="V2612" s="5">
        <v>0</v>
      </c>
      <c r="W2612" s="6">
        <v>0</v>
      </c>
      <c r="X2612" s="5">
        <v>1</v>
      </c>
      <c r="Y2612" s="6">
        <v>6.48</v>
      </c>
      <c r="Z2612" s="5">
        <v>1</v>
      </c>
      <c r="AA2612" s="6">
        <v>8.6999999999999993</v>
      </c>
      <c r="AB2612" s="5">
        <v>0</v>
      </c>
      <c r="AC2612" s="6">
        <v>0</v>
      </c>
      <c r="AD2612" s="5">
        <v>0</v>
      </c>
      <c r="AE2612" s="6">
        <v>0</v>
      </c>
      <c r="AF2612" s="5">
        <v>1</v>
      </c>
      <c r="AG2612" s="6">
        <v>6.6</v>
      </c>
      <c r="AH2612" s="5">
        <v>0</v>
      </c>
      <c r="AI2612" s="6">
        <v>0</v>
      </c>
      <c r="AJ2612" s="5">
        <v>1</v>
      </c>
      <c r="AK2612" s="6">
        <v>6.6</v>
      </c>
      <c r="AL2612" s="7">
        <v>0</v>
      </c>
      <c r="AM2612" s="6">
        <v>0</v>
      </c>
      <c r="AN2612" s="8">
        <v>0</v>
      </c>
      <c r="AO2612" s="6">
        <v>0</v>
      </c>
      <c r="AP2612" s="7">
        <v>0</v>
      </c>
      <c r="AQ2612" s="6">
        <v>0</v>
      </c>
      <c r="AR2612" s="7">
        <v>0</v>
      </c>
      <c r="AS2612" s="6">
        <v>0</v>
      </c>
      <c r="AT2612" s="7">
        <v>0</v>
      </c>
      <c r="AU2612" s="6">
        <v>0</v>
      </c>
      <c r="AV2612" s="7">
        <v>0</v>
      </c>
      <c r="AW2612" s="6">
        <v>0</v>
      </c>
      <c r="AX2612" s="5">
        <v>84</v>
      </c>
      <c r="AY2612" s="6">
        <v>440.14100000000002</v>
      </c>
    </row>
    <row r="2613" spans="1:51" x14ac:dyDescent="0.25">
      <c r="A2613" s="4" t="s">
        <v>2650</v>
      </c>
      <c r="B2613" s="5">
        <v>124</v>
      </c>
      <c r="C2613" s="6">
        <v>413.375</v>
      </c>
      <c r="D2613" s="5">
        <v>0</v>
      </c>
      <c r="E2613" s="6">
        <v>0</v>
      </c>
      <c r="F2613" s="5">
        <v>0</v>
      </c>
      <c r="G2613" s="6">
        <v>0</v>
      </c>
      <c r="H2613" s="5">
        <v>2</v>
      </c>
      <c r="I2613" s="6">
        <v>12.8</v>
      </c>
      <c r="J2613" s="5">
        <v>0</v>
      </c>
      <c r="K2613" s="6">
        <v>0</v>
      </c>
      <c r="L2613" s="5">
        <v>0</v>
      </c>
      <c r="M2613" s="6">
        <v>0</v>
      </c>
      <c r="N2613" s="5">
        <v>3</v>
      </c>
      <c r="O2613" s="6">
        <v>19.170000000000002</v>
      </c>
      <c r="P2613" s="5">
        <v>0</v>
      </c>
      <c r="Q2613" s="6">
        <v>0</v>
      </c>
      <c r="R2613" s="5">
        <v>4</v>
      </c>
      <c r="S2613" s="6">
        <v>20.61</v>
      </c>
      <c r="T2613" s="5">
        <v>0</v>
      </c>
      <c r="U2613" s="6">
        <v>0</v>
      </c>
      <c r="V2613" s="5">
        <v>6</v>
      </c>
      <c r="W2613" s="6">
        <v>33.505000000000003</v>
      </c>
      <c r="X2613" s="5">
        <v>3</v>
      </c>
      <c r="Y2613" s="6">
        <v>22.47</v>
      </c>
      <c r="Z2613" s="5">
        <v>1</v>
      </c>
      <c r="AA2613" s="6">
        <v>6.6</v>
      </c>
      <c r="AB2613" s="5">
        <v>0</v>
      </c>
      <c r="AC2613" s="6">
        <v>0</v>
      </c>
      <c r="AD2613" s="5">
        <v>3</v>
      </c>
      <c r="AE2613" s="6">
        <v>23.54</v>
      </c>
      <c r="AF2613" s="5">
        <v>2</v>
      </c>
      <c r="AG2613" s="6">
        <v>13.2</v>
      </c>
      <c r="AH2613" s="5">
        <v>1</v>
      </c>
      <c r="AI2613" s="6">
        <v>6.6</v>
      </c>
      <c r="AJ2613" s="5">
        <v>0</v>
      </c>
      <c r="AK2613" s="6">
        <v>0</v>
      </c>
      <c r="AL2613" s="7">
        <v>0</v>
      </c>
      <c r="AM2613" s="6">
        <v>0</v>
      </c>
      <c r="AN2613" s="8">
        <v>1</v>
      </c>
      <c r="AO2613" s="6">
        <v>6.6</v>
      </c>
      <c r="AP2613" s="7">
        <v>1</v>
      </c>
      <c r="AQ2613" s="6">
        <v>6.51</v>
      </c>
      <c r="AR2613" s="7">
        <v>2</v>
      </c>
      <c r="AS2613" s="6">
        <v>13.11</v>
      </c>
      <c r="AT2613" s="7">
        <v>0</v>
      </c>
      <c r="AU2613" s="6">
        <v>0</v>
      </c>
      <c r="AV2613" s="7">
        <v>0</v>
      </c>
      <c r="AW2613" s="6">
        <v>0</v>
      </c>
      <c r="AX2613" s="5">
        <v>153</v>
      </c>
      <c r="AY2613" s="6">
        <v>598.09</v>
      </c>
    </row>
    <row r="2614" spans="1:51" x14ac:dyDescent="0.25">
      <c r="A2614" s="4" t="s">
        <v>2651</v>
      </c>
      <c r="B2614" s="5">
        <v>351</v>
      </c>
      <c r="C2614" s="6">
        <v>4099.5919999999996</v>
      </c>
      <c r="D2614" s="5">
        <v>1</v>
      </c>
      <c r="E2614" s="6">
        <v>10.45</v>
      </c>
      <c r="F2614" s="5">
        <v>0</v>
      </c>
      <c r="G2614" s="6">
        <v>0</v>
      </c>
      <c r="H2614" s="5">
        <v>4</v>
      </c>
      <c r="I2614" s="6">
        <v>29.89</v>
      </c>
      <c r="J2614" s="5">
        <v>1</v>
      </c>
      <c r="K2614" s="6">
        <v>10.45</v>
      </c>
      <c r="L2614" s="5">
        <v>0</v>
      </c>
      <c r="M2614" s="6">
        <v>0</v>
      </c>
      <c r="N2614" s="5">
        <v>1</v>
      </c>
      <c r="O2614" s="6">
        <v>7.02</v>
      </c>
      <c r="P2614" s="5">
        <v>0</v>
      </c>
      <c r="Q2614" s="6">
        <v>0</v>
      </c>
      <c r="R2614" s="5">
        <v>0</v>
      </c>
      <c r="S2614" s="6">
        <v>0</v>
      </c>
      <c r="T2614" s="5">
        <v>0</v>
      </c>
      <c r="U2614" s="6">
        <v>0</v>
      </c>
      <c r="V2614" s="5">
        <v>3</v>
      </c>
      <c r="W2614" s="6">
        <v>114.4</v>
      </c>
      <c r="X2614" s="5">
        <v>0</v>
      </c>
      <c r="Y2614" s="6">
        <v>0</v>
      </c>
      <c r="Z2614" s="5">
        <v>0</v>
      </c>
      <c r="AA2614" s="6">
        <v>0</v>
      </c>
      <c r="AB2614" s="5">
        <v>0</v>
      </c>
      <c r="AC2614" s="6">
        <v>0</v>
      </c>
      <c r="AD2614" s="5">
        <v>4</v>
      </c>
      <c r="AE2614" s="6">
        <v>30.72</v>
      </c>
      <c r="AF2614" s="5">
        <v>1</v>
      </c>
      <c r="AG2614" s="6">
        <v>32.76</v>
      </c>
      <c r="AH2614" s="5">
        <v>0</v>
      </c>
      <c r="AI2614" s="6">
        <v>0</v>
      </c>
      <c r="AJ2614" s="5">
        <v>1</v>
      </c>
      <c r="AK2614" s="6">
        <v>5.4</v>
      </c>
      <c r="AL2614" s="7">
        <v>1</v>
      </c>
      <c r="AM2614" s="6">
        <v>4.96</v>
      </c>
      <c r="AN2614" s="8">
        <v>0</v>
      </c>
      <c r="AO2614" s="6">
        <v>0</v>
      </c>
      <c r="AP2614" s="7">
        <v>6</v>
      </c>
      <c r="AQ2614" s="6">
        <v>36</v>
      </c>
      <c r="AR2614" s="7">
        <v>24</v>
      </c>
      <c r="AS2614" s="6">
        <v>224.83500000000001</v>
      </c>
      <c r="AT2614" s="7">
        <v>4</v>
      </c>
      <c r="AU2614" s="6">
        <v>37.200000000000003</v>
      </c>
      <c r="AV2614" s="7">
        <v>0</v>
      </c>
      <c r="AW2614" s="6">
        <v>0</v>
      </c>
      <c r="AX2614" s="5">
        <v>402</v>
      </c>
      <c r="AY2614" s="6">
        <v>4643.6769999999997</v>
      </c>
    </row>
    <row r="2615" spans="1:51" x14ac:dyDescent="0.25">
      <c r="A2615" s="4" t="s">
        <v>2652</v>
      </c>
      <c r="B2615" s="5">
        <v>124</v>
      </c>
      <c r="C2615" s="6">
        <v>1356.431</v>
      </c>
      <c r="D2615" s="5">
        <v>0</v>
      </c>
      <c r="E2615" s="6">
        <v>0</v>
      </c>
      <c r="F2615" s="5">
        <v>0</v>
      </c>
      <c r="G2615" s="6">
        <v>0</v>
      </c>
      <c r="H2615" s="5">
        <v>0</v>
      </c>
      <c r="I2615" s="6">
        <v>0</v>
      </c>
      <c r="J2615" s="5">
        <v>0</v>
      </c>
      <c r="K2615" s="6">
        <v>0</v>
      </c>
      <c r="L2615" s="5">
        <v>0</v>
      </c>
      <c r="M2615" s="6">
        <v>0</v>
      </c>
      <c r="N2615" s="5">
        <v>0</v>
      </c>
      <c r="O2615" s="6">
        <v>0</v>
      </c>
      <c r="P2615" s="5">
        <v>0</v>
      </c>
      <c r="Q2615" s="6">
        <v>0</v>
      </c>
      <c r="R2615" s="5">
        <v>0</v>
      </c>
      <c r="S2615" s="6">
        <v>0</v>
      </c>
      <c r="T2615" s="5">
        <v>0</v>
      </c>
      <c r="U2615" s="6">
        <v>0</v>
      </c>
      <c r="V2615" s="5">
        <v>0</v>
      </c>
      <c r="W2615" s="6">
        <v>0</v>
      </c>
      <c r="X2615" s="5">
        <v>0</v>
      </c>
      <c r="Y2615" s="6">
        <v>0</v>
      </c>
      <c r="Z2615" s="5">
        <v>0</v>
      </c>
      <c r="AA2615" s="6">
        <v>0</v>
      </c>
      <c r="AB2615" s="5">
        <v>0</v>
      </c>
      <c r="AC2615" s="6">
        <v>0</v>
      </c>
      <c r="AD2615" s="5">
        <v>0</v>
      </c>
      <c r="AE2615" s="6">
        <v>0</v>
      </c>
      <c r="AF2615" s="5">
        <v>0</v>
      </c>
      <c r="AG2615" s="6">
        <v>0</v>
      </c>
      <c r="AH2615" s="5">
        <v>0</v>
      </c>
      <c r="AI2615" s="6">
        <v>0</v>
      </c>
      <c r="AJ2615" s="5">
        <v>0</v>
      </c>
      <c r="AK2615" s="6">
        <v>0</v>
      </c>
      <c r="AL2615" s="7">
        <v>0</v>
      </c>
      <c r="AM2615" s="6">
        <v>0</v>
      </c>
      <c r="AN2615" s="8">
        <v>0</v>
      </c>
      <c r="AO2615" s="6">
        <v>0</v>
      </c>
      <c r="AP2615" s="7">
        <v>2</v>
      </c>
      <c r="AQ2615" s="6">
        <v>12</v>
      </c>
      <c r="AR2615" s="7">
        <v>9</v>
      </c>
      <c r="AS2615" s="6">
        <v>54.8</v>
      </c>
      <c r="AT2615" s="7">
        <v>6</v>
      </c>
      <c r="AU2615" s="6">
        <v>36.6</v>
      </c>
      <c r="AV2615" s="7">
        <v>0</v>
      </c>
      <c r="AW2615" s="6">
        <v>0</v>
      </c>
      <c r="AX2615" s="5">
        <v>141</v>
      </c>
      <c r="AY2615" s="6">
        <v>1459.8309999999999</v>
      </c>
    </row>
    <row r="2616" spans="1:51" x14ac:dyDescent="0.25">
      <c r="A2616" s="4" t="s">
        <v>2653</v>
      </c>
      <c r="B2616" s="5">
        <v>118</v>
      </c>
      <c r="C2616" s="6">
        <v>1884.135</v>
      </c>
      <c r="D2616" s="5">
        <v>0</v>
      </c>
      <c r="E2616" s="6">
        <v>0</v>
      </c>
      <c r="F2616" s="5">
        <v>0</v>
      </c>
      <c r="G2616" s="6">
        <v>0</v>
      </c>
      <c r="H2616" s="5">
        <v>0</v>
      </c>
      <c r="I2616" s="6">
        <v>0</v>
      </c>
      <c r="J2616" s="5">
        <v>0</v>
      </c>
      <c r="K2616" s="6">
        <v>0</v>
      </c>
      <c r="L2616" s="5">
        <v>0</v>
      </c>
      <c r="M2616" s="6">
        <v>0</v>
      </c>
      <c r="N2616" s="5">
        <v>0</v>
      </c>
      <c r="O2616" s="6">
        <v>0</v>
      </c>
      <c r="P2616" s="5">
        <v>0</v>
      </c>
      <c r="Q2616" s="6">
        <v>0</v>
      </c>
      <c r="R2616" s="5">
        <v>0</v>
      </c>
      <c r="S2616" s="6">
        <v>0</v>
      </c>
      <c r="T2616" s="5">
        <v>0</v>
      </c>
      <c r="U2616" s="6">
        <v>0</v>
      </c>
      <c r="V2616" s="5">
        <v>0</v>
      </c>
      <c r="W2616" s="6">
        <v>0</v>
      </c>
      <c r="X2616" s="5">
        <v>0</v>
      </c>
      <c r="Y2616" s="6">
        <v>0</v>
      </c>
      <c r="Z2616" s="5">
        <v>0</v>
      </c>
      <c r="AA2616" s="6">
        <v>0</v>
      </c>
      <c r="AB2616" s="5">
        <v>0</v>
      </c>
      <c r="AC2616" s="6">
        <v>0</v>
      </c>
      <c r="AD2616" s="5">
        <v>0</v>
      </c>
      <c r="AE2616" s="6">
        <v>0</v>
      </c>
      <c r="AF2616" s="5">
        <v>0</v>
      </c>
      <c r="AG2616" s="6">
        <v>0</v>
      </c>
      <c r="AH2616" s="5">
        <v>0</v>
      </c>
      <c r="AI2616" s="6">
        <v>0</v>
      </c>
      <c r="AJ2616" s="5">
        <v>0</v>
      </c>
      <c r="AK2616" s="6">
        <v>0</v>
      </c>
      <c r="AL2616" s="7">
        <v>0</v>
      </c>
      <c r="AM2616" s="6">
        <v>0</v>
      </c>
      <c r="AN2616" s="8">
        <v>1</v>
      </c>
      <c r="AO2616" s="6">
        <v>3.72</v>
      </c>
      <c r="AP2616" s="7">
        <v>2</v>
      </c>
      <c r="AQ2616" s="6">
        <v>11.4</v>
      </c>
      <c r="AR2616" s="7">
        <v>4</v>
      </c>
      <c r="AS2616" s="6">
        <v>58.68</v>
      </c>
      <c r="AT2616" s="7">
        <v>4</v>
      </c>
      <c r="AU2616" s="6">
        <v>30.34</v>
      </c>
      <c r="AV2616" s="7">
        <v>1</v>
      </c>
      <c r="AW2616" s="6">
        <v>6.6</v>
      </c>
      <c r="AX2616" s="5">
        <v>130</v>
      </c>
      <c r="AY2616" s="6">
        <v>1994.875</v>
      </c>
    </row>
    <row r="2617" spans="1:51" x14ac:dyDescent="0.25">
      <c r="A2617" s="4" t="s">
        <v>2654</v>
      </c>
      <c r="B2617" s="5">
        <v>22</v>
      </c>
      <c r="C2617" s="6">
        <v>237.51400000000001</v>
      </c>
      <c r="D2617" s="5">
        <v>0</v>
      </c>
      <c r="E2617" s="6">
        <v>0</v>
      </c>
      <c r="F2617" s="5">
        <v>0</v>
      </c>
      <c r="G2617" s="6">
        <v>0</v>
      </c>
      <c r="H2617" s="5">
        <v>0</v>
      </c>
      <c r="I2617" s="6">
        <v>0</v>
      </c>
      <c r="J2617" s="5">
        <v>0</v>
      </c>
      <c r="K2617" s="6">
        <v>0</v>
      </c>
      <c r="L2617" s="5">
        <v>2</v>
      </c>
      <c r="M2617" s="6">
        <v>8.6050000000000004</v>
      </c>
      <c r="N2617" s="5">
        <v>0</v>
      </c>
      <c r="O2617" s="6">
        <v>0</v>
      </c>
      <c r="P2617" s="5">
        <v>0</v>
      </c>
      <c r="Q2617" s="6">
        <v>0</v>
      </c>
      <c r="R2617" s="5">
        <v>0</v>
      </c>
      <c r="S2617" s="6">
        <v>0</v>
      </c>
      <c r="T2617" s="5">
        <v>1</v>
      </c>
      <c r="U2617" s="6">
        <v>11.34</v>
      </c>
      <c r="V2617" s="5">
        <v>0</v>
      </c>
      <c r="W2617" s="6">
        <v>0</v>
      </c>
      <c r="X2617" s="5">
        <v>0</v>
      </c>
      <c r="Y2617" s="6">
        <v>0</v>
      </c>
      <c r="Z2617" s="5">
        <v>1</v>
      </c>
      <c r="AA2617" s="6">
        <v>15.39</v>
      </c>
      <c r="AB2617" s="5">
        <v>0</v>
      </c>
      <c r="AC2617" s="6">
        <v>0</v>
      </c>
      <c r="AD2617" s="5">
        <v>0</v>
      </c>
      <c r="AE2617" s="6">
        <v>0</v>
      </c>
      <c r="AF2617" s="5">
        <v>0</v>
      </c>
      <c r="AG2617" s="6">
        <v>0</v>
      </c>
      <c r="AH2617" s="5">
        <v>0</v>
      </c>
      <c r="AI2617" s="6">
        <v>0</v>
      </c>
      <c r="AJ2617" s="5">
        <v>0</v>
      </c>
      <c r="AK2617" s="6">
        <v>0</v>
      </c>
      <c r="AL2617" s="7">
        <v>0</v>
      </c>
      <c r="AM2617" s="6">
        <v>0</v>
      </c>
      <c r="AN2617" s="8">
        <v>0</v>
      </c>
      <c r="AO2617" s="6">
        <v>0</v>
      </c>
      <c r="AP2617" s="7">
        <v>0</v>
      </c>
      <c r="AQ2617" s="6">
        <v>0</v>
      </c>
      <c r="AR2617" s="7">
        <v>0</v>
      </c>
      <c r="AS2617" s="6">
        <v>0</v>
      </c>
      <c r="AT2617" s="7">
        <v>0</v>
      </c>
      <c r="AU2617" s="6">
        <v>0</v>
      </c>
      <c r="AV2617" s="7">
        <v>0</v>
      </c>
      <c r="AW2617" s="6">
        <v>0</v>
      </c>
      <c r="AX2617" s="5">
        <v>26</v>
      </c>
      <c r="AY2617" s="6">
        <v>272.84899999999999</v>
      </c>
    </row>
    <row r="2618" spans="1:51" x14ac:dyDescent="0.25">
      <c r="A2618" s="4" t="s">
        <v>2655</v>
      </c>
      <c r="B2618" s="5">
        <v>202</v>
      </c>
      <c r="C2618" s="6">
        <v>1366.0650000000001</v>
      </c>
      <c r="D2618" s="5">
        <v>0</v>
      </c>
      <c r="E2618" s="6">
        <v>0</v>
      </c>
      <c r="F2618" s="5">
        <v>0</v>
      </c>
      <c r="G2618" s="6">
        <v>0</v>
      </c>
      <c r="H2618" s="5">
        <v>0</v>
      </c>
      <c r="I2618" s="6">
        <v>0</v>
      </c>
      <c r="J2618" s="5">
        <v>0</v>
      </c>
      <c r="K2618" s="6">
        <v>0</v>
      </c>
      <c r="L2618" s="5">
        <v>0</v>
      </c>
      <c r="M2618" s="6">
        <v>0</v>
      </c>
      <c r="N2618" s="5">
        <v>1</v>
      </c>
      <c r="O2618" s="6">
        <v>1.68</v>
      </c>
      <c r="P2618" s="5">
        <v>0</v>
      </c>
      <c r="Q2618" s="6">
        <v>0</v>
      </c>
      <c r="R2618" s="5">
        <v>0</v>
      </c>
      <c r="S2618" s="6">
        <v>0</v>
      </c>
      <c r="T2618" s="5">
        <v>0</v>
      </c>
      <c r="U2618" s="6">
        <v>0</v>
      </c>
      <c r="V2618" s="5">
        <v>0</v>
      </c>
      <c r="W2618" s="6">
        <v>0</v>
      </c>
      <c r="X2618" s="5">
        <v>0</v>
      </c>
      <c r="Y2618" s="6">
        <v>0</v>
      </c>
      <c r="Z2618" s="5">
        <v>0</v>
      </c>
      <c r="AA2618" s="6">
        <v>0</v>
      </c>
      <c r="AB2618" s="5">
        <v>0</v>
      </c>
      <c r="AC2618" s="6">
        <v>0</v>
      </c>
      <c r="AD2618" s="5">
        <v>0</v>
      </c>
      <c r="AE2618" s="6">
        <v>0</v>
      </c>
      <c r="AF2618" s="5">
        <v>0</v>
      </c>
      <c r="AG2618" s="6">
        <v>0</v>
      </c>
      <c r="AH2618" s="5">
        <v>1</v>
      </c>
      <c r="AI2618" s="6">
        <v>7.7</v>
      </c>
      <c r="AJ2618" s="5">
        <v>0</v>
      </c>
      <c r="AK2618" s="6">
        <v>0</v>
      </c>
      <c r="AL2618" s="7">
        <v>0</v>
      </c>
      <c r="AM2618" s="6">
        <v>0</v>
      </c>
      <c r="AN2618" s="8">
        <v>0</v>
      </c>
      <c r="AO2618" s="6">
        <v>0</v>
      </c>
      <c r="AP2618" s="7">
        <v>6</v>
      </c>
      <c r="AQ2618" s="6">
        <v>38.79</v>
      </c>
      <c r="AR2618" s="7">
        <v>7</v>
      </c>
      <c r="AS2618" s="6">
        <v>101.78</v>
      </c>
      <c r="AT2618" s="7">
        <v>4</v>
      </c>
      <c r="AU2618" s="6">
        <v>60.88</v>
      </c>
      <c r="AV2618" s="7">
        <v>3</v>
      </c>
      <c r="AW2618" s="6">
        <v>53.19</v>
      </c>
      <c r="AX2618" s="5">
        <v>224</v>
      </c>
      <c r="AY2618" s="6">
        <v>1630.085</v>
      </c>
    </row>
    <row r="2619" spans="1:51" x14ac:dyDescent="0.25">
      <c r="A2619" s="4" t="s">
        <v>2656</v>
      </c>
      <c r="B2619" s="5">
        <v>12</v>
      </c>
      <c r="C2619" s="6">
        <v>91.863</v>
      </c>
      <c r="D2619" s="5">
        <v>0</v>
      </c>
      <c r="E2619" s="6">
        <v>0</v>
      </c>
      <c r="F2619" s="5">
        <v>0</v>
      </c>
      <c r="G2619" s="6">
        <v>0</v>
      </c>
      <c r="H2619" s="5">
        <v>0</v>
      </c>
      <c r="I2619" s="6">
        <v>0</v>
      </c>
      <c r="J2619" s="5">
        <v>0</v>
      </c>
      <c r="K2619" s="6">
        <v>0</v>
      </c>
      <c r="L2619" s="5">
        <v>0</v>
      </c>
      <c r="M2619" s="6">
        <v>0</v>
      </c>
      <c r="N2619" s="5">
        <v>0</v>
      </c>
      <c r="O2619" s="6">
        <v>0</v>
      </c>
      <c r="P2619" s="5">
        <v>0</v>
      </c>
      <c r="Q2619" s="6">
        <v>0</v>
      </c>
      <c r="R2619" s="5">
        <v>1</v>
      </c>
      <c r="S2619" s="6">
        <v>15.52</v>
      </c>
      <c r="T2619" s="5">
        <v>0</v>
      </c>
      <c r="U2619" s="6">
        <v>0</v>
      </c>
      <c r="V2619" s="5">
        <v>0</v>
      </c>
      <c r="W2619" s="6">
        <v>0</v>
      </c>
      <c r="X2619" s="5">
        <v>0</v>
      </c>
      <c r="Y2619" s="6">
        <v>0</v>
      </c>
      <c r="Z2619" s="5">
        <v>0</v>
      </c>
      <c r="AA2619" s="6">
        <v>0</v>
      </c>
      <c r="AB2619" s="5">
        <v>0</v>
      </c>
      <c r="AC2619" s="6">
        <v>0</v>
      </c>
      <c r="AD2619" s="5">
        <v>0</v>
      </c>
      <c r="AE2619" s="6">
        <v>0</v>
      </c>
      <c r="AF2619" s="5">
        <v>0</v>
      </c>
      <c r="AG2619" s="6">
        <v>0</v>
      </c>
      <c r="AH2619" s="5">
        <v>0</v>
      </c>
      <c r="AI2619" s="6">
        <v>0</v>
      </c>
      <c r="AJ2619" s="5">
        <v>0</v>
      </c>
      <c r="AK2619" s="6">
        <v>0</v>
      </c>
      <c r="AL2619" s="7">
        <v>0</v>
      </c>
      <c r="AM2619" s="6">
        <v>0</v>
      </c>
      <c r="AN2619" s="8">
        <v>0</v>
      </c>
      <c r="AO2619" s="6">
        <v>0</v>
      </c>
      <c r="AP2619" s="7">
        <v>0</v>
      </c>
      <c r="AQ2619" s="6">
        <v>0</v>
      </c>
      <c r="AR2619" s="7">
        <v>0</v>
      </c>
      <c r="AS2619" s="6">
        <v>0</v>
      </c>
      <c r="AT2619" s="7">
        <v>0</v>
      </c>
      <c r="AU2619" s="6">
        <v>0</v>
      </c>
      <c r="AV2619" s="7">
        <v>0</v>
      </c>
      <c r="AW2619" s="6">
        <v>0</v>
      </c>
      <c r="AX2619" s="5">
        <v>13</v>
      </c>
      <c r="AY2619" s="6">
        <v>107.383</v>
      </c>
    </row>
    <row r="2620" spans="1:51" x14ac:dyDescent="0.25">
      <c r="A2620" s="4" t="s">
        <v>2657</v>
      </c>
      <c r="B2620" s="5">
        <v>57</v>
      </c>
      <c r="C2620" s="6">
        <v>1073.9949999999999</v>
      </c>
      <c r="D2620" s="5">
        <v>0</v>
      </c>
      <c r="E2620" s="6">
        <v>0</v>
      </c>
      <c r="F2620" s="5">
        <v>0</v>
      </c>
      <c r="G2620" s="6">
        <v>0</v>
      </c>
      <c r="H2620" s="5">
        <v>0</v>
      </c>
      <c r="I2620" s="6">
        <v>0</v>
      </c>
      <c r="J2620" s="5">
        <v>1</v>
      </c>
      <c r="K2620" s="6">
        <v>64.900000000000006</v>
      </c>
      <c r="L2620" s="5">
        <v>0</v>
      </c>
      <c r="M2620" s="6">
        <v>0</v>
      </c>
      <c r="N2620" s="5">
        <v>0</v>
      </c>
      <c r="O2620" s="6">
        <v>0</v>
      </c>
      <c r="P2620" s="5">
        <v>0</v>
      </c>
      <c r="Q2620" s="6">
        <v>0</v>
      </c>
      <c r="R2620" s="5">
        <v>0</v>
      </c>
      <c r="S2620" s="6">
        <v>0</v>
      </c>
      <c r="T2620" s="5">
        <v>2</v>
      </c>
      <c r="U2620" s="6">
        <v>31.92</v>
      </c>
      <c r="V2620" s="5">
        <v>0</v>
      </c>
      <c r="W2620" s="6">
        <v>0</v>
      </c>
      <c r="X2620" s="5">
        <v>0</v>
      </c>
      <c r="Y2620" s="6">
        <v>0</v>
      </c>
      <c r="Z2620" s="5">
        <v>0</v>
      </c>
      <c r="AA2620" s="6">
        <v>0</v>
      </c>
      <c r="AB2620" s="5">
        <v>0</v>
      </c>
      <c r="AC2620" s="6">
        <v>0</v>
      </c>
      <c r="AD2620" s="5">
        <v>0</v>
      </c>
      <c r="AE2620" s="6">
        <v>0</v>
      </c>
      <c r="AF2620" s="5">
        <v>0</v>
      </c>
      <c r="AG2620" s="6">
        <v>0</v>
      </c>
      <c r="AH2620" s="5">
        <v>0</v>
      </c>
      <c r="AI2620" s="6">
        <v>0</v>
      </c>
      <c r="AJ2620" s="5">
        <v>0</v>
      </c>
      <c r="AK2620" s="6">
        <v>0</v>
      </c>
      <c r="AL2620" s="7">
        <v>0</v>
      </c>
      <c r="AM2620" s="6">
        <v>0</v>
      </c>
      <c r="AN2620" s="8">
        <v>0</v>
      </c>
      <c r="AO2620" s="6">
        <v>0</v>
      </c>
      <c r="AP2620" s="7">
        <v>0</v>
      </c>
      <c r="AQ2620" s="6">
        <v>0</v>
      </c>
      <c r="AR2620" s="7">
        <v>1</v>
      </c>
      <c r="AS2620" s="6">
        <v>6.51</v>
      </c>
      <c r="AT2620" s="7">
        <v>0</v>
      </c>
      <c r="AU2620" s="6">
        <v>0</v>
      </c>
      <c r="AV2620" s="7">
        <v>0</v>
      </c>
      <c r="AW2620" s="6">
        <v>0</v>
      </c>
      <c r="AX2620" s="5">
        <v>61</v>
      </c>
      <c r="AY2620" s="6">
        <v>1177.325</v>
      </c>
    </row>
    <row r="2621" spans="1:51" x14ac:dyDescent="0.25">
      <c r="A2621" s="4" t="s">
        <v>2658</v>
      </c>
      <c r="B2621" s="5">
        <v>2</v>
      </c>
      <c r="C2621" s="6">
        <v>13.23</v>
      </c>
      <c r="D2621" s="5">
        <v>0</v>
      </c>
      <c r="E2621" s="6">
        <v>0</v>
      </c>
      <c r="F2621" s="5">
        <v>0</v>
      </c>
      <c r="G2621" s="6">
        <v>0</v>
      </c>
      <c r="H2621" s="5">
        <v>0</v>
      </c>
      <c r="I2621" s="6">
        <v>0</v>
      </c>
      <c r="J2621" s="5">
        <v>0</v>
      </c>
      <c r="K2621" s="6">
        <v>0</v>
      </c>
      <c r="L2621" s="5">
        <v>0</v>
      </c>
      <c r="M2621" s="6">
        <v>0</v>
      </c>
      <c r="N2621" s="5">
        <v>0</v>
      </c>
      <c r="O2621" s="6">
        <v>0</v>
      </c>
      <c r="P2621" s="5">
        <v>0</v>
      </c>
      <c r="Q2621" s="6">
        <v>0</v>
      </c>
      <c r="R2621" s="5">
        <v>0</v>
      </c>
      <c r="S2621" s="6">
        <v>0</v>
      </c>
      <c r="T2621" s="5">
        <v>0</v>
      </c>
      <c r="U2621" s="6">
        <v>0</v>
      </c>
      <c r="V2621" s="5">
        <v>0</v>
      </c>
      <c r="W2621" s="6">
        <v>0</v>
      </c>
      <c r="X2621" s="5">
        <v>0</v>
      </c>
      <c r="Y2621" s="6">
        <v>0</v>
      </c>
      <c r="Z2621" s="5">
        <v>0</v>
      </c>
      <c r="AA2621" s="6">
        <v>0</v>
      </c>
      <c r="AB2621" s="5">
        <v>0</v>
      </c>
      <c r="AC2621" s="6">
        <v>0</v>
      </c>
      <c r="AD2621" s="5">
        <v>0</v>
      </c>
      <c r="AE2621" s="6">
        <v>0</v>
      </c>
      <c r="AF2621" s="5">
        <v>0</v>
      </c>
      <c r="AG2621" s="6">
        <v>0</v>
      </c>
      <c r="AH2621" s="5">
        <v>0</v>
      </c>
      <c r="AI2621" s="6">
        <v>0</v>
      </c>
      <c r="AJ2621" s="5">
        <v>0</v>
      </c>
      <c r="AK2621" s="6">
        <v>0</v>
      </c>
      <c r="AL2621" s="7">
        <v>0</v>
      </c>
      <c r="AM2621" s="6">
        <v>0</v>
      </c>
      <c r="AN2621" s="8">
        <v>0</v>
      </c>
      <c r="AO2621" s="6">
        <v>0</v>
      </c>
      <c r="AP2621" s="7">
        <v>0</v>
      </c>
      <c r="AQ2621" s="6">
        <v>0</v>
      </c>
      <c r="AR2621" s="7">
        <v>0</v>
      </c>
      <c r="AS2621" s="6">
        <v>0</v>
      </c>
      <c r="AT2621" s="7">
        <v>0</v>
      </c>
      <c r="AU2621" s="6">
        <v>0</v>
      </c>
      <c r="AV2621" s="7">
        <v>0</v>
      </c>
      <c r="AW2621" s="6">
        <v>0</v>
      </c>
      <c r="AX2621" s="5">
        <v>2</v>
      </c>
      <c r="AY2621" s="6">
        <v>13.23</v>
      </c>
    </row>
    <row r="2622" spans="1:51" x14ac:dyDescent="0.25">
      <c r="A2622" s="4" t="s">
        <v>2659</v>
      </c>
      <c r="B2622" s="5">
        <v>14</v>
      </c>
      <c r="C2622" s="6">
        <v>164.904</v>
      </c>
      <c r="D2622" s="5">
        <v>0</v>
      </c>
      <c r="E2622" s="6">
        <v>0</v>
      </c>
      <c r="F2622" s="5">
        <v>0</v>
      </c>
      <c r="G2622" s="6">
        <v>0</v>
      </c>
      <c r="H2622" s="5">
        <v>0</v>
      </c>
      <c r="I2622" s="6">
        <v>0</v>
      </c>
      <c r="J2622" s="5">
        <v>0</v>
      </c>
      <c r="K2622" s="6">
        <v>0</v>
      </c>
      <c r="L2622" s="5">
        <v>0</v>
      </c>
      <c r="M2622" s="6">
        <v>0</v>
      </c>
      <c r="N2622" s="5">
        <v>0</v>
      </c>
      <c r="O2622" s="6">
        <v>0</v>
      </c>
      <c r="P2622" s="5">
        <v>0</v>
      </c>
      <c r="Q2622" s="6">
        <v>0</v>
      </c>
      <c r="R2622" s="5">
        <v>0</v>
      </c>
      <c r="S2622" s="6">
        <v>0</v>
      </c>
      <c r="T2622" s="5">
        <v>0</v>
      </c>
      <c r="U2622" s="6">
        <v>0</v>
      </c>
      <c r="V2622" s="5">
        <v>0</v>
      </c>
      <c r="W2622" s="6">
        <v>0</v>
      </c>
      <c r="X2622" s="5">
        <v>0</v>
      </c>
      <c r="Y2622" s="6">
        <v>0</v>
      </c>
      <c r="Z2622" s="5">
        <v>0</v>
      </c>
      <c r="AA2622" s="6">
        <v>0</v>
      </c>
      <c r="AB2622" s="5">
        <v>0</v>
      </c>
      <c r="AC2622" s="6">
        <v>0</v>
      </c>
      <c r="AD2622" s="5">
        <v>0</v>
      </c>
      <c r="AE2622" s="6">
        <v>0</v>
      </c>
      <c r="AF2622" s="5">
        <v>0</v>
      </c>
      <c r="AG2622" s="6">
        <v>0</v>
      </c>
      <c r="AH2622" s="5">
        <v>0</v>
      </c>
      <c r="AI2622" s="6">
        <v>0</v>
      </c>
      <c r="AJ2622" s="5">
        <v>0</v>
      </c>
      <c r="AK2622" s="6">
        <v>0</v>
      </c>
      <c r="AL2622" s="7">
        <v>0</v>
      </c>
      <c r="AM2622" s="6">
        <v>0</v>
      </c>
      <c r="AN2622" s="8">
        <v>0</v>
      </c>
      <c r="AO2622" s="6">
        <v>0</v>
      </c>
      <c r="AP2622" s="7">
        <v>0</v>
      </c>
      <c r="AQ2622" s="6">
        <v>0</v>
      </c>
      <c r="AR2622" s="7">
        <v>0</v>
      </c>
      <c r="AS2622" s="6">
        <v>0</v>
      </c>
      <c r="AT2622" s="7">
        <v>0</v>
      </c>
      <c r="AU2622" s="6">
        <v>0</v>
      </c>
      <c r="AV2622" s="7">
        <v>0</v>
      </c>
      <c r="AW2622" s="6">
        <v>0</v>
      </c>
      <c r="AX2622" s="5">
        <v>14</v>
      </c>
      <c r="AY2622" s="6">
        <v>164.904</v>
      </c>
    </row>
    <row r="2623" spans="1:51" x14ac:dyDescent="0.25">
      <c r="A2623" s="4" t="s">
        <v>2660</v>
      </c>
      <c r="B2623" s="5">
        <v>35</v>
      </c>
      <c r="C2623" s="6">
        <v>186.292</v>
      </c>
      <c r="D2623" s="5">
        <v>0</v>
      </c>
      <c r="E2623" s="6">
        <v>0</v>
      </c>
      <c r="F2623" s="5">
        <v>0</v>
      </c>
      <c r="G2623" s="6">
        <v>0</v>
      </c>
      <c r="H2623" s="5">
        <v>0</v>
      </c>
      <c r="I2623" s="6">
        <v>0</v>
      </c>
      <c r="J2623" s="5">
        <v>0</v>
      </c>
      <c r="K2623" s="6">
        <v>0</v>
      </c>
      <c r="L2623" s="5">
        <v>0</v>
      </c>
      <c r="M2623" s="6">
        <v>0</v>
      </c>
      <c r="N2623" s="5">
        <v>0</v>
      </c>
      <c r="O2623" s="6">
        <v>0</v>
      </c>
      <c r="P2623" s="5">
        <v>0</v>
      </c>
      <c r="Q2623" s="6">
        <v>0</v>
      </c>
      <c r="R2623" s="5">
        <v>0</v>
      </c>
      <c r="S2623" s="6">
        <v>0</v>
      </c>
      <c r="T2623" s="5">
        <v>0</v>
      </c>
      <c r="U2623" s="6">
        <v>0</v>
      </c>
      <c r="V2623" s="5">
        <v>0</v>
      </c>
      <c r="W2623" s="6">
        <v>0</v>
      </c>
      <c r="X2623" s="5">
        <v>0</v>
      </c>
      <c r="Y2623" s="6">
        <v>0</v>
      </c>
      <c r="Z2623" s="5">
        <v>0</v>
      </c>
      <c r="AA2623" s="6">
        <v>0</v>
      </c>
      <c r="AB2623" s="5">
        <v>0</v>
      </c>
      <c r="AC2623" s="6">
        <v>0</v>
      </c>
      <c r="AD2623" s="5">
        <v>0</v>
      </c>
      <c r="AE2623" s="6">
        <v>0</v>
      </c>
      <c r="AF2623" s="5">
        <v>0</v>
      </c>
      <c r="AG2623" s="6">
        <v>0</v>
      </c>
      <c r="AH2623" s="5">
        <v>0</v>
      </c>
      <c r="AI2623" s="6">
        <v>0</v>
      </c>
      <c r="AJ2623" s="5">
        <v>0</v>
      </c>
      <c r="AK2623" s="6">
        <v>0</v>
      </c>
      <c r="AL2623" s="7">
        <v>0</v>
      </c>
      <c r="AM2623" s="6">
        <v>0</v>
      </c>
      <c r="AN2623" s="8">
        <v>0</v>
      </c>
      <c r="AO2623" s="6">
        <v>0</v>
      </c>
      <c r="AP2623" s="7">
        <v>0</v>
      </c>
      <c r="AQ2623" s="6">
        <v>0</v>
      </c>
      <c r="AR2623" s="7">
        <v>0</v>
      </c>
      <c r="AS2623" s="6">
        <v>0</v>
      </c>
      <c r="AT2623" s="7">
        <v>0</v>
      </c>
      <c r="AU2623" s="6">
        <v>0</v>
      </c>
      <c r="AV2623" s="7">
        <v>0</v>
      </c>
      <c r="AW2623" s="6">
        <v>0</v>
      </c>
      <c r="AX2623" s="5">
        <v>35</v>
      </c>
      <c r="AY2623" s="6">
        <v>186.292</v>
      </c>
    </row>
    <row r="2624" spans="1:51" x14ac:dyDescent="0.25">
      <c r="A2624" s="4" t="s">
        <v>2661</v>
      </c>
      <c r="B2624" s="5">
        <v>17</v>
      </c>
      <c r="C2624" s="6">
        <v>63.082000000000001</v>
      </c>
      <c r="D2624" s="5">
        <v>0</v>
      </c>
      <c r="E2624" s="6">
        <v>0</v>
      </c>
      <c r="F2624" s="5">
        <v>0</v>
      </c>
      <c r="G2624" s="6">
        <v>0</v>
      </c>
      <c r="H2624" s="5">
        <v>0</v>
      </c>
      <c r="I2624" s="6">
        <v>0</v>
      </c>
      <c r="J2624" s="5">
        <v>0</v>
      </c>
      <c r="K2624" s="6">
        <v>0</v>
      </c>
      <c r="L2624" s="5">
        <v>0</v>
      </c>
      <c r="M2624" s="6">
        <v>0</v>
      </c>
      <c r="N2624" s="5">
        <v>0</v>
      </c>
      <c r="O2624" s="6">
        <v>0</v>
      </c>
      <c r="P2624" s="5">
        <v>0</v>
      </c>
      <c r="Q2624" s="6">
        <v>0</v>
      </c>
      <c r="R2624" s="5">
        <v>0</v>
      </c>
      <c r="S2624" s="6">
        <v>0</v>
      </c>
      <c r="T2624" s="5">
        <v>0</v>
      </c>
      <c r="U2624" s="6">
        <v>0</v>
      </c>
      <c r="V2624" s="5">
        <v>0</v>
      </c>
      <c r="W2624" s="6">
        <v>0</v>
      </c>
      <c r="X2624" s="5">
        <v>0</v>
      </c>
      <c r="Y2624" s="6">
        <v>0</v>
      </c>
      <c r="Z2624" s="5">
        <v>0</v>
      </c>
      <c r="AA2624" s="6">
        <v>0</v>
      </c>
      <c r="AB2624" s="5">
        <v>0</v>
      </c>
      <c r="AC2624" s="6">
        <v>0</v>
      </c>
      <c r="AD2624" s="5">
        <v>0</v>
      </c>
      <c r="AE2624" s="6">
        <v>0</v>
      </c>
      <c r="AF2624" s="5">
        <v>0</v>
      </c>
      <c r="AG2624" s="6">
        <v>0</v>
      </c>
      <c r="AH2624" s="5">
        <v>0</v>
      </c>
      <c r="AI2624" s="6">
        <v>0</v>
      </c>
      <c r="AJ2624" s="5">
        <v>0</v>
      </c>
      <c r="AK2624" s="6">
        <v>0</v>
      </c>
      <c r="AL2624" s="7">
        <v>0</v>
      </c>
      <c r="AM2624" s="6">
        <v>0</v>
      </c>
      <c r="AN2624" s="8">
        <v>0</v>
      </c>
      <c r="AO2624" s="6">
        <v>0</v>
      </c>
      <c r="AP2624" s="7">
        <v>0</v>
      </c>
      <c r="AQ2624" s="6">
        <v>0</v>
      </c>
      <c r="AR2624" s="7">
        <v>0</v>
      </c>
      <c r="AS2624" s="6">
        <v>0</v>
      </c>
      <c r="AT2624" s="7">
        <v>0</v>
      </c>
      <c r="AU2624" s="6">
        <v>0</v>
      </c>
      <c r="AV2624" s="7">
        <v>0</v>
      </c>
      <c r="AW2624" s="6">
        <v>0</v>
      </c>
      <c r="AX2624" s="5">
        <v>17</v>
      </c>
      <c r="AY2624" s="6">
        <v>63.082000000000001</v>
      </c>
    </row>
    <row r="2625" spans="1:51" x14ac:dyDescent="0.25">
      <c r="A2625" s="4" t="s">
        <v>2662</v>
      </c>
      <c r="B2625" s="5">
        <v>14</v>
      </c>
      <c r="C2625" s="6">
        <v>126.777</v>
      </c>
      <c r="D2625" s="5">
        <v>0</v>
      </c>
      <c r="E2625" s="6">
        <v>0</v>
      </c>
      <c r="F2625" s="5">
        <v>0</v>
      </c>
      <c r="G2625" s="6">
        <v>0</v>
      </c>
      <c r="H2625" s="5">
        <v>0</v>
      </c>
      <c r="I2625" s="6">
        <v>0</v>
      </c>
      <c r="J2625" s="5">
        <v>0</v>
      </c>
      <c r="K2625" s="6">
        <v>0</v>
      </c>
      <c r="L2625" s="5">
        <v>0</v>
      </c>
      <c r="M2625" s="6">
        <v>0</v>
      </c>
      <c r="N2625" s="5">
        <v>2</v>
      </c>
      <c r="O2625" s="6">
        <v>99</v>
      </c>
      <c r="P2625" s="5">
        <v>0</v>
      </c>
      <c r="Q2625" s="6">
        <v>0</v>
      </c>
      <c r="R2625" s="5">
        <v>0</v>
      </c>
      <c r="S2625" s="6">
        <v>0</v>
      </c>
      <c r="T2625" s="5">
        <v>0</v>
      </c>
      <c r="U2625" s="6">
        <v>0</v>
      </c>
      <c r="V2625" s="5">
        <v>0</v>
      </c>
      <c r="W2625" s="6">
        <v>0</v>
      </c>
      <c r="X2625" s="5">
        <v>0</v>
      </c>
      <c r="Y2625" s="6">
        <v>0</v>
      </c>
      <c r="Z2625" s="5">
        <v>0</v>
      </c>
      <c r="AA2625" s="6">
        <v>0</v>
      </c>
      <c r="AB2625" s="5">
        <v>0</v>
      </c>
      <c r="AC2625" s="6">
        <v>0</v>
      </c>
      <c r="AD2625" s="5">
        <v>0</v>
      </c>
      <c r="AE2625" s="6">
        <v>0</v>
      </c>
      <c r="AF2625" s="5">
        <v>0</v>
      </c>
      <c r="AG2625" s="6">
        <v>0</v>
      </c>
      <c r="AH2625" s="5">
        <v>0</v>
      </c>
      <c r="AI2625" s="6">
        <v>0</v>
      </c>
      <c r="AJ2625" s="5">
        <v>0</v>
      </c>
      <c r="AK2625" s="6">
        <v>0</v>
      </c>
      <c r="AL2625" s="7">
        <v>0</v>
      </c>
      <c r="AM2625" s="6">
        <v>0</v>
      </c>
      <c r="AN2625" s="8">
        <v>0</v>
      </c>
      <c r="AO2625" s="6">
        <v>0</v>
      </c>
      <c r="AP2625" s="7">
        <v>0</v>
      </c>
      <c r="AQ2625" s="6">
        <v>0</v>
      </c>
      <c r="AR2625" s="7">
        <v>4</v>
      </c>
      <c r="AS2625" s="6">
        <v>156.24</v>
      </c>
      <c r="AT2625" s="7">
        <v>6</v>
      </c>
      <c r="AU2625" s="6">
        <v>150.19999999999999</v>
      </c>
      <c r="AV2625" s="7">
        <v>0</v>
      </c>
      <c r="AW2625" s="6">
        <v>0</v>
      </c>
      <c r="AX2625" s="5">
        <v>26</v>
      </c>
      <c r="AY2625" s="6">
        <v>532.21699999999998</v>
      </c>
    </row>
    <row r="2626" spans="1:51" x14ac:dyDescent="0.25">
      <c r="A2626" s="4" t="s">
        <v>2663</v>
      </c>
      <c r="B2626" s="5">
        <v>62</v>
      </c>
      <c r="C2626" s="6">
        <v>355.09</v>
      </c>
      <c r="D2626" s="5">
        <v>0</v>
      </c>
      <c r="E2626" s="6">
        <v>0</v>
      </c>
      <c r="F2626" s="5">
        <v>0</v>
      </c>
      <c r="G2626" s="6">
        <v>0</v>
      </c>
      <c r="H2626" s="5">
        <v>0</v>
      </c>
      <c r="I2626" s="6">
        <v>0</v>
      </c>
      <c r="J2626" s="5">
        <v>0</v>
      </c>
      <c r="K2626" s="6">
        <v>0</v>
      </c>
      <c r="L2626" s="5">
        <v>0</v>
      </c>
      <c r="M2626" s="6">
        <v>0</v>
      </c>
      <c r="N2626" s="5">
        <v>0</v>
      </c>
      <c r="O2626" s="6">
        <v>0</v>
      </c>
      <c r="P2626" s="5">
        <v>0</v>
      </c>
      <c r="Q2626" s="6">
        <v>0</v>
      </c>
      <c r="R2626" s="5">
        <v>0</v>
      </c>
      <c r="S2626" s="6">
        <v>0</v>
      </c>
      <c r="T2626" s="5">
        <v>0</v>
      </c>
      <c r="U2626" s="6">
        <v>0</v>
      </c>
      <c r="V2626" s="5">
        <v>0</v>
      </c>
      <c r="W2626" s="6">
        <v>0</v>
      </c>
      <c r="X2626" s="5">
        <v>0</v>
      </c>
      <c r="Y2626" s="6">
        <v>0</v>
      </c>
      <c r="Z2626" s="5">
        <v>0</v>
      </c>
      <c r="AA2626" s="6">
        <v>0</v>
      </c>
      <c r="AB2626" s="5">
        <v>0</v>
      </c>
      <c r="AC2626" s="6">
        <v>0</v>
      </c>
      <c r="AD2626" s="5">
        <v>0</v>
      </c>
      <c r="AE2626" s="6">
        <v>0</v>
      </c>
      <c r="AF2626" s="5">
        <v>0</v>
      </c>
      <c r="AG2626" s="6">
        <v>0</v>
      </c>
      <c r="AH2626" s="5">
        <v>0</v>
      </c>
      <c r="AI2626" s="6">
        <v>0</v>
      </c>
      <c r="AJ2626" s="5">
        <v>0</v>
      </c>
      <c r="AK2626" s="6">
        <v>0</v>
      </c>
      <c r="AL2626" s="7">
        <v>0</v>
      </c>
      <c r="AM2626" s="6">
        <v>0</v>
      </c>
      <c r="AN2626" s="8">
        <v>0</v>
      </c>
      <c r="AO2626" s="6">
        <v>0</v>
      </c>
      <c r="AP2626" s="7">
        <v>0</v>
      </c>
      <c r="AQ2626" s="6">
        <v>0</v>
      </c>
      <c r="AR2626" s="7">
        <v>0</v>
      </c>
      <c r="AS2626" s="6">
        <v>0</v>
      </c>
      <c r="AT2626" s="7">
        <v>0</v>
      </c>
      <c r="AU2626" s="6">
        <v>0</v>
      </c>
      <c r="AV2626" s="7">
        <v>0</v>
      </c>
      <c r="AW2626" s="6">
        <v>0</v>
      </c>
      <c r="AX2626" s="5">
        <v>62</v>
      </c>
      <c r="AY2626" s="6">
        <v>355.09</v>
      </c>
    </row>
    <row r="2627" spans="1:51" x14ac:dyDescent="0.25">
      <c r="A2627" s="4" t="s">
        <v>2664</v>
      </c>
      <c r="B2627" s="5">
        <v>13</v>
      </c>
      <c r="C2627" s="6">
        <v>78.58</v>
      </c>
      <c r="D2627" s="5">
        <v>0</v>
      </c>
      <c r="E2627" s="6">
        <v>0</v>
      </c>
      <c r="F2627" s="5">
        <v>0</v>
      </c>
      <c r="G2627" s="6">
        <v>0</v>
      </c>
      <c r="H2627" s="5">
        <v>0</v>
      </c>
      <c r="I2627" s="6">
        <v>0</v>
      </c>
      <c r="J2627" s="5">
        <v>0</v>
      </c>
      <c r="K2627" s="6">
        <v>0</v>
      </c>
      <c r="L2627" s="5">
        <v>0</v>
      </c>
      <c r="M2627" s="6">
        <v>0</v>
      </c>
      <c r="N2627" s="5">
        <v>0</v>
      </c>
      <c r="O2627" s="6">
        <v>0</v>
      </c>
      <c r="P2627" s="5">
        <v>0</v>
      </c>
      <c r="Q2627" s="6">
        <v>0</v>
      </c>
      <c r="R2627" s="5">
        <v>0</v>
      </c>
      <c r="S2627" s="6">
        <v>0</v>
      </c>
      <c r="T2627" s="5">
        <v>0</v>
      </c>
      <c r="U2627" s="6">
        <v>0</v>
      </c>
      <c r="V2627" s="5">
        <v>0</v>
      </c>
      <c r="W2627" s="6">
        <v>0</v>
      </c>
      <c r="X2627" s="5">
        <v>0</v>
      </c>
      <c r="Y2627" s="6">
        <v>0</v>
      </c>
      <c r="Z2627" s="5">
        <v>0</v>
      </c>
      <c r="AA2627" s="6">
        <v>0</v>
      </c>
      <c r="AB2627" s="5">
        <v>0</v>
      </c>
      <c r="AC2627" s="6">
        <v>0</v>
      </c>
      <c r="AD2627" s="5">
        <v>0</v>
      </c>
      <c r="AE2627" s="6">
        <v>0</v>
      </c>
      <c r="AF2627" s="5">
        <v>0</v>
      </c>
      <c r="AG2627" s="6">
        <v>0</v>
      </c>
      <c r="AH2627" s="5">
        <v>0</v>
      </c>
      <c r="AI2627" s="6">
        <v>0</v>
      </c>
      <c r="AJ2627" s="5">
        <v>0</v>
      </c>
      <c r="AK2627" s="6">
        <v>0</v>
      </c>
      <c r="AL2627" s="7">
        <v>0</v>
      </c>
      <c r="AM2627" s="6">
        <v>0</v>
      </c>
      <c r="AN2627" s="8">
        <v>0</v>
      </c>
      <c r="AO2627" s="6">
        <v>0</v>
      </c>
      <c r="AP2627" s="7">
        <v>0</v>
      </c>
      <c r="AQ2627" s="6">
        <v>0</v>
      </c>
      <c r="AR2627" s="7">
        <v>0</v>
      </c>
      <c r="AS2627" s="6">
        <v>0</v>
      </c>
      <c r="AT2627" s="7">
        <v>0</v>
      </c>
      <c r="AU2627" s="6">
        <v>0</v>
      </c>
      <c r="AV2627" s="7">
        <v>0</v>
      </c>
      <c r="AW2627" s="6">
        <v>0</v>
      </c>
      <c r="AX2627" s="5">
        <v>13</v>
      </c>
      <c r="AY2627" s="6">
        <v>78.58</v>
      </c>
    </row>
    <row r="2628" spans="1:51" x14ac:dyDescent="0.25">
      <c r="A2628" s="4" t="s">
        <v>2665</v>
      </c>
      <c r="B2628" s="5">
        <v>1</v>
      </c>
      <c r="C2628" s="6">
        <v>5</v>
      </c>
      <c r="D2628" s="5">
        <v>0</v>
      </c>
      <c r="E2628" s="6">
        <v>0</v>
      </c>
      <c r="F2628" s="5">
        <v>0</v>
      </c>
      <c r="G2628" s="6">
        <v>0</v>
      </c>
      <c r="H2628" s="5">
        <v>0</v>
      </c>
      <c r="I2628" s="6">
        <v>0</v>
      </c>
      <c r="J2628" s="5">
        <v>0</v>
      </c>
      <c r="K2628" s="6">
        <v>0</v>
      </c>
      <c r="L2628" s="5">
        <v>0</v>
      </c>
      <c r="M2628" s="6">
        <v>0</v>
      </c>
      <c r="N2628" s="5">
        <v>0</v>
      </c>
      <c r="O2628" s="6">
        <v>0</v>
      </c>
      <c r="P2628" s="5">
        <v>0</v>
      </c>
      <c r="Q2628" s="6">
        <v>0</v>
      </c>
      <c r="R2628" s="5">
        <v>0</v>
      </c>
      <c r="S2628" s="6">
        <v>0</v>
      </c>
      <c r="T2628" s="5">
        <v>0</v>
      </c>
      <c r="U2628" s="6">
        <v>0</v>
      </c>
      <c r="V2628" s="5">
        <v>0</v>
      </c>
      <c r="W2628" s="6">
        <v>0</v>
      </c>
      <c r="X2628" s="5">
        <v>0</v>
      </c>
      <c r="Y2628" s="6">
        <v>0</v>
      </c>
      <c r="Z2628" s="5">
        <v>0</v>
      </c>
      <c r="AA2628" s="6">
        <v>0</v>
      </c>
      <c r="AB2628" s="5">
        <v>0</v>
      </c>
      <c r="AC2628" s="6">
        <v>0</v>
      </c>
      <c r="AD2628" s="5">
        <v>0</v>
      </c>
      <c r="AE2628" s="6">
        <v>0</v>
      </c>
      <c r="AF2628" s="5">
        <v>0</v>
      </c>
      <c r="AG2628" s="6">
        <v>0</v>
      </c>
      <c r="AH2628" s="5">
        <v>0</v>
      </c>
      <c r="AI2628" s="6">
        <v>0</v>
      </c>
      <c r="AJ2628" s="5">
        <v>0</v>
      </c>
      <c r="AK2628" s="6">
        <v>0</v>
      </c>
      <c r="AL2628" s="7">
        <v>0</v>
      </c>
      <c r="AM2628" s="6">
        <v>0</v>
      </c>
      <c r="AN2628" s="8">
        <v>0</v>
      </c>
      <c r="AO2628" s="6">
        <v>0</v>
      </c>
      <c r="AP2628" s="7">
        <v>0</v>
      </c>
      <c r="AQ2628" s="6">
        <v>0</v>
      </c>
      <c r="AR2628" s="7">
        <v>0</v>
      </c>
      <c r="AS2628" s="6">
        <v>0</v>
      </c>
      <c r="AT2628" s="7">
        <v>0</v>
      </c>
      <c r="AU2628" s="6">
        <v>0</v>
      </c>
      <c r="AV2628" s="7">
        <v>0</v>
      </c>
      <c r="AW2628" s="6">
        <v>0</v>
      </c>
      <c r="AX2628" s="5">
        <v>1</v>
      </c>
      <c r="AY2628" s="6">
        <v>5</v>
      </c>
    </row>
    <row r="2629" spans="1:51" x14ac:dyDescent="0.25">
      <c r="A2629" s="4" t="s">
        <v>2666</v>
      </c>
      <c r="B2629" s="5">
        <v>2</v>
      </c>
      <c r="C2629" s="6">
        <v>6.12</v>
      </c>
      <c r="D2629" s="5">
        <v>0</v>
      </c>
      <c r="E2629" s="6">
        <v>0</v>
      </c>
      <c r="F2629" s="5">
        <v>0</v>
      </c>
      <c r="G2629" s="6">
        <v>0</v>
      </c>
      <c r="H2629" s="5">
        <v>0</v>
      </c>
      <c r="I2629" s="6">
        <v>0</v>
      </c>
      <c r="J2629" s="5">
        <v>0</v>
      </c>
      <c r="K2629" s="6">
        <v>0</v>
      </c>
      <c r="L2629" s="5">
        <v>0</v>
      </c>
      <c r="M2629" s="6">
        <v>0</v>
      </c>
      <c r="N2629" s="5">
        <v>0</v>
      </c>
      <c r="O2629" s="6">
        <v>0</v>
      </c>
      <c r="P2629" s="5">
        <v>0</v>
      </c>
      <c r="Q2629" s="6">
        <v>0</v>
      </c>
      <c r="R2629" s="5">
        <v>0</v>
      </c>
      <c r="S2629" s="6">
        <v>0</v>
      </c>
      <c r="T2629" s="5">
        <v>0</v>
      </c>
      <c r="U2629" s="6">
        <v>0</v>
      </c>
      <c r="V2629" s="5">
        <v>0</v>
      </c>
      <c r="W2629" s="6">
        <v>0</v>
      </c>
      <c r="X2629" s="5">
        <v>0</v>
      </c>
      <c r="Y2629" s="6">
        <v>0</v>
      </c>
      <c r="Z2629" s="5">
        <v>0</v>
      </c>
      <c r="AA2629" s="6">
        <v>0</v>
      </c>
      <c r="AB2629" s="5">
        <v>0</v>
      </c>
      <c r="AC2629" s="6">
        <v>0</v>
      </c>
      <c r="AD2629" s="5">
        <v>0</v>
      </c>
      <c r="AE2629" s="6">
        <v>0</v>
      </c>
      <c r="AF2629" s="5">
        <v>0</v>
      </c>
      <c r="AG2629" s="6">
        <v>0</v>
      </c>
      <c r="AH2629" s="5">
        <v>0</v>
      </c>
      <c r="AI2629" s="6">
        <v>0</v>
      </c>
      <c r="AJ2629" s="5">
        <v>0</v>
      </c>
      <c r="AK2629" s="6">
        <v>0</v>
      </c>
      <c r="AL2629" s="7">
        <v>0</v>
      </c>
      <c r="AM2629" s="6">
        <v>0</v>
      </c>
      <c r="AN2629" s="8">
        <v>0</v>
      </c>
      <c r="AO2629" s="6">
        <v>0</v>
      </c>
      <c r="AP2629" s="7">
        <v>0</v>
      </c>
      <c r="AQ2629" s="6">
        <v>0</v>
      </c>
      <c r="AR2629" s="7">
        <v>0</v>
      </c>
      <c r="AS2629" s="6">
        <v>0</v>
      </c>
      <c r="AT2629" s="7">
        <v>0</v>
      </c>
      <c r="AU2629" s="6">
        <v>0</v>
      </c>
      <c r="AV2629" s="7">
        <v>0</v>
      </c>
      <c r="AW2629" s="6">
        <v>0</v>
      </c>
      <c r="AX2629" s="5">
        <v>2</v>
      </c>
      <c r="AY2629" s="6">
        <v>6.12</v>
      </c>
    </row>
    <row r="2630" spans="1:51" x14ac:dyDescent="0.25">
      <c r="A2630" s="4" t="s">
        <v>2667</v>
      </c>
      <c r="B2630" s="5">
        <v>1</v>
      </c>
      <c r="C2630" s="6">
        <v>2.2799999999999998</v>
      </c>
      <c r="D2630" s="5">
        <v>0</v>
      </c>
      <c r="E2630" s="6">
        <v>0</v>
      </c>
      <c r="F2630" s="5">
        <v>0</v>
      </c>
      <c r="G2630" s="6">
        <v>0</v>
      </c>
      <c r="H2630" s="5">
        <v>0</v>
      </c>
      <c r="I2630" s="6">
        <v>0</v>
      </c>
      <c r="J2630" s="5">
        <v>0</v>
      </c>
      <c r="K2630" s="6">
        <v>0</v>
      </c>
      <c r="L2630" s="5">
        <v>0</v>
      </c>
      <c r="M2630" s="6">
        <v>0</v>
      </c>
      <c r="N2630" s="5">
        <v>0</v>
      </c>
      <c r="O2630" s="6">
        <v>0</v>
      </c>
      <c r="P2630" s="5">
        <v>0</v>
      </c>
      <c r="Q2630" s="6">
        <v>0</v>
      </c>
      <c r="R2630" s="5">
        <v>0</v>
      </c>
      <c r="S2630" s="6">
        <v>0</v>
      </c>
      <c r="T2630" s="5">
        <v>0</v>
      </c>
      <c r="U2630" s="6">
        <v>0</v>
      </c>
      <c r="V2630" s="5">
        <v>0</v>
      </c>
      <c r="W2630" s="6">
        <v>0</v>
      </c>
      <c r="X2630" s="5">
        <v>0</v>
      </c>
      <c r="Y2630" s="6">
        <v>0</v>
      </c>
      <c r="Z2630" s="5">
        <v>0</v>
      </c>
      <c r="AA2630" s="6">
        <v>0</v>
      </c>
      <c r="AB2630" s="5">
        <v>0</v>
      </c>
      <c r="AC2630" s="6">
        <v>0</v>
      </c>
      <c r="AD2630" s="5">
        <v>0</v>
      </c>
      <c r="AE2630" s="6">
        <v>0</v>
      </c>
      <c r="AF2630" s="5">
        <v>0</v>
      </c>
      <c r="AG2630" s="6">
        <v>0</v>
      </c>
      <c r="AH2630" s="5">
        <v>0</v>
      </c>
      <c r="AI2630" s="6">
        <v>0</v>
      </c>
      <c r="AJ2630" s="5">
        <v>0</v>
      </c>
      <c r="AK2630" s="6">
        <v>0</v>
      </c>
      <c r="AL2630" s="7">
        <v>0</v>
      </c>
      <c r="AM2630" s="6">
        <v>0</v>
      </c>
      <c r="AN2630" s="8">
        <v>0</v>
      </c>
      <c r="AO2630" s="6">
        <v>0</v>
      </c>
      <c r="AP2630" s="7">
        <v>0</v>
      </c>
      <c r="AQ2630" s="6">
        <v>0</v>
      </c>
      <c r="AR2630" s="7">
        <v>0</v>
      </c>
      <c r="AS2630" s="6">
        <v>0</v>
      </c>
      <c r="AT2630" s="7">
        <v>0</v>
      </c>
      <c r="AU2630" s="6">
        <v>0</v>
      </c>
      <c r="AV2630" s="7">
        <v>0</v>
      </c>
      <c r="AW2630" s="6">
        <v>0</v>
      </c>
      <c r="AX2630" s="5">
        <v>1</v>
      </c>
      <c r="AY2630" s="6">
        <v>2.2799999999999998</v>
      </c>
    </row>
    <row r="2631" spans="1:51" x14ac:dyDescent="0.25">
      <c r="A2631" s="4" t="s">
        <v>2668</v>
      </c>
      <c r="B2631" s="5">
        <v>3</v>
      </c>
      <c r="C2631" s="6">
        <v>6.5</v>
      </c>
      <c r="D2631" s="5">
        <v>0</v>
      </c>
      <c r="E2631" s="6">
        <v>0</v>
      </c>
      <c r="F2631" s="5">
        <v>0</v>
      </c>
      <c r="G2631" s="6">
        <v>0</v>
      </c>
      <c r="H2631" s="5">
        <v>0</v>
      </c>
      <c r="I2631" s="6">
        <v>0</v>
      </c>
      <c r="J2631" s="5">
        <v>0</v>
      </c>
      <c r="K2631" s="6">
        <v>0</v>
      </c>
      <c r="L2631" s="5">
        <v>0</v>
      </c>
      <c r="M2631" s="6">
        <v>0</v>
      </c>
      <c r="N2631" s="5">
        <v>0</v>
      </c>
      <c r="O2631" s="6">
        <v>0</v>
      </c>
      <c r="P2631" s="5">
        <v>0</v>
      </c>
      <c r="Q2631" s="6">
        <v>0</v>
      </c>
      <c r="R2631" s="5">
        <v>0</v>
      </c>
      <c r="S2631" s="6">
        <v>0</v>
      </c>
      <c r="T2631" s="5">
        <v>0</v>
      </c>
      <c r="U2631" s="6">
        <v>0</v>
      </c>
      <c r="V2631" s="5">
        <v>0</v>
      </c>
      <c r="W2631" s="6">
        <v>0</v>
      </c>
      <c r="X2631" s="5">
        <v>0</v>
      </c>
      <c r="Y2631" s="6">
        <v>0</v>
      </c>
      <c r="Z2631" s="5">
        <v>0</v>
      </c>
      <c r="AA2631" s="6">
        <v>0</v>
      </c>
      <c r="AB2631" s="5">
        <v>0</v>
      </c>
      <c r="AC2631" s="6">
        <v>0</v>
      </c>
      <c r="AD2631" s="5">
        <v>0</v>
      </c>
      <c r="AE2631" s="6">
        <v>0</v>
      </c>
      <c r="AF2631" s="5">
        <v>0</v>
      </c>
      <c r="AG2631" s="6">
        <v>0</v>
      </c>
      <c r="AH2631" s="5">
        <v>0</v>
      </c>
      <c r="AI2631" s="6">
        <v>0</v>
      </c>
      <c r="AJ2631" s="5">
        <v>0</v>
      </c>
      <c r="AK2631" s="6">
        <v>0</v>
      </c>
      <c r="AL2631" s="7">
        <v>0</v>
      </c>
      <c r="AM2631" s="6">
        <v>0</v>
      </c>
      <c r="AN2631" s="8">
        <v>0</v>
      </c>
      <c r="AO2631" s="6">
        <v>0</v>
      </c>
      <c r="AP2631" s="7">
        <v>0</v>
      </c>
      <c r="AQ2631" s="6">
        <v>0</v>
      </c>
      <c r="AR2631" s="7">
        <v>0</v>
      </c>
      <c r="AS2631" s="6">
        <v>0</v>
      </c>
      <c r="AT2631" s="7">
        <v>0</v>
      </c>
      <c r="AU2631" s="6">
        <v>0</v>
      </c>
      <c r="AV2631" s="7">
        <v>0</v>
      </c>
      <c r="AW2631" s="6">
        <v>0</v>
      </c>
      <c r="AX2631" s="5">
        <v>3</v>
      </c>
      <c r="AY2631" s="6">
        <v>6.5</v>
      </c>
    </row>
    <row r="2632" spans="1:51" x14ac:dyDescent="0.25">
      <c r="A2632" s="4" t="s">
        <v>2669</v>
      </c>
      <c r="B2632" s="5">
        <v>2</v>
      </c>
      <c r="C2632" s="6">
        <v>5.04</v>
      </c>
      <c r="D2632" s="5">
        <v>0</v>
      </c>
      <c r="E2632" s="6">
        <v>0</v>
      </c>
      <c r="F2632" s="5">
        <v>0</v>
      </c>
      <c r="G2632" s="6">
        <v>0</v>
      </c>
      <c r="H2632" s="5">
        <v>0</v>
      </c>
      <c r="I2632" s="6">
        <v>0</v>
      </c>
      <c r="J2632" s="5">
        <v>0</v>
      </c>
      <c r="K2632" s="6">
        <v>0</v>
      </c>
      <c r="L2632" s="5">
        <v>0</v>
      </c>
      <c r="M2632" s="6">
        <v>0</v>
      </c>
      <c r="N2632" s="5">
        <v>0</v>
      </c>
      <c r="O2632" s="6">
        <v>0</v>
      </c>
      <c r="P2632" s="5">
        <v>0</v>
      </c>
      <c r="Q2632" s="6">
        <v>0</v>
      </c>
      <c r="R2632" s="5">
        <v>0</v>
      </c>
      <c r="S2632" s="6">
        <v>0</v>
      </c>
      <c r="T2632" s="5">
        <v>0</v>
      </c>
      <c r="U2632" s="6">
        <v>0</v>
      </c>
      <c r="V2632" s="5">
        <v>0</v>
      </c>
      <c r="W2632" s="6">
        <v>0</v>
      </c>
      <c r="X2632" s="5">
        <v>0</v>
      </c>
      <c r="Y2632" s="6">
        <v>0</v>
      </c>
      <c r="Z2632" s="5">
        <v>0</v>
      </c>
      <c r="AA2632" s="6">
        <v>0</v>
      </c>
      <c r="AB2632" s="5">
        <v>0</v>
      </c>
      <c r="AC2632" s="6">
        <v>0</v>
      </c>
      <c r="AD2632" s="5">
        <v>0</v>
      </c>
      <c r="AE2632" s="6">
        <v>0</v>
      </c>
      <c r="AF2632" s="5">
        <v>0</v>
      </c>
      <c r="AG2632" s="6">
        <v>0</v>
      </c>
      <c r="AH2632" s="5">
        <v>0</v>
      </c>
      <c r="AI2632" s="6">
        <v>0</v>
      </c>
      <c r="AJ2632" s="5">
        <v>0</v>
      </c>
      <c r="AK2632" s="6">
        <v>0</v>
      </c>
      <c r="AL2632" s="7">
        <v>0</v>
      </c>
      <c r="AM2632" s="6">
        <v>0</v>
      </c>
      <c r="AN2632" s="8">
        <v>0</v>
      </c>
      <c r="AO2632" s="6">
        <v>0</v>
      </c>
      <c r="AP2632" s="7">
        <v>0</v>
      </c>
      <c r="AQ2632" s="6">
        <v>0</v>
      </c>
      <c r="AR2632" s="7">
        <v>0</v>
      </c>
      <c r="AS2632" s="6">
        <v>0</v>
      </c>
      <c r="AT2632" s="7">
        <v>0</v>
      </c>
      <c r="AU2632" s="6">
        <v>0</v>
      </c>
      <c r="AV2632" s="7">
        <v>0</v>
      </c>
      <c r="AW2632" s="6">
        <v>0</v>
      </c>
      <c r="AX2632" s="5">
        <v>2</v>
      </c>
      <c r="AY2632" s="6">
        <v>5.04</v>
      </c>
    </row>
    <row r="2633" spans="1:51" x14ac:dyDescent="0.25">
      <c r="A2633" s="4" t="s">
        <v>2670</v>
      </c>
      <c r="B2633" s="5">
        <v>3</v>
      </c>
      <c r="C2633" s="6">
        <v>9.02</v>
      </c>
      <c r="D2633" s="5">
        <v>0</v>
      </c>
      <c r="E2633" s="6">
        <v>0</v>
      </c>
      <c r="F2633" s="5">
        <v>0</v>
      </c>
      <c r="G2633" s="6">
        <v>0</v>
      </c>
      <c r="H2633" s="5">
        <v>0</v>
      </c>
      <c r="I2633" s="6">
        <v>0</v>
      </c>
      <c r="J2633" s="5">
        <v>0</v>
      </c>
      <c r="K2633" s="6">
        <v>0</v>
      </c>
      <c r="L2633" s="5">
        <v>0</v>
      </c>
      <c r="M2633" s="6">
        <v>0</v>
      </c>
      <c r="N2633" s="5">
        <v>0</v>
      </c>
      <c r="O2633" s="6">
        <v>0</v>
      </c>
      <c r="P2633" s="5">
        <v>0</v>
      </c>
      <c r="Q2633" s="6">
        <v>0</v>
      </c>
      <c r="R2633" s="5">
        <v>0</v>
      </c>
      <c r="S2633" s="6">
        <v>0</v>
      </c>
      <c r="T2633" s="5">
        <v>0</v>
      </c>
      <c r="U2633" s="6">
        <v>0</v>
      </c>
      <c r="V2633" s="5">
        <v>0</v>
      </c>
      <c r="W2633" s="6">
        <v>0</v>
      </c>
      <c r="X2633" s="5">
        <v>0</v>
      </c>
      <c r="Y2633" s="6">
        <v>0</v>
      </c>
      <c r="Z2633" s="5">
        <v>0</v>
      </c>
      <c r="AA2633" s="6">
        <v>0</v>
      </c>
      <c r="AB2633" s="5">
        <v>0</v>
      </c>
      <c r="AC2633" s="6">
        <v>0</v>
      </c>
      <c r="AD2633" s="5">
        <v>0</v>
      </c>
      <c r="AE2633" s="6">
        <v>0</v>
      </c>
      <c r="AF2633" s="5">
        <v>0</v>
      </c>
      <c r="AG2633" s="6">
        <v>0</v>
      </c>
      <c r="AH2633" s="5">
        <v>0</v>
      </c>
      <c r="AI2633" s="6">
        <v>0</v>
      </c>
      <c r="AJ2633" s="5">
        <v>0</v>
      </c>
      <c r="AK2633" s="6">
        <v>0</v>
      </c>
      <c r="AL2633" s="7">
        <v>0</v>
      </c>
      <c r="AM2633" s="6">
        <v>0</v>
      </c>
      <c r="AN2633" s="8">
        <v>0</v>
      </c>
      <c r="AO2633" s="6">
        <v>0</v>
      </c>
      <c r="AP2633" s="7">
        <v>0</v>
      </c>
      <c r="AQ2633" s="6">
        <v>0</v>
      </c>
      <c r="AR2633" s="7">
        <v>0</v>
      </c>
      <c r="AS2633" s="6">
        <v>0</v>
      </c>
      <c r="AT2633" s="7">
        <v>0</v>
      </c>
      <c r="AU2633" s="6">
        <v>0</v>
      </c>
      <c r="AV2633" s="7">
        <v>0</v>
      </c>
      <c r="AW2633" s="6">
        <v>0</v>
      </c>
      <c r="AX2633" s="5">
        <v>3</v>
      </c>
      <c r="AY2633" s="6">
        <v>9.02</v>
      </c>
    </row>
    <row r="2634" spans="1:51" x14ac:dyDescent="0.25">
      <c r="A2634" s="4" t="s">
        <v>2671</v>
      </c>
      <c r="B2634" s="5">
        <v>2</v>
      </c>
      <c r="C2634" s="6">
        <v>8.1319999999999997</v>
      </c>
      <c r="D2634" s="5">
        <v>0</v>
      </c>
      <c r="E2634" s="6">
        <v>0</v>
      </c>
      <c r="F2634" s="5">
        <v>0</v>
      </c>
      <c r="G2634" s="6">
        <v>0</v>
      </c>
      <c r="H2634" s="5">
        <v>0</v>
      </c>
      <c r="I2634" s="6">
        <v>0</v>
      </c>
      <c r="J2634" s="5">
        <v>0</v>
      </c>
      <c r="K2634" s="6">
        <v>0</v>
      </c>
      <c r="L2634" s="5">
        <v>0</v>
      </c>
      <c r="M2634" s="6">
        <v>0</v>
      </c>
      <c r="N2634" s="5">
        <v>0</v>
      </c>
      <c r="O2634" s="6">
        <v>0</v>
      </c>
      <c r="P2634" s="5">
        <v>0</v>
      </c>
      <c r="Q2634" s="6">
        <v>0</v>
      </c>
      <c r="R2634" s="5">
        <v>0</v>
      </c>
      <c r="S2634" s="6">
        <v>0</v>
      </c>
      <c r="T2634" s="5">
        <v>0</v>
      </c>
      <c r="U2634" s="6">
        <v>0</v>
      </c>
      <c r="V2634" s="5">
        <v>0</v>
      </c>
      <c r="W2634" s="6">
        <v>0</v>
      </c>
      <c r="X2634" s="5">
        <v>0</v>
      </c>
      <c r="Y2634" s="6">
        <v>0</v>
      </c>
      <c r="Z2634" s="5">
        <v>0</v>
      </c>
      <c r="AA2634" s="6">
        <v>0</v>
      </c>
      <c r="AB2634" s="5">
        <v>0</v>
      </c>
      <c r="AC2634" s="6">
        <v>0</v>
      </c>
      <c r="AD2634" s="5">
        <v>0</v>
      </c>
      <c r="AE2634" s="6">
        <v>0</v>
      </c>
      <c r="AF2634" s="5">
        <v>0</v>
      </c>
      <c r="AG2634" s="6">
        <v>0</v>
      </c>
      <c r="AH2634" s="5">
        <v>0</v>
      </c>
      <c r="AI2634" s="6">
        <v>0</v>
      </c>
      <c r="AJ2634" s="5">
        <v>0</v>
      </c>
      <c r="AK2634" s="6">
        <v>0</v>
      </c>
      <c r="AL2634" s="7">
        <v>0</v>
      </c>
      <c r="AM2634" s="6">
        <v>0</v>
      </c>
      <c r="AN2634" s="8">
        <v>0</v>
      </c>
      <c r="AO2634" s="6">
        <v>0</v>
      </c>
      <c r="AP2634" s="7">
        <v>0</v>
      </c>
      <c r="AQ2634" s="6">
        <v>0</v>
      </c>
      <c r="AR2634" s="7">
        <v>0</v>
      </c>
      <c r="AS2634" s="6">
        <v>0</v>
      </c>
      <c r="AT2634" s="7">
        <v>0</v>
      </c>
      <c r="AU2634" s="6">
        <v>0</v>
      </c>
      <c r="AV2634" s="7">
        <v>0</v>
      </c>
      <c r="AW2634" s="6">
        <v>0</v>
      </c>
      <c r="AX2634" s="5">
        <v>2</v>
      </c>
      <c r="AY2634" s="6">
        <v>8.1319999999999997</v>
      </c>
    </row>
    <row r="2635" spans="1:51" x14ac:dyDescent="0.25">
      <c r="A2635" s="4" t="s">
        <v>2672</v>
      </c>
      <c r="B2635" s="5">
        <v>4</v>
      </c>
      <c r="C2635" s="6">
        <v>13.6</v>
      </c>
      <c r="D2635" s="5">
        <v>0</v>
      </c>
      <c r="E2635" s="6">
        <v>0</v>
      </c>
      <c r="F2635" s="5">
        <v>0</v>
      </c>
      <c r="G2635" s="6">
        <v>0</v>
      </c>
      <c r="H2635" s="5">
        <v>0</v>
      </c>
      <c r="I2635" s="6">
        <v>0</v>
      </c>
      <c r="J2635" s="5">
        <v>0</v>
      </c>
      <c r="K2635" s="6">
        <v>0</v>
      </c>
      <c r="L2635" s="5">
        <v>0</v>
      </c>
      <c r="M2635" s="6">
        <v>0</v>
      </c>
      <c r="N2635" s="5">
        <v>0</v>
      </c>
      <c r="O2635" s="6">
        <v>0</v>
      </c>
      <c r="P2635" s="5">
        <v>0</v>
      </c>
      <c r="Q2635" s="6">
        <v>0</v>
      </c>
      <c r="R2635" s="5">
        <v>0</v>
      </c>
      <c r="S2635" s="6">
        <v>0</v>
      </c>
      <c r="T2635" s="5">
        <v>0</v>
      </c>
      <c r="U2635" s="6">
        <v>0</v>
      </c>
      <c r="V2635" s="5">
        <v>0</v>
      </c>
      <c r="W2635" s="6">
        <v>0</v>
      </c>
      <c r="X2635" s="5">
        <v>0</v>
      </c>
      <c r="Y2635" s="6">
        <v>0</v>
      </c>
      <c r="Z2635" s="5">
        <v>0</v>
      </c>
      <c r="AA2635" s="6">
        <v>0</v>
      </c>
      <c r="AB2635" s="5">
        <v>0</v>
      </c>
      <c r="AC2635" s="6">
        <v>0</v>
      </c>
      <c r="AD2635" s="5">
        <v>0</v>
      </c>
      <c r="AE2635" s="6">
        <v>0</v>
      </c>
      <c r="AF2635" s="5">
        <v>0</v>
      </c>
      <c r="AG2635" s="6">
        <v>0</v>
      </c>
      <c r="AH2635" s="5">
        <v>0</v>
      </c>
      <c r="AI2635" s="6">
        <v>0</v>
      </c>
      <c r="AJ2635" s="5">
        <v>0</v>
      </c>
      <c r="AK2635" s="6">
        <v>0</v>
      </c>
      <c r="AL2635" s="7">
        <v>0</v>
      </c>
      <c r="AM2635" s="6">
        <v>0</v>
      </c>
      <c r="AN2635" s="8">
        <v>0</v>
      </c>
      <c r="AO2635" s="6">
        <v>0</v>
      </c>
      <c r="AP2635" s="7">
        <v>0</v>
      </c>
      <c r="AQ2635" s="6">
        <v>0</v>
      </c>
      <c r="AR2635" s="7">
        <v>0</v>
      </c>
      <c r="AS2635" s="6">
        <v>0</v>
      </c>
      <c r="AT2635" s="7">
        <v>0</v>
      </c>
      <c r="AU2635" s="6">
        <v>0</v>
      </c>
      <c r="AV2635" s="7">
        <v>0</v>
      </c>
      <c r="AW2635" s="6">
        <v>0</v>
      </c>
      <c r="AX2635" s="5">
        <v>4</v>
      </c>
      <c r="AY2635" s="6">
        <v>13.6</v>
      </c>
    </row>
    <row r="2636" spans="1:51" x14ac:dyDescent="0.25">
      <c r="A2636" s="4" t="s">
        <v>2673</v>
      </c>
      <c r="B2636" s="5">
        <v>2</v>
      </c>
      <c r="C2636" s="6">
        <v>41.393999999999998</v>
      </c>
      <c r="D2636" s="5">
        <v>0</v>
      </c>
      <c r="E2636" s="6">
        <v>0</v>
      </c>
      <c r="F2636" s="5">
        <v>0</v>
      </c>
      <c r="G2636" s="6">
        <v>0</v>
      </c>
      <c r="H2636" s="5">
        <v>0</v>
      </c>
      <c r="I2636" s="6">
        <v>0</v>
      </c>
      <c r="J2636" s="5">
        <v>0</v>
      </c>
      <c r="K2636" s="6">
        <v>0</v>
      </c>
      <c r="L2636" s="5">
        <v>0</v>
      </c>
      <c r="M2636" s="6">
        <v>0</v>
      </c>
      <c r="N2636" s="5">
        <v>0</v>
      </c>
      <c r="O2636" s="6">
        <v>0</v>
      </c>
      <c r="P2636" s="5">
        <v>0</v>
      </c>
      <c r="Q2636" s="6">
        <v>0</v>
      </c>
      <c r="R2636" s="5">
        <v>0</v>
      </c>
      <c r="S2636" s="6">
        <v>0</v>
      </c>
      <c r="T2636" s="5">
        <v>0</v>
      </c>
      <c r="U2636" s="6">
        <v>0</v>
      </c>
      <c r="V2636" s="5">
        <v>0</v>
      </c>
      <c r="W2636" s="6">
        <v>0</v>
      </c>
      <c r="X2636" s="5">
        <v>0</v>
      </c>
      <c r="Y2636" s="6">
        <v>0</v>
      </c>
      <c r="Z2636" s="5">
        <v>0</v>
      </c>
      <c r="AA2636" s="6">
        <v>0</v>
      </c>
      <c r="AB2636" s="5">
        <v>0</v>
      </c>
      <c r="AC2636" s="6">
        <v>0</v>
      </c>
      <c r="AD2636" s="5">
        <v>0</v>
      </c>
      <c r="AE2636" s="6">
        <v>0</v>
      </c>
      <c r="AF2636" s="5">
        <v>0</v>
      </c>
      <c r="AG2636" s="6">
        <v>0</v>
      </c>
      <c r="AH2636" s="5">
        <v>0</v>
      </c>
      <c r="AI2636" s="6">
        <v>0</v>
      </c>
      <c r="AJ2636" s="5">
        <v>0</v>
      </c>
      <c r="AK2636" s="6">
        <v>0</v>
      </c>
      <c r="AL2636" s="7">
        <v>0</v>
      </c>
      <c r="AM2636" s="6">
        <v>0</v>
      </c>
      <c r="AN2636" s="8">
        <v>0</v>
      </c>
      <c r="AO2636" s="6">
        <v>0</v>
      </c>
      <c r="AP2636" s="7">
        <v>0</v>
      </c>
      <c r="AQ2636" s="6">
        <v>0</v>
      </c>
      <c r="AR2636" s="7">
        <v>0</v>
      </c>
      <c r="AS2636" s="6">
        <v>0</v>
      </c>
      <c r="AT2636" s="7">
        <v>0</v>
      </c>
      <c r="AU2636" s="6">
        <v>0</v>
      </c>
      <c r="AV2636" s="7">
        <v>0</v>
      </c>
      <c r="AW2636" s="6">
        <v>0</v>
      </c>
      <c r="AX2636" s="5">
        <v>2</v>
      </c>
      <c r="AY2636" s="6">
        <v>41.393999999999998</v>
      </c>
    </row>
    <row r="2637" spans="1:51" x14ac:dyDescent="0.25">
      <c r="A2637" s="4" t="s">
        <v>2674</v>
      </c>
      <c r="B2637" s="5">
        <v>3</v>
      </c>
      <c r="C2637" s="6">
        <v>6.4</v>
      </c>
      <c r="D2637" s="5">
        <v>0</v>
      </c>
      <c r="E2637" s="6">
        <v>0</v>
      </c>
      <c r="F2637" s="5">
        <v>0</v>
      </c>
      <c r="G2637" s="6">
        <v>0</v>
      </c>
      <c r="H2637" s="5">
        <v>0</v>
      </c>
      <c r="I2637" s="6">
        <v>0</v>
      </c>
      <c r="J2637" s="5">
        <v>0</v>
      </c>
      <c r="K2637" s="6">
        <v>0</v>
      </c>
      <c r="L2637" s="5">
        <v>0</v>
      </c>
      <c r="M2637" s="6">
        <v>0</v>
      </c>
      <c r="N2637" s="5">
        <v>0</v>
      </c>
      <c r="O2637" s="6">
        <v>0</v>
      </c>
      <c r="P2637" s="5">
        <v>0</v>
      </c>
      <c r="Q2637" s="6">
        <v>0</v>
      </c>
      <c r="R2637" s="5">
        <v>0</v>
      </c>
      <c r="S2637" s="6">
        <v>0</v>
      </c>
      <c r="T2637" s="5">
        <v>0</v>
      </c>
      <c r="U2637" s="6">
        <v>0</v>
      </c>
      <c r="V2637" s="5">
        <v>0</v>
      </c>
      <c r="W2637" s="6">
        <v>0</v>
      </c>
      <c r="X2637" s="5">
        <v>0</v>
      </c>
      <c r="Y2637" s="6">
        <v>0</v>
      </c>
      <c r="Z2637" s="5">
        <v>0</v>
      </c>
      <c r="AA2637" s="6">
        <v>0</v>
      </c>
      <c r="AB2637" s="5">
        <v>0</v>
      </c>
      <c r="AC2637" s="6">
        <v>0</v>
      </c>
      <c r="AD2637" s="5">
        <v>0</v>
      </c>
      <c r="AE2637" s="6">
        <v>0</v>
      </c>
      <c r="AF2637" s="5">
        <v>0</v>
      </c>
      <c r="AG2637" s="6">
        <v>0</v>
      </c>
      <c r="AH2637" s="5">
        <v>0</v>
      </c>
      <c r="AI2637" s="6">
        <v>0</v>
      </c>
      <c r="AJ2637" s="5">
        <v>0</v>
      </c>
      <c r="AK2637" s="6">
        <v>0</v>
      </c>
      <c r="AL2637" s="7">
        <v>0</v>
      </c>
      <c r="AM2637" s="6">
        <v>0</v>
      </c>
      <c r="AN2637" s="8">
        <v>0</v>
      </c>
      <c r="AO2637" s="6">
        <v>0</v>
      </c>
      <c r="AP2637" s="7">
        <v>0</v>
      </c>
      <c r="AQ2637" s="6">
        <v>0</v>
      </c>
      <c r="AR2637" s="7">
        <v>0</v>
      </c>
      <c r="AS2637" s="6">
        <v>0</v>
      </c>
      <c r="AT2637" s="7">
        <v>0</v>
      </c>
      <c r="AU2637" s="6">
        <v>0</v>
      </c>
      <c r="AV2637" s="7">
        <v>0</v>
      </c>
      <c r="AW2637" s="6">
        <v>0</v>
      </c>
      <c r="AX2637" s="5">
        <v>3</v>
      </c>
      <c r="AY2637" s="6">
        <v>6.4</v>
      </c>
    </row>
    <row r="2638" spans="1:51" x14ac:dyDescent="0.25">
      <c r="A2638" s="4" t="s">
        <v>2675</v>
      </c>
      <c r="B2638" s="5">
        <v>4</v>
      </c>
      <c r="C2638" s="6">
        <v>6.03</v>
      </c>
      <c r="D2638" s="5">
        <v>0</v>
      </c>
      <c r="E2638" s="6">
        <v>0</v>
      </c>
      <c r="F2638" s="5">
        <v>0</v>
      </c>
      <c r="G2638" s="6">
        <v>0</v>
      </c>
      <c r="H2638" s="5">
        <v>0</v>
      </c>
      <c r="I2638" s="6">
        <v>0</v>
      </c>
      <c r="J2638" s="5">
        <v>0</v>
      </c>
      <c r="K2638" s="6">
        <v>0</v>
      </c>
      <c r="L2638" s="5">
        <v>0</v>
      </c>
      <c r="M2638" s="6">
        <v>0</v>
      </c>
      <c r="N2638" s="5">
        <v>0</v>
      </c>
      <c r="O2638" s="6">
        <v>0</v>
      </c>
      <c r="P2638" s="5">
        <v>0</v>
      </c>
      <c r="Q2638" s="6">
        <v>0</v>
      </c>
      <c r="R2638" s="5">
        <v>0</v>
      </c>
      <c r="S2638" s="6">
        <v>0</v>
      </c>
      <c r="T2638" s="5">
        <v>0</v>
      </c>
      <c r="U2638" s="6">
        <v>0</v>
      </c>
      <c r="V2638" s="5">
        <v>0</v>
      </c>
      <c r="W2638" s="6">
        <v>0</v>
      </c>
      <c r="X2638" s="5">
        <v>0</v>
      </c>
      <c r="Y2638" s="6">
        <v>0</v>
      </c>
      <c r="Z2638" s="5">
        <v>0</v>
      </c>
      <c r="AA2638" s="6">
        <v>0</v>
      </c>
      <c r="AB2638" s="5">
        <v>0</v>
      </c>
      <c r="AC2638" s="6">
        <v>0</v>
      </c>
      <c r="AD2638" s="5">
        <v>0</v>
      </c>
      <c r="AE2638" s="6">
        <v>0</v>
      </c>
      <c r="AF2638" s="5">
        <v>0</v>
      </c>
      <c r="AG2638" s="6">
        <v>0</v>
      </c>
      <c r="AH2638" s="5">
        <v>0</v>
      </c>
      <c r="AI2638" s="6">
        <v>0</v>
      </c>
      <c r="AJ2638" s="5">
        <v>0</v>
      </c>
      <c r="AK2638" s="6">
        <v>0</v>
      </c>
      <c r="AL2638" s="7">
        <v>0</v>
      </c>
      <c r="AM2638" s="6">
        <v>0</v>
      </c>
      <c r="AN2638" s="8">
        <v>0</v>
      </c>
      <c r="AO2638" s="6">
        <v>0</v>
      </c>
      <c r="AP2638" s="7">
        <v>0</v>
      </c>
      <c r="AQ2638" s="6">
        <v>0</v>
      </c>
      <c r="AR2638" s="7">
        <v>0</v>
      </c>
      <c r="AS2638" s="6">
        <v>0</v>
      </c>
      <c r="AT2638" s="7">
        <v>0</v>
      </c>
      <c r="AU2638" s="6">
        <v>0</v>
      </c>
      <c r="AV2638" s="7">
        <v>0</v>
      </c>
      <c r="AW2638" s="6">
        <v>0</v>
      </c>
      <c r="AX2638" s="5">
        <v>4</v>
      </c>
      <c r="AY2638" s="6">
        <v>6.03</v>
      </c>
    </row>
    <row r="2639" spans="1:51" x14ac:dyDescent="0.25">
      <c r="A2639" s="4" t="s">
        <v>2676</v>
      </c>
      <c r="B2639" s="5">
        <v>1</v>
      </c>
      <c r="C2639" s="6">
        <v>1.5</v>
      </c>
      <c r="D2639" s="5">
        <v>0</v>
      </c>
      <c r="E2639" s="6">
        <v>0</v>
      </c>
      <c r="F2639" s="5">
        <v>0</v>
      </c>
      <c r="G2639" s="6">
        <v>0</v>
      </c>
      <c r="H2639" s="5">
        <v>0</v>
      </c>
      <c r="I2639" s="6">
        <v>0</v>
      </c>
      <c r="J2639" s="5">
        <v>0</v>
      </c>
      <c r="K2639" s="6">
        <v>0</v>
      </c>
      <c r="L2639" s="5">
        <v>0</v>
      </c>
      <c r="M2639" s="6">
        <v>0</v>
      </c>
      <c r="N2639" s="5">
        <v>0</v>
      </c>
      <c r="O2639" s="6">
        <v>0</v>
      </c>
      <c r="P2639" s="5">
        <v>0</v>
      </c>
      <c r="Q2639" s="6">
        <v>0</v>
      </c>
      <c r="R2639" s="5">
        <v>0</v>
      </c>
      <c r="S2639" s="6">
        <v>0</v>
      </c>
      <c r="T2639" s="5">
        <v>0</v>
      </c>
      <c r="U2639" s="6">
        <v>0</v>
      </c>
      <c r="V2639" s="5">
        <v>0</v>
      </c>
      <c r="W2639" s="6">
        <v>0</v>
      </c>
      <c r="X2639" s="5">
        <v>0</v>
      </c>
      <c r="Y2639" s="6">
        <v>0</v>
      </c>
      <c r="Z2639" s="5">
        <v>0</v>
      </c>
      <c r="AA2639" s="6">
        <v>0</v>
      </c>
      <c r="AB2639" s="5">
        <v>0</v>
      </c>
      <c r="AC2639" s="6">
        <v>0</v>
      </c>
      <c r="AD2639" s="5">
        <v>0</v>
      </c>
      <c r="AE2639" s="6">
        <v>0</v>
      </c>
      <c r="AF2639" s="5">
        <v>0</v>
      </c>
      <c r="AG2639" s="6">
        <v>0</v>
      </c>
      <c r="AH2639" s="5">
        <v>0</v>
      </c>
      <c r="AI2639" s="6">
        <v>0</v>
      </c>
      <c r="AJ2639" s="5">
        <v>0</v>
      </c>
      <c r="AK2639" s="6">
        <v>0</v>
      </c>
      <c r="AL2639" s="7">
        <v>0</v>
      </c>
      <c r="AM2639" s="6">
        <v>0</v>
      </c>
      <c r="AN2639" s="8">
        <v>0</v>
      </c>
      <c r="AO2639" s="6">
        <v>0</v>
      </c>
      <c r="AP2639" s="7">
        <v>0</v>
      </c>
      <c r="AQ2639" s="6">
        <v>0</v>
      </c>
      <c r="AR2639" s="7">
        <v>0</v>
      </c>
      <c r="AS2639" s="6">
        <v>0</v>
      </c>
      <c r="AT2639" s="7">
        <v>0</v>
      </c>
      <c r="AU2639" s="6">
        <v>0</v>
      </c>
      <c r="AV2639" s="7">
        <v>0</v>
      </c>
      <c r="AW2639" s="6">
        <v>0</v>
      </c>
      <c r="AX2639" s="5">
        <v>1</v>
      </c>
      <c r="AY2639" s="6">
        <v>1.5</v>
      </c>
    </row>
    <row r="2640" spans="1:51" x14ac:dyDescent="0.25">
      <c r="A2640" s="4" t="s">
        <v>2677</v>
      </c>
      <c r="B2640" s="5">
        <v>2</v>
      </c>
      <c r="C2640" s="6">
        <v>3.26</v>
      </c>
      <c r="D2640" s="5">
        <v>0</v>
      </c>
      <c r="E2640" s="6">
        <v>0</v>
      </c>
      <c r="F2640" s="5">
        <v>0</v>
      </c>
      <c r="G2640" s="6">
        <v>0</v>
      </c>
      <c r="H2640" s="5">
        <v>0</v>
      </c>
      <c r="I2640" s="6">
        <v>0</v>
      </c>
      <c r="J2640" s="5">
        <v>0</v>
      </c>
      <c r="K2640" s="6">
        <v>0</v>
      </c>
      <c r="L2640" s="5">
        <v>0</v>
      </c>
      <c r="M2640" s="6">
        <v>0</v>
      </c>
      <c r="N2640" s="5">
        <v>0</v>
      </c>
      <c r="O2640" s="6">
        <v>0</v>
      </c>
      <c r="P2640" s="5">
        <v>0</v>
      </c>
      <c r="Q2640" s="6">
        <v>0</v>
      </c>
      <c r="R2640" s="5">
        <v>0</v>
      </c>
      <c r="S2640" s="6">
        <v>0</v>
      </c>
      <c r="T2640" s="5">
        <v>0</v>
      </c>
      <c r="U2640" s="6">
        <v>0</v>
      </c>
      <c r="V2640" s="5">
        <v>0</v>
      </c>
      <c r="W2640" s="6">
        <v>0</v>
      </c>
      <c r="X2640" s="5">
        <v>0</v>
      </c>
      <c r="Y2640" s="6">
        <v>0</v>
      </c>
      <c r="Z2640" s="5">
        <v>2</v>
      </c>
      <c r="AA2640" s="6">
        <v>46.8</v>
      </c>
      <c r="AB2640" s="5">
        <v>0</v>
      </c>
      <c r="AC2640" s="6">
        <v>0</v>
      </c>
      <c r="AD2640" s="5">
        <v>0</v>
      </c>
      <c r="AE2640" s="6">
        <v>0</v>
      </c>
      <c r="AF2640" s="5">
        <v>0</v>
      </c>
      <c r="AG2640" s="6">
        <v>0</v>
      </c>
      <c r="AH2640" s="5">
        <v>0</v>
      </c>
      <c r="AI2640" s="6">
        <v>0</v>
      </c>
      <c r="AJ2640" s="5">
        <v>0</v>
      </c>
      <c r="AK2640" s="6">
        <v>0</v>
      </c>
      <c r="AL2640" s="7">
        <v>0</v>
      </c>
      <c r="AM2640" s="6">
        <v>0</v>
      </c>
      <c r="AN2640" s="8">
        <v>0</v>
      </c>
      <c r="AO2640" s="6">
        <v>0</v>
      </c>
      <c r="AP2640" s="7">
        <v>0</v>
      </c>
      <c r="AQ2640" s="6">
        <v>0</v>
      </c>
      <c r="AR2640" s="7">
        <v>0</v>
      </c>
      <c r="AS2640" s="6">
        <v>0</v>
      </c>
      <c r="AT2640" s="7">
        <v>0</v>
      </c>
      <c r="AU2640" s="6">
        <v>0</v>
      </c>
      <c r="AV2640" s="7">
        <v>0</v>
      </c>
      <c r="AW2640" s="6">
        <v>0</v>
      </c>
      <c r="AX2640" s="5">
        <v>4</v>
      </c>
      <c r="AY2640" s="6">
        <v>50.06</v>
      </c>
    </row>
    <row r="2641" spans="1:51" x14ac:dyDescent="0.25">
      <c r="A2641" s="4" t="s">
        <v>2678</v>
      </c>
      <c r="B2641" s="5">
        <v>3</v>
      </c>
      <c r="C2641" s="6">
        <v>4.0999999999999996</v>
      </c>
      <c r="D2641" s="5">
        <v>0</v>
      </c>
      <c r="E2641" s="6">
        <v>0</v>
      </c>
      <c r="F2641" s="5">
        <v>0</v>
      </c>
      <c r="G2641" s="6">
        <v>0</v>
      </c>
      <c r="H2641" s="5">
        <v>0</v>
      </c>
      <c r="I2641" s="6">
        <v>0</v>
      </c>
      <c r="J2641" s="5">
        <v>0</v>
      </c>
      <c r="K2641" s="6">
        <v>0</v>
      </c>
      <c r="L2641" s="5">
        <v>0</v>
      </c>
      <c r="M2641" s="6">
        <v>0</v>
      </c>
      <c r="N2641" s="5">
        <v>0</v>
      </c>
      <c r="O2641" s="6">
        <v>0</v>
      </c>
      <c r="P2641" s="5">
        <v>0</v>
      </c>
      <c r="Q2641" s="6">
        <v>0</v>
      </c>
      <c r="R2641" s="5">
        <v>0</v>
      </c>
      <c r="S2641" s="6">
        <v>0</v>
      </c>
      <c r="T2641" s="5">
        <v>0</v>
      </c>
      <c r="U2641" s="6">
        <v>0</v>
      </c>
      <c r="V2641" s="5">
        <v>0</v>
      </c>
      <c r="W2641" s="6">
        <v>0</v>
      </c>
      <c r="X2641" s="5">
        <v>0</v>
      </c>
      <c r="Y2641" s="6">
        <v>0</v>
      </c>
      <c r="Z2641" s="5">
        <v>0</v>
      </c>
      <c r="AA2641" s="6">
        <v>0</v>
      </c>
      <c r="AB2641" s="5">
        <v>0</v>
      </c>
      <c r="AC2641" s="6">
        <v>0</v>
      </c>
      <c r="AD2641" s="5">
        <v>0</v>
      </c>
      <c r="AE2641" s="6">
        <v>0</v>
      </c>
      <c r="AF2641" s="5">
        <v>0</v>
      </c>
      <c r="AG2641" s="6">
        <v>0</v>
      </c>
      <c r="AH2641" s="5">
        <v>0</v>
      </c>
      <c r="AI2641" s="6">
        <v>0</v>
      </c>
      <c r="AJ2641" s="5">
        <v>0</v>
      </c>
      <c r="AK2641" s="6">
        <v>0</v>
      </c>
      <c r="AL2641" s="7">
        <v>0</v>
      </c>
      <c r="AM2641" s="6">
        <v>0</v>
      </c>
      <c r="AN2641" s="8">
        <v>0</v>
      </c>
      <c r="AO2641" s="6">
        <v>0</v>
      </c>
      <c r="AP2641" s="7">
        <v>0</v>
      </c>
      <c r="AQ2641" s="6">
        <v>0</v>
      </c>
      <c r="AR2641" s="7">
        <v>0</v>
      </c>
      <c r="AS2641" s="6">
        <v>0</v>
      </c>
      <c r="AT2641" s="7">
        <v>0</v>
      </c>
      <c r="AU2641" s="6">
        <v>0</v>
      </c>
      <c r="AV2641" s="7">
        <v>0</v>
      </c>
      <c r="AW2641" s="6">
        <v>0</v>
      </c>
      <c r="AX2641" s="5">
        <v>3</v>
      </c>
      <c r="AY2641" s="6">
        <v>4.0999999999999996</v>
      </c>
    </row>
    <row r="2642" spans="1:51" x14ac:dyDescent="0.25">
      <c r="A2642" s="4" t="s">
        <v>2679</v>
      </c>
      <c r="B2642" s="5">
        <v>3</v>
      </c>
      <c r="C2642" s="6">
        <v>8.25</v>
      </c>
      <c r="D2642" s="5">
        <v>0</v>
      </c>
      <c r="E2642" s="6">
        <v>0</v>
      </c>
      <c r="F2642" s="5">
        <v>0</v>
      </c>
      <c r="G2642" s="6">
        <v>0</v>
      </c>
      <c r="H2642" s="5">
        <v>0</v>
      </c>
      <c r="I2642" s="6">
        <v>0</v>
      </c>
      <c r="J2642" s="5">
        <v>0</v>
      </c>
      <c r="K2642" s="6">
        <v>0</v>
      </c>
      <c r="L2642" s="5">
        <v>0</v>
      </c>
      <c r="M2642" s="6">
        <v>0</v>
      </c>
      <c r="N2642" s="5">
        <v>0</v>
      </c>
      <c r="O2642" s="6">
        <v>0</v>
      </c>
      <c r="P2642" s="5">
        <v>0</v>
      </c>
      <c r="Q2642" s="6">
        <v>0</v>
      </c>
      <c r="R2642" s="5">
        <v>0</v>
      </c>
      <c r="S2642" s="6">
        <v>0</v>
      </c>
      <c r="T2642" s="5">
        <v>0</v>
      </c>
      <c r="U2642" s="6">
        <v>0</v>
      </c>
      <c r="V2642" s="5">
        <v>0</v>
      </c>
      <c r="W2642" s="6">
        <v>0</v>
      </c>
      <c r="X2642" s="5">
        <v>0</v>
      </c>
      <c r="Y2642" s="6">
        <v>0</v>
      </c>
      <c r="Z2642" s="5">
        <v>0</v>
      </c>
      <c r="AA2642" s="6">
        <v>0</v>
      </c>
      <c r="AB2642" s="5">
        <v>0</v>
      </c>
      <c r="AC2642" s="6">
        <v>0</v>
      </c>
      <c r="AD2642" s="5">
        <v>0</v>
      </c>
      <c r="AE2642" s="6">
        <v>0</v>
      </c>
      <c r="AF2642" s="5">
        <v>0</v>
      </c>
      <c r="AG2642" s="6">
        <v>0</v>
      </c>
      <c r="AH2642" s="5">
        <v>0</v>
      </c>
      <c r="AI2642" s="6">
        <v>0</v>
      </c>
      <c r="AJ2642" s="5">
        <v>0</v>
      </c>
      <c r="AK2642" s="6">
        <v>0</v>
      </c>
      <c r="AL2642" s="7">
        <v>0</v>
      </c>
      <c r="AM2642" s="6">
        <v>0</v>
      </c>
      <c r="AN2642" s="8">
        <v>0</v>
      </c>
      <c r="AO2642" s="6">
        <v>0</v>
      </c>
      <c r="AP2642" s="7">
        <v>0</v>
      </c>
      <c r="AQ2642" s="6">
        <v>0</v>
      </c>
      <c r="AR2642" s="7">
        <v>0</v>
      </c>
      <c r="AS2642" s="6">
        <v>0</v>
      </c>
      <c r="AT2642" s="7">
        <v>0</v>
      </c>
      <c r="AU2642" s="6">
        <v>0</v>
      </c>
      <c r="AV2642" s="7">
        <v>0</v>
      </c>
      <c r="AW2642" s="6">
        <v>0</v>
      </c>
      <c r="AX2642" s="5">
        <v>3</v>
      </c>
      <c r="AY2642" s="6">
        <v>8.25</v>
      </c>
    </row>
    <row r="2643" spans="1:51" x14ac:dyDescent="0.25">
      <c r="A2643" s="4" t="s">
        <v>2680</v>
      </c>
      <c r="B2643" s="5">
        <v>1</v>
      </c>
      <c r="C2643" s="6">
        <v>17</v>
      </c>
      <c r="D2643" s="5">
        <v>0</v>
      </c>
      <c r="E2643" s="6">
        <v>0</v>
      </c>
      <c r="F2643" s="5">
        <v>0</v>
      </c>
      <c r="G2643" s="6">
        <v>0</v>
      </c>
      <c r="H2643" s="5">
        <v>0</v>
      </c>
      <c r="I2643" s="6">
        <v>0</v>
      </c>
      <c r="J2643" s="5">
        <v>0</v>
      </c>
      <c r="K2643" s="6">
        <v>0</v>
      </c>
      <c r="L2643" s="5">
        <v>0</v>
      </c>
      <c r="M2643" s="6">
        <v>0</v>
      </c>
      <c r="N2643" s="5">
        <v>0</v>
      </c>
      <c r="O2643" s="6">
        <v>0</v>
      </c>
      <c r="P2643" s="5">
        <v>0</v>
      </c>
      <c r="Q2643" s="6">
        <v>0</v>
      </c>
      <c r="R2643" s="5">
        <v>0</v>
      </c>
      <c r="S2643" s="6">
        <v>0</v>
      </c>
      <c r="T2643" s="5">
        <v>0</v>
      </c>
      <c r="U2643" s="6">
        <v>0</v>
      </c>
      <c r="V2643" s="5">
        <v>0</v>
      </c>
      <c r="W2643" s="6">
        <v>0</v>
      </c>
      <c r="X2643" s="5">
        <v>0</v>
      </c>
      <c r="Y2643" s="6">
        <v>0</v>
      </c>
      <c r="Z2643" s="5">
        <v>0</v>
      </c>
      <c r="AA2643" s="6">
        <v>0</v>
      </c>
      <c r="AB2643" s="5">
        <v>0</v>
      </c>
      <c r="AC2643" s="6">
        <v>0</v>
      </c>
      <c r="AD2643" s="5">
        <v>0</v>
      </c>
      <c r="AE2643" s="6">
        <v>0</v>
      </c>
      <c r="AF2643" s="5">
        <v>0</v>
      </c>
      <c r="AG2643" s="6">
        <v>0</v>
      </c>
      <c r="AH2643" s="5">
        <v>0</v>
      </c>
      <c r="AI2643" s="6">
        <v>0</v>
      </c>
      <c r="AJ2643" s="5">
        <v>0</v>
      </c>
      <c r="AK2643" s="6">
        <v>0</v>
      </c>
      <c r="AL2643" s="7">
        <v>0</v>
      </c>
      <c r="AM2643" s="6">
        <v>0</v>
      </c>
      <c r="AN2643" s="8">
        <v>0</v>
      </c>
      <c r="AO2643" s="6">
        <v>0</v>
      </c>
      <c r="AP2643" s="7">
        <v>0</v>
      </c>
      <c r="AQ2643" s="6">
        <v>0</v>
      </c>
      <c r="AR2643" s="7">
        <v>0</v>
      </c>
      <c r="AS2643" s="6">
        <v>0</v>
      </c>
      <c r="AT2643" s="7">
        <v>0</v>
      </c>
      <c r="AU2643" s="6">
        <v>0</v>
      </c>
      <c r="AV2643" s="7">
        <v>0</v>
      </c>
      <c r="AW2643" s="6">
        <v>0</v>
      </c>
      <c r="AX2643" s="5">
        <v>1</v>
      </c>
      <c r="AY2643" s="6">
        <v>17</v>
      </c>
    </row>
    <row r="2644" spans="1:51" x14ac:dyDescent="0.25">
      <c r="A2644" s="4" t="s">
        <v>2681</v>
      </c>
      <c r="B2644" s="5">
        <v>3</v>
      </c>
      <c r="C2644" s="6">
        <v>4.0999999999999996</v>
      </c>
      <c r="D2644" s="5">
        <v>0</v>
      </c>
      <c r="E2644" s="6">
        <v>0</v>
      </c>
      <c r="F2644" s="5">
        <v>0</v>
      </c>
      <c r="G2644" s="6">
        <v>0</v>
      </c>
      <c r="H2644" s="5">
        <v>0</v>
      </c>
      <c r="I2644" s="6">
        <v>0</v>
      </c>
      <c r="J2644" s="5">
        <v>0</v>
      </c>
      <c r="K2644" s="6">
        <v>0</v>
      </c>
      <c r="L2644" s="5">
        <v>0</v>
      </c>
      <c r="M2644" s="6">
        <v>0</v>
      </c>
      <c r="N2644" s="5">
        <v>0</v>
      </c>
      <c r="O2644" s="6">
        <v>0</v>
      </c>
      <c r="P2644" s="5">
        <v>0</v>
      </c>
      <c r="Q2644" s="6">
        <v>0</v>
      </c>
      <c r="R2644" s="5">
        <v>0</v>
      </c>
      <c r="S2644" s="6">
        <v>0</v>
      </c>
      <c r="T2644" s="5">
        <v>0</v>
      </c>
      <c r="U2644" s="6">
        <v>0</v>
      </c>
      <c r="V2644" s="5">
        <v>0</v>
      </c>
      <c r="W2644" s="6">
        <v>0</v>
      </c>
      <c r="X2644" s="5">
        <v>0</v>
      </c>
      <c r="Y2644" s="6">
        <v>0</v>
      </c>
      <c r="Z2644" s="5">
        <v>0</v>
      </c>
      <c r="AA2644" s="6">
        <v>0</v>
      </c>
      <c r="AB2644" s="5">
        <v>0</v>
      </c>
      <c r="AC2644" s="6">
        <v>0</v>
      </c>
      <c r="AD2644" s="5">
        <v>0</v>
      </c>
      <c r="AE2644" s="6">
        <v>0</v>
      </c>
      <c r="AF2644" s="5">
        <v>0</v>
      </c>
      <c r="AG2644" s="6">
        <v>0</v>
      </c>
      <c r="AH2644" s="5">
        <v>0</v>
      </c>
      <c r="AI2644" s="6">
        <v>0</v>
      </c>
      <c r="AJ2644" s="5">
        <v>0</v>
      </c>
      <c r="AK2644" s="6">
        <v>0</v>
      </c>
      <c r="AL2644" s="7">
        <v>0</v>
      </c>
      <c r="AM2644" s="6">
        <v>0</v>
      </c>
      <c r="AN2644" s="8">
        <v>0</v>
      </c>
      <c r="AO2644" s="6">
        <v>0</v>
      </c>
      <c r="AP2644" s="7">
        <v>0</v>
      </c>
      <c r="AQ2644" s="6">
        <v>0</v>
      </c>
      <c r="AR2644" s="7">
        <v>0</v>
      </c>
      <c r="AS2644" s="6">
        <v>0</v>
      </c>
      <c r="AT2644" s="7">
        <v>0</v>
      </c>
      <c r="AU2644" s="6">
        <v>0</v>
      </c>
      <c r="AV2644" s="7">
        <v>0</v>
      </c>
      <c r="AW2644" s="6">
        <v>0</v>
      </c>
      <c r="AX2644" s="5">
        <v>3</v>
      </c>
      <c r="AY2644" s="6">
        <v>4.0999999999999996</v>
      </c>
    </row>
    <row r="2645" spans="1:51" x14ac:dyDescent="0.25">
      <c r="A2645" s="4" t="s">
        <v>2682</v>
      </c>
      <c r="B2645" s="5">
        <v>2</v>
      </c>
      <c r="C2645" s="6">
        <v>6.2</v>
      </c>
      <c r="D2645" s="5">
        <v>0</v>
      </c>
      <c r="E2645" s="6">
        <v>0</v>
      </c>
      <c r="F2645" s="5">
        <v>0</v>
      </c>
      <c r="G2645" s="6">
        <v>0</v>
      </c>
      <c r="H2645" s="5">
        <v>0</v>
      </c>
      <c r="I2645" s="6">
        <v>0</v>
      </c>
      <c r="J2645" s="5">
        <v>0</v>
      </c>
      <c r="K2645" s="6">
        <v>0</v>
      </c>
      <c r="L2645" s="5">
        <v>0</v>
      </c>
      <c r="M2645" s="6">
        <v>0</v>
      </c>
      <c r="N2645" s="5">
        <v>0</v>
      </c>
      <c r="O2645" s="6">
        <v>0</v>
      </c>
      <c r="P2645" s="5">
        <v>0</v>
      </c>
      <c r="Q2645" s="6">
        <v>0</v>
      </c>
      <c r="R2645" s="5">
        <v>0</v>
      </c>
      <c r="S2645" s="6">
        <v>0</v>
      </c>
      <c r="T2645" s="5">
        <v>0</v>
      </c>
      <c r="U2645" s="6">
        <v>0</v>
      </c>
      <c r="V2645" s="5">
        <v>0</v>
      </c>
      <c r="W2645" s="6">
        <v>0</v>
      </c>
      <c r="X2645" s="5">
        <v>0</v>
      </c>
      <c r="Y2645" s="6">
        <v>0</v>
      </c>
      <c r="Z2645" s="5">
        <v>0</v>
      </c>
      <c r="AA2645" s="6">
        <v>0</v>
      </c>
      <c r="AB2645" s="5">
        <v>0</v>
      </c>
      <c r="AC2645" s="6">
        <v>0</v>
      </c>
      <c r="AD2645" s="5">
        <v>0</v>
      </c>
      <c r="AE2645" s="6">
        <v>0</v>
      </c>
      <c r="AF2645" s="5">
        <v>0</v>
      </c>
      <c r="AG2645" s="6">
        <v>0</v>
      </c>
      <c r="AH2645" s="5">
        <v>0</v>
      </c>
      <c r="AI2645" s="6">
        <v>0</v>
      </c>
      <c r="AJ2645" s="5">
        <v>0</v>
      </c>
      <c r="AK2645" s="6">
        <v>0</v>
      </c>
      <c r="AL2645" s="7">
        <v>0</v>
      </c>
      <c r="AM2645" s="6">
        <v>0</v>
      </c>
      <c r="AN2645" s="8">
        <v>0</v>
      </c>
      <c r="AO2645" s="6">
        <v>0</v>
      </c>
      <c r="AP2645" s="7">
        <v>0</v>
      </c>
      <c r="AQ2645" s="6">
        <v>0</v>
      </c>
      <c r="AR2645" s="7">
        <v>0</v>
      </c>
      <c r="AS2645" s="6">
        <v>0</v>
      </c>
      <c r="AT2645" s="7">
        <v>0</v>
      </c>
      <c r="AU2645" s="6">
        <v>0</v>
      </c>
      <c r="AV2645" s="7">
        <v>0</v>
      </c>
      <c r="AW2645" s="6">
        <v>0</v>
      </c>
      <c r="AX2645" s="5">
        <v>2</v>
      </c>
      <c r="AY2645" s="6">
        <v>6.2</v>
      </c>
    </row>
    <row r="2646" spans="1:51" x14ac:dyDescent="0.25">
      <c r="A2646" s="4" t="s">
        <v>2683</v>
      </c>
      <c r="B2646" s="5">
        <v>8</v>
      </c>
      <c r="C2646" s="6">
        <v>28.85</v>
      </c>
      <c r="D2646" s="5">
        <v>0</v>
      </c>
      <c r="E2646" s="6">
        <v>0</v>
      </c>
      <c r="F2646" s="5">
        <v>0</v>
      </c>
      <c r="G2646" s="6">
        <v>0</v>
      </c>
      <c r="H2646" s="5">
        <v>0</v>
      </c>
      <c r="I2646" s="6">
        <v>0</v>
      </c>
      <c r="J2646" s="5">
        <v>0</v>
      </c>
      <c r="K2646" s="6">
        <v>0</v>
      </c>
      <c r="L2646" s="5">
        <v>0</v>
      </c>
      <c r="M2646" s="6">
        <v>0</v>
      </c>
      <c r="N2646" s="5">
        <v>0</v>
      </c>
      <c r="O2646" s="6">
        <v>0</v>
      </c>
      <c r="P2646" s="5">
        <v>0</v>
      </c>
      <c r="Q2646" s="6">
        <v>0</v>
      </c>
      <c r="R2646" s="5">
        <v>0</v>
      </c>
      <c r="S2646" s="6">
        <v>0</v>
      </c>
      <c r="T2646" s="5">
        <v>0</v>
      </c>
      <c r="U2646" s="6">
        <v>0</v>
      </c>
      <c r="V2646" s="5">
        <v>0</v>
      </c>
      <c r="W2646" s="6">
        <v>0</v>
      </c>
      <c r="X2646" s="5">
        <v>0</v>
      </c>
      <c r="Y2646" s="6">
        <v>0</v>
      </c>
      <c r="Z2646" s="5">
        <v>0</v>
      </c>
      <c r="AA2646" s="6">
        <v>0</v>
      </c>
      <c r="AB2646" s="5">
        <v>0</v>
      </c>
      <c r="AC2646" s="6">
        <v>0</v>
      </c>
      <c r="AD2646" s="5">
        <v>0</v>
      </c>
      <c r="AE2646" s="6">
        <v>0</v>
      </c>
      <c r="AF2646" s="5">
        <v>0</v>
      </c>
      <c r="AG2646" s="6">
        <v>0</v>
      </c>
      <c r="AH2646" s="5">
        <v>0</v>
      </c>
      <c r="AI2646" s="6">
        <v>0</v>
      </c>
      <c r="AJ2646" s="5">
        <v>0</v>
      </c>
      <c r="AK2646" s="6">
        <v>0</v>
      </c>
      <c r="AL2646" s="7">
        <v>0</v>
      </c>
      <c r="AM2646" s="6">
        <v>0</v>
      </c>
      <c r="AN2646" s="8">
        <v>0</v>
      </c>
      <c r="AO2646" s="6">
        <v>0</v>
      </c>
      <c r="AP2646" s="7">
        <v>0</v>
      </c>
      <c r="AQ2646" s="6">
        <v>0</v>
      </c>
      <c r="AR2646" s="7">
        <v>0</v>
      </c>
      <c r="AS2646" s="6">
        <v>0</v>
      </c>
      <c r="AT2646" s="7">
        <v>0</v>
      </c>
      <c r="AU2646" s="6">
        <v>0</v>
      </c>
      <c r="AV2646" s="7">
        <v>0</v>
      </c>
      <c r="AW2646" s="6">
        <v>0</v>
      </c>
      <c r="AX2646" s="5">
        <v>8</v>
      </c>
      <c r="AY2646" s="6">
        <v>28.85</v>
      </c>
    </row>
    <row r="2647" spans="1:51" x14ac:dyDescent="0.25">
      <c r="A2647" s="4" t="s">
        <v>2684</v>
      </c>
      <c r="B2647" s="5">
        <v>8</v>
      </c>
      <c r="C2647" s="6">
        <v>19.920000000000002</v>
      </c>
      <c r="D2647" s="5">
        <v>0</v>
      </c>
      <c r="E2647" s="6">
        <v>0</v>
      </c>
      <c r="F2647" s="5">
        <v>0</v>
      </c>
      <c r="G2647" s="6">
        <v>0</v>
      </c>
      <c r="H2647" s="5">
        <v>0</v>
      </c>
      <c r="I2647" s="6">
        <v>0</v>
      </c>
      <c r="J2647" s="5">
        <v>0</v>
      </c>
      <c r="K2647" s="6">
        <v>0</v>
      </c>
      <c r="L2647" s="5">
        <v>0</v>
      </c>
      <c r="M2647" s="6">
        <v>0</v>
      </c>
      <c r="N2647" s="5">
        <v>0</v>
      </c>
      <c r="O2647" s="6">
        <v>0</v>
      </c>
      <c r="P2647" s="5">
        <v>0</v>
      </c>
      <c r="Q2647" s="6">
        <v>0</v>
      </c>
      <c r="R2647" s="5">
        <v>0</v>
      </c>
      <c r="S2647" s="6">
        <v>0</v>
      </c>
      <c r="T2647" s="5">
        <v>0</v>
      </c>
      <c r="U2647" s="6">
        <v>0</v>
      </c>
      <c r="V2647" s="5">
        <v>0</v>
      </c>
      <c r="W2647" s="6">
        <v>0</v>
      </c>
      <c r="X2647" s="5">
        <v>0</v>
      </c>
      <c r="Y2647" s="6">
        <v>0</v>
      </c>
      <c r="Z2647" s="5">
        <v>0</v>
      </c>
      <c r="AA2647" s="6">
        <v>0</v>
      </c>
      <c r="AB2647" s="5">
        <v>0</v>
      </c>
      <c r="AC2647" s="6">
        <v>0</v>
      </c>
      <c r="AD2647" s="5">
        <v>0</v>
      </c>
      <c r="AE2647" s="6">
        <v>0</v>
      </c>
      <c r="AF2647" s="5">
        <v>0</v>
      </c>
      <c r="AG2647" s="6">
        <v>0</v>
      </c>
      <c r="AH2647" s="5">
        <v>0</v>
      </c>
      <c r="AI2647" s="6">
        <v>0</v>
      </c>
      <c r="AJ2647" s="5">
        <v>0</v>
      </c>
      <c r="AK2647" s="6">
        <v>0</v>
      </c>
      <c r="AL2647" s="7">
        <v>0</v>
      </c>
      <c r="AM2647" s="6">
        <v>0</v>
      </c>
      <c r="AN2647" s="8">
        <v>0</v>
      </c>
      <c r="AO2647" s="6">
        <v>0</v>
      </c>
      <c r="AP2647" s="7">
        <v>0</v>
      </c>
      <c r="AQ2647" s="6">
        <v>0</v>
      </c>
      <c r="AR2647" s="7">
        <v>0</v>
      </c>
      <c r="AS2647" s="6">
        <v>0</v>
      </c>
      <c r="AT2647" s="7">
        <v>0</v>
      </c>
      <c r="AU2647" s="6">
        <v>0</v>
      </c>
      <c r="AV2647" s="7">
        <v>0</v>
      </c>
      <c r="AW2647" s="6">
        <v>0</v>
      </c>
      <c r="AX2647" s="5">
        <v>8</v>
      </c>
      <c r="AY2647" s="6">
        <v>19.920000000000002</v>
      </c>
    </row>
    <row r="2648" spans="1:51" x14ac:dyDescent="0.25">
      <c r="A2648" s="4" t="s">
        <v>2685</v>
      </c>
      <c r="B2648" s="5">
        <v>6</v>
      </c>
      <c r="C2648" s="6">
        <v>83.39</v>
      </c>
      <c r="D2648" s="5">
        <v>0</v>
      </c>
      <c r="E2648" s="6">
        <v>0</v>
      </c>
      <c r="F2648" s="5">
        <v>0</v>
      </c>
      <c r="G2648" s="6">
        <v>0</v>
      </c>
      <c r="H2648" s="5">
        <v>0</v>
      </c>
      <c r="I2648" s="6">
        <v>0</v>
      </c>
      <c r="J2648" s="5">
        <v>0</v>
      </c>
      <c r="K2648" s="6">
        <v>0</v>
      </c>
      <c r="L2648" s="5">
        <v>0</v>
      </c>
      <c r="M2648" s="6">
        <v>0</v>
      </c>
      <c r="N2648" s="5">
        <v>0</v>
      </c>
      <c r="O2648" s="6">
        <v>0</v>
      </c>
      <c r="P2648" s="5">
        <v>0</v>
      </c>
      <c r="Q2648" s="6">
        <v>0</v>
      </c>
      <c r="R2648" s="5">
        <v>0</v>
      </c>
      <c r="S2648" s="6">
        <v>0</v>
      </c>
      <c r="T2648" s="5">
        <v>0</v>
      </c>
      <c r="U2648" s="6">
        <v>0</v>
      </c>
      <c r="V2648" s="5">
        <v>0</v>
      </c>
      <c r="W2648" s="6">
        <v>0</v>
      </c>
      <c r="X2648" s="5">
        <v>0</v>
      </c>
      <c r="Y2648" s="6">
        <v>0</v>
      </c>
      <c r="Z2648" s="5">
        <v>0</v>
      </c>
      <c r="AA2648" s="6">
        <v>0</v>
      </c>
      <c r="AB2648" s="5">
        <v>0</v>
      </c>
      <c r="AC2648" s="6">
        <v>0</v>
      </c>
      <c r="AD2648" s="5">
        <v>0</v>
      </c>
      <c r="AE2648" s="6">
        <v>0</v>
      </c>
      <c r="AF2648" s="5">
        <v>0</v>
      </c>
      <c r="AG2648" s="6">
        <v>0</v>
      </c>
      <c r="AH2648" s="5">
        <v>0</v>
      </c>
      <c r="AI2648" s="6">
        <v>0</v>
      </c>
      <c r="AJ2648" s="5">
        <v>0</v>
      </c>
      <c r="AK2648" s="6">
        <v>0</v>
      </c>
      <c r="AL2648" s="7">
        <v>0</v>
      </c>
      <c r="AM2648" s="6">
        <v>0</v>
      </c>
      <c r="AN2648" s="8">
        <v>0</v>
      </c>
      <c r="AO2648" s="6">
        <v>0</v>
      </c>
      <c r="AP2648" s="7">
        <v>0</v>
      </c>
      <c r="AQ2648" s="6">
        <v>0</v>
      </c>
      <c r="AR2648" s="7">
        <v>0</v>
      </c>
      <c r="AS2648" s="6">
        <v>0</v>
      </c>
      <c r="AT2648" s="7">
        <v>0</v>
      </c>
      <c r="AU2648" s="6">
        <v>0</v>
      </c>
      <c r="AV2648" s="7">
        <v>0</v>
      </c>
      <c r="AW2648" s="6">
        <v>0</v>
      </c>
      <c r="AX2648" s="5">
        <v>6</v>
      </c>
      <c r="AY2648" s="6">
        <v>83.39</v>
      </c>
    </row>
    <row r="2649" spans="1:51" x14ac:dyDescent="0.25">
      <c r="A2649" s="4" t="s">
        <v>2686</v>
      </c>
      <c r="B2649" s="5">
        <v>5</v>
      </c>
      <c r="C2649" s="6">
        <v>14.06</v>
      </c>
      <c r="D2649" s="5">
        <v>0</v>
      </c>
      <c r="E2649" s="6">
        <v>0</v>
      </c>
      <c r="F2649" s="5">
        <v>0</v>
      </c>
      <c r="G2649" s="6">
        <v>0</v>
      </c>
      <c r="H2649" s="5">
        <v>0</v>
      </c>
      <c r="I2649" s="6">
        <v>0</v>
      </c>
      <c r="J2649" s="5">
        <v>0</v>
      </c>
      <c r="K2649" s="6">
        <v>0</v>
      </c>
      <c r="L2649" s="5">
        <v>0</v>
      </c>
      <c r="M2649" s="6">
        <v>0</v>
      </c>
      <c r="N2649" s="5">
        <v>0</v>
      </c>
      <c r="O2649" s="6">
        <v>0</v>
      </c>
      <c r="P2649" s="5">
        <v>0</v>
      </c>
      <c r="Q2649" s="6">
        <v>0</v>
      </c>
      <c r="R2649" s="5">
        <v>0</v>
      </c>
      <c r="S2649" s="6">
        <v>0</v>
      </c>
      <c r="T2649" s="5">
        <v>0</v>
      </c>
      <c r="U2649" s="6">
        <v>0</v>
      </c>
      <c r="V2649" s="5">
        <v>0</v>
      </c>
      <c r="W2649" s="6">
        <v>0</v>
      </c>
      <c r="X2649" s="5">
        <v>0</v>
      </c>
      <c r="Y2649" s="6">
        <v>0</v>
      </c>
      <c r="Z2649" s="5">
        <v>0</v>
      </c>
      <c r="AA2649" s="6">
        <v>0</v>
      </c>
      <c r="AB2649" s="5">
        <v>0</v>
      </c>
      <c r="AC2649" s="6">
        <v>0</v>
      </c>
      <c r="AD2649" s="5">
        <v>0</v>
      </c>
      <c r="AE2649" s="6">
        <v>0</v>
      </c>
      <c r="AF2649" s="5">
        <v>0</v>
      </c>
      <c r="AG2649" s="6">
        <v>0</v>
      </c>
      <c r="AH2649" s="5">
        <v>0</v>
      </c>
      <c r="AI2649" s="6">
        <v>0</v>
      </c>
      <c r="AJ2649" s="5">
        <v>0</v>
      </c>
      <c r="AK2649" s="6">
        <v>0</v>
      </c>
      <c r="AL2649" s="7">
        <v>0</v>
      </c>
      <c r="AM2649" s="6">
        <v>0</v>
      </c>
      <c r="AN2649" s="8">
        <v>0</v>
      </c>
      <c r="AO2649" s="6">
        <v>0</v>
      </c>
      <c r="AP2649" s="7">
        <v>0</v>
      </c>
      <c r="AQ2649" s="6">
        <v>0</v>
      </c>
      <c r="AR2649" s="7">
        <v>0</v>
      </c>
      <c r="AS2649" s="6">
        <v>0</v>
      </c>
      <c r="AT2649" s="7">
        <v>0</v>
      </c>
      <c r="AU2649" s="6">
        <v>0</v>
      </c>
      <c r="AV2649" s="7">
        <v>0</v>
      </c>
      <c r="AW2649" s="6">
        <v>0</v>
      </c>
      <c r="AX2649" s="5">
        <v>5</v>
      </c>
      <c r="AY2649" s="6">
        <v>14.06</v>
      </c>
    </row>
    <row r="2650" spans="1:51" x14ac:dyDescent="0.25">
      <c r="A2650" s="4" t="s">
        <v>2687</v>
      </c>
      <c r="B2650" s="5">
        <v>5</v>
      </c>
      <c r="C2650" s="6">
        <v>17.48</v>
      </c>
      <c r="D2650" s="5">
        <v>0</v>
      </c>
      <c r="E2650" s="6">
        <v>0</v>
      </c>
      <c r="F2650" s="5">
        <v>1</v>
      </c>
      <c r="G2650" s="6">
        <v>6.38</v>
      </c>
      <c r="H2650" s="5">
        <v>0</v>
      </c>
      <c r="I2650" s="6">
        <v>0</v>
      </c>
      <c r="J2650" s="5">
        <v>0</v>
      </c>
      <c r="K2650" s="6">
        <v>0</v>
      </c>
      <c r="L2650" s="5">
        <v>1</v>
      </c>
      <c r="M2650" s="6">
        <v>6.38</v>
      </c>
      <c r="N2650" s="5">
        <v>1</v>
      </c>
      <c r="O2650" s="6">
        <v>6.3</v>
      </c>
      <c r="P2650" s="5">
        <v>0</v>
      </c>
      <c r="Q2650" s="6">
        <v>0</v>
      </c>
      <c r="R2650" s="5">
        <v>0</v>
      </c>
      <c r="S2650" s="6">
        <v>0</v>
      </c>
      <c r="T2650" s="5">
        <v>0</v>
      </c>
      <c r="U2650" s="6">
        <v>0</v>
      </c>
      <c r="V2650" s="5">
        <v>0</v>
      </c>
      <c r="W2650" s="6">
        <v>0</v>
      </c>
      <c r="X2650" s="5">
        <v>0</v>
      </c>
      <c r="Y2650" s="6">
        <v>0</v>
      </c>
      <c r="Z2650" s="5">
        <v>0</v>
      </c>
      <c r="AA2650" s="6">
        <v>0</v>
      </c>
      <c r="AB2650" s="5">
        <v>0</v>
      </c>
      <c r="AC2650" s="6">
        <v>0</v>
      </c>
      <c r="AD2650" s="5">
        <v>0</v>
      </c>
      <c r="AE2650" s="6">
        <v>0</v>
      </c>
      <c r="AF2650" s="5">
        <v>0</v>
      </c>
      <c r="AG2650" s="6">
        <v>0</v>
      </c>
      <c r="AH2650" s="5">
        <v>0</v>
      </c>
      <c r="AI2650" s="6">
        <v>0</v>
      </c>
      <c r="AJ2650" s="5">
        <v>0</v>
      </c>
      <c r="AK2650" s="6">
        <v>0</v>
      </c>
      <c r="AL2650" s="7">
        <v>0</v>
      </c>
      <c r="AM2650" s="6">
        <v>0</v>
      </c>
      <c r="AN2650" s="8">
        <v>0</v>
      </c>
      <c r="AO2650" s="6">
        <v>0</v>
      </c>
      <c r="AP2650" s="7">
        <v>0</v>
      </c>
      <c r="AQ2650" s="6">
        <v>0</v>
      </c>
      <c r="AR2650" s="7">
        <v>0</v>
      </c>
      <c r="AS2650" s="6">
        <v>0</v>
      </c>
      <c r="AT2650" s="7">
        <v>0</v>
      </c>
      <c r="AU2650" s="6">
        <v>0</v>
      </c>
      <c r="AV2650" s="7">
        <v>0</v>
      </c>
      <c r="AW2650" s="6">
        <v>0</v>
      </c>
      <c r="AX2650" s="5">
        <v>8</v>
      </c>
      <c r="AY2650" s="6">
        <v>36.54</v>
      </c>
    </row>
    <row r="2651" spans="1:51" x14ac:dyDescent="0.25">
      <c r="A2651" s="4" t="s">
        <v>2688</v>
      </c>
      <c r="B2651" s="5">
        <v>1</v>
      </c>
      <c r="C2651" s="6">
        <v>1.52</v>
      </c>
      <c r="D2651" s="5">
        <v>0</v>
      </c>
      <c r="E2651" s="6">
        <v>0</v>
      </c>
      <c r="F2651" s="5">
        <v>1</v>
      </c>
      <c r="G2651" s="6">
        <v>6.49</v>
      </c>
      <c r="H2651" s="5">
        <v>0</v>
      </c>
      <c r="I2651" s="6">
        <v>0</v>
      </c>
      <c r="J2651" s="5">
        <v>0</v>
      </c>
      <c r="K2651" s="6">
        <v>0</v>
      </c>
      <c r="L2651" s="5">
        <v>0</v>
      </c>
      <c r="M2651" s="6">
        <v>0</v>
      </c>
      <c r="N2651" s="5">
        <v>0</v>
      </c>
      <c r="O2651" s="6">
        <v>0</v>
      </c>
      <c r="P2651" s="5">
        <v>0</v>
      </c>
      <c r="Q2651" s="6">
        <v>0</v>
      </c>
      <c r="R2651" s="5">
        <v>0</v>
      </c>
      <c r="S2651" s="6">
        <v>0</v>
      </c>
      <c r="T2651" s="5">
        <v>0</v>
      </c>
      <c r="U2651" s="6">
        <v>0</v>
      </c>
      <c r="V2651" s="5">
        <v>0</v>
      </c>
      <c r="W2651" s="6">
        <v>0</v>
      </c>
      <c r="X2651" s="5">
        <v>0</v>
      </c>
      <c r="Y2651" s="6">
        <v>0</v>
      </c>
      <c r="Z2651" s="5">
        <v>0</v>
      </c>
      <c r="AA2651" s="6">
        <v>0</v>
      </c>
      <c r="AB2651" s="5">
        <v>0</v>
      </c>
      <c r="AC2651" s="6">
        <v>0</v>
      </c>
      <c r="AD2651" s="5">
        <v>0</v>
      </c>
      <c r="AE2651" s="6">
        <v>0</v>
      </c>
      <c r="AF2651" s="5">
        <v>0</v>
      </c>
      <c r="AG2651" s="6">
        <v>0</v>
      </c>
      <c r="AH2651" s="5">
        <v>0</v>
      </c>
      <c r="AI2651" s="6">
        <v>0</v>
      </c>
      <c r="AJ2651" s="5">
        <v>0</v>
      </c>
      <c r="AK2651" s="6">
        <v>0</v>
      </c>
      <c r="AL2651" s="7">
        <v>0</v>
      </c>
      <c r="AM2651" s="6">
        <v>0</v>
      </c>
      <c r="AN2651" s="8">
        <v>0</v>
      </c>
      <c r="AO2651" s="6">
        <v>0</v>
      </c>
      <c r="AP2651" s="7">
        <v>0</v>
      </c>
      <c r="AQ2651" s="6">
        <v>0</v>
      </c>
      <c r="AR2651" s="7">
        <v>0</v>
      </c>
      <c r="AS2651" s="6">
        <v>0</v>
      </c>
      <c r="AT2651" s="7">
        <v>0</v>
      </c>
      <c r="AU2651" s="6">
        <v>0</v>
      </c>
      <c r="AV2651" s="7">
        <v>0</v>
      </c>
      <c r="AW2651" s="6">
        <v>0</v>
      </c>
      <c r="AX2651" s="5">
        <v>2</v>
      </c>
      <c r="AY2651" s="6">
        <v>8.01</v>
      </c>
    </row>
    <row r="2652" spans="1:51" x14ac:dyDescent="0.25">
      <c r="A2652" s="4" t="s">
        <v>2689</v>
      </c>
      <c r="B2652" s="5">
        <v>3</v>
      </c>
      <c r="C2652" s="6">
        <v>5.72</v>
      </c>
      <c r="D2652" s="5">
        <v>0</v>
      </c>
      <c r="E2652" s="6">
        <v>0</v>
      </c>
      <c r="F2652" s="5">
        <v>0</v>
      </c>
      <c r="G2652" s="6">
        <v>0</v>
      </c>
      <c r="H2652" s="5">
        <v>0</v>
      </c>
      <c r="I2652" s="6">
        <v>0</v>
      </c>
      <c r="J2652" s="5">
        <v>0</v>
      </c>
      <c r="K2652" s="6">
        <v>0</v>
      </c>
      <c r="L2652" s="5">
        <v>0</v>
      </c>
      <c r="M2652" s="6">
        <v>0</v>
      </c>
      <c r="N2652" s="5">
        <v>0</v>
      </c>
      <c r="O2652" s="6">
        <v>0</v>
      </c>
      <c r="P2652" s="5">
        <v>0</v>
      </c>
      <c r="Q2652" s="6">
        <v>0</v>
      </c>
      <c r="R2652" s="5">
        <v>0</v>
      </c>
      <c r="S2652" s="6">
        <v>0</v>
      </c>
      <c r="T2652" s="5">
        <v>0</v>
      </c>
      <c r="U2652" s="6">
        <v>0</v>
      </c>
      <c r="V2652" s="5">
        <v>0</v>
      </c>
      <c r="W2652" s="6">
        <v>0</v>
      </c>
      <c r="X2652" s="5">
        <v>0</v>
      </c>
      <c r="Y2652" s="6">
        <v>0</v>
      </c>
      <c r="Z2652" s="5">
        <v>0</v>
      </c>
      <c r="AA2652" s="6">
        <v>0</v>
      </c>
      <c r="AB2652" s="5">
        <v>0</v>
      </c>
      <c r="AC2652" s="6">
        <v>0</v>
      </c>
      <c r="AD2652" s="5">
        <v>0</v>
      </c>
      <c r="AE2652" s="6">
        <v>0</v>
      </c>
      <c r="AF2652" s="5">
        <v>0</v>
      </c>
      <c r="AG2652" s="6">
        <v>0</v>
      </c>
      <c r="AH2652" s="5">
        <v>0</v>
      </c>
      <c r="AI2652" s="6">
        <v>0</v>
      </c>
      <c r="AJ2652" s="5">
        <v>0</v>
      </c>
      <c r="AK2652" s="6">
        <v>0</v>
      </c>
      <c r="AL2652" s="7">
        <v>0</v>
      </c>
      <c r="AM2652" s="6">
        <v>0</v>
      </c>
      <c r="AN2652" s="8">
        <v>0</v>
      </c>
      <c r="AO2652" s="6">
        <v>0</v>
      </c>
      <c r="AP2652" s="7">
        <v>0</v>
      </c>
      <c r="AQ2652" s="6">
        <v>0</v>
      </c>
      <c r="AR2652" s="7">
        <v>0</v>
      </c>
      <c r="AS2652" s="6">
        <v>0</v>
      </c>
      <c r="AT2652" s="7">
        <v>0</v>
      </c>
      <c r="AU2652" s="6">
        <v>0</v>
      </c>
      <c r="AV2652" s="7">
        <v>0</v>
      </c>
      <c r="AW2652" s="6">
        <v>0</v>
      </c>
      <c r="AX2652" s="5">
        <v>3</v>
      </c>
      <c r="AY2652" s="6">
        <v>5.72</v>
      </c>
    </row>
    <row r="2653" spans="1:51" x14ac:dyDescent="0.25">
      <c r="A2653" s="4" t="s">
        <v>2690</v>
      </c>
      <c r="B2653" s="5">
        <v>5</v>
      </c>
      <c r="C2653" s="6">
        <v>11.785</v>
      </c>
      <c r="D2653" s="5">
        <v>0</v>
      </c>
      <c r="E2653" s="6">
        <v>0</v>
      </c>
      <c r="F2653" s="5">
        <v>0</v>
      </c>
      <c r="G2653" s="6">
        <v>0</v>
      </c>
      <c r="H2653" s="5">
        <v>0</v>
      </c>
      <c r="I2653" s="6">
        <v>0</v>
      </c>
      <c r="J2653" s="5">
        <v>0</v>
      </c>
      <c r="K2653" s="6">
        <v>0</v>
      </c>
      <c r="L2653" s="5">
        <v>0</v>
      </c>
      <c r="M2653" s="6">
        <v>0</v>
      </c>
      <c r="N2653" s="5">
        <v>0</v>
      </c>
      <c r="O2653" s="6">
        <v>0</v>
      </c>
      <c r="P2653" s="5">
        <v>0</v>
      </c>
      <c r="Q2653" s="6">
        <v>0</v>
      </c>
      <c r="R2653" s="5">
        <v>0</v>
      </c>
      <c r="S2653" s="6">
        <v>0</v>
      </c>
      <c r="T2653" s="5">
        <v>0</v>
      </c>
      <c r="U2653" s="6">
        <v>0</v>
      </c>
      <c r="V2653" s="5">
        <v>0</v>
      </c>
      <c r="W2653" s="6">
        <v>0</v>
      </c>
      <c r="X2653" s="5">
        <v>0</v>
      </c>
      <c r="Y2653" s="6">
        <v>0</v>
      </c>
      <c r="Z2653" s="5">
        <v>0</v>
      </c>
      <c r="AA2653" s="6">
        <v>0</v>
      </c>
      <c r="AB2653" s="5">
        <v>0</v>
      </c>
      <c r="AC2653" s="6">
        <v>0</v>
      </c>
      <c r="AD2653" s="5">
        <v>0</v>
      </c>
      <c r="AE2653" s="6">
        <v>0</v>
      </c>
      <c r="AF2653" s="5">
        <v>0</v>
      </c>
      <c r="AG2653" s="6">
        <v>0</v>
      </c>
      <c r="AH2653" s="5">
        <v>0</v>
      </c>
      <c r="AI2653" s="6">
        <v>0</v>
      </c>
      <c r="AJ2653" s="5">
        <v>0</v>
      </c>
      <c r="AK2653" s="6">
        <v>0</v>
      </c>
      <c r="AL2653" s="7">
        <v>0</v>
      </c>
      <c r="AM2653" s="6">
        <v>0</v>
      </c>
      <c r="AN2653" s="8">
        <v>0</v>
      </c>
      <c r="AO2653" s="6">
        <v>0</v>
      </c>
      <c r="AP2653" s="7">
        <v>0</v>
      </c>
      <c r="AQ2653" s="6">
        <v>0</v>
      </c>
      <c r="AR2653" s="7">
        <v>0</v>
      </c>
      <c r="AS2653" s="6">
        <v>0</v>
      </c>
      <c r="AT2653" s="7">
        <v>0</v>
      </c>
      <c r="AU2653" s="6">
        <v>0</v>
      </c>
      <c r="AV2653" s="7">
        <v>0</v>
      </c>
      <c r="AW2653" s="6">
        <v>0</v>
      </c>
      <c r="AX2653" s="5">
        <v>5</v>
      </c>
      <c r="AY2653" s="6">
        <v>11.785</v>
      </c>
    </row>
    <row r="2654" spans="1:51" x14ac:dyDescent="0.25">
      <c r="A2654" s="4" t="s">
        <v>2691</v>
      </c>
      <c r="B2654" s="5">
        <v>3</v>
      </c>
      <c r="C2654" s="6">
        <v>6.67</v>
      </c>
      <c r="D2654" s="5">
        <v>0</v>
      </c>
      <c r="E2654" s="6">
        <v>0</v>
      </c>
      <c r="F2654" s="5">
        <v>0</v>
      </c>
      <c r="G2654" s="6">
        <v>0</v>
      </c>
      <c r="H2654" s="5">
        <v>0</v>
      </c>
      <c r="I2654" s="6">
        <v>0</v>
      </c>
      <c r="J2654" s="5">
        <v>0</v>
      </c>
      <c r="K2654" s="6">
        <v>0</v>
      </c>
      <c r="L2654" s="5">
        <v>0</v>
      </c>
      <c r="M2654" s="6">
        <v>0</v>
      </c>
      <c r="N2654" s="5">
        <v>0</v>
      </c>
      <c r="O2654" s="6">
        <v>0</v>
      </c>
      <c r="P2654" s="5">
        <v>0</v>
      </c>
      <c r="Q2654" s="6">
        <v>0</v>
      </c>
      <c r="R2654" s="5">
        <v>0</v>
      </c>
      <c r="S2654" s="6">
        <v>0</v>
      </c>
      <c r="T2654" s="5">
        <v>0</v>
      </c>
      <c r="U2654" s="6">
        <v>0</v>
      </c>
      <c r="V2654" s="5">
        <v>0</v>
      </c>
      <c r="W2654" s="6">
        <v>0</v>
      </c>
      <c r="X2654" s="5">
        <v>0</v>
      </c>
      <c r="Y2654" s="6">
        <v>0</v>
      </c>
      <c r="Z2654" s="5">
        <v>0</v>
      </c>
      <c r="AA2654" s="6">
        <v>0</v>
      </c>
      <c r="AB2654" s="5">
        <v>0</v>
      </c>
      <c r="AC2654" s="6">
        <v>0</v>
      </c>
      <c r="AD2654" s="5">
        <v>0</v>
      </c>
      <c r="AE2654" s="6">
        <v>0</v>
      </c>
      <c r="AF2654" s="5">
        <v>0</v>
      </c>
      <c r="AG2654" s="6">
        <v>0</v>
      </c>
      <c r="AH2654" s="5">
        <v>0</v>
      </c>
      <c r="AI2654" s="6">
        <v>0</v>
      </c>
      <c r="AJ2654" s="5">
        <v>0</v>
      </c>
      <c r="AK2654" s="6">
        <v>0</v>
      </c>
      <c r="AL2654" s="7">
        <v>0</v>
      </c>
      <c r="AM2654" s="6">
        <v>0</v>
      </c>
      <c r="AN2654" s="8">
        <v>0</v>
      </c>
      <c r="AO2654" s="6">
        <v>0</v>
      </c>
      <c r="AP2654" s="7">
        <v>0</v>
      </c>
      <c r="AQ2654" s="6">
        <v>0</v>
      </c>
      <c r="AR2654" s="7">
        <v>0</v>
      </c>
      <c r="AS2654" s="6">
        <v>0</v>
      </c>
      <c r="AT2654" s="7">
        <v>0</v>
      </c>
      <c r="AU2654" s="6">
        <v>0</v>
      </c>
      <c r="AV2654" s="7">
        <v>0</v>
      </c>
      <c r="AW2654" s="6">
        <v>0</v>
      </c>
      <c r="AX2654" s="5">
        <v>3</v>
      </c>
      <c r="AY2654" s="6">
        <v>6.67</v>
      </c>
    </row>
    <row r="2655" spans="1:51" x14ac:dyDescent="0.25">
      <c r="A2655" s="4" t="s">
        <v>2692</v>
      </c>
      <c r="B2655" s="5">
        <v>2</v>
      </c>
      <c r="C2655" s="6">
        <v>5.97</v>
      </c>
      <c r="D2655" s="5">
        <v>0</v>
      </c>
      <c r="E2655" s="6">
        <v>0</v>
      </c>
      <c r="F2655" s="5">
        <v>0</v>
      </c>
      <c r="G2655" s="6">
        <v>0</v>
      </c>
      <c r="H2655" s="5">
        <v>0</v>
      </c>
      <c r="I2655" s="6">
        <v>0</v>
      </c>
      <c r="J2655" s="5">
        <v>0</v>
      </c>
      <c r="K2655" s="6">
        <v>0</v>
      </c>
      <c r="L2655" s="5">
        <v>0</v>
      </c>
      <c r="M2655" s="6">
        <v>0</v>
      </c>
      <c r="N2655" s="5">
        <v>0</v>
      </c>
      <c r="O2655" s="6">
        <v>0</v>
      </c>
      <c r="P2655" s="5">
        <v>0</v>
      </c>
      <c r="Q2655" s="6">
        <v>0</v>
      </c>
      <c r="R2655" s="5">
        <v>0</v>
      </c>
      <c r="S2655" s="6">
        <v>0</v>
      </c>
      <c r="T2655" s="5">
        <v>0</v>
      </c>
      <c r="U2655" s="6">
        <v>0</v>
      </c>
      <c r="V2655" s="5">
        <v>0</v>
      </c>
      <c r="W2655" s="6">
        <v>0</v>
      </c>
      <c r="X2655" s="5">
        <v>0</v>
      </c>
      <c r="Y2655" s="6">
        <v>0</v>
      </c>
      <c r="Z2655" s="5">
        <v>0</v>
      </c>
      <c r="AA2655" s="6">
        <v>0</v>
      </c>
      <c r="AB2655" s="5">
        <v>0</v>
      </c>
      <c r="AC2655" s="6">
        <v>0</v>
      </c>
      <c r="AD2655" s="5">
        <v>0</v>
      </c>
      <c r="AE2655" s="6">
        <v>0</v>
      </c>
      <c r="AF2655" s="5">
        <v>0</v>
      </c>
      <c r="AG2655" s="6">
        <v>0</v>
      </c>
      <c r="AH2655" s="5">
        <v>0</v>
      </c>
      <c r="AI2655" s="6">
        <v>0</v>
      </c>
      <c r="AJ2655" s="5">
        <v>0</v>
      </c>
      <c r="AK2655" s="6">
        <v>0</v>
      </c>
      <c r="AL2655" s="7">
        <v>0</v>
      </c>
      <c r="AM2655" s="6">
        <v>0</v>
      </c>
      <c r="AN2655" s="8">
        <v>0</v>
      </c>
      <c r="AO2655" s="6">
        <v>0</v>
      </c>
      <c r="AP2655" s="7">
        <v>0</v>
      </c>
      <c r="AQ2655" s="6">
        <v>0</v>
      </c>
      <c r="AR2655" s="7">
        <v>0</v>
      </c>
      <c r="AS2655" s="6">
        <v>0</v>
      </c>
      <c r="AT2655" s="7">
        <v>0</v>
      </c>
      <c r="AU2655" s="6">
        <v>0</v>
      </c>
      <c r="AV2655" s="7">
        <v>0</v>
      </c>
      <c r="AW2655" s="6">
        <v>0</v>
      </c>
      <c r="AX2655" s="5">
        <v>2</v>
      </c>
      <c r="AY2655" s="6">
        <v>5.97</v>
      </c>
    </row>
    <row r="2656" spans="1:51" x14ac:dyDescent="0.25">
      <c r="A2656" s="4" t="s">
        <v>2693</v>
      </c>
      <c r="B2656" s="5">
        <v>1</v>
      </c>
      <c r="C2656" s="6">
        <v>4.6399999999999997</v>
      </c>
      <c r="D2656" s="5">
        <v>0</v>
      </c>
      <c r="E2656" s="6">
        <v>0</v>
      </c>
      <c r="F2656" s="5">
        <v>0</v>
      </c>
      <c r="G2656" s="6">
        <v>0</v>
      </c>
      <c r="H2656" s="5">
        <v>0</v>
      </c>
      <c r="I2656" s="6">
        <v>0</v>
      </c>
      <c r="J2656" s="5">
        <v>0</v>
      </c>
      <c r="K2656" s="6">
        <v>0</v>
      </c>
      <c r="L2656" s="5">
        <v>0</v>
      </c>
      <c r="M2656" s="6">
        <v>0</v>
      </c>
      <c r="N2656" s="5">
        <v>0</v>
      </c>
      <c r="O2656" s="6">
        <v>0</v>
      </c>
      <c r="P2656" s="5">
        <v>0</v>
      </c>
      <c r="Q2656" s="6">
        <v>0</v>
      </c>
      <c r="R2656" s="5">
        <v>0</v>
      </c>
      <c r="S2656" s="6">
        <v>0</v>
      </c>
      <c r="T2656" s="5">
        <v>0</v>
      </c>
      <c r="U2656" s="6">
        <v>0</v>
      </c>
      <c r="V2656" s="5">
        <v>0</v>
      </c>
      <c r="W2656" s="6">
        <v>0</v>
      </c>
      <c r="X2656" s="5">
        <v>0</v>
      </c>
      <c r="Y2656" s="6">
        <v>0</v>
      </c>
      <c r="Z2656" s="5">
        <v>0</v>
      </c>
      <c r="AA2656" s="6">
        <v>0</v>
      </c>
      <c r="AB2656" s="5">
        <v>0</v>
      </c>
      <c r="AC2656" s="6">
        <v>0</v>
      </c>
      <c r="AD2656" s="5">
        <v>0</v>
      </c>
      <c r="AE2656" s="6">
        <v>0</v>
      </c>
      <c r="AF2656" s="5">
        <v>0</v>
      </c>
      <c r="AG2656" s="6">
        <v>0</v>
      </c>
      <c r="AH2656" s="5">
        <v>0</v>
      </c>
      <c r="AI2656" s="6">
        <v>0</v>
      </c>
      <c r="AJ2656" s="5">
        <v>0</v>
      </c>
      <c r="AK2656" s="6">
        <v>0</v>
      </c>
      <c r="AL2656" s="7">
        <v>0</v>
      </c>
      <c r="AM2656" s="6">
        <v>0</v>
      </c>
      <c r="AN2656" s="8">
        <v>0</v>
      </c>
      <c r="AO2656" s="6">
        <v>0</v>
      </c>
      <c r="AP2656" s="7">
        <v>0</v>
      </c>
      <c r="AQ2656" s="6">
        <v>0</v>
      </c>
      <c r="AR2656" s="7">
        <v>0</v>
      </c>
      <c r="AS2656" s="6">
        <v>0</v>
      </c>
      <c r="AT2656" s="7">
        <v>0</v>
      </c>
      <c r="AU2656" s="6">
        <v>0</v>
      </c>
      <c r="AV2656" s="7">
        <v>0</v>
      </c>
      <c r="AW2656" s="6">
        <v>0</v>
      </c>
      <c r="AX2656" s="5">
        <v>1</v>
      </c>
      <c r="AY2656" s="6">
        <v>4.6399999999999997</v>
      </c>
    </row>
    <row r="2657" spans="1:51" x14ac:dyDescent="0.25">
      <c r="A2657" s="4" t="s">
        <v>2694</v>
      </c>
      <c r="B2657" s="5">
        <v>2</v>
      </c>
      <c r="C2657" s="6">
        <v>3.12</v>
      </c>
      <c r="D2657" s="5">
        <v>0</v>
      </c>
      <c r="E2657" s="6">
        <v>0</v>
      </c>
      <c r="F2657" s="5">
        <v>0</v>
      </c>
      <c r="G2657" s="6">
        <v>0</v>
      </c>
      <c r="H2657" s="5">
        <v>0</v>
      </c>
      <c r="I2657" s="6">
        <v>0</v>
      </c>
      <c r="J2657" s="5">
        <v>0</v>
      </c>
      <c r="K2657" s="6">
        <v>0</v>
      </c>
      <c r="L2657" s="5">
        <v>0</v>
      </c>
      <c r="M2657" s="6">
        <v>0</v>
      </c>
      <c r="N2657" s="5">
        <v>0</v>
      </c>
      <c r="O2657" s="6">
        <v>0</v>
      </c>
      <c r="P2657" s="5">
        <v>0</v>
      </c>
      <c r="Q2657" s="6">
        <v>0</v>
      </c>
      <c r="R2657" s="5">
        <v>0</v>
      </c>
      <c r="S2657" s="6">
        <v>0</v>
      </c>
      <c r="T2657" s="5">
        <v>0</v>
      </c>
      <c r="U2657" s="6">
        <v>0</v>
      </c>
      <c r="V2657" s="5">
        <v>0</v>
      </c>
      <c r="W2657" s="6">
        <v>0</v>
      </c>
      <c r="X2657" s="5">
        <v>0</v>
      </c>
      <c r="Y2657" s="6">
        <v>0</v>
      </c>
      <c r="Z2657" s="5">
        <v>0</v>
      </c>
      <c r="AA2657" s="6">
        <v>0</v>
      </c>
      <c r="AB2657" s="5">
        <v>0</v>
      </c>
      <c r="AC2657" s="6">
        <v>0</v>
      </c>
      <c r="AD2657" s="5">
        <v>0</v>
      </c>
      <c r="AE2657" s="6">
        <v>0</v>
      </c>
      <c r="AF2657" s="5">
        <v>0</v>
      </c>
      <c r="AG2657" s="6">
        <v>0</v>
      </c>
      <c r="AH2657" s="5">
        <v>0</v>
      </c>
      <c r="AI2657" s="6">
        <v>0</v>
      </c>
      <c r="AJ2657" s="5">
        <v>0</v>
      </c>
      <c r="AK2657" s="6">
        <v>0</v>
      </c>
      <c r="AL2657" s="7">
        <v>0</v>
      </c>
      <c r="AM2657" s="6">
        <v>0</v>
      </c>
      <c r="AN2657" s="8">
        <v>0</v>
      </c>
      <c r="AO2657" s="6">
        <v>0</v>
      </c>
      <c r="AP2657" s="7">
        <v>0</v>
      </c>
      <c r="AQ2657" s="6">
        <v>0</v>
      </c>
      <c r="AR2657" s="7">
        <v>0</v>
      </c>
      <c r="AS2657" s="6">
        <v>0</v>
      </c>
      <c r="AT2657" s="7">
        <v>0</v>
      </c>
      <c r="AU2657" s="6">
        <v>0</v>
      </c>
      <c r="AV2657" s="7">
        <v>0</v>
      </c>
      <c r="AW2657" s="6">
        <v>0</v>
      </c>
      <c r="AX2657" s="5">
        <v>2</v>
      </c>
      <c r="AY2657" s="6">
        <v>3.12</v>
      </c>
    </row>
    <row r="2658" spans="1:51" x14ac:dyDescent="0.25">
      <c r="A2658" s="4" t="s">
        <v>2695</v>
      </c>
      <c r="B2658" s="5">
        <v>4</v>
      </c>
      <c r="C2658" s="6">
        <v>43.51</v>
      </c>
      <c r="D2658" s="5">
        <v>0</v>
      </c>
      <c r="E2658" s="6">
        <v>0</v>
      </c>
      <c r="F2658" s="5">
        <v>0</v>
      </c>
      <c r="G2658" s="6">
        <v>0</v>
      </c>
      <c r="H2658" s="5">
        <v>0</v>
      </c>
      <c r="I2658" s="6">
        <v>0</v>
      </c>
      <c r="J2658" s="5">
        <v>0</v>
      </c>
      <c r="K2658" s="6">
        <v>0</v>
      </c>
      <c r="L2658" s="5">
        <v>0</v>
      </c>
      <c r="M2658" s="6">
        <v>0</v>
      </c>
      <c r="N2658" s="5">
        <v>0</v>
      </c>
      <c r="O2658" s="6">
        <v>0</v>
      </c>
      <c r="P2658" s="5">
        <v>0</v>
      </c>
      <c r="Q2658" s="6">
        <v>0</v>
      </c>
      <c r="R2658" s="5">
        <v>0</v>
      </c>
      <c r="S2658" s="6">
        <v>0</v>
      </c>
      <c r="T2658" s="5">
        <v>0</v>
      </c>
      <c r="U2658" s="6">
        <v>0</v>
      </c>
      <c r="V2658" s="5">
        <v>0</v>
      </c>
      <c r="W2658" s="6">
        <v>0</v>
      </c>
      <c r="X2658" s="5">
        <v>0</v>
      </c>
      <c r="Y2658" s="6">
        <v>0</v>
      </c>
      <c r="Z2658" s="5">
        <v>0</v>
      </c>
      <c r="AA2658" s="6">
        <v>0</v>
      </c>
      <c r="AB2658" s="5">
        <v>0</v>
      </c>
      <c r="AC2658" s="6">
        <v>0</v>
      </c>
      <c r="AD2658" s="5">
        <v>0</v>
      </c>
      <c r="AE2658" s="6">
        <v>0</v>
      </c>
      <c r="AF2658" s="5">
        <v>0</v>
      </c>
      <c r="AG2658" s="6">
        <v>0</v>
      </c>
      <c r="AH2658" s="5">
        <v>0</v>
      </c>
      <c r="AI2658" s="6">
        <v>0</v>
      </c>
      <c r="AJ2658" s="5">
        <v>0</v>
      </c>
      <c r="AK2658" s="6">
        <v>0</v>
      </c>
      <c r="AL2658" s="7">
        <v>0</v>
      </c>
      <c r="AM2658" s="6">
        <v>0</v>
      </c>
      <c r="AN2658" s="8">
        <v>0</v>
      </c>
      <c r="AO2658" s="6">
        <v>0</v>
      </c>
      <c r="AP2658" s="7">
        <v>0</v>
      </c>
      <c r="AQ2658" s="6">
        <v>0</v>
      </c>
      <c r="AR2658" s="7">
        <v>0</v>
      </c>
      <c r="AS2658" s="6">
        <v>0</v>
      </c>
      <c r="AT2658" s="7">
        <v>0</v>
      </c>
      <c r="AU2658" s="6">
        <v>0</v>
      </c>
      <c r="AV2658" s="7">
        <v>0</v>
      </c>
      <c r="AW2658" s="6">
        <v>0</v>
      </c>
      <c r="AX2658" s="5">
        <v>4</v>
      </c>
      <c r="AY2658" s="6">
        <v>43.51</v>
      </c>
    </row>
    <row r="2659" spans="1:51" x14ac:dyDescent="0.25">
      <c r="A2659" s="4" t="s">
        <v>2696</v>
      </c>
      <c r="B2659" s="5">
        <v>4</v>
      </c>
      <c r="C2659" s="6">
        <v>8.08</v>
      </c>
      <c r="D2659" s="5">
        <v>0</v>
      </c>
      <c r="E2659" s="6">
        <v>0</v>
      </c>
      <c r="F2659" s="5">
        <v>0</v>
      </c>
      <c r="G2659" s="6">
        <v>0</v>
      </c>
      <c r="H2659" s="5">
        <v>0</v>
      </c>
      <c r="I2659" s="6">
        <v>0</v>
      </c>
      <c r="J2659" s="5">
        <v>0</v>
      </c>
      <c r="K2659" s="6">
        <v>0</v>
      </c>
      <c r="L2659" s="5">
        <v>0</v>
      </c>
      <c r="M2659" s="6">
        <v>0</v>
      </c>
      <c r="N2659" s="5">
        <v>0</v>
      </c>
      <c r="O2659" s="6">
        <v>0</v>
      </c>
      <c r="P2659" s="5">
        <v>0</v>
      </c>
      <c r="Q2659" s="6">
        <v>0</v>
      </c>
      <c r="R2659" s="5">
        <v>0</v>
      </c>
      <c r="S2659" s="6">
        <v>0</v>
      </c>
      <c r="T2659" s="5">
        <v>0</v>
      </c>
      <c r="U2659" s="6">
        <v>0</v>
      </c>
      <c r="V2659" s="5">
        <v>1</v>
      </c>
      <c r="W2659" s="6">
        <v>6.6</v>
      </c>
      <c r="X2659" s="5">
        <v>0</v>
      </c>
      <c r="Y2659" s="6">
        <v>0</v>
      </c>
      <c r="Z2659" s="5">
        <v>0</v>
      </c>
      <c r="AA2659" s="6">
        <v>0</v>
      </c>
      <c r="AB2659" s="5">
        <v>0</v>
      </c>
      <c r="AC2659" s="6">
        <v>0</v>
      </c>
      <c r="AD2659" s="5">
        <v>0</v>
      </c>
      <c r="AE2659" s="6">
        <v>0</v>
      </c>
      <c r="AF2659" s="5">
        <v>0</v>
      </c>
      <c r="AG2659" s="6">
        <v>0</v>
      </c>
      <c r="AH2659" s="5">
        <v>0</v>
      </c>
      <c r="AI2659" s="6">
        <v>0</v>
      </c>
      <c r="AJ2659" s="5">
        <v>0</v>
      </c>
      <c r="AK2659" s="6">
        <v>0</v>
      </c>
      <c r="AL2659" s="7">
        <v>0</v>
      </c>
      <c r="AM2659" s="6">
        <v>0</v>
      </c>
      <c r="AN2659" s="8">
        <v>0</v>
      </c>
      <c r="AO2659" s="6">
        <v>0</v>
      </c>
      <c r="AP2659" s="7">
        <v>0</v>
      </c>
      <c r="AQ2659" s="6">
        <v>0</v>
      </c>
      <c r="AR2659" s="7">
        <v>0</v>
      </c>
      <c r="AS2659" s="6">
        <v>0</v>
      </c>
      <c r="AT2659" s="7">
        <v>0</v>
      </c>
      <c r="AU2659" s="6">
        <v>0</v>
      </c>
      <c r="AV2659" s="7">
        <v>0</v>
      </c>
      <c r="AW2659" s="6">
        <v>0</v>
      </c>
      <c r="AX2659" s="5">
        <v>5</v>
      </c>
      <c r="AY2659" s="6">
        <v>14.68</v>
      </c>
    </row>
    <row r="2660" spans="1:51" x14ac:dyDescent="0.25">
      <c r="A2660" s="4" t="s">
        <v>2697</v>
      </c>
      <c r="B2660" s="5">
        <v>1</v>
      </c>
      <c r="C2660" s="6">
        <v>39.96</v>
      </c>
      <c r="D2660" s="5">
        <v>0</v>
      </c>
      <c r="E2660" s="6">
        <v>0</v>
      </c>
      <c r="F2660" s="5">
        <v>0</v>
      </c>
      <c r="G2660" s="6">
        <v>0</v>
      </c>
      <c r="H2660" s="5">
        <v>0</v>
      </c>
      <c r="I2660" s="6">
        <v>0</v>
      </c>
      <c r="J2660" s="5">
        <v>0</v>
      </c>
      <c r="K2660" s="6">
        <v>0</v>
      </c>
      <c r="L2660" s="5">
        <v>0</v>
      </c>
      <c r="M2660" s="6">
        <v>0</v>
      </c>
      <c r="N2660" s="5">
        <v>0</v>
      </c>
      <c r="O2660" s="6">
        <v>0</v>
      </c>
      <c r="P2660" s="5">
        <v>0</v>
      </c>
      <c r="Q2660" s="6">
        <v>0</v>
      </c>
      <c r="R2660" s="5">
        <v>0</v>
      </c>
      <c r="S2660" s="6">
        <v>0</v>
      </c>
      <c r="T2660" s="5">
        <v>0</v>
      </c>
      <c r="U2660" s="6">
        <v>0</v>
      </c>
      <c r="V2660" s="5">
        <v>0</v>
      </c>
      <c r="W2660" s="6">
        <v>0</v>
      </c>
      <c r="X2660" s="5">
        <v>0</v>
      </c>
      <c r="Y2660" s="6">
        <v>0</v>
      </c>
      <c r="Z2660" s="5">
        <v>0</v>
      </c>
      <c r="AA2660" s="6">
        <v>0</v>
      </c>
      <c r="AB2660" s="5">
        <v>0</v>
      </c>
      <c r="AC2660" s="6">
        <v>0</v>
      </c>
      <c r="AD2660" s="5">
        <v>0</v>
      </c>
      <c r="AE2660" s="6">
        <v>0</v>
      </c>
      <c r="AF2660" s="5">
        <v>0</v>
      </c>
      <c r="AG2660" s="6">
        <v>0</v>
      </c>
      <c r="AH2660" s="5">
        <v>0</v>
      </c>
      <c r="AI2660" s="6">
        <v>0</v>
      </c>
      <c r="AJ2660" s="5">
        <v>0</v>
      </c>
      <c r="AK2660" s="6">
        <v>0</v>
      </c>
      <c r="AL2660" s="7">
        <v>0</v>
      </c>
      <c r="AM2660" s="6">
        <v>0</v>
      </c>
      <c r="AN2660" s="8">
        <v>0</v>
      </c>
      <c r="AO2660" s="6">
        <v>0</v>
      </c>
      <c r="AP2660" s="7">
        <v>0</v>
      </c>
      <c r="AQ2660" s="6">
        <v>0</v>
      </c>
      <c r="AR2660" s="7">
        <v>0</v>
      </c>
      <c r="AS2660" s="6">
        <v>0</v>
      </c>
      <c r="AT2660" s="7">
        <v>0</v>
      </c>
      <c r="AU2660" s="6">
        <v>0</v>
      </c>
      <c r="AV2660" s="7">
        <v>0</v>
      </c>
      <c r="AW2660" s="6">
        <v>0</v>
      </c>
      <c r="AX2660" s="5">
        <v>1</v>
      </c>
      <c r="AY2660" s="6">
        <v>39.96</v>
      </c>
    </row>
    <row r="2661" spans="1:51" x14ac:dyDescent="0.25">
      <c r="A2661" s="4" t="s">
        <v>2698</v>
      </c>
      <c r="B2661" s="5">
        <v>2</v>
      </c>
      <c r="C2661" s="6">
        <v>3.1</v>
      </c>
      <c r="D2661" s="5">
        <v>0</v>
      </c>
      <c r="E2661" s="6">
        <v>0</v>
      </c>
      <c r="F2661" s="5">
        <v>0</v>
      </c>
      <c r="G2661" s="6">
        <v>0</v>
      </c>
      <c r="H2661" s="5">
        <v>0</v>
      </c>
      <c r="I2661" s="6">
        <v>0</v>
      </c>
      <c r="J2661" s="5">
        <v>0</v>
      </c>
      <c r="K2661" s="6">
        <v>0</v>
      </c>
      <c r="L2661" s="5">
        <v>0</v>
      </c>
      <c r="M2661" s="6">
        <v>0</v>
      </c>
      <c r="N2661" s="5">
        <v>0</v>
      </c>
      <c r="O2661" s="6">
        <v>0</v>
      </c>
      <c r="P2661" s="5">
        <v>0</v>
      </c>
      <c r="Q2661" s="6">
        <v>0</v>
      </c>
      <c r="R2661" s="5">
        <v>0</v>
      </c>
      <c r="S2661" s="6">
        <v>0</v>
      </c>
      <c r="T2661" s="5">
        <v>0</v>
      </c>
      <c r="U2661" s="6">
        <v>0</v>
      </c>
      <c r="V2661" s="5">
        <v>0</v>
      </c>
      <c r="W2661" s="6">
        <v>0</v>
      </c>
      <c r="X2661" s="5">
        <v>0</v>
      </c>
      <c r="Y2661" s="6">
        <v>0</v>
      </c>
      <c r="Z2661" s="5">
        <v>0</v>
      </c>
      <c r="AA2661" s="6">
        <v>0</v>
      </c>
      <c r="AB2661" s="5">
        <v>0</v>
      </c>
      <c r="AC2661" s="6">
        <v>0</v>
      </c>
      <c r="AD2661" s="5">
        <v>0</v>
      </c>
      <c r="AE2661" s="6">
        <v>0</v>
      </c>
      <c r="AF2661" s="5">
        <v>0</v>
      </c>
      <c r="AG2661" s="6">
        <v>0</v>
      </c>
      <c r="AH2661" s="5">
        <v>0</v>
      </c>
      <c r="AI2661" s="6">
        <v>0</v>
      </c>
      <c r="AJ2661" s="5">
        <v>0</v>
      </c>
      <c r="AK2661" s="6">
        <v>0</v>
      </c>
      <c r="AL2661" s="7">
        <v>0</v>
      </c>
      <c r="AM2661" s="6">
        <v>0</v>
      </c>
      <c r="AN2661" s="8">
        <v>0</v>
      </c>
      <c r="AO2661" s="6">
        <v>0</v>
      </c>
      <c r="AP2661" s="7">
        <v>0</v>
      </c>
      <c r="AQ2661" s="6">
        <v>0</v>
      </c>
      <c r="AR2661" s="7">
        <v>0</v>
      </c>
      <c r="AS2661" s="6">
        <v>0</v>
      </c>
      <c r="AT2661" s="7">
        <v>0</v>
      </c>
      <c r="AU2661" s="6">
        <v>0</v>
      </c>
      <c r="AV2661" s="7">
        <v>0</v>
      </c>
      <c r="AW2661" s="6">
        <v>0</v>
      </c>
      <c r="AX2661" s="5">
        <v>2</v>
      </c>
      <c r="AY2661" s="6">
        <v>3.1</v>
      </c>
    </row>
    <row r="2662" spans="1:51" x14ac:dyDescent="0.25">
      <c r="A2662" s="4" t="s">
        <v>2699</v>
      </c>
      <c r="B2662" s="5">
        <v>4</v>
      </c>
      <c r="C2662" s="6">
        <v>11.84</v>
      </c>
      <c r="D2662" s="5">
        <v>0</v>
      </c>
      <c r="E2662" s="6">
        <v>0</v>
      </c>
      <c r="F2662" s="5">
        <v>0</v>
      </c>
      <c r="G2662" s="6">
        <v>0</v>
      </c>
      <c r="H2662" s="5">
        <v>0</v>
      </c>
      <c r="I2662" s="6">
        <v>0</v>
      </c>
      <c r="J2662" s="5">
        <v>0</v>
      </c>
      <c r="K2662" s="6">
        <v>0</v>
      </c>
      <c r="L2662" s="5">
        <v>0</v>
      </c>
      <c r="M2662" s="6">
        <v>0</v>
      </c>
      <c r="N2662" s="5">
        <v>0</v>
      </c>
      <c r="O2662" s="6">
        <v>0</v>
      </c>
      <c r="P2662" s="5">
        <v>0</v>
      </c>
      <c r="Q2662" s="6">
        <v>0</v>
      </c>
      <c r="R2662" s="5">
        <v>0</v>
      </c>
      <c r="S2662" s="6">
        <v>0</v>
      </c>
      <c r="T2662" s="5">
        <v>0</v>
      </c>
      <c r="U2662" s="6">
        <v>0</v>
      </c>
      <c r="V2662" s="5">
        <v>0</v>
      </c>
      <c r="W2662" s="6">
        <v>0</v>
      </c>
      <c r="X2662" s="5">
        <v>0</v>
      </c>
      <c r="Y2662" s="6">
        <v>0</v>
      </c>
      <c r="Z2662" s="5">
        <v>0</v>
      </c>
      <c r="AA2662" s="6">
        <v>0</v>
      </c>
      <c r="AB2662" s="5">
        <v>0</v>
      </c>
      <c r="AC2662" s="6">
        <v>0</v>
      </c>
      <c r="AD2662" s="5">
        <v>0</v>
      </c>
      <c r="AE2662" s="6">
        <v>0</v>
      </c>
      <c r="AF2662" s="5">
        <v>0</v>
      </c>
      <c r="AG2662" s="6">
        <v>0</v>
      </c>
      <c r="AH2662" s="5">
        <v>0</v>
      </c>
      <c r="AI2662" s="6">
        <v>0</v>
      </c>
      <c r="AJ2662" s="5">
        <v>0</v>
      </c>
      <c r="AK2662" s="6">
        <v>0</v>
      </c>
      <c r="AL2662" s="7">
        <v>0</v>
      </c>
      <c r="AM2662" s="6">
        <v>0</v>
      </c>
      <c r="AN2662" s="8">
        <v>0</v>
      </c>
      <c r="AO2662" s="6">
        <v>0</v>
      </c>
      <c r="AP2662" s="7">
        <v>0</v>
      </c>
      <c r="AQ2662" s="6">
        <v>0</v>
      </c>
      <c r="AR2662" s="7">
        <v>0</v>
      </c>
      <c r="AS2662" s="6">
        <v>0</v>
      </c>
      <c r="AT2662" s="7">
        <v>0</v>
      </c>
      <c r="AU2662" s="6">
        <v>0</v>
      </c>
      <c r="AV2662" s="7">
        <v>0</v>
      </c>
      <c r="AW2662" s="6">
        <v>0</v>
      </c>
      <c r="AX2662" s="5">
        <v>4</v>
      </c>
      <c r="AY2662" s="6">
        <v>11.84</v>
      </c>
    </row>
    <row r="2663" spans="1:51" x14ac:dyDescent="0.25">
      <c r="A2663" s="4" t="s">
        <v>2700</v>
      </c>
      <c r="B2663" s="5">
        <v>6</v>
      </c>
      <c r="C2663" s="6">
        <v>37.494999999999997</v>
      </c>
      <c r="D2663" s="5">
        <v>0</v>
      </c>
      <c r="E2663" s="6">
        <v>0</v>
      </c>
      <c r="F2663" s="5">
        <v>0</v>
      </c>
      <c r="G2663" s="6">
        <v>0</v>
      </c>
      <c r="H2663" s="5">
        <v>0</v>
      </c>
      <c r="I2663" s="6">
        <v>0</v>
      </c>
      <c r="J2663" s="5">
        <v>0</v>
      </c>
      <c r="K2663" s="6">
        <v>0</v>
      </c>
      <c r="L2663" s="5">
        <v>0</v>
      </c>
      <c r="M2663" s="6">
        <v>0</v>
      </c>
      <c r="N2663" s="5">
        <v>0</v>
      </c>
      <c r="O2663" s="6">
        <v>0</v>
      </c>
      <c r="P2663" s="5">
        <v>0</v>
      </c>
      <c r="Q2663" s="6">
        <v>0</v>
      </c>
      <c r="R2663" s="5">
        <v>0</v>
      </c>
      <c r="S2663" s="6">
        <v>0</v>
      </c>
      <c r="T2663" s="5">
        <v>0</v>
      </c>
      <c r="U2663" s="6">
        <v>0</v>
      </c>
      <c r="V2663" s="5">
        <v>0</v>
      </c>
      <c r="W2663" s="6">
        <v>0</v>
      </c>
      <c r="X2663" s="5">
        <v>0</v>
      </c>
      <c r="Y2663" s="6">
        <v>0</v>
      </c>
      <c r="Z2663" s="5">
        <v>0</v>
      </c>
      <c r="AA2663" s="6">
        <v>0</v>
      </c>
      <c r="AB2663" s="5">
        <v>0</v>
      </c>
      <c r="AC2663" s="6">
        <v>0</v>
      </c>
      <c r="AD2663" s="5">
        <v>0</v>
      </c>
      <c r="AE2663" s="6">
        <v>0</v>
      </c>
      <c r="AF2663" s="5">
        <v>0</v>
      </c>
      <c r="AG2663" s="6">
        <v>0</v>
      </c>
      <c r="AH2663" s="5">
        <v>0</v>
      </c>
      <c r="AI2663" s="6">
        <v>0</v>
      </c>
      <c r="AJ2663" s="5">
        <v>0</v>
      </c>
      <c r="AK2663" s="6">
        <v>0</v>
      </c>
      <c r="AL2663" s="7">
        <v>0</v>
      </c>
      <c r="AM2663" s="6">
        <v>0</v>
      </c>
      <c r="AN2663" s="8">
        <v>0</v>
      </c>
      <c r="AO2663" s="6">
        <v>0</v>
      </c>
      <c r="AP2663" s="7">
        <v>0</v>
      </c>
      <c r="AQ2663" s="6">
        <v>0</v>
      </c>
      <c r="AR2663" s="7">
        <v>0</v>
      </c>
      <c r="AS2663" s="6">
        <v>0</v>
      </c>
      <c r="AT2663" s="7">
        <v>0</v>
      </c>
      <c r="AU2663" s="6">
        <v>0</v>
      </c>
      <c r="AV2663" s="7">
        <v>0</v>
      </c>
      <c r="AW2663" s="6">
        <v>0</v>
      </c>
      <c r="AX2663" s="5">
        <v>6</v>
      </c>
      <c r="AY2663" s="6">
        <v>37.494999999999997</v>
      </c>
    </row>
    <row r="2664" spans="1:51" x14ac:dyDescent="0.25">
      <c r="A2664" s="4" t="s">
        <v>2701</v>
      </c>
      <c r="B2664" s="5">
        <v>4</v>
      </c>
      <c r="C2664" s="6">
        <v>7.2</v>
      </c>
      <c r="D2664" s="5">
        <v>0</v>
      </c>
      <c r="E2664" s="6">
        <v>0</v>
      </c>
      <c r="F2664" s="5">
        <v>0</v>
      </c>
      <c r="G2664" s="6">
        <v>0</v>
      </c>
      <c r="H2664" s="5">
        <v>0</v>
      </c>
      <c r="I2664" s="6">
        <v>0</v>
      </c>
      <c r="J2664" s="5">
        <v>0</v>
      </c>
      <c r="K2664" s="6">
        <v>0</v>
      </c>
      <c r="L2664" s="5">
        <v>0</v>
      </c>
      <c r="M2664" s="6">
        <v>0</v>
      </c>
      <c r="N2664" s="5">
        <v>0</v>
      </c>
      <c r="O2664" s="6">
        <v>0</v>
      </c>
      <c r="P2664" s="5">
        <v>0</v>
      </c>
      <c r="Q2664" s="6">
        <v>0</v>
      </c>
      <c r="R2664" s="5">
        <v>0</v>
      </c>
      <c r="S2664" s="6">
        <v>0</v>
      </c>
      <c r="T2664" s="5">
        <v>0</v>
      </c>
      <c r="U2664" s="6">
        <v>0</v>
      </c>
      <c r="V2664" s="5">
        <v>0</v>
      </c>
      <c r="W2664" s="6">
        <v>0</v>
      </c>
      <c r="X2664" s="5">
        <v>0</v>
      </c>
      <c r="Y2664" s="6">
        <v>0</v>
      </c>
      <c r="Z2664" s="5">
        <v>0</v>
      </c>
      <c r="AA2664" s="6">
        <v>0</v>
      </c>
      <c r="AB2664" s="5">
        <v>0</v>
      </c>
      <c r="AC2664" s="6">
        <v>0</v>
      </c>
      <c r="AD2664" s="5">
        <v>0</v>
      </c>
      <c r="AE2664" s="6">
        <v>0</v>
      </c>
      <c r="AF2664" s="5">
        <v>0</v>
      </c>
      <c r="AG2664" s="6">
        <v>0</v>
      </c>
      <c r="AH2664" s="5">
        <v>0</v>
      </c>
      <c r="AI2664" s="6">
        <v>0</v>
      </c>
      <c r="AJ2664" s="5">
        <v>0</v>
      </c>
      <c r="AK2664" s="6">
        <v>0</v>
      </c>
      <c r="AL2664" s="7">
        <v>0</v>
      </c>
      <c r="AM2664" s="6">
        <v>0</v>
      </c>
      <c r="AN2664" s="8">
        <v>0</v>
      </c>
      <c r="AO2664" s="6">
        <v>0</v>
      </c>
      <c r="AP2664" s="7">
        <v>0</v>
      </c>
      <c r="AQ2664" s="6">
        <v>0</v>
      </c>
      <c r="AR2664" s="7">
        <v>0</v>
      </c>
      <c r="AS2664" s="6">
        <v>0</v>
      </c>
      <c r="AT2664" s="7">
        <v>0</v>
      </c>
      <c r="AU2664" s="6">
        <v>0</v>
      </c>
      <c r="AV2664" s="7">
        <v>0</v>
      </c>
      <c r="AW2664" s="6">
        <v>0</v>
      </c>
      <c r="AX2664" s="5">
        <v>4</v>
      </c>
      <c r="AY2664" s="6">
        <v>7.2</v>
      </c>
    </row>
    <row r="2665" spans="1:51" x14ac:dyDescent="0.25">
      <c r="A2665" s="4" t="s">
        <v>2702</v>
      </c>
      <c r="B2665" s="5">
        <v>13</v>
      </c>
      <c r="C2665" s="6">
        <v>32.229999999999997</v>
      </c>
      <c r="D2665" s="5">
        <v>0</v>
      </c>
      <c r="E2665" s="6">
        <v>0</v>
      </c>
      <c r="F2665" s="5">
        <v>0</v>
      </c>
      <c r="G2665" s="6">
        <v>0</v>
      </c>
      <c r="H2665" s="5">
        <v>0</v>
      </c>
      <c r="I2665" s="6">
        <v>0</v>
      </c>
      <c r="J2665" s="5">
        <v>0</v>
      </c>
      <c r="K2665" s="6">
        <v>0</v>
      </c>
      <c r="L2665" s="5">
        <v>0</v>
      </c>
      <c r="M2665" s="6">
        <v>0</v>
      </c>
      <c r="N2665" s="5">
        <v>0</v>
      </c>
      <c r="O2665" s="6">
        <v>0</v>
      </c>
      <c r="P2665" s="5">
        <v>0</v>
      </c>
      <c r="Q2665" s="6">
        <v>0</v>
      </c>
      <c r="R2665" s="5">
        <v>0</v>
      </c>
      <c r="S2665" s="6">
        <v>0</v>
      </c>
      <c r="T2665" s="5">
        <v>0</v>
      </c>
      <c r="U2665" s="6">
        <v>0</v>
      </c>
      <c r="V2665" s="5">
        <v>0</v>
      </c>
      <c r="W2665" s="6">
        <v>0</v>
      </c>
      <c r="X2665" s="5">
        <v>0</v>
      </c>
      <c r="Y2665" s="6">
        <v>0</v>
      </c>
      <c r="Z2665" s="5">
        <v>0</v>
      </c>
      <c r="AA2665" s="6">
        <v>0</v>
      </c>
      <c r="AB2665" s="5">
        <v>0</v>
      </c>
      <c r="AC2665" s="6">
        <v>0</v>
      </c>
      <c r="AD2665" s="5">
        <v>0</v>
      </c>
      <c r="AE2665" s="6">
        <v>0</v>
      </c>
      <c r="AF2665" s="5">
        <v>0</v>
      </c>
      <c r="AG2665" s="6">
        <v>0</v>
      </c>
      <c r="AH2665" s="5">
        <v>0</v>
      </c>
      <c r="AI2665" s="6">
        <v>0</v>
      </c>
      <c r="AJ2665" s="5">
        <v>0</v>
      </c>
      <c r="AK2665" s="6">
        <v>0</v>
      </c>
      <c r="AL2665" s="7">
        <v>0</v>
      </c>
      <c r="AM2665" s="6">
        <v>0</v>
      </c>
      <c r="AN2665" s="8">
        <v>0</v>
      </c>
      <c r="AO2665" s="6">
        <v>0</v>
      </c>
      <c r="AP2665" s="7">
        <v>1</v>
      </c>
      <c r="AQ2665" s="6">
        <v>5.67</v>
      </c>
      <c r="AR2665" s="7">
        <v>0</v>
      </c>
      <c r="AS2665" s="6">
        <v>0</v>
      </c>
      <c r="AT2665" s="7">
        <v>0</v>
      </c>
      <c r="AU2665" s="6">
        <v>0</v>
      </c>
      <c r="AV2665" s="7">
        <v>0</v>
      </c>
      <c r="AW2665" s="6">
        <v>0</v>
      </c>
      <c r="AX2665" s="5">
        <v>14</v>
      </c>
      <c r="AY2665" s="6">
        <v>37.9</v>
      </c>
    </row>
    <row r="2666" spans="1:51" x14ac:dyDescent="0.25">
      <c r="A2666" s="4" t="s">
        <v>2703</v>
      </c>
      <c r="B2666" s="5">
        <v>1</v>
      </c>
      <c r="C2666" s="6">
        <v>1.67</v>
      </c>
      <c r="D2666" s="5">
        <v>0</v>
      </c>
      <c r="E2666" s="6">
        <v>0</v>
      </c>
      <c r="F2666" s="5">
        <v>0</v>
      </c>
      <c r="G2666" s="6">
        <v>0</v>
      </c>
      <c r="H2666" s="5">
        <v>0</v>
      </c>
      <c r="I2666" s="6">
        <v>0</v>
      </c>
      <c r="J2666" s="5">
        <v>0</v>
      </c>
      <c r="K2666" s="6">
        <v>0</v>
      </c>
      <c r="L2666" s="5">
        <v>0</v>
      </c>
      <c r="M2666" s="6">
        <v>0</v>
      </c>
      <c r="N2666" s="5">
        <v>0</v>
      </c>
      <c r="O2666" s="6">
        <v>0</v>
      </c>
      <c r="P2666" s="5">
        <v>0</v>
      </c>
      <c r="Q2666" s="6">
        <v>0</v>
      </c>
      <c r="R2666" s="5">
        <v>0</v>
      </c>
      <c r="S2666" s="6">
        <v>0</v>
      </c>
      <c r="T2666" s="5">
        <v>0</v>
      </c>
      <c r="U2666" s="6">
        <v>0</v>
      </c>
      <c r="V2666" s="5">
        <v>0</v>
      </c>
      <c r="W2666" s="6">
        <v>0</v>
      </c>
      <c r="X2666" s="5">
        <v>0</v>
      </c>
      <c r="Y2666" s="6">
        <v>0</v>
      </c>
      <c r="Z2666" s="5">
        <v>0</v>
      </c>
      <c r="AA2666" s="6">
        <v>0</v>
      </c>
      <c r="AB2666" s="5">
        <v>0</v>
      </c>
      <c r="AC2666" s="6">
        <v>0</v>
      </c>
      <c r="AD2666" s="5">
        <v>0</v>
      </c>
      <c r="AE2666" s="6">
        <v>0</v>
      </c>
      <c r="AF2666" s="5">
        <v>0</v>
      </c>
      <c r="AG2666" s="6">
        <v>0</v>
      </c>
      <c r="AH2666" s="5">
        <v>0</v>
      </c>
      <c r="AI2666" s="6">
        <v>0</v>
      </c>
      <c r="AJ2666" s="5">
        <v>0</v>
      </c>
      <c r="AK2666" s="6">
        <v>0</v>
      </c>
      <c r="AL2666" s="7">
        <v>0</v>
      </c>
      <c r="AM2666" s="6">
        <v>0</v>
      </c>
      <c r="AN2666" s="8">
        <v>0</v>
      </c>
      <c r="AO2666" s="6">
        <v>0</v>
      </c>
      <c r="AP2666" s="7">
        <v>0</v>
      </c>
      <c r="AQ2666" s="6">
        <v>0</v>
      </c>
      <c r="AR2666" s="7">
        <v>0</v>
      </c>
      <c r="AS2666" s="6">
        <v>0</v>
      </c>
      <c r="AT2666" s="7">
        <v>0</v>
      </c>
      <c r="AU2666" s="6">
        <v>0</v>
      </c>
      <c r="AV2666" s="7">
        <v>0</v>
      </c>
      <c r="AW2666" s="6">
        <v>0</v>
      </c>
      <c r="AX2666" s="5">
        <v>1</v>
      </c>
      <c r="AY2666" s="6">
        <v>1.67</v>
      </c>
    </row>
    <row r="2667" spans="1:51" x14ac:dyDescent="0.25">
      <c r="A2667" s="4" t="s">
        <v>2704</v>
      </c>
      <c r="B2667" s="5">
        <v>3</v>
      </c>
      <c r="C2667" s="6">
        <v>7.24</v>
      </c>
      <c r="D2667" s="5">
        <v>0</v>
      </c>
      <c r="E2667" s="6">
        <v>0</v>
      </c>
      <c r="F2667" s="5">
        <v>0</v>
      </c>
      <c r="G2667" s="6">
        <v>0</v>
      </c>
      <c r="H2667" s="5">
        <v>0</v>
      </c>
      <c r="I2667" s="6">
        <v>0</v>
      </c>
      <c r="J2667" s="5">
        <v>0</v>
      </c>
      <c r="K2667" s="6">
        <v>0</v>
      </c>
      <c r="L2667" s="5">
        <v>0</v>
      </c>
      <c r="M2667" s="6">
        <v>0</v>
      </c>
      <c r="N2667" s="5">
        <v>0</v>
      </c>
      <c r="O2667" s="6">
        <v>0</v>
      </c>
      <c r="P2667" s="5">
        <v>0</v>
      </c>
      <c r="Q2667" s="6">
        <v>0</v>
      </c>
      <c r="R2667" s="5">
        <v>0</v>
      </c>
      <c r="S2667" s="6">
        <v>0</v>
      </c>
      <c r="T2667" s="5">
        <v>0</v>
      </c>
      <c r="U2667" s="6">
        <v>0</v>
      </c>
      <c r="V2667" s="5">
        <v>0</v>
      </c>
      <c r="W2667" s="6">
        <v>0</v>
      </c>
      <c r="X2667" s="5">
        <v>0</v>
      </c>
      <c r="Y2667" s="6">
        <v>0</v>
      </c>
      <c r="Z2667" s="5">
        <v>0</v>
      </c>
      <c r="AA2667" s="6">
        <v>0</v>
      </c>
      <c r="AB2667" s="5">
        <v>0</v>
      </c>
      <c r="AC2667" s="6">
        <v>0</v>
      </c>
      <c r="AD2667" s="5">
        <v>0</v>
      </c>
      <c r="AE2667" s="6">
        <v>0</v>
      </c>
      <c r="AF2667" s="5">
        <v>0</v>
      </c>
      <c r="AG2667" s="6">
        <v>0</v>
      </c>
      <c r="AH2667" s="5">
        <v>0</v>
      </c>
      <c r="AI2667" s="6">
        <v>0</v>
      </c>
      <c r="AJ2667" s="5">
        <v>0</v>
      </c>
      <c r="AK2667" s="6">
        <v>0</v>
      </c>
      <c r="AL2667" s="7">
        <v>0</v>
      </c>
      <c r="AM2667" s="6">
        <v>0</v>
      </c>
      <c r="AN2667" s="8">
        <v>0</v>
      </c>
      <c r="AO2667" s="6">
        <v>0</v>
      </c>
      <c r="AP2667" s="7">
        <v>0</v>
      </c>
      <c r="AQ2667" s="6">
        <v>0</v>
      </c>
      <c r="AR2667" s="7">
        <v>0</v>
      </c>
      <c r="AS2667" s="6">
        <v>0</v>
      </c>
      <c r="AT2667" s="7">
        <v>0</v>
      </c>
      <c r="AU2667" s="6">
        <v>0</v>
      </c>
      <c r="AV2667" s="7">
        <v>0</v>
      </c>
      <c r="AW2667" s="6">
        <v>0</v>
      </c>
      <c r="AX2667" s="5">
        <v>3</v>
      </c>
      <c r="AY2667" s="6">
        <v>7.24</v>
      </c>
    </row>
    <row r="2668" spans="1:51" x14ac:dyDescent="0.25">
      <c r="A2668" s="4" t="s">
        <v>2705</v>
      </c>
      <c r="B2668" s="5">
        <v>5</v>
      </c>
      <c r="C2668" s="6">
        <v>35.439</v>
      </c>
      <c r="D2668" s="5">
        <v>0</v>
      </c>
      <c r="E2668" s="6">
        <v>0</v>
      </c>
      <c r="F2668" s="5">
        <v>0</v>
      </c>
      <c r="G2668" s="6">
        <v>0</v>
      </c>
      <c r="H2668" s="5">
        <v>0</v>
      </c>
      <c r="I2668" s="6">
        <v>0</v>
      </c>
      <c r="J2668" s="5">
        <v>0</v>
      </c>
      <c r="K2668" s="6">
        <v>0</v>
      </c>
      <c r="L2668" s="5">
        <v>0</v>
      </c>
      <c r="M2668" s="6">
        <v>0</v>
      </c>
      <c r="N2668" s="5">
        <v>0</v>
      </c>
      <c r="O2668" s="6">
        <v>0</v>
      </c>
      <c r="P2668" s="5">
        <v>0</v>
      </c>
      <c r="Q2668" s="6">
        <v>0</v>
      </c>
      <c r="R2668" s="5">
        <v>0</v>
      </c>
      <c r="S2668" s="6">
        <v>0</v>
      </c>
      <c r="T2668" s="5">
        <v>0</v>
      </c>
      <c r="U2668" s="6">
        <v>0</v>
      </c>
      <c r="V2668" s="5">
        <v>0</v>
      </c>
      <c r="W2668" s="6">
        <v>0</v>
      </c>
      <c r="X2668" s="5">
        <v>0</v>
      </c>
      <c r="Y2668" s="6">
        <v>0</v>
      </c>
      <c r="Z2668" s="5">
        <v>0</v>
      </c>
      <c r="AA2668" s="6">
        <v>0</v>
      </c>
      <c r="AB2668" s="5">
        <v>0</v>
      </c>
      <c r="AC2668" s="6">
        <v>0</v>
      </c>
      <c r="AD2668" s="5">
        <v>0</v>
      </c>
      <c r="AE2668" s="6">
        <v>0</v>
      </c>
      <c r="AF2668" s="5">
        <v>0</v>
      </c>
      <c r="AG2668" s="6">
        <v>0</v>
      </c>
      <c r="AH2668" s="5">
        <v>0</v>
      </c>
      <c r="AI2668" s="6">
        <v>0</v>
      </c>
      <c r="AJ2668" s="5">
        <v>0</v>
      </c>
      <c r="AK2668" s="6">
        <v>0</v>
      </c>
      <c r="AL2668" s="7">
        <v>0</v>
      </c>
      <c r="AM2668" s="6">
        <v>0</v>
      </c>
      <c r="AN2668" s="8">
        <v>0</v>
      </c>
      <c r="AO2668" s="6">
        <v>0</v>
      </c>
      <c r="AP2668" s="7">
        <v>0</v>
      </c>
      <c r="AQ2668" s="6">
        <v>0</v>
      </c>
      <c r="AR2668" s="7">
        <v>0</v>
      </c>
      <c r="AS2668" s="6">
        <v>0</v>
      </c>
      <c r="AT2668" s="7">
        <v>0</v>
      </c>
      <c r="AU2668" s="6">
        <v>0</v>
      </c>
      <c r="AV2668" s="7">
        <v>0</v>
      </c>
      <c r="AW2668" s="6">
        <v>0</v>
      </c>
      <c r="AX2668" s="5">
        <v>5</v>
      </c>
      <c r="AY2668" s="6">
        <v>35.439</v>
      </c>
    </row>
    <row r="2669" spans="1:51" x14ac:dyDescent="0.25">
      <c r="A2669" s="4" t="s">
        <v>2706</v>
      </c>
      <c r="B2669" s="5">
        <v>4</v>
      </c>
      <c r="C2669" s="6">
        <v>8.0649999999999995</v>
      </c>
      <c r="D2669" s="5">
        <v>0</v>
      </c>
      <c r="E2669" s="6">
        <v>0</v>
      </c>
      <c r="F2669" s="5">
        <v>0</v>
      </c>
      <c r="G2669" s="6">
        <v>0</v>
      </c>
      <c r="H2669" s="5">
        <v>0</v>
      </c>
      <c r="I2669" s="6">
        <v>0</v>
      </c>
      <c r="J2669" s="5">
        <v>0</v>
      </c>
      <c r="K2669" s="6">
        <v>0</v>
      </c>
      <c r="L2669" s="5">
        <v>0</v>
      </c>
      <c r="M2669" s="6">
        <v>0</v>
      </c>
      <c r="N2669" s="5">
        <v>0</v>
      </c>
      <c r="O2669" s="6">
        <v>0</v>
      </c>
      <c r="P2669" s="5">
        <v>0</v>
      </c>
      <c r="Q2669" s="6">
        <v>0</v>
      </c>
      <c r="R2669" s="5">
        <v>0</v>
      </c>
      <c r="S2669" s="6">
        <v>0</v>
      </c>
      <c r="T2669" s="5">
        <v>0</v>
      </c>
      <c r="U2669" s="6">
        <v>0</v>
      </c>
      <c r="V2669" s="5">
        <v>0</v>
      </c>
      <c r="W2669" s="6">
        <v>0</v>
      </c>
      <c r="X2669" s="5">
        <v>0</v>
      </c>
      <c r="Y2669" s="6">
        <v>0</v>
      </c>
      <c r="Z2669" s="5">
        <v>0</v>
      </c>
      <c r="AA2669" s="6">
        <v>0</v>
      </c>
      <c r="AB2669" s="5">
        <v>0</v>
      </c>
      <c r="AC2669" s="6">
        <v>0</v>
      </c>
      <c r="AD2669" s="5">
        <v>0</v>
      </c>
      <c r="AE2669" s="6">
        <v>0</v>
      </c>
      <c r="AF2669" s="5">
        <v>0</v>
      </c>
      <c r="AG2669" s="6">
        <v>0</v>
      </c>
      <c r="AH2669" s="5">
        <v>0</v>
      </c>
      <c r="AI2669" s="6">
        <v>0</v>
      </c>
      <c r="AJ2669" s="5">
        <v>0</v>
      </c>
      <c r="AK2669" s="6">
        <v>0</v>
      </c>
      <c r="AL2669" s="7">
        <v>0</v>
      </c>
      <c r="AM2669" s="6">
        <v>0</v>
      </c>
      <c r="AN2669" s="8">
        <v>0</v>
      </c>
      <c r="AO2669" s="6">
        <v>0</v>
      </c>
      <c r="AP2669" s="7">
        <v>0</v>
      </c>
      <c r="AQ2669" s="6">
        <v>0</v>
      </c>
      <c r="AR2669" s="7">
        <v>0</v>
      </c>
      <c r="AS2669" s="6">
        <v>0</v>
      </c>
      <c r="AT2669" s="7">
        <v>0</v>
      </c>
      <c r="AU2669" s="6">
        <v>0</v>
      </c>
      <c r="AV2669" s="7">
        <v>0</v>
      </c>
      <c r="AW2669" s="6">
        <v>0</v>
      </c>
      <c r="AX2669" s="5">
        <v>4</v>
      </c>
      <c r="AY2669" s="6">
        <v>8.0649999999999995</v>
      </c>
    </row>
    <row r="2670" spans="1:51" x14ac:dyDescent="0.25">
      <c r="A2670" s="4" t="s">
        <v>2707</v>
      </c>
      <c r="B2670" s="5">
        <v>6</v>
      </c>
      <c r="C2670" s="6">
        <v>16.693999999999999</v>
      </c>
      <c r="D2670" s="5">
        <v>0</v>
      </c>
      <c r="E2670" s="6">
        <v>0</v>
      </c>
      <c r="F2670" s="5">
        <v>0</v>
      </c>
      <c r="G2670" s="6">
        <v>0</v>
      </c>
      <c r="H2670" s="5">
        <v>0</v>
      </c>
      <c r="I2670" s="6">
        <v>0</v>
      </c>
      <c r="J2670" s="5">
        <v>0</v>
      </c>
      <c r="K2670" s="6">
        <v>0</v>
      </c>
      <c r="L2670" s="5">
        <v>0</v>
      </c>
      <c r="M2670" s="6">
        <v>0</v>
      </c>
      <c r="N2670" s="5">
        <v>0</v>
      </c>
      <c r="O2670" s="6">
        <v>0</v>
      </c>
      <c r="P2670" s="5">
        <v>0</v>
      </c>
      <c r="Q2670" s="6">
        <v>0</v>
      </c>
      <c r="R2670" s="5">
        <v>0</v>
      </c>
      <c r="S2670" s="6">
        <v>0</v>
      </c>
      <c r="T2670" s="5">
        <v>0</v>
      </c>
      <c r="U2670" s="6">
        <v>0</v>
      </c>
      <c r="V2670" s="5">
        <v>0</v>
      </c>
      <c r="W2670" s="6">
        <v>0</v>
      </c>
      <c r="X2670" s="5">
        <v>0</v>
      </c>
      <c r="Y2670" s="6">
        <v>0</v>
      </c>
      <c r="Z2670" s="5">
        <v>0</v>
      </c>
      <c r="AA2670" s="6">
        <v>0</v>
      </c>
      <c r="AB2670" s="5">
        <v>0</v>
      </c>
      <c r="AC2670" s="6">
        <v>0</v>
      </c>
      <c r="AD2670" s="5">
        <v>0</v>
      </c>
      <c r="AE2670" s="6">
        <v>0</v>
      </c>
      <c r="AF2670" s="5">
        <v>0</v>
      </c>
      <c r="AG2670" s="6">
        <v>0</v>
      </c>
      <c r="AH2670" s="5">
        <v>0</v>
      </c>
      <c r="AI2670" s="6">
        <v>0</v>
      </c>
      <c r="AJ2670" s="5">
        <v>0</v>
      </c>
      <c r="AK2670" s="6">
        <v>0</v>
      </c>
      <c r="AL2670" s="7">
        <v>0</v>
      </c>
      <c r="AM2670" s="6">
        <v>0</v>
      </c>
      <c r="AN2670" s="8">
        <v>0</v>
      </c>
      <c r="AO2670" s="6">
        <v>0</v>
      </c>
      <c r="AP2670" s="7">
        <v>0</v>
      </c>
      <c r="AQ2670" s="6">
        <v>0</v>
      </c>
      <c r="AR2670" s="7">
        <v>0</v>
      </c>
      <c r="AS2670" s="6">
        <v>0</v>
      </c>
      <c r="AT2670" s="7">
        <v>0</v>
      </c>
      <c r="AU2670" s="6">
        <v>0</v>
      </c>
      <c r="AV2670" s="7">
        <v>0</v>
      </c>
      <c r="AW2670" s="6">
        <v>0</v>
      </c>
      <c r="AX2670" s="5">
        <v>6</v>
      </c>
      <c r="AY2670" s="6">
        <v>16.693999999999999</v>
      </c>
    </row>
    <row r="2671" spans="1:51" x14ac:dyDescent="0.25">
      <c r="A2671" s="4" t="s">
        <v>2708</v>
      </c>
      <c r="B2671" s="5">
        <v>4</v>
      </c>
      <c r="C2671" s="6">
        <v>53.31</v>
      </c>
      <c r="D2671" s="5">
        <v>0</v>
      </c>
      <c r="E2671" s="6">
        <v>0</v>
      </c>
      <c r="F2671" s="5">
        <v>0</v>
      </c>
      <c r="G2671" s="6">
        <v>0</v>
      </c>
      <c r="H2671" s="5">
        <v>0</v>
      </c>
      <c r="I2671" s="6">
        <v>0</v>
      </c>
      <c r="J2671" s="5">
        <v>0</v>
      </c>
      <c r="K2671" s="6">
        <v>0</v>
      </c>
      <c r="L2671" s="5">
        <v>0</v>
      </c>
      <c r="M2671" s="6">
        <v>0</v>
      </c>
      <c r="N2671" s="5">
        <v>0</v>
      </c>
      <c r="O2671" s="6">
        <v>0</v>
      </c>
      <c r="P2671" s="5">
        <v>0</v>
      </c>
      <c r="Q2671" s="6">
        <v>0</v>
      </c>
      <c r="R2671" s="5">
        <v>0</v>
      </c>
      <c r="S2671" s="6">
        <v>0</v>
      </c>
      <c r="T2671" s="5">
        <v>0</v>
      </c>
      <c r="U2671" s="6">
        <v>0</v>
      </c>
      <c r="V2671" s="5">
        <v>0</v>
      </c>
      <c r="W2671" s="6">
        <v>0</v>
      </c>
      <c r="X2671" s="5">
        <v>0</v>
      </c>
      <c r="Y2671" s="6">
        <v>0</v>
      </c>
      <c r="Z2671" s="5">
        <v>0</v>
      </c>
      <c r="AA2671" s="6">
        <v>0</v>
      </c>
      <c r="AB2671" s="5">
        <v>0</v>
      </c>
      <c r="AC2671" s="6">
        <v>0</v>
      </c>
      <c r="AD2671" s="5">
        <v>0</v>
      </c>
      <c r="AE2671" s="6">
        <v>0</v>
      </c>
      <c r="AF2671" s="5">
        <v>0</v>
      </c>
      <c r="AG2671" s="6">
        <v>0</v>
      </c>
      <c r="AH2671" s="5">
        <v>0</v>
      </c>
      <c r="AI2671" s="6">
        <v>0</v>
      </c>
      <c r="AJ2671" s="5">
        <v>0</v>
      </c>
      <c r="AK2671" s="6">
        <v>0</v>
      </c>
      <c r="AL2671" s="7">
        <v>0</v>
      </c>
      <c r="AM2671" s="6">
        <v>0</v>
      </c>
      <c r="AN2671" s="8">
        <v>0</v>
      </c>
      <c r="AO2671" s="6">
        <v>0</v>
      </c>
      <c r="AP2671" s="7">
        <v>0</v>
      </c>
      <c r="AQ2671" s="6">
        <v>0</v>
      </c>
      <c r="AR2671" s="7">
        <v>0</v>
      </c>
      <c r="AS2671" s="6">
        <v>0</v>
      </c>
      <c r="AT2671" s="7">
        <v>0</v>
      </c>
      <c r="AU2671" s="6">
        <v>0</v>
      </c>
      <c r="AV2671" s="7">
        <v>0</v>
      </c>
      <c r="AW2671" s="6">
        <v>0</v>
      </c>
      <c r="AX2671" s="5">
        <v>4</v>
      </c>
      <c r="AY2671" s="6">
        <v>53.31</v>
      </c>
    </row>
    <row r="2672" spans="1:51" x14ac:dyDescent="0.25">
      <c r="A2672" s="4" t="s">
        <v>2709</v>
      </c>
      <c r="B2672" s="5">
        <v>7</v>
      </c>
      <c r="C2672" s="6">
        <v>19.8</v>
      </c>
      <c r="D2672" s="5">
        <v>0</v>
      </c>
      <c r="E2672" s="6">
        <v>0</v>
      </c>
      <c r="F2672" s="5">
        <v>0</v>
      </c>
      <c r="G2672" s="6">
        <v>0</v>
      </c>
      <c r="H2672" s="5">
        <v>0</v>
      </c>
      <c r="I2672" s="6">
        <v>0</v>
      </c>
      <c r="J2672" s="5">
        <v>0</v>
      </c>
      <c r="K2672" s="6">
        <v>0</v>
      </c>
      <c r="L2672" s="5">
        <v>0</v>
      </c>
      <c r="M2672" s="6">
        <v>0</v>
      </c>
      <c r="N2672" s="5">
        <v>0</v>
      </c>
      <c r="O2672" s="6">
        <v>0</v>
      </c>
      <c r="P2672" s="5">
        <v>0</v>
      </c>
      <c r="Q2672" s="6">
        <v>0</v>
      </c>
      <c r="R2672" s="5">
        <v>0</v>
      </c>
      <c r="S2672" s="6">
        <v>0</v>
      </c>
      <c r="T2672" s="5">
        <v>0</v>
      </c>
      <c r="U2672" s="6">
        <v>0</v>
      </c>
      <c r="V2672" s="5">
        <v>0</v>
      </c>
      <c r="W2672" s="6">
        <v>0</v>
      </c>
      <c r="X2672" s="5">
        <v>0</v>
      </c>
      <c r="Y2672" s="6">
        <v>0</v>
      </c>
      <c r="Z2672" s="5">
        <v>0</v>
      </c>
      <c r="AA2672" s="6">
        <v>0</v>
      </c>
      <c r="AB2672" s="5">
        <v>0</v>
      </c>
      <c r="AC2672" s="6">
        <v>0</v>
      </c>
      <c r="AD2672" s="5">
        <v>0</v>
      </c>
      <c r="AE2672" s="6">
        <v>0</v>
      </c>
      <c r="AF2672" s="5">
        <v>0</v>
      </c>
      <c r="AG2672" s="6">
        <v>0</v>
      </c>
      <c r="AH2672" s="5">
        <v>0</v>
      </c>
      <c r="AI2672" s="6">
        <v>0</v>
      </c>
      <c r="AJ2672" s="5">
        <v>0</v>
      </c>
      <c r="AK2672" s="6">
        <v>0</v>
      </c>
      <c r="AL2672" s="7">
        <v>0</v>
      </c>
      <c r="AM2672" s="6">
        <v>0</v>
      </c>
      <c r="AN2672" s="8">
        <v>0</v>
      </c>
      <c r="AO2672" s="6">
        <v>0</v>
      </c>
      <c r="AP2672" s="7">
        <v>0</v>
      </c>
      <c r="AQ2672" s="6">
        <v>0</v>
      </c>
      <c r="AR2672" s="7">
        <v>0</v>
      </c>
      <c r="AS2672" s="6">
        <v>0</v>
      </c>
      <c r="AT2672" s="7">
        <v>0</v>
      </c>
      <c r="AU2672" s="6">
        <v>0</v>
      </c>
      <c r="AV2672" s="7">
        <v>0</v>
      </c>
      <c r="AW2672" s="6">
        <v>0</v>
      </c>
      <c r="AX2672" s="5">
        <v>7</v>
      </c>
      <c r="AY2672" s="6">
        <v>19.8</v>
      </c>
    </row>
    <row r="2673" spans="1:51" x14ac:dyDescent="0.25">
      <c r="A2673" s="4" t="s">
        <v>2710</v>
      </c>
      <c r="B2673" s="5">
        <v>3</v>
      </c>
      <c r="C2673" s="6">
        <v>7.74</v>
      </c>
      <c r="D2673" s="5">
        <v>0</v>
      </c>
      <c r="E2673" s="6">
        <v>0</v>
      </c>
      <c r="F2673" s="5">
        <v>0</v>
      </c>
      <c r="G2673" s="6">
        <v>0</v>
      </c>
      <c r="H2673" s="5">
        <v>0</v>
      </c>
      <c r="I2673" s="6">
        <v>0</v>
      </c>
      <c r="J2673" s="5">
        <v>0</v>
      </c>
      <c r="K2673" s="6">
        <v>0</v>
      </c>
      <c r="L2673" s="5">
        <v>0</v>
      </c>
      <c r="M2673" s="6">
        <v>0</v>
      </c>
      <c r="N2673" s="5">
        <v>0</v>
      </c>
      <c r="O2673" s="6">
        <v>0</v>
      </c>
      <c r="P2673" s="5">
        <v>0</v>
      </c>
      <c r="Q2673" s="6">
        <v>0</v>
      </c>
      <c r="R2673" s="5">
        <v>0</v>
      </c>
      <c r="S2673" s="6">
        <v>0</v>
      </c>
      <c r="T2673" s="5">
        <v>0</v>
      </c>
      <c r="U2673" s="6">
        <v>0</v>
      </c>
      <c r="V2673" s="5">
        <v>0</v>
      </c>
      <c r="W2673" s="6">
        <v>0</v>
      </c>
      <c r="X2673" s="5">
        <v>0</v>
      </c>
      <c r="Y2673" s="6">
        <v>0</v>
      </c>
      <c r="Z2673" s="5">
        <v>0</v>
      </c>
      <c r="AA2673" s="6">
        <v>0</v>
      </c>
      <c r="AB2673" s="5">
        <v>0</v>
      </c>
      <c r="AC2673" s="6">
        <v>0</v>
      </c>
      <c r="AD2673" s="5">
        <v>0</v>
      </c>
      <c r="AE2673" s="6">
        <v>0</v>
      </c>
      <c r="AF2673" s="5">
        <v>0</v>
      </c>
      <c r="AG2673" s="6">
        <v>0</v>
      </c>
      <c r="AH2673" s="5">
        <v>0</v>
      </c>
      <c r="AI2673" s="6">
        <v>0</v>
      </c>
      <c r="AJ2673" s="5">
        <v>0</v>
      </c>
      <c r="AK2673" s="6">
        <v>0</v>
      </c>
      <c r="AL2673" s="7">
        <v>0</v>
      </c>
      <c r="AM2673" s="6">
        <v>0</v>
      </c>
      <c r="AN2673" s="8">
        <v>0</v>
      </c>
      <c r="AO2673" s="6">
        <v>0</v>
      </c>
      <c r="AP2673" s="7">
        <v>0</v>
      </c>
      <c r="AQ2673" s="6">
        <v>0</v>
      </c>
      <c r="AR2673" s="7">
        <v>0</v>
      </c>
      <c r="AS2673" s="6">
        <v>0</v>
      </c>
      <c r="AT2673" s="7">
        <v>0</v>
      </c>
      <c r="AU2673" s="6">
        <v>0</v>
      </c>
      <c r="AV2673" s="7">
        <v>0</v>
      </c>
      <c r="AW2673" s="6">
        <v>0</v>
      </c>
      <c r="AX2673" s="5">
        <v>3</v>
      </c>
      <c r="AY2673" s="6">
        <v>7.74</v>
      </c>
    </row>
    <row r="2674" spans="1:51" x14ac:dyDescent="0.25">
      <c r="A2674" s="4" t="s">
        <v>2711</v>
      </c>
      <c r="B2674" s="5">
        <v>3</v>
      </c>
      <c r="C2674" s="6">
        <v>8.1300000000000008</v>
      </c>
      <c r="D2674" s="5">
        <v>0</v>
      </c>
      <c r="E2674" s="6">
        <v>0</v>
      </c>
      <c r="F2674" s="5">
        <v>0</v>
      </c>
      <c r="G2674" s="6">
        <v>0</v>
      </c>
      <c r="H2674" s="5">
        <v>0</v>
      </c>
      <c r="I2674" s="6">
        <v>0</v>
      </c>
      <c r="J2674" s="5">
        <v>0</v>
      </c>
      <c r="K2674" s="6">
        <v>0</v>
      </c>
      <c r="L2674" s="5">
        <v>0</v>
      </c>
      <c r="M2674" s="6">
        <v>0</v>
      </c>
      <c r="N2674" s="5">
        <v>0</v>
      </c>
      <c r="O2674" s="6">
        <v>0</v>
      </c>
      <c r="P2674" s="5">
        <v>0</v>
      </c>
      <c r="Q2674" s="6">
        <v>0</v>
      </c>
      <c r="R2674" s="5">
        <v>0</v>
      </c>
      <c r="S2674" s="6">
        <v>0</v>
      </c>
      <c r="T2674" s="5">
        <v>0</v>
      </c>
      <c r="U2674" s="6">
        <v>0</v>
      </c>
      <c r="V2674" s="5">
        <v>0</v>
      </c>
      <c r="W2674" s="6">
        <v>0</v>
      </c>
      <c r="X2674" s="5">
        <v>0</v>
      </c>
      <c r="Y2674" s="6">
        <v>0</v>
      </c>
      <c r="Z2674" s="5">
        <v>0</v>
      </c>
      <c r="AA2674" s="6">
        <v>0</v>
      </c>
      <c r="AB2674" s="5">
        <v>0</v>
      </c>
      <c r="AC2674" s="6">
        <v>0</v>
      </c>
      <c r="AD2674" s="5">
        <v>0</v>
      </c>
      <c r="AE2674" s="6">
        <v>0</v>
      </c>
      <c r="AF2674" s="5">
        <v>0</v>
      </c>
      <c r="AG2674" s="6">
        <v>0</v>
      </c>
      <c r="AH2674" s="5">
        <v>0</v>
      </c>
      <c r="AI2674" s="6">
        <v>0</v>
      </c>
      <c r="AJ2674" s="5">
        <v>0</v>
      </c>
      <c r="AK2674" s="6">
        <v>0</v>
      </c>
      <c r="AL2674" s="7">
        <v>0</v>
      </c>
      <c r="AM2674" s="6">
        <v>0</v>
      </c>
      <c r="AN2674" s="8">
        <v>0</v>
      </c>
      <c r="AO2674" s="6">
        <v>0</v>
      </c>
      <c r="AP2674" s="7">
        <v>0</v>
      </c>
      <c r="AQ2674" s="6">
        <v>0</v>
      </c>
      <c r="AR2674" s="7">
        <v>0</v>
      </c>
      <c r="AS2674" s="6">
        <v>0</v>
      </c>
      <c r="AT2674" s="7">
        <v>0</v>
      </c>
      <c r="AU2674" s="6">
        <v>0</v>
      </c>
      <c r="AV2674" s="7">
        <v>0</v>
      </c>
      <c r="AW2674" s="6">
        <v>0</v>
      </c>
      <c r="AX2674" s="5">
        <v>3</v>
      </c>
      <c r="AY2674" s="6">
        <v>8.1300000000000008</v>
      </c>
    </row>
    <row r="2675" spans="1:51" x14ac:dyDescent="0.25">
      <c r="A2675" s="4" t="s">
        <v>2712</v>
      </c>
      <c r="B2675" s="5">
        <v>3</v>
      </c>
      <c r="C2675" s="6">
        <v>9.74</v>
      </c>
      <c r="D2675" s="5">
        <v>0</v>
      </c>
      <c r="E2675" s="6">
        <v>0</v>
      </c>
      <c r="F2675" s="5">
        <v>0</v>
      </c>
      <c r="G2675" s="6">
        <v>0</v>
      </c>
      <c r="H2675" s="5">
        <v>0</v>
      </c>
      <c r="I2675" s="6">
        <v>0</v>
      </c>
      <c r="J2675" s="5">
        <v>0</v>
      </c>
      <c r="K2675" s="6">
        <v>0</v>
      </c>
      <c r="L2675" s="5">
        <v>0</v>
      </c>
      <c r="M2675" s="6">
        <v>0</v>
      </c>
      <c r="N2675" s="5">
        <v>0</v>
      </c>
      <c r="O2675" s="6">
        <v>0</v>
      </c>
      <c r="P2675" s="5">
        <v>0</v>
      </c>
      <c r="Q2675" s="6">
        <v>0</v>
      </c>
      <c r="R2675" s="5">
        <v>0</v>
      </c>
      <c r="S2675" s="6">
        <v>0</v>
      </c>
      <c r="T2675" s="5">
        <v>0</v>
      </c>
      <c r="U2675" s="6">
        <v>0</v>
      </c>
      <c r="V2675" s="5">
        <v>0</v>
      </c>
      <c r="W2675" s="6">
        <v>0</v>
      </c>
      <c r="X2675" s="5">
        <v>0</v>
      </c>
      <c r="Y2675" s="6">
        <v>0</v>
      </c>
      <c r="Z2675" s="5">
        <v>0</v>
      </c>
      <c r="AA2675" s="6">
        <v>0</v>
      </c>
      <c r="AB2675" s="5">
        <v>0</v>
      </c>
      <c r="AC2675" s="6">
        <v>0</v>
      </c>
      <c r="AD2675" s="5">
        <v>0</v>
      </c>
      <c r="AE2675" s="6">
        <v>0</v>
      </c>
      <c r="AF2675" s="5">
        <v>0</v>
      </c>
      <c r="AG2675" s="6">
        <v>0</v>
      </c>
      <c r="AH2675" s="5">
        <v>0</v>
      </c>
      <c r="AI2675" s="6">
        <v>0</v>
      </c>
      <c r="AJ2675" s="5">
        <v>0</v>
      </c>
      <c r="AK2675" s="6">
        <v>0</v>
      </c>
      <c r="AL2675" s="7">
        <v>0</v>
      </c>
      <c r="AM2675" s="6">
        <v>0</v>
      </c>
      <c r="AN2675" s="8">
        <v>0</v>
      </c>
      <c r="AO2675" s="6">
        <v>0</v>
      </c>
      <c r="AP2675" s="7">
        <v>0</v>
      </c>
      <c r="AQ2675" s="6">
        <v>0</v>
      </c>
      <c r="AR2675" s="7">
        <v>0</v>
      </c>
      <c r="AS2675" s="6">
        <v>0</v>
      </c>
      <c r="AT2675" s="7">
        <v>0</v>
      </c>
      <c r="AU2675" s="6">
        <v>0</v>
      </c>
      <c r="AV2675" s="7">
        <v>0</v>
      </c>
      <c r="AW2675" s="6">
        <v>0</v>
      </c>
      <c r="AX2675" s="5">
        <v>3</v>
      </c>
      <c r="AY2675" s="6">
        <v>9.74</v>
      </c>
    </row>
    <row r="2676" spans="1:51" x14ac:dyDescent="0.25">
      <c r="A2676" s="4" t="s">
        <v>2713</v>
      </c>
      <c r="B2676" s="5">
        <v>3</v>
      </c>
      <c r="C2676" s="6">
        <v>4.6399999999999997</v>
      </c>
      <c r="D2676" s="5">
        <v>0</v>
      </c>
      <c r="E2676" s="6">
        <v>0</v>
      </c>
      <c r="F2676" s="5">
        <v>0</v>
      </c>
      <c r="G2676" s="6">
        <v>0</v>
      </c>
      <c r="H2676" s="5">
        <v>0</v>
      </c>
      <c r="I2676" s="6">
        <v>0</v>
      </c>
      <c r="J2676" s="5">
        <v>0</v>
      </c>
      <c r="K2676" s="6">
        <v>0</v>
      </c>
      <c r="L2676" s="5">
        <v>0</v>
      </c>
      <c r="M2676" s="6">
        <v>0</v>
      </c>
      <c r="N2676" s="5">
        <v>0</v>
      </c>
      <c r="O2676" s="6">
        <v>0</v>
      </c>
      <c r="P2676" s="5">
        <v>0</v>
      </c>
      <c r="Q2676" s="6">
        <v>0</v>
      </c>
      <c r="R2676" s="5">
        <v>0</v>
      </c>
      <c r="S2676" s="6">
        <v>0</v>
      </c>
      <c r="T2676" s="5">
        <v>0</v>
      </c>
      <c r="U2676" s="6">
        <v>0</v>
      </c>
      <c r="V2676" s="5">
        <v>0</v>
      </c>
      <c r="W2676" s="6">
        <v>0</v>
      </c>
      <c r="X2676" s="5">
        <v>0</v>
      </c>
      <c r="Y2676" s="6">
        <v>0</v>
      </c>
      <c r="Z2676" s="5">
        <v>0</v>
      </c>
      <c r="AA2676" s="6">
        <v>0</v>
      </c>
      <c r="AB2676" s="5">
        <v>0</v>
      </c>
      <c r="AC2676" s="6">
        <v>0</v>
      </c>
      <c r="AD2676" s="5">
        <v>0</v>
      </c>
      <c r="AE2676" s="6">
        <v>0</v>
      </c>
      <c r="AF2676" s="5">
        <v>0</v>
      </c>
      <c r="AG2676" s="6">
        <v>0</v>
      </c>
      <c r="AH2676" s="5">
        <v>0</v>
      </c>
      <c r="AI2676" s="6">
        <v>0</v>
      </c>
      <c r="AJ2676" s="5">
        <v>0</v>
      </c>
      <c r="AK2676" s="6">
        <v>0</v>
      </c>
      <c r="AL2676" s="7">
        <v>0</v>
      </c>
      <c r="AM2676" s="6">
        <v>0</v>
      </c>
      <c r="AN2676" s="8">
        <v>0</v>
      </c>
      <c r="AO2676" s="6">
        <v>0</v>
      </c>
      <c r="AP2676" s="7">
        <v>0</v>
      </c>
      <c r="AQ2676" s="6">
        <v>0</v>
      </c>
      <c r="AR2676" s="7">
        <v>0</v>
      </c>
      <c r="AS2676" s="6">
        <v>0</v>
      </c>
      <c r="AT2676" s="7">
        <v>0</v>
      </c>
      <c r="AU2676" s="6">
        <v>0</v>
      </c>
      <c r="AV2676" s="7">
        <v>0</v>
      </c>
      <c r="AW2676" s="6">
        <v>0</v>
      </c>
      <c r="AX2676" s="5">
        <v>3</v>
      </c>
      <c r="AY2676" s="6">
        <v>4.6399999999999997</v>
      </c>
    </row>
    <row r="2677" spans="1:51" x14ac:dyDescent="0.25">
      <c r="A2677" s="4" t="s">
        <v>2714</v>
      </c>
      <c r="B2677" s="5">
        <v>4</v>
      </c>
      <c r="C2677" s="6">
        <v>12.35</v>
      </c>
      <c r="D2677" s="5">
        <v>0</v>
      </c>
      <c r="E2677" s="6">
        <v>0</v>
      </c>
      <c r="F2677" s="5">
        <v>0</v>
      </c>
      <c r="G2677" s="6">
        <v>0</v>
      </c>
      <c r="H2677" s="5">
        <v>0</v>
      </c>
      <c r="I2677" s="6">
        <v>0</v>
      </c>
      <c r="J2677" s="5">
        <v>0</v>
      </c>
      <c r="K2677" s="6">
        <v>0</v>
      </c>
      <c r="L2677" s="5">
        <v>0</v>
      </c>
      <c r="M2677" s="6">
        <v>0</v>
      </c>
      <c r="N2677" s="5">
        <v>0</v>
      </c>
      <c r="O2677" s="6">
        <v>0</v>
      </c>
      <c r="P2677" s="5">
        <v>0</v>
      </c>
      <c r="Q2677" s="6">
        <v>0</v>
      </c>
      <c r="R2677" s="5">
        <v>0</v>
      </c>
      <c r="S2677" s="6">
        <v>0</v>
      </c>
      <c r="T2677" s="5">
        <v>0</v>
      </c>
      <c r="U2677" s="6">
        <v>0</v>
      </c>
      <c r="V2677" s="5">
        <v>0</v>
      </c>
      <c r="W2677" s="6">
        <v>0</v>
      </c>
      <c r="X2677" s="5">
        <v>0</v>
      </c>
      <c r="Y2677" s="6">
        <v>0</v>
      </c>
      <c r="Z2677" s="5">
        <v>0</v>
      </c>
      <c r="AA2677" s="6">
        <v>0</v>
      </c>
      <c r="AB2677" s="5">
        <v>0</v>
      </c>
      <c r="AC2677" s="6">
        <v>0</v>
      </c>
      <c r="AD2677" s="5">
        <v>0</v>
      </c>
      <c r="AE2677" s="6">
        <v>0</v>
      </c>
      <c r="AF2677" s="5">
        <v>0</v>
      </c>
      <c r="AG2677" s="6">
        <v>0</v>
      </c>
      <c r="AH2677" s="5">
        <v>0</v>
      </c>
      <c r="AI2677" s="6">
        <v>0</v>
      </c>
      <c r="AJ2677" s="5">
        <v>0</v>
      </c>
      <c r="AK2677" s="6">
        <v>0</v>
      </c>
      <c r="AL2677" s="7">
        <v>0</v>
      </c>
      <c r="AM2677" s="6">
        <v>0</v>
      </c>
      <c r="AN2677" s="8">
        <v>0</v>
      </c>
      <c r="AO2677" s="6">
        <v>0</v>
      </c>
      <c r="AP2677" s="7">
        <v>0</v>
      </c>
      <c r="AQ2677" s="6">
        <v>0</v>
      </c>
      <c r="AR2677" s="7">
        <v>0</v>
      </c>
      <c r="AS2677" s="6">
        <v>0</v>
      </c>
      <c r="AT2677" s="7">
        <v>1</v>
      </c>
      <c r="AU2677" s="6">
        <v>3.3</v>
      </c>
      <c r="AV2677" s="7">
        <v>0</v>
      </c>
      <c r="AW2677" s="6">
        <v>0</v>
      </c>
      <c r="AX2677" s="5">
        <v>5</v>
      </c>
      <c r="AY2677" s="6">
        <v>15.65</v>
      </c>
    </row>
    <row r="2678" spans="1:51" x14ac:dyDescent="0.25">
      <c r="A2678" s="4" t="s">
        <v>2715</v>
      </c>
      <c r="B2678" s="5">
        <v>3</v>
      </c>
      <c r="C2678" s="6">
        <v>4.78</v>
      </c>
      <c r="D2678" s="5">
        <v>0</v>
      </c>
      <c r="E2678" s="6">
        <v>0</v>
      </c>
      <c r="F2678" s="5">
        <v>0</v>
      </c>
      <c r="G2678" s="6">
        <v>0</v>
      </c>
      <c r="H2678" s="5">
        <v>0</v>
      </c>
      <c r="I2678" s="6">
        <v>0</v>
      </c>
      <c r="J2678" s="5">
        <v>0</v>
      </c>
      <c r="K2678" s="6">
        <v>0</v>
      </c>
      <c r="L2678" s="5">
        <v>0</v>
      </c>
      <c r="M2678" s="6">
        <v>0</v>
      </c>
      <c r="N2678" s="5">
        <v>0</v>
      </c>
      <c r="O2678" s="6">
        <v>0</v>
      </c>
      <c r="P2678" s="5">
        <v>0</v>
      </c>
      <c r="Q2678" s="6">
        <v>0</v>
      </c>
      <c r="R2678" s="5">
        <v>0</v>
      </c>
      <c r="S2678" s="6">
        <v>0</v>
      </c>
      <c r="T2678" s="5">
        <v>0</v>
      </c>
      <c r="U2678" s="6">
        <v>0</v>
      </c>
      <c r="V2678" s="5">
        <v>0</v>
      </c>
      <c r="W2678" s="6">
        <v>0</v>
      </c>
      <c r="X2678" s="5">
        <v>0</v>
      </c>
      <c r="Y2678" s="6">
        <v>0</v>
      </c>
      <c r="Z2678" s="5">
        <v>0</v>
      </c>
      <c r="AA2678" s="6">
        <v>0</v>
      </c>
      <c r="AB2678" s="5">
        <v>0</v>
      </c>
      <c r="AC2678" s="6">
        <v>0</v>
      </c>
      <c r="AD2678" s="5">
        <v>0</v>
      </c>
      <c r="AE2678" s="6">
        <v>0</v>
      </c>
      <c r="AF2678" s="5">
        <v>0</v>
      </c>
      <c r="AG2678" s="6">
        <v>0</v>
      </c>
      <c r="AH2678" s="5">
        <v>0</v>
      </c>
      <c r="AI2678" s="6">
        <v>0</v>
      </c>
      <c r="AJ2678" s="5">
        <v>0</v>
      </c>
      <c r="AK2678" s="6">
        <v>0</v>
      </c>
      <c r="AL2678" s="7">
        <v>0</v>
      </c>
      <c r="AM2678" s="6">
        <v>0</v>
      </c>
      <c r="AN2678" s="8">
        <v>0</v>
      </c>
      <c r="AO2678" s="6">
        <v>0</v>
      </c>
      <c r="AP2678" s="7">
        <v>0</v>
      </c>
      <c r="AQ2678" s="6">
        <v>0</v>
      </c>
      <c r="AR2678" s="7">
        <v>0</v>
      </c>
      <c r="AS2678" s="6">
        <v>0</v>
      </c>
      <c r="AT2678" s="7">
        <v>0</v>
      </c>
      <c r="AU2678" s="6">
        <v>0</v>
      </c>
      <c r="AV2678" s="7">
        <v>0</v>
      </c>
      <c r="AW2678" s="6">
        <v>0</v>
      </c>
      <c r="AX2678" s="5">
        <v>3</v>
      </c>
      <c r="AY2678" s="6">
        <v>4.78</v>
      </c>
    </row>
    <row r="2679" spans="1:51" x14ac:dyDescent="0.25">
      <c r="A2679" s="4" t="s">
        <v>2716</v>
      </c>
      <c r="B2679" s="5">
        <v>2</v>
      </c>
      <c r="C2679" s="6">
        <v>6.52</v>
      </c>
      <c r="D2679" s="5">
        <v>0</v>
      </c>
      <c r="E2679" s="6">
        <v>0</v>
      </c>
      <c r="F2679" s="5">
        <v>0</v>
      </c>
      <c r="G2679" s="6">
        <v>0</v>
      </c>
      <c r="H2679" s="5">
        <v>0</v>
      </c>
      <c r="I2679" s="6">
        <v>0</v>
      </c>
      <c r="J2679" s="5">
        <v>0</v>
      </c>
      <c r="K2679" s="6">
        <v>0</v>
      </c>
      <c r="L2679" s="5">
        <v>0</v>
      </c>
      <c r="M2679" s="6">
        <v>0</v>
      </c>
      <c r="N2679" s="5">
        <v>0</v>
      </c>
      <c r="O2679" s="6">
        <v>0</v>
      </c>
      <c r="P2679" s="5">
        <v>0</v>
      </c>
      <c r="Q2679" s="6">
        <v>0</v>
      </c>
      <c r="R2679" s="5">
        <v>0</v>
      </c>
      <c r="S2679" s="6">
        <v>0</v>
      </c>
      <c r="T2679" s="5">
        <v>0</v>
      </c>
      <c r="U2679" s="6">
        <v>0</v>
      </c>
      <c r="V2679" s="5">
        <v>0</v>
      </c>
      <c r="W2679" s="6">
        <v>0</v>
      </c>
      <c r="X2679" s="5">
        <v>0</v>
      </c>
      <c r="Y2679" s="6">
        <v>0</v>
      </c>
      <c r="Z2679" s="5">
        <v>0</v>
      </c>
      <c r="AA2679" s="6">
        <v>0</v>
      </c>
      <c r="AB2679" s="5">
        <v>0</v>
      </c>
      <c r="AC2679" s="6">
        <v>0</v>
      </c>
      <c r="AD2679" s="5">
        <v>0</v>
      </c>
      <c r="AE2679" s="6">
        <v>0</v>
      </c>
      <c r="AF2679" s="5">
        <v>0</v>
      </c>
      <c r="AG2679" s="6">
        <v>0</v>
      </c>
      <c r="AH2679" s="5">
        <v>0</v>
      </c>
      <c r="AI2679" s="6">
        <v>0</v>
      </c>
      <c r="AJ2679" s="5">
        <v>0</v>
      </c>
      <c r="AK2679" s="6">
        <v>0</v>
      </c>
      <c r="AL2679" s="7">
        <v>0</v>
      </c>
      <c r="AM2679" s="6">
        <v>0</v>
      </c>
      <c r="AN2679" s="8">
        <v>0</v>
      </c>
      <c r="AO2679" s="6">
        <v>0</v>
      </c>
      <c r="AP2679" s="7">
        <v>0</v>
      </c>
      <c r="AQ2679" s="6">
        <v>0</v>
      </c>
      <c r="AR2679" s="7">
        <v>0</v>
      </c>
      <c r="AS2679" s="6">
        <v>0</v>
      </c>
      <c r="AT2679" s="7">
        <v>0</v>
      </c>
      <c r="AU2679" s="6">
        <v>0</v>
      </c>
      <c r="AV2679" s="7">
        <v>0</v>
      </c>
      <c r="AW2679" s="6">
        <v>0</v>
      </c>
      <c r="AX2679" s="5">
        <v>2</v>
      </c>
      <c r="AY2679" s="6">
        <v>6.52</v>
      </c>
    </row>
    <row r="2680" spans="1:51" x14ac:dyDescent="0.25">
      <c r="A2680" s="4" t="s">
        <v>2717</v>
      </c>
      <c r="B2680" s="5">
        <v>4</v>
      </c>
      <c r="C2680" s="6">
        <v>12.52</v>
      </c>
      <c r="D2680" s="5">
        <v>0</v>
      </c>
      <c r="E2680" s="6">
        <v>0</v>
      </c>
      <c r="F2680" s="5">
        <v>0</v>
      </c>
      <c r="G2680" s="6">
        <v>0</v>
      </c>
      <c r="H2680" s="5">
        <v>0</v>
      </c>
      <c r="I2680" s="6">
        <v>0</v>
      </c>
      <c r="J2680" s="5">
        <v>0</v>
      </c>
      <c r="K2680" s="6">
        <v>0</v>
      </c>
      <c r="L2680" s="5">
        <v>0</v>
      </c>
      <c r="M2680" s="6">
        <v>0</v>
      </c>
      <c r="N2680" s="5">
        <v>0</v>
      </c>
      <c r="O2680" s="6">
        <v>0</v>
      </c>
      <c r="P2680" s="5">
        <v>0</v>
      </c>
      <c r="Q2680" s="6">
        <v>0</v>
      </c>
      <c r="R2680" s="5">
        <v>0</v>
      </c>
      <c r="S2680" s="6">
        <v>0</v>
      </c>
      <c r="T2680" s="5">
        <v>0</v>
      </c>
      <c r="U2680" s="6">
        <v>0</v>
      </c>
      <c r="V2680" s="5">
        <v>0</v>
      </c>
      <c r="W2680" s="6">
        <v>0</v>
      </c>
      <c r="X2680" s="5">
        <v>0</v>
      </c>
      <c r="Y2680" s="6">
        <v>0</v>
      </c>
      <c r="Z2680" s="5">
        <v>0</v>
      </c>
      <c r="AA2680" s="6">
        <v>0</v>
      </c>
      <c r="AB2680" s="5">
        <v>0</v>
      </c>
      <c r="AC2680" s="6">
        <v>0</v>
      </c>
      <c r="AD2680" s="5">
        <v>0</v>
      </c>
      <c r="AE2680" s="6">
        <v>0</v>
      </c>
      <c r="AF2680" s="5">
        <v>0</v>
      </c>
      <c r="AG2680" s="6">
        <v>0</v>
      </c>
      <c r="AH2680" s="5">
        <v>0</v>
      </c>
      <c r="AI2680" s="6">
        <v>0</v>
      </c>
      <c r="AJ2680" s="5">
        <v>0</v>
      </c>
      <c r="AK2680" s="6">
        <v>0</v>
      </c>
      <c r="AL2680" s="7">
        <v>0</v>
      </c>
      <c r="AM2680" s="6">
        <v>0</v>
      </c>
      <c r="AN2680" s="8">
        <v>0</v>
      </c>
      <c r="AO2680" s="6">
        <v>0</v>
      </c>
      <c r="AP2680" s="7">
        <v>0</v>
      </c>
      <c r="AQ2680" s="6">
        <v>0</v>
      </c>
      <c r="AR2680" s="7">
        <v>0</v>
      </c>
      <c r="AS2680" s="6">
        <v>0</v>
      </c>
      <c r="AT2680" s="7">
        <v>0</v>
      </c>
      <c r="AU2680" s="6">
        <v>0</v>
      </c>
      <c r="AV2680" s="7">
        <v>0</v>
      </c>
      <c r="AW2680" s="6">
        <v>0</v>
      </c>
      <c r="AX2680" s="5">
        <v>4</v>
      </c>
      <c r="AY2680" s="6">
        <v>12.52</v>
      </c>
    </row>
    <row r="2681" spans="1:51" x14ac:dyDescent="0.25">
      <c r="A2681" s="4" t="s">
        <v>2718</v>
      </c>
      <c r="B2681" s="5">
        <v>6</v>
      </c>
      <c r="C2681" s="6">
        <v>15.37</v>
      </c>
      <c r="D2681" s="5">
        <v>0</v>
      </c>
      <c r="E2681" s="6">
        <v>0</v>
      </c>
      <c r="F2681" s="5">
        <v>0</v>
      </c>
      <c r="G2681" s="6">
        <v>0</v>
      </c>
      <c r="H2681" s="5">
        <v>0</v>
      </c>
      <c r="I2681" s="6">
        <v>0</v>
      </c>
      <c r="J2681" s="5">
        <v>0</v>
      </c>
      <c r="K2681" s="6">
        <v>0</v>
      </c>
      <c r="L2681" s="5">
        <v>0</v>
      </c>
      <c r="M2681" s="6">
        <v>0</v>
      </c>
      <c r="N2681" s="5">
        <v>0</v>
      </c>
      <c r="O2681" s="6">
        <v>0</v>
      </c>
      <c r="P2681" s="5">
        <v>0</v>
      </c>
      <c r="Q2681" s="6">
        <v>0</v>
      </c>
      <c r="R2681" s="5">
        <v>0</v>
      </c>
      <c r="S2681" s="6">
        <v>0</v>
      </c>
      <c r="T2681" s="5">
        <v>0</v>
      </c>
      <c r="U2681" s="6">
        <v>0</v>
      </c>
      <c r="V2681" s="5">
        <v>0</v>
      </c>
      <c r="W2681" s="6">
        <v>0</v>
      </c>
      <c r="X2681" s="5">
        <v>0</v>
      </c>
      <c r="Y2681" s="6">
        <v>0</v>
      </c>
      <c r="Z2681" s="5">
        <v>0</v>
      </c>
      <c r="AA2681" s="6">
        <v>0</v>
      </c>
      <c r="AB2681" s="5">
        <v>0</v>
      </c>
      <c r="AC2681" s="6">
        <v>0</v>
      </c>
      <c r="AD2681" s="5">
        <v>0</v>
      </c>
      <c r="AE2681" s="6">
        <v>0</v>
      </c>
      <c r="AF2681" s="5">
        <v>0</v>
      </c>
      <c r="AG2681" s="6">
        <v>0</v>
      </c>
      <c r="AH2681" s="5">
        <v>0</v>
      </c>
      <c r="AI2681" s="6">
        <v>0</v>
      </c>
      <c r="AJ2681" s="5">
        <v>0</v>
      </c>
      <c r="AK2681" s="6">
        <v>0</v>
      </c>
      <c r="AL2681" s="7">
        <v>0</v>
      </c>
      <c r="AM2681" s="6">
        <v>0</v>
      </c>
      <c r="AN2681" s="8">
        <v>0</v>
      </c>
      <c r="AO2681" s="6">
        <v>0</v>
      </c>
      <c r="AP2681" s="7">
        <v>0</v>
      </c>
      <c r="AQ2681" s="6">
        <v>0</v>
      </c>
      <c r="AR2681" s="7">
        <v>0</v>
      </c>
      <c r="AS2681" s="6">
        <v>0</v>
      </c>
      <c r="AT2681" s="7">
        <v>0</v>
      </c>
      <c r="AU2681" s="6">
        <v>0</v>
      </c>
      <c r="AV2681" s="7">
        <v>0</v>
      </c>
      <c r="AW2681" s="6">
        <v>0</v>
      </c>
      <c r="AX2681" s="5">
        <v>6</v>
      </c>
      <c r="AY2681" s="6">
        <v>15.37</v>
      </c>
    </row>
    <row r="2682" spans="1:51" x14ac:dyDescent="0.25">
      <c r="A2682" s="4" t="s">
        <v>2719</v>
      </c>
      <c r="B2682" s="5">
        <v>6</v>
      </c>
      <c r="C2682" s="6">
        <v>12.41</v>
      </c>
      <c r="D2682" s="5">
        <v>0</v>
      </c>
      <c r="E2682" s="6">
        <v>0</v>
      </c>
      <c r="F2682" s="5">
        <v>0</v>
      </c>
      <c r="G2682" s="6">
        <v>0</v>
      </c>
      <c r="H2682" s="5">
        <v>0</v>
      </c>
      <c r="I2682" s="6">
        <v>0</v>
      </c>
      <c r="J2682" s="5">
        <v>0</v>
      </c>
      <c r="K2682" s="6">
        <v>0</v>
      </c>
      <c r="L2682" s="5">
        <v>0</v>
      </c>
      <c r="M2682" s="6">
        <v>0</v>
      </c>
      <c r="N2682" s="5">
        <v>0</v>
      </c>
      <c r="O2682" s="6">
        <v>0</v>
      </c>
      <c r="P2682" s="5">
        <v>0</v>
      </c>
      <c r="Q2682" s="6">
        <v>0</v>
      </c>
      <c r="R2682" s="5">
        <v>0</v>
      </c>
      <c r="S2682" s="6">
        <v>0</v>
      </c>
      <c r="T2682" s="5">
        <v>0</v>
      </c>
      <c r="U2682" s="6">
        <v>0</v>
      </c>
      <c r="V2682" s="5">
        <v>0</v>
      </c>
      <c r="W2682" s="6">
        <v>0</v>
      </c>
      <c r="X2682" s="5">
        <v>0</v>
      </c>
      <c r="Y2682" s="6">
        <v>0</v>
      </c>
      <c r="Z2682" s="5">
        <v>0</v>
      </c>
      <c r="AA2682" s="6">
        <v>0</v>
      </c>
      <c r="AB2682" s="5">
        <v>0</v>
      </c>
      <c r="AC2682" s="6">
        <v>0</v>
      </c>
      <c r="AD2682" s="5">
        <v>0</v>
      </c>
      <c r="AE2682" s="6">
        <v>0</v>
      </c>
      <c r="AF2682" s="5">
        <v>0</v>
      </c>
      <c r="AG2682" s="6">
        <v>0</v>
      </c>
      <c r="AH2682" s="5">
        <v>0</v>
      </c>
      <c r="AI2682" s="6">
        <v>0</v>
      </c>
      <c r="AJ2682" s="5">
        <v>0</v>
      </c>
      <c r="AK2682" s="6">
        <v>0</v>
      </c>
      <c r="AL2682" s="7">
        <v>0</v>
      </c>
      <c r="AM2682" s="6">
        <v>0</v>
      </c>
      <c r="AN2682" s="8">
        <v>0</v>
      </c>
      <c r="AO2682" s="6">
        <v>0</v>
      </c>
      <c r="AP2682" s="7">
        <v>0</v>
      </c>
      <c r="AQ2682" s="6">
        <v>0</v>
      </c>
      <c r="AR2682" s="7">
        <v>0</v>
      </c>
      <c r="AS2682" s="6">
        <v>0</v>
      </c>
      <c r="AT2682" s="7">
        <v>0</v>
      </c>
      <c r="AU2682" s="6">
        <v>0</v>
      </c>
      <c r="AV2682" s="7">
        <v>0</v>
      </c>
      <c r="AW2682" s="6">
        <v>0</v>
      </c>
      <c r="AX2682" s="5">
        <v>6</v>
      </c>
      <c r="AY2682" s="6">
        <v>12.41</v>
      </c>
    </row>
    <row r="2683" spans="1:51" x14ac:dyDescent="0.25">
      <c r="A2683" s="4" t="s">
        <v>2720</v>
      </c>
      <c r="B2683" s="5">
        <v>602</v>
      </c>
      <c r="C2683" s="6">
        <v>2728.1190000000001</v>
      </c>
      <c r="D2683" s="5">
        <v>1</v>
      </c>
      <c r="E2683" s="6">
        <v>7.26</v>
      </c>
      <c r="F2683" s="5">
        <v>1</v>
      </c>
      <c r="G2683" s="6">
        <v>5.4</v>
      </c>
      <c r="H2683" s="5">
        <v>6</v>
      </c>
      <c r="I2683" s="6">
        <v>26.77</v>
      </c>
      <c r="J2683" s="5">
        <v>4</v>
      </c>
      <c r="K2683" s="6">
        <v>22.35</v>
      </c>
      <c r="L2683" s="5">
        <v>6</v>
      </c>
      <c r="M2683" s="6">
        <v>37.965000000000003</v>
      </c>
      <c r="N2683" s="5">
        <v>4</v>
      </c>
      <c r="O2683" s="6">
        <v>22.03</v>
      </c>
      <c r="P2683" s="5">
        <v>7</v>
      </c>
      <c r="Q2683" s="6">
        <v>52.17</v>
      </c>
      <c r="R2683" s="5">
        <v>3</v>
      </c>
      <c r="S2683" s="6">
        <v>16.93</v>
      </c>
      <c r="T2683" s="5">
        <v>0</v>
      </c>
      <c r="U2683" s="6">
        <v>0</v>
      </c>
      <c r="V2683" s="5">
        <v>2</v>
      </c>
      <c r="W2683" s="6">
        <v>14.85</v>
      </c>
      <c r="X2683" s="5">
        <v>5</v>
      </c>
      <c r="Y2683" s="6">
        <v>108.315</v>
      </c>
      <c r="Z2683" s="5">
        <v>2</v>
      </c>
      <c r="AA2683" s="6">
        <v>32.049999999999997</v>
      </c>
      <c r="AB2683" s="5">
        <v>1</v>
      </c>
      <c r="AC2683" s="6">
        <v>3.6</v>
      </c>
      <c r="AD2683" s="5">
        <v>10</v>
      </c>
      <c r="AE2683" s="6">
        <v>78.174999999999997</v>
      </c>
      <c r="AF2683" s="5">
        <v>5</v>
      </c>
      <c r="AG2683" s="6">
        <v>45.88</v>
      </c>
      <c r="AH2683" s="5">
        <v>0</v>
      </c>
      <c r="AI2683" s="6">
        <v>0</v>
      </c>
      <c r="AJ2683" s="5">
        <v>4</v>
      </c>
      <c r="AK2683" s="6">
        <v>21.58</v>
      </c>
      <c r="AL2683" s="7">
        <v>7</v>
      </c>
      <c r="AM2683" s="6">
        <v>89.814999999999998</v>
      </c>
      <c r="AN2683" s="8">
        <v>4</v>
      </c>
      <c r="AO2683" s="6">
        <v>15.675000000000001</v>
      </c>
      <c r="AP2683" s="7">
        <v>4</v>
      </c>
      <c r="AQ2683" s="6">
        <v>56.51</v>
      </c>
      <c r="AR2683" s="7">
        <v>3</v>
      </c>
      <c r="AS2683" s="6">
        <v>39.130000000000003</v>
      </c>
      <c r="AT2683" s="7">
        <v>4</v>
      </c>
      <c r="AU2683" s="6">
        <v>37.96</v>
      </c>
      <c r="AV2683" s="7">
        <v>0</v>
      </c>
      <c r="AW2683" s="6">
        <v>0</v>
      </c>
      <c r="AX2683" s="5">
        <v>685</v>
      </c>
      <c r="AY2683" s="6">
        <v>3462.5340000000001</v>
      </c>
    </row>
    <row r="2684" spans="1:51" x14ac:dyDescent="0.25">
      <c r="A2684" s="4" t="s">
        <v>2721</v>
      </c>
      <c r="B2684" s="5">
        <v>4</v>
      </c>
      <c r="C2684" s="6">
        <v>94.36</v>
      </c>
      <c r="D2684" s="5">
        <v>0</v>
      </c>
      <c r="E2684" s="6">
        <v>0</v>
      </c>
      <c r="F2684" s="5">
        <v>0</v>
      </c>
      <c r="G2684" s="6">
        <v>0</v>
      </c>
      <c r="H2684" s="5">
        <v>0</v>
      </c>
      <c r="I2684" s="6">
        <v>0</v>
      </c>
      <c r="J2684" s="5">
        <v>0</v>
      </c>
      <c r="K2684" s="6">
        <v>0</v>
      </c>
      <c r="L2684" s="5">
        <v>0</v>
      </c>
      <c r="M2684" s="6">
        <v>0</v>
      </c>
      <c r="N2684" s="5">
        <v>0</v>
      </c>
      <c r="O2684" s="6">
        <v>0</v>
      </c>
      <c r="P2684" s="5">
        <v>0</v>
      </c>
      <c r="Q2684" s="6">
        <v>0</v>
      </c>
      <c r="R2684" s="5">
        <v>0</v>
      </c>
      <c r="S2684" s="6">
        <v>0</v>
      </c>
      <c r="T2684" s="5">
        <v>0</v>
      </c>
      <c r="U2684" s="6">
        <v>0</v>
      </c>
      <c r="V2684" s="5">
        <v>0</v>
      </c>
      <c r="W2684" s="6">
        <v>0</v>
      </c>
      <c r="X2684" s="5">
        <v>0</v>
      </c>
      <c r="Y2684" s="6">
        <v>0</v>
      </c>
      <c r="Z2684" s="5">
        <v>0</v>
      </c>
      <c r="AA2684" s="6">
        <v>0</v>
      </c>
      <c r="AB2684" s="5">
        <v>0</v>
      </c>
      <c r="AC2684" s="6">
        <v>0</v>
      </c>
      <c r="AD2684" s="5">
        <v>0</v>
      </c>
      <c r="AE2684" s="6">
        <v>0</v>
      </c>
      <c r="AF2684" s="5">
        <v>0</v>
      </c>
      <c r="AG2684" s="6">
        <v>0</v>
      </c>
      <c r="AH2684" s="5">
        <v>0</v>
      </c>
      <c r="AI2684" s="6">
        <v>0</v>
      </c>
      <c r="AJ2684" s="5">
        <v>0</v>
      </c>
      <c r="AK2684" s="6">
        <v>0</v>
      </c>
      <c r="AL2684" s="7">
        <v>0</v>
      </c>
      <c r="AM2684" s="6">
        <v>0</v>
      </c>
      <c r="AN2684" s="8">
        <v>0</v>
      </c>
      <c r="AO2684" s="6">
        <v>0</v>
      </c>
      <c r="AP2684" s="7">
        <v>0</v>
      </c>
      <c r="AQ2684" s="6">
        <v>0</v>
      </c>
      <c r="AR2684" s="7">
        <v>0</v>
      </c>
      <c r="AS2684" s="6">
        <v>0</v>
      </c>
      <c r="AT2684" s="7">
        <v>0</v>
      </c>
      <c r="AU2684" s="6">
        <v>0</v>
      </c>
      <c r="AV2684" s="7">
        <v>0</v>
      </c>
      <c r="AW2684" s="6">
        <v>0</v>
      </c>
      <c r="AX2684" s="5">
        <v>4</v>
      </c>
      <c r="AY2684" s="6">
        <v>94.36</v>
      </c>
    </row>
    <row r="2685" spans="1:51" x14ac:dyDescent="0.25">
      <c r="A2685" s="4" t="s">
        <v>2722</v>
      </c>
      <c r="B2685" s="5">
        <v>3</v>
      </c>
      <c r="C2685" s="6">
        <v>13.5</v>
      </c>
      <c r="D2685" s="5">
        <v>0</v>
      </c>
      <c r="E2685" s="6">
        <v>0</v>
      </c>
      <c r="F2685" s="5">
        <v>0</v>
      </c>
      <c r="G2685" s="6">
        <v>0</v>
      </c>
      <c r="H2685" s="5">
        <v>0</v>
      </c>
      <c r="I2685" s="6">
        <v>0</v>
      </c>
      <c r="J2685" s="5">
        <v>0</v>
      </c>
      <c r="K2685" s="6">
        <v>0</v>
      </c>
      <c r="L2685" s="5">
        <v>0</v>
      </c>
      <c r="M2685" s="6">
        <v>0</v>
      </c>
      <c r="N2685" s="5">
        <v>0</v>
      </c>
      <c r="O2685" s="6">
        <v>0</v>
      </c>
      <c r="P2685" s="5">
        <v>0</v>
      </c>
      <c r="Q2685" s="6">
        <v>0</v>
      </c>
      <c r="R2685" s="5">
        <v>0</v>
      </c>
      <c r="S2685" s="6">
        <v>0</v>
      </c>
      <c r="T2685" s="5">
        <v>0</v>
      </c>
      <c r="U2685" s="6">
        <v>0</v>
      </c>
      <c r="V2685" s="5">
        <v>0</v>
      </c>
      <c r="W2685" s="6">
        <v>0</v>
      </c>
      <c r="X2685" s="5">
        <v>0</v>
      </c>
      <c r="Y2685" s="6">
        <v>0</v>
      </c>
      <c r="Z2685" s="5">
        <v>0</v>
      </c>
      <c r="AA2685" s="6">
        <v>0</v>
      </c>
      <c r="AB2685" s="5">
        <v>0</v>
      </c>
      <c r="AC2685" s="6">
        <v>0</v>
      </c>
      <c r="AD2685" s="5">
        <v>0</v>
      </c>
      <c r="AE2685" s="6">
        <v>0</v>
      </c>
      <c r="AF2685" s="5">
        <v>0</v>
      </c>
      <c r="AG2685" s="6">
        <v>0</v>
      </c>
      <c r="AH2685" s="5">
        <v>0</v>
      </c>
      <c r="AI2685" s="6">
        <v>0</v>
      </c>
      <c r="AJ2685" s="5">
        <v>0</v>
      </c>
      <c r="AK2685" s="6">
        <v>0</v>
      </c>
      <c r="AL2685" s="7">
        <v>0</v>
      </c>
      <c r="AM2685" s="6">
        <v>0</v>
      </c>
      <c r="AN2685" s="8">
        <v>0</v>
      </c>
      <c r="AO2685" s="6">
        <v>0</v>
      </c>
      <c r="AP2685" s="7">
        <v>0</v>
      </c>
      <c r="AQ2685" s="6">
        <v>0</v>
      </c>
      <c r="AR2685" s="7">
        <v>0</v>
      </c>
      <c r="AS2685" s="6">
        <v>0</v>
      </c>
      <c r="AT2685" s="7">
        <v>0</v>
      </c>
      <c r="AU2685" s="6">
        <v>0</v>
      </c>
      <c r="AV2685" s="7">
        <v>0</v>
      </c>
      <c r="AW2685" s="6">
        <v>0</v>
      </c>
      <c r="AX2685" s="5">
        <v>3</v>
      </c>
      <c r="AY2685" s="6">
        <v>13.5</v>
      </c>
    </row>
    <row r="2686" spans="1:51" x14ac:dyDescent="0.25">
      <c r="A2686" s="4" t="s">
        <v>2723</v>
      </c>
      <c r="B2686" s="5">
        <v>391</v>
      </c>
      <c r="C2686" s="6">
        <v>1043.028</v>
      </c>
      <c r="D2686" s="5">
        <v>1</v>
      </c>
      <c r="E2686" s="6">
        <v>5.67</v>
      </c>
      <c r="F2686" s="5">
        <v>0</v>
      </c>
      <c r="G2686" s="6">
        <v>0</v>
      </c>
      <c r="H2686" s="5">
        <v>2</v>
      </c>
      <c r="I2686" s="6">
        <v>10.5</v>
      </c>
      <c r="J2686" s="5">
        <v>6</v>
      </c>
      <c r="K2686" s="6">
        <v>26.49</v>
      </c>
      <c r="L2686" s="5">
        <v>4</v>
      </c>
      <c r="M2686" s="6">
        <v>20.565000000000001</v>
      </c>
      <c r="N2686" s="5">
        <v>1</v>
      </c>
      <c r="O2686" s="6">
        <v>5.4</v>
      </c>
      <c r="P2686" s="5">
        <v>5</v>
      </c>
      <c r="Q2686" s="6">
        <v>24.18</v>
      </c>
      <c r="R2686" s="5">
        <v>5</v>
      </c>
      <c r="S2686" s="6">
        <v>18.015000000000001</v>
      </c>
      <c r="T2686" s="5">
        <v>3</v>
      </c>
      <c r="U2686" s="6">
        <v>16.305</v>
      </c>
      <c r="V2686" s="5">
        <v>1</v>
      </c>
      <c r="W2686" s="6">
        <v>6</v>
      </c>
      <c r="X2686" s="5">
        <v>4</v>
      </c>
      <c r="Y2686" s="6">
        <v>84.83</v>
      </c>
      <c r="Z2686" s="5">
        <v>0</v>
      </c>
      <c r="AA2686" s="6">
        <v>0</v>
      </c>
      <c r="AB2686" s="5">
        <v>2</v>
      </c>
      <c r="AC2686" s="6">
        <v>8.58</v>
      </c>
      <c r="AD2686" s="5">
        <v>0</v>
      </c>
      <c r="AE2686" s="6">
        <v>0</v>
      </c>
      <c r="AF2686" s="5">
        <v>1</v>
      </c>
      <c r="AG2686" s="6">
        <v>1.22</v>
      </c>
      <c r="AH2686" s="5">
        <v>6</v>
      </c>
      <c r="AI2686" s="6">
        <v>36.82</v>
      </c>
      <c r="AJ2686" s="5">
        <v>1</v>
      </c>
      <c r="AK2686" s="6">
        <v>3</v>
      </c>
      <c r="AL2686" s="7">
        <v>2</v>
      </c>
      <c r="AM2686" s="6">
        <v>25.475000000000001</v>
      </c>
      <c r="AN2686" s="8">
        <v>2</v>
      </c>
      <c r="AO2686" s="6">
        <v>11.425000000000001</v>
      </c>
      <c r="AP2686" s="7">
        <v>4</v>
      </c>
      <c r="AQ2686" s="6">
        <v>16.440000000000001</v>
      </c>
      <c r="AR2686" s="7">
        <v>2</v>
      </c>
      <c r="AS2686" s="6">
        <v>10.56</v>
      </c>
      <c r="AT2686" s="7">
        <v>1</v>
      </c>
      <c r="AU2686" s="6">
        <v>8.82</v>
      </c>
      <c r="AV2686" s="7">
        <v>0</v>
      </c>
      <c r="AW2686" s="6">
        <v>0</v>
      </c>
      <c r="AX2686" s="5">
        <v>444</v>
      </c>
      <c r="AY2686" s="6">
        <v>1383.3230000000001</v>
      </c>
    </row>
    <row r="2687" spans="1:51" x14ac:dyDescent="0.25">
      <c r="A2687" s="4" t="s">
        <v>2724</v>
      </c>
      <c r="B2687" s="5">
        <v>546</v>
      </c>
      <c r="C2687" s="6">
        <v>1936.797</v>
      </c>
      <c r="D2687" s="5">
        <v>3</v>
      </c>
      <c r="E2687" s="6">
        <v>15.007</v>
      </c>
      <c r="F2687" s="5">
        <v>3</v>
      </c>
      <c r="G2687" s="6">
        <v>26.88</v>
      </c>
      <c r="H2687" s="5">
        <v>5</v>
      </c>
      <c r="I2687" s="6">
        <v>32.81</v>
      </c>
      <c r="J2687" s="5">
        <v>8</v>
      </c>
      <c r="K2687" s="6">
        <v>48.07</v>
      </c>
      <c r="L2687" s="5">
        <v>1</v>
      </c>
      <c r="M2687" s="6">
        <v>8.64</v>
      </c>
      <c r="N2687" s="5">
        <v>4</v>
      </c>
      <c r="O2687" s="6">
        <v>27.27</v>
      </c>
      <c r="P2687" s="5">
        <v>2</v>
      </c>
      <c r="Q2687" s="6">
        <v>12.1</v>
      </c>
      <c r="R2687" s="5">
        <v>5</v>
      </c>
      <c r="S2687" s="6">
        <v>30.74</v>
      </c>
      <c r="T2687" s="5">
        <v>3</v>
      </c>
      <c r="U2687" s="6">
        <v>22.62</v>
      </c>
      <c r="V2687" s="5">
        <v>8</v>
      </c>
      <c r="W2687" s="6">
        <v>37.814999999999998</v>
      </c>
      <c r="X2687" s="5">
        <v>4</v>
      </c>
      <c r="Y2687" s="6">
        <v>45.75</v>
      </c>
      <c r="Z2687" s="5">
        <v>5</v>
      </c>
      <c r="AA2687" s="6">
        <v>52.674999999999997</v>
      </c>
      <c r="AB2687" s="5">
        <v>3</v>
      </c>
      <c r="AC2687" s="6">
        <v>15.53</v>
      </c>
      <c r="AD2687" s="5">
        <v>1</v>
      </c>
      <c r="AE2687" s="6">
        <v>6.05</v>
      </c>
      <c r="AF2687" s="5">
        <v>5</v>
      </c>
      <c r="AG2687" s="6">
        <v>23.3</v>
      </c>
      <c r="AH2687" s="5">
        <v>8</v>
      </c>
      <c r="AI2687" s="6">
        <v>48.9</v>
      </c>
      <c r="AJ2687" s="5">
        <v>4</v>
      </c>
      <c r="AK2687" s="6">
        <v>18.760000000000002</v>
      </c>
      <c r="AL2687" s="7">
        <v>6</v>
      </c>
      <c r="AM2687" s="6">
        <v>39.020000000000003</v>
      </c>
      <c r="AN2687" s="8">
        <v>4</v>
      </c>
      <c r="AO2687" s="6">
        <v>24.4</v>
      </c>
      <c r="AP2687" s="7">
        <v>5</v>
      </c>
      <c r="AQ2687" s="6">
        <v>28.76</v>
      </c>
      <c r="AR2687" s="7">
        <v>2</v>
      </c>
      <c r="AS2687" s="6">
        <v>43.47</v>
      </c>
      <c r="AT2687" s="7">
        <v>3</v>
      </c>
      <c r="AU2687" s="6">
        <v>16.434999999999999</v>
      </c>
      <c r="AV2687" s="7">
        <v>1</v>
      </c>
      <c r="AW2687" s="6">
        <v>7.59</v>
      </c>
      <c r="AX2687" s="5">
        <v>639</v>
      </c>
      <c r="AY2687" s="6">
        <v>2569.3890000000001</v>
      </c>
    </row>
    <row r="2688" spans="1:51" x14ac:dyDescent="0.25">
      <c r="A2688" s="4" t="s">
        <v>2725</v>
      </c>
      <c r="B2688" s="5">
        <v>10</v>
      </c>
      <c r="C2688" s="6">
        <v>42.325000000000003</v>
      </c>
      <c r="D2688" s="5">
        <v>0</v>
      </c>
      <c r="E2688" s="6">
        <v>0</v>
      </c>
      <c r="F2688" s="5">
        <v>0</v>
      </c>
      <c r="G2688" s="6">
        <v>0</v>
      </c>
      <c r="H2688" s="5">
        <v>0</v>
      </c>
      <c r="I2688" s="6">
        <v>0</v>
      </c>
      <c r="J2688" s="5">
        <v>0</v>
      </c>
      <c r="K2688" s="6">
        <v>0</v>
      </c>
      <c r="L2688" s="5">
        <v>0</v>
      </c>
      <c r="M2688" s="6">
        <v>0</v>
      </c>
      <c r="N2688" s="5">
        <v>0</v>
      </c>
      <c r="O2688" s="6">
        <v>0</v>
      </c>
      <c r="P2688" s="5">
        <v>0</v>
      </c>
      <c r="Q2688" s="6">
        <v>0</v>
      </c>
      <c r="R2688" s="5">
        <v>0</v>
      </c>
      <c r="S2688" s="6">
        <v>0</v>
      </c>
      <c r="T2688" s="5">
        <v>0</v>
      </c>
      <c r="U2688" s="6">
        <v>0</v>
      </c>
      <c r="V2688" s="5">
        <v>0</v>
      </c>
      <c r="W2688" s="6">
        <v>0</v>
      </c>
      <c r="X2688" s="5">
        <v>0</v>
      </c>
      <c r="Y2688" s="6">
        <v>0</v>
      </c>
      <c r="Z2688" s="5">
        <v>0</v>
      </c>
      <c r="AA2688" s="6">
        <v>0</v>
      </c>
      <c r="AB2688" s="5">
        <v>0</v>
      </c>
      <c r="AC2688" s="6">
        <v>0</v>
      </c>
      <c r="AD2688" s="5">
        <v>0</v>
      </c>
      <c r="AE2688" s="6">
        <v>0</v>
      </c>
      <c r="AF2688" s="5">
        <v>0</v>
      </c>
      <c r="AG2688" s="6">
        <v>0</v>
      </c>
      <c r="AH2688" s="5">
        <v>0</v>
      </c>
      <c r="AI2688" s="6">
        <v>0</v>
      </c>
      <c r="AJ2688" s="5">
        <v>0</v>
      </c>
      <c r="AK2688" s="6">
        <v>0</v>
      </c>
      <c r="AL2688" s="7">
        <v>0</v>
      </c>
      <c r="AM2688" s="6">
        <v>0</v>
      </c>
      <c r="AN2688" s="8">
        <v>0</v>
      </c>
      <c r="AO2688" s="6">
        <v>0</v>
      </c>
      <c r="AP2688" s="7">
        <v>0</v>
      </c>
      <c r="AQ2688" s="6">
        <v>0</v>
      </c>
      <c r="AR2688" s="7">
        <v>0</v>
      </c>
      <c r="AS2688" s="6">
        <v>0</v>
      </c>
      <c r="AT2688" s="7">
        <v>0</v>
      </c>
      <c r="AU2688" s="6">
        <v>0</v>
      </c>
      <c r="AV2688" s="7">
        <v>0</v>
      </c>
      <c r="AW2688" s="6">
        <v>0</v>
      </c>
      <c r="AX2688" s="5">
        <v>10</v>
      </c>
      <c r="AY2688" s="6">
        <v>42.325000000000003</v>
      </c>
    </row>
    <row r="2689" spans="1:51" x14ac:dyDescent="0.25">
      <c r="A2689" s="4" t="s">
        <v>2726</v>
      </c>
      <c r="B2689" s="5">
        <v>196</v>
      </c>
      <c r="C2689" s="6">
        <v>739.053</v>
      </c>
      <c r="D2689" s="5">
        <v>0</v>
      </c>
      <c r="E2689" s="6">
        <v>0</v>
      </c>
      <c r="F2689" s="5">
        <v>1</v>
      </c>
      <c r="G2689" s="6">
        <v>4.32</v>
      </c>
      <c r="H2689" s="5">
        <v>2</v>
      </c>
      <c r="I2689" s="6">
        <v>12.18</v>
      </c>
      <c r="J2689" s="5">
        <v>0</v>
      </c>
      <c r="K2689" s="6">
        <v>0</v>
      </c>
      <c r="L2689" s="5">
        <v>0</v>
      </c>
      <c r="M2689" s="6">
        <v>0</v>
      </c>
      <c r="N2689" s="5">
        <v>1</v>
      </c>
      <c r="O2689" s="6">
        <v>5.4</v>
      </c>
      <c r="P2689" s="5">
        <v>1</v>
      </c>
      <c r="Q2689" s="6">
        <v>5.4</v>
      </c>
      <c r="R2689" s="5">
        <v>3</v>
      </c>
      <c r="S2689" s="6">
        <v>13.14</v>
      </c>
      <c r="T2689" s="5">
        <v>4</v>
      </c>
      <c r="U2689" s="6">
        <v>17.366</v>
      </c>
      <c r="V2689" s="5">
        <v>1</v>
      </c>
      <c r="W2689" s="6">
        <v>3.72</v>
      </c>
      <c r="X2689" s="5">
        <v>1</v>
      </c>
      <c r="Y2689" s="6">
        <v>3.84</v>
      </c>
      <c r="Z2689" s="5">
        <v>0</v>
      </c>
      <c r="AA2689" s="6">
        <v>0</v>
      </c>
      <c r="AB2689" s="5">
        <v>1</v>
      </c>
      <c r="AC2689" s="6">
        <v>6.6</v>
      </c>
      <c r="AD2689" s="5">
        <v>1</v>
      </c>
      <c r="AE2689" s="6">
        <v>6.6</v>
      </c>
      <c r="AF2689" s="5">
        <v>1</v>
      </c>
      <c r="AG2689" s="6">
        <v>5.2249999999999996</v>
      </c>
      <c r="AH2689" s="5">
        <v>2</v>
      </c>
      <c r="AI2689" s="6">
        <v>28.49</v>
      </c>
      <c r="AJ2689" s="5">
        <v>2</v>
      </c>
      <c r="AK2689" s="6">
        <v>11.28</v>
      </c>
      <c r="AL2689" s="7">
        <v>1</v>
      </c>
      <c r="AM2689" s="6">
        <v>7.92</v>
      </c>
      <c r="AN2689" s="8">
        <v>3</v>
      </c>
      <c r="AO2689" s="6">
        <v>29.055</v>
      </c>
      <c r="AP2689" s="7">
        <v>0</v>
      </c>
      <c r="AQ2689" s="6">
        <v>0</v>
      </c>
      <c r="AR2689" s="7">
        <v>1</v>
      </c>
      <c r="AS2689" s="6">
        <v>6.3</v>
      </c>
      <c r="AT2689" s="7">
        <v>1</v>
      </c>
      <c r="AU2689" s="6">
        <v>6.6150000000000002</v>
      </c>
      <c r="AV2689" s="7">
        <v>0</v>
      </c>
      <c r="AW2689" s="6">
        <v>0</v>
      </c>
      <c r="AX2689" s="5">
        <v>223</v>
      </c>
      <c r="AY2689" s="6">
        <v>912.50400000000002</v>
      </c>
    </row>
    <row r="2690" spans="1:51" x14ac:dyDescent="0.25">
      <c r="A2690" s="4" t="s">
        <v>2727</v>
      </c>
      <c r="B2690" s="5">
        <v>580</v>
      </c>
      <c r="C2690" s="6">
        <v>1826.8789999999999</v>
      </c>
      <c r="D2690" s="5">
        <v>1</v>
      </c>
      <c r="E2690" s="6">
        <v>4.8600000000000003</v>
      </c>
      <c r="F2690" s="5">
        <v>3</v>
      </c>
      <c r="G2690" s="6">
        <v>35.49</v>
      </c>
      <c r="H2690" s="5">
        <v>6</v>
      </c>
      <c r="I2690" s="6">
        <v>28.72</v>
      </c>
      <c r="J2690" s="5">
        <v>5</v>
      </c>
      <c r="K2690" s="6">
        <v>23.2</v>
      </c>
      <c r="L2690" s="5">
        <v>4</v>
      </c>
      <c r="M2690" s="6">
        <v>18.16</v>
      </c>
      <c r="N2690" s="5">
        <v>3</v>
      </c>
      <c r="O2690" s="6">
        <v>15.15</v>
      </c>
      <c r="P2690" s="5">
        <v>5</v>
      </c>
      <c r="Q2690" s="6">
        <v>23.622</v>
      </c>
      <c r="R2690" s="5">
        <v>3</v>
      </c>
      <c r="S2690" s="6">
        <v>30.51</v>
      </c>
      <c r="T2690" s="5">
        <v>2</v>
      </c>
      <c r="U2690" s="6">
        <v>7.32</v>
      </c>
      <c r="V2690" s="5">
        <v>1</v>
      </c>
      <c r="W2690" s="6">
        <v>4.72</v>
      </c>
      <c r="X2690" s="5">
        <v>5</v>
      </c>
      <c r="Y2690" s="6">
        <v>22.882000000000001</v>
      </c>
      <c r="Z2690" s="5">
        <v>1</v>
      </c>
      <c r="AA2690" s="6">
        <v>10.8</v>
      </c>
      <c r="AB2690" s="5">
        <v>1</v>
      </c>
      <c r="AC2690" s="6">
        <v>1.65</v>
      </c>
      <c r="AD2690" s="5">
        <v>4</v>
      </c>
      <c r="AE2690" s="6">
        <v>16.355</v>
      </c>
      <c r="AF2690" s="5">
        <v>2</v>
      </c>
      <c r="AG2690" s="6">
        <v>32.020000000000003</v>
      </c>
      <c r="AH2690" s="5">
        <v>4</v>
      </c>
      <c r="AI2690" s="6">
        <v>20.399999999999999</v>
      </c>
      <c r="AJ2690" s="5">
        <v>6</v>
      </c>
      <c r="AK2690" s="6">
        <v>31.274999999999999</v>
      </c>
      <c r="AL2690" s="7">
        <v>2</v>
      </c>
      <c r="AM2690" s="6">
        <v>19.202000000000002</v>
      </c>
      <c r="AN2690" s="8">
        <v>2</v>
      </c>
      <c r="AO2690" s="6">
        <v>10.52</v>
      </c>
      <c r="AP2690" s="7">
        <v>3</v>
      </c>
      <c r="AQ2690" s="6">
        <v>14.72</v>
      </c>
      <c r="AR2690" s="7">
        <v>0</v>
      </c>
      <c r="AS2690" s="6">
        <v>0</v>
      </c>
      <c r="AT2690" s="7">
        <v>2</v>
      </c>
      <c r="AU2690" s="6">
        <v>9.9600000000000009</v>
      </c>
      <c r="AV2690" s="7">
        <v>1</v>
      </c>
      <c r="AW2690" s="6">
        <v>5.58</v>
      </c>
      <c r="AX2690" s="5">
        <v>646</v>
      </c>
      <c r="AY2690" s="6">
        <v>2213.9949999999999</v>
      </c>
    </row>
    <row r="2691" spans="1:51" x14ac:dyDescent="0.25">
      <c r="A2691" s="4" t="s">
        <v>2728</v>
      </c>
      <c r="B2691" s="5">
        <v>533</v>
      </c>
      <c r="C2691" s="6">
        <v>1871.7429999999999</v>
      </c>
      <c r="D2691" s="5">
        <v>5</v>
      </c>
      <c r="E2691" s="6">
        <v>21.31</v>
      </c>
      <c r="F2691" s="5">
        <v>9</v>
      </c>
      <c r="G2691" s="6">
        <v>43.57</v>
      </c>
      <c r="H2691" s="5">
        <v>3</v>
      </c>
      <c r="I2691" s="6">
        <v>17.37</v>
      </c>
      <c r="J2691" s="5">
        <v>3</v>
      </c>
      <c r="K2691" s="6">
        <v>13.8</v>
      </c>
      <c r="L2691" s="5">
        <v>2</v>
      </c>
      <c r="M2691" s="6">
        <v>7.05</v>
      </c>
      <c r="N2691" s="5">
        <v>3</v>
      </c>
      <c r="O2691" s="6">
        <v>14.7</v>
      </c>
      <c r="P2691" s="5">
        <v>3</v>
      </c>
      <c r="Q2691" s="6">
        <v>35.53</v>
      </c>
      <c r="R2691" s="5">
        <v>5</v>
      </c>
      <c r="S2691" s="6">
        <v>27.08</v>
      </c>
      <c r="T2691" s="5">
        <v>2</v>
      </c>
      <c r="U2691" s="6">
        <v>9.24</v>
      </c>
      <c r="V2691" s="5">
        <v>2</v>
      </c>
      <c r="W2691" s="6">
        <v>10.62</v>
      </c>
      <c r="X2691" s="5">
        <v>1</v>
      </c>
      <c r="Y2691" s="6">
        <v>3</v>
      </c>
      <c r="Z2691" s="5">
        <v>2</v>
      </c>
      <c r="AA2691" s="6">
        <v>11.08</v>
      </c>
      <c r="AB2691" s="5">
        <v>1</v>
      </c>
      <c r="AC2691" s="6">
        <v>63</v>
      </c>
      <c r="AD2691" s="5">
        <v>1</v>
      </c>
      <c r="AE2691" s="6">
        <v>3.72</v>
      </c>
      <c r="AF2691" s="5">
        <v>3</v>
      </c>
      <c r="AG2691" s="6">
        <v>16.385000000000002</v>
      </c>
      <c r="AH2691" s="5">
        <v>2</v>
      </c>
      <c r="AI2691" s="6">
        <v>7.6</v>
      </c>
      <c r="AJ2691" s="5">
        <v>1</v>
      </c>
      <c r="AK2691" s="6">
        <v>5.5</v>
      </c>
      <c r="AL2691" s="7">
        <v>7</v>
      </c>
      <c r="AM2691" s="6">
        <v>32.82</v>
      </c>
      <c r="AN2691" s="8">
        <v>2</v>
      </c>
      <c r="AO2691" s="6">
        <v>9.7799999999999994</v>
      </c>
      <c r="AP2691" s="7">
        <v>4</v>
      </c>
      <c r="AQ2691" s="6">
        <v>16.78</v>
      </c>
      <c r="AR2691" s="7">
        <v>5</v>
      </c>
      <c r="AS2691" s="6">
        <v>22.44</v>
      </c>
      <c r="AT2691" s="7">
        <v>3</v>
      </c>
      <c r="AU2691" s="6">
        <v>11.805</v>
      </c>
      <c r="AV2691" s="7">
        <v>1</v>
      </c>
      <c r="AW2691" s="6">
        <v>6.93</v>
      </c>
      <c r="AX2691" s="5">
        <v>603</v>
      </c>
      <c r="AY2691" s="6">
        <v>2282.8530000000001</v>
      </c>
    </row>
    <row r="2692" spans="1:51" x14ac:dyDescent="0.25">
      <c r="A2692" s="4" t="s">
        <v>2729</v>
      </c>
      <c r="B2692" s="5">
        <v>658</v>
      </c>
      <c r="C2692" s="6">
        <v>2355.25</v>
      </c>
      <c r="D2692" s="5">
        <v>1</v>
      </c>
      <c r="E2692" s="6">
        <v>5.4</v>
      </c>
      <c r="F2692" s="5">
        <v>7</v>
      </c>
      <c r="G2692" s="6">
        <v>42.99</v>
      </c>
      <c r="H2692" s="5">
        <v>3</v>
      </c>
      <c r="I2692" s="6">
        <v>14.58</v>
      </c>
      <c r="J2692" s="5">
        <v>1</v>
      </c>
      <c r="K2692" s="6">
        <v>2.1</v>
      </c>
      <c r="L2692" s="5">
        <v>3</v>
      </c>
      <c r="M2692" s="6">
        <v>10.44</v>
      </c>
      <c r="N2692" s="5">
        <v>3</v>
      </c>
      <c r="O2692" s="6">
        <v>11.82</v>
      </c>
      <c r="P2692" s="5">
        <v>3</v>
      </c>
      <c r="Q2692" s="6">
        <v>15.97</v>
      </c>
      <c r="R2692" s="5">
        <v>4</v>
      </c>
      <c r="S2692" s="6">
        <v>17.940000000000001</v>
      </c>
      <c r="T2692" s="5">
        <v>6</v>
      </c>
      <c r="U2692" s="6">
        <v>31.44</v>
      </c>
      <c r="V2692" s="5">
        <v>2</v>
      </c>
      <c r="W2692" s="6">
        <v>10.02</v>
      </c>
      <c r="X2692" s="5">
        <v>2</v>
      </c>
      <c r="Y2692" s="6">
        <v>10.1</v>
      </c>
      <c r="Z2692" s="5">
        <v>3</v>
      </c>
      <c r="AA2692" s="6">
        <v>16.215</v>
      </c>
      <c r="AB2692" s="5">
        <v>0</v>
      </c>
      <c r="AC2692" s="6">
        <v>0</v>
      </c>
      <c r="AD2692" s="5">
        <v>5</v>
      </c>
      <c r="AE2692" s="6">
        <v>212.56</v>
      </c>
      <c r="AF2692" s="5">
        <v>3</v>
      </c>
      <c r="AG2692" s="6">
        <v>20.495999999999999</v>
      </c>
      <c r="AH2692" s="5">
        <v>1</v>
      </c>
      <c r="AI2692" s="6">
        <v>5.2249999999999996</v>
      </c>
      <c r="AJ2692" s="5">
        <v>4</v>
      </c>
      <c r="AK2692" s="6">
        <v>15.875</v>
      </c>
      <c r="AL2692" s="7">
        <v>0</v>
      </c>
      <c r="AM2692" s="6">
        <v>0</v>
      </c>
      <c r="AN2692" s="8">
        <v>8</v>
      </c>
      <c r="AO2692" s="6">
        <v>53.37</v>
      </c>
      <c r="AP2692" s="7">
        <v>5</v>
      </c>
      <c r="AQ2692" s="6">
        <v>32.06</v>
      </c>
      <c r="AR2692" s="7">
        <v>5</v>
      </c>
      <c r="AS2692" s="6">
        <v>23.44</v>
      </c>
      <c r="AT2692" s="7">
        <v>7</v>
      </c>
      <c r="AU2692" s="6">
        <v>41.01</v>
      </c>
      <c r="AV2692" s="7">
        <v>0</v>
      </c>
      <c r="AW2692" s="6">
        <v>0</v>
      </c>
      <c r="AX2692" s="5">
        <v>734</v>
      </c>
      <c r="AY2692" s="6">
        <v>2948.3009999999999</v>
      </c>
    </row>
    <row r="2693" spans="1:51" x14ac:dyDescent="0.25">
      <c r="A2693" s="4" t="s">
        <v>2730</v>
      </c>
      <c r="B2693" s="5">
        <v>729</v>
      </c>
      <c r="C2693" s="6">
        <v>2137.0790000000002</v>
      </c>
      <c r="D2693" s="5">
        <v>2</v>
      </c>
      <c r="E2693" s="6">
        <v>6.44</v>
      </c>
      <c r="F2693" s="5">
        <v>2</v>
      </c>
      <c r="G2693" s="6">
        <v>8.68</v>
      </c>
      <c r="H2693" s="5">
        <v>2</v>
      </c>
      <c r="I2693" s="6">
        <v>11.4</v>
      </c>
      <c r="J2693" s="5">
        <v>1</v>
      </c>
      <c r="K2693" s="6">
        <v>7.8</v>
      </c>
      <c r="L2693" s="5">
        <v>2</v>
      </c>
      <c r="M2693" s="6">
        <v>8.4</v>
      </c>
      <c r="N2693" s="5">
        <v>1</v>
      </c>
      <c r="O2693" s="6">
        <v>3.24</v>
      </c>
      <c r="P2693" s="5">
        <v>6</v>
      </c>
      <c r="Q2693" s="6">
        <v>32.979999999999997</v>
      </c>
      <c r="R2693" s="5">
        <v>3</v>
      </c>
      <c r="S2693" s="6">
        <v>15.65</v>
      </c>
      <c r="T2693" s="5">
        <v>2</v>
      </c>
      <c r="U2693" s="6">
        <v>9.9</v>
      </c>
      <c r="V2693" s="5">
        <v>0</v>
      </c>
      <c r="W2693" s="6">
        <v>0</v>
      </c>
      <c r="X2693" s="5">
        <v>4</v>
      </c>
      <c r="Y2693" s="6">
        <v>18.16</v>
      </c>
      <c r="Z2693" s="5">
        <v>5</v>
      </c>
      <c r="AA2693" s="6">
        <v>18.55</v>
      </c>
      <c r="AB2693" s="5">
        <v>4</v>
      </c>
      <c r="AC2693" s="6">
        <v>18.66</v>
      </c>
      <c r="AD2693" s="5">
        <v>3</v>
      </c>
      <c r="AE2693" s="6">
        <v>12.39</v>
      </c>
      <c r="AF2693" s="5">
        <v>5</v>
      </c>
      <c r="AG2693" s="6">
        <v>24.71</v>
      </c>
      <c r="AH2693" s="5">
        <v>4</v>
      </c>
      <c r="AI2693" s="6">
        <v>21.2</v>
      </c>
      <c r="AJ2693" s="5">
        <v>2</v>
      </c>
      <c r="AK2693" s="6">
        <v>5.0599999999999996</v>
      </c>
      <c r="AL2693" s="7">
        <v>2</v>
      </c>
      <c r="AM2693" s="6">
        <v>9.1199999999999992</v>
      </c>
      <c r="AN2693" s="8">
        <v>4</v>
      </c>
      <c r="AO2693" s="6">
        <v>19.98</v>
      </c>
      <c r="AP2693" s="7">
        <v>10</v>
      </c>
      <c r="AQ2693" s="6">
        <v>48.48</v>
      </c>
      <c r="AR2693" s="7">
        <v>4</v>
      </c>
      <c r="AS2693" s="6">
        <v>15.2</v>
      </c>
      <c r="AT2693" s="7">
        <v>2</v>
      </c>
      <c r="AU2693" s="6">
        <v>10.44</v>
      </c>
      <c r="AV2693" s="7">
        <v>0</v>
      </c>
      <c r="AW2693" s="6">
        <v>0</v>
      </c>
      <c r="AX2693" s="5">
        <v>799</v>
      </c>
      <c r="AY2693" s="6">
        <v>2463.5189999999998</v>
      </c>
    </row>
    <row r="2694" spans="1:51" x14ac:dyDescent="0.25">
      <c r="A2694" s="4" t="s">
        <v>2731</v>
      </c>
      <c r="B2694" s="5">
        <v>64</v>
      </c>
      <c r="C2694" s="6">
        <v>211.84</v>
      </c>
      <c r="D2694" s="5">
        <v>0</v>
      </c>
      <c r="E2694" s="6">
        <v>0</v>
      </c>
      <c r="F2694" s="5">
        <v>0</v>
      </c>
      <c r="G2694" s="6">
        <v>0</v>
      </c>
      <c r="H2694" s="5">
        <v>0</v>
      </c>
      <c r="I2694" s="6">
        <v>0</v>
      </c>
      <c r="J2694" s="5">
        <v>0</v>
      </c>
      <c r="K2694" s="6">
        <v>0</v>
      </c>
      <c r="L2694" s="5">
        <v>0</v>
      </c>
      <c r="M2694" s="6">
        <v>0</v>
      </c>
      <c r="N2694" s="5">
        <v>0</v>
      </c>
      <c r="O2694" s="6">
        <v>0</v>
      </c>
      <c r="P2694" s="5">
        <v>0</v>
      </c>
      <c r="Q2694" s="6">
        <v>0</v>
      </c>
      <c r="R2694" s="5">
        <v>3</v>
      </c>
      <c r="S2694" s="6">
        <v>9.8699999999999992</v>
      </c>
      <c r="T2694" s="5">
        <v>0</v>
      </c>
      <c r="U2694" s="6">
        <v>0</v>
      </c>
      <c r="V2694" s="5">
        <v>0</v>
      </c>
      <c r="W2694" s="6">
        <v>0</v>
      </c>
      <c r="X2694" s="5">
        <v>0</v>
      </c>
      <c r="Y2694" s="6">
        <v>0</v>
      </c>
      <c r="Z2694" s="5">
        <v>1</v>
      </c>
      <c r="AA2694" s="6">
        <v>5.31</v>
      </c>
      <c r="AB2694" s="5">
        <v>0</v>
      </c>
      <c r="AC2694" s="6">
        <v>0</v>
      </c>
      <c r="AD2694" s="5">
        <v>1</v>
      </c>
      <c r="AE2694" s="6">
        <v>3.2</v>
      </c>
      <c r="AF2694" s="5">
        <v>2</v>
      </c>
      <c r="AG2694" s="6">
        <v>10.025</v>
      </c>
      <c r="AH2694" s="5">
        <v>0</v>
      </c>
      <c r="AI2694" s="6">
        <v>0</v>
      </c>
      <c r="AJ2694" s="5">
        <v>1</v>
      </c>
      <c r="AK2694" s="6">
        <v>6.05</v>
      </c>
      <c r="AL2694" s="7">
        <v>0</v>
      </c>
      <c r="AM2694" s="6">
        <v>0</v>
      </c>
      <c r="AN2694" s="8">
        <v>1</v>
      </c>
      <c r="AO2694" s="6">
        <v>6.4050000000000002</v>
      </c>
      <c r="AP2694" s="7">
        <v>0</v>
      </c>
      <c r="AQ2694" s="6">
        <v>0</v>
      </c>
      <c r="AR2694" s="7">
        <v>2</v>
      </c>
      <c r="AS2694" s="6">
        <v>16.829999999999998</v>
      </c>
      <c r="AT2694" s="7">
        <v>1</v>
      </c>
      <c r="AU2694" s="6">
        <v>3.96</v>
      </c>
      <c r="AV2694" s="7">
        <v>1</v>
      </c>
      <c r="AW2694" s="6">
        <v>5.2249999999999996</v>
      </c>
      <c r="AX2694" s="5">
        <v>77</v>
      </c>
      <c r="AY2694" s="6">
        <v>278.71499999999997</v>
      </c>
    </row>
    <row r="2695" spans="1:51" x14ac:dyDescent="0.25">
      <c r="A2695" s="4" t="s">
        <v>2732</v>
      </c>
      <c r="B2695" s="5">
        <v>562</v>
      </c>
      <c r="C2695" s="6">
        <v>1870.4849999999999</v>
      </c>
      <c r="D2695" s="5">
        <v>4</v>
      </c>
      <c r="E2695" s="6">
        <v>26.1</v>
      </c>
      <c r="F2695" s="5">
        <v>5</v>
      </c>
      <c r="G2695" s="6">
        <v>34.729999999999997</v>
      </c>
      <c r="H2695" s="5">
        <v>7</v>
      </c>
      <c r="I2695" s="6">
        <v>35.914999999999999</v>
      </c>
      <c r="J2695" s="5">
        <v>1</v>
      </c>
      <c r="K2695" s="6">
        <v>3.34</v>
      </c>
      <c r="L2695" s="5">
        <v>3</v>
      </c>
      <c r="M2695" s="6">
        <v>13.4</v>
      </c>
      <c r="N2695" s="5">
        <v>3</v>
      </c>
      <c r="O2695" s="6">
        <v>14.3</v>
      </c>
      <c r="P2695" s="5">
        <v>1</v>
      </c>
      <c r="Q2695" s="6">
        <v>4.32</v>
      </c>
      <c r="R2695" s="5">
        <v>3</v>
      </c>
      <c r="S2695" s="6">
        <v>15.11</v>
      </c>
      <c r="T2695" s="5">
        <v>1</v>
      </c>
      <c r="U2695" s="6">
        <v>3.96</v>
      </c>
      <c r="V2695" s="5">
        <v>8</v>
      </c>
      <c r="W2695" s="6">
        <v>35.585000000000001</v>
      </c>
      <c r="X2695" s="5">
        <v>4</v>
      </c>
      <c r="Y2695" s="6">
        <v>16.105</v>
      </c>
      <c r="Z2695" s="5">
        <v>4</v>
      </c>
      <c r="AA2695" s="6">
        <v>21.004999999999999</v>
      </c>
      <c r="AB2695" s="5">
        <v>1</v>
      </c>
      <c r="AC2695" s="6">
        <v>3.6</v>
      </c>
      <c r="AD2695" s="5">
        <v>4</v>
      </c>
      <c r="AE2695" s="6">
        <v>19.16</v>
      </c>
      <c r="AF2695" s="5">
        <v>7</v>
      </c>
      <c r="AG2695" s="6">
        <v>40.344999999999999</v>
      </c>
      <c r="AH2695" s="5">
        <v>5</v>
      </c>
      <c r="AI2695" s="6">
        <v>27.285</v>
      </c>
      <c r="AJ2695" s="5">
        <v>4</v>
      </c>
      <c r="AK2695" s="6">
        <v>23.285</v>
      </c>
      <c r="AL2695" s="7">
        <v>1</v>
      </c>
      <c r="AM2695" s="6">
        <v>6.4</v>
      </c>
      <c r="AN2695" s="8">
        <v>5</v>
      </c>
      <c r="AO2695" s="6">
        <v>30.9</v>
      </c>
      <c r="AP2695" s="7">
        <v>3</v>
      </c>
      <c r="AQ2695" s="6">
        <v>14.94</v>
      </c>
      <c r="AR2695" s="7">
        <v>6</v>
      </c>
      <c r="AS2695" s="6">
        <v>32.369999999999997</v>
      </c>
      <c r="AT2695" s="7">
        <v>4</v>
      </c>
      <c r="AU2695" s="6">
        <v>23.16</v>
      </c>
      <c r="AV2695" s="7">
        <v>1</v>
      </c>
      <c r="AW2695" s="6">
        <v>7.875</v>
      </c>
      <c r="AX2695" s="5">
        <v>647</v>
      </c>
      <c r="AY2695" s="6">
        <v>2323.6750000000002</v>
      </c>
    </row>
    <row r="2696" spans="1:51" x14ac:dyDescent="0.25">
      <c r="A2696" s="4" t="s">
        <v>2733</v>
      </c>
      <c r="B2696" s="5">
        <v>94</v>
      </c>
      <c r="C2696" s="6">
        <v>267.28899999999999</v>
      </c>
      <c r="D2696" s="5">
        <v>0</v>
      </c>
      <c r="E2696" s="6">
        <v>0</v>
      </c>
      <c r="F2696" s="5">
        <v>0</v>
      </c>
      <c r="G2696" s="6">
        <v>0</v>
      </c>
      <c r="H2696" s="5">
        <v>1</v>
      </c>
      <c r="I2696" s="6">
        <v>2.95</v>
      </c>
      <c r="J2696" s="5">
        <v>1</v>
      </c>
      <c r="K2696" s="6">
        <v>3.3</v>
      </c>
      <c r="L2696" s="5">
        <v>0</v>
      </c>
      <c r="M2696" s="6">
        <v>0</v>
      </c>
      <c r="N2696" s="5">
        <v>0</v>
      </c>
      <c r="O2696" s="6">
        <v>0</v>
      </c>
      <c r="P2696" s="5">
        <v>0</v>
      </c>
      <c r="Q2696" s="6">
        <v>0</v>
      </c>
      <c r="R2696" s="5">
        <v>0</v>
      </c>
      <c r="S2696" s="6">
        <v>0</v>
      </c>
      <c r="T2696" s="5">
        <v>0</v>
      </c>
      <c r="U2696" s="6">
        <v>0</v>
      </c>
      <c r="V2696" s="5">
        <v>0</v>
      </c>
      <c r="W2696" s="6">
        <v>0</v>
      </c>
      <c r="X2696" s="5">
        <v>1</v>
      </c>
      <c r="Y2696" s="6">
        <v>6.05</v>
      </c>
      <c r="Z2696" s="5">
        <v>1</v>
      </c>
      <c r="AA2696" s="6">
        <v>6.05</v>
      </c>
      <c r="AB2696" s="5">
        <v>1</v>
      </c>
      <c r="AC2696" s="6">
        <v>5.4</v>
      </c>
      <c r="AD2696" s="5">
        <v>0</v>
      </c>
      <c r="AE2696" s="6">
        <v>0</v>
      </c>
      <c r="AF2696" s="5">
        <v>0</v>
      </c>
      <c r="AG2696" s="6">
        <v>0</v>
      </c>
      <c r="AH2696" s="5">
        <v>0</v>
      </c>
      <c r="AI2696" s="6">
        <v>0</v>
      </c>
      <c r="AJ2696" s="5">
        <v>0</v>
      </c>
      <c r="AK2696" s="6">
        <v>0</v>
      </c>
      <c r="AL2696" s="7">
        <v>2</v>
      </c>
      <c r="AM2696" s="6">
        <v>7.99</v>
      </c>
      <c r="AN2696" s="8">
        <v>0</v>
      </c>
      <c r="AO2696" s="6">
        <v>0</v>
      </c>
      <c r="AP2696" s="7">
        <v>2</v>
      </c>
      <c r="AQ2696" s="6">
        <v>11.4</v>
      </c>
      <c r="AR2696" s="7">
        <v>0</v>
      </c>
      <c r="AS2696" s="6">
        <v>0</v>
      </c>
      <c r="AT2696" s="7">
        <v>1</v>
      </c>
      <c r="AU2696" s="6">
        <v>6.3</v>
      </c>
      <c r="AV2696" s="7">
        <v>1</v>
      </c>
      <c r="AW2696" s="6">
        <v>6.6</v>
      </c>
      <c r="AX2696" s="5">
        <v>105</v>
      </c>
      <c r="AY2696" s="6">
        <v>323.32900000000001</v>
      </c>
    </row>
    <row r="2697" spans="1:51" x14ac:dyDescent="0.25">
      <c r="A2697" s="4" t="s">
        <v>2734</v>
      </c>
      <c r="B2697" s="5">
        <v>507</v>
      </c>
      <c r="C2697" s="6">
        <v>1899.806</v>
      </c>
      <c r="D2697" s="5">
        <v>2</v>
      </c>
      <c r="E2697" s="6">
        <v>6.87</v>
      </c>
      <c r="F2697" s="5">
        <v>0</v>
      </c>
      <c r="G2697" s="6">
        <v>0</v>
      </c>
      <c r="H2697" s="5">
        <v>4</v>
      </c>
      <c r="I2697" s="6">
        <v>65.28</v>
      </c>
      <c r="J2697" s="5">
        <v>3</v>
      </c>
      <c r="K2697" s="6">
        <v>24.06</v>
      </c>
      <c r="L2697" s="5">
        <v>4</v>
      </c>
      <c r="M2697" s="6">
        <v>22.83</v>
      </c>
      <c r="N2697" s="5">
        <v>2</v>
      </c>
      <c r="O2697" s="6">
        <v>12</v>
      </c>
      <c r="P2697" s="5">
        <v>5</v>
      </c>
      <c r="Q2697" s="6">
        <v>22.77</v>
      </c>
      <c r="R2697" s="5">
        <v>2</v>
      </c>
      <c r="S2697" s="6">
        <v>10.220000000000001</v>
      </c>
      <c r="T2697" s="5">
        <v>4</v>
      </c>
      <c r="U2697" s="6">
        <v>23.8</v>
      </c>
      <c r="V2697" s="5">
        <v>3</v>
      </c>
      <c r="W2697" s="6">
        <v>13.605</v>
      </c>
      <c r="X2697" s="5">
        <v>5</v>
      </c>
      <c r="Y2697" s="6">
        <v>26.86</v>
      </c>
      <c r="Z2697" s="5">
        <v>5</v>
      </c>
      <c r="AA2697" s="6">
        <v>28.56</v>
      </c>
      <c r="AB2697" s="5">
        <v>2</v>
      </c>
      <c r="AC2697" s="6">
        <v>10.54</v>
      </c>
      <c r="AD2697" s="5">
        <v>3</v>
      </c>
      <c r="AE2697" s="6">
        <v>15.635</v>
      </c>
      <c r="AF2697" s="5">
        <v>2</v>
      </c>
      <c r="AG2697" s="6">
        <v>12</v>
      </c>
      <c r="AH2697" s="5">
        <v>4</v>
      </c>
      <c r="AI2697" s="6">
        <v>22.065000000000001</v>
      </c>
      <c r="AJ2697" s="5">
        <v>4</v>
      </c>
      <c r="AK2697" s="6">
        <v>29.21</v>
      </c>
      <c r="AL2697" s="7">
        <v>1</v>
      </c>
      <c r="AM2697" s="6">
        <v>3.84</v>
      </c>
      <c r="AN2697" s="8">
        <v>5</v>
      </c>
      <c r="AO2697" s="6">
        <v>30.254999999999999</v>
      </c>
      <c r="AP2697" s="7">
        <v>1</v>
      </c>
      <c r="AQ2697" s="6">
        <v>7.8</v>
      </c>
      <c r="AR2697" s="7">
        <v>3</v>
      </c>
      <c r="AS2697" s="6">
        <v>14.58</v>
      </c>
      <c r="AT2697" s="7">
        <v>4</v>
      </c>
      <c r="AU2697" s="6">
        <v>19.14</v>
      </c>
      <c r="AV2697" s="7">
        <v>1</v>
      </c>
      <c r="AW2697" s="6">
        <v>6.3</v>
      </c>
      <c r="AX2697" s="5">
        <v>576</v>
      </c>
      <c r="AY2697" s="6">
        <v>2328.0259999999998</v>
      </c>
    </row>
    <row r="2698" spans="1:51" x14ac:dyDescent="0.25">
      <c r="A2698" s="4" t="s">
        <v>2735</v>
      </c>
      <c r="B2698" s="5">
        <v>1147</v>
      </c>
      <c r="C2698" s="6">
        <v>3841.7759999999998</v>
      </c>
      <c r="D2698" s="5">
        <v>6</v>
      </c>
      <c r="E2698" s="6">
        <v>25.67</v>
      </c>
      <c r="F2698" s="5">
        <v>5</v>
      </c>
      <c r="G2698" s="6">
        <v>23.28</v>
      </c>
      <c r="H2698" s="5">
        <v>8</v>
      </c>
      <c r="I2698" s="6">
        <v>44.77</v>
      </c>
      <c r="J2698" s="5">
        <v>3</v>
      </c>
      <c r="K2698" s="6">
        <v>42.12</v>
      </c>
      <c r="L2698" s="5">
        <v>10</v>
      </c>
      <c r="M2698" s="6">
        <v>72.33</v>
      </c>
      <c r="N2698" s="5">
        <v>6</v>
      </c>
      <c r="O2698" s="6">
        <v>33.905000000000001</v>
      </c>
      <c r="P2698" s="5">
        <v>4</v>
      </c>
      <c r="Q2698" s="6">
        <v>23.91</v>
      </c>
      <c r="R2698" s="5">
        <v>10</v>
      </c>
      <c r="S2698" s="6">
        <v>52.545000000000002</v>
      </c>
      <c r="T2698" s="5">
        <v>8</v>
      </c>
      <c r="U2698" s="6">
        <v>39.86</v>
      </c>
      <c r="V2698" s="5">
        <v>5</v>
      </c>
      <c r="W2698" s="6">
        <v>26.64</v>
      </c>
      <c r="X2698" s="5">
        <v>5</v>
      </c>
      <c r="Y2698" s="6">
        <v>24.41</v>
      </c>
      <c r="Z2698" s="5">
        <v>10</v>
      </c>
      <c r="AA2698" s="6">
        <v>53.97</v>
      </c>
      <c r="AB2698" s="5">
        <v>6</v>
      </c>
      <c r="AC2698" s="6">
        <v>29.04</v>
      </c>
      <c r="AD2698" s="5">
        <v>8</v>
      </c>
      <c r="AE2698" s="6">
        <v>42.34</v>
      </c>
      <c r="AF2698" s="5">
        <v>8</v>
      </c>
      <c r="AG2698" s="6">
        <v>38.57</v>
      </c>
      <c r="AH2698" s="5">
        <v>2</v>
      </c>
      <c r="AI2698" s="6">
        <v>11.824999999999999</v>
      </c>
      <c r="AJ2698" s="5">
        <v>5</v>
      </c>
      <c r="AK2698" s="6">
        <v>20.164999999999999</v>
      </c>
      <c r="AL2698" s="7">
        <v>6</v>
      </c>
      <c r="AM2698" s="6">
        <v>40.229999999999997</v>
      </c>
      <c r="AN2698" s="8">
        <v>8</v>
      </c>
      <c r="AO2698" s="6">
        <v>39.58</v>
      </c>
      <c r="AP2698" s="7">
        <v>7</v>
      </c>
      <c r="AQ2698" s="6">
        <v>91.555000000000007</v>
      </c>
      <c r="AR2698" s="7">
        <v>5</v>
      </c>
      <c r="AS2698" s="6">
        <v>46.225000000000001</v>
      </c>
      <c r="AT2698" s="7">
        <v>2</v>
      </c>
      <c r="AU2698" s="6">
        <v>8.65</v>
      </c>
      <c r="AV2698" s="7">
        <v>1</v>
      </c>
      <c r="AW2698" s="6">
        <v>4.41</v>
      </c>
      <c r="AX2698" s="5">
        <v>1285</v>
      </c>
      <c r="AY2698" s="6">
        <v>4677.7759999999998</v>
      </c>
    </row>
    <row r="2699" spans="1:51" x14ac:dyDescent="0.25">
      <c r="A2699" s="4" t="s">
        <v>2736</v>
      </c>
      <c r="B2699" s="5">
        <v>230</v>
      </c>
      <c r="C2699" s="6">
        <v>759.59699999999998</v>
      </c>
      <c r="D2699" s="5">
        <v>0</v>
      </c>
      <c r="E2699" s="6">
        <v>0</v>
      </c>
      <c r="F2699" s="5">
        <v>3</v>
      </c>
      <c r="G2699" s="6">
        <v>15.89</v>
      </c>
      <c r="H2699" s="5">
        <v>2</v>
      </c>
      <c r="I2699" s="6">
        <v>12.07</v>
      </c>
      <c r="J2699" s="5">
        <v>0</v>
      </c>
      <c r="K2699" s="6">
        <v>0</v>
      </c>
      <c r="L2699" s="5">
        <v>5</v>
      </c>
      <c r="M2699" s="6">
        <v>25.72</v>
      </c>
      <c r="N2699" s="5">
        <v>3</v>
      </c>
      <c r="O2699" s="6">
        <v>15.12</v>
      </c>
      <c r="P2699" s="5">
        <v>0</v>
      </c>
      <c r="Q2699" s="6">
        <v>0</v>
      </c>
      <c r="R2699" s="5">
        <v>0</v>
      </c>
      <c r="S2699" s="6">
        <v>0</v>
      </c>
      <c r="T2699" s="5">
        <v>1</v>
      </c>
      <c r="U2699" s="6">
        <v>4.96</v>
      </c>
      <c r="V2699" s="5">
        <v>0</v>
      </c>
      <c r="W2699" s="6">
        <v>0</v>
      </c>
      <c r="X2699" s="5">
        <v>7</v>
      </c>
      <c r="Y2699" s="6">
        <v>26.184999999999999</v>
      </c>
      <c r="Z2699" s="5">
        <v>0</v>
      </c>
      <c r="AA2699" s="6">
        <v>0</v>
      </c>
      <c r="AB2699" s="5">
        <v>2</v>
      </c>
      <c r="AC2699" s="6">
        <v>10.005000000000001</v>
      </c>
      <c r="AD2699" s="5">
        <v>1</v>
      </c>
      <c r="AE2699" s="6">
        <v>4.32</v>
      </c>
      <c r="AF2699" s="5">
        <v>1</v>
      </c>
      <c r="AG2699" s="6">
        <v>3.6</v>
      </c>
      <c r="AH2699" s="5">
        <v>1</v>
      </c>
      <c r="AI2699" s="6">
        <v>5.5</v>
      </c>
      <c r="AJ2699" s="5">
        <v>4</v>
      </c>
      <c r="AK2699" s="6">
        <v>18.670000000000002</v>
      </c>
      <c r="AL2699" s="7">
        <v>1</v>
      </c>
      <c r="AM2699" s="6">
        <v>1.2</v>
      </c>
      <c r="AN2699" s="8">
        <v>1</v>
      </c>
      <c r="AO2699" s="6">
        <v>5.67</v>
      </c>
      <c r="AP2699" s="7">
        <v>3</v>
      </c>
      <c r="AQ2699" s="6">
        <v>12.3</v>
      </c>
      <c r="AR2699" s="7">
        <v>4</v>
      </c>
      <c r="AS2699" s="6">
        <v>17.100000000000001</v>
      </c>
      <c r="AT2699" s="7">
        <v>3</v>
      </c>
      <c r="AU2699" s="6">
        <v>15.19</v>
      </c>
      <c r="AV2699" s="7">
        <v>0</v>
      </c>
      <c r="AW2699" s="6">
        <v>0</v>
      </c>
      <c r="AX2699" s="5">
        <v>272</v>
      </c>
      <c r="AY2699" s="6">
        <v>953.09699999999998</v>
      </c>
    </row>
    <row r="2700" spans="1:51" x14ac:dyDescent="0.25">
      <c r="A2700" s="4" t="s">
        <v>2737</v>
      </c>
      <c r="B2700" s="5">
        <v>230</v>
      </c>
      <c r="C2700" s="6">
        <v>825.00300000000004</v>
      </c>
      <c r="D2700" s="5">
        <v>2</v>
      </c>
      <c r="E2700" s="6">
        <v>15.005000000000001</v>
      </c>
      <c r="F2700" s="5">
        <v>0</v>
      </c>
      <c r="G2700" s="6">
        <v>0</v>
      </c>
      <c r="H2700" s="5">
        <v>1</v>
      </c>
      <c r="I2700" s="6">
        <v>2.97</v>
      </c>
      <c r="J2700" s="5">
        <v>0</v>
      </c>
      <c r="K2700" s="6">
        <v>0</v>
      </c>
      <c r="L2700" s="5">
        <v>3</v>
      </c>
      <c r="M2700" s="6">
        <v>17.34</v>
      </c>
      <c r="N2700" s="5">
        <v>1</v>
      </c>
      <c r="O2700" s="6">
        <v>5.9</v>
      </c>
      <c r="P2700" s="5">
        <v>2</v>
      </c>
      <c r="Q2700" s="6">
        <v>16.39</v>
      </c>
      <c r="R2700" s="5">
        <v>1</v>
      </c>
      <c r="S2700" s="6">
        <v>6.38</v>
      </c>
      <c r="T2700" s="5">
        <v>2</v>
      </c>
      <c r="U2700" s="6">
        <v>11.55</v>
      </c>
      <c r="V2700" s="5">
        <v>0</v>
      </c>
      <c r="W2700" s="6">
        <v>0</v>
      </c>
      <c r="X2700" s="5">
        <v>1</v>
      </c>
      <c r="Y2700" s="6">
        <v>5.31</v>
      </c>
      <c r="Z2700" s="5">
        <v>1</v>
      </c>
      <c r="AA2700" s="6">
        <v>5.9</v>
      </c>
      <c r="AB2700" s="5">
        <v>3</v>
      </c>
      <c r="AC2700" s="6">
        <v>12.595000000000001</v>
      </c>
      <c r="AD2700" s="5">
        <v>0</v>
      </c>
      <c r="AE2700" s="6">
        <v>0</v>
      </c>
      <c r="AF2700" s="5">
        <v>2</v>
      </c>
      <c r="AG2700" s="6">
        <v>11.41</v>
      </c>
      <c r="AH2700" s="5">
        <v>5</v>
      </c>
      <c r="AI2700" s="6">
        <v>32.865000000000002</v>
      </c>
      <c r="AJ2700" s="5">
        <v>0</v>
      </c>
      <c r="AK2700" s="6">
        <v>0</v>
      </c>
      <c r="AL2700" s="7">
        <v>0</v>
      </c>
      <c r="AM2700" s="6">
        <v>0</v>
      </c>
      <c r="AN2700" s="8">
        <v>3</v>
      </c>
      <c r="AO2700" s="6">
        <v>24.07</v>
      </c>
      <c r="AP2700" s="7">
        <v>1</v>
      </c>
      <c r="AQ2700" s="6">
        <v>6.1950000000000003</v>
      </c>
      <c r="AR2700" s="7">
        <v>1</v>
      </c>
      <c r="AS2700" s="6">
        <v>6.6150000000000002</v>
      </c>
      <c r="AT2700" s="7">
        <v>2</v>
      </c>
      <c r="AU2700" s="6">
        <v>11.97</v>
      </c>
      <c r="AV2700" s="7">
        <v>3</v>
      </c>
      <c r="AW2700" s="6">
        <v>17.149999999999999</v>
      </c>
      <c r="AX2700" s="5">
        <v>264</v>
      </c>
      <c r="AY2700" s="6">
        <v>1034.6179999999999</v>
      </c>
    </row>
    <row r="2701" spans="1:51" x14ac:dyDescent="0.25">
      <c r="A2701" s="4" t="s">
        <v>2738</v>
      </c>
      <c r="B2701" s="5">
        <v>153</v>
      </c>
      <c r="C2701" s="6">
        <v>525.85599999999999</v>
      </c>
      <c r="D2701" s="5">
        <v>2</v>
      </c>
      <c r="E2701" s="6">
        <v>10.9</v>
      </c>
      <c r="F2701" s="5">
        <v>0</v>
      </c>
      <c r="G2701" s="6">
        <v>0</v>
      </c>
      <c r="H2701" s="5">
        <v>0</v>
      </c>
      <c r="I2701" s="6">
        <v>0</v>
      </c>
      <c r="J2701" s="5">
        <v>0</v>
      </c>
      <c r="K2701" s="6">
        <v>0</v>
      </c>
      <c r="L2701" s="5">
        <v>5</v>
      </c>
      <c r="M2701" s="6">
        <v>30.54</v>
      </c>
      <c r="N2701" s="5">
        <v>0</v>
      </c>
      <c r="O2701" s="6">
        <v>0</v>
      </c>
      <c r="P2701" s="5">
        <v>1</v>
      </c>
      <c r="Q2701" s="6">
        <v>4.29</v>
      </c>
      <c r="R2701" s="5">
        <v>1</v>
      </c>
      <c r="S2701" s="6">
        <v>9.81</v>
      </c>
      <c r="T2701" s="5">
        <v>0</v>
      </c>
      <c r="U2701" s="6">
        <v>0</v>
      </c>
      <c r="V2701" s="5">
        <v>0</v>
      </c>
      <c r="W2701" s="6">
        <v>0</v>
      </c>
      <c r="X2701" s="5">
        <v>3</v>
      </c>
      <c r="Y2701" s="6">
        <v>15.95</v>
      </c>
      <c r="Z2701" s="5">
        <v>0</v>
      </c>
      <c r="AA2701" s="6">
        <v>0</v>
      </c>
      <c r="AB2701" s="5">
        <v>0</v>
      </c>
      <c r="AC2701" s="6">
        <v>0</v>
      </c>
      <c r="AD2701" s="5">
        <v>2</v>
      </c>
      <c r="AE2701" s="6">
        <v>11.955</v>
      </c>
      <c r="AF2701" s="5">
        <v>1</v>
      </c>
      <c r="AG2701" s="6">
        <v>6.6</v>
      </c>
      <c r="AH2701" s="5">
        <v>2</v>
      </c>
      <c r="AI2701" s="6">
        <v>16.850000000000001</v>
      </c>
      <c r="AJ2701" s="5">
        <v>1</v>
      </c>
      <c r="AK2701" s="6">
        <v>5.49</v>
      </c>
      <c r="AL2701" s="7">
        <v>0</v>
      </c>
      <c r="AM2701" s="6">
        <v>0</v>
      </c>
      <c r="AN2701" s="8">
        <v>0</v>
      </c>
      <c r="AO2701" s="6">
        <v>0</v>
      </c>
      <c r="AP2701" s="7">
        <v>1</v>
      </c>
      <c r="AQ2701" s="6">
        <v>6.3</v>
      </c>
      <c r="AR2701" s="7">
        <v>1</v>
      </c>
      <c r="AS2701" s="6">
        <v>3.96</v>
      </c>
      <c r="AT2701" s="7">
        <v>1</v>
      </c>
      <c r="AU2701" s="6">
        <v>6.6</v>
      </c>
      <c r="AV2701" s="7">
        <v>0</v>
      </c>
      <c r="AW2701" s="6">
        <v>0</v>
      </c>
      <c r="AX2701" s="5">
        <v>174</v>
      </c>
      <c r="AY2701" s="6">
        <v>655.101</v>
      </c>
    </row>
    <row r="2702" spans="1:51" x14ac:dyDescent="0.25">
      <c r="A2702" s="4" t="s">
        <v>2739</v>
      </c>
      <c r="B2702" s="5">
        <v>77</v>
      </c>
      <c r="C2702" s="6">
        <v>258.41500000000002</v>
      </c>
      <c r="D2702" s="5">
        <v>0</v>
      </c>
      <c r="E2702" s="6">
        <v>0</v>
      </c>
      <c r="F2702" s="5">
        <v>0</v>
      </c>
      <c r="G2702" s="6">
        <v>0</v>
      </c>
      <c r="H2702" s="5">
        <v>2</v>
      </c>
      <c r="I2702" s="6">
        <v>11.4</v>
      </c>
      <c r="J2702" s="5">
        <v>0</v>
      </c>
      <c r="K2702" s="6">
        <v>0</v>
      </c>
      <c r="L2702" s="5">
        <v>0</v>
      </c>
      <c r="M2702" s="6">
        <v>0</v>
      </c>
      <c r="N2702" s="5">
        <v>0</v>
      </c>
      <c r="O2702" s="6">
        <v>0</v>
      </c>
      <c r="P2702" s="5">
        <v>0</v>
      </c>
      <c r="Q2702" s="6">
        <v>0</v>
      </c>
      <c r="R2702" s="5">
        <v>0</v>
      </c>
      <c r="S2702" s="6">
        <v>0</v>
      </c>
      <c r="T2702" s="5">
        <v>1</v>
      </c>
      <c r="U2702" s="6">
        <v>4.32</v>
      </c>
      <c r="V2702" s="5">
        <v>0</v>
      </c>
      <c r="W2702" s="6">
        <v>0</v>
      </c>
      <c r="X2702" s="5">
        <v>0</v>
      </c>
      <c r="Y2702" s="6">
        <v>0</v>
      </c>
      <c r="Z2702" s="5">
        <v>0</v>
      </c>
      <c r="AA2702" s="6">
        <v>0</v>
      </c>
      <c r="AB2702" s="5">
        <v>1</v>
      </c>
      <c r="AC2702" s="6">
        <v>7.15</v>
      </c>
      <c r="AD2702" s="5">
        <v>1</v>
      </c>
      <c r="AE2702" s="6">
        <v>6.1950000000000003</v>
      </c>
      <c r="AF2702" s="5">
        <v>0</v>
      </c>
      <c r="AG2702" s="6">
        <v>0</v>
      </c>
      <c r="AH2702" s="5">
        <v>0</v>
      </c>
      <c r="AI2702" s="6">
        <v>0</v>
      </c>
      <c r="AJ2702" s="5">
        <v>0</v>
      </c>
      <c r="AK2702" s="6">
        <v>0</v>
      </c>
      <c r="AL2702" s="7">
        <v>0</v>
      </c>
      <c r="AM2702" s="6">
        <v>0</v>
      </c>
      <c r="AN2702" s="8">
        <v>3</v>
      </c>
      <c r="AO2702" s="6">
        <v>13.29</v>
      </c>
      <c r="AP2702" s="7">
        <v>1</v>
      </c>
      <c r="AQ2702" s="6">
        <v>5.5</v>
      </c>
      <c r="AR2702" s="7">
        <v>1</v>
      </c>
      <c r="AS2702" s="6">
        <v>5.67</v>
      </c>
      <c r="AT2702" s="7">
        <v>0</v>
      </c>
      <c r="AU2702" s="6">
        <v>0</v>
      </c>
      <c r="AV2702" s="7">
        <v>0</v>
      </c>
      <c r="AW2702" s="6">
        <v>0</v>
      </c>
      <c r="AX2702" s="5">
        <v>87</v>
      </c>
      <c r="AY2702" s="6">
        <v>311.94</v>
      </c>
    </row>
    <row r="2703" spans="1:51" x14ac:dyDescent="0.25">
      <c r="A2703" s="4" t="s">
        <v>2740</v>
      </c>
      <c r="B2703" s="5">
        <v>29</v>
      </c>
      <c r="C2703" s="6">
        <v>85.498000000000005</v>
      </c>
      <c r="D2703" s="5">
        <v>0</v>
      </c>
      <c r="E2703" s="6">
        <v>0</v>
      </c>
      <c r="F2703" s="5">
        <v>0</v>
      </c>
      <c r="G2703" s="6">
        <v>0</v>
      </c>
      <c r="H2703" s="5">
        <v>0</v>
      </c>
      <c r="I2703" s="6">
        <v>0</v>
      </c>
      <c r="J2703" s="5">
        <v>1</v>
      </c>
      <c r="K2703" s="6">
        <v>6.6</v>
      </c>
      <c r="L2703" s="5">
        <v>0</v>
      </c>
      <c r="M2703" s="6">
        <v>0</v>
      </c>
      <c r="N2703" s="5">
        <v>1</v>
      </c>
      <c r="O2703" s="6">
        <v>5.0149999999999997</v>
      </c>
      <c r="P2703" s="5">
        <v>0</v>
      </c>
      <c r="Q2703" s="6">
        <v>0</v>
      </c>
      <c r="R2703" s="5">
        <v>1</v>
      </c>
      <c r="S2703" s="6">
        <v>5.4</v>
      </c>
      <c r="T2703" s="5">
        <v>0</v>
      </c>
      <c r="U2703" s="6">
        <v>0</v>
      </c>
      <c r="V2703" s="5">
        <v>0</v>
      </c>
      <c r="W2703" s="6">
        <v>0</v>
      </c>
      <c r="X2703" s="5">
        <v>0</v>
      </c>
      <c r="Y2703" s="6">
        <v>0</v>
      </c>
      <c r="Z2703" s="5">
        <v>0</v>
      </c>
      <c r="AA2703" s="6">
        <v>0</v>
      </c>
      <c r="AB2703" s="5">
        <v>0</v>
      </c>
      <c r="AC2703" s="6">
        <v>0</v>
      </c>
      <c r="AD2703" s="5">
        <v>0</v>
      </c>
      <c r="AE2703" s="6">
        <v>0</v>
      </c>
      <c r="AF2703" s="5">
        <v>0</v>
      </c>
      <c r="AG2703" s="6">
        <v>0</v>
      </c>
      <c r="AH2703" s="5">
        <v>0</v>
      </c>
      <c r="AI2703" s="6">
        <v>0</v>
      </c>
      <c r="AJ2703" s="5">
        <v>0</v>
      </c>
      <c r="AK2703" s="6">
        <v>0</v>
      </c>
      <c r="AL2703" s="7">
        <v>0</v>
      </c>
      <c r="AM2703" s="6">
        <v>0</v>
      </c>
      <c r="AN2703" s="8">
        <v>0</v>
      </c>
      <c r="AO2703" s="6">
        <v>0</v>
      </c>
      <c r="AP2703" s="7">
        <v>0</v>
      </c>
      <c r="AQ2703" s="6">
        <v>0</v>
      </c>
      <c r="AR2703" s="7">
        <v>2</v>
      </c>
      <c r="AS2703" s="6">
        <v>10.71</v>
      </c>
      <c r="AT2703" s="7">
        <v>0</v>
      </c>
      <c r="AU2703" s="6">
        <v>0</v>
      </c>
      <c r="AV2703" s="7">
        <v>0</v>
      </c>
      <c r="AW2703" s="6">
        <v>0</v>
      </c>
      <c r="AX2703" s="5">
        <v>34</v>
      </c>
      <c r="AY2703" s="6">
        <v>113.223</v>
      </c>
    </row>
    <row r="2704" spans="1:51" x14ac:dyDescent="0.25">
      <c r="A2704" s="4" t="s">
        <v>2741</v>
      </c>
      <c r="B2704" s="5">
        <v>56</v>
      </c>
      <c r="C2704" s="6">
        <v>160.94300000000001</v>
      </c>
      <c r="D2704" s="5">
        <v>0</v>
      </c>
      <c r="E2704" s="6">
        <v>0</v>
      </c>
      <c r="F2704" s="5">
        <v>0</v>
      </c>
      <c r="G2704" s="6">
        <v>0</v>
      </c>
      <c r="H2704" s="5">
        <v>0</v>
      </c>
      <c r="I2704" s="6">
        <v>0</v>
      </c>
      <c r="J2704" s="5">
        <v>0</v>
      </c>
      <c r="K2704" s="6">
        <v>0</v>
      </c>
      <c r="L2704" s="5">
        <v>0</v>
      </c>
      <c r="M2704" s="6">
        <v>0</v>
      </c>
      <c r="N2704" s="5">
        <v>0</v>
      </c>
      <c r="O2704" s="6">
        <v>0</v>
      </c>
      <c r="P2704" s="5">
        <v>1</v>
      </c>
      <c r="Q2704" s="6">
        <v>7.92</v>
      </c>
      <c r="R2704" s="5">
        <v>0</v>
      </c>
      <c r="S2704" s="6">
        <v>0</v>
      </c>
      <c r="T2704" s="5">
        <v>0</v>
      </c>
      <c r="U2704" s="6">
        <v>0</v>
      </c>
      <c r="V2704" s="5">
        <v>0</v>
      </c>
      <c r="W2704" s="6">
        <v>0</v>
      </c>
      <c r="X2704" s="5">
        <v>1</v>
      </c>
      <c r="Y2704" s="6">
        <v>7.0350000000000001</v>
      </c>
      <c r="Z2704" s="5">
        <v>0</v>
      </c>
      <c r="AA2704" s="6">
        <v>0</v>
      </c>
      <c r="AB2704" s="5">
        <v>0</v>
      </c>
      <c r="AC2704" s="6">
        <v>0</v>
      </c>
      <c r="AD2704" s="5">
        <v>0</v>
      </c>
      <c r="AE2704" s="6">
        <v>0</v>
      </c>
      <c r="AF2704" s="5">
        <v>0</v>
      </c>
      <c r="AG2704" s="6">
        <v>0</v>
      </c>
      <c r="AH2704" s="5">
        <v>0</v>
      </c>
      <c r="AI2704" s="6">
        <v>0</v>
      </c>
      <c r="AJ2704" s="5">
        <v>0</v>
      </c>
      <c r="AK2704" s="6">
        <v>0</v>
      </c>
      <c r="AL2704" s="7">
        <v>0</v>
      </c>
      <c r="AM2704" s="6">
        <v>0</v>
      </c>
      <c r="AN2704" s="8">
        <v>1</v>
      </c>
      <c r="AO2704" s="6">
        <v>5.76</v>
      </c>
      <c r="AP2704" s="7">
        <v>0</v>
      </c>
      <c r="AQ2704" s="6">
        <v>0</v>
      </c>
      <c r="AR2704" s="7">
        <v>1</v>
      </c>
      <c r="AS2704" s="6">
        <v>5.3550000000000004</v>
      </c>
      <c r="AT2704" s="7">
        <v>0</v>
      </c>
      <c r="AU2704" s="6">
        <v>0</v>
      </c>
      <c r="AV2704" s="7">
        <v>0</v>
      </c>
      <c r="AW2704" s="6">
        <v>0</v>
      </c>
      <c r="AX2704" s="5">
        <v>60</v>
      </c>
      <c r="AY2704" s="6">
        <v>187.01300000000001</v>
      </c>
    </row>
    <row r="2705" spans="1:51" x14ac:dyDescent="0.25">
      <c r="A2705" s="4" t="s">
        <v>2742</v>
      </c>
      <c r="B2705" s="5">
        <v>177</v>
      </c>
      <c r="C2705" s="6">
        <v>701.40599999999995</v>
      </c>
      <c r="D2705" s="5">
        <v>0</v>
      </c>
      <c r="E2705" s="6">
        <v>0</v>
      </c>
      <c r="F2705" s="5">
        <v>1</v>
      </c>
      <c r="G2705" s="6">
        <v>5.94</v>
      </c>
      <c r="H2705" s="5">
        <v>0</v>
      </c>
      <c r="I2705" s="6">
        <v>0</v>
      </c>
      <c r="J2705" s="5">
        <v>1</v>
      </c>
      <c r="K2705" s="6">
        <v>5.4</v>
      </c>
      <c r="L2705" s="5">
        <v>2</v>
      </c>
      <c r="M2705" s="6">
        <v>15.225</v>
      </c>
      <c r="N2705" s="5">
        <v>0</v>
      </c>
      <c r="O2705" s="6">
        <v>0</v>
      </c>
      <c r="P2705" s="5">
        <v>0</v>
      </c>
      <c r="Q2705" s="6">
        <v>0</v>
      </c>
      <c r="R2705" s="5">
        <v>1</v>
      </c>
      <c r="S2705" s="6">
        <v>8.1</v>
      </c>
      <c r="T2705" s="5">
        <v>2</v>
      </c>
      <c r="U2705" s="6">
        <v>12.54</v>
      </c>
      <c r="V2705" s="5">
        <v>1</v>
      </c>
      <c r="W2705" s="6">
        <v>3.1</v>
      </c>
      <c r="X2705" s="5">
        <v>1</v>
      </c>
      <c r="Y2705" s="6">
        <v>3.66</v>
      </c>
      <c r="Z2705" s="5">
        <v>1</v>
      </c>
      <c r="AA2705" s="6">
        <v>3.1</v>
      </c>
      <c r="AB2705" s="5">
        <v>0</v>
      </c>
      <c r="AC2705" s="6">
        <v>0</v>
      </c>
      <c r="AD2705" s="5">
        <v>0</v>
      </c>
      <c r="AE2705" s="6">
        <v>0</v>
      </c>
      <c r="AF2705" s="5">
        <v>2</v>
      </c>
      <c r="AG2705" s="6">
        <v>16.63</v>
      </c>
      <c r="AH2705" s="5">
        <v>0</v>
      </c>
      <c r="AI2705" s="6">
        <v>0</v>
      </c>
      <c r="AJ2705" s="5">
        <v>2</v>
      </c>
      <c r="AK2705" s="6">
        <v>35.01</v>
      </c>
      <c r="AL2705" s="7">
        <v>1</v>
      </c>
      <c r="AM2705" s="6">
        <v>5.0999999999999996</v>
      </c>
      <c r="AN2705" s="8">
        <v>0</v>
      </c>
      <c r="AO2705" s="6">
        <v>0</v>
      </c>
      <c r="AP2705" s="7">
        <v>0</v>
      </c>
      <c r="AQ2705" s="6">
        <v>0</v>
      </c>
      <c r="AR2705" s="7">
        <v>0</v>
      </c>
      <c r="AS2705" s="6">
        <v>0</v>
      </c>
      <c r="AT2705" s="7">
        <v>1</v>
      </c>
      <c r="AU2705" s="6">
        <v>6</v>
      </c>
      <c r="AV2705" s="7">
        <v>0</v>
      </c>
      <c r="AW2705" s="6">
        <v>0</v>
      </c>
      <c r="AX2705" s="5">
        <v>193</v>
      </c>
      <c r="AY2705" s="6">
        <v>821.21100000000001</v>
      </c>
    </row>
    <row r="2706" spans="1:51" x14ac:dyDescent="0.25">
      <c r="A2706" s="4" t="s">
        <v>2743</v>
      </c>
      <c r="B2706" s="5">
        <v>69</v>
      </c>
      <c r="C2706" s="6">
        <v>237.851</v>
      </c>
      <c r="D2706" s="5">
        <v>0</v>
      </c>
      <c r="E2706" s="6">
        <v>0</v>
      </c>
      <c r="F2706" s="5">
        <v>1</v>
      </c>
      <c r="G2706" s="6">
        <v>5.4</v>
      </c>
      <c r="H2706" s="5">
        <v>1</v>
      </c>
      <c r="I2706" s="6">
        <v>6.38</v>
      </c>
      <c r="J2706" s="5">
        <v>0</v>
      </c>
      <c r="K2706" s="6">
        <v>0</v>
      </c>
      <c r="L2706" s="5">
        <v>0</v>
      </c>
      <c r="M2706" s="6">
        <v>0</v>
      </c>
      <c r="N2706" s="5">
        <v>0</v>
      </c>
      <c r="O2706" s="6">
        <v>0</v>
      </c>
      <c r="P2706" s="5">
        <v>0</v>
      </c>
      <c r="Q2706" s="6">
        <v>0</v>
      </c>
      <c r="R2706" s="5">
        <v>1</v>
      </c>
      <c r="S2706" s="6">
        <v>6.7</v>
      </c>
      <c r="T2706" s="5">
        <v>1</v>
      </c>
      <c r="U2706" s="6">
        <v>5.5</v>
      </c>
      <c r="V2706" s="5">
        <v>0</v>
      </c>
      <c r="W2706" s="6">
        <v>0</v>
      </c>
      <c r="X2706" s="5">
        <v>0</v>
      </c>
      <c r="Y2706" s="6">
        <v>0</v>
      </c>
      <c r="Z2706" s="5">
        <v>3</v>
      </c>
      <c r="AA2706" s="6">
        <v>14.025</v>
      </c>
      <c r="AB2706" s="5">
        <v>0</v>
      </c>
      <c r="AC2706" s="6">
        <v>0</v>
      </c>
      <c r="AD2706" s="5">
        <v>1</v>
      </c>
      <c r="AE2706" s="6">
        <v>6.3250000000000002</v>
      </c>
      <c r="AF2706" s="5">
        <v>1</v>
      </c>
      <c r="AG2706" s="6">
        <v>5.4</v>
      </c>
      <c r="AH2706" s="5">
        <v>1</v>
      </c>
      <c r="AI2706" s="6">
        <v>3.6</v>
      </c>
      <c r="AJ2706" s="5">
        <v>1</v>
      </c>
      <c r="AK2706" s="6">
        <v>6.1950000000000003</v>
      </c>
      <c r="AL2706" s="7">
        <v>2</v>
      </c>
      <c r="AM2706" s="6">
        <v>35.369999999999997</v>
      </c>
      <c r="AN2706" s="8">
        <v>0</v>
      </c>
      <c r="AO2706" s="6">
        <v>0</v>
      </c>
      <c r="AP2706" s="7">
        <v>2</v>
      </c>
      <c r="AQ2706" s="6">
        <v>8.25</v>
      </c>
      <c r="AR2706" s="7">
        <v>2</v>
      </c>
      <c r="AS2706" s="6">
        <v>9.9</v>
      </c>
      <c r="AT2706" s="7">
        <v>0</v>
      </c>
      <c r="AU2706" s="6">
        <v>0</v>
      </c>
      <c r="AV2706" s="7">
        <v>0</v>
      </c>
      <c r="AW2706" s="6">
        <v>0</v>
      </c>
      <c r="AX2706" s="5">
        <v>86</v>
      </c>
      <c r="AY2706" s="6">
        <v>350.89600000000002</v>
      </c>
    </row>
    <row r="2707" spans="1:51" x14ac:dyDescent="0.25">
      <c r="A2707" s="4" t="s">
        <v>2744</v>
      </c>
      <c r="B2707" s="5">
        <v>23</v>
      </c>
      <c r="C2707" s="6">
        <v>91.215000000000003</v>
      </c>
      <c r="D2707" s="5">
        <v>0</v>
      </c>
      <c r="E2707" s="6">
        <v>0</v>
      </c>
      <c r="F2707" s="5">
        <v>0</v>
      </c>
      <c r="G2707" s="6">
        <v>0</v>
      </c>
      <c r="H2707" s="5">
        <v>0</v>
      </c>
      <c r="I2707" s="6">
        <v>0</v>
      </c>
      <c r="J2707" s="5">
        <v>0</v>
      </c>
      <c r="K2707" s="6">
        <v>0</v>
      </c>
      <c r="L2707" s="5">
        <v>0</v>
      </c>
      <c r="M2707" s="6">
        <v>0</v>
      </c>
      <c r="N2707" s="5">
        <v>0</v>
      </c>
      <c r="O2707" s="6">
        <v>0</v>
      </c>
      <c r="P2707" s="5">
        <v>0</v>
      </c>
      <c r="Q2707" s="6">
        <v>0</v>
      </c>
      <c r="R2707" s="5">
        <v>0</v>
      </c>
      <c r="S2707" s="6">
        <v>0</v>
      </c>
      <c r="T2707" s="5">
        <v>0</v>
      </c>
      <c r="U2707" s="6">
        <v>0</v>
      </c>
      <c r="V2707" s="5">
        <v>0</v>
      </c>
      <c r="W2707" s="6">
        <v>0</v>
      </c>
      <c r="X2707" s="5">
        <v>0</v>
      </c>
      <c r="Y2707" s="6">
        <v>0</v>
      </c>
      <c r="Z2707" s="5">
        <v>0</v>
      </c>
      <c r="AA2707" s="6">
        <v>0</v>
      </c>
      <c r="AB2707" s="5">
        <v>1</v>
      </c>
      <c r="AC2707" s="6">
        <v>8.06</v>
      </c>
      <c r="AD2707" s="5">
        <v>0</v>
      </c>
      <c r="AE2707" s="6">
        <v>0</v>
      </c>
      <c r="AF2707" s="5">
        <v>0</v>
      </c>
      <c r="AG2707" s="6">
        <v>0</v>
      </c>
      <c r="AH2707" s="5">
        <v>1</v>
      </c>
      <c r="AI2707" s="6">
        <v>3</v>
      </c>
      <c r="AJ2707" s="5">
        <v>0</v>
      </c>
      <c r="AK2707" s="6">
        <v>0</v>
      </c>
      <c r="AL2707" s="7">
        <v>0</v>
      </c>
      <c r="AM2707" s="6">
        <v>0</v>
      </c>
      <c r="AN2707" s="8">
        <v>0</v>
      </c>
      <c r="AO2707" s="6">
        <v>0</v>
      </c>
      <c r="AP2707" s="7">
        <v>0</v>
      </c>
      <c r="AQ2707" s="6">
        <v>0</v>
      </c>
      <c r="AR2707" s="7">
        <v>0</v>
      </c>
      <c r="AS2707" s="6">
        <v>0</v>
      </c>
      <c r="AT2707" s="7">
        <v>0</v>
      </c>
      <c r="AU2707" s="6">
        <v>0</v>
      </c>
      <c r="AV2707" s="7">
        <v>0</v>
      </c>
      <c r="AW2707" s="6">
        <v>0</v>
      </c>
      <c r="AX2707" s="5">
        <v>25</v>
      </c>
      <c r="AY2707" s="6">
        <v>102.27500000000001</v>
      </c>
    </row>
    <row r="2708" spans="1:51" x14ac:dyDescent="0.25">
      <c r="A2708" s="4" t="s">
        <v>2745</v>
      </c>
      <c r="B2708" s="5">
        <v>939</v>
      </c>
      <c r="C2708" s="6">
        <v>3483.1129999999998</v>
      </c>
      <c r="D2708" s="5">
        <v>5</v>
      </c>
      <c r="E2708" s="6">
        <v>28.17</v>
      </c>
      <c r="F2708" s="5">
        <v>3</v>
      </c>
      <c r="G2708" s="6">
        <v>20.79</v>
      </c>
      <c r="H2708" s="5">
        <v>4</v>
      </c>
      <c r="I2708" s="6">
        <v>47.22</v>
      </c>
      <c r="J2708" s="5">
        <v>4</v>
      </c>
      <c r="K2708" s="6">
        <v>20.05</v>
      </c>
      <c r="L2708" s="5">
        <v>7</v>
      </c>
      <c r="M2708" s="6">
        <v>35.99</v>
      </c>
      <c r="N2708" s="5">
        <v>9</v>
      </c>
      <c r="O2708" s="6">
        <v>45.09</v>
      </c>
      <c r="P2708" s="5">
        <v>5</v>
      </c>
      <c r="Q2708" s="6">
        <v>35.619999999999997</v>
      </c>
      <c r="R2708" s="5">
        <v>3</v>
      </c>
      <c r="S2708" s="6">
        <v>13.2</v>
      </c>
      <c r="T2708" s="5">
        <v>3</v>
      </c>
      <c r="U2708" s="6">
        <v>14.83</v>
      </c>
      <c r="V2708" s="5">
        <v>3</v>
      </c>
      <c r="W2708" s="6">
        <v>38.03</v>
      </c>
      <c r="X2708" s="5">
        <v>11</v>
      </c>
      <c r="Y2708" s="6">
        <v>46.575000000000003</v>
      </c>
      <c r="Z2708" s="5">
        <v>7</v>
      </c>
      <c r="AA2708" s="6">
        <v>28.024999999999999</v>
      </c>
      <c r="AB2708" s="5">
        <v>4</v>
      </c>
      <c r="AC2708" s="6">
        <v>21.74</v>
      </c>
      <c r="AD2708" s="5">
        <v>6</v>
      </c>
      <c r="AE2708" s="6">
        <v>31.945</v>
      </c>
      <c r="AF2708" s="5">
        <v>3</v>
      </c>
      <c r="AG2708" s="6">
        <v>16.864999999999998</v>
      </c>
      <c r="AH2708" s="5">
        <v>4</v>
      </c>
      <c r="AI2708" s="6">
        <v>43.83</v>
      </c>
      <c r="AJ2708" s="5">
        <v>4</v>
      </c>
      <c r="AK2708" s="6">
        <v>22.835000000000001</v>
      </c>
      <c r="AL2708" s="7">
        <v>4</v>
      </c>
      <c r="AM2708" s="6">
        <v>45.32</v>
      </c>
      <c r="AN2708" s="8">
        <v>7</v>
      </c>
      <c r="AO2708" s="6">
        <v>42.344999999999999</v>
      </c>
      <c r="AP2708" s="7">
        <v>8</v>
      </c>
      <c r="AQ2708" s="6">
        <v>71.040000000000006</v>
      </c>
      <c r="AR2708" s="7">
        <v>12</v>
      </c>
      <c r="AS2708" s="6">
        <v>64.930000000000007</v>
      </c>
      <c r="AT2708" s="7">
        <v>10</v>
      </c>
      <c r="AU2708" s="6">
        <v>62.24</v>
      </c>
      <c r="AV2708" s="7">
        <v>2</v>
      </c>
      <c r="AW2708" s="6">
        <v>12.3</v>
      </c>
      <c r="AX2708" s="5">
        <v>1067</v>
      </c>
      <c r="AY2708" s="6">
        <v>4292.0929999999998</v>
      </c>
    </row>
    <row r="2709" spans="1:51" x14ac:dyDescent="0.25">
      <c r="A2709" s="4" t="s">
        <v>2746</v>
      </c>
      <c r="B2709" s="5">
        <v>732</v>
      </c>
      <c r="C2709" s="6">
        <v>2700.8989999999999</v>
      </c>
      <c r="D2709" s="5">
        <v>5</v>
      </c>
      <c r="E2709" s="6">
        <v>22.675000000000001</v>
      </c>
      <c r="F2709" s="5">
        <v>6</v>
      </c>
      <c r="G2709" s="6">
        <v>27.13</v>
      </c>
      <c r="H2709" s="5">
        <v>5</v>
      </c>
      <c r="I2709" s="6">
        <v>26.094999999999999</v>
      </c>
      <c r="J2709" s="5">
        <v>4</v>
      </c>
      <c r="K2709" s="6">
        <v>23.085000000000001</v>
      </c>
      <c r="L2709" s="5">
        <v>9</v>
      </c>
      <c r="M2709" s="6">
        <v>62.72</v>
      </c>
      <c r="N2709" s="5">
        <v>2</v>
      </c>
      <c r="O2709" s="6">
        <v>11.4</v>
      </c>
      <c r="P2709" s="5">
        <v>4</v>
      </c>
      <c r="Q2709" s="6">
        <v>21.27</v>
      </c>
      <c r="R2709" s="5">
        <v>5</v>
      </c>
      <c r="S2709" s="6">
        <v>24.3</v>
      </c>
      <c r="T2709" s="5">
        <v>5</v>
      </c>
      <c r="U2709" s="6">
        <v>24.3</v>
      </c>
      <c r="V2709" s="5">
        <v>3</v>
      </c>
      <c r="W2709" s="6">
        <v>10.962</v>
      </c>
      <c r="X2709" s="5">
        <v>8</v>
      </c>
      <c r="Y2709" s="6">
        <v>31.472999999999999</v>
      </c>
      <c r="Z2709" s="5">
        <v>4</v>
      </c>
      <c r="AA2709" s="6">
        <v>38.564999999999998</v>
      </c>
      <c r="AB2709" s="5">
        <v>3</v>
      </c>
      <c r="AC2709" s="6">
        <v>20.18</v>
      </c>
      <c r="AD2709" s="5">
        <v>7</v>
      </c>
      <c r="AE2709" s="6">
        <v>33.215000000000003</v>
      </c>
      <c r="AF2709" s="5">
        <v>7</v>
      </c>
      <c r="AG2709" s="6">
        <v>36.734999999999999</v>
      </c>
      <c r="AH2709" s="5">
        <v>8</v>
      </c>
      <c r="AI2709" s="6">
        <v>42.484999999999999</v>
      </c>
      <c r="AJ2709" s="5">
        <v>2</v>
      </c>
      <c r="AK2709" s="6">
        <v>10.96</v>
      </c>
      <c r="AL2709" s="7">
        <v>2</v>
      </c>
      <c r="AM2709" s="6">
        <v>12.18</v>
      </c>
      <c r="AN2709" s="8">
        <v>7</v>
      </c>
      <c r="AO2709" s="6">
        <v>39.29</v>
      </c>
      <c r="AP2709" s="7">
        <v>7</v>
      </c>
      <c r="AQ2709" s="6">
        <v>63.84</v>
      </c>
      <c r="AR2709" s="7">
        <v>10</v>
      </c>
      <c r="AS2709" s="6">
        <v>56.66</v>
      </c>
      <c r="AT2709" s="7">
        <v>11</v>
      </c>
      <c r="AU2709" s="6">
        <v>62.92</v>
      </c>
      <c r="AV2709" s="7">
        <v>1</v>
      </c>
      <c r="AW2709" s="6">
        <v>3.3</v>
      </c>
      <c r="AX2709" s="5">
        <v>857</v>
      </c>
      <c r="AY2709" s="6">
        <v>3406.6390000000001</v>
      </c>
    </row>
    <row r="2710" spans="1:51" x14ac:dyDescent="0.25">
      <c r="A2710" s="4" t="s">
        <v>2747</v>
      </c>
      <c r="B2710" s="5">
        <v>23</v>
      </c>
      <c r="C2710" s="6">
        <v>88.66</v>
      </c>
      <c r="D2710" s="5">
        <v>0</v>
      </c>
      <c r="E2710" s="6">
        <v>0</v>
      </c>
      <c r="F2710" s="5">
        <v>0</v>
      </c>
      <c r="G2710" s="6">
        <v>0</v>
      </c>
      <c r="H2710" s="5">
        <v>1</v>
      </c>
      <c r="I2710" s="6">
        <v>9.2799999999999994</v>
      </c>
      <c r="J2710" s="5">
        <v>0</v>
      </c>
      <c r="K2710" s="6">
        <v>0</v>
      </c>
      <c r="L2710" s="5">
        <v>0</v>
      </c>
      <c r="M2710" s="6">
        <v>0</v>
      </c>
      <c r="N2710" s="5">
        <v>0</v>
      </c>
      <c r="O2710" s="6">
        <v>0</v>
      </c>
      <c r="P2710" s="5">
        <v>0</v>
      </c>
      <c r="Q2710" s="6">
        <v>0</v>
      </c>
      <c r="R2710" s="5">
        <v>0</v>
      </c>
      <c r="S2710" s="6">
        <v>0</v>
      </c>
      <c r="T2710" s="5">
        <v>0</v>
      </c>
      <c r="U2710" s="6">
        <v>0</v>
      </c>
      <c r="V2710" s="5">
        <v>0</v>
      </c>
      <c r="W2710" s="6">
        <v>0</v>
      </c>
      <c r="X2710" s="5">
        <v>0</v>
      </c>
      <c r="Y2710" s="6">
        <v>0</v>
      </c>
      <c r="Z2710" s="5">
        <v>0</v>
      </c>
      <c r="AA2710" s="6">
        <v>0</v>
      </c>
      <c r="AB2710" s="5">
        <v>0</v>
      </c>
      <c r="AC2710" s="6">
        <v>0</v>
      </c>
      <c r="AD2710" s="5">
        <v>0</v>
      </c>
      <c r="AE2710" s="6">
        <v>0</v>
      </c>
      <c r="AF2710" s="5">
        <v>0</v>
      </c>
      <c r="AG2710" s="6">
        <v>0</v>
      </c>
      <c r="AH2710" s="5">
        <v>0</v>
      </c>
      <c r="AI2710" s="6">
        <v>0</v>
      </c>
      <c r="AJ2710" s="5">
        <v>0</v>
      </c>
      <c r="AK2710" s="6">
        <v>0</v>
      </c>
      <c r="AL2710" s="7">
        <v>0</v>
      </c>
      <c r="AM2710" s="6">
        <v>0</v>
      </c>
      <c r="AN2710" s="8">
        <v>0</v>
      </c>
      <c r="AO2710" s="6">
        <v>0</v>
      </c>
      <c r="AP2710" s="7">
        <v>0</v>
      </c>
      <c r="AQ2710" s="6">
        <v>0</v>
      </c>
      <c r="AR2710" s="7">
        <v>0</v>
      </c>
      <c r="AS2710" s="6">
        <v>0</v>
      </c>
      <c r="AT2710" s="7">
        <v>0</v>
      </c>
      <c r="AU2710" s="6">
        <v>0</v>
      </c>
      <c r="AV2710" s="7">
        <v>0</v>
      </c>
      <c r="AW2710" s="6">
        <v>0</v>
      </c>
      <c r="AX2710" s="5">
        <v>24</v>
      </c>
      <c r="AY2710" s="6">
        <v>97.94</v>
      </c>
    </row>
    <row r="2711" spans="1:51" x14ac:dyDescent="0.25">
      <c r="A2711" s="4" t="s">
        <v>2748</v>
      </c>
      <c r="B2711" s="5">
        <v>460</v>
      </c>
      <c r="C2711" s="6">
        <v>1579.1079999999999</v>
      </c>
      <c r="D2711" s="5">
        <v>5</v>
      </c>
      <c r="E2711" s="6">
        <v>32.164999999999999</v>
      </c>
      <c r="F2711" s="5">
        <v>5</v>
      </c>
      <c r="G2711" s="6">
        <v>27.06</v>
      </c>
      <c r="H2711" s="5">
        <v>8</v>
      </c>
      <c r="I2711" s="6">
        <v>36.43</v>
      </c>
      <c r="J2711" s="5">
        <v>5</v>
      </c>
      <c r="K2711" s="6">
        <v>25.68</v>
      </c>
      <c r="L2711" s="5">
        <v>4</v>
      </c>
      <c r="M2711" s="6">
        <v>22.28</v>
      </c>
      <c r="N2711" s="5">
        <v>6</v>
      </c>
      <c r="O2711" s="6">
        <v>36.145000000000003</v>
      </c>
      <c r="P2711" s="5">
        <v>5</v>
      </c>
      <c r="Q2711" s="6">
        <v>23.46</v>
      </c>
      <c r="R2711" s="5">
        <v>5</v>
      </c>
      <c r="S2711" s="6">
        <v>20.3</v>
      </c>
      <c r="T2711" s="5">
        <v>3</v>
      </c>
      <c r="U2711" s="6">
        <v>14.27</v>
      </c>
      <c r="V2711" s="5">
        <v>5</v>
      </c>
      <c r="W2711" s="6">
        <v>28.66</v>
      </c>
      <c r="X2711" s="5">
        <v>3</v>
      </c>
      <c r="Y2711" s="6">
        <v>10.725</v>
      </c>
      <c r="Z2711" s="5">
        <v>1</v>
      </c>
      <c r="AA2711" s="6">
        <v>6.03</v>
      </c>
      <c r="AB2711" s="5">
        <v>1</v>
      </c>
      <c r="AC2711" s="6">
        <v>6.2</v>
      </c>
      <c r="AD2711" s="5">
        <v>2</v>
      </c>
      <c r="AE2711" s="6">
        <v>12.81</v>
      </c>
      <c r="AF2711" s="5">
        <v>1</v>
      </c>
      <c r="AG2711" s="6">
        <v>6</v>
      </c>
      <c r="AH2711" s="5">
        <v>2</v>
      </c>
      <c r="AI2711" s="6">
        <v>11.685</v>
      </c>
      <c r="AJ2711" s="5">
        <v>5</v>
      </c>
      <c r="AK2711" s="6">
        <v>25.844999999999999</v>
      </c>
      <c r="AL2711" s="7">
        <v>5</v>
      </c>
      <c r="AM2711" s="6">
        <v>30.97</v>
      </c>
      <c r="AN2711" s="8">
        <v>1</v>
      </c>
      <c r="AO2711" s="6">
        <v>6</v>
      </c>
      <c r="AP2711" s="7">
        <v>5</v>
      </c>
      <c r="AQ2711" s="6">
        <v>28.08</v>
      </c>
      <c r="AR2711" s="7">
        <v>4</v>
      </c>
      <c r="AS2711" s="6">
        <v>22.69</v>
      </c>
      <c r="AT2711" s="7">
        <v>3</v>
      </c>
      <c r="AU2711" s="6">
        <v>15.62</v>
      </c>
      <c r="AV2711" s="7">
        <v>0</v>
      </c>
      <c r="AW2711" s="6">
        <v>0</v>
      </c>
      <c r="AX2711" s="5">
        <v>544</v>
      </c>
      <c r="AY2711" s="6">
        <v>2028.213</v>
      </c>
    </row>
    <row r="2712" spans="1:51" x14ac:dyDescent="0.25">
      <c r="A2712" s="4" t="s">
        <v>2749</v>
      </c>
      <c r="B2712" s="5">
        <v>225</v>
      </c>
      <c r="C2712" s="6">
        <v>725.70799999999997</v>
      </c>
      <c r="D2712" s="5">
        <v>0</v>
      </c>
      <c r="E2712" s="6">
        <v>0</v>
      </c>
      <c r="F2712" s="5">
        <v>3</v>
      </c>
      <c r="G2712" s="6">
        <v>13.91</v>
      </c>
      <c r="H2712" s="5">
        <v>2</v>
      </c>
      <c r="I2712" s="6">
        <v>8.94</v>
      </c>
      <c r="J2712" s="5">
        <v>1</v>
      </c>
      <c r="K2712" s="6">
        <v>3.6</v>
      </c>
      <c r="L2712" s="5">
        <v>4</v>
      </c>
      <c r="M2712" s="6">
        <v>19.920000000000002</v>
      </c>
      <c r="N2712" s="5">
        <v>1</v>
      </c>
      <c r="O2712" s="6">
        <v>8.0399999999999991</v>
      </c>
      <c r="P2712" s="5">
        <v>2</v>
      </c>
      <c r="Q2712" s="6">
        <v>7.15</v>
      </c>
      <c r="R2712" s="5">
        <v>1</v>
      </c>
      <c r="S2712" s="6">
        <v>4.8</v>
      </c>
      <c r="T2712" s="5">
        <v>1</v>
      </c>
      <c r="U2712" s="6">
        <v>6.6</v>
      </c>
      <c r="V2712" s="5">
        <v>0</v>
      </c>
      <c r="W2712" s="6">
        <v>0</v>
      </c>
      <c r="X2712" s="5">
        <v>2</v>
      </c>
      <c r="Y2712" s="6">
        <v>11.44</v>
      </c>
      <c r="Z2712" s="5">
        <v>1</v>
      </c>
      <c r="AA2712" s="6">
        <v>6.03</v>
      </c>
      <c r="AB2712" s="5">
        <v>1</v>
      </c>
      <c r="AC2712" s="6">
        <v>6.05</v>
      </c>
      <c r="AD2712" s="5">
        <v>1</v>
      </c>
      <c r="AE2712" s="6">
        <v>4.5750000000000002</v>
      </c>
      <c r="AF2712" s="5">
        <v>1</v>
      </c>
      <c r="AG2712" s="6">
        <v>5.12</v>
      </c>
      <c r="AH2712" s="5">
        <v>2</v>
      </c>
      <c r="AI2712" s="6">
        <v>9.36</v>
      </c>
      <c r="AJ2712" s="5">
        <v>2</v>
      </c>
      <c r="AK2712" s="6">
        <v>11.48</v>
      </c>
      <c r="AL2712" s="7">
        <v>3</v>
      </c>
      <c r="AM2712" s="6">
        <v>16.54</v>
      </c>
      <c r="AN2712" s="8">
        <v>0</v>
      </c>
      <c r="AO2712" s="6">
        <v>0</v>
      </c>
      <c r="AP2712" s="7">
        <v>0</v>
      </c>
      <c r="AQ2712" s="6">
        <v>0</v>
      </c>
      <c r="AR2712" s="7">
        <v>1</v>
      </c>
      <c r="AS2712" s="6">
        <v>4.0949999999999998</v>
      </c>
      <c r="AT2712" s="7">
        <v>3</v>
      </c>
      <c r="AU2712" s="6">
        <v>21.84</v>
      </c>
      <c r="AV2712" s="7">
        <v>0</v>
      </c>
      <c r="AW2712" s="6">
        <v>0</v>
      </c>
      <c r="AX2712" s="5">
        <v>257</v>
      </c>
      <c r="AY2712" s="6">
        <v>895.19799999999998</v>
      </c>
    </row>
    <row r="2713" spans="1:51" x14ac:dyDescent="0.25">
      <c r="A2713" s="4" t="s">
        <v>2750</v>
      </c>
      <c r="B2713" s="5">
        <v>720</v>
      </c>
      <c r="C2713" s="6">
        <v>2625.1709999999998</v>
      </c>
      <c r="D2713" s="5">
        <v>1</v>
      </c>
      <c r="E2713" s="6">
        <v>7.92</v>
      </c>
      <c r="F2713" s="5">
        <v>4</v>
      </c>
      <c r="G2713" s="6">
        <v>17.010000000000002</v>
      </c>
      <c r="H2713" s="5">
        <v>7</v>
      </c>
      <c r="I2713" s="6">
        <v>39.18</v>
      </c>
      <c r="J2713" s="5">
        <v>9</v>
      </c>
      <c r="K2713" s="6">
        <v>47.66</v>
      </c>
      <c r="L2713" s="5">
        <v>4</v>
      </c>
      <c r="M2713" s="6">
        <v>20.405000000000001</v>
      </c>
      <c r="N2713" s="5">
        <v>3</v>
      </c>
      <c r="O2713" s="6">
        <v>15.59</v>
      </c>
      <c r="P2713" s="5">
        <v>7</v>
      </c>
      <c r="Q2713" s="6">
        <v>41.64</v>
      </c>
      <c r="R2713" s="5">
        <v>11</v>
      </c>
      <c r="S2713" s="6">
        <v>62.71</v>
      </c>
      <c r="T2713" s="5">
        <v>12</v>
      </c>
      <c r="U2713" s="6">
        <v>58.994999999999997</v>
      </c>
      <c r="V2713" s="5">
        <v>5</v>
      </c>
      <c r="W2713" s="6">
        <v>25.75</v>
      </c>
      <c r="X2713" s="5">
        <v>6</v>
      </c>
      <c r="Y2713" s="6">
        <v>31.675000000000001</v>
      </c>
      <c r="Z2713" s="5">
        <v>3</v>
      </c>
      <c r="AA2713" s="6">
        <v>15.835000000000001</v>
      </c>
      <c r="AB2713" s="5">
        <v>7</v>
      </c>
      <c r="AC2713" s="6">
        <v>35.75</v>
      </c>
      <c r="AD2713" s="5">
        <v>6</v>
      </c>
      <c r="AE2713" s="6">
        <v>28.184999999999999</v>
      </c>
      <c r="AF2713" s="5">
        <v>1</v>
      </c>
      <c r="AG2713" s="6">
        <v>7.26</v>
      </c>
      <c r="AH2713" s="5">
        <v>6</v>
      </c>
      <c r="AI2713" s="6">
        <v>41.37</v>
      </c>
      <c r="AJ2713" s="5">
        <v>8</v>
      </c>
      <c r="AK2713" s="6">
        <v>34.159999999999997</v>
      </c>
      <c r="AL2713" s="7">
        <v>3</v>
      </c>
      <c r="AM2713" s="6">
        <v>22.98</v>
      </c>
      <c r="AN2713" s="8">
        <v>6</v>
      </c>
      <c r="AO2713" s="6">
        <v>34.700000000000003</v>
      </c>
      <c r="AP2713" s="7">
        <v>3</v>
      </c>
      <c r="AQ2713" s="6">
        <v>14.13</v>
      </c>
      <c r="AR2713" s="7">
        <v>6</v>
      </c>
      <c r="AS2713" s="6">
        <v>25.97</v>
      </c>
      <c r="AT2713" s="7">
        <v>6</v>
      </c>
      <c r="AU2713" s="6">
        <v>37.5</v>
      </c>
      <c r="AV2713" s="7">
        <v>1</v>
      </c>
      <c r="AW2713" s="6">
        <v>5.0999999999999996</v>
      </c>
      <c r="AX2713" s="5">
        <v>845</v>
      </c>
      <c r="AY2713" s="6">
        <v>3296.6460000000002</v>
      </c>
    </row>
    <row r="2714" spans="1:51" x14ac:dyDescent="0.25">
      <c r="A2714" s="4" t="s">
        <v>2751</v>
      </c>
      <c r="B2714" s="5">
        <v>24</v>
      </c>
      <c r="C2714" s="6">
        <v>146.44999999999999</v>
      </c>
      <c r="D2714" s="5">
        <v>2</v>
      </c>
      <c r="E2714" s="6">
        <v>9.375</v>
      </c>
      <c r="F2714" s="5">
        <v>0</v>
      </c>
      <c r="G2714" s="6">
        <v>0</v>
      </c>
      <c r="H2714" s="5">
        <v>0</v>
      </c>
      <c r="I2714" s="6">
        <v>0</v>
      </c>
      <c r="J2714" s="5">
        <v>2</v>
      </c>
      <c r="K2714" s="6">
        <v>30.79</v>
      </c>
      <c r="L2714" s="5">
        <v>1</v>
      </c>
      <c r="M2714" s="6">
        <v>5.0250000000000004</v>
      </c>
      <c r="N2714" s="5">
        <v>1</v>
      </c>
      <c r="O2714" s="6">
        <v>21.44</v>
      </c>
      <c r="P2714" s="5">
        <v>0</v>
      </c>
      <c r="Q2714" s="6">
        <v>0</v>
      </c>
      <c r="R2714" s="5">
        <v>1</v>
      </c>
      <c r="S2714" s="6">
        <v>3.78</v>
      </c>
      <c r="T2714" s="5">
        <v>0</v>
      </c>
      <c r="U2714" s="6">
        <v>0</v>
      </c>
      <c r="V2714" s="5">
        <v>0</v>
      </c>
      <c r="W2714" s="6">
        <v>0</v>
      </c>
      <c r="X2714" s="5">
        <v>0</v>
      </c>
      <c r="Y2714" s="6">
        <v>0</v>
      </c>
      <c r="Z2714" s="5">
        <v>1</v>
      </c>
      <c r="AA2714" s="6">
        <v>1.83</v>
      </c>
      <c r="AB2714" s="5">
        <v>1</v>
      </c>
      <c r="AC2714" s="6">
        <v>5.1849999999999996</v>
      </c>
      <c r="AD2714" s="5">
        <v>0</v>
      </c>
      <c r="AE2714" s="6">
        <v>0</v>
      </c>
      <c r="AF2714" s="5">
        <v>0</v>
      </c>
      <c r="AG2714" s="6">
        <v>0</v>
      </c>
      <c r="AH2714" s="5">
        <v>0</v>
      </c>
      <c r="AI2714" s="6">
        <v>0</v>
      </c>
      <c r="AJ2714" s="5">
        <v>0</v>
      </c>
      <c r="AK2714" s="6">
        <v>0</v>
      </c>
      <c r="AL2714" s="7">
        <v>0</v>
      </c>
      <c r="AM2714" s="6">
        <v>0</v>
      </c>
      <c r="AN2714" s="8">
        <v>1</v>
      </c>
      <c r="AO2714" s="6">
        <v>3.84</v>
      </c>
      <c r="AP2714" s="7">
        <v>0</v>
      </c>
      <c r="AQ2714" s="6">
        <v>0</v>
      </c>
      <c r="AR2714" s="7">
        <v>1</v>
      </c>
      <c r="AS2714" s="6">
        <v>5.3550000000000004</v>
      </c>
      <c r="AT2714" s="7">
        <v>0</v>
      </c>
      <c r="AU2714" s="6">
        <v>0</v>
      </c>
      <c r="AV2714" s="7">
        <v>0</v>
      </c>
      <c r="AW2714" s="6">
        <v>0</v>
      </c>
      <c r="AX2714" s="5">
        <v>35</v>
      </c>
      <c r="AY2714" s="6">
        <v>233.07</v>
      </c>
    </row>
    <row r="2715" spans="1:51" x14ac:dyDescent="0.25">
      <c r="A2715" s="4" t="s">
        <v>2752</v>
      </c>
      <c r="B2715" s="5">
        <v>684</v>
      </c>
      <c r="C2715" s="6">
        <v>2655.277</v>
      </c>
      <c r="D2715" s="5">
        <v>0</v>
      </c>
      <c r="E2715" s="6">
        <v>0</v>
      </c>
      <c r="F2715" s="5">
        <v>4</v>
      </c>
      <c r="G2715" s="6">
        <v>30.96</v>
      </c>
      <c r="H2715" s="5">
        <v>9</v>
      </c>
      <c r="I2715" s="6">
        <v>45.83</v>
      </c>
      <c r="J2715" s="5">
        <v>4</v>
      </c>
      <c r="K2715" s="6">
        <v>19.829999999999998</v>
      </c>
      <c r="L2715" s="5">
        <v>10</v>
      </c>
      <c r="M2715" s="6">
        <v>46.35</v>
      </c>
      <c r="N2715" s="5">
        <v>5</v>
      </c>
      <c r="O2715" s="6">
        <v>23.204999999999998</v>
      </c>
      <c r="P2715" s="5">
        <v>12</v>
      </c>
      <c r="Q2715" s="6">
        <v>76.91</v>
      </c>
      <c r="R2715" s="5">
        <v>6</v>
      </c>
      <c r="S2715" s="6">
        <v>54.46</v>
      </c>
      <c r="T2715" s="5">
        <v>5</v>
      </c>
      <c r="U2715" s="6">
        <v>19.43</v>
      </c>
      <c r="V2715" s="5">
        <v>5</v>
      </c>
      <c r="W2715" s="6">
        <v>25.1</v>
      </c>
      <c r="X2715" s="5">
        <v>5</v>
      </c>
      <c r="Y2715" s="6">
        <v>24.22</v>
      </c>
      <c r="Z2715" s="5">
        <v>8</v>
      </c>
      <c r="AA2715" s="6">
        <v>60.375</v>
      </c>
      <c r="AB2715" s="5">
        <v>3</v>
      </c>
      <c r="AC2715" s="6">
        <v>47.295000000000002</v>
      </c>
      <c r="AD2715" s="5">
        <v>2</v>
      </c>
      <c r="AE2715" s="6">
        <v>10.92</v>
      </c>
      <c r="AF2715" s="5">
        <v>2</v>
      </c>
      <c r="AG2715" s="6">
        <v>58.92</v>
      </c>
      <c r="AH2715" s="5">
        <v>5</v>
      </c>
      <c r="AI2715" s="6">
        <v>28</v>
      </c>
      <c r="AJ2715" s="5">
        <v>6</v>
      </c>
      <c r="AK2715" s="6">
        <v>47.37</v>
      </c>
      <c r="AL2715" s="7">
        <v>6</v>
      </c>
      <c r="AM2715" s="6">
        <v>70.099999999999994</v>
      </c>
      <c r="AN2715" s="8">
        <v>7</v>
      </c>
      <c r="AO2715" s="6">
        <v>86.72</v>
      </c>
      <c r="AP2715" s="7">
        <v>2</v>
      </c>
      <c r="AQ2715" s="6">
        <v>11.25</v>
      </c>
      <c r="AR2715" s="7">
        <v>5</v>
      </c>
      <c r="AS2715" s="6">
        <v>31.5</v>
      </c>
      <c r="AT2715" s="7">
        <v>3</v>
      </c>
      <c r="AU2715" s="6">
        <v>21.975000000000001</v>
      </c>
      <c r="AV2715" s="7">
        <v>4</v>
      </c>
      <c r="AW2715" s="6">
        <v>26.07</v>
      </c>
      <c r="AX2715" s="5">
        <v>802</v>
      </c>
      <c r="AY2715" s="6">
        <v>3522.067</v>
      </c>
    </row>
    <row r="2716" spans="1:51" x14ac:dyDescent="0.25">
      <c r="A2716" s="4" t="s">
        <v>2753</v>
      </c>
      <c r="B2716" s="5">
        <v>325</v>
      </c>
      <c r="C2716" s="6">
        <v>1107.5619999999999</v>
      </c>
      <c r="D2716" s="5">
        <v>1</v>
      </c>
      <c r="E2716" s="6">
        <v>5.4</v>
      </c>
      <c r="F2716" s="5">
        <v>1</v>
      </c>
      <c r="G2716" s="6">
        <v>39.96</v>
      </c>
      <c r="H2716" s="5">
        <v>4</v>
      </c>
      <c r="I2716" s="6">
        <v>20.14</v>
      </c>
      <c r="J2716" s="5">
        <v>3</v>
      </c>
      <c r="K2716" s="6">
        <v>15.375</v>
      </c>
      <c r="L2716" s="5">
        <v>2</v>
      </c>
      <c r="M2716" s="6">
        <v>7.1820000000000004</v>
      </c>
      <c r="N2716" s="5">
        <v>2</v>
      </c>
      <c r="O2716" s="6">
        <v>8.52</v>
      </c>
      <c r="P2716" s="5">
        <v>0</v>
      </c>
      <c r="Q2716" s="6">
        <v>0</v>
      </c>
      <c r="R2716" s="5">
        <v>1</v>
      </c>
      <c r="S2716" s="6">
        <v>5.2249999999999996</v>
      </c>
      <c r="T2716" s="5">
        <v>1</v>
      </c>
      <c r="U2716" s="6">
        <v>3.24</v>
      </c>
      <c r="V2716" s="5">
        <v>4</v>
      </c>
      <c r="W2716" s="6">
        <v>26.145</v>
      </c>
      <c r="X2716" s="5">
        <v>6</v>
      </c>
      <c r="Y2716" s="6">
        <v>32.81</v>
      </c>
      <c r="Z2716" s="5">
        <v>1</v>
      </c>
      <c r="AA2716" s="6">
        <v>6</v>
      </c>
      <c r="AB2716" s="5">
        <v>0</v>
      </c>
      <c r="AC2716" s="6">
        <v>0</v>
      </c>
      <c r="AD2716" s="5">
        <v>3</v>
      </c>
      <c r="AE2716" s="6">
        <v>9.7149999999999999</v>
      </c>
      <c r="AF2716" s="5">
        <v>1</v>
      </c>
      <c r="AG2716" s="6">
        <v>3.84</v>
      </c>
      <c r="AH2716" s="5">
        <v>3</v>
      </c>
      <c r="AI2716" s="6">
        <v>12.775</v>
      </c>
      <c r="AJ2716" s="5">
        <v>4</v>
      </c>
      <c r="AK2716" s="6">
        <v>18.934999999999999</v>
      </c>
      <c r="AL2716" s="7">
        <v>1</v>
      </c>
      <c r="AM2716" s="6">
        <v>6.3</v>
      </c>
      <c r="AN2716" s="8">
        <v>1</v>
      </c>
      <c r="AO2716" s="6">
        <v>3.84</v>
      </c>
      <c r="AP2716" s="7">
        <v>0</v>
      </c>
      <c r="AQ2716" s="6">
        <v>0</v>
      </c>
      <c r="AR2716" s="7">
        <v>1</v>
      </c>
      <c r="AS2716" s="6">
        <v>3.355</v>
      </c>
      <c r="AT2716" s="7">
        <v>0</v>
      </c>
      <c r="AU2716" s="6">
        <v>0</v>
      </c>
      <c r="AV2716" s="7">
        <v>1</v>
      </c>
      <c r="AW2716" s="6">
        <v>5.04</v>
      </c>
      <c r="AX2716" s="5">
        <v>366</v>
      </c>
      <c r="AY2716" s="6">
        <v>1341.3589999999999</v>
      </c>
    </row>
    <row r="2717" spans="1:51" x14ac:dyDescent="0.25">
      <c r="A2717" s="4" t="s">
        <v>2754</v>
      </c>
      <c r="B2717" s="5">
        <v>102</v>
      </c>
      <c r="C2717" s="6">
        <v>364.13499999999999</v>
      </c>
      <c r="D2717" s="5">
        <v>0</v>
      </c>
      <c r="E2717" s="6">
        <v>0</v>
      </c>
      <c r="F2717" s="5">
        <v>1</v>
      </c>
      <c r="G2717" s="6">
        <v>5.4</v>
      </c>
      <c r="H2717" s="5">
        <v>1</v>
      </c>
      <c r="I2717" s="6">
        <v>5.28</v>
      </c>
      <c r="J2717" s="5">
        <v>0</v>
      </c>
      <c r="K2717" s="6">
        <v>0</v>
      </c>
      <c r="L2717" s="5">
        <v>0</v>
      </c>
      <c r="M2717" s="6">
        <v>0</v>
      </c>
      <c r="N2717" s="5">
        <v>3</v>
      </c>
      <c r="O2717" s="6">
        <v>15.96</v>
      </c>
      <c r="P2717" s="5">
        <v>3</v>
      </c>
      <c r="Q2717" s="6">
        <v>12.7</v>
      </c>
      <c r="R2717" s="5">
        <v>0</v>
      </c>
      <c r="S2717" s="6">
        <v>0</v>
      </c>
      <c r="T2717" s="5">
        <v>1</v>
      </c>
      <c r="U2717" s="6">
        <v>1.86</v>
      </c>
      <c r="V2717" s="5">
        <v>0</v>
      </c>
      <c r="W2717" s="6">
        <v>0</v>
      </c>
      <c r="X2717" s="5">
        <v>0</v>
      </c>
      <c r="Y2717" s="6">
        <v>0</v>
      </c>
      <c r="Z2717" s="5">
        <v>0</v>
      </c>
      <c r="AA2717" s="6">
        <v>0</v>
      </c>
      <c r="AB2717" s="5">
        <v>0</v>
      </c>
      <c r="AC2717" s="6">
        <v>0</v>
      </c>
      <c r="AD2717" s="5">
        <v>2</v>
      </c>
      <c r="AE2717" s="6">
        <v>4.6150000000000002</v>
      </c>
      <c r="AF2717" s="5">
        <v>2</v>
      </c>
      <c r="AG2717" s="6">
        <v>8.3849999999999998</v>
      </c>
      <c r="AH2717" s="5">
        <v>0</v>
      </c>
      <c r="AI2717" s="6">
        <v>0</v>
      </c>
      <c r="AJ2717" s="5">
        <v>1</v>
      </c>
      <c r="AK2717" s="6">
        <v>2.56</v>
      </c>
      <c r="AL2717" s="7">
        <v>1</v>
      </c>
      <c r="AM2717" s="6">
        <v>3.54</v>
      </c>
      <c r="AN2717" s="8">
        <v>1</v>
      </c>
      <c r="AO2717" s="6">
        <v>4.8</v>
      </c>
      <c r="AP2717" s="7">
        <v>1</v>
      </c>
      <c r="AQ2717" s="6">
        <v>5.25</v>
      </c>
      <c r="AR2717" s="7">
        <v>1</v>
      </c>
      <c r="AS2717" s="6">
        <v>3.96</v>
      </c>
      <c r="AT2717" s="7">
        <v>0</v>
      </c>
      <c r="AU2717" s="6">
        <v>0</v>
      </c>
      <c r="AV2717" s="7">
        <v>0</v>
      </c>
      <c r="AW2717" s="6">
        <v>0</v>
      </c>
      <c r="AX2717" s="5">
        <v>120</v>
      </c>
      <c r="AY2717" s="6">
        <v>438.44499999999999</v>
      </c>
    </row>
    <row r="2718" spans="1:51" x14ac:dyDescent="0.25">
      <c r="A2718" s="4" t="s">
        <v>2755</v>
      </c>
      <c r="B2718" s="5">
        <v>197</v>
      </c>
      <c r="C2718" s="6">
        <v>656.04</v>
      </c>
      <c r="D2718" s="5">
        <v>1</v>
      </c>
      <c r="E2718" s="6">
        <v>2.7</v>
      </c>
      <c r="F2718" s="5">
        <v>0</v>
      </c>
      <c r="G2718" s="6">
        <v>0</v>
      </c>
      <c r="H2718" s="5">
        <v>5</v>
      </c>
      <c r="I2718" s="6">
        <v>58.59</v>
      </c>
      <c r="J2718" s="5">
        <v>1</v>
      </c>
      <c r="K2718" s="6">
        <v>7.8</v>
      </c>
      <c r="L2718" s="5">
        <v>4</v>
      </c>
      <c r="M2718" s="6">
        <v>19.785</v>
      </c>
      <c r="N2718" s="5">
        <v>2</v>
      </c>
      <c r="O2718" s="6">
        <v>8.8800000000000008</v>
      </c>
      <c r="P2718" s="5">
        <v>2</v>
      </c>
      <c r="Q2718" s="6">
        <v>10.26</v>
      </c>
      <c r="R2718" s="5">
        <v>2</v>
      </c>
      <c r="S2718" s="6">
        <v>7.4</v>
      </c>
      <c r="T2718" s="5">
        <v>1</v>
      </c>
      <c r="U2718" s="6">
        <v>3.9</v>
      </c>
      <c r="V2718" s="5">
        <v>1</v>
      </c>
      <c r="W2718" s="6">
        <v>5.2320000000000002</v>
      </c>
      <c r="X2718" s="5">
        <v>1</v>
      </c>
      <c r="Y2718" s="6">
        <v>3.2</v>
      </c>
      <c r="Z2718" s="5">
        <v>2</v>
      </c>
      <c r="AA2718" s="6">
        <v>7.78</v>
      </c>
      <c r="AB2718" s="5">
        <v>0</v>
      </c>
      <c r="AC2718" s="6">
        <v>0</v>
      </c>
      <c r="AD2718" s="5">
        <v>1</v>
      </c>
      <c r="AE2718" s="6">
        <v>2.56</v>
      </c>
      <c r="AF2718" s="5">
        <v>1</v>
      </c>
      <c r="AG2718" s="6">
        <v>3.66</v>
      </c>
      <c r="AH2718" s="5">
        <v>0</v>
      </c>
      <c r="AI2718" s="6">
        <v>0</v>
      </c>
      <c r="AJ2718" s="5">
        <v>1</v>
      </c>
      <c r="AK2718" s="6">
        <v>4.13</v>
      </c>
      <c r="AL2718" s="7">
        <v>2</v>
      </c>
      <c r="AM2718" s="6">
        <v>14.55</v>
      </c>
      <c r="AN2718" s="8">
        <v>2</v>
      </c>
      <c r="AO2718" s="6">
        <v>12.24</v>
      </c>
      <c r="AP2718" s="7">
        <v>0</v>
      </c>
      <c r="AQ2718" s="6">
        <v>0</v>
      </c>
      <c r="AR2718" s="7">
        <v>2</v>
      </c>
      <c r="AS2718" s="6">
        <v>14.25</v>
      </c>
      <c r="AT2718" s="7">
        <v>3</v>
      </c>
      <c r="AU2718" s="6">
        <v>16.84</v>
      </c>
      <c r="AV2718" s="7">
        <v>0</v>
      </c>
      <c r="AW2718" s="6">
        <v>0</v>
      </c>
      <c r="AX2718" s="5">
        <v>231</v>
      </c>
      <c r="AY2718" s="6">
        <v>859.79700000000003</v>
      </c>
    </row>
    <row r="2719" spans="1:51" x14ac:dyDescent="0.25">
      <c r="A2719" s="4" t="s">
        <v>2756</v>
      </c>
      <c r="B2719" s="5">
        <v>87</v>
      </c>
      <c r="C2719" s="6">
        <v>318.19</v>
      </c>
      <c r="D2719" s="5">
        <v>0</v>
      </c>
      <c r="E2719" s="6">
        <v>0</v>
      </c>
      <c r="F2719" s="5">
        <v>0</v>
      </c>
      <c r="G2719" s="6">
        <v>0</v>
      </c>
      <c r="H2719" s="5">
        <v>0</v>
      </c>
      <c r="I2719" s="6">
        <v>0</v>
      </c>
      <c r="J2719" s="5">
        <v>0</v>
      </c>
      <c r="K2719" s="6">
        <v>0</v>
      </c>
      <c r="L2719" s="5">
        <v>0</v>
      </c>
      <c r="M2719" s="6">
        <v>0</v>
      </c>
      <c r="N2719" s="5">
        <v>1</v>
      </c>
      <c r="O2719" s="6">
        <v>6.38</v>
      </c>
      <c r="P2719" s="5">
        <v>1</v>
      </c>
      <c r="Q2719" s="6">
        <v>4.6399999999999997</v>
      </c>
      <c r="R2719" s="5">
        <v>0</v>
      </c>
      <c r="S2719" s="6">
        <v>0</v>
      </c>
      <c r="T2719" s="5">
        <v>0</v>
      </c>
      <c r="U2719" s="6">
        <v>0</v>
      </c>
      <c r="V2719" s="5">
        <v>1</v>
      </c>
      <c r="W2719" s="6">
        <v>3.2</v>
      </c>
      <c r="X2719" s="5">
        <v>1</v>
      </c>
      <c r="Y2719" s="6">
        <v>6.38</v>
      </c>
      <c r="Z2719" s="5">
        <v>2</v>
      </c>
      <c r="AA2719" s="6">
        <v>10.98</v>
      </c>
      <c r="AB2719" s="5">
        <v>0</v>
      </c>
      <c r="AC2719" s="6">
        <v>0</v>
      </c>
      <c r="AD2719" s="5">
        <v>0</v>
      </c>
      <c r="AE2719" s="6">
        <v>0</v>
      </c>
      <c r="AF2719" s="5">
        <v>0</v>
      </c>
      <c r="AG2719" s="6">
        <v>0</v>
      </c>
      <c r="AH2719" s="5">
        <v>0</v>
      </c>
      <c r="AI2719" s="6">
        <v>0</v>
      </c>
      <c r="AJ2719" s="5">
        <v>2</v>
      </c>
      <c r="AK2719" s="6">
        <v>23.484999999999999</v>
      </c>
      <c r="AL2719" s="7">
        <v>0</v>
      </c>
      <c r="AM2719" s="6">
        <v>0</v>
      </c>
      <c r="AN2719" s="8">
        <v>2</v>
      </c>
      <c r="AO2719" s="6">
        <v>15.56</v>
      </c>
      <c r="AP2719" s="7">
        <v>0</v>
      </c>
      <c r="AQ2719" s="6">
        <v>0</v>
      </c>
      <c r="AR2719" s="7">
        <v>0</v>
      </c>
      <c r="AS2719" s="6">
        <v>0</v>
      </c>
      <c r="AT2719" s="7">
        <v>0</v>
      </c>
      <c r="AU2719" s="6">
        <v>0</v>
      </c>
      <c r="AV2719" s="7">
        <v>0</v>
      </c>
      <c r="AW2719" s="6">
        <v>0</v>
      </c>
      <c r="AX2719" s="5">
        <v>97</v>
      </c>
      <c r="AY2719" s="6">
        <v>388.815</v>
      </c>
    </row>
    <row r="2720" spans="1:51" x14ac:dyDescent="0.25">
      <c r="A2720" s="4" t="s">
        <v>2757</v>
      </c>
      <c r="B2720" s="5">
        <v>3</v>
      </c>
      <c r="C2720" s="6">
        <v>6.1</v>
      </c>
      <c r="D2720" s="5">
        <v>0</v>
      </c>
      <c r="E2720" s="6">
        <v>0</v>
      </c>
      <c r="F2720" s="5">
        <v>0</v>
      </c>
      <c r="G2720" s="6">
        <v>0</v>
      </c>
      <c r="H2720" s="5">
        <v>0</v>
      </c>
      <c r="I2720" s="6">
        <v>0</v>
      </c>
      <c r="J2720" s="5">
        <v>0</v>
      </c>
      <c r="K2720" s="6">
        <v>0</v>
      </c>
      <c r="L2720" s="5">
        <v>0</v>
      </c>
      <c r="M2720" s="6">
        <v>0</v>
      </c>
      <c r="N2720" s="5">
        <v>0</v>
      </c>
      <c r="O2720" s="6">
        <v>0</v>
      </c>
      <c r="P2720" s="5">
        <v>0</v>
      </c>
      <c r="Q2720" s="6">
        <v>0</v>
      </c>
      <c r="R2720" s="5">
        <v>0</v>
      </c>
      <c r="S2720" s="6">
        <v>0</v>
      </c>
      <c r="T2720" s="5">
        <v>0</v>
      </c>
      <c r="U2720" s="6">
        <v>0</v>
      </c>
      <c r="V2720" s="5">
        <v>0</v>
      </c>
      <c r="W2720" s="6">
        <v>0</v>
      </c>
      <c r="X2720" s="5">
        <v>0</v>
      </c>
      <c r="Y2720" s="6">
        <v>0</v>
      </c>
      <c r="Z2720" s="5">
        <v>0</v>
      </c>
      <c r="AA2720" s="6">
        <v>0</v>
      </c>
      <c r="AB2720" s="5">
        <v>0</v>
      </c>
      <c r="AC2720" s="6">
        <v>0</v>
      </c>
      <c r="AD2720" s="5">
        <v>0</v>
      </c>
      <c r="AE2720" s="6">
        <v>0</v>
      </c>
      <c r="AF2720" s="5">
        <v>0</v>
      </c>
      <c r="AG2720" s="6">
        <v>0</v>
      </c>
      <c r="AH2720" s="5">
        <v>0</v>
      </c>
      <c r="AI2720" s="6">
        <v>0</v>
      </c>
      <c r="AJ2720" s="5">
        <v>0</v>
      </c>
      <c r="AK2720" s="6">
        <v>0</v>
      </c>
      <c r="AL2720" s="7">
        <v>0</v>
      </c>
      <c r="AM2720" s="6">
        <v>0</v>
      </c>
      <c r="AN2720" s="8">
        <v>0</v>
      </c>
      <c r="AO2720" s="6">
        <v>0</v>
      </c>
      <c r="AP2720" s="7">
        <v>0</v>
      </c>
      <c r="AQ2720" s="6">
        <v>0</v>
      </c>
      <c r="AR2720" s="7">
        <v>0</v>
      </c>
      <c r="AS2720" s="6">
        <v>0</v>
      </c>
      <c r="AT2720" s="7">
        <v>0</v>
      </c>
      <c r="AU2720" s="6">
        <v>0</v>
      </c>
      <c r="AV2720" s="7">
        <v>0</v>
      </c>
      <c r="AW2720" s="6">
        <v>0</v>
      </c>
      <c r="AX2720" s="5">
        <v>3</v>
      </c>
      <c r="AY2720" s="6">
        <v>6.1</v>
      </c>
    </row>
    <row r="2721" spans="1:51" x14ac:dyDescent="0.25">
      <c r="A2721" s="4" t="s">
        <v>2758</v>
      </c>
      <c r="B2721" s="5">
        <v>119</v>
      </c>
      <c r="C2721" s="6">
        <v>449.21600000000001</v>
      </c>
      <c r="D2721" s="5">
        <v>0</v>
      </c>
      <c r="E2721" s="6">
        <v>0</v>
      </c>
      <c r="F2721" s="5">
        <v>1</v>
      </c>
      <c r="G2721" s="6">
        <v>4.32</v>
      </c>
      <c r="H2721" s="5">
        <v>1</v>
      </c>
      <c r="I2721" s="6">
        <v>6.48</v>
      </c>
      <c r="J2721" s="5">
        <v>1</v>
      </c>
      <c r="K2721" s="6">
        <v>6.48</v>
      </c>
      <c r="L2721" s="5">
        <v>1</v>
      </c>
      <c r="M2721" s="6">
        <v>3.6</v>
      </c>
      <c r="N2721" s="5">
        <v>0</v>
      </c>
      <c r="O2721" s="6">
        <v>0</v>
      </c>
      <c r="P2721" s="5">
        <v>0</v>
      </c>
      <c r="Q2721" s="6">
        <v>0</v>
      </c>
      <c r="R2721" s="5">
        <v>0</v>
      </c>
      <c r="S2721" s="6">
        <v>0</v>
      </c>
      <c r="T2721" s="5">
        <v>0</v>
      </c>
      <c r="U2721" s="6">
        <v>0</v>
      </c>
      <c r="V2721" s="5">
        <v>0</v>
      </c>
      <c r="W2721" s="6">
        <v>0</v>
      </c>
      <c r="X2721" s="5">
        <v>0</v>
      </c>
      <c r="Y2721" s="6">
        <v>0</v>
      </c>
      <c r="Z2721" s="5">
        <v>1</v>
      </c>
      <c r="AA2721" s="6">
        <v>6.3</v>
      </c>
      <c r="AB2721" s="5">
        <v>1</v>
      </c>
      <c r="AC2721" s="6">
        <v>3.2</v>
      </c>
      <c r="AD2721" s="5">
        <v>2</v>
      </c>
      <c r="AE2721" s="6">
        <v>3.84</v>
      </c>
      <c r="AF2721" s="5">
        <v>1</v>
      </c>
      <c r="AG2721" s="6">
        <v>6.4050000000000002</v>
      </c>
      <c r="AH2721" s="5">
        <v>2</v>
      </c>
      <c r="AI2721" s="6">
        <v>11.69</v>
      </c>
      <c r="AJ2721" s="5">
        <v>0</v>
      </c>
      <c r="AK2721" s="6">
        <v>0</v>
      </c>
      <c r="AL2721" s="7">
        <v>0</v>
      </c>
      <c r="AM2721" s="6">
        <v>0</v>
      </c>
      <c r="AN2721" s="8">
        <v>1</v>
      </c>
      <c r="AO2721" s="6">
        <v>3.52</v>
      </c>
      <c r="AP2721" s="7">
        <v>2</v>
      </c>
      <c r="AQ2721" s="6">
        <v>6.6</v>
      </c>
      <c r="AR2721" s="7">
        <v>1</v>
      </c>
      <c r="AS2721" s="6">
        <v>11.34</v>
      </c>
      <c r="AT2721" s="7">
        <v>0</v>
      </c>
      <c r="AU2721" s="6">
        <v>0</v>
      </c>
      <c r="AV2721" s="7">
        <v>1</v>
      </c>
      <c r="AW2721" s="6">
        <v>8.82</v>
      </c>
      <c r="AX2721" s="5">
        <v>135</v>
      </c>
      <c r="AY2721" s="6">
        <v>531.81100000000004</v>
      </c>
    </row>
    <row r="2722" spans="1:51" x14ac:dyDescent="0.25">
      <c r="A2722" s="4" t="s">
        <v>2759</v>
      </c>
      <c r="B2722" s="5">
        <v>593</v>
      </c>
      <c r="C2722" s="6">
        <v>2405.8919999999998</v>
      </c>
      <c r="D2722" s="5">
        <v>1</v>
      </c>
      <c r="E2722" s="6">
        <v>5.9</v>
      </c>
      <c r="F2722" s="5">
        <v>4</v>
      </c>
      <c r="G2722" s="6">
        <v>61.14</v>
      </c>
      <c r="H2722" s="5">
        <v>4</v>
      </c>
      <c r="I2722" s="6">
        <v>30.12</v>
      </c>
      <c r="J2722" s="5">
        <v>1</v>
      </c>
      <c r="K2722" s="6">
        <v>4.5049999999999999</v>
      </c>
      <c r="L2722" s="5">
        <v>3</v>
      </c>
      <c r="M2722" s="6">
        <v>27.38</v>
      </c>
      <c r="N2722" s="5">
        <v>1</v>
      </c>
      <c r="O2722" s="6">
        <v>4.8600000000000003</v>
      </c>
      <c r="P2722" s="5">
        <v>1</v>
      </c>
      <c r="Q2722" s="6">
        <v>2.48</v>
      </c>
      <c r="R2722" s="5">
        <v>7</v>
      </c>
      <c r="S2722" s="6">
        <v>38.22</v>
      </c>
      <c r="T2722" s="5">
        <v>4</v>
      </c>
      <c r="U2722" s="6">
        <v>113.432</v>
      </c>
      <c r="V2722" s="5">
        <v>2</v>
      </c>
      <c r="W2722" s="6">
        <v>13</v>
      </c>
      <c r="X2722" s="5">
        <v>4</v>
      </c>
      <c r="Y2722" s="6">
        <v>20.105</v>
      </c>
      <c r="Z2722" s="5">
        <v>4</v>
      </c>
      <c r="AA2722" s="6">
        <v>19.555</v>
      </c>
      <c r="AB2722" s="5">
        <v>3</v>
      </c>
      <c r="AC2722" s="6">
        <v>14.66</v>
      </c>
      <c r="AD2722" s="5">
        <v>8</v>
      </c>
      <c r="AE2722" s="6">
        <v>39.284999999999997</v>
      </c>
      <c r="AF2722" s="5">
        <v>5</v>
      </c>
      <c r="AG2722" s="6">
        <v>29.285</v>
      </c>
      <c r="AH2722" s="5">
        <v>5</v>
      </c>
      <c r="AI2722" s="6">
        <v>49.87</v>
      </c>
      <c r="AJ2722" s="5">
        <v>1</v>
      </c>
      <c r="AK2722" s="6">
        <v>9.4550000000000001</v>
      </c>
      <c r="AL2722" s="7">
        <v>5</v>
      </c>
      <c r="AM2722" s="6">
        <v>46.76</v>
      </c>
      <c r="AN2722" s="8">
        <v>8</v>
      </c>
      <c r="AO2722" s="6">
        <v>45.445</v>
      </c>
      <c r="AP2722" s="7">
        <v>5</v>
      </c>
      <c r="AQ2722" s="6">
        <v>25.774999999999999</v>
      </c>
      <c r="AR2722" s="7">
        <v>6</v>
      </c>
      <c r="AS2722" s="6">
        <v>35.159999999999997</v>
      </c>
      <c r="AT2722" s="7">
        <v>6</v>
      </c>
      <c r="AU2722" s="6">
        <v>36.524999999999999</v>
      </c>
      <c r="AV2722" s="7">
        <v>2</v>
      </c>
      <c r="AW2722" s="6">
        <v>11.1</v>
      </c>
      <c r="AX2722" s="5">
        <v>683</v>
      </c>
      <c r="AY2722" s="6">
        <v>3089.9090000000001</v>
      </c>
    </row>
    <row r="2723" spans="1:51" x14ac:dyDescent="0.25">
      <c r="A2723" s="4" t="s">
        <v>2760</v>
      </c>
      <c r="B2723" s="5">
        <v>358</v>
      </c>
      <c r="C2723" s="6">
        <v>1135.4169999999999</v>
      </c>
      <c r="D2723" s="5">
        <v>1</v>
      </c>
      <c r="E2723" s="6">
        <v>6.6</v>
      </c>
      <c r="F2723" s="5">
        <v>3</v>
      </c>
      <c r="G2723" s="6">
        <v>12.92</v>
      </c>
      <c r="H2723" s="5">
        <v>1</v>
      </c>
      <c r="I2723" s="6">
        <v>57.2</v>
      </c>
      <c r="J2723" s="5">
        <v>1</v>
      </c>
      <c r="K2723" s="6">
        <v>4.6900000000000004</v>
      </c>
      <c r="L2723" s="5">
        <v>3</v>
      </c>
      <c r="M2723" s="6">
        <v>9.9</v>
      </c>
      <c r="N2723" s="5">
        <v>4</v>
      </c>
      <c r="O2723" s="6">
        <v>28.97</v>
      </c>
      <c r="P2723" s="5">
        <v>3</v>
      </c>
      <c r="Q2723" s="6">
        <v>22.13</v>
      </c>
      <c r="R2723" s="5">
        <v>2</v>
      </c>
      <c r="S2723" s="6">
        <v>11.625</v>
      </c>
      <c r="T2723" s="5">
        <v>3</v>
      </c>
      <c r="U2723" s="6">
        <v>20.835000000000001</v>
      </c>
      <c r="V2723" s="5">
        <v>2</v>
      </c>
      <c r="W2723" s="6">
        <v>10.26</v>
      </c>
      <c r="X2723" s="5">
        <v>2</v>
      </c>
      <c r="Y2723" s="6">
        <v>9.8949999999999996</v>
      </c>
      <c r="Z2723" s="5">
        <v>3</v>
      </c>
      <c r="AA2723" s="6">
        <v>33.6</v>
      </c>
      <c r="AB2723" s="5">
        <v>1</v>
      </c>
      <c r="AC2723" s="6">
        <v>4.72</v>
      </c>
      <c r="AD2723" s="5">
        <v>2</v>
      </c>
      <c r="AE2723" s="6">
        <v>9.76</v>
      </c>
      <c r="AF2723" s="5">
        <v>3</v>
      </c>
      <c r="AG2723" s="6">
        <v>10.44</v>
      </c>
      <c r="AH2723" s="5">
        <v>3</v>
      </c>
      <c r="AI2723" s="6">
        <v>13.37</v>
      </c>
      <c r="AJ2723" s="5">
        <v>2</v>
      </c>
      <c r="AK2723" s="6">
        <v>6.92</v>
      </c>
      <c r="AL2723" s="7">
        <v>1</v>
      </c>
      <c r="AM2723" s="6">
        <v>6.49</v>
      </c>
      <c r="AN2723" s="8">
        <v>0</v>
      </c>
      <c r="AO2723" s="6">
        <v>0</v>
      </c>
      <c r="AP2723" s="7">
        <v>2</v>
      </c>
      <c r="AQ2723" s="6">
        <v>13.935</v>
      </c>
      <c r="AR2723" s="7">
        <v>1</v>
      </c>
      <c r="AS2723" s="6">
        <v>9.15</v>
      </c>
      <c r="AT2723" s="7">
        <v>3</v>
      </c>
      <c r="AU2723" s="6">
        <v>14.4</v>
      </c>
      <c r="AV2723" s="7">
        <v>0</v>
      </c>
      <c r="AW2723" s="6">
        <v>0</v>
      </c>
      <c r="AX2723" s="5">
        <v>404</v>
      </c>
      <c r="AY2723" s="6">
        <v>1453.2270000000001</v>
      </c>
    </row>
    <row r="2724" spans="1:51" x14ac:dyDescent="0.25">
      <c r="A2724" s="4" t="s">
        <v>2761</v>
      </c>
      <c r="B2724" s="5">
        <v>121</v>
      </c>
      <c r="C2724" s="6">
        <v>388.78399999999999</v>
      </c>
      <c r="D2724" s="5">
        <v>0</v>
      </c>
      <c r="E2724" s="6">
        <v>0</v>
      </c>
      <c r="F2724" s="5">
        <v>0</v>
      </c>
      <c r="G2724" s="6">
        <v>0</v>
      </c>
      <c r="H2724" s="5">
        <v>0</v>
      </c>
      <c r="I2724" s="6">
        <v>0</v>
      </c>
      <c r="J2724" s="5">
        <v>1</v>
      </c>
      <c r="K2724" s="6">
        <v>3.54</v>
      </c>
      <c r="L2724" s="5">
        <v>0</v>
      </c>
      <c r="M2724" s="6">
        <v>0</v>
      </c>
      <c r="N2724" s="5">
        <v>1</v>
      </c>
      <c r="O2724" s="6">
        <v>7.2</v>
      </c>
      <c r="P2724" s="5">
        <v>1</v>
      </c>
      <c r="Q2724" s="6">
        <v>5.94</v>
      </c>
      <c r="R2724" s="5">
        <v>2</v>
      </c>
      <c r="S2724" s="6">
        <v>11.88</v>
      </c>
      <c r="T2724" s="5">
        <v>1</v>
      </c>
      <c r="U2724" s="6">
        <v>4.96</v>
      </c>
      <c r="V2724" s="5">
        <v>3</v>
      </c>
      <c r="W2724" s="6">
        <v>18.75</v>
      </c>
      <c r="X2724" s="5">
        <v>0</v>
      </c>
      <c r="Y2724" s="6">
        <v>0</v>
      </c>
      <c r="Z2724" s="5">
        <v>0</v>
      </c>
      <c r="AA2724" s="6">
        <v>0</v>
      </c>
      <c r="AB2724" s="5">
        <v>0</v>
      </c>
      <c r="AC2724" s="6">
        <v>0</v>
      </c>
      <c r="AD2724" s="5">
        <v>3</v>
      </c>
      <c r="AE2724" s="6">
        <v>11.48</v>
      </c>
      <c r="AF2724" s="5">
        <v>0</v>
      </c>
      <c r="AG2724" s="6">
        <v>0</v>
      </c>
      <c r="AH2724" s="5">
        <v>1</v>
      </c>
      <c r="AI2724" s="6">
        <v>9.6</v>
      </c>
      <c r="AJ2724" s="5">
        <v>0</v>
      </c>
      <c r="AK2724" s="6">
        <v>0</v>
      </c>
      <c r="AL2724" s="7">
        <v>0</v>
      </c>
      <c r="AM2724" s="6">
        <v>0</v>
      </c>
      <c r="AN2724" s="8">
        <v>1</v>
      </c>
      <c r="AO2724" s="6">
        <v>6.6</v>
      </c>
      <c r="AP2724" s="7">
        <v>1</v>
      </c>
      <c r="AQ2724" s="6">
        <v>7.48</v>
      </c>
      <c r="AR2724" s="7">
        <v>0</v>
      </c>
      <c r="AS2724" s="6">
        <v>0</v>
      </c>
      <c r="AT2724" s="7">
        <v>1</v>
      </c>
      <c r="AU2724" s="6">
        <v>5.04</v>
      </c>
      <c r="AV2724" s="7">
        <v>1</v>
      </c>
      <c r="AW2724" s="6">
        <v>6.6</v>
      </c>
      <c r="AX2724" s="5">
        <v>138</v>
      </c>
      <c r="AY2724" s="6">
        <v>487.85399999999998</v>
      </c>
    </row>
    <row r="2725" spans="1:51" x14ac:dyDescent="0.25">
      <c r="A2725" s="4" t="s">
        <v>2762</v>
      </c>
      <c r="B2725" s="5">
        <v>66</v>
      </c>
      <c r="C2725" s="6">
        <v>219.91200000000001</v>
      </c>
      <c r="D2725" s="5">
        <v>0</v>
      </c>
      <c r="E2725" s="6">
        <v>0</v>
      </c>
      <c r="F2725" s="5">
        <v>0</v>
      </c>
      <c r="G2725" s="6">
        <v>0</v>
      </c>
      <c r="H2725" s="5">
        <v>1</v>
      </c>
      <c r="I2725" s="6">
        <v>2.97</v>
      </c>
      <c r="J2725" s="5">
        <v>1</v>
      </c>
      <c r="K2725" s="6">
        <v>5.4</v>
      </c>
      <c r="L2725" s="5">
        <v>0</v>
      </c>
      <c r="M2725" s="6">
        <v>0</v>
      </c>
      <c r="N2725" s="5">
        <v>0</v>
      </c>
      <c r="O2725" s="6">
        <v>0</v>
      </c>
      <c r="P2725" s="5">
        <v>2</v>
      </c>
      <c r="Q2725" s="6">
        <v>10.9</v>
      </c>
      <c r="R2725" s="5">
        <v>0</v>
      </c>
      <c r="S2725" s="6">
        <v>0</v>
      </c>
      <c r="T2725" s="5">
        <v>0</v>
      </c>
      <c r="U2725" s="6">
        <v>0</v>
      </c>
      <c r="V2725" s="5">
        <v>0</v>
      </c>
      <c r="W2725" s="6">
        <v>0</v>
      </c>
      <c r="X2725" s="5">
        <v>0</v>
      </c>
      <c r="Y2725" s="6">
        <v>0</v>
      </c>
      <c r="Z2725" s="5">
        <v>2</v>
      </c>
      <c r="AA2725" s="6">
        <v>10.029999999999999</v>
      </c>
      <c r="AB2725" s="5">
        <v>1</v>
      </c>
      <c r="AC2725" s="6">
        <v>6.1</v>
      </c>
      <c r="AD2725" s="5">
        <v>2</v>
      </c>
      <c r="AE2725" s="6">
        <v>9.15</v>
      </c>
      <c r="AF2725" s="5">
        <v>0</v>
      </c>
      <c r="AG2725" s="6">
        <v>0</v>
      </c>
      <c r="AH2725" s="5">
        <v>0</v>
      </c>
      <c r="AI2725" s="6">
        <v>0</v>
      </c>
      <c r="AJ2725" s="5">
        <v>1</v>
      </c>
      <c r="AK2725" s="6">
        <v>6.2</v>
      </c>
      <c r="AL2725" s="7">
        <v>0</v>
      </c>
      <c r="AM2725" s="6">
        <v>0</v>
      </c>
      <c r="AN2725" s="8">
        <v>1</v>
      </c>
      <c r="AO2725" s="6">
        <v>5.4</v>
      </c>
      <c r="AP2725" s="7">
        <v>1</v>
      </c>
      <c r="AQ2725" s="6">
        <v>11.52</v>
      </c>
      <c r="AR2725" s="7">
        <v>2</v>
      </c>
      <c r="AS2725" s="6">
        <v>15.11</v>
      </c>
      <c r="AT2725" s="7">
        <v>0</v>
      </c>
      <c r="AU2725" s="6">
        <v>0</v>
      </c>
      <c r="AV2725" s="7">
        <v>0</v>
      </c>
      <c r="AW2725" s="6">
        <v>0</v>
      </c>
      <c r="AX2725" s="5">
        <v>80</v>
      </c>
      <c r="AY2725" s="6">
        <v>302.69200000000001</v>
      </c>
    </row>
    <row r="2726" spans="1:51" x14ac:dyDescent="0.25">
      <c r="A2726" s="4" t="s">
        <v>2763</v>
      </c>
      <c r="B2726" s="5">
        <v>46</v>
      </c>
      <c r="C2726" s="6">
        <v>198.18199999999999</v>
      </c>
      <c r="D2726" s="5">
        <v>0</v>
      </c>
      <c r="E2726" s="6">
        <v>0</v>
      </c>
      <c r="F2726" s="5">
        <v>2</v>
      </c>
      <c r="G2726" s="6">
        <v>11.442</v>
      </c>
      <c r="H2726" s="5">
        <v>0</v>
      </c>
      <c r="I2726" s="6">
        <v>0</v>
      </c>
      <c r="J2726" s="5">
        <v>0</v>
      </c>
      <c r="K2726" s="6">
        <v>0</v>
      </c>
      <c r="L2726" s="5">
        <v>0</v>
      </c>
      <c r="M2726" s="6">
        <v>0</v>
      </c>
      <c r="N2726" s="5">
        <v>0</v>
      </c>
      <c r="O2726" s="6">
        <v>0</v>
      </c>
      <c r="P2726" s="5">
        <v>0</v>
      </c>
      <c r="Q2726" s="6">
        <v>0</v>
      </c>
      <c r="R2726" s="5">
        <v>0</v>
      </c>
      <c r="S2726" s="6">
        <v>0</v>
      </c>
      <c r="T2726" s="5">
        <v>0</v>
      </c>
      <c r="U2726" s="6">
        <v>0</v>
      </c>
      <c r="V2726" s="5">
        <v>0</v>
      </c>
      <c r="W2726" s="6">
        <v>0</v>
      </c>
      <c r="X2726" s="5">
        <v>1</v>
      </c>
      <c r="Y2726" s="6">
        <v>6.6</v>
      </c>
      <c r="Z2726" s="5">
        <v>1</v>
      </c>
      <c r="AA2726" s="6">
        <v>5.4</v>
      </c>
      <c r="AB2726" s="5">
        <v>0</v>
      </c>
      <c r="AC2726" s="6">
        <v>0</v>
      </c>
      <c r="AD2726" s="5">
        <v>1</v>
      </c>
      <c r="AE2726" s="6">
        <v>7.92</v>
      </c>
      <c r="AF2726" s="5">
        <v>0</v>
      </c>
      <c r="AG2726" s="6">
        <v>0</v>
      </c>
      <c r="AH2726" s="5">
        <v>0</v>
      </c>
      <c r="AI2726" s="6">
        <v>0</v>
      </c>
      <c r="AJ2726" s="5">
        <v>0</v>
      </c>
      <c r="AK2726" s="6">
        <v>0</v>
      </c>
      <c r="AL2726" s="7">
        <v>1</v>
      </c>
      <c r="AM2726" s="6">
        <v>6.82</v>
      </c>
      <c r="AN2726" s="8">
        <v>0</v>
      </c>
      <c r="AO2726" s="6">
        <v>0</v>
      </c>
      <c r="AP2726" s="7">
        <v>1</v>
      </c>
      <c r="AQ2726" s="6">
        <v>4.8</v>
      </c>
      <c r="AR2726" s="7">
        <v>0</v>
      </c>
      <c r="AS2726" s="6">
        <v>0</v>
      </c>
      <c r="AT2726" s="7">
        <v>0</v>
      </c>
      <c r="AU2726" s="6">
        <v>0</v>
      </c>
      <c r="AV2726" s="7">
        <v>0</v>
      </c>
      <c r="AW2726" s="6">
        <v>0</v>
      </c>
      <c r="AX2726" s="5">
        <v>53</v>
      </c>
      <c r="AY2726" s="6">
        <v>241.16399999999999</v>
      </c>
    </row>
    <row r="2727" spans="1:51" x14ac:dyDescent="0.25">
      <c r="A2727" s="4" t="s">
        <v>2764</v>
      </c>
      <c r="B2727" s="5">
        <v>415</v>
      </c>
      <c r="C2727" s="6">
        <v>1969.808</v>
      </c>
      <c r="D2727" s="5">
        <v>1</v>
      </c>
      <c r="E2727" s="6">
        <v>5.5</v>
      </c>
      <c r="F2727" s="5">
        <v>4</v>
      </c>
      <c r="G2727" s="6">
        <v>35.1</v>
      </c>
      <c r="H2727" s="5">
        <v>6</v>
      </c>
      <c r="I2727" s="6">
        <v>73.489999999999995</v>
      </c>
      <c r="J2727" s="5">
        <v>1</v>
      </c>
      <c r="K2727" s="6">
        <v>6.48</v>
      </c>
      <c r="L2727" s="5">
        <v>4</v>
      </c>
      <c r="M2727" s="6">
        <v>22.58</v>
      </c>
      <c r="N2727" s="5">
        <v>9</v>
      </c>
      <c r="O2727" s="6">
        <v>71.87</v>
      </c>
      <c r="P2727" s="5">
        <v>1</v>
      </c>
      <c r="Q2727" s="6">
        <v>31.5</v>
      </c>
      <c r="R2727" s="5">
        <v>4</v>
      </c>
      <c r="S2727" s="6">
        <v>74.790000000000006</v>
      </c>
      <c r="T2727" s="5">
        <v>4</v>
      </c>
      <c r="U2727" s="6">
        <v>22.89</v>
      </c>
      <c r="V2727" s="5">
        <v>4</v>
      </c>
      <c r="W2727" s="6">
        <v>20.855</v>
      </c>
      <c r="X2727" s="5">
        <v>3</v>
      </c>
      <c r="Y2727" s="6">
        <v>24.085000000000001</v>
      </c>
      <c r="Z2727" s="5">
        <v>4</v>
      </c>
      <c r="AA2727" s="6">
        <v>30.32</v>
      </c>
      <c r="AB2727" s="5">
        <v>2</v>
      </c>
      <c r="AC2727" s="6">
        <v>11.285</v>
      </c>
      <c r="AD2727" s="5">
        <v>3</v>
      </c>
      <c r="AE2727" s="6">
        <v>18.14</v>
      </c>
      <c r="AF2727" s="5">
        <v>0</v>
      </c>
      <c r="AG2727" s="6">
        <v>0</v>
      </c>
      <c r="AH2727" s="5">
        <v>4</v>
      </c>
      <c r="AI2727" s="6">
        <v>71.105000000000004</v>
      </c>
      <c r="AJ2727" s="5">
        <v>7</v>
      </c>
      <c r="AK2727" s="6">
        <v>46.95</v>
      </c>
      <c r="AL2727" s="7">
        <v>3</v>
      </c>
      <c r="AM2727" s="6">
        <v>50.32</v>
      </c>
      <c r="AN2727" s="8">
        <v>3</v>
      </c>
      <c r="AO2727" s="6">
        <v>19.78</v>
      </c>
      <c r="AP2727" s="7">
        <v>3</v>
      </c>
      <c r="AQ2727" s="6">
        <v>20.364999999999998</v>
      </c>
      <c r="AR2727" s="7">
        <v>4</v>
      </c>
      <c r="AS2727" s="6">
        <v>19.41</v>
      </c>
      <c r="AT2727" s="7">
        <v>0</v>
      </c>
      <c r="AU2727" s="6">
        <v>0</v>
      </c>
      <c r="AV2727" s="7">
        <v>0</v>
      </c>
      <c r="AW2727" s="6">
        <v>0</v>
      </c>
      <c r="AX2727" s="5">
        <v>489</v>
      </c>
      <c r="AY2727" s="6">
        <v>2646.623</v>
      </c>
    </row>
    <row r="2728" spans="1:51" x14ac:dyDescent="0.25">
      <c r="A2728" s="4" t="s">
        <v>2765</v>
      </c>
      <c r="B2728" s="5">
        <v>173</v>
      </c>
      <c r="C2728" s="6">
        <v>534.92899999999997</v>
      </c>
      <c r="D2728" s="5">
        <v>1</v>
      </c>
      <c r="E2728" s="6">
        <v>6.48</v>
      </c>
      <c r="F2728" s="5">
        <v>1</v>
      </c>
      <c r="G2728" s="6">
        <v>4.8600000000000003</v>
      </c>
      <c r="H2728" s="5">
        <v>1</v>
      </c>
      <c r="I2728" s="6">
        <v>6</v>
      </c>
      <c r="J2728" s="5">
        <v>1</v>
      </c>
      <c r="K2728" s="6">
        <v>5.4</v>
      </c>
      <c r="L2728" s="5">
        <v>2</v>
      </c>
      <c r="M2728" s="6">
        <v>9.2200000000000006</v>
      </c>
      <c r="N2728" s="5">
        <v>2</v>
      </c>
      <c r="O2728" s="6">
        <v>10.335000000000001</v>
      </c>
      <c r="P2728" s="5">
        <v>1</v>
      </c>
      <c r="Q2728" s="6">
        <v>6.03</v>
      </c>
      <c r="R2728" s="5">
        <v>2</v>
      </c>
      <c r="S2728" s="6">
        <v>8.34</v>
      </c>
      <c r="T2728" s="5">
        <v>1</v>
      </c>
      <c r="U2728" s="6">
        <v>8.1</v>
      </c>
      <c r="V2728" s="5">
        <v>1</v>
      </c>
      <c r="W2728" s="6">
        <v>5.0250000000000004</v>
      </c>
      <c r="X2728" s="5">
        <v>2</v>
      </c>
      <c r="Y2728" s="6">
        <v>16.37</v>
      </c>
      <c r="Z2728" s="5">
        <v>1</v>
      </c>
      <c r="AA2728" s="6">
        <v>6.3</v>
      </c>
      <c r="AB2728" s="5">
        <v>2</v>
      </c>
      <c r="AC2728" s="6">
        <v>10.73</v>
      </c>
      <c r="AD2728" s="5">
        <v>2</v>
      </c>
      <c r="AE2728" s="6">
        <v>10.44</v>
      </c>
      <c r="AF2728" s="5">
        <v>1</v>
      </c>
      <c r="AG2728" s="6">
        <v>4.72</v>
      </c>
      <c r="AH2728" s="5">
        <v>1</v>
      </c>
      <c r="AI2728" s="6">
        <v>5.28</v>
      </c>
      <c r="AJ2728" s="5">
        <v>1</v>
      </c>
      <c r="AK2728" s="6">
        <v>3.25</v>
      </c>
      <c r="AL2728" s="7">
        <v>0</v>
      </c>
      <c r="AM2728" s="6">
        <v>0</v>
      </c>
      <c r="AN2728" s="8">
        <v>3</v>
      </c>
      <c r="AO2728" s="6">
        <v>15.04</v>
      </c>
      <c r="AP2728" s="7">
        <v>0</v>
      </c>
      <c r="AQ2728" s="6">
        <v>0</v>
      </c>
      <c r="AR2728" s="7">
        <v>2</v>
      </c>
      <c r="AS2728" s="6">
        <v>11.654999999999999</v>
      </c>
      <c r="AT2728" s="7">
        <v>2</v>
      </c>
      <c r="AU2728" s="6">
        <v>11.17</v>
      </c>
      <c r="AV2728" s="7">
        <v>1</v>
      </c>
      <c r="AW2728" s="6">
        <v>6.6</v>
      </c>
      <c r="AX2728" s="5">
        <v>204</v>
      </c>
      <c r="AY2728" s="6">
        <v>706.274</v>
      </c>
    </row>
    <row r="2729" spans="1:51" x14ac:dyDescent="0.25">
      <c r="A2729" s="4" t="s">
        <v>2766</v>
      </c>
      <c r="B2729" s="5">
        <v>254</v>
      </c>
      <c r="C2729" s="6">
        <v>859.48800000000006</v>
      </c>
      <c r="D2729" s="5">
        <v>0</v>
      </c>
      <c r="E2729" s="6">
        <v>0</v>
      </c>
      <c r="F2729" s="5">
        <v>0</v>
      </c>
      <c r="G2729" s="6">
        <v>0</v>
      </c>
      <c r="H2729" s="5">
        <v>1</v>
      </c>
      <c r="I2729" s="6">
        <v>3.36</v>
      </c>
      <c r="J2729" s="5">
        <v>3</v>
      </c>
      <c r="K2729" s="6">
        <v>15.05</v>
      </c>
      <c r="L2729" s="5">
        <v>0</v>
      </c>
      <c r="M2729" s="6">
        <v>0</v>
      </c>
      <c r="N2729" s="5">
        <v>0</v>
      </c>
      <c r="O2729" s="6">
        <v>0</v>
      </c>
      <c r="P2729" s="5">
        <v>4</v>
      </c>
      <c r="Q2729" s="6">
        <v>15.34</v>
      </c>
      <c r="R2729" s="5">
        <v>3</v>
      </c>
      <c r="S2729" s="6">
        <v>13.6</v>
      </c>
      <c r="T2729" s="5">
        <v>2</v>
      </c>
      <c r="U2729" s="6">
        <v>8.6</v>
      </c>
      <c r="V2729" s="5">
        <v>1</v>
      </c>
      <c r="W2729" s="6">
        <v>4.32</v>
      </c>
      <c r="X2729" s="5">
        <v>0</v>
      </c>
      <c r="Y2729" s="6">
        <v>0</v>
      </c>
      <c r="Z2729" s="5">
        <v>1</v>
      </c>
      <c r="AA2729" s="6">
        <v>6.4</v>
      </c>
      <c r="AB2729" s="5">
        <v>0</v>
      </c>
      <c r="AC2729" s="6">
        <v>0</v>
      </c>
      <c r="AD2729" s="5">
        <v>0</v>
      </c>
      <c r="AE2729" s="6">
        <v>0</v>
      </c>
      <c r="AF2729" s="5">
        <v>1</v>
      </c>
      <c r="AG2729" s="6">
        <v>5.4</v>
      </c>
      <c r="AH2729" s="5">
        <v>0</v>
      </c>
      <c r="AI2729" s="6">
        <v>0</v>
      </c>
      <c r="AJ2729" s="5">
        <v>2</v>
      </c>
      <c r="AK2729" s="6">
        <v>21.725000000000001</v>
      </c>
      <c r="AL2729" s="7">
        <v>3</v>
      </c>
      <c r="AM2729" s="6">
        <v>16.73</v>
      </c>
      <c r="AN2729" s="8">
        <v>2</v>
      </c>
      <c r="AO2729" s="6">
        <v>8.8699999999999992</v>
      </c>
      <c r="AP2729" s="7">
        <v>1</v>
      </c>
      <c r="AQ2729" s="6">
        <v>6.4050000000000002</v>
      </c>
      <c r="AR2729" s="7">
        <v>4</v>
      </c>
      <c r="AS2729" s="6">
        <v>23.295000000000002</v>
      </c>
      <c r="AT2729" s="7">
        <v>2</v>
      </c>
      <c r="AU2729" s="6">
        <v>16.2</v>
      </c>
      <c r="AV2729" s="7">
        <v>2</v>
      </c>
      <c r="AW2729" s="6">
        <v>12.6</v>
      </c>
      <c r="AX2729" s="5">
        <v>286</v>
      </c>
      <c r="AY2729" s="6">
        <v>1037.383</v>
      </c>
    </row>
    <row r="2730" spans="1:51" x14ac:dyDescent="0.25">
      <c r="A2730" s="4" t="s">
        <v>2767</v>
      </c>
      <c r="B2730" s="5">
        <v>584</v>
      </c>
      <c r="C2730" s="6">
        <v>1730.9079999999999</v>
      </c>
      <c r="D2730" s="5">
        <v>2</v>
      </c>
      <c r="E2730" s="6">
        <v>8.64</v>
      </c>
      <c r="F2730" s="5">
        <v>2</v>
      </c>
      <c r="G2730" s="6">
        <v>11.69</v>
      </c>
      <c r="H2730" s="5">
        <v>3</v>
      </c>
      <c r="I2730" s="6">
        <v>13.8</v>
      </c>
      <c r="J2730" s="5">
        <v>5</v>
      </c>
      <c r="K2730" s="6">
        <v>50.36</v>
      </c>
      <c r="L2730" s="5">
        <v>3</v>
      </c>
      <c r="M2730" s="6">
        <v>10.62</v>
      </c>
      <c r="N2730" s="5">
        <v>5</v>
      </c>
      <c r="O2730" s="6">
        <v>33.619999999999997</v>
      </c>
      <c r="P2730" s="5">
        <v>2</v>
      </c>
      <c r="Q2730" s="6">
        <v>11.34</v>
      </c>
      <c r="R2730" s="5">
        <v>5</v>
      </c>
      <c r="S2730" s="6">
        <v>26.93</v>
      </c>
      <c r="T2730" s="5">
        <v>2</v>
      </c>
      <c r="U2730" s="6">
        <v>9.66</v>
      </c>
      <c r="V2730" s="5">
        <v>3</v>
      </c>
      <c r="W2730" s="6">
        <v>87.58</v>
      </c>
      <c r="X2730" s="5">
        <v>2</v>
      </c>
      <c r="Y2730" s="6">
        <v>18.149999999999999</v>
      </c>
      <c r="Z2730" s="5">
        <v>4</v>
      </c>
      <c r="AA2730" s="6">
        <v>23.37</v>
      </c>
      <c r="AB2730" s="5">
        <v>3</v>
      </c>
      <c r="AC2730" s="6">
        <v>28.914999999999999</v>
      </c>
      <c r="AD2730" s="5">
        <v>2</v>
      </c>
      <c r="AE2730" s="6">
        <v>7.7850000000000001</v>
      </c>
      <c r="AF2730" s="5">
        <v>3</v>
      </c>
      <c r="AG2730" s="6">
        <v>16.565000000000001</v>
      </c>
      <c r="AH2730" s="5">
        <v>2</v>
      </c>
      <c r="AI2730" s="6">
        <v>10.44</v>
      </c>
      <c r="AJ2730" s="5">
        <v>6</v>
      </c>
      <c r="AK2730" s="6">
        <v>27.234999999999999</v>
      </c>
      <c r="AL2730" s="7">
        <v>5</v>
      </c>
      <c r="AM2730" s="6">
        <v>23.51</v>
      </c>
      <c r="AN2730" s="8">
        <v>3</v>
      </c>
      <c r="AO2730" s="6">
        <v>17.14</v>
      </c>
      <c r="AP2730" s="7">
        <v>12</v>
      </c>
      <c r="AQ2730" s="6">
        <v>69.260000000000005</v>
      </c>
      <c r="AR2730" s="7">
        <v>2</v>
      </c>
      <c r="AS2730" s="6">
        <v>12.1</v>
      </c>
      <c r="AT2730" s="7">
        <v>3</v>
      </c>
      <c r="AU2730" s="6">
        <v>20.07</v>
      </c>
      <c r="AV2730" s="7">
        <v>3</v>
      </c>
      <c r="AW2730" s="6">
        <v>19.71</v>
      </c>
      <c r="AX2730" s="5">
        <v>666</v>
      </c>
      <c r="AY2730" s="6">
        <v>2289.3980000000001</v>
      </c>
    </row>
    <row r="2731" spans="1:51" x14ac:dyDescent="0.25">
      <c r="A2731" s="4" t="s">
        <v>2768</v>
      </c>
      <c r="B2731" s="5">
        <v>10</v>
      </c>
      <c r="C2731" s="6">
        <v>28.56</v>
      </c>
      <c r="D2731" s="5">
        <v>0</v>
      </c>
      <c r="E2731" s="6">
        <v>0</v>
      </c>
      <c r="F2731" s="5">
        <v>0</v>
      </c>
      <c r="G2731" s="6">
        <v>0</v>
      </c>
      <c r="H2731" s="5">
        <v>0</v>
      </c>
      <c r="I2731" s="6">
        <v>0</v>
      </c>
      <c r="J2731" s="5">
        <v>0</v>
      </c>
      <c r="K2731" s="6">
        <v>0</v>
      </c>
      <c r="L2731" s="5">
        <v>0</v>
      </c>
      <c r="M2731" s="6">
        <v>0</v>
      </c>
      <c r="N2731" s="5">
        <v>1</v>
      </c>
      <c r="O2731" s="6">
        <v>5.2320000000000002</v>
      </c>
      <c r="P2731" s="5">
        <v>1</v>
      </c>
      <c r="Q2731" s="6">
        <v>5.76</v>
      </c>
      <c r="R2731" s="5">
        <v>0</v>
      </c>
      <c r="S2731" s="6">
        <v>0</v>
      </c>
      <c r="T2731" s="5">
        <v>0</v>
      </c>
      <c r="U2731" s="6">
        <v>0</v>
      </c>
      <c r="V2731" s="5">
        <v>0</v>
      </c>
      <c r="W2731" s="6">
        <v>0</v>
      </c>
      <c r="X2731" s="5">
        <v>0</v>
      </c>
      <c r="Y2731" s="6">
        <v>0</v>
      </c>
      <c r="Z2731" s="5">
        <v>0</v>
      </c>
      <c r="AA2731" s="6">
        <v>0</v>
      </c>
      <c r="AB2731" s="5">
        <v>0</v>
      </c>
      <c r="AC2731" s="6">
        <v>0</v>
      </c>
      <c r="AD2731" s="5">
        <v>1</v>
      </c>
      <c r="AE2731" s="6">
        <v>7.04</v>
      </c>
      <c r="AF2731" s="5">
        <v>0</v>
      </c>
      <c r="AG2731" s="6">
        <v>0</v>
      </c>
      <c r="AH2731" s="5">
        <v>0</v>
      </c>
      <c r="AI2731" s="6">
        <v>0</v>
      </c>
      <c r="AJ2731" s="5">
        <v>0</v>
      </c>
      <c r="AK2731" s="6">
        <v>0</v>
      </c>
      <c r="AL2731" s="7">
        <v>0</v>
      </c>
      <c r="AM2731" s="6">
        <v>0</v>
      </c>
      <c r="AN2731" s="8">
        <v>0</v>
      </c>
      <c r="AO2731" s="6">
        <v>0</v>
      </c>
      <c r="AP2731" s="7">
        <v>1</v>
      </c>
      <c r="AQ2731" s="6">
        <v>11.1</v>
      </c>
      <c r="AR2731" s="7">
        <v>1</v>
      </c>
      <c r="AS2731" s="6">
        <v>6.6</v>
      </c>
      <c r="AT2731" s="7">
        <v>0</v>
      </c>
      <c r="AU2731" s="6">
        <v>0</v>
      </c>
      <c r="AV2731" s="7">
        <v>0</v>
      </c>
      <c r="AW2731" s="6">
        <v>0</v>
      </c>
      <c r="AX2731" s="5">
        <v>15</v>
      </c>
      <c r="AY2731" s="6">
        <v>64.292000000000002</v>
      </c>
    </row>
    <row r="2732" spans="1:51" x14ac:dyDescent="0.25">
      <c r="A2732" s="4" t="s">
        <v>2769</v>
      </c>
      <c r="B2732" s="5">
        <v>13</v>
      </c>
      <c r="C2732" s="6">
        <v>42.17</v>
      </c>
      <c r="D2732" s="5">
        <v>0</v>
      </c>
      <c r="E2732" s="6">
        <v>0</v>
      </c>
      <c r="F2732" s="5">
        <v>0</v>
      </c>
      <c r="G2732" s="6">
        <v>0</v>
      </c>
      <c r="H2732" s="5">
        <v>0</v>
      </c>
      <c r="I2732" s="6">
        <v>0</v>
      </c>
      <c r="J2732" s="5">
        <v>0</v>
      </c>
      <c r="K2732" s="6">
        <v>0</v>
      </c>
      <c r="L2732" s="5">
        <v>0</v>
      </c>
      <c r="M2732" s="6">
        <v>0</v>
      </c>
      <c r="N2732" s="5">
        <v>1</v>
      </c>
      <c r="O2732" s="6">
        <v>5.4</v>
      </c>
      <c r="P2732" s="5">
        <v>0</v>
      </c>
      <c r="Q2732" s="6">
        <v>0</v>
      </c>
      <c r="R2732" s="5">
        <v>0</v>
      </c>
      <c r="S2732" s="6">
        <v>0</v>
      </c>
      <c r="T2732" s="5">
        <v>0</v>
      </c>
      <c r="U2732" s="6">
        <v>0</v>
      </c>
      <c r="V2732" s="5">
        <v>0</v>
      </c>
      <c r="W2732" s="6">
        <v>0</v>
      </c>
      <c r="X2732" s="5">
        <v>1</v>
      </c>
      <c r="Y2732" s="6">
        <v>6.05</v>
      </c>
      <c r="Z2732" s="5">
        <v>0</v>
      </c>
      <c r="AA2732" s="6">
        <v>0</v>
      </c>
      <c r="AB2732" s="5">
        <v>0</v>
      </c>
      <c r="AC2732" s="6">
        <v>0</v>
      </c>
      <c r="AD2732" s="5">
        <v>0</v>
      </c>
      <c r="AE2732" s="6">
        <v>0</v>
      </c>
      <c r="AF2732" s="5">
        <v>0</v>
      </c>
      <c r="AG2732" s="6">
        <v>0</v>
      </c>
      <c r="AH2732" s="5">
        <v>0</v>
      </c>
      <c r="AI2732" s="6">
        <v>0</v>
      </c>
      <c r="AJ2732" s="5">
        <v>0</v>
      </c>
      <c r="AK2732" s="6">
        <v>0</v>
      </c>
      <c r="AL2732" s="7">
        <v>0</v>
      </c>
      <c r="AM2732" s="6">
        <v>0</v>
      </c>
      <c r="AN2732" s="8">
        <v>0</v>
      </c>
      <c r="AO2732" s="6">
        <v>0</v>
      </c>
      <c r="AP2732" s="7">
        <v>0</v>
      </c>
      <c r="AQ2732" s="6">
        <v>0</v>
      </c>
      <c r="AR2732" s="7">
        <v>0</v>
      </c>
      <c r="AS2732" s="6">
        <v>0</v>
      </c>
      <c r="AT2732" s="7">
        <v>0</v>
      </c>
      <c r="AU2732" s="6">
        <v>0</v>
      </c>
      <c r="AV2732" s="7">
        <v>0</v>
      </c>
      <c r="AW2732" s="6">
        <v>0</v>
      </c>
      <c r="AX2732" s="5">
        <v>15</v>
      </c>
      <c r="AY2732" s="6">
        <v>53.62</v>
      </c>
    </row>
    <row r="2733" spans="1:51" x14ac:dyDescent="0.25">
      <c r="A2733" s="4" t="s">
        <v>2770</v>
      </c>
      <c r="B2733" s="5">
        <v>8</v>
      </c>
      <c r="C2733" s="6">
        <v>30.36</v>
      </c>
      <c r="D2733" s="5">
        <v>0</v>
      </c>
      <c r="E2733" s="6">
        <v>0</v>
      </c>
      <c r="F2733" s="5">
        <v>0</v>
      </c>
      <c r="G2733" s="6">
        <v>0</v>
      </c>
      <c r="H2733" s="5">
        <v>0</v>
      </c>
      <c r="I2733" s="6">
        <v>0</v>
      </c>
      <c r="J2733" s="5">
        <v>0</v>
      </c>
      <c r="K2733" s="6">
        <v>0</v>
      </c>
      <c r="L2733" s="5">
        <v>0</v>
      </c>
      <c r="M2733" s="6">
        <v>0</v>
      </c>
      <c r="N2733" s="5">
        <v>0</v>
      </c>
      <c r="O2733" s="6">
        <v>0</v>
      </c>
      <c r="P2733" s="5">
        <v>0</v>
      </c>
      <c r="Q2733" s="6">
        <v>0</v>
      </c>
      <c r="R2733" s="5">
        <v>0</v>
      </c>
      <c r="S2733" s="6">
        <v>0</v>
      </c>
      <c r="T2733" s="5">
        <v>0</v>
      </c>
      <c r="U2733" s="6">
        <v>0</v>
      </c>
      <c r="V2733" s="5">
        <v>0</v>
      </c>
      <c r="W2733" s="6">
        <v>0</v>
      </c>
      <c r="X2733" s="5">
        <v>1</v>
      </c>
      <c r="Y2733" s="6">
        <v>4.6749999999999998</v>
      </c>
      <c r="Z2733" s="5">
        <v>0</v>
      </c>
      <c r="AA2733" s="6">
        <v>0</v>
      </c>
      <c r="AB2733" s="5">
        <v>0</v>
      </c>
      <c r="AC2733" s="6">
        <v>0</v>
      </c>
      <c r="AD2733" s="5">
        <v>0</v>
      </c>
      <c r="AE2733" s="6">
        <v>0</v>
      </c>
      <c r="AF2733" s="5">
        <v>0</v>
      </c>
      <c r="AG2733" s="6">
        <v>0</v>
      </c>
      <c r="AH2733" s="5">
        <v>0</v>
      </c>
      <c r="AI2733" s="6">
        <v>0</v>
      </c>
      <c r="AJ2733" s="5">
        <v>0</v>
      </c>
      <c r="AK2733" s="6">
        <v>0</v>
      </c>
      <c r="AL2733" s="7">
        <v>0</v>
      </c>
      <c r="AM2733" s="6">
        <v>0</v>
      </c>
      <c r="AN2733" s="8">
        <v>0</v>
      </c>
      <c r="AO2733" s="6">
        <v>0</v>
      </c>
      <c r="AP2733" s="7">
        <v>0</v>
      </c>
      <c r="AQ2733" s="6">
        <v>0</v>
      </c>
      <c r="AR2733" s="7">
        <v>0</v>
      </c>
      <c r="AS2733" s="6">
        <v>0</v>
      </c>
      <c r="AT2733" s="7">
        <v>0</v>
      </c>
      <c r="AU2733" s="6">
        <v>0</v>
      </c>
      <c r="AV2733" s="7">
        <v>0</v>
      </c>
      <c r="AW2733" s="6">
        <v>0</v>
      </c>
      <c r="AX2733" s="5">
        <v>9</v>
      </c>
      <c r="AY2733" s="6">
        <v>35.034999999999997</v>
      </c>
    </row>
    <row r="2734" spans="1:51" x14ac:dyDescent="0.25">
      <c r="A2734" s="4" t="s">
        <v>2771</v>
      </c>
      <c r="B2734" s="5">
        <v>28</v>
      </c>
      <c r="C2734" s="6">
        <v>112.405</v>
      </c>
      <c r="D2734" s="5">
        <v>0</v>
      </c>
      <c r="E2734" s="6">
        <v>0</v>
      </c>
      <c r="F2734" s="5">
        <v>0</v>
      </c>
      <c r="G2734" s="6">
        <v>0</v>
      </c>
      <c r="H2734" s="5">
        <v>0</v>
      </c>
      <c r="I2734" s="6">
        <v>0</v>
      </c>
      <c r="J2734" s="5">
        <v>0</v>
      </c>
      <c r="K2734" s="6">
        <v>0</v>
      </c>
      <c r="L2734" s="5">
        <v>0</v>
      </c>
      <c r="M2734" s="6">
        <v>0</v>
      </c>
      <c r="N2734" s="5">
        <v>0</v>
      </c>
      <c r="O2734" s="6">
        <v>0</v>
      </c>
      <c r="P2734" s="5">
        <v>0</v>
      </c>
      <c r="Q2734" s="6">
        <v>0</v>
      </c>
      <c r="R2734" s="5">
        <v>1</v>
      </c>
      <c r="S2734" s="6">
        <v>5.36</v>
      </c>
      <c r="T2734" s="5">
        <v>1</v>
      </c>
      <c r="U2734" s="6">
        <v>6.6</v>
      </c>
      <c r="V2734" s="5">
        <v>0</v>
      </c>
      <c r="W2734" s="6">
        <v>0</v>
      </c>
      <c r="X2734" s="5">
        <v>0</v>
      </c>
      <c r="Y2734" s="6">
        <v>0</v>
      </c>
      <c r="Z2734" s="5">
        <v>0</v>
      </c>
      <c r="AA2734" s="6">
        <v>0</v>
      </c>
      <c r="AB2734" s="5">
        <v>0</v>
      </c>
      <c r="AC2734" s="6">
        <v>0</v>
      </c>
      <c r="AD2734" s="5">
        <v>1</v>
      </c>
      <c r="AE2734" s="6">
        <v>3.84</v>
      </c>
      <c r="AF2734" s="5">
        <v>1</v>
      </c>
      <c r="AG2734" s="6">
        <v>5.4</v>
      </c>
      <c r="AH2734" s="5">
        <v>0</v>
      </c>
      <c r="AI2734" s="6">
        <v>0</v>
      </c>
      <c r="AJ2734" s="5">
        <v>0</v>
      </c>
      <c r="AK2734" s="6">
        <v>0</v>
      </c>
      <c r="AL2734" s="7">
        <v>0</v>
      </c>
      <c r="AM2734" s="6">
        <v>0</v>
      </c>
      <c r="AN2734" s="8">
        <v>0</v>
      </c>
      <c r="AO2734" s="6">
        <v>0</v>
      </c>
      <c r="AP2734" s="7">
        <v>0</v>
      </c>
      <c r="AQ2734" s="6">
        <v>0</v>
      </c>
      <c r="AR2734" s="7">
        <v>1</v>
      </c>
      <c r="AS2734" s="6">
        <v>3.3</v>
      </c>
      <c r="AT2734" s="7">
        <v>0</v>
      </c>
      <c r="AU2734" s="6">
        <v>0</v>
      </c>
      <c r="AV2734" s="7">
        <v>0</v>
      </c>
      <c r="AW2734" s="6">
        <v>0</v>
      </c>
      <c r="AX2734" s="5">
        <v>33</v>
      </c>
      <c r="AY2734" s="6">
        <v>136.905</v>
      </c>
    </row>
    <row r="2735" spans="1:51" x14ac:dyDescent="0.25">
      <c r="A2735" s="4" t="s">
        <v>2772</v>
      </c>
      <c r="B2735" s="5">
        <v>35</v>
      </c>
      <c r="C2735" s="6">
        <v>112.175</v>
      </c>
      <c r="D2735" s="5">
        <v>0</v>
      </c>
      <c r="E2735" s="6">
        <v>0</v>
      </c>
      <c r="F2735" s="5">
        <v>0</v>
      </c>
      <c r="G2735" s="6">
        <v>0</v>
      </c>
      <c r="H2735" s="5">
        <v>0</v>
      </c>
      <c r="I2735" s="6">
        <v>0</v>
      </c>
      <c r="J2735" s="5">
        <v>0</v>
      </c>
      <c r="K2735" s="6">
        <v>0</v>
      </c>
      <c r="L2735" s="5">
        <v>0</v>
      </c>
      <c r="M2735" s="6">
        <v>0</v>
      </c>
      <c r="N2735" s="5">
        <v>0</v>
      </c>
      <c r="O2735" s="6">
        <v>0</v>
      </c>
      <c r="P2735" s="5">
        <v>0</v>
      </c>
      <c r="Q2735" s="6">
        <v>0</v>
      </c>
      <c r="R2735" s="5">
        <v>1</v>
      </c>
      <c r="S2735" s="6">
        <v>9.9</v>
      </c>
      <c r="T2735" s="5">
        <v>0</v>
      </c>
      <c r="U2735" s="6">
        <v>0</v>
      </c>
      <c r="V2735" s="5">
        <v>0</v>
      </c>
      <c r="W2735" s="6">
        <v>0</v>
      </c>
      <c r="X2735" s="5">
        <v>0</v>
      </c>
      <c r="Y2735" s="6">
        <v>0</v>
      </c>
      <c r="Z2735" s="5">
        <v>1</v>
      </c>
      <c r="AA2735" s="6">
        <v>6.6</v>
      </c>
      <c r="AB2735" s="5">
        <v>0</v>
      </c>
      <c r="AC2735" s="6">
        <v>0</v>
      </c>
      <c r="AD2735" s="5">
        <v>1</v>
      </c>
      <c r="AE2735" s="6">
        <v>5.49</v>
      </c>
      <c r="AF2735" s="5">
        <v>0</v>
      </c>
      <c r="AG2735" s="6">
        <v>0</v>
      </c>
      <c r="AH2735" s="5">
        <v>0</v>
      </c>
      <c r="AI2735" s="6">
        <v>0</v>
      </c>
      <c r="AJ2735" s="5">
        <v>1</v>
      </c>
      <c r="AK2735" s="6">
        <v>9.6</v>
      </c>
      <c r="AL2735" s="7">
        <v>0</v>
      </c>
      <c r="AM2735" s="6">
        <v>0</v>
      </c>
      <c r="AN2735" s="8">
        <v>1</v>
      </c>
      <c r="AO2735" s="6">
        <v>5.76</v>
      </c>
      <c r="AP2735" s="7">
        <v>0</v>
      </c>
      <c r="AQ2735" s="6">
        <v>0</v>
      </c>
      <c r="AR2735" s="7">
        <v>1</v>
      </c>
      <c r="AS2735" s="6">
        <v>5.67</v>
      </c>
      <c r="AT2735" s="7">
        <v>0</v>
      </c>
      <c r="AU2735" s="6">
        <v>0</v>
      </c>
      <c r="AV2735" s="7">
        <v>0</v>
      </c>
      <c r="AW2735" s="6">
        <v>0</v>
      </c>
      <c r="AX2735" s="5">
        <v>41</v>
      </c>
      <c r="AY2735" s="6">
        <v>155.19499999999999</v>
      </c>
    </row>
    <row r="2736" spans="1:51" x14ac:dyDescent="0.25">
      <c r="A2736" s="4" t="s">
        <v>2773</v>
      </c>
      <c r="B2736" s="5">
        <v>50</v>
      </c>
      <c r="C2736" s="6">
        <v>149.185</v>
      </c>
      <c r="D2736" s="5">
        <v>0</v>
      </c>
      <c r="E2736" s="6">
        <v>0</v>
      </c>
      <c r="F2736" s="5">
        <v>1</v>
      </c>
      <c r="G2736" s="6">
        <v>8.91</v>
      </c>
      <c r="H2736" s="5">
        <v>0</v>
      </c>
      <c r="I2736" s="6">
        <v>0</v>
      </c>
      <c r="J2736" s="5">
        <v>0</v>
      </c>
      <c r="K2736" s="6">
        <v>0</v>
      </c>
      <c r="L2736" s="5">
        <v>1</v>
      </c>
      <c r="M2736" s="6">
        <v>5.4</v>
      </c>
      <c r="N2736" s="5">
        <v>1</v>
      </c>
      <c r="O2736" s="6">
        <v>6</v>
      </c>
      <c r="P2736" s="5">
        <v>0</v>
      </c>
      <c r="Q2736" s="6">
        <v>0</v>
      </c>
      <c r="R2736" s="5">
        <v>0</v>
      </c>
      <c r="S2736" s="6">
        <v>0</v>
      </c>
      <c r="T2736" s="5">
        <v>2</v>
      </c>
      <c r="U2736" s="6">
        <v>9.75</v>
      </c>
      <c r="V2736" s="5">
        <v>0</v>
      </c>
      <c r="W2736" s="6">
        <v>0</v>
      </c>
      <c r="X2736" s="5">
        <v>0</v>
      </c>
      <c r="Y2736" s="6">
        <v>0</v>
      </c>
      <c r="Z2736" s="5">
        <v>0</v>
      </c>
      <c r="AA2736" s="6">
        <v>0</v>
      </c>
      <c r="AB2736" s="5">
        <v>0</v>
      </c>
      <c r="AC2736" s="6">
        <v>0</v>
      </c>
      <c r="AD2736" s="5">
        <v>0</v>
      </c>
      <c r="AE2736" s="6">
        <v>0</v>
      </c>
      <c r="AF2736" s="5">
        <v>0</v>
      </c>
      <c r="AG2736" s="6">
        <v>0</v>
      </c>
      <c r="AH2736" s="5">
        <v>0</v>
      </c>
      <c r="AI2736" s="6">
        <v>0</v>
      </c>
      <c r="AJ2736" s="5">
        <v>0</v>
      </c>
      <c r="AK2736" s="6">
        <v>0</v>
      </c>
      <c r="AL2736" s="7">
        <v>0</v>
      </c>
      <c r="AM2736" s="6">
        <v>0</v>
      </c>
      <c r="AN2736" s="8">
        <v>0</v>
      </c>
      <c r="AO2736" s="6">
        <v>0</v>
      </c>
      <c r="AP2736" s="7">
        <v>1</v>
      </c>
      <c r="AQ2736" s="6">
        <v>3.96</v>
      </c>
      <c r="AR2736" s="7">
        <v>0</v>
      </c>
      <c r="AS2736" s="6">
        <v>0</v>
      </c>
      <c r="AT2736" s="7">
        <v>0</v>
      </c>
      <c r="AU2736" s="6">
        <v>0</v>
      </c>
      <c r="AV2736" s="7">
        <v>0</v>
      </c>
      <c r="AW2736" s="6">
        <v>0</v>
      </c>
      <c r="AX2736" s="5">
        <v>56</v>
      </c>
      <c r="AY2736" s="6">
        <v>183.20500000000001</v>
      </c>
    </row>
    <row r="2737" spans="1:51" x14ac:dyDescent="0.25">
      <c r="A2737" s="4" t="s">
        <v>2774</v>
      </c>
      <c r="B2737" s="5">
        <v>18</v>
      </c>
      <c r="C2737" s="6">
        <v>60.13</v>
      </c>
      <c r="D2737" s="5">
        <v>1</v>
      </c>
      <c r="E2737" s="6">
        <v>5.72</v>
      </c>
      <c r="F2737" s="5">
        <v>0</v>
      </c>
      <c r="G2737" s="6">
        <v>0</v>
      </c>
      <c r="H2737" s="5">
        <v>1</v>
      </c>
      <c r="I2737" s="6">
        <v>4.8</v>
      </c>
      <c r="J2737" s="5">
        <v>0</v>
      </c>
      <c r="K2737" s="6">
        <v>0</v>
      </c>
      <c r="L2737" s="5">
        <v>0</v>
      </c>
      <c r="M2737" s="6">
        <v>0</v>
      </c>
      <c r="N2737" s="5">
        <v>0</v>
      </c>
      <c r="O2737" s="6">
        <v>0</v>
      </c>
      <c r="P2737" s="5">
        <v>0</v>
      </c>
      <c r="Q2737" s="6">
        <v>0</v>
      </c>
      <c r="R2737" s="5">
        <v>0</v>
      </c>
      <c r="S2737" s="6">
        <v>0</v>
      </c>
      <c r="T2737" s="5">
        <v>0</v>
      </c>
      <c r="U2737" s="6">
        <v>0</v>
      </c>
      <c r="V2737" s="5">
        <v>0</v>
      </c>
      <c r="W2737" s="6">
        <v>0</v>
      </c>
      <c r="X2737" s="5">
        <v>0</v>
      </c>
      <c r="Y2737" s="6">
        <v>0</v>
      </c>
      <c r="Z2737" s="5">
        <v>0</v>
      </c>
      <c r="AA2737" s="6">
        <v>0</v>
      </c>
      <c r="AB2737" s="5">
        <v>0</v>
      </c>
      <c r="AC2737" s="6">
        <v>0</v>
      </c>
      <c r="AD2737" s="5">
        <v>0</v>
      </c>
      <c r="AE2737" s="6">
        <v>0</v>
      </c>
      <c r="AF2737" s="5">
        <v>0</v>
      </c>
      <c r="AG2737" s="6">
        <v>0</v>
      </c>
      <c r="AH2737" s="5">
        <v>0</v>
      </c>
      <c r="AI2737" s="6">
        <v>0</v>
      </c>
      <c r="AJ2737" s="5">
        <v>0</v>
      </c>
      <c r="AK2737" s="6">
        <v>0</v>
      </c>
      <c r="AL2737" s="7">
        <v>0</v>
      </c>
      <c r="AM2737" s="6">
        <v>0</v>
      </c>
      <c r="AN2737" s="8">
        <v>1</v>
      </c>
      <c r="AO2737" s="6">
        <v>5.67</v>
      </c>
      <c r="AP2737" s="7">
        <v>0</v>
      </c>
      <c r="AQ2737" s="6">
        <v>0</v>
      </c>
      <c r="AR2737" s="7">
        <v>0</v>
      </c>
      <c r="AS2737" s="6">
        <v>0</v>
      </c>
      <c r="AT2737" s="7">
        <v>0</v>
      </c>
      <c r="AU2737" s="6">
        <v>0</v>
      </c>
      <c r="AV2737" s="7">
        <v>0</v>
      </c>
      <c r="AW2737" s="6">
        <v>0</v>
      </c>
      <c r="AX2737" s="5">
        <v>21</v>
      </c>
      <c r="AY2737" s="6">
        <v>76.319999999999993</v>
      </c>
    </row>
    <row r="2738" spans="1:51" x14ac:dyDescent="0.25">
      <c r="A2738" s="4" t="s">
        <v>2775</v>
      </c>
      <c r="B2738" s="5">
        <v>25</v>
      </c>
      <c r="C2738" s="6">
        <v>89.52</v>
      </c>
      <c r="D2738" s="5">
        <v>0</v>
      </c>
      <c r="E2738" s="6">
        <v>0</v>
      </c>
      <c r="F2738" s="5">
        <v>0</v>
      </c>
      <c r="G2738" s="6">
        <v>0</v>
      </c>
      <c r="H2738" s="5">
        <v>1</v>
      </c>
      <c r="I2738" s="6">
        <v>5.13</v>
      </c>
      <c r="J2738" s="5">
        <v>0</v>
      </c>
      <c r="K2738" s="6">
        <v>0</v>
      </c>
      <c r="L2738" s="5">
        <v>0</v>
      </c>
      <c r="M2738" s="6">
        <v>0</v>
      </c>
      <c r="N2738" s="5">
        <v>0</v>
      </c>
      <c r="O2738" s="6">
        <v>0</v>
      </c>
      <c r="P2738" s="5">
        <v>1</v>
      </c>
      <c r="Q2738" s="6">
        <v>20.48</v>
      </c>
      <c r="R2738" s="5">
        <v>2</v>
      </c>
      <c r="S2738" s="6">
        <v>28.38</v>
      </c>
      <c r="T2738" s="5">
        <v>1</v>
      </c>
      <c r="U2738" s="6">
        <v>23.04</v>
      </c>
      <c r="V2738" s="5">
        <v>0</v>
      </c>
      <c r="W2738" s="6">
        <v>0</v>
      </c>
      <c r="X2738" s="5">
        <v>0</v>
      </c>
      <c r="Y2738" s="6">
        <v>0</v>
      </c>
      <c r="Z2738" s="5">
        <v>0</v>
      </c>
      <c r="AA2738" s="6">
        <v>0</v>
      </c>
      <c r="AB2738" s="5">
        <v>0</v>
      </c>
      <c r="AC2738" s="6">
        <v>0</v>
      </c>
      <c r="AD2738" s="5">
        <v>0</v>
      </c>
      <c r="AE2738" s="6">
        <v>0</v>
      </c>
      <c r="AF2738" s="5">
        <v>1</v>
      </c>
      <c r="AG2738" s="6">
        <v>6.1</v>
      </c>
      <c r="AH2738" s="5">
        <v>0</v>
      </c>
      <c r="AI2738" s="6">
        <v>0</v>
      </c>
      <c r="AJ2738" s="5">
        <v>1</v>
      </c>
      <c r="AK2738" s="6">
        <v>5.5</v>
      </c>
      <c r="AL2738" s="7">
        <v>0</v>
      </c>
      <c r="AM2738" s="6">
        <v>0</v>
      </c>
      <c r="AN2738" s="8">
        <v>0</v>
      </c>
      <c r="AO2738" s="6">
        <v>0</v>
      </c>
      <c r="AP2738" s="7">
        <v>0</v>
      </c>
      <c r="AQ2738" s="6">
        <v>0</v>
      </c>
      <c r="AR2738" s="7">
        <v>2</v>
      </c>
      <c r="AS2738" s="6">
        <v>11.22</v>
      </c>
      <c r="AT2738" s="7">
        <v>0</v>
      </c>
      <c r="AU2738" s="6">
        <v>0</v>
      </c>
      <c r="AV2738" s="7">
        <v>0</v>
      </c>
      <c r="AW2738" s="6">
        <v>0</v>
      </c>
      <c r="AX2738" s="5">
        <v>34</v>
      </c>
      <c r="AY2738" s="6">
        <v>189.37</v>
      </c>
    </row>
    <row r="2739" spans="1:51" x14ac:dyDescent="0.25">
      <c r="A2739" s="4" t="s">
        <v>2776</v>
      </c>
      <c r="B2739" s="5">
        <v>1</v>
      </c>
      <c r="C2739" s="6">
        <v>3.24</v>
      </c>
      <c r="D2739" s="5">
        <v>0</v>
      </c>
      <c r="E2739" s="6">
        <v>0</v>
      </c>
      <c r="F2739" s="5">
        <v>0</v>
      </c>
      <c r="G2739" s="6">
        <v>0</v>
      </c>
      <c r="H2739" s="5">
        <v>0</v>
      </c>
      <c r="I2739" s="6">
        <v>0</v>
      </c>
      <c r="J2739" s="5">
        <v>0</v>
      </c>
      <c r="K2739" s="6">
        <v>0</v>
      </c>
      <c r="L2739" s="5">
        <v>0</v>
      </c>
      <c r="M2739" s="6">
        <v>0</v>
      </c>
      <c r="N2739" s="5">
        <v>0</v>
      </c>
      <c r="O2739" s="6">
        <v>0</v>
      </c>
      <c r="P2739" s="5">
        <v>0</v>
      </c>
      <c r="Q2739" s="6">
        <v>0</v>
      </c>
      <c r="R2739" s="5">
        <v>0</v>
      </c>
      <c r="S2739" s="6">
        <v>0</v>
      </c>
      <c r="T2739" s="5">
        <v>0</v>
      </c>
      <c r="U2739" s="6">
        <v>0</v>
      </c>
      <c r="V2739" s="5">
        <v>0</v>
      </c>
      <c r="W2739" s="6">
        <v>0</v>
      </c>
      <c r="X2739" s="5">
        <v>0</v>
      </c>
      <c r="Y2739" s="6">
        <v>0</v>
      </c>
      <c r="Z2739" s="5">
        <v>0</v>
      </c>
      <c r="AA2739" s="6">
        <v>0</v>
      </c>
      <c r="AB2739" s="5">
        <v>0</v>
      </c>
      <c r="AC2739" s="6">
        <v>0</v>
      </c>
      <c r="AD2739" s="5">
        <v>0</v>
      </c>
      <c r="AE2739" s="6">
        <v>0</v>
      </c>
      <c r="AF2739" s="5">
        <v>0</v>
      </c>
      <c r="AG2739" s="6">
        <v>0</v>
      </c>
      <c r="AH2739" s="5">
        <v>0</v>
      </c>
      <c r="AI2739" s="6">
        <v>0</v>
      </c>
      <c r="AJ2739" s="5">
        <v>0</v>
      </c>
      <c r="AK2739" s="6">
        <v>0</v>
      </c>
      <c r="AL2739" s="7">
        <v>0</v>
      </c>
      <c r="AM2739" s="6">
        <v>0</v>
      </c>
      <c r="AN2739" s="8">
        <v>0</v>
      </c>
      <c r="AO2739" s="6">
        <v>0</v>
      </c>
      <c r="AP2739" s="7">
        <v>0</v>
      </c>
      <c r="AQ2739" s="6">
        <v>0</v>
      </c>
      <c r="AR2739" s="7">
        <v>0</v>
      </c>
      <c r="AS2739" s="6">
        <v>0</v>
      </c>
      <c r="AT2739" s="7">
        <v>0</v>
      </c>
      <c r="AU2739" s="6">
        <v>0</v>
      </c>
      <c r="AV2739" s="7">
        <v>0</v>
      </c>
      <c r="AW2739" s="6">
        <v>0</v>
      </c>
      <c r="AX2739" s="5">
        <v>1</v>
      </c>
      <c r="AY2739" s="6">
        <v>3.24</v>
      </c>
    </row>
    <row r="2740" spans="1:51" x14ac:dyDescent="0.25">
      <c r="A2740" s="4" t="s">
        <v>2777</v>
      </c>
      <c r="B2740" s="5">
        <v>79</v>
      </c>
      <c r="C2740" s="6">
        <v>253.04900000000001</v>
      </c>
      <c r="D2740" s="5">
        <v>0</v>
      </c>
      <c r="E2740" s="6">
        <v>0</v>
      </c>
      <c r="F2740" s="5">
        <v>0</v>
      </c>
      <c r="G2740" s="6">
        <v>0</v>
      </c>
      <c r="H2740" s="5">
        <v>0</v>
      </c>
      <c r="I2740" s="6">
        <v>0</v>
      </c>
      <c r="J2740" s="5">
        <v>4</v>
      </c>
      <c r="K2740" s="6">
        <v>17.89</v>
      </c>
      <c r="L2740" s="5">
        <v>1</v>
      </c>
      <c r="M2740" s="6">
        <v>5.5</v>
      </c>
      <c r="N2740" s="5">
        <v>0</v>
      </c>
      <c r="O2740" s="6">
        <v>0</v>
      </c>
      <c r="P2740" s="5">
        <v>0</v>
      </c>
      <c r="Q2740" s="6">
        <v>0</v>
      </c>
      <c r="R2740" s="5">
        <v>1</v>
      </c>
      <c r="S2740" s="6">
        <v>5.5</v>
      </c>
      <c r="T2740" s="5">
        <v>0</v>
      </c>
      <c r="U2740" s="6">
        <v>0</v>
      </c>
      <c r="V2740" s="5">
        <v>0</v>
      </c>
      <c r="W2740" s="6">
        <v>0</v>
      </c>
      <c r="X2740" s="5">
        <v>1</v>
      </c>
      <c r="Y2740" s="6">
        <v>4.4249999999999998</v>
      </c>
      <c r="Z2740" s="5">
        <v>0</v>
      </c>
      <c r="AA2740" s="6">
        <v>0</v>
      </c>
      <c r="AB2740" s="5">
        <v>1</v>
      </c>
      <c r="AC2740" s="6">
        <v>2.0099999999999998</v>
      </c>
      <c r="AD2740" s="5">
        <v>0</v>
      </c>
      <c r="AE2740" s="6">
        <v>0</v>
      </c>
      <c r="AF2740" s="5">
        <v>0</v>
      </c>
      <c r="AG2740" s="6">
        <v>0</v>
      </c>
      <c r="AH2740" s="5">
        <v>0</v>
      </c>
      <c r="AI2740" s="6">
        <v>0</v>
      </c>
      <c r="AJ2740" s="5">
        <v>0</v>
      </c>
      <c r="AK2740" s="6">
        <v>0</v>
      </c>
      <c r="AL2740" s="7">
        <v>0</v>
      </c>
      <c r="AM2740" s="6">
        <v>0</v>
      </c>
      <c r="AN2740" s="8">
        <v>1</v>
      </c>
      <c r="AO2740" s="6">
        <v>3.3</v>
      </c>
      <c r="AP2740" s="7">
        <v>1</v>
      </c>
      <c r="AQ2740" s="6">
        <v>3.84</v>
      </c>
      <c r="AR2740" s="7">
        <v>1</v>
      </c>
      <c r="AS2740" s="6">
        <v>4.4249999999999998</v>
      </c>
      <c r="AT2740" s="7">
        <v>1</v>
      </c>
      <c r="AU2740" s="6">
        <v>6.3</v>
      </c>
      <c r="AV2740" s="7">
        <v>2</v>
      </c>
      <c r="AW2740" s="6">
        <v>12.914999999999999</v>
      </c>
      <c r="AX2740" s="5">
        <v>93</v>
      </c>
      <c r="AY2740" s="6">
        <v>319.154</v>
      </c>
    </row>
    <row r="2741" spans="1:51" x14ac:dyDescent="0.25">
      <c r="A2741" s="4" t="s">
        <v>2778</v>
      </c>
      <c r="B2741" s="5">
        <v>9</v>
      </c>
      <c r="C2741" s="6">
        <v>26.366</v>
      </c>
      <c r="D2741" s="5">
        <v>0</v>
      </c>
      <c r="E2741" s="6">
        <v>0</v>
      </c>
      <c r="F2741" s="5">
        <v>0</v>
      </c>
      <c r="G2741" s="6">
        <v>0</v>
      </c>
      <c r="H2741" s="5">
        <v>0</v>
      </c>
      <c r="I2741" s="6">
        <v>0</v>
      </c>
      <c r="J2741" s="5">
        <v>0</v>
      </c>
      <c r="K2741" s="6">
        <v>0</v>
      </c>
      <c r="L2741" s="5">
        <v>0</v>
      </c>
      <c r="M2741" s="6">
        <v>0</v>
      </c>
      <c r="N2741" s="5">
        <v>0</v>
      </c>
      <c r="O2741" s="6">
        <v>0</v>
      </c>
      <c r="P2741" s="5">
        <v>0</v>
      </c>
      <c r="Q2741" s="6">
        <v>0</v>
      </c>
      <c r="R2741" s="5">
        <v>1</v>
      </c>
      <c r="S2741" s="6">
        <v>3.72</v>
      </c>
      <c r="T2741" s="5">
        <v>0</v>
      </c>
      <c r="U2741" s="6">
        <v>0</v>
      </c>
      <c r="V2741" s="5">
        <v>0</v>
      </c>
      <c r="W2741" s="6">
        <v>0</v>
      </c>
      <c r="X2741" s="5">
        <v>0</v>
      </c>
      <c r="Y2741" s="6">
        <v>0</v>
      </c>
      <c r="Z2741" s="5">
        <v>1</v>
      </c>
      <c r="AA2741" s="6">
        <v>5.5</v>
      </c>
      <c r="AB2741" s="5">
        <v>0</v>
      </c>
      <c r="AC2741" s="6">
        <v>0</v>
      </c>
      <c r="AD2741" s="5">
        <v>0</v>
      </c>
      <c r="AE2741" s="6">
        <v>0</v>
      </c>
      <c r="AF2741" s="5">
        <v>0</v>
      </c>
      <c r="AG2741" s="6">
        <v>0</v>
      </c>
      <c r="AH2741" s="5">
        <v>1</v>
      </c>
      <c r="AI2741" s="6">
        <v>4.13</v>
      </c>
      <c r="AJ2741" s="5">
        <v>0</v>
      </c>
      <c r="AK2741" s="6">
        <v>0</v>
      </c>
      <c r="AL2741" s="7">
        <v>0</v>
      </c>
      <c r="AM2741" s="6">
        <v>0</v>
      </c>
      <c r="AN2741" s="8">
        <v>0</v>
      </c>
      <c r="AO2741" s="6">
        <v>0</v>
      </c>
      <c r="AP2741" s="7">
        <v>0</v>
      </c>
      <c r="AQ2741" s="6">
        <v>0</v>
      </c>
      <c r="AR2741" s="7">
        <v>0</v>
      </c>
      <c r="AS2741" s="6">
        <v>0</v>
      </c>
      <c r="AT2741" s="7">
        <v>1</v>
      </c>
      <c r="AU2741" s="6">
        <v>6.3</v>
      </c>
      <c r="AV2741" s="7">
        <v>0</v>
      </c>
      <c r="AW2741" s="6">
        <v>0</v>
      </c>
      <c r="AX2741" s="5">
        <v>13</v>
      </c>
      <c r="AY2741" s="6">
        <v>46.015999999999998</v>
      </c>
    </row>
    <row r="2742" spans="1:51" x14ac:dyDescent="0.25">
      <c r="A2742" s="4" t="s">
        <v>2779</v>
      </c>
      <c r="B2742" s="5">
        <v>10</v>
      </c>
      <c r="C2742" s="6">
        <v>27.49</v>
      </c>
      <c r="D2742" s="5">
        <v>0</v>
      </c>
      <c r="E2742" s="6">
        <v>0</v>
      </c>
      <c r="F2742" s="5">
        <v>0</v>
      </c>
      <c r="G2742" s="6">
        <v>0</v>
      </c>
      <c r="H2742" s="5">
        <v>0</v>
      </c>
      <c r="I2742" s="6">
        <v>0</v>
      </c>
      <c r="J2742" s="5">
        <v>0</v>
      </c>
      <c r="K2742" s="6">
        <v>0</v>
      </c>
      <c r="L2742" s="5">
        <v>0</v>
      </c>
      <c r="M2742" s="6">
        <v>0</v>
      </c>
      <c r="N2742" s="5">
        <v>0</v>
      </c>
      <c r="O2742" s="6">
        <v>0</v>
      </c>
      <c r="P2742" s="5">
        <v>0</v>
      </c>
      <c r="Q2742" s="6">
        <v>0</v>
      </c>
      <c r="R2742" s="5">
        <v>1</v>
      </c>
      <c r="S2742" s="6">
        <v>6.03</v>
      </c>
      <c r="T2742" s="5">
        <v>0</v>
      </c>
      <c r="U2742" s="6">
        <v>0</v>
      </c>
      <c r="V2742" s="5">
        <v>0</v>
      </c>
      <c r="W2742" s="6">
        <v>0</v>
      </c>
      <c r="X2742" s="5">
        <v>0</v>
      </c>
      <c r="Y2742" s="6">
        <v>0</v>
      </c>
      <c r="Z2742" s="5">
        <v>0</v>
      </c>
      <c r="AA2742" s="6">
        <v>0</v>
      </c>
      <c r="AB2742" s="5">
        <v>0</v>
      </c>
      <c r="AC2742" s="6">
        <v>0</v>
      </c>
      <c r="AD2742" s="5">
        <v>0</v>
      </c>
      <c r="AE2742" s="6">
        <v>0</v>
      </c>
      <c r="AF2742" s="5">
        <v>0</v>
      </c>
      <c r="AG2742" s="6">
        <v>0</v>
      </c>
      <c r="AH2742" s="5">
        <v>0</v>
      </c>
      <c r="AI2742" s="6">
        <v>0</v>
      </c>
      <c r="AJ2742" s="5">
        <v>0</v>
      </c>
      <c r="AK2742" s="6">
        <v>0</v>
      </c>
      <c r="AL2742" s="7">
        <v>0</v>
      </c>
      <c r="AM2742" s="6">
        <v>0</v>
      </c>
      <c r="AN2742" s="8">
        <v>0</v>
      </c>
      <c r="AO2742" s="6">
        <v>0</v>
      </c>
      <c r="AP2742" s="7">
        <v>0</v>
      </c>
      <c r="AQ2742" s="6">
        <v>0</v>
      </c>
      <c r="AR2742" s="7">
        <v>1</v>
      </c>
      <c r="AS2742" s="6">
        <v>6.6</v>
      </c>
      <c r="AT2742" s="7">
        <v>0</v>
      </c>
      <c r="AU2742" s="6">
        <v>0</v>
      </c>
      <c r="AV2742" s="7">
        <v>0</v>
      </c>
      <c r="AW2742" s="6">
        <v>0</v>
      </c>
      <c r="AX2742" s="5">
        <v>12</v>
      </c>
      <c r="AY2742" s="6">
        <v>40.119999999999997</v>
      </c>
    </row>
    <row r="2743" spans="1:51" x14ac:dyDescent="0.25">
      <c r="A2743" s="4" t="s">
        <v>2780</v>
      </c>
      <c r="B2743" s="5">
        <v>12</v>
      </c>
      <c r="C2743" s="6">
        <v>64.77</v>
      </c>
      <c r="D2743" s="5">
        <v>0</v>
      </c>
      <c r="E2743" s="6">
        <v>0</v>
      </c>
      <c r="F2743" s="5">
        <v>0</v>
      </c>
      <c r="G2743" s="6">
        <v>0</v>
      </c>
      <c r="H2743" s="5">
        <v>0</v>
      </c>
      <c r="I2743" s="6">
        <v>0</v>
      </c>
      <c r="J2743" s="5">
        <v>0</v>
      </c>
      <c r="K2743" s="6">
        <v>0</v>
      </c>
      <c r="L2743" s="5">
        <v>0</v>
      </c>
      <c r="M2743" s="6">
        <v>0</v>
      </c>
      <c r="N2743" s="5">
        <v>0</v>
      </c>
      <c r="O2743" s="6">
        <v>0</v>
      </c>
      <c r="P2743" s="5">
        <v>0</v>
      </c>
      <c r="Q2743" s="6">
        <v>0</v>
      </c>
      <c r="R2743" s="5">
        <v>0</v>
      </c>
      <c r="S2743" s="6">
        <v>0</v>
      </c>
      <c r="T2743" s="5">
        <v>0</v>
      </c>
      <c r="U2743" s="6">
        <v>0</v>
      </c>
      <c r="V2743" s="5">
        <v>0</v>
      </c>
      <c r="W2743" s="6">
        <v>0</v>
      </c>
      <c r="X2743" s="5">
        <v>0</v>
      </c>
      <c r="Y2743" s="6">
        <v>0</v>
      </c>
      <c r="Z2743" s="5">
        <v>0</v>
      </c>
      <c r="AA2743" s="6">
        <v>0</v>
      </c>
      <c r="AB2743" s="5">
        <v>0</v>
      </c>
      <c r="AC2743" s="6">
        <v>0</v>
      </c>
      <c r="AD2743" s="5">
        <v>0</v>
      </c>
      <c r="AE2743" s="6">
        <v>0</v>
      </c>
      <c r="AF2743" s="5">
        <v>0</v>
      </c>
      <c r="AG2743" s="6">
        <v>0</v>
      </c>
      <c r="AH2743" s="5">
        <v>0</v>
      </c>
      <c r="AI2743" s="6">
        <v>0</v>
      </c>
      <c r="AJ2743" s="5">
        <v>0</v>
      </c>
      <c r="AK2743" s="6">
        <v>0</v>
      </c>
      <c r="AL2743" s="7">
        <v>0</v>
      </c>
      <c r="AM2743" s="6">
        <v>0</v>
      </c>
      <c r="AN2743" s="8">
        <v>0</v>
      </c>
      <c r="AO2743" s="6">
        <v>0</v>
      </c>
      <c r="AP2743" s="7">
        <v>0</v>
      </c>
      <c r="AQ2743" s="6">
        <v>0</v>
      </c>
      <c r="AR2743" s="7">
        <v>0</v>
      </c>
      <c r="AS2743" s="6">
        <v>0</v>
      </c>
      <c r="AT2743" s="7">
        <v>0</v>
      </c>
      <c r="AU2743" s="6">
        <v>0</v>
      </c>
      <c r="AV2743" s="7">
        <v>0</v>
      </c>
      <c r="AW2743" s="6">
        <v>0</v>
      </c>
      <c r="AX2743" s="5">
        <v>12</v>
      </c>
      <c r="AY2743" s="6">
        <v>64.77</v>
      </c>
    </row>
    <row r="2744" spans="1:51" x14ac:dyDescent="0.25">
      <c r="A2744" s="4" t="s">
        <v>2781</v>
      </c>
      <c r="B2744" s="5">
        <v>364</v>
      </c>
      <c r="C2744" s="6">
        <v>1248.1890000000001</v>
      </c>
      <c r="D2744" s="5">
        <v>1</v>
      </c>
      <c r="E2744" s="6">
        <v>5.4</v>
      </c>
      <c r="F2744" s="5">
        <v>3</v>
      </c>
      <c r="G2744" s="6">
        <v>14.37</v>
      </c>
      <c r="H2744" s="5">
        <v>5</v>
      </c>
      <c r="I2744" s="6">
        <v>38.28</v>
      </c>
      <c r="J2744" s="5">
        <v>2</v>
      </c>
      <c r="K2744" s="6">
        <v>5.45</v>
      </c>
      <c r="L2744" s="5">
        <v>2</v>
      </c>
      <c r="M2744" s="6">
        <v>6.79</v>
      </c>
      <c r="N2744" s="5">
        <v>4</v>
      </c>
      <c r="O2744" s="6">
        <v>22.75</v>
      </c>
      <c r="P2744" s="5">
        <v>1</v>
      </c>
      <c r="Q2744" s="6">
        <v>2.4300000000000002</v>
      </c>
      <c r="R2744" s="5">
        <v>4</v>
      </c>
      <c r="S2744" s="6">
        <v>84.96</v>
      </c>
      <c r="T2744" s="5">
        <v>2</v>
      </c>
      <c r="U2744" s="6">
        <v>12.2</v>
      </c>
      <c r="V2744" s="5">
        <v>2</v>
      </c>
      <c r="W2744" s="6">
        <v>7.15</v>
      </c>
      <c r="X2744" s="5">
        <v>4</v>
      </c>
      <c r="Y2744" s="6">
        <v>24.77</v>
      </c>
      <c r="Z2744" s="5">
        <v>1</v>
      </c>
      <c r="AA2744" s="6">
        <v>5.1849999999999996</v>
      </c>
      <c r="AB2744" s="5">
        <v>1</v>
      </c>
      <c r="AC2744" s="6">
        <v>1.83</v>
      </c>
      <c r="AD2744" s="5">
        <v>3</v>
      </c>
      <c r="AE2744" s="6">
        <v>12.45</v>
      </c>
      <c r="AF2744" s="5">
        <v>2</v>
      </c>
      <c r="AG2744" s="6">
        <v>9.99</v>
      </c>
      <c r="AH2744" s="5">
        <v>1</v>
      </c>
      <c r="AI2744" s="6">
        <v>4.2699999999999996</v>
      </c>
      <c r="AJ2744" s="5">
        <v>3</v>
      </c>
      <c r="AK2744" s="6">
        <v>144.74</v>
      </c>
      <c r="AL2744" s="7">
        <v>0</v>
      </c>
      <c r="AM2744" s="6">
        <v>0</v>
      </c>
      <c r="AN2744" s="8">
        <v>3</v>
      </c>
      <c r="AO2744" s="6">
        <v>19.399999999999999</v>
      </c>
      <c r="AP2744" s="7">
        <v>2</v>
      </c>
      <c r="AQ2744" s="6">
        <v>19.239999999999998</v>
      </c>
      <c r="AR2744" s="7">
        <v>7</v>
      </c>
      <c r="AS2744" s="6">
        <v>84.704999999999998</v>
      </c>
      <c r="AT2744" s="7">
        <v>3</v>
      </c>
      <c r="AU2744" s="6">
        <v>15.68</v>
      </c>
      <c r="AV2744" s="7">
        <v>1</v>
      </c>
      <c r="AW2744" s="6">
        <v>6.3</v>
      </c>
      <c r="AX2744" s="5">
        <v>421</v>
      </c>
      <c r="AY2744" s="6">
        <v>1796.529</v>
      </c>
    </row>
    <row r="2745" spans="1:51" x14ac:dyDescent="0.25">
      <c r="A2745" s="4" t="s">
        <v>2782</v>
      </c>
      <c r="B2745" s="5">
        <v>24</v>
      </c>
      <c r="C2745" s="6">
        <v>85.81</v>
      </c>
      <c r="D2745" s="5">
        <v>0</v>
      </c>
      <c r="E2745" s="6">
        <v>0</v>
      </c>
      <c r="F2745" s="5">
        <v>1</v>
      </c>
      <c r="G2745" s="6">
        <v>3.24</v>
      </c>
      <c r="H2745" s="5">
        <v>0</v>
      </c>
      <c r="I2745" s="6">
        <v>0</v>
      </c>
      <c r="J2745" s="5">
        <v>0</v>
      </c>
      <c r="K2745" s="6">
        <v>0</v>
      </c>
      <c r="L2745" s="5">
        <v>0</v>
      </c>
      <c r="M2745" s="6">
        <v>0</v>
      </c>
      <c r="N2745" s="5">
        <v>0</v>
      </c>
      <c r="O2745" s="6">
        <v>0</v>
      </c>
      <c r="P2745" s="5">
        <v>1</v>
      </c>
      <c r="Q2745" s="6">
        <v>1.86</v>
      </c>
      <c r="R2745" s="5">
        <v>0</v>
      </c>
      <c r="S2745" s="6">
        <v>0</v>
      </c>
      <c r="T2745" s="5">
        <v>0</v>
      </c>
      <c r="U2745" s="6">
        <v>0</v>
      </c>
      <c r="V2745" s="5">
        <v>0</v>
      </c>
      <c r="W2745" s="6">
        <v>0</v>
      </c>
      <c r="X2745" s="5">
        <v>0</v>
      </c>
      <c r="Y2745" s="6">
        <v>0</v>
      </c>
      <c r="Z2745" s="5">
        <v>1</v>
      </c>
      <c r="AA2745" s="6">
        <v>3.66</v>
      </c>
      <c r="AB2745" s="5">
        <v>0</v>
      </c>
      <c r="AC2745" s="6">
        <v>0</v>
      </c>
      <c r="AD2745" s="5">
        <v>0</v>
      </c>
      <c r="AE2745" s="6">
        <v>0</v>
      </c>
      <c r="AF2745" s="5">
        <v>0</v>
      </c>
      <c r="AG2745" s="6">
        <v>0</v>
      </c>
      <c r="AH2745" s="5">
        <v>0</v>
      </c>
      <c r="AI2745" s="6">
        <v>0</v>
      </c>
      <c r="AJ2745" s="5">
        <v>0</v>
      </c>
      <c r="AK2745" s="6">
        <v>0</v>
      </c>
      <c r="AL2745" s="7">
        <v>0</v>
      </c>
      <c r="AM2745" s="6">
        <v>0</v>
      </c>
      <c r="AN2745" s="8">
        <v>0</v>
      </c>
      <c r="AO2745" s="6">
        <v>0</v>
      </c>
      <c r="AP2745" s="7">
        <v>3</v>
      </c>
      <c r="AQ2745" s="6">
        <v>14.6</v>
      </c>
      <c r="AR2745" s="7">
        <v>0</v>
      </c>
      <c r="AS2745" s="6">
        <v>0</v>
      </c>
      <c r="AT2745" s="7">
        <v>0</v>
      </c>
      <c r="AU2745" s="6">
        <v>0</v>
      </c>
      <c r="AV2745" s="7">
        <v>0</v>
      </c>
      <c r="AW2745" s="6">
        <v>0</v>
      </c>
      <c r="AX2745" s="5">
        <v>30</v>
      </c>
      <c r="AY2745" s="6">
        <v>109.17</v>
      </c>
    </row>
    <row r="2746" spans="1:51" x14ac:dyDescent="0.25">
      <c r="A2746" s="4" t="s">
        <v>2783</v>
      </c>
      <c r="B2746" s="5">
        <v>63</v>
      </c>
      <c r="C2746" s="6">
        <v>253.3</v>
      </c>
      <c r="D2746" s="5">
        <v>0</v>
      </c>
      <c r="E2746" s="6">
        <v>0</v>
      </c>
      <c r="F2746" s="5">
        <v>0</v>
      </c>
      <c r="G2746" s="6">
        <v>0</v>
      </c>
      <c r="H2746" s="5">
        <v>2</v>
      </c>
      <c r="I2746" s="6">
        <v>6</v>
      </c>
      <c r="J2746" s="5">
        <v>0</v>
      </c>
      <c r="K2746" s="6">
        <v>0</v>
      </c>
      <c r="L2746" s="5">
        <v>0</v>
      </c>
      <c r="M2746" s="6">
        <v>0</v>
      </c>
      <c r="N2746" s="5">
        <v>1</v>
      </c>
      <c r="O2746" s="6">
        <v>7.68</v>
      </c>
      <c r="P2746" s="5">
        <v>0</v>
      </c>
      <c r="Q2746" s="6">
        <v>0</v>
      </c>
      <c r="R2746" s="5">
        <v>0</v>
      </c>
      <c r="S2746" s="6">
        <v>0</v>
      </c>
      <c r="T2746" s="5">
        <v>0</v>
      </c>
      <c r="U2746" s="6">
        <v>0</v>
      </c>
      <c r="V2746" s="5">
        <v>1</v>
      </c>
      <c r="W2746" s="6">
        <v>5.7</v>
      </c>
      <c r="X2746" s="5">
        <v>1</v>
      </c>
      <c r="Y2746" s="6">
        <v>5.7750000000000004</v>
      </c>
      <c r="Z2746" s="5">
        <v>0</v>
      </c>
      <c r="AA2746" s="6">
        <v>0</v>
      </c>
      <c r="AB2746" s="5">
        <v>0</v>
      </c>
      <c r="AC2746" s="6">
        <v>0</v>
      </c>
      <c r="AD2746" s="5">
        <v>0</v>
      </c>
      <c r="AE2746" s="6">
        <v>0</v>
      </c>
      <c r="AF2746" s="5">
        <v>0</v>
      </c>
      <c r="AG2746" s="6">
        <v>0</v>
      </c>
      <c r="AH2746" s="5">
        <v>1</v>
      </c>
      <c r="AI2746" s="6">
        <v>5.31</v>
      </c>
      <c r="AJ2746" s="5">
        <v>1</v>
      </c>
      <c r="AK2746" s="6">
        <v>3.66</v>
      </c>
      <c r="AL2746" s="7">
        <v>0</v>
      </c>
      <c r="AM2746" s="6">
        <v>0</v>
      </c>
      <c r="AN2746" s="8">
        <v>0</v>
      </c>
      <c r="AO2746" s="6">
        <v>0</v>
      </c>
      <c r="AP2746" s="7">
        <v>3</v>
      </c>
      <c r="AQ2746" s="6">
        <v>12.65</v>
      </c>
      <c r="AR2746" s="7">
        <v>0</v>
      </c>
      <c r="AS2746" s="6">
        <v>0</v>
      </c>
      <c r="AT2746" s="7">
        <v>2</v>
      </c>
      <c r="AU2746" s="6">
        <v>10.29</v>
      </c>
      <c r="AV2746" s="7">
        <v>0</v>
      </c>
      <c r="AW2746" s="6">
        <v>0</v>
      </c>
      <c r="AX2746" s="5">
        <v>75</v>
      </c>
      <c r="AY2746" s="6">
        <v>310.36500000000001</v>
      </c>
    </row>
    <row r="2747" spans="1:51" x14ac:dyDescent="0.25">
      <c r="A2747" s="4" t="s">
        <v>2784</v>
      </c>
      <c r="B2747" s="5">
        <v>1</v>
      </c>
      <c r="C2747" s="6">
        <v>3.04</v>
      </c>
      <c r="D2747" s="5">
        <v>0</v>
      </c>
      <c r="E2747" s="6">
        <v>0</v>
      </c>
      <c r="F2747" s="5">
        <v>0</v>
      </c>
      <c r="G2747" s="6">
        <v>0</v>
      </c>
      <c r="H2747" s="5">
        <v>0</v>
      </c>
      <c r="I2747" s="6">
        <v>0</v>
      </c>
      <c r="J2747" s="5">
        <v>0</v>
      </c>
      <c r="K2747" s="6">
        <v>0</v>
      </c>
      <c r="L2747" s="5">
        <v>0</v>
      </c>
      <c r="M2747" s="6">
        <v>0</v>
      </c>
      <c r="N2747" s="5">
        <v>0</v>
      </c>
      <c r="O2747" s="6">
        <v>0</v>
      </c>
      <c r="P2747" s="5">
        <v>0</v>
      </c>
      <c r="Q2747" s="6">
        <v>0</v>
      </c>
      <c r="R2747" s="5">
        <v>0</v>
      </c>
      <c r="S2747" s="6">
        <v>0</v>
      </c>
      <c r="T2747" s="5">
        <v>1</v>
      </c>
      <c r="U2747" s="6">
        <v>8.58</v>
      </c>
      <c r="V2747" s="5">
        <v>0</v>
      </c>
      <c r="W2747" s="6">
        <v>0</v>
      </c>
      <c r="X2747" s="5">
        <v>0</v>
      </c>
      <c r="Y2747" s="6">
        <v>0</v>
      </c>
      <c r="Z2747" s="5">
        <v>0</v>
      </c>
      <c r="AA2747" s="6">
        <v>0</v>
      </c>
      <c r="AB2747" s="5">
        <v>0</v>
      </c>
      <c r="AC2747" s="6">
        <v>0</v>
      </c>
      <c r="AD2747" s="5">
        <v>0</v>
      </c>
      <c r="AE2747" s="6">
        <v>0</v>
      </c>
      <c r="AF2747" s="5">
        <v>0</v>
      </c>
      <c r="AG2747" s="6">
        <v>0</v>
      </c>
      <c r="AH2747" s="5">
        <v>0</v>
      </c>
      <c r="AI2747" s="6">
        <v>0</v>
      </c>
      <c r="AJ2747" s="5">
        <v>0</v>
      </c>
      <c r="AK2747" s="6">
        <v>0</v>
      </c>
      <c r="AL2747" s="7">
        <v>1</v>
      </c>
      <c r="AM2747" s="6">
        <v>6</v>
      </c>
      <c r="AN2747" s="8">
        <v>1</v>
      </c>
      <c r="AO2747" s="6">
        <v>3.2</v>
      </c>
      <c r="AP2747" s="7">
        <v>0</v>
      </c>
      <c r="AQ2747" s="6">
        <v>0</v>
      </c>
      <c r="AR2747" s="7">
        <v>0</v>
      </c>
      <c r="AS2747" s="6">
        <v>0</v>
      </c>
      <c r="AT2747" s="7">
        <v>0</v>
      </c>
      <c r="AU2747" s="6">
        <v>0</v>
      </c>
      <c r="AV2747" s="7">
        <v>0</v>
      </c>
      <c r="AW2747" s="6">
        <v>0</v>
      </c>
      <c r="AX2747" s="5">
        <v>4</v>
      </c>
      <c r="AY2747" s="6">
        <v>20.82</v>
      </c>
    </row>
    <row r="2748" spans="1:51" x14ac:dyDescent="0.25">
      <c r="A2748" s="4" t="s">
        <v>2785</v>
      </c>
      <c r="B2748" s="5">
        <v>150</v>
      </c>
      <c r="C2748" s="6">
        <v>980.10500000000002</v>
      </c>
      <c r="D2748" s="5">
        <v>0</v>
      </c>
      <c r="E2748" s="6">
        <v>0</v>
      </c>
      <c r="F2748" s="5">
        <v>1</v>
      </c>
      <c r="G2748" s="6">
        <v>5.4</v>
      </c>
      <c r="H2748" s="5">
        <v>0</v>
      </c>
      <c r="I2748" s="6">
        <v>0</v>
      </c>
      <c r="J2748" s="5">
        <v>1</v>
      </c>
      <c r="K2748" s="6">
        <v>4.5</v>
      </c>
      <c r="L2748" s="5">
        <v>1</v>
      </c>
      <c r="M2748" s="6">
        <v>3.72</v>
      </c>
      <c r="N2748" s="5">
        <v>0</v>
      </c>
      <c r="O2748" s="6">
        <v>0</v>
      </c>
      <c r="P2748" s="5">
        <v>1</v>
      </c>
      <c r="Q2748" s="6">
        <v>5.4</v>
      </c>
      <c r="R2748" s="5">
        <v>2</v>
      </c>
      <c r="S2748" s="6">
        <v>13.1</v>
      </c>
      <c r="T2748" s="5">
        <v>1</v>
      </c>
      <c r="U2748" s="6">
        <v>6.54</v>
      </c>
      <c r="V2748" s="5">
        <v>2</v>
      </c>
      <c r="W2748" s="6">
        <v>9.25</v>
      </c>
      <c r="X2748" s="5">
        <v>1</v>
      </c>
      <c r="Y2748" s="6">
        <v>9.81</v>
      </c>
      <c r="Z2748" s="5">
        <v>3</v>
      </c>
      <c r="AA2748" s="6">
        <v>34.22</v>
      </c>
      <c r="AB2748" s="5">
        <v>0</v>
      </c>
      <c r="AC2748" s="6">
        <v>0</v>
      </c>
      <c r="AD2748" s="5">
        <v>1</v>
      </c>
      <c r="AE2748" s="6">
        <v>5.36</v>
      </c>
      <c r="AF2748" s="5">
        <v>1</v>
      </c>
      <c r="AG2748" s="6">
        <v>5.49</v>
      </c>
      <c r="AH2748" s="5">
        <v>3</v>
      </c>
      <c r="AI2748" s="6">
        <v>40.32</v>
      </c>
      <c r="AJ2748" s="5">
        <v>1</v>
      </c>
      <c r="AK2748" s="6">
        <v>57.6</v>
      </c>
      <c r="AL2748" s="7">
        <v>1</v>
      </c>
      <c r="AM2748" s="6">
        <v>3.2</v>
      </c>
      <c r="AN2748" s="8">
        <v>2</v>
      </c>
      <c r="AO2748" s="6">
        <v>20.350000000000001</v>
      </c>
      <c r="AP2748" s="7">
        <v>0</v>
      </c>
      <c r="AQ2748" s="6">
        <v>0</v>
      </c>
      <c r="AR2748" s="7">
        <v>0</v>
      </c>
      <c r="AS2748" s="6">
        <v>0</v>
      </c>
      <c r="AT2748" s="7">
        <v>1</v>
      </c>
      <c r="AU2748" s="6">
        <v>5.67</v>
      </c>
      <c r="AV2748" s="7">
        <v>0</v>
      </c>
      <c r="AW2748" s="6">
        <v>0</v>
      </c>
      <c r="AX2748" s="5">
        <v>173</v>
      </c>
      <c r="AY2748" s="6">
        <v>1210.0350000000001</v>
      </c>
    </row>
    <row r="2749" spans="1:51" x14ac:dyDescent="0.25">
      <c r="A2749" s="4" t="s">
        <v>2786</v>
      </c>
      <c r="B2749" s="5">
        <v>24</v>
      </c>
      <c r="C2749" s="6">
        <v>73.06</v>
      </c>
      <c r="D2749" s="5">
        <v>0</v>
      </c>
      <c r="E2749" s="6">
        <v>0</v>
      </c>
      <c r="F2749" s="5">
        <v>0</v>
      </c>
      <c r="G2749" s="6">
        <v>0</v>
      </c>
      <c r="H2749" s="5">
        <v>0</v>
      </c>
      <c r="I2749" s="6">
        <v>0</v>
      </c>
      <c r="J2749" s="5">
        <v>0</v>
      </c>
      <c r="K2749" s="6">
        <v>0</v>
      </c>
      <c r="L2749" s="5">
        <v>0</v>
      </c>
      <c r="M2749" s="6">
        <v>0</v>
      </c>
      <c r="N2749" s="5">
        <v>0</v>
      </c>
      <c r="O2749" s="6">
        <v>0</v>
      </c>
      <c r="P2749" s="5">
        <v>0</v>
      </c>
      <c r="Q2749" s="6">
        <v>0</v>
      </c>
      <c r="R2749" s="5">
        <v>0</v>
      </c>
      <c r="S2749" s="6">
        <v>0</v>
      </c>
      <c r="T2749" s="5">
        <v>0</v>
      </c>
      <c r="U2749" s="6">
        <v>0</v>
      </c>
      <c r="V2749" s="5">
        <v>0</v>
      </c>
      <c r="W2749" s="6">
        <v>0</v>
      </c>
      <c r="X2749" s="5">
        <v>0</v>
      </c>
      <c r="Y2749" s="6">
        <v>0</v>
      </c>
      <c r="Z2749" s="5">
        <v>0</v>
      </c>
      <c r="AA2749" s="6">
        <v>0</v>
      </c>
      <c r="AB2749" s="5">
        <v>2</v>
      </c>
      <c r="AC2749" s="6">
        <v>10.08</v>
      </c>
      <c r="AD2749" s="5">
        <v>0</v>
      </c>
      <c r="AE2749" s="6">
        <v>0</v>
      </c>
      <c r="AF2749" s="5">
        <v>0</v>
      </c>
      <c r="AG2749" s="6">
        <v>0</v>
      </c>
      <c r="AH2749" s="5">
        <v>0</v>
      </c>
      <c r="AI2749" s="6">
        <v>0</v>
      </c>
      <c r="AJ2749" s="5">
        <v>1</v>
      </c>
      <c r="AK2749" s="6">
        <v>10.08</v>
      </c>
      <c r="AL2749" s="7">
        <v>0</v>
      </c>
      <c r="AM2749" s="6">
        <v>0</v>
      </c>
      <c r="AN2749" s="8">
        <v>0</v>
      </c>
      <c r="AO2749" s="6">
        <v>0</v>
      </c>
      <c r="AP2749" s="7">
        <v>0</v>
      </c>
      <c r="AQ2749" s="6">
        <v>0</v>
      </c>
      <c r="AR2749" s="7">
        <v>0</v>
      </c>
      <c r="AS2749" s="6">
        <v>0</v>
      </c>
      <c r="AT2749" s="7">
        <v>0</v>
      </c>
      <c r="AU2749" s="6">
        <v>0</v>
      </c>
      <c r="AV2749" s="7">
        <v>0</v>
      </c>
      <c r="AW2749" s="6">
        <v>0</v>
      </c>
      <c r="AX2749" s="5">
        <v>27</v>
      </c>
      <c r="AY2749" s="6">
        <v>93.22</v>
      </c>
    </row>
    <row r="2750" spans="1:51" x14ac:dyDescent="0.25">
      <c r="A2750" s="4" t="s">
        <v>2787</v>
      </c>
      <c r="B2750" s="5">
        <v>45</v>
      </c>
      <c r="C2750" s="6">
        <v>137.66499999999999</v>
      </c>
      <c r="D2750" s="5">
        <v>0</v>
      </c>
      <c r="E2750" s="6">
        <v>0</v>
      </c>
      <c r="F2750" s="5">
        <v>0</v>
      </c>
      <c r="G2750" s="6">
        <v>0</v>
      </c>
      <c r="H2750" s="5">
        <v>1</v>
      </c>
      <c r="I2750" s="6">
        <v>4.8600000000000003</v>
      </c>
      <c r="J2750" s="5">
        <v>1</v>
      </c>
      <c r="K2750" s="6">
        <v>4.9050000000000002</v>
      </c>
      <c r="L2750" s="5">
        <v>0</v>
      </c>
      <c r="M2750" s="6">
        <v>0</v>
      </c>
      <c r="N2750" s="5">
        <v>2</v>
      </c>
      <c r="O2750" s="6">
        <v>8.8360000000000003</v>
      </c>
      <c r="P2750" s="5">
        <v>0</v>
      </c>
      <c r="Q2750" s="6">
        <v>0</v>
      </c>
      <c r="R2750" s="5">
        <v>2</v>
      </c>
      <c r="S2750" s="6">
        <v>7.43</v>
      </c>
      <c r="T2750" s="5">
        <v>0</v>
      </c>
      <c r="U2750" s="6">
        <v>0</v>
      </c>
      <c r="V2750" s="5">
        <v>0</v>
      </c>
      <c r="W2750" s="6">
        <v>0</v>
      </c>
      <c r="X2750" s="5">
        <v>0</v>
      </c>
      <c r="Y2750" s="6">
        <v>0</v>
      </c>
      <c r="Z2750" s="5">
        <v>0</v>
      </c>
      <c r="AA2750" s="6">
        <v>0</v>
      </c>
      <c r="AB2750" s="5">
        <v>0</v>
      </c>
      <c r="AC2750" s="6">
        <v>0</v>
      </c>
      <c r="AD2750" s="5">
        <v>1</v>
      </c>
      <c r="AE2750" s="6">
        <v>3.84</v>
      </c>
      <c r="AF2750" s="5">
        <v>0</v>
      </c>
      <c r="AG2750" s="6">
        <v>0</v>
      </c>
      <c r="AH2750" s="5">
        <v>0</v>
      </c>
      <c r="AI2750" s="6">
        <v>0</v>
      </c>
      <c r="AJ2750" s="5">
        <v>0</v>
      </c>
      <c r="AK2750" s="6">
        <v>0</v>
      </c>
      <c r="AL2750" s="7">
        <v>0</v>
      </c>
      <c r="AM2750" s="6">
        <v>0</v>
      </c>
      <c r="AN2750" s="8">
        <v>0</v>
      </c>
      <c r="AO2750" s="6">
        <v>0</v>
      </c>
      <c r="AP2750" s="7">
        <v>0</v>
      </c>
      <c r="AQ2750" s="6">
        <v>0</v>
      </c>
      <c r="AR2750" s="7">
        <v>0</v>
      </c>
      <c r="AS2750" s="6">
        <v>0</v>
      </c>
      <c r="AT2750" s="7">
        <v>0</v>
      </c>
      <c r="AU2750" s="6">
        <v>0</v>
      </c>
      <c r="AV2750" s="7">
        <v>0</v>
      </c>
      <c r="AW2750" s="6">
        <v>0</v>
      </c>
      <c r="AX2750" s="5">
        <v>52</v>
      </c>
      <c r="AY2750" s="6">
        <v>167.536</v>
      </c>
    </row>
    <row r="2751" spans="1:51" x14ac:dyDescent="0.25">
      <c r="A2751" s="4" t="s">
        <v>2788</v>
      </c>
      <c r="B2751" s="5">
        <v>389</v>
      </c>
      <c r="C2751" s="6">
        <v>1355.3920000000001</v>
      </c>
      <c r="D2751" s="5">
        <v>0</v>
      </c>
      <c r="E2751" s="6">
        <v>0</v>
      </c>
      <c r="F2751" s="5">
        <v>4</v>
      </c>
      <c r="G2751" s="6">
        <v>19.57</v>
      </c>
      <c r="H2751" s="5">
        <v>5</v>
      </c>
      <c r="I2751" s="6">
        <v>25.64</v>
      </c>
      <c r="J2751" s="5">
        <v>3</v>
      </c>
      <c r="K2751" s="6">
        <v>20.43</v>
      </c>
      <c r="L2751" s="5">
        <v>2</v>
      </c>
      <c r="M2751" s="6">
        <v>11.43</v>
      </c>
      <c r="N2751" s="5">
        <v>3</v>
      </c>
      <c r="O2751" s="6">
        <v>30.42</v>
      </c>
      <c r="P2751" s="5">
        <v>1</v>
      </c>
      <c r="Q2751" s="6">
        <v>5.2320000000000002</v>
      </c>
      <c r="R2751" s="5">
        <v>4</v>
      </c>
      <c r="S2751" s="6">
        <v>20.100000000000001</v>
      </c>
      <c r="T2751" s="5">
        <v>1</v>
      </c>
      <c r="U2751" s="6">
        <v>6.38</v>
      </c>
      <c r="V2751" s="5">
        <v>5</v>
      </c>
      <c r="W2751" s="6">
        <v>27.93</v>
      </c>
      <c r="X2751" s="5">
        <v>1</v>
      </c>
      <c r="Y2751" s="6">
        <v>6.1</v>
      </c>
      <c r="Z2751" s="5">
        <v>2</v>
      </c>
      <c r="AA2751" s="6">
        <v>10.9</v>
      </c>
      <c r="AB2751" s="5">
        <v>4</v>
      </c>
      <c r="AC2751" s="6">
        <v>25.864999999999998</v>
      </c>
      <c r="AD2751" s="5">
        <v>4</v>
      </c>
      <c r="AE2751" s="6">
        <v>18.824999999999999</v>
      </c>
      <c r="AF2751" s="5">
        <v>2</v>
      </c>
      <c r="AG2751" s="6">
        <v>11.403</v>
      </c>
      <c r="AH2751" s="5">
        <v>1</v>
      </c>
      <c r="AI2751" s="6">
        <v>5.4</v>
      </c>
      <c r="AJ2751" s="5">
        <v>2</v>
      </c>
      <c r="AK2751" s="6">
        <v>11.8</v>
      </c>
      <c r="AL2751" s="7">
        <v>3</v>
      </c>
      <c r="AM2751" s="6">
        <v>14.05</v>
      </c>
      <c r="AN2751" s="8">
        <v>10</v>
      </c>
      <c r="AO2751" s="6">
        <v>64.14</v>
      </c>
      <c r="AP2751" s="7">
        <v>1</v>
      </c>
      <c r="AQ2751" s="6">
        <v>3.9</v>
      </c>
      <c r="AR2751" s="7">
        <v>3</v>
      </c>
      <c r="AS2751" s="6">
        <v>16.77</v>
      </c>
      <c r="AT2751" s="7">
        <v>3</v>
      </c>
      <c r="AU2751" s="6">
        <v>10.23</v>
      </c>
      <c r="AV2751" s="7">
        <v>0</v>
      </c>
      <c r="AW2751" s="6">
        <v>0</v>
      </c>
      <c r="AX2751" s="5">
        <v>453</v>
      </c>
      <c r="AY2751" s="6">
        <v>1721.9069999999999</v>
      </c>
    </row>
    <row r="2752" spans="1:51" x14ac:dyDescent="0.25">
      <c r="A2752" s="4" t="s">
        <v>2789</v>
      </c>
      <c r="B2752" s="5">
        <v>355</v>
      </c>
      <c r="C2752" s="6">
        <v>1312.8820000000001</v>
      </c>
      <c r="D2752" s="5">
        <v>1</v>
      </c>
      <c r="E2752" s="6">
        <v>4.32</v>
      </c>
      <c r="F2752" s="5">
        <v>4</v>
      </c>
      <c r="G2752" s="6">
        <v>15.48</v>
      </c>
      <c r="H2752" s="5">
        <v>3</v>
      </c>
      <c r="I2752" s="6">
        <v>28.34</v>
      </c>
      <c r="J2752" s="5">
        <v>2</v>
      </c>
      <c r="K2752" s="6">
        <v>8.4499999999999993</v>
      </c>
      <c r="L2752" s="5">
        <v>1</v>
      </c>
      <c r="M2752" s="6">
        <v>5.4</v>
      </c>
      <c r="N2752" s="5">
        <v>2</v>
      </c>
      <c r="O2752" s="6">
        <v>10.8</v>
      </c>
      <c r="P2752" s="5">
        <v>1</v>
      </c>
      <c r="Q2752" s="6">
        <v>8.1</v>
      </c>
      <c r="R2752" s="5">
        <v>2</v>
      </c>
      <c r="S2752" s="6">
        <v>11.16</v>
      </c>
      <c r="T2752" s="5">
        <v>2</v>
      </c>
      <c r="U2752" s="6">
        <v>10.7</v>
      </c>
      <c r="V2752" s="5">
        <v>4</v>
      </c>
      <c r="W2752" s="6">
        <v>21.524999999999999</v>
      </c>
      <c r="X2752" s="5">
        <v>10</v>
      </c>
      <c r="Y2752" s="6">
        <v>78.355999999999995</v>
      </c>
      <c r="Z2752" s="5">
        <v>4</v>
      </c>
      <c r="AA2752" s="6">
        <v>68.8</v>
      </c>
      <c r="AB2752" s="5">
        <v>5</v>
      </c>
      <c r="AC2752" s="6">
        <v>33.07</v>
      </c>
      <c r="AD2752" s="5">
        <v>2</v>
      </c>
      <c r="AE2752" s="6">
        <v>10.523999999999999</v>
      </c>
      <c r="AF2752" s="5">
        <v>3</v>
      </c>
      <c r="AG2752" s="6">
        <v>20.895</v>
      </c>
      <c r="AH2752" s="5">
        <v>3</v>
      </c>
      <c r="AI2752" s="6">
        <v>13.74</v>
      </c>
      <c r="AJ2752" s="5">
        <v>2</v>
      </c>
      <c r="AK2752" s="6">
        <v>12.88</v>
      </c>
      <c r="AL2752" s="7">
        <v>3</v>
      </c>
      <c r="AM2752" s="6">
        <v>12.8</v>
      </c>
      <c r="AN2752" s="8">
        <v>4</v>
      </c>
      <c r="AO2752" s="6">
        <v>15.065</v>
      </c>
      <c r="AP2752" s="7">
        <v>2</v>
      </c>
      <c r="AQ2752" s="6">
        <v>8.8350000000000009</v>
      </c>
      <c r="AR2752" s="7">
        <v>3</v>
      </c>
      <c r="AS2752" s="6">
        <v>16.09</v>
      </c>
      <c r="AT2752" s="7">
        <v>3</v>
      </c>
      <c r="AU2752" s="6">
        <v>19.100000000000001</v>
      </c>
      <c r="AV2752" s="7">
        <v>0</v>
      </c>
      <c r="AW2752" s="6">
        <v>0</v>
      </c>
      <c r="AX2752" s="5">
        <v>421</v>
      </c>
      <c r="AY2752" s="6">
        <v>1747.3119999999999</v>
      </c>
    </row>
    <row r="2753" spans="1:51" x14ac:dyDescent="0.25">
      <c r="A2753" s="4" t="s">
        <v>2790</v>
      </c>
      <c r="B2753" s="5">
        <v>636</v>
      </c>
      <c r="C2753" s="6">
        <v>2574.7460000000001</v>
      </c>
      <c r="D2753" s="5">
        <v>2</v>
      </c>
      <c r="E2753" s="6">
        <v>6.99</v>
      </c>
      <c r="F2753" s="5">
        <v>4</v>
      </c>
      <c r="G2753" s="6">
        <v>15.32</v>
      </c>
      <c r="H2753" s="5">
        <v>4</v>
      </c>
      <c r="I2753" s="6">
        <v>84.63</v>
      </c>
      <c r="J2753" s="5">
        <v>6</v>
      </c>
      <c r="K2753" s="6">
        <v>30.36</v>
      </c>
      <c r="L2753" s="5">
        <v>5</v>
      </c>
      <c r="M2753" s="6">
        <v>42.284999999999997</v>
      </c>
      <c r="N2753" s="5">
        <v>6</v>
      </c>
      <c r="O2753" s="6">
        <v>77.180000000000007</v>
      </c>
      <c r="P2753" s="5">
        <v>7</v>
      </c>
      <c r="Q2753" s="6">
        <v>113.333</v>
      </c>
      <c r="R2753" s="5">
        <v>7</v>
      </c>
      <c r="S2753" s="6">
        <v>59.07</v>
      </c>
      <c r="T2753" s="5">
        <v>2</v>
      </c>
      <c r="U2753" s="6">
        <v>8.8800000000000008</v>
      </c>
      <c r="V2753" s="5">
        <v>2</v>
      </c>
      <c r="W2753" s="6">
        <v>8.5250000000000004</v>
      </c>
      <c r="X2753" s="5">
        <v>3</v>
      </c>
      <c r="Y2753" s="6">
        <v>12.38</v>
      </c>
      <c r="Z2753" s="5">
        <v>6</v>
      </c>
      <c r="AA2753" s="6">
        <v>142.88499999999999</v>
      </c>
      <c r="AB2753" s="5">
        <v>2</v>
      </c>
      <c r="AC2753" s="6">
        <v>37.82</v>
      </c>
      <c r="AD2753" s="5">
        <v>2</v>
      </c>
      <c r="AE2753" s="6">
        <v>10.98</v>
      </c>
      <c r="AF2753" s="5">
        <v>7</v>
      </c>
      <c r="AG2753" s="6">
        <v>60.664999999999999</v>
      </c>
      <c r="AH2753" s="5">
        <v>6</v>
      </c>
      <c r="AI2753" s="6">
        <v>49.31</v>
      </c>
      <c r="AJ2753" s="5">
        <v>3</v>
      </c>
      <c r="AK2753" s="6">
        <v>24.61</v>
      </c>
      <c r="AL2753" s="7">
        <v>10</v>
      </c>
      <c r="AM2753" s="6">
        <v>60.04</v>
      </c>
      <c r="AN2753" s="8">
        <v>4</v>
      </c>
      <c r="AO2753" s="6">
        <v>23.105</v>
      </c>
      <c r="AP2753" s="7">
        <v>6</v>
      </c>
      <c r="AQ2753" s="6">
        <v>126.35</v>
      </c>
      <c r="AR2753" s="7">
        <v>7</v>
      </c>
      <c r="AS2753" s="6">
        <v>51.92</v>
      </c>
      <c r="AT2753" s="7">
        <v>6</v>
      </c>
      <c r="AU2753" s="6">
        <v>44.854999999999997</v>
      </c>
      <c r="AV2753" s="7">
        <v>1</v>
      </c>
      <c r="AW2753" s="6">
        <v>6.3</v>
      </c>
      <c r="AX2753" s="5">
        <v>744</v>
      </c>
      <c r="AY2753" s="6">
        <v>3672.5390000000002</v>
      </c>
    </row>
    <row r="2754" spans="1:51" x14ac:dyDescent="0.25">
      <c r="A2754" s="4" t="s">
        <v>2791</v>
      </c>
      <c r="B2754" s="5">
        <v>528</v>
      </c>
      <c r="C2754" s="6">
        <v>2001.579</v>
      </c>
      <c r="D2754" s="5">
        <v>3</v>
      </c>
      <c r="E2754" s="6">
        <v>58.37</v>
      </c>
      <c r="F2754" s="5">
        <v>3</v>
      </c>
      <c r="G2754" s="6">
        <v>36.65</v>
      </c>
      <c r="H2754" s="5">
        <v>6</v>
      </c>
      <c r="I2754" s="6">
        <v>43.176000000000002</v>
      </c>
      <c r="J2754" s="5">
        <v>7</v>
      </c>
      <c r="K2754" s="6">
        <v>31.54</v>
      </c>
      <c r="L2754" s="5">
        <v>1</v>
      </c>
      <c r="M2754" s="6">
        <v>4.8600000000000003</v>
      </c>
      <c r="N2754" s="5">
        <v>18</v>
      </c>
      <c r="O2754" s="6">
        <v>824.32</v>
      </c>
      <c r="P2754" s="5">
        <v>3</v>
      </c>
      <c r="Q2754" s="6">
        <v>21.684999999999999</v>
      </c>
      <c r="R2754" s="5">
        <v>4</v>
      </c>
      <c r="S2754" s="6">
        <v>64.524000000000001</v>
      </c>
      <c r="T2754" s="5">
        <v>5</v>
      </c>
      <c r="U2754" s="6">
        <v>29.7</v>
      </c>
      <c r="V2754" s="5">
        <v>5</v>
      </c>
      <c r="W2754" s="6">
        <v>19.66</v>
      </c>
      <c r="X2754" s="5">
        <v>2</v>
      </c>
      <c r="Y2754" s="6">
        <v>90.18</v>
      </c>
      <c r="Z2754" s="5">
        <v>4</v>
      </c>
      <c r="AA2754" s="6">
        <v>112.14</v>
      </c>
      <c r="AB2754" s="5">
        <v>6</v>
      </c>
      <c r="AC2754" s="6">
        <v>30.484999999999999</v>
      </c>
      <c r="AD2754" s="5">
        <v>1</v>
      </c>
      <c r="AE2754" s="6">
        <v>6.49</v>
      </c>
      <c r="AF2754" s="5">
        <v>8</v>
      </c>
      <c r="AG2754" s="6">
        <v>46.634999999999998</v>
      </c>
      <c r="AH2754" s="5">
        <v>3</v>
      </c>
      <c r="AI2754" s="6">
        <v>23.234999999999999</v>
      </c>
      <c r="AJ2754" s="5">
        <v>6</v>
      </c>
      <c r="AK2754" s="6">
        <v>61.040999999999997</v>
      </c>
      <c r="AL2754" s="7">
        <v>2</v>
      </c>
      <c r="AM2754" s="6">
        <v>11.52</v>
      </c>
      <c r="AN2754" s="8">
        <v>4</v>
      </c>
      <c r="AO2754" s="6">
        <v>25.613</v>
      </c>
      <c r="AP2754" s="7">
        <v>5</v>
      </c>
      <c r="AQ2754" s="6">
        <v>102.41</v>
      </c>
      <c r="AR2754" s="7">
        <v>7</v>
      </c>
      <c r="AS2754" s="6">
        <v>46.5</v>
      </c>
      <c r="AT2754" s="7">
        <v>9</v>
      </c>
      <c r="AU2754" s="6">
        <v>48.704999999999998</v>
      </c>
      <c r="AV2754" s="7">
        <v>0</v>
      </c>
      <c r="AW2754" s="6">
        <v>0</v>
      </c>
      <c r="AX2754" s="5">
        <v>640</v>
      </c>
      <c r="AY2754" s="6">
        <v>3741.018</v>
      </c>
    </row>
    <row r="2755" spans="1:51" x14ac:dyDescent="0.25">
      <c r="A2755" s="4" t="s">
        <v>2792</v>
      </c>
      <c r="B2755" s="5">
        <v>2639</v>
      </c>
      <c r="C2755" s="6">
        <v>10120.329</v>
      </c>
      <c r="D2755" s="5">
        <v>14</v>
      </c>
      <c r="E2755" s="6">
        <v>96.594999999999999</v>
      </c>
      <c r="F2755" s="5">
        <v>19</v>
      </c>
      <c r="G2755" s="6">
        <v>149.24700000000001</v>
      </c>
      <c r="H2755" s="5">
        <v>21</v>
      </c>
      <c r="I2755" s="6">
        <v>110.45</v>
      </c>
      <c r="J2755" s="5">
        <v>27</v>
      </c>
      <c r="K2755" s="6">
        <v>152.31800000000001</v>
      </c>
      <c r="L2755" s="5">
        <v>14</v>
      </c>
      <c r="M2755" s="6">
        <v>97.869</v>
      </c>
      <c r="N2755" s="5">
        <v>18</v>
      </c>
      <c r="O2755" s="6">
        <v>108.717</v>
      </c>
      <c r="P2755" s="5">
        <v>24</v>
      </c>
      <c r="Q2755" s="6">
        <v>165.334</v>
      </c>
      <c r="R2755" s="5">
        <v>22</v>
      </c>
      <c r="S2755" s="6">
        <v>208.63800000000001</v>
      </c>
      <c r="T2755" s="5">
        <v>16</v>
      </c>
      <c r="U2755" s="6">
        <v>82.787000000000006</v>
      </c>
      <c r="V2755" s="5">
        <v>23</v>
      </c>
      <c r="W2755" s="6">
        <v>126.874</v>
      </c>
      <c r="X2755" s="5">
        <v>20</v>
      </c>
      <c r="Y2755" s="6">
        <v>198.65</v>
      </c>
      <c r="Z2755" s="5">
        <v>29</v>
      </c>
      <c r="AA2755" s="6">
        <v>201.804</v>
      </c>
      <c r="AB2755" s="5">
        <v>10</v>
      </c>
      <c r="AC2755" s="6">
        <v>74.290000000000006</v>
      </c>
      <c r="AD2755" s="5">
        <v>27</v>
      </c>
      <c r="AE2755" s="6">
        <v>188.90700000000001</v>
      </c>
      <c r="AF2755" s="5">
        <v>23</v>
      </c>
      <c r="AG2755" s="6">
        <v>173.47200000000001</v>
      </c>
      <c r="AH2755" s="5">
        <v>17</v>
      </c>
      <c r="AI2755" s="6">
        <v>149.25</v>
      </c>
      <c r="AJ2755" s="5">
        <v>21</v>
      </c>
      <c r="AK2755" s="6">
        <v>120.28</v>
      </c>
      <c r="AL2755" s="7">
        <v>17</v>
      </c>
      <c r="AM2755" s="6">
        <v>109.395</v>
      </c>
      <c r="AN2755" s="8">
        <v>15</v>
      </c>
      <c r="AO2755" s="6">
        <v>84.884</v>
      </c>
      <c r="AP2755" s="7">
        <v>12</v>
      </c>
      <c r="AQ2755" s="6">
        <v>67.14</v>
      </c>
      <c r="AR2755" s="7">
        <v>21</v>
      </c>
      <c r="AS2755" s="6">
        <v>212.70099999999999</v>
      </c>
      <c r="AT2755" s="7">
        <v>23</v>
      </c>
      <c r="AU2755" s="6">
        <v>194.715</v>
      </c>
      <c r="AV2755" s="7">
        <v>8</v>
      </c>
      <c r="AW2755" s="6">
        <v>42.57</v>
      </c>
      <c r="AX2755" s="5">
        <v>3080</v>
      </c>
      <c r="AY2755" s="6">
        <v>13237.216</v>
      </c>
    </row>
    <row r="2756" spans="1:51" x14ac:dyDescent="0.25">
      <c r="A2756" s="4" t="s">
        <v>2793</v>
      </c>
      <c r="B2756" s="5">
        <v>278</v>
      </c>
      <c r="C2756" s="6">
        <v>1007.2190000000001</v>
      </c>
      <c r="D2756" s="5">
        <v>4</v>
      </c>
      <c r="E2756" s="6">
        <v>16.091999999999999</v>
      </c>
      <c r="F2756" s="5">
        <v>3</v>
      </c>
      <c r="G2756" s="6">
        <v>15.443</v>
      </c>
      <c r="H2756" s="5">
        <v>1</v>
      </c>
      <c r="I2756" s="6">
        <v>5.3</v>
      </c>
      <c r="J2756" s="5">
        <v>6</v>
      </c>
      <c r="K2756" s="6">
        <v>22.68</v>
      </c>
      <c r="L2756" s="5">
        <v>0</v>
      </c>
      <c r="M2756" s="6">
        <v>0</v>
      </c>
      <c r="N2756" s="5">
        <v>0</v>
      </c>
      <c r="O2756" s="6">
        <v>0</v>
      </c>
      <c r="P2756" s="5">
        <v>2</v>
      </c>
      <c r="Q2756" s="6">
        <v>10.08</v>
      </c>
      <c r="R2756" s="5">
        <v>2</v>
      </c>
      <c r="S2756" s="6">
        <v>9.8699999999999992</v>
      </c>
      <c r="T2756" s="5">
        <v>0</v>
      </c>
      <c r="U2756" s="6">
        <v>0</v>
      </c>
      <c r="V2756" s="5">
        <v>1</v>
      </c>
      <c r="W2756" s="6">
        <v>5.8</v>
      </c>
      <c r="X2756" s="5">
        <v>2</v>
      </c>
      <c r="Y2756" s="6">
        <v>18.48</v>
      </c>
      <c r="Z2756" s="5">
        <v>8</v>
      </c>
      <c r="AA2756" s="6">
        <v>46.564999999999998</v>
      </c>
      <c r="AB2756" s="5">
        <v>0</v>
      </c>
      <c r="AC2756" s="6">
        <v>0</v>
      </c>
      <c r="AD2756" s="5">
        <v>4</v>
      </c>
      <c r="AE2756" s="6">
        <v>26.09</v>
      </c>
      <c r="AF2756" s="5">
        <v>4</v>
      </c>
      <c r="AG2756" s="6">
        <v>24.53</v>
      </c>
      <c r="AH2756" s="5">
        <v>4</v>
      </c>
      <c r="AI2756" s="6">
        <v>17.657</v>
      </c>
      <c r="AJ2756" s="5">
        <v>2</v>
      </c>
      <c r="AK2756" s="6">
        <v>11.505000000000001</v>
      </c>
      <c r="AL2756" s="7">
        <v>1</v>
      </c>
      <c r="AM2756" s="6">
        <v>5.4</v>
      </c>
      <c r="AN2756" s="8">
        <v>2</v>
      </c>
      <c r="AO2756" s="6">
        <v>14.388</v>
      </c>
      <c r="AP2756" s="7">
        <v>1</v>
      </c>
      <c r="AQ2756" s="6">
        <v>4.72</v>
      </c>
      <c r="AR2756" s="7">
        <v>1</v>
      </c>
      <c r="AS2756" s="6">
        <v>6.93</v>
      </c>
      <c r="AT2756" s="7">
        <v>5</v>
      </c>
      <c r="AU2756" s="6">
        <v>29.07</v>
      </c>
      <c r="AV2756" s="7">
        <v>2</v>
      </c>
      <c r="AW2756" s="6">
        <v>15.96</v>
      </c>
      <c r="AX2756" s="5">
        <v>333</v>
      </c>
      <c r="AY2756" s="6">
        <v>1313.779</v>
      </c>
    </row>
    <row r="2757" spans="1:51" x14ac:dyDescent="0.25">
      <c r="A2757" s="4" t="s">
        <v>2794</v>
      </c>
      <c r="B2757" s="5">
        <v>342</v>
      </c>
      <c r="C2757" s="6">
        <v>1534.902</v>
      </c>
      <c r="D2757" s="5">
        <v>6</v>
      </c>
      <c r="E2757" s="6">
        <v>23.238</v>
      </c>
      <c r="F2757" s="5">
        <v>0</v>
      </c>
      <c r="G2757" s="6">
        <v>0</v>
      </c>
      <c r="H2757" s="5">
        <v>4</v>
      </c>
      <c r="I2757" s="6">
        <v>16.375</v>
      </c>
      <c r="J2757" s="5">
        <v>3</v>
      </c>
      <c r="K2757" s="6">
        <v>15.25</v>
      </c>
      <c r="L2757" s="5">
        <v>3</v>
      </c>
      <c r="M2757" s="6">
        <v>13.63</v>
      </c>
      <c r="N2757" s="5">
        <v>6</v>
      </c>
      <c r="O2757" s="6">
        <v>27.42</v>
      </c>
      <c r="P2757" s="5">
        <v>3</v>
      </c>
      <c r="Q2757" s="6">
        <v>16.399999999999999</v>
      </c>
      <c r="R2757" s="5">
        <v>1</v>
      </c>
      <c r="S2757" s="6">
        <v>5.67</v>
      </c>
      <c r="T2757" s="5">
        <v>4</v>
      </c>
      <c r="U2757" s="6">
        <v>24.9</v>
      </c>
      <c r="V2757" s="5">
        <v>2</v>
      </c>
      <c r="W2757" s="6">
        <v>12</v>
      </c>
      <c r="X2757" s="5">
        <v>5</v>
      </c>
      <c r="Y2757" s="6">
        <v>30.08</v>
      </c>
      <c r="Z2757" s="5">
        <v>5</v>
      </c>
      <c r="AA2757" s="6">
        <v>29.364999999999998</v>
      </c>
      <c r="AB2757" s="5">
        <v>0</v>
      </c>
      <c r="AC2757" s="6">
        <v>0</v>
      </c>
      <c r="AD2757" s="5">
        <v>5</v>
      </c>
      <c r="AE2757" s="6">
        <v>22.864999999999998</v>
      </c>
      <c r="AF2757" s="5">
        <v>1</v>
      </c>
      <c r="AG2757" s="6">
        <v>3.66</v>
      </c>
      <c r="AH2757" s="5">
        <v>1</v>
      </c>
      <c r="AI2757" s="6">
        <v>3.25</v>
      </c>
      <c r="AJ2757" s="5">
        <v>3</v>
      </c>
      <c r="AK2757" s="6">
        <v>15.244999999999999</v>
      </c>
      <c r="AL2757" s="7">
        <v>5</v>
      </c>
      <c r="AM2757" s="6">
        <v>21.18</v>
      </c>
      <c r="AN2757" s="8">
        <v>3</v>
      </c>
      <c r="AO2757" s="6">
        <v>12.835000000000001</v>
      </c>
      <c r="AP2757" s="7">
        <v>2</v>
      </c>
      <c r="AQ2757" s="6">
        <v>12.705</v>
      </c>
      <c r="AR2757" s="7">
        <v>4</v>
      </c>
      <c r="AS2757" s="6">
        <v>19.815000000000001</v>
      </c>
      <c r="AT2757" s="7">
        <v>3</v>
      </c>
      <c r="AU2757" s="6">
        <v>19.86</v>
      </c>
      <c r="AV2757" s="7">
        <v>2</v>
      </c>
      <c r="AW2757" s="6">
        <v>13.23</v>
      </c>
      <c r="AX2757" s="5">
        <v>413</v>
      </c>
      <c r="AY2757" s="6">
        <v>1893.875</v>
      </c>
    </row>
    <row r="2758" spans="1:51" x14ac:dyDescent="0.25">
      <c r="A2758" s="4" t="s">
        <v>2795</v>
      </c>
      <c r="B2758" s="5">
        <v>50</v>
      </c>
      <c r="C2758" s="6">
        <v>195.5</v>
      </c>
      <c r="D2758" s="5">
        <v>0</v>
      </c>
      <c r="E2758" s="6">
        <v>0</v>
      </c>
      <c r="F2758" s="5">
        <v>0</v>
      </c>
      <c r="G2758" s="6">
        <v>0</v>
      </c>
      <c r="H2758" s="5">
        <v>0</v>
      </c>
      <c r="I2758" s="6">
        <v>0</v>
      </c>
      <c r="J2758" s="5">
        <v>1</v>
      </c>
      <c r="K2758" s="6">
        <v>4.32</v>
      </c>
      <c r="L2758" s="5">
        <v>0</v>
      </c>
      <c r="M2758" s="6">
        <v>0</v>
      </c>
      <c r="N2758" s="5">
        <v>0</v>
      </c>
      <c r="O2758" s="6">
        <v>0</v>
      </c>
      <c r="P2758" s="5">
        <v>0</v>
      </c>
      <c r="Q2758" s="6">
        <v>0</v>
      </c>
      <c r="R2758" s="5">
        <v>0</v>
      </c>
      <c r="S2758" s="6">
        <v>0</v>
      </c>
      <c r="T2758" s="5">
        <v>0</v>
      </c>
      <c r="U2758" s="6">
        <v>0</v>
      </c>
      <c r="V2758" s="5">
        <v>0</v>
      </c>
      <c r="W2758" s="6">
        <v>0</v>
      </c>
      <c r="X2758" s="5">
        <v>2</v>
      </c>
      <c r="Y2758" s="6">
        <v>8.8000000000000007</v>
      </c>
      <c r="Z2758" s="5">
        <v>2</v>
      </c>
      <c r="AA2758" s="6">
        <v>5.05</v>
      </c>
      <c r="AB2758" s="5">
        <v>0</v>
      </c>
      <c r="AC2758" s="6">
        <v>0</v>
      </c>
      <c r="AD2758" s="5">
        <v>0</v>
      </c>
      <c r="AE2758" s="6">
        <v>0</v>
      </c>
      <c r="AF2758" s="5">
        <v>1</v>
      </c>
      <c r="AG2758" s="6">
        <v>5.58</v>
      </c>
      <c r="AH2758" s="5">
        <v>0</v>
      </c>
      <c r="AI2758" s="6">
        <v>0</v>
      </c>
      <c r="AJ2758" s="5">
        <v>0</v>
      </c>
      <c r="AK2758" s="6">
        <v>0</v>
      </c>
      <c r="AL2758" s="7">
        <v>1</v>
      </c>
      <c r="AM2758" s="6">
        <v>4.9050000000000002</v>
      </c>
      <c r="AN2758" s="8">
        <v>0</v>
      </c>
      <c r="AO2758" s="6">
        <v>0</v>
      </c>
      <c r="AP2758" s="7">
        <v>0</v>
      </c>
      <c r="AQ2758" s="6">
        <v>0</v>
      </c>
      <c r="AR2758" s="7">
        <v>1</v>
      </c>
      <c r="AS2758" s="6">
        <v>5.1749999999999998</v>
      </c>
      <c r="AT2758" s="7">
        <v>0</v>
      </c>
      <c r="AU2758" s="6">
        <v>0</v>
      </c>
      <c r="AV2758" s="7">
        <v>0</v>
      </c>
      <c r="AW2758" s="6">
        <v>0</v>
      </c>
      <c r="AX2758" s="5">
        <v>58</v>
      </c>
      <c r="AY2758" s="6">
        <v>229.33</v>
      </c>
    </row>
    <row r="2759" spans="1:51" x14ac:dyDescent="0.25">
      <c r="A2759" s="4" t="s">
        <v>2796</v>
      </c>
      <c r="B2759" s="5">
        <v>163</v>
      </c>
      <c r="C2759" s="6">
        <v>580.90200000000004</v>
      </c>
      <c r="D2759" s="5">
        <v>0</v>
      </c>
      <c r="E2759" s="6">
        <v>0</v>
      </c>
      <c r="F2759" s="5">
        <v>1</v>
      </c>
      <c r="G2759" s="6">
        <v>4.9000000000000004</v>
      </c>
      <c r="H2759" s="5">
        <v>1</v>
      </c>
      <c r="I2759" s="6">
        <v>7.45</v>
      </c>
      <c r="J2759" s="5">
        <v>7</v>
      </c>
      <c r="K2759" s="6">
        <v>24.664999999999999</v>
      </c>
      <c r="L2759" s="5">
        <v>0</v>
      </c>
      <c r="M2759" s="6">
        <v>0</v>
      </c>
      <c r="N2759" s="5">
        <v>1</v>
      </c>
      <c r="O2759" s="6">
        <v>4.5780000000000003</v>
      </c>
      <c r="P2759" s="5">
        <v>1</v>
      </c>
      <c r="Q2759" s="6">
        <v>2.4</v>
      </c>
      <c r="R2759" s="5">
        <v>1</v>
      </c>
      <c r="S2759" s="6">
        <v>5.4</v>
      </c>
      <c r="T2759" s="5">
        <v>3</v>
      </c>
      <c r="U2759" s="6">
        <v>20.100000000000001</v>
      </c>
      <c r="V2759" s="5">
        <v>1</v>
      </c>
      <c r="W2759" s="6">
        <v>3.3</v>
      </c>
      <c r="X2759" s="5">
        <v>2</v>
      </c>
      <c r="Y2759" s="6">
        <v>8.6999999999999993</v>
      </c>
      <c r="Z2759" s="5">
        <v>2</v>
      </c>
      <c r="AA2759" s="6">
        <v>5.94</v>
      </c>
      <c r="AB2759" s="5">
        <v>3</v>
      </c>
      <c r="AC2759" s="6">
        <v>13.34</v>
      </c>
      <c r="AD2759" s="5">
        <v>1</v>
      </c>
      <c r="AE2759" s="6">
        <v>5.1749999999999998</v>
      </c>
      <c r="AF2759" s="5">
        <v>1</v>
      </c>
      <c r="AG2759" s="6">
        <v>2.835</v>
      </c>
      <c r="AH2759" s="5">
        <v>1</v>
      </c>
      <c r="AI2759" s="6">
        <v>25.2</v>
      </c>
      <c r="AJ2759" s="5">
        <v>0</v>
      </c>
      <c r="AK2759" s="6">
        <v>0</v>
      </c>
      <c r="AL2759" s="7">
        <v>0</v>
      </c>
      <c r="AM2759" s="6">
        <v>0</v>
      </c>
      <c r="AN2759" s="8">
        <v>0</v>
      </c>
      <c r="AO2759" s="6">
        <v>0</v>
      </c>
      <c r="AP2759" s="7">
        <v>0</v>
      </c>
      <c r="AQ2759" s="6">
        <v>0</v>
      </c>
      <c r="AR2759" s="7">
        <v>3</v>
      </c>
      <c r="AS2759" s="6">
        <v>18.100000000000001</v>
      </c>
      <c r="AT2759" s="7">
        <v>0</v>
      </c>
      <c r="AU2759" s="6">
        <v>0</v>
      </c>
      <c r="AV2759" s="7">
        <v>0</v>
      </c>
      <c r="AW2759" s="6">
        <v>0</v>
      </c>
      <c r="AX2759" s="5">
        <v>192</v>
      </c>
      <c r="AY2759" s="6">
        <v>732.98500000000001</v>
      </c>
    </row>
    <row r="2760" spans="1:51" x14ac:dyDescent="0.25">
      <c r="A2760" s="4" t="s">
        <v>2797</v>
      </c>
      <c r="B2760" s="5">
        <v>242</v>
      </c>
      <c r="C2760" s="6">
        <v>1562.4269999999999</v>
      </c>
      <c r="D2760" s="5">
        <v>0</v>
      </c>
      <c r="E2760" s="6">
        <v>0</v>
      </c>
      <c r="F2760" s="5">
        <v>5</v>
      </c>
      <c r="G2760" s="6">
        <v>27.54</v>
      </c>
      <c r="H2760" s="5">
        <v>6</v>
      </c>
      <c r="I2760" s="6">
        <v>29.88</v>
      </c>
      <c r="J2760" s="5">
        <v>0</v>
      </c>
      <c r="K2760" s="6">
        <v>0</v>
      </c>
      <c r="L2760" s="5">
        <v>2</v>
      </c>
      <c r="M2760" s="6">
        <v>15.66</v>
      </c>
      <c r="N2760" s="5">
        <v>0</v>
      </c>
      <c r="O2760" s="6">
        <v>0</v>
      </c>
      <c r="P2760" s="5">
        <v>0</v>
      </c>
      <c r="Q2760" s="6">
        <v>0</v>
      </c>
      <c r="R2760" s="5">
        <v>6</v>
      </c>
      <c r="S2760" s="6">
        <v>54.03</v>
      </c>
      <c r="T2760" s="5">
        <v>0</v>
      </c>
      <c r="U2760" s="6">
        <v>0</v>
      </c>
      <c r="V2760" s="5">
        <v>1</v>
      </c>
      <c r="W2760" s="6">
        <v>6.21</v>
      </c>
      <c r="X2760" s="5">
        <v>1</v>
      </c>
      <c r="Y2760" s="6">
        <v>5.2249999999999996</v>
      </c>
      <c r="Z2760" s="5">
        <v>0</v>
      </c>
      <c r="AA2760" s="6">
        <v>0</v>
      </c>
      <c r="AB2760" s="5">
        <v>0</v>
      </c>
      <c r="AC2760" s="6">
        <v>0</v>
      </c>
      <c r="AD2760" s="5">
        <v>0</v>
      </c>
      <c r="AE2760" s="6">
        <v>0</v>
      </c>
      <c r="AF2760" s="5">
        <v>0</v>
      </c>
      <c r="AG2760" s="6">
        <v>0</v>
      </c>
      <c r="AH2760" s="5">
        <v>3</v>
      </c>
      <c r="AI2760" s="6">
        <v>21.96</v>
      </c>
      <c r="AJ2760" s="5">
        <v>0</v>
      </c>
      <c r="AK2760" s="6">
        <v>0</v>
      </c>
      <c r="AL2760" s="7">
        <v>0</v>
      </c>
      <c r="AM2760" s="6">
        <v>0</v>
      </c>
      <c r="AN2760" s="8">
        <v>0</v>
      </c>
      <c r="AO2760" s="6">
        <v>0</v>
      </c>
      <c r="AP2760" s="7">
        <v>0</v>
      </c>
      <c r="AQ2760" s="6">
        <v>0</v>
      </c>
      <c r="AR2760" s="7">
        <v>0</v>
      </c>
      <c r="AS2760" s="6">
        <v>0</v>
      </c>
      <c r="AT2760" s="7">
        <v>1</v>
      </c>
      <c r="AU2760" s="6">
        <v>6.6150000000000002</v>
      </c>
      <c r="AV2760" s="7">
        <v>0</v>
      </c>
      <c r="AW2760" s="6">
        <v>0</v>
      </c>
      <c r="AX2760" s="5">
        <v>267</v>
      </c>
      <c r="AY2760" s="6">
        <v>1729.547</v>
      </c>
    </row>
    <row r="2761" spans="1:51" x14ac:dyDescent="0.25">
      <c r="A2761" s="4" t="s">
        <v>2798</v>
      </c>
      <c r="B2761" s="5">
        <v>1</v>
      </c>
      <c r="C2761" s="6">
        <v>2.3199999999999998</v>
      </c>
      <c r="D2761" s="5">
        <v>0</v>
      </c>
      <c r="E2761" s="6">
        <v>0</v>
      </c>
      <c r="F2761" s="5">
        <v>0</v>
      </c>
      <c r="G2761" s="6">
        <v>0</v>
      </c>
      <c r="H2761" s="5">
        <v>0</v>
      </c>
      <c r="I2761" s="6">
        <v>0</v>
      </c>
      <c r="J2761" s="5">
        <v>0</v>
      </c>
      <c r="K2761" s="6">
        <v>0</v>
      </c>
      <c r="L2761" s="5">
        <v>0</v>
      </c>
      <c r="M2761" s="6">
        <v>0</v>
      </c>
      <c r="N2761" s="5">
        <v>0</v>
      </c>
      <c r="O2761" s="6">
        <v>0</v>
      </c>
      <c r="P2761" s="5">
        <v>0</v>
      </c>
      <c r="Q2761" s="6">
        <v>0</v>
      </c>
      <c r="R2761" s="5">
        <v>0</v>
      </c>
      <c r="S2761" s="6">
        <v>0</v>
      </c>
      <c r="T2761" s="5">
        <v>0</v>
      </c>
      <c r="U2761" s="6">
        <v>0</v>
      </c>
      <c r="V2761" s="5">
        <v>0</v>
      </c>
      <c r="W2761" s="6">
        <v>0</v>
      </c>
      <c r="X2761" s="5">
        <v>0</v>
      </c>
      <c r="Y2761" s="6">
        <v>0</v>
      </c>
      <c r="Z2761" s="5">
        <v>0</v>
      </c>
      <c r="AA2761" s="6">
        <v>0</v>
      </c>
      <c r="AB2761" s="5">
        <v>0</v>
      </c>
      <c r="AC2761" s="6">
        <v>0</v>
      </c>
      <c r="AD2761" s="5">
        <v>0</v>
      </c>
      <c r="AE2761" s="6">
        <v>0</v>
      </c>
      <c r="AF2761" s="5">
        <v>0</v>
      </c>
      <c r="AG2761" s="6">
        <v>0</v>
      </c>
      <c r="AH2761" s="5">
        <v>0</v>
      </c>
      <c r="AI2761" s="6">
        <v>0</v>
      </c>
      <c r="AJ2761" s="5">
        <v>0</v>
      </c>
      <c r="AK2761" s="6">
        <v>0</v>
      </c>
      <c r="AL2761" s="7">
        <v>0</v>
      </c>
      <c r="AM2761" s="6">
        <v>0</v>
      </c>
      <c r="AN2761" s="8">
        <v>0</v>
      </c>
      <c r="AO2761" s="6">
        <v>0</v>
      </c>
      <c r="AP2761" s="7">
        <v>0</v>
      </c>
      <c r="AQ2761" s="6">
        <v>0</v>
      </c>
      <c r="AR2761" s="7">
        <v>0</v>
      </c>
      <c r="AS2761" s="6">
        <v>0</v>
      </c>
      <c r="AT2761" s="7">
        <v>0</v>
      </c>
      <c r="AU2761" s="6">
        <v>0</v>
      </c>
      <c r="AV2761" s="7">
        <v>0</v>
      </c>
      <c r="AW2761" s="6">
        <v>0</v>
      </c>
      <c r="AX2761" s="5">
        <v>1</v>
      </c>
      <c r="AY2761" s="6">
        <v>2.3199999999999998</v>
      </c>
    </row>
    <row r="2762" spans="1:51" x14ac:dyDescent="0.25">
      <c r="A2762" s="4" t="s">
        <v>2799</v>
      </c>
      <c r="B2762" s="5">
        <v>87</v>
      </c>
      <c r="C2762" s="6">
        <v>590.97</v>
      </c>
      <c r="D2762" s="5">
        <v>1</v>
      </c>
      <c r="E2762" s="6">
        <v>5.4</v>
      </c>
      <c r="F2762" s="5">
        <v>0</v>
      </c>
      <c r="G2762" s="6">
        <v>0</v>
      </c>
      <c r="H2762" s="5">
        <v>0</v>
      </c>
      <c r="I2762" s="6">
        <v>0</v>
      </c>
      <c r="J2762" s="5">
        <v>0</v>
      </c>
      <c r="K2762" s="6">
        <v>0</v>
      </c>
      <c r="L2762" s="5">
        <v>1</v>
      </c>
      <c r="M2762" s="6">
        <v>4.72</v>
      </c>
      <c r="N2762" s="5">
        <v>0</v>
      </c>
      <c r="O2762" s="6">
        <v>0</v>
      </c>
      <c r="P2762" s="5">
        <v>0</v>
      </c>
      <c r="Q2762" s="6">
        <v>0</v>
      </c>
      <c r="R2762" s="5">
        <v>1</v>
      </c>
      <c r="S2762" s="6">
        <v>4.8</v>
      </c>
      <c r="T2762" s="5">
        <v>0</v>
      </c>
      <c r="U2762" s="6">
        <v>0</v>
      </c>
      <c r="V2762" s="5">
        <v>1</v>
      </c>
      <c r="W2762" s="6">
        <v>12</v>
      </c>
      <c r="X2762" s="5">
        <v>0</v>
      </c>
      <c r="Y2762" s="6">
        <v>0</v>
      </c>
      <c r="Z2762" s="5">
        <v>1</v>
      </c>
      <c r="AA2762" s="6">
        <v>9</v>
      </c>
      <c r="AB2762" s="5">
        <v>0</v>
      </c>
      <c r="AC2762" s="6">
        <v>0</v>
      </c>
      <c r="AD2762" s="5">
        <v>1</v>
      </c>
      <c r="AE2762" s="6">
        <v>7.2</v>
      </c>
      <c r="AF2762" s="5">
        <v>0</v>
      </c>
      <c r="AG2762" s="6">
        <v>0</v>
      </c>
      <c r="AH2762" s="5">
        <v>1</v>
      </c>
      <c r="AI2762" s="6">
        <v>9.81</v>
      </c>
      <c r="AJ2762" s="5">
        <v>0</v>
      </c>
      <c r="AK2762" s="6">
        <v>0</v>
      </c>
      <c r="AL2762" s="7">
        <v>1</v>
      </c>
      <c r="AM2762" s="6">
        <v>5.76</v>
      </c>
      <c r="AN2762" s="8">
        <v>0</v>
      </c>
      <c r="AO2762" s="6">
        <v>0</v>
      </c>
      <c r="AP2762" s="7">
        <v>2</v>
      </c>
      <c r="AQ2762" s="6">
        <v>15.52</v>
      </c>
      <c r="AR2762" s="7">
        <v>0</v>
      </c>
      <c r="AS2762" s="6">
        <v>0</v>
      </c>
      <c r="AT2762" s="7">
        <v>0</v>
      </c>
      <c r="AU2762" s="6">
        <v>0</v>
      </c>
      <c r="AV2762" s="7">
        <v>1</v>
      </c>
      <c r="AW2762" s="6">
        <v>6.3</v>
      </c>
      <c r="AX2762" s="5">
        <v>98</v>
      </c>
      <c r="AY2762" s="6">
        <v>671.48</v>
      </c>
    </row>
    <row r="2763" spans="1:51" x14ac:dyDescent="0.25">
      <c r="A2763" s="4" t="s">
        <v>2800</v>
      </c>
      <c r="B2763" s="5">
        <v>39</v>
      </c>
      <c r="C2763" s="6">
        <v>137.93</v>
      </c>
      <c r="D2763" s="5">
        <v>0</v>
      </c>
      <c r="E2763" s="6">
        <v>0</v>
      </c>
      <c r="F2763" s="5">
        <v>1</v>
      </c>
      <c r="G2763" s="6">
        <v>3.6</v>
      </c>
      <c r="H2763" s="5">
        <v>0</v>
      </c>
      <c r="I2763" s="6">
        <v>0</v>
      </c>
      <c r="J2763" s="5">
        <v>1</v>
      </c>
      <c r="K2763" s="6">
        <v>5.31</v>
      </c>
      <c r="L2763" s="5">
        <v>1</v>
      </c>
      <c r="M2763" s="6">
        <v>9.99</v>
      </c>
      <c r="N2763" s="5">
        <v>0</v>
      </c>
      <c r="O2763" s="6">
        <v>0</v>
      </c>
      <c r="P2763" s="5">
        <v>0</v>
      </c>
      <c r="Q2763" s="6">
        <v>0</v>
      </c>
      <c r="R2763" s="5">
        <v>0</v>
      </c>
      <c r="S2763" s="6">
        <v>0</v>
      </c>
      <c r="T2763" s="5">
        <v>0</v>
      </c>
      <c r="U2763" s="6">
        <v>0</v>
      </c>
      <c r="V2763" s="5">
        <v>0</v>
      </c>
      <c r="W2763" s="6">
        <v>0</v>
      </c>
      <c r="X2763" s="5">
        <v>1</v>
      </c>
      <c r="Y2763" s="6">
        <v>4.8600000000000003</v>
      </c>
      <c r="Z2763" s="5">
        <v>1</v>
      </c>
      <c r="AA2763" s="6">
        <v>6.6</v>
      </c>
      <c r="AB2763" s="5">
        <v>0</v>
      </c>
      <c r="AC2763" s="6">
        <v>0</v>
      </c>
      <c r="AD2763" s="5">
        <v>0</v>
      </c>
      <c r="AE2763" s="6">
        <v>0</v>
      </c>
      <c r="AF2763" s="5">
        <v>1</v>
      </c>
      <c r="AG2763" s="6">
        <v>12</v>
      </c>
      <c r="AH2763" s="5">
        <v>1</v>
      </c>
      <c r="AI2763" s="6">
        <v>1.962</v>
      </c>
      <c r="AJ2763" s="5">
        <v>0</v>
      </c>
      <c r="AK2763" s="6">
        <v>0</v>
      </c>
      <c r="AL2763" s="7">
        <v>0</v>
      </c>
      <c r="AM2763" s="6">
        <v>0</v>
      </c>
      <c r="AN2763" s="8">
        <v>0</v>
      </c>
      <c r="AO2763" s="6">
        <v>0</v>
      </c>
      <c r="AP2763" s="7">
        <v>1</v>
      </c>
      <c r="AQ2763" s="6">
        <v>3.3</v>
      </c>
      <c r="AR2763" s="7">
        <v>0</v>
      </c>
      <c r="AS2763" s="6">
        <v>0</v>
      </c>
      <c r="AT2763" s="7">
        <v>2</v>
      </c>
      <c r="AU2763" s="6">
        <v>3.3</v>
      </c>
      <c r="AV2763" s="7">
        <v>0</v>
      </c>
      <c r="AW2763" s="6">
        <v>0</v>
      </c>
      <c r="AX2763" s="5">
        <v>49</v>
      </c>
      <c r="AY2763" s="6">
        <v>188.852</v>
      </c>
    </row>
    <row r="2764" spans="1:51" x14ac:dyDescent="0.25">
      <c r="A2764" s="4" t="s">
        <v>2801</v>
      </c>
      <c r="B2764" s="5">
        <v>250</v>
      </c>
      <c r="C2764" s="6">
        <v>1144.5840000000001</v>
      </c>
      <c r="D2764" s="5">
        <v>0</v>
      </c>
      <c r="E2764" s="6">
        <v>0</v>
      </c>
      <c r="F2764" s="5">
        <v>1</v>
      </c>
      <c r="G2764" s="6">
        <v>5.4</v>
      </c>
      <c r="H2764" s="5">
        <v>2</v>
      </c>
      <c r="I2764" s="6">
        <v>8</v>
      </c>
      <c r="J2764" s="5">
        <v>2</v>
      </c>
      <c r="K2764" s="6">
        <v>30.905999999999999</v>
      </c>
      <c r="L2764" s="5">
        <v>0</v>
      </c>
      <c r="M2764" s="6">
        <v>0</v>
      </c>
      <c r="N2764" s="5">
        <v>1</v>
      </c>
      <c r="O2764" s="6">
        <v>5.7750000000000004</v>
      </c>
      <c r="P2764" s="5">
        <v>0</v>
      </c>
      <c r="Q2764" s="6">
        <v>0</v>
      </c>
      <c r="R2764" s="5">
        <v>1</v>
      </c>
      <c r="S2764" s="6">
        <v>6.6</v>
      </c>
      <c r="T2764" s="5">
        <v>3</v>
      </c>
      <c r="U2764" s="6">
        <v>14.875</v>
      </c>
      <c r="V2764" s="5">
        <v>0</v>
      </c>
      <c r="W2764" s="6">
        <v>0</v>
      </c>
      <c r="X2764" s="5">
        <v>1</v>
      </c>
      <c r="Y2764" s="6">
        <v>4.8</v>
      </c>
      <c r="Z2764" s="5">
        <v>1</v>
      </c>
      <c r="AA2764" s="6">
        <v>5.4</v>
      </c>
      <c r="AB2764" s="5">
        <v>0</v>
      </c>
      <c r="AC2764" s="6">
        <v>0</v>
      </c>
      <c r="AD2764" s="5">
        <v>1</v>
      </c>
      <c r="AE2764" s="6">
        <v>6.3250000000000002</v>
      </c>
      <c r="AF2764" s="5">
        <v>2</v>
      </c>
      <c r="AG2764" s="6">
        <v>8.66</v>
      </c>
      <c r="AH2764" s="5">
        <v>1</v>
      </c>
      <c r="AI2764" s="6">
        <v>5.4</v>
      </c>
      <c r="AJ2764" s="5">
        <v>1</v>
      </c>
      <c r="AK2764" s="6">
        <v>4.88</v>
      </c>
      <c r="AL2764" s="7">
        <v>1</v>
      </c>
      <c r="AM2764" s="6">
        <v>1.92</v>
      </c>
      <c r="AN2764" s="8">
        <v>2</v>
      </c>
      <c r="AO2764" s="6">
        <v>13</v>
      </c>
      <c r="AP2764" s="7">
        <v>3</v>
      </c>
      <c r="AQ2764" s="6">
        <v>17.04</v>
      </c>
      <c r="AR2764" s="7">
        <v>1</v>
      </c>
      <c r="AS2764" s="6">
        <v>5.67</v>
      </c>
      <c r="AT2764" s="7">
        <v>6</v>
      </c>
      <c r="AU2764" s="6">
        <v>28.92</v>
      </c>
      <c r="AV2764" s="7">
        <v>1</v>
      </c>
      <c r="AW2764" s="6">
        <v>9.7650000000000006</v>
      </c>
      <c r="AX2764" s="5">
        <v>281</v>
      </c>
      <c r="AY2764" s="6">
        <v>1327.92</v>
      </c>
    </row>
    <row r="2765" spans="1:51" x14ac:dyDescent="0.25">
      <c r="A2765" s="4" t="s">
        <v>2802</v>
      </c>
      <c r="B2765" s="5">
        <v>27</v>
      </c>
      <c r="C2765" s="6">
        <v>95.05</v>
      </c>
      <c r="D2765" s="5">
        <v>0</v>
      </c>
      <c r="E2765" s="6">
        <v>0</v>
      </c>
      <c r="F2765" s="5">
        <v>0</v>
      </c>
      <c r="G2765" s="6">
        <v>0</v>
      </c>
      <c r="H2765" s="5">
        <v>0</v>
      </c>
      <c r="I2765" s="6">
        <v>0</v>
      </c>
      <c r="J2765" s="5">
        <v>1</v>
      </c>
      <c r="K2765" s="6">
        <v>7.5209999999999999</v>
      </c>
      <c r="L2765" s="5">
        <v>0</v>
      </c>
      <c r="M2765" s="6">
        <v>0</v>
      </c>
      <c r="N2765" s="5">
        <v>1</v>
      </c>
      <c r="O2765" s="6">
        <v>26.6</v>
      </c>
      <c r="P2765" s="5">
        <v>0</v>
      </c>
      <c r="Q2765" s="6">
        <v>0</v>
      </c>
      <c r="R2765" s="5">
        <v>0</v>
      </c>
      <c r="S2765" s="6">
        <v>0</v>
      </c>
      <c r="T2765" s="5">
        <v>1</v>
      </c>
      <c r="U2765" s="6">
        <v>4.4000000000000004</v>
      </c>
      <c r="V2765" s="5">
        <v>0</v>
      </c>
      <c r="W2765" s="6">
        <v>0</v>
      </c>
      <c r="X2765" s="5">
        <v>0</v>
      </c>
      <c r="Y2765" s="6">
        <v>0</v>
      </c>
      <c r="Z2765" s="5">
        <v>0</v>
      </c>
      <c r="AA2765" s="6">
        <v>0</v>
      </c>
      <c r="AB2765" s="5">
        <v>0</v>
      </c>
      <c r="AC2765" s="6">
        <v>0</v>
      </c>
      <c r="AD2765" s="5">
        <v>0</v>
      </c>
      <c r="AE2765" s="6">
        <v>0</v>
      </c>
      <c r="AF2765" s="5">
        <v>0</v>
      </c>
      <c r="AG2765" s="6">
        <v>0</v>
      </c>
      <c r="AH2765" s="5">
        <v>0</v>
      </c>
      <c r="AI2765" s="6">
        <v>0</v>
      </c>
      <c r="AJ2765" s="5">
        <v>0</v>
      </c>
      <c r="AK2765" s="6">
        <v>0</v>
      </c>
      <c r="AL2765" s="7">
        <v>0</v>
      </c>
      <c r="AM2765" s="6">
        <v>0</v>
      </c>
      <c r="AN2765" s="8">
        <v>0</v>
      </c>
      <c r="AO2765" s="6">
        <v>0</v>
      </c>
      <c r="AP2765" s="7">
        <v>0</v>
      </c>
      <c r="AQ2765" s="6">
        <v>0</v>
      </c>
      <c r="AR2765" s="7">
        <v>1</v>
      </c>
      <c r="AS2765" s="6">
        <v>18.36</v>
      </c>
      <c r="AT2765" s="7">
        <v>0</v>
      </c>
      <c r="AU2765" s="6">
        <v>0</v>
      </c>
      <c r="AV2765" s="7">
        <v>0</v>
      </c>
      <c r="AW2765" s="6">
        <v>0</v>
      </c>
      <c r="AX2765" s="5">
        <v>31</v>
      </c>
      <c r="AY2765" s="6">
        <v>151.93100000000001</v>
      </c>
    </row>
    <row r="2766" spans="1:51" x14ac:dyDescent="0.25">
      <c r="A2766" s="4" t="s">
        <v>2803</v>
      </c>
      <c r="B2766" s="5">
        <v>154</v>
      </c>
      <c r="C2766" s="6">
        <v>500.35199999999998</v>
      </c>
      <c r="D2766" s="5">
        <v>0</v>
      </c>
      <c r="E2766" s="6">
        <v>0</v>
      </c>
      <c r="F2766" s="5">
        <v>0</v>
      </c>
      <c r="G2766" s="6">
        <v>0</v>
      </c>
      <c r="H2766" s="5">
        <v>0</v>
      </c>
      <c r="I2766" s="6">
        <v>0</v>
      </c>
      <c r="J2766" s="5">
        <v>1</v>
      </c>
      <c r="K2766" s="6">
        <v>5.5</v>
      </c>
      <c r="L2766" s="5">
        <v>1</v>
      </c>
      <c r="M2766" s="6">
        <v>5.7750000000000004</v>
      </c>
      <c r="N2766" s="5">
        <v>0</v>
      </c>
      <c r="O2766" s="6">
        <v>0</v>
      </c>
      <c r="P2766" s="5">
        <v>1</v>
      </c>
      <c r="Q2766" s="6">
        <v>6.4</v>
      </c>
      <c r="R2766" s="5">
        <v>0</v>
      </c>
      <c r="S2766" s="6">
        <v>0</v>
      </c>
      <c r="T2766" s="5">
        <v>1</v>
      </c>
      <c r="U2766" s="6">
        <v>5.94</v>
      </c>
      <c r="V2766" s="5">
        <v>0</v>
      </c>
      <c r="W2766" s="6">
        <v>0</v>
      </c>
      <c r="X2766" s="5">
        <v>1</v>
      </c>
      <c r="Y2766" s="6">
        <v>5.49</v>
      </c>
      <c r="Z2766" s="5">
        <v>2</v>
      </c>
      <c r="AA2766" s="6">
        <v>8.24</v>
      </c>
      <c r="AB2766" s="5">
        <v>1</v>
      </c>
      <c r="AC2766" s="6">
        <v>3.66</v>
      </c>
      <c r="AD2766" s="5">
        <v>1</v>
      </c>
      <c r="AE2766" s="6">
        <v>5.49</v>
      </c>
      <c r="AF2766" s="5">
        <v>1</v>
      </c>
      <c r="AG2766" s="6">
        <v>5.4</v>
      </c>
      <c r="AH2766" s="5">
        <v>2</v>
      </c>
      <c r="AI2766" s="6">
        <v>10.6</v>
      </c>
      <c r="AJ2766" s="5">
        <v>0</v>
      </c>
      <c r="AK2766" s="6">
        <v>0</v>
      </c>
      <c r="AL2766" s="7">
        <v>0</v>
      </c>
      <c r="AM2766" s="6">
        <v>0</v>
      </c>
      <c r="AN2766" s="8">
        <v>1</v>
      </c>
      <c r="AO2766" s="6">
        <v>6</v>
      </c>
      <c r="AP2766" s="7">
        <v>0</v>
      </c>
      <c r="AQ2766" s="6">
        <v>0</v>
      </c>
      <c r="AR2766" s="7">
        <v>0</v>
      </c>
      <c r="AS2766" s="6">
        <v>0</v>
      </c>
      <c r="AT2766" s="7">
        <v>1</v>
      </c>
      <c r="AU2766" s="6">
        <v>6.6</v>
      </c>
      <c r="AV2766" s="7">
        <v>0</v>
      </c>
      <c r="AW2766" s="6">
        <v>0</v>
      </c>
      <c r="AX2766" s="5">
        <v>168</v>
      </c>
      <c r="AY2766" s="6">
        <v>575.447</v>
      </c>
    </row>
    <row r="2767" spans="1:51" x14ac:dyDescent="0.25">
      <c r="A2767" s="4" t="s">
        <v>2804</v>
      </c>
      <c r="B2767" s="5">
        <v>38</v>
      </c>
      <c r="C2767" s="6">
        <v>126.36</v>
      </c>
      <c r="D2767" s="5">
        <v>0</v>
      </c>
      <c r="E2767" s="6">
        <v>0</v>
      </c>
      <c r="F2767" s="5">
        <v>1</v>
      </c>
      <c r="G2767" s="6">
        <v>5.94</v>
      </c>
      <c r="H2767" s="5">
        <v>1</v>
      </c>
      <c r="I2767" s="6">
        <v>2.9</v>
      </c>
      <c r="J2767" s="5">
        <v>0</v>
      </c>
      <c r="K2767" s="6">
        <v>0</v>
      </c>
      <c r="L2767" s="5">
        <v>0</v>
      </c>
      <c r="M2767" s="6">
        <v>0</v>
      </c>
      <c r="N2767" s="5">
        <v>0</v>
      </c>
      <c r="O2767" s="6">
        <v>0</v>
      </c>
      <c r="P2767" s="5">
        <v>0</v>
      </c>
      <c r="Q2767" s="6">
        <v>0</v>
      </c>
      <c r="R2767" s="5">
        <v>0</v>
      </c>
      <c r="S2767" s="6">
        <v>0</v>
      </c>
      <c r="T2767" s="5">
        <v>2</v>
      </c>
      <c r="U2767" s="6">
        <v>11.3</v>
      </c>
      <c r="V2767" s="5">
        <v>0</v>
      </c>
      <c r="W2767" s="6">
        <v>0</v>
      </c>
      <c r="X2767" s="5">
        <v>1</v>
      </c>
      <c r="Y2767" s="6">
        <v>5.31</v>
      </c>
      <c r="Z2767" s="5">
        <v>0</v>
      </c>
      <c r="AA2767" s="6">
        <v>0</v>
      </c>
      <c r="AB2767" s="5">
        <v>0</v>
      </c>
      <c r="AC2767" s="6">
        <v>0</v>
      </c>
      <c r="AD2767" s="5">
        <v>1</v>
      </c>
      <c r="AE2767" s="6">
        <v>6.5549999999999997</v>
      </c>
      <c r="AF2767" s="5">
        <v>1</v>
      </c>
      <c r="AG2767" s="6">
        <v>3.2</v>
      </c>
      <c r="AH2767" s="5">
        <v>0</v>
      </c>
      <c r="AI2767" s="6">
        <v>0</v>
      </c>
      <c r="AJ2767" s="5">
        <v>0</v>
      </c>
      <c r="AK2767" s="6">
        <v>0</v>
      </c>
      <c r="AL2767" s="7">
        <v>1</v>
      </c>
      <c r="AM2767" s="6">
        <v>9.92</v>
      </c>
      <c r="AN2767" s="8">
        <v>0</v>
      </c>
      <c r="AO2767" s="6">
        <v>0</v>
      </c>
      <c r="AP2767" s="7">
        <v>0</v>
      </c>
      <c r="AQ2767" s="6">
        <v>0</v>
      </c>
      <c r="AR2767" s="7">
        <v>0</v>
      </c>
      <c r="AS2767" s="6">
        <v>0</v>
      </c>
      <c r="AT2767" s="7">
        <v>1</v>
      </c>
      <c r="AU2767" s="6">
        <v>5.5</v>
      </c>
      <c r="AV2767" s="7">
        <v>1</v>
      </c>
      <c r="AW2767" s="6">
        <v>6.6</v>
      </c>
      <c r="AX2767" s="5">
        <v>48</v>
      </c>
      <c r="AY2767" s="6">
        <v>183.58500000000001</v>
      </c>
    </row>
    <row r="2768" spans="1:51" x14ac:dyDescent="0.25">
      <c r="A2768" s="4" t="s">
        <v>2805</v>
      </c>
      <c r="B2768" s="5">
        <v>57</v>
      </c>
      <c r="C2768" s="6">
        <v>188.583</v>
      </c>
      <c r="D2768" s="5">
        <v>0</v>
      </c>
      <c r="E2768" s="6">
        <v>0</v>
      </c>
      <c r="F2768" s="5">
        <v>0</v>
      </c>
      <c r="G2768" s="6">
        <v>0</v>
      </c>
      <c r="H2768" s="5">
        <v>0</v>
      </c>
      <c r="I2768" s="6">
        <v>0</v>
      </c>
      <c r="J2768" s="5">
        <v>0</v>
      </c>
      <c r="K2768" s="6">
        <v>0</v>
      </c>
      <c r="L2768" s="5">
        <v>1</v>
      </c>
      <c r="M2768" s="6">
        <v>3.3</v>
      </c>
      <c r="N2768" s="5">
        <v>0</v>
      </c>
      <c r="O2768" s="6">
        <v>0</v>
      </c>
      <c r="P2768" s="5">
        <v>0</v>
      </c>
      <c r="Q2768" s="6">
        <v>0</v>
      </c>
      <c r="R2768" s="5">
        <v>0</v>
      </c>
      <c r="S2768" s="6">
        <v>0</v>
      </c>
      <c r="T2768" s="5">
        <v>1</v>
      </c>
      <c r="U2768" s="6">
        <v>2.75</v>
      </c>
      <c r="V2768" s="5">
        <v>1</v>
      </c>
      <c r="W2768" s="6">
        <v>6.05</v>
      </c>
      <c r="X2768" s="5">
        <v>0</v>
      </c>
      <c r="Y2768" s="6">
        <v>0</v>
      </c>
      <c r="Z2768" s="5">
        <v>1</v>
      </c>
      <c r="AA2768" s="6">
        <v>11.04</v>
      </c>
      <c r="AB2768" s="5">
        <v>0</v>
      </c>
      <c r="AC2768" s="6">
        <v>0</v>
      </c>
      <c r="AD2768" s="5">
        <v>0</v>
      </c>
      <c r="AE2768" s="6">
        <v>0</v>
      </c>
      <c r="AF2768" s="5">
        <v>0</v>
      </c>
      <c r="AG2768" s="6">
        <v>0</v>
      </c>
      <c r="AH2768" s="5">
        <v>0</v>
      </c>
      <c r="AI2768" s="6">
        <v>0</v>
      </c>
      <c r="AJ2768" s="5">
        <v>0</v>
      </c>
      <c r="AK2768" s="6">
        <v>0</v>
      </c>
      <c r="AL2768" s="7">
        <v>0</v>
      </c>
      <c r="AM2768" s="6">
        <v>0</v>
      </c>
      <c r="AN2768" s="8">
        <v>0</v>
      </c>
      <c r="AO2768" s="6">
        <v>0</v>
      </c>
      <c r="AP2768" s="7">
        <v>0</v>
      </c>
      <c r="AQ2768" s="6">
        <v>0</v>
      </c>
      <c r="AR2768" s="7">
        <v>0</v>
      </c>
      <c r="AS2768" s="6">
        <v>0</v>
      </c>
      <c r="AT2768" s="7">
        <v>0</v>
      </c>
      <c r="AU2768" s="6">
        <v>0</v>
      </c>
      <c r="AV2768" s="7">
        <v>0</v>
      </c>
      <c r="AW2768" s="6">
        <v>0</v>
      </c>
      <c r="AX2768" s="5">
        <v>61</v>
      </c>
      <c r="AY2768" s="6">
        <v>211.72300000000001</v>
      </c>
    </row>
    <row r="2769" spans="1:51" x14ac:dyDescent="0.25">
      <c r="A2769" s="4" t="s">
        <v>2806</v>
      </c>
      <c r="B2769" s="5">
        <v>18</v>
      </c>
      <c r="C2769" s="6">
        <v>71.450999999999993</v>
      </c>
      <c r="D2769" s="5">
        <v>0</v>
      </c>
      <c r="E2769" s="6">
        <v>0</v>
      </c>
      <c r="F2769" s="5">
        <v>0</v>
      </c>
      <c r="G2769" s="6">
        <v>0</v>
      </c>
      <c r="H2769" s="5">
        <v>0</v>
      </c>
      <c r="I2769" s="6">
        <v>0</v>
      </c>
      <c r="J2769" s="5">
        <v>0</v>
      </c>
      <c r="K2769" s="6">
        <v>0</v>
      </c>
      <c r="L2769" s="5">
        <v>0</v>
      </c>
      <c r="M2769" s="6">
        <v>0</v>
      </c>
      <c r="N2769" s="5">
        <v>0</v>
      </c>
      <c r="O2769" s="6">
        <v>0</v>
      </c>
      <c r="P2769" s="5">
        <v>0</v>
      </c>
      <c r="Q2769" s="6">
        <v>0</v>
      </c>
      <c r="R2769" s="5">
        <v>0</v>
      </c>
      <c r="S2769" s="6">
        <v>0</v>
      </c>
      <c r="T2769" s="5">
        <v>0</v>
      </c>
      <c r="U2769" s="6">
        <v>0</v>
      </c>
      <c r="V2769" s="5">
        <v>0</v>
      </c>
      <c r="W2769" s="6">
        <v>0</v>
      </c>
      <c r="X2769" s="5">
        <v>0</v>
      </c>
      <c r="Y2769" s="6">
        <v>0</v>
      </c>
      <c r="Z2769" s="5">
        <v>0</v>
      </c>
      <c r="AA2769" s="6">
        <v>0</v>
      </c>
      <c r="AB2769" s="5">
        <v>0</v>
      </c>
      <c r="AC2769" s="6">
        <v>0</v>
      </c>
      <c r="AD2769" s="5">
        <v>0</v>
      </c>
      <c r="AE2769" s="6">
        <v>0</v>
      </c>
      <c r="AF2769" s="5">
        <v>0</v>
      </c>
      <c r="AG2769" s="6">
        <v>0</v>
      </c>
      <c r="AH2769" s="5">
        <v>0</v>
      </c>
      <c r="AI2769" s="6">
        <v>0</v>
      </c>
      <c r="AJ2769" s="5">
        <v>0</v>
      </c>
      <c r="AK2769" s="6">
        <v>0</v>
      </c>
      <c r="AL2769" s="7">
        <v>0</v>
      </c>
      <c r="AM2769" s="6">
        <v>0</v>
      </c>
      <c r="AN2769" s="8">
        <v>0</v>
      </c>
      <c r="AO2769" s="6">
        <v>0</v>
      </c>
      <c r="AP2769" s="7">
        <v>0</v>
      </c>
      <c r="AQ2769" s="6">
        <v>0</v>
      </c>
      <c r="AR2769" s="7">
        <v>0</v>
      </c>
      <c r="AS2769" s="6">
        <v>0</v>
      </c>
      <c r="AT2769" s="7">
        <v>1</v>
      </c>
      <c r="AU2769" s="6">
        <v>10.08</v>
      </c>
      <c r="AV2769" s="7">
        <v>0</v>
      </c>
      <c r="AW2769" s="6">
        <v>0</v>
      </c>
      <c r="AX2769" s="5">
        <v>19</v>
      </c>
      <c r="AY2769" s="6">
        <v>81.531000000000006</v>
      </c>
    </row>
    <row r="2770" spans="1:51" x14ac:dyDescent="0.25">
      <c r="A2770" s="4" t="s">
        <v>2807</v>
      </c>
      <c r="B2770" s="5">
        <v>84</v>
      </c>
      <c r="C2770" s="6">
        <v>322.89</v>
      </c>
      <c r="D2770" s="5">
        <v>0</v>
      </c>
      <c r="E2770" s="6">
        <v>0</v>
      </c>
      <c r="F2770" s="5">
        <v>0</v>
      </c>
      <c r="G2770" s="6">
        <v>0</v>
      </c>
      <c r="H2770" s="5">
        <v>1</v>
      </c>
      <c r="I2770" s="6">
        <v>6.27</v>
      </c>
      <c r="J2770" s="5">
        <v>0</v>
      </c>
      <c r="K2770" s="6">
        <v>0</v>
      </c>
      <c r="L2770" s="5">
        <v>0</v>
      </c>
      <c r="M2770" s="6">
        <v>0</v>
      </c>
      <c r="N2770" s="5">
        <v>0</v>
      </c>
      <c r="O2770" s="6">
        <v>0</v>
      </c>
      <c r="P2770" s="5">
        <v>1</v>
      </c>
      <c r="Q2770" s="6">
        <v>3.3</v>
      </c>
      <c r="R2770" s="5">
        <v>0</v>
      </c>
      <c r="S2770" s="6">
        <v>0</v>
      </c>
      <c r="T2770" s="5">
        <v>0</v>
      </c>
      <c r="U2770" s="6">
        <v>0</v>
      </c>
      <c r="V2770" s="5">
        <v>0</v>
      </c>
      <c r="W2770" s="6">
        <v>0</v>
      </c>
      <c r="X2770" s="5">
        <v>1</v>
      </c>
      <c r="Y2770" s="6">
        <v>5.4</v>
      </c>
      <c r="Z2770" s="5">
        <v>0</v>
      </c>
      <c r="AA2770" s="6">
        <v>0</v>
      </c>
      <c r="AB2770" s="5">
        <v>0</v>
      </c>
      <c r="AC2770" s="6">
        <v>0</v>
      </c>
      <c r="AD2770" s="5">
        <v>0</v>
      </c>
      <c r="AE2770" s="6">
        <v>0</v>
      </c>
      <c r="AF2770" s="5">
        <v>0</v>
      </c>
      <c r="AG2770" s="6">
        <v>0</v>
      </c>
      <c r="AH2770" s="5">
        <v>1</v>
      </c>
      <c r="AI2770" s="6">
        <v>6.1</v>
      </c>
      <c r="AJ2770" s="5">
        <v>0</v>
      </c>
      <c r="AK2770" s="6">
        <v>0</v>
      </c>
      <c r="AL2770" s="7">
        <v>1</v>
      </c>
      <c r="AM2770" s="6">
        <v>6.08</v>
      </c>
      <c r="AN2770" s="8">
        <v>0</v>
      </c>
      <c r="AO2770" s="6">
        <v>0</v>
      </c>
      <c r="AP2770" s="7">
        <v>0</v>
      </c>
      <c r="AQ2770" s="6">
        <v>0</v>
      </c>
      <c r="AR2770" s="7">
        <v>0</v>
      </c>
      <c r="AS2770" s="6">
        <v>0</v>
      </c>
      <c r="AT2770" s="7">
        <v>0</v>
      </c>
      <c r="AU2770" s="6">
        <v>0</v>
      </c>
      <c r="AV2770" s="7">
        <v>1</v>
      </c>
      <c r="AW2770" s="6">
        <v>9.9</v>
      </c>
      <c r="AX2770" s="5">
        <v>90</v>
      </c>
      <c r="AY2770" s="6">
        <v>359.94</v>
      </c>
    </row>
    <row r="2771" spans="1:51" x14ac:dyDescent="0.25">
      <c r="A2771" s="4" t="s">
        <v>2808</v>
      </c>
      <c r="B2771" s="5">
        <v>102</v>
      </c>
      <c r="C2771" s="6">
        <v>363.4</v>
      </c>
      <c r="D2771" s="5">
        <v>0</v>
      </c>
      <c r="E2771" s="6">
        <v>0</v>
      </c>
      <c r="F2771" s="5">
        <v>3</v>
      </c>
      <c r="G2771" s="6">
        <v>12.41</v>
      </c>
      <c r="H2771" s="5">
        <v>1</v>
      </c>
      <c r="I2771" s="6">
        <v>9.9</v>
      </c>
      <c r="J2771" s="5">
        <v>0</v>
      </c>
      <c r="K2771" s="6">
        <v>0</v>
      </c>
      <c r="L2771" s="5">
        <v>2</v>
      </c>
      <c r="M2771" s="6">
        <v>44.38</v>
      </c>
      <c r="N2771" s="5">
        <v>0</v>
      </c>
      <c r="O2771" s="6">
        <v>0</v>
      </c>
      <c r="P2771" s="5">
        <v>0</v>
      </c>
      <c r="Q2771" s="6">
        <v>0</v>
      </c>
      <c r="R2771" s="5">
        <v>0</v>
      </c>
      <c r="S2771" s="6">
        <v>0</v>
      </c>
      <c r="T2771" s="5">
        <v>0</v>
      </c>
      <c r="U2771" s="6">
        <v>0</v>
      </c>
      <c r="V2771" s="5">
        <v>1</v>
      </c>
      <c r="W2771" s="6">
        <v>5.2320000000000002</v>
      </c>
      <c r="X2771" s="5">
        <v>0</v>
      </c>
      <c r="Y2771" s="6">
        <v>0</v>
      </c>
      <c r="Z2771" s="5">
        <v>3</v>
      </c>
      <c r="AA2771" s="6">
        <v>19.41</v>
      </c>
      <c r="AB2771" s="5">
        <v>0</v>
      </c>
      <c r="AC2771" s="6">
        <v>0</v>
      </c>
      <c r="AD2771" s="5">
        <v>1</v>
      </c>
      <c r="AE2771" s="6">
        <v>2.56</v>
      </c>
      <c r="AF2771" s="5">
        <v>1</v>
      </c>
      <c r="AG2771" s="6">
        <v>2.44</v>
      </c>
      <c r="AH2771" s="5">
        <v>1</v>
      </c>
      <c r="AI2771" s="6">
        <v>3.9239999999999999</v>
      </c>
      <c r="AJ2771" s="5">
        <v>0</v>
      </c>
      <c r="AK2771" s="6">
        <v>0</v>
      </c>
      <c r="AL2771" s="7">
        <v>0</v>
      </c>
      <c r="AM2771" s="6">
        <v>0</v>
      </c>
      <c r="AN2771" s="8">
        <v>1</v>
      </c>
      <c r="AO2771" s="6">
        <v>6.1</v>
      </c>
      <c r="AP2771" s="7">
        <v>0</v>
      </c>
      <c r="AQ2771" s="6">
        <v>0</v>
      </c>
      <c r="AR2771" s="7">
        <v>3</v>
      </c>
      <c r="AS2771" s="6">
        <v>36.619999999999997</v>
      </c>
      <c r="AT2771" s="7">
        <v>1</v>
      </c>
      <c r="AU2771" s="6">
        <v>4.32</v>
      </c>
      <c r="AV2771" s="7">
        <v>0</v>
      </c>
      <c r="AW2771" s="6">
        <v>0</v>
      </c>
      <c r="AX2771" s="5">
        <v>120</v>
      </c>
      <c r="AY2771" s="6">
        <v>510.69600000000003</v>
      </c>
    </row>
    <row r="2772" spans="1:51" x14ac:dyDescent="0.25">
      <c r="A2772" s="4" t="s">
        <v>2809</v>
      </c>
      <c r="B2772" s="5">
        <v>521</v>
      </c>
      <c r="C2772" s="6">
        <v>1763.403</v>
      </c>
      <c r="D2772" s="5">
        <v>3</v>
      </c>
      <c r="E2772" s="6">
        <v>16.399999999999999</v>
      </c>
      <c r="F2772" s="5">
        <v>5</v>
      </c>
      <c r="G2772" s="6">
        <v>24.11</v>
      </c>
      <c r="H2772" s="5">
        <v>1</v>
      </c>
      <c r="I2772" s="6">
        <v>4.32</v>
      </c>
      <c r="J2772" s="5">
        <v>1</v>
      </c>
      <c r="K2772" s="6">
        <v>2.7</v>
      </c>
      <c r="L2772" s="5">
        <v>2</v>
      </c>
      <c r="M2772" s="6">
        <v>8.34</v>
      </c>
      <c r="N2772" s="5">
        <v>3</v>
      </c>
      <c r="O2772" s="6">
        <v>13.64</v>
      </c>
      <c r="P2772" s="5">
        <v>1</v>
      </c>
      <c r="Q2772" s="6">
        <v>5.22</v>
      </c>
      <c r="R2772" s="5">
        <v>1</v>
      </c>
      <c r="S2772" s="6">
        <v>3.12</v>
      </c>
      <c r="T2772" s="5">
        <v>4</v>
      </c>
      <c r="U2772" s="6">
        <v>26.312000000000001</v>
      </c>
      <c r="V2772" s="5">
        <v>5</v>
      </c>
      <c r="W2772" s="6">
        <v>28.58</v>
      </c>
      <c r="X2772" s="5">
        <v>4</v>
      </c>
      <c r="Y2772" s="6">
        <v>24.9</v>
      </c>
      <c r="Z2772" s="5">
        <v>4</v>
      </c>
      <c r="AA2772" s="6">
        <v>24.3</v>
      </c>
      <c r="AB2772" s="5">
        <v>2</v>
      </c>
      <c r="AC2772" s="6">
        <v>8.34</v>
      </c>
      <c r="AD2772" s="5">
        <v>2</v>
      </c>
      <c r="AE2772" s="6">
        <v>12.31</v>
      </c>
      <c r="AF2772" s="5">
        <v>3</v>
      </c>
      <c r="AG2772" s="6">
        <v>15.5</v>
      </c>
      <c r="AH2772" s="5">
        <v>3</v>
      </c>
      <c r="AI2772" s="6">
        <v>12.035</v>
      </c>
      <c r="AJ2772" s="5">
        <v>2</v>
      </c>
      <c r="AK2772" s="6">
        <v>11.7</v>
      </c>
      <c r="AL2772" s="7">
        <v>3</v>
      </c>
      <c r="AM2772" s="6">
        <v>17.579999999999998</v>
      </c>
      <c r="AN2772" s="8">
        <v>6</v>
      </c>
      <c r="AO2772" s="6">
        <v>25.79</v>
      </c>
      <c r="AP2772" s="7">
        <v>3</v>
      </c>
      <c r="AQ2772" s="6">
        <v>27.53</v>
      </c>
      <c r="AR2772" s="7">
        <v>1</v>
      </c>
      <c r="AS2772" s="6">
        <v>5.7949999999999999</v>
      </c>
      <c r="AT2772" s="7">
        <v>4</v>
      </c>
      <c r="AU2772" s="6">
        <v>66.234999999999999</v>
      </c>
      <c r="AV2772" s="7">
        <v>2</v>
      </c>
      <c r="AW2772" s="6">
        <v>10.895</v>
      </c>
      <c r="AX2772" s="5">
        <v>586</v>
      </c>
      <c r="AY2772" s="6">
        <v>2159.0549999999998</v>
      </c>
    </row>
    <row r="2773" spans="1:51" x14ac:dyDescent="0.25">
      <c r="A2773" s="4" t="s">
        <v>2810</v>
      </c>
      <c r="B2773" s="5">
        <v>297</v>
      </c>
      <c r="C2773" s="6">
        <v>1052.768</v>
      </c>
      <c r="D2773" s="5">
        <v>6</v>
      </c>
      <c r="E2773" s="6">
        <v>34.950000000000003</v>
      </c>
      <c r="F2773" s="5">
        <v>1</v>
      </c>
      <c r="G2773" s="6">
        <v>3.48</v>
      </c>
      <c r="H2773" s="5">
        <v>3</v>
      </c>
      <c r="I2773" s="6">
        <v>14.74</v>
      </c>
      <c r="J2773" s="5">
        <v>0</v>
      </c>
      <c r="K2773" s="6">
        <v>0</v>
      </c>
      <c r="L2773" s="5">
        <v>3</v>
      </c>
      <c r="M2773" s="6">
        <v>14.526</v>
      </c>
      <c r="N2773" s="5">
        <v>3</v>
      </c>
      <c r="O2773" s="6">
        <v>8.375</v>
      </c>
      <c r="P2773" s="5">
        <v>0</v>
      </c>
      <c r="Q2773" s="6">
        <v>0</v>
      </c>
      <c r="R2773" s="5">
        <v>4</v>
      </c>
      <c r="S2773" s="6">
        <v>45.93</v>
      </c>
      <c r="T2773" s="5">
        <v>3</v>
      </c>
      <c r="U2773" s="6">
        <v>12.55</v>
      </c>
      <c r="V2773" s="5">
        <v>6</v>
      </c>
      <c r="W2773" s="6">
        <v>41.957999999999998</v>
      </c>
      <c r="X2773" s="5">
        <v>1</v>
      </c>
      <c r="Y2773" s="6">
        <v>5.31</v>
      </c>
      <c r="Z2773" s="5">
        <v>2</v>
      </c>
      <c r="AA2773" s="6">
        <v>13.9</v>
      </c>
      <c r="AB2773" s="5">
        <v>2</v>
      </c>
      <c r="AC2773" s="6">
        <v>3.7949999999999999</v>
      </c>
      <c r="AD2773" s="5">
        <v>7</v>
      </c>
      <c r="AE2773" s="6">
        <v>38.520000000000003</v>
      </c>
      <c r="AF2773" s="5">
        <v>1</v>
      </c>
      <c r="AG2773" s="6">
        <v>5.4</v>
      </c>
      <c r="AH2773" s="5">
        <v>0</v>
      </c>
      <c r="AI2773" s="6">
        <v>0</v>
      </c>
      <c r="AJ2773" s="5">
        <v>1</v>
      </c>
      <c r="AK2773" s="6">
        <v>4.95</v>
      </c>
      <c r="AL2773" s="7">
        <v>6</v>
      </c>
      <c r="AM2773" s="6">
        <v>40.28</v>
      </c>
      <c r="AN2773" s="8">
        <v>2</v>
      </c>
      <c r="AO2773" s="6">
        <v>12.27</v>
      </c>
      <c r="AP2773" s="7">
        <v>1</v>
      </c>
      <c r="AQ2773" s="6">
        <v>6.4</v>
      </c>
      <c r="AR2773" s="7">
        <v>3</v>
      </c>
      <c r="AS2773" s="6">
        <v>40.98</v>
      </c>
      <c r="AT2773" s="7">
        <v>2</v>
      </c>
      <c r="AU2773" s="6">
        <v>8.4450000000000003</v>
      </c>
      <c r="AV2773" s="7">
        <v>0</v>
      </c>
      <c r="AW2773" s="6">
        <v>0</v>
      </c>
      <c r="AX2773" s="5">
        <v>354</v>
      </c>
      <c r="AY2773" s="6">
        <v>1409.527</v>
      </c>
    </row>
    <row r="2774" spans="1:51" x14ac:dyDescent="0.25">
      <c r="A2774" s="4" t="s">
        <v>2811</v>
      </c>
      <c r="B2774" s="5">
        <v>52</v>
      </c>
      <c r="C2774" s="6">
        <v>157.571</v>
      </c>
      <c r="D2774" s="5">
        <v>0</v>
      </c>
      <c r="E2774" s="6">
        <v>0</v>
      </c>
      <c r="F2774" s="5">
        <v>0</v>
      </c>
      <c r="G2774" s="6">
        <v>0</v>
      </c>
      <c r="H2774" s="5">
        <v>0</v>
      </c>
      <c r="I2774" s="6">
        <v>0</v>
      </c>
      <c r="J2774" s="5">
        <v>0</v>
      </c>
      <c r="K2774" s="6">
        <v>0</v>
      </c>
      <c r="L2774" s="5">
        <v>0</v>
      </c>
      <c r="M2774" s="6">
        <v>0</v>
      </c>
      <c r="N2774" s="5">
        <v>0</v>
      </c>
      <c r="O2774" s="6">
        <v>0</v>
      </c>
      <c r="P2774" s="5">
        <v>1</v>
      </c>
      <c r="Q2774" s="6">
        <v>3.0249999999999999</v>
      </c>
      <c r="R2774" s="5">
        <v>0</v>
      </c>
      <c r="S2774" s="6">
        <v>0</v>
      </c>
      <c r="T2774" s="5">
        <v>2</v>
      </c>
      <c r="U2774" s="6">
        <v>7.5</v>
      </c>
      <c r="V2774" s="5">
        <v>0</v>
      </c>
      <c r="W2774" s="6">
        <v>0</v>
      </c>
      <c r="X2774" s="5">
        <v>0</v>
      </c>
      <c r="Y2774" s="6">
        <v>0</v>
      </c>
      <c r="Z2774" s="5">
        <v>0</v>
      </c>
      <c r="AA2774" s="6">
        <v>0</v>
      </c>
      <c r="AB2774" s="5">
        <v>0</v>
      </c>
      <c r="AC2774" s="6">
        <v>0</v>
      </c>
      <c r="AD2774" s="5">
        <v>1</v>
      </c>
      <c r="AE2774" s="6">
        <v>5.94</v>
      </c>
      <c r="AF2774" s="5">
        <v>0</v>
      </c>
      <c r="AG2774" s="6">
        <v>0</v>
      </c>
      <c r="AH2774" s="5">
        <v>0</v>
      </c>
      <c r="AI2774" s="6">
        <v>0</v>
      </c>
      <c r="AJ2774" s="5">
        <v>0</v>
      </c>
      <c r="AK2774" s="6">
        <v>0</v>
      </c>
      <c r="AL2774" s="7">
        <v>1</v>
      </c>
      <c r="AM2774" s="6">
        <v>6.3</v>
      </c>
      <c r="AN2774" s="8">
        <v>0</v>
      </c>
      <c r="AO2774" s="6">
        <v>0</v>
      </c>
      <c r="AP2774" s="7">
        <v>0</v>
      </c>
      <c r="AQ2774" s="6">
        <v>0</v>
      </c>
      <c r="AR2774" s="7">
        <v>0</v>
      </c>
      <c r="AS2774" s="6">
        <v>0</v>
      </c>
      <c r="AT2774" s="7">
        <v>1</v>
      </c>
      <c r="AU2774" s="6">
        <v>9.4499999999999993</v>
      </c>
      <c r="AV2774" s="7">
        <v>0</v>
      </c>
      <c r="AW2774" s="6">
        <v>0</v>
      </c>
      <c r="AX2774" s="5">
        <v>58</v>
      </c>
      <c r="AY2774" s="6">
        <v>189.786</v>
      </c>
    </row>
    <row r="2775" spans="1:51" x14ac:dyDescent="0.25">
      <c r="A2775" s="4" t="s">
        <v>2812</v>
      </c>
      <c r="B2775" s="5">
        <v>526</v>
      </c>
      <c r="C2775" s="6">
        <v>2127.7139999999999</v>
      </c>
      <c r="D2775" s="5">
        <v>2</v>
      </c>
      <c r="E2775" s="6">
        <v>11.78</v>
      </c>
      <c r="F2775" s="5">
        <v>5</v>
      </c>
      <c r="G2775" s="6">
        <v>34.96</v>
      </c>
      <c r="H2775" s="5">
        <v>3</v>
      </c>
      <c r="I2775" s="6">
        <v>16.004999999999999</v>
      </c>
      <c r="J2775" s="5">
        <v>3</v>
      </c>
      <c r="K2775" s="6">
        <v>17.170000000000002</v>
      </c>
      <c r="L2775" s="5">
        <v>5</v>
      </c>
      <c r="M2775" s="6">
        <v>27.2</v>
      </c>
      <c r="N2775" s="5">
        <v>9</v>
      </c>
      <c r="O2775" s="6">
        <v>64.031000000000006</v>
      </c>
      <c r="P2775" s="5">
        <v>5</v>
      </c>
      <c r="Q2775" s="6">
        <v>33.662999999999997</v>
      </c>
      <c r="R2775" s="5">
        <v>8</v>
      </c>
      <c r="S2775" s="6">
        <v>55.561999999999998</v>
      </c>
      <c r="T2775" s="5">
        <v>4</v>
      </c>
      <c r="U2775" s="6">
        <v>24.82</v>
      </c>
      <c r="V2775" s="5">
        <v>4</v>
      </c>
      <c r="W2775" s="6">
        <v>19.98</v>
      </c>
      <c r="X2775" s="5">
        <v>7</v>
      </c>
      <c r="Y2775" s="6">
        <v>41.613999999999997</v>
      </c>
      <c r="Z2775" s="5">
        <v>5</v>
      </c>
      <c r="AA2775" s="6">
        <v>37.299999999999997</v>
      </c>
      <c r="AB2775" s="5">
        <v>7</v>
      </c>
      <c r="AC2775" s="6">
        <v>33.03</v>
      </c>
      <c r="AD2775" s="5">
        <v>3</v>
      </c>
      <c r="AE2775" s="6">
        <v>13.57</v>
      </c>
      <c r="AF2775" s="5">
        <v>5</v>
      </c>
      <c r="AG2775" s="6">
        <v>25.83</v>
      </c>
      <c r="AH2775" s="5">
        <v>1</v>
      </c>
      <c r="AI2775" s="6">
        <v>5.4</v>
      </c>
      <c r="AJ2775" s="5">
        <v>8</v>
      </c>
      <c r="AK2775" s="6">
        <v>45.32</v>
      </c>
      <c r="AL2775" s="7">
        <v>2</v>
      </c>
      <c r="AM2775" s="6">
        <v>16.32</v>
      </c>
      <c r="AN2775" s="8">
        <v>4</v>
      </c>
      <c r="AO2775" s="6">
        <v>26.594000000000001</v>
      </c>
      <c r="AP2775" s="7">
        <v>4</v>
      </c>
      <c r="AQ2775" s="6">
        <v>31.565000000000001</v>
      </c>
      <c r="AR2775" s="7">
        <v>4</v>
      </c>
      <c r="AS2775" s="6">
        <v>20.385000000000002</v>
      </c>
      <c r="AT2775" s="7">
        <v>4</v>
      </c>
      <c r="AU2775" s="6">
        <v>19.344999999999999</v>
      </c>
      <c r="AV2775" s="7">
        <v>0</v>
      </c>
      <c r="AW2775" s="6">
        <v>0</v>
      </c>
      <c r="AX2775" s="5">
        <v>628</v>
      </c>
      <c r="AY2775" s="6">
        <v>2749.1579999999999</v>
      </c>
    </row>
    <row r="2776" spans="1:51" x14ac:dyDescent="0.25">
      <c r="A2776" s="4" t="s">
        <v>2813</v>
      </c>
      <c r="B2776" s="5">
        <v>127</v>
      </c>
      <c r="C2776" s="6">
        <v>466.06799999999998</v>
      </c>
      <c r="D2776" s="5">
        <v>1</v>
      </c>
      <c r="E2776" s="6">
        <v>2.2000000000000002</v>
      </c>
      <c r="F2776" s="5">
        <v>1</v>
      </c>
      <c r="G2776" s="6">
        <v>4.95</v>
      </c>
      <c r="H2776" s="5">
        <v>1</v>
      </c>
      <c r="I2776" s="6">
        <v>5.1749999999999998</v>
      </c>
      <c r="J2776" s="5">
        <v>2</v>
      </c>
      <c r="K2776" s="6">
        <v>5.85</v>
      </c>
      <c r="L2776" s="5">
        <v>0</v>
      </c>
      <c r="M2776" s="6">
        <v>0</v>
      </c>
      <c r="N2776" s="5">
        <v>0</v>
      </c>
      <c r="O2776" s="6">
        <v>0</v>
      </c>
      <c r="P2776" s="5">
        <v>0</v>
      </c>
      <c r="Q2776" s="6">
        <v>0</v>
      </c>
      <c r="R2776" s="5">
        <v>0</v>
      </c>
      <c r="S2776" s="6">
        <v>0</v>
      </c>
      <c r="T2776" s="5">
        <v>0</v>
      </c>
      <c r="U2776" s="6">
        <v>0</v>
      </c>
      <c r="V2776" s="5">
        <v>0</v>
      </c>
      <c r="W2776" s="6">
        <v>0</v>
      </c>
      <c r="X2776" s="5">
        <v>1</v>
      </c>
      <c r="Y2776" s="6">
        <v>5.7</v>
      </c>
      <c r="Z2776" s="5">
        <v>1</v>
      </c>
      <c r="AA2776" s="6">
        <v>9.8000000000000007</v>
      </c>
      <c r="AB2776" s="5">
        <v>0</v>
      </c>
      <c r="AC2776" s="6">
        <v>0</v>
      </c>
      <c r="AD2776" s="5">
        <v>0</v>
      </c>
      <c r="AE2776" s="6">
        <v>0</v>
      </c>
      <c r="AF2776" s="5">
        <v>0</v>
      </c>
      <c r="AG2776" s="6">
        <v>0</v>
      </c>
      <c r="AH2776" s="5">
        <v>0</v>
      </c>
      <c r="AI2776" s="6">
        <v>0</v>
      </c>
      <c r="AJ2776" s="5">
        <v>2</v>
      </c>
      <c r="AK2776" s="6">
        <v>13.975</v>
      </c>
      <c r="AL2776" s="7">
        <v>1</v>
      </c>
      <c r="AM2776" s="6">
        <v>3.2</v>
      </c>
      <c r="AN2776" s="8">
        <v>1</v>
      </c>
      <c r="AO2776" s="6">
        <v>3.355</v>
      </c>
      <c r="AP2776" s="7">
        <v>4</v>
      </c>
      <c r="AQ2776" s="6">
        <v>16.38</v>
      </c>
      <c r="AR2776" s="7">
        <v>2</v>
      </c>
      <c r="AS2776" s="6">
        <v>11.685</v>
      </c>
      <c r="AT2776" s="7">
        <v>4</v>
      </c>
      <c r="AU2776" s="6">
        <v>79.180000000000007</v>
      </c>
      <c r="AV2776" s="7">
        <v>0</v>
      </c>
      <c r="AW2776" s="6">
        <v>0</v>
      </c>
      <c r="AX2776" s="5">
        <v>148</v>
      </c>
      <c r="AY2776" s="6">
        <v>627.51800000000003</v>
      </c>
    </row>
    <row r="2777" spans="1:51" x14ac:dyDescent="0.25">
      <c r="A2777" s="4" t="s">
        <v>2814</v>
      </c>
      <c r="B2777" s="5">
        <v>40</v>
      </c>
      <c r="C2777" s="6">
        <v>188.25</v>
      </c>
      <c r="D2777" s="5">
        <v>1</v>
      </c>
      <c r="E2777" s="6">
        <v>3.6</v>
      </c>
      <c r="F2777" s="5">
        <v>0</v>
      </c>
      <c r="G2777" s="6">
        <v>0</v>
      </c>
      <c r="H2777" s="5">
        <v>0</v>
      </c>
      <c r="I2777" s="6">
        <v>0</v>
      </c>
      <c r="J2777" s="5">
        <v>3</v>
      </c>
      <c r="K2777" s="6">
        <v>108.24</v>
      </c>
      <c r="L2777" s="5">
        <v>0</v>
      </c>
      <c r="M2777" s="6">
        <v>0</v>
      </c>
      <c r="N2777" s="5">
        <v>1</v>
      </c>
      <c r="O2777" s="6">
        <v>8.5020000000000007</v>
      </c>
      <c r="P2777" s="5">
        <v>1</v>
      </c>
      <c r="Q2777" s="6">
        <v>3.96</v>
      </c>
      <c r="R2777" s="5">
        <v>1</v>
      </c>
      <c r="S2777" s="6">
        <v>3.1</v>
      </c>
      <c r="T2777" s="5">
        <v>1</v>
      </c>
      <c r="U2777" s="6">
        <v>4.95</v>
      </c>
      <c r="V2777" s="5">
        <v>1</v>
      </c>
      <c r="W2777" s="6">
        <v>4.9050000000000002</v>
      </c>
      <c r="X2777" s="5">
        <v>0</v>
      </c>
      <c r="Y2777" s="6">
        <v>0</v>
      </c>
      <c r="Z2777" s="5">
        <v>1</v>
      </c>
      <c r="AA2777" s="6">
        <v>6.05</v>
      </c>
      <c r="AB2777" s="5">
        <v>1</v>
      </c>
      <c r="AC2777" s="6">
        <v>2.4</v>
      </c>
      <c r="AD2777" s="5">
        <v>0</v>
      </c>
      <c r="AE2777" s="6">
        <v>0</v>
      </c>
      <c r="AF2777" s="5">
        <v>0</v>
      </c>
      <c r="AG2777" s="6">
        <v>0</v>
      </c>
      <c r="AH2777" s="5">
        <v>1</v>
      </c>
      <c r="AI2777" s="6">
        <v>9.92</v>
      </c>
      <c r="AJ2777" s="5">
        <v>0</v>
      </c>
      <c r="AK2777" s="6">
        <v>0</v>
      </c>
      <c r="AL2777" s="7">
        <v>0</v>
      </c>
      <c r="AM2777" s="6">
        <v>0</v>
      </c>
      <c r="AN2777" s="8">
        <v>0</v>
      </c>
      <c r="AO2777" s="6">
        <v>0</v>
      </c>
      <c r="AP2777" s="7">
        <v>0</v>
      </c>
      <c r="AQ2777" s="6">
        <v>0</v>
      </c>
      <c r="AR2777" s="7">
        <v>1</v>
      </c>
      <c r="AS2777" s="6">
        <v>6.6</v>
      </c>
      <c r="AT2777" s="7">
        <v>0</v>
      </c>
      <c r="AU2777" s="6">
        <v>0</v>
      </c>
      <c r="AV2777" s="7">
        <v>1</v>
      </c>
      <c r="AW2777" s="6">
        <v>3.9649999999999999</v>
      </c>
      <c r="AX2777" s="5">
        <v>54</v>
      </c>
      <c r="AY2777" s="6">
        <v>354.44200000000001</v>
      </c>
    </row>
    <row r="2778" spans="1:51" x14ac:dyDescent="0.25">
      <c r="A2778" s="4" t="s">
        <v>2815</v>
      </c>
      <c r="B2778" s="5">
        <v>37</v>
      </c>
      <c r="C2778" s="6">
        <v>189.63499999999999</v>
      </c>
      <c r="D2778" s="5">
        <v>2</v>
      </c>
      <c r="E2778" s="6">
        <v>15.11</v>
      </c>
      <c r="F2778" s="5">
        <v>0</v>
      </c>
      <c r="G2778" s="6">
        <v>0</v>
      </c>
      <c r="H2778" s="5">
        <v>1</v>
      </c>
      <c r="I2778" s="6">
        <v>9.1560000000000006</v>
      </c>
      <c r="J2778" s="5">
        <v>0</v>
      </c>
      <c r="K2778" s="6">
        <v>0</v>
      </c>
      <c r="L2778" s="5">
        <v>1</v>
      </c>
      <c r="M2778" s="6">
        <v>24.3</v>
      </c>
      <c r="N2778" s="5">
        <v>0</v>
      </c>
      <c r="O2778" s="6">
        <v>0</v>
      </c>
      <c r="P2778" s="5">
        <v>1</v>
      </c>
      <c r="Q2778" s="6">
        <v>6.6</v>
      </c>
      <c r="R2778" s="5">
        <v>0</v>
      </c>
      <c r="S2778" s="6">
        <v>0</v>
      </c>
      <c r="T2778" s="5">
        <v>0</v>
      </c>
      <c r="U2778" s="6">
        <v>0</v>
      </c>
      <c r="V2778" s="5">
        <v>1</v>
      </c>
      <c r="W2778" s="6">
        <v>5.94</v>
      </c>
      <c r="X2778" s="5">
        <v>0</v>
      </c>
      <c r="Y2778" s="6">
        <v>0</v>
      </c>
      <c r="Z2778" s="5">
        <v>1</v>
      </c>
      <c r="AA2778" s="6">
        <v>5.8860000000000001</v>
      </c>
      <c r="AB2778" s="5">
        <v>0</v>
      </c>
      <c r="AC2778" s="6">
        <v>0</v>
      </c>
      <c r="AD2778" s="5">
        <v>1</v>
      </c>
      <c r="AE2778" s="6">
        <v>4.125</v>
      </c>
      <c r="AF2778" s="5">
        <v>0</v>
      </c>
      <c r="AG2778" s="6">
        <v>0</v>
      </c>
      <c r="AH2778" s="5">
        <v>0</v>
      </c>
      <c r="AI2778" s="6">
        <v>0</v>
      </c>
      <c r="AJ2778" s="5">
        <v>0</v>
      </c>
      <c r="AK2778" s="6">
        <v>0</v>
      </c>
      <c r="AL2778" s="7">
        <v>1</v>
      </c>
      <c r="AM2778" s="6">
        <v>9.15</v>
      </c>
      <c r="AN2778" s="8">
        <v>0</v>
      </c>
      <c r="AO2778" s="6">
        <v>0</v>
      </c>
      <c r="AP2778" s="7">
        <v>1</v>
      </c>
      <c r="AQ2778" s="6">
        <v>2.16</v>
      </c>
      <c r="AR2778" s="7">
        <v>0</v>
      </c>
      <c r="AS2778" s="6">
        <v>0</v>
      </c>
      <c r="AT2778" s="7">
        <v>0</v>
      </c>
      <c r="AU2778" s="6">
        <v>0</v>
      </c>
      <c r="AV2778" s="7">
        <v>0</v>
      </c>
      <c r="AW2778" s="6">
        <v>0</v>
      </c>
      <c r="AX2778" s="5">
        <v>47</v>
      </c>
      <c r="AY2778" s="6">
        <v>272.06200000000001</v>
      </c>
    </row>
    <row r="2779" spans="1:51" x14ac:dyDescent="0.25">
      <c r="A2779" s="4" t="s">
        <v>2816</v>
      </c>
      <c r="B2779" s="5">
        <v>230</v>
      </c>
      <c r="C2779" s="6">
        <v>858.30499999999995</v>
      </c>
      <c r="D2779" s="5">
        <v>0</v>
      </c>
      <c r="E2779" s="6">
        <v>0</v>
      </c>
      <c r="F2779" s="5">
        <v>1</v>
      </c>
      <c r="G2779" s="6">
        <v>4.8600000000000003</v>
      </c>
      <c r="H2779" s="5">
        <v>0</v>
      </c>
      <c r="I2779" s="6">
        <v>0</v>
      </c>
      <c r="J2779" s="5">
        <v>0</v>
      </c>
      <c r="K2779" s="6">
        <v>0</v>
      </c>
      <c r="L2779" s="5">
        <v>1</v>
      </c>
      <c r="M2779" s="6">
        <v>4.8</v>
      </c>
      <c r="N2779" s="5">
        <v>4</v>
      </c>
      <c r="O2779" s="6">
        <v>26.52</v>
      </c>
      <c r="P2779" s="5">
        <v>1</v>
      </c>
      <c r="Q2779" s="6">
        <v>4.6900000000000004</v>
      </c>
      <c r="R2779" s="5">
        <v>2</v>
      </c>
      <c r="S2779" s="6">
        <v>12.03</v>
      </c>
      <c r="T2779" s="5">
        <v>3</v>
      </c>
      <c r="U2779" s="6">
        <v>17.55</v>
      </c>
      <c r="V2779" s="5">
        <v>2</v>
      </c>
      <c r="W2779" s="6">
        <v>12.03</v>
      </c>
      <c r="X2779" s="5">
        <v>0</v>
      </c>
      <c r="Y2779" s="6">
        <v>0</v>
      </c>
      <c r="Z2779" s="5">
        <v>0</v>
      </c>
      <c r="AA2779" s="6">
        <v>0</v>
      </c>
      <c r="AB2779" s="5">
        <v>0</v>
      </c>
      <c r="AC2779" s="6">
        <v>0</v>
      </c>
      <c r="AD2779" s="5">
        <v>3</v>
      </c>
      <c r="AE2779" s="6">
        <v>16.811</v>
      </c>
      <c r="AF2779" s="5">
        <v>0</v>
      </c>
      <c r="AG2779" s="6">
        <v>0</v>
      </c>
      <c r="AH2779" s="5">
        <v>1</v>
      </c>
      <c r="AI2779" s="6">
        <v>6.93</v>
      </c>
      <c r="AJ2779" s="5">
        <v>0</v>
      </c>
      <c r="AK2779" s="6">
        <v>0</v>
      </c>
      <c r="AL2779" s="7">
        <v>1</v>
      </c>
      <c r="AM2779" s="6">
        <v>5.49</v>
      </c>
      <c r="AN2779" s="8">
        <v>3</v>
      </c>
      <c r="AO2779" s="6">
        <v>17.085000000000001</v>
      </c>
      <c r="AP2779" s="7">
        <v>1</v>
      </c>
      <c r="AQ2779" s="6">
        <v>5.67</v>
      </c>
      <c r="AR2779" s="7">
        <v>1</v>
      </c>
      <c r="AS2779" s="6">
        <v>5.67</v>
      </c>
      <c r="AT2779" s="7">
        <v>4</v>
      </c>
      <c r="AU2779" s="6">
        <v>26.26</v>
      </c>
      <c r="AV2779" s="7">
        <v>1</v>
      </c>
      <c r="AW2779" s="6">
        <v>6.51</v>
      </c>
      <c r="AX2779" s="5">
        <v>259</v>
      </c>
      <c r="AY2779" s="6">
        <v>1031.211</v>
      </c>
    </row>
    <row r="2780" spans="1:51" x14ac:dyDescent="0.25">
      <c r="A2780" s="4" t="s">
        <v>2817</v>
      </c>
      <c r="B2780" s="5">
        <v>287</v>
      </c>
      <c r="C2780" s="6">
        <v>1043.915</v>
      </c>
      <c r="D2780" s="5">
        <v>1</v>
      </c>
      <c r="E2780" s="6">
        <v>5.4</v>
      </c>
      <c r="F2780" s="5">
        <v>1</v>
      </c>
      <c r="G2780" s="6">
        <v>3</v>
      </c>
      <c r="H2780" s="5">
        <v>3</v>
      </c>
      <c r="I2780" s="6">
        <v>116.34</v>
      </c>
      <c r="J2780" s="5">
        <v>2</v>
      </c>
      <c r="K2780" s="6">
        <v>9.6349999999999998</v>
      </c>
      <c r="L2780" s="5">
        <v>4</v>
      </c>
      <c r="M2780" s="6">
        <v>20.8</v>
      </c>
      <c r="N2780" s="5">
        <v>2</v>
      </c>
      <c r="O2780" s="6">
        <v>25.72</v>
      </c>
      <c r="P2780" s="5">
        <v>2</v>
      </c>
      <c r="Q2780" s="6">
        <v>8.9600000000000009</v>
      </c>
      <c r="R2780" s="5">
        <v>5</v>
      </c>
      <c r="S2780" s="6">
        <v>32.755000000000003</v>
      </c>
      <c r="T2780" s="5">
        <v>3</v>
      </c>
      <c r="U2780" s="6">
        <v>18.239999999999998</v>
      </c>
      <c r="V2780" s="5">
        <v>2</v>
      </c>
      <c r="W2780" s="6">
        <v>36.207000000000001</v>
      </c>
      <c r="X2780" s="5">
        <v>3</v>
      </c>
      <c r="Y2780" s="6">
        <v>25.31</v>
      </c>
      <c r="Z2780" s="5">
        <v>6</v>
      </c>
      <c r="AA2780" s="6">
        <v>81.96</v>
      </c>
      <c r="AB2780" s="5">
        <v>3</v>
      </c>
      <c r="AC2780" s="6">
        <v>18.23</v>
      </c>
      <c r="AD2780" s="5">
        <v>3</v>
      </c>
      <c r="AE2780" s="6">
        <v>18.594999999999999</v>
      </c>
      <c r="AF2780" s="5">
        <v>1</v>
      </c>
      <c r="AG2780" s="6">
        <v>9.76</v>
      </c>
      <c r="AH2780" s="5">
        <v>2</v>
      </c>
      <c r="AI2780" s="6">
        <v>83.62</v>
      </c>
      <c r="AJ2780" s="5">
        <v>5</v>
      </c>
      <c r="AK2780" s="6">
        <v>26.05</v>
      </c>
      <c r="AL2780" s="7">
        <v>5</v>
      </c>
      <c r="AM2780" s="6">
        <v>53.11</v>
      </c>
      <c r="AN2780" s="8">
        <v>1</v>
      </c>
      <c r="AO2780" s="6">
        <v>5.4</v>
      </c>
      <c r="AP2780" s="7">
        <v>3</v>
      </c>
      <c r="AQ2780" s="6">
        <v>19.12</v>
      </c>
      <c r="AR2780" s="7">
        <v>3</v>
      </c>
      <c r="AS2780" s="6">
        <v>15.56</v>
      </c>
      <c r="AT2780" s="7">
        <v>3</v>
      </c>
      <c r="AU2780" s="6">
        <v>13.585000000000001</v>
      </c>
      <c r="AV2780" s="7">
        <v>1</v>
      </c>
      <c r="AW2780" s="6">
        <v>5.89</v>
      </c>
      <c r="AX2780" s="5">
        <v>351</v>
      </c>
      <c r="AY2780" s="6">
        <v>1697.162</v>
      </c>
    </row>
    <row r="2781" spans="1:51" x14ac:dyDescent="0.25">
      <c r="A2781" s="4" t="s">
        <v>2818</v>
      </c>
      <c r="B2781" s="5">
        <v>74</v>
      </c>
      <c r="C2781" s="6">
        <v>390.55200000000002</v>
      </c>
      <c r="D2781" s="5">
        <v>1</v>
      </c>
      <c r="E2781" s="6">
        <v>5.4</v>
      </c>
      <c r="F2781" s="5">
        <v>1</v>
      </c>
      <c r="G2781" s="6">
        <v>5.3</v>
      </c>
      <c r="H2781" s="5">
        <v>0</v>
      </c>
      <c r="I2781" s="6">
        <v>0</v>
      </c>
      <c r="J2781" s="5">
        <v>2</v>
      </c>
      <c r="K2781" s="6">
        <v>9.18</v>
      </c>
      <c r="L2781" s="5">
        <v>0</v>
      </c>
      <c r="M2781" s="6">
        <v>0</v>
      </c>
      <c r="N2781" s="5">
        <v>0</v>
      </c>
      <c r="O2781" s="6">
        <v>0</v>
      </c>
      <c r="P2781" s="5">
        <v>3</v>
      </c>
      <c r="Q2781" s="6">
        <v>114.39</v>
      </c>
      <c r="R2781" s="5">
        <v>2</v>
      </c>
      <c r="S2781" s="6">
        <v>8.2799999999999994</v>
      </c>
      <c r="T2781" s="5">
        <v>0</v>
      </c>
      <c r="U2781" s="6">
        <v>0</v>
      </c>
      <c r="V2781" s="5">
        <v>0</v>
      </c>
      <c r="W2781" s="6">
        <v>0</v>
      </c>
      <c r="X2781" s="5">
        <v>0</v>
      </c>
      <c r="Y2781" s="6">
        <v>0</v>
      </c>
      <c r="Z2781" s="5">
        <v>6</v>
      </c>
      <c r="AA2781" s="6">
        <v>215.49100000000001</v>
      </c>
      <c r="AB2781" s="5">
        <v>0</v>
      </c>
      <c r="AC2781" s="6">
        <v>0</v>
      </c>
      <c r="AD2781" s="5">
        <v>0</v>
      </c>
      <c r="AE2781" s="6">
        <v>0</v>
      </c>
      <c r="AF2781" s="5">
        <v>1</v>
      </c>
      <c r="AG2781" s="6">
        <v>56.32</v>
      </c>
      <c r="AH2781" s="5">
        <v>0</v>
      </c>
      <c r="AI2781" s="6">
        <v>0</v>
      </c>
      <c r="AJ2781" s="5">
        <v>0</v>
      </c>
      <c r="AK2781" s="6">
        <v>0</v>
      </c>
      <c r="AL2781" s="7">
        <v>0</v>
      </c>
      <c r="AM2781" s="6">
        <v>0</v>
      </c>
      <c r="AN2781" s="8">
        <v>0</v>
      </c>
      <c r="AO2781" s="6">
        <v>0</v>
      </c>
      <c r="AP2781" s="7">
        <v>1</v>
      </c>
      <c r="AQ2781" s="6">
        <v>5.67</v>
      </c>
      <c r="AR2781" s="7">
        <v>2</v>
      </c>
      <c r="AS2781" s="6">
        <v>7.56</v>
      </c>
      <c r="AT2781" s="7">
        <v>1</v>
      </c>
      <c r="AU2781" s="6">
        <v>3.96</v>
      </c>
      <c r="AV2781" s="7">
        <v>1</v>
      </c>
      <c r="AW2781" s="6">
        <v>5.67</v>
      </c>
      <c r="AX2781" s="5">
        <v>95</v>
      </c>
      <c r="AY2781" s="6">
        <v>827.77300000000002</v>
      </c>
    </row>
    <row r="2782" spans="1:51" x14ac:dyDescent="0.25">
      <c r="A2782" s="4" t="s">
        <v>2819</v>
      </c>
      <c r="B2782" s="5">
        <v>224</v>
      </c>
      <c r="C2782" s="6">
        <v>871.2</v>
      </c>
      <c r="D2782" s="5">
        <v>1</v>
      </c>
      <c r="E2782" s="6">
        <v>6.54</v>
      </c>
      <c r="F2782" s="5">
        <v>0</v>
      </c>
      <c r="G2782" s="6">
        <v>0</v>
      </c>
      <c r="H2782" s="5">
        <v>0</v>
      </c>
      <c r="I2782" s="6">
        <v>0</v>
      </c>
      <c r="J2782" s="5">
        <v>1</v>
      </c>
      <c r="K2782" s="6">
        <v>5.4</v>
      </c>
      <c r="L2782" s="5">
        <v>0</v>
      </c>
      <c r="M2782" s="6">
        <v>0</v>
      </c>
      <c r="N2782" s="5">
        <v>0</v>
      </c>
      <c r="O2782" s="6">
        <v>0</v>
      </c>
      <c r="P2782" s="5">
        <v>2</v>
      </c>
      <c r="Q2782" s="6">
        <v>8.875</v>
      </c>
      <c r="R2782" s="5">
        <v>1</v>
      </c>
      <c r="S2782" s="6">
        <v>3.2</v>
      </c>
      <c r="T2782" s="5">
        <v>1</v>
      </c>
      <c r="U2782" s="6">
        <v>16.2</v>
      </c>
      <c r="V2782" s="5">
        <v>4</v>
      </c>
      <c r="W2782" s="6">
        <v>15.36</v>
      </c>
      <c r="X2782" s="5">
        <v>5</v>
      </c>
      <c r="Y2782" s="6">
        <v>90.72</v>
      </c>
      <c r="Z2782" s="5">
        <v>2</v>
      </c>
      <c r="AA2782" s="6">
        <v>104.7</v>
      </c>
      <c r="AB2782" s="5">
        <v>1</v>
      </c>
      <c r="AC2782" s="6">
        <v>2.56</v>
      </c>
      <c r="AD2782" s="5">
        <v>0</v>
      </c>
      <c r="AE2782" s="6">
        <v>0</v>
      </c>
      <c r="AF2782" s="5">
        <v>0</v>
      </c>
      <c r="AG2782" s="6">
        <v>0</v>
      </c>
      <c r="AH2782" s="5">
        <v>2</v>
      </c>
      <c r="AI2782" s="6">
        <v>11.895</v>
      </c>
      <c r="AJ2782" s="5">
        <v>1</v>
      </c>
      <c r="AK2782" s="6">
        <v>4.96</v>
      </c>
      <c r="AL2782" s="7">
        <v>1</v>
      </c>
      <c r="AM2782" s="6">
        <v>6.3250000000000002</v>
      </c>
      <c r="AN2782" s="8">
        <v>6</v>
      </c>
      <c r="AO2782" s="6">
        <v>31.87</v>
      </c>
      <c r="AP2782" s="7">
        <v>3</v>
      </c>
      <c r="AQ2782" s="6">
        <v>109.6</v>
      </c>
      <c r="AR2782" s="7">
        <v>1</v>
      </c>
      <c r="AS2782" s="6">
        <v>3.06</v>
      </c>
      <c r="AT2782" s="7">
        <v>2</v>
      </c>
      <c r="AU2782" s="6">
        <v>12.9</v>
      </c>
      <c r="AV2782" s="7">
        <v>0</v>
      </c>
      <c r="AW2782" s="6">
        <v>0</v>
      </c>
      <c r="AX2782" s="5">
        <v>258</v>
      </c>
      <c r="AY2782" s="6">
        <v>1305.365</v>
      </c>
    </row>
    <row r="2783" spans="1:51" x14ac:dyDescent="0.25">
      <c r="A2783" s="4" t="s">
        <v>2820</v>
      </c>
      <c r="B2783" s="5">
        <v>504</v>
      </c>
      <c r="C2783" s="6">
        <v>2056.0419999999999</v>
      </c>
      <c r="D2783" s="5">
        <v>0</v>
      </c>
      <c r="E2783" s="6">
        <v>0</v>
      </c>
      <c r="F2783" s="5">
        <v>8</v>
      </c>
      <c r="G2783" s="6">
        <v>130.22999999999999</v>
      </c>
      <c r="H2783" s="5">
        <v>3</v>
      </c>
      <c r="I2783" s="6">
        <v>13.86</v>
      </c>
      <c r="J2783" s="5">
        <v>5</v>
      </c>
      <c r="K2783" s="6">
        <v>17.420000000000002</v>
      </c>
      <c r="L2783" s="5">
        <v>4</v>
      </c>
      <c r="M2783" s="6">
        <v>16.48</v>
      </c>
      <c r="N2783" s="5">
        <v>0</v>
      </c>
      <c r="O2783" s="6">
        <v>0</v>
      </c>
      <c r="P2783" s="5">
        <v>3</v>
      </c>
      <c r="Q2783" s="6">
        <v>13.9</v>
      </c>
      <c r="R2783" s="5">
        <v>6</v>
      </c>
      <c r="S2783" s="6">
        <v>29.2</v>
      </c>
      <c r="T2783" s="5">
        <v>4</v>
      </c>
      <c r="U2783" s="6">
        <v>24.78</v>
      </c>
      <c r="V2783" s="5">
        <v>1</v>
      </c>
      <c r="W2783" s="6">
        <v>7.5</v>
      </c>
      <c r="X2783" s="5">
        <v>6</v>
      </c>
      <c r="Y2783" s="6">
        <v>25.788</v>
      </c>
      <c r="Z2783" s="5">
        <v>2</v>
      </c>
      <c r="AA2783" s="6">
        <v>11.09</v>
      </c>
      <c r="AB2783" s="5">
        <v>2</v>
      </c>
      <c r="AC2783" s="6">
        <v>5.76</v>
      </c>
      <c r="AD2783" s="5">
        <v>2</v>
      </c>
      <c r="AE2783" s="6">
        <v>12.005000000000001</v>
      </c>
      <c r="AF2783" s="5">
        <v>3</v>
      </c>
      <c r="AG2783" s="6">
        <v>20</v>
      </c>
      <c r="AH2783" s="5">
        <v>2</v>
      </c>
      <c r="AI2783" s="6">
        <v>8.06</v>
      </c>
      <c r="AJ2783" s="5">
        <v>1</v>
      </c>
      <c r="AK2783" s="6">
        <v>1.5249999999999999</v>
      </c>
      <c r="AL2783" s="7">
        <v>7</v>
      </c>
      <c r="AM2783" s="6">
        <v>40.015000000000001</v>
      </c>
      <c r="AN2783" s="8">
        <v>3</v>
      </c>
      <c r="AO2783" s="6">
        <v>114.175</v>
      </c>
      <c r="AP2783" s="7">
        <v>14</v>
      </c>
      <c r="AQ2783" s="6">
        <v>97.74</v>
      </c>
      <c r="AR2783" s="7">
        <v>3</v>
      </c>
      <c r="AS2783" s="6">
        <v>17.670000000000002</v>
      </c>
      <c r="AT2783" s="7">
        <v>6</v>
      </c>
      <c r="AU2783" s="6">
        <v>35.58</v>
      </c>
      <c r="AV2783" s="7">
        <v>3</v>
      </c>
      <c r="AW2783" s="6">
        <v>15.265000000000001</v>
      </c>
      <c r="AX2783" s="5">
        <v>592</v>
      </c>
      <c r="AY2783" s="6">
        <v>2714.085</v>
      </c>
    </row>
    <row r="2784" spans="1:51" x14ac:dyDescent="0.25">
      <c r="A2784" s="4" t="s">
        <v>2821</v>
      </c>
      <c r="B2784" s="5">
        <v>93</v>
      </c>
      <c r="C2784" s="6">
        <v>324.08499999999998</v>
      </c>
      <c r="D2784" s="5">
        <v>0</v>
      </c>
      <c r="E2784" s="6">
        <v>0</v>
      </c>
      <c r="F2784" s="5">
        <v>0</v>
      </c>
      <c r="G2784" s="6">
        <v>0</v>
      </c>
      <c r="H2784" s="5">
        <v>1</v>
      </c>
      <c r="I2784" s="6">
        <v>2.4</v>
      </c>
      <c r="J2784" s="5">
        <v>0</v>
      </c>
      <c r="K2784" s="6">
        <v>0</v>
      </c>
      <c r="L2784" s="5">
        <v>0</v>
      </c>
      <c r="M2784" s="6">
        <v>0</v>
      </c>
      <c r="N2784" s="5">
        <v>2</v>
      </c>
      <c r="O2784" s="6">
        <v>8.69</v>
      </c>
      <c r="P2784" s="5">
        <v>0</v>
      </c>
      <c r="Q2784" s="6">
        <v>0</v>
      </c>
      <c r="R2784" s="5">
        <v>0</v>
      </c>
      <c r="S2784" s="6">
        <v>0</v>
      </c>
      <c r="T2784" s="5">
        <v>0</v>
      </c>
      <c r="U2784" s="6">
        <v>0</v>
      </c>
      <c r="V2784" s="5">
        <v>1</v>
      </c>
      <c r="W2784" s="6">
        <v>5.36</v>
      </c>
      <c r="X2784" s="5">
        <v>1</v>
      </c>
      <c r="Y2784" s="6">
        <v>5.5</v>
      </c>
      <c r="Z2784" s="5">
        <v>0</v>
      </c>
      <c r="AA2784" s="6">
        <v>0</v>
      </c>
      <c r="AB2784" s="5">
        <v>1</v>
      </c>
      <c r="AC2784" s="6">
        <v>4.95</v>
      </c>
      <c r="AD2784" s="5">
        <v>4</v>
      </c>
      <c r="AE2784" s="6">
        <v>22.84</v>
      </c>
      <c r="AF2784" s="5">
        <v>1</v>
      </c>
      <c r="AG2784" s="6">
        <v>3.84</v>
      </c>
      <c r="AH2784" s="5">
        <v>1</v>
      </c>
      <c r="AI2784" s="6">
        <v>5.4</v>
      </c>
      <c r="AJ2784" s="5">
        <v>1</v>
      </c>
      <c r="AK2784" s="6">
        <v>5.49</v>
      </c>
      <c r="AL2784" s="7">
        <v>2</v>
      </c>
      <c r="AM2784" s="6">
        <v>34.32</v>
      </c>
      <c r="AN2784" s="8">
        <v>1</v>
      </c>
      <c r="AO2784" s="6">
        <v>5.12</v>
      </c>
      <c r="AP2784" s="7">
        <v>0</v>
      </c>
      <c r="AQ2784" s="6">
        <v>0</v>
      </c>
      <c r="AR2784" s="7">
        <v>0</v>
      </c>
      <c r="AS2784" s="6">
        <v>0</v>
      </c>
      <c r="AT2784" s="7">
        <v>1</v>
      </c>
      <c r="AU2784" s="6">
        <v>6.2</v>
      </c>
      <c r="AV2784" s="7">
        <v>0</v>
      </c>
      <c r="AW2784" s="6">
        <v>0</v>
      </c>
      <c r="AX2784" s="5">
        <v>110</v>
      </c>
      <c r="AY2784" s="6">
        <v>434.19499999999999</v>
      </c>
    </row>
    <row r="2785" spans="1:51" x14ac:dyDescent="0.25">
      <c r="A2785" s="4" t="s">
        <v>2822</v>
      </c>
      <c r="B2785" s="5">
        <v>308</v>
      </c>
      <c r="C2785" s="6">
        <v>1161.27</v>
      </c>
      <c r="D2785" s="5">
        <v>2</v>
      </c>
      <c r="E2785" s="6">
        <v>14.04</v>
      </c>
      <c r="F2785" s="5">
        <v>0</v>
      </c>
      <c r="G2785" s="6">
        <v>0</v>
      </c>
      <c r="H2785" s="5">
        <v>5</v>
      </c>
      <c r="I2785" s="6">
        <v>125.19</v>
      </c>
      <c r="J2785" s="5">
        <v>1</v>
      </c>
      <c r="K2785" s="6">
        <v>4.8</v>
      </c>
      <c r="L2785" s="5">
        <v>4</v>
      </c>
      <c r="M2785" s="6">
        <v>11.52</v>
      </c>
      <c r="N2785" s="5">
        <v>4</v>
      </c>
      <c r="O2785" s="6">
        <v>21.56</v>
      </c>
      <c r="P2785" s="5">
        <v>2</v>
      </c>
      <c r="Q2785" s="6">
        <v>8.86</v>
      </c>
      <c r="R2785" s="5">
        <v>5</v>
      </c>
      <c r="S2785" s="6">
        <v>49.64</v>
      </c>
      <c r="T2785" s="5">
        <v>1</v>
      </c>
      <c r="U2785" s="6">
        <v>9.36</v>
      </c>
      <c r="V2785" s="5">
        <v>3</v>
      </c>
      <c r="W2785" s="6">
        <v>13.29</v>
      </c>
      <c r="X2785" s="5">
        <v>4</v>
      </c>
      <c r="Y2785" s="6">
        <v>17.84</v>
      </c>
      <c r="Z2785" s="5">
        <v>4</v>
      </c>
      <c r="AA2785" s="6">
        <v>22.84</v>
      </c>
      <c r="AB2785" s="5">
        <v>4</v>
      </c>
      <c r="AC2785" s="6">
        <v>21.53</v>
      </c>
      <c r="AD2785" s="5">
        <v>1</v>
      </c>
      <c r="AE2785" s="6">
        <v>6.1</v>
      </c>
      <c r="AF2785" s="5">
        <v>1</v>
      </c>
      <c r="AG2785" s="6">
        <v>5.1849999999999996</v>
      </c>
      <c r="AH2785" s="5">
        <v>2</v>
      </c>
      <c r="AI2785" s="6">
        <v>7.13</v>
      </c>
      <c r="AJ2785" s="5">
        <v>4</v>
      </c>
      <c r="AK2785" s="6">
        <v>18.425000000000001</v>
      </c>
      <c r="AL2785" s="7">
        <v>1</v>
      </c>
      <c r="AM2785" s="6">
        <v>3</v>
      </c>
      <c r="AN2785" s="8">
        <v>2</v>
      </c>
      <c r="AO2785" s="6">
        <v>13.99</v>
      </c>
      <c r="AP2785" s="7">
        <v>4</v>
      </c>
      <c r="AQ2785" s="6">
        <v>18.795000000000002</v>
      </c>
      <c r="AR2785" s="7">
        <v>3</v>
      </c>
      <c r="AS2785" s="6">
        <v>42.27</v>
      </c>
      <c r="AT2785" s="7">
        <v>2</v>
      </c>
      <c r="AU2785" s="6">
        <v>12.6</v>
      </c>
      <c r="AV2785" s="7">
        <v>0</v>
      </c>
      <c r="AW2785" s="6">
        <v>0</v>
      </c>
      <c r="AX2785" s="5">
        <v>367</v>
      </c>
      <c r="AY2785" s="6">
        <v>1609.2349999999999</v>
      </c>
    </row>
    <row r="2786" spans="1:51" x14ac:dyDescent="0.25">
      <c r="A2786" s="4" t="s">
        <v>2823</v>
      </c>
      <c r="B2786" s="5">
        <v>686</v>
      </c>
      <c r="C2786" s="6">
        <v>2739.1790000000001</v>
      </c>
      <c r="D2786" s="5">
        <v>5</v>
      </c>
      <c r="E2786" s="6">
        <v>27.92</v>
      </c>
      <c r="F2786" s="5">
        <v>11</v>
      </c>
      <c r="G2786" s="6">
        <v>42.4</v>
      </c>
      <c r="H2786" s="5">
        <v>3</v>
      </c>
      <c r="I2786" s="6">
        <v>15.3</v>
      </c>
      <c r="J2786" s="5">
        <v>7</v>
      </c>
      <c r="K2786" s="6">
        <v>32.380000000000003</v>
      </c>
      <c r="L2786" s="5">
        <v>7</v>
      </c>
      <c r="M2786" s="6">
        <v>36.409999999999997</v>
      </c>
      <c r="N2786" s="5">
        <v>4</v>
      </c>
      <c r="O2786" s="6">
        <v>18.785</v>
      </c>
      <c r="P2786" s="5">
        <v>5</v>
      </c>
      <c r="Q2786" s="6">
        <v>18.22</v>
      </c>
      <c r="R2786" s="5">
        <v>8</v>
      </c>
      <c r="S2786" s="6">
        <v>39.93</v>
      </c>
      <c r="T2786" s="5">
        <v>4</v>
      </c>
      <c r="U2786" s="6">
        <v>35.840000000000003</v>
      </c>
      <c r="V2786" s="5">
        <v>4</v>
      </c>
      <c r="W2786" s="6">
        <v>26.215</v>
      </c>
      <c r="X2786" s="5">
        <v>6</v>
      </c>
      <c r="Y2786" s="6">
        <v>76.739999999999995</v>
      </c>
      <c r="Z2786" s="5">
        <v>8</v>
      </c>
      <c r="AA2786" s="6">
        <v>55.52</v>
      </c>
      <c r="AB2786" s="5">
        <v>4</v>
      </c>
      <c r="AC2786" s="6">
        <v>26.574999999999999</v>
      </c>
      <c r="AD2786" s="5">
        <v>6</v>
      </c>
      <c r="AE2786" s="6">
        <v>31.39</v>
      </c>
      <c r="AF2786" s="5">
        <v>1</v>
      </c>
      <c r="AG2786" s="6">
        <v>8.7750000000000004</v>
      </c>
      <c r="AH2786" s="5">
        <v>5</v>
      </c>
      <c r="AI2786" s="6">
        <v>26.89</v>
      </c>
      <c r="AJ2786" s="5">
        <v>8</v>
      </c>
      <c r="AK2786" s="6">
        <v>43.48</v>
      </c>
      <c r="AL2786" s="7">
        <v>1</v>
      </c>
      <c r="AM2786" s="6">
        <v>7.92</v>
      </c>
      <c r="AN2786" s="8">
        <v>12</v>
      </c>
      <c r="AO2786" s="6">
        <v>66.459999999999994</v>
      </c>
      <c r="AP2786" s="7">
        <v>9</v>
      </c>
      <c r="AQ2786" s="6">
        <v>49.45</v>
      </c>
      <c r="AR2786" s="7">
        <v>8</v>
      </c>
      <c r="AS2786" s="6">
        <v>43.005000000000003</v>
      </c>
      <c r="AT2786" s="7">
        <v>4</v>
      </c>
      <c r="AU2786" s="6">
        <v>17.22</v>
      </c>
      <c r="AV2786" s="7">
        <v>0</v>
      </c>
      <c r="AW2786" s="6">
        <v>0</v>
      </c>
      <c r="AX2786" s="5">
        <v>816</v>
      </c>
      <c r="AY2786" s="6">
        <v>3486.0039999999999</v>
      </c>
    </row>
    <row r="2787" spans="1:51" x14ac:dyDescent="0.25">
      <c r="A2787" s="4" t="s">
        <v>2824</v>
      </c>
      <c r="B2787" s="5">
        <v>1387</v>
      </c>
      <c r="C2787" s="6">
        <v>5292.7030000000004</v>
      </c>
      <c r="D2787" s="5">
        <v>7</v>
      </c>
      <c r="E2787" s="6">
        <v>40.542000000000002</v>
      </c>
      <c r="F2787" s="5">
        <v>5</v>
      </c>
      <c r="G2787" s="6">
        <v>21.54</v>
      </c>
      <c r="H2787" s="5">
        <v>11</v>
      </c>
      <c r="I2787" s="6">
        <v>82.49</v>
      </c>
      <c r="J2787" s="5">
        <v>7</v>
      </c>
      <c r="K2787" s="6">
        <v>31.02</v>
      </c>
      <c r="L2787" s="5">
        <v>7</v>
      </c>
      <c r="M2787" s="6">
        <v>46.23</v>
      </c>
      <c r="N2787" s="5">
        <v>8</v>
      </c>
      <c r="O2787" s="6">
        <v>65.900000000000006</v>
      </c>
      <c r="P2787" s="5">
        <v>6</v>
      </c>
      <c r="Q2787" s="6">
        <v>50.935000000000002</v>
      </c>
      <c r="R2787" s="5">
        <v>13</v>
      </c>
      <c r="S2787" s="6">
        <v>91.87</v>
      </c>
      <c r="T2787" s="5">
        <v>9</v>
      </c>
      <c r="U2787" s="6">
        <v>58.42</v>
      </c>
      <c r="V2787" s="5">
        <v>8</v>
      </c>
      <c r="W2787" s="6">
        <v>33.020000000000003</v>
      </c>
      <c r="X2787" s="5">
        <v>8</v>
      </c>
      <c r="Y2787" s="6">
        <v>94.32</v>
      </c>
      <c r="Z2787" s="5">
        <v>8</v>
      </c>
      <c r="AA2787" s="6">
        <v>42.41</v>
      </c>
      <c r="AB2787" s="5">
        <v>5</v>
      </c>
      <c r="AC2787" s="6">
        <v>25.78</v>
      </c>
      <c r="AD2787" s="5">
        <v>2</v>
      </c>
      <c r="AE2787" s="6">
        <v>16.184999999999999</v>
      </c>
      <c r="AF2787" s="5">
        <v>11</v>
      </c>
      <c r="AG2787" s="6">
        <v>119.72</v>
      </c>
      <c r="AH2787" s="5">
        <v>5</v>
      </c>
      <c r="AI2787" s="6">
        <v>45.075000000000003</v>
      </c>
      <c r="AJ2787" s="5">
        <v>12</v>
      </c>
      <c r="AK2787" s="6">
        <v>114.26</v>
      </c>
      <c r="AL2787" s="7">
        <v>12</v>
      </c>
      <c r="AM2787" s="6">
        <v>117.16</v>
      </c>
      <c r="AN2787" s="8">
        <v>13</v>
      </c>
      <c r="AO2787" s="6">
        <v>126.8</v>
      </c>
      <c r="AP2787" s="7">
        <v>4</v>
      </c>
      <c r="AQ2787" s="6">
        <v>19.079999999999998</v>
      </c>
      <c r="AR2787" s="7">
        <v>13</v>
      </c>
      <c r="AS2787" s="6">
        <v>64.064999999999998</v>
      </c>
      <c r="AT2787" s="7">
        <v>9</v>
      </c>
      <c r="AU2787" s="6">
        <v>51.575000000000003</v>
      </c>
      <c r="AV2787" s="7">
        <v>6</v>
      </c>
      <c r="AW2787" s="6">
        <v>36.524999999999999</v>
      </c>
      <c r="AX2787" s="5">
        <v>1576</v>
      </c>
      <c r="AY2787" s="6">
        <v>6687.625</v>
      </c>
    </row>
    <row r="2788" spans="1:51" x14ac:dyDescent="0.25">
      <c r="A2788" s="4" t="s">
        <v>2825</v>
      </c>
      <c r="B2788" s="5">
        <v>884</v>
      </c>
      <c r="C2788" s="6">
        <v>3706.319</v>
      </c>
      <c r="D2788" s="5">
        <v>9</v>
      </c>
      <c r="E2788" s="6">
        <v>38.770000000000003</v>
      </c>
      <c r="F2788" s="5">
        <v>7</v>
      </c>
      <c r="G2788" s="6">
        <v>45.36</v>
      </c>
      <c r="H2788" s="5">
        <v>7</v>
      </c>
      <c r="I2788" s="6">
        <v>32.325000000000003</v>
      </c>
      <c r="J2788" s="5">
        <v>10</v>
      </c>
      <c r="K2788" s="6">
        <v>115.376</v>
      </c>
      <c r="L2788" s="5">
        <v>8</v>
      </c>
      <c r="M2788" s="6">
        <v>57.475000000000001</v>
      </c>
      <c r="N2788" s="5">
        <v>6</v>
      </c>
      <c r="O2788" s="6">
        <v>54.314999999999998</v>
      </c>
      <c r="P2788" s="5">
        <v>5</v>
      </c>
      <c r="Q2788" s="6">
        <v>19.32</v>
      </c>
      <c r="R2788" s="5">
        <v>5</v>
      </c>
      <c r="S2788" s="6">
        <v>48.454999999999998</v>
      </c>
      <c r="T2788" s="5">
        <v>9</v>
      </c>
      <c r="U2788" s="6">
        <v>58.95</v>
      </c>
      <c r="V2788" s="5">
        <v>7</v>
      </c>
      <c r="W2788" s="6">
        <v>31.6</v>
      </c>
      <c r="X2788" s="5">
        <v>7</v>
      </c>
      <c r="Y2788" s="6">
        <v>79.055000000000007</v>
      </c>
      <c r="Z2788" s="5">
        <v>12</v>
      </c>
      <c r="AA2788" s="6">
        <v>138.82</v>
      </c>
      <c r="AB2788" s="5">
        <v>5</v>
      </c>
      <c r="AC2788" s="6">
        <v>25.99</v>
      </c>
      <c r="AD2788" s="5">
        <v>10</v>
      </c>
      <c r="AE2788" s="6">
        <v>62.09</v>
      </c>
      <c r="AF2788" s="5">
        <v>6</v>
      </c>
      <c r="AG2788" s="6">
        <v>41.5</v>
      </c>
      <c r="AH2788" s="5">
        <v>4</v>
      </c>
      <c r="AI2788" s="6">
        <v>11.935</v>
      </c>
      <c r="AJ2788" s="5">
        <v>4</v>
      </c>
      <c r="AK2788" s="6">
        <v>20.65</v>
      </c>
      <c r="AL2788" s="7">
        <v>5</v>
      </c>
      <c r="AM2788" s="6">
        <v>33.325000000000003</v>
      </c>
      <c r="AN2788" s="8">
        <v>6</v>
      </c>
      <c r="AO2788" s="6">
        <v>42.378</v>
      </c>
      <c r="AP2788" s="7">
        <v>9</v>
      </c>
      <c r="AQ2788" s="6">
        <v>43.28</v>
      </c>
      <c r="AR2788" s="7">
        <v>9</v>
      </c>
      <c r="AS2788" s="6">
        <v>63.8</v>
      </c>
      <c r="AT2788" s="7">
        <v>6</v>
      </c>
      <c r="AU2788" s="6">
        <v>38.68</v>
      </c>
      <c r="AV2788" s="7">
        <v>3</v>
      </c>
      <c r="AW2788" s="6">
        <v>28.38</v>
      </c>
      <c r="AX2788" s="5">
        <v>1043</v>
      </c>
      <c r="AY2788" s="6">
        <v>4838.1480000000001</v>
      </c>
    </row>
    <row r="2789" spans="1:51" x14ac:dyDescent="0.25">
      <c r="A2789" s="4" t="s">
        <v>2826</v>
      </c>
      <c r="B2789" s="5">
        <v>413</v>
      </c>
      <c r="C2789" s="6">
        <v>1670.269</v>
      </c>
      <c r="D2789" s="5">
        <v>1</v>
      </c>
      <c r="E2789" s="6">
        <v>5.0999999999999996</v>
      </c>
      <c r="F2789" s="5">
        <v>3</v>
      </c>
      <c r="G2789" s="6">
        <v>11.02</v>
      </c>
      <c r="H2789" s="5">
        <v>3</v>
      </c>
      <c r="I2789" s="6">
        <v>21.87</v>
      </c>
      <c r="J2789" s="5">
        <v>4</v>
      </c>
      <c r="K2789" s="6">
        <v>29.684999999999999</v>
      </c>
      <c r="L2789" s="5">
        <v>4</v>
      </c>
      <c r="M2789" s="6">
        <v>11.6</v>
      </c>
      <c r="N2789" s="5">
        <v>3</v>
      </c>
      <c r="O2789" s="6">
        <v>12.645</v>
      </c>
      <c r="P2789" s="5">
        <v>2</v>
      </c>
      <c r="Q2789" s="6">
        <v>13</v>
      </c>
      <c r="R2789" s="5">
        <v>3</v>
      </c>
      <c r="S2789" s="6">
        <v>14.64</v>
      </c>
      <c r="T2789" s="5">
        <v>3</v>
      </c>
      <c r="U2789" s="6">
        <v>12.225</v>
      </c>
      <c r="V2789" s="5">
        <v>3</v>
      </c>
      <c r="W2789" s="6">
        <v>15.925000000000001</v>
      </c>
      <c r="X2789" s="5">
        <v>1</v>
      </c>
      <c r="Y2789" s="6">
        <v>6.6</v>
      </c>
      <c r="Z2789" s="5">
        <v>2</v>
      </c>
      <c r="AA2789" s="6">
        <v>8.5749999999999993</v>
      </c>
      <c r="AB2789" s="5">
        <v>2</v>
      </c>
      <c r="AC2789" s="6">
        <v>8.7249999999999996</v>
      </c>
      <c r="AD2789" s="5">
        <v>1</v>
      </c>
      <c r="AE2789" s="6">
        <v>2.16</v>
      </c>
      <c r="AF2789" s="5">
        <v>1</v>
      </c>
      <c r="AG2789" s="6">
        <v>3.9</v>
      </c>
      <c r="AH2789" s="5">
        <v>0</v>
      </c>
      <c r="AI2789" s="6">
        <v>0</v>
      </c>
      <c r="AJ2789" s="5">
        <v>1</v>
      </c>
      <c r="AK2789" s="6">
        <v>6.2</v>
      </c>
      <c r="AL2789" s="7">
        <v>2</v>
      </c>
      <c r="AM2789" s="6">
        <v>12</v>
      </c>
      <c r="AN2789" s="8">
        <v>1</v>
      </c>
      <c r="AO2789" s="6">
        <v>6.4050000000000002</v>
      </c>
      <c r="AP2789" s="7">
        <v>2</v>
      </c>
      <c r="AQ2789" s="6">
        <v>8.34</v>
      </c>
      <c r="AR2789" s="7">
        <v>2</v>
      </c>
      <c r="AS2789" s="6">
        <v>11.1</v>
      </c>
      <c r="AT2789" s="7">
        <v>2</v>
      </c>
      <c r="AU2789" s="6">
        <v>12.585000000000001</v>
      </c>
      <c r="AV2789" s="7">
        <v>1</v>
      </c>
      <c r="AW2789" s="6">
        <v>6.6</v>
      </c>
      <c r="AX2789" s="5">
        <v>460</v>
      </c>
      <c r="AY2789" s="6">
        <v>1911.1690000000001</v>
      </c>
    </row>
    <row r="2790" spans="1:51" x14ac:dyDescent="0.25">
      <c r="A2790" s="4" t="s">
        <v>2827</v>
      </c>
      <c r="B2790" s="5">
        <v>620</v>
      </c>
      <c r="C2790" s="6">
        <v>2558.4879999999998</v>
      </c>
      <c r="D2790" s="5">
        <v>4</v>
      </c>
      <c r="E2790" s="6">
        <v>20.38</v>
      </c>
      <c r="F2790" s="5">
        <v>5</v>
      </c>
      <c r="G2790" s="6">
        <v>25.08</v>
      </c>
      <c r="H2790" s="5">
        <v>2</v>
      </c>
      <c r="I2790" s="6">
        <v>5.4</v>
      </c>
      <c r="J2790" s="5">
        <v>2</v>
      </c>
      <c r="K2790" s="6">
        <v>11.16</v>
      </c>
      <c r="L2790" s="5">
        <v>5</v>
      </c>
      <c r="M2790" s="6">
        <v>51.54</v>
      </c>
      <c r="N2790" s="5">
        <v>4</v>
      </c>
      <c r="O2790" s="6">
        <v>15.9</v>
      </c>
      <c r="P2790" s="5">
        <v>4</v>
      </c>
      <c r="Q2790" s="6">
        <v>18.739999999999998</v>
      </c>
      <c r="R2790" s="5">
        <v>8</v>
      </c>
      <c r="S2790" s="6">
        <v>124.31</v>
      </c>
      <c r="T2790" s="5">
        <v>3</v>
      </c>
      <c r="U2790" s="6">
        <v>16.440000000000001</v>
      </c>
      <c r="V2790" s="5">
        <v>8</v>
      </c>
      <c r="W2790" s="6">
        <v>58.22</v>
      </c>
      <c r="X2790" s="5">
        <v>3</v>
      </c>
      <c r="Y2790" s="6">
        <v>17.91</v>
      </c>
      <c r="Z2790" s="5">
        <v>3</v>
      </c>
      <c r="AA2790" s="6">
        <v>43.445</v>
      </c>
      <c r="AB2790" s="5">
        <v>3</v>
      </c>
      <c r="AC2790" s="6">
        <v>109.67</v>
      </c>
      <c r="AD2790" s="5">
        <v>4</v>
      </c>
      <c r="AE2790" s="6">
        <v>21.195</v>
      </c>
      <c r="AF2790" s="5">
        <v>2</v>
      </c>
      <c r="AG2790" s="6">
        <v>10.8</v>
      </c>
      <c r="AH2790" s="5">
        <v>2</v>
      </c>
      <c r="AI2790" s="6">
        <v>69.78</v>
      </c>
      <c r="AJ2790" s="5">
        <v>2</v>
      </c>
      <c r="AK2790" s="6">
        <v>9.9</v>
      </c>
      <c r="AL2790" s="7">
        <v>6</v>
      </c>
      <c r="AM2790" s="6">
        <v>131.03</v>
      </c>
      <c r="AN2790" s="8">
        <v>3</v>
      </c>
      <c r="AO2790" s="6">
        <v>16.324999999999999</v>
      </c>
      <c r="AP2790" s="7">
        <v>6</v>
      </c>
      <c r="AQ2790" s="6">
        <v>29.274999999999999</v>
      </c>
      <c r="AR2790" s="7">
        <v>2</v>
      </c>
      <c r="AS2790" s="6">
        <v>11</v>
      </c>
      <c r="AT2790" s="7">
        <v>3</v>
      </c>
      <c r="AU2790" s="6">
        <v>20.13</v>
      </c>
      <c r="AV2790" s="7">
        <v>0</v>
      </c>
      <c r="AW2790" s="6">
        <v>0</v>
      </c>
      <c r="AX2790" s="5">
        <v>704</v>
      </c>
      <c r="AY2790" s="6">
        <v>3396.1179999999999</v>
      </c>
    </row>
    <row r="2791" spans="1:51" x14ac:dyDescent="0.25">
      <c r="A2791" s="4" t="s">
        <v>2828</v>
      </c>
      <c r="B2791" s="5">
        <v>296</v>
      </c>
      <c r="C2791" s="6">
        <v>1191.789</v>
      </c>
      <c r="D2791" s="5">
        <v>2</v>
      </c>
      <c r="E2791" s="6">
        <v>15.18</v>
      </c>
      <c r="F2791" s="5">
        <v>3</v>
      </c>
      <c r="G2791" s="6">
        <v>15.58</v>
      </c>
      <c r="H2791" s="5">
        <v>1</v>
      </c>
      <c r="I2791" s="6">
        <v>5.94</v>
      </c>
      <c r="J2791" s="5">
        <v>3</v>
      </c>
      <c r="K2791" s="6">
        <v>16.8</v>
      </c>
      <c r="L2791" s="5">
        <v>3</v>
      </c>
      <c r="M2791" s="6">
        <v>14.515000000000001</v>
      </c>
      <c r="N2791" s="5">
        <v>1</v>
      </c>
      <c r="O2791" s="6">
        <v>5.4</v>
      </c>
      <c r="P2791" s="5">
        <v>1</v>
      </c>
      <c r="Q2791" s="6">
        <v>4.2</v>
      </c>
      <c r="R2791" s="5">
        <v>1</v>
      </c>
      <c r="S2791" s="6">
        <v>9.9</v>
      </c>
      <c r="T2791" s="5">
        <v>7</v>
      </c>
      <c r="U2791" s="6">
        <v>30.8</v>
      </c>
      <c r="V2791" s="5">
        <v>3</v>
      </c>
      <c r="W2791" s="6">
        <v>11.34</v>
      </c>
      <c r="X2791" s="5">
        <v>2</v>
      </c>
      <c r="Y2791" s="6">
        <v>13.69</v>
      </c>
      <c r="Z2791" s="5">
        <v>4</v>
      </c>
      <c r="AA2791" s="6">
        <v>33.619999999999997</v>
      </c>
      <c r="AB2791" s="5">
        <v>5</v>
      </c>
      <c r="AC2791" s="6">
        <v>24.65</v>
      </c>
      <c r="AD2791" s="5">
        <v>1</v>
      </c>
      <c r="AE2791" s="6">
        <v>5.28</v>
      </c>
      <c r="AF2791" s="5">
        <v>1</v>
      </c>
      <c r="AG2791" s="6">
        <v>6.3250000000000002</v>
      </c>
      <c r="AH2791" s="5">
        <v>2</v>
      </c>
      <c r="AI2791" s="6">
        <v>11.55</v>
      </c>
      <c r="AJ2791" s="5">
        <v>2</v>
      </c>
      <c r="AK2791" s="6">
        <v>12.805</v>
      </c>
      <c r="AL2791" s="7">
        <v>0</v>
      </c>
      <c r="AM2791" s="6">
        <v>0</v>
      </c>
      <c r="AN2791" s="8">
        <v>2</v>
      </c>
      <c r="AO2791" s="6">
        <v>13.935</v>
      </c>
      <c r="AP2791" s="7">
        <v>1</v>
      </c>
      <c r="AQ2791" s="6">
        <v>5.67</v>
      </c>
      <c r="AR2791" s="7">
        <v>3</v>
      </c>
      <c r="AS2791" s="6">
        <v>17.925000000000001</v>
      </c>
      <c r="AT2791" s="7">
        <v>1</v>
      </c>
      <c r="AU2791" s="6">
        <v>7.2450000000000001</v>
      </c>
      <c r="AV2791" s="7">
        <v>2</v>
      </c>
      <c r="AW2791" s="6">
        <v>11.8</v>
      </c>
      <c r="AX2791" s="5">
        <v>347</v>
      </c>
      <c r="AY2791" s="6">
        <v>1485.9390000000001</v>
      </c>
    </row>
    <row r="2792" spans="1:51" x14ac:dyDescent="0.25">
      <c r="A2792" s="4" t="s">
        <v>2829</v>
      </c>
      <c r="B2792" s="5">
        <v>224</v>
      </c>
      <c r="C2792" s="6">
        <v>889.452</v>
      </c>
      <c r="D2792" s="5">
        <v>0</v>
      </c>
      <c r="E2792" s="6">
        <v>0</v>
      </c>
      <c r="F2792" s="5">
        <v>2</v>
      </c>
      <c r="G2792" s="6">
        <v>11.4</v>
      </c>
      <c r="H2792" s="5">
        <v>1</v>
      </c>
      <c r="I2792" s="6">
        <v>5.0999999999999996</v>
      </c>
      <c r="J2792" s="5">
        <v>1</v>
      </c>
      <c r="K2792" s="6">
        <v>7.02</v>
      </c>
      <c r="L2792" s="5">
        <v>1</v>
      </c>
      <c r="M2792" s="6">
        <v>5.13</v>
      </c>
      <c r="N2792" s="5">
        <v>1</v>
      </c>
      <c r="O2792" s="6">
        <v>5.4</v>
      </c>
      <c r="P2792" s="5">
        <v>3</v>
      </c>
      <c r="Q2792" s="6">
        <v>65.504999999999995</v>
      </c>
      <c r="R2792" s="5">
        <v>3</v>
      </c>
      <c r="S2792" s="6">
        <v>16.739999999999998</v>
      </c>
      <c r="T2792" s="5">
        <v>0</v>
      </c>
      <c r="U2792" s="6">
        <v>0</v>
      </c>
      <c r="V2792" s="5">
        <v>2</v>
      </c>
      <c r="W2792" s="6">
        <v>7.4649999999999999</v>
      </c>
      <c r="X2792" s="5">
        <v>3</v>
      </c>
      <c r="Y2792" s="6">
        <v>16.184999999999999</v>
      </c>
      <c r="Z2792" s="5">
        <v>2</v>
      </c>
      <c r="AA2792" s="6">
        <v>22.73</v>
      </c>
      <c r="AB2792" s="5">
        <v>1</v>
      </c>
      <c r="AC2792" s="6">
        <v>3.2</v>
      </c>
      <c r="AD2792" s="5">
        <v>1</v>
      </c>
      <c r="AE2792" s="6">
        <v>4.5780000000000003</v>
      </c>
      <c r="AF2792" s="5">
        <v>1</v>
      </c>
      <c r="AG2792" s="6">
        <v>6.4</v>
      </c>
      <c r="AH2792" s="5">
        <v>0</v>
      </c>
      <c r="AI2792" s="6">
        <v>0</v>
      </c>
      <c r="AJ2792" s="5">
        <v>1</v>
      </c>
      <c r="AK2792" s="6">
        <v>30.25</v>
      </c>
      <c r="AL2792" s="7">
        <v>2</v>
      </c>
      <c r="AM2792" s="6">
        <v>12.18</v>
      </c>
      <c r="AN2792" s="8">
        <v>1</v>
      </c>
      <c r="AO2792" s="6">
        <v>5.0149999999999997</v>
      </c>
      <c r="AP2792" s="7">
        <v>3</v>
      </c>
      <c r="AQ2792" s="6">
        <v>14.47</v>
      </c>
      <c r="AR2792" s="7">
        <v>3</v>
      </c>
      <c r="AS2792" s="6">
        <v>18.89</v>
      </c>
      <c r="AT2792" s="7">
        <v>2</v>
      </c>
      <c r="AU2792" s="6">
        <v>10.99</v>
      </c>
      <c r="AV2792" s="7">
        <v>0</v>
      </c>
      <c r="AW2792" s="6">
        <v>0</v>
      </c>
      <c r="AX2792" s="5">
        <v>258</v>
      </c>
      <c r="AY2792" s="6">
        <v>1158.0999999999999</v>
      </c>
    </row>
    <row r="2793" spans="1:51" x14ac:dyDescent="0.25">
      <c r="A2793" s="4" t="s">
        <v>2830</v>
      </c>
      <c r="B2793" s="5">
        <v>529</v>
      </c>
      <c r="C2793" s="6">
        <v>2258.3159999999998</v>
      </c>
      <c r="D2793" s="5">
        <v>3</v>
      </c>
      <c r="E2793" s="6">
        <v>12</v>
      </c>
      <c r="F2793" s="5">
        <v>6</v>
      </c>
      <c r="G2793" s="6">
        <v>48.21</v>
      </c>
      <c r="H2793" s="5">
        <v>2</v>
      </c>
      <c r="I2793" s="6">
        <v>50.25</v>
      </c>
      <c r="J2793" s="5">
        <v>6</v>
      </c>
      <c r="K2793" s="6">
        <v>20.48</v>
      </c>
      <c r="L2793" s="5">
        <v>9</v>
      </c>
      <c r="M2793" s="6">
        <v>40.549999999999997</v>
      </c>
      <c r="N2793" s="5">
        <v>6</v>
      </c>
      <c r="O2793" s="6">
        <v>30.72</v>
      </c>
      <c r="P2793" s="5">
        <v>3</v>
      </c>
      <c r="Q2793" s="6">
        <v>13.83</v>
      </c>
      <c r="R2793" s="5">
        <v>9</v>
      </c>
      <c r="S2793" s="6">
        <v>46.15</v>
      </c>
      <c r="T2793" s="5">
        <v>4</v>
      </c>
      <c r="U2793" s="6">
        <v>17.309999999999999</v>
      </c>
      <c r="V2793" s="5">
        <v>4</v>
      </c>
      <c r="W2793" s="6">
        <v>11.592000000000001</v>
      </c>
      <c r="X2793" s="5">
        <v>2</v>
      </c>
      <c r="Y2793" s="6">
        <v>11.355</v>
      </c>
      <c r="Z2793" s="5">
        <v>6</v>
      </c>
      <c r="AA2793" s="6">
        <v>29.18</v>
      </c>
      <c r="AB2793" s="5">
        <v>2</v>
      </c>
      <c r="AC2793" s="6">
        <v>2.85</v>
      </c>
      <c r="AD2793" s="5">
        <v>2</v>
      </c>
      <c r="AE2793" s="6">
        <v>12.32</v>
      </c>
      <c r="AF2793" s="5">
        <v>4</v>
      </c>
      <c r="AG2793" s="6">
        <v>37.765000000000001</v>
      </c>
      <c r="AH2793" s="5">
        <v>1</v>
      </c>
      <c r="AI2793" s="6">
        <v>4.95</v>
      </c>
      <c r="AJ2793" s="5">
        <v>0</v>
      </c>
      <c r="AK2793" s="6">
        <v>0</v>
      </c>
      <c r="AL2793" s="7">
        <v>2</v>
      </c>
      <c r="AM2793" s="6">
        <v>13.2</v>
      </c>
      <c r="AN2793" s="8">
        <v>4</v>
      </c>
      <c r="AO2793" s="6">
        <v>19.940000000000001</v>
      </c>
      <c r="AP2793" s="7">
        <v>7</v>
      </c>
      <c r="AQ2793" s="6">
        <v>42.844999999999999</v>
      </c>
      <c r="AR2793" s="7">
        <v>5</v>
      </c>
      <c r="AS2793" s="6">
        <v>28.245000000000001</v>
      </c>
      <c r="AT2793" s="7">
        <v>7</v>
      </c>
      <c r="AU2793" s="6">
        <v>41.46</v>
      </c>
      <c r="AV2793" s="7">
        <v>3</v>
      </c>
      <c r="AW2793" s="6">
        <v>18.074999999999999</v>
      </c>
      <c r="AX2793" s="5">
        <v>626</v>
      </c>
      <c r="AY2793" s="6">
        <v>2811.5929999999998</v>
      </c>
    </row>
    <row r="2794" spans="1:51" x14ac:dyDescent="0.25">
      <c r="A2794" s="4" t="s">
        <v>2831</v>
      </c>
      <c r="B2794" s="5">
        <v>275</v>
      </c>
      <c r="C2794" s="6">
        <v>1461.4749999999999</v>
      </c>
      <c r="D2794" s="5">
        <v>3</v>
      </c>
      <c r="E2794" s="6">
        <v>15.53</v>
      </c>
      <c r="F2794" s="5">
        <v>2</v>
      </c>
      <c r="G2794" s="6">
        <v>9.9</v>
      </c>
      <c r="H2794" s="5">
        <v>2</v>
      </c>
      <c r="I2794" s="6">
        <v>34.71</v>
      </c>
      <c r="J2794" s="5">
        <v>3</v>
      </c>
      <c r="K2794" s="6">
        <v>10.375</v>
      </c>
      <c r="L2794" s="5">
        <v>1</v>
      </c>
      <c r="M2794" s="6">
        <v>9.24</v>
      </c>
      <c r="N2794" s="5">
        <v>4</v>
      </c>
      <c r="O2794" s="6">
        <v>55.875</v>
      </c>
      <c r="P2794" s="5">
        <v>0</v>
      </c>
      <c r="Q2794" s="6">
        <v>0</v>
      </c>
      <c r="R2794" s="5">
        <v>5</v>
      </c>
      <c r="S2794" s="6">
        <v>27.177</v>
      </c>
      <c r="T2794" s="5">
        <v>2</v>
      </c>
      <c r="U2794" s="6">
        <v>8.3800000000000008</v>
      </c>
      <c r="V2794" s="5">
        <v>0</v>
      </c>
      <c r="W2794" s="6">
        <v>0</v>
      </c>
      <c r="X2794" s="5">
        <v>4</v>
      </c>
      <c r="Y2794" s="6">
        <v>41.42</v>
      </c>
      <c r="Z2794" s="5">
        <v>2</v>
      </c>
      <c r="AA2794" s="6">
        <v>97.64</v>
      </c>
      <c r="AB2794" s="5">
        <v>1</v>
      </c>
      <c r="AC2794" s="6">
        <v>5.49</v>
      </c>
      <c r="AD2794" s="5">
        <v>3</v>
      </c>
      <c r="AE2794" s="6">
        <v>25.34</v>
      </c>
      <c r="AF2794" s="5">
        <v>1</v>
      </c>
      <c r="AG2794" s="6">
        <v>5.0999999999999996</v>
      </c>
      <c r="AH2794" s="5">
        <v>1</v>
      </c>
      <c r="AI2794" s="6">
        <v>5.4</v>
      </c>
      <c r="AJ2794" s="5">
        <v>0</v>
      </c>
      <c r="AK2794" s="6">
        <v>0</v>
      </c>
      <c r="AL2794" s="7">
        <v>5</v>
      </c>
      <c r="AM2794" s="6">
        <v>30.6</v>
      </c>
      <c r="AN2794" s="8">
        <v>2</v>
      </c>
      <c r="AO2794" s="6">
        <v>7.12</v>
      </c>
      <c r="AP2794" s="7">
        <v>1</v>
      </c>
      <c r="AQ2794" s="6">
        <v>1.92</v>
      </c>
      <c r="AR2794" s="7">
        <v>1</v>
      </c>
      <c r="AS2794" s="6">
        <v>3.96</v>
      </c>
      <c r="AT2794" s="7">
        <v>2</v>
      </c>
      <c r="AU2794" s="6">
        <v>11.55</v>
      </c>
      <c r="AV2794" s="7">
        <v>5</v>
      </c>
      <c r="AW2794" s="6">
        <v>27.524999999999999</v>
      </c>
      <c r="AX2794" s="5">
        <v>325</v>
      </c>
      <c r="AY2794" s="6">
        <v>1895.7270000000001</v>
      </c>
    </row>
    <row r="2795" spans="1:51" x14ac:dyDescent="0.25">
      <c r="A2795" s="4" t="s">
        <v>2832</v>
      </c>
      <c r="B2795" s="5">
        <v>21</v>
      </c>
      <c r="C2795" s="6">
        <v>106.27</v>
      </c>
      <c r="D2795" s="5">
        <v>1</v>
      </c>
      <c r="E2795" s="6">
        <v>9.4499999999999993</v>
      </c>
      <c r="F2795" s="5">
        <v>0</v>
      </c>
      <c r="G2795" s="6">
        <v>0</v>
      </c>
      <c r="H2795" s="5">
        <v>0</v>
      </c>
      <c r="I2795" s="6">
        <v>0</v>
      </c>
      <c r="J2795" s="5">
        <v>0</v>
      </c>
      <c r="K2795" s="6">
        <v>0</v>
      </c>
      <c r="L2795" s="5">
        <v>0</v>
      </c>
      <c r="M2795" s="6">
        <v>0</v>
      </c>
      <c r="N2795" s="5">
        <v>0</v>
      </c>
      <c r="O2795" s="6">
        <v>0</v>
      </c>
      <c r="P2795" s="5">
        <v>0</v>
      </c>
      <c r="Q2795" s="6">
        <v>0</v>
      </c>
      <c r="R2795" s="5">
        <v>0</v>
      </c>
      <c r="S2795" s="6">
        <v>0</v>
      </c>
      <c r="T2795" s="5">
        <v>0</v>
      </c>
      <c r="U2795" s="6">
        <v>0</v>
      </c>
      <c r="V2795" s="5">
        <v>1</v>
      </c>
      <c r="W2795" s="6">
        <v>5.23</v>
      </c>
      <c r="X2795" s="5">
        <v>0</v>
      </c>
      <c r="Y2795" s="6">
        <v>0</v>
      </c>
      <c r="Z2795" s="5">
        <v>0</v>
      </c>
      <c r="AA2795" s="6">
        <v>0</v>
      </c>
      <c r="AB2795" s="5">
        <v>0</v>
      </c>
      <c r="AC2795" s="6">
        <v>0</v>
      </c>
      <c r="AD2795" s="5">
        <v>0</v>
      </c>
      <c r="AE2795" s="6">
        <v>0</v>
      </c>
      <c r="AF2795" s="5">
        <v>0</v>
      </c>
      <c r="AG2795" s="6">
        <v>0</v>
      </c>
      <c r="AH2795" s="5">
        <v>0</v>
      </c>
      <c r="AI2795" s="6">
        <v>0</v>
      </c>
      <c r="AJ2795" s="5">
        <v>0</v>
      </c>
      <c r="AK2795" s="6">
        <v>0</v>
      </c>
      <c r="AL2795" s="7">
        <v>0</v>
      </c>
      <c r="AM2795" s="6">
        <v>0</v>
      </c>
      <c r="AN2795" s="8">
        <v>0</v>
      </c>
      <c r="AO2795" s="6">
        <v>0</v>
      </c>
      <c r="AP2795" s="7">
        <v>0</v>
      </c>
      <c r="AQ2795" s="6">
        <v>0</v>
      </c>
      <c r="AR2795" s="7">
        <v>0</v>
      </c>
      <c r="AS2795" s="6">
        <v>0</v>
      </c>
      <c r="AT2795" s="7">
        <v>2</v>
      </c>
      <c r="AU2795" s="6">
        <v>7.05</v>
      </c>
      <c r="AV2795" s="7">
        <v>1</v>
      </c>
      <c r="AW2795" s="6">
        <v>5.52</v>
      </c>
      <c r="AX2795" s="5">
        <v>26</v>
      </c>
      <c r="AY2795" s="6">
        <v>133.52000000000001</v>
      </c>
    </row>
    <row r="2796" spans="1:51" x14ac:dyDescent="0.25">
      <c r="A2796" s="4" t="s">
        <v>2833</v>
      </c>
      <c r="B2796" s="5">
        <v>4</v>
      </c>
      <c r="C2796" s="6">
        <v>10.38</v>
      </c>
      <c r="D2796" s="5">
        <v>0</v>
      </c>
      <c r="E2796" s="6">
        <v>0</v>
      </c>
      <c r="F2796" s="5">
        <v>0</v>
      </c>
      <c r="G2796" s="6">
        <v>0</v>
      </c>
      <c r="H2796" s="5">
        <v>0</v>
      </c>
      <c r="I2796" s="6">
        <v>0</v>
      </c>
      <c r="J2796" s="5">
        <v>0</v>
      </c>
      <c r="K2796" s="6">
        <v>0</v>
      </c>
      <c r="L2796" s="5">
        <v>0</v>
      </c>
      <c r="M2796" s="6">
        <v>0</v>
      </c>
      <c r="N2796" s="5">
        <v>0</v>
      </c>
      <c r="O2796" s="6">
        <v>0</v>
      </c>
      <c r="P2796" s="5">
        <v>0</v>
      </c>
      <c r="Q2796" s="6">
        <v>0</v>
      </c>
      <c r="R2796" s="5">
        <v>0</v>
      </c>
      <c r="S2796" s="6">
        <v>0</v>
      </c>
      <c r="T2796" s="5">
        <v>0</v>
      </c>
      <c r="U2796" s="6">
        <v>0</v>
      </c>
      <c r="V2796" s="5">
        <v>0</v>
      </c>
      <c r="W2796" s="6">
        <v>0</v>
      </c>
      <c r="X2796" s="5">
        <v>0</v>
      </c>
      <c r="Y2796" s="6">
        <v>0</v>
      </c>
      <c r="Z2796" s="5">
        <v>0</v>
      </c>
      <c r="AA2796" s="6">
        <v>0</v>
      </c>
      <c r="AB2796" s="5">
        <v>0</v>
      </c>
      <c r="AC2796" s="6">
        <v>0</v>
      </c>
      <c r="AD2796" s="5">
        <v>0</v>
      </c>
      <c r="AE2796" s="6">
        <v>0</v>
      </c>
      <c r="AF2796" s="5">
        <v>0</v>
      </c>
      <c r="AG2796" s="6">
        <v>0</v>
      </c>
      <c r="AH2796" s="5">
        <v>0</v>
      </c>
      <c r="AI2796" s="6">
        <v>0</v>
      </c>
      <c r="AJ2796" s="5">
        <v>0</v>
      </c>
      <c r="AK2796" s="6">
        <v>0</v>
      </c>
      <c r="AL2796" s="7">
        <v>0</v>
      </c>
      <c r="AM2796" s="6">
        <v>0</v>
      </c>
      <c r="AN2796" s="8">
        <v>0</v>
      </c>
      <c r="AO2796" s="6">
        <v>0</v>
      </c>
      <c r="AP2796" s="7">
        <v>0</v>
      </c>
      <c r="AQ2796" s="6">
        <v>0</v>
      </c>
      <c r="AR2796" s="7">
        <v>0</v>
      </c>
      <c r="AS2796" s="6">
        <v>0</v>
      </c>
      <c r="AT2796" s="7">
        <v>0</v>
      </c>
      <c r="AU2796" s="6">
        <v>0</v>
      </c>
      <c r="AV2796" s="7">
        <v>0</v>
      </c>
      <c r="AW2796" s="6">
        <v>0</v>
      </c>
      <c r="AX2796" s="5">
        <v>4</v>
      </c>
      <c r="AY2796" s="6">
        <v>10.38</v>
      </c>
    </row>
    <row r="2797" spans="1:51" x14ac:dyDescent="0.25">
      <c r="A2797" s="4" t="s">
        <v>2834</v>
      </c>
      <c r="B2797" s="5">
        <v>60</v>
      </c>
      <c r="C2797" s="6">
        <v>285.57</v>
      </c>
      <c r="D2797" s="5">
        <v>0</v>
      </c>
      <c r="E2797" s="6">
        <v>0</v>
      </c>
      <c r="F2797" s="5">
        <v>1</v>
      </c>
      <c r="G2797" s="6">
        <v>5.0999999999999996</v>
      </c>
      <c r="H2797" s="5">
        <v>0</v>
      </c>
      <c r="I2797" s="6">
        <v>0</v>
      </c>
      <c r="J2797" s="5">
        <v>0</v>
      </c>
      <c r="K2797" s="6">
        <v>0</v>
      </c>
      <c r="L2797" s="5">
        <v>1</v>
      </c>
      <c r="M2797" s="6">
        <v>3.2</v>
      </c>
      <c r="N2797" s="5">
        <v>0</v>
      </c>
      <c r="O2797" s="6">
        <v>0</v>
      </c>
      <c r="P2797" s="5">
        <v>0</v>
      </c>
      <c r="Q2797" s="6">
        <v>0</v>
      </c>
      <c r="R2797" s="5">
        <v>0</v>
      </c>
      <c r="S2797" s="6">
        <v>0</v>
      </c>
      <c r="T2797" s="5">
        <v>1</v>
      </c>
      <c r="U2797" s="6">
        <v>9.92</v>
      </c>
      <c r="V2797" s="5">
        <v>1</v>
      </c>
      <c r="W2797" s="6">
        <v>6</v>
      </c>
      <c r="X2797" s="5">
        <v>0</v>
      </c>
      <c r="Y2797" s="6">
        <v>0</v>
      </c>
      <c r="Z2797" s="5">
        <v>0</v>
      </c>
      <c r="AA2797" s="6">
        <v>0</v>
      </c>
      <c r="AB2797" s="5">
        <v>2</v>
      </c>
      <c r="AC2797" s="6">
        <v>10.59</v>
      </c>
      <c r="AD2797" s="5">
        <v>0</v>
      </c>
      <c r="AE2797" s="6">
        <v>0</v>
      </c>
      <c r="AF2797" s="5">
        <v>0</v>
      </c>
      <c r="AG2797" s="6">
        <v>0</v>
      </c>
      <c r="AH2797" s="5">
        <v>0</v>
      </c>
      <c r="AI2797" s="6">
        <v>0</v>
      </c>
      <c r="AJ2797" s="5">
        <v>0</v>
      </c>
      <c r="AK2797" s="6">
        <v>0</v>
      </c>
      <c r="AL2797" s="7">
        <v>0</v>
      </c>
      <c r="AM2797" s="6">
        <v>0</v>
      </c>
      <c r="AN2797" s="8">
        <v>0</v>
      </c>
      <c r="AO2797" s="6">
        <v>0</v>
      </c>
      <c r="AP2797" s="7">
        <v>0</v>
      </c>
      <c r="AQ2797" s="6">
        <v>0</v>
      </c>
      <c r="AR2797" s="7">
        <v>0</v>
      </c>
      <c r="AS2797" s="6">
        <v>0</v>
      </c>
      <c r="AT2797" s="7">
        <v>0</v>
      </c>
      <c r="AU2797" s="6">
        <v>0</v>
      </c>
      <c r="AV2797" s="7">
        <v>0</v>
      </c>
      <c r="AW2797" s="6">
        <v>0</v>
      </c>
      <c r="AX2797" s="5">
        <v>66</v>
      </c>
      <c r="AY2797" s="6">
        <v>320.38</v>
      </c>
    </row>
    <row r="2798" spans="1:51" x14ac:dyDescent="0.25">
      <c r="A2798" s="4" t="s">
        <v>2835</v>
      </c>
      <c r="B2798" s="5">
        <v>26</v>
      </c>
      <c r="C2798" s="6">
        <v>155.495</v>
      </c>
      <c r="D2798" s="5">
        <v>1</v>
      </c>
      <c r="E2798" s="6">
        <v>5.4</v>
      </c>
      <c r="F2798" s="5">
        <v>0</v>
      </c>
      <c r="G2798" s="6">
        <v>0</v>
      </c>
      <c r="H2798" s="5">
        <v>0</v>
      </c>
      <c r="I2798" s="6">
        <v>0</v>
      </c>
      <c r="J2798" s="5">
        <v>0</v>
      </c>
      <c r="K2798" s="6">
        <v>0</v>
      </c>
      <c r="L2798" s="5">
        <v>0</v>
      </c>
      <c r="M2798" s="6">
        <v>0</v>
      </c>
      <c r="N2798" s="5">
        <v>0</v>
      </c>
      <c r="O2798" s="6">
        <v>0</v>
      </c>
      <c r="P2798" s="5">
        <v>0</v>
      </c>
      <c r="Q2798" s="6">
        <v>0</v>
      </c>
      <c r="R2798" s="5">
        <v>0</v>
      </c>
      <c r="S2798" s="6">
        <v>0</v>
      </c>
      <c r="T2798" s="5">
        <v>0</v>
      </c>
      <c r="U2798" s="6">
        <v>0</v>
      </c>
      <c r="V2798" s="5">
        <v>0</v>
      </c>
      <c r="W2798" s="6">
        <v>0</v>
      </c>
      <c r="X2798" s="5">
        <v>1</v>
      </c>
      <c r="Y2798" s="6">
        <v>9.7200000000000006</v>
      </c>
      <c r="Z2798" s="5">
        <v>0</v>
      </c>
      <c r="AA2798" s="6">
        <v>0</v>
      </c>
      <c r="AB2798" s="5">
        <v>0</v>
      </c>
      <c r="AC2798" s="6">
        <v>0</v>
      </c>
      <c r="AD2798" s="5">
        <v>2</v>
      </c>
      <c r="AE2798" s="6">
        <v>6.9</v>
      </c>
      <c r="AF2798" s="5">
        <v>0</v>
      </c>
      <c r="AG2798" s="6">
        <v>0</v>
      </c>
      <c r="AH2798" s="5">
        <v>0</v>
      </c>
      <c r="AI2798" s="6">
        <v>0</v>
      </c>
      <c r="AJ2798" s="5">
        <v>0</v>
      </c>
      <c r="AK2798" s="6">
        <v>0</v>
      </c>
      <c r="AL2798" s="7">
        <v>0</v>
      </c>
      <c r="AM2798" s="6">
        <v>0</v>
      </c>
      <c r="AN2798" s="8">
        <v>0</v>
      </c>
      <c r="AO2798" s="6">
        <v>0</v>
      </c>
      <c r="AP2798" s="7">
        <v>0</v>
      </c>
      <c r="AQ2798" s="6">
        <v>0</v>
      </c>
      <c r="AR2798" s="7">
        <v>0</v>
      </c>
      <c r="AS2798" s="6">
        <v>0</v>
      </c>
      <c r="AT2798" s="7">
        <v>0</v>
      </c>
      <c r="AU2798" s="6">
        <v>0</v>
      </c>
      <c r="AV2798" s="7">
        <v>0</v>
      </c>
      <c r="AW2798" s="6">
        <v>0</v>
      </c>
      <c r="AX2798" s="5">
        <v>30</v>
      </c>
      <c r="AY2798" s="6">
        <v>177.51499999999999</v>
      </c>
    </row>
    <row r="2799" spans="1:51" x14ac:dyDescent="0.25">
      <c r="A2799" s="4" t="s">
        <v>2836</v>
      </c>
      <c r="B2799" s="5">
        <v>34</v>
      </c>
      <c r="C2799" s="6">
        <v>119.395</v>
      </c>
      <c r="D2799" s="5">
        <v>0</v>
      </c>
      <c r="E2799" s="6">
        <v>0</v>
      </c>
      <c r="F2799" s="5">
        <v>0</v>
      </c>
      <c r="G2799" s="6">
        <v>0</v>
      </c>
      <c r="H2799" s="5">
        <v>0</v>
      </c>
      <c r="I2799" s="6">
        <v>0</v>
      </c>
      <c r="J2799" s="5">
        <v>0</v>
      </c>
      <c r="K2799" s="6">
        <v>0</v>
      </c>
      <c r="L2799" s="5">
        <v>0</v>
      </c>
      <c r="M2799" s="6">
        <v>0</v>
      </c>
      <c r="N2799" s="5">
        <v>0</v>
      </c>
      <c r="O2799" s="6">
        <v>0</v>
      </c>
      <c r="P2799" s="5">
        <v>0</v>
      </c>
      <c r="Q2799" s="6">
        <v>0</v>
      </c>
      <c r="R2799" s="5">
        <v>0</v>
      </c>
      <c r="S2799" s="6">
        <v>0</v>
      </c>
      <c r="T2799" s="5">
        <v>0</v>
      </c>
      <c r="U2799" s="6">
        <v>0</v>
      </c>
      <c r="V2799" s="5">
        <v>0</v>
      </c>
      <c r="W2799" s="6">
        <v>0</v>
      </c>
      <c r="X2799" s="5">
        <v>0</v>
      </c>
      <c r="Y2799" s="6">
        <v>0</v>
      </c>
      <c r="Z2799" s="5">
        <v>0</v>
      </c>
      <c r="AA2799" s="6">
        <v>0</v>
      </c>
      <c r="AB2799" s="5">
        <v>0</v>
      </c>
      <c r="AC2799" s="6">
        <v>0</v>
      </c>
      <c r="AD2799" s="5">
        <v>0</v>
      </c>
      <c r="AE2799" s="6">
        <v>0</v>
      </c>
      <c r="AF2799" s="5">
        <v>0</v>
      </c>
      <c r="AG2799" s="6">
        <v>0</v>
      </c>
      <c r="AH2799" s="5">
        <v>0</v>
      </c>
      <c r="AI2799" s="6">
        <v>0</v>
      </c>
      <c r="AJ2799" s="5">
        <v>0</v>
      </c>
      <c r="AK2799" s="6">
        <v>0</v>
      </c>
      <c r="AL2799" s="7">
        <v>0</v>
      </c>
      <c r="AM2799" s="6">
        <v>0</v>
      </c>
      <c r="AN2799" s="8">
        <v>0</v>
      </c>
      <c r="AO2799" s="6">
        <v>0</v>
      </c>
      <c r="AP2799" s="7">
        <v>0</v>
      </c>
      <c r="AQ2799" s="6">
        <v>0</v>
      </c>
      <c r="AR2799" s="7">
        <v>0</v>
      </c>
      <c r="AS2799" s="6">
        <v>0</v>
      </c>
      <c r="AT2799" s="7">
        <v>0</v>
      </c>
      <c r="AU2799" s="6">
        <v>0</v>
      </c>
      <c r="AV2799" s="7">
        <v>0</v>
      </c>
      <c r="AW2799" s="6">
        <v>0</v>
      </c>
      <c r="AX2799" s="5">
        <v>34</v>
      </c>
      <c r="AY2799" s="6">
        <v>119.395</v>
      </c>
    </row>
    <row r="2800" spans="1:51" x14ac:dyDescent="0.25">
      <c r="A2800" s="4" t="s">
        <v>2837</v>
      </c>
      <c r="B2800" s="5">
        <v>27</v>
      </c>
      <c r="C2800" s="6">
        <v>97.572000000000003</v>
      </c>
      <c r="D2800" s="5">
        <v>0</v>
      </c>
      <c r="E2800" s="6">
        <v>0</v>
      </c>
      <c r="F2800" s="5">
        <v>0</v>
      </c>
      <c r="G2800" s="6">
        <v>0</v>
      </c>
      <c r="H2800" s="5">
        <v>0</v>
      </c>
      <c r="I2800" s="6">
        <v>0</v>
      </c>
      <c r="J2800" s="5">
        <v>0</v>
      </c>
      <c r="K2800" s="6">
        <v>0</v>
      </c>
      <c r="L2800" s="5">
        <v>0</v>
      </c>
      <c r="M2800" s="6">
        <v>0</v>
      </c>
      <c r="N2800" s="5">
        <v>0</v>
      </c>
      <c r="O2800" s="6">
        <v>0</v>
      </c>
      <c r="P2800" s="5">
        <v>0</v>
      </c>
      <c r="Q2800" s="6">
        <v>0</v>
      </c>
      <c r="R2800" s="5">
        <v>0</v>
      </c>
      <c r="S2800" s="6">
        <v>0</v>
      </c>
      <c r="T2800" s="5">
        <v>0</v>
      </c>
      <c r="U2800" s="6">
        <v>0</v>
      </c>
      <c r="V2800" s="5">
        <v>0</v>
      </c>
      <c r="W2800" s="6">
        <v>0</v>
      </c>
      <c r="X2800" s="5">
        <v>1</v>
      </c>
      <c r="Y2800" s="6">
        <v>6.3</v>
      </c>
      <c r="Z2800" s="5">
        <v>0</v>
      </c>
      <c r="AA2800" s="6">
        <v>0</v>
      </c>
      <c r="AB2800" s="5">
        <v>1</v>
      </c>
      <c r="AC2800" s="6">
        <v>5.5</v>
      </c>
      <c r="AD2800" s="5">
        <v>1</v>
      </c>
      <c r="AE2800" s="6">
        <v>6.49</v>
      </c>
      <c r="AF2800" s="5">
        <v>1</v>
      </c>
      <c r="AG2800" s="6">
        <v>6.6</v>
      </c>
      <c r="AH2800" s="5">
        <v>1</v>
      </c>
      <c r="AI2800" s="6">
        <v>6.6150000000000002</v>
      </c>
      <c r="AJ2800" s="5">
        <v>0</v>
      </c>
      <c r="AK2800" s="6">
        <v>0</v>
      </c>
      <c r="AL2800" s="7">
        <v>0</v>
      </c>
      <c r="AM2800" s="6">
        <v>0</v>
      </c>
      <c r="AN2800" s="8">
        <v>0</v>
      </c>
      <c r="AO2800" s="6">
        <v>0</v>
      </c>
      <c r="AP2800" s="7">
        <v>0</v>
      </c>
      <c r="AQ2800" s="6">
        <v>0</v>
      </c>
      <c r="AR2800" s="7">
        <v>0</v>
      </c>
      <c r="AS2800" s="6">
        <v>0</v>
      </c>
      <c r="AT2800" s="7">
        <v>0</v>
      </c>
      <c r="AU2800" s="6">
        <v>0</v>
      </c>
      <c r="AV2800" s="7">
        <v>0</v>
      </c>
      <c r="AW2800" s="6">
        <v>0</v>
      </c>
      <c r="AX2800" s="5">
        <v>32</v>
      </c>
      <c r="AY2800" s="6">
        <v>129.077</v>
      </c>
    </row>
    <row r="2801" spans="1:51" x14ac:dyDescent="0.25">
      <c r="A2801" s="4" t="s">
        <v>2838</v>
      </c>
      <c r="B2801" s="5">
        <v>1</v>
      </c>
      <c r="C2801" s="6">
        <v>2.4500000000000002</v>
      </c>
      <c r="D2801" s="5">
        <v>0</v>
      </c>
      <c r="E2801" s="6">
        <v>0</v>
      </c>
      <c r="F2801" s="5">
        <v>0</v>
      </c>
      <c r="G2801" s="6">
        <v>0</v>
      </c>
      <c r="H2801" s="5">
        <v>0</v>
      </c>
      <c r="I2801" s="6">
        <v>0</v>
      </c>
      <c r="J2801" s="5">
        <v>0</v>
      </c>
      <c r="K2801" s="6">
        <v>0</v>
      </c>
      <c r="L2801" s="5">
        <v>0</v>
      </c>
      <c r="M2801" s="6">
        <v>0</v>
      </c>
      <c r="N2801" s="5">
        <v>0</v>
      </c>
      <c r="O2801" s="6">
        <v>0</v>
      </c>
      <c r="P2801" s="5">
        <v>0</v>
      </c>
      <c r="Q2801" s="6">
        <v>0</v>
      </c>
      <c r="R2801" s="5">
        <v>0</v>
      </c>
      <c r="S2801" s="6">
        <v>0</v>
      </c>
      <c r="T2801" s="5">
        <v>0</v>
      </c>
      <c r="U2801" s="6">
        <v>0</v>
      </c>
      <c r="V2801" s="5">
        <v>0</v>
      </c>
      <c r="W2801" s="6">
        <v>0</v>
      </c>
      <c r="X2801" s="5">
        <v>0</v>
      </c>
      <c r="Y2801" s="6">
        <v>0</v>
      </c>
      <c r="Z2801" s="5">
        <v>0</v>
      </c>
      <c r="AA2801" s="6">
        <v>0</v>
      </c>
      <c r="AB2801" s="5">
        <v>0</v>
      </c>
      <c r="AC2801" s="6">
        <v>0</v>
      </c>
      <c r="AD2801" s="5">
        <v>0</v>
      </c>
      <c r="AE2801" s="6">
        <v>0</v>
      </c>
      <c r="AF2801" s="5">
        <v>0</v>
      </c>
      <c r="AG2801" s="6">
        <v>0</v>
      </c>
      <c r="AH2801" s="5">
        <v>0</v>
      </c>
      <c r="AI2801" s="6">
        <v>0</v>
      </c>
      <c r="AJ2801" s="5">
        <v>0</v>
      </c>
      <c r="AK2801" s="6">
        <v>0</v>
      </c>
      <c r="AL2801" s="7">
        <v>0</v>
      </c>
      <c r="AM2801" s="6">
        <v>0</v>
      </c>
      <c r="AN2801" s="8">
        <v>0</v>
      </c>
      <c r="AO2801" s="6">
        <v>0</v>
      </c>
      <c r="AP2801" s="7">
        <v>0</v>
      </c>
      <c r="AQ2801" s="6">
        <v>0</v>
      </c>
      <c r="AR2801" s="7">
        <v>0</v>
      </c>
      <c r="AS2801" s="6">
        <v>0</v>
      </c>
      <c r="AT2801" s="7">
        <v>0</v>
      </c>
      <c r="AU2801" s="6">
        <v>0</v>
      </c>
      <c r="AV2801" s="7">
        <v>0</v>
      </c>
      <c r="AW2801" s="6">
        <v>0</v>
      </c>
      <c r="AX2801" s="5">
        <v>1</v>
      </c>
      <c r="AY2801" s="6">
        <v>2.4500000000000002</v>
      </c>
    </row>
    <row r="2802" spans="1:51" x14ac:dyDescent="0.25">
      <c r="A2802" s="4" t="s">
        <v>2839</v>
      </c>
      <c r="B2802" s="5">
        <v>2</v>
      </c>
      <c r="C2802" s="6">
        <v>6.84</v>
      </c>
      <c r="D2802" s="5">
        <v>0</v>
      </c>
      <c r="E2802" s="6">
        <v>0</v>
      </c>
      <c r="F2802" s="5">
        <v>0</v>
      </c>
      <c r="G2802" s="6">
        <v>0</v>
      </c>
      <c r="H2802" s="5">
        <v>0</v>
      </c>
      <c r="I2802" s="6">
        <v>0</v>
      </c>
      <c r="J2802" s="5">
        <v>0</v>
      </c>
      <c r="K2802" s="6">
        <v>0</v>
      </c>
      <c r="L2802" s="5">
        <v>0</v>
      </c>
      <c r="M2802" s="6">
        <v>0</v>
      </c>
      <c r="N2802" s="5">
        <v>0</v>
      </c>
      <c r="O2802" s="6">
        <v>0</v>
      </c>
      <c r="P2802" s="5">
        <v>0</v>
      </c>
      <c r="Q2802" s="6">
        <v>0</v>
      </c>
      <c r="R2802" s="5">
        <v>0</v>
      </c>
      <c r="S2802" s="6">
        <v>0</v>
      </c>
      <c r="T2802" s="5">
        <v>0</v>
      </c>
      <c r="U2802" s="6">
        <v>0</v>
      </c>
      <c r="V2802" s="5">
        <v>0</v>
      </c>
      <c r="W2802" s="6">
        <v>0</v>
      </c>
      <c r="X2802" s="5">
        <v>0</v>
      </c>
      <c r="Y2802" s="6">
        <v>0</v>
      </c>
      <c r="Z2802" s="5">
        <v>0</v>
      </c>
      <c r="AA2802" s="6">
        <v>0</v>
      </c>
      <c r="AB2802" s="5">
        <v>0</v>
      </c>
      <c r="AC2802" s="6">
        <v>0</v>
      </c>
      <c r="AD2802" s="5">
        <v>0</v>
      </c>
      <c r="AE2802" s="6">
        <v>0</v>
      </c>
      <c r="AF2802" s="5">
        <v>0</v>
      </c>
      <c r="AG2802" s="6">
        <v>0</v>
      </c>
      <c r="AH2802" s="5">
        <v>0</v>
      </c>
      <c r="AI2802" s="6">
        <v>0</v>
      </c>
      <c r="AJ2802" s="5">
        <v>0</v>
      </c>
      <c r="AK2802" s="6">
        <v>0</v>
      </c>
      <c r="AL2802" s="7">
        <v>0</v>
      </c>
      <c r="AM2802" s="6">
        <v>0</v>
      </c>
      <c r="AN2802" s="8">
        <v>0</v>
      </c>
      <c r="AO2802" s="6">
        <v>0</v>
      </c>
      <c r="AP2802" s="7">
        <v>0</v>
      </c>
      <c r="AQ2802" s="6">
        <v>0</v>
      </c>
      <c r="AR2802" s="7">
        <v>0</v>
      </c>
      <c r="AS2802" s="6">
        <v>0</v>
      </c>
      <c r="AT2802" s="7">
        <v>0</v>
      </c>
      <c r="AU2802" s="6">
        <v>0</v>
      </c>
      <c r="AV2802" s="7">
        <v>0</v>
      </c>
      <c r="AW2802" s="6">
        <v>0</v>
      </c>
      <c r="AX2802" s="5">
        <v>2</v>
      </c>
      <c r="AY2802" s="6">
        <v>6.84</v>
      </c>
    </row>
    <row r="2803" spans="1:51" x14ac:dyDescent="0.25">
      <c r="A2803" s="12" t="s">
        <v>2840</v>
      </c>
      <c r="B2803" s="13">
        <v>1</v>
      </c>
      <c r="C2803" s="14">
        <v>0.875</v>
      </c>
      <c r="D2803" s="13">
        <v>0</v>
      </c>
      <c r="E2803" s="14">
        <v>0</v>
      </c>
      <c r="F2803" s="13">
        <v>0</v>
      </c>
      <c r="G2803" s="14">
        <v>0</v>
      </c>
      <c r="H2803" s="13">
        <v>0</v>
      </c>
      <c r="I2803" s="14">
        <v>0</v>
      </c>
      <c r="J2803" s="13">
        <v>0</v>
      </c>
      <c r="K2803" s="14">
        <v>0</v>
      </c>
      <c r="L2803" s="13">
        <v>0</v>
      </c>
      <c r="M2803" s="14">
        <v>0</v>
      </c>
      <c r="N2803" s="13">
        <v>0</v>
      </c>
      <c r="O2803" s="14">
        <v>0</v>
      </c>
      <c r="P2803" s="13">
        <v>0</v>
      </c>
      <c r="Q2803" s="14">
        <v>0</v>
      </c>
      <c r="R2803" s="13">
        <v>0</v>
      </c>
      <c r="S2803" s="14">
        <v>0</v>
      </c>
      <c r="T2803" s="13">
        <v>0</v>
      </c>
      <c r="U2803" s="14">
        <v>0</v>
      </c>
      <c r="V2803" s="13">
        <v>0</v>
      </c>
      <c r="W2803" s="14">
        <v>0</v>
      </c>
      <c r="X2803" s="13">
        <v>0</v>
      </c>
      <c r="Y2803" s="14">
        <v>0</v>
      </c>
      <c r="Z2803" s="13">
        <v>0</v>
      </c>
      <c r="AA2803" s="14">
        <v>0</v>
      </c>
      <c r="AB2803" s="13">
        <v>0</v>
      </c>
      <c r="AC2803" s="14">
        <v>0</v>
      </c>
      <c r="AD2803" s="13">
        <v>0</v>
      </c>
      <c r="AE2803" s="14">
        <v>0</v>
      </c>
      <c r="AF2803" s="13">
        <v>0</v>
      </c>
      <c r="AG2803" s="14">
        <v>0</v>
      </c>
      <c r="AH2803" s="13">
        <v>0</v>
      </c>
      <c r="AI2803" s="14">
        <v>0</v>
      </c>
      <c r="AJ2803" s="13">
        <v>0</v>
      </c>
      <c r="AK2803" s="14">
        <v>0</v>
      </c>
      <c r="AL2803" s="15">
        <v>0</v>
      </c>
      <c r="AM2803" s="14">
        <v>0</v>
      </c>
      <c r="AN2803" s="16">
        <v>0</v>
      </c>
      <c r="AO2803" s="14">
        <v>0</v>
      </c>
      <c r="AP2803" s="15">
        <v>0</v>
      </c>
      <c r="AQ2803" s="14">
        <v>0</v>
      </c>
      <c r="AR2803" s="15">
        <v>0</v>
      </c>
      <c r="AS2803" s="14">
        <v>0</v>
      </c>
      <c r="AT2803" s="15">
        <v>0</v>
      </c>
      <c r="AU2803" s="14">
        <v>0</v>
      </c>
      <c r="AV2803" s="15">
        <v>0</v>
      </c>
      <c r="AW2803" s="14">
        <v>0</v>
      </c>
      <c r="AX2803" s="13">
        <v>1</v>
      </c>
      <c r="AY2803" s="14">
        <v>0.875</v>
      </c>
    </row>
  </sheetData>
  <mergeCells count="3">
    <mergeCell ref="A1:AY1"/>
    <mergeCell ref="A2:AY2"/>
    <mergeCell ref="A3:AY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56"/>
  <sheetViews>
    <sheetView showGridLines="0" workbookViewId="0">
      <selection sqref="A1:E1"/>
    </sheetView>
  </sheetViews>
  <sheetFormatPr defaultRowHeight="15" x14ac:dyDescent="0.25"/>
  <cols>
    <col min="1" max="5" width="24.7109375" style="1" customWidth="1"/>
    <col min="6" max="16384" width="9.140625" style="1"/>
  </cols>
  <sheetData>
    <row r="1" spans="1:5" ht="24.75" customHeight="1" x14ac:dyDescent="0.25">
      <c r="A1" s="20" t="s">
        <v>2841</v>
      </c>
      <c r="B1" s="21"/>
      <c r="C1" s="21"/>
      <c r="D1" s="21"/>
      <c r="E1" s="21"/>
    </row>
    <row r="2" spans="1:5" x14ac:dyDescent="0.25">
      <c r="A2" s="22" t="s">
        <v>1</v>
      </c>
      <c r="B2" s="21"/>
      <c r="C2" s="21"/>
      <c r="D2" s="21"/>
      <c r="E2" s="21"/>
    </row>
    <row r="3" spans="1:5" x14ac:dyDescent="0.25">
      <c r="A3" s="23" t="s">
        <v>3090</v>
      </c>
      <c r="B3" s="21"/>
      <c r="C3" s="21"/>
      <c r="D3" s="21"/>
      <c r="E3" s="21"/>
    </row>
    <row r="4" spans="1:5" x14ac:dyDescent="0.25">
      <c r="A4" s="19" t="s">
        <v>2</v>
      </c>
      <c r="B4" s="19" t="s">
        <v>3</v>
      </c>
      <c r="C4" s="19" t="s">
        <v>4</v>
      </c>
      <c r="D4" s="19" t="s">
        <v>41</v>
      </c>
      <c r="E4" s="19" t="s">
        <v>42</v>
      </c>
    </row>
    <row r="5" spans="1:5" x14ac:dyDescent="0.25">
      <c r="A5" s="4" t="s">
        <v>196</v>
      </c>
      <c r="B5" s="5">
        <v>1</v>
      </c>
      <c r="C5" s="6">
        <v>0.42</v>
      </c>
      <c r="D5" s="5">
        <v>1</v>
      </c>
      <c r="E5" s="6">
        <v>0.42</v>
      </c>
    </row>
    <row r="6" spans="1:5" x14ac:dyDescent="0.25">
      <c r="A6" s="4" t="s">
        <v>275</v>
      </c>
      <c r="B6" s="5">
        <v>1</v>
      </c>
      <c r="C6" s="6">
        <v>0.25</v>
      </c>
      <c r="D6" s="5">
        <v>1</v>
      </c>
      <c r="E6" s="6">
        <v>0.25</v>
      </c>
    </row>
    <row r="7" spans="1:5" x14ac:dyDescent="0.25">
      <c r="A7" s="4" t="s">
        <v>291</v>
      </c>
      <c r="B7" s="5">
        <v>1</v>
      </c>
      <c r="C7" s="6">
        <v>1.53</v>
      </c>
      <c r="D7" s="5">
        <v>1</v>
      </c>
      <c r="E7" s="6">
        <v>1.53</v>
      </c>
    </row>
    <row r="8" spans="1:5" x14ac:dyDescent="0.25">
      <c r="A8" s="4" t="s">
        <v>333</v>
      </c>
      <c r="B8" s="5">
        <v>1</v>
      </c>
      <c r="C8" s="6">
        <v>5.0999999999999996</v>
      </c>
      <c r="D8" s="5">
        <v>1</v>
      </c>
      <c r="E8" s="6">
        <v>5.0999999999999996</v>
      </c>
    </row>
    <row r="9" spans="1:5" x14ac:dyDescent="0.25">
      <c r="A9" s="4" t="s">
        <v>340</v>
      </c>
      <c r="B9" s="5">
        <v>1</v>
      </c>
      <c r="C9" s="6">
        <v>5</v>
      </c>
      <c r="D9" s="5">
        <v>1</v>
      </c>
      <c r="E9" s="6">
        <v>5</v>
      </c>
    </row>
    <row r="10" spans="1:5" x14ac:dyDescent="0.25">
      <c r="A10" s="4" t="s">
        <v>364</v>
      </c>
      <c r="B10" s="5">
        <v>1</v>
      </c>
      <c r="C10" s="6">
        <v>5</v>
      </c>
      <c r="D10" s="5">
        <v>1</v>
      </c>
      <c r="E10" s="6">
        <v>5</v>
      </c>
    </row>
    <row r="11" spans="1:5" x14ac:dyDescent="0.25">
      <c r="A11" s="4" t="s">
        <v>374</v>
      </c>
      <c r="B11" s="5">
        <v>1</v>
      </c>
      <c r="C11" s="6">
        <v>2.4</v>
      </c>
      <c r="D11" s="5">
        <v>1</v>
      </c>
      <c r="E11" s="6">
        <v>2.4</v>
      </c>
    </row>
    <row r="12" spans="1:5" x14ac:dyDescent="0.25">
      <c r="A12" s="4" t="s">
        <v>377</v>
      </c>
      <c r="B12" s="5">
        <v>1</v>
      </c>
      <c r="C12" s="6">
        <v>0.4</v>
      </c>
      <c r="D12" s="5">
        <v>1</v>
      </c>
      <c r="E12" s="6">
        <v>0.4</v>
      </c>
    </row>
    <row r="13" spans="1:5" x14ac:dyDescent="0.25">
      <c r="A13" s="4" t="s">
        <v>385</v>
      </c>
      <c r="B13" s="5">
        <v>1</v>
      </c>
      <c r="C13" s="6">
        <v>10</v>
      </c>
      <c r="D13" s="5">
        <v>1</v>
      </c>
      <c r="E13" s="6">
        <v>10</v>
      </c>
    </row>
    <row r="14" spans="1:5" x14ac:dyDescent="0.25">
      <c r="A14" s="4" t="s">
        <v>386</v>
      </c>
      <c r="B14" s="5">
        <v>2</v>
      </c>
      <c r="C14" s="6">
        <v>10.199999999999999</v>
      </c>
      <c r="D14" s="5">
        <v>2</v>
      </c>
      <c r="E14" s="6">
        <v>10.199999999999999</v>
      </c>
    </row>
    <row r="15" spans="1:5" x14ac:dyDescent="0.25">
      <c r="A15" s="4" t="s">
        <v>387</v>
      </c>
      <c r="B15" s="5">
        <v>2</v>
      </c>
      <c r="C15" s="6">
        <v>15</v>
      </c>
      <c r="D15" s="5">
        <v>2</v>
      </c>
      <c r="E15" s="6">
        <v>15</v>
      </c>
    </row>
    <row r="16" spans="1:5" x14ac:dyDescent="0.25">
      <c r="A16" s="4" t="s">
        <v>389</v>
      </c>
      <c r="B16" s="5">
        <v>1</v>
      </c>
      <c r="C16" s="6">
        <v>5</v>
      </c>
      <c r="D16" s="5">
        <v>1</v>
      </c>
      <c r="E16" s="6">
        <v>5</v>
      </c>
    </row>
    <row r="17" spans="1:5" x14ac:dyDescent="0.25">
      <c r="A17" s="4" t="s">
        <v>394</v>
      </c>
      <c r="B17" s="5">
        <v>2</v>
      </c>
      <c r="C17" s="6">
        <v>20</v>
      </c>
      <c r="D17" s="5">
        <v>2</v>
      </c>
      <c r="E17" s="6">
        <v>20</v>
      </c>
    </row>
    <row r="18" spans="1:5" x14ac:dyDescent="0.25">
      <c r="A18" s="4" t="s">
        <v>397</v>
      </c>
      <c r="B18" s="5">
        <v>2</v>
      </c>
      <c r="C18" s="6">
        <v>20</v>
      </c>
      <c r="D18" s="5">
        <v>2</v>
      </c>
      <c r="E18" s="6">
        <v>20</v>
      </c>
    </row>
    <row r="19" spans="1:5" x14ac:dyDescent="0.25">
      <c r="A19" s="4" t="s">
        <v>402</v>
      </c>
      <c r="B19" s="5">
        <v>3</v>
      </c>
      <c r="C19" s="6">
        <v>25</v>
      </c>
      <c r="D19" s="5">
        <v>3</v>
      </c>
      <c r="E19" s="6">
        <v>25</v>
      </c>
    </row>
    <row r="20" spans="1:5" x14ac:dyDescent="0.25">
      <c r="A20" s="4" t="s">
        <v>404</v>
      </c>
      <c r="B20" s="5">
        <v>1</v>
      </c>
      <c r="C20" s="6">
        <v>5</v>
      </c>
      <c r="D20" s="5">
        <v>1</v>
      </c>
      <c r="E20" s="6">
        <v>5</v>
      </c>
    </row>
    <row r="21" spans="1:5" x14ac:dyDescent="0.25">
      <c r="A21" s="4" t="s">
        <v>405</v>
      </c>
      <c r="B21" s="5">
        <v>4</v>
      </c>
      <c r="C21" s="6">
        <v>35</v>
      </c>
      <c r="D21" s="5">
        <v>4</v>
      </c>
      <c r="E21" s="6">
        <v>35</v>
      </c>
    </row>
    <row r="22" spans="1:5" x14ac:dyDescent="0.25">
      <c r="A22" s="4" t="s">
        <v>409</v>
      </c>
      <c r="B22" s="5">
        <v>1</v>
      </c>
      <c r="C22" s="6">
        <v>2</v>
      </c>
      <c r="D22" s="5">
        <v>1</v>
      </c>
      <c r="E22" s="6">
        <v>2</v>
      </c>
    </row>
    <row r="23" spans="1:5" x14ac:dyDescent="0.25">
      <c r="A23" s="4" t="s">
        <v>411</v>
      </c>
      <c r="B23" s="5">
        <v>2</v>
      </c>
      <c r="C23" s="6">
        <v>20</v>
      </c>
      <c r="D23" s="5">
        <v>2</v>
      </c>
      <c r="E23" s="6">
        <v>20</v>
      </c>
    </row>
    <row r="24" spans="1:5" x14ac:dyDescent="0.25">
      <c r="A24" s="4" t="s">
        <v>415</v>
      </c>
      <c r="B24" s="5">
        <v>1</v>
      </c>
      <c r="C24" s="6">
        <v>10</v>
      </c>
      <c r="D24" s="5">
        <v>1</v>
      </c>
      <c r="E24" s="6">
        <v>10</v>
      </c>
    </row>
    <row r="25" spans="1:5" x14ac:dyDescent="0.25">
      <c r="A25" s="4" t="s">
        <v>417</v>
      </c>
      <c r="B25" s="5">
        <v>1</v>
      </c>
      <c r="C25" s="6">
        <v>10</v>
      </c>
      <c r="D25" s="5">
        <v>1</v>
      </c>
      <c r="E25" s="6">
        <v>10</v>
      </c>
    </row>
    <row r="26" spans="1:5" x14ac:dyDescent="0.25">
      <c r="A26" s="4" t="s">
        <v>419</v>
      </c>
      <c r="B26" s="5">
        <v>1</v>
      </c>
      <c r="C26" s="6">
        <v>5</v>
      </c>
      <c r="D26" s="5">
        <v>1</v>
      </c>
      <c r="E26" s="6">
        <v>5</v>
      </c>
    </row>
    <row r="27" spans="1:5" x14ac:dyDescent="0.25">
      <c r="A27" s="4" t="s">
        <v>436</v>
      </c>
      <c r="B27" s="5">
        <v>1</v>
      </c>
      <c r="C27" s="6">
        <v>10</v>
      </c>
      <c r="D27" s="5">
        <v>1</v>
      </c>
      <c r="E27" s="6">
        <v>10</v>
      </c>
    </row>
    <row r="28" spans="1:5" x14ac:dyDescent="0.25">
      <c r="A28" s="4" t="s">
        <v>452</v>
      </c>
      <c r="B28" s="5">
        <v>1</v>
      </c>
      <c r="C28" s="6">
        <v>0.4</v>
      </c>
      <c r="D28" s="5">
        <v>1</v>
      </c>
      <c r="E28" s="6">
        <v>0.4</v>
      </c>
    </row>
    <row r="29" spans="1:5" x14ac:dyDescent="0.25">
      <c r="A29" s="4" t="s">
        <v>456</v>
      </c>
      <c r="B29" s="5">
        <v>2</v>
      </c>
      <c r="C29" s="6">
        <v>20</v>
      </c>
      <c r="D29" s="5">
        <v>2</v>
      </c>
      <c r="E29" s="6">
        <v>20</v>
      </c>
    </row>
    <row r="30" spans="1:5" x14ac:dyDescent="0.25">
      <c r="A30" s="4" t="s">
        <v>459</v>
      </c>
      <c r="B30" s="5">
        <v>1</v>
      </c>
      <c r="C30" s="6">
        <v>2.5</v>
      </c>
      <c r="D30" s="5">
        <v>1</v>
      </c>
      <c r="E30" s="6">
        <v>2.5</v>
      </c>
    </row>
    <row r="31" spans="1:5" x14ac:dyDescent="0.25">
      <c r="A31" s="4" t="s">
        <v>461</v>
      </c>
      <c r="B31" s="5">
        <v>1</v>
      </c>
      <c r="C31" s="6">
        <v>0.4</v>
      </c>
      <c r="D31" s="5">
        <v>1</v>
      </c>
      <c r="E31" s="6">
        <v>0.4</v>
      </c>
    </row>
    <row r="32" spans="1:5" x14ac:dyDescent="0.25">
      <c r="A32" s="4" t="s">
        <v>462</v>
      </c>
      <c r="B32" s="5">
        <v>1</v>
      </c>
      <c r="C32" s="6">
        <v>1</v>
      </c>
      <c r="D32" s="5">
        <v>1</v>
      </c>
      <c r="E32" s="6">
        <v>1</v>
      </c>
    </row>
    <row r="33" spans="1:5" x14ac:dyDescent="0.25">
      <c r="A33" s="4" t="s">
        <v>465</v>
      </c>
      <c r="B33" s="5">
        <v>1</v>
      </c>
      <c r="C33" s="6">
        <v>1</v>
      </c>
      <c r="D33" s="5">
        <v>1</v>
      </c>
      <c r="E33" s="6">
        <v>1</v>
      </c>
    </row>
    <row r="34" spans="1:5" x14ac:dyDescent="0.25">
      <c r="A34" s="4" t="s">
        <v>478</v>
      </c>
      <c r="B34" s="5">
        <v>1</v>
      </c>
      <c r="C34" s="6">
        <v>3</v>
      </c>
      <c r="D34" s="5">
        <v>1</v>
      </c>
      <c r="E34" s="6">
        <v>3</v>
      </c>
    </row>
    <row r="35" spans="1:5" x14ac:dyDescent="0.25">
      <c r="A35" s="4" t="s">
        <v>485</v>
      </c>
      <c r="B35" s="5">
        <v>1</v>
      </c>
      <c r="C35" s="6">
        <v>1.8</v>
      </c>
      <c r="D35" s="5">
        <v>1</v>
      </c>
      <c r="E35" s="6">
        <v>1.8</v>
      </c>
    </row>
    <row r="36" spans="1:5" x14ac:dyDescent="0.25">
      <c r="A36" s="4" t="s">
        <v>487</v>
      </c>
      <c r="B36" s="5">
        <v>2</v>
      </c>
      <c r="C36" s="6">
        <v>13.3</v>
      </c>
      <c r="D36" s="5">
        <v>2</v>
      </c>
      <c r="E36" s="6">
        <v>13.3</v>
      </c>
    </row>
    <row r="37" spans="1:5" x14ac:dyDescent="0.25">
      <c r="A37" s="4" t="s">
        <v>488</v>
      </c>
      <c r="B37" s="5">
        <v>2</v>
      </c>
      <c r="C37" s="6">
        <v>10.199999999999999</v>
      </c>
      <c r="D37" s="5">
        <v>2</v>
      </c>
      <c r="E37" s="6">
        <v>10.199999999999999</v>
      </c>
    </row>
    <row r="38" spans="1:5" x14ac:dyDescent="0.25">
      <c r="A38" s="4" t="s">
        <v>489</v>
      </c>
      <c r="B38" s="5">
        <v>2</v>
      </c>
      <c r="C38" s="6">
        <v>15</v>
      </c>
      <c r="D38" s="5">
        <v>2</v>
      </c>
      <c r="E38" s="6">
        <v>15</v>
      </c>
    </row>
    <row r="39" spans="1:5" x14ac:dyDescent="0.25">
      <c r="A39" s="4" t="s">
        <v>490</v>
      </c>
      <c r="B39" s="5">
        <v>1</v>
      </c>
      <c r="C39" s="6">
        <v>0.2</v>
      </c>
      <c r="D39" s="5">
        <v>1</v>
      </c>
      <c r="E39" s="6">
        <v>0.2</v>
      </c>
    </row>
    <row r="40" spans="1:5" x14ac:dyDescent="0.25">
      <c r="A40" s="4" t="s">
        <v>492</v>
      </c>
      <c r="B40" s="5">
        <v>1</v>
      </c>
      <c r="C40" s="6">
        <v>0.4</v>
      </c>
      <c r="D40" s="5">
        <v>1</v>
      </c>
      <c r="E40" s="6">
        <v>0.4</v>
      </c>
    </row>
    <row r="41" spans="1:5" x14ac:dyDescent="0.25">
      <c r="A41" s="4" t="s">
        <v>511</v>
      </c>
      <c r="B41" s="5">
        <v>1</v>
      </c>
      <c r="C41" s="6">
        <v>10</v>
      </c>
      <c r="D41" s="5">
        <v>1</v>
      </c>
      <c r="E41" s="6">
        <v>10</v>
      </c>
    </row>
    <row r="42" spans="1:5" x14ac:dyDescent="0.25">
      <c r="A42" s="4" t="s">
        <v>512</v>
      </c>
      <c r="B42" s="5">
        <v>1</v>
      </c>
      <c r="C42" s="6">
        <v>10</v>
      </c>
      <c r="D42" s="5">
        <v>1</v>
      </c>
      <c r="E42" s="6">
        <v>10</v>
      </c>
    </row>
    <row r="43" spans="1:5" x14ac:dyDescent="0.25">
      <c r="A43" s="4" t="s">
        <v>516</v>
      </c>
      <c r="B43" s="5">
        <v>3</v>
      </c>
      <c r="C43" s="6">
        <v>21.68</v>
      </c>
      <c r="D43" s="5">
        <v>3</v>
      </c>
      <c r="E43" s="6">
        <v>21.68</v>
      </c>
    </row>
    <row r="44" spans="1:5" x14ac:dyDescent="0.25">
      <c r="A44" s="4" t="s">
        <v>517</v>
      </c>
      <c r="B44" s="5">
        <v>2</v>
      </c>
      <c r="C44" s="6">
        <v>15</v>
      </c>
      <c r="D44" s="5">
        <v>2</v>
      </c>
      <c r="E44" s="6">
        <v>15</v>
      </c>
    </row>
    <row r="45" spans="1:5" x14ac:dyDescent="0.25">
      <c r="A45" s="4" t="s">
        <v>518</v>
      </c>
      <c r="B45" s="5">
        <v>4</v>
      </c>
      <c r="C45" s="6">
        <v>35</v>
      </c>
      <c r="D45" s="5">
        <v>4</v>
      </c>
      <c r="E45" s="6">
        <v>35</v>
      </c>
    </row>
    <row r="46" spans="1:5" x14ac:dyDescent="0.25">
      <c r="A46" s="4" t="s">
        <v>521</v>
      </c>
      <c r="B46" s="5">
        <v>1</v>
      </c>
      <c r="C46" s="6">
        <v>5.8</v>
      </c>
      <c r="D46" s="5">
        <v>1</v>
      </c>
      <c r="E46" s="6">
        <v>5.8</v>
      </c>
    </row>
    <row r="47" spans="1:5" x14ac:dyDescent="0.25">
      <c r="A47" s="4" t="s">
        <v>522</v>
      </c>
      <c r="B47" s="5">
        <v>1</v>
      </c>
      <c r="C47" s="6">
        <v>5</v>
      </c>
      <c r="D47" s="5">
        <v>1</v>
      </c>
      <c r="E47" s="6">
        <v>5</v>
      </c>
    </row>
    <row r="48" spans="1:5" x14ac:dyDescent="0.25">
      <c r="A48" s="4" t="s">
        <v>523</v>
      </c>
      <c r="B48" s="5">
        <v>2</v>
      </c>
      <c r="C48" s="6">
        <v>10.4</v>
      </c>
      <c r="D48" s="5">
        <v>2</v>
      </c>
      <c r="E48" s="6">
        <v>10.4</v>
      </c>
    </row>
    <row r="49" spans="1:5" x14ac:dyDescent="0.25">
      <c r="A49" s="4" t="s">
        <v>526</v>
      </c>
      <c r="B49" s="5">
        <v>2</v>
      </c>
      <c r="C49" s="6">
        <v>10.4</v>
      </c>
      <c r="D49" s="5">
        <v>2</v>
      </c>
      <c r="E49" s="6">
        <v>10.4</v>
      </c>
    </row>
    <row r="50" spans="1:5" x14ac:dyDescent="0.25">
      <c r="A50" s="4" t="s">
        <v>529</v>
      </c>
      <c r="B50" s="5">
        <v>2</v>
      </c>
      <c r="C50" s="6">
        <v>1.4</v>
      </c>
      <c r="D50" s="5">
        <v>2</v>
      </c>
      <c r="E50" s="6">
        <v>1.4</v>
      </c>
    </row>
    <row r="51" spans="1:5" x14ac:dyDescent="0.25">
      <c r="A51" s="4" t="s">
        <v>530</v>
      </c>
      <c r="B51" s="5">
        <v>1</v>
      </c>
      <c r="C51" s="6">
        <v>0.4</v>
      </c>
      <c r="D51" s="5">
        <v>1</v>
      </c>
      <c r="E51" s="6">
        <v>0.4</v>
      </c>
    </row>
    <row r="52" spans="1:5" x14ac:dyDescent="0.25">
      <c r="A52" s="4" t="s">
        <v>550</v>
      </c>
      <c r="B52" s="5">
        <v>1</v>
      </c>
      <c r="C52" s="6">
        <v>2.4</v>
      </c>
      <c r="D52" s="5">
        <v>1</v>
      </c>
      <c r="E52" s="6">
        <v>2.4</v>
      </c>
    </row>
    <row r="53" spans="1:5" x14ac:dyDescent="0.25">
      <c r="A53" s="4" t="s">
        <v>551</v>
      </c>
      <c r="B53" s="5">
        <v>3</v>
      </c>
      <c r="C53" s="6">
        <v>30</v>
      </c>
      <c r="D53" s="5">
        <v>3</v>
      </c>
      <c r="E53" s="6">
        <v>30</v>
      </c>
    </row>
    <row r="54" spans="1:5" x14ac:dyDescent="0.25">
      <c r="A54" s="4" t="s">
        <v>552</v>
      </c>
      <c r="B54" s="5">
        <v>8</v>
      </c>
      <c r="C54" s="6">
        <v>57.1</v>
      </c>
      <c r="D54" s="5">
        <v>8</v>
      </c>
      <c r="E54" s="6">
        <v>57.1</v>
      </c>
    </row>
    <row r="55" spans="1:5" x14ac:dyDescent="0.25">
      <c r="A55" s="4" t="s">
        <v>554</v>
      </c>
      <c r="B55" s="5">
        <v>3</v>
      </c>
      <c r="C55" s="6">
        <v>20</v>
      </c>
      <c r="D55" s="5">
        <v>3</v>
      </c>
      <c r="E55" s="6">
        <v>20</v>
      </c>
    </row>
    <row r="56" spans="1:5" x14ac:dyDescent="0.25">
      <c r="A56" s="4" t="s">
        <v>555</v>
      </c>
      <c r="B56" s="5">
        <v>11</v>
      </c>
      <c r="C56" s="6">
        <v>63.15</v>
      </c>
      <c r="D56" s="5">
        <v>11</v>
      </c>
      <c r="E56" s="6">
        <v>63.15</v>
      </c>
    </row>
    <row r="57" spans="1:5" x14ac:dyDescent="0.25">
      <c r="A57" s="4" t="s">
        <v>556</v>
      </c>
      <c r="B57" s="5">
        <v>2</v>
      </c>
      <c r="C57" s="6">
        <v>15</v>
      </c>
      <c r="D57" s="5">
        <v>2</v>
      </c>
      <c r="E57" s="6">
        <v>15</v>
      </c>
    </row>
    <row r="58" spans="1:5" x14ac:dyDescent="0.25">
      <c r="A58" s="4" t="s">
        <v>557</v>
      </c>
      <c r="B58" s="5">
        <v>1</v>
      </c>
      <c r="C58" s="6">
        <v>10</v>
      </c>
      <c r="D58" s="5">
        <v>1</v>
      </c>
      <c r="E58" s="6">
        <v>10</v>
      </c>
    </row>
    <row r="59" spans="1:5" x14ac:dyDescent="0.25">
      <c r="A59" s="4" t="s">
        <v>558</v>
      </c>
      <c r="B59" s="5">
        <v>13</v>
      </c>
      <c r="C59" s="6">
        <v>106</v>
      </c>
      <c r="D59" s="5">
        <v>13</v>
      </c>
      <c r="E59" s="6">
        <v>106</v>
      </c>
    </row>
    <row r="60" spans="1:5" x14ac:dyDescent="0.25">
      <c r="A60" s="4" t="s">
        <v>559</v>
      </c>
      <c r="B60" s="5">
        <v>1</v>
      </c>
      <c r="C60" s="6">
        <v>0.75</v>
      </c>
      <c r="D60" s="5">
        <v>1</v>
      </c>
      <c r="E60" s="6">
        <v>0.75</v>
      </c>
    </row>
    <row r="61" spans="1:5" x14ac:dyDescent="0.25">
      <c r="A61" s="4" t="s">
        <v>560</v>
      </c>
      <c r="B61" s="5">
        <v>1</v>
      </c>
      <c r="C61" s="6">
        <v>10</v>
      </c>
      <c r="D61" s="5">
        <v>1</v>
      </c>
      <c r="E61" s="6">
        <v>10</v>
      </c>
    </row>
    <row r="62" spans="1:5" x14ac:dyDescent="0.25">
      <c r="A62" s="4" t="s">
        <v>561</v>
      </c>
      <c r="B62" s="5">
        <v>2</v>
      </c>
      <c r="C62" s="6">
        <v>2.2000000000000002</v>
      </c>
      <c r="D62" s="5">
        <v>2</v>
      </c>
      <c r="E62" s="6">
        <v>2.2000000000000002</v>
      </c>
    </row>
    <row r="63" spans="1:5" x14ac:dyDescent="0.25">
      <c r="A63" s="4" t="s">
        <v>563</v>
      </c>
      <c r="B63" s="5">
        <v>1</v>
      </c>
      <c r="C63" s="6">
        <v>10</v>
      </c>
      <c r="D63" s="5">
        <v>1</v>
      </c>
      <c r="E63" s="6">
        <v>10</v>
      </c>
    </row>
    <row r="64" spans="1:5" x14ac:dyDescent="0.25">
      <c r="A64" s="4" t="s">
        <v>581</v>
      </c>
      <c r="B64" s="5">
        <v>1</v>
      </c>
      <c r="C64" s="6">
        <v>5</v>
      </c>
      <c r="D64" s="5">
        <v>1</v>
      </c>
      <c r="E64" s="6">
        <v>5</v>
      </c>
    </row>
    <row r="65" spans="1:5" x14ac:dyDescent="0.25">
      <c r="A65" s="4" t="s">
        <v>583</v>
      </c>
      <c r="B65" s="5">
        <v>1</v>
      </c>
      <c r="C65" s="6">
        <v>10</v>
      </c>
      <c r="D65" s="5">
        <v>1</v>
      </c>
      <c r="E65" s="6">
        <v>10</v>
      </c>
    </row>
    <row r="66" spans="1:5" x14ac:dyDescent="0.25">
      <c r="A66" s="4" t="s">
        <v>585</v>
      </c>
      <c r="B66" s="5">
        <v>3</v>
      </c>
      <c r="C66" s="6">
        <v>20.3</v>
      </c>
      <c r="D66" s="5">
        <v>3</v>
      </c>
      <c r="E66" s="6">
        <v>20.3</v>
      </c>
    </row>
    <row r="67" spans="1:5" x14ac:dyDescent="0.25">
      <c r="A67" s="4" t="s">
        <v>586</v>
      </c>
      <c r="B67" s="5">
        <v>1</v>
      </c>
      <c r="C67" s="6">
        <v>0.9</v>
      </c>
      <c r="D67" s="5">
        <v>1</v>
      </c>
      <c r="E67" s="6">
        <v>0.9</v>
      </c>
    </row>
    <row r="68" spans="1:5" x14ac:dyDescent="0.25">
      <c r="A68" s="4" t="s">
        <v>589</v>
      </c>
      <c r="B68" s="5">
        <v>3</v>
      </c>
      <c r="C68" s="6">
        <v>1.2</v>
      </c>
      <c r="D68" s="5">
        <v>3</v>
      </c>
      <c r="E68" s="6">
        <v>1.2</v>
      </c>
    </row>
    <row r="69" spans="1:5" x14ac:dyDescent="0.25">
      <c r="A69" s="4" t="s">
        <v>590</v>
      </c>
      <c r="B69" s="5">
        <v>3</v>
      </c>
      <c r="C69" s="6">
        <v>30</v>
      </c>
      <c r="D69" s="5">
        <v>3</v>
      </c>
      <c r="E69" s="6">
        <v>30</v>
      </c>
    </row>
    <row r="70" spans="1:5" x14ac:dyDescent="0.25">
      <c r="A70" s="4" t="s">
        <v>593</v>
      </c>
      <c r="B70" s="5">
        <v>2</v>
      </c>
      <c r="C70" s="6">
        <v>10.9</v>
      </c>
      <c r="D70" s="5">
        <v>2</v>
      </c>
      <c r="E70" s="6">
        <v>10.9</v>
      </c>
    </row>
    <row r="71" spans="1:5" x14ac:dyDescent="0.25">
      <c r="A71" s="4" t="s">
        <v>594</v>
      </c>
      <c r="B71" s="5">
        <v>2</v>
      </c>
      <c r="C71" s="6">
        <v>6</v>
      </c>
      <c r="D71" s="5">
        <v>2</v>
      </c>
      <c r="E71" s="6">
        <v>6</v>
      </c>
    </row>
    <row r="72" spans="1:5" x14ac:dyDescent="0.25">
      <c r="A72" s="4" t="s">
        <v>595</v>
      </c>
      <c r="B72" s="5">
        <v>2</v>
      </c>
      <c r="C72" s="6">
        <v>10</v>
      </c>
      <c r="D72" s="5">
        <v>2</v>
      </c>
      <c r="E72" s="6">
        <v>10</v>
      </c>
    </row>
    <row r="73" spans="1:5" x14ac:dyDescent="0.25">
      <c r="A73" s="4" t="s">
        <v>631</v>
      </c>
      <c r="B73" s="5">
        <v>1</v>
      </c>
      <c r="C73" s="6">
        <v>10</v>
      </c>
      <c r="D73" s="5">
        <v>1</v>
      </c>
      <c r="E73" s="6">
        <v>10</v>
      </c>
    </row>
    <row r="74" spans="1:5" x14ac:dyDescent="0.25">
      <c r="A74" s="4" t="s">
        <v>675</v>
      </c>
      <c r="B74" s="5">
        <v>1</v>
      </c>
      <c r="C74" s="6">
        <v>10</v>
      </c>
      <c r="D74" s="5">
        <v>1</v>
      </c>
      <c r="E74" s="6">
        <v>10</v>
      </c>
    </row>
    <row r="75" spans="1:5" x14ac:dyDescent="0.25">
      <c r="A75" s="4" t="s">
        <v>689</v>
      </c>
      <c r="B75" s="5">
        <v>1</v>
      </c>
      <c r="C75" s="6">
        <v>0.9</v>
      </c>
      <c r="D75" s="5">
        <v>1</v>
      </c>
      <c r="E75" s="6">
        <v>0.9</v>
      </c>
    </row>
    <row r="76" spans="1:5" x14ac:dyDescent="0.25">
      <c r="A76" s="4" t="s">
        <v>694</v>
      </c>
      <c r="B76" s="5">
        <v>4</v>
      </c>
      <c r="C76" s="6">
        <v>2.68</v>
      </c>
      <c r="D76" s="5">
        <v>4</v>
      </c>
      <c r="E76" s="6">
        <v>2.68</v>
      </c>
    </row>
    <row r="77" spans="1:5" x14ac:dyDescent="0.25">
      <c r="A77" s="4" t="s">
        <v>695</v>
      </c>
      <c r="B77" s="5">
        <v>1</v>
      </c>
      <c r="C77" s="6">
        <v>2.64</v>
      </c>
      <c r="D77" s="5">
        <v>1</v>
      </c>
      <c r="E77" s="6">
        <v>2.64</v>
      </c>
    </row>
    <row r="78" spans="1:5" x14ac:dyDescent="0.25">
      <c r="A78" s="4" t="s">
        <v>699</v>
      </c>
      <c r="B78" s="5">
        <v>1</v>
      </c>
      <c r="C78" s="6">
        <v>2</v>
      </c>
      <c r="D78" s="5">
        <v>1</v>
      </c>
      <c r="E78" s="6">
        <v>2</v>
      </c>
    </row>
    <row r="79" spans="1:5" x14ac:dyDescent="0.25">
      <c r="A79" s="4" t="s">
        <v>700</v>
      </c>
      <c r="B79" s="5">
        <v>9</v>
      </c>
      <c r="C79" s="6">
        <v>70.400000000000006</v>
      </c>
      <c r="D79" s="5">
        <v>9</v>
      </c>
      <c r="E79" s="6">
        <v>70.400000000000006</v>
      </c>
    </row>
    <row r="80" spans="1:5" x14ac:dyDescent="0.25">
      <c r="A80" s="4" t="s">
        <v>703</v>
      </c>
      <c r="B80" s="5">
        <v>2</v>
      </c>
      <c r="C80" s="6">
        <v>5.3</v>
      </c>
      <c r="D80" s="5">
        <v>2</v>
      </c>
      <c r="E80" s="6">
        <v>5.3</v>
      </c>
    </row>
    <row r="81" spans="1:5" x14ac:dyDescent="0.25">
      <c r="A81" s="4" t="s">
        <v>704</v>
      </c>
      <c r="B81" s="5">
        <v>2</v>
      </c>
      <c r="C81" s="6">
        <v>20</v>
      </c>
      <c r="D81" s="5">
        <v>2</v>
      </c>
      <c r="E81" s="6">
        <v>20</v>
      </c>
    </row>
    <row r="82" spans="1:5" x14ac:dyDescent="0.25">
      <c r="A82" s="4" t="s">
        <v>705</v>
      </c>
      <c r="B82" s="5">
        <v>1</v>
      </c>
      <c r="C82" s="6">
        <v>1</v>
      </c>
      <c r="D82" s="5">
        <v>1</v>
      </c>
      <c r="E82" s="6">
        <v>1</v>
      </c>
    </row>
    <row r="83" spans="1:5" x14ac:dyDescent="0.25">
      <c r="A83" s="4" t="s">
        <v>715</v>
      </c>
      <c r="B83" s="5">
        <v>1</v>
      </c>
      <c r="C83" s="6">
        <v>10</v>
      </c>
      <c r="D83" s="5">
        <v>1</v>
      </c>
      <c r="E83" s="6">
        <v>10</v>
      </c>
    </row>
    <row r="84" spans="1:5" x14ac:dyDescent="0.25">
      <c r="A84" s="4" t="s">
        <v>725</v>
      </c>
      <c r="B84" s="5">
        <v>1</v>
      </c>
      <c r="C84" s="6">
        <v>10</v>
      </c>
      <c r="D84" s="5">
        <v>1</v>
      </c>
      <c r="E84" s="6">
        <v>10</v>
      </c>
    </row>
    <row r="85" spans="1:5" x14ac:dyDescent="0.25">
      <c r="A85" s="4" t="s">
        <v>730</v>
      </c>
      <c r="B85" s="5">
        <v>1</v>
      </c>
      <c r="C85" s="6">
        <v>1</v>
      </c>
      <c r="D85" s="5">
        <v>1</v>
      </c>
      <c r="E85" s="6">
        <v>1</v>
      </c>
    </row>
    <row r="86" spans="1:5" x14ac:dyDescent="0.25">
      <c r="A86" s="4" t="s">
        <v>735</v>
      </c>
      <c r="B86" s="5">
        <v>1</v>
      </c>
      <c r="C86" s="6">
        <v>10</v>
      </c>
      <c r="D86" s="5">
        <v>1</v>
      </c>
      <c r="E86" s="6">
        <v>10</v>
      </c>
    </row>
    <row r="87" spans="1:5" x14ac:dyDescent="0.25">
      <c r="A87" s="4" t="s">
        <v>736</v>
      </c>
      <c r="B87" s="5">
        <v>2</v>
      </c>
      <c r="C87" s="6">
        <v>20</v>
      </c>
      <c r="D87" s="5">
        <v>2</v>
      </c>
      <c r="E87" s="6">
        <v>20</v>
      </c>
    </row>
    <row r="88" spans="1:5" x14ac:dyDescent="0.25">
      <c r="A88" s="4" t="s">
        <v>743</v>
      </c>
      <c r="B88" s="5">
        <v>8</v>
      </c>
      <c r="C88" s="6">
        <v>50.4</v>
      </c>
      <c r="D88" s="5">
        <v>8</v>
      </c>
      <c r="E88" s="6">
        <v>50.4</v>
      </c>
    </row>
    <row r="89" spans="1:5" x14ac:dyDescent="0.25">
      <c r="A89" s="4" t="s">
        <v>744</v>
      </c>
      <c r="B89" s="5">
        <v>1</v>
      </c>
      <c r="C89" s="6">
        <v>5</v>
      </c>
      <c r="D89" s="5">
        <v>1</v>
      </c>
      <c r="E89" s="6">
        <v>5</v>
      </c>
    </row>
    <row r="90" spans="1:5" x14ac:dyDescent="0.25">
      <c r="A90" s="4" t="s">
        <v>782</v>
      </c>
      <c r="B90" s="5">
        <v>1</v>
      </c>
      <c r="C90" s="6">
        <v>3</v>
      </c>
      <c r="D90" s="5">
        <v>1</v>
      </c>
      <c r="E90" s="6">
        <v>3</v>
      </c>
    </row>
    <row r="91" spans="1:5" x14ac:dyDescent="0.25">
      <c r="A91" s="4" t="s">
        <v>787</v>
      </c>
      <c r="B91" s="5">
        <v>1</v>
      </c>
      <c r="C91" s="6">
        <v>1</v>
      </c>
      <c r="D91" s="5">
        <v>1</v>
      </c>
      <c r="E91" s="6">
        <v>1</v>
      </c>
    </row>
    <row r="92" spans="1:5" x14ac:dyDescent="0.25">
      <c r="A92" s="4" t="s">
        <v>796</v>
      </c>
      <c r="B92" s="5">
        <v>1</v>
      </c>
      <c r="C92" s="6">
        <v>1</v>
      </c>
      <c r="D92" s="5">
        <v>1</v>
      </c>
      <c r="E92" s="6">
        <v>1</v>
      </c>
    </row>
    <row r="93" spans="1:5" x14ac:dyDescent="0.25">
      <c r="A93" s="4" t="s">
        <v>797</v>
      </c>
      <c r="B93" s="5">
        <v>1</v>
      </c>
      <c r="C93" s="6">
        <v>1.5</v>
      </c>
      <c r="D93" s="5">
        <v>1</v>
      </c>
      <c r="E93" s="6">
        <v>1.5</v>
      </c>
    </row>
    <row r="94" spans="1:5" x14ac:dyDescent="0.25">
      <c r="A94" s="4" t="s">
        <v>823</v>
      </c>
      <c r="B94" s="5">
        <v>1</v>
      </c>
      <c r="C94" s="6">
        <v>1</v>
      </c>
      <c r="D94" s="5">
        <v>1</v>
      </c>
      <c r="E94" s="6">
        <v>1</v>
      </c>
    </row>
    <row r="95" spans="1:5" x14ac:dyDescent="0.25">
      <c r="A95" s="4" t="s">
        <v>836</v>
      </c>
      <c r="B95" s="5">
        <v>1</v>
      </c>
      <c r="C95" s="6">
        <v>2</v>
      </c>
      <c r="D95" s="5">
        <v>1</v>
      </c>
      <c r="E95" s="6">
        <v>2</v>
      </c>
    </row>
    <row r="96" spans="1:5" x14ac:dyDescent="0.25">
      <c r="A96" s="4" t="s">
        <v>859</v>
      </c>
      <c r="B96" s="5">
        <v>1</v>
      </c>
      <c r="C96" s="6">
        <v>2</v>
      </c>
      <c r="D96" s="5">
        <v>1</v>
      </c>
      <c r="E96" s="6">
        <v>2</v>
      </c>
    </row>
    <row r="97" spans="1:5" x14ac:dyDescent="0.25">
      <c r="A97" s="4" t="s">
        <v>904</v>
      </c>
      <c r="B97" s="5">
        <v>2</v>
      </c>
      <c r="C97" s="6">
        <v>4.8</v>
      </c>
      <c r="D97" s="5">
        <v>2</v>
      </c>
      <c r="E97" s="6">
        <v>4.8</v>
      </c>
    </row>
    <row r="98" spans="1:5" x14ac:dyDescent="0.25">
      <c r="A98" s="4" t="s">
        <v>933</v>
      </c>
      <c r="B98" s="5">
        <v>1</v>
      </c>
      <c r="C98" s="6">
        <v>2</v>
      </c>
      <c r="D98" s="5">
        <v>1</v>
      </c>
      <c r="E98" s="6">
        <v>2</v>
      </c>
    </row>
    <row r="99" spans="1:5" x14ac:dyDescent="0.25">
      <c r="A99" s="4" t="s">
        <v>948</v>
      </c>
      <c r="B99" s="5">
        <v>1</v>
      </c>
      <c r="C99" s="6">
        <v>1.52</v>
      </c>
      <c r="D99" s="5">
        <v>1</v>
      </c>
      <c r="E99" s="6">
        <v>1.52</v>
      </c>
    </row>
    <row r="100" spans="1:5" x14ac:dyDescent="0.25">
      <c r="A100" s="4" t="s">
        <v>983</v>
      </c>
      <c r="B100" s="5">
        <v>1</v>
      </c>
      <c r="C100" s="6">
        <v>1</v>
      </c>
      <c r="D100" s="5">
        <v>1</v>
      </c>
      <c r="E100" s="6">
        <v>1</v>
      </c>
    </row>
    <row r="101" spans="1:5" x14ac:dyDescent="0.25">
      <c r="A101" s="4" t="s">
        <v>986</v>
      </c>
      <c r="B101" s="5">
        <v>1</v>
      </c>
      <c r="C101" s="6">
        <v>5.0999999999999996</v>
      </c>
      <c r="D101" s="5">
        <v>1</v>
      </c>
      <c r="E101" s="6">
        <v>5.0999999999999996</v>
      </c>
    </row>
    <row r="102" spans="1:5" x14ac:dyDescent="0.25">
      <c r="A102" s="4" t="s">
        <v>1014</v>
      </c>
      <c r="B102" s="5">
        <v>1</v>
      </c>
      <c r="C102" s="6">
        <v>1.5</v>
      </c>
      <c r="D102" s="5">
        <v>1</v>
      </c>
      <c r="E102" s="6">
        <v>1.5</v>
      </c>
    </row>
    <row r="103" spans="1:5" x14ac:dyDescent="0.25">
      <c r="A103" s="4" t="s">
        <v>1048</v>
      </c>
      <c r="B103" s="5">
        <v>1</v>
      </c>
      <c r="C103" s="6">
        <v>1.8</v>
      </c>
      <c r="D103" s="5">
        <v>1</v>
      </c>
      <c r="E103" s="6">
        <v>1.8</v>
      </c>
    </row>
    <row r="104" spans="1:5" x14ac:dyDescent="0.25">
      <c r="A104" s="4" t="s">
        <v>1054</v>
      </c>
      <c r="B104" s="5">
        <v>1</v>
      </c>
      <c r="C104" s="6">
        <v>1</v>
      </c>
      <c r="D104" s="5">
        <v>1</v>
      </c>
      <c r="E104" s="6">
        <v>1</v>
      </c>
    </row>
    <row r="105" spans="1:5" x14ac:dyDescent="0.25">
      <c r="A105" s="4" t="s">
        <v>1055</v>
      </c>
      <c r="B105" s="5">
        <v>1</v>
      </c>
      <c r="C105" s="6">
        <v>1</v>
      </c>
      <c r="D105" s="5">
        <v>1</v>
      </c>
      <c r="E105" s="6">
        <v>1</v>
      </c>
    </row>
    <row r="106" spans="1:5" x14ac:dyDescent="0.25">
      <c r="A106" s="4" t="s">
        <v>1056</v>
      </c>
      <c r="B106" s="5">
        <v>2</v>
      </c>
      <c r="C106" s="6">
        <v>6.3</v>
      </c>
      <c r="D106" s="5">
        <v>2</v>
      </c>
      <c r="E106" s="6">
        <v>6.3</v>
      </c>
    </row>
    <row r="107" spans="1:5" x14ac:dyDescent="0.25">
      <c r="A107" s="4" t="s">
        <v>1059</v>
      </c>
      <c r="B107" s="5">
        <v>1</v>
      </c>
      <c r="C107" s="6">
        <v>1</v>
      </c>
      <c r="D107" s="5">
        <v>1</v>
      </c>
      <c r="E107" s="6">
        <v>1</v>
      </c>
    </row>
    <row r="108" spans="1:5" x14ac:dyDescent="0.25">
      <c r="A108" s="4" t="s">
        <v>1060</v>
      </c>
      <c r="B108" s="5">
        <v>3</v>
      </c>
      <c r="C108" s="6">
        <v>4.3</v>
      </c>
      <c r="D108" s="5">
        <v>3</v>
      </c>
      <c r="E108" s="6">
        <v>4.3</v>
      </c>
    </row>
    <row r="109" spans="1:5" x14ac:dyDescent="0.25">
      <c r="A109" s="4" t="s">
        <v>1063</v>
      </c>
      <c r="B109" s="5">
        <v>1</v>
      </c>
      <c r="C109" s="6">
        <v>3.3</v>
      </c>
      <c r="D109" s="5">
        <v>1</v>
      </c>
      <c r="E109" s="6">
        <v>3.3</v>
      </c>
    </row>
    <row r="110" spans="1:5" x14ac:dyDescent="0.25">
      <c r="A110" s="4" t="s">
        <v>1070</v>
      </c>
      <c r="B110" s="5">
        <v>1</v>
      </c>
      <c r="C110" s="6">
        <v>0.65</v>
      </c>
      <c r="D110" s="5">
        <v>1</v>
      </c>
      <c r="E110" s="6">
        <v>0.65</v>
      </c>
    </row>
    <row r="111" spans="1:5" x14ac:dyDescent="0.25">
      <c r="A111" s="4" t="s">
        <v>1072</v>
      </c>
      <c r="B111" s="5">
        <v>1</v>
      </c>
      <c r="C111" s="6">
        <v>1</v>
      </c>
      <c r="D111" s="5">
        <v>1</v>
      </c>
      <c r="E111" s="6">
        <v>1</v>
      </c>
    </row>
    <row r="112" spans="1:5" x14ac:dyDescent="0.25">
      <c r="A112" s="4" t="s">
        <v>1073</v>
      </c>
      <c r="B112" s="5">
        <v>1</v>
      </c>
      <c r="C112" s="6">
        <v>1</v>
      </c>
      <c r="D112" s="5">
        <v>1</v>
      </c>
      <c r="E112" s="6">
        <v>1</v>
      </c>
    </row>
    <row r="113" spans="1:5" x14ac:dyDescent="0.25">
      <c r="A113" s="4" t="s">
        <v>1114</v>
      </c>
      <c r="B113" s="5">
        <v>1</v>
      </c>
      <c r="C113" s="6">
        <v>1.1000000000000001</v>
      </c>
      <c r="D113" s="5">
        <v>1</v>
      </c>
      <c r="E113" s="6">
        <v>1.1000000000000001</v>
      </c>
    </row>
    <row r="114" spans="1:5" x14ac:dyDescent="0.25">
      <c r="A114" s="4" t="s">
        <v>1118</v>
      </c>
      <c r="B114" s="5">
        <v>2</v>
      </c>
      <c r="C114" s="6">
        <v>4.5</v>
      </c>
      <c r="D114" s="5">
        <v>2</v>
      </c>
      <c r="E114" s="6">
        <v>4.5</v>
      </c>
    </row>
    <row r="115" spans="1:5" x14ac:dyDescent="0.25">
      <c r="A115" s="4" t="s">
        <v>1119</v>
      </c>
      <c r="B115" s="5">
        <v>3</v>
      </c>
      <c r="C115" s="6">
        <v>8.2799999999999994</v>
      </c>
      <c r="D115" s="5">
        <v>3</v>
      </c>
      <c r="E115" s="6">
        <v>8.2799999999999994</v>
      </c>
    </row>
    <row r="116" spans="1:5" x14ac:dyDescent="0.25">
      <c r="A116" s="4" t="s">
        <v>1128</v>
      </c>
      <c r="B116" s="5">
        <v>3</v>
      </c>
      <c r="C116" s="6">
        <v>5.3</v>
      </c>
      <c r="D116" s="5">
        <v>3</v>
      </c>
      <c r="E116" s="6">
        <v>5.3</v>
      </c>
    </row>
    <row r="117" spans="1:5" x14ac:dyDescent="0.25">
      <c r="A117" s="4" t="s">
        <v>1147</v>
      </c>
      <c r="B117" s="5">
        <v>1</v>
      </c>
      <c r="C117" s="6">
        <v>3</v>
      </c>
      <c r="D117" s="5">
        <v>1</v>
      </c>
      <c r="E117" s="6">
        <v>3</v>
      </c>
    </row>
    <row r="118" spans="1:5" x14ac:dyDescent="0.25">
      <c r="A118" s="4" t="s">
        <v>1167</v>
      </c>
      <c r="B118" s="5">
        <v>2</v>
      </c>
      <c r="C118" s="6">
        <v>3.9</v>
      </c>
      <c r="D118" s="5">
        <v>2</v>
      </c>
      <c r="E118" s="6">
        <v>3.9</v>
      </c>
    </row>
    <row r="119" spans="1:5" x14ac:dyDescent="0.25">
      <c r="A119" s="4" t="s">
        <v>1181</v>
      </c>
      <c r="B119" s="5">
        <v>1</v>
      </c>
      <c r="C119" s="6">
        <v>1</v>
      </c>
      <c r="D119" s="5">
        <v>1</v>
      </c>
      <c r="E119" s="6">
        <v>1</v>
      </c>
    </row>
    <row r="120" spans="1:5" x14ac:dyDescent="0.25">
      <c r="A120" s="4" t="s">
        <v>1221</v>
      </c>
      <c r="B120" s="5">
        <v>2</v>
      </c>
      <c r="C120" s="6">
        <v>1.6</v>
      </c>
      <c r="D120" s="5">
        <v>2</v>
      </c>
      <c r="E120" s="6">
        <v>1.6</v>
      </c>
    </row>
    <row r="121" spans="1:5" x14ac:dyDescent="0.25">
      <c r="A121" s="4" t="s">
        <v>1252</v>
      </c>
      <c r="B121" s="5">
        <v>1</v>
      </c>
      <c r="C121" s="6">
        <v>0.4</v>
      </c>
      <c r="D121" s="5">
        <v>1</v>
      </c>
      <c r="E121" s="6">
        <v>0.4</v>
      </c>
    </row>
    <row r="122" spans="1:5" x14ac:dyDescent="0.25">
      <c r="A122" s="4" t="s">
        <v>1276</v>
      </c>
      <c r="B122" s="5">
        <v>1</v>
      </c>
      <c r="C122" s="6">
        <v>0.6</v>
      </c>
      <c r="D122" s="5">
        <v>1</v>
      </c>
      <c r="E122" s="6">
        <v>0.6</v>
      </c>
    </row>
    <row r="123" spans="1:5" x14ac:dyDescent="0.25">
      <c r="A123" s="4" t="s">
        <v>1292</v>
      </c>
      <c r="B123" s="5">
        <v>1</v>
      </c>
      <c r="C123" s="6">
        <v>1.8</v>
      </c>
      <c r="D123" s="5">
        <v>1</v>
      </c>
      <c r="E123" s="6">
        <v>1.8</v>
      </c>
    </row>
    <row r="124" spans="1:5" x14ac:dyDescent="0.25">
      <c r="A124" s="4" t="s">
        <v>1299</v>
      </c>
      <c r="B124" s="5">
        <v>1</v>
      </c>
      <c r="C124" s="6">
        <v>3.3</v>
      </c>
      <c r="D124" s="5">
        <v>1</v>
      </c>
      <c r="E124" s="6">
        <v>3.3</v>
      </c>
    </row>
    <row r="125" spans="1:5" x14ac:dyDescent="0.25">
      <c r="A125" s="4" t="s">
        <v>1325</v>
      </c>
      <c r="B125" s="5">
        <v>2</v>
      </c>
      <c r="C125" s="6">
        <v>6</v>
      </c>
      <c r="D125" s="5">
        <v>2</v>
      </c>
      <c r="E125" s="6">
        <v>6</v>
      </c>
    </row>
    <row r="126" spans="1:5" x14ac:dyDescent="0.25">
      <c r="A126" s="4" t="s">
        <v>1326</v>
      </c>
      <c r="B126" s="5">
        <v>1</v>
      </c>
      <c r="C126" s="6">
        <v>1</v>
      </c>
      <c r="D126" s="5">
        <v>1</v>
      </c>
      <c r="E126" s="6">
        <v>1</v>
      </c>
    </row>
    <row r="127" spans="1:5" x14ac:dyDescent="0.25">
      <c r="A127" s="4" t="s">
        <v>1330</v>
      </c>
      <c r="B127" s="5">
        <v>1</v>
      </c>
      <c r="C127" s="6">
        <v>1.8</v>
      </c>
      <c r="D127" s="5">
        <v>1</v>
      </c>
      <c r="E127" s="6">
        <v>1.8</v>
      </c>
    </row>
    <row r="128" spans="1:5" x14ac:dyDescent="0.25">
      <c r="A128" s="4" t="s">
        <v>1333</v>
      </c>
      <c r="B128" s="5">
        <v>1</v>
      </c>
      <c r="C128" s="6">
        <v>2.5</v>
      </c>
      <c r="D128" s="5">
        <v>1</v>
      </c>
      <c r="E128" s="6">
        <v>2.5</v>
      </c>
    </row>
    <row r="129" spans="1:5" x14ac:dyDescent="0.25">
      <c r="A129" s="4" t="s">
        <v>1337</v>
      </c>
      <c r="B129" s="5">
        <v>1</v>
      </c>
      <c r="C129" s="6">
        <v>1</v>
      </c>
      <c r="D129" s="5">
        <v>1</v>
      </c>
      <c r="E129" s="6">
        <v>1</v>
      </c>
    </row>
    <row r="130" spans="1:5" x14ac:dyDescent="0.25">
      <c r="A130" s="4" t="s">
        <v>1339</v>
      </c>
      <c r="B130" s="5">
        <v>1</v>
      </c>
      <c r="C130" s="6">
        <v>1</v>
      </c>
      <c r="D130" s="5">
        <v>1</v>
      </c>
      <c r="E130" s="6">
        <v>1</v>
      </c>
    </row>
    <row r="131" spans="1:5" x14ac:dyDescent="0.25">
      <c r="A131" s="4" t="s">
        <v>1360</v>
      </c>
      <c r="B131" s="5">
        <v>1</v>
      </c>
      <c r="C131" s="6">
        <v>3.3</v>
      </c>
      <c r="D131" s="5">
        <v>1</v>
      </c>
      <c r="E131" s="6">
        <v>3.3</v>
      </c>
    </row>
    <row r="132" spans="1:5" x14ac:dyDescent="0.25">
      <c r="A132" s="4" t="s">
        <v>1383</v>
      </c>
      <c r="B132" s="5">
        <v>1</v>
      </c>
      <c r="C132" s="6">
        <v>1</v>
      </c>
      <c r="D132" s="5">
        <v>1</v>
      </c>
      <c r="E132" s="6">
        <v>1</v>
      </c>
    </row>
    <row r="133" spans="1:5" x14ac:dyDescent="0.25">
      <c r="A133" s="4" t="s">
        <v>1386</v>
      </c>
      <c r="B133" s="5">
        <v>1</v>
      </c>
      <c r="C133" s="6">
        <v>1.5</v>
      </c>
      <c r="D133" s="5">
        <v>1</v>
      </c>
      <c r="E133" s="6">
        <v>1.5</v>
      </c>
    </row>
    <row r="134" spans="1:5" x14ac:dyDescent="0.25">
      <c r="A134" s="4" t="s">
        <v>1405</v>
      </c>
      <c r="B134" s="5">
        <v>1</v>
      </c>
      <c r="C134" s="6">
        <v>1</v>
      </c>
      <c r="D134" s="5">
        <v>1</v>
      </c>
      <c r="E134" s="6">
        <v>1</v>
      </c>
    </row>
    <row r="135" spans="1:5" x14ac:dyDescent="0.25">
      <c r="A135" s="4" t="s">
        <v>1407</v>
      </c>
      <c r="B135" s="5">
        <v>1</v>
      </c>
      <c r="C135" s="6">
        <v>2</v>
      </c>
      <c r="D135" s="5">
        <v>1</v>
      </c>
      <c r="E135" s="6">
        <v>2</v>
      </c>
    </row>
    <row r="136" spans="1:5" x14ac:dyDescent="0.25">
      <c r="A136" s="4" t="s">
        <v>1418</v>
      </c>
      <c r="B136" s="5">
        <v>1</v>
      </c>
      <c r="C136" s="6">
        <v>0.4</v>
      </c>
      <c r="D136" s="5">
        <v>1</v>
      </c>
      <c r="E136" s="6">
        <v>0.4</v>
      </c>
    </row>
    <row r="137" spans="1:5" x14ac:dyDescent="0.25">
      <c r="A137" s="4" t="s">
        <v>1432</v>
      </c>
      <c r="B137" s="5">
        <v>7</v>
      </c>
      <c r="C137" s="6">
        <v>10.4</v>
      </c>
      <c r="D137" s="5">
        <v>7</v>
      </c>
      <c r="E137" s="6">
        <v>10.4</v>
      </c>
    </row>
    <row r="138" spans="1:5" x14ac:dyDescent="0.25">
      <c r="A138" s="4" t="s">
        <v>1457</v>
      </c>
      <c r="B138" s="5">
        <v>2</v>
      </c>
      <c r="C138" s="6">
        <v>2</v>
      </c>
      <c r="D138" s="5">
        <v>2</v>
      </c>
      <c r="E138" s="6">
        <v>2</v>
      </c>
    </row>
    <row r="139" spans="1:5" x14ac:dyDescent="0.25">
      <c r="A139" s="4" t="s">
        <v>1459</v>
      </c>
      <c r="B139" s="5">
        <v>1</v>
      </c>
      <c r="C139" s="6">
        <v>1.5</v>
      </c>
      <c r="D139" s="5">
        <v>1</v>
      </c>
      <c r="E139" s="6">
        <v>1.5</v>
      </c>
    </row>
    <row r="140" spans="1:5" x14ac:dyDescent="0.25">
      <c r="A140" s="4" t="s">
        <v>1463</v>
      </c>
      <c r="B140" s="5">
        <v>1</v>
      </c>
      <c r="C140" s="6">
        <v>1.5</v>
      </c>
      <c r="D140" s="5">
        <v>1</v>
      </c>
      <c r="E140" s="6">
        <v>1.5</v>
      </c>
    </row>
    <row r="141" spans="1:5" x14ac:dyDescent="0.25">
      <c r="A141" s="4" t="s">
        <v>1477</v>
      </c>
      <c r="B141" s="5">
        <v>2</v>
      </c>
      <c r="C141" s="6">
        <v>2</v>
      </c>
      <c r="D141" s="5">
        <v>2</v>
      </c>
      <c r="E141" s="6">
        <v>2</v>
      </c>
    </row>
    <row r="142" spans="1:5" x14ac:dyDescent="0.25">
      <c r="A142" s="4" t="s">
        <v>1483</v>
      </c>
      <c r="B142" s="5">
        <v>2</v>
      </c>
      <c r="C142" s="6">
        <v>3</v>
      </c>
      <c r="D142" s="5">
        <v>2</v>
      </c>
      <c r="E142" s="6">
        <v>3</v>
      </c>
    </row>
    <row r="143" spans="1:5" x14ac:dyDescent="0.25">
      <c r="A143" s="4" t="s">
        <v>1519</v>
      </c>
      <c r="B143" s="5">
        <v>1</v>
      </c>
      <c r="C143" s="6">
        <v>1</v>
      </c>
      <c r="D143" s="5">
        <v>1</v>
      </c>
      <c r="E143" s="6">
        <v>1</v>
      </c>
    </row>
    <row r="144" spans="1:5" x14ac:dyDescent="0.25">
      <c r="A144" s="4" t="s">
        <v>1531</v>
      </c>
      <c r="B144" s="5">
        <v>1</v>
      </c>
      <c r="C144" s="6">
        <v>1.5</v>
      </c>
      <c r="D144" s="5">
        <v>1</v>
      </c>
      <c r="E144" s="6">
        <v>1.5</v>
      </c>
    </row>
    <row r="145" spans="1:5" x14ac:dyDescent="0.25">
      <c r="A145" s="4" t="s">
        <v>1612</v>
      </c>
      <c r="B145" s="5">
        <v>1</v>
      </c>
      <c r="C145" s="6">
        <v>0.2</v>
      </c>
      <c r="D145" s="5">
        <v>1</v>
      </c>
      <c r="E145" s="6">
        <v>0.2</v>
      </c>
    </row>
    <row r="146" spans="1:5" x14ac:dyDescent="0.25">
      <c r="A146" s="4" t="s">
        <v>1617</v>
      </c>
      <c r="B146" s="5">
        <v>1</v>
      </c>
      <c r="C146" s="6">
        <v>1.2</v>
      </c>
      <c r="D146" s="5">
        <v>1</v>
      </c>
      <c r="E146" s="6">
        <v>1.2</v>
      </c>
    </row>
    <row r="147" spans="1:5" x14ac:dyDescent="0.25">
      <c r="A147" s="4" t="s">
        <v>1633</v>
      </c>
      <c r="B147" s="5">
        <v>1</v>
      </c>
      <c r="C147" s="6">
        <v>1</v>
      </c>
      <c r="D147" s="5">
        <v>1</v>
      </c>
      <c r="E147" s="6">
        <v>1</v>
      </c>
    </row>
    <row r="148" spans="1:5" x14ac:dyDescent="0.25">
      <c r="A148" s="4" t="s">
        <v>1644</v>
      </c>
      <c r="B148" s="5">
        <v>2</v>
      </c>
      <c r="C148" s="6">
        <v>1.9</v>
      </c>
      <c r="D148" s="5">
        <v>2</v>
      </c>
      <c r="E148" s="6">
        <v>1.9</v>
      </c>
    </row>
    <row r="149" spans="1:5" x14ac:dyDescent="0.25">
      <c r="A149" s="4" t="s">
        <v>1645</v>
      </c>
      <c r="B149" s="5">
        <v>6</v>
      </c>
      <c r="C149" s="6">
        <v>3.6</v>
      </c>
      <c r="D149" s="5">
        <v>6</v>
      </c>
      <c r="E149" s="6">
        <v>3.6</v>
      </c>
    </row>
    <row r="150" spans="1:5" x14ac:dyDescent="0.25">
      <c r="A150" s="4" t="s">
        <v>1654</v>
      </c>
      <c r="B150" s="5">
        <v>1</v>
      </c>
      <c r="C150" s="6">
        <v>1</v>
      </c>
      <c r="D150" s="5">
        <v>1</v>
      </c>
      <c r="E150" s="6">
        <v>1</v>
      </c>
    </row>
    <row r="151" spans="1:5" x14ac:dyDescent="0.25">
      <c r="A151" s="4" t="s">
        <v>1659</v>
      </c>
      <c r="B151" s="5">
        <v>1</v>
      </c>
      <c r="C151" s="6">
        <v>1</v>
      </c>
      <c r="D151" s="5">
        <v>1</v>
      </c>
      <c r="E151" s="6">
        <v>1</v>
      </c>
    </row>
    <row r="152" spans="1:5" x14ac:dyDescent="0.25">
      <c r="A152" s="4" t="s">
        <v>1696</v>
      </c>
      <c r="B152" s="5">
        <v>1</v>
      </c>
      <c r="C152" s="6">
        <v>0.4</v>
      </c>
      <c r="D152" s="5">
        <v>1</v>
      </c>
      <c r="E152" s="6">
        <v>0.4</v>
      </c>
    </row>
    <row r="153" spans="1:5" x14ac:dyDescent="0.25">
      <c r="A153" s="4" t="s">
        <v>1740</v>
      </c>
      <c r="B153" s="5">
        <v>1</v>
      </c>
      <c r="C153" s="6">
        <v>0.4</v>
      </c>
      <c r="D153" s="5">
        <v>1</v>
      </c>
      <c r="E153" s="6">
        <v>0.4</v>
      </c>
    </row>
    <row r="154" spans="1:5" x14ac:dyDescent="0.25">
      <c r="A154" s="4" t="s">
        <v>1752</v>
      </c>
      <c r="B154" s="5">
        <v>1</v>
      </c>
      <c r="C154" s="6">
        <v>0</v>
      </c>
      <c r="D154" s="5">
        <v>1</v>
      </c>
      <c r="E154" s="6">
        <v>0</v>
      </c>
    </row>
    <row r="155" spans="1:5" x14ac:dyDescent="0.25">
      <c r="A155" s="4" t="s">
        <v>1753</v>
      </c>
      <c r="B155" s="5">
        <v>1</v>
      </c>
      <c r="C155" s="6">
        <v>1</v>
      </c>
      <c r="D155" s="5">
        <v>1</v>
      </c>
      <c r="E155" s="6">
        <v>1</v>
      </c>
    </row>
    <row r="156" spans="1:5" x14ac:dyDescent="0.25">
      <c r="A156" s="4" t="s">
        <v>1756</v>
      </c>
      <c r="B156" s="5">
        <v>1</v>
      </c>
      <c r="C156" s="6">
        <v>1.2</v>
      </c>
      <c r="D156" s="5">
        <v>1</v>
      </c>
      <c r="E156" s="6">
        <v>1.2</v>
      </c>
    </row>
    <row r="157" spans="1:5" x14ac:dyDescent="0.25">
      <c r="A157" s="4" t="s">
        <v>1774</v>
      </c>
      <c r="B157" s="5">
        <v>1</v>
      </c>
      <c r="C157" s="6">
        <v>1</v>
      </c>
      <c r="D157" s="5">
        <v>1</v>
      </c>
      <c r="E157" s="6">
        <v>1</v>
      </c>
    </row>
    <row r="158" spans="1:5" x14ac:dyDescent="0.25">
      <c r="A158" s="4" t="s">
        <v>1778</v>
      </c>
      <c r="B158" s="5">
        <v>1</v>
      </c>
      <c r="C158" s="6">
        <v>0.8</v>
      </c>
      <c r="D158" s="5">
        <v>1</v>
      </c>
      <c r="E158" s="6">
        <v>0.8</v>
      </c>
    </row>
    <row r="159" spans="1:5" x14ac:dyDescent="0.25">
      <c r="A159" s="4" t="s">
        <v>1802</v>
      </c>
      <c r="B159" s="5">
        <v>1</v>
      </c>
      <c r="C159" s="6">
        <v>2.5</v>
      </c>
      <c r="D159" s="5">
        <v>1</v>
      </c>
      <c r="E159" s="6">
        <v>2.5</v>
      </c>
    </row>
    <row r="160" spans="1:5" x14ac:dyDescent="0.25">
      <c r="A160" s="4" t="s">
        <v>1807</v>
      </c>
      <c r="B160" s="5">
        <v>3</v>
      </c>
      <c r="C160" s="6">
        <v>1.57</v>
      </c>
      <c r="D160" s="5">
        <v>3</v>
      </c>
      <c r="E160" s="6">
        <v>1.57</v>
      </c>
    </row>
    <row r="161" spans="1:5" x14ac:dyDescent="0.25">
      <c r="A161" s="4" t="s">
        <v>1810</v>
      </c>
      <c r="B161" s="5">
        <v>1</v>
      </c>
      <c r="C161" s="6">
        <v>1</v>
      </c>
      <c r="D161" s="5">
        <v>1</v>
      </c>
      <c r="E161" s="6">
        <v>1</v>
      </c>
    </row>
    <row r="162" spans="1:5" x14ac:dyDescent="0.25">
      <c r="A162" s="4" t="s">
        <v>1811</v>
      </c>
      <c r="B162" s="5">
        <v>10</v>
      </c>
      <c r="C162" s="6">
        <v>5.38</v>
      </c>
      <c r="D162" s="5">
        <v>10</v>
      </c>
      <c r="E162" s="6">
        <v>5.38</v>
      </c>
    </row>
    <row r="163" spans="1:5" x14ac:dyDescent="0.25">
      <c r="A163" s="4" t="s">
        <v>1893</v>
      </c>
      <c r="B163" s="5">
        <v>1</v>
      </c>
      <c r="C163" s="6">
        <v>1</v>
      </c>
      <c r="D163" s="5">
        <v>1</v>
      </c>
      <c r="E163" s="6">
        <v>1</v>
      </c>
    </row>
    <row r="164" spans="1:5" x14ac:dyDescent="0.25">
      <c r="A164" s="4" t="s">
        <v>1905</v>
      </c>
      <c r="B164" s="5">
        <v>1</v>
      </c>
      <c r="C164" s="6">
        <v>0.6</v>
      </c>
      <c r="D164" s="5">
        <v>1</v>
      </c>
      <c r="E164" s="6">
        <v>0.6</v>
      </c>
    </row>
    <row r="165" spans="1:5" x14ac:dyDescent="0.25">
      <c r="A165" s="4" t="s">
        <v>1914</v>
      </c>
      <c r="B165" s="5">
        <v>2</v>
      </c>
      <c r="C165" s="6">
        <v>1.6</v>
      </c>
      <c r="D165" s="5">
        <v>2</v>
      </c>
      <c r="E165" s="6">
        <v>1.6</v>
      </c>
    </row>
    <row r="166" spans="1:5" x14ac:dyDescent="0.25">
      <c r="A166" s="4" t="s">
        <v>1918</v>
      </c>
      <c r="B166" s="5">
        <v>1</v>
      </c>
      <c r="C166" s="6">
        <v>0.3</v>
      </c>
      <c r="D166" s="5">
        <v>1</v>
      </c>
      <c r="E166" s="6">
        <v>0.3</v>
      </c>
    </row>
    <row r="167" spans="1:5" x14ac:dyDescent="0.25">
      <c r="A167" s="4" t="s">
        <v>1922</v>
      </c>
      <c r="B167" s="5">
        <v>1</v>
      </c>
      <c r="C167" s="6">
        <v>0.4</v>
      </c>
      <c r="D167" s="5">
        <v>1</v>
      </c>
      <c r="E167" s="6">
        <v>0.4</v>
      </c>
    </row>
    <row r="168" spans="1:5" x14ac:dyDescent="0.25">
      <c r="A168" s="4" t="s">
        <v>1932</v>
      </c>
      <c r="B168" s="5">
        <v>1</v>
      </c>
      <c r="C168" s="6">
        <v>1.8</v>
      </c>
      <c r="D168" s="5">
        <v>1</v>
      </c>
      <c r="E168" s="6">
        <v>1.8</v>
      </c>
    </row>
    <row r="169" spans="1:5" x14ac:dyDescent="0.25">
      <c r="A169" s="4" t="s">
        <v>1961</v>
      </c>
      <c r="B169" s="5">
        <v>1</v>
      </c>
      <c r="C169" s="6">
        <v>1</v>
      </c>
      <c r="D169" s="5">
        <v>1</v>
      </c>
      <c r="E169" s="6">
        <v>1</v>
      </c>
    </row>
    <row r="170" spans="1:5" x14ac:dyDescent="0.25">
      <c r="A170" s="4" t="s">
        <v>1986</v>
      </c>
      <c r="B170" s="5">
        <v>1</v>
      </c>
      <c r="C170" s="6">
        <v>0.4</v>
      </c>
      <c r="D170" s="5">
        <v>1</v>
      </c>
      <c r="E170" s="6">
        <v>0.4</v>
      </c>
    </row>
    <row r="171" spans="1:5" x14ac:dyDescent="0.25">
      <c r="A171" s="4" t="s">
        <v>2045</v>
      </c>
      <c r="B171" s="5">
        <v>1</v>
      </c>
      <c r="C171" s="6">
        <v>1</v>
      </c>
      <c r="D171" s="5">
        <v>1</v>
      </c>
      <c r="E171" s="6">
        <v>1</v>
      </c>
    </row>
    <row r="172" spans="1:5" x14ac:dyDescent="0.25">
      <c r="A172" s="4" t="s">
        <v>2049</v>
      </c>
      <c r="B172" s="5">
        <v>1</v>
      </c>
      <c r="C172" s="6">
        <v>1</v>
      </c>
      <c r="D172" s="5">
        <v>1</v>
      </c>
      <c r="E172" s="6">
        <v>1</v>
      </c>
    </row>
    <row r="173" spans="1:5" x14ac:dyDescent="0.25">
      <c r="A173" s="4" t="s">
        <v>2052</v>
      </c>
      <c r="B173" s="5">
        <v>2</v>
      </c>
      <c r="C173" s="6">
        <v>5.5</v>
      </c>
      <c r="D173" s="5">
        <v>2</v>
      </c>
      <c r="E173" s="6">
        <v>5.5</v>
      </c>
    </row>
    <row r="174" spans="1:5" x14ac:dyDescent="0.25">
      <c r="A174" s="4" t="s">
        <v>2060</v>
      </c>
      <c r="B174" s="5">
        <v>14</v>
      </c>
      <c r="C174" s="6">
        <v>12.25</v>
      </c>
      <c r="D174" s="5">
        <v>14</v>
      </c>
      <c r="E174" s="6">
        <v>12.25</v>
      </c>
    </row>
    <row r="175" spans="1:5" x14ac:dyDescent="0.25">
      <c r="A175" s="4" t="s">
        <v>2061</v>
      </c>
      <c r="B175" s="5">
        <v>1</v>
      </c>
      <c r="C175" s="6">
        <v>2.5</v>
      </c>
      <c r="D175" s="5">
        <v>1</v>
      </c>
      <c r="E175" s="6">
        <v>2.5</v>
      </c>
    </row>
    <row r="176" spans="1:5" x14ac:dyDescent="0.25">
      <c r="A176" s="4" t="s">
        <v>2065</v>
      </c>
      <c r="B176" s="5">
        <v>1</v>
      </c>
      <c r="C176" s="6">
        <v>1.2</v>
      </c>
      <c r="D176" s="5">
        <v>1</v>
      </c>
      <c r="E176" s="6">
        <v>1.2</v>
      </c>
    </row>
    <row r="177" spans="1:5" x14ac:dyDescent="0.25">
      <c r="A177" s="4" t="s">
        <v>2067</v>
      </c>
      <c r="B177" s="5">
        <v>3</v>
      </c>
      <c r="C177" s="6">
        <v>2.4</v>
      </c>
      <c r="D177" s="5">
        <v>3</v>
      </c>
      <c r="E177" s="6">
        <v>2.4</v>
      </c>
    </row>
    <row r="178" spans="1:5" x14ac:dyDescent="0.25">
      <c r="A178" s="4" t="s">
        <v>2071</v>
      </c>
      <c r="B178" s="5">
        <v>2</v>
      </c>
      <c r="C178" s="6">
        <v>2.8</v>
      </c>
      <c r="D178" s="5">
        <v>2</v>
      </c>
      <c r="E178" s="6">
        <v>2.8</v>
      </c>
    </row>
    <row r="179" spans="1:5" x14ac:dyDescent="0.25">
      <c r="A179" s="4" t="s">
        <v>2074</v>
      </c>
      <c r="B179" s="5">
        <v>2</v>
      </c>
      <c r="C179" s="6">
        <v>4.3</v>
      </c>
      <c r="D179" s="5">
        <v>2</v>
      </c>
      <c r="E179" s="6">
        <v>4.3</v>
      </c>
    </row>
    <row r="180" spans="1:5" x14ac:dyDescent="0.25">
      <c r="A180" s="4" t="s">
        <v>2076</v>
      </c>
      <c r="B180" s="5">
        <v>2</v>
      </c>
      <c r="C180" s="6">
        <v>0.4</v>
      </c>
      <c r="D180" s="5">
        <v>2</v>
      </c>
      <c r="E180" s="6">
        <v>0.4</v>
      </c>
    </row>
    <row r="181" spans="1:5" x14ac:dyDescent="0.25">
      <c r="A181" s="4" t="s">
        <v>2077</v>
      </c>
      <c r="B181" s="5">
        <v>1</v>
      </c>
      <c r="C181" s="6">
        <v>3</v>
      </c>
      <c r="D181" s="5">
        <v>1</v>
      </c>
      <c r="E181" s="6">
        <v>3</v>
      </c>
    </row>
    <row r="182" spans="1:5" x14ac:dyDescent="0.25">
      <c r="A182" s="4" t="s">
        <v>2078</v>
      </c>
      <c r="B182" s="5">
        <v>3</v>
      </c>
      <c r="C182" s="6">
        <v>5.4</v>
      </c>
      <c r="D182" s="5">
        <v>3</v>
      </c>
      <c r="E182" s="6">
        <v>5.4</v>
      </c>
    </row>
    <row r="183" spans="1:5" x14ac:dyDescent="0.25">
      <c r="A183" s="4" t="s">
        <v>2083</v>
      </c>
      <c r="B183" s="5">
        <v>1</v>
      </c>
      <c r="C183" s="6">
        <v>3.7</v>
      </c>
      <c r="D183" s="5">
        <v>1</v>
      </c>
      <c r="E183" s="6">
        <v>3.7</v>
      </c>
    </row>
    <row r="184" spans="1:5" x14ac:dyDescent="0.25">
      <c r="A184" s="4" t="s">
        <v>2086</v>
      </c>
      <c r="B184" s="5">
        <v>1</v>
      </c>
      <c r="C184" s="6">
        <v>0.8</v>
      </c>
      <c r="D184" s="5">
        <v>1</v>
      </c>
      <c r="E184" s="6">
        <v>0.8</v>
      </c>
    </row>
    <row r="185" spans="1:5" x14ac:dyDescent="0.25">
      <c r="A185" s="4" t="s">
        <v>2093</v>
      </c>
      <c r="B185" s="5">
        <v>1</v>
      </c>
      <c r="C185" s="6">
        <v>1.8</v>
      </c>
      <c r="D185" s="5">
        <v>1</v>
      </c>
      <c r="E185" s="6">
        <v>1.8</v>
      </c>
    </row>
    <row r="186" spans="1:5" x14ac:dyDescent="0.25">
      <c r="A186" s="4" t="s">
        <v>2097</v>
      </c>
      <c r="B186" s="5">
        <v>1</v>
      </c>
      <c r="C186" s="6">
        <v>1.8</v>
      </c>
      <c r="D186" s="5">
        <v>1</v>
      </c>
      <c r="E186" s="6">
        <v>1.8</v>
      </c>
    </row>
    <row r="187" spans="1:5" x14ac:dyDescent="0.25">
      <c r="A187" s="4" t="s">
        <v>2112</v>
      </c>
      <c r="B187" s="5">
        <v>1</v>
      </c>
      <c r="C187" s="6">
        <v>1.8</v>
      </c>
      <c r="D187" s="5">
        <v>1</v>
      </c>
      <c r="E187" s="6">
        <v>1.8</v>
      </c>
    </row>
    <row r="188" spans="1:5" x14ac:dyDescent="0.25">
      <c r="A188" s="4" t="s">
        <v>2115</v>
      </c>
      <c r="B188" s="5">
        <v>1</v>
      </c>
      <c r="C188" s="6">
        <v>5.0999999999999996</v>
      </c>
      <c r="D188" s="5">
        <v>1</v>
      </c>
      <c r="E188" s="6">
        <v>5.0999999999999996</v>
      </c>
    </row>
    <row r="189" spans="1:5" x14ac:dyDescent="0.25">
      <c r="A189" s="4" t="s">
        <v>2122</v>
      </c>
      <c r="B189" s="5">
        <v>1</v>
      </c>
      <c r="C189" s="6">
        <v>5.0999999999999996</v>
      </c>
      <c r="D189" s="5">
        <v>1</v>
      </c>
      <c r="E189" s="6">
        <v>5.0999999999999996</v>
      </c>
    </row>
    <row r="190" spans="1:5" x14ac:dyDescent="0.25">
      <c r="A190" s="4" t="s">
        <v>2149</v>
      </c>
      <c r="B190" s="5">
        <v>1</v>
      </c>
      <c r="C190" s="6">
        <v>0.9</v>
      </c>
      <c r="D190" s="5">
        <v>1</v>
      </c>
      <c r="E190" s="6">
        <v>0.9</v>
      </c>
    </row>
    <row r="191" spans="1:5" x14ac:dyDescent="0.25">
      <c r="A191" s="4" t="s">
        <v>2151</v>
      </c>
      <c r="B191" s="5">
        <v>1</v>
      </c>
      <c r="C191" s="6">
        <v>0.4</v>
      </c>
      <c r="D191" s="5">
        <v>1</v>
      </c>
      <c r="E191" s="6">
        <v>0.4</v>
      </c>
    </row>
    <row r="192" spans="1:5" x14ac:dyDescent="0.25">
      <c r="A192" s="4" t="s">
        <v>2152</v>
      </c>
      <c r="B192" s="5">
        <v>1</v>
      </c>
      <c r="C192" s="6">
        <v>3.24</v>
      </c>
      <c r="D192" s="5">
        <v>1</v>
      </c>
      <c r="E192" s="6">
        <v>3.24</v>
      </c>
    </row>
    <row r="193" spans="1:5" x14ac:dyDescent="0.25">
      <c r="A193" s="4" t="s">
        <v>2155</v>
      </c>
      <c r="B193" s="5">
        <v>1</v>
      </c>
      <c r="C193" s="6">
        <v>2</v>
      </c>
      <c r="D193" s="5">
        <v>1</v>
      </c>
      <c r="E193" s="6">
        <v>2</v>
      </c>
    </row>
    <row r="194" spans="1:5" x14ac:dyDescent="0.25">
      <c r="A194" s="4" t="s">
        <v>2160</v>
      </c>
      <c r="B194" s="5">
        <v>2</v>
      </c>
      <c r="C194" s="6">
        <v>0.8</v>
      </c>
      <c r="D194" s="5">
        <v>2</v>
      </c>
      <c r="E194" s="6">
        <v>0.8</v>
      </c>
    </row>
    <row r="195" spans="1:5" x14ac:dyDescent="0.25">
      <c r="A195" s="4" t="s">
        <v>2161</v>
      </c>
      <c r="B195" s="5">
        <v>2</v>
      </c>
      <c r="C195" s="6">
        <v>1.6</v>
      </c>
      <c r="D195" s="5">
        <v>2</v>
      </c>
      <c r="E195" s="6">
        <v>1.6</v>
      </c>
    </row>
    <row r="196" spans="1:5" x14ac:dyDescent="0.25">
      <c r="A196" s="4" t="s">
        <v>2180</v>
      </c>
      <c r="B196" s="5">
        <v>1</v>
      </c>
      <c r="C196" s="6">
        <v>0.4</v>
      </c>
      <c r="D196" s="5">
        <v>1</v>
      </c>
      <c r="E196" s="6">
        <v>0.4</v>
      </c>
    </row>
    <row r="197" spans="1:5" x14ac:dyDescent="0.25">
      <c r="A197" s="4" t="s">
        <v>2184</v>
      </c>
      <c r="B197" s="5">
        <v>1</v>
      </c>
      <c r="C197" s="6">
        <v>1</v>
      </c>
      <c r="D197" s="5">
        <v>1</v>
      </c>
      <c r="E197" s="6">
        <v>1</v>
      </c>
    </row>
    <row r="198" spans="1:5" x14ac:dyDescent="0.25">
      <c r="A198" s="4" t="s">
        <v>2204</v>
      </c>
      <c r="B198" s="5">
        <v>1</v>
      </c>
      <c r="C198" s="6">
        <v>1.8</v>
      </c>
      <c r="D198" s="5">
        <v>1</v>
      </c>
      <c r="E198" s="6">
        <v>1.8</v>
      </c>
    </row>
    <row r="199" spans="1:5" x14ac:dyDescent="0.25">
      <c r="A199" s="4" t="s">
        <v>2220</v>
      </c>
      <c r="B199" s="5">
        <v>2</v>
      </c>
      <c r="C199" s="6">
        <v>4</v>
      </c>
      <c r="D199" s="5">
        <v>2</v>
      </c>
      <c r="E199" s="6">
        <v>4</v>
      </c>
    </row>
    <row r="200" spans="1:5" x14ac:dyDescent="0.25">
      <c r="A200" s="4" t="s">
        <v>2225</v>
      </c>
      <c r="B200" s="5">
        <v>1</v>
      </c>
      <c r="C200" s="6">
        <v>1.8</v>
      </c>
      <c r="D200" s="5">
        <v>1</v>
      </c>
      <c r="E200" s="6">
        <v>1.8</v>
      </c>
    </row>
    <row r="201" spans="1:5" x14ac:dyDescent="0.25">
      <c r="A201" s="4" t="s">
        <v>2235</v>
      </c>
      <c r="B201" s="5">
        <v>1</v>
      </c>
      <c r="C201" s="6">
        <v>1</v>
      </c>
      <c r="D201" s="5">
        <v>1</v>
      </c>
      <c r="E201" s="6">
        <v>1</v>
      </c>
    </row>
    <row r="202" spans="1:5" x14ac:dyDescent="0.25">
      <c r="A202" s="4" t="s">
        <v>2237</v>
      </c>
      <c r="B202" s="5">
        <v>2</v>
      </c>
      <c r="C202" s="6">
        <v>2.36</v>
      </c>
      <c r="D202" s="5">
        <v>2</v>
      </c>
      <c r="E202" s="6">
        <v>2.36</v>
      </c>
    </row>
    <row r="203" spans="1:5" x14ac:dyDescent="0.25">
      <c r="A203" s="4" t="s">
        <v>2246</v>
      </c>
      <c r="B203" s="5">
        <v>1</v>
      </c>
      <c r="C203" s="6">
        <v>0.4</v>
      </c>
      <c r="D203" s="5">
        <v>1</v>
      </c>
      <c r="E203" s="6">
        <v>0.4</v>
      </c>
    </row>
    <row r="204" spans="1:5" x14ac:dyDescent="0.25">
      <c r="A204" s="4" t="s">
        <v>2256</v>
      </c>
      <c r="B204" s="5">
        <v>1</v>
      </c>
      <c r="C204" s="6">
        <v>2.5</v>
      </c>
      <c r="D204" s="5">
        <v>1</v>
      </c>
      <c r="E204" s="6">
        <v>2.5</v>
      </c>
    </row>
    <row r="205" spans="1:5" x14ac:dyDescent="0.25">
      <c r="A205" s="4" t="s">
        <v>2258</v>
      </c>
      <c r="B205" s="5">
        <v>3</v>
      </c>
      <c r="C205" s="6">
        <v>6.1</v>
      </c>
      <c r="D205" s="5">
        <v>3</v>
      </c>
      <c r="E205" s="6">
        <v>6.1</v>
      </c>
    </row>
    <row r="206" spans="1:5" x14ac:dyDescent="0.25">
      <c r="A206" s="4" t="s">
        <v>2259</v>
      </c>
      <c r="B206" s="5">
        <v>1</v>
      </c>
      <c r="C206" s="6">
        <v>3</v>
      </c>
      <c r="D206" s="5">
        <v>1</v>
      </c>
      <c r="E206" s="6">
        <v>3</v>
      </c>
    </row>
    <row r="207" spans="1:5" x14ac:dyDescent="0.25">
      <c r="A207" s="4" t="s">
        <v>2262</v>
      </c>
      <c r="B207" s="5">
        <v>1</v>
      </c>
      <c r="C207" s="6">
        <v>5</v>
      </c>
      <c r="D207" s="5">
        <v>1</v>
      </c>
      <c r="E207" s="6">
        <v>5</v>
      </c>
    </row>
    <row r="208" spans="1:5" x14ac:dyDescent="0.25">
      <c r="A208" s="4" t="s">
        <v>2267</v>
      </c>
      <c r="B208" s="5">
        <v>2</v>
      </c>
      <c r="C208" s="6">
        <v>0.6</v>
      </c>
      <c r="D208" s="5">
        <v>2</v>
      </c>
      <c r="E208" s="6">
        <v>0.6</v>
      </c>
    </row>
    <row r="209" spans="1:5" x14ac:dyDescent="0.25">
      <c r="A209" s="4" t="s">
        <v>2364</v>
      </c>
      <c r="B209" s="5">
        <v>1</v>
      </c>
      <c r="C209" s="6">
        <v>1</v>
      </c>
      <c r="D209" s="5">
        <v>1</v>
      </c>
      <c r="E209" s="6">
        <v>1</v>
      </c>
    </row>
    <row r="210" spans="1:5" x14ac:dyDescent="0.25">
      <c r="A210" s="4" t="s">
        <v>2389</v>
      </c>
      <c r="B210" s="5">
        <v>1</v>
      </c>
      <c r="C210" s="6">
        <v>1</v>
      </c>
      <c r="D210" s="5">
        <v>1</v>
      </c>
      <c r="E210" s="6">
        <v>1</v>
      </c>
    </row>
    <row r="211" spans="1:5" x14ac:dyDescent="0.25">
      <c r="A211" s="4" t="s">
        <v>2408</v>
      </c>
      <c r="B211" s="5">
        <v>1</v>
      </c>
      <c r="C211" s="6">
        <v>1</v>
      </c>
      <c r="D211" s="5">
        <v>1</v>
      </c>
      <c r="E211" s="6">
        <v>1</v>
      </c>
    </row>
    <row r="212" spans="1:5" x14ac:dyDescent="0.25">
      <c r="A212" s="4" t="s">
        <v>2415</v>
      </c>
      <c r="B212" s="5">
        <v>1</v>
      </c>
      <c r="C212" s="6">
        <v>1</v>
      </c>
      <c r="D212" s="5">
        <v>1</v>
      </c>
      <c r="E212" s="6">
        <v>1</v>
      </c>
    </row>
    <row r="213" spans="1:5" x14ac:dyDescent="0.25">
      <c r="A213" s="4" t="s">
        <v>2428</v>
      </c>
      <c r="B213" s="5">
        <v>1</v>
      </c>
      <c r="C213" s="6">
        <v>1</v>
      </c>
      <c r="D213" s="5">
        <v>1</v>
      </c>
      <c r="E213" s="6">
        <v>1</v>
      </c>
    </row>
    <row r="214" spans="1:5" x14ac:dyDescent="0.25">
      <c r="A214" s="4" t="s">
        <v>2434</v>
      </c>
      <c r="B214" s="5">
        <v>1</v>
      </c>
      <c r="C214" s="6">
        <v>3</v>
      </c>
      <c r="D214" s="5">
        <v>1</v>
      </c>
      <c r="E214" s="6">
        <v>3</v>
      </c>
    </row>
    <row r="215" spans="1:5" x14ac:dyDescent="0.25">
      <c r="A215" s="4" t="s">
        <v>2439</v>
      </c>
      <c r="B215" s="5">
        <v>1</v>
      </c>
      <c r="C215" s="6">
        <v>1</v>
      </c>
      <c r="D215" s="5">
        <v>1</v>
      </c>
      <c r="E215" s="6">
        <v>1</v>
      </c>
    </row>
    <row r="216" spans="1:5" x14ac:dyDescent="0.25">
      <c r="A216" s="4" t="s">
        <v>2444</v>
      </c>
      <c r="B216" s="5">
        <v>1</v>
      </c>
      <c r="C216" s="6">
        <v>1.55</v>
      </c>
      <c r="D216" s="5">
        <v>1</v>
      </c>
      <c r="E216" s="6">
        <v>1.55</v>
      </c>
    </row>
    <row r="217" spans="1:5" x14ac:dyDescent="0.25">
      <c r="A217" s="4" t="s">
        <v>2446</v>
      </c>
      <c r="B217" s="5">
        <v>1</v>
      </c>
      <c r="C217" s="6">
        <v>1.5</v>
      </c>
      <c r="D217" s="5">
        <v>1</v>
      </c>
      <c r="E217" s="6">
        <v>1.5</v>
      </c>
    </row>
    <row r="218" spans="1:5" x14ac:dyDescent="0.25">
      <c r="A218" s="4" t="s">
        <v>2447</v>
      </c>
      <c r="B218" s="5">
        <v>1</v>
      </c>
      <c r="C218" s="6">
        <v>1</v>
      </c>
      <c r="D218" s="5">
        <v>1</v>
      </c>
      <c r="E218" s="6">
        <v>1</v>
      </c>
    </row>
    <row r="219" spans="1:5" x14ac:dyDescent="0.25">
      <c r="A219" s="4" t="s">
        <v>2448</v>
      </c>
      <c r="B219" s="5">
        <v>1</v>
      </c>
      <c r="C219" s="6">
        <v>1</v>
      </c>
      <c r="D219" s="5">
        <v>1</v>
      </c>
      <c r="E219" s="6">
        <v>1</v>
      </c>
    </row>
    <row r="220" spans="1:5" x14ac:dyDescent="0.25">
      <c r="A220" s="4" t="s">
        <v>2451</v>
      </c>
      <c r="B220" s="5">
        <v>2</v>
      </c>
      <c r="C220" s="6">
        <v>1.35</v>
      </c>
      <c r="D220" s="5">
        <v>2</v>
      </c>
      <c r="E220" s="6">
        <v>1.35</v>
      </c>
    </row>
    <row r="221" spans="1:5" x14ac:dyDescent="0.25">
      <c r="A221" s="4" t="s">
        <v>2452</v>
      </c>
      <c r="B221" s="5">
        <v>2</v>
      </c>
      <c r="C221" s="6">
        <v>3.5</v>
      </c>
      <c r="D221" s="5">
        <v>2</v>
      </c>
      <c r="E221" s="6">
        <v>3.5</v>
      </c>
    </row>
    <row r="222" spans="1:5" x14ac:dyDescent="0.25">
      <c r="A222" s="4" t="s">
        <v>2453</v>
      </c>
      <c r="B222" s="5">
        <v>1</v>
      </c>
      <c r="C222" s="6">
        <v>3</v>
      </c>
      <c r="D222" s="5">
        <v>1</v>
      </c>
      <c r="E222" s="6">
        <v>3</v>
      </c>
    </row>
    <row r="223" spans="1:5" x14ac:dyDescent="0.25">
      <c r="A223" s="4" t="s">
        <v>2460</v>
      </c>
      <c r="B223" s="5">
        <v>1</v>
      </c>
      <c r="C223" s="6">
        <v>1</v>
      </c>
      <c r="D223" s="5">
        <v>1</v>
      </c>
      <c r="E223" s="6">
        <v>1</v>
      </c>
    </row>
    <row r="224" spans="1:5" x14ac:dyDescent="0.25">
      <c r="A224" s="4" t="s">
        <v>2467</v>
      </c>
      <c r="B224" s="5">
        <v>1</v>
      </c>
      <c r="C224" s="6">
        <v>2.25</v>
      </c>
      <c r="D224" s="5">
        <v>1</v>
      </c>
      <c r="E224" s="6">
        <v>2.25</v>
      </c>
    </row>
    <row r="225" spans="1:5" x14ac:dyDescent="0.25">
      <c r="A225" s="4" t="s">
        <v>2468</v>
      </c>
      <c r="B225" s="5">
        <v>2</v>
      </c>
      <c r="C225" s="6">
        <v>1.1599999999999999</v>
      </c>
      <c r="D225" s="5">
        <v>2</v>
      </c>
      <c r="E225" s="6">
        <v>1.1599999999999999</v>
      </c>
    </row>
    <row r="226" spans="1:5" x14ac:dyDescent="0.25">
      <c r="A226" s="4" t="s">
        <v>2469</v>
      </c>
      <c r="B226" s="5">
        <v>1</v>
      </c>
      <c r="C226" s="6">
        <v>0.26</v>
      </c>
      <c r="D226" s="5">
        <v>1</v>
      </c>
      <c r="E226" s="6">
        <v>0.26</v>
      </c>
    </row>
    <row r="227" spans="1:5" x14ac:dyDescent="0.25">
      <c r="A227" s="4" t="s">
        <v>2472</v>
      </c>
      <c r="B227" s="5">
        <v>1</v>
      </c>
      <c r="C227" s="6">
        <v>2.25</v>
      </c>
      <c r="D227" s="5">
        <v>1</v>
      </c>
      <c r="E227" s="6">
        <v>2.25</v>
      </c>
    </row>
    <row r="228" spans="1:5" x14ac:dyDescent="0.25">
      <c r="A228" s="4" t="s">
        <v>2475</v>
      </c>
      <c r="B228" s="5">
        <v>2</v>
      </c>
      <c r="C228" s="6">
        <v>7</v>
      </c>
      <c r="D228" s="5">
        <v>2</v>
      </c>
      <c r="E228" s="6">
        <v>7</v>
      </c>
    </row>
    <row r="229" spans="1:5" x14ac:dyDescent="0.25">
      <c r="A229" s="4" t="s">
        <v>2482</v>
      </c>
      <c r="B229" s="5">
        <v>1</v>
      </c>
      <c r="C229" s="6">
        <v>2</v>
      </c>
      <c r="D229" s="5">
        <v>1</v>
      </c>
      <c r="E229" s="6">
        <v>2</v>
      </c>
    </row>
    <row r="230" spans="1:5" x14ac:dyDescent="0.25">
      <c r="A230" s="4" t="s">
        <v>2554</v>
      </c>
      <c r="B230" s="5">
        <v>2</v>
      </c>
      <c r="C230" s="6">
        <v>2.5</v>
      </c>
      <c r="D230" s="5">
        <v>2</v>
      </c>
      <c r="E230" s="6">
        <v>2.5</v>
      </c>
    </row>
    <row r="231" spans="1:5" x14ac:dyDescent="0.25">
      <c r="A231" s="4" t="s">
        <v>2555</v>
      </c>
      <c r="B231" s="5">
        <v>1</v>
      </c>
      <c r="C231" s="6">
        <v>1</v>
      </c>
      <c r="D231" s="5">
        <v>1</v>
      </c>
      <c r="E231" s="6">
        <v>1</v>
      </c>
    </row>
    <row r="232" spans="1:5" x14ac:dyDescent="0.25">
      <c r="A232" s="4" t="s">
        <v>2597</v>
      </c>
      <c r="B232" s="5">
        <v>1</v>
      </c>
      <c r="C232" s="6">
        <v>2.5</v>
      </c>
      <c r="D232" s="5">
        <v>1</v>
      </c>
      <c r="E232" s="6">
        <v>2.5</v>
      </c>
    </row>
    <row r="233" spans="1:5" x14ac:dyDescent="0.25">
      <c r="A233" s="4" t="s">
        <v>2599</v>
      </c>
      <c r="B233" s="5">
        <v>1</v>
      </c>
      <c r="C233" s="6">
        <v>1.9</v>
      </c>
      <c r="D233" s="5">
        <v>1</v>
      </c>
      <c r="E233" s="6">
        <v>1.9</v>
      </c>
    </row>
    <row r="234" spans="1:5" x14ac:dyDescent="0.25">
      <c r="A234" s="4" t="s">
        <v>2634</v>
      </c>
      <c r="B234" s="5">
        <v>1</v>
      </c>
      <c r="C234" s="6">
        <v>1</v>
      </c>
      <c r="D234" s="5">
        <v>1</v>
      </c>
      <c r="E234" s="6">
        <v>1</v>
      </c>
    </row>
    <row r="235" spans="1:5" x14ac:dyDescent="0.25">
      <c r="A235" s="4" t="s">
        <v>2640</v>
      </c>
      <c r="B235" s="5">
        <v>7</v>
      </c>
      <c r="C235" s="6">
        <v>18.45</v>
      </c>
      <c r="D235" s="5">
        <v>7</v>
      </c>
      <c r="E235" s="6">
        <v>18.45</v>
      </c>
    </row>
    <row r="236" spans="1:5" x14ac:dyDescent="0.25">
      <c r="A236" s="4" t="s">
        <v>2733</v>
      </c>
      <c r="B236" s="5">
        <v>1</v>
      </c>
      <c r="C236" s="6">
        <v>1.5</v>
      </c>
      <c r="D236" s="5">
        <v>1</v>
      </c>
      <c r="E236" s="6">
        <v>1.5</v>
      </c>
    </row>
    <row r="237" spans="1:5" x14ac:dyDescent="0.25">
      <c r="A237" s="4" t="s">
        <v>2736</v>
      </c>
      <c r="B237" s="5">
        <v>1</v>
      </c>
      <c r="C237" s="6">
        <v>10</v>
      </c>
      <c r="D237" s="5">
        <v>1</v>
      </c>
      <c r="E237" s="6">
        <v>10</v>
      </c>
    </row>
    <row r="238" spans="1:5" x14ac:dyDescent="0.25">
      <c r="A238" s="4" t="s">
        <v>2742</v>
      </c>
      <c r="B238" s="5">
        <v>1</v>
      </c>
      <c r="C238" s="6">
        <v>1</v>
      </c>
      <c r="D238" s="5">
        <v>1</v>
      </c>
      <c r="E238" s="6">
        <v>1</v>
      </c>
    </row>
    <row r="239" spans="1:5" x14ac:dyDescent="0.25">
      <c r="A239" s="4" t="s">
        <v>2744</v>
      </c>
      <c r="B239" s="5">
        <v>1</v>
      </c>
      <c r="C239" s="6">
        <v>1.5</v>
      </c>
      <c r="D239" s="5">
        <v>1</v>
      </c>
      <c r="E239" s="6">
        <v>1.5</v>
      </c>
    </row>
    <row r="240" spans="1:5" x14ac:dyDescent="0.25">
      <c r="A240" s="4" t="s">
        <v>2745</v>
      </c>
      <c r="B240" s="5">
        <v>1</v>
      </c>
      <c r="C240" s="6">
        <v>0.5</v>
      </c>
      <c r="D240" s="5">
        <v>1</v>
      </c>
      <c r="E240" s="6">
        <v>0.5</v>
      </c>
    </row>
    <row r="241" spans="1:5" x14ac:dyDescent="0.25">
      <c r="A241" s="4" t="s">
        <v>2750</v>
      </c>
      <c r="B241" s="5">
        <v>1</v>
      </c>
      <c r="C241" s="6">
        <v>1.6</v>
      </c>
      <c r="D241" s="5">
        <v>1</v>
      </c>
      <c r="E241" s="6">
        <v>1.6</v>
      </c>
    </row>
    <row r="242" spans="1:5" x14ac:dyDescent="0.25">
      <c r="A242" s="4" t="s">
        <v>2753</v>
      </c>
      <c r="B242" s="5">
        <v>2</v>
      </c>
      <c r="C242" s="6">
        <v>2.2000000000000002</v>
      </c>
      <c r="D242" s="5">
        <v>2</v>
      </c>
      <c r="E242" s="6">
        <v>2.2000000000000002</v>
      </c>
    </row>
    <row r="243" spans="1:5" x14ac:dyDescent="0.25">
      <c r="A243" s="4" t="s">
        <v>2755</v>
      </c>
      <c r="B243" s="5">
        <v>1</v>
      </c>
      <c r="C243" s="6">
        <v>1.5</v>
      </c>
      <c r="D243" s="5">
        <v>1</v>
      </c>
      <c r="E243" s="6">
        <v>1.5</v>
      </c>
    </row>
    <row r="244" spans="1:5" x14ac:dyDescent="0.25">
      <c r="A244" s="4" t="s">
        <v>2759</v>
      </c>
      <c r="B244" s="5">
        <v>2</v>
      </c>
      <c r="C244" s="6">
        <v>1.2</v>
      </c>
      <c r="D244" s="5">
        <v>2</v>
      </c>
      <c r="E244" s="6">
        <v>1.2</v>
      </c>
    </row>
    <row r="245" spans="1:5" x14ac:dyDescent="0.25">
      <c r="A245" s="4" t="s">
        <v>2760</v>
      </c>
      <c r="B245" s="5">
        <v>1</v>
      </c>
      <c r="C245" s="6">
        <v>10</v>
      </c>
      <c r="D245" s="5">
        <v>1</v>
      </c>
      <c r="E245" s="6">
        <v>10</v>
      </c>
    </row>
    <row r="246" spans="1:5" x14ac:dyDescent="0.25">
      <c r="A246" s="4" t="s">
        <v>2764</v>
      </c>
      <c r="B246" s="5">
        <v>1</v>
      </c>
      <c r="C246" s="6">
        <v>1</v>
      </c>
      <c r="D246" s="5">
        <v>1</v>
      </c>
      <c r="E246" s="6">
        <v>1</v>
      </c>
    </row>
    <row r="247" spans="1:5" x14ac:dyDescent="0.25">
      <c r="A247" s="4" t="s">
        <v>2767</v>
      </c>
      <c r="B247" s="5">
        <v>1</v>
      </c>
      <c r="C247" s="6">
        <v>2</v>
      </c>
      <c r="D247" s="5">
        <v>1</v>
      </c>
      <c r="E247" s="6">
        <v>2</v>
      </c>
    </row>
    <row r="248" spans="1:5" x14ac:dyDescent="0.25">
      <c r="A248" s="4" t="s">
        <v>2774</v>
      </c>
      <c r="B248" s="5">
        <v>1</v>
      </c>
      <c r="C248" s="6">
        <v>3.2</v>
      </c>
      <c r="D248" s="5">
        <v>1</v>
      </c>
      <c r="E248" s="6">
        <v>3.2</v>
      </c>
    </row>
    <row r="249" spans="1:5" x14ac:dyDescent="0.25">
      <c r="A249" s="4" t="s">
        <v>2775</v>
      </c>
      <c r="B249" s="5">
        <v>1</v>
      </c>
      <c r="C249" s="6">
        <v>10</v>
      </c>
      <c r="D249" s="5">
        <v>1</v>
      </c>
      <c r="E249" s="6">
        <v>10</v>
      </c>
    </row>
    <row r="250" spans="1:5" x14ac:dyDescent="0.25">
      <c r="A250" s="4" t="s">
        <v>2777</v>
      </c>
      <c r="B250" s="5">
        <v>1</v>
      </c>
      <c r="C250" s="6">
        <v>1</v>
      </c>
      <c r="D250" s="5">
        <v>1</v>
      </c>
      <c r="E250" s="6">
        <v>1</v>
      </c>
    </row>
    <row r="251" spans="1:5" x14ac:dyDescent="0.25">
      <c r="A251" s="4" t="s">
        <v>2791</v>
      </c>
      <c r="B251" s="5">
        <v>1</v>
      </c>
      <c r="C251" s="6">
        <v>0.75</v>
      </c>
      <c r="D251" s="5">
        <v>1</v>
      </c>
      <c r="E251" s="6">
        <v>0.75</v>
      </c>
    </row>
    <row r="252" spans="1:5" x14ac:dyDescent="0.25">
      <c r="A252" s="4" t="s">
        <v>2792</v>
      </c>
      <c r="B252" s="5">
        <v>1</v>
      </c>
      <c r="C252" s="6">
        <v>1</v>
      </c>
      <c r="D252" s="5">
        <v>1</v>
      </c>
      <c r="E252" s="6">
        <v>1</v>
      </c>
    </row>
    <row r="253" spans="1:5" x14ac:dyDescent="0.25">
      <c r="A253" s="4" t="s">
        <v>2793</v>
      </c>
      <c r="B253" s="5">
        <v>1</v>
      </c>
      <c r="C253" s="6">
        <v>2.4</v>
      </c>
      <c r="D253" s="5">
        <v>1</v>
      </c>
      <c r="E253" s="6">
        <v>2.4</v>
      </c>
    </row>
    <row r="254" spans="1:5" x14ac:dyDescent="0.25">
      <c r="A254" s="4" t="s">
        <v>2796</v>
      </c>
      <c r="B254" s="5">
        <v>1</v>
      </c>
      <c r="C254" s="6">
        <v>1</v>
      </c>
      <c r="D254" s="5">
        <v>1</v>
      </c>
      <c r="E254" s="6">
        <v>1</v>
      </c>
    </row>
    <row r="255" spans="1:5" x14ac:dyDescent="0.25">
      <c r="A255" s="4" t="s">
        <v>2797</v>
      </c>
      <c r="B255" s="5">
        <v>4</v>
      </c>
      <c r="C255" s="6">
        <v>14.9</v>
      </c>
      <c r="D255" s="5">
        <v>4</v>
      </c>
      <c r="E255" s="6">
        <v>14.9</v>
      </c>
    </row>
    <row r="256" spans="1:5" x14ac:dyDescent="0.25">
      <c r="A256" s="4" t="s">
        <v>2836</v>
      </c>
      <c r="B256" s="5">
        <v>1</v>
      </c>
      <c r="C256" s="6">
        <v>0.3</v>
      </c>
      <c r="D256" s="5">
        <v>1</v>
      </c>
      <c r="E256" s="6">
        <v>0.3</v>
      </c>
    </row>
  </sheetData>
  <mergeCells count="3">
    <mergeCell ref="A1:E1"/>
    <mergeCell ref="A2:E2"/>
    <mergeCell ref="A3:E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1"/>
  <sheetViews>
    <sheetView showGridLines="0" workbookViewId="0">
      <selection sqref="A1:E1"/>
    </sheetView>
  </sheetViews>
  <sheetFormatPr defaultRowHeight="15" x14ac:dyDescent="0.25"/>
  <cols>
    <col min="1" max="5" width="24.7109375" style="1" customWidth="1"/>
    <col min="6" max="16384" width="9.140625" style="1"/>
  </cols>
  <sheetData>
    <row r="1" spans="1:5" ht="23.25" customHeight="1" x14ac:dyDescent="0.25">
      <c r="A1" s="20" t="s">
        <v>2842</v>
      </c>
      <c r="B1" s="21"/>
      <c r="C1" s="21"/>
      <c r="D1" s="21"/>
      <c r="E1" s="21"/>
    </row>
    <row r="2" spans="1:5" x14ac:dyDescent="0.25">
      <c r="A2" s="22" t="s">
        <v>1</v>
      </c>
      <c r="B2" s="21"/>
      <c r="C2" s="21"/>
      <c r="D2" s="21"/>
      <c r="E2" s="21"/>
    </row>
    <row r="3" spans="1:5" x14ac:dyDescent="0.25">
      <c r="A3" s="23" t="s">
        <v>3090</v>
      </c>
      <c r="B3" s="21"/>
      <c r="C3" s="21"/>
      <c r="D3" s="21"/>
      <c r="E3" s="21"/>
    </row>
    <row r="4" spans="1:5" ht="45" x14ac:dyDescent="0.25">
      <c r="A4" s="19" t="s">
        <v>2</v>
      </c>
      <c r="B4" s="19" t="s">
        <v>3</v>
      </c>
      <c r="C4" s="19" t="s">
        <v>4</v>
      </c>
      <c r="D4" s="19" t="s">
        <v>41</v>
      </c>
      <c r="E4" s="19" t="s">
        <v>42</v>
      </c>
    </row>
    <row r="5" spans="1:5" x14ac:dyDescent="0.25">
      <c r="A5" s="4" t="s">
        <v>65</v>
      </c>
      <c r="B5" s="5">
        <v>1</v>
      </c>
      <c r="C5" s="6">
        <v>4</v>
      </c>
      <c r="D5" s="5">
        <v>1</v>
      </c>
      <c r="E5" s="6">
        <v>4</v>
      </c>
    </row>
    <row r="6" spans="1:5" x14ac:dyDescent="0.25">
      <c r="A6" s="4" t="s">
        <v>492</v>
      </c>
      <c r="B6" s="5">
        <v>1</v>
      </c>
      <c r="C6" s="6">
        <v>1.9</v>
      </c>
      <c r="D6" s="5">
        <v>1</v>
      </c>
      <c r="E6" s="6">
        <v>1.9</v>
      </c>
    </row>
    <row r="7" spans="1:5" x14ac:dyDescent="0.25">
      <c r="A7" s="4" t="s">
        <v>512</v>
      </c>
      <c r="B7" s="5">
        <v>1</v>
      </c>
      <c r="C7" s="6">
        <v>4</v>
      </c>
      <c r="D7" s="5">
        <v>1</v>
      </c>
      <c r="E7" s="6">
        <v>4</v>
      </c>
    </row>
    <row r="8" spans="1:5" x14ac:dyDescent="0.25">
      <c r="A8" s="4" t="s">
        <v>1095</v>
      </c>
      <c r="B8" s="5">
        <v>1</v>
      </c>
      <c r="C8" s="6">
        <v>1.05</v>
      </c>
      <c r="D8" s="5">
        <v>1</v>
      </c>
      <c r="E8" s="6">
        <v>1.05</v>
      </c>
    </row>
    <row r="9" spans="1:5" x14ac:dyDescent="0.25">
      <c r="A9" s="4" t="s">
        <v>1276</v>
      </c>
      <c r="B9" s="5">
        <v>1</v>
      </c>
      <c r="C9" s="6">
        <v>1</v>
      </c>
      <c r="D9" s="5">
        <v>1</v>
      </c>
      <c r="E9" s="6">
        <v>1</v>
      </c>
    </row>
    <row r="10" spans="1:5" x14ac:dyDescent="0.25">
      <c r="A10" s="4" t="s">
        <v>1313</v>
      </c>
      <c r="B10" s="5">
        <v>1</v>
      </c>
      <c r="C10" s="6">
        <v>0.5</v>
      </c>
      <c r="D10" s="5">
        <v>1</v>
      </c>
      <c r="E10" s="6">
        <v>0.5</v>
      </c>
    </row>
    <row r="11" spans="1:5" x14ac:dyDescent="0.25">
      <c r="A11" s="4" t="s">
        <v>1339</v>
      </c>
      <c r="B11" s="5">
        <v>1</v>
      </c>
      <c r="C11" s="6">
        <v>0.2</v>
      </c>
      <c r="D11" s="5">
        <v>1</v>
      </c>
      <c r="E11" s="6">
        <v>0.2</v>
      </c>
    </row>
    <row r="12" spans="1:5" x14ac:dyDescent="0.25">
      <c r="A12" s="4" t="s">
        <v>1418</v>
      </c>
      <c r="B12" s="5">
        <v>1</v>
      </c>
      <c r="C12" s="6">
        <v>1</v>
      </c>
      <c r="D12" s="5">
        <v>1</v>
      </c>
      <c r="E12" s="6">
        <v>1</v>
      </c>
    </row>
    <row r="13" spans="1:5" x14ac:dyDescent="0.25">
      <c r="A13" s="4" t="s">
        <v>1753</v>
      </c>
      <c r="B13" s="5">
        <v>1</v>
      </c>
      <c r="C13" s="6">
        <v>0.5</v>
      </c>
      <c r="D13" s="5">
        <v>1</v>
      </c>
      <c r="E13" s="6">
        <v>0.5</v>
      </c>
    </row>
    <row r="14" spans="1:5" x14ac:dyDescent="0.25">
      <c r="A14" s="4" t="s">
        <v>1912</v>
      </c>
      <c r="B14" s="5">
        <v>1</v>
      </c>
      <c r="C14" s="6">
        <v>1.5</v>
      </c>
      <c r="D14" s="5">
        <v>1</v>
      </c>
      <c r="E14" s="6">
        <v>1.5</v>
      </c>
    </row>
    <row r="15" spans="1:5" x14ac:dyDescent="0.25">
      <c r="A15" s="4" t="s">
        <v>1970</v>
      </c>
      <c r="B15" s="5">
        <v>1</v>
      </c>
      <c r="C15" s="6">
        <v>1.5</v>
      </c>
      <c r="D15" s="5">
        <v>1</v>
      </c>
      <c r="E15" s="6">
        <v>1.5</v>
      </c>
    </row>
    <row r="16" spans="1:5" x14ac:dyDescent="0.25">
      <c r="A16" s="4" t="s">
        <v>2397</v>
      </c>
      <c r="B16" s="5">
        <v>1</v>
      </c>
      <c r="C16" s="6">
        <v>1.075</v>
      </c>
      <c r="D16" s="5">
        <v>1</v>
      </c>
      <c r="E16" s="6">
        <v>1.075</v>
      </c>
    </row>
    <row r="17" spans="1:5" x14ac:dyDescent="0.25">
      <c r="A17" s="4" t="s">
        <v>2731</v>
      </c>
      <c r="B17" s="5">
        <v>2</v>
      </c>
      <c r="C17" s="6">
        <v>2.52</v>
      </c>
      <c r="D17" s="5">
        <v>2</v>
      </c>
      <c r="E17" s="6">
        <v>2.52</v>
      </c>
    </row>
    <row r="18" spans="1:5" x14ac:dyDescent="0.25">
      <c r="A18" s="4" t="s">
        <v>2752</v>
      </c>
      <c r="B18" s="5">
        <v>1</v>
      </c>
      <c r="C18" s="6">
        <v>5</v>
      </c>
      <c r="D18" s="5">
        <v>1</v>
      </c>
      <c r="E18" s="6">
        <v>5</v>
      </c>
    </row>
    <row r="19" spans="1:5" x14ac:dyDescent="0.25">
      <c r="A19" s="4" t="s">
        <v>2760</v>
      </c>
      <c r="B19" s="5">
        <v>1</v>
      </c>
      <c r="C19" s="6">
        <v>0.36</v>
      </c>
      <c r="D19" s="5">
        <v>1</v>
      </c>
      <c r="E19" s="6">
        <v>0.36</v>
      </c>
    </row>
    <row r="20" spans="1:5" x14ac:dyDescent="0.25">
      <c r="A20" s="4" t="s">
        <v>2802</v>
      </c>
      <c r="B20" s="5">
        <v>1</v>
      </c>
      <c r="C20" s="6">
        <v>6</v>
      </c>
      <c r="D20" s="5">
        <v>1</v>
      </c>
      <c r="E20" s="6">
        <v>6</v>
      </c>
    </row>
    <row r="21" spans="1:5" x14ac:dyDescent="0.25">
      <c r="A21" s="4" t="s">
        <v>2818</v>
      </c>
      <c r="B21" s="5">
        <v>1</v>
      </c>
      <c r="C21" s="6">
        <v>6</v>
      </c>
      <c r="D21" s="5">
        <v>1</v>
      </c>
      <c r="E21" s="6">
        <v>6</v>
      </c>
    </row>
  </sheetData>
  <mergeCells count="3">
    <mergeCell ref="A1:E1"/>
    <mergeCell ref="A2:E2"/>
    <mergeCell ref="A3:E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562"/>
  <sheetViews>
    <sheetView showGridLines="0" workbookViewId="0">
      <selection sqref="A1:Z1"/>
    </sheetView>
  </sheetViews>
  <sheetFormatPr defaultRowHeight="15" x14ac:dyDescent="0.25"/>
  <cols>
    <col min="1" max="26" width="24.7109375" style="1" customWidth="1"/>
    <col min="27" max="27" width="13.7109375" style="1" customWidth="1"/>
    <col min="28" max="16384" width="9.140625" style="1"/>
  </cols>
  <sheetData>
    <row r="1" spans="1:26" ht="23.25" customHeight="1" x14ac:dyDescent="0.25">
      <c r="A1" s="20" t="s">
        <v>2843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spans="1:26" x14ac:dyDescent="0.25">
      <c r="A2" s="22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spans="1:26" x14ac:dyDescent="0.25">
      <c r="A3" s="23" t="s">
        <v>3090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30" customHeight="1" x14ac:dyDescent="0.25">
      <c r="A4" s="19" t="s">
        <v>2</v>
      </c>
      <c r="B4" s="19" t="s">
        <v>3</v>
      </c>
      <c r="C4" s="19" t="s">
        <v>5</v>
      </c>
      <c r="D4" s="19" t="s">
        <v>7</v>
      </c>
      <c r="E4" s="19" t="s">
        <v>9</v>
      </c>
      <c r="F4" s="19" t="s">
        <v>11</v>
      </c>
      <c r="G4" s="19" t="s">
        <v>13</v>
      </c>
      <c r="H4" s="19" t="s">
        <v>15</v>
      </c>
      <c r="I4" s="19" t="s">
        <v>17</v>
      </c>
      <c r="J4" s="19" t="s">
        <v>19</v>
      </c>
      <c r="K4" s="19" t="s">
        <v>21</v>
      </c>
      <c r="L4" s="19" t="s">
        <v>23</v>
      </c>
      <c r="M4" s="19" t="s">
        <v>25</v>
      </c>
      <c r="N4" s="19" t="s">
        <v>27</v>
      </c>
      <c r="O4" s="19" t="s">
        <v>29</v>
      </c>
      <c r="P4" s="19" t="s">
        <v>31</v>
      </c>
      <c r="Q4" s="19" t="s">
        <v>33</v>
      </c>
      <c r="R4" s="19" t="s">
        <v>35</v>
      </c>
      <c r="S4" s="19" t="s">
        <v>37</v>
      </c>
      <c r="T4" s="19" t="s">
        <v>39</v>
      </c>
      <c r="U4" s="19" t="s">
        <v>3079</v>
      </c>
      <c r="V4" s="19" t="s">
        <v>3081</v>
      </c>
      <c r="W4" s="19" t="s">
        <v>3083</v>
      </c>
      <c r="X4" s="19" t="s">
        <v>3085</v>
      </c>
      <c r="Y4" s="19" t="s">
        <v>3088</v>
      </c>
      <c r="Z4" s="19" t="s">
        <v>41</v>
      </c>
    </row>
    <row r="5" spans="1:26" x14ac:dyDescent="0.25">
      <c r="A5" s="4" t="s">
        <v>43</v>
      </c>
      <c r="B5" s="5">
        <v>3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3</v>
      </c>
    </row>
    <row r="6" spans="1:26" x14ac:dyDescent="0.25">
      <c r="A6" s="4" t="s">
        <v>45</v>
      </c>
      <c r="B6" s="5">
        <v>19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19</v>
      </c>
    </row>
    <row r="7" spans="1:26" x14ac:dyDescent="0.25">
      <c r="A7" s="4" t="s">
        <v>49</v>
      </c>
      <c r="B7" s="5">
        <v>18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18</v>
      </c>
    </row>
    <row r="8" spans="1:26" x14ac:dyDescent="0.25">
      <c r="A8" s="4" t="s">
        <v>51</v>
      </c>
      <c r="B8" s="5">
        <v>19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5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24</v>
      </c>
    </row>
    <row r="9" spans="1:26" x14ac:dyDescent="0.25">
      <c r="A9" s="4" t="s">
        <v>54</v>
      </c>
      <c r="B9" s="5">
        <v>11</v>
      </c>
      <c r="C9" s="5">
        <v>0</v>
      </c>
      <c r="D9" s="5">
        <v>0</v>
      </c>
      <c r="E9" s="5">
        <v>0</v>
      </c>
      <c r="F9" s="5">
        <v>0</v>
      </c>
      <c r="G9" s="5">
        <v>1</v>
      </c>
      <c r="H9" s="5">
        <v>0</v>
      </c>
      <c r="I9" s="5">
        <v>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13</v>
      </c>
    </row>
    <row r="10" spans="1:26" x14ac:dyDescent="0.25">
      <c r="A10" s="4" t="s">
        <v>56</v>
      </c>
      <c r="B10" s="5">
        <v>644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644</v>
      </c>
    </row>
    <row r="11" spans="1:26" x14ac:dyDescent="0.25">
      <c r="A11" s="4" t="s">
        <v>57</v>
      </c>
      <c r="B11" s="5">
        <v>6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6</v>
      </c>
    </row>
    <row r="12" spans="1:26" x14ac:dyDescent="0.25">
      <c r="A12" s="4" t="s">
        <v>59</v>
      </c>
      <c r="B12" s="5">
        <v>83</v>
      </c>
      <c r="C12" s="5">
        <v>1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1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85</v>
      </c>
    </row>
    <row r="13" spans="1:26" x14ac:dyDescent="0.25">
      <c r="A13" s="4" t="s">
        <v>60</v>
      </c>
      <c r="B13" s="5">
        <v>2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2</v>
      </c>
    </row>
    <row r="14" spans="1:26" x14ac:dyDescent="0.25">
      <c r="A14" s="4" t="s">
        <v>61</v>
      </c>
      <c r="B14" s="5">
        <v>21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21</v>
      </c>
    </row>
    <row r="15" spans="1:26" x14ac:dyDescent="0.25">
      <c r="A15" s="4" t="s">
        <v>63</v>
      </c>
      <c r="B15" s="5">
        <v>5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6</v>
      </c>
    </row>
    <row r="16" spans="1:26" x14ac:dyDescent="0.25">
      <c r="A16" s="4" t="s">
        <v>64</v>
      </c>
      <c r="B16" s="5">
        <v>3</v>
      </c>
      <c r="C16" s="5">
        <v>0</v>
      </c>
      <c r="D16" s="5">
        <v>0</v>
      </c>
      <c r="E16" s="5">
        <v>1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4</v>
      </c>
    </row>
    <row r="17" spans="1:26" x14ac:dyDescent="0.25">
      <c r="A17" s="4" t="s">
        <v>65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1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1</v>
      </c>
    </row>
    <row r="18" spans="1:26" x14ac:dyDescent="0.25">
      <c r="A18" s="4" t="s">
        <v>66</v>
      </c>
      <c r="B18" s="5">
        <v>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6</v>
      </c>
    </row>
    <row r="19" spans="1:26" x14ac:dyDescent="0.25">
      <c r="A19" s="4" t="s">
        <v>70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1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1</v>
      </c>
    </row>
    <row r="20" spans="1:26" x14ac:dyDescent="0.25">
      <c r="A20" s="4" t="s">
        <v>73</v>
      </c>
      <c r="B20" s="5">
        <v>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8</v>
      </c>
    </row>
    <row r="21" spans="1:26" x14ac:dyDescent="0.25">
      <c r="A21" s="4" t="s">
        <v>74</v>
      </c>
      <c r="B21" s="5">
        <v>1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1</v>
      </c>
    </row>
    <row r="22" spans="1:26" x14ac:dyDescent="0.25">
      <c r="A22" s="4" t="s">
        <v>75</v>
      </c>
      <c r="B22" s="5">
        <v>82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82</v>
      </c>
    </row>
    <row r="23" spans="1:26" x14ac:dyDescent="0.25">
      <c r="A23" s="4" t="s">
        <v>76</v>
      </c>
      <c r="B23" s="5">
        <v>78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78</v>
      </c>
    </row>
    <row r="24" spans="1:26" x14ac:dyDescent="0.25">
      <c r="A24" s="4" t="s">
        <v>78</v>
      </c>
      <c r="B24" s="5">
        <v>7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7</v>
      </c>
    </row>
    <row r="25" spans="1:26" x14ac:dyDescent="0.25">
      <c r="A25" s="4" t="s">
        <v>79</v>
      </c>
      <c r="B25" s="5">
        <v>1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1</v>
      </c>
    </row>
    <row r="26" spans="1:26" x14ac:dyDescent="0.25">
      <c r="A26" s="4" t="s">
        <v>81</v>
      </c>
      <c r="B26" s="5">
        <v>235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1</v>
      </c>
      <c r="I26" s="5">
        <v>1</v>
      </c>
      <c r="J26" s="5">
        <v>0</v>
      </c>
      <c r="K26" s="5">
        <v>1</v>
      </c>
      <c r="L26" s="5">
        <v>0</v>
      </c>
      <c r="M26" s="5">
        <v>0</v>
      </c>
      <c r="N26" s="5">
        <v>2</v>
      </c>
      <c r="O26" s="5">
        <v>1</v>
      </c>
      <c r="P26" s="5">
        <v>0</v>
      </c>
      <c r="Q26" s="5">
        <v>1</v>
      </c>
      <c r="R26" s="5">
        <v>1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243</v>
      </c>
    </row>
    <row r="27" spans="1:26" x14ac:dyDescent="0.25">
      <c r="A27" s="4" t="s">
        <v>83</v>
      </c>
      <c r="B27" s="5">
        <v>111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111</v>
      </c>
    </row>
    <row r="28" spans="1:26" x14ac:dyDescent="0.25">
      <c r="A28" s="4" t="s">
        <v>84</v>
      </c>
      <c r="B28" s="5">
        <v>0</v>
      </c>
      <c r="C28" s="5">
        <v>1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1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2</v>
      </c>
    </row>
    <row r="29" spans="1:26" x14ac:dyDescent="0.25">
      <c r="A29" s="4" t="s">
        <v>87</v>
      </c>
      <c r="B29" s="5">
        <v>68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68</v>
      </c>
    </row>
    <row r="30" spans="1:26" x14ac:dyDescent="0.25">
      <c r="A30" s="4" t="s">
        <v>89</v>
      </c>
      <c r="B30" s="5">
        <v>239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239</v>
      </c>
    </row>
    <row r="31" spans="1:26" x14ac:dyDescent="0.25">
      <c r="A31" s="4" t="s">
        <v>90</v>
      </c>
      <c r="B31" s="5">
        <v>17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17</v>
      </c>
    </row>
    <row r="32" spans="1:26" x14ac:dyDescent="0.25">
      <c r="A32" s="4" t="s">
        <v>92</v>
      </c>
      <c r="B32" s="5">
        <v>1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1</v>
      </c>
    </row>
    <row r="33" spans="1:26" x14ac:dyDescent="0.25">
      <c r="A33" s="4" t="s">
        <v>2844</v>
      </c>
      <c r="B33" s="5">
        <v>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1</v>
      </c>
    </row>
    <row r="34" spans="1:26" x14ac:dyDescent="0.25">
      <c r="A34" s="4" t="s">
        <v>96</v>
      </c>
      <c r="B34" s="5">
        <v>1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1</v>
      </c>
    </row>
    <row r="35" spans="1:26" x14ac:dyDescent="0.25">
      <c r="A35" s="4" t="s">
        <v>99</v>
      </c>
      <c r="B35" s="5">
        <v>7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1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8</v>
      </c>
    </row>
    <row r="36" spans="1:26" x14ac:dyDescent="0.25">
      <c r="A36" s="4" t="s">
        <v>2845</v>
      </c>
      <c r="B36" s="5">
        <v>1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1</v>
      </c>
    </row>
    <row r="37" spans="1:26" x14ac:dyDescent="0.25">
      <c r="A37" s="4" t="s">
        <v>100</v>
      </c>
      <c r="B37" s="5">
        <v>7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7</v>
      </c>
    </row>
    <row r="38" spans="1:26" x14ac:dyDescent="0.25">
      <c r="A38" s="4" t="s">
        <v>2846</v>
      </c>
      <c r="B38" s="5">
        <v>4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4</v>
      </c>
    </row>
    <row r="39" spans="1:26" x14ac:dyDescent="0.25">
      <c r="A39" s="4" t="s">
        <v>2847</v>
      </c>
      <c r="B39" s="5">
        <v>2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2</v>
      </c>
    </row>
    <row r="40" spans="1:26" x14ac:dyDescent="0.25">
      <c r="A40" s="4" t="s">
        <v>103</v>
      </c>
      <c r="B40" s="5">
        <v>1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1</v>
      </c>
    </row>
    <row r="41" spans="1:26" x14ac:dyDescent="0.25">
      <c r="A41" s="4" t="s">
        <v>104</v>
      </c>
      <c r="B41" s="5">
        <v>3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3</v>
      </c>
    </row>
    <row r="42" spans="1:26" x14ac:dyDescent="0.25">
      <c r="A42" s="4" t="s">
        <v>107</v>
      </c>
      <c r="B42" s="5">
        <v>1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1</v>
      </c>
    </row>
    <row r="43" spans="1:26" x14ac:dyDescent="0.25">
      <c r="A43" s="4" t="s">
        <v>108</v>
      </c>
      <c r="B43" s="5">
        <v>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1</v>
      </c>
    </row>
    <row r="44" spans="1:26" x14ac:dyDescent="0.25">
      <c r="A44" s="4" t="s">
        <v>110</v>
      </c>
      <c r="B44" s="5">
        <v>1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1</v>
      </c>
    </row>
    <row r="45" spans="1:26" x14ac:dyDescent="0.25">
      <c r="A45" s="4" t="s">
        <v>112</v>
      </c>
      <c r="B45" s="5">
        <v>2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2</v>
      </c>
    </row>
    <row r="46" spans="1:26" x14ac:dyDescent="0.25">
      <c r="A46" s="4" t="s">
        <v>113</v>
      </c>
      <c r="B46" s="5">
        <v>1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1</v>
      </c>
    </row>
    <row r="47" spans="1:26" x14ac:dyDescent="0.25">
      <c r="A47" s="4" t="s">
        <v>115</v>
      </c>
      <c r="B47" s="5">
        <v>3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3</v>
      </c>
    </row>
    <row r="48" spans="1:26" x14ac:dyDescent="0.25">
      <c r="A48" s="4" t="s">
        <v>116</v>
      </c>
      <c r="B48" s="5">
        <v>2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2</v>
      </c>
    </row>
    <row r="49" spans="1:26" x14ac:dyDescent="0.25">
      <c r="A49" s="4" t="s">
        <v>2848</v>
      </c>
      <c r="B49" s="5">
        <v>1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1</v>
      </c>
    </row>
    <row r="50" spans="1:26" x14ac:dyDescent="0.25">
      <c r="A50" s="4" t="s">
        <v>117</v>
      </c>
      <c r="B50" s="5">
        <v>3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3</v>
      </c>
    </row>
    <row r="51" spans="1:26" x14ac:dyDescent="0.25">
      <c r="A51" s="4" t="s">
        <v>2849</v>
      </c>
      <c r="B51" s="5">
        <v>3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3</v>
      </c>
    </row>
    <row r="52" spans="1:26" x14ac:dyDescent="0.25">
      <c r="A52" s="4" t="s">
        <v>2850</v>
      </c>
      <c r="B52" s="5">
        <v>1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1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2</v>
      </c>
    </row>
    <row r="53" spans="1:26" x14ac:dyDescent="0.25">
      <c r="A53" s="4" t="s">
        <v>121</v>
      </c>
      <c r="B53" s="5">
        <v>3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3</v>
      </c>
    </row>
    <row r="54" spans="1:26" x14ac:dyDescent="0.25">
      <c r="A54" s="4" t="s">
        <v>122</v>
      </c>
      <c r="B54" s="5">
        <v>9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9</v>
      </c>
    </row>
    <row r="55" spans="1:26" x14ac:dyDescent="0.25">
      <c r="A55" s="4" t="s">
        <v>123</v>
      </c>
      <c r="B55" s="5">
        <v>4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4</v>
      </c>
    </row>
    <row r="56" spans="1:26" x14ac:dyDescent="0.25">
      <c r="A56" s="4" t="s">
        <v>124</v>
      </c>
      <c r="B56" s="5">
        <v>3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3</v>
      </c>
    </row>
    <row r="57" spans="1:26" x14ac:dyDescent="0.25">
      <c r="A57" s="4" t="s">
        <v>125</v>
      </c>
      <c r="B57" s="5">
        <v>5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5</v>
      </c>
    </row>
    <row r="58" spans="1:26" x14ac:dyDescent="0.25">
      <c r="A58" s="4" t="s">
        <v>127</v>
      </c>
      <c r="B58" s="5">
        <v>12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12</v>
      </c>
    </row>
    <row r="59" spans="1:26" x14ac:dyDescent="0.25">
      <c r="A59" s="4" t="s">
        <v>128</v>
      </c>
      <c r="B59" s="5">
        <v>45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45</v>
      </c>
    </row>
    <row r="60" spans="1:26" x14ac:dyDescent="0.25">
      <c r="A60" s="4" t="s">
        <v>129</v>
      </c>
      <c r="B60" s="5">
        <v>7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7</v>
      </c>
    </row>
    <row r="61" spans="1:26" x14ac:dyDescent="0.25">
      <c r="A61" s="4" t="s">
        <v>130</v>
      </c>
      <c r="B61" s="5">
        <v>15</v>
      </c>
      <c r="C61" s="5">
        <v>1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1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1</v>
      </c>
      <c r="Z61" s="5">
        <v>18</v>
      </c>
    </row>
    <row r="62" spans="1:26" x14ac:dyDescent="0.25">
      <c r="A62" s="4" t="s">
        <v>131</v>
      </c>
      <c r="B62" s="5">
        <v>6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1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7</v>
      </c>
    </row>
    <row r="63" spans="1:26" x14ac:dyDescent="0.25">
      <c r="A63" s="4" t="s">
        <v>132</v>
      </c>
      <c r="B63" s="5">
        <v>33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1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34</v>
      </c>
    </row>
    <row r="64" spans="1:26" x14ac:dyDescent="0.25">
      <c r="A64" s="4" t="s">
        <v>133</v>
      </c>
      <c r="B64" s="5">
        <v>16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16</v>
      </c>
    </row>
    <row r="65" spans="1:26" x14ac:dyDescent="0.25">
      <c r="A65" s="4" t="s">
        <v>134</v>
      </c>
      <c r="B65" s="5">
        <v>7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1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3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11</v>
      </c>
    </row>
    <row r="66" spans="1:26" x14ac:dyDescent="0.25">
      <c r="A66" s="4" t="s">
        <v>135</v>
      </c>
      <c r="B66" s="5">
        <v>10</v>
      </c>
      <c r="C66" s="5">
        <v>0</v>
      </c>
      <c r="D66" s="5">
        <v>1</v>
      </c>
      <c r="E66" s="5">
        <v>0</v>
      </c>
      <c r="F66" s="5">
        <v>1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1</v>
      </c>
      <c r="U66" s="5">
        <v>0</v>
      </c>
      <c r="V66" s="5">
        <v>1</v>
      </c>
      <c r="W66" s="5">
        <v>0</v>
      </c>
      <c r="X66" s="5">
        <v>0</v>
      </c>
      <c r="Y66" s="5">
        <v>0</v>
      </c>
      <c r="Z66" s="5">
        <v>14</v>
      </c>
    </row>
    <row r="67" spans="1:26" x14ac:dyDescent="0.25">
      <c r="A67" s="4" t="s">
        <v>136</v>
      </c>
      <c r="B67" s="5">
        <v>4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2</v>
      </c>
      <c r="W67" s="5">
        <v>0</v>
      </c>
      <c r="X67" s="5">
        <v>0</v>
      </c>
      <c r="Y67" s="5">
        <v>0</v>
      </c>
      <c r="Z67" s="5">
        <v>6</v>
      </c>
    </row>
    <row r="68" spans="1:26" x14ac:dyDescent="0.25">
      <c r="A68" s="4" t="s">
        <v>137</v>
      </c>
      <c r="B68" s="5">
        <v>16</v>
      </c>
      <c r="C68" s="5">
        <v>1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1</v>
      </c>
      <c r="J68" s="5">
        <v>0</v>
      </c>
      <c r="K68" s="5">
        <v>1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19</v>
      </c>
    </row>
    <row r="69" spans="1:26" x14ac:dyDescent="0.25">
      <c r="A69" s="4" t="s">
        <v>138</v>
      </c>
      <c r="B69" s="5">
        <v>29</v>
      </c>
      <c r="C69" s="5">
        <v>0</v>
      </c>
      <c r="D69" s="5">
        <v>0</v>
      </c>
      <c r="E69" s="5">
        <v>0</v>
      </c>
      <c r="F69" s="5">
        <v>1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1</v>
      </c>
      <c r="X69" s="5">
        <v>0</v>
      </c>
      <c r="Y69" s="5">
        <v>0</v>
      </c>
      <c r="Z69" s="5">
        <v>31</v>
      </c>
    </row>
    <row r="70" spans="1:26" x14ac:dyDescent="0.25">
      <c r="A70" s="4" t="s">
        <v>139</v>
      </c>
      <c r="B70" s="5">
        <v>17</v>
      </c>
      <c r="C70" s="5">
        <v>0</v>
      </c>
      <c r="D70" s="5">
        <v>0</v>
      </c>
      <c r="E70" s="5">
        <v>1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1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19</v>
      </c>
    </row>
    <row r="71" spans="1:26" x14ac:dyDescent="0.25">
      <c r="A71" s="4" t="s">
        <v>140</v>
      </c>
      <c r="B71" s="5">
        <v>13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1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14</v>
      </c>
    </row>
    <row r="72" spans="1:26" x14ac:dyDescent="0.25">
      <c r="A72" s="4" t="s">
        <v>141</v>
      </c>
      <c r="B72" s="5">
        <v>8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1</v>
      </c>
      <c r="X72" s="5">
        <v>0</v>
      </c>
      <c r="Y72" s="5">
        <v>1</v>
      </c>
      <c r="Z72" s="5">
        <v>11</v>
      </c>
    </row>
    <row r="73" spans="1:26" x14ac:dyDescent="0.25">
      <c r="A73" s="4" t="s">
        <v>142</v>
      </c>
      <c r="B73" s="5">
        <v>10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10</v>
      </c>
    </row>
    <row r="74" spans="1:26" x14ac:dyDescent="0.25">
      <c r="A74" s="4" t="s">
        <v>143</v>
      </c>
      <c r="B74" s="5">
        <v>12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12</v>
      </c>
    </row>
    <row r="75" spans="1:26" x14ac:dyDescent="0.25">
      <c r="A75" s="4" t="s">
        <v>144</v>
      </c>
      <c r="B75" s="5">
        <v>3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3</v>
      </c>
    </row>
    <row r="76" spans="1:26" x14ac:dyDescent="0.25">
      <c r="A76" s="4" t="s">
        <v>145</v>
      </c>
      <c r="B76" s="5">
        <v>23</v>
      </c>
      <c r="C76" s="5">
        <v>0</v>
      </c>
      <c r="D76" s="5">
        <v>0</v>
      </c>
      <c r="E76" s="5">
        <v>2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1</v>
      </c>
      <c r="V76" s="5">
        <v>0</v>
      </c>
      <c r="W76" s="5">
        <v>0</v>
      </c>
      <c r="X76" s="5">
        <v>0</v>
      </c>
      <c r="Y76" s="5">
        <v>0</v>
      </c>
      <c r="Z76" s="5">
        <v>26</v>
      </c>
    </row>
    <row r="77" spans="1:26" x14ac:dyDescent="0.25">
      <c r="A77" s="4" t="s">
        <v>146</v>
      </c>
      <c r="B77" s="5">
        <v>7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7</v>
      </c>
    </row>
    <row r="78" spans="1:26" x14ac:dyDescent="0.25">
      <c r="A78" s="4" t="s">
        <v>147</v>
      </c>
      <c r="B78" s="5">
        <v>4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4</v>
      </c>
    </row>
    <row r="79" spans="1:26" x14ac:dyDescent="0.25">
      <c r="A79" s="4" t="s">
        <v>148</v>
      </c>
      <c r="B79" s="5">
        <v>4</v>
      </c>
      <c r="C79" s="5">
        <v>1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5</v>
      </c>
    </row>
    <row r="80" spans="1:26" x14ac:dyDescent="0.25">
      <c r="A80" s="4" t="s">
        <v>149</v>
      </c>
      <c r="B80" s="5">
        <v>10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10</v>
      </c>
    </row>
    <row r="81" spans="1:26" x14ac:dyDescent="0.25">
      <c r="A81" s="4" t="s">
        <v>150</v>
      </c>
      <c r="B81" s="5">
        <v>52</v>
      </c>
      <c r="C81" s="5">
        <v>0</v>
      </c>
      <c r="D81" s="5">
        <v>0</v>
      </c>
      <c r="E81" s="5">
        <v>0</v>
      </c>
      <c r="F81" s="5">
        <v>3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1</v>
      </c>
      <c r="N81" s="5">
        <v>0</v>
      </c>
      <c r="O81" s="5">
        <v>0</v>
      </c>
      <c r="P81" s="5">
        <v>1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57</v>
      </c>
    </row>
    <row r="82" spans="1:26" x14ac:dyDescent="0.25">
      <c r="A82" s="4" t="s">
        <v>151</v>
      </c>
      <c r="B82" s="5">
        <v>43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1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44</v>
      </c>
    </row>
    <row r="83" spans="1:26" x14ac:dyDescent="0.25">
      <c r="A83" s="4" t="s">
        <v>152</v>
      </c>
      <c r="B83" s="5">
        <v>11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11</v>
      </c>
    </row>
    <row r="84" spans="1:26" x14ac:dyDescent="0.25">
      <c r="A84" s="4" t="s">
        <v>153</v>
      </c>
      <c r="B84" s="5">
        <v>24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24</v>
      </c>
    </row>
    <row r="85" spans="1:26" x14ac:dyDescent="0.25">
      <c r="A85" s="4" t="s">
        <v>154</v>
      </c>
      <c r="B85" s="5">
        <v>103</v>
      </c>
      <c r="C85" s="5">
        <v>0</v>
      </c>
      <c r="D85" s="5">
        <v>1</v>
      </c>
      <c r="E85" s="5">
        <v>0</v>
      </c>
      <c r="F85" s="5">
        <v>0</v>
      </c>
      <c r="G85" s="5">
        <v>0</v>
      </c>
      <c r="H85" s="5">
        <v>1</v>
      </c>
      <c r="I85" s="5">
        <v>0</v>
      </c>
      <c r="J85" s="5">
        <v>0</v>
      </c>
      <c r="K85" s="5">
        <v>0</v>
      </c>
      <c r="L85" s="5">
        <v>2</v>
      </c>
      <c r="M85" s="5">
        <v>0</v>
      </c>
      <c r="N85" s="5">
        <v>2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1</v>
      </c>
      <c r="X85" s="5">
        <v>0</v>
      </c>
      <c r="Y85" s="5">
        <v>0</v>
      </c>
      <c r="Z85" s="5">
        <v>110</v>
      </c>
    </row>
    <row r="86" spans="1:26" x14ac:dyDescent="0.25">
      <c r="A86" s="4" t="s">
        <v>155</v>
      </c>
      <c r="B86" s="5">
        <v>210</v>
      </c>
      <c r="C86" s="5">
        <v>0</v>
      </c>
      <c r="D86" s="5">
        <v>0</v>
      </c>
      <c r="E86" s="5">
        <v>1</v>
      </c>
      <c r="F86" s="5">
        <v>1</v>
      </c>
      <c r="G86" s="5">
        <v>1</v>
      </c>
      <c r="H86" s="5">
        <v>1</v>
      </c>
      <c r="I86" s="5">
        <v>0</v>
      </c>
      <c r="J86" s="5">
        <v>1</v>
      </c>
      <c r="K86" s="5">
        <v>0</v>
      </c>
      <c r="L86" s="5">
        <v>0</v>
      </c>
      <c r="M86" s="5">
        <v>1</v>
      </c>
      <c r="N86" s="5">
        <v>0</v>
      </c>
      <c r="O86" s="5">
        <v>0</v>
      </c>
      <c r="P86" s="5">
        <v>2</v>
      </c>
      <c r="Q86" s="5">
        <v>1</v>
      </c>
      <c r="R86" s="5">
        <v>0</v>
      </c>
      <c r="S86" s="5">
        <v>0</v>
      </c>
      <c r="T86" s="5">
        <v>1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220</v>
      </c>
    </row>
    <row r="87" spans="1:26" x14ac:dyDescent="0.25">
      <c r="A87" s="4" t="s">
        <v>156</v>
      </c>
      <c r="B87" s="5">
        <v>28</v>
      </c>
      <c r="C87" s="5">
        <v>0</v>
      </c>
      <c r="D87" s="5">
        <v>0</v>
      </c>
      <c r="E87" s="5">
        <v>1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1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1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31</v>
      </c>
    </row>
    <row r="88" spans="1:26" x14ac:dyDescent="0.25">
      <c r="A88" s="4" t="s">
        <v>157</v>
      </c>
      <c r="B88" s="5">
        <v>35</v>
      </c>
      <c r="C88" s="5">
        <v>1</v>
      </c>
      <c r="D88" s="5">
        <v>1</v>
      </c>
      <c r="E88" s="5">
        <v>0</v>
      </c>
      <c r="F88" s="5">
        <v>0</v>
      </c>
      <c r="G88" s="5">
        <v>0</v>
      </c>
      <c r="H88" s="5">
        <v>1</v>
      </c>
      <c r="I88" s="5">
        <v>0</v>
      </c>
      <c r="J88" s="5">
        <v>1</v>
      </c>
      <c r="K88" s="5">
        <v>1</v>
      </c>
      <c r="L88" s="5">
        <v>0</v>
      </c>
      <c r="M88" s="5">
        <v>0</v>
      </c>
      <c r="N88" s="5">
        <v>2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42</v>
      </c>
    </row>
    <row r="89" spans="1:26" x14ac:dyDescent="0.25">
      <c r="A89" s="4" t="s">
        <v>158</v>
      </c>
      <c r="B89" s="5">
        <v>72</v>
      </c>
      <c r="C89" s="5">
        <v>1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1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1</v>
      </c>
      <c r="R89" s="5">
        <v>1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1</v>
      </c>
      <c r="Y89" s="5">
        <v>0</v>
      </c>
      <c r="Z89" s="5">
        <v>77</v>
      </c>
    </row>
    <row r="90" spans="1:26" x14ac:dyDescent="0.25">
      <c r="A90" s="4" t="s">
        <v>159</v>
      </c>
      <c r="B90" s="5">
        <v>61</v>
      </c>
      <c r="C90" s="5">
        <v>0</v>
      </c>
      <c r="D90" s="5">
        <v>0</v>
      </c>
      <c r="E90" s="5">
        <v>0</v>
      </c>
      <c r="F90" s="5">
        <v>1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1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1</v>
      </c>
      <c r="T90" s="5">
        <v>0</v>
      </c>
      <c r="U90" s="5">
        <v>1</v>
      </c>
      <c r="V90" s="5">
        <v>0</v>
      </c>
      <c r="W90" s="5">
        <v>1</v>
      </c>
      <c r="X90" s="5">
        <v>2</v>
      </c>
      <c r="Y90" s="5">
        <v>0</v>
      </c>
      <c r="Z90" s="5">
        <v>68</v>
      </c>
    </row>
    <row r="91" spans="1:26" x14ac:dyDescent="0.25">
      <c r="A91" s="4" t="s">
        <v>160</v>
      </c>
      <c r="B91" s="5">
        <v>39</v>
      </c>
      <c r="C91" s="5">
        <v>0</v>
      </c>
      <c r="D91" s="5">
        <v>0</v>
      </c>
      <c r="E91" s="5">
        <v>0</v>
      </c>
      <c r="F91" s="5">
        <v>0</v>
      </c>
      <c r="G91" s="5">
        <v>1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</v>
      </c>
      <c r="Q91" s="5">
        <v>0</v>
      </c>
      <c r="R91" s="5">
        <v>0</v>
      </c>
      <c r="S91" s="5">
        <v>1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42</v>
      </c>
    </row>
    <row r="92" spans="1:26" x14ac:dyDescent="0.25">
      <c r="A92" s="4" t="s">
        <v>161</v>
      </c>
      <c r="B92" s="5">
        <v>31</v>
      </c>
      <c r="C92" s="5">
        <v>1</v>
      </c>
      <c r="D92" s="5">
        <v>0</v>
      </c>
      <c r="E92" s="5">
        <v>0</v>
      </c>
      <c r="F92" s="5">
        <v>1</v>
      </c>
      <c r="G92" s="5">
        <v>0</v>
      </c>
      <c r="H92" s="5">
        <v>0</v>
      </c>
      <c r="I92" s="5">
        <v>0</v>
      </c>
      <c r="J92" s="5">
        <v>1</v>
      </c>
      <c r="K92" s="5">
        <v>0</v>
      </c>
      <c r="L92" s="5">
        <v>0</v>
      </c>
      <c r="M92" s="5">
        <v>0</v>
      </c>
      <c r="N92" s="5">
        <v>0</v>
      </c>
      <c r="O92" s="5">
        <v>1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1</v>
      </c>
      <c r="X92" s="5">
        <v>0</v>
      </c>
      <c r="Y92" s="5">
        <v>0</v>
      </c>
      <c r="Z92" s="5">
        <v>36</v>
      </c>
    </row>
    <row r="93" spans="1:26" x14ac:dyDescent="0.25">
      <c r="A93" s="4" t="s">
        <v>162</v>
      </c>
      <c r="B93" s="5">
        <v>5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5</v>
      </c>
    </row>
    <row r="94" spans="1:26" x14ac:dyDescent="0.25">
      <c r="A94" s="4" t="s">
        <v>163</v>
      </c>
      <c r="B94" s="5">
        <v>29</v>
      </c>
      <c r="C94" s="5">
        <v>0</v>
      </c>
      <c r="D94" s="5">
        <v>0</v>
      </c>
      <c r="E94" s="5">
        <v>1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1</v>
      </c>
      <c r="U94" s="5">
        <v>1</v>
      </c>
      <c r="V94" s="5">
        <v>0</v>
      </c>
      <c r="W94" s="5">
        <v>0</v>
      </c>
      <c r="X94" s="5">
        <v>0</v>
      </c>
      <c r="Y94" s="5">
        <v>0</v>
      </c>
      <c r="Z94" s="5">
        <v>32</v>
      </c>
    </row>
    <row r="95" spans="1:26" x14ac:dyDescent="0.25">
      <c r="A95" s="4" t="s">
        <v>164</v>
      </c>
      <c r="B95" s="5">
        <v>8</v>
      </c>
      <c r="C95" s="5">
        <v>0</v>
      </c>
      <c r="D95" s="5">
        <v>0</v>
      </c>
      <c r="E95" s="5">
        <v>0</v>
      </c>
      <c r="F95" s="5">
        <v>1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1</v>
      </c>
      <c r="W95" s="5">
        <v>0</v>
      </c>
      <c r="X95" s="5">
        <v>0</v>
      </c>
      <c r="Y95" s="5">
        <v>0</v>
      </c>
      <c r="Z95" s="5">
        <v>10</v>
      </c>
    </row>
    <row r="96" spans="1:26" x14ac:dyDescent="0.25">
      <c r="A96" s="4" t="s">
        <v>165</v>
      </c>
      <c r="B96" s="5">
        <v>59</v>
      </c>
      <c r="C96" s="5">
        <v>1</v>
      </c>
      <c r="D96" s="5">
        <v>0</v>
      </c>
      <c r="E96" s="5">
        <v>1</v>
      </c>
      <c r="F96" s="5">
        <v>0</v>
      </c>
      <c r="G96" s="5">
        <v>0</v>
      </c>
      <c r="H96" s="5">
        <v>1</v>
      </c>
      <c r="I96" s="5">
        <v>1</v>
      </c>
      <c r="J96" s="5">
        <v>2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1</v>
      </c>
      <c r="R96" s="5">
        <v>0</v>
      </c>
      <c r="S96" s="5">
        <v>1</v>
      </c>
      <c r="T96" s="5">
        <v>0</v>
      </c>
      <c r="U96" s="5">
        <v>0</v>
      </c>
      <c r="V96" s="5">
        <v>1</v>
      </c>
      <c r="W96" s="5">
        <v>0</v>
      </c>
      <c r="X96" s="5">
        <v>0</v>
      </c>
      <c r="Y96" s="5">
        <v>0</v>
      </c>
      <c r="Z96" s="5">
        <v>68</v>
      </c>
    </row>
    <row r="97" spans="1:26" x14ac:dyDescent="0.25">
      <c r="A97" s="4" t="s">
        <v>166</v>
      </c>
      <c r="B97" s="5">
        <v>16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1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17</v>
      </c>
    </row>
    <row r="98" spans="1:26" x14ac:dyDescent="0.25">
      <c r="A98" s="4" t="s">
        <v>167</v>
      </c>
      <c r="B98" s="5">
        <v>18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18</v>
      </c>
    </row>
    <row r="99" spans="1:26" x14ac:dyDescent="0.25">
      <c r="A99" s="4" t="s">
        <v>168</v>
      </c>
      <c r="B99" s="5">
        <v>14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1</v>
      </c>
      <c r="L99" s="5">
        <v>0</v>
      </c>
      <c r="M99" s="5">
        <v>1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17</v>
      </c>
    </row>
    <row r="100" spans="1:26" x14ac:dyDescent="0.25">
      <c r="A100" s="4" t="s">
        <v>169</v>
      </c>
      <c r="B100" s="5">
        <v>5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5</v>
      </c>
    </row>
    <row r="101" spans="1:26" x14ac:dyDescent="0.25">
      <c r="A101" s="4" t="s">
        <v>171</v>
      </c>
      <c r="B101" s="5">
        <v>4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4</v>
      </c>
    </row>
    <row r="102" spans="1:26" x14ac:dyDescent="0.25">
      <c r="A102" s="4" t="s">
        <v>172</v>
      </c>
      <c r="B102" s="5">
        <v>1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1</v>
      </c>
    </row>
    <row r="103" spans="1:26" x14ac:dyDescent="0.25">
      <c r="A103" s="4" t="s">
        <v>173</v>
      </c>
      <c r="B103" s="5">
        <v>23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23</v>
      </c>
    </row>
    <row r="104" spans="1:26" x14ac:dyDescent="0.25">
      <c r="A104" s="4" t="s">
        <v>175</v>
      </c>
      <c r="B104" s="5">
        <v>6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2</v>
      </c>
      <c r="J104" s="5">
        <v>0</v>
      </c>
      <c r="K104" s="5">
        <v>1</v>
      </c>
      <c r="L104" s="5">
        <v>0</v>
      </c>
      <c r="M104" s="5">
        <v>0</v>
      </c>
      <c r="N104" s="5">
        <v>0</v>
      </c>
      <c r="O104" s="5">
        <v>1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10</v>
      </c>
    </row>
    <row r="105" spans="1:26" x14ac:dyDescent="0.25">
      <c r="A105" s="4" t="s">
        <v>176</v>
      </c>
      <c r="B105" s="5">
        <v>24</v>
      </c>
      <c r="C105" s="5">
        <v>0</v>
      </c>
      <c r="D105" s="5">
        <v>0</v>
      </c>
      <c r="E105" s="5">
        <v>0</v>
      </c>
      <c r="F105" s="5">
        <v>0</v>
      </c>
      <c r="G105" s="5">
        <v>1</v>
      </c>
      <c r="H105" s="5">
        <v>0</v>
      </c>
      <c r="I105" s="5">
        <v>0</v>
      </c>
      <c r="J105" s="5">
        <v>1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1</v>
      </c>
      <c r="Y105" s="5">
        <v>0</v>
      </c>
      <c r="Z105" s="5">
        <v>27</v>
      </c>
    </row>
    <row r="106" spans="1:26" x14ac:dyDescent="0.25">
      <c r="A106" s="4" t="s">
        <v>177</v>
      </c>
      <c r="B106" s="5">
        <v>6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6</v>
      </c>
    </row>
    <row r="107" spans="1:26" x14ac:dyDescent="0.25">
      <c r="A107" s="4" t="s">
        <v>178</v>
      </c>
      <c r="B107" s="5">
        <v>51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1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52</v>
      </c>
    </row>
    <row r="108" spans="1:26" x14ac:dyDescent="0.25">
      <c r="A108" s="4" t="s">
        <v>179</v>
      </c>
      <c r="B108" s="5">
        <v>84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1</v>
      </c>
      <c r="J108" s="5">
        <v>1</v>
      </c>
      <c r="K108" s="5">
        <v>0</v>
      </c>
      <c r="L108" s="5">
        <v>1</v>
      </c>
      <c r="M108" s="5">
        <v>0</v>
      </c>
      <c r="N108" s="5">
        <v>0</v>
      </c>
      <c r="O108" s="5">
        <v>0</v>
      </c>
      <c r="P108" s="5">
        <v>0</v>
      </c>
      <c r="Q108" s="5">
        <v>1</v>
      </c>
      <c r="R108" s="5">
        <v>1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89</v>
      </c>
    </row>
    <row r="109" spans="1:26" x14ac:dyDescent="0.25">
      <c r="A109" s="4" t="s">
        <v>180</v>
      </c>
      <c r="B109" s="5">
        <v>32</v>
      </c>
      <c r="C109" s="5">
        <v>0</v>
      </c>
      <c r="D109" s="5">
        <v>3</v>
      </c>
      <c r="E109" s="5">
        <v>0</v>
      </c>
      <c r="F109" s="5">
        <v>0</v>
      </c>
      <c r="G109" s="5">
        <v>0</v>
      </c>
      <c r="H109" s="5">
        <v>1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1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1</v>
      </c>
      <c r="W109" s="5">
        <v>0</v>
      </c>
      <c r="X109" s="5">
        <v>1</v>
      </c>
      <c r="Y109" s="5">
        <v>0</v>
      </c>
      <c r="Z109" s="5">
        <v>40</v>
      </c>
    </row>
    <row r="110" spans="1:26" x14ac:dyDescent="0.25">
      <c r="A110" s="4" t="s">
        <v>181</v>
      </c>
      <c r="B110" s="5">
        <v>44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45</v>
      </c>
    </row>
    <row r="111" spans="1:26" x14ac:dyDescent="0.25">
      <c r="A111" s="4" t="s">
        <v>182</v>
      </c>
      <c r="B111" s="5">
        <v>40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2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1</v>
      </c>
      <c r="W111" s="5">
        <v>0</v>
      </c>
      <c r="X111" s="5">
        <v>1</v>
      </c>
      <c r="Y111" s="5">
        <v>0</v>
      </c>
      <c r="Z111" s="5">
        <v>44</v>
      </c>
    </row>
    <row r="112" spans="1:26" x14ac:dyDescent="0.25">
      <c r="A112" s="4" t="s">
        <v>183</v>
      </c>
      <c r="B112" s="5">
        <v>40</v>
      </c>
      <c r="C112" s="5">
        <v>0</v>
      </c>
      <c r="D112" s="5">
        <v>1</v>
      </c>
      <c r="E112" s="5">
        <v>0</v>
      </c>
      <c r="F112" s="5">
        <v>0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1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43</v>
      </c>
    </row>
    <row r="113" spans="1:26" x14ac:dyDescent="0.25">
      <c r="A113" s="4" t="s">
        <v>184</v>
      </c>
      <c r="B113" s="5">
        <v>42</v>
      </c>
      <c r="C113" s="5">
        <v>0</v>
      </c>
      <c r="D113" s="5">
        <v>0</v>
      </c>
      <c r="E113" s="5">
        <v>1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1</v>
      </c>
      <c r="W113" s="5">
        <v>0</v>
      </c>
      <c r="X113" s="5">
        <v>0</v>
      </c>
      <c r="Y113" s="5">
        <v>0</v>
      </c>
      <c r="Z113" s="5">
        <v>45</v>
      </c>
    </row>
    <row r="114" spans="1:26" x14ac:dyDescent="0.25">
      <c r="A114" s="4" t="s">
        <v>185</v>
      </c>
      <c r="B114" s="5">
        <v>22</v>
      </c>
      <c r="C114" s="5">
        <v>1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2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25</v>
      </c>
    </row>
    <row r="115" spans="1:26" x14ac:dyDescent="0.25">
      <c r="A115" s="4" t="s">
        <v>186</v>
      </c>
      <c r="B115" s="5">
        <v>83</v>
      </c>
      <c r="C115" s="5">
        <v>1</v>
      </c>
      <c r="D115" s="5">
        <v>0</v>
      </c>
      <c r="E115" s="5">
        <v>0</v>
      </c>
      <c r="F115" s="5">
        <v>2</v>
      </c>
      <c r="G115" s="5">
        <v>3</v>
      </c>
      <c r="H115" s="5">
        <v>2</v>
      </c>
      <c r="I115" s="5">
        <v>0</v>
      </c>
      <c r="J115" s="5">
        <v>1</v>
      </c>
      <c r="K115" s="5">
        <v>0</v>
      </c>
      <c r="L115" s="5">
        <v>0</v>
      </c>
      <c r="M115" s="5">
        <v>1</v>
      </c>
      <c r="N115" s="5">
        <v>0</v>
      </c>
      <c r="O115" s="5">
        <v>1</v>
      </c>
      <c r="P115" s="5">
        <v>1</v>
      </c>
      <c r="Q115" s="5">
        <v>0</v>
      </c>
      <c r="R115" s="5">
        <v>0</v>
      </c>
      <c r="S115" s="5">
        <v>1</v>
      </c>
      <c r="T115" s="5">
        <v>0</v>
      </c>
      <c r="U115" s="5">
        <v>1</v>
      </c>
      <c r="V115" s="5">
        <v>1</v>
      </c>
      <c r="W115" s="5">
        <v>1</v>
      </c>
      <c r="X115" s="5">
        <v>0</v>
      </c>
      <c r="Y115" s="5">
        <v>0</v>
      </c>
      <c r="Z115" s="5">
        <v>99</v>
      </c>
    </row>
    <row r="116" spans="1:26" x14ac:dyDescent="0.25">
      <c r="A116" s="4" t="s">
        <v>187</v>
      </c>
      <c r="B116" s="5">
        <v>146</v>
      </c>
      <c r="C116" s="5">
        <v>0</v>
      </c>
      <c r="D116" s="5">
        <v>2</v>
      </c>
      <c r="E116" s="5">
        <v>0</v>
      </c>
      <c r="F116" s="5">
        <v>2</v>
      </c>
      <c r="G116" s="5">
        <v>1</v>
      </c>
      <c r="H116" s="5">
        <v>0</v>
      </c>
      <c r="I116" s="5">
        <v>0</v>
      </c>
      <c r="J116" s="5">
        <v>1</v>
      </c>
      <c r="K116" s="5">
        <v>1</v>
      </c>
      <c r="L116" s="5">
        <v>0</v>
      </c>
      <c r="M116" s="5">
        <v>0</v>
      </c>
      <c r="N116" s="5">
        <v>0</v>
      </c>
      <c r="O116" s="5">
        <v>0</v>
      </c>
      <c r="P116" s="5">
        <v>3</v>
      </c>
      <c r="Q116" s="5">
        <v>0</v>
      </c>
      <c r="R116" s="5">
        <v>1</v>
      </c>
      <c r="S116" s="5">
        <v>0</v>
      </c>
      <c r="T116" s="5">
        <v>1</v>
      </c>
      <c r="U116" s="5">
        <v>0</v>
      </c>
      <c r="V116" s="5">
        <v>1</v>
      </c>
      <c r="W116" s="5">
        <v>0</v>
      </c>
      <c r="X116" s="5">
        <v>0</v>
      </c>
      <c r="Y116" s="5">
        <v>0</v>
      </c>
      <c r="Z116" s="5">
        <v>159</v>
      </c>
    </row>
    <row r="117" spans="1:26" x14ac:dyDescent="0.25">
      <c r="A117" s="4" t="s">
        <v>188</v>
      </c>
      <c r="B117" s="5">
        <v>97</v>
      </c>
      <c r="C117" s="5">
        <v>0</v>
      </c>
      <c r="D117" s="5">
        <v>1</v>
      </c>
      <c r="E117" s="5">
        <v>1</v>
      </c>
      <c r="F117" s="5">
        <v>0</v>
      </c>
      <c r="G117" s="5">
        <v>0</v>
      </c>
      <c r="H117" s="5">
        <v>1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1</v>
      </c>
      <c r="P117" s="5">
        <v>0</v>
      </c>
      <c r="Q117" s="5">
        <v>0</v>
      </c>
      <c r="R117" s="5">
        <v>0</v>
      </c>
      <c r="S117" s="5">
        <v>1</v>
      </c>
      <c r="T117" s="5">
        <v>0</v>
      </c>
      <c r="U117" s="5">
        <v>0</v>
      </c>
      <c r="V117" s="5">
        <v>0</v>
      </c>
      <c r="W117" s="5">
        <v>1</v>
      </c>
      <c r="X117" s="5">
        <v>0</v>
      </c>
      <c r="Y117" s="5">
        <v>0</v>
      </c>
      <c r="Z117" s="5">
        <v>103</v>
      </c>
    </row>
    <row r="118" spans="1:26" x14ac:dyDescent="0.25">
      <c r="A118" s="4" t="s">
        <v>189</v>
      </c>
      <c r="B118" s="5">
        <v>178</v>
      </c>
      <c r="C118" s="5">
        <v>0</v>
      </c>
      <c r="D118" s="5">
        <v>1</v>
      </c>
      <c r="E118" s="5">
        <v>1</v>
      </c>
      <c r="F118" s="5">
        <v>0</v>
      </c>
      <c r="G118" s="5">
        <v>1</v>
      </c>
      <c r="H118" s="5">
        <v>2</v>
      </c>
      <c r="I118" s="5">
        <v>1</v>
      </c>
      <c r="J118" s="5">
        <v>1</v>
      </c>
      <c r="K118" s="5">
        <v>1</v>
      </c>
      <c r="L118" s="5">
        <v>0</v>
      </c>
      <c r="M118" s="5">
        <v>0</v>
      </c>
      <c r="N118" s="5">
        <v>0</v>
      </c>
      <c r="O118" s="5">
        <v>0</v>
      </c>
      <c r="P118" s="5">
        <v>1</v>
      </c>
      <c r="Q118" s="5">
        <v>0</v>
      </c>
      <c r="R118" s="5">
        <v>0</v>
      </c>
      <c r="S118" s="5">
        <v>1</v>
      </c>
      <c r="T118" s="5">
        <v>1</v>
      </c>
      <c r="U118" s="5">
        <v>1</v>
      </c>
      <c r="V118" s="5">
        <v>2</v>
      </c>
      <c r="W118" s="5">
        <v>0</v>
      </c>
      <c r="X118" s="5">
        <v>0</v>
      </c>
      <c r="Y118" s="5">
        <v>1</v>
      </c>
      <c r="Z118" s="5">
        <v>193</v>
      </c>
    </row>
    <row r="119" spans="1:26" x14ac:dyDescent="0.25">
      <c r="A119" s="4" t="s">
        <v>190</v>
      </c>
      <c r="B119" s="5">
        <v>251</v>
      </c>
      <c r="C119" s="5">
        <v>0</v>
      </c>
      <c r="D119" s="5">
        <v>0</v>
      </c>
      <c r="E119" s="5">
        <v>1</v>
      </c>
      <c r="F119" s="5">
        <v>2</v>
      </c>
      <c r="G119" s="5">
        <v>1</v>
      </c>
      <c r="H119" s="5">
        <v>3</v>
      </c>
      <c r="I119" s="5">
        <v>1</v>
      </c>
      <c r="J119" s="5">
        <v>4</v>
      </c>
      <c r="K119" s="5">
        <v>1</v>
      </c>
      <c r="L119" s="5">
        <v>0</v>
      </c>
      <c r="M119" s="5">
        <v>4</v>
      </c>
      <c r="N119" s="5">
        <v>2</v>
      </c>
      <c r="O119" s="5">
        <v>0</v>
      </c>
      <c r="P119" s="5">
        <v>1</v>
      </c>
      <c r="Q119" s="5">
        <v>2</v>
      </c>
      <c r="R119" s="5">
        <v>0</v>
      </c>
      <c r="S119" s="5">
        <v>0</v>
      </c>
      <c r="T119" s="5">
        <v>1</v>
      </c>
      <c r="U119" s="5">
        <v>0</v>
      </c>
      <c r="V119" s="5">
        <v>0</v>
      </c>
      <c r="W119" s="5">
        <v>0</v>
      </c>
      <c r="X119" s="5">
        <v>1</v>
      </c>
      <c r="Y119" s="5">
        <v>0</v>
      </c>
      <c r="Z119" s="5">
        <v>275</v>
      </c>
    </row>
    <row r="120" spans="1:26" x14ac:dyDescent="0.25">
      <c r="A120" s="4" t="s">
        <v>191</v>
      </c>
      <c r="B120" s="5">
        <v>94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1</v>
      </c>
      <c r="I120" s="5">
        <v>1</v>
      </c>
      <c r="J120" s="5">
        <v>2</v>
      </c>
      <c r="K120" s="5">
        <v>0</v>
      </c>
      <c r="L120" s="5">
        <v>2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2</v>
      </c>
      <c r="S120" s="5">
        <v>0</v>
      </c>
      <c r="T120" s="5">
        <v>0</v>
      </c>
      <c r="U120" s="5">
        <v>1</v>
      </c>
      <c r="V120" s="5">
        <v>1</v>
      </c>
      <c r="W120" s="5">
        <v>1</v>
      </c>
      <c r="X120" s="5">
        <v>0</v>
      </c>
      <c r="Y120" s="5">
        <v>1</v>
      </c>
      <c r="Z120" s="5">
        <v>106</v>
      </c>
    </row>
    <row r="121" spans="1:26" x14ac:dyDescent="0.25">
      <c r="A121" s="4" t="s">
        <v>192</v>
      </c>
      <c r="B121" s="5">
        <v>23</v>
      </c>
      <c r="C121" s="5">
        <v>0</v>
      </c>
      <c r="D121" s="5">
        <v>1</v>
      </c>
      <c r="E121" s="5">
        <v>0</v>
      </c>
      <c r="F121" s="5">
        <v>0</v>
      </c>
      <c r="G121" s="5">
        <v>0</v>
      </c>
      <c r="H121" s="5">
        <v>1</v>
      </c>
      <c r="I121" s="5">
        <v>0</v>
      </c>
      <c r="J121" s="5">
        <v>1</v>
      </c>
      <c r="K121" s="5">
        <v>1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2</v>
      </c>
      <c r="V121" s="5">
        <v>0</v>
      </c>
      <c r="W121" s="5">
        <v>0</v>
      </c>
      <c r="X121" s="5">
        <v>0</v>
      </c>
      <c r="Y121" s="5">
        <v>0</v>
      </c>
      <c r="Z121" s="5">
        <v>29</v>
      </c>
    </row>
    <row r="122" spans="1:26" x14ac:dyDescent="0.25">
      <c r="A122" s="4" t="s">
        <v>193</v>
      </c>
      <c r="B122" s="5">
        <v>109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1</v>
      </c>
      <c r="J122" s="5">
        <v>0</v>
      </c>
      <c r="K122" s="5">
        <v>1</v>
      </c>
      <c r="L122" s="5">
        <v>0</v>
      </c>
      <c r="M122" s="5">
        <v>0</v>
      </c>
      <c r="N122" s="5">
        <v>2</v>
      </c>
      <c r="O122" s="5">
        <v>0</v>
      </c>
      <c r="P122" s="5">
        <v>1</v>
      </c>
      <c r="Q122" s="5">
        <v>1</v>
      </c>
      <c r="R122" s="5">
        <v>2</v>
      </c>
      <c r="S122" s="5">
        <v>1</v>
      </c>
      <c r="T122" s="5">
        <v>0</v>
      </c>
      <c r="U122" s="5">
        <v>1</v>
      </c>
      <c r="V122" s="5">
        <v>0</v>
      </c>
      <c r="W122" s="5">
        <v>0</v>
      </c>
      <c r="X122" s="5">
        <v>0</v>
      </c>
      <c r="Y122" s="5">
        <v>0</v>
      </c>
      <c r="Z122" s="5">
        <v>119</v>
      </c>
    </row>
    <row r="123" spans="1:26" x14ac:dyDescent="0.25">
      <c r="A123" s="4" t="s">
        <v>194</v>
      </c>
      <c r="B123" s="5">
        <v>115</v>
      </c>
      <c r="C123" s="5">
        <v>1</v>
      </c>
      <c r="D123" s="5">
        <v>1</v>
      </c>
      <c r="E123" s="5">
        <v>1</v>
      </c>
      <c r="F123" s="5">
        <v>1</v>
      </c>
      <c r="G123" s="5">
        <v>0</v>
      </c>
      <c r="H123" s="5">
        <v>1</v>
      </c>
      <c r="I123" s="5">
        <v>1</v>
      </c>
      <c r="J123" s="5">
        <v>1</v>
      </c>
      <c r="K123" s="5">
        <v>0</v>
      </c>
      <c r="L123" s="5">
        <v>1</v>
      </c>
      <c r="M123" s="5">
        <v>0</v>
      </c>
      <c r="N123" s="5">
        <v>1</v>
      </c>
      <c r="O123" s="5">
        <v>0</v>
      </c>
      <c r="P123" s="5">
        <v>1</v>
      </c>
      <c r="Q123" s="5">
        <v>0</v>
      </c>
      <c r="R123" s="5">
        <v>2</v>
      </c>
      <c r="S123" s="5">
        <v>1</v>
      </c>
      <c r="T123" s="5">
        <v>0</v>
      </c>
      <c r="U123" s="5">
        <v>0</v>
      </c>
      <c r="V123" s="5">
        <v>0</v>
      </c>
      <c r="W123" s="5">
        <v>1</v>
      </c>
      <c r="X123" s="5">
        <v>0</v>
      </c>
      <c r="Y123" s="5">
        <v>0</v>
      </c>
      <c r="Z123" s="5">
        <v>129</v>
      </c>
    </row>
    <row r="124" spans="1:26" x14ac:dyDescent="0.25">
      <c r="A124" s="4" t="s">
        <v>195</v>
      </c>
      <c r="B124" s="5">
        <v>49</v>
      </c>
      <c r="C124" s="5">
        <v>1</v>
      </c>
      <c r="D124" s="5">
        <v>0</v>
      </c>
      <c r="E124" s="5">
        <v>0</v>
      </c>
      <c r="F124" s="5">
        <v>1</v>
      </c>
      <c r="G124" s="5">
        <v>1</v>
      </c>
      <c r="H124" s="5">
        <v>0</v>
      </c>
      <c r="I124" s="5">
        <v>1</v>
      </c>
      <c r="J124" s="5">
        <v>2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1</v>
      </c>
      <c r="Y124" s="5">
        <v>0</v>
      </c>
      <c r="Z124" s="5">
        <v>56</v>
      </c>
    </row>
    <row r="125" spans="1:26" x14ac:dyDescent="0.25">
      <c r="A125" s="4" t="s">
        <v>196</v>
      </c>
      <c r="B125" s="5">
        <v>38</v>
      </c>
      <c r="C125" s="5">
        <v>0</v>
      </c>
      <c r="D125" s="5">
        <v>0</v>
      </c>
      <c r="E125" s="5">
        <v>0</v>
      </c>
      <c r="F125" s="5">
        <v>1</v>
      </c>
      <c r="G125" s="5">
        <v>0</v>
      </c>
      <c r="H125" s="5">
        <v>0</v>
      </c>
      <c r="I125" s="5">
        <v>0</v>
      </c>
      <c r="J125" s="5">
        <v>0</v>
      </c>
      <c r="K125" s="5">
        <v>1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1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41</v>
      </c>
    </row>
    <row r="126" spans="1:26" x14ac:dyDescent="0.25">
      <c r="A126" s="4" t="s">
        <v>197</v>
      </c>
      <c r="B126" s="5">
        <v>57</v>
      </c>
      <c r="C126" s="5">
        <v>0</v>
      </c>
      <c r="D126" s="5">
        <v>0</v>
      </c>
      <c r="E126" s="5">
        <v>0</v>
      </c>
      <c r="F126" s="5">
        <v>1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1</v>
      </c>
      <c r="O126" s="5">
        <v>0</v>
      </c>
      <c r="P126" s="5">
        <v>0</v>
      </c>
      <c r="Q126" s="5">
        <v>0</v>
      </c>
      <c r="R126" s="5">
        <v>1</v>
      </c>
      <c r="S126" s="5">
        <v>0</v>
      </c>
      <c r="T126" s="5">
        <v>2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62</v>
      </c>
    </row>
    <row r="127" spans="1:26" x14ac:dyDescent="0.25">
      <c r="A127" s="4" t="s">
        <v>198</v>
      </c>
      <c r="B127" s="5">
        <v>62</v>
      </c>
      <c r="C127" s="5">
        <v>0</v>
      </c>
      <c r="D127" s="5">
        <v>1</v>
      </c>
      <c r="E127" s="5">
        <v>0</v>
      </c>
      <c r="F127" s="5">
        <v>0</v>
      </c>
      <c r="G127" s="5">
        <v>0</v>
      </c>
      <c r="H127" s="5">
        <v>0</v>
      </c>
      <c r="I127" s="5">
        <v>1</v>
      </c>
      <c r="J127" s="5">
        <v>1</v>
      </c>
      <c r="K127" s="5">
        <v>0</v>
      </c>
      <c r="L127" s="5">
        <v>2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1</v>
      </c>
      <c r="T127" s="5">
        <v>1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69</v>
      </c>
    </row>
    <row r="128" spans="1:26" x14ac:dyDescent="0.25">
      <c r="A128" s="4" t="s">
        <v>199</v>
      </c>
      <c r="B128" s="5">
        <v>68</v>
      </c>
      <c r="C128" s="5">
        <v>1</v>
      </c>
      <c r="D128" s="5">
        <v>0</v>
      </c>
      <c r="E128" s="5">
        <v>0</v>
      </c>
      <c r="F128" s="5">
        <v>0</v>
      </c>
      <c r="G128" s="5">
        <v>0</v>
      </c>
      <c r="H128" s="5">
        <v>1</v>
      </c>
      <c r="I128" s="5">
        <v>1</v>
      </c>
      <c r="J128" s="5">
        <v>1</v>
      </c>
      <c r="K128" s="5">
        <v>0</v>
      </c>
      <c r="L128" s="5">
        <v>0</v>
      </c>
      <c r="M128" s="5">
        <v>1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1</v>
      </c>
      <c r="T128" s="5">
        <v>0</v>
      </c>
      <c r="U128" s="5">
        <v>0</v>
      </c>
      <c r="V128" s="5">
        <v>2</v>
      </c>
      <c r="W128" s="5">
        <v>0</v>
      </c>
      <c r="X128" s="5">
        <v>0</v>
      </c>
      <c r="Y128" s="5">
        <v>0</v>
      </c>
      <c r="Z128" s="5">
        <v>76</v>
      </c>
    </row>
    <row r="129" spans="1:26" x14ac:dyDescent="0.25">
      <c r="A129" s="4" t="s">
        <v>200</v>
      </c>
      <c r="B129" s="5">
        <v>39</v>
      </c>
      <c r="C129" s="5">
        <v>1</v>
      </c>
      <c r="D129" s="5">
        <v>1</v>
      </c>
      <c r="E129" s="5">
        <v>1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1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1</v>
      </c>
      <c r="W129" s="5">
        <v>0</v>
      </c>
      <c r="X129" s="5">
        <v>0</v>
      </c>
      <c r="Y129" s="5">
        <v>0</v>
      </c>
      <c r="Z129" s="5">
        <v>44</v>
      </c>
    </row>
    <row r="130" spans="1:26" x14ac:dyDescent="0.25">
      <c r="A130" s="4" t="s">
        <v>201</v>
      </c>
      <c r="B130" s="5">
        <v>15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15</v>
      </c>
    </row>
    <row r="131" spans="1:26" x14ac:dyDescent="0.25">
      <c r="A131" s="4" t="s">
        <v>202</v>
      </c>
      <c r="B131" s="5">
        <v>19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1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20</v>
      </c>
    </row>
    <row r="132" spans="1:26" x14ac:dyDescent="0.25">
      <c r="A132" s="4" t="s">
        <v>203</v>
      </c>
      <c r="B132" s="5">
        <v>14</v>
      </c>
      <c r="C132" s="5">
        <v>0</v>
      </c>
      <c r="D132" s="5">
        <v>1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1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16</v>
      </c>
    </row>
    <row r="133" spans="1:26" x14ac:dyDescent="0.25">
      <c r="A133" s="4" t="s">
        <v>204</v>
      </c>
      <c r="B133" s="5">
        <v>46</v>
      </c>
      <c r="C133" s="5">
        <v>0</v>
      </c>
      <c r="D133" s="5">
        <v>0</v>
      </c>
      <c r="E133" s="5">
        <v>0</v>
      </c>
      <c r="F133" s="5">
        <v>2</v>
      </c>
      <c r="G133" s="5">
        <v>1</v>
      </c>
      <c r="H133" s="5">
        <v>1</v>
      </c>
      <c r="I133" s="5">
        <v>0</v>
      </c>
      <c r="J133" s="5">
        <v>1</v>
      </c>
      <c r="K133" s="5">
        <v>0</v>
      </c>
      <c r="L133" s="5">
        <v>0</v>
      </c>
      <c r="M133" s="5">
        <v>1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1</v>
      </c>
      <c r="U133" s="5">
        <v>0</v>
      </c>
      <c r="V133" s="5">
        <v>0</v>
      </c>
      <c r="W133" s="5">
        <v>0</v>
      </c>
      <c r="X133" s="5">
        <v>1</v>
      </c>
      <c r="Y133" s="5">
        <v>1</v>
      </c>
      <c r="Z133" s="5">
        <v>55</v>
      </c>
    </row>
    <row r="134" spans="1:26" x14ac:dyDescent="0.25">
      <c r="A134" s="4" t="s">
        <v>205</v>
      </c>
      <c r="B134" s="5">
        <v>9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1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10</v>
      </c>
    </row>
    <row r="135" spans="1:26" x14ac:dyDescent="0.25">
      <c r="A135" s="4" t="s">
        <v>206</v>
      </c>
      <c r="B135" s="5">
        <v>19</v>
      </c>
      <c r="C135" s="5">
        <v>0</v>
      </c>
      <c r="D135" s="5">
        <v>0</v>
      </c>
      <c r="E135" s="5">
        <v>1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20</v>
      </c>
    </row>
    <row r="136" spans="1:26" x14ac:dyDescent="0.25">
      <c r="A136" s="4" t="s">
        <v>207</v>
      </c>
      <c r="B136" s="5">
        <v>19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1</v>
      </c>
      <c r="I136" s="5">
        <v>0</v>
      </c>
      <c r="J136" s="5">
        <v>1</v>
      </c>
      <c r="K136" s="5">
        <v>0</v>
      </c>
      <c r="L136" s="5">
        <v>0</v>
      </c>
      <c r="M136" s="5">
        <v>0</v>
      </c>
      <c r="N136" s="5">
        <v>1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1</v>
      </c>
      <c r="W136" s="5">
        <v>0</v>
      </c>
      <c r="X136" s="5">
        <v>0</v>
      </c>
      <c r="Y136" s="5">
        <v>1</v>
      </c>
      <c r="Z136" s="5">
        <v>24</v>
      </c>
    </row>
    <row r="137" spans="1:26" x14ac:dyDescent="0.25">
      <c r="A137" s="4" t="s">
        <v>208</v>
      </c>
      <c r="B137" s="5">
        <v>52</v>
      </c>
      <c r="C137" s="5">
        <v>0</v>
      </c>
      <c r="D137" s="5">
        <v>0</v>
      </c>
      <c r="E137" s="5">
        <v>0</v>
      </c>
      <c r="F137" s="5">
        <v>0</v>
      </c>
      <c r="G137" s="5">
        <v>1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1</v>
      </c>
      <c r="W137" s="5">
        <v>0</v>
      </c>
      <c r="X137" s="5">
        <v>0</v>
      </c>
      <c r="Y137" s="5">
        <v>0</v>
      </c>
      <c r="Z137" s="5">
        <v>54</v>
      </c>
    </row>
    <row r="138" spans="1:26" x14ac:dyDescent="0.25">
      <c r="A138" s="4" t="s">
        <v>209</v>
      </c>
      <c r="B138" s="5">
        <v>109</v>
      </c>
      <c r="C138" s="5">
        <v>0</v>
      </c>
      <c r="D138" s="5">
        <v>2</v>
      </c>
      <c r="E138" s="5">
        <v>1</v>
      </c>
      <c r="F138" s="5">
        <v>1</v>
      </c>
      <c r="G138" s="5">
        <v>3</v>
      </c>
      <c r="H138" s="5">
        <v>0</v>
      </c>
      <c r="I138" s="5">
        <v>0</v>
      </c>
      <c r="J138" s="5">
        <v>0</v>
      </c>
      <c r="K138" s="5">
        <v>2</v>
      </c>
      <c r="L138" s="5">
        <v>0</v>
      </c>
      <c r="M138" s="5">
        <v>0</v>
      </c>
      <c r="N138" s="5">
        <v>2</v>
      </c>
      <c r="O138" s="5">
        <v>3</v>
      </c>
      <c r="P138" s="5">
        <v>2</v>
      </c>
      <c r="Q138" s="5">
        <v>1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1</v>
      </c>
      <c r="X138" s="5">
        <v>0</v>
      </c>
      <c r="Y138" s="5">
        <v>1</v>
      </c>
      <c r="Z138" s="5">
        <v>128</v>
      </c>
    </row>
    <row r="139" spans="1:26" x14ac:dyDescent="0.25">
      <c r="A139" s="4" t="s">
        <v>210</v>
      </c>
      <c r="B139" s="5">
        <v>98</v>
      </c>
      <c r="C139" s="5">
        <v>0</v>
      </c>
      <c r="D139" s="5">
        <v>1</v>
      </c>
      <c r="E139" s="5">
        <v>0</v>
      </c>
      <c r="F139" s="5">
        <v>1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1</v>
      </c>
      <c r="O139" s="5">
        <v>1</v>
      </c>
      <c r="P139" s="5">
        <v>0</v>
      </c>
      <c r="Q139" s="5">
        <v>0</v>
      </c>
      <c r="R139" s="5">
        <v>0</v>
      </c>
      <c r="S139" s="5">
        <v>0</v>
      </c>
      <c r="T139" s="5">
        <v>1</v>
      </c>
      <c r="U139" s="5">
        <v>0</v>
      </c>
      <c r="V139" s="5">
        <v>2</v>
      </c>
      <c r="W139" s="5">
        <v>3</v>
      </c>
      <c r="X139" s="5">
        <v>1</v>
      </c>
      <c r="Y139" s="5">
        <v>1</v>
      </c>
      <c r="Z139" s="5">
        <v>111</v>
      </c>
    </row>
    <row r="140" spans="1:26" x14ac:dyDescent="0.25">
      <c r="A140" s="4" t="s">
        <v>211</v>
      </c>
      <c r="B140" s="5">
        <v>71</v>
      </c>
      <c r="C140" s="5">
        <v>2</v>
      </c>
      <c r="D140" s="5">
        <v>1</v>
      </c>
      <c r="E140" s="5">
        <v>0</v>
      </c>
      <c r="F140" s="5">
        <v>0</v>
      </c>
      <c r="G140" s="5">
        <v>0</v>
      </c>
      <c r="H140" s="5">
        <v>0</v>
      </c>
      <c r="I140" s="5">
        <v>1</v>
      </c>
      <c r="J140" s="5">
        <v>0</v>
      </c>
      <c r="K140" s="5">
        <v>0</v>
      </c>
      <c r="L140" s="5">
        <v>0</v>
      </c>
      <c r="M140" s="5">
        <v>1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2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78</v>
      </c>
    </row>
    <row r="141" spans="1:26" x14ac:dyDescent="0.25">
      <c r="A141" s="4" t="s">
        <v>212</v>
      </c>
      <c r="B141" s="5">
        <v>14</v>
      </c>
      <c r="C141" s="5">
        <v>0</v>
      </c>
      <c r="D141" s="5">
        <v>0</v>
      </c>
      <c r="E141" s="5">
        <v>0</v>
      </c>
      <c r="F141" s="5">
        <v>1</v>
      </c>
      <c r="G141" s="5">
        <v>1</v>
      </c>
      <c r="H141" s="5">
        <v>0</v>
      </c>
      <c r="I141" s="5">
        <v>0</v>
      </c>
      <c r="J141" s="5">
        <v>1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1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18</v>
      </c>
    </row>
    <row r="142" spans="1:26" x14ac:dyDescent="0.25">
      <c r="A142" s="4" t="s">
        <v>213</v>
      </c>
      <c r="B142" s="5">
        <v>41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1</v>
      </c>
      <c r="J142" s="5">
        <v>0</v>
      </c>
      <c r="K142" s="5">
        <v>1</v>
      </c>
      <c r="L142" s="5">
        <v>1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1</v>
      </c>
      <c r="Y142" s="5">
        <v>0</v>
      </c>
      <c r="Z142" s="5">
        <v>45</v>
      </c>
    </row>
    <row r="143" spans="1:26" x14ac:dyDescent="0.25">
      <c r="A143" s="4" t="s">
        <v>214</v>
      </c>
      <c r="B143" s="5">
        <v>37</v>
      </c>
      <c r="C143" s="5">
        <v>0</v>
      </c>
      <c r="D143" s="5">
        <v>0</v>
      </c>
      <c r="E143" s="5">
        <v>0</v>
      </c>
      <c r="F143" s="5">
        <v>1</v>
      </c>
      <c r="G143" s="5">
        <v>0</v>
      </c>
      <c r="H143" s="5">
        <v>0</v>
      </c>
      <c r="I143" s="5">
        <v>1</v>
      </c>
      <c r="J143" s="5">
        <v>0</v>
      </c>
      <c r="K143" s="5">
        <v>0</v>
      </c>
      <c r="L143" s="5">
        <v>0</v>
      </c>
      <c r="M143" s="5">
        <v>0</v>
      </c>
      <c r="N143" s="5">
        <v>1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1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41</v>
      </c>
    </row>
    <row r="144" spans="1:26" x14ac:dyDescent="0.25">
      <c r="A144" s="4" t="s">
        <v>215</v>
      </c>
      <c r="B144" s="5">
        <v>34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34</v>
      </c>
    </row>
    <row r="145" spans="1:26" x14ac:dyDescent="0.25">
      <c r="A145" s="4" t="s">
        <v>216</v>
      </c>
      <c r="B145" s="5">
        <v>39</v>
      </c>
      <c r="C145" s="5">
        <v>0</v>
      </c>
      <c r="D145" s="5">
        <v>0</v>
      </c>
      <c r="E145" s="5">
        <v>1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1</v>
      </c>
      <c r="N145" s="5">
        <v>0</v>
      </c>
      <c r="O145" s="5">
        <v>0</v>
      </c>
      <c r="P145" s="5">
        <v>1</v>
      </c>
      <c r="Q145" s="5">
        <v>1</v>
      </c>
      <c r="R145" s="5">
        <v>0</v>
      </c>
      <c r="S145" s="5">
        <v>1</v>
      </c>
      <c r="T145" s="5">
        <v>0</v>
      </c>
      <c r="U145" s="5">
        <v>0</v>
      </c>
      <c r="V145" s="5">
        <v>1</v>
      </c>
      <c r="W145" s="5">
        <v>0</v>
      </c>
      <c r="X145" s="5">
        <v>0</v>
      </c>
      <c r="Y145" s="5">
        <v>0</v>
      </c>
      <c r="Z145" s="5">
        <v>45</v>
      </c>
    </row>
    <row r="146" spans="1:26" x14ac:dyDescent="0.25">
      <c r="A146" s="4" t="s">
        <v>217</v>
      </c>
      <c r="B146" s="5">
        <v>75</v>
      </c>
      <c r="C146" s="5">
        <v>0</v>
      </c>
      <c r="D146" s="5">
        <v>1</v>
      </c>
      <c r="E146" s="5">
        <v>0</v>
      </c>
      <c r="F146" s="5">
        <v>0</v>
      </c>
      <c r="G146" s="5">
        <v>0</v>
      </c>
      <c r="H146" s="5">
        <v>1</v>
      </c>
      <c r="I146" s="5">
        <v>1</v>
      </c>
      <c r="J146" s="5">
        <v>1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2</v>
      </c>
      <c r="U146" s="5">
        <v>0</v>
      </c>
      <c r="V146" s="5">
        <v>1</v>
      </c>
      <c r="W146" s="5">
        <v>0</v>
      </c>
      <c r="X146" s="5">
        <v>1</v>
      </c>
      <c r="Y146" s="5">
        <v>0</v>
      </c>
      <c r="Z146" s="5">
        <v>83</v>
      </c>
    </row>
    <row r="147" spans="1:26" x14ac:dyDescent="0.25">
      <c r="A147" s="4" t="s">
        <v>218</v>
      </c>
      <c r="B147" s="5">
        <v>7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7</v>
      </c>
    </row>
    <row r="148" spans="1:26" x14ac:dyDescent="0.25">
      <c r="A148" s="4" t="s">
        <v>220</v>
      </c>
      <c r="B148" s="5">
        <v>26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2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28</v>
      </c>
    </row>
    <row r="149" spans="1:26" x14ac:dyDescent="0.25">
      <c r="A149" s="4" t="s">
        <v>221</v>
      </c>
      <c r="B149" s="5">
        <v>35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1</v>
      </c>
      <c r="V149" s="5">
        <v>0</v>
      </c>
      <c r="W149" s="5">
        <v>0</v>
      </c>
      <c r="X149" s="5">
        <v>1</v>
      </c>
      <c r="Y149" s="5">
        <v>0</v>
      </c>
      <c r="Z149" s="5">
        <v>37</v>
      </c>
    </row>
    <row r="150" spans="1:26" x14ac:dyDescent="0.25">
      <c r="A150" s="4" t="s">
        <v>222</v>
      </c>
      <c r="B150" s="5">
        <v>104</v>
      </c>
      <c r="C150" s="5">
        <v>1</v>
      </c>
      <c r="D150" s="5">
        <v>0</v>
      </c>
      <c r="E150" s="5">
        <v>0</v>
      </c>
      <c r="F150" s="5">
        <v>0</v>
      </c>
      <c r="G150" s="5">
        <v>1</v>
      </c>
      <c r="H150" s="5">
        <v>0</v>
      </c>
      <c r="I150" s="5">
        <v>2</v>
      </c>
      <c r="J150" s="5">
        <v>1</v>
      </c>
      <c r="K150" s="5">
        <v>0</v>
      </c>
      <c r="L150" s="5">
        <v>1</v>
      </c>
      <c r="M150" s="5">
        <v>3</v>
      </c>
      <c r="N150" s="5">
        <v>0</v>
      </c>
      <c r="O150" s="5">
        <v>0</v>
      </c>
      <c r="P150" s="5">
        <v>1</v>
      </c>
      <c r="Q150" s="5">
        <v>0</v>
      </c>
      <c r="R150" s="5">
        <v>0</v>
      </c>
      <c r="S150" s="5">
        <v>0</v>
      </c>
      <c r="T150" s="5">
        <v>1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115</v>
      </c>
    </row>
    <row r="151" spans="1:26" x14ac:dyDescent="0.25">
      <c r="A151" s="4" t="s">
        <v>223</v>
      </c>
      <c r="B151" s="5">
        <v>89</v>
      </c>
      <c r="C151" s="5">
        <v>0</v>
      </c>
      <c r="D151" s="5">
        <v>0</v>
      </c>
      <c r="E151" s="5">
        <v>1</v>
      </c>
      <c r="F151" s="5">
        <v>1</v>
      </c>
      <c r="G151" s="5">
        <v>2</v>
      </c>
      <c r="H151" s="5">
        <v>0</v>
      </c>
      <c r="I151" s="5">
        <v>1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</v>
      </c>
      <c r="Q151" s="5">
        <v>0</v>
      </c>
      <c r="R151" s="5">
        <v>1</v>
      </c>
      <c r="S151" s="5">
        <v>0</v>
      </c>
      <c r="T151" s="5">
        <v>3</v>
      </c>
      <c r="U151" s="5">
        <v>1</v>
      </c>
      <c r="V151" s="5">
        <v>1</v>
      </c>
      <c r="W151" s="5">
        <v>0</v>
      </c>
      <c r="X151" s="5">
        <v>1</v>
      </c>
      <c r="Y151" s="5">
        <v>0</v>
      </c>
      <c r="Z151" s="5">
        <v>102</v>
      </c>
    </row>
    <row r="152" spans="1:26" x14ac:dyDescent="0.25">
      <c r="A152" s="4" t="s">
        <v>224</v>
      </c>
      <c r="B152" s="5">
        <v>75</v>
      </c>
      <c r="C152" s="5">
        <v>0</v>
      </c>
      <c r="D152" s="5">
        <v>0</v>
      </c>
      <c r="E152" s="5">
        <v>0</v>
      </c>
      <c r="F152" s="5">
        <v>0</v>
      </c>
      <c r="G152" s="5">
        <v>1</v>
      </c>
      <c r="H152" s="5">
        <v>0</v>
      </c>
      <c r="I152" s="5">
        <v>0</v>
      </c>
      <c r="J152" s="5">
        <v>1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1</v>
      </c>
      <c r="S152" s="5">
        <v>0</v>
      </c>
      <c r="T152" s="5">
        <v>1</v>
      </c>
      <c r="U152" s="5">
        <v>1</v>
      </c>
      <c r="V152" s="5">
        <v>0</v>
      </c>
      <c r="W152" s="5">
        <v>0</v>
      </c>
      <c r="X152" s="5">
        <v>0</v>
      </c>
      <c r="Y152" s="5">
        <v>0</v>
      </c>
      <c r="Z152" s="5">
        <v>80</v>
      </c>
    </row>
    <row r="153" spans="1:26" x14ac:dyDescent="0.25">
      <c r="A153" s="4" t="s">
        <v>225</v>
      </c>
      <c r="B153" s="5">
        <v>81</v>
      </c>
      <c r="C153" s="5">
        <v>0</v>
      </c>
      <c r="D153" s="5">
        <v>1</v>
      </c>
      <c r="E153" s="5">
        <v>1</v>
      </c>
      <c r="F153" s="5">
        <v>1</v>
      </c>
      <c r="G153" s="5">
        <v>1</v>
      </c>
      <c r="H153" s="5">
        <v>0</v>
      </c>
      <c r="I153" s="5">
        <v>1</v>
      </c>
      <c r="J153" s="5">
        <v>0</v>
      </c>
      <c r="K153" s="5">
        <v>1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87</v>
      </c>
    </row>
    <row r="154" spans="1:26" x14ac:dyDescent="0.25">
      <c r="A154" s="4" t="s">
        <v>226</v>
      </c>
      <c r="B154" s="5">
        <v>31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1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32</v>
      </c>
    </row>
    <row r="155" spans="1:26" x14ac:dyDescent="0.25">
      <c r="A155" s="4" t="s">
        <v>227</v>
      </c>
      <c r="B155" s="5">
        <v>103</v>
      </c>
      <c r="C155" s="5">
        <v>0</v>
      </c>
      <c r="D155" s="5">
        <v>1</v>
      </c>
      <c r="E155" s="5">
        <v>2</v>
      </c>
      <c r="F155" s="5">
        <v>0</v>
      </c>
      <c r="G155" s="5">
        <v>0</v>
      </c>
      <c r="H155" s="5">
        <v>0</v>
      </c>
      <c r="I155" s="5">
        <v>0</v>
      </c>
      <c r="J155" s="5">
        <v>3</v>
      </c>
      <c r="K155" s="5">
        <v>1</v>
      </c>
      <c r="L155" s="5">
        <v>2</v>
      </c>
      <c r="M155" s="5">
        <v>0</v>
      </c>
      <c r="N155" s="5">
        <v>0</v>
      </c>
      <c r="O155" s="5">
        <v>1</v>
      </c>
      <c r="P155" s="5">
        <v>4</v>
      </c>
      <c r="Q155" s="5">
        <v>1</v>
      </c>
      <c r="R155" s="5">
        <v>0</v>
      </c>
      <c r="S155" s="5">
        <v>2</v>
      </c>
      <c r="T155" s="5">
        <v>0</v>
      </c>
      <c r="U155" s="5">
        <v>0</v>
      </c>
      <c r="V155" s="5">
        <v>0</v>
      </c>
      <c r="W155" s="5">
        <v>2</v>
      </c>
      <c r="X155" s="5">
        <v>0</v>
      </c>
      <c r="Y155" s="5">
        <v>0</v>
      </c>
      <c r="Z155" s="5">
        <v>122</v>
      </c>
    </row>
    <row r="156" spans="1:26" x14ac:dyDescent="0.25">
      <c r="A156" s="4" t="s">
        <v>228</v>
      </c>
      <c r="B156" s="5">
        <v>188</v>
      </c>
      <c r="C156" s="5">
        <v>0</v>
      </c>
      <c r="D156" s="5">
        <v>0</v>
      </c>
      <c r="E156" s="5">
        <v>0</v>
      </c>
      <c r="F156" s="5">
        <v>2</v>
      </c>
      <c r="G156" s="5">
        <v>1</v>
      </c>
      <c r="H156" s="5">
        <v>0</v>
      </c>
      <c r="I156" s="5">
        <v>0</v>
      </c>
      <c r="J156" s="5">
        <v>0</v>
      </c>
      <c r="K156" s="5">
        <v>1</v>
      </c>
      <c r="L156" s="5">
        <v>2</v>
      </c>
      <c r="M156" s="5">
        <v>2</v>
      </c>
      <c r="N156" s="5">
        <v>1</v>
      </c>
      <c r="O156" s="5">
        <v>0</v>
      </c>
      <c r="P156" s="5">
        <v>1</v>
      </c>
      <c r="Q156" s="5">
        <v>2</v>
      </c>
      <c r="R156" s="5">
        <v>0</v>
      </c>
      <c r="S156" s="5">
        <v>2</v>
      </c>
      <c r="T156" s="5">
        <v>1</v>
      </c>
      <c r="U156" s="5">
        <v>0</v>
      </c>
      <c r="V156" s="5">
        <v>0</v>
      </c>
      <c r="W156" s="5">
        <v>1</v>
      </c>
      <c r="X156" s="5">
        <v>0</v>
      </c>
      <c r="Y156" s="5">
        <v>0</v>
      </c>
      <c r="Z156" s="5">
        <v>204</v>
      </c>
    </row>
    <row r="157" spans="1:26" x14ac:dyDescent="0.25">
      <c r="A157" s="4" t="s">
        <v>229</v>
      </c>
      <c r="B157" s="5">
        <v>80</v>
      </c>
      <c r="C157" s="5">
        <v>1</v>
      </c>
      <c r="D157" s="5">
        <v>0</v>
      </c>
      <c r="E157" s="5">
        <v>1</v>
      </c>
      <c r="F157" s="5">
        <v>0</v>
      </c>
      <c r="G157" s="5">
        <v>0</v>
      </c>
      <c r="H157" s="5">
        <v>1</v>
      </c>
      <c r="I157" s="5">
        <v>3</v>
      </c>
      <c r="J157" s="5">
        <v>0</v>
      </c>
      <c r="K157" s="5">
        <v>1</v>
      </c>
      <c r="L157" s="5">
        <v>0</v>
      </c>
      <c r="M157" s="5">
        <v>1</v>
      </c>
      <c r="N157" s="5">
        <v>0</v>
      </c>
      <c r="O157" s="5">
        <v>0</v>
      </c>
      <c r="P157" s="5">
        <v>1</v>
      </c>
      <c r="Q157" s="5">
        <v>0</v>
      </c>
      <c r="R157" s="5">
        <v>0</v>
      </c>
      <c r="S157" s="5">
        <v>1</v>
      </c>
      <c r="T157" s="5">
        <v>0</v>
      </c>
      <c r="U157" s="5">
        <v>1</v>
      </c>
      <c r="V157" s="5">
        <v>0</v>
      </c>
      <c r="W157" s="5">
        <v>0</v>
      </c>
      <c r="X157" s="5">
        <v>0</v>
      </c>
      <c r="Y157" s="5">
        <v>0</v>
      </c>
      <c r="Z157" s="5">
        <v>91</v>
      </c>
    </row>
    <row r="158" spans="1:26" x14ac:dyDescent="0.25">
      <c r="A158" s="4" t="s">
        <v>230</v>
      </c>
      <c r="B158" s="5">
        <v>194</v>
      </c>
      <c r="C158" s="5">
        <v>0</v>
      </c>
      <c r="D158" s="5">
        <v>0</v>
      </c>
      <c r="E158" s="5">
        <v>0</v>
      </c>
      <c r="F158" s="5">
        <v>3</v>
      </c>
      <c r="G158" s="5">
        <v>1</v>
      </c>
      <c r="H158" s="5">
        <v>3</v>
      </c>
      <c r="I158" s="5">
        <v>0</v>
      </c>
      <c r="J158" s="5">
        <v>3</v>
      </c>
      <c r="K158" s="5">
        <v>1</v>
      </c>
      <c r="L158" s="5">
        <v>1</v>
      </c>
      <c r="M158" s="5">
        <v>0</v>
      </c>
      <c r="N158" s="5">
        <v>3</v>
      </c>
      <c r="O158" s="5">
        <v>0</v>
      </c>
      <c r="P158" s="5">
        <v>1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1</v>
      </c>
      <c r="W158" s="5">
        <v>0</v>
      </c>
      <c r="X158" s="5">
        <v>0</v>
      </c>
      <c r="Y158" s="5">
        <v>0</v>
      </c>
      <c r="Z158" s="5">
        <v>211</v>
      </c>
    </row>
    <row r="159" spans="1:26" x14ac:dyDescent="0.25">
      <c r="A159" s="4" t="s">
        <v>231</v>
      </c>
      <c r="B159" s="5">
        <v>93</v>
      </c>
      <c r="C159" s="5">
        <v>1</v>
      </c>
      <c r="D159" s="5">
        <v>1</v>
      </c>
      <c r="E159" s="5">
        <v>1</v>
      </c>
      <c r="F159" s="5">
        <v>2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1</v>
      </c>
      <c r="M159" s="5">
        <v>2</v>
      </c>
      <c r="N159" s="5">
        <v>2</v>
      </c>
      <c r="O159" s="5">
        <v>0</v>
      </c>
      <c r="P159" s="5">
        <v>2</v>
      </c>
      <c r="Q159" s="5">
        <v>0</v>
      </c>
      <c r="R159" s="5">
        <v>1</v>
      </c>
      <c r="S159" s="5">
        <v>1</v>
      </c>
      <c r="T159" s="5">
        <v>0</v>
      </c>
      <c r="U159" s="5">
        <v>0</v>
      </c>
      <c r="V159" s="5">
        <v>1</v>
      </c>
      <c r="W159" s="5">
        <v>2</v>
      </c>
      <c r="X159" s="5">
        <v>3</v>
      </c>
      <c r="Y159" s="5">
        <v>0</v>
      </c>
      <c r="Z159" s="5">
        <v>113</v>
      </c>
    </row>
    <row r="160" spans="1:26" x14ac:dyDescent="0.25">
      <c r="A160" s="4" t="s">
        <v>232</v>
      </c>
      <c r="B160" s="5">
        <v>130</v>
      </c>
      <c r="C160" s="5">
        <v>0</v>
      </c>
      <c r="D160" s="5">
        <v>1</v>
      </c>
      <c r="E160" s="5">
        <v>0</v>
      </c>
      <c r="F160" s="5">
        <v>1</v>
      </c>
      <c r="G160" s="5">
        <v>1</v>
      </c>
      <c r="H160" s="5">
        <v>3</v>
      </c>
      <c r="I160" s="5">
        <v>1</v>
      </c>
      <c r="J160" s="5">
        <v>1</v>
      </c>
      <c r="K160" s="5">
        <v>0</v>
      </c>
      <c r="L160" s="5">
        <v>0</v>
      </c>
      <c r="M160" s="5">
        <v>1</v>
      </c>
      <c r="N160" s="5">
        <v>0</v>
      </c>
      <c r="O160" s="5">
        <v>1</v>
      </c>
      <c r="P160" s="5">
        <v>2</v>
      </c>
      <c r="Q160" s="5">
        <v>0</v>
      </c>
      <c r="R160" s="5">
        <v>0</v>
      </c>
      <c r="S160" s="5">
        <v>0</v>
      </c>
      <c r="T160" s="5">
        <v>0</v>
      </c>
      <c r="U160" s="5">
        <v>1</v>
      </c>
      <c r="V160" s="5">
        <v>1</v>
      </c>
      <c r="W160" s="5">
        <v>0</v>
      </c>
      <c r="X160" s="5">
        <v>1</v>
      </c>
      <c r="Y160" s="5">
        <v>1</v>
      </c>
      <c r="Z160" s="5">
        <v>146</v>
      </c>
    </row>
    <row r="161" spans="1:26" x14ac:dyDescent="0.25">
      <c r="A161" s="4" t="s">
        <v>233</v>
      </c>
      <c r="B161" s="5">
        <v>2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2</v>
      </c>
    </row>
    <row r="162" spans="1:26" x14ac:dyDescent="0.25">
      <c r="A162" s="4" t="s">
        <v>234</v>
      </c>
      <c r="B162" s="5">
        <v>1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1</v>
      </c>
    </row>
    <row r="163" spans="1:26" x14ac:dyDescent="0.25">
      <c r="A163" s="4" t="s">
        <v>235</v>
      </c>
      <c r="B163" s="5">
        <v>110</v>
      </c>
      <c r="C163" s="5">
        <v>1</v>
      </c>
      <c r="D163" s="5">
        <v>0</v>
      </c>
      <c r="E163" s="5">
        <v>1</v>
      </c>
      <c r="F163" s="5">
        <v>0</v>
      </c>
      <c r="G163" s="5">
        <v>1</v>
      </c>
      <c r="H163" s="5">
        <v>1</v>
      </c>
      <c r="I163" s="5">
        <v>1</v>
      </c>
      <c r="J163" s="5">
        <v>0</v>
      </c>
      <c r="K163" s="5">
        <v>0</v>
      </c>
      <c r="L163" s="5">
        <v>0</v>
      </c>
      <c r="M163" s="5">
        <v>0</v>
      </c>
      <c r="N163" s="5">
        <v>1</v>
      </c>
      <c r="O163" s="5">
        <v>0</v>
      </c>
      <c r="P163" s="5">
        <v>2</v>
      </c>
      <c r="Q163" s="5">
        <v>0</v>
      </c>
      <c r="R163" s="5">
        <v>0</v>
      </c>
      <c r="S163" s="5">
        <v>2</v>
      </c>
      <c r="T163" s="5">
        <v>1</v>
      </c>
      <c r="U163" s="5">
        <v>0</v>
      </c>
      <c r="V163" s="5">
        <v>0</v>
      </c>
      <c r="W163" s="5">
        <v>2</v>
      </c>
      <c r="X163" s="5">
        <v>0</v>
      </c>
      <c r="Y163" s="5">
        <v>0</v>
      </c>
      <c r="Z163" s="5">
        <v>123</v>
      </c>
    </row>
    <row r="164" spans="1:26" x14ac:dyDescent="0.25">
      <c r="A164" s="4" t="s">
        <v>236</v>
      </c>
      <c r="B164" s="5">
        <v>84</v>
      </c>
      <c r="C164" s="5">
        <v>1</v>
      </c>
      <c r="D164" s="5">
        <v>1</v>
      </c>
      <c r="E164" s="5">
        <v>0</v>
      </c>
      <c r="F164" s="5">
        <v>0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0</v>
      </c>
      <c r="M164" s="5">
        <v>1</v>
      </c>
      <c r="N164" s="5">
        <v>0</v>
      </c>
      <c r="O164" s="5">
        <v>1</v>
      </c>
      <c r="P164" s="5">
        <v>0</v>
      </c>
      <c r="Q164" s="5">
        <v>0</v>
      </c>
      <c r="R164" s="5">
        <v>0</v>
      </c>
      <c r="S164" s="5">
        <v>1</v>
      </c>
      <c r="T164" s="5">
        <v>3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93</v>
      </c>
    </row>
    <row r="165" spans="1:26" x14ac:dyDescent="0.25">
      <c r="A165" s="4" t="s">
        <v>237</v>
      </c>
      <c r="B165" s="5">
        <v>10</v>
      </c>
      <c r="C165" s="5">
        <v>1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11</v>
      </c>
    </row>
    <row r="166" spans="1:26" x14ac:dyDescent="0.25">
      <c r="A166" s="4" t="s">
        <v>238</v>
      </c>
      <c r="B166" s="5">
        <v>4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1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5</v>
      </c>
    </row>
    <row r="167" spans="1:26" x14ac:dyDescent="0.25">
      <c r="A167" s="4" t="s">
        <v>239</v>
      </c>
      <c r="B167" s="5">
        <v>5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1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1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7</v>
      </c>
    </row>
    <row r="168" spans="1:26" x14ac:dyDescent="0.25">
      <c r="A168" s="4" t="s">
        <v>240</v>
      </c>
      <c r="B168" s="5">
        <v>31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1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32</v>
      </c>
    </row>
    <row r="169" spans="1:26" x14ac:dyDescent="0.25">
      <c r="A169" s="4" t="s">
        <v>241</v>
      </c>
      <c r="B169" s="5">
        <v>29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1</v>
      </c>
      <c r="L169" s="5">
        <v>1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31</v>
      </c>
    </row>
    <row r="170" spans="1:26" x14ac:dyDescent="0.25">
      <c r="A170" s="4" t="s">
        <v>242</v>
      </c>
      <c r="B170" s="5">
        <v>18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2</v>
      </c>
      <c r="V170" s="5">
        <v>1</v>
      </c>
      <c r="W170" s="5">
        <v>0</v>
      </c>
      <c r="X170" s="5">
        <v>0</v>
      </c>
      <c r="Y170" s="5">
        <v>0</v>
      </c>
      <c r="Z170" s="5">
        <v>21</v>
      </c>
    </row>
    <row r="171" spans="1:26" x14ac:dyDescent="0.25">
      <c r="A171" s="4" t="s">
        <v>243</v>
      </c>
      <c r="B171" s="5">
        <v>28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0</v>
      </c>
      <c r="M171" s="5">
        <v>1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31</v>
      </c>
    </row>
    <row r="172" spans="1:26" x14ac:dyDescent="0.25">
      <c r="A172" s="4" t="s">
        <v>244</v>
      </c>
      <c r="B172" s="5">
        <v>52</v>
      </c>
      <c r="C172" s="5">
        <v>0</v>
      </c>
      <c r="D172" s="5">
        <v>0</v>
      </c>
      <c r="E172" s="5">
        <v>1</v>
      </c>
      <c r="F172" s="5">
        <v>0</v>
      </c>
      <c r="G172" s="5">
        <v>0</v>
      </c>
      <c r="H172" s="5">
        <v>1</v>
      </c>
      <c r="I172" s="5">
        <v>0</v>
      </c>
      <c r="J172" s="5">
        <v>2</v>
      </c>
      <c r="K172" s="5">
        <v>0</v>
      </c>
      <c r="L172" s="5">
        <v>0</v>
      </c>
      <c r="M172" s="5">
        <v>1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57</v>
      </c>
    </row>
    <row r="173" spans="1:26" x14ac:dyDescent="0.25">
      <c r="A173" s="4" t="s">
        <v>245</v>
      </c>
      <c r="B173" s="5">
        <v>23</v>
      </c>
      <c r="C173" s="5">
        <v>0</v>
      </c>
      <c r="D173" s="5">
        <v>1</v>
      </c>
      <c r="E173" s="5">
        <v>0</v>
      </c>
      <c r="F173" s="5">
        <v>1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25</v>
      </c>
    </row>
    <row r="174" spans="1:26" x14ac:dyDescent="0.25">
      <c r="A174" s="4" t="s">
        <v>246</v>
      </c>
      <c r="B174" s="5">
        <v>39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2</v>
      </c>
      <c r="I174" s="5">
        <v>0</v>
      </c>
      <c r="J174" s="5">
        <v>1</v>
      </c>
      <c r="K174" s="5">
        <v>0</v>
      </c>
      <c r="L174" s="5">
        <v>0</v>
      </c>
      <c r="M174" s="5">
        <v>0</v>
      </c>
      <c r="N174" s="5">
        <v>0</v>
      </c>
      <c r="O174" s="5">
        <v>1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2</v>
      </c>
      <c r="W174" s="5">
        <v>0</v>
      </c>
      <c r="X174" s="5">
        <v>0</v>
      </c>
      <c r="Y174" s="5">
        <v>0</v>
      </c>
      <c r="Z174" s="5">
        <v>45</v>
      </c>
    </row>
    <row r="175" spans="1:26" x14ac:dyDescent="0.25">
      <c r="A175" s="4" t="s">
        <v>247</v>
      </c>
      <c r="B175" s="5">
        <v>16</v>
      </c>
      <c r="C175" s="5">
        <v>0</v>
      </c>
      <c r="D175" s="5">
        <v>0</v>
      </c>
      <c r="E175" s="5">
        <v>1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1</v>
      </c>
      <c r="M175" s="5">
        <v>0</v>
      </c>
      <c r="N175" s="5">
        <v>1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19</v>
      </c>
    </row>
    <row r="176" spans="1:26" x14ac:dyDescent="0.25">
      <c r="A176" s="4" t="s">
        <v>248</v>
      </c>
      <c r="B176" s="5">
        <v>8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2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10</v>
      </c>
    </row>
    <row r="177" spans="1:26" x14ac:dyDescent="0.25">
      <c r="A177" s="4" t="s">
        <v>249</v>
      </c>
      <c r="B177" s="5">
        <v>84</v>
      </c>
      <c r="C177" s="5">
        <v>0</v>
      </c>
      <c r="D177" s="5">
        <v>3</v>
      </c>
      <c r="E177" s="5">
        <v>1</v>
      </c>
      <c r="F177" s="5">
        <v>2</v>
      </c>
      <c r="G177" s="5">
        <v>0</v>
      </c>
      <c r="H177" s="5">
        <v>0</v>
      </c>
      <c r="I177" s="5">
        <v>2</v>
      </c>
      <c r="J177" s="5">
        <v>0</v>
      </c>
      <c r="K177" s="5">
        <v>0</v>
      </c>
      <c r="L177" s="5">
        <v>0</v>
      </c>
      <c r="M177" s="5">
        <v>1</v>
      </c>
      <c r="N177" s="5">
        <v>0</v>
      </c>
      <c r="O177" s="5">
        <v>0</v>
      </c>
      <c r="P177" s="5">
        <v>0</v>
      </c>
      <c r="Q177" s="5">
        <v>2</v>
      </c>
      <c r="R177" s="5">
        <v>2</v>
      </c>
      <c r="S177" s="5">
        <v>0</v>
      </c>
      <c r="T177" s="5">
        <v>1</v>
      </c>
      <c r="U177" s="5">
        <v>0</v>
      </c>
      <c r="V177" s="5">
        <v>2</v>
      </c>
      <c r="W177" s="5">
        <v>0</v>
      </c>
      <c r="X177" s="5">
        <v>0</v>
      </c>
      <c r="Y177" s="5">
        <v>0</v>
      </c>
      <c r="Z177" s="5">
        <v>100</v>
      </c>
    </row>
    <row r="178" spans="1:26" x14ac:dyDescent="0.25">
      <c r="A178" s="4" t="s">
        <v>250</v>
      </c>
      <c r="B178" s="5">
        <v>48</v>
      </c>
      <c r="C178" s="5">
        <v>1</v>
      </c>
      <c r="D178" s="5">
        <v>0</v>
      </c>
      <c r="E178" s="5">
        <v>0</v>
      </c>
      <c r="F178" s="5">
        <v>1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0</v>
      </c>
      <c r="O178" s="5">
        <v>0</v>
      </c>
      <c r="P178" s="5">
        <v>0</v>
      </c>
      <c r="Q178" s="5">
        <v>1</v>
      </c>
      <c r="R178" s="5">
        <v>0</v>
      </c>
      <c r="S178" s="5">
        <v>0</v>
      </c>
      <c r="T178" s="5">
        <v>0</v>
      </c>
      <c r="U178" s="5">
        <v>0</v>
      </c>
      <c r="V178" s="5">
        <v>2</v>
      </c>
      <c r="W178" s="5">
        <v>1</v>
      </c>
      <c r="X178" s="5">
        <v>0</v>
      </c>
      <c r="Y178" s="5">
        <v>0</v>
      </c>
      <c r="Z178" s="5">
        <v>56</v>
      </c>
    </row>
    <row r="179" spans="1:26" x14ac:dyDescent="0.25">
      <c r="A179" s="4" t="s">
        <v>251</v>
      </c>
      <c r="B179" s="5">
        <v>53</v>
      </c>
      <c r="C179" s="5">
        <v>0</v>
      </c>
      <c r="D179" s="5">
        <v>1</v>
      </c>
      <c r="E179" s="5">
        <v>1</v>
      </c>
      <c r="F179" s="5">
        <v>0</v>
      </c>
      <c r="G179" s="5">
        <v>0</v>
      </c>
      <c r="H179" s="5">
        <v>1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2</v>
      </c>
      <c r="R179" s="5">
        <v>2</v>
      </c>
      <c r="S179" s="5">
        <v>1</v>
      </c>
      <c r="T179" s="5">
        <v>0</v>
      </c>
      <c r="U179" s="5">
        <v>3</v>
      </c>
      <c r="V179" s="5">
        <v>0</v>
      </c>
      <c r="W179" s="5">
        <v>0</v>
      </c>
      <c r="X179" s="5">
        <v>2</v>
      </c>
      <c r="Y179" s="5">
        <v>0</v>
      </c>
      <c r="Z179" s="5">
        <v>66</v>
      </c>
    </row>
    <row r="180" spans="1:26" x14ac:dyDescent="0.25">
      <c r="A180" s="4" t="s">
        <v>252</v>
      </c>
      <c r="B180" s="5">
        <v>44</v>
      </c>
      <c r="C180" s="5">
        <v>0</v>
      </c>
      <c r="D180" s="5">
        <v>1</v>
      </c>
      <c r="E180" s="5">
        <v>0</v>
      </c>
      <c r="F180" s="5">
        <v>0</v>
      </c>
      <c r="G180" s="5">
        <v>0</v>
      </c>
      <c r="H180" s="5">
        <v>0</v>
      </c>
      <c r="I180" s="5">
        <v>4</v>
      </c>
      <c r="J180" s="5">
        <v>1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3</v>
      </c>
      <c r="R180" s="5">
        <v>0</v>
      </c>
      <c r="S180" s="5">
        <v>0</v>
      </c>
      <c r="T180" s="5">
        <v>5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58</v>
      </c>
    </row>
    <row r="181" spans="1:26" x14ac:dyDescent="0.25">
      <c r="A181" s="4" t="s">
        <v>253</v>
      </c>
      <c r="B181" s="5">
        <v>365</v>
      </c>
      <c r="C181" s="5">
        <v>4</v>
      </c>
      <c r="D181" s="5">
        <v>2</v>
      </c>
      <c r="E181" s="5">
        <v>4</v>
      </c>
      <c r="F181" s="5">
        <v>1</v>
      </c>
      <c r="G181" s="5">
        <v>1</v>
      </c>
      <c r="H181" s="5">
        <v>2</v>
      </c>
      <c r="I181" s="5">
        <v>0</v>
      </c>
      <c r="J181" s="5">
        <v>1</v>
      </c>
      <c r="K181" s="5">
        <v>1</v>
      </c>
      <c r="L181" s="5">
        <v>1</v>
      </c>
      <c r="M181" s="5">
        <v>1</v>
      </c>
      <c r="N181" s="5">
        <v>2</v>
      </c>
      <c r="O181" s="5">
        <v>1</v>
      </c>
      <c r="P181" s="5">
        <v>1</v>
      </c>
      <c r="Q181" s="5">
        <v>0</v>
      </c>
      <c r="R181" s="5">
        <v>1</v>
      </c>
      <c r="S181" s="5">
        <v>1</v>
      </c>
      <c r="T181" s="5">
        <v>2</v>
      </c>
      <c r="U181" s="5">
        <v>0</v>
      </c>
      <c r="V181" s="5">
        <v>3</v>
      </c>
      <c r="W181" s="5">
        <v>0</v>
      </c>
      <c r="X181" s="5">
        <v>2</v>
      </c>
      <c r="Y181" s="5">
        <v>0</v>
      </c>
      <c r="Z181" s="5">
        <v>396</v>
      </c>
    </row>
    <row r="182" spans="1:26" x14ac:dyDescent="0.25">
      <c r="A182" s="4" t="s">
        <v>254</v>
      </c>
      <c r="B182" s="5">
        <v>120</v>
      </c>
      <c r="C182" s="5">
        <v>0</v>
      </c>
      <c r="D182" s="5">
        <v>0</v>
      </c>
      <c r="E182" s="5">
        <v>0</v>
      </c>
      <c r="F182" s="5">
        <v>1</v>
      </c>
      <c r="G182" s="5">
        <v>0</v>
      </c>
      <c r="H182" s="5">
        <v>0</v>
      </c>
      <c r="I182" s="5">
        <v>3</v>
      </c>
      <c r="J182" s="5">
        <v>0</v>
      </c>
      <c r="K182" s="5">
        <v>0</v>
      </c>
      <c r="L182" s="5">
        <v>0</v>
      </c>
      <c r="M182" s="5">
        <v>1</v>
      </c>
      <c r="N182" s="5">
        <v>0</v>
      </c>
      <c r="O182" s="5">
        <v>1</v>
      </c>
      <c r="P182" s="5">
        <v>0</v>
      </c>
      <c r="Q182" s="5">
        <v>0</v>
      </c>
      <c r="R182" s="5">
        <v>2</v>
      </c>
      <c r="S182" s="5">
        <v>2</v>
      </c>
      <c r="T182" s="5">
        <v>0</v>
      </c>
      <c r="U182" s="5">
        <v>0</v>
      </c>
      <c r="V182" s="5">
        <v>1</v>
      </c>
      <c r="W182" s="5">
        <v>0</v>
      </c>
      <c r="X182" s="5">
        <v>0</v>
      </c>
      <c r="Y182" s="5">
        <v>0</v>
      </c>
      <c r="Z182" s="5">
        <v>131</v>
      </c>
    </row>
    <row r="183" spans="1:26" x14ac:dyDescent="0.25">
      <c r="A183" s="4" t="s">
        <v>255</v>
      </c>
      <c r="B183" s="5">
        <v>393</v>
      </c>
      <c r="C183" s="5">
        <v>1</v>
      </c>
      <c r="D183" s="5">
        <v>4</v>
      </c>
      <c r="E183" s="5">
        <v>1</v>
      </c>
      <c r="F183" s="5">
        <v>2</v>
      </c>
      <c r="G183" s="5">
        <v>6</v>
      </c>
      <c r="H183" s="5">
        <v>10</v>
      </c>
      <c r="I183" s="5">
        <v>3</v>
      </c>
      <c r="J183" s="5">
        <v>2</v>
      </c>
      <c r="K183" s="5">
        <v>1</v>
      </c>
      <c r="L183" s="5">
        <v>2</v>
      </c>
      <c r="M183" s="5">
        <v>4</v>
      </c>
      <c r="N183" s="5">
        <v>1</v>
      </c>
      <c r="O183" s="5">
        <v>2</v>
      </c>
      <c r="P183" s="5">
        <v>0</v>
      </c>
      <c r="Q183" s="5">
        <v>1</v>
      </c>
      <c r="R183" s="5">
        <v>2</v>
      </c>
      <c r="S183" s="5">
        <v>0</v>
      </c>
      <c r="T183" s="5">
        <v>5</v>
      </c>
      <c r="U183" s="5">
        <v>3</v>
      </c>
      <c r="V183" s="5">
        <v>0</v>
      </c>
      <c r="W183" s="5">
        <v>5</v>
      </c>
      <c r="X183" s="5">
        <v>0</v>
      </c>
      <c r="Y183" s="5">
        <v>1</v>
      </c>
      <c r="Z183" s="5">
        <v>449</v>
      </c>
    </row>
    <row r="184" spans="1:26" x14ac:dyDescent="0.25">
      <c r="A184" s="4" t="s">
        <v>256</v>
      </c>
      <c r="B184" s="5">
        <v>533</v>
      </c>
      <c r="C184" s="5">
        <v>3</v>
      </c>
      <c r="D184" s="5">
        <v>2</v>
      </c>
      <c r="E184" s="5">
        <v>2</v>
      </c>
      <c r="F184" s="5">
        <v>3</v>
      </c>
      <c r="G184" s="5">
        <v>4</v>
      </c>
      <c r="H184" s="5">
        <v>9</v>
      </c>
      <c r="I184" s="5">
        <v>6</v>
      </c>
      <c r="J184" s="5">
        <v>4</v>
      </c>
      <c r="K184" s="5">
        <v>4</v>
      </c>
      <c r="L184" s="5">
        <v>4</v>
      </c>
      <c r="M184" s="5">
        <v>6</v>
      </c>
      <c r="N184" s="5">
        <v>3</v>
      </c>
      <c r="O184" s="5">
        <v>2</v>
      </c>
      <c r="P184" s="5">
        <v>3</v>
      </c>
      <c r="Q184" s="5">
        <v>5</v>
      </c>
      <c r="R184" s="5">
        <v>2</v>
      </c>
      <c r="S184" s="5">
        <v>1</v>
      </c>
      <c r="T184" s="5">
        <v>3</v>
      </c>
      <c r="U184" s="5">
        <v>1</v>
      </c>
      <c r="V184" s="5">
        <v>1</v>
      </c>
      <c r="W184" s="5">
        <v>2</v>
      </c>
      <c r="X184" s="5">
        <v>0</v>
      </c>
      <c r="Y184" s="5">
        <v>1</v>
      </c>
      <c r="Z184" s="5">
        <v>604</v>
      </c>
    </row>
    <row r="185" spans="1:26" x14ac:dyDescent="0.25">
      <c r="A185" s="4" t="s">
        <v>257</v>
      </c>
      <c r="B185" s="5">
        <v>28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28</v>
      </c>
    </row>
    <row r="186" spans="1:26" x14ac:dyDescent="0.25">
      <c r="A186" s="4" t="s">
        <v>258</v>
      </c>
      <c r="B186" s="5">
        <v>113</v>
      </c>
      <c r="C186" s="5">
        <v>1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1</v>
      </c>
      <c r="J186" s="5">
        <v>2</v>
      </c>
      <c r="K186" s="5">
        <v>0</v>
      </c>
      <c r="L186" s="5">
        <v>1</v>
      </c>
      <c r="M186" s="5">
        <v>1</v>
      </c>
      <c r="N186" s="5">
        <v>1</v>
      </c>
      <c r="O186" s="5">
        <v>0</v>
      </c>
      <c r="P186" s="5">
        <v>0</v>
      </c>
      <c r="Q186" s="5">
        <v>0</v>
      </c>
      <c r="R186" s="5">
        <v>0</v>
      </c>
      <c r="S186" s="5">
        <v>1</v>
      </c>
      <c r="T186" s="5">
        <v>0</v>
      </c>
      <c r="U186" s="5">
        <v>1</v>
      </c>
      <c r="V186" s="5">
        <v>1</v>
      </c>
      <c r="W186" s="5">
        <v>0</v>
      </c>
      <c r="X186" s="5">
        <v>0</v>
      </c>
      <c r="Y186" s="5">
        <v>0</v>
      </c>
      <c r="Z186" s="5">
        <v>123</v>
      </c>
    </row>
    <row r="187" spans="1:26" x14ac:dyDescent="0.25">
      <c r="A187" s="4" t="s">
        <v>259</v>
      </c>
      <c r="B187" s="5">
        <v>67</v>
      </c>
      <c r="C187" s="5">
        <v>0</v>
      </c>
      <c r="D187" s="5">
        <v>0</v>
      </c>
      <c r="E187" s="5">
        <v>1</v>
      </c>
      <c r="F187" s="5">
        <v>1</v>
      </c>
      <c r="G187" s="5">
        <v>1</v>
      </c>
      <c r="H187" s="5">
        <v>0</v>
      </c>
      <c r="I187" s="5">
        <v>0</v>
      </c>
      <c r="J187" s="5">
        <v>1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</v>
      </c>
      <c r="Q187" s="5">
        <v>0</v>
      </c>
      <c r="R187" s="5">
        <v>0</v>
      </c>
      <c r="S187" s="5">
        <v>1</v>
      </c>
      <c r="T187" s="5">
        <v>0</v>
      </c>
      <c r="U187" s="5">
        <v>0</v>
      </c>
      <c r="V187" s="5">
        <v>1</v>
      </c>
      <c r="W187" s="5">
        <v>0</v>
      </c>
      <c r="X187" s="5">
        <v>0</v>
      </c>
      <c r="Y187" s="5">
        <v>0</v>
      </c>
      <c r="Z187" s="5">
        <v>74</v>
      </c>
    </row>
    <row r="188" spans="1:26" x14ac:dyDescent="0.25">
      <c r="A188" s="4" t="s">
        <v>260</v>
      </c>
      <c r="B188" s="5">
        <v>414</v>
      </c>
      <c r="C188" s="5">
        <v>1</v>
      </c>
      <c r="D188" s="5">
        <v>4</v>
      </c>
      <c r="E188" s="5">
        <v>2</v>
      </c>
      <c r="F188" s="5">
        <v>3</v>
      </c>
      <c r="G188" s="5">
        <v>2</v>
      </c>
      <c r="H188" s="5">
        <v>3</v>
      </c>
      <c r="I188" s="5">
        <v>5</v>
      </c>
      <c r="J188" s="5">
        <v>1</v>
      </c>
      <c r="K188" s="5">
        <v>0</v>
      </c>
      <c r="L188" s="5">
        <v>6</v>
      </c>
      <c r="M188" s="5">
        <v>1</v>
      </c>
      <c r="N188" s="5">
        <v>2</v>
      </c>
      <c r="O188" s="5">
        <v>1</v>
      </c>
      <c r="P188" s="5">
        <v>3</v>
      </c>
      <c r="Q188" s="5">
        <v>3</v>
      </c>
      <c r="R188" s="5">
        <v>1</v>
      </c>
      <c r="S188" s="5">
        <v>4</v>
      </c>
      <c r="T188" s="5">
        <v>4</v>
      </c>
      <c r="U188" s="5">
        <v>2</v>
      </c>
      <c r="V188" s="5">
        <v>0</v>
      </c>
      <c r="W188" s="5">
        <v>2</v>
      </c>
      <c r="X188" s="5">
        <v>1</v>
      </c>
      <c r="Y188" s="5">
        <v>0</v>
      </c>
      <c r="Z188" s="5">
        <v>465</v>
      </c>
    </row>
    <row r="189" spans="1:26" x14ac:dyDescent="0.25">
      <c r="A189" s="4" t="s">
        <v>261</v>
      </c>
      <c r="B189" s="5">
        <v>310</v>
      </c>
      <c r="C189" s="5">
        <v>1</v>
      </c>
      <c r="D189" s="5">
        <v>1</v>
      </c>
      <c r="E189" s="5">
        <v>0</v>
      </c>
      <c r="F189" s="5">
        <v>1</v>
      </c>
      <c r="G189" s="5">
        <v>4</v>
      </c>
      <c r="H189" s="5">
        <v>2</v>
      </c>
      <c r="I189" s="5">
        <v>1</v>
      </c>
      <c r="J189" s="5">
        <v>1</v>
      </c>
      <c r="K189" s="5">
        <v>0</v>
      </c>
      <c r="L189" s="5">
        <v>3</v>
      </c>
      <c r="M189" s="5">
        <v>1</v>
      </c>
      <c r="N189" s="5">
        <v>0</v>
      </c>
      <c r="O189" s="5">
        <v>0</v>
      </c>
      <c r="P189" s="5">
        <v>4</v>
      </c>
      <c r="Q189" s="5">
        <v>0</v>
      </c>
      <c r="R189" s="5">
        <v>0</v>
      </c>
      <c r="S189" s="5">
        <v>0</v>
      </c>
      <c r="T189" s="5">
        <v>0</v>
      </c>
      <c r="U189" s="5">
        <v>1</v>
      </c>
      <c r="V189" s="5">
        <v>0</v>
      </c>
      <c r="W189" s="5">
        <v>0</v>
      </c>
      <c r="X189" s="5">
        <v>0</v>
      </c>
      <c r="Y189" s="5">
        <v>0</v>
      </c>
      <c r="Z189" s="5">
        <v>330</v>
      </c>
    </row>
    <row r="190" spans="1:26" x14ac:dyDescent="0.25">
      <c r="A190" s="4" t="s">
        <v>262</v>
      </c>
      <c r="B190" s="5">
        <v>111</v>
      </c>
      <c r="C190" s="5">
        <v>0</v>
      </c>
      <c r="D190" s="5">
        <v>0</v>
      </c>
      <c r="E190" s="5">
        <v>0</v>
      </c>
      <c r="F190" s="5">
        <v>2</v>
      </c>
      <c r="G190" s="5">
        <v>2</v>
      </c>
      <c r="H190" s="5">
        <v>0</v>
      </c>
      <c r="I190" s="5">
        <v>1</v>
      </c>
      <c r="J190" s="5">
        <v>0</v>
      </c>
      <c r="K190" s="5">
        <v>0</v>
      </c>
      <c r="L190" s="5">
        <v>3</v>
      </c>
      <c r="M190" s="5">
        <v>1</v>
      </c>
      <c r="N190" s="5">
        <v>0</v>
      </c>
      <c r="O190" s="5">
        <v>1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1</v>
      </c>
      <c r="W190" s="5">
        <v>0</v>
      </c>
      <c r="X190" s="5">
        <v>1</v>
      </c>
      <c r="Y190" s="5">
        <v>0</v>
      </c>
      <c r="Z190" s="5">
        <v>123</v>
      </c>
    </row>
    <row r="191" spans="1:26" x14ac:dyDescent="0.25">
      <c r="A191" s="4" t="s">
        <v>263</v>
      </c>
      <c r="B191" s="5">
        <v>176</v>
      </c>
      <c r="C191" s="5">
        <v>0</v>
      </c>
      <c r="D191" s="5">
        <v>1</v>
      </c>
      <c r="E191" s="5">
        <v>4</v>
      </c>
      <c r="F191" s="5">
        <v>1</v>
      </c>
      <c r="G191" s="5">
        <v>4</v>
      </c>
      <c r="H191" s="5">
        <v>1</v>
      </c>
      <c r="I191" s="5">
        <v>1</v>
      </c>
      <c r="J191" s="5">
        <v>2</v>
      </c>
      <c r="K191" s="5">
        <v>0</v>
      </c>
      <c r="L191" s="5">
        <v>0</v>
      </c>
      <c r="M191" s="5">
        <v>1</v>
      </c>
      <c r="N191" s="5">
        <v>0</v>
      </c>
      <c r="O191" s="5">
        <v>0</v>
      </c>
      <c r="P191" s="5">
        <v>0</v>
      </c>
      <c r="Q191" s="5">
        <v>0</v>
      </c>
      <c r="R191" s="5">
        <v>1</v>
      </c>
      <c r="S191" s="5">
        <v>2</v>
      </c>
      <c r="T191" s="5">
        <v>2</v>
      </c>
      <c r="U191" s="5">
        <v>0</v>
      </c>
      <c r="V191" s="5">
        <v>1</v>
      </c>
      <c r="W191" s="5">
        <v>2</v>
      </c>
      <c r="X191" s="5">
        <v>1</v>
      </c>
      <c r="Y191" s="5">
        <v>0</v>
      </c>
      <c r="Z191" s="5">
        <v>200</v>
      </c>
    </row>
    <row r="192" spans="1:26" x14ac:dyDescent="0.25">
      <c r="A192" s="4" t="s">
        <v>264</v>
      </c>
      <c r="B192" s="5">
        <v>61</v>
      </c>
      <c r="C192" s="5">
        <v>0</v>
      </c>
      <c r="D192" s="5">
        <v>1</v>
      </c>
      <c r="E192" s="5">
        <v>0</v>
      </c>
      <c r="F192" s="5">
        <v>0</v>
      </c>
      <c r="G192" s="5">
        <v>1</v>
      </c>
      <c r="H192" s="5">
        <v>2</v>
      </c>
      <c r="I192" s="5">
        <v>0</v>
      </c>
      <c r="J192" s="5">
        <v>1</v>
      </c>
      <c r="K192" s="5">
        <v>0</v>
      </c>
      <c r="L192" s="5">
        <v>0</v>
      </c>
      <c r="M192" s="5">
        <v>1</v>
      </c>
      <c r="N192" s="5">
        <v>0</v>
      </c>
      <c r="O192" s="5">
        <v>0</v>
      </c>
      <c r="P192" s="5">
        <v>0</v>
      </c>
      <c r="Q192" s="5">
        <v>1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68</v>
      </c>
    </row>
    <row r="193" spans="1:26" x14ac:dyDescent="0.25">
      <c r="A193" s="4" t="s">
        <v>265</v>
      </c>
      <c r="B193" s="5">
        <v>71</v>
      </c>
      <c r="C193" s="5">
        <v>0</v>
      </c>
      <c r="D193" s="5">
        <v>0</v>
      </c>
      <c r="E193" s="5">
        <v>0</v>
      </c>
      <c r="F193" s="5">
        <v>0</v>
      </c>
      <c r="G193" s="5">
        <v>1</v>
      </c>
      <c r="H193" s="5">
        <v>1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1</v>
      </c>
      <c r="Z193" s="5">
        <v>75</v>
      </c>
    </row>
    <row r="194" spans="1:26" x14ac:dyDescent="0.25">
      <c r="A194" s="4" t="s">
        <v>266</v>
      </c>
      <c r="B194" s="5">
        <v>73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1</v>
      </c>
      <c r="I194" s="5">
        <v>1</v>
      </c>
      <c r="J194" s="5">
        <v>0</v>
      </c>
      <c r="K194" s="5">
        <v>0</v>
      </c>
      <c r="L194" s="5">
        <v>1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1</v>
      </c>
      <c r="S194" s="5">
        <v>0</v>
      </c>
      <c r="T194" s="5">
        <v>1</v>
      </c>
      <c r="U194" s="5">
        <v>1</v>
      </c>
      <c r="V194" s="5">
        <v>0</v>
      </c>
      <c r="W194" s="5">
        <v>0</v>
      </c>
      <c r="X194" s="5">
        <v>0</v>
      </c>
      <c r="Y194" s="5">
        <v>0</v>
      </c>
      <c r="Z194" s="5">
        <v>79</v>
      </c>
    </row>
    <row r="195" spans="1:26" x14ac:dyDescent="0.25">
      <c r="A195" s="4" t="s">
        <v>267</v>
      </c>
      <c r="B195" s="5">
        <v>96</v>
      </c>
      <c r="C195" s="5">
        <v>1</v>
      </c>
      <c r="D195" s="5">
        <v>0</v>
      </c>
      <c r="E195" s="5">
        <v>0</v>
      </c>
      <c r="F195" s="5">
        <v>0</v>
      </c>
      <c r="G195" s="5">
        <v>2</v>
      </c>
      <c r="H195" s="5">
        <v>1</v>
      </c>
      <c r="I195" s="5">
        <v>1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1</v>
      </c>
      <c r="U195" s="5">
        <v>1</v>
      </c>
      <c r="V195" s="5">
        <v>1</v>
      </c>
      <c r="W195" s="5">
        <v>1</v>
      </c>
      <c r="X195" s="5">
        <v>0</v>
      </c>
      <c r="Y195" s="5">
        <v>0</v>
      </c>
      <c r="Z195" s="5">
        <v>105</v>
      </c>
    </row>
    <row r="196" spans="1:26" x14ac:dyDescent="0.25">
      <c r="A196" s="4" t="s">
        <v>268</v>
      </c>
      <c r="B196" s="5">
        <v>109</v>
      </c>
      <c r="C196" s="5">
        <v>0</v>
      </c>
      <c r="D196" s="5">
        <v>0</v>
      </c>
      <c r="E196" s="5">
        <v>0</v>
      </c>
      <c r="F196" s="5">
        <v>2</v>
      </c>
      <c r="G196" s="5">
        <v>1</v>
      </c>
      <c r="H196" s="5">
        <v>1</v>
      </c>
      <c r="I196" s="5">
        <v>1</v>
      </c>
      <c r="J196" s="5">
        <v>0</v>
      </c>
      <c r="K196" s="5">
        <v>0</v>
      </c>
      <c r="L196" s="5">
        <v>1</v>
      </c>
      <c r="M196" s="5">
        <v>0</v>
      </c>
      <c r="N196" s="5">
        <v>1</v>
      </c>
      <c r="O196" s="5">
        <v>1</v>
      </c>
      <c r="P196" s="5">
        <v>1</v>
      </c>
      <c r="Q196" s="5">
        <v>0</v>
      </c>
      <c r="R196" s="5">
        <v>1</v>
      </c>
      <c r="S196" s="5">
        <v>2</v>
      </c>
      <c r="T196" s="5">
        <v>0</v>
      </c>
      <c r="U196" s="5">
        <v>1</v>
      </c>
      <c r="V196" s="5">
        <v>0</v>
      </c>
      <c r="W196" s="5">
        <v>1</v>
      </c>
      <c r="X196" s="5">
        <v>0</v>
      </c>
      <c r="Y196" s="5">
        <v>0</v>
      </c>
      <c r="Z196" s="5">
        <v>123</v>
      </c>
    </row>
    <row r="197" spans="1:26" x14ac:dyDescent="0.25">
      <c r="A197" s="4" t="s">
        <v>269</v>
      </c>
      <c r="B197" s="5">
        <v>152</v>
      </c>
      <c r="C197" s="5">
        <v>1</v>
      </c>
      <c r="D197" s="5">
        <v>1</v>
      </c>
      <c r="E197" s="5">
        <v>0</v>
      </c>
      <c r="F197" s="5">
        <v>0</v>
      </c>
      <c r="G197" s="5">
        <v>0</v>
      </c>
      <c r="H197" s="5">
        <v>3</v>
      </c>
      <c r="I197" s="5">
        <v>2</v>
      </c>
      <c r="J197" s="5">
        <v>1</v>
      </c>
      <c r="K197" s="5">
        <v>2</v>
      </c>
      <c r="L197" s="5">
        <v>0</v>
      </c>
      <c r="M197" s="5">
        <v>1</v>
      </c>
      <c r="N197" s="5">
        <v>1</v>
      </c>
      <c r="O197" s="5">
        <v>1</v>
      </c>
      <c r="P197" s="5">
        <v>4</v>
      </c>
      <c r="Q197" s="5">
        <v>1</v>
      </c>
      <c r="R197" s="5">
        <v>1</v>
      </c>
      <c r="S197" s="5">
        <v>5</v>
      </c>
      <c r="T197" s="5">
        <v>0</v>
      </c>
      <c r="U197" s="5">
        <v>1</v>
      </c>
      <c r="V197" s="5">
        <v>1</v>
      </c>
      <c r="W197" s="5">
        <v>2</v>
      </c>
      <c r="X197" s="5">
        <v>1</v>
      </c>
      <c r="Y197" s="5">
        <v>0</v>
      </c>
      <c r="Z197" s="5">
        <v>181</v>
      </c>
    </row>
    <row r="198" spans="1:26" x14ac:dyDescent="0.25">
      <c r="A198" s="4" t="s">
        <v>270</v>
      </c>
      <c r="B198" s="5">
        <v>42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1</v>
      </c>
      <c r="L198" s="5">
        <v>0</v>
      </c>
      <c r="M198" s="5">
        <v>0</v>
      </c>
      <c r="N198" s="5">
        <v>0</v>
      </c>
      <c r="O198" s="5">
        <v>0</v>
      </c>
      <c r="P198" s="5">
        <v>3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1</v>
      </c>
      <c r="W198" s="5">
        <v>0</v>
      </c>
      <c r="X198" s="5">
        <v>0</v>
      </c>
      <c r="Y198" s="5">
        <v>0</v>
      </c>
      <c r="Z198" s="5">
        <v>47</v>
      </c>
    </row>
    <row r="199" spans="1:26" x14ac:dyDescent="0.25">
      <c r="A199" s="4" t="s">
        <v>271</v>
      </c>
      <c r="B199" s="5">
        <v>190</v>
      </c>
      <c r="C199" s="5">
        <v>0</v>
      </c>
      <c r="D199" s="5">
        <v>1</v>
      </c>
      <c r="E199" s="5">
        <v>0</v>
      </c>
      <c r="F199" s="5">
        <v>0</v>
      </c>
      <c r="G199" s="5">
        <v>1</v>
      </c>
      <c r="H199" s="5">
        <v>0</v>
      </c>
      <c r="I199" s="5">
        <v>0</v>
      </c>
      <c r="J199" s="5">
        <v>4</v>
      </c>
      <c r="K199" s="5">
        <v>2</v>
      </c>
      <c r="L199" s="5">
        <v>3</v>
      </c>
      <c r="M199" s="5">
        <v>2</v>
      </c>
      <c r="N199" s="5">
        <v>1</v>
      </c>
      <c r="O199" s="5">
        <v>1</v>
      </c>
      <c r="P199" s="5">
        <v>0</v>
      </c>
      <c r="Q199" s="5">
        <v>0</v>
      </c>
      <c r="R199" s="5">
        <v>2</v>
      </c>
      <c r="S199" s="5">
        <v>0</v>
      </c>
      <c r="T199" s="5">
        <v>1</v>
      </c>
      <c r="U199" s="5">
        <v>0</v>
      </c>
      <c r="V199" s="5">
        <v>0</v>
      </c>
      <c r="W199" s="5">
        <v>2</v>
      </c>
      <c r="X199" s="5">
        <v>0</v>
      </c>
      <c r="Y199" s="5">
        <v>0</v>
      </c>
      <c r="Z199" s="5">
        <v>210</v>
      </c>
    </row>
    <row r="200" spans="1:26" x14ac:dyDescent="0.25">
      <c r="A200" s="4" t="s">
        <v>272</v>
      </c>
      <c r="B200" s="5">
        <v>304</v>
      </c>
      <c r="C200" s="5">
        <v>0</v>
      </c>
      <c r="D200" s="5">
        <v>3</v>
      </c>
      <c r="E200" s="5">
        <v>4</v>
      </c>
      <c r="F200" s="5">
        <v>0</v>
      </c>
      <c r="G200" s="5">
        <v>1</v>
      </c>
      <c r="H200" s="5">
        <v>4</v>
      </c>
      <c r="I200" s="5">
        <v>2</v>
      </c>
      <c r="J200" s="5">
        <v>2</v>
      </c>
      <c r="K200" s="5">
        <v>4</v>
      </c>
      <c r="L200" s="5">
        <v>1</v>
      </c>
      <c r="M200" s="5">
        <v>3</v>
      </c>
      <c r="N200" s="5">
        <v>1</v>
      </c>
      <c r="O200" s="5">
        <v>3</v>
      </c>
      <c r="P200" s="5">
        <v>2</v>
      </c>
      <c r="Q200" s="5">
        <v>0</v>
      </c>
      <c r="R200" s="5">
        <v>0</v>
      </c>
      <c r="S200" s="5">
        <v>1</v>
      </c>
      <c r="T200" s="5">
        <v>1</v>
      </c>
      <c r="U200" s="5">
        <v>0</v>
      </c>
      <c r="V200" s="5">
        <v>0</v>
      </c>
      <c r="W200" s="5">
        <v>1</v>
      </c>
      <c r="X200" s="5">
        <v>0</v>
      </c>
      <c r="Y200" s="5">
        <v>2</v>
      </c>
      <c r="Z200" s="5">
        <v>339</v>
      </c>
    </row>
    <row r="201" spans="1:26" x14ac:dyDescent="0.25">
      <c r="A201" s="4" t="s">
        <v>273</v>
      </c>
      <c r="B201" s="5">
        <v>418</v>
      </c>
      <c r="C201" s="5">
        <v>1</v>
      </c>
      <c r="D201" s="5">
        <v>4</v>
      </c>
      <c r="E201" s="5">
        <v>1</v>
      </c>
      <c r="F201" s="5">
        <v>0</v>
      </c>
      <c r="G201" s="5">
        <v>4</v>
      </c>
      <c r="H201" s="5">
        <v>2</v>
      </c>
      <c r="I201" s="5">
        <v>1</v>
      </c>
      <c r="J201" s="5">
        <v>1</v>
      </c>
      <c r="K201" s="5">
        <v>1</v>
      </c>
      <c r="L201" s="5">
        <v>1</v>
      </c>
      <c r="M201" s="5">
        <v>1</v>
      </c>
      <c r="N201" s="5">
        <v>3</v>
      </c>
      <c r="O201" s="5">
        <v>3</v>
      </c>
      <c r="P201" s="5">
        <v>1</v>
      </c>
      <c r="Q201" s="5">
        <v>2</v>
      </c>
      <c r="R201" s="5">
        <v>1</v>
      </c>
      <c r="S201" s="5">
        <v>0</v>
      </c>
      <c r="T201" s="5">
        <v>0</v>
      </c>
      <c r="U201" s="5">
        <v>2</v>
      </c>
      <c r="V201" s="5">
        <v>3</v>
      </c>
      <c r="W201" s="5">
        <v>1</v>
      </c>
      <c r="X201" s="5">
        <v>1</v>
      </c>
      <c r="Y201" s="5">
        <v>0</v>
      </c>
      <c r="Z201" s="5">
        <v>452</v>
      </c>
    </row>
    <row r="202" spans="1:26" x14ac:dyDescent="0.25">
      <c r="A202" s="4" t="s">
        <v>274</v>
      </c>
      <c r="B202" s="5">
        <v>80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2</v>
      </c>
      <c r="M202" s="5">
        <v>1</v>
      </c>
      <c r="N202" s="5">
        <v>0</v>
      </c>
      <c r="O202" s="5">
        <v>0</v>
      </c>
      <c r="P202" s="5">
        <v>1</v>
      </c>
      <c r="Q202" s="5">
        <v>0</v>
      </c>
      <c r="R202" s="5">
        <v>0</v>
      </c>
      <c r="S202" s="5">
        <v>0</v>
      </c>
      <c r="T202" s="5">
        <v>1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85</v>
      </c>
    </row>
    <row r="203" spans="1:26" x14ac:dyDescent="0.25">
      <c r="A203" s="4" t="s">
        <v>275</v>
      </c>
      <c r="B203" s="5">
        <v>221</v>
      </c>
      <c r="C203" s="5">
        <v>3</v>
      </c>
      <c r="D203" s="5">
        <v>3</v>
      </c>
      <c r="E203" s="5">
        <v>2</v>
      </c>
      <c r="F203" s="5">
        <v>0</v>
      </c>
      <c r="G203" s="5">
        <v>5</v>
      </c>
      <c r="H203" s="5">
        <v>3</v>
      </c>
      <c r="I203" s="5">
        <v>5</v>
      </c>
      <c r="J203" s="5">
        <v>5</v>
      </c>
      <c r="K203" s="5">
        <v>2</v>
      </c>
      <c r="L203" s="5">
        <v>1</v>
      </c>
      <c r="M203" s="5">
        <v>1</v>
      </c>
      <c r="N203" s="5">
        <v>2</v>
      </c>
      <c r="O203" s="5">
        <v>0</v>
      </c>
      <c r="P203" s="5">
        <v>2</v>
      </c>
      <c r="Q203" s="5">
        <v>0</v>
      </c>
      <c r="R203" s="5">
        <v>1</v>
      </c>
      <c r="S203" s="5">
        <v>1</v>
      </c>
      <c r="T203" s="5">
        <v>0</v>
      </c>
      <c r="U203" s="5">
        <v>1</v>
      </c>
      <c r="V203" s="5">
        <v>1</v>
      </c>
      <c r="W203" s="5">
        <v>1</v>
      </c>
      <c r="X203" s="5">
        <v>0</v>
      </c>
      <c r="Y203" s="5">
        <v>0</v>
      </c>
      <c r="Z203" s="5">
        <v>260</v>
      </c>
    </row>
    <row r="204" spans="1:26" x14ac:dyDescent="0.25">
      <c r="A204" s="4" t="s">
        <v>276</v>
      </c>
      <c r="B204" s="5">
        <v>578</v>
      </c>
      <c r="C204" s="5">
        <v>3</v>
      </c>
      <c r="D204" s="5">
        <v>2</v>
      </c>
      <c r="E204" s="5">
        <v>7</v>
      </c>
      <c r="F204" s="5">
        <v>4</v>
      </c>
      <c r="G204" s="5">
        <v>6</v>
      </c>
      <c r="H204" s="5">
        <v>3</v>
      </c>
      <c r="I204" s="5">
        <v>2</v>
      </c>
      <c r="J204" s="5">
        <v>4</v>
      </c>
      <c r="K204" s="5">
        <v>3</v>
      </c>
      <c r="L204" s="5">
        <v>3</v>
      </c>
      <c r="M204" s="5">
        <v>4</v>
      </c>
      <c r="N204" s="5">
        <v>2</v>
      </c>
      <c r="O204" s="5">
        <v>1</v>
      </c>
      <c r="P204" s="5">
        <v>3</v>
      </c>
      <c r="Q204" s="5">
        <v>1</v>
      </c>
      <c r="R204" s="5">
        <v>1</v>
      </c>
      <c r="S204" s="5">
        <v>1</v>
      </c>
      <c r="T204" s="5">
        <v>3</v>
      </c>
      <c r="U204" s="5">
        <v>2</v>
      </c>
      <c r="V204" s="5">
        <v>0</v>
      </c>
      <c r="W204" s="5">
        <v>0</v>
      </c>
      <c r="X204" s="5">
        <v>2</v>
      </c>
      <c r="Y204" s="5">
        <v>0</v>
      </c>
      <c r="Z204" s="5">
        <v>635</v>
      </c>
    </row>
    <row r="205" spans="1:26" x14ac:dyDescent="0.25">
      <c r="A205" s="4" t="s">
        <v>277</v>
      </c>
      <c r="B205" s="5">
        <v>88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1</v>
      </c>
      <c r="I205" s="5">
        <v>0</v>
      </c>
      <c r="J205" s="5">
        <v>0</v>
      </c>
      <c r="K205" s="5">
        <v>0</v>
      </c>
      <c r="L205" s="5">
        <v>1</v>
      </c>
      <c r="M205" s="5">
        <v>2</v>
      </c>
      <c r="N205" s="5">
        <v>0</v>
      </c>
      <c r="O205" s="5">
        <v>0</v>
      </c>
      <c r="P205" s="5">
        <v>0</v>
      </c>
      <c r="Q205" s="5">
        <v>1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1</v>
      </c>
      <c r="X205" s="5">
        <v>1</v>
      </c>
      <c r="Y205" s="5">
        <v>0</v>
      </c>
      <c r="Z205" s="5">
        <v>95</v>
      </c>
    </row>
    <row r="206" spans="1:26" x14ac:dyDescent="0.25">
      <c r="A206" s="4" t="s">
        <v>278</v>
      </c>
      <c r="B206" s="5">
        <v>18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1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2</v>
      </c>
      <c r="U206" s="5">
        <v>0</v>
      </c>
      <c r="V206" s="5">
        <v>0</v>
      </c>
      <c r="W206" s="5">
        <v>0</v>
      </c>
      <c r="X206" s="5">
        <v>1</v>
      </c>
      <c r="Y206" s="5">
        <v>0</v>
      </c>
      <c r="Z206" s="5">
        <v>22</v>
      </c>
    </row>
    <row r="207" spans="1:26" x14ac:dyDescent="0.25">
      <c r="A207" s="4" t="s">
        <v>279</v>
      </c>
      <c r="B207" s="5">
        <v>37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1</v>
      </c>
      <c r="N207" s="5">
        <v>0</v>
      </c>
      <c r="O207" s="5">
        <v>0</v>
      </c>
      <c r="P207" s="5">
        <v>0</v>
      </c>
      <c r="Q207" s="5">
        <v>0</v>
      </c>
      <c r="R207" s="5">
        <v>1</v>
      </c>
      <c r="S207" s="5">
        <v>0</v>
      </c>
      <c r="T207" s="5">
        <v>1</v>
      </c>
      <c r="U207" s="5">
        <v>0</v>
      </c>
      <c r="V207" s="5">
        <v>0</v>
      </c>
      <c r="W207" s="5">
        <v>1</v>
      </c>
      <c r="X207" s="5">
        <v>0</v>
      </c>
      <c r="Y207" s="5">
        <v>0</v>
      </c>
      <c r="Z207" s="5">
        <v>42</v>
      </c>
    </row>
    <row r="208" spans="1:26" x14ac:dyDescent="0.25">
      <c r="A208" s="4" t="s">
        <v>280</v>
      </c>
      <c r="B208" s="5">
        <v>2</v>
      </c>
      <c r="C208" s="5">
        <v>0</v>
      </c>
      <c r="D208" s="5">
        <v>0</v>
      </c>
      <c r="E208" s="5">
        <v>1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3</v>
      </c>
    </row>
    <row r="209" spans="1:26" x14ac:dyDescent="0.25">
      <c r="A209" s="4" t="s">
        <v>281</v>
      </c>
      <c r="B209" s="5">
        <v>23</v>
      </c>
      <c r="C209" s="5">
        <v>0</v>
      </c>
      <c r="D209" s="5">
        <v>0</v>
      </c>
      <c r="E209" s="5">
        <v>0</v>
      </c>
      <c r="F209" s="5">
        <v>1</v>
      </c>
      <c r="G209" s="5">
        <v>0</v>
      </c>
      <c r="H209" s="5">
        <v>0</v>
      </c>
      <c r="I209" s="5">
        <v>0</v>
      </c>
      <c r="J209" s="5">
        <v>1</v>
      </c>
      <c r="K209" s="5">
        <v>2</v>
      </c>
      <c r="L209" s="5">
        <v>0</v>
      </c>
      <c r="M209" s="5">
        <v>0</v>
      </c>
      <c r="N209" s="5">
        <v>0</v>
      </c>
      <c r="O209" s="5">
        <v>0</v>
      </c>
      <c r="P209" s="5">
        <v>1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1</v>
      </c>
      <c r="Z209" s="5">
        <v>29</v>
      </c>
    </row>
    <row r="210" spans="1:26" x14ac:dyDescent="0.25">
      <c r="A210" s="4" t="s">
        <v>282</v>
      </c>
      <c r="B210" s="5">
        <v>337</v>
      </c>
      <c r="C210" s="5">
        <v>1</v>
      </c>
      <c r="D210" s="5">
        <v>1</v>
      </c>
      <c r="E210" s="5">
        <v>0</v>
      </c>
      <c r="F210" s="5">
        <v>6</v>
      </c>
      <c r="G210" s="5">
        <v>3</v>
      </c>
      <c r="H210" s="5">
        <v>5</v>
      </c>
      <c r="I210" s="5">
        <v>1</v>
      </c>
      <c r="J210" s="5">
        <v>1</v>
      </c>
      <c r="K210" s="5">
        <v>1</v>
      </c>
      <c r="L210" s="5">
        <v>2</v>
      </c>
      <c r="M210" s="5">
        <v>2</v>
      </c>
      <c r="N210" s="5">
        <v>1</v>
      </c>
      <c r="O210" s="5">
        <v>2</v>
      </c>
      <c r="P210" s="5">
        <v>3</v>
      </c>
      <c r="Q210" s="5">
        <v>1</v>
      </c>
      <c r="R210" s="5">
        <v>0</v>
      </c>
      <c r="S210" s="5">
        <v>7</v>
      </c>
      <c r="T210" s="5">
        <v>2</v>
      </c>
      <c r="U210" s="5">
        <v>3</v>
      </c>
      <c r="V210" s="5">
        <v>1</v>
      </c>
      <c r="W210" s="5">
        <v>2</v>
      </c>
      <c r="X210" s="5">
        <v>0</v>
      </c>
      <c r="Y210" s="5">
        <v>0</v>
      </c>
      <c r="Z210" s="5">
        <v>382</v>
      </c>
    </row>
    <row r="211" spans="1:26" x14ac:dyDescent="0.25">
      <c r="A211" s="4" t="s">
        <v>283</v>
      </c>
      <c r="B211" s="5">
        <v>66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1</v>
      </c>
      <c r="J211" s="5">
        <v>1</v>
      </c>
      <c r="K211" s="5">
        <v>1</v>
      </c>
      <c r="L211" s="5">
        <v>0</v>
      </c>
      <c r="M211" s="5">
        <v>1</v>
      </c>
      <c r="N211" s="5">
        <v>0</v>
      </c>
      <c r="O211" s="5">
        <v>0</v>
      </c>
      <c r="P211" s="5">
        <v>0</v>
      </c>
      <c r="Q211" s="5">
        <v>1</v>
      </c>
      <c r="R211" s="5">
        <v>1</v>
      </c>
      <c r="S211" s="5">
        <v>1</v>
      </c>
      <c r="T211" s="5">
        <v>0</v>
      </c>
      <c r="U211" s="5">
        <v>0</v>
      </c>
      <c r="V211" s="5">
        <v>0</v>
      </c>
      <c r="W211" s="5">
        <v>1</v>
      </c>
      <c r="X211" s="5">
        <v>1</v>
      </c>
      <c r="Y211" s="5">
        <v>0</v>
      </c>
      <c r="Z211" s="5">
        <v>75</v>
      </c>
    </row>
    <row r="212" spans="1:26" x14ac:dyDescent="0.25">
      <c r="A212" s="4" t="s">
        <v>284</v>
      </c>
      <c r="B212" s="5">
        <v>35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1</v>
      </c>
      <c r="P212" s="5">
        <v>0</v>
      </c>
      <c r="Q212" s="5">
        <v>0</v>
      </c>
      <c r="R212" s="5">
        <v>1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37</v>
      </c>
    </row>
    <row r="213" spans="1:26" x14ac:dyDescent="0.25">
      <c r="A213" s="4" t="s">
        <v>285</v>
      </c>
      <c r="B213" s="5">
        <v>51</v>
      </c>
      <c r="C213" s="5">
        <v>1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2</v>
      </c>
      <c r="L213" s="5">
        <v>0</v>
      </c>
      <c r="M213" s="5">
        <v>1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55</v>
      </c>
    </row>
    <row r="214" spans="1:26" x14ac:dyDescent="0.25">
      <c r="A214" s="4" t="s">
        <v>286</v>
      </c>
      <c r="B214" s="5">
        <v>93</v>
      </c>
      <c r="C214" s="5">
        <v>0</v>
      </c>
      <c r="D214" s="5">
        <v>2</v>
      </c>
      <c r="E214" s="5">
        <v>0</v>
      </c>
      <c r="F214" s="5">
        <v>1</v>
      </c>
      <c r="G214" s="5">
        <v>0</v>
      </c>
      <c r="H214" s="5">
        <v>2</v>
      </c>
      <c r="I214" s="5">
        <v>0</v>
      </c>
      <c r="J214" s="5">
        <v>3</v>
      </c>
      <c r="K214" s="5">
        <v>1</v>
      </c>
      <c r="L214" s="5">
        <v>0</v>
      </c>
      <c r="M214" s="5">
        <v>0</v>
      </c>
      <c r="N214" s="5">
        <v>1</v>
      </c>
      <c r="O214" s="5">
        <v>0</v>
      </c>
      <c r="P214" s="5">
        <v>0</v>
      </c>
      <c r="Q214" s="5">
        <v>0</v>
      </c>
      <c r="R214" s="5">
        <v>0</v>
      </c>
      <c r="S214" s="5">
        <v>5</v>
      </c>
      <c r="T214" s="5">
        <v>0</v>
      </c>
      <c r="U214" s="5">
        <v>0</v>
      </c>
      <c r="V214" s="5">
        <v>0</v>
      </c>
      <c r="W214" s="5">
        <v>0</v>
      </c>
      <c r="X214" s="5">
        <v>1</v>
      </c>
      <c r="Y214" s="5">
        <v>0</v>
      </c>
      <c r="Z214" s="5">
        <v>109</v>
      </c>
    </row>
    <row r="215" spans="1:26" x14ac:dyDescent="0.25">
      <c r="A215" s="4" t="s">
        <v>287</v>
      </c>
      <c r="B215" s="5">
        <v>13</v>
      </c>
      <c r="C215" s="5">
        <v>0</v>
      </c>
      <c r="D215" s="5">
        <v>0</v>
      </c>
      <c r="E215" s="5">
        <v>0</v>
      </c>
      <c r="F215" s="5">
        <v>1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14</v>
      </c>
    </row>
    <row r="216" spans="1:26" x14ac:dyDescent="0.25">
      <c r="A216" s="4" t="s">
        <v>288</v>
      </c>
      <c r="B216" s="5">
        <v>47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1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1</v>
      </c>
      <c r="X216" s="5">
        <v>0</v>
      </c>
      <c r="Y216" s="5">
        <v>0</v>
      </c>
      <c r="Z216" s="5">
        <v>49</v>
      </c>
    </row>
    <row r="217" spans="1:26" x14ac:dyDescent="0.25">
      <c r="A217" s="4" t="s">
        <v>289</v>
      </c>
      <c r="B217" s="5">
        <v>43</v>
      </c>
      <c r="C217" s="5">
        <v>0</v>
      </c>
      <c r="D217" s="5">
        <v>0</v>
      </c>
      <c r="E217" s="5">
        <v>0</v>
      </c>
      <c r="F217" s="5">
        <v>0</v>
      </c>
      <c r="G217" s="5">
        <v>1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1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1</v>
      </c>
      <c r="V217" s="5">
        <v>0</v>
      </c>
      <c r="W217" s="5">
        <v>0</v>
      </c>
      <c r="X217" s="5">
        <v>0</v>
      </c>
      <c r="Y217" s="5">
        <v>0</v>
      </c>
      <c r="Z217" s="5">
        <v>46</v>
      </c>
    </row>
    <row r="218" spans="1:26" x14ac:dyDescent="0.25">
      <c r="A218" s="4" t="s">
        <v>290</v>
      </c>
      <c r="B218" s="5">
        <v>20</v>
      </c>
      <c r="C218" s="5">
        <v>1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21</v>
      </c>
    </row>
    <row r="219" spans="1:26" x14ac:dyDescent="0.25">
      <c r="A219" s="4" t="s">
        <v>291</v>
      </c>
      <c r="B219" s="5">
        <v>21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1</v>
      </c>
      <c r="I219" s="5">
        <v>0</v>
      </c>
      <c r="J219" s="5">
        <v>1</v>
      </c>
      <c r="K219" s="5">
        <v>0</v>
      </c>
      <c r="L219" s="5">
        <v>0</v>
      </c>
      <c r="M219" s="5">
        <v>1</v>
      </c>
      <c r="N219" s="5">
        <v>0</v>
      </c>
      <c r="O219" s="5">
        <v>0</v>
      </c>
      <c r="P219" s="5">
        <v>2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1</v>
      </c>
      <c r="W219" s="5">
        <v>0</v>
      </c>
      <c r="X219" s="5">
        <v>0</v>
      </c>
      <c r="Y219" s="5">
        <v>0</v>
      </c>
      <c r="Z219" s="5">
        <v>27</v>
      </c>
    </row>
    <row r="220" spans="1:26" x14ac:dyDescent="0.25">
      <c r="A220" s="4" t="s">
        <v>292</v>
      </c>
      <c r="B220" s="5">
        <v>92</v>
      </c>
      <c r="C220" s="5">
        <v>0</v>
      </c>
      <c r="D220" s="5">
        <v>0</v>
      </c>
      <c r="E220" s="5">
        <v>2</v>
      </c>
      <c r="F220" s="5">
        <v>1</v>
      </c>
      <c r="G220" s="5">
        <v>0</v>
      </c>
      <c r="H220" s="5">
        <v>1</v>
      </c>
      <c r="I220" s="5">
        <v>0</v>
      </c>
      <c r="J220" s="5">
        <v>1</v>
      </c>
      <c r="K220" s="5">
        <v>0</v>
      </c>
      <c r="L220" s="5">
        <v>0</v>
      </c>
      <c r="M220" s="5">
        <v>0</v>
      </c>
      <c r="N220" s="5">
        <v>0</v>
      </c>
      <c r="O220" s="5">
        <v>1</v>
      </c>
      <c r="P220" s="5">
        <v>0</v>
      </c>
      <c r="Q220" s="5">
        <v>2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1</v>
      </c>
      <c r="Y220" s="5">
        <v>0</v>
      </c>
      <c r="Z220" s="5">
        <v>101</v>
      </c>
    </row>
    <row r="221" spans="1:26" x14ac:dyDescent="0.25">
      <c r="A221" s="4" t="s">
        <v>293</v>
      </c>
      <c r="B221" s="5">
        <v>112</v>
      </c>
      <c r="C221" s="5">
        <v>0</v>
      </c>
      <c r="D221" s="5">
        <v>0</v>
      </c>
      <c r="E221" s="5">
        <v>1</v>
      </c>
      <c r="F221" s="5">
        <v>1</v>
      </c>
      <c r="G221" s="5">
        <v>0</v>
      </c>
      <c r="H221" s="5">
        <v>1</v>
      </c>
      <c r="I221" s="5">
        <v>0</v>
      </c>
      <c r="J221" s="5">
        <v>1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</v>
      </c>
      <c r="Q221" s="5">
        <v>0</v>
      </c>
      <c r="R221" s="5">
        <v>0</v>
      </c>
      <c r="S221" s="5">
        <v>0</v>
      </c>
      <c r="T221" s="5">
        <v>2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119</v>
      </c>
    </row>
    <row r="222" spans="1:26" x14ac:dyDescent="0.25">
      <c r="A222" s="4" t="s">
        <v>294</v>
      </c>
      <c r="B222" s="5">
        <v>74</v>
      </c>
      <c r="C222" s="5">
        <v>0</v>
      </c>
      <c r="D222" s="5">
        <v>0</v>
      </c>
      <c r="E222" s="5">
        <v>1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1</v>
      </c>
      <c r="N222" s="5">
        <v>0</v>
      </c>
      <c r="O222" s="5">
        <v>0</v>
      </c>
      <c r="P222" s="5">
        <v>0</v>
      </c>
      <c r="Q222" s="5">
        <v>0</v>
      </c>
      <c r="R222" s="5">
        <v>1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1</v>
      </c>
      <c r="Y222" s="5">
        <v>0</v>
      </c>
      <c r="Z222" s="5">
        <v>78</v>
      </c>
    </row>
    <row r="223" spans="1:26" x14ac:dyDescent="0.25">
      <c r="A223" s="4" t="s">
        <v>295</v>
      </c>
      <c r="B223" s="5">
        <v>151</v>
      </c>
      <c r="C223" s="5">
        <v>2</v>
      </c>
      <c r="D223" s="5">
        <v>1</v>
      </c>
      <c r="E223" s="5">
        <v>0</v>
      </c>
      <c r="F223" s="5">
        <v>3</v>
      </c>
      <c r="G223" s="5">
        <v>0</v>
      </c>
      <c r="H223" s="5">
        <v>1</v>
      </c>
      <c r="I223" s="5">
        <v>2</v>
      </c>
      <c r="J223" s="5">
        <v>1</v>
      </c>
      <c r="K223" s="5">
        <v>2</v>
      </c>
      <c r="L223" s="5">
        <v>1</v>
      </c>
      <c r="M223" s="5">
        <v>0</v>
      </c>
      <c r="N223" s="5">
        <v>0</v>
      </c>
      <c r="O223" s="5">
        <v>0</v>
      </c>
      <c r="P223" s="5">
        <v>0</v>
      </c>
      <c r="Q223" s="5">
        <v>1</v>
      </c>
      <c r="R223" s="5">
        <v>0</v>
      </c>
      <c r="S223" s="5">
        <v>0</v>
      </c>
      <c r="T223" s="5">
        <v>0</v>
      </c>
      <c r="U223" s="5">
        <v>2</v>
      </c>
      <c r="V223" s="5">
        <v>0</v>
      </c>
      <c r="W223" s="5">
        <v>1</v>
      </c>
      <c r="X223" s="5">
        <v>3</v>
      </c>
      <c r="Y223" s="5">
        <v>0</v>
      </c>
      <c r="Z223" s="5">
        <v>171</v>
      </c>
    </row>
    <row r="224" spans="1:26" x14ac:dyDescent="0.25">
      <c r="A224" s="4" t="s">
        <v>296</v>
      </c>
      <c r="B224" s="5">
        <v>148</v>
      </c>
      <c r="C224" s="5">
        <v>5</v>
      </c>
      <c r="D224" s="5">
        <v>0</v>
      </c>
      <c r="E224" s="5">
        <v>1</v>
      </c>
      <c r="F224" s="5">
        <v>1</v>
      </c>
      <c r="G224" s="5">
        <v>1</v>
      </c>
      <c r="H224" s="5">
        <v>2</v>
      </c>
      <c r="I224" s="5">
        <v>0</v>
      </c>
      <c r="J224" s="5">
        <v>0</v>
      </c>
      <c r="K224" s="5">
        <v>1</v>
      </c>
      <c r="L224" s="5">
        <v>1</v>
      </c>
      <c r="M224" s="5">
        <v>1</v>
      </c>
      <c r="N224" s="5">
        <v>1</v>
      </c>
      <c r="O224" s="5">
        <v>0</v>
      </c>
      <c r="P224" s="5">
        <v>0</v>
      </c>
      <c r="Q224" s="5">
        <v>0</v>
      </c>
      <c r="R224" s="5">
        <v>1</v>
      </c>
      <c r="S224" s="5">
        <v>0</v>
      </c>
      <c r="T224" s="5">
        <v>0</v>
      </c>
      <c r="U224" s="5">
        <v>0</v>
      </c>
      <c r="V224" s="5">
        <v>1</v>
      </c>
      <c r="W224" s="5">
        <v>0</v>
      </c>
      <c r="X224" s="5">
        <v>0</v>
      </c>
      <c r="Y224" s="5">
        <v>0</v>
      </c>
      <c r="Z224" s="5">
        <v>164</v>
      </c>
    </row>
    <row r="225" spans="1:26" x14ac:dyDescent="0.25">
      <c r="A225" s="4" t="s">
        <v>297</v>
      </c>
      <c r="B225" s="5">
        <v>15</v>
      </c>
      <c r="C225" s="5">
        <v>1</v>
      </c>
      <c r="D225" s="5">
        <v>1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1</v>
      </c>
      <c r="P225" s="5">
        <v>1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1</v>
      </c>
      <c r="Z225" s="5">
        <v>20</v>
      </c>
    </row>
    <row r="226" spans="1:26" x14ac:dyDescent="0.25">
      <c r="A226" s="4" t="s">
        <v>298</v>
      </c>
      <c r="B226" s="5">
        <v>35</v>
      </c>
      <c r="C226" s="5">
        <v>0</v>
      </c>
      <c r="D226" s="5">
        <v>0</v>
      </c>
      <c r="E226" s="5">
        <v>1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2</v>
      </c>
      <c r="V226" s="5">
        <v>0</v>
      </c>
      <c r="W226" s="5">
        <v>0</v>
      </c>
      <c r="X226" s="5">
        <v>0</v>
      </c>
      <c r="Y226" s="5">
        <v>1</v>
      </c>
      <c r="Z226" s="5">
        <v>39</v>
      </c>
    </row>
    <row r="227" spans="1:26" x14ac:dyDescent="0.25">
      <c r="A227" s="4" t="s">
        <v>299</v>
      </c>
      <c r="B227" s="5">
        <v>17</v>
      </c>
      <c r="C227" s="5">
        <v>0</v>
      </c>
      <c r="D227" s="5">
        <v>0</v>
      </c>
      <c r="E227" s="5">
        <v>0</v>
      </c>
      <c r="F227" s="5">
        <v>1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1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19</v>
      </c>
    </row>
    <row r="228" spans="1:26" x14ac:dyDescent="0.25">
      <c r="A228" s="4" t="s">
        <v>300</v>
      </c>
      <c r="B228" s="5">
        <v>58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</v>
      </c>
      <c r="Q228" s="5">
        <v>0</v>
      </c>
      <c r="R228" s="5">
        <v>0</v>
      </c>
      <c r="S228" s="5">
        <v>0</v>
      </c>
      <c r="T228" s="5">
        <v>1</v>
      </c>
      <c r="U228" s="5">
        <v>0</v>
      </c>
      <c r="V228" s="5">
        <v>0</v>
      </c>
      <c r="W228" s="5">
        <v>1</v>
      </c>
      <c r="X228" s="5">
        <v>1</v>
      </c>
      <c r="Y228" s="5">
        <v>0</v>
      </c>
      <c r="Z228" s="5">
        <v>62</v>
      </c>
    </row>
    <row r="229" spans="1:26" x14ac:dyDescent="0.25">
      <c r="A229" s="4" t="s">
        <v>301</v>
      </c>
      <c r="B229" s="5">
        <v>85</v>
      </c>
      <c r="C229" s="5">
        <v>1</v>
      </c>
      <c r="D229" s="5">
        <v>1</v>
      </c>
      <c r="E229" s="5">
        <v>0</v>
      </c>
      <c r="F229" s="5">
        <v>0</v>
      </c>
      <c r="G229" s="5">
        <v>0</v>
      </c>
      <c r="H229" s="5">
        <v>0</v>
      </c>
      <c r="I229" s="5">
        <v>1</v>
      </c>
      <c r="J229" s="5">
        <v>0</v>
      </c>
      <c r="K229" s="5">
        <v>0</v>
      </c>
      <c r="L229" s="5">
        <v>1</v>
      </c>
      <c r="M229" s="5">
        <v>0</v>
      </c>
      <c r="N229" s="5">
        <v>0</v>
      </c>
      <c r="O229" s="5">
        <v>0</v>
      </c>
      <c r="P229" s="5">
        <v>2</v>
      </c>
      <c r="Q229" s="5">
        <v>1</v>
      </c>
      <c r="R229" s="5">
        <v>1</v>
      </c>
      <c r="S229" s="5">
        <v>0</v>
      </c>
      <c r="T229" s="5">
        <v>0</v>
      </c>
      <c r="U229" s="5">
        <v>0</v>
      </c>
      <c r="V229" s="5">
        <v>1</v>
      </c>
      <c r="W229" s="5">
        <v>1</v>
      </c>
      <c r="X229" s="5">
        <v>0</v>
      </c>
      <c r="Y229" s="5">
        <v>0</v>
      </c>
      <c r="Z229" s="5">
        <v>95</v>
      </c>
    </row>
    <row r="230" spans="1:26" x14ac:dyDescent="0.25">
      <c r="A230" s="4" t="s">
        <v>302</v>
      </c>
      <c r="B230" s="5">
        <v>57</v>
      </c>
      <c r="C230" s="5">
        <v>2</v>
      </c>
      <c r="D230" s="5">
        <v>1</v>
      </c>
      <c r="E230" s="5">
        <v>0</v>
      </c>
      <c r="F230" s="5">
        <v>0</v>
      </c>
      <c r="G230" s="5">
        <v>0</v>
      </c>
      <c r="H230" s="5">
        <v>0</v>
      </c>
      <c r="I230" s="5">
        <v>1</v>
      </c>
      <c r="J230" s="5">
        <v>0</v>
      </c>
      <c r="K230" s="5">
        <v>0</v>
      </c>
      <c r="L230" s="5">
        <v>0</v>
      </c>
      <c r="M230" s="5">
        <v>2</v>
      </c>
      <c r="N230" s="5">
        <v>1</v>
      </c>
      <c r="O230" s="5">
        <v>0</v>
      </c>
      <c r="P230" s="5">
        <v>0</v>
      </c>
      <c r="Q230" s="5">
        <v>1</v>
      </c>
      <c r="R230" s="5">
        <v>2</v>
      </c>
      <c r="S230" s="5">
        <v>1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68</v>
      </c>
    </row>
    <row r="231" spans="1:26" x14ac:dyDescent="0.25">
      <c r="A231" s="4" t="s">
        <v>303</v>
      </c>
      <c r="B231" s="5">
        <v>67</v>
      </c>
      <c r="C231" s="5">
        <v>0</v>
      </c>
      <c r="D231" s="5">
        <v>1</v>
      </c>
      <c r="E231" s="5">
        <v>2</v>
      </c>
      <c r="F231" s="5">
        <v>0</v>
      </c>
      <c r="G231" s="5">
        <v>0</v>
      </c>
      <c r="H231" s="5">
        <v>0</v>
      </c>
      <c r="I231" s="5">
        <v>0</v>
      </c>
      <c r="J231" s="5">
        <v>1</v>
      </c>
      <c r="K231" s="5">
        <v>1</v>
      </c>
      <c r="L231" s="5">
        <v>2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1</v>
      </c>
      <c r="S231" s="5">
        <v>0</v>
      </c>
      <c r="T231" s="5">
        <v>2</v>
      </c>
      <c r="U231" s="5">
        <v>0</v>
      </c>
      <c r="V231" s="5">
        <v>0</v>
      </c>
      <c r="W231" s="5">
        <v>0</v>
      </c>
      <c r="X231" s="5">
        <v>1</v>
      </c>
      <c r="Y231" s="5">
        <v>0</v>
      </c>
      <c r="Z231" s="5">
        <v>78</v>
      </c>
    </row>
    <row r="232" spans="1:26" x14ac:dyDescent="0.25">
      <c r="A232" s="4" t="s">
        <v>304</v>
      </c>
      <c r="B232" s="5">
        <v>214</v>
      </c>
      <c r="C232" s="5">
        <v>0</v>
      </c>
      <c r="D232" s="5">
        <v>1</v>
      </c>
      <c r="E232" s="5">
        <v>1</v>
      </c>
      <c r="F232" s="5">
        <v>0</v>
      </c>
      <c r="G232" s="5">
        <v>1</v>
      </c>
      <c r="H232" s="5">
        <v>1</v>
      </c>
      <c r="I232" s="5">
        <v>1</v>
      </c>
      <c r="J232" s="5">
        <v>1</v>
      </c>
      <c r="K232" s="5">
        <v>0</v>
      </c>
      <c r="L232" s="5">
        <v>0</v>
      </c>
      <c r="M232" s="5">
        <v>0</v>
      </c>
      <c r="N232" s="5">
        <v>1</v>
      </c>
      <c r="O232" s="5">
        <v>0</v>
      </c>
      <c r="P232" s="5">
        <v>2</v>
      </c>
      <c r="Q232" s="5">
        <v>0</v>
      </c>
      <c r="R232" s="5">
        <v>0</v>
      </c>
      <c r="S232" s="5">
        <v>0</v>
      </c>
      <c r="T232" s="5">
        <v>0</v>
      </c>
      <c r="U232" s="5">
        <v>2</v>
      </c>
      <c r="V232" s="5">
        <v>0</v>
      </c>
      <c r="W232" s="5">
        <v>1</v>
      </c>
      <c r="X232" s="5">
        <v>0</v>
      </c>
      <c r="Y232" s="5">
        <v>0</v>
      </c>
      <c r="Z232" s="5">
        <v>226</v>
      </c>
    </row>
    <row r="233" spans="1:26" x14ac:dyDescent="0.25">
      <c r="A233" s="4" t="s">
        <v>305</v>
      </c>
      <c r="B233" s="5">
        <v>164</v>
      </c>
      <c r="C233" s="5">
        <v>0</v>
      </c>
      <c r="D233" s="5">
        <v>1</v>
      </c>
      <c r="E233" s="5">
        <v>1</v>
      </c>
      <c r="F233" s="5">
        <v>0</v>
      </c>
      <c r="G233" s="5">
        <v>2</v>
      </c>
      <c r="H233" s="5">
        <v>0</v>
      </c>
      <c r="I233" s="5">
        <v>2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1</v>
      </c>
      <c r="P233" s="5">
        <v>1</v>
      </c>
      <c r="Q233" s="5">
        <v>0</v>
      </c>
      <c r="R233" s="5">
        <v>1</v>
      </c>
      <c r="S233" s="5">
        <v>0</v>
      </c>
      <c r="T233" s="5">
        <v>2</v>
      </c>
      <c r="U233" s="5">
        <v>2</v>
      </c>
      <c r="V233" s="5">
        <v>0</v>
      </c>
      <c r="W233" s="5">
        <v>0</v>
      </c>
      <c r="X233" s="5">
        <v>0</v>
      </c>
      <c r="Y233" s="5">
        <v>0</v>
      </c>
      <c r="Z233" s="5">
        <v>177</v>
      </c>
    </row>
    <row r="234" spans="1:26" x14ac:dyDescent="0.25">
      <c r="A234" s="4" t="s">
        <v>306</v>
      </c>
      <c r="B234" s="5">
        <v>122</v>
      </c>
      <c r="C234" s="5">
        <v>0</v>
      </c>
      <c r="D234" s="5">
        <v>0</v>
      </c>
      <c r="E234" s="5">
        <v>0</v>
      </c>
      <c r="F234" s="5">
        <v>1</v>
      </c>
      <c r="G234" s="5">
        <v>0</v>
      </c>
      <c r="H234" s="5">
        <v>1</v>
      </c>
      <c r="I234" s="5">
        <v>2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1</v>
      </c>
      <c r="P234" s="5">
        <v>0</v>
      </c>
      <c r="Q234" s="5">
        <v>1</v>
      </c>
      <c r="R234" s="5">
        <v>1</v>
      </c>
      <c r="S234" s="5">
        <v>4</v>
      </c>
      <c r="T234" s="5">
        <v>0</v>
      </c>
      <c r="U234" s="5">
        <v>1</v>
      </c>
      <c r="V234" s="5">
        <v>0</v>
      </c>
      <c r="W234" s="5">
        <v>2</v>
      </c>
      <c r="X234" s="5">
        <v>1</v>
      </c>
      <c r="Y234" s="5">
        <v>0</v>
      </c>
      <c r="Z234" s="5">
        <v>137</v>
      </c>
    </row>
    <row r="235" spans="1:26" x14ac:dyDescent="0.25">
      <c r="A235" s="4" t="s">
        <v>307</v>
      </c>
      <c r="B235" s="5">
        <v>382</v>
      </c>
      <c r="C235" s="5">
        <v>0</v>
      </c>
      <c r="D235" s="5">
        <v>3</v>
      </c>
      <c r="E235" s="5">
        <v>2</v>
      </c>
      <c r="F235" s="5">
        <v>0</v>
      </c>
      <c r="G235" s="5">
        <v>1</v>
      </c>
      <c r="H235" s="5">
        <v>2</v>
      </c>
      <c r="I235" s="5">
        <v>1</v>
      </c>
      <c r="J235" s="5">
        <v>3</v>
      </c>
      <c r="K235" s="5">
        <v>1</v>
      </c>
      <c r="L235" s="5">
        <v>7</v>
      </c>
      <c r="M235" s="5">
        <v>0</v>
      </c>
      <c r="N235" s="5">
        <v>0</v>
      </c>
      <c r="O235" s="5">
        <v>0</v>
      </c>
      <c r="P235" s="5">
        <v>1</v>
      </c>
      <c r="Q235" s="5">
        <v>3</v>
      </c>
      <c r="R235" s="5">
        <v>2</v>
      </c>
      <c r="S235" s="5">
        <v>1</v>
      </c>
      <c r="T235" s="5">
        <v>3</v>
      </c>
      <c r="U235" s="5">
        <v>0</v>
      </c>
      <c r="V235" s="5">
        <v>1</v>
      </c>
      <c r="W235" s="5">
        <v>2</v>
      </c>
      <c r="X235" s="5">
        <v>0</v>
      </c>
      <c r="Y235" s="5">
        <v>0</v>
      </c>
      <c r="Z235" s="5">
        <v>415</v>
      </c>
    </row>
    <row r="236" spans="1:26" x14ac:dyDescent="0.25">
      <c r="A236" s="4" t="s">
        <v>308</v>
      </c>
      <c r="B236" s="5">
        <v>54</v>
      </c>
      <c r="C236" s="5">
        <v>0</v>
      </c>
      <c r="D236" s="5">
        <v>1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1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56</v>
      </c>
    </row>
    <row r="237" spans="1:26" x14ac:dyDescent="0.25">
      <c r="A237" s="4" t="s">
        <v>309</v>
      </c>
      <c r="B237" s="5">
        <v>51</v>
      </c>
      <c r="C237" s="5">
        <v>1</v>
      </c>
      <c r="D237" s="5">
        <v>0</v>
      </c>
      <c r="E237" s="5">
        <v>0</v>
      </c>
      <c r="F237" s="5">
        <v>1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1</v>
      </c>
      <c r="M237" s="5">
        <v>0</v>
      </c>
      <c r="N237" s="5">
        <v>1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1</v>
      </c>
      <c r="W237" s="5">
        <v>0</v>
      </c>
      <c r="X237" s="5">
        <v>0</v>
      </c>
      <c r="Y237" s="5">
        <v>0</v>
      </c>
      <c r="Z237" s="5">
        <v>56</v>
      </c>
    </row>
    <row r="238" spans="1:26" x14ac:dyDescent="0.25">
      <c r="A238" s="4" t="s">
        <v>310</v>
      </c>
      <c r="B238" s="5">
        <v>60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1</v>
      </c>
      <c r="N238" s="5">
        <v>0</v>
      </c>
      <c r="O238" s="5">
        <v>1</v>
      </c>
      <c r="P238" s="5">
        <v>0</v>
      </c>
      <c r="Q238" s="5">
        <v>1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63</v>
      </c>
    </row>
    <row r="239" spans="1:26" x14ac:dyDescent="0.25">
      <c r="A239" s="4" t="s">
        <v>311</v>
      </c>
      <c r="B239" s="5">
        <v>22</v>
      </c>
      <c r="C239" s="5">
        <v>0</v>
      </c>
      <c r="D239" s="5">
        <v>0</v>
      </c>
      <c r="E239" s="5">
        <v>0</v>
      </c>
      <c r="F239" s="5">
        <v>0</v>
      </c>
      <c r="G239" s="5">
        <v>1</v>
      </c>
      <c r="H239" s="5">
        <v>0</v>
      </c>
      <c r="I239" s="5">
        <v>1</v>
      </c>
      <c r="J239" s="5">
        <v>0</v>
      </c>
      <c r="K239" s="5">
        <v>0</v>
      </c>
      <c r="L239" s="5">
        <v>0</v>
      </c>
      <c r="M239" s="5">
        <v>1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25</v>
      </c>
    </row>
    <row r="240" spans="1:26" x14ac:dyDescent="0.25">
      <c r="A240" s="4" t="s">
        <v>312</v>
      </c>
      <c r="B240" s="5">
        <v>43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1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44</v>
      </c>
    </row>
    <row r="241" spans="1:26" x14ac:dyDescent="0.25">
      <c r="A241" s="4" t="s">
        <v>313</v>
      </c>
      <c r="B241" s="5">
        <v>50</v>
      </c>
      <c r="C241" s="5">
        <v>1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1</v>
      </c>
      <c r="R241" s="5">
        <v>0</v>
      </c>
      <c r="S241" s="5">
        <v>0</v>
      </c>
      <c r="T241" s="5">
        <v>0</v>
      </c>
      <c r="U241" s="5">
        <v>1</v>
      </c>
      <c r="V241" s="5">
        <v>0</v>
      </c>
      <c r="W241" s="5">
        <v>1</v>
      </c>
      <c r="X241" s="5">
        <v>0</v>
      </c>
      <c r="Y241" s="5">
        <v>0</v>
      </c>
      <c r="Z241" s="5">
        <v>54</v>
      </c>
    </row>
    <row r="242" spans="1:26" x14ac:dyDescent="0.25">
      <c r="A242" s="4" t="s">
        <v>314</v>
      </c>
      <c r="B242" s="5">
        <v>54</v>
      </c>
      <c r="C242" s="5">
        <v>0</v>
      </c>
      <c r="D242" s="5">
        <v>0</v>
      </c>
      <c r="E242" s="5">
        <v>0</v>
      </c>
      <c r="F242" s="5">
        <v>0</v>
      </c>
      <c r="G242" s="5">
        <v>1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1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1</v>
      </c>
      <c r="W242" s="5">
        <v>1</v>
      </c>
      <c r="X242" s="5">
        <v>1</v>
      </c>
      <c r="Y242" s="5">
        <v>0</v>
      </c>
      <c r="Z242" s="5">
        <v>59</v>
      </c>
    </row>
    <row r="243" spans="1:26" x14ac:dyDescent="0.25">
      <c r="A243" s="4" t="s">
        <v>315</v>
      </c>
      <c r="B243" s="5">
        <v>23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1</v>
      </c>
      <c r="T243" s="5">
        <v>0</v>
      </c>
      <c r="U243" s="5">
        <v>0</v>
      </c>
      <c r="V243" s="5">
        <v>2</v>
      </c>
      <c r="W243" s="5">
        <v>0</v>
      </c>
      <c r="X243" s="5">
        <v>0</v>
      </c>
      <c r="Y243" s="5">
        <v>0</v>
      </c>
      <c r="Z243" s="5">
        <v>27</v>
      </c>
    </row>
    <row r="244" spans="1:26" x14ac:dyDescent="0.25">
      <c r="A244" s="4" t="s">
        <v>316</v>
      </c>
      <c r="B244" s="5">
        <v>82</v>
      </c>
      <c r="C244" s="5">
        <v>0</v>
      </c>
      <c r="D244" s="5">
        <v>1</v>
      </c>
      <c r="E244" s="5">
        <v>0</v>
      </c>
      <c r="F244" s="5">
        <v>0</v>
      </c>
      <c r="G244" s="5">
        <v>2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</v>
      </c>
      <c r="Q244" s="5">
        <v>1</v>
      </c>
      <c r="R244" s="5">
        <v>0</v>
      </c>
      <c r="S244" s="5">
        <v>0</v>
      </c>
      <c r="T244" s="5">
        <v>1</v>
      </c>
      <c r="U244" s="5">
        <v>0</v>
      </c>
      <c r="V244" s="5">
        <v>0</v>
      </c>
      <c r="W244" s="5">
        <v>0</v>
      </c>
      <c r="X244" s="5">
        <v>1</v>
      </c>
      <c r="Y244" s="5">
        <v>0</v>
      </c>
      <c r="Z244" s="5">
        <v>89</v>
      </c>
    </row>
    <row r="245" spans="1:26" x14ac:dyDescent="0.25">
      <c r="A245" s="4" t="s">
        <v>317</v>
      </c>
      <c r="B245" s="5">
        <v>121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2</v>
      </c>
      <c r="N245" s="5">
        <v>0</v>
      </c>
      <c r="O245" s="5">
        <v>1</v>
      </c>
      <c r="P245" s="5">
        <v>1</v>
      </c>
      <c r="Q245" s="5">
        <v>4</v>
      </c>
      <c r="R245" s="5">
        <v>0</v>
      </c>
      <c r="S245" s="5">
        <v>1</v>
      </c>
      <c r="T245" s="5">
        <v>3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133</v>
      </c>
    </row>
    <row r="246" spans="1:26" x14ac:dyDescent="0.25">
      <c r="A246" s="4" t="s">
        <v>318</v>
      </c>
      <c r="B246" s="5">
        <v>88</v>
      </c>
      <c r="C246" s="5">
        <v>0</v>
      </c>
      <c r="D246" s="5">
        <v>1</v>
      </c>
      <c r="E246" s="5">
        <v>0</v>
      </c>
      <c r="F246" s="5">
        <v>1</v>
      </c>
      <c r="G246" s="5">
        <v>2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1</v>
      </c>
      <c r="W246" s="5">
        <v>0</v>
      </c>
      <c r="X246" s="5">
        <v>2</v>
      </c>
      <c r="Y246" s="5">
        <v>0</v>
      </c>
      <c r="Z246" s="5">
        <v>95</v>
      </c>
    </row>
    <row r="247" spans="1:26" x14ac:dyDescent="0.25">
      <c r="A247" s="4" t="s">
        <v>319</v>
      </c>
      <c r="B247" s="5">
        <v>189</v>
      </c>
      <c r="C247" s="5">
        <v>2</v>
      </c>
      <c r="D247" s="5">
        <v>0</v>
      </c>
      <c r="E247" s="5">
        <v>0</v>
      </c>
      <c r="F247" s="5">
        <v>0</v>
      </c>
      <c r="G247" s="5">
        <v>1</v>
      </c>
      <c r="H247" s="5">
        <v>3</v>
      </c>
      <c r="I247" s="5">
        <v>0</v>
      </c>
      <c r="J247" s="5">
        <v>0</v>
      </c>
      <c r="K247" s="5">
        <v>1</v>
      </c>
      <c r="L247" s="5">
        <v>1</v>
      </c>
      <c r="M247" s="5">
        <v>0</v>
      </c>
      <c r="N247" s="5">
        <v>1</v>
      </c>
      <c r="O247" s="5">
        <v>1</v>
      </c>
      <c r="P247" s="5">
        <v>2</v>
      </c>
      <c r="Q247" s="5">
        <v>2</v>
      </c>
      <c r="R247" s="5">
        <v>0</v>
      </c>
      <c r="S247" s="5">
        <v>1</v>
      </c>
      <c r="T247" s="5">
        <v>0</v>
      </c>
      <c r="U247" s="5">
        <v>1</v>
      </c>
      <c r="V247" s="5">
        <v>1</v>
      </c>
      <c r="W247" s="5">
        <v>1</v>
      </c>
      <c r="X247" s="5">
        <v>0</v>
      </c>
      <c r="Y247" s="5">
        <v>1</v>
      </c>
      <c r="Z247" s="5">
        <v>208</v>
      </c>
    </row>
    <row r="248" spans="1:26" x14ac:dyDescent="0.25">
      <c r="A248" s="4" t="s">
        <v>320</v>
      </c>
      <c r="B248" s="5">
        <v>137</v>
      </c>
      <c r="C248" s="5">
        <v>0</v>
      </c>
      <c r="D248" s="5">
        <v>0</v>
      </c>
      <c r="E248" s="5">
        <v>0</v>
      </c>
      <c r="F248" s="5">
        <v>2</v>
      </c>
      <c r="G248" s="5">
        <v>2</v>
      </c>
      <c r="H248" s="5">
        <v>0</v>
      </c>
      <c r="I248" s="5">
        <v>1</v>
      </c>
      <c r="J248" s="5">
        <v>0</v>
      </c>
      <c r="K248" s="5">
        <v>0</v>
      </c>
      <c r="L248" s="5">
        <v>0</v>
      </c>
      <c r="M248" s="5">
        <v>1</v>
      </c>
      <c r="N248" s="5">
        <v>1</v>
      </c>
      <c r="O248" s="5">
        <v>1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145</v>
      </c>
    </row>
    <row r="249" spans="1:26" x14ac:dyDescent="0.25">
      <c r="A249" s="4" t="s">
        <v>321</v>
      </c>
      <c r="B249" s="5">
        <v>133</v>
      </c>
      <c r="C249" s="5">
        <v>1</v>
      </c>
      <c r="D249" s="5">
        <v>4</v>
      </c>
      <c r="E249" s="5">
        <v>1</v>
      </c>
      <c r="F249" s="5">
        <v>0</v>
      </c>
      <c r="G249" s="5">
        <v>0</v>
      </c>
      <c r="H249" s="5">
        <v>0</v>
      </c>
      <c r="I249" s="5">
        <v>1</v>
      </c>
      <c r="J249" s="5">
        <v>1</v>
      </c>
      <c r="K249" s="5">
        <v>0</v>
      </c>
      <c r="L249" s="5">
        <v>1</v>
      </c>
      <c r="M249" s="5">
        <v>2</v>
      </c>
      <c r="N249" s="5">
        <v>0</v>
      </c>
      <c r="O249" s="5">
        <v>1</v>
      </c>
      <c r="P249" s="5">
        <v>0</v>
      </c>
      <c r="Q249" s="5">
        <v>1</v>
      </c>
      <c r="R249" s="5">
        <v>0</v>
      </c>
      <c r="S249" s="5">
        <v>1</v>
      </c>
      <c r="T249" s="5">
        <v>0</v>
      </c>
      <c r="U249" s="5">
        <v>1</v>
      </c>
      <c r="V249" s="5">
        <v>0</v>
      </c>
      <c r="W249" s="5">
        <v>1</v>
      </c>
      <c r="X249" s="5">
        <v>0</v>
      </c>
      <c r="Y249" s="5">
        <v>0</v>
      </c>
      <c r="Z249" s="5">
        <v>149</v>
      </c>
    </row>
    <row r="250" spans="1:26" x14ac:dyDescent="0.25">
      <c r="A250" s="4" t="s">
        <v>322</v>
      </c>
      <c r="B250" s="5">
        <v>249</v>
      </c>
      <c r="C250" s="5">
        <v>4</v>
      </c>
      <c r="D250" s="5">
        <v>0</v>
      </c>
      <c r="E250" s="5">
        <v>0</v>
      </c>
      <c r="F250" s="5">
        <v>0</v>
      </c>
      <c r="G250" s="5">
        <v>1</v>
      </c>
      <c r="H250" s="5">
        <v>3</v>
      </c>
      <c r="I250" s="5">
        <v>1</v>
      </c>
      <c r="J250" s="5">
        <v>1</v>
      </c>
      <c r="K250" s="5">
        <v>1</v>
      </c>
      <c r="L250" s="5">
        <v>0</v>
      </c>
      <c r="M250" s="5">
        <v>1</v>
      </c>
      <c r="N250" s="5">
        <v>0</v>
      </c>
      <c r="O250" s="5">
        <v>0</v>
      </c>
      <c r="P250" s="5">
        <v>0</v>
      </c>
      <c r="Q250" s="5">
        <v>1</v>
      </c>
      <c r="R250" s="5">
        <v>0</v>
      </c>
      <c r="S250" s="5">
        <v>1</v>
      </c>
      <c r="T250" s="5">
        <v>1</v>
      </c>
      <c r="U250" s="5">
        <v>0</v>
      </c>
      <c r="V250" s="5">
        <v>0</v>
      </c>
      <c r="W250" s="5">
        <v>1</v>
      </c>
      <c r="X250" s="5">
        <v>1</v>
      </c>
      <c r="Y250" s="5">
        <v>0</v>
      </c>
      <c r="Z250" s="5">
        <v>266</v>
      </c>
    </row>
    <row r="251" spans="1:26" x14ac:dyDescent="0.25">
      <c r="A251" s="4" t="s">
        <v>323</v>
      </c>
      <c r="B251" s="5">
        <v>159</v>
      </c>
      <c r="C251" s="5">
        <v>1</v>
      </c>
      <c r="D251" s="5">
        <v>0</v>
      </c>
      <c r="E251" s="5">
        <v>0</v>
      </c>
      <c r="F251" s="5">
        <v>0</v>
      </c>
      <c r="G251" s="5">
        <v>0</v>
      </c>
      <c r="H251" s="5">
        <v>1</v>
      </c>
      <c r="I251" s="5">
        <v>1</v>
      </c>
      <c r="J251" s="5">
        <v>2</v>
      </c>
      <c r="K251" s="5">
        <v>2</v>
      </c>
      <c r="L251" s="5">
        <v>2</v>
      </c>
      <c r="M251" s="5">
        <v>4</v>
      </c>
      <c r="N251" s="5">
        <v>2</v>
      </c>
      <c r="O251" s="5">
        <v>1</v>
      </c>
      <c r="P251" s="5">
        <v>0</v>
      </c>
      <c r="Q251" s="5">
        <v>0</v>
      </c>
      <c r="R251" s="5">
        <v>2</v>
      </c>
      <c r="S251" s="5">
        <v>1</v>
      </c>
      <c r="T251" s="5">
        <v>1</v>
      </c>
      <c r="U251" s="5">
        <v>1</v>
      </c>
      <c r="V251" s="5">
        <v>0</v>
      </c>
      <c r="W251" s="5">
        <v>0</v>
      </c>
      <c r="X251" s="5">
        <v>1</v>
      </c>
      <c r="Y251" s="5">
        <v>0</v>
      </c>
      <c r="Z251" s="5">
        <v>181</v>
      </c>
    </row>
    <row r="252" spans="1:26" x14ac:dyDescent="0.25">
      <c r="A252" s="4" t="s">
        <v>324</v>
      </c>
      <c r="B252" s="5">
        <v>48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1</v>
      </c>
      <c r="X252" s="5">
        <v>0</v>
      </c>
      <c r="Y252" s="5">
        <v>0</v>
      </c>
      <c r="Z252" s="5">
        <v>49</v>
      </c>
    </row>
    <row r="253" spans="1:26" x14ac:dyDescent="0.25">
      <c r="A253" s="4" t="s">
        <v>325</v>
      </c>
      <c r="B253" s="5">
        <v>362</v>
      </c>
      <c r="C253" s="5">
        <v>0</v>
      </c>
      <c r="D253" s="5">
        <v>0</v>
      </c>
      <c r="E253" s="5">
        <v>0</v>
      </c>
      <c r="F253" s="5">
        <v>1</v>
      </c>
      <c r="G253" s="5">
        <v>0</v>
      </c>
      <c r="H253" s="5">
        <v>0</v>
      </c>
      <c r="I253" s="5">
        <v>2</v>
      </c>
      <c r="J253" s="5">
        <v>2</v>
      </c>
      <c r="K253" s="5">
        <v>5</v>
      </c>
      <c r="L253" s="5">
        <v>5</v>
      </c>
      <c r="M253" s="5">
        <v>0</v>
      </c>
      <c r="N253" s="5">
        <v>5</v>
      </c>
      <c r="O253" s="5">
        <v>0</v>
      </c>
      <c r="P253" s="5">
        <v>0</v>
      </c>
      <c r="Q253" s="5">
        <v>3</v>
      </c>
      <c r="R253" s="5">
        <v>1</v>
      </c>
      <c r="S253" s="5">
        <v>1</v>
      </c>
      <c r="T253" s="5">
        <v>2</v>
      </c>
      <c r="U253" s="5">
        <v>1</v>
      </c>
      <c r="V253" s="5">
        <v>1</v>
      </c>
      <c r="W253" s="5">
        <v>0</v>
      </c>
      <c r="X253" s="5">
        <v>2</v>
      </c>
      <c r="Y253" s="5">
        <v>0</v>
      </c>
      <c r="Z253" s="5">
        <v>393</v>
      </c>
    </row>
    <row r="254" spans="1:26" x14ac:dyDescent="0.25">
      <c r="A254" s="4" t="s">
        <v>326</v>
      </c>
      <c r="B254" s="5">
        <v>328</v>
      </c>
      <c r="C254" s="5">
        <v>1</v>
      </c>
      <c r="D254" s="5">
        <v>0</v>
      </c>
      <c r="E254" s="5">
        <v>2</v>
      </c>
      <c r="F254" s="5">
        <v>0</v>
      </c>
      <c r="G254" s="5">
        <v>1</v>
      </c>
      <c r="H254" s="5">
        <v>1</v>
      </c>
      <c r="I254" s="5">
        <v>3</v>
      </c>
      <c r="J254" s="5">
        <v>2</v>
      </c>
      <c r="K254" s="5">
        <v>0</v>
      </c>
      <c r="L254" s="5">
        <v>0</v>
      </c>
      <c r="M254" s="5">
        <v>1</v>
      </c>
      <c r="N254" s="5">
        <v>0</v>
      </c>
      <c r="O254" s="5">
        <v>1</v>
      </c>
      <c r="P254" s="5">
        <v>0</v>
      </c>
      <c r="Q254" s="5">
        <v>0</v>
      </c>
      <c r="R254" s="5">
        <v>0</v>
      </c>
      <c r="S254" s="5">
        <v>0</v>
      </c>
      <c r="T254" s="5">
        <v>2</v>
      </c>
      <c r="U254" s="5">
        <v>0</v>
      </c>
      <c r="V254" s="5">
        <v>2</v>
      </c>
      <c r="W254" s="5">
        <v>1</v>
      </c>
      <c r="X254" s="5">
        <v>1</v>
      </c>
      <c r="Y254" s="5">
        <v>0</v>
      </c>
      <c r="Z254" s="5">
        <v>346</v>
      </c>
    </row>
    <row r="255" spans="1:26" x14ac:dyDescent="0.25">
      <c r="A255" s="4" t="s">
        <v>327</v>
      </c>
      <c r="B255" s="5">
        <v>426</v>
      </c>
      <c r="C255" s="5">
        <v>1</v>
      </c>
      <c r="D255" s="5">
        <v>2</v>
      </c>
      <c r="E255" s="5">
        <v>4</v>
      </c>
      <c r="F255" s="5">
        <v>1</v>
      </c>
      <c r="G255" s="5">
        <v>0</v>
      </c>
      <c r="H255" s="5">
        <v>1</v>
      </c>
      <c r="I255" s="5">
        <v>3</v>
      </c>
      <c r="J255" s="5">
        <v>3</v>
      </c>
      <c r="K255" s="5">
        <v>1</v>
      </c>
      <c r="L255" s="5">
        <v>0</v>
      </c>
      <c r="M255" s="5">
        <v>5</v>
      </c>
      <c r="N255" s="5">
        <v>2</v>
      </c>
      <c r="O255" s="5">
        <v>0</v>
      </c>
      <c r="P255" s="5">
        <v>2</v>
      </c>
      <c r="Q255" s="5">
        <v>1</v>
      </c>
      <c r="R255" s="5">
        <v>2</v>
      </c>
      <c r="S255" s="5">
        <v>1</v>
      </c>
      <c r="T255" s="5">
        <v>4</v>
      </c>
      <c r="U255" s="5">
        <v>2</v>
      </c>
      <c r="V255" s="5">
        <v>0</v>
      </c>
      <c r="W255" s="5">
        <v>3</v>
      </c>
      <c r="X255" s="5">
        <v>1</v>
      </c>
      <c r="Y255" s="5">
        <v>0</v>
      </c>
      <c r="Z255" s="5">
        <v>465</v>
      </c>
    </row>
    <row r="256" spans="1:26" x14ac:dyDescent="0.25">
      <c r="A256" s="4" t="s">
        <v>328</v>
      </c>
      <c r="B256" s="5">
        <v>716</v>
      </c>
      <c r="C256" s="5">
        <v>3</v>
      </c>
      <c r="D256" s="5">
        <v>2</v>
      </c>
      <c r="E256" s="5">
        <v>1</v>
      </c>
      <c r="F256" s="5">
        <v>1</v>
      </c>
      <c r="G256" s="5">
        <v>8</v>
      </c>
      <c r="H256" s="5">
        <v>2</v>
      </c>
      <c r="I256" s="5">
        <v>5</v>
      </c>
      <c r="J256" s="5">
        <v>6</v>
      </c>
      <c r="K256" s="5">
        <v>0</v>
      </c>
      <c r="L256" s="5">
        <v>3</v>
      </c>
      <c r="M256" s="5">
        <v>1</v>
      </c>
      <c r="N256" s="5">
        <v>2</v>
      </c>
      <c r="O256" s="5">
        <v>4</v>
      </c>
      <c r="P256" s="5">
        <v>1</v>
      </c>
      <c r="Q256" s="5">
        <v>2</v>
      </c>
      <c r="R256" s="5">
        <v>1</v>
      </c>
      <c r="S256" s="5">
        <v>4</v>
      </c>
      <c r="T256" s="5">
        <v>2</v>
      </c>
      <c r="U256" s="5">
        <v>0</v>
      </c>
      <c r="V256" s="5">
        <v>1</v>
      </c>
      <c r="W256" s="5">
        <v>3</v>
      </c>
      <c r="X256" s="5">
        <v>2</v>
      </c>
      <c r="Y256" s="5">
        <v>0</v>
      </c>
      <c r="Z256" s="5">
        <v>770</v>
      </c>
    </row>
    <row r="257" spans="1:26" x14ac:dyDescent="0.25">
      <c r="A257" s="4" t="s">
        <v>329</v>
      </c>
      <c r="B257" s="5">
        <v>595</v>
      </c>
      <c r="C257" s="5">
        <v>2</v>
      </c>
      <c r="D257" s="5">
        <v>1</v>
      </c>
      <c r="E257" s="5">
        <v>0</v>
      </c>
      <c r="F257" s="5">
        <v>4</v>
      </c>
      <c r="G257" s="5">
        <v>1</v>
      </c>
      <c r="H257" s="5">
        <v>3</v>
      </c>
      <c r="I257" s="5">
        <v>4</v>
      </c>
      <c r="J257" s="5">
        <v>4</v>
      </c>
      <c r="K257" s="5">
        <v>3</v>
      </c>
      <c r="L257" s="5">
        <v>1</v>
      </c>
      <c r="M257" s="5">
        <v>0</v>
      </c>
      <c r="N257" s="5">
        <v>0</v>
      </c>
      <c r="O257" s="5">
        <v>0</v>
      </c>
      <c r="P257" s="5">
        <v>1</v>
      </c>
      <c r="Q257" s="5">
        <v>1</v>
      </c>
      <c r="R257" s="5">
        <v>0</v>
      </c>
      <c r="S257" s="5">
        <v>4</v>
      </c>
      <c r="T257" s="5">
        <v>2</v>
      </c>
      <c r="U257" s="5">
        <v>4</v>
      </c>
      <c r="V257" s="5">
        <v>1</v>
      </c>
      <c r="W257" s="5">
        <v>0</v>
      </c>
      <c r="X257" s="5">
        <v>0</v>
      </c>
      <c r="Y257" s="5">
        <v>0</v>
      </c>
      <c r="Z257" s="5">
        <v>631</v>
      </c>
    </row>
    <row r="258" spans="1:26" x14ac:dyDescent="0.25">
      <c r="A258" s="4" t="s">
        <v>330</v>
      </c>
      <c r="B258" s="5">
        <v>291</v>
      </c>
      <c r="C258" s="5">
        <v>0</v>
      </c>
      <c r="D258" s="5">
        <v>1</v>
      </c>
      <c r="E258" s="5">
        <v>0</v>
      </c>
      <c r="F258" s="5">
        <v>2</v>
      </c>
      <c r="G258" s="5">
        <v>1</v>
      </c>
      <c r="H258" s="5">
        <v>0</v>
      </c>
      <c r="I258" s="5">
        <v>0</v>
      </c>
      <c r="J258" s="5">
        <v>0</v>
      </c>
      <c r="K258" s="5">
        <v>0</v>
      </c>
      <c r="L258" s="5">
        <v>2</v>
      </c>
      <c r="M258" s="5">
        <v>1</v>
      </c>
      <c r="N258" s="5">
        <v>0</v>
      </c>
      <c r="O258" s="5">
        <v>0</v>
      </c>
      <c r="P258" s="5">
        <v>0</v>
      </c>
      <c r="Q258" s="5">
        <v>1</v>
      </c>
      <c r="R258" s="5">
        <v>1</v>
      </c>
      <c r="S258" s="5">
        <v>1</v>
      </c>
      <c r="T258" s="5">
        <v>1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302</v>
      </c>
    </row>
    <row r="259" spans="1:26" x14ac:dyDescent="0.25">
      <c r="A259" s="4" t="s">
        <v>331</v>
      </c>
      <c r="B259" s="5">
        <v>537</v>
      </c>
      <c r="C259" s="5">
        <v>2</v>
      </c>
      <c r="D259" s="5">
        <v>0</v>
      </c>
      <c r="E259" s="5">
        <v>3</v>
      </c>
      <c r="F259" s="5">
        <v>3</v>
      </c>
      <c r="G259" s="5">
        <v>3</v>
      </c>
      <c r="H259" s="5">
        <v>3</v>
      </c>
      <c r="I259" s="5">
        <v>2</v>
      </c>
      <c r="J259" s="5">
        <v>3</v>
      </c>
      <c r="K259" s="5">
        <v>4</v>
      </c>
      <c r="L259" s="5">
        <v>3</v>
      </c>
      <c r="M259" s="5">
        <v>2</v>
      </c>
      <c r="N259" s="5">
        <v>1</v>
      </c>
      <c r="O259" s="5">
        <v>1</v>
      </c>
      <c r="P259" s="5">
        <v>3</v>
      </c>
      <c r="Q259" s="5">
        <v>0</v>
      </c>
      <c r="R259" s="5">
        <v>2</v>
      </c>
      <c r="S259" s="5">
        <v>0</v>
      </c>
      <c r="T259" s="5">
        <v>3</v>
      </c>
      <c r="U259" s="5">
        <v>0</v>
      </c>
      <c r="V259" s="5">
        <v>0</v>
      </c>
      <c r="W259" s="5">
        <v>2</v>
      </c>
      <c r="X259" s="5">
        <v>1</v>
      </c>
      <c r="Y259" s="5">
        <v>0</v>
      </c>
      <c r="Z259" s="5">
        <v>578</v>
      </c>
    </row>
    <row r="260" spans="1:26" x14ac:dyDescent="0.25">
      <c r="A260" s="4" t="s">
        <v>332</v>
      </c>
      <c r="B260" s="5">
        <v>48</v>
      </c>
      <c r="C260" s="5">
        <v>1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1</v>
      </c>
      <c r="P260" s="5">
        <v>1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1</v>
      </c>
      <c r="Y260" s="5">
        <v>0</v>
      </c>
      <c r="Z260" s="5">
        <v>53</v>
      </c>
    </row>
    <row r="261" spans="1:26" x14ac:dyDescent="0.25">
      <c r="A261" s="4" t="s">
        <v>333</v>
      </c>
      <c r="B261" s="5">
        <v>856</v>
      </c>
      <c r="C261" s="5">
        <v>2</v>
      </c>
      <c r="D261" s="5">
        <v>7</v>
      </c>
      <c r="E261" s="5">
        <v>4</v>
      </c>
      <c r="F261" s="5">
        <v>3</v>
      </c>
      <c r="G261" s="5">
        <v>4</v>
      </c>
      <c r="H261" s="5">
        <v>3</v>
      </c>
      <c r="I261" s="5">
        <v>14</v>
      </c>
      <c r="J261" s="5">
        <v>10</v>
      </c>
      <c r="K261" s="5">
        <v>6</v>
      </c>
      <c r="L261" s="5">
        <v>3</v>
      </c>
      <c r="M261" s="5">
        <v>0</v>
      </c>
      <c r="N261" s="5">
        <v>1</v>
      </c>
      <c r="O261" s="5">
        <v>2</v>
      </c>
      <c r="P261" s="5">
        <v>3</v>
      </c>
      <c r="Q261" s="5">
        <v>4</v>
      </c>
      <c r="R261" s="5">
        <v>4</v>
      </c>
      <c r="S261" s="5">
        <v>3</v>
      </c>
      <c r="T261" s="5">
        <v>1</v>
      </c>
      <c r="U261" s="5">
        <v>6</v>
      </c>
      <c r="V261" s="5">
        <v>1</v>
      </c>
      <c r="W261" s="5">
        <v>1</v>
      </c>
      <c r="X261" s="5">
        <v>3</v>
      </c>
      <c r="Y261" s="5">
        <v>0</v>
      </c>
      <c r="Z261" s="5">
        <v>941</v>
      </c>
    </row>
    <row r="262" spans="1:26" x14ac:dyDescent="0.25">
      <c r="A262" s="4" t="s">
        <v>334</v>
      </c>
      <c r="B262" s="5">
        <v>346</v>
      </c>
      <c r="C262" s="5">
        <v>4</v>
      </c>
      <c r="D262" s="5">
        <v>3</v>
      </c>
      <c r="E262" s="5">
        <v>2</v>
      </c>
      <c r="F262" s="5">
        <v>0</v>
      </c>
      <c r="G262" s="5">
        <v>2</v>
      </c>
      <c r="H262" s="5">
        <v>0</v>
      </c>
      <c r="I262" s="5">
        <v>5</v>
      </c>
      <c r="J262" s="5">
        <v>5</v>
      </c>
      <c r="K262" s="5">
        <v>4</v>
      </c>
      <c r="L262" s="5">
        <v>0</v>
      </c>
      <c r="M262" s="5">
        <v>3</v>
      </c>
      <c r="N262" s="5">
        <v>0</v>
      </c>
      <c r="O262" s="5">
        <v>0</v>
      </c>
      <c r="P262" s="5">
        <v>1</v>
      </c>
      <c r="Q262" s="5">
        <v>0</v>
      </c>
      <c r="R262" s="5">
        <v>0</v>
      </c>
      <c r="S262" s="5">
        <v>0</v>
      </c>
      <c r="T262" s="5">
        <v>2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377</v>
      </c>
    </row>
    <row r="263" spans="1:26" x14ac:dyDescent="0.25">
      <c r="A263" s="4" t="s">
        <v>335</v>
      </c>
      <c r="B263" s="5">
        <v>590</v>
      </c>
      <c r="C263" s="5">
        <v>2</v>
      </c>
      <c r="D263" s="5">
        <v>2</v>
      </c>
      <c r="E263" s="5">
        <v>2</v>
      </c>
      <c r="F263" s="5">
        <v>3</v>
      </c>
      <c r="G263" s="5">
        <v>4</v>
      </c>
      <c r="H263" s="5">
        <v>6</v>
      </c>
      <c r="I263" s="5">
        <v>4</v>
      </c>
      <c r="J263" s="5">
        <v>3</v>
      </c>
      <c r="K263" s="5">
        <v>3</v>
      </c>
      <c r="L263" s="5">
        <v>0</v>
      </c>
      <c r="M263" s="5">
        <v>0</v>
      </c>
      <c r="N263" s="5">
        <v>1</v>
      </c>
      <c r="O263" s="5">
        <v>2</v>
      </c>
      <c r="P263" s="5">
        <v>6</v>
      </c>
      <c r="Q263" s="5">
        <v>1</v>
      </c>
      <c r="R263" s="5">
        <v>1</v>
      </c>
      <c r="S263" s="5">
        <v>0</v>
      </c>
      <c r="T263" s="5">
        <v>5</v>
      </c>
      <c r="U263" s="5">
        <v>2</v>
      </c>
      <c r="V263" s="5">
        <v>3</v>
      </c>
      <c r="W263" s="5">
        <v>1</v>
      </c>
      <c r="X263" s="5">
        <v>2</v>
      </c>
      <c r="Y263" s="5">
        <v>0</v>
      </c>
      <c r="Z263" s="5">
        <v>643</v>
      </c>
    </row>
    <row r="264" spans="1:26" x14ac:dyDescent="0.25">
      <c r="A264" s="4" t="s">
        <v>336</v>
      </c>
      <c r="B264" s="5">
        <v>354</v>
      </c>
      <c r="C264" s="5">
        <v>2</v>
      </c>
      <c r="D264" s="5">
        <v>2</v>
      </c>
      <c r="E264" s="5">
        <v>1</v>
      </c>
      <c r="F264" s="5">
        <v>1</v>
      </c>
      <c r="G264" s="5">
        <v>2</v>
      </c>
      <c r="H264" s="5">
        <v>1</v>
      </c>
      <c r="I264" s="5">
        <v>2</v>
      </c>
      <c r="J264" s="5">
        <v>4</v>
      </c>
      <c r="K264" s="5">
        <v>2</v>
      </c>
      <c r="L264" s="5">
        <v>2</v>
      </c>
      <c r="M264" s="5">
        <v>2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1</v>
      </c>
      <c r="T264" s="5">
        <v>3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379</v>
      </c>
    </row>
    <row r="265" spans="1:26" x14ac:dyDescent="0.25">
      <c r="A265" s="4" t="s">
        <v>337</v>
      </c>
      <c r="B265" s="5">
        <v>474</v>
      </c>
      <c r="C265" s="5">
        <v>3</v>
      </c>
      <c r="D265" s="5">
        <v>5</v>
      </c>
      <c r="E265" s="5">
        <v>3</v>
      </c>
      <c r="F265" s="5">
        <v>2</v>
      </c>
      <c r="G265" s="5">
        <v>3</v>
      </c>
      <c r="H265" s="5">
        <v>4</v>
      </c>
      <c r="I265" s="5">
        <v>13</v>
      </c>
      <c r="J265" s="5">
        <v>2</v>
      </c>
      <c r="K265" s="5">
        <v>4</v>
      </c>
      <c r="L265" s="5">
        <v>3</v>
      </c>
      <c r="M265" s="5">
        <v>1</v>
      </c>
      <c r="N265" s="5">
        <v>2</v>
      </c>
      <c r="O265" s="5">
        <v>1</v>
      </c>
      <c r="P265" s="5">
        <v>2</v>
      </c>
      <c r="Q265" s="5">
        <v>2</v>
      </c>
      <c r="R265" s="5">
        <v>0</v>
      </c>
      <c r="S265" s="5">
        <v>2</v>
      </c>
      <c r="T265" s="5">
        <v>6</v>
      </c>
      <c r="U265" s="5">
        <v>3</v>
      </c>
      <c r="V265" s="5">
        <v>3</v>
      </c>
      <c r="W265" s="5">
        <v>0</v>
      </c>
      <c r="X265" s="5">
        <v>0</v>
      </c>
      <c r="Y265" s="5">
        <v>0</v>
      </c>
      <c r="Z265" s="5">
        <v>538</v>
      </c>
    </row>
    <row r="266" spans="1:26" x14ac:dyDescent="0.25">
      <c r="A266" s="4" t="s">
        <v>338</v>
      </c>
      <c r="B266" s="5">
        <v>422</v>
      </c>
      <c r="C266" s="5">
        <v>1</v>
      </c>
      <c r="D266" s="5">
        <v>0</v>
      </c>
      <c r="E266" s="5">
        <v>1</v>
      </c>
      <c r="F266" s="5">
        <v>1</v>
      </c>
      <c r="G266" s="5">
        <v>3</v>
      </c>
      <c r="H266" s="5">
        <v>1</v>
      </c>
      <c r="I266" s="5">
        <v>3</v>
      </c>
      <c r="J266" s="5">
        <v>0</v>
      </c>
      <c r="K266" s="5">
        <v>1</v>
      </c>
      <c r="L266" s="5">
        <v>3</v>
      </c>
      <c r="M266" s="5">
        <v>10</v>
      </c>
      <c r="N266" s="5">
        <v>1</v>
      </c>
      <c r="O266" s="5">
        <v>0</v>
      </c>
      <c r="P266" s="5">
        <v>0</v>
      </c>
      <c r="Q266" s="5">
        <v>1</v>
      </c>
      <c r="R266" s="5">
        <v>0</v>
      </c>
      <c r="S266" s="5">
        <v>0</v>
      </c>
      <c r="T266" s="5">
        <v>2</v>
      </c>
      <c r="U266" s="5">
        <v>2</v>
      </c>
      <c r="V266" s="5">
        <v>5</v>
      </c>
      <c r="W266" s="5">
        <v>1</v>
      </c>
      <c r="X266" s="5">
        <v>1</v>
      </c>
      <c r="Y266" s="5">
        <v>0</v>
      </c>
      <c r="Z266" s="5">
        <v>459</v>
      </c>
    </row>
    <row r="267" spans="1:26" x14ac:dyDescent="0.25">
      <c r="A267" s="4" t="s">
        <v>339</v>
      </c>
      <c r="B267" s="5">
        <v>118</v>
      </c>
      <c r="C267" s="5">
        <v>2</v>
      </c>
      <c r="D267" s="5">
        <v>0</v>
      </c>
      <c r="E267" s="5">
        <v>1</v>
      </c>
      <c r="F267" s="5">
        <v>0</v>
      </c>
      <c r="G267" s="5">
        <v>0</v>
      </c>
      <c r="H267" s="5">
        <v>0</v>
      </c>
      <c r="I267" s="5">
        <v>2</v>
      </c>
      <c r="J267" s="5">
        <v>1</v>
      </c>
      <c r="K267" s="5">
        <v>0</v>
      </c>
      <c r="L267" s="5">
        <v>2</v>
      </c>
      <c r="M267" s="5">
        <v>1</v>
      </c>
      <c r="N267" s="5">
        <v>1</v>
      </c>
      <c r="O267" s="5">
        <v>1</v>
      </c>
      <c r="P267" s="5">
        <v>0</v>
      </c>
      <c r="Q267" s="5">
        <v>1</v>
      </c>
      <c r="R267" s="5">
        <v>0</v>
      </c>
      <c r="S267" s="5">
        <v>1</v>
      </c>
      <c r="T267" s="5">
        <v>0</v>
      </c>
      <c r="U267" s="5">
        <v>2</v>
      </c>
      <c r="V267" s="5">
        <v>1</v>
      </c>
      <c r="W267" s="5">
        <v>0</v>
      </c>
      <c r="X267" s="5">
        <v>0</v>
      </c>
      <c r="Y267" s="5">
        <v>0</v>
      </c>
      <c r="Z267" s="5">
        <v>134</v>
      </c>
    </row>
    <row r="268" spans="1:26" x14ac:dyDescent="0.25">
      <c r="A268" s="4" t="s">
        <v>340</v>
      </c>
      <c r="B268" s="5">
        <v>110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1</v>
      </c>
      <c r="J268" s="5">
        <v>0</v>
      </c>
      <c r="K268" s="5">
        <v>0</v>
      </c>
      <c r="L268" s="5">
        <v>0</v>
      </c>
      <c r="M268" s="5">
        <v>1</v>
      </c>
      <c r="N268" s="5">
        <v>0</v>
      </c>
      <c r="O268" s="5">
        <v>1</v>
      </c>
      <c r="P268" s="5">
        <v>1</v>
      </c>
      <c r="Q268" s="5">
        <v>0</v>
      </c>
      <c r="R268" s="5">
        <v>2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1</v>
      </c>
      <c r="Z268" s="5">
        <v>117</v>
      </c>
    </row>
    <row r="269" spans="1:26" x14ac:dyDescent="0.25">
      <c r="A269" s="4" t="s">
        <v>341</v>
      </c>
      <c r="B269" s="5">
        <v>93</v>
      </c>
      <c r="C269" s="5">
        <v>0</v>
      </c>
      <c r="D269" s="5">
        <v>2</v>
      </c>
      <c r="E269" s="5">
        <v>0</v>
      </c>
      <c r="F269" s="5">
        <v>0</v>
      </c>
      <c r="G269" s="5">
        <v>0</v>
      </c>
      <c r="H269" s="5">
        <v>1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</v>
      </c>
      <c r="Q269" s="5">
        <v>0</v>
      </c>
      <c r="R269" s="5">
        <v>0</v>
      </c>
      <c r="S269" s="5">
        <v>1</v>
      </c>
      <c r="T269" s="5">
        <v>1</v>
      </c>
      <c r="U269" s="5">
        <v>1</v>
      </c>
      <c r="V269" s="5">
        <v>0</v>
      </c>
      <c r="W269" s="5">
        <v>0</v>
      </c>
      <c r="X269" s="5">
        <v>0</v>
      </c>
      <c r="Y269" s="5">
        <v>0</v>
      </c>
      <c r="Z269" s="5">
        <v>100</v>
      </c>
    </row>
    <row r="270" spans="1:26" x14ac:dyDescent="0.25">
      <c r="A270" s="4" t="s">
        <v>342</v>
      </c>
      <c r="B270" s="5">
        <v>713</v>
      </c>
      <c r="C270" s="5">
        <v>0</v>
      </c>
      <c r="D270" s="5">
        <v>2</v>
      </c>
      <c r="E270" s="5">
        <v>1</v>
      </c>
      <c r="F270" s="5">
        <v>1</v>
      </c>
      <c r="G270" s="5">
        <v>1</v>
      </c>
      <c r="H270" s="5">
        <v>2</v>
      </c>
      <c r="I270" s="5">
        <v>2</v>
      </c>
      <c r="J270" s="5">
        <v>4</v>
      </c>
      <c r="K270" s="5">
        <v>1</v>
      </c>
      <c r="L270" s="5">
        <v>4</v>
      </c>
      <c r="M270" s="5">
        <v>3</v>
      </c>
      <c r="N270" s="5">
        <v>1</v>
      </c>
      <c r="O270" s="5">
        <v>1</v>
      </c>
      <c r="P270" s="5">
        <v>1</v>
      </c>
      <c r="Q270" s="5">
        <v>0</v>
      </c>
      <c r="R270" s="5">
        <v>1</v>
      </c>
      <c r="S270" s="5">
        <v>0</v>
      </c>
      <c r="T270" s="5">
        <v>0</v>
      </c>
      <c r="U270" s="5">
        <v>0</v>
      </c>
      <c r="V270" s="5">
        <v>1</v>
      </c>
      <c r="W270" s="5">
        <v>3</v>
      </c>
      <c r="X270" s="5">
        <v>1</v>
      </c>
      <c r="Y270" s="5">
        <v>0</v>
      </c>
      <c r="Z270" s="5">
        <v>743</v>
      </c>
    </row>
    <row r="271" spans="1:26" x14ac:dyDescent="0.25">
      <c r="A271" s="4" t="s">
        <v>343</v>
      </c>
      <c r="B271" s="5">
        <v>487</v>
      </c>
      <c r="C271" s="5">
        <v>1</v>
      </c>
      <c r="D271" s="5">
        <v>0</v>
      </c>
      <c r="E271" s="5">
        <v>1</v>
      </c>
      <c r="F271" s="5">
        <v>2</v>
      </c>
      <c r="G271" s="5">
        <v>2</v>
      </c>
      <c r="H271" s="5">
        <v>3</v>
      </c>
      <c r="I271" s="5">
        <v>2</v>
      </c>
      <c r="J271" s="5">
        <v>3</v>
      </c>
      <c r="K271" s="5">
        <v>4</v>
      </c>
      <c r="L271" s="5">
        <v>3</v>
      </c>
      <c r="M271" s="5">
        <v>1</v>
      </c>
      <c r="N271" s="5">
        <v>3</v>
      </c>
      <c r="O271" s="5">
        <v>0</v>
      </c>
      <c r="P271" s="5">
        <v>0</v>
      </c>
      <c r="Q271" s="5">
        <v>1</v>
      </c>
      <c r="R271" s="5">
        <v>0</v>
      </c>
      <c r="S271" s="5">
        <v>4</v>
      </c>
      <c r="T271" s="5">
        <v>2</v>
      </c>
      <c r="U271" s="5">
        <v>1</v>
      </c>
      <c r="V271" s="5">
        <v>1</v>
      </c>
      <c r="W271" s="5">
        <v>0</v>
      </c>
      <c r="X271" s="5">
        <v>1</v>
      </c>
      <c r="Y271" s="5">
        <v>0</v>
      </c>
      <c r="Z271" s="5">
        <v>522</v>
      </c>
    </row>
    <row r="272" spans="1:26" x14ac:dyDescent="0.25">
      <c r="A272" s="4" t="s">
        <v>344</v>
      </c>
      <c r="B272" s="5">
        <v>451</v>
      </c>
      <c r="C272" s="5">
        <v>0</v>
      </c>
      <c r="D272" s="5">
        <v>2</v>
      </c>
      <c r="E272" s="5">
        <v>0</v>
      </c>
      <c r="F272" s="5">
        <v>1</v>
      </c>
      <c r="G272" s="5">
        <v>1</v>
      </c>
      <c r="H272" s="5">
        <v>0</v>
      </c>
      <c r="I272" s="5">
        <v>1</v>
      </c>
      <c r="J272" s="5">
        <v>2</v>
      </c>
      <c r="K272" s="5">
        <v>0</v>
      </c>
      <c r="L272" s="5">
        <v>0</v>
      </c>
      <c r="M272" s="5">
        <v>1</v>
      </c>
      <c r="N272" s="5">
        <v>0</v>
      </c>
      <c r="O272" s="5">
        <v>0</v>
      </c>
      <c r="P272" s="5">
        <v>1</v>
      </c>
      <c r="Q272" s="5">
        <v>0</v>
      </c>
      <c r="R272" s="5">
        <v>0</v>
      </c>
      <c r="S272" s="5">
        <v>3</v>
      </c>
      <c r="T272" s="5">
        <v>0</v>
      </c>
      <c r="U272" s="5">
        <v>0</v>
      </c>
      <c r="V272" s="5">
        <v>2</v>
      </c>
      <c r="W272" s="5">
        <v>0</v>
      </c>
      <c r="X272" s="5">
        <v>1</v>
      </c>
      <c r="Y272" s="5">
        <v>0</v>
      </c>
      <c r="Z272" s="5">
        <v>466</v>
      </c>
    </row>
    <row r="273" spans="1:26" x14ac:dyDescent="0.25">
      <c r="A273" s="4" t="s">
        <v>345</v>
      </c>
      <c r="B273" s="5">
        <v>799</v>
      </c>
      <c r="C273" s="5">
        <v>2</v>
      </c>
      <c r="D273" s="5">
        <v>2</v>
      </c>
      <c r="E273" s="5">
        <v>10</v>
      </c>
      <c r="F273" s="5">
        <v>1</v>
      </c>
      <c r="G273" s="5">
        <v>1</v>
      </c>
      <c r="H273" s="5">
        <v>2</v>
      </c>
      <c r="I273" s="5">
        <v>6</v>
      </c>
      <c r="J273" s="5">
        <v>3</v>
      </c>
      <c r="K273" s="5">
        <v>3</v>
      </c>
      <c r="L273" s="5">
        <v>2</v>
      </c>
      <c r="M273" s="5">
        <v>1</v>
      </c>
      <c r="N273" s="5">
        <v>1</v>
      </c>
      <c r="O273" s="5">
        <v>0</v>
      </c>
      <c r="P273" s="5">
        <v>1</v>
      </c>
      <c r="Q273" s="5">
        <v>3</v>
      </c>
      <c r="R273" s="5">
        <v>1</v>
      </c>
      <c r="S273" s="5">
        <v>1</v>
      </c>
      <c r="T273" s="5">
        <v>0</v>
      </c>
      <c r="U273" s="5">
        <v>1</v>
      </c>
      <c r="V273" s="5">
        <v>2</v>
      </c>
      <c r="W273" s="5">
        <v>1</v>
      </c>
      <c r="X273" s="5">
        <v>1</v>
      </c>
      <c r="Y273" s="5">
        <v>0</v>
      </c>
      <c r="Z273" s="5">
        <v>844</v>
      </c>
    </row>
    <row r="274" spans="1:26" x14ac:dyDescent="0.25">
      <c r="A274" s="4" t="s">
        <v>346</v>
      </c>
      <c r="B274" s="5">
        <v>416</v>
      </c>
      <c r="C274" s="5">
        <v>4</v>
      </c>
      <c r="D274" s="5">
        <v>1</v>
      </c>
      <c r="E274" s="5">
        <v>2</v>
      </c>
      <c r="F274" s="5">
        <v>1</v>
      </c>
      <c r="G274" s="5">
        <v>6</v>
      </c>
      <c r="H274" s="5">
        <v>0</v>
      </c>
      <c r="I274" s="5">
        <v>2</v>
      </c>
      <c r="J274" s="5">
        <v>2</v>
      </c>
      <c r="K274" s="5">
        <v>0</v>
      </c>
      <c r="L274" s="5">
        <v>2</v>
      </c>
      <c r="M274" s="5">
        <v>2</v>
      </c>
      <c r="N274" s="5">
        <v>0</v>
      </c>
      <c r="O274" s="5">
        <v>0</v>
      </c>
      <c r="P274" s="5">
        <v>17</v>
      </c>
      <c r="Q274" s="5">
        <v>0</v>
      </c>
      <c r="R274" s="5">
        <v>15</v>
      </c>
      <c r="S274" s="5">
        <v>1</v>
      </c>
      <c r="T274" s="5">
        <v>0</v>
      </c>
      <c r="U274" s="5">
        <v>0</v>
      </c>
      <c r="V274" s="5">
        <v>0</v>
      </c>
      <c r="W274" s="5">
        <v>1</v>
      </c>
      <c r="X274" s="5">
        <v>1</v>
      </c>
      <c r="Y274" s="5">
        <v>1</v>
      </c>
      <c r="Z274" s="5">
        <v>474</v>
      </c>
    </row>
    <row r="275" spans="1:26" x14ac:dyDescent="0.25">
      <c r="A275" s="4" t="s">
        <v>347</v>
      </c>
      <c r="B275" s="5">
        <v>618</v>
      </c>
      <c r="C275" s="5">
        <v>0</v>
      </c>
      <c r="D275" s="5">
        <v>1</v>
      </c>
      <c r="E275" s="5">
        <v>1</v>
      </c>
      <c r="F275" s="5">
        <v>0</v>
      </c>
      <c r="G275" s="5">
        <v>1</v>
      </c>
      <c r="H275" s="5">
        <v>3</v>
      </c>
      <c r="I275" s="5">
        <v>4</v>
      </c>
      <c r="J275" s="5">
        <v>4</v>
      </c>
      <c r="K275" s="5">
        <v>3</v>
      </c>
      <c r="L275" s="5">
        <v>2</v>
      </c>
      <c r="M275" s="5">
        <v>4</v>
      </c>
      <c r="N275" s="5">
        <v>1</v>
      </c>
      <c r="O275" s="5">
        <v>1</v>
      </c>
      <c r="P275" s="5">
        <v>3</v>
      </c>
      <c r="Q275" s="5">
        <v>1</v>
      </c>
      <c r="R275" s="5">
        <v>1</v>
      </c>
      <c r="S275" s="5">
        <v>1</v>
      </c>
      <c r="T275" s="5">
        <v>0</v>
      </c>
      <c r="U275" s="5">
        <v>2</v>
      </c>
      <c r="V275" s="5">
        <v>0</v>
      </c>
      <c r="W275" s="5">
        <v>2</v>
      </c>
      <c r="X275" s="5">
        <v>1</v>
      </c>
      <c r="Y275" s="5">
        <v>1</v>
      </c>
      <c r="Z275" s="5">
        <v>655</v>
      </c>
    </row>
    <row r="276" spans="1:26" x14ac:dyDescent="0.25">
      <c r="A276" s="4" t="s">
        <v>348</v>
      </c>
      <c r="B276" s="5">
        <v>122</v>
      </c>
      <c r="C276" s="5">
        <v>1</v>
      </c>
      <c r="D276" s="5">
        <v>0</v>
      </c>
      <c r="E276" s="5">
        <v>2</v>
      </c>
      <c r="F276" s="5">
        <v>0</v>
      </c>
      <c r="G276" s="5">
        <v>1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1</v>
      </c>
      <c r="W276" s="5">
        <v>0</v>
      </c>
      <c r="X276" s="5">
        <v>0</v>
      </c>
      <c r="Y276" s="5">
        <v>0</v>
      </c>
      <c r="Z276" s="5">
        <v>128</v>
      </c>
    </row>
    <row r="277" spans="1:26" x14ac:dyDescent="0.25">
      <c r="A277" s="4" t="s">
        <v>349</v>
      </c>
      <c r="B277" s="5">
        <v>653</v>
      </c>
      <c r="C277" s="5">
        <v>0</v>
      </c>
      <c r="D277" s="5">
        <v>0</v>
      </c>
      <c r="E277" s="5">
        <v>0</v>
      </c>
      <c r="F277" s="5">
        <v>2</v>
      </c>
      <c r="G277" s="5">
        <v>2</v>
      </c>
      <c r="H277" s="5">
        <v>5</v>
      </c>
      <c r="I277" s="5">
        <v>1</v>
      </c>
      <c r="J277" s="5">
        <v>4</v>
      </c>
      <c r="K277" s="5">
        <v>3</v>
      </c>
      <c r="L277" s="5">
        <v>6</v>
      </c>
      <c r="M277" s="5">
        <v>2</v>
      </c>
      <c r="N277" s="5">
        <v>5</v>
      </c>
      <c r="O277" s="5">
        <v>0</v>
      </c>
      <c r="P277" s="5">
        <v>1</v>
      </c>
      <c r="Q277" s="5">
        <v>3</v>
      </c>
      <c r="R277" s="5">
        <v>0</v>
      </c>
      <c r="S277" s="5">
        <v>0</v>
      </c>
      <c r="T277" s="5">
        <v>2</v>
      </c>
      <c r="U277" s="5">
        <v>1</v>
      </c>
      <c r="V277" s="5">
        <v>1</v>
      </c>
      <c r="W277" s="5">
        <v>3</v>
      </c>
      <c r="X277" s="5">
        <v>4</v>
      </c>
      <c r="Y277" s="5">
        <v>0</v>
      </c>
      <c r="Z277" s="5">
        <v>698</v>
      </c>
    </row>
    <row r="278" spans="1:26" x14ac:dyDescent="0.25">
      <c r="A278" s="4" t="s">
        <v>350</v>
      </c>
      <c r="B278" s="5">
        <v>296</v>
      </c>
      <c r="C278" s="5">
        <v>0</v>
      </c>
      <c r="D278" s="5">
        <v>1</v>
      </c>
      <c r="E278" s="5">
        <v>0</v>
      </c>
      <c r="F278" s="5">
        <v>1</v>
      </c>
      <c r="G278" s="5">
        <v>0</v>
      </c>
      <c r="H278" s="5">
        <v>1</v>
      </c>
      <c r="I278" s="5">
        <v>2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1</v>
      </c>
      <c r="T278" s="5">
        <v>0</v>
      </c>
      <c r="U278" s="5">
        <v>2</v>
      </c>
      <c r="V278" s="5">
        <v>3</v>
      </c>
      <c r="W278" s="5">
        <v>1</v>
      </c>
      <c r="X278" s="5">
        <v>2</v>
      </c>
      <c r="Y278" s="5">
        <v>0</v>
      </c>
      <c r="Z278" s="5">
        <v>310</v>
      </c>
    </row>
    <row r="279" spans="1:26" x14ac:dyDescent="0.25">
      <c r="A279" s="4" t="s">
        <v>351</v>
      </c>
      <c r="B279" s="5">
        <v>711</v>
      </c>
      <c r="C279" s="5">
        <v>1</v>
      </c>
      <c r="D279" s="5">
        <v>4</v>
      </c>
      <c r="E279" s="5">
        <v>2</v>
      </c>
      <c r="F279" s="5">
        <v>2</v>
      </c>
      <c r="G279" s="5">
        <v>2</v>
      </c>
      <c r="H279" s="5">
        <v>0</v>
      </c>
      <c r="I279" s="5">
        <v>1</v>
      </c>
      <c r="J279" s="5">
        <v>3</v>
      </c>
      <c r="K279" s="5">
        <v>1</v>
      </c>
      <c r="L279" s="5">
        <v>2</v>
      </c>
      <c r="M279" s="5">
        <v>5</v>
      </c>
      <c r="N279" s="5">
        <v>1</v>
      </c>
      <c r="O279" s="5">
        <v>0</v>
      </c>
      <c r="P279" s="5">
        <v>0</v>
      </c>
      <c r="Q279" s="5">
        <v>0</v>
      </c>
      <c r="R279" s="5">
        <v>2</v>
      </c>
      <c r="S279" s="5">
        <v>1</v>
      </c>
      <c r="T279" s="5">
        <v>1</v>
      </c>
      <c r="U279" s="5">
        <v>1</v>
      </c>
      <c r="V279" s="5">
        <v>0</v>
      </c>
      <c r="W279" s="5">
        <v>3</v>
      </c>
      <c r="X279" s="5">
        <v>3</v>
      </c>
      <c r="Y279" s="5">
        <v>0</v>
      </c>
      <c r="Z279" s="5">
        <v>746</v>
      </c>
    </row>
    <row r="280" spans="1:26" x14ac:dyDescent="0.25">
      <c r="A280" s="4" t="s">
        <v>352</v>
      </c>
      <c r="B280" s="5">
        <v>109</v>
      </c>
      <c r="C280" s="5">
        <v>0</v>
      </c>
      <c r="D280" s="5">
        <v>0</v>
      </c>
      <c r="E280" s="5">
        <v>0</v>
      </c>
      <c r="F280" s="5">
        <v>1</v>
      </c>
      <c r="G280" s="5">
        <v>1</v>
      </c>
      <c r="H280" s="5">
        <v>1</v>
      </c>
      <c r="I280" s="5">
        <v>1</v>
      </c>
      <c r="J280" s="5">
        <v>3</v>
      </c>
      <c r="K280" s="5">
        <v>2</v>
      </c>
      <c r="L280" s="5">
        <v>0</v>
      </c>
      <c r="M280" s="5">
        <v>1</v>
      </c>
      <c r="N280" s="5">
        <v>2</v>
      </c>
      <c r="O280" s="5">
        <v>0</v>
      </c>
      <c r="P280" s="5">
        <v>0</v>
      </c>
      <c r="Q280" s="5">
        <v>1</v>
      </c>
      <c r="R280" s="5">
        <v>0</v>
      </c>
      <c r="S280" s="5">
        <v>0</v>
      </c>
      <c r="T280" s="5">
        <v>1</v>
      </c>
      <c r="U280" s="5">
        <v>1</v>
      </c>
      <c r="V280" s="5">
        <v>0</v>
      </c>
      <c r="W280" s="5">
        <v>0</v>
      </c>
      <c r="X280" s="5">
        <v>1</v>
      </c>
      <c r="Y280" s="5">
        <v>0</v>
      </c>
      <c r="Z280" s="5">
        <v>125</v>
      </c>
    </row>
    <row r="281" spans="1:26" x14ac:dyDescent="0.25">
      <c r="A281" s="4" t="s">
        <v>353</v>
      </c>
      <c r="B281" s="5">
        <v>19</v>
      </c>
      <c r="C281" s="5">
        <v>0</v>
      </c>
      <c r="D281" s="5">
        <v>0</v>
      </c>
      <c r="E281" s="5">
        <v>1</v>
      </c>
      <c r="F281" s="5">
        <v>0</v>
      </c>
      <c r="G281" s="5">
        <v>1</v>
      </c>
      <c r="H281" s="5">
        <v>0</v>
      </c>
      <c r="I281" s="5">
        <v>0</v>
      </c>
      <c r="J281" s="5">
        <v>1</v>
      </c>
      <c r="K281" s="5">
        <v>0</v>
      </c>
      <c r="L281" s="5">
        <v>0</v>
      </c>
      <c r="M281" s="5">
        <v>1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23</v>
      </c>
    </row>
    <row r="282" spans="1:26" x14ac:dyDescent="0.25">
      <c r="A282" s="4" t="s">
        <v>354</v>
      </c>
      <c r="B282" s="5">
        <v>17</v>
      </c>
      <c r="C282" s="5">
        <v>0</v>
      </c>
      <c r="D282" s="5">
        <v>1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1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19</v>
      </c>
    </row>
    <row r="283" spans="1:26" x14ac:dyDescent="0.25">
      <c r="A283" s="4" t="s">
        <v>355</v>
      </c>
      <c r="B283" s="5">
        <v>20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1</v>
      </c>
      <c r="K283" s="5">
        <v>0</v>
      </c>
      <c r="L283" s="5">
        <v>1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22</v>
      </c>
    </row>
    <row r="284" spans="1:26" x14ac:dyDescent="0.25">
      <c r="A284" s="4" t="s">
        <v>356</v>
      </c>
      <c r="B284" s="5">
        <v>83</v>
      </c>
      <c r="C284" s="5">
        <v>0</v>
      </c>
      <c r="D284" s="5">
        <v>0</v>
      </c>
      <c r="E284" s="5">
        <v>1</v>
      </c>
      <c r="F284" s="5">
        <v>0</v>
      </c>
      <c r="G284" s="5">
        <v>0</v>
      </c>
      <c r="H284" s="5">
        <v>1</v>
      </c>
      <c r="I284" s="5">
        <v>1</v>
      </c>
      <c r="J284" s="5">
        <v>0</v>
      </c>
      <c r="K284" s="5">
        <v>0</v>
      </c>
      <c r="L284" s="5">
        <v>1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87</v>
      </c>
    </row>
    <row r="285" spans="1:26" x14ac:dyDescent="0.25">
      <c r="A285" s="4" t="s">
        <v>357</v>
      </c>
      <c r="B285" s="5">
        <v>12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12</v>
      </c>
    </row>
    <row r="286" spans="1:26" x14ac:dyDescent="0.25">
      <c r="A286" s="4" t="s">
        <v>358</v>
      </c>
      <c r="B286" s="5">
        <v>18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18</v>
      </c>
    </row>
    <row r="287" spans="1:26" x14ac:dyDescent="0.25">
      <c r="A287" s="4" t="s">
        <v>359</v>
      </c>
      <c r="B287" s="5">
        <v>112</v>
      </c>
      <c r="C287" s="5">
        <v>1</v>
      </c>
      <c r="D287" s="5">
        <v>0</v>
      </c>
      <c r="E287" s="5">
        <v>1</v>
      </c>
      <c r="F287" s="5">
        <v>0</v>
      </c>
      <c r="G287" s="5">
        <v>0</v>
      </c>
      <c r="H287" s="5">
        <v>1</v>
      </c>
      <c r="I287" s="5">
        <v>0</v>
      </c>
      <c r="J287" s="5">
        <v>0</v>
      </c>
      <c r="K287" s="5">
        <v>0</v>
      </c>
      <c r="L287" s="5">
        <v>0</v>
      </c>
      <c r="M287" s="5">
        <v>2</v>
      </c>
      <c r="N287" s="5">
        <v>0</v>
      </c>
      <c r="O287" s="5">
        <v>0</v>
      </c>
      <c r="P287" s="5">
        <v>1</v>
      </c>
      <c r="Q287" s="5">
        <v>0</v>
      </c>
      <c r="R287" s="5">
        <v>0</v>
      </c>
      <c r="S287" s="5">
        <v>0</v>
      </c>
      <c r="T287" s="5">
        <v>0</v>
      </c>
      <c r="U287" s="5">
        <v>1</v>
      </c>
      <c r="V287" s="5">
        <v>1</v>
      </c>
      <c r="W287" s="5">
        <v>1</v>
      </c>
      <c r="X287" s="5">
        <v>0</v>
      </c>
      <c r="Y287" s="5">
        <v>0</v>
      </c>
      <c r="Z287" s="5">
        <v>121</v>
      </c>
    </row>
    <row r="288" spans="1:26" x14ac:dyDescent="0.25">
      <c r="A288" s="4" t="s">
        <v>360</v>
      </c>
      <c r="B288" s="5">
        <v>147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1</v>
      </c>
      <c r="I288" s="5">
        <v>1</v>
      </c>
      <c r="J288" s="5">
        <v>1</v>
      </c>
      <c r="K288" s="5">
        <v>0</v>
      </c>
      <c r="L288" s="5">
        <v>1</v>
      </c>
      <c r="M288" s="5">
        <v>0</v>
      </c>
      <c r="N288" s="5">
        <v>1</v>
      </c>
      <c r="O288" s="5">
        <v>0</v>
      </c>
      <c r="P288" s="5">
        <v>1</v>
      </c>
      <c r="Q288" s="5">
        <v>0</v>
      </c>
      <c r="R288" s="5">
        <v>0</v>
      </c>
      <c r="S288" s="5">
        <v>0</v>
      </c>
      <c r="T288" s="5">
        <v>0</v>
      </c>
      <c r="U288" s="5">
        <v>2</v>
      </c>
      <c r="V288" s="5">
        <v>0</v>
      </c>
      <c r="W288" s="5">
        <v>0</v>
      </c>
      <c r="X288" s="5">
        <v>0</v>
      </c>
      <c r="Y288" s="5">
        <v>0</v>
      </c>
      <c r="Z288" s="5">
        <v>155</v>
      </c>
    </row>
    <row r="289" spans="1:26" x14ac:dyDescent="0.25">
      <c r="A289" s="4" t="s">
        <v>361</v>
      </c>
      <c r="B289" s="5">
        <v>42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42</v>
      </c>
    </row>
    <row r="290" spans="1:26" x14ac:dyDescent="0.25">
      <c r="A290" s="4" t="s">
        <v>363</v>
      </c>
      <c r="B290" s="5">
        <v>55</v>
      </c>
      <c r="C290" s="5">
        <v>0</v>
      </c>
      <c r="D290" s="5">
        <v>0</v>
      </c>
      <c r="E290" s="5">
        <v>0</v>
      </c>
      <c r="F290" s="5">
        <v>1</v>
      </c>
      <c r="G290" s="5">
        <v>0</v>
      </c>
      <c r="H290" s="5">
        <v>2</v>
      </c>
      <c r="I290" s="5">
        <v>0</v>
      </c>
      <c r="J290" s="5">
        <v>0</v>
      </c>
      <c r="K290" s="5">
        <v>1</v>
      </c>
      <c r="L290" s="5">
        <v>0</v>
      </c>
      <c r="M290" s="5">
        <v>0</v>
      </c>
      <c r="N290" s="5">
        <v>0</v>
      </c>
      <c r="O290" s="5">
        <v>0</v>
      </c>
      <c r="P290" s="5">
        <v>1</v>
      </c>
      <c r="Q290" s="5">
        <v>0</v>
      </c>
      <c r="R290" s="5">
        <v>0</v>
      </c>
      <c r="S290" s="5">
        <v>0</v>
      </c>
      <c r="T290" s="5">
        <v>0</v>
      </c>
      <c r="U290" s="5">
        <v>1</v>
      </c>
      <c r="V290" s="5">
        <v>0</v>
      </c>
      <c r="W290" s="5">
        <v>0</v>
      </c>
      <c r="X290" s="5">
        <v>0</v>
      </c>
      <c r="Y290" s="5">
        <v>0</v>
      </c>
      <c r="Z290" s="5">
        <v>61</v>
      </c>
    </row>
    <row r="291" spans="1:26" x14ac:dyDescent="0.25">
      <c r="A291" s="4" t="s">
        <v>364</v>
      </c>
      <c r="B291" s="5">
        <v>156</v>
      </c>
      <c r="C291" s="5">
        <v>1</v>
      </c>
      <c r="D291" s="5">
        <v>0</v>
      </c>
      <c r="E291" s="5">
        <v>0</v>
      </c>
      <c r="F291" s="5">
        <v>0</v>
      </c>
      <c r="G291" s="5">
        <v>0</v>
      </c>
      <c r="H291" s="5">
        <v>3</v>
      </c>
      <c r="I291" s="5">
        <v>0</v>
      </c>
      <c r="J291" s="5">
        <v>0</v>
      </c>
      <c r="K291" s="5">
        <v>0</v>
      </c>
      <c r="L291" s="5">
        <v>0</v>
      </c>
      <c r="M291" s="5">
        <v>2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1</v>
      </c>
      <c r="Y291" s="5">
        <v>0</v>
      </c>
      <c r="Z291" s="5">
        <v>163</v>
      </c>
    </row>
    <row r="292" spans="1:26" x14ac:dyDescent="0.25">
      <c r="A292" s="4" t="s">
        <v>365</v>
      </c>
      <c r="B292" s="5">
        <v>170</v>
      </c>
      <c r="C292" s="5">
        <v>0</v>
      </c>
      <c r="D292" s="5">
        <v>0</v>
      </c>
      <c r="E292" s="5">
        <v>1</v>
      </c>
      <c r="F292" s="5">
        <v>1</v>
      </c>
      <c r="G292" s="5">
        <v>0</v>
      </c>
      <c r="H292" s="5">
        <v>0</v>
      </c>
      <c r="I292" s="5">
        <v>1</v>
      </c>
      <c r="J292" s="5">
        <v>1</v>
      </c>
      <c r="K292" s="5">
        <v>2</v>
      </c>
      <c r="L292" s="5">
        <v>0</v>
      </c>
      <c r="M292" s="5">
        <v>0</v>
      </c>
      <c r="N292" s="5">
        <v>1</v>
      </c>
      <c r="O292" s="5">
        <v>0</v>
      </c>
      <c r="P292" s="5">
        <v>0</v>
      </c>
      <c r="Q292" s="5">
        <v>0</v>
      </c>
      <c r="R292" s="5">
        <v>0</v>
      </c>
      <c r="S292" s="5">
        <v>1</v>
      </c>
      <c r="T292" s="5">
        <v>0</v>
      </c>
      <c r="U292" s="5">
        <v>1</v>
      </c>
      <c r="V292" s="5">
        <v>0</v>
      </c>
      <c r="W292" s="5">
        <v>0</v>
      </c>
      <c r="X292" s="5">
        <v>1</v>
      </c>
      <c r="Y292" s="5">
        <v>0</v>
      </c>
      <c r="Z292" s="5">
        <v>180</v>
      </c>
    </row>
    <row r="293" spans="1:26" x14ac:dyDescent="0.25">
      <c r="A293" s="4" t="s">
        <v>366</v>
      </c>
      <c r="B293" s="5">
        <v>25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25</v>
      </c>
    </row>
    <row r="294" spans="1:26" x14ac:dyDescent="0.25">
      <c r="A294" s="4" t="s">
        <v>367</v>
      </c>
      <c r="B294" s="5">
        <v>88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2</v>
      </c>
      <c r="I294" s="5">
        <v>0</v>
      </c>
      <c r="J294" s="5">
        <v>0</v>
      </c>
      <c r="K294" s="5">
        <v>1</v>
      </c>
      <c r="L294" s="5">
        <v>0</v>
      </c>
      <c r="M294" s="5">
        <v>0</v>
      </c>
      <c r="N294" s="5">
        <v>1</v>
      </c>
      <c r="O294" s="5">
        <v>0</v>
      </c>
      <c r="P294" s="5">
        <v>0</v>
      </c>
      <c r="Q294" s="5">
        <v>40</v>
      </c>
      <c r="R294" s="5">
        <v>1</v>
      </c>
      <c r="S294" s="5">
        <v>0</v>
      </c>
      <c r="T294" s="5">
        <v>1</v>
      </c>
      <c r="U294" s="5">
        <v>1</v>
      </c>
      <c r="V294" s="5">
        <v>0</v>
      </c>
      <c r="W294" s="5">
        <v>1</v>
      </c>
      <c r="X294" s="5">
        <v>0</v>
      </c>
      <c r="Y294" s="5">
        <v>0</v>
      </c>
      <c r="Z294" s="5">
        <v>136</v>
      </c>
    </row>
    <row r="295" spans="1:26" x14ac:dyDescent="0.25">
      <c r="A295" s="4" t="s">
        <v>2851</v>
      </c>
      <c r="B295" s="5">
        <v>1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1</v>
      </c>
    </row>
    <row r="296" spans="1:26" x14ac:dyDescent="0.25">
      <c r="A296" s="4" t="s">
        <v>369</v>
      </c>
      <c r="B296" s="5">
        <v>22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1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23</v>
      </c>
    </row>
    <row r="297" spans="1:26" x14ac:dyDescent="0.25">
      <c r="A297" s="4" t="s">
        <v>370</v>
      </c>
      <c r="B297" s="5">
        <v>51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51</v>
      </c>
    </row>
    <row r="298" spans="1:26" x14ac:dyDescent="0.25">
      <c r="A298" s="4" t="s">
        <v>371</v>
      </c>
      <c r="B298" s="5">
        <v>468</v>
      </c>
      <c r="C298" s="5">
        <v>1</v>
      </c>
      <c r="D298" s="5">
        <v>0</v>
      </c>
      <c r="E298" s="5">
        <v>3</v>
      </c>
      <c r="F298" s="5">
        <v>0</v>
      </c>
      <c r="G298" s="5">
        <v>0</v>
      </c>
      <c r="H298" s="5">
        <v>3</v>
      </c>
      <c r="I298" s="5">
        <v>1</v>
      </c>
      <c r="J298" s="5">
        <v>0</v>
      </c>
      <c r="K298" s="5">
        <v>3</v>
      </c>
      <c r="L298" s="5">
        <v>1</v>
      </c>
      <c r="M298" s="5">
        <v>1</v>
      </c>
      <c r="N298" s="5">
        <v>1</v>
      </c>
      <c r="O298" s="5">
        <v>2</v>
      </c>
      <c r="P298" s="5">
        <v>1</v>
      </c>
      <c r="Q298" s="5">
        <v>1</v>
      </c>
      <c r="R298" s="5">
        <v>1</v>
      </c>
      <c r="S298" s="5">
        <v>1</v>
      </c>
      <c r="T298" s="5">
        <v>0</v>
      </c>
      <c r="U298" s="5">
        <v>1</v>
      </c>
      <c r="V298" s="5">
        <v>3</v>
      </c>
      <c r="W298" s="5">
        <v>0</v>
      </c>
      <c r="X298" s="5">
        <v>1</v>
      </c>
      <c r="Y298" s="5">
        <v>0</v>
      </c>
      <c r="Z298" s="5">
        <v>493</v>
      </c>
    </row>
    <row r="299" spans="1:26" x14ac:dyDescent="0.25">
      <c r="A299" s="4" t="s">
        <v>372</v>
      </c>
      <c r="B299" s="5">
        <v>173</v>
      </c>
      <c r="C299" s="5">
        <v>0</v>
      </c>
      <c r="D299" s="5">
        <v>0</v>
      </c>
      <c r="E299" s="5">
        <v>1</v>
      </c>
      <c r="F299" s="5">
        <v>0</v>
      </c>
      <c r="G299" s="5">
        <v>2</v>
      </c>
      <c r="H299" s="5">
        <v>0</v>
      </c>
      <c r="I299" s="5">
        <v>0</v>
      </c>
      <c r="J299" s="5">
        <v>1</v>
      </c>
      <c r="K299" s="5">
        <v>1</v>
      </c>
      <c r="L299" s="5">
        <v>0</v>
      </c>
      <c r="M299" s="5">
        <v>2</v>
      </c>
      <c r="N299" s="5">
        <v>0</v>
      </c>
      <c r="O299" s="5">
        <v>2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2</v>
      </c>
      <c r="X299" s="5">
        <v>0</v>
      </c>
      <c r="Y299" s="5">
        <v>0</v>
      </c>
      <c r="Z299" s="5">
        <v>184</v>
      </c>
    </row>
    <row r="300" spans="1:26" x14ac:dyDescent="0.25">
      <c r="A300" s="4" t="s">
        <v>373</v>
      </c>
      <c r="B300" s="5">
        <v>159</v>
      </c>
      <c r="C300" s="5">
        <v>0</v>
      </c>
      <c r="D300" s="5">
        <v>2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3</v>
      </c>
      <c r="K300" s="5">
        <v>0</v>
      </c>
      <c r="L300" s="5">
        <v>1</v>
      </c>
      <c r="M300" s="5">
        <v>1</v>
      </c>
      <c r="N300" s="5">
        <v>0</v>
      </c>
      <c r="O300" s="5">
        <v>0</v>
      </c>
      <c r="P300" s="5">
        <v>1</v>
      </c>
      <c r="Q300" s="5">
        <v>0</v>
      </c>
      <c r="R300" s="5">
        <v>1</v>
      </c>
      <c r="S300" s="5">
        <v>0</v>
      </c>
      <c r="T300" s="5">
        <v>0</v>
      </c>
      <c r="U300" s="5">
        <v>0</v>
      </c>
      <c r="V300" s="5">
        <v>2</v>
      </c>
      <c r="W300" s="5">
        <v>0</v>
      </c>
      <c r="X300" s="5">
        <v>0</v>
      </c>
      <c r="Y300" s="5">
        <v>0</v>
      </c>
      <c r="Z300" s="5">
        <v>170</v>
      </c>
    </row>
    <row r="301" spans="1:26" x14ac:dyDescent="0.25">
      <c r="A301" s="4" t="s">
        <v>374</v>
      </c>
      <c r="B301" s="5">
        <v>390</v>
      </c>
      <c r="C301" s="5">
        <v>1</v>
      </c>
      <c r="D301" s="5">
        <v>1</v>
      </c>
      <c r="E301" s="5">
        <v>1</v>
      </c>
      <c r="F301" s="5">
        <v>1</v>
      </c>
      <c r="G301" s="5">
        <v>2</v>
      </c>
      <c r="H301" s="5">
        <v>1</v>
      </c>
      <c r="I301" s="5">
        <v>4</v>
      </c>
      <c r="J301" s="5">
        <v>1</v>
      </c>
      <c r="K301" s="5">
        <v>0</v>
      </c>
      <c r="L301" s="5">
        <v>0</v>
      </c>
      <c r="M301" s="5">
        <v>3</v>
      </c>
      <c r="N301" s="5">
        <v>2</v>
      </c>
      <c r="O301" s="5">
        <v>1</v>
      </c>
      <c r="P301" s="5">
        <v>2</v>
      </c>
      <c r="Q301" s="5">
        <v>2</v>
      </c>
      <c r="R301" s="5">
        <v>0</v>
      </c>
      <c r="S301" s="5">
        <v>0</v>
      </c>
      <c r="T301" s="5">
        <v>0</v>
      </c>
      <c r="U301" s="5">
        <v>2</v>
      </c>
      <c r="V301" s="5">
        <v>2</v>
      </c>
      <c r="W301" s="5">
        <v>0</v>
      </c>
      <c r="X301" s="5">
        <v>2</v>
      </c>
      <c r="Y301" s="5">
        <v>0</v>
      </c>
      <c r="Z301" s="5">
        <v>418</v>
      </c>
    </row>
    <row r="302" spans="1:26" x14ac:dyDescent="0.25">
      <c r="A302" s="4" t="s">
        <v>375</v>
      </c>
      <c r="B302" s="5">
        <v>237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2</v>
      </c>
      <c r="I302" s="5">
        <v>2</v>
      </c>
      <c r="J302" s="5">
        <v>1</v>
      </c>
      <c r="K302" s="5">
        <v>1</v>
      </c>
      <c r="L302" s="5">
        <v>1</v>
      </c>
      <c r="M302" s="5">
        <v>0</v>
      </c>
      <c r="N302" s="5">
        <v>0</v>
      </c>
      <c r="O302" s="5">
        <v>2</v>
      </c>
      <c r="P302" s="5">
        <v>0</v>
      </c>
      <c r="Q302" s="5">
        <v>1</v>
      </c>
      <c r="R302" s="5">
        <v>2</v>
      </c>
      <c r="S302" s="5">
        <v>0</v>
      </c>
      <c r="T302" s="5">
        <v>0</v>
      </c>
      <c r="U302" s="5">
        <v>0</v>
      </c>
      <c r="V302" s="5">
        <v>1</v>
      </c>
      <c r="W302" s="5">
        <v>0</v>
      </c>
      <c r="X302" s="5">
        <v>0</v>
      </c>
      <c r="Y302" s="5">
        <v>1</v>
      </c>
      <c r="Z302" s="5">
        <v>251</v>
      </c>
    </row>
    <row r="303" spans="1:26" x14ac:dyDescent="0.25">
      <c r="A303" s="4" t="s">
        <v>376</v>
      </c>
      <c r="B303" s="5">
        <v>482</v>
      </c>
      <c r="C303" s="5">
        <v>0</v>
      </c>
      <c r="D303" s="5">
        <v>1</v>
      </c>
      <c r="E303" s="5">
        <v>2</v>
      </c>
      <c r="F303" s="5">
        <v>1</v>
      </c>
      <c r="G303" s="5">
        <v>2</v>
      </c>
      <c r="H303" s="5">
        <v>1</v>
      </c>
      <c r="I303" s="5">
        <v>2</v>
      </c>
      <c r="J303" s="5">
        <v>4</v>
      </c>
      <c r="K303" s="5">
        <v>2</v>
      </c>
      <c r="L303" s="5">
        <v>1</v>
      </c>
      <c r="M303" s="5">
        <v>3</v>
      </c>
      <c r="N303" s="5">
        <v>5</v>
      </c>
      <c r="O303" s="5">
        <v>2</v>
      </c>
      <c r="P303" s="5">
        <v>2</v>
      </c>
      <c r="Q303" s="5">
        <v>5</v>
      </c>
      <c r="R303" s="5">
        <v>1</v>
      </c>
      <c r="S303" s="5">
        <v>19</v>
      </c>
      <c r="T303" s="5">
        <v>2</v>
      </c>
      <c r="U303" s="5">
        <v>5</v>
      </c>
      <c r="V303" s="5">
        <v>1</v>
      </c>
      <c r="W303" s="5">
        <v>4</v>
      </c>
      <c r="X303" s="5">
        <v>4</v>
      </c>
      <c r="Y303" s="5">
        <v>1</v>
      </c>
      <c r="Z303" s="5">
        <v>552</v>
      </c>
    </row>
    <row r="304" spans="1:26" x14ac:dyDescent="0.25">
      <c r="A304" s="4" t="s">
        <v>377</v>
      </c>
      <c r="B304" s="5">
        <v>340</v>
      </c>
      <c r="C304" s="5">
        <v>1</v>
      </c>
      <c r="D304" s="5">
        <v>1</v>
      </c>
      <c r="E304" s="5">
        <v>1</v>
      </c>
      <c r="F304" s="5">
        <v>1</v>
      </c>
      <c r="G304" s="5">
        <v>3</v>
      </c>
      <c r="H304" s="5">
        <v>2</v>
      </c>
      <c r="I304" s="5">
        <v>5</v>
      </c>
      <c r="J304" s="5">
        <v>2</v>
      </c>
      <c r="K304" s="5">
        <v>2</v>
      </c>
      <c r="L304" s="5">
        <v>2</v>
      </c>
      <c r="M304" s="5">
        <v>4</v>
      </c>
      <c r="N304" s="5">
        <v>0</v>
      </c>
      <c r="O304" s="5">
        <v>0</v>
      </c>
      <c r="P304" s="5">
        <v>0</v>
      </c>
      <c r="Q304" s="5">
        <v>3</v>
      </c>
      <c r="R304" s="5">
        <v>1</v>
      </c>
      <c r="S304" s="5">
        <v>0</v>
      </c>
      <c r="T304" s="5">
        <v>2</v>
      </c>
      <c r="U304" s="5">
        <v>2</v>
      </c>
      <c r="V304" s="5">
        <v>1</v>
      </c>
      <c r="W304" s="5">
        <v>1</v>
      </c>
      <c r="X304" s="5">
        <v>4</v>
      </c>
      <c r="Y304" s="5">
        <v>0</v>
      </c>
      <c r="Z304" s="5">
        <v>378</v>
      </c>
    </row>
    <row r="305" spans="1:26" x14ac:dyDescent="0.25">
      <c r="A305" s="4" t="s">
        <v>378</v>
      </c>
      <c r="B305" s="5">
        <v>390</v>
      </c>
      <c r="C305" s="5">
        <v>0</v>
      </c>
      <c r="D305" s="5">
        <v>4</v>
      </c>
      <c r="E305" s="5">
        <v>0</v>
      </c>
      <c r="F305" s="5">
        <v>0</v>
      </c>
      <c r="G305" s="5">
        <v>0</v>
      </c>
      <c r="H305" s="5">
        <v>1</v>
      </c>
      <c r="I305" s="5">
        <v>7</v>
      </c>
      <c r="J305" s="5">
        <v>0</v>
      </c>
      <c r="K305" s="5">
        <v>3</v>
      </c>
      <c r="L305" s="5">
        <v>8</v>
      </c>
      <c r="M305" s="5">
        <v>7</v>
      </c>
      <c r="N305" s="5">
        <v>2</v>
      </c>
      <c r="O305" s="5">
        <v>0</v>
      </c>
      <c r="P305" s="5">
        <v>3</v>
      </c>
      <c r="Q305" s="5">
        <v>3</v>
      </c>
      <c r="R305" s="5">
        <v>0</v>
      </c>
      <c r="S305" s="5">
        <v>3</v>
      </c>
      <c r="T305" s="5">
        <v>1</v>
      </c>
      <c r="U305" s="5">
        <v>3</v>
      </c>
      <c r="V305" s="5">
        <v>1</v>
      </c>
      <c r="W305" s="5">
        <v>0</v>
      </c>
      <c r="X305" s="5">
        <v>0</v>
      </c>
      <c r="Y305" s="5">
        <v>0</v>
      </c>
      <c r="Z305" s="5">
        <v>436</v>
      </c>
    </row>
    <row r="306" spans="1:26" x14ac:dyDescent="0.25">
      <c r="A306" s="4" t="s">
        <v>379</v>
      </c>
      <c r="B306" s="5">
        <v>428</v>
      </c>
      <c r="C306" s="5">
        <v>1</v>
      </c>
      <c r="D306" s="5">
        <v>1</v>
      </c>
      <c r="E306" s="5">
        <v>0</v>
      </c>
      <c r="F306" s="5">
        <v>1</v>
      </c>
      <c r="G306" s="5">
        <v>0</v>
      </c>
      <c r="H306" s="5">
        <v>2</v>
      </c>
      <c r="I306" s="5">
        <v>0</v>
      </c>
      <c r="J306" s="5">
        <v>2</v>
      </c>
      <c r="K306" s="5">
        <v>0</v>
      </c>
      <c r="L306" s="5">
        <v>1</v>
      </c>
      <c r="M306" s="5">
        <v>1</v>
      </c>
      <c r="N306" s="5">
        <v>0</v>
      </c>
      <c r="O306" s="5">
        <v>1</v>
      </c>
      <c r="P306" s="5">
        <v>1</v>
      </c>
      <c r="Q306" s="5">
        <v>3</v>
      </c>
      <c r="R306" s="5">
        <v>0</v>
      </c>
      <c r="S306" s="5">
        <v>1</v>
      </c>
      <c r="T306" s="5">
        <v>2</v>
      </c>
      <c r="U306" s="5">
        <v>1</v>
      </c>
      <c r="V306" s="5">
        <v>1</v>
      </c>
      <c r="W306" s="5">
        <v>1</v>
      </c>
      <c r="X306" s="5">
        <v>1</v>
      </c>
      <c r="Y306" s="5">
        <v>1</v>
      </c>
      <c r="Z306" s="5">
        <v>450</v>
      </c>
    </row>
    <row r="307" spans="1:26" x14ac:dyDescent="0.25">
      <c r="A307" s="4" t="s">
        <v>380</v>
      </c>
      <c r="B307" s="5">
        <v>673</v>
      </c>
      <c r="C307" s="5">
        <v>1</v>
      </c>
      <c r="D307" s="5">
        <v>0</v>
      </c>
      <c r="E307" s="5">
        <v>1</v>
      </c>
      <c r="F307" s="5">
        <v>1</v>
      </c>
      <c r="G307" s="5">
        <v>2</v>
      </c>
      <c r="H307" s="5">
        <v>0</v>
      </c>
      <c r="I307" s="5">
        <v>5</v>
      </c>
      <c r="J307" s="5">
        <v>0</v>
      </c>
      <c r="K307" s="5">
        <v>4</v>
      </c>
      <c r="L307" s="5">
        <v>2</v>
      </c>
      <c r="M307" s="5">
        <v>2</v>
      </c>
      <c r="N307" s="5">
        <v>1</v>
      </c>
      <c r="O307" s="5">
        <v>1</v>
      </c>
      <c r="P307" s="5">
        <v>1</v>
      </c>
      <c r="Q307" s="5">
        <v>0</v>
      </c>
      <c r="R307" s="5">
        <v>3</v>
      </c>
      <c r="S307" s="5">
        <v>1</v>
      </c>
      <c r="T307" s="5">
        <v>4</v>
      </c>
      <c r="U307" s="5">
        <v>1</v>
      </c>
      <c r="V307" s="5">
        <v>0</v>
      </c>
      <c r="W307" s="5">
        <v>0</v>
      </c>
      <c r="X307" s="5">
        <v>0</v>
      </c>
      <c r="Y307" s="5">
        <v>0</v>
      </c>
      <c r="Z307" s="5">
        <v>703</v>
      </c>
    </row>
    <row r="308" spans="1:26" x14ac:dyDescent="0.25">
      <c r="A308" s="4" t="s">
        <v>381</v>
      </c>
      <c r="B308" s="5">
        <v>509</v>
      </c>
      <c r="C308" s="5">
        <v>2</v>
      </c>
      <c r="D308" s="5">
        <v>6</v>
      </c>
      <c r="E308" s="5">
        <v>1</v>
      </c>
      <c r="F308" s="5">
        <v>1</v>
      </c>
      <c r="G308" s="5">
        <v>4</v>
      </c>
      <c r="H308" s="5">
        <v>2</v>
      </c>
      <c r="I308" s="5">
        <v>2</v>
      </c>
      <c r="J308" s="5">
        <v>2</v>
      </c>
      <c r="K308" s="5">
        <v>2</v>
      </c>
      <c r="L308" s="5">
        <v>6</v>
      </c>
      <c r="M308" s="5">
        <v>4</v>
      </c>
      <c r="N308" s="5">
        <v>0</v>
      </c>
      <c r="O308" s="5">
        <v>4</v>
      </c>
      <c r="P308" s="5">
        <v>2</v>
      </c>
      <c r="Q308" s="5">
        <v>2</v>
      </c>
      <c r="R308" s="5">
        <v>6</v>
      </c>
      <c r="S308" s="5">
        <v>3</v>
      </c>
      <c r="T308" s="5">
        <v>3</v>
      </c>
      <c r="U308" s="5">
        <v>3</v>
      </c>
      <c r="V308" s="5">
        <v>1</v>
      </c>
      <c r="W308" s="5">
        <v>1</v>
      </c>
      <c r="X308" s="5">
        <v>1</v>
      </c>
      <c r="Y308" s="5">
        <v>0</v>
      </c>
      <c r="Z308" s="5">
        <v>567</v>
      </c>
    </row>
    <row r="309" spans="1:26" x14ac:dyDescent="0.25">
      <c r="A309" s="4" t="s">
        <v>382</v>
      </c>
      <c r="B309" s="5">
        <v>170</v>
      </c>
      <c r="C309" s="5">
        <v>1</v>
      </c>
      <c r="D309" s="5">
        <v>0</v>
      </c>
      <c r="E309" s="5">
        <v>0</v>
      </c>
      <c r="F309" s="5">
        <v>0</v>
      </c>
      <c r="G309" s="5">
        <v>2</v>
      </c>
      <c r="H309" s="5">
        <v>0</v>
      </c>
      <c r="I309" s="5">
        <v>2</v>
      </c>
      <c r="J309" s="5">
        <v>1</v>
      </c>
      <c r="K309" s="5">
        <v>2</v>
      </c>
      <c r="L309" s="5">
        <v>1</v>
      </c>
      <c r="M309" s="5">
        <v>0</v>
      </c>
      <c r="N309" s="5">
        <v>2</v>
      </c>
      <c r="O309" s="5">
        <v>1</v>
      </c>
      <c r="P309" s="5">
        <v>0</v>
      </c>
      <c r="Q309" s="5">
        <v>1</v>
      </c>
      <c r="R309" s="5">
        <v>0</v>
      </c>
      <c r="S309" s="5">
        <v>0</v>
      </c>
      <c r="T309" s="5">
        <v>1</v>
      </c>
      <c r="U309" s="5">
        <v>1</v>
      </c>
      <c r="V309" s="5">
        <v>0</v>
      </c>
      <c r="W309" s="5">
        <v>0</v>
      </c>
      <c r="X309" s="5">
        <v>0</v>
      </c>
      <c r="Y309" s="5">
        <v>0</v>
      </c>
      <c r="Z309" s="5">
        <v>185</v>
      </c>
    </row>
    <row r="310" spans="1:26" x14ac:dyDescent="0.25">
      <c r="A310" s="4" t="s">
        <v>383</v>
      </c>
      <c r="B310" s="5">
        <v>145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1</v>
      </c>
      <c r="I310" s="5">
        <v>2</v>
      </c>
      <c r="J310" s="5">
        <v>0</v>
      </c>
      <c r="K310" s="5">
        <v>0</v>
      </c>
      <c r="L310" s="5">
        <v>0</v>
      </c>
      <c r="M310" s="5">
        <v>2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2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152</v>
      </c>
    </row>
    <row r="311" spans="1:26" x14ac:dyDescent="0.25">
      <c r="A311" s="4" t="s">
        <v>384</v>
      </c>
      <c r="B311" s="5">
        <v>67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1</v>
      </c>
      <c r="I311" s="5">
        <v>0</v>
      </c>
      <c r="J311" s="5">
        <v>0</v>
      </c>
      <c r="K311" s="5">
        <v>0</v>
      </c>
      <c r="L311" s="5">
        <v>0</v>
      </c>
      <c r="M311" s="5">
        <v>1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2</v>
      </c>
      <c r="V311" s="5">
        <v>1</v>
      </c>
      <c r="W311" s="5">
        <v>0</v>
      </c>
      <c r="X311" s="5">
        <v>0</v>
      </c>
      <c r="Y311" s="5">
        <v>0</v>
      </c>
      <c r="Z311" s="5">
        <v>72</v>
      </c>
    </row>
    <row r="312" spans="1:26" x14ac:dyDescent="0.25">
      <c r="A312" s="4" t="s">
        <v>385</v>
      </c>
      <c r="B312" s="5">
        <v>28</v>
      </c>
      <c r="C312" s="5">
        <v>0</v>
      </c>
      <c r="D312" s="5">
        <v>0</v>
      </c>
      <c r="E312" s="5">
        <v>1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29</v>
      </c>
    </row>
    <row r="313" spans="1:26" x14ac:dyDescent="0.25">
      <c r="A313" s="4" t="s">
        <v>386</v>
      </c>
      <c r="B313" s="5">
        <v>562</v>
      </c>
      <c r="C313" s="5">
        <v>0</v>
      </c>
      <c r="D313" s="5">
        <v>0</v>
      </c>
      <c r="E313" s="5">
        <v>3</v>
      </c>
      <c r="F313" s="5">
        <v>2</v>
      </c>
      <c r="G313" s="5">
        <v>0</v>
      </c>
      <c r="H313" s="5">
        <v>0</v>
      </c>
      <c r="I313" s="5">
        <v>3</v>
      </c>
      <c r="J313" s="5">
        <v>0</v>
      </c>
      <c r="K313" s="5">
        <v>1</v>
      </c>
      <c r="L313" s="5">
        <v>0</v>
      </c>
      <c r="M313" s="5">
        <v>1</v>
      </c>
      <c r="N313" s="5">
        <v>1</v>
      </c>
      <c r="O313" s="5">
        <v>1</v>
      </c>
      <c r="P313" s="5">
        <v>2</v>
      </c>
      <c r="Q313" s="5">
        <v>0</v>
      </c>
      <c r="R313" s="5">
        <v>0</v>
      </c>
      <c r="S313" s="5">
        <v>3</v>
      </c>
      <c r="T313" s="5">
        <v>2</v>
      </c>
      <c r="U313" s="5">
        <v>0</v>
      </c>
      <c r="V313" s="5">
        <v>0</v>
      </c>
      <c r="W313" s="5">
        <v>1</v>
      </c>
      <c r="X313" s="5">
        <v>0</v>
      </c>
      <c r="Y313" s="5">
        <v>0</v>
      </c>
      <c r="Z313" s="5">
        <v>582</v>
      </c>
    </row>
    <row r="314" spans="1:26" x14ac:dyDescent="0.25">
      <c r="A314" s="4" t="s">
        <v>387</v>
      </c>
      <c r="B314" s="5">
        <v>382</v>
      </c>
      <c r="C314" s="5">
        <v>1</v>
      </c>
      <c r="D314" s="5">
        <v>0</v>
      </c>
      <c r="E314" s="5">
        <v>1</v>
      </c>
      <c r="F314" s="5">
        <v>0</v>
      </c>
      <c r="G314" s="5">
        <v>0</v>
      </c>
      <c r="H314" s="5">
        <v>1</v>
      </c>
      <c r="I314" s="5">
        <v>3</v>
      </c>
      <c r="J314" s="5">
        <v>1</v>
      </c>
      <c r="K314" s="5">
        <v>2</v>
      </c>
      <c r="L314" s="5">
        <v>1</v>
      </c>
      <c r="M314" s="5">
        <v>0</v>
      </c>
      <c r="N314" s="5">
        <v>0</v>
      </c>
      <c r="O314" s="5">
        <v>1</v>
      </c>
      <c r="P314" s="5">
        <v>1</v>
      </c>
      <c r="Q314" s="5">
        <v>1</v>
      </c>
      <c r="R314" s="5">
        <v>2</v>
      </c>
      <c r="S314" s="5">
        <v>0</v>
      </c>
      <c r="T314" s="5">
        <v>1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398</v>
      </c>
    </row>
    <row r="315" spans="1:26" x14ac:dyDescent="0.25">
      <c r="A315" s="4" t="s">
        <v>388</v>
      </c>
      <c r="B315" s="5">
        <v>99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2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1</v>
      </c>
      <c r="S315" s="5">
        <v>0</v>
      </c>
      <c r="T315" s="5">
        <v>0</v>
      </c>
      <c r="U315" s="5">
        <v>0</v>
      </c>
      <c r="V315" s="5">
        <v>1</v>
      </c>
      <c r="W315" s="5">
        <v>0</v>
      </c>
      <c r="X315" s="5">
        <v>0</v>
      </c>
      <c r="Y315" s="5">
        <v>0</v>
      </c>
      <c r="Z315" s="5">
        <v>103</v>
      </c>
    </row>
    <row r="316" spans="1:26" x14ac:dyDescent="0.25">
      <c r="A316" s="4" t="s">
        <v>389</v>
      </c>
      <c r="B316" s="5">
        <v>171</v>
      </c>
      <c r="C316" s="5">
        <v>1</v>
      </c>
      <c r="D316" s="5">
        <v>1</v>
      </c>
      <c r="E316" s="5">
        <v>0</v>
      </c>
      <c r="F316" s="5">
        <v>0</v>
      </c>
      <c r="G316" s="5">
        <v>1</v>
      </c>
      <c r="H316" s="5">
        <v>1</v>
      </c>
      <c r="I316" s="5">
        <v>0</v>
      </c>
      <c r="J316" s="5">
        <v>1</v>
      </c>
      <c r="K316" s="5">
        <v>1</v>
      </c>
      <c r="L316" s="5">
        <v>0</v>
      </c>
      <c r="M316" s="5">
        <v>4</v>
      </c>
      <c r="N316" s="5">
        <v>1</v>
      </c>
      <c r="O316" s="5">
        <v>0</v>
      </c>
      <c r="P316" s="5">
        <v>2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1</v>
      </c>
      <c r="W316" s="5">
        <v>0</v>
      </c>
      <c r="X316" s="5">
        <v>0</v>
      </c>
      <c r="Y316" s="5">
        <v>0</v>
      </c>
      <c r="Z316" s="5">
        <v>185</v>
      </c>
    </row>
    <row r="317" spans="1:26" x14ac:dyDescent="0.25">
      <c r="A317" s="4" t="s">
        <v>390</v>
      </c>
      <c r="B317" s="5">
        <v>68</v>
      </c>
      <c r="C317" s="5">
        <v>1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1</v>
      </c>
      <c r="K317" s="5">
        <v>0</v>
      </c>
      <c r="L317" s="5">
        <v>0</v>
      </c>
      <c r="M317" s="5">
        <v>1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1</v>
      </c>
      <c r="V317" s="5">
        <v>0</v>
      </c>
      <c r="W317" s="5">
        <v>0</v>
      </c>
      <c r="X317" s="5">
        <v>0</v>
      </c>
      <c r="Y317" s="5">
        <v>0</v>
      </c>
      <c r="Z317" s="5">
        <v>72</v>
      </c>
    </row>
    <row r="318" spans="1:26" x14ac:dyDescent="0.25">
      <c r="A318" s="4" t="s">
        <v>391</v>
      </c>
      <c r="B318" s="5">
        <v>191</v>
      </c>
      <c r="C318" s="5">
        <v>0</v>
      </c>
      <c r="D318" s="5">
        <v>0</v>
      </c>
      <c r="E318" s="5">
        <v>2</v>
      </c>
      <c r="F318" s="5">
        <v>0</v>
      </c>
      <c r="G318" s="5">
        <v>0</v>
      </c>
      <c r="H318" s="5">
        <v>0</v>
      </c>
      <c r="I318" s="5">
        <v>2</v>
      </c>
      <c r="J318" s="5">
        <v>5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2</v>
      </c>
      <c r="R318" s="5">
        <v>0</v>
      </c>
      <c r="S318" s="5">
        <v>0</v>
      </c>
      <c r="T318" s="5">
        <v>2</v>
      </c>
      <c r="U318" s="5">
        <v>0</v>
      </c>
      <c r="V318" s="5">
        <v>1</v>
      </c>
      <c r="W318" s="5">
        <v>0</v>
      </c>
      <c r="X318" s="5">
        <v>0</v>
      </c>
      <c r="Y318" s="5">
        <v>0</v>
      </c>
      <c r="Z318" s="5">
        <v>205</v>
      </c>
    </row>
    <row r="319" spans="1:26" x14ac:dyDescent="0.25">
      <c r="A319" s="4" t="s">
        <v>392</v>
      </c>
      <c r="B319" s="5">
        <v>19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19</v>
      </c>
    </row>
    <row r="320" spans="1:26" x14ac:dyDescent="0.25">
      <c r="A320" s="4" t="s">
        <v>393</v>
      </c>
      <c r="B320" s="5">
        <v>7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7</v>
      </c>
    </row>
    <row r="321" spans="1:26" x14ac:dyDescent="0.25">
      <c r="A321" s="4" t="s">
        <v>394</v>
      </c>
      <c r="B321" s="5">
        <v>397</v>
      </c>
      <c r="C321" s="5">
        <v>0</v>
      </c>
      <c r="D321" s="5">
        <v>1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1</v>
      </c>
      <c r="O321" s="5">
        <v>0</v>
      </c>
      <c r="P321" s="5">
        <v>0</v>
      </c>
      <c r="Q321" s="5">
        <v>0</v>
      </c>
      <c r="R321" s="5">
        <v>1</v>
      </c>
      <c r="S321" s="5">
        <v>1</v>
      </c>
      <c r="T321" s="5">
        <v>0</v>
      </c>
      <c r="U321" s="5">
        <v>0</v>
      </c>
      <c r="V321" s="5">
        <v>1</v>
      </c>
      <c r="W321" s="5">
        <v>0</v>
      </c>
      <c r="X321" s="5">
        <v>0</v>
      </c>
      <c r="Y321" s="5">
        <v>0</v>
      </c>
      <c r="Z321" s="5">
        <v>402</v>
      </c>
    </row>
    <row r="322" spans="1:26" x14ac:dyDescent="0.25">
      <c r="A322" s="4" t="s">
        <v>395</v>
      </c>
      <c r="B322" s="5">
        <v>12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12</v>
      </c>
    </row>
    <row r="323" spans="1:26" x14ac:dyDescent="0.25">
      <c r="A323" s="4" t="s">
        <v>396</v>
      </c>
      <c r="B323" s="5">
        <v>9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9</v>
      </c>
    </row>
    <row r="324" spans="1:26" x14ac:dyDescent="0.25">
      <c r="A324" s="4" t="s">
        <v>397</v>
      </c>
      <c r="B324" s="5">
        <v>57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57</v>
      </c>
    </row>
    <row r="325" spans="1:26" x14ac:dyDescent="0.25">
      <c r="A325" s="4" t="s">
        <v>398</v>
      </c>
      <c r="B325" s="5">
        <v>7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7</v>
      </c>
    </row>
    <row r="326" spans="1:26" x14ac:dyDescent="0.25">
      <c r="A326" s="4" t="s">
        <v>399</v>
      </c>
      <c r="B326" s="5">
        <v>6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6</v>
      </c>
    </row>
    <row r="327" spans="1:26" x14ac:dyDescent="0.25">
      <c r="A327" s="4" t="s">
        <v>400</v>
      </c>
      <c r="B327" s="5">
        <v>22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22</v>
      </c>
    </row>
    <row r="328" spans="1:26" x14ac:dyDescent="0.25">
      <c r="A328" s="4" t="s">
        <v>401</v>
      </c>
      <c r="B328" s="5">
        <v>12</v>
      </c>
      <c r="C328" s="5">
        <v>0</v>
      </c>
      <c r="D328" s="5">
        <v>0</v>
      </c>
      <c r="E328" s="5">
        <v>0</v>
      </c>
      <c r="F328" s="5">
        <v>3</v>
      </c>
      <c r="G328" s="5">
        <v>0</v>
      </c>
      <c r="H328" s="5">
        <v>1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16</v>
      </c>
    </row>
    <row r="329" spans="1:26" x14ac:dyDescent="0.25">
      <c r="A329" s="4" t="s">
        <v>402</v>
      </c>
      <c r="B329" s="5">
        <v>334</v>
      </c>
      <c r="C329" s="5">
        <v>0</v>
      </c>
      <c r="D329" s="5">
        <v>0</v>
      </c>
      <c r="E329" s="5">
        <v>0</v>
      </c>
      <c r="F329" s="5">
        <v>2</v>
      </c>
      <c r="G329" s="5">
        <v>10</v>
      </c>
      <c r="H329" s="5">
        <v>4</v>
      </c>
      <c r="I329" s="5">
        <v>1</v>
      </c>
      <c r="J329" s="5">
        <v>1</v>
      </c>
      <c r="K329" s="5">
        <v>2</v>
      </c>
      <c r="L329" s="5">
        <v>0</v>
      </c>
      <c r="M329" s="5">
        <v>3</v>
      </c>
      <c r="N329" s="5">
        <v>1</v>
      </c>
      <c r="O329" s="5">
        <v>1</v>
      </c>
      <c r="P329" s="5">
        <v>0</v>
      </c>
      <c r="Q329" s="5">
        <v>0</v>
      </c>
      <c r="R329" s="5">
        <v>1</v>
      </c>
      <c r="S329" s="5">
        <v>1</v>
      </c>
      <c r="T329" s="5">
        <v>0</v>
      </c>
      <c r="U329" s="5">
        <v>0</v>
      </c>
      <c r="V329" s="5">
        <v>1</v>
      </c>
      <c r="W329" s="5">
        <v>0</v>
      </c>
      <c r="X329" s="5">
        <v>0</v>
      </c>
      <c r="Y329" s="5">
        <v>0</v>
      </c>
      <c r="Z329" s="5">
        <v>362</v>
      </c>
    </row>
    <row r="330" spans="1:26" x14ac:dyDescent="0.25">
      <c r="A330" s="4" t="s">
        <v>403</v>
      </c>
      <c r="B330" s="5">
        <v>19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19</v>
      </c>
    </row>
    <row r="331" spans="1:26" x14ac:dyDescent="0.25">
      <c r="A331" s="4" t="s">
        <v>404</v>
      </c>
      <c r="B331" s="5">
        <v>8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8</v>
      </c>
    </row>
    <row r="332" spans="1:26" x14ac:dyDescent="0.25">
      <c r="A332" s="4" t="s">
        <v>405</v>
      </c>
      <c r="B332" s="5">
        <v>39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39</v>
      </c>
    </row>
    <row r="333" spans="1:26" x14ac:dyDescent="0.25">
      <c r="A333" s="4" t="s">
        <v>406</v>
      </c>
      <c r="B333" s="5">
        <v>1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1</v>
      </c>
    </row>
    <row r="334" spans="1:26" x14ac:dyDescent="0.25">
      <c r="A334" s="4" t="s">
        <v>407</v>
      </c>
      <c r="B334" s="5">
        <v>5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5</v>
      </c>
    </row>
    <row r="335" spans="1:26" x14ac:dyDescent="0.25">
      <c r="A335" s="4" t="s">
        <v>408</v>
      </c>
      <c r="B335" s="5">
        <v>76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1</v>
      </c>
      <c r="I335" s="5">
        <v>0</v>
      </c>
      <c r="J335" s="5">
        <v>0</v>
      </c>
      <c r="K335" s="5">
        <v>0</v>
      </c>
      <c r="L335" s="5">
        <v>0</v>
      </c>
      <c r="M335" s="5">
        <v>1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78</v>
      </c>
    </row>
    <row r="336" spans="1:26" x14ac:dyDescent="0.25">
      <c r="A336" s="4" t="s">
        <v>409</v>
      </c>
      <c r="B336" s="5">
        <v>39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1</v>
      </c>
      <c r="K336" s="5">
        <v>0</v>
      </c>
      <c r="L336" s="5">
        <v>1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1</v>
      </c>
      <c r="X336" s="5">
        <v>0</v>
      </c>
      <c r="Y336" s="5">
        <v>0</v>
      </c>
      <c r="Z336" s="5">
        <v>42</v>
      </c>
    </row>
    <row r="337" spans="1:26" x14ac:dyDescent="0.25">
      <c r="A337" s="4" t="s">
        <v>410</v>
      </c>
      <c r="B337" s="5">
        <v>22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1</v>
      </c>
      <c r="W337" s="5">
        <v>0</v>
      </c>
      <c r="X337" s="5">
        <v>0</v>
      </c>
      <c r="Y337" s="5">
        <v>0</v>
      </c>
      <c r="Z337" s="5">
        <v>23</v>
      </c>
    </row>
    <row r="338" spans="1:26" x14ac:dyDescent="0.25">
      <c r="A338" s="4" t="s">
        <v>411</v>
      </c>
      <c r="B338" s="5">
        <v>296</v>
      </c>
      <c r="C338" s="5">
        <v>1</v>
      </c>
      <c r="D338" s="5">
        <v>3</v>
      </c>
      <c r="E338" s="5">
        <v>1</v>
      </c>
      <c r="F338" s="5">
        <v>0</v>
      </c>
      <c r="G338" s="5">
        <v>2</v>
      </c>
      <c r="H338" s="5">
        <v>2</v>
      </c>
      <c r="I338" s="5">
        <v>10</v>
      </c>
      <c r="J338" s="5">
        <v>0</v>
      </c>
      <c r="K338" s="5">
        <v>0</v>
      </c>
      <c r="L338" s="5">
        <v>0</v>
      </c>
      <c r="M338" s="5">
        <v>0</v>
      </c>
      <c r="N338" s="5">
        <v>2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2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319</v>
      </c>
    </row>
    <row r="339" spans="1:26" x14ac:dyDescent="0.25">
      <c r="A339" s="4" t="s">
        <v>412</v>
      </c>
      <c r="B339" s="5">
        <v>25</v>
      </c>
      <c r="C339" s="5">
        <v>0</v>
      </c>
      <c r="D339" s="5">
        <v>0</v>
      </c>
      <c r="E339" s="5">
        <v>0</v>
      </c>
      <c r="F339" s="5">
        <v>2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27</v>
      </c>
    </row>
    <row r="340" spans="1:26" x14ac:dyDescent="0.25">
      <c r="A340" s="4" t="s">
        <v>413</v>
      </c>
      <c r="B340" s="5">
        <v>23</v>
      </c>
      <c r="C340" s="5">
        <v>0</v>
      </c>
      <c r="D340" s="5">
        <v>0</v>
      </c>
      <c r="E340" s="5">
        <v>0</v>
      </c>
      <c r="F340" s="5">
        <v>0</v>
      </c>
      <c r="G340" s="5">
        <v>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24</v>
      </c>
    </row>
    <row r="341" spans="1:26" x14ac:dyDescent="0.25">
      <c r="A341" s="4" t="s">
        <v>414</v>
      </c>
      <c r="B341" s="5">
        <v>19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1</v>
      </c>
      <c r="Y341" s="5">
        <v>0</v>
      </c>
      <c r="Z341" s="5">
        <v>20</v>
      </c>
    </row>
    <row r="342" spans="1:26" x14ac:dyDescent="0.25">
      <c r="A342" s="4" t="s">
        <v>415</v>
      </c>
      <c r="B342" s="5">
        <v>45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1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46</v>
      </c>
    </row>
    <row r="343" spans="1:26" x14ac:dyDescent="0.25">
      <c r="A343" s="4" t="s">
        <v>416</v>
      </c>
      <c r="B343" s="5">
        <v>20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20</v>
      </c>
    </row>
    <row r="344" spans="1:26" x14ac:dyDescent="0.25">
      <c r="A344" s="4" t="s">
        <v>417</v>
      </c>
      <c r="B344" s="5">
        <v>248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1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249</v>
      </c>
    </row>
    <row r="345" spans="1:26" x14ac:dyDescent="0.25">
      <c r="A345" s="4" t="s">
        <v>418</v>
      </c>
      <c r="B345" s="5">
        <v>5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5</v>
      </c>
    </row>
    <row r="346" spans="1:26" x14ac:dyDescent="0.25">
      <c r="A346" s="4" t="s">
        <v>419</v>
      </c>
      <c r="B346" s="5">
        <v>196</v>
      </c>
      <c r="C346" s="5">
        <v>0</v>
      </c>
      <c r="D346" s="5">
        <v>0</v>
      </c>
      <c r="E346" s="5">
        <v>0</v>
      </c>
      <c r="F346" s="5">
        <v>0</v>
      </c>
      <c r="G346" s="5">
        <v>1</v>
      </c>
      <c r="H346" s="5">
        <v>7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1</v>
      </c>
      <c r="R346" s="5">
        <v>0</v>
      </c>
      <c r="S346" s="5">
        <v>1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206</v>
      </c>
    </row>
    <row r="347" spans="1:26" x14ac:dyDescent="0.25">
      <c r="A347" s="4" t="s">
        <v>420</v>
      </c>
      <c r="B347" s="5">
        <v>16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16</v>
      </c>
    </row>
    <row r="348" spans="1:26" x14ac:dyDescent="0.25">
      <c r="A348" s="4" t="s">
        <v>421</v>
      </c>
      <c r="B348" s="5">
        <v>16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16</v>
      </c>
    </row>
    <row r="349" spans="1:26" x14ac:dyDescent="0.25">
      <c r="A349" s="4" t="s">
        <v>422</v>
      </c>
      <c r="B349" s="5">
        <v>3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3</v>
      </c>
    </row>
    <row r="350" spans="1:26" x14ac:dyDescent="0.25">
      <c r="A350" s="4" t="s">
        <v>423</v>
      </c>
      <c r="B350" s="5">
        <v>2</v>
      </c>
      <c r="C350" s="5">
        <v>0</v>
      </c>
      <c r="D350" s="5">
        <v>0</v>
      </c>
      <c r="E350" s="5">
        <v>0</v>
      </c>
      <c r="F350" s="5">
        <v>0</v>
      </c>
      <c r="G350" s="5">
        <v>1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3</v>
      </c>
    </row>
    <row r="351" spans="1:26" x14ac:dyDescent="0.25">
      <c r="A351" s="4" t="s">
        <v>424</v>
      </c>
      <c r="B351" s="5">
        <v>31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31</v>
      </c>
    </row>
    <row r="352" spans="1:26" x14ac:dyDescent="0.25">
      <c r="A352" s="4" t="s">
        <v>425</v>
      </c>
      <c r="B352" s="5">
        <v>113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113</v>
      </c>
    </row>
    <row r="353" spans="1:26" x14ac:dyDescent="0.25">
      <c r="A353" s="4" t="s">
        <v>426</v>
      </c>
      <c r="B353" s="5">
        <v>10</v>
      </c>
      <c r="C353" s="5">
        <v>0</v>
      </c>
      <c r="D353" s="5">
        <v>0</v>
      </c>
      <c r="E353" s="5">
        <v>3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13</v>
      </c>
    </row>
    <row r="354" spans="1:26" x14ac:dyDescent="0.25">
      <c r="A354" s="4" t="s">
        <v>427</v>
      </c>
      <c r="B354" s="5">
        <v>16</v>
      </c>
      <c r="C354" s="5">
        <v>2</v>
      </c>
      <c r="D354" s="5">
        <v>0</v>
      </c>
      <c r="E354" s="5">
        <v>1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19</v>
      </c>
    </row>
    <row r="355" spans="1:26" x14ac:dyDescent="0.25">
      <c r="A355" s="4" t="s">
        <v>428</v>
      </c>
      <c r="B355" s="5">
        <v>7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7</v>
      </c>
    </row>
    <row r="356" spans="1:26" x14ac:dyDescent="0.25">
      <c r="A356" s="4" t="s">
        <v>429</v>
      </c>
      <c r="B356" s="5">
        <v>8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8</v>
      </c>
    </row>
    <row r="357" spans="1:26" x14ac:dyDescent="0.25">
      <c r="A357" s="4" t="s">
        <v>430</v>
      </c>
      <c r="B357" s="5">
        <v>18</v>
      </c>
      <c r="C357" s="5">
        <v>0</v>
      </c>
      <c r="D357" s="5">
        <v>0</v>
      </c>
      <c r="E357" s="5">
        <v>0</v>
      </c>
      <c r="F357" s="5">
        <v>0</v>
      </c>
      <c r="G357" s="5">
        <v>1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19</v>
      </c>
    </row>
    <row r="358" spans="1:26" x14ac:dyDescent="0.25">
      <c r="A358" s="4" t="s">
        <v>431</v>
      </c>
      <c r="B358" s="5">
        <v>259</v>
      </c>
      <c r="C358" s="5">
        <v>0</v>
      </c>
      <c r="D358" s="5">
        <v>0</v>
      </c>
      <c r="E358" s="5">
        <v>0</v>
      </c>
      <c r="F358" s="5">
        <v>0</v>
      </c>
      <c r="G358" s="5">
        <v>1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1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261</v>
      </c>
    </row>
    <row r="359" spans="1:26" x14ac:dyDescent="0.25">
      <c r="A359" s="4" t="s">
        <v>432</v>
      </c>
      <c r="B359" s="5">
        <v>11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11</v>
      </c>
    </row>
    <row r="360" spans="1:26" x14ac:dyDescent="0.25">
      <c r="A360" s="4" t="s">
        <v>433</v>
      </c>
      <c r="B360" s="5">
        <v>17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17</v>
      </c>
    </row>
    <row r="361" spans="1:26" x14ac:dyDescent="0.25">
      <c r="A361" s="4" t="s">
        <v>434</v>
      </c>
      <c r="B361" s="5">
        <v>14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14</v>
      </c>
    </row>
    <row r="362" spans="1:26" x14ac:dyDescent="0.25">
      <c r="A362" s="4" t="s">
        <v>435</v>
      </c>
      <c r="B362" s="5">
        <v>12</v>
      </c>
      <c r="C362" s="5">
        <v>0</v>
      </c>
      <c r="D362" s="5">
        <v>0</v>
      </c>
      <c r="E362" s="5">
        <v>0</v>
      </c>
      <c r="F362" s="5">
        <v>4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16</v>
      </c>
    </row>
    <row r="363" spans="1:26" x14ac:dyDescent="0.25">
      <c r="A363" s="4" t="s">
        <v>436</v>
      </c>
      <c r="B363" s="5">
        <v>4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4</v>
      </c>
    </row>
    <row r="364" spans="1:26" x14ac:dyDescent="0.25">
      <c r="A364" s="4" t="s">
        <v>437</v>
      </c>
      <c r="B364" s="5">
        <v>17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17</v>
      </c>
    </row>
    <row r="365" spans="1:26" x14ac:dyDescent="0.25">
      <c r="A365" s="4" t="s">
        <v>438</v>
      </c>
      <c r="B365" s="5">
        <v>4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4</v>
      </c>
    </row>
    <row r="366" spans="1:26" x14ac:dyDescent="0.25">
      <c r="A366" s="4" t="s">
        <v>439</v>
      </c>
      <c r="B366" s="5">
        <v>5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5</v>
      </c>
    </row>
    <row r="367" spans="1:26" x14ac:dyDescent="0.25">
      <c r="A367" s="4" t="s">
        <v>440</v>
      </c>
      <c r="B367" s="5">
        <v>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1</v>
      </c>
    </row>
    <row r="368" spans="1:26" x14ac:dyDescent="0.25">
      <c r="A368" s="4" t="s">
        <v>441</v>
      </c>
      <c r="B368" s="5">
        <v>2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2</v>
      </c>
    </row>
    <row r="369" spans="1:26" x14ac:dyDescent="0.25">
      <c r="A369" s="4" t="s">
        <v>442</v>
      </c>
      <c r="B369" s="5">
        <v>5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5</v>
      </c>
    </row>
    <row r="370" spans="1:26" x14ac:dyDescent="0.25">
      <c r="A370" s="4" t="s">
        <v>443</v>
      </c>
      <c r="B370" s="5">
        <v>60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1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61</v>
      </c>
    </row>
    <row r="371" spans="1:26" x14ac:dyDescent="0.25">
      <c r="A371" s="4" t="s">
        <v>444</v>
      </c>
      <c r="B371" s="5">
        <v>29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29</v>
      </c>
    </row>
    <row r="372" spans="1:26" x14ac:dyDescent="0.25">
      <c r="A372" s="4" t="s">
        <v>445</v>
      </c>
      <c r="B372" s="5">
        <v>113</v>
      </c>
      <c r="C372" s="5">
        <v>0</v>
      </c>
      <c r="D372" s="5">
        <v>0</v>
      </c>
      <c r="E372" s="5">
        <v>0</v>
      </c>
      <c r="F372" s="5">
        <v>0</v>
      </c>
      <c r="G372" s="5">
        <v>1</v>
      </c>
      <c r="H372" s="5">
        <v>1</v>
      </c>
      <c r="I372" s="5">
        <v>0</v>
      </c>
      <c r="J372" s="5">
        <v>0</v>
      </c>
      <c r="K372" s="5">
        <v>4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1</v>
      </c>
      <c r="X372" s="5">
        <v>0</v>
      </c>
      <c r="Y372" s="5">
        <v>0</v>
      </c>
      <c r="Z372" s="5">
        <v>120</v>
      </c>
    </row>
    <row r="373" spans="1:26" x14ac:dyDescent="0.25">
      <c r="A373" s="4" t="s">
        <v>446</v>
      </c>
      <c r="B373" s="5">
        <v>52</v>
      </c>
      <c r="C373" s="5">
        <v>0</v>
      </c>
      <c r="D373" s="5">
        <v>1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53</v>
      </c>
    </row>
    <row r="374" spans="1:26" x14ac:dyDescent="0.25">
      <c r="A374" s="4" t="s">
        <v>447</v>
      </c>
      <c r="B374" s="5">
        <v>8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8</v>
      </c>
    </row>
    <row r="375" spans="1:26" x14ac:dyDescent="0.25">
      <c r="A375" s="4" t="s">
        <v>448</v>
      </c>
      <c r="B375" s="5">
        <v>39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39</v>
      </c>
    </row>
    <row r="376" spans="1:26" x14ac:dyDescent="0.25">
      <c r="A376" s="4" t="s">
        <v>449</v>
      </c>
      <c r="B376" s="5">
        <v>25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25</v>
      </c>
    </row>
    <row r="377" spans="1:26" x14ac:dyDescent="0.25">
      <c r="A377" s="4" t="s">
        <v>450</v>
      </c>
      <c r="B377" s="5">
        <v>148</v>
      </c>
      <c r="C377" s="5">
        <v>0</v>
      </c>
      <c r="D377" s="5">
        <v>0</v>
      </c>
      <c r="E377" s="5">
        <v>0</v>
      </c>
      <c r="F377" s="5">
        <v>0</v>
      </c>
      <c r="G377" s="5">
        <v>2</v>
      </c>
      <c r="H377" s="5">
        <v>0</v>
      </c>
      <c r="I377" s="5">
        <v>0</v>
      </c>
      <c r="J377" s="5">
        <v>1</v>
      </c>
      <c r="K377" s="5">
        <v>0</v>
      </c>
      <c r="L377" s="5">
        <v>1</v>
      </c>
      <c r="M377" s="5">
        <v>0</v>
      </c>
      <c r="N377" s="5">
        <v>0</v>
      </c>
      <c r="O377" s="5">
        <v>1</v>
      </c>
      <c r="P377" s="5">
        <v>1</v>
      </c>
      <c r="Q377" s="5">
        <v>0</v>
      </c>
      <c r="R377" s="5">
        <v>1</v>
      </c>
      <c r="S377" s="5">
        <v>1</v>
      </c>
      <c r="T377" s="5">
        <v>1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157</v>
      </c>
    </row>
    <row r="378" spans="1:26" x14ac:dyDescent="0.25">
      <c r="A378" s="4" t="s">
        <v>451</v>
      </c>
      <c r="B378" s="5">
        <v>945</v>
      </c>
      <c r="C378" s="5">
        <v>3</v>
      </c>
      <c r="D378" s="5">
        <v>1</v>
      </c>
      <c r="E378" s="5">
        <v>1</v>
      </c>
      <c r="F378" s="5">
        <v>0</v>
      </c>
      <c r="G378" s="5">
        <v>0</v>
      </c>
      <c r="H378" s="5">
        <v>2</v>
      </c>
      <c r="I378" s="5">
        <v>0</v>
      </c>
      <c r="J378" s="5">
        <v>2</v>
      </c>
      <c r="K378" s="5">
        <v>0</v>
      </c>
      <c r="L378" s="5">
        <v>1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1</v>
      </c>
      <c r="T378" s="5">
        <v>3</v>
      </c>
      <c r="U378" s="5">
        <v>0</v>
      </c>
      <c r="V378" s="5">
        <v>1</v>
      </c>
      <c r="W378" s="5">
        <v>1</v>
      </c>
      <c r="X378" s="5">
        <v>0</v>
      </c>
      <c r="Y378" s="5">
        <v>0</v>
      </c>
      <c r="Z378" s="5">
        <v>961</v>
      </c>
    </row>
    <row r="379" spans="1:26" x14ac:dyDescent="0.25">
      <c r="A379" s="4" t="s">
        <v>452</v>
      </c>
      <c r="B379" s="5">
        <v>336</v>
      </c>
      <c r="C379" s="5">
        <v>0</v>
      </c>
      <c r="D379" s="5">
        <v>0</v>
      </c>
      <c r="E379" s="5">
        <v>1</v>
      </c>
      <c r="F379" s="5">
        <v>0</v>
      </c>
      <c r="G379" s="5">
        <v>0</v>
      </c>
      <c r="H379" s="5">
        <v>1</v>
      </c>
      <c r="I379" s="5">
        <v>1</v>
      </c>
      <c r="J379" s="5">
        <v>0</v>
      </c>
      <c r="K379" s="5">
        <v>1</v>
      </c>
      <c r="L379" s="5">
        <v>2</v>
      </c>
      <c r="M379" s="5">
        <v>0</v>
      </c>
      <c r="N379" s="5">
        <v>1</v>
      </c>
      <c r="O379" s="5">
        <v>1</v>
      </c>
      <c r="P379" s="5">
        <v>2</v>
      </c>
      <c r="Q379" s="5">
        <v>1</v>
      </c>
      <c r="R379" s="5">
        <v>0</v>
      </c>
      <c r="S379" s="5">
        <v>0</v>
      </c>
      <c r="T379" s="5">
        <v>1</v>
      </c>
      <c r="U379" s="5">
        <v>2</v>
      </c>
      <c r="V379" s="5">
        <v>1</v>
      </c>
      <c r="W379" s="5">
        <v>0</v>
      </c>
      <c r="X379" s="5">
        <v>0</v>
      </c>
      <c r="Y379" s="5">
        <v>0</v>
      </c>
      <c r="Z379" s="5">
        <v>351</v>
      </c>
    </row>
    <row r="380" spans="1:26" x14ac:dyDescent="0.25">
      <c r="A380" s="4" t="s">
        <v>453</v>
      </c>
      <c r="B380" s="5">
        <v>1074</v>
      </c>
      <c r="C380" s="5">
        <v>2</v>
      </c>
      <c r="D380" s="5">
        <v>1</v>
      </c>
      <c r="E380" s="5">
        <v>1</v>
      </c>
      <c r="F380" s="5">
        <v>3</v>
      </c>
      <c r="G380" s="5">
        <v>3</v>
      </c>
      <c r="H380" s="5">
        <v>3</v>
      </c>
      <c r="I380" s="5">
        <v>6</v>
      </c>
      <c r="J380" s="5">
        <v>2</v>
      </c>
      <c r="K380" s="5">
        <v>6</v>
      </c>
      <c r="L380" s="5">
        <v>3</v>
      </c>
      <c r="M380" s="5">
        <v>2</v>
      </c>
      <c r="N380" s="5">
        <v>3</v>
      </c>
      <c r="O380" s="5">
        <v>0</v>
      </c>
      <c r="P380" s="5">
        <v>0</v>
      </c>
      <c r="Q380" s="5">
        <v>1</v>
      </c>
      <c r="R380" s="5">
        <v>1</v>
      </c>
      <c r="S380" s="5">
        <v>5</v>
      </c>
      <c r="T380" s="5">
        <v>0</v>
      </c>
      <c r="U380" s="5">
        <v>4</v>
      </c>
      <c r="V380" s="5">
        <v>1</v>
      </c>
      <c r="W380" s="5">
        <v>2</v>
      </c>
      <c r="X380" s="5">
        <v>3</v>
      </c>
      <c r="Y380" s="5">
        <v>0</v>
      </c>
      <c r="Z380" s="5">
        <v>1126</v>
      </c>
    </row>
    <row r="381" spans="1:26" x14ac:dyDescent="0.25">
      <c r="A381" s="4" t="s">
        <v>454</v>
      </c>
      <c r="B381" s="5">
        <v>100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3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103</v>
      </c>
    </row>
    <row r="382" spans="1:26" x14ac:dyDescent="0.25">
      <c r="A382" s="4" t="s">
        <v>455</v>
      </c>
      <c r="B382" s="5">
        <v>65</v>
      </c>
      <c r="C382" s="5">
        <v>0</v>
      </c>
      <c r="D382" s="5">
        <v>0</v>
      </c>
      <c r="E382" s="5">
        <v>1</v>
      </c>
      <c r="F382" s="5">
        <v>0</v>
      </c>
      <c r="G382" s="5">
        <v>1</v>
      </c>
      <c r="H382" s="5">
        <v>0</v>
      </c>
      <c r="I382" s="5">
        <v>0</v>
      </c>
      <c r="J382" s="5">
        <v>1</v>
      </c>
      <c r="K382" s="5">
        <v>1</v>
      </c>
      <c r="L382" s="5">
        <v>1</v>
      </c>
      <c r="M382" s="5">
        <v>0</v>
      </c>
      <c r="N382" s="5">
        <v>1</v>
      </c>
      <c r="O382" s="5">
        <v>0</v>
      </c>
      <c r="P382" s="5">
        <v>0</v>
      </c>
      <c r="Q382" s="5">
        <v>0</v>
      </c>
      <c r="R382" s="5">
        <v>0</v>
      </c>
      <c r="S382" s="5">
        <v>1</v>
      </c>
      <c r="T382" s="5">
        <v>0</v>
      </c>
      <c r="U382" s="5">
        <v>1</v>
      </c>
      <c r="V382" s="5">
        <v>0</v>
      </c>
      <c r="W382" s="5">
        <v>0</v>
      </c>
      <c r="X382" s="5">
        <v>0</v>
      </c>
      <c r="Y382" s="5">
        <v>0</v>
      </c>
      <c r="Z382" s="5">
        <v>73</v>
      </c>
    </row>
    <row r="383" spans="1:26" x14ac:dyDescent="0.25">
      <c r="A383" s="4" t="s">
        <v>456</v>
      </c>
      <c r="B383" s="5">
        <v>250</v>
      </c>
      <c r="C383" s="5">
        <v>0</v>
      </c>
      <c r="D383" s="5">
        <v>1</v>
      </c>
      <c r="E383" s="5">
        <v>0</v>
      </c>
      <c r="F383" s="5">
        <v>1</v>
      </c>
      <c r="G383" s="5">
        <v>0</v>
      </c>
      <c r="H383" s="5">
        <v>1</v>
      </c>
      <c r="I383" s="5">
        <v>1</v>
      </c>
      <c r="J383" s="5">
        <v>0</v>
      </c>
      <c r="K383" s="5">
        <v>0</v>
      </c>
      <c r="L383" s="5">
        <v>2</v>
      </c>
      <c r="M383" s="5">
        <v>1</v>
      </c>
      <c r="N383" s="5">
        <v>4</v>
      </c>
      <c r="O383" s="5">
        <v>0</v>
      </c>
      <c r="P383" s="5">
        <v>0</v>
      </c>
      <c r="Q383" s="5">
        <v>1</v>
      </c>
      <c r="R383" s="5">
        <v>1</v>
      </c>
      <c r="S383" s="5">
        <v>2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265</v>
      </c>
    </row>
    <row r="384" spans="1:26" x14ac:dyDescent="0.25">
      <c r="A384" s="4" t="s">
        <v>457</v>
      </c>
      <c r="B384" s="5">
        <v>92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92</v>
      </c>
    </row>
    <row r="385" spans="1:26" x14ac:dyDescent="0.25">
      <c r="A385" s="4" t="s">
        <v>458</v>
      </c>
      <c r="B385" s="5">
        <v>217</v>
      </c>
      <c r="C385" s="5">
        <v>3</v>
      </c>
      <c r="D385" s="5">
        <v>0</v>
      </c>
      <c r="E385" s="5">
        <v>1</v>
      </c>
      <c r="F385" s="5">
        <v>0</v>
      </c>
      <c r="G385" s="5">
        <v>0</v>
      </c>
      <c r="H385" s="5">
        <v>3</v>
      </c>
      <c r="I385" s="5">
        <v>0</v>
      </c>
      <c r="J385" s="5">
        <v>2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</v>
      </c>
      <c r="Q385" s="5">
        <v>1</v>
      </c>
      <c r="R385" s="5">
        <v>0</v>
      </c>
      <c r="S385" s="5">
        <v>0</v>
      </c>
      <c r="T385" s="5">
        <v>0</v>
      </c>
      <c r="U385" s="5">
        <v>1</v>
      </c>
      <c r="V385" s="5">
        <v>0</v>
      </c>
      <c r="W385" s="5">
        <v>0</v>
      </c>
      <c r="X385" s="5">
        <v>0</v>
      </c>
      <c r="Y385" s="5">
        <v>0</v>
      </c>
      <c r="Z385" s="5">
        <v>229</v>
      </c>
    </row>
    <row r="386" spans="1:26" x14ac:dyDescent="0.25">
      <c r="A386" s="4" t="s">
        <v>459</v>
      </c>
      <c r="B386" s="5">
        <v>1134</v>
      </c>
      <c r="C386" s="5">
        <v>6</v>
      </c>
      <c r="D386" s="5">
        <v>2</v>
      </c>
      <c r="E386" s="5">
        <v>4</v>
      </c>
      <c r="F386" s="5">
        <v>3</v>
      </c>
      <c r="G386" s="5">
        <v>6</v>
      </c>
      <c r="H386" s="5">
        <v>2</v>
      </c>
      <c r="I386" s="5">
        <v>3</v>
      </c>
      <c r="J386" s="5">
        <v>2</v>
      </c>
      <c r="K386" s="5">
        <v>5</v>
      </c>
      <c r="L386" s="5">
        <v>4</v>
      </c>
      <c r="M386" s="5">
        <v>3</v>
      </c>
      <c r="N386" s="5">
        <v>1</v>
      </c>
      <c r="O386" s="5">
        <v>0</v>
      </c>
      <c r="P386" s="5">
        <v>6</v>
      </c>
      <c r="Q386" s="5">
        <v>1</v>
      </c>
      <c r="R386" s="5">
        <v>1</v>
      </c>
      <c r="S386" s="5">
        <v>3</v>
      </c>
      <c r="T386" s="5">
        <v>3</v>
      </c>
      <c r="U386" s="5">
        <v>1</v>
      </c>
      <c r="V386" s="5">
        <v>0</v>
      </c>
      <c r="W386" s="5">
        <v>1</v>
      </c>
      <c r="X386" s="5">
        <v>3</v>
      </c>
      <c r="Y386" s="5">
        <v>0</v>
      </c>
      <c r="Z386" s="5">
        <v>1194</v>
      </c>
    </row>
    <row r="387" spans="1:26" x14ac:dyDescent="0.25">
      <c r="A387" s="4" t="s">
        <v>460</v>
      </c>
      <c r="B387" s="5">
        <v>172</v>
      </c>
      <c r="C387" s="5">
        <v>1</v>
      </c>
      <c r="D387" s="5">
        <v>0</v>
      </c>
      <c r="E387" s="5">
        <v>0</v>
      </c>
      <c r="F387" s="5">
        <v>1</v>
      </c>
      <c r="G387" s="5">
        <v>0</v>
      </c>
      <c r="H387" s="5">
        <v>1</v>
      </c>
      <c r="I387" s="5">
        <v>0</v>
      </c>
      <c r="J387" s="5">
        <v>1</v>
      </c>
      <c r="K387" s="5">
        <v>0</v>
      </c>
      <c r="L387" s="5">
        <v>1</v>
      </c>
      <c r="M387" s="5">
        <v>2</v>
      </c>
      <c r="N387" s="5">
        <v>0</v>
      </c>
      <c r="O387" s="5">
        <v>0</v>
      </c>
      <c r="P387" s="5">
        <v>0</v>
      </c>
      <c r="Q387" s="5">
        <v>0</v>
      </c>
      <c r="R387" s="5">
        <v>1</v>
      </c>
      <c r="S387" s="5">
        <v>0</v>
      </c>
      <c r="T387" s="5">
        <v>0</v>
      </c>
      <c r="U387" s="5">
        <v>3</v>
      </c>
      <c r="V387" s="5">
        <v>0</v>
      </c>
      <c r="W387" s="5">
        <v>0</v>
      </c>
      <c r="X387" s="5">
        <v>0</v>
      </c>
      <c r="Y387" s="5">
        <v>0</v>
      </c>
      <c r="Z387" s="5">
        <v>183</v>
      </c>
    </row>
    <row r="388" spans="1:26" x14ac:dyDescent="0.25">
      <c r="A388" s="4" t="s">
        <v>461</v>
      </c>
      <c r="B388" s="5">
        <v>348</v>
      </c>
      <c r="C388" s="5">
        <v>1</v>
      </c>
      <c r="D388" s="5">
        <v>0</v>
      </c>
      <c r="E388" s="5">
        <v>3</v>
      </c>
      <c r="F388" s="5">
        <v>1</v>
      </c>
      <c r="G388" s="5">
        <v>0</v>
      </c>
      <c r="H388" s="5">
        <v>1</v>
      </c>
      <c r="I388" s="5">
        <v>2</v>
      </c>
      <c r="J388" s="5">
        <v>4</v>
      </c>
      <c r="K388" s="5">
        <v>1</v>
      </c>
      <c r="L388" s="5">
        <v>0</v>
      </c>
      <c r="M388" s="5">
        <v>1</v>
      </c>
      <c r="N388" s="5">
        <v>3</v>
      </c>
      <c r="O388" s="5">
        <v>0</v>
      </c>
      <c r="P388" s="5">
        <v>1</v>
      </c>
      <c r="Q388" s="5">
        <v>1</v>
      </c>
      <c r="R388" s="5">
        <v>1</v>
      </c>
      <c r="S388" s="5">
        <v>2</v>
      </c>
      <c r="T388" s="5">
        <v>2</v>
      </c>
      <c r="U388" s="5">
        <v>0</v>
      </c>
      <c r="V388" s="5">
        <v>1</v>
      </c>
      <c r="W388" s="5">
        <v>1</v>
      </c>
      <c r="X388" s="5">
        <v>1</v>
      </c>
      <c r="Y388" s="5">
        <v>0</v>
      </c>
      <c r="Z388" s="5">
        <v>375</v>
      </c>
    </row>
    <row r="389" spans="1:26" x14ac:dyDescent="0.25">
      <c r="A389" s="4" t="s">
        <v>462</v>
      </c>
      <c r="B389" s="5">
        <v>169</v>
      </c>
      <c r="C389" s="5">
        <v>0</v>
      </c>
      <c r="D389" s="5">
        <v>1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1</v>
      </c>
      <c r="K389" s="5">
        <v>1</v>
      </c>
      <c r="L389" s="5">
        <v>1</v>
      </c>
      <c r="M389" s="5">
        <v>1</v>
      </c>
      <c r="N389" s="5">
        <v>0</v>
      </c>
      <c r="O389" s="5">
        <v>1</v>
      </c>
      <c r="P389" s="5">
        <v>0</v>
      </c>
      <c r="Q389" s="5">
        <v>0</v>
      </c>
      <c r="R389" s="5">
        <v>2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177</v>
      </c>
    </row>
    <row r="390" spans="1:26" x14ac:dyDescent="0.25">
      <c r="A390" s="4" t="s">
        <v>463</v>
      </c>
      <c r="B390" s="5">
        <v>189</v>
      </c>
      <c r="C390" s="5">
        <v>0</v>
      </c>
      <c r="D390" s="5">
        <v>0</v>
      </c>
      <c r="E390" s="5">
        <v>0</v>
      </c>
      <c r="F390" s="5">
        <v>0</v>
      </c>
      <c r="G390" s="5">
        <v>1</v>
      </c>
      <c r="H390" s="5">
        <v>0</v>
      </c>
      <c r="I390" s="5">
        <v>0</v>
      </c>
      <c r="J390" s="5">
        <v>0</v>
      </c>
      <c r="K390" s="5">
        <v>1</v>
      </c>
      <c r="L390" s="5">
        <v>0</v>
      </c>
      <c r="M390" s="5">
        <v>0</v>
      </c>
      <c r="N390" s="5">
        <v>0</v>
      </c>
      <c r="O390" s="5">
        <v>0</v>
      </c>
      <c r="P390" s="5">
        <v>1</v>
      </c>
      <c r="Q390" s="5">
        <v>2</v>
      </c>
      <c r="R390" s="5">
        <v>0</v>
      </c>
      <c r="S390" s="5">
        <v>0</v>
      </c>
      <c r="T390" s="5">
        <v>0</v>
      </c>
      <c r="U390" s="5">
        <v>1</v>
      </c>
      <c r="V390" s="5">
        <v>1</v>
      </c>
      <c r="W390" s="5">
        <v>0</v>
      </c>
      <c r="X390" s="5">
        <v>0</v>
      </c>
      <c r="Y390" s="5">
        <v>0</v>
      </c>
      <c r="Z390" s="5">
        <v>196</v>
      </c>
    </row>
    <row r="391" spans="1:26" x14ac:dyDescent="0.25">
      <c r="A391" s="4" t="s">
        <v>464</v>
      </c>
      <c r="B391" s="5">
        <v>35</v>
      </c>
      <c r="C391" s="5">
        <v>0</v>
      </c>
      <c r="D391" s="5">
        <v>1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36</v>
      </c>
    </row>
    <row r="392" spans="1:26" x14ac:dyDescent="0.25">
      <c r="A392" s="4" t="s">
        <v>465</v>
      </c>
      <c r="B392" s="5">
        <v>930</v>
      </c>
      <c r="C392" s="5">
        <v>2</v>
      </c>
      <c r="D392" s="5">
        <v>2</v>
      </c>
      <c r="E392" s="5">
        <v>2</v>
      </c>
      <c r="F392" s="5">
        <v>0</v>
      </c>
      <c r="G392" s="5">
        <v>1</v>
      </c>
      <c r="H392" s="5">
        <v>4</v>
      </c>
      <c r="I392" s="5">
        <v>1</v>
      </c>
      <c r="J392" s="5">
        <v>2</v>
      </c>
      <c r="K392" s="5">
        <v>3</v>
      </c>
      <c r="L392" s="5">
        <v>2</v>
      </c>
      <c r="M392" s="5">
        <v>4</v>
      </c>
      <c r="N392" s="5">
        <v>1</v>
      </c>
      <c r="O392" s="5">
        <v>1</v>
      </c>
      <c r="P392" s="5">
        <v>0</v>
      </c>
      <c r="Q392" s="5">
        <v>1</v>
      </c>
      <c r="R392" s="5">
        <v>1</v>
      </c>
      <c r="S392" s="5">
        <v>0</v>
      </c>
      <c r="T392" s="5">
        <v>1</v>
      </c>
      <c r="U392" s="5">
        <v>6</v>
      </c>
      <c r="V392" s="5">
        <v>3</v>
      </c>
      <c r="W392" s="5">
        <v>1</v>
      </c>
      <c r="X392" s="5">
        <v>0</v>
      </c>
      <c r="Y392" s="5">
        <v>0</v>
      </c>
      <c r="Z392" s="5">
        <v>968</v>
      </c>
    </row>
    <row r="393" spans="1:26" x14ac:dyDescent="0.25">
      <c r="A393" s="4" t="s">
        <v>466</v>
      </c>
      <c r="B393" s="5">
        <v>275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1</v>
      </c>
      <c r="N393" s="5">
        <v>2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278</v>
      </c>
    </row>
    <row r="394" spans="1:26" x14ac:dyDescent="0.25">
      <c r="A394" s="4" t="s">
        <v>467</v>
      </c>
      <c r="B394" s="5">
        <v>28</v>
      </c>
      <c r="C394" s="5">
        <v>0</v>
      </c>
      <c r="D394" s="5">
        <v>0</v>
      </c>
      <c r="E394" s="5">
        <v>0</v>
      </c>
      <c r="F394" s="5">
        <v>0</v>
      </c>
      <c r="G394" s="5">
        <v>1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1</v>
      </c>
      <c r="R394" s="5">
        <v>0</v>
      </c>
      <c r="S394" s="5">
        <v>0</v>
      </c>
      <c r="T394" s="5">
        <v>0</v>
      </c>
      <c r="U394" s="5">
        <v>0</v>
      </c>
      <c r="V394" s="5">
        <v>2</v>
      </c>
      <c r="W394" s="5">
        <v>0</v>
      </c>
      <c r="X394" s="5">
        <v>0</v>
      </c>
      <c r="Y394" s="5">
        <v>0</v>
      </c>
      <c r="Z394" s="5">
        <v>32</v>
      </c>
    </row>
    <row r="395" spans="1:26" x14ac:dyDescent="0.25">
      <c r="A395" s="4" t="s">
        <v>468</v>
      </c>
      <c r="B395" s="5">
        <v>98</v>
      </c>
      <c r="C395" s="5">
        <v>0</v>
      </c>
      <c r="D395" s="5">
        <v>1</v>
      </c>
      <c r="E395" s="5">
        <v>1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3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1</v>
      </c>
      <c r="T395" s="5">
        <v>0</v>
      </c>
      <c r="U395" s="5">
        <v>1</v>
      </c>
      <c r="V395" s="5">
        <v>0</v>
      </c>
      <c r="W395" s="5">
        <v>0</v>
      </c>
      <c r="X395" s="5">
        <v>0</v>
      </c>
      <c r="Y395" s="5">
        <v>0</v>
      </c>
      <c r="Z395" s="5">
        <v>105</v>
      </c>
    </row>
    <row r="396" spans="1:26" x14ac:dyDescent="0.25">
      <c r="A396" s="4" t="s">
        <v>469</v>
      </c>
      <c r="B396" s="5">
        <v>66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1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1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68</v>
      </c>
    </row>
    <row r="397" spans="1:26" x14ac:dyDescent="0.25">
      <c r="A397" s="4" t="s">
        <v>470</v>
      </c>
      <c r="B397" s="5">
        <v>346</v>
      </c>
      <c r="C397" s="5">
        <v>1</v>
      </c>
      <c r="D397" s="5">
        <v>1</v>
      </c>
      <c r="E397" s="5">
        <v>2</v>
      </c>
      <c r="F397" s="5">
        <v>1</v>
      </c>
      <c r="G397" s="5">
        <v>1</v>
      </c>
      <c r="H397" s="5">
        <v>2</v>
      </c>
      <c r="I397" s="5">
        <v>1</v>
      </c>
      <c r="J397" s="5">
        <v>4</v>
      </c>
      <c r="K397" s="5">
        <v>4</v>
      </c>
      <c r="L397" s="5">
        <v>3</v>
      </c>
      <c r="M397" s="5">
        <v>7</v>
      </c>
      <c r="N397" s="5">
        <v>1</v>
      </c>
      <c r="O397" s="5">
        <v>2</v>
      </c>
      <c r="P397" s="5">
        <v>2</v>
      </c>
      <c r="Q397" s="5">
        <v>4</v>
      </c>
      <c r="R397" s="5">
        <v>3</v>
      </c>
      <c r="S397" s="5">
        <v>3</v>
      </c>
      <c r="T397" s="5">
        <v>3</v>
      </c>
      <c r="U397" s="5">
        <v>1</v>
      </c>
      <c r="V397" s="5">
        <v>0</v>
      </c>
      <c r="W397" s="5">
        <v>1</v>
      </c>
      <c r="X397" s="5">
        <v>0</v>
      </c>
      <c r="Y397" s="5">
        <v>0</v>
      </c>
      <c r="Z397" s="5">
        <v>393</v>
      </c>
    </row>
    <row r="398" spans="1:26" x14ac:dyDescent="0.25">
      <c r="A398" s="4" t="s">
        <v>471</v>
      </c>
      <c r="B398" s="5">
        <v>477</v>
      </c>
      <c r="C398" s="5">
        <v>0</v>
      </c>
      <c r="D398" s="5">
        <v>1</v>
      </c>
      <c r="E398" s="5">
        <v>2</v>
      </c>
      <c r="F398" s="5">
        <v>0</v>
      </c>
      <c r="G398" s="5">
        <v>5</v>
      </c>
      <c r="H398" s="5">
        <v>2</v>
      </c>
      <c r="I398" s="5">
        <v>3</v>
      </c>
      <c r="J398" s="5">
        <v>2</v>
      </c>
      <c r="K398" s="5">
        <v>2</v>
      </c>
      <c r="L398" s="5">
        <v>0</v>
      </c>
      <c r="M398" s="5">
        <v>1</v>
      </c>
      <c r="N398" s="5">
        <v>0</v>
      </c>
      <c r="O398" s="5">
        <v>0</v>
      </c>
      <c r="P398" s="5">
        <v>1</v>
      </c>
      <c r="Q398" s="5">
        <v>0</v>
      </c>
      <c r="R398" s="5">
        <v>0</v>
      </c>
      <c r="S398" s="5">
        <v>0</v>
      </c>
      <c r="T398" s="5">
        <v>4</v>
      </c>
      <c r="U398" s="5">
        <v>0</v>
      </c>
      <c r="V398" s="5">
        <v>0</v>
      </c>
      <c r="W398" s="5">
        <v>1</v>
      </c>
      <c r="X398" s="5">
        <v>0</v>
      </c>
      <c r="Y398" s="5">
        <v>0</v>
      </c>
      <c r="Z398" s="5">
        <v>501</v>
      </c>
    </row>
    <row r="399" spans="1:26" x14ac:dyDescent="0.25">
      <c r="A399" s="4" t="s">
        <v>472</v>
      </c>
      <c r="B399" s="5">
        <v>37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37</v>
      </c>
    </row>
    <row r="400" spans="1:26" x14ac:dyDescent="0.25">
      <c r="A400" s="4" t="s">
        <v>473</v>
      </c>
      <c r="B400" s="5">
        <v>116</v>
      </c>
      <c r="C400" s="5">
        <v>0</v>
      </c>
      <c r="D400" s="5">
        <v>0</v>
      </c>
      <c r="E400" s="5">
        <v>0</v>
      </c>
      <c r="F400" s="5">
        <v>0</v>
      </c>
      <c r="G400" s="5">
        <v>2</v>
      </c>
      <c r="H400" s="5">
        <v>2</v>
      </c>
      <c r="I400" s="5">
        <v>1</v>
      </c>
      <c r="J400" s="5">
        <v>0</v>
      </c>
      <c r="K400" s="5">
        <v>1</v>
      </c>
      <c r="L400" s="5">
        <v>1</v>
      </c>
      <c r="M400" s="5">
        <v>1</v>
      </c>
      <c r="N400" s="5">
        <v>0</v>
      </c>
      <c r="O400" s="5">
        <v>0</v>
      </c>
      <c r="P400" s="5">
        <v>2</v>
      </c>
      <c r="Q400" s="5">
        <v>0</v>
      </c>
      <c r="R400" s="5">
        <v>0</v>
      </c>
      <c r="S400" s="5">
        <v>0</v>
      </c>
      <c r="T400" s="5">
        <v>0</v>
      </c>
      <c r="U400" s="5">
        <v>1</v>
      </c>
      <c r="V400" s="5">
        <v>0</v>
      </c>
      <c r="W400" s="5">
        <v>1</v>
      </c>
      <c r="X400" s="5">
        <v>0</v>
      </c>
      <c r="Y400" s="5">
        <v>0</v>
      </c>
      <c r="Z400" s="5">
        <v>128</v>
      </c>
    </row>
    <row r="401" spans="1:26" x14ac:dyDescent="0.25">
      <c r="A401" s="4" t="s">
        <v>474</v>
      </c>
      <c r="B401" s="5">
        <v>126</v>
      </c>
      <c r="C401" s="5">
        <v>0</v>
      </c>
      <c r="D401" s="5">
        <v>0</v>
      </c>
      <c r="E401" s="5">
        <v>0</v>
      </c>
      <c r="F401" s="5">
        <v>1</v>
      </c>
      <c r="G401" s="5">
        <v>1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2</v>
      </c>
      <c r="O401" s="5">
        <v>0</v>
      </c>
      <c r="P401" s="5">
        <v>1</v>
      </c>
      <c r="Q401" s="5">
        <v>0</v>
      </c>
      <c r="R401" s="5">
        <v>0</v>
      </c>
      <c r="S401" s="5">
        <v>0</v>
      </c>
      <c r="T401" s="5">
        <v>0</v>
      </c>
      <c r="U401" s="5">
        <v>3</v>
      </c>
      <c r="V401" s="5">
        <v>0</v>
      </c>
      <c r="W401" s="5">
        <v>0</v>
      </c>
      <c r="X401" s="5">
        <v>0</v>
      </c>
      <c r="Y401" s="5">
        <v>0</v>
      </c>
      <c r="Z401" s="5">
        <v>134</v>
      </c>
    </row>
    <row r="402" spans="1:26" x14ac:dyDescent="0.25">
      <c r="A402" s="4" t="s">
        <v>475</v>
      </c>
      <c r="B402" s="5">
        <v>1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1</v>
      </c>
    </row>
    <row r="403" spans="1:26" x14ac:dyDescent="0.25">
      <c r="A403" s="4" t="s">
        <v>476</v>
      </c>
      <c r="B403" s="5">
        <v>30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4</v>
      </c>
      <c r="M403" s="5">
        <v>0</v>
      </c>
      <c r="N403" s="5">
        <v>0</v>
      </c>
      <c r="O403" s="5">
        <v>0</v>
      </c>
      <c r="P403" s="5">
        <v>1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1</v>
      </c>
      <c r="W403" s="5">
        <v>0</v>
      </c>
      <c r="X403" s="5">
        <v>0</v>
      </c>
      <c r="Y403" s="5">
        <v>0</v>
      </c>
      <c r="Z403" s="5">
        <v>36</v>
      </c>
    </row>
    <row r="404" spans="1:26" x14ac:dyDescent="0.25">
      <c r="A404" s="4" t="s">
        <v>477</v>
      </c>
      <c r="B404" s="5">
        <v>63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2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1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66</v>
      </c>
    </row>
    <row r="405" spans="1:26" x14ac:dyDescent="0.25">
      <c r="A405" s="4" t="s">
        <v>478</v>
      </c>
      <c r="B405" s="5">
        <v>288</v>
      </c>
      <c r="C405" s="5">
        <v>0</v>
      </c>
      <c r="D405" s="5">
        <v>0</v>
      </c>
      <c r="E405" s="5">
        <v>1</v>
      </c>
      <c r="F405" s="5">
        <v>0</v>
      </c>
      <c r="G405" s="5">
        <v>4</v>
      </c>
      <c r="H405" s="5">
        <v>2</v>
      </c>
      <c r="I405" s="5">
        <v>1</v>
      </c>
      <c r="J405" s="5">
        <v>0</v>
      </c>
      <c r="K405" s="5">
        <v>0</v>
      </c>
      <c r="L405" s="5">
        <v>1</v>
      </c>
      <c r="M405" s="5">
        <v>1</v>
      </c>
      <c r="N405" s="5">
        <v>0</v>
      </c>
      <c r="O405" s="5">
        <v>1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2</v>
      </c>
      <c r="V405" s="5">
        <v>0</v>
      </c>
      <c r="W405" s="5">
        <v>0</v>
      </c>
      <c r="X405" s="5">
        <v>0</v>
      </c>
      <c r="Y405" s="5">
        <v>0</v>
      </c>
      <c r="Z405" s="5">
        <v>301</v>
      </c>
    </row>
    <row r="406" spans="1:26" x14ac:dyDescent="0.25">
      <c r="A406" s="4" t="s">
        <v>479</v>
      </c>
      <c r="B406" s="5">
        <v>50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1</v>
      </c>
      <c r="M406" s="5">
        <v>0</v>
      </c>
      <c r="N406" s="5">
        <v>0</v>
      </c>
      <c r="O406" s="5">
        <v>0</v>
      </c>
      <c r="P406" s="5">
        <v>0</v>
      </c>
      <c r="Q406" s="5">
        <v>1</v>
      </c>
      <c r="R406" s="5">
        <v>0</v>
      </c>
      <c r="S406" s="5">
        <v>0</v>
      </c>
      <c r="T406" s="5">
        <v>1</v>
      </c>
      <c r="U406" s="5">
        <v>1</v>
      </c>
      <c r="V406" s="5">
        <v>0</v>
      </c>
      <c r="W406" s="5">
        <v>0</v>
      </c>
      <c r="X406" s="5">
        <v>0</v>
      </c>
      <c r="Y406" s="5">
        <v>0</v>
      </c>
      <c r="Z406" s="5">
        <v>54</v>
      </c>
    </row>
    <row r="407" spans="1:26" x14ac:dyDescent="0.25">
      <c r="A407" s="4" t="s">
        <v>480</v>
      </c>
      <c r="B407" s="5">
        <v>16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16</v>
      </c>
    </row>
    <row r="408" spans="1:26" x14ac:dyDescent="0.25">
      <c r="A408" s="4" t="s">
        <v>481</v>
      </c>
      <c r="B408" s="5">
        <v>38</v>
      </c>
      <c r="C408" s="5">
        <v>0</v>
      </c>
      <c r="D408" s="5">
        <v>0</v>
      </c>
      <c r="E408" s="5">
        <v>1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39</v>
      </c>
    </row>
    <row r="409" spans="1:26" x14ac:dyDescent="0.25">
      <c r="A409" s="4" t="s">
        <v>482</v>
      </c>
      <c r="B409" s="5">
        <v>308</v>
      </c>
      <c r="C409" s="5">
        <v>0</v>
      </c>
      <c r="D409" s="5">
        <v>0</v>
      </c>
      <c r="E409" s="5">
        <v>0</v>
      </c>
      <c r="F409" s="5">
        <v>0</v>
      </c>
      <c r="G409" s="5">
        <v>2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310</v>
      </c>
    </row>
    <row r="410" spans="1:26" x14ac:dyDescent="0.25">
      <c r="A410" s="4" t="s">
        <v>483</v>
      </c>
      <c r="B410" s="5">
        <v>8</v>
      </c>
      <c r="C410" s="5">
        <v>0</v>
      </c>
      <c r="D410" s="5">
        <v>0</v>
      </c>
      <c r="E410" s="5">
        <v>0</v>
      </c>
      <c r="F410" s="5">
        <v>0</v>
      </c>
      <c r="G410" s="5">
        <v>2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10</v>
      </c>
    </row>
    <row r="411" spans="1:26" x14ac:dyDescent="0.25">
      <c r="A411" s="4" t="s">
        <v>484</v>
      </c>
      <c r="B411" s="5">
        <v>22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22</v>
      </c>
    </row>
    <row r="412" spans="1:26" x14ac:dyDescent="0.25">
      <c r="A412" s="4" t="s">
        <v>485</v>
      </c>
      <c r="B412" s="5">
        <v>264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1</v>
      </c>
      <c r="I412" s="5">
        <v>0</v>
      </c>
      <c r="J412" s="5">
        <v>1</v>
      </c>
      <c r="K412" s="5">
        <v>1</v>
      </c>
      <c r="L412" s="5">
        <v>1</v>
      </c>
      <c r="M412" s="5">
        <v>0</v>
      </c>
      <c r="N412" s="5">
        <v>1</v>
      </c>
      <c r="O412" s="5">
        <v>4</v>
      </c>
      <c r="P412" s="5">
        <v>3</v>
      </c>
      <c r="Q412" s="5">
        <v>1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2</v>
      </c>
      <c r="Y412" s="5">
        <v>0</v>
      </c>
      <c r="Z412" s="5">
        <v>279</v>
      </c>
    </row>
    <row r="413" spans="1:26" x14ac:dyDescent="0.25">
      <c r="A413" s="4" t="s">
        <v>486</v>
      </c>
      <c r="B413" s="5">
        <v>483</v>
      </c>
      <c r="C413" s="5">
        <v>0</v>
      </c>
      <c r="D413" s="5">
        <v>6</v>
      </c>
      <c r="E413" s="5">
        <v>11</v>
      </c>
      <c r="F413" s="5">
        <v>10</v>
      </c>
      <c r="G413" s="5">
        <v>6</v>
      </c>
      <c r="H413" s="5">
        <v>10</v>
      </c>
      <c r="I413" s="5">
        <v>8</v>
      </c>
      <c r="J413" s="5">
        <v>8</v>
      </c>
      <c r="K413" s="5">
        <v>9</v>
      </c>
      <c r="L413" s="5">
        <v>4</v>
      </c>
      <c r="M413" s="5">
        <v>4</v>
      </c>
      <c r="N413" s="5">
        <v>2</v>
      </c>
      <c r="O413" s="5">
        <v>1</v>
      </c>
      <c r="P413" s="5">
        <v>1</v>
      </c>
      <c r="Q413" s="5">
        <v>0</v>
      </c>
      <c r="R413" s="5">
        <v>5</v>
      </c>
      <c r="S413" s="5">
        <v>6</v>
      </c>
      <c r="T413" s="5">
        <v>1</v>
      </c>
      <c r="U413" s="5">
        <v>4</v>
      </c>
      <c r="V413" s="5">
        <v>1</v>
      </c>
      <c r="W413" s="5">
        <v>1</v>
      </c>
      <c r="X413" s="5">
        <v>2</v>
      </c>
      <c r="Y413" s="5">
        <v>0</v>
      </c>
      <c r="Z413" s="5">
        <v>583</v>
      </c>
    </row>
    <row r="414" spans="1:26" x14ac:dyDescent="0.25">
      <c r="A414" s="4" t="s">
        <v>487</v>
      </c>
      <c r="B414" s="5">
        <v>82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2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1</v>
      </c>
      <c r="U414" s="5">
        <v>1</v>
      </c>
      <c r="V414" s="5">
        <v>1</v>
      </c>
      <c r="W414" s="5">
        <v>0</v>
      </c>
      <c r="X414" s="5">
        <v>0</v>
      </c>
      <c r="Y414" s="5">
        <v>0</v>
      </c>
      <c r="Z414" s="5">
        <v>87</v>
      </c>
    </row>
    <row r="415" spans="1:26" x14ac:dyDescent="0.25">
      <c r="A415" s="4" t="s">
        <v>488</v>
      </c>
      <c r="B415" s="5">
        <v>707</v>
      </c>
      <c r="C415" s="5">
        <v>0</v>
      </c>
      <c r="D415" s="5">
        <v>3</v>
      </c>
      <c r="E415" s="5">
        <v>2</v>
      </c>
      <c r="F415" s="5">
        <v>1</v>
      </c>
      <c r="G415" s="5">
        <v>3</v>
      </c>
      <c r="H415" s="5">
        <v>2</v>
      </c>
      <c r="I415" s="5">
        <v>20</v>
      </c>
      <c r="J415" s="5">
        <v>1</v>
      </c>
      <c r="K415" s="5">
        <v>2</v>
      </c>
      <c r="L415" s="5">
        <v>2</v>
      </c>
      <c r="M415" s="5">
        <v>2</v>
      </c>
      <c r="N415" s="5">
        <v>1</v>
      </c>
      <c r="O415" s="5">
        <v>4</v>
      </c>
      <c r="P415" s="5">
        <v>1</v>
      </c>
      <c r="Q415" s="5">
        <v>9</v>
      </c>
      <c r="R415" s="5">
        <v>3</v>
      </c>
      <c r="S415" s="5">
        <v>2</v>
      </c>
      <c r="T415" s="5">
        <v>1</v>
      </c>
      <c r="U415" s="5">
        <v>3</v>
      </c>
      <c r="V415" s="5">
        <v>3</v>
      </c>
      <c r="W415" s="5">
        <v>0</v>
      </c>
      <c r="X415" s="5">
        <v>1</v>
      </c>
      <c r="Y415" s="5">
        <v>0</v>
      </c>
      <c r="Z415" s="5">
        <v>773</v>
      </c>
    </row>
    <row r="416" spans="1:26" x14ac:dyDescent="0.25">
      <c r="A416" s="4" t="s">
        <v>489</v>
      </c>
      <c r="B416" s="5">
        <v>232</v>
      </c>
      <c r="C416" s="5">
        <v>0</v>
      </c>
      <c r="D416" s="5">
        <v>0</v>
      </c>
      <c r="E416" s="5">
        <v>0</v>
      </c>
      <c r="F416" s="5">
        <v>0</v>
      </c>
      <c r="G416" s="5">
        <v>1</v>
      </c>
      <c r="H416" s="5">
        <v>0</v>
      </c>
      <c r="I416" s="5">
        <v>0</v>
      </c>
      <c r="J416" s="5">
        <v>0</v>
      </c>
      <c r="K416" s="5">
        <v>1</v>
      </c>
      <c r="L416" s="5">
        <v>0</v>
      </c>
      <c r="M416" s="5">
        <v>0</v>
      </c>
      <c r="N416" s="5">
        <v>4</v>
      </c>
      <c r="O416" s="5">
        <v>1</v>
      </c>
      <c r="P416" s="5">
        <v>0</v>
      </c>
      <c r="Q416" s="5">
        <v>1</v>
      </c>
      <c r="R416" s="5">
        <v>0</v>
      </c>
      <c r="S416" s="5">
        <v>1</v>
      </c>
      <c r="T416" s="5">
        <v>0</v>
      </c>
      <c r="U416" s="5">
        <v>3</v>
      </c>
      <c r="V416" s="5">
        <v>0</v>
      </c>
      <c r="W416" s="5">
        <v>1</v>
      </c>
      <c r="X416" s="5">
        <v>0</v>
      </c>
      <c r="Y416" s="5">
        <v>0</v>
      </c>
      <c r="Z416" s="5">
        <v>245</v>
      </c>
    </row>
    <row r="417" spans="1:26" x14ac:dyDescent="0.25">
      <c r="A417" s="4" t="s">
        <v>490</v>
      </c>
      <c r="B417" s="5">
        <v>99</v>
      </c>
      <c r="C417" s="5">
        <v>0</v>
      </c>
      <c r="D417" s="5">
        <v>2</v>
      </c>
      <c r="E417" s="5">
        <v>0</v>
      </c>
      <c r="F417" s="5">
        <v>1</v>
      </c>
      <c r="G417" s="5">
        <v>1</v>
      </c>
      <c r="H417" s="5">
        <v>2</v>
      </c>
      <c r="I417" s="5">
        <v>1</v>
      </c>
      <c r="J417" s="5">
        <v>1</v>
      </c>
      <c r="K417" s="5">
        <v>0</v>
      </c>
      <c r="L417" s="5">
        <v>0</v>
      </c>
      <c r="M417" s="5">
        <v>3</v>
      </c>
      <c r="N417" s="5">
        <v>0</v>
      </c>
      <c r="O417" s="5">
        <v>1</v>
      </c>
      <c r="P417" s="5">
        <v>0</v>
      </c>
      <c r="Q417" s="5">
        <v>1</v>
      </c>
      <c r="R417" s="5">
        <v>1</v>
      </c>
      <c r="S417" s="5">
        <v>0</v>
      </c>
      <c r="T417" s="5">
        <v>0</v>
      </c>
      <c r="U417" s="5">
        <v>1</v>
      </c>
      <c r="V417" s="5">
        <v>1</v>
      </c>
      <c r="W417" s="5">
        <v>1</v>
      </c>
      <c r="X417" s="5">
        <v>0</v>
      </c>
      <c r="Y417" s="5">
        <v>0</v>
      </c>
      <c r="Z417" s="5">
        <v>116</v>
      </c>
    </row>
    <row r="418" spans="1:26" x14ac:dyDescent="0.25">
      <c r="A418" s="4" t="s">
        <v>491</v>
      </c>
      <c r="B418" s="5">
        <v>287</v>
      </c>
      <c r="C418" s="5">
        <v>0</v>
      </c>
      <c r="D418" s="5">
        <v>0</v>
      </c>
      <c r="E418" s="5">
        <v>0</v>
      </c>
      <c r="F418" s="5">
        <v>0</v>
      </c>
      <c r="G418" s="5">
        <v>2</v>
      </c>
      <c r="H418" s="5">
        <v>2</v>
      </c>
      <c r="I418" s="5">
        <v>2</v>
      </c>
      <c r="J418" s="5">
        <v>1</v>
      </c>
      <c r="K418" s="5">
        <v>0</v>
      </c>
      <c r="L418" s="5">
        <v>2</v>
      </c>
      <c r="M418" s="5">
        <v>1</v>
      </c>
      <c r="N418" s="5">
        <v>0</v>
      </c>
      <c r="O418" s="5">
        <v>0</v>
      </c>
      <c r="P418" s="5">
        <v>1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1</v>
      </c>
      <c r="W418" s="5">
        <v>1</v>
      </c>
      <c r="X418" s="5">
        <v>0</v>
      </c>
      <c r="Y418" s="5">
        <v>0</v>
      </c>
      <c r="Z418" s="5">
        <v>300</v>
      </c>
    </row>
    <row r="419" spans="1:26" x14ac:dyDescent="0.25">
      <c r="A419" s="4" t="s">
        <v>492</v>
      </c>
      <c r="B419" s="5">
        <v>1079</v>
      </c>
      <c r="C419" s="5">
        <v>3</v>
      </c>
      <c r="D419" s="5">
        <v>6</v>
      </c>
      <c r="E419" s="5">
        <v>5</v>
      </c>
      <c r="F419" s="5">
        <v>2</v>
      </c>
      <c r="G419" s="5">
        <v>8</v>
      </c>
      <c r="H419" s="5">
        <v>2</v>
      </c>
      <c r="I419" s="5">
        <v>8</v>
      </c>
      <c r="J419" s="5">
        <v>6</v>
      </c>
      <c r="K419" s="5">
        <v>3</v>
      </c>
      <c r="L419" s="5">
        <v>4</v>
      </c>
      <c r="M419" s="5">
        <v>2</v>
      </c>
      <c r="N419" s="5">
        <v>7</v>
      </c>
      <c r="O419" s="5">
        <v>6</v>
      </c>
      <c r="P419" s="5">
        <v>3</v>
      </c>
      <c r="Q419" s="5">
        <v>2</v>
      </c>
      <c r="R419" s="5">
        <v>4</v>
      </c>
      <c r="S419" s="5">
        <v>4</v>
      </c>
      <c r="T419" s="5">
        <v>5</v>
      </c>
      <c r="U419" s="5">
        <v>7</v>
      </c>
      <c r="V419" s="5">
        <v>3</v>
      </c>
      <c r="W419" s="5">
        <v>2</v>
      </c>
      <c r="X419" s="5">
        <v>6</v>
      </c>
      <c r="Y419" s="5">
        <v>0</v>
      </c>
      <c r="Z419" s="5">
        <v>1177</v>
      </c>
    </row>
    <row r="420" spans="1:26" x14ac:dyDescent="0.25">
      <c r="A420" s="4" t="s">
        <v>493</v>
      </c>
      <c r="B420" s="5">
        <v>162</v>
      </c>
      <c r="C420" s="5">
        <v>0</v>
      </c>
      <c r="D420" s="5">
        <v>0</v>
      </c>
      <c r="E420" s="5">
        <v>0</v>
      </c>
      <c r="F420" s="5">
        <v>1</v>
      </c>
      <c r="G420" s="5">
        <v>2</v>
      </c>
      <c r="H420" s="5">
        <v>0</v>
      </c>
      <c r="I420" s="5">
        <v>0</v>
      </c>
      <c r="J420" s="5">
        <v>2</v>
      </c>
      <c r="K420" s="5">
        <v>0</v>
      </c>
      <c r="L420" s="5">
        <v>1</v>
      </c>
      <c r="M420" s="5">
        <v>0</v>
      </c>
      <c r="N420" s="5">
        <v>0</v>
      </c>
      <c r="O420" s="5">
        <v>1</v>
      </c>
      <c r="P420" s="5">
        <v>0</v>
      </c>
      <c r="Q420" s="5">
        <v>0</v>
      </c>
      <c r="R420" s="5">
        <v>1</v>
      </c>
      <c r="S420" s="5">
        <v>0</v>
      </c>
      <c r="T420" s="5">
        <v>0</v>
      </c>
      <c r="U420" s="5">
        <v>0</v>
      </c>
      <c r="V420" s="5">
        <v>1</v>
      </c>
      <c r="W420" s="5">
        <v>1</v>
      </c>
      <c r="X420" s="5">
        <v>0</v>
      </c>
      <c r="Y420" s="5">
        <v>0</v>
      </c>
      <c r="Z420" s="5">
        <v>172</v>
      </c>
    </row>
    <row r="421" spans="1:26" x14ac:dyDescent="0.25">
      <c r="A421" s="4" t="s">
        <v>494</v>
      </c>
      <c r="B421" s="5">
        <v>388</v>
      </c>
      <c r="C421" s="5">
        <v>1</v>
      </c>
      <c r="D421" s="5">
        <v>2</v>
      </c>
      <c r="E421" s="5">
        <v>1</v>
      </c>
      <c r="F421" s="5">
        <v>3</v>
      </c>
      <c r="G421" s="5">
        <v>3</v>
      </c>
      <c r="H421" s="5">
        <v>2</v>
      </c>
      <c r="I421" s="5">
        <v>6</v>
      </c>
      <c r="J421" s="5">
        <v>4</v>
      </c>
      <c r="K421" s="5">
        <v>5</v>
      </c>
      <c r="L421" s="5">
        <v>2</v>
      </c>
      <c r="M421" s="5">
        <v>1</v>
      </c>
      <c r="N421" s="5">
        <v>4</v>
      </c>
      <c r="O421" s="5">
        <v>1</v>
      </c>
      <c r="P421" s="5">
        <v>2</v>
      </c>
      <c r="Q421" s="5">
        <v>2</v>
      </c>
      <c r="R421" s="5">
        <v>3</v>
      </c>
      <c r="S421" s="5">
        <v>2</v>
      </c>
      <c r="T421" s="5">
        <v>2</v>
      </c>
      <c r="U421" s="5">
        <v>53</v>
      </c>
      <c r="V421" s="5">
        <v>2</v>
      </c>
      <c r="W421" s="5">
        <v>1</v>
      </c>
      <c r="X421" s="5">
        <v>1</v>
      </c>
      <c r="Y421" s="5">
        <v>2</v>
      </c>
      <c r="Z421" s="5">
        <v>493</v>
      </c>
    </row>
    <row r="422" spans="1:26" x14ac:dyDescent="0.25">
      <c r="A422" s="4" t="s">
        <v>495</v>
      </c>
      <c r="B422" s="5">
        <v>271</v>
      </c>
      <c r="C422" s="5">
        <v>1</v>
      </c>
      <c r="D422" s="5">
        <v>2</v>
      </c>
      <c r="E422" s="5">
        <v>1</v>
      </c>
      <c r="F422" s="5">
        <v>1</v>
      </c>
      <c r="G422" s="5">
        <v>4</v>
      </c>
      <c r="H422" s="5">
        <v>3</v>
      </c>
      <c r="I422" s="5">
        <v>3</v>
      </c>
      <c r="J422" s="5">
        <v>2</v>
      </c>
      <c r="K422" s="5">
        <v>1</v>
      </c>
      <c r="L422" s="5">
        <v>2</v>
      </c>
      <c r="M422" s="5">
        <v>2</v>
      </c>
      <c r="N422" s="5">
        <v>0</v>
      </c>
      <c r="O422" s="5">
        <v>0</v>
      </c>
      <c r="P422" s="5">
        <v>1</v>
      </c>
      <c r="Q422" s="5">
        <v>0</v>
      </c>
      <c r="R422" s="5">
        <v>0</v>
      </c>
      <c r="S422" s="5">
        <v>2</v>
      </c>
      <c r="T422" s="5">
        <v>0</v>
      </c>
      <c r="U422" s="5">
        <v>2</v>
      </c>
      <c r="V422" s="5">
        <v>0</v>
      </c>
      <c r="W422" s="5">
        <v>0</v>
      </c>
      <c r="X422" s="5">
        <v>0</v>
      </c>
      <c r="Y422" s="5">
        <v>0</v>
      </c>
      <c r="Z422" s="5">
        <v>298</v>
      </c>
    </row>
    <row r="423" spans="1:26" x14ac:dyDescent="0.25">
      <c r="A423" s="4" t="s">
        <v>496</v>
      </c>
      <c r="B423" s="5">
        <v>78</v>
      </c>
      <c r="C423" s="5">
        <v>0</v>
      </c>
      <c r="D423" s="5">
        <v>0</v>
      </c>
      <c r="E423" s="5">
        <v>0</v>
      </c>
      <c r="F423" s="5">
        <v>1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1</v>
      </c>
      <c r="Z423" s="5">
        <v>80</v>
      </c>
    </row>
    <row r="424" spans="1:26" x14ac:dyDescent="0.25">
      <c r="A424" s="4" t="s">
        <v>497</v>
      </c>
      <c r="B424" s="5">
        <v>210</v>
      </c>
      <c r="C424" s="5">
        <v>1</v>
      </c>
      <c r="D424" s="5">
        <v>3</v>
      </c>
      <c r="E424" s="5">
        <v>1</v>
      </c>
      <c r="F424" s="5">
        <v>1</v>
      </c>
      <c r="G424" s="5">
        <v>0</v>
      </c>
      <c r="H424" s="5">
        <v>2</v>
      </c>
      <c r="I424" s="5">
        <v>0</v>
      </c>
      <c r="J424" s="5">
        <v>1</v>
      </c>
      <c r="K424" s="5">
        <v>0</v>
      </c>
      <c r="L424" s="5">
        <v>0</v>
      </c>
      <c r="M424" s="5">
        <v>3</v>
      </c>
      <c r="N424" s="5">
        <v>1</v>
      </c>
      <c r="O424" s="5">
        <v>0</v>
      </c>
      <c r="P424" s="5">
        <v>1</v>
      </c>
      <c r="Q424" s="5">
        <v>1</v>
      </c>
      <c r="R424" s="5">
        <v>1</v>
      </c>
      <c r="S424" s="5">
        <v>0</v>
      </c>
      <c r="T424" s="5">
        <v>1</v>
      </c>
      <c r="U424" s="5">
        <v>0</v>
      </c>
      <c r="V424" s="5">
        <v>1</v>
      </c>
      <c r="W424" s="5">
        <v>0</v>
      </c>
      <c r="X424" s="5">
        <v>1</v>
      </c>
      <c r="Y424" s="5">
        <v>1</v>
      </c>
      <c r="Z424" s="5">
        <v>230</v>
      </c>
    </row>
    <row r="425" spans="1:26" x14ac:dyDescent="0.25">
      <c r="A425" s="4" t="s">
        <v>498</v>
      </c>
      <c r="B425" s="5">
        <v>33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1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34</v>
      </c>
    </row>
    <row r="426" spans="1:26" x14ac:dyDescent="0.25">
      <c r="A426" s="4" t="s">
        <v>499</v>
      </c>
      <c r="B426" s="5">
        <v>131</v>
      </c>
      <c r="C426" s="5">
        <v>3</v>
      </c>
      <c r="D426" s="5">
        <v>0</v>
      </c>
      <c r="E426" s="5">
        <v>0</v>
      </c>
      <c r="F426" s="5">
        <v>1</v>
      </c>
      <c r="G426" s="5">
        <v>1</v>
      </c>
      <c r="H426" s="5">
        <v>0</v>
      </c>
      <c r="I426" s="5">
        <v>1</v>
      </c>
      <c r="J426" s="5">
        <v>0</v>
      </c>
      <c r="K426" s="5">
        <v>0</v>
      </c>
      <c r="L426" s="5">
        <v>1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1</v>
      </c>
      <c r="V426" s="5">
        <v>0</v>
      </c>
      <c r="W426" s="5">
        <v>0</v>
      </c>
      <c r="X426" s="5">
        <v>0</v>
      </c>
      <c r="Y426" s="5">
        <v>0</v>
      </c>
      <c r="Z426" s="5">
        <v>139</v>
      </c>
    </row>
    <row r="427" spans="1:26" x14ac:dyDescent="0.25">
      <c r="A427" s="4" t="s">
        <v>500</v>
      </c>
      <c r="B427" s="5">
        <v>104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1</v>
      </c>
      <c r="I427" s="5">
        <v>0</v>
      </c>
      <c r="J427" s="5">
        <v>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1</v>
      </c>
      <c r="Y427" s="5">
        <v>0</v>
      </c>
      <c r="Z427" s="5">
        <v>107</v>
      </c>
    </row>
    <row r="428" spans="1:26" x14ac:dyDescent="0.25">
      <c r="A428" s="4" t="s">
        <v>501</v>
      </c>
      <c r="B428" s="5">
        <v>53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53</v>
      </c>
    </row>
    <row r="429" spans="1:26" x14ac:dyDescent="0.25">
      <c r="A429" s="4" t="s">
        <v>502</v>
      </c>
      <c r="B429" s="5">
        <v>67</v>
      </c>
      <c r="C429" s="5">
        <v>0</v>
      </c>
      <c r="D429" s="5">
        <v>0</v>
      </c>
      <c r="E429" s="5">
        <v>0</v>
      </c>
      <c r="F429" s="5">
        <v>0</v>
      </c>
      <c r="G429" s="5">
        <v>2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2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1</v>
      </c>
      <c r="W429" s="5">
        <v>0</v>
      </c>
      <c r="X429" s="5">
        <v>0</v>
      </c>
      <c r="Y429" s="5">
        <v>0</v>
      </c>
      <c r="Z429" s="5">
        <v>72</v>
      </c>
    </row>
    <row r="430" spans="1:26" x14ac:dyDescent="0.25">
      <c r="A430" s="4" t="s">
        <v>503</v>
      </c>
      <c r="B430" s="5">
        <v>244</v>
      </c>
      <c r="C430" s="5">
        <v>1</v>
      </c>
      <c r="D430" s="5">
        <v>0</v>
      </c>
      <c r="E430" s="5">
        <v>0</v>
      </c>
      <c r="F430" s="5">
        <v>1</v>
      </c>
      <c r="G430" s="5">
        <v>1</v>
      </c>
      <c r="H430" s="5">
        <v>1</v>
      </c>
      <c r="I430" s="5">
        <v>0</v>
      </c>
      <c r="J430" s="5">
        <v>2</v>
      </c>
      <c r="K430" s="5">
        <v>1</v>
      </c>
      <c r="L430" s="5">
        <v>3</v>
      </c>
      <c r="M430" s="5">
        <v>2</v>
      </c>
      <c r="N430" s="5">
        <v>2</v>
      </c>
      <c r="O430" s="5">
        <v>0</v>
      </c>
      <c r="P430" s="5">
        <v>0</v>
      </c>
      <c r="Q430" s="5">
        <v>0</v>
      </c>
      <c r="R430" s="5">
        <v>0</v>
      </c>
      <c r="S430" s="5">
        <v>1</v>
      </c>
      <c r="T430" s="5">
        <v>0</v>
      </c>
      <c r="U430" s="5">
        <v>2</v>
      </c>
      <c r="V430" s="5">
        <v>7</v>
      </c>
      <c r="W430" s="5">
        <v>0</v>
      </c>
      <c r="X430" s="5">
        <v>1</v>
      </c>
      <c r="Y430" s="5">
        <v>0</v>
      </c>
      <c r="Z430" s="5">
        <v>269</v>
      </c>
    </row>
    <row r="431" spans="1:26" x14ac:dyDescent="0.25">
      <c r="A431" s="4" t="s">
        <v>504</v>
      </c>
      <c r="B431" s="5">
        <v>111</v>
      </c>
      <c r="C431" s="5">
        <v>0</v>
      </c>
      <c r="D431" s="5">
        <v>0</v>
      </c>
      <c r="E431" s="5">
        <v>0</v>
      </c>
      <c r="F431" s="5">
        <v>5</v>
      </c>
      <c r="G431" s="5">
        <v>1</v>
      </c>
      <c r="H431" s="5">
        <v>0</v>
      </c>
      <c r="I431" s="5">
        <v>0</v>
      </c>
      <c r="J431" s="5">
        <v>2</v>
      </c>
      <c r="K431" s="5">
        <v>1</v>
      </c>
      <c r="L431" s="5">
        <v>0</v>
      </c>
      <c r="M431" s="5">
        <v>1</v>
      </c>
      <c r="N431" s="5">
        <v>0</v>
      </c>
      <c r="O431" s="5">
        <v>1</v>
      </c>
      <c r="P431" s="5">
        <v>0</v>
      </c>
      <c r="Q431" s="5">
        <v>0</v>
      </c>
      <c r="R431" s="5">
        <v>1</v>
      </c>
      <c r="S431" s="5">
        <v>2</v>
      </c>
      <c r="T431" s="5">
        <v>0</v>
      </c>
      <c r="U431" s="5">
        <v>0</v>
      </c>
      <c r="V431" s="5">
        <v>1</v>
      </c>
      <c r="W431" s="5">
        <v>1</v>
      </c>
      <c r="X431" s="5">
        <v>0</v>
      </c>
      <c r="Y431" s="5">
        <v>0</v>
      </c>
      <c r="Z431" s="5">
        <v>127</v>
      </c>
    </row>
    <row r="432" spans="1:26" x14ac:dyDescent="0.25">
      <c r="A432" s="4" t="s">
        <v>505</v>
      </c>
      <c r="B432" s="5">
        <v>52</v>
      </c>
      <c r="C432" s="5">
        <v>0</v>
      </c>
      <c r="D432" s="5">
        <v>0</v>
      </c>
      <c r="E432" s="5">
        <v>0</v>
      </c>
      <c r="F432" s="5">
        <v>1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1</v>
      </c>
      <c r="N432" s="5">
        <v>1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55</v>
      </c>
    </row>
    <row r="433" spans="1:26" x14ac:dyDescent="0.25">
      <c r="A433" s="4" t="s">
        <v>506</v>
      </c>
      <c r="B433" s="5">
        <v>104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104</v>
      </c>
    </row>
    <row r="434" spans="1:26" x14ac:dyDescent="0.25">
      <c r="A434" s="4" t="s">
        <v>507</v>
      </c>
      <c r="B434" s="5">
        <v>147</v>
      </c>
      <c r="C434" s="5">
        <v>1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1</v>
      </c>
      <c r="M434" s="5">
        <v>0</v>
      </c>
      <c r="N434" s="5">
        <v>0</v>
      </c>
      <c r="O434" s="5">
        <v>1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1</v>
      </c>
      <c r="X434" s="5">
        <v>0</v>
      </c>
      <c r="Y434" s="5">
        <v>0</v>
      </c>
      <c r="Z434" s="5">
        <v>151</v>
      </c>
    </row>
    <row r="435" spans="1:26" x14ac:dyDescent="0.25">
      <c r="A435" s="4" t="s">
        <v>508</v>
      </c>
      <c r="B435" s="5">
        <v>121</v>
      </c>
      <c r="C435" s="5">
        <v>0</v>
      </c>
      <c r="D435" s="5">
        <v>1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1</v>
      </c>
      <c r="V435" s="5">
        <v>0</v>
      </c>
      <c r="W435" s="5">
        <v>0</v>
      </c>
      <c r="X435" s="5">
        <v>0</v>
      </c>
      <c r="Y435" s="5">
        <v>0</v>
      </c>
      <c r="Z435" s="5">
        <v>123</v>
      </c>
    </row>
    <row r="436" spans="1:26" x14ac:dyDescent="0.25">
      <c r="A436" s="4" t="s">
        <v>509</v>
      </c>
      <c r="B436" s="5">
        <v>1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1</v>
      </c>
    </row>
    <row r="437" spans="1:26" x14ac:dyDescent="0.25">
      <c r="A437" s="4" t="s">
        <v>510</v>
      </c>
      <c r="B437" s="5">
        <v>71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2</v>
      </c>
      <c r="I437" s="5">
        <v>1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1</v>
      </c>
      <c r="W437" s="5">
        <v>0</v>
      </c>
      <c r="X437" s="5">
        <v>0</v>
      </c>
      <c r="Y437" s="5">
        <v>0</v>
      </c>
      <c r="Z437" s="5">
        <v>75</v>
      </c>
    </row>
    <row r="438" spans="1:26" x14ac:dyDescent="0.25">
      <c r="A438" s="4" t="s">
        <v>511</v>
      </c>
      <c r="B438" s="5">
        <v>88</v>
      </c>
      <c r="C438" s="5">
        <v>0</v>
      </c>
      <c r="D438" s="5">
        <v>0</v>
      </c>
      <c r="E438" s="5">
        <v>0</v>
      </c>
      <c r="F438" s="5">
        <v>0</v>
      </c>
      <c r="G438" s="5">
        <v>1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89</v>
      </c>
    </row>
    <row r="439" spans="1:26" x14ac:dyDescent="0.25">
      <c r="A439" s="4" t="s">
        <v>512</v>
      </c>
      <c r="B439" s="5">
        <v>228</v>
      </c>
      <c r="C439" s="5">
        <v>1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1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230</v>
      </c>
    </row>
    <row r="440" spans="1:26" x14ac:dyDescent="0.25">
      <c r="A440" s="4" t="s">
        <v>513</v>
      </c>
      <c r="B440" s="5">
        <v>250</v>
      </c>
      <c r="C440" s="5">
        <v>0</v>
      </c>
      <c r="D440" s="5">
        <v>0</v>
      </c>
      <c r="E440" s="5">
        <v>1</v>
      </c>
      <c r="F440" s="5">
        <v>0</v>
      </c>
      <c r="G440" s="5">
        <v>0</v>
      </c>
      <c r="H440" s="5">
        <v>0</v>
      </c>
      <c r="I440" s="5">
        <v>2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1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1</v>
      </c>
      <c r="V440" s="5">
        <v>0</v>
      </c>
      <c r="W440" s="5">
        <v>0</v>
      </c>
      <c r="X440" s="5">
        <v>0</v>
      </c>
      <c r="Y440" s="5">
        <v>0</v>
      </c>
      <c r="Z440" s="5">
        <v>256</v>
      </c>
    </row>
    <row r="441" spans="1:26" x14ac:dyDescent="0.25">
      <c r="A441" s="4" t="s">
        <v>514</v>
      </c>
      <c r="B441" s="5">
        <v>188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1</v>
      </c>
      <c r="L441" s="5">
        <v>1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190</v>
      </c>
    </row>
    <row r="442" spans="1:26" x14ac:dyDescent="0.25">
      <c r="A442" s="4" t="s">
        <v>515</v>
      </c>
      <c r="B442" s="5">
        <v>287</v>
      </c>
      <c r="C442" s="5">
        <v>1</v>
      </c>
      <c r="D442" s="5">
        <v>1</v>
      </c>
      <c r="E442" s="5">
        <v>0</v>
      </c>
      <c r="F442" s="5">
        <v>0</v>
      </c>
      <c r="G442" s="5">
        <v>1</v>
      </c>
      <c r="H442" s="5">
        <v>0</v>
      </c>
      <c r="I442" s="5">
        <v>0</v>
      </c>
      <c r="J442" s="5">
        <v>2</v>
      </c>
      <c r="K442" s="5">
        <v>1</v>
      </c>
      <c r="L442" s="5">
        <v>0</v>
      </c>
      <c r="M442" s="5">
        <v>1</v>
      </c>
      <c r="N442" s="5">
        <v>2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296</v>
      </c>
    </row>
    <row r="443" spans="1:26" x14ac:dyDescent="0.25">
      <c r="A443" s="4" t="s">
        <v>516</v>
      </c>
      <c r="B443" s="5">
        <v>350</v>
      </c>
      <c r="C443" s="5">
        <v>0</v>
      </c>
      <c r="D443" s="5">
        <v>0</v>
      </c>
      <c r="E443" s="5">
        <v>1</v>
      </c>
      <c r="F443" s="5">
        <v>1</v>
      </c>
      <c r="G443" s="5">
        <v>3</v>
      </c>
      <c r="H443" s="5">
        <v>1</v>
      </c>
      <c r="I443" s="5">
        <v>0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2</v>
      </c>
      <c r="T443" s="5">
        <v>0</v>
      </c>
      <c r="U443" s="5">
        <v>0</v>
      </c>
      <c r="V443" s="5">
        <v>0</v>
      </c>
      <c r="W443" s="5">
        <v>1</v>
      </c>
      <c r="X443" s="5">
        <v>0</v>
      </c>
      <c r="Y443" s="5">
        <v>0</v>
      </c>
      <c r="Z443" s="5">
        <v>360</v>
      </c>
    </row>
    <row r="444" spans="1:26" x14ac:dyDescent="0.25">
      <c r="A444" s="4" t="s">
        <v>517</v>
      </c>
      <c r="B444" s="5">
        <v>173</v>
      </c>
      <c r="C444" s="5">
        <v>0</v>
      </c>
      <c r="D444" s="5">
        <v>1</v>
      </c>
      <c r="E444" s="5">
        <v>0</v>
      </c>
      <c r="F444" s="5">
        <v>0</v>
      </c>
      <c r="G444" s="5">
        <v>0</v>
      </c>
      <c r="H444" s="5">
        <v>1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1</v>
      </c>
      <c r="P444" s="5">
        <v>0</v>
      </c>
      <c r="Q444" s="5">
        <v>0</v>
      </c>
      <c r="R444" s="5">
        <v>1</v>
      </c>
      <c r="S444" s="5">
        <v>0</v>
      </c>
      <c r="T444" s="5">
        <v>0</v>
      </c>
      <c r="U444" s="5">
        <v>0</v>
      </c>
      <c r="V444" s="5">
        <v>1</v>
      </c>
      <c r="W444" s="5">
        <v>0</v>
      </c>
      <c r="X444" s="5">
        <v>0</v>
      </c>
      <c r="Y444" s="5">
        <v>0</v>
      </c>
      <c r="Z444" s="5">
        <v>178</v>
      </c>
    </row>
    <row r="445" spans="1:26" x14ac:dyDescent="0.25">
      <c r="A445" s="4" t="s">
        <v>518</v>
      </c>
      <c r="B445" s="5">
        <v>307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1</v>
      </c>
      <c r="I445" s="5">
        <v>0</v>
      </c>
      <c r="J445" s="5">
        <v>0</v>
      </c>
      <c r="K445" s="5">
        <v>0</v>
      </c>
      <c r="L445" s="5">
        <v>1</v>
      </c>
      <c r="M445" s="5">
        <v>0</v>
      </c>
      <c r="N445" s="5">
        <v>1</v>
      </c>
      <c r="O445" s="5">
        <v>0</v>
      </c>
      <c r="P445" s="5">
        <v>1</v>
      </c>
      <c r="Q445" s="5">
        <v>0</v>
      </c>
      <c r="R445" s="5">
        <v>0</v>
      </c>
      <c r="S445" s="5">
        <v>1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312</v>
      </c>
    </row>
    <row r="446" spans="1:26" x14ac:dyDescent="0.25">
      <c r="A446" s="4" t="s">
        <v>519</v>
      </c>
      <c r="B446" s="5">
        <v>614</v>
      </c>
      <c r="C446" s="5">
        <v>1</v>
      </c>
      <c r="D446" s="5">
        <v>0</v>
      </c>
      <c r="E446" s="5">
        <v>0</v>
      </c>
      <c r="F446" s="5">
        <v>0</v>
      </c>
      <c r="G446" s="5">
        <v>0</v>
      </c>
      <c r="H446" s="5">
        <v>1</v>
      </c>
      <c r="I446" s="5">
        <v>2</v>
      </c>
      <c r="J446" s="5">
        <v>0</v>
      </c>
      <c r="K446" s="5">
        <v>0</v>
      </c>
      <c r="L446" s="5">
        <v>1</v>
      </c>
      <c r="M446" s="5">
        <v>4</v>
      </c>
      <c r="N446" s="5">
        <v>0</v>
      </c>
      <c r="O446" s="5">
        <v>0</v>
      </c>
      <c r="P446" s="5">
        <v>1</v>
      </c>
      <c r="Q446" s="5">
        <v>0</v>
      </c>
      <c r="R446" s="5">
        <v>2</v>
      </c>
      <c r="S446" s="5">
        <v>1</v>
      </c>
      <c r="T446" s="5">
        <v>1</v>
      </c>
      <c r="U446" s="5">
        <v>7</v>
      </c>
      <c r="V446" s="5">
        <v>6</v>
      </c>
      <c r="W446" s="5">
        <v>4</v>
      </c>
      <c r="X446" s="5">
        <v>0</v>
      </c>
      <c r="Y446" s="5">
        <v>0</v>
      </c>
      <c r="Z446" s="5">
        <v>645</v>
      </c>
    </row>
    <row r="447" spans="1:26" x14ac:dyDescent="0.25">
      <c r="A447" s="4" t="s">
        <v>520</v>
      </c>
      <c r="B447" s="5">
        <v>247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1</v>
      </c>
      <c r="J447" s="5">
        <v>2</v>
      </c>
      <c r="K447" s="5">
        <v>0</v>
      </c>
      <c r="L447" s="5">
        <v>0</v>
      </c>
      <c r="M447" s="5">
        <v>0</v>
      </c>
      <c r="N447" s="5">
        <v>1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1</v>
      </c>
      <c r="X447" s="5">
        <v>0</v>
      </c>
      <c r="Y447" s="5">
        <v>0</v>
      </c>
      <c r="Z447" s="5">
        <v>252</v>
      </c>
    </row>
    <row r="448" spans="1:26" x14ac:dyDescent="0.25">
      <c r="A448" s="4" t="s">
        <v>521</v>
      </c>
      <c r="B448" s="5">
        <v>91</v>
      </c>
      <c r="C448" s="5">
        <v>0</v>
      </c>
      <c r="D448" s="5">
        <v>0</v>
      </c>
      <c r="E448" s="5">
        <v>0</v>
      </c>
      <c r="F448" s="5">
        <v>0</v>
      </c>
      <c r="G448" s="5">
        <v>1</v>
      </c>
      <c r="H448" s="5">
        <v>0</v>
      </c>
      <c r="I448" s="5">
        <v>0</v>
      </c>
      <c r="J448" s="5">
        <v>0</v>
      </c>
      <c r="K448" s="5">
        <v>0</v>
      </c>
      <c r="L448" s="5">
        <v>1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93</v>
      </c>
    </row>
    <row r="449" spans="1:26" x14ac:dyDescent="0.25">
      <c r="A449" s="4" t="s">
        <v>522</v>
      </c>
      <c r="B449" s="5">
        <v>808</v>
      </c>
      <c r="C449" s="5">
        <v>0</v>
      </c>
      <c r="D449" s="5">
        <v>1</v>
      </c>
      <c r="E449" s="5">
        <v>1</v>
      </c>
      <c r="F449" s="5">
        <v>1</v>
      </c>
      <c r="G449" s="5">
        <v>1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2</v>
      </c>
      <c r="O449" s="5">
        <v>0</v>
      </c>
      <c r="P449" s="5">
        <v>0</v>
      </c>
      <c r="Q449" s="5">
        <v>2</v>
      </c>
      <c r="R449" s="5">
        <v>1</v>
      </c>
      <c r="S449" s="5">
        <v>1</v>
      </c>
      <c r="T449" s="5">
        <v>5</v>
      </c>
      <c r="U449" s="5">
        <v>1</v>
      </c>
      <c r="V449" s="5">
        <v>0</v>
      </c>
      <c r="W449" s="5">
        <v>0</v>
      </c>
      <c r="X449" s="5">
        <v>1</v>
      </c>
      <c r="Y449" s="5">
        <v>0</v>
      </c>
      <c r="Z449" s="5">
        <v>825</v>
      </c>
    </row>
    <row r="450" spans="1:26" x14ac:dyDescent="0.25">
      <c r="A450" s="4" t="s">
        <v>523</v>
      </c>
      <c r="B450" s="5">
        <v>1068</v>
      </c>
      <c r="C450" s="5">
        <v>0</v>
      </c>
      <c r="D450" s="5">
        <v>1</v>
      </c>
      <c r="E450" s="5">
        <v>1</v>
      </c>
      <c r="F450" s="5">
        <v>1</v>
      </c>
      <c r="G450" s="5">
        <v>3</v>
      </c>
      <c r="H450" s="5">
        <v>2</v>
      </c>
      <c r="I450" s="5">
        <v>3</v>
      </c>
      <c r="J450" s="5">
        <v>2</v>
      </c>
      <c r="K450" s="5">
        <v>1</v>
      </c>
      <c r="L450" s="5">
        <v>1</v>
      </c>
      <c r="M450" s="5">
        <v>4</v>
      </c>
      <c r="N450" s="5">
        <v>3</v>
      </c>
      <c r="O450" s="5">
        <v>2</v>
      </c>
      <c r="P450" s="5">
        <v>2</v>
      </c>
      <c r="Q450" s="5">
        <v>4</v>
      </c>
      <c r="R450" s="5">
        <v>1</v>
      </c>
      <c r="S450" s="5">
        <v>1</v>
      </c>
      <c r="T450" s="5">
        <v>4</v>
      </c>
      <c r="U450" s="5">
        <v>1</v>
      </c>
      <c r="V450" s="5">
        <v>4</v>
      </c>
      <c r="W450" s="5">
        <v>0</v>
      </c>
      <c r="X450" s="5">
        <v>3</v>
      </c>
      <c r="Y450" s="5">
        <v>0</v>
      </c>
      <c r="Z450" s="5">
        <v>1112</v>
      </c>
    </row>
    <row r="451" spans="1:26" x14ac:dyDescent="0.25">
      <c r="A451" s="4" t="s">
        <v>524</v>
      </c>
      <c r="B451" s="5">
        <v>728</v>
      </c>
      <c r="C451" s="5">
        <v>1</v>
      </c>
      <c r="D451" s="5">
        <v>0</v>
      </c>
      <c r="E451" s="5">
        <v>0</v>
      </c>
      <c r="F451" s="5">
        <v>0</v>
      </c>
      <c r="G451" s="5">
        <v>2</v>
      </c>
      <c r="H451" s="5">
        <v>3</v>
      </c>
      <c r="I451" s="5">
        <v>0</v>
      </c>
      <c r="J451" s="5">
        <v>1</v>
      </c>
      <c r="K451" s="5">
        <v>0</v>
      </c>
      <c r="L451" s="5">
        <v>0</v>
      </c>
      <c r="M451" s="5">
        <v>2</v>
      </c>
      <c r="N451" s="5">
        <v>2</v>
      </c>
      <c r="O451" s="5">
        <v>0</v>
      </c>
      <c r="P451" s="5">
        <v>0</v>
      </c>
      <c r="Q451" s="5">
        <v>0</v>
      </c>
      <c r="R451" s="5">
        <v>1</v>
      </c>
      <c r="S451" s="5">
        <v>0</v>
      </c>
      <c r="T451" s="5">
        <v>0</v>
      </c>
      <c r="U451" s="5">
        <v>1</v>
      </c>
      <c r="V451" s="5">
        <v>1</v>
      </c>
      <c r="W451" s="5">
        <v>1</v>
      </c>
      <c r="X451" s="5">
        <v>0</v>
      </c>
      <c r="Y451" s="5">
        <v>0</v>
      </c>
      <c r="Z451" s="5">
        <v>743</v>
      </c>
    </row>
    <row r="452" spans="1:26" x14ac:dyDescent="0.25">
      <c r="A452" s="4" t="s">
        <v>525</v>
      </c>
      <c r="B452" s="5">
        <v>19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1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20</v>
      </c>
    </row>
    <row r="453" spans="1:26" x14ac:dyDescent="0.25">
      <c r="A453" s="4" t="s">
        <v>526</v>
      </c>
      <c r="B453" s="5">
        <v>147</v>
      </c>
      <c r="C453" s="5">
        <v>0</v>
      </c>
      <c r="D453" s="5">
        <v>0</v>
      </c>
      <c r="E453" s="5">
        <v>1</v>
      </c>
      <c r="F453" s="5">
        <v>2</v>
      </c>
      <c r="G453" s="5">
        <v>0</v>
      </c>
      <c r="H453" s="5">
        <v>0</v>
      </c>
      <c r="I453" s="5">
        <v>0</v>
      </c>
      <c r="J453" s="5">
        <v>1</v>
      </c>
      <c r="K453" s="5">
        <v>1</v>
      </c>
      <c r="L453" s="5">
        <v>0</v>
      </c>
      <c r="M453" s="5">
        <v>0</v>
      </c>
      <c r="N453" s="5">
        <v>1</v>
      </c>
      <c r="O453" s="5">
        <v>0</v>
      </c>
      <c r="P453" s="5">
        <v>0</v>
      </c>
      <c r="Q453" s="5">
        <v>0</v>
      </c>
      <c r="R453" s="5">
        <v>1</v>
      </c>
      <c r="S453" s="5">
        <v>1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155</v>
      </c>
    </row>
    <row r="454" spans="1:26" x14ac:dyDescent="0.25">
      <c r="A454" s="4" t="s">
        <v>527</v>
      </c>
      <c r="B454" s="5">
        <v>204</v>
      </c>
      <c r="C454" s="5">
        <v>0</v>
      </c>
      <c r="D454" s="5">
        <v>0</v>
      </c>
      <c r="E454" s="5">
        <v>0</v>
      </c>
      <c r="F454" s="5">
        <v>1</v>
      </c>
      <c r="G454" s="5">
        <v>1</v>
      </c>
      <c r="H454" s="5">
        <v>0</v>
      </c>
      <c r="I454" s="5">
        <v>1</v>
      </c>
      <c r="J454" s="5">
        <v>0</v>
      </c>
      <c r="K454" s="5">
        <v>0</v>
      </c>
      <c r="L454" s="5">
        <v>1</v>
      </c>
      <c r="M454" s="5">
        <v>2</v>
      </c>
      <c r="N454" s="5">
        <v>1</v>
      </c>
      <c r="O454" s="5">
        <v>0</v>
      </c>
      <c r="P454" s="5">
        <v>1</v>
      </c>
      <c r="Q454" s="5">
        <v>2</v>
      </c>
      <c r="R454" s="5">
        <v>0</v>
      </c>
      <c r="S454" s="5">
        <v>1</v>
      </c>
      <c r="T454" s="5">
        <v>2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217</v>
      </c>
    </row>
    <row r="455" spans="1:26" x14ac:dyDescent="0.25">
      <c r="A455" s="4" t="s">
        <v>528</v>
      </c>
      <c r="B455" s="5">
        <v>82</v>
      </c>
      <c r="C455" s="5">
        <v>0</v>
      </c>
      <c r="D455" s="5">
        <v>0</v>
      </c>
      <c r="E455" s="5">
        <v>0</v>
      </c>
      <c r="F455" s="5">
        <v>0</v>
      </c>
      <c r="G455" s="5">
        <v>1</v>
      </c>
      <c r="H455" s="5">
        <v>0</v>
      </c>
      <c r="I455" s="5">
        <v>0</v>
      </c>
      <c r="J455" s="5">
        <v>0</v>
      </c>
      <c r="K455" s="5">
        <v>0</v>
      </c>
      <c r="L455" s="5">
        <v>2</v>
      </c>
      <c r="M455" s="5">
        <v>0</v>
      </c>
      <c r="N455" s="5">
        <v>0</v>
      </c>
      <c r="O455" s="5">
        <v>0</v>
      </c>
      <c r="P455" s="5">
        <v>0</v>
      </c>
      <c r="Q455" s="5">
        <v>1</v>
      </c>
      <c r="R455" s="5">
        <v>0</v>
      </c>
      <c r="S455" s="5">
        <v>1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87</v>
      </c>
    </row>
    <row r="456" spans="1:26" x14ac:dyDescent="0.25">
      <c r="A456" s="4" t="s">
        <v>529</v>
      </c>
      <c r="B456" s="5">
        <v>226</v>
      </c>
      <c r="C456" s="5">
        <v>1</v>
      </c>
      <c r="D456" s="5">
        <v>1</v>
      </c>
      <c r="E456" s="5">
        <v>1</v>
      </c>
      <c r="F456" s="5">
        <v>2</v>
      </c>
      <c r="G456" s="5">
        <v>0</v>
      </c>
      <c r="H456" s="5">
        <v>2</v>
      </c>
      <c r="I456" s="5">
        <v>1</v>
      </c>
      <c r="J456" s="5">
        <v>1</v>
      </c>
      <c r="K456" s="5">
        <v>1</v>
      </c>
      <c r="L456" s="5">
        <v>0</v>
      </c>
      <c r="M456" s="5">
        <v>0</v>
      </c>
      <c r="N456" s="5">
        <v>0</v>
      </c>
      <c r="O456" s="5">
        <v>2</v>
      </c>
      <c r="P456" s="5">
        <v>0</v>
      </c>
      <c r="Q456" s="5">
        <v>0</v>
      </c>
      <c r="R456" s="5">
        <v>2</v>
      </c>
      <c r="S456" s="5">
        <v>2</v>
      </c>
      <c r="T456" s="5">
        <v>3</v>
      </c>
      <c r="U456" s="5">
        <v>0</v>
      </c>
      <c r="V456" s="5">
        <v>1</v>
      </c>
      <c r="W456" s="5">
        <v>1</v>
      </c>
      <c r="X456" s="5">
        <v>0</v>
      </c>
      <c r="Y456" s="5">
        <v>0</v>
      </c>
      <c r="Z456" s="5">
        <v>247</v>
      </c>
    </row>
    <row r="457" spans="1:26" x14ac:dyDescent="0.25">
      <c r="A457" s="4" t="s">
        <v>530</v>
      </c>
      <c r="B457" s="5">
        <v>139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1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140</v>
      </c>
    </row>
    <row r="458" spans="1:26" x14ac:dyDescent="0.25">
      <c r="A458" s="4" t="s">
        <v>532</v>
      </c>
      <c r="B458" s="5">
        <v>1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1</v>
      </c>
    </row>
    <row r="459" spans="1:26" x14ac:dyDescent="0.25">
      <c r="A459" s="4" t="s">
        <v>533</v>
      </c>
      <c r="B459" s="5">
        <v>39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1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40</v>
      </c>
    </row>
    <row r="460" spans="1:26" x14ac:dyDescent="0.25">
      <c r="A460" s="4" t="s">
        <v>534</v>
      </c>
      <c r="B460" s="5">
        <v>39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1</v>
      </c>
      <c r="O460" s="5">
        <v>1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2</v>
      </c>
      <c r="V460" s="5">
        <v>0</v>
      </c>
      <c r="W460" s="5">
        <v>0</v>
      </c>
      <c r="X460" s="5">
        <v>0</v>
      </c>
      <c r="Y460" s="5">
        <v>0</v>
      </c>
      <c r="Z460" s="5">
        <v>43</v>
      </c>
    </row>
    <row r="461" spans="1:26" x14ac:dyDescent="0.25">
      <c r="A461" s="4" t="s">
        <v>535</v>
      </c>
      <c r="B461" s="5">
        <v>142</v>
      </c>
      <c r="C461" s="5">
        <v>0</v>
      </c>
      <c r="D461" s="5">
        <v>1</v>
      </c>
      <c r="E461" s="5">
        <v>1</v>
      </c>
      <c r="F461" s="5">
        <v>0</v>
      </c>
      <c r="G461" s="5">
        <v>1</v>
      </c>
      <c r="H461" s="5">
        <v>0</v>
      </c>
      <c r="I461" s="5">
        <v>1</v>
      </c>
      <c r="J461" s="5">
        <v>0</v>
      </c>
      <c r="K461" s="5">
        <v>0</v>
      </c>
      <c r="L461" s="5">
        <v>1</v>
      </c>
      <c r="M461" s="5">
        <v>0</v>
      </c>
      <c r="N461" s="5">
        <v>0</v>
      </c>
      <c r="O461" s="5">
        <v>0</v>
      </c>
      <c r="P461" s="5">
        <v>1</v>
      </c>
      <c r="Q461" s="5">
        <v>0</v>
      </c>
      <c r="R461" s="5">
        <v>1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149</v>
      </c>
    </row>
    <row r="462" spans="1:26" x14ac:dyDescent="0.25">
      <c r="A462" s="4" t="s">
        <v>536</v>
      </c>
      <c r="B462" s="5">
        <v>16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1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17</v>
      </c>
    </row>
    <row r="463" spans="1:26" x14ac:dyDescent="0.25">
      <c r="A463" s="4" t="s">
        <v>537</v>
      </c>
      <c r="B463" s="5">
        <v>823</v>
      </c>
      <c r="C463" s="5">
        <v>1</v>
      </c>
      <c r="D463" s="5">
        <v>2</v>
      </c>
      <c r="E463" s="5">
        <v>4</v>
      </c>
      <c r="F463" s="5">
        <v>5</v>
      </c>
      <c r="G463" s="5">
        <v>5</v>
      </c>
      <c r="H463" s="5">
        <v>6</v>
      </c>
      <c r="I463" s="5">
        <v>8</v>
      </c>
      <c r="J463" s="5">
        <v>4</v>
      </c>
      <c r="K463" s="5">
        <v>2</v>
      </c>
      <c r="L463" s="5">
        <v>2</v>
      </c>
      <c r="M463" s="5">
        <v>3</v>
      </c>
      <c r="N463" s="5">
        <v>5</v>
      </c>
      <c r="O463" s="5">
        <v>2</v>
      </c>
      <c r="P463" s="5">
        <v>8</v>
      </c>
      <c r="Q463" s="5">
        <v>0</v>
      </c>
      <c r="R463" s="5">
        <v>2</v>
      </c>
      <c r="S463" s="5">
        <v>2</v>
      </c>
      <c r="T463" s="5">
        <v>2</v>
      </c>
      <c r="U463" s="5">
        <v>1</v>
      </c>
      <c r="V463" s="5">
        <v>0</v>
      </c>
      <c r="W463" s="5">
        <v>0</v>
      </c>
      <c r="X463" s="5">
        <v>3</v>
      </c>
      <c r="Y463" s="5">
        <v>0</v>
      </c>
      <c r="Z463" s="5">
        <v>890</v>
      </c>
    </row>
    <row r="464" spans="1:26" x14ac:dyDescent="0.25">
      <c r="A464" s="4" t="s">
        <v>538</v>
      </c>
      <c r="B464" s="5">
        <v>7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7</v>
      </c>
    </row>
    <row r="465" spans="1:26" x14ac:dyDescent="0.25">
      <c r="A465" s="4" t="s">
        <v>539</v>
      </c>
      <c r="B465" s="5">
        <v>146</v>
      </c>
      <c r="C465" s="5">
        <v>1</v>
      </c>
      <c r="D465" s="5">
        <v>0</v>
      </c>
      <c r="E465" s="5">
        <v>0</v>
      </c>
      <c r="F465" s="5">
        <v>0</v>
      </c>
      <c r="G465" s="5">
        <v>1</v>
      </c>
      <c r="H465" s="5">
        <v>2</v>
      </c>
      <c r="I465" s="5">
        <v>0</v>
      </c>
      <c r="J465" s="5">
        <v>1</v>
      </c>
      <c r="K465" s="5">
        <v>0</v>
      </c>
      <c r="L465" s="5">
        <v>0</v>
      </c>
      <c r="M465" s="5">
        <v>1</v>
      </c>
      <c r="N465" s="5">
        <v>2</v>
      </c>
      <c r="O465" s="5">
        <v>3</v>
      </c>
      <c r="P465" s="5">
        <v>1</v>
      </c>
      <c r="Q465" s="5">
        <v>0</v>
      </c>
      <c r="R465" s="5">
        <v>1</v>
      </c>
      <c r="S465" s="5">
        <v>0</v>
      </c>
      <c r="T465" s="5">
        <v>1</v>
      </c>
      <c r="U465" s="5">
        <v>0</v>
      </c>
      <c r="V465" s="5">
        <v>0</v>
      </c>
      <c r="W465" s="5">
        <v>1</v>
      </c>
      <c r="X465" s="5">
        <v>0</v>
      </c>
      <c r="Y465" s="5">
        <v>0</v>
      </c>
      <c r="Z465" s="5">
        <v>161</v>
      </c>
    </row>
    <row r="466" spans="1:26" x14ac:dyDescent="0.25">
      <c r="A466" s="4" t="s">
        <v>540</v>
      </c>
      <c r="B466" s="5">
        <v>208</v>
      </c>
      <c r="C466" s="5">
        <v>1</v>
      </c>
      <c r="D466" s="5">
        <v>0</v>
      </c>
      <c r="E466" s="5">
        <v>0</v>
      </c>
      <c r="F466" s="5">
        <v>2</v>
      </c>
      <c r="G466" s="5">
        <v>1</v>
      </c>
      <c r="H466" s="5">
        <v>1</v>
      </c>
      <c r="I466" s="5">
        <v>0</v>
      </c>
      <c r="J466" s="5">
        <v>1</v>
      </c>
      <c r="K466" s="5">
        <v>0</v>
      </c>
      <c r="L466" s="5">
        <v>1</v>
      </c>
      <c r="M466" s="5">
        <v>2</v>
      </c>
      <c r="N466" s="5">
        <v>1</v>
      </c>
      <c r="O466" s="5">
        <v>1</v>
      </c>
      <c r="P466" s="5">
        <v>0</v>
      </c>
      <c r="Q466" s="5">
        <v>1</v>
      </c>
      <c r="R466" s="5">
        <v>0</v>
      </c>
      <c r="S466" s="5">
        <v>2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222</v>
      </c>
    </row>
    <row r="467" spans="1:26" x14ac:dyDescent="0.25">
      <c r="A467" s="4" t="s">
        <v>541</v>
      </c>
      <c r="B467" s="5">
        <v>308</v>
      </c>
      <c r="C467" s="5">
        <v>0</v>
      </c>
      <c r="D467" s="5">
        <v>0</v>
      </c>
      <c r="E467" s="5">
        <v>2</v>
      </c>
      <c r="F467" s="5">
        <v>0</v>
      </c>
      <c r="G467" s="5">
        <v>0</v>
      </c>
      <c r="H467" s="5">
        <v>1</v>
      </c>
      <c r="I467" s="5">
        <v>1</v>
      </c>
      <c r="J467" s="5">
        <v>1</v>
      </c>
      <c r="K467" s="5">
        <v>0</v>
      </c>
      <c r="L467" s="5">
        <v>1</v>
      </c>
      <c r="M467" s="5">
        <v>1</v>
      </c>
      <c r="N467" s="5">
        <v>1</v>
      </c>
      <c r="O467" s="5">
        <v>2</v>
      </c>
      <c r="P467" s="5">
        <v>0</v>
      </c>
      <c r="Q467" s="5">
        <v>3</v>
      </c>
      <c r="R467" s="5">
        <v>0</v>
      </c>
      <c r="S467" s="5">
        <v>0</v>
      </c>
      <c r="T467" s="5">
        <v>1</v>
      </c>
      <c r="U467" s="5">
        <v>2</v>
      </c>
      <c r="V467" s="5">
        <v>0</v>
      </c>
      <c r="W467" s="5">
        <v>2</v>
      </c>
      <c r="X467" s="5">
        <v>0</v>
      </c>
      <c r="Y467" s="5">
        <v>0</v>
      </c>
      <c r="Z467" s="5">
        <v>326</v>
      </c>
    </row>
    <row r="468" spans="1:26" x14ac:dyDescent="0.25">
      <c r="A468" s="4" t="s">
        <v>542</v>
      </c>
      <c r="B468" s="5">
        <v>204</v>
      </c>
      <c r="C468" s="5">
        <v>0</v>
      </c>
      <c r="D468" s="5">
        <v>0</v>
      </c>
      <c r="E468" s="5">
        <v>0</v>
      </c>
      <c r="F468" s="5">
        <v>0</v>
      </c>
      <c r="G468" s="5">
        <v>1</v>
      </c>
      <c r="H468" s="5">
        <v>1</v>
      </c>
      <c r="I468" s="5">
        <v>3</v>
      </c>
      <c r="J468" s="5">
        <v>0</v>
      </c>
      <c r="K468" s="5">
        <v>1</v>
      </c>
      <c r="L468" s="5">
        <v>0</v>
      </c>
      <c r="M468" s="5">
        <v>0</v>
      </c>
      <c r="N468" s="5">
        <v>1</v>
      </c>
      <c r="O468" s="5">
        <v>0</v>
      </c>
      <c r="P468" s="5">
        <v>0</v>
      </c>
      <c r="Q468" s="5">
        <v>0</v>
      </c>
      <c r="R468" s="5">
        <v>0</v>
      </c>
      <c r="S468" s="5">
        <v>1</v>
      </c>
      <c r="T468" s="5">
        <v>0</v>
      </c>
      <c r="U468" s="5">
        <v>0</v>
      </c>
      <c r="V468" s="5">
        <v>0</v>
      </c>
      <c r="W468" s="5">
        <v>0</v>
      </c>
      <c r="X468" s="5">
        <v>1</v>
      </c>
      <c r="Y468" s="5">
        <v>0</v>
      </c>
      <c r="Z468" s="5">
        <v>213</v>
      </c>
    </row>
    <row r="469" spans="1:26" x14ac:dyDescent="0.25">
      <c r="A469" s="4" t="s">
        <v>543</v>
      </c>
      <c r="B469" s="5">
        <v>14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14</v>
      </c>
    </row>
    <row r="470" spans="1:26" x14ac:dyDescent="0.25">
      <c r="A470" s="4" t="s">
        <v>544</v>
      </c>
      <c r="B470" s="5">
        <v>49</v>
      </c>
      <c r="C470" s="5">
        <v>0</v>
      </c>
      <c r="D470" s="5">
        <v>0</v>
      </c>
      <c r="E470" s="5">
        <v>0</v>
      </c>
      <c r="F470" s="5">
        <v>1</v>
      </c>
      <c r="G470" s="5">
        <v>0</v>
      </c>
      <c r="H470" s="5">
        <v>0</v>
      </c>
      <c r="I470" s="5">
        <v>0</v>
      </c>
      <c r="J470" s="5">
        <v>0</v>
      </c>
      <c r="K470" s="5">
        <v>1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1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52</v>
      </c>
    </row>
    <row r="471" spans="1:26" x14ac:dyDescent="0.25">
      <c r="A471" s="4" t="s">
        <v>545</v>
      </c>
      <c r="B471" s="5">
        <v>418</v>
      </c>
      <c r="C471" s="5">
        <v>0</v>
      </c>
      <c r="D471" s="5">
        <v>1</v>
      </c>
      <c r="E471" s="5">
        <v>0</v>
      </c>
      <c r="F471" s="5">
        <v>0</v>
      </c>
      <c r="G471" s="5">
        <v>0</v>
      </c>
      <c r="H471" s="5">
        <v>2</v>
      </c>
      <c r="I471" s="5">
        <v>1</v>
      </c>
      <c r="J471" s="5">
        <v>2</v>
      </c>
      <c r="K471" s="5">
        <v>5</v>
      </c>
      <c r="L471" s="5">
        <v>3</v>
      </c>
      <c r="M471" s="5">
        <v>3</v>
      </c>
      <c r="N471" s="5">
        <v>2</v>
      </c>
      <c r="O471" s="5">
        <v>0</v>
      </c>
      <c r="P471" s="5">
        <v>2</v>
      </c>
      <c r="Q471" s="5">
        <v>0</v>
      </c>
      <c r="R471" s="5">
        <v>0</v>
      </c>
      <c r="S471" s="5">
        <v>0</v>
      </c>
      <c r="T471" s="5">
        <v>8</v>
      </c>
      <c r="U471" s="5">
        <v>0</v>
      </c>
      <c r="V471" s="5">
        <v>1</v>
      </c>
      <c r="W471" s="5">
        <v>2</v>
      </c>
      <c r="X471" s="5">
        <v>0</v>
      </c>
      <c r="Y471" s="5">
        <v>0</v>
      </c>
      <c r="Z471" s="5">
        <v>450</v>
      </c>
    </row>
    <row r="472" spans="1:26" x14ac:dyDescent="0.25">
      <c r="A472" s="4" t="s">
        <v>546</v>
      </c>
      <c r="B472" s="5">
        <v>187</v>
      </c>
      <c r="C472" s="5">
        <v>0</v>
      </c>
      <c r="D472" s="5">
        <v>1</v>
      </c>
      <c r="E472" s="5">
        <v>1</v>
      </c>
      <c r="F472" s="5">
        <v>0</v>
      </c>
      <c r="G472" s="5">
        <v>1</v>
      </c>
      <c r="H472" s="5">
        <v>1</v>
      </c>
      <c r="I472" s="5">
        <v>0</v>
      </c>
      <c r="J472" s="5">
        <v>2</v>
      </c>
      <c r="K472" s="5">
        <v>1</v>
      </c>
      <c r="L472" s="5">
        <v>2</v>
      </c>
      <c r="M472" s="5">
        <v>0</v>
      </c>
      <c r="N472" s="5">
        <v>0</v>
      </c>
      <c r="O472" s="5">
        <v>0</v>
      </c>
      <c r="P472" s="5">
        <v>1</v>
      </c>
      <c r="Q472" s="5">
        <v>0</v>
      </c>
      <c r="R472" s="5">
        <v>0</v>
      </c>
      <c r="S472" s="5">
        <v>0</v>
      </c>
      <c r="T472" s="5">
        <v>1</v>
      </c>
      <c r="U472" s="5">
        <v>0</v>
      </c>
      <c r="V472" s="5">
        <v>2</v>
      </c>
      <c r="W472" s="5">
        <v>0</v>
      </c>
      <c r="X472" s="5">
        <v>0</v>
      </c>
      <c r="Y472" s="5">
        <v>0</v>
      </c>
      <c r="Z472" s="5">
        <v>200</v>
      </c>
    </row>
    <row r="473" spans="1:26" x14ac:dyDescent="0.25">
      <c r="A473" s="4" t="s">
        <v>547</v>
      </c>
      <c r="B473" s="5">
        <v>67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1</v>
      </c>
      <c r="K473" s="5">
        <v>0</v>
      </c>
      <c r="L473" s="5">
        <v>0</v>
      </c>
      <c r="M473" s="5">
        <v>1</v>
      </c>
      <c r="N473" s="5">
        <v>1</v>
      </c>
      <c r="O473" s="5">
        <v>0</v>
      </c>
      <c r="P473" s="5">
        <v>0</v>
      </c>
      <c r="Q473" s="5">
        <v>0</v>
      </c>
      <c r="R473" s="5">
        <v>1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71</v>
      </c>
    </row>
    <row r="474" spans="1:26" x14ac:dyDescent="0.25">
      <c r="A474" s="4" t="s">
        <v>548</v>
      </c>
      <c r="B474" s="5">
        <v>53</v>
      </c>
      <c r="C474" s="5">
        <v>1</v>
      </c>
      <c r="D474" s="5">
        <v>1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55</v>
      </c>
    </row>
    <row r="475" spans="1:26" x14ac:dyDescent="0.25">
      <c r="A475" s="4" t="s">
        <v>549</v>
      </c>
      <c r="B475" s="5">
        <v>68</v>
      </c>
      <c r="C475" s="5">
        <v>0</v>
      </c>
      <c r="D475" s="5">
        <v>0</v>
      </c>
      <c r="E475" s="5">
        <v>1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1</v>
      </c>
      <c r="L475" s="5">
        <v>0</v>
      </c>
      <c r="M475" s="5">
        <v>2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72</v>
      </c>
    </row>
    <row r="476" spans="1:26" x14ac:dyDescent="0.25">
      <c r="A476" s="4" t="s">
        <v>550</v>
      </c>
      <c r="B476" s="5">
        <v>248</v>
      </c>
      <c r="C476" s="5">
        <v>1</v>
      </c>
      <c r="D476" s="5">
        <v>0</v>
      </c>
      <c r="E476" s="5">
        <v>1</v>
      </c>
      <c r="F476" s="5">
        <v>1</v>
      </c>
      <c r="G476" s="5">
        <v>0</v>
      </c>
      <c r="H476" s="5">
        <v>1</v>
      </c>
      <c r="I476" s="5">
        <v>1</v>
      </c>
      <c r="J476" s="5">
        <v>1</v>
      </c>
      <c r="K476" s="5">
        <v>0</v>
      </c>
      <c r="L476" s="5">
        <v>1</v>
      </c>
      <c r="M476" s="5">
        <v>1</v>
      </c>
      <c r="N476" s="5">
        <v>2</v>
      </c>
      <c r="O476" s="5">
        <v>0</v>
      </c>
      <c r="P476" s="5">
        <v>0</v>
      </c>
      <c r="Q476" s="5">
        <v>2</v>
      </c>
      <c r="R476" s="5">
        <v>1</v>
      </c>
      <c r="S476" s="5">
        <v>0</v>
      </c>
      <c r="T476" s="5">
        <v>0</v>
      </c>
      <c r="U476" s="5">
        <v>1</v>
      </c>
      <c r="V476" s="5">
        <v>0</v>
      </c>
      <c r="W476" s="5">
        <v>1</v>
      </c>
      <c r="X476" s="5">
        <v>0</v>
      </c>
      <c r="Y476" s="5">
        <v>0</v>
      </c>
      <c r="Z476" s="5">
        <v>263</v>
      </c>
    </row>
    <row r="477" spans="1:26" x14ac:dyDescent="0.25">
      <c r="A477" s="4" t="s">
        <v>551</v>
      </c>
      <c r="B477" s="5">
        <v>98</v>
      </c>
      <c r="C477" s="5">
        <v>0</v>
      </c>
      <c r="D477" s="5">
        <v>0</v>
      </c>
      <c r="E477" s="5">
        <v>0</v>
      </c>
      <c r="F477" s="5">
        <v>1</v>
      </c>
      <c r="G477" s="5">
        <v>1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2</v>
      </c>
      <c r="N477" s="5">
        <v>0</v>
      </c>
      <c r="O477" s="5">
        <v>0</v>
      </c>
      <c r="P477" s="5">
        <v>0</v>
      </c>
      <c r="Q477" s="5">
        <v>1</v>
      </c>
      <c r="R477" s="5">
        <v>0</v>
      </c>
      <c r="S477" s="5">
        <v>0</v>
      </c>
      <c r="T477" s="5">
        <v>0</v>
      </c>
      <c r="U477" s="5">
        <v>1</v>
      </c>
      <c r="V477" s="5">
        <v>0</v>
      </c>
      <c r="W477" s="5">
        <v>0</v>
      </c>
      <c r="X477" s="5">
        <v>0</v>
      </c>
      <c r="Y477" s="5">
        <v>0</v>
      </c>
      <c r="Z477" s="5">
        <v>104</v>
      </c>
    </row>
    <row r="478" spans="1:26" x14ac:dyDescent="0.25">
      <c r="A478" s="4" t="s">
        <v>552</v>
      </c>
      <c r="B478" s="5">
        <v>289</v>
      </c>
      <c r="C478" s="5">
        <v>0</v>
      </c>
      <c r="D478" s="5">
        <v>1</v>
      </c>
      <c r="E478" s="5">
        <v>2</v>
      </c>
      <c r="F478" s="5">
        <v>0</v>
      </c>
      <c r="G478" s="5">
        <v>4</v>
      </c>
      <c r="H478" s="5">
        <v>1</v>
      </c>
      <c r="I478" s="5">
        <v>0</v>
      </c>
      <c r="J478" s="5">
        <v>1</v>
      </c>
      <c r="K478" s="5">
        <v>1</v>
      </c>
      <c r="L478" s="5">
        <v>1</v>
      </c>
      <c r="M478" s="5">
        <v>1</v>
      </c>
      <c r="N478" s="5">
        <v>1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2</v>
      </c>
      <c r="V478" s="5">
        <v>1</v>
      </c>
      <c r="W478" s="5">
        <v>1</v>
      </c>
      <c r="X478" s="5">
        <v>0</v>
      </c>
      <c r="Y478" s="5">
        <v>1</v>
      </c>
      <c r="Z478" s="5">
        <v>307</v>
      </c>
    </row>
    <row r="479" spans="1:26" x14ac:dyDescent="0.25">
      <c r="A479" s="4" t="s">
        <v>553</v>
      </c>
      <c r="B479" s="5">
        <v>39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41</v>
      </c>
    </row>
    <row r="480" spans="1:26" x14ac:dyDescent="0.25">
      <c r="A480" s="4" t="s">
        <v>554</v>
      </c>
      <c r="B480" s="5">
        <v>72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1</v>
      </c>
      <c r="I480" s="5">
        <v>1</v>
      </c>
      <c r="J480" s="5">
        <v>1</v>
      </c>
      <c r="K480" s="5">
        <v>0</v>
      </c>
      <c r="L480" s="5">
        <v>2</v>
      </c>
      <c r="M480" s="5">
        <v>1</v>
      </c>
      <c r="N480" s="5">
        <v>2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1</v>
      </c>
      <c r="V480" s="5">
        <v>0</v>
      </c>
      <c r="W480" s="5">
        <v>0</v>
      </c>
      <c r="X480" s="5">
        <v>0</v>
      </c>
      <c r="Y480" s="5">
        <v>0</v>
      </c>
      <c r="Z480" s="5">
        <v>81</v>
      </c>
    </row>
    <row r="481" spans="1:26" x14ac:dyDescent="0.25">
      <c r="A481" s="4" t="s">
        <v>555</v>
      </c>
      <c r="B481" s="5">
        <v>219</v>
      </c>
      <c r="C481" s="5">
        <v>0</v>
      </c>
      <c r="D481" s="5">
        <v>0</v>
      </c>
      <c r="E481" s="5">
        <v>0</v>
      </c>
      <c r="F481" s="5">
        <v>1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1</v>
      </c>
      <c r="M481" s="5">
        <v>0</v>
      </c>
      <c r="N481" s="5">
        <v>1</v>
      </c>
      <c r="O481" s="5">
        <v>0</v>
      </c>
      <c r="P481" s="5">
        <v>1</v>
      </c>
      <c r="Q481" s="5">
        <v>4</v>
      </c>
      <c r="R481" s="5">
        <v>0</v>
      </c>
      <c r="S481" s="5">
        <v>0</v>
      </c>
      <c r="T481" s="5">
        <v>1</v>
      </c>
      <c r="U481" s="5">
        <v>2</v>
      </c>
      <c r="V481" s="5">
        <v>4</v>
      </c>
      <c r="W481" s="5">
        <v>0</v>
      </c>
      <c r="X481" s="5">
        <v>0</v>
      </c>
      <c r="Y481" s="5">
        <v>0</v>
      </c>
      <c r="Z481" s="5">
        <v>234</v>
      </c>
    </row>
    <row r="482" spans="1:26" x14ac:dyDescent="0.25">
      <c r="A482" s="4" t="s">
        <v>556</v>
      </c>
      <c r="B482" s="5">
        <v>27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1</v>
      </c>
      <c r="O482" s="5">
        <v>1</v>
      </c>
      <c r="P482" s="5">
        <v>0</v>
      </c>
      <c r="Q482" s="5">
        <v>1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30</v>
      </c>
    </row>
    <row r="483" spans="1:26" x14ac:dyDescent="0.25">
      <c r="A483" s="4" t="s">
        <v>557</v>
      </c>
      <c r="B483" s="5">
        <v>103</v>
      </c>
      <c r="C483" s="5">
        <v>0</v>
      </c>
      <c r="D483" s="5">
        <v>2</v>
      </c>
      <c r="E483" s="5">
        <v>1</v>
      </c>
      <c r="F483" s="5">
        <v>0</v>
      </c>
      <c r="G483" s="5">
        <v>0</v>
      </c>
      <c r="H483" s="5">
        <v>0</v>
      </c>
      <c r="I483" s="5">
        <v>1</v>
      </c>
      <c r="J483" s="5">
        <v>1</v>
      </c>
      <c r="K483" s="5">
        <v>0</v>
      </c>
      <c r="L483" s="5">
        <v>0</v>
      </c>
      <c r="M483" s="5">
        <v>2</v>
      </c>
      <c r="N483" s="5">
        <v>5</v>
      </c>
      <c r="O483" s="5">
        <v>0</v>
      </c>
      <c r="P483" s="5">
        <v>1</v>
      </c>
      <c r="Q483" s="5">
        <v>1</v>
      </c>
      <c r="R483" s="5">
        <v>0</v>
      </c>
      <c r="S483" s="5">
        <v>1</v>
      </c>
      <c r="T483" s="5">
        <v>3</v>
      </c>
      <c r="U483" s="5">
        <v>1</v>
      </c>
      <c r="V483" s="5">
        <v>2</v>
      </c>
      <c r="W483" s="5">
        <v>2</v>
      </c>
      <c r="X483" s="5">
        <v>0</v>
      </c>
      <c r="Y483" s="5">
        <v>0</v>
      </c>
      <c r="Z483" s="5">
        <v>126</v>
      </c>
    </row>
    <row r="484" spans="1:26" x14ac:dyDescent="0.25">
      <c r="A484" s="4" t="s">
        <v>558</v>
      </c>
      <c r="B484" s="5">
        <v>150</v>
      </c>
      <c r="C484" s="5">
        <v>0</v>
      </c>
      <c r="D484" s="5">
        <v>2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152</v>
      </c>
    </row>
    <row r="485" spans="1:26" x14ac:dyDescent="0.25">
      <c r="A485" s="4" t="s">
        <v>559</v>
      </c>
      <c r="B485" s="5">
        <v>18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1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19</v>
      </c>
    </row>
    <row r="486" spans="1:26" x14ac:dyDescent="0.25">
      <c r="A486" s="4" t="s">
        <v>560</v>
      </c>
      <c r="B486" s="5">
        <v>2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1</v>
      </c>
      <c r="W486" s="5">
        <v>0</v>
      </c>
      <c r="X486" s="5">
        <v>0</v>
      </c>
      <c r="Y486" s="5">
        <v>0</v>
      </c>
      <c r="Z486" s="5">
        <v>3</v>
      </c>
    </row>
    <row r="487" spans="1:26" x14ac:dyDescent="0.25">
      <c r="A487" s="4" t="s">
        <v>561</v>
      </c>
      <c r="B487" s="5">
        <v>42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1</v>
      </c>
      <c r="I487" s="5">
        <v>1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1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45</v>
      </c>
    </row>
    <row r="488" spans="1:26" x14ac:dyDescent="0.25">
      <c r="A488" s="4" t="s">
        <v>562</v>
      </c>
      <c r="B488" s="5">
        <v>40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1</v>
      </c>
      <c r="S488" s="5">
        <v>0</v>
      </c>
      <c r="T488" s="5">
        <v>1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42</v>
      </c>
    </row>
    <row r="489" spans="1:26" x14ac:dyDescent="0.25">
      <c r="A489" s="4" t="s">
        <v>563</v>
      </c>
      <c r="B489" s="5">
        <v>7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7</v>
      </c>
    </row>
    <row r="490" spans="1:26" x14ac:dyDescent="0.25">
      <c r="A490" s="4" t="s">
        <v>564</v>
      </c>
      <c r="B490" s="5">
        <v>57</v>
      </c>
      <c r="C490" s="5">
        <v>0</v>
      </c>
      <c r="D490" s="5">
        <v>0</v>
      </c>
      <c r="E490" s="5">
        <v>1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1</v>
      </c>
      <c r="X490" s="5">
        <v>0</v>
      </c>
      <c r="Y490" s="5">
        <v>0</v>
      </c>
      <c r="Z490" s="5">
        <v>59</v>
      </c>
    </row>
    <row r="491" spans="1:26" x14ac:dyDescent="0.25">
      <c r="A491" s="4" t="s">
        <v>565</v>
      </c>
      <c r="B491" s="5">
        <v>51</v>
      </c>
      <c r="C491" s="5">
        <v>0</v>
      </c>
      <c r="D491" s="5">
        <v>0</v>
      </c>
      <c r="E491" s="5">
        <v>1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52</v>
      </c>
    </row>
    <row r="492" spans="1:26" x14ac:dyDescent="0.25">
      <c r="A492" s="4" t="s">
        <v>566</v>
      </c>
      <c r="B492" s="5">
        <v>24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2</v>
      </c>
      <c r="I492" s="5">
        <v>0</v>
      </c>
      <c r="J492" s="5">
        <v>0</v>
      </c>
      <c r="K492" s="5">
        <v>0</v>
      </c>
      <c r="L492" s="5">
        <v>1</v>
      </c>
      <c r="M492" s="5">
        <v>0</v>
      </c>
      <c r="N492" s="5">
        <v>0</v>
      </c>
      <c r="O492" s="5">
        <v>0</v>
      </c>
      <c r="P492" s="5">
        <v>1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1</v>
      </c>
      <c r="X492" s="5">
        <v>0</v>
      </c>
      <c r="Y492" s="5">
        <v>0</v>
      </c>
      <c r="Z492" s="5">
        <v>29</v>
      </c>
    </row>
    <row r="493" spans="1:26" x14ac:dyDescent="0.25">
      <c r="A493" s="4" t="s">
        <v>568</v>
      </c>
      <c r="B493" s="5">
        <v>133</v>
      </c>
      <c r="C493" s="5">
        <v>2</v>
      </c>
      <c r="D493" s="5">
        <v>1</v>
      </c>
      <c r="E493" s="5">
        <v>2</v>
      </c>
      <c r="F493" s="5">
        <v>2</v>
      </c>
      <c r="G493" s="5">
        <v>2</v>
      </c>
      <c r="H493" s="5">
        <v>2</v>
      </c>
      <c r="I493" s="5">
        <v>3</v>
      </c>
      <c r="J493" s="5">
        <v>20</v>
      </c>
      <c r="K493" s="5">
        <v>2</v>
      </c>
      <c r="L493" s="5">
        <v>5</v>
      </c>
      <c r="M493" s="5">
        <v>8</v>
      </c>
      <c r="N493" s="5">
        <v>8</v>
      </c>
      <c r="O493" s="5">
        <v>3</v>
      </c>
      <c r="P493" s="5">
        <v>2</v>
      </c>
      <c r="Q493" s="5">
        <v>3</v>
      </c>
      <c r="R493" s="5">
        <v>0</v>
      </c>
      <c r="S493" s="5">
        <v>4</v>
      </c>
      <c r="T493" s="5">
        <v>3</v>
      </c>
      <c r="U493" s="5">
        <v>5</v>
      </c>
      <c r="V493" s="5">
        <v>4</v>
      </c>
      <c r="W493" s="5">
        <v>10</v>
      </c>
      <c r="X493" s="5">
        <v>5</v>
      </c>
      <c r="Y493" s="5">
        <v>0</v>
      </c>
      <c r="Z493" s="5">
        <v>229</v>
      </c>
    </row>
    <row r="494" spans="1:26" x14ac:dyDescent="0.25">
      <c r="A494" s="4" t="s">
        <v>569</v>
      </c>
      <c r="B494" s="5">
        <v>30</v>
      </c>
      <c r="C494" s="5">
        <v>0</v>
      </c>
      <c r="D494" s="5">
        <v>0</v>
      </c>
      <c r="E494" s="5">
        <v>0</v>
      </c>
      <c r="F494" s="5">
        <v>0</v>
      </c>
      <c r="G494" s="5">
        <v>1</v>
      </c>
      <c r="H494" s="5">
        <v>0</v>
      </c>
      <c r="I494" s="5">
        <v>2</v>
      </c>
      <c r="J494" s="5">
        <v>1</v>
      </c>
      <c r="K494" s="5">
        <v>0</v>
      </c>
      <c r="L494" s="5">
        <v>0</v>
      </c>
      <c r="M494" s="5">
        <v>1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1</v>
      </c>
      <c r="U494" s="5">
        <v>0</v>
      </c>
      <c r="V494" s="5">
        <v>0</v>
      </c>
      <c r="W494" s="5">
        <v>0</v>
      </c>
      <c r="X494" s="5">
        <v>1</v>
      </c>
      <c r="Y494" s="5">
        <v>0</v>
      </c>
      <c r="Z494" s="5">
        <v>37</v>
      </c>
    </row>
    <row r="495" spans="1:26" x14ac:dyDescent="0.25">
      <c r="A495" s="4" t="s">
        <v>570</v>
      </c>
      <c r="B495" s="5">
        <v>63</v>
      </c>
      <c r="C495" s="5">
        <v>0</v>
      </c>
      <c r="D495" s="5">
        <v>0</v>
      </c>
      <c r="E495" s="5">
        <v>1</v>
      </c>
      <c r="F495" s="5">
        <v>0</v>
      </c>
      <c r="G495" s="5">
        <v>2</v>
      </c>
      <c r="H495" s="5">
        <v>3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18</v>
      </c>
      <c r="U495" s="5">
        <v>0</v>
      </c>
      <c r="V495" s="5">
        <v>0</v>
      </c>
      <c r="W495" s="5">
        <v>0</v>
      </c>
      <c r="X495" s="5">
        <v>3</v>
      </c>
      <c r="Y495" s="5">
        <v>0</v>
      </c>
      <c r="Z495" s="5">
        <v>90</v>
      </c>
    </row>
    <row r="496" spans="1:26" x14ac:dyDescent="0.25">
      <c r="A496" s="4" t="s">
        <v>571</v>
      </c>
      <c r="B496" s="5">
        <v>34</v>
      </c>
      <c r="C496" s="5">
        <v>0</v>
      </c>
      <c r="D496" s="5">
        <v>1</v>
      </c>
      <c r="E496" s="5">
        <v>0</v>
      </c>
      <c r="F496" s="5">
        <v>0</v>
      </c>
      <c r="G496" s="5">
        <v>0</v>
      </c>
      <c r="H496" s="5">
        <v>1</v>
      </c>
      <c r="I496" s="5">
        <v>0</v>
      </c>
      <c r="J496" s="5">
        <v>2</v>
      </c>
      <c r="K496" s="5">
        <v>1</v>
      </c>
      <c r="L496" s="5">
        <v>1</v>
      </c>
      <c r="M496" s="5">
        <v>0</v>
      </c>
      <c r="N496" s="5">
        <v>0</v>
      </c>
      <c r="O496" s="5">
        <v>0</v>
      </c>
      <c r="P496" s="5">
        <v>6</v>
      </c>
      <c r="Q496" s="5">
        <v>1</v>
      </c>
      <c r="R496" s="5">
        <v>1</v>
      </c>
      <c r="S496" s="5">
        <v>0</v>
      </c>
      <c r="T496" s="5">
        <v>0</v>
      </c>
      <c r="U496" s="5">
        <v>2</v>
      </c>
      <c r="V496" s="5">
        <v>0</v>
      </c>
      <c r="W496" s="5">
        <v>3</v>
      </c>
      <c r="X496" s="5">
        <v>5</v>
      </c>
      <c r="Y496" s="5">
        <v>0</v>
      </c>
      <c r="Z496" s="5">
        <v>58</v>
      </c>
    </row>
    <row r="497" spans="1:26" x14ac:dyDescent="0.25">
      <c r="A497" s="4" t="s">
        <v>572</v>
      </c>
      <c r="B497" s="5">
        <v>35</v>
      </c>
      <c r="C497" s="5">
        <v>0</v>
      </c>
      <c r="D497" s="5">
        <v>0</v>
      </c>
      <c r="E497" s="5">
        <v>1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1</v>
      </c>
      <c r="L497" s="5">
        <v>3</v>
      </c>
      <c r="M497" s="5">
        <v>1</v>
      </c>
      <c r="N497" s="5">
        <v>1</v>
      </c>
      <c r="O497" s="5">
        <v>1</v>
      </c>
      <c r="P497" s="5">
        <v>0</v>
      </c>
      <c r="Q497" s="5">
        <v>1</v>
      </c>
      <c r="R497" s="5">
        <v>0</v>
      </c>
      <c r="S497" s="5">
        <v>2</v>
      </c>
      <c r="T497" s="5">
        <v>2</v>
      </c>
      <c r="U497" s="5">
        <v>3</v>
      </c>
      <c r="V497" s="5">
        <v>2</v>
      </c>
      <c r="W497" s="5">
        <v>0</v>
      </c>
      <c r="X497" s="5">
        <v>2</v>
      </c>
      <c r="Y497" s="5">
        <v>1</v>
      </c>
      <c r="Z497" s="5">
        <v>56</v>
      </c>
    </row>
    <row r="498" spans="1:26" x14ac:dyDescent="0.25">
      <c r="A498" s="4" t="s">
        <v>573</v>
      </c>
      <c r="B498" s="5">
        <v>46</v>
      </c>
      <c r="C498" s="5">
        <v>1</v>
      </c>
      <c r="D498" s="5">
        <v>0</v>
      </c>
      <c r="E498" s="5">
        <v>2</v>
      </c>
      <c r="F498" s="5">
        <v>0</v>
      </c>
      <c r="G498" s="5">
        <v>0</v>
      </c>
      <c r="H498" s="5">
        <v>1</v>
      </c>
      <c r="I498" s="5">
        <v>2</v>
      </c>
      <c r="J498" s="5">
        <v>0</v>
      </c>
      <c r="K498" s="5">
        <v>0</v>
      </c>
      <c r="L498" s="5">
        <v>1</v>
      </c>
      <c r="M498" s="5">
        <v>3</v>
      </c>
      <c r="N498" s="5">
        <v>1</v>
      </c>
      <c r="O498" s="5">
        <v>2</v>
      </c>
      <c r="P498" s="5">
        <v>0</v>
      </c>
      <c r="Q498" s="5">
        <v>1</v>
      </c>
      <c r="R498" s="5">
        <v>0</v>
      </c>
      <c r="S498" s="5">
        <v>2</v>
      </c>
      <c r="T498" s="5">
        <v>1</v>
      </c>
      <c r="U498" s="5">
        <v>1</v>
      </c>
      <c r="V498" s="5">
        <v>2</v>
      </c>
      <c r="W498" s="5">
        <v>4</v>
      </c>
      <c r="X498" s="5">
        <v>3</v>
      </c>
      <c r="Y498" s="5">
        <v>0</v>
      </c>
      <c r="Z498" s="5">
        <v>73</v>
      </c>
    </row>
    <row r="499" spans="1:26" x14ac:dyDescent="0.25">
      <c r="A499" s="4" t="s">
        <v>574</v>
      </c>
      <c r="B499" s="5">
        <v>9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9</v>
      </c>
    </row>
    <row r="500" spans="1:26" x14ac:dyDescent="0.25">
      <c r="A500" s="4" t="s">
        <v>575</v>
      </c>
      <c r="B500" s="5">
        <v>320</v>
      </c>
      <c r="C500" s="5">
        <v>1</v>
      </c>
      <c r="D500" s="5">
        <v>1</v>
      </c>
      <c r="E500" s="5">
        <v>0</v>
      </c>
      <c r="F500" s="5">
        <v>40</v>
      </c>
      <c r="G500" s="5">
        <v>26</v>
      </c>
      <c r="H500" s="5">
        <v>3</v>
      </c>
      <c r="I500" s="5">
        <v>3</v>
      </c>
      <c r="J500" s="5">
        <v>6</v>
      </c>
      <c r="K500" s="5">
        <v>29</v>
      </c>
      <c r="L500" s="5">
        <v>85</v>
      </c>
      <c r="M500" s="5">
        <v>7</v>
      </c>
      <c r="N500" s="5">
        <v>4</v>
      </c>
      <c r="O500" s="5">
        <v>5</v>
      </c>
      <c r="P500" s="5">
        <v>2</v>
      </c>
      <c r="Q500" s="5">
        <v>3</v>
      </c>
      <c r="R500" s="5">
        <v>3</v>
      </c>
      <c r="S500" s="5">
        <v>2</v>
      </c>
      <c r="T500" s="5">
        <v>4</v>
      </c>
      <c r="U500" s="5">
        <v>4</v>
      </c>
      <c r="V500" s="5">
        <v>34</v>
      </c>
      <c r="W500" s="5">
        <v>1</v>
      </c>
      <c r="X500" s="5">
        <v>3</v>
      </c>
      <c r="Y500" s="5">
        <v>1</v>
      </c>
      <c r="Z500" s="5">
        <v>587</v>
      </c>
    </row>
    <row r="501" spans="1:26" x14ac:dyDescent="0.25">
      <c r="A501" s="4" t="s">
        <v>576</v>
      </c>
      <c r="B501" s="5">
        <v>27</v>
      </c>
      <c r="C501" s="5">
        <v>0</v>
      </c>
      <c r="D501" s="5">
        <v>0</v>
      </c>
      <c r="E501" s="5">
        <v>0</v>
      </c>
      <c r="F501" s="5">
        <v>0</v>
      </c>
      <c r="G501" s="5">
        <v>1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4</v>
      </c>
      <c r="N501" s="5">
        <v>3</v>
      </c>
      <c r="O501" s="5">
        <v>1</v>
      </c>
      <c r="P501" s="5">
        <v>1</v>
      </c>
      <c r="Q501" s="5">
        <v>1</v>
      </c>
      <c r="R501" s="5">
        <v>1</v>
      </c>
      <c r="S501" s="5">
        <v>2</v>
      </c>
      <c r="T501" s="5">
        <v>0</v>
      </c>
      <c r="U501" s="5">
        <v>1</v>
      </c>
      <c r="V501" s="5">
        <v>3</v>
      </c>
      <c r="W501" s="5">
        <v>3</v>
      </c>
      <c r="X501" s="5">
        <v>0</v>
      </c>
      <c r="Y501" s="5">
        <v>0</v>
      </c>
      <c r="Z501" s="5">
        <v>48</v>
      </c>
    </row>
    <row r="502" spans="1:26" x14ac:dyDescent="0.25">
      <c r="A502" s="4" t="s">
        <v>577</v>
      </c>
      <c r="B502" s="5">
        <v>76</v>
      </c>
      <c r="C502" s="5">
        <v>1</v>
      </c>
      <c r="D502" s="5">
        <v>1</v>
      </c>
      <c r="E502" s="5">
        <v>2</v>
      </c>
      <c r="F502" s="5">
        <v>0</v>
      </c>
      <c r="G502" s="5">
        <v>1</v>
      </c>
      <c r="H502" s="5">
        <v>0</v>
      </c>
      <c r="I502" s="5">
        <v>2</v>
      </c>
      <c r="J502" s="5">
        <v>5</v>
      </c>
      <c r="K502" s="5">
        <v>2</v>
      </c>
      <c r="L502" s="5">
        <v>0</v>
      </c>
      <c r="M502" s="5">
        <v>4</v>
      </c>
      <c r="N502" s="5">
        <v>4</v>
      </c>
      <c r="O502" s="5">
        <v>1</v>
      </c>
      <c r="P502" s="5">
        <v>1</v>
      </c>
      <c r="Q502" s="5">
        <v>3</v>
      </c>
      <c r="R502" s="5">
        <v>0</v>
      </c>
      <c r="S502" s="5">
        <v>3</v>
      </c>
      <c r="T502" s="5">
        <v>1</v>
      </c>
      <c r="U502" s="5">
        <v>1</v>
      </c>
      <c r="V502" s="5">
        <v>6</v>
      </c>
      <c r="W502" s="5">
        <v>3</v>
      </c>
      <c r="X502" s="5">
        <v>3</v>
      </c>
      <c r="Y502" s="5">
        <v>0</v>
      </c>
      <c r="Z502" s="5">
        <v>120</v>
      </c>
    </row>
    <row r="503" spans="1:26" x14ac:dyDescent="0.25">
      <c r="A503" s="4" t="s">
        <v>578</v>
      </c>
      <c r="B503" s="5">
        <v>236</v>
      </c>
      <c r="C503" s="5">
        <v>3</v>
      </c>
      <c r="D503" s="5">
        <v>2</v>
      </c>
      <c r="E503" s="5">
        <v>1</v>
      </c>
      <c r="F503" s="5">
        <v>2</v>
      </c>
      <c r="G503" s="5">
        <v>1</v>
      </c>
      <c r="H503" s="5">
        <v>1</v>
      </c>
      <c r="I503" s="5">
        <v>2</v>
      </c>
      <c r="J503" s="5">
        <v>3</v>
      </c>
      <c r="K503" s="5">
        <v>3</v>
      </c>
      <c r="L503" s="5">
        <v>3</v>
      </c>
      <c r="M503" s="5">
        <v>5</v>
      </c>
      <c r="N503" s="5">
        <v>2</v>
      </c>
      <c r="O503" s="5">
        <v>3</v>
      </c>
      <c r="P503" s="5">
        <v>4</v>
      </c>
      <c r="Q503" s="5">
        <v>3</v>
      </c>
      <c r="R503" s="5">
        <v>1</v>
      </c>
      <c r="S503" s="5">
        <v>1</v>
      </c>
      <c r="T503" s="5">
        <v>3</v>
      </c>
      <c r="U503" s="5">
        <v>5</v>
      </c>
      <c r="V503" s="5">
        <v>3</v>
      </c>
      <c r="W503" s="5">
        <v>5</v>
      </c>
      <c r="X503" s="5">
        <v>3</v>
      </c>
      <c r="Y503" s="5">
        <v>1</v>
      </c>
      <c r="Z503" s="5">
        <v>296</v>
      </c>
    </row>
    <row r="504" spans="1:26" x14ac:dyDescent="0.25">
      <c r="A504" s="4" t="s">
        <v>579</v>
      </c>
      <c r="B504" s="5">
        <v>3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1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4</v>
      </c>
    </row>
    <row r="505" spans="1:26" x14ac:dyDescent="0.25">
      <c r="A505" s="4" t="s">
        <v>580</v>
      </c>
      <c r="B505" s="5">
        <v>275</v>
      </c>
      <c r="C505" s="5">
        <v>2</v>
      </c>
      <c r="D505" s="5">
        <v>0</v>
      </c>
      <c r="E505" s="5">
        <v>1</v>
      </c>
      <c r="F505" s="5">
        <v>6</v>
      </c>
      <c r="G505" s="5">
        <v>11</v>
      </c>
      <c r="H505" s="5">
        <v>37</v>
      </c>
      <c r="I505" s="5">
        <v>2</v>
      </c>
      <c r="J505" s="5">
        <v>2</v>
      </c>
      <c r="K505" s="5">
        <v>2</v>
      </c>
      <c r="L505" s="5">
        <v>6</v>
      </c>
      <c r="M505" s="5">
        <v>2</v>
      </c>
      <c r="N505" s="5">
        <v>2</v>
      </c>
      <c r="O505" s="5">
        <v>39</v>
      </c>
      <c r="P505" s="5">
        <v>1</v>
      </c>
      <c r="Q505" s="5">
        <v>1</v>
      </c>
      <c r="R505" s="5">
        <v>2</v>
      </c>
      <c r="S505" s="5">
        <v>5</v>
      </c>
      <c r="T505" s="5">
        <v>2</v>
      </c>
      <c r="U505" s="5">
        <v>2</v>
      </c>
      <c r="V505" s="5">
        <v>3</v>
      </c>
      <c r="W505" s="5">
        <v>5</v>
      </c>
      <c r="X505" s="5">
        <v>2</v>
      </c>
      <c r="Y505" s="5">
        <v>0</v>
      </c>
      <c r="Z505" s="5">
        <v>410</v>
      </c>
    </row>
    <row r="506" spans="1:26" x14ac:dyDescent="0.25">
      <c r="A506" s="4" t="s">
        <v>581</v>
      </c>
      <c r="B506" s="5">
        <v>17</v>
      </c>
      <c r="C506" s="5">
        <v>0</v>
      </c>
      <c r="D506" s="5">
        <v>0</v>
      </c>
      <c r="E506" s="5">
        <v>0</v>
      </c>
      <c r="F506" s="5">
        <v>0</v>
      </c>
      <c r="G506" s="5">
        <v>1</v>
      </c>
      <c r="H506" s="5">
        <v>0</v>
      </c>
      <c r="I506" s="5">
        <v>0</v>
      </c>
      <c r="J506" s="5">
        <v>0</v>
      </c>
      <c r="K506" s="5">
        <v>2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20</v>
      </c>
    </row>
    <row r="507" spans="1:26" x14ac:dyDescent="0.25">
      <c r="A507" s="4" t="s">
        <v>582</v>
      </c>
      <c r="B507" s="5">
        <v>19</v>
      </c>
      <c r="C507" s="5">
        <v>1</v>
      </c>
      <c r="D507" s="5">
        <v>0</v>
      </c>
      <c r="E507" s="5">
        <v>0</v>
      </c>
      <c r="F507" s="5">
        <v>0</v>
      </c>
      <c r="G507" s="5">
        <v>1</v>
      </c>
      <c r="H507" s="5">
        <v>1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1</v>
      </c>
      <c r="U507" s="5">
        <v>0</v>
      </c>
      <c r="V507" s="5">
        <v>0</v>
      </c>
      <c r="W507" s="5">
        <v>0</v>
      </c>
      <c r="X507" s="5">
        <v>1</v>
      </c>
      <c r="Y507" s="5">
        <v>0</v>
      </c>
      <c r="Z507" s="5">
        <v>24</v>
      </c>
    </row>
    <row r="508" spans="1:26" x14ac:dyDescent="0.25">
      <c r="A508" s="4" t="s">
        <v>583</v>
      </c>
      <c r="B508" s="5">
        <v>154</v>
      </c>
      <c r="C508" s="5">
        <v>0</v>
      </c>
      <c r="D508" s="5">
        <v>2</v>
      </c>
      <c r="E508" s="5">
        <v>0</v>
      </c>
      <c r="F508" s="5">
        <v>2</v>
      </c>
      <c r="G508" s="5">
        <v>3</v>
      </c>
      <c r="H508" s="5">
        <v>1</v>
      </c>
      <c r="I508" s="5">
        <v>1</v>
      </c>
      <c r="J508" s="5">
        <v>5</v>
      </c>
      <c r="K508" s="5">
        <v>2</v>
      </c>
      <c r="L508" s="5">
        <v>1</v>
      </c>
      <c r="M508" s="5">
        <v>3</v>
      </c>
      <c r="N508" s="5">
        <v>1</v>
      </c>
      <c r="O508" s="5">
        <v>2</v>
      </c>
      <c r="P508" s="5">
        <v>1</v>
      </c>
      <c r="Q508" s="5">
        <v>1</v>
      </c>
      <c r="R508" s="5">
        <v>5</v>
      </c>
      <c r="S508" s="5">
        <v>1</v>
      </c>
      <c r="T508" s="5">
        <v>2</v>
      </c>
      <c r="U508" s="5">
        <v>8</v>
      </c>
      <c r="V508" s="5">
        <v>4</v>
      </c>
      <c r="W508" s="5">
        <v>0</v>
      </c>
      <c r="X508" s="5">
        <v>1</v>
      </c>
      <c r="Y508" s="5">
        <v>0</v>
      </c>
      <c r="Z508" s="5">
        <v>200</v>
      </c>
    </row>
    <row r="509" spans="1:26" x14ac:dyDescent="0.25">
      <c r="A509" s="4" t="s">
        <v>584</v>
      </c>
      <c r="B509" s="5">
        <v>50</v>
      </c>
      <c r="C509" s="5">
        <v>1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1</v>
      </c>
      <c r="M509" s="5">
        <v>0</v>
      </c>
      <c r="N509" s="5">
        <v>2</v>
      </c>
      <c r="O509" s="5">
        <v>0</v>
      </c>
      <c r="P509" s="5">
        <v>0</v>
      </c>
      <c r="Q509" s="5">
        <v>0</v>
      </c>
      <c r="R509" s="5">
        <v>0</v>
      </c>
      <c r="S509" s="5">
        <v>1</v>
      </c>
      <c r="T509" s="5">
        <v>0</v>
      </c>
      <c r="U509" s="5">
        <v>0</v>
      </c>
      <c r="V509" s="5">
        <v>0</v>
      </c>
      <c r="W509" s="5">
        <v>2</v>
      </c>
      <c r="X509" s="5">
        <v>0</v>
      </c>
      <c r="Y509" s="5">
        <v>0</v>
      </c>
      <c r="Z509" s="5">
        <v>57</v>
      </c>
    </row>
    <row r="510" spans="1:26" x14ac:dyDescent="0.25">
      <c r="A510" s="4" t="s">
        <v>585</v>
      </c>
      <c r="B510" s="5">
        <v>29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1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30</v>
      </c>
    </row>
    <row r="511" spans="1:26" x14ac:dyDescent="0.25">
      <c r="A511" s="4" t="s">
        <v>586</v>
      </c>
      <c r="B511" s="5">
        <v>2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1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3</v>
      </c>
    </row>
    <row r="512" spans="1:26" x14ac:dyDescent="0.25">
      <c r="A512" s="4" t="s">
        <v>589</v>
      </c>
      <c r="B512" s="5">
        <v>2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3</v>
      </c>
    </row>
    <row r="513" spans="1:26" x14ac:dyDescent="0.25">
      <c r="A513" s="4" t="s">
        <v>590</v>
      </c>
      <c r="B513" s="5">
        <v>11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5</v>
      </c>
      <c r="S513" s="5">
        <v>0</v>
      </c>
      <c r="T513" s="5">
        <v>0</v>
      </c>
      <c r="U513" s="5">
        <v>1</v>
      </c>
      <c r="V513" s="5">
        <v>1</v>
      </c>
      <c r="W513" s="5">
        <v>1</v>
      </c>
      <c r="X513" s="5">
        <v>0</v>
      </c>
      <c r="Y513" s="5">
        <v>2</v>
      </c>
      <c r="Z513" s="5">
        <v>21</v>
      </c>
    </row>
    <row r="514" spans="1:26" x14ac:dyDescent="0.25">
      <c r="A514" s="4" t="s">
        <v>591</v>
      </c>
      <c r="B514" s="5">
        <v>16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1</v>
      </c>
      <c r="X514" s="5">
        <v>1</v>
      </c>
      <c r="Y514" s="5">
        <v>1</v>
      </c>
      <c r="Z514" s="5">
        <v>19</v>
      </c>
    </row>
    <row r="515" spans="1:26" x14ac:dyDescent="0.25">
      <c r="A515" s="4" t="s">
        <v>592</v>
      </c>
      <c r="B515" s="5">
        <v>17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17</v>
      </c>
    </row>
    <row r="516" spans="1:26" x14ac:dyDescent="0.25">
      <c r="A516" s="4" t="s">
        <v>593</v>
      </c>
      <c r="B516" s="5">
        <v>50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50</v>
      </c>
    </row>
    <row r="517" spans="1:26" x14ac:dyDescent="0.25">
      <c r="A517" s="4" t="s">
        <v>594</v>
      </c>
      <c r="B517" s="5">
        <v>4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4</v>
      </c>
    </row>
    <row r="518" spans="1:26" x14ac:dyDescent="0.25">
      <c r="A518" s="4" t="s">
        <v>595</v>
      </c>
      <c r="B518" s="5">
        <v>9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9</v>
      </c>
    </row>
    <row r="519" spans="1:26" x14ac:dyDescent="0.25">
      <c r="A519" s="4" t="s">
        <v>596</v>
      </c>
      <c r="B519" s="5">
        <v>1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1</v>
      </c>
    </row>
    <row r="520" spans="1:26" x14ac:dyDescent="0.25">
      <c r="A520" s="4" t="s">
        <v>597</v>
      </c>
      <c r="B520" s="5">
        <v>96</v>
      </c>
      <c r="C520" s="5">
        <v>0</v>
      </c>
      <c r="D520" s="5">
        <v>1</v>
      </c>
      <c r="E520" s="5">
        <v>0</v>
      </c>
      <c r="F520" s="5">
        <v>0</v>
      </c>
      <c r="G520" s="5">
        <v>0</v>
      </c>
      <c r="H520" s="5">
        <v>0</v>
      </c>
      <c r="I520" s="5">
        <v>1</v>
      </c>
      <c r="J520" s="5">
        <v>0</v>
      </c>
      <c r="K520" s="5">
        <v>0</v>
      </c>
      <c r="L520" s="5">
        <v>1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1</v>
      </c>
      <c r="W520" s="5">
        <v>0</v>
      </c>
      <c r="X520" s="5">
        <v>0</v>
      </c>
      <c r="Y520" s="5">
        <v>0</v>
      </c>
      <c r="Z520" s="5">
        <v>100</v>
      </c>
    </row>
    <row r="521" spans="1:26" x14ac:dyDescent="0.25">
      <c r="A521" s="4" t="s">
        <v>598</v>
      </c>
      <c r="B521" s="5">
        <v>22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1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23</v>
      </c>
    </row>
    <row r="522" spans="1:26" x14ac:dyDescent="0.25">
      <c r="A522" s="4" t="s">
        <v>599</v>
      </c>
      <c r="B522" s="5">
        <v>50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1</v>
      </c>
      <c r="I522" s="5">
        <v>0</v>
      </c>
      <c r="J522" s="5">
        <v>0</v>
      </c>
      <c r="K522" s="5">
        <v>0</v>
      </c>
      <c r="L522" s="5">
        <v>0</v>
      </c>
      <c r="M522" s="5">
        <v>1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52</v>
      </c>
    </row>
    <row r="523" spans="1:26" x14ac:dyDescent="0.25">
      <c r="A523" s="4" t="s">
        <v>600</v>
      </c>
      <c r="B523" s="5">
        <v>17</v>
      </c>
      <c r="C523" s="5">
        <v>0</v>
      </c>
      <c r="D523" s="5">
        <v>0</v>
      </c>
      <c r="E523" s="5">
        <v>0</v>
      </c>
      <c r="F523" s="5">
        <v>0</v>
      </c>
      <c r="G523" s="5">
        <v>1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18</v>
      </c>
    </row>
    <row r="524" spans="1:26" x14ac:dyDescent="0.25">
      <c r="A524" s="4" t="s">
        <v>601</v>
      </c>
      <c r="B524" s="5">
        <v>37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1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2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40</v>
      </c>
    </row>
    <row r="525" spans="1:26" x14ac:dyDescent="0.25">
      <c r="A525" s="4" t="s">
        <v>602</v>
      </c>
      <c r="B525" s="5">
        <v>8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8</v>
      </c>
    </row>
    <row r="526" spans="1:26" x14ac:dyDescent="0.25">
      <c r="A526" s="4" t="s">
        <v>603</v>
      </c>
      <c r="B526" s="5">
        <v>84</v>
      </c>
      <c r="C526" s="5">
        <v>0</v>
      </c>
      <c r="D526" s="5">
        <v>1</v>
      </c>
      <c r="E526" s="5">
        <v>0</v>
      </c>
      <c r="F526" s="5">
        <v>1</v>
      </c>
      <c r="G526" s="5">
        <v>1</v>
      </c>
      <c r="H526" s="5">
        <v>0</v>
      </c>
      <c r="I526" s="5">
        <v>0</v>
      </c>
      <c r="J526" s="5">
        <v>0</v>
      </c>
      <c r="K526" s="5">
        <v>2</v>
      </c>
      <c r="L526" s="5">
        <v>0</v>
      </c>
      <c r="M526" s="5">
        <v>1</v>
      </c>
      <c r="N526" s="5">
        <v>1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1</v>
      </c>
      <c r="V526" s="5">
        <v>0</v>
      </c>
      <c r="W526" s="5">
        <v>0</v>
      </c>
      <c r="X526" s="5">
        <v>0</v>
      </c>
      <c r="Y526" s="5">
        <v>0</v>
      </c>
      <c r="Z526" s="5">
        <v>92</v>
      </c>
    </row>
    <row r="527" spans="1:26" x14ac:dyDescent="0.25">
      <c r="A527" s="4" t="s">
        <v>604</v>
      </c>
      <c r="B527" s="5">
        <v>15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1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16</v>
      </c>
    </row>
    <row r="528" spans="1:26" x14ac:dyDescent="0.25">
      <c r="A528" s="4" t="s">
        <v>605</v>
      </c>
      <c r="B528" s="5">
        <v>62</v>
      </c>
      <c r="C528" s="5">
        <v>0</v>
      </c>
      <c r="D528" s="5">
        <v>0</v>
      </c>
      <c r="E528" s="5">
        <v>1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63</v>
      </c>
    </row>
    <row r="529" spans="1:26" x14ac:dyDescent="0.25">
      <c r="A529" s="4" t="s">
        <v>607</v>
      </c>
      <c r="B529" s="5">
        <v>352</v>
      </c>
      <c r="C529" s="5">
        <v>1</v>
      </c>
      <c r="D529" s="5">
        <v>0</v>
      </c>
      <c r="E529" s="5">
        <v>0</v>
      </c>
      <c r="F529" s="5">
        <v>0</v>
      </c>
      <c r="G529" s="5">
        <v>1</v>
      </c>
      <c r="H529" s="5">
        <v>0</v>
      </c>
      <c r="I529" s="5">
        <v>3</v>
      </c>
      <c r="J529" s="5">
        <v>1</v>
      </c>
      <c r="K529" s="5">
        <v>0</v>
      </c>
      <c r="L529" s="5">
        <v>1</v>
      </c>
      <c r="M529" s="5">
        <v>1</v>
      </c>
      <c r="N529" s="5">
        <v>1</v>
      </c>
      <c r="O529" s="5">
        <v>1</v>
      </c>
      <c r="P529" s="5">
        <v>0</v>
      </c>
      <c r="Q529" s="5">
        <v>1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1</v>
      </c>
      <c r="X529" s="5">
        <v>0</v>
      </c>
      <c r="Y529" s="5">
        <v>0</v>
      </c>
      <c r="Z529" s="5">
        <v>364</v>
      </c>
    </row>
    <row r="530" spans="1:26" x14ac:dyDescent="0.25">
      <c r="A530" s="4" t="s">
        <v>608</v>
      </c>
      <c r="B530" s="5">
        <v>7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1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8</v>
      </c>
    </row>
    <row r="531" spans="1:26" x14ac:dyDescent="0.25">
      <c r="A531" s="4" t="s">
        <v>609</v>
      </c>
      <c r="B531" s="5">
        <v>110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2</v>
      </c>
      <c r="J531" s="5">
        <v>0</v>
      </c>
      <c r="K531" s="5">
        <v>0</v>
      </c>
      <c r="L531" s="5">
        <v>0</v>
      </c>
      <c r="M531" s="5">
        <v>1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1</v>
      </c>
      <c r="Y531" s="5">
        <v>0</v>
      </c>
      <c r="Z531" s="5">
        <v>114</v>
      </c>
    </row>
    <row r="532" spans="1:26" x14ac:dyDescent="0.25">
      <c r="A532" s="4" t="s">
        <v>610</v>
      </c>
      <c r="B532" s="5">
        <v>24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5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29</v>
      </c>
    </row>
    <row r="533" spans="1:26" x14ac:dyDescent="0.25">
      <c r="A533" s="4" t="s">
        <v>611</v>
      </c>
      <c r="B533" s="5">
        <v>41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2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43</v>
      </c>
    </row>
    <row r="534" spans="1:26" x14ac:dyDescent="0.25">
      <c r="A534" s="4" t="s">
        <v>612</v>
      </c>
      <c r="B534" s="5">
        <v>22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22</v>
      </c>
    </row>
    <row r="535" spans="1:26" x14ac:dyDescent="0.25">
      <c r="A535" s="4" t="s">
        <v>613</v>
      </c>
      <c r="B535" s="5">
        <v>15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1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16</v>
      </c>
    </row>
    <row r="536" spans="1:26" x14ac:dyDescent="0.25">
      <c r="A536" s="4" t="s">
        <v>614</v>
      </c>
      <c r="B536" s="5">
        <v>6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6</v>
      </c>
    </row>
    <row r="537" spans="1:26" x14ac:dyDescent="0.25">
      <c r="A537" s="4" t="s">
        <v>615</v>
      </c>
      <c r="B537" s="5">
        <v>15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1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16</v>
      </c>
    </row>
    <row r="538" spans="1:26" x14ac:dyDescent="0.25">
      <c r="A538" s="4" t="s">
        <v>616</v>
      </c>
      <c r="B538" s="5">
        <v>63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63</v>
      </c>
    </row>
    <row r="539" spans="1:26" x14ac:dyDescent="0.25">
      <c r="A539" s="4" t="s">
        <v>617</v>
      </c>
      <c r="B539" s="5">
        <v>56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56</v>
      </c>
    </row>
    <row r="540" spans="1:26" x14ac:dyDescent="0.25">
      <c r="A540" s="4" t="s">
        <v>618</v>
      </c>
      <c r="B540" s="5">
        <v>77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1</v>
      </c>
      <c r="X540" s="5">
        <v>0</v>
      </c>
      <c r="Y540" s="5">
        <v>0</v>
      </c>
      <c r="Z540" s="5">
        <v>78</v>
      </c>
    </row>
    <row r="541" spans="1:26" x14ac:dyDescent="0.25">
      <c r="A541" s="4" t="s">
        <v>619</v>
      </c>
      <c r="B541" s="5">
        <v>7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7</v>
      </c>
    </row>
    <row r="542" spans="1:26" x14ac:dyDescent="0.25">
      <c r="A542" s="4" t="s">
        <v>620</v>
      </c>
      <c r="B542" s="5">
        <v>39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39</v>
      </c>
    </row>
    <row r="543" spans="1:26" x14ac:dyDescent="0.25">
      <c r="A543" s="4" t="s">
        <v>621</v>
      </c>
      <c r="B543" s="5">
        <v>46</v>
      </c>
      <c r="C543" s="5">
        <v>0</v>
      </c>
      <c r="D543" s="5">
        <v>0</v>
      </c>
      <c r="E543" s="5">
        <v>1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1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48</v>
      </c>
    </row>
    <row r="544" spans="1:26" x14ac:dyDescent="0.25">
      <c r="A544" s="4" t="s">
        <v>622</v>
      </c>
      <c r="B544" s="5">
        <v>28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28</v>
      </c>
    </row>
    <row r="545" spans="1:26" x14ac:dyDescent="0.25">
      <c r="A545" s="4" t="s">
        <v>623</v>
      </c>
      <c r="B545" s="5">
        <v>12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3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15</v>
      </c>
    </row>
    <row r="546" spans="1:26" x14ac:dyDescent="0.25">
      <c r="A546" s="4" t="s">
        <v>624</v>
      </c>
      <c r="B546" s="5">
        <v>171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171</v>
      </c>
    </row>
    <row r="547" spans="1:26" x14ac:dyDescent="0.25">
      <c r="A547" s="4" t="s">
        <v>625</v>
      </c>
      <c r="B547" s="5">
        <v>17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17</v>
      </c>
    </row>
    <row r="548" spans="1:26" x14ac:dyDescent="0.25">
      <c r="A548" s="4" t="s">
        <v>626</v>
      </c>
      <c r="B548" s="5">
        <v>49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49</v>
      </c>
    </row>
    <row r="549" spans="1:26" x14ac:dyDescent="0.25">
      <c r="A549" s="4" t="s">
        <v>627</v>
      </c>
      <c r="B549" s="5">
        <v>20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1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21</v>
      </c>
    </row>
    <row r="550" spans="1:26" x14ac:dyDescent="0.25">
      <c r="A550" s="4" t="s">
        <v>628</v>
      </c>
      <c r="B550" s="5">
        <v>5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5</v>
      </c>
    </row>
    <row r="551" spans="1:26" x14ac:dyDescent="0.25">
      <c r="A551" s="4" t="s">
        <v>629</v>
      </c>
      <c r="B551" s="5">
        <v>6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1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7</v>
      </c>
    </row>
    <row r="552" spans="1:26" x14ac:dyDescent="0.25">
      <c r="A552" s="4" t="s">
        <v>630</v>
      </c>
      <c r="B552" s="5">
        <v>62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62</v>
      </c>
    </row>
    <row r="553" spans="1:26" x14ac:dyDescent="0.25">
      <c r="A553" s="4" t="s">
        <v>631</v>
      </c>
      <c r="B553" s="5">
        <v>6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6</v>
      </c>
    </row>
    <row r="554" spans="1:26" x14ac:dyDescent="0.25">
      <c r="A554" s="4" t="s">
        <v>632</v>
      </c>
      <c r="B554" s="5">
        <v>17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17</v>
      </c>
    </row>
    <row r="555" spans="1:26" x14ac:dyDescent="0.25">
      <c r="A555" s="4" t="s">
        <v>633</v>
      </c>
      <c r="B555" s="5">
        <v>197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1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198</v>
      </c>
    </row>
    <row r="556" spans="1:26" x14ac:dyDescent="0.25">
      <c r="A556" s="4" t="s">
        <v>634</v>
      </c>
      <c r="B556" s="5">
        <v>24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24</v>
      </c>
    </row>
    <row r="557" spans="1:26" x14ac:dyDescent="0.25">
      <c r="A557" s="4" t="s">
        <v>635</v>
      </c>
      <c r="B557" s="5">
        <v>26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1</v>
      </c>
      <c r="I557" s="5">
        <v>0</v>
      </c>
      <c r="J557" s="5">
        <v>0</v>
      </c>
      <c r="K557" s="5">
        <v>0</v>
      </c>
      <c r="L557" s="5">
        <v>1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28</v>
      </c>
    </row>
    <row r="558" spans="1:26" x14ac:dyDescent="0.25">
      <c r="A558" s="4" t="s">
        <v>636</v>
      </c>
      <c r="B558" s="5">
        <v>19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19</v>
      </c>
    </row>
    <row r="559" spans="1:26" x14ac:dyDescent="0.25">
      <c r="A559" s="4" t="s">
        <v>637</v>
      </c>
      <c r="B559" s="5">
        <v>15</v>
      </c>
      <c r="C559" s="5">
        <v>0</v>
      </c>
      <c r="D559" s="5">
        <v>0</v>
      </c>
      <c r="E559" s="5">
        <v>0</v>
      </c>
      <c r="F559" s="5">
        <v>1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16</v>
      </c>
    </row>
    <row r="560" spans="1:26" x14ac:dyDescent="0.25">
      <c r="A560" s="4" t="s">
        <v>638</v>
      </c>
      <c r="B560" s="5">
        <v>55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1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56</v>
      </c>
    </row>
    <row r="561" spans="1:26" x14ac:dyDescent="0.25">
      <c r="A561" s="4" t="s">
        <v>639</v>
      </c>
      <c r="B561" s="5">
        <v>14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1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15</v>
      </c>
    </row>
    <row r="562" spans="1:26" x14ac:dyDescent="0.25">
      <c r="A562" s="4" t="s">
        <v>640</v>
      </c>
      <c r="B562" s="5">
        <v>33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33</v>
      </c>
    </row>
    <row r="563" spans="1:26" x14ac:dyDescent="0.25">
      <c r="A563" s="4" t="s">
        <v>641</v>
      </c>
      <c r="B563" s="5">
        <v>88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1</v>
      </c>
      <c r="R563" s="5">
        <v>0</v>
      </c>
      <c r="S563" s="5">
        <v>0</v>
      </c>
      <c r="T563" s="5">
        <v>0</v>
      </c>
      <c r="U563" s="5">
        <v>0</v>
      </c>
      <c r="V563" s="5">
        <v>1</v>
      </c>
      <c r="W563" s="5">
        <v>0</v>
      </c>
      <c r="X563" s="5">
        <v>0</v>
      </c>
      <c r="Y563" s="5">
        <v>0</v>
      </c>
      <c r="Z563" s="5">
        <v>90</v>
      </c>
    </row>
    <row r="564" spans="1:26" x14ac:dyDescent="0.25">
      <c r="A564" s="4" t="s">
        <v>642</v>
      </c>
      <c r="B564" s="5">
        <v>5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5</v>
      </c>
    </row>
    <row r="565" spans="1:26" x14ac:dyDescent="0.25">
      <c r="A565" s="4" t="s">
        <v>643</v>
      </c>
      <c r="B565" s="5">
        <v>45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1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46</v>
      </c>
    </row>
    <row r="566" spans="1:26" x14ac:dyDescent="0.25">
      <c r="A566" s="4" t="s">
        <v>644</v>
      </c>
      <c r="B566" s="5">
        <v>9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9</v>
      </c>
    </row>
    <row r="567" spans="1:26" x14ac:dyDescent="0.25">
      <c r="A567" s="4" t="s">
        <v>645</v>
      </c>
      <c r="B567" s="5">
        <v>11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11</v>
      </c>
    </row>
    <row r="568" spans="1:26" x14ac:dyDescent="0.25">
      <c r="A568" s="4" t="s">
        <v>646</v>
      </c>
      <c r="B568" s="5">
        <v>4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1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5</v>
      </c>
    </row>
    <row r="569" spans="1:26" x14ac:dyDescent="0.25">
      <c r="A569" s="4" t="s">
        <v>647</v>
      </c>
      <c r="B569" s="5">
        <v>13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1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2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16</v>
      </c>
    </row>
    <row r="570" spans="1:26" x14ac:dyDescent="0.25">
      <c r="A570" s="4" t="s">
        <v>648</v>
      </c>
      <c r="B570" s="5">
        <v>10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10</v>
      </c>
    </row>
    <row r="571" spans="1:26" x14ac:dyDescent="0.25">
      <c r="A571" s="4" t="s">
        <v>649</v>
      </c>
      <c r="B571" s="5">
        <v>14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14</v>
      </c>
    </row>
    <row r="572" spans="1:26" x14ac:dyDescent="0.25">
      <c r="A572" s="4" t="s">
        <v>650</v>
      </c>
      <c r="B572" s="5">
        <v>26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6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2</v>
      </c>
      <c r="R572" s="5">
        <v>1</v>
      </c>
      <c r="S572" s="5">
        <v>0</v>
      </c>
      <c r="T572" s="5">
        <v>1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36</v>
      </c>
    </row>
    <row r="573" spans="1:26" x14ac:dyDescent="0.25">
      <c r="A573" s="4" t="s">
        <v>651</v>
      </c>
      <c r="B573" s="5">
        <v>11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11</v>
      </c>
    </row>
    <row r="574" spans="1:26" x14ac:dyDescent="0.25">
      <c r="A574" s="4" t="s">
        <v>652</v>
      </c>
      <c r="B574" s="5">
        <v>8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8</v>
      </c>
    </row>
    <row r="575" spans="1:26" x14ac:dyDescent="0.25">
      <c r="A575" s="4" t="s">
        <v>653</v>
      </c>
      <c r="B575" s="5">
        <v>3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3</v>
      </c>
    </row>
    <row r="576" spans="1:26" x14ac:dyDescent="0.25">
      <c r="A576" s="4" t="s">
        <v>654</v>
      </c>
      <c r="B576" s="5">
        <v>55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55</v>
      </c>
    </row>
    <row r="577" spans="1:26" x14ac:dyDescent="0.25">
      <c r="A577" s="4" t="s">
        <v>655</v>
      </c>
      <c r="B577" s="5">
        <v>20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20</v>
      </c>
    </row>
    <row r="578" spans="1:26" x14ac:dyDescent="0.25">
      <c r="A578" s="4" t="s">
        <v>656</v>
      </c>
      <c r="B578" s="5">
        <v>33</v>
      </c>
      <c r="C578" s="5">
        <v>0</v>
      </c>
      <c r="D578" s="5">
        <v>0</v>
      </c>
      <c r="E578" s="5">
        <v>1</v>
      </c>
      <c r="F578" s="5">
        <v>0</v>
      </c>
      <c r="G578" s="5">
        <v>0</v>
      </c>
      <c r="H578" s="5">
        <v>0</v>
      </c>
      <c r="I578" s="5">
        <v>0</v>
      </c>
      <c r="J578" s="5">
        <v>1</v>
      </c>
      <c r="K578" s="5">
        <v>1</v>
      </c>
      <c r="L578" s="5">
        <v>1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37</v>
      </c>
    </row>
    <row r="579" spans="1:26" x14ac:dyDescent="0.25">
      <c r="A579" s="4" t="s">
        <v>657</v>
      </c>
      <c r="B579" s="5">
        <v>37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37</v>
      </c>
    </row>
    <row r="580" spans="1:26" x14ac:dyDescent="0.25">
      <c r="A580" s="4" t="s">
        <v>658</v>
      </c>
      <c r="B580" s="5">
        <v>208</v>
      </c>
      <c r="C580" s="5">
        <v>1</v>
      </c>
      <c r="D580" s="5">
        <v>1</v>
      </c>
      <c r="E580" s="5">
        <v>1</v>
      </c>
      <c r="F580" s="5">
        <v>1</v>
      </c>
      <c r="G580" s="5">
        <v>3</v>
      </c>
      <c r="H580" s="5">
        <v>0</v>
      </c>
      <c r="I580" s="5">
        <v>0</v>
      </c>
      <c r="J580" s="5">
        <v>0</v>
      </c>
      <c r="K580" s="5">
        <v>0</v>
      </c>
      <c r="L580" s="5">
        <v>1</v>
      </c>
      <c r="M580" s="5">
        <v>2</v>
      </c>
      <c r="N580" s="5">
        <v>0</v>
      </c>
      <c r="O580" s="5">
        <v>1</v>
      </c>
      <c r="P580" s="5">
        <v>1</v>
      </c>
      <c r="Q580" s="5">
        <v>0</v>
      </c>
      <c r="R580" s="5">
        <v>2</v>
      </c>
      <c r="S580" s="5">
        <v>0</v>
      </c>
      <c r="T580" s="5">
        <v>0</v>
      </c>
      <c r="U580" s="5">
        <v>0</v>
      </c>
      <c r="V580" s="5">
        <v>1</v>
      </c>
      <c r="W580" s="5">
        <v>1</v>
      </c>
      <c r="X580" s="5">
        <v>0</v>
      </c>
      <c r="Y580" s="5">
        <v>0</v>
      </c>
      <c r="Z580" s="5">
        <v>224</v>
      </c>
    </row>
    <row r="581" spans="1:26" x14ac:dyDescent="0.25">
      <c r="A581" s="4" t="s">
        <v>659</v>
      </c>
      <c r="B581" s="5">
        <v>505</v>
      </c>
      <c r="C581" s="5">
        <v>1</v>
      </c>
      <c r="D581" s="5">
        <v>2</v>
      </c>
      <c r="E581" s="5">
        <v>3</v>
      </c>
      <c r="F581" s="5">
        <v>6</v>
      </c>
      <c r="G581" s="5">
        <v>9</v>
      </c>
      <c r="H581" s="5">
        <v>2</v>
      </c>
      <c r="I581" s="5">
        <v>5</v>
      </c>
      <c r="J581" s="5">
        <v>1</v>
      </c>
      <c r="K581" s="5">
        <v>0</v>
      </c>
      <c r="L581" s="5">
        <v>2</v>
      </c>
      <c r="M581" s="5">
        <v>9</v>
      </c>
      <c r="N581" s="5">
        <v>6</v>
      </c>
      <c r="O581" s="5">
        <v>1</v>
      </c>
      <c r="P581" s="5">
        <v>4</v>
      </c>
      <c r="Q581" s="5">
        <v>0</v>
      </c>
      <c r="R581" s="5">
        <v>4</v>
      </c>
      <c r="S581" s="5">
        <v>2</v>
      </c>
      <c r="T581" s="5">
        <v>1</v>
      </c>
      <c r="U581" s="5">
        <v>2</v>
      </c>
      <c r="V581" s="5">
        <v>2</v>
      </c>
      <c r="W581" s="5">
        <v>2</v>
      </c>
      <c r="X581" s="5">
        <v>1</v>
      </c>
      <c r="Y581" s="5">
        <v>1</v>
      </c>
      <c r="Z581" s="5">
        <v>571</v>
      </c>
    </row>
    <row r="582" spans="1:26" x14ac:dyDescent="0.25">
      <c r="A582" s="4" t="s">
        <v>660</v>
      </c>
      <c r="B582" s="5">
        <v>28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1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29</v>
      </c>
    </row>
    <row r="583" spans="1:26" x14ac:dyDescent="0.25">
      <c r="A583" s="4" t="s">
        <v>661</v>
      </c>
      <c r="B583" s="5">
        <v>115</v>
      </c>
      <c r="C583" s="5">
        <v>2</v>
      </c>
      <c r="D583" s="5">
        <v>1</v>
      </c>
      <c r="E583" s="5">
        <v>0</v>
      </c>
      <c r="F583" s="5">
        <v>2</v>
      </c>
      <c r="G583" s="5">
        <v>0</v>
      </c>
      <c r="H583" s="5">
        <v>1</v>
      </c>
      <c r="I583" s="5">
        <v>1</v>
      </c>
      <c r="J583" s="5">
        <v>1</v>
      </c>
      <c r="K583" s="5">
        <v>2</v>
      </c>
      <c r="L583" s="5">
        <v>1</v>
      </c>
      <c r="M583" s="5">
        <v>1</v>
      </c>
      <c r="N583" s="5">
        <v>0</v>
      </c>
      <c r="O583" s="5">
        <v>0</v>
      </c>
      <c r="P583" s="5">
        <v>1</v>
      </c>
      <c r="Q583" s="5">
        <v>1</v>
      </c>
      <c r="R583" s="5">
        <v>0</v>
      </c>
      <c r="S583" s="5">
        <v>0</v>
      </c>
      <c r="T583" s="5">
        <v>1</v>
      </c>
      <c r="U583" s="5">
        <v>0</v>
      </c>
      <c r="V583" s="5">
        <v>1</v>
      </c>
      <c r="W583" s="5">
        <v>0</v>
      </c>
      <c r="X583" s="5">
        <v>0</v>
      </c>
      <c r="Y583" s="5">
        <v>0</v>
      </c>
      <c r="Z583" s="5">
        <v>131</v>
      </c>
    </row>
    <row r="584" spans="1:26" x14ac:dyDescent="0.25">
      <c r="A584" s="4" t="s">
        <v>662</v>
      </c>
      <c r="B584" s="5">
        <v>620</v>
      </c>
      <c r="C584" s="5">
        <v>1</v>
      </c>
      <c r="D584" s="5">
        <v>0</v>
      </c>
      <c r="E584" s="5">
        <v>2</v>
      </c>
      <c r="F584" s="5">
        <v>3</v>
      </c>
      <c r="G584" s="5">
        <v>3</v>
      </c>
      <c r="H584" s="5">
        <v>1</v>
      </c>
      <c r="I584" s="5">
        <v>8</v>
      </c>
      <c r="J584" s="5">
        <v>1</v>
      </c>
      <c r="K584" s="5">
        <v>40</v>
      </c>
      <c r="L584" s="5">
        <v>13</v>
      </c>
      <c r="M584" s="5">
        <v>3</v>
      </c>
      <c r="N584" s="5">
        <v>1</v>
      </c>
      <c r="O584" s="5">
        <v>2</v>
      </c>
      <c r="P584" s="5">
        <v>2</v>
      </c>
      <c r="Q584" s="5">
        <v>1</v>
      </c>
      <c r="R584" s="5">
        <v>4</v>
      </c>
      <c r="S584" s="5">
        <v>1</v>
      </c>
      <c r="T584" s="5">
        <v>0</v>
      </c>
      <c r="U584" s="5">
        <v>4</v>
      </c>
      <c r="V584" s="5">
        <v>2</v>
      </c>
      <c r="W584" s="5">
        <v>1</v>
      </c>
      <c r="X584" s="5">
        <v>0</v>
      </c>
      <c r="Y584" s="5">
        <v>1</v>
      </c>
      <c r="Z584" s="5">
        <v>714</v>
      </c>
    </row>
    <row r="585" spans="1:26" x14ac:dyDescent="0.25">
      <c r="A585" s="4" t="s">
        <v>663</v>
      </c>
      <c r="B585" s="5">
        <v>4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4</v>
      </c>
    </row>
    <row r="586" spans="1:26" x14ac:dyDescent="0.25">
      <c r="A586" s="4" t="s">
        <v>664</v>
      </c>
      <c r="B586" s="5">
        <v>102</v>
      </c>
      <c r="C586" s="5">
        <v>1</v>
      </c>
      <c r="D586" s="5">
        <v>0</v>
      </c>
      <c r="E586" s="5">
        <v>0</v>
      </c>
      <c r="F586" s="5">
        <v>2</v>
      </c>
      <c r="G586" s="5">
        <v>1</v>
      </c>
      <c r="H586" s="5">
        <v>2</v>
      </c>
      <c r="I586" s="5">
        <v>1</v>
      </c>
      <c r="J586" s="5">
        <v>3</v>
      </c>
      <c r="K586" s="5">
        <v>1</v>
      </c>
      <c r="L586" s="5">
        <v>0</v>
      </c>
      <c r="M586" s="5">
        <v>1</v>
      </c>
      <c r="N586" s="5">
        <v>2</v>
      </c>
      <c r="O586" s="5">
        <v>1</v>
      </c>
      <c r="P586" s="5">
        <v>2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119</v>
      </c>
    </row>
    <row r="587" spans="1:26" x14ac:dyDescent="0.25">
      <c r="A587" s="4" t="s">
        <v>665</v>
      </c>
      <c r="B587" s="5">
        <v>238</v>
      </c>
      <c r="C587" s="5">
        <v>1</v>
      </c>
      <c r="D587" s="5">
        <v>1</v>
      </c>
      <c r="E587" s="5">
        <v>1</v>
      </c>
      <c r="F587" s="5">
        <v>0</v>
      </c>
      <c r="G587" s="5">
        <v>0</v>
      </c>
      <c r="H587" s="5">
        <v>2</v>
      </c>
      <c r="I587" s="5">
        <v>2</v>
      </c>
      <c r="J587" s="5">
        <v>0</v>
      </c>
      <c r="K587" s="5">
        <v>1</v>
      </c>
      <c r="L587" s="5">
        <v>2</v>
      </c>
      <c r="M587" s="5">
        <v>1</v>
      </c>
      <c r="N587" s="5">
        <v>1</v>
      </c>
      <c r="O587" s="5">
        <v>0</v>
      </c>
      <c r="P587" s="5">
        <v>1</v>
      </c>
      <c r="Q587" s="5">
        <v>0</v>
      </c>
      <c r="R587" s="5">
        <v>0</v>
      </c>
      <c r="S587" s="5">
        <v>0</v>
      </c>
      <c r="T587" s="5">
        <v>0</v>
      </c>
      <c r="U587" s="5">
        <v>2</v>
      </c>
      <c r="V587" s="5">
        <v>0</v>
      </c>
      <c r="W587" s="5">
        <v>0</v>
      </c>
      <c r="X587" s="5">
        <v>0</v>
      </c>
      <c r="Y587" s="5">
        <v>0</v>
      </c>
      <c r="Z587" s="5">
        <v>253</v>
      </c>
    </row>
    <row r="588" spans="1:26" x14ac:dyDescent="0.25">
      <c r="A588" s="4" t="s">
        <v>666</v>
      </c>
      <c r="B588" s="5">
        <v>165</v>
      </c>
      <c r="C588" s="5">
        <v>0</v>
      </c>
      <c r="D588" s="5">
        <v>0</v>
      </c>
      <c r="E588" s="5">
        <v>1</v>
      </c>
      <c r="F588" s="5">
        <v>0</v>
      </c>
      <c r="G588" s="5">
        <v>3</v>
      </c>
      <c r="H588" s="5">
        <v>2</v>
      </c>
      <c r="I588" s="5">
        <v>34</v>
      </c>
      <c r="J588" s="5">
        <v>1</v>
      </c>
      <c r="K588" s="5">
        <v>1</v>
      </c>
      <c r="L588" s="5">
        <v>0</v>
      </c>
      <c r="M588" s="5">
        <v>1</v>
      </c>
      <c r="N588" s="5">
        <v>0</v>
      </c>
      <c r="O588" s="5">
        <v>0</v>
      </c>
      <c r="P588" s="5">
        <v>0</v>
      </c>
      <c r="Q588" s="5">
        <v>1</v>
      </c>
      <c r="R588" s="5">
        <v>0</v>
      </c>
      <c r="S588" s="5">
        <v>0</v>
      </c>
      <c r="T588" s="5">
        <v>1</v>
      </c>
      <c r="U588" s="5">
        <v>1</v>
      </c>
      <c r="V588" s="5">
        <v>0</v>
      </c>
      <c r="W588" s="5">
        <v>16</v>
      </c>
      <c r="X588" s="5">
        <v>1</v>
      </c>
      <c r="Y588" s="5">
        <v>0</v>
      </c>
      <c r="Z588" s="5">
        <v>228</v>
      </c>
    </row>
    <row r="589" spans="1:26" x14ac:dyDescent="0.25">
      <c r="A589" s="4" t="s">
        <v>2852</v>
      </c>
      <c r="B589" s="5">
        <v>2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2</v>
      </c>
    </row>
    <row r="590" spans="1:26" x14ac:dyDescent="0.25">
      <c r="A590" s="4" t="s">
        <v>667</v>
      </c>
      <c r="B590" s="5">
        <v>388</v>
      </c>
      <c r="C590" s="5">
        <v>0</v>
      </c>
      <c r="D590" s="5">
        <v>1</v>
      </c>
      <c r="E590" s="5">
        <v>3</v>
      </c>
      <c r="F590" s="5">
        <v>0</v>
      </c>
      <c r="G590" s="5">
        <v>2</v>
      </c>
      <c r="H590" s="5">
        <v>1</v>
      </c>
      <c r="I590" s="5">
        <v>2</v>
      </c>
      <c r="J590" s="5">
        <v>0</v>
      </c>
      <c r="K590" s="5">
        <v>0</v>
      </c>
      <c r="L590" s="5">
        <v>1</v>
      </c>
      <c r="M590" s="5">
        <v>0</v>
      </c>
      <c r="N590" s="5">
        <v>0</v>
      </c>
      <c r="O590" s="5">
        <v>1</v>
      </c>
      <c r="P590" s="5">
        <v>1</v>
      </c>
      <c r="Q590" s="5">
        <v>0</v>
      </c>
      <c r="R590" s="5">
        <v>1</v>
      </c>
      <c r="S590" s="5">
        <v>1</v>
      </c>
      <c r="T590" s="5">
        <v>2</v>
      </c>
      <c r="U590" s="5">
        <v>1</v>
      </c>
      <c r="V590" s="5">
        <v>3</v>
      </c>
      <c r="W590" s="5">
        <v>0</v>
      </c>
      <c r="X590" s="5">
        <v>0</v>
      </c>
      <c r="Y590" s="5">
        <v>0</v>
      </c>
      <c r="Z590" s="5">
        <v>408</v>
      </c>
    </row>
    <row r="591" spans="1:26" x14ac:dyDescent="0.25">
      <c r="A591" s="4" t="s">
        <v>668</v>
      </c>
      <c r="B591" s="5">
        <v>14</v>
      </c>
      <c r="C591" s="5">
        <v>0</v>
      </c>
      <c r="D591" s="5">
        <v>0</v>
      </c>
      <c r="E591" s="5">
        <v>0</v>
      </c>
      <c r="F591" s="5">
        <v>0</v>
      </c>
      <c r="G591" s="5">
        <v>1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15</v>
      </c>
    </row>
    <row r="592" spans="1:26" x14ac:dyDescent="0.25">
      <c r="A592" s="4" t="s">
        <v>669</v>
      </c>
      <c r="B592" s="5">
        <v>207</v>
      </c>
      <c r="C592" s="5">
        <v>0</v>
      </c>
      <c r="D592" s="5">
        <v>1</v>
      </c>
      <c r="E592" s="5">
        <v>1</v>
      </c>
      <c r="F592" s="5">
        <v>1</v>
      </c>
      <c r="G592" s="5">
        <v>1</v>
      </c>
      <c r="H592" s="5">
        <v>0</v>
      </c>
      <c r="I592" s="5">
        <v>1</v>
      </c>
      <c r="J592" s="5">
        <v>0</v>
      </c>
      <c r="K592" s="5">
        <v>2</v>
      </c>
      <c r="L592" s="5">
        <v>0</v>
      </c>
      <c r="M592" s="5">
        <v>1</v>
      </c>
      <c r="N592" s="5">
        <v>2</v>
      </c>
      <c r="O592" s="5">
        <v>0</v>
      </c>
      <c r="P592" s="5">
        <v>0</v>
      </c>
      <c r="Q592" s="5">
        <v>1</v>
      </c>
      <c r="R592" s="5">
        <v>0</v>
      </c>
      <c r="S592" s="5">
        <v>1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219</v>
      </c>
    </row>
    <row r="593" spans="1:26" x14ac:dyDescent="0.25">
      <c r="A593" s="4" t="s">
        <v>670</v>
      </c>
      <c r="B593" s="5">
        <v>113</v>
      </c>
      <c r="C593" s="5">
        <v>1</v>
      </c>
      <c r="D593" s="5">
        <v>0</v>
      </c>
      <c r="E593" s="5">
        <v>1</v>
      </c>
      <c r="F593" s="5">
        <v>2</v>
      </c>
      <c r="G593" s="5">
        <v>1</v>
      </c>
      <c r="H593" s="5">
        <v>1</v>
      </c>
      <c r="I593" s="5">
        <v>0</v>
      </c>
      <c r="J593" s="5">
        <v>1</v>
      </c>
      <c r="K593" s="5">
        <v>0</v>
      </c>
      <c r="L593" s="5">
        <v>3</v>
      </c>
      <c r="M593" s="5">
        <v>1</v>
      </c>
      <c r="N593" s="5">
        <v>0</v>
      </c>
      <c r="O593" s="5">
        <v>0</v>
      </c>
      <c r="P593" s="5">
        <v>2</v>
      </c>
      <c r="Q593" s="5">
        <v>0</v>
      </c>
      <c r="R593" s="5">
        <v>1</v>
      </c>
      <c r="S593" s="5">
        <v>0</v>
      </c>
      <c r="T593" s="5">
        <v>1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128</v>
      </c>
    </row>
    <row r="594" spans="1:26" x14ac:dyDescent="0.25">
      <c r="A594" s="4" t="s">
        <v>671</v>
      </c>
      <c r="B594" s="5">
        <v>306</v>
      </c>
      <c r="C594" s="5">
        <v>0</v>
      </c>
      <c r="D594" s="5">
        <v>2</v>
      </c>
      <c r="E594" s="5">
        <v>3</v>
      </c>
      <c r="F594" s="5">
        <v>3</v>
      </c>
      <c r="G594" s="5">
        <v>1</v>
      </c>
      <c r="H594" s="5">
        <v>2</v>
      </c>
      <c r="I594" s="5">
        <v>2</v>
      </c>
      <c r="J594" s="5">
        <v>3</v>
      </c>
      <c r="K594" s="5">
        <v>0</v>
      </c>
      <c r="L594" s="5">
        <v>3</v>
      </c>
      <c r="M594" s="5">
        <v>3</v>
      </c>
      <c r="N594" s="5">
        <v>0</v>
      </c>
      <c r="O594" s="5">
        <v>2</v>
      </c>
      <c r="P594" s="5">
        <v>2</v>
      </c>
      <c r="Q594" s="5">
        <v>1</v>
      </c>
      <c r="R594" s="5">
        <v>1</v>
      </c>
      <c r="S594" s="5">
        <v>2</v>
      </c>
      <c r="T594" s="5">
        <v>3</v>
      </c>
      <c r="U594" s="5">
        <v>1</v>
      </c>
      <c r="V594" s="5">
        <v>0</v>
      </c>
      <c r="W594" s="5">
        <v>0</v>
      </c>
      <c r="X594" s="5">
        <v>0</v>
      </c>
      <c r="Y594" s="5">
        <v>0</v>
      </c>
      <c r="Z594" s="5">
        <v>340</v>
      </c>
    </row>
    <row r="595" spans="1:26" x14ac:dyDescent="0.25">
      <c r="A595" s="4" t="s">
        <v>672</v>
      </c>
      <c r="B595" s="5">
        <v>114</v>
      </c>
      <c r="C595" s="5">
        <v>0</v>
      </c>
      <c r="D595" s="5">
        <v>3</v>
      </c>
      <c r="E595" s="5">
        <v>2</v>
      </c>
      <c r="F595" s="5">
        <v>0</v>
      </c>
      <c r="G595" s="5">
        <v>1</v>
      </c>
      <c r="H595" s="5">
        <v>4</v>
      </c>
      <c r="I595" s="5">
        <v>3</v>
      </c>
      <c r="J595" s="5">
        <v>1</v>
      </c>
      <c r="K595" s="5">
        <v>1</v>
      </c>
      <c r="L595" s="5">
        <v>2</v>
      </c>
      <c r="M595" s="5">
        <v>3</v>
      </c>
      <c r="N595" s="5">
        <v>5</v>
      </c>
      <c r="O595" s="5">
        <v>1</v>
      </c>
      <c r="P595" s="5">
        <v>4</v>
      </c>
      <c r="Q595" s="5">
        <v>0</v>
      </c>
      <c r="R595" s="5">
        <v>0</v>
      </c>
      <c r="S595" s="5">
        <v>1</v>
      </c>
      <c r="T595" s="5">
        <v>1</v>
      </c>
      <c r="U595" s="5">
        <v>2</v>
      </c>
      <c r="V595" s="5">
        <v>2</v>
      </c>
      <c r="W595" s="5">
        <v>0</v>
      </c>
      <c r="X595" s="5">
        <v>0</v>
      </c>
      <c r="Y595" s="5">
        <v>0</v>
      </c>
      <c r="Z595" s="5">
        <v>150</v>
      </c>
    </row>
    <row r="596" spans="1:26" x14ac:dyDescent="0.25">
      <c r="A596" s="4" t="s">
        <v>673</v>
      </c>
      <c r="B596" s="5">
        <v>31</v>
      </c>
      <c r="C596" s="5">
        <v>0</v>
      </c>
      <c r="D596" s="5">
        <v>0</v>
      </c>
      <c r="E596" s="5">
        <v>0</v>
      </c>
      <c r="F596" s="5">
        <v>1</v>
      </c>
      <c r="G596" s="5">
        <v>0</v>
      </c>
      <c r="H596" s="5">
        <v>1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1</v>
      </c>
      <c r="Y596" s="5">
        <v>0</v>
      </c>
      <c r="Z596" s="5">
        <v>34</v>
      </c>
    </row>
    <row r="597" spans="1:26" x14ac:dyDescent="0.25">
      <c r="A597" s="4" t="s">
        <v>674</v>
      </c>
      <c r="B597" s="5">
        <v>169</v>
      </c>
      <c r="C597" s="5">
        <v>0</v>
      </c>
      <c r="D597" s="5">
        <v>1</v>
      </c>
      <c r="E597" s="5">
        <v>6</v>
      </c>
      <c r="F597" s="5">
        <v>2</v>
      </c>
      <c r="G597" s="5">
        <v>0</v>
      </c>
      <c r="H597" s="5">
        <v>2</v>
      </c>
      <c r="I597" s="5">
        <v>2</v>
      </c>
      <c r="J597" s="5">
        <v>5</v>
      </c>
      <c r="K597" s="5">
        <v>2</v>
      </c>
      <c r="L597" s="5">
        <v>3</v>
      </c>
      <c r="M597" s="5">
        <v>0</v>
      </c>
      <c r="N597" s="5">
        <v>0</v>
      </c>
      <c r="O597" s="5">
        <v>1</v>
      </c>
      <c r="P597" s="5">
        <v>0</v>
      </c>
      <c r="Q597" s="5">
        <v>1</v>
      </c>
      <c r="R597" s="5">
        <v>2</v>
      </c>
      <c r="S597" s="5">
        <v>1</v>
      </c>
      <c r="T597" s="5">
        <v>0</v>
      </c>
      <c r="U597" s="5">
        <v>1</v>
      </c>
      <c r="V597" s="5">
        <v>0</v>
      </c>
      <c r="W597" s="5">
        <v>0</v>
      </c>
      <c r="X597" s="5">
        <v>1</v>
      </c>
      <c r="Y597" s="5">
        <v>1</v>
      </c>
      <c r="Z597" s="5">
        <v>200</v>
      </c>
    </row>
    <row r="598" spans="1:26" x14ac:dyDescent="0.25">
      <c r="A598" s="4" t="s">
        <v>675</v>
      </c>
      <c r="B598" s="5">
        <v>251</v>
      </c>
      <c r="C598" s="5">
        <v>0</v>
      </c>
      <c r="D598" s="5">
        <v>1</v>
      </c>
      <c r="E598" s="5">
        <v>0</v>
      </c>
      <c r="F598" s="5">
        <v>0</v>
      </c>
      <c r="G598" s="5">
        <v>1</v>
      </c>
      <c r="H598" s="5">
        <v>0</v>
      </c>
      <c r="I598" s="5">
        <v>0</v>
      </c>
      <c r="J598" s="5">
        <v>1</v>
      </c>
      <c r="K598" s="5">
        <v>1</v>
      </c>
      <c r="L598" s="5">
        <v>1</v>
      </c>
      <c r="M598" s="5">
        <v>0</v>
      </c>
      <c r="N598" s="5">
        <v>1</v>
      </c>
      <c r="O598" s="5">
        <v>2</v>
      </c>
      <c r="P598" s="5">
        <v>3</v>
      </c>
      <c r="Q598" s="5">
        <v>0</v>
      </c>
      <c r="R598" s="5">
        <v>0</v>
      </c>
      <c r="S598" s="5">
        <v>0</v>
      </c>
      <c r="T598" s="5">
        <v>5</v>
      </c>
      <c r="U598" s="5">
        <v>1</v>
      </c>
      <c r="V598" s="5">
        <v>0</v>
      </c>
      <c r="W598" s="5">
        <v>3</v>
      </c>
      <c r="X598" s="5">
        <v>0</v>
      </c>
      <c r="Y598" s="5">
        <v>0</v>
      </c>
      <c r="Z598" s="5">
        <v>271</v>
      </c>
    </row>
    <row r="599" spans="1:26" x14ac:dyDescent="0.25">
      <c r="A599" s="4" t="s">
        <v>676</v>
      </c>
      <c r="B599" s="5">
        <v>87</v>
      </c>
      <c r="C599" s="5">
        <v>0</v>
      </c>
      <c r="D599" s="5">
        <v>5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1</v>
      </c>
      <c r="K599" s="5">
        <v>1</v>
      </c>
      <c r="L599" s="5">
        <v>0</v>
      </c>
      <c r="M599" s="5">
        <v>3</v>
      </c>
      <c r="N599" s="5">
        <v>1</v>
      </c>
      <c r="O599" s="5">
        <v>0</v>
      </c>
      <c r="P599" s="5">
        <v>0</v>
      </c>
      <c r="Q599" s="5">
        <v>0</v>
      </c>
      <c r="R599" s="5">
        <v>0</v>
      </c>
      <c r="S599" s="5">
        <v>2</v>
      </c>
      <c r="T599" s="5">
        <v>0</v>
      </c>
      <c r="U599" s="5">
        <v>1</v>
      </c>
      <c r="V599" s="5">
        <v>1</v>
      </c>
      <c r="W599" s="5">
        <v>1</v>
      </c>
      <c r="X599" s="5">
        <v>0</v>
      </c>
      <c r="Y599" s="5">
        <v>0</v>
      </c>
      <c r="Z599" s="5">
        <v>103</v>
      </c>
    </row>
    <row r="600" spans="1:26" x14ac:dyDescent="0.25">
      <c r="A600" s="4" t="s">
        <v>677</v>
      </c>
      <c r="B600" s="5">
        <v>147</v>
      </c>
      <c r="C600" s="5">
        <v>3</v>
      </c>
      <c r="D600" s="5">
        <v>0</v>
      </c>
      <c r="E600" s="5">
        <v>2</v>
      </c>
      <c r="F600" s="5">
        <v>1</v>
      </c>
      <c r="G600" s="5">
        <v>3</v>
      </c>
      <c r="H600" s="5">
        <v>0</v>
      </c>
      <c r="I600" s="5">
        <v>0</v>
      </c>
      <c r="J600" s="5">
        <v>4</v>
      </c>
      <c r="K600" s="5">
        <v>1</v>
      </c>
      <c r="L600" s="5">
        <v>1</v>
      </c>
      <c r="M600" s="5">
        <v>1</v>
      </c>
      <c r="N600" s="5">
        <v>1</v>
      </c>
      <c r="O600" s="5">
        <v>1</v>
      </c>
      <c r="P600" s="5">
        <v>0</v>
      </c>
      <c r="Q600" s="5">
        <v>1</v>
      </c>
      <c r="R600" s="5">
        <v>1</v>
      </c>
      <c r="S600" s="5">
        <v>0</v>
      </c>
      <c r="T600" s="5">
        <v>2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169</v>
      </c>
    </row>
    <row r="601" spans="1:26" x14ac:dyDescent="0.25">
      <c r="A601" s="4" t="s">
        <v>678</v>
      </c>
      <c r="B601" s="5">
        <v>52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2</v>
      </c>
      <c r="M601" s="5">
        <v>0</v>
      </c>
      <c r="N601" s="5">
        <v>0</v>
      </c>
      <c r="O601" s="5">
        <v>0</v>
      </c>
      <c r="P601" s="5">
        <v>1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1</v>
      </c>
      <c r="Y601" s="5">
        <v>0</v>
      </c>
      <c r="Z601" s="5">
        <v>56</v>
      </c>
    </row>
    <row r="602" spans="1:26" x14ac:dyDescent="0.25">
      <c r="A602" s="4" t="s">
        <v>680</v>
      </c>
      <c r="B602" s="5">
        <v>425</v>
      </c>
      <c r="C602" s="5">
        <v>1</v>
      </c>
      <c r="D602" s="5">
        <v>4</v>
      </c>
      <c r="E602" s="5">
        <v>0</v>
      </c>
      <c r="F602" s="5">
        <v>3</v>
      </c>
      <c r="G602" s="5">
        <v>5</v>
      </c>
      <c r="H602" s="5">
        <v>3</v>
      </c>
      <c r="I602" s="5">
        <v>3</v>
      </c>
      <c r="J602" s="5">
        <v>2</v>
      </c>
      <c r="K602" s="5">
        <v>1</v>
      </c>
      <c r="L602" s="5">
        <v>3</v>
      </c>
      <c r="M602" s="5">
        <v>4</v>
      </c>
      <c r="N602" s="5">
        <v>1</v>
      </c>
      <c r="O602" s="5">
        <v>0</v>
      </c>
      <c r="P602" s="5">
        <v>2</v>
      </c>
      <c r="Q602" s="5">
        <v>3</v>
      </c>
      <c r="R602" s="5">
        <v>3</v>
      </c>
      <c r="S602" s="5">
        <v>0</v>
      </c>
      <c r="T602" s="5">
        <v>3</v>
      </c>
      <c r="U602" s="5">
        <v>4</v>
      </c>
      <c r="V602" s="5">
        <v>4</v>
      </c>
      <c r="W602" s="5">
        <v>5</v>
      </c>
      <c r="X602" s="5">
        <v>0</v>
      </c>
      <c r="Y602" s="5">
        <v>0</v>
      </c>
      <c r="Z602" s="5">
        <v>479</v>
      </c>
    </row>
    <row r="603" spans="1:26" x14ac:dyDescent="0.25">
      <c r="A603" s="4" t="s">
        <v>681</v>
      </c>
      <c r="B603" s="5">
        <v>95</v>
      </c>
      <c r="C603" s="5">
        <v>0</v>
      </c>
      <c r="D603" s="5">
        <v>0</v>
      </c>
      <c r="E603" s="5">
        <v>0</v>
      </c>
      <c r="F603" s="5">
        <v>0</v>
      </c>
      <c r="G603" s="5">
        <v>1</v>
      </c>
      <c r="H603" s="5">
        <v>0</v>
      </c>
      <c r="I603" s="5">
        <v>1</v>
      </c>
      <c r="J603" s="5">
        <v>1</v>
      </c>
      <c r="K603" s="5">
        <v>0</v>
      </c>
      <c r="L603" s="5">
        <v>1</v>
      </c>
      <c r="M603" s="5">
        <v>1</v>
      </c>
      <c r="N603" s="5">
        <v>0</v>
      </c>
      <c r="O603" s="5">
        <v>0</v>
      </c>
      <c r="P603" s="5">
        <v>1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1</v>
      </c>
      <c r="W603" s="5">
        <v>0</v>
      </c>
      <c r="X603" s="5">
        <v>1</v>
      </c>
      <c r="Y603" s="5">
        <v>0</v>
      </c>
      <c r="Z603" s="5">
        <v>103</v>
      </c>
    </row>
    <row r="604" spans="1:26" x14ac:dyDescent="0.25">
      <c r="A604" s="4" t="s">
        <v>682</v>
      </c>
      <c r="B604" s="5">
        <v>133</v>
      </c>
      <c r="C604" s="5">
        <v>0</v>
      </c>
      <c r="D604" s="5">
        <v>1</v>
      </c>
      <c r="E604" s="5">
        <v>0</v>
      </c>
      <c r="F604" s="5">
        <v>0</v>
      </c>
      <c r="G604" s="5">
        <v>1</v>
      </c>
      <c r="H604" s="5">
        <v>1</v>
      </c>
      <c r="I604" s="5">
        <v>0</v>
      </c>
      <c r="J604" s="5">
        <v>2</v>
      </c>
      <c r="K604" s="5">
        <v>0</v>
      </c>
      <c r="L604" s="5">
        <v>1</v>
      </c>
      <c r="M604" s="5">
        <v>0</v>
      </c>
      <c r="N604" s="5">
        <v>1</v>
      </c>
      <c r="O604" s="5">
        <v>2</v>
      </c>
      <c r="P604" s="5">
        <v>1</v>
      </c>
      <c r="Q604" s="5">
        <v>0</v>
      </c>
      <c r="R604" s="5">
        <v>2</v>
      </c>
      <c r="S604" s="5">
        <v>1</v>
      </c>
      <c r="T604" s="5">
        <v>0</v>
      </c>
      <c r="U604" s="5">
        <v>1</v>
      </c>
      <c r="V604" s="5">
        <v>2</v>
      </c>
      <c r="W604" s="5">
        <v>0</v>
      </c>
      <c r="X604" s="5">
        <v>1</v>
      </c>
      <c r="Y604" s="5">
        <v>0</v>
      </c>
      <c r="Z604" s="5">
        <v>150</v>
      </c>
    </row>
    <row r="605" spans="1:26" x14ac:dyDescent="0.25">
      <c r="A605" s="4" t="s">
        <v>683</v>
      </c>
      <c r="B605" s="5">
        <v>15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1</v>
      </c>
      <c r="W605" s="5">
        <v>0</v>
      </c>
      <c r="X605" s="5">
        <v>0</v>
      </c>
      <c r="Y605" s="5">
        <v>0</v>
      </c>
      <c r="Z605" s="5">
        <v>16</v>
      </c>
    </row>
    <row r="606" spans="1:26" x14ac:dyDescent="0.25">
      <c r="A606" s="4" t="s">
        <v>684</v>
      </c>
      <c r="B606" s="5">
        <v>54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1</v>
      </c>
      <c r="N606" s="5">
        <v>0</v>
      </c>
      <c r="O606" s="5">
        <v>1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1</v>
      </c>
      <c r="V606" s="5">
        <v>1</v>
      </c>
      <c r="W606" s="5">
        <v>0</v>
      </c>
      <c r="X606" s="5">
        <v>0</v>
      </c>
      <c r="Y606" s="5">
        <v>0</v>
      </c>
      <c r="Z606" s="5">
        <v>58</v>
      </c>
    </row>
    <row r="607" spans="1:26" x14ac:dyDescent="0.25">
      <c r="A607" s="4" t="s">
        <v>685</v>
      </c>
      <c r="B607" s="5">
        <v>237</v>
      </c>
      <c r="C607" s="5">
        <v>0</v>
      </c>
      <c r="D607" s="5">
        <v>0</v>
      </c>
      <c r="E607" s="5">
        <v>0</v>
      </c>
      <c r="F607" s="5">
        <v>6</v>
      </c>
      <c r="G607" s="5">
        <v>1</v>
      </c>
      <c r="H607" s="5">
        <v>2</v>
      </c>
      <c r="I607" s="5">
        <v>1</v>
      </c>
      <c r="J607" s="5">
        <v>1</v>
      </c>
      <c r="K607" s="5">
        <v>0</v>
      </c>
      <c r="L607" s="5">
        <v>0</v>
      </c>
      <c r="M607" s="5">
        <v>1</v>
      </c>
      <c r="N607" s="5">
        <v>0</v>
      </c>
      <c r="O607" s="5">
        <v>1</v>
      </c>
      <c r="P607" s="5">
        <v>1</v>
      </c>
      <c r="Q607" s="5">
        <v>1</v>
      </c>
      <c r="R607" s="5">
        <v>0</v>
      </c>
      <c r="S607" s="5">
        <v>3</v>
      </c>
      <c r="T607" s="5">
        <v>0</v>
      </c>
      <c r="U607" s="5">
        <v>3</v>
      </c>
      <c r="V607" s="5">
        <v>0</v>
      </c>
      <c r="W607" s="5">
        <v>4</v>
      </c>
      <c r="X607" s="5">
        <v>0</v>
      </c>
      <c r="Y607" s="5">
        <v>0</v>
      </c>
      <c r="Z607" s="5">
        <v>262</v>
      </c>
    </row>
    <row r="608" spans="1:26" x14ac:dyDescent="0.25">
      <c r="A608" s="4" t="s">
        <v>686</v>
      </c>
      <c r="B608" s="5">
        <v>27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2</v>
      </c>
      <c r="N608" s="5">
        <v>1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1</v>
      </c>
      <c r="V608" s="5">
        <v>0</v>
      </c>
      <c r="W608" s="5">
        <v>1</v>
      </c>
      <c r="X608" s="5">
        <v>0</v>
      </c>
      <c r="Y608" s="5">
        <v>0</v>
      </c>
      <c r="Z608" s="5">
        <v>32</v>
      </c>
    </row>
    <row r="609" spans="1:26" x14ac:dyDescent="0.25">
      <c r="A609" s="4" t="s">
        <v>687</v>
      </c>
      <c r="B609" s="5">
        <v>47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1</v>
      </c>
      <c r="J609" s="5">
        <v>1</v>
      </c>
      <c r="K609" s="5">
        <v>0</v>
      </c>
      <c r="L609" s="5">
        <v>0</v>
      </c>
      <c r="M609" s="5">
        <v>0</v>
      </c>
      <c r="N609" s="5">
        <v>0</v>
      </c>
      <c r="O609" s="5">
        <v>1</v>
      </c>
      <c r="P609" s="5">
        <v>0</v>
      </c>
      <c r="Q609" s="5">
        <v>0</v>
      </c>
      <c r="R609" s="5">
        <v>0</v>
      </c>
      <c r="S609" s="5">
        <v>0</v>
      </c>
      <c r="T609" s="5">
        <v>1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51</v>
      </c>
    </row>
    <row r="610" spans="1:26" x14ac:dyDescent="0.25">
      <c r="A610" s="4" t="s">
        <v>688</v>
      </c>
      <c r="B610" s="5">
        <v>141</v>
      </c>
      <c r="C610" s="5">
        <v>2</v>
      </c>
      <c r="D610" s="5">
        <v>0</v>
      </c>
      <c r="E610" s="5">
        <v>0</v>
      </c>
      <c r="F610" s="5">
        <v>1</v>
      </c>
      <c r="G610" s="5">
        <v>2</v>
      </c>
      <c r="H610" s="5">
        <v>1</v>
      </c>
      <c r="I610" s="5">
        <v>1</v>
      </c>
      <c r="J610" s="5">
        <v>0</v>
      </c>
      <c r="K610" s="5">
        <v>2</v>
      </c>
      <c r="L610" s="5">
        <v>3</v>
      </c>
      <c r="M610" s="5">
        <v>0</v>
      </c>
      <c r="N610" s="5">
        <v>2</v>
      </c>
      <c r="O610" s="5">
        <v>1</v>
      </c>
      <c r="P610" s="5">
        <v>2</v>
      </c>
      <c r="Q610" s="5">
        <v>0</v>
      </c>
      <c r="R610" s="5">
        <v>1</v>
      </c>
      <c r="S610" s="5">
        <v>1</v>
      </c>
      <c r="T610" s="5">
        <v>1</v>
      </c>
      <c r="U610" s="5">
        <v>0</v>
      </c>
      <c r="V610" s="5">
        <v>1</v>
      </c>
      <c r="W610" s="5">
        <v>1</v>
      </c>
      <c r="X610" s="5">
        <v>0</v>
      </c>
      <c r="Y610" s="5">
        <v>0</v>
      </c>
      <c r="Z610" s="5">
        <v>163</v>
      </c>
    </row>
    <row r="611" spans="1:26" x14ac:dyDescent="0.25">
      <c r="A611" s="4" t="s">
        <v>689</v>
      </c>
      <c r="B611" s="5">
        <v>62</v>
      </c>
      <c r="C611" s="5">
        <v>0</v>
      </c>
      <c r="D611" s="5">
        <v>0</v>
      </c>
      <c r="E611" s="5">
        <v>1</v>
      </c>
      <c r="F611" s="5">
        <v>0</v>
      </c>
      <c r="G611" s="5">
        <v>0</v>
      </c>
      <c r="H611" s="5">
        <v>1</v>
      </c>
      <c r="I611" s="5">
        <v>0</v>
      </c>
      <c r="J611" s="5">
        <v>0</v>
      </c>
      <c r="K611" s="5">
        <v>0</v>
      </c>
      <c r="L611" s="5">
        <v>0</v>
      </c>
      <c r="M611" s="5">
        <v>1</v>
      </c>
      <c r="N611" s="5">
        <v>0</v>
      </c>
      <c r="O611" s="5">
        <v>0</v>
      </c>
      <c r="P611" s="5">
        <v>0</v>
      </c>
      <c r="Q611" s="5">
        <v>0</v>
      </c>
      <c r="R611" s="5">
        <v>1</v>
      </c>
      <c r="S611" s="5">
        <v>1</v>
      </c>
      <c r="T611" s="5">
        <v>2</v>
      </c>
      <c r="U611" s="5">
        <v>0</v>
      </c>
      <c r="V611" s="5">
        <v>0</v>
      </c>
      <c r="W611" s="5">
        <v>0</v>
      </c>
      <c r="X611" s="5">
        <v>1</v>
      </c>
      <c r="Y611" s="5">
        <v>0</v>
      </c>
      <c r="Z611" s="5">
        <v>70</v>
      </c>
    </row>
    <row r="612" spans="1:26" x14ac:dyDescent="0.25">
      <c r="A612" s="4" t="s">
        <v>690</v>
      </c>
      <c r="B612" s="5">
        <v>32</v>
      </c>
      <c r="C612" s="5">
        <v>0</v>
      </c>
      <c r="D612" s="5">
        <v>0</v>
      </c>
      <c r="E612" s="5">
        <v>1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1</v>
      </c>
      <c r="M612" s="5">
        <v>1</v>
      </c>
      <c r="N612" s="5">
        <v>0</v>
      </c>
      <c r="O612" s="5">
        <v>0</v>
      </c>
      <c r="P612" s="5">
        <v>0</v>
      </c>
      <c r="Q612" s="5">
        <v>0</v>
      </c>
      <c r="R612" s="5">
        <v>1</v>
      </c>
      <c r="S612" s="5">
        <v>0</v>
      </c>
      <c r="T612" s="5">
        <v>0</v>
      </c>
      <c r="U612" s="5">
        <v>0</v>
      </c>
      <c r="V612" s="5">
        <v>0</v>
      </c>
      <c r="W612" s="5">
        <v>1</v>
      </c>
      <c r="X612" s="5">
        <v>0</v>
      </c>
      <c r="Y612" s="5">
        <v>0</v>
      </c>
      <c r="Z612" s="5">
        <v>37</v>
      </c>
    </row>
    <row r="613" spans="1:26" x14ac:dyDescent="0.25">
      <c r="A613" s="4" t="s">
        <v>691</v>
      </c>
      <c r="B613" s="5">
        <v>18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18</v>
      </c>
    </row>
    <row r="614" spans="1:26" x14ac:dyDescent="0.25">
      <c r="A614" s="4" t="s">
        <v>692</v>
      </c>
      <c r="B614" s="5">
        <v>75</v>
      </c>
      <c r="C614" s="5">
        <v>0</v>
      </c>
      <c r="D614" s="5">
        <v>0</v>
      </c>
      <c r="E614" s="5">
        <v>0</v>
      </c>
      <c r="F614" s="5">
        <v>1</v>
      </c>
      <c r="G614" s="5">
        <v>0</v>
      </c>
      <c r="H614" s="5">
        <v>0</v>
      </c>
      <c r="I614" s="5">
        <v>0</v>
      </c>
      <c r="J614" s="5">
        <v>1</v>
      </c>
      <c r="K614" s="5">
        <v>0</v>
      </c>
      <c r="L614" s="5">
        <v>0</v>
      </c>
      <c r="M614" s="5">
        <v>1</v>
      </c>
      <c r="N614" s="5">
        <v>0</v>
      </c>
      <c r="O614" s="5">
        <v>0</v>
      </c>
      <c r="P614" s="5">
        <v>0</v>
      </c>
      <c r="Q614" s="5">
        <v>1</v>
      </c>
      <c r="R614" s="5">
        <v>0</v>
      </c>
      <c r="S614" s="5">
        <v>2</v>
      </c>
      <c r="T614" s="5">
        <v>1</v>
      </c>
      <c r="U614" s="5">
        <v>1</v>
      </c>
      <c r="V614" s="5">
        <v>0</v>
      </c>
      <c r="W614" s="5">
        <v>0</v>
      </c>
      <c r="X614" s="5">
        <v>0</v>
      </c>
      <c r="Y614" s="5">
        <v>0</v>
      </c>
      <c r="Z614" s="5">
        <v>83</v>
      </c>
    </row>
    <row r="615" spans="1:26" x14ac:dyDescent="0.25">
      <c r="A615" s="4" t="s">
        <v>693</v>
      </c>
      <c r="B615" s="5">
        <v>16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16</v>
      </c>
    </row>
    <row r="616" spans="1:26" x14ac:dyDescent="0.25">
      <c r="A616" s="4" t="s">
        <v>694</v>
      </c>
      <c r="B616" s="5">
        <v>34</v>
      </c>
      <c r="C616" s="5">
        <v>0</v>
      </c>
      <c r="D616" s="5">
        <v>0</v>
      </c>
      <c r="E616" s="5">
        <v>1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35</v>
      </c>
    </row>
    <row r="617" spans="1:26" x14ac:dyDescent="0.25">
      <c r="A617" s="4" t="s">
        <v>695</v>
      </c>
      <c r="B617" s="5">
        <v>94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94</v>
      </c>
    </row>
    <row r="618" spans="1:26" x14ac:dyDescent="0.25">
      <c r="A618" s="4" t="s">
        <v>696</v>
      </c>
      <c r="B618" s="5">
        <v>5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5</v>
      </c>
    </row>
    <row r="619" spans="1:26" x14ac:dyDescent="0.25">
      <c r="A619" s="4" t="s">
        <v>697</v>
      </c>
      <c r="B619" s="5">
        <v>7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7</v>
      </c>
    </row>
    <row r="620" spans="1:26" x14ac:dyDescent="0.25">
      <c r="A620" s="4" t="s">
        <v>698</v>
      </c>
      <c r="B620" s="5">
        <v>20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1</v>
      </c>
      <c r="V620" s="5">
        <v>0</v>
      </c>
      <c r="W620" s="5">
        <v>0</v>
      </c>
      <c r="X620" s="5">
        <v>0</v>
      </c>
      <c r="Y620" s="5">
        <v>0</v>
      </c>
      <c r="Z620" s="5">
        <v>21</v>
      </c>
    </row>
    <row r="621" spans="1:26" x14ac:dyDescent="0.25">
      <c r="A621" s="4" t="s">
        <v>699</v>
      </c>
      <c r="B621" s="5">
        <v>65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1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66</v>
      </c>
    </row>
    <row r="622" spans="1:26" x14ac:dyDescent="0.25">
      <c r="A622" s="4" t="s">
        <v>700</v>
      </c>
      <c r="B622" s="5">
        <v>158</v>
      </c>
      <c r="C622" s="5">
        <v>0</v>
      </c>
      <c r="D622" s="5">
        <v>0</v>
      </c>
      <c r="E622" s="5">
        <v>1</v>
      </c>
      <c r="F622" s="5">
        <v>2</v>
      </c>
      <c r="G622" s="5">
        <v>1</v>
      </c>
      <c r="H622" s="5">
        <v>2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1</v>
      </c>
      <c r="O622" s="5">
        <v>0</v>
      </c>
      <c r="P622" s="5">
        <v>0</v>
      </c>
      <c r="Q622" s="5">
        <v>0</v>
      </c>
      <c r="R622" s="5">
        <v>0</v>
      </c>
      <c r="S622" s="5">
        <v>2</v>
      </c>
      <c r="T622" s="5">
        <v>1</v>
      </c>
      <c r="U622" s="5">
        <v>1</v>
      </c>
      <c r="V622" s="5">
        <v>0</v>
      </c>
      <c r="W622" s="5">
        <v>0</v>
      </c>
      <c r="X622" s="5">
        <v>0</v>
      </c>
      <c r="Y622" s="5">
        <v>0</v>
      </c>
      <c r="Z622" s="5">
        <v>169</v>
      </c>
    </row>
    <row r="623" spans="1:26" x14ac:dyDescent="0.25">
      <c r="A623" s="4" t="s">
        <v>701</v>
      </c>
      <c r="B623" s="5">
        <v>6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6</v>
      </c>
    </row>
    <row r="624" spans="1:26" x14ac:dyDescent="0.25">
      <c r="A624" s="4" t="s">
        <v>702</v>
      </c>
      <c r="B624" s="5">
        <v>14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1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1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16</v>
      </c>
    </row>
    <row r="625" spans="1:26" x14ac:dyDescent="0.25">
      <c r="A625" s="4" t="s">
        <v>703</v>
      </c>
      <c r="B625" s="5">
        <v>11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1</v>
      </c>
      <c r="W625" s="5">
        <v>0</v>
      </c>
      <c r="X625" s="5">
        <v>0</v>
      </c>
      <c r="Y625" s="5">
        <v>0</v>
      </c>
      <c r="Z625" s="5">
        <v>12</v>
      </c>
    </row>
    <row r="626" spans="1:26" x14ac:dyDescent="0.25">
      <c r="A626" s="4" t="s">
        <v>704</v>
      </c>
      <c r="B626" s="5">
        <v>80</v>
      </c>
      <c r="C626" s="5">
        <v>1</v>
      </c>
      <c r="D626" s="5">
        <v>0</v>
      </c>
      <c r="E626" s="5">
        <v>0</v>
      </c>
      <c r="F626" s="5">
        <v>1</v>
      </c>
      <c r="G626" s="5">
        <v>0</v>
      </c>
      <c r="H626" s="5">
        <v>0</v>
      </c>
      <c r="I626" s="5">
        <v>1</v>
      </c>
      <c r="J626" s="5">
        <v>2</v>
      </c>
      <c r="K626" s="5">
        <v>0</v>
      </c>
      <c r="L626" s="5">
        <v>0</v>
      </c>
      <c r="M626" s="5">
        <v>1</v>
      </c>
      <c r="N626" s="5">
        <v>0</v>
      </c>
      <c r="O626" s="5">
        <v>1</v>
      </c>
      <c r="P626" s="5">
        <v>0</v>
      </c>
      <c r="Q626" s="5">
        <v>1</v>
      </c>
      <c r="R626" s="5">
        <v>1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89</v>
      </c>
    </row>
    <row r="627" spans="1:26" x14ac:dyDescent="0.25">
      <c r="A627" s="4" t="s">
        <v>705</v>
      </c>
      <c r="B627" s="5">
        <v>10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10</v>
      </c>
    </row>
    <row r="628" spans="1:26" x14ac:dyDescent="0.25">
      <c r="A628" s="4" t="s">
        <v>706</v>
      </c>
      <c r="B628" s="5">
        <v>59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59</v>
      </c>
    </row>
    <row r="629" spans="1:26" x14ac:dyDescent="0.25">
      <c r="A629" s="4" t="s">
        <v>707</v>
      </c>
      <c r="B629" s="5">
        <v>10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10</v>
      </c>
    </row>
    <row r="630" spans="1:26" x14ac:dyDescent="0.25">
      <c r="A630" s="4" t="s">
        <v>708</v>
      </c>
      <c r="B630" s="5">
        <v>34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34</v>
      </c>
    </row>
    <row r="631" spans="1:26" x14ac:dyDescent="0.25">
      <c r="A631" s="4" t="s">
        <v>709</v>
      </c>
      <c r="B631" s="5">
        <v>16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16</v>
      </c>
    </row>
    <row r="632" spans="1:26" x14ac:dyDescent="0.25">
      <c r="A632" s="4" t="s">
        <v>710</v>
      </c>
      <c r="B632" s="5">
        <v>1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1</v>
      </c>
    </row>
    <row r="633" spans="1:26" x14ac:dyDescent="0.25">
      <c r="A633" s="4" t="s">
        <v>711</v>
      </c>
      <c r="B633" s="5">
        <v>3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3</v>
      </c>
    </row>
    <row r="634" spans="1:26" x14ac:dyDescent="0.25">
      <c r="A634" s="4" t="s">
        <v>712</v>
      </c>
      <c r="B634" s="5">
        <v>36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1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37</v>
      </c>
    </row>
    <row r="635" spans="1:26" x14ac:dyDescent="0.25">
      <c r="A635" s="4" t="s">
        <v>714</v>
      </c>
      <c r="B635" s="5">
        <v>0</v>
      </c>
      <c r="C635" s="5">
        <v>2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2</v>
      </c>
    </row>
    <row r="636" spans="1:26" x14ac:dyDescent="0.25">
      <c r="A636" s="4" t="s">
        <v>715</v>
      </c>
      <c r="B636" s="5">
        <v>34</v>
      </c>
      <c r="C636" s="5">
        <v>0</v>
      </c>
      <c r="D636" s="5">
        <v>1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35</v>
      </c>
    </row>
    <row r="637" spans="1:26" x14ac:dyDescent="0.25">
      <c r="A637" s="4" t="s">
        <v>716</v>
      </c>
      <c r="B637" s="5">
        <v>17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17</v>
      </c>
    </row>
    <row r="638" spans="1:26" x14ac:dyDescent="0.25">
      <c r="A638" s="4" t="s">
        <v>718</v>
      </c>
      <c r="B638" s="5">
        <v>34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34</v>
      </c>
    </row>
    <row r="639" spans="1:26" x14ac:dyDescent="0.25">
      <c r="A639" s="4" t="s">
        <v>719</v>
      </c>
      <c r="B639" s="5">
        <v>16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16</v>
      </c>
    </row>
    <row r="640" spans="1:26" x14ac:dyDescent="0.25">
      <c r="A640" s="4" t="s">
        <v>720</v>
      </c>
      <c r="B640" s="5">
        <v>42</v>
      </c>
      <c r="C640" s="5">
        <v>1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43</v>
      </c>
    </row>
    <row r="641" spans="1:26" x14ac:dyDescent="0.25">
      <c r="A641" s="4" t="s">
        <v>721</v>
      </c>
      <c r="B641" s="5">
        <v>0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1</v>
      </c>
      <c r="V641" s="5">
        <v>0</v>
      </c>
      <c r="W641" s="5">
        <v>0</v>
      </c>
      <c r="X641" s="5">
        <v>0</v>
      </c>
      <c r="Y641" s="5">
        <v>0</v>
      </c>
      <c r="Z641" s="5">
        <v>1</v>
      </c>
    </row>
    <row r="642" spans="1:26" x14ac:dyDescent="0.25">
      <c r="A642" s="4" t="s">
        <v>722</v>
      </c>
      <c r="B642" s="5">
        <v>38</v>
      </c>
      <c r="C642" s="5">
        <v>1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39</v>
      </c>
    </row>
    <row r="643" spans="1:26" x14ac:dyDescent="0.25">
      <c r="A643" s="4" t="s">
        <v>723</v>
      </c>
      <c r="B643" s="5">
        <v>20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20</v>
      </c>
    </row>
    <row r="644" spans="1:26" x14ac:dyDescent="0.25">
      <c r="A644" s="4" t="s">
        <v>724</v>
      </c>
      <c r="B644" s="5">
        <v>30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30</v>
      </c>
    </row>
    <row r="645" spans="1:26" x14ac:dyDescent="0.25">
      <c r="A645" s="4" t="s">
        <v>725</v>
      </c>
      <c r="B645" s="5">
        <v>252</v>
      </c>
      <c r="C645" s="5">
        <v>1</v>
      </c>
      <c r="D645" s="5">
        <v>0</v>
      </c>
      <c r="E645" s="5">
        <v>0</v>
      </c>
      <c r="F645" s="5">
        <v>1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3</v>
      </c>
      <c r="W645" s="5">
        <v>0</v>
      </c>
      <c r="X645" s="5">
        <v>0</v>
      </c>
      <c r="Y645" s="5">
        <v>0</v>
      </c>
      <c r="Z645" s="5">
        <v>257</v>
      </c>
    </row>
    <row r="646" spans="1:26" x14ac:dyDescent="0.25">
      <c r="A646" s="4" t="s">
        <v>726</v>
      </c>
      <c r="B646" s="5">
        <v>38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38</v>
      </c>
    </row>
    <row r="647" spans="1:26" x14ac:dyDescent="0.25">
      <c r="A647" s="4" t="s">
        <v>727</v>
      </c>
      <c r="B647" s="5">
        <v>1</v>
      </c>
      <c r="C647" s="5">
        <v>0</v>
      </c>
      <c r="D647" s="5">
        <v>0</v>
      </c>
      <c r="E647" s="5">
        <v>0</v>
      </c>
      <c r="F647" s="5">
        <v>0</v>
      </c>
      <c r="G647" s="5">
        <v>1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2</v>
      </c>
    </row>
    <row r="648" spans="1:26" x14ac:dyDescent="0.25">
      <c r="A648" s="4" t="s">
        <v>728</v>
      </c>
      <c r="B648" s="5">
        <v>8</v>
      </c>
      <c r="C648" s="5">
        <v>0</v>
      </c>
      <c r="D648" s="5">
        <v>0</v>
      </c>
      <c r="E648" s="5">
        <v>0</v>
      </c>
      <c r="F648" s="5">
        <v>0</v>
      </c>
      <c r="G648" s="5">
        <v>1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9</v>
      </c>
    </row>
    <row r="649" spans="1:26" x14ac:dyDescent="0.25">
      <c r="A649" s="4" t="s">
        <v>729</v>
      </c>
      <c r="B649" s="5">
        <v>9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9</v>
      </c>
    </row>
    <row r="650" spans="1:26" x14ac:dyDescent="0.25">
      <c r="A650" s="4" t="s">
        <v>730</v>
      </c>
      <c r="B650" s="5">
        <v>32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32</v>
      </c>
    </row>
    <row r="651" spans="1:26" x14ac:dyDescent="0.25">
      <c r="A651" s="4" t="s">
        <v>733</v>
      </c>
      <c r="B651" s="5">
        <v>6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6</v>
      </c>
    </row>
    <row r="652" spans="1:26" x14ac:dyDescent="0.25">
      <c r="A652" s="4" t="s">
        <v>734</v>
      </c>
      <c r="B652" s="5">
        <v>10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10</v>
      </c>
    </row>
    <row r="653" spans="1:26" x14ac:dyDescent="0.25">
      <c r="A653" s="4" t="s">
        <v>735</v>
      </c>
      <c r="B653" s="5">
        <v>9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9</v>
      </c>
    </row>
    <row r="654" spans="1:26" x14ac:dyDescent="0.25">
      <c r="A654" s="4" t="s">
        <v>736</v>
      </c>
      <c r="B654" s="5">
        <v>9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9</v>
      </c>
    </row>
    <row r="655" spans="1:26" x14ac:dyDescent="0.25">
      <c r="A655" s="4" t="s">
        <v>737</v>
      </c>
      <c r="B655" s="5">
        <v>18</v>
      </c>
      <c r="C655" s="5">
        <v>0</v>
      </c>
      <c r="D655" s="5">
        <v>0</v>
      </c>
      <c r="E655" s="5">
        <v>2</v>
      </c>
      <c r="F655" s="5">
        <v>3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1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24</v>
      </c>
    </row>
    <row r="656" spans="1:26" x14ac:dyDescent="0.25">
      <c r="A656" s="4" t="s">
        <v>738</v>
      </c>
      <c r="B656" s="5">
        <v>2</v>
      </c>
      <c r="C656" s="5">
        <v>0</v>
      </c>
      <c r="D656" s="5">
        <v>0</v>
      </c>
      <c r="E656" s="5">
        <v>1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3</v>
      </c>
    </row>
    <row r="657" spans="1:26" x14ac:dyDescent="0.25">
      <c r="A657" s="4" t="s">
        <v>739</v>
      </c>
      <c r="B657" s="5">
        <v>4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4</v>
      </c>
    </row>
    <row r="658" spans="1:26" x14ac:dyDescent="0.25">
      <c r="A658" s="4" t="s">
        <v>740</v>
      </c>
      <c r="B658" s="5">
        <v>40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40</v>
      </c>
    </row>
    <row r="659" spans="1:26" x14ac:dyDescent="0.25">
      <c r="A659" s="4" t="s">
        <v>741</v>
      </c>
      <c r="B659" s="5">
        <v>13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13</v>
      </c>
    </row>
    <row r="660" spans="1:26" x14ac:dyDescent="0.25">
      <c r="A660" s="4" t="s">
        <v>742</v>
      </c>
      <c r="B660" s="5">
        <v>31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31</v>
      </c>
    </row>
    <row r="661" spans="1:26" x14ac:dyDescent="0.25">
      <c r="A661" s="4" t="s">
        <v>743</v>
      </c>
      <c r="B661" s="5">
        <v>309</v>
      </c>
      <c r="C661" s="5">
        <v>0</v>
      </c>
      <c r="D661" s="5">
        <v>0</v>
      </c>
      <c r="E661" s="5">
        <v>1</v>
      </c>
      <c r="F661" s="5">
        <v>0</v>
      </c>
      <c r="G661" s="5">
        <v>0</v>
      </c>
      <c r="H661" s="5">
        <v>1</v>
      </c>
      <c r="I661" s="5">
        <v>2</v>
      </c>
      <c r="J661" s="5">
        <v>0</v>
      </c>
      <c r="K661" s="5">
        <v>1</v>
      </c>
      <c r="L661" s="5">
        <v>2</v>
      </c>
      <c r="M661" s="5">
        <v>1</v>
      </c>
      <c r="N661" s="5">
        <v>2</v>
      </c>
      <c r="O661" s="5">
        <v>1</v>
      </c>
      <c r="P661" s="5">
        <v>0</v>
      </c>
      <c r="Q661" s="5">
        <v>0</v>
      </c>
      <c r="R661" s="5">
        <v>1</v>
      </c>
      <c r="S661" s="5">
        <v>1</v>
      </c>
      <c r="T661" s="5">
        <v>17</v>
      </c>
      <c r="U661" s="5">
        <v>1</v>
      </c>
      <c r="V661" s="5">
        <v>1</v>
      </c>
      <c r="W661" s="5">
        <v>0</v>
      </c>
      <c r="X661" s="5">
        <v>0</v>
      </c>
      <c r="Y661" s="5">
        <v>0</v>
      </c>
      <c r="Z661" s="5">
        <v>341</v>
      </c>
    </row>
    <row r="662" spans="1:26" x14ac:dyDescent="0.25">
      <c r="A662" s="4" t="s">
        <v>744</v>
      </c>
      <c r="B662" s="5">
        <v>52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52</v>
      </c>
    </row>
    <row r="663" spans="1:26" x14ac:dyDescent="0.25">
      <c r="A663" s="4" t="s">
        <v>745</v>
      </c>
      <c r="B663" s="5">
        <v>11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11</v>
      </c>
    </row>
    <row r="664" spans="1:26" x14ac:dyDescent="0.25">
      <c r="A664" s="4" t="s">
        <v>746</v>
      </c>
      <c r="B664" s="5">
        <v>17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17</v>
      </c>
    </row>
    <row r="665" spans="1:26" x14ac:dyDescent="0.25">
      <c r="A665" s="4" t="s">
        <v>747</v>
      </c>
      <c r="B665" s="5">
        <v>18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1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19</v>
      </c>
    </row>
    <row r="666" spans="1:26" x14ac:dyDescent="0.25">
      <c r="A666" s="4" t="s">
        <v>748</v>
      </c>
      <c r="B666" s="5">
        <v>9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9</v>
      </c>
    </row>
    <row r="667" spans="1:26" x14ac:dyDescent="0.25">
      <c r="A667" s="4" t="s">
        <v>749</v>
      </c>
      <c r="B667" s="5">
        <v>15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15</v>
      </c>
    </row>
    <row r="668" spans="1:26" x14ac:dyDescent="0.25">
      <c r="A668" s="4" t="s">
        <v>750</v>
      </c>
      <c r="B668" s="5">
        <v>40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40</v>
      </c>
    </row>
    <row r="669" spans="1:26" x14ac:dyDescent="0.25">
      <c r="A669" s="4" t="s">
        <v>751</v>
      </c>
      <c r="B669" s="5">
        <v>94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94</v>
      </c>
    </row>
    <row r="670" spans="1:26" x14ac:dyDescent="0.25">
      <c r="A670" s="4" t="s">
        <v>752</v>
      </c>
      <c r="B670" s="5">
        <v>30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30</v>
      </c>
    </row>
    <row r="671" spans="1:26" x14ac:dyDescent="0.25">
      <c r="A671" s="4" t="s">
        <v>753</v>
      </c>
      <c r="B671" s="5">
        <v>21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21</v>
      </c>
    </row>
    <row r="672" spans="1:26" x14ac:dyDescent="0.25">
      <c r="A672" s="4" t="s">
        <v>754</v>
      </c>
      <c r="B672" s="5">
        <v>11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11</v>
      </c>
    </row>
    <row r="673" spans="1:26" x14ac:dyDescent="0.25">
      <c r="A673" s="4" t="s">
        <v>755</v>
      </c>
      <c r="B673" s="5">
        <v>33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33</v>
      </c>
    </row>
    <row r="674" spans="1:26" x14ac:dyDescent="0.25">
      <c r="A674" s="4" t="s">
        <v>756</v>
      </c>
      <c r="B674" s="5">
        <v>19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19</v>
      </c>
    </row>
    <row r="675" spans="1:26" x14ac:dyDescent="0.25">
      <c r="A675" s="4" t="s">
        <v>757</v>
      </c>
      <c r="B675" s="5">
        <v>62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1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63</v>
      </c>
    </row>
    <row r="676" spans="1:26" x14ac:dyDescent="0.25">
      <c r="A676" s="4" t="s">
        <v>758</v>
      </c>
      <c r="B676" s="5">
        <v>1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1</v>
      </c>
    </row>
    <row r="677" spans="1:26" x14ac:dyDescent="0.25">
      <c r="A677" s="4" t="s">
        <v>759</v>
      </c>
      <c r="B677" s="5">
        <v>5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5</v>
      </c>
    </row>
    <row r="678" spans="1:26" x14ac:dyDescent="0.25">
      <c r="A678" s="4" t="s">
        <v>760</v>
      </c>
      <c r="B678" s="5">
        <v>140</v>
      </c>
      <c r="C678" s="5">
        <v>0</v>
      </c>
      <c r="D678" s="5">
        <v>0</v>
      </c>
      <c r="E678" s="5">
        <v>0</v>
      </c>
      <c r="F678" s="5">
        <v>0</v>
      </c>
      <c r="G678" s="5">
        <v>1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141</v>
      </c>
    </row>
    <row r="679" spans="1:26" x14ac:dyDescent="0.25">
      <c r="A679" s="4" t="s">
        <v>761</v>
      </c>
      <c r="B679" s="5">
        <v>1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1</v>
      </c>
    </row>
    <row r="680" spans="1:26" x14ac:dyDescent="0.25">
      <c r="A680" s="4" t="s">
        <v>762</v>
      </c>
      <c r="B680" s="5">
        <v>2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2</v>
      </c>
    </row>
    <row r="681" spans="1:26" x14ac:dyDescent="0.25">
      <c r="A681" s="4" t="s">
        <v>763</v>
      </c>
      <c r="B681" s="5">
        <v>3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1</v>
      </c>
      <c r="S681" s="5">
        <v>0</v>
      </c>
      <c r="T681" s="5">
        <v>1</v>
      </c>
      <c r="U681" s="5">
        <v>0</v>
      </c>
      <c r="V681" s="5">
        <v>0</v>
      </c>
      <c r="W681" s="5">
        <v>0</v>
      </c>
      <c r="X681" s="5">
        <v>1</v>
      </c>
      <c r="Y681" s="5">
        <v>0</v>
      </c>
      <c r="Z681" s="5">
        <v>6</v>
      </c>
    </row>
    <row r="682" spans="1:26" x14ac:dyDescent="0.25">
      <c r="A682" s="4" t="s">
        <v>765</v>
      </c>
      <c r="B682" s="5">
        <v>93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3</v>
      </c>
      <c r="I682" s="5">
        <v>0</v>
      </c>
      <c r="J682" s="5">
        <v>1</v>
      </c>
      <c r="K682" s="5">
        <v>0</v>
      </c>
      <c r="L682" s="5">
        <v>3</v>
      </c>
      <c r="M682" s="5">
        <v>3</v>
      </c>
      <c r="N682" s="5">
        <v>3</v>
      </c>
      <c r="O682" s="5">
        <v>1</v>
      </c>
      <c r="P682" s="5">
        <v>3</v>
      </c>
      <c r="Q682" s="5">
        <v>1</v>
      </c>
      <c r="R682" s="5">
        <v>0</v>
      </c>
      <c r="S682" s="5">
        <v>2</v>
      </c>
      <c r="T682" s="5">
        <v>0</v>
      </c>
      <c r="U682" s="5">
        <v>2</v>
      </c>
      <c r="V682" s="5">
        <v>1</v>
      </c>
      <c r="W682" s="5">
        <v>1</v>
      </c>
      <c r="X682" s="5">
        <v>1</v>
      </c>
      <c r="Y682" s="5">
        <v>0</v>
      </c>
      <c r="Z682" s="5">
        <v>118</v>
      </c>
    </row>
    <row r="683" spans="1:26" x14ac:dyDescent="0.25">
      <c r="A683" s="4" t="s">
        <v>766</v>
      </c>
      <c r="B683" s="5">
        <v>60</v>
      </c>
      <c r="C683" s="5">
        <v>2</v>
      </c>
      <c r="D683" s="5">
        <v>0</v>
      </c>
      <c r="E683" s="5">
        <v>1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3</v>
      </c>
      <c r="L683" s="5">
        <v>0</v>
      </c>
      <c r="M683" s="5">
        <v>1</v>
      </c>
      <c r="N683" s="5">
        <v>1</v>
      </c>
      <c r="O683" s="5">
        <v>3</v>
      </c>
      <c r="P683" s="5">
        <v>0</v>
      </c>
      <c r="Q683" s="5">
        <v>2</v>
      </c>
      <c r="R683" s="5">
        <v>0</v>
      </c>
      <c r="S683" s="5">
        <v>2</v>
      </c>
      <c r="T683" s="5">
        <v>3</v>
      </c>
      <c r="U683" s="5">
        <v>0</v>
      </c>
      <c r="V683" s="5">
        <v>1</v>
      </c>
      <c r="W683" s="5">
        <v>1</v>
      </c>
      <c r="X683" s="5">
        <v>1</v>
      </c>
      <c r="Y683" s="5">
        <v>0</v>
      </c>
      <c r="Z683" s="5">
        <v>81</v>
      </c>
    </row>
    <row r="684" spans="1:26" x14ac:dyDescent="0.25">
      <c r="A684" s="4" t="s">
        <v>767</v>
      </c>
      <c r="B684" s="5">
        <v>36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2</v>
      </c>
      <c r="M684" s="5">
        <v>1</v>
      </c>
      <c r="N684" s="5">
        <v>1</v>
      </c>
      <c r="O684" s="5">
        <v>2</v>
      </c>
      <c r="P684" s="5">
        <v>0</v>
      </c>
      <c r="Q684" s="5">
        <v>0</v>
      </c>
      <c r="R684" s="5">
        <v>2</v>
      </c>
      <c r="S684" s="5">
        <v>0</v>
      </c>
      <c r="T684" s="5">
        <v>1</v>
      </c>
      <c r="U684" s="5">
        <v>1</v>
      </c>
      <c r="V684" s="5">
        <v>1</v>
      </c>
      <c r="W684" s="5">
        <v>1</v>
      </c>
      <c r="X684" s="5">
        <v>2</v>
      </c>
      <c r="Y684" s="5">
        <v>0</v>
      </c>
      <c r="Z684" s="5">
        <v>50</v>
      </c>
    </row>
    <row r="685" spans="1:26" x14ac:dyDescent="0.25">
      <c r="A685" s="4" t="s">
        <v>768</v>
      </c>
      <c r="B685" s="5">
        <v>165</v>
      </c>
      <c r="C685" s="5">
        <v>1</v>
      </c>
      <c r="D685" s="5">
        <v>1</v>
      </c>
      <c r="E685" s="5">
        <v>1</v>
      </c>
      <c r="F685" s="5">
        <v>0</v>
      </c>
      <c r="G685" s="5">
        <v>1</v>
      </c>
      <c r="H685" s="5">
        <v>0</v>
      </c>
      <c r="I685" s="5">
        <v>0</v>
      </c>
      <c r="J685" s="5">
        <v>0</v>
      </c>
      <c r="K685" s="5">
        <v>1</v>
      </c>
      <c r="L685" s="5">
        <v>4</v>
      </c>
      <c r="M685" s="5">
        <v>3</v>
      </c>
      <c r="N685" s="5">
        <v>4</v>
      </c>
      <c r="O685" s="5">
        <v>1</v>
      </c>
      <c r="P685" s="5">
        <v>1</v>
      </c>
      <c r="Q685" s="5">
        <v>0</v>
      </c>
      <c r="R685" s="5">
        <v>1</v>
      </c>
      <c r="S685" s="5">
        <v>3</v>
      </c>
      <c r="T685" s="5">
        <v>2</v>
      </c>
      <c r="U685" s="5">
        <v>4</v>
      </c>
      <c r="V685" s="5">
        <v>2</v>
      </c>
      <c r="W685" s="5">
        <v>4</v>
      </c>
      <c r="X685" s="5">
        <v>2</v>
      </c>
      <c r="Y685" s="5">
        <v>0</v>
      </c>
      <c r="Z685" s="5">
        <v>201</v>
      </c>
    </row>
    <row r="686" spans="1:26" x14ac:dyDescent="0.25">
      <c r="A686" s="4" t="s">
        <v>769</v>
      </c>
      <c r="B686" s="5">
        <v>27</v>
      </c>
      <c r="C686" s="5">
        <v>0</v>
      </c>
      <c r="D686" s="5">
        <v>0</v>
      </c>
      <c r="E686" s="5">
        <v>1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1</v>
      </c>
      <c r="L686" s="5">
        <v>0</v>
      </c>
      <c r="M686" s="5">
        <v>1</v>
      </c>
      <c r="N686" s="5">
        <v>0</v>
      </c>
      <c r="O686" s="5">
        <v>1</v>
      </c>
      <c r="P686" s="5">
        <v>3</v>
      </c>
      <c r="Q686" s="5">
        <v>1</v>
      </c>
      <c r="R686" s="5">
        <v>1</v>
      </c>
      <c r="S686" s="5">
        <v>3</v>
      </c>
      <c r="T686" s="5">
        <v>0</v>
      </c>
      <c r="U686" s="5">
        <v>3</v>
      </c>
      <c r="V686" s="5">
        <v>3</v>
      </c>
      <c r="W686" s="5">
        <v>1</v>
      </c>
      <c r="X686" s="5">
        <v>0</v>
      </c>
      <c r="Y686" s="5">
        <v>0</v>
      </c>
      <c r="Z686" s="5">
        <v>46</v>
      </c>
    </row>
    <row r="687" spans="1:26" x14ac:dyDescent="0.25">
      <c r="A687" s="4" t="s">
        <v>770</v>
      </c>
      <c r="B687" s="5">
        <v>0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1</v>
      </c>
    </row>
    <row r="688" spans="1:26" x14ac:dyDescent="0.25">
      <c r="A688" s="4" t="s">
        <v>771</v>
      </c>
      <c r="B688" s="5">
        <v>2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1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3</v>
      </c>
    </row>
    <row r="689" spans="1:26" x14ac:dyDescent="0.25">
      <c r="A689" s="4" t="s">
        <v>772</v>
      </c>
      <c r="B689" s="5">
        <v>24</v>
      </c>
      <c r="C689" s="5">
        <v>0</v>
      </c>
      <c r="D689" s="5">
        <v>0</v>
      </c>
      <c r="E689" s="5">
        <v>0</v>
      </c>
      <c r="F689" s="5">
        <v>0</v>
      </c>
      <c r="G689" s="5">
        <v>3</v>
      </c>
      <c r="H689" s="5">
        <v>3</v>
      </c>
      <c r="I689" s="5">
        <v>2</v>
      </c>
      <c r="J689" s="5">
        <v>2</v>
      </c>
      <c r="K689" s="5">
        <v>1</v>
      </c>
      <c r="L689" s="5">
        <v>3</v>
      </c>
      <c r="M689" s="5">
        <v>5</v>
      </c>
      <c r="N689" s="5">
        <v>3</v>
      </c>
      <c r="O689" s="5">
        <v>1</v>
      </c>
      <c r="P689" s="5">
        <v>2</v>
      </c>
      <c r="Q689" s="5">
        <v>1</v>
      </c>
      <c r="R689" s="5">
        <v>0</v>
      </c>
      <c r="S689" s="5">
        <v>0</v>
      </c>
      <c r="T689" s="5">
        <v>0</v>
      </c>
      <c r="U689" s="5">
        <v>2</v>
      </c>
      <c r="V689" s="5">
        <v>2</v>
      </c>
      <c r="W689" s="5">
        <v>2</v>
      </c>
      <c r="X689" s="5">
        <v>5</v>
      </c>
      <c r="Y689" s="5">
        <v>0</v>
      </c>
      <c r="Z689" s="5">
        <v>61</v>
      </c>
    </row>
    <row r="690" spans="1:26" x14ac:dyDescent="0.25">
      <c r="A690" s="4" t="s">
        <v>773</v>
      </c>
      <c r="B690" s="5">
        <v>27</v>
      </c>
      <c r="C690" s="5">
        <v>0</v>
      </c>
      <c r="D690" s="5">
        <v>0</v>
      </c>
      <c r="E690" s="5">
        <v>0</v>
      </c>
      <c r="F690" s="5">
        <v>1</v>
      </c>
      <c r="G690" s="5">
        <v>1</v>
      </c>
      <c r="H690" s="5">
        <v>0</v>
      </c>
      <c r="I690" s="5">
        <v>1</v>
      </c>
      <c r="J690" s="5">
        <v>2</v>
      </c>
      <c r="K690" s="5">
        <v>0</v>
      </c>
      <c r="L690" s="5">
        <v>0</v>
      </c>
      <c r="M690" s="5">
        <v>1</v>
      </c>
      <c r="N690" s="5">
        <v>2</v>
      </c>
      <c r="O690" s="5">
        <v>2</v>
      </c>
      <c r="P690" s="5">
        <v>0</v>
      </c>
      <c r="Q690" s="5">
        <v>0</v>
      </c>
      <c r="R690" s="5">
        <v>1</v>
      </c>
      <c r="S690" s="5">
        <v>1</v>
      </c>
      <c r="T690" s="5">
        <v>0</v>
      </c>
      <c r="U690" s="5">
        <v>0</v>
      </c>
      <c r="V690" s="5">
        <v>2</v>
      </c>
      <c r="W690" s="5">
        <v>1</v>
      </c>
      <c r="X690" s="5">
        <v>1</v>
      </c>
      <c r="Y690" s="5">
        <v>0</v>
      </c>
      <c r="Z690" s="5">
        <v>43</v>
      </c>
    </row>
    <row r="691" spans="1:26" x14ac:dyDescent="0.25">
      <c r="A691" s="4" t="s">
        <v>774</v>
      </c>
      <c r="B691" s="5">
        <v>48</v>
      </c>
      <c r="C691" s="5">
        <v>0</v>
      </c>
      <c r="D691" s="5">
        <v>0</v>
      </c>
      <c r="E691" s="5">
        <v>2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1</v>
      </c>
      <c r="V691" s="5">
        <v>0</v>
      </c>
      <c r="W691" s="5">
        <v>0</v>
      </c>
      <c r="X691" s="5">
        <v>0</v>
      </c>
      <c r="Y691" s="5">
        <v>0</v>
      </c>
      <c r="Z691" s="5">
        <v>51</v>
      </c>
    </row>
    <row r="692" spans="1:26" x14ac:dyDescent="0.25">
      <c r="A692" s="4" t="s">
        <v>775</v>
      </c>
      <c r="B692" s="5">
        <v>6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1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7</v>
      </c>
    </row>
    <row r="693" spans="1:26" x14ac:dyDescent="0.25">
      <c r="A693" s="4" t="s">
        <v>776</v>
      </c>
      <c r="B693" s="5">
        <v>6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2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8</v>
      </c>
    </row>
    <row r="694" spans="1:26" x14ac:dyDescent="0.25">
      <c r="A694" s="4" t="s">
        <v>777</v>
      </c>
      <c r="B694" s="5">
        <v>3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3</v>
      </c>
    </row>
    <row r="695" spans="1:26" x14ac:dyDescent="0.25">
      <c r="A695" s="4" t="s">
        <v>778</v>
      </c>
      <c r="B695" s="5">
        <v>1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1</v>
      </c>
    </row>
    <row r="696" spans="1:26" x14ac:dyDescent="0.25">
      <c r="A696" s="4" t="s">
        <v>780</v>
      </c>
      <c r="B696" s="5">
        <v>21</v>
      </c>
      <c r="C696" s="5">
        <v>0</v>
      </c>
      <c r="D696" s="5">
        <v>0</v>
      </c>
      <c r="E696" s="5">
        <v>0</v>
      </c>
      <c r="F696" s="5">
        <v>1</v>
      </c>
      <c r="G696" s="5">
        <v>1</v>
      </c>
      <c r="H696" s="5">
        <v>0</v>
      </c>
      <c r="I696" s="5">
        <v>0</v>
      </c>
      <c r="J696" s="5">
        <v>0</v>
      </c>
      <c r="K696" s="5">
        <v>0</v>
      </c>
      <c r="L696" s="5">
        <v>1</v>
      </c>
      <c r="M696" s="5">
        <v>2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1</v>
      </c>
      <c r="U696" s="5">
        <v>0</v>
      </c>
      <c r="V696" s="5">
        <v>0</v>
      </c>
      <c r="W696" s="5">
        <v>0</v>
      </c>
      <c r="X696" s="5">
        <v>1</v>
      </c>
      <c r="Y696" s="5">
        <v>0</v>
      </c>
      <c r="Z696" s="5">
        <v>28</v>
      </c>
    </row>
    <row r="697" spans="1:26" x14ac:dyDescent="0.25">
      <c r="A697" s="4" t="s">
        <v>781</v>
      </c>
      <c r="B697" s="5">
        <v>93</v>
      </c>
      <c r="C697" s="5">
        <v>0</v>
      </c>
      <c r="D697" s="5">
        <v>1</v>
      </c>
      <c r="E697" s="5">
        <v>1</v>
      </c>
      <c r="F697" s="5">
        <v>0</v>
      </c>
      <c r="G697" s="5">
        <v>0</v>
      </c>
      <c r="H697" s="5">
        <v>0</v>
      </c>
      <c r="I697" s="5">
        <v>0</v>
      </c>
      <c r="J697" s="5">
        <v>1</v>
      </c>
      <c r="K697" s="5">
        <v>0</v>
      </c>
      <c r="L697" s="5">
        <v>0</v>
      </c>
      <c r="M697" s="5">
        <v>0</v>
      </c>
      <c r="N697" s="5">
        <v>0</v>
      </c>
      <c r="O697" s="5">
        <v>1</v>
      </c>
      <c r="P697" s="5">
        <v>1</v>
      </c>
      <c r="Q697" s="5">
        <v>0</v>
      </c>
      <c r="R697" s="5">
        <v>0</v>
      </c>
      <c r="S697" s="5">
        <v>3</v>
      </c>
      <c r="T697" s="5">
        <v>1</v>
      </c>
      <c r="U697" s="5">
        <v>5</v>
      </c>
      <c r="V697" s="5">
        <v>1</v>
      </c>
      <c r="W697" s="5">
        <v>0</v>
      </c>
      <c r="X697" s="5">
        <v>0</v>
      </c>
      <c r="Y697" s="5">
        <v>0</v>
      </c>
      <c r="Z697" s="5">
        <v>108</v>
      </c>
    </row>
    <row r="698" spans="1:26" x14ac:dyDescent="0.25">
      <c r="A698" s="4" t="s">
        <v>782</v>
      </c>
      <c r="B698" s="5">
        <v>8</v>
      </c>
      <c r="C698" s="5">
        <v>0</v>
      </c>
      <c r="D698" s="5">
        <v>0</v>
      </c>
      <c r="E698" s="5">
        <v>0</v>
      </c>
      <c r="F698" s="5">
        <v>0</v>
      </c>
      <c r="G698" s="5">
        <v>1</v>
      </c>
      <c r="H698" s="5">
        <v>1</v>
      </c>
      <c r="I698" s="5">
        <v>0</v>
      </c>
      <c r="J698" s="5">
        <v>1</v>
      </c>
      <c r="K698" s="5">
        <v>0</v>
      </c>
      <c r="L698" s="5">
        <v>0</v>
      </c>
      <c r="M698" s="5">
        <v>1</v>
      </c>
      <c r="N698" s="5">
        <v>1</v>
      </c>
      <c r="O698" s="5">
        <v>0</v>
      </c>
      <c r="P698" s="5">
        <v>1</v>
      </c>
      <c r="Q698" s="5">
        <v>0</v>
      </c>
      <c r="R698" s="5">
        <v>3</v>
      </c>
      <c r="S698" s="5">
        <v>0</v>
      </c>
      <c r="T698" s="5">
        <v>1</v>
      </c>
      <c r="U698" s="5">
        <v>0</v>
      </c>
      <c r="V698" s="5">
        <v>1</v>
      </c>
      <c r="W698" s="5">
        <v>1</v>
      </c>
      <c r="X698" s="5">
        <v>0</v>
      </c>
      <c r="Y698" s="5">
        <v>0</v>
      </c>
      <c r="Z698" s="5">
        <v>20</v>
      </c>
    </row>
    <row r="699" spans="1:26" x14ac:dyDescent="0.25">
      <c r="A699" s="4" t="s">
        <v>783</v>
      </c>
      <c r="B699" s="5">
        <v>13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1</v>
      </c>
      <c r="M699" s="5">
        <v>0</v>
      </c>
      <c r="N699" s="5">
        <v>1</v>
      </c>
      <c r="O699" s="5">
        <v>0</v>
      </c>
      <c r="P699" s="5">
        <v>0</v>
      </c>
      <c r="Q699" s="5">
        <v>1</v>
      </c>
      <c r="R699" s="5">
        <v>1</v>
      </c>
      <c r="S699" s="5">
        <v>1</v>
      </c>
      <c r="T699" s="5">
        <v>1</v>
      </c>
      <c r="U699" s="5">
        <v>0</v>
      </c>
      <c r="V699" s="5">
        <v>2</v>
      </c>
      <c r="W699" s="5">
        <v>0</v>
      </c>
      <c r="X699" s="5">
        <v>0</v>
      </c>
      <c r="Y699" s="5">
        <v>0</v>
      </c>
      <c r="Z699" s="5">
        <v>21</v>
      </c>
    </row>
    <row r="700" spans="1:26" x14ac:dyDescent="0.25">
      <c r="A700" s="4" t="s">
        <v>784</v>
      </c>
      <c r="B700" s="5">
        <v>18</v>
      </c>
      <c r="C700" s="5">
        <v>0</v>
      </c>
      <c r="D700" s="5">
        <v>0</v>
      </c>
      <c r="E700" s="5">
        <v>1</v>
      </c>
      <c r="F700" s="5">
        <v>0</v>
      </c>
      <c r="G700" s="5">
        <v>1</v>
      </c>
      <c r="H700" s="5">
        <v>1</v>
      </c>
      <c r="I700" s="5">
        <v>1</v>
      </c>
      <c r="J700" s="5">
        <v>0</v>
      </c>
      <c r="K700" s="5">
        <v>3</v>
      </c>
      <c r="L700" s="5">
        <v>0</v>
      </c>
      <c r="M700" s="5">
        <v>1</v>
      </c>
      <c r="N700" s="5">
        <v>1</v>
      </c>
      <c r="O700" s="5">
        <v>0</v>
      </c>
      <c r="P700" s="5">
        <v>1</v>
      </c>
      <c r="Q700" s="5">
        <v>0</v>
      </c>
      <c r="R700" s="5">
        <v>0</v>
      </c>
      <c r="S700" s="5">
        <v>1</v>
      </c>
      <c r="T700" s="5">
        <v>1</v>
      </c>
      <c r="U700" s="5">
        <v>3</v>
      </c>
      <c r="V700" s="5">
        <v>1</v>
      </c>
      <c r="W700" s="5">
        <v>2</v>
      </c>
      <c r="X700" s="5">
        <v>0</v>
      </c>
      <c r="Y700" s="5">
        <v>1</v>
      </c>
      <c r="Z700" s="5">
        <v>37</v>
      </c>
    </row>
    <row r="701" spans="1:26" x14ac:dyDescent="0.25">
      <c r="A701" s="4" t="s">
        <v>785</v>
      </c>
      <c r="B701" s="5">
        <v>16</v>
      </c>
      <c r="C701" s="5">
        <v>0</v>
      </c>
      <c r="D701" s="5">
        <v>0</v>
      </c>
      <c r="E701" s="5">
        <v>0</v>
      </c>
      <c r="F701" s="5">
        <v>1</v>
      </c>
      <c r="G701" s="5">
        <v>1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1</v>
      </c>
      <c r="O701" s="5">
        <v>0</v>
      </c>
      <c r="P701" s="5">
        <v>0</v>
      </c>
      <c r="Q701" s="5">
        <v>1</v>
      </c>
      <c r="R701" s="5">
        <v>0</v>
      </c>
      <c r="S701" s="5">
        <v>2</v>
      </c>
      <c r="T701" s="5">
        <v>0</v>
      </c>
      <c r="U701" s="5">
        <v>1</v>
      </c>
      <c r="V701" s="5">
        <v>0</v>
      </c>
      <c r="W701" s="5">
        <v>0</v>
      </c>
      <c r="X701" s="5">
        <v>0</v>
      </c>
      <c r="Y701" s="5">
        <v>0</v>
      </c>
      <c r="Z701" s="5">
        <v>23</v>
      </c>
    </row>
    <row r="702" spans="1:26" x14ac:dyDescent="0.25">
      <c r="A702" s="4" t="s">
        <v>786</v>
      </c>
      <c r="B702" s="5">
        <v>2</v>
      </c>
      <c r="C702" s="5">
        <v>0</v>
      </c>
      <c r="D702" s="5">
        <v>1</v>
      </c>
      <c r="E702" s="5">
        <v>0</v>
      </c>
      <c r="F702" s="5">
        <v>0</v>
      </c>
      <c r="G702" s="5">
        <v>0</v>
      </c>
      <c r="H702" s="5">
        <v>3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1</v>
      </c>
      <c r="T702" s="5">
        <v>0</v>
      </c>
      <c r="U702" s="5">
        <v>0</v>
      </c>
      <c r="V702" s="5">
        <v>0</v>
      </c>
      <c r="W702" s="5">
        <v>0</v>
      </c>
      <c r="X702" s="5">
        <v>1</v>
      </c>
      <c r="Y702" s="5">
        <v>0</v>
      </c>
      <c r="Z702" s="5">
        <v>8</v>
      </c>
    </row>
    <row r="703" spans="1:26" x14ac:dyDescent="0.25">
      <c r="A703" s="4" t="s">
        <v>787</v>
      </c>
      <c r="B703" s="5">
        <v>16</v>
      </c>
      <c r="C703" s="5">
        <v>0</v>
      </c>
      <c r="D703" s="5">
        <v>0</v>
      </c>
      <c r="E703" s="5">
        <v>1</v>
      </c>
      <c r="F703" s="5">
        <v>2</v>
      </c>
      <c r="G703" s="5">
        <v>0</v>
      </c>
      <c r="H703" s="5">
        <v>0</v>
      </c>
      <c r="I703" s="5">
        <v>0</v>
      </c>
      <c r="J703" s="5">
        <v>0</v>
      </c>
      <c r="K703" s="5">
        <v>2</v>
      </c>
      <c r="L703" s="5">
        <v>5</v>
      </c>
      <c r="M703" s="5">
        <v>2</v>
      </c>
      <c r="N703" s="5">
        <v>0</v>
      </c>
      <c r="O703" s="5">
        <v>0</v>
      </c>
      <c r="P703" s="5">
        <v>1</v>
      </c>
      <c r="Q703" s="5">
        <v>0</v>
      </c>
      <c r="R703" s="5">
        <v>0</v>
      </c>
      <c r="S703" s="5">
        <v>1</v>
      </c>
      <c r="T703" s="5">
        <v>5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35</v>
      </c>
    </row>
    <row r="704" spans="1:26" x14ac:dyDescent="0.25">
      <c r="A704" s="4" t="s">
        <v>788</v>
      </c>
      <c r="B704" s="5">
        <v>17</v>
      </c>
      <c r="C704" s="5">
        <v>0</v>
      </c>
      <c r="D704" s="5">
        <v>0</v>
      </c>
      <c r="E704" s="5">
        <v>0</v>
      </c>
      <c r="F704" s="5">
        <v>1</v>
      </c>
      <c r="G704" s="5">
        <v>0</v>
      </c>
      <c r="H704" s="5">
        <v>1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1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1</v>
      </c>
      <c r="V704" s="5">
        <v>0</v>
      </c>
      <c r="W704" s="5">
        <v>0</v>
      </c>
      <c r="X704" s="5">
        <v>0</v>
      </c>
      <c r="Y704" s="5">
        <v>0</v>
      </c>
      <c r="Z704" s="5">
        <v>21</v>
      </c>
    </row>
    <row r="705" spans="1:26" x14ac:dyDescent="0.25">
      <c r="A705" s="4" t="s">
        <v>789</v>
      </c>
      <c r="B705" s="5">
        <v>1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2</v>
      </c>
      <c r="L705" s="5">
        <v>2</v>
      </c>
      <c r="M705" s="5">
        <v>1</v>
      </c>
      <c r="N705" s="5">
        <v>1</v>
      </c>
      <c r="O705" s="5">
        <v>0</v>
      </c>
      <c r="P705" s="5">
        <v>0</v>
      </c>
      <c r="Q705" s="5">
        <v>0</v>
      </c>
      <c r="R705" s="5">
        <v>0</v>
      </c>
      <c r="S705" s="5">
        <v>8</v>
      </c>
      <c r="T705" s="5">
        <v>0</v>
      </c>
      <c r="U705" s="5">
        <v>1</v>
      </c>
      <c r="V705" s="5">
        <v>0</v>
      </c>
      <c r="W705" s="5">
        <v>0</v>
      </c>
      <c r="X705" s="5">
        <v>0</v>
      </c>
      <c r="Y705" s="5">
        <v>0</v>
      </c>
      <c r="Z705" s="5">
        <v>16</v>
      </c>
    </row>
    <row r="706" spans="1:26" x14ac:dyDescent="0.25">
      <c r="A706" s="4" t="s">
        <v>790</v>
      </c>
      <c r="B706" s="5">
        <v>60</v>
      </c>
      <c r="C706" s="5">
        <v>1</v>
      </c>
      <c r="D706" s="5">
        <v>0</v>
      </c>
      <c r="E706" s="5">
        <v>0</v>
      </c>
      <c r="F706" s="5">
        <v>0</v>
      </c>
      <c r="G706" s="5">
        <v>1</v>
      </c>
      <c r="H706" s="5">
        <v>0</v>
      </c>
      <c r="I706" s="5">
        <v>0</v>
      </c>
      <c r="J706" s="5">
        <v>0</v>
      </c>
      <c r="K706" s="5">
        <v>0</v>
      </c>
      <c r="L706" s="5">
        <v>1</v>
      </c>
      <c r="M706" s="5">
        <v>1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2</v>
      </c>
      <c r="T706" s="5">
        <v>6</v>
      </c>
      <c r="U706" s="5">
        <v>0</v>
      </c>
      <c r="V706" s="5">
        <v>0</v>
      </c>
      <c r="W706" s="5">
        <v>1</v>
      </c>
      <c r="X706" s="5">
        <v>150</v>
      </c>
      <c r="Y706" s="5">
        <v>0</v>
      </c>
      <c r="Z706" s="5">
        <v>223</v>
      </c>
    </row>
    <row r="707" spans="1:26" x14ac:dyDescent="0.25">
      <c r="A707" s="4" t="s">
        <v>791</v>
      </c>
      <c r="B707" s="5">
        <v>8</v>
      </c>
      <c r="C707" s="5">
        <v>1</v>
      </c>
      <c r="D707" s="5">
        <v>0</v>
      </c>
      <c r="E707" s="5">
        <v>0</v>
      </c>
      <c r="F707" s="5">
        <v>1</v>
      </c>
      <c r="G707" s="5">
        <v>0</v>
      </c>
      <c r="H707" s="5">
        <v>0</v>
      </c>
      <c r="I707" s="5">
        <v>0</v>
      </c>
      <c r="J707" s="5">
        <v>1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1</v>
      </c>
      <c r="R707" s="5">
        <v>0</v>
      </c>
      <c r="S707" s="5">
        <v>0</v>
      </c>
      <c r="T707" s="5">
        <v>1</v>
      </c>
      <c r="U707" s="5">
        <v>1</v>
      </c>
      <c r="V707" s="5">
        <v>0</v>
      </c>
      <c r="W707" s="5">
        <v>0</v>
      </c>
      <c r="X707" s="5">
        <v>0</v>
      </c>
      <c r="Y707" s="5">
        <v>0</v>
      </c>
      <c r="Z707" s="5">
        <v>14</v>
      </c>
    </row>
    <row r="708" spans="1:26" x14ac:dyDescent="0.25">
      <c r="A708" s="4" t="s">
        <v>792</v>
      </c>
      <c r="B708" s="5">
        <v>3</v>
      </c>
      <c r="C708" s="5">
        <v>0</v>
      </c>
      <c r="D708" s="5">
        <v>0</v>
      </c>
      <c r="E708" s="5">
        <v>0</v>
      </c>
      <c r="F708" s="5">
        <v>0</v>
      </c>
      <c r="G708" s="5">
        <v>1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1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1</v>
      </c>
      <c r="W708" s="5">
        <v>0</v>
      </c>
      <c r="X708" s="5">
        <v>0</v>
      </c>
      <c r="Y708" s="5">
        <v>0</v>
      </c>
      <c r="Z708" s="5">
        <v>6</v>
      </c>
    </row>
    <row r="709" spans="1:26" x14ac:dyDescent="0.25">
      <c r="A709" s="4" t="s">
        <v>793</v>
      </c>
      <c r="B709" s="5">
        <v>0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1</v>
      </c>
      <c r="T709" s="5">
        <v>2</v>
      </c>
      <c r="U709" s="5">
        <v>6</v>
      </c>
      <c r="V709" s="5">
        <v>0</v>
      </c>
      <c r="W709" s="5">
        <v>0</v>
      </c>
      <c r="X709" s="5">
        <v>0</v>
      </c>
      <c r="Y709" s="5">
        <v>0</v>
      </c>
      <c r="Z709" s="5">
        <v>9</v>
      </c>
    </row>
    <row r="710" spans="1:26" x14ac:dyDescent="0.25">
      <c r="A710" s="4" t="s">
        <v>794</v>
      </c>
      <c r="B710" s="5">
        <v>0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1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1</v>
      </c>
    </row>
    <row r="711" spans="1:26" x14ac:dyDescent="0.25">
      <c r="A711" s="4" t="s">
        <v>795</v>
      </c>
      <c r="B711" s="5">
        <v>9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2</v>
      </c>
      <c r="N711" s="5">
        <v>2</v>
      </c>
      <c r="O711" s="5">
        <v>0</v>
      </c>
      <c r="P711" s="5">
        <v>0</v>
      </c>
      <c r="Q711" s="5">
        <v>1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14</v>
      </c>
    </row>
    <row r="712" spans="1:26" x14ac:dyDescent="0.25">
      <c r="A712" s="4" t="s">
        <v>796</v>
      </c>
      <c r="B712" s="5">
        <v>53</v>
      </c>
      <c r="C712" s="5">
        <v>0</v>
      </c>
      <c r="D712" s="5">
        <v>0</v>
      </c>
      <c r="E712" s="5">
        <v>2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2</v>
      </c>
      <c r="M712" s="5">
        <v>1</v>
      </c>
      <c r="N712" s="5">
        <v>0</v>
      </c>
      <c r="O712" s="5">
        <v>1</v>
      </c>
      <c r="P712" s="5">
        <v>0</v>
      </c>
      <c r="Q712" s="5">
        <v>0</v>
      </c>
      <c r="R712" s="5">
        <v>3</v>
      </c>
      <c r="S712" s="5">
        <v>1</v>
      </c>
      <c r="T712" s="5">
        <v>0</v>
      </c>
      <c r="U712" s="5">
        <v>0</v>
      </c>
      <c r="V712" s="5">
        <v>1</v>
      </c>
      <c r="W712" s="5">
        <v>0</v>
      </c>
      <c r="X712" s="5">
        <v>1</v>
      </c>
      <c r="Y712" s="5">
        <v>1</v>
      </c>
      <c r="Z712" s="5">
        <v>66</v>
      </c>
    </row>
    <row r="713" spans="1:26" x14ac:dyDescent="0.25">
      <c r="A713" s="4" t="s">
        <v>797</v>
      </c>
      <c r="B713" s="5">
        <v>143</v>
      </c>
      <c r="C713" s="5">
        <v>0</v>
      </c>
      <c r="D713" s="5">
        <v>7</v>
      </c>
      <c r="E713" s="5">
        <v>1</v>
      </c>
      <c r="F713" s="5">
        <v>0</v>
      </c>
      <c r="G713" s="5">
        <v>14</v>
      </c>
      <c r="H713" s="5">
        <v>1</v>
      </c>
      <c r="I713" s="5">
        <v>8</v>
      </c>
      <c r="J713" s="5">
        <v>1</v>
      </c>
      <c r="K713" s="5">
        <v>0</v>
      </c>
      <c r="L713" s="5">
        <v>9</v>
      </c>
      <c r="M713" s="5">
        <v>10</v>
      </c>
      <c r="N713" s="5">
        <v>1</v>
      </c>
      <c r="O713" s="5">
        <v>17</v>
      </c>
      <c r="P713" s="5">
        <v>1</v>
      </c>
      <c r="Q713" s="5">
        <v>2</v>
      </c>
      <c r="R713" s="5">
        <v>3</v>
      </c>
      <c r="S713" s="5">
        <v>2</v>
      </c>
      <c r="T713" s="5">
        <v>1</v>
      </c>
      <c r="U713" s="5">
        <v>2</v>
      </c>
      <c r="V713" s="5">
        <v>20</v>
      </c>
      <c r="W713" s="5">
        <v>0</v>
      </c>
      <c r="X713" s="5">
        <v>0</v>
      </c>
      <c r="Y713" s="5">
        <v>0</v>
      </c>
      <c r="Z713" s="5">
        <v>243</v>
      </c>
    </row>
    <row r="714" spans="1:26" x14ac:dyDescent="0.25">
      <c r="A714" s="4" t="s">
        <v>798</v>
      </c>
      <c r="B714" s="5">
        <v>27</v>
      </c>
      <c r="C714" s="5">
        <v>1</v>
      </c>
      <c r="D714" s="5">
        <v>1</v>
      </c>
      <c r="E714" s="5">
        <v>0</v>
      </c>
      <c r="F714" s="5">
        <v>2</v>
      </c>
      <c r="G714" s="5">
        <v>0</v>
      </c>
      <c r="H714" s="5">
        <v>1</v>
      </c>
      <c r="I714" s="5">
        <v>0</v>
      </c>
      <c r="J714" s="5">
        <v>1</v>
      </c>
      <c r="K714" s="5">
        <v>0</v>
      </c>
      <c r="L714" s="5">
        <v>0</v>
      </c>
      <c r="M714" s="5">
        <v>0</v>
      </c>
      <c r="N714" s="5">
        <v>1</v>
      </c>
      <c r="O714" s="5">
        <v>0</v>
      </c>
      <c r="P714" s="5">
        <v>0</v>
      </c>
      <c r="Q714" s="5">
        <v>1</v>
      </c>
      <c r="R714" s="5">
        <v>3</v>
      </c>
      <c r="S714" s="5">
        <v>0</v>
      </c>
      <c r="T714" s="5">
        <v>1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39</v>
      </c>
    </row>
    <row r="715" spans="1:26" x14ac:dyDescent="0.25">
      <c r="A715" s="4" t="s">
        <v>799</v>
      </c>
      <c r="B715" s="5">
        <v>14</v>
      </c>
      <c r="C715" s="5">
        <v>0</v>
      </c>
      <c r="D715" s="5">
        <v>2</v>
      </c>
      <c r="E715" s="5">
        <v>0</v>
      </c>
      <c r="F715" s="5">
        <v>0</v>
      </c>
      <c r="G715" s="5">
        <v>2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1</v>
      </c>
      <c r="O715" s="5">
        <v>0</v>
      </c>
      <c r="P715" s="5">
        <v>0</v>
      </c>
      <c r="Q715" s="5">
        <v>0</v>
      </c>
      <c r="R715" s="5">
        <v>0</v>
      </c>
      <c r="S715" s="5">
        <v>2</v>
      </c>
      <c r="T715" s="5">
        <v>0</v>
      </c>
      <c r="U715" s="5">
        <v>0</v>
      </c>
      <c r="V715" s="5">
        <v>2</v>
      </c>
      <c r="W715" s="5">
        <v>0</v>
      </c>
      <c r="X715" s="5">
        <v>1</v>
      </c>
      <c r="Y715" s="5">
        <v>0</v>
      </c>
      <c r="Z715" s="5">
        <v>24</v>
      </c>
    </row>
    <row r="716" spans="1:26" x14ac:dyDescent="0.25">
      <c r="A716" s="4" t="s">
        <v>800</v>
      </c>
      <c r="B716" s="5">
        <v>2</v>
      </c>
      <c r="C716" s="5">
        <v>0</v>
      </c>
      <c r="D716" s="5">
        <v>1</v>
      </c>
      <c r="E716" s="5">
        <v>0</v>
      </c>
      <c r="F716" s="5">
        <v>0</v>
      </c>
      <c r="G716" s="5">
        <v>0</v>
      </c>
      <c r="H716" s="5">
        <v>1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5</v>
      </c>
    </row>
    <row r="717" spans="1:26" x14ac:dyDescent="0.25">
      <c r="A717" s="4" t="s">
        <v>801</v>
      </c>
      <c r="B717" s="5">
        <v>11</v>
      </c>
      <c r="C717" s="5">
        <v>0</v>
      </c>
      <c r="D717" s="5">
        <v>0</v>
      </c>
      <c r="E717" s="5">
        <v>0</v>
      </c>
      <c r="F717" s="5">
        <v>0</v>
      </c>
      <c r="G717" s="5">
        <v>1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12</v>
      </c>
    </row>
    <row r="718" spans="1:26" x14ac:dyDescent="0.25">
      <c r="A718" s="4" t="s">
        <v>802</v>
      </c>
      <c r="B718" s="5">
        <v>46</v>
      </c>
      <c r="C718" s="5">
        <v>1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6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53</v>
      </c>
    </row>
    <row r="719" spans="1:26" x14ac:dyDescent="0.25">
      <c r="A719" s="4" t="s">
        <v>803</v>
      </c>
      <c r="B719" s="5">
        <v>9</v>
      </c>
      <c r="C719" s="5">
        <v>0</v>
      </c>
      <c r="D719" s="5">
        <v>0</v>
      </c>
      <c r="E719" s="5">
        <v>0</v>
      </c>
      <c r="F719" s="5">
        <v>0</v>
      </c>
      <c r="G719" s="5">
        <v>1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2</v>
      </c>
      <c r="N719" s="5">
        <v>0</v>
      </c>
      <c r="O719" s="5">
        <v>0</v>
      </c>
      <c r="P719" s="5">
        <v>0</v>
      </c>
      <c r="Q719" s="5">
        <v>1</v>
      </c>
      <c r="R719" s="5">
        <v>1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1</v>
      </c>
      <c r="Y719" s="5">
        <v>0</v>
      </c>
      <c r="Z719" s="5">
        <v>15</v>
      </c>
    </row>
    <row r="720" spans="1:26" x14ac:dyDescent="0.25">
      <c r="A720" s="4" t="s">
        <v>804</v>
      </c>
      <c r="B720" s="5">
        <v>16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1</v>
      </c>
      <c r="Z720" s="5">
        <v>17</v>
      </c>
    </row>
    <row r="721" spans="1:26" x14ac:dyDescent="0.25">
      <c r="A721" s="4" t="s">
        <v>805</v>
      </c>
      <c r="B721" s="5">
        <v>11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1</v>
      </c>
      <c r="I721" s="5">
        <v>0</v>
      </c>
      <c r="J721" s="5">
        <v>1</v>
      </c>
      <c r="K721" s="5">
        <v>0</v>
      </c>
      <c r="L721" s="5">
        <v>0</v>
      </c>
      <c r="M721" s="5">
        <v>2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1</v>
      </c>
      <c r="T721" s="5">
        <v>1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17</v>
      </c>
    </row>
    <row r="722" spans="1:26" x14ac:dyDescent="0.25">
      <c r="A722" s="4" t="s">
        <v>806</v>
      </c>
      <c r="B722" s="5">
        <v>21</v>
      </c>
      <c r="C722" s="5">
        <v>0</v>
      </c>
      <c r="D722" s="5">
        <v>1</v>
      </c>
      <c r="E722" s="5">
        <v>0</v>
      </c>
      <c r="F722" s="5">
        <v>1</v>
      </c>
      <c r="G722" s="5">
        <v>1</v>
      </c>
      <c r="H722" s="5">
        <v>0</v>
      </c>
      <c r="I722" s="5">
        <v>2</v>
      </c>
      <c r="J722" s="5">
        <v>0</v>
      </c>
      <c r="K722" s="5">
        <v>0</v>
      </c>
      <c r="L722" s="5">
        <v>1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1</v>
      </c>
      <c r="S722" s="5">
        <v>1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29</v>
      </c>
    </row>
    <row r="723" spans="1:26" x14ac:dyDescent="0.25">
      <c r="A723" s="4" t="s">
        <v>807</v>
      </c>
      <c r="B723" s="5">
        <v>14</v>
      </c>
      <c r="C723" s="5">
        <v>0</v>
      </c>
      <c r="D723" s="5">
        <v>2</v>
      </c>
      <c r="E723" s="5">
        <v>1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18</v>
      </c>
    </row>
    <row r="724" spans="1:26" x14ac:dyDescent="0.25">
      <c r="A724" s="4" t="s">
        <v>808</v>
      </c>
      <c r="B724" s="5">
        <v>15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2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17</v>
      </c>
    </row>
    <row r="725" spans="1:26" x14ac:dyDescent="0.25">
      <c r="A725" s="4" t="s">
        <v>809</v>
      </c>
      <c r="B725" s="5">
        <v>16</v>
      </c>
      <c r="C725" s="5">
        <v>1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1</v>
      </c>
      <c r="R725" s="5">
        <v>0</v>
      </c>
      <c r="S725" s="5">
        <v>0</v>
      </c>
      <c r="T725" s="5">
        <v>1</v>
      </c>
      <c r="U725" s="5">
        <v>0</v>
      </c>
      <c r="V725" s="5">
        <v>1</v>
      </c>
      <c r="W725" s="5">
        <v>0</v>
      </c>
      <c r="X725" s="5">
        <v>0</v>
      </c>
      <c r="Y725" s="5">
        <v>0</v>
      </c>
      <c r="Z725" s="5">
        <v>20</v>
      </c>
    </row>
    <row r="726" spans="1:26" x14ac:dyDescent="0.25">
      <c r="A726" s="4" t="s">
        <v>810</v>
      </c>
      <c r="B726" s="5">
        <v>59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1</v>
      </c>
      <c r="J726" s="5">
        <v>0</v>
      </c>
      <c r="K726" s="5">
        <v>0</v>
      </c>
      <c r="L726" s="5">
        <v>0</v>
      </c>
      <c r="M726" s="5">
        <v>2</v>
      </c>
      <c r="N726" s="5">
        <v>3</v>
      </c>
      <c r="O726" s="5">
        <v>1</v>
      </c>
      <c r="P726" s="5">
        <v>4</v>
      </c>
      <c r="Q726" s="5">
        <v>1</v>
      </c>
      <c r="R726" s="5">
        <v>3</v>
      </c>
      <c r="S726" s="5">
        <v>1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75</v>
      </c>
    </row>
    <row r="727" spans="1:26" x14ac:dyDescent="0.25">
      <c r="A727" s="4" t="s">
        <v>812</v>
      </c>
      <c r="B727" s="5">
        <v>72</v>
      </c>
      <c r="C727" s="5">
        <v>0</v>
      </c>
      <c r="D727" s="5">
        <v>6</v>
      </c>
      <c r="E727" s="5">
        <v>0</v>
      </c>
      <c r="F727" s="5">
        <v>0</v>
      </c>
      <c r="G727" s="5">
        <v>0</v>
      </c>
      <c r="H727" s="5">
        <v>0</v>
      </c>
      <c r="I727" s="5">
        <v>1</v>
      </c>
      <c r="J727" s="5">
        <v>5</v>
      </c>
      <c r="K727" s="5">
        <v>0</v>
      </c>
      <c r="L727" s="5">
        <v>1</v>
      </c>
      <c r="M727" s="5">
        <v>0</v>
      </c>
      <c r="N727" s="5">
        <v>1</v>
      </c>
      <c r="O727" s="5">
        <v>1</v>
      </c>
      <c r="P727" s="5">
        <v>1</v>
      </c>
      <c r="Q727" s="5">
        <v>1</v>
      </c>
      <c r="R727" s="5">
        <v>1</v>
      </c>
      <c r="S727" s="5">
        <v>0</v>
      </c>
      <c r="T727" s="5">
        <v>0</v>
      </c>
      <c r="U727" s="5">
        <v>1</v>
      </c>
      <c r="V727" s="5">
        <v>0</v>
      </c>
      <c r="W727" s="5">
        <v>0</v>
      </c>
      <c r="X727" s="5">
        <v>1</v>
      </c>
      <c r="Y727" s="5">
        <v>0</v>
      </c>
      <c r="Z727" s="5">
        <v>92</v>
      </c>
    </row>
    <row r="728" spans="1:26" x14ac:dyDescent="0.25">
      <c r="A728" s="4" t="s">
        <v>813</v>
      </c>
      <c r="B728" s="5">
        <v>4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6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1</v>
      </c>
      <c r="Y728" s="5">
        <v>0</v>
      </c>
      <c r="Z728" s="5">
        <v>11</v>
      </c>
    </row>
    <row r="729" spans="1:26" x14ac:dyDescent="0.25">
      <c r="A729" s="4" t="s">
        <v>814</v>
      </c>
      <c r="B729" s="5">
        <v>3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1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4</v>
      </c>
    </row>
    <row r="730" spans="1:26" x14ac:dyDescent="0.25">
      <c r="A730" s="4" t="s">
        <v>815</v>
      </c>
      <c r="B730" s="5">
        <v>7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1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8</v>
      </c>
    </row>
    <row r="731" spans="1:26" x14ac:dyDescent="0.25">
      <c r="A731" s="4" t="s">
        <v>816</v>
      </c>
      <c r="B731" s="5">
        <v>11</v>
      </c>
      <c r="C731" s="5">
        <v>1</v>
      </c>
      <c r="D731" s="5">
        <v>2</v>
      </c>
      <c r="E731" s="5">
        <v>0</v>
      </c>
      <c r="F731" s="5">
        <v>0</v>
      </c>
      <c r="G731" s="5">
        <v>0</v>
      </c>
      <c r="H731" s="5">
        <v>1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2</v>
      </c>
      <c r="S731" s="5">
        <v>1</v>
      </c>
      <c r="T731" s="5">
        <v>0</v>
      </c>
      <c r="U731" s="5">
        <v>1</v>
      </c>
      <c r="V731" s="5">
        <v>0</v>
      </c>
      <c r="W731" s="5">
        <v>0</v>
      </c>
      <c r="X731" s="5">
        <v>0</v>
      </c>
      <c r="Y731" s="5">
        <v>0</v>
      </c>
      <c r="Z731" s="5">
        <v>19</v>
      </c>
    </row>
    <row r="732" spans="1:26" x14ac:dyDescent="0.25">
      <c r="A732" s="4" t="s">
        <v>817</v>
      </c>
      <c r="B732" s="5">
        <v>13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13</v>
      </c>
    </row>
    <row r="733" spans="1:26" x14ac:dyDescent="0.25">
      <c r="A733" s="4" t="s">
        <v>818</v>
      </c>
      <c r="B733" s="5">
        <v>5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5</v>
      </c>
    </row>
    <row r="734" spans="1:26" x14ac:dyDescent="0.25">
      <c r="A734" s="4" t="s">
        <v>819</v>
      </c>
      <c r="B734" s="5">
        <v>12</v>
      </c>
      <c r="C734" s="5">
        <v>0</v>
      </c>
      <c r="D734" s="5">
        <v>0</v>
      </c>
      <c r="E734" s="5">
        <v>1</v>
      </c>
      <c r="F734" s="5">
        <v>1</v>
      </c>
      <c r="G734" s="5">
        <v>0</v>
      </c>
      <c r="H734" s="5">
        <v>0</v>
      </c>
      <c r="I734" s="5">
        <v>0</v>
      </c>
      <c r="J734" s="5">
        <v>1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1</v>
      </c>
      <c r="X734" s="5">
        <v>1</v>
      </c>
      <c r="Y734" s="5">
        <v>0</v>
      </c>
      <c r="Z734" s="5">
        <v>17</v>
      </c>
    </row>
    <row r="735" spans="1:26" x14ac:dyDescent="0.25">
      <c r="A735" s="4" t="s">
        <v>820</v>
      </c>
      <c r="B735" s="5">
        <v>25</v>
      </c>
      <c r="C735" s="5">
        <v>0</v>
      </c>
      <c r="D735" s="5">
        <v>0</v>
      </c>
      <c r="E735" s="5">
        <v>1</v>
      </c>
      <c r="F735" s="5">
        <v>1</v>
      </c>
      <c r="G735" s="5">
        <v>0</v>
      </c>
      <c r="H735" s="5">
        <v>1</v>
      </c>
      <c r="I735" s="5">
        <v>1</v>
      </c>
      <c r="J735" s="5">
        <v>1</v>
      </c>
      <c r="K735" s="5">
        <v>0</v>
      </c>
      <c r="L735" s="5">
        <v>0</v>
      </c>
      <c r="M735" s="5">
        <v>0</v>
      </c>
      <c r="N735" s="5">
        <v>0</v>
      </c>
      <c r="O735" s="5">
        <v>1</v>
      </c>
      <c r="P735" s="5">
        <v>0</v>
      </c>
      <c r="Q735" s="5">
        <v>1</v>
      </c>
      <c r="R735" s="5">
        <v>0</v>
      </c>
      <c r="S735" s="5">
        <v>1</v>
      </c>
      <c r="T735" s="5">
        <v>1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34</v>
      </c>
    </row>
    <row r="736" spans="1:26" x14ac:dyDescent="0.25">
      <c r="A736" s="4" t="s">
        <v>821</v>
      </c>
      <c r="B736" s="5">
        <v>56</v>
      </c>
      <c r="C736" s="5">
        <v>3</v>
      </c>
      <c r="D736" s="5">
        <v>1</v>
      </c>
      <c r="E736" s="5">
        <v>3</v>
      </c>
      <c r="F736" s="5">
        <v>1</v>
      </c>
      <c r="G736" s="5">
        <v>1</v>
      </c>
      <c r="H736" s="5">
        <v>1</v>
      </c>
      <c r="I736" s="5">
        <v>0</v>
      </c>
      <c r="J736" s="5">
        <v>2</v>
      </c>
      <c r="K736" s="5">
        <v>1</v>
      </c>
      <c r="L736" s="5">
        <v>3</v>
      </c>
      <c r="M736" s="5">
        <v>1</v>
      </c>
      <c r="N736" s="5">
        <v>1</v>
      </c>
      <c r="O736" s="5">
        <v>0</v>
      </c>
      <c r="P736" s="5">
        <v>3</v>
      </c>
      <c r="Q736" s="5">
        <v>3</v>
      </c>
      <c r="R736" s="5">
        <v>0</v>
      </c>
      <c r="S736" s="5">
        <v>1</v>
      </c>
      <c r="T736" s="5">
        <v>0</v>
      </c>
      <c r="U736" s="5">
        <v>1</v>
      </c>
      <c r="V736" s="5">
        <v>2</v>
      </c>
      <c r="W736" s="5">
        <v>2</v>
      </c>
      <c r="X736" s="5">
        <v>2</v>
      </c>
      <c r="Y736" s="5">
        <v>0</v>
      </c>
      <c r="Z736" s="5">
        <v>88</v>
      </c>
    </row>
    <row r="737" spans="1:26" x14ac:dyDescent="0.25">
      <c r="A737" s="4" t="s">
        <v>822</v>
      </c>
      <c r="B737" s="5">
        <v>24</v>
      </c>
      <c r="C737" s="5">
        <v>1</v>
      </c>
      <c r="D737" s="5">
        <v>0</v>
      </c>
      <c r="E737" s="5">
        <v>1</v>
      </c>
      <c r="F737" s="5">
        <v>3</v>
      </c>
      <c r="G737" s="5">
        <v>0</v>
      </c>
      <c r="H737" s="5">
        <v>3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</v>
      </c>
      <c r="Q737" s="5">
        <v>1</v>
      </c>
      <c r="R737" s="5">
        <v>1</v>
      </c>
      <c r="S737" s="5">
        <v>1</v>
      </c>
      <c r="T737" s="5">
        <v>0</v>
      </c>
      <c r="U737" s="5">
        <v>0</v>
      </c>
      <c r="V737" s="5">
        <v>1</v>
      </c>
      <c r="W737" s="5">
        <v>0</v>
      </c>
      <c r="X737" s="5">
        <v>0</v>
      </c>
      <c r="Y737" s="5">
        <v>0</v>
      </c>
      <c r="Z737" s="5">
        <v>37</v>
      </c>
    </row>
    <row r="738" spans="1:26" x14ac:dyDescent="0.25">
      <c r="A738" s="4" t="s">
        <v>823</v>
      </c>
      <c r="B738" s="5">
        <v>79</v>
      </c>
      <c r="C738" s="5">
        <v>1</v>
      </c>
      <c r="D738" s="5">
        <v>0</v>
      </c>
      <c r="E738" s="5">
        <v>1</v>
      </c>
      <c r="F738" s="5">
        <v>2</v>
      </c>
      <c r="G738" s="5">
        <v>2</v>
      </c>
      <c r="H738" s="5">
        <v>3</v>
      </c>
      <c r="I738" s="5">
        <v>2</v>
      </c>
      <c r="J738" s="5">
        <v>0</v>
      </c>
      <c r="K738" s="5">
        <v>1</v>
      </c>
      <c r="L738" s="5">
        <v>0</v>
      </c>
      <c r="M738" s="5">
        <v>2</v>
      </c>
      <c r="N738" s="5">
        <v>2</v>
      </c>
      <c r="O738" s="5">
        <v>2</v>
      </c>
      <c r="P738" s="5">
        <v>1</v>
      </c>
      <c r="Q738" s="5">
        <v>5</v>
      </c>
      <c r="R738" s="5">
        <v>1</v>
      </c>
      <c r="S738" s="5">
        <v>3</v>
      </c>
      <c r="T738" s="5">
        <v>2</v>
      </c>
      <c r="U738" s="5">
        <v>2</v>
      </c>
      <c r="V738" s="5">
        <v>0</v>
      </c>
      <c r="W738" s="5">
        <v>1</v>
      </c>
      <c r="X738" s="5">
        <v>1</v>
      </c>
      <c r="Y738" s="5">
        <v>0</v>
      </c>
      <c r="Z738" s="5">
        <v>113</v>
      </c>
    </row>
    <row r="739" spans="1:26" x14ac:dyDescent="0.25">
      <c r="A739" s="4" t="s">
        <v>824</v>
      </c>
      <c r="B739" s="5">
        <v>7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2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1</v>
      </c>
      <c r="W739" s="5">
        <v>0</v>
      </c>
      <c r="X739" s="5">
        <v>0</v>
      </c>
      <c r="Y739" s="5">
        <v>0</v>
      </c>
      <c r="Z739" s="5">
        <v>10</v>
      </c>
    </row>
    <row r="740" spans="1:26" x14ac:dyDescent="0.25">
      <c r="A740" s="4" t="s">
        <v>825</v>
      </c>
      <c r="B740" s="5">
        <v>15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1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16</v>
      </c>
    </row>
    <row r="741" spans="1:26" x14ac:dyDescent="0.25">
      <c r="A741" s="4" t="s">
        <v>826</v>
      </c>
      <c r="B741" s="5">
        <v>4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4</v>
      </c>
    </row>
    <row r="742" spans="1:26" x14ac:dyDescent="0.25">
      <c r="A742" s="4" t="s">
        <v>828</v>
      </c>
      <c r="B742" s="5">
        <v>10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1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1</v>
      </c>
      <c r="V742" s="5">
        <v>0</v>
      </c>
      <c r="W742" s="5">
        <v>0</v>
      </c>
      <c r="X742" s="5">
        <v>0</v>
      </c>
      <c r="Y742" s="5">
        <v>0</v>
      </c>
      <c r="Z742" s="5">
        <v>12</v>
      </c>
    </row>
    <row r="743" spans="1:26" x14ac:dyDescent="0.25">
      <c r="A743" s="4" t="s">
        <v>829</v>
      </c>
      <c r="B743" s="5">
        <v>93</v>
      </c>
      <c r="C743" s="5">
        <v>1</v>
      </c>
      <c r="D743" s="5">
        <v>1</v>
      </c>
      <c r="E743" s="5">
        <v>1</v>
      </c>
      <c r="F743" s="5">
        <v>0</v>
      </c>
      <c r="G743" s="5">
        <v>2</v>
      </c>
      <c r="H743" s="5">
        <v>0</v>
      </c>
      <c r="I743" s="5">
        <v>1</v>
      </c>
      <c r="J743" s="5">
        <v>1</v>
      </c>
      <c r="K743" s="5">
        <v>0</v>
      </c>
      <c r="L743" s="5">
        <v>0</v>
      </c>
      <c r="M743" s="5">
        <v>0</v>
      </c>
      <c r="N743" s="5">
        <v>1</v>
      </c>
      <c r="O743" s="5">
        <v>0</v>
      </c>
      <c r="P743" s="5">
        <v>2</v>
      </c>
      <c r="Q743" s="5">
        <v>0</v>
      </c>
      <c r="R743" s="5">
        <v>1</v>
      </c>
      <c r="S743" s="5">
        <v>0</v>
      </c>
      <c r="T743" s="5">
        <v>1</v>
      </c>
      <c r="U743" s="5">
        <v>3</v>
      </c>
      <c r="V743" s="5">
        <v>0</v>
      </c>
      <c r="W743" s="5">
        <v>2</v>
      </c>
      <c r="X743" s="5">
        <v>0</v>
      </c>
      <c r="Y743" s="5">
        <v>1</v>
      </c>
      <c r="Z743" s="5">
        <v>111</v>
      </c>
    </row>
    <row r="744" spans="1:26" x14ac:dyDescent="0.25">
      <c r="A744" s="4" t="s">
        <v>830</v>
      </c>
      <c r="B744" s="5">
        <v>13</v>
      </c>
      <c r="C744" s="5">
        <v>0</v>
      </c>
      <c r="D744" s="5">
        <v>2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1</v>
      </c>
      <c r="K744" s="5">
        <v>1</v>
      </c>
      <c r="L744" s="5">
        <v>0</v>
      </c>
      <c r="M744" s="5">
        <v>1</v>
      </c>
      <c r="N744" s="5">
        <v>0</v>
      </c>
      <c r="O744" s="5">
        <v>0</v>
      </c>
      <c r="P744" s="5">
        <v>0</v>
      </c>
      <c r="Q744" s="5">
        <v>1</v>
      </c>
      <c r="R744" s="5">
        <v>0</v>
      </c>
      <c r="S744" s="5">
        <v>0</v>
      </c>
      <c r="T744" s="5">
        <v>0</v>
      </c>
      <c r="U744" s="5">
        <v>1</v>
      </c>
      <c r="V744" s="5">
        <v>0</v>
      </c>
      <c r="W744" s="5">
        <v>0</v>
      </c>
      <c r="X744" s="5">
        <v>0</v>
      </c>
      <c r="Y744" s="5">
        <v>0</v>
      </c>
      <c r="Z744" s="5">
        <v>20</v>
      </c>
    </row>
    <row r="745" spans="1:26" x14ac:dyDescent="0.25">
      <c r="A745" s="4" t="s">
        <v>831</v>
      </c>
      <c r="B745" s="5">
        <v>7</v>
      </c>
      <c r="C745" s="5">
        <v>0</v>
      </c>
      <c r="D745" s="5">
        <v>0</v>
      </c>
      <c r="E745" s="5">
        <v>0</v>
      </c>
      <c r="F745" s="5">
        <v>0</v>
      </c>
      <c r="G745" s="5">
        <v>1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1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9</v>
      </c>
    </row>
    <row r="746" spans="1:26" x14ac:dyDescent="0.25">
      <c r="A746" s="4" t="s">
        <v>832</v>
      </c>
      <c r="B746" s="5">
        <v>5</v>
      </c>
      <c r="C746" s="5">
        <v>0</v>
      </c>
      <c r="D746" s="5">
        <v>0</v>
      </c>
      <c r="E746" s="5">
        <v>0</v>
      </c>
      <c r="F746" s="5">
        <v>0</v>
      </c>
      <c r="G746" s="5">
        <v>1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6</v>
      </c>
    </row>
    <row r="747" spans="1:26" x14ac:dyDescent="0.25">
      <c r="A747" s="4" t="s">
        <v>833</v>
      </c>
      <c r="B747" s="5">
        <v>44</v>
      </c>
      <c r="C747" s="5">
        <v>0</v>
      </c>
      <c r="D747" s="5">
        <v>0</v>
      </c>
      <c r="E747" s="5">
        <v>1</v>
      </c>
      <c r="F747" s="5">
        <v>3</v>
      </c>
      <c r="G747" s="5">
        <v>0</v>
      </c>
      <c r="H747" s="5">
        <v>1</v>
      </c>
      <c r="I747" s="5">
        <v>0</v>
      </c>
      <c r="J747" s="5">
        <v>1</v>
      </c>
      <c r="K747" s="5">
        <v>0</v>
      </c>
      <c r="L747" s="5">
        <v>0</v>
      </c>
      <c r="M747" s="5">
        <v>0</v>
      </c>
      <c r="N747" s="5">
        <v>0</v>
      </c>
      <c r="O747" s="5">
        <v>1</v>
      </c>
      <c r="P747" s="5">
        <v>2</v>
      </c>
      <c r="Q747" s="5">
        <v>3</v>
      </c>
      <c r="R747" s="5">
        <v>0</v>
      </c>
      <c r="S747" s="5">
        <v>0</v>
      </c>
      <c r="T747" s="5">
        <v>1</v>
      </c>
      <c r="U747" s="5">
        <v>1</v>
      </c>
      <c r="V747" s="5">
        <v>1</v>
      </c>
      <c r="W747" s="5">
        <v>1</v>
      </c>
      <c r="X747" s="5">
        <v>1</v>
      </c>
      <c r="Y747" s="5">
        <v>1</v>
      </c>
      <c r="Z747" s="5">
        <v>62</v>
      </c>
    </row>
    <row r="748" spans="1:26" x14ac:dyDescent="0.25">
      <c r="A748" s="4" t="s">
        <v>834</v>
      </c>
      <c r="B748" s="5">
        <v>63</v>
      </c>
      <c r="C748" s="5">
        <v>0</v>
      </c>
      <c r="D748" s="5">
        <v>1</v>
      </c>
      <c r="E748" s="5">
        <v>3</v>
      </c>
      <c r="F748" s="5">
        <v>1</v>
      </c>
      <c r="G748" s="5">
        <v>0</v>
      </c>
      <c r="H748" s="5">
        <v>2</v>
      </c>
      <c r="I748" s="5">
        <v>0</v>
      </c>
      <c r="J748" s="5">
        <v>2</v>
      </c>
      <c r="K748" s="5">
        <v>9</v>
      </c>
      <c r="L748" s="5">
        <v>2</v>
      </c>
      <c r="M748" s="5">
        <v>2</v>
      </c>
      <c r="N748" s="5">
        <v>2</v>
      </c>
      <c r="O748" s="5">
        <v>2</v>
      </c>
      <c r="P748" s="5">
        <v>0</v>
      </c>
      <c r="Q748" s="5">
        <v>0</v>
      </c>
      <c r="R748" s="5">
        <v>2</v>
      </c>
      <c r="S748" s="5">
        <v>1</v>
      </c>
      <c r="T748" s="5">
        <v>3</v>
      </c>
      <c r="U748" s="5">
        <v>2</v>
      </c>
      <c r="V748" s="5">
        <v>0</v>
      </c>
      <c r="W748" s="5">
        <v>1</v>
      </c>
      <c r="X748" s="5">
        <v>2</v>
      </c>
      <c r="Y748" s="5">
        <v>0</v>
      </c>
      <c r="Z748" s="5">
        <v>100</v>
      </c>
    </row>
    <row r="749" spans="1:26" x14ac:dyDescent="0.25">
      <c r="A749" s="4" t="s">
        <v>835</v>
      </c>
      <c r="B749" s="5">
        <v>46</v>
      </c>
      <c r="C749" s="5">
        <v>0</v>
      </c>
      <c r="D749" s="5">
        <v>1</v>
      </c>
      <c r="E749" s="5">
        <v>0</v>
      </c>
      <c r="F749" s="5">
        <v>1</v>
      </c>
      <c r="G749" s="5">
        <v>0</v>
      </c>
      <c r="H749" s="5">
        <v>0</v>
      </c>
      <c r="I749" s="5">
        <v>3</v>
      </c>
      <c r="J749" s="5">
        <v>1</v>
      </c>
      <c r="K749" s="5">
        <v>0</v>
      </c>
      <c r="L749" s="5">
        <v>0</v>
      </c>
      <c r="M749" s="5">
        <v>1</v>
      </c>
      <c r="N749" s="5">
        <v>1</v>
      </c>
      <c r="O749" s="5">
        <v>0</v>
      </c>
      <c r="P749" s="5">
        <v>1</v>
      </c>
      <c r="Q749" s="5">
        <v>1</v>
      </c>
      <c r="R749" s="5">
        <v>3</v>
      </c>
      <c r="S749" s="5">
        <v>1</v>
      </c>
      <c r="T749" s="5">
        <v>0</v>
      </c>
      <c r="U749" s="5">
        <v>1</v>
      </c>
      <c r="V749" s="5">
        <v>1</v>
      </c>
      <c r="W749" s="5">
        <v>2</v>
      </c>
      <c r="X749" s="5">
        <v>1</v>
      </c>
      <c r="Y749" s="5">
        <v>0</v>
      </c>
      <c r="Z749" s="5">
        <v>65</v>
      </c>
    </row>
    <row r="750" spans="1:26" x14ac:dyDescent="0.25">
      <c r="A750" s="4" t="s">
        <v>836</v>
      </c>
      <c r="B750" s="5">
        <v>32</v>
      </c>
      <c r="C750" s="5">
        <v>2</v>
      </c>
      <c r="D750" s="5">
        <v>1</v>
      </c>
      <c r="E750" s="5">
        <v>0</v>
      </c>
      <c r="F750" s="5">
        <v>0</v>
      </c>
      <c r="G750" s="5">
        <v>0</v>
      </c>
      <c r="H750" s="5">
        <v>0</v>
      </c>
      <c r="I750" s="5">
        <v>2</v>
      </c>
      <c r="J750" s="5">
        <v>1</v>
      </c>
      <c r="K750" s="5">
        <v>0</v>
      </c>
      <c r="L750" s="5">
        <v>3</v>
      </c>
      <c r="M750" s="5">
        <v>1</v>
      </c>
      <c r="N750" s="5">
        <v>1</v>
      </c>
      <c r="O750" s="5">
        <v>1</v>
      </c>
      <c r="P750" s="5">
        <v>1</v>
      </c>
      <c r="Q750" s="5">
        <v>3</v>
      </c>
      <c r="R750" s="5">
        <v>1</v>
      </c>
      <c r="S750" s="5">
        <v>3</v>
      </c>
      <c r="T750" s="5">
        <v>1</v>
      </c>
      <c r="U750" s="5">
        <v>1</v>
      </c>
      <c r="V750" s="5">
        <v>2</v>
      </c>
      <c r="W750" s="5">
        <v>1</v>
      </c>
      <c r="X750" s="5">
        <v>2</v>
      </c>
      <c r="Y750" s="5">
        <v>0</v>
      </c>
      <c r="Z750" s="5">
        <v>59</v>
      </c>
    </row>
    <row r="751" spans="1:26" x14ac:dyDescent="0.25">
      <c r="A751" s="4" t="s">
        <v>837</v>
      </c>
      <c r="B751" s="5">
        <v>44</v>
      </c>
      <c r="C751" s="5">
        <v>0</v>
      </c>
      <c r="D751" s="5">
        <v>3</v>
      </c>
      <c r="E751" s="5">
        <v>1</v>
      </c>
      <c r="F751" s="5">
        <v>1</v>
      </c>
      <c r="G751" s="5">
        <v>0</v>
      </c>
      <c r="H751" s="5">
        <v>0</v>
      </c>
      <c r="I751" s="5">
        <v>0</v>
      </c>
      <c r="J751" s="5">
        <v>2</v>
      </c>
      <c r="K751" s="5">
        <v>1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1</v>
      </c>
      <c r="R751" s="5">
        <v>0</v>
      </c>
      <c r="S751" s="5">
        <v>1</v>
      </c>
      <c r="T751" s="5">
        <v>3</v>
      </c>
      <c r="U751" s="5">
        <v>1</v>
      </c>
      <c r="V751" s="5">
        <v>1</v>
      </c>
      <c r="W751" s="5">
        <v>0</v>
      </c>
      <c r="X751" s="5">
        <v>0</v>
      </c>
      <c r="Y751" s="5">
        <v>0</v>
      </c>
      <c r="Z751" s="5">
        <v>59</v>
      </c>
    </row>
    <row r="752" spans="1:26" x14ac:dyDescent="0.25">
      <c r="A752" s="4" t="s">
        <v>838</v>
      </c>
      <c r="B752" s="5">
        <v>11</v>
      </c>
      <c r="C752" s="5">
        <v>0</v>
      </c>
      <c r="D752" s="5">
        <v>0</v>
      </c>
      <c r="E752" s="5">
        <v>1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6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18</v>
      </c>
    </row>
    <row r="753" spans="1:26" x14ac:dyDescent="0.25">
      <c r="A753" s="4" t="s">
        <v>839</v>
      </c>
      <c r="B753" s="5">
        <v>5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1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1</v>
      </c>
      <c r="R753" s="5">
        <v>0</v>
      </c>
      <c r="S753" s="5">
        <v>0</v>
      </c>
      <c r="T753" s="5">
        <v>0</v>
      </c>
      <c r="U753" s="5">
        <v>1</v>
      </c>
      <c r="V753" s="5">
        <v>0</v>
      </c>
      <c r="W753" s="5">
        <v>0</v>
      </c>
      <c r="X753" s="5">
        <v>0</v>
      </c>
      <c r="Y753" s="5">
        <v>0</v>
      </c>
      <c r="Z753" s="5">
        <v>8</v>
      </c>
    </row>
    <row r="754" spans="1:26" x14ac:dyDescent="0.25">
      <c r="A754" s="4" t="s">
        <v>840</v>
      </c>
      <c r="B754" s="5">
        <v>12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1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13</v>
      </c>
    </row>
    <row r="755" spans="1:26" x14ac:dyDescent="0.25">
      <c r="A755" s="4" t="s">
        <v>841</v>
      </c>
      <c r="B755" s="5">
        <v>29</v>
      </c>
      <c r="C755" s="5">
        <v>1</v>
      </c>
      <c r="D755" s="5">
        <v>1</v>
      </c>
      <c r="E755" s="5">
        <v>2</v>
      </c>
      <c r="F755" s="5">
        <v>2</v>
      </c>
      <c r="G755" s="5">
        <v>2</v>
      </c>
      <c r="H755" s="5">
        <v>0</v>
      </c>
      <c r="I755" s="5">
        <v>1</v>
      </c>
      <c r="J755" s="5">
        <v>0</v>
      </c>
      <c r="K755" s="5">
        <v>1</v>
      </c>
      <c r="L755" s="5">
        <v>1</v>
      </c>
      <c r="M755" s="5">
        <v>1</v>
      </c>
      <c r="N755" s="5">
        <v>0</v>
      </c>
      <c r="O755" s="5">
        <v>0</v>
      </c>
      <c r="P755" s="5">
        <v>3</v>
      </c>
      <c r="Q755" s="5">
        <v>2</v>
      </c>
      <c r="R755" s="5">
        <v>0</v>
      </c>
      <c r="S755" s="5">
        <v>1</v>
      </c>
      <c r="T755" s="5">
        <v>0</v>
      </c>
      <c r="U755" s="5">
        <v>0</v>
      </c>
      <c r="V755" s="5">
        <v>2</v>
      </c>
      <c r="W755" s="5">
        <v>0</v>
      </c>
      <c r="X755" s="5">
        <v>0</v>
      </c>
      <c r="Y755" s="5">
        <v>0</v>
      </c>
      <c r="Z755" s="5">
        <v>49</v>
      </c>
    </row>
    <row r="756" spans="1:26" x14ac:dyDescent="0.25">
      <c r="A756" s="4" t="s">
        <v>842</v>
      </c>
      <c r="B756" s="5">
        <v>31</v>
      </c>
      <c r="C756" s="5">
        <v>0</v>
      </c>
      <c r="D756" s="5">
        <v>1</v>
      </c>
      <c r="E756" s="5">
        <v>1</v>
      </c>
      <c r="F756" s="5">
        <v>1</v>
      </c>
      <c r="G756" s="5">
        <v>0</v>
      </c>
      <c r="H756" s="5">
        <v>2</v>
      </c>
      <c r="I756" s="5">
        <v>0</v>
      </c>
      <c r="J756" s="5">
        <v>0</v>
      </c>
      <c r="K756" s="5">
        <v>1</v>
      </c>
      <c r="L756" s="5">
        <v>1</v>
      </c>
      <c r="M756" s="5">
        <v>0</v>
      </c>
      <c r="N756" s="5">
        <v>0</v>
      </c>
      <c r="O756" s="5">
        <v>0</v>
      </c>
      <c r="P756" s="5">
        <v>2</v>
      </c>
      <c r="Q756" s="5">
        <v>0</v>
      </c>
      <c r="R756" s="5">
        <v>1</v>
      </c>
      <c r="S756" s="5">
        <v>1</v>
      </c>
      <c r="T756" s="5">
        <v>0</v>
      </c>
      <c r="U756" s="5">
        <v>0</v>
      </c>
      <c r="V756" s="5">
        <v>0</v>
      </c>
      <c r="W756" s="5">
        <v>1</v>
      </c>
      <c r="X756" s="5">
        <v>2</v>
      </c>
      <c r="Y756" s="5">
        <v>0</v>
      </c>
      <c r="Z756" s="5">
        <v>45</v>
      </c>
    </row>
    <row r="757" spans="1:26" x14ac:dyDescent="0.25">
      <c r="A757" s="4" t="s">
        <v>843</v>
      </c>
      <c r="B757" s="5">
        <v>11</v>
      </c>
      <c r="C757" s="5">
        <v>0</v>
      </c>
      <c r="D757" s="5">
        <v>0</v>
      </c>
      <c r="E757" s="5">
        <v>0</v>
      </c>
      <c r="F757" s="5">
        <v>0</v>
      </c>
      <c r="G757" s="5">
        <v>0</v>
      </c>
      <c r="H757" s="5">
        <v>8</v>
      </c>
      <c r="I757" s="5">
        <v>0</v>
      </c>
      <c r="J757" s="5">
        <v>0</v>
      </c>
      <c r="K757" s="5">
        <v>0</v>
      </c>
      <c r="L757" s="5">
        <v>0</v>
      </c>
      <c r="M757" s="5">
        <v>1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2</v>
      </c>
      <c r="V757" s="5">
        <v>0</v>
      </c>
      <c r="W757" s="5">
        <v>0</v>
      </c>
      <c r="X757" s="5">
        <v>1</v>
      </c>
      <c r="Y757" s="5">
        <v>0</v>
      </c>
      <c r="Z757" s="5">
        <v>23</v>
      </c>
    </row>
    <row r="758" spans="1:26" x14ac:dyDescent="0.25">
      <c r="A758" s="4" t="s">
        <v>844</v>
      </c>
      <c r="B758" s="5">
        <v>5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2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1</v>
      </c>
      <c r="W758" s="5">
        <v>0</v>
      </c>
      <c r="X758" s="5">
        <v>0</v>
      </c>
      <c r="Y758" s="5">
        <v>0</v>
      </c>
      <c r="Z758" s="5">
        <v>8</v>
      </c>
    </row>
    <row r="759" spans="1:26" x14ac:dyDescent="0.25">
      <c r="A759" s="4" t="s">
        <v>845</v>
      </c>
      <c r="B759" s="5">
        <v>112</v>
      </c>
      <c r="C759" s="5">
        <v>1</v>
      </c>
      <c r="D759" s="5">
        <v>95</v>
      </c>
      <c r="E759" s="5">
        <v>0</v>
      </c>
      <c r="F759" s="5">
        <v>0</v>
      </c>
      <c r="G759" s="5">
        <v>0</v>
      </c>
      <c r="H759" s="5">
        <v>0</v>
      </c>
      <c r="I759" s="5">
        <v>2</v>
      </c>
      <c r="J759" s="5">
        <v>0</v>
      </c>
      <c r="K759" s="5">
        <v>1</v>
      </c>
      <c r="L759" s="5">
        <v>0</v>
      </c>
      <c r="M759" s="5">
        <v>0</v>
      </c>
      <c r="N759" s="5">
        <v>1</v>
      </c>
      <c r="O759" s="5">
        <v>0</v>
      </c>
      <c r="P759" s="5">
        <v>0</v>
      </c>
      <c r="Q759" s="5">
        <v>0</v>
      </c>
      <c r="R759" s="5">
        <v>0</v>
      </c>
      <c r="S759" s="5">
        <v>1</v>
      </c>
      <c r="T759" s="5">
        <v>0</v>
      </c>
      <c r="U759" s="5">
        <v>0</v>
      </c>
      <c r="V759" s="5">
        <v>0</v>
      </c>
      <c r="W759" s="5">
        <v>1</v>
      </c>
      <c r="X759" s="5">
        <v>0</v>
      </c>
      <c r="Y759" s="5">
        <v>0</v>
      </c>
      <c r="Z759" s="5">
        <v>214</v>
      </c>
    </row>
    <row r="760" spans="1:26" x14ac:dyDescent="0.25">
      <c r="A760" s="4" t="s">
        <v>846</v>
      </c>
      <c r="B760" s="5">
        <v>34</v>
      </c>
      <c r="C760" s="5">
        <v>0</v>
      </c>
      <c r="D760" s="5">
        <v>0</v>
      </c>
      <c r="E760" s="5">
        <v>0</v>
      </c>
      <c r="F760" s="5">
        <v>0</v>
      </c>
      <c r="G760" s="5">
        <v>1</v>
      </c>
      <c r="H760" s="5">
        <v>0</v>
      </c>
      <c r="I760" s="5">
        <v>1</v>
      </c>
      <c r="J760" s="5">
        <v>0</v>
      </c>
      <c r="K760" s="5">
        <v>1</v>
      </c>
      <c r="L760" s="5">
        <v>0</v>
      </c>
      <c r="M760" s="5">
        <v>0</v>
      </c>
      <c r="N760" s="5">
        <v>1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38</v>
      </c>
    </row>
    <row r="761" spans="1:26" x14ac:dyDescent="0.25">
      <c r="A761" s="4" t="s">
        <v>847</v>
      </c>
      <c r="B761" s="5">
        <v>57</v>
      </c>
      <c r="C761" s="5">
        <v>0</v>
      </c>
      <c r="D761" s="5">
        <v>0</v>
      </c>
      <c r="E761" s="5">
        <v>1</v>
      </c>
      <c r="F761" s="5">
        <v>0</v>
      </c>
      <c r="G761" s="5">
        <v>0</v>
      </c>
      <c r="H761" s="5">
        <v>1</v>
      </c>
      <c r="I761" s="5">
        <v>0</v>
      </c>
      <c r="J761" s="5">
        <v>1</v>
      </c>
      <c r="K761" s="5">
        <v>0</v>
      </c>
      <c r="L761" s="5">
        <v>0</v>
      </c>
      <c r="M761" s="5">
        <v>0</v>
      </c>
      <c r="N761" s="5">
        <v>0</v>
      </c>
      <c r="O761" s="5">
        <v>1</v>
      </c>
      <c r="P761" s="5">
        <v>0</v>
      </c>
      <c r="Q761" s="5">
        <v>0</v>
      </c>
      <c r="R761" s="5">
        <v>1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1</v>
      </c>
      <c r="Z761" s="5">
        <v>63</v>
      </c>
    </row>
    <row r="762" spans="1:26" x14ac:dyDescent="0.25">
      <c r="A762" s="4" t="s">
        <v>848</v>
      </c>
      <c r="B762" s="5">
        <v>4</v>
      </c>
      <c r="C762" s="5">
        <v>0</v>
      </c>
      <c r="D762" s="5">
        <v>2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1</v>
      </c>
      <c r="K762" s="5">
        <v>0</v>
      </c>
      <c r="L762" s="5">
        <v>2</v>
      </c>
      <c r="M762" s="5">
        <v>0</v>
      </c>
      <c r="N762" s="5">
        <v>0</v>
      </c>
      <c r="O762" s="5">
        <v>1</v>
      </c>
      <c r="P762" s="5">
        <v>0</v>
      </c>
      <c r="Q762" s="5">
        <v>0</v>
      </c>
      <c r="R762" s="5">
        <v>0</v>
      </c>
      <c r="S762" s="5">
        <v>1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11</v>
      </c>
    </row>
    <row r="763" spans="1:26" x14ac:dyDescent="0.25">
      <c r="A763" s="4" t="s">
        <v>849</v>
      </c>
      <c r="B763" s="5">
        <v>29</v>
      </c>
      <c r="C763" s="5">
        <v>0</v>
      </c>
      <c r="D763" s="5">
        <v>3</v>
      </c>
      <c r="E763" s="5">
        <v>0</v>
      </c>
      <c r="F763" s="5">
        <v>0</v>
      </c>
      <c r="G763" s="5">
        <v>0</v>
      </c>
      <c r="H763" s="5">
        <v>0</v>
      </c>
      <c r="I763" s="5">
        <v>2</v>
      </c>
      <c r="J763" s="5">
        <v>0</v>
      </c>
      <c r="K763" s="5">
        <v>0</v>
      </c>
      <c r="L763" s="5">
        <v>0</v>
      </c>
      <c r="M763" s="5">
        <v>1</v>
      </c>
      <c r="N763" s="5">
        <v>2</v>
      </c>
      <c r="O763" s="5">
        <v>1</v>
      </c>
      <c r="P763" s="5">
        <v>2</v>
      </c>
      <c r="Q763" s="5">
        <v>0</v>
      </c>
      <c r="R763" s="5">
        <v>3</v>
      </c>
      <c r="S763" s="5">
        <v>0</v>
      </c>
      <c r="T763" s="5">
        <v>0</v>
      </c>
      <c r="U763" s="5">
        <v>1</v>
      </c>
      <c r="V763" s="5">
        <v>2</v>
      </c>
      <c r="W763" s="5">
        <v>0</v>
      </c>
      <c r="X763" s="5">
        <v>0</v>
      </c>
      <c r="Y763" s="5">
        <v>1</v>
      </c>
      <c r="Z763" s="5">
        <v>47</v>
      </c>
    </row>
    <row r="764" spans="1:26" x14ac:dyDescent="0.25">
      <c r="A764" s="4" t="s">
        <v>850</v>
      </c>
      <c r="B764" s="5">
        <v>48</v>
      </c>
      <c r="C764" s="5">
        <v>0</v>
      </c>
      <c r="D764" s="5">
        <v>0</v>
      </c>
      <c r="E764" s="5">
        <v>1</v>
      </c>
      <c r="F764" s="5">
        <v>0</v>
      </c>
      <c r="G764" s="5">
        <v>1</v>
      </c>
      <c r="H764" s="5">
        <v>1</v>
      </c>
      <c r="I764" s="5">
        <v>1</v>
      </c>
      <c r="J764" s="5">
        <v>0</v>
      </c>
      <c r="K764" s="5">
        <v>1</v>
      </c>
      <c r="L764" s="5">
        <v>1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1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55</v>
      </c>
    </row>
    <row r="765" spans="1:26" x14ac:dyDescent="0.25">
      <c r="A765" s="4" t="s">
        <v>851</v>
      </c>
      <c r="B765" s="5">
        <v>23</v>
      </c>
      <c r="C765" s="5">
        <v>0</v>
      </c>
      <c r="D765" s="5">
        <v>0</v>
      </c>
      <c r="E765" s="5">
        <v>0</v>
      </c>
      <c r="F765" s="5">
        <v>1</v>
      </c>
      <c r="G765" s="5">
        <v>1</v>
      </c>
      <c r="H765" s="5">
        <v>0</v>
      </c>
      <c r="I765" s="5">
        <v>0</v>
      </c>
      <c r="J765" s="5">
        <v>0</v>
      </c>
      <c r="K765" s="5">
        <v>1</v>
      </c>
      <c r="L765" s="5">
        <v>0</v>
      </c>
      <c r="M765" s="5">
        <v>1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2</v>
      </c>
      <c r="W765" s="5">
        <v>0</v>
      </c>
      <c r="X765" s="5">
        <v>1</v>
      </c>
      <c r="Y765" s="5">
        <v>0</v>
      </c>
      <c r="Z765" s="5">
        <v>30</v>
      </c>
    </row>
    <row r="766" spans="1:26" x14ac:dyDescent="0.25">
      <c r="A766" s="4" t="s">
        <v>852</v>
      </c>
      <c r="B766" s="5">
        <v>29</v>
      </c>
      <c r="C766" s="5">
        <v>1</v>
      </c>
      <c r="D766" s="5">
        <v>0</v>
      </c>
      <c r="E766" s="5">
        <v>0</v>
      </c>
      <c r="F766" s="5">
        <v>0</v>
      </c>
      <c r="G766" s="5">
        <v>0</v>
      </c>
      <c r="H766" s="5">
        <v>1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1</v>
      </c>
      <c r="Y766" s="5">
        <v>0</v>
      </c>
      <c r="Z766" s="5">
        <v>32</v>
      </c>
    </row>
    <row r="767" spans="1:26" x14ac:dyDescent="0.25">
      <c r="A767" s="4" t="s">
        <v>853</v>
      </c>
      <c r="B767" s="5">
        <v>6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1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7</v>
      </c>
    </row>
    <row r="768" spans="1:26" x14ac:dyDescent="0.25">
      <c r="A768" s="4" t="s">
        <v>854</v>
      </c>
      <c r="B768" s="5">
        <v>22</v>
      </c>
      <c r="C768" s="5">
        <v>0</v>
      </c>
      <c r="D768" s="5">
        <v>0</v>
      </c>
      <c r="E768" s="5">
        <v>0</v>
      </c>
      <c r="F768" s="5">
        <v>1</v>
      </c>
      <c r="G768" s="5">
        <v>0</v>
      </c>
      <c r="H768" s="5">
        <v>0</v>
      </c>
      <c r="I768" s="5">
        <v>0</v>
      </c>
      <c r="J768" s="5">
        <v>0</v>
      </c>
      <c r="K768" s="5">
        <v>1</v>
      </c>
      <c r="L768" s="5">
        <v>0</v>
      </c>
      <c r="M768" s="5">
        <v>0</v>
      </c>
      <c r="N768" s="5">
        <v>0</v>
      </c>
      <c r="O768" s="5">
        <v>1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1</v>
      </c>
      <c r="Y768" s="5">
        <v>0</v>
      </c>
      <c r="Z768" s="5">
        <v>26</v>
      </c>
    </row>
    <row r="769" spans="1:26" x14ac:dyDescent="0.25">
      <c r="A769" s="4" t="s">
        <v>855</v>
      </c>
      <c r="B769" s="5">
        <v>108</v>
      </c>
      <c r="C769" s="5">
        <v>3</v>
      </c>
      <c r="D769" s="5">
        <v>3</v>
      </c>
      <c r="E769" s="5">
        <v>1</v>
      </c>
      <c r="F769" s="5">
        <v>0</v>
      </c>
      <c r="G769" s="5">
        <v>0</v>
      </c>
      <c r="H769" s="5">
        <v>0</v>
      </c>
      <c r="I769" s="5">
        <v>1</v>
      </c>
      <c r="J769" s="5">
        <v>0</v>
      </c>
      <c r="K769" s="5">
        <v>0</v>
      </c>
      <c r="L769" s="5">
        <v>3</v>
      </c>
      <c r="M769" s="5">
        <v>2</v>
      </c>
      <c r="N769" s="5">
        <v>0</v>
      </c>
      <c r="O769" s="5">
        <v>1</v>
      </c>
      <c r="P769" s="5">
        <v>0</v>
      </c>
      <c r="Q769" s="5">
        <v>1</v>
      </c>
      <c r="R769" s="5">
        <v>0</v>
      </c>
      <c r="S769" s="5">
        <v>0</v>
      </c>
      <c r="T769" s="5">
        <v>2</v>
      </c>
      <c r="U769" s="5">
        <v>0</v>
      </c>
      <c r="V769" s="5">
        <v>0</v>
      </c>
      <c r="W769" s="5">
        <v>1</v>
      </c>
      <c r="X769" s="5">
        <v>2</v>
      </c>
      <c r="Y769" s="5">
        <v>0</v>
      </c>
      <c r="Z769" s="5">
        <v>128</v>
      </c>
    </row>
    <row r="770" spans="1:26" x14ac:dyDescent="0.25">
      <c r="A770" s="4" t="s">
        <v>856</v>
      </c>
      <c r="B770" s="5">
        <v>14</v>
      </c>
      <c r="C770" s="5">
        <v>0</v>
      </c>
      <c r="D770" s="5">
        <v>0</v>
      </c>
      <c r="E770" s="5">
        <v>0</v>
      </c>
      <c r="F770" s="5">
        <v>1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1</v>
      </c>
      <c r="W770" s="5">
        <v>0</v>
      </c>
      <c r="X770" s="5">
        <v>0</v>
      </c>
      <c r="Y770" s="5">
        <v>0</v>
      </c>
      <c r="Z770" s="5">
        <v>16</v>
      </c>
    </row>
    <row r="771" spans="1:26" x14ac:dyDescent="0.25">
      <c r="A771" s="4" t="s">
        <v>857</v>
      </c>
      <c r="B771" s="5">
        <v>75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1</v>
      </c>
      <c r="I771" s="5">
        <v>1</v>
      </c>
      <c r="J771" s="5">
        <v>0</v>
      </c>
      <c r="K771" s="5">
        <v>1</v>
      </c>
      <c r="L771" s="5">
        <v>0</v>
      </c>
      <c r="M771" s="5">
        <v>4</v>
      </c>
      <c r="N771" s="5">
        <v>1</v>
      </c>
      <c r="O771" s="5">
        <v>0</v>
      </c>
      <c r="P771" s="5">
        <v>2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85</v>
      </c>
    </row>
    <row r="772" spans="1:26" x14ac:dyDescent="0.25">
      <c r="A772" s="4" t="s">
        <v>858</v>
      </c>
      <c r="B772" s="5">
        <v>133</v>
      </c>
      <c r="C772" s="5">
        <v>3</v>
      </c>
      <c r="D772" s="5">
        <v>1</v>
      </c>
      <c r="E772" s="5">
        <v>1</v>
      </c>
      <c r="F772" s="5">
        <v>1</v>
      </c>
      <c r="G772" s="5">
        <v>0</v>
      </c>
      <c r="H772" s="5">
        <v>0</v>
      </c>
      <c r="I772" s="5">
        <v>1</v>
      </c>
      <c r="J772" s="5">
        <v>0</v>
      </c>
      <c r="K772" s="5">
        <v>1</v>
      </c>
      <c r="L772" s="5">
        <v>3</v>
      </c>
      <c r="M772" s="5">
        <v>1</v>
      </c>
      <c r="N772" s="5">
        <v>0</v>
      </c>
      <c r="O772" s="5">
        <v>3</v>
      </c>
      <c r="P772" s="5">
        <v>1</v>
      </c>
      <c r="Q772" s="5">
        <v>1</v>
      </c>
      <c r="R772" s="5">
        <v>1</v>
      </c>
      <c r="S772" s="5">
        <v>1</v>
      </c>
      <c r="T772" s="5">
        <v>0</v>
      </c>
      <c r="U772" s="5">
        <v>1</v>
      </c>
      <c r="V772" s="5">
        <v>3</v>
      </c>
      <c r="W772" s="5">
        <v>1</v>
      </c>
      <c r="X772" s="5">
        <v>2</v>
      </c>
      <c r="Y772" s="5">
        <v>1</v>
      </c>
      <c r="Z772" s="5">
        <v>160</v>
      </c>
    </row>
    <row r="773" spans="1:26" x14ac:dyDescent="0.25">
      <c r="A773" s="4" t="s">
        <v>859</v>
      </c>
      <c r="B773" s="5">
        <v>28</v>
      </c>
      <c r="C773" s="5">
        <v>0</v>
      </c>
      <c r="D773" s="5">
        <v>0</v>
      </c>
      <c r="E773" s="5">
        <v>1</v>
      </c>
      <c r="F773" s="5">
        <v>0</v>
      </c>
      <c r="G773" s="5">
        <v>0</v>
      </c>
      <c r="H773" s="5">
        <v>0</v>
      </c>
      <c r="I773" s="5">
        <v>0</v>
      </c>
      <c r="J773" s="5">
        <v>1</v>
      </c>
      <c r="K773" s="5">
        <v>1</v>
      </c>
      <c r="L773" s="5">
        <v>0</v>
      </c>
      <c r="M773" s="5">
        <v>2</v>
      </c>
      <c r="N773" s="5">
        <v>1</v>
      </c>
      <c r="O773" s="5">
        <v>0</v>
      </c>
      <c r="P773" s="5">
        <v>1</v>
      </c>
      <c r="Q773" s="5">
        <v>0</v>
      </c>
      <c r="R773" s="5">
        <v>0</v>
      </c>
      <c r="S773" s="5">
        <v>2</v>
      </c>
      <c r="T773" s="5">
        <v>2</v>
      </c>
      <c r="U773" s="5">
        <v>0</v>
      </c>
      <c r="V773" s="5">
        <v>0</v>
      </c>
      <c r="W773" s="5">
        <v>1</v>
      </c>
      <c r="X773" s="5">
        <v>0</v>
      </c>
      <c r="Y773" s="5">
        <v>0</v>
      </c>
      <c r="Z773" s="5">
        <v>40</v>
      </c>
    </row>
    <row r="774" spans="1:26" x14ac:dyDescent="0.25">
      <c r="A774" s="4" t="s">
        <v>860</v>
      </c>
      <c r="B774" s="5">
        <v>5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1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6</v>
      </c>
    </row>
    <row r="775" spans="1:26" x14ac:dyDescent="0.25">
      <c r="A775" s="4" t="s">
        <v>861</v>
      </c>
      <c r="B775" s="5">
        <v>17</v>
      </c>
      <c r="C775" s="5">
        <v>0</v>
      </c>
      <c r="D775" s="5">
        <v>1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2</v>
      </c>
      <c r="L775" s="5">
        <v>0</v>
      </c>
      <c r="M775" s="5">
        <v>2</v>
      </c>
      <c r="N775" s="5">
        <v>0</v>
      </c>
      <c r="O775" s="5">
        <v>0</v>
      </c>
      <c r="P775" s="5">
        <v>1</v>
      </c>
      <c r="Q775" s="5">
        <v>0</v>
      </c>
      <c r="R775" s="5">
        <v>0</v>
      </c>
      <c r="S775" s="5">
        <v>0</v>
      </c>
      <c r="T775" s="5">
        <v>1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24</v>
      </c>
    </row>
    <row r="776" spans="1:26" x14ac:dyDescent="0.25">
      <c r="A776" s="4" t="s">
        <v>862</v>
      </c>
      <c r="B776" s="5">
        <v>12</v>
      </c>
      <c r="C776" s="5">
        <v>1</v>
      </c>
      <c r="D776" s="5">
        <v>0</v>
      </c>
      <c r="E776" s="5">
        <v>0</v>
      </c>
      <c r="F776" s="5">
        <v>2</v>
      </c>
      <c r="G776" s="5">
        <v>0</v>
      </c>
      <c r="H776" s="5">
        <v>0</v>
      </c>
      <c r="I776" s="5">
        <v>0</v>
      </c>
      <c r="J776" s="5">
        <v>1</v>
      </c>
      <c r="K776" s="5">
        <v>0</v>
      </c>
      <c r="L776" s="5">
        <v>1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1</v>
      </c>
      <c r="Z776" s="5">
        <v>18</v>
      </c>
    </row>
    <row r="777" spans="1:26" x14ac:dyDescent="0.25">
      <c r="A777" s="4" t="s">
        <v>863</v>
      </c>
      <c r="B777" s="5">
        <v>8</v>
      </c>
      <c r="C777" s="5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8</v>
      </c>
    </row>
    <row r="778" spans="1:26" x14ac:dyDescent="0.25">
      <c r="A778" s="4" t="s">
        <v>864</v>
      </c>
      <c r="B778" s="5">
        <v>12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1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13</v>
      </c>
    </row>
    <row r="779" spans="1:26" x14ac:dyDescent="0.25">
      <c r="A779" s="4" t="s">
        <v>865</v>
      </c>
      <c r="B779" s="5">
        <v>5</v>
      </c>
      <c r="C779" s="5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1</v>
      </c>
      <c r="L779" s="5">
        <v>1</v>
      </c>
      <c r="M779" s="5">
        <v>0</v>
      </c>
      <c r="N779" s="5">
        <v>0</v>
      </c>
      <c r="O779" s="5">
        <v>1</v>
      </c>
      <c r="P779" s="5">
        <v>0</v>
      </c>
      <c r="Q779" s="5">
        <v>0</v>
      </c>
      <c r="R779" s="5">
        <v>0</v>
      </c>
      <c r="S779" s="5">
        <v>1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9</v>
      </c>
    </row>
    <row r="780" spans="1:26" x14ac:dyDescent="0.25">
      <c r="A780" s="4" t="s">
        <v>866</v>
      </c>
      <c r="B780" s="5">
        <v>16</v>
      </c>
      <c r="C780" s="5">
        <v>0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1</v>
      </c>
      <c r="O780" s="5">
        <v>0</v>
      </c>
      <c r="P780" s="5">
        <v>2</v>
      </c>
      <c r="Q780" s="5">
        <v>0</v>
      </c>
      <c r="R780" s="5">
        <v>1</v>
      </c>
      <c r="S780" s="5">
        <v>0</v>
      </c>
      <c r="T780" s="5">
        <v>1</v>
      </c>
      <c r="U780" s="5">
        <v>0</v>
      </c>
      <c r="V780" s="5">
        <v>1</v>
      </c>
      <c r="W780" s="5">
        <v>0</v>
      </c>
      <c r="X780" s="5">
        <v>0</v>
      </c>
      <c r="Y780" s="5">
        <v>0</v>
      </c>
      <c r="Z780" s="5">
        <v>22</v>
      </c>
    </row>
    <row r="781" spans="1:26" x14ac:dyDescent="0.25">
      <c r="A781" s="4" t="s">
        <v>867</v>
      </c>
      <c r="B781" s="5">
        <v>7</v>
      </c>
      <c r="C781" s="5">
        <v>0</v>
      </c>
      <c r="D781" s="5">
        <v>0</v>
      </c>
      <c r="E781" s="5">
        <v>0</v>
      </c>
      <c r="F781" s="5">
        <v>0</v>
      </c>
      <c r="G781" s="5">
        <v>1</v>
      </c>
      <c r="H781" s="5">
        <v>0</v>
      </c>
      <c r="I781" s="5">
        <v>0</v>
      </c>
      <c r="J781" s="5">
        <v>0</v>
      </c>
      <c r="K781" s="5">
        <v>1</v>
      </c>
      <c r="L781" s="5">
        <v>0</v>
      </c>
      <c r="M781" s="5">
        <v>0</v>
      </c>
      <c r="N781" s="5">
        <v>0</v>
      </c>
      <c r="O781" s="5">
        <v>0</v>
      </c>
      <c r="P781" s="5">
        <v>2</v>
      </c>
      <c r="Q781" s="5">
        <v>0</v>
      </c>
      <c r="R781" s="5">
        <v>2</v>
      </c>
      <c r="S781" s="5">
        <v>0</v>
      </c>
      <c r="T781" s="5">
        <v>0</v>
      </c>
      <c r="U781" s="5">
        <v>1</v>
      </c>
      <c r="V781" s="5">
        <v>1</v>
      </c>
      <c r="W781" s="5">
        <v>0</v>
      </c>
      <c r="X781" s="5">
        <v>0</v>
      </c>
      <c r="Y781" s="5">
        <v>1</v>
      </c>
      <c r="Z781" s="5">
        <v>16</v>
      </c>
    </row>
    <row r="782" spans="1:26" x14ac:dyDescent="0.25">
      <c r="A782" s="4" t="s">
        <v>868</v>
      </c>
      <c r="B782" s="5">
        <v>19</v>
      </c>
      <c r="C782" s="5">
        <v>2</v>
      </c>
      <c r="D782" s="5">
        <v>0</v>
      </c>
      <c r="E782" s="5">
        <v>2</v>
      </c>
      <c r="F782" s="5">
        <v>0</v>
      </c>
      <c r="G782" s="5">
        <v>0</v>
      </c>
      <c r="H782" s="5">
        <v>1</v>
      </c>
      <c r="I782" s="5">
        <v>0</v>
      </c>
      <c r="J782" s="5">
        <v>0</v>
      </c>
      <c r="K782" s="5">
        <v>0</v>
      </c>
      <c r="L782" s="5">
        <v>1</v>
      </c>
      <c r="M782" s="5">
        <v>0</v>
      </c>
      <c r="N782" s="5">
        <v>2</v>
      </c>
      <c r="O782" s="5">
        <v>1</v>
      </c>
      <c r="P782" s="5">
        <v>1</v>
      </c>
      <c r="Q782" s="5">
        <v>0</v>
      </c>
      <c r="R782" s="5">
        <v>1</v>
      </c>
      <c r="S782" s="5">
        <v>0</v>
      </c>
      <c r="T782" s="5">
        <v>0</v>
      </c>
      <c r="U782" s="5">
        <v>2</v>
      </c>
      <c r="V782" s="5">
        <v>1</v>
      </c>
      <c r="W782" s="5">
        <v>1</v>
      </c>
      <c r="X782" s="5">
        <v>0</v>
      </c>
      <c r="Y782" s="5">
        <v>1</v>
      </c>
      <c r="Z782" s="5">
        <v>35</v>
      </c>
    </row>
    <row r="783" spans="1:26" x14ac:dyDescent="0.25">
      <c r="A783" s="4" t="s">
        <v>869</v>
      </c>
      <c r="B783" s="5">
        <v>33</v>
      </c>
      <c r="C783" s="5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1</v>
      </c>
      <c r="K783" s="5">
        <v>0</v>
      </c>
      <c r="L783" s="5">
        <v>0</v>
      </c>
      <c r="M783" s="5">
        <v>1</v>
      </c>
      <c r="N783" s="5">
        <v>1</v>
      </c>
      <c r="O783" s="5">
        <v>1</v>
      </c>
      <c r="P783" s="5">
        <v>0</v>
      </c>
      <c r="Q783" s="5">
        <v>1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38</v>
      </c>
    </row>
    <row r="784" spans="1:26" x14ac:dyDescent="0.25">
      <c r="A784" s="4" t="s">
        <v>870</v>
      </c>
      <c r="B784" s="5">
        <v>4</v>
      </c>
      <c r="C784" s="5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1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5</v>
      </c>
    </row>
    <row r="785" spans="1:26" x14ac:dyDescent="0.25">
      <c r="A785" s="4" t="s">
        <v>871</v>
      </c>
      <c r="B785" s="5">
        <v>14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2</v>
      </c>
      <c r="L785" s="5">
        <v>0</v>
      </c>
      <c r="M785" s="5">
        <v>0</v>
      </c>
      <c r="N785" s="5">
        <v>0</v>
      </c>
      <c r="O785" s="5">
        <v>1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17</v>
      </c>
    </row>
    <row r="786" spans="1:26" x14ac:dyDescent="0.25">
      <c r="A786" s="4" t="s">
        <v>872</v>
      </c>
      <c r="B786" s="5">
        <v>9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9</v>
      </c>
    </row>
    <row r="787" spans="1:26" x14ac:dyDescent="0.25">
      <c r="A787" s="4" t="s">
        <v>873</v>
      </c>
      <c r="B787" s="5">
        <v>14</v>
      </c>
      <c r="C787" s="5">
        <v>0</v>
      </c>
      <c r="D787" s="5">
        <v>1</v>
      </c>
      <c r="E787" s="5">
        <v>0</v>
      </c>
      <c r="F787" s="5">
        <v>0</v>
      </c>
      <c r="G787" s="5">
        <v>1</v>
      </c>
      <c r="H787" s="5">
        <v>1</v>
      </c>
      <c r="I787" s="5">
        <v>1</v>
      </c>
      <c r="J787" s="5">
        <v>2</v>
      </c>
      <c r="K787" s="5">
        <v>0</v>
      </c>
      <c r="L787" s="5">
        <v>1</v>
      </c>
      <c r="M787" s="5">
        <v>1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2</v>
      </c>
      <c r="V787" s="5">
        <v>0</v>
      </c>
      <c r="W787" s="5">
        <v>0</v>
      </c>
      <c r="X787" s="5">
        <v>0</v>
      </c>
      <c r="Y787" s="5">
        <v>0</v>
      </c>
      <c r="Z787" s="5">
        <v>24</v>
      </c>
    </row>
    <row r="788" spans="1:26" x14ac:dyDescent="0.25">
      <c r="A788" s="4" t="s">
        <v>874</v>
      </c>
      <c r="B788" s="5">
        <v>22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1</v>
      </c>
      <c r="L788" s="5">
        <v>0</v>
      </c>
      <c r="M788" s="5">
        <v>0</v>
      </c>
      <c r="N788" s="5">
        <v>1</v>
      </c>
      <c r="O788" s="5">
        <v>0</v>
      </c>
      <c r="P788" s="5">
        <v>0</v>
      </c>
      <c r="Q788" s="5">
        <v>0</v>
      </c>
      <c r="R788" s="5">
        <v>1</v>
      </c>
      <c r="S788" s="5">
        <v>0</v>
      </c>
      <c r="T788" s="5">
        <v>0</v>
      </c>
      <c r="U788" s="5">
        <v>1</v>
      </c>
      <c r="V788" s="5">
        <v>0</v>
      </c>
      <c r="W788" s="5">
        <v>0</v>
      </c>
      <c r="X788" s="5">
        <v>2</v>
      </c>
      <c r="Y788" s="5">
        <v>0</v>
      </c>
      <c r="Z788" s="5">
        <v>28</v>
      </c>
    </row>
    <row r="789" spans="1:26" x14ac:dyDescent="0.25">
      <c r="A789" s="4" t="s">
        <v>875</v>
      </c>
      <c r="B789" s="5">
        <v>6</v>
      </c>
      <c r="C789" s="5">
        <v>0</v>
      </c>
      <c r="D789" s="5">
        <v>0</v>
      </c>
      <c r="E789" s="5">
        <v>0</v>
      </c>
      <c r="F789" s="5">
        <v>1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2</v>
      </c>
      <c r="V789" s="5">
        <v>0</v>
      </c>
      <c r="W789" s="5">
        <v>0</v>
      </c>
      <c r="X789" s="5">
        <v>0</v>
      </c>
      <c r="Y789" s="5">
        <v>0</v>
      </c>
      <c r="Z789" s="5">
        <v>9</v>
      </c>
    </row>
    <row r="790" spans="1:26" x14ac:dyDescent="0.25">
      <c r="A790" s="4" t="s">
        <v>876</v>
      </c>
      <c r="B790" s="5">
        <v>19</v>
      </c>
      <c r="C790" s="5">
        <v>0</v>
      </c>
      <c r="D790" s="5">
        <v>0</v>
      </c>
      <c r="E790" s="5">
        <v>1</v>
      </c>
      <c r="F790" s="5">
        <v>0</v>
      </c>
      <c r="G790" s="5">
        <v>0</v>
      </c>
      <c r="H790" s="5">
        <v>1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1</v>
      </c>
      <c r="O790" s="5">
        <v>0</v>
      </c>
      <c r="P790" s="5">
        <v>0</v>
      </c>
      <c r="Q790" s="5">
        <v>0</v>
      </c>
      <c r="R790" s="5">
        <v>0</v>
      </c>
      <c r="S790" s="5">
        <v>1</v>
      </c>
      <c r="T790" s="5">
        <v>0</v>
      </c>
      <c r="U790" s="5">
        <v>1</v>
      </c>
      <c r="V790" s="5">
        <v>0</v>
      </c>
      <c r="W790" s="5">
        <v>1</v>
      </c>
      <c r="X790" s="5">
        <v>1</v>
      </c>
      <c r="Y790" s="5">
        <v>0</v>
      </c>
      <c r="Z790" s="5">
        <v>26</v>
      </c>
    </row>
    <row r="791" spans="1:26" x14ac:dyDescent="0.25">
      <c r="A791" s="4" t="s">
        <v>877</v>
      </c>
      <c r="B791" s="5">
        <v>10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1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1</v>
      </c>
      <c r="V791" s="5">
        <v>0</v>
      </c>
      <c r="W791" s="5">
        <v>1</v>
      </c>
      <c r="X791" s="5">
        <v>1</v>
      </c>
      <c r="Y791" s="5">
        <v>0</v>
      </c>
      <c r="Z791" s="5">
        <v>14</v>
      </c>
    </row>
    <row r="792" spans="1:26" x14ac:dyDescent="0.25">
      <c r="A792" s="4" t="s">
        <v>878</v>
      </c>
      <c r="B792" s="5">
        <v>6</v>
      </c>
      <c r="C792" s="5">
        <v>0</v>
      </c>
      <c r="D792" s="5">
        <v>0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1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1</v>
      </c>
      <c r="W792" s="5">
        <v>0</v>
      </c>
      <c r="X792" s="5">
        <v>0</v>
      </c>
      <c r="Y792" s="5">
        <v>0</v>
      </c>
      <c r="Z792" s="5">
        <v>10</v>
      </c>
    </row>
    <row r="793" spans="1:26" x14ac:dyDescent="0.25">
      <c r="A793" s="4" t="s">
        <v>879</v>
      </c>
      <c r="B793" s="5">
        <v>16</v>
      </c>
      <c r="C793" s="5">
        <v>0</v>
      </c>
      <c r="D793" s="5">
        <v>0</v>
      </c>
      <c r="E793" s="5">
        <v>0</v>
      </c>
      <c r="F793" s="5">
        <v>1</v>
      </c>
      <c r="G793" s="5">
        <v>2</v>
      </c>
      <c r="H793" s="5">
        <v>2</v>
      </c>
      <c r="I793" s="5">
        <v>1</v>
      </c>
      <c r="J793" s="5">
        <v>0</v>
      </c>
      <c r="K793" s="5">
        <v>0</v>
      </c>
      <c r="L793" s="5">
        <v>0</v>
      </c>
      <c r="M793" s="5">
        <v>2</v>
      </c>
      <c r="N793" s="5">
        <v>0</v>
      </c>
      <c r="O793" s="5">
        <v>1</v>
      </c>
      <c r="P793" s="5">
        <v>0</v>
      </c>
      <c r="Q793" s="5">
        <v>1</v>
      </c>
      <c r="R793" s="5">
        <v>0</v>
      </c>
      <c r="S793" s="5">
        <v>0</v>
      </c>
      <c r="T793" s="5">
        <v>0</v>
      </c>
      <c r="U793" s="5">
        <v>0</v>
      </c>
      <c r="V793" s="5">
        <v>1</v>
      </c>
      <c r="W793" s="5">
        <v>0</v>
      </c>
      <c r="X793" s="5">
        <v>0</v>
      </c>
      <c r="Y793" s="5">
        <v>0</v>
      </c>
      <c r="Z793" s="5">
        <v>27</v>
      </c>
    </row>
    <row r="794" spans="1:26" x14ac:dyDescent="0.25">
      <c r="A794" s="4" t="s">
        <v>880</v>
      </c>
      <c r="B794" s="5">
        <v>8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1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1</v>
      </c>
      <c r="Y794" s="5">
        <v>0</v>
      </c>
      <c r="Z794" s="5">
        <v>10</v>
      </c>
    </row>
    <row r="795" spans="1:26" x14ac:dyDescent="0.25">
      <c r="A795" s="4" t="s">
        <v>881</v>
      </c>
      <c r="B795" s="5">
        <v>13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1</v>
      </c>
      <c r="K795" s="5">
        <v>0</v>
      </c>
      <c r="L795" s="5">
        <v>1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1</v>
      </c>
      <c r="U795" s="5">
        <v>1</v>
      </c>
      <c r="V795" s="5">
        <v>1</v>
      </c>
      <c r="W795" s="5">
        <v>1</v>
      </c>
      <c r="X795" s="5">
        <v>0</v>
      </c>
      <c r="Y795" s="5">
        <v>1</v>
      </c>
      <c r="Z795" s="5">
        <v>20</v>
      </c>
    </row>
    <row r="796" spans="1:26" x14ac:dyDescent="0.25">
      <c r="A796" s="4" t="s">
        <v>882</v>
      </c>
      <c r="B796" s="5">
        <v>38</v>
      </c>
      <c r="C796" s="5">
        <v>1</v>
      </c>
      <c r="D796" s="5">
        <v>1</v>
      </c>
      <c r="E796" s="5">
        <v>0</v>
      </c>
      <c r="F796" s="5">
        <v>0</v>
      </c>
      <c r="G796" s="5">
        <v>0</v>
      </c>
      <c r="H796" s="5">
        <v>1</v>
      </c>
      <c r="I796" s="5">
        <v>1</v>
      </c>
      <c r="J796" s="5">
        <v>0</v>
      </c>
      <c r="K796" s="5">
        <v>1</v>
      </c>
      <c r="L796" s="5">
        <v>1</v>
      </c>
      <c r="M796" s="5">
        <v>0</v>
      </c>
      <c r="N796" s="5">
        <v>1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2</v>
      </c>
      <c r="V796" s="5">
        <v>3</v>
      </c>
      <c r="W796" s="5">
        <v>7</v>
      </c>
      <c r="X796" s="5">
        <v>2</v>
      </c>
      <c r="Y796" s="5">
        <v>0</v>
      </c>
      <c r="Z796" s="5">
        <v>59</v>
      </c>
    </row>
    <row r="797" spans="1:26" x14ac:dyDescent="0.25">
      <c r="A797" s="4" t="s">
        <v>883</v>
      </c>
      <c r="B797" s="5">
        <v>16</v>
      </c>
      <c r="C797" s="5">
        <v>0</v>
      </c>
      <c r="D797" s="5">
        <v>0</v>
      </c>
      <c r="E797" s="5">
        <v>0</v>
      </c>
      <c r="F797" s="5">
        <v>0</v>
      </c>
      <c r="G797" s="5">
        <v>1</v>
      </c>
      <c r="H797" s="5">
        <v>0</v>
      </c>
      <c r="I797" s="5">
        <v>1</v>
      </c>
      <c r="J797" s="5">
        <v>0</v>
      </c>
      <c r="K797" s="5">
        <v>1</v>
      </c>
      <c r="L797" s="5">
        <v>0</v>
      </c>
      <c r="M797" s="5">
        <v>0</v>
      </c>
      <c r="N797" s="5">
        <v>0</v>
      </c>
      <c r="O797" s="5">
        <v>0</v>
      </c>
      <c r="P797" s="5">
        <v>1</v>
      </c>
      <c r="Q797" s="5">
        <v>0</v>
      </c>
      <c r="R797" s="5">
        <v>0</v>
      </c>
      <c r="S797" s="5">
        <v>0</v>
      </c>
      <c r="T797" s="5">
        <v>0</v>
      </c>
      <c r="U797" s="5">
        <v>1</v>
      </c>
      <c r="V797" s="5">
        <v>0</v>
      </c>
      <c r="W797" s="5">
        <v>0</v>
      </c>
      <c r="X797" s="5">
        <v>1</v>
      </c>
      <c r="Y797" s="5">
        <v>0</v>
      </c>
      <c r="Z797" s="5">
        <v>22</v>
      </c>
    </row>
    <row r="798" spans="1:26" x14ac:dyDescent="0.25">
      <c r="A798" s="4" t="s">
        <v>884</v>
      </c>
      <c r="B798" s="5">
        <v>9</v>
      </c>
      <c r="C798" s="5">
        <v>0</v>
      </c>
      <c r="D798" s="5">
        <v>1</v>
      </c>
      <c r="E798" s="5">
        <v>1</v>
      </c>
      <c r="F798" s="5">
        <v>0</v>
      </c>
      <c r="G798" s="5">
        <v>2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1</v>
      </c>
      <c r="N798" s="5">
        <v>0</v>
      </c>
      <c r="O798" s="5">
        <v>0</v>
      </c>
      <c r="P798" s="5">
        <v>0</v>
      </c>
      <c r="Q798" s="5">
        <v>0</v>
      </c>
      <c r="R798" s="5">
        <v>1</v>
      </c>
      <c r="S798" s="5">
        <v>0</v>
      </c>
      <c r="T798" s="5">
        <v>2</v>
      </c>
      <c r="U798" s="5">
        <v>0</v>
      </c>
      <c r="V798" s="5">
        <v>0</v>
      </c>
      <c r="W798" s="5">
        <v>1</v>
      </c>
      <c r="X798" s="5">
        <v>1</v>
      </c>
      <c r="Y798" s="5">
        <v>0</v>
      </c>
      <c r="Z798" s="5">
        <v>19</v>
      </c>
    </row>
    <row r="799" spans="1:26" x14ac:dyDescent="0.25">
      <c r="A799" s="4" t="s">
        <v>885</v>
      </c>
      <c r="B799" s="5">
        <v>91</v>
      </c>
      <c r="C799" s="5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1</v>
      </c>
      <c r="J799" s="5">
        <v>0</v>
      </c>
      <c r="K799" s="5">
        <v>6</v>
      </c>
      <c r="L799" s="5">
        <v>1</v>
      </c>
      <c r="M799" s="5">
        <v>0</v>
      </c>
      <c r="N799" s="5">
        <v>1</v>
      </c>
      <c r="O799" s="5">
        <v>0</v>
      </c>
      <c r="P799" s="5">
        <v>0</v>
      </c>
      <c r="Q799" s="5">
        <v>1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1</v>
      </c>
      <c r="Z799" s="5">
        <v>102</v>
      </c>
    </row>
    <row r="800" spans="1:26" x14ac:dyDescent="0.25">
      <c r="A800" s="4" t="s">
        <v>886</v>
      </c>
      <c r="B800" s="5">
        <v>33</v>
      </c>
      <c r="C800" s="5">
        <v>1</v>
      </c>
      <c r="D800" s="5">
        <v>0</v>
      </c>
      <c r="E800" s="5">
        <v>1</v>
      </c>
      <c r="F800" s="5">
        <v>0</v>
      </c>
      <c r="G800" s="5">
        <v>19</v>
      </c>
      <c r="H800" s="5">
        <v>5</v>
      </c>
      <c r="I800" s="5">
        <v>1</v>
      </c>
      <c r="J800" s="5">
        <v>0</v>
      </c>
      <c r="K800" s="5">
        <v>1</v>
      </c>
      <c r="L800" s="5">
        <v>2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1</v>
      </c>
      <c r="U800" s="5">
        <v>0</v>
      </c>
      <c r="V800" s="5">
        <v>1</v>
      </c>
      <c r="W800" s="5">
        <v>0</v>
      </c>
      <c r="X800" s="5">
        <v>0</v>
      </c>
      <c r="Y800" s="5">
        <v>0</v>
      </c>
      <c r="Z800" s="5">
        <v>65</v>
      </c>
    </row>
    <row r="801" spans="1:26" x14ac:dyDescent="0.25">
      <c r="A801" s="4" t="s">
        <v>887</v>
      </c>
      <c r="B801" s="5">
        <v>25</v>
      </c>
      <c r="C801" s="5">
        <v>1</v>
      </c>
      <c r="D801" s="5">
        <v>0</v>
      </c>
      <c r="E801" s="5">
        <v>0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2</v>
      </c>
      <c r="N801" s="5">
        <v>0</v>
      </c>
      <c r="O801" s="5">
        <v>1</v>
      </c>
      <c r="P801" s="5">
        <v>1</v>
      </c>
      <c r="Q801" s="5">
        <v>3</v>
      </c>
      <c r="R801" s="5">
        <v>2</v>
      </c>
      <c r="S801" s="5">
        <v>0</v>
      </c>
      <c r="T801" s="5">
        <v>0</v>
      </c>
      <c r="U801" s="5">
        <v>0</v>
      </c>
      <c r="V801" s="5">
        <v>0</v>
      </c>
      <c r="W801" s="5">
        <v>1</v>
      </c>
      <c r="X801" s="5">
        <v>0</v>
      </c>
      <c r="Y801" s="5">
        <v>0</v>
      </c>
      <c r="Z801" s="5">
        <v>37</v>
      </c>
    </row>
    <row r="802" spans="1:26" x14ac:dyDescent="0.25">
      <c r="A802" s="4" t="s">
        <v>888</v>
      </c>
      <c r="B802" s="5">
        <v>82</v>
      </c>
      <c r="C802" s="5">
        <v>0</v>
      </c>
      <c r="D802" s="5">
        <v>2</v>
      </c>
      <c r="E802" s="5">
        <v>0</v>
      </c>
      <c r="F802" s="5">
        <v>0</v>
      </c>
      <c r="G802" s="5">
        <v>0</v>
      </c>
      <c r="H802" s="5">
        <v>2</v>
      </c>
      <c r="I802" s="5">
        <v>2</v>
      </c>
      <c r="J802" s="5">
        <v>0</v>
      </c>
      <c r="K802" s="5">
        <v>2</v>
      </c>
      <c r="L802" s="5">
        <v>0</v>
      </c>
      <c r="M802" s="5">
        <v>1</v>
      </c>
      <c r="N802" s="5">
        <v>0</v>
      </c>
      <c r="O802" s="5">
        <v>0</v>
      </c>
      <c r="P802" s="5">
        <v>1</v>
      </c>
      <c r="Q802" s="5">
        <v>0</v>
      </c>
      <c r="R802" s="5">
        <v>0</v>
      </c>
      <c r="S802" s="5">
        <v>0</v>
      </c>
      <c r="T802" s="5">
        <v>0</v>
      </c>
      <c r="U802" s="5">
        <v>1</v>
      </c>
      <c r="V802" s="5">
        <v>0</v>
      </c>
      <c r="W802" s="5">
        <v>0</v>
      </c>
      <c r="X802" s="5">
        <v>0</v>
      </c>
      <c r="Y802" s="5">
        <v>1</v>
      </c>
      <c r="Z802" s="5">
        <v>94</v>
      </c>
    </row>
    <row r="803" spans="1:26" x14ac:dyDescent="0.25">
      <c r="A803" s="4" t="s">
        <v>889</v>
      </c>
      <c r="B803" s="5">
        <v>28</v>
      </c>
      <c r="C803" s="5">
        <v>0</v>
      </c>
      <c r="D803" s="5">
        <v>1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5</v>
      </c>
      <c r="K803" s="5">
        <v>0</v>
      </c>
      <c r="L803" s="5">
        <v>0</v>
      </c>
      <c r="M803" s="5">
        <v>2</v>
      </c>
      <c r="N803" s="5">
        <v>0</v>
      </c>
      <c r="O803" s="5">
        <v>1</v>
      </c>
      <c r="P803" s="5">
        <v>0</v>
      </c>
      <c r="Q803" s="5">
        <v>0</v>
      </c>
      <c r="R803" s="5">
        <v>1</v>
      </c>
      <c r="S803" s="5">
        <v>28</v>
      </c>
      <c r="T803" s="5">
        <v>0</v>
      </c>
      <c r="U803" s="5">
        <v>1</v>
      </c>
      <c r="V803" s="5">
        <v>0</v>
      </c>
      <c r="W803" s="5">
        <v>2</v>
      </c>
      <c r="X803" s="5">
        <v>0</v>
      </c>
      <c r="Y803" s="5">
        <v>0</v>
      </c>
      <c r="Z803" s="5">
        <v>69</v>
      </c>
    </row>
    <row r="804" spans="1:26" x14ac:dyDescent="0.25">
      <c r="A804" s="4" t="s">
        <v>890</v>
      </c>
      <c r="B804" s="5">
        <v>4</v>
      </c>
      <c r="C804" s="5">
        <v>0</v>
      </c>
      <c r="D804" s="5">
        <v>1</v>
      </c>
      <c r="E804" s="5">
        <v>2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1</v>
      </c>
      <c r="L804" s="5">
        <v>0</v>
      </c>
      <c r="M804" s="5">
        <v>0</v>
      </c>
      <c r="N804" s="5">
        <v>1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1</v>
      </c>
      <c r="Y804" s="5">
        <v>0</v>
      </c>
      <c r="Z804" s="5">
        <v>10</v>
      </c>
    </row>
    <row r="805" spans="1:26" x14ac:dyDescent="0.25">
      <c r="A805" s="4" t="s">
        <v>891</v>
      </c>
      <c r="B805" s="5">
        <v>128</v>
      </c>
      <c r="C805" s="5">
        <v>0</v>
      </c>
      <c r="D805" s="5">
        <v>2</v>
      </c>
      <c r="E805" s="5">
        <v>2</v>
      </c>
      <c r="F805" s="5">
        <v>4</v>
      </c>
      <c r="G805" s="5">
        <v>1</v>
      </c>
      <c r="H805" s="5">
        <v>2</v>
      </c>
      <c r="I805" s="5">
        <v>3</v>
      </c>
      <c r="J805" s="5">
        <v>2</v>
      </c>
      <c r="K805" s="5">
        <v>2</v>
      </c>
      <c r="L805" s="5">
        <v>3</v>
      </c>
      <c r="M805" s="5">
        <v>0</v>
      </c>
      <c r="N805" s="5">
        <v>0</v>
      </c>
      <c r="O805" s="5">
        <v>2</v>
      </c>
      <c r="P805" s="5">
        <v>1</v>
      </c>
      <c r="Q805" s="5">
        <v>0</v>
      </c>
      <c r="R805" s="5">
        <v>0</v>
      </c>
      <c r="S805" s="5">
        <v>1</v>
      </c>
      <c r="T805" s="5">
        <v>2</v>
      </c>
      <c r="U805" s="5">
        <v>2</v>
      </c>
      <c r="V805" s="5">
        <v>2</v>
      </c>
      <c r="W805" s="5">
        <v>2</v>
      </c>
      <c r="X805" s="5">
        <v>0</v>
      </c>
      <c r="Y805" s="5">
        <v>0</v>
      </c>
      <c r="Z805" s="5">
        <v>161</v>
      </c>
    </row>
    <row r="806" spans="1:26" x14ac:dyDescent="0.25">
      <c r="A806" s="4" t="s">
        <v>892</v>
      </c>
      <c r="B806" s="5">
        <v>95</v>
      </c>
      <c r="C806" s="5">
        <v>2</v>
      </c>
      <c r="D806" s="5">
        <v>0</v>
      </c>
      <c r="E806" s="5">
        <v>0</v>
      </c>
      <c r="F806" s="5">
        <v>0</v>
      </c>
      <c r="G806" s="5">
        <v>1</v>
      </c>
      <c r="H806" s="5">
        <v>1</v>
      </c>
      <c r="I806" s="5">
        <v>0</v>
      </c>
      <c r="J806" s="5">
        <v>1</v>
      </c>
      <c r="K806" s="5">
        <v>0</v>
      </c>
      <c r="L806" s="5">
        <v>0</v>
      </c>
      <c r="M806" s="5">
        <v>1</v>
      </c>
      <c r="N806" s="5">
        <v>0</v>
      </c>
      <c r="O806" s="5">
        <v>1</v>
      </c>
      <c r="P806" s="5">
        <v>2</v>
      </c>
      <c r="Q806" s="5">
        <v>2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1</v>
      </c>
      <c r="Y806" s="5">
        <v>0</v>
      </c>
      <c r="Z806" s="5">
        <v>107</v>
      </c>
    </row>
    <row r="807" spans="1:26" x14ac:dyDescent="0.25">
      <c r="A807" s="4" t="s">
        <v>893</v>
      </c>
      <c r="B807" s="5">
        <v>12</v>
      </c>
      <c r="C807" s="5">
        <v>0</v>
      </c>
      <c r="D807" s="5">
        <v>0</v>
      </c>
      <c r="E807" s="5">
        <v>1</v>
      </c>
      <c r="F807" s="5">
        <v>0</v>
      </c>
      <c r="G807" s="5">
        <v>0</v>
      </c>
      <c r="H807" s="5">
        <v>0</v>
      </c>
      <c r="I807" s="5">
        <v>0</v>
      </c>
      <c r="J807" s="5">
        <v>1</v>
      </c>
      <c r="K807" s="5">
        <v>2</v>
      </c>
      <c r="L807" s="5">
        <v>0</v>
      </c>
      <c r="M807" s="5">
        <v>0</v>
      </c>
      <c r="N807" s="5">
        <v>1</v>
      </c>
      <c r="O807" s="5">
        <v>0</v>
      </c>
      <c r="P807" s="5">
        <v>0</v>
      </c>
      <c r="Q807" s="5">
        <v>1</v>
      </c>
      <c r="R807" s="5">
        <v>0</v>
      </c>
      <c r="S807" s="5">
        <v>1</v>
      </c>
      <c r="T807" s="5">
        <v>1</v>
      </c>
      <c r="U807" s="5">
        <v>0</v>
      </c>
      <c r="V807" s="5">
        <v>1</v>
      </c>
      <c r="W807" s="5">
        <v>0</v>
      </c>
      <c r="X807" s="5">
        <v>0</v>
      </c>
      <c r="Y807" s="5">
        <v>0</v>
      </c>
      <c r="Z807" s="5">
        <v>21</v>
      </c>
    </row>
    <row r="808" spans="1:26" x14ac:dyDescent="0.25">
      <c r="A808" s="4" t="s">
        <v>894</v>
      </c>
      <c r="B808" s="5">
        <v>9</v>
      </c>
      <c r="C808" s="5">
        <v>0</v>
      </c>
      <c r="D808" s="5">
        <v>1</v>
      </c>
      <c r="E808" s="5">
        <v>2</v>
      </c>
      <c r="F808" s="5">
        <v>0</v>
      </c>
      <c r="G808" s="5">
        <v>0</v>
      </c>
      <c r="H808" s="5">
        <v>0</v>
      </c>
      <c r="I808" s="5">
        <v>1</v>
      </c>
      <c r="J808" s="5">
        <v>1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1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1</v>
      </c>
      <c r="Z808" s="5">
        <v>16</v>
      </c>
    </row>
    <row r="809" spans="1:26" x14ac:dyDescent="0.25">
      <c r="A809" s="4" t="s">
        <v>895</v>
      </c>
      <c r="B809" s="5">
        <v>7</v>
      </c>
      <c r="C809" s="5">
        <v>0</v>
      </c>
      <c r="D809" s="5">
        <v>0</v>
      </c>
      <c r="E809" s="5">
        <v>0</v>
      </c>
      <c r="F809" s="5">
        <v>1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8</v>
      </c>
    </row>
    <row r="810" spans="1:26" x14ac:dyDescent="0.25">
      <c r="A810" s="4" t="s">
        <v>896</v>
      </c>
      <c r="B810" s="5">
        <v>20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1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21</v>
      </c>
    </row>
    <row r="811" spans="1:26" x14ac:dyDescent="0.25">
      <c r="A811" s="4" t="s">
        <v>897</v>
      </c>
      <c r="B811" s="5">
        <v>22</v>
      </c>
      <c r="C811" s="5">
        <v>2</v>
      </c>
      <c r="D811" s="5">
        <v>1</v>
      </c>
      <c r="E811" s="5">
        <v>0</v>
      </c>
      <c r="F811" s="5">
        <v>0</v>
      </c>
      <c r="G811" s="5">
        <v>0</v>
      </c>
      <c r="H811" s="5">
        <v>0</v>
      </c>
      <c r="I811" s="5">
        <v>1</v>
      </c>
      <c r="J811" s="5">
        <v>0</v>
      </c>
      <c r="K811" s="5">
        <v>0</v>
      </c>
      <c r="L811" s="5">
        <v>0</v>
      </c>
      <c r="M811" s="5">
        <v>1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2</v>
      </c>
      <c r="T811" s="5">
        <v>0</v>
      </c>
      <c r="U811" s="5">
        <v>1</v>
      </c>
      <c r="V811" s="5">
        <v>0</v>
      </c>
      <c r="W811" s="5">
        <v>1</v>
      </c>
      <c r="X811" s="5">
        <v>0</v>
      </c>
      <c r="Y811" s="5">
        <v>0</v>
      </c>
      <c r="Z811" s="5">
        <v>31</v>
      </c>
    </row>
    <row r="812" spans="1:26" x14ac:dyDescent="0.25">
      <c r="A812" s="4" t="s">
        <v>898</v>
      </c>
      <c r="B812" s="5">
        <v>20</v>
      </c>
      <c r="C812" s="5">
        <v>1</v>
      </c>
      <c r="D812" s="5">
        <v>0</v>
      </c>
      <c r="E812" s="5">
        <v>0</v>
      </c>
      <c r="F812" s="5">
        <v>1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2</v>
      </c>
      <c r="O812" s="5">
        <v>0</v>
      </c>
      <c r="P812" s="5">
        <v>0</v>
      </c>
      <c r="Q812" s="5">
        <v>1</v>
      </c>
      <c r="R812" s="5">
        <v>1</v>
      </c>
      <c r="S812" s="5">
        <v>5</v>
      </c>
      <c r="T812" s="5">
        <v>2</v>
      </c>
      <c r="U812" s="5">
        <v>0</v>
      </c>
      <c r="V812" s="5">
        <v>1</v>
      </c>
      <c r="W812" s="5">
        <v>2</v>
      </c>
      <c r="X812" s="5">
        <v>0</v>
      </c>
      <c r="Y812" s="5">
        <v>0</v>
      </c>
      <c r="Z812" s="5">
        <v>36</v>
      </c>
    </row>
    <row r="813" spans="1:26" x14ac:dyDescent="0.25">
      <c r="A813" s="4" t="s">
        <v>899</v>
      </c>
      <c r="B813" s="5">
        <v>11</v>
      </c>
      <c r="C813" s="5">
        <v>0</v>
      </c>
      <c r="D813" s="5">
        <v>0</v>
      </c>
      <c r="E813" s="5">
        <v>0</v>
      </c>
      <c r="F813" s="5">
        <v>0</v>
      </c>
      <c r="G813" s="5">
        <v>2</v>
      </c>
      <c r="H813" s="5">
        <v>0</v>
      </c>
      <c r="I813" s="5">
        <v>1</v>
      </c>
      <c r="J813" s="5">
        <v>1</v>
      </c>
      <c r="K813" s="5">
        <v>0</v>
      </c>
      <c r="L813" s="5">
        <v>1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2</v>
      </c>
      <c r="S813" s="5">
        <v>0</v>
      </c>
      <c r="T813" s="5">
        <v>2</v>
      </c>
      <c r="U813" s="5">
        <v>1</v>
      </c>
      <c r="V813" s="5">
        <v>0</v>
      </c>
      <c r="W813" s="5">
        <v>0</v>
      </c>
      <c r="X813" s="5">
        <v>2</v>
      </c>
      <c r="Y813" s="5">
        <v>0</v>
      </c>
      <c r="Z813" s="5">
        <v>23</v>
      </c>
    </row>
    <row r="814" spans="1:26" x14ac:dyDescent="0.25">
      <c r="A814" s="4" t="s">
        <v>900</v>
      </c>
      <c r="B814" s="5">
        <v>3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1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4</v>
      </c>
    </row>
    <row r="815" spans="1:26" x14ac:dyDescent="0.25">
      <c r="A815" s="4" t="s">
        <v>901</v>
      </c>
      <c r="B815" s="5">
        <v>24</v>
      </c>
      <c r="C815" s="5">
        <v>0</v>
      </c>
      <c r="D815" s="5">
        <v>1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1</v>
      </c>
      <c r="K815" s="5">
        <v>2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3</v>
      </c>
      <c r="R815" s="5">
        <v>0</v>
      </c>
      <c r="S815" s="5">
        <v>2</v>
      </c>
      <c r="T815" s="5">
        <v>1</v>
      </c>
      <c r="U815" s="5">
        <v>2</v>
      </c>
      <c r="V815" s="5">
        <v>0</v>
      </c>
      <c r="W815" s="5">
        <v>0</v>
      </c>
      <c r="X815" s="5">
        <v>0</v>
      </c>
      <c r="Y815" s="5">
        <v>0</v>
      </c>
      <c r="Z815" s="5">
        <v>36</v>
      </c>
    </row>
    <row r="816" spans="1:26" x14ac:dyDescent="0.25">
      <c r="A816" s="4" t="s">
        <v>902</v>
      </c>
      <c r="B816" s="5">
        <v>30</v>
      </c>
      <c r="C816" s="5">
        <v>0</v>
      </c>
      <c r="D816" s="5">
        <v>0</v>
      </c>
      <c r="E816" s="5">
        <v>0</v>
      </c>
      <c r="F816" s="5">
        <v>0</v>
      </c>
      <c r="G816" s="5">
        <v>2</v>
      </c>
      <c r="H816" s="5">
        <v>0</v>
      </c>
      <c r="I816" s="5">
        <v>0</v>
      </c>
      <c r="J816" s="5">
        <v>4</v>
      </c>
      <c r="K816" s="5">
        <v>0</v>
      </c>
      <c r="L816" s="5">
        <v>3</v>
      </c>
      <c r="M816" s="5">
        <v>3</v>
      </c>
      <c r="N816" s="5">
        <v>0</v>
      </c>
      <c r="O816" s="5">
        <v>4</v>
      </c>
      <c r="P816" s="5">
        <v>3</v>
      </c>
      <c r="Q816" s="5">
        <v>0</v>
      </c>
      <c r="R816" s="5">
        <v>1</v>
      </c>
      <c r="S816" s="5">
        <v>3</v>
      </c>
      <c r="T816" s="5">
        <v>4</v>
      </c>
      <c r="U816" s="5">
        <v>0</v>
      </c>
      <c r="V816" s="5">
        <v>1</v>
      </c>
      <c r="W816" s="5">
        <v>2</v>
      </c>
      <c r="X816" s="5">
        <v>0</v>
      </c>
      <c r="Y816" s="5">
        <v>0</v>
      </c>
      <c r="Z816" s="5">
        <v>60</v>
      </c>
    </row>
    <row r="817" spans="1:26" x14ac:dyDescent="0.25">
      <c r="A817" s="4" t="s">
        <v>903</v>
      </c>
      <c r="B817" s="5">
        <v>6</v>
      </c>
      <c r="C817" s="5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1</v>
      </c>
      <c r="N817" s="5">
        <v>0</v>
      </c>
      <c r="O817" s="5">
        <v>0</v>
      </c>
      <c r="P817" s="5">
        <v>0</v>
      </c>
      <c r="Q817" s="5">
        <v>0</v>
      </c>
      <c r="R817" s="5">
        <v>2</v>
      </c>
      <c r="S817" s="5">
        <v>1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10</v>
      </c>
    </row>
    <row r="818" spans="1:26" x14ac:dyDescent="0.25">
      <c r="A818" s="4" t="s">
        <v>904</v>
      </c>
      <c r="B818" s="5">
        <v>250</v>
      </c>
      <c r="C818" s="5">
        <v>2</v>
      </c>
      <c r="D818" s="5">
        <v>0</v>
      </c>
      <c r="E818" s="5">
        <v>0</v>
      </c>
      <c r="F818" s="5">
        <v>0</v>
      </c>
      <c r="G818" s="5">
        <v>1</v>
      </c>
      <c r="H818" s="5">
        <v>0</v>
      </c>
      <c r="I818" s="5">
        <v>3</v>
      </c>
      <c r="J818" s="5">
        <v>0</v>
      </c>
      <c r="K818" s="5">
        <v>0</v>
      </c>
      <c r="L818" s="5">
        <v>1</v>
      </c>
      <c r="M818" s="5">
        <v>0</v>
      </c>
      <c r="N818" s="5">
        <v>0</v>
      </c>
      <c r="O818" s="5">
        <v>1</v>
      </c>
      <c r="P818" s="5">
        <v>0</v>
      </c>
      <c r="Q818" s="5">
        <v>1</v>
      </c>
      <c r="R818" s="5">
        <v>0</v>
      </c>
      <c r="S818" s="5">
        <v>0</v>
      </c>
      <c r="T818" s="5">
        <v>2</v>
      </c>
      <c r="U818" s="5">
        <v>3</v>
      </c>
      <c r="V818" s="5">
        <v>0</v>
      </c>
      <c r="W818" s="5">
        <v>1</v>
      </c>
      <c r="X818" s="5">
        <v>1</v>
      </c>
      <c r="Y818" s="5">
        <v>0</v>
      </c>
      <c r="Z818" s="5">
        <v>266</v>
      </c>
    </row>
    <row r="819" spans="1:26" x14ac:dyDescent="0.25">
      <c r="A819" s="4" t="s">
        <v>905</v>
      </c>
      <c r="B819" s="5">
        <v>16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4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2</v>
      </c>
      <c r="S819" s="5">
        <v>1</v>
      </c>
      <c r="T819" s="5">
        <v>0</v>
      </c>
      <c r="U819" s="5">
        <v>3</v>
      </c>
      <c r="V819" s="5">
        <v>1</v>
      </c>
      <c r="W819" s="5">
        <v>3</v>
      </c>
      <c r="X819" s="5">
        <v>0</v>
      </c>
      <c r="Y819" s="5">
        <v>0</v>
      </c>
      <c r="Z819" s="5">
        <v>30</v>
      </c>
    </row>
    <row r="820" spans="1:26" x14ac:dyDescent="0.25">
      <c r="A820" s="4" t="s">
        <v>906</v>
      </c>
      <c r="B820" s="5">
        <v>3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1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1</v>
      </c>
      <c r="W820" s="5">
        <v>0</v>
      </c>
      <c r="X820" s="5">
        <v>0</v>
      </c>
      <c r="Y820" s="5">
        <v>0</v>
      </c>
      <c r="Z820" s="5">
        <v>5</v>
      </c>
    </row>
    <row r="821" spans="1:26" x14ac:dyDescent="0.25">
      <c r="A821" s="4" t="s">
        <v>907</v>
      </c>
      <c r="B821" s="5">
        <v>15</v>
      </c>
      <c r="C821" s="5">
        <v>0</v>
      </c>
      <c r="D821" s="5">
        <v>1</v>
      </c>
      <c r="E821" s="5">
        <v>0</v>
      </c>
      <c r="F821" s="5">
        <v>0</v>
      </c>
      <c r="G821" s="5">
        <v>2</v>
      </c>
      <c r="H821" s="5">
        <v>0</v>
      </c>
      <c r="I821" s="5">
        <v>0</v>
      </c>
      <c r="J821" s="5">
        <v>1</v>
      </c>
      <c r="K821" s="5">
        <v>0</v>
      </c>
      <c r="L821" s="5">
        <v>0</v>
      </c>
      <c r="M821" s="5">
        <v>0</v>
      </c>
      <c r="N821" s="5">
        <v>1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1</v>
      </c>
      <c r="V821" s="5">
        <v>0</v>
      </c>
      <c r="W821" s="5">
        <v>0</v>
      </c>
      <c r="X821" s="5">
        <v>1</v>
      </c>
      <c r="Y821" s="5">
        <v>0</v>
      </c>
      <c r="Z821" s="5">
        <v>22</v>
      </c>
    </row>
    <row r="822" spans="1:26" x14ac:dyDescent="0.25">
      <c r="A822" s="4" t="s">
        <v>908</v>
      </c>
      <c r="B822" s="5">
        <v>39</v>
      </c>
      <c r="C822" s="5">
        <v>0</v>
      </c>
      <c r="D822" s="5">
        <v>1</v>
      </c>
      <c r="E822" s="5">
        <v>0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1</v>
      </c>
      <c r="L822" s="5">
        <v>1</v>
      </c>
      <c r="M822" s="5">
        <v>0</v>
      </c>
      <c r="N822" s="5">
        <v>0</v>
      </c>
      <c r="O822" s="5">
        <v>1</v>
      </c>
      <c r="P822" s="5">
        <v>1</v>
      </c>
      <c r="Q822" s="5">
        <v>0</v>
      </c>
      <c r="R822" s="5">
        <v>2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1</v>
      </c>
      <c r="Y822" s="5">
        <v>0</v>
      </c>
      <c r="Z822" s="5">
        <v>48</v>
      </c>
    </row>
    <row r="823" spans="1:26" x14ac:dyDescent="0.25">
      <c r="A823" s="4" t="s">
        <v>909</v>
      </c>
      <c r="B823" s="5">
        <v>8</v>
      </c>
      <c r="C823" s="5">
        <v>0</v>
      </c>
      <c r="D823" s="5">
        <v>1</v>
      </c>
      <c r="E823" s="5">
        <v>0</v>
      </c>
      <c r="F823" s="5">
        <v>0</v>
      </c>
      <c r="G823" s="5">
        <v>0</v>
      </c>
      <c r="H823" s="5">
        <v>0</v>
      </c>
      <c r="I823" s="5">
        <v>1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1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11</v>
      </c>
    </row>
    <row r="824" spans="1:26" x14ac:dyDescent="0.25">
      <c r="A824" s="4" t="s">
        <v>910</v>
      </c>
      <c r="B824" s="5">
        <v>10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1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1</v>
      </c>
      <c r="W824" s="5">
        <v>0</v>
      </c>
      <c r="X824" s="5">
        <v>0</v>
      </c>
      <c r="Y824" s="5">
        <v>1</v>
      </c>
      <c r="Z824" s="5">
        <v>13</v>
      </c>
    </row>
    <row r="825" spans="1:26" x14ac:dyDescent="0.25">
      <c r="A825" s="4" t="s">
        <v>911</v>
      </c>
      <c r="B825" s="5">
        <v>26</v>
      </c>
      <c r="C825" s="5">
        <v>0</v>
      </c>
      <c r="D825" s="5">
        <v>0</v>
      </c>
      <c r="E825" s="5">
        <v>4</v>
      </c>
      <c r="F825" s="5">
        <v>0</v>
      </c>
      <c r="G825" s="5">
        <v>0</v>
      </c>
      <c r="H825" s="5">
        <v>0</v>
      </c>
      <c r="I825" s="5">
        <v>2</v>
      </c>
      <c r="J825" s="5">
        <v>1</v>
      </c>
      <c r="K825" s="5">
        <v>1</v>
      </c>
      <c r="L825" s="5">
        <v>1</v>
      </c>
      <c r="M825" s="5">
        <v>0</v>
      </c>
      <c r="N825" s="5">
        <v>0</v>
      </c>
      <c r="O825" s="5">
        <v>1</v>
      </c>
      <c r="P825" s="5">
        <v>0</v>
      </c>
      <c r="Q825" s="5">
        <v>1</v>
      </c>
      <c r="R825" s="5">
        <v>0</v>
      </c>
      <c r="S825" s="5">
        <v>1</v>
      </c>
      <c r="T825" s="5">
        <v>0</v>
      </c>
      <c r="U825" s="5">
        <v>0</v>
      </c>
      <c r="V825" s="5">
        <v>1</v>
      </c>
      <c r="W825" s="5">
        <v>0</v>
      </c>
      <c r="X825" s="5">
        <v>1</v>
      </c>
      <c r="Y825" s="5">
        <v>0</v>
      </c>
      <c r="Z825" s="5">
        <v>40</v>
      </c>
    </row>
    <row r="826" spans="1:26" x14ac:dyDescent="0.25">
      <c r="A826" s="4" t="s">
        <v>912</v>
      </c>
      <c r="B826" s="5">
        <v>10</v>
      </c>
      <c r="C826" s="5">
        <v>0</v>
      </c>
      <c r="D826" s="5">
        <v>1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2</v>
      </c>
      <c r="W826" s="5">
        <v>0</v>
      </c>
      <c r="X826" s="5">
        <v>0</v>
      </c>
      <c r="Y826" s="5">
        <v>0</v>
      </c>
      <c r="Z826" s="5">
        <v>13</v>
      </c>
    </row>
    <row r="827" spans="1:26" x14ac:dyDescent="0.25">
      <c r="A827" s="4" t="s">
        <v>913</v>
      </c>
      <c r="B827" s="5">
        <v>6</v>
      </c>
      <c r="C827" s="5">
        <v>0</v>
      </c>
      <c r="D827" s="5">
        <v>2</v>
      </c>
      <c r="E827" s="5">
        <v>0</v>
      </c>
      <c r="F827" s="5">
        <v>0</v>
      </c>
      <c r="G827" s="5">
        <v>1</v>
      </c>
      <c r="H827" s="5">
        <v>0</v>
      </c>
      <c r="I827" s="5">
        <v>1</v>
      </c>
      <c r="J827" s="5">
        <v>0</v>
      </c>
      <c r="K827" s="5">
        <v>0</v>
      </c>
      <c r="L827" s="5">
        <v>0</v>
      </c>
      <c r="M827" s="5">
        <v>1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1</v>
      </c>
      <c r="U827" s="5">
        <v>1</v>
      </c>
      <c r="V827" s="5">
        <v>0</v>
      </c>
      <c r="W827" s="5">
        <v>0</v>
      </c>
      <c r="X827" s="5">
        <v>0</v>
      </c>
      <c r="Y827" s="5">
        <v>0</v>
      </c>
      <c r="Z827" s="5">
        <v>13</v>
      </c>
    </row>
    <row r="828" spans="1:26" x14ac:dyDescent="0.25">
      <c r="A828" s="4" t="s">
        <v>914</v>
      </c>
      <c r="B828" s="5">
        <v>14</v>
      </c>
      <c r="C828" s="5">
        <v>0</v>
      </c>
      <c r="D828" s="5">
        <v>1</v>
      </c>
      <c r="E828" s="5">
        <v>2</v>
      </c>
      <c r="F828" s="5">
        <v>0</v>
      </c>
      <c r="G828" s="5">
        <v>0</v>
      </c>
      <c r="H828" s="5">
        <v>0</v>
      </c>
      <c r="I828" s="5">
        <v>1</v>
      </c>
      <c r="J828" s="5">
        <v>0</v>
      </c>
      <c r="K828" s="5">
        <v>0</v>
      </c>
      <c r="L828" s="5">
        <v>1</v>
      </c>
      <c r="M828" s="5">
        <v>1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2</v>
      </c>
      <c r="X828" s="5">
        <v>0</v>
      </c>
      <c r="Y828" s="5">
        <v>0</v>
      </c>
      <c r="Z828" s="5">
        <v>22</v>
      </c>
    </row>
    <row r="829" spans="1:26" x14ac:dyDescent="0.25">
      <c r="A829" s="4" t="s">
        <v>916</v>
      </c>
      <c r="B829" s="5">
        <v>7</v>
      </c>
      <c r="C829" s="5">
        <v>0</v>
      </c>
      <c r="D829" s="5">
        <v>0</v>
      </c>
      <c r="E829" s="5">
        <v>0</v>
      </c>
      <c r="F829" s="5">
        <v>1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2</v>
      </c>
      <c r="S829" s="5">
        <v>1</v>
      </c>
      <c r="T829" s="5">
        <v>0</v>
      </c>
      <c r="U829" s="5">
        <v>1</v>
      </c>
      <c r="V829" s="5">
        <v>0</v>
      </c>
      <c r="W829" s="5">
        <v>0</v>
      </c>
      <c r="X829" s="5">
        <v>0</v>
      </c>
      <c r="Y829" s="5">
        <v>0</v>
      </c>
      <c r="Z829" s="5">
        <v>13</v>
      </c>
    </row>
    <row r="830" spans="1:26" x14ac:dyDescent="0.25">
      <c r="A830" s="4" t="s">
        <v>917</v>
      </c>
      <c r="B830" s="5">
        <v>18</v>
      </c>
      <c r="C830" s="5">
        <v>0</v>
      </c>
      <c r="D830" s="5">
        <v>1</v>
      </c>
      <c r="E830" s="5">
        <v>0</v>
      </c>
      <c r="F830" s="5">
        <v>0</v>
      </c>
      <c r="G830" s="5">
        <v>1</v>
      </c>
      <c r="H830" s="5">
        <v>0</v>
      </c>
      <c r="I830" s="5">
        <v>0</v>
      </c>
      <c r="J830" s="5">
        <v>2</v>
      </c>
      <c r="K830" s="5">
        <v>0</v>
      </c>
      <c r="L830" s="5">
        <v>1</v>
      </c>
      <c r="M830" s="5">
        <v>1</v>
      </c>
      <c r="N830" s="5">
        <v>0</v>
      </c>
      <c r="O830" s="5">
        <v>0</v>
      </c>
      <c r="P830" s="5">
        <v>0</v>
      </c>
      <c r="Q830" s="5">
        <v>1</v>
      </c>
      <c r="R830" s="5">
        <v>0</v>
      </c>
      <c r="S830" s="5">
        <v>0</v>
      </c>
      <c r="T830" s="5">
        <v>0</v>
      </c>
      <c r="U830" s="5">
        <v>0</v>
      </c>
      <c r="V830" s="5">
        <v>1</v>
      </c>
      <c r="W830" s="5">
        <v>1</v>
      </c>
      <c r="X830" s="5">
        <v>0</v>
      </c>
      <c r="Y830" s="5">
        <v>0</v>
      </c>
      <c r="Z830" s="5">
        <v>27</v>
      </c>
    </row>
    <row r="831" spans="1:26" x14ac:dyDescent="0.25">
      <c r="A831" s="4" t="s">
        <v>918</v>
      </c>
      <c r="B831" s="5">
        <v>3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4</v>
      </c>
    </row>
    <row r="832" spans="1:26" x14ac:dyDescent="0.25">
      <c r="A832" s="4" t="s">
        <v>919</v>
      </c>
      <c r="B832" s="5">
        <v>15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1</v>
      </c>
      <c r="I832" s="5">
        <v>0</v>
      </c>
      <c r="J832" s="5">
        <v>0</v>
      </c>
      <c r="K832" s="5">
        <v>0</v>
      </c>
      <c r="L832" s="5">
        <v>0</v>
      </c>
      <c r="M832" s="5">
        <v>1</v>
      </c>
      <c r="N832" s="5">
        <v>0</v>
      </c>
      <c r="O832" s="5">
        <v>0</v>
      </c>
      <c r="P832" s="5">
        <v>0</v>
      </c>
      <c r="Q832" s="5">
        <v>1</v>
      </c>
      <c r="R832" s="5">
        <v>3</v>
      </c>
      <c r="S832" s="5">
        <v>3</v>
      </c>
      <c r="T832" s="5">
        <v>1</v>
      </c>
      <c r="U832" s="5">
        <v>2</v>
      </c>
      <c r="V832" s="5">
        <v>0</v>
      </c>
      <c r="W832" s="5">
        <v>1</v>
      </c>
      <c r="X832" s="5">
        <v>0</v>
      </c>
      <c r="Y832" s="5">
        <v>0</v>
      </c>
      <c r="Z832" s="5">
        <v>28</v>
      </c>
    </row>
    <row r="833" spans="1:26" x14ac:dyDescent="0.25">
      <c r="A833" s="4" t="s">
        <v>920</v>
      </c>
      <c r="B833" s="5">
        <v>2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8</v>
      </c>
      <c r="R833" s="5">
        <v>2</v>
      </c>
      <c r="S833" s="5">
        <v>2</v>
      </c>
      <c r="T833" s="5">
        <v>0</v>
      </c>
      <c r="U833" s="5">
        <v>1</v>
      </c>
      <c r="V833" s="5">
        <v>0</v>
      </c>
      <c r="W833" s="5">
        <v>0</v>
      </c>
      <c r="X833" s="5">
        <v>0</v>
      </c>
      <c r="Y833" s="5">
        <v>1</v>
      </c>
      <c r="Z833" s="5">
        <v>16</v>
      </c>
    </row>
    <row r="834" spans="1:26" x14ac:dyDescent="0.25">
      <c r="A834" s="4" t="s">
        <v>921</v>
      </c>
      <c r="B834" s="5">
        <v>8</v>
      </c>
      <c r="C834" s="5">
        <v>1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1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1</v>
      </c>
      <c r="T834" s="5">
        <v>0</v>
      </c>
      <c r="U834" s="5">
        <v>0</v>
      </c>
      <c r="V834" s="5">
        <v>0</v>
      </c>
      <c r="W834" s="5">
        <v>1</v>
      </c>
      <c r="X834" s="5">
        <v>0</v>
      </c>
      <c r="Y834" s="5">
        <v>0</v>
      </c>
      <c r="Z834" s="5">
        <v>12</v>
      </c>
    </row>
    <row r="835" spans="1:26" x14ac:dyDescent="0.25">
      <c r="A835" s="4" t="s">
        <v>922</v>
      </c>
      <c r="B835" s="5">
        <v>7</v>
      </c>
      <c r="C835" s="5">
        <v>0</v>
      </c>
      <c r="D835" s="5">
        <v>1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1</v>
      </c>
      <c r="R835" s="5">
        <v>1</v>
      </c>
      <c r="S835" s="5">
        <v>0</v>
      </c>
      <c r="T835" s="5">
        <v>1</v>
      </c>
      <c r="U835" s="5">
        <v>0</v>
      </c>
      <c r="V835" s="5">
        <v>1</v>
      </c>
      <c r="W835" s="5">
        <v>1</v>
      </c>
      <c r="X835" s="5">
        <v>1</v>
      </c>
      <c r="Y835" s="5">
        <v>0</v>
      </c>
      <c r="Z835" s="5">
        <v>14</v>
      </c>
    </row>
    <row r="836" spans="1:26" x14ac:dyDescent="0.25">
      <c r="A836" s="4" t="s">
        <v>923</v>
      </c>
      <c r="B836" s="5">
        <v>12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1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1</v>
      </c>
      <c r="W836" s="5">
        <v>1</v>
      </c>
      <c r="X836" s="5">
        <v>3</v>
      </c>
      <c r="Y836" s="5">
        <v>0</v>
      </c>
      <c r="Z836" s="5">
        <v>18</v>
      </c>
    </row>
    <row r="837" spans="1:26" x14ac:dyDescent="0.25">
      <c r="A837" s="4" t="s">
        <v>924</v>
      </c>
      <c r="B837" s="5">
        <v>9</v>
      </c>
      <c r="C837" s="5">
        <v>1</v>
      </c>
      <c r="D837" s="5">
        <v>1</v>
      </c>
      <c r="E837" s="5">
        <v>0</v>
      </c>
      <c r="F837" s="5">
        <v>0</v>
      </c>
      <c r="G837" s="5">
        <v>0</v>
      </c>
      <c r="H837" s="5">
        <v>19</v>
      </c>
      <c r="I837" s="5">
        <v>0</v>
      </c>
      <c r="J837" s="5">
        <v>0</v>
      </c>
      <c r="K837" s="5">
        <v>0</v>
      </c>
      <c r="L837" s="5">
        <v>0</v>
      </c>
      <c r="M837" s="5">
        <v>18</v>
      </c>
      <c r="N837" s="5">
        <v>67</v>
      </c>
      <c r="O837" s="5">
        <v>6</v>
      </c>
      <c r="P837" s="5">
        <v>0</v>
      </c>
      <c r="Q837" s="5">
        <v>1</v>
      </c>
      <c r="R837" s="5">
        <v>3</v>
      </c>
      <c r="S837" s="5">
        <v>1</v>
      </c>
      <c r="T837" s="5">
        <v>2</v>
      </c>
      <c r="U837" s="5">
        <v>2</v>
      </c>
      <c r="V837" s="5">
        <v>0</v>
      </c>
      <c r="W837" s="5">
        <v>1</v>
      </c>
      <c r="X837" s="5">
        <v>0</v>
      </c>
      <c r="Y837" s="5">
        <v>0</v>
      </c>
      <c r="Z837" s="5">
        <v>131</v>
      </c>
    </row>
    <row r="838" spans="1:26" x14ac:dyDescent="0.25">
      <c r="A838" s="4" t="s">
        <v>925</v>
      </c>
      <c r="B838" s="5">
        <v>23</v>
      </c>
      <c r="C838" s="5">
        <v>0</v>
      </c>
      <c r="D838" s="5">
        <v>0</v>
      </c>
      <c r="E838" s="5">
        <v>0</v>
      </c>
      <c r="F838" s="5">
        <v>1</v>
      </c>
      <c r="G838" s="5">
        <v>1</v>
      </c>
      <c r="H838" s="5">
        <v>0</v>
      </c>
      <c r="I838" s="5">
        <v>2</v>
      </c>
      <c r="J838" s="5">
        <v>0</v>
      </c>
      <c r="K838" s="5">
        <v>1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2</v>
      </c>
      <c r="V838" s="5">
        <v>0</v>
      </c>
      <c r="W838" s="5">
        <v>1</v>
      </c>
      <c r="X838" s="5">
        <v>1</v>
      </c>
      <c r="Y838" s="5">
        <v>0</v>
      </c>
      <c r="Z838" s="5">
        <v>32</v>
      </c>
    </row>
    <row r="839" spans="1:26" x14ac:dyDescent="0.25">
      <c r="A839" s="4" t="s">
        <v>926</v>
      </c>
      <c r="B839" s="5">
        <v>86</v>
      </c>
      <c r="C839" s="5">
        <v>0</v>
      </c>
      <c r="D839" s="5">
        <v>0</v>
      </c>
      <c r="E839" s="5">
        <v>2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2</v>
      </c>
      <c r="L839" s="5">
        <v>1</v>
      </c>
      <c r="M839" s="5">
        <v>4</v>
      </c>
      <c r="N839" s="5">
        <v>1</v>
      </c>
      <c r="O839" s="5">
        <v>2</v>
      </c>
      <c r="P839" s="5">
        <v>0</v>
      </c>
      <c r="Q839" s="5">
        <v>14</v>
      </c>
      <c r="R839" s="5">
        <v>2</v>
      </c>
      <c r="S839" s="5">
        <v>4</v>
      </c>
      <c r="T839" s="5">
        <v>6</v>
      </c>
      <c r="U839" s="5">
        <v>2</v>
      </c>
      <c r="V839" s="5">
        <v>0</v>
      </c>
      <c r="W839" s="5">
        <v>1</v>
      </c>
      <c r="X839" s="5">
        <v>0</v>
      </c>
      <c r="Y839" s="5">
        <v>0</v>
      </c>
      <c r="Z839" s="5">
        <v>127</v>
      </c>
    </row>
    <row r="840" spans="1:26" x14ac:dyDescent="0.25">
      <c r="A840" s="4" t="s">
        <v>928</v>
      </c>
      <c r="B840" s="5">
        <v>3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1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4</v>
      </c>
    </row>
    <row r="841" spans="1:26" x14ac:dyDescent="0.25">
      <c r="A841" s="4" t="s">
        <v>929</v>
      </c>
      <c r="B841" s="5">
        <v>15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2</v>
      </c>
      <c r="S841" s="5">
        <v>0</v>
      </c>
      <c r="T841" s="5">
        <v>0</v>
      </c>
      <c r="U841" s="5">
        <v>1</v>
      </c>
      <c r="V841" s="5">
        <v>0</v>
      </c>
      <c r="W841" s="5">
        <v>1</v>
      </c>
      <c r="X841" s="5">
        <v>1</v>
      </c>
      <c r="Y841" s="5">
        <v>0</v>
      </c>
      <c r="Z841" s="5">
        <v>20</v>
      </c>
    </row>
    <row r="842" spans="1:26" x14ac:dyDescent="0.25">
      <c r="A842" s="4" t="s">
        <v>930</v>
      </c>
      <c r="B842" s="5">
        <v>1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1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2</v>
      </c>
    </row>
    <row r="843" spans="1:26" x14ac:dyDescent="0.25">
      <c r="A843" s="4" t="s">
        <v>931</v>
      </c>
      <c r="B843" s="5">
        <v>11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1</v>
      </c>
      <c r="L843" s="5">
        <v>0</v>
      </c>
      <c r="M843" s="5">
        <v>0</v>
      </c>
      <c r="N843" s="5">
        <v>0</v>
      </c>
      <c r="O843" s="5">
        <v>1</v>
      </c>
      <c r="P843" s="5">
        <v>0</v>
      </c>
      <c r="Q843" s="5">
        <v>0</v>
      </c>
      <c r="R843" s="5">
        <v>0</v>
      </c>
      <c r="S843" s="5">
        <v>0</v>
      </c>
      <c r="T843" s="5">
        <v>1</v>
      </c>
      <c r="U843" s="5">
        <v>0</v>
      </c>
      <c r="V843" s="5">
        <v>0</v>
      </c>
      <c r="W843" s="5">
        <v>0</v>
      </c>
      <c r="X843" s="5">
        <v>1</v>
      </c>
      <c r="Y843" s="5">
        <v>0</v>
      </c>
      <c r="Z843" s="5">
        <v>15</v>
      </c>
    </row>
    <row r="844" spans="1:26" x14ac:dyDescent="0.25">
      <c r="A844" s="4" t="s">
        <v>932</v>
      </c>
      <c r="B844" s="5">
        <v>11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1</v>
      </c>
      <c r="L844" s="5">
        <v>1</v>
      </c>
      <c r="M844" s="5">
        <v>0</v>
      </c>
      <c r="N844" s="5">
        <v>1</v>
      </c>
      <c r="O844" s="5">
        <v>0</v>
      </c>
      <c r="P844" s="5">
        <v>0</v>
      </c>
      <c r="Q844" s="5">
        <v>0</v>
      </c>
      <c r="R844" s="5">
        <v>1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15</v>
      </c>
    </row>
    <row r="845" spans="1:26" x14ac:dyDescent="0.25">
      <c r="A845" s="4" t="s">
        <v>933</v>
      </c>
      <c r="B845" s="5">
        <v>8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3</v>
      </c>
      <c r="T845" s="5">
        <v>1</v>
      </c>
      <c r="U845" s="5">
        <v>1</v>
      </c>
      <c r="V845" s="5">
        <v>0</v>
      </c>
      <c r="W845" s="5">
        <v>0</v>
      </c>
      <c r="X845" s="5">
        <v>0</v>
      </c>
      <c r="Y845" s="5">
        <v>0</v>
      </c>
      <c r="Z845" s="5">
        <v>13</v>
      </c>
    </row>
    <row r="846" spans="1:26" x14ac:dyDescent="0.25">
      <c r="A846" s="4" t="s">
        <v>934</v>
      </c>
      <c r="B846" s="5">
        <v>13</v>
      </c>
      <c r="C846" s="5">
        <v>0</v>
      </c>
      <c r="D846" s="5">
        <v>0</v>
      </c>
      <c r="E846" s="5">
        <v>0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1</v>
      </c>
      <c r="M846" s="5">
        <v>0</v>
      </c>
      <c r="N846" s="5">
        <v>0</v>
      </c>
      <c r="O846" s="5">
        <v>0</v>
      </c>
      <c r="P846" s="5">
        <v>0</v>
      </c>
      <c r="Q846" s="5">
        <v>1</v>
      </c>
      <c r="R846" s="5">
        <v>0</v>
      </c>
      <c r="S846" s="5">
        <v>0</v>
      </c>
      <c r="T846" s="5">
        <v>1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17</v>
      </c>
    </row>
    <row r="847" spans="1:26" x14ac:dyDescent="0.25">
      <c r="A847" s="4" t="s">
        <v>935</v>
      </c>
      <c r="B847" s="5">
        <v>9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1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1</v>
      </c>
      <c r="X847" s="5">
        <v>0</v>
      </c>
      <c r="Y847" s="5">
        <v>0</v>
      </c>
      <c r="Z847" s="5">
        <v>11</v>
      </c>
    </row>
    <row r="848" spans="1:26" x14ac:dyDescent="0.25">
      <c r="A848" s="4" t="s">
        <v>936</v>
      </c>
      <c r="B848" s="5">
        <v>8</v>
      </c>
      <c r="C848" s="5">
        <v>0</v>
      </c>
      <c r="D848" s="5">
        <v>1</v>
      </c>
      <c r="E848" s="5">
        <v>2</v>
      </c>
      <c r="F848" s="5">
        <v>0</v>
      </c>
      <c r="G848" s="5">
        <v>2</v>
      </c>
      <c r="H848" s="5">
        <v>0</v>
      </c>
      <c r="I848" s="5">
        <v>0</v>
      </c>
      <c r="J848" s="5">
        <v>0</v>
      </c>
      <c r="K848" s="5">
        <v>0</v>
      </c>
      <c r="L848" s="5">
        <v>1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1</v>
      </c>
      <c r="V848" s="5">
        <v>1</v>
      </c>
      <c r="W848" s="5">
        <v>1</v>
      </c>
      <c r="X848" s="5">
        <v>0</v>
      </c>
      <c r="Y848" s="5">
        <v>0</v>
      </c>
      <c r="Z848" s="5">
        <v>17</v>
      </c>
    </row>
    <row r="849" spans="1:26" x14ac:dyDescent="0.25">
      <c r="A849" s="4" t="s">
        <v>937</v>
      </c>
      <c r="B849" s="5">
        <v>16</v>
      </c>
      <c r="C849" s="5">
        <v>0</v>
      </c>
      <c r="D849" s="5">
        <v>1</v>
      </c>
      <c r="E849" s="5">
        <v>0</v>
      </c>
      <c r="F849" s="5">
        <v>1</v>
      </c>
      <c r="G849" s="5">
        <v>0</v>
      </c>
      <c r="H849" s="5">
        <v>0</v>
      </c>
      <c r="I849" s="5">
        <v>0</v>
      </c>
      <c r="J849" s="5">
        <v>2</v>
      </c>
      <c r="K849" s="5">
        <v>0</v>
      </c>
      <c r="L849" s="5">
        <v>0</v>
      </c>
      <c r="M849" s="5">
        <v>1</v>
      </c>
      <c r="N849" s="5">
        <v>1</v>
      </c>
      <c r="O849" s="5">
        <v>1</v>
      </c>
      <c r="P849" s="5">
        <v>0</v>
      </c>
      <c r="Q849" s="5">
        <v>0</v>
      </c>
      <c r="R849" s="5">
        <v>0</v>
      </c>
      <c r="S849" s="5">
        <v>0</v>
      </c>
      <c r="T849" s="5">
        <v>1</v>
      </c>
      <c r="U849" s="5">
        <v>1</v>
      </c>
      <c r="V849" s="5">
        <v>0</v>
      </c>
      <c r="W849" s="5">
        <v>0</v>
      </c>
      <c r="X849" s="5">
        <v>0</v>
      </c>
      <c r="Y849" s="5">
        <v>0</v>
      </c>
      <c r="Z849" s="5">
        <v>25</v>
      </c>
    </row>
    <row r="850" spans="1:26" x14ac:dyDescent="0.25">
      <c r="A850" s="4" t="s">
        <v>938</v>
      </c>
      <c r="B850" s="5">
        <v>7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1</v>
      </c>
      <c r="K850" s="5">
        <v>1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1</v>
      </c>
      <c r="Y850" s="5">
        <v>0</v>
      </c>
      <c r="Z850" s="5">
        <v>10</v>
      </c>
    </row>
    <row r="851" spans="1:26" x14ac:dyDescent="0.25">
      <c r="A851" s="4" t="s">
        <v>939</v>
      </c>
      <c r="B851" s="5">
        <v>18</v>
      </c>
      <c r="C851" s="5">
        <v>0</v>
      </c>
      <c r="D851" s="5">
        <v>0</v>
      </c>
      <c r="E851" s="5">
        <v>0</v>
      </c>
      <c r="F851" s="5">
        <v>0</v>
      </c>
      <c r="G851" s="5">
        <v>2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</v>
      </c>
      <c r="Q851" s="5">
        <v>0</v>
      </c>
      <c r="R851" s="5">
        <v>0</v>
      </c>
      <c r="S851" s="5">
        <v>1</v>
      </c>
      <c r="T851" s="5">
        <v>0</v>
      </c>
      <c r="U851" s="5">
        <v>0</v>
      </c>
      <c r="V851" s="5">
        <v>0</v>
      </c>
      <c r="W851" s="5">
        <v>1</v>
      </c>
      <c r="X851" s="5">
        <v>0</v>
      </c>
      <c r="Y851" s="5">
        <v>0</v>
      </c>
      <c r="Z851" s="5">
        <v>23</v>
      </c>
    </row>
    <row r="852" spans="1:26" x14ac:dyDescent="0.25">
      <c r="A852" s="4" t="s">
        <v>940</v>
      </c>
      <c r="B852" s="5">
        <v>4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1</v>
      </c>
      <c r="N852" s="5">
        <v>0</v>
      </c>
      <c r="O852" s="5">
        <v>0</v>
      </c>
      <c r="P852" s="5">
        <v>0</v>
      </c>
      <c r="Q852" s="5">
        <v>4</v>
      </c>
      <c r="R852" s="5">
        <v>4</v>
      </c>
      <c r="S852" s="5">
        <v>2</v>
      </c>
      <c r="T852" s="5">
        <v>6</v>
      </c>
      <c r="U852" s="5">
        <v>1</v>
      </c>
      <c r="V852" s="5">
        <v>0</v>
      </c>
      <c r="W852" s="5">
        <v>0</v>
      </c>
      <c r="X852" s="5">
        <v>1</v>
      </c>
      <c r="Y852" s="5">
        <v>0</v>
      </c>
      <c r="Z852" s="5">
        <v>23</v>
      </c>
    </row>
    <row r="853" spans="1:26" x14ac:dyDescent="0.25">
      <c r="A853" s="4" t="s">
        <v>941</v>
      </c>
      <c r="B853" s="5">
        <v>7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1</v>
      </c>
      <c r="U853" s="5">
        <v>2</v>
      </c>
      <c r="V853" s="5">
        <v>0</v>
      </c>
      <c r="W853" s="5">
        <v>0</v>
      </c>
      <c r="X853" s="5">
        <v>1</v>
      </c>
      <c r="Y853" s="5">
        <v>0</v>
      </c>
      <c r="Z853" s="5">
        <v>11</v>
      </c>
    </row>
    <row r="854" spans="1:26" x14ac:dyDescent="0.25">
      <c r="A854" s="4" t="s">
        <v>942</v>
      </c>
      <c r="B854" s="5">
        <v>8</v>
      </c>
      <c r="C854" s="5">
        <v>0</v>
      </c>
      <c r="D854" s="5">
        <v>0</v>
      </c>
      <c r="E854" s="5">
        <v>1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1</v>
      </c>
      <c r="S854" s="5">
        <v>1</v>
      </c>
      <c r="T854" s="5">
        <v>1</v>
      </c>
      <c r="U854" s="5">
        <v>0</v>
      </c>
      <c r="V854" s="5">
        <v>0</v>
      </c>
      <c r="W854" s="5">
        <v>1</v>
      </c>
      <c r="X854" s="5">
        <v>0</v>
      </c>
      <c r="Y854" s="5">
        <v>0</v>
      </c>
      <c r="Z854" s="5">
        <v>13</v>
      </c>
    </row>
    <row r="855" spans="1:26" x14ac:dyDescent="0.25">
      <c r="A855" s="4" t="s">
        <v>943</v>
      </c>
      <c r="B855" s="5">
        <v>14</v>
      </c>
      <c r="C855" s="5">
        <v>1</v>
      </c>
      <c r="D855" s="5">
        <v>1</v>
      </c>
      <c r="E855" s="5">
        <v>0</v>
      </c>
      <c r="F855" s="5">
        <v>0</v>
      </c>
      <c r="G855" s="5">
        <v>4</v>
      </c>
      <c r="H855" s="5">
        <v>1</v>
      </c>
      <c r="I855" s="5">
        <v>1</v>
      </c>
      <c r="J855" s="5">
        <v>0</v>
      </c>
      <c r="K855" s="5">
        <v>0</v>
      </c>
      <c r="L855" s="5">
        <v>0</v>
      </c>
      <c r="M855" s="5">
        <v>1</v>
      </c>
      <c r="N855" s="5">
        <v>1</v>
      </c>
      <c r="O855" s="5">
        <v>1</v>
      </c>
      <c r="P855" s="5">
        <v>1</v>
      </c>
      <c r="Q855" s="5">
        <v>0</v>
      </c>
      <c r="R855" s="5">
        <v>5</v>
      </c>
      <c r="S855" s="5">
        <v>5</v>
      </c>
      <c r="T855" s="5">
        <v>7</v>
      </c>
      <c r="U855" s="5">
        <v>2</v>
      </c>
      <c r="V855" s="5">
        <v>1</v>
      </c>
      <c r="W855" s="5">
        <v>1</v>
      </c>
      <c r="X855" s="5">
        <v>0</v>
      </c>
      <c r="Y855" s="5">
        <v>0</v>
      </c>
      <c r="Z855" s="5">
        <v>47</v>
      </c>
    </row>
    <row r="856" spans="1:26" x14ac:dyDescent="0.25">
      <c r="A856" s="4" t="s">
        <v>944</v>
      </c>
      <c r="B856" s="5">
        <v>29</v>
      </c>
      <c r="C856" s="5">
        <v>0</v>
      </c>
      <c r="D856" s="5">
        <v>1</v>
      </c>
      <c r="E856" s="5">
        <v>0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3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1</v>
      </c>
      <c r="X856" s="5">
        <v>0</v>
      </c>
      <c r="Y856" s="5">
        <v>0</v>
      </c>
      <c r="Z856" s="5">
        <v>35</v>
      </c>
    </row>
    <row r="857" spans="1:26" x14ac:dyDescent="0.25">
      <c r="A857" s="4" t="s">
        <v>945</v>
      </c>
      <c r="B857" s="5">
        <v>18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1</v>
      </c>
      <c r="K857" s="5">
        <v>3</v>
      </c>
      <c r="L857" s="5">
        <v>0</v>
      </c>
      <c r="M857" s="5">
        <v>18</v>
      </c>
      <c r="N857" s="5">
        <v>26</v>
      </c>
      <c r="O857" s="5">
        <v>0</v>
      </c>
      <c r="P857" s="5">
        <v>0</v>
      </c>
      <c r="Q857" s="5">
        <v>1</v>
      </c>
      <c r="R857" s="5">
        <v>1</v>
      </c>
      <c r="S857" s="5">
        <v>0</v>
      </c>
      <c r="T857" s="5">
        <v>0</v>
      </c>
      <c r="U857" s="5">
        <v>2</v>
      </c>
      <c r="V857" s="5">
        <v>1</v>
      </c>
      <c r="W857" s="5">
        <v>0</v>
      </c>
      <c r="X857" s="5">
        <v>0</v>
      </c>
      <c r="Y857" s="5">
        <v>0</v>
      </c>
      <c r="Z857" s="5">
        <v>71</v>
      </c>
    </row>
    <row r="858" spans="1:26" x14ac:dyDescent="0.25">
      <c r="A858" s="4" t="s">
        <v>946</v>
      </c>
      <c r="B858" s="5">
        <v>28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1</v>
      </c>
      <c r="J858" s="5">
        <v>3</v>
      </c>
      <c r="K858" s="5">
        <v>1</v>
      </c>
      <c r="L858" s="5">
        <v>1</v>
      </c>
      <c r="M858" s="5">
        <v>1</v>
      </c>
      <c r="N858" s="5">
        <v>0</v>
      </c>
      <c r="O858" s="5">
        <v>0</v>
      </c>
      <c r="P858" s="5">
        <v>4</v>
      </c>
      <c r="Q858" s="5">
        <v>4</v>
      </c>
      <c r="R858" s="5">
        <v>1</v>
      </c>
      <c r="S858" s="5">
        <v>2</v>
      </c>
      <c r="T858" s="5">
        <v>2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48</v>
      </c>
    </row>
    <row r="859" spans="1:26" x14ac:dyDescent="0.25">
      <c r="A859" s="4" t="s">
        <v>947</v>
      </c>
      <c r="B859" s="5">
        <v>15</v>
      </c>
      <c r="C859" s="5">
        <v>1</v>
      </c>
      <c r="D859" s="5">
        <v>0</v>
      </c>
      <c r="E859" s="5">
        <v>0</v>
      </c>
      <c r="F859" s="5">
        <v>1</v>
      </c>
      <c r="G859" s="5">
        <v>1</v>
      </c>
      <c r="H859" s="5">
        <v>0</v>
      </c>
      <c r="I859" s="5">
        <v>90</v>
      </c>
      <c r="J859" s="5">
        <v>10</v>
      </c>
      <c r="K859" s="5">
        <v>0</v>
      </c>
      <c r="L859" s="5">
        <v>3</v>
      </c>
      <c r="M859" s="5">
        <v>0</v>
      </c>
      <c r="N859" s="5">
        <v>0</v>
      </c>
      <c r="O859" s="5">
        <v>0</v>
      </c>
      <c r="P859" s="5">
        <v>0</v>
      </c>
      <c r="Q859" s="5">
        <v>3</v>
      </c>
      <c r="R859" s="5">
        <v>2</v>
      </c>
      <c r="S859" s="5">
        <v>2</v>
      </c>
      <c r="T859" s="5">
        <v>1</v>
      </c>
      <c r="U859" s="5">
        <v>1</v>
      </c>
      <c r="V859" s="5">
        <v>0</v>
      </c>
      <c r="W859" s="5">
        <v>0</v>
      </c>
      <c r="X859" s="5">
        <v>0</v>
      </c>
      <c r="Y859" s="5">
        <v>0</v>
      </c>
      <c r="Z859" s="5">
        <v>130</v>
      </c>
    </row>
    <row r="860" spans="1:26" x14ac:dyDescent="0.25">
      <c r="A860" s="4" t="s">
        <v>948</v>
      </c>
      <c r="B860" s="5">
        <v>9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1</v>
      </c>
      <c r="J860" s="5">
        <v>0</v>
      </c>
      <c r="K860" s="5">
        <v>0</v>
      </c>
      <c r="L860" s="5">
        <v>1</v>
      </c>
      <c r="M860" s="5">
        <v>0</v>
      </c>
      <c r="N860" s="5">
        <v>0</v>
      </c>
      <c r="O860" s="5">
        <v>0</v>
      </c>
      <c r="P860" s="5">
        <v>0</v>
      </c>
      <c r="Q860" s="5">
        <v>1</v>
      </c>
      <c r="R860" s="5">
        <v>0</v>
      </c>
      <c r="S860" s="5">
        <v>0</v>
      </c>
      <c r="T860" s="5">
        <v>0</v>
      </c>
      <c r="U860" s="5">
        <v>1</v>
      </c>
      <c r="V860" s="5">
        <v>0</v>
      </c>
      <c r="W860" s="5">
        <v>0</v>
      </c>
      <c r="X860" s="5">
        <v>0</v>
      </c>
      <c r="Y860" s="5">
        <v>0</v>
      </c>
      <c r="Z860" s="5">
        <v>13</v>
      </c>
    </row>
    <row r="861" spans="1:26" x14ac:dyDescent="0.25">
      <c r="A861" s="4" t="s">
        <v>949</v>
      </c>
      <c r="B861" s="5">
        <v>74</v>
      </c>
      <c r="C861" s="5">
        <v>0</v>
      </c>
      <c r="D861" s="5">
        <v>1</v>
      </c>
      <c r="E861" s="5">
        <v>0</v>
      </c>
      <c r="F861" s="5">
        <v>0</v>
      </c>
      <c r="G861" s="5">
        <v>0</v>
      </c>
      <c r="H861" s="5">
        <v>0</v>
      </c>
      <c r="I861" s="5">
        <v>2</v>
      </c>
      <c r="J861" s="5">
        <v>1</v>
      </c>
      <c r="K861" s="5">
        <v>0</v>
      </c>
      <c r="L861" s="5">
        <v>1</v>
      </c>
      <c r="M861" s="5">
        <v>0</v>
      </c>
      <c r="N861" s="5">
        <v>0</v>
      </c>
      <c r="O861" s="5">
        <v>0</v>
      </c>
      <c r="P861" s="5">
        <v>1</v>
      </c>
      <c r="Q861" s="5">
        <v>0</v>
      </c>
      <c r="R861" s="5">
        <v>4</v>
      </c>
      <c r="S861" s="5">
        <v>12</v>
      </c>
      <c r="T861" s="5">
        <v>4</v>
      </c>
      <c r="U861" s="5">
        <v>4</v>
      </c>
      <c r="V861" s="5">
        <v>0</v>
      </c>
      <c r="W861" s="5">
        <v>0</v>
      </c>
      <c r="X861" s="5">
        <v>0</v>
      </c>
      <c r="Y861" s="5">
        <v>0</v>
      </c>
      <c r="Z861" s="5">
        <v>104</v>
      </c>
    </row>
    <row r="862" spans="1:26" x14ac:dyDescent="0.25">
      <c r="A862" s="4" t="s">
        <v>950</v>
      </c>
      <c r="B862" s="5">
        <v>55</v>
      </c>
      <c r="C862" s="5">
        <v>0</v>
      </c>
      <c r="D862" s="5">
        <v>4</v>
      </c>
      <c r="E862" s="5">
        <v>1</v>
      </c>
      <c r="F862" s="5">
        <v>0</v>
      </c>
      <c r="G862" s="5">
        <v>1</v>
      </c>
      <c r="H862" s="5">
        <v>1</v>
      </c>
      <c r="I862" s="5">
        <v>2</v>
      </c>
      <c r="J862" s="5">
        <v>1</v>
      </c>
      <c r="K862" s="5">
        <v>2</v>
      </c>
      <c r="L862" s="5">
        <v>2</v>
      </c>
      <c r="M862" s="5">
        <v>0</v>
      </c>
      <c r="N862" s="5">
        <v>1</v>
      </c>
      <c r="O862" s="5">
        <v>1</v>
      </c>
      <c r="P862" s="5">
        <v>2</v>
      </c>
      <c r="Q862" s="5">
        <v>2</v>
      </c>
      <c r="R862" s="5">
        <v>0</v>
      </c>
      <c r="S862" s="5">
        <v>0</v>
      </c>
      <c r="T862" s="5">
        <v>0</v>
      </c>
      <c r="U862" s="5">
        <v>4</v>
      </c>
      <c r="V862" s="5">
        <v>1</v>
      </c>
      <c r="W862" s="5">
        <v>1</v>
      </c>
      <c r="X862" s="5">
        <v>2</v>
      </c>
      <c r="Y862" s="5">
        <v>0</v>
      </c>
      <c r="Z862" s="5">
        <v>83</v>
      </c>
    </row>
    <row r="863" spans="1:26" x14ac:dyDescent="0.25">
      <c r="A863" s="4" t="s">
        <v>951</v>
      </c>
      <c r="B863" s="5">
        <v>3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1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4</v>
      </c>
    </row>
    <row r="864" spans="1:26" x14ac:dyDescent="0.25">
      <c r="A864" s="4" t="s">
        <v>952</v>
      </c>
      <c r="B864" s="5">
        <v>44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46</v>
      </c>
      <c r="J864" s="5">
        <v>140</v>
      </c>
      <c r="K864" s="5">
        <v>26</v>
      </c>
      <c r="L864" s="5">
        <v>0</v>
      </c>
      <c r="M864" s="5">
        <v>0</v>
      </c>
      <c r="N864" s="5">
        <v>1</v>
      </c>
      <c r="O864" s="5">
        <v>32</v>
      </c>
      <c r="P864" s="5">
        <v>0</v>
      </c>
      <c r="Q864" s="5">
        <v>0</v>
      </c>
      <c r="R864" s="5">
        <v>1</v>
      </c>
      <c r="S864" s="5">
        <v>11</v>
      </c>
      <c r="T864" s="5">
        <v>2</v>
      </c>
      <c r="U864" s="5">
        <v>0</v>
      </c>
      <c r="V864" s="5">
        <v>1</v>
      </c>
      <c r="W864" s="5">
        <v>0</v>
      </c>
      <c r="X864" s="5">
        <v>0</v>
      </c>
      <c r="Y864" s="5">
        <v>0</v>
      </c>
      <c r="Z864" s="5">
        <v>304</v>
      </c>
    </row>
    <row r="865" spans="1:26" x14ac:dyDescent="0.25">
      <c r="A865" s="4" t="s">
        <v>953</v>
      </c>
      <c r="B865" s="5">
        <v>1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1</v>
      </c>
    </row>
    <row r="866" spans="1:26" x14ac:dyDescent="0.25">
      <c r="A866" s="4" t="s">
        <v>954</v>
      </c>
      <c r="B866" s="5">
        <v>14</v>
      </c>
      <c r="C866" s="5">
        <v>1</v>
      </c>
      <c r="D866" s="5">
        <v>0</v>
      </c>
      <c r="E866" s="5">
        <v>0</v>
      </c>
      <c r="F866" s="5">
        <v>2</v>
      </c>
      <c r="G866" s="5">
        <v>0</v>
      </c>
      <c r="H866" s="5">
        <v>0</v>
      </c>
      <c r="I866" s="5">
        <v>1</v>
      </c>
      <c r="J866" s="5">
        <v>2</v>
      </c>
      <c r="K866" s="5">
        <v>0</v>
      </c>
      <c r="L866" s="5">
        <v>1</v>
      </c>
      <c r="M866" s="5">
        <v>0</v>
      </c>
      <c r="N866" s="5">
        <v>1</v>
      </c>
      <c r="O866" s="5">
        <v>0</v>
      </c>
      <c r="P866" s="5">
        <v>0</v>
      </c>
      <c r="Q866" s="5">
        <v>0</v>
      </c>
      <c r="R866" s="5">
        <v>1</v>
      </c>
      <c r="S866" s="5">
        <v>0</v>
      </c>
      <c r="T866" s="5">
        <v>4</v>
      </c>
      <c r="U866" s="5">
        <v>1</v>
      </c>
      <c r="V866" s="5">
        <v>0</v>
      </c>
      <c r="W866" s="5">
        <v>0</v>
      </c>
      <c r="X866" s="5">
        <v>1</v>
      </c>
      <c r="Y866" s="5">
        <v>0</v>
      </c>
      <c r="Z866" s="5">
        <v>29</v>
      </c>
    </row>
    <row r="867" spans="1:26" x14ac:dyDescent="0.25">
      <c r="A867" s="4" t="s">
        <v>955</v>
      </c>
      <c r="B867" s="5">
        <v>13</v>
      </c>
      <c r="C867" s="5">
        <v>1</v>
      </c>
      <c r="D867" s="5">
        <v>0</v>
      </c>
      <c r="E867" s="5">
        <v>0</v>
      </c>
      <c r="F867" s="5">
        <v>0</v>
      </c>
      <c r="G867" s="5">
        <v>1</v>
      </c>
      <c r="H867" s="5">
        <v>0</v>
      </c>
      <c r="I867" s="5">
        <v>1</v>
      </c>
      <c r="J867" s="5">
        <v>0</v>
      </c>
      <c r="K867" s="5">
        <v>2</v>
      </c>
      <c r="L867" s="5">
        <v>0</v>
      </c>
      <c r="M867" s="5">
        <v>0</v>
      </c>
      <c r="N867" s="5">
        <v>0</v>
      </c>
      <c r="O867" s="5">
        <v>0</v>
      </c>
      <c r="P867" s="5">
        <v>1</v>
      </c>
      <c r="Q867" s="5">
        <v>0</v>
      </c>
      <c r="R867" s="5">
        <v>0</v>
      </c>
      <c r="S867" s="5">
        <v>2</v>
      </c>
      <c r="T867" s="5">
        <v>1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22</v>
      </c>
    </row>
    <row r="868" spans="1:26" x14ac:dyDescent="0.25">
      <c r="A868" s="4" t="s">
        <v>956</v>
      </c>
      <c r="B868" s="5">
        <v>12</v>
      </c>
      <c r="C868" s="5">
        <v>0</v>
      </c>
      <c r="D868" s="5">
        <v>1</v>
      </c>
      <c r="E868" s="5">
        <v>0</v>
      </c>
      <c r="F868" s="5">
        <v>0</v>
      </c>
      <c r="G868" s="5">
        <v>0</v>
      </c>
      <c r="H868" s="5">
        <v>2</v>
      </c>
      <c r="I868" s="5">
        <v>0</v>
      </c>
      <c r="J868" s="5">
        <v>0</v>
      </c>
      <c r="K868" s="5">
        <v>0</v>
      </c>
      <c r="L868" s="5">
        <v>1</v>
      </c>
      <c r="M868" s="5">
        <v>0</v>
      </c>
      <c r="N868" s="5">
        <v>0</v>
      </c>
      <c r="O868" s="5">
        <v>0</v>
      </c>
      <c r="P868" s="5">
        <v>0</v>
      </c>
      <c r="Q868" s="5">
        <v>1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1</v>
      </c>
      <c r="Y868" s="5">
        <v>0</v>
      </c>
      <c r="Z868" s="5">
        <v>18</v>
      </c>
    </row>
    <row r="869" spans="1:26" x14ac:dyDescent="0.25">
      <c r="A869" s="4" t="s">
        <v>957</v>
      </c>
      <c r="B869" s="5">
        <v>20</v>
      </c>
      <c r="C869" s="5">
        <v>0</v>
      </c>
      <c r="D869" s="5">
        <v>0</v>
      </c>
      <c r="E869" s="5">
        <v>0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3</v>
      </c>
      <c r="O869" s="5">
        <v>0</v>
      </c>
      <c r="P869" s="5">
        <v>0</v>
      </c>
      <c r="Q869" s="5">
        <v>0</v>
      </c>
      <c r="R869" s="5">
        <v>0</v>
      </c>
      <c r="S869" s="5">
        <v>3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27</v>
      </c>
    </row>
    <row r="870" spans="1:26" x14ac:dyDescent="0.25">
      <c r="A870" s="4" t="s">
        <v>958</v>
      </c>
      <c r="B870" s="5">
        <v>16</v>
      </c>
      <c r="C870" s="5">
        <v>0</v>
      </c>
      <c r="D870" s="5">
        <v>0</v>
      </c>
      <c r="E870" s="5">
        <v>0</v>
      </c>
      <c r="F870" s="5">
        <v>1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1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1</v>
      </c>
      <c r="V870" s="5">
        <v>0</v>
      </c>
      <c r="W870" s="5">
        <v>0</v>
      </c>
      <c r="X870" s="5">
        <v>0</v>
      </c>
      <c r="Y870" s="5">
        <v>0</v>
      </c>
      <c r="Z870" s="5">
        <v>19</v>
      </c>
    </row>
    <row r="871" spans="1:26" x14ac:dyDescent="0.25">
      <c r="A871" s="4" t="s">
        <v>959</v>
      </c>
      <c r="B871" s="5">
        <v>64</v>
      </c>
      <c r="C871" s="5">
        <v>1</v>
      </c>
      <c r="D871" s="5">
        <v>0</v>
      </c>
      <c r="E871" s="5">
        <v>1</v>
      </c>
      <c r="F871" s="5">
        <v>1</v>
      </c>
      <c r="G871" s="5">
        <v>0</v>
      </c>
      <c r="H871" s="5">
        <v>1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2</v>
      </c>
      <c r="Q871" s="5">
        <v>0</v>
      </c>
      <c r="R871" s="5">
        <v>0</v>
      </c>
      <c r="S871" s="5">
        <v>0</v>
      </c>
      <c r="T871" s="5">
        <v>0</v>
      </c>
      <c r="U871" s="5">
        <v>2</v>
      </c>
      <c r="V871" s="5">
        <v>0</v>
      </c>
      <c r="W871" s="5">
        <v>0</v>
      </c>
      <c r="X871" s="5">
        <v>0</v>
      </c>
      <c r="Y871" s="5">
        <v>0</v>
      </c>
      <c r="Z871" s="5">
        <v>72</v>
      </c>
    </row>
    <row r="872" spans="1:26" x14ac:dyDescent="0.25">
      <c r="A872" s="4" t="s">
        <v>960</v>
      </c>
      <c r="B872" s="5">
        <v>27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1</v>
      </c>
      <c r="J872" s="5">
        <v>1</v>
      </c>
      <c r="K872" s="5">
        <v>0</v>
      </c>
      <c r="L872" s="5">
        <v>2</v>
      </c>
      <c r="M872" s="5">
        <v>2</v>
      </c>
      <c r="N872" s="5">
        <v>1</v>
      </c>
      <c r="O872" s="5">
        <v>2</v>
      </c>
      <c r="P872" s="5">
        <v>0</v>
      </c>
      <c r="Q872" s="5">
        <v>0</v>
      </c>
      <c r="R872" s="5">
        <v>0</v>
      </c>
      <c r="S872" s="5">
        <v>1</v>
      </c>
      <c r="T872" s="5">
        <v>2</v>
      </c>
      <c r="U872" s="5">
        <v>1</v>
      </c>
      <c r="V872" s="5">
        <v>1</v>
      </c>
      <c r="W872" s="5">
        <v>1</v>
      </c>
      <c r="X872" s="5">
        <v>1</v>
      </c>
      <c r="Y872" s="5">
        <v>0</v>
      </c>
      <c r="Z872" s="5">
        <v>43</v>
      </c>
    </row>
    <row r="873" spans="1:26" x14ac:dyDescent="0.25">
      <c r="A873" s="4" t="s">
        <v>961</v>
      </c>
      <c r="B873" s="5">
        <v>19</v>
      </c>
      <c r="C873" s="5">
        <v>0</v>
      </c>
      <c r="D873" s="5">
        <v>0</v>
      </c>
      <c r="E873" s="5">
        <v>0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1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2</v>
      </c>
      <c r="V873" s="5">
        <v>0</v>
      </c>
      <c r="W873" s="5">
        <v>0</v>
      </c>
      <c r="X873" s="5">
        <v>0</v>
      </c>
      <c r="Y873" s="5">
        <v>0</v>
      </c>
      <c r="Z873" s="5">
        <v>23</v>
      </c>
    </row>
    <row r="874" spans="1:26" x14ac:dyDescent="0.25">
      <c r="A874" s="4" t="s">
        <v>962</v>
      </c>
      <c r="B874" s="5">
        <v>74</v>
      </c>
      <c r="C874" s="5">
        <v>0</v>
      </c>
      <c r="D874" s="5">
        <v>0</v>
      </c>
      <c r="E874" s="5">
        <v>0</v>
      </c>
      <c r="F874" s="5">
        <v>2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1</v>
      </c>
      <c r="M874" s="5">
        <v>0</v>
      </c>
      <c r="N874" s="5">
        <v>0</v>
      </c>
      <c r="O874" s="5">
        <v>0</v>
      </c>
      <c r="P874" s="5">
        <v>3</v>
      </c>
      <c r="Q874" s="5">
        <v>1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81</v>
      </c>
    </row>
    <row r="875" spans="1:26" x14ac:dyDescent="0.25">
      <c r="A875" s="4" t="s">
        <v>963</v>
      </c>
      <c r="B875" s="5">
        <v>209</v>
      </c>
      <c r="C875" s="5">
        <v>1</v>
      </c>
      <c r="D875" s="5">
        <v>0</v>
      </c>
      <c r="E875" s="5">
        <v>2</v>
      </c>
      <c r="F875" s="5">
        <v>0</v>
      </c>
      <c r="G875" s="5">
        <v>1</v>
      </c>
      <c r="H875" s="5">
        <v>0</v>
      </c>
      <c r="I875" s="5">
        <v>2</v>
      </c>
      <c r="J875" s="5">
        <v>1</v>
      </c>
      <c r="K875" s="5">
        <v>4</v>
      </c>
      <c r="L875" s="5">
        <v>1</v>
      </c>
      <c r="M875" s="5">
        <v>2</v>
      </c>
      <c r="N875" s="5">
        <v>2</v>
      </c>
      <c r="O875" s="5">
        <v>2</v>
      </c>
      <c r="P875" s="5">
        <v>1</v>
      </c>
      <c r="Q875" s="5">
        <v>0</v>
      </c>
      <c r="R875" s="5">
        <v>1</v>
      </c>
      <c r="S875" s="5">
        <v>2</v>
      </c>
      <c r="T875" s="5">
        <v>2</v>
      </c>
      <c r="U875" s="5">
        <v>15</v>
      </c>
      <c r="V875" s="5">
        <v>2</v>
      </c>
      <c r="W875" s="5">
        <v>0</v>
      </c>
      <c r="X875" s="5">
        <v>1</v>
      </c>
      <c r="Y875" s="5">
        <v>2</v>
      </c>
      <c r="Z875" s="5">
        <v>253</v>
      </c>
    </row>
    <row r="876" spans="1:26" x14ac:dyDescent="0.25">
      <c r="A876" s="4" t="s">
        <v>964</v>
      </c>
      <c r="B876" s="5">
        <v>17</v>
      </c>
      <c r="C876" s="5">
        <v>1</v>
      </c>
      <c r="D876" s="5">
        <v>0</v>
      </c>
      <c r="E876" s="5">
        <v>1</v>
      </c>
      <c r="F876" s="5">
        <v>0</v>
      </c>
      <c r="G876" s="5">
        <v>0</v>
      </c>
      <c r="H876" s="5">
        <v>0</v>
      </c>
      <c r="I876" s="5">
        <v>1</v>
      </c>
      <c r="J876" s="5">
        <v>4</v>
      </c>
      <c r="K876" s="5">
        <v>0</v>
      </c>
      <c r="L876" s="5">
        <v>0</v>
      </c>
      <c r="M876" s="5">
        <v>1</v>
      </c>
      <c r="N876" s="5">
        <v>0</v>
      </c>
      <c r="O876" s="5">
        <v>0</v>
      </c>
      <c r="P876" s="5">
        <v>0</v>
      </c>
      <c r="Q876" s="5">
        <v>4</v>
      </c>
      <c r="R876" s="5">
        <v>3</v>
      </c>
      <c r="S876" s="5">
        <v>2</v>
      </c>
      <c r="T876" s="5">
        <v>0</v>
      </c>
      <c r="U876" s="5">
        <v>1</v>
      </c>
      <c r="V876" s="5">
        <v>1</v>
      </c>
      <c r="W876" s="5">
        <v>2</v>
      </c>
      <c r="X876" s="5">
        <v>0</v>
      </c>
      <c r="Y876" s="5">
        <v>0</v>
      </c>
      <c r="Z876" s="5">
        <v>38</v>
      </c>
    </row>
    <row r="877" spans="1:26" x14ac:dyDescent="0.25">
      <c r="A877" s="4" t="s">
        <v>965</v>
      </c>
      <c r="B877" s="5">
        <v>33</v>
      </c>
      <c r="C877" s="5">
        <v>4</v>
      </c>
      <c r="D877" s="5">
        <v>0</v>
      </c>
      <c r="E877" s="5">
        <v>0</v>
      </c>
      <c r="F877" s="5">
        <v>0</v>
      </c>
      <c r="G877" s="5">
        <v>1</v>
      </c>
      <c r="H877" s="5">
        <v>0</v>
      </c>
      <c r="I877" s="5">
        <v>1</v>
      </c>
      <c r="J877" s="5">
        <v>0</v>
      </c>
      <c r="K877" s="5">
        <v>0</v>
      </c>
      <c r="L877" s="5">
        <v>1</v>
      </c>
      <c r="M877" s="5">
        <v>2</v>
      </c>
      <c r="N877" s="5">
        <v>0</v>
      </c>
      <c r="O877" s="5">
        <v>0</v>
      </c>
      <c r="P877" s="5">
        <v>0</v>
      </c>
      <c r="Q877" s="5">
        <v>1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1</v>
      </c>
      <c r="X877" s="5">
        <v>0</v>
      </c>
      <c r="Y877" s="5">
        <v>0</v>
      </c>
      <c r="Z877" s="5">
        <v>44</v>
      </c>
    </row>
    <row r="878" spans="1:26" x14ac:dyDescent="0.25">
      <c r="A878" s="4" t="s">
        <v>966</v>
      </c>
      <c r="B878" s="5">
        <v>50</v>
      </c>
      <c r="C878" s="5">
        <v>0</v>
      </c>
      <c r="D878" s="5">
        <v>0</v>
      </c>
      <c r="E878" s="5">
        <v>1</v>
      </c>
      <c r="F878" s="5">
        <v>0</v>
      </c>
      <c r="G878" s="5">
        <v>0</v>
      </c>
      <c r="H878" s="5">
        <v>2</v>
      </c>
      <c r="I878" s="5">
        <v>0</v>
      </c>
      <c r="J878" s="5">
        <v>2</v>
      </c>
      <c r="K878" s="5">
        <v>0</v>
      </c>
      <c r="L878" s="5">
        <v>3</v>
      </c>
      <c r="M878" s="5">
        <v>0</v>
      </c>
      <c r="N878" s="5">
        <v>1</v>
      </c>
      <c r="O878" s="5">
        <v>0</v>
      </c>
      <c r="P878" s="5">
        <v>0</v>
      </c>
      <c r="Q878" s="5">
        <v>1</v>
      </c>
      <c r="R878" s="5">
        <v>0</v>
      </c>
      <c r="S878" s="5">
        <v>1</v>
      </c>
      <c r="T878" s="5">
        <v>1</v>
      </c>
      <c r="U878" s="5">
        <v>1</v>
      </c>
      <c r="V878" s="5">
        <v>0</v>
      </c>
      <c r="W878" s="5">
        <v>0</v>
      </c>
      <c r="X878" s="5">
        <v>0</v>
      </c>
      <c r="Y878" s="5">
        <v>0</v>
      </c>
      <c r="Z878" s="5">
        <v>63</v>
      </c>
    </row>
    <row r="879" spans="1:26" x14ac:dyDescent="0.25">
      <c r="A879" s="4" t="s">
        <v>967</v>
      </c>
      <c r="B879" s="5">
        <v>90</v>
      </c>
      <c r="C879" s="5">
        <v>0</v>
      </c>
      <c r="D879" s="5">
        <v>0</v>
      </c>
      <c r="E879" s="5">
        <v>0</v>
      </c>
      <c r="F879" s="5">
        <v>2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2</v>
      </c>
      <c r="M879" s="5">
        <v>0</v>
      </c>
      <c r="N879" s="5">
        <v>2</v>
      </c>
      <c r="O879" s="5">
        <v>0</v>
      </c>
      <c r="P879" s="5">
        <v>2</v>
      </c>
      <c r="Q879" s="5">
        <v>0</v>
      </c>
      <c r="R879" s="5">
        <v>1</v>
      </c>
      <c r="S879" s="5">
        <v>2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102</v>
      </c>
    </row>
    <row r="880" spans="1:26" x14ac:dyDescent="0.25">
      <c r="A880" s="4" t="s">
        <v>968</v>
      </c>
      <c r="B880" s="5">
        <v>70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1</v>
      </c>
      <c r="K880" s="5">
        <v>0</v>
      </c>
      <c r="L880" s="5">
        <v>1</v>
      </c>
      <c r="M880" s="5">
        <v>0</v>
      </c>
      <c r="N880" s="5">
        <v>0</v>
      </c>
      <c r="O880" s="5">
        <v>0</v>
      </c>
      <c r="P880" s="5">
        <v>0</v>
      </c>
      <c r="Q880" s="5">
        <v>1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73</v>
      </c>
    </row>
    <row r="881" spans="1:26" x14ac:dyDescent="0.25">
      <c r="A881" s="4" t="s">
        <v>969</v>
      </c>
      <c r="B881" s="5">
        <v>67</v>
      </c>
      <c r="C881" s="5">
        <v>0</v>
      </c>
      <c r="D881" s="5">
        <v>1</v>
      </c>
      <c r="E881" s="5">
        <v>2</v>
      </c>
      <c r="F881" s="5">
        <v>0</v>
      </c>
      <c r="G881" s="5">
        <v>1</v>
      </c>
      <c r="H881" s="5">
        <v>1</v>
      </c>
      <c r="I881" s="5">
        <v>0</v>
      </c>
      <c r="J881" s="5">
        <v>0</v>
      </c>
      <c r="K881" s="5">
        <v>3</v>
      </c>
      <c r="L881" s="5">
        <v>1</v>
      </c>
      <c r="M881" s="5">
        <v>5</v>
      </c>
      <c r="N881" s="5">
        <v>1</v>
      </c>
      <c r="O881" s="5">
        <v>1</v>
      </c>
      <c r="P881" s="5">
        <v>1</v>
      </c>
      <c r="Q881" s="5">
        <v>2</v>
      </c>
      <c r="R881" s="5">
        <v>3</v>
      </c>
      <c r="S881" s="5">
        <v>1</v>
      </c>
      <c r="T881" s="5">
        <v>0</v>
      </c>
      <c r="U881" s="5">
        <v>3</v>
      </c>
      <c r="V881" s="5">
        <v>0</v>
      </c>
      <c r="W881" s="5">
        <v>3</v>
      </c>
      <c r="X881" s="5">
        <v>1</v>
      </c>
      <c r="Y881" s="5">
        <v>0</v>
      </c>
      <c r="Z881" s="5">
        <v>97</v>
      </c>
    </row>
    <row r="882" spans="1:26" x14ac:dyDescent="0.25">
      <c r="A882" s="4" t="s">
        <v>970</v>
      </c>
      <c r="B882" s="5">
        <v>50</v>
      </c>
      <c r="C882" s="5">
        <v>0</v>
      </c>
      <c r="D882" s="5">
        <v>0</v>
      </c>
      <c r="E882" s="5">
        <v>2</v>
      </c>
      <c r="F882" s="5">
        <v>0</v>
      </c>
      <c r="G882" s="5">
        <v>0</v>
      </c>
      <c r="H882" s="5">
        <v>2</v>
      </c>
      <c r="I882" s="5">
        <v>1</v>
      </c>
      <c r="J882" s="5">
        <v>0</v>
      </c>
      <c r="K882" s="5">
        <v>1</v>
      </c>
      <c r="L882" s="5">
        <v>0</v>
      </c>
      <c r="M882" s="5">
        <v>0</v>
      </c>
      <c r="N882" s="5">
        <v>1</v>
      </c>
      <c r="O882" s="5">
        <v>0</v>
      </c>
      <c r="P882" s="5">
        <v>0</v>
      </c>
      <c r="Q882" s="5">
        <v>3</v>
      </c>
      <c r="R882" s="5">
        <v>0</v>
      </c>
      <c r="S882" s="5">
        <v>0</v>
      </c>
      <c r="T882" s="5">
        <v>1</v>
      </c>
      <c r="U882" s="5">
        <v>0</v>
      </c>
      <c r="V882" s="5">
        <v>2</v>
      </c>
      <c r="W882" s="5">
        <v>0</v>
      </c>
      <c r="X882" s="5">
        <v>3</v>
      </c>
      <c r="Y882" s="5">
        <v>0</v>
      </c>
      <c r="Z882" s="5">
        <v>66</v>
      </c>
    </row>
    <row r="883" spans="1:26" x14ac:dyDescent="0.25">
      <c r="A883" s="4" t="s">
        <v>971</v>
      </c>
      <c r="B883" s="5">
        <v>26</v>
      </c>
      <c r="C883" s="5">
        <v>2</v>
      </c>
      <c r="D883" s="5">
        <v>1</v>
      </c>
      <c r="E883" s="5">
        <v>0</v>
      </c>
      <c r="F883" s="5">
        <v>0</v>
      </c>
      <c r="G883" s="5">
        <v>1</v>
      </c>
      <c r="H883" s="5">
        <v>0</v>
      </c>
      <c r="I883" s="5">
        <v>0</v>
      </c>
      <c r="J883" s="5">
        <v>2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</v>
      </c>
      <c r="Q883" s="5">
        <v>1</v>
      </c>
      <c r="R883" s="5">
        <v>0</v>
      </c>
      <c r="S883" s="5">
        <v>0</v>
      </c>
      <c r="T883" s="5">
        <v>0</v>
      </c>
      <c r="U883" s="5">
        <v>1</v>
      </c>
      <c r="V883" s="5">
        <v>0</v>
      </c>
      <c r="W883" s="5">
        <v>0</v>
      </c>
      <c r="X883" s="5">
        <v>0</v>
      </c>
      <c r="Y883" s="5">
        <v>0</v>
      </c>
      <c r="Z883" s="5">
        <v>35</v>
      </c>
    </row>
    <row r="884" spans="1:26" x14ac:dyDescent="0.25">
      <c r="A884" s="4" t="s">
        <v>972</v>
      </c>
      <c r="B884" s="5">
        <v>26</v>
      </c>
      <c r="C884" s="5">
        <v>0</v>
      </c>
      <c r="D884" s="5">
        <v>0</v>
      </c>
      <c r="E884" s="5">
        <v>0</v>
      </c>
      <c r="F884" s="5">
        <v>0</v>
      </c>
      <c r="G884" s="5">
        <v>1</v>
      </c>
      <c r="H884" s="5">
        <v>1</v>
      </c>
      <c r="I884" s="5">
        <v>0</v>
      </c>
      <c r="J884" s="5">
        <v>1</v>
      </c>
      <c r="K884" s="5">
        <v>2</v>
      </c>
      <c r="L884" s="5">
        <v>1</v>
      </c>
      <c r="M884" s="5">
        <v>1</v>
      </c>
      <c r="N884" s="5">
        <v>0</v>
      </c>
      <c r="O884" s="5">
        <v>0</v>
      </c>
      <c r="P884" s="5">
        <v>0</v>
      </c>
      <c r="Q884" s="5">
        <v>0</v>
      </c>
      <c r="R884" s="5">
        <v>2</v>
      </c>
      <c r="S884" s="5">
        <v>1</v>
      </c>
      <c r="T884" s="5">
        <v>3</v>
      </c>
      <c r="U884" s="5">
        <v>3</v>
      </c>
      <c r="V884" s="5">
        <v>1</v>
      </c>
      <c r="W884" s="5">
        <v>1</v>
      </c>
      <c r="X884" s="5">
        <v>1</v>
      </c>
      <c r="Y884" s="5">
        <v>0</v>
      </c>
      <c r="Z884" s="5">
        <v>45</v>
      </c>
    </row>
    <row r="885" spans="1:26" x14ac:dyDescent="0.25">
      <c r="A885" s="4" t="s">
        <v>973</v>
      </c>
      <c r="B885" s="5">
        <v>53</v>
      </c>
      <c r="C885" s="5">
        <v>0</v>
      </c>
      <c r="D885" s="5">
        <v>1</v>
      </c>
      <c r="E885" s="5">
        <v>0</v>
      </c>
      <c r="F885" s="5">
        <v>3</v>
      </c>
      <c r="G885" s="5">
        <v>2</v>
      </c>
      <c r="H885" s="5">
        <v>1</v>
      </c>
      <c r="I885" s="5">
        <v>2</v>
      </c>
      <c r="J885" s="5">
        <v>0</v>
      </c>
      <c r="K885" s="5">
        <v>1</v>
      </c>
      <c r="L885" s="5">
        <v>0</v>
      </c>
      <c r="M885" s="5">
        <v>1</v>
      </c>
      <c r="N885" s="5">
        <v>0</v>
      </c>
      <c r="O885" s="5">
        <v>3</v>
      </c>
      <c r="P885" s="5">
        <v>2</v>
      </c>
      <c r="Q885" s="5">
        <v>2</v>
      </c>
      <c r="R885" s="5">
        <v>2</v>
      </c>
      <c r="S885" s="5">
        <v>2</v>
      </c>
      <c r="T885" s="5">
        <v>2</v>
      </c>
      <c r="U885" s="5">
        <v>2</v>
      </c>
      <c r="V885" s="5">
        <v>3</v>
      </c>
      <c r="W885" s="5">
        <v>2</v>
      </c>
      <c r="X885" s="5">
        <v>0</v>
      </c>
      <c r="Y885" s="5">
        <v>2</v>
      </c>
      <c r="Z885" s="5">
        <v>86</v>
      </c>
    </row>
    <row r="886" spans="1:26" x14ac:dyDescent="0.25">
      <c r="A886" s="4" t="s">
        <v>974</v>
      </c>
      <c r="B886" s="5">
        <v>51</v>
      </c>
      <c r="C886" s="5">
        <v>0</v>
      </c>
      <c r="D886" s="5">
        <v>3</v>
      </c>
      <c r="E886" s="5">
        <v>1</v>
      </c>
      <c r="F886" s="5">
        <v>2</v>
      </c>
      <c r="G886" s="5">
        <v>1</v>
      </c>
      <c r="H886" s="5">
        <v>1</v>
      </c>
      <c r="I886" s="5">
        <v>1</v>
      </c>
      <c r="J886" s="5">
        <v>3</v>
      </c>
      <c r="K886" s="5">
        <v>0</v>
      </c>
      <c r="L886" s="5">
        <v>0</v>
      </c>
      <c r="M886" s="5">
        <v>1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2</v>
      </c>
      <c r="T886" s="5">
        <v>0</v>
      </c>
      <c r="U886" s="5">
        <v>0</v>
      </c>
      <c r="V886" s="5">
        <v>1</v>
      </c>
      <c r="W886" s="5">
        <v>0</v>
      </c>
      <c r="X886" s="5">
        <v>2</v>
      </c>
      <c r="Y886" s="5">
        <v>0</v>
      </c>
      <c r="Z886" s="5">
        <v>69</v>
      </c>
    </row>
    <row r="887" spans="1:26" x14ac:dyDescent="0.25">
      <c r="A887" s="4" t="s">
        <v>975</v>
      </c>
      <c r="B887" s="5">
        <v>121</v>
      </c>
      <c r="C887" s="5">
        <v>1</v>
      </c>
      <c r="D887" s="5">
        <v>3</v>
      </c>
      <c r="E887" s="5">
        <v>2</v>
      </c>
      <c r="F887" s="5">
        <v>1</v>
      </c>
      <c r="G887" s="5">
        <v>2</v>
      </c>
      <c r="H887" s="5">
        <v>4</v>
      </c>
      <c r="I887" s="5">
        <v>3</v>
      </c>
      <c r="J887" s="5">
        <v>1</v>
      </c>
      <c r="K887" s="5">
        <v>1</v>
      </c>
      <c r="L887" s="5">
        <v>2</v>
      </c>
      <c r="M887" s="5">
        <v>1</v>
      </c>
      <c r="N887" s="5">
        <v>5</v>
      </c>
      <c r="O887" s="5">
        <v>2</v>
      </c>
      <c r="P887" s="5">
        <v>4</v>
      </c>
      <c r="Q887" s="5">
        <v>3</v>
      </c>
      <c r="R887" s="5">
        <v>0</v>
      </c>
      <c r="S887" s="5">
        <v>2</v>
      </c>
      <c r="T887" s="5">
        <v>8</v>
      </c>
      <c r="U887" s="5">
        <v>2</v>
      </c>
      <c r="V887" s="5">
        <v>4</v>
      </c>
      <c r="W887" s="5">
        <v>5</v>
      </c>
      <c r="X887" s="5">
        <v>1</v>
      </c>
      <c r="Y887" s="5">
        <v>0</v>
      </c>
      <c r="Z887" s="5">
        <v>178</v>
      </c>
    </row>
    <row r="888" spans="1:26" x14ac:dyDescent="0.25">
      <c r="A888" s="4" t="s">
        <v>976</v>
      </c>
      <c r="B888" s="5">
        <v>222</v>
      </c>
      <c r="C888" s="5">
        <v>2</v>
      </c>
      <c r="D888" s="5">
        <v>3</v>
      </c>
      <c r="E888" s="5">
        <v>1</v>
      </c>
      <c r="F888" s="5">
        <v>2</v>
      </c>
      <c r="G888" s="5">
        <v>2</v>
      </c>
      <c r="H888" s="5">
        <v>2</v>
      </c>
      <c r="I888" s="5">
        <v>5</v>
      </c>
      <c r="J888" s="5">
        <v>0</v>
      </c>
      <c r="K888" s="5">
        <v>1</v>
      </c>
      <c r="L888" s="5">
        <v>2</v>
      </c>
      <c r="M888" s="5">
        <v>1</v>
      </c>
      <c r="N888" s="5">
        <v>0</v>
      </c>
      <c r="O888" s="5">
        <v>1</v>
      </c>
      <c r="P888" s="5">
        <v>2</v>
      </c>
      <c r="Q888" s="5">
        <v>2</v>
      </c>
      <c r="R888" s="5">
        <v>2</v>
      </c>
      <c r="S888" s="5">
        <v>4</v>
      </c>
      <c r="T888" s="5">
        <v>0</v>
      </c>
      <c r="U888" s="5">
        <v>0</v>
      </c>
      <c r="V888" s="5">
        <v>3</v>
      </c>
      <c r="W888" s="5">
        <v>2</v>
      </c>
      <c r="X888" s="5">
        <v>0</v>
      </c>
      <c r="Y888" s="5">
        <v>1</v>
      </c>
      <c r="Z888" s="5">
        <v>260</v>
      </c>
    </row>
    <row r="889" spans="1:26" x14ac:dyDescent="0.25">
      <c r="A889" s="4" t="s">
        <v>977</v>
      </c>
      <c r="B889" s="5">
        <v>144</v>
      </c>
      <c r="C889" s="5">
        <v>1</v>
      </c>
      <c r="D889" s="5">
        <v>0</v>
      </c>
      <c r="E889" s="5">
        <v>3</v>
      </c>
      <c r="F889" s="5">
        <v>8</v>
      </c>
      <c r="G889" s="5">
        <v>1</v>
      </c>
      <c r="H889" s="5">
        <v>1</v>
      </c>
      <c r="I889" s="5">
        <v>4</v>
      </c>
      <c r="J889" s="5">
        <v>1</v>
      </c>
      <c r="K889" s="5">
        <v>1</v>
      </c>
      <c r="L889" s="5">
        <v>0</v>
      </c>
      <c r="M889" s="5">
        <v>2</v>
      </c>
      <c r="N889" s="5">
        <v>0</v>
      </c>
      <c r="O889" s="5">
        <v>1</v>
      </c>
      <c r="P889" s="5">
        <v>0</v>
      </c>
      <c r="Q889" s="5">
        <v>3</v>
      </c>
      <c r="R889" s="5">
        <v>3</v>
      </c>
      <c r="S889" s="5">
        <v>0</v>
      </c>
      <c r="T889" s="5">
        <v>1</v>
      </c>
      <c r="U889" s="5">
        <v>0</v>
      </c>
      <c r="V889" s="5">
        <v>1</v>
      </c>
      <c r="W889" s="5">
        <v>0</v>
      </c>
      <c r="X889" s="5">
        <v>0</v>
      </c>
      <c r="Y889" s="5">
        <v>0</v>
      </c>
      <c r="Z889" s="5">
        <v>175</v>
      </c>
    </row>
    <row r="890" spans="1:26" x14ac:dyDescent="0.25">
      <c r="A890" s="4" t="s">
        <v>978</v>
      </c>
      <c r="B890" s="5">
        <v>29</v>
      </c>
      <c r="C890" s="5">
        <v>0</v>
      </c>
      <c r="D890" s="5">
        <v>0</v>
      </c>
      <c r="E890" s="5">
        <v>0</v>
      </c>
      <c r="F890" s="5">
        <v>1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1</v>
      </c>
      <c r="O890" s="5">
        <v>0</v>
      </c>
      <c r="P890" s="5">
        <v>0</v>
      </c>
      <c r="Q890" s="5">
        <v>0</v>
      </c>
      <c r="R890" s="5">
        <v>0</v>
      </c>
      <c r="S890" s="5">
        <v>1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32</v>
      </c>
    </row>
    <row r="891" spans="1:26" x14ac:dyDescent="0.25">
      <c r="A891" s="4" t="s">
        <v>979</v>
      </c>
      <c r="B891" s="5">
        <v>236</v>
      </c>
      <c r="C891" s="5">
        <v>2</v>
      </c>
      <c r="D891" s="5">
        <v>1</v>
      </c>
      <c r="E891" s="5">
        <v>1</v>
      </c>
      <c r="F891" s="5">
        <v>3</v>
      </c>
      <c r="G891" s="5">
        <v>2</v>
      </c>
      <c r="H891" s="5">
        <v>3</v>
      </c>
      <c r="I891" s="5">
        <v>7</v>
      </c>
      <c r="J891" s="5">
        <v>3</v>
      </c>
      <c r="K891" s="5">
        <v>8</v>
      </c>
      <c r="L891" s="5">
        <v>0</v>
      </c>
      <c r="M891" s="5">
        <v>7</v>
      </c>
      <c r="N891" s="5">
        <v>6</v>
      </c>
      <c r="O891" s="5">
        <v>4</v>
      </c>
      <c r="P891" s="5">
        <v>4</v>
      </c>
      <c r="Q891" s="5">
        <v>2</v>
      </c>
      <c r="R891" s="5">
        <v>5</v>
      </c>
      <c r="S891" s="5">
        <v>19</v>
      </c>
      <c r="T891" s="5">
        <v>9</v>
      </c>
      <c r="U891" s="5">
        <v>3</v>
      </c>
      <c r="V891" s="5">
        <v>10</v>
      </c>
      <c r="W891" s="5">
        <v>5</v>
      </c>
      <c r="X891" s="5">
        <v>0</v>
      </c>
      <c r="Y891" s="5">
        <v>1</v>
      </c>
      <c r="Z891" s="5">
        <v>341</v>
      </c>
    </row>
    <row r="892" spans="1:26" x14ac:dyDescent="0.25">
      <c r="A892" s="4" t="s">
        <v>980</v>
      </c>
      <c r="B892" s="5">
        <v>7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1</v>
      </c>
      <c r="I892" s="5">
        <v>1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2</v>
      </c>
      <c r="S892" s="5">
        <v>0</v>
      </c>
      <c r="T892" s="5">
        <v>0</v>
      </c>
      <c r="U892" s="5">
        <v>0</v>
      </c>
      <c r="V892" s="5">
        <v>1</v>
      </c>
      <c r="W892" s="5">
        <v>1</v>
      </c>
      <c r="X892" s="5">
        <v>0</v>
      </c>
      <c r="Y892" s="5">
        <v>0</v>
      </c>
      <c r="Z892" s="5">
        <v>13</v>
      </c>
    </row>
    <row r="893" spans="1:26" x14ac:dyDescent="0.25">
      <c r="A893" s="4" t="s">
        <v>981</v>
      </c>
      <c r="B893" s="5">
        <v>15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1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16</v>
      </c>
    </row>
    <row r="894" spans="1:26" x14ac:dyDescent="0.25">
      <c r="A894" s="4" t="s">
        <v>982</v>
      </c>
      <c r="B894" s="5">
        <v>4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2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6</v>
      </c>
    </row>
    <row r="895" spans="1:26" x14ac:dyDescent="0.25">
      <c r="A895" s="4" t="s">
        <v>983</v>
      </c>
      <c r="B895" s="5">
        <v>11</v>
      </c>
      <c r="C895" s="5">
        <v>0</v>
      </c>
      <c r="D895" s="5">
        <v>1</v>
      </c>
      <c r="E895" s="5">
        <v>0</v>
      </c>
      <c r="F895" s="5">
        <v>1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13</v>
      </c>
    </row>
    <row r="896" spans="1:26" x14ac:dyDescent="0.25">
      <c r="A896" s="4" t="s">
        <v>984</v>
      </c>
      <c r="B896" s="5">
        <v>4</v>
      </c>
      <c r="C896" s="5">
        <v>0</v>
      </c>
      <c r="D896" s="5">
        <v>1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2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7</v>
      </c>
    </row>
    <row r="897" spans="1:26" x14ac:dyDescent="0.25">
      <c r="A897" s="4" t="s">
        <v>985</v>
      </c>
      <c r="B897" s="5">
        <v>10</v>
      </c>
      <c r="C897" s="5">
        <v>0</v>
      </c>
      <c r="D897" s="5">
        <v>0</v>
      </c>
      <c r="E897" s="5">
        <v>0</v>
      </c>
      <c r="F897" s="5">
        <v>0</v>
      </c>
      <c r="G897" s="5">
        <v>1</v>
      </c>
      <c r="H897" s="5">
        <v>0</v>
      </c>
      <c r="I897" s="5">
        <v>0</v>
      </c>
      <c r="J897" s="5">
        <v>2</v>
      </c>
      <c r="K897" s="5">
        <v>0</v>
      </c>
      <c r="L897" s="5">
        <v>0</v>
      </c>
      <c r="M897" s="5">
        <v>0</v>
      </c>
      <c r="N897" s="5">
        <v>1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1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15</v>
      </c>
    </row>
    <row r="898" spans="1:26" x14ac:dyDescent="0.25">
      <c r="A898" s="4" t="s">
        <v>986</v>
      </c>
      <c r="B898" s="5">
        <v>32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1</v>
      </c>
      <c r="M898" s="5">
        <v>0</v>
      </c>
      <c r="N898" s="5">
        <v>0</v>
      </c>
      <c r="O898" s="5">
        <v>0</v>
      </c>
      <c r="P898" s="5">
        <v>1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34</v>
      </c>
    </row>
    <row r="899" spans="1:26" x14ac:dyDescent="0.25">
      <c r="A899" s="4" t="s">
        <v>987</v>
      </c>
      <c r="B899" s="5">
        <v>67</v>
      </c>
      <c r="C899" s="5">
        <v>0</v>
      </c>
      <c r="D899" s="5">
        <v>3</v>
      </c>
      <c r="E899" s="5">
        <v>0</v>
      </c>
      <c r="F899" s="5">
        <v>2</v>
      </c>
      <c r="G899" s="5">
        <v>1</v>
      </c>
      <c r="H899" s="5">
        <v>0</v>
      </c>
      <c r="I899" s="5">
        <v>1</v>
      </c>
      <c r="J899" s="5">
        <v>2</v>
      </c>
      <c r="K899" s="5">
        <v>1</v>
      </c>
      <c r="L899" s="5">
        <v>1</v>
      </c>
      <c r="M899" s="5">
        <v>0</v>
      </c>
      <c r="N899" s="5">
        <v>1</v>
      </c>
      <c r="O899" s="5">
        <v>0</v>
      </c>
      <c r="P899" s="5">
        <v>1</v>
      </c>
      <c r="Q899" s="5">
        <v>0</v>
      </c>
      <c r="R899" s="5">
        <v>0</v>
      </c>
      <c r="S899" s="5">
        <v>2</v>
      </c>
      <c r="T899" s="5">
        <v>0</v>
      </c>
      <c r="U899" s="5">
        <v>1</v>
      </c>
      <c r="V899" s="5">
        <v>0</v>
      </c>
      <c r="W899" s="5">
        <v>0</v>
      </c>
      <c r="X899" s="5">
        <v>0</v>
      </c>
      <c r="Y899" s="5">
        <v>0</v>
      </c>
      <c r="Z899" s="5">
        <v>83</v>
      </c>
    </row>
    <row r="900" spans="1:26" x14ac:dyDescent="0.25">
      <c r="A900" s="4" t="s">
        <v>988</v>
      </c>
      <c r="B900" s="5">
        <v>27</v>
      </c>
      <c r="C900" s="5">
        <v>0</v>
      </c>
      <c r="D900" s="5">
        <v>0</v>
      </c>
      <c r="E900" s="5">
        <v>1</v>
      </c>
      <c r="F900" s="5">
        <v>1</v>
      </c>
      <c r="G900" s="5">
        <v>0</v>
      </c>
      <c r="H900" s="5">
        <v>0</v>
      </c>
      <c r="I900" s="5">
        <v>1</v>
      </c>
      <c r="J900" s="5">
        <v>1</v>
      </c>
      <c r="K900" s="5">
        <v>0</v>
      </c>
      <c r="L900" s="5">
        <v>0</v>
      </c>
      <c r="M900" s="5">
        <v>1</v>
      </c>
      <c r="N900" s="5">
        <v>0</v>
      </c>
      <c r="O900" s="5">
        <v>0</v>
      </c>
      <c r="P900" s="5">
        <v>1</v>
      </c>
      <c r="Q900" s="5">
        <v>0</v>
      </c>
      <c r="R900" s="5">
        <v>0</v>
      </c>
      <c r="S900" s="5">
        <v>0</v>
      </c>
      <c r="T900" s="5">
        <v>2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35</v>
      </c>
    </row>
    <row r="901" spans="1:26" x14ac:dyDescent="0.25">
      <c r="A901" s="4" t="s">
        <v>989</v>
      </c>
      <c r="B901" s="5">
        <v>5</v>
      </c>
      <c r="C901" s="5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5</v>
      </c>
    </row>
    <row r="902" spans="1:26" x14ac:dyDescent="0.25">
      <c r="A902" s="4" t="s">
        <v>990</v>
      </c>
      <c r="B902" s="5">
        <v>76</v>
      </c>
      <c r="C902" s="5">
        <v>0</v>
      </c>
      <c r="D902" s="5">
        <v>0</v>
      </c>
      <c r="E902" s="5">
        <v>2</v>
      </c>
      <c r="F902" s="5">
        <v>0</v>
      </c>
      <c r="G902" s="5">
        <v>2</v>
      </c>
      <c r="H902" s="5">
        <v>0</v>
      </c>
      <c r="I902" s="5">
        <v>1</v>
      </c>
      <c r="J902" s="5">
        <v>2</v>
      </c>
      <c r="K902" s="5">
        <v>0</v>
      </c>
      <c r="L902" s="5">
        <v>1</v>
      </c>
      <c r="M902" s="5">
        <v>0</v>
      </c>
      <c r="N902" s="5">
        <v>0</v>
      </c>
      <c r="O902" s="5">
        <v>0</v>
      </c>
      <c r="P902" s="5">
        <v>1</v>
      </c>
      <c r="Q902" s="5">
        <v>1</v>
      </c>
      <c r="R902" s="5">
        <v>1</v>
      </c>
      <c r="S902" s="5">
        <v>3</v>
      </c>
      <c r="T902" s="5">
        <v>0</v>
      </c>
      <c r="U902" s="5">
        <v>1</v>
      </c>
      <c r="V902" s="5">
        <v>1</v>
      </c>
      <c r="W902" s="5">
        <v>0</v>
      </c>
      <c r="X902" s="5">
        <v>0</v>
      </c>
      <c r="Y902" s="5">
        <v>0</v>
      </c>
      <c r="Z902" s="5">
        <v>92</v>
      </c>
    </row>
    <row r="903" spans="1:26" x14ac:dyDescent="0.25">
      <c r="A903" s="4" t="s">
        <v>991</v>
      </c>
      <c r="B903" s="5">
        <v>73</v>
      </c>
      <c r="C903" s="5">
        <v>4</v>
      </c>
      <c r="D903" s="5">
        <v>0</v>
      </c>
      <c r="E903" s="5">
        <v>0</v>
      </c>
      <c r="F903" s="5">
        <v>0</v>
      </c>
      <c r="G903" s="5">
        <v>2</v>
      </c>
      <c r="H903" s="5">
        <v>0</v>
      </c>
      <c r="I903" s="5">
        <v>2</v>
      </c>
      <c r="J903" s="5">
        <v>1</v>
      </c>
      <c r="K903" s="5">
        <v>1</v>
      </c>
      <c r="L903" s="5">
        <v>0</v>
      </c>
      <c r="M903" s="5">
        <v>0</v>
      </c>
      <c r="N903" s="5">
        <v>1</v>
      </c>
      <c r="O903" s="5">
        <v>1</v>
      </c>
      <c r="P903" s="5">
        <v>1</v>
      </c>
      <c r="Q903" s="5">
        <v>2</v>
      </c>
      <c r="R903" s="5">
        <v>3</v>
      </c>
      <c r="S903" s="5">
        <v>1</v>
      </c>
      <c r="T903" s="5">
        <v>1</v>
      </c>
      <c r="U903" s="5">
        <v>0</v>
      </c>
      <c r="V903" s="5">
        <v>0</v>
      </c>
      <c r="W903" s="5">
        <v>0</v>
      </c>
      <c r="X903" s="5">
        <v>1</v>
      </c>
      <c r="Y903" s="5">
        <v>0</v>
      </c>
      <c r="Z903" s="5">
        <v>94</v>
      </c>
    </row>
    <row r="904" spans="1:26" x14ac:dyDescent="0.25">
      <c r="A904" s="4" t="s">
        <v>992</v>
      </c>
      <c r="B904" s="5">
        <v>23</v>
      </c>
      <c r="C904" s="5">
        <v>0</v>
      </c>
      <c r="D904" s="5">
        <v>0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1</v>
      </c>
      <c r="K904" s="5">
        <v>2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28</v>
      </c>
    </row>
    <row r="905" spans="1:26" x14ac:dyDescent="0.25">
      <c r="A905" s="4" t="s">
        <v>993</v>
      </c>
      <c r="B905" s="5">
        <v>9</v>
      </c>
      <c r="C905" s="5">
        <v>0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1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10</v>
      </c>
    </row>
    <row r="906" spans="1:26" x14ac:dyDescent="0.25">
      <c r="A906" s="4" t="s">
        <v>994</v>
      </c>
      <c r="B906" s="5">
        <v>75</v>
      </c>
      <c r="C906" s="5">
        <v>0</v>
      </c>
      <c r="D906" s="5">
        <v>0</v>
      </c>
      <c r="E906" s="5">
        <v>1</v>
      </c>
      <c r="F906" s="5">
        <v>0</v>
      </c>
      <c r="G906" s="5">
        <v>1</v>
      </c>
      <c r="H906" s="5">
        <v>0</v>
      </c>
      <c r="I906" s="5">
        <v>10</v>
      </c>
      <c r="J906" s="5">
        <v>0</v>
      </c>
      <c r="K906" s="5">
        <v>0</v>
      </c>
      <c r="L906" s="5">
        <v>5</v>
      </c>
      <c r="M906" s="5">
        <v>0</v>
      </c>
      <c r="N906" s="5">
        <v>0</v>
      </c>
      <c r="O906" s="5">
        <v>0</v>
      </c>
      <c r="P906" s="5">
        <v>1</v>
      </c>
      <c r="Q906" s="5">
        <v>0</v>
      </c>
      <c r="R906" s="5">
        <v>1</v>
      </c>
      <c r="S906" s="5">
        <v>0</v>
      </c>
      <c r="T906" s="5">
        <v>2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96</v>
      </c>
    </row>
    <row r="907" spans="1:26" x14ac:dyDescent="0.25">
      <c r="A907" s="4" t="s">
        <v>995</v>
      </c>
      <c r="B907" s="5">
        <v>59</v>
      </c>
      <c r="C907" s="5">
        <v>1</v>
      </c>
      <c r="D907" s="5">
        <v>0</v>
      </c>
      <c r="E907" s="5">
        <v>0</v>
      </c>
      <c r="F907" s="5">
        <v>1</v>
      </c>
      <c r="G907" s="5">
        <v>1</v>
      </c>
      <c r="H907" s="5">
        <v>0</v>
      </c>
      <c r="I907" s="5">
        <v>0</v>
      </c>
      <c r="J907" s="5">
        <v>0</v>
      </c>
      <c r="K907" s="5">
        <v>4</v>
      </c>
      <c r="L907" s="5">
        <v>2</v>
      </c>
      <c r="M907" s="5">
        <v>1</v>
      </c>
      <c r="N907" s="5">
        <v>0</v>
      </c>
      <c r="O907" s="5">
        <v>0</v>
      </c>
      <c r="P907" s="5">
        <v>0</v>
      </c>
      <c r="Q907" s="5">
        <v>1</v>
      </c>
      <c r="R907" s="5">
        <v>0</v>
      </c>
      <c r="S907" s="5">
        <v>0</v>
      </c>
      <c r="T907" s="5">
        <v>1</v>
      </c>
      <c r="U907" s="5">
        <v>0</v>
      </c>
      <c r="V907" s="5">
        <v>0</v>
      </c>
      <c r="W907" s="5">
        <v>0</v>
      </c>
      <c r="X907" s="5">
        <v>1</v>
      </c>
      <c r="Y907" s="5">
        <v>0</v>
      </c>
      <c r="Z907" s="5">
        <v>72</v>
      </c>
    </row>
    <row r="908" spans="1:26" x14ac:dyDescent="0.25">
      <c r="A908" s="4" t="s">
        <v>996</v>
      </c>
      <c r="B908" s="5">
        <v>83</v>
      </c>
      <c r="C908" s="5">
        <v>0</v>
      </c>
      <c r="D908" s="5">
        <v>0</v>
      </c>
      <c r="E908" s="5">
        <v>0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1</v>
      </c>
      <c r="N908" s="5">
        <v>0</v>
      </c>
      <c r="O908" s="5">
        <v>0</v>
      </c>
      <c r="P908" s="5">
        <v>1</v>
      </c>
      <c r="Q908" s="5">
        <v>0</v>
      </c>
      <c r="R908" s="5">
        <v>0</v>
      </c>
      <c r="S908" s="5">
        <v>0</v>
      </c>
      <c r="T908" s="5">
        <v>1</v>
      </c>
      <c r="U908" s="5">
        <v>1</v>
      </c>
      <c r="V908" s="5">
        <v>0</v>
      </c>
      <c r="W908" s="5">
        <v>0</v>
      </c>
      <c r="X908" s="5">
        <v>0</v>
      </c>
      <c r="Y908" s="5">
        <v>0</v>
      </c>
      <c r="Z908" s="5">
        <v>88</v>
      </c>
    </row>
    <row r="909" spans="1:26" x14ac:dyDescent="0.25">
      <c r="A909" s="4" t="s">
        <v>997</v>
      </c>
      <c r="B909" s="5">
        <v>56</v>
      </c>
      <c r="C909" s="5">
        <v>0</v>
      </c>
      <c r="D909" s="5">
        <v>1</v>
      </c>
      <c r="E909" s="5">
        <v>0</v>
      </c>
      <c r="F909" s="5">
        <v>1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1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1</v>
      </c>
      <c r="Y909" s="5">
        <v>0</v>
      </c>
      <c r="Z909" s="5">
        <v>60</v>
      </c>
    </row>
    <row r="910" spans="1:26" x14ac:dyDescent="0.25">
      <c r="A910" s="4" t="s">
        <v>998</v>
      </c>
      <c r="B910" s="5">
        <v>5</v>
      </c>
      <c r="C910" s="5">
        <v>1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6</v>
      </c>
    </row>
    <row r="911" spans="1:26" x14ac:dyDescent="0.25">
      <c r="A911" s="4" t="s">
        <v>999</v>
      </c>
      <c r="B911" s="5">
        <v>72</v>
      </c>
      <c r="C911" s="5">
        <v>0</v>
      </c>
      <c r="D911" s="5">
        <v>0</v>
      </c>
      <c r="E911" s="5">
        <v>1</v>
      </c>
      <c r="F911" s="5">
        <v>0</v>
      </c>
      <c r="G911" s="5">
        <v>1</v>
      </c>
      <c r="H911" s="5">
        <v>0</v>
      </c>
      <c r="I911" s="5">
        <v>1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</v>
      </c>
      <c r="Q911" s="5">
        <v>0</v>
      </c>
      <c r="R911" s="5">
        <v>0</v>
      </c>
      <c r="S911" s="5">
        <v>1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77</v>
      </c>
    </row>
    <row r="912" spans="1:26" x14ac:dyDescent="0.25">
      <c r="A912" s="4" t="s">
        <v>1000</v>
      </c>
      <c r="B912" s="5">
        <v>32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32</v>
      </c>
    </row>
    <row r="913" spans="1:26" x14ac:dyDescent="0.25">
      <c r="A913" s="4" t="s">
        <v>1001</v>
      </c>
      <c r="B913" s="5">
        <v>16</v>
      </c>
      <c r="C913" s="5">
        <v>0</v>
      </c>
      <c r="D913" s="5">
        <v>0</v>
      </c>
      <c r="E913" s="5">
        <v>0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17</v>
      </c>
    </row>
    <row r="914" spans="1:26" x14ac:dyDescent="0.25">
      <c r="A914" s="4" t="s">
        <v>1002</v>
      </c>
      <c r="B914" s="5">
        <v>3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3</v>
      </c>
    </row>
    <row r="915" spans="1:26" x14ac:dyDescent="0.25">
      <c r="A915" s="4" t="s">
        <v>1003</v>
      </c>
      <c r="B915" s="5">
        <v>49</v>
      </c>
      <c r="C915" s="5">
        <v>0</v>
      </c>
      <c r="D915" s="5">
        <v>1</v>
      </c>
      <c r="E915" s="5">
        <v>0</v>
      </c>
      <c r="F915" s="5">
        <v>1</v>
      </c>
      <c r="G915" s="5">
        <v>1</v>
      </c>
      <c r="H915" s="5">
        <v>0</v>
      </c>
      <c r="I915" s="5">
        <v>2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54</v>
      </c>
    </row>
    <row r="916" spans="1:26" x14ac:dyDescent="0.25">
      <c r="A916" s="4" t="s">
        <v>1004</v>
      </c>
      <c r="B916" s="5">
        <v>5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1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6</v>
      </c>
    </row>
    <row r="917" spans="1:26" x14ac:dyDescent="0.25">
      <c r="A917" s="4" t="s">
        <v>1005</v>
      </c>
      <c r="B917" s="5">
        <v>6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1</v>
      </c>
      <c r="V917" s="5">
        <v>0</v>
      </c>
      <c r="W917" s="5">
        <v>0</v>
      </c>
      <c r="X917" s="5">
        <v>0</v>
      </c>
      <c r="Y917" s="5">
        <v>0</v>
      </c>
      <c r="Z917" s="5">
        <v>7</v>
      </c>
    </row>
    <row r="918" spans="1:26" x14ac:dyDescent="0.25">
      <c r="A918" s="4" t="s">
        <v>1006</v>
      </c>
      <c r="B918" s="5">
        <v>5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1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6</v>
      </c>
    </row>
    <row r="919" spans="1:26" x14ac:dyDescent="0.25">
      <c r="A919" s="4" t="s">
        <v>1007</v>
      </c>
      <c r="B919" s="5">
        <v>10</v>
      </c>
      <c r="C919" s="5">
        <v>0</v>
      </c>
      <c r="D919" s="5">
        <v>0</v>
      </c>
      <c r="E919" s="5">
        <v>0</v>
      </c>
      <c r="F919" s="5">
        <v>0</v>
      </c>
      <c r="G919" s="5">
        <v>1</v>
      </c>
      <c r="H919" s="5">
        <v>1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13</v>
      </c>
    </row>
    <row r="920" spans="1:26" x14ac:dyDescent="0.25">
      <c r="A920" s="4" t="s">
        <v>1008</v>
      </c>
      <c r="B920" s="5">
        <v>44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1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</v>
      </c>
      <c r="Q920" s="5">
        <v>0</v>
      </c>
      <c r="R920" s="5">
        <v>0</v>
      </c>
      <c r="S920" s="5">
        <v>0</v>
      </c>
      <c r="T920" s="5">
        <v>1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47</v>
      </c>
    </row>
    <row r="921" spans="1:26" x14ac:dyDescent="0.25">
      <c r="A921" s="4" t="s">
        <v>1009</v>
      </c>
      <c r="B921" s="5">
        <v>12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12</v>
      </c>
    </row>
    <row r="922" spans="1:26" x14ac:dyDescent="0.25">
      <c r="A922" s="4" t="s">
        <v>1010</v>
      </c>
      <c r="B922" s="5">
        <v>5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5</v>
      </c>
    </row>
    <row r="923" spans="1:26" x14ac:dyDescent="0.25">
      <c r="A923" s="4" t="s">
        <v>1011</v>
      </c>
      <c r="B923" s="5">
        <v>143</v>
      </c>
      <c r="C923" s="5">
        <v>0</v>
      </c>
      <c r="D923" s="5">
        <v>0</v>
      </c>
      <c r="E923" s="5">
        <v>2</v>
      </c>
      <c r="F923" s="5">
        <v>1</v>
      </c>
      <c r="G923" s="5">
        <v>3</v>
      </c>
      <c r="H923" s="5">
        <v>5</v>
      </c>
      <c r="I923" s="5">
        <v>0</v>
      </c>
      <c r="J923" s="5">
        <v>4</v>
      </c>
      <c r="K923" s="5">
        <v>3</v>
      </c>
      <c r="L923" s="5">
        <v>1</v>
      </c>
      <c r="M923" s="5">
        <v>1</v>
      </c>
      <c r="N923" s="5">
        <v>1</v>
      </c>
      <c r="O923" s="5">
        <v>0</v>
      </c>
      <c r="P923" s="5">
        <v>2</v>
      </c>
      <c r="Q923" s="5">
        <v>5</v>
      </c>
      <c r="R923" s="5">
        <v>1</v>
      </c>
      <c r="S923" s="5">
        <v>2</v>
      </c>
      <c r="T923" s="5">
        <v>2</v>
      </c>
      <c r="U923" s="5">
        <v>2</v>
      </c>
      <c r="V923" s="5">
        <v>6</v>
      </c>
      <c r="W923" s="5">
        <v>2</v>
      </c>
      <c r="X923" s="5">
        <v>1</v>
      </c>
      <c r="Y923" s="5">
        <v>0</v>
      </c>
      <c r="Z923" s="5">
        <v>187</v>
      </c>
    </row>
    <row r="924" spans="1:26" x14ac:dyDescent="0.25">
      <c r="A924" s="4" t="s">
        <v>1012</v>
      </c>
      <c r="B924" s="5">
        <v>37</v>
      </c>
      <c r="C924" s="5">
        <v>0</v>
      </c>
      <c r="D924" s="5">
        <v>2</v>
      </c>
      <c r="E924" s="5">
        <v>0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1</v>
      </c>
      <c r="L924" s="5">
        <v>1</v>
      </c>
      <c r="M924" s="5">
        <v>0</v>
      </c>
      <c r="N924" s="5">
        <v>1</v>
      </c>
      <c r="O924" s="5">
        <v>0</v>
      </c>
      <c r="P924" s="5">
        <v>0</v>
      </c>
      <c r="Q924" s="5">
        <v>1</v>
      </c>
      <c r="R924" s="5">
        <v>1</v>
      </c>
      <c r="S924" s="5">
        <v>1</v>
      </c>
      <c r="T924" s="5">
        <v>2</v>
      </c>
      <c r="U924" s="5">
        <v>0</v>
      </c>
      <c r="V924" s="5">
        <v>0</v>
      </c>
      <c r="W924" s="5">
        <v>0</v>
      </c>
      <c r="X924" s="5">
        <v>0</v>
      </c>
      <c r="Y924" s="5">
        <v>1</v>
      </c>
      <c r="Z924" s="5">
        <v>49</v>
      </c>
    </row>
    <row r="925" spans="1:26" x14ac:dyDescent="0.25">
      <c r="A925" s="4" t="s">
        <v>1013</v>
      </c>
      <c r="B925" s="5">
        <v>38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1</v>
      </c>
      <c r="J925" s="5">
        <v>1</v>
      </c>
      <c r="K925" s="5">
        <v>0</v>
      </c>
      <c r="L925" s="5">
        <v>0</v>
      </c>
      <c r="M925" s="5">
        <v>1</v>
      </c>
      <c r="N925" s="5">
        <v>2</v>
      </c>
      <c r="O925" s="5">
        <v>0</v>
      </c>
      <c r="P925" s="5">
        <v>0</v>
      </c>
      <c r="Q925" s="5">
        <v>0</v>
      </c>
      <c r="R925" s="5">
        <v>0</v>
      </c>
      <c r="S925" s="5">
        <v>1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44</v>
      </c>
    </row>
    <row r="926" spans="1:26" x14ac:dyDescent="0.25">
      <c r="A926" s="4" t="s">
        <v>1014</v>
      </c>
      <c r="B926" s="5">
        <v>39</v>
      </c>
      <c r="C926" s="5">
        <v>1</v>
      </c>
      <c r="D926" s="5">
        <v>1</v>
      </c>
      <c r="E926" s="5">
        <v>0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1</v>
      </c>
      <c r="O926" s="5">
        <v>1</v>
      </c>
      <c r="P926" s="5">
        <v>0</v>
      </c>
      <c r="Q926" s="5">
        <v>0</v>
      </c>
      <c r="R926" s="5">
        <v>1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45</v>
      </c>
    </row>
    <row r="927" spans="1:26" x14ac:dyDescent="0.25">
      <c r="A927" s="4" t="s">
        <v>1015</v>
      </c>
      <c r="B927" s="5">
        <v>44</v>
      </c>
      <c r="C927" s="5">
        <v>0</v>
      </c>
      <c r="D927" s="5">
        <v>0</v>
      </c>
      <c r="E927" s="5">
        <v>0</v>
      </c>
      <c r="F927" s="5">
        <v>4</v>
      </c>
      <c r="G927" s="5">
        <v>2</v>
      </c>
      <c r="H927" s="5">
        <v>0</v>
      </c>
      <c r="I927" s="5">
        <v>0</v>
      </c>
      <c r="J927" s="5">
        <v>0</v>
      </c>
      <c r="K927" s="5">
        <v>0</v>
      </c>
      <c r="L927" s="5">
        <v>1</v>
      </c>
      <c r="M927" s="5">
        <v>0</v>
      </c>
      <c r="N927" s="5">
        <v>0</v>
      </c>
      <c r="O927" s="5">
        <v>0</v>
      </c>
      <c r="P927" s="5">
        <v>0</v>
      </c>
      <c r="Q927" s="5">
        <v>1</v>
      </c>
      <c r="R927" s="5">
        <v>3</v>
      </c>
      <c r="S927" s="5">
        <v>1</v>
      </c>
      <c r="T927" s="5">
        <v>0</v>
      </c>
      <c r="U927" s="5">
        <v>0</v>
      </c>
      <c r="V927" s="5">
        <v>0</v>
      </c>
      <c r="W927" s="5">
        <v>0</v>
      </c>
      <c r="X927" s="5">
        <v>1</v>
      </c>
      <c r="Y927" s="5">
        <v>1</v>
      </c>
      <c r="Z927" s="5">
        <v>58</v>
      </c>
    </row>
    <row r="928" spans="1:26" x14ac:dyDescent="0.25">
      <c r="A928" s="4" t="s">
        <v>1016</v>
      </c>
      <c r="B928" s="5">
        <v>21</v>
      </c>
      <c r="C928" s="5">
        <v>0</v>
      </c>
      <c r="D928" s="5">
        <v>0</v>
      </c>
      <c r="E928" s="5">
        <v>0</v>
      </c>
      <c r="F928" s="5">
        <v>2</v>
      </c>
      <c r="G928" s="5">
        <v>1</v>
      </c>
      <c r="H928" s="5">
        <v>0</v>
      </c>
      <c r="I928" s="5">
        <v>1</v>
      </c>
      <c r="J928" s="5">
        <v>0</v>
      </c>
      <c r="K928" s="5">
        <v>1</v>
      </c>
      <c r="L928" s="5">
        <v>0</v>
      </c>
      <c r="M928" s="5">
        <v>0</v>
      </c>
      <c r="N928" s="5">
        <v>0</v>
      </c>
      <c r="O928" s="5">
        <v>0</v>
      </c>
      <c r="P928" s="5">
        <v>1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1</v>
      </c>
      <c r="Y928" s="5">
        <v>0</v>
      </c>
      <c r="Z928" s="5">
        <v>28</v>
      </c>
    </row>
    <row r="929" spans="1:26" x14ac:dyDescent="0.25">
      <c r="A929" s="4" t="s">
        <v>1017</v>
      </c>
      <c r="B929" s="5">
        <v>22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1</v>
      </c>
      <c r="T929" s="5">
        <v>1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24</v>
      </c>
    </row>
    <row r="930" spans="1:26" x14ac:dyDescent="0.25">
      <c r="A930" s="4" t="s">
        <v>1018</v>
      </c>
      <c r="B930" s="5">
        <v>10</v>
      </c>
      <c r="C930" s="5">
        <v>0</v>
      </c>
      <c r="D930" s="5">
        <v>1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11</v>
      </c>
    </row>
    <row r="931" spans="1:26" x14ac:dyDescent="0.25">
      <c r="A931" s="4" t="s">
        <v>1019</v>
      </c>
      <c r="B931" s="5">
        <v>27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1</v>
      </c>
      <c r="I931" s="5">
        <v>0</v>
      </c>
      <c r="J931" s="5">
        <v>0</v>
      </c>
      <c r="K931" s="5">
        <v>0</v>
      </c>
      <c r="L931" s="5">
        <v>1</v>
      </c>
      <c r="M931" s="5">
        <v>1</v>
      </c>
      <c r="N931" s="5">
        <v>0</v>
      </c>
      <c r="O931" s="5">
        <v>0</v>
      </c>
      <c r="P931" s="5">
        <v>1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1</v>
      </c>
      <c r="Y931" s="5">
        <v>0</v>
      </c>
      <c r="Z931" s="5">
        <v>32</v>
      </c>
    </row>
    <row r="932" spans="1:26" x14ac:dyDescent="0.25">
      <c r="A932" s="4" t="s">
        <v>1020</v>
      </c>
      <c r="B932" s="5">
        <v>5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1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6</v>
      </c>
    </row>
    <row r="933" spans="1:26" x14ac:dyDescent="0.25">
      <c r="A933" s="4" t="s">
        <v>1021</v>
      </c>
      <c r="B933" s="5">
        <v>26</v>
      </c>
      <c r="C933" s="5">
        <v>0</v>
      </c>
      <c r="D933" s="5">
        <v>2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1</v>
      </c>
      <c r="M933" s="5">
        <v>1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1</v>
      </c>
      <c r="Y933" s="5">
        <v>0</v>
      </c>
      <c r="Z933" s="5">
        <v>31</v>
      </c>
    </row>
    <row r="934" spans="1:26" x14ac:dyDescent="0.25">
      <c r="A934" s="4" t="s">
        <v>1022</v>
      </c>
      <c r="B934" s="5">
        <v>52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1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2</v>
      </c>
      <c r="R934" s="5">
        <v>0</v>
      </c>
      <c r="S934" s="5">
        <v>0</v>
      </c>
      <c r="T934" s="5">
        <v>1</v>
      </c>
      <c r="U934" s="5">
        <v>1</v>
      </c>
      <c r="V934" s="5">
        <v>0</v>
      </c>
      <c r="W934" s="5">
        <v>0</v>
      </c>
      <c r="X934" s="5">
        <v>0</v>
      </c>
      <c r="Y934" s="5">
        <v>0</v>
      </c>
      <c r="Z934" s="5">
        <v>57</v>
      </c>
    </row>
    <row r="935" spans="1:26" x14ac:dyDescent="0.25">
      <c r="A935" s="4" t="s">
        <v>1023</v>
      </c>
      <c r="B935" s="5">
        <v>126</v>
      </c>
      <c r="C935" s="5">
        <v>0</v>
      </c>
      <c r="D935" s="5">
        <v>0</v>
      </c>
      <c r="E935" s="5">
        <v>0</v>
      </c>
      <c r="F935" s="5">
        <v>3</v>
      </c>
      <c r="G935" s="5">
        <v>0</v>
      </c>
      <c r="H935" s="5">
        <v>0</v>
      </c>
      <c r="I935" s="5">
        <v>0</v>
      </c>
      <c r="J935" s="5">
        <v>1</v>
      </c>
      <c r="K935" s="5">
        <v>0</v>
      </c>
      <c r="L935" s="5">
        <v>1</v>
      </c>
      <c r="M935" s="5">
        <v>0</v>
      </c>
      <c r="N935" s="5">
        <v>1</v>
      </c>
      <c r="O935" s="5">
        <v>0</v>
      </c>
      <c r="P935" s="5">
        <v>2</v>
      </c>
      <c r="Q935" s="5">
        <v>1</v>
      </c>
      <c r="R935" s="5">
        <v>0</v>
      </c>
      <c r="S935" s="5">
        <v>0</v>
      </c>
      <c r="T935" s="5">
        <v>0</v>
      </c>
      <c r="U935" s="5">
        <v>2</v>
      </c>
      <c r="V935" s="5">
        <v>0</v>
      </c>
      <c r="W935" s="5">
        <v>0</v>
      </c>
      <c r="X935" s="5">
        <v>0</v>
      </c>
      <c r="Y935" s="5">
        <v>0</v>
      </c>
      <c r="Z935" s="5">
        <v>137</v>
      </c>
    </row>
    <row r="936" spans="1:26" x14ac:dyDescent="0.25">
      <c r="A936" s="4" t="s">
        <v>1024</v>
      </c>
      <c r="B936" s="5">
        <v>28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1</v>
      </c>
      <c r="L936" s="5">
        <v>1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30</v>
      </c>
    </row>
    <row r="937" spans="1:26" x14ac:dyDescent="0.25">
      <c r="A937" s="4" t="s">
        <v>1025</v>
      </c>
      <c r="B937" s="5">
        <v>17</v>
      </c>
      <c r="C937" s="5">
        <v>0</v>
      </c>
      <c r="D937" s="5">
        <v>0</v>
      </c>
      <c r="E937" s="5">
        <v>0</v>
      </c>
      <c r="F937" s="5">
        <v>0</v>
      </c>
      <c r="G937" s="5">
        <v>2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1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20</v>
      </c>
    </row>
    <row r="938" spans="1:26" x14ac:dyDescent="0.25">
      <c r="A938" s="4" t="s">
        <v>1026</v>
      </c>
      <c r="B938" s="5">
        <v>4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4</v>
      </c>
    </row>
    <row r="939" spans="1:26" x14ac:dyDescent="0.25">
      <c r="A939" s="4" t="s">
        <v>1027</v>
      </c>
      <c r="B939" s="5">
        <v>49</v>
      </c>
      <c r="C939" s="5">
        <v>0</v>
      </c>
      <c r="D939" s="5">
        <v>0</v>
      </c>
      <c r="E939" s="5">
        <v>1</v>
      </c>
      <c r="F939" s="5">
        <v>8</v>
      </c>
      <c r="G939" s="5">
        <v>1</v>
      </c>
      <c r="H939" s="5">
        <v>2</v>
      </c>
      <c r="I939" s="5">
        <v>3</v>
      </c>
      <c r="J939" s="5">
        <v>2</v>
      </c>
      <c r="K939" s="5">
        <v>1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1</v>
      </c>
      <c r="T939" s="5">
        <v>1</v>
      </c>
      <c r="U939" s="5">
        <v>0</v>
      </c>
      <c r="V939" s="5">
        <v>0</v>
      </c>
      <c r="W939" s="5">
        <v>0</v>
      </c>
      <c r="X939" s="5">
        <v>1</v>
      </c>
      <c r="Y939" s="5">
        <v>0</v>
      </c>
      <c r="Z939" s="5">
        <v>70</v>
      </c>
    </row>
    <row r="940" spans="1:26" x14ac:dyDescent="0.25">
      <c r="A940" s="4" t="s">
        <v>1028</v>
      </c>
      <c r="B940" s="5">
        <v>130</v>
      </c>
      <c r="C940" s="5">
        <v>0</v>
      </c>
      <c r="D940" s="5">
        <v>0</v>
      </c>
      <c r="E940" s="5">
        <v>0</v>
      </c>
      <c r="F940" s="5">
        <v>11</v>
      </c>
      <c r="G940" s="5">
        <v>3</v>
      </c>
      <c r="H940" s="5">
        <v>1</v>
      </c>
      <c r="I940" s="5">
        <v>5</v>
      </c>
      <c r="J940" s="5">
        <v>2</v>
      </c>
      <c r="K940" s="5">
        <v>0</v>
      </c>
      <c r="L940" s="5">
        <v>1</v>
      </c>
      <c r="M940" s="5">
        <v>0</v>
      </c>
      <c r="N940" s="5">
        <v>2</v>
      </c>
      <c r="O940" s="5">
        <v>0</v>
      </c>
      <c r="P940" s="5">
        <v>1</v>
      </c>
      <c r="Q940" s="5">
        <v>0</v>
      </c>
      <c r="R940" s="5">
        <v>1</v>
      </c>
      <c r="S940" s="5">
        <v>1</v>
      </c>
      <c r="T940" s="5">
        <v>4</v>
      </c>
      <c r="U940" s="5">
        <v>1</v>
      </c>
      <c r="V940" s="5">
        <v>0</v>
      </c>
      <c r="W940" s="5">
        <v>1</v>
      </c>
      <c r="X940" s="5">
        <v>0</v>
      </c>
      <c r="Y940" s="5">
        <v>0</v>
      </c>
      <c r="Z940" s="5">
        <v>164</v>
      </c>
    </row>
    <row r="941" spans="1:26" x14ac:dyDescent="0.25">
      <c r="A941" s="4" t="s">
        <v>1029</v>
      </c>
      <c r="B941" s="5">
        <v>1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1</v>
      </c>
    </row>
    <row r="942" spans="1:26" x14ac:dyDescent="0.25">
      <c r="A942" s="4" t="s">
        <v>1030</v>
      </c>
      <c r="B942" s="5">
        <v>12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1</v>
      </c>
      <c r="J942" s="5">
        <v>1</v>
      </c>
      <c r="K942" s="5">
        <v>0</v>
      </c>
      <c r="L942" s="5">
        <v>1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15</v>
      </c>
    </row>
    <row r="943" spans="1:26" x14ac:dyDescent="0.25">
      <c r="A943" s="4" t="s">
        <v>1031</v>
      </c>
      <c r="B943" s="5">
        <v>42</v>
      </c>
      <c r="C943" s="5">
        <v>0</v>
      </c>
      <c r="D943" s="5">
        <v>0</v>
      </c>
      <c r="E943" s="5">
        <v>1</v>
      </c>
      <c r="F943" s="5">
        <v>4</v>
      </c>
      <c r="G943" s="5">
        <v>1</v>
      </c>
      <c r="H943" s="5">
        <v>0</v>
      </c>
      <c r="I943" s="5">
        <v>3</v>
      </c>
      <c r="J943" s="5">
        <v>3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2</v>
      </c>
      <c r="Q943" s="5">
        <v>4</v>
      </c>
      <c r="R943" s="5">
        <v>0</v>
      </c>
      <c r="S943" s="5">
        <v>0</v>
      </c>
      <c r="T943" s="5">
        <v>2</v>
      </c>
      <c r="U943" s="5">
        <v>0</v>
      </c>
      <c r="V943" s="5">
        <v>0</v>
      </c>
      <c r="W943" s="5">
        <v>0</v>
      </c>
      <c r="X943" s="5">
        <v>1</v>
      </c>
      <c r="Y943" s="5">
        <v>0</v>
      </c>
      <c r="Z943" s="5">
        <v>63</v>
      </c>
    </row>
    <row r="944" spans="1:26" x14ac:dyDescent="0.25">
      <c r="A944" s="4" t="s">
        <v>1032</v>
      </c>
      <c r="B944" s="5">
        <v>23</v>
      </c>
      <c r="C944" s="5">
        <v>0</v>
      </c>
      <c r="D944" s="5">
        <v>0</v>
      </c>
      <c r="E944" s="5">
        <v>1</v>
      </c>
      <c r="F944" s="5">
        <v>4</v>
      </c>
      <c r="G944" s="5">
        <v>1</v>
      </c>
      <c r="H944" s="5">
        <v>0</v>
      </c>
      <c r="I944" s="5">
        <v>1</v>
      </c>
      <c r="J944" s="5">
        <v>1</v>
      </c>
      <c r="K944" s="5">
        <v>1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1</v>
      </c>
      <c r="R944" s="5">
        <v>0</v>
      </c>
      <c r="S944" s="5">
        <v>0</v>
      </c>
      <c r="T944" s="5">
        <v>0</v>
      </c>
      <c r="U944" s="5">
        <v>2</v>
      </c>
      <c r="V944" s="5">
        <v>0</v>
      </c>
      <c r="W944" s="5">
        <v>0</v>
      </c>
      <c r="X944" s="5">
        <v>0</v>
      </c>
      <c r="Y944" s="5">
        <v>0</v>
      </c>
      <c r="Z944" s="5">
        <v>35</v>
      </c>
    </row>
    <row r="945" spans="1:26" x14ac:dyDescent="0.25">
      <c r="A945" s="4" t="s">
        <v>1033</v>
      </c>
      <c r="B945" s="5">
        <v>16</v>
      </c>
      <c r="C945" s="5">
        <v>0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1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1</v>
      </c>
      <c r="Y945" s="5">
        <v>0</v>
      </c>
      <c r="Z945" s="5">
        <v>18</v>
      </c>
    </row>
    <row r="946" spans="1:26" x14ac:dyDescent="0.25">
      <c r="A946" s="4" t="s">
        <v>1034</v>
      </c>
      <c r="B946" s="5">
        <v>73</v>
      </c>
      <c r="C946" s="5">
        <v>0</v>
      </c>
      <c r="D946" s="5">
        <v>0</v>
      </c>
      <c r="E946" s="5">
        <v>1</v>
      </c>
      <c r="F946" s="5">
        <v>0</v>
      </c>
      <c r="G946" s="5">
        <v>2</v>
      </c>
      <c r="H946" s="5">
        <v>0</v>
      </c>
      <c r="I946" s="5">
        <v>0</v>
      </c>
      <c r="J946" s="5">
        <v>3</v>
      </c>
      <c r="K946" s="5">
        <v>3</v>
      </c>
      <c r="L946" s="5">
        <v>1</v>
      </c>
      <c r="M946" s="5">
        <v>0</v>
      </c>
      <c r="N946" s="5">
        <v>1</v>
      </c>
      <c r="O946" s="5">
        <v>0</v>
      </c>
      <c r="P946" s="5">
        <v>4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1</v>
      </c>
      <c r="Y946" s="5">
        <v>0</v>
      </c>
      <c r="Z946" s="5">
        <v>89</v>
      </c>
    </row>
    <row r="947" spans="1:26" x14ac:dyDescent="0.25">
      <c r="A947" s="4" t="s">
        <v>1035</v>
      </c>
      <c r="B947" s="5">
        <v>10</v>
      </c>
      <c r="C947" s="5">
        <v>0</v>
      </c>
      <c r="D947" s="5">
        <v>0</v>
      </c>
      <c r="E947" s="5">
        <v>1</v>
      </c>
      <c r="F947" s="5">
        <v>2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13</v>
      </c>
    </row>
    <row r="948" spans="1:26" x14ac:dyDescent="0.25">
      <c r="A948" s="4" t="s">
        <v>1036</v>
      </c>
      <c r="B948" s="5">
        <v>20</v>
      </c>
      <c r="C948" s="5">
        <v>1</v>
      </c>
      <c r="D948" s="5">
        <v>0</v>
      </c>
      <c r="E948" s="5">
        <v>1</v>
      </c>
      <c r="F948" s="5">
        <v>2</v>
      </c>
      <c r="G948" s="5">
        <v>6</v>
      </c>
      <c r="H948" s="5">
        <v>6</v>
      </c>
      <c r="I948" s="5">
        <v>1</v>
      </c>
      <c r="J948" s="5">
        <v>0</v>
      </c>
      <c r="K948" s="5">
        <v>4</v>
      </c>
      <c r="L948" s="5">
        <v>0</v>
      </c>
      <c r="M948" s="5">
        <v>0</v>
      </c>
      <c r="N948" s="5">
        <v>0</v>
      </c>
      <c r="O948" s="5">
        <v>0</v>
      </c>
      <c r="P948" s="5">
        <v>3</v>
      </c>
      <c r="Q948" s="5">
        <v>2</v>
      </c>
      <c r="R948" s="5">
        <v>0</v>
      </c>
      <c r="S948" s="5">
        <v>0</v>
      </c>
      <c r="T948" s="5">
        <v>6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52</v>
      </c>
    </row>
    <row r="949" spans="1:26" x14ac:dyDescent="0.25">
      <c r="A949" s="4" t="s">
        <v>1037</v>
      </c>
      <c r="B949" s="5">
        <v>15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2</v>
      </c>
      <c r="L949" s="5">
        <v>0</v>
      </c>
      <c r="M949" s="5">
        <v>0</v>
      </c>
      <c r="N949" s="5">
        <v>0</v>
      </c>
      <c r="O949" s="5">
        <v>0</v>
      </c>
      <c r="P949" s="5">
        <v>1</v>
      </c>
      <c r="Q949" s="5">
        <v>1</v>
      </c>
      <c r="R949" s="5">
        <v>0</v>
      </c>
      <c r="S949" s="5">
        <v>0</v>
      </c>
      <c r="T949" s="5">
        <v>0</v>
      </c>
      <c r="U949" s="5">
        <v>0</v>
      </c>
      <c r="V949" s="5">
        <v>1</v>
      </c>
      <c r="W949" s="5">
        <v>0</v>
      </c>
      <c r="X949" s="5">
        <v>0</v>
      </c>
      <c r="Y949" s="5">
        <v>0</v>
      </c>
      <c r="Z949" s="5">
        <v>20</v>
      </c>
    </row>
    <row r="950" spans="1:26" x14ac:dyDescent="0.25">
      <c r="A950" s="4" t="s">
        <v>1038</v>
      </c>
      <c r="B950" s="5">
        <v>28</v>
      </c>
      <c r="C950" s="5">
        <v>0</v>
      </c>
      <c r="D950" s="5">
        <v>1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3</v>
      </c>
      <c r="O950" s="5">
        <v>1</v>
      </c>
      <c r="P950" s="5">
        <v>0</v>
      </c>
      <c r="Q950" s="5">
        <v>1</v>
      </c>
      <c r="R950" s="5">
        <v>0</v>
      </c>
      <c r="S950" s="5">
        <v>1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35</v>
      </c>
    </row>
    <row r="951" spans="1:26" x14ac:dyDescent="0.25">
      <c r="A951" s="4" t="s">
        <v>1039</v>
      </c>
      <c r="B951" s="5">
        <v>9</v>
      </c>
      <c r="C951" s="5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9</v>
      </c>
    </row>
    <row r="952" spans="1:26" x14ac:dyDescent="0.25">
      <c r="A952" s="4" t="s">
        <v>1041</v>
      </c>
      <c r="B952" s="5">
        <v>9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1</v>
      </c>
      <c r="K952" s="5">
        <v>0</v>
      </c>
      <c r="L952" s="5">
        <v>0</v>
      </c>
      <c r="M952" s="5">
        <v>1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11</v>
      </c>
    </row>
    <row r="953" spans="1:26" x14ac:dyDescent="0.25">
      <c r="A953" s="4" t="s">
        <v>1042</v>
      </c>
      <c r="B953" s="5">
        <v>3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3</v>
      </c>
    </row>
    <row r="954" spans="1:26" x14ac:dyDescent="0.25">
      <c r="A954" s="4" t="s">
        <v>1043</v>
      </c>
      <c r="B954" s="5">
        <v>29</v>
      </c>
      <c r="C954" s="5">
        <v>0</v>
      </c>
      <c r="D954" s="5">
        <v>1</v>
      </c>
      <c r="E954" s="5">
        <v>0</v>
      </c>
      <c r="F954" s="5">
        <v>1</v>
      </c>
      <c r="G954" s="5">
        <v>0</v>
      </c>
      <c r="H954" s="5">
        <v>1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1</v>
      </c>
      <c r="R954" s="5">
        <v>0</v>
      </c>
      <c r="S954" s="5">
        <v>0</v>
      </c>
      <c r="T954" s="5">
        <v>0</v>
      </c>
      <c r="U954" s="5">
        <v>0</v>
      </c>
      <c r="V954" s="5">
        <v>1</v>
      </c>
      <c r="W954" s="5">
        <v>0</v>
      </c>
      <c r="X954" s="5">
        <v>0</v>
      </c>
      <c r="Y954" s="5">
        <v>0</v>
      </c>
      <c r="Z954" s="5">
        <v>34</v>
      </c>
    </row>
    <row r="955" spans="1:26" x14ac:dyDescent="0.25">
      <c r="A955" s="4" t="s">
        <v>1044</v>
      </c>
      <c r="B955" s="5">
        <v>4</v>
      </c>
      <c r="C955" s="5">
        <v>0</v>
      </c>
      <c r="D955" s="5">
        <v>2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7</v>
      </c>
    </row>
    <row r="956" spans="1:26" x14ac:dyDescent="0.25">
      <c r="A956" s="4" t="s">
        <v>1045</v>
      </c>
      <c r="B956" s="5">
        <v>9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1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10</v>
      </c>
    </row>
    <row r="957" spans="1:26" x14ac:dyDescent="0.25">
      <c r="A957" s="4" t="s">
        <v>1046</v>
      </c>
      <c r="B957" s="5">
        <v>103</v>
      </c>
      <c r="C957" s="5">
        <v>1</v>
      </c>
      <c r="D957" s="5">
        <v>2</v>
      </c>
      <c r="E957" s="5">
        <v>3</v>
      </c>
      <c r="F957" s="5">
        <v>1</v>
      </c>
      <c r="G957" s="5">
        <v>2</v>
      </c>
      <c r="H957" s="5">
        <v>0</v>
      </c>
      <c r="I957" s="5">
        <v>1</v>
      </c>
      <c r="J957" s="5">
        <v>4</v>
      </c>
      <c r="K957" s="5">
        <v>0</v>
      </c>
      <c r="L957" s="5">
        <v>1</v>
      </c>
      <c r="M957" s="5">
        <v>2</v>
      </c>
      <c r="N957" s="5">
        <v>1</v>
      </c>
      <c r="O957" s="5">
        <v>4</v>
      </c>
      <c r="P957" s="5">
        <v>0</v>
      </c>
      <c r="Q957" s="5">
        <v>3</v>
      </c>
      <c r="R957" s="5">
        <v>2</v>
      </c>
      <c r="S957" s="5">
        <v>2</v>
      </c>
      <c r="T957" s="5">
        <v>1</v>
      </c>
      <c r="U957" s="5">
        <v>1</v>
      </c>
      <c r="V957" s="5">
        <v>2</v>
      </c>
      <c r="W957" s="5">
        <v>1</v>
      </c>
      <c r="X957" s="5">
        <v>1</v>
      </c>
      <c r="Y957" s="5">
        <v>0</v>
      </c>
      <c r="Z957" s="5">
        <v>138</v>
      </c>
    </row>
    <row r="958" spans="1:26" x14ac:dyDescent="0.25">
      <c r="A958" s="4" t="s">
        <v>1047</v>
      </c>
      <c r="B958" s="5">
        <v>22</v>
      </c>
      <c r="C958" s="5">
        <v>0</v>
      </c>
      <c r="D958" s="5">
        <v>0</v>
      </c>
      <c r="E958" s="5">
        <v>0</v>
      </c>
      <c r="F958" s="5">
        <v>1</v>
      </c>
      <c r="G958" s="5">
        <v>1</v>
      </c>
      <c r="H958" s="5">
        <v>0</v>
      </c>
      <c r="I958" s="5">
        <v>1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1</v>
      </c>
      <c r="S958" s="5">
        <v>0</v>
      </c>
      <c r="T958" s="5">
        <v>0</v>
      </c>
      <c r="U958" s="5">
        <v>1</v>
      </c>
      <c r="V958" s="5">
        <v>0</v>
      </c>
      <c r="W958" s="5">
        <v>1</v>
      </c>
      <c r="X958" s="5">
        <v>0</v>
      </c>
      <c r="Y958" s="5">
        <v>0</v>
      </c>
      <c r="Z958" s="5">
        <v>28</v>
      </c>
    </row>
    <row r="959" spans="1:26" x14ac:dyDescent="0.25">
      <c r="A959" s="4" t="s">
        <v>1048</v>
      </c>
      <c r="B959" s="5">
        <v>14</v>
      </c>
      <c r="C959" s="5">
        <v>0</v>
      </c>
      <c r="D959" s="5">
        <v>0</v>
      </c>
      <c r="E959" s="5">
        <v>1</v>
      </c>
      <c r="F959" s="5">
        <v>1</v>
      </c>
      <c r="G959" s="5">
        <v>0</v>
      </c>
      <c r="H959" s="5">
        <v>0</v>
      </c>
      <c r="I959" s="5">
        <v>0</v>
      </c>
      <c r="J959" s="5">
        <v>0</v>
      </c>
      <c r="K959" s="5">
        <v>1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17</v>
      </c>
    </row>
    <row r="960" spans="1:26" x14ac:dyDescent="0.25">
      <c r="A960" s="4" t="s">
        <v>1049</v>
      </c>
      <c r="B960" s="5">
        <v>9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9</v>
      </c>
    </row>
    <row r="961" spans="1:26" x14ac:dyDescent="0.25">
      <c r="A961" s="4" t="s">
        <v>1050</v>
      </c>
      <c r="B961" s="5">
        <v>26</v>
      </c>
      <c r="C961" s="5">
        <v>5</v>
      </c>
      <c r="D961" s="5">
        <v>2</v>
      </c>
      <c r="E961" s="5">
        <v>10</v>
      </c>
      <c r="F961" s="5">
        <v>2</v>
      </c>
      <c r="G961" s="5">
        <v>6</v>
      </c>
      <c r="H961" s="5">
        <v>12</v>
      </c>
      <c r="I961" s="5">
        <v>15</v>
      </c>
      <c r="J961" s="5">
        <v>6</v>
      </c>
      <c r="K961" s="5">
        <v>5</v>
      </c>
      <c r="L961" s="5">
        <v>6</v>
      </c>
      <c r="M961" s="5">
        <v>12</v>
      </c>
      <c r="N961" s="5">
        <v>11</v>
      </c>
      <c r="O961" s="5">
        <v>0</v>
      </c>
      <c r="P961" s="5">
        <v>8</v>
      </c>
      <c r="Q961" s="5">
        <v>2</v>
      </c>
      <c r="R961" s="5">
        <v>4</v>
      </c>
      <c r="S961" s="5">
        <v>1</v>
      </c>
      <c r="T961" s="5">
        <v>4</v>
      </c>
      <c r="U961" s="5">
        <v>6</v>
      </c>
      <c r="V961" s="5">
        <v>8</v>
      </c>
      <c r="W961" s="5">
        <v>2</v>
      </c>
      <c r="X961" s="5">
        <v>0</v>
      </c>
      <c r="Y961" s="5">
        <v>0</v>
      </c>
      <c r="Z961" s="5">
        <v>153</v>
      </c>
    </row>
    <row r="962" spans="1:26" x14ac:dyDescent="0.25">
      <c r="A962" s="4" t="s">
        <v>1052</v>
      </c>
      <c r="B962" s="5">
        <v>36</v>
      </c>
      <c r="C962" s="5">
        <v>1</v>
      </c>
      <c r="D962" s="5">
        <v>0</v>
      </c>
      <c r="E962" s="5">
        <v>0</v>
      </c>
      <c r="F962" s="5">
        <v>1</v>
      </c>
      <c r="G962" s="5">
        <v>0</v>
      </c>
      <c r="H962" s="5">
        <v>0</v>
      </c>
      <c r="I962" s="5">
        <v>0</v>
      </c>
      <c r="J962" s="5">
        <v>0</v>
      </c>
      <c r="K962" s="5">
        <v>1</v>
      </c>
      <c r="L962" s="5">
        <v>0</v>
      </c>
      <c r="M962" s="5">
        <v>0</v>
      </c>
      <c r="N962" s="5">
        <v>1</v>
      </c>
      <c r="O962" s="5">
        <v>0</v>
      </c>
      <c r="P962" s="5">
        <v>0</v>
      </c>
      <c r="Q962" s="5">
        <v>1</v>
      </c>
      <c r="R962" s="5">
        <v>1</v>
      </c>
      <c r="S962" s="5">
        <v>0</v>
      </c>
      <c r="T962" s="5">
        <v>1</v>
      </c>
      <c r="U962" s="5">
        <v>1</v>
      </c>
      <c r="V962" s="5">
        <v>2</v>
      </c>
      <c r="W962" s="5">
        <v>0</v>
      </c>
      <c r="X962" s="5">
        <v>1</v>
      </c>
      <c r="Y962" s="5">
        <v>0</v>
      </c>
      <c r="Z962" s="5">
        <v>47</v>
      </c>
    </row>
    <row r="963" spans="1:26" x14ac:dyDescent="0.25">
      <c r="A963" s="4" t="s">
        <v>1053</v>
      </c>
      <c r="B963" s="5">
        <v>10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1</v>
      </c>
      <c r="N963" s="5">
        <v>0</v>
      </c>
      <c r="O963" s="5">
        <v>0</v>
      </c>
      <c r="P963" s="5">
        <v>0</v>
      </c>
      <c r="Q963" s="5">
        <v>1</v>
      </c>
      <c r="R963" s="5">
        <v>0</v>
      </c>
      <c r="S963" s="5">
        <v>1</v>
      </c>
      <c r="T963" s="5">
        <v>0</v>
      </c>
      <c r="U963" s="5">
        <v>0</v>
      </c>
      <c r="V963" s="5">
        <v>1</v>
      </c>
      <c r="W963" s="5">
        <v>0</v>
      </c>
      <c r="X963" s="5">
        <v>1</v>
      </c>
      <c r="Y963" s="5">
        <v>0</v>
      </c>
      <c r="Z963" s="5">
        <v>15</v>
      </c>
    </row>
    <row r="964" spans="1:26" x14ac:dyDescent="0.25">
      <c r="A964" s="4" t="s">
        <v>1054</v>
      </c>
      <c r="B964" s="5">
        <v>49</v>
      </c>
      <c r="C964" s="5">
        <v>1</v>
      </c>
      <c r="D964" s="5">
        <v>0</v>
      </c>
      <c r="E964" s="5">
        <v>0</v>
      </c>
      <c r="F964" s="5">
        <v>0</v>
      </c>
      <c r="G964" s="5">
        <v>2</v>
      </c>
      <c r="H964" s="5">
        <v>0</v>
      </c>
      <c r="I964" s="5">
        <v>1</v>
      </c>
      <c r="J964" s="5">
        <v>0</v>
      </c>
      <c r="K964" s="5">
        <v>0</v>
      </c>
      <c r="L964" s="5">
        <v>3</v>
      </c>
      <c r="M964" s="5">
        <v>1</v>
      </c>
      <c r="N964" s="5">
        <v>0</v>
      </c>
      <c r="O964" s="5">
        <v>2</v>
      </c>
      <c r="P964" s="5">
        <v>2</v>
      </c>
      <c r="Q964" s="5">
        <v>0</v>
      </c>
      <c r="R964" s="5">
        <v>1</v>
      </c>
      <c r="S964" s="5">
        <v>1</v>
      </c>
      <c r="T964" s="5">
        <v>0</v>
      </c>
      <c r="U964" s="5">
        <v>2</v>
      </c>
      <c r="V964" s="5">
        <v>0</v>
      </c>
      <c r="W964" s="5">
        <v>1</v>
      </c>
      <c r="X964" s="5">
        <v>0</v>
      </c>
      <c r="Y964" s="5">
        <v>2</v>
      </c>
      <c r="Z964" s="5">
        <v>68</v>
      </c>
    </row>
    <row r="965" spans="1:26" x14ac:dyDescent="0.25">
      <c r="A965" s="4" t="s">
        <v>1055</v>
      </c>
      <c r="B965" s="5">
        <v>23</v>
      </c>
      <c r="C965" s="5">
        <v>0</v>
      </c>
      <c r="D965" s="5">
        <v>1</v>
      </c>
      <c r="E965" s="5">
        <v>0</v>
      </c>
      <c r="F965" s="5">
        <v>0</v>
      </c>
      <c r="G965" s="5">
        <v>0</v>
      </c>
      <c r="H965" s="5">
        <v>0</v>
      </c>
      <c r="I965" s="5">
        <v>1</v>
      </c>
      <c r="J965" s="5">
        <v>0</v>
      </c>
      <c r="K965" s="5">
        <v>0</v>
      </c>
      <c r="L965" s="5">
        <v>0</v>
      </c>
      <c r="M965" s="5">
        <v>1</v>
      </c>
      <c r="N965" s="5">
        <v>0</v>
      </c>
      <c r="O965" s="5">
        <v>1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27</v>
      </c>
    </row>
    <row r="966" spans="1:26" x14ac:dyDescent="0.25">
      <c r="A966" s="4" t="s">
        <v>1056</v>
      </c>
      <c r="B966" s="5">
        <v>37</v>
      </c>
      <c r="C966" s="5">
        <v>0</v>
      </c>
      <c r="D966" s="5">
        <v>1</v>
      </c>
      <c r="E966" s="5">
        <v>0</v>
      </c>
      <c r="F966" s="5">
        <v>1</v>
      </c>
      <c r="G966" s="5">
        <v>1</v>
      </c>
      <c r="H966" s="5">
        <v>0</v>
      </c>
      <c r="I966" s="5">
        <v>0</v>
      </c>
      <c r="J966" s="5">
        <v>0</v>
      </c>
      <c r="K966" s="5">
        <v>1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2</v>
      </c>
      <c r="U966" s="5">
        <v>1</v>
      </c>
      <c r="V966" s="5">
        <v>0</v>
      </c>
      <c r="W966" s="5">
        <v>0</v>
      </c>
      <c r="X966" s="5">
        <v>0</v>
      </c>
      <c r="Y966" s="5">
        <v>0</v>
      </c>
      <c r="Z966" s="5">
        <v>44</v>
      </c>
    </row>
    <row r="967" spans="1:26" x14ac:dyDescent="0.25">
      <c r="A967" s="4" t="s">
        <v>1057</v>
      </c>
      <c r="B967" s="5">
        <v>20</v>
      </c>
      <c r="C967" s="5">
        <v>1</v>
      </c>
      <c r="D967" s="5">
        <v>0</v>
      </c>
      <c r="E967" s="5">
        <v>0</v>
      </c>
      <c r="F967" s="5">
        <v>0</v>
      </c>
      <c r="G967" s="5">
        <v>0</v>
      </c>
      <c r="H967" s="5">
        <v>1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1</v>
      </c>
      <c r="R967" s="5">
        <v>1</v>
      </c>
      <c r="S967" s="5">
        <v>0</v>
      </c>
      <c r="T967" s="5">
        <v>0</v>
      </c>
      <c r="U967" s="5">
        <v>1</v>
      </c>
      <c r="V967" s="5">
        <v>0</v>
      </c>
      <c r="W967" s="5">
        <v>0</v>
      </c>
      <c r="X967" s="5">
        <v>0</v>
      </c>
      <c r="Y967" s="5">
        <v>1</v>
      </c>
      <c r="Z967" s="5">
        <v>26</v>
      </c>
    </row>
    <row r="968" spans="1:26" x14ac:dyDescent="0.25">
      <c r="A968" s="4" t="s">
        <v>1058</v>
      </c>
      <c r="B968" s="5">
        <v>114</v>
      </c>
      <c r="C968" s="5">
        <v>3</v>
      </c>
      <c r="D968" s="5">
        <v>2</v>
      </c>
      <c r="E968" s="5">
        <v>2</v>
      </c>
      <c r="F968" s="5">
        <v>0</v>
      </c>
      <c r="G968" s="5">
        <v>5</v>
      </c>
      <c r="H968" s="5">
        <v>2</v>
      </c>
      <c r="I968" s="5">
        <v>1</v>
      </c>
      <c r="J968" s="5">
        <v>2</v>
      </c>
      <c r="K968" s="5">
        <v>2</v>
      </c>
      <c r="L968" s="5">
        <v>4</v>
      </c>
      <c r="M968" s="5">
        <v>2</v>
      </c>
      <c r="N968" s="5">
        <v>2</v>
      </c>
      <c r="O968" s="5">
        <v>1</v>
      </c>
      <c r="P968" s="5">
        <v>0</v>
      </c>
      <c r="Q968" s="5">
        <v>8</v>
      </c>
      <c r="R968" s="5">
        <v>2</v>
      </c>
      <c r="S968" s="5">
        <v>4</v>
      </c>
      <c r="T968" s="5">
        <v>1</v>
      </c>
      <c r="U968" s="5">
        <v>0</v>
      </c>
      <c r="V968" s="5">
        <v>3</v>
      </c>
      <c r="W968" s="5">
        <v>2</v>
      </c>
      <c r="X968" s="5">
        <v>3</v>
      </c>
      <c r="Y968" s="5">
        <v>0</v>
      </c>
      <c r="Z968" s="5">
        <v>165</v>
      </c>
    </row>
    <row r="969" spans="1:26" x14ac:dyDescent="0.25">
      <c r="A969" s="4" t="s">
        <v>1059</v>
      </c>
      <c r="B969" s="5">
        <v>163</v>
      </c>
      <c r="C969" s="5">
        <v>2</v>
      </c>
      <c r="D969" s="5">
        <v>4</v>
      </c>
      <c r="E969" s="5">
        <v>1</v>
      </c>
      <c r="F969" s="5">
        <v>2</v>
      </c>
      <c r="G969" s="5">
        <v>1</v>
      </c>
      <c r="H969" s="5">
        <v>6</v>
      </c>
      <c r="I969" s="5">
        <v>6</v>
      </c>
      <c r="J969" s="5">
        <v>6</v>
      </c>
      <c r="K969" s="5">
        <v>4</v>
      </c>
      <c r="L969" s="5">
        <v>2</v>
      </c>
      <c r="M969" s="5">
        <v>5</v>
      </c>
      <c r="N969" s="5">
        <v>0</v>
      </c>
      <c r="O969" s="5">
        <v>3</v>
      </c>
      <c r="P969" s="5">
        <v>1</v>
      </c>
      <c r="Q969" s="5">
        <v>2</v>
      </c>
      <c r="R969" s="5">
        <v>3</v>
      </c>
      <c r="S969" s="5">
        <v>4</v>
      </c>
      <c r="T969" s="5">
        <v>1</v>
      </c>
      <c r="U969" s="5">
        <v>0</v>
      </c>
      <c r="V969" s="5">
        <v>1</v>
      </c>
      <c r="W969" s="5">
        <v>2</v>
      </c>
      <c r="X969" s="5">
        <v>1</v>
      </c>
      <c r="Y969" s="5">
        <v>0</v>
      </c>
      <c r="Z969" s="5">
        <v>220</v>
      </c>
    </row>
    <row r="970" spans="1:26" x14ac:dyDescent="0.25">
      <c r="A970" s="4" t="s">
        <v>1060</v>
      </c>
      <c r="B970" s="5">
        <v>199</v>
      </c>
      <c r="C970" s="5">
        <v>3</v>
      </c>
      <c r="D970" s="5">
        <v>3</v>
      </c>
      <c r="E970" s="5">
        <v>2</v>
      </c>
      <c r="F970" s="5">
        <v>4</v>
      </c>
      <c r="G970" s="5">
        <v>3</v>
      </c>
      <c r="H970" s="5">
        <v>3</v>
      </c>
      <c r="I970" s="5">
        <v>2</v>
      </c>
      <c r="J970" s="5">
        <v>3</v>
      </c>
      <c r="K970" s="5">
        <v>8</v>
      </c>
      <c r="L970" s="5">
        <v>4</v>
      </c>
      <c r="M970" s="5">
        <v>5</v>
      </c>
      <c r="N970" s="5">
        <v>3</v>
      </c>
      <c r="O970" s="5">
        <v>0</v>
      </c>
      <c r="P970" s="5">
        <v>1</v>
      </c>
      <c r="Q970" s="5">
        <v>3</v>
      </c>
      <c r="R970" s="5">
        <v>3</v>
      </c>
      <c r="S970" s="5">
        <v>0</v>
      </c>
      <c r="T970" s="5">
        <v>3</v>
      </c>
      <c r="U970" s="5">
        <v>3</v>
      </c>
      <c r="V970" s="5">
        <v>0</v>
      </c>
      <c r="W970" s="5">
        <v>2</v>
      </c>
      <c r="X970" s="5">
        <v>3</v>
      </c>
      <c r="Y970" s="5">
        <v>0</v>
      </c>
      <c r="Z970" s="5">
        <v>260</v>
      </c>
    </row>
    <row r="971" spans="1:26" x14ac:dyDescent="0.25">
      <c r="A971" s="4" t="s">
        <v>1063</v>
      </c>
      <c r="B971" s="5">
        <v>31</v>
      </c>
      <c r="C971" s="5">
        <v>0</v>
      </c>
      <c r="D971" s="5">
        <v>0</v>
      </c>
      <c r="E971" s="5">
        <v>1</v>
      </c>
      <c r="F971" s="5">
        <v>2</v>
      </c>
      <c r="G971" s="5">
        <v>2</v>
      </c>
      <c r="H971" s="5">
        <v>13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1</v>
      </c>
      <c r="O971" s="5">
        <v>0</v>
      </c>
      <c r="P971" s="5">
        <v>0</v>
      </c>
      <c r="Q971" s="5">
        <v>0</v>
      </c>
      <c r="R971" s="5">
        <v>0</v>
      </c>
      <c r="S971" s="5">
        <v>1</v>
      </c>
      <c r="T971" s="5">
        <v>0</v>
      </c>
      <c r="U971" s="5">
        <v>5</v>
      </c>
      <c r="V971" s="5">
        <v>0</v>
      </c>
      <c r="W971" s="5">
        <v>0</v>
      </c>
      <c r="X971" s="5">
        <v>0</v>
      </c>
      <c r="Y971" s="5">
        <v>0</v>
      </c>
      <c r="Z971" s="5">
        <v>56</v>
      </c>
    </row>
    <row r="972" spans="1:26" x14ac:dyDescent="0.25">
      <c r="A972" s="4" t="s">
        <v>1064</v>
      </c>
      <c r="B972" s="5">
        <v>28</v>
      </c>
      <c r="C972" s="5">
        <v>4</v>
      </c>
      <c r="D972" s="5">
        <v>0</v>
      </c>
      <c r="E972" s="5">
        <v>10</v>
      </c>
      <c r="F972" s="5">
        <v>4</v>
      </c>
      <c r="G972" s="5">
        <v>9</v>
      </c>
      <c r="H972" s="5">
        <v>12</v>
      </c>
      <c r="I972" s="5">
        <v>2</v>
      </c>
      <c r="J972" s="5">
        <v>28</v>
      </c>
      <c r="K972" s="5">
        <v>0</v>
      </c>
      <c r="L972" s="5">
        <v>14</v>
      </c>
      <c r="M972" s="5">
        <v>1</v>
      </c>
      <c r="N972" s="5">
        <v>0</v>
      </c>
      <c r="O972" s="5">
        <v>2</v>
      </c>
      <c r="P972" s="5">
        <v>0</v>
      </c>
      <c r="Q972" s="5">
        <v>0</v>
      </c>
      <c r="R972" s="5">
        <v>0</v>
      </c>
      <c r="S972" s="5">
        <v>0</v>
      </c>
      <c r="T972" s="5">
        <v>3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117</v>
      </c>
    </row>
    <row r="973" spans="1:26" x14ac:dyDescent="0.25">
      <c r="A973" s="4" t="s">
        <v>1065</v>
      </c>
      <c r="B973" s="5">
        <v>20</v>
      </c>
      <c r="C973" s="5">
        <v>0</v>
      </c>
      <c r="D973" s="5">
        <v>0</v>
      </c>
      <c r="E973" s="5">
        <v>0</v>
      </c>
      <c r="F973" s="5">
        <v>1</v>
      </c>
      <c r="G973" s="5">
        <v>1</v>
      </c>
      <c r="H973" s="5">
        <v>0</v>
      </c>
      <c r="I973" s="5">
        <v>2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1</v>
      </c>
      <c r="P973" s="5">
        <v>0</v>
      </c>
      <c r="Q973" s="5">
        <v>0</v>
      </c>
      <c r="R973" s="5">
        <v>2</v>
      </c>
      <c r="S973" s="5">
        <v>1</v>
      </c>
      <c r="T973" s="5">
        <v>4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32</v>
      </c>
    </row>
    <row r="974" spans="1:26" x14ac:dyDescent="0.25">
      <c r="A974" s="4" t="s">
        <v>1067</v>
      </c>
      <c r="B974" s="5">
        <v>18</v>
      </c>
      <c r="C974" s="5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1</v>
      </c>
      <c r="J974" s="5">
        <v>0</v>
      </c>
      <c r="K974" s="5">
        <v>2</v>
      </c>
      <c r="L974" s="5">
        <v>1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1</v>
      </c>
      <c r="U974" s="5">
        <v>0</v>
      </c>
      <c r="V974" s="5">
        <v>0</v>
      </c>
      <c r="W974" s="5">
        <v>0</v>
      </c>
      <c r="X974" s="5">
        <v>1</v>
      </c>
      <c r="Y974" s="5">
        <v>0</v>
      </c>
      <c r="Z974" s="5">
        <v>24</v>
      </c>
    </row>
    <row r="975" spans="1:26" x14ac:dyDescent="0.25">
      <c r="A975" s="4" t="s">
        <v>1068</v>
      </c>
      <c r="B975" s="5">
        <v>22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2</v>
      </c>
      <c r="K975" s="5">
        <v>1</v>
      </c>
      <c r="L975" s="5">
        <v>0</v>
      </c>
      <c r="M975" s="5">
        <v>1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1</v>
      </c>
      <c r="U975" s="5">
        <v>0</v>
      </c>
      <c r="V975" s="5">
        <v>0</v>
      </c>
      <c r="W975" s="5">
        <v>1</v>
      </c>
      <c r="X975" s="5">
        <v>0</v>
      </c>
      <c r="Y975" s="5">
        <v>0</v>
      </c>
      <c r="Z975" s="5">
        <v>28</v>
      </c>
    </row>
    <row r="976" spans="1:26" x14ac:dyDescent="0.25">
      <c r="A976" s="4" t="s">
        <v>1069</v>
      </c>
      <c r="B976" s="5">
        <v>50</v>
      </c>
      <c r="C976" s="5">
        <v>1</v>
      </c>
      <c r="D976" s="5">
        <v>0</v>
      </c>
      <c r="E976" s="5">
        <v>1</v>
      </c>
      <c r="F976" s="5">
        <v>1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1</v>
      </c>
      <c r="P976" s="5">
        <v>0</v>
      </c>
      <c r="Q976" s="5">
        <v>0</v>
      </c>
      <c r="R976" s="5">
        <v>0</v>
      </c>
      <c r="S976" s="5">
        <v>0</v>
      </c>
      <c r="T976" s="5">
        <v>1</v>
      </c>
      <c r="U976" s="5">
        <v>0</v>
      </c>
      <c r="V976" s="5">
        <v>0</v>
      </c>
      <c r="W976" s="5">
        <v>0</v>
      </c>
      <c r="X976" s="5">
        <v>0</v>
      </c>
      <c r="Y976" s="5">
        <v>1</v>
      </c>
      <c r="Z976" s="5">
        <v>57</v>
      </c>
    </row>
    <row r="977" spans="1:26" x14ac:dyDescent="0.25">
      <c r="A977" s="4" t="s">
        <v>1070</v>
      </c>
      <c r="B977" s="5">
        <v>62</v>
      </c>
      <c r="C977" s="5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2</v>
      </c>
      <c r="K977" s="5">
        <v>1</v>
      </c>
      <c r="L977" s="5">
        <v>0</v>
      </c>
      <c r="M977" s="5">
        <v>0</v>
      </c>
      <c r="N977" s="5">
        <v>2</v>
      </c>
      <c r="O977" s="5">
        <v>1</v>
      </c>
      <c r="P977" s="5">
        <v>0</v>
      </c>
      <c r="Q977" s="5">
        <v>2</v>
      </c>
      <c r="R977" s="5">
        <v>1</v>
      </c>
      <c r="S977" s="5">
        <v>0</v>
      </c>
      <c r="T977" s="5">
        <v>2</v>
      </c>
      <c r="U977" s="5">
        <v>0</v>
      </c>
      <c r="V977" s="5">
        <v>0</v>
      </c>
      <c r="W977" s="5">
        <v>0</v>
      </c>
      <c r="X977" s="5">
        <v>1</v>
      </c>
      <c r="Y977" s="5">
        <v>0</v>
      </c>
      <c r="Z977" s="5">
        <v>74</v>
      </c>
    </row>
    <row r="978" spans="1:26" x14ac:dyDescent="0.25">
      <c r="A978" s="4" t="s">
        <v>1071</v>
      </c>
      <c r="B978" s="5">
        <v>85</v>
      </c>
      <c r="C978" s="5">
        <v>1</v>
      </c>
      <c r="D978" s="5">
        <v>0</v>
      </c>
      <c r="E978" s="5">
        <v>4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2</v>
      </c>
      <c r="M978" s="5">
        <v>2</v>
      </c>
      <c r="N978" s="5">
        <v>0</v>
      </c>
      <c r="O978" s="5">
        <v>2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1</v>
      </c>
      <c r="V978" s="5">
        <v>0</v>
      </c>
      <c r="W978" s="5">
        <v>1</v>
      </c>
      <c r="X978" s="5">
        <v>0</v>
      </c>
      <c r="Y978" s="5">
        <v>1</v>
      </c>
      <c r="Z978" s="5">
        <v>99</v>
      </c>
    </row>
    <row r="979" spans="1:26" x14ac:dyDescent="0.25">
      <c r="A979" s="4" t="s">
        <v>1072</v>
      </c>
      <c r="B979" s="5">
        <v>19</v>
      </c>
      <c r="C979" s="5">
        <v>1</v>
      </c>
      <c r="D979" s="5">
        <v>0</v>
      </c>
      <c r="E979" s="5">
        <v>2</v>
      </c>
      <c r="F979" s="5">
        <v>0</v>
      </c>
      <c r="G979" s="5">
        <v>1</v>
      </c>
      <c r="H979" s="5">
        <v>0</v>
      </c>
      <c r="I979" s="5">
        <v>1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1</v>
      </c>
      <c r="X979" s="5">
        <v>0</v>
      </c>
      <c r="Y979" s="5">
        <v>0</v>
      </c>
      <c r="Z979" s="5">
        <v>26</v>
      </c>
    </row>
    <row r="980" spans="1:26" x14ac:dyDescent="0.25">
      <c r="A980" s="4" t="s">
        <v>1073</v>
      </c>
      <c r="B980" s="5">
        <v>51</v>
      </c>
      <c r="C980" s="5">
        <v>0</v>
      </c>
      <c r="D980" s="5">
        <v>1</v>
      </c>
      <c r="E980" s="5">
        <v>0</v>
      </c>
      <c r="F980" s="5">
        <v>1</v>
      </c>
      <c r="G980" s="5">
        <v>1</v>
      </c>
      <c r="H980" s="5">
        <v>1</v>
      </c>
      <c r="I980" s="5">
        <v>1</v>
      </c>
      <c r="J980" s="5">
        <v>0</v>
      </c>
      <c r="K980" s="5">
        <v>1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57</v>
      </c>
    </row>
    <row r="981" spans="1:26" x14ac:dyDescent="0.25">
      <c r="A981" s="4" t="s">
        <v>1074</v>
      </c>
      <c r="B981" s="5">
        <v>9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1</v>
      </c>
      <c r="J981" s="5">
        <v>0</v>
      </c>
      <c r="K981" s="5">
        <v>2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12</v>
      </c>
    </row>
    <row r="982" spans="1:26" x14ac:dyDescent="0.25">
      <c r="A982" s="4" t="s">
        <v>1075</v>
      </c>
      <c r="B982" s="5">
        <v>1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2</v>
      </c>
    </row>
    <row r="983" spans="1:26" x14ac:dyDescent="0.25">
      <c r="A983" s="4" t="s">
        <v>1076</v>
      </c>
      <c r="B983" s="5">
        <v>90</v>
      </c>
      <c r="C983" s="5">
        <v>0</v>
      </c>
      <c r="D983" s="5">
        <v>3</v>
      </c>
      <c r="E983" s="5">
        <v>0</v>
      </c>
      <c r="F983" s="5">
        <v>1</v>
      </c>
      <c r="G983" s="5">
        <v>0</v>
      </c>
      <c r="H983" s="5">
        <v>4</v>
      </c>
      <c r="I983" s="5">
        <v>0</v>
      </c>
      <c r="J983" s="5">
        <v>1</v>
      </c>
      <c r="K983" s="5">
        <v>2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2</v>
      </c>
      <c r="T983" s="5">
        <v>1</v>
      </c>
      <c r="U983" s="5">
        <v>2</v>
      </c>
      <c r="V983" s="5">
        <v>0</v>
      </c>
      <c r="W983" s="5">
        <v>0</v>
      </c>
      <c r="X983" s="5">
        <v>2</v>
      </c>
      <c r="Y983" s="5">
        <v>0</v>
      </c>
      <c r="Z983" s="5">
        <v>108</v>
      </c>
    </row>
    <row r="984" spans="1:26" x14ac:dyDescent="0.25">
      <c r="A984" s="4" t="s">
        <v>1077</v>
      </c>
      <c r="B984" s="5">
        <v>1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1</v>
      </c>
    </row>
    <row r="985" spans="1:26" x14ac:dyDescent="0.25">
      <c r="A985" s="4" t="s">
        <v>1078</v>
      </c>
      <c r="B985" s="5">
        <v>21</v>
      </c>
      <c r="C985" s="5">
        <v>0</v>
      </c>
      <c r="D985" s="5">
        <v>2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2</v>
      </c>
      <c r="L985" s="5">
        <v>0</v>
      </c>
      <c r="M985" s="5">
        <v>0</v>
      </c>
      <c r="N985" s="5">
        <v>0</v>
      </c>
      <c r="O985" s="5">
        <v>0</v>
      </c>
      <c r="P985" s="5">
        <v>3</v>
      </c>
      <c r="Q985" s="5">
        <v>0</v>
      </c>
      <c r="R985" s="5">
        <v>0</v>
      </c>
      <c r="S985" s="5">
        <v>0</v>
      </c>
      <c r="T985" s="5">
        <v>2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30</v>
      </c>
    </row>
    <row r="986" spans="1:26" x14ac:dyDescent="0.25">
      <c r="A986" s="4" t="s">
        <v>1079</v>
      </c>
      <c r="B986" s="5">
        <v>51</v>
      </c>
      <c r="C986" s="5">
        <v>0</v>
      </c>
      <c r="D986" s="5">
        <v>0</v>
      </c>
      <c r="E986" s="5">
        <v>0</v>
      </c>
      <c r="F986" s="5">
        <v>1</v>
      </c>
      <c r="G986" s="5">
        <v>1</v>
      </c>
      <c r="H986" s="5">
        <v>2</v>
      </c>
      <c r="I986" s="5">
        <v>7</v>
      </c>
      <c r="J986" s="5">
        <v>1</v>
      </c>
      <c r="K986" s="5">
        <v>1</v>
      </c>
      <c r="L986" s="5">
        <v>1</v>
      </c>
      <c r="M986" s="5">
        <v>0</v>
      </c>
      <c r="N986" s="5">
        <v>0</v>
      </c>
      <c r="O986" s="5">
        <v>0</v>
      </c>
      <c r="P986" s="5">
        <v>0</v>
      </c>
      <c r="Q986" s="5">
        <v>1</v>
      </c>
      <c r="R986" s="5">
        <v>0</v>
      </c>
      <c r="S986" s="5">
        <v>0</v>
      </c>
      <c r="T986" s="5">
        <v>1</v>
      </c>
      <c r="U986" s="5">
        <v>2</v>
      </c>
      <c r="V986" s="5">
        <v>0</v>
      </c>
      <c r="W986" s="5">
        <v>0</v>
      </c>
      <c r="X986" s="5">
        <v>1</v>
      </c>
      <c r="Y986" s="5">
        <v>0</v>
      </c>
      <c r="Z986" s="5">
        <v>70</v>
      </c>
    </row>
    <row r="987" spans="1:26" x14ac:dyDescent="0.25">
      <c r="A987" s="4" t="s">
        <v>1080</v>
      </c>
      <c r="B987" s="5">
        <v>54</v>
      </c>
      <c r="C987" s="5">
        <v>1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3</v>
      </c>
      <c r="L987" s="5">
        <v>1</v>
      </c>
      <c r="M987" s="5">
        <v>0</v>
      </c>
      <c r="N987" s="5">
        <v>0</v>
      </c>
      <c r="O987" s="5">
        <v>0</v>
      </c>
      <c r="P987" s="5">
        <v>0</v>
      </c>
      <c r="Q987" s="5">
        <v>1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60</v>
      </c>
    </row>
    <row r="988" spans="1:26" x14ac:dyDescent="0.25">
      <c r="A988" s="4" t="s">
        <v>1081</v>
      </c>
      <c r="B988" s="5">
        <v>5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</v>
      </c>
      <c r="Q988" s="5">
        <v>0</v>
      </c>
      <c r="R988" s="5">
        <v>0</v>
      </c>
      <c r="S988" s="5">
        <v>1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7</v>
      </c>
    </row>
    <row r="989" spans="1:26" x14ac:dyDescent="0.25">
      <c r="A989" s="4" t="s">
        <v>1082</v>
      </c>
      <c r="B989" s="5">
        <v>29</v>
      </c>
      <c r="C989" s="5">
        <v>0</v>
      </c>
      <c r="D989" s="5">
        <v>1</v>
      </c>
      <c r="E989" s="5">
        <v>0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1</v>
      </c>
      <c r="N989" s="5">
        <v>0</v>
      </c>
      <c r="O989" s="5">
        <v>0</v>
      </c>
      <c r="P989" s="5">
        <v>0</v>
      </c>
      <c r="Q989" s="5">
        <v>1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33</v>
      </c>
    </row>
    <row r="990" spans="1:26" x14ac:dyDescent="0.25">
      <c r="A990" s="4" t="s">
        <v>1083</v>
      </c>
      <c r="B990" s="5">
        <v>6</v>
      </c>
      <c r="C990" s="5">
        <v>0</v>
      </c>
      <c r="D990" s="5">
        <v>1</v>
      </c>
      <c r="E990" s="5">
        <v>0</v>
      </c>
      <c r="F990" s="5">
        <v>2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10</v>
      </c>
    </row>
    <row r="991" spans="1:26" x14ac:dyDescent="0.25">
      <c r="A991" s="4" t="s">
        <v>1084</v>
      </c>
      <c r="B991" s="5">
        <v>20</v>
      </c>
      <c r="C991" s="5">
        <v>0</v>
      </c>
      <c r="D991" s="5">
        <v>0</v>
      </c>
      <c r="E991" s="5">
        <v>0</v>
      </c>
      <c r="F991" s="5">
        <v>1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1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22</v>
      </c>
    </row>
    <row r="992" spans="1:26" x14ac:dyDescent="0.25">
      <c r="A992" s="4" t="s">
        <v>1085</v>
      </c>
      <c r="B992" s="5">
        <v>76</v>
      </c>
      <c r="C992" s="5">
        <v>0</v>
      </c>
      <c r="D992" s="5">
        <v>0</v>
      </c>
      <c r="E992" s="5">
        <v>0</v>
      </c>
      <c r="F992" s="5">
        <v>2</v>
      </c>
      <c r="G992" s="5">
        <v>0</v>
      </c>
      <c r="H992" s="5">
        <v>0</v>
      </c>
      <c r="I992" s="5">
        <v>0</v>
      </c>
      <c r="J992" s="5">
        <v>1</v>
      </c>
      <c r="K992" s="5">
        <v>0</v>
      </c>
      <c r="L992" s="5">
        <v>0</v>
      </c>
      <c r="M992" s="5">
        <v>0</v>
      </c>
      <c r="N992" s="5">
        <v>0</v>
      </c>
      <c r="O992" s="5">
        <v>4</v>
      </c>
      <c r="P992" s="5">
        <v>3</v>
      </c>
      <c r="Q992" s="5">
        <v>1</v>
      </c>
      <c r="R992" s="5">
        <v>0</v>
      </c>
      <c r="S992" s="5">
        <v>1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88</v>
      </c>
    </row>
    <row r="993" spans="1:26" x14ac:dyDescent="0.25">
      <c r="A993" s="4" t="s">
        <v>1086</v>
      </c>
      <c r="B993" s="5">
        <v>5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</v>
      </c>
      <c r="Q993" s="5">
        <v>0</v>
      </c>
      <c r="R993" s="5">
        <v>0</v>
      </c>
      <c r="S993" s="5">
        <v>1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7</v>
      </c>
    </row>
    <row r="994" spans="1:26" x14ac:dyDescent="0.25">
      <c r="A994" s="4" t="s">
        <v>1087</v>
      </c>
      <c r="B994" s="5">
        <v>56</v>
      </c>
      <c r="C994" s="5">
        <v>2</v>
      </c>
      <c r="D994" s="5">
        <v>0</v>
      </c>
      <c r="E994" s="5">
        <v>0</v>
      </c>
      <c r="F994" s="5">
        <v>2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1</v>
      </c>
      <c r="V994" s="5">
        <v>0</v>
      </c>
      <c r="W994" s="5">
        <v>0</v>
      </c>
      <c r="X994" s="5">
        <v>0</v>
      </c>
      <c r="Y994" s="5">
        <v>0</v>
      </c>
      <c r="Z994" s="5">
        <v>62</v>
      </c>
    </row>
    <row r="995" spans="1:26" x14ac:dyDescent="0.25">
      <c r="A995" s="4" t="s">
        <v>1088</v>
      </c>
      <c r="B995" s="5">
        <v>79</v>
      </c>
      <c r="C995" s="5">
        <v>0</v>
      </c>
      <c r="D995" s="5">
        <v>2</v>
      </c>
      <c r="E995" s="5">
        <v>0</v>
      </c>
      <c r="F995" s="5">
        <v>4</v>
      </c>
      <c r="G995" s="5">
        <v>0</v>
      </c>
      <c r="H995" s="5">
        <v>0</v>
      </c>
      <c r="I995" s="5">
        <v>0</v>
      </c>
      <c r="J995" s="5">
        <v>3</v>
      </c>
      <c r="K995" s="5">
        <v>1</v>
      </c>
      <c r="L995" s="5">
        <v>3</v>
      </c>
      <c r="M995" s="5">
        <v>0</v>
      </c>
      <c r="N995" s="5">
        <v>0</v>
      </c>
      <c r="O995" s="5">
        <v>3</v>
      </c>
      <c r="P995" s="5">
        <v>0</v>
      </c>
      <c r="Q995" s="5">
        <v>0</v>
      </c>
      <c r="R995" s="5">
        <v>0</v>
      </c>
      <c r="S995" s="5">
        <v>1</v>
      </c>
      <c r="T995" s="5">
        <v>1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97</v>
      </c>
    </row>
    <row r="996" spans="1:26" x14ac:dyDescent="0.25">
      <c r="A996" s="4" t="s">
        <v>1089</v>
      </c>
      <c r="B996" s="5">
        <v>25</v>
      </c>
      <c r="C996" s="5">
        <v>0</v>
      </c>
      <c r="D996" s="5">
        <v>2</v>
      </c>
      <c r="E996" s="5">
        <v>0</v>
      </c>
      <c r="F996" s="5">
        <v>1</v>
      </c>
      <c r="G996" s="5">
        <v>2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1</v>
      </c>
      <c r="N996" s="5">
        <v>0</v>
      </c>
      <c r="O996" s="5">
        <v>0</v>
      </c>
      <c r="P996" s="5">
        <v>2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33</v>
      </c>
    </row>
    <row r="997" spans="1:26" x14ac:dyDescent="0.25">
      <c r="A997" s="4" t="s">
        <v>1090</v>
      </c>
      <c r="B997" s="5">
        <v>43</v>
      </c>
      <c r="C997" s="5">
        <v>0</v>
      </c>
      <c r="D997" s="5">
        <v>0</v>
      </c>
      <c r="E997" s="5">
        <v>0</v>
      </c>
      <c r="F997" s="5">
        <v>1</v>
      </c>
      <c r="G997" s="5">
        <v>0</v>
      </c>
      <c r="H997" s="5">
        <v>2</v>
      </c>
      <c r="I997" s="5">
        <v>1</v>
      </c>
      <c r="J997" s="5">
        <v>1</v>
      </c>
      <c r="K997" s="5">
        <v>0</v>
      </c>
      <c r="L997" s="5">
        <v>1</v>
      </c>
      <c r="M997" s="5">
        <v>0</v>
      </c>
      <c r="N997" s="5">
        <v>0</v>
      </c>
      <c r="O997" s="5">
        <v>1</v>
      </c>
      <c r="P997" s="5">
        <v>0</v>
      </c>
      <c r="Q997" s="5">
        <v>2</v>
      </c>
      <c r="R997" s="5">
        <v>1</v>
      </c>
      <c r="S997" s="5">
        <v>1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54</v>
      </c>
    </row>
    <row r="998" spans="1:26" x14ac:dyDescent="0.25">
      <c r="A998" s="4" t="s">
        <v>1091</v>
      </c>
      <c r="B998" s="5">
        <v>149</v>
      </c>
      <c r="C998" s="5">
        <v>0</v>
      </c>
      <c r="D998" s="5">
        <v>1</v>
      </c>
      <c r="E998" s="5">
        <v>3</v>
      </c>
      <c r="F998" s="5">
        <v>1</v>
      </c>
      <c r="G998" s="5">
        <v>3</v>
      </c>
      <c r="H998" s="5">
        <v>0</v>
      </c>
      <c r="I998" s="5">
        <v>0</v>
      </c>
      <c r="J998" s="5">
        <v>0</v>
      </c>
      <c r="K998" s="5">
        <v>0</v>
      </c>
      <c r="L998" s="5">
        <v>1</v>
      </c>
      <c r="M998" s="5">
        <v>1</v>
      </c>
      <c r="N998" s="5">
        <v>1</v>
      </c>
      <c r="O998" s="5">
        <v>0</v>
      </c>
      <c r="P998" s="5">
        <v>2</v>
      </c>
      <c r="Q998" s="5">
        <v>2</v>
      </c>
      <c r="R998" s="5">
        <v>0</v>
      </c>
      <c r="S998" s="5">
        <v>1</v>
      </c>
      <c r="T998" s="5">
        <v>0</v>
      </c>
      <c r="U998" s="5">
        <v>0</v>
      </c>
      <c r="V998" s="5">
        <v>0</v>
      </c>
      <c r="W998" s="5">
        <v>0</v>
      </c>
      <c r="X998" s="5">
        <v>1</v>
      </c>
      <c r="Y998" s="5">
        <v>0</v>
      </c>
      <c r="Z998" s="5">
        <v>166</v>
      </c>
    </row>
    <row r="999" spans="1:26" x14ac:dyDescent="0.25">
      <c r="A999" s="4" t="s">
        <v>1092</v>
      </c>
      <c r="B999" s="5">
        <v>138</v>
      </c>
      <c r="C999" s="5">
        <v>0</v>
      </c>
      <c r="D999" s="5">
        <v>0</v>
      </c>
      <c r="E999" s="5">
        <v>0</v>
      </c>
      <c r="F999" s="5">
        <v>4</v>
      </c>
      <c r="G999" s="5">
        <v>0</v>
      </c>
      <c r="H999" s="5">
        <v>1</v>
      </c>
      <c r="I999" s="5">
        <v>2</v>
      </c>
      <c r="J999" s="5">
        <v>2</v>
      </c>
      <c r="K999" s="5">
        <v>1</v>
      </c>
      <c r="L999" s="5">
        <v>0</v>
      </c>
      <c r="M999" s="5">
        <v>1</v>
      </c>
      <c r="N999" s="5">
        <v>0</v>
      </c>
      <c r="O999" s="5">
        <v>0</v>
      </c>
      <c r="P999" s="5">
        <v>2</v>
      </c>
      <c r="Q999" s="5">
        <v>2</v>
      </c>
      <c r="R999" s="5">
        <v>0</v>
      </c>
      <c r="S999" s="5">
        <v>0</v>
      </c>
      <c r="T999" s="5">
        <v>1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154</v>
      </c>
    </row>
    <row r="1000" spans="1:26" x14ac:dyDescent="0.25">
      <c r="A1000" s="4" t="s">
        <v>1093</v>
      </c>
      <c r="B1000" s="5">
        <v>2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2</v>
      </c>
    </row>
    <row r="1001" spans="1:26" x14ac:dyDescent="0.25">
      <c r="A1001" s="4" t="s">
        <v>1094</v>
      </c>
      <c r="B1001" s="5">
        <v>23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1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1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25</v>
      </c>
    </row>
    <row r="1002" spans="1:26" x14ac:dyDescent="0.25">
      <c r="A1002" s="4" t="s">
        <v>1095</v>
      </c>
      <c r="B1002" s="5">
        <v>38</v>
      </c>
      <c r="C1002" s="5">
        <v>0</v>
      </c>
      <c r="D1002" s="5">
        <v>0</v>
      </c>
      <c r="E1002" s="5">
        <v>0</v>
      </c>
      <c r="F1002" s="5">
        <v>1</v>
      </c>
      <c r="G1002" s="5">
        <v>1</v>
      </c>
      <c r="H1002" s="5">
        <v>1</v>
      </c>
      <c r="I1002" s="5">
        <v>0</v>
      </c>
      <c r="J1002" s="5">
        <v>0</v>
      </c>
      <c r="K1002" s="5">
        <v>1</v>
      </c>
      <c r="L1002" s="5">
        <v>1</v>
      </c>
      <c r="M1002" s="5">
        <v>1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44</v>
      </c>
    </row>
    <row r="1003" spans="1:26" x14ac:dyDescent="0.25">
      <c r="A1003" s="4" t="s">
        <v>1096</v>
      </c>
      <c r="B1003" s="5">
        <v>19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19</v>
      </c>
    </row>
    <row r="1004" spans="1:26" x14ac:dyDescent="0.25">
      <c r="A1004" s="4" t="s">
        <v>1097</v>
      </c>
      <c r="B1004" s="5">
        <v>6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6</v>
      </c>
    </row>
    <row r="1005" spans="1:26" x14ac:dyDescent="0.25">
      <c r="A1005" s="4" t="s">
        <v>1098</v>
      </c>
      <c r="B1005" s="5">
        <v>96</v>
      </c>
      <c r="C1005" s="5">
        <v>0</v>
      </c>
      <c r="D1005" s="5">
        <v>0</v>
      </c>
      <c r="E1005" s="5">
        <v>1</v>
      </c>
      <c r="F1005" s="5">
        <v>3</v>
      </c>
      <c r="G1005" s="5">
        <v>1</v>
      </c>
      <c r="H1005" s="5">
        <v>0</v>
      </c>
      <c r="I1005" s="5">
        <v>0</v>
      </c>
      <c r="J1005" s="5">
        <v>2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12</v>
      </c>
      <c r="U1005" s="5">
        <v>0</v>
      </c>
      <c r="V1005" s="5">
        <v>0</v>
      </c>
      <c r="W1005" s="5">
        <v>0</v>
      </c>
      <c r="X1005" s="5">
        <v>1</v>
      </c>
      <c r="Y1005" s="5">
        <v>0</v>
      </c>
      <c r="Z1005" s="5">
        <v>116</v>
      </c>
    </row>
    <row r="1006" spans="1:26" x14ac:dyDescent="0.25">
      <c r="A1006" s="4" t="s">
        <v>1099</v>
      </c>
      <c r="B1006" s="5">
        <v>1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1</v>
      </c>
    </row>
    <row r="1007" spans="1:26" x14ac:dyDescent="0.25">
      <c r="A1007" s="4" t="s">
        <v>1100</v>
      </c>
      <c r="B1007" s="5">
        <v>225</v>
      </c>
      <c r="C1007" s="5">
        <v>3</v>
      </c>
      <c r="D1007" s="5">
        <v>0</v>
      </c>
      <c r="E1007" s="5">
        <v>0</v>
      </c>
      <c r="F1007" s="5">
        <v>4</v>
      </c>
      <c r="G1007" s="5">
        <v>0</v>
      </c>
      <c r="H1007" s="5">
        <v>1</v>
      </c>
      <c r="I1007" s="5">
        <v>0</v>
      </c>
      <c r="J1007" s="5">
        <v>0</v>
      </c>
      <c r="K1007" s="5">
        <v>1</v>
      </c>
      <c r="L1007" s="5">
        <v>0</v>
      </c>
      <c r="M1007" s="5">
        <v>0</v>
      </c>
      <c r="N1007" s="5">
        <v>0</v>
      </c>
      <c r="O1007" s="5">
        <v>0</v>
      </c>
      <c r="P1007" s="5">
        <v>2</v>
      </c>
      <c r="Q1007" s="5">
        <v>2</v>
      </c>
      <c r="R1007" s="5">
        <v>0</v>
      </c>
      <c r="S1007" s="5">
        <v>0</v>
      </c>
      <c r="T1007" s="5">
        <v>1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239</v>
      </c>
    </row>
    <row r="1008" spans="1:26" x14ac:dyDescent="0.25">
      <c r="A1008" s="4" t="s">
        <v>1101</v>
      </c>
      <c r="B1008" s="5">
        <v>16</v>
      </c>
      <c r="C1008" s="5">
        <v>1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1</v>
      </c>
      <c r="W1008" s="5">
        <v>0</v>
      </c>
      <c r="X1008" s="5">
        <v>0</v>
      </c>
      <c r="Y1008" s="5">
        <v>0</v>
      </c>
      <c r="Z1008" s="5">
        <v>18</v>
      </c>
    </row>
    <row r="1009" spans="1:26" x14ac:dyDescent="0.25">
      <c r="A1009" s="4" t="s">
        <v>1102</v>
      </c>
      <c r="B1009" s="5">
        <v>6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6</v>
      </c>
    </row>
    <row r="1010" spans="1:26" x14ac:dyDescent="0.25">
      <c r="A1010" s="4" t="s">
        <v>1103</v>
      </c>
      <c r="B1010" s="5">
        <v>35</v>
      </c>
      <c r="C1010" s="5">
        <v>2</v>
      </c>
      <c r="D1010" s="5">
        <v>0</v>
      </c>
      <c r="E1010" s="5">
        <v>0</v>
      </c>
      <c r="F1010" s="5">
        <v>1</v>
      </c>
      <c r="G1010" s="5">
        <v>4</v>
      </c>
      <c r="H1010" s="5">
        <v>0</v>
      </c>
      <c r="I1010" s="5">
        <v>0</v>
      </c>
      <c r="J1010" s="5">
        <v>1</v>
      </c>
      <c r="K1010" s="5">
        <v>2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45</v>
      </c>
    </row>
    <row r="1011" spans="1:26" x14ac:dyDescent="0.25">
      <c r="A1011" s="4" t="s">
        <v>1104</v>
      </c>
      <c r="B1011" s="5">
        <v>38</v>
      </c>
      <c r="C1011" s="5">
        <v>2</v>
      </c>
      <c r="D1011" s="5">
        <v>0</v>
      </c>
      <c r="E1011" s="5">
        <v>0</v>
      </c>
      <c r="F1011" s="5">
        <v>0</v>
      </c>
      <c r="G1011" s="5">
        <v>2</v>
      </c>
      <c r="H1011" s="5">
        <v>0</v>
      </c>
      <c r="I1011" s="5">
        <v>1</v>
      </c>
      <c r="J1011" s="5">
        <v>1</v>
      </c>
      <c r="K1011" s="5">
        <v>1</v>
      </c>
      <c r="L1011" s="5">
        <v>0</v>
      </c>
      <c r="M1011" s="5">
        <v>0</v>
      </c>
      <c r="N1011" s="5">
        <v>0</v>
      </c>
      <c r="O1011" s="5">
        <v>1</v>
      </c>
      <c r="P1011" s="5">
        <v>1</v>
      </c>
      <c r="Q1011" s="5">
        <v>2</v>
      </c>
      <c r="R1011" s="5">
        <v>0</v>
      </c>
      <c r="S1011" s="5">
        <v>0</v>
      </c>
      <c r="T1011" s="5">
        <v>0</v>
      </c>
      <c r="U1011" s="5">
        <v>2</v>
      </c>
      <c r="V1011" s="5">
        <v>0</v>
      </c>
      <c r="W1011" s="5">
        <v>0</v>
      </c>
      <c r="X1011" s="5">
        <v>0</v>
      </c>
      <c r="Y1011" s="5">
        <v>0</v>
      </c>
      <c r="Z1011" s="5">
        <v>51</v>
      </c>
    </row>
    <row r="1012" spans="1:26" x14ac:dyDescent="0.25">
      <c r="A1012" s="4" t="s">
        <v>1105</v>
      </c>
      <c r="B1012" s="5">
        <v>2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1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2</v>
      </c>
      <c r="U1012" s="5">
        <v>0</v>
      </c>
      <c r="V1012" s="5">
        <v>0</v>
      </c>
      <c r="W1012" s="5">
        <v>1</v>
      </c>
      <c r="X1012" s="5">
        <v>0</v>
      </c>
      <c r="Y1012" s="5">
        <v>0</v>
      </c>
      <c r="Z1012" s="5">
        <v>6</v>
      </c>
    </row>
    <row r="1013" spans="1:26" x14ac:dyDescent="0.25">
      <c r="A1013" s="4" t="s">
        <v>1106</v>
      </c>
      <c r="B1013" s="5">
        <v>14</v>
      </c>
      <c r="C1013" s="5">
        <v>0</v>
      </c>
      <c r="D1013" s="5">
        <v>0</v>
      </c>
      <c r="E1013" s="5">
        <v>0</v>
      </c>
      <c r="F1013" s="5">
        <v>1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2</v>
      </c>
      <c r="W1013" s="5">
        <v>0</v>
      </c>
      <c r="X1013" s="5">
        <v>0</v>
      </c>
      <c r="Y1013" s="5">
        <v>0</v>
      </c>
      <c r="Z1013" s="5">
        <v>17</v>
      </c>
    </row>
    <row r="1014" spans="1:26" x14ac:dyDescent="0.25">
      <c r="A1014" s="4" t="s">
        <v>1107</v>
      </c>
      <c r="B1014" s="5">
        <v>56</v>
      </c>
      <c r="C1014" s="5">
        <v>1</v>
      </c>
      <c r="D1014" s="5">
        <v>3</v>
      </c>
      <c r="E1014" s="5">
        <v>2</v>
      </c>
      <c r="F1014" s="5">
        <v>0</v>
      </c>
      <c r="G1014" s="5">
        <v>1</v>
      </c>
      <c r="H1014" s="5">
        <v>1</v>
      </c>
      <c r="I1014" s="5">
        <v>1</v>
      </c>
      <c r="J1014" s="5">
        <v>0</v>
      </c>
      <c r="K1014" s="5">
        <v>1</v>
      </c>
      <c r="L1014" s="5">
        <v>1</v>
      </c>
      <c r="M1014" s="5">
        <v>0</v>
      </c>
      <c r="N1014" s="5">
        <v>0</v>
      </c>
      <c r="O1014" s="5">
        <v>1</v>
      </c>
      <c r="P1014" s="5">
        <v>1</v>
      </c>
      <c r="Q1014" s="5">
        <v>0</v>
      </c>
      <c r="R1014" s="5">
        <v>0</v>
      </c>
      <c r="S1014" s="5">
        <v>1</v>
      </c>
      <c r="T1014" s="5">
        <v>1</v>
      </c>
      <c r="U1014" s="5">
        <v>0</v>
      </c>
      <c r="V1014" s="5">
        <v>1</v>
      </c>
      <c r="W1014" s="5">
        <v>0</v>
      </c>
      <c r="X1014" s="5">
        <v>1</v>
      </c>
      <c r="Y1014" s="5">
        <v>0</v>
      </c>
      <c r="Z1014" s="5">
        <v>73</v>
      </c>
    </row>
    <row r="1015" spans="1:26" x14ac:dyDescent="0.25">
      <c r="A1015" s="4" t="s">
        <v>1108</v>
      </c>
      <c r="B1015" s="5">
        <v>1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1</v>
      </c>
      <c r="Y1015" s="5">
        <v>0</v>
      </c>
      <c r="Z1015" s="5">
        <v>2</v>
      </c>
    </row>
    <row r="1016" spans="1:26" x14ac:dyDescent="0.25">
      <c r="A1016" s="4" t="s">
        <v>1109</v>
      </c>
      <c r="B1016" s="5">
        <v>37</v>
      </c>
      <c r="C1016" s="5">
        <v>0</v>
      </c>
      <c r="D1016" s="5">
        <v>6</v>
      </c>
      <c r="E1016" s="5">
        <v>1</v>
      </c>
      <c r="F1016" s="5">
        <v>0</v>
      </c>
      <c r="G1016" s="5">
        <v>2</v>
      </c>
      <c r="H1016" s="5">
        <v>0</v>
      </c>
      <c r="I1016" s="5">
        <v>1</v>
      </c>
      <c r="J1016" s="5">
        <v>1</v>
      </c>
      <c r="K1016" s="5">
        <v>1</v>
      </c>
      <c r="L1016" s="5">
        <v>0</v>
      </c>
      <c r="M1016" s="5">
        <v>1</v>
      </c>
      <c r="N1016" s="5">
        <v>2</v>
      </c>
      <c r="O1016" s="5">
        <v>1</v>
      </c>
      <c r="P1016" s="5">
        <v>0</v>
      </c>
      <c r="Q1016" s="5">
        <v>1</v>
      </c>
      <c r="R1016" s="5">
        <v>1</v>
      </c>
      <c r="S1016" s="5">
        <v>1</v>
      </c>
      <c r="T1016" s="5">
        <v>0</v>
      </c>
      <c r="U1016" s="5">
        <v>4</v>
      </c>
      <c r="V1016" s="5">
        <v>0</v>
      </c>
      <c r="W1016" s="5">
        <v>3</v>
      </c>
      <c r="X1016" s="5">
        <v>1</v>
      </c>
      <c r="Y1016" s="5">
        <v>0</v>
      </c>
      <c r="Z1016" s="5">
        <v>64</v>
      </c>
    </row>
    <row r="1017" spans="1:26" x14ac:dyDescent="0.25">
      <c r="A1017" s="4" t="s">
        <v>1110</v>
      </c>
      <c r="B1017" s="5">
        <v>2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1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3</v>
      </c>
    </row>
    <row r="1018" spans="1:26" x14ac:dyDescent="0.25">
      <c r="A1018" s="4" t="s">
        <v>1111</v>
      </c>
      <c r="B1018" s="5">
        <v>1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1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2</v>
      </c>
    </row>
    <row r="1019" spans="1:26" x14ac:dyDescent="0.25">
      <c r="A1019" s="4" t="s">
        <v>1112</v>
      </c>
      <c r="B1019" s="5">
        <v>34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1</v>
      </c>
      <c r="J1019" s="5">
        <v>0</v>
      </c>
      <c r="K1019" s="5">
        <v>2</v>
      </c>
      <c r="L1019" s="5">
        <v>0</v>
      </c>
      <c r="M1019" s="5">
        <v>0</v>
      </c>
      <c r="N1019" s="5">
        <v>0</v>
      </c>
      <c r="O1019" s="5">
        <v>0</v>
      </c>
      <c r="P1019" s="5">
        <v>1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38</v>
      </c>
    </row>
    <row r="1020" spans="1:26" x14ac:dyDescent="0.25">
      <c r="A1020" s="4" t="s">
        <v>1113</v>
      </c>
      <c r="B1020" s="5">
        <v>45</v>
      </c>
      <c r="C1020" s="5">
        <v>0</v>
      </c>
      <c r="D1020" s="5">
        <v>0</v>
      </c>
      <c r="E1020" s="5">
        <v>1</v>
      </c>
      <c r="F1020" s="5">
        <v>1</v>
      </c>
      <c r="G1020" s="5">
        <v>0</v>
      </c>
      <c r="H1020" s="5">
        <v>0</v>
      </c>
      <c r="I1020" s="5">
        <v>3</v>
      </c>
      <c r="J1020" s="5">
        <v>1</v>
      </c>
      <c r="K1020" s="5">
        <v>2</v>
      </c>
      <c r="L1020" s="5">
        <v>0</v>
      </c>
      <c r="M1020" s="5">
        <v>1</v>
      </c>
      <c r="N1020" s="5">
        <v>2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1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57</v>
      </c>
    </row>
    <row r="1021" spans="1:26" x14ac:dyDescent="0.25">
      <c r="A1021" s="4" t="s">
        <v>1114</v>
      </c>
      <c r="B1021" s="5">
        <v>94</v>
      </c>
      <c r="C1021" s="5">
        <v>1</v>
      </c>
      <c r="D1021" s="5">
        <v>1</v>
      </c>
      <c r="E1021" s="5">
        <v>0</v>
      </c>
      <c r="F1021" s="5">
        <v>3</v>
      </c>
      <c r="G1021" s="5">
        <v>2</v>
      </c>
      <c r="H1021" s="5">
        <v>0</v>
      </c>
      <c r="I1021" s="5">
        <v>1</v>
      </c>
      <c r="J1021" s="5">
        <v>0</v>
      </c>
      <c r="K1021" s="5">
        <v>3</v>
      </c>
      <c r="L1021" s="5">
        <v>2</v>
      </c>
      <c r="M1021" s="5">
        <v>1</v>
      </c>
      <c r="N1021" s="5">
        <v>0</v>
      </c>
      <c r="O1021" s="5">
        <v>1</v>
      </c>
      <c r="P1021" s="5">
        <v>0</v>
      </c>
      <c r="Q1021" s="5">
        <v>1</v>
      </c>
      <c r="R1021" s="5">
        <v>0</v>
      </c>
      <c r="S1021" s="5">
        <v>3</v>
      </c>
      <c r="T1021" s="5">
        <v>1</v>
      </c>
      <c r="U1021" s="5">
        <v>3</v>
      </c>
      <c r="V1021" s="5">
        <v>2</v>
      </c>
      <c r="W1021" s="5">
        <v>0</v>
      </c>
      <c r="X1021" s="5">
        <v>0</v>
      </c>
      <c r="Y1021" s="5">
        <v>0</v>
      </c>
      <c r="Z1021" s="5">
        <v>119</v>
      </c>
    </row>
    <row r="1022" spans="1:26" x14ac:dyDescent="0.25">
      <c r="A1022" s="4" t="s">
        <v>1115</v>
      </c>
      <c r="B1022" s="5">
        <v>24</v>
      </c>
      <c r="C1022" s="5">
        <v>0</v>
      </c>
      <c r="D1022" s="5">
        <v>0</v>
      </c>
      <c r="E1022" s="5">
        <v>0</v>
      </c>
      <c r="F1022" s="5">
        <v>2</v>
      </c>
      <c r="G1022" s="5">
        <v>1</v>
      </c>
      <c r="H1022" s="5">
        <v>0</v>
      </c>
      <c r="I1022" s="5">
        <v>1</v>
      </c>
      <c r="J1022" s="5">
        <v>0</v>
      </c>
      <c r="K1022" s="5">
        <v>0</v>
      </c>
      <c r="L1022" s="5">
        <v>0</v>
      </c>
      <c r="M1022" s="5">
        <v>3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1</v>
      </c>
      <c r="V1022" s="5">
        <v>0</v>
      </c>
      <c r="W1022" s="5">
        <v>0</v>
      </c>
      <c r="X1022" s="5">
        <v>0</v>
      </c>
      <c r="Y1022" s="5">
        <v>0</v>
      </c>
      <c r="Z1022" s="5">
        <v>32</v>
      </c>
    </row>
    <row r="1023" spans="1:26" x14ac:dyDescent="0.25">
      <c r="A1023" s="4" t="s">
        <v>1116</v>
      </c>
      <c r="B1023" s="5">
        <v>52</v>
      </c>
      <c r="C1023" s="5">
        <v>0</v>
      </c>
      <c r="D1023" s="5">
        <v>0</v>
      </c>
      <c r="E1023" s="5">
        <v>0</v>
      </c>
      <c r="F1023" s="5">
        <v>0</v>
      </c>
      <c r="G1023" s="5">
        <v>1</v>
      </c>
      <c r="H1023" s="5">
        <v>0</v>
      </c>
      <c r="I1023" s="5">
        <v>1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1</v>
      </c>
      <c r="W1023" s="5">
        <v>0</v>
      </c>
      <c r="X1023" s="5">
        <v>0</v>
      </c>
      <c r="Y1023" s="5">
        <v>0</v>
      </c>
      <c r="Z1023" s="5">
        <v>55</v>
      </c>
    </row>
    <row r="1024" spans="1:26" x14ac:dyDescent="0.25">
      <c r="A1024" s="4" t="s">
        <v>1117</v>
      </c>
      <c r="B1024" s="5">
        <v>23</v>
      </c>
      <c r="C1024" s="5">
        <v>0</v>
      </c>
      <c r="D1024" s="5">
        <v>0</v>
      </c>
      <c r="E1024" s="5">
        <v>0</v>
      </c>
      <c r="F1024" s="5">
        <v>1</v>
      </c>
      <c r="G1024" s="5">
        <v>1</v>
      </c>
      <c r="H1024" s="5">
        <v>0</v>
      </c>
      <c r="I1024" s="5">
        <v>1</v>
      </c>
      <c r="J1024" s="5">
        <v>0</v>
      </c>
      <c r="K1024" s="5">
        <v>2</v>
      </c>
      <c r="L1024" s="5">
        <v>0</v>
      </c>
      <c r="M1024" s="5">
        <v>1</v>
      </c>
      <c r="N1024" s="5">
        <v>0</v>
      </c>
      <c r="O1024" s="5">
        <v>1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3</v>
      </c>
      <c r="X1024" s="5">
        <v>0</v>
      </c>
      <c r="Y1024" s="5">
        <v>0</v>
      </c>
      <c r="Z1024" s="5">
        <v>33</v>
      </c>
    </row>
    <row r="1025" spans="1:26" x14ac:dyDescent="0.25">
      <c r="A1025" s="4" t="s">
        <v>1118</v>
      </c>
      <c r="B1025" s="5">
        <v>134</v>
      </c>
      <c r="C1025" s="5">
        <v>0</v>
      </c>
      <c r="D1025" s="5">
        <v>0</v>
      </c>
      <c r="E1025" s="5">
        <v>2</v>
      </c>
      <c r="F1025" s="5">
        <v>4</v>
      </c>
      <c r="G1025" s="5">
        <v>1</v>
      </c>
      <c r="H1025" s="5">
        <v>1</v>
      </c>
      <c r="I1025" s="5">
        <v>8</v>
      </c>
      <c r="J1025" s="5">
        <v>2</v>
      </c>
      <c r="K1025" s="5">
        <v>0</v>
      </c>
      <c r="L1025" s="5">
        <v>1</v>
      </c>
      <c r="M1025" s="5">
        <v>4</v>
      </c>
      <c r="N1025" s="5">
        <v>1</v>
      </c>
      <c r="O1025" s="5">
        <v>3</v>
      </c>
      <c r="P1025" s="5">
        <v>4</v>
      </c>
      <c r="Q1025" s="5">
        <v>21</v>
      </c>
      <c r="R1025" s="5">
        <v>9</v>
      </c>
      <c r="S1025" s="5">
        <v>14</v>
      </c>
      <c r="T1025" s="5">
        <v>4</v>
      </c>
      <c r="U1025" s="5">
        <v>3</v>
      </c>
      <c r="V1025" s="5">
        <v>0</v>
      </c>
      <c r="W1025" s="5">
        <v>2</v>
      </c>
      <c r="X1025" s="5">
        <v>1</v>
      </c>
      <c r="Y1025" s="5">
        <v>0</v>
      </c>
      <c r="Z1025" s="5">
        <v>219</v>
      </c>
    </row>
    <row r="1026" spans="1:26" x14ac:dyDescent="0.25">
      <c r="A1026" s="4" t="s">
        <v>1119</v>
      </c>
      <c r="B1026" s="5">
        <v>163</v>
      </c>
      <c r="C1026" s="5">
        <v>0</v>
      </c>
      <c r="D1026" s="5">
        <v>2</v>
      </c>
      <c r="E1026" s="5">
        <v>2</v>
      </c>
      <c r="F1026" s="5">
        <v>1</v>
      </c>
      <c r="G1026" s="5">
        <v>4</v>
      </c>
      <c r="H1026" s="5">
        <v>0</v>
      </c>
      <c r="I1026" s="5">
        <v>3</v>
      </c>
      <c r="J1026" s="5">
        <v>4</v>
      </c>
      <c r="K1026" s="5">
        <v>4</v>
      </c>
      <c r="L1026" s="5">
        <v>0</v>
      </c>
      <c r="M1026" s="5">
        <v>1</v>
      </c>
      <c r="N1026" s="5">
        <v>1</v>
      </c>
      <c r="O1026" s="5">
        <v>0</v>
      </c>
      <c r="P1026" s="5">
        <v>1</v>
      </c>
      <c r="Q1026" s="5">
        <v>3</v>
      </c>
      <c r="R1026" s="5">
        <v>2</v>
      </c>
      <c r="S1026" s="5">
        <v>0</v>
      </c>
      <c r="T1026" s="5">
        <v>0</v>
      </c>
      <c r="U1026" s="5">
        <v>1</v>
      </c>
      <c r="V1026" s="5">
        <v>1</v>
      </c>
      <c r="W1026" s="5">
        <v>2</v>
      </c>
      <c r="X1026" s="5">
        <v>0</v>
      </c>
      <c r="Y1026" s="5">
        <v>0</v>
      </c>
      <c r="Z1026" s="5">
        <v>195</v>
      </c>
    </row>
    <row r="1027" spans="1:26" x14ac:dyDescent="0.25">
      <c r="A1027" s="4" t="s">
        <v>1120</v>
      </c>
      <c r="B1027" s="5">
        <v>27</v>
      </c>
      <c r="C1027" s="5">
        <v>0</v>
      </c>
      <c r="D1027" s="5">
        <v>0</v>
      </c>
      <c r="E1027" s="5">
        <v>0</v>
      </c>
      <c r="F1027" s="5">
        <v>2</v>
      </c>
      <c r="G1027" s="5">
        <v>0</v>
      </c>
      <c r="H1027" s="5">
        <v>1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1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31</v>
      </c>
    </row>
    <row r="1028" spans="1:26" x14ac:dyDescent="0.25">
      <c r="A1028" s="4" t="s">
        <v>1121</v>
      </c>
      <c r="B1028" s="5">
        <v>10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2</v>
      </c>
      <c r="L1028" s="5">
        <v>0</v>
      </c>
      <c r="M1028" s="5">
        <v>0</v>
      </c>
      <c r="N1028" s="5">
        <v>0</v>
      </c>
      <c r="O1028" s="5">
        <v>0</v>
      </c>
      <c r="P1028" s="5">
        <v>1</v>
      </c>
      <c r="Q1028" s="5">
        <v>0</v>
      </c>
      <c r="R1028" s="5">
        <v>0</v>
      </c>
      <c r="S1028" s="5">
        <v>0</v>
      </c>
      <c r="T1028" s="5">
        <v>1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14</v>
      </c>
    </row>
    <row r="1029" spans="1:26" x14ac:dyDescent="0.25">
      <c r="A1029" s="4" t="s">
        <v>1122</v>
      </c>
      <c r="B1029" s="5">
        <v>21</v>
      </c>
      <c r="C1029" s="5">
        <v>0</v>
      </c>
      <c r="D1029" s="5">
        <v>0</v>
      </c>
      <c r="E1029" s="5">
        <v>0</v>
      </c>
      <c r="F1029" s="5">
        <v>1</v>
      </c>
      <c r="G1029" s="5">
        <v>0</v>
      </c>
      <c r="H1029" s="5">
        <v>0</v>
      </c>
      <c r="I1029" s="5">
        <v>0</v>
      </c>
      <c r="J1029" s="5">
        <v>1</v>
      </c>
      <c r="K1029" s="5">
        <v>0</v>
      </c>
      <c r="L1029" s="5">
        <v>0</v>
      </c>
      <c r="M1029" s="5">
        <v>1</v>
      </c>
      <c r="N1029" s="5">
        <v>0</v>
      </c>
      <c r="O1029" s="5">
        <v>0</v>
      </c>
      <c r="P1029" s="5">
        <v>3</v>
      </c>
      <c r="Q1029" s="5">
        <v>0</v>
      </c>
      <c r="R1029" s="5">
        <v>1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28</v>
      </c>
    </row>
    <row r="1030" spans="1:26" x14ac:dyDescent="0.25">
      <c r="A1030" s="4" t="s">
        <v>1123</v>
      </c>
      <c r="B1030" s="5">
        <v>43</v>
      </c>
      <c r="C1030" s="5">
        <v>0</v>
      </c>
      <c r="D1030" s="5">
        <v>1</v>
      </c>
      <c r="E1030" s="5">
        <v>1</v>
      </c>
      <c r="F1030" s="5">
        <v>1</v>
      </c>
      <c r="G1030" s="5">
        <v>2</v>
      </c>
      <c r="H1030" s="5">
        <v>0</v>
      </c>
      <c r="I1030" s="5">
        <v>2</v>
      </c>
      <c r="J1030" s="5">
        <v>2</v>
      </c>
      <c r="K1030" s="5">
        <v>1</v>
      </c>
      <c r="L1030" s="5">
        <v>1</v>
      </c>
      <c r="M1030" s="5">
        <v>0</v>
      </c>
      <c r="N1030" s="5">
        <v>0</v>
      </c>
      <c r="O1030" s="5">
        <v>0</v>
      </c>
      <c r="P1030" s="5">
        <v>1</v>
      </c>
      <c r="Q1030" s="5">
        <v>3</v>
      </c>
      <c r="R1030" s="5">
        <v>0</v>
      </c>
      <c r="S1030" s="5">
        <v>0</v>
      </c>
      <c r="T1030" s="5">
        <v>1</v>
      </c>
      <c r="U1030" s="5">
        <v>1</v>
      </c>
      <c r="V1030" s="5">
        <v>1</v>
      </c>
      <c r="W1030" s="5">
        <v>11</v>
      </c>
      <c r="X1030" s="5">
        <v>2</v>
      </c>
      <c r="Y1030" s="5">
        <v>0</v>
      </c>
      <c r="Z1030" s="5">
        <v>74</v>
      </c>
    </row>
    <row r="1031" spans="1:26" x14ac:dyDescent="0.25">
      <c r="A1031" s="4" t="s">
        <v>1124</v>
      </c>
      <c r="B1031" s="5">
        <v>41</v>
      </c>
      <c r="C1031" s="5">
        <v>3</v>
      </c>
      <c r="D1031" s="5">
        <v>3</v>
      </c>
      <c r="E1031" s="5">
        <v>3</v>
      </c>
      <c r="F1031" s="5">
        <v>2</v>
      </c>
      <c r="G1031" s="5">
        <v>3</v>
      </c>
      <c r="H1031" s="5">
        <v>2</v>
      </c>
      <c r="I1031" s="5">
        <v>3</v>
      </c>
      <c r="J1031" s="5">
        <v>1</v>
      </c>
      <c r="K1031" s="5">
        <v>3</v>
      </c>
      <c r="L1031" s="5">
        <v>1</v>
      </c>
      <c r="M1031" s="5">
        <v>1</v>
      </c>
      <c r="N1031" s="5">
        <v>3</v>
      </c>
      <c r="O1031" s="5">
        <v>0</v>
      </c>
      <c r="P1031" s="5">
        <v>0</v>
      </c>
      <c r="Q1031" s="5">
        <v>0</v>
      </c>
      <c r="R1031" s="5">
        <v>2</v>
      </c>
      <c r="S1031" s="5">
        <v>0</v>
      </c>
      <c r="T1031" s="5">
        <v>2</v>
      </c>
      <c r="U1031" s="5">
        <v>2</v>
      </c>
      <c r="V1031" s="5">
        <v>4</v>
      </c>
      <c r="W1031" s="5">
        <v>2</v>
      </c>
      <c r="X1031" s="5">
        <v>1</v>
      </c>
      <c r="Y1031" s="5">
        <v>0</v>
      </c>
      <c r="Z1031" s="5">
        <v>82</v>
      </c>
    </row>
    <row r="1032" spans="1:26" x14ac:dyDescent="0.25">
      <c r="A1032" s="4" t="s">
        <v>1125</v>
      </c>
      <c r="B1032" s="5">
        <v>36</v>
      </c>
      <c r="C1032" s="5">
        <v>0</v>
      </c>
      <c r="D1032" s="5">
        <v>2</v>
      </c>
      <c r="E1032" s="5">
        <v>0</v>
      </c>
      <c r="F1032" s="5">
        <v>1</v>
      </c>
      <c r="G1032" s="5">
        <v>0</v>
      </c>
      <c r="H1032" s="5">
        <v>1</v>
      </c>
      <c r="I1032" s="5">
        <v>0</v>
      </c>
      <c r="J1032" s="5">
        <v>2</v>
      </c>
      <c r="K1032" s="5">
        <v>0</v>
      </c>
      <c r="L1032" s="5">
        <v>0</v>
      </c>
      <c r="M1032" s="5">
        <v>1</v>
      </c>
      <c r="N1032" s="5">
        <v>1</v>
      </c>
      <c r="O1032" s="5">
        <v>0</v>
      </c>
      <c r="P1032" s="5">
        <v>1</v>
      </c>
      <c r="Q1032" s="5">
        <v>0</v>
      </c>
      <c r="R1032" s="5">
        <v>1</v>
      </c>
      <c r="S1032" s="5">
        <v>1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47</v>
      </c>
    </row>
    <row r="1033" spans="1:26" x14ac:dyDescent="0.25">
      <c r="A1033" s="4" t="s">
        <v>1126</v>
      </c>
      <c r="B1033" s="5">
        <v>78</v>
      </c>
      <c r="C1033" s="5">
        <v>0</v>
      </c>
      <c r="D1033" s="5">
        <v>0</v>
      </c>
      <c r="E1033" s="5">
        <v>1</v>
      </c>
      <c r="F1033" s="5">
        <v>0</v>
      </c>
      <c r="G1033" s="5">
        <v>0</v>
      </c>
      <c r="H1033" s="5">
        <v>0</v>
      </c>
      <c r="I1033" s="5">
        <v>2</v>
      </c>
      <c r="J1033" s="5">
        <v>0</v>
      </c>
      <c r="K1033" s="5">
        <v>2</v>
      </c>
      <c r="L1033" s="5">
        <v>2</v>
      </c>
      <c r="M1033" s="5">
        <v>2</v>
      </c>
      <c r="N1033" s="5">
        <v>1</v>
      </c>
      <c r="O1033" s="5">
        <v>1</v>
      </c>
      <c r="P1033" s="5">
        <v>1</v>
      </c>
      <c r="Q1033" s="5">
        <v>3</v>
      </c>
      <c r="R1033" s="5">
        <v>1</v>
      </c>
      <c r="S1033" s="5">
        <v>2</v>
      </c>
      <c r="T1033" s="5">
        <v>2</v>
      </c>
      <c r="U1033" s="5">
        <v>0</v>
      </c>
      <c r="V1033" s="5">
        <v>1</v>
      </c>
      <c r="W1033" s="5">
        <v>2</v>
      </c>
      <c r="X1033" s="5">
        <v>0</v>
      </c>
      <c r="Y1033" s="5">
        <v>1</v>
      </c>
      <c r="Z1033" s="5">
        <v>102</v>
      </c>
    </row>
    <row r="1034" spans="1:26" x14ac:dyDescent="0.25">
      <c r="A1034" s="4" t="s">
        <v>1127</v>
      </c>
      <c r="B1034" s="5">
        <v>61</v>
      </c>
      <c r="C1034" s="5">
        <v>5</v>
      </c>
      <c r="D1034" s="5">
        <v>4</v>
      </c>
      <c r="E1034" s="5">
        <v>0</v>
      </c>
      <c r="F1034" s="5">
        <v>1</v>
      </c>
      <c r="G1034" s="5">
        <v>0</v>
      </c>
      <c r="H1034" s="5">
        <v>1</v>
      </c>
      <c r="I1034" s="5">
        <v>3</v>
      </c>
      <c r="J1034" s="5">
        <v>2</v>
      </c>
      <c r="K1034" s="5">
        <v>2</v>
      </c>
      <c r="L1034" s="5">
        <v>1</v>
      </c>
      <c r="M1034" s="5">
        <v>2</v>
      </c>
      <c r="N1034" s="5">
        <v>1</v>
      </c>
      <c r="O1034" s="5">
        <v>1</v>
      </c>
      <c r="P1034" s="5">
        <v>0</v>
      </c>
      <c r="Q1034" s="5">
        <v>1</v>
      </c>
      <c r="R1034" s="5">
        <v>1</v>
      </c>
      <c r="S1034" s="5">
        <v>3</v>
      </c>
      <c r="T1034" s="5">
        <v>1</v>
      </c>
      <c r="U1034" s="5">
        <v>1</v>
      </c>
      <c r="V1034" s="5">
        <v>1</v>
      </c>
      <c r="W1034" s="5">
        <v>1</v>
      </c>
      <c r="X1034" s="5">
        <v>1</v>
      </c>
      <c r="Y1034" s="5">
        <v>0</v>
      </c>
      <c r="Z1034" s="5">
        <v>94</v>
      </c>
    </row>
    <row r="1035" spans="1:26" x14ac:dyDescent="0.25">
      <c r="A1035" s="4" t="s">
        <v>1128</v>
      </c>
      <c r="B1035" s="5">
        <v>125</v>
      </c>
      <c r="C1035" s="5">
        <v>2</v>
      </c>
      <c r="D1035" s="5">
        <v>4</v>
      </c>
      <c r="E1035" s="5">
        <v>4</v>
      </c>
      <c r="F1035" s="5">
        <v>5</v>
      </c>
      <c r="G1035" s="5">
        <v>1</v>
      </c>
      <c r="H1035" s="5">
        <v>2</v>
      </c>
      <c r="I1035" s="5">
        <v>1</v>
      </c>
      <c r="J1035" s="5">
        <v>3</v>
      </c>
      <c r="K1035" s="5">
        <v>2</v>
      </c>
      <c r="L1035" s="5">
        <v>2</v>
      </c>
      <c r="M1035" s="5">
        <v>2</v>
      </c>
      <c r="N1035" s="5">
        <v>3</v>
      </c>
      <c r="O1035" s="5">
        <v>1</v>
      </c>
      <c r="P1035" s="5">
        <v>1</v>
      </c>
      <c r="Q1035" s="5">
        <v>4</v>
      </c>
      <c r="R1035" s="5">
        <v>0</v>
      </c>
      <c r="S1035" s="5">
        <v>2</v>
      </c>
      <c r="T1035" s="5">
        <v>3</v>
      </c>
      <c r="U1035" s="5">
        <v>1</v>
      </c>
      <c r="V1035" s="5">
        <v>0</v>
      </c>
      <c r="W1035" s="5">
        <v>0</v>
      </c>
      <c r="X1035" s="5">
        <v>1</v>
      </c>
      <c r="Y1035" s="5">
        <v>0</v>
      </c>
      <c r="Z1035" s="5">
        <v>169</v>
      </c>
    </row>
    <row r="1036" spans="1:26" x14ac:dyDescent="0.25">
      <c r="A1036" s="4" t="s">
        <v>1129</v>
      </c>
      <c r="B1036" s="5">
        <v>25</v>
      </c>
      <c r="C1036" s="5">
        <v>0</v>
      </c>
      <c r="D1036" s="5">
        <v>0</v>
      </c>
      <c r="E1036" s="5">
        <v>0</v>
      </c>
      <c r="F1036" s="5">
        <v>2</v>
      </c>
      <c r="G1036" s="5">
        <v>3</v>
      </c>
      <c r="H1036" s="5">
        <v>0</v>
      </c>
      <c r="I1036" s="5">
        <v>0</v>
      </c>
      <c r="J1036" s="5">
        <v>2</v>
      </c>
      <c r="K1036" s="5">
        <v>0</v>
      </c>
      <c r="L1036" s="5">
        <v>1</v>
      </c>
      <c r="M1036" s="5">
        <v>0</v>
      </c>
      <c r="N1036" s="5">
        <v>0</v>
      </c>
      <c r="O1036" s="5">
        <v>0</v>
      </c>
      <c r="P1036" s="5">
        <v>2</v>
      </c>
      <c r="Q1036" s="5">
        <v>1</v>
      </c>
      <c r="R1036" s="5">
        <v>0</v>
      </c>
      <c r="S1036" s="5">
        <v>0</v>
      </c>
      <c r="T1036" s="5">
        <v>0</v>
      </c>
      <c r="U1036" s="5">
        <v>1</v>
      </c>
      <c r="V1036" s="5">
        <v>1</v>
      </c>
      <c r="W1036" s="5">
        <v>1</v>
      </c>
      <c r="X1036" s="5">
        <v>0</v>
      </c>
      <c r="Y1036" s="5">
        <v>0</v>
      </c>
      <c r="Z1036" s="5">
        <v>39</v>
      </c>
    </row>
    <row r="1037" spans="1:26" x14ac:dyDescent="0.25">
      <c r="A1037" s="4" t="s">
        <v>1130</v>
      </c>
      <c r="B1037" s="5">
        <v>62</v>
      </c>
      <c r="C1037" s="5">
        <v>0</v>
      </c>
      <c r="D1037" s="5">
        <v>0</v>
      </c>
      <c r="E1037" s="5">
        <v>0</v>
      </c>
      <c r="F1037" s="5">
        <v>1</v>
      </c>
      <c r="G1037" s="5">
        <v>2</v>
      </c>
      <c r="H1037" s="5">
        <v>0</v>
      </c>
      <c r="I1037" s="5">
        <v>2</v>
      </c>
      <c r="J1037" s="5">
        <v>1</v>
      </c>
      <c r="K1037" s="5">
        <v>1</v>
      </c>
      <c r="L1037" s="5">
        <v>3</v>
      </c>
      <c r="M1037" s="5">
        <v>0</v>
      </c>
      <c r="N1037" s="5">
        <v>0</v>
      </c>
      <c r="O1037" s="5">
        <v>0</v>
      </c>
      <c r="P1037" s="5">
        <v>1</v>
      </c>
      <c r="Q1037" s="5">
        <v>0</v>
      </c>
      <c r="R1037" s="5">
        <v>1</v>
      </c>
      <c r="S1037" s="5">
        <v>1</v>
      </c>
      <c r="T1037" s="5">
        <v>2</v>
      </c>
      <c r="U1037" s="5">
        <v>0</v>
      </c>
      <c r="V1037" s="5">
        <v>0</v>
      </c>
      <c r="W1037" s="5">
        <v>1</v>
      </c>
      <c r="X1037" s="5">
        <v>1</v>
      </c>
      <c r="Y1037" s="5">
        <v>0</v>
      </c>
      <c r="Z1037" s="5">
        <v>79</v>
      </c>
    </row>
    <row r="1038" spans="1:26" x14ac:dyDescent="0.25">
      <c r="A1038" s="4" t="s">
        <v>1131</v>
      </c>
      <c r="B1038" s="5">
        <v>8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1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2</v>
      </c>
      <c r="S1038" s="5">
        <v>0</v>
      </c>
      <c r="T1038" s="5">
        <v>1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12</v>
      </c>
    </row>
    <row r="1039" spans="1:26" x14ac:dyDescent="0.25">
      <c r="A1039" s="4" t="s">
        <v>1132</v>
      </c>
      <c r="B1039" s="5">
        <v>92</v>
      </c>
      <c r="C1039" s="5">
        <v>1</v>
      </c>
      <c r="D1039" s="5">
        <v>4</v>
      </c>
      <c r="E1039" s="5">
        <v>6</v>
      </c>
      <c r="F1039" s="5">
        <v>1</v>
      </c>
      <c r="G1039" s="5">
        <v>1</v>
      </c>
      <c r="H1039" s="5">
        <v>1</v>
      </c>
      <c r="I1039" s="5">
        <v>5</v>
      </c>
      <c r="J1039" s="5">
        <v>1</v>
      </c>
      <c r="K1039" s="5">
        <v>1</v>
      </c>
      <c r="L1039" s="5">
        <v>7</v>
      </c>
      <c r="M1039" s="5">
        <v>0</v>
      </c>
      <c r="N1039" s="5">
        <v>0</v>
      </c>
      <c r="O1039" s="5">
        <v>2</v>
      </c>
      <c r="P1039" s="5">
        <v>3</v>
      </c>
      <c r="Q1039" s="5">
        <v>3</v>
      </c>
      <c r="R1039" s="5">
        <v>2</v>
      </c>
      <c r="S1039" s="5">
        <v>2</v>
      </c>
      <c r="T1039" s="5">
        <v>3</v>
      </c>
      <c r="U1039" s="5">
        <v>1</v>
      </c>
      <c r="V1039" s="5">
        <v>2</v>
      </c>
      <c r="W1039" s="5">
        <v>0</v>
      </c>
      <c r="X1039" s="5">
        <v>0</v>
      </c>
      <c r="Y1039" s="5">
        <v>0</v>
      </c>
      <c r="Z1039" s="5">
        <v>138</v>
      </c>
    </row>
    <row r="1040" spans="1:26" x14ac:dyDescent="0.25">
      <c r="A1040" s="4" t="s">
        <v>1133</v>
      </c>
      <c r="B1040" s="5">
        <v>21</v>
      </c>
      <c r="C1040" s="5">
        <v>0</v>
      </c>
      <c r="D1040" s="5">
        <v>0</v>
      </c>
      <c r="E1040" s="5">
        <v>2</v>
      </c>
      <c r="F1040" s="5">
        <v>1</v>
      </c>
      <c r="G1040" s="5">
        <v>2</v>
      </c>
      <c r="H1040" s="5">
        <v>1</v>
      </c>
      <c r="I1040" s="5">
        <v>1</v>
      </c>
      <c r="J1040" s="5">
        <v>0</v>
      </c>
      <c r="K1040" s="5">
        <v>1</v>
      </c>
      <c r="L1040" s="5">
        <v>0</v>
      </c>
      <c r="M1040" s="5">
        <v>0</v>
      </c>
      <c r="N1040" s="5">
        <v>0</v>
      </c>
      <c r="O1040" s="5">
        <v>0</v>
      </c>
      <c r="P1040" s="5">
        <v>1</v>
      </c>
      <c r="Q1040" s="5">
        <v>0</v>
      </c>
      <c r="R1040" s="5">
        <v>0</v>
      </c>
      <c r="S1040" s="5">
        <v>0</v>
      </c>
      <c r="T1040" s="5">
        <v>1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31</v>
      </c>
    </row>
    <row r="1041" spans="1:26" x14ac:dyDescent="0.25">
      <c r="A1041" s="4" t="s">
        <v>1134</v>
      </c>
      <c r="B1041" s="5">
        <v>6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6</v>
      </c>
    </row>
    <row r="1042" spans="1:26" x14ac:dyDescent="0.25">
      <c r="A1042" s="4" t="s">
        <v>1135</v>
      </c>
      <c r="B1042" s="5">
        <v>5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1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6</v>
      </c>
    </row>
    <row r="1043" spans="1:26" x14ac:dyDescent="0.25">
      <c r="A1043" s="4" t="s">
        <v>1136</v>
      </c>
      <c r="B1043" s="5">
        <v>53</v>
      </c>
      <c r="C1043" s="5">
        <v>0</v>
      </c>
      <c r="D1043" s="5">
        <v>2</v>
      </c>
      <c r="E1043" s="5">
        <v>3</v>
      </c>
      <c r="F1043" s="5">
        <v>0</v>
      </c>
      <c r="G1043" s="5">
        <v>1</v>
      </c>
      <c r="H1043" s="5">
        <v>0</v>
      </c>
      <c r="I1043" s="5">
        <v>1</v>
      </c>
      <c r="J1043" s="5">
        <v>2</v>
      </c>
      <c r="K1043" s="5">
        <v>0</v>
      </c>
      <c r="L1043" s="5">
        <v>0</v>
      </c>
      <c r="M1043" s="5">
        <v>2</v>
      </c>
      <c r="N1043" s="5">
        <v>0</v>
      </c>
      <c r="O1043" s="5">
        <v>1</v>
      </c>
      <c r="P1043" s="5">
        <v>1</v>
      </c>
      <c r="Q1043" s="5">
        <v>0</v>
      </c>
      <c r="R1043" s="5">
        <v>0</v>
      </c>
      <c r="S1043" s="5">
        <v>2</v>
      </c>
      <c r="T1043" s="5">
        <v>2</v>
      </c>
      <c r="U1043" s="5">
        <v>0</v>
      </c>
      <c r="V1043" s="5">
        <v>1</v>
      </c>
      <c r="W1043" s="5">
        <v>1</v>
      </c>
      <c r="X1043" s="5">
        <v>0</v>
      </c>
      <c r="Y1043" s="5">
        <v>0</v>
      </c>
      <c r="Z1043" s="5">
        <v>72</v>
      </c>
    </row>
    <row r="1044" spans="1:26" x14ac:dyDescent="0.25">
      <c r="A1044" s="4" t="s">
        <v>1137</v>
      </c>
      <c r="B1044" s="5">
        <v>22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1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1</v>
      </c>
      <c r="S1044" s="5">
        <v>0</v>
      </c>
      <c r="T1044" s="5">
        <v>0</v>
      </c>
      <c r="U1044" s="5">
        <v>1</v>
      </c>
      <c r="V1044" s="5">
        <v>1</v>
      </c>
      <c r="W1044" s="5">
        <v>0</v>
      </c>
      <c r="X1044" s="5">
        <v>0</v>
      </c>
      <c r="Y1044" s="5">
        <v>0</v>
      </c>
      <c r="Z1044" s="5">
        <v>26</v>
      </c>
    </row>
    <row r="1045" spans="1:26" x14ac:dyDescent="0.25">
      <c r="A1045" s="4" t="s">
        <v>1138</v>
      </c>
      <c r="B1045" s="5">
        <v>13</v>
      </c>
      <c r="C1045" s="5">
        <v>0</v>
      </c>
      <c r="D1045" s="5">
        <v>0</v>
      </c>
      <c r="E1045" s="5">
        <v>1</v>
      </c>
      <c r="F1045" s="5">
        <v>0</v>
      </c>
      <c r="G1045" s="5">
        <v>0</v>
      </c>
      <c r="H1045" s="5">
        <v>1</v>
      </c>
      <c r="I1045" s="5">
        <v>1</v>
      </c>
      <c r="J1045" s="5">
        <v>1</v>
      </c>
      <c r="K1045" s="5">
        <v>1</v>
      </c>
      <c r="L1045" s="5">
        <v>1</v>
      </c>
      <c r="M1045" s="5">
        <v>0</v>
      </c>
      <c r="N1045" s="5">
        <v>1</v>
      </c>
      <c r="O1045" s="5">
        <v>1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21</v>
      </c>
    </row>
    <row r="1046" spans="1:26" x14ac:dyDescent="0.25">
      <c r="A1046" s="4" t="s">
        <v>1139</v>
      </c>
      <c r="B1046" s="5">
        <v>105</v>
      </c>
      <c r="C1046" s="5">
        <v>11</v>
      </c>
      <c r="D1046" s="5">
        <v>6</v>
      </c>
      <c r="E1046" s="5">
        <v>2</v>
      </c>
      <c r="F1046" s="5">
        <v>6</v>
      </c>
      <c r="G1046" s="5">
        <v>0</v>
      </c>
      <c r="H1046" s="5">
        <v>6</v>
      </c>
      <c r="I1046" s="5">
        <v>10</v>
      </c>
      <c r="J1046" s="5">
        <v>6</v>
      </c>
      <c r="K1046" s="5">
        <v>4</v>
      </c>
      <c r="L1046" s="5">
        <v>1</v>
      </c>
      <c r="M1046" s="5">
        <v>6</v>
      </c>
      <c r="N1046" s="5">
        <v>3</v>
      </c>
      <c r="O1046" s="5">
        <v>2</v>
      </c>
      <c r="P1046" s="5">
        <v>3</v>
      </c>
      <c r="Q1046" s="5">
        <v>4</v>
      </c>
      <c r="R1046" s="5">
        <v>3</v>
      </c>
      <c r="S1046" s="5">
        <v>3</v>
      </c>
      <c r="T1046" s="5">
        <v>4</v>
      </c>
      <c r="U1046" s="5">
        <v>2</v>
      </c>
      <c r="V1046" s="5">
        <v>0</v>
      </c>
      <c r="W1046" s="5">
        <v>3</v>
      </c>
      <c r="X1046" s="5">
        <v>1</v>
      </c>
      <c r="Y1046" s="5">
        <v>0</v>
      </c>
      <c r="Z1046" s="5">
        <v>191</v>
      </c>
    </row>
    <row r="1047" spans="1:26" x14ac:dyDescent="0.25">
      <c r="A1047" s="4" t="s">
        <v>1140</v>
      </c>
      <c r="B1047" s="5">
        <v>54</v>
      </c>
      <c r="C1047" s="5">
        <v>2</v>
      </c>
      <c r="D1047" s="5">
        <v>0</v>
      </c>
      <c r="E1047" s="5">
        <v>0</v>
      </c>
      <c r="F1047" s="5">
        <v>1</v>
      </c>
      <c r="G1047" s="5">
        <v>0</v>
      </c>
      <c r="H1047" s="5">
        <v>3</v>
      </c>
      <c r="I1047" s="5">
        <v>5</v>
      </c>
      <c r="J1047" s="5">
        <v>0</v>
      </c>
      <c r="K1047" s="5">
        <v>4</v>
      </c>
      <c r="L1047" s="5">
        <v>1</v>
      </c>
      <c r="M1047" s="5">
        <v>0</v>
      </c>
      <c r="N1047" s="5">
        <v>1</v>
      </c>
      <c r="O1047" s="5">
        <v>1</v>
      </c>
      <c r="P1047" s="5">
        <v>0</v>
      </c>
      <c r="Q1047" s="5">
        <v>2</v>
      </c>
      <c r="R1047" s="5">
        <v>0</v>
      </c>
      <c r="S1047" s="5">
        <v>2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76</v>
      </c>
    </row>
    <row r="1048" spans="1:26" x14ac:dyDescent="0.25">
      <c r="A1048" s="4" t="s">
        <v>1141</v>
      </c>
      <c r="B1048" s="5">
        <v>6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1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7</v>
      </c>
    </row>
    <row r="1049" spans="1:26" x14ac:dyDescent="0.25">
      <c r="A1049" s="4" t="s">
        <v>1142</v>
      </c>
      <c r="B1049" s="5">
        <v>39</v>
      </c>
      <c r="C1049" s="5">
        <v>0</v>
      </c>
      <c r="D1049" s="5">
        <v>1</v>
      </c>
      <c r="E1049" s="5">
        <v>0</v>
      </c>
      <c r="F1049" s="5">
        <v>0</v>
      </c>
      <c r="G1049" s="5">
        <v>0</v>
      </c>
      <c r="H1049" s="5">
        <v>4</v>
      </c>
      <c r="I1049" s="5">
        <v>1</v>
      </c>
      <c r="J1049" s="5">
        <v>1</v>
      </c>
      <c r="K1049" s="5">
        <v>0</v>
      </c>
      <c r="L1049" s="5">
        <v>0</v>
      </c>
      <c r="M1049" s="5">
        <v>5</v>
      </c>
      <c r="N1049" s="5">
        <v>1</v>
      </c>
      <c r="O1049" s="5">
        <v>5</v>
      </c>
      <c r="P1049" s="5">
        <v>0</v>
      </c>
      <c r="Q1049" s="5">
        <v>0</v>
      </c>
      <c r="R1049" s="5">
        <v>1</v>
      </c>
      <c r="S1049" s="5">
        <v>1</v>
      </c>
      <c r="T1049" s="5">
        <v>0</v>
      </c>
      <c r="U1049" s="5">
        <v>1</v>
      </c>
      <c r="V1049" s="5">
        <v>0</v>
      </c>
      <c r="W1049" s="5">
        <v>0</v>
      </c>
      <c r="X1049" s="5">
        <v>1</v>
      </c>
      <c r="Y1049" s="5">
        <v>0</v>
      </c>
      <c r="Z1049" s="5">
        <v>61</v>
      </c>
    </row>
    <row r="1050" spans="1:26" x14ac:dyDescent="0.25">
      <c r="A1050" s="4" t="s">
        <v>1143</v>
      </c>
      <c r="B1050" s="5">
        <v>20</v>
      </c>
      <c r="C1050" s="5">
        <v>0</v>
      </c>
      <c r="D1050" s="5">
        <v>0</v>
      </c>
      <c r="E1050" s="5">
        <v>1</v>
      </c>
      <c r="F1050" s="5">
        <v>2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1</v>
      </c>
      <c r="P1050" s="5">
        <v>0</v>
      </c>
      <c r="Q1050" s="5">
        <v>1</v>
      </c>
      <c r="R1050" s="5">
        <v>1</v>
      </c>
      <c r="S1050" s="5">
        <v>2</v>
      </c>
      <c r="T1050" s="5">
        <v>0</v>
      </c>
      <c r="U1050" s="5">
        <v>1</v>
      </c>
      <c r="V1050" s="5">
        <v>0</v>
      </c>
      <c r="W1050" s="5">
        <v>0</v>
      </c>
      <c r="X1050" s="5">
        <v>0</v>
      </c>
      <c r="Y1050" s="5">
        <v>0</v>
      </c>
      <c r="Z1050" s="5">
        <v>29</v>
      </c>
    </row>
    <row r="1051" spans="1:26" x14ac:dyDescent="0.25">
      <c r="A1051" s="4" t="s">
        <v>1144</v>
      </c>
      <c r="B1051" s="5">
        <v>16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5</v>
      </c>
      <c r="I1051" s="5">
        <v>0</v>
      </c>
      <c r="J1051" s="5">
        <v>0</v>
      </c>
      <c r="K1051" s="5">
        <v>1</v>
      </c>
      <c r="L1051" s="5">
        <v>0</v>
      </c>
      <c r="M1051" s="5">
        <v>1</v>
      </c>
      <c r="N1051" s="5">
        <v>0</v>
      </c>
      <c r="O1051" s="5">
        <v>0</v>
      </c>
      <c r="P1051" s="5">
        <v>1</v>
      </c>
      <c r="Q1051" s="5">
        <v>0</v>
      </c>
      <c r="R1051" s="5">
        <v>0</v>
      </c>
      <c r="S1051" s="5">
        <v>1</v>
      </c>
      <c r="T1051" s="5">
        <v>1</v>
      </c>
      <c r="U1051" s="5">
        <v>0</v>
      </c>
      <c r="V1051" s="5">
        <v>0</v>
      </c>
      <c r="W1051" s="5">
        <v>0</v>
      </c>
      <c r="X1051" s="5">
        <v>1</v>
      </c>
      <c r="Y1051" s="5">
        <v>0</v>
      </c>
      <c r="Z1051" s="5">
        <v>27</v>
      </c>
    </row>
    <row r="1052" spans="1:26" x14ac:dyDescent="0.25">
      <c r="A1052" s="4" t="s">
        <v>1145</v>
      </c>
      <c r="B1052" s="5">
        <v>7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1</v>
      </c>
      <c r="J1052" s="5">
        <v>1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1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10</v>
      </c>
    </row>
    <row r="1053" spans="1:26" x14ac:dyDescent="0.25">
      <c r="A1053" s="4" t="s">
        <v>1146</v>
      </c>
      <c r="B1053" s="5">
        <v>5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1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6</v>
      </c>
    </row>
    <row r="1054" spans="1:26" x14ac:dyDescent="0.25">
      <c r="A1054" s="4" t="s">
        <v>1147</v>
      </c>
      <c r="B1054" s="5">
        <v>73</v>
      </c>
      <c r="C1054" s="5">
        <v>0</v>
      </c>
      <c r="D1054" s="5">
        <v>1</v>
      </c>
      <c r="E1054" s="5">
        <v>0</v>
      </c>
      <c r="F1054" s="5">
        <v>0</v>
      </c>
      <c r="G1054" s="5">
        <v>0</v>
      </c>
      <c r="H1054" s="5">
        <v>1</v>
      </c>
      <c r="I1054" s="5">
        <v>0</v>
      </c>
      <c r="J1054" s="5">
        <v>1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1</v>
      </c>
      <c r="S1054" s="5">
        <v>1</v>
      </c>
      <c r="T1054" s="5">
        <v>0</v>
      </c>
      <c r="U1054" s="5">
        <v>0</v>
      </c>
      <c r="V1054" s="5">
        <v>0</v>
      </c>
      <c r="W1054" s="5">
        <v>1</v>
      </c>
      <c r="X1054" s="5">
        <v>0</v>
      </c>
      <c r="Y1054" s="5">
        <v>0</v>
      </c>
      <c r="Z1054" s="5">
        <v>79</v>
      </c>
    </row>
    <row r="1055" spans="1:26" x14ac:dyDescent="0.25">
      <c r="A1055" s="4" t="s">
        <v>1148</v>
      </c>
      <c r="B1055" s="5">
        <v>20</v>
      </c>
      <c r="C1055" s="5">
        <v>0</v>
      </c>
      <c r="D1055" s="5">
        <v>1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1</v>
      </c>
      <c r="R1055" s="5">
        <v>0</v>
      </c>
      <c r="S1055" s="5">
        <v>1</v>
      </c>
      <c r="T1055" s="5">
        <v>0</v>
      </c>
      <c r="U1055" s="5">
        <v>1</v>
      </c>
      <c r="V1055" s="5">
        <v>0</v>
      </c>
      <c r="W1055" s="5">
        <v>0</v>
      </c>
      <c r="X1055" s="5">
        <v>0</v>
      </c>
      <c r="Y1055" s="5">
        <v>0</v>
      </c>
      <c r="Z1055" s="5">
        <v>24</v>
      </c>
    </row>
    <row r="1056" spans="1:26" x14ac:dyDescent="0.25">
      <c r="A1056" s="4" t="s">
        <v>1149</v>
      </c>
      <c r="B1056" s="5">
        <v>22</v>
      </c>
      <c r="C1056" s="5">
        <v>0</v>
      </c>
      <c r="D1056" s="5">
        <v>0</v>
      </c>
      <c r="E1056" s="5">
        <v>2</v>
      </c>
      <c r="F1056" s="5">
        <v>0</v>
      </c>
      <c r="G1056" s="5">
        <v>0</v>
      </c>
      <c r="H1056" s="5">
        <v>0</v>
      </c>
      <c r="I1056" s="5">
        <v>0</v>
      </c>
      <c r="J1056" s="5">
        <v>4</v>
      </c>
      <c r="K1056" s="5">
        <v>2</v>
      </c>
      <c r="L1056" s="5">
        <v>2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3</v>
      </c>
      <c r="V1056" s="5">
        <v>0</v>
      </c>
      <c r="W1056" s="5">
        <v>0</v>
      </c>
      <c r="X1056" s="5">
        <v>0</v>
      </c>
      <c r="Y1056" s="5">
        <v>0</v>
      </c>
      <c r="Z1056" s="5">
        <v>35</v>
      </c>
    </row>
    <row r="1057" spans="1:26" x14ac:dyDescent="0.25">
      <c r="A1057" s="4" t="s">
        <v>1150</v>
      </c>
      <c r="B1057" s="5">
        <v>124</v>
      </c>
      <c r="C1057" s="5">
        <v>2</v>
      </c>
      <c r="D1057" s="5">
        <v>1</v>
      </c>
      <c r="E1057" s="5">
        <v>2</v>
      </c>
      <c r="F1057" s="5">
        <v>3</v>
      </c>
      <c r="G1057" s="5">
        <v>4</v>
      </c>
      <c r="H1057" s="5">
        <v>3</v>
      </c>
      <c r="I1057" s="5">
        <v>2</v>
      </c>
      <c r="J1057" s="5">
        <v>2</v>
      </c>
      <c r="K1057" s="5">
        <v>5</v>
      </c>
      <c r="L1057" s="5">
        <v>3</v>
      </c>
      <c r="M1057" s="5">
        <v>1</v>
      </c>
      <c r="N1057" s="5">
        <v>0</v>
      </c>
      <c r="O1057" s="5">
        <v>0</v>
      </c>
      <c r="P1057" s="5">
        <v>8</v>
      </c>
      <c r="Q1057" s="5">
        <v>0</v>
      </c>
      <c r="R1057" s="5">
        <v>4</v>
      </c>
      <c r="S1057" s="5">
        <v>4</v>
      </c>
      <c r="T1057" s="5">
        <v>3</v>
      </c>
      <c r="U1057" s="5">
        <v>0</v>
      </c>
      <c r="V1057" s="5">
        <v>1</v>
      </c>
      <c r="W1057" s="5">
        <v>0</v>
      </c>
      <c r="X1057" s="5">
        <v>1</v>
      </c>
      <c r="Y1057" s="5">
        <v>0</v>
      </c>
      <c r="Z1057" s="5">
        <v>173</v>
      </c>
    </row>
    <row r="1058" spans="1:26" x14ac:dyDescent="0.25">
      <c r="A1058" s="4" t="s">
        <v>1151</v>
      </c>
      <c r="B1058" s="5">
        <v>78</v>
      </c>
      <c r="C1058" s="5">
        <v>0</v>
      </c>
      <c r="D1058" s="5">
        <v>0</v>
      </c>
      <c r="E1058" s="5">
        <v>1</v>
      </c>
      <c r="F1058" s="5">
        <v>3</v>
      </c>
      <c r="G1058" s="5">
        <v>2</v>
      </c>
      <c r="H1058" s="5">
        <v>0</v>
      </c>
      <c r="I1058" s="5">
        <v>2</v>
      </c>
      <c r="J1058" s="5">
        <v>3</v>
      </c>
      <c r="K1058" s="5">
        <v>1</v>
      </c>
      <c r="L1058" s="5">
        <v>2</v>
      </c>
      <c r="M1058" s="5">
        <v>5</v>
      </c>
      <c r="N1058" s="5">
        <v>2</v>
      </c>
      <c r="O1058" s="5">
        <v>0</v>
      </c>
      <c r="P1058" s="5">
        <v>3</v>
      </c>
      <c r="Q1058" s="5">
        <v>0</v>
      </c>
      <c r="R1058" s="5">
        <v>2</v>
      </c>
      <c r="S1058" s="5">
        <v>2</v>
      </c>
      <c r="T1058" s="5">
        <v>2</v>
      </c>
      <c r="U1058" s="5">
        <v>1</v>
      </c>
      <c r="V1058" s="5">
        <v>0</v>
      </c>
      <c r="W1058" s="5">
        <v>2</v>
      </c>
      <c r="X1058" s="5">
        <v>0</v>
      </c>
      <c r="Y1058" s="5">
        <v>0</v>
      </c>
      <c r="Z1058" s="5">
        <v>111</v>
      </c>
    </row>
    <row r="1059" spans="1:26" x14ac:dyDescent="0.25">
      <c r="A1059" s="4" t="s">
        <v>1152</v>
      </c>
      <c r="B1059" s="5">
        <v>382</v>
      </c>
      <c r="C1059" s="5">
        <v>9</v>
      </c>
      <c r="D1059" s="5">
        <v>5</v>
      </c>
      <c r="E1059" s="5">
        <v>6</v>
      </c>
      <c r="F1059" s="5">
        <v>5</v>
      </c>
      <c r="G1059" s="5">
        <v>2</v>
      </c>
      <c r="H1059" s="5">
        <v>5</v>
      </c>
      <c r="I1059" s="5">
        <v>19</v>
      </c>
      <c r="J1059" s="5">
        <v>16</v>
      </c>
      <c r="K1059" s="5">
        <v>10</v>
      </c>
      <c r="L1059" s="5">
        <v>4</v>
      </c>
      <c r="M1059" s="5">
        <v>17</v>
      </c>
      <c r="N1059" s="5">
        <v>4</v>
      </c>
      <c r="O1059" s="5">
        <v>16</v>
      </c>
      <c r="P1059" s="5">
        <v>13</v>
      </c>
      <c r="Q1059" s="5">
        <v>0</v>
      </c>
      <c r="R1059" s="5">
        <v>11</v>
      </c>
      <c r="S1059" s="5">
        <v>11</v>
      </c>
      <c r="T1059" s="5">
        <v>8</v>
      </c>
      <c r="U1059" s="5">
        <v>2</v>
      </c>
      <c r="V1059" s="5">
        <v>1</v>
      </c>
      <c r="W1059" s="5">
        <v>6</v>
      </c>
      <c r="X1059" s="5">
        <v>4</v>
      </c>
      <c r="Y1059" s="5">
        <v>0</v>
      </c>
      <c r="Z1059" s="5">
        <v>556</v>
      </c>
    </row>
    <row r="1060" spans="1:26" x14ac:dyDescent="0.25">
      <c r="A1060" s="4" t="s">
        <v>1153</v>
      </c>
      <c r="B1060" s="5">
        <v>45</v>
      </c>
      <c r="C1060" s="5">
        <v>0</v>
      </c>
      <c r="D1060" s="5">
        <v>1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2</v>
      </c>
      <c r="L1060" s="5">
        <v>0</v>
      </c>
      <c r="M1060" s="5">
        <v>1</v>
      </c>
      <c r="N1060" s="5">
        <v>0</v>
      </c>
      <c r="O1060" s="5">
        <v>0</v>
      </c>
      <c r="P1060" s="5">
        <v>1</v>
      </c>
      <c r="Q1060" s="5">
        <v>0</v>
      </c>
      <c r="R1060" s="5">
        <v>0</v>
      </c>
      <c r="S1060" s="5">
        <v>0</v>
      </c>
      <c r="T1060" s="5">
        <v>0</v>
      </c>
      <c r="U1060" s="5">
        <v>1</v>
      </c>
      <c r="V1060" s="5">
        <v>0</v>
      </c>
      <c r="W1060" s="5">
        <v>0</v>
      </c>
      <c r="X1060" s="5">
        <v>0</v>
      </c>
      <c r="Y1060" s="5">
        <v>0</v>
      </c>
      <c r="Z1060" s="5">
        <v>51</v>
      </c>
    </row>
    <row r="1061" spans="1:26" x14ac:dyDescent="0.25">
      <c r="A1061" s="4" t="s">
        <v>1154</v>
      </c>
      <c r="B1061" s="5">
        <v>10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10</v>
      </c>
    </row>
    <row r="1062" spans="1:26" x14ac:dyDescent="0.25">
      <c r="A1062" s="4" t="s">
        <v>1155</v>
      </c>
      <c r="B1062" s="5">
        <v>135</v>
      </c>
      <c r="C1062" s="5">
        <v>1</v>
      </c>
      <c r="D1062" s="5">
        <v>5</v>
      </c>
      <c r="E1062" s="5">
        <v>1</v>
      </c>
      <c r="F1062" s="5">
        <v>1</v>
      </c>
      <c r="G1062" s="5">
        <v>5</v>
      </c>
      <c r="H1062" s="5">
        <v>1</v>
      </c>
      <c r="I1062" s="5">
        <v>3</v>
      </c>
      <c r="J1062" s="5">
        <v>0</v>
      </c>
      <c r="K1062" s="5">
        <v>0</v>
      </c>
      <c r="L1062" s="5">
        <v>1</v>
      </c>
      <c r="M1062" s="5">
        <v>5</v>
      </c>
      <c r="N1062" s="5">
        <v>0</v>
      </c>
      <c r="O1062" s="5">
        <v>0</v>
      </c>
      <c r="P1062" s="5">
        <v>3</v>
      </c>
      <c r="Q1062" s="5">
        <v>0</v>
      </c>
      <c r="R1062" s="5">
        <v>4</v>
      </c>
      <c r="S1062" s="5">
        <v>11</v>
      </c>
      <c r="T1062" s="5">
        <v>3</v>
      </c>
      <c r="U1062" s="5">
        <v>1</v>
      </c>
      <c r="V1062" s="5">
        <v>0</v>
      </c>
      <c r="W1062" s="5">
        <v>3</v>
      </c>
      <c r="X1062" s="5">
        <v>2</v>
      </c>
      <c r="Y1062" s="5">
        <v>0</v>
      </c>
      <c r="Z1062" s="5">
        <v>185</v>
      </c>
    </row>
    <row r="1063" spans="1:26" x14ac:dyDescent="0.25">
      <c r="A1063" s="4" t="s">
        <v>1156</v>
      </c>
      <c r="B1063" s="5">
        <v>1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1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2</v>
      </c>
    </row>
    <row r="1064" spans="1:26" x14ac:dyDescent="0.25">
      <c r="A1064" s="4" t="s">
        <v>1157</v>
      </c>
      <c r="B1064" s="5">
        <v>6</v>
      </c>
      <c r="C1064" s="5">
        <v>0</v>
      </c>
      <c r="D1064" s="5">
        <v>1</v>
      </c>
      <c r="E1064" s="5">
        <v>0</v>
      </c>
      <c r="F1064" s="5">
        <v>0</v>
      </c>
      <c r="G1064" s="5">
        <v>0</v>
      </c>
      <c r="H1064" s="5">
        <v>2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1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1</v>
      </c>
      <c r="U1064" s="5">
        <v>0</v>
      </c>
      <c r="V1064" s="5">
        <v>0</v>
      </c>
      <c r="W1064" s="5">
        <v>0</v>
      </c>
      <c r="X1064" s="5">
        <v>1</v>
      </c>
      <c r="Y1064" s="5">
        <v>0</v>
      </c>
      <c r="Z1064" s="5">
        <v>12</v>
      </c>
    </row>
    <row r="1065" spans="1:26" x14ac:dyDescent="0.25">
      <c r="A1065" s="4" t="s">
        <v>1158</v>
      </c>
      <c r="B1065" s="5">
        <v>8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1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9</v>
      </c>
    </row>
    <row r="1066" spans="1:26" x14ac:dyDescent="0.25">
      <c r="A1066" s="4" t="s">
        <v>1159</v>
      </c>
      <c r="B1066" s="5">
        <v>14</v>
      </c>
      <c r="C1066" s="5">
        <v>0</v>
      </c>
      <c r="D1066" s="5">
        <v>4</v>
      </c>
      <c r="E1066" s="5">
        <v>0</v>
      </c>
      <c r="F1066" s="5">
        <v>0</v>
      </c>
      <c r="G1066" s="5">
        <v>6</v>
      </c>
      <c r="H1066" s="5">
        <v>0</v>
      </c>
      <c r="I1066" s="5">
        <v>0</v>
      </c>
      <c r="J1066" s="5">
        <v>3</v>
      </c>
      <c r="K1066" s="5">
        <v>0</v>
      </c>
      <c r="L1066" s="5">
        <v>0</v>
      </c>
      <c r="M1066" s="5">
        <v>0</v>
      </c>
      <c r="N1066" s="5">
        <v>5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32</v>
      </c>
    </row>
    <row r="1067" spans="1:26" x14ac:dyDescent="0.25">
      <c r="A1067" s="4" t="s">
        <v>1160</v>
      </c>
      <c r="B1067" s="5">
        <v>29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1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1</v>
      </c>
      <c r="T1067" s="5">
        <v>1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32</v>
      </c>
    </row>
    <row r="1068" spans="1:26" x14ac:dyDescent="0.25">
      <c r="A1068" s="4" t="s">
        <v>1161</v>
      </c>
      <c r="B1068" s="5">
        <v>16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2</v>
      </c>
      <c r="L1068" s="5">
        <v>0</v>
      </c>
      <c r="M1068" s="5">
        <v>1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19</v>
      </c>
    </row>
    <row r="1069" spans="1:26" x14ac:dyDescent="0.25">
      <c r="A1069" s="4" t="s">
        <v>1162</v>
      </c>
      <c r="B1069" s="5">
        <v>33</v>
      </c>
      <c r="C1069" s="5">
        <v>0</v>
      </c>
      <c r="D1069" s="5">
        <v>0</v>
      </c>
      <c r="E1069" s="5">
        <v>1</v>
      </c>
      <c r="F1069" s="5">
        <v>0</v>
      </c>
      <c r="G1069" s="5">
        <v>1</v>
      </c>
      <c r="H1069" s="5">
        <v>1</v>
      </c>
      <c r="I1069" s="5">
        <v>0</v>
      </c>
      <c r="J1069" s="5">
        <v>1</v>
      </c>
      <c r="K1069" s="5">
        <v>0</v>
      </c>
      <c r="L1069" s="5">
        <v>0</v>
      </c>
      <c r="M1069" s="5">
        <v>1</v>
      </c>
      <c r="N1069" s="5">
        <v>1</v>
      </c>
      <c r="O1069" s="5">
        <v>1</v>
      </c>
      <c r="P1069" s="5">
        <v>2</v>
      </c>
      <c r="Q1069" s="5">
        <v>0</v>
      </c>
      <c r="R1069" s="5">
        <v>0</v>
      </c>
      <c r="S1069" s="5">
        <v>1</v>
      </c>
      <c r="T1069" s="5">
        <v>3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46</v>
      </c>
    </row>
    <row r="1070" spans="1:26" x14ac:dyDescent="0.25">
      <c r="A1070" s="4" t="s">
        <v>1163</v>
      </c>
      <c r="B1070" s="5">
        <v>34</v>
      </c>
      <c r="C1070" s="5">
        <v>0</v>
      </c>
      <c r="D1070" s="5">
        <v>0</v>
      </c>
      <c r="E1070" s="5">
        <v>0</v>
      </c>
      <c r="F1070" s="5">
        <v>0</v>
      </c>
      <c r="G1070" s="5">
        <v>4</v>
      </c>
      <c r="H1070" s="5">
        <v>0</v>
      </c>
      <c r="I1070" s="5">
        <v>2</v>
      </c>
      <c r="J1070" s="5">
        <v>1</v>
      </c>
      <c r="K1070" s="5">
        <v>2</v>
      </c>
      <c r="L1070" s="5">
        <v>0</v>
      </c>
      <c r="M1070" s="5">
        <v>1</v>
      </c>
      <c r="N1070" s="5">
        <v>0</v>
      </c>
      <c r="O1070" s="5">
        <v>1</v>
      </c>
      <c r="P1070" s="5">
        <v>0</v>
      </c>
      <c r="Q1070" s="5">
        <v>0</v>
      </c>
      <c r="R1070" s="5">
        <v>0</v>
      </c>
      <c r="S1070" s="5">
        <v>1</v>
      </c>
      <c r="T1070" s="5">
        <v>1</v>
      </c>
      <c r="U1070" s="5">
        <v>1</v>
      </c>
      <c r="V1070" s="5">
        <v>1</v>
      </c>
      <c r="W1070" s="5">
        <v>1</v>
      </c>
      <c r="X1070" s="5">
        <v>1</v>
      </c>
      <c r="Y1070" s="5">
        <v>1</v>
      </c>
      <c r="Z1070" s="5">
        <v>52</v>
      </c>
    </row>
    <row r="1071" spans="1:26" x14ac:dyDescent="0.25">
      <c r="A1071" s="4" t="s">
        <v>1164</v>
      </c>
      <c r="B1071" s="5">
        <v>10</v>
      </c>
      <c r="C1071" s="5">
        <v>0</v>
      </c>
      <c r="D1071" s="5">
        <v>1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2</v>
      </c>
      <c r="M1071" s="5">
        <v>1</v>
      </c>
      <c r="N1071" s="5">
        <v>0</v>
      </c>
      <c r="O1071" s="5">
        <v>0</v>
      </c>
      <c r="P1071" s="5">
        <v>2</v>
      </c>
      <c r="Q1071" s="5">
        <v>0</v>
      </c>
      <c r="R1071" s="5">
        <v>0</v>
      </c>
      <c r="S1071" s="5">
        <v>0</v>
      </c>
      <c r="T1071" s="5">
        <v>1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17</v>
      </c>
    </row>
    <row r="1072" spans="1:26" x14ac:dyDescent="0.25">
      <c r="A1072" s="4" t="s">
        <v>1165</v>
      </c>
      <c r="B1072" s="5">
        <v>10</v>
      </c>
      <c r="C1072" s="5">
        <v>0</v>
      </c>
      <c r="D1072" s="5">
        <v>1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1</v>
      </c>
      <c r="L1072" s="5">
        <v>0</v>
      </c>
      <c r="M1072" s="5">
        <v>0</v>
      </c>
      <c r="N1072" s="5">
        <v>0</v>
      </c>
      <c r="O1072" s="5">
        <v>1</v>
      </c>
      <c r="P1072" s="5">
        <v>0</v>
      </c>
      <c r="Q1072" s="5">
        <v>0</v>
      </c>
      <c r="R1072" s="5">
        <v>0</v>
      </c>
      <c r="S1072" s="5">
        <v>1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14</v>
      </c>
    </row>
    <row r="1073" spans="1:26" x14ac:dyDescent="0.25">
      <c r="A1073" s="4" t="s">
        <v>1166</v>
      </c>
      <c r="B1073" s="5">
        <v>10</v>
      </c>
      <c r="C1073" s="5">
        <v>0</v>
      </c>
      <c r="D1073" s="5">
        <v>0</v>
      </c>
      <c r="E1073" s="5">
        <v>1</v>
      </c>
      <c r="F1073" s="5">
        <v>0</v>
      </c>
      <c r="G1073" s="5">
        <v>0</v>
      </c>
      <c r="H1073" s="5">
        <v>0</v>
      </c>
      <c r="I1073" s="5">
        <v>1</v>
      </c>
      <c r="J1073" s="5">
        <v>3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15</v>
      </c>
    </row>
    <row r="1074" spans="1:26" x14ac:dyDescent="0.25">
      <c r="A1074" s="4" t="s">
        <v>1167</v>
      </c>
      <c r="B1074" s="5">
        <v>144</v>
      </c>
      <c r="C1074" s="5">
        <v>0</v>
      </c>
      <c r="D1074" s="5">
        <v>1</v>
      </c>
      <c r="E1074" s="5">
        <v>4</v>
      </c>
      <c r="F1074" s="5">
        <v>2</v>
      </c>
      <c r="G1074" s="5">
        <v>11</v>
      </c>
      <c r="H1074" s="5">
        <v>2</v>
      </c>
      <c r="I1074" s="5">
        <v>6</v>
      </c>
      <c r="J1074" s="5">
        <v>9</v>
      </c>
      <c r="K1074" s="5">
        <v>8</v>
      </c>
      <c r="L1074" s="5">
        <v>0</v>
      </c>
      <c r="M1074" s="5">
        <v>6</v>
      </c>
      <c r="N1074" s="5">
        <v>1</v>
      </c>
      <c r="O1074" s="5">
        <v>1</v>
      </c>
      <c r="P1074" s="5">
        <v>4</v>
      </c>
      <c r="Q1074" s="5">
        <v>0</v>
      </c>
      <c r="R1074" s="5">
        <v>2</v>
      </c>
      <c r="S1074" s="5">
        <v>3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204</v>
      </c>
    </row>
    <row r="1075" spans="1:26" x14ac:dyDescent="0.25">
      <c r="A1075" s="4" t="s">
        <v>1168</v>
      </c>
      <c r="B1075" s="5">
        <v>38</v>
      </c>
      <c r="C1075" s="5">
        <v>0</v>
      </c>
      <c r="D1075" s="5">
        <v>0</v>
      </c>
      <c r="E1075" s="5">
        <v>0</v>
      </c>
      <c r="F1075" s="5">
        <v>1</v>
      </c>
      <c r="G1075" s="5">
        <v>0</v>
      </c>
      <c r="H1075" s="5">
        <v>2</v>
      </c>
      <c r="I1075" s="5">
        <v>1</v>
      </c>
      <c r="J1075" s="5">
        <v>2</v>
      </c>
      <c r="K1075" s="5">
        <v>3</v>
      </c>
      <c r="L1075" s="5">
        <v>1</v>
      </c>
      <c r="M1075" s="5">
        <v>4</v>
      </c>
      <c r="N1075" s="5">
        <v>3</v>
      </c>
      <c r="O1075" s="5">
        <v>2</v>
      </c>
      <c r="P1075" s="5">
        <v>2</v>
      </c>
      <c r="Q1075" s="5">
        <v>2</v>
      </c>
      <c r="R1075" s="5">
        <v>0</v>
      </c>
      <c r="S1075" s="5">
        <v>0</v>
      </c>
      <c r="T1075" s="5">
        <v>1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62</v>
      </c>
    </row>
    <row r="1076" spans="1:26" x14ac:dyDescent="0.25">
      <c r="A1076" s="4" t="s">
        <v>1169</v>
      </c>
      <c r="B1076" s="5">
        <v>14</v>
      </c>
      <c r="C1076" s="5">
        <v>2</v>
      </c>
      <c r="D1076" s="5">
        <v>0</v>
      </c>
      <c r="E1076" s="5">
        <v>1</v>
      </c>
      <c r="F1076" s="5">
        <v>0</v>
      </c>
      <c r="G1076" s="5">
        <v>0</v>
      </c>
      <c r="H1076" s="5">
        <v>1</v>
      </c>
      <c r="I1076" s="5">
        <v>1</v>
      </c>
      <c r="J1076" s="5">
        <v>0</v>
      </c>
      <c r="K1076" s="5">
        <v>2</v>
      </c>
      <c r="L1076" s="5">
        <v>0</v>
      </c>
      <c r="M1076" s="5">
        <v>1</v>
      </c>
      <c r="N1076" s="5">
        <v>0</v>
      </c>
      <c r="O1076" s="5">
        <v>3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25</v>
      </c>
    </row>
    <row r="1077" spans="1:26" x14ac:dyDescent="0.25">
      <c r="A1077" s="4" t="s">
        <v>1170</v>
      </c>
      <c r="B1077" s="5">
        <v>6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6</v>
      </c>
    </row>
    <row r="1078" spans="1:26" x14ac:dyDescent="0.25">
      <c r="A1078" s="4" t="s">
        <v>1171</v>
      </c>
      <c r="B1078" s="5">
        <v>4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5</v>
      </c>
    </row>
    <row r="1079" spans="1:26" x14ac:dyDescent="0.25">
      <c r="A1079" s="4" t="s">
        <v>1172</v>
      </c>
      <c r="B1079" s="5">
        <v>32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1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33</v>
      </c>
    </row>
    <row r="1080" spans="1:26" x14ac:dyDescent="0.25">
      <c r="A1080" s="4" t="s">
        <v>1173</v>
      </c>
      <c r="B1080" s="5">
        <v>71</v>
      </c>
      <c r="C1080" s="5">
        <v>1</v>
      </c>
      <c r="D1080" s="5">
        <v>1</v>
      </c>
      <c r="E1080" s="5">
        <v>1</v>
      </c>
      <c r="F1080" s="5">
        <v>2</v>
      </c>
      <c r="G1080" s="5">
        <v>3</v>
      </c>
      <c r="H1080" s="5">
        <v>3</v>
      </c>
      <c r="I1080" s="5">
        <v>0</v>
      </c>
      <c r="J1080" s="5">
        <v>5</v>
      </c>
      <c r="K1080" s="5">
        <v>3</v>
      </c>
      <c r="L1080" s="5">
        <v>1</v>
      </c>
      <c r="M1080" s="5">
        <v>2</v>
      </c>
      <c r="N1080" s="5">
        <v>6</v>
      </c>
      <c r="O1080" s="5">
        <v>3</v>
      </c>
      <c r="P1080" s="5">
        <v>0</v>
      </c>
      <c r="Q1080" s="5">
        <v>0</v>
      </c>
      <c r="R1080" s="5">
        <v>8</v>
      </c>
      <c r="S1080" s="5">
        <v>0</v>
      </c>
      <c r="T1080" s="5">
        <v>2</v>
      </c>
      <c r="U1080" s="5">
        <v>3</v>
      </c>
      <c r="V1080" s="5">
        <v>0</v>
      </c>
      <c r="W1080" s="5">
        <v>0</v>
      </c>
      <c r="X1080" s="5">
        <v>0</v>
      </c>
      <c r="Y1080" s="5">
        <v>0</v>
      </c>
      <c r="Z1080" s="5">
        <v>115</v>
      </c>
    </row>
    <row r="1081" spans="1:26" x14ac:dyDescent="0.25">
      <c r="A1081" s="4" t="s">
        <v>1174</v>
      </c>
      <c r="B1081" s="5">
        <v>38</v>
      </c>
      <c r="C1081" s="5">
        <v>0</v>
      </c>
      <c r="D1081" s="5">
        <v>0</v>
      </c>
      <c r="E1081" s="5">
        <v>0</v>
      </c>
      <c r="F1081" s="5">
        <v>0</v>
      </c>
      <c r="G1081" s="5">
        <v>2</v>
      </c>
      <c r="H1081" s="5">
        <v>3</v>
      </c>
      <c r="I1081" s="5">
        <v>0</v>
      </c>
      <c r="J1081" s="5">
        <v>2</v>
      </c>
      <c r="K1081" s="5">
        <v>0</v>
      </c>
      <c r="L1081" s="5">
        <v>0</v>
      </c>
      <c r="M1081" s="5">
        <v>1</v>
      </c>
      <c r="N1081" s="5">
        <v>2</v>
      </c>
      <c r="O1081" s="5">
        <v>1</v>
      </c>
      <c r="P1081" s="5">
        <v>0</v>
      </c>
      <c r="Q1081" s="5">
        <v>0</v>
      </c>
      <c r="R1081" s="5">
        <v>0</v>
      </c>
      <c r="S1081" s="5">
        <v>0</v>
      </c>
      <c r="T1081" s="5">
        <v>1</v>
      </c>
      <c r="U1081" s="5">
        <v>0</v>
      </c>
      <c r="V1081" s="5">
        <v>2</v>
      </c>
      <c r="W1081" s="5">
        <v>1</v>
      </c>
      <c r="X1081" s="5">
        <v>0</v>
      </c>
      <c r="Y1081" s="5">
        <v>0</v>
      </c>
      <c r="Z1081" s="5">
        <v>53</v>
      </c>
    </row>
    <row r="1082" spans="1:26" x14ac:dyDescent="0.25">
      <c r="A1082" s="4" t="s">
        <v>1175</v>
      </c>
      <c r="B1082" s="5">
        <v>41</v>
      </c>
      <c r="C1082" s="5">
        <v>2</v>
      </c>
      <c r="D1082" s="5">
        <v>0</v>
      </c>
      <c r="E1082" s="5">
        <v>1</v>
      </c>
      <c r="F1082" s="5">
        <v>0</v>
      </c>
      <c r="G1082" s="5">
        <v>0</v>
      </c>
      <c r="H1082" s="5">
        <v>1</v>
      </c>
      <c r="I1082" s="5">
        <v>2</v>
      </c>
      <c r="J1082" s="5">
        <v>3</v>
      </c>
      <c r="K1082" s="5">
        <v>1</v>
      </c>
      <c r="L1082" s="5">
        <v>0</v>
      </c>
      <c r="M1082" s="5">
        <v>0</v>
      </c>
      <c r="N1082" s="5">
        <v>6</v>
      </c>
      <c r="O1082" s="5">
        <v>1</v>
      </c>
      <c r="P1082" s="5">
        <v>1</v>
      </c>
      <c r="Q1082" s="5">
        <v>0</v>
      </c>
      <c r="R1082" s="5">
        <v>6</v>
      </c>
      <c r="S1082" s="5">
        <v>1</v>
      </c>
      <c r="T1082" s="5">
        <v>0</v>
      </c>
      <c r="U1082" s="5">
        <v>0</v>
      </c>
      <c r="V1082" s="5">
        <v>2</v>
      </c>
      <c r="W1082" s="5">
        <v>1</v>
      </c>
      <c r="X1082" s="5">
        <v>0</v>
      </c>
      <c r="Y1082" s="5">
        <v>0</v>
      </c>
      <c r="Z1082" s="5">
        <v>69</v>
      </c>
    </row>
    <row r="1083" spans="1:26" x14ac:dyDescent="0.25">
      <c r="A1083" s="4" t="s">
        <v>1176</v>
      </c>
      <c r="B1083" s="5">
        <v>24</v>
      </c>
      <c r="C1083" s="5">
        <v>0</v>
      </c>
      <c r="D1083" s="5">
        <v>1</v>
      </c>
      <c r="E1083" s="5">
        <v>0</v>
      </c>
      <c r="F1083" s="5">
        <v>0</v>
      </c>
      <c r="G1083" s="5">
        <v>0</v>
      </c>
      <c r="H1083" s="5">
        <v>0</v>
      </c>
      <c r="I1083" s="5">
        <v>1</v>
      </c>
      <c r="J1083" s="5">
        <v>1</v>
      </c>
      <c r="K1083" s="5">
        <v>0</v>
      </c>
      <c r="L1083" s="5">
        <v>0</v>
      </c>
      <c r="M1083" s="5">
        <v>1</v>
      </c>
      <c r="N1083" s="5">
        <v>0</v>
      </c>
      <c r="O1083" s="5">
        <v>0</v>
      </c>
      <c r="P1083" s="5">
        <v>0</v>
      </c>
      <c r="Q1083" s="5">
        <v>0</v>
      </c>
      <c r="R1083" s="5">
        <v>5</v>
      </c>
      <c r="S1083" s="5">
        <v>0</v>
      </c>
      <c r="T1083" s="5">
        <v>0</v>
      </c>
      <c r="U1083" s="5">
        <v>0</v>
      </c>
      <c r="V1083" s="5">
        <v>1</v>
      </c>
      <c r="W1083" s="5">
        <v>0</v>
      </c>
      <c r="X1083" s="5">
        <v>0</v>
      </c>
      <c r="Y1083" s="5">
        <v>0</v>
      </c>
      <c r="Z1083" s="5">
        <v>34</v>
      </c>
    </row>
    <row r="1084" spans="1:26" x14ac:dyDescent="0.25">
      <c r="A1084" s="4" t="s">
        <v>1177</v>
      </c>
      <c r="B1084" s="5">
        <v>21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1</v>
      </c>
      <c r="N1084" s="5">
        <v>1</v>
      </c>
      <c r="O1084" s="5">
        <v>1</v>
      </c>
      <c r="P1084" s="5">
        <v>1</v>
      </c>
      <c r="Q1084" s="5">
        <v>1</v>
      </c>
      <c r="R1084" s="5">
        <v>6</v>
      </c>
      <c r="S1084" s="5">
        <v>0</v>
      </c>
      <c r="T1084" s="5">
        <v>1</v>
      </c>
      <c r="U1084" s="5">
        <v>1</v>
      </c>
      <c r="V1084" s="5">
        <v>0</v>
      </c>
      <c r="W1084" s="5">
        <v>0</v>
      </c>
      <c r="X1084" s="5">
        <v>0</v>
      </c>
      <c r="Y1084" s="5">
        <v>1</v>
      </c>
      <c r="Z1084" s="5">
        <v>35</v>
      </c>
    </row>
    <row r="1085" spans="1:26" x14ac:dyDescent="0.25">
      <c r="A1085" s="4" t="s">
        <v>1178</v>
      </c>
      <c r="B1085" s="5">
        <v>31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2</v>
      </c>
      <c r="Y1085" s="5">
        <v>0</v>
      </c>
      <c r="Z1085" s="5">
        <v>33</v>
      </c>
    </row>
    <row r="1086" spans="1:26" x14ac:dyDescent="0.25">
      <c r="A1086" s="4" t="s">
        <v>1179</v>
      </c>
      <c r="B1086" s="5">
        <v>103</v>
      </c>
      <c r="C1086" s="5">
        <v>0</v>
      </c>
      <c r="D1086" s="5">
        <v>0</v>
      </c>
      <c r="E1086" s="5">
        <v>0</v>
      </c>
      <c r="F1086" s="5">
        <v>4</v>
      </c>
      <c r="G1086" s="5">
        <v>0</v>
      </c>
      <c r="H1086" s="5">
        <v>2</v>
      </c>
      <c r="I1086" s="5">
        <v>1</v>
      </c>
      <c r="J1086" s="5">
        <v>1</v>
      </c>
      <c r="K1086" s="5">
        <v>0</v>
      </c>
      <c r="L1086" s="5">
        <v>2</v>
      </c>
      <c r="M1086" s="5">
        <v>0</v>
      </c>
      <c r="N1086" s="5">
        <v>2</v>
      </c>
      <c r="O1086" s="5">
        <v>0</v>
      </c>
      <c r="P1086" s="5">
        <v>0</v>
      </c>
      <c r="Q1086" s="5">
        <v>0</v>
      </c>
      <c r="R1086" s="5">
        <v>2</v>
      </c>
      <c r="S1086" s="5">
        <v>7</v>
      </c>
      <c r="T1086" s="5">
        <v>0</v>
      </c>
      <c r="U1086" s="5">
        <v>0</v>
      </c>
      <c r="V1086" s="5">
        <v>0</v>
      </c>
      <c r="W1086" s="5">
        <v>3</v>
      </c>
      <c r="X1086" s="5">
        <v>0</v>
      </c>
      <c r="Y1086" s="5">
        <v>0</v>
      </c>
      <c r="Z1086" s="5">
        <v>127</v>
      </c>
    </row>
    <row r="1087" spans="1:26" x14ac:dyDescent="0.25">
      <c r="A1087" s="4" t="s">
        <v>1180</v>
      </c>
      <c r="B1087" s="5">
        <v>88</v>
      </c>
      <c r="C1087" s="5">
        <v>1</v>
      </c>
      <c r="D1087" s="5">
        <v>0</v>
      </c>
      <c r="E1087" s="5">
        <v>2</v>
      </c>
      <c r="F1087" s="5">
        <v>2</v>
      </c>
      <c r="G1087" s="5">
        <v>0</v>
      </c>
      <c r="H1087" s="5">
        <v>0</v>
      </c>
      <c r="I1087" s="5">
        <v>0</v>
      </c>
      <c r="J1087" s="5">
        <v>2</v>
      </c>
      <c r="K1087" s="5">
        <v>5</v>
      </c>
      <c r="L1087" s="5">
        <v>2</v>
      </c>
      <c r="M1087" s="5">
        <v>1</v>
      </c>
      <c r="N1087" s="5">
        <v>2</v>
      </c>
      <c r="O1087" s="5">
        <v>0</v>
      </c>
      <c r="P1087" s="5">
        <v>4</v>
      </c>
      <c r="Q1087" s="5">
        <v>2</v>
      </c>
      <c r="R1087" s="5">
        <v>0</v>
      </c>
      <c r="S1087" s="5">
        <v>1</v>
      </c>
      <c r="T1087" s="5">
        <v>0</v>
      </c>
      <c r="U1087" s="5">
        <v>0</v>
      </c>
      <c r="V1087" s="5">
        <v>3</v>
      </c>
      <c r="W1087" s="5">
        <v>3</v>
      </c>
      <c r="X1087" s="5">
        <v>1</v>
      </c>
      <c r="Y1087" s="5">
        <v>2</v>
      </c>
      <c r="Z1087" s="5">
        <v>121</v>
      </c>
    </row>
    <row r="1088" spans="1:26" x14ac:dyDescent="0.25">
      <c r="A1088" s="4" t="s">
        <v>1181</v>
      </c>
      <c r="B1088" s="5">
        <v>278</v>
      </c>
      <c r="C1088" s="5">
        <v>2</v>
      </c>
      <c r="D1088" s="5">
        <v>5</v>
      </c>
      <c r="E1088" s="5">
        <v>5</v>
      </c>
      <c r="F1088" s="5">
        <v>5</v>
      </c>
      <c r="G1088" s="5">
        <v>7</v>
      </c>
      <c r="H1088" s="5">
        <v>1</v>
      </c>
      <c r="I1088" s="5">
        <v>5</v>
      </c>
      <c r="J1088" s="5">
        <v>10</v>
      </c>
      <c r="K1088" s="5">
        <v>7</v>
      </c>
      <c r="L1088" s="5">
        <v>3</v>
      </c>
      <c r="M1088" s="5">
        <v>5</v>
      </c>
      <c r="N1088" s="5">
        <v>3</v>
      </c>
      <c r="O1088" s="5">
        <v>1</v>
      </c>
      <c r="P1088" s="5">
        <v>3</v>
      </c>
      <c r="Q1088" s="5">
        <v>6</v>
      </c>
      <c r="R1088" s="5">
        <v>1</v>
      </c>
      <c r="S1088" s="5">
        <v>4</v>
      </c>
      <c r="T1088" s="5">
        <v>5</v>
      </c>
      <c r="U1088" s="5">
        <v>5</v>
      </c>
      <c r="V1088" s="5">
        <v>6</v>
      </c>
      <c r="W1088" s="5">
        <v>2</v>
      </c>
      <c r="X1088" s="5">
        <v>2</v>
      </c>
      <c r="Y1088" s="5">
        <v>0</v>
      </c>
      <c r="Z1088" s="5">
        <v>371</v>
      </c>
    </row>
    <row r="1089" spans="1:26" x14ac:dyDescent="0.25">
      <c r="A1089" s="4" t="s">
        <v>1182</v>
      </c>
      <c r="B1089" s="5">
        <v>1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1</v>
      </c>
    </row>
    <row r="1090" spans="1:26" x14ac:dyDescent="0.25">
      <c r="A1090" s="4" t="s">
        <v>1184</v>
      </c>
      <c r="B1090" s="5">
        <v>34</v>
      </c>
      <c r="C1090" s="5">
        <v>0</v>
      </c>
      <c r="D1090" s="5">
        <v>0</v>
      </c>
      <c r="E1090" s="5">
        <v>1</v>
      </c>
      <c r="F1090" s="5">
        <v>3</v>
      </c>
      <c r="G1090" s="5">
        <v>4</v>
      </c>
      <c r="H1090" s="5">
        <v>0</v>
      </c>
      <c r="I1090" s="5">
        <v>1</v>
      </c>
      <c r="J1090" s="5">
        <v>2</v>
      </c>
      <c r="K1090" s="5">
        <v>1</v>
      </c>
      <c r="L1090" s="5">
        <v>1</v>
      </c>
      <c r="M1090" s="5">
        <v>2</v>
      </c>
      <c r="N1090" s="5">
        <v>1</v>
      </c>
      <c r="O1090" s="5">
        <v>0</v>
      </c>
      <c r="P1090" s="5">
        <v>1</v>
      </c>
      <c r="Q1090" s="5">
        <v>0</v>
      </c>
      <c r="R1090" s="5">
        <v>1</v>
      </c>
      <c r="S1090" s="5">
        <v>2</v>
      </c>
      <c r="T1090" s="5">
        <v>2</v>
      </c>
      <c r="U1090" s="5">
        <v>0</v>
      </c>
      <c r="V1090" s="5">
        <v>0</v>
      </c>
      <c r="W1090" s="5">
        <v>0</v>
      </c>
      <c r="X1090" s="5">
        <v>1</v>
      </c>
      <c r="Y1090" s="5">
        <v>0</v>
      </c>
      <c r="Z1090" s="5">
        <v>57</v>
      </c>
    </row>
    <row r="1091" spans="1:26" x14ac:dyDescent="0.25">
      <c r="A1091" s="4" t="s">
        <v>1185</v>
      </c>
      <c r="B1091" s="5">
        <v>55</v>
      </c>
      <c r="C1091" s="5">
        <v>0</v>
      </c>
      <c r="D1091" s="5">
        <v>1</v>
      </c>
      <c r="E1091" s="5">
        <v>0</v>
      </c>
      <c r="F1091" s="5">
        <v>1</v>
      </c>
      <c r="G1091" s="5">
        <v>2</v>
      </c>
      <c r="H1091" s="5">
        <v>0</v>
      </c>
      <c r="I1091" s="5">
        <v>0</v>
      </c>
      <c r="J1091" s="5">
        <v>1</v>
      </c>
      <c r="K1091" s="5">
        <v>1</v>
      </c>
      <c r="L1091" s="5">
        <v>0</v>
      </c>
      <c r="M1091" s="5">
        <v>0</v>
      </c>
      <c r="N1091" s="5">
        <v>1</v>
      </c>
      <c r="O1091" s="5">
        <v>0</v>
      </c>
      <c r="P1091" s="5">
        <v>0</v>
      </c>
      <c r="Q1091" s="5">
        <v>0</v>
      </c>
      <c r="R1091" s="5">
        <v>1</v>
      </c>
      <c r="S1091" s="5">
        <v>1</v>
      </c>
      <c r="T1091" s="5">
        <v>0</v>
      </c>
      <c r="U1091" s="5">
        <v>0</v>
      </c>
      <c r="V1091" s="5">
        <v>1</v>
      </c>
      <c r="W1091" s="5">
        <v>0</v>
      </c>
      <c r="X1091" s="5">
        <v>1</v>
      </c>
      <c r="Y1091" s="5">
        <v>0</v>
      </c>
      <c r="Z1091" s="5">
        <v>66</v>
      </c>
    </row>
    <row r="1092" spans="1:26" x14ac:dyDescent="0.25">
      <c r="A1092" s="4" t="s">
        <v>1186</v>
      </c>
      <c r="B1092" s="5">
        <v>15</v>
      </c>
      <c r="C1092" s="5">
        <v>0</v>
      </c>
      <c r="D1092" s="5">
        <v>0</v>
      </c>
      <c r="E1092" s="5">
        <v>1</v>
      </c>
      <c r="F1092" s="5">
        <v>0</v>
      </c>
      <c r="G1092" s="5">
        <v>0</v>
      </c>
      <c r="H1092" s="5">
        <v>0</v>
      </c>
      <c r="I1092" s="5">
        <v>2</v>
      </c>
      <c r="J1092" s="5">
        <v>1</v>
      </c>
      <c r="K1092" s="5">
        <v>0</v>
      </c>
      <c r="L1092" s="5">
        <v>0</v>
      </c>
      <c r="M1092" s="5">
        <v>0</v>
      </c>
      <c r="N1092" s="5">
        <v>1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20</v>
      </c>
    </row>
    <row r="1093" spans="1:26" x14ac:dyDescent="0.25">
      <c r="A1093" s="4" t="s">
        <v>1187</v>
      </c>
      <c r="B1093" s="5">
        <v>44</v>
      </c>
      <c r="C1093" s="5">
        <v>0</v>
      </c>
      <c r="D1093" s="5">
        <v>0</v>
      </c>
      <c r="E1093" s="5">
        <v>2</v>
      </c>
      <c r="F1093" s="5">
        <v>1</v>
      </c>
      <c r="G1093" s="5">
        <v>1</v>
      </c>
      <c r="H1093" s="5">
        <v>0</v>
      </c>
      <c r="I1093" s="5">
        <v>1</v>
      </c>
      <c r="J1093" s="5">
        <v>2</v>
      </c>
      <c r="K1093" s="5">
        <v>0</v>
      </c>
      <c r="L1093" s="5">
        <v>0</v>
      </c>
      <c r="M1093" s="5">
        <v>0</v>
      </c>
      <c r="N1093" s="5">
        <v>1</v>
      </c>
      <c r="O1093" s="5">
        <v>0</v>
      </c>
      <c r="P1093" s="5">
        <v>1</v>
      </c>
      <c r="Q1093" s="5">
        <v>0</v>
      </c>
      <c r="R1093" s="5">
        <v>0</v>
      </c>
      <c r="S1093" s="5">
        <v>1</v>
      </c>
      <c r="T1093" s="5">
        <v>0</v>
      </c>
      <c r="U1093" s="5">
        <v>0</v>
      </c>
      <c r="V1093" s="5">
        <v>1</v>
      </c>
      <c r="W1093" s="5">
        <v>1</v>
      </c>
      <c r="X1093" s="5">
        <v>0</v>
      </c>
      <c r="Y1093" s="5">
        <v>0</v>
      </c>
      <c r="Z1093" s="5">
        <v>56</v>
      </c>
    </row>
    <row r="1094" spans="1:26" x14ac:dyDescent="0.25">
      <c r="A1094" s="4" t="s">
        <v>1188</v>
      </c>
      <c r="B1094" s="5">
        <v>20</v>
      </c>
      <c r="C1094" s="5">
        <v>0</v>
      </c>
      <c r="D1094" s="5">
        <v>1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1</v>
      </c>
      <c r="K1094" s="5">
        <v>1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1</v>
      </c>
      <c r="T1094" s="5">
        <v>1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25</v>
      </c>
    </row>
    <row r="1095" spans="1:26" x14ac:dyDescent="0.25">
      <c r="A1095" s="4" t="s">
        <v>1189</v>
      </c>
      <c r="B1095" s="5">
        <v>54</v>
      </c>
      <c r="C1095" s="5">
        <v>0</v>
      </c>
      <c r="D1095" s="5">
        <v>0</v>
      </c>
      <c r="E1095" s="5">
        <v>1</v>
      </c>
      <c r="F1095" s="5">
        <v>0</v>
      </c>
      <c r="G1095" s="5">
        <v>0</v>
      </c>
      <c r="H1095" s="5">
        <v>1</v>
      </c>
      <c r="I1095" s="5">
        <v>0</v>
      </c>
      <c r="J1095" s="5">
        <v>2</v>
      </c>
      <c r="K1095" s="5">
        <v>0</v>
      </c>
      <c r="L1095" s="5">
        <v>0</v>
      </c>
      <c r="M1095" s="5">
        <v>1</v>
      </c>
      <c r="N1095" s="5">
        <v>2</v>
      </c>
      <c r="O1095" s="5">
        <v>0</v>
      </c>
      <c r="P1095" s="5">
        <v>0</v>
      </c>
      <c r="Q1095" s="5">
        <v>0</v>
      </c>
      <c r="R1095" s="5">
        <v>0</v>
      </c>
      <c r="S1095" s="5">
        <v>2</v>
      </c>
      <c r="T1095" s="5">
        <v>3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66</v>
      </c>
    </row>
    <row r="1096" spans="1:26" x14ac:dyDescent="0.25">
      <c r="A1096" s="4" t="s">
        <v>1190</v>
      </c>
      <c r="B1096" s="5">
        <v>8</v>
      </c>
      <c r="C1096" s="5">
        <v>0</v>
      </c>
      <c r="D1096" s="5">
        <v>2</v>
      </c>
      <c r="E1096" s="5">
        <v>1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1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12</v>
      </c>
    </row>
    <row r="1097" spans="1:26" x14ac:dyDescent="0.25">
      <c r="A1097" s="4" t="s">
        <v>1191</v>
      </c>
      <c r="B1097" s="5">
        <v>16</v>
      </c>
      <c r="C1097" s="5">
        <v>0</v>
      </c>
      <c r="D1097" s="5">
        <v>0</v>
      </c>
      <c r="E1097" s="5">
        <v>2</v>
      </c>
      <c r="F1097" s="5">
        <v>0</v>
      </c>
      <c r="G1097" s="5">
        <v>0</v>
      </c>
      <c r="H1097" s="5">
        <v>1</v>
      </c>
      <c r="I1097" s="5">
        <v>1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21</v>
      </c>
    </row>
    <row r="1098" spans="1:26" x14ac:dyDescent="0.25">
      <c r="A1098" s="4" t="s">
        <v>1192</v>
      </c>
      <c r="B1098" s="5">
        <v>141</v>
      </c>
      <c r="C1098" s="5">
        <v>2</v>
      </c>
      <c r="D1098" s="5">
        <v>2</v>
      </c>
      <c r="E1098" s="5">
        <v>14</v>
      </c>
      <c r="F1098" s="5">
        <v>1</v>
      </c>
      <c r="G1098" s="5">
        <v>0</v>
      </c>
      <c r="H1098" s="5">
        <v>4</v>
      </c>
      <c r="I1098" s="5">
        <v>2</v>
      </c>
      <c r="J1098" s="5">
        <v>1</v>
      </c>
      <c r="K1098" s="5">
        <v>4</v>
      </c>
      <c r="L1098" s="5">
        <v>1</v>
      </c>
      <c r="M1098" s="5">
        <v>3</v>
      </c>
      <c r="N1098" s="5">
        <v>0</v>
      </c>
      <c r="O1098" s="5">
        <v>1</v>
      </c>
      <c r="P1098" s="5">
        <v>2</v>
      </c>
      <c r="Q1098" s="5">
        <v>1</v>
      </c>
      <c r="R1098" s="5">
        <v>0</v>
      </c>
      <c r="S1098" s="5">
        <v>3</v>
      </c>
      <c r="T1098" s="5">
        <v>1</v>
      </c>
      <c r="U1098" s="5">
        <v>1</v>
      </c>
      <c r="V1098" s="5">
        <v>0</v>
      </c>
      <c r="W1098" s="5">
        <v>0</v>
      </c>
      <c r="X1098" s="5">
        <v>0</v>
      </c>
      <c r="Y1098" s="5">
        <v>0</v>
      </c>
      <c r="Z1098" s="5">
        <v>184</v>
      </c>
    </row>
    <row r="1099" spans="1:26" x14ac:dyDescent="0.25">
      <c r="A1099" s="4" t="s">
        <v>1194</v>
      </c>
      <c r="B1099" s="5">
        <v>15</v>
      </c>
      <c r="C1099" s="5">
        <v>0</v>
      </c>
      <c r="D1099" s="5">
        <v>0</v>
      </c>
      <c r="E1099" s="5">
        <v>0</v>
      </c>
      <c r="F1099" s="5">
        <v>1</v>
      </c>
      <c r="G1099" s="5">
        <v>0</v>
      </c>
      <c r="H1099" s="5">
        <v>3</v>
      </c>
      <c r="I1099" s="5">
        <v>7</v>
      </c>
      <c r="J1099" s="5">
        <v>1</v>
      </c>
      <c r="K1099" s="5">
        <v>1</v>
      </c>
      <c r="L1099" s="5">
        <v>1</v>
      </c>
      <c r="M1099" s="5">
        <v>2</v>
      </c>
      <c r="N1099" s="5">
        <v>0</v>
      </c>
      <c r="O1099" s="5">
        <v>0</v>
      </c>
      <c r="P1099" s="5">
        <v>1</v>
      </c>
      <c r="Q1099" s="5">
        <v>0</v>
      </c>
      <c r="R1099" s="5">
        <v>0</v>
      </c>
      <c r="S1099" s="5">
        <v>1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33</v>
      </c>
    </row>
    <row r="1100" spans="1:26" x14ac:dyDescent="0.25">
      <c r="A1100" s="4" t="s">
        <v>1195</v>
      </c>
      <c r="B1100" s="5">
        <v>15</v>
      </c>
      <c r="C1100" s="5">
        <v>1</v>
      </c>
      <c r="D1100" s="5">
        <v>1</v>
      </c>
      <c r="E1100" s="5">
        <v>1</v>
      </c>
      <c r="F1100" s="5">
        <v>1</v>
      </c>
      <c r="G1100" s="5">
        <v>1</v>
      </c>
      <c r="H1100" s="5">
        <v>0</v>
      </c>
      <c r="I1100" s="5">
        <v>0</v>
      </c>
      <c r="J1100" s="5">
        <v>1</v>
      </c>
      <c r="K1100" s="5">
        <v>0</v>
      </c>
      <c r="L1100" s="5">
        <v>0</v>
      </c>
      <c r="M1100" s="5">
        <v>1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2</v>
      </c>
      <c r="T1100" s="5">
        <v>1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25</v>
      </c>
    </row>
    <row r="1101" spans="1:26" x14ac:dyDescent="0.25">
      <c r="A1101" s="4" t="s">
        <v>1196</v>
      </c>
      <c r="B1101" s="5">
        <v>146</v>
      </c>
      <c r="C1101" s="5">
        <v>0</v>
      </c>
      <c r="D1101" s="5">
        <v>4</v>
      </c>
      <c r="E1101" s="5">
        <v>5</v>
      </c>
      <c r="F1101" s="5">
        <v>0</v>
      </c>
      <c r="G1101" s="5">
        <v>2</v>
      </c>
      <c r="H1101" s="5">
        <v>8</v>
      </c>
      <c r="I1101" s="5">
        <v>4</v>
      </c>
      <c r="J1101" s="5">
        <v>5</v>
      </c>
      <c r="K1101" s="5">
        <v>2</v>
      </c>
      <c r="L1101" s="5">
        <v>5</v>
      </c>
      <c r="M1101" s="5">
        <v>2</v>
      </c>
      <c r="N1101" s="5">
        <v>0</v>
      </c>
      <c r="O1101" s="5">
        <v>5</v>
      </c>
      <c r="P1101" s="5">
        <v>2</v>
      </c>
      <c r="Q1101" s="5">
        <v>1</v>
      </c>
      <c r="R1101" s="5">
        <v>2</v>
      </c>
      <c r="S1101" s="5">
        <v>6</v>
      </c>
      <c r="T1101" s="5">
        <v>1</v>
      </c>
      <c r="U1101" s="5">
        <v>2</v>
      </c>
      <c r="V1101" s="5">
        <v>0</v>
      </c>
      <c r="W1101" s="5">
        <v>3</v>
      </c>
      <c r="X1101" s="5">
        <v>1</v>
      </c>
      <c r="Y1101" s="5">
        <v>2</v>
      </c>
      <c r="Z1101" s="5">
        <v>208</v>
      </c>
    </row>
    <row r="1102" spans="1:26" x14ac:dyDescent="0.25">
      <c r="A1102" s="4" t="s">
        <v>1197</v>
      </c>
      <c r="B1102" s="5">
        <v>17</v>
      </c>
      <c r="C1102" s="5">
        <v>0</v>
      </c>
      <c r="D1102" s="5">
        <v>0</v>
      </c>
      <c r="E1102" s="5">
        <v>1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1</v>
      </c>
      <c r="M1102" s="5">
        <v>1</v>
      </c>
      <c r="N1102" s="5">
        <v>0</v>
      </c>
      <c r="O1102" s="5">
        <v>0</v>
      </c>
      <c r="P1102" s="5">
        <v>0</v>
      </c>
      <c r="Q1102" s="5">
        <v>1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21</v>
      </c>
    </row>
    <row r="1103" spans="1:26" x14ac:dyDescent="0.25">
      <c r="A1103" s="4" t="s">
        <v>1198</v>
      </c>
      <c r="B1103" s="5">
        <v>6</v>
      </c>
      <c r="C1103" s="5">
        <v>0</v>
      </c>
      <c r="D1103" s="5">
        <v>0</v>
      </c>
      <c r="E1103" s="5">
        <v>0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1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8</v>
      </c>
    </row>
    <row r="1104" spans="1:26" x14ac:dyDescent="0.25">
      <c r="A1104" s="4" t="s">
        <v>1199</v>
      </c>
      <c r="B1104" s="5">
        <v>7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7</v>
      </c>
    </row>
    <row r="1105" spans="1:26" x14ac:dyDescent="0.25">
      <c r="A1105" s="4" t="s">
        <v>1200</v>
      </c>
      <c r="B1105" s="5">
        <v>50</v>
      </c>
      <c r="C1105" s="5">
        <v>0</v>
      </c>
      <c r="D1105" s="5">
        <v>0</v>
      </c>
      <c r="E1105" s="5">
        <v>0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2</v>
      </c>
      <c r="Q1105" s="5">
        <v>1</v>
      </c>
      <c r="R1105" s="5">
        <v>0</v>
      </c>
      <c r="S1105" s="5">
        <v>0</v>
      </c>
      <c r="T1105" s="5">
        <v>0</v>
      </c>
      <c r="U1105" s="5">
        <v>1</v>
      </c>
      <c r="V1105" s="5">
        <v>0</v>
      </c>
      <c r="W1105" s="5">
        <v>0</v>
      </c>
      <c r="X1105" s="5">
        <v>0</v>
      </c>
      <c r="Y1105" s="5">
        <v>0</v>
      </c>
      <c r="Z1105" s="5">
        <v>55</v>
      </c>
    </row>
    <row r="1106" spans="1:26" x14ac:dyDescent="0.25">
      <c r="A1106" s="4" t="s">
        <v>1201</v>
      </c>
      <c r="B1106" s="5">
        <v>43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3</v>
      </c>
      <c r="I1106" s="5">
        <v>4</v>
      </c>
      <c r="J1106" s="5">
        <v>2</v>
      </c>
      <c r="K1106" s="5">
        <v>1</v>
      </c>
      <c r="L1106" s="5">
        <v>4</v>
      </c>
      <c r="M1106" s="5">
        <v>3</v>
      </c>
      <c r="N1106" s="5">
        <v>0</v>
      </c>
      <c r="O1106" s="5">
        <v>1</v>
      </c>
      <c r="P1106" s="5">
        <v>0</v>
      </c>
      <c r="Q1106" s="5">
        <v>0</v>
      </c>
      <c r="R1106" s="5">
        <v>2</v>
      </c>
      <c r="S1106" s="5">
        <v>2</v>
      </c>
      <c r="T1106" s="5">
        <v>1</v>
      </c>
      <c r="U1106" s="5">
        <v>3</v>
      </c>
      <c r="V1106" s="5">
        <v>0</v>
      </c>
      <c r="W1106" s="5">
        <v>0</v>
      </c>
      <c r="X1106" s="5">
        <v>2</v>
      </c>
      <c r="Y1106" s="5">
        <v>0</v>
      </c>
      <c r="Z1106" s="5">
        <v>71</v>
      </c>
    </row>
    <row r="1107" spans="1:26" x14ac:dyDescent="0.25">
      <c r="A1107" s="4" t="s">
        <v>1202</v>
      </c>
      <c r="B1107" s="5">
        <v>8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8</v>
      </c>
    </row>
    <row r="1108" spans="1:26" x14ac:dyDescent="0.25">
      <c r="A1108" s="4" t="s">
        <v>1203</v>
      </c>
      <c r="B1108" s="5">
        <v>501</v>
      </c>
      <c r="C1108" s="5">
        <v>13</v>
      </c>
      <c r="D1108" s="5">
        <v>18</v>
      </c>
      <c r="E1108" s="5">
        <v>10</v>
      </c>
      <c r="F1108" s="5">
        <v>6</v>
      </c>
      <c r="G1108" s="5">
        <v>59</v>
      </c>
      <c r="H1108" s="5">
        <v>47</v>
      </c>
      <c r="I1108" s="5">
        <v>33</v>
      </c>
      <c r="J1108" s="5">
        <v>24</v>
      </c>
      <c r="K1108" s="5">
        <v>24</v>
      </c>
      <c r="L1108" s="5">
        <v>27</v>
      </c>
      <c r="M1108" s="5">
        <v>20</v>
      </c>
      <c r="N1108" s="5">
        <v>8</v>
      </c>
      <c r="O1108" s="5">
        <v>11</v>
      </c>
      <c r="P1108" s="5">
        <v>13</v>
      </c>
      <c r="Q1108" s="5">
        <v>8</v>
      </c>
      <c r="R1108" s="5">
        <v>14</v>
      </c>
      <c r="S1108" s="5">
        <v>19</v>
      </c>
      <c r="T1108" s="5">
        <v>8</v>
      </c>
      <c r="U1108" s="5">
        <v>10</v>
      </c>
      <c r="V1108" s="5">
        <v>1</v>
      </c>
      <c r="W1108" s="5">
        <v>3</v>
      </c>
      <c r="X1108" s="5">
        <v>4</v>
      </c>
      <c r="Y1108" s="5">
        <v>1</v>
      </c>
      <c r="Z1108" s="5">
        <v>882</v>
      </c>
    </row>
    <row r="1109" spans="1:26" x14ac:dyDescent="0.25">
      <c r="A1109" s="4" t="s">
        <v>1204</v>
      </c>
      <c r="B1109" s="5">
        <v>51</v>
      </c>
      <c r="C1109" s="5">
        <v>0</v>
      </c>
      <c r="D1109" s="5">
        <v>0</v>
      </c>
      <c r="E1109" s="5">
        <v>0</v>
      </c>
      <c r="F1109" s="5">
        <v>0</v>
      </c>
      <c r="G1109" s="5">
        <v>5</v>
      </c>
      <c r="H1109" s="5">
        <v>1</v>
      </c>
      <c r="I1109" s="5">
        <v>1</v>
      </c>
      <c r="J1109" s="5">
        <v>1</v>
      </c>
      <c r="K1109" s="5">
        <v>0</v>
      </c>
      <c r="L1109" s="5">
        <v>1</v>
      </c>
      <c r="M1109" s="5">
        <v>2</v>
      </c>
      <c r="N1109" s="5">
        <v>3</v>
      </c>
      <c r="O1109" s="5">
        <v>2</v>
      </c>
      <c r="P1109" s="5">
        <v>0</v>
      </c>
      <c r="Q1109" s="5">
        <v>0</v>
      </c>
      <c r="R1109" s="5">
        <v>1</v>
      </c>
      <c r="S1109" s="5">
        <v>1</v>
      </c>
      <c r="T1109" s="5">
        <v>1</v>
      </c>
      <c r="U1109" s="5">
        <v>1</v>
      </c>
      <c r="V1109" s="5">
        <v>0</v>
      </c>
      <c r="W1109" s="5">
        <v>0</v>
      </c>
      <c r="X1109" s="5">
        <v>0</v>
      </c>
      <c r="Y1109" s="5">
        <v>0</v>
      </c>
      <c r="Z1109" s="5">
        <v>71</v>
      </c>
    </row>
    <row r="1110" spans="1:26" x14ac:dyDescent="0.25">
      <c r="A1110" s="4" t="s">
        <v>1205</v>
      </c>
      <c r="B1110" s="5">
        <v>13</v>
      </c>
      <c r="C1110" s="5">
        <v>1</v>
      </c>
      <c r="D1110" s="5">
        <v>1</v>
      </c>
      <c r="E1110" s="5">
        <v>0</v>
      </c>
      <c r="F1110" s="5">
        <v>0</v>
      </c>
      <c r="G1110" s="5">
        <v>22</v>
      </c>
      <c r="H1110" s="5">
        <v>0</v>
      </c>
      <c r="I1110" s="5">
        <v>0</v>
      </c>
      <c r="J1110" s="5">
        <v>6</v>
      </c>
      <c r="K1110" s="5">
        <v>0</v>
      </c>
      <c r="L1110" s="5">
        <v>2</v>
      </c>
      <c r="M1110" s="5">
        <v>2</v>
      </c>
      <c r="N1110" s="5">
        <v>0</v>
      </c>
      <c r="O1110" s="5">
        <v>0</v>
      </c>
      <c r="P1110" s="5">
        <v>1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48</v>
      </c>
    </row>
    <row r="1111" spans="1:26" x14ac:dyDescent="0.25">
      <c r="A1111" s="4" t="s">
        <v>1206</v>
      </c>
      <c r="B1111" s="5">
        <v>9</v>
      </c>
      <c r="C1111" s="5">
        <v>0</v>
      </c>
      <c r="D1111" s="5">
        <v>0</v>
      </c>
      <c r="E1111" s="5">
        <v>0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1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11</v>
      </c>
    </row>
    <row r="1112" spans="1:26" x14ac:dyDescent="0.25">
      <c r="A1112" s="4" t="s">
        <v>1207</v>
      </c>
      <c r="B1112" s="5">
        <v>100</v>
      </c>
      <c r="C1112" s="5">
        <v>1</v>
      </c>
      <c r="D1112" s="5">
        <v>0</v>
      </c>
      <c r="E1112" s="5">
        <v>0</v>
      </c>
      <c r="F1112" s="5">
        <v>1</v>
      </c>
      <c r="G1112" s="5">
        <v>3</v>
      </c>
      <c r="H1112" s="5">
        <v>2</v>
      </c>
      <c r="I1112" s="5">
        <v>3</v>
      </c>
      <c r="J1112" s="5">
        <v>0</v>
      </c>
      <c r="K1112" s="5">
        <v>0</v>
      </c>
      <c r="L1112" s="5">
        <v>1</v>
      </c>
      <c r="M1112" s="5">
        <v>1</v>
      </c>
      <c r="N1112" s="5">
        <v>0</v>
      </c>
      <c r="O1112" s="5">
        <v>1</v>
      </c>
      <c r="P1112" s="5">
        <v>0</v>
      </c>
      <c r="Q1112" s="5">
        <v>2</v>
      </c>
      <c r="R1112" s="5">
        <v>0</v>
      </c>
      <c r="S1112" s="5">
        <v>4</v>
      </c>
      <c r="T1112" s="5">
        <v>0</v>
      </c>
      <c r="U1112" s="5">
        <v>1</v>
      </c>
      <c r="V1112" s="5">
        <v>0</v>
      </c>
      <c r="W1112" s="5">
        <v>2</v>
      </c>
      <c r="X1112" s="5">
        <v>2</v>
      </c>
      <c r="Y1112" s="5">
        <v>0</v>
      </c>
      <c r="Z1112" s="5">
        <v>124</v>
      </c>
    </row>
    <row r="1113" spans="1:26" x14ac:dyDescent="0.25">
      <c r="A1113" s="4" t="s">
        <v>1208</v>
      </c>
      <c r="B1113" s="5">
        <v>1188</v>
      </c>
      <c r="C1113" s="5">
        <v>4</v>
      </c>
      <c r="D1113" s="5">
        <v>26</v>
      </c>
      <c r="E1113" s="5">
        <v>22</v>
      </c>
      <c r="F1113" s="5">
        <v>3</v>
      </c>
      <c r="G1113" s="5">
        <v>23</v>
      </c>
      <c r="H1113" s="5">
        <v>11</v>
      </c>
      <c r="I1113" s="5">
        <v>12</v>
      </c>
      <c r="J1113" s="5">
        <v>13</v>
      </c>
      <c r="K1113" s="5">
        <v>8</v>
      </c>
      <c r="L1113" s="5">
        <v>12</v>
      </c>
      <c r="M1113" s="5">
        <v>11</v>
      </c>
      <c r="N1113" s="5">
        <v>10</v>
      </c>
      <c r="O1113" s="5">
        <v>32</v>
      </c>
      <c r="P1113" s="5">
        <v>31</v>
      </c>
      <c r="Q1113" s="5">
        <v>33</v>
      </c>
      <c r="R1113" s="5">
        <v>10</v>
      </c>
      <c r="S1113" s="5">
        <v>79</v>
      </c>
      <c r="T1113" s="5">
        <v>7</v>
      </c>
      <c r="U1113" s="5">
        <v>9</v>
      </c>
      <c r="V1113" s="5">
        <v>4</v>
      </c>
      <c r="W1113" s="5">
        <v>1</v>
      </c>
      <c r="X1113" s="5">
        <v>0</v>
      </c>
      <c r="Y1113" s="5">
        <v>0</v>
      </c>
      <c r="Z1113" s="5">
        <v>1549</v>
      </c>
    </row>
    <row r="1114" spans="1:26" x14ac:dyDescent="0.25">
      <c r="A1114" s="4" t="s">
        <v>1209</v>
      </c>
      <c r="B1114" s="5">
        <v>82</v>
      </c>
      <c r="C1114" s="5">
        <v>0</v>
      </c>
      <c r="D1114" s="5">
        <v>1</v>
      </c>
      <c r="E1114" s="5">
        <v>0</v>
      </c>
      <c r="F1114" s="5">
        <v>0</v>
      </c>
      <c r="G1114" s="5">
        <v>0</v>
      </c>
      <c r="H1114" s="5">
        <v>0</v>
      </c>
      <c r="I1114" s="5">
        <v>1</v>
      </c>
      <c r="J1114" s="5">
        <v>1</v>
      </c>
      <c r="K1114" s="5">
        <v>0</v>
      </c>
      <c r="L1114" s="5">
        <v>4</v>
      </c>
      <c r="M1114" s="5">
        <v>0</v>
      </c>
      <c r="N1114" s="5">
        <v>0</v>
      </c>
      <c r="O1114" s="5">
        <v>2</v>
      </c>
      <c r="P1114" s="5">
        <v>3</v>
      </c>
      <c r="Q1114" s="5">
        <v>0</v>
      </c>
      <c r="R1114" s="5">
        <v>34</v>
      </c>
      <c r="S1114" s="5">
        <v>1</v>
      </c>
      <c r="T1114" s="5">
        <v>1</v>
      </c>
      <c r="U1114" s="5">
        <v>1</v>
      </c>
      <c r="V1114" s="5">
        <v>0</v>
      </c>
      <c r="W1114" s="5">
        <v>0</v>
      </c>
      <c r="X1114" s="5">
        <v>0</v>
      </c>
      <c r="Y1114" s="5">
        <v>0</v>
      </c>
      <c r="Z1114" s="5">
        <v>131</v>
      </c>
    </row>
    <row r="1115" spans="1:26" x14ac:dyDescent="0.25">
      <c r="A1115" s="4" t="s">
        <v>1210</v>
      </c>
      <c r="B1115" s="5">
        <v>45</v>
      </c>
      <c r="C1115" s="5">
        <v>0</v>
      </c>
      <c r="D1115" s="5">
        <v>0</v>
      </c>
      <c r="E1115" s="5">
        <v>0</v>
      </c>
      <c r="F1115" s="5">
        <v>1</v>
      </c>
      <c r="G1115" s="5">
        <v>1</v>
      </c>
      <c r="H1115" s="5">
        <v>1</v>
      </c>
      <c r="I1115" s="5">
        <v>0</v>
      </c>
      <c r="J1115" s="5">
        <v>0</v>
      </c>
      <c r="K1115" s="5">
        <v>0</v>
      </c>
      <c r="L1115" s="5">
        <v>0</v>
      </c>
      <c r="M1115" s="5">
        <v>3</v>
      </c>
      <c r="N1115" s="5">
        <v>3</v>
      </c>
      <c r="O1115" s="5">
        <v>0</v>
      </c>
      <c r="P1115" s="5">
        <v>0</v>
      </c>
      <c r="Q1115" s="5">
        <v>2</v>
      </c>
      <c r="R1115" s="5">
        <v>0</v>
      </c>
      <c r="S1115" s="5">
        <v>1</v>
      </c>
      <c r="T1115" s="5">
        <v>0</v>
      </c>
      <c r="U1115" s="5">
        <v>1</v>
      </c>
      <c r="V1115" s="5">
        <v>0</v>
      </c>
      <c r="W1115" s="5">
        <v>0</v>
      </c>
      <c r="X1115" s="5">
        <v>0</v>
      </c>
      <c r="Y1115" s="5">
        <v>0</v>
      </c>
      <c r="Z1115" s="5">
        <v>58</v>
      </c>
    </row>
    <row r="1116" spans="1:26" x14ac:dyDescent="0.25">
      <c r="A1116" s="4" t="s">
        <v>1211</v>
      </c>
      <c r="B1116" s="5">
        <v>37</v>
      </c>
      <c r="C1116" s="5">
        <v>0</v>
      </c>
      <c r="D1116" s="5">
        <v>0</v>
      </c>
      <c r="E1116" s="5">
        <v>0</v>
      </c>
      <c r="F1116" s="5">
        <v>0</v>
      </c>
      <c r="G1116" s="5">
        <v>1</v>
      </c>
      <c r="H1116" s="5">
        <v>1</v>
      </c>
      <c r="I1116" s="5">
        <v>0</v>
      </c>
      <c r="J1116" s="5">
        <v>0</v>
      </c>
      <c r="K1116" s="5">
        <v>0</v>
      </c>
      <c r="L1116" s="5">
        <v>1</v>
      </c>
      <c r="M1116" s="5">
        <v>1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1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42</v>
      </c>
    </row>
    <row r="1117" spans="1:26" x14ac:dyDescent="0.25">
      <c r="A1117" s="4" t="s">
        <v>1212</v>
      </c>
      <c r="B1117" s="5">
        <v>24</v>
      </c>
      <c r="C1117" s="5">
        <v>0</v>
      </c>
      <c r="D1117" s="5">
        <v>0</v>
      </c>
      <c r="E1117" s="5">
        <v>0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1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1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27</v>
      </c>
    </row>
    <row r="1118" spans="1:26" x14ac:dyDescent="0.25">
      <c r="A1118" s="4" t="s">
        <v>1213</v>
      </c>
      <c r="B1118" s="5">
        <v>14</v>
      </c>
      <c r="C1118" s="5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1</v>
      </c>
      <c r="S1118" s="5">
        <v>1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16</v>
      </c>
    </row>
    <row r="1119" spans="1:26" x14ac:dyDescent="0.25">
      <c r="A1119" s="4" t="s">
        <v>1214</v>
      </c>
      <c r="B1119" s="5">
        <v>81</v>
      </c>
      <c r="C1119" s="5">
        <v>0</v>
      </c>
      <c r="D1119" s="5">
        <v>0</v>
      </c>
      <c r="E1119" s="5">
        <v>0</v>
      </c>
      <c r="F1119" s="5">
        <v>0</v>
      </c>
      <c r="G1119" s="5">
        <v>3</v>
      </c>
      <c r="H1119" s="5">
        <v>0</v>
      </c>
      <c r="I1119" s="5">
        <v>1</v>
      </c>
      <c r="J1119" s="5">
        <v>1</v>
      </c>
      <c r="K1119" s="5">
        <v>0</v>
      </c>
      <c r="L1119" s="5">
        <v>1</v>
      </c>
      <c r="M1119" s="5">
        <v>3</v>
      </c>
      <c r="N1119" s="5">
        <v>0</v>
      </c>
      <c r="O1119" s="5">
        <v>1</v>
      </c>
      <c r="P1119" s="5">
        <v>0</v>
      </c>
      <c r="Q1119" s="5">
        <v>1</v>
      </c>
      <c r="R1119" s="5">
        <v>2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94</v>
      </c>
    </row>
    <row r="1120" spans="1:26" x14ac:dyDescent="0.25">
      <c r="A1120" s="4" t="s">
        <v>1215</v>
      </c>
      <c r="B1120" s="5">
        <v>74</v>
      </c>
      <c r="C1120" s="5">
        <v>2</v>
      </c>
      <c r="D1120" s="5">
        <v>0</v>
      </c>
      <c r="E1120" s="5">
        <v>1</v>
      </c>
      <c r="F1120" s="5">
        <v>0</v>
      </c>
      <c r="G1120" s="5">
        <v>2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2</v>
      </c>
      <c r="Q1120" s="5">
        <v>0</v>
      </c>
      <c r="R1120" s="5">
        <v>0</v>
      </c>
      <c r="S1120" s="5">
        <v>1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1</v>
      </c>
      <c r="Z1120" s="5">
        <v>83</v>
      </c>
    </row>
    <row r="1121" spans="1:26" x14ac:dyDescent="0.25">
      <c r="A1121" s="4" t="s">
        <v>1216</v>
      </c>
      <c r="B1121" s="5">
        <v>16</v>
      </c>
      <c r="C1121" s="5">
        <v>0</v>
      </c>
      <c r="D1121" s="5">
        <v>0</v>
      </c>
      <c r="E1121" s="5">
        <v>0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1</v>
      </c>
      <c r="S1121" s="5">
        <v>1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19</v>
      </c>
    </row>
    <row r="1122" spans="1:26" x14ac:dyDescent="0.25">
      <c r="A1122" s="4" t="s">
        <v>1217</v>
      </c>
      <c r="B1122" s="5">
        <v>48</v>
      </c>
      <c r="C1122" s="5">
        <v>0</v>
      </c>
      <c r="D1122" s="5">
        <v>0</v>
      </c>
      <c r="E1122" s="5">
        <v>0</v>
      </c>
      <c r="F1122" s="5">
        <v>0</v>
      </c>
      <c r="G1122" s="5">
        <v>1</v>
      </c>
      <c r="H1122" s="5">
        <v>0</v>
      </c>
      <c r="I1122" s="5">
        <v>1</v>
      </c>
      <c r="J1122" s="5">
        <v>0</v>
      </c>
      <c r="K1122" s="5">
        <v>1</v>
      </c>
      <c r="L1122" s="5">
        <v>2</v>
      </c>
      <c r="M1122" s="5">
        <v>0</v>
      </c>
      <c r="N1122" s="5">
        <v>1</v>
      </c>
      <c r="O1122" s="5">
        <v>0</v>
      </c>
      <c r="P1122" s="5">
        <v>0</v>
      </c>
      <c r="Q1122" s="5">
        <v>1</v>
      </c>
      <c r="R1122" s="5">
        <v>1</v>
      </c>
      <c r="S1122" s="5">
        <v>3</v>
      </c>
      <c r="T1122" s="5">
        <v>4</v>
      </c>
      <c r="U1122" s="5">
        <v>2</v>
      </c>
      <c r="V1122" s="5">
        <v>0</v>
      </c>
      <c r="W1122" s="5">
        <v>0</v>
      </c>
      <c r="X1122" s="5">
        <v>1</v>
      </c>
      <c r="Y1122" s="5">
        <v>0</v>
      </c>
      <c r="Z1122" s="5">
        <v>66</v>
      </c>
    </row>
    <row r="1123" spans="1:26" x14ac:dyDescent="0.25">
      <c r="A1123" s="4" t="s">
        <v>1218</v>
      </c>
      <c r="B1123" s="5">
        <v>1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1</v>
      </c>
      <c r="X1123" s="5">
        <v>0</v>
      </c>
      <c r="Y1123" s="5">
        <v>0</v>
      </c>
      <c r="Z1123" s="5">
        <v>2</v>
      </c>
    </row>
    <row r="1124" spans="1:26" x14ac:dyDescent="0.25">
      <c r="A1124" s="4" t="s">
        <v>1219</v>
      </c>
      <c r="B1124" s="5">
        <v>4</v>
      </c>
      <c r="C1124" s="5">
        <v>0</v>
      </c>
      <c r="D1124" s="5">
        <v>0</v>
      </c>
      <c r="E1124" s="5">
        <v>0</v>
      </c>
      <c r="F1124" s="5">
        <v>1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1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6</v>
      </c>
    </row>
    <row r="1125" spans="1:26" x14ac:dyDescent="0.25">
      <c r="A1125" s="4" t="s">
        <v>1220</v>
      </c>
      <c r="B1125" s="5">
        <v>131</v>
      </c>
      <c r="C1125" s="5">
        <v>3</v>
      </c>
      <c r="D1125" s="5">
        <v>0</v>
      </c>
      <c r="E1125" s="5">
        <v>6</v>
      </c>
      <c r="F1125" s="5">
        <v>0</v>
      </c>
      <c r="G1125" s="5">
        <v>2</v>
      </c>
      <c r="H1125" s="5">
        <v>0</v>
      </c>
      <c r="I1125" s="5">
        <v>0</v>
      </c>
      <c r="J1125" s="5">
        <v>2</v>
      </c>
      <c r="K1125" s="5">
        <v>1</v>
      </c>
      <c r="L1125" s="5">
        <v>2</v>
      </c>
      <c r="M1125" s="5">
        <v>1</v>
      </c>
      <c r="N1125" s="5">
        <v>1</v>
      </c>
      <c r="O1125" s="5">
        <v>1</v>
      </c>
      <c r="P1125" s="5">
        <v>2</v>
      </c>
      <c r="Q1125" s="5">
        <v>20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1</v>
      </c>
      <c r="X1125" s="5">
        <v>0</v>
      </c>
      <c r="Y1125" s="5">
        <v>0</v>
      </c>
      <c r="Z1125" s="5">
        <v>173</v>
      </c>
    </row>
    <row r="1126" spans="1:26" x14ac:dyDescent="0.25">
      <c r="A1126" s="4" t="s">
        <v>1221</v>
      </c>
      <c r="B1126" s="5">
        <v>111</v>
      </c>
      <c r="C1126" s="5">
        <v>2</v>
      </c>
      <c r="D1126" s="5">
        <v>1</v>
      </c>
      <c r="E1126" s="5">
        <v>2</v>
      </c>
      <c r="F1126" s="5">
        <v>0</v>
      </c>
      <c r="G1126" s="5">
        <v>0</v>
      </c>
      <c r="H1126" s="5">
        <v>0</v>
      </c>
      <c r="I1126" s="5">
        <v>1</v>
      </c>
      <c r="J1126" s="5">
        <v>1</v>
      </c>
      <c r="K1126" s="5">
        <v>1</v>
      </c>
      <c r="L1126" s="5">
        <v>4</v>
      </c>
      <c r="M1126" s="5">
        <v>2</v>
      </c>
      <c r="N1126" s="5">
        <v>2</v>
      </c>
      <c r="O1126" s="5">
        <v>0</v>
      </c>
      <c r="P1126" s="5">
        <v>1</v>
      </c>
      <c r="Q1126" s="5">
        <v>7</v>
      </c>
      <c r="R1126" s="5">
        <v>0</v>
      </c>
      <c r="S1126" s="5">
        <v>0</v>
      </c>
      <c r="T1126" s="5">
        <v>1</v>
      </c>
      <c r="U1126" s="5">
        <v>0</v>
      </c>
      <c r="V1126" s="5">
        <v>2</v>
      </c>
      <c r="W1126" s="5">
        <v>2</v>
      </c>
      <c r="X1126" s="5">
        <v>1</v>
      </c>
      <c r="Y1126" s="5">
        <v>0</v>
      </c>
      <c r="Z1126" s="5">
        <v>141</v>
      </c>
    </row>
    <row r="1127" spans="1:26" x14ac:dyDescent="0.25">
      <c r="A1127" s="4" t="s">
        <v>1222</v>
      </c>
      <c r="B1127" s="5">
        <v>65</v>
      </c>
      <c r="C1127" s="5">
        <v>1</v>
      </c>
      <c r="D1127" s="5">
        <v>2</v>
      </c>
      <c r="E1127" s="5">
        <v>5</v>
      </c>
      <c r="F1127" s="5">
        <v>0</v>
      </c>
      <c r="G1127" s="5">
        <v>2</v>
      </c>
      <c r="H1127" s="5">
        <v>0</v>
      </c>
      <c r="I1127" s="5">
        <v>6</v>
      </c>
      <c r="J1127" s="5">
        <v>2</v>
      </c>
      <c r="K1127" s="5">
        <v>2</v>
      </c>
      <c r="L1127" s="5">
        <v>0</v>
      </c>
      <c r="M1127" s="5">
        <v>0</v>
      </c>
      <c r="N1127" s="5">
        <v>2</v>
      </c>
      <c r="O1127" s="5">
        <v>0</v>
      </c>
      <c r="P1127" s="5">
        <v>0</v>
      </c>
      <c r="Q1127" s="5">
        <v>4</v>
      </c>
      <c r="R1127" s="5">
        <v>0</v>
      </c>
      <c r="S1127" s="5">
        <v>0</v>
      </c>
      <c r="T1127" s="5">
        <v>0</v>
      </c>
      <c r="U1127" s="5">
        <v>0</v>
      </c>
      <c r="V1127" s="5">
        <v>1</v>
      </c>
      <c r="W1127" s="5">
        <v>0</v>
      </c>
      <c r="X1127" s="5">
        <v>1</v>
      </c>
      <c r="Y1127" s="5">
        <v>0</v>
      </c>
      <c r="Z1127" s="5">
        <v>93</v>
      </c>
    </row>
    <row r="1128" spans="1:26" x14ac:dyDescent="0.25">
      <c r="A1128" s="4" t="s">
        <v>1223</v>
      </c>
      <c r="B1128" s="5">
        <v>36</v>
      </c>
      <c r="C1128" s="5">
        <v>0</v>
      </c>
      <c r="D1128" s="5">
        <v>0</v>
      </c>
      <c r="E1128" s="5">
        <v>1</v>
      </c>
      <c r="F1128" s="5">
        <v>0</v>
      </c>
      <c r="G1128" s="5">
        <v>1</v>
      </c>
      <c r="H1128" s="5">
        <v>2</v>
      </c>
      <c r="I1128" s="5">
        <v>0</v>
      </c>
      <c r="J1128" s="5">
        <v>0</v>
      </c>
      <c r="K1128" s="5">
        <v>0</v>
      </c>
      <c r="L1128" s="5">
        <v>2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1</v>
      </c>
      <c r="S1128" s="5">
        <v>1</v>
      </c>
      <c r="T1128" s="5">
        <v>0</v>
      </c>
      <c r="U1128" s="5">
        <v>0</v>
      </c>
      <c r="V1128" s="5">
        <v>0</v>
      </c>
      <c r="W1128" s="5">
        <v>0</v>
      </c>
      <c r="X1128" s="5">
        <v>1</v>
      </c>
      <c r="Y1128" s="5">
        <v>0</v>
      </c>
      <c r="Z1128" s="5">
        <v>45</v>
      </c>
    </row>
    <row r="1129" spans="1:26" x14ac:dyDescent="0.25">
      <c r="A1129" s="4" t="s">
        <v>1224</v>
      </c>
      <c r="B1129" s="5">
        <v>51</v>
      </c>
      <c r="C1129" s="5">
        <v>1</v>
      </c>
      <c r="D1129" s="5">
        <v>0</v>
      </c>
      <c r="E1129" s="5">
        <v>1</v>
      </c>
      <c r="F1129" s="5">
        <v>1</v>
      </c>
      <c r="G1129" s="5">
        <v>0</v>
      </c>
      <c r="H1129" s="5">
        <v>10</v>
      </c>
      <c r="I1129" s="5">
        <v>2</v>
      </c>
      <c r="J1129" s="5">
        <v>0</v>
      </c>
      <c r="K1129" s="5">
        <v>0</v>
      </c>
      <c r="L1129" s="5">
        <v>3</v>
      </c>
      <c r="M1129" s="5">
        <v>1</v>
      </c>
      <c r="N1129" s="5">
        <v>0</v>
      </c>
      <c r="O1129" s="5">
        <v>1</v>
      </c>
      <c r="P1129" s="5">
        <v>0</v>
      </c>
      <c r="Q1129" s="5">
        <v>2</v>
      </c>
      <c r="R1129" s="5">
        <v>0</v>
      </c>
      <c r="S1129" s="5">
        <v>2</v>
      </c>
      <c r="T1129" s="5">
        <v>2</v>
      </c>
      <c r="U1129" s="5">
        <v>1</v>
      </c>
      <c r="V1129" s="5">
        <v>0</v>
      </c>
      <c r="W1129" s="5">
        <v>0</v>
      </c>
      <c r="X1129" s="5">
        <v>1</v>
      </c>
      <c r="Y1129" s="5">
        <v>0</v>
      </c>
      <c r="Z1129" s="5">
        <v>79</v>
      </c>
    </row>
    <row r="1130" spans="1:26" x14ac:dyDescent="0.25">
      <c r="A1130" s="4" t="s">
        <v>1225</v>
      </c>
      <c r="B1130" s="5">
        <v>1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1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2</v>
      </c>
    </row>
    <row r="1131" spans="1:26" x14ac:dyDescent="0.25">
      <c r="A1131" s="4" t="s">
        <v>1226</v>
      </c>
      <c r="B1131" s="5">
        <v>12</v>
      </c>
      <c r="C1131" s="5">
        <v>0</v>
      </c>
      <c r="D1131" s="5">
        <v>1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8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21</v>
      </c>
    </row>
    <row r="1132" spans="1:26" x14ac:dyDescent="0.25">
      <c r="A1132" s="4" t="s">
        <v>1227</v>
      </c>
      <c r="B1132" s="5">
        <v>7</v>
      </c>
      <c r="C1132" s="5">
        <v>0</v>
      </c>
      <c r="D1132" s="5">
        <v>0</v>
      </c>
      <c r="E1132" s="5">
        <v>1</v>
      </c>
      <c r="F1132" s="5">
        <v>0</v>
      </c>
      <c r="G1132" s="5">
        <v>0</v>
      </c>
      <c r="H1132" s="5">
        <v>1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2</v>
      </c>
      <c r="R1132" s="5">
        <v>0</v>
      </c>
      <c r="S1132" s="5">
        <v>1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12</v>
      </c>
    </row>
    <row r="1133" spans="1:26" x14ac:dyDescent="0.25">
      <c r="A1133" s="4" t="s">
        <v>1228</v>
      </c>
      <c r="B1133" s="5">
        <v>105</v>
      </c>
      <c r="C1133" s="5">
        <v>1</v>
      </c>
      <c r="D1133" s="5">
        <v>0</v>
      </c>
      <c r="E1133" s="5">
        <v>3</v>
      </c>
      <c r="F1133" s="5">
        <v>1</v>
      </c>
      <c r="G1133" s="5">
        <v>0</v>
      </c>
      <c r="H1133" s="5">
        <v>2</v>
      </c>
      <c r="I1133" s="5">
        <v>2</v>
      </c>
      <c r="J1133" s="5">
        <v>4</v>
      </c>
      <c r="K1133" s="5">
        <v>1</v>
      </c>
      <c r="L1133" s="5">
        <v>2</v>
      </c>
      <c r="M1133" s="5">
        <v>2</v>
      </c>
      <c r="N1133" s="5">
        <v>1</v>
      </c>
      <c r="O1133" s="5">
        <v>0</v>
      </c>
      <c r="P1133" s="5">
        <v>0</v>
      </c>
      <c r="Q1133" s="5">
        <v>0</v>
      </c>
      <c r="R1133" s="5">
        <v>0</v>
      </c>
      <c r="S1133" s="5">
        <v>1</v>
      </c>
      <c r="T1133" s="5">
        <v>1</v>
      </c>
      <c r="U1133" s="5">
        <v>0</v>
      </c>
      <c r="V1133" s="5">
        <v>0</v>
      </c>
      <c r="W1133" s="5">
        <v>0</v>
      </c>
      <c r="X1133" s="5">
        <v>1</v>
      </c>
      <c r="Y1133" s="5">
        <v>0</v>
      </c>
      <c r="Z1133" s="5">
        <v>127</v>
      </c>
    </row>
    <row r="1134" spans="1:26" x14ac:dyDescent="0.25">
      <c r="A1134" s="4" t="s">
        <v>1229</v>
      </c>
      <c r="B1134" s="5">
        <v>33</v>
      </c>
      <c r="C1134" s="5">
        <v>1</v>
      </c>
      <c r="D1134" s="5">
        <v>2</v>
      </c>
      <c r="E1134" s="5">
        <v>1</v>
      </c>
      <c r="F1134" s="5">
        <v>1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4</v>
      </c>
      <c r="O1134" s="5">
        <v>1</v>
      </c>
      <c r="P1134" s="5">
        <v>0</v>
      </c>
      <c r="Q1134" s="5">
        <v>2</v>
      </c>
      <c r="R1134" s="5">
        <v>2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47</v>
      </c>
    </row>
    <row r="1135" spans="1:26" x14ac:dyDescent="0.25">
      <c r="A1135" s="4" t="s">
        <v>1230</v>
      </c>
      <c r="B1135" s="5">
        <v>11</v>
      </c>
      <c r="C1135" s="5">
        <v>0</v>
      </c>
      <c r="D1135" s="5">
        <v>1</v>
      </c>
      <c r="E1135" s="5">
        <v>1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13</v>
      </c>
    </row>
    <row r="1136" spans="1:26" x14ac:dyDescent="0.25">
      <c r="A1136" s="4" t="s">
        <v>1231</v>
      </c>
      <c r="B1136" s="5">
        <v>18</v>
      </c>
      <c r="C1136" s="5">
        <v>1</v>
      </c>
      <c r="D1136" s="5">
        <v>0</v>
      </c>
      <c r="E1136" s="5">
        <v>0</v>
      </c>
      <c r="F1136" s="5">
        <v>2</v>
      </c>
      <c r="G1136" s="5">
        <v>0</v>
      </c>
      <c r="H1136" s="5">
        <v>0</v>
      </c>
      <c r="I1136" s="5">
        <v>0</v>
      </c>
      <c r="J1136" s="5">
        <v>1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2</v>
      </c>
      <c r="T1136" s="5">
        <v>1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25</v>
      </c>
    </row>
    <row r="1137" spans="1:26" x14ac:dyDescent="0.25">
      <c r="A1137" s="4" t="s">
        <v>1232</v>
      </c>
      <c r="B1137" s="5">
        <v>28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1</v>
      </c>
      <c r="Z1137" s="5">
        <v>29</v>
      </c>
    </row>
    <row r="1138" spans="1:26" x14ac:dyDescent="0.25">
      <c r="A1138" s="4" t="s">
        <v>1233</v>
      </c>
      <c r="B1138" s="5">
        <v>53</v>
      </c>
      <c r="C1138" s="5">
        <v>0</v>
      </c>
      <c r="D1138" s="5">
        <v>4</v>
      </c>
      <c r="E1138" s="5">
        <v>3</v>
      </c>
      <c r="F1138" s="5">
        <v>3</v>
      </c>
      <c r="G1138" s="5">
        <v>2</v>
      </c>
      <c r="H1138" s="5">
        <v>0</v>
      </c>
      <c r="I1138" s="5">
        <v>0</v>
      </c>
      <c r="J1138" s="5">
        <v>1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1</v>
      </c>
      <c r="R1138" s="5">
        <v>1</v>
      </c>
      <c r="S1138" s="5">
        <v>1</v>
      </c>
      <c r="T1138" s="5">
        <v>0</v>
      </c>
      <c r="U1138" s="5">
        <v>1</v>
      </c>
      <c r="V1138" s="5">
        <v>0</v>
      </c>
      <c r="W1138" s="5">
        <v>0</v>
      </c>
      <c r="X1138" s="5">
        <v>0</v>
      </c>
      <c r="Y1138" s="5">
        <v>0</v>
      </c>
      <c r="Z1138" s="5">
        <v>70</v>
      </c>
    </row>
    <row r="1139" spans="1:26" x14ac:dyDescent="0.25">
      <c r="A1139" s="4" t="s">
        <v>1234</v>
      </c>
      <c r="B1139" s="5">
        <v>131</v>
      </c>
      <c r="C1139" s="5">
        <v>2</v>
      </c>
      <c r="D1139" s="5">
        <v>1</v>
      </c>
      <c r="E1139" s="5">
        <v>12</v>
      </c>
      <c r="F1139" s="5">
        <v>1</v>
      </c>
      <c r="G1139" s="5">
        <v>2</v>
      </c>
      <c r="H1139" s="5">
        <v>1</v>
      </c>
      <c r="I1139" s="5">
        <v>0</v>
      </c>
      <c r="J1139" s="5">
        <v>1</v>
      </c>
      <c r="K1139" s="5">
        <v>2</v>
      </c>
      <c r="L1139" s="5">
        <v>1</v>
      </c>
      <c r="M1139" s="5">
        <v>3</v>
      </c>
      <c r="N1139" s="5">
        <v>2</v>
      </c>
      <c r="O1139" s="5">
        <v>1</v>
      </c>
      <c r="P1139" s="5">
        <v>2</v>
      </c>
      <c r="Q1139" s="5">
        <v>2</v>
      </c>
      <c r="R1139" s="5">
        <v>2</v>
      </c>
      <c r="S1139" s="5">
        <v>4</v>
      </c>
      <c r="T1139" s="5">
        <v>2</v>
      </c>
      <c r="U1139" s="5">
        <v>0</v>
      </c>
      <c r="V1139" s="5">
        <v>1</v>
      </c>
      <c r="W1139" s="5">
        <v>1</v>
      </c>
      <c r="X1139" s="5">
        <v>1</v>
      </c>
      <c r="Y1139" s="5">
        <v>1</v>
      </c>
      <c r="Z1139" s="5">
        <v>176</v>
      </c>
    </row>
    <row r="1140" spans="1:26" x14ac:dyDescent="0.25">
      <c r="A1140" s="4" t="s">
        <v>1235</v>
      </c>
      <c r="B1140" s="5">
        <v>108</v>
      </c>
      <c r="C1140" s="5">
        <v>1</v>
      </c>
      <c r="D1140" s="5">
        <v>2</v>
      </c>
      <c r="E1140" s="5">
        <v>3</v>
      </c>
      <c r="F1140" s="5">
        <v>0</v>
      </c>
      <c r="G1140" s="5">
        <v>0</v>
      </c>
      <c r="H1140" s="5">
        <v>1</v>
      </c>
      <c r="I1140" s="5">
        <v>0</v>
      </c>
      <c r="J1140" s="5">
        <v>1</v>
      </c>
      <c r="K1140" s="5">
        <v>0</v>
      </c>
      <c r="L1140" s="5">
        <v>0</v>
      </c>
      <c r="M1140" s="5">
        <v>1</v>
      </c>
      <c r="N1140" s="5">
        <v>4</v>
      </c>
      <c r="O1140" s="5">
        <v>0</v>
      </c>
      <c r="P1140" s="5">
        <v>0</v>
      </c>
      <c r="Q1140" s="5">
        <v>2</v>
      </c>
      <c r="R1140" s="5">
        <v>1</v>
      </c>
      <c r="S1140" s="5">
        <v>0</v>
      </c>
      <c r="T1140" s="5">
        <v>0</v>
      </c>
      <c r="U1140" s="5">
        <v>0</v>
      </c>
      <c r="V1140" s="5">
        <v>2</v>
      </c>
      <c r="W1140" s="5">
        <v>0</v>
      </c>
      <c r="X1140" s="5">
        <v>1</v>
      </c>
      <c r="Y1140" s="5">
        <v>1</v>
      </c>
      <c r="Z1140" s="5">
        <v>128</v>
      </c>
    </row>
    <row r="1141" spans="1:26" x14ac:dyDescent="0.25">
      <c r="A1141" s="4" t="s">
        <v>1236</v>
      </c>
      <c r="B1141" s="5">
        <v>2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2</v>
      </c>
    </row>
    <row r="1142" spans="1:26" x14ac:dyDescent="0.25">
      <c r="A1142" s="4" t="s">
        <v>1237</v>
      </c>
      <c r="B1142" s="5">
        <v>13</v>
      </c>
      <c r="C1142" s="5">
        <v>0</v>
      </c>
      <c r="D1142" s="5">
        <v>2</v>
      </c>
      <c r="E1142" s="5">
        <v>1</v>
      </c>
      <c r="F1142" s="5">
        <v>0</v>
      </c>
      <c r="G1142" s="5">
        <v>0</v>
      </c>
      <c r="H1142" s="5">
        <v>0</v>
      </c>
      <c r="I1142" s="5">
        <v>1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1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18</v>
      </c>
    </row>
    <row r="1143" spans="1:26" x14ac:dyDescent="0.25">
      <c r="A1143" s="4" t="s">
        <v>1238</v>
      </c>
      <c r="B1143" s="5">
        <v>46</v>
      </c>
      <c r="C1143" s="5">
        <v>0</v>
      </c>
      <c r="D1143" s="5">
        <v>1</v>
      </c>
      <c r="E1143" s="5">
        <v>1</v>
      </c>
      <c r="F1143" s="5">
        <v>0</v>
      </c>
      <c r="G1143" s="5">
        <v>0</v>
      </c>
      <c r="H1143" s="5">
        <v>0</v>
      </c>
      <c r="I1143" s="5">
        <v>4</v>
      </c>
      <c r="J1143" s="5">
        <v>2</v>
      </c>
      <c r="K1143" s="5">
        <v>0</v>
      </c>
      <c r="L1143" s="5">
        <v>1</v>
      </c>
      <c r="M1143" s="5">
        <v>1</v>
      </c>
      <c r="N1143" s="5">
        <v>0</v>
      </c>
      <c r="O1143" s="5">
        <v>0</v>
      </c>
      <c r="P1143" s="5">
        <v>0</v>
      </c>
      <c r="Q1143" s="5">
        <v>0</v>
      </c>
      <c r="R1143" s="5">
        <v>1</v>
      </c>
      <c r="S1143" s="5">
        <v>1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1</v>
      </c>
      <c r="Z1143" s="5">
        <v>59</v>
      </c>
    </row>
    <row r="1144" spans="1:26" x14ac:dyDescent="0.25">
      <c r="A1144" s="4" t="s">
        <v>1239</v>
      </c>
      <c r="B1144" s="5">
        <v>20</v>
      </c>
      <c r="C1144" s="5">
        <v>0</v>
      </c>
      <c r="D1144" s="5">
        <v>0</v>
      </c>
      <c r="E1144" s="5">
        <v>1</v>
      </c>
      <c r="F1144" s="5">
        <v>0</v>
      </c>
      <c r="G1144" s="5">
        <v>0</v>
      </c>
      <c r="H1144" s="5">
        <v>0</v>
      </c>
      <c r="I1144" s="5">
        <v>1</v>
      </c>
      <c r="J1144" s="5">
        <v>0</v>
      </c>
      <c r="K1144" s="5">
        <v>0</v>
      </c>
      <c r="L1144" s="5">
        <v>0</v>
      </c>
      <c r="M1144" s="5">
        <v>0</v>
      </c>
      <c r="N1144" s="5">
        <v>1</v>
      </c>
      <c r="O1144" s="5">
        <v>0</v>
      </c>
      <c r="P1144" s="5">
        <v>0</v>
      </c>
      <c r="Q1144" s="5">
        <v>0</v>
      </c>
      <c r="R1144" s="5">
        <v>1</v>
      </c>
      <c r="S1144" s="5">
        <v>0</v>
      </c>
      <c r="T1144" s="5">
        <v>1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25</v>
      </c>
    </row>
    <row r="1145" spans="1:26" x14ac:dyDescent="0.25">
      <c r="A1145" s="4" t="s">
        <v>1240</v>
      </c>
      <c r="B1145" s="5">
        <v>120</v>
      </c>
      <c r="C1145" s="5">
        <v>0</v>
      </c>
      <c r="D1145" s="5">
        <v>6</v>
      </c>
      <c r="E1145" s="5">
        <v>3</v>
      </c>
      <c r="F1145" s="5">
        <v>2</v>
      </c>
      <c r="G1145" s="5">
        <v>0</v>
      </c>
      <c r="H1145" s="5">
        <v>0</v>
      </c>
      <c r="I1145" s="5">
        <v>8</v>
      </c>
      <c r="J1145" s="5">
        <v>0</v>
      </c>
      <c r="K1145" s="5">
        <v>1</v>
      </c>
      <c r="L1145" s="5">
        <v>4</v>
      </c>
      <c r="M1145" s="5">
        <v>3</v>
      </c>
      <c r="N1145" s="5">
        <v>2</v>
      </c>
      <c r="O1145" s="5">
        <v>1</v>
      </c>
      <c r="P1145" s="5">
        <v>8</v>
      </c>
      <c r="Q1145" s="5">
        <v>1</v>
      </c>
      <c r="R1145" s="5">
        <v>0</v>
      </c>
      <c r="S1145" s="5">
        <v>1</v>
      </c>
      <c r="T1145" s="5">
        <v>0</v>
      </c>
      <c r="U1145" s="5">
        <v>0</v>
      </c>
      <c r="V1145" s="5">
        <v>2</v>
      </c>
      <c r="W1145" s="5">
        <v>0</v>
      </c>
      <c r="X1145" s="5">
        <v>0</v>
      </c>
      <c r="Y1145" s="5">
        <v>1</v>
      </c>
      <c r="Z1145" s="5">
        <v>163</v>
      </c>
    </row>
    <row r="1146" spans="1:26" x14ac:dyDescent="0.25">
      <c r="A1146" s="4" t="s">
        <v>1241</v>
      </c>
      <c r="B1146" s="5">
        <v>15</v>
      </c>
      <c r="C1146" s="5">
        <v>0</v>
      </c>
      <c r="D1146" s="5">
        <v>0</v>
      </c>
      <c r="E1146" s="5">
        <v>1</v>
      </c>
      <c r="F1146" s="5">
        <v>2</v>
      </c>
      <c r="G1146" s="5">
        <v>0</v>
      </c>
      <c r="H1146" s="5">
        <v>0</v>
      </c>
      <c r="I1146" s="5">
        <v>0</v>
      </c>
      <c r="J1146" s="5">
        <v>0</v>
      </c>
      <c r="K1146" s="5">
        <v>1</v>
      </c>
      <c r="L1146" s="5">
        <v>1</v>
      </c>
      <c r="M1146" s="5">
        <v>0</v>
      </c>
      <c r="N1146" s="5">
        <v>0</v>
      </c>
      <c r="O1146" s="5">
        <v>1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21</v>
      </c>
    </row>
    <row r="1147" spans="1:26" x14ac:dyDescent="0.25">
      <c r="A1147" s="4" t="s">
        <v>1242</v>
      </c>
      <c r="B1147" s="5">
        <v>113</v>
      </c>
      <c r="C1147" s="5">
        <v>1</v>
      </c>
      <c r="D1147" s="5">
        <v>6</v>
      </c>
      <c r="E1147" s="5">
        <v>3</v>
      </c>
      <c r="F1147" s="5">
        <v>2</v>
      </c>
      <c r="G1147" s="5">
        <v>1</v>
      </c>
      <c r="H1147" s="5">
        <v>2</v>
      </c>
      <c r="I1147" s="5">
        <v>4</v>
      </c>
      <c r="J1147" s="5">
        <v>0</v>
      </c>
      <c r="K1147" s="5">
        <v>1</v>
      </c>
      <c r="L1147" s="5">
        <v>2</v>
      </c>
      <c r="M1147" s="5">
        <v>2</v>
      </c>
      <c r="N1147" s="5">
        <v>1</v>
      </c>
      <c r="O1147" s="5">
        <v>0</v>
      </c>
      <c r="P1147" s="5">
        <v>3</v>
      </c>
      <c r="Q1147" s="5">
        <v>1</v>
      </c>
      <c r="R1147" s="5">
        <v>0</v>
      </c>
      <c r="S1147" s="5">
        <v>0</v>
      </c>
      <c r="T1147" s="5">
        <v>2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144</v>
      </c>
    </row>
    <row r="1148" spans="1:26" x14ac:dyDescent="0.25">
      <c r="A1148" s="4" t="s">
        <v>1243</v>
      </c>
      <c r="B1148" s="5">
        <v>29</v>
      </c>
      <c r="C1148" s="5">
        <v>2</v>
      </c>
      <c r="D1148" s="5">
        <v>2</v>
      </c>
      <c r="E1148" s="5">
        <v>0</v>
      </c>
      <c r="F1148" s="5">
        <v>1</v>
      </c>
      <c r="G1148" s="5">
        <v>0</v>
      </c>
      <c r="H1148" s="5">
        <v>4</v>
      </c>
      <c r="I1148" s="5">
        <v>3</v>
      </c>
      <c r="J1148" s="5">
        <v>0</v>
      </c>
      <c r="K1148" s="5">
        <v>0</v>
      </c>
      <c r="L1148" s="5">
        <v>0</v>
      </c>
      <c r="M1148" s="5">
        <v>0</v>
      </c>
      <c r="N1148" s="5">
        <v>1</v>
      </c>
      <c r="O1148" s="5">
        <v>1</v>
      </c>
      <c r="P1148" s="5">
        <v>0</v>
      </c>
      <c r="Q1148" s="5">
        <v>0</v>
      </c>
      <c r="R1148" s="5">
        <v>0</v>
      </c>
      <c r="S1148" s="5">
        <v>1</v>
      </c>
      <c r="T1148" s="5">
        <v>2</v>
      </c>
      <c r="U1148" s="5">
        <v>0</v>
      </c>
      <c r="V1148" s="5">
        <v>0</v>
      </c>
      <c r="W1148" s="5">
        <v>1</v>
      </c>
      <c r="X1148" s="5">
        <v>0</v>
      </c>
      <c r="Y1148" s="5">
        <v>0</v>
      </c>
      <c r="Z1148" s="5">
        <v>47</v>
      </c>
    </row>
    <row r="1149" spans="1:26" x14ac:dyDescent="0.25">
      <c r="A1149" s="4" t="s">
        <v>1244</v>
      </c>
      <c r="B1149" s="5">
        <v>59</v>
      </c>
      <c r="C1149" s="5">
        <v>0</v>
      </c>
      <c r="D1149" s="5">
        <v>0</v>
      </c>
      <c r="E1149" s="5">
        <v>2</v>
      </c>
      <c r="F1149" s="5">
        <v>1</v>
      </c>
      <c r="G1149" s="5">
        <v>0</v>
      </c>
      <c r="H1149" s="5">
        <v>3</v>
      </c>
      <c r="I1149" s="5">
        <v>2</v>
      </c>
      <c r="J1149" s="5">
        <v>1</v>
      </c>
      <c r="K1149" s="5">
        <v>0</v>
      </c>
      <c r="L1149" s="5">
        <v>1</v>
      </c>
      <c r="M1149" s="5">
        <v>0</v>
      </c>
      <c r="N1149" s="5">
        <v>0</v>
      </c>
      <c r="O1149" s="5">
        <v>0</v>
      </c>
      <c r="P1149" s="5">
        <v>0</v>
      </c>
      <c r="Q1149" s="5">
        <v>1</v>
      </c>
      <c r="R1149" s="5">
        <v>0</v>
      </c>
      <c r="S1149" s="5">
        <v>0</v>
      </c>
      <c r="T1149" s="5">
        <v>2</v>
      </c>
      <c r="U1149" s="5">
        <v>0</v>
      </c>
      <c r="V1149" s="5">
        <v>1</v>
      </c>
      <c r="W1149" s="5">
        <v>1</v>
      </c>
      <c r="X1149" s="5">
        <v>0</v>
      </c>
      <c r="Y1149" s="5">
        <v>0</v>
      </c>
      <c r="Z1149" s="5">
        <v>74</v>
      </c>
    </row>
    <row r="1150" spans="1:26" x14ac:dyDescent="0.25">
      <c r="A1150" s="4" t="s">
        <v>1245</v>
      </c>
      <c r="B1150" s="5">
        <v>44</v>
      </c>
      <c r="C1150" s="5">
        <v>0</v>
      </c>
      <c r="D1150" s="5">
        <v>2</v>
      </c>
      <c r="E1150" s="5">
        <v>2</v>
      </c>
      <c r="F1150" s="5">
        <v>0</v>
      </c>
      <c r="G1150" s="5">
        <v>0</v>
      </c>
      <c r="H1150" s="5">
        <v>1</v>
      </c>
      <c r="I1150" s="5">
        <v>0</v>
      </c>
      <c r="J1150" s="5">
        <v>0</v>
      </c>
      <c r="K1150" s="5">
        <v>0</v>
      </c>
      <c r="L1150" s="5">
        <v>0</v>
      </c>
      <c r="M1150" s="5">
        <v>1</v>
      </c>
      <c r="N1150" s="5">
        <v>0</v>
      </c>
      <c r="O1150" s="5">
        <v>0</v>
      </c>
      <c r="P1150" s="5">
        <v>2</v>
      </c>
      <c r="Q1150" s="5">
        <v>2</v>
      </c>
      <c r="R1150" s="5">
        <v>0</v>
      </c>
      <c r="S1150" s="5">
        <v>1</v>
      </c>
      <c r="T1150" s="5">
        <v>0</v>
      </c>
      <c r="U1150" s="5">
        <v>0</v>
      </c>
      <c r="V1150" s="5">
        <v>0</v>
      </c>
      <c r="W1150" s="5">
        <v>4</v>
      </c>
      <c r="X1150" s="5">
        <v>0</v>
      </c>
      <c r="Y1150" s="5">
        <v>0</v>
      </c>
      <c r="Z1150" s="5">
        <v>59</v>
      </c>
    </row>
    <row r="1151" spans="1:26" x14ac:dyDescent="0.25">
      <c r="A1151" s="4" t="s">
        <v>1246</v>
      </c>
      <c r="B1151" s="5">
        <v>14</v>
      </c>
      <c r="C1151" s="5">
        <v>0</v>
      </c>
      <c r="D1151" s="5">
        <v>0</v>
      </c>
      <c r="E1151" s="5">
        <v>0</v>
      </c>
      <c r="F1151" s="5">
        <v>1</v>
      </c>
      <c r="G1151" s="5">
        <v>0</v>
      </c>
      <c r="H1151" s="5">
        <v>1</v>
      </c>
      <c r="I1151" s="5">
        <v>1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1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18</v>
      </c>
    </row>
    <row r="1152" spans="1:26" x14ac:dyDescent="0.25">
      <c r="A1152" s="4" t="s">
        <v>1247</v>
      </c>
      <c r="B1152" s="5">
        <v>154</v>
      </c>
      <c r="C1152" s="5">
        <v>0</v>
      </c>
      <c r="D1152" s="5">
        <v>10</v>
      </c>
      <c r="E1152" s="5">
        <v>6</v>
      </c>
      <c r="F1152" s="5">
        <v>0</v>
      </c>
      <c r="G1152" s="5">
        <v>1</v>
      </c>
      <c r="H1152" s="5">
        <v>0</v>
      </c>
      <c r="I1152" s="5">
        <v>9</v>
      </c>
      <c r="J1152" s="5">
        <v>0</v>
      </c>
      <c r="K1152" s="5">
        <v>2</v>
      </c>
      <c r="L1152" s="5">
        <v>1</v>
      </c>
      <c r="M1152" s="5">
        <v>1</v>
      </c>
      <c r="N1152" s="5">
        <v>3</v>
      </c>
      <c r="O1152" s="5">
        <v>0</v>
      </c>
      <c r="P1152" s="5">
        <v>4</v>
      </c>
      <c r="Q1152" s="5">
        <v>0</v>
      </c>
      <c r="R1152" s="5">
        <v>0</v>
      </c>
      <c r="S1152" s="5">
        <v>1</v>
      </c>
      <c r="T1152" s="5">
        <v>2</v>
      </c>
      <c r="U1152" s="5">
        <v>0</v>
      </c>
      <c r="V1152" s="5">
        <v>2</v>
      </c>
      <c r="W1152" s="5">
        <v>0</v>
      </c>
      <c r="X1152" s="5">
        <v>0</v>
      </c>
      <c r="Y1152" s="5">
        <v>0</v>
      </c>
      <c r="Z1152" s="5">
        <v>196</v>
      </c>
    </row>
    <row r="1153" spans="1:26" x14ac:dyDescent="0.25">
      <c r="A1153" s="4" t="s">
        <v>1248</v>
      </c>
      <c r="B1153" s="5">
        <v>16</v>
      </c>
      <c r="C1153" s="5">
        <v>0</v>
      </c>
      <c r="D1153" s="5">
        <v>0</v>
      </c>
      <c r="E1153" s="5">
        <v>1</v>
      </c>
      <c r="F1153" s="5">
        <v>1</v>
      </c>
      <c r="G1153" s="5">
        <v>0</v>
      </c>
      <c r="H1153" s="5">
        <v>0</v>
      </c>
      <c r="I1153" s="5">
        <v>1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1</v>
      </c>
      <c r="X1153" s="5">
        <v>0</v>
      </c>
      <c r="Y1153" s="5">
        <v>0</v>
      </c>
      <c r="Z1153" s="5">
        <v>20</v>
      </c>
    </row>
    <row r="1154" spans="1:26" x14ac:dyDescent="0.25">
      <c r="A1154" s="4" t="s">
        <v>1250</v>
      </c>
      <c r="B1154" s="5">
        <v>27</v>
      </c>
      <c r="C1154" s="5">
        <v>0</v>
      </c>
      <c r="D1154" s="5">
        <v>1</v>
      </c>
      <c r="E1154" s="5">
        <v>0</v>
      </c>
      <c r="F1154" s="5">
        <v>0</v>
      </c>
      <c r="G1154" s="5">
        <v>0</v>
      </c>
      <c r="H1154" s="5">
        <v>0</v>
      </c>
      <c r="I1154" s="5">
        <v>1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29</v>
      </c>
    </row>
    <row r="1155" spans="1:26" x14ac:dyDescent="0.25">
      <c r="A1155" s="4" t="s">
        <v>1251</v>
      </c>
      <c r="B1155" s="5">
        <v>102</v>
      </c>
      <c r="C1155" s="5">
        <v>2</v>
      </c>
      <c r="D1155" s="5">
        <v>3</v>
      </c>
      <c r="E1155" s="5">
        <v>2</v>
      </c>
      <c r="F1155" s="5">
        <v>2</v>
      </c>
      <c r="G1155" s="5">
        <v>3</v>
      </c>
      <c r="H1155" s="5">
        <v>2</v>
      </c>
      <c r="I1155" s="5">
        <v>9</v>
      </c>
      <c r="J1155" s="5">
        <v>2</v>
      </c>
      <c r="K1155" s="5">
        <v>4</v>
      </c>
      <c r="L1155" s="5">
        <v>2</v>
      </c>
      <c r="M1155" s="5">
        <v>0</v>
      </c>
      <c r="N1155" s="5">
        <v>0</v>
      </c>
      <c r="O1155" s="5">
        <v>1</v>
      </c>
      <c r="P1155" s="5">
        <v>1</v>
      </c>
      <c r="Q1155" s="5">
        <v>2</v>
      </c>
      <c r="R1155" s="5">
        <v>2</v>
      </c>
      <c r="S1155" s="5">
        <v>1</v>
      </c>
      <c r="T1155" s="5">
        <v>1</v>
      </c>
      <c r="U1155" s="5">
        <v>1</v>
      </c>
      <c r="V1155" s="5">
        <v>2</v>
      </c>
      <c r="W1155" s="5">
        <v>2</v>
      </c>
      <c r="X1155" s="5">
        <v>1</v>
      </c>
      <c r="Y1155" s="5">
        <v>0</v>
      </c>
      <c r="Z1155" s="5">
        <v>147</v>
      </c>
    </row>
    <row r="1156" spans="1:26" x14ac:dyDescent="0.25">
      <c r="A1156" s="4" t="s">
        <v>1252</v>
      </c>
      <c r="B1156" s="5">
        <v>37</v>
      </c>
      <c r="C1156" s="5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1</v>
      </c>
      <c r="I1156" s="5">
        <v>2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1</v>
      </c>
      <c r="P1156" s="5">
        <v>2</v>
      </c>
      <c r="Q1156" s="5">
        <v>2</v>
      </c>
      <c r="R1156" s="5">
        <v>0</v>
      </c>
      <c r="S1156" s="5">
        <v>0</v>
      </c>
      <c r="T1156" s="5">
        <v>0</v>
      </c>
      <c r="U1156" s="5">
        <v>0</v>
      </c>
      <c r="V1156" s="5">
        <v>2</v>
      </c>
      <c r="W1156" s="5">
        <v>0</v>
      </c>
      <c r="X1156" s="5">
        <v>1</v>
      </c>
      <c r="Y1156" s="5">
        <v>0</v>
      </c>
      <c r="Z1156" s="5">
        <v>48</v>
      </c>
    </row>
    <row r="1157" spans="1:26" x14ac:dyDescent="0.25">
      <c r="A1157" s="4" t="s">
        <v>1253</v>
      </c>
      <c r="B1157" s="5">
        <v>120</v>
      </c>
      <c r="C1157" s="5">
        <v>2</v>
      </c>
      <c r="D1157" s="5">
        <v>14</v>
      </c>
      <c r="E1157" s="5">
        <v>4</v>
      </c>
      <c r="F1157" s="5">
        <v>2</v>
      </c>
      <c r="G1157" s="5">
        <v>1</v>
      </c>
      <c r="H1157" s="5">
        <v>0</v>
      </c>
      <c r="I1157" s="5">
        <v>8</v>
      </c>
      <c r="J1157" s="5">
        <v>1</v>
      </c>
      <c r="K1157" s="5">
        <v>2</v>
      </c>
      <c r="L1157" s="5">
        <v>5</v>
      </c>
      <c r="M1157" s="5">
        <v>0</v>
      </c>
      <c r="N1157" s="5">
        <v>0</v>
      </c>
      <c r="O1157" s="5">
        <v>2</v>
      </c>
      <c r="P1157" s="5">
        <v>2</v>
      </c>
      <c r="Q1157" s="5">
        <v>3</v>
      </c>
      <c r="R1157" s="5">
        <v>0</v>
      </c>
      <c r="S1157" s="5">
        <v>3</v>
      </c>
      <c r="T1157" s="5">
        <v>2</v>
      </c>
      <c r="U1157" s="5">
        <v>1</v>
      </c>
      <c r="V1157" s="5">
        <v>1</v>
      </c>
      <c r="W1157" s="5">
        <v>0</v>
      </c>
      <c r="X1157" s="5">
        <v>0</v>
      </c>
      <c r="Y1157" s="5">
        <v>0</v>
      </c>
      <c r="Z1157" s="5">
        <v>173</v>
      </c>
    </row>
    <row r="1158" spans="1:26" x14ac:dyDescent="0.25">
      <c r="A1158" s="4" t="s">
        <v>1254</v>
      </c>
      <c r="B1158" s="5">
        <v>3</v>
      </c>
      <c r="C1158" s="5">
        <v>0</v>
      </c>
      <c r="D1158" s="5">
        <v>0</v>
      </c>
      <c r="E1158" s="5">
        <v>0</v>
      </c>
      <c r="F1158" s="5">
        <v>1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4</v>
      </c>
    </row>
    <row r="1159" spans="1:26" x14ac:dyDescent="0.25">
      <c r="A1159" s="4" t="s">
        <v>1255</v>
      </c>
      <c r="B1159" s="5">
        <v>4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4</v>
      </c>
    </row>
    <row r="1160" spans="1:26" x14ac:dyDescent="0.25">
      <c r="A1160" s="4" t="s">
        <v>1256</v>
      </c>
      <c r="B1160" s="5">
        <v>9</v>
      </c>
      <c r="C1160" s="5">
        <v>0</v>
      </c>
      <c r="D1160" s="5">
        <v>0</v>
      </c>
      <c r="E1160" s="5">
        <v>1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10</v>
      </c>
    </row>
    <row r="1161" spans="1:26" x14ac:dyDescent="0.25">
      <c r="A1161" s="4" t="s">
        <v>1257</v>
      </c>
      <c r="B1161" s="5">
        <v>47</v>
      </c>
      <c r="C1161" s="5">
        <v>0</v>
      </c>
      <c r="D1161" s="5">
        <v>1</v>
      </c>
      <c r="E1161" s="5">
        <v>4</v>
      </c>
      <c r="F1161" s="5">
        <v>1</v>
      </c>
      <c r="G1161" s="5">
        <v>1</v>
      </c>
      <c r="H1161" s="5">
        <v>0</v>
      </c>
      <c r="I1161" s="5">
        <v>1</v>
      </c>
      <c r="J1161" s="5">
        <v>0</v>
      </c>
      <c r="K1161" s="5">
        <v>1</v>
      </c>
      <c r="L1161" s="5">
        <v>2</v>
      </c>
      <c r="M1161" s="5">
        <v>0</v>
      </c>
      <c r="N1161" s="5">
        <v>0</v>
      </c>
      <c r="O1161" s="5">
        <v>1</v>
      </c>
      <c r="P1161" s="5">
        <v>0</v>
      </c>
      <c r="Q1161" s="5">
        <v>1</v>
      </c>
      <c r="R1161" s="5">
        <v>0</v>
      </c>
      <c r="S1161" s="5">
        <v>2</v>
      </c>
      <c r="T1161" s="5">
        <v>0</v>
      </c>
      <c r="U1161" s="5">
        <v>0</v>
      </c>
      <c r="V1161" s="5">
        <v>0</v>
      </c>
      <c r="W1161" s="5">
        <v>0</v>
      </c>
      <c r="X1161" s="5">
        <v>2</v>
      </c>
      <c r="Y1161" s="5">
        <v>0</v>
      </c>
      <c r="Z1161" s="5">
        <v>64</v>
      </c>
    </row>
    <row r="1162" spans="1:26" x14ac:dyDescent="0.25">
      <c r="A1162" s="4" t="s">
        <v>1258</v>
      </c>
      <c r="B1162" s="5">
        <v>8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1</v>
      </c>
      <c r="P1162" s="5">
        <v>1</v>
      </c>
      <c r="Q1162" s="5">
        <v>0</v>
      </c>
      <c r="R1162" s="5">
        <v>0</v>
      </c>
      <c r="S1162" s="5">
        <v>1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11</v>
      </c>
    </row>
    <row r="1163" spans="1:26" x14ac:dyDescent="0.25">
      <c r="A1163" s="4" t="s">
        <v>1259</v>
      </c>
      <c r="B1163" s="5">
        <v>99</v>
      </c>
      <c r="C1163" s="5">
        <v>1</v>
      </c>
      <c r="D1163" s="5">
        <v>0</v>
      </c>
      <c r="E1163" s="5">
        <v>4</v>
      </c>
      <c r="F1163" s="5">
        <v>0</v>
      </c>
      <c r="G1163" s="5">
        <v>2</v>
      </c>
      <c r="H1163" s="5">
        <v>0</v>
      </c>
      <c r="I1163" s="5">
        <v>1</v>
      </c>
      <c r="J1163" s="5">
        <v>0</v>
      </c>
      <c r="K1163" s="5">
        <v>3</v>
      </c>
      <c r="L1163" s="5">
        <v>2</v>
      </c>
      <c r="M1163" s="5">
        <v>2</v>
      </c>
      <c r="N1163" s="5">
        <v>2</v>
      </c>
      <c r="O1163" s="5">
        <v>0</v>
      </c>
      <c r="P1163" s="5">
        <v>0</v>
      </c>
      <c r="Q1163" s="5">
        <v>1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1</v>
      </c>
      <c r="X1163" s="5">
        <v>1</v>
      </c>
      <c r="Y1163" s="5">
        <v>0</v>
      </c>
      <c r="Z1163" s="5">
        <v>119</v>
      </c>
    </row>
    <row r="1164" spans="1:26" x14ac:dyDescent="0.25">
      <c r="A1164" s="4" t="s">
        <v>1260</v>
      </c>
      <c r="B1164" s="5">
        <v>72</v>
      </c>
      <c r="C1164" s="5">
        <v>0</v>
      </c>
      <c r="D1164" s="5">
        <v>1</v>
      </c>
      <c r="E1164" s="5">
        <v>3</v>
      </c>
      <c r="F1164" s="5">
        <v>2</v>
      </c>
      <c r="G1164" s="5">
        <v>4</v>
      </c>
      <c r="H1164" s="5">
        <v>0</v>
      </c>
      <c r="I1164" s="5">
        <v>0</v>
      </c>
      <c r="J1164" s="5">
        <v>0</v>
      </c>
      <c r="K1164" s="5">
        <v>4</v>
      </c>
      <c r="L1164" s="5">
        <v>6</v>
      </c>
      <c r="M1164" s="5">
        <v>1</v>
      </c>
      <c r="N1164" s="5">
        <v>0</v>
      </c>
      <c r="O1164" s="5">
        <v>1</v>
      </c>
      <c r="P1164" s="5">
        <v>0</v>
      </c>
      <c r="Q1164" s="5">
        <v>1</v>
      </c>
      <c r="R1164" s="5">
        <v>1</v>
      </c>
      <c r="S1164" s="5">
        <v>2</v>
      </c>
      <c r="T1164" s="5">
        <v>2</v>
      </c>
      <c r="U1164" s="5">
        <v>1</v>
      </c>
      <c r="V1164" s="5">
        <v>0</v>
      </c>
      <c r="W1164" s="5">
        <v>0</v>
      </c>
      <c r="X1164" s="5">
        <v>0</v>
      </c>
      <c r="Y1164" s="5">
        <v>1</v>
      </c>
      <c r="Z1164" s="5">
        <v>102</v>
      </c>
    </row>
    <row r="1165" spans="1:26" x14ac:dyDescent="0.25">
      <c r="A1165" s="4" t="s">
        <v>1261</v>
      </c>
      <c r="B1165" s="5">
        <v>26</v>
      </c>
      <c r="C1165" s="5">
        <v>0</v>
      </c>
      <c r="D1165" s="5">
        <v>0</v>
      </c>
      <c r="E1165" s="5">
        <v>2</v>
      </c>
      <c r="F1165" s="5">
        <v>1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1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30</v>
      </c>
    </row>
    <row r="1166" spans="1:26" x14ac:dyDescent="0.25">
      <c r="A1166" s="4" t="s">
        <v>1262</v>
      </c>
      <c r="B1166" s="5">
        <v>7</v>
      </c>
      <c r="C1166" s="5">
        <v>0</v>
      </c>
      <c r="D1166" s="5">
        <v>2</v>
      </c>
      <c r="E1166" s="5">
        <v>2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11</v>
      </c>
    </row>
    <row r="1167" spans="1:26" x14ac:dyDescent="0.25">
      <c r="A1167" s="4" t="s">
        <v>1263</v>
      </c>
      <c r="B1167" s="5">
        <v>87</v>
      </c>
      <c r="C1167" s="5">
        <v>4</v>
      </c>
      <c r="D1167" s="5">
        <v>4</v>
      </c>
      <c r="E1167" s="5">
        <v>2</v>
      </c>
      <c r="F1167" s="5">
        <v>5</v>
      </c>
      <c r="G1167" s="5">
        <v>2</v>
      </c>
      <c r="H1167" s="5">
        <v>5</v>
      </c>
      <c r="I1167" s="5">
        <v>0</v>
      </c>
      <c r="J1167" s="5">
        <v>1</v>
      </c>
      <c r="K1167" s="5">
        <v>4</v>
      </c>
      <c r="L1167" s="5">
        <v>2</v>
      </c>
      <c r="M1167" s="5">
        <v>2</v>
      </c>
      <c r="N1167" s="5">
        <v>0</v>
      </c>
      <c r="O1167" s="5">
        <v>1</v>
      </c>
      <c r="P1167" s="5">
        <v>1</v>
      </c>
      <c r="Q1167" s="5">
        <v>2</v>
      </c>
      <c r="R1167" s="5">
        <v>0</v>
      </c>
      <c r="S1167" s="5">
        <v>2</v>
      </c>
      <c r="T1167" s="5">
        <v>1</v>
      </c>
      <c r="U1167" s="5">
        <v>3</v>
      </c>
      <c r="V1167" s="5">
        <v>0</v>
      </c>
      <c r="W1167" s="5">
        <v>0</v>
      </c>
      <c r="X1167" s="5">
        <v>2</v>
      </c>
      <c r="Y1167" s="5">
        <v>0</v>
      </c>
      <c r="Z1167" s="5">
        <v>130</v>
      </c>
    </row>
    <row r="1168" spans="1:26" x14ac:dyDescent="0.25">
      <c r="A1168" s="4" t="s">
        <v>1264</v>
      </c>
      <c r="B1168" s="5">
        <v>56</v>
      </c>
      <c r="C1168" s="5">
        <v>0</v>
      </c>
      <c r="D1168" s="5">
        <v>2</v>
      </c>
      <c r="E1168" s="5">
        <v>0</v>
      </c>
      <c r="F1168" s="5">
        <v>1</v>
      </c>
      <c r="G1168" s="5">
        <v>0</v>
      </c>
      <c r="H1168" s="5">
        <v>0</v>
      </c>
      <c r="I1168" s="5">
        <v>1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</v>
      </c>
      <c r="Q1168" s="5">
        <v>1</v>
      </c>
      <c r="R1168" s="5">
        <v>0</v>
      </c>
      <c r="S1168" s="5">
        <v>0</v>
      </c>
      <c r="T1168" s="5">
        <v>1</v>
      </c>
      <c r="U1168" s="5">
        <v>1</v>
      </c>
      <c r="V1168" s="5">
        <v>2</v>
      </c>
      <c r="W1168" s="5">
        <v>0</v>
      </c>
      <c r="X1168" s="5">
        <v>0</v>
      </c>
      <c r="Y1168" s="5">
        <v>0</v>
      </c>
      <c r="Z1168" s="5">
        <v>66</v>
      </c>
    </row>
    <row r="1169" spans="1:26" x14ac:dyDescent="0.25">
      <c r="A1169" s="4" t="s">
        <v>1265</v>
      </c>
      <c r="B1169" s="5">
        <v>59</v>
      </c>
      <c r="C1169" s="5">
        <v>1</v>
      </c>
      <c r="D1169" s="5">
        <v>0</v>
      </c>
      <c r="E1169" s="5">
        <v>2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1</v>
      </c>
      <c r="L1169" s="5">
        <v>1</v>
      </c>
      <c r="M1169" s="5">
        <v>1</v>
      </c>
      <c r="N1169" s="5">
        <v>0</v>
      </c>
      <c r="O1169" s="5">
        <v>0</v>
      </c>
      <c r="P1169" s="5">
        <v>2</v>
      </c>
      <c r="Q1169" s="5">
        <v>0</v>
      </c>
      <c r="R1169" s="5">
        <v>0</v>
      </c>
      <c r="S1169" s="5">
        <v>0</v>
      </c>
      <c r="T1169" s="5">
        <v>2</v>
      </c>
      <c r="U1169" s="5">
        <v>3</v>
      </c>
      <c r="V1169" s="5">
        <v>0</v>
      </c>
      <c r="W1169" s="5">
        <v>0</v>
      </c>
      <c r="X1169" s="5">
        <v>0</v>
      </c>
      <c r="Y1169" s="5">
        <v>0</v>
      </c>
      <c r="Z1169" s="5">
        <v>72</v>
      </c>
    </row>
    <row r="1170" spans="1:26" x14ac:dyDescent="0.25">
      <c r="A1170" s="4" t="s">
        <v>1266</v>
      </c>
      <c r="B1170" s="5">
        <v>7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1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1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9</v>
      </c>
    </row>
    <row r="1171" spans="1:26" x14ac:dyDescent="0.25">
      <c r="A1171" s="4" t="s">
        <v>1267</v>
      </c>
      <c r="B1171" s="5">
        <v>64</v>
      </c>
      <c r="C1171" s="5">
        <v>0</v>
      </c>
      <c r="D1171" s="5">
        <v>0</v>
      </c>
      <c r="E1171" s="5">
        <v>0</v>
      </c>
      <c r="F1171" s="5">
        <v>1</v>
      </c>
      <c r="G1171" s="5">
        <v>0</v>
      </c>
      <c r="H1171" s="5">
        <v>1</v>
      </c>
      <c r="I1171" s="5">
        <v>1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</v>
      </c>
      <c r="Q1171" s="5">
        <v>0</v>
      </c>
      <c r="R1171" s="5">
        <v>2</v>
      </c>
      <c r="S1171" s="5">
        <v>2</v>
      </c>
      <c r="T1171" s="5">
        <v>2</v>
      </c>
      <c r="U1171" s="5">
        <v>1</v>
      </c>
      <c r="V1171" s="5">
        <v>0</v>
      </c>
      <c r="W1171" s="5">
        <v>4</v>
      </c>
      <c r="X1171" s="5">
        <v>0</v>
      </c>
      <c r="Y1171" s="5">
        <v>0</v>
      </c>
      <c r="Z1171" s="5">
        <v>79</v>
      </c>
    </row>
    <row r="1172" spans="1:26" x14ac:dyDescent="0.25">
      <c r="A1172" s="4" t="s">
        <v>1268</v>
      </c>
      <c r="B1172" s="5">
        <v>162</v>
      </c>
      <c r="C1172" s="5">
        <v>1</v>
      </c>
      <c r="D1172" s="5">
        <v>1</v>
      </c>
      <c r="E1172" s="5">
        <v>0</v>
      </c>
      <c r="F1172" s="5">
        <v>2</v>
      </c>
      <c r="G1172" s="5">
        <v>1</v>
      </c>
      <c r="H1172" s="5">
        <v>1</v>
      </c>
      <c r="I1172" s="5">
        <v>2</v>
      </c>
      <c r="J1172" s="5">
        <v>0</v>
      </c>
      <c r="K1172" s="5">
        <v>4</v>
      </c>
      <c r="L1172" s="5">
        <v>1</v>
      </c>
      <c r="M1172" s="5">
        <v>1</v>
      </c>
      <c r="N1172" s="5">
        <v>1</v>
      </c>
      <c r="O1172" s="5">
        <v>1</v>
      </c>
      <c r="P1172" s="5">
        <v>1</v>
      </c>
      <c r="Q1172" s="5">
        <v>1</v>
      </c>
      <c r="R1172" s="5">
        <v>2</v>
      </c>
      <c r="S1172" s="5">
        <v>1</v>
      </c>
      <c r="T1172" s="5">
        <v>1</v>
      </c>
      <c r="U1172" s="5">
        <v>1</v>
      </c>
      <c r="V1172" s="5">
        <v>1</v>
      </c>
      <c r="W1172" s="5">
        <v>0</v>
      </c>
      <c r="X1172" s="5">
        <v>0</v>
      </c>
      <c r="Y1172" s="5">
        <v>0</v>
      </c>
      <c r="Z1172" s="5">
        <v>186</v>
      </c>
    </row>
    <row r="1173" spans="1:26" x14ac:dyDescent="0.25">
      <c r="A1173" s="4" t="s">
        <v>1269</v>
      </c>
      <c r="B1173" s="5">
        <v>5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2</v>
      </c>
      <c r="V1173" s="5">
        <v>0</v>
      </c>
      <c r="W1173" s="5">
        <v>0</v>
      </c>
      <c r="X1173" s="5">
        <v>0</v>
      </c>
      <c r="Y1173" s="5">
        <v>0</v>
      </c>
      <c r="Z1173" s="5">
        <v>7</v>
      </c>
    </row>
    <row r="1174" spans="1:26" x14ac:dyDescent="0.25">
      <c r="A1174" s="4" t="s">
        <v>1270</v>
      </c>
      <c r="B1174" s="5">
        <v>21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1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1</v>
      </c>
      <c r="S1174" s="5">
        <v>0</v>
      </c>
      <c r="T1174" s="5">
        <v>1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24</v>
      </c>
    </row>
    <row r="1175" spans="1:26" x14ac:dyDescent="0.25">
      <c r="A1175" s="4" t="s">
        <v>1271</v>
      </c>
      <c r="B1175" s="5">
        <v>26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8</v>
      </c>
      <c r="J1175" s="5">
        <v>0</v>
      </c>
      <c r="K1175" s="5">
        <v>0</v>
      </c>
      <c r="L1175" s="5">
        <v>5</v>
      </c>
      <c r="M1175" s="5">
        <v>2</v>
      </c>
      <c r="N1175" s="5">
        <v>1</v>
      </c>
      <c r="O1175" s="5">
        <v>0</v>
      </c>
      <c r="P1175" s="5">
        <v>0</v>
      </c>
      <c r="Q1175" s="5">
        <v>0</v>
      </c>
      <c r="R1175" s="5">
        <v>0</v>
      </c>
      <c r="S1175" s="5">
        <v>1</v>
      </c>
      <c r="T1175" s="5">
        <v>0</v>
      </c>
      <c r="U1175" s="5">
        <v>1</v>
      </c>
      <c r="V1175" s="5">
        <v>0</v>
      </c>
      <c r="W1175" s="5">
        <v>0</v>
      </c>
      <c r="X1175" s="5">
        <v>0</v>
      </c>
      <c r="Y1175" s="5">
        <v>0</v>
      </c>
      <c r="Z1175" s="5">
        <v>44</v>
      </c>
    </row>
    <row r="1176" spans="1:26" x14ac:dyDescent="0.25">
      <c r="A1176" s="4" t="s">
        <v>1272</v>
      </c>
      <c r="B1176" s="5">
        <v>3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3</v>
      </c>
    </row>
    <row r="1177" spans="1:26" x14ac:dyDescent="0.25">
      <c r="A1177" s="4" t="s">
        <v>1273</v>
      </c>
      <c r="B1177" s="5">
        <v>19</v>
      </c>
      <c r="C1177" s="5">
        <v>0</v>
      </c>
      <c r="D1177" s="5">
        <v>2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2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2</v>
      </c>
      <c r="T1177" s="5">
        <v>1</v>
      </c>
      <c r="U1177" s="5">
        <v>0</v>
      </c>
      <c r="V1177" s="5">
        <v>0</v>
      </c>
      <c r="W1177" s="5">
        <v>0</v>
      </c>
      <c r="X1177" s="5">
        <v>0</v>
      </c>
      <c r="Y1177" s="5">
        <v>1</v>
      </c>
      <c r="Z1177" s="5">
        <v>27</v>
      </c>
    </row>
    <row r="1178" spans="1:26" x14ac:dyDescent="0.25">
      <c r="A1178" s="4" t="s">
        <v>1274</v>
      </c>
      <c r="B1178" s="5">
        <v>3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2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1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6</v>
      </c>
    </row>
    <row r="1179" spans="1:26" x14ac:dyDescent="0.25">
      <c r="A1179" s="4" t="s">
        <v>1275</v>
      </c>
      <c r="B1179" s="5">
        <v>50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1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1</v>
      </c>
      <c r="X1179" s="5">
        <v>0</v>
      </c>
      <c r="Y1179" s="5">
        <v>0</v>
      </c>
      <c r="Z1179" s="5">
        <v>52</v>
      </c>
    </row>
    <row r="1180" spans="1:26" x14ac:dyDescent="0.25">
      <c r="A1180" s="4" t="s">
        <v>1276</v>
      </c>
      <c r="B1180" s="5">
        <v>93</v>
      </c>
      <c r="C1180" s="5">
        <v>0</v>
      </c>
      <c r="D1180" s="5">
        <v>0</v>
      </c>
      <c r="E1180" s="5">
        <v>1</v>
      </c>
      <c r="F1180" s="5">
        <v>0</v>
      </c>
      <c r="G1180" s="5">
        <v>0</v>
      </c>
      <c r="H1180" s="5">
        <v>2</v>
      </c>
      <c r="I1180" s="5">
        <v>0</v>
      </c>
      <c r="J1180" s="5">
        <v>3</v>
      </c>
      <c r="K1180" s="5">
        <v>1</v>
      </c>
      <c r="L1180" s="5">
        <v>0</v>
      </c>
      <c r="M1180" s="5">
        <v>0</v>
      </c>
      <c r="N1180" s="5">
        <v>0</v>
      </c>
      <c r="O1180" s="5">
        <v>0</v>
      </c>
      <c r="P1180" s="5">
        <v>1</v>
      </c>
      <c r="Q1180" s="5">
        <v>4</v>
      </c>
      <c r="R1180" s="5">
        <v>0</v>
      </c>
      <c r="S1180" s="5">
        <v>0</v>
      </c>
      <c r="T1180" s="5">
        <v>0</v>
      </c>
      <c r="U1180" s="5">
        <v>2</v>
      </c>
      <c r="V1180" s="5">
        <v>4</v>
      </c>
      <c r="W1180" s="5">
        <v>1</v>
      </c>
      <c r="X1180" s="5">
        <v>1</v>
      </c>
      <c r="Y1180" s="5">
        <v>1</v>
      </c>
      <c r="Z1180" s="5">
        <v>114</v>
      </c>
    </row>
    <row r="1181" spans="1:26" x14ac:dyDescent="0.25">
      <c r="A1181" s="4" t="s">
        <v>1278</v>
      </c>
      <c r="B1181" s="5">
        <v>14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2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1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17</v>
      </c>
    </row>
    <row r="1182" spans="1:26" x14ac:dyDescent="0.25">
      <c r="A1182" s="4" t="s">
        <v>1279</v>
      </c>
      <c r="B1182" s="5">
        <v>5</v>
      </c>
      <c r="C1182" s="5">
        <v>0</v>
      </c>
      <c r="D1182" s="5">
        <v>1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1</v>
      </c>
      <c r="U1182" s="5">
        <v>0</v>
      </c>
      <c r="V1182" s="5">
        <v>0</v>
      </c>
      <c r="W1182" s="5">
        <v>0</v>
      </c>
      <c r="X1182" s="5">
        <v>0</v>
      </c>
      <c r="Y1182" s="5">
        <v>1</v>
      </c>
      <c r="Z1182" s="5">
        <v>8</v>
      </c>
    </row>
    <row r="1183" spans="1:26" x14ac:dyDescent="0.25">
      <c r="A1183" s="4" t="s">
        <v>1280</v>
      </c>
      <c r="B1183" s="5">
        <v>30</v>
      </c>
      <c r="C1183" s="5">
        <v>2</v>
      </c>
      <c r="D1183" s="5">
        <v>0</v>
      </c>
      <c r="E1183" s="5">
        <v>0</v>
      </c>
      <c r="F1183" s="5">
        <v>1</v>
      </c>
      <c r="G1183" s="5">
        <v>1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1</v>
      </c>
      <c r="P1183" s="5">
        <v>0</v>
      </c>
      <c r="Q1183" s="5">
        <v>1</v>
      </c>
      <c r="R1183" s="5">
        <v>2</v>
      </c>
      <c r="S1183" s="5">
        <v>0</v>
      </c>
      <c r="T1183" s="5">
        <v>1</v>
      </c>
      <c r="U1183" s="5">
        <v>1</v>
      </c>
      <c r="V1183" s="5">
        <v>0</v>
      </c>
      <c r="W1183" s="5">
        <v>1</v>
      </c>
      <c r="X1183" s="5">
        <v>1</v>
      </c>
      <c r="Y1183" s="5">
        <v>1</v>
      </c>
      <c r="Z1183" s="5">
        <v>43</v>
      </c>
    </row>
    <row r="1184" spans="1:26" x14ac:dyDescent="0.25">
      <c r="A1184" s="4" t="s">
        <v>1281</v>
      </c>
      <c r="B1184" s="5">
        <v>14</v>
      </c>
      <c r="C1184" s="5">
        <v>0</v>
      </c>
      <c r="D1184" s="5">
        <v>1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2</v>
      </c>
      <c r="P1184" s="5">
        <v>0</v>
      </c>
      <c r="Q1184" s="5">
        <v>1</v>
      </c>
      <c r="R1184" s="5">
        <v>1</v>
      </c>
      <c r="S1184" s="5">
        <v>1</v>
      </c>
      <c r="T1184" s="5">
        <v>0</v>
      </c>
      <c r="U1184" s="5">
        <v>2</v>
      </c>
      <c r="V1184" s="5">
        <v>0</v>
      </c>
      <c r="W1184" s="5">
        <v>0</v>
      </c>
      <c r="X1184" s="5">
        <v>0</v>
      </c>
      <c r="Y1184" s="5">
        <v>0</v>
      </c>
      <c r="Z1184" s="5">
        <v>22</v>
      </c>
    </row>
    <row r="1185" spans="1:26" x14ac:dyDescent="0.25">
      <c r="A1185" s="4" t="s">
        <v>1282</v>
      </c>
      <c r="B1185" s="5">
        <v>58</v>
      </c>
      <c r="C1185" s="5">
        <v>1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1</v>
      </c>
      <c r="J1185" s="5">
        <v>1</v>
      </c>
      <c r="K1185" s="5">
        <v>1</v>
      </c>
      <c r="L1185" s="5">
        <v>2</v>
      </c>
      <c r="M1185" s="5">
        <v>0</v>
      </c>
      <c r="N1185" s="5">
        <v>0</v>
      </c>
      <c r="O1185" s="5">
        <v>1</v>
      </c>
      <c r="P1185" s="5">
        <v>0</v>
      </c>
      <c r="Q1185" s="5">
        <v>1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1</v>
      </c>
      <c r="Z1185" s="5">
        <v>67</v>
      </c>
    </row>
    <row r="1186" spans="1:26" x14ac:dyDescent="0.25">
      <c r="A1186" s="4" t="s">
        <v>1283</v>
      </c>
      <c r="B1186" s="5">
        <v>50</v>
      </c>
      <c r="C1186" s="5">
        <v>0</v>
      </c>
      <c r="D1186" s="5">
        <v>4</v>
      </c>
      <c r="E1186" s="5">
        <v>0</v>
      </c>
      <c r="F1186" s="5">
        <v>1</v>
      </c>
      <c r="G1186" s="5">
        <v>1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56</v>
      </c>
    </row>
    <row r="1187" spans="1:26" x14ac:dyDescent="0.25">
      <c r="A1187" s="4" t="s">
        <v>1285</v>
      </c>
      <c r="B1187" s="5">
        <v>10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1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11</v>
      </c>
    </row>
    <row r="1188" spans="1:26" x14ac:dyDescent="0.25">
      <c r="A1188" s="4" t="s">
        <v>1286</v>
      </c>
      <c r="B1188" s="5">
        <v>33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1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1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35</v>
      </c>
    </row>
    <row r="1189" spans="1:26" x14ac:dyDescent="0.25">
      <c r="A1189" s="4" t="s">
        <v>1287</v>
      </c>
      <c r="B1189" s="5">
        <v>6</v>
      </c>
      <c r="C1189" s="5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6</v>
      </c>
    </row>
    <row r="1190" spans="1:26" x14ac:dyDescent="0.25">
      <c r="A1190" s="4" t="s">
        <v>1288</v>
      </c>
      <c r="B1190" s="5">
        <v>17</v>
      </c>
      <c r="C1190" s="5">
        <v>0</v>
      </c>
      <c r="D1190" s="5">
        <v>0</v>
      </c>
      <c r="E1190" s="5">
        <v>1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1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19</v>
      </c>
    </row>
    <row r="1191" spans="1:26" x14ac:dyDescent="0.25">
      <c r="A1191" s="4" t="s">
        <v>1289</v>
      </c>
      <c r="B1191" s="5">
        <v>16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1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1</v>
      </c>
      <c r="Z1191" s="5">
        <v>19</v>
      </c>
    </row>
    <row r="1192" spans="1:26" x14ac:dyDescent="0.25">
      <c r="A1192" s="4" t="s">
        <v>1290</v>
      </c>
      <c r="B1192" s="5">
        <v>10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2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12</v>
      </c>
    </row>
    <row r="1193" spans="1:26" x14ac:dyDescent="0.25">
      <c r="A1193" s="4" t="s">
        <v>1291</v>
      </c>
      <c r="B1193" s="5">
        <v>132</v>
      </c>
      <c r="C1193" s="5">
        <v>0</v>
      </c>
      <c r="D1193" s="5">
        <v>0</v>
      </c>
      <c r="E1193" s="5">
        <v>2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2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1</v>
      </c>
      <c r="R1193" s="5">
        <v>0</v>
      </c>
      <c r="S1193" s="5">
        <v>2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139</v>
      </c>
    </row>
    <row r="1194" spans="1:26" x14ac:dyDescent="0.25">
      <c r="A1194" s="4" t="s">
        <v>1292</v>
      </c>
      <c r="B1194" s="5">
        <v>139</v>
      </c>
      <c r="C1194" s="5">
        <v>7</v>
      </c>
      <c r="D1194" s="5">
        <v>0</v>
      </c>
      <c r="E1194" s="5">
        <v>7</v>
      </c>
      <c r="F1194" s="5">
        <v>0</v>
      </c>
      <c r="G1194" s="5">
        <v>4</v>
      </c>
      <c r="H1194" s="5">
        <v>0</v>
      </c>
      <c r="I1194" s="5">
        <v>1</v>
      </c>
      <c r="J1194" s="5">
        <v>0</v>
      </c>
      <c r="K1194" s="5">
        <v>1</v>
      </c>
      <c r="L1194" s="5">
        <v>0</v>
      </c>
      <c r="M1194" s="5">
        <v>6</v>
      </c>
      <c r="N1194" s="5">
        <v>0</v>
      </c>
      <c r="O1194" s="5">
        <v>2</v>
      </c>
      <c r="P1194" s="5">
        <v>2</v>
      </c>
      <c r="Q1194" s="5">
        <v>0</v>
      </c>
      <c r="R1194" s="5">
        <v>0</v>
      </c>
      <c r="S1194" s="5">
        <v>22</v>
      </c>
      <c r="T1194" s="5">
        <v>14</v>
      </c>
      <c r="U1194" s="5">
        <v>1</v>
      </c>
      <c r="V1194" s="5">
        <v>1</v>
      </c>
      <c r="W1194" s="5">
        <v>0</v>
      </c>
      <c r="X1194" s="5">
        <v>2</v>
      </c>
      <c r="Y1194" s="5">
        <v>0</v>
      </c>
      <c r="Z1194" s="5">
        <v>209</v>
      </c>
    </row>
    <row r="1195" spans="1:26" x14ac:dyDescent="0.25">
      <c r="A1195" s="4" t="s">
        <v>1293</v>
      </c>
      <c r="B1195" s="5">
        <v>5</v>
      </c>
      <c r="C1195" s="5">
        <v>1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2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8</v>
      </c>
    </row>
    <row r="1196" spans="1:26" x14ac:dyDescent="0.25">
      <c r="A1196" s="4" t="s">
        <v>1294</v>
      </c>
      <c r="B1196" s="5">
        <v>92</v>
      </c>
      <c r="C1196" s="5">
        <v>3</v>
      </c>
      <c r="D1196" s="5">
        <v>1</v>
      </c>
      <c r="E1196" s="5">
        <v>1</v>
      </c>
      <c r="F1196" s="5">
        <v>0</v>
      </c>
      <c r="G1196" s="5">
        <v>1</v>
      </c>
      <c r="H1196" s="5">
        <v>1</v>
      </c>
      <c r="I1196" s="5">
        <v>1</v>
      </c>
      <c r="J1196" s="5">
        <v>3</v>
      </c>
      <c r="K1196" s="5">
        <v>0</v>
      </c>
      <c r="L1196" s="5">
        <v>1</v>
      </c>
      <c r="M1196" s="5">
        <v>1</v>
      </c>
      <c r="N1196" s="5">
        <v>2</v>
      </c>
      <c r="O1196" s="5">
        <v>2</v>
      </c>
      <c r="P1196" s="5">
        <v>2</v>
      </c>
      <c r="Q1196" s="5">
        <v>1</v>
      </c>
      <c r="R1196" s="5">
        <v>2</v>
      </c>
      <c r="S1196" s="5">
        <v>1</v>
      </c>
      <c r="T1196" s="5">
        <v>2</v>
      </c>
      <c r="U1196" s="5">
        <v>0</v>
      </c>
      <c r="V1196" s="5">
        <v>2</v>
      </c>
      <c r="W1196" s="5">
        <v>0</v>
      </c>
      <c r="X1196" s="5">
        <v>0</v>
      </c>
      <c r="Y1196" s="5">
        <v>0</v>
      </c>
      <c r="Z1196" s="5">
        <v>119</v>
      </c>
    </row>
    <row r="1197" spans="1:26" x14ac:dyDescent="0.25">
      <c r="A1197" s="4" t="s">
        <v>1295</v>
      </c>
      <c r="B1197" s="5">
        <v>3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1</v>
      </c>
      <c r="W1197" s="5">
        <v>0</v>
      </c>
      <c r="X1197" s="5">
        <v>0</v>
      </c>
      <c r="Y1197" s="5">
        <v>0</v>
      </c>
      <c r="Z1197" s="5">
        <v>4</v>
      </c>
    </row>
    <row r="1198" spans="1:26" x14ac:dyDescent="0.25">
      <c r="A1198" s="4" t="s">
        <v>1296</v>
      </c>
      <c r="B1198" s="5">
        <v>13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1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1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15</v>
      </c>
    </row>
    <row r="1199" spans="1:26" x14ac:dyDescent="0.25">
      <c r="A1199" s="4" t="s">
        <v>1297</v>
      </c>
      <c r="B1199" s="5">
        <v>35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2</v>
      </c>
      <c r="W1199" s="5">
        <v>0</v>
      </c>
      <c r="X1199" s="5">
        <v>0</v>
      </c>
      <c r="Y1199" s="5">
        <v>0</v>
      </c>
      <c r="Z1199" s="5">
        <v>37</v>
      </c>
    </row>
    <row r="1200" spans="1:26" x14ac:dyDescent="0.25">
      <c r="A1200" s="4" t="s">
        <v>1298</v>
      </c>
      <c r="B1200" s="5">
        <v>150</v>
      </c>
      <c r="C1200" s="5">
        <v>1</v>
      </c>
      <c r="D1200" s="5">
        <v>0</v>
      </c>
      <c r="E1200" s="5">
        <v>0</v>
      </c>
      <c r="F1200" s="5">
        <v>1</v>
      </c>
      <c r="G1200" s="5">
        <v>1</v>
      </c>
      <c r="H1200" s="5">
        <v>7</v>
      </c>
      <c r="I1200" s="5">
        <v>0</v>
      </c>
      <c r="J1200" s="5">
        <v>0</v>
      </c>
      <c r="K1200" s="5">
        <v>1</v>
      </c>
      <c r="L1200" s="5">
        <v>1</v>
      </c>
      <c r="M1200" s="5">
        <v>0</v>
      </c>
      <c r="N1200" s="5">
        <v>0</v>
      </c>
      <c r="O1200" s="5">
        <v>2</v>
      </c>
      <c r="P1200" s="5">
        <v>0</v>
      </c>
      <c r="Q1200" s="5">
        <v>0</v>
      </c>
      <c r="R1200" s="5">
        <v>3</v>
      </c>
      <c r="S1200" s="5">
        <v>3</v>
      </c>
      <c r="T1200" s="5">
        <v>1</v>
      </c>
      <c r="U1200" s="5">
        <v>2</v>
      </c>
      <c r="V1200" s="5">
        <v>0</v>
      </c>
      <c r="W1200" s="5">
        <v>1</v>
      </c>
      <c r="X1200" s="5">
        <v>1</v>
      </c>
      <c r="Y1200" s="5">
        <v>4</v>
      </c>
      <c r="Z1200" s="5">
        <v>179</v>
      </c>
    </row>
    <row r="1201" spans="1:26" x14ac:dyDescent="0.25">
      <c r="A1201" s="4" t="s">
        <v>1299</v>
      </c>
      <c r="B1201" s="5">
        <v>113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1</v>
      </c>
      <c r="I1201" s="5">
        <v>0</v>
      </c>
      <c r="J1201" s="5">
        <v>0</v>
      </c>
      <c r="K1201" s="5">
        <v>0</v>
      </c>
      <c r="L1201" s="5">
        <v>0</v>
      </c>
      <c r="M1201" s="5">
        <v>3</v>
      </c>
      <c r="N1201" s="5">
        <v>1</v>
      </c>
      <c r="O1201" s="5">
        <v>0</v>
      </c>
      <c r="P1201" s="5">
        <v>1</v>
      </c>
      <c r="Q1201" s="5">
        <v>2</v>
      </c>
      <c r="R1201" s="5">
        <v>0</v>
      </c>
      <c r="S1201" s="5">
        <v>0</v>
      </c>
      <c r="T1201" s="5">
        <v>0</v>
      </c>
      <c r="U1201" s="5">
        <v>0</v>
      </c>
      <c r="V1201" s="5">
        <v>2</v>
      </c>
      <c r="W1201" s="5">
        <v>1</v>
      </c>
      <c r="X1201" s="5">
        <v>0</v>
      </c>
      <c r="Y1201" s="5">
        <v>0</v>
      </c>
      <c r="Z1201" s="5">
        <v>124</v>
      </c>
    </row>
    <row r="1202" spans="1:26" x14ac:dyDescent="0.25">
      <c r="A1202" s="4" t="s">
        <v>1300</v>
      </c>
      <c r="B1202" s="5">
        <v>6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6</v>
      </c>
    </row>
    <row r="1203" spans="1:26" x14ac:dyDescent="0.25">
      <c r="A1203" s="4" t="s">
        <v>1301</v>
      </c>
      <c r="B1203" s="5">
        <v>15</v>
      </c>
      <c r="C1203" s="5">
        <v>1</v>
      </c>
      <c r="D1203" s="5">
        <v>1</v>
      </c>
      <c r="E1203" s="5">
        <v>0</v>
      </c>
      <c r="F1203" s="5">
        <v>1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18</v>
      </c>
    </row>
    <row r="1204" spans="1:26" x14ac:dyDescent="0.25">
      <c r="A1204" s="4" t="s">
        <v>1302</v>
      </c>
      <c r="B1204" s="5">
        <v>12</v>
      </c>
      <c r="C1204" s="5">
        <v>1</v>
      </c>
      <c r="D1204" s="5">
        <v>0</v>
      </c>
      <c r="E1204" s="5">
        <v>0</v>
      </c>
      <c r="F1204" s="5">
        <v>0</v>
      </c>
      <c r="G1204" s="5">
        <v>0</v>
      </c>
      <c r="H1204" s="5">
        <v>1</v>
      </c>
      <c r="I1204" s="5">
        <v>0</v>
      </c>
      <c r="J1204" s="5">
        <v>0</v>
      </c>
      <c r="K1204" s="5">
        <v>1</v>
      </c>
      <c r="L1204" s="5">
        <v>0</v>
      </c>
      <c r="M1204" s="5">
        <v>1</v>
      </c>
      <c r="N1204" s="5">
        <v>0</v>
      </c>
      <c r="O1204" s="5">
        <v>0</v>
      </c>
      <c r="P1204" s="5">
        <v>1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17</v>
      </c>
    </row>
    <row r="1205" spans="1:26" x14ac:dyDescent="0.25">
      <c r="A1205" s="4" t="s">
        <v>1303</v>
      </c>
      <c r="B1205" s="5">
        <v>8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8</v>
      </c>
    </row>
    <row r="1206" spans="1:26" x14ac:dyDescent="0.25">
      <c r="A1206" s="4" t="s">
        <v>1304</v>
      </c>
      <c r="B1206" s="5">
        <v>26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1</v>
      </c>
      <c r="J1206" s="5">
        <v>1</v>
      </c>
      <c r="K1206" s="5">
        <v>1</v>
      </c>
      <c r="L1206" s="5">
        <v>1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1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31</v>
      </c>
    </row>
    <row r="1207" spans="1:26" x14ac:dyDescent="0.25">
      <c r="A1207" s="4" t="s">
        <v>1305</v>
      </c>
      <c r="B1207" s="5">
        <v>93</v>
      </c>
      <c r="C1207" s="5">
        <v>1</v>
      </c>
      <c r="D1207" s="5">
        <v>2</v>
      </c>
      <c r="E1207" s="5">
        <v>0</v>
      </c>
      <c r="F1207" s="5">
        <v>1</v>
      </c>
      <c r="G1207" s="5">
        <v>1</v>
      </c>
      <c r="H1207" s="5">
        <v>0</v>
      </c>
      <c r="I1207" s="5">
        <v>15</v>
      </c>
      <c r="J1207" s="5">
        <v>1</v>
      </c>
      <c r="K1207" s="5">
        <v>0</v>
      </c>
      <c r="L1207" s="5">
        <v>1</v>
      </c>
      <c r="M1207" s="5">
        <v>0</v>
      </c>
      <c r="N1207" s="5">
        <v>3</v>
      </c>
      <c r="O1207" s="5">
        <v>2</v>
      </c>
      <c r="P1207" s="5">
        <v>3</v>
      </c>
      <c r="Q1207" s="5">
        <v>0</v>
      </c>
      <c r="R1207" s="5">
        <v>1</v>
      </c>
      <c r="S1207" s="5">
        <v>0</v>
      </c>
      <c r="T1207" s="5">
        <v>1</v>
      </c>
      <c r="U1207" s="5">
        <v>0</v>
      </c>
      <c r="V1207" s="5">
        <v>0</v>
      </c>
      <c r="W1207" s="5">
        <v>1</v>
      </c>
      <c r="X1207" s="5">
        <v>0</v>
      </c>
      <c r="Y1207" s="5">
        <v>0</v>
      </c>
      <c r="Z1207" s="5">
        <v>126</v>
      </c>
    </row>
    <row r="1208" spans="1:26" x14ac:dyDescent="0.25">
      <c r="A1208" s="4" t="s">
        <v>1306</v>
      </c>
      <c r="B1208" s="5">
        <v>18</v>
      </c>
      <c r="C1208" s="5">
        <v>0</v>
      </c>
      <c r="D1208" s="5">
        <v>0</v>
      </c>
      <c r="E1208" s="5">
        <v>0</v>
      </c>
      <c r="F1208" s="5">
        <v>0</v>
      </c>
      <c r="G1208" s="5">
        <v>1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1</v>
      </c>
      <c r="Y1208" s="5">
        <v>0</v>
      </c>
      <c r="Z1208" s="5">
        <v>20</v>
      </c>
    </row>
    <row r="1209" spans="1:26" x14ac:dyDescent="0.25">
      <c r="A1209" s="4" t="s">
        <v>1307</v>
      </c>
      <c r="B1209" s="5">
        <v>10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1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1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12</v>
      </c>
    </row>
    <row r="1210" spans="1:26" x14ac:dyDescent="0.25">
      <c r="A1210" s="4" t="s">
        <v>1308</v>
      </c>
      <c r="B1210" s="5">
        <v>25</v>
      </c>
      <c r="C1210" s="5">
        <v>0</v>
      </c>
      <c r="D1210" s="5">
        <v>0</v>
      </c>
      <c r="E1210" s="5">
        <v>0</v>
      </c>
      <c r="F1210" s="5">
        <v>0</v>
      </c>
      <c r="G1210" s="5">
        <v>1</v>
      </c>
      <c r="H1210" s="5">
        <v>0</v>
      </c>
      <c r="I1210" s="5">
        <v>0</v>
      </c>
      <c r="J1210" s="5">
        <v>1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1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28</v>
      </c>
    </row>
    <row r="1211" spans="1:26" x14ac:dyDescent="0.25">
      <c r="A1211" s="4" t="s">
        <v>1309</v>
      </c>
      <c r="B1211" s="5">
        <v>7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7</v>
      </c>
    </row>
    <row r="1212" spans="1:26" x14ac:dyDescent="0.25">
      <c r="A1212" s="4" t="s">
        <v>1310</v>
      </c>
      <c r="B1212" s="5">
        <v>232</v>
      </c>
      <c r="C1212" s="5">
        <v>2</v>
      </c>
      <c r="D1212" s="5">
        <v>1</v>
      </c>
      <c r="E1212" s="5">
        <v>0</v>
      </c>
      <c r="F1212" s="5">
        <v>1</v>
      </c>
      <c r="G1212" s="5">
        <v>0</v>
      </c>
      <c r="H1212" s="5">
        <v>0</v>
      </c>
      <c r="I1212" s="5">
        <v>6</v>
      </c>
      <c r="J1212" s="5">
        <v>2</v>
      </c>
      <c r="K1212" s="5">
        <v>0</v>
      </c>
      <c r="L1212" s="5">
        <v>0</v>
      </c>
      <c r="M1212" s="5">
        <v>1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245</v>
      </c>
    </row>
    <row r="1213" spans="1:26" x14ac:dyDescent="0.25">
      <c r="A1213" s="4" t="s">
        <v>1311</v>
      </c>
      <c r="B1213" s="5">
        <v>4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4</v>
      </c>
    </row>
    <row r="1214" spans="1:26" x14ac:dyDescent="0.25">
      <c r="A1214" s="4" t="s">
        <v>1312</v>
      </c>
      <c r="B1214" s="5">
        <v>6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1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7</v>
      </c>
    </row>
    <row r="1215" spans="1:26" x14ac:dyDescent="0.25">
      <c r="A1215" s="4" t="s">
        <v>1313</v>
      </c>
      <c r="B1215" s="5">
        <v>39</v>
      </c>
      <c r="C1215" s="5">
        <v>0</v>
      </c>
      <c r="D1215" s="5">
        <v>1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19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59</v>
      </c>
    </row>
    <row r="1216" spans="1:26" x14ac:dyDescent="0.25">
      <c r="A1216" s="4" t="s">
        <v>1314</v>
      </c>
      <c r="B1216" s="5">
        <v>166</v>
      </c>
      <c r="C1216" s="5">
        <v>0</v>
      </c>
      <c r="D1216" s="5">
        <v>0</v>
      </c>
      <c r="E1216" s="5">
        <v>2</v>
      </c>
      <c r="F1216" s="5">
        <v>0</v>
      </c>
      <c r="G1216" s="5">
        <v>0</v>
      </c>
      <c r="H1216" s="5">
        <v>13</v>
      </c>
      <c r="I1216" s="5">
        <v>2</v>
      </c>
      <c r="J1216" s="5">
        <v>2</v>
      </c>
      <c r="K1216" s="5">
        <v>0</v>
      </c>
      <c r="L1216" s="5">
        <v>2</v>
      </c>
      <c r="M1216" s="5">
        <v>0</v>
      </c>
      <c r="N1216" s="5">
        <v>0</v>
      </c>
      <c r="O1216" s="5">
        <v>0</v>
      </c>
      <c r="P1216" s="5">
        <v>1</v>
      </c>
      <c r="Q1216" s="5">
        <v>0</v>
      </c>
      <c r="R1216" s="5">
        <v>1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1</v>
      </c>
      <c r="Y1216" s="5">
        <v>2</v>
      </c>
      <c r="Z1216" s="5">
        <v>192</v>
      </c>
    </row>
    <row r="1217" spans="1:26" x14ac:dyDescent="0.25">
      <c r="A1217" s="4" t="s">
        <v>1315</v>
      </c>
      <c r="B1217" s="5">
        <v>16</v>
      </c>
      <c r="C1217" s="5">
        <v>0</v>
      </c>
      <c r="D1217" s="5">
        <v>1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17</v>
      </c>
    </row>
    <row r="1218" spans="1:26" x14ac:dyDescent="0.25">
      <c r="A1218" s="4" t="s">
        <v>1316</v>
      </c>
      <c r="B1218" s="5">
        <v>6</v>
      </c>
      <c r="C1218" s="5">
        <v>1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1</v>
      </c>
      <c r="L1218" s="5">
        <v>0</v>
      </c>
      <c r="M1218" s="5">
        <v>1</v>
      </c>
      <c r="N1218" s="5">
        <v>0</v>
      </c>
      <c r="O1218" s="5">
        <v>0</v>
      </c>
      <c r="P1218" s="5">
        <v>1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10</v>
      </c>
    </row>
    <row r="1219" spans="1:26" x14ac:dyDescent="0.25">
      <c r="A1219" s="4" t="s">
        <v>1317</v>
      </c>
      <c r="B1219" s="5">
        <v>177</v>
      </c>
      <c r="C1219" s="5">
        <v>1</v>
      </c>
      <c r="D1219" s="5">
        <v>1</v>
      </c>
      <c r="E1219" s="5">
        <v>0</v>
      </c>
      <c r="F1219" s="5">
        <v>0</v>
      </c>
      <c r="G1219" s="5">
        <v>3</v>
      </c>
      <c r="H1219" s="5">
        <v>1</v>
      </c>
      <c r="I1219" s="5">
        <v>11</v>
      </c>
      <c r="J1219" s="5">
        <v>3</v>
      </c>
      <c r="K1219" s="5">
        <v>1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1</v>
      </c>
      <c r="T1219" s="5">
        <v>1</v>
      </c>
      <c r="U1219" s="5">
        <v>3</v>
      </c>
      <c r="V1219" s="5">
        <v>2</v>
      </c>
      <c r="W1219" s="5">
        <v>1</v>
      </c>
      <c r="X1219" s="5">
        <v>2</v>
      </c>
      <c r="Y1219" s="5">
        <v>2</v>
      </c>
      <c r="Z1219" s="5">
        <v>210</v>
      </c>
    </row>
    <row r="1220" spans="1:26" x14ac:dyDescent="0.25">
      <c r="A1220" s="4" t="s">
        <v>1318</v>
      </c>
      <c r="B1220" s="5">
        <v>46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1</v>
      </c>
      <c r="I1220" s="5">
        <v>0</v>
      </c>
      <c r="J1220" s="5">
        <v>0</v>
      </c>
      <c r="K1220" s="5">
        <v>0</v>
      </c>
      <c r="L1220" s="5">
        <v>0</v>
      </c>
      <c r="M1220" s="5">
        <v>2</v>
      </c>
      <c r="N1220" s="5">
        <v>0</v>
      </c>
      <c r="O1220" s="5">
        <v>2</v>
      </c>
      <c r="P1220" s="5">
        <v>0</v>
      </c>
      <c r="Q1220" s="5">
        <v>0</v>
      </c>
      <c r="R1220" s="5">
        <v>0</v>
      </c>
      <c r="S1220" s="5">
        <v>0</v>
      </c>
      <c r="T1220" s="5">
        <v>1</v>
      </c>
      <c r="U1220" s="5">
        <v>2</v>
      </c>
      <c r="V1220" s="5">
        <v>1</v>
      </c>
      <c r="W1220" s="5">
        <v>1</v>
      </c>
      <c r="X1220" s="5">
        <v>4</v>
      </c>
      <c r="Y1220" s="5">
        <v>3</v>
      </c>
      <c r="Z1220" s="5">
        <v>63</v>
      </c>
    </row>
    <row r="1221" spans="1:26" x14ac:dyDescent="0.25">
      <c r="A1221" s="4" t="s">
        <v>1319</v>
      </c>
      <c r="B1221" s="5">
        <v>2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1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3</v>
      </c>
    </row>
    <row r="1222" spans="1:26" x14ac:dyDescent="0.25">
      <c r="A1222" s="4" t="s">
        <v>1320</v>
      </c>
      <c r="B1222" s="5">
        <v>9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1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1</v>
      </c>
      <c r="W1222" s="5">
        <v>0</v>
      </c>
      <c r="X1222" s="5">
        <v>0</v>
      </c>
      <c r="Y1222" s="5">
        <v>0</v>
      </c>
      <c r="Z1222" s="5">
        <v>11</v>
      </c>
    </row>
    <row r="1223" spans="1:26" x14ac:dyDescent="0.25">
      <c r="A1223" s="4" t="s">
        <v>1321</v>
      </c>
      <c r="B1223" s="5">
        <v>63</v>
      </c>
      <c r="C1223" s="5">
        <v>0</v>
      </c>
      <c r="D1223" s="5">
        <v>1</v>
      </c>
      <c r="E1223" s="5">
        <v>0</v>
      </c>
      <c r="F1223" s="5">
        <v>0</v>
      </c>
      <c r="G1223" s="5">
        <v>0</v>
      </c>
      <c r="H1223" s="5">
        <v>0</v>
      </c>
      <c r="I1223" s="5">
        <v>3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67</v>
      </c>
    </row>
    <row r="1224" spans="1:26" x14ac:dyDescent="0.25">
      <c r="A1224" s="4" t="s">
        <v>1322</v>
      </c>
      <c r="B1224" s="5">
        <v>26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1</v>
      </c>
      <c r="I1224" s="5">
        <v>0</v>
      </c>
      <c r="J1224" s="5">
        <v>0</v>
      </c>
      <c r="K1224" s="5">
        <v>0</v>
      </c>
      <c r="L1224" s="5">
        <v>1</v>
      </c>
      <c r="M1224" s="5">
        <v>1</v>
      </c>
      <c r="N1224" s="5">
        <v>0</v>
      </c>
      <c r="O1224" s="5">
        <v>0</v>
      </c>
      <c r="P1224" s="5">
        <v>1</v>
      </c>
      <c r="Q1224" s="5">
        <v>1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2</v>
      </c>
      <c r="X1224" s="5">
        <v>0</v>
      </c>
      <c r="Y1224" s="5">
        <v>0</v>
      </c>
      <c r="Z1224" s="5">
        <v>33</v>
      </c>
    </row>
    <row r="1225" spans="1:26" x14ac:dyDescent="0.25">
      <c r="A1225" s="4" t="s">
        <v>1323</v>
      </c>
      <c r="B1225" s="5">
        <v>23</v>
      </c>
      <c r="C1225" s="5">
        <v>1</v>
      </c>
      <c r="D1225" s="5">
        <v>0</v>
      </c>
      <c r="E1225" s="5">
        <v>1</v>
      </c>
      <c r="F1225" s="5">
        <v>0</v>
      </c>
      <c r="G1225" s="5">
        <v>0</v>
      </c>
      <c r="H1225" s="5">
        <v>0</v>
      </c>
      <c r="I1225" s="5">
        <v>1</v>
      </c>
      <c r="J1225" s="5">
        <v>1</v>
      </c>
      <c r="K1225" s="5">
        <v>0</v>
      </c>
      <c r="L1225" s="5">
        <v>1</v>
      </c>
      <c r="M1225" s="5">
        <v>0</v>
      </c>
      <c r="N1225" s="5">
        <v>0</v>
      </c>
      <c r="O1225" s="5">
        <v>0</v>
      </c>
      <c r="P1225" s="5">
        <v>0</v>
      </c>
      <c r="Q1225" s="5">
        <v>3</v>
      </c>
      <c r="R1225" s="5">
        <v>1</v>
      </c>
      <c r="S1225" s="5">
        <v>0</v>
      </c>
      <c r="T1225" s="5">
        <v>1</v>
      </c>
      <c r="U1225" s="5">
        <v>0</v>
      </c>
      <c r="V1225" s="5">
        <v>0</v>
      </c>
      <c r="W1225" s="5">
        <v>0</v>
      </c>
      <c r="X1225" s="5">
        <v>1</v>
      </c>
      <c r="Y1225" s="5">
        <v>0</v>
      </c>
      <c r="Z1225" s="5">
        <v>34</v>
      </c>
    </row>
    <row r="1226" spans="1:26" x14ac:dyDescent="0.25">
      <c r="A1226" s="4" t="s">
        <v>1324</v>
      </c>
      <c r="B1226" s="5">
        <v>5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1</v>
      </c>
      <c r="Y1226" s="5">
        <v>0</v>
      </c>
      <c r="Z1226" s="5">
        <v>6</v>
      </c>
    </row>
    <row r="1227" spans="1:26" x14ac:dyDescent="0.25">
      <c r="A1227" s="4" t="s">
        <v>1325</v>
      </c>
      <c r="B1227" s="5">
        <v>46</v>
      </c>
      <c r="C1227" s="5">
        <v>0</v>
      </c>
      <c r="D1227" s="5">
        <v>0</v>
      </c>
      <c r="E1227" s="5">
        <v>1</v>
      </c>
      <c r="F1227" s="5">
        <v>2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1</v>
      </c>
      <c r="R1227" s="5">
        <v>0</v>
      </c>
      <c r="S1227" s="5">
        <v>1</v>
      </c>
      <c r="T1227" s="5">
        <v>0</v>
      </c>
      <c r="U1227" s="5">
        <v>1</v>
      </c>
      <c r="V1227" s="5">
        <v>2</v>
      </c>
      <c r="W1227" s="5">
        <v>0</v>
      </c>
      <c r="X1227" s="5">
        <v>0</v>
      </c>
      <c r="Y1227" s="5">
        <v>0</v>
      </c>
      <c r="Z1227" s="5">
        <v>54</v>
      </c>
    </row>
    <row r="1228" spans="1:26" x14ac:dyDescent="0.25">
      <c r="A1228" s="4" t="s">
        <v>1326</v>
      </c>
      <c r="B1228" s="5">
        <v>211</v>
      </c>
      <c r="C1228" s="5">
        <v>0</v>
      </c>
      <c r="D1228" s="5">
        <v>4</v>
      </c>
      <c r="E1228" s="5">
        <v>0</v>
      </c>
      <c r="F1228" s="5">
        <v>2</v>
      </c>
      <c r="G1228" s="5">
        <v>1</v>
      </c>
      <c r="H1228" s="5">
        <v>0</v>
      </c>
      <c r="I1228" s="5">
        <v>2</v>
      </c>
      <c r="J1228" s="5">
        <v>1</v>
      </c>
      <c r="K1228" s="5">
        <v>4</v>
      </c>
      <c r="L1228" s="5">
        <v>1</v>
      </c>
      <c r="M1228" s="5">
        <v>3</v>
      </c>
      <c r="N1228" s="5">
        <v>1</v>
      </c>
      <c r="O1228" s="5">
        <v>0</v>
      </c>
      <c r="P1228" s="5">
        <v>1</v>
      </c>
      <c r="Q1228" s="5">
        <v>0</v>
      </c>
      <c r="R1228" s="5">
        <v>1</v>
      </c>
      <c r="S1228" s="5">
        <v>0</v>
      </c>
      <c r="T1228" s="5">
        <v>1</v>
      </c>
      <c r="U1228" s="5">
        <v>1</v>
      </c>
      <c r="V1228" s="5">
        <v>2</v>
      </c>
      <c r="W1228" s="5">
        <v>1</v>
      </c>
      <c r="X1228" s="5">
        <v>3</v>
      </c>
      <c r="Y1228" s="5">
        <v>1</v>
      </c>
      <c r="Z1228" s="5">
        <v>241</v>
      </c>
    </row>
    <row r="1229" spans="1:26" x14ac:dyDescent="0.25">
      <c r="A1229" s="4" t="s">
        <v>1327</v>
      </c>
      <c r="B1229" s="5">
        <v>46</v>
      </c>
      <c r="C1229" s="5">
        <v>0</v>
      </c>
      <c r="D1229" s="5">
        <v>1</v>
      </c>
      <c r="E1229" s="5">
        <v>1</v>
      </c>
      <c r="F1229" s="5">
        <v>0</v>
      </c>
      <c r="G1229" s="5">
        <v>1</v>
      </c>
      <c r="H1229" s="5">
        <v>0</v>
      </c>
      <c r="I1229" s="5">
        <v>1</v>
      </c>
      <c r="J1229" s="5">
        <v>1</v>
      </c>
      <c r="K1229" s="5">
        <v>1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1</v>
      </c>
      <c r="U1229" s="5">
        <v>1</v>
      </c>
      <c r="V1229" s="5">
        <v>0</v>
      </c>
      <c r="W1229" s="5">
        <v>1</v>
      </c>
      <c r="X1229" s="5">
        <v>0</v>
      </c>
      <c r="Y1229" s="5">
        <v>0</v>
      </c>
      <c r="Z1229" s="5">
        <v>55</v>
      </c>
    </row>
    <row r="1230" spans="1:26" x14ac:dyDescent="0.25">
      <c r="A1230" s="4" t="s">
        <v>1328</v>
      </c>
      <c r="B1230" s="5">
        <v>42</v>
      </c>
      <c r="C1230" s="5">
        <v>0</v>
      </c>
      <c r="D1230" s="5">
        <v>1</v>
      </c>
      <c r="E1230" s="5">
        <v>1</v>
      </c>
      <c r="F1230" s="5">
        <v>0</v>
      </c>
      <c r="G1230" s="5">
        <v>0</v>
      </c>
      <c r="H1230" s="5">
        <v>1</v>
      </c>
      <c r="I1230" s="5">
        <v>2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1</v>
      </c>
      <c r="R1230" s="5">
        <v>0</v>
      </c>
      <c r="S1230" s="5">
        <v>1</v>
      </c>
      <c r="T1230" s="5">
        <v>0</v>
      </c>
      <c r="U1230" s="5">
        <v>0</v>
      </c>
      <c r="V1230" s="5">
        <v>0</v>
      </c>
      <c r="W1230" s="5">
        <v>1</v>
      </c>
      <c r="X1230" s="5">
        <v>1</v>
      </c>
      <c r="Y1230" s="5">
        <v>0</v>
      </c>
      <c r="Z1230" s="5">
        <v>51</v>
      </c>
    </row>
    <row r="1231" spans="1:26" x14ac:dyDescent="0.25">
      <c r="A1231" s="4" t="s">
        <v>1329</v>
      </c>
      <c r="B1231" s="5">
        <v>18</v>
      </c>
      <c r="C1231" s="5">
        <v>0</v>
      </c>
      <c r="D1231" s="5">
        <v>1</v>
      </c>
      <c r="E1231" s="5">
        <v>0</v>
      </c>
      <c r="F1231" s="5">
        <v>0</v>
      </c>
      <c r="G1231" s="5">
        <v>1</v>
      </c>
      <c r="H1231" s="5">
        <v>0</v>
      </c>
      <c r="I1231" s="5">
        <v>0</v>
      </c>
      <c r="J1231" s="5">
        <v>0</v>
      </c>
      <c r="K1231" s="5">
        <v>1</v>
      </c>
      <c r="L1231" s="5">
        <v>0</v>
      </c>
      <c r="M1231" s="5">
        <v>1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22</v>
      </c>
    </row>
    <row r="1232" spans="1:26" x14ac:dyDescent="0.25">
      <c r="A1232" s="4" t="s">
        <v>1330</v>
      </c>
      <c r="B1232" s="5">
        <v>57</v>
      </c>
      <c r="C1232" s="5">
        <v>2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1</v>
      </c>
      <c r="K1232" s="5">
        <v>0</v>
      </c>
      <c r="L1232" s="5">
        <v>0</v>
      </c>
      <c r="M1232" s="5">
        <v>1</v>
      </c>
      <c r="N1232" s="5">
        <v>0</v>
      </c>
      <c r="O1232" s="5">
        <v>0</v>
      </c>
      <c r="P1232" s="5">
        <v>1</v>
      </c>
      <c r="Q1232" s="5">
        <v>1</v>
      </c>
      <c r="R1232" s="5">
        <v>0</v>
      </c>
      <c r="S1232" s="5">
        <v>2</v>
      </c>
      <c r="T1232" s="5">
        <v>0</v>
      </c>
      <c r="U1232" s="5">
        <v>0</v>
      </c>
      <c r="V1232" s="5">
        <v>0</v>
      </c>
      <c r="W1232" s="5">
        <v>1</v>
      </c>
      <c r="X1232" s="5">
        <v>0</v>
      </c>
      <c r="Y1232" s="5">
        <v>0</v>
      </c>
      <c r="Z1232" s="5">
        <v>66</v>
      </c>
    </row>
    <row r="1233" spans="1:26" x14ac:dyDescent="0.25">
      <c r="A1233" s="4" t="s">
        <v>1331</v>
      </c>
      <c r="B1233" s="5">
        <v>2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1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3</v>
      </c>
    </row>
    <row r="1234" spans="1:26" x14ac:dyDescent="0.25">
      <c r="A1234" s="4" t="s">
        <v>1332</v>
      </c>
      <c r="B1234" s="5">
        <v>153</v>
      </c>
      <c r="C1234" s="5">
        <v>0</v>
      </c>
      <c r="D1234" s="5">
        <v>1</v>
      </c>
      <c r="E1234" s="5">
        <v>1</v>
      </c>
      <c r="F1234" s="5">
        <v>0</v>
      </c>
      <c r="G1234" s="5">
        <v>0</v>
      </c>
      <c r="H1234" s="5">
        <v>1</v>
      </c>
      <c r="I1234" s="5">
        <v>0</v>
      </c>
      <c r="J1234" s="5">
        <v>1</v>
      </c>
      <c r="K1234" s="5">
        <v>1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1</v>
      </c>
      <c r="R1234" s="5">
        <v>0</v>
      </c>
      <c r="S1234" s="5">
        <v>0</v>
      </c>
      <c r="T1234" s="5">
        <v>0</v>
      </c>
      <c r="U1234" s="5">
        <v>0</v>
      </c>
      <c r="V1234" s="5">
        <v>2</v>
      </c>
      <c r="W1234" s="5">
        <v>0</v>
      </c>
      <c r="X1234" s="5">
        <v>2</v>
      </c>
      <c r="Y1234" s="5">
        <v>0</v>
      </c>
      <c r="Z1234" s="5">
        <v>163</v>
      </c>
    </row>
    <row r="1235" spans="1:26" x14ac:dyDescent="0.25">
      <c r="A1235" s="4" t="s">
        <v>1333</v>
      </c>
      <c r="B1235" s="5">
        <v>78</v>
      </c>
      <c r="C1235" s="5">
        <v>2</v>
      </c>
      <c r="D1235" s="5">
        <v>1</v>
      </c>
      <c r="E1235" s="5">
        <v>0</v>
      </c>
      <c r="F1235" s="5">
        <v>1</v>
      </c>
      <c r="G1235" s="5">
        <v>2</v>
      </c>
      <c r="H1235" s="5">
        <v>0</v>
      </c>
      <c r="I1235" s="5">
        <v>1</v>
      </c>
      <c r="J1235" s="5">
        <v>3</v>
      </c>
      <c r="K1235" s="5">
        <v>4</v>
      </c>
      <c r="L1235" s="5">
        <v>1</v>
      </c>
      <c r="M1235" s="5">
        <v>3</v>
      </c>
      <c r="N1235" s="5">
        <v>0</v>
      </c>
      <c r="O1235" s="5">
        <v>0</v>
      </c>
      <c r="P1235" s="5">
        <v>1</v>
      </c>
      <c r="Q1235" s="5">
        <v>4</v>
      </c>
      <c r="R1235" s="5">
        <v>2</v>
      </c>
      <c r="S1235" s="5">
        <v>3</v>
      </c>
      <c r="T1235" s="5">
        <v>1</v>
      </c>
      <c r="U1235" s="5">
        <v>0</v>
      </c>
      <c r="V1235" s="5">
        <v>1</v>
      </c>
      <c r="W1235" s="5">
        <v>0</v>
      </c>
      <c r="X1235" s="5">
        <v>2</v>
      </c>
      <c r="Y1235" s="5">
        <v>0</v>
      </c>
      <c r="Z1235" s="5">
        <v>110</v>
      </c>
    </row>
    <row r="1236" spans="1:26" x14ac:dyDescent="0.25">
      <c r="A1236" s="4" t="s">
        <v>1334</v>
      </c>
      <c r="B1236" s="5">
        <v>7</v>
      </c>
      <c r="C1236" s="5">
        <v>0</v>
      </c>
      <c r="D1236" s="5">
        <v>2</v>
      </c>
      <c r="E1236" s="5">
        <v>0</v>
      </c>
      <c r="F1236" s="5">
        <v>1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1</v>
      </c>
      <c r="P1236" s="5">
        <v>1</v>
      </c>
      <c r="Q1236" s="5">
        <v>0</v>
      </c>
      <c r="R1236" s="5">
        <v>0</v>
      </c>
      <c r="S1236" s="5">
        <v>0</v>
      </c>
      <c r="T1236" s="5">
        <v>1</v>
      </c>
      <c r="U1236" s="5">
        <v>0</v>
      </c>
      <c r="V1236" s="5">
        <v>0</v>
      </c>
      <c r="W1236" s="5">
        <v>1</v>
      </c>
      <c r="X1236" s="5">
        <v>0</v>
      </c>
      <c r="Y1236" s="5">
        <v>0</v>
      </c>
      <c r="Z1236" s="5">
        <v>14</v>
      </c>
    </row>
    <row r="1237" spans="1:26" x14ac:dyDescent="0.25">
      <c r="A1237" s="4" t="s">
        <v>1335</v>
      </c>
      <c r="B1237" s="5">
        <v>8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1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9</v>
      </c>
    </row>
    <row r="1238" spans="1:26" x14ac:dyDescent="0.25">
      <c r="A1238" s="4" t="s">
        <v>1336</v>
      </c>
      <c r="B1238" s="5">
        <v>2</v>
      </c>
      <c r="C1238" s="5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1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3</v>
      </c>
    </row>
    <row r="1239" spans="1:26" x14ac:dyDescent="0.25">
      <c r="A1239" s="4" t="s">
        <v>1337</v>
      </c>
      <c r="B1239" s="5">
        <v>33</v>
      </c>
      <c r="C1239" s="5">
        <v>0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2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1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36</v>
      </c>
    </row>
    <row r="1240" spans="1:26" x14ac:dyDescent="0.25">
      <c r="A1240" s="4" t="s">
        <v>1338</v>
      </c>
      <c r="B1240" s="5">
        <v>45</v>
      </c>
      <c r="C1240" s="5">
        <v>0</v>
      </c>
      <c r="D1240" s="5">
        <v>0</v>
      </c>
      <c r="E1240" s="5">
        <v>11</v>
      </c>
      <c r="F1240" s="5">
        <v>0</v>
      </c>
      <c r="G1240" s="5">
        <v>2</v>
      </c>
      <c r="H1240" s="5">
        <v>0</v>
      </c>
      <c r="I1240" s="5">
        <v>0</v>
      </c>
      <c r="J1240" s="5">
        <v>0</v>
      </c>
      <c r="K1240" s="5">
        <v>0</v>
      </c>
      <c r="L1240" s="5">
        <v>2</v>
      </c>
      <c r="M1240" s="5">
        <v>0</v>
      </c>
      <c r="N1240" s="5">
        <v>0</v>
      </c>
      <c r="O1240" s="5">
        <v>0</v>
      </c>
      <c r="P1240" s="5">
        <v>1</v>
      </c>
      <c r="Q1240" s="5">
        <v>1</v>
      </c>
      <c r="R1240" s="5">
        <v>0</v>
      </c>
      <c r="S1240" s="5">
        <v>1</v>
      </c>
      <c r="T1240" s="5">
        <v>0</v>
      </c>
      <c r="U1240" s="5">
        <v>0</v>
      </c>
      <c r="V1240" s="5">
        <v>1</v>
      </c>
      <c r="W1240" s="5">
        <v>0</v>
      </c>
      <c r="X1240" s="5">
        <v>0</v>
      </c>
      <c r="Y1240" s="5">
        <v>0</v>
      </c>
      <c r="Z1240" s="5">
        <v>64</v>
      </c>
    </row>
    <row r="1241" spans="1:26" x14ac:dyDescent="0.25">
      <c r="A1241" s="4" t="s">
        <v>1339</v>
      </c>
      <c r="B1241" s="5">
        <v>104</v>
      </c>
      <c r="C1241" s="5">
        <v>1</v>
      </c>
      <c r="D1241" s="5">
        <v>4</v>
      </c>
      <c r="E1241" s="5">
        <v>1</v>
      </c>
      <c r="F1241" s="5">
        <v>2</v>
      </c>
      <c r="G1241" s="5">
        <v>0</v>
      </c>
      <c r="H1241" s="5">
        <v>1</v>
      </c>
      <c r="I1241" s="5">
        <v>2</v>
      </c>
      <c r="J1241" s="5">
        <v>2</v>
      </c>
      <c r="K1241" s="5">
        <v>3</v>
      </c>
      <c r="L1241" s="5">
        <v>2</v>
      </c>
      <c r="M1241" s="5">
        <v>0</v>
      </c>
      <c r="N1241" s="5">
        <v>1</v>
      </c>
      <c r="O1241" s="5">
        <v>2</v>
      </c>
      <c r="P1241" s="5">
        <v>0</v>
      </c>
      <c r="Q1241" s="5">
        <v>1</v>
      </c>
      <c r="R1241" s="5">
        <v>0</v>
      </c>
      <c r="S1241" s="5">
        <v>1</v>
      </c>
      <c r="T1241" s="5">
        <v>1</v>
      </c>
      <c r="U1241" s="5">
        <v>1</v>
      </c>
      <c r="V1241" s="5">
        <v>1</v>
      </c>
      <c r="W1241" s="5">
        <v>1</v>
      </c>
      <c r="X1241" s="5">
        <v>2</v>
      </c>
      <c r="Y1241" s="5">
        <v>0</v>
      </c>
      <c r="Z1241" s="5">
        <v>133</v>
      </c>
    </row>
    <row r="1242" spans="1:26" x14ac:dyDescent="0.25">
      <c r="A1242" s="4" t="s">
        <v>1340</v>
      </c>
      <c r="B1242" s="5">
        <v>9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9</v>
      </c>
    </row>
    <row r="1243" spans="1:26" x14ac:dyDescent="0.25">
      <c r="A1243" s="4" t="s">
        <v>1341</v>
      </c>
      <c r="B1243" s="5">
        <v>33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1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34</v>
      </c>
    </row>
    <row r="1244" spans="1:26" x14ac:dyDescent="0.25">
      <c r="A1244" s="4" t="s">
        <v>1342</v>
      </c>
      <c r="B1244" s="5">
        <v>18</v>
      </c>
      <c r="C1244" s="5">
        <v>1</v>
      </c>
      <c r="D1244" s="5">
        <v>0</v>
      </c>
      <c r="E1244" s="5">
        <v>0</v>
      </c>
      <c r="F1244" s="5">
        <v>1</v>
      </c>
      <c r="G1244" s="5">
        <v>1</v>
      </c>
      <c r="H1244" s="5">
        <v>0</v>
      </c>
      <c r="I1244" s="5">
        <v>1</v>
      </c>
      <c r="J1244" s="5">
        <v>3</v>
      </c>
      <c r="K1244" s="5">
        <v>0</v>
      </c>
      <c r="L1244" s="5">
        <v>0</v>
      </c>
      <c r="M1244" s="5">
        <v>0</v>
      </c>
      <c r="N1244" s="5">
        <v>1</v>
      </c>
      <c r="O1244" s="5">
        <v>0</v>
      </c>
      <c r="P1244" s="5">
        <v>0</v>
      </c>
      <c r="Q1244" s="5">
        <v>2</v>
      </c>
      <c r="R1244" s="5">
        <v>0</v>
      </c>
      <c r="S1244" s="5">
        <v>0</v>
      </c>
      <c r="T1244" s="5">
        <v>1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29</v>
      </c>
    </row>
    <row r="1245" spans="1:26" x14ac:dyDescent="0.25">
      <c r="A1245" s="4" t="s">
        <v>1343</v>
      </c>
      <c r="B1245" s="5">
        <v>76</v>
      </c>
      <c r="C1245" s="5">
        <v>3</v>
      </c>
      <c r="D1245" s="5">
        <v>0</v>
      </c>
      <c r="E1245" s="5">
        <v>1</v>
      </c>
      <c r="F1245" s="5">
        <v>0</v>
      </c>
      <c r="G1245" s="5">
        <v>0</v>
      </c>
      <c r="H1245" s="5">
        <v>1</v>
      </c>
      <c r="I1245" s="5">
        <v>0</v>
      </c>
      <c r="J1245" s="5">
        <v>2</v>
      </c>
      <c r="K1245" s="5">
        <v>1</v>
      </c>
      <c r="L1245" s="5">
        <v>0</v>
      </c>
      <c r="M1245" s="5">
        <v>1</v>
      </c>
      <c r="N1245" s="5">
        <v>0</v>
      </c>
      <c r="O1245" s="5">
        <v>0</v>
      </c>
      <c r="P1245" s="5">
        <v>0</v>
      </c>
      <c r="Q1245" s="5">
        <v>1</v>
      </c>
      <c r="R1245" s="5">
        <v>0</v>
      </c>
      <c r="S1245" s="5">
        <v>2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1</v>
      </c>
      <c r="Z1245" s="5">
        <v>89</v>
      </c>
    </row>
    <row r="1246" spans="1:26" x14ac:dyDescent="0.25">
      <c r="A1246" s="4" t="s">
        <v>1344</v>
      </c>
      <c r="B1246" s="5">
        <v>41</v>
      </c>
      <c r="C1246" s="5">
        <v>0</v>
      </c>
      <c r="D1246" s="5">
        <v>1</v>
      </c>
      <c r="E1246" s="5">
        <v>0</v>
      </c>
      <c r="F1246" s="5">
        <v>2</v>
      </c>
      <c r="G1246" s="5">
        <v>0</v>
      </c>
      <c r="H1246" s="5">
        <v>0</v>
      </c>
      <c r="I1246" s="5">
        <v>0</v>
      </c>
      <c r="J1246" s="5">
        <v>1</v>
      </c>
      <c r="K1246" s="5">
        <v>0</v>
      </c>
      <c r="L1246" s="5">
        <v>0</v>
      </c>
      <c r="M1246" s="5">
        <v>0</v>
      </c>
      <c r="N1246" s="5">
        <v>1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46</v>
      </c>
    </row>
    <row r="1247" spans="1:26" x14ac:dyDescent="0.25">
      <c r="A1247" s="4" t="s">
        <v>1345</v>
      </c>
      <c r="B1247" s="5">
        <v>7</v>
      </c>
      <c r="C1247" s="5">
        <v>0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1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8</v>
      </c>
    </row>
    <row r="1248" spans="1:26" x14ac:dyDescent="0.25">
      <c r="A1248" s="4" t="s">
        <v>1346</v>
      </c>
      <c r="B1248" s="5">
        <v>5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5</v>
      </c>
    </row>
    <row r="1249" spans="1:26" x14ac:dyDescent="0.25">
      <c r="A1249" s="4" t="s">
        <v>1347</v>
      </c>
      <c r="B1249" s="5">
        <v>8</v>
      </c>
      <c r="C1249" s="5">
        <v>0</v>
      </c>
      <c r="D1249" s="5">
        <v>0</v>
      </c>
      <c r="E1249" s="5">
        <v>0</v>
      </c>
      <c r="F1249" s="5">
        <v>0</v>
      </c>
      <c r="G1249" s="5">
        <v>1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3</v>
      </c>
      <c r="N1249" s="5">
        <v>0</v>
      </c>
      <c r="O1249" s="5">
        <v>0</v>
      </c>
      <c r="P1249" s="5">
        <v>1</v>
      </c>
      <c r="Q1249" s="5">
        <v>0</v>
      </c>
      <c r="R1249" s="5">
        <v>0</v>
      </c>
      <c r="S1249" s="5">
        <v>1</v>
      </c>
      <c r="T1249" s="5">
        <v>0</v>
      </c>
      <c r="U1249" s="5">
        <v>0</v>
      </c>
      <c r="V1249" s="5">
        <v>0</v>
      </c>
      <c r="W1249" s="5">
        <v>1</v>
      </c>
      <c r="X1249" s="5">
        <v>1</v>
      </c>
      <c r="Y1249" s="5">
        <v>0</v>
      </c>
      <c r="Z1249" s="5">
        <v>16</v>
      </c>
    </row>
    <row r="1250" spans="1:26" x14ac:dyDescent="0.25">
      <c r="A1250" s="4" t="s">
        <v>1348</v>
      </c>
      <c r="B1250" s="5">
        <v>1</v>
      </c>
      <c r="C1250" s="5">
        <v>0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1</v>
      </c>
    </row>
    <row r="1251" spans="1:26" x14ac:dyDescent="0.25">
      <c r="A1251" s="4" t="s">
        <v>1349</v>
      </c>
      <c r="B1251" s="5">
        <v>9</v>
      </c>
      <c r="C1251" s="5">
        <v>0</v>
      </c>
      <c r="D1251" s="5">
        <v>0</v>
      </c>
      <c r="E1251" s="5">
        <v>0</v>
      </c>
      <c r="F1251" s="5">
        <v>0</v>
      </c>
      <c r="G1251" s="5">
        <v>0</v>
      </c>
      <c r="H1251" s="5">
        <v>1</v>
      </c>
      <c r="I1251" s="5">
        <v>1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1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12</v>
      </c>
    </row>
    <row r="1252" spans="1:26" x14ac:dyDescent="0.25">
      <c r="A1252" s="4" t="s">
        <v>1350</v>
      </c>
      <c r="B1252" s="5">
        <v>4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1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1</v>
      </c>
      <c r="V1252" s="5">
        <v>0</v>
      </c>
      <c r="W1252" s="5">
        <v>0</v>
      </c>
      <c r="X1252" s="5">
        <v>0</v>
      </c>
      <c r="Y1252" s="5">
        <v>0</v>
      </c>
      <c r="Z1252" s="5">
        <v>6</v>
      </c>
    </row>
    <row r="1253" spans="1:26" x14ac:dyDescent="0.25">
      <c r="A1253" s="4" t="s">
        <v>1351</v>
      </c>
      <c r="B1253" s="5">
        <v>29</v>
      </c>
      <c r="C1253" s="5">
        <v>0</v>
      </c>
      <c r="D1253" s="5">
        <v>0</v>
      </c>
      <c r="E1253" s="5">
        <v>0</v>
      </c>
      <c r="F1253" s="5">
        <v>0</v>
      </c>
      <c r="G1253" s="5">
        <v>1</v>
      </c>
      <c r="H1253" s="5">
        <v>0</v>
      </c>
      <c r="I1253" s="5">
        <v>0</v>
      </c>
      <c r="J1253" s="5">
        <v>1</v>
      </c>
      <c r="K1253" s="5">
        <v>0</v>
      </c>
      <c r="L1253" s="5">
        <v>1</v>
      </c>
      <c r="M1253" s="5">
        <v>1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1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34</v>
      </c>
    </row>
    <row r="1254" spans="1:26" x14ac:dyDescent="0.25">
      <c r="A1254" s="4" t="s">
        <v>1352</v>
      </c>
      <c r="B1254" s="5">
        <v>16</v>
      </c>
      <c r="C1254" s="5">
        <v>2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1</v>
      </c>
      <c r="J1254" s="5">
        <v>1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1</v>
      </c>
      <c r="Q1254" s="5">
        <v>1</v>
      </c>
      <c r="R1254" s="5">
        <v>0</v>
      </c>
      <c r="S1254" s="5">
        <v>0</v>
      </c>
      <c r="T1254" s="5">
        <v>2</v>
      </c>
      <c r="U1254" s="5">
        <v>0</v>
      </c>
      <c r="V1254" s="5">
        <v>1</v>
      </c>
      <c r="W1254" s="5">
        <v>0</v>
      </c>
      <c r="X1254" s="5">
        <v>0</v>
      </c>
      <c r="Y1254" s="5">
        <v>0</v>
      </c>
      <c r="Z1254" s="5">
        <v>25</v>
      </c>
    </row>
    <row r="1255" spans="1:26" x14ac:dyDescent="0.25">
      <c r="A1255" s="4" t="s">
        <v>1353</v>
      </c>
      <c r="B1255" s="5">
        <v>21</v>
      </c>
      <c r="C1255" s="5">
        <v>0</v>
      </c>
      <c r="D1255" s="5">
        <v>0</v>
      </c>
      <c r="E1255" s="5">
        <v>1</v>
      </c>
      <c r="F1255" s="5">
        <v>0</v>
      </c>
      <c r="G1255" s="5">
        <v>0</v>
      </c>
      <c r="H1255" s="5">
        <v>0</v>
      </c>
      <c r="I1255" s="5">
        <v>0</v>
      </c>
      <c r="J1255" s="5">
        <v>1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1</v>
      </c>
      <c r="Q1255" s="5">
        <v>0</v>
      </c>
      <c r="R1255" s="5">
        <v>0</v>
      </c>
      <c r="S1255" s="5">
        <v>0</v>
      </c>
      <c r="T1255" s="5">
        <v>1</v>
      </c>
      <c r="U1255" s="5">
        <v>0</v>
      </c>
      <c r="V1255" s="5">
        <v>0</v>
      </c>
      <c r="W1255" s="5">
        <v>1</v>
      </c>
      <c r="X1255" s="5">
        <v>0</v>
      </c>
      <c r="Y1255" s="5">
        <v>0</v>
      </c>
      <c r="Z1255" s="5">
        <v>26</v>
      </c>
    </row>
    <row r="1256" spans="1:26" x14ac:dyDescent="0.25">
      <c r="A1256" s="4" t="s">
        <v>1354</v>
      </c>
      <c r="B1256" s="5">
        <v>48</v>
      </c>
      <c r="C1256" s="5">
        <v>0</v>
      </c>
      <c r="D1256" s="5">
        <v>0</v>
      </c>
      <c r="E1256" s="5">
        <v>0</v>
      </c>
      <c r="F1256" s="5">
        <v>0</v>
      </c>
      <c r="G1256" s="5">
        <v>1</v>
      </c>
      <c r="H1256" s="5">
        <v>0</v>
      </c>
      <c r="I1256" s="5">
        <v>0</v>
      </c>
      <c r="J1256" s="5">
        <v>2</v>
      </c>
      <c r="K1256" s="5">
        <v>0</v>
      </c>
      <c r="L1256" s="5">
        <v>0</v>
      </c>
      <c r="M1256" s="5">
        <v>2</v>
      </c>
      <c r="N1256" s="5">
        <v>0</v>
      </c>
      <c r="O1256" s="5">
        <v>0</v>
      </c>
      <c r="P1256" s="5">
        <v>0</v>
      </c>
      <c r="Q1256" s="5">
        <v>1</v>
      </c>
      <c r="R1256" s="5">
        <v>0</v>
      </c>
      <c r="S1256" s="5">
        <v>1</v>
      </c>
      <c r="T1256" s="5">
        <v>0</v>
      </c>
      <c r="U1256" s="5">
        <v>2</v>
      </c>
      <c r="V1256" s="5">
        <v>0</v>
      </c>
      <c r="W1256" s="5">
        <v>0</v>
      </c>
      <c r="X1256" s="5">
        <v>0</v>
      </c>
      <c r="Y1256" s="5">
        <v>1</v>
      </c>
      <c r="Z1256" s="5">
        <v>58</v>
      </c>
    </row>
    <row r="1257" spans="1:26" x14ac:dyDescent="0.25">
      <c r="A1257" s="4" t="s">
        <v>1355</v>
      </c>
      <c r="B1257" s="5">
        <v>127</v>
      </c>
      <c r="C1257" s="5">
        <v>0</v>
      </c>
      <c r="D1257" s="5">
        <v>0</v>
      </c>
      <c r="E1257" s="5">
        <v>4</v>
      </c>
      <c r="F1257" s="5">
        <v>4</v>
      </c>
      <c r="G1257" s="5">
        <v>3</v>
      </c>
      <c r="H1257" s="5">
        <v>1</v>
      </c>
      <c r="I1257" s="5">
        <v>2</v>
      </c>
      <c r="J1257" s="5">
        <v>1</v>
      </c>
      <c r="K1257" s="5">
        <v>1</v>
      </c>
      <c r="L1257" s="5">
        <v>0</v>
      </c>
      <c r="M1257" s="5">
        <v>0</v>
      </c>
      <c r="N1257" s="5">
        <v>2</v>
      </c>
      <c r="O1257" s="5">
        <v>0</v>
      </c>
      <c r="P1257" s="5">
        <v>3</v>
      </c>
      <c r="Q1257" s="5">
        <v>0</v>
      </c>
      <c r="R1257" s="5">
        <v>1</v>
      </c>
      <c r="S1257" s="5">
        <v>2</v>
      </c>
      <c r="T1257" s="5">
        <v>0</v>
      </c>
      <c r="U1257" s="5">
        <v>0</v>
      </c>
      <c r="V1257" s="5">
        <v>1</v>
      </c>
      <c r="W1257" s="5">
        <v>2</v>
      </c>
      <c r="X1257" s="5">
        <v>0</v>
      </c>
      <c r="Y1257" s="5">
        <v>0</v>
      </c>
      <c r="Z1257" s="5">
        <v>154</v>
      </c>
    </row>
    <row r="1258" spans="1:26" x14ac:dyDescent="0.25">
      <c r="A1258" s="4" t="s">
        <v>1356</v>
      </c>
      <c r="B1258" s="5">
        <v>8</v>
      </c>
      <c r="C1258" s="5">
        <v>0</v>
      </c>
      <c r="D1258" s="5">
        <v>0</v>
      </c>
      <c r="E1258" s="5">
        <v>0</v>
      </c>
      <c r="F1258" s="5">
        <v>1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1</v>
      </c>
      <c r="X1258" s="5">
        <v>2</v>
      </c>
      <c r="Y1258" s="5">
        <v>0</v>
      </c>
      <c r="Z1258" s="5">
        <v>12</v>
      </c>
    </row>
    <row r="1259" spans="1:26" x14ac:dyDescent="0.25">
      <c r="A1259" s="4" t="s">
        <v>1357</v>
      </c>
      <c r="B1259" s="5">
        <v>5</v>
      </c>
      <c r="C1259" s="5">
        <v>0</v>
      </c>
      <c r="D1259" s="5">
        <v>0</v>
      </c>
      <c r="E1259" s="5">
        <v>0</v>
      </c>
      <c r="F1259" s="5">
        <v>1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1</v>
      </c>
      <c r="S1259" s="5">
        <v>2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9</v>
      </c>
    </row>
    <row r="1260" spans="1:26" x14ac:dyDescent="0.25">
      <c r="A1260" s="4" t="s">
        <v>1358</v>
      </c>
      <c r="B1260" s="5">
        <v>18</v>
      </c>
      <c r="C1260" s="5">
        <v>0</v>
      </c>
      <c r="D1260" s="5">
        <v>0</v>
      </c>
      <c r="E1260" s="5">
        <v>0</v>
      </c>
      <c r="F1260" s="5">
        <v>0</v>
      </c>
      <c r="G1260" s="5">
        <v>3</v>
      </c>
      <c r="H1260" s="5">
        <v>1</v>
      </c>
      <c r="I1260" s="5">
        <v>0</v>
      </c>
      <c r="J1260" s="5">
        <v>1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1</v>
      </c>
      <c r="T1260" s="5">
        <v>1</v>
      </c>
      <c r="U1260" s="5">
        <v>0</v>
      </c>
      <c r="V1260" s="5">
        <v>0</v>
      </c>
      <c r="W1260" s="5">
        <v>0</v>
      </c>
      <c r="X1260" s="5">
        <v>1</v>
      </c>
      <c r="Y1260" s="5">
        <v>0</v>
      </c>
      <c r="Z1260" s="5">
        <v>26</v>
      </c>
    </row>
    <row r="1261" spans="1:26" x14ac:dyDescent="0.25">
      <c r="A1261" s="4" t="s">
        <v>1359</v>
      </c>
      <c r="B1261" s="5">
        <v>18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1</v>
      </c>
      <c r="J1261" s="5">
        <v>0</v>
      </c>
      <c r="K1261" s="5">
        <v>0</v>
      </c>
      <c r="L1261" s="5">
        <v>1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1</v>
      </c>
      <c r="U1261" s="5">
        <v>2</v>
      </c>
      <c r="V1261" s="5">
        <v>1</v>
      </c>
      <c r="W1261" s="5">
        <v>0</v>
      </c>
      <c r="X1261" s="5">
        <v>0</v>
      </c>
      <c r="Y1261" s="5">
        <v>0</v>
      </c>
      <c r="Z1261" s="5">
        <v>24</v>
      </c>
    </row>
    <row r="1262" spans="1:26" x14ac:dyDescent="0.25">
      <c r="A1262" s="4" t="s">
        <v>1360</v>
      </c>
      <c r="B1262" s="5">
        <v>66</v>
      </c>
      <c r="C1262" s="5">
        <v>1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4</v>
      </c>
      <c r="L1262" s="5">
        <v>1</v>
      </c>
      <c r="M1262" s="5">
        <v>0</v>
      </c>
      <c r="N1262" s="5">
        <v>1</v>
      </c>
      <c r="O1262" s="5">
        <v>3</v>
      </c>
      <c r="P1262" s="5">
        <v>0</v>
      </c>
      <c r="Q1262" s="5">
        <v>0</v>
      </c>
      <c r="R1262" s="5">
        <v>1</v>
      </c>
      <c r="S1262" s="5">
        <v>1</v>
      </c>
      <c r="T1262" s="5">
        <v>3</v>
      </c>
      <c r="U1262" s="5">
        <v>1</v>
      </c>
      <c r="V1262" s="5">
        <v>1</v>
      </c>
      <c r="W1262" s="5">
        <v>0</v>
      </c>
      <c r="X1262" s="5">
        <v>0</v>
      </c>
      <c r="Y1262" s="5">
        <v>0</v>
      </c>
      <c r="Z1262" s="5">
        <v>83</v>
      </c>
    </row>
    <row r="1263" spans="1:26" x14ac:dyDescent="0.25">
      <c r="A1263" s="4" t="s">
        <v>1361</v>
      </c>
      <c r="B1263" s="5">
        <v>15</v>
      </c>
      <c r="C1263" s="5">
        <v>0</v>
      </c>
      <c r="D1263" s="5">
        <v>0</v>
      </c>
      <c r="E1263" s="5">
        <v>0</v>
      </c>
      <c r="F1263" s="5">
        <v>1</v>
      </c>
      <c r="G1263" s="5">
        <v>1</v>
      </c>
      <c r="H1263" s="5">
        <v>0</v>
      </c>
      <c r="I1263" s="5">
        <v>0</v>
      </c>
      <c r="J1263" s="5">
        <v>1</v>
      </c>
      <c r="K1263" s="5">
        <v>0</v>
      </c>
      <c r="L1263" s="5">
        <v>0</v>
      </c>
      <c r="M1263" s="5">
        <v>1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1</v>
      </c>
      <c r="W1263" s="5">
        <v>0</v>
      </c>
      <c r="X1263" s="5">
        <v>0</v>
      </c>
      <c r="Y1263" s="5">
        <v>0</v>
      </c>
      <c r="Z1263" s="5">
        <v>20</v>
      </c>
    </row>
    <row r="1264" spans="1:26" x14ac:dyDescent="0.25">
      <c r="A1264" s="4" t="s">
        <v>1362</v>
      </c>
      <c r="B1264" s="5">
        <v>55</v>
      </c>
      <c r="C1264" s="5">
        <v>0</v>
      </c>
      <c r="D1264" s="5">
        <v>1</v>
      </c>
      <c r="E1264" s="5">
        <v>0</v>
      </c>
      <c r="F1264" s="5">
        <v>0</v>
      </c>
      <c r="G1264" s="5">
        <v>1</v>
      </c>
      <c r="H1264" s="5">
        <v>1</v>
      </c>
      <c r="I1264" s="5">
        <v>0</v>
      </c>
      <c r="J1264" s="5">
        <v>2</v>
      </c>
      <c r="K1264" s="5">
        <v>1</v>
      </c>
      <c r="L1264" s="5">
        <v>0</v>
      </c>
      <c r="M1264" s="5">
        <v>0</v>
      </c>
      <c r="N1264" s="5">
        <v>0</v>
      </c>
      <c r="O1264" s="5">
        <v>1</v>
      </c>
      <c r="P1264" s="5">
        <v>0</v>
      </c>
      <c r="Q1264" s="5">
        <v>0</v>
      </c>
      <c r="R1264" s="5">
        <v>0</v>
      </c>
      <c r="S1264" s="5">
        <v>0</v>
      </c>
      <c r="T1264" s="5">
        <v>1</v>
      </c>
      <c r="U1264" s="5">
        <v>1</v>
      </c>
      <c r="V1264" s="5">
        <v>1</v>
      </c>
      <c r="W1264" s="5">
        <v>0</v>
      </c>
      <c r="X1264" s="5">
        <v>1</v>
      </c>
      <c r="Y1264" s="5">
        <v>0</v>
      </c>
      <c r="Z1264" s="5">
        <v>66</v>
      </c>
    </row>
    <row r="1265" spans="1:26" x14ac:dyDescent="0.25">
      <c r="A1265" s="4" t="s">
        <v>1363</v>
      </c>
      <c r="B1265" s="5">
        <v>6</v>
      </c>
      <c r="C1265" s="5">
        <v>0</v>
      </c>
      <c r="D1265" s="5">
        <v>1</v>
      </c>
      <c r="E1265" s="5">
        <v>0</v>
      </c>
      <c r="F1265" s="5">
        <v>0</v>
      </c>
      <c r="G1265" s="5">
        <v>0</v>
      </c>
      <c r="H1265" s="5">
        <v>0</v>
      </c>
      <c r="I1265" s="5">
        <v>1</v>
      </c>
      <c r="J1265" s="5">
        <v>0</v>
      </c>
      <c r="K1265" s="5">
        <v>0</v>
      </c>
      <c r="L1265" s="5">
        <v>2</v>
      </c>
      <c r="M1265" s="5">
        <v>0</v>
      </c>
      <c r="N1265" s="5">
        <v>0</v>
      </c>
      <c r="O1265" s="5">
        <v>1</v>
      </c>
      <c r="P1265" s="5">
        <v>0</v>
      </c>
      <c r="Q1265" s="5">
        <v>0</v>
      </c>
      <c r="R1265" s="5">
        <v>0</v>
      </c>
      <c r="S1265" s="5">
        <v>4</v>
      </c>
      <c r="T1265" s="5">
        <v>2</v>
      </c>
      <c r="U1265" s="5">
        <v>0</v>
      </c>
      <c r="V1265" s="5">
        <v>0</v>
      </c>
      <c r="W1265" s="5">
        <v>0</v>
      </c>
      <c r="X1265" s="5">
        <v>2</v>
      </c>
      <c r="Y1265" s="5">
        <v>1</v>
      </c>
      <c r="Z1265" s="5">
        <v>20</v>
      </c>
    </row>
    <row r="1266" spans="1:26" x14ac:dyDescent="0.25">
      <c r="A1266" s="4" t="s">
        <v>1364</v>
      </c>
      <c r="B1266" s="5">
        <v>53</v>
      </c>
      <c r="C1266" s="5">
        <v>2</v>
      </c>
      <c r="D1266" s="5">
        <v>3</v>
      </c>
      <c r="E1266" s="5">
        <v>0</v>
      </c>
      <c r="F1266" s="5">
        <v>2</v>
      </c>
      <c r="G1266" s="5">
        <v>159</v>
      </c>
      <c r="H1266" s="5">
        <v>158</v>
      </c>
      <c r="I1266" s="5">
        <v>15</v>
      </c>
      <c r="J1266" s="5">
        <v>1</v>
      </c>
      <c r="K1266" s="5">
        <v>0</v>
      </c>
      <c r="L1266" s="5">
        <v>1</v>
      </c>
      <c r="M1266" s="5">
        <v>10</v>
      </c>
      <c r="N1266" s="5">
        <v>0</v>
      </c>
      <c r="O1266" s="5">
        <v>0</v>
      </c>
      <c r="P1266" s="5">
        <v>2</v>
      </c>
      <c r="Q1266" s="5">
        <v>1</v>
      </c>
      <c r="R1266" s="5">
        <v>2</v>
      </c>
      <c r="S1266" s="5">
        <v>1</v>
      </c>
      <c r="T1266" s="5">
        <v>0</v>
      </c>
      <c r="U1266" s="5">
        <v>0</v>
      </c>
      <c r="V1266" s="5">
        <v>2</v>
      </c>
      <c r="W1266" s="5">
        <v>0</v>
      </c>
      <c r="X1266" s="5">
        <v>1</v>
      </c>
      <c r="Y1266" s="5">
        <v>0</v>
      </c>
      <c r="Z1266" s="5">
        <v>413</v>
      </c>
    </row>
    <row r="1267" spans="1:26" x14ac:dyDescent="0.25">
      <c r="A1267" s="4" t="s">
        <v>1365</v>
      </c>
      <c r="B1267" s="5">
        <v>19</v>
      </c>
      <c r="C1267" s="5">
        <v>0</v>
      </c>
      <c r="D1267" s="5">
        <v>0</v>
      </c>
      <c r="E1267" s="5">
        <v>0</v>
      </c>
      <c r="F1267" s="5">
        <v>0</v>
      </c>
      <c r="G1267" s="5">
        <v>1</v>
      </c>
      <c r="H1267" s="5">
        <v>0</v>
      </c>
      <c r="I1267" s="5">
        <v>1</v>
      </c>
      <c r="J1267" s="5">
        <v>0</v>
      </c>
      <c r="K1267" s="5">
        <v>2</v>
      </c>
      <c r="L1267" s="5">
        <v>0</v>
      </c>
      <c r="M1267" s="5">
        <v>1</v>
      </c>
      <c r="N1267" s="5">
        <v>0</v>
      </c>
      <c r="O1267" s="5">
        <v>3</v>
      </c>
      <c r="P1267" s="5">
        <v>0</v>
      </c>
      <c r="Q1267" s="5">
        <v>3</v>
      </c>
      <c r="R1267" s="5">
        <v>0</v>
      </c>
      <c r="S1267" s="5">
        <v>2</v>
      </c>
      <c r="T1267" s="5">
        <v>0</v>
      </c>
      <c r="U1267" s="5">
        <v>0</v>
      </c>
      <c r="V1267" s="5">
        <v>2</v>
      </c>
      <c r="W1267" s="5">
        <v>0</v>
      </c>
      <c r="X1267" s="5">
        <v>0</v>
      </c>
      <c r="Y1267" s="5">
        <v>0</v>
      </c>
      <c r="Z1267" s="5">
        <v>34</v>
      </c>
    </row>
    <row r="1268" spans="1:26" x14ac:dyDescent="0.25">
      <c r="A1268" s="4" t="s">
        <v>1366</v>
      </c>
      <c r="B1268" s="5">
        <v>12</v>
      </c>
      <c r="C1268" s="5">
        <v>1</v>
      </c>
      <c r="D1268" s="5">
        <v>0</v>
      </c>
      <c r="E1268" s="5">
        <v>0</v>
      </c>
      <c r="F1268" s="5">
        <v>0</v>
      </c>
      <c r="G1268" s="5">
        <v>1</v>
      </c>
      <c r="H1268" s="5">
        <v>0</v>
      </c>
      <c r="I1268" s="5">
        <v>0</v>
      </c>
      <c r="J1268" s="5">
        <v>0</v>
      </c>
      <c r="K1268" s="5">
        <v>1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15</v>
      </c>
    </row>
    <row r="1269" spans="1:26" x14ac:dyDescent="0.25">
      <c r="A1269" s="4" t="s">
        <v>1367</v>
      </c>
      <c r="B1269" s="5">
        <v>15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3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1</v>
      </c>
      <c r="Q1269" s="5">
        <v>0</v>
      </c>
      <c r="R1269" s="5">
        <v>0</v>
      </c>
      <c r="S1269" s="5">
        <v>1</v>
      </c>
      <c r="T1269" s="5">
        <v>0</v>
      </c>
      <c r="U1269" s="5">
        <v>0</v>
      </c>
      <c r="V1269" s="5">
        <v>1</v>
      </c>
      <c r="W1269" s="5">
        <v>0</v>
      </c>
      <c r="X1269" s="5">
        <v>0</v>
      </c>
      <c r="Y1269" s="5">
        <v>0</v>
      </c>
      <c r="Z1269" s="5">
        <v>21</v>
      </c>
    </row>
    <row r="1270" spans="1:26" x14ac:dyDescent="0.25">
      <c r="A1270" s="4" t="s">
        <v>1368</v>
      </c>
      <c r="B1270" s="5">
        <v>25</v>
      </c>
      <c r="C1270" s="5">
        <v>0</v>
      </c>
      <c r="D1270" s="5">
        <v>0</v>
      </c>
      <c r="E1270" s="5">
        <v>0</v>
      </c>
      <c r="F1270" s="5">
        <v>0</v>
      </c>
      <c r="G1270" s="5">
        <v>1</v>
      </c>
      <c r="H1270" s="5">
        <v>0</v>
      </c>
      <c r="I1270" s="5">
        <v>2</v>
      </c>
      <c r="J1270" s="5">
        <v>1</v>
      </c>
      <c r="K1270" s="5">
        <v>1</v>
      </c>
      <c r="L1270" s="5">
        <v>2</v>
      </c>
      <c r="M1270" s="5">
        <v>1</v>
      </c>
      <c r="N1270" s="5">
        <v>1</v>
      </c>
      <c r="O1270" s="5">
        <v>0</v>
      </c>
      <c r="P1270" s="5">
        <v>1</v>
      </c>
      <c r="Q1270" s="5">
        <v>1</v>
      </c>
      <c r="R1270" s="5">
        <v>0</v>
      </c>
      <c r="S1270" s="5">
        <v>1</v>
      </c>
      <c r="T1270" s="5">
        <v>0</v>
      </c>
      <c r="U1270" s="5">
        <v>1</v>
      </c>
      <c r="V1270" s="5">
        <v>0</v>
      </c>
      <c r="W1270" s="5">
        <v>1</v>
      </c>
      <c r="X1270" s="5">
        <v>0</v>
      </c>
      <c r="Y1270" s="5">
        <v>0</v>
      </c>
      <c r="Z1270" s="5">
        <v>39</v>
      </c>
    </row>
    <row r="1271" spans="1:26" x14ac:dyDescent="0.25">
      <c r="A1271" s="4" t="s">
        <v>1369</v>
      </c>
      <c r="B1271" s="5">
        <v>55</v>
      </c>
      <c r="C1271" s="5">
        <v>1</v>
      </c>
      <c r="D1271" s="5">
        <v>2</v>
      </c>
      <c r="E1271" s="5">
        <v>0</v>
      </c>
      <c r="F1271" s="5">
        <v>1</v>
      </c>
      <c r="G1271" s="5">
        <v>0</v>
      </c>
      <c r="H1271" s="5">
        <v>0</v>
      </c>
      <c r="I1271" s="5">
        <v>0</v>
      </c>
      <c r="J1271" s="5">
        <v>0</v>
      </c>
      <c r="K1271" s="5">
        <v>1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60</v>
      </c>
    </row>
    <row r="1272" spans="1:26" x14ac:dyDescent="0.25">
      <c r="A1272" s="4" t="s">
        <v>1370</v>
      </c>
      <c r="B1272" s="5">
        <v>143</v>
      </c>
      <c r="C1272" s="5">
        <v>2</v>
      </c>
      <c r="D1272" s="5">
        <v>1</v>
      </c>
      <c r="E1272" s="5">
        <v>2</v>
      </c>
      <c r="F1272" s="5">
        <v>2</v>
      </c>
      <c r="G1272" s="5">
        <v>1</v>
      </c>
      <c r="H1272" s="5">
        <v>1</v>
      </c>
      <c r="I1272" s="5">
        <v>4</v>
      </c>
      <c r="J1272" s="5">
        <v>2</v>
      </c>
      <c r="K1272" s="5">
        <v>1</v>
      </c>
      <c r="L1272" s="5">
        <v>6</v>
      </c>
      <c r="M1272" s="5">
        <v>1</v>
      </c>
      <c r="N1272" s="5">
        <v>0</v>
      </c>
      <c r="O1272" s="5">
        <v>2</v>
      </c>
      <c r="P1272" s="5">
        <v>1</v>
      </c>
      <c r="Q1272" s="5">
        <v>1</v>
      </c>
      <c r="R1272" s="5">
        <v>2</v>
      </c>
      <c r="S1272" s="5">
        <v>24</v>
      </c>
      <c r="T1272" s="5">
        <v>0</v>
      </c>
      <c r="U1272" s="5">
        <v>1</v>
      </c>
      <c r="V1272" s="5">
        <v>2</v>
      </c>
      <c r="W1272" s="5">
        <v>0</v>
      </c>
      <c r="X1272" s="5">
        <v>0</v>
      </c>
      <c r="Y1272" s="5">
        <v>0</v>
      </c>
      <c r="Z1272" s="5">
        <v>199</v>
      </c>
    </row>
    <row r="1273" spans="1:26" x14ac:dyDescent="0.25">
      <c r="A1273" s="4" t="s">
        <v>1371</v>
      </c>
      <c r="B1273" s="5">
        <v>86</v>
      </c>
      <c r="C1273" s="5">
        <v>0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1</v>
      </c>
      <c r="J1273" s="5">
        <v>0</v>
      </c>
      <c r="K1273" s="5">
        <v>0</v>
      </c>
      <c r="L1273" s="5">
        <v>0</v>
      </c>
      <c r="M1273" s="5">
        <v>1</v>
      </c>
      <c r="N1273" s="5">
        <v>0</v>
      </c>
      <c r="O1273" s="5">
        <v>1</v>
      </c>
      <c r="P1273" s="5">
        <v>0</v>
      </c>
      <c r="Q1273" s="5">
        <v>0</v>
      </c>
      <c r="R1273" s="5">
        <v>1</v>
      </c>
      <c r="S1273" s="5">
        <v>1</v>
      </c>
      <c r="T1273" s="5">
        <v>0</v>
      </c>
      <c r="U1273" s="5">
        <v>0</v>
      </c>
      <c r="V1273" s="5">
        <v>2</v>
      </c>
      <c r="W1273" s="5">
        <v>2</v>
      </c>
      <c r="X1273" s="5">
        <v>0</v>
      </c>
      <c r="Y1273" s="5">
        <v>0</v>
      </c>
      <c r="Z1273" s="5">
        <v>95</v>
      </c>
    </row>
    <row r="1274" spans="1:26" x14ac:dyDescent="0.25">
      <c r="A1274" s="4" t="s">
        <v>1372</v>
      </c>
      <c r="B1274" s="5">
        <v>119</v>
      </c>
      <c r="C1274" s="5">
        <v>0</v>
      </c>
      <c r="D1274" s="5">
        <v>0</v>
      </c>
      <c r="E1274" s="5">
        <v>1</v>
      </c>
      <c r="F1274" s="5">
        <v>0</v>
      </c>
      <c r="G1274" s="5">
        <v>1</v>
      </c>
      <c r="H1274" s="5">
        <v>2</v>
      </c>
      <c r="I1274" s="5">
        <v>0</v>
      </c>
      <c r="J1274" s="5">
        <v>2</v>
      </c>
      <c r="K1274" s="5">
        <v>0</v>
      </c>
      <c r="L1274" s="5">
        <v>1</v>
      </c>
      <c r="M1274" s="5">
        <v>2</v>
      </c>
      <c r="N1274" s="5">
        <v>1</v>
      </c>
      <c r="O1274" s="5">
        <v>0</v>
      </c>
      <c r="P1274" s="5">
        <v>2</v>
      </c>
      <c r="Q1274" s="5">
        <v>1</v>
      </c>
      <c r="R1274" s="5">
        <v>0</v>
      </c>
      <c r="S1274" s="5">
        <v>0</v>
      </c>
      <c r="T1274" s="5">
        <v>1</v>
      </c>
      <c r="U1274" s="5">
        <v>0</v>
      </c>
      <c r="V1274" s="5">
        <v>1</v>
      </c>
      <c r="W1274" s="5">
        <v>0</v>
      </c>
      <c r="X1274" s="5">
        <v>0</v>
      </c>
      <c r="Y1274" s="5">
        <v>0</v>
      </c>
      <c r="Z1274" s="5">
        <v>134</v>
      </c>
    </row>
    <row r="1275" spans="1:26" x14ac:dyDescent="0.25">
      <c r="A1275" s="4" t="s">
        <v>1373</v>
      </c>
      <c r="B1275" s="5">
        <v>23</v>
      </c>
      <c r="C1275" s="5">
        <v>0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1</v>
      </c>
      <c r="O1275" s="5">
        <v>0</v>
      </c>
      <c r="P1275" s="5">
        <v>0</v>
      </c>
      <c r="Q1275" s="5">
        <v>0</v>
      </c>
      <c r="R1275" s="5">
        <v>0</v>
      </c>
      <c r="S1275" s="5">
        <v>1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25</v>
      </c>
    </row>
    <row r="1276" spans="1:26" x14ac:dyDescent="0.25">
      <c r="A1276" s="4" t="s">
        <v>1374</v>
      </c>
      <c r="B1276" s="5">
        <v>46</v>
      </c>
      <c r="C1276" s="5">
        <v>1</v>
      </c>
      <c r="D1276" s="5">
        <v>0</v>
      </c>
      <c r="E1276" s="5">
        <v>0</v>
      </c>
      <c r="F1276" s="5">
        <v>0</v>
      </c>
      <c r="G1276" s="5">
        <v>0</v>
      </c>
      <c r="H1276" s="5">
        <v>1</v>
      </c>
      <c r="I1276" s="5">
        <v>4</v>
      </c>
      <c r="J1276" s="5">
        <v>0</v>
      </c>
      <c r="K1276" s="5">
        <v>1</v>
      </c>
      <c r="L1276" s="5">
        <v>1</v>
      </c>
      <c r="M1276" s="5">
        <v>1</v>
      </c>
      <c r="N1276" s="5">
        <v>0</v>
      </c>
      <c r="O1276" s="5">
        <v>0</v>
      </c>
      <c r="P1276" s="5">
        <v>0</v>
      </c>
      <c r="Q1276" s="5">
        <v>1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56</v>
      </c>
    </row>
    <row r="1277" spans="1:26" x14ac:dyDescent="0.25">
      <c r="A1277" s="4" t="s">
        <v>1375</v>
      </c>
      <c r="B1277" s="5">
        <v>73</v>
      </c>
      <c r="C1277" s="5">
        <v>0</v>
      </c>
      <c r="D1277" s="5">
        <v>0</v>
      </c>
      <c r="E1277" s="5">
        <v>0</v>
      </c>
      <c r="F1277" s="5">
        <v>1</v>
      </c>
      <c r="G1277" s="5">
        <v>0</v>
      </c>
      <c r="H1277" s="5">
        <v>0</v>
      </c>
      <c r="I1277" s="5">
        <v>0</v>
      </c>
      <c r="J1277" s="5">
        <v>2</v>
      </c>
      <c r="K1277" s="5">
        <v>2</v>
      </c>
      <c r="L1277" s="5">
        <v>0</v>
      </c>
      <c r="M1277" s="5">
        <v>1</v>
      </c>
      <c r="N1277" s="5">
        <v>3</v>
      </c>
      <c r="O1277" s="5">
        <v>0</v>
      </c>
      <c r="P1277" s="5">
        <v>1</v>
      </c>
      <c r="Q1277" s="5">
        <v>0</v>
      </c>
      <c r="R1277" s="5">
        <v>1</v>
      </c>
      <c r="S1277" s="5">
        <v>1</v>
      </c>
      <c r="T1277" s="5">
        <v>0</v>
      </c>
      <c r="U1277" s="5">
        <v>2</v>
      </c>
      <c r="V1277" s="5">
        <v>0</v>
      </c>
      <c r="W1277" s="5">
        <v>0</v>
      </c>
      <c r="X1277" s="5">
        <v>0</v>
      </c>
      <c r="Y1277" s="5">
        <v>0</v>
      </c>
      <c r="Z1277" s="5">
        <v>87</v>
      </c>
    </row>
    <row r="1278" spans="1:26" x14ac:dyDescent="0.25">
      <c r="A1278" s="4" t="s">
        <v>1376</v>
      </c>
      <c r="B1278" s="5">
        <v>346</v>
      </c>
      <c r="C1278" s="5">
        <v>6</v>
      </c>
      <c r="D1278" s="5">
        <v>5</v>
      </c>
      <c r="E1278" s="5">
        <v>6</v>
      </c>
      <c r="F1278" s="5">
        <v>29</v>
      </c>
      <c r="G1278" s="5">
        <v>70</v>
      </c>
      <c r="H1278" s="5">
        <v>63</v>
      </c>
      <c r="I1278" s="5">
        <v>6</v>
      </c>
      <c r="J1278" s="5">
        <v>8</v>
      </c>
      <c r="K1278" s="5">
        <v>1</v>
      </c>
      <c r="L1278" s="5">
        <v>4</v>
      </c>
      <c r="M1278" s="5">
        <v>4</v>
      </c>
      <c r="N1278" s="5">
        <v>2</v>
      </c>
      <c r="O1278" s="5">
        <v>11</v>
      </c>
      <c r="P1278" s="5">
        <v>3</v>
      </c>
      <c r="Q1278" s="5">
        <v>1</v>
      </c>
      <c r="R1278" s="5">
        <v>4</v>
      </c>
      <c r="S1278" s="5">
        <v>5</v>
      </c>
      <c r="T1278" s="5">
        <v>5</v>
      </c>
      <c r="U1278" s="5">
        <v>1</v>
      </c>
      <c r="V1278" s="5">
        <v>1</v>
      </c>
      <c r="W1278" s="5">
        <v>1</v>
      </c>
      <c r="X1278" s="5">
        <v>2</v>
      </c>
      <c r="Y1278" s="5">
        <v>2</v>
      </c>
      <c r="Z1278" s="5">
        <v>586</v>
      </c>
    </row>
    <row r="1279" spans="1:26" x14ac:dyDescent="0.25">
      <c r="A1279" s="4" t="s">
        <v>1377</v>
      </c>
      <c r="B1279" s="5">
        <v>81</v>
      </c>
      <c r="C1279" s="5">
        <v>0</v>
      </c>
      <c r="D1279" s="5">
        <v>3</v>
      </c>
      <c r="E1279" s="5">
        <v>0</v>
      </c>
      <c r="F1279" s="5">
        <v>0</v>
      </c>
      <c r="G1279" s="5">
        <v>1</v>
      </c>
      <c r="H1279" s="5">
        <v>1</v>
      </c>
      <c r="I1279" s="5">
        <v>1</v>
      </c>
      <c r="J1279" s="5">
        <v>1</v>
      </c>
      <c r="K1279" s="5">
        <v>0</v>
      </c>
      <c r="L1279" s="5">
        <v>1</v>
      </c>
      <c r="M1279" s="5">
        <v>1</v>
      </c>
      <c r="N1279" s="5">
        <v>1</v>
      </c>
      <c r="O1279" s="5">
        <v>0</v>
      </c>
      <c r="P1279" s="5">
        <v>0</v>
      </c>
      <c r="Q1279" s="5">
        <v>1</v>
      </c>
      <c r="R1279" s="5">
        <v>0</v>
      </c>
      <c r="S1279" s="5">
        <v>0</v>
      </c>
      <c r="T1279" s="5">
        <v>1</v>
      </c>
      <c r="U1279" s="5">
        <v>0</v>
      </c>
      <c r="V1279" s="5">
        <v>0</v>
      </c>
      <c r="W1279" s="5">
        <v>0</v>
      </c>
      <c r="X1279" s="5">
        <v>1</v>
      </c>
      <c r="Y1279" s="5">
        <v>0</v>
      </c>
      <c r="Z1279" s="5">
        <v>94</v>
      </c>
    </row>
    <row r="1280" spans="1:26" x14ac:dyDescent="0.25">
      <c r="A1280" s="4" t="s">
        <v>1378</v>
      </c>
      <c r="B1280" s="5">
        <v>7</v>
      </c>
      <c r="C1280" s="5">
        <v>0</v>
      </c>
      <c r="D1280" s="5">
        <v>0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1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8</v>
      </c>
    </row>
    <row r="1281" spans="1:26" x14ac:dyDescent="0.25">
      <c r="A1281" s="4" t="s">
        <v>1379</v>
      </c>
      <c r="B1281" s="5">
        <v>11</v>
      </c>
      <c r="C1281" s="5">
        <v>0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1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1</v>
      </c>
      <c r="U1281" s="5">
        <v>0</v>
      </c>
      <c r="V1281" s="5">
        <v>0</v>
      </c>
      <c r="W1281" s="5">
        <v>2</v>
      </c>
      <c r="X1281" s="5">
        <v>0</v>
      </c>
      <c r="Y1281" s="5">
        <v>0</v>
      </c>
      <c r="Z1281" s="5">
        <v>15</v>
      </c>
    </row>
    <row r="1282" spans="1:26" x14ac:dyDescent="0.25">
      <c r="A1282" s="4" t="s">
        <v>1380</v>
      </c>
      <c r="B1282" s="5">
        <v>22</v>
      </c>
      <c r="C1282" s="5">
        <v>0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22</v>
      </c>
    </row>
    <row r="1283" spans="1:26" x14ac:dyDescent="0.25">
      <c r="A1283" s="4" t="s">
        <v>1381</v>
      </c>
      <c r="B1283" s="5">
        <v>153</v>
      </c>
      <c r="C1283" s="5">
        <v>6</v>
      </c>
      <c r="D1283" s="5">
        <v>6</v>
      </c>
      <c r="E1283" s="5">
        <v>5</v>
      </c>
      <c r="F1283" s="5">
        <v>5</v>
      </c>
      <c r="G1283" s="5">
        <v>3</v>
      </c>
      <c r="H1283" s="5">
        <v>4</v>
      </c>
      <c r="I1283" s="5">
        <v>2</v>
      </c>
      <c r="J1283" s="5">
        <v>3</v>
      </c>
      <c r="K1283" s="5">
        <v>1</v>
      </c>
      <c r="L1283" s="5">
        <v>8</v>
      </c>
      <c r="M1283" s="5">
        <v>4</v>
      </c>
      <c r="N1283" s="5">
        <v>1</v>
      </c>
      <c r="O1283" s="5">
        <v>3</v>
      </c>
      <c r="P1283" s="5">
        <v>3</v>
      </c>
      <c r="Q1283" s="5">
        <v>1</v>
      </c>
      <c r="R1283" s="5">
        <v>2</v>
      </c>
      <c r="S1283" s="5">
        <v>1</v>
      </c>
      <c r="T1283" s="5">
        <v>2</v>
      </c>
      <c r="U1283" s="5">
        <v>3</v>
      </c>
      <c r="V1283" s="5">
        <v>1</v>
      </c>
      <c r="W1283" s="5">
        <v>1</v>
      </c>
      <c r="X1283" s="5">
        <v>3</v>
      </c>
      <c r="Y1283" s="5">
        <v>0</v>
      </c>
      <c r="Z1283" s="5">
        <v>221</v>
      </c>
    </row>
    <row r="1284" spans="1:26" x14ac:dyDescent="0.25">
      <c r="A1284" s="4" t="s">
        <v>1382</v>
      </c>
      <c r="B1284" s="5">
        <v>25</v>
      </c>
      <c r="C1284" s="5">
        <v>0</v>
      </c>
      <c r="D1284" s="5">
        <v>0</v>
      </c>
      <c r="E1284" s="5">
        <v>0</v>
      </c>
      <c r="F1284" s="5">
        <v>1</v>
      </c>
      <c r="G1284" s="5">
        <v>1</v>
      </c>
      <c r="H1284" s="5">
        <v>1</v>
      </c>
      <c r="I1284" s="5">
        <v>1</v>
      </c>
      <c r="J1284" s="5">
        <v>0</v>
      </c>
      <c r="K1284" s="5">
        <v>3</v>
      </c>
      <c r="L1284" s="5">
        <v>1</v>
      </c>
      <c r="M1284" s="5">
        <v>3</v>
      </c>
      <c r="N1284" s="5">
        <v>2</v>
      </c>
      <c r="O1284" s="5">
        <v>4</v>
      </c>
      <c r="P1284" s="5">
        <v>0</v>
      </c>
      <c r="Q1284" s="5">
        <v>1</v>
      </c>
      <c r="R1284" s="5">
        <v>0</v>
      </c>
      <c r="S1284" s="5">
        <v>0</v>
      </c>
      <c r="T1284" s="5">
        <v>2</v>
      </c>
      <c r="U1284" s="5">
        <v>1</v>
      </c>
      <c r="V1284" s="5">
        <v>0</v>
      </c>
      <c r="W1284" s="5">
        <v>0</v>
      </c>
      <c r="X1284" s="5">
        <v>1</v>
      </c>
      <c r="Y1284" s="5">
        <v>0</v>
      </c>
      <c r="Z1284" s="5">
        <v>47</v>
      </c>
    </row>
    <row r="1285" spans="1:26" x14ac:dyDescent="0.25">
      <c r="A1285" s="4" t="s">
        <v>1383</v>
      </c>
      <c r="B1285" s="5">
        <v>332</v>
      </c>
      <c r="C1285" s="5">
        <v>2</v>
      </c>
      <c r="D1285" s="5">
        <v>11</v>
      </c>
      <c r="E1285" s="5">
        <v>7</v>
      </c>
      <c r="F1285" s="5">
        <v>3</v>
      </c>
      <c r="G1285" s="5">
        <v>4</v>
      </c>
      <c r="H1285" s="5">
        <v>10</v>
      </c>
      <c r="I1285" s="5">
        <v>5</v>
      </c>
      <c r="J1285" s="5">
        <v>2</v>
      </c>
      <c r="K1285" s="5">
        <v>7</v>
      </c>
      <c r="L1285" s="5">
        <v>16</v>
      </c>
      <c r="M1285" s="5">
        <v>3</v>
      </c>
      <c r="N1285" s="5">
        <v>3</v>
      </c>
      <c r="O1285" s="5">
        <v>1</v>
      </c>
      <c r="P1285" s="5">
        <v>2</v>
      </c>
      <c r="Q1285" s="5">
        <v>40</v>
      </c>
      <c r="R1285" s="5">
        <v>7</v>
      </c>
      <c r="S1285" s="5">
        <v>29</v>
      </c>
      <c r="T1285" s="5">
        <v>9</v>
      </c>
      <c r="U1285" s="5">
        <v>4</v>
      </c>
      <c r="V1285" s="5">
        <v>4</v>
      </c>
      <c r="W1285" s="5">
        <v>0</v>
      </c>
      <c r="X1285" s="5">
        <v>0</v>
      </c>
      <c r="Y1285" s="5">
        <v>0</v>
      </c>
      <c r="Z1285" s="5">
        <v>501</v>
      </c>
    </row>
    <row r="1286" spans="1:26" x14ac:dyDescent="0.25">
      <c r="A1286" s="4" t="s">
        <v>1384</v>
      </c>
      <c r="B1286" s="5">
        <v>76</v>
      </c>
      <c r="C1286" s="5">
        <v>1</v>
      </c>
      <c r="D1286" s="5">
        <v>2</v>
      </c>
      <c r="E1286" s="5">
        <v>0</v>
      </c>
      <c r="F1286" s="5">
        <v>0</v>
      </c>
      <c r="G1286" s="5">
        <v>3</v>
      </c>
      <c r="H1286" s="5">
        <v>2</v>
      </c>
      <c r="I1286" s="5">
        <v>0</v>
      </c>
      <c r="J1286" s="5">
        <v>1</v>
      </c>
      <c r="K1286" s="5">
        <v>1</v>
      </c>
      <c r="L1286" s="5">
        <v>0</v>
      </c>
      <c r="M1286" s="5">
        <v>2</v>
      </c>
      <c r="N1286" s="5">
        <v>0</v>
      </c>
      <c r="O1286" s="5">
        <v>0</v>
      </c>
      <c r="P1286" s="5">
        <v>4</v>
      </c>
      <c r="Q1286" s="5">
        <v>0</v>
      </c>
      <c r="R1286" s="5">
        <v>1</v>
      </c>
      <c r="S1286" s="5">
        <v>0</v>
      </c>
      <c r="T1286" s="5">
        <v>2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95</v>
      </c>
    </row>
    <row r="1287" spans="1:26" x14ac:dyDescent="0.25">
      <c r="A1287" s="4" t="s">
        <v>1385</v>
      </c>
      <c r="B1287" s="5">
        <v>41</v>
      </c>
      <c r="C1287" s="5">
        <v>1</v>
      </c>
      <c r="D1287" s="5">
        <v>0</v>
      </c>
      <c r="E1287" s="5">
        <v>0</v>
      </c>
      <c r="F1287" s="5">
        <v>1</v>
      </c>
      <c r="G1287" s="5">
        <v>0</v>
      </c>
      <c r="H1287" s="5">
        <v>0</v>
      </c>
      <c r="I1287" s="5">
        <v>0</v>
      </c>
      <c r="J1287" s="5">
        <v>2</v>
      </c>
      <c r="K1287" s="5">
        <v>1</v>
      </c>
      <c r="L1287" s="5">
        <v>2</v>
      </c>
      <c r="M1287" s="5">
        <v>1</v>
      </c>
      <c r="N1287" s="5">
        <v>0</v>
      </c>
      <c r="O1287" s="5">
        <v>0</v>
      </c>
      <c r="P1287" s="5">
        <v>1</v>
      </c>
      <c r="Q1287" s="5">
        <v>0</v>
      </c>
      <c r="R1287" s="5">
        <v>1</v>
      </c>
      <c r="S1287" s="5">
        <v>0</v>
      </c>
      <c r="T1287" s="5">
        <v>0</v>
      </c>
      <c r="U1287" s="5">
        <v>0</v>
      </c>
      <c r="V1287" s="5">
        <v>1</v>
      </c>
      <c r="W1287" s="5">
        <v>0</v>
      </c>
      <c r="X1287" s="5">
        <v>0</v>
      </c>
      <c r="Y1287" s="5">
        <v>0</v>
      </c>
      <c r="Z1287" s="5">
        <v>52</v>
      </c>
    </row>
    <row r="1288" spans="1:26" x14ac:dyDescent="0.25">
      <c r="A1288" s="4" t="s">
        <v>1386</v>
      </c>
      <c r="B1288" s="5">
        <v>390</v>
      </c>
      <c r="C1288" s="5">
        <v>7</v>
      </c>
      <c r="D1288" s="5">
        <v>12</v>
      </c>
      <c r="E1288" s="5">
        <v>1</v>
      </c>
      <c r="F1288" s="5">
        <v>17</v>
      </c>
      <c r="G1288" s="5">
        <v>1</v>
      </c>
      <c r="H1288" s="5">
        <v>15</v>
      </c>
      <c r="I1288" s="5">
        <v>0</v>
      </c>
      <c r="J1288" s="5">
        <v>8</v>
      </c>
      <c r="K1288" s="5">
        <v>6</v>
      </c>
      <c r="L1288" s="5">
        <v>8</v>
      </c>
      <c r="M1288" s="5">
        <v>3</v>
      </c>
      <c r="N1288" s="5">
        <v>2</v>
      </c>
      <c r="O1288" s="5">
        <v>7</v>
      </c>
      <c r="P1288" s="5">
        <v>3</v>
      </c>
      <c r="Q1288" s="5">
        <v>7</v>
      </c>
      <c r="R1288" s="5">
        <v>5</v>
      </c>
      <c r="S1288" s="5">
        <v>8</v>
      </c>
      <c r="T1288" s="5">
        <v>2</v>
      </c>
      <c r="U1288" s="5">
        <v>4</v>
      </c>
      <c r="V1288" s="5">
        <v>0</v>
      </c>
      <c r="W1288" s="5">
        <v>5</v>
      </c>
      <c r="X1288" s="5">
        <v>0</v>
      </c>
      <c r="Y1288" s="5">
        <v>3</v>
      </c>
      <c r="Z1288" s="5">
        <v>514</v>
      </c>
    </row>
    <row r="1289" spans="1:26" x14ac:dyDescent="0.25">
      <c r="A1289" s="4" t="s">
        <v>1389</v>
      </c>
      <c r="B1289" s="5">
        <v>56</v>
      </c>
      <c r="C1289" s="5">
        <v>1</v>
      </c>
      <c r="D1289" s="5">
        <v>1</v>
      </c>
      <c r="E1289" s="5">
        <v>5</v>
      </c>
      <c r="F1289" s="5">
        <v>2</v>
      </c>
      <c r="G1289" s="5">
        <v>3</v>
      </c>
      <c r="H1289" s="5">
        <v>0</v>
      </c>
      <c r="I1289" s="5">
        <v>1</v>
      </c>
      <c r="J1289" s="5">
        <v>1</v>
      </c>
      <c r="K1289" s="5">
        <v>1</v>
      </c>
      <c r="L1289" s="5">
        <v>0</v>
      </c>
      <c r="M1289" s="5">
        <v>0</v>
      </c>
      <c r="N1289" s="5">
        <v>0</v>
      </c>
      <c r="O1289" s="5">
        <v>2</v>
      </c>
      <c r="P1289" s="5">
        <v>1</v>
      </c>
      <c r="Q1289" s="5">
        <v>1</v>
      </c>
      <c r="R1289" s="5">
        <v>1</v>
      </c>
      <c r="S1289" s="5">
        <v>9</v>
      </c>
      <c r="T1289" s="5">
        <v>1</v>
      </c>
      <c r="U1289" s="5">
        <v>1</v>
      </c>
      <c r="V1289" s="5">
        <v>2</v>
      </c>
      <c r="W1289" s="5">
        <v>2</v>
      </c>
      <c r="X1289" s="5">
        <v>1</v>
      </c>
      <c r="Y1289" s="5">
        <v>0</v>
      </c>
      <c r="Z1289" s="5">
        <v>92</v>
      </c>
    </row>
    <row r="1290" spans="1:26" x14ac:dyDescent="0.25">
      <c r="A1290" s="4" t="s">
        <v>1390</v>
      </c>
      <c r="B1290" s="5">
        <v>48</v>
      </c>
      <c r="C1290" s="5">
        <v>2</v>
      </c>
      <c r="D1290" s="5">
        <v>2</v>
      </c>
      <c r="E1290" s="5">
        <v>3</v>
      </c>
      <c r="F1290" s="5">
        <v>0</v>
      </c>
      <c r="G1290" s="5">
        <v>1</v>
      </c>
      <c r="H1290" s="5">
        <v>1</v>
      </c>
      <c r="I1290" s="5">
        <v>1</v>
      </c>
      <c r="J1290" s="5">
        <v>2</v>
      </c>
      <c r="K1290" s="5">
        <v>1</v>
      </c>
      <c r="L1290" s="5">
        <v>1</v>
      </c>
      <c r="M1290" s="5">
        <v>0</v>
      </c>
      <c r="N1290" s="5">
        <v>0</v>
      </c>
      <c r="O1290" s="5">
        <v>2</v>
      </c>
      <c r="P1290" s="5">
        <v>2</v>
      </c>
      <c r="Q1290" s="5">
        <v>0</v>
      </c>
      <c r="R1290" s="5">
        <v>2</v>
      </c>
      <c r="S1290" s="5">
        <v>2</v>
      </c>
      <c r="T1290" s="5">
        <v>0</v>
      </c>
      <c r="U1290" s="5">
        <v>1</v>
      </c>
      <c r="V1290" s="5">
        <v>0</v>
      </c>
      <c r="W1290" s="5">
        <v>0</v>
      </c>
      <c r="X1290" s="5">
        <v>1</v>
      </c>
      <c r="Y1290" s="5">
        <v>1</v>
      </c>
      <c r="Z1290" s="5">
        <v>73</v>
      </c>
    </row>
    <row r="1291" spans="1:26" x14ac:dyDescent="0.25">
      <c r="A1291" s="4" t="s">
        <v>1391</v>
      </c>
      <c r="B1291" s="5">
        <v>22</v>
      </c>
      <c r="C1291" s="5">
        <v>0</v>
      </c>
      <c r="D1291" s="5">
        <v>0</v>
      </c>
      <c r="E1291" s="5">
        <v>2</v>
      </c>
      <c r="F1291" s="5">
        <v>2</v>
      </c>
      <c r="G1291" s="5">
        <v>2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2</v>
      </c>
      <c r="N1291" s="5">
        <v>0</v>
      </c>
      <c r="O1291" s="5">
        <v>0</v>
      </c>
      <c r="P1291" s="5">
        <v>0</v>
      </c>
      <c r="Q1291" s="5">
        <v>0</v>
      </c>
      <c r="R1291" s="5">
        <v>1</v>
      </c>
      <c r="S1291" s="5">
        <v>0</v>
      </c>
      <c r="T1291" s="5">
        <v>1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32</v>
      </c>
    </row>
    <row r="1292" spans="1:26" x14ac:dyDescent="0.25">
      <c r="A1292" s="4" t="s">
        <v>1392</v>
      </c>
      <c r="B1292" s="5">
        <v>165</v>
      </c>
      <c r="C1292" s="5">
        <v>3</v>
      </c>
      <c r="D1292" s="5">
        <v>2</v>
      </c>
      <c r="E1292" s="5">
        <v>17</v>
      </c>
      <c r="F1292" s="5">
        <v>7</v>
      </c>
      <c r="G1292" s="5">
        <v>5</v>
      </c>
      <c r="H1292" s="5">
        <v>1</v>
      </c>
      <c r="I1292" s="5">
        <v>1</v>
      </c>
      <c r="J1292" s="5">
        <v>0</v>
      </c>
      <c r="K1292" s="5">
        <v>5</v>
      </c>
      <c r="L1292" s="5">
        <v>7</v>
      </c>
      <c r="M1292" s="5">
        <v>4</v>
      </c>
      <c r="N1292" s="5">
        <v>0</v>
      </c>
      <c r="O1292" s="5">
        <v>4</v>
      </c>
      <c r="P1292" s="5">
        <v>4</v>
      </c>
      <c r="Q1292" s="5">
        <v>1</v>
      </c>
      <c r="R1292" s="5">
        <v>5</v>
      </c>
      <c r="S1292" s="5">
        <v>6</v>
      </c>
      <c r="T1292" s="5">
        <v>4</v>
      </c>
      <c r="U1292" s="5">
        <v>2</v>
      </c>
      <c r="V1292" s="5">
        <v>2</v>
      </c>
      <c r="W1292" s="5">
        <v>0</v>
      </c>
      <c r="X1292" s="5">
        <v>1</v>
      </c>
      <c r="Y1292" s="5">
        <v>0</v>
      </c>
      <c r="Z1292" s="5">
        <v>246</v>
      </c>
    </row>
    <row r="1293" spans="1:26" x14ac:dyDescent="0.25">
      <c r="A1293" s="4" t="s">
        <v>1393</v>
      </c>
      <c r="B1293" s="5">
        <v>53</v>
      </c>
      <c r="C1293" s="5">
        <v>0</v>
      </c>
      <c r="D1293" s="5">
        <v>0</v>
      </c>
      <c r="E1293" s="5">
        <v>2</v>
      </c>
      <c r="F1293" s="5">
        <v>0</v>
      </c>
      <c r="G1293" s="5">
        <v>2</v>
      </c>
      <c r="H1293" s="5">
        <v>1</v>
      </c>
      <c r="I1293" s="5">
        <v>0</v>
      </c>
      <c r="J1293" s="5">
        <v>0</v>
      </c>
      <c r="K1293" s="5">
        <v>0</v>
      </c>
      <c r="L1293" s="5">
        <v>1</v>
      </c>
      <c r="M1293" s="5">
        <v>0</v>
      </c>
      <c r="N1293" s="5">
        <v>0</v>
      </c>
      <c r="O1293" s="5">
        <v>1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60</v>
      </c>
    </row>
    <row r="1294" spans="1:26" x14ac:dyDescent="0.25">
      <c r="A1294" s="4" t="s">
        <v>1394</v>
      </c>
      <c r="B1294" s="5">
        <v>114</v>
      </c>
      <c r="C1294" s="5">
        <v>3</v>
      </c>
      <c r="D1294" s="5">
        <v>1</v>
      </c>
      <c r="E1294" s="5">
        <v>3</v>
      </c>
      <c r="F1294" s="5">
        <v>0</v>
      </c>
      <c r="G1294" s="5">
        <v>1</v>
      </c>
      <c r="H1294" s="5">
        <v>1</v>
      </c>
      <c r="I1294" s="5">
        <v>0</v>
      </c>
      <c r="J1294" s="5">
        <v>3</v>
      </c>
      <c r="K1294" s="5">
        <v>1</v>
      </c>
      <c r="L1294" s="5">
        <v>7</v>
      </c>
      <c r="M1294" s="5">
        <v>2</v>
      </c>
      <c r="N1294" s="5">
        <v>1</v>
      </c>
      <c r="O1294" s="5">
        <v>2</v>
      </c>
      <c r="P1294" s="5">
        <v>1</v>
      </c>
      <c r="Q1294" s="5">
        <v>2</v>
      </c>
      <c r="R1294" s="5">
        <v>2</v>
      </c>
      <c r="S1294" s="5">
        <v>2</v>
      </c>
      <c r="T1294" s="5">
        <v>0</v>
      </c>
      <c r="U1294" s="5">
        <v>3</v>
      </c>
      <c r="V1294" s="5">
        <v>1</v>
      </c>
      <c r="W1294" s="5">
        <v>0</v>
      </c>
      <c r="X1294" s="5">
        <v>0</v>
      </c>
      <c r="Y1294" s="5">
        <v>1</v>
      </c>
      <c r="Z1294" s="5">
        <v>151</v>
      </c>
    </row>
    <row r="1295" spans="1:26" x14ac:dyDescent="0.25">
      <c r="A1295" s="4" t="s">
        <v>1395</v>
      </c>
      <c r="B1295" s="5">
        <v>131</v>
      </c>
      <c r="C1295" s="5">
        <v>5</v>
      </c>
      <c r="D1295" s="5">
        <v>1</v>
      </c>
      <c r="E1295" s="5">
        <v>3</v>
      </c>
      <c r="F1295" s="5">
        <v>1</v>
      </c>
      <c r="G1295" s="5">
        <v>0</v>
      </c>
      <c r="H1295" s="5">
        <v>4</v>
      </c>
      <c r="I1295" s="5">
        <v>1</v>
      </c>
      <c r="J1295" s="5">
        <v>3</v>
      </c>
      <c r="K1295" s="5">
        <v>0</v>
      </c>
      <c r="L1295" s="5">
        <v>2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5</v>
      </c>
      <c r="S1295" s="5">
        <v>1</v>
      </c>
      <c r="T1295" s="5">
        <v>1</v>
      </c>
      <c r="U1295" s="5">
        <v>0</v>
      </c>
      <c r="V1295" s="5">
        <v>1</v>
      </c>
      <c r="W1295" s="5">
        <v>1</v>
      </c>
      <c r="X1295" s="5">
        <v>0</v>
      </c>
      <c r="Y1295" s="5">
        <v>0</v>
      </c>
      <c r="Z1295" s="5">
        <v>160</v>
      </c>
    </row>
    <row r="1296" spans="1:26" x14ac:dyDescent="0.25">
      <c r="A1296" s="4" t="s">
        <v>1396</v>
      </c>
      <c r="B1296" s="5">
        <v>12</v>
      </c>
      <c r="C1296" s="5">
        <v>2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1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15</v>
      </c>
    </row>
    <row r="1297" spans="1:26" x14ac:dyDescent="0.25">
      <c r="A1297" s="4" t="s">
        <v>1397</v>
      </c>
      <c r="B1297" s="5">
        <v>22</v>
      </c>
      <c r="C1297" s="5">
        <v>0</v>
      </c>
      <c r="D1297" s="5">
        <v>2</v>
      </c>
      <c r="E1297" s="5">
        <v>0</v>
      </c>
      <c r="F1297" s="5">
        <v>0</v>
      </c>
      <c r="G1297" s="5">
        <v>0</v>
      </c>
      <c r="H1297" s="5">
        <v>1</v>
      </c>
      <c r="I1297" s="5">
        <v>1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1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1</v>
      </c>
      <c r="Z1297" s="5">
        <v>28</v>
      </c>
    </row>
    <row r="1298" spans="1:26" x14ac:dyDescent="0.25">
      <c r="A1298" s="4" t="s">
        <v>1398</v>
      </c>
      <c r="B1298" s="5">
        <v>91</v>
      </c>
      <c r="C1298" s="5">
        <v>1</v>
      </c>
      <c r="D1298" s="5">
        <v>0</v>
      </c>
      <c r="E1298" s="5">
        <v>0</v>
      </c>
      <c r="F1298" s="5">
        <v>4</v>
      </c>
      <c r="G1298" s="5">
        <v>0</v>
      </c>
      <c r="H1298" s="5">
        <v>2</v>
      </c>
      <c r="I1298" s="5">
        <v>0</v>
      </c>
      <c r="J1298" s="5">
        <v>0</v>
      </c>
      <c r="K1298" s="5">
        <v>1</v>
      </c>
      <c r="L1298" s="5">
        <v>3</v>
      </c>
      <c r="M1298" s="5">
        <v>0</v>
      </c>
      <c r="N1298" s="5">
        <v>0</v>
      </c>
      <c r="O1298" s="5">
        <v>14</v>
      </c>
      <c r="P1298" s="5">
        <v>4</v>
      </c>
      <c r="Q1298" s="5">
        <v>1</v>
      </c>
      <c r="R1298" s="5">
        <v>0</v>
      </c>
      <c r="S1298" s="5">
        <v>0</v>
      </c>
      <c r="T1298" s="5">
        <v>1</v>
      </c>
      <c r="U1298" s="5">
        <v>0</v>
      </c>
      <c r="V1298" s="5">
        <v>0</v>
      </c>
      <c r="W1298" s="5">
        <v>1</v>
      </c>
      <c r="X1298" s="5">
        <v>0</v>
      </c>
      <c r="Y1298" s="5">
        <v>0</v>
      </c>
      <c r="Z1298" s="5">
        <v>123</v>
      </c>
    </row>
    <row r="1299" spans="1:26" x14ac:dyDescent="0.25">
      <c r="A1299" s="4" t="s">
        <v>1399</v>
      </c>
      <c r="B1299" s="5">
        <v>78</v>
      </c>
      <c r="C1299" s="5">
        <v>0</v>
      </c>
      <c r="D1299" s="5">
        <v>0</v>
      </c>
      <c r="E1299" s="5">
        <v>1</v>
      </c>
      <c r="F1299" s="5">
        <v>1</v>
      </c>
      <c r="G1299" s="5">
        <v>1</v>
      </c>
      <c r="H1299" s="5">
        <v>2</v>
      </c>
      <c r="I1299" s="5">
        <v>2</v>
      </c>
      <c r="J1299" s="5">
        <v>2</v>
      </c>
      <c r="K1299" s="5">
        <v>0</v>
      </c>
      <c r="L1299" s="5">
        <v>1</v>
      </c>
      <c r="M1299" s="5">
        <v>2</v>
      </c>
      <c r="N1299" s="5">
        <v>3</v>
      </c>
      <c r="O1299" s="5">
        <v>1</v>
      </c>
      <c r="P1299" s="5">
        <v>3</v>
      </c>
      <c r="Q1299" s="5">
        <v>1</v>
      </c>
      <c r="R1299" s="5">
        <v>1</v>
      </c>
      <c r="S1299" s="5">
        <v>5</v>
      </c>
      <c r="T1299" s="5">
        <v>1</v>
      </c>
      <c r="U1299" s="5">
        <v>0</v>
      </c>
      <c r="V1299" s="5">
        <v>0</v>
      </c>
      <c r="W1299" s="5">
        <v>1</v>
      </c>
      <c r="X1299" s="5">
        <v>0</v>
      </c>
      <c r="Y1299" s="5">
        <v>0</v>
      </c>
      <c r="Z1299" s="5">
        <v>106</v>
      </c>
    </row>
    <row r="1300" spans="1:26" x14ac:dyDescent="0.25">
      <c r="A1300" s="4" t="s">
        <v>1400</v>
      </c>
      <c r="B1300" s="5">
        <v>178</v>
      </c>
      <c r="C1300" s="5">
        <v>0</v>
      </c>
      <c r="D1300" s="5">
        <v>2</v>
      </c>
      <c r="E1300" s="5">
        <v>1</v>
      </c>
      <c r="F1300" s="5">
        <v>1</v>
      </c>
      <c r="G1300" s="5">
        <v>0</v>
      </c>
      <c r="H1300" s="5">
        <v>1</v>
      </c>
      <c r="I1300" s="5">
        <v>0</v>
      </c>
      <c r="J1300" s="5">
        <v>1</v>
      </c>
      <c r="K1300" s="5">
        <v>0</v>
      </c>
      <c r="L1300" s="5">
        <v>2</v>
      </c>
      <c r="M1300" s="5">
        <v>0</v>
      </c>
      <c r="N1300" s="5">
        <v>0</v>
      </c>
      <c r="O1300" s="5">
        <v>1</v>
      </c>
      <c r="P1300" s="5">
        <v>0</v>
      </c>
      <c r="Q1300" s="5">
        <v>1</v>
      </c>
      <c r="R1300" s="5">
        <v>0</v>
      </c>
      <c r="S1300" s="5">
        <v>2</v>
      </c>
      <c r="T1300" s="5">
        <v>2</v>
      </c>
      <c r="U1300" s="5">
        <v>2</v>
      </c>
      <c r="V1300" s="5">
        <v>2</v>
      </c>
      <c r="W1300" s="5">
        <v>1</v>
      </c>
      <c r="X1300" s="5">
        <v>1</v>
      </c>
      <c r="Y1300" s="5">
        <v>1</v>
      </c>
      <c r="Z1300" s="5">
        <v>199</v>
      </c>
    </row>
    <row r="1301" spans="1:26" x14ac:dyDescent="0.25">
      <c r="A1301" s="4" t="s">
        <v>1401</v>
      </c>
      <c r="B1301" s="5">
        <v>26</v>
      </c>
      <c r="C1301" s="5">
        <v>0</v>
      </c>
      <c r="D1301" s="5">
        <v>0</v>
      </c>
      <c r="E1301" s="5">
        <v>0</v>
      </c>
      <c r="F1301" s="5">
        <v>0</v>
      </c>
      <c r="G1301" s="5">
        <v>0</v>
      </c>
      <c r="H1301" s="5">
        <v>1</v>
      </c>
      <c r="I1301" s="5">
        <v>1</v>
      </c>
      <c r="J1301" s="5">
        <v>0</v>
      </c>
      <c r="K1301" s="5">
        <v>0</v>
      </c>
      <c r="L1301" s="5">
        <v>1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29</v>
      </c>
    </row>
    <row r="1302" spans="1:26" x14ac:dyDescent="0.25">
      <c r="A1302" s="4" t="s">
        <v>1402</v>
      </c>
      <c r="B1302" s="5">
        <v>59</v>
      </c>
      <c r="C1302" s="5">
        <v>1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1</v>
      </c>
      <c r="J1302" s="5">
        <v>0</v>
      </c>
      <c r="K1302" s="5">
        <v>1</v>
      </c>
      <c r="L1302" s="5">
        <v>1</v>
      </c>
      <c r="M1302" s="5">
        <v>0</v>
      </c>
      <c r="N1302" s="5">
        <v>0</v>
      </c>
      <c r="O1302" s="5">
        <v>1</v>
      </c>
      <c r="P1302" s="5">
        <v>0</v>
      </c>
      <c r="Q1302" s="5">
        <v>1</v>
      </c>
      <c r="R1302" s="5">
        <v>0</v>
      </c>
      <c r="S1302" s="5">
        <v>0</v>
      </c>
      <c r="T1302" s="5">
        <v>2</v>
      </c>
      <c r="U1302" s="5">
        <v>0</v>
      </c>
      <c r="V1302" s="5">
        <v>1</v>
      </c>
      <c r="W1302" s="5">
        <v>0</v>
      </c>
      <c r="X1302" s="5">
        <v>0</v>
      </c>
      <c r="Y1302" s="5">
        <v>0</v>
      </c>
      <c r="Z1302" s="5">
        <v>68</v>
      </c>
    </row>
    <row r="1303" spans="1:26" x14ac:dyDescent="0.25">
      <c r="A1303" s="4" t="s">
        <v>1403</v>
      </c>
      <c r="B1303" s="5">
        <v>469</v>
      </c>
      <c r="C1303" s="5">
        <v>11</v>
      </c>
      <c r="D1303" s="5">
        <v>8</v>
      </c>
      <c r="E1303" s="5">
        <v>11</v>
      </c>
      <c r="F1303" s="5">
        <v>9</v>
      </c>
      <c r="G1303" s="5">
        <v>3</v>
      </c>
      <c r="H1303" s="5">
        <v>5</v>
      </c>
      <c r="I1303" s="5">
        <v>7</v>
      </c>
      <c r="J1303" s="5">
        <v>6</v>
      </c>
      <c r="K1303" s="5">
        <v>14</v>
      </c>
      <c r="L1303" s="5">
        <v>4</v>
      </c>
      <c r="M1303" s="5">
        <v>4</v>
      </c>
      <c r="N1303" s="5">
        <v>3</v>
      </c>
      <c r="O1303" s="5">
        <v>2</v>
      </c>
      <c r="P1303" s="5">
        <v>4</v>
      </c>
      <c r="Q1303" s="5">
        <v>5</v>
      </c>
      <c r="R1303" s="5">
        <v>3</v>
      </c>
      <c r="S1303" s="5">
        <v>4</v>
      </c>
      <c r="T1303" s="5">
        <v>10</v>
      </c>
      <c r="U1303" s="5">
        <v>4</v>
      </c>
      <c r="V1303" s="5">
        <v>8</v>
      </c>
      <c r="W1303" s="5">
        <v>2</v>
      </c>
      <c r="X1303" s="5">
        <v>5</v>
      </c>
      <c r="Y1303" s="5">
        <v>1</v>
      </c>
      <c r="Z1303" s="5">
        <v>602</v>
      </c>
    </row>
    <row r="1304" spans="1:26" x14ac:dyDescent="0.25">
      <c r="A1304" s="4" t="s">
        <v>1404</v>
      </c>
      <c r="B1304" s="5">
        <v>40</v>
      </c>
      <c r="C1304" s="5">
        <v>0</v>
      </c>
      <c r="D1304" s="5">
        <v>1</v>
      </c>
      <c r="E1304" s="5">
        <v>1</v>
      </c>
      <c r="F1304" s="5">
        <v>0</v>
      </c>
      <c r="G1304" s="5">
        <v>0</v>
      </c>
      <c r="H1304" s="5">
        <v>0</v>
      </c>
      <c r="I1304" s="5">
        <v>1</v>
      </c>
      <c r="J1304" s="5">
        <v>2</v>
      </c>
      <c r="K1304" s="5">
        <v>2</v>
      </c>
      <c r="L1304" s="5">
        <v>0</v>
      </c>
      <c r="M1304" s="5">
        <v>1</v>
      </c>
      <c r="N1304" s="5">
        <v>0</v>
      </c>
      <c r="O1304" s="5">
        <v>1</v>
      </c>
      <c r="P1304" s="5">
        <v>0</v>
      </c>
      <c r="Q1304" s="5">
        <v>1</v>
      </c>
      <c r="R1304" s="5">
        <v>0</v>
      </c>
      <c r="S1304" s="5">
        <v>1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51</v>
      </c>
    </row>
    <row r="1305" spans="1:26" x14ac:dyDescent="0.25">
      <c r="A1305" s="4" t="s">
        <v>1405</v>
      </c>
      <c r="B1305" s="5">
        <v>165</v>
      </c>
      <c r="C1305" s="5">
        <v>5</v>
      </c>
      <c r="D1305" s="5">
        <v>10</v>
      </c>
      <c r="E1305" s="5">
        <v>7</v>
      </c>
      <c r="F1305" s="5">
        <v>5</v>
      </c>
      <c r="G1305" s="5">
        <v>5</v>
      </c>
      <c r="H1305" s="5">
        <v>11</v>
      </c>
      <c r="I1305" s="5">
        <v>9</v>
      </c>
      <c r="J1305" s="5">
        <v>4</v>
      </c>
      <c r="K1305" s="5">
        <v>3</v>
      </c>
      <c r="L1305" s="5">
        <v>6</v>
      </c>
      <c r="M1305" s="5">
        <v>6</v>
      </c>
      <c r="N1305" s="5">
        <v>2</v>
      </c>
      <c r="O1305" s="5">
        <v>6</v>
      </c>
      <c r="P1305" s="5">
        <v>3</v>
      </c>
      <c r="Q1305" s="5">
        <v>2</v>
      </c>
      <c r="R1305" s="5">
        <v>2</v>
      </c>
      <c r="S1305" s="5">
        <v>7</v>
      </c>
      <c r="T1305" s="5">
        <v>8</v>
      </c>
      <c r="U1305" s="5">
        <v>2</v>
      </c>
      <c r="V1305" s="5">
        <v>5</v>
      </c>
      <c r="W1305" s="5">
        <v>1</v>
      </c>
      <c r="X1305" s="5">
        <v>5</v>
      </c>
      <c r="Y1305" s="5">
        <v>2</v>
      </c>
      <c r="Z1305" s="5">
        <v>281</v>
      </c>
    </row>
    <row r="1306" spans="1:26" x14ac:dyDescent="0.25">
      <c r="A1306" s="4" t="s">
        <v>1406</v>
      </c>
      <c r="B1306" s="5">
        <v>60</v>
      </c>
      <c r="C1306" s="5">
        <v>0</v>
      </c>
      <c r="D1306" s="5">
        <v>0</v>
      </c>
      <c r="E1306" s="5">
        <v>1</v>
      </c>
      <c r="F1306" s="5">
        <v>0</v>
      </c>
      <c r="G1306" s="5">
        <v>0</v>
      </c>
      <c r="H1306" s="5">
        <v>0</v>
      </c>
      <c r="I1306" s="5">
        <v>1</v>
      </c>
      <c r="J1306" s="5">
        <v>1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1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64</v>
      </c>
    </row>
    <row r="1307" spans="1:26" x14ac:dyDescent="0.25">
      <c r="A1307" s="4" t="s">
        <v>1407</v>
      </c>
      <c r="B1307" s="5">
        <v>95</v>
      </c>
      <c r="C1307" s="5">
        <v>0</v>
      </c>
      <c r="D1307" s="5">
        <v>0</v>
      </c>
      <c r="E1307" s="5">
        <v>0</v>
      </c>
      <c r="F1307" s="5">
        <v>1</v>
      </c>
      <c r="G1307" s="5">
        <v>1</v>
      </c>
      <c r="H1307" s="5">
        <v>2</v>
      </c>
      <c r="I1307" s="5">
        <v>0</v>
      </c>
      <c r="J1307" s="5">
        <v>0</v>
      </c>
      <c r="K1307" s="5">
        <v>2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2</v>
      </c>
      <c r="R1307" s="5">
        <v>0</v>
      </c>
      <c r="S1307" s="5">
        <v>2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1</v>
      </c>
      <c r="Z1307" s="5">
        <v>106</v>
      </c>
    </row>
    <row r="1308" spans="1:26" x14ac:dyDescent="0.25">
      <c r="A1308" s="4" t="s">
        <v>1408</v>
      </c>
      <c r="B1308" s="5">
        <v>35</v>
      </c>
      <c r="C1308" s="5">
        <v>0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1</v>
      </c>
      <c r="W1308" s="5">
        <v>0</v>
      </c>
      <c r="X1308" s="5">
        <v>0</v>
      </c>
      <c r="Y1308" s="5">
        <v>0</v>
      </c>
      <c r="Z1308" s="5">
        <v>36</v>
      </c>
    </row>
    <row r="1309" spans="1:26" x14ac:dyDescent="0.25">
      <c r="A1309" s="4" t="s">
        <v>1409</v>
      </c>
      <c r="B1309" s="5">
        <v>24</v>
      </c>
      <c r="C1309" s="5">
        <v>0</v>
      </c>
      <c r="D1309" s="5">
        <v>1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1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26</v>
      </c>
    </row>
    <row r="1310" spans="1:26" x14ac:dyDescent="0.25">
      <c r="A1310" s="4" t="s">
        <v>1410</v>
      </c>
      <c r="B1310" s="5">
        <v>308</v>
      </c>
      <c r="C1310" s="5">
        <v>0</v>
      </c>
      <c r="D1310" s="5">
        <v>4</v>
      </c>
      <c r="E1310" s="5">
        <v>4</v>
      </c>
      <c r="F1310" s="5">
        <v>0</v>
      </c>
      <c r="G1310" s="5">
        <v>0</v>
      </c>
      <c r="H1310" s="5">
        <v>2</v>
      </c>
      <c r="I1310" s="5">
        <v>0</v>
      </c>
      <c r="J1310" s="5">
        <v>0</v>
      </c>
      <c r="K1310" s="5">
        <v>1</v>
      </c>
      <c r="L1310" s="5">
        <v>1</v>
      </c>
      <c r="M1310" s="5">
        <v>2</v>
      </c>
      <c r="N1310" s="5">
        <v>1</v>
      </c>
      <c r="O1310" s="5">
        <v>2</v>
      </c>
      <c r="P1310" s="5">
        <v>0</v>
      </c>
      <c r="Q1310" s="5">
        <v>1</v>
      </c>
      <c r="R1310" s="5">
        <v>0</v>
      </c>
      <c r="S1310" s="5">
        <v>0</v>
      </c>
      <c r="T1310" s="5">
        <v>0</v>
      </c>
      <c r="U1310" s="5">
        <v>1</v>
      </c>
      <c r="V1310" s="5">
        <v>1</v>
      </c>
      <c r="W1310" s="5">
        <v>0</v>
      </c>
      <c r="X1310" s="5">
        <v>0</v>
      </c>
      <c r="Y1310" s="5">
        <v>0</v>
      </c>
      <c r="Z1310" s="5">
        <v>328</v>
      </c>
    </row>
    <row r="1311" spans="1:26" x14ac:dyDescent="0.25">
      <c r="A1311" s="4" t="s">
        <v>1411</v>
      </c>
      <c r="B1311" s="5">
        <v>19</v>
      </c>
      <c r="C1311" s="5">
        <v>0</v>
      </c>
      <c r="D1311" s="5">
        <v>0</v>
      </c>
      <c r="E1311" s="5">
        <v>0</v>
      </c>
      <c r="F1311" s="5">
        <v>0</v>
      </c>
      <c r="G1311" s="5">
        <v>0</v>
      </c>
      <c r="H1311" s="5">
        <v>1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20</v>
      </c>
    </row>
    <row r="1312" spans="1:26" x14ac:dyDescent="0.25">
      <c r="A1312" s="4" t="s">
        <v>1412</v>
      </c>
      <c r="B1312" s="5">
        <v>19</v>
      </c>
      <c r="C1312" s="5">
        <v>0</v>
      </c>
      <c r="D1312" s="5">
        <v>0</v>
      </c>
      <c r="E1312" s="5">
        <v>4</v>
      </c>
      <c r="F1312" s="5">
        <v>0</v>
      </c>
      <c r="G1312" s="5">
        <v>0</v>
      </c>
      <c r="H1312" s="5">
        <v>3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1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27</v>
      </c>
    </row>
    <row r="1313" spans="1:26" x14ac:dyDescent="0.25">
      <c r="A1313" s="4" t="s">
        <v>1414</v>
      </c>
      <c r="B1313" s="5">
        <v>73</v>
      </c>
      <c r="C1313" s="5">
        <v>1</v>
      </c>
      <c r="D1313" s="5">
        <v>5</v>
      </c>
      <c r="E1313" s="5">
        <v>3</v>
      </c>
      <c r="F1313" s="5">
        <v>0</v>
      </c>
      <c r="G1313" s="5">
        <v>2</v>
      </c>
      <c r="H1313" s="5">
        <v>7</v>
      </c>
      <c r="I1313" s="5">
        <v>0</v>
      </c>
      <c r="J1313" s="5">
        <v>3</v>
      </c>
      <c r="K1313" s="5">
        <v>2</v>
      </c>
      <c r="L1313" s="5">
        <v>4</v>
      </c>
      <c r="M1313" s="5">
        <v>1</v>
      </c>
      <c r="N1313" s="5">
        <v>1</v>
      </c>
      <c r="O1313" s="5">
        <v>2</v>
      </c>
      <c r="P1313" s="5">
        <v>5</v>
      </c>
      <c r="Q1313" s="5">
        <v>0</v>
      </c>
      <c r="R1313" s="5">
        <v>1</v>
      </c>
      <c r="S1313" s="5">
        <v>4</v>
      </c>
      <c r="T1313" s="5">
        <v>2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116</v>
      </c>
    </row>
    <row r="1314" spans="1:26" x14ac:dyDescent="0.25">
      <c r="A1314" s="4" t="s">
        <v>1415</v>
      </c>
      <c r="B1314" s="5">
        <v>1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1</v>
      </c>
    </row>
    <row r="1315" spans="1:26" x14ac:dyDescent="0.25">
      <c r="A1315" s="4" t="s">
        <v>1416</v>
      </c>
      <c r="B1315" s="5">
        <v>3</v>
      </c>
      <c r="C1315" s="5">
        <v>0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3</v>
      </c>
    </row>
    <row r="1316" spans="1:26" x14ac:dyDescent="0.25">
      <c r="A1316" s="4" t="s">
        <v>1417</v>
      </c>
      <c r="B1316" s="5">
        <v>10</v>
      </c>
      <c r="C1316" s="5">
        <v>0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10</v>
      </c>
    </row>
    <row r="1317" spans="1:26" x14ac:dyDescent="0.25">
      <c r="A1317" s="4" t="s">
        <v>1418</v>
      </c>
      <c r="B1317" s="5">
        <v>14</v>
      </c>
      <c r="C1317" s="5">
        <v>0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14</v>
      </c>
    </row>
    <row r="1318" spans="1:26" x14ac:dyDescent="0.25">
      <c r="A1318" s="4" t="s">
        <v>1419</v>
      </c>
      <c r="B1318" s="5">
        <v>2</v>
      </c>
      <c r="C1318" s="5">
        <v>0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2</v>
      </c>
    </row>
    <row r="1319" spans="1:26" x14ac:dyDescent="0.25">
      <c r="A1319" s="4" t="s">
        <v>1420</v>
      </c>
      <c r="B1319" s="5">
        <v>23</v>
      </c>
      <c r="C1319" s="5">
        <v>0</v>
      </c>
      <c r="D1319" s="5">
        <v>0</v>
      </c>
      <c r="E1319" s="5">
        <v>0</v>
      </c>
      <c r="F1319" s="5">
        <v>1</v>
      </c>
      <c r="G1319" s="5">
        <v>0</v>
      </c>
      <c r="H1319" s="5">
        <v>1</v>
      </c>
      <c r="I1319" s="5">
        <v>0</v>
      </c>
      <c r="J1319" s="5">
        <v>1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26</v>
      </c>
    </row>
    <row r="1320" spans="1:26" x14ac:dyDescent="0.25">
      <c r="A1320" s="4" t="s">
        <v>1421</v>
      </c>
      <c r="B1320" s="5">
        <v>45</v>
      </c>
      <c r="C1320" s="5">
        <v>0</v>
      </c>
      <c r="D1320" s="5">
        <v>0</v>
      </c>
      <c r="E1320" s="5">
        <v>0</v>
      </c>
      <c r="F1320" s="5">
        <v>0</v>
      </c>
      <c r="G1320" s="5">
        <v>0</v>
      </c>
      <c r="H1320" s="5">
        <v>1</v>
      </c>
      <c r="I1320" s="5">
        <v>0</v>
      </c>
      <c r="J1320" s="5">
        <v>1</v>
      </c>
      <c r="K1320" s="5">
        <v>2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32</v>
      </c>
      <c r="T1320" s="5">
        <v>0</v>
      </c>
      <c r="U1320" s="5">
        <v>0</v>
      </c>
      <c r="V1320" s="5">
        <v>1</v>
      </c>
      <c r="W1320" s="5">
        <v>1</v>
      </c>
      <c r="X1320" s="5">
        <v>0</v>
      </c>
      <c r="Y1320" s="5">
        <v>0</v>
      </c>
      <c r="Z1320" s="5">
        <v>83</v>
      </c>
    </row>
    <row r="1321" spans="1:26" x14ac:dyDescent="0.25">
      <c r="A1321" s="4" t="s">
        <v>1422</v>
      </c>
      <c r="B1321" s="5">
        <v>120</v>
      </c>
      <c r="C1321" s="5">
        <v>0</v>
      </c>
      <c r="D1321" s="5">
        <v>0</v>
      </c>
      <c r="E1321" s="5">
        <v>6</v>
      </c>
      <c r="F1321" s="5">
        <v>1</v>
      </c>
      <c r="G1321" s="5">
        <v>0</v>
      </c>
      <c r="H1321" s="5">
        <v>3</v>
      </c>
      <c r="I1321" s="5">
        <v>2</v>
      </c>
      <c r="J1321" s="5">
        <v>7</v>
      </c>
      <c r="K1321" s="5">
        <v>1</v>
      </c>
      <c r="L1321" s="5">
        <v>2</v>
      </c>
      <c r="M1321" s="5">
        <v>3</v>
      </c>
      <c r="N1321" s="5">
        <v>1</v>
      </c>
      <c r="O1321" s="5">
        <v>0</v>
      </c>
      <c r="P1321" s="5">
        <v>1</v>
      </c>
      <c r="Q1321" s="5">
        <v>1</v>
      </c>
      <c r="R1321" s="5">
        <v>1</v>
      </c>
      <c r="S1321" s="5">
        <v>1</v>
      </c>
      <c r="T1321" s="5">
        <v>1</v>
      </c>
      <c r="U1321" s="5">
        <v>0</v>
      </c>
      <c r="V1321" s="5">
        <v>0</v>
      </c>
      <c r="W1321" s="5">
        <v>1</v>
      </c>
      <c r="X1321" s="5">
        <v>0</v>
      </c>
      <c r="Y1321" s="5">
        <v>0</v>
      </c>
      <c r="Z1321" s="5">
        <v>152</v>
      </c>
    </row>
    <row r="1322" spans="1:26" x14ac:dyDescent="0.25">
      <c r="A1322" s="4" t="s">
        <v>1423</v>
      </c>
      <c r="B1322" s="5">
        <v>712</v>
      </c>
      <c r="C1322" s="5">
        <v>12</v>
      </c>
      <c r="D1322" s="5">
        <v>11</v>
      </c>
      <c r="E1322" s="5">
        <v>11</v>
      </c>
      <c r="F1322" s="5">
        <v>11</v>
      </c>
      <c r="G1322" s="5">
        <v>4</v>
      </c>
      <c r="H1322" s="5">
        <v>6</v>
      </c>
      <c r="I1322" s="5">
        <v>2</v>
      </c>
      <c r="J1322" s="5">
        <v>3</v>
      </c>
      <c r="K1322" s="5">
        <v>3</v>
      </c>
      <c r="L1322" s="5">
        <v>5</v>
      </c>
      <c r="M1322" s="5">
        <v>6</v>
      </c>
      <c r="N1322" s="5">
        <v>3</v>
      </c>
      <c r="O1322" s="5">
        <v>2</v>
      </c>
      <c r="P1322" s="5">
        <v>1</v>
      </c>
      <c r="Q1322" s="5">
        <v>4</v>
      </c>
      <c r="R1322" s="5">
        <v>1</v>
      </c>
      <c r="S1322" s="5">
        <v>12</v>
      </c>
      <c r="T1322" s="5">
        <v>2</v>
      </c>
      <c r="U1322" s="5">
        <v>2</v>
      </c>
      <c r="V1322" s="5">
        <v>1</v>
      </c>
      <c r="W1322" s="5">
        <v>6</v>
      </c>
      <c r="X1322" s="5">
        <v>1</v>
      </c>
      <c r="Y1322" s="5">
        <v>1</v>
      </c>
      <c r="Z1322" s="5">
        <v>822</v>
      </c>
    </row>
    <row r="1323" spans="1:26" x14ac:dyDescent="0.25">
      <c r="A1323" s="4" t="s">
        <v>1424</v>
      </c>
      <c r="B1323" s="5">
        <v>24</v>
      </c>
      <c r="C1323" s="5">
        <v>0</v>
      </c>
      <c r="D1323" s="5">
        <v>0</v>
      </c>
      <c r="E1323" s="5">
        <v>0</v>
      </c>
      <c r="F1323" s="5">
        <v>0</v>
      </c>
      <c r="G1323" s="5">
        <v>1</v>
      </c>
      <c r="H1323" s="5">
        <v>0</v>
      </c>
      <c r="I1323" s="5">
        <v>0</v>
      </c>
      <c r="J1323" s="5">
        <v>0</v>
      </c>
      <c r="K1323" s="5">
        <v>1</v>
      </c>
      <c r="L1323" s="5">
        <v>1</v>
      </c>
      <c r="M1323" s="5">
        <v>2</v>
      </c>
      <c r="N1323" s="5">
        <v>0</v>
      </c>
      <c r="O1323" s="5">
        <v>1</v>
      </c>
      <c r="P1323" s="5">
        <v>0</v>
      </c>
      <c r="Q1323" s="5">
        <v>2</v>
      </c>
      <c r="R1323" s="5">
        <v>1</v>
      </c>
      <c r="S1323" s="5">
        <v>1</v>
      </c>
      <c r="T1323" s="5">
        <v>2</v>
      </c>
      <c r="U1323" s="5">
        <v>0</v>
      </c>
      <c r="V1323" s="5">
        <v>2</v>
      </c>
      <c r="W1323" s="5">
        <v>0</v>
      </c>
      <c r="X1323" s="5">
        <v>2</v>
      </c>
      <c r="Y1323" s="5">
        <v>0</v>
      </c>
      <c r="Z1323" s="5">
        <v>40</v>
      </c>
    </row>
    <row r="1324" spans="1:26" x14ac:dyDescent="0.25">
      <c r="A1324" s="4" t="s">
        <v>1425</v>
      </c>
      <c r="B1324" s="5">
        <v>70</v>
      </c>
      <c r="C1324" s="5">
        <v>0</v>
      </c>
      <c r="D1324" s="5">
        <v>0</v>
      </c>
      <c r="E1324" s="5">
        <v>8</v>
      </c>
      <c r="F1324" s="5">
        <v>2</v>
      </c>
      <c r="G1324" s="5">
        <v>2</v>
      </c>
      <c r="H1324" s="5">
        <v>0</v>
      </c>
      <c r="I1324" s="5">
        <v>1</v>
      </c>
      <c r="J1324" s="5">
        <v>0</v>
      </c>
      <c r="K1324" s="5">
        <v>1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1</v>
      </c>
      <c r="T1324" s="5">
        <v>0</v>
      </c>
      <c r="U1324" s="5">
        <v>1</v>
      </c>
      <c r="V1324" s="5">
        <v>1</v>
      </c>
      <c r="W1324" s="5">
        <v>1</v>
      </c>
      <c r="X1324" s="5">
        <v>2</v>
      </c>
      <c r="Y1324" s="5">
        <v>0</v>
      </c>
      <c r="Z1324" s="5">
        <v>90</v>
      </c>
    </row>
    <row r="1325" spans="1:26" x14ac:dyDescent="0.25">
      <c r="A1325" s="4" t="s">
        <v>1426</v>
      </c>
      <c r="B1325" s="5">
        <v>24</v>
      </c>
      <c r="C1325" s="5">
        <v>0</v>
      </c>
      <c r="D1325" s="5">
        <v>4</v>
      </c>
      <c r="E1325" s="5">
        <v>0</v>
      </c>
      <c r="F1325" s="5">
        <v>0</v>
      </c>
      <c r="G1325" s="5">
        <v>1</v>
      </c>
      <c r="H1325" s="5">
        <v>0</v>
      </c>
      <c r="I1325" s="5">
        <v>0</v>
      </c>
      <c r="J1325" s="5">
        <v>3</v>
      </c>
      <c r="K1325" s="5">
        <v>0</v>
      </c>
      <c r="L1325" s="5">
        <v>1</v>
      </c>
      <c r="M1325" s="5">
        <v>1</v>
      </c>
      <c r="N1325" s="5">
        <v>2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3</v>
      </c>
      <c r="X1325" s="5">
        <v>0</v>
      </c>
      <c r="Y1325" s="5">
        <v>0</v>
      </c>
      <c r="Z1325" s="5">
        <v>39</v>
      </c>
    </row>
    <row r="1326" spans="1:26" x14ac:dyDescent="0.25">
      <c r="A1326" s="4" t="s">
        <v>1427</v>
      </c>
      <c r="B1326" s="5">
        <v>12</v>
      </c>
      <c r="C1326" s="5">
        <v>0</v>
      </c>
      <c r="D1326" s="5">
        <v>2</v>
      </c>
      <c r="E1326" s="5">
        <v>0</v>
      </c>
      <c r="F1326" s="5">
        <v>1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1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1</v>
      </c>
      <c r="W1326" s="5">
        <v>0</v>
      </c>
      <c r="X1326" s="5">
        <v>0</v>
      </c>
      <c r="Y1326" s="5">
        <v>0</v>
      </c>
      <c r="Z1326" s="5">
        <v>17</v>
      </c>
    </row>
    <row r="1327" spans="1:26" x14ac:dyDescent="0.25">
      <c r="A1327" s="4" t="s">
        <v>1428</v>
      </c>
      <c r="B1327" s="5">
        <v>21</v>
      </c>
      <c r="C1327" s="5">
        <v>0</v>
      </c>
      <c r="D1327" s="5">
        <v>1</v>
      </c>
      <c r="E1327" s="5">
        <v>0</v>
      </c>
      <c r="F1327" s="5">
        <v>0</v>
      </c>
      <c r="G1327" s="5">
        <v>1</v>
      </c>
      <c r="H1327" s="5">
        <v>1</v>
      </c>
      <c r="I1327" s="5">
        <v>0</v>
      </c>
      <c r="J1327" s="5">
        <v>1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1</v>
      </c>
      <c r="S1327" s="5">
        <v>2</v>
      </c>
      <c r="T1327" s="5">
        <v>1</v>
      </c>
      <c r="U1327" s="5">
        <v>4</v>
      </c>
      <c r="V1327" s="5">
        <v>0</v>
      </c>
      <c r="W1327" s="5">
        <v>0</v>
      </c>
      <c r="X1327" s="5">
        <v>1</v>
      </c>
      <c r="Y1327" s="5">
        <v>0</v>
      </c>
      <c r="Z1327" s="5">
        <v>34</v>
      </c>
    </row>
    <row r="1328" spans="1:26" x14ac:dyDescent="0.25">
      <c r="A1328" s="4" t="s">
        <v>1429</v>
      </c>
      <c r="B1328" s="5">
        <v>28</v>
      </c>
      <c r="C1328" s="5">
        <v>0</v>
      </c>
      <c r="D1328" s="5">
        <v>0</v>
      </c>
      <c r="E1328" s="5">
        <v>2</v>
      </c>
      <c r="F1328" s="5">
        <v>1</v>
      </c>
      <c r="G1328" s="5">
        <v>0</v>
      </c>
      <c r="H1328" s="5">
        <v>1</v>
      </c>
      <c r="I1328" s="5">
        <v>1</v>
      </c>
      <c r="J1328" s="5">
        <v>2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1</v>
      </c>
      <c r="X1328" s="5">
        <v>0</v>
      </c>
      <c r="Y1328" s="5">
        <v>0</v>
      </c>
      <c r="Z1328" s="5">
        <v>36</v>
      </c>
    </row>
    <row r="1329" spans="1:26" x14ac:dyDescent="0.25">
      <c r="A1329" s="4" t="s">
        <v>1430</v>
      </c>
      <c r="B1329" s="5">
        <v>11</v>
      </c>
      <c r="C1329" s="5">
        <v>1</v>
      </c>
      <c r="D1329" s="5">
        <v>0</v>
      </c>
      <c r="E1329" s="5">
        <v>1</v>
      </c>
      <c r="F1329" s="5">
        <v>0</v>
      </c>
      <c r="G1329" s="5">
        <v>2</v>
      </c>
      <c r="H1329" s="5">
        <v>0</v>
      </c>
      <c r="I1329" s="5">
        <v>0</v>
      </c>
      <c r="J1329" s="5">
        <v>0</v>
      </c>
      <c r="K1329" s="5">
        <v>1</v>
      </c>
      <c r="L1329" s="5">
        <v>2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1</v>
      </c>
      <c r="S1329" s="5">
        <v>1</v>
      </c>
      <c r="T1329" s="5">
        <v>0</v>
      </c>
      <c r="U1329" s="5">
        <v>0</v>
      </c>
      <c r="V1329" s="5">
        <v>0</v>
      </c>
      <c r="W1329" s="5">
        <v>0</v>
      </c>
      <c r="X1329" s="5">
        <v>1</v>
      </c>
      <c r="Y1329" s="5">
        <v>0</v>
      </c>
      <c r="Z1329" s="5">
        <v>21</v>
      </c>
    </row>
    <row r="1330" spans="1:26" x14ac:dyDescent="0.25">
      <c r="A1330" s="4" t="s">
        <v>1431</v>
      </c>
      <c r="B1330" s="5">
        <v>6</v>
      </c>
      <c r="C1330" s="5">
        <v>0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1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7</v>
      </c>
    </row>
    <row r="1331" spans="1:26" x14ac:dyDescent="0.25">
      <c r="A1331" s="4" t="s">
        <v>1433</v>
      </c>
      <c r="B1331" s="5">
        <v>975</v>
      </c>
      <c r="C1331" s="5">
        <v>6</v>
      </c>
      <c r="D1331" s="5">
        <v>2</v>
      </c>
      <c r="E1331" s="5">
        <v>6</v>
      </c>
      <c r="F1331" s="5">
        <v>7</v>
      </c>
      <c r="G1331" s="5">
        <v>7</v>
      </c>
      <c r="H1331" s="5">
        <v>3</v>
      </c>
      <c r="I1331" s="5">
        <v>9</v>
      </c>
      <c r="J1331" s="5">
        <v>10</v>
      </c>
      <c r="K1331" s="5">
        <v>6</v>
      </c>
      <c r="L1331" s="5">
        <v>15</v>
      </c>
      <c r="M1331" s="5">
        <v>7</v>
      </c>
      <c r="N1331" s="5">
        <v>3</v>
      </c>
      <c r="O1331" s="5">
        <v>7</v>
      </c>
      <c r="P1331" s="5">
        <v>2</v>
      </c>
      <c r="Q1331" s="5">
        <v>4</v>
      </c>
      <c r="R1331" s="5">
        <v>7</v>
      </c>
      <c r="S1331" s="5">
        <v>4</v>
      </c>
      <c r="T1331" s="5">
        <v>2</v>
      </c>
      <c r="U1331" s="5">
        <v>4</v>
      </c>
      <c r="V1331" s="5">
        <v>0</v>
      </c>
      <c r="W1331" s="5">
        <v>0</v>
      </c>
      <c r="X1331" s="5">
        <v>1</v>
      </c>
      <c r="Y1331" s="5">
        <v>1</v>
      </c>
      <c r="Z1331" s="5">
        <v>1088</v>
      </c>
    </row>
    <row r="1332" spans="1:26" x14ac:dyDescent="0.25">
      <c r="A1332" s="4" t="s">
        <v>1434</v>
      </c>
      <c r="B1332" s="5">
        <v>71</v>
      </c>
      <c r="C1332" s="5">
        <v>1</v>
      </c>
      <c r="D1332" s="5">
        <v>0</v>
      </c>
      <c r="E1332" s="5">
        <v>3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1</v>
      </c>
      <c r="N1332" s="5">
        <v>1</v>
      </c>
      <c r="O1332" s="5">
        <v>0</v>
      </c>
      <c r="P1332" s="5">
        <v>1</v>
      </c>
      <c r="Q1332" s="5">
        <v>0</v>
      </c>
      <c r="R1332" s="5">
        <v>1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79</v>
      </c>
    </row>
    <row r="1333" spans="1:26" x14ac:dyDescent="0.25">
      <c r="A1333" s="4" t="s">
        <v>1435</v>
      </c>
      <c r="B1333" s="5">
        <v>367</v>
      </c>
      <c r="C1333" s="5">
        <v>1</v>
      </c>
      <c r="D1333" s="5">
        <v>3</v>
      </c>
      <c r="E1333" s="5">
        <v>1</v>
      </c>
      <c r="F1333" s="5">
        <v>1</v>
      </c>
      <c r="G1333" s="5">
        <v>2</v>
      </c>
      <c r="H1333" s="5">
        <v>0</v>
      </c>
      <c r="I1333" s="5">
        <v>3</v>
      </c>
      <c r="J1333" s="5">
        <v>0</v>
      </c>
      <c r="K1333" s="5">
        <v>0</v>
      </c>
      <c r="L1333" s="5">
        <v>3</v>
      </c>
      <c r="M1333" s="5">
        <v>0</v>
      </c>
      <c r="N1333" s="5">
        <v>2</v>
      </c>
      <c r="O1333" s="5">
        <v>2</v>
      </c>
      <c r="P1333" s="5">
        <v>0</v>
      </c>
      <c r="Q1333" s="5">
        <v>2</v>
      </c>
      <c r="R1333" s="5">
        <v>1</v>
      </c>
      <c r="S1333" s="5">
        <v>2</v>
      </c>
      <c r="T1333" s="5">
        <v>3</v>
      </c>
      <c r="U1333" s="5">
        <v>1</v>
      </c>
      <c r="V1333" s="5">
        <v>1</v>
      </c>
      <c r="W1333" s="5">
        <v>1</v>
      </c>
      <c r="X1333" s="5">
        <v>0</v>
      </c>
      <c r="Y1333" s="5">
        <v>0</v>
      </c>
      <c r="Z1333" s="5">
        <v>396</v>
      </c>
    </row>
    <row r="1334" spans="1:26" x14ac:dyDescent="0.25">
      <c r="A1334" s="4" t="s">
        <v>1436</v>
      </c>
      <c r="B1334" s="5">
        <v>33</v>
      </c>
      <c r="C1334" s="5">
        <v>0</v>
      </c>
      <c r="D1334" s="5">
        <v>0</v>
      </c>
      <c r="E1334" s="5">
        <v>2</v>
      </c>
      <c r="F1334" s="5">
        <v>1</v>
      </c>
      <c r="G1334" s="5">
        <v>0</v>
      </c>
      <c r="H1334" s="5">
        <v>1</v>
      </c>
      <c r="I1334" s="5">
        <v>0</v>
      </c>
      <c r="J1334" s="5">
        <v>1</v>
      </c>
      <c r="K1334" s="5">
        <v>4</v>
      </c>
      <c r="L1334" s="5">
        <v>1</v>
      </c>
      <c r="M1334" s="5">
        <v>0</v>
      </c>
      <c r="N1334" s="5">
        <v>0</v>
      </c>
      <c r="O1334" s="5">
        <v>2</v>
      </c>
      <c r="P1334" s="5">
        <v>0</v>
      </c>
      <c r="Q1334" s="5">
        <v>1</v>
      </c>
      <c r="R1334" s="5">
        <v>0</v>
      </c>
      <c r="S1334" s="5">
        <v>0</v>
      </c>
      <c r="T1334" s="5">
        <v>1</v>
      </c>
      <c r="U1334" s="5">
        <v>1</v>
      </c>
      <c r="V1334" s="5">
        <v>3</v>
      </c>
      <c r="W1334" s="5">
        <v>0</v>
      </c>
      <c r="X1334" s="5">
        <v>1</v>
      </c>
      <c r="Y1334" s="5">
        <v>0</v>
      </c>
      <c r="Z1334" s="5">
        <v>52</v>
      </c>
    </row>
    <row r="1335" spans="1:26" x14ac:dyDescent="0.25">
      <c r="A1335" s="4" t="s">
        <v>1437</v>
      </c>
      <c r="B1335" s="5">
        <v>8</v>
      </c>
      <c r="C1335" s="5">
        <v>1</v>
      </c>
      <c r="D1335" s="5">
        <v>0</v>
      </c>
      <c r="E1335" s="5">
        <v>2</v>
      </c>
      <c r="F1335" s="5">
        <v>1</v>
      </c>
      <c r="G1335" s="5">
        <v>0</v>
      </c>
      <c r="H1335" s="5">
        <v>0</v>
      </c>
      <c r="I1335" s="5">
        <v>1</v>
      </c>
      <c r="J1335" s="5">
        <v>0</v>
      </c>
      <c r="K1335" s="5">
        <v>1</v>
      </c>
      <c r="L1335" s="5">
        <v>0</v>
      </c>
      <c r="M1335" s="5">
        <v>0</v>
      </c>
      <c r="N1335" s="5">
        <v>0</v>
      </c>
      <c r="O1335" s="5">
        <v>0</v>
      </c>
      <c r="P1335" s="5">
        <v>8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22</v>
      </c>
    </row>
    <row r="1336" spans="1:26" x14ac:dyDescent="0.25">
      <c r="A1336" s="4" t="s">
        <v>1438</v>
      </c>
      <c r="B1336" s="5">
        <v>12</v>
      </c>
      <c r="C1336" s="5">
        <v>0</v>
      </c>
      <c r="D1336" s="5">
        <v>0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1</v>
      </c>
      <c r="O1336" s="5">
        <v>0</v>
      </c>
      <c r="P1336" s="5">
        <v>0</v>
      </c>
      <c r="Q1336" s="5">
        <v>1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14</v>
      </c>
    </row>
    <row r="1337" spans="1:26" x14ac:dyDescent="0.25">
      <c r="A1337" s="4" t="s">
        <v>1439</v>
      </c>
      <c r="B1337" s="5">
        <v>29</v>
      </c>
      <c r="C1337" s="5">
        <v>0</v>
      </c>
      <c r="D1337" s="5">
        <v>0</v>
      </c>
      <c r="E1337" s="5">
        <v>1</v>
      </c>
      <c r="F1337" s="5">
        <v>0</v>
      </c>
      <c r="G1337" s="5">
        <v>1</v>
      </c>
      <c r="H1337" s="5">
        <v>1</v>
      </c>
      <c r="I1337" s="5">
        <v>0</v>
      </c>
      <c r="J1337" s="5">
        <v>0</v>
      </c>
      <c r="K1337" s="5">
        <v>0</v>
      </c>
      <c r="L1337" s="5">
        <v>0</v>
      </c>
      <c r="M1337" s="5">
        <v>1</v>
      </c>
      <c r="N1337" s="5">
        <v>1</v>
      </c>
      <c r="O1337" s="5">
        <v>0</v>
      </c>
      <c r="P1337" s="5">
        <v>1</v>
      </c>
      <c r="Q1337" s="5">
        <v>0</v>
      </c>
      <c r="R1337" s="5">
        <v>1</v>
      </c>
      <c r="S1337" s="5">
        <v>2</v>
      </c>
      <c r="T1337" s="5">
        <v>0</v>
      </c>
      <c r="U1337" s="5">
        <v>1</v>
      </c>
      <c r="V1337" s="5">
        <v>0</v>
      </c>
      <c r="W1337" s="5">
        <v>1</v>
      </c>
      <c r="X1337" s="5">
        <v>1</v>
      </c>
      <c r="Y1337" s="5">
        <v>1</v>
      </c>
      <c r="Z1337" s="5">
        <v>42</v>
      </c>
    </row>
    <row r="1338" spans="1:26" x14ac:dyDescent="0.25">
      <c r="A1338" s="4" t="s">
        <v>1440</v>
      </c>
      <c r="B1338" s="5">
        <v>20</v>
      </c>
      <c r="C1338" s="5">
        <v>1</v>
      </c>
      <c r="D1338" s="5">
        <v>0</v>
      </c>
      <c r="E1338" s="5">
        <v>0</v>
      </c>
      <c r="F1338" s="5">
        <v>1</v>
      </c>
      <c r="G1338" s="5">
        <v>1</v>
      </c>
      <c r="H1338" s="5">
        <v>0</v>
      </c>
      <c r="I1338" s="5">
        <v>1</v>
      </c>
      <c r="J1338" s="5">
        <v>1</v>
      </c>
      <c r="K1338" s="5">
        <v>1</v>
      </c>
      <c r="L1338" s="5">
        <v>1</v>
      </c>
      <c r="M1338" s="5">
        <v>0</v>
      </c>
      <c r="N1338" s="5">
        <v>2</v>
      </c>
      <c r="O1338" s="5">
        <v>1</v>
      </c>
      <c r="P1338" s="5">
        <v>2</v>
      </c>
      <c r="Q1338" s="5">
        <v>0</v>
      </c>
      <c r="R1338" s="5">
        <v>2</v>
      </c>
      <c r="S1338" s="5">
        <v>0</v>
      </c>
      <c r="T1338" s="5">
        <v>0</v>
      </c>
      <c r="U1338" s="5">
        <v>3</v>
      </c>
      <c r="V1338" s="5">
        <v>1</v>
      </c>
      <c r="W1338" s="5">
        <v>0</v>
      </c>
      <c r="X1338" s="5">
        <v>1</v>
      </c>
      <c r="Y1338" s="5">
        <v>0</v>
      </c>
      <c r="Z1338" s="5">
        <v>39</v>
      </c>
    </row>
    <row r="1339" spans="1:26" x14ac:dyDescent="0.25">
      <c r="A1339" s="4" t="s">
        <v>1441</v>
      </c>
      <c r="B1339" s="5">
        <v>44</v>
      </c>
      <c r="C1339" s="5">
        <v>3</v>
      </c>
      <c r="D1339" s="5">
        <v>1</v>
      </c>
      <c r="E1339" s="5">
        <v>0</v>
      </c>
      <c r="F1339" s="5">
        <v>0</v>
      </c>
      <c r="G1339" s="5">
        <v>2</v>
      </c>
      <c r="H1339" s="5">
        <v>0</v>
      </c>
      <c r="I1339" s="5">
        <v>1</v>
      </c>
      <c r="J1339" s="5">
        <v>0</v>
      </c>
      <c r="K1339" s="5">
        <v>2</v>
      </c>
      <c r="L1339" s="5">
        <v>2</v>
      </c>
      <c r="M1339" s="5">
        <v>2</v>
      </c>
      <c r="N1339" s="5">
        <v>1</v>
      </c>
      <c r="O1339" s="5">
        <v>0</v>
      </c>
      <c r="P1339" s="5">
        <v>0</v>
      </c>
      <c r="Q1339" s="5">
        <v>0</v>
      </c>
      <c r="R1339" s="5">
        <v>0</v>
      </c>
      <c r="S1339" s="5">
        <v>10</v>
      </c>
      <c r="T1339" s="5">
        <v>12</v>
      </c>
      <c r="U1339" s="5">
        <v>1</v>
      </c>
      <c r="V1339" s="5">
        <v>1</v>
      </c>
      <c r="W1339" s="5">
        <v>2</v>
      </c>
      <c r="X1339" s="5">
        <v>2</v>
      </c>
      <c r="Y1339" s="5">
        <v>2</v>
      </c>
      <c r="Z1339" s="5">
        <v>88</v>
      </c>
    </row>
    <row r="1340" spans="1:26" x14ac:dyDescent="0.25">
      <c r="A1340" s="4" t="s">
        <v>1442</v>
      </c>
      <c r="B1340" s="5">
        <v>8</v>
      </c>
      <c r="C1340" s="5">
        <v>1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2</v>
      </c>
      <c r="Q1340" s="5">
        <v>0</v>
      </c>
      <c r="R1340" s="5">
        <v>0</v>
      </c>
      <c r="S1340" s="5">
        <v>0</v>
      </c>
      <c r="T1340" s="5">
        <v>0</v>
      </c>
      <c r="U1340" s="5">
        <v>2</v>
      </c>
      <c r="V1340" s="5">
        <v>2</v>
      </c>
      <c r="W1340" s="5">
        <v>2</v>
      </c>
      <c r="X1340" s="5">
        <v>0</v>
      </c>
      <c r="Y1340" s="5">
        <v>0</v>
      </c>
      <c r="Z1340" s="5">
        <v>17</v>
      </c>
    </row>
    <row r="1341" spans="1:26" x14ac:dyDescent="0.25">
      <c r="A1341" s="4" t="s">
        <v>1443</v>
      </c>
      <c r="B1341" s="5">
        <v>21</v>
      </c>
      <c r="C1341" s="5">
        <v>0</v>
      </c>
      <c r="D1341" s="5">
        <v>0</v>
      </c>
      <c r="E1341" s="5">
        <v>0</v>
      </c>
      <c r="F1341" s="5">
        <v>0</v>
      </c>
      <c r="G1341" s="5">
        <v>1</v>
      </c>
      <c r="H1341" s="5">
        <v>2</v>
      </c>
      <c r="I1341" s="5">
        <v>1</v>
      </c>
      <c r="J1341" s="5">
        <v>0</v>
      </c>
      <c r="K1341" s="5">
        <v>0</v>
      </c>
      <c r="L1341" s="5">
        <v>1</v>
      </c>
      <c r="M1341" s="5">
        <v>0</v>
      </c>
      <c r="N1341" s="5">
        <v>1</v>
      </c>
      <c r="O1341" s="5">
        <v>0</v>
      </c>
      <c r="P1341" s="5">
        <v>3</v>
      </c>
      <c r="Q1341" s="5">
        <v>1</v>
      </c>
      <c r="R1341" s="5">
        <v>0</v>
      </c>
      <c r="S1341" s="5">
        <v>0</v>
      </c>
      <c r="T1341" s="5">
        <v>1</v>
      </c>
      <c r="U1341" s="5">
        <v>1</v>
      </c>
      <c r="V1341" s="5">
        <v>2</v>
      </c>
      <c r="W1341" s="5">
        <v>0</v>
      </c>
      <c r="X1341" s="5">
        <v>1</v>
      </c>
      <c r="Y1341" s="5">
        <v>0</v>
      </c>
      <c r="Z1341" s="5">
        <v>36</v>
      </c>
    </row>
    <row r="1342" spans="1:26" x14ac:dyDescent="0.25">
      <c r="A1342" s="4" t="s">
        <v>1444</v>
      </c>
      <c r="B1342" s="5">
        <v>40</v>
      </c>
      <c r="C1342" s="5">
        <v>0</v>
      </c>
      <c r="D1342" s="5">
        <v>0</v>
      </c>
      <c r="E1342" s="5">
        <v>0</v>
      </c>
      <c r="F1342" s="5">
        <v>1</v>
      </c>
      <c r="G1342" s="5">
        <v>2</v>
      </c>
      <c r="H1342" s="5">
        <v>0</v>
      </c>
      <c r="I1342" s="5">
        <v>0</v>
      </c>
      <c r="J1342" s="5">
        <v>1</v>
      </c>
      <c r="K1342" s="5">
        <v>0</v>
      </c>
      <c r="L1342" s="5">
        <v>0</v>
      </c>
      <c r="M1342" s="5">
        <v>1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2</v>
      </c>
      <c r="T1342" s="5">
        <v>0</v>
      </c>
      <c r="U1342" s="5">
        <v>2</v>
      </c>
      <c r="V1342" s="5">
        <v>4</v>
      </c>
      <c r="W1342" s="5">
        <v>1</v>
      </c>
      <c r="X1342" s="5">
        <v>0</v>
      </c>
      <c r="Y1342" s="5">
        <v>0</v>
      </c>
      <c r="Z1342" s="5">
        <v>54</v>
      </c>
    </row>
    <row r="1343" spans="1:26" x14ac:dyDescent="0.25">
      <c r="A1343" s="4" t="s">
        <v>1445</v>
      </c>
      <c r="B1343" s="5">
        <v>38</v>
      </c>
      <c r="C1343" s="5">
        <v>0</v>
      </c>
      <c r="D1343" s="5">
        <v>1</v>
      </c>
      <c r="E1343" s="5">
        <v>0</v>
      </c>
      <c r="F1343" s="5">
        <v>1</v>
      </c>
      <c r="G1343" s="5">
        <v>0</v>
      </c>
      <c r="H1343" s="5">
        <v>0</v>
      </c>
      <c r="I1343" s="5">
        <v>0</v>
      </c>
      <c r="J1343" s="5">
        <v>1</v>
      </c>
      <c r="K1343" s="5">
        <v>0</v>
      </c>
      <c r="L1343" s="5">
        <v>0</v>
      </c>
      <c r="M1343" s="5">
        <v>0</v>
      </c>
      <c r="N1343" s="5">
        <v>0</v>
      </c>
      <c r="O1343" s="5">
        <v>1</v>
      </c>
      <c r="P1343" s="5">
        <v>0</v>
      </c>
      <c r="Q1343" s="5">
        <v>0</v>
      </c>
      <c r="R1343" s="5">
        <v>1</v>
      </c>
      <c r="S1343" s="5">
        <v>1</v>
      </c>
      <c r="T1343" s="5">
        <v>0</v>
      </c>
      <c r="U1343" s="5">
        <v>0</v>
      </c>
      <c r="V1343" s="5">
        <v>0</v>
      </c>
      <c r="W1343" s="5">
        <v>0</v>
      </c>
      <c r="X1343" s="5">
        <v>2</v>
      </c>
      <c r="Y1343" s="5">
        <v>0</v>
      </c>
      <c r="Z1343" s="5">
        <v>46</v>
      </c>
    </row>
    <row r="1344" spans="1:26" x14ac:dyDescent="0.25">
      <c r="A1344" s="4" t="s">
        <v>1446</v>
      </c>
      <c r="B1344" s="5">
        <v>7</v>
      </c>
      <c r="C1344" s="5">
        <v>0</v>
      </c>
      <c r="D1344" s="5">
        <v>0</v>
      </c>
      <c r="E1344" s="5">
        <v>0</v>
      </c>
      <c r="F1344" s="5">
        <v>0</v>
      </c>
      <c r="G1344" s="5">
        <v>1</v>
      </c>
      <c r="H1344" s="5">
        <v>0</v>
      </c>
      <c r="I1344" s="5">
        <v>0</v>
      </c>
      <c r="J1344" s="5">
        <v>2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1</v>
      </c>
      <c r="T1344" s="5">
        <v>1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12</v>
      </c>
    </row>
    <row r="1345" spans="1:26" x14ac:dyDescent="0.25">
      <c r="A1345" s="4" t="s">
        <v>1447</v>
      </c>
      <c r="B1345" s="5">
        <v>39</v>
      </c>
      <c r="C1345" s="5">
        <v>0</v>
      </c>
      <c r="D1345" s="5">
        <v>0</v>
      </c>
      <c r="E1345" s="5">
        <v>0</v>
      </c>
      <c r="F1345" s="5">
        <v>1</v>
      </c>
      <c r="G1345" s="5">
        <v>1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1</v>
      </c>
      <c r="N1345" s="5">
        <v>0</v>
      </c>
      <c r="O1345" s="5">
        <v>0</v>
      </c>
      <c r="P1345" s="5">
        <v>2</v>
      </c>
      <c r="Q1345" s="5">
        <v>0</v>
      </c>
      <c r="R1345" s="5">
        <v>0</v>
      </c>
      <c r="S1345" s="5">
        <v>3</v>
      </c>
      <c r="T1345" s="5">
        <v>0</v>
      </c>
      <c r="U1345" s="5">
        <v>0</v>
      </c>
      <c r="V1345" s="5">
        <v>0</v>
      </c>
      <c r="W1345" s="5">
        <v>2</v>
      </c>
      <c r="X1345" s="5">
        <v>1</v>
      </c>
      <c r="Y1345" s="5">
        <v>0</v>
      </c>
      <c r="Z1345" s="5">
        <v>50</v>
      </c>
    </row>
    <row r="1346" spans="1:26" x14ac:dyDescent="0.25">
      <c r="A1346" s="4" t="s">
        <v>1448</v>
      </c>
      <c r="B1346" s="5">
        <v>6</v>
      </c>
      <c r="C1346" s="5">
        <v>0</v>
      </c>
      <c r="D1346" s="5">
        <v>0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1</v>
      </c>
      <c r="O1346" s="5">
        <v>3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10</v>
      </c>
    </row>
    <row r="1347" spans="1:26" x14ac:dyDescent="0.25">
      <c r="A1347" s="4" t="s">
        <v>1449</v>
      </c>
      <c r="B1347" s="5">
        <v>46</v>
      </c>
      <c r="C1347" s="5">
        <v>0</v>
      </c>
      <c r="D1347" s="5">
        <v>1</v>
      </c>
      <c r="E1347" s="5">
        <v>1</v>
      </c>
      <c r="F1347" s="5">
        <v>0</v>
      </c>
      <c r="G1347" s="5">
        <v>0</v>
      </c>
      <c r="H1347" s="5">
        <v>0</v>
      </c>
      <c r="I1347" s="5">
        <v>0</v>
      </c>
      <c r="J1347" s="5">
        <v>1</v>
      </c>
      <c r="K1347" s="5">
        <v>0</v>
      </c>
      <c r="L1347" s="5">
        <v>1</v>
      </c>
      <c r="M1347" s="5">
        <v>1</v>
      </c>
      <c r="N1347" s="5">
        <v>1</v>
      </c>
      <c r="O1347" s="5">
        <v>1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1</v>
      </c>
      <c r="Y1347" s="5">
        <v>0</v>
      </c>
      <c r="Z1347" s="5">
        <v>54</v>
      </c>
    </row>
    <row r="1348" spans="1:26" x14ac:dyDescent="0.25">
      <c r="A1348" s="4" t="s">
        <v>1450</v>
      </c>
      <c r="B1348" s="5">
        <v>18</v>
      </c>
      <c r="C1348" s="5">
        <v>0</v>
      </c>
      <c r="D1348" s="5">
        <v>1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1</v>
      </c>
      <c r="Y1348" s="5">
        <v>0</v>
      </c>
      <c r="Z1348" s="5">
        <v>20</v>
      </c>
    </row>
    <row r="1349" spans="1:26" x14ac:dyDescent="0.25">
      <c r="A1349" s="4" t="s">
        <v>1451</v>
      </c>
      <c r="B1349" s="5">
        <v>6</v>
      </c>
      <c r="C1349" s="5">
        <v>1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2</v>
      </c>
      <c r="Q1349" s="5">
        <v>0</v>
      </c>
      <c r="R1349" s="5">
        <v>2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11</v>
      </c>
    </row>
    <row r="1350" spans="1:26" x14ac:dyDescent="0.25">
      <c r="A1350" s="4" t="s">
        <v>1452</v>
      </c>
      <c r="B1350" s="5">
        <v>5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2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1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8</v>
      </c>
    </row>
    <row r="1351" spans="1:26" x14ac:dyDescent="0.25">
      <c r="A1351" s="4" t="s">
        <v>1453</v>
      </c>
      <c r="B1351" s="5">
        <v>46</v>
      </c>
      <c r="C1351" s="5">
        <v>0</v>
      </c>
      <c r="D1351" s="5">
        <v>0</v>
      </c>
      <c r="E1351" s="5">
        <v>2</v>
      </c>
      <c r="F1351" s="5">
        <v>1</v>
      </c>
      <c r="G1351" s="5">
        <v>1</v>
      </c>
      <c r="H1351" s="5">
        <v>0</v>
      </c>
      <c r="I1351" s="5">
        <v>2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52</v>
      </c>
    </row>
    <row r="1352" spans="1:26" x14ac:dyDescent="0.25">
      <c r="A1352" s="4" t="s">
        <v>1454</v>
      </c>
      <c r="B1352" s="5">
        <v>15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1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16</v>
      </c>
    </row>
    <row r="1353" spans="1:26" x14ac:dyDescent="0.25">
      <c r="A1353" s="4" t="s">
        <v>1455</v>
      </c>
      <c r="B1353" s="5">
        <v>231</v>
      </c>
      <c r="C1353" s="5">
        <v>2</v>
      </c>
      <c r="D1353" s="5">
        <v>1</v>
      </c>
      <c r="E1353" s="5">
        <v>0</v>
      </c>
      <c r="F1353" s="5">
        <v>0</v>
      </c>
      <c r="G1353" s="5">
        <v>1</v>
      </c>
      <c r="H1353" s="5">
        <v>0</v>
      </c>
      <c r="I1353" s="5">
        <v>2</v>
      </c>
      <c r="J1353" s="5">
        <v>0</v>
      </c>
      <c r="K1353" s="5">
        <v>1</v>
      </c>
      <c r="L1353" s="5">
        <v>0</v>
      </c>
      <c r="M1353" s="5">
        <v>0</v>
      </c>
      <c r="N1353" s="5">
        <v>1</v>
      </c>
      <c r="O1353" s="5">
        <v>1</v>
      </c>
      <c r="P1353" s="5">
        <v>0</v>
      </c>
      <c r="Q1353" s="5">
        <v>0</v>
      </c>
      <c r="R1353" s="5">
        <v>0</v>
      </c>
      <c r="S1353" s="5">
        <v>0</v>
      </c>
      <c r="T1353" s="5">
        <v>1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241</v>
      </c>
    </row>
    <row r="1354" spans="1:26" x14ac:dyDescent="0.25">
      <c r="A1354" s="4" t="s">
        <v>1456</v>
      </c>
      <c r="B1354" s="5">
        <v>62</v>
      </c>
      <c r="C1354" s="5">
        <v>0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1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63</v>
      </c>
    </row>
    <row r="1355" spans="1:26" x14ac:dyDescent="0.25">
      <c r="A1355" s="4" t="s">
        <v>1457</v>
      </c>
      <c r="B1355" s="5">
        <v>427</v>
      </c>
      <c r="C1355" s="5">
        <v>1</v>
      </c>
      <c r="D1355" s="5">
        <v>2</v>
      </c>
      <c r="E1355" s="5">
        <v>0</v>
      </c>
      <c r="F1355" s="5">
        <v>0</v>
      </c>
      <c r="G1355" s="5">
        <v>3</v>
      </c>
      <c r="H1355" s="5">
        <v>0</v>
      </c>
      <c r="I1355" s="5">
        <v>11</v>
      </c>
      <c r="J1355" s="5">
        <v>1</v>
      </c>
      <c r="K1355" s="5">
        <v>0</v>
      </c>
      <c r="L1355" s="5">
        <v>0</v>
      </c>
      <c r="M1355" s="5">
        <v>0</v>
      </c>
      <c r="N1355" s="5">
        <v>2</v>
      </c>
      <c r="O1355" s="5">
        <v>0</v>
      </c>
      <c r="P1355" s="5">
        <v>0</v>
      </c>
      <c r="Q1355" s="5">
        <v>1</v>
      </c>
      <c r="R1355" s="5">
        <v>1</v>
      </c>
      <c r="S1355" s="5">
        <v>0</v>
      </c>
      <c r="T1355" s="5">
        <v>1</v>
      </c>
      <c r="U1355" s="5">
        <v>1</v>
      </c>
      <c r="V1355" s="5">
        <v>1</v>
      </c>
      <c r="W1355" s="5">
        <v>0</v>
      </c>
      <c r="X1355" s="5">
        <v>0</v>
      </c>
      <c r="Y1355" s="5">
        <v>1</v>
      </c>
      <c r="Z1355" s="5">
        <v>453</v>
      </c>
    </row>
    <row r="1356" spans="1:26" x14ac:dyDescent="0.25">
      <c r="A1356" s="4" t="s">
        <v>1458</v>
      </c>
      <c r="B1356" s="5">
        <v>17</v>
      </c>
      <c r="C1356" s="5">
        <v>0</v>
      </c>
      <c r="D1356" s="5">
        <v>1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18</v>
      </c>
    </row>
    <row r="1357" spans="1:26" x14ac:dyDescent="0.25">
      <c r="A1357" s="4" t="s">
        <v>1459</v>
      </c>
      <c r="B1357" s="5">
        <v>330</v>
      </c>
      <c r="C1357" s="5">
        <v>3</v>
      </c>
      <c r="D1357" s="5">
        <v>2</v>
      </c>
      <c r="E1357" s="5">
        <v>1</v>
      </c>
      <c r="F1357" s="5">
        <v>3</v>
      </c>
      <c r="G1357" s="5">
        <v>3</v>
      </c>
      <c r="H1357" s="5">
        <v>4</v>
      </c>
      <c r="I1357" s="5">
        <v>3</v>
      </c>
      <c r="J1357" s="5">
        <v>1</v>
      </c>
      <c r="K1357" s="5">
        <v>2</v>
      </c>
      <c r="L1357" s="5">
        <v>1</v>
      </c>
      <c r="M1357" s="5">
        <v>0</v>
      </c>
      <c r="N1357" s="5">
        <v>4</v>
      </c>
      <c r="O1357" s="5">
        <v>2</v>
      </c>
      <c r="P1357" s="5">
        <v>0</v>
      </c>
      <c r="Q1357" s="5">
        <v>4</v>
      </c>
      <c r="R1357" s="5">
        <v>1</v>
      </c>
      <c r="S1357" s="5">
        <v>4</v>
      </c>
      <c r="T1357" s="5">
        <v>1</v>
      </c>
      <c r="U1357" s="5">
        <v>1</v>
      </c>
      <c r="V1357" s="5">
        <v>2</v>
      </c>
      <c r="W1357" s="5">
        <v>1</v>
      </c>
      <c r="X1357" s="5">
        <v>0</v>
      </c>
      <c r="Y1357" s="5">
        <v>0</v>
      </c>
      <c r="Z1357" s="5">
        <v>373</v>
      </c>
    </row>
    <row r="1358" spans="1:26" x14ac:dyDescent="0.25">
      <c r="A1358" s="4" t="s">
        <v>1460</v>
      </c>
      <c r="B1358" s="5">
        <v>30</v>
      </c>
      <c r="C1358" s="5">
        <v>0</v>
      </c>
      <c r="D1358" s="5">
        <v>0</v>
      </c>
      <c r="E1358" s="5">
        <v>0</v>
      </c>
      <c r="F1358" s="5">
        <v>0</v>
      </c>
      <c r="G1358" s="5">
        <v>2</v>
      </c>
      <c r="H1358" s="5">
        <v>0</v>
      </c>
      <c r="I1358" s="5">
        <v>1</v>
      </c>
      <c r="J1358" s="5">
        <v>0</v>
      </c>
      <c r="K1358" s="5">
        <v>0</v>
      </c>
      <c r="L1358" s="5">
        <v>0</v>
      </c>
      <c r="M1358" s="5">
        <v>1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1</v>
      </c>
      <c r="Z1358" s="5">
        <v>35</v>
      </c>
    </row>
    <row r="1359" spans="1:26" x14ac:dyDescent="0.25">
      <c r="A1359" s="4" t="s">
        <v>1461</v>
      </c>
      <c r="B1359" s="5">
        <v>8</v>
      </c>
      <c r="C1359" s="5">
        <v>0</v>
      </c>
      <c r="D1359" s="5">
        <v>0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1</v>
      </c>
      <c r="L1359" s="5">
        <v>0</v>
      </c>
      <c r="M1359" s="5">
        <v>1</v>
      </c>
      <c r="N1359" s="5">
        <v>0</v>
      </c>
      <c r="O1359" s="5">
        <v>1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11</v>
      </c>
    </row>
    <row r="1360" spans="1:26" x14ac:dyDescent="0.25">
      <c r="A1360" s="4" t="s">
        <v>1462</v>
      </c>
      <c r="B1360" s="5">
        <v>86</v>
      </c>
      <c r="C1360" s="5">
        <v>1</v>
      </c>
      <c r="D1360" s="5">
        <v>0</v>
      </c>
      <c r="E1360" s="5">
        <v>1</v>
      </c>
      <c r="F1360" s="5">
        <v>0</v>
      </c>
      <c r="G1360" s="5">
        <v>0</v>
      </c>
      <c r="H1360" s="5">
        <v>2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1</v>
      </c>
      <c r="T1360" s="5">
        <v>0</v>
      </c>
      <c r="U1360" s="5">
        <v>0</v>
      </c>
      <c r="V1360" s="5">
        <v>1</v>
      </c>
      <c r="W1360" s="5">
        <v>0</v>
      </c>
      <c r="X1360" s="5">
        <v>0</v>
      </c>
      <c r="Y1360" s="5">
        <v>0</v>
      </c>
      <c r="Z1360" s="5">
        <v>92</v>
      </c>
    </row>
    <row r="1361" spans="1:26" x14ac:dyDescent="0.25">
      <c r="A1361" s="4" t="s">
        <v>1463</v>
      </c>
      <c r="B1361" s="5">
        <v>165</v>
      </c>
      <c r="C1361" s="5">
        <v>2</v>
      </c>
      <c r="D1361" s="5">
        <v>3</v>
      </c>
      <c r="E1361" s="5">
        <v>1</v>
      </c>
      <c r="F1361" s="5">
        <v>2</v>
      </c>
      <c r="G1361" s="5">
        <v>0</v>
      </c>
      <c r="H1361" s="5">
        <v>0</v>
      </c>
      <c r="I1361" s="5">
        <v>2</v>
      </c>
      <c r="J1361" s="5">
        <v>2</v>
      </c>
      <c r="K1361" s="5">
        <v>0</v>
      </c>
      <c r="L1361" s="5">
        <v>3</v>
      </c>
      <c r="M1361" s="5">
        <v>0</v>
      </c>
      <c r="N1361" s="5">
        <v>1</v>
      </c>
      <c r="O1361" s="5">
        <v>2</v>
      </c>
      <c r="P1361" s="5">
        <v>1</v>
      </c>
      <c r="Q1361" s="5">
        <v>0</v>
      </c>
      <c r="R1361" s="5">
        <v>0</v>
      </c>
      <c r="S1361" s="5">
        <v>2</v>
      </c>
      <c r="T1361" s="5">
        <v>0</v>
      </c>
      <c r="U1361" s="5">
        <v>0</v>
      </c>
      <c r="V1361" s="5">
        <v>0</v>
      </c>
      <c r="W1361" s="5">
        <v>0</v>
      </c>
      <c r="X1361" s="5">
        <v>2</v>
      </c>
      <c r="Y1361" s="5">
        <v>2</v>
      </c>
      <c r="Z1361" s="5">
        <v>190</v>
      </c>
    </row>
    <row r="1362" spans="1:26" x14ac:dyDescent="0.25">
      <c r="A1362" s="4" t="s">
        <v>1464</v>
      </c>
      <c r="B1362" s="5">
        <v>67</v>
      </c>
      <c r="C1362" s="5">
        <v>1</v>
      </c>
      <c r="D1362" s="5">
        <v>1</v>
      </c>
      <c r="E1362" s="5">
        <v>0</v>
      </c>
      <c r="F1362" s="5">
        <v>1</v>
      </c>
      <c r="G1362" s="5">
        <v>1</v>
      </c>
      <c r="H1362" s="5">
        <v>1</v>
      </c>
      <c r="I1362" s="5">
        <v>0</v>
      </c>
      <c r="J1362" s="5">
        <v>0</v>
      </c>
      <c r="K1362" s="5">
        <v>0</v>
      </c>
      <c r="L1362" s="5">
        <v>1</v>
      </c>
      <c r="M1362" s="5">
        <v>0</v>
      </c>
      <c r="N1362" s="5">
        <v>0</v>
      </c>
      <c r="O1362" s="5">
        <v>2</v>
      </c>
      <c r="P1362" s="5">
        <v>0</v>
      </c>
      <c r="Q1362" s="5">
        <v>0</v>
      </c>
      <c r="R1362" s="5">
        <v>0</v>
      </c>
      <c r="S1362" s="5">
        <v>0</v>
      </c>
      <c r="T1362" s="5">
        <v>1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76</v>
      </c>
    </row>
    <row r="1363" spans="1:26" x14ac:dyDescent="0.25">
      <c r="A1363" s="4" t="s">
        <v>1465</v>
      </c>
      <c r="B1363" s="5">
        <v>8</v>
      </c>
      <c r="C1363" s="5">
        <v>4</v>
      </c>
      <c r="D1363" s="5">
        <v>0</v>
      </c>
      <c r="E1363" s="5">
        <v>0</v>
      </c>
      <c r="F1363" s="5">
        <v>1</v>
      </c>
      <c r="G1363" s="5">
        <v>0</v>
      </c>
      <c r="H1363" s="5">
        <v>1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14</v>
      </c>
    </row>
    <row r="1364" spans="1:26" x14ac:dyDescent="0.25">
      <c r="A1364" s="4" t="s">
        <v>1466</v>
      </c>
      <c r="B1364" s="5">
        <v>26</v>
      </c>
      <c r="C1364" s="5">
        <v>1</v>
      </c>
      <c r="D1364" s="5">
        <v>2</v>
      </c>
      <c r="E1364" s="5">
        <v>1</v>
      </c>
      <c r="F1364" s="5">
        <v>1</v>
      </c>
      <c r="G1364" s="5">
        <v>0</v>
      </c>
      <c r="H1364" s="5">
        <v>1</v>
      </c>
      <c r="I1364" s="5">
        <v>0</v>
      </c>
      <c r="J1364" s="5">
        <v>0</v>
      </c>
      <c r="K1364" s="5">
        <v>0</v>
      </c>
      <c r="L1364" s="5">
        <v>1</v>
      </c>
      <c r="M1364" s="5">
        <v>0</v>
      </c>
      <c r="N1364" s="5">
        <v>0</v>
      </c>
      <c r="O1364" s="5">
        <v>0</v>
      </c>
      <c r="P1364" s="5">
        <v>1</v>
      </c>
      <c r="Q1364" s="5">
        <v>0</v>
      </c>
      <c r="R1364" s="5">
        <v>3</v>
      </c>
      <c r="S1364" s="5">
        <v>2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39</v>
      </c>
    </row>
    <row r="1365" spans="1:26" x14ac:dyDescent="0.25">
      <c r="A1365" s="4" t="s">
        <v>1467</v>
      </c>
      <c r="B1365" s="5">
        <v>40</v>
      </c>
      <c r="C1365" s="5">
        <v>1</v>
      </c>
      <c r="D1365" s="5">
        <v>1</v>
      </c>
      <c r="E1365" s="5">
        <v>1</v>
      </c>
      <c r="F1365" s="5">
        <v>1</v>
      </c>
      <c r="G1365" s="5">
        <v>1</v>
      </c>
      <c r="H1365" s="5">
        <v>1</v>
      </c>
      <c r="I1365" s="5">
        <v>1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1</v>
      </c>
      <c r="P1365" s="5">
        <v>0</v>
      </c>
      <c r="Q1365" s="5">
        <v>0</v>
      </c>
      <c r="R1365" s="5">
        <v>0</v>
      </c>
      <c r="S1365" s="5">
        <v>1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49</v>
      </c>
    </row>
    <row r="1366" spans="1:26" x14ac:dyDescent="0.25">
      <c r="A1366" s="4" t="s">
        <v>1468</v>
      </c>
      <c r="B1366" s="5">
        <v>8</v>
      </c>
      <c r="C1366" s="5">
        <v>0</v>
      </c>
      <c r="D1366" s="5">
        <v>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8</v>
      </c>
    </row>
    <row r="1367" spans="1:26" x14ac:dyDescent="0.25">
      <c r="A1367" s="4" t="s">
        <v>1469</v>
      </c>
      <c r="B1367" s="5">
        <v>242</v>
      </c>
      <c r="C1367" s="5">
        <v>5</v>
      </c>
      <c r="D1367" s="5">
        <v>2</v>
      </c>
      <c r="E1367" s="5">
        <v>3</v>
      </c>
      <c r="F1367" s="5">
        <v>3</v>
      </c>
      <c r="G1367" s="5">
        <v>2</v>
      </c>
      <c r="H1367" s="5">
        <v>0</v>
      </c>
      <c r="I1367" s="5">
        <v>2</v>
      </c>
      <c r="J1367" s="5">
        <v>2</v>
      </c>
      <c r="K1367" s="5">
        <v>2</v>
      </c>
      <c r="L1367" s="5">
        <v>1</v>
      </c>
      <c r="M1367" s="5">
        <v>4</v>
      </c>
      <c r="N1367" s="5">
        <v>1</v>
      </c>
      <c r="O1367" s="5">
        <v>1</v>
      </c>
      <c r="P1367" s="5">
        <v>0</v>
      </c>
      <c r="Q1367" s="5">
        <v>2</v>
      </c>
      <c r="R1367" s="5">
        <v>4</v>
      </c>
      <c r="S1367" s="5">
        <v>2</v>
      </c>
      <c r="T1367" s="5">
        <v>6</v>
      </c>
      <c r="U1367" s="5">
        <v>0</v>
      </c>
      <c r="V1367" s="5">
        <v>2</v>
      </c>
      <c r="W1367" s="5">
        <v>1</v>
      </c>
      <c r="X1367" s="5">
        <v>0</v>
      </c>
      <c r="Y1367" s="5">
        <v>1</v>
      </c>
      <c r="Z1367" s="5">
        <v>288</v>
      </c>
    </row>
    <row r="1368" spans="1:26" x14ac:dyDescent="0.25">
      <c r="A1368" s="4" t="s">
        <v>1470</v>
      </c>
      <c r="B1368" s="5">
        <v>8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1</v>
      </c>
      <c r="R1368" s="5">
        <v>0</v>
      </c>
      <c r="S1368" s="5">
        <v>0</v>
      </c>
      <c r="T1368" s="5">
        <v>6</v>
      </c>
      <c r="U1368" s="5">
        <v>4</v>
      </c>
      <c r="V1368" s="5">
        <v>13</v>
      </c>
      <c r="W1368" s="5">
        <v>18</v>
      </c>
      <c r="X1368" s="5">
        <v>18</v>
      </c>
      <c r="Y1368" s="5">
        <v>9</v>
      </c>
      <c r="Z1368" s="5">
        <v>77</v>
      </c>
    </row>
    <row r="1369" spans="1:26" x14ac:dyDescent="0.25">
      <c r="A1369" s="4" t="s">
        <v>1471</v>
      </c>
      <c r="B1369" s="5">
        <v>11</v>
      </c>
      <c r="C1369" s="5">
        <v>0</v>
      </c>
      <c r="D1369" s="5">
        <v>0</v>
      </c>
      <c r="E1369" s="5">
        <v>0</v>
      </c>
      <c r="F1369" s="5">
        <v>22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33</v>
      </c>
    </row>
    <row r="1370" spans="1:26" x14ac:dyDescent="0.25">
      <c r="A1370" s="4" t="s">
        <v>1472</v>
      </c>
      <c r="B1370" s="5">
        <v>69</v>
      </c>
      <c r="C1370" s="5">
        <v>1</v>
      </c>
      <c r="D1370" s="5">
        <v>6</v>
      </c>
      <c r="E1370" s="5">
        <v>0</v>
      </c>
      <c r="F1370" s="5">
        <v>0</v>
      </c>
      <c r="G1370" s="5">
        <v>3</v>
      </c>
      <c r="H1370" s="5">
        <v>0</v>
      </c>
      <c r="I1370" s="5">
        <v>1</v>
      </c>
      <c r="J1370" s="5">
        <v>18</v>
      </c>
      <c r="K1370" s="5">
        <v>2</v>
      </c>
      <c r="L1370" s="5">
        <v>1</v>
      </c>
      <c r="M1370" s="5">
        <v>26</v>
      </c>
      <c r="N1370" s="5">
        <v>1</v>
      </c>
      <c r="O1370" s="5">
        <v>0</v>
      </c>
      <c r="P1370" s="5">
        <v>1</v>
      </c>
      <c r="Q1370" s="5">
        <v>1</v>
      </c>
      <c r="R1370" s="5">
        <v>2</v>
      </c>
      <c r="S1370" s="5">
        <v>2</v>
      </c>
      <c r="T1370" s="5">
        <v>2</v>
      </c>
      <c r="U1370" s="5">
        <v>1</v>
      </c>
      <c r="V1370" s="5">
        <v>0</v>
      </c>
      <c r="W1370" s="5">
        <v>0</v>
      </c>
      <c r="X1370" s="5">
        <v>3</v>
      </c>
      <c r="Y1370" s="5">
        <v>0</v>
      </c>
      <c r="Z1370" s="5">
        <v>140</v>
      </c>
    </row>
    <row r="1371" spans="1:26" x14ac:dyDescent="0.25">
      <c r="A1371" s="4" t="s">
        <v>1473</v>
      </c>
      <c r="B1371" s="5">
        <v>4</v>
      </c>
      <c r="C1371" s="5">
        <v>1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1</v>
      </c>
      <c r="K1371" s="5">
        <v>3</v>
      </c>
      <c r="L1371" s="5">
        <v>1</v>
      </c>
      <c r="M1371" s="5">
        <v>0</v>
      </c>
      <c r="N1371" s="5">
        <v>0</v>
      </c>
      <c r="O1371" s="5">
        <v>0</v>
      </c>
      <c r="P1371" s="5">
        <v>0</v>
      </c>
      <c r="Q1371" s="5">
        <v>1</v>
      </c>
      <c r="R1371" s="5">
        <v>3</v>
      </c>
      <c r="S1371" s="5">
        <v>0</v>
      </c>
      <c r="T1371" s="5">
        <v>1</v>
      </c>
      <c r="U1371" s="5">
        <v>1</v>
      </c>
      <c r="V1371" s="5">
        <v>0</v>
      </c>
      <c r="W1371" s="5">
        <v>0</v>
      </c>
      <c r="X1371" s="5">
        <v>0</v>
      </c>
      <c r="Y1371" s="5">
        <v>0</v>
      </c>
      <c r="Z1371" s="5">
        <v>16</v>
      </c>
    </row>
    <row r="1372" spans="1:26" x14ac:dyDescent="0.25">
      <c r="A1372" s="4" t="s">
        <v>1474</v>
      </c>
      <c r="B1372" s="5">
        <v>15</v>
      </c>
      <c r="C1372" s="5">
        <v>0</v>
      </c>
      <c r="D1372" s="5">
        <v>0</v>
      </c>
      <c r="E1372" s="5">
        <v>0</v>
      </c>
      <c r="F1372" s="5">
        <v>0</v>
      </c>
      <c r="G1372" s="5">
        <v>0</v>
      </c>
      <c r="H1372" s="5">
        <v>1</v>
      </c>
      <c r="I1372" s="5">
        <v>1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1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18</v>
      </c>
    </row>
    <row r="1373" spans="1:26" x14ac:dyDescent="0.25">
      <c r="A1373" s="4" t="s">
        <v>1475</v>
      </c>
      <c r="B1373" s="5">
        <v>49</v>
      </c>
      <c r="C1373" s="5">
        <v>0</v>
      </c>
      <c r="D1373" s="5">
        <v>0</v>
      </c>
      <c r="E1373" s="5">
        <v>1</v>
      </c>
      <c r="F1373" s="5">
        <v>0</v>
      </c>
      <c r="G1373" s="5">
        <v>0</v>
      </c>
      <c r="H1373" s="5">
        <v>2</v>
      </c>
      <c r="I1373" s="5">
        <v>2</v>
      </c>
      <c r="J1373" s="5">
        <v>1</v>
      </c>
      <c r="K1373" s="5">
        <v>0</v>
      </c>
      <c r="L1373" s="5">
        <v>0</v>
      </c>
      <c r="M1373" s="5">
        <v>0</v>
      </c>
      <c r="N1373" s="5">
        <v>1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1</v>
      </c>
      <c r="W1373" s="5">
        <v>0</v>
      </c>
      <c r="X1373" s="5">
        <v>0</v>
      </c>
      <c r="Y1373" s="5">
        <v>0</v>
      </c>
      <c r="Z1373" s="5">
        <v>57</v>
      </c>
    </row>
    <row r="1374" spans="1:26" x14ac:dyDescent="0.25">
      <c r="A1374" s="4" t="s">
        <v>1476</v>
      </c>
      <c r="B1374" s="5">
        <v>81</v>
      </c>
      <c r="C1374" s="5">
        <v>1</v>
      </c>
      <c r="D1374" s="5">
        <v>2</v>
      </c>
      <c r="E1374" s="5">
        <v>2</v>
      </c>
      <c r="F1374" s="5">
        <v>1</v>
      </c>
      <c r="G1374" s="5">
        <v>2</v>
      </c>
      <c r="H1374" s="5">
        <v>0</v>
      </c>
      <c r="I1374" s="5">
        <v>12</v>
      </c>
      <c r="J1374" s="5">
        <v>1</v>
      </c>
      <c r="K1374" s="5">
        <v>1</v>
      </c>
      <c r="L1374" s="5">
        <v>2</v>
      </c>
      <c r="M1374" s="5">
        <v>1</v>
      </c>
      <c r="N1374" s="5">
        <v>0</v>
      </c>
      <c r="O1374" s="5">
        <v>1</v>
      </c>
      <c r="P1374" s="5">
        <v>0</v>
      </c>
      <c r="Q1374" s="5">
        <v>1</v>
      </c>
      <c r="R1374" s="5">
        <v>1</v>
      </c>
      <c r="S1374" s="5">
        <v>0</v>
      </c>
      <c r="T1374" s="5">
        <v>0</v>
      </c>
      <c r="U1374" s="5">
        <v>2</v>
      </c>
      <c r="V1374" s="5">
        <v>0</v>
      </c>
      <c r="W1374" s="5">
        <v>1</v>
      </c>
      <c r="X1374" s="5">
        <v>0</v>
      </c>
      <c r="Y1374" s="5">
        <v>0</v>
      </c>
      <c r="Z1374" s="5">
        <v>112</v>
      </c>
    </row>
    <row r="1375" spans="1:26" x14ac:dyDescent="0.25">
      <c r="A1375" s="4" t="s">
        <v>1477</v>
      </c>
      <c r="B1375" s="5">
        <v>244</v>
      </c>
      <c r="C1375" s="5">
        <v>2</v>
      </c>
      <c r="D1375" s="5">
        <v>4</v>
      </c>
      <c r="E1375" s="5">
        <v>1</v>
      </c>
      <c r="F1375" s="5">
        <v>0</v>
      </c>
      <c r="G1375" s="5">
        <v>1</v>
      </c>
      <c r="H1375" s="5">
        <v>2</v>
      </c>
      <c r="I1375" s="5">
        <v>3</v>
      </c>
      <c r="J1375" s="5">
        <v>7</v>
      </c>
      <c r="K1375" s="5">
        <v>1</v>
      </c>
      <c r="L1375" s="5">
        <v>3</v>
      </c>
      <c r="M1375" s="5">
        <v>1</v>
      </c>
      <c r="N1375" s="5">
        <v>2</v>
      </c>
      <c r="O1375" s="5">
        <v>4</v>
      </c>
      <c r="P1375" s="5">
        <v>1</v>
      </c>
      <c r="Q1375" s="5">
        <v>3</v>
      </c>
      <c r="R1375" s="5">
        <v>3</v>
      </c>
      <c r="S1375" s="5">
        <v>1</v>
      </c>
      <c r="T1375" s="5">
        <v>0</v>
      </c>
      <c r="U1375" s="5">
        <v>0</v>
      </c>
      <c r="V1375" s="5">
        <v>1</v>
      </c>
      <c r="W1375" s="5">
        <v>1</v>
      </c>
      <c r="X1375" s="5">
        <v>0</v>
      </c>
      <c r="Y1375" s="5">
        <v>0</v>
      </c>
      <c r="Z1375" s="5">
        <v>285</v>
      </c>
    </row>
    <row r="1376" spans="1:26" x14ac:dyDescent="0.25">
      <c r="A1376" s="4" t="s">
        <v>1478</v>
      </c>
      <c r="B1376" s="5">
        <v>62</v>
      </c>
      <c r="C1376" s="5">
        <v>0</v>
      </c>
      <c r="D1376" s="5">
        <v>0</v>
      </c>
      <c r="E1376" s="5">
        <v>0</v>
      </c>
      <c r="F1376" s="5">
        <v>2</v>
      </c>
      <c r="G1376" s="5">
        <v>1</v>
      </c>
      <c r="H1376" s="5">
        <v>1</v>
      </c>
      <c r="I1376" s="5">
        <v>2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2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70</v>
      </c>
    </row>
    <row r="1377" spans="1:26" x14ac:dyDescent="0.25">
      <c r="A1377" s="4" t="s">
        <v>1479</v>
      </c>
      <c r="B1377" s="5">
        <v>52</v>
      </c>
      <c r="C1377" s="5">
        <v>0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52</v>
      </c>
    </row>
    <row r="1378" spans="1:26" x14ac:dyDescent="0.25">
      <c r="A1378" s="4" t="s">
        <v>1480</v>
      </c>
      <c r="B1378" s="5">
        <v>17</v>
      </c>
      <c r="C1378" s="5">
        <v>0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17</v>
      </c>
    </row>
    <row r="1379" spans="1:26" x14ac:dyDescent="0.25">
      <c r="A1379" s="4" t="s">
        <v>1481</v>
      </c>
      <c r="B1379" s="5">
        <v>16</v>
      </c>
      <c r="C1379" s="5">
        <v>1</v>
      </c>
      <c r="D1379" s="5">
        <v>1</v>
      </c>
      <c r="E1379" s="5">
        <v>0</v>
      </c>
      <c r="F1379" s="5">
        <v>0</v>
      </c>
      <c r="G1379" s="5">
        <v>0</v>
      </c>
      <c r="H1379" s="5">
        <v>0</v>
      </c>
      <c r="I1379" s="5">
        <v>1</v>
      </c>
      <c r="J1379" s="5">
        <v>2</v>
      </c>
      <c r="K1379" s="5">
        <v>0</v>
      </c>
      <c r="L1379" s="5">
        <v>1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22</v>
      </c>
    </row>
    <row r="1380" spans="1:26" x14ac:dyDescent="0.25">
      <c r="A1380" s="4" t="s">
        <v>1482</v>
      </c>
      <c r="B1380" s="5">
        <v>73</v>
      </c>
      <c r="C1380" s="5">
        <v>0</v>
      </c>
      <c r="D1380" s="5">
        <v>1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1</v>
      </c>
      <c r="K1380" s="5">
        <v>2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1</v>
      </c>
      <c r="W1380" s="5">
        <v>0</v>
      </c>
      <c r="X1380" s="5">
        <v>0</v>
      </c>
      <c r="Y1380" s="5">
        <v>0</v>
      </c>
      <c r="Z1380" s="5">
        <v>78</v>
      </c>
    </row>
    <row r="1381" spans="1:26" x14ac:dyDescent="0.25">
      <c r="A1381" s="4" t="s">
        <v>1483</v>
      </c>
      <c r="B1381" s="5">
        <v>716</v>
      </c>
      <c r="C1381" s="5">
        <v>4</v>
      </c>
      <c r="D1381" s="5">
        <v>5</v>
      </c>
      <c r="E1381" s="5">
        <v>5</v>
      </c>
      <c r="F1381" s="5">
        <v>5</v>
      </c>
      <c r="G1381" s="5">
        <v>5</v>
      </c>
      <c r="H1381" s="5">
        <v>1</v>
      </c>
      <c r="I1381" s="5">
        <v>6</v>
      </c>
      <c r="J1381" s="5">
        <v>6</v>
      </c>
      <c r="K1381" s="5">
        <v>4</v>
      </c>
      <c r="L1381" s="5">
        <v>1</v>
      </c>
      <c r="M1381" s="5">
        <v>6</v>
      </c>
      <c r="N1381" s="5">
        <v>2</v>
      </c>
      <c r="O1381" s="5">
        <v>4</v>
      </c>
      <c r="P1381" s="5">
        <v>4</v>
      </c>
      <c r="Q1381" s="5">
        <v>3</v>
      </c>
      <c r="R1381" s="5">
        <v>2</v>
      </c>
      <c r="S1381" s="5">
        <v>7</v>
      </c>
      <c r="T1381" s="5">
        <v>2</v>
      </c>
      <c r="U1381" s="5">
        <v>3</v>
      </c>
      <c r="V1381" s="5">
        <v>3</v>
      </c>
      <c r="W1381" s="5">
        <v>2</v>
      </c>
      <c r="X1381" s="5">
        <v>1</v>
      </c>
      <c r="Y1381" s="5">
        <v>0</v>
      </c>
      <c r="Z1381" s="5">
        <v>797</v>
      </c>
    </row>
    <row r="1382" spans="1:26" x14ac:dyDescent="0.25">
      <c r="A1382" s="4" t="s">
        <v>1484</v>
      </c>
      <c r="B1382" s="5">
        <v>414</v>
      </c>
      <c r="C1382" s="5">
        <v>4</v>
      </c>
      <c r="D1382" s="5">
        <v>2</v>
      </c>
      <c r="E1382" s="5">
        <v>1</v>
      </c>
      <c r="F1382" s="5">
        <v>2</v>
      </c>
      <c r="G1382" s="5">
        <v>1</v>
      </c>
      <c r="H1382" s="5">
        <v>0</v>
      </c>
      <c r="I1382" s="5">
        <v>0</v>
      </c>
      <c r="J1382" s="5">
        <v>0</v>
      </c>
      <c r="K1382" s="5">
        <v>1</v>
      </c>
      <c r="L1382" s="5">
        <v>2</v>
      </c>
      <c r="M1382" s="5">
        <v>1</v>
      </c>
      <c r="N1382" s="5">
        <v>2</v>
      </c>
      <c r="O1382" s="5">
        <v>1</v>
      </c>
      <c r="P1382" s="5">
        <v>2</v>
      </c>
      <c r="Q1382" s="5">
        <v>0</v>
      </c>
      <c r="R1382" s="5">
        <v>3</v>
      </c>
      <c r="S1382" s="5">
        <v>0</v>
      </c>
      <c r="T1382" s="5">
        <v>0</v>
      </c>
      <c r="U1382" s="5">
        <v>2</v>
      </c>
      <c r="V1382" s="5">
        <v>4</v>
      </c>
      <c r="W1382" s="5">
        <v>1</v>
      </c>
      <c r="X1382" s="5">
        <v>1</v>
      </c>
      <c r="Y1382" s="5">
        <v>0</v>
      </c>
      <c r="Z1382" s="5">
        <v>444</v>
      </c>
    </row>
    <row r="1383" spans="1:26" x14ac:dyDescent="0.25">
      <c r="A1383" s="4" t="s">
        <v>1485</v>
      </c>
      <c r="B1383" s="5">
        <v>55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2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1</v>
      </c>
      <c r="T1383" s="5">
        <v>0</v>
      </c>
      <c r="U1383" s="5">
        <v>1</v>
      </c>
      <c r="V1383" s="5">
        <v>0</v>
      </c>
      <c r="W1383" s="5">
        <v>0</v>
      </c>
      <c r="X1383" s="5">
        <v>0</v>
      </c>
      <c r="Y1383" s="5">
        <v>0</v>
      </c>
      <c r="Z1383" s="5">
        <v>59</v>
      </c>
    </row>
    <row r="1384" spans="1:26" x14ac:dyDescent="0.25">
      <c r="A1384" s="4" t="s">
        <v>1486</v>
      </c>
      <c r="B1384" s="5">
        <v>10</v>
      </c>
      <c r="C1384" s="5">
        <v>0</v>
      </c>
      <c r="D1384" s="5">
        <v>0</v>
      </c>
      <c r="E1384" s="5">
        <v>0</v>
      </c>
      <c r="F1384" s="5">
        <v>0</v>
      </c>
      <c r="G1384" s="5">
        <v>1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11</v>
      </c>
    </row>
    <row r="1385" spans="1:26" x14ac:dyDescent="0.25">
      <c r="A1385" s="4" t="s">
        <v>1488</v>
      </c>
      <c r="B1385" s="5">
        <v>1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1</v>
      </c>
    </row>
    <row r="1386" spans="1:26" x14ac:dyDescent="0.25">
      <c r="A1386" s="4" t="s">
        <v>1489</v>
      </c>
      <c r="B1386" s="5">
        <v>44</v>
      </c>
      <c r="C1386" s="5">
        <v>0</v>
      </c>
      <c r="D1386" s="5">
        <v>0</v>
      </c>
      <c r="E1386" s="5">
        <v>0</v>
      </c>
      <c r="F1386" s="5">
        <v>1</v>
      </c>
      <c r="G1386" s="5">
        <v>1</v>
      </c>
      <c r="H1386" s="5">
        <v>0</v>
      </c>
      <c r="I1386" s="5">
        <v>0</v>
      </c>
      <c r="J1386" s="5">
        <v>0</v>
      </c>
      <c r="K1386" s="5">
        <v>1</v>
      </c>
      <c r="L1386" s="5">
        <v>0</v>
      </c>
      <c r="M1386" s="5">
        <v>0</v>
      </c>
      <c r="N1386" s="5">
        <v>0</v>
      </c>
      <c r="O1386" s="5">
        <v>0</v>
      </c>
      <c r="P1386" s="5">
        <v>1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1</v>
      </c>
      <c r="W1386" s="5">
        <v>0</v>
      </c>
      <c r="X1386" s="5">
        <v>0</v>
      </c>
      <c r="Y1386" s="5">
        <v>1</v>
      </c>
      <c r="Z1386" s="5">
        <v>50</v>
      </c>
    </row>
    <row r="1387" spans="1:26" x14ac:dyDescent="0.25">
      <c r="A1387" s="4" t="s">
        <v>1490</v>
      </c>
      <c r="B1387" s="5">
        <v>26</v>
      </c>
      <c r="C1387" s="5">
        <v>0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26</v>
      </c>
    </row>
    <row r="1388" spans="1:26" x14ac:dyDescent="0.25">
      <c r="A1388" s="4" t="s">
        <v>1491</v>
      </c>
      <c r="B1388" s="5">
        <v>54</v>
      </c>
      <c r="C1388" s="5">
        <v>0</v>
      </c>
      <c r="D1388" s="5">
        <v>0</v>
      </c>
      <c r="E1388" s="5">
        <v>2</v>
      </c>
      <c r="F1388" s="5">
        <v>1</v>
      </c>
      <c r="G1388" s="5">
        <v>1</v>
      </c>
      <c r="H1388" s="5">
        <v>0</v>
      </c>
      <c r="I1388" s="5">
        <v>1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1</v>
      </c>
      <c r="S1388" s="5">
        <v>0</v>
      </c>
      <c r="T1388" s="5">
        <v>0</v>
      </c>
      <c r="U1388" s="5">
        <v>0</v>
      </c>
      <c r="V1388" s="5">
        <v>1</v>
      </c>
      <c r="W1388" s="5">
        <v>1</v>
      </c>
      <c r="X1388" s="5">
        <v>0</v>
      </c>
      <c r="Y1388" s="5">
        <v>0</v>
      </c>
      <c r="Z1388" s="5">
        <v>62</v>
      </c>
    </row>
    <row r="1389" spans="1:26" x14ac:dyDescent="0.25">
      <c r="A1389" s="4" t="s">
        <v>1492</v>
      </c>
      <c r="B1389" s="5">
        <v>8</v>
      </c>
      <c r="C1389" s="5">
        <v>0</v>
      </c>
      <c r="D1389" s="5">
        <v>0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8</v>
      </c>
    </row>
    <row r="1390" spans="1:26" x14ac:dyDescent="0.25">
      <c r="A1390" s="4" t="s">
        <v>1493</v>
      </c>
      <c r="B1390" s="5">
        <v>12</v>
      </c>
      <c r="C1390" s="5">
        <v>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12</v>
      </c>
    </row>
    <row r="1391" spans="1:26" x14ac:dyDescent="0.25">
      <c r="A1391" s="4" t="s">
        <v>1494</v>
      </c>
      <c r="B1391" s="5">
        <v>8</v>
      </c>
      <c r="C1391" s="5">
        <v>0</v>
      </c>
      <c r="D1391" s="5">
        <v>0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1</v>
      </c>
      <c r="Y1391" s="5">
        <v>0</v>
      </c>
      <c r="Z1391" s="5">
        <v>9</v>
      </c>
    </row>
    <row r="1392" spans="1:26" x14ac:dyDescent="0.25">
      <c r="A1392" s="4" t="s">
        <v>1495</v>
      </c>
      <c r="B1392" s="5">
        <v>100</v>
      </c>
      <c r="C1392" s="5">
        <v>0</v>
      </c>
      <c r="D1392" s="5">
        <v>0</v>
      </c>
      <c r="E1392" s="5">
        <v>1</v>
      </c>
      <c r="F1392" s="5">
        <v>0</v>
      </c>
      <c r="G1392" s="5">
        <v>0</v>
      </c>
      <c r="H1392" s="5">
        <v>1</v>
      </c>
      <c r="I1392" s="5">
        <v>0</v>
      </c>
      <c r="J1392" s="5">
        <v>0</v>
      </c>
      <c r="K1392" s="5">
        <v>1</v>
      </c>
      <c r="L1392" s="5">
        <v>1</v>
      </c>
      <c r="M1392" s="5">
        <v>1</v>
      </c>
      <c r="N1392" s="5">
        <v>0</v>
      </c>
      <c r="O1392" s="5">
        <v>0</v>
      </c>
      <c r="P1392" s="5">
        <v>1</v>
      </c>
      <c r="Q1392" s="5">
        <v>1</v>
      </c>
      <c r="R1392" s="5">
        <v>0</v>
      </c>
      <c r="S1392" s="5">
        <v>3</v>
      </c>
      <c r="T1392" s="5">
        <v>2</v>
      </c>
      <c r="U1392" s="5">
        <v>1</v>
      </c>
      <c r="V1392" s="5">
        <v>0</v>
      </c>
      <c r="W1392" s="5">
        <v>0</v>
      </c>
      <c r="X1392" s="5">
        <v>0</v>
      </c>
      <c r="Y1392" s="5">
        <v>0</v>
      </c>
      <c r="Z1392" s="5">
        <v>113</v>
      </c>
    </row>
    <row r="1393" spans="1:26" x14ac:dyDescent="0.25">
      <c r="A1393" s="4" t="s">
        <v>1496</v>
      </c>
      <c r="B1393" s="5">
        <v>176</v>
      </c>
      <c r="C1393" s="5">
        <v>1</v>
      </c>
      <c r="D1393" s="5">
        <v>3</v>
      </c>
      <c r="E1393" s="5">
        <v>1</v>
      </c>
      <c r="F1393" s="5">
        <v>0</v>
      </c>
      <c r="G1393" s="5">
        <v>1</v>
      </c>
      <c r="H1393" s="5">
        <v>2</v>
      </c>
      <c r="I1393" s="5">
        <v>1</v>
      </c>
      <c r="J1393" s="5">
        <v>1</v>
      </c>
      <c r="K1393" s="5">
        <v>0</v>
      </c>
      <c r="L1393" s="5">
        <v>2</v>
      </c>
      <c r="M1393" s="5">
        <v>0</v>
      </c>
      <c r="N1393" s="5">
        <v>3</v>
      </c>
      <c r="O1393" s="5">
        <v>1</v>
      </c>
      <c r="P1393" s="5">
        <v>2</v>
      </c>
      <c r="Q1393" s="5">
        <v>1</v>
      </c>
      <c r="R1393" s="5">
        <v>2</v>
      </c>
      <c r="S1393" s="5">
        <v>1</v>
      </c>
      <c r="T1393" s="5">
        <v>2</v>
      </c>
      <c r="U1393" s="5">
        <v>0</v>
      </c>
      <c r="V1393" s="5">
        <v>0</v>
      </c>
      <c r="W1393" s="5">
        <v>2</v>
      </c>
      <c r="X1393" s="5">
        <v>1</v>
      </c>
      <c r="Y1393" s="5">
        <v>0</v>
      </c>
      <c r="Z1393" s="5">
        <v>203</v>
      </c>
    </row>
    <row r="1394" spans="1:26" x14ac:dyDescent="0.25">
      <c r="A1394" s="4" t="s">
        <v>1497</v>
      </c>
      <c r="B1394" s="5">
        <v>42</v>
      </c>
      <c r="C1394" s="5">
        <v>0</v>
      </c>
      <c r="D1394" s="5">
        <v>1</v>
      </c>
      <c r="E1394" s="5">
        <v>0</v>
      </c>
      <c r="F1394" s="5">
        <v>0</v>
      </c>
      <c r="G1394" s="5">
        <v>0</v>
      </c>
      <c r="H1394" s="5">
        <v>1</v>
      </c>
      <c r="I1394" s="5">
        <v>1</v>
      </c>
      <c r="J1394" s="5">
        <v>0</v>
      </c>
      <c r="K1394" s="5">
        <v>0</v>
      </c>
      <c r="L1394" s="5">
        <v>0</v>
      </c>
      <c r="M1394" s="5">
        <v>1</v>
      </c>
      <c r="N1394" s="5">
        <v>0</v>
      </c>
      <c r="O1394" s="5">
        <v>0</v>
      </c>
      <c r="P1394" s="5">
        <v>1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2</v>
      </c>
      <c r="W1394" s="5">
        <v>0</v>
      </c>
      <c r="X1394" s="5">
        <v>0</v>
      </c>
      <c r="Y1394" s="5">
        <v>0</v>
      </c>
      <c r="Z1394" s="5">
        <v>49</v>
      </c>
    </row>
    <row r="1395" spans="1:26" x14ac:dyDescent="0.25">
      <c r="A1395" s="4" t="s">
        <v>1498</v>
      </c>
      <c r="B1395" s="5">
        <v>254</v>
      </c>
      <c r="C1395" s="5">
        <v>1</v>
      </c>
      <c r="D1395" s="5">
        <v>1</v>
      </c>
      <c r="E1395" s="5">
        <v>2</v>
      </c>
      <c r="F1395" s="5">
        <v>5</v>
      </c>
      <c r="G1395" s="5">
        <v>1</v>
      </c>
      <c r="H1395" s="5">
        <v>2</v>
      </c>
      <c r="I1395" s="5">
        <v>13</v>
      </c>
      <c r="J1395" s="5">
        <v>4</v>
      </c>
      <c r="K1395" s="5">
        <v>0</v>
      </c>
      <c r="L1395" s="5">
        <v>3</v>
      </c>
      <c r="M1395" s="5">
        <v>0</v>
      </c>
      <c r="N1395" s="5">
        <v>5</v>
      </c>
      <c r="O1395" s="5">
        <v>1</v>
      </c>
      <c r="P1395" s="5">
        <v>3</v>
      </c>
      <c r="Q1395" s="5">
        <v>0</v>
      </c>
      <c r="R1395" s="5">
        <v>3</v>
      </c>
      <c r="S1395" s="5">
        <v>1</v>
      </c>
      <c r="T1395" s="5">
        <v>2</v>
      </c>
      <c r="U1395" s="5">
        <v>6</v>
      </c>
      <c r="V1395" s="5">
        <v>3</v>
      </c>
      <c r="W1395" s="5">
        <v>2</v>
      </c>
      <c r="X1395" s="5">
        <v>36</v>
      </c>
      <c r="Y1395" s="5">
        <v>0</v>
      </c>
      <c r="Z1395" s="5">
        <v>348</v>
      </c>
    </row>
    <row r="1396" spans="1:26" x14ac:dyDescent="0.25">
      <c r="A1396" s="4" t="s">
        <v>1499</v>
      </c>
      <c r="B1396" s="5">
        <v>498</v>
      </c>
      <c r="C1396" s="5">
        <v>1</v>
      </c>
      <c r="D1396" s="5">
        <v>0</v>
      </c>
      <c r="E1396" s="5">
        <v>2</v>
      </c>
      <c r="F1396" s="5">
        <v>3</v>
      </c>
      <c r="G1396" s="5">
        <v>1</v>
      </c>
      <c r="H1396" s="5">
        <v>4</v>
      </c>
      <c r="I1396" s="5">
        <v>3</v>
      </c>
      <c r="J1396" s="5">
        <v>4</v>
      </c>
      <c r="K1396" s="5">
        <v>2</v>
      </c>
      <c r="L1396" s="5">
        <v>2</v>
      </c>
      <c r="M1396" s="5">
        <v>3</v>
      </c>
      <c r="N1396" s="5">
        <v>2</v>
      </c>
      <c r="O1396" s="5">
        <v>1</v>
      </c>
      <c r="P1396" s="5">
        <v>0</v>
      </c>
      <c r="Q1396" s="5">
        <v>1</v>
      </c>
      <c r="R1396" s="5">
        <v>2</v>
      </c>
      <c r="S1396" s="5">
        <v>4</v>
      </c>
      <c r="T1396" s="5">
        <v>3</v>
      </c>
      <c r="U1396" s="5">
        <v>1</v>
      </c>
      <c r="V1396" s="5">
        <v>2</v>
      </c>
      <c r="W1396" s="5">
        <v>2</v>
      </c>
      <c r="X1396" s="5">
        <v>2</v>
      </c>
      <c r="Y1396" s="5">
        <v>3</v>
      </c>
      <c r="Z1396" s="5">
        <v>546</v>
      </c>
    </row>
    <row r="1397" spans="1:26" x14ac:dyDescent="0.25">
      <c r="A1397" s="4" t="s">
        <v>1500</v>
      </c>
      <c r="B1397" s="5">
        <v>122</v>
      </c>
      <c r="C1397" s="5">
        <v>0</v>
      </c>
      <c r="D1397" s="5">
        <v>1</v>
      </c>
      <c r="E1397" s="5">
        <v>0</v>
      </c>
      <c r="F1397" s="5">
        <v>1</v>
      </c>
      <c r="G1397" s="5">
        <v>1</v>
      </c>
      <c r="H1397" s="5">
        <v>0</v>
      </c>
      <c r="I1397" s="5">
        <v>3</v>
      </c>
      <c r="J1397" s="5">
        <v>1</v>
      </c>
      <c r="K1397" s="5">
        <v>0</v>
      </c>
      <c r="L1397" s="5">
        <v>0</v>
      </c>
      <c r="M1397" s="5">
        <v>1</v>
      </c>
      <c r="N1397" s="5">
        <v>0</v>
      </c>
      <c r="O1397" s="5">
        <v>2</v>
      </c>
      <c r="P1397" s="5">
        <v>1</v>
      </c>
      <c r="Q1397" s="5">
        <v>0</v>
      </c>
      <c r="R1397" s="5">
        <v>1</v>
      </c>
      <c r="S1397" s="5">
        <v>0</v>
      </c>
      <c r="T1397" s="5">
        <v>0</v>
      </c>
      <c r="U1397" s="5">
        <v>0</v>
      </c>
      <c r="V1397" s="5">
        <v>0</v>
      </c>
      <c r="W1397" s="5">
        <v>1</v>
      </c>
      <c r="X1397" s="5">
        <v>3</v>
      </c>
      <c r="Y1397" s="5">
        <v>0</v>
      </c>
      <c r="Z1397" s="5">
        <v>138</v>
      </c>
    </row>
    <row r="1398" spans="1:26" x14ac:dyDescent="0.25">
      <c r="A1398" s="4" t="s">
        <v>1501</v>
      </c>
      <c r="B1398" s="5">
        <v>219</v>
      </c>
      <c r="C1398" s="5">
        <v>1</v>
      </c>
      <c r="D1398" s="5">
        <v>3</v>
      </c>
      <c r="E1398" s="5">
        <v>2</v>
      </c>
      <c r="F1398" s="5">
        <v>1</v>
      </c>
      <c r="G1398" s="5">
        <v>1</v>
      </c>
      <c r="H1398" s="5">
        <v>0</v>
      </c>
      <c r="I1398" s="5">
        <v>1</v>
      </c>
      <c r="J1398" s="5">
        <v>3</v>
      </c>
      <c r="K1398" s="5">
        <v>0</v>
      </c>
      <c r="L1398" s="5">
        <v>0</v>
      </c>
      <c r="M1398" s="5">
        <v>0</v>
      </c>
      <c r="N1398" s="5">
        <v>1</v>
      </c>
      <c r="O1398" s="5">
        <v>1</v>
      </c>
      <c r="P1398" s="5">
        <v>2</v>
      </c>
      <c r="Q1398" s="5">
        <v>0</v>
      </c>
      <c r="R1398" s="5">
        <v>0</v>
      </c>
      <c r="S1398" s="5">
        <v>1</v>
      </c>
      <c r="T1398" s="5">
        <v>0</v>
      </c>
      <c r="U1398" s="5">
        <v>2</v>
      </c>
      <c r="V1398" s="5">
        <v>1</v>
      </c>
      <c r="W1398" s="5">
        <v>1</v>
      </c>
      <c r="X1398" s="5">
        <v>0</v>
      </c>
      <c r="Y1398" s="5">
        <v>0</v>
      </c>
      <c r="Z1398" s="5">
        <v>240</v>
      </c>
    </row>
    <row r="1399" spans="1:26" x14ac:dyDescent="0.25">
      <c r="A1399" s="4" t="s">
        <v>1502</v>
      </c>
      <c r="B1399" s="5">
        <v>287</v>
      </c>
      <c r="C1399" s="5">
        <v>3</v>
      </c>
      <c r="D1399" s="5">
        <v>2</v>
      </c>
      <c r="E1399" s="5">
        <v>4</v>
      </c>
      <c r="F1399" s="5">
        <v>12</v>
      </c>
      <c r="G1399" s="5">
        <v>4</v>
      </c>
      <c r="H1399" s="5">
        <v>17</v>
      </c>
      <c r="I1399" s="5">
        <v>17</v>
      </c>
      <c r="J1399" s="5">
        <v>2</v>
      </c>
      <c r="K1399" s="5">
        <v>1</v>
      </c>
      <c r="L1399" s="5">
        <v>14</v>
      </c>
      <c r="M1399" s="5">
        <v>2</v>
      </c>
      <c r="N1399" s="5">
        <v>14</v>
      </c>
      <c r="O1399" s="5">
        <v>4</v>
      </c>
      <c r="P1399" s="5">
        <v>8</v>
      </c>
      <c r="Q1399" s="5">
        <v>5</v>
      </c>
      <c r="R1399" s="5">
        <v>3</v>
      </c>
      <c r="S1399" s="5">
        <v>6</v>
      </c>
      <c r="T1399" s="5">
        <v>7</v>
      </c>
      <c r="U1399" s="5">
        <v>2</v>
      </c>
      <c r="V1399" s="5">
        <v>2</v>
      </c>
      <c r="W1399" s="5">
        <v>5</v>
      </c>
      <c r="X1399" s="5">
        <v>4</v>
      </c>
      <c r="Y1399" s="5">
        <v>1</v>
      </c>
      <c r="Z1399" s="5">
        <v>426</v>
      </c>
    </row>
    <row r="1400" spans="1:26" x14ac:dyDescent="0.25">
      <c r="A1400" s="4" t="s">
        <v>1503</v>
      </c>
      <c r="B1400" s="5">
        <v>127</v>
      </c>
      <c r="C1400" s="5">
        <v>2</v>
      </c>
      <c r="D1400" s="5">
        <v>2</v>
      </c>
      <c r="E1400" s="5">
        <v>0</v>
      </c>
      <c r="F1400" s="5">
        <v>0</v>
      </c>
      <c r="G1400" s="5">
        <v>1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1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133</v>
      </c>
    </row>
    <row r="1401" spans="1:26" x14ac:dyDescent="0.25">
      <c r="A1401" s="4" t="s">
        <v>1504</v>
      </c>
      <c r="B1401" s="5">
        <v>259</v>
      </c>
      <c r="C1401" s="5">
        <v>0</v>
      </c>
      <c r="D1401" s="5">
        <v>0</v>
      </c>
      <c r="E1401" s="5">
        <v>0</v>
      </c>
      <c r="F1401" s="5">
        <v>0</v>
      </c>
      <c r="G1401" s="5">
        <v>1</v>
      </c>
      <c r="H1401" s="5">
        <v>2</v>
      </c>
      <c r="I1401" s="5">
        <v>1</v>
      </c>
      <c r="J1401" s="5">
        <v>0</v>
      </c>
      <c r="K1401" s="5">
        <v>0</v>
      </c>
      <c r="L1401" s="5">
        <v>0</v>
      </c>
      <c r="M1401" s="5">
        <v>0</v>
      </c>
      <c r="N1401" s="5">
        <v>1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1</v>
      </c>
      <c r="V1401" s="5">
        <v>2</v>
      </c>
      <c r="W1401" s="5">
        <v>2</v>
      </c>
      <c r="X1401" s="5">
        <v>2</v>
      </c>
      <c r="Y1401" s="5">
        <v>0</v>
      </c>
      <c r="Z1401" s="5">
        <v>271</v>
      </c>
    </row>
    <row r="1402" spans="1:26" x14ac:dyDescent="0.25">
      <c r="A1402" s="4" t="s">
        <v>1506</v>
      </c>
      <c r="B1402" s="5">
        <v>77</v>
      </c>
      <c r="C1402" s="5">
        <v>0</v>
      </c>
      <c r="D1402" s="5">
        <v>1</v>
      </c>
      <c r="E1402" s="5">
        <v>0</v>
      </c>
      <c r="F1402" s="5">
        <v>0</v>
      </c>
      <c r="G1402" s="5">
        <v>1</v>
      </c>
      <c r="H1402" s="5">
        <v>0</v>
      </c>
      <c r="I1402" s="5">
        <v>3</v>
      </c>
      <c r="J1402" s="5">
        <v>0</v>
      </c>
      <c r="K1402" s="5">
        <v>0</v>
      </c>
      <c r="L1402" s="5">
        <v>4</v>
      </c>
      <c r="M1402" s="5">
        <v>2</v>
      </c>
      <c r="N1402" s="5">
        <v>0</v>
      </c>
      <c r="O1402" s="5">
        <v>1</v>
      </c>
      <c r="P1402" s="5">
        <v>1</v>
      </c>
      <c r="Q1402" s="5">
        <v>0</v>
      </c>
      <c r="R1402" s="5">
        <v>1</v>
      </c>
      <c r="S1402" s="5">
        <v>0</v>
      </c>
      <c r="T1402" s="5">
        <v>0</v>
      </c>
      <c r="U1402" s="5">
        <v>1</v>
      </c>
      <c r="V1402" s="5">
        <v>0</v>
      </c>
      <c r="W1402" s="5">
        <v>0</v>
      </c>
      <c r="X1402" s="5">
        <v>1</v>
      </c>
      <c r="Y1402" s="5">
        <v>0</v>
      </c>
      <c r="Z1402" s="5">
        <v>93</v>
      </c>
    </row>
    <row r="1403" spans="1:26" x14ac:dyDescent="0.25">
      <c r="A1403" s="4" t="s">
        <v>1507</v>
      </c>
      <c r="B1403" s="5">
        <v>80</v>
      </c>
      <c r="C1403" s="5">
        <v>0</v>
      </c>
      <c r="D1403" s="5">
        <v>1</v>
      </c>
      <c r="E1403" s="5">
        <v>0</v>
      </c>
      <c r="F1403" s="5">
        <v>1</v>
      </c>
      <c r="G1403" s="5">
        <v>0</v>
      </c>
      <c r="H1403" s="5">
        <v>3</v>
      </c>
      <c r="I1403" s="5">
        <v>0</v>
      </c>
      <c r="J1403" s="5">
        <v>0</v>
      </c>
      <c r="K1403" s="5">
        <v>1</v>
      </c>
      <c r="L1403" s="5">
        <v>0</v>
      </c>
      <c r="M1403" s="5">
        <v>3</v>
      </c>
      <c r="N1403" s="5">
        <v>0</v>
      </c>
      <c r="O1403" s="5">
        <v>2</v>
      </c>
      <c r="P1403" s="5">
        <v>0</v>
      </c>
      <c r="Q1403" s="5">
        <v>0</v>
      </c>
      <c r="R1403" s="5">
        <v>0</v>
      </c>
      <c r="S1403" s="5">
        <v>1</v>
      </c>
      <c r="T1403" s="5">
        <v>0</v>
      </c>
      <c r="U1403" s="5">
        <v>1</v>
      </c>
      <c r="V1403" s="5">
        <v>0</v>
      </c>
      <c r="W1403" s="5">
        <v>3</v>
      </c>
      <c r="X1403" s="5">
        <v>0</v>
      </c>
      <c r="Y1403" s="5">
        <v>1</v>
      </c>
      <c r="Z1403" s="5">
        <v>97</v>
      </c>
    </row>
    <row r="1404" spans="1:26" x14ac:dyDescent="0.25">
      <c r="A1404" s="4" t="s">
        <v>1508</v>
      </c>
      <c r="B1404" s="5">
        <v>124</v>
      </c>
      <c r="C1404" s="5">
        <v>0</v>
      </c>
      <c r="D1404" s="5">
        <v>0</v>
      </c>
      <c r="E1404" s="5">
        <v>0</v>
      </c>
      <c r="F1404" s="5">
        <v>1</v>
      </c>
      <c r="G1404" s="5">
        <v>0</v>
      </c>
      <c r="H1404" s="5">
        <v>1</v>
      </c>
      <c r="I1404" s="5">
        <v>1</v>
      </c>
      <c r="J1404" s="5">
        <v>1</v>
      </c>
      <c r="K1404" s="5">
        <v>1</v>
      </c>
      <c r="L1404" s="5">
        <v>0</v>
      </c>
      <c r="M1404" s="5">
        <v>2</v>
      </c>
      <c r="N1404" s="5">
        <v>0</v>
      </c>
      <c r="O1404" s="5">
        <v>1</v>
      </c>
      <c r="P1404" s="5">
        <v>0</v>
      </c>
      <c r="Q1404" s="5">
        <v>0</v>
      </c>
      <c r="R1404" s="5">
        <v>1</v>
      </c>
      <c r="S1404" s="5">
        <v>0</v>
      </c>
      <c r="T1404" s="5">
        <v>0</v>
      </c>
      <c r="U1404" s="5">
        <v>1</v>
      </c>
      <c r="V1404" s="5">
        <v>1</v>
      </c>
      <c r="W1404" s="5">
        <v>1</v>
      </c>
      <c r="X1404" s="5">
        <v>0</v>
      </c>
      <c r="Y1404" s="5">
        <v>0</v>
      </c>
      <c r="Z1404" s="5">
        <v>136</v>
      </c>
    </row>
    <row r="1405" spans="1:26" x14ac:dyDescent="0.25">
      <c r="A1405" s="4" t="s">
        <v>1509</v>
      </c>
      <c r="B1405" s="5">
        <v>820</v>
      </c>
      <c r="C1405" s="5">
        <v>2</v>
      </c>
      <c r="D1405" s="5">
        <v>1</v>
      </c>
      <c r="E1405" s="5">
        <v>2</v>
      </c>
      <c r="F1405" s="5">
        <v>0</v>
      </c>
      <c r="G1405" s="5">
        <v>5</v>
      </c>
      <c r="H1405" s="5">
        <v>5</v>
      </c>
      <c r="I1405" s="5">
        <v>2</v>
      </c>
      <c r="J1405" s="5">
        <v>3</v>
      </c>
      <c r="K1405" s="5">
        <v>1</v>
      </c>
      <c r="L1405" s="5">
        <v>3</v>
      </c>
      <c r="M1405" s="5">
        <v>5</v>
      </c>
      <c r="N1405" s="5">
        <v>0</v>
      </c>
      <c r="O1405" s="5">
        <v>3</v>
      </c>
      <c r="P1405" s="5">
        <v>2</v>
      </c>
      <c r="Q1405" s="5">
        <v>0</v>
      </c>
      <c r="R1405" s="5">
        <v>3</v>
      </c>
      <c r="S1405" s="5">
        <v>2</v>
      </c>
      <c r="T1405" s="5">
        <v>2</v>
      </c>
      <c r="U1405" s="5">
        <v>3</v>
      </c>
      <c r="V1405" s="5">
        <v>5</v>
      </c>
      <c r="W1405" s="5">
        <v>0</v>
      </c>
      <c r="X1405" s="5">
        <v>0</v>
      </c>
      <c r="Y1405" s="5">
        <v>1</v>
      </c>
      <c r="Z1405" s="5">
        <v>870</v>
      </c>
    </row>
    <row r="1406" spans="1:26" x14ac:dyDescent="0.25">
      <c r="A1406" s="4" t="s">
        <v>1510</v>
      </c>
      <c r="B1406" s="5">
        <v>439</v>
      </c>
      <c r="C1406" s="5">
        <v>5</v>
      </c>
      <c r="D1406" s="5">
        <v>11</v>
      </c>
      <c r="E1406" s="5">
        <v>6</v>
      </c>
      <c r="F1406" s="5">
        <v>9</v>
      </c>
      <c r="G1406" s="5">
        <v>5</v>
      </c>
      <c r="H1406" s="5">
        <v>5</v>
      </c>
      <c r="I1406" s="5">
        <v>8</v>
      </c>
      <c r="J1406" s="5">
        <v>5</v>
      </c>
      <c r="K1406" s="5">
        <v>0</v>
      </c>
      <c r="L1406" s="5">
        <v>1</v>
      </c>
      <c r="M1406" s="5">
        <v>2</v>
      </c>
      <c r="N1406" s="5">
        <v>3</v>
      </c>
      <c r="O1406" s="5">
        <v>5</v>
      </c>
      <c r="P1406" s="5">
        <v>5</v>
      </c>
      <c r="Q1406" s="5">
        <v>3</v>
      </c>
      <c r="R1406" s="5">
        <v>4</v>
      </c>
      <c r="S1406" s="5">
        <v>2</v>
      </c>
      <c r="T1406" s="5">
        <v>2</v>
      </c>
      <c r="U1406" s="5">
        <v>5</v>
      </c>
      <c r="V1406" s="5">
        <v>4</v>
      </c>
      <c r="W1406" s="5">
        <v>0</v>
      </c>
      <c r="X1406" s="5">
        <v>2</v>
      </c>
      <c r="Y1406" s="5">
        <v>2</v>
      </c>
      <c r="Z1406" s="5">
        <v>533</v>
      </c>
    </row>
    <row r="1407" spans="1:26" x14ac:dyDescent="0.25">
      <c r="A1407" s="4" t="s">
        <v>1511</v>
      </c>
      <c r="B1407" s="5">
        <v>126</v>
      </c>
      <c r="C1407" s="5">
        <v>1</v>
      </c>
      <c r="D1407" s="5">
        <v>1</v>
      </c>
      <c r="E1407" s="5">
        <v>0</v>
      </c>
      <c r="F1407" s="5">
        <v>0</v>
      </c>
      <c r="G1407" s="5">
        <v>2</v>
      </c>
      <c r="H1407" s="5">
        <v>1</v>
      </c>
      <c r="I1407" s="5">
        <v>0</v>
      </c>
      <c r="J1407" s="5">
        <v>2</v>
      </c>
      <c r="K1407" s="5">
        <v>0</v>
      </c>
      <c r="L1407" s="5">
        <v>1</v>
      </c>
      <c r="M1407" s="5">
        <v>0</v>
      </c>
      <c r="N1407" s="5">
        <v>2</v>
      </c>
      <c r="O1407" s="5">
        <v>0</v>
      </c>
      <c r="P1407" s="5">
        <v>1</v>
      </c>
      <c r="Q1407" s="5">
        <v>5</v>
      </c>
      <c r="R1407" s="5">
        <v>0</v>
      </c>
      <c r="S1407" s="5">
        <v>6</v>
      </c>
      <c r="T1407" s="5">
        <v>0</v>
      </c>
      <c r="U1407" s="5">
        <v>1</v>
      </c>
      <c r="V1407" s="5">
        <v>0</v>
      </c>
      <c r="W1407" s="5">
        <v>1</v>
      </c>
      <c r="X1407" s="5">
        <v>0</v>
      </c>
      <c r="Y1407" s="5">
        <v>0</v>
      </c>
      <c r="Z1407" s="5">
        <v>150</v>
      </c>
    </row>
    <row r="1408" spans="1:26" x14ac:dyDescent="0.25">
      <c r="A1408" s="4" t="s">
        <v>1512</v>
      </c>
      <c r="B1408" s="5">
        <v>163</v>
      </c>
      <c r="C1408" s="5">
        <v>1</v>
      </c>
      <c r="D1408" s="5">
        <v>1</v>
      </c>
      <c r="E1408" s="5">
        <v>1</v>
      </c>
      <c r="F1408" s="5">
        <v>1</v>
      </c>
      <c r="G1408" s="5">
        <v>0</v>
      </c>
      <c r="H1408" s="5">
        <v>1</v>
      </c>
      <c r="I1408" s="5">
        <v>1</v>
      </c>
      <c r="J1408" s="5">
        <v>0</v>
      </c>
      <c r="K1408" s="5">
        <v>0</v>
      </c>
      <c r="L1408" s="5">
        <v>1</v>
      </c>
      <c r="M1408" s="5">
        <v>1</v>
      </c>
      <c r="N1408" s="5">
        <v>0</v>
      </c>
      <c r="O1408" s="5">
        <v>0</v>
      </c>
      <c r="P1408" s="5">
        <v>1</v>
      </c>
      <c r="Q1408" s="5">
        <v>0</v>
      </c>
      <c r="R1408" s="5">
        <v>0</v>
      </c>
      <c r="S1408" s="5">
        <v>0</v>
      </c>
      <c r="T1408" s="5">
        <v>2</v>
      </c>
      <c r="U1408" s="5">
        <v>1</v>
      </c>
      <c r="V1408" s="5">
        <v>0</v>
      </c>
      <c r="W1408" s="5">
        <v>2</v>
      </c>
      <c r="X1408" s="5">
        <v>0</v>
      </c>
      <c r="Y1408" s="5">
        <v>0</v>
      </c>
      <c r="Z1408" s="5">
        <v>177</v>
      </c>
    </row>
    <row r="1409" spans="1:26" x14ac:dyDescent="0.25">
      <c r="A1409" s="4" t="s">
        <v>1513</v>
      </c>
      <c r="B1409" s="5">
        <v>183</v>
      </c>
      <c r="C1409" s="5">
        <v>2</v>
      </c>
      <c r="D1409" s="5">
        <v>1</v>
      </c>
      <c r="E1409" s="5">
        <v>4</v>
      </c>
      <c r="F1409" s="5">
        <v>0</v>
      </c>
      <c r="G1409" s="5">
        <v>3</v>
      </c>
      <c r="H1409" s="5">
        <v>2</v>
      </c>
      <c r="I1409" s="5">
        <v>2</v>
      </c>
      <c r="J1409" s="5">
        <v>0</v>
      </c>
      <c r="K1409" s="5">
        <v>1</v>
      </c>
      <c r="L1409" s="5">
        <v>3</v>
      </c>
      <c r="M1409" s="5">
        <v>0</v>
      </c>
      <c r="N1409" s="5">
        <v>0</v>
      </c>
      <c r="O1409" s="5">
        <v>0</v>
      </c>
      <c r="P1409" s="5">
        <v>2</v>
      </c>
      <c r="Q1409" s="5">
        <v>1</v>
      </c>
      <c r="R1409" s="5">
        <v>2</v>
      </c>
      <c r="S1409" s="5">
        <v>0</v>
      </c>
      <c r="T1409" s="5">
        <v>0</v>
      </c>
      <c r="U1409" s="5">
        <v>6</v>
      </c>
      <c r="V1409" s="5">
        <v>3</v>
      </c>
      <c r="W1409" s="5">
        <v>0</v>
      </c>
      <c r="X1409" s="5">
        <v>1</v>
      </c>
      <c r="Y1409" s="5">
        <v>1</v>
      </c>
      <c r="Z1409" s="5">
        <v>217</v>
      </c>
    </row>
    <row r="1410" spans="1:26" x14ac:dyDescent="0.25">
      <c r="A1410" s="4" t="s">
        <v>1514</v>
      </c>
      <c r="B1410" s="5">
        <v>539</v>
      </c>
      <c r="C1410" s="5">
        <v>4</v>
      </c>
      <c r="D1410" s="5">
        <v>3</v>
      </c>
      <c r="E1410" s="5">
        <v>13</v>
      </c>
      <c r="F1410" s="5">
        <v>3</v>
      </c>
      <c r="G1410" s="5">
        <v>18</v>
      </c>
      <c r="H1410" s="5">
        <v>11</v>
      </c>
      <c r="I1410" s="5">
        <v>3</v>
      </c>
      <c r="J1410" s="5">
        <v>23</v>
      </c>
      <c r="K1410" s="5">
        <v>16</v>
      </c>
      <c r="L1410" s="5">
        <v>1</v>
      </c>
      <c r="M1410" s="5">
        <v>4</v>
      </c>
      <c r="N1410" s="5">
        <v>1</v>
      </c>
      <c r="O1410" s="5">
        <v>3</v>
      </c>
      <c r="P1410" s="5">
        <v>3</v>
      </c>
      <c r="Q1410" s="5">
        <v>2</v>
      </c>
      <c r="R1410" s="5">
        <v>4</v>
      </c>
      <c r="S1410" s="5">
        <v>5</v>
      </c>
      <c r="T1410" s="5">
        <v>5</v>
      </c>
      <c r="U1410" s="5">
        <v>5</v>
      </c>
      <c r="V1410" s="5">
        <v>6</v>
      </c>
      <c r="W1410" s="5">
        <v>3</v>
      </c>
      <c r="X1410" s="5">
        <v>1</v>
      </c>
      <c r="Y1410" s="5">
        <v>0</v>
      </c>
      <c r="Z1410" s="5">
        <v>676</v>
      </c>
    </row>
    <row r="1411" spans="1:26" x14ac:dyDescent="0.25">
      <c r="A1411" s="4" t="s">
        <v>1515</v>
      </c>
      <c r="B1411" s="5">
        <v>135</v>
      </c>
      <c r="C1411" s="5">
        <v>1</v>
      </c>
      <c r="D1411" s="5">
        <v>1</v>
      </c>
      <c r="E1411" s="5">
        <v>1</v>
      </c>
      <c r="F1411" s="5">
        <v>1</v>
      </c>
      <c r="G1411" s="5">
        <v>1</v>
      </c>
      <c r="H1411" s="5">
        <v>2</v>
      </c>
      <c r="I1411" s="5">
        <v>0</v>
      </c>
      <c r="J1411" s="5">
        <v>1</v>
      </c>
      <c r="K1411" s="5">
        <v>0</v>
      </c>
      <c r="L1411" s="5">
        <v>0</v>
      </c>
      <c r="M1411" s="5">
        <v>0</v>
      </c>
      <c r="N1411" s="5">
        <v>0</v>
      </c>
      <c r="O1411" s="5">
        <v>1</v>
      </c>
      <c r="P1411" s="5">
        <v>0</v>
      </c>
      <c r="Q1411" s="5">
        <v>1</v>
      </c>
      <c r="R1411" s="5">
        <v>0</v>
      </c>
      <c r="S1411" s="5">
        <v>1</v>
      </c>
      <c r="T1411" s="5">
        <v>0</v>
      </c>
      <c r="U1411" s="5">
        <v>0</v>
      </c>
      <c r="V1411" s="5">
        <v>0</v>
      </c>
      <c r="W1411" s="5">
        <v>1</v>
      </c>
      <c r="X1411" s="5">
        <v>0</v>
      </c>
      <c r="Y1411" s="5">
        <v>0</v>
      </c>
      <c r="Z1411" s="5">
        <v>147</v>
      </c>
    </row>
    <row r="1412" spans="1:26" x14ac:dyDescent="0.25">
      <c r="A1412" s="4" t="s">
        <v>1516</v>
      </c>
      <c r="B1412" s="5">
        <v>372</v>
      </c>
      <c r="C1412" s="5">
        <v>0</v>
      </c>
      <c r="D1412" s="5">
        <v>8</v>
      </c>
      <c r="E1412" s="5">
        <v>2</v>
      </c>
      <c r="F1412" s="5">
        <v>5</v>
      </c>
      <c r="G1412" s="5">
        <v>2</v>
      </c>
      <c r="H1412" s="5">
        <v>5</v>
      </c>
      <c r="I1412" s="5">
        <v>2</v>
      </c>
      <c r="J1412" s="5">
        <v>2</v>
      </c>
      <c r="K1412" s="5">
        <v>3</v>
      </c>
      <c r="L1412" s="5">
        <v>2</v>
      </c>
      <c r="M1412" s="5">
        <v>2</v>
      </c>
      <c r="N1412" s="5">
        <v>3</v>
      </c>
      <c r="O1412" s="5">
        <v>4</v>
      </c>
      <c r="P1412" s="5">
        <v>12</v>
      </c>
      <c r="Q1412" s="5">
        <v>7</v>
      </c>
      <c r="R1412" s="5">
        <v>4</v>
      </c>
      <c r="S1412" s="5">
        <v>7</v>
      </c>
      <c r="T1412" s="5">
        <v>6</v>
      </c>
      <c r="U1412" s="5">
        <v>2</v>
      </c>
      <c r="V1412" s="5">
        <v>2</v>
      </c>
      <c r="W1412" s="5">
        <v>0</v>
      </c>
      <c r="X1412" s="5">
        <v>2</v>
      </c>
      <c r="Y1412" s="5">
        <v>0</v>
      </c>
      <c r="Z1412" s="5">
        <v>454</v>
      </c>
    </row>
    <row r="1413" spans="1:26" x14ac:dyDescent="0.25">
      <c r="A1413" s="4" t="s">
        <v>1517</v>
      </c>
      <c r="B1413" s="5">
        <v>55</v>
      </c>
      <c r="C1413" s="5">
        <v>0</v>
      </c>
      <c r="D1413" s="5">
        <v>1</v>
      </c>
      <c r="E1413" s="5">
        <v>0</v>
      </c>
      <c r="F1413" s="5">
        <v>0</v>
      </c>
      <c r="G1413" s="5">
        <v>1</v>
      </c>
      <c r="H1413" s="5">
        <v>1</v>
      </c>
      <c r="I1413" s="5">
        <v>2</v>
      </c>
      <c r="J1413" s="5">
        <v>0</v>
      </c>
      <c r="K1413" s="5">
        <v>0</v>
      </c>
      <c r="L1413" s="5">
        <v>0</v>
      </c>
      <c r="M1413" s="5">
        <v>0</v>
      </c>
      <c r="N1413" s="5">
        <v>2</v>
      </c>
      <c r="O1413" s="5">
        <v>0</v>
      </c>
      <c r="P1413" s="5">
        <v>0</v>
      </c>
      <c r="Q1413" s="5">
        <v>1</v>
      </c>
      <c r="R1413" s="5">
        <v>0</v>
      </c>
      <c r="S1413" s="5">
        <v>0</v>
      </c>
      <c r="T1413" s="5">
        <v>0</v>
      </c>
      <c r="U1413" s="5">
        <v>1</v>
      </c>
      <c r="V1413" s="5">
        <v>2</v>
      </c>
      <c r="W1413" s="5">
        <v>1</v>
      </c>
      <c r="X1413" s="5">
        <v>1</v>
      </c>
      <c r="Y1413" s="5">
        <v>0</v>
      </c>
      <c r="Z1413" s="5">
        <v>68</v>
      </c>
    </row>
    <row r="1414" spans="1:26" x14ac:dyDescent="0.25">
      <c r="A1414" s="4" t="s">
        <v>1518</v>
      </c>
      <c r="B1414" s="5">
        <v>96</v>
      </c>
      <c r="C1414" s="5">
        <v>0</v>
      </c>
      <c r="D1414" s="5">
        <v>0</v>
      </c>
      <c r="E1414" s="5">
        <v>0</v>
      </c>
      <c r="F1414" s="5">
        <v>1</v>
      </c>
      <c r="G1414" s="5">
        <v>1</v>
      </c>
      <c r="H1414" s="5">
        <v>2</v>
      </c>
      <c r="I1414" s="5">
        <v>1</v>
      </c>
      <c r="J1414" s="5">
        <v>0</v>
      </c>
      <c r="K1414" s="5">
        <v>0</v>
      </c>
      <c r="L1414" s="5">
        <v>0</v>
      </c>
      <c r="M1414" s="5">
        <v>1</v>
      </c>
      <c r="N1414" s="5">
        <v>0</v>
      </c>
      <c r="O1414" s="5">
        <v>1</v>
      </c>
      <c r="P1414" s="5">
        <v>1</v>
      </c>
      <c r="Q1414" s="5">
        <v>1</v>
      </c>
      <c r="R1414" s="5">
        <v>0</v>
      </c>
      <c r="S1414" s="5">
        <v>0</v>
      </c>
      <c r="T1414" s="5">
        <v>0</v>
      </c>
      <c r="U1414" s="5">
        <v>2</v>
      </c>
      <c r="V1414" s="5">
        <v>0</v>
      </c>
      <c r="W1414" s="5">
        <v>1</v>
      </c>
      <c r="X1414" s="5">
        <v>1</v>
      </c>
      <c r="Y1414" s="5">
        <v>0</v>
      </c>
      <c r="Z1414" s="5">
        <v>109</v>
      </c>
    </row>
    <row r="1415" spans="1:26" x14ac:dyDescent="0.25">
      <c r="A1415" s="4" t="s">
        <v>1519</v>
      </c>
      <c r="B1415" s="5">
        <v>260</v>
      </c>
      <c r="C1415" s="5">
        <v>1</v>
      </c>
      <c r="D1415" s="5">
        <v>1</v>
      </c>
      <c r="E1415" s="5">
        <v>2</v>
      </c>
      <c r="F1415" s="5">
        <v>2</v>
      </c>
      <c r="G1415" s="5">
        <v>2</v>
      </c>
      <c r="H1415" s="5">
        <v>4</v>
      </c>
      <c r="I1415" s="5">
        <v>1</v>
      </c>
      <c r="J1415" s="5">
        <v>1</v>
      </c>
      <c r="K1415" s="5">
        <v>3</v>
      </c>
      <c r="L1415" s="5">
        <v>1</v>
      </c>
      <c r="M1415" s="5">
        <v>1</v>
      </c>
      <c r="N1415" s="5">
        <v>0</v>
      </c>
      <c r="O1415" s="5">
        <v>2</v>
      </c>
      <c r="P1415" s="5">
        <v>0</v>
      </c>
      <c r="Q1415" s="5">
        <v>0</v>
      </c>
      <c r="R1415" s="5">
        <v>0</v>
      </c>
      <c r="S1415" s="5">
        <v>1</v>
      </c>
      <c r="T1415" s="5">
        <v>2</v>
      </c>
      <c r="U1415" s="5">
        <v>1</v>
      </c>
      <c r="V1415" s="5">
        <v>1</v>
      </c>
      <c r="W1415" s="5">
        <v>1</v>
      </c>
      <c r="X1415" s="5">
        <v>1</v>
      </c>
      <c r="Y1415" s="5">
        <v>0</v>
      </c>
      <c r="Z1415" s="5">
        <v>288</v>
      </c>
    </row>
    <row r="1416" spans="1:26" x14ac:dyDescent="0.25">
      <c r="A1416" s="4" t="s">
        <v>1522</v>
      </c>
      <c r="B1416" s="5">
        <v>44</v>
      </c>
      <c r="C1416" s="5">
        <v>0</v>
      </c>
      <c r="D1416" s="5">
        <v>0</v>
      </c>
      <c r="E1416" s="5">
        <v>0</v>
      </c>
      <c r="F1416" s="5">
        <v>1</v>
      </c>
      <c r="G1416" s="5">
        <v>0</v>
      </c>
      <c r="H1416" s="5">
        <v>0</v>
      </c>
      <c r="I1416" s="5">
        <v>0</v>
      </c>
      <c r="J1416" s="5">
        <v>0</v>
      </c>
      <c r="K1416" s="5">
        <v>2</v>
      </c>
      <c r="L1416" s="5">
        <v>0</v>
      </c>
      <c r="M1416" s="5">
        <v>1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1</v>
      </c>
      <c r="T1416" s="5">
        <v>0</v>
      </c>
      <c r="U1416" s="5">
        <v>1</v>
      </c>
      <c r="V1416" s="5">
        <v>0</v>
      </c>
      <c r="W1416" s="5">
        <v>1</v>
      </c>
      <c r="X1416" s="5">
        <v>0</v>
      </c>
      <c r="Y1416" s="5">
        <v>0</v>
      </c>
      <c r="Z1416" s="5">
        <v>51</v>
      </c>
    </row>
    <row r="1417" spans="1:26" x14ac:dyDescent="0.25">
      <c r="A1417" s="4" t="s">
        <v>1523</v>
      </c>
      <c r="B1417" s="5">
        <v>75</v>
      </c>
      <c r="C1417" s="5">
        <v>1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2</v>
      </c>
      <c r="J1417" s="5">
        <v>0</v>
      </c>
      <c r="K1417" s="5">
        <v>0</v>
      </c>
      <c r="L1417" s="5">
        <v>3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1</v>
      </c>
      <c r="T1417" s="5">
        <v>2</v>
      </c>
      <c r="U1417" s="5">
        <v>1</v>
      </c>
      <c r="V1417" s="5">
        <v>0</v>
      </c>
      <c r="W1417" s="5">
        <v>0</v>
      </c>
      <c r="X1417" s="5">
        <v>0</v>
      </c>
      <c r="Y1417" s="5">
        <v>0</v>
      </c>
      <c r="Z1417" s="5">
        <v>85</v>
      </c>
    </row>
    <row r="1418" spans="1:26" x14ac:dyDescent="0.25">
      <c r="A1418" s="4" t="s">
        <v>1524</v>
      </c>
      <c r="B1418" s="5">
        <v>56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1</v>
      </c>
      <c r="J1418" s="5">
        <v>2</v>
      </c>
      <c r="K1418" s="5">
        <v>0</v>
      </c>
      <c r="L1418" s="5">
        <v>0</v>
      </c>
      <c r="M1418" s="5">
        <v>0</v>
      </c>
      <c r="N1418" s="5">
        <v>0</v>
      </c>
      <c r="O1418" s="5">
        <v>1</v>
      </c>
      <c r="P1418" s="5">
        <v>0</v>
      </c>
      <c r="Q1418" s="5">
        <v>1</v>
      </c>
      <c r="R1418" s="5">
        <v>0</v>
      </c>
      <c r="S1418" s="5">
        <v>0</v>
      </c>
      <c r="T1418" s="5">
        <v>0</v>
      </c>
      <c r="U1418" s="5">
        <v>1</v>
      </c>
      <c r="V1418" s="5">
        <v>0</v>
      </c>
      <c r="W1418" s="5">
        <v>0</v>
      </c>
      <c r="X1418" s="5">
        <v>1</v>
      </c>
      <c r="Y1418" s="5">
        <v>0</v>
      </c>
      <c r="Z1418" s="5">
        <v>63</v>
      </c>
    </row>
    <row r="1419" spans="1:26" x14ac:dyDescent="0.25">
      <c r="A1419" s="4" t="s">
        <v>1525</v>
      </c>
      <c r="B1419" s="5">
        <v>51</v>
      </c>
      <c r="C1419" s="5">
        <v>0</v>
      </c>
      <c r="D1419" s="5">
        <v>0</v>
      </c>
      <c r="E1419" s="5">
        <v>2</v>
      </c>
      <c r="F1419" s="5">
        <v>0</v>
      </c>
      <c r="G1419" s="5">
        <v>1</v>
      </c>
      <c r="H1419" s="5">
        <v>1</v>
      </c>
      <c r="I1419" s="5">
        <v>0</v>
      </c>
      <c r="J1419" s="5">
        <v>1</v>
      </c>
      <c r="K1419" s="5">
        <v>2</v>
      </c>
      <c r="L1419" s="5">
        <v>0</v>
      </c>
      <c r="M1419" s="5">
        <v>1</v>
      </c>
      <c r="N1419" s="5">
        <v>1</v>
      </c>
      <c r="O1419" s="5">
        <v>0</v>
      </c>
      <c r="P1419" s="5">
        <v>0</v>
      </c>
      <c r="Q1419" s="5">
        <v>1</v>
      </c>
      <c r="R1419" s="5">
        <v>0</v>
      </c>
      <c r="S1419" s="5">
        <v>0</v>
      </c>
      <c r="T1419" s="5">
        <v>0</v>
      </c>
      <c r="U1419" s="5">
        <v>1</v>
      </c>
      <c r="V1419" s="5">
        <v>0</v>
      </c>
      <c r="W1419" s="5">
        <v>0</v>
      </c>
      <c r="X1419" s="5">
        <v>0</v>
      </c>
      <c r="Y1419" s="5">
        <v>0</v>
      </c>
      <c r="Z1419" s="5">
        <v>62</v>
      </c>
    </row>
    <row r="1420" spans="1:26" x14ac:dyDescent="0.25">
      <c r="A1420" s="4" t="s">
        <v>1526</v>
      </c>
      <c r="B1420" s="5">
        <v>180</v>
      </c>
      <c r="C1420" s="5">
        <v>0</v>
      </c>
      <c r="D1420" s="5">
        <v>2</v>
      </c>
      <c r="E1420" s="5">
        <v>0</v>
      </c>
      <c r="F1420" s="5">
        <v>0</v>
      </c>
      <c r="G1420" s="5">
        <v>1</v>
      </c>
      <c r="H1420" s="5">
        <v>0</v>
      </c>
      <c r="I1420" s="5">
        <v>3</v>
      </c>
      <c r="J1420" s="5">
        <v>4</v>
      </c>
      <c r="K1420" s="5">
        <v>0</v>
      </c>
      <c r="L1420" s="5">
        <v>2</v>
      </c>
      <c r="M1420" s="5">
        <v>1</v>
      </c>
      <c r="N1420" s="5">
        <v>1</v>
      </c>
      <c r="O1420" s="5">
        <v>0</v>
      </c>
      <c r="P1420" s="5">
        <v>4</v>
      </c>
      <c r="Q1420" s="5">
        <v>1</v>
      </c>
      <c r="R1420" s="5">
        <v>1</v>
      </c>
      <c r="S1420" s="5">
        <v>2</v>
      </c>
      <c r="T1420" s="5">
        <v>2</v>
      </c>
      <c r="U1420" s="5">
        <v>0</v>
      </c>
      <c r="V1420" s="5">
        <v>2</v>
      </c>
      <c r="W1420" s="5">
        <v>0</v>
      </c>
      <c r="X1420" s="5">
        <v>1</v>
      </c>
      <c r="Y1420" s="5">
        <v>0</v>
      </c>
      <c r="Z1420" s="5">
        <v>207</v>
      </c>
    </row>
    <row r="1421" spans="1:26" x14ac:dyDescent="0.25">
      <c r="A1421" s="4" t="s">
        <v>1527</v>
      </c>
      <c r="B1421" s="5">
        <v>547</v>
      </c>
      <c r="C1421" s="5">
        <v>3</v>
      </c>
      <c r="D1421" s="5">
        <v>3</v>
      </c>
      <c r="E1421" s="5">
        <v>2</v>
      </c>
      <c r="F1421" s="5">
        <v>0</v>
      </c>
      <c r="G1421" s="5">
        <v>5</v>
      </c>
      <c r="H1421" s="5">
        <v>3</v>
      </c>
      <c r="I1421" s="5">
        <v>7</v>
      </c>
      <c r="J1421" s="5">
        <v>3</v>
      </c>
      <c r="K1421" s="5">
        <v>4</v>
      </c>
      <c r="L1421" s="5">
        <v>2</v>
      </c>
      <c r="M1421" s="5">
        <v>2</v>
      </c>
      <c r="N1421" s="5">
        <v>2</v>
      </c>
      <c r="O1421" s="5">
        <v>2</v>
      </c>
      <c r="P1421" s="5">
        <v>5</v>
      </c>
      <c r="Q1421" s="5">
        <v>5</v>
      </c>
      <c r="R1421" s="5">
        <v>2</v>
      </c>
      <c r="S1421" s="5">
        <v>2</v>
      </c>
      <c r="T1421" s="5">
        <v>2</v>
      </c>
      <c r="U1421" s="5">
        <v>1</v>
      </c>
      <c r="V1421" s="5">
        <v>6</v>
      </c>
      <c r="W1421" s="5">
        <v>2</v>
      </c>
      <c r="X1421" s="5">
        <v>0</v>
      </c>
      <c r="Y1421" s="5">
        <v>0</v>
      </c>
      <c r="Z1421" s="5">
        <v>610</v>
      </c>
    </row>
    <row r="1422" spans="1:26" x14ac:dyDescent="0.25">
      <c r="A1422" s="4" t="s">
        <v>1528</v>
      </c>
      <c r="B1422" s="5">
        <v>365</v>
      </c>
      <c r="C1422" s="5">
        <v>0</v>
      </c>
      <c r="D1422" s="5">
        <v>0</v>
      </c>
      <c r="E1422" s="5">
        <v>0</v>
      </c>
      <c r="F1422" s="5">
        <v>4</v>
      </c>
      <c r="G1422" s="5">
        <v>0</v>
      </c>
      <c r="H1422" s="5">
        <v>1</v>
      </c>
      <c r="I1422" s="5">
        <v>2</v>
      </c>
      <c r="J1422" s="5">
        <v>1</v>
      </c>
      <c r="K1422" s="5">
        <v>3</v>
      </c>
      <c r="L1422" s="5">
        <v>0</v>
      </c>
      <c r="M1422" s="5">
        <v>2</v>
      </c>
      <c r="N1422" s="5">
        <v>2</v>
      </c>
      <c r="O1422" s="5">
        <v>1</v>
      </c>
      <c r="P1422" s="5">
        <v>4</v>
      </c>
      <c r="Q1422" s="5">
        <v>2</v>
      </c>
      <c r="R1422" s="5">
        <v>4</v>
      </c>
      <c r="S1422" s="5">
        <v>3</v>
      </c>
      <c r="T1422" s="5">
        <v>1</v>
      </c>
      <c r="U1422" s="5">
        <v>3</v>
      </c>
      <c r="V1422" s="5">
        <v>0</v>
      </c>
      <c r="W1422" s="5">
        <v>1</v>
      </c>
      <c r="X1422" s="5">
        <v>1</v>
      </c>
      <c r="Y1422" s="5">
        <v>0</v>
      </c>
      <c r="Z1422" s="5">
        <v>400</v>
      </c>
    </row>
    <row r="1423" spans="1:26" x14ac:dyDescent="0.25">
      <c r="A1423" s="4" t="s">
        <v>1529</v>
      </c>
      <c r="B1423" s="5">
        <v>87</v>
      </c>
      <c r="C1423" s="5">
        <v>0</v>
      </c>
      <c r="D1423" s="5">
        <v>0</v>
      </c>
      <c r="E1423" s="5">
        <v>3</v>
      </c>
      <c r="F1423" s="5">
        <v>0</v>
      </c>
      <c r="G1423" s="5">
        <v>0</v>
      </c>
      <c r="H1423" s="5">
        <v>1</v>
      </c>
      <c r="I1423" s="5">
        <v>1</v>
      </c>
      <c r="J1423" s="5">
        <v>1</v>
      </c>
      <c r="K1423" s="5">
        <v>0</v>
      </c>
      <c r="L1423" s="5">
        <v>0</v>
      </c>
      <c r="M1423" s="5">
        <v>1</v>
      </c>
      <c r="N1423" s="5">
        <v>1</v>
      </c>
      <c r="O1423" s="5">
        <v>0</v>
      </c>
      <c r="P1423" s="5">
        <v>0</v>
      </c>
      <c r="Q1423" s="5">
        <v>0</v>
      </c>
      <c r="R1423" s="5">
        <v>3</v>
      </c>
      <c r="S1423" s="5">
        <v>2</v>
      </c>
      <c r="T1423" s="5">
        <v>0</v>
      </c>
      <c r="U1423" s="5">
        <v>0</v>
      </c>
      <c r="V1423" s="5">
        <v>0</v>
      </c>
      <c r="W1423" s="5">
        <v>1</v>
      </c>
      <c r="X1423" s="5">
        <v>2</v>
      </c>
      <c r="Y1423" s="5">
        <v>0</v>
      </c>
      <c r="Z1423" s="5">
        <v>103</v>
      </c>
    </row>
    <row r="1424" spans="1:26" x14ac:dyDescent="0.25">
      <c r="A1424" s="4" t="s">
        <v>1530</v>
      </c>
      <c r="B1424" s="5">
        <v>282</v>
      </c>
      <c r="C1424" s="5">
        <v>1</v>
      </c>
      <c r="D1424" s="5">
        <v>0</v>
      </c>
      <c r="E1424" s="5">
        <v>0</v>
      </c>
      <c r="F1424" s="5">
        <v>1</v>
      </c>
      <c r="G1424" s="5">
        <v>1</v>
      </c>
      <c r="H1424" s="5">
        <v>1</v>
      </c>
      <c r="I1424" s="5">
        <v>1</v>
      </c>
      <c r="J1424" s="5">
        <v>1</v>
      </c>
      <c r="K1424" s="5">
        <v>2</v>
      </c>
      <c r="L1424" s="5">
        <v>3</v>
      </c>
      <c r="M1424" s="5">
        <v>1</v>
      </c>
      <c r="N1424" s="5">
        <v>0</v>
      </c>
      <c r="O1424" s="5">
        <v>1</v>
      </c>
      <c r="P1424" s="5">
        <v>2</v>
      </c>
      <c r="Q1424" s="5">
        <v>1</v>
      </c>
      <c r="R1424" s="5">
        <v>2</v>
      </c>
      <c r="S1424" s="5">
        <v>1</v>
      </c>
      <c r="T1424" s="5">
        <v>3</v>
      </c>
      <c r="U1424" s="5">
        <v>3</v>
      </c>
      <c r="V1424" s="5">
        <v>2</v>
      </c>
      <c r="W1424" s="5">
        <v>0</v>
      </c>
      <c r="X1424" s="5">
        <v>0</v>
      </c>
      <c r="Y1424" s="5">
        <v>0</v>
      </c>
      <c r="Z1424" s="5">
        <v>309</v>
      </c>
    </row>
    <row r="1425" spans="1:26" x14ac:dyDescent="0.25">
      <c r="A1425" s="4" t="s">
        <v>1531</v>
      </c>
      <c r="B1425" s="5">
        <v>233</v>
      </c>
      <c r="C1425" s="5">
        <v>1</v>
      </c>
      <c r="D1425" s="5">
        <v>4</v>
      </c>
      <c r="E1425" s="5">
        <v>1</v>
      </c>
      <c r="F1425" s="5">
        <v>1</v>
      </c>
      <c r="G1425" s="5">
        <v>2</v>
      </c>
      <c r="H1425" s="5">
        <v>0</v>
      </c>
      <c r="I1425" s="5">
        <v>3</v>
      </c>
      <c r="J1425" s="5">
        <v>1</v>
      </c>
      <c r="K1425" s="5">
        <v>8</v>
      </c>
      <c r="L1425" s="5">
        <v>1</v>
      </c>
      <c r="M1425" s="5">
        <v>1</v>
      </c>
      <c r="N1425" s="5">
        <v>1</v>
      </c>
      <c r="O1425" s="5">
        <v>13</v>
      </c>
      <c r="P1425" s="5">
        <v>7</v>
      </c>
      <c r="Q1425" s="5">
        <v>11</v>
      </c>
      <c r="R1425" s="5">
        <v>1</v>
      </c>
      <c r="S1425" s="5">
        <v>2</v>
      </c>
      <c r="T1425" s="5">
        <v>3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294</v>
      </c>
    </row>
    <row r="1426" spans="1:26" x14ac:dyDescent="0.25">
      <c r="A1426" s="4" t="s">
        <v>1532</v>
      </c>
      <c r="B1426" s="5">
        <v>75</v>
      </c>
      <c r="C1426" s="5">
        <v>0</v>
      </c>
      <c r="D1426" s="5">
        <v>1</v>
      </c>
      <c r="E1426" s="5">
        <v>0</v>
      </c>
      <c r="F1426" s="5">
        <v>0</v>
      </c>
      <c r="G1426" s="5">
        <v>1</v>
      </c>
      <c r="H1426" s="5">
        <v>0</v>
      </c>
      <c r="I1426" s="5">
        <v>2</v>
      </c>
      <c r="J1426" s="5">
        <v>0</v>
      </c>
      <c r="K1426" s="5">
        <v>1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1</v>
      </c>
      <c r="R1426" s="5">
        <v>1</v>
      </c>
      <c r="S1426" s="5">
        <v>0</v>
      </c>
      <c r="T1426" s="5">
        <v>2</v>
      </c>
      <c r="U1426" s="5">
        <v>1</v>
      </c>
      <c r="V1426" s="5">
        <v>0</v>
      </c>
      <c r="W1426" s="5">
        <v>0</v>
      </c>
      <c r="X1426" s="5">
        <v>0</v>
      </c>
      <c r="Y1426" s="5">
        <v>0</v>
      </c>
      <c r="Z1426" s="5">
        <v>85</v>
      </c>
    </row>
    <row r="1427" spans="1:26" x14ac:dyDescent="0.25">
      <c r="A1427" s="4" t="s">
        <v>1533</v>
      </c>
      <c r="B1427" s="5">
        <v>637</v>
      </c>
      <c r="C1427" s="5">
        <v>0</v>
      </c>
      <c r="D1427" s="5">
        <v>0</v>
      </c>
      <c r="E1427" s="5">
        <v>0</v>
      </c>
      <c r="F1427" s="5">
        <v>2</v>
      </c>
      <c r="G1427" s="5">
        <v>0</v>
      </c>
      <c r="H1427" s="5">
        <v>5</v>
      </c>
      <c r="I1427" s="5">
        <v>5</v>
      </c>
      <c r="J1427" s="5">
        <v>14</v>
      </c>
      <c r="K1427" s="5">
        <v>1</v>
      </c>
      <c r="L1427" s="5">
        <v>3</v>
      </c>
      <c r="M1427" s="5">
        <v>9</v>
      </c>
      <c r="N1427" s="5">
        <v>1</v>
      </c>
      <c r="O1427" s="5">
        <v>2</v>
      </c>
      <c r="P1427" s="5">
        <v>1</v>
      </c>
      <c r="Q1427" s="5">
        <v>1</v>
      </c>
      <c r="R1427" s="5">
        <v>2</v>
      </c>
      <c r="S1427" s="5">
        <v>2</v>
      </c>
      <c r="T1427" s="5">
        <v>1</v>
      </c>
      <c r="U1427" s="5">
        <v>2</v>
      </c>
      <c r="V1427" s="5">
        <v>1</v>
      </c>
      <c r="W1427" s="5">
        <v>0</v>
      </c>
      <c r="X1427" s="5">
        <v>1</v>
      </c>
      <c r="Y1427" s="5">
        <v>0</v>
      </c>
      <c r="Z1427" s="5">
        <v>690</v>
      </c>
    </row>
    <row r="1428" spans="1:26" x14ac:dyDescent="0.25">
      <c r="A1428" s="4" t="s">
        <v>1534</v>
      </c>
      <c r="B1428" s="5">
        <v>284</v>
      </c>
      <c r="C1428" s="5">
        <v>1</v>
      </c>
      <c r="D1428" s="5">
        <v>0</v>
      </c>
      <c r="E1428" s="5">
        <v>2</v>
      </c>
      <c r="F1428" s="5">
        <v>4</v>
      </c>
      <c r="G1428" s="5">
        <v>1</v>
      </c>
      <c r="H1428" s="5">
        <v>0</v>
      </c>
      <c r="I1428" s="5">
        <v>2</v>
      </c>
      <c r="J1428" s="5">
        <v>3</v>
      </c>
      <c r="K1428" s="5">
        <v>0</v>
      </c>
      <c r="L1428" s="5">
        <v>2</v>
      </c>
      <c r="M1428" s="5">
        <v>0</v>
      </c>
      <c r="N1428" s="5">
        <v>1</v>
      </c>
      <c r="O1428" s="5">
        <v>1</v>
      </c>
      <c r="P1428" s="5">
        <v>0</v>
      </c>
      <c r="Q1428" s="5">
        <v>0</v>
      </c>
      <c r="R1428" s="5">
        <v>2</v>
      </c>
      <c r="S1428" s="5">
        <v>1</v>
      </c>
      <c r="T1428" s="5">
        <v>0</v>
      </c>
      <c r="U1428" s="5">
        <v>0</v>
      </c>
      <c r="V1428" s="5">
        <v>2</v>
      </c>
      <c r="W1428" s="5">
        <v>0</v>
      </c>
      <c r="X1428" s="5">
        <v>0</v>
      </c>
      <c r="Y1428" s="5">
        <v>0</v>
      </c>
      <c r="Z1428" s="5">
        <v>306</v>
      </c>
    </row>
    <row r="1429" spans="1:26" x14ac:dyDescent="0.25">
      <c r="A1429" s="4" t="s">
        <v>1535</v>
      </c>
      <c r="B1429" s="5">
        <v>89</v>
      </c>
      <c r="C1429" s="5">
        <v>0</v>
      </c>
      <c r="D1429" s="5">
        <v>1</v>
      </c>
      <c r="E1429" s="5">
        <v>0</v>
      </c>
      <c r="F1429" s="5">
        <v>0</v>
      </c>
      <c r="G1429" s="5">
        <v>4</v>
      </c>
      <c r="H1429" s="5">
        <v>1</v>
      </c>
      <c r="I1429" s="5">
        <v>0</v>
      </c>
      <c r="J1429" s="5">
        <v>1</v>
      </c>
      <c r="K1429" s="5">
        <v>0</v>
      </c>
      <c r="L1429" s="5">
        <v>1</v>
      </c>
      <c r="M1429" s="5">
        <v>0</v>
      </c>
      <c r="N1429" s="5">
        <v>0</v>
      </c>
      <c r="O1429" s="5">
        <v>1</v>
      </c>
      <c r="P1429" s="5">
        <v>1</v>
      </c>
      <c r="Q1429" s="5">
        <v>0</v>
      </c>
      <c r="R1429" s="5">
        <v>1</v>
      </c>
      <c r="S1429" s="5">
        <v>1</v>
      </c>
      <c r="T1429" s="5">
        <v>1</v>
      </c>
      <c r="U1429" s="5">
        <v>0</v>
      </c>
      <c r="V1429" s="5">
        <v>0</v>
      </c>
      <c r="W1429" s="5">
        <v>1</v>
      </c>
      <c r="X1429" s="5">
        <v>1</v>
      </c>
      <c r="Y1429" s="5">
        <v>0</v>
      </c>
      <c r="Z1429" s="5">
        <v>104</v>
      </c>
    </row>
    <row r="1430" spans="1:26" x14ac:dyDescent="0.25">
      <c r="A1430" s="4" t="s">
        <v>1536</v>
      </c>
      <c r="B1430" s="5">
        <v>35</v>
      </c>
      <c r="C1430" s="5">
        <v>0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35</v>
      </c>
    </row>
    <row r="1431" spans="1:26" x14ac:dyDescent="0.25">
      <c r="A1431" s="4" t="s">
        <v>1537</v>
      </c>
      <c r="B1431" s="5">
        <v>153</v>
      </c>
      <c r="C1431" s="5">
        <v>2</v>
      </c>
      <c r="D1431" s="5">
        <v>1</v>
      </c>
      <c r="E1431" s="5">
        <v>0</v>
      </c>
      <c r="F1431" s="5">
        <v>1</v>
      </c>
      <c r="G1431" s="5">
        <v>0</v>
      </c>
      <c r="H1431" s="5">
        <v>0</v>
      </c>
      <c r="I1431" s="5">
        <v>1</v>
      </c>
      <c r="J1431" s="5">
        <v>1</v>
      </c>
      <c r="K1431" s="5">
        <v>0</v>
      </c>
      <c r="L1431" s="5">
        <v>0</v>
      </c>
      <c r="M1431" s="5">
        <v>1</v>
      </c>
      <c r="N1431" s="5">
        <v>1</v>
      </c>
      <c r="O1431" s="5">
        <v>3</v>
      </c>
      <c r="P1431" s="5">
        <v>0</v>
      </c>
      <c r="Q1431" s="5">
        <v>1</v>
      </c>
      <c r="R1431" s="5">
        <v>0</v>
      </c>
      <c r="S1431" s="5">
        <v>0</v>
      </c>
      <c r="T1431" s="5">
        <v>2</v>
      </c>
      <c r="U1431" s="5">
        <v>0</v>
      </c>
      <c r="V1431" s="5">
        <v>1</v>
      </c>
      <c r="W1431" s="5">
        <v>0</v>
      </c>
      <c r="X1431" s="5">
        <v>0</v>
      </c>
      <c r="Y1431" s="5">
        <v>0</v>
      </c>
      <c r="Z1431" s="5">
        <v>168</v>
      </c>
    </row>
    <row r="1432" spans="1:26" x14ac:dyDescent="0.25">
      <c r="A1432" s="4" t="s">
        <v>1538</v>
      </c>
      <c r="B1432" s="5">
        <v>82</v>
      </c>
      <c r="C1432" s="5">
        <v>0</v>
      </c>
      <c r="D1432" s="5">
        <v>1</v>
      </c>
      <c r="E1432" s="5">
        <v>0</v>
      </c>
      <c r="F1432" s="5">
        <v>0</v>
      </c>
      <c r="G1432" s="5">
        <v>0</v>
      </c>
      <c r="H1432" s="5">
        <v>1</v>
      </c>
      <c r="I1432" s="5">
        <v>1</v>
      </c>
      <c r="J1432" s="5">
        <v>1</v>
      </c>
      <c r="K1432" s="5">
        <v>1</v>
      </c>
      <c r="L1432" s="5">
        <v>1</v>
      </c>
      <c r="M1432" s="5">
        <v>0</v>
      </c>
      <c r="N1432" s="5">
        <v>0</v>
      </c>
      <c r="O1432" s="5">
        <v>0</v>
      </c>
      <c r="P1432" s="5">
        <v>0</v>
      </c>
      <c r="Q1432" s="5">
        <v>1</v>
      </c>
      <c r="R1432" s="5">
        <v>1</v>
      </c>
      <c r="S1432" s="5">
        <v>1</v>
      </c>
      <c r="T1432" s="5">
        <v>2</v>
      </c>
      <c r="U1432" s="5">
        <v>0</v>
      </c>
      <c r="V1432" s="5">
        <v>0</v>
      </c>
      <c r="W1432" s="5">
        <v>1</v>
      </c>
      <c r="X1432" s="5">
        <v>2</v>
      </c>
      <c r="Y1432" s="5">
        <v>0</v>
      </c>
      <c r="Z1432" s="5">
        <v>96</v>
      </c>
    </row>
    <row r="1433" spans="1:26" x14ac:dyDescent="0.25">
      <c r="A1433" s="4" t="s">
        <v>1539</v>
      </c>
      <c r="B1433" s="5">
        <v>123</v>
      </c>
      <c r="C1433" s="5">
        <v>0</v>
      </c>
      <c r="D1433" s="5">
        <v>0</v>
      </c>
      <c r="E1433" s="5">
        <v>3</v>
      </c>
      <c r="F1433" s="5">
        <v>0</v>
      </c>
      <c r="G1433" s="5">
        <v>0</v>
      </c>
      <c r="H1433" s="5">
        <v>1</v>
      </c>
      <c r="I1433" s="5">
        <v>3</v>
      </c>
      <c r="J1433" s="5">
        <v>0</v>
      </c>
      <c r="K1433" s="5">
        <v>0</v>
      </c>
      <c r="L1433" s="5">
        <v>0</v>
      </c>
      <c r="M1433" s="5">
        <v>0</v>
      </c>
      <c r="N1433" s="5">
        <v>1</v>
      </c>
      <c r="O1433" s="5">
        <v>0</v>
      </c>
      <c r="P1433" s="5">
        <v>0</v>
      </c>
      <c r="Q1433" s="5">
        <v>1</v>
      </c>
      <c r="R1433" s="5">
        <v>2</v>
      </c>
      <c r="S1433" s="5">
        <v>1</v>
      </c>
      <c r="T1433" s="5">
        <v>1</v>
      </c>
      <c r="U1433" s="5">
        <v>2</v>
      </c>
      <c r="V1433" s="5">
        <v>0</v>
      </c>
      <c r="W1433" s="5">
        <v>0</v>
      </c>
      <c r="X1433" s="5">
        <v>1</v>
      </c>
      <c r="Y1433" s="5">
        <v>0</v>
      </c>
      <c r="Z1433" s="5">
        <v>139</v>
      </c>
    </row>
    <row r="1434" spans="1:26" x14ac:dyDescent="0.25">
      <c r="A1434" s="4" t="s">
        <v>1540</v>
      </c>
      <c r="B1434" s="5">
        <v>19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4</v>
      </c>
      <c r="O1434" s="5">
        <v>1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24</v>
      </c>
    </row>
    <row r="1435" spans="1:26" x14ac:dyDescent="0.25">
      <c r="A1435" s="4" t="s">
        <v>1541</v>
      </c>
      <c r="B1435" s="5">
        <v>70</v>
      </c>
      <c r="C1435" s="5">
        <v>0</v>
      </c>
      <c r="D1435" s="5">
        <v>1</v>
      </c>
      <c r="E1435" s="5">
        <v>2</v>
      </c>
      <c r="F1435" s="5">
        <v>1</v>
      </c>
      <c r="G1435" s="5">
        <v>1</v>
      </c>
      <c r="H1435" s="5">
        <v>2</v>
      </c>
      <c r="I1435" s="5">
        <v>1</v>
      </c>
      <c r="J1435" s="5">
        <v>0</v>
      </c>
      <c r="K1435" s="5">
        <v>1</v>
      </c>
      <c r="L1435" s="5">
        <v>2</v>
      </c>
      <c r="M1435" s="5">
        <v>1</v>
      </c>
      <c r="N1435" s="5">
        <v>1</v>
      </c>
      <c r="O1435" s="5">
        <v>0</v>
      </c>
      <c r="P1435" s="5">
        <v>3</v>
      </c>
      <c r="Q1435" s="5">
        <v>1</v>
      </c>
      <c r="R1435" s="5">
        <v>1</v>
      </c>
      <c r="S1435" s="5">
        <v>2</v>
      </c>
      <c r="T1435" s="5">
        <v>0</v>
      </c>
      <c r="U1435" s="5">
        <v>1</v>
      </c>
      <c r="V1435" s="5">
        <v>2</v>
      </c>
      <c r="W1435" s="5">
        <v>0</v>
      </c>
      <c r="X1435" s="5">
        <v>0</v>
      </c>
      <c r="Y1435" s="5">
        <v>0</v>
      </c>
      <c r="Z1435" s="5">
        <v>93</v>
      </c>
    </row>
    <row r="1436" spans="1:26" x14ac:dyDescent="0.25">
      <c r="A1436" s="4" t="s">
        <v>1542</v>
      </c>
      <c r="B1436" s="5">
        <v>143</v>
      </c>
      <c r="C1436" s="5">
        <v>1</v>
      </c>
      <c r="D1436" s="5">
        <v>0</v>
      </c>
      <c r="E1436" s="5">
        <v>0</v>
      </c>
      <c r="F1436" s="5">
        <v>1</v>
      </c>
      <c r="G1436" s="5">
        <v>0</v>
      </c>
      <c r="H1436" s="5">
        <v>0</v>
      </c>
      <c r="I1436" s="5">
        <v>0</v>
      </c>
      <c r="J1436" s="5">
        <v>2</v>
      </c>
      <c r="K1436" s="5">
        <v>1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1</v>
      </c>
      <c r="U1436" s="5">
        <v>0</v>
      </c>
      <c r="V1436" s="5">
        <v>1</v>
      </c>
      <c r="W1436" s="5">
        <v>0</v>
      </c>
      <c r="X1436" s="5">
        <v>0</v>
      </c>
      <c r="Y1436" s="5">
        <v>1</v>
      </c>
      <c r="Z1436" s="5">
        <v>151</v>
      </c>
    </row>
    <row r="1437" spans="1:26" x14ac:dyDescent="0.25">
      <c r="A1437" s="4" t="s">
        <v>1543</v>
      </c>
      <c r="B1437" s="5">
        <v>536</v>
      </c>
      <c r="C1437" s="5">
        <v>3</v>
      </c>
      <c r="D1437" s="5">
        <v>2</v>
      </c>
      <c r="E1437" s="5">
        <v>4</v>
      </c>
      <c r="F1437" s="5">
        <v>2</v>
      </c>
      <c r="G1437" s="5">
        <v>4</v>
      </c>
      <c r="H1437" s="5">
        <v>0</v>
      </c>
      <c r="I1437" s="5">
        <v>3</v>
      </c>
      <c r="J1437" s="5">
        <v>3</v>
      </c>
      <c r="K1437" s="5">
        <v>3</v>
      </c>
      <c r="L1437" s="5">
        <v>2</v>
      </c>
      <c r="M1437" s="5">
        <v>8</v>
      </c>
      <c r="N1437" s="5">
        <v>5</v>
      </c>
      <c r="O1437" s="5">
        <v>3</v>
      </c>
      <c r="P1437" s="5">
        <v>11</v>
      </c>
      <c r="Q1437" s="5">
        <v>7</v>
      </c>
      <c r="R1437" s="5">
        <v>13</v>
      </c>
      <c r="S1437" s="5">
        <v>20</v>
      </c>
      <c r="T1437" s="5">
        <v>4</v>
      </c>
      <c r="U1437" s="5">
        <v>8</v>
      </c>
      <c r="V1437" s="5">
        <v>2</v>
      </c>
      <c r="W1437" s="5">
        <v>1</v>
      </c>
      <c r="X1437" s="5">
        <v>1</v>
      </c>
      <c r="Y1437" s="5">
        <v>0</v>
      </c>
      <c r="Z1437" s="5">
        <v>645</v>
      </c>
    </row>
    <row r="1438" spans="1:26" x14ac:dyDescent="0.25">
      <c r="A1438" s="4" t="s">
        <v>1544</v>
      </c>
      <c r="B1438" s="5">
        <v>163</v>
      </c>
      <c r="C1438" s="5">
        <v>6</v>
      </c>
      <c r="D1438" s="5">
        <v>5</v>
      </c>
      <c r="E1438" s="5">
        <v>4</v>
      </c>
      <c r="F1438" s="5">
        <v>3</v>
      </c>
      <c r="G1438" s="5">
        <v>6</v>
      </c>
      <c r="H1438" s="5">
        <v>4</v>
      </c>
      <c r="I1438" s="5">
        <v>3</v>
      </c>
      <c r="J1438" s="5">
        <v>4</v>
      </c>
      <c r="K1438" s="5">
        <v>5</v>
      </c>
      <c r="L1438" s="5">
        <v>10</v>
      </c>
      <c r="M1438" s="5">
        <v>3</v>
      </c>
      <c r="N1438" s="5">
        <v>4</v>
      </c>
      <c r="O1438" s="5">
        <v>1</v>
      </c>
      <c r="P1438" s="5">
        <v>5</v>
      </c>
      <c r="Q1438" s="5">
        <v>1</v>
      </c>
      <c r="R1438" s="5">
        <v>2</v>
      </c>
      <c r="S1438" s="5">
        <v>7</v>
      </c>
      <c r="T1438" s="5">
        <v>8</v>
      </c>
      <c r="U1438" s="5">
        <v>7</v>
      </c>
      <c r="V1438" s="5">
        <v>4</v>
      </c>
      <c r="W1438" s="5">
        <v>3</v>
      </c>
      <c r="X1438" s="5">
        <v>4</v>
      </c>
      <c r="Y1438" s="5">
        <v>0</v>
      </c>
      <c r="Z1438" s="5">
        <v>262</v>
      </c>
    </row>
    <row r="1439" spans="1:26" x14ac:dyDescent="0.25">
      <c r="A1439" s="4" t="s">
        <v>1545</v>
      </c>
      <c r="B1439" s="5">
        <v>8</v>
      </c>
      <c r="C1439" s="5">
        <v>0</v>
      </c>
      <c r="D1439" s="5">
        <v>1</v>
      </c>
      <c r="E1439" s="5">
        <v>0</v>
      </c>
      <c r="F1439" s="5">
        <v>0</v>
      </c>
      <c r="G1439" s="5">
        <v>0</v>
      </c>
      <c r="H1439" s="5">
        <v>0</v>
      </c>
      <c r="I1439" s="5">
        <v>1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1</v>
      </c>
      <c r="X1439" s="5">
        <v>0</v>
      </c>
      <c r="Y1439" s="5">
        <v>0</v>
      </c>
      <c r="Z1439" s="5">
        <v>11</v>
      </c>
    </row>
    <row r="1440" spans="1:26" x14ac:dyDescent="0.25">
      <c r="A1440" s="4" t="s">
        <v>1546</v>
      </c>
      <c r="B1440" s="5">
        <v>137</v>
      </c>
      <c r="C1440" s="5">
        <v>1</v>
      </c>
      <c r="D1440" s="5">
        <v>0</v>
      </c>
      <c r="E1440" s="5">
        <v>0</v>
      </c>
      <c r="F1440" s="5">
        <v>1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2</v>
      </c>
      <c r="M1440" s="5">
        <v>2</v>
      </c>
      <c r="N1440" s="5">
        <v>0</v>
      </c>
      <c r="O1440" s="5">
        <v>1</v>
      </c>
      <c r="P1440" s="5">
        <v>2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1</v>
      </c>
      <c r="W1440" s="5">
        <v>0</v>
      </c>
      <c r="X1440" s="5">
        <v>1</v>
      </c>
      <c r="Y1440" s="5">
        <v>0</v>
      </c>
      <c r="Z1440" s="5">
        <v>148</v>
      </c>
    </row>
    <row r="1441" spans="1:26" x14ac:dyDescent="0.25">
      <c r="A1441" s="4" t="s">
        <v>1547</v>
      </c>
      <c r="B1441" s="5">
        <v>563</v>
      </c>
      <c r="C1441" s="5">
        <v>2</v>
      </c>
      <c r="D1441" s="5">
        <v>1</v>
      </c>
      <c r="E1441" s="5">
        <v>1</v>
      </c>
      <c r="F1441" s="5">
        <v>0</v>
      </c>
      <c r="G1441" s="5">
        <v>1</v>
      </c>
      <c r="H1441" s="5">
        <v>0</v>
      </c>
      <c r="I1441" s="5">
        <v>3</v>
      </c>
      <c r="J1441" s="5">
        <v>0</v>
      </c>
      <c r="K1441" s="5">
        <v>3</v>
      </c>
      <c r="L1441" s="5">
        <v>1</v>
      </c>
      <c r="M1441" s="5">
        <v>0</v>
      </c>
      <c r="N1441" s="5">
        <v>0</v>
      </c>
      <c r="O1441" s="5">
        <v>2</v>
      </c>
      <c r="P1441" s="5">
        <v>2</v>
      </c>
      <c r="Q1441" s="5">
        <v>1</v>
      </c>
      <c r="R1441" s="5">
        <v>0</v>
      </c>
      <c r="S1441" s="5">
        <v>1</v>
      </c>
      <c r="T1441" s="5">
        <v>0</v>
      </c>
      <c r="U1441" s="5">
        <v>2</v>
      </c>
      <c r="V1441" s="5">
        <v>4</v>
      </c>
      <c r="W1441" s="5">
        <v>0</v>
      </c>
      <c r="X1441" s="5">
        <v>0</v>
      </c>
      <c r="Y1441" s="5">
        <v>0</v>
      </c>
      <c r="Z1441" s="5">
        <v>587</v>
      </c>
    </row>
    <row r="1442" spans="1:26" x14ac:dyDescent="0.25">
      <c r="A1442" s="4" t="s">
        <v>1548</v>
      </c>
      <c r="B1442" s="5">
        <v>201</v>
      </c>
      <c r="C1442" s="5">
        <v>0</v>
      </c>
      <c r="D1442" s="5">
        <v>0</v>
      </c>
      <c r="E1442" s="5">
        <v>0</v>
      </c>
      <c r="F1442" s="5">
        <v>3</v>
      </c>
      <c r="G1442" s="5">
        <v>1</v>
      </c>
      <c r="H1442" s="5">
        <v>0</v>
      </c>
      <c r="I1442" s="5">
        <v>1</v>
      </c>
      <c r="J1442" s="5">
        <v>1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2</v>
      </c>
      <c r="S1442" s="5">
        <v>3</v>
      </c>
      <c r="T1442" s="5">
        <v>0</v>
      </c>
      <c r="U1442" s="5">
        <v>1</v>
      </c>
      <c r="V1442" s="5">
        <v>0</v>
      </c>
      <c r="W1442" s="5">
        <v>0</v>
      </c>
      <c r="X1442" s="5">
        <v>0</v>
      </c>
      <c r="Y1442" s="5">
        <v>0</v>
      </c>
      <c r="Z1442" s="5">
        <v>213</v>
      </c>
    </row>
    <row r="1443" spans="1:26" x14ac:dyDescent="0.25">
      <c r="A1443" s="4" t="s">
        <v>1549</v>
      </c>
      <c r="B1443" s="5">
        <v>264</v>
      </c>
      <c r="C1443" s="5">
        <v>2</v>
      </c>
      <c r="D1443" s="5">
        <v>1</v>
      </c>
      <c r="E1443" s="5">
        <v>0</v>
      </c>
      <c r="F1443" s="5">
        <v>0</v>
      </c>
      <c r="G1443" s="5">
        <v>1</v>
      </c>
      <c r="H1443" s="5">
        <v>2</v>
      </c>
      <c r="I1443" s="5">
        <v>2</v>
      </c>
      <c r="J1443" s="5">
        <v>0</v>
      </c>
      <c r="K1443" s="5">
        <v>1</v>
      </c>
      <c r="L1443" s="5">
        <v>2</v>
      </c>
      <c r="M1443" s="5">
        <v>1</v>
      </c>
      <c r="N1443" s="5">
        <v>1</v>
      </c>
      <c r="O1443" s="5">
        <v>2</v>
      </c>
      <c r="P1443" s="5">
        <v>1</v>
      </c>
      <c r="Q1443" s="5">
        <v>0</v>
      </c>
      <c r="R1443" s="5">
        <v>0</v>
      </c>
      <c r="S1443" s="5">
        <v>2</v>
      </c>
      <c r="T1443" s="5">
        <v>0</v>
      </c>
      <c r="U1443" s="5">
        <v>0</v>
      </c>
      <c r="V1443" s="5">
        <v>0</v>
      </c>
      <c r="W1443" s="5">
        <v>3</v>
      </c>
      <c r="X1443" s="5">
        <v>0</v>
      </c>
      <c r="Y1443" s="5">
        <v>0</v>
      </c>
      <c r="Z1443" s="5">
        <v>285</v>
      </c>
    </row>
    <row r="1444" spans="1:26" x14ac:dyDescent="0.25">
      <c r="A1444" s="4" t="s">
        <v>1550</v>
      </c>
      <c r="B1444" s="5">
        <v>911</v>
      </c>
      <c r="C1444" s="5">
        <v>1</v>
      </c>
      <c r="D1444" s="5">
        <v>1</v>
      </c>
      <c r="E1444" s="5">
        <v>4</v>
      </c>
      <c r="F1444" s="5">
        <v>3</v>
      </c>
      <c r="G1444" s="5">
        <v>3</v>
      </c>
      <c r="H1444" s="5">
        <v>0</v>
      </c>
      <c r="I1444" s="5">
        <v>2</v>
      </c>
      <c r="J1444" s="5">
        <v>5</v>
      </c>
      <c r="K1444" s="5">
        <v>2</v>
      </c>
      <c r="L1444" s="5">
        <v>3</v>
      </c>
      <c r="M1444" s="5">
        <v>2</v>
      </c>
      <c r="N1444" s="5">
        <v>3</v>
      </c>
      <c r="O1444" s="5">
        <v>0</v>
      </c>
      <c r="P1444" s="5">
        <v>1</v>
      </c>
      <c r="Q1444" s="5">
        <v>1</v>
      </c>
      <c r="R1444" s="5">
        <v>0</v>
      </c>
      <c r="S1444" s="5">
        <v>2</v>
      </c>
      <c r="T1444" s="5">
        <v>0</v>
      </c>
      <c r="U1444" s="5">
        <v>0</v>
      </c>
      <c r="V1444" s="5">
        <v>1</v>
      </c>
      <c r="W1444" s="5">
        <v>2</v>
      </c>
      <c r="X1444" s="5">
        <v>0</v>
      </c>
      <c r="Y1444" s="5">
        <v>1</v>
      </c>
      <c r="Z1444" s="5">
        <v>948</v>
      </c>
    </row>
    <row r="1445" spans="1:26" x14ac:dyDescent="0.25">
      <c r="A1445" s="4" t="s">
        <v>1551</v>
      </c>
      <c r="B1445" s="5">
        <v>4</v>
      </c>
      <c r="C1445" s="5">
        <v>0</v>
      </c>
      <c r="D1445" s="5">
        <v>0</v>
      </c>
      <c r="E1445" s="5">
        <v>0</v>
      </c>
      <c r="F1445" s="5">
        <v>2</v>
      </c>
      <c r="G1445" s="5">
        <v>2</v>
      </c>
      <c r="H1445" s="5">
        <v>1</v>
      </c>
      <c r="I1445" s="5">
        <v>1</v>
      </c>
      <c r="J1445" s="5">
        <v>0</v>
      </c>
      <c r="K1445" s="5">
        <v>1</v>
      </c>
      <c r="L1445" s="5">
        <v>2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2</v>
      </c>
      <c r="S1445" s="5">
        <v>0</v>
      </c>
      <c r="T1445" s="5">
        <v>3</v>
      </c>
      <c r="U1445" s="5">
        <v>1</v>
      </c>
      <c r="V1445" s="5">
        <v>0</v>
      </c>
      <c r="W1445" s="5">
        <v>0</v>
      </c>
      <c r="X1445" s="5">
        <v>0</v>
      </c>
      <c r="Y1445" s="5">
        <v>0</v>
      </c>
      <c r="Z1445" s="5">
        <v>19</v>
      </c>
    </row>
    <row r="1446" spans="1:26" x14ac:dyDescent="0.25">
      <c r="A1446" s="4" t="s">
        <v>1552</v>
      </c>
      <c r="B1446" s="5">
        <v>443</v>
      </c>
      <c r="C1446" s="5">
        <v>2</v>
      </c>
      <c r="D1446" s="5">
        <v>0</v>
      </c>
      <c r="E1446" s="5">
        <v>3</v>
      </c>
      <c r="F1446" s="5">
        <v>2</v>
      </c>
      <c r="G1446" s="5">
        <v>3</v>
      </c>
      <c r="H1446" s="5">
        <v>0</v>
      </c>
      <c r="I1446" s="5">
        <v>1</v>
      </c>
      <c r="J1446" s="5">
        <v>1</v>
      </c>
      <c r="K1446" s="5">
        <v>1</v>
      </c>
      <c r="L1446" s="5">
        <v>11</v>
      </c>
      <c r="M1446" s="5">
        <v>14</v>
      </c>
      <c r="N1446" s="5">
        <v>5</v>
      </c>
      <c r="O1446" s="5">
        <v>2</v>
      </c>
      <c r="P1446" s="5">
        <v>6</v>
      </c>
      <c r="Q1446" s="5">
        <v>1</v>
      </c>
      <c r="R1446" s="5">
        <v>3</v>
      </c>
      <c r="S1446" s="5">
        <v>1</v>
      </c>
      <c r="T1446" s="5">
        <v>0</v>
      </c>
      <c r="U1446" s="5">
        <v>2</v>
      </c>
      <c r="V1446" s="5">
        <v>0</v>
      </c>
      <c r="W1446" s="5">
        <v>0</v>
      </c>
      <c r="X1446" s="5">
        <v>2</v>
      </c>
      <c r="Y1446" s="5">
        <v>0</v>
      </c>
      <c r="Z1446" s="5">
        <v>503</v>
      </c>
    </row>
    <row r="1447" spans="1:26" x14ac:dyDescent="0.25">
      <c r="A1447" s="4" t="s">
        <v>1553</v>
      </c>
      <c r="B1447" s="5">
        <v>197</v>
      </c>
      <c r="C1447" s="5">
        <v>0</v>
      </c>
      <c r="D1447" s="5">
        <v>0</v>
      </c>
      <c r="E1447" s="5">
        <v>0</v>
      </c>
      <c r="F1447" s="5">
        <v>1</v>
      </c>
      <c r="G1447" s="5">
        <v>2</v>
      </c>
      <c r="H1447" s="5">
        <v>2</v>
      </c>
      <c r="I1447" s="5">
        <v>2</v>
      </c>
      <c r="J1447" s="5">
        <v>4</v>
      </c>
      <c r="K1447" s="5">
        <v>2</v>
      </c>
      <c r="L1447" s="5">
        <v>1</v>
      </c>
      <c r="M1447" s="5">
        <v>0</v>
      </c>
      <c r="N1447" s="5">
        <v>1</v>
      </c>
      <c r="O1447" s="5">
        <v>0</v>
      </c>
      <c r="P1447" s="5">
        <v>1</v>
      </c>
      <c r="Q1447" s="5">
        <v>0</v>
      </c>
      <c r="R1447" s="5">
        <v>1</v>
      </c>
      <c r="S1447" s="5">
        <v>0</v>
      </c>
      <c r="T1447" s="5">
        <v>1</v>
      </c>
      <c r="U1447" s="5">
        <v>1</v>
      </c>
      <c r="V1447" s="5">
        <v>0</v>
      </c>
      <c r="W1447" s="5">
        <v>0</v>
      </c>
      <c r="X1447" s="5">
        <v>0</v>
      </c>
      <c r="Y1447" s="5">
        <v>6</v>
      </c>
      <c r="Z1447" s="5">
        <v>222</v>
      </c>
    </row>
    <row r="1448" spans="1:26" x14ac:dyDescent="0.25">
      <c r="A1448" s="4" t="s">
        <v>1554</v>
      </c>
      <c r="B1448" s="5">
        <v>45</v>
      </c>
      <c r="C1448" s="5">
        <v>0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1</v>
      </c>
      <c r="J1448" s="5">
        <v>0</v>
      </c>
      <c r="K1448" s="5">
        <v>2</v>
      </c>
      <c r="L1448" s="5">
        <v>1</v>
      </c>
      <c r="M1448" s="5">
        <v>0</v>
      </c>
      <c r="N1448" s="5">
        <v>1</v>
      </c>
      <c r="O1448" s="5">
        <v>0</v>
      </c>
      <c r="P1448" s="5">
        <v>1</v>
      </c>
      <c r="Q1448" s="5">
        <v>0</v>
      </c>
      <c r="R1448" s="5">
        <v>0</v>
      </c>
      <c r="S1448" s="5">
        <v>1</v>
      </c>
      <c r="T1448" s="5">
        <v>1</v>
      </c>
      <c r="U1448" s="5">
        <v>0</v>
      </c>
      <c r="V1448" s="5">
        <v>0</v>
      </c>
      <c r="W1448" s="5">
        <v>2</v>
      </c>
      <c r="X1448" s="5">
        <v>0</v>
      </c>
      <c r="Y1448" s="5">
        <v>0</v>
      </c>
      <c r="Z1448" s="5">
        <v>55</v>
      </c>
    </row>
    <row r="1449" spans="1:26" x14ac:dyDescent="0.25">
      <c r="A1449" s="4" t="s">
        <v>1555</v>
      </c>
      <c r="B1449" s="5">
        <v>252</v>
      </c>
      <c r="C1449" s="5">
        <v>2</v>
      </c>
      <c r="D1449" s="5">
        <v>1</v>
      </c>
      <c r="E1449" s="5">
        <v>1</v>
      </c>
      <c r="F1449" s="5">
        <v>2</v>
      </c>
      <c r="G1449" s="5">
        <v>1</v>
      </c>
      <c r="H1449" s="5">
        <v>6</v>
      </c>
      <c r="I1449" s="5">
        <v>1</v>
      </c>
      <c r="J1449" s="5">
        <v>2</v>
      </c>
      <c r="K1449" s="5">
        <v>6</v>
      </c>
      <c r="L1449" s="5">
        <v>3</v>
      </c>
      <c r="M1449" s="5">
        <v>3</v>
      </c>
      <c r="N1449" s="5">
        <v>0</v>
      </c>
      <c r="O1449" s="5">
        <v>1</v>
      </c>
      <c r="P1449" s="5">
        <v>1</v>
      </c>
      <c r="Q1449" s="5">
        <v>1</v>
      </c>
      <c r="R1449" s="5">
        <v>3</v>
      </c>
      <c r="S1449" s="5">
        <v>1</v>
      </c>
      <c r="T1449" s="5">
        <v>1</v>
      </c>
      <c r="U1449" s="5">
        <v>7</v>
      </c>
      <c r="V1449" s="5">
        <v>1</v>
      </c>
      <c r="W1449" s="5">
        <v>2</v>
      </c>
      <c r="X1449" s="5">
        <v>2</v>
      </c>
      <c r="Y1449" s="5">
        <v>0</v>
      </c>
      <c r="Z1449" s="5">
        <v>300</v>
      </c>
    </row>
    <row r="1450" spans="1:26" x14ac:dyDescent="0.25">
      <c r="A1450" s="4" t="s">
        <v>1556</v>
      </c>
      <c r="B1450" s="5">
        <v>620</v>
      </c>
      <c r="C1450" s="5">
        <v>2</v>
      </c>
      <c r="D1450" s="5">
        <v>3</v>
      </c>
      <c r="E1450" s="5">
        <v>1</v>
      </c>
      <c r="F1450" s="5">
        <v>2</v>
      </c>
      <c r="G1450" s="5">
        <v>2</v>
      </c>
      <c r="H1450" s="5">
        <v>5</v>
      </c>
      <c r="I1450" s="5">
        <v>8</v>
      </c>
      <c r="J1450" s="5">
        <v>6</v>
      </c>
      <c r="K1450" s="5">
        <v>3</v>
      </c>
      <c r="L1450" s="5">
        <v>3</v>
      </c>
      <c r="M1450" s="5">
        <v>2</v>
      </c>
      <c r="N1450" s="5">
        <v>3</v>
      </c>
      <c r="O1450" s="5">
        <v>2</v>
      </c>
      <c r="P1450" s="5">
        <v>1</v>
      </c>
      <c r="Q1450" s="5">
        <v>3</v>
      </c>
      <c r="R1450" s="5">
        <v>3</v>
      </c>
      <c r="S1450" s="5">
        <v>3</v>
      </c>
      <c r="T1450" s="5">
        <v>7</v>
      </c>
      <c r="U1450" s="5">
        <v>4</v>
      </c>
      <c r="V1450" s="5">
        <v>5</v>
      </c>
      <c r="W1450" s="5">
        <v>1</v>
      </c>
      <c r="X1450" s="5">
        <v>2</v>
      </c>
      <c r="Y1450" s="5">
        <v>1</v>
      </c>
      <c r="Z1450" s="5">
        <v>692</v>
      </c>
    </row>
    <row r="1451" spans="1:26" x14ac:dyDescent="0.25">
      <c r="A1451" s="4" t="s">
        <v>1557</v>
      </c>
      <c r="B1451" s="5">
        <v>211</v>
      </c>
      <c r="C1451" s="5">
        <v>0</v>
      </c>
      <c r="D1451" s="5">
        <v>2</v>
      </c>
      <c r="E1451" s="5">
        <v>3</v>
      </c>
      <c r="F1451" s="5">
        <v>3</v>
      </c>
      <c r="G1451" s="5">
        <v>0</v>
      </c>
      <c r="H1451" s="5">
        <v>0</v>
      </c>
      <c r="I1451" s="5">
        <v>5</v>
      </c>
      <c r="J1451" s="5">
        <v>0</v>
      </c>
      <c r="K1451" s="5">
        <v>3</v>
      </c>
      <c r="L1451" s="5">
        <v>1</v>
      </c>
      <c r="M1451" s="5">
        <v>2</v>
      </c>
      <c r="N1451" s="5">
        <v>2</v>
      </c>
      <c r="O1451" s="5">
        <v>6</v>
      </c>
      <c r="P1451" s="5">
        <v>3</v>
      </c>
      <c r="Q1451" s="5">
        <v>7</v>
      </c>
      <c r="R1451" s="5">
        <v>2</v>
      </c>
      <c r="S1451" s="5">
        <v>6</v>
      </c>
      <c r="T1451" s="5">
        <v>3</v>
      </c>
      <c r="U1451" s="5">
        <v>14</v>
      </c>
      <c r="V1451" s="5">
        <v>5</v>
      </c>
      <c r="W1451" s="5">
        <v>7</v>
      </c>
      <c r="X1451" s="5">
        <v>4</v>
      </c>
      <c r="Y1451" s="5">
        <v>1</v>
      </c>
      <c r="Z1451" s="5">
        <v>290</v>
      </c>
    </row>
    <row r="1452" spans="1:26" x14ac:dyDescent="0.25">
      <c r="A1452" s="4" t="s">
        <v>1558</v>
      </c>
      <c r="B1452" s="5">
        <v>384</v>
      </c>
      <c r="C1452" s="5">
        <v>2</v>
      </c>
      <c r="D1452" s="5">
        <v>7</v>
      </c>
      <c r="E1452" s="5">
        <v>8</v>
      </c>
      <c r="F1452" s="5">
        <v>5</v>
      </c>
      <c r="G1452" s="5">
        <v>1</v>
      </c>
      <c r="H1452" s="5">
        <v>8</v>
      </c>
      <c r="I1452" s="5">
        <v>4</v>
      </c>
      <c r="J1452" s="5">
        <v>9</v>
      </c>
      <c r="K1452" s="5">
        <v>5</v>
      </c>
      <c r="L1452" s="5">
        <v>11</v>
      </c>
      <c r="M1452" s="5">
        <v>7</v>
      </c>
      <c r="N1452" s="5">
        <v>2</v>
      </c>
      <c r="O1452" s="5">
        <v>8</v>
      </c>
      <c r="P1452" s="5">
        <v>8</v>
      </c>
      <c r="Q1452" s="5">
        <v>9</v>
      </c>
      <c r="R1452" s="5">
        <v>7</v>
      </c>
      <c r="S1452" s="5">
        <v>7</v>
      </c>
      <c r="T1452" s="5">
        <v>10</v>
      </c>
      <c r="U1452" s="5">
        <v>8</v>
      </c>
      <c r="V1452" s="5">
        <v>4</v>
      </c>
      <c r="W1452" s="5">
        <v>11</v>
      </c>
      <c r="X1452" s="5">
        <v>6</v>
      </c>
      <c r="Y1452" s="5">
        <v>1</v>
      </c>
      <c r="Z1452" s="5">
        <v>532</v>
      </c>
    </row>
    <row r="1453" spans="1:26" x14ac:dyDescent="0.25">
      <c r="A1453" s="4" t="s">
        <v>1559</v>
      </c>
      <c r="B1453" s="5">
        <v>144</v>
      </c>
      <c r="C1453" s="5">
        <v>4</v>
      </c>
      <c r="D1453" s="5">
        <v>10</v>
      </c>
      <c r="E1453" s="5">
        <v>5</v>
      </c>
      <c r="F1453" s="5">
        <v>5</v>
      </c>
      <c r="G1453" s="5">
        <v>6</v>
      </c>
      <c r="H1453" s="5">
        <v>5</v>
      </c>
      <c r="I1453" s="5">
        <v>9</v>
      </c>
      <c r="J1453" s="5">
        <v>13</v>
      </c>
      <c r="K1453" s="5">
        <v>20</v>
      </c>
      <c r="L1453" s="5">
        <v>14</v>
      </c>
      <c r="M1453" s="5">
        <v>19</v>
      </c>
      <c r="N1453" s="5">
        <v>11</v>
      </c>
      <c r="O1453" s="5">
        <v>23</v>
      </c>
      <c r="P1453" s="5">
        <v>19</v>
      </c>
      <c r="Q1453" s="5">
        <v>13</v>
      </c>
      <c r="R1453" s="5">
        <v>8</v>
      </c>
      <c r="S1453" s="5">
        <v>9</v>
      </c>
      <c r="T1453" s="5">
        <v>2</v>
      </c>
      <c r="U1453" s="5">
        <v>6</v>
      </c>
      <c r="V1453" s="5">
        <v>6</v>
      </c>
      <c r="W1453" s="5">
        <v>3</v>
      </c>
      <c r="X1453" s="5">
        <v>6</v>
      </c>
      <c r="Y1453" s="5">
        <v>1</v>
      </c>
      <c r="Z1453" s="5">
        <v>361</v>
      </c>
    </row>
    <row r="1454" spans="1:26" x14ac:dyDescent="0.25">
      <c r="A1454" s="4" t="s">
        <v>1560</v>
      </c>
      <c r="B1454" s="5">
        <v>326</v>
      </c>
      <c r="C1454" s="5">
        <v>2</v>
      </c>
      <c r="D1454" s="5">
        <v>0</v>
      </c>
      <c r="E1454" s="5">
        <v>2</v>
      </c>
      <c r="F1454" s="5">
        <v>3</v>
      </c>
      <c r="G1454" s="5">
        <v>0</v>
      </c>
      <c r="H1454" s="5">
        <v>8</v>
      </c>
      <c r="I1454" s="5">
        <v>1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4</v>
      </c>
      <c r="P1454" s="5">
        <v>7</v>
      </c>
      <c r="Q1454" s="5">
        <v>1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1</v>
      </c>
      <c r="X1454" s="5">
        <v>0</v>
      </c>
      <c r="Y1454" s="5">
        <v>0</v>
      </c>
      <c r="Z1454" s="5">
        <v>355</v>
      </c>
    </row>
    <row r="1455" spans="1:26" x14ac:dyDescent="0.25">
      <c r="A1455" s="4" t="s">
        <v>1561</v>
      </c>
      <c r="B1455" s="5">
        <v>175</v>
      </c>
      <c r="C1455" s="5">
        <v>0</v>
      </c>
      <c r="D1455" s="5">
        <v>2</v>
      </c>
      <c r="E1455" s="5">
        <v>1</v>
      </c>
      <c r="F1455" s="5">
        <v>0</v>
      </c>
      <c r="G1455" s="5">
        <v>4</v>
      </c>
      <c r="H1455" s="5">
        <v>1</v>
      </c>
      <c r="I1455" s="5">
        <v>2</v>
      </c>
      <c r="J1455" s="5">
        <v>0</v>
      </c>
      <c r="K1455" s="5">
        <v>0</v>
      </c>
      <c r="L1455" s="5">
        <v>0</v>
      </c>
      <c r="M1455" s="5">
        <v>1</v>
      </c>
      <c r="N1455" s="5">
        <v>4</v>
      </c>
      <c r="O1455" s="5">
        <v>0</v>
      </c>
      <c r="P1455" s="5">
        <v>1</v>
      </c>
      <c r="Q1455" s="5">
        <v>1</v>
      </c>
      <c r="R1455" s="5">
        <v>0</v>
      </c>
      <c r="S1455" s="5">
        <v>2</v>
      </c>
      <c r="T1455" s="5">
        <v>1</v>
      </c>
      <c r="U1455" s="5">
        <v>1</v>
      </c>
      <c r="V1455" s="5">
        <v>0</v>
      </c>
      <c r="W1455" s="5">
        <v>1</v>
      </c>
      <c r="X1455" s="5">
        <v>0</v>
      </c>
      <c r="Y1455" s="5">
        <v>0</v>
      </c>
      <c r="Z1455" s="5">
        <v>197</v>
      </c>
    </row>
    <row r="1456" spans="1:26" x14ac:dyDescent="0.25">
      <c r="A1456" s="4" t="s">
        <v>1562</v>
      </c>
      <c r="B1456" s="5">
        <v>133</v>
      </c>
      <c r="C1456" s="5">
        <v>1</v>
      </c>
      <c r="D1456" s="5">
        <v>0</v>
      </c>
      <c r="E1456" s="5">
        <v>0</v>
      </c>
      <c r="F1456" s="5">
        <v>0</v>
      </c>
      <c r="G1456" s="5">
        <v>1</v>
      </c>
      <c r="H1456" s="5">
        <v>1</v>
      </c>
      <c r="I1456" s="5">
        <v>1</v>
      </c>
      <c r="J1456" s="5">
        <v>0</v>
      </c>
      <c r="K1456" s="5">
        <v>1</v>
      </c>
      <c r="L1456" s="5">
        <v>2</v>
      </c>
      <c r="M1456" s="5">
        <v>0</v>
      </c>
      <c r="N1456" s="5">
        <v>1</v>
      </c>
      <c r="O1456" s="5">
        <v>1</v>
      </c>
      <c r="P1456" s="5">
        <v>0</v>
      </c>
      <c r="Q1456" s="5">
        <v>0</v>
      </c>
      <c r="R1456" s="5">
        <v>0</v>
      </c>
      <c r="S1456" s="5">
        <v>0</v>
      </c>
      <c r="T1456" s="5">
        <v>2</v>
      </c>
      <c r="U1456" s="5">
        <v>0</v>
      </c>
      <c r="V1456" s="5">
        <v>0</v>
      </c>
      <c r="W1456" s="5">
        <v>0</v>
      </c>
      <c r="X1456" s="5">
        <v>2</v>
      </c>
      <c r="Y1456" s="5">
        <v>0</v>
      </c>
      <c r="Z1456" s="5">
        <v>146</v>
      </c>
    </row>
    <row r="1457" spans="1:26" x14ac:dyDescent="0.25">
      <c r="A1457" s="4" t="s">
        <v>1563</v>
      </c>
      <c r="B1457" s="5">
        <v>135</v>
      </c>
      <c r="C1457" s="5">
        <v>0</v>
      </c>
      <c r="D1457" s="5">
        <v>3</v>
      </c>
      <c r="E1457" s="5">
        <v>3</v>
      </c>
      <c r="F1457" s="5">
        <v>3</v>
      </c>
      <c r="G1457" s="5">
        <v>0</v>
      </c>
      <c r="H1457" s="5">
        <v>0</v>
      </c>
      <c r="I1457" s="5">
        <v>4</v>
      </c>
      <c r="J1457" s="5">
        <v>1</v>
      </c>
      <c r="K1457" s="5">
        <v>0</v>
      </c>
      <c r="L1457" s="5">
        <v>1</v>
      </c>
      <c r="M1457" s="5">
        <v>1</v>
      </c>
      <c r="N1457" s="5">
        <v>0</v>
      </c>
      <c r="O1457" s="5">
        <v>0</v>
      </c>
      <c r="P1457" s="5">
        <v>0</v>
      </c>
      <c r="Q1457" s="5">
        <v>3</v>
      </c>
      <c r="R1457" s="5">
        <v>1</v>
      </c>
      <c r="S1457" s="5">
        <v>0</v>
      </c>
      <c r="T1457" s="5">
        <v>0</v>
      </c>
      <c r="U1457" s="5">
        <v>0</v>
      </c>
      <c r="V1457" s="5">
        <v>1</v>
      </c>
      <c r="W1457" s="5">
        <v>0</v>
      </c>
      <c r="X1457" s="5">
        <v>1</v>
      </c>
      <c r="Y1457" s="5">
        <v>1</v>
      </c>
      <c r="Z1457" s="5">
        <v>158</v>
      </c>
    </row>
    <row r="1458" spans="1:26" x14ac:dyDescent="0.25">
      <c r="A1458" s="4" t="s">
        <v>1564</v>
      </c>
      <c r="B1458" s="5">
        <v>203</v>
      </c>
      <c r="C1458" s="5">
        <v>1</v>
      </c>
      <c r="D1458" s="5">
        <v>1</v>
      </c>
      <c r="E1458" s="5">
        <v>0</v>
      </c>
      <c r="F1458" s="5">
        <v>0</v>
      </c>
      <c r="G1458" s="5">
        <v>0</v>
      </c>
      <c r="H1458" s="5">
        <v>1</v>
      </c>
      <c r="I1458" s="5">
        <v>0</v>
      </c>
      <c r="J1458" s="5">
        <v>1</v>
      </c>
      <c r="K1458" s="5">
        <v>1</v>
      </c>
      <c r="L1458" s="5">
        <v>1</v>
      </c>
      <c r="M1458" s="5">
        <v>2</v>
      </c>
      <c r="N1458" s="5">
        <v>2</v>
      </c>
      <c r="O1458" s="5">
        <v>6</v>
      </c>
      <c r="P1458" s="5">
        <v>19</v>
      </c>
      <c r="Q1458" s="5">
        <v>22</v>
      </c>
      <c r="R1458" s="5">
        <v>0</v>
      </c>
      <c r="S1458" s="5">
        <v>2</v>
      </c>
      <c r="T1458" s="5">
        <v>3</v>
      </c>
      <c r="U1458" s="5">
        <v>4</v>
      </c>
      <c r="V1458" s="5">
        <v>0</v>
      </c>
      <c r="W1458" s="5">
        <v>0</v>
      </c>
      <c r="X1458" s="5">
        <v>2</v>
      </c>
      <c r="Y1458" s="5">
        <v>0</v>
      </c>
      <c r="Z1458" s="5">
        <v>271</v>
      </c>
    </row>
    <row r="1459" spans="1:26" x14ac:dyDescent="0.25">
      <c r="A1459" s="4" t="s">
        <v>1565</v>
      </c>
      <c r="B1459" s="5">
        <v>2391</v>
      </c>
      <c r="C1459" s="5">
        <v>2</v>
      </c>
      <c r="D1459" s="5">
        <v>0</v>
      </c>
      <c r="E1459" s="5">
        <v>1</v>
      </c>
      <c r="F1459" s="5">
        <v>0</v>
      </c>
      <c r="G1459" s="5">
        <v>3</v>
      </c>
      <c r="H1459" s="5">
        <v>7</v>
      </c>
      <c r="I1459" s="5">
        <v>3</v>
      </c>
      <c r="J1459" s="5">
        <v>3</v>
      </c>
      <c r="K1459" s="5">
        <v>0</v>
      </c>
      <c r="L1459" s="5">
        <v>6</v>
      </c>
      <c r="M1459" s="5">
        <v>2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1</v>
      </c>
      <c r="T1459" s="5">
        <v>1</v>
      </c>
      <c r="U1459" s="5">
        <v>0</v>
      </c>
      <c r="V1459" s="5">
        <v>1</v>
      </c>
      <c r="W1459" s="5">
        <v>4</v>
      </c>
      <c r="X1459" s="5">
        <v>2</v>
      </c>
      <c r="Y1459" s="5">
        <v>0</v>
      </c>
      <c r="Z1459" s="5">
        <v>2427</v>
      </c>
    </row>
    <row r="1460" spans="1:26" x14ac:dyDescent="0.25">
      <c r="A1460" s="4" t="s">
        <v>1566</v>
      </c>
      <c r="B1460" s="5">
        <v>328</v>
      </c>
      <c r="C1460" s="5">
        <v>1</v>
      </c>
      <c r="D1460" s="5">
        <v>3</v>
      </c>
      <c r="E1460" s="5">
        <v>5</v>
      </c>
      <c r="F1460" s="5">
        <v>1</v>
      </c>
      <c r="G1460" s="5">
        <v>6</v>
      </c>
      <c r="H1460" s="5">
        <v>3</v>
      </c>
      <c r="I1460" s="5">
        <v>3</v>
      </c>
      <c r="J1460" s="5">
        <v>7</v>
      </c>
      <c r="K1460" s="5">
        <v>7</v>
      </c>
      <c r="L1460" s="5">
        <v>7</v>
      </c>
      <c r="M1460" s="5">
        <v>15</v>
      </c>
      <c r="N1460" s="5">
        <v>2</v>
      </c>
      <c r="O1460" s="5">
        <v>7</v>
      </c>
      <c r="P1460" s="5">
        <v>12</v>
      </c>
      <c r="Q1460" s="5">
        <v>5</v>
      </c>
      <c r="R1460" s="5">
        <v>4</v>
      </c>
      <c r="S1460" s="5">
        <v>3</v>
      </c>
      <c r="T1460" s="5">
        <v>11</v>
      </c>
      <c r="U1460" s="5">
        <v>6</v>
      </c>
      <c r="V1460" s="5">
        <v>5</v>
      </c>
      <c r="W1460" s="5">
        <v>5</v>
      </c>
      <c r="X1460" s="5">
        <v>0</v>
      </c>
      <c r="Y1460" s="5">
        <v>4</v>
      </c>
      <c r="Z1460" s="5">
        <v>450</v>
      </c>
    </row>
    <row r="1461" spans="1:26" x14ac:dyDescent="0.25">
      <c r="A1461" s="4" t="s">
        <v>1567</v>
      </c>
      <c r="B1461" s="5">
        <v>94</v>
      </c>
      <c r="C1461" s="5">
        <v>0</v>
      </c>
      <c r="D1461" s="5">
        <v>2</v>
      </c>
      <c r="E1461" s="5">
        <v>0</v>
      </c>
      <c r="F1461" s="5">
        <v>1</v>
      </c>
      <c r="G1461" s="5">
        <v>1</v>
      </c>
      <c r="H1461" s="5">
        <v>0</v>
      </c>
      <c r="I1461" s="5">
        <v>3</v>
      </c>
      <c r="J1461" s="5">
        <v>0</v>
      </c>
      <c r="K1461" s="5">
        <v>1</v>
      </c>
      <c r="L1461" s="5">
        <v>1</v>
      </c>
      <c r="M1461" s="5">
        <v>0</v>
      </c>
      <c r="N1461" s="5">
        <v>0</v>
      </c>
      <c r="O1461" s="5">
        <v>1</v>
      </c>
      <c r="P1461" s="5">
        <v>0</v>
      </c>
      <c r="Q1461" s="5">
        <v>0</v>
      </c>
      <c r="R1461" s="5">
        <v>0</v>
      </c>
      <c r="S1461" s="5">
        <v>0</v>
      </c>
      <c r="T1461" s="5">
        <v>1</v>
      </c>
      <c r="U1461" s="5">
        <v>2</v>
      </c>
      <c r="V1461" s="5">
        <v>0</v>
      </c>
      <c r="W1461" s="5">
        <v>0</v>
      </c>
      <c r="X1461" s="5">
        <v>0</v>
      </c>
      <c r="Y1461" s="5">
        <v>0</v>
      </c>
      <c r="Z1461" s="5">
        <v>107</v>
      </c>
    </row>
    <row r="1462" spans="1:26" x14ac:dyDescent="0.25">
      <c r="A1462" s="4" t="s">
        <v>1568</v>
      </c>
      <c r="B1462" s="5">
        <v>664</v>
      </c>
      <c r="C1462" s="5">
        <v>3</v>
      </c>
      <c r="D1462" s="5">
        <v>3</v>
      </c>
      <c r="E1462" s="5">
        <v>3</v>
      </c>
      <c r="F1462" s="5">
        <v>9</v>
      </c>
      <c r="G1462" s="5">
        <v>2</v>
      </c>
      <c r="H1462" s="5">
        <v>2</v>
      </c>
      <c r="I1462" s="5">
        <v>6</v>
      </c>
      <c r="J1462" s="5">
        <v>8</v>
      </c>
      <c r="K1462" s="5">
        <v>7</v>
      </c>
      <c r="L1462" s="5">
        <v>3</v>
      </c>
      <c r="M1462" s="5">
        <v>4</v>
      </c>
      <c r="N1462" s="5">
        <v>18</v>
      </c>
      <c r="O1462" s="5">
        <v>3</v>
      </c>
      <c r="P1462" s="5">
        <v>3</v>
      </c>
      <c r="Q1462" s="5">
        <v>0</v>
      </c>
      <c r="R1462" s="5">
        <v>4</v>
      </c>
      <c r="S1462" s="5">
        <v>2</v>
      </c>
      <c r="T1462" s="5">
        <v>5</v>
      </c>
      <c r="U1462" s="5">
        <v>5</v>
      </c>
      <c r="V1462" s="5">
        <v>6</v>
      </c>
      <c r="W1462" s="5">
        <v>3</v>
      </c>
      <c r="X1462" s="5">
        <v>2</v>
      </c>
      <c r="Y1462" s="5">
        <v>1</v>
      </c>
      <c r="Z1462" s="5">
        <v>766</v>
      </c>
    </row>
    <row r="1463" spans="1:26" x14ac:dyDescent="0.25">
      <c r="A1463" s="4" t="s">
        <v>1569</v>
      </c>
      <c r="B1463" s="5">
        <v>86</v>
      </c>
      <c r="C1463" s="5">
        <v>0</v>
      </c>
      <c r="D1463" s="5">
        <v>1</v>
      </c>
      <c r="E1463" s="5">
        <v>0</v>
      </c>
      <c r="F1463" s="5">
        <v>1</v>
      </c>
      <c r="G1463" s="5">
        <v>0</v>
      </c>
      <c r="H1463" s="5">
        <v>1</v>
      </c>
      <c r="I1463" s="5">
        <v>0</v>
      </c>
      <c r="J1463" s="5">
        <v>0</v>
      </c>
      <c r="K1463" s="5">
        <v>1</v>
      </c>
      <c r="L1463" s="5">
        <v>0</v>
      </c>
      <c r="M1463" s="5">
        <v>0</v>
      </c>
      <c r="N1463" s="5">
        <v>0</v>
      </c>
      <c r="O1463" s="5">
        <v>1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1</v>
      </c>
      <c r="V1463" s="5">
        <v>0</v>
      </c>
      <c r="W1463" s="5">
        <v>0</v>
      </c>
      <c r="X1463" s="5">
        <v>0</v>
      </c>
      <c r="Y1463" s="5">
        <v>0</v>
      </c>
      <c r="Z1463" s="5">
        <v>92</v>
      </c>
    </row>
    <row r="1464" spans="1:26" x14ac:dyDescent="0.25">
      <c r="A1464" s="4" t="s">
        <v>1570</v>
      </c>
      <c r="B1464" s="5">
        <v>189</v>
      </c>
      <c r="C1464" s="5">
        <v>1</v>
      </c>
      <c r="D1464" s="5">
        <v>1</v>
      </c>
      <c r="E1464" s="5">
        <v>2</v>
      </c>
      <c r="F1464" s="5">
        <v>6</v>
      </c>
      <c r="G1464" s="5">
        <v>0</v>
      </c>
      <c r="H1464" s="5">
        <v>0</v>
      </c>
      <c r="I1464" s="5">
        <v>2</v>
      </c>
      <c r="J1464" s="5">
        <v>0</v>
      </c>
      <c r="K1464" s="5">
        <v>1</v>
      </c>
      <c r="L1464" s="5">
        <v>2</v>
      </c>
      <c r="M1464" s="5">
        <v>1</v>
      </c>
      <c r="N1464" s="5">
        <v>0</v>
      </c>
      <c r="O1464" s="5">
        <v>0</v>
      </c>
      <c r="P1464" s="5">
        <v>0</v>
      </c>
      <c r="Q1464" s="5">
        <v>0</v>
      </c>
      <c r="R1464" s="5">
        <v>2</v>
      </c>
      <c r="S1464" s="5">
        <v>3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210</v>
      </c>
    </row>
    <row r="1465" spans="1:26" x14ac:dyDescent="0.25">
      <c r="A1465" s="4" t="s">
        <v>1571</v>
      </c>
      <c r="B1465" s="5">
        <v>19</v>
      </c>
      <c r="C1465" s="5">
        <v>0</v>
      </c>
      <c r="D1465" s="5">
        <v>0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1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1</v>
      </c>
      <c r="Y1465" s="5">
        <v>0</v>
      </c>
      <c r="Z1465" s="5">
        <v>21</v>
      </c>
    </row>
    <row r="1466" spans="1:26" x14ac:dyDescent="0.25">
      <c r="A1466" s="4" t="s">
        <v>1572</v>
      </c>
      <c r="B1466" s="5">
        <v>58</v>
      </c>
      <c r="C1466" s="5">
        <v>0</v>
      </c>
      <c r="D1466" s="5">
        <v>1</v>
      </c>
      <c r="E1466" s="5">
        <v>2</v>
      </c>
      <c r="F1466" s="5">
        <v>0</v>
      </c>
      <c r="G1466" s="5">
        <v>0</v>
      </c>
      <c r="H1466" s="5">
        <v>2</v>
      </c>
      <c r="I1466" s="5">
        <v>0</v>
      </c>
      <c r="J1466" s="5">
        <v>0</v>
      </c>
      <c r="K1466" s="5">
        <v>2</v>
      </c>
      <c r="L1466" s="5">
        <v>0</v>
      </c>
      <c r="M1466" s="5">
        <v>0</v>
      </c>
      <c r="N1466" s="5">
        <v>0</v>
      </c>
      <c r="O1466" s="5">
        <v>0</v>
      </c>
      <c r="P1466" s="5">
        <v>2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1</v>
      </c>
      <c r="W1466" s="5">
        <v>1</v>
      </c>
      <c r="X1466" s="5">
        <v>0</v>
      </c>
      <c r="Y1466" s="5">
        <v>0</v>
      </c>
      <c r="Z1466" s="5">
        <v>69</v>
      </c>
    </row>
    <row r="1467" spans="1:26" x14ac:dyDescent="0.25">
      <c r="A1467" s="4" t="s">
        <v>1573</v>
      </c>
      <c r="B1467" s="5">
        <v>183</v>
      </c>
      <c r="C1467" s="5">
        <v>0</v>
      </c>
      <c r="D1467" s="5">
        <v>3</v>
      </c>
      <c r="E1467" s="5">
        <v>0</v>
      </c>
      <c r="F1467" s="5">
        <v>2</v>
      </c>
      <c r="G1467" s="5">
        <v>0</v>
      </c>
      <c r="H1467" s="5">
        <v>3</v>
      </c>
      <c r="I1467" s="5">
        <v>0</v>
      </c>
      <c r="J1467" s="5">
        <v>1</v>
      </c>
      <c r="K1467" s="5">
        <v>3</v>
      </c>
      <c r="L1467" s="5">
        <v>0</v>
      </c>
      <c r="M1467" s="5">
        <v>0</v>
      </c>
      <c r="N1467" s="5">
        <v>1</v>
      </c>
      <c r="O1467" s="5">
        <v>0</v>
      </c>
      <c r="P1467" s="5">
        <v>0</v>
      </c>
      <c r="Q1467" s="5">
        <v>0</v>
      </c>
      <c r="R1467" s="5">
        <v>0</v>
      </c>
      <c r="S1467" s="5">
        <v>2</v>
      </c>
      <c r="T1467" s="5">
        <v>2</v>
      </c>
      <c r="U1467" s="5">
        <v>1</v>
      </c>
      <c r="V1467" s="5">
        <v>0</v>
      </c>
      <c r="W1467" s="5">
        <v>0</v>
      </c>
      <c r="X1467" s="5">
        <v>1</v>
      </c>
      <c r="Y1467" s="5">
        <v>0</v>
      </c>
      <c r="Z1467" s="5">
        <v>202</v>
      </c>
    </row>
    <row r="1468" spans="1:26" x14ac:dyDescent="0.25">
      <c r="A1468" s="4" t="s">
        <v>1574</v>
      </c>
      <c r="B1468" s="5">
        <v>45</v>
      </c>
      <c r="C1468" s="5">
        <v>0</v>
      </c>
      <c r="D1468" s="5">
        <v>0</v>
      </c>
      <c r="E1468" s="5">
        <v>0</v>
      </c>
      <c r="F1468" s="5">
        <v>0</v>
      </c>
      <c r="G1468" s="5">
        <v>2</v>
      </c>
      <c r="H1468" s="5">
        <v>1</v>
      </c>
      <c r="I1468" s="5">
        <v>0</v>
      </c>
      <c r="J1468" s="5">
        <v>1</v>
      </c>
      <c r="K1468" s="5">
        <v>1</v>
      </c>
      <c r="L1468" s="5">
        <v>0</v>
      </c>
      <c r="M1468" s="5">
        <v>0</v>
      </c>
      <c r="N1468" s="5">
        <v>2</v>
      </c>
      <c r="O1468" s="5">
        <v>2</v>
      </c>
      <c r="P1468" s="5">
        <v>0</v>
      </c>
      <c r="Q1468" s="5">
        <v>0</v>
      </c>
      <c r="R1468" s="5">
        <v>0</v>
      </c>
      <c r="S1468" s="5">
        <v>2</v>
      </c>
      <c r="T1468" s="5">
        <v>0</v>
      </c>
      <c r="U1468" s="5">
        <v>0</v>
      </c>
      <c r="V1468" s="5">
        <v>0</v>
      </c>
      <c r="W1468" s="5">
        <v>0</v>
      </c>
      <c r="X1468" s="5">
        <v>2</v>
      </c>
      <c r="Y1468" s="5">
        <v>0</v>
      </c>
      <c r="Z1468" s="5">
        <v>58</v>
      </c>
    </row>
    <row r="1469" spans="1:26" x14ac:dyDescent="0.25">
      <c r="A1469" s="4" t="s">
        <v>1575</v>
      </c>
      <c r="B1469" s="5">
        <v>202</v>
      </c>
      <c r="C1469" s="5">
        <v>0</v>
      </c>
      <c r="D1469" s="5">
        <v>1</v>
      </c>
      <c r="E1469" s="5">
        <v>3</v>
      </c>
      <c r="F1469" s="5">
        <v>3</v>
      </c>
      <c r="G1469" s="5">
        <v>4</v>
      </c>
      <c r="H1469" s="5">
        <v>3</v>
      </c>
      <c r="I1469" s="5">
        <v>0</v>
      </c>
      <c r="J1469" s="5">
        <v>2</v>
      </c>
      <c r="K1469" s="5">
        <v>1</v>
      </c>
      <c r="L1469" s="5">
        <v>0</v>
      </c>
      <c r="M1469" s="5">
        <v>0</v>
      </c>
      <c r="N1469" s="5">
        <v>2</v>
      </c>
      <c r="O1469" s="5">
        <v>0</v>
      </c>
      <c r="P1469" s="5">
        <v>2</v>
      </c>
      <c r="Q1469" s="5">
        <v>1</v>
      </c>
      <c r="R1469" s="5">
        <v>0</v>
      </c>
      <c r="S1469" s="5">
        <v>1</v>
      </c>
      <c r="T1469" s="5">
        <v>1</v>
      </c>
      <c r="U1469" s="5">
        <v>1</v>
      </c>
      <c r="V1469" s="5">
        <v>0</v>
      </c>
      <c r="W1469" s="5">
        <v>0</v>
      </c>
      <c r="X1469" s="5">
        <v>0</v>
      </c>
      <c r="Y1469" s="5">
        <v>0</v>
      </c>
      <c r="Z1469" s="5">
        <v>227</v>
      </c>
    </row>
    <row r="1470" spans="1:26" x14ac:dyDescent="0.25">
      <c r="A1470" s="4" t="s">
        <v>1576</v>
      </c>
      <c r="B1470" s="5">
        <v>267</v>
      </c>
      <c r="C1470" s="5">
        <v>2</v>
      </c>
      <c r="D1470" s="5">
        <v>0</v>
      </c>
      <c r="E1470" s="5">
        <v>1</v>
      </c>
      <c r="F1470" s="5">
        <v>1</v>
      </c>
      <c r="G1470" s="5">
        <v>2</v>
      </c>
      <c r="H1470" s="5">
        <v>1</v>
      </c>
      <c r="I1470" s="5">
        <v>4</v>
      </c>
      <c r="J1470" s="5">
        <v>1</v>
      </c>
      <c r="K1470" s="5">
        <v>2</v>
      </c>
      <c r="L1470" s="5">
        <v>1</v>
      </c>
      <c r="M1470" s="5">
        <v>0</v>
      </c>
      <c r="N1470" s="5">
        <v>0</v>
      </c>
      <c r="O1470" s="5">
        <v>0</v>
      </c>
      <c r="P1470" s="5">
        <v>5</v>
      </c>
      <c r="Q1470" s="5">
        <v>2</v>
      </c>
      <c r="R1470" s="5">
        <v>2</v>
      </c>
      <c r="S1470" s="5">
        <v>1</v>
      </c>
      <c r="T1470" s="5">
        <v>0</v>
      </c>
      <c r="U1470" s="5">
        <v>3</v>
      </c>
      <c r="V1470" s="5">
        <v>4</v>
      </c>
      <c r="W1470" s="5">
        <v>0</v>
      </c>
      <c r="X1470" s="5">
        <v>0</v>
      </c>
      <c r="Y1470" s="5">
        <v>0</v>
      </c>
      <c r="Z1470" s="5">
        <v>299</v>
      </c>
    </row>
    <row r="1471" spans="1:26" x14ac:dyDescent="0.25">
      <c r="A1471" s="4" t="s">
        <v>1577</v>
      </c>
      <c r="B1471" s="5">
        <v>143</v>
      </c>
      <c r="C1471" s="5">
        <v>1</v>
      </c>
      <c r="D1471" s="5">
        <v>0</v>
      </c>
      <c r="E1471" s="5">
        <v>2</v>
      </c>
      <c r="F1471" s="5">
        <v>0</v>
      </c>
      <c r="G1471" s="5">
        <v>0</v>
      </c>
      <c r="H1471" s="5">
        <v>1</v>
      </c>
      <c r="I1471" s="5">
        <v>1</v>
      </c>
      <c r="J1471" s="5">
        <v>0</v>
      </c>
      <c r="K1471" s="5">
        <v>0</v>
      </c>
      <c r="L1471" s="5">
        <v>0</v>
      </c>
      <c r="M1471" s="5">
        <v>0</v>
      </c>
      <c r="N1471" s="5">
        <v>1</v>
      </c>
      <c r="O1471" s="5">
        <v>0</v>
      </c>
      <c r="P1471" s="5">
        <v>0</v>
      </c>
      <c r="Q1471" s="5">
        <v>0</v>
      </c>
      <c r="R1471" s="5">
        <v>0</v>
      </c>
      <c r="S1471" s="5">
        <v>1</v>
      </c>
      <c r="T1471" s="5">
        <v>1</v>
      </c>
      <c r="U1471" s="5">
        <v>0</v>
      </c>
      <c r="V1471" s="5">
        <v>1</v>
      </c>
      <c r="W1471" s="5">
        <v>0</v>
      </c>
      <c r="X1471" s="5">
        <v>1</v>
      </c>
      <c r="Y1471" s="5">
        <v>1</v>
      </c>
      <c r="Z1471" s="5">
        <v>154</v>
      </c>
    </row>
    <row r="1472" spans="1:26" x14ac:dyDescent="0.25">
      <c r="A1472" s="4" t="s">
        <v>1578</v>
      </c>
      <c r="B1472" s="5">
        <v>170</v>
      </c>
      <c r="C1472" s="5">
        <v>0</v>
      </c>
      <c r="D1472" s="5">
        <v>0</v>
      </c>
      <c r="E1472" s="5">
        <v>1</v>
      </c>
      <c r="F1472" s="5">
        <v>0</v>
      </c>
      <c r="G1472" s="5">
        <v>1</v>
      </c>
      <c r="H1472" s="5">
        <v>1</v>
      </c>
      <c r="I1472" s="5">
        <v>1</v>
      </c>
      <c r="J1472" s="5">
        <v>2</v>
      </c>
      <c r="K1472" s="5">
        <v>2</v>
      </c>
      <c r="L1472" s="5">
        <v>1</v>
      </c>
      <c r="M1472" s="5">
        <v>1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1</v>
      </c>
      <c r="T1472" s="5">
        <v>0</v>
      </c>
      <c r="U1472" s="5">
        <v>3</v>
      </c>
      <c r="V1472" s="5">
        <v>0</v>
      </c>
      <c r="W1472" s="5">
        <v>0</v>
      </c>
      <c r="X1472" s="5">
        <v>0</v>
      </c>
      <c r="Y1472" s="5">
        <v>0</v>
      </c>
      <c r="Z1472" s="5">
        <v>184</v>
      </c>
    </row>
    <row r="1473" spans="1:26" x14ac:dyDescent="0.25">
      <c r="A1473" s="4" t="s">
        <v>1579</v>
      </c>
      <c r="B1473" s="5">
        <v>291</v>
      </c>
      <c r="C1473" s="5">
        <v>1</v>
      </c>
      <c r="D1473" s="5">
        <v>6</v>
      </c>
      <c r="E1473" s="5">
        <v>2</v>
      </c>
      <c r="F1473" s="5">
        <v>1</v>
      </c>
      <c r="G1473" s="5">
        <v>5</v>
      </c>
      <c r="H1473" s="5">
        <v>1</v>
      </c>
      <c r="I1473" s="5">
        <v>5</v>
      </c>
      <c r="J1473" s="5">
        <v>5</v>
      </c>
      <c r="K1473" s="5">
        <v>2</v>
      </c>
      <c r="L1473" s="5">
        <v>5</v>
      </c>
      <c r="M1473" s="5">
        <v>5</v>
      </c>
      <c r="N1473" s="5">
        <v>4</v>
      </c>
      <c r="O1473" s="5">
        <v>2</v>
      </c>
      <c r="P1473" s="5">
        <v>3</v>
      </c>
      <c r="Q1473" s="5">
        <v>2</v>
      </c>
      <c r="R1473" s="5">
        <v>0</v>
      </c>
      <c r="S1473" s="5">
        <v>2</v>
      </c>
      <c r="T1473" s="5">
        <v>3</v>
      </c>
      <c r="U1473" s="5">
        <v>2</v>
      </c>
      <c r="V1473" s="5">
        <v>2</v>
      </c>
      <c r="W1473" s="5">
        <v>0</v>
      </c>
      <c r="X1473" s="5">
        <v>0</v>
      </c>
      <c r="Y1473" s="5">
        <v>1</v>
      </c>
      <c r="Z1473" s="5">
        <v>350</v>
      </c>
    </row>
    <row r="1474" spans="1:26" x14ac:dyDescent="0.25">
      <c r="A1474" s="4" t="s">
        <v>1580</v>
      </c>
      <c r="B1474" s="5">
        <v>616</v>
      </c>
      <c r="C1474" s="5">
        <v>3</v>
      </c>
      <c r="D1474" s="5">
        <v>10</v>
      </c>
      <c r="E1474" s="5">
        <v>2</v>
      </c>
      <c r="F1474" s="5">
        <v>4</v>
      </c>
      <c r="G1474" s="5">
        <v>10</v>
      </c>
      <c r="H1474" s="5">
        <v>4</v>
      </c>
      <c r="I1474" s="5">
        <v>2</v>
      </c>
      <c r="J1474" s="5">
        <v>0</v>
      </c>
      <c r="K1474" s="5">
        <v>2</v>
      </c>
      <c r="L1474" s="5">
        <v>3</v>
      </c>
      <c r="M1474" s="5">
        <v>1</v>
      </c>
      <c r="N1474" s="5">
        <v>1</v>
      </c>
      <c r="O1474" s="5">
        <v>3</v>
      </c>
      <c r="P1474" s="5">
        <v>1</v>
      </c>
      <c r="Q1474" s="5">
        <v>5</v>
      </c>
      <c r="R1474" s="5">
        <v>8</v>
      </c>
      <c r="S1474" s="5">
        <v>4</v>
      </c>
      <c r="T1474" s="5">
        <v>1</v>
      </c>
      <c r="U1474" s="5">
        <v>0</v>
      </c>
      <c r="V1474" s="5">
        <v>3</v>
      </c>
      <c r="W1474" s="5">
        <v>2</v>
      </c>
      <c r="X1474" s="5">
        <v>1</v>
      </c>
      <c r="Y1474" s="5">
        <v>1</v>
      </c>
      <c r="Z1474" s="5">
        <v>687</v>
      </c>
    </row>
    <row r="1475" spans="1:26" x14ac:dyDescent="0.25">
      <c r="A1475" s="4" t="s">
        <v>1581</v>
      </c>
      <c r="B1475" s="5">
        <v>37</v>
      </c>
      <c r="C1475" s="5">
        <v>0</v>
      </c>
      <c r="D1475" s="5">
        <v>0</v>
      </c>
      <c r="E1475" s="5">
        <v>1</v>
      </c>
      <c r="F1475" s="5">
        <v>0</v>
      </c>
      <c r="G1475" s="5">
        <v>1</v>
      </c>
      <c r="H1475" s="5">
        <v>0</v>
      </c>
      <c r="I1475" s="5">
        <v>0</v>
      </c>
      <c r="J1475" s="5">
        <v>0</v>
      </c>
      <c r="K1475" s="5">
        <v>1</v>
      </c>
      <c r="L1475" s="5">
        <v>0</v>
      </c>
      <c r="M1475" s="5">
        <v>0</v>
      </c>
      <c r="N1475" s="5">
        <v>0</v>
      </c>
      <c r="O1475" s="5">
        <v>1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1</v>
      </c>
      <c r="X1475" s="5">
        <v>0</v>
      </c>
      <c r="Y1475" s="5">
        <v>0</v>
      </c>
      <c r="Z1475" s="5">
        <v>42</v>
      </c>
    </row>
    <row r="1476" spans="1:26" x14ac:dyDescent="0.25">
      <c r="A1476" s="4" t="s">
        <v>1582</v>
      </c>
      <c r="B1476" s="5">
        <v>244</v>
      </c>
      <c r="C1476" s="5">
        <v>2</v>
      </c>
      <c r="D1476" s="5">
        <v>1</v>
      </c>
      <c r="E1476" s="5">
        <v>5</v>
      </c>
      <c r="F1476" s="5">
        <v>2</v>
      </c>
      <c r="G1476" s="5">
        <v>1</v>
      </c>
      <c r="H1476" s="5">
        <v>2</v>
      </c>
      <c r="I1476" s="5">
        <v>2</v>
      </c>
      <c r="J1476" s="5">
        <v>3</v>
      </c>
      <c r="K1476" s="5">
        <v>1</v>
      </c>
      <c r="L1476" s="5">
        <v>0</v>
      </c>
      <c r="M1476" s="5">
        <v>6</v>
      </c>
      <c r="N1476" s="5">
        <v>3</v>
      </c>
      <c r="O1476" s="5">
        <v>3</v>
      </c>
      <c r="P1476" s="5">
        <v>6</v>
      </c>
      <c r="Q1476" s="5">
        <v>6</v>
      </c>
      <c r="R1476" s="5">
        <v>0</v>
      </c>
      <c r="S1476" s="5">
        <v>1</v>
      </c>
      <c r="T1476" s="5">
        <v>2</v>
      </c>
      <c r="U1476" s="5">
        <v>3</v>
      </c>
      <c r="V1476" s="5">
        <v>3</v>
      </c>
      <c r="W1476" s="5">
        <v>3</v>
      </c>
      <c r="X1476" s="5">
        <v>4</v>
      </c>
      <c r="Y1476" s="5">
        <v>1</v>
      </c>
      <c r="Z1476" s="5">
        <v>304</v>
      </c>
    </row>
    <row r="1477" spans="1:26" x14ac:dyDescent="0.25">
      <c r="A1477" s="4" t="s">
        <v>1583</v>
      </c>
      <c r="B1477" s="5">
        <v>102</v>
      </c>
      <c r="C1477" s="5">
        <v>0</v>
      </c>
      <c r="D1477" s="5">
        <v>1</v>
      </c>
      <c r="E1477" s="5">
        <v>3</v>
      </c>
      <c r="F1477" s="5">
        <v>0</v>
      </c>
      <c r="G1477" s="5">
        <v>0</v>
      </c>
      <c r="H1477" s="5">
        <v>2</v>
      </c>
      <c r="I1477" s="5">
        <v>2</v>
      </c>
      <c r="J1477" s="5">
        <v>0</v>
      </c>
      <c r="K1477" s="5">
        <v>0</v>
      </c>
      <c r="L1477" s="5">
        <v>0</v>
      </c>
      <c r="M1477" s="5">
        <v>0</v>
      </c>
      <c r="N1477" s="5">
        <v>1</v>
      </c>
      <c r="O1477" s="5">
        <v>1</v>
      </c>
      <c r="P1477" s="5">
        <v>1</v>
      </c>
      <c r="Q1477" s="5">
        <v>1</v>
      </c>
      <c r="R1477" s="5">
        <v>1</v>
      </c>
      <c r="S1477" s="5">
        <v>0</v>
      </c>
      <c r="T1477" s="5">
        <v>1</v>
      </c>
      <c r="U1477" s="5">
        <v>1</v>
      </c>
      <c r="V1477" s="5">
        <v>0</v>
      </c>
      <c r="W1477" s="5">
        <v>0</v>
      </c>
      <c r="X1477" s="5">
        <v>2</v>
      </c>
      <c r="Y1477" s="5">
        <v>0</v>
      </c>
      <c r="Z1477" s="5">
        <v>119</v>
      </c>
    </row>
    <row r="1478" spans="1:26" x14ac:dyDescent="0.25">
      <c r="A1478" s="4" t="s">
        <v>1584</v>
      </c>
      <c r="B1478" s="5">
        <v>61</v>
      </c>
      <c r="C1478" s="5">
        <v>1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2</v>
      </c>
      <c r="J1478" s="5">
        <v>1</v>
      </c>
      <c r="K1478" s="5">
        <v>1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1</v>
      </c>
      <c r="S1478" s="5">
        <v>0</v>
      </c>
      <c r="T1478" s="5">
        <v>0</v>
      </c>
      <c r="U1478" s="5">
        <v>1</v>
      </c>
      <c r="V1478" s="5">
        <v>0</v>
      </c>
      <c r="W1478" s="5">
        <v>0</v>
      </c>
      <c r="X1478" s="5">
        <v>0</v>
      </c>
      <c r="Y1478" s="5">
        <v>1</v>
      </c>
      <c r="Z1478" s="5">
        <v>69</v>
      </c>
    </row>
    <row r="1479" spans="1:26" x14ac:dyDescent="0.25">
      <c r="A1479" s="4" t="s">
        <v>1585</v>
      </c>
      <c r="B1479" s="5">
        <v>126</v>
      </c>
      <c r="C1479" s="5">
        <v>2</v>
      </c>
      <c r="D1479" s="5">
        <v>1</v>
      </c>
      <c r="E1479" s="5">
        <v>0</v>
      </c>
      <c r="F1479" s="5">
        <v>2</v>
      </c>
      <c r="G1479" s="5">
        <v>0</v>
      </c>
      <c r="H1479" s="5">
        <v>0</v>
      </c>
      <c r="I1479" s="5">
        <v>0</v>
      </c>
      <c r="J1479" s="5">
        <v>1</v>
      </c>
      <c r="K1479" s="5">
        <v>0</v>
      </c>
      <c r="L1479" s="5">
        <v>0</v>
      </c>
      <c r="M1479" s="5">
        <v>0</v>
      </c>
      <c r="N1479" s="5">
        <v>1</v>
      </c>
      <c r="O1479" s="5">
        <v>0</v>
      </c>
      <c r="P1479" s="5">
        <v>21</v>
      </c>
      <c r="Q1479" s="5">
        <v>17</v>
      </c>
      <c r="R1479" s="5">
        <v>0</v>
      </c>
      <c r="S1479" s="5">
        <v>2</v>
      </c>
      <c r="T1479" s="5">
        <v>0</v>
      </c>
      <c r="U1479" s="5">
        <v>2</v>
      </c>
      <c r="V1479" s="5">
        <v>1</v>
      </c>
      <c r="W1479" s="5">
        <v>0</v>
      </c>
      <c r="X1479" s="5">
        <v>1</v>
      </c>
      <c r="Y1479" s="5">
        <v>0</v>
      </c>
      <c r="Z1479" s="5">
        <v>177</v>
      </c>
    </row>
    <row r="1480" spans="1:26" x14ac:dyDescent="0.25">
      <c r="A1480" s="4" t="s">
        <v>1586</v>
      </c>
      <c r="B1480" s="5">
        <v>58</v>
      </c>
      <c r="C1480" s="5">
        <v>5</v>
      </c>
      <c r="D1480" s="5">
        <v>5</v>
      </c>
      <c r="E1480" s="5">
        <v>3</v>
      </c>
      <c r="F1480" s="5">
        <v>1</v>
      </c>
      <c r="G1480" s="5">
        <v>3</v>
      </c>
      <c r="H1480" s="5">
        <v>1</v>
      </c>
      <c r="I1480" s="5">
        <v>4</v>
      </c>
      <c r="J1480" s="5">
        <v>4</v>
      </c>
      <c r="K1480" s="5">
        <v>6</v>
      </c>
      <c r="L1480" s="5">
        <v>4</v>
      </c>
      <c r="M1480" s="5">
        <v>2</v>
      </c>
      <c r="N1480" s="5">
        <v>4</v>
      </c>
      <c r="O1480" s="5">
        <v>2</v>
      </c>
      <c r="P1480" s="5">
        <v>3</v>
      </c>
      <c r="Q1480" s="5">
        <v>5</v>
      </c>
      <c r="R1480" s="5">
        <v>1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111</v>
      </c>
    </row>
    <row r="1481" spans="1:26" x14ac:dyDescent="0.25">
      <c r="A1481" s="4" t="s">
        <v>1587</v>
      </c>
      <c r="B1481" s="5">
        <v>334</v>
      </c>
      <c r="C1481" s="5">
        <v>1</v>
      </c>
      <c r="D1481" s="5">
        <v>1</v>
      </c>
      <c r="E1481" s="5">
        <v>1</v>
      </c>
      <c r="F1481" s="5">
        <v>0</v>
      </c>
      <c r="G1481" s="5">
        <v>3</v>
      </c>
      <c r="H1481" s="5">
        <v>1</v>
      </c>
      <c r="I1481" s="5">
        <v>2</v>
      </c>
      <c r="J1481" s="5">
        <v>10</v>
      </c>
      <c r="K1481" s="5">
        <v>3</v>
      </c>
      <c r="L1481" s="5">
        <v>1</v>
      </c>
      <c r="M1481" s="5">
        <v>3</v>
      </c>
      <c r="N1481" s="5">
        <v>4</v>
      </c>
      <c r="O1481" s="5">
        <v>4</v>
      </c>
      <c r="P1481" s="5">
        <v>9</v>
      </c>
      <c r="Q1481" s="5">
        <v>10</v>
      </c>
      <c r="R1481" s="5">
        <v>2</v>
      </c>
      <c r="S1481" s="5">
        <v>1</v>
      </c>
      <c r="T1481" s="5">
        <v>1</v>
      </c>
      <c r="U1481" s="5">
        <v>3</v>
      </c>
      <c r="V1481" s="5">
        <v>1</v>
      </c>
      <c r="W1481" s="5">
        <v>0</v>
      </c>
      <c r="X1481" s="5">
        <v>2</v>
      </c>
      <c r="Y1481" s="5">
        <v>9</v>
      </c>
      <c r="Z1481" s="5">
        <v>406</v>
      </c>
    </row>
    <row r="1482" spans="1:26" x14ac:dyDescent="0.25">
      <c r="A1482" s="4" t="s">
        <v>1588</v>
      </c>
      <c r="B1482" s="5">
        <v>290</v>
      </c>
      <c r="C1482" s="5">
        <v>1</v>
      </c>
      <c r="D1482" s="5">
        <v>1</v>
      </c>
      <c r="E1482" s="5">
        <v>4</v>
      </c>
      <c r="F1482" s="5">
        <v>1</v>
      </c>
      <c r="G1482" s="5">
        <v>2</v>
      </c>
      <c r="H1482" s="5">
        <v>2</v>
      </c>
      <c r="I1482" s="5">
        <v>2</v>
      </c>
      <c r="J1482" s="5">
        <v>0</v>
      </c>
      <c r="K1482" s="5">
        <v>2</v>
      </c>
      <c r="L1482" s="5">
        <v>2</v>
      </c>
      <c r="M1482" s="5">
        <v>3</v>
      </c>
      <c r="N1482" s="5">
        <v>3</v>
      </c>
      <c r="O1482" s="5">
        <v>3</v>
      </c>
      <c r="P1482" s="5">
        <v>1</v>
      </c>
      <c r="Q1482" s="5">
        <v>4</v>
      </c>
      <c r="R1482" s="5">
        <v>0</v>
      </c>
      <c r="S1482" s="5">
        <v>2</v>
      </c>
      <c r="T1482" s="5">
        <v>3</v>
      </c>
      <c r="U1482" s="5">
        <v>1</v>
      </c>
      <c r="V1482" s="5">
        <v>1</v>
      </c>
      <c r="W1482" s="5">
        <v>0</v>
      </c>
      <c r="X1482" s="5">
        <v>0</v>
      </c>
      <c r="Y1482" s="5">
        <v>0</v>
      </c>
      <c r="Z1482" s="5">
        <v>328</v>
      </c>
    </row>
    <row r="1483" spans="1:26" x14ac:dyDescent="0.25">
      <c r="A1483" s="4" t="s">
        <v>1589</v>
      </c>
      <c r="B1483" s="5">
        <v>41</v>
      </c>
      <c r="C1483" s="5">
        <v>0</v>
      </c>
      <c r="D1483" s="5">
        <v>0</v>
      </c>
      <c r="E1483" s="5">
        <v>1</v>
      </c>
      <c r="F1483" s="5">
        <v>1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43</v>
      </c>
    </row>
    <row r="1484" spans="1:26" x14ac:dyDescent="0.25">
      <c r="A1484" s="4" t="s">
        <v>1590</v>
      </c>
      <c r="B1484" s="5">
        <v>69</v>
      </c>
      <c r="C1484" s="5">
        <v>0</v>
      </c>
      <c r="D1484" s="5">
        <v>1</v>
      </c>
      <c r="E1484" s="5">
        <v>1</v>
      </c>
      <c r="F1484" s="5">
        <v>0</v>
      </c>
      <c r="G1484" s="5">
        <v>0</v>
      </c>
      <c r="H1484" s="5">
        <v>0</v>
      </c>
      <c r="I1484" s="5">
        <v>0</v>
      </c>
      <c r="J1484" s="5">
        <v>1</v>
      </c>
      <c r="K1484" s="5">
        <v>1</v>
      </c>
      <c r="L1484" s="5">
        <v>0</v>
      </c>
      <c r="M1484" s="5">
        <v>1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74</v>
      </c>
    </row>
    <row r="1485" spans="1:26" x14ac:dyDescent="0.25">
      <c r="A1485" s="4" t="s">
        <v>1591</v>
      </c>
      <c r="B1485" s="5">
        <v>55</v>
      </c>
      <c r="C1485" s="5">
        <v>0</v>
      </c>
      <c r="D1485" s="5">
        <v>2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2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1</v>
      </c>
      <c r="V1485" s="5">
        <v>0</v>
      </c>
      <c r="W1485" s="5">
        <v>0</v>
      </c>
      <c r="X1485" s="5">
        <v>0</v>
      </c>
      <c r="Y1485" s="5">
        <v>0</v>
      </c>
      <c r="Z1485" s="5">
        <v>60</v>
      </c>
    </row>
    <row r="1486" spans="1:26" x14ac:dyDescent="0.25">
      <c r="A1486" s="4" t="s">
        <v>1592</v>
      </c>
      <c r="B1486" s="5">
        <v>1677</v>
      </c>
      <c r="C1486" s="5">
        <v>13</v>
      </c>
      <c r="D1486" s="5">
        <v>7</v>
      </c>
      <c r="E1486" s="5">
        <v>16</v>
      </c>
      <c r="F1486" s="5">
        <v>6</v>
      </c>
      <c r="G1486" s="5">
        <v>10</v>
      </c>
      <c r="H1486" s="5">
        <v>19</v>
      </c>
      <c r="I1486" s="5">
        <v>24</v>
      </c>
      <c r="J1486" s="5">
        <v>14</v>
      </c>
      <c r="K1486" s="5">
        <v>20</v>
      </c>
      <c r="L1486" s="5">
        <v>17</v>
      </c>
      <c r="M1486" s="5">
        <v>12</v>
      </c>
      <c r="N1486" s="5">
        <v>15</v>
      </c>
      <c r="O1486" s="5">
        <v>4</v>
      </c>
      <c r="P1486" s="5">
        <v>11</v>
      </c>
      <c r="Q1486" s="5">
        <v>9</v>
      </c>
      <c r="R1486" s="5">
        <v>8</v>
      </c>
      <c r="S1486" s="5">
        <v>14</v>
      </c>
      <c r="T1486" s="5">
        <v>10</v>
      </c>
      <c r="U1486" s="5">
        <v>16</v>
      </c>
      <c r="V1486" s="5">
        <v>8</v>
      </c>
      <c r="W1486" s="5">
        <v>11</v>
      </c>
      <c r="X1486" s="5">
        <v>11</v>
      </c>
      <c r="Y1486" s="5">
        <v>2</v>
      </c>
      <c r="Z1486" s="5">
        <v>1954</v>
      </c>
    </row>
    <row r="1487" spans="1:26" x14ac:dyDescent="0.25">
      <c r="A1487" s="4" t="s">
        <v>1593</v>
      </c>
      <c r="B1487" s="5">
        <v>502</v>
      </c>
      <c r="C1487" s="5">
        <v>3</v>
      </c>
      <c r="D1487" s="5">
        <v>5</v>
      </c>
      <c r="E1487" s="5">
        <v>1</v>
      </c>
      <c r="F1487" s="5">
        <v>3</v>
      </c>
      <c r="G1487" s="5">
        <v>5</v>
      </c>
      <c r="H1487" s="5">
        <v>0</v>
      </c>
      <c r="I1487" s="5">
        <v>1</v>
      </c>
      <c r="J1487" s="5">
        <v>4</v>
      </c>
      <c r="K1487" s="5">
        <v>0</v>
      </c>
      <c r="L1487" s="5">
        <v>0</v>
      </c>
      <c r="M1487" s="5">
        <v>4</v>
      </c>
      <c r="N1487" s="5">
        <v>1</v>
      </c>
      <c r="O1487" s="5">
        <v>2</v>
      </c>
      <c r="P1487" s="5">
        <v>5</v>
      </c>
      <c r="Q1487" s="5">
        <v>13</v>
      </c>
      <c r="R1487" s="5">
        <v>7</v>
      </c>
      <c r="S1487" s="5">
        <v>13</v>
      </c>
      <c r="T1487" s="5">
        <v>8</v>
      </c>
      <c r="U1487" s="5">
        <v>7</v>
      </c>
      <c r="V1487" s="5">
        <v>7</v>
      </c>
      <c r="W1487" s="5">
        <v>4</v>
      </c>
      <c r="X1487" s="5">
        <v>3</v>
      </c>
      <c r="Y1487" s="5">
        <v>1</v>
      </c>
      <c r="Z1487" s="5">
        <v>599</v>
      </c>
    </row>
    <row r="1488" spans="1:26" x14ac:dyDescent="0.25">
      <c r="A1488" s="4" t="s">
        <v>1594</v>
      </c>
      <c r="B1488" s="5">
        <v>1293</v>
      </c>
      <c r="C1488" s="5">
        <v>7</v>
      </c>
      <c r="D1488" s="5">
        <v>10</v>
      </c>
      <c r="E1488" s="5">
        <v>11</v>
      </c>
      <c r="F1488" s="5">
        <v>12</v>
      </c>
      <c r="G1488" s="5">
        <v>16</v>
      </c>
      <c r="H1488" s="5">
        <v>13</v>
      </c>
      <c r="I1488" s="5">
        <v>16</v>
      </c>
      <c r="J1488" s="5">
        <v>16</v>
      </c>
      <c r="K1488" s="5">
        <v>8</v>
      </c>
      <c r="L1488" s="5">
        <v>17</v>
      </c>
      <c r="M1488" s="5">
        <v>18</v>
      </c>
      <c r="N1488" s="5">
        <v>18</v>
      </c>
      <c r="O1488" s="5">
        <v>11</v>
      </c>
      <c r="P1488" s="5">
        <v>16</v>
      </c>
      <c r="Q1488" s="5">
        <v>16</v>
      </c>
      <c r="R1488" s="5">
        <v>8</v>
      </c>
      <c r="S1488" s="5">
        <v>19</v>
      </c>
      <c r="T1488" s="5">
        <v>6</v>
      </c>
      <c r="U1488" s="5">
        <v>22</v>
      </c>
      <c r="V1488" s="5">
        <v>23</v>
      </c>
      <c r="W1488" s="5">
        <v>9</v>
      </c>
      <c r="X1488" s="5">
        <v>16</v>
      </c>
      <c r="Y1488" s="5">
        <v>9</v>
      </c>
      <c r="Z1488" s="5">
        <v>1610</v>
      </c>
    </row>
    <row r="1489" spans="1:26" x14ac:dyDescent="0.25">
      <c r="A1489" s="4" t="s">
        <v>1595</v>
      </c>
      <c r="B1489" s="5">
        <v>314</v>
      </c>
      <c r="C1489" s="5">
        <v>3</v>
      </c>
      <c r="D1489" s="5">
        <v>0</v>
      </c>
      <c r="E1489" s="5">
        <v>4</v>
      </c>
      <c r="F1489" s="5">
        <v>3</v>
      </c>
      <c r="G1489" s="5">
        <v>12</v>
      </c>
      <c r="H1489" s="5">
        <v>6</v>
      </c>
      <c r="I1489" s="5">
        <v>10</v>
      </c>
      <c r="J1489" s="5">
        <v>2</v>
      </c>
      <c r="K1489" s="5">
        <v>3</v>
      </c>
      <c r="L1489" s="5">
        <v>4</v>
      </c>
      <c r="M1489" s="5">
        <v>4</v>
      </c>
      <c r="N1489" s="5">
        <v>3</v>
      </c>
      <c r="O1489" s="5">
        <v>2</v>
      </c>
      <c r="P1489" s="5">
        <v>3</v>
      </c>
      <c r="Q1489" s="5">
        <v>4</v>
      </c>
      <c r="R1489" s="5">
        <v>7</v>
      </c>
      <c r="S1489" s="5">
        <v>4</v>
      </c>
      <c r="T1489" s="5">
        <v>5</v>
      </c>
      <c r="U1489" s="5">
        <v>13</v>
      </c>
      <c r="V1489" s="5">
        <v>6</v>
      </c>
      <c r="W1489" s="5">
        <v>6</v>
      </c>
      <c r="X1489" s="5">
        <v>5</v>
      </c>
      <c r="Y1489" s="5">
        <v>0</v>
      </c>
      <c r="Z1489" s="5">
        <v>423</v>
      </c>
    </row>
    <row r="1490" spans="1:26" x14ac:dyDescent="0.25">
      <c r="A1490" s="4" t="s">
        <v>1596</v>
      </c>
      <c r="B1490" s="5">
        <v>705</v>
      </c>
      <c r="C1490" s="5">
        <v>4</v>
      </c>
      <c r="D1490" s="5">
        <v>4</v>
      </c>
      <c r="E1490" s="5">
        <v>6</v>
      </c>
      <c r="F1490" s="5">
        <v>5</v>
      </c>
      <c r="G1490" s="5">
        <v>2</v>
      </c>
      <c r="H1490" s="5">
        <v>3</v>
      </c>
      <c r="I1490" s="5">
        <v>1</v>
      </c>
      <c r="J1490" s="5">
        <v>8</v>
      </c>
      <c r="K1490" s="5">
        <v>20</v>
      </c>
      <c r="L1490" s="5">
        <v>2</v>
      </c>
      <c r="M1490" s="5">
        <v>1</v>
      </c>
      <c r="N1490" s="5">
        <v>3</v>
      </c>
      <c r="O1490" s="5">
        <v>7</v>
      </c>
      <c r="P1490" s="5">
        <v>4</v>
      </c>
      <c r="Q1490" s="5">
        <v>0</v>
      </c>
      <c r="R1490" s="5">
        <v>2</v>
      </c>
      <c r="S1490" s="5">
        <v>7</v>
      </c>
      <c r="T1490" s="5">
        <v>4</v>
      </c>
      <c r="U1490" s="5">
        <v>4</v>
      </c>
      <c r="V1490" s="5">
        <v>4</v>
      </c>
      <c r="W1490" s="5">
        <v>2</v>
      </c>
      <c r="X1490" s="5">
        <v>0</v>
      </c>
      <c r="Y1490" s="5">
        <v>0</v>
      </c>
      <c r="Z1490" s="5">
        <v>798</v>
      </c>
    </row>
    <row r="1491" spans="1:26" x14ac:dyDescent="0.25">
      <c r="A1491" s="4" t="s">
        <v>1597</v>
      </c>
      <c r="B1491" s="5">
        <v>317</v>
      </c>
      <c r="C1491" s="5">
        <v>1</v>
      </c>
      <c r="D1491" s="5">
        <v>13</v>
      </c>
      <c r="E1491" s="5">
        <v>2</v>
      </c>
      <c r="F1491" s="5">
        <v>2</v>
      </c>
      <c r="G1491" s="5">
        <v>0</v>
      </c>
      <c r="H1491" s="5">
        <v>0</v>
      </c>
      <c r="I1491" s="5">
        <v>4</v>
      </c>
      <c r="J1491" s="5">
        <v>4</v>
      </c>
      <c r="K1491" s="5">
        <v>5</v>
      </c>
      <c r="L1491" s="5">
        <v>2</v>
      </c>
      <c r="M1491" s="5">
        <v>9</v>
      </c>
      <c r="N1491" s="5">
        <v>2</v>
      </c>
      <c r="O1491" s="5">
        <v>5</v>
      </c>
      <c r="P1491" s="5">
        <v>8</v>
      </c>
      <c r="Q1491" s="5">
        <v>0</v>
      </c>
      <c r="R1491" s="5">
        <v>8</v>
      </c>
      <c r="S1491" s="5">
        <v>6</v>
      </c>
      <c r="T1491" s="5">
        <v>5</v>
      </c>
      <c r="U1491" s="5">
        <v>9</v>
      </c>
      <c r="V1491" s="5">
        <v>6</v>
      </c>
      <c r="W1491" s="5">
        <v>5</v>
      </c>
      <c r="X1491" s="5">
        <v>2</v>
      </c>
      <c r="Y1491" s="5">
        <v>3</v>
      </c>
      <c r="Z1491" s="5">
        <v>418</v>
      </c>
    </row>
    <row r="1492" spans="1:26" x14ac:dyDescent="0.25">
      <c r="A1492" s="4" t="s">
        <v>1598</v>
      </c>
      <c r="B1492" s="5">
        <v>329</v>
      </c>
      <c r="C1492" s="5">
        <v>0</v>
      </c>
      <c r="D1492" s="5">
        <v>5</v>
      </c>
      <c r="E1492" s="5">
        <v>0</v>
      </c>
      <c r="F1492" s="5">
        <v>4</v>
      </c>
      <c r="G1492" s="5">
        <v>4</v>
      </c>
      <c r="H1492" s="5">
        <v>5</v>
      </c>
      <c r="I1492" s="5">
        <v>4</v>
      </c>
      <c r="J1492" s="5">
        <v>2</v>
      </c>
      <c r="K1492" s="5">
        <v>3</v>
      </c>
      <c r="L1492" s="5">
        <v>1</v>
      </c>
      <c r="M1492" s="5">
        <v>1</v>
      </c>
      <c r="N1492" s="5">
        <v>1</v>
      </c>
      <c r="O1492" s="5">
        <v>2</v>
      </c>
      <c r="P1492" s="5">
        <v>1</v>
      </c>
      <c r="Q1492" s="5">
        <v>0</v>
      </c>
      <c r="R1492" s="5">
        <v>2</v>
      </c>
      <c r="S1492" s="5">
        <v>1</v>
      </c>
      <c r="T1492" s="5">
        <v>4</v>
      </c>
      <c r="U1492" s="5">
        <v>4</v>
      </c>
      <c r="V1492" s="5">
        <v>1</v>
      </c>
      <c r="W1492" s="5">
        <v>2</v>
      </c>
      <c r="X1492" s="5">
        <v>2</v>
      </c>
      <c r="Y1492" s="5">
        <v>1</v>
      </c>
      <c r="Z1492" s="5">
        <v>379</v>
      </c>
    </row>
    <row r="1493" spans="1:26" x14ac:dyDescent="0.25">
      <c r="A1493" s="4" t="s">
        <v>1599</v>
      </c>
      <c r="B1493" s="5">
        <v>361</v>
      </c>
      <c r="C1493" s="5">
        <v>2</v>
      </c>
      <c r="D1493" s="5">
        <v>2</v>
      </c>
      <c r="E1493" s="5">
        <v>0</v>
      </c>
      <c r="F1493" s="5">
        <v>3</v>
      </c>
      <c r="G1493" s="5">
        <v>2</v>
      </c>
      <c r="H1493" s="5">
        <v>2</v>
      </c>
      <c r="I1493" s="5">
        <v>9</v>
      </c>
      <c r="J1493" s="5">
        <v>4</v>
      </c>
      <c r="K1493" s="5">
        <v>5</v>
      </c>
      <c r="L1493" s="5">
        <v>4</v>
      </c>
      <c r="M1493" s="5">
        <v>3</v>
      </c>
      <c r="N1493" s="5">
        <v>3</v>
      </c>
      <c r="O1493" s="5">
        <v>4</v>
      </c>
      <c r="P1493" s="5">
        <v>9</v>
      </c>
      <c r="Q1493" s="5">
        <v>2</v>
      </c>
      <c r="R1493" s="5">
        <v>0</v>
      </c>
      <c r="S1493" s="5">
        <v>6</v>
      </c>
      <c r="T1493" s="5">
        <v>5</v>
      </c>
      <c r="U1493" s="5">
        <v>4</v>
      </c>
      <c r="V1493" s="5">
        <v>4</v>
      </c>
      <c r="W1493" s="5">
        <v>2</v>
      </c>
      <c r="X1493" s="5">
        <v>6</v>
      </c>
      <c r="Y1493" s="5">
        <v>2</v>
      </c>
      <c r="Z1493" s="5">
        <v>444</v>
      </c>
    </row>
    <row r="1494" spans="1:26" x14ac:dyDescent="0.25">
      <c r="A1494" s="4" t="s">
        <v>1600</v>
      </c>
      <c r="B1494" s="5">
        <v>290</v>
      </c>
      <c r="C1494" s="5">
        <v>0</v>
      </c>
      <c r="D1494" s="5">
        <v>1</v>
      </c>
      <c r="E1494" s="5">
        <v>0</v>
      </c>
      <c r="F1494" s="5">
        <v>0</v>
      </c>
      <c r="G1494" s="5">
        <v>2</v>
      </c>
      <c r="H1494" s="5">
        <v>1</v>
      </c>
      <c r="I1494" s="5">
        <v>1</v>
      </c>
      <c r="J1494" s="5">
        <v>1</v>
      </c>
      <c r="K1494" s="5">
        <v>1</v>
      </c>
      <c r="L1494" s="5">
        <v>5</v>
      </c>
      <c r="M1494" s="5">
        <v>3</v>
      </c>
      <c r="N1494" s="5">
        <v>2</v>
      </c>
      <c r="O1494" s="5">
        <v>5</v>
      </c>
      <c r="P1494" s="5">
        <v>3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3</v>
      </c>
      <c r="W1494" s="5">
        <v>2</v>
      </c>
      <c r="X1494" s="5">
        <v>2</v>
      </c>
      <c r="Y1494" s="5">
        <v>0</v>
      </c>
      <c r="Z1494" s="5">
        <v>322</v>
      </c>
    </row>
    <row r="1495" spans="1:26" x14ac:dyDescent="0.25">
      <c r="A1495" s="4" t="s">
        <v>1601</v>
      </c>
      <c r="B1495" s="5">
        <v>364</v>
      </c>
      <c r="C1495" s="5">
        <v>3</v>
      </c>
      <c r="D1495" s="5">
        <v>0</v>
      </c>
      <c r="E1495" s="5">
        <v>2</v>
      </c>
      <c r="F1495" s="5">
        <v>3</v>
      </c>
      <c r="G1495" s="5">
        <v>2</v>
      </c>
      <c r="H1495" s="5">
        <v>6</v>
      </c>
      <c r="I1495" s="5">
        <v>1</v>
      </c>
      <c r="J1495" s="5">
        <v>7</v>
      </c>
      <c r="K1495" s="5">
        <v>1</v>
      </c>
      <c r="L1495" s="5">
        <v>1</v>
      </c>
      <c r="M1495" s="5">
        <v>0</v>
      </c>
      <c r="N1495" s="5">
        <v>0</v>
      </c>
      <c r="O1495" s="5">
        <v>2</v>
      </c>
      <c r="P1495" s="5">
        <v>2</v>
      </c>
      <c r="Q1495" s="5">
        <v>2</v>
      </c>
      <c r="R1495" s="5">
        <v>3</v>
      </c>
      <c r="S1495" s="5">
        <v>0</v>
      </c>
      <c r="T1495" s="5">
        <v>9</v>
      </c>
      <c r="U1495" s="5">
        <v>5</v>
      </c>
      <c r="V1495" s="5">
        <v>0</v>
      </c>
      <c r="W1495" s="5">
        <v>3</v>
      </c>
      <c r="X1495" s="5">
        <v>1</v>
      </c>
      <c r="Y1495" s="5">
        <v>0</v>
      </c>
      <c r="Z1495" s="5">
        <v>417</v>
      </c>
    </row>
    <row r="1496" spans="1:26" x14ac:dyDescent="0.25">
      <c r="A1496" s="4" t="s">
        <v>1602</v>
      </c>
      <c r="B1496" s="5">
        <v>202</v>
      </c>
      <c r="C1496" s="5">
        <v>0</v>
      </c>
      <c r="D1496" s="5">
        <v>3</v>
      </c>
      <c r="E1496" s="5">
        <v>0</v>
      </c>
      <c r="F1496" s="5">
        <v>1</v>
      </c>
      <c r="G1496" s="5">
        <v>2</v>
      </c>
      <c r="H1496" s="5">
        <v>5</v>
      </c>
      <c r="I1496" s="5">
        <v>0</v>
      </c>
      <c r="J1496" s="5">
        <v>0</v>
      </c>
      <c r="K1496" s="5">
        <v>4</v>
      </c>
      <c r="L1496" s="5">
        <v>1</v>
      </c>
      <c r="M1496" s="5">
        <v>1</v>
      </c>
      <c r="N1496" s="5">
        <v>1</v>
      </c>
      <c r="O1496" s="5">
        <v>2</v>
      </c>
      <c r="P1496" s="5">
        <v>6</v>
      </c>
      <c r="Q1496" s="5">
        <v>0</v>
      </c>
      <c r="R1496" s="5">
        <v>3</v>
      </c>
      <c r="S1496" s="5">
        <v>1</v>
      </c>
      <c r="T1496" s="5">
        <v>2</v>
      </c>
      <c r="U1496" s="5">
        <v>1</v>
      </c>
      <c r="V1496" s="5">
        <v>2</v>
      </c>
      <c r="W1496" s="5">
        <v>1</v>
      </c>
      <c r="X1496" s="5">
        <v>3</v>
      </c>
      <c r="Y1496" s="5">
        <v>2</v>
      </c>
      <c r="Z1496" s="5">
        <v>243</v>
      </c>
    </row>
    <row r="1497" spans="1:26" x14ac:dyDescent="0.25">
      <c r="A1497" s="4" t="s">
        <v>1603</v>
      </c>
      <c r="B1497" s="5">
        <v>233</v>
      </c>
      <c r="C1497" s="5">
        <v>0</v>
      </c>
      <c r="D1497" s="5">
        <v>2</v>
      </c>
      <c r="E1497" s="5">
        <v>4</v>
      </c>
      <c r="F1497" s="5">
        <v>1</v>
      </c>
      <c r="G1497" s="5">
        <v>3</v>
      </c>
      <c r="H1497" s="5">
        <v>1</v>
      </c>
      <c r="I1497" s="5">
        <v>3</v>
      </c>
      <c r="J1497" s="5">
        <v>1</v>
      </c>
      <c r="K1497" s="5">
        <v>1</v>
      </c>
      <c r="L1497" s="5">
        <v>1</v>
      </c>
      <c r="M1497" s="5">
        <v>2</v>
      </c>
      <c r="N1497" s="5">
        <v>1</v>
      </c>
      <c r="O1497" s="5">
        <v>1</v>
      </c>
      <c r="P1497" s="5">
        <v>3</v>
      </c>
      <c r="Q1497" s="5">
        <v>0</v>
      </c>
      <c r="R1497" s="5">
        <v>0</v>
      </c>
      <c r="S1497" s="5">
        <v>2</v>
      </c>
      <c r="T1497" s="5">
        <v>1</v>
      </c>
      <c r="U1497" s="5">
        <v>1</v>
      </c>
      <c r="V1497" s="5">
        <v>2</v>
      </c>
      <c r="W1497" s="5">
        <v>0</v>
      </c>
      <c r="X1497" s="5">
        <v>0</v>
      </c>
      <c r="Y1497" s="5">
        <v>0</v>
      </c>
      <c r="Z1497" s="5">
        <v>263</v>
      </c>
    </row>
    <row r="1498" spans="1:26" x14ac:dyDescent="0.25">
      <c r="A1498" s="4" t="s">
        <v>1605</v>
      </c>
      <c r="B1498" s="5">
        <v>231</v>
      </c>
      <c r="C1498" s="5">
        <v>1</v>
      </c>
      <c r="D1498" s="5">
        <v>2</v>
      </c>
      <c r="E1498" s="5">
        <v>2</v>
      </c>
      <c r="F1498" s="5">
        <v>2</v>
      </c>
      <c r="G1498" s="5">
        <v>2</v>
      </c>
      <c r="H1498" s="5">
        <v>5</v>
      </c>
      <c r="I1498" s="5">
        <v>2</v>
      </c>
      <c r="J1498" s="5">
        <v>1</v>
      </c>
      <c r="K1498" s="5">
        <v>3</v>
      </c>
      <c r="L1498" s="5">
        <v>1</v>
      </c>
      <c r="M1498" s="5">
        <v>2</v>
      </c>
      <c r="N1498" s="5">
        <v>3</v>
      </c>
      <c r="O1498" s="5">
        <v>0</v>
      </c>
      <c r="P1498" s="5">
        <v>0</v>
      </c>
      <c r="Q1498" s="5">
        <v>2</v>
      </c>
      <c r="R1498" s="5">
        <v>2</v>
      </c>
      <c r="S1498" s="5">
        <v>1</v>
      </c>
      <c r="T1498" s="5">
        <v>2</v>
      </c>
      <c r="U1498" s="5">
        <v>2</v>
      </c>
      <c r="V1498" s="5">
        <v>2</v>
      </c>
      <c r="W1498" s="5">
        <v>0</v>
      </c>
      <c r="X1498" s="5">
        <v>1</v>
      </c>
      <c r="Y1498" s="5">
        <v>0</v>
      </c>
      <c r="Z1498" s="5">
        <v>269</v>
      </c>
    </row>
    <row r="1499" spans="1:26" x14ac:dyDescent="0.25">
      <c r="A1499" s="4" t="s">
        <v>1606</v>
      </c>
      <c r="B1499" s="5">
        <v>201</v>
      </c>
      <c r="C1499" s="5">
        <v>0</v>
      </c>
      <c r="D1499" s="5">
        <v>3</v>
      </c>
      <c r="E1499" s="5">
        <v>1</v>
      </c>
      <c r="F1499" s="5">
        <v>1</v>
      </c>
      <c r="G1499" s="5">
        <v>2</v>
      </c>
      <c r="H1499" s="5">
        <v>0</v>
      </c>
      <c r="I1499" s="5">
        <v>0</v>
      </c>
      <c r="J1499" s="5">
        <v>3</v>
      </c>
      <c r="K1499" s="5">
        <v>0</v>
      </c>
      <c r="L1499" s="5">
        <v>8</v>
      </c>
      <c r="M1499" s="5">
        <v>1</v>
      </c>
      <c r="N1499" s="5">
        <v>1</v>
      </c>
      <c r="O1499" s="5">
        <v>1</v>
      </c>
      <c r="P1499" s="5">
        <v>0</v>
      </c>
      <c r="Q1499" s="5">
        <v>1</v>
      </c>
      <c r="R1499" s="5">
        <v>0</v>
      </c>
      <c r="S1499" s="5">
        <v>4</v>
      </c>
      <c r="T1499" s="5">
        <v>1</v>
      </c>
      <c r="U1499" s="5">
        <v>2</v>
      </c>
      <c r="V1499" s="5">
        <v>2</v>
      </c>
      <c r="W1499" s="5">
        <v>4</v>
      </c>
      <c r="X1499" s="5">
        <v>0</v>
      </c>
      <c r="Y1499" s="5">
        <v>0</v>
      </c>
      <c r="Z1499" s="5">
        <v>236</v>
      </c>
    </row>
    <row r="1500" spans="1:26" x14ac:dyDescent="0.25">
      <c r="A1500" s="4" t="s">
        <v>1607</v>
      </c>
      <c r="B1500" s="5">
        <v>140</v>
      </c>
      <c r="C1500" s="5">
        <v>3</v>
      </c>
      <c r="D1500" s="5">
        <v>1</v>
      </c>
      <c r="E1500" s="5">
        <v>0</v>
      </c>
      <c r="F1500" s="5">
        <v>1</v>
      </c>
      <c r="G1500" s="5">
        <v>2</v>
      </c>
      <c r="H1500" s="5">
        <v>0</v>
      </c>
      <c r="I1500" s="5">
        <v>0</v>
      </c>
      <c r="J1500" s="5">
        <v>0</v>
      </c>
      <c r="K1500" s="5">
        <v>2</v>
      </c>
      <c r="L1500" s="5">
        <v>1</v>
      </c>
      <c r="M1500" s="5">
        <v>1</v>
      </c>
      <c r="N1500" s="5">
        <v>1</v>
      </c>
      <c r="O1500" s="5">
        <v>0</v>
      </c>
      <c r="P1500" s="5">
        <v>1</v>
      </c>
      <c r="Q1500" s="5">
        <v>1</v>
      </c>
      <c r="R1500" s="5">
        <v>3</v>
      </c>
      <c r="S1500" s="5">
        <v>0</v>
      </c>
      <c r="T1500" s="5">
        <v>0</v>
      </c>
      <c r="U1500" s="5">
        <v>3</v>
      </c>
      <c r="V1500" s="5">
        <v>2</v>
      </c>
      <c r="W1500" s="5">
        <v>1</v>
      </c>
      <c r="X1500" s="5">
        <v>0</v>
      </c>
      <c r="Y1500" s="5">
        <v>1</v>
      </c>
      <c r="Z1500" s="5">
        <v>164</v>
      </c>
    </row>
    <row r="1501" spans="1:26" x14ac:dyDescent="0.25">
      <c r="A1501" s="4" t="s">
        <v>1608</v>
      </c>
      <c r="B1501" s="5">
        <v>35</v>
      </c>
      <c r="C1501" s="5">
        <v>0</v>
      </c>
      <c r="D1501" s="5">
        <v>0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1</v>
      </c>
      <c r="T1501" s="5">
        <v>0</v>
      </c>
      <c r="U1501" s="5">
        <v>0</v>
      </c>
      <c r="V1501" s="5">
        <v>0</v>
      </c>
      <c r="W1501" s="5">
        <v>0</v>
      </c>
      <c r="X1501" s="5">
        <v>1</v>
      </c>
      <c r="Y1501" s="5">
        <v>1</v>
      </c>
      <c r="Z1501" s="5">
        <v>38</v>
      </c>
    </row>
    <row r="1502" spans="1:26" x14ac:dyDescent="0.25">
      <c r="A1502" s="4" t="s">
        <v>1609</v>
      </c>
      <c r="B1502" s="5">
        <v>34</v>
      </c>
      <c r="C1502" s="5">
        <v>0</v>
      </c>
      <c r="D1502" s="5">
        <v>0</v>
      </c>
      <c r="E1502" s="5">
        <v>0</v>
      </c>
      <c r="F1502" s="5">
        <v>1</v>
      </c>
      <c r="G1502" s="5">
        <v>0</v>
      </c>
      <c r="H1502" s="5">
        <v>0</v>
      </c>
      <c r="I1502" s="5">
        <v>1</v>
      </c>
      <c r="J1502" s="5">
        <v>1</v>
      </c>
      <c r="K1502" s="5">
        <v>0</v>
      </c>
      <c r="L1502" s="5">
        <v>0</v>
      </c>
      <c r="M1502" s="5">
        <v>1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38</v>
      </c>
    </row>
    <row r="1503" spans="1:26" x14ac:dyDescent="0.25">
      <c r="A1503" s="4" t="s">
        <v>1610</v>
      </c>
      <c r="B1503" s="5">
        <v>359</v>
      </c>
      <c r="C1503" s="5">
        <v>6</v>
      </c>
      <c r="D1503" s="5">
        <v>1</v>
      </c>
      <c r="E1503" s="5">
        <v>3</v>
      </c>
      <c r="F1503" s="5">
        <v>3</v>
      </c>
      <c r="G1503" s="5">
        <v>1</v>
      </c>
      <c r="H1503" s="5">
        <v>3</v>
      </c>
      <c r="I1503" s="5">
        <v>1</v>
      </c>
      <c r="J1503" s="5">
        <v>1</v>
      </c>
      <c r="K1503" s="5">
        <v>2</v>
      </c>
      <c r="L1503" s="5">
        <v>1</v>
      </c>
      <c r="M1503" s="5">
        <v>0</v>
      </c>
      <c r="N1503" s="5">
        <v>3</v>
      </c>
      <c r="O1503" s="5">
        <v>1</v>
      </c>
      <c r="P1503" s="5">
        <v>3</v>
      </c>
      <c r="Q1503" s="5">
        <v>1</v>
      </c>
      <c r="R1503" s="5">
        <v>0</v>
      </c>
      <c r="S1503" s="5">
        <v>0</v>
      </c>
      <c r="T1503" s="5">
        <v>1</v>
      </c>
      <c r="U1503" s="5">
        <v>6</v>
      </c>
      <c r="V1503" s="5">
        <v>2</v>
      </c>
      <c r="W1503" s="5">
        <v>1</v>
      </c>
      <c r="X1503" s="5">
        <v>0</v>
      </c>
      <c r="Y1503" s="5">
        <v>1</v>
      </c>
      <c r="Z1503" s="5">
        <v>400</v>
      </c>
    </row>
    <row r="1504" spans="1:26" x14ac:dyDescent="0.25">
      <c r="A1504" s="4" t="s">
        <v>1611</v>
      </c>
      <c r="B1504" s="5">
        <v>198</v>
      </c>
      <c r="C1504" s="5">
        <v>1</v>
      </c>
      <c r="D1504" s="5">
        <v>2</v>
      </c>
      <c r="E1504" s="5">
        <v>1</v>
      </c>
      <c r="F1504" s="5">
        <v>1</v>
      </c>
      <c r="G1504" s="5">
        <v>1</v>
      </c>
      <c r="H1504" s="5">
        <v>1</v>
      </c>
      <c r="I1504" s="5">
        <v>1</v>
      </c>
      <c r="J1504" s="5">
        <v>1</v>
      </c>
      <c r="K1504" s="5">
        <v>4</v>
      </c>
      <c r="L1504" s="5">
        <v>0</v>
      </c>
      <c r="M1504" s="5">
        <v>1</v>
      </c>
      <c r="N1504" s="5">
        <v>0</v>
      </c>
      <c r="O1504" s="5">
        <v>1</v>
      </c>
      <c r="P1504" s="5">
        <v>0</v>
      </c>
      <c r="Q1504" s="5">
        <v>3</v>
      </c>
      <c r="R1504" s="5">
        <v>0</v>
      </c>
      <c r="S1504" s="5">
        <v>0</v>
      </c>
      <c r="T1504" s="5">
        <v>2</v>
      </c>
      <c r="U1504" s="5">
        <v>0</v>
      </c>
      <c r="V1504" s="5">
        <v>3</v>
      </c>
      <c r="W1504" s="5">
        <v>1</v>
      </c>
      <c r="X1504" s="5">
        <v>1</v>
      </c>
      <c r="Y1504" s="5">
        <v>0</v>
      </c>
      <c r="Z1504" s="5">
        <v>223</v>
      </c>
    </row>
    <row r="1505" spans="1:26" x14ac:dyDescent="0.25">
      <c r="A1505" s="4" t="s">
        <v>1612</v>
      </c>
      <c r="B1505" s="5">
        <v>88</v>
      </c>
      <c r="C1505" s="5">
        <v>1</v>
      </c>
      <c r="D1505" s="5">
        <v>0</v>
      </c>
      <c r="E1505" s="5">
        <v>0</v>
      </c>
      <c r="F1505" s="5">
        <v>1</v>
      </c>
      <c r="G1505" s="5">
        <v>0</v>
      </c>
      <c r="H1505" s="5">
        <v>0</v>
      </c>
      <c r="I1505" s="5">
        <v>0</v>
      </c>
      <c r="J1505" s="5">
        <v>1</v>
      </c>
      <c r="K1505" s="5">
        <v>0</v>
      </c>
      <c r="L1505" s="5">
        <v>1</v>
      </c>
      <c r="M1505" s="5">
        <v>1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1</v>
      </c>
      <c r="U1505" s="5">
        <v>0</v>
      </c>
      <c r="V1505" s="5">
        <v>2</v>
      </c>
      <c r="W1505" s="5">
        <v>0</v>
      </c>
      <c r="X1505" s="5">
        <v>1</v>
      </c>
      <c r="Y1505" s="5">
        <v>0</v>
      </c>
      <c r="Z1505" s="5">
        <v>97</v>
      </c>
    </row>
    <row r="1506" spans="1:26" x14ac:dyDescent="0.25">
      <c r="A1506" s="4" t="s">
        <v>1613</v>
      </c>
      <c r="B1506" s="5">
        <v>3</v>
      </c>
      <c r="C1506" s="5">
        <v>0</v>
      </c>
      <c r="D1506" s="5">
        <v>0</v>
      </c>
      <c r="E1506" s="5">
        <v>0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3</v>
      </c>
    </row>
    <row r="1507" spans="1:26" x14ac:dyDescent="0.25">
      <c r="A1507" s="4" t="s">
        <v>1615</v>
      </c>
      <c r="B1507" s="5">
        <v>77</v>
      </c>
      <c r="C1507" s="5">
        <v>0</v>
      </c>
      <c r="D1507" s="5">
        <v>0</v>
      </c>
      <c r="E1507" s="5">
        <v>0</v>
      </c>
      <c r="F1507" s="5">
        <v>1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1</v>
      </c>
      <c r="N1507" s="5">
        <v>0</v>
      </c>
      <c r="O1507" s="5">
        <v>1</v>
      </c>
      <c r="P1507" s="5">
        <v>1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1</v>
      </c>
      <c r="X1507" s="5">
        <v>0</v>
      </c>
      <c r="Y1507" s="5">
        <v>0</v>
      </c>
      <c r="Z1507" s="5">
        <v>82</v>
      </c>
    </row>
    <row r="1508" spans="1:26" x14ac:dyDescent="0.25">
      <c r="A1508" s="4" t="s">
        <v>1616</v>
      </c>
      <c r="B1508" s="5">
        <v>46</v>
      </c>
      <c r="C1508" s="5">
        <v>0</v>
      </c>
      <c r="D1508" s="5">
        <v>0</v>
      </c>
      <c r="E1508" s="5">
        <v>0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1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47</v>
      </c>
    </row>
    <row r="1509" spans="1:26" x14ac:dyDescent="0.25">
      <c r="A1509" s="4" t="s">
        <v>1617</v>
      </c>
      <c r="B1509" s="5">
        <v>90</v>
      </c>
      <c r="C1509" s="5">
        <v>1</v>
      </c>
      <c r="D1509" s="5">
        <v>0</v>
      </c>
      <c r="E1509" s="5">
        <v>1</v>
      </c>
      <c r="F1509" s="5">
        <v>0</v>
      </c>
      <c r="G1509" s="5">
        <v>1</v>
      </c>
      <c r="H1509" s="5">
        <v>0</v>
      </c>
      <c r="I1509" s="5">
        <v>0</v>
      </c>
      <c r="J1509" s="5">
        <v>1</v>
      </c>
      <c r="K1509" s="5">
        <v>0</v>
      </c>
      <c r="L1509" s="5">
        <v>2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2</v>
      </c>
      <c r="S1509" s="5">
        <v>0</v>
      </c>
      <c r="T1509" s="5">
        <v>1</v>
      </c>
      <c r="U1509" s="5">
        <v>0</v>
      </c>
      <c r="V1509" s="5">
        <v>1</v>
      </c>
      <c r="W1509" s="5">
        <v>2</v>
      </c>
      <c r="X1509" s="5">
        <v>1</v>
      </c>
      <c r="Y1509" s="5">
        <v>2</v>
      </c>
      <c r="Z1509" s="5">
        <v>105</v>
      </c>
    </row>
    <row r="1510" spans="1:26" x14ac:dyDescent="0.25">
      <c r="A1510" s="4" t="s">
        <v>1618</v>
      </c>
      <c r="B1510" s="5">
        <v>35</v>
      </c>
      <c r="C1510" s="5">
        <v>3</v>
      </c>
      <c r="D1510" s="5">
        <v>7</v>
      </c>
      <c r="E1510" s="5">
        <v>0</v>
      </c>
      <c r="F1510" s="5">
        <v>8</v>
      </c>
      <c r="G1510" s="5">
        <v>0</v>
      </c>
      <c r="H1510" s="5">
        <v>0</v>
      </c>
      <c r="I1510" s="5">
        <v>1</v>
      </c>
      <c r="J1510" s="5">
        <v>0</v>
      </c>
      <c r="K1510" s="5">
        <v>0</v>
      </c>
      <c r="L1510" s="5">
        <v>0</v>
      </c>
      <c r="M1510" s="5">
        <v>0</v>
      </c>
      <c r="N1510" s="5">
        <v>1</v>
      </c>
      <c r="O1510" s="5">
        <v>0</v>
      </c>
      <c r="P1510" s="5">
        <v>1</v>
      </c>
      <c r="Q1510" s="5">
        <v>1</v>
      </c>
      <c r="R1510" s="5">
        <v>0</v>
      </c>
      <c r="S1510" s="5">
        <v>0</v>
      </c>
      <c r="T1510" s="5">
        <v>0</v>
      </c>
      <c r="U1510" s="5">
        <v>1</v>
      </c>
      <c r="V1510" s="5">
        <v>2</v>
      </c>
      <c r="W1510" s="5">
        <v>0</v>
      </c>
      <c r="X1510" s="5">
        <v>0</v>
      </c>
      <c r="Y1510" s="5">
        <v>2</v>
      </c>
      <c r="Z1510" s="5">
        <v>62</v>
      </c>
    </row>
    <row r="1511" spans="1:26" x14ac:dyDescent="0.25">
      <c r="A1511" s="4" t="s">
        <v>1620</v>
      </c>
      <c r="B1511" s="5">
        <v>432</v>
      </c>
      <c r="C1511" s="5">
        <v>7</v>
      </c>
      <c r="D1511" s="5">
        <v>8</v>
      </c>
      <c r="E1511" s="5">
        <v>9</v>
      </c>
      <c r="F1511" s="5">
        <v>3</v>
      </c>
      <c r="G1511" s="5">
        <v>10</v>
      </c>
      <c r="H1511" s="5">
        <v>8</v>
      </c>
      <c r="I1511" s="5">
        <v>7</v>
      </c>
      <c r="J1511" s="5">
        <v>12</v>
      </c>
      <c r="K1511" s="5">
        <v>7</v>
      </c>
      <c r="L1511" s="5">
        <v>5</v>
      </c>
      <c r="M1511" s="5">
        <v>4</v>
      </c>
      <c r="N1511" s="5">
        <v>6</v>
      </c>
      <c r="O1511" s="5">
        <v>6</v>
      </c>
      <c r="P1511" s="5">
        <v>9</v>
      </c>
      <c r="Q1511" s="5">
        <v>5</v>
      </c>
      <c r="R1511" s="5">
        <v>3</v>
      </c>
      <c r="S1511" s="5">
        <v>13</v>
      </c>
      <c r="T1511" s="5">
        <v>4</v>
      </c>
      <c r="U1511" s="5">
        <v>10</v>
      </c>
      <c r="V1511" s="5">
        <v>6</v>
      </c>
      <c r="W1511" s="5">
        <v>2</v>
      </c>
      <c r="X1511" s="5">
        <v>3</v>
      </c>
      <c r="Y1511" s="5">
        <v>0</v>
      </c>
      <c r="Z1511" s="5">
        <v>579</v>
      </c>
    </row>
    <row r="1512" spans="1:26" x14ac:dyDescent="0.25">
      <c r="A1512" s="4" t="s">
        <v>1621</v>
      </c>
      <c r="B1512" s="5">
        <v>448</v>
      </c>
      <c r="C1512" s="5">
        <v>3</v>
      </c>
      <c r="D1512" s="5">
        <v>8</v>
      </c>
      <c r="E1512" s="5">
        <v>5</v>
      </c>
      <c r="F1512" s="5">
        <v>9</v>
      </c>
      <c r="G1512" s="5">
        <v>4</v>
      </c>
      <c r="H1512" s="5">
        <v>2</v>
      </c>
      <c r="I1512" s="5">
        <v>5</v>
      </c>
      <c r="J1512" s="5">
        <v>2</v>
      </c>
      <c r="K1512" s="5">
        <v>3</v>
      </c>
      <c r="L1512" s="5">
        <v>3</v>
      </c>
      <c r="M1512" s="5">
        <v>3</v>
      </c>
      <c r="N1512" s="5">
        <v>4</v>
      </c>
      <c r="O1512" s="5">
        <v>0</v>
      </c>
      <c r="P1512" s="5">
        <v>4</v>
      </c>
      <c r="Q1512" s="5">
        <v>10</v>
      </c>
      <c r="R1512" s="5">
        <v>3</v>
      </c>
      <c r="S1512" s="5">
        <v>7</v>
      </c>
      <c r="T1512" s="5">
        <v>0</v>
      </c>
      <c r="U1512" s="5">
        <v>2</v>
      </c>
      <c r="V1512" s="5">
        <v>0</v>
      </c>
      <c r="W1512" s="5">
        <v>0</v>
      </c>
      <c r="X1512" s="5">
        <v>1</v>
      </c>
      <c r="Y1512" s="5">
        <v>0</v>
      </c>
      <c r="Z1512" s="5">
        <v>526</v>
      </c>
    </row>
    <row r="1513" spans="1:26" x14ac:dyDescent="0.25">
      <c r="A1513" s="4" t="s">
        <v>1622</v>
      </c>
      <c r="B1513" s="5">
        <v>8</v>
      </c>
      <c r="C1513" s="5">
        <v>0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8</v>
      </c>
    </row>
    <row r="1514" spans="1:26" x14ac:dyDescent="0.25">
      <c r="A1514" s="4" t="s">
        <v>1623</v>
      </c>
      <c r="B1514" s="5">
        <v>1653</v>
      </c>
      <c r="C1514" s="5">
        <v>14</v>
      </c>
      <c r="D1514" s="5">
        <v>15</v>
      </c>
      <c r="E1514" s="5">
        <v>37</v>
      </c>
      <c r="F1514" s="5">
        <v>21</v>
      </c>
      <c r="G1514" s="5">
        <v>33</v>
      </c>
      <c r="H1514" s="5">
        <v>36</v>
      </c>
      <c r="I1514" s="5">
        <v>37</v>
      </c>
      <c r="J1514" s="5">
        <v>46</v>
      </c>
      <c r="K1514" s="5">
        <v>21</v>
      </c>
      <c r="L1514" s="5">
        <v>34</v>
      </c>
      <c r="M1514" s="5">
        <v>29</v>
      </c>
      <c r="N1514" s="5">
        <v>14</v>
      </c>
      <c r="O1514" s="5">
        <v>6</v>
      </c>
      <c r="P1514" s="5">
        <v>24</v>
      </c>
      <c r="Q1514" s="5">
        <v>13</v>
      </c>
      <c r="R1514" s="5">
        <v>15</v>
      </c>
      <c r="S1514" s="5">
        <v>21</v>
      </c>
      <c r="T1514" s="5">
        <v>19</v>
      </c>
      <c r="U1514" s="5">
        <v>22</v>
      </c>
      <c r="V1514" s="5">
        <v>17</v>
      </c>
      <c r="W1514" s="5">
        <v>19</v>
      </c>
      <c r="X1514" s="5">
        <v>5</v>
      </c>
      <c r="Y1514" s="5">
        <v>3</v>
      </c>
      <c r="Z1514" s="5">
        <v>2154</v>
      </c>
    </row>
    <row r="1515" spans="1:26" x14ac:dyDescent="0.25">
      <c r="A1515" s="4" t="s">
        <v>1624</v>
      </c>
      <c r="B1515" s="5">
        <v>1104</v>
      </c>
      <c r="C1515" s="5">
        <v>7</v>
      </c>
      <c r="D1515" s="5">
        <v>9</v>
      </c>
      <c r="E1515" s="5">
        <v>9</v>
      </c>
      <c r="F1515" s="5">
        <v>7</v>
      </c>
      <c r="G1515" s="5">
        <v>4</v>
      </c>
      <c r="H1515" s="5">
        <v>5</v>
      </c>
      <c r="I1515" s="5">
        <v>12</v>
      </c>
      <c r="J1515" s="5">
        <v>10</v>
      </c>
      <c r="K1515" s="5">
        <v>8</v>
      </c>
      <c r="L1515" s="5">
        <v>13</v>
      </c>
      <c r="M1515" s="5">
        <v>5</v>
      </c>
      <c r="N1515" s="5">
        <v>4</v>
      </c>
      <c r="O1515" s="5">
        <v>2</v>
      </c>
      <c r="P1515" s="5">
        <v>7</v>
      </c>
      <c r="Q1515" s="5">
        <v>1</v>
      </c>
      <c r="R1515" s="5">
        <v>4</v>
      </c>
      <c r="S1515" s="5">
        <v>8</v>
      </c>
      <c r="T1515" s="5">
        <v>8</v>
      </c>
      <c r="U1515" s="5">
        <v>24</v>
      </c>
      <c r="V1515" s="5">
        <v>13</v>
      </c>
      <c r="W1515" s="5">
        <v>1</v>
      </c>
      <c r="X1515" s="5">
        <v>0</v>
      </c>
      <c r="Y1515" s="5">
        <v>20</v>
      </c>
      <c r="Z1515" s="5">
        <v>1285</v>
      </c>
    </row>
    <row r="1516" spans="1:26" x14ac:dyDescent="0.25">
      <c r="A1516" s="4" t="s">
        <v>1625</v>
      </c>
      <c r="B1516" s="5">
        <v>28</v>
      </c>
      <c r="C1516" s="5">
        <v>0</v>
      </c>
      <c r="D1516" s="5">
        <v>1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1</v>
      </c>
      <c r="O1516" s="5">
        <v>0</v>
      </c>
      <c r="P1516" s="5">
        <v>0</v>
      </c>
      <c r="Q1516" s="5">
        <v>0</v>
      </c>
      <c r="R1516" s="5">
        <v>0</v>
      </c>
      <c r="S1516" s="5">
        <v>1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31</v>
      </c>
    </row>
    <row r="1517" spans="1:26" x14ac:dyDescent="0.25">
      <c r="A1517" s="4" t="s">
        <v>1626</v>
      </c>
      <c r="B1517" s="5">
        <v>234</v>
      </c>
      <c r="C1517" s="5">
        <v>0</v>
      </c>
      <c r="D1517" s="5">
        <v>0</v>
      </c>
      <c r="E1517" s="5">
        <v>0</v>
      </c>
      <c r="F1517" s="5">
        <v>0</v>
      </c>
      <c r="G1517" s="5">
        <v>1</v>
      </c>
      <c r="H1517" s="5">
        <v>0</v>
      </c>
      <c r="I1517" s="5">
        <v>0</v>
      </c>
      <c r="J1517" s="5">
        <v>2</v>
      </c>
      <c r="K1517" s="5">
        <v>0</v>
      </c>
      <c r="L1517" s="5">
        <v>5</v>
      </c>
      <c r="M1517" s="5">
        <v>1</v>
      </c>
      <c r="N1517" s="5">
        <v>0</v>
      </c>
      <c r="O1517" s="5">
        <v>0</v>
      </c>
      <c r="P1517" s="5">
        <v>0</v>
      </c>
      <c r="Q1517" s="5">
        <v>2</v>
      </c>
      <c r="R1517" s="5">
        <v>0</v>
      </c>
      <c r="S1517" s="5">
        <v>0</v>
      </c>
      <c r="T1517" s="5">
        <v>0</v>
      </c>
      <c r="U1517" s="5">
        <v>2</v>
      </c>
      <c r="V1517" s="5">
        <v>1</v>
      </c>
      <c r="W1517" s="5">
        <v>1</v>
      </c>
      <c r="X1517" s="5">
        <v>2</v>
      </c>
      <c r="Y1517" s="5">
        <v>0</v>
      </c>
      <c r="Z1517" s="5">
        <v>251</v>
      </c>
    </row>
    <row r="1518" spans="1:26" x14ac:dyDescent="0.25">
      <c r="A1518" s="4" t="s">
        <v>1627</v>
      </c>
      <c r="B1518" s="5">
        <v>1466</v>
      </c>
      <c r="C1518" s="5">
        <v>9</v>
      </c>
      <c r="D1518" s="5">
        <v>4</v>
      </c>
      <c r="E1518" s="5">
        <v>5</v>
      </c>
      <c r="F1518" s="5">
        <v>3</v>
      </c>
      <c r="G1518" s="5">
        <v>8</v>
      </c>
      <c r="H1518" s="5">
        <v>8</v>
      </c>
      <c r="I1518" s="5">
        <v>5</v>
      </c>
      <c r="J1518" s="5">
        <v>6</v>
      </c>
      <c r="K1518" s="5">
        <v>2</v>
      </c>
      <c r="L1518" s="5">
        <v>6</v>
      </c>
      <c r="M1518" s="5">
        <v>3</v>
      </c>
      <c r="N1518" s="5">
        <v>2</v>
      </c>
      <c r="O1518" s="5">
        <v>5</v>
      </c>
      <c r="P1518" s="5">
        <v>10</v>
      </c>
      <c r="Q1518" s="5">
        <v>5</v>
      </c>
      <c r="R1518" s="5">
        <v>0</v>
      </c>
      <c r="S1518" s="5">
        <v>10</v>
      </c>
      <c r="T1518" s="5">
        <v>6</v>
      </c>
      <c r="U1518" s="5">
        <v>6</v>
      </c>
      <c r="V1518" s="5">
        <v>3</v>
      </c>
      <c r="W1518" s="5">
        <v>5</v>
      </c>
      <c r="X1518" s="5">
        <v>3</v>
      </c>
      <c r="Y1518" s="5">
        <v>0</v>
      </c>
      <c r="Z1518" s="5">
        <v>1580</v>
      </c>
    </row>
    <row r="1519" spans="1:26" x14ac:dyDescent="0.25">
      <c r="A1519" s="4" t="s">
        <v>1628</v>
      </c>
      <c r="B1519" s="5">
        <v>896</v>
      </c>
      <c r="C1519" s="5">
        <v>8</v>
      </c>
      <c r="D1519" s="5">
        <v>10</v>
      </c>
      <c r="E1519" s="5">
        <v>15</v>
      </c>
      <c r="F1519" s="5">
        <v>10</v>
      </c>
      <c r="G1519" s="5">
        <v>21</v>
      </c>
      <c r="H1519" s="5">
        <v>19</v>
      </c>
      <c r="I1519" s="5">
        <v>19</v>
      </c>
      <c r="J1519" s="5">
        <v>12</v>
      </c>
      <c r="K1519" s="5">
        <v>16</v>
      </c>
      <c r="L1519" s="5">
        <v>27</v>
      </c>
      <c r="M1519" s="5">
        <v>31</v>
      </c>
      <c r="N1519" s="5">
        <v>4</v>
      </c>
      <c r="O1519" s="5">
        <v>10</v>
      </c>
      <c r="P1519" s="5">
        <v>22</v>
      </c>
      <c r="Q1519" s="5">
        <v>11</v>
      </c>
      <c r="R1519" s="5">
        <v>16</v>
      </c>
      <c r="S1519" s="5">
        <v>21</v>
      </c>
      <c r="T1519" s="5">
        <v>14</v>
      </c>
      <c r="U1519" s="5">
        <v>16</v>
      </c>
      <c r="V1519" s="5">
        <v>11</v>
      </c>
      <c r="W1519" s="5">
        <v>18</v>
      </c>
      <c r="X1519" s="5">
        <v>5</v>
      </c>
      <c r="Y1519" s="5">
        <v>1</v>
      </c>
      <c r="Z1519" s="5">
        <v>1233</v>
      </c>
    </row>
    <row r="1520" spans="1:26" x14ac:dyDescent="0.25">
      <c r="A1520" s="4" t="s">
        <v>1629</v>
      </c>
      <c r="B1520" s="5">
        <v>40</v>
      </c>
      <c r="C1520" s="5">
        <v>0</v>
      </c>
      <c r="D1520" s="5">
        <v>0</v>
      </c>
      <c r="E1520" s="5">
        <v>1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1</v>
      </c>
      <c r="M1520" s="5">
        <v>1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43</v>
      </c>
    </row>
    <row r="1521" spans="1:26" x14ac:dyDescent="0.25">
      <c r="A1521" s="4" t="s">
        <v>1630</v>
      </c>
      <c r="B1521" s="5">
        <v>61</v>
      </c>
      <c r="C1521" s="5">
        <v>0</v>
      </c>
      <c r="D1521" s="5">
        <v>0</v>
      </c>
      <c r="E1521" s="5">
        <v>0</v>
      </c>
      <c r="F1521" s="5">
        <v>0</v>
      </c>
      <c r="G1521" s="5">
        <v>0</v>
      </c>
      <c r="H1521" s="5">
        <v>1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1</v>
      </c>
      <c r="V1521" s="5">
        <v>1</v>
      </c>
      <c r="W1521" s="5">
        <v>1</v>
      </c>
      <c r="X1521" s="5">
        <v>1</v>
      </c>
      <c r="Y1521" s="5">
        <v>0</v>
      </c>
      <c r="Z1521" s="5">
        <v>66</v>
      </c>
    </row>
    <row r="1522" spans="1:26" x14ac:dyDescent="0.25">
      <c r="A1522" s="4" t="s">
        <v>1631</v>
      </c>
      <c r="B1522" s="5">
        <v>126</v>
      </c>
      <c r="C1522" s="5">
        <v>0</v>
      </c>
      <c r="D1522" s="5">
        <v>0</v>
      </c>
      <c r="E1522" s="5">
        <v>0</v>
      </c>
      <c r="F1522" s="5">
        <v>1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1</v>
      </c>
      <c r="N1522" s="5">
        <v>1</v>
      </c>
      <c r="O1522" s="5">
        <v>0</v>
      </c>
      <c r="P1522" s="5">
        <v>1</v>
      </c>
      <c r="Q1522" s="5">
        <v>1</v>
      </c>
      <c r="R1522" s="5">
        <v>0</v>
      </c>
      <c r="S1522" s="5">
        <v>0</v>
      </c>
      <c r="T1522" s="5">
        <v>0</v>
      </c>
      <c r="U1522" s="5">
        <v>1</v>
      </c>
      <c r="V1522" s="5">
        <v>0</v>
      </c>
      <c r="W1522" s="5">
        <v>0</v>
      </c>
      <c r="X1522" s="5">
        <v>0</v>
      </c>
      <c r="Y1522" s="5">
        <v>0</v>
      </c>
      <c r="Z1522" s="5">
        <v>132</v>
      </c>
    </row>
    <row r="1523" spans="1:26" x14ac:dyDescent="0.25">
      <c r="A1523" s="4" t="s">
        <v>1632</v>
      </c>
      <c r="B1523" s="5">
        <v>227</v>
      </c>
      <c r="C1523" s="5">
        <v>0</v>
      </c>
      <c r="D1523" s="5">
        <v>3</v>
      </c>
      <c r="E1523" s="5">
        <v>1</v>
      </c>
      <c r="F1523" s="5">
        <v>0</v>
      </c>
      <c r="G1523" s="5">
        <v>0</v>
      </c>
      <c r="H1523" s="5">
        <v>2</v>
      </c>
      <c r="I1523" s="5">
        <v>0</v>
      </c>
      <c r="J1523" s="5">
        <v>2</v>
      </c>
      <c r="K1523" s="5">
        <v>1</v>
      </c>
      <c r="L1523" s="5">
        <v>0</v>
      </c>
      <c r="M1523" s="5">
        <v>3</v>
      </c>
      <c r="N1523" s="5">
        <v>1</v>
      </c>
      <c r="O1523" s="5">
        <v>0</v>
      </c>
      <c r="P1523" s="5">
        <v>0</v>
      </c>
      <c r="Q1523" s="5">
        <v>1</v>
      </c>
      <c r="R1523" s="5">
        <v>0</v>
      </c>
      <c r="S1523" s="5">
        <v>2</v>
      </c>
      <c r="T1523" s="5">
        <v>0</v>
      </c>
      <c r="U1523" s="5">
        <v>0</v>
      </c>
      <c r="V1523" s="5">
        <v>1</v>
      </c>
      <c r="W1523" s="5">
        <v>1</v>
      </c>
      <c r="X1523" s="5">
        <v>0</v>
      </c>
      <c r="Y1523" s="5">
        <v>0</v>
      </c>
      <c r="Z1523" s="5">
        <v>245</v>
      </c>
    </row>
    <row r="1524" spans="1:26" x14ac:dyDescent="0.25">
      <c r="A1524" s="4" t="s">
        <v>1633</v>
      </c>
      <c r="B1524" s="5">
        <v>27</v>
      </c>
      <c r="C1524" s="5">
        <v>0</v>
      </c>
      <c r="D1524" s="5">
        <v>1</v>
      </c>
      <c r="E1524" s="5">
        <v>0</v>
      </c>
      <c r="F1524" s="5">
        <v>0</v>
      </c>
      <c r="G1524" s="5">
        <v>0</v>
      </c>
      <c r="H1524" s="5">
        <v>0</v>
      </c>
      <c r="I1524" s="5">
        <v>1</v>
      </c>
      <c r="J1524" s="5">
        <v>0</v>
      </c>
      <c r="K1524" s="5">
        <v>0</v>
      </c>
      <c r="L1524" s="5">
        <v>0</v>
      </c>
      <c r="M1524" s="5">
        <v>0</v>
      </c>
      <c r="N1524" s="5">
        <v>1</v>
      </c>
      <c r="O1524" s="5">
        <v>0</v>
      </c>
      <c r="P1524" s="5">
        <v>1</v>
      </c>
      <c r="Q1524" s="5">
        <v>0</v>
      </c>
      <c r="R1524" s="5">
        <v>1</v>
      </c>
      <c r="S1524" s="5">
        <v>0</v>
      </c>
      <c r="T1524" s="5">
        <v>0</v>
      </c>
      <c r="U1524" s="5">
        <v>1</v>
      </c>
      <c r="V1524" s="5">
        <v>1</v>
      </c>
      <c r="W1524" s="5">
        <v>0</v>
      </c>
      <c r="X1524" s="5">
        <v>0</v>
      </c>
      <c r="Y1524" s="5">
        <v>0</v>
      </c>
      <c r="Z1524" s="5">
        <v>34</v>
      </c>
    </row>
    <row r="1525" spans="1:26" x14ac:dyDescent="0.25">
      <c r="A1525" s="4" t="s">
        <v>1634</v>
      </c>
      <c r="B1525" s="5">
        <v>16</v>
      </c>
      <c r="C1525" s="5">
        <v>0</v>
      </c>
      <c r="D1525" s="5">
        <v>0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1</v>
      </c>
      <c r="X1525" s="5">
        <v>1</v>
      </c>
      <c r="Y1525" s="5">
        <v>0</v>
      </c>
      <c r="Z1525" s="5">
        <v>18</v>
      </c>
    </row>
    <row r="1526" spans="1:26" x14ac:dyDescent="0.25">
      <c r="A1526" s="4" t="s">
        <v>1636</v>
      </c>
      <c r="B1526" s="5">
        <v>63</v>
      </c>
      <c r="C1526" s="5">
        <v>0</v>
      </c>
      <c r="D1526" s="5">
        <v>0</v>
      </c>
      <c r="E1526" s="5">
        <v>1</v>
      </c>
      <c r="F1526" s="5">
        <v>0</v>
      </c>
      <c r="G1526" s="5">
        <v>0</v>
      </c>
      <c r="H1526" s="5">
        <v>0</v>
      </c>
      <c r="I1526" s="5">
        <v>0</v>
      </c>
      <c r="J1526" s="5">
        <v>0</v>
      </c>
      <c r="K1526" s="5">
        <v>2</v>
      </c>
      <c r="L1526" s="5">
        <v>1</v>
      </c>
      <c r="M1526" s="5">
        <v>0</v>
      </c>
      <c r="N1526" s="5">
        <v>0</v>
      </c>
      <c r="O1526" s="5">
        <v>1</v>
      </c>
      <c r="P1526" s="5">
        <v>1</v>
      </c>
      <c r="Q1526" s="5">
        <v>1</v>
      </c>
      <c r="R1526" s="5">
        <v>0</v>
      </c>
      <c r="S1526" s="5">
        <v>0</v>
      </c>
      <c r="T1526" s="5">
        <v>0</v>
      </c>
      <c r="U1526" s="5">
        <v>1</v>
      </c>
      <c r="V1526" s="5">
        <v>0</v>
      </c>
      <c r="W1526" s="5">
        <v>0</v>
      </c>
      <c r="X1526" s="5">
        <v>0</v>
      </c>
      <c r="Y1526" s="5">
        <v>0</v>
      </c>
      <c r="Z1526" s="5">
        <v>71</v>
      </c>
    </row>
    <row r="1527" spans="1:26" x14ac:dyDescent="0.25">
      <c r="A1527" s="4" t="s">
        <v>1637</v>
      </c>
      <c r="B1527" s="5">
        <v>394</v>
      </c>
      <c r="C1527" s="5">
        <v>5</v>
      </c>
      <c r="D1527" s="5">
        <v>7</v>
      </c>
      <c r="E1527" s="5">
        <v>8</v>
      </c>
      <c r="F1527" s="5">
        <v>8</v>
      </c>
      <c r="G1527" s="5">
        <v>6</v>
      </c>
      <c r="H1527" s="5">
        <v>4</v>
      </c>
      <c r="I1527" s="5">
        <v>9</v>
      </c>
      <c r="J1527" s="5">
        <v>5</v>
      </c>
      <c r="K1527" s="5">
        <v>8</v>
      </c>
      <c r="L1527" s="5">
        <v>2</v>
      </c>
      <c r="M1527" s="5">
        <v>9</v>
      </c>
      <c r="N1527" s="5">
        <v>2</v>
      </c>
      <c r="O1527" s="5">
        <v>7</v>
      </c>
      <c r="P1527" s="5">
        <v>5</v>
      </c>
      <c r="Q1527" s="5">
        <v>11</v>
      </c>
      <c r="R1527" s="5">
        <v>1</v>
      </c>
      <c r="S1527" s="5">
        <v>1</v>
      </c>
      <c r="T1527" s="5">
        <v>2</v>
      </c>
      <c r="U1527" s="5">
        <v>2</v>
      </c>
      <c r="V1527" s="5">
        <v>1</v>
      </c>
      <c r="W1527" s="5">
        <v>1</v>
      </c>
      <c r="X1527" s="5">
        <v>1</v>
      </c>
      <c r="Y1527" s="5">
        <v>0</v>
      </c>
      <c r="Z1527" s="5">
        <v>499</v>
      </c>
    </row>
    <row r="1528" spans="1:26" x14ac:dyDescent="0.25">
      <c r="A1528" s="4" t="s">
        <v>1638</v>
      </c>
      <c r="B1528" s="5">
        <v>44</v>
      </c>
      <c r="C1528" s="5">
        <v>0</v>
      </c>
      <c r="D1528" s="5">
        <v>1</v>
      </c>
      <c r="E1528" s="5">
        <v>0</v>
      </c>
      <c r="F1528" s="5">
        <v>0</v>
      </c>
      <c r="G1528" s="5">
        <v>1</v>
      </c>
      <c r="H1528" s="5">
        <v>0</v>
      </c>
      <c r="I1528" s="5">
        <v>1</v>
      </c>
      <c r="J1528" s="5">
        <v>1</v>
      </c>
      <c r="K1528" s="5">
        <v>0</v>
      </c>
      <c r="L1528" s="5">
        <v>0</v>
      </c>
      <c r="M1528" s="5">
        <v>0</v>
      </c>
      <c r="N1528" s="5">
        <v>0</v>
      </c>
      <c r="O1528" s="5">
        <v>1</v>
      </c>
      <c r="P1528" s="5">
        <v>1</v>
      </c>
      <c r="Q1528" s="5">
        <v>0</v>
      </c>
      <c r="R1528" s="5">
        <v>0</v>
      </c>
      <c r="S1528" s="5">
        <v>0</v>
      </c>
      <c r="T1528" s="5">
        <v>1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51</v>
      </c>
    </row>
    <row r="1529" spans="1:26" x14ac:dyDescent="0.25">
      <c r="A1529" s="4" t="s">
        <v>1639</v>
      </c>
      <c r="B1529" s="5">
        <v>225</v>
      </c>
      <c r="C1529" s="5">
        <v>0</v>
      </c>
      <c r="D1529" s="5">
        <v>4</v>
      </c>
      <c r="E1529" s="5">
        <v>0</v>
      </c>
      <c r="F1529" s="5">
        <v>0</v>
      </c>
      <c r="G1529" s="5">
        <v>2</v>
      </c>
      <c r="H1529" s="5">
        <v>1</v>
      </c>
      <c r="I1529" s="5">
        <v>1</v>
      </c>
      <c r="J1529" s="5">
        <v>1</v>
      </c>
      <c r="K1529" s="5">
        <v>3</v>
      </c>
      <c r="L1529" s="5">
        <v>2</v>
      </c>
      <c r="M1529" s="5">
        <v>2</v>
      </c>
      <c r="N1529" s="5">
        <v>0</v>
      </c>
      <c r="O1529" s="5">
        <v>2</v>
      </c>
      <c r="P1529" s="5">
        <v>0</v>
      </c>
      <c r="Q1529" s="5">
        <v>2</v>
      </c>
      <c r="R1529" s="5">
        <v>1</v>
      </c>
      <c r="S1529" s="5">
        <v>4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250</v>
      </c>
    </row>
    <row r="1530" spans="1:26" x14ac:dyDescent="0.25">
      <c r="A1530" s="4" t="s">
        <v>1640</v>
      </c>
      <c r="B1530" s="5">
        <v>36</v>
      </c>
      <c r="C1530" s="5">
        <v>0</v>
      </c>
      <c r="D1530" s="5">
        <v>0</v>
      </c>
      <c r="E1530" s="5">
        <v>0</v>
      </c>
      <c r="F1530" s="5">
        <v>0</v>
      </c>
      <c r="G1530" s="5">
        <v>0</v>
      </c>
      <c r="H1530" s="5">
        <v>1</v>
      </c>
      <c r="I1530" s="5">
        <v>2</v>
      </c>
      <c r="J1530" s="5">
        <v>0</v>
      </c>
      <c r="K1530" s="5">
        <v>0</v>
      </c>
      <c r="L1530" s="5">
        <v>1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40</v>
      </c>
    </row>
    <row r="1531" spans="1:26" x14ac:dyDescent="0.25">
      <c r="A1531" s="4" t="s">
        <v>1642</v>
      </c>
      <c r="B1531" s="5">
        <v>19</v>
      </c>
      <c r="C1531" s="5">
        <v>0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1</v>
      </c>
      <c r="L1531" s="5">
        <v>0</v>
      </c>
      <c r="M1531" s="5">
        <v>0</v>
      </c>
      <c r="N1531" s="5">
        <v>0</v>
      </c>
      <c r="O1531" s="5">
        <v>1</v>
      </c>
      <c r="P1531" s="5">
        <v>1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22</v>
      </c>
    </row>
    <row r="1532" spans="1:26" x14ac:dyDescent="0.25">
      <c r="A1532" s="4" t="s">
        <v>1643</v>
      </c>
      <c r="B1532" s="5">
        <v>30</v>
      </c>
      <c r="C1532" s="5">
        <v>0</v>
      </c>
      <c r="D1532" s="5">
        <v>0</v>
      </c>
      <c r="E1532" s="5">
        <v>1</v>
      </c>
      <c r="F1532" s="5">
        <v>0</v>
      </c>
      <c r="G1532" s="5">
        <v>1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1</v>
      </c>
      <c r="Q1532" s="5">
        <v>0</v>
      </c>
      <c r="R1532" s="5">
        <v>0</v>
      </c>
      <c r="S1532" s="5">
        <v>1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34</v>
      </c>
    </row>
    <row r="1533" spans="1:26" x14ac:dyDescent="0.25">
      <c r="A1533" s="4" t="s">
        <v>1644</v>
      </c>
      <c r="B1533" s="5">
        <v>1732</v>
      </c>
      <c r="C1533" s="5">
        <v>18</v>
      </c>
      <c r="D1533" s="5">
        <v>12</v>
      </c>
      <c r="E1533" s="5">
        <v>15</v>
      </c>
      <c r="F1533" s="5">
        <v>13</v>
      </c>
      <c r="G1533" s="5">
        <v>26</v>
      </c>
      <c r="H1533" s="5">
        <v>6</v>
      </c>
      <c r="I1533" s="5">
        <v>9</v>
      </c>
      <c r="J1533" s="5">
        <v>2</v>
      </c>
      <c r="K1533" s="5">
        <v>7</v>
      </c>
      <c r="L1533" s="5">
        <v>8</v>
      </c>
      <c r="M1533" s="5">
        <v>10</v>
      </c>
      <c r="N1533" s="5">
        <v>4</v>
      </c>
      <c r="O1533" s="5">
        <v>2</v>
      </c>
      <c r="P1533" s="5">
        <v>10</v>
      </c>
      <c r="Q1533" s="5">
        <v>14</v>
      </c>
      <c r="R1533" s="5">
        <v>15</v>
      </c>
      <c r="S1533" s="5">
        <v>15</v>
      </c>
      <c r="T1533" s="5">
        <v>4</v>
      </c>
      <c r="U1533" s="5">
        <v>5</v>
      </c>
      <c r="V1533" s="5">
        <v>2</v>
      </c>
      <c r="W1533" s="5">
        <v>0</v>
      </c>
      <c r="X1533" s="5">
        <v>0</v>
      </c>
      <c r="Y1533" s="5">
        <v>0</v>
      </c>
      <c r="Z1533" s="5">
        <v>1929</v>
      </c>
    </row>
    <row r="1534" spans="1:26" x14ac:dyDescent="0.25">
      <c r="A1534" s="4" t="s">
        <v>1645</v>
      </c>
      <c r="B1534" s="5">
        <v>783</v>
      </c>
      <c r="C1534" s="5">
        <v>0</v>
      </c>
      <c r="D1534" s="5">
        <v>0</v>
      </c>
      <c r="E1534" s="5">
        <v>8</v>
      </c>
      <c r="F1534" s="5">
        <v>6</v>
      </c>
      <c r="G1534" s="5">
        <v>4</v>
      </c>
      <c r="H1534" s="5">
        <v>1</v>
      </c>
      <c r="I1534" s="5">
        <v>1</v>
      </c>
      <c r="J1534" s="5">
        <v>3</v>
      </c>
      <c r="K1534" s="5">
        <v>6</v>
      </c>
      <c r="L1534" s="5">
        <v>4</v>
      </c>
      <c r="M1534" s="5">
        <v>9</v>
      </c>
      <c r="N1534" s="5">
        <v>1</v>
      </c>
      <c r="O1534" s="5">
        <v>2</v>
      </c>
      <c r="P1534" s="5">
        <v>1</v>
      </c>
      <c r="Q1534" s="5">
        <v>6</v>
      </c>
      <c r="R1534" s="5">
        <v>8</v>
      </c>
      <c r="S1534" s="5">
        <v>2</v>
      </c>
      <c r="T1534" s="5">
        <v>2</v>
      </c>
      <c r="U1534" s="5">
        <v>5</v>
      </c>
      <c r="V1534" s="5">
        <v>5</v>
      </c>
      <c r="W1534" s="5">
        <v>4</v>
      </c>
      <c r="X1534" s="5">
        <v>4</v>
      </c>
      <c r="Y1534" s="5">
        <v>1</v>
      </c>
      <c r="Z1534" s="5">
        <v>866</v>
      </c>
    </row>
    <row r="1535" spans="1:26" x14ac:dyDescent="0.25">
      <c r="A1535" s="4" t="s">
        <v>1646</v>
      </c>
      <c r="B1535" s="5">
        <v>7</v>
      </c>
      <c r="C1535" s="5">
        <v>0</v>
      </c>
      <c r="D1535" s="5">
        <v>0</v>
      </c>
      <c r="E1535" s="5">
        <v>0</v>
      </c>
      <c r="F1535" s="5">
        <v>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7</v>
      </c>
    </row>
    <row r="1536" spans="1:26" x14ac:dyDescent="0.25">
      <c r="A1536" s="4" t="s">
        <v>1647</v>
      </c>
      <c r="B1536" s="5">
        <v>19</v>
      </c>
      <c r="C1536" s="5">
        <v>0</v>
      </c>
      <c r="D1536" s="5">
        <v>0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19</v>
      </c>
    </row>
    <row r="1537" spans="1:26" x14ac:dyDescent="0.25">
      <c r="A1537" s="4" t="s">
        <v>1648</v>
      </c>
      <c r="B1537" s="5">
        <v>41</v>
      </c>
      <c r="C1537" s="5">
        <v>0</v>
      </c>
      <c r="D1537" s="5">
        <v>0</v>
      </c>
      <c r="E1537" s="5">
        <v>1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42</v>
      </c>
    </row>
    <row r="1538" spans="1:26" x14ac:dyDescent="0.25">
      <c r="A1538" s="4" t="s">
        <v>1649</v>
      </c>
      <c r="B1538" s="5">
        <v>76</v>
      </c>
      <c r="C1538" s="5">
        <v>0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5">
        <v>1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1</v>
      </c>
      <c r="V1538" s="5">
        <v>1</v>
      </c>
      <c r="W1538" s="5">
        <v>0</v>
      </c>
      <c r="X1538" s="5">
        <v>0</v>
      </c>
      <c r="Y1538" s="5">
        <v>0</v>
      </c>
      <c r="Z1538" s="5">
        <v>79</v>
      </c>
    </row>
    <row r="1539" spans="1:26" x14ac:dyDescent="0.25">
      <c r="A1539" s="4" t="s">
        <v>1650</v>
      </c>
      <c r="B1539" s="5">
        <v>58</v>
      </c>
      <c r="C1539" s="5">
        <v>0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58</v>
      </c>
    </row>
    <row r="1540" spans="1:26" x14ac:dyDescent="0.25">
      <c r="A1540" s="4" t="s">
        <v>1651</v>
      </c>
      <c r="B1540" s="5">
        <v>35</v>
      </c>
      <c r="C1540" s="5">
        <v>0</v>
      </c>
      <c r="D1540" s="5">
        <v>0</v>
      </c>
      <c r="E1540" s="5">
        <v>0</v>
      </c>
      <c r="F1540" s="5">
        <v>1</v>
      </c>
      <c r="G1540" s="5">
        <v>3</v>
      </c>
      <c r="H1540" s="5">
        <v>0</v>
      </c>
      <c r="I1540" s="5">
        <v>1</v>
      </c>
      <c r="J1540" s="5">
        <v>0</v>
      </c>
      <c r="K1540" s="5">
        <v>1</v>
      </c>
      <c r="L1540" s="5">
        <v>1</v>
      </c>
      <c r="M1540" s="5">
        <v>1</v>
      </c>
      <c r="N1540" s="5">
        <v>1</v>
      </c>
      <c r="O1540" s="5">
        <v>0</v>
      </c>
      <c r="P1540" s="5">
        <v>0</v>
      </c>
      <c r="Q1540" s="5">
        <v>1</v>
      </c>
      <c r="R1540" s="5">
        <v>0</v>
      </c>
      <c r="S1540" s="5">
        <v>0</v>
      </c>
      <c r="T1540" s="5">
        <v>0</v>
      </c>
      <c r="U1540" s="5">
        <v>0</v>
      </c>
      <c r="V1540" s="5">
        <v>1</v>
      </c>
      <c r="W1540" s="5">
        <v>0</v>
      </c>
      <c r="X1540" s="5">
        <v>0</v>
      </c>
      <c r="Y1540" s="5">
        <v>0</v>
      </c>
      <c r="Z1540" s="5">
        <v>46</v>
      </c>
    </row>
    <row r="1541" spans="1:26" x14ac:dyDescent="0.25">
      <c r="A1541" s="4" t="s">
        <v>1652</v>
      </c>
      <c r="B1541" s="5">
        <v>29</v>
      </c>
      <c r="C1541" s="5">
        <v>0</v>
      </c>
      <c r="D1541" s="5">
        <v>0</v>
      </c>
      <c r="E1541" s="5">
        <v>0</v>
      </c>
      <c r="F1541" s="5">
        <v>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2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31</v>
      </c>
    </row>
    <row r="1542" spans="1:26" x14ac:dyDescent="0.25">
      <c r="A1542" s="4" t="s">
        <v>1653</v>
      </c>
      <c r="B1542" s="5">
        <v>12</v>
      </c>
      <c r="C1542" s="5">
        <v>1</v>
      </c>
      <c r="D1542" s="5">
        <v>0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13</v>
      </c>
    </row>
    <row r="1543" spans="1:26" x14ac:dyDescent="0.25">
      <c r="A1543" s="4" t="s">
        <v>1654</v>
      </c>
      <c r="B1543" s="5">
        <v>44</v>
      </c>
      <c r="C1543" s="5">
        <v>1</v>
      </c>
      <c r="D1543" s="5">
        <v>0</v>
      </c>
      <c r="E1543" s="5">
        <v>0</v>
      </c>
      <c r="F1543" s="5">
        <v>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1</v>
      </c>
      <c r="N1543" s="5">
        <v>1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47</v>
      </c>
    </row>
    <row r="1544" spans="1:26" x14ac:dyDescent="0.25">
      <c r="A1544" s="4" t="s">
        <v>1655</v>
      </c>
      <c r="B1544" s="5">
        <v>40</v>
      </c>
      <c r="C1544" s="5">
        <v>0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1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41</v>
      </c>
    </row>
    <row r="1545" spans="1:26" x14ac:dyDescent="0.25">
      <c r="A1545" s="4" t="s">
        <v>1656</v>
      </c>
      <c r="B1545" s="5">
        <v>8</v>
      </c>
      <c r="C1545" s="5">
        <v>0</v>
      </c>
      <c r="D1545" s="5">
        <v>0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8</v>
      </c>
    </row>
    <row r="1546" spans="1:26" x14ac:dyDescent="0.25">
      <c r="A1546" s="4" t="s">
        <v>1657</v>
      </c>
      <c r="B1546" s="5">
        <v>1</v>
      </c>
      <c r="C1546" s="5">
        <v>0</v>
      </c>
      <c r="D1546" s="5">
        <v>0</v>
      </c>
      <c r="E1546" s="5">
        <v>0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1</v>
      </c>
    </row>
    <row r="1547" spans="1:26" x14ac:dyDescent="0.25">
      <c r="A1547" s="4" t="s">
        <v>1658</v>
      </c>
      <c r="B1547" s="5">
        <v>4</v>
      </c>
      <c r="C1547" s="5">
        <v>0</v>
      </c>
      <c r="D1547" s="5">
        <v>0</v>
      </c>
      <c r="E1547" s="5">
        <v>0</v>
      </c>
      <c r="F1547" s="5">
        <v>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4</v>
      </c>
    </row>
    <row r="1548" spans="1:26" x14ac:dyDescent="0.25">
      <c r="A1548" s="4" t="s">
        <v>1659</v>
      </c>
      <c r="B1548" s="5">
        <v>227</v>
      </c>
      <c r="C1548" s="5">
        <v>0</v>
      </c>
      <c r="D1548" s="5">
        <v>1</v>
      </c>
      <c r="E1548" s="5">
        <v>1</v>
      </c>
      <c r="F1548" s="5">
        <v>0</v>
      </c>
      <c r="G1548" s="5">
        <v>0</v>
      </c>
      <c r="H1548" s="5">
        <v>0</v>
      </c>
      <c r="I1548" s="5">
        <v>0</v>
      </c>
      <c r="J1548" s="5">
        <v>3</v>
      </c>
      <c r="K1548" s="5">
        <v>0</v>
      </c>
      <c r="L1548" s="5">
        <v>2</v>
      </c>
      <c r="M1548" s="5">
        <v>2</v>
      </c>
      <c r="N1548" s="5">
        <v>1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237</v>
      </c>
    </row>
    <row r="1549" spans="1:26" x14ac:dyDescent="0.25">
      <c r="A1549" s="4" t="s">
        <v>1660</v>
      </c>
      <c r="B1549" s="5">
        <v>6</v>
      </c>
      <c r="C1549" s="5">
        <v>0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6</v>
      </c>
    </row>
    <row r="1550" spans="1:26" x14ac:dyDescent="0.25">
      <c r="A1550" s="4" t="s">
        <v>1661</v>
      </c>
      <c r="B1550" s="5">
        <v>3</v>
      </c>
      <c r="C1550" s="5">
        <v>0</v>
      </c>
      <c r="D1550" s="5">
        <v>0</v>
      </c>
      <c r="E1550" s="5">
        <v>0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3</v>
      </c>
    </row>
    <row r="1551" spans="1:26" x14ac:dyDescent="0.25">
      <c r="A1551" s="4" t="s">
        <v>1662</v>
      </c>
      <c r="B1551" s="5">
        <v>15</v>
      </c>
      <c r="C1551" s="5">
        <v>0</v>
      </c>
      <c r="D1551" s="5">
        <v>0</v>
      </c>
      <c r="E1551" s="5">
        <v>0</v>
      </c>
      <c r="F1551" s="5">
        <v>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15</v>
      </c>
    </row>
    <row r="1552" spans="1:26" x14ac:dyDescent="0.25">
      <c r="A1552" s="4" t="s">
        <v>1663</v>
      </c>
      <c r="B1552" s="5">
        <v>2</v>
      </c>
      <c r="C1552" s="5">
        <v>0</v>
      </c>
      <c r="D1552" s="5">
        <v>1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3</v>
      </c>
    </row>
    <row r="1553" spans="1:26" x14ac:dyDescent="0.25">
      <c r="A1553" s="4" t="s">
        <v>1664</v>
      </c>
      <c r="B1553" s="5">
        <v>2</v>
      </c>
      <c r="C1553" s="5">
        <v>0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2</v>
      </c>
    </row>
    <row r="1554" spans="1:26" x14ac:dyDescent="0.25">
      <c r="A1554" s="4" t="s">
        <v>1665</v>
      </c>
      <c r="B1554" s="5">
        <v>5</v>
      </c>
      <c r="C1554" s="5">
        <v>0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1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6</v>
      </c>
    </row>
    <row r="1555" spans="1:26" x14ac:dyDescent="0.25">
      <c r="A1555" s="4" t="s">
        <v>1666</v>
      </c>
      <c r="B1555" s="5">
        <v>18</v>
      </c>
      <c r="C1555" s="5">
        <v>0</v>
      </c>
      <c r="D1555" s="5">
        <v>0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18</v>
      </c>
    </row>
    <row r="1556" spans="1:26" x14ac:dyDescent="0.25">
      <c r="A1556" s="4" t="s">
        <v>1667</v>
      </c>
      <c r="B1556" s="5">
        <v>13</v>
      </c>
      <c r="C1556" s="5">
        <v>0</v>
      </c>
      <c r="D1556" s="5">
        <v>0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13</v>
      </c>
    </row>
    <row r="1557" spans="1:26" x14ac:dyDescent="0.25">
      <c r="A1557" s="4" t="s">
        <v>1668</v>
      </c>
      <c r="B1557" s="5">
        <v>162</v>
      </c>
      <c r="C1557" s="5">
        <v>0</v>
      </c>
      <c r="D1557" s="5">
        <v>0</v>
      </c>
      <c r="E1557" s="5">
        <v>1</v>
      </c>
      <c r="F1557" s="5">
        <v>0</v>
      </c>
      <c r="G1557" s="5">
        <v>0</v>
      </c>
      <c r="H1557" s="5">
        <v>0</v>
      </c>
      <c r="I1557" s="5">
        <v>1</v>
      </c>
      <c r="J1557" s="5">
        <v>0</v>
      </c>
      <c r="K1557" s="5">
        <v>0</v>
      </c>
      <c r="L1557" s="5">
        <v>0</v>
      </c>
      <c r="M1557" s="5">
        <v>3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167</v>
      </c>
    </row>
    <row r="1558" spans="1:26" x14ac:dyDescent="0.25">
      <c r="A1558" s="4" t="s">
        <v>1669</v>
      </c>
      <c r="B1558" s="5">
        <v>11</v>
      </c>
      <c r="C1558" s="5">
        <v>0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11</v>
      </c>
    </row>
    <row r="1559" spans="1:26" x14ac:dyDescent="0.25">
      <c r="A1559" s="4" t="s">
        <v>1670</v>
      </c>
      <c r="B1559" s="5">
        <v>7</v>
      </c>
      <c r="C1559" s="5">
        <v>0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7</v>
      </c>
    </row>
    <row r="1560" spans="1:26" x14ac:dyDescent="0.25">
      <c r="A1560" s="4" t="s">
        <v>1671</v>
      </c>
      <c r="B1560" s="5">
        <v>13</v>
      </c>
      <c r="C1560" s="5">
        <v>0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13</v>
      </c>
    </row>
    <row r="1561" spans="1:26" x14ac:dyDescent="0.25">
      <c r="A1561" s="4" t="s">
        <v>1673</v>
      </c>
      <c r="B1561" s="5">
        <v>12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12</v>
      </c>
    </row>
    <row r="1562" spans="1:26" x14ac:dyDescent="0.25">
      <c r="A1562" s="4" t="s">
        <v>1674</v>
      </c>
      <c r="B1562" s="5">
        <v>17</v>
      </c>
      <c r="C1562" s="5">
        <v>0</v>
      </c>
      <c r="D1562" s="5">
        <v>0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17</v>
      </c>
    </row>
    <row r="1563" spans="1:26" x14ac:dyDescent="0.25">
      <c r="A1563" s="4" t="s">
        <v>1675</v>
      </c>
      <c r="B1563" s="5">
        <v>3</v>
      </c>
      <c r="C1563" s="5">
        <v>0</v>
      </c>
      <c r="D1563" s="5">
        <v>0</v>
      </c>
      <c r="E1563" s="5">
        <v>0</v>
      </c>
      <c r="F1563" s="5">
        <v>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3</v>
      </c>
    </row>
    <row r="1564" spans="1:26" x14ac:dyDescent="0.25">
      <c r="A1564" s="4" t="s">
        <v>1676</v>
      </c>
      <c r="B1564" s="5">
        <v>57</v>
      </c>
      <c r="C1564" s="5">
        <v>0</v>
      </c>
      <c r="D1564" s="5">
        <v>1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58</v>
      </c>
    </row>
    <row r="1565" spans="1:26" x14ac:dyDescent="0.25">
      <c r="A1565" s="4" t="s">
        <v>1677</v>
      </c>
      <c r="B1565" s="5">
        <v>27</v>
      </c>
      <c r="C1565" s="5">
        <v>0</v>
      </c>
      <c r="D1565" s="5">
        <v>0</v>
      </c>
      <c r="E1565" s="5">
        <v>1</v>
      </c>
      <c r="F1565" s="5">
        <v>0</v>
      </c>
      <c r="G1565" s="5">
        <v>0</v>
      </c>
      <c r="H1565" s="5">
        <v>1</v>
      </c>
      <c r="I1565" s="5">
        <v>0</v>
      </c>
      <c r="J1565" s="5">
        <v>0</v>
      </c>
      <c r="K1565" s="5">
        <v>1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1</v>
      </c>
      <c r="Y1565" s="5">
        <v>0</v>
      </c>
      <c r="Z1565" s="5">
        <v>31</v>
      </c>
    </row>
    <row r="1566" spans="1:26" x14ac:dyDescent="0.25">
      <c r="A1566" s="4" t="s">
        <v>1678</v>
      </c>
      <c r="B1566" s="5">
        <v>66</v>
      </c>
      <c r="C1566" s="5">
        <v>0</v>
      </c>
      <c r="D1566" s="5">
        <v>0</v>
      </c>
      <c r="E1566" s="5">
        <v>1</v>
      </c>
      <c r="F1566" s="5">
        <v>0</v>
      </c>
      <c r="G1566" s="5">
        <v>0</v>
      </c>
      <c r="H1566" s="5">
        <v>0</v>
      </c>
      <c r="I1566" s="5">
        <v>2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1</v>
      </c>
      <c r="Q1566" s="5">
        <v>1</v>
      </c>
      <c r="R1566" s="5">
        <v>0</v>
      </c>
      <c r="S1566" s="5">
        <v>0</v>
      </c>
      <c r="T1566" s="5">
        <v>2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73</v>
      </c>
    </row>
    <row r="1567" spans="1:26" x14ac:dyDescent="0.25">
      <c r="A1567" s="4" t="s">
        <v>1679</v>
      </c>
      <c r="B1567" s="5">
        <v>2</v>
      </c>
      <c r="C1567" s="5">
        <v>0</v>
      </c>
      <c r="D1567" s="5">
        <v>0</v>
      </c>
      <c r="E1567" s="5">
        <v>0</v>
      </c>
      <c r="F1567" s="5">
        <v>0</v>
      </c>
      <c r="G1567" s="5">
        <v>0</v>
      </c>
      <c r="H1567" s="5">
        <v>0</v>
      </c>
      <c r="I1567" s="5">
        <v>0</v>
      </c>
      <c r="J1567" s="5">
        <v>0</v>
      </c>
      <c r="K1567" s="5">
        <v>1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3</v>
      </c>
    </row>
    <row r="1568" spans="1:26" x14ac:dyDescent="0.25">
      <c r="A1568" s="4" t="s">
        <v>1680</v>
      </c>
      <c r="B1568" s="5">
        <v>8</v>
      </c>
      <c r="C1568" s="5">
        <v>0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8</v>
      </c>
    </row>
    <row r="1569" spans="1:26" x14ac:dyDescent="0.25">
      <c r="A1569" s="4" t="s">
        <v>1681</v>
      </c>
      <c r="B1569" s="5">
        <v>6</v>
      </c>
      <c r="C1569" s="5">
        <v>0</v>
      </c>
      <c r="D1569" s="5">
        <v>0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6</v>
      </c>
    </row>
    <row r="1570" spans="1:26" x14ac:dyDescent="0.25">
      <c r="A1570" s="4" t="s">
        <v>1682</v>
      </c>
      <c r="B1570" s="5">
        <v>181</v>
      </c>
      <c r="C1570" s="5">
        <v>0</v>
      </c>
      <c r="D1570" s="5">
        <v>0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181</v>
      </c>
    </row>
    <row r="1571" spans="1:26" x14ac:dyDescent="0.25">
      <c r="A1571" s="4" t="s">
        <v>1683</v>
      </c>
      <c r="B1571" s="5">
        <v>9</v>
      </c>
      <c r="C1571" s="5">
        <v>0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9</v>
      </c>
    </row>
    <row r="1572" spans="1:26" x14ac:dyDescent="0.25">
      <c r="A1572" s="4" t="s">
        <v>1684</v>
      </c>
      <c r="B1572" s="5">
        <v>2</v>
      </c>
      <c r="C1572" s="5">
        <v>0</v>
      </c>
      <c r="D1572" s="5">
        <v>0</v>
      </c>
      <c r="E1572" s="5">
        <v>0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2</v>
      </c>
    </row>
    <row r="1573" spans="1:26" x14ac:dyDescent="0.25">
      <c r="A1573" s="4" t="s">
        <v>1685</v>
      </c>
      <c r="B1573" s="5">
        <v>3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3</v>
      </c>
    </row>
    <row r="1574" spans="1:26" x14ac:dyDescent="0.25">
      <c r="A1574" s="4" t="s">
        <v>1686</v>
      </c>
      <c r="B1574" s="5">
        <v>13</v>
      </c>
      <c r="C1574" s="5">
        <v>0</v>
      </c>
      <c r="D1574" s="5">
        <v>0</v>
      </c>
      <c r="E1574" s="5">
        <v>0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13</v>
      </c>
    </row>
    <row r="1575" spans="1:26" x14ac:dyDescent="0.25">
      <c r="A1575" s="4" t="s">
        <v>1687</v>
      </c>
      <c r="B1575" s="5">
        <v>5</v>
      </c>
      <c r="C1575" s="5">
        <v>0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5</v>
      </c>
    </row>
    <row r="1576" spans="1:26" x14ac:dyDescent="0.25">
      <c r="A1576" s="4" t="s">
        <v>1688</v>
      </c>
      <c r="B1576" s="5">
        <v>2</v>
      </c>
      <c r="C1576" s="5">
        <v>0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2</v>
      </c>
    </row>
    <row r="1577" spans="1:26" x14ac:dyDescent="0.25">
      <c r="A1577" s="4" t="s">
        <v>1689</v>
      </c>
      <c r="B1577" s="5">
        <v>629</v>
      </c>
      <c r="C1577" s="5">
        <v>0</v>
      </c>
      <c r="D1577" s="5">
        <v>0</v>
      </c>
      <c r="E1577" s="5">
        <v>0</v>
      </c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629</v>
      </c>
    </row>
    <row r="1578" spans="1:26" x14ac:dyDescent="0.25">
      <c r="A1578" s="4" t="s">
        <v>1690</v>
      </c>
      <c r="B1578" s="5">
        <v>78</v>
      </c>
      <c r="C1578" s="5">
        <v>0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78</v>
      </c>
    </row>
    <row r="1579" spans="1:26" x14ac:dyDescent="0.25">
      <c r="A1579" s="4" t="s">
        <v>1691</v>
      </c>
      <c r="B1579" s="5">
        <v>2</v>
      </c>
      <c r="C1579" s="5">
        <v>0</v>
      </c>
      <c r="D1579" s="5">
        <v>0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2</v>
      </c>
    </row>
    <row r="1580" spans="1:26" x14ac:dyDescent="0.25">
      <c r="A1580" s="4" t="s">
        <v>1693</v>
      </c>
      <c r="B1580" s="5">
        <v>4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4</v>
      </c>
    </row>
    <row r="1581" spans="1:26" x14ac:dyDescent="0.25">
      <c r="A1581" s="4" t="s">
        <v>1694</v>
      </c>
      <c r="B1581" s="5">
        <v>7</v>
      </c>
      <c r="C1581" s="5">
        <v>0</v>
      </c>
      <c r="D1581" s="5">
        <v>0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7</v>
      </c>
    </row>
    <row r="1582" spans="1:26" x14ac:dyDescent="0.25">
      <c r="A1582" s="4" t="s">
        <v>1695</v>
      </c>
      <c r="B1582" s="5">
        <v>5</v>
      </c>
      <c r="C1582" s="5">
        <v>0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5</v>
      </c>
    </row>
    <row r="1583" spans="1:26" x14ac:dyDescent="0.25">
      <c r="A1583" s="4" t="s">
        <v>1696</v>
      </c>
      <c r="B1583" s="5">
        <v>28</v>
      </c>
      <c r="C1583" s="5">
        <v>0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28</v>
      </c>
    </row>
    <row r="1584" spans="1:26" x14ac:dyDescent="0.25">
      <c r="A1584" s="4" t="s">
        <v>1697</v>
      </c>
      <c r="B1584" s="5">
        <v>4</v>
      </c>
      <c r="C1584" s="5">
        <v>0</v>
      </c>
      <c r="D1584" s="5">
        <v>0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4</v>
      </c>
    </row>
    <row r="1585" spans="1:26" x14ac:dyDescent="0.25">
      <c r="A1585" s="4" t="s">
        <v>1698</v>
      </c>
      <c r="B1585" s="5">
        <v>1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1</v>
      </c>
    </row>
    <row r="1586" spans="1:26" x14ac:dyDescent="0.25">
      <c r="A1586" s="4" t="s">
        <v>1699</v>
      </c>
      <c r="B1586" s="5">
        <v>1</v>
      </c>
      <c r="C1586" s="5">
        <v>0</v>
      </c>
      <c r="D1586" s="5">
        <v>0</v>
      </c>
      <c r="E1586" s="5">
        <v>0</v>
      </c>
      <c r="F1586" s="5">
        <v>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1</v>
      </c>
    </row>
    <row r="1587" spans="1:26" x14ac:dyDescent="0.25">
      <c r="A1587" s="4" t="s">
        <v>1700</v>
      </c>
      <c r="B1587" s="5">
        <v>3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3</v>
      </c>
    </row>
    <row r="1588" spans="1:26" x14ac:dyDescent="0.25">
      <c r="A1588" s="4" t="s">
        <v>1702</v>
      </c>
      <c r="B1588" s="5">
        <v>157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157</v>
      </c>
    </row>
    <row r="1589" spans="1:26" x14ac:dyDescent="0.25">
      <c r="A1589" s="4" t="s">
        <v>1703</v>
      </c>
      <c r="B1589" s="5">
        <v>8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8</v>
      </c>
    </row>
    <row r="1590" spans="1:26" x14ac:dyDescent="0.25">
      <c r="A1590" s="4" t="s">
        <v>1704</v>
      </c>
      <c r="B1590" s="5">
        <v>63</v>
      </c>
      <c r="C1590" s="5">
        <v>0</v>
      </c>
      <c r="D1590" s="5">
        <v>0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63</v>
      </c>
    </row>
    <row r="1591" spans="1:26" x14ac:dyDescent="0.25">
      <c r="A1591" s="4" t="s">
        <v>1705</v>
      </c>
      <c r="B1591" s="5">
        <v>60</v>
      </c>
      <c r="C1591" s="5">
        <v>0</v>
      </c>
      <c r="D1591" s="5">
        <v>0</v>
      </c>
      <c r="E1591" s="5">
        <v>0</v>
      </c>
      <c r="F1591" s="5">
        <v>0</v>
      </c>
      <c r="G1591" s="5">
        <v>0</v>
      </c>
      <c r="H1591" s="5">
        <v>1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61</v>
      </c>
    </row>
    <row r="1592" spans="1:26" x14ac:dyDescent="0.25">
      <c r="A1592" s="4" t="s">
        <v>1707</v>
      </c>
      <c r="B1592" s="5">
        <v>1</v>
      </c>
      <c r="C1592" s="5">
        <v>0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1</v>
      </c>
    </row>
    <row r="1593" spans="1:26" x14ac:dyDescent="0.25">
      <c r="A1593" s="4" t="s">
        <v>1708</v>
      </c>
      <c r="B1593" s="5">
        <v>16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16</v>
      </c>
    </row>
    <row r="1594" spans="1:26" x14ac:dyDescent="0.25">
      <c r="A1594" s="4" t="s">
        <v>1709</v>
      </c>
      <c r="B1594" s="5">
        <v>3</v>
      </c>
      <c r="C1594" s="5">
        <v>0</v>
      </c>
      <c r="D1594" s="5">
        <v>0</v>
      </c>
      <c r="E1594" s="5">
        <v>0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3</v>
      </c>
    </row>
    <row r="1595" spans="1:26" x14ac:dyDescent="0.25">
      <c r="A1595" s="4" t="s">
        <v>1710</v>
      </c>
      <c r="B1595" s="5">
        <v>5</v>
      </c>
      <c r="C1595" s="5">
        <v>0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5</v>
      </c>
    </row>
    <row r="1596" spans="1:26" x14ac:dyDescent="0.25">
      <c r="A1596" s="4" t="s">
        <v>1711</v>
      </c>
      <c r="B1596" s="5">
        <v>5</v>
      </c>
      <c r="C1596" s="5">
        <v>0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5</v>
      </c>
    </row>
    <row r="1597" spans="1:26" x14ac:dyDescent="0.25">
      <c r="A1597" s="4" t="s">
        <v>1716</v>
      </c>
      <c r="B1597" s="5">
        <v>2</v>
      </c>
      <c r="C1597" s="5">
        <v>0</v>
      </c>
      <c r="D1597" s="5">
        <v>0</v>
      </c>
      <c r="E1597" s="5">
        <v>0</v>
      </c>
      <c r="F1597" s="5">
        <v>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2</v>
      </c>
    </row>
    <row r="1598" spans="1:26" x14ac:dyDescent="0.25">
      <c r="A1598" s="4" t="s">
        <v>1720</v>
      </c>
      <c r="B1598" s="5">
        <v>6</v>
      </c>
      <c r="C1598" s="5">
        <v>0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6</v>
      </c>
    </row>
    <row r="1599" spans="1:26" x14ac:dyDescent="0.25">
      <c r="A1599" s="4" t="s">
        <v>1721</v>
      </c>
      <c r="B1599" s="5">
        <v>3</v>
      </c>
      <c r="C1599" s="5">
        <v>0</v>
      </c>
      <c r="D1599" s="5">
        <v>0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3</v>
      </c>
    </row>
    <row r="1600" spans="1:26" x14ac:dyDescent="0.25">
      <c r="A1600" s="4" t="s">
        <v>1722</v>
      </c>
      <c r="B1600" s="5">
        <v>15</v>
      </c>
      <c r="C1600" s="5">
        <v>0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15</v>
      </c>
    </row>
    <row r="1601" spans="1:26" x14ac:dyDescent="0.25">
      <c r="A1601" s="4" t="s">
        <v>1725</v>
      </c>
      <c r="B1601" s="5">
        <v>2</v>
      </c>
      <c r="C1601" s="5">
        <v>0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2</v>
      </c>
    </row>
    <row r="1602" spans="1:26" x14ac:dyDescent="0.25">
      <c r="A1602" s="4" t="s">
        <v>1729</v>
      </c>
      <c r="B1602" s="5">
        <v>1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1</v>
      </c>
    </row>
    <row r="1603" spans="1:26" x14ac:dyDescent="0.25">
      <c r="A1603" s="4" t="s">
        <v>1730</v>
      </c>
      <c r="B1603" s="5">
        <v>1</v>
      </c>
      <c r="C1603" s="5">
        <v>0</v>
      </c>
      <c r="D1603" s="5">
        <v>0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1</v>
      </c>
    </row>
    <row r="1604" spans="1:26" x14ac:dyDescent="0.25">
      <c r="A1604" s="4" t="s">
        <v>1733</v>
      </c>
      <c r="B1604" s="5">
        <v>1142</v>
      </c>
      <c r="C1604" s="5">
        <v>0</v>
      </c>
      <c r="D1604" s="5">
        <v>2</v>
      </c>
      <c r="E1604" s="5">
        <v>1</v>
      </c>
      <c r="F1604" s="5">
        <v>1</v>
      </c>
      <c r="G1604" s="5">
        <v>5</v>
      </c>
      <c r="H1604" s="5">
        <v>3</v>
      </c>
      <c r="I1604" s="5">
        <v>1</v>
      </c>
      <c r="J1604" s="5">
        <v>4</v>
      </c>
      <c r="K1604" s="5">
        <v>1</v>
      </c>
      <c r="L1604" s="5">
        <v>2</v>
      </c>
      <c r="M1604" s="5">
        <v>1</v>
      </c>
      <c r="N1604" s="5">
        <v>2</v>
      </c>
      <c r="O1604" s="5">
        <v>2</v>
      </c>
      <c r="P1604" s="5">
        <v>2</v>
      </c>
      <c r="Q1604" s="5">
        <v>0</v>
      </c>
      <c r="R1604" s="5">
        <v>0</v>
      </c>
      <c r="S1604" s="5">
        <v>3</v>
      </c>
      <c r="T1604" s="5">
        <v>0</v>
      </c>
      <c r="U1604" s="5">
        <v>6</v>
      </c>
      <c r="V1604" s="5">
        <v>1</v>
      </c>
      <c r="W1604" s="5">
        <v>1</v>
      </c>
      <c r="X1604" s="5">
        <v>0</v>
      </c>
      <c r="Y1604" s="5">
        <v>1</v>
      </c>
      <c r="Z1604" s="5">
        <v>1181</v>
      </c>
    </row>
    <row r="1605" spans="1:26" x14ac:dyDescent="0.25">
      <c r="A1605" s="4" t="s">
        <v>1734</v>
      </c>
      <c r="B1605" s="5">
        <v>145</v>
      </c>
      <c r="C1605" s="5">
        <v>0</v>
      </c>
      <c r="D1605" s="5">
        <v>0</v>
      </c>
      <c r="E1605" s="5">
        <v>0</v>
      </c>
      <c r="F1605" s="5">
        <v>3</v>
      </c>
      <c r="G1605" s="5">
        <v>2</v>
      </c>
      <c r="H1605" s="5">
        <v>0</v>
      </c>
      <c r="I1605" s="5">
        <v>3</v>
      </c>
      <c r="J1605" s="5">
        <v>0</v>
      </c>
      <c r="K1605" s="5">
        <v>1</v>
      </c>
      <c r="L1605" s="5">
        <v>1</v>
      </c>
      <c r="M1605" s="5">
        <v>0</v>
      </c>
      <c r="N1605" s="5">
        <v>1</v>
      </c>
      <c r="O1605" s="5">
        <v>0</v>
      </c>
      <c r="P1605" s="5">
        <v>1</v>
      </c>
      <c r="Q1605" s="5">
        <v>0</v>
      </c>
      <c r="R1605" s="5">
        <v>0</v>
      </c>
      <c r="S1605" s="5">
        <v>0</v>
      </c>
      <c r="T1605" s="5">
        <v>0</v>
      </c>
      <c r="U1605" s="5">
        <v>1</v>
      </c>
      <c r="V1605" s="5">
        <v>0</v>
      </c>
      <c r="W1605" s="5">
        <v>0</v>
      </c>
      <c r="X1605" s="5">
        <v>0</v>
      </c>
      <c r="Y1605" s="5">
        <v>0</v>
      </c>
      <c r="Z1605" s="5">
        <v>158</v>
      </c>
    </row>
    <row r="1606" spans="1:26" x14ac:dyDescent="0.25">
      <c r="A1606" s="4" t="s">
        <v>1735</v>
      </c>
      <c r="B1606" s="5">
        <v>149</v>
      </c>
      <c r="C1606" s="5">
        <v>0</v>
      </c>
      <c r="D1606" s="5">
        <v>0</v>
      </c>
      <c r="E1606" s="5">
        <v>0</v>
      </c>
      <c r="F1606" s="5">
        <v>0</v>
      </c>
      <c r="G1606" s="5">
        <v>0</v>
      </c>
      <c r="H1606" s="5">
        <v>1</v>
      </c>
      <c r="I1606" s="5">
        <v>0</v>
      </c>
      <c r="J1606" s="5">
        <v>0</v>
      </c>
      <c r="K1606" s="5">
        <v>1</v>
      </c>
      <c r="L1606" s="5">
        <v>0</v>
      </c>
      <c r="M1606" s="5">
        <v>0</v>
      </c>
      <c r="N1606" s="5">
        <v>1</v>
      </c>
      <c r="O1606" s="5">
        <v>0</v>
      </c>
      <c r="P1606" s="5">
        <v>0</v>
      </c>
      <c r="Q1606" s="5">
        <v>0</v>
      </c>
      <c r="R1606" s="5">
        <v>1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1</v>
      </c>
      <c r="Y1606" s="5">
        <v>0</v>
      </c>
      <c r="Z1606" s="5">
        <v>154</v>
      </c>
    </row>
    <row r="1607" spans="1:26" x14ac:dyDescent="0.25">
      <c r="A1607" s="4" t="s">
        <v>1736</v>
      </c>
      <c r="B1607" s="5">
        <v>821</v>
      </c>
      <c r="C1607" s="5">
        <v>3</v>
      </c>
      <c r="D1607" s="5">
        <v>6</v>
      </c>
      <c r="E1607" s="5">
        <v>9</v>
      </c>
      <c r="F1607" s="5">
        <v>7</v>
      </c>
      <c r="G1607" s="5">
        <v>3</v>
      </c>
      <c r="H1607" s="5">
        <v>9</v>
      </c>
      <c r="I1607" s="5">
        <v>6</v>
      </c>
      <c r="J1607" s="5">
        <v>2</v>
      </c>
      <c r="K1607" s="5">
        <v>8</v>
      </c>
      <c r="L1607" s="5">
        <v>10</v>
      </c>
      <c r="M1607" s="5">
        <v>6</v>
      </c>
      <c r="N1607" s="5">
        <v>5</v>
      </c>
      <c r="O1607" s="5">
        <v>5</v>
      </c>
      <c r="P1607" s="5">
        <v>1</v>
      </c>
      <c r="Q1607" s="5">
        <v>5</v>
      </c>
      <c r="R1607" s="5">
        <v>5</v>
      </c>
      <c r="S1607" s="5">
        <v>10</v>
      </c>
      <c r="T1607" s="5">
        <v>6</v>
      </c>
      <c r="U1607" s="5">
        <v>2</v>
      </c>
      <c r="V1607" s="5">
        <v>5</v>
      </c>
      <c r="W1607" s="5">
        <v>2</v>
      </c>
      <c r="X1607" s="5">
        <v>1</v>
      </c>
      <c r="Y1607" s="5">
        <v>0</v>
      </c>
      <c r="Z1607" s="5">
        <v>937</v>
      </c>
    </row>
    <row r="1608" spans="1:26" x14ac:dyDescent="0.25">
      <c r="A1608" s="4" t="s">
        <v>1737</v>
      </c>
      <c r="B1608" s="5">
        <v>415</v>
      </c>
      <c r="C1608" s="5">
        <v>5</v>
      </c>
      <c r="D1608" s="5">
        <v>1</v>
      </c>
      <c r="E1608" s="5">
        <v>4</v>
      </c>
      <c r="F1608" s="5">
        <v>4</v>
      </c>
      <c r="G1608" s="5">
        <v>6</v>
      </c>
      <c r="H1608" s="5">
        <v>2</v>
      </c>
      <c r="I1608" s="5">
        <v>6</v>
      </c>
      <c r="J1608" s="5">
        <v>5</v>
      </c>
      <c r="K1608" s="5">
        <v>4</v>
      </c>
      <c r="L1608" s="5">
        <v>3</v>
      </c>
      <c r="M1608" s="5">
        <v>2</v>
      </c>
      <c r="N1608" s="5">
        <v>4</v>
      </c>
      <c r="O1608" s="5">
        <v>1</v>
      </c>
      <c r="P1608" s="5">
        <v>1</v>
      </c>
      <c r="Q1608" s="5">
        <v>1</v>
      </c>
      <c r="R1608" s="5">
        <v>1</v>
      </c>
      <c r="S1608" s="5">
        <v>1</v>
      </c>
      <c r="T1608" s="5">
        <v>1</v>
      </c>
      <c r="U1608" s="5">
        <v>1</v>
      </c>
      <c r="V1608" s="5">
        <v>2</v>
      </c>
      <c r="W1608" s="5">
        <v>2</v>
      </c>
      <c r="X1608" s="5">
        <v>0</v>
      </c>
      <c r="Y1608" s="5">
        <v>0</v>
      </c>
      <c r="Z1608" s="5">
        <v>472</v>
      </c>
    </row>
    <row r="1609" spans="1:26" x14ac:dyDescent="0.25">
      <c r="A1609" s="4" t="s">
        <v>1738</v>
      </c>
      <c r="B1609" s="5">
        <v>585</v>
      </c>
      <c r="C1609" s="5">
        <v>2</v>
      </c>
      <c r="D1609" s="5">
        <v>2</v>
      </c>
      <c r="E1609" s="5">
        <v>4</v>
      </c>
      <c r="F1609" s="5">
        <v>1</v>
      </c>
      <c r="G1609" s="5">
        <v>9</v>
      </c>
      <c r="H1609" s="5">
        <v>14</v>
      </c>
      <c r="I1609" s="5">
        <v>19</v>
      </c>
      <c r="J1609" s="5">
        <v>3</v>
      </c>
      <c r="K1609" s="5">
        <v>4</v>
      </c>
      <c r="L1609" s="5">
        <v>6</v>
      </c>
      <c r="M1609" s="5">
        <v>9</v>
      </c>
      <c r="N1609" s="5">
        <v>13</v>
      </c>
      <c r="O1609" s="5">
        <v>7</v>
      </c>
      <c r="P1609" s="5">
        <v>11</v>
      </c>
      <c r="Q1609" s="5">
        <v>11</v>
      </c>
      <c r="R1609" s="5">
        <v>12</v>
      </c>
      <c r="S1609" s="5">
        <v>15</v>
      </c>
      <c r="T1609" s="5">
        <v>15</v>
      </c>
      <c r="U1609" s="5">
        <v>10</v>
      </c>
      <c r="V1609" s="5">
        <v>4</v>
      </c>
      <c r="W1609" s="5">
        <v>3</v>
      </c>
      <c r="X1609" s="5">
        <v>5</v>
      </c>
      <c r="Y1609" s="5">
        <v>4</v>
      </c>
      <c r="Z1609" s="5">
        <v>768</v>
      </c>
    </row>
    <row r="1610" spans="1:26" x14ac:dyDescent="0.25">
      <c r="A1610" s="4" t="s">
        <v>1739</v>
      </c>
      <c r="B1610" s="5">
        <v>449</v>
      </c>
      <c r="C1610" s="5">
        <v>0</v>
      </c>
      <c r="D1610" s="5">
        <v>3</v>
      </c>
      <c r="E1610" s="5">
        <v>6</v>
      </c>
      <c r="F1610" s="5">
        <v>2</v>
      </c>
      <c r="G1610" s="5">
        <v>2</v>
      </c>
      <c r="H1610" s="5">
        <v>1</v>
      </c>
      <c r="I1610" s="5">
        <v>10</v>
      </c>
      <c r="J1610" s="5">
        <v>12</v>
      </c>
      <c r="K1610" s="5">
        <v>10</v>
      </c>
      <c r="L1610" s="5">
        <v>0</v>
      </c>
      <c r="M1610" s="5">
        <v>0</v>
      </c>
      <c r="N1610" s="5">
        <v>3</v>
      </c>
      <c r="O1610" s="5">
        <v>1</v>
      </c>
      <c r="P1610" s="5">
        <v>4</v>
      </c>
      <c r="Q1610" s="5">
        <v>25</v>
      </c>
      <c r="R1610" s="5">
        <v>5</v>
      </c>
      <c r="S1610" s="5">
        <v>4</v>
      </c>
      <c r="T1610" s="5">
        <v>0</v>
      </c>
      <c r="U1610" s="5">
        <v>14</v>
      </c>
      <c r="V1610" s="5">
        <v>4</v>
      </c>
      <c r="W1610" s="5">
        <v>4</v>
      </c>
      <c r="X1610" s="5">
        <v>3</v>
      </c>
      <c r="Y1610" s="5">
        <v>0</v>
      </c>
      <c r="Z1610" s="5">
        <v>562</v>
      </c>
    </row>
    <row r="1611" spans="1:26" x14ac:dyDescent="0.25">
      <c r="A1611" s="4" t="s">
        <v>1740</v>
      </c>
      <c r="B1611" s="5">
        <v>331</v>
      </c>
      <c r="C1611" s="5">
        <v>1</v>
      </c>
      <c r="D1611" s="5">
        <v>11</v>
      </c>
      <c r="E1611" s="5">
        <v>7</v>
      </c>
      <c r="F1611" s="5">
        <v>7</v>
      </c>
      <c r="G1611" s="5">
        <v>6</v>
      </c>
      <c r="H1611" s="5">
        <v>12</v>
      </c>
      <c r="I1611" s="5">
        <v>15</v>
      </c>
      <c r="J1611" s="5">
        <v>17</v>
      </c>
      <c r="K1611" s="5">
        <v>18</v>
      </c>
      <c r="L1611" s="5">
        <v>12</v>
      </c>
      <c r="M1611" s="5">
        <v>15</v>
      </c>
      <c r="N1611" s="5">
        <v>13</v>
      </c>
      <c r="O1611" s="5">
        <v>18</v>
      </c>
      <c r="P1611" s="5">
        <v>17</v>
      </c>
      <c r="Q1611" s="5">
        <v>3</v>
      </c>
      <c r="R1611" s="5">
        <v>8</v>
      </c>
      <c r="S1611" s="5">
        <v>5</v>
      </c>
      <c r="T1611" s="5">
        <v>12</v>
      </c>
      <c r="U1611" s="5">
        <v>9</v>
      </c>
      <c r="V1611" s="5">
        <v>10</v>
      </c>
      <c r="W1611" s="5">
        <v>6</v>
      </c>
      <c r="X1611" s="5">
        <v>3</v>
      </c>
      <c r="Y1611" s="5">
        <v>6</v>
      </c>
      <c r="Z1611" s="5">
        <v>562</v>
      </c>
    </row>
    <row r="1612" spans="1:26" x14ac:dyDescent="0.25">
      <c r="A1612" s="4" t="s">
        <v>1741</v>
      </c>
      <c r="B1612" s="5">
        <v>261</v>
      </c>
      <c r="C1612" s="5">
        <v>1</v>
      </c>
      <c r="D1612" s="5">
        <v>0</v>
      </c>
      <c r="E1612" s="5">
        <v>0</v>
      </c>
      <c r="F1612" s="5">
        <v>1</v>
      </c>
      <c r="G1612" s="5">
        <v>1</v>
      </c>
      <c r="H1612" s="5">
        <v>0</v>
      </c>
      <c r="I1612" s="5">
        <v>0</v>
      </c>
      <c r="J1612" s="5">
        <v>0</v>
      </c>
      <c r="K1612" s="5">
        <v>1</v>
      </c>
      <c r="L1612" s="5">
        <v>1</v>
      </c>
      <c r="M1612" s="5">
        <v>1</v>
      </c>
      <c r="N1612" s="5">
        <v>2</v>
      </c>
      <c r="O1612" s="5">
        <v>0</v>
      </c>
      <c r="P1612" s="5">
        <v>0</v>
      </c>
      <c r="Q1612" s="5">
        <v>0</v>
      </c>
      <c r="R1612" s="5">
        <v>0</v>
      </c>
      <c r="S1612" s="5">
        <v>1</v>
      </c>
      <c r="T1612" s="5">
        <v>0</v>
      </c>
      <c r="U1612" s="5">
        <v>0</v>
      </c>
      <c r="V1612" s="5">
        <v>1</v>
      </c>
      <c r="W1612" s="5">
        <v>3</v>
      </c>
      <c r="X1612" s="5">
        <v>1</v>
      </c>
      <c r="Y1612" s="5">
        <v>0</v>
      </c>
      <c r="Z1612" s="5">
        <v>275</v>
      </c>
    </row>
    <row r="1613" spans="1:26" x14ac:dyDescent="0.25">
      <c r="A1613" s="4" t="s">
        <v>1742</v>
      </c>
      <c r="B1613" s="5">
        <v>485</v>
      </c>
      <c r="C1613" s="5">
        <v>8</v>
      </c>
      <c r="D1613" s="5">
        <v>13</v>
      </c>
      <c r="E1613" s="5">
        <v>7</v>
      </c>
      <c r="F1613" s="5">
        <v>31</v>
      </c>
      <c r="G1613" s="5">
        <v>4</v>
      </c>
      <c r="H1613" s="5">
        <v>3</v>
      </c>
      <c r="I1613" s="5">
        <v>22</v>
      </c>
      <c r="J1613" s="5">
        <v>3</v>
      </c>
      <c r="K1613" s="5">
        <v>1</v>
      </c>
      <c r="L1613" s="5">
        <v>14</v>
      </c>
      <c r="M1613" s="5">
        <v>27</v>
      </c>
      <c r="N1613" s="5">
        <v>15</v>
      </c>
      <c r="O1613" s="5">
        <v>15</v>
      </c>
      <c r="P1613" s="5">
        <v>13</v>
      </c>
      <c r="Q1613" s="5">
        <v>2</v>
      </c>
      <c r="R1613" s="5">
        <v>4</v>
      </c>
      <c r="S1613" s="5">
        <v>6</v>
      </c>
      <c r="T1613" s="5">
        <v>3</v>
      </c>
      <c r="U1613" s="5">
        <v>3</v>
      </c>
      <c r="V1613" s="5">
        <v>3</v>
      </c>
      <c r="W1613" s="5">
        <v>1</v>
      </c>
      <c r="X1613" s="5">
        <v>2</v>
      </c>
      <c r="Y1613" s="5">
        <v>1</v>
      </c>
      <c r="Z1613" s="5">
        <v>686</v>
      </c>
    </row>
    <row r="1614" spans="1:26" x14ac:dyDescent="0.25">
      <c r="A1614" s="4" t="s">
        <v>1743</v>
      </c>
      <c r="B1614" s="5">
        <v>1027</v>
      </c>
      <c r="C1614" s="5">
        <v>5</v>
      </c>
      <c r="D1614" s="5">
        <v>7</v>
      </c>
      <c r="E1614" s="5">
        <v>11</v>
      </c>
      <c r="F1614" s="5">
        <v>9</v>
      </c>
      <c r="G1614" s="5">
        <v>11</v>
      </c>
      <c r="H1614" s="5">
        <v>9</v>
      </c>
      <c r="I1614" s="5">
        <v>21</v>
      </c>
      <c r="J1614" s="5">
        <v>14</v>
      </c>
      <c r="K1614" s="5">
        <v>18</v>
      </c>
      <c r="L1614" s="5">
        <v>36</v>
      </c>
      <c r="M1614" s="5">
        <v>14</v>
      </c>
      <c r="N1614" s="5">
        <v>4</v>
      </c>
      <c r="O1614" s="5">
        <v>9</v>
      </c>
      <c r="P1614" s="5">
        <v>21</v>
      </c>
      <c r="Q1614" s="5">
        <v>5</v>
      </c>
      <c r="R1614" s="5">
        <v>18</v>
      </c>
      <c r="S1614" s="5">
        <v>18</v>
      </c>
      <c r="T1614" s="5">
        <v>22</v>
      </c>
      <c r="U1614" s="5">
        <v>28</v>
      </c>
      <c r="V1614" s="5">
        <v>21</v>
      </c>
      <c r="W1614" s="5">
        <v>12</v>
      </c>
      <c r="X1614" s="5">
        <v>2</v>
      </c>
      <c r="Y1614" s="5">
        <v>3</v>
      </c>
      <c r="Z1614" s="5">
        <v>1345</v>
      </c>
    </row>
    <row r="1615" spans="1:26" x14ac:dyDescent="0.25">
      <c r="A1615" s="4" t="s">
        <v>1744</v>
      </c>
      <c r="B1615" s="5">
        <v>218</v>
      </c>
      <c r="C1615" s="5">
        <v>1</v>
      </c>
      <c r="D1615" s="5">
        <v>0</v>
      </c>
      <c r="E1615" s="5">
        <v>0</v>
      </c>
      <c r="F1615" s="5">
        <v>0</v>
      </c>
      <c r="G1615" s="5">
        <v>0</v>
      </c>
      <c r="H1615" s="5">
        <v>1</v>
      </c>
      <c r="I1615" s="5">
        <v>0</v>
      </c>
      <c r="J1615" s="5">
        <v>1</v>
      </c>
      <c r="K1615" s="5">
        <v>1</v>
      </c>
      <c r="L1615" s="5">
        <v>3</v>
      </c>
      <c r="M1615" s="5">
        <v>0</v>
      </c>
      <c r="N1615" s="5">
        <v>2</v>
      </c>
      <c r="O1615" s="5">
        <v>0</v>
      </c>
      <c r="P1615" s="5">
        <v>0</v>
      </c>
      <c r="Q1615" s="5">
        <v>0</v>
      </c>
      <c r="R1615" s="5">
        <v>1</v>
      </c>
      <c r="S1615" s="5">
        <v>0</v>
      </c>
      <c r="T1615" s="5">
        <v>1</v>
      </c>
      <c r="U1615" s="5">
        <v>0</v>
      </c>
      <c r="V1615" s="5">
        <v>1</v>
      </c>
      <c r="W1615" s="5">
        <v>3</v>
      </c>
      <c r="X1615" s="5">
        <v>0</v>
      </c>
      <c r="Y1615" s="5">
        <v>0</v>
      </c>
      <c r="Z1615" s="5">
        <v>233</v>
      </c>
    </row>
    <row r="1616" spans="1:26" x14ac:dyDescent="0.25">
      <c r="A1616" s="4" t="s">
        <v>1745</v>
      </c>
      <c r="B1616" s="5">
        <v>44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44</v>
      </c>
    </row>
    <row r="1617" spans="1:26" x14ac:dyDescent="0.25">
      <c r="A1617" s="4" t="s">
        <v>1746</v>
      </c>
      <c r="B1617" s="5">
        <v>121</v>
      </c>
      <c r="C1617" s="5">
        <v>2</v>
      </c>
      <c r="D1617" s="5">
        <v>0</v>
      </c>
      <c r="E1617" s="5">
        <v>0</v>
      </c>
      <c r="F1617" s="5">
        <v>0</v>
      </c>
      <c r="G1617" s="5">
        <v>0</v>
      </c>
      <c r="H1617" s="5">
        <v>5</v>
      </c>
      <c r="I1617" s="5">
        <v>0</v>
      </c>
      <c r="J1617" s="5">
        <v>1</v>
      </c>
      <c r="K1617" s="5">
        <v>1</v>
      </c>
      <c r="L1617" s="5">
        <v>1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2</v>
      </c>
      <c r="S1617" s="5">
        <v>2</v>
      </c>
      <c r="T1617" s="5">
        <v>0</v>
      </c>
      <c r="U1617" s="5">
        <v>0</v>
      </c>
      <c r="V1617" s="5">
        <v>1</v>
      </c>
      <c r="W1617" s="5">
        <v>0</v>
      </c>
      <c r="X1617" s="5">
        <v>0</v>
      </c>
      <c r="Y1617" s="5">
        <v>0</v>
      </c>
      <c r="Z1617" s="5">
        <v>136</v>
      </c>
    </row>
    <row r="1618" spans="1:26" x14ac:dyDescent="0.25">
      <c r="A1618" s="4" t="s">
        <v>1747</v>
      </c>
      <c r="B1618" s="5">
        <v>53</v>
      </c>
      <c r="C1618" s="5">
        <v>0</v>
      </c>
      <c r="D1618" s="5">
        <v>0</v>
      </c>
      <c r="E1618" s="5">
        <v>0</v>
      </c>
      <c r="F1618" s="5">
        <v>0</v>
      </c>
      <c r="G1618" s="5">
        <v>1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1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1</v>
      </c>
      <c r="W1618" s="5">
        <v>0</v>
      </c>
      <c r="X1618" s="5">
        <v>1</v>
      </c>
      <c r="Y1618" s="5">
        <v>0</v>
      </c>
      <c r="Z1618" s="5">
        <v>57</v>
      </c>
    </row>
    <row r="1619" spans="1:26" x14ac:dyDescent="0.25">
      <c r="A1619" s="4" t="s">
        <v>1748</v>
      </c>
      <c r="B1619" s="5">
        <v>77</v>
      </c>
      <c r="C1619" s="5">
        <v>0</v>
      </c>
      <c r="D1619" s="5">
        <v>0</v>
      </c>
      <c r="E1619" s="5">
        <v>0</v>
      </c>
      <c r="F1619" s="5">
        <v>0</v>
      </c>
      <c r="G1619" s="5">
        <v>1</v>
      </c>
      <c r="H1619" s="5">
        <v>2</v>
      </c>
      <c r="I1619" s="5">
        <v>1</v>
      </c>
      <c r="J1619" s="5">
        <v>1</v>
      </c>
      <c r="K1619" s="5">
        <v>0</v>
      </c>
      <c r="L1619" s="5">
        <v>2</v>
      </c>
      <c r="M1619" s="5">
        <v>1</v>
      </c>
      <c r="N1619" s="5">
        <v>0</v>
      </c>
      <c r="O1619" s="5">
        <v>0</v>
      </c>
      <c r="P1619" s="5">
        <v>1</v>
      </c>
      <c r="Q1619" s="5">
        <v>2</v>
      </c>
      <c r="R1619" s="5">
        <v>0</v>
      </c>
      <c r="S1619" s="5">
        <v>0</v>
      </c>
      <c r="T1619" s="5">
        <v>0</v>
      </c>
      <c r="U1619" s="5">
        <v>4</v>
      </c>
      <c r="V1619" s="5">
        <v>1</v>
      </c>
      <c r="W1619" s="5">
        <v>1</v>
      </c>
      <c r="X1619" s="5">
        <v>0</v>
      </c>
      <c r="Y1619" s="5">
        <v>0</v>
      </c>
      <c r="Z1619" s="5">
        <v>94</v>
      </c>
    </row>
    <row r="1620" spans="1:26" x14ac:dyDescent="0.25">
      <c r="A1620" s="4" t="s">
        <v>1749</v>
      </c>
      <c r="B1620" s="5">
        <v>17</v>
      </c>
      <c r="C1620" s="5">
        <v>0</v>
      </c>
      <c r="D1620" s="5">
        <v>0</v>
      </c>
      <c r="E1620" s="5">
        <v>0</v>
      </c>
      <c r="F1620" s="5">
        <v>0</v>
      </c>
      <c r="G1620" s="5">
        <v>1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18</v>
      </c>
    </row>
    <row r="1621" spans="1:26" x14ac:dyDescent="0.25">
      <c r="A1621" s="4" t="s">
        <v>1750</v>
      </c>
      <c r="B1621" s="5">
        <v>141</v>
      </c>
      <c r="C1621" s="5">
        <v>0</v>
      </c>
      <c r="D1621" s="5">
        <v>2</v>
      </c>
      <c r="E1621" s="5">
        <v>1</v>
      </c>
      <c r="F1621" s="5">
        <v>0</v>
      </c>
      <c r="G1621" s="5">
        <v>1</v>
      </c>
      <c r="H1621" s="5">
        <v>0</v>
      </c>
      <c r="I1621" s="5">
        <v>1</v>
      </c>
      <c r="J1621" s="5">
        <v>1</v>
      </c>
      <c r="K1621" s="5">
        <v>1</v>
      </c>
      <c r="L1621" s="5">
        <v>1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1</v>
      </c>
      <c r="V1621" s="5">
        <v>1</v>
      </c>
      <c r="W1621" s="5">
        <v>0</v>
      </c>
      <c r="X1621" s="5">
        <v>0</v>
      </c>
      <c r="Y1621" s="5">
        <v>0</v>
      </c>
      <c r="Z1621" s="5">
        <v>151</v>
      </c>
    </row>
    <row r="1622" spans="1:26" x14ac:dyDescent="0.25">
      <c r="A1622" s="4" t="s">
        <v>1751</v>
      </c>
      <c r="B1622" s="5">
        <v>275</v>
      </c>
      <c r="C1622" s="5">
        <v>0</v>
      </c>
      <c r="D1622" s="5">
        <v>2</v>
      </c>
      <c r="E1622" s="5">
        <v>1</v>
      </c>
      <c r="F1622" s="5">
        <v>1</v>
      </c>
      <c r="G1622" s="5">
        <v>1</v>
      </c>
      <c r="H1622" s="5">
        <v>2</v>
      </c>
      <c r="I1622" s="5">
        <v>2</v>
      </c>
      <c r="J1622" s="5">
        <v>2</v>
      </c>
      <c r="K1622" s="5">
        <v>0</v>
      </c>
      <c r="L1622" s="5">
        <v>0</v>
      </c>
      <c r="M1622" s="5">
        <v>1</v>
      </c>
      <c r="N1622" s="5">
        <v>1</v>
      </c>
      <c r="O1622" s="5">
        <v>2</v>
      </c>
      <c r="P1622" s="5">
        <v>0</v>
      </c>
      <c r="Q1622" s="5">
        <v>0</v>
      </c>
      <c r="R1622" s="5">
        <v>2</v>
      </c>
      <c r="S1622" s="5">
        <v>3</v>
      </c>
      <c r="T1622" s="5">
        <v>0</v>
      </c>
      <c r="U1622" s="5">
        <v>3</v>
      </c>
      <c r="V1622" s="5">
        <v>0</v>
      </c>
      <c r="W1622" s="5">
        <v>0</v>
      </c>
      <c r="X1622" s="5">
        <v>0</v>
      </c>
      <c r="Y1622" s="5">
        <v>0</v>
      </c>
      <c r="Z1622" s="5">
        <v>298</v>
      </c>
    </row>
    <row r="1623" spans="1:26" x14ac:dyDescent="0.25">
      <c r="A1623" s="4" t="s">
        <v>1752</v>
      </c>
      <c r="B1623" s="5">
        <v>215</v>
      </c>
      <c r="C1623" s="5">
        <v>2</v>
      </c>
      <c r="D1623" s="5">
        <v>0</v>
      </c>
      <c r="E1623" s="5">
        <v>2</v>
      </c>
      <c r="F1623" s="5">
        <v>0</v>
      </c>
      <c r="G1623" s="5">
        <v>1</v>
      </c>
      <c r="H1623" s="5">
        <v>2</v>
      </c>
      <c r="I1623" s="5">
        <v>0</v>
      </c>
      <c r="J1623" s="5">
        <v>0</v>
      </c>
      <c r="K1623" s="5">
        <v>1</v>
      </c>
      <c r="L1623" s="5">
        <v>2</v>
      </c>
      <c r="M1623" s="5">
        <v>0</v>
      </c>
      <c r="N1623" s="5">
        <v>3</v>
      </c>
      <c r="O1623" s="5">
        <v>1</v>
      </c>
      <c r="P1623" s="5">
        <v>1</v>
      </c>
      <c r="Q1623" s="5">
        <v>1</v>
      </c>
      <c r="R1623" s="5">
        <v>1</v>
      </c>
      <c r="S1623" s="5">
        <v>3</v>
      </c>
      <c r="T1623" s="5">
        <v>2</v>
      </c>
      <c r="U1623" s="5">
        <v>2</v>
      </c>
      <c r="V1623" s="5">
        <v>0</v>
      </c>
      <c r="W1623" s="5">
        <v>2</v>
      </c>
      <c r="X1623" s="5">
        <v>0</v>
      </c>
      <c r="Y1623" s="5">
        <v>0</v>
      </c>
      <c r="Z1623" s="5">
        <v>241</v>
      </c>
    </row>
    <row r="1624" spans="1:26" x14ac:dyDescent="0.25">
      <c r="A1624" s="4" t="s">
        <v>1753</v>
      </c>
      <c r="B1624" s="5">
        <v>91</v>
      </c>
      <c r="C1624" s="5">
        <v>0</v>
      </c>
      <c r="D1624" s="5">
        <v>0</v>
      </c>
      <c r="E1624" s="5">
        <v>1</v>
      </c>
      <c r="F1624" s="5">
        <v>1</v>
      </c>
      <c r="G1624" s="5">
        <v>1</v>
      </c>
      <c r="H1624" s="5">
        <v>0</v>
      </c>
      <c r="I1624" s="5">
        <v>0</v>
      </c>
      <c r="J1624" s="5">
        <v>0</v>
      </c>
      <c r="K1624" s="5">
        <v>0</v>
      </c>
      <c r="L1624" s="5">
        <v>1</v>
      </c>
      <c r="M1624" s="5">
        <v>1</v>
      </c>
      <c r="N1624" s="5">
        <v>1</v>
      </c>
      <c r="O1624" s="5">
        <v>2</v>
      </c>
      <c r="P1624" s="5">
        <v>1</v>
      </c>
      <c r="Q1624" s="5">
        <v>2</v>
      </c>
      <c r="R1624" s="5">
        <v>1</v>
      </c>
      <c r="S1624" s="5">
        <v>0</v>
      </c>
      <c r="T1624" s="5">
        <v>1</v>
      </c>
      <c r="U1624" s="5">
        <v>3</v>
      </c>
      <c r="V1624" s="5">
        <v>0</v>
      </c>
      <c r="W1624" s="5">
        <v>1</v>
      </c>
      <c r="X1624" s="5">
        <v>0</v>
      </c>
      <c r="Y1624" s="5">
        <v>2</v>
      </c>
      <c r="Z1624" s="5">
        <v>110</v>
      </c>
    </row>
    <row r="1625" spans="1:26" x14ac:dyDescent="0.25">
      <c r="A1625" s="4" t="s">
        <v>1754</v>
      </c>
      <c r="B1625" s="5">
        <v>53</v>
      </c>
      <c r="C1625" s="5">
        <v>2</v>
      </c>
      <c r="D1625" s="5">
        <v>3</v>
      </c>
      <c r="E1625" s="5">
        <v>1</v>
      </c>
      <c r="F1625" s="5">
        <v>0</v>
      </c>
      <c r="G1625" s="5">
        <v>0</v>
      </c>
      <c r="H1625" s="5">
        <v>2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1</v>
      </c>
      <c r="Q1625" s="5">
        <v>0</v>
      </c>
      <c r="R1625" s="5">
        <v>0</v>
      </c>
      <c r="S1625" s="5">
        <v>0</v>
      </c>
      <c r="T1625" s="5">
        <v>2</v>
      </c>
      <c r="U1625" s="5">
        <v>0</v>
      </c>
      <c r="V1625" s="5">
        <v>1</v>
      </c>
      <c r="W1625" s="5">
        <v>0</v>
      </c>
      <c r="X1625" s="5">
        <v>0</v>
      </c>
      <c r="Y1625" s="5">
        <v>0</v>
      </c>
      <c r="Z1625" s="5">
        <v>65</v>
      </c>
    </row>
    <row r="1626" spans="1:26" x14ac:dyDescent="0.25">
      <c r="A1626" s="4" t="s">
        <v>1755</v>
      </c>
      <c r="B1626" s="5">
        <v>1568</v>
      </c>
      <c r="C1626" s="5">
        <v>5</v>
      </c>
      <c r="D1626" s="5">
        <v>11</v>
      </c>
      <c r="E1626" s="5">
        <v>31</v>
      </c>
      <c r="F1626" s="5">
        <v>24</v>
      </c>
      <c r="G1626" s="5">
        <v>15</v>
      </c>
      <c r="H1626" s="5">
        <v>12</v>
      </c>
      <c r="I1626" s="5">
        <v>18</v>
      </c>
      <c r="J1626" s="5">
        <v>17</v>
      </c>
      <c r="K1626" s="5">
        <v>37</v>
      </c>
      <c r="L1626" s="5">
        <v>27</v>
      </c>
      <c r="M1626" s="5">
        <v>23</v>
      </c>
      <c r="N1626" s="5">
        <v>19</v>
      </c>
      <c r="O1626" s="5">
        <v>13</v>
      </c>
      <c r="P1626" s="5">
        <v>21</v>
      </c>
      <c r="Q1626" s="5">
        <v>19</v>
      </c>
      <c r="R1626" s="5">
        <v>19</v>
      </c>
      <c r="S1626" s="5">
        <v>25</v>
      </c>
      <c r="T1626" s="5">
        <v>28</v>
      </c>
      <c r="U1626" s="5">
        <v>25</v>
      </c>
      <c r="V1626" s="5">
        <v>13</v>
      </c>
      <c r="W1626" s="5">
        <v>9</v>
      </c>
      <c r="X1626" s="5">
        <v>22</v>
      </c>
      <c r="Y1626" s="5">
        <v>11</v>
      </c>
      <c r="Z1626" s="5">
        <v>2012</v>
      </c>
    </row>
    <row r="1627" spans="1:26" x14ac:dyDescent="0.25">
      <c r="A1627" s="4" t="s">
        <v>1756</v>
      </c>
      <c r="B1627" s="5">
        <v>198</v>
      </c>
      <c r="C1627" s="5">
        <v>1</v>
      </c>
      <c r="D1627" s="5">
        <v>1</v>
      </c>
      <c r="E1627" s="5">
        <v>0</v>
      </c>
      <c r="F1627" s="5">
        <v>0</v>
      </c>
      <c r="G1627" s="5">
        <v>2</v>
      </c>
      <c r="H1627" s="5">
        <v>1</v>
      </c>
      <c r="I1627" s="5">
        <v>1</v>
      </c>
      <c r="J1627" s="5">
        <v>2</v>
      </c>
      <c r="K1627" s="5">
        <v>1</v>
      </c>
      <c r="L1627" s="5">
        <v>0</v>
      </c>
      <c r="M1627" s="5">
        <v>0</v>
      </c>
      <c r="N1627" s="5">
        <v>2</v>
      </c>
      <c r="O1627" s="5">
        <v>4</v>
      </c>
      <c r="P1627" s="5">
        <v>1</v>
      </c>
      <c r="Q1627" s="5">
        <v>0</v>
      </c>
      <c r="R1627" s="5">
        <v>1</v>
      </c>
      <c r="S1627" s="5">
        <v>2</v>
      </c>
      <c r="T1627" s="5">
        <v>0</v>
      </c>
      <c r="U1627" s="5">
        <v>2</v>
      </c>
      <c r="V1627" s="5">
        <v>1</v>
      </c>
      <c r="W1627" s="5">
        <v>1</v>
      </c>
      <c r="X1627" s="5">
        <v>2</v>
      </c>
      <c r="Y1627" s="5">
        <v>0</v>
      </c>
      <c r="Z1627" s="5">
        <v>223</v>
      </c>
    </row>
    <row r="1628" spans="1:26" x14ac:dyDescent="0.25">
      <c r="A1628" s="4" t="s">
        <v>1757</v>
      </c>
      <c r="B1628" s="5">
        <v>130</v>
      </c>
      <c r="C1628" s="5">
        <v>5</v>
      </c>
      <c r="D1628" s="5">
        <v>4</v>
      </c>
      <c r="E1628" s="5">
        <v>2</v>
      </c>
      <c r="F1628" s="5">
        <v>1</v>
      </c>
      <c r="G1628" s="5">
        <v>6</v>
      </c>
      <c r="H1628" s="5">
        <v>3</v>
      </c>
      <c r="I1628" s="5">
        <v>4</v>
      </c>
      <c r="J1628" s="5">
        <v>8</v>
      </c>
      <c r="K1628" s="5">
        <v>9</v>
      </c>
      <c r="L1628" s="5">
        <v>24</v>
      </c>
      <c r="M1628" s="5">
        <v>24</v>
      </c>
      <c r="N1628" s="5">
        <v>15</v>
      </c>
      <c r="O1628" s="5">
        <v>8</v>
      </c>
      <c r="P1628" s="5">
        <v>17</v>
      </c>
      <c r="Q1628" s="5">
        <v>21</v>
      </c>
      <c r="R1628" s="5">
        <v>2</v>
      </c>
      <c r="S1628" s="5">
        <v>14</v>
      </c>
      <c r="T1628" s="5">
        <v>10</v>
      </c>
      <c r="U1628" s="5">
        <v>4</v>
      </c>
      <c r="V1628" s="5">
        <v>5</v>
      </c>
      <c r="W1628" s="5">
        <v>6</v>
      </c>
      <c r="X1628" s="5">
        <v>2</v>
      </c>
      <c r="Y1628" s="5">
        <v>0</v>
      </c>
      <c r="Z1628" s="5">
        <v>324</v>
      </c>
    </row>
    <row r="1629" spans="1:26" x14ac:dyDescent="0.25">
      <c r="A1629" s="4" t="s">
        <v>1758</v>
      </c>
      <c r="B1629" s="5">
        <v>41</v>
      </c>
      <c r="C1629" s="5">
        <v>0</v>
      </c>
      <c r="D1629" s="5">
        <v>0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>
        <v>1</v>
      </c>
      <c r="K1629" s="5">
        <v>1</v>
      </c>
      <c r="L1629" s="5">
        <v>0</v>
      </c>
      <c r="M1629" s="5">
        <v>0</v>
      </c>
      <c r="N1629" s="5">
        <v>0</v>
      </c>
      <c r="O1629" s="5">
        <v>1</v>
      </c>
      <c r="P1629" s="5">
        <v>0</v>
      </c>
      <c r="Q1629" s="5">
        <v>0</v>
      </c>
      <c r="R1629" s="5">
        <v>0</v>
      </c>
      <c r="S1629" s="5">
        <v>1</v>
      </c>
      <c r="T1629" s="5">
        <v>0</v>
      </c>
      <c r="U1629" s="5">
        <v>0</v>
      </c>
      <c r="V1629" s="5">
        <v>0</v>
      </c>
      <c r="W1629" s="5">
        <v>1</v>
      </c>
      <c r="X1629" s="5">
        <v>0</v>
      </c>
      <c r="Y1629" s="5">
        <v>0</v>
      </c>
      <c r="Z1629" s="5">
        <v>46</v>
      </c>
    </row>
    <row r="1630" spans="1:26" x14ac:dyDescent="0.25">
      <c r="A1630" s="4" t="s">
        <v>1759</v>
      </c>
      <c r="B1630" s="5">
        <v>113</v>
      </c>
      <c r="C1630" s="5">
        <v>0</v>
      </c>
      <c r="D1630" s="5">
        <v>1</v>
      </c>
      <c r="E1630" s="5">
        <v>1</v>
      </c>
      <c r="F1630" s="5">
        <v>0</v>
      </c>
      <c r="G1630" s="5">
        <v>1</v>
      </c>
      <c r="H1630" s="5">
        <v>0</v>
      </c>
      <c r="I1630" s="5">
        <v>0</v>
      </c>
      <c r="J1630" s="5">
        <v>1</v>
      </c>
      <c r="K1630" s="5">
        <v>0</v>
      </c>
      <c r="L1630" s="5">
        <v>0</v>
      </c>
      <c r="M1630" s="5">
        <v>2</v>
      </c>
      <c r="N1630" s="5">
        <v>0</v>
      </c>
      <c r="O1630" s="5">
        <v>0</v>
      </c>
      <c r="P1630" s="5">
        <v>1</v>
      </c>
      <c r="Q1630" s="5">
        <v>0</v>
      </c>
      <c r="R1630" s="5">
        <v>1</v>
      </c>
      <c r="S1630" s="5">
        <v>0</v>
      </c>
      <c r="T1630" s="5">
        <v>2</v>
      </c>
      <c r="U1630" s="5">
        <v>0</v>
      </c>
      <c r="V1630" s="5">
        <v>0</v>
      </c>
      <c r="W1630" s="5">
        <v>1</v>
      </c>
      <c r="X1630" s="5">
        <v>0</v>
      </c>
      <c r="Y1630" s="5">
        <v>0</v>
      </c>
      <c r="Z1630" s="5">
        <v>124</v>
      </c>
    </row>
    <row r="1631" spans="1:26" x14ac:dyDescent="0.25">
      <c r="A1631" s="4" t="s">
        <v>1760</v>
      </c>
      <c r="B1631" s="5">
        <v>1037</v>
      </c>
      <c r="C1631" s="5">
        <v>8</v>
      </c>
      <c r="D1631" s="5">
        <v>1</v>
      </c>
      <c r="E1631" s="5">
        <v>1</v>
      </c>
      <c r="F1631" s="5">
        <v>4</v>
      </c>
      <c r="G1631" s="5">
        <v>4</v>
      </c>
      <c r="H1631" s="5">
        <v>4</v>
      </c>
      <c r="I1631" s="5">
        <v>7</v>
      </c>
      <c r="J1631" s="5">
        <v>6</v>
      </c>
      <c r="K1631" s="5">
        <v>2</v>
      </c>
      <c r="L1631" s="5">
        <v>0</v>
      </c>
      <c r="M1631" s="5">
        <v>5</v>
      </c>
      <c r="N1631" s="5">
        <v>1</v>
      </c>
      <c r="O1631" s="5">
        <v>4</v>
      </c>
      <c r="P1631" s="5">
        <v>6</v>
      </c>
      <c r="Q1631" s="5">
        <v>2</v>
      </c>
      <c r="R1631" s="5">
        <v>4</v>
      </c>
      <c r="S1631" s="5">
        <v>3</v>
      </c>
      <c r="T1631" s="5">
        <v>3</v>
      </c>
      <c r="U1631" s="5">
        <v>5</v>
      </c>
      <c r="V1631" s="5">
        <v>3</v>
      </c>
      <c r="W1631" s="5">
        <v>1</v>
      </c>
      <c r="X1631" s="5">
        <v>0</v>
      </c>
      <c r="Y1631" s="5">
        <v>2</v>
      </c>
      <c r="Z1631" s="5">
        <v>1113</v>
      </c>
    </row>
    <row r="1632" spans="1:26" x14ac:dyDescent="0.25">
      <c r="A1632" s="4" t="s">
        <v>1761</v>
      </c>
      <c r="B1632" s="5">
        <v>359</v>
      </c>
      <c r="C1632" s="5">
        <v>2</v>
      </c>
      <c r="D1632" s="5">
        <v>0</v>
      </c>
      <c r="E1632" s="5">
        <v>1</v>
      </c>
      <c r="F1632" s="5">
        <v>0</v>
      </c>
      <c r="G1632" s="5">
        <v>1</v>
      </c>
      <c r="H1632" s="5">
        <v>0</v>
      </c>
      <c r="I1632" s="5">
        <v>0</v>
      </c>
      <c r="J1632" s="5">
        <v>2</v>
      </c>
      <c r="K1632" s="5">
        <v>0</v>
      </c>
      <c r="L1632" s="5">
        <v>0</v>
      </c>
      <c r="M1632" s="5">
        <v>0</v>
      </c>
      <c r="N1632" s="5">
        <v>1</v>
      </c>
      <c r="O1632" s="5">
        <v>1</v>
      </c>
      <c r="P1632" s="5">
        <v>0</v>
      </c>
      <c r="Q1632" s="5">
        <v>0</v>
      </c>
      <c r="R1632" s="5">
        <v>1</v>
      </c>
      <c r="S1632" s="5">
        <v>3</v>
      </c>
      <c r="T1632" s="5">
        <v>2</v>
      </c>
      <c r="U1632" s="5">
        <v>1</v>
      </c>
      <c r="V1632" s="5">
        <v>2</v>
      </c>
      <c r="W1632" s="5">
        <v>1</v>
      </c>
      <c r="X1632" s="5">
        <v>1</v>
      </c>
      <c r="Y1632" s="5">
        <v>1</v>
      </c>
      <c r="Z1632" s="5">
        <v>379</v>
      </c>
    </row>
    <row r="1633" spans="1:26" x14ac:dyDescent="0.25">
      <c r="A1633" s="4" t="s">
        <v>1762</v>
      </c>
      <c r="B1633" s="5">
        <v>288</v>
      </c>
      <c r="C1633" s="5">
        <v>3</v>
      </c>
      <c r="D1633" s="5">
        <v>0</v>
      </c>
      <c r="E1633" s="5">
        <v>1</v>
      </c>
      <c r="F1633" s="5">
        <v>1</v>
      </c>
      <c r="G1633" s="5">
        <v>1</v>
      </c>
      <c r="H1633" s="5">
        <v>0</v>
      </c>
      <c r="I1633" s="5">
        <v>1</v>
      </c>
      <c r="J1633" s="5">
        <v>0</v>
      </c>
      <c r="K1633" s="5">
        <v>15</v>
      </c>
      <c r="L1633" s="5">
        <v>1</v>
      </c>
      <c r="M1633" s="5">
        <v>2</v>
      </c>
      <c r="N1633" s="5">
        <v>0</v>
      </c>
      <c r="O1633" s="5">
        <v>0</v>
      </c>
      <c r="P1633" s="5">
        <v>1</v>
      </c>
      <c r="Q1633" s="5">
        <v>0</v>
      </c>
      <c r="R1633" s="5">
        <v>4</v>
      </c>
      <c r="S1633" s="5">
        <v>2</v>
      </c>
      <c r="T1633" s="5">
        <v>0</v>
      </c>
      <c r="U1633" s="5">
        <v>3</v>
      </c>
      <c r="V1633" s="5">
        <v>0</v>
      </c>
      <c r="W1633" s="5">
        <v>0</v>
      </c>
      <c r="X1633" s="5">
        <v>1</v>
      </c>
      <c r="Y1633" s="5">
        <v>0</v>
      </c>
      <c r="Z1633" s="5">
        <v>324</v>
      </c>
    </row>
    <row r="1634" spans="1:26" x14ac:dyDescent="0.25">
      <c r="A1634" s="4" t="s">
        <v>1763</v>
      </c>
      <c r="B1634" s="5">
        <v>135</v>
      </c>
      <c r="C1634" s="5">
        <v>0</v>
      </c>
      <c r="D1634" s="5">
        <v>1</v>
      </c>
      <c r="E1634" s="5">
        <v>0</v>
      </c>
      <c r="F1634" s="5">
        <v>0</v>
      </c>
      <c r="G1634" s="5">
        <v>0</v>
      </c>
      <c r="H1634" s="5">
        <v>0</v>
      </c>
      <c r="I1634" s="5">
        <v>4</v>
      </c>
      <c r="J1634" s="5">
        <v>1</v>
      </c>
      <c r="K1634" s="5">
        <v>0</v>
      </c>
      <c r="L1634" s="5">
        <v>1</v>
      </c>
      <c r="M1634" s="5">
        <v>0</v>
      </c>
      <c r="N1634" s="5">
        <v>0</v>
      </c>
      <c r="O1634" s="5">
        <v>2</v>
      </c>
      <c r="P1634" s="5">
        <v>3</v>
      </c>
      <c r="Q1634" s="5">
        <v>0</v>
      </c>
      <c r="R1634" s="5">
        <v>1</v>
      </c>
      <c r="S1634" s="5">
        <v>1</v>
      </c>
      <c r="T1634" s="5">
        <v>1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150</v>
      </c>
    </row>
    <row r="1635" spans="1:26" x14ac:dyDescent="0.25">
      <c r="A1635" s="4" t="s">
        <v>1764</v>
      </c>
      <c r="B1635" s="5">
        <v>697</v>
      </c>
      <c r="C1635" s="5">
        <v>1</v>
      </c>
      <c r="D1635" s="5">
        <v>2</v>
      </c>
      <c r="E1635" s="5">
        <v>1</v>
      </c>
      <c r="F1635" s="5">
        <v>2</v>
      </c>
      <c r="G1635" s="5">
        <v>11</v>
      </c>
      <c r="H1635" s="5">
        <v>6</v>
      </c>
      <c r="I1635" s="5">
        <v>11</v>
      </c>
      <c r="J1635" s="5">
        <v>6</v>
      </c>
      <c r="K1635" s="5">
        <v>2</v>
      </c>
      <c r="L1635" s="5">
        <v>3</v>
      </c>
      <c r="M1635" s="5">
        <v>5</v>
      </c>
      <c r="N1635" s="5">
        <v>2</v>
      </c>
      <c r="O1635" s="5">
        <v>1</v>
      </c>
      <c r="P1635" s="5">
        <v>3</v>
      </c>
      <c r="Q1635" s="5">
        <v>3</v>
      </c>
      <c r="R1635" s="5">
        <v>2</v>
      </c>
      <c r="S1635" s="5">
        <v>0</v>
      </c>
      <c r="T1635" s="5">
        <v>3</v>
      </c>
      <c r="U1635" s="5">
        <v>3</v>
      </c>
      <c r="V1635" s="5">
        <v>3</v>
      </c>
      <c r="W1635" s="5">
        <v>1</v>
      </c>
      <c r="X1635" s="5">
        <v>1</v>
      </c>
      <c r="Y1635" s="5">
        <v>1</v>
      </c>
      <c r="Z1635" s="5">
        <v>770</v>
      </c>
    </row>
    <row r="1636" spans="1:26" x14ac:dyDescent="0.25">
      <c r="A1636" s="4" t="s">
        <v>1765</v>
      </c>
      <c r="B1636" s="5">
        <v>132</v>
      </c>
      <c r="C1636" s="5">
        <v>3</v>
      </c>
      <c r="D1636" s="5">
        <v>0</v>
      </c>
      <c r="E1636" s="5">
        <v>1</v>
      </c>
      <c r="F1636" s="5">
        <v>0</v>
      </c>
      <c r="G1636" s="5">
        <v>3</v>
      </c>
      <c r="H1636" s="5">
        <v>2</v>
      </c>
      <c r="I1636" s="5">
        <v>0</v>
      </c>
      <c r="J1636" s="5">
        <v>1</v>
      </c>
      <c r="K1636" s="5">
        <v>2</v>
      </c>
      <c r="L1636" s="5">
        <v>1</v>
      </c>
      <c r="M1636" s="5">
        <v>1</v>
      </c>
      <c r="N1636" s="5">
        <v>1</v>
      </c>
      <c r="O1636" s="5">
        <v>1</v>
      </c>
      <c r="P1636" s="5">
        <v>4</v>
      </c>
      <c r="Q1636" s="5">
        <v>0</v>
      </c>
      <c r="R1636" s="5">
        <v>0</v>
      </c>
      <c r="S1636" s="5">
        <v>1</v>
      </c>
      <c r="T1636" s="5">
        <v>0</v>
      </c>
      <c r="U1636" s="5">
        <v>1</v>
      </c>
      <c r="V1636" s="5">
        <v>1</v>
      </c>
      <c r="W1636" s="5">
        <v>1</v>
      </c>
      <c r="X1636" s="5">
        <v>0</v>
      </c>
      <c r="Y1636" s="5">
        <v>0</v>
      </c>
      <c r="Z1636" s="5">
        <v>156</v>
      </c>
    </row>
    <row r="1637" spans="1:26" x14ac:dyDescent="0.25">
      <c r="A1637" s="4" t="s">
        <v>1766</v>
      </c>
      <c r="B1637" s="5">
        <v>169</v>
      </c>
      <c r="C1637" s="5">
        <v>0</v>
      </c>
      <c r="D1637" s="5">
        <v>0</v>
      </c>
      <c r="E1637" s="5">
        <v>0</v>
      </c>
      <c r="F1637" s="5">
        <v>0</v>
      </c>
      <c r="G1637" s="5">
        <v>1</v>
      </c>
      <c r="H1637" s="5">
        <v>2</v>
      </c>
      <c r="I1637" s="5">
        <v>0</v>
      </c>
      <c r="J1637" s="5">
        <v>1</v>
      </c>
      <c r="K1637" s="5">
        <v>0</v>
      </c>
      <c r="L1637" s="5">
        <v>1</v>
      </c>
      <c r="M1637" s="5">
        <v>1</v>
      </c>
      <c r="N1637" s="5">
        <v>0</v>
      </c>
      <c r="O1637" s="5">
        <v>0</v>
      </c>
      <c r="P1637" s="5">
        <v>0</v>
      </c>
      <c r="Q1637" s="5">
        <v>2</v>
      </c>
      <c r="R1637" s="5">
        <v>0</v>
      </c>
      <c r="S1637" s="5">
        <v>0</v>
      </c>
      <c r="T1637" s="5">
        <v>1</v>
      </c>
      <c r="U1637" s="5">
        <v>0</v>
      </c>
      <c r="V1637" s="5">
        <v>0</v>
      </c>
      <c r="W1637" s="5">
        <v>2</v>
      </c>
      <c r="X1637" s="5">
        <v>0</v>
      </c>
      <c r="Y1637" s="5">
        <v>0</v>
      </c>
      <c r="Z1637" s="5">
        <v>180</v>
      </c>
    </row>
    <row r="1638" spans="1:26" x14ac:dyDescent="0.25">
      <c r="A1638" s="4" t="s">
        <v>1767</v>
      </c>
      <c r="B1638" s="5">
        <v>206</v>
      </c>
      <c r="C1638" s="5">
        <v>0</v>
      </c>
      <c r="D1638" s="5">
        <v>2</v>
      </c>
      <c r="E1638" s="5">
        <v>0</v>
      </c>
      <c r="F1638" s="5">
        <v>1</v>
      </c>
      <c r="G1638" s="5">
        <v>2</v>
      </c>
      <c r="H1638" s="5">
        <v>0</v>
      </c>
      <c r="I1638" s="5">
        <v>5</v>
      </c>
      <c r="J1638" s="5">
        <v>1</v>
      </c>
      <c r="K1638" s="5">
        <v>8</v>
      </c>
      <c r="L1638" s="5">
        <v>3</v>
      </c>
      <c r="M1638" s="5">
        <v>5</v>
      </c>
      <c r="N1638" s="5">
        <v>0</v>
      </c>
      <c r="O1638" s="5">
        <v>8</v>
      </c>
      <c r="P1638" s="5">
        <v>8</v>
      </c>
      <c r="Q1638" s="5">
        <v>9</v>
      </c>
      <c r="R1638" s="5">
        <v>5</v>
      </c>
      <c r="S1638" s="5">
        <v>1</v>
      </c>
      <c r="T1638" s="5">
        <v>2</v>
      </c>
      <c r="U1638" s="5">
        <v>0</v>
      </c>
      <c r="V1638" s="5">
        <v>1</v>
      </c>
      <c r="W1638" s="5">
        <v>0</v>
      </c>
      <c r="X1638" s="5">
        <v>1</v>
      </c>
      <c r="Y1638" s="5">
        <v>0</v>
      </c>
      <c r="Z1638" s="5">
        <v>268</v>
      </c>
    </row>
    <row r="1639" spans="1:26" x14ac:dyDescent="0.25">
      <c r="A1639" s="4" t="s">
        <v>1768</v>
      </c>
      <c r="B1639" s="5">
        <v>160</v>
      </c>
      <c r="C1639" s="5">
        <v>2</v>
      </c>
      <c r="D1639" s="5">
        <v>1</v>
      </c>
      <c r="E1639" s="5">
        <v>0</v>
      </c>
      <c r="F1639" s="5">
        <v>2</v>
      </c>
      <c r="G1639" s="5">
        <v>0</v>
      </c>
      <c r="H1639" s="5">
        <v>2</v>
      </c>
      <c r="I1639" s="5">
        <v>1</v>
      </c>
      <c r="J1639" s="5">
        <v>0</v>
      </c>
      <c r="K1639" s="5">
        <v>0</v>
      </c>
      <c r="L1639" s="5">
        <v>1</v>
      </c>
      <c r="M1639" s="5">
        <v>0</v>
      </c>
      <c r="N1639" s="5">
        <v>2</v>
      </c>
      <c r="O1639" s="5">
        <v>0</v>
      </c>
      <c r="P1639" s="5">
        <v>1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1</v>
      </c>
      <c r="W1639" s="5">
        <v>1</v>
      </c>
      <c r="X1639" s="5">
        <v>0</v>
      </c>
      <c r="Y1639" s="5">
        <v>0</v>
      </c>
      <c r="Z1639" s="5">
        <v>174</v>
      </c>
    </row>
    <row r="1640" spans="1:26" x14ac:dyDescent="0.25">
      <c r="A1640" s="4" t="s">
        <v>1769</v>
      </c>
      <c r="B1640" s="5">
        <v>251</v>
      </c>
      <c r="C1640" s="5">
        <v>0</v>
      </c>
      <c r="D1640" s="5">
        <v>0</v>
      </c>
      <c r="E1640" s="5">
        <v>0</v>
      </c>
      <c r="F1640" s="5">
        <v>0</v>
      </c>
      <c r="G1640" s="5">
        <v>1</v>
      </c>
      <c r="H1640" s="5">
        <v>1</v>
      </c>
      <c r="I1640" s="5">
        <v>2</v>
      </c>
      <c r="J1640" s="5">
        <v>2</v>
      </c>
      <c r="K1640" s="5">
        <v>1</v>
      </c>
      <c r="L1640" s="5">
        <v>2</v>
      </c>
      <c r="M1640" s="5">
        <v>0</v>
      </c>
      <c r="N1640" s="5">
        <v>4</v>
      </c>
      <c r="O1640" s="5">
        <v>1</v>
      </c>
      <c r="P1640" s="5">
        <v>0</v>
      </c>
      <c r="Q1640" s="5">
        <v>1</v>
      </c>
      <c r="R1640" s="5">
        <v>0</v>
      </c>
      <c r="S1640" s="5">
        <v>1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267</v>
      </c>
    </row>
    <row r="1641" spans="1:26" x14ac:dyDescent="0.25">
      <c r="A1641" s="4" t="s">
        <v>1770</v>
      </c>
      <c r="B1641" s="5">
        <v>145</v>
      </c>
      <c r="C1641" s="5">
        <v>0</v>
      </c>
      <c r="D1641" s="5">
        <v>1</v>
      </c>
      <c r="E1641" s="5">
        <v>2</v>
      </c>
      <c r="F1641" s="5">
        <v>1</v>
      </c>
      <c r="G1641" s="5">
        <v>0</v>
      </c>
      <c r="H1641" s="5">
        <v>1</v>
      </c>
      <c r="I1641" s="5">
        <v>0</v>
      </c>
      <c r="J1641" s="5">
        <v>1</v>
      </c>
      <c r="K1641" s="5">
        <v>0</v>
      </c>
      <c r="L1641" s="5">
        <v>0</v>
      </c>
      <c r="M1641" s="5">
        <v>1</v>
      </c>
      <c r="N1641" s="5">
        <v>1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1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154</v>
      </c>
    </row>
    <row r="1642" spans="1:26" x14ac:dyDescent="0.25">
      <c r="A1642" s="4" t="s">
        <v>1771</v>
      </c>
      <c r="B1642" s="5">
        <v>140</v>
      </c>
      <c r="C1642" s="5">
        <v>2</v>
      </c>
      <c r="D1642" s="5">
        <v>0</v>
      </c>
      <c r="E1642" s="5">
        <v>1</v>
      </c>
      <c r="F1642" s="5">
        <v>0</v>
      </c>
      <c r="G1642" s="5">
        <v>2</v>
      </c>
      <c r="H1642" s="5">
        <v>1</v>
      </c>
      <c r="I1642" s="5">
        <v>1</v>
      </c>
      <c r="J1642" s="5">
        <v>1</v>
      </c>
      <c r="K1642" s="5">
        <v>0</v>
      </c>
      <c r="L1642" s="5">
        <v>1</v>
      </c>
      <c r="M1642" s="5">
        <v>1</v>
      </c>
      <c r="N1642" s="5">
        <v>0</v>
      </c>
      <c r="O1642" s="5">
        <v>0</v>
      </c>
      <c r="P1642" s="5">
        <v>4</v>
      </c>
      <c r="Q1642" s="5">
        <v>2</v>
      </c>
      <c r="R1642" s="5">
        <v>1</v>
      </c>
      <c r="S1642" s="5">
        <v>0</v>
      </c>
      <c r="T1642" s="5">
        <v>0</v>
      </c>
      <c r="U1642" s="5">
        <v>0</v>
      </c>
      <c r="V1642" s="5">
        <v>0</v>
      </c>
      <c r="W1642" s="5">
        <v>1</v>
      </c>
      <c r="X1642" s="5">
        <v>1</v>
      </c>
      <c r="Y1642" s="5">
        <v>0</v>
      </c>
      <c r="Z1642" s="5">
        <v>159</v>
      </c>
    </row>
    <row r="1643" spans="1:26" x14ac:dyDescent="0.25">
      <c r="A1643" s="4" t="s">
        <v>1772</v>
      </c>
      <c r="B1643" s="5">
        <v>70</v>
      </c>
      <c r="C1643" s="5">
        <v>1</v>
      </c>
      <c r="D1643" s="5">
        <v>0</v>
      </c>
      <c r="E1643" s="5">
        <v>1</v>
      </c>
      <c r="F1643" s="5">
        <v>0</v>
      </c>
      <c r="G1643" s="5">
        <v>1</v>
      </c>
      <c r="H1643" s="5">
        <v>0</v>
      </c>
      <c r="I1643" s="5">
        <v>3</v>
      </c>
      <c r="J1643" s="5">
        <v>0</v>
      </c>
      <c r="K1643" s="5">
        <v>1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1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78</v>
      </c>
    </row>
    <row r="1644" spans="1:26" x14ac:dyDescent="0.25">
      <c r="A1644" s="4" t="s">
        <v>1773</v>
      </c>
      <c r="B1644" s="5">
        <v>20</v>
      </c>
      <c r="C1644" s="5">
        <v>1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1</v>
      </c>
      <c r="P1644" s="5">
        <v>0</v>
      </c>
      <c r="Q1644" s="5">
        <v>0</v>
      </c>
      <c r="R1644" s="5">
        <v>1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23</v>
      </c>
    </row>
    <row r="1645" spans="1:26" x14ac:dyDescent="0.25">
      <c r="A1645" s="4" t="s">
        <v>1774</v>
      </c>
      <c r="B1645" s="5">
        <v>707</v>
      </c>
      <c r="C1645" s="5">
        <v>1</v>
      </c>
      <c r="D1645" s="5">
        <v>1</v>
      </c>
      <c r="E1645" s="5">
        <v>0</v>
      </c>
      <c r="F1645" s="5">
        <v>1</v>
      </c>
      <c r="G1645" s="5">
        <v>2</v>
      </c>
      <c r="H1645" s="5">
        <v>1</v>
      </c>
      <c r="I1645" s="5">
        <v>4</v>
      </c>
      <c r="J1645" s="5">
        <v>1</v>
      </c>
      <c r="K1645" s="5">
        <v>0</v>
      </c>
      <c r="L1645" s="5">
        <v>2</v>
      </c>
      <c r="M1645" s="5">
        <v>2</v>
      </c>
      <c r="N1645" s="5">
        <v>4</v>
      </c>
      <c r="O1645" s="5">
        <v>0</v>
      </c>
      <c r="P1645" s="5">
        <v>3</v>
      </c>
      <c r="Q1645" s="5">
        <v>1</v>
      </c>
      <c r="R1645" s="5">
        <v>4</v>
      </c>
      <c r="S1645" s="5">
        <v>3</v>
      </c>
      <c r="T1645" s="5">
        <v>2</v>
      </c>
      <c r="U1645" s="5">
        <v>0</v>
      </c>
      <c r="V1645" s="5">
        <v>2</v>
      </c>
      <c r="W1645" s="5">
        <v>1</v>
      </c>
      <c r="X1645" s="5">
        <v>0</v>
      </c>
      <c r="Y1645" s="5">
        <v>0</v>
      </c>
      <c r="Z1645" s="5">
        <v>742</v>
      </c>
    </row>
    <row r="1646" spans="1:26" x14ac:dyDescent="0.25">
      <c r="A1646" s="4" t="s">
        <v>1775</v>
      </c>
      <c r="B1646" s="5">
        <v>15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1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16</v>
      </c>
    </row>
    <row r="1647" spans="1:26" x14ac:dyDescent="0.25">
      <c r="A1647" s="4" t="s">
        <v>1776</v>
      </c>
      <c r="B1647" s="5">
        <v>62</v>
      </c>
      <c r="C1647" s="5">
        <v>0</v>
      </c>
      <c r="D1647" s="5">
        <v>0</v>
      </c>
      <c r="E1647" s="5">
        <v>0</v>
      </c>
      <c r="F1647" s="5">
        <v>2</v>
      </c>
      <c r="G1647" s="5">
        <v>0</v>
      </c>
      <c r="H1647" s="5">
        <v>0</v>
      </c>
      <c r="I1647" s="5">
        <v>1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2</v>
      </c>
      <c r="Y1647" s="5">
        <v>0</v>
      </c>
      <c r="Z1647" s="5">
        <v>67</v>
      </c>
    </row>
    <row r="1648" spans="1:26" x14ac:dyDescent="0.25">
      <c r="A1648" s="4" t="s">
        <v>1777</v>
      </c>
      <c r="B1648" s="5">
        <v>526</v>
      </c>
      <c r="C1648" s="5">
        <v>2</v>
      </c>
      <c r="D1648" s="5">
        <v>3</v>
      </c>
      <c r="E1648" s="5">
        <v>2</v>
      </c>
      <c r="F1648" s="5">
        <v>2</v>
      </c>
      <c r="G1648" s="5">
        <v>3</v>
      </c>
      <c r="H1648" s="5">
        <v>3</v>
      </c>
      <c r="I1648" s="5">
        <v>8</v>
      </c>
      <c r="J1648" s="5">
        <v>4</v>
      </c>
      <c r="K1648" s="5">
        <v>3</v>
      </c>
      <c r="L1648" s="5">
        <v>3</v>
      </c>
      <c r="M1648" s="5">
        <v>3</v>
      </c>
      <c r="N1648" s="5">
        <v>3</v>
      </c>
      <c r="O1648" s="5">
        <v>2</v>
      </c>
      <c r="P1648" s="5">
        <v>1</v>
      </c>
      <c r="Q1648" s="5">
        <v>5</v>
      </c>
      <c r="R1648" s="5">
        <v>1</v>
      </c>
      <c r="S1648" s="5">
        <v>3</v>
      </c>
      <c r="T1648" s="5">
        <v>3</v>
      </c>
      <c r="U1648" s="5">
        <v>3</v>
      </c>
      <c r="V1648" s="5">
        <v>5</v>
      </c>
      <c r="W1648" s="5">
        <v>3</v>
      </c>
      <c r="X1648" s="5">
        <v>3</v>
      </c>
      <c r="Y1648" s="5">
        <v>0</v>
      </c>
      <c r="Z1648" s="5">
        <v>594</v>
      </c>
    </row>
    <row r="1649" spans="1:26" x14ac:dyDescent="0.25">
      <c r="A1649" s="4" t="s">
        <v>1778</v>
      </c>
      <c r="B1649" s="5">
        <v>12</v>
      </c>
      <c r="C1649" s="5">
        <v>0</v>
      </c>
      <c r="D1649" s="5">
        <v>0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1</v>
      </c>
      <c r="T1649" s="5">
        <v>0</v>
      </c>
      <c r="U1649" s="5">
        <v>0</v>
      </c>
      <c r="V1649" s="5">
        <v>1</v>
      </c>
      <c r="W1649" s="5">
        <v>0</v>
      </c>
      <c r="X1649" s="5">
        <v>0</v>
      </c>
      <c r="Y1649" s="5">
        <v>0</v>
      </c>
      <c r="Z1649" s="5">
        <v>14</v>
      </c>
    </row>
    <row r="1650" spans="1:26" x14ac:dyDescent="0.25">
      <c r="A1650" s="4" t="s">
        <v>1779</v>
      </c>
      <c r="B1650" s="5">
        <v>532</v>
      </c>
      <c r="C1650" s="5">
        <v>2</v>
      </c>
      <c r="D1650" s="5">
        <v>4</v>
      </c>
      <c r="E1650" s="5">
        <v>3</v>
      </c>
      <c r="F1650" s="5">
        <v>1</v>
      </c>
      <c r="G1650" s="5">
        <v>1</v>
      </c>
      <c r="H1650" s="5">
        <v>3</v>
      </c>
      <c r="I1650" s="5">
        <v>7</v>
      </c>
      <c r="J1650" s="5">
        <v>9</v>
      </c>
      <c r="K1650" s="5">
        <v>10</v>
      </c>
      <c r="L1650" s="5">
        <v>6</v>
      </c>
      <c r="M1650" s="5">
        <v>5</v>
      </c>
      <c r="N1650" s="5">
        <v>2</v>
      </c>
      <c r="O1650" s="5">
        <v>2</v>
      </c>
      <c r="P1650" s="5">
        <v>6</v>
      </c>
      <c r="Q1650" s="5">
        <v>2</v>
      </c>
      <c r="R1650" s="5">
        <v>2</v>
      </c>
      <c r="S1650" s="5">
        <v>3</v>
      </c>
      <c r="T1650" s="5">
        <v>0</v>
      </c>
      <c r="U1650" s="5">
        <v>5</v>
      </c>
      <c r="V1650" s="5">
        <v>3</v>
      </c>
      <c r="W1650" s="5">
        <v>1</v>
      </c>
      <c r="X1650" s="5">
        <v>0</v>
      </c>
      <c r="Y1650" s="5">
        <v>1</v>
      </c>
      <c r="Z1650" s="5">
        <v>610</v>
      </c>
    </row>
    <row r="1651" spans="1:26" x14ac:dyDescent="0.25">
      <c r="A1651" s="4" t="s">
        <v>1780</v>
      </c>
      <c r="B1651" s="5">
        <v>95</v>
      </c>
      <c r="C1651" s="5">
        <v>1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1</v>
      </c>
      <c r="W1651" s="5">
        <v>0</v>
      </c>
      <c r="X1651" s="5">
        <v>0</v>
      </c>
      <c r="Y1651" s="5">
        <v>0</v>
      </c>
      <c r="Z1651" s="5">
        <v>97</v>
      </c>
    </row>
    <row r="1652" spans="1:26" x14ac:dyDescent="0.25">
      <c r="A1652" s="4" t="s">
        <v>1781</v>
      </c>
      <c r="B1652" s="5">
        <v>8</v>
      </c>
      <c r="C1652" s="5">
        <v>0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8</v>
      </c>
    </row>
    <row r="1653" spans="1:26" x14ac:dyDescent="0.25">
      <c r="A1653" s="4" t="s">
        <v>1782</v>
      </c>
      <c r="B1653" s="5">
        <v>12</v>
      </c>
      <c r="C1653" s="5">
        <v>0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1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13</v>
      </c>
    </row>
    <row r="1654" spans="1:26" x14ac:dyDescent="0.25">
      <c r="A1654" s="4" t="s">
        <v>1783</v>
      </c>
      <c r="B1654" s="5">
        <v>16</v>
      </c>
      <c r="C1654" s="5">
        <v>0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1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17</v>
      </c>
    </row>
    <row r="1655" spans="1:26" x14ac:dyDescent="0.25">
      <c r="A1655" s="4" t="s">
        <v>1784</v>
      </c>
      <c r="B1655" s="5">
        <v>41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1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42</v>
      </c>
    </row>
    <row r="1656" spans="1:26" x14ac:dyDescent="0.25">
      <c r="A1656" s="4" t="s">
        <v>1785</v>
      </c>
      <c r="B1656" s="5">
        <v>45</v>
      </c>
      <c r="C1656" s="5">
        <v>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1</v>
      </c>
      <c r="K1656" s="5">
        <v>1</v>
      </c>
      <c r="L1656" s="5">
        <v>1</v>
      </c>
      <c r="M1656" s="5">
        <v>2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50</v>
      </c>
    </row>
    <row r="1657" spans="1:26" x14ac:dyDescent="0.25">
      <c r="A1657" s="4" t="s">
        <v>1786</v>
      </c>
      <c r="B1657" s="5">
        <v>14</v>
      </c>
      <c r="C1657" s="5">
        <v>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14</v>
      </c>
    </row>
    <row r="1658" spans="1:26" x14ac:dyDescent="0.25">
      <c r="A1658" s="4" t="s">
        <v>1787</v>
      </c>
      <c r="B1658" s="5">
        <v>388</v>
      </c>
      <c r="C1658" s="5">
        <v>0</v>
      </c>
      <c r="D1658" s="5">
        <v>0</v>
      </c>
      <c r="E1658" s="5">
        <v>0</v>
      </c>
      <c r="F1658" s="5">
        <v>0</v>
      </c>
      <c r="G1658" s="5">
        <v>1</v>
      </c>
      <c r="H1658" s="5">
        <v>0</v>
      </c>
      <c r="I1658" s="5">
        <v>0</v>
      </c>
      <c r="J1658" s="5">
        <v>3</v>
      </c>
      <c r="K1658" s="5">
        <v>1</v>
      </c>
      <c r="L1658" s="5">
        <v>1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1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395</v>
      </c>
    </row>
    <row r="1659" spans="1:26" x14ac:dyDescent="0.25">
      <c r="A1659" s="4" t="s">
        <v>1788</v>
      </c>
      <c r="B1659" s="5">
        <v>1</v>
      </c>
      <c r="C1659" s="5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1</v>
      </c>
    </row>
    <row r="1660" spans="1:26" x14ac:dyDescent="0.25">
      <c r="A1660" s="4" t="s">
        <v>1789</v>
      </c>
      <c r="B1660" s="5">
        <v>3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1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4</v>
      </c>
    </row>
    <row r="1661" spans="1:26" x14ac:dyDescent="0.25">
      <c r="A1661" s="4" t="s">
        <v>1790</v>
      </c>
      <c r="B1661" s="5">
        <v>11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11</v>
      </c>
    </row>
    <row r="1662" spans="1:26" x14ac:dyDescent="0.25">
      <c r="A1662" s="4" t="s">
        <v>1791</v>
      </c>
      <c r="B1662" s="5">
        <v>15</v>
      </c>
      <c r="C1662" s="5">
        <v>0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1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16</v>
      </c>
    </row>
    <row r="1663" spans="1:26" x14ac:dyDescent="0.25">
      <c r="A1663" s="4" t="s">
        <v>1792</v>
      </c>
      <c r="B1663" s="5">
        <v>121</v>
      </c>
      <c r="C1663" s="5">
        <v>0</v>
      </c>
      <c r="D1663" s="5">
        <v>0</v>
      </c>
      <c r="E1663" s="5">
        <v>0</v>
      </c>
      <c r="F1663" s="5">
        <v>0</v>
      </c>
      <c r="G1663" s="5">
        <v>1</v>
      </c>
      <c r="H1663" s="5">
        <v>0</v>
      </c>
      <c r="I1663" s="5">
        <v>0</v>
      </c>
      <c r="J1663" s="5">
        <v>0</v>
      </c>
      <c r="K1663" s="5">
        <v>0</v>
      </c>
      <c r="L1663" s="5">
        <v>1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123</v>
      </c>
    </row>
    <row r="1664" spans="1:26" x14ac:dyDescent="0.25">
      <c r="A1664" s="4" t="s">
        <v>1793</v>
      </c>
      <c r="B1664" s="5">
        <v>3</v>
      </c>
      <c r="C1664" s="5">
        <v>0</v>
      </c>
      <c r="D1664" s="5">
        <v>0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3</v>
      </c>
    </row>
    <row r="1665" spans="1:26" x14ac:dyDescent="0.25">
      <c r="A1665" s="4" t="s">
        <v>1794</v>
      </c>
      <c r="B1665" s="5">
        <v>19</v>
      </c>
      <c r="C1665" s="5">
        <v>0</v>
      </c>
      <c r="D1665" s="5">
        <v>0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19</v>
      </c>
    </row>
    <row r="1666" spans="1:26" x14ac:dyDescent="0.25">
      <c r="A1666" s="4" t="s">
        <v>1795</v>
      </c>
      <c r="B1666" s="5">
        <v>34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34</v>
      </c>
    </row>
    <row r="1667" spans="1:26" x14ac:dyDescent="0.25">
      <c r="A1667" s="4" t="s">
        <v>1796</v>
      </c>
      <c r="B1667" s="5">
        <v>15</v>
      </c>
      <c r="C1667" s="5">
        <v>0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15</v>
      </c>
    </row>
    <row r="1668" spans="1:26" x14ac:dyDescent="0.25">
      <c r="A1668" s="4" t="s">
        <v>1797</v>
      </c>
      <c r="B1668" s="5">
        <v>27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27</v>
      </c>
    </row>
    <row r="1669" spans="1:26" x14ac:dyDescent="0.25">
      <c r="A1669" s="4" t="s">
        <v>1798</v>
      </c>
      <c r="B1669" s="5">
        <v>27</v>
      </c>
      <c r="C1669" s="5">
        <v>0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27</v>
      </c>
    </row>
    <row r="1670" spans="1:26" x14ac:dyDescent="0.25">
      <c r="A1670" s="4" t="s">
        <v>1799</v>
      </c>
      <c r="B1670" s="5">
        <v>457</v>
      </c>
      <c r="C1670" s="5">
        <v>1</v>
      </c>
      <c r="D1670" s="5">
        <v>1</v>
      </c>
      <c r="E1670" s="5">
        <v>0</v>
      </c>
      <c r="F1670" s="5">
        <v>0</v>
      </c>
      <c r="G1670" s="5">
        <v>0</v>
      </c>
      <c r="H1670" s="5">
        <v>1</v>
      </c>
      <c r="I1670" s="5">
        <v>5</v>
      </c>
      <c r="J1670" s="5">
        <v>1</v>
      </c>
      <c r="K1670" s="5">
        <v>0</v>
      </c>
      <c r="L1670" s="5">
        <v>0</v>
      </c>
      <c r="M1670" s="5">
        <v>0</v>
      </c>
      <c r="N1670" s="5">
        <v>1</v>
      </c>
      <c r="O1670" s="5">
        <v>0</v>
      </c>
      <c r="P1670" s="5">
        <v>2</v>
      </c>
      <c r="Q1670" s="5">
        <v>0</v>
      </c>
      <c r="R1670" s="5">
        <v>1</v>
      </c>
      <c r="S1670" s="5">
        <v>1</v>
      </c>
      <c r="T1670" s="5">
        <v>0</v>
      </c>
      <c r="U1670" s="5">
        <v>1</v>
      </c>
      <c r="V1670" s="5">
        <v>0</v>
      </c>
      <c r="W1670" s="5">
        <v>0</v>
      </c>
      <c r="X1670" s="5">
        <v>0</v>
      </c>
      <c r="Y1670" s="5">
        <v>0</v>
      </c>
      <c r="Z1670" s="5">
        <v>472</v>
      </c>
    </row>
    <row r="1671" spans="1:26" x14ac:dyDescent="0.25">
      <c r="A1671" s="4" t="s">
        <v>1800</v>
      </c>
      <c r="B1671" s="5">
        <v>1033</v>
      </c>
      <c r="C1671" s="5">
        <v>4</v>
      </c>
      <c r="D1671" s="5">
        <v>4</v>
      </c>
      <c r="E1671" s="5">
        <v>7</v>
      </c>
      <c r="F1671" s="5">
        <v>1</v>
      </c>
      <c r="G1671" s="5">
        <v>6</v>
      </c>
      <c r="H1671" s="5">
        <v>8</v>
      </c>
      <c r="I1671" s="5">
        <v>3</v>
      </c>
      <c r="J1671" s="5">
        <v>2</v>
      </c>
      <c r="K1671" s="5">
        <v>2</v>
      </c>
      <c r="L1671" s="5">
        <v>1</v>
      </c>
      <c r="M1671" s="5">
        <v>1</v>
      </c>
      <c r="N1671" s="5">
        <v>7</v>
      </c>
      <c r="O1671" s="5">
        <v>1</v>
      </c>
      <c r="P1671" s="5">
        <v>4</v>
      </c>
      <c r="Q1671" s="5">
        <v>4</v>
      </c>
      <c r="R1671" s="5">
        <v>5</v>
      </c>
      <c r="S1671" s="5">
        <v>3</v>
      </c>
      <c r="T1671" s="5">
        <v>2</v>
      </c>
      <c r="U1671" s="5">
        <v>6</v>
      </c>
      <c r="V1671" s="5">
        <v>4</v>
      </c>
      <c r="W1671" s="5">
        <v>2</v>
      </c>
      <c r="X1671" s="5">
        <v>2</v>
      </c>
      <c r="Y1671" s="5">
        <v>0</v>
      </c>
      <c r="Z1671" s="5">
        <v>1112</v>
      </c>
    </row>
    <row r="1672" spans="1:26" x14ac:dyDescent="0.25">
      <c r="A1672" s="4" t="s">
        <v>1801</v>
      </c>
      <c r="B1672" s="5">
        <v>91</v>
      </c>
      <c r="C1672" s="5">
        <v>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3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2</v>
      </c>
      <c r="V1672" s="5">
        <v>0</v>
      </c>
      <c r="W1672" s="5">
        <v>0</v>
      </c>
      <c r="X1672" s="5">
        <v>0</v>
      </c>
      <c r="Y1672" s="5">
        <v>0</v>
      </c>
      <c r="Z1672" s="5">
        <v>96</v>
      </c>
    </row>
    <row r="1673" spans="1:26" x14ac:dyDescent="0.25">
      <c r="A1673" s="4" t="s">
        <v>1802</v>
      </c>
      <c r="B1673" s="5">
        <v>98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1</v>
      </c>
      <c r="N1673" s="5">
        <v>0</v>
      </c>
      <c r="O1673" s="5">
        <v>1</v>
      </c>
      <c r="P1673" s="5">
        <v>1</v>
      </c>
      <c r="Q1673" s="5">
        <v>1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102</v>
      </c>
    </row>
    <row r="1674" spans="1:26" x14ac:dyDescent="0.25">
      <c r="A1674" s="4" t="s">
        <v>1803</v>
      </c>
      <c r="B1674" s="5">
        <v>2</v>
      </c>
      <c r="C1674" s="5">
        <v>0</v>
      </c>
      <c r="D1674" s="5">
        <v>0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2</v>
      </c>
    </row>
    <row r="1675" spans="1:26" x14ac:dyDescent="0.25">
      <c r="A1675" s="4" t="s">
        <v>1804</v>
      </c>
      <c r="B1675" s="5">
        <v>1353</v>
      </c>
      <c r="C1675" s="5">
        <v>1</v>
      </c>
      <c r="D1675" s="5">
        <v>0</v>
      </c>
      <c r="E1675" s="5">
        <v>2</v>
      </c>
      <c r="F1675" s="5">
        <v>0</v>
      </c>
      <c r="G1675" s="5">
        <v>0</v>
      </c>
      <c r="H1675" s="5">
        <v>1</v>
      </c>
      <c r="I1675" s="5">
        <v>0</v>
      </c>
      <c r="J1675" s="5">
        <v>2</v>
      </c>
      <c r="K1675" s="5">
        <v>0</v>
      </c>
      <c r="L1675" s="5">
        <v>0</v>
      </c>
      <c r="M1675" s="5">
        <v>2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1</v>
      </c>
      <c r="U1675" s="5">
        <v>0</v>
      </c>
      <c r="V1675" s="5">
        <v>0</v>
      </c>
      <c r="W1675" s="5">
        <v>0</v>
      </c>
      <c r="X1675" s="5">
        <v>1</v>
      </c>
      <c r="Y1675" s="5">
        <v>0</v>
      </c>
      <c r="Z1675" s="5">
        <v>1363</v>
      </c>
    </row>
    <row r="1676" spans="1:26" x14ac:dyDescent="0.25">
      <c r="A1676" s="4" t="s">
        <v>1805</v>
      </c>
      <c r="B1676" s="5">
        <v>45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1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46</v>
      </c>
    </row>
    <row r="1677" spans="1:26" x14ac:dyDescent="0.25">
      <c r="A1677" s="4" t="s">
        <v>1807</v>
      </c>
      <c r="B1677" s="5">
        <v>10</v>
      </c>
      <c r="C1677" s="5">
        <v>0</v>
      </c>
      <c r="D1677" s="5">
        <v>0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1</v>
      </c>
      <c r="Z1677" s="5">
        <v>11</v>
      </c>
    </row>
    <row r="1678" spans="1:26" x14ac:dyDescent="0.25">
      <c r="A1678" s="4" t="s">
        <v>1808</v>
      </c>
      <c r="B1678" s="5">
        <v>1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1</v>
      </c>
    </row>
    <row r="1679" spans="1:26" x14ac:dyDescent="0.25">
      <c r="A1679" s="4" t="s">
        <v>1809</v>
      </c>
      <c r="B1679" s="5">
        <v>18</v>
      </c>
      <c r="C1679" s="5">
        <v>0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18</v>
      </c>
    </row>
    <row r="1680" spans="1:26" x14ac:dyDescent="0.25">
      <c r="A1680" s="4" t="s">
        <v>1810</v>
      </c>
      <c r="B1680" s="5">
        <v>12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12</v>
      </c>
    </row>
    <row r="1681" spans="1:26" x14ac:dyDescent="0.25">
      <c r="A1681" s="4" t="s">
        <v>1811</v>
      </c>
      <c r="B1681" s="5">
        <v>1757</v>
      </c>
      <c r="C1681" s="5">
        <v>0</v>
      </c>
      <c r="D1681" s="5">
        <v>0</v>
      </c>
      <c r="E1681" s="5">
        <v>0</v>
      </c>
      <c r="F1681" s="5">
        <v>1</v>
      </c>
      <c r="G1681" s="5">
        <v>1</v>
      </c>
      <c r="H1681" s="5">
        <v>0</v>
      </c>
      <c r="I1681" s="5">
        <v>1</v>
      </c>
      <c r="J1681" s="5">
        <v>0</v>
      </c>
      <c r="K1681" s="5">
        <v>1</v>
      </c>
      <c r="L1681" s="5">
        <v>0</v>
      </c>
      <c r="M1681" s="5">
        <v>0</v>
      </c>
      <c r="N1681" s="5">
        <v>2</v>
      </c>
      <c r="O1681" s="5">
        <v>0</v>
      </c>
      <c r="P1681" s="5">
        <v>2</v>
      </c>
      <c r="Q1681" s="5">
        <v>1</v>
      </c>
      <c r="R1681" s="5">
        <v>0</v>
      </c>
      <c r="S1681" s="5">
        <v>0</v>
      </c>
      <c r="T1681" s="5">
        <v>1</v>
      </c>
      <c r="U1681" s="5">
        <v>0</v>
      </c>
      <c r="V1681" s="5">
        <v>1</v>
      </c>
      <c r="W1681" s="5">
        <v>0</v>
      </c>
      <c r="X1681" s="5">
        <v>0</v>
      </c>
      <c r="Y1681" s="5">
        <v>0</v>
      </c>
      <c r="Z1681" s="5">
        <v>1768</v>
      </c>
    </row>
    <row r="1682" spans="1:26" x14ac:dyDescent="0.25">
      <c r="A1682" s="4" t="s">
        <v>1812</v>
      </c>
      <c r="B1682" s="5">
        <v>5</v>
      </c>
      <c r="C1682" s="5">
        <v>0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5</v>
      </c>
    </row>
    <row r="1683" spans="1:26" x14ac:dyDescent="0.25">
      <c r="A1683" s="4" t="s">
        <v>1813</v>
      </c>
      <c r="B1683" s="5">
        <v>8</v>
      </c>
      <c r="C1683" s="5">
        <v>0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8</v>
      </c>
    </row>
    <row r="1684" spans="1:26" x14ac:dyDescent="0.25">
      <c r="A1684" s="4" t="s">
        <v>1814</v>
      </c>
      <c r="B1684" s="5">
        <v>1</v>
      </c>
      <c r="C1684" s="5">
        <v>0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1</v>
      </c>
    </row>
    <row r="1685" spans="1:26" x14ac:dyDescent="0.25">
      <c r="A1685" s="4" t="s">
        <v>1815</v>
      </c>
      <c r="B1685" s="5">
        <v>7</v>
      </c>
      <c r="C1685" s="5">
        <v>0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7</v>
      </c>
    </row>
    <row r="1686" spans="1:26" x14ac:dyDescent="0.25">
      <c r="A1686" s="4" t="s">
        <v>1816</v>
      </c>
      <c r="B1686" s="5">
        <v>170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2</v>
      </c>
      <c r="Q1686" s="5">
        <v>2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174</v>
      </c>
    </row>
    <row r="1687" spans="1:26" x14ac:dyDescent="0.25">
      <c r="A1687" s="4" t="s">
        <v>1817</v>
      </c>
      <c r="B1687" s="5">
        <v>354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1</v>
      </c>
      <c r="L1687" s="5">
        <v>2</v>
      </c>
      <c r="M1687" s="5">
        <v>0</v>
      </c>
      <c r="N1687" s="5">
        <v>0</v>
      </c>
      <c r="O1687" s="5">
        <v>0</v>
      </c>
      <c r="P1687" s="5">
        <v>1</v>
      </c>
      <c r="Q1687" s="5">
        <v>0</v>
      </c>
      <c r="R1687" s="5">
        <v>0</v>
      </c>
      <c r="S1687" s="5">
        <v>1</v>
      </c>
      <c r="T1687" s="5">
        <v>0</v>
      </c>
      <c r="U1687" s="5">
        <v>0</v>
      </c>
      <c r="V1687" s="5">
        <v>1</v>
      </c>
      <c r="W1687" s="5">
        <v>0</v>
      </c>
      <c r="X1687" s="5">
        <v>0</v>
      </c>
      <c r="Y1687" s="5">
        <v>0</v>
      </c>
      <c r="Z1687" s="5">
        <v>360</v>
      </c>
    </row>
    <row r="1688" spans="1:26" x14ac:dyDescent="0.25">
      <c r="A1688" s="4" t="s">
        <v>1818</v>
      </c>
      <c r="B1688" s="5">
        <v>372</v>
      </c>
      <c r="C1688" s="5">
        <v>0</v>
      </c>
      <c r="D1688" s="5">
        <v>1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1</v>
      </c>
      <c r="S1688" s="5">
        <v>1</v>
      </c>
      <c r="T1688" s="5">
        <v>0</v>
      </c>
      <c r="U1688" s="5">
        <v>0</v>
      </c>
      <c r="V1688" s="5">
        <v>1</v>
      </c>
      <c r="W1688" s="5">
        <v>0</v>
      </c>
      <c r="X1688" s="5">
        <v>0</v>
      </c>
      <c r="Y1688" s="5">
        <v>0</v>
      </c>
      <c r="Z1688" s="5">
        <v>376</v>
      </c>
    </row>
    <row r="1689" spans="1:26" x14ac:dyDescent="0.25">
      <c r="A1689" s="4" t="s">
        <v>1819</v>
      </c>
      <c r="B1689" s="5">
        <v>244</v>
      </c>
      <c r="C1689" s="5">
        <v>0</v>
      </c>
      <c r="D1689" s="5">
        <v>0</v>
      </c>
      <c r="E1689" s="5">
        <v>0</v>
      </c>
      <c r="F1689" s="5">
        <v>0</v>
      </c>
      <c r="G1689" s="5">
        <v>1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1</v>
      </c>
      <c r="Q1689" s="5">
        <v>0</v>
      </c>
      <c r="R1689" s="5">
        <v>0</v>
      </c>
      <c r="S1689" s="5">
        <v>0</v>
      </c>
      <c r="T1689" s="5">
        <v>0</v>
      </c>
      <c r="U1689" s="5">
        <v>4</v>
      </c>
      <c r="V1689" s="5">
        <v>1</v>
      </c>
      <c r="W1689" s="5">
        <v>0</v>
      </c>
      <c r="X1689" s="5">
        <v>0</v>
      </c>
      <c r="Y1689" s="5">
        <v>0</v>
      </c>
      <c r="Z1689" s="5">
        <v>251</v>
      </c>
    </row>
    <row r="1690" spans="1:26" x14ac:dyDescent="0.25">
      <c r="A1690" s="4" t="s">
        <v>1825</v>
      </c>
      <c r="B1690" s="5">
        <v>42</v>
      </c>
      <c r="C1690" s="5">
        <v>0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1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43</v>
      </c>
    </row>
    <row r="1691" spans="1:26" x14ac:dyDescent="0.25">
      <c r="A1691" s="4" t="s">
        <v>1826</v>
      </c>
      <c r="B1691" s="5">
        <v>13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13</v>
      </c>
    </row>
    <row r="1692" spans="1:26" x14ac:dyDescent="0.25">
      <c r="A1692" s="4" t="s">
        <v>1827</v>
      </c>
      <c r="B1692" s="5">
        <v>1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1</v>
      </c>
    </row>
    <row r="1693" spans="1:26" x14ac:dyDescent="0.25">
      <c r="A1693" s="4" t="s">
        <v>1828</v>
      </c>
      <c r="B1693" s="5">
        <v>26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26</v>
      </c>
    </row>
    <row r="1694" spans="1:26" x14ac:dyDescent="0.25">
      <c r="A1694" s="4" t="s">
        <v>1829</v>
      </c>
      <c r="B1694" s="5">
        <v>22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1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1</v>
      </c>
      <c r="W1694" s="5">
        <v>0</v>
      </c>
      <c r="X1694" s="5">
        <v>0</v>
      </c>
      <c r="Y1694" s="5">
        <v>0</v>
      </c>
      <c r="Z1694" s="5">
        <v>24</v>
      </c>
    </row>
    <row r="1695" spans="1:26" x14ac:dyDescent="0.25">
      <c r="A1695" s="4" t="s">
        <v>1830</v>
      </c>
      <c r="B1695" s="5">
        <v>128</v>
      </c>
      <c r="C1695" s="5">
        <v>0</v>
      </c>
      <c r="D1695" s="5">
        <v>0</v>
      </c>
      <c r="E1695" s="5">
        <v>0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128</v>
      </c>
    </row>
    <row r="1696" spans="1:26" x14ac:dyDescent="0.25">
      <c r="A1696" s="4" t="s">
        <v>1831</v>
      </c>
      <c r="B1696" s="5">
        <v>12</v>
      </c>
      <c r="C1696" s="5">
        <v>0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12</v>
      </c>
    </row>
    <row r="1697" spans="1:26" x14ac:dyDescent="0.25">
      <c r="A1697" s="4" t="s">
        <v>1832</v>
      </c>
      <c r="B1697" s="5">
        <v>126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1</v>
      </c>
      <c r="X1697" s="5">
        <v>0</v>
      </c>
      <c r="Y1697" s="5">
        <v>0</v>
      </c>
      <c r="Z1697" s="5">
        <v>127</v>
      </c>
    </row>
    <row r="1698" spans="1:26" x14ac:dyDescent="0.25">
      <c r="A1698" s="4" t="s">
        <v>1833</v>
      </c>
      <c r="B1698" s="5">
        <v>59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59</v>
      </c>
    </row>
    <row r="1699" spans="1:26" x14ac:dyDescent="0.25">
      <c r="A1699" s="4" t="s">
        <v>1834</v>
      </c>
      <c r="B1699" s="5">
        <v>13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13</v>
      </c>
    </row>
    <row r="1700" spans="1:26" x14ac:dyDescent="0.25">
      <c r="A1700" s="4" t="s">
        <v>1835</v>
      </c>
      <c r="B1700" s="5">
        <v>252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1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253</v>
      </c>
    </row>
    <row r="1701" spans="1:26" x14ac:dyDescent="0.25">
      <c r="A1701" s="4" t="s">
        <v>1836</v>
      </c>
      <c r="B1701" s="5">
        <v>95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95</v>
      </c>
    </row>
    <row r="1702" spans="1:26" x14ac:dyDescent="0.25">
      <c r="A1702" s="4" t="s">
        <v>1837</v>
      </c>
      <c r="B1702" s="5">
        <v>30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30</v>
      </c>
    </row>
    <row r="1703" spans="1:26" x14ac:dyDescent="0.25">
      <c r="A1703" s="4" t="s">
        <v>1838</v>
      </c>
      <c r="B1703" s="5">
        <v>32</v>
      </c>
      <c r="C1703" s="5">
        <v>0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32</v>
      </c>
    </row>
    <row r="1704" spans="1:26" x14ac:dyDescent="0.25">
      <c r="A1704" s="4" t="s">
        <v>1839</v>
      </c>
      <c r="B1704" s="5">
        <v>5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5</v>
      </c>
    </row>
    <row r="1705" spans="1:26" x14ac:dyDescent="0.25">
      <c r="A1705" s="4" t="s">
        <v>1840</v>
      </c>
      <c r="B1705" s="5">
        <v>7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7</v>
      </c>
    </row>
    <row r="1706" spans="1:26" x14ac:dyDescent="0.25">
      <c r="A1706" s="4" t="s">
        <v>1841</v>
      </c>
      <c r="B1706" s="5">
        <v>2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2</v>
      </c>
    </row>
    <row r="1707" spans="1:26" x14ac:dyDescent="0.25">
      <c r="A1707" s="4" t="s">
        <v>1842</v>
      </c>
      <c r="B1707" s="5">
        <v>1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1</v>
      </c>
    </row>
    <row r="1708" spans="1:26" x14ac:dyDescent="0.25">
      <c r="A1708" s="4" t="s">
        <v>1843</v>
      </c>
      <c r="B1708" s="5">
        <v>2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2</v>
      </c>
    </row>
    <row r="1709" spans="1:26" x14ac:dyDescent="0.25">
      <c r="A1709" s="4" t="s">
        <v>1844</v>
      </c>
      <c r="B1709" s="5">
        <v>43</v>
      </c>
      <c r="C1709" s="5">
        <v>1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44</v>
      </c>
    </row>
    <row r="1710" spans="1:26" x14ac:dyDescent="0.25">
      <c r="A1710" s="4" t="s">
        <v>1848</v>
      </c>
      <c r="B1710" s="5">
        <v>30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30</v>
      </c>
    </row>
    <row r="1711" spans="1:26" x14ac:dyDescent="0.25">
      <c r="A1711" s="4" t="s">
        <v>1850</v>
      </c>
      <c r="B1711" s="5">
        <v>107</v>
      </c>
      <c r="C1711" s="5">
        <v>0</v>
      </c>
      <c r="D1711" s="5">
        <v>0</v>
      </c>
      <c r="E1711" s="5">
        <v>1</v>
      </c>
      <c r="F1711" s="5">
        <v>0</v>
      </c>
      <c r="G1711" s="5">
        <v>0</v>
      </c>
      <c r="H1711" s="5">
        <v>1</v>
      </c>
      <c r="I1711" s="5">
        <v>0</v>
      </c>
      <c r="J1711" s="5">
        <v>0</v>
      </c>
      <c r="K1711" s="5">
        <v>2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111</v>
      </c>
    </row>
    <row r="1712" spans="1:26" x14ac:dyDescent="0.25">
      <c r="A1712" s="4" t="s">
        <v>1851</v>
      </c>
      <c r="B1712" s="5">
        <v>13</v>
      </c>
      <c r="C1712" s="5">
        <v>0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13</v>
      </c>
    </row>
    <row r="1713" spans="1:26" x14ac:dyDescent="0.25">
      <c r="A1713" s="4" t="s">
        <v>1852</v>
      </c>
      <c r="B1713" s="5">
        <v>1</v>
      </c>
      <c r="C1713" s="5">
        <v>0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1</v>
      </c>
    </row>
    <row r="1714" spans="1:26" x14ac:dyDescent="0.25">
      <c r="A1714" s="4" t="s">
        <v>1853</v>
      </c>
      <c r="B1714" s="5">
        <v>1364</v>
      </c>
      <c r="C1714" s="5">
        <v>0</v>
      </c>
      <c r="D1714" s="5">
        <v>0</v>
      </c>
      <c r="E1714" s="5">
        <v>1</v>
      </c>
      <c r="F1714" s="5">
        <v>2</v>
      </c>
      <c r="G1714" s="5">
        <v>3</v>
      </c>
      <c r="H1714" s="5">
        <v>4</v>
      </c>
      <c r="I1714" s="5">
        <v>2</v>
      </c>
      <c r="J1714" s="5">
        <v>0</v>
      </c>
      <c r="K1714" s="5">
        <v>3</v>
      </c>
      <c r="L1714" s="5">
        <v>3</v>
      </c>
      <c r="M1714" s="5">
        <v>0</v>
      </c>
      <c r="N1714" s="5">
        <v>2</v>
      </c>
      <c r="O1714" s="5">
        <v>0</v>
      </c>
      <c r="P1714" s="5">
        <v>1</v>
      </c>
      <c r="Q1714" s="5">
        <v>1</v>
      </c>
      <c r="R1714" s="5">
        <v>1</v>
      </c>
      <c r="S1714" s="5">
        <v>3</v>
      </c>
      <c r="T1714" s="5">
        <v>2</v>
      </c>
      <c r="U1714" s="5">
        <v>4</v>
      </c>
      <c r="V1714" s="5">
        <v>1</v>
      </c>
      <c r="W1714" s="5">
        <v>1</v>
      </c>
      <c r="X1714" s="5">
        <v>0</v>
      </c>
      <c r="Y1714" s="5">
        <v>0</v>
      </c>
      <c r="Z1714" s="5">
        <v>1398</v>
      </c>
    </row>
    <row r="1715" spans="1:26" x14ac:dyDescent="0.25">
      <c r="A1715" s="4" t="s">
        <v>1854</v>
      </c>
      <c r="B1715" s="5">
        <v>154</v>
      </c>
      <c r="C1715" s="5">
        <v>0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154</v>
      </c>
    </row>
    <row r="1716" spans="1:26" x14ac:dyDescent="0.25">
      <c r="A1716" s="4" t="s">
        <v>1855</v>
      </c>
      <c r="B1716" s="5">
        <v>67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67</v>
      </c>
    </row>
    <row r="1717" spans="1:26" x14ac:dyDescent="0.25">
      <c r="A1717" s="4" t="s">
        <v>1856</v>
      </c>
      <c r="B1717" s="5">
        <v>9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9</v>
      </c>
    </row>
    <row r="1718" spans="1:26" x14ac:dyDescent="0.25">
      <c r="A1718" s="4" t="s">
        <v>1857</v>
      </c>
      <c r="B1718" s="5">
        <v>1044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1044</v>
      </c>
    </row>
    <row r="1719" spans="1:26" x14ac:dyDescent="0.25">
      <c r="A1719" s="4" t="s">
        <v>1858</v>
      </c>
      <c r="B1719" s="5">
        <v>346</v>
      </c>
      <c r="C1719" s="5">
        <v>0</v>
      </c>
      <c r="D1719" s="5">
        <v>1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1</v>
      </c>
      <c r="Y1719" s="5">
        <v>0</v>
      </c>
      <c r="Z1719" s="5">
        <v>348</v>
      </c>
    </row>
    <row r="1720" spans="1:26" x14ac:dyDescent="0.25">
      <c r="A1720" s="4" t="s">
        <v>1859</v>
      </c>
      <c r="B1720" s="5">
        <v>20</v>
      </c>
      <c r="C1720" s="5">
        <v>0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20</v>
      </c>
    </row>
    <row r="1721" spans="1:26" x14ac:dyDescent="0.25">
      <c r="A1721" s="4" t="s">
        <v>1860</v>
      </c>
      <c r="B1721" s="5">
        <v>79</v>
      </c>
      <c r="C1721" s="5">
        <v>0</v>
      </c>
      <c r="D1721" s="5">
        <v>0</v>
      </c>
      <c r="E1721" s="5">
        <v>0</v>
      </c>
      <c r="F1721" s="5">
        <v>0</v>
      </c>
      <c r="G1721" s="5">
        <v>1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1</v>
      </c>
      <c r="X1721" s="5">
        <v>0</v>
      </c>
      <c r="Y1721" s="5">
        <v>0</v>
      </c>
      <c r="Z1721" s="5">
        <v>81</v>
      </c>
    </row>
    <row r="1722" spans="1:26" x14ac:dyDescent="0.25">
      <c r="A1722" s="4" t="s">
        <v>1861</v>
      </c>
      <c r="B1722" s="5">
        <v>65</v>
      </c>
      <c r="C1722" s="5">
        <v>0</v>
      </c>
      <c r="D1722" s="5">
        <v>0</v>
      </c>
      <c r="E1722" s="5">
        <v>0</v>
      </c>
      <c r="F1722" s="5">
        <v>0</v>
      </c>
      <c r="G1722" s="5">
        <v>1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1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67</v>
      </c>
    </row>
    <row r="1723" spans="1:26" x14ac:dyDescent="0.25">
      <c r="A1723" s="4" t="s">
        <v>1862</v>
      </c>
      <c r="B1723" s="5">
        <v>92</v>
      </c>
      <c r="C1723" s="5">
        <v>0</v>
      </c>
      <c r="D1723" s="5">
        <v>0</v>
      </c>
      <c r="E1723" s="5">
        <v>1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1</v>
      </c>
      <c r="L1723" s="5">
        <v>1</v>
      </c>
      <c r="M1723" s="5">
        <v>1</v>
      </c>
      <c r="N1723" s="5">
        <v>0</v>
      </c>
      <c r="O1723" s="5">
        <v>0</v>
      </c>
      <c r="P1723" s="5">
        <v>1</v>
      </c>
      <c r="Q1723" s="5">
        <v>0</v>
      </c>
      <c r="R1723" s="5">
        <v>1</v>
      </c>
      <c r="S1723" s="5">
        <v>0</v>
      </c>
      <c r="T1723" s="5">
        <v>0</v>
      </c>
      <c r="U1723" s="5">
        <v>2</v>
      </c>
      <c r="V1723" s="5">
        <v>0</v>
      </c>
      <c r="W1723" s="5">
        <v>0</v>
      </c>
      <c r="X1723" s="5">
        <v>0</v>
      </c>
      <c r="Y1723" s="5">
        <v>0</v>
      </c>
      <c r="Z1723" s="5">
        <v>100</v>
      </c>
    </row>
    <row r="1724" spans="1:26" x14ac:dyDescent="0.25">
      <c r="A1724" s="4" t="s">
        <v>1863</v>
      </c>
      <c r="B1724" s="5">
        <v>48</v>
      </c>
      <c r="C1724" s="5">
        <v>0</v>
      </c>
      <c r="D1724" s="5">
        <v>0</v>
      </c>
      <c r="E1724" s="5">
        <v>0</v>
      </c>
      <c r="F1724" s="5">
        <v>0</v>
      </c>
      <c r="G1724" s="5">
        <v>1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49</v>
      </c>
    </row>
    <row r="1725" spans="1:26" x14ac:dyDescent="0.25">
      <c r="A1725" s="4" t="s">
        <v>1864</v>
      </c>
      <c r="B1725" s="5">
        <v>1</v>
      </c>
      <c r="C1725" s="5">
        <v>0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1</v>
      </c>
    </row>
    <row r="1726" spans="1:26" x14ac:dyDescent="0.25">
      <c r="A1726" s="4" t="s">
        <v>1865</v>
      </c>
      <c r="B1726" s="5">
        <v>1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1</v>
      </c>
    </row>
    <row r="1727" spans="1:26" x14ac:dyDescent="0.25">
      <c r="A1727" s="4" t="s">
        <v>1866</v>
      </c>
      <c r="B1727" s="5">
        <v>4</v>
      </c>
      <c r="C1727" s="5">
        <v>0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4</v>
      </c>
    </row>
    <row r="1728" spans="1:26" x14ac:dyDescent="0.25">
      <c r="A1728" s="4" t="s">
        <v>1867</v>
      </c>
      <c r="B1728" s="5">
        <v>6</v>
      </c>
      <c r="C1728" s="5">
        <v>0</v>
      </c>
      <c r="D1728" s="5">
        <v>0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6</v>
      </c>
    </row>
    <row r="1729" spans="1:26" x14ac:dyDescent="0.25">
      <c r="A1729" s="4" t="s">
        <v>1868</v>
      </c>
      <c r="B1729" s="5">
        <v>67</v>
      </c>
      <c r="C1729" s="5">
        <v>0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67</v>
      </c>
    </row>
    <row r="1730" spans="1:26" x14ac:dyDescent="0.25">
      <c r="A1730" s="4" t="s">
        <v>1869</v>
      </c>
      <c r="B1730" s="5">
        <v>93</v>
      </c>
      <c r="C1730" s="5">
        <v>0</v>
      </c>
      <c r="D1730" s="5">
        <v>0</v>
      </c>
      <c r="E1730" s="5">
        <v>0</v>
      </c>
      <c r="F1730" s="5">
        <v>0</v>
      </c>
      <c r="G1730" s="5">
        <v>1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94</v>
      </c>
    </row>
    <row r="1731" spans="1:26" x14ac:dyDescent="0.25">
      <c r="A1731" s="4" t="s">
        <v>1870</v>
      </c>
      <c r="B1731" s="5">
        <v>1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1</v>
      </c>
    </row>
    <row r="1732" spans="1:26" x14ac:dyDescent="0.25">
      <c r="A1732" s="4" t="s">
        <v>1871</v>
      </c>
      <c r="B1732" s="5">
        <v>57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57</v>
      </c>
    </row>
    <row r="1733" spans="1:26" x14ac:dyDescent="0.25">
      <c r="A1733" s="4" t="s">
        <v>1872</v>
      </c>
      <c r="B1733" s="5">
        <v>144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1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145</v>
      </c>
    </row>
    <row r="1734" spans="1:26" x14ac:dyDescent="0.25">
      <c r="A1734" s="4" t="s">
        <v>1873</v>
      </c>
      <c r="B1734" s="5">
        <v>27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27</v>
      </c>
    </row>
    <row r="1735" spans="1:26" x14ac:dyDescent="0.25">
      <c r="A1735" s="4" t="s">
        <v>1874</v>
      </c>
      <c r="B1735" s="5">
        <v>167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167</v>
      </c>
    </row>
    <row r="1736" spans="1:26" x14ac:dyDescent="0.25">
      <c r="A1736" s="4" t="s">
        <v>1875</v>
      </c>
      <c r="B1736" s="5">
        <v>15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15</v>
      </c>
    </row>
    <row r="1737" spans="1:26" x14ac:dyDescent="0.25">
      <c r="A1737" s="4" t="s">
        <v>1876</v>
      </c>
      <c r="B1737" s="5">
        <v>8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8</v>
      </c>
    </row>
    <row r="1738" spans="1:26" x14ac:dyDescent="0.25">
      <c r="A1738" s="4" t="s">
        <v>1877</v>
      </c>
      <c r="B1738" s="5">
        <v>303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5">
        <v>1</v>
      </c>
      <c r="I1738" s="5">
        <v>0</v>
      </c>
      <c r="J1738" s="5">
        <v>1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1</v>
      </c>
      <c r="R1738" s="5">
        <v>1</v>
      </c>
      <c r="S1738" s="5">
        <v>2</v>
      </c>
      <c r="T1738" s="5">
        <v>0</v>
      </c>
      <c r="U1738" s="5">
        <v>11</v>
      </c>
      <c r="V1738" s="5">
        <v>0</v>
      </c>
      <c r="W1738" s="5">
        <v>0</v>
      </c>
      <c r="X1738" s="5">
        <v>0</v>
      </c>
      <c r="Y1738" s="5">
        <v>0</v>
      </c>
      <c r="Z1738" s="5">
        <v>320</v>
      </c>
    </row>
    <row r="1739" spans="1:26" x14ac:dyDescent="0.25">
      <c r="A1739" s="4" t="s">
        <v>1878</v>
      </c>
      <c r="B1739" s="5">
        <v>378</v>
      </c>
      <c r="C1739" s="5">
        <v>0</v>
      </c>
      <c r="D1739" s="5">
        <v>3</v>
      </c>
      <c r="E1739" s="5">
        <v>2</v>
      </c>
      <c r="F1739" s="5">
        <v>3</v>
      </c>
      <c r="G1739" s="5">
        <v>2</v>
      </c>
      <c r="H1739" s="5">
        <v>5</v>
      </c>
      <c r="I1739" s="5">
        <v>2</v>
      </c>
      <c r="J1739" s="5">
        <v>1</v>
      </c>
      <c r="K1739" s="5">
        <v>2</v>
      </c>
      <c r="L1739" s="5">
        <v>7</v>
      </c>
      <c r="M1739" s="5">
        <v>1</v>
      </c>
      <c r="N1739" s="5">
        <v>0</v>
      </c>
      <c r="O1739" s="5">
        <v>2</v>
      </c>
      <c r="P1739" s="5">
        <v>1</v>
      </c>
      <c r="Q1739" s="5">
        <v>2</v>
      </c>
      <c r="R1739" s="5">
        <v>2</v>
      </c>
      <c r="S1739" s="5">
        <v>0</v>
      </c>
      <c r="T1739" s="5">
        <v>12</v>
      </c>
      <c r="U1739" s="5">
        <v>4</v>
      </c>
      <c r="V1739" s="5">
        <v>4</v>
      </c>
      <c r="W1739" s="5">
        <v>0</v>
      </c>
      <c r="X1739" s="5">
        <v>2</v>
      </c>
      <c r="Y1739" s="5">
        <v>0</v>
      </c>
      <c r="Z1739" s="5">
        <v>435</v>
      </c>
    </row>
    <row r="1740" spans="1:26" x14ac:dyDescent="0.25">
      <c r="A1740" s="4" t="s">
        <v>1879</v>
      </c>
      <c r="B1740" s="5">
        <v>251</v>
      </c>
      <c r="C1740" s="5">
        <v>0</v>
      </c>
      <c r="D1740" s="5">
        <v>0</v>
      </c>
      <c r="E1740" s="5">
        <v>0</v>
      </c>
      <c r="F1740" s="5">
        <v>1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1</v>
      </c>
      <c r="Q1740" s="5">
        <v>3</v>
      </c>
      <c r="R1740" s="5">
        <v>0</v>
      </c>
      <c r="S1740" s="5">
        <v>0</v>
      </c>
      <c r="T1740" s="5">
        <v>1</v>
      </c>
      <c r="U1740" s="5">
        <v>1</v>
      </c>
      <c r="V1740" s="5">
        <v>0</v>
      </c>
      <c r="W1740" s="5">
        <v>0</v>
      </c>
      <c r="X1740" s="5">
        <v>0</v>
      </c>
      <c r="Y1740" s="5">
        <v>0</v>
      </c>
      <c r="Z1740" s="5">
        <v>258</v>
      </c>
    </row>
    <row r="1741" spans="1:26" x14ac:dyDescent="0.25">
      <c r="A1741" s="4" t="s">
        <v>2853</v>
      </c>
      <c r="B1741" s="5">
        <v>60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60</v>
      </c>
    </row>
    <row r="1742" spans="1:26" x14ac:dyDescent="0.25">
      <c r="A1742" s="4" t="s">
        <v>1880</v>
      </c>
      <c r="B1742" s="5">
        <v>1185</v>
      </c>
      <c r="C1742" s="5">
        <v>1</v>
      </c>
      <c r="D1742" s="5">
        <v>0</v>
      </c>
      <c r="E1742" s="5">
        <v>0</v>
      </c>
      <c r="F1742" s="5">
        <v>1</v>
      </c>
      <c r="G1742" s="5">
        <v>1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2</v>
      </c>
      <c r="N1742" s="5">
        <v>0</v>
      </c>
      <c r="O1742" s="5">
        <v>0</v>
      </c>
      <c r="P1742" s="5">
        <v>2</v>
      </c>
      <c r="Q1742" s="5">
        <v>1</v>
      </c>
      <c r="R1742" s="5">
        <v>0</v>
      </c>
      <c r="S1742" s="5">
        <v>0</v>
      </c>
      <c r="T1742" s="5">
        <v>1</v>
      </c>
      <c r="U1742" s="5">
        <v>3</v>
      </c>
      <c r="V1742" s="5">
        <v>0</v>
      </c>
      <c r="W1742" s="5">
        <v>0</v>
      </c>
      <c r="X1742" s="5">
        <v>0</v>
      </c>
      <c r="Y1742" s="5">
        <v>0</v>
      </c>
      <c r="Z1742" s="5">
        <v>1197</v>
      </c>
    </row>
    <row r="1743" spans="1:26" x14ac:dyDescent="0.25">
      <c r="A1743" s="4" t="s">
        <v>1881</v>
      </c>
      <c r="B1743" s="5">
        <v>598</v>
      </c>
      <c r="C1743" s="5">
        <v>0</v>
      </c>
      <c r="D1743" s="5">
        <v>1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</v>
      </c>
      <c r="Q1743" s="5">
        <v>0</v>
      </c>
      <c r="R1743" s="5">
        <v>1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601</v>
      </c>
    </row>
    <row r="1744" spans="1:26" x14ac:dyDescent="0.25">
      <c r="A1744" s="4" t="s">
        <v>1882</v>
      </c>
      <c r="B1744" s="5">
        <v>163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1</v>
      </c>
      <c r="L1744" s="5">
        <v>0</v>
      </c>
      <c r="M1744" s="5">
        <v>0</v>
      </c>
      <c r="N1744" s="5">
        <v>2</v>
      </c>
      <c r="O1744" s="5">
        <v>0</v>
      </c>
      <c r="P1744" s="5">
        <v>1</v>
      </c>
      <c r="Q1744" s="5">
        <v>0</v>
      </c>
      <c r="R1744" s="5">
        <v>0</v>
      </c>
      <c r="S1744" s="5">
        <v>0</v>
      </c>
      <c r="T1744" s="5">
        <v>1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168</v>
      </c>
    </row>
    <row r="1745" spans="1:26" x14ac:dyDescent="0.25">
      <c r="A1745" s="4" t="s">
        <v>1883</v>
      </c>
      <c r="B1745" s="5">
        <v>730</v>
      </c>
      <c r="C1745" s="5">
        <v>0</v>
      </c>
      <c r="D1745" s="5">
        <v>0</v>
      </c>
      <c r="E1745" s="5">
        <v>0</v>
      </c>
      <c r="F1745" s="5">
        <v>0</v>
      </c>
      <c r="G1745" s="5">
        <v>1</v>
      </c>
      <c r="H1745" s="5">
        <v>0</v>
      </c>
      <c r="I1745" s="5">
        <v>1</v>
      </c>
      <c r="J1745" s="5">
        <v>1</v>
      </c>
      <c r="K1745" s="5">
        <v>1</v>
      </c>
      <c r="L1745" s="5">
        <v>1</v>
      </c>
      <c r="M1745" s="5">
        <v>0</v>
      </c>
      <c r="N1745" s="5">
        <v>0</v>
      </c>
      <c r="O1745" s="5">
        <v>0</v>
      </c>
      <c r="P1745" s="5">
        <v>0</v>
      </c>
      <c r="Q1745" s="5">
        <v>1</v>
      </c>
      <c r="R1745" s="5">
        <v>0</v>
      </c>
      <c r="S1745" s="5">
        <v>1</v>
      </c>
      <c r="T1745" s="5">
        <v>0</v>
      </c>
      <c r="U1745" s="5">
        <v>0</v>
      </c>
      <c r="V1745" s="5">
        <v>0</v>
      </c>
      <c r="W1745" s="5">
        <v>1</v>
      </c>
      <c r="X1745" s="5">
        <v>0</v>
      </c>
      <c r="Y1745" s="5">
        <v>0</v>
      </c>
      <c r="Z1745" s="5">
        <v>738</v>
      </c>
    </row>
    <row r="1746" spans="1:26" x14ac:dyDescent="0.25">
      <c r="A1746" s="4" t="s">
        <v>1884</v>
      </c>
      <c r="B1746" s="5">
        <v>2112</v>
      </c>
      <c r="C1746" s="5">
        <v>0</v>
      </c>
      <c r="D1746" s="5">
        <v>0</v>
      </c>
      <c r="E1746" s="5">
        <v>2</v>
      </c>
      <c r="F1746" s="5">
        <v>0</v>
      </c>
      <c r="G1746" s="5">
        <v>0</v>
      </c>
      <c r="H1746" s="5">
        <v>0</v>
      </c>
      <c r="I1746" s="5">
        <v>0</v>
      </c>
      <c r="J1746" s="5">
        <v>3</v>
      </c>
      <c r="K1746" s="5">
        <v>1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3</v>
      </c>
      <c r="R1746" s="5">
        <v>0</v>
      </c>
      <c r="S1746" s="5">
        <v>1</v>
      </c>
      <c r="T1746" s="5">
        <v>1</v>
      </c>
      <c r="U1746" s="5">
        <v>0</v>
      </c>
      <c r="V1746" s="5">
        <v>1</v>
      </c>
      <c r="W1746" s="5">
        <v>0</v>
      </c>
      <c r="X1746" s="5">
        <v>1</v>
      </c>
      <c r="Y1746" s="5">
        <v>0</v>
      </c>
      <c r="Z1746" s="5">
        <v>2125</v>
      </c>
    </row>
    <row r="1747" spans="1:26" x14ac:dyDescent="0.25">
      <c r="A1747" s="4" t="s">
        <v>1885</v>
      </c>
      <c r="B1747" s="5">
        <v>59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59</v>
      </c>
    </row>
    <row r="1748" spans="1:26" x14ac:dyDescent="0.25">
      <c r="A1748" s="4" t="s">
        <v>1886</v>
      </c>
      <c r="B1748" s="5">
        <v>147</v>
      </c>
      <c r="C1748" s="5">
        <v>0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147</v>
      </c>
    </row>
    <row r="1749" spans="1:26" x14ac:dyDescent="0.25">
      <c r="A1749" s="4" t="s">
        <v>1887</v>
      </c>
      <c r="B1749" s="5">
        <v>5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5</v>
      </c>
    </row>
    <row r="1750" spans="1:26" x14ac:dyDescent="0.25">
      <c r="A1750" s="4" t="s">
        <v>1888</v>
      </c>
      <c r="B1750" s="5">
        <v>8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8</v>
      </c>
    </row>
    <row r="1751" spans="1:26" x14ac:dyDescent="0.25">
      <c r="A1751" s="4" t="s">
        <v>1889</v>
      </c>
      <c r="B1751" s="5">
        <v>6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6</v>
      </c>
    </row>
    <row r="1752" spans="1:26" x14ac:dyDescent="0.25">
      <c r="A1752" s="4" t="s">
        <v>1890</v>
      </c>
      <c r="B1752" s="5">
        <v>98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98</v>
      </c>
    </row>
    <row r="1753" spans="1:26" x14ac:dyDescent="0.25">
      <c r="A1753" s="4" t="s">
        <v>1891</v>
      </c>
      <c r="B1753" s="5">
        <v>186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186</v>
      </c>
    </row>
    <row r="1754" spans="1:26" x14ac:dyDescent="0.25">
      <c r="A1754" s="4" t="s">
        <v>1892</v>
      </c>
      <c r="B1754" s="5">
        <v>1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1</v>
      </c>
    </row>
    <row r="1755" spans="1:26" x14ac:dyDescent="0.25">
      <c r="A1755" s="4" t="s">
        <v>1893</v>
      </c>
      <c r="B1755" s="5">
        <v>3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3</v>
      </c>
    </row>
    <row r="1756" spans="1:26" x14ac:dyDescent="0.25">
      <c r="A1756" s="4" t="s">
        <v>1894</v>
      </c>
      <c r="B1756" s="5">
        <v>37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37</v>
      </c>
    </row>
    <row r="1757" spans="1:26" x14ac:dyDescent="0.25">
      <c r="A1757" s="4" t="s">
        <v>1895</v>
      </c>
      <c r="B1757" s="5">
        <v>24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24</v>
      </c>
    </row>
    <row r="1758" spans="1:26" x14ac:dyDescent="0.25">
      <c r="A1758" s="4" t="s">
        <v>1896</v>
      </c>
      <c r="B1758" s="5">
        <v>95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95</v>
      </c>
    </row>
    <row r="1759" spans="1:26" x14ac:dyDescent="0.25">
      <c r="A1759" s="4" t="s">
        <v>1897</v>
      </c>
      <c r="B1759" s="5">
        <v>81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1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82</v>
      </c>
    </row>
    <row r="1760" spans="1:26" x14ac:dyDescent="0.25">
      <c r="A1760" s="4" t="s">
        <v>1898</v>
      </c>
      <c r="B1760" s="5">
        <v>43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43</v>
      </c>
    </row>
    <row r="1761" spans="1:26" x14ac:dyDescent="0.25">
      <c r="A1761" s="4" t="s">
        <v>1899</v>
      </c>
      <c r="B1761" s="5">
        <v>5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5</v>
      </c>
    </row>
    <row r="1762" spans="1:26" x14ac:dyDescent="0.25">
      <c r="A1762" s="4" t="s">
        <v>1900</v>
      </c>
      <c r="B1762" s="5">
        <v>10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10</v>
      </c>
    </row>
    <row r="1763" spans="1:26" x14ac:dyDescent="0.25">
      <c r="A1763" s="4" t="s">
        <v>1902</v>
      </c>
      <c r="B1763" s="5">
        <v>35</v>
      </c>
      <c r="C1763" s="5">
        <v>0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35</v>
      </c>
    </row>
    <row r="1764" spans="1:26" x14ac:dyDescent="0.25">
      <c r="A1764" s="4" t="s">
        <v>1903</v>
      </c>
      <c r="B1764" s="5">
        <v>7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7</v>
      </c>
    </row>
    <row r="1765" spans="1:26" x14ac:dyDescent="0.25">
      <c r="A1765" s="4" t="s">
        <v>1904</v>
      </c>
      <c r="B1765" s="5">
        <v>174</v>
      </c>
      <c r="C1765" s="5">
        <v>0</v>
      </c>
      <c r="D1765" s="5">
        <v>0</v>
      </c>
      <c r="E1765" s="5">
        <v>0</v>
      </c>
      <c r="F1765" s="5">
        <v>1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1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176</v>
      </c>
    </row>
    <row r="1766" spans="1:26" x14ac:dyDescent="0.25">
      <c r="A1766" s="4" t="s">
        <v>1905</v>
      </c>
      <c r="B1766" s="5">
        <v>19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19</v>
      </c>
    </row>
    <row r="1767" spans="1:26" x14ac:dyDescent="0.25">
      <c r="A1767" s="4" t="s">
        <v>1906</v>
      </c>
      <c r="B1767" s="5">
        <v>158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1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159</v>
      </c>
    </row>
    <row r="1768" spans="1:26" x14ac:dyDescent="0.25">
      <c r="A1768" s="4" t="s">
        <v>1907</v>
      </c>
      <c r="B1768" s="5">
        <v>247</v>
      </c>
      <c r="C1768" s="5">
        <v>1</v>
      </c>
      <c r="D1768" s="5">
        <v>0</v>
      </c>
      <c r="E1768" s="5">
        <v>0</v>
      </c>
      <c r="F1768" s="5">
        <v>1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1</v>
      </c>
      <c r="U1768" s="5">
        <v>2</v>
      </c>
      <c r="V1768" s="5">
        <v>0</v>
      </c>
      <c r="W1768" s="5">
        <v>0</v>
      </c>
      <c r="X1768" s="5">
        <v>0</v>
      </c>
      <c r="Y1768" s="5">
        <v>0</v>
      </c>
      <c r="Z1768" s="5">
        <v>252</v>
      </c>
    </row>
    <row r="1769" spans="1:26" x14ac:dyDescent="0.25">
      <c r="A1769" s="4" t="s">
        <v>1908</v>
      </c>
      <c r="B1769" s="5">
        <v>329</v>
      </c>
      <c r="C1769" s="5">
        <v>0</v>
      </c>
      <c r="D1769" s="5">
        <v>0</v>
      </c>
      <c r="E1769" s="5">
        <v>0</v>
      </c>
      <c r="F1769" s="5">
        <v>0</v>
      </c>
      <c r="G1769" s="5">
        <v>1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1</v>
      </c>
      <c r="Q1769" s="5">
        <v>0</v>
      </c>
      <c r="R1769" s="5">
        <v>0</v>
      </c>
      <c r="S1769" s="5">
        <v>0</v>
      </c>
      <c r="T1769" s="5">
        <v>0</v>
      </c>
      <c r="U1769" s="5">
        <v>1</v>
      </c>
      <c r="V1769" s="5">
        <v>0</v>
      </c>
      <c r="W1769" s="5">
        <v>0</v>
      </c>
      <c r="X1769" s="5">
        <v>0</v>
      </c>
      <c r="Y1769" s="5">
        <v>0</v>
      </c>
      <c r="Z1769" s="5">
        <v>332</v>
      </c>
    </row>
    <row r="1770" spans="1:26" x14ac:dyDescent="0.25">
      <c r="A1770" s="4" t="s">
        <v>1909</v>
      </c>
      <c r="B1770" s="5">
        <v>748</v>
      </c>
      <c r="C1770" s="5">
        <v>1</v>
      </c>
      <c r="D1770" s="5">
        <v>1</v>
      </c>
      <c r="E1770" s="5">
        <v>1</v>
      </c>
      <c r="F1770" s="5">
        <v>2</v>
      </c>
      <c r="G1770" s="5">
        <v>3</v>
      </c>
      <c r="H1770" s="5">
        <v>3</v>
      </c>
      <c r="I1770" s="5">
        <v>0</v>
      </c>
      <c r="J1770" s="5">
        <v>2</v>
      </c>
      <c r="K1770" s="5">
        <v>0</v>
      </c>
      <c r="L1770" s="5">
        <v>3</v>
      </c>
      <c r="M1770" s="5">
        <v>1</v>
      </c>
      <c r="N1770" s="5">
        <v>0</v>
      </c>
      <c r="O1770" s="5">
        <v>0</v>
      </c>
      <c r="P1770" s="5">
        <v>0</v>
      </c>
      <c r="Q1770" s="5">
        <v>1</v>
      </c>
      <c r="R1770" s="5">
        <v>0</v>
      </c>
      <c r="S1770" s="5">
        <v>0</v>
      </c>
      <c r="T1770" s="5">
        <v>1</v>
      </c>
      <c r="U1770" s="5">
        <v>0</v>
      </c>
      <c r="V1770" s="5">
        <v>2</v>
      </c>
      <c r="W1770" s="5">
        <v>1</v>
      </c>
      <c r="X1770" s="5">
        <v>0</v>
      </c>
      <c r="Y1770" s="5">
        <v>1</v>
      </c>
      <c r="Z1770" s="5">
        <v>771</v>
      </c>
    </row>
    <row r="1771" spans="1:26" x14ac:dyDescent="0.25">
      <c r="A1771" s="4" t="s">
        <v>1910</v>
      </c>
      <c r="B1771" s="5">
        <v>115</v>
      </c>
      <c r="C1771" s="5">
        <v>0</v>
      </c>
      <c r="D1771" s="5">
        <v>0</v>
      </c>
      <c r="E1771" s="5">
        <v>0</v>
      </c>
      <c r="F1771" s="5">
        <v>1</v>
      </c>
      <c r="G1771" s="5">
        <v>0</v>
      </c>
      <c r="H1771" s="5">
        <v>0</v>
      </c>
      <c r="I1771" s="5">
        <v>0</v>
      </c>
      <c r="J1771" s="5">
        <v>1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117</v>
      </c>
    </row>
    <row r="1772" spans="1:26" x14ac:dyDescent="0.25">
      <c r="A1772" s="4" t="s">
        <v>1911</v>
      </c>
      <c r="B1772" s="5">
        <v>17</v>
      </c>
      <c r="C1772" s="5">
        <v>0</v>
      </c>
      <c r="D1772" s="5">
        <v>1</v>
      </c>
      <c r="E1772" s="5">
        <v>0</v>
      </c>
      <c r="F1772" s="5">
        <v>0</v>
      </c>
      <c r="G1772" s="5">
        <v>0</v>
      </c>
      <c r="H1772" s="5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18</v>
      </c>
    </row>
    <row r="1773" spans="1:26" x14ac:dyDescent="0.25">
      <c r="A1773" s="4" t="s">
        <v>1912</v>
      </c>
      <c r="B1773" s="5">
        <v>174</v>
      </c>
      <c r="C1773" s="5">
        <v>0</v>
      </c>
      <c r="D1773" s="5">
        <v>0</v>
      </c>
      <c r="E1773" s="5">
        <v>0</v>
      </c>
      <c r="F1773" s="5">
        <v>0</v>
      </c>
      <c r="G1773" s="5">
        <v>1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175</v>
      </c>
    </row>
    <row r="1774" spans="1:26" x14ac:dyDescent="0.25">
      <c r="A1774" s="4" t="s">
        <v>1913</v>
      </c>
      <c r="B1774" s="5">
        <v>22</v>
      </c>
      <c r="C1774" s="5">
        <v>0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22</v>
      </c>
    </row>
    <row r="1775" spans="1:26" x14ac:dyDescent="0.25">
      <c r="A1775" s="4" t="s">
        <v>1914</v>
      </c>
      <c r="B1775" s="5">
        <v>89</v>
      </c>
      <c r="C1775" s="5">
        <v>0</v>
      </c>
      <c r="D1775" s="5">
        <v>0</v>
      </c>
      <c r="E1775" s="5">
        <v>0</v>
      </c>
      <c r="F1775" s="5">
        <v>0</v>
      </c>
      <c r="G1775" s="5">
        <v>0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89</v>
      </c>
    </row>
    <row r="1776" spans="1:26" x14ac:dyDescent="0.25">
      <c r="A1776" s="4" t="s">
        <v>1915</v>
      </c>
      <c r="B1776" s="5">
        <v>78</v>
      </c>
      <c r="C1776" s="5">
        <v>0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78</v>
      </c>
    </row>
    <row r="1777" spans="1:26" x14ac:dyDescent="0.25">
      <c r="A1777" s="4" t="s">
        <v>1916</v>
      </c>
      <c r="B1777" s="5">
        <v>101</v>
      </c>
      <c r="C1777" s="5">
        <v>0</v>
      </c>
      <c r="D1777" s="5">
        <v>0</v>
      </c>
      <c r="E1777" s="5">
        <v>0</v>
      </c>
      <c r="F1777" s="5">
        <v>0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101</v>
      </c>
    </row>
    <row r="1778" spans="1:26" x14ac:dyDescent="0.25">
      <c r="A1778" s="4" t="s">
        <v>1917</v>
      </c>
      <c r="B1778" s="5">
        <v>212</v>
      </c>
      <c r="C1778" s="5">
        <v>0</v>
      </c>
      <c r="D1778" s="5">
        <v>0</v>
      </c>
      <c r="E1778" s="5">
        <v>0</v>
      </c>
      <c r="F1778" s="5">
        <v>0</v>
      </c>
      <c r="G1778" s="5">
        <v>1</v>
      </c>
      <c r="H1778" s="5">
        <v>0</v>
      </c>
      <c r="I1778" s="5">
        <v>0</v>
      </c>
      <c r="J1778" s="5">
        <v>0</v>
      </c>
      <c r="K1778" s="5">
        <v>1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1</v>
      </c>
      <c r="R1778" s="5">
        <v>1</v>
      </c>
      <c r="S1778" s="5">
        <v>1</v>
      </c>
      <c r="T1778" s="5">
        <v>0</v>
      </c>
      <c r="U1778" s="5">
        <v>1</v>
      </c>
      <c r="V1778" s="5">
        <v>0</v>
      </c>
      <c r="W1778" s="5">
        <v>0</v>
      </c>
      <c r="X1778" s="5">
        <v>0</v>
      </c>
      <c r="Y1778" s="5">
        <v>0</v>
      </c>
      <c r="Z1778" s="5">
        <v>218</v>
      </c>
    </row>
    <row r="1779" spans="1:26" x14ac:dyDescent="0.25">
      <c r="A1779" s="4" t="s">
        <v>1918</v>
      </c>
      <c r="B1779" s="5">
        <v>325</v>
      </c>
      <c r="C1779" s="5">
        <v>0</v>
      </c>
      <c r="D1779" s="5">
        <v>1</v>
      </c>
      <c r="E1779" s="5">
        <v>1</v>
      </c>
      <c r="F1779" s="5">
        <v>0</v>
      </c>
      <c r="G1779" s="5">
        <v>1</v>
      </c>
      <c r="H1779" s="5">
        <v>1</v>
      </c>
      <c r="I1779" s="5">
        <v>0</v>
      </c>
      <c r="J1779" s="5">
        <v>1</v>
      </c>
      <c r="K1779" s="5">
        <v>0</v>
      </c>
      <c r="L1779" s="5">
        <v>0</v>
      </c>
      <c r="M1779" s="5">
        <v>0</v>
      </c>
      <c r="N1779" s="5">
        <v>0</v>
      </c>
      <c r="O1779" s="5">
        <v>1</v>
      </c>
      <c r="P1779" s="5">
        <v>0</v>
      </c>
      <c r="Q1779" s="5">
        <v>0</v>
      </c>
      <c r="R1779" s="5">
        <v>0</v>
      </c>
      <c r="S1779" s="5">
        <v>1</v>
      </c>
      <c r="T1779" s="5">
        <v>0</v>
      </c>
      <c r="U1779" s="5">
        <v>1</v>
      </c>
      <c r="V1779" s="5">
        <v>0</v>
      </c>
      <c r="W1779" s="5">
        <v>2</v>
      </c>
      <c r="X1779" s="5">
        <v>0</v>
      </c>
      <c r="Y1779" s="5">
        <v>1</v>
      </c>
      <c r="Z1779" s="5">
        <v>336</v>
      </c>
    </row>
    <row r="1780" spans="1:26" x14ac:dyDescent="0.25">
      <c r="A1780" s="4" t="s">
        <v>1919</v>
      </c>
      <c r="B1780" s="5">
        <v>178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1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179</v>
      </c>
    </row>
    <row r="1781" spans="1:26" x14ac:dyDescent="0.25">
      <c r="A1781" s="4" t="s">
        <v>1920</v>
      </c>
      <c r="B1781" s="5">
        <v>30</v>
      </c>
      <c r="C1781" s="5">
        <v>1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31</v>
      </c>
    </row>
    <row r="1782" spans="1:26" x14ac:dyDescent="0.25">
      <c r="A1782" s="4" t="s">
        <v>1921</v>
      </c>
      <c r="B1782" s="5">
        <v>41</v>
      </c>
      <c r="C1782" s="5">
        <v>0</v>
      </c>
      <c r="D1782" s="5">
        <v>0</v>
      </c>
      <c r="E1782" s="5">
        <v>0</v>
      </c>
      <c r="F1782" s="5">
        <v>0</v>
      </c>
      <c r="G1782" s="5">
        <v>0</v>
      </c>
      <c r="H1782" s="5">
        <v>1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42</v>
      </c>
    </row>
    <row r="1783" spans="1:26" x14ac:dyDescent="0.25">
      <c r="A1783" s="4" t="s">
        <v>1922</v>
      </c>
      <c r="B1783" s="5">
        <v>129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1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130</v>
      </c>
    </row>
    <row r="1784" spans="1:26" x14ac:dyDescent="0.25">
      <c r="A1784" s="4" t="s">
        <v>1923</v>
      </c>
      <c r="B1784" s="5">
        <v>18</v>
      </c>
      <c r="C1784" s="5">
        <v>0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18</v>
      </c>
    </row>
    <row r="1785" spans="1:26" x14ac:dyDescent="0.25">
      <c r="A1785" s="4" t="s">
        <v>1924</v>
      </c>
      <c r="B1785" s="5">
        <v>41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5">
        <v>1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1</v>
      </c>
      <c r="V1785" s="5">
        <v>0</v>
      </c>
      <c r="W1785" s="5">
        <v>0</v>
      </c>
      <c r="X1785" s="5">
        <v>0</v>
      </c>
      <c r="Y1785" s="5">
        <v>0</v>
      </c>
      <c r="Z1785" s="5">
        <v>43</v>
      </c>
    </row>
    <row r="1786" spans="1:26" x14ac:dyDescent="0.25">
      <c r="A1786" s="4" t="s">
        <v>1925</v>
      </c>
      <c r="B1786" s="5">
        <v>7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7</v>
      </c>
    </row>
    <row r="1787" spans="1:26" x14ac:dyDescent="0.25">
      <c r="A1787" s="4" t="s">
        <v>1926</v>
      </c>
      <c r="B1787" s="5">
        <v>15</v>
      </c>
      <c r="C1787" s="5">
        <v>0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  <c r="I1787" s="5">
        <v>6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21</v>
      </c>
    </row>
    <row r="1788" spans="1:26" x14ac:dyDescent="0.25">
      <c r="A1788" s="4" t="s">
        <v>1927</v>
      </c>
      <c r="B1788" s="5">
        <v>11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1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12</v>
      </c>
    </row>
    <row r="1789" spans="1:26" x14ac:dyDescent="0.25">
      <c r="A1789" s="4" t="s">
        <v>1931</v>
      </c>
      <c r="B1789" s="5">
        <v>17</v>
      </c>
      <c r="C1789" s="5">
        <v>0</v>
      </c>
      <c r="D1789" s="5">
        <v>0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1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1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19</v>
      </c>
    </row>
    <row r="1790" spans="1:26" x14ac:dyDescent="0.25">
      <c r="A1790" s="4" t="s">
        <v>1932</v>
      </c>
      <c r="B1790" s="5">
        <v>28</v>
      </c>
      <c r="C1790" s="5">
        <v>1</v>
      </c>
      <c r="D1790" s="5">
        <v>0</v>
      </c>
      <c r="E1790" s="5">
        <v>1</v>
      </c>
      <c r="F1790" s="5">
        <v>0</v>
      </c>
      <c r="G1790" s="5">
        <v>0</v>
      </c>
      <c r="H1790" s="5">
        <v>0</v>
      </c>
      <c r="I1790" s="5">
        <v>1</v>
      </c>
      <c r="J1790" s="5">
        <v>0</v>
      </c>
      <c r="K1790" s="5">
        <v>1</v>
      </c>
      <c r="L1790" s="5">
        <v>1</v>
      </c>
      <c r="M1790" s="5">
        <v>0</v>
      </c>
      <c r="N1790" s="5">
        <v>1</v>
      </c>
      <c r="O1790" s="5">
        <v>0</v>
      </c>
      <c r="P1790" s="5">
        <v>0</v>
      </c>
      <c r="Q1790" s="5">
        <v>0</v>
      </c>
      <c r="R1790" s="5">
        <v>2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36</v>
      </c>
    </row>
    <row r="1791" spans="1:26" x14ac:dyDescent="0.25">
      <c r="A1791" s="4" t="s">
        <v>1933</v>
      </c>
      <c r="B1791" s="5">
        <v>1</v>
      </c>
      <c r="C1791" s="5">
        <v>0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1</v>
      </c>
    </row>
    <row r="1792" spans="1:26" x14ac:dyDescent="0.25">
      <c r="A1792" s="4" t="s">
        <v>1934</v>
      </c>
      <c r="B1792" s="5">
        <v>33</v>
      </c>
      <c r="C1792" s="5">
        <v>0</v>
      </c>
      <c r="D1792" s="5">
        <v>0</v>
      </c>
      <c r="E1792" s="5">
        <v>0</v>
      </c>
      <c r="F1792" s="5">
        <v>1</v>
      </c>
      <c r="G1792" s="5">
        <v>0</v>
      </c>
      <c r="H1792" s="5">
        <v>0</v>
      </c>
      <c r="I1792" s="5">
        <v>0</v>
      </c>
      <c r="J1792" s="5">
        <v>1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35</v>
      </c>
    </row>
    <row r="1793" spans="1:26" x14ac:dyDescent="0.25">
      <c r="A1793" s="4" t="s">
        <v>1935</v>
      </c>
      <c r="B1793" s="5">
        <v>19</v>
      </c>
      <c r="C1793" s="5">
        <v>0</v>
      </c>
      <c r="D1793" s="5">
        <v>0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1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1</v>
      </c>
      <c r="Y1793" s="5">
        <v>0</v>
      </c>
      <c r="Z1793" s="5">
        <v>21</v>
      </c>
    </row>
    <row r="1794" spans="1:26" x14ac:dyDescent="0.25">
      <c r="A1794" s="4" t="s">
        <v>1936</v>
      </c>
      <c r="B1794" s="5">
        <v>51</v>
      </c>
      <c r="C1794" s="5">
        <v>0</v>
      </c>
      <c r="D1794" s="5">
        <v>1</v>
      </c>
      <c r="E1794" s="5">
        <v>0</v>
      </c>
      <c r="F1794" s="5">
        <v>1</v>
      </c>
      <c r="G1794" s="5">
        <v>1</v>
      </c>
      <c r="H1794" s="5">
        <v>0</v>
      </c>
      <c r="I1794" s="5">
        <v>1</v>
      </c>
      <c r="J1794" s="5">
        <v>2</v>
      </c>
      <c r="K1794" s="5">
        <v>0</v>
      </c>
      <c r="L1794" s="5">
        <v>13</v>
      </c>
      <c r="M1794" s="5">
        <v>1</v>
      </c>
      <c r="N1794" s="5">
        <v>1</v>
      </c>
      <c r="O1794" s="5">
        <v>0</v>
      </c>
      <c r="P1794" s="5">
        <v>2</v>
      </c>
      <c r="Q1794" s="5">
        <v>5</v>
      </c>
      <c r="R1794" s="5">
        <v>0</v>
      </c>
      <c r="S1794" s="5">
        <v>0</v>
      </c>
      <c r="T1794" s="5">
        <v>0</v>
      </c>
      <c r="U1794" s="5">
        <v>1</v>
      </c>
      <c r="V1794" s="5">
        <v>0</v>
      </c>
      <c r="W1794" s="5">
        <v>1</v>
      </c>
      <c r="X1794" s="5">
        <v>0</v>
      </c>
      <c r="Y1794" s="5">
        <v>0</v>
      </c>
      <c r="Z1794" s="5">
        <v>81</v>
      </c>
    </row>
    <row r="1795" spans="1:26" x14ac:dyDescent="0.25">
      <c r="A1795" s="4" t="s">
        <v>1937</v>
      </c>
      <c r="B1795" s="5">
        <v>11</v>
      </c>
      <c r="C1795" s="5">
        <v>0</v>
      </c>
      <c r="D1795" s="5">
        <v>0</v>
      </c>
      <c r="E1795" s="5">
        <v>0</v>
      </c>
      <c r="F1795" s="5">
        <v>1</v>
      </c>
      <c r="G1795" s="5">
        <v>0</v>
      </c>
      <c r="H1795" s="5">
        <v>0</v>
      </c>
      <c r="I1795" s="5">
        <v>0</v>
      </c>
      <c r="J1795" s="5">
        <v>1</v>
      </c>
      <c r="K1795" s="5">
        <v>0</v>
      </c>
      <c r="L1795" s="5">
        <v>0</v>
      </c>
      <c r="M1795" s="5">
        <v>0</v>
      </c>
      <c r="N1795" s="5">
        <v>0</v>
      </c>
      <c r="O1795" s="5">
        <v>1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1</v>
      </c>
      <c r="X1795" s="5">
        <v>0</v>
      </c>
      <c r="Y1795" s="5">
        <v>0</v>
      </c>
      <c r="Z1795" s="5">
        <v>15</v>
      </c>
    </row>
    <row r="1796" spans="1:26" x14ac:dyDescent="0.25">
      <c r="A1796" s="4" t="s">
        <v>1938</v>
      </c>
      <c r="B1796" s="5">
        <v>7</v>
      </c>
      <c r="C1796" s="5">
        <v>1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1</v>
      </c>
      <c r="N1796" s="5">
        <v>0</v>
      </c>
      <c r="O1796" s="5">
        <v>0</v>
      </c>
      <c r="P1796" s="5">
        <v>0</v>
      </c>
      <c r="Q1796" s="5">
        <v>1</v>
      </c>
      <c r="R1796" s="5">
        <v>0</v>
      </c>
      <c r="S1796" s="5">
        <v>1</v>
      </c>
      <c r="T1796" s="5">
        <v>0</v>
      </c>
      <c r="U1796" s="5">
        <v>0</v>
      </c>
      <c r="V1796" s="5">
        <v>1</v>
      </c>
      <c r="W1796" s="5">
        <v>0</v>
      </c>
      <c r="X1796" s="5">
        <v>0</v>
      </c>
      <c r="Y1796" s="5">
        <v>0</v>
      </c>
      <c r="Z1796" s="5">
        <v>12</v>
      </c>
    </row>
    <row r="1797" spans="1:26" x14ac:dyDescent="0.25">
      <c r="A1797" s="4" t="s">
        <v>1939</v>
      </c>
      <c r="B1797" s="5">
        <v>27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1</v>
      </c>
      <c r="K1797" s="5">
        <v>0</v>
      </c>
      <c r="L1797" s="5">
        <v>1</v>
      </c>
      <c r="M1797" s="5">
        <v>0</v>
      </c>
      <c r="N1797" s="5">
        <v>0</v>
      </c>
      <c r="O1797" s="5">
        <v>1</v>
      </c>
      <c r="P1797" s="5">
        <v>0</v>
      </c>
      <c r="Q1797" s="5">
        <v>2</v>
      </c>
      <c r="R1797" s="5">
        <v>1</v>
      </c>
      <c r="S1797" s="5">
        <v>0</v>
      </c>
      <c r="T1797" s="5">
        <v>1</v>
      </c>
      <c r="U1797" s="5">
        <v>0</v>
      </c>
      <c r="V1797" s="5">
        <v>1</v>
      </c>
      <c r="W1797" s="5">
        <v>0</v>
      </c>
      <c r="X1797" s="5">
        <v>0</v>
      </c>
      <c r="Y1797" s="5">
        <v>0</v>
      </c>
      <c r="Z1797" s="5">
        <v>35</v>
      </c>
    </row>
    <row r="1798" spans="1:26" x14ac:dyDescent="0.25">
      <c r="A1798" s="4" t="s">
        <v>1940</v>
      </c>
      <c r="B1798" s="5">
        <v>27</v>
      </c>
      <c r="C1798" s="5">
        <v>0</v>
      </c>
      <c r="D1798" s="5">
        <v>0</v>
      </c>
      <c r="E1798" s="5">
        <v>0</v>
      </c>
      <c r="F1798" s="5">
        <v>1</v>
      </c>
      <c r="G1798" s="5">
        <v>0</v>
      </c>
      <c r="H1798" s="5">
        <v>1</v>
      </c>
      <c r="I1798" s="5">
        <v>0</v>
      </c>
      <c r="J1798" s="5">
        <v>0</v>
      </c>
      <c r="K1798" s="5">
        <v>0</v>
      </c>
      <c r="L1798" s="5">
        <v>23</v>
      </c>
      <c r="M1798" s="5">
        <v>3</v>
      </c>
      <c r="N1798" s="5">
        <v>0</v>
      </c>
      <c r="O1798" s="5">
        <v>0</v>
      </c>
      <c r="P1798" s="5">
        <v>1</v>
      </c>
      <c r="Q1798" s="5">
        <v>2</v>
      </c>
      <c r="R1798" s="5">
        <v>0</v>
      </c>
      <c r="S1798" s="5">
        <v>1</v>
      </c>
      <c r="T1798" s="5">
        <v>1</v>
      </c>
      <c r="U1798" s="5">
        <v>0</v>
      </c>
      <c r="V1798" s="5">
        <v>0</v>
      </c>
      <c r="W1798" s="5">
        <v>1</v>
      </c>
      <c r="X1798" s="5">
        <v>0</v>
      </c>
      <c r="Y1798" s="5">
        <v>0</v>
      </c>
      <c r="Z1798" s="5">
        <v>61</v>
      </c>
    </row>
    <row r="1799" spans="1:26" x14ac:dyDescent="0.25">
      <c r="A1799" s="4" t="s">
        <v>1941</v>
      </c>
      <c r="B1799" s="5">
        <v>39</v>
      </c>
      <c r="C1799" s="5">
        <v>0</v>
      </c>
      <c r="D1799" s="5">
        <v>0</v>
      </c>
      <c r="E1799" s="5">
        <v>0</v>
      </c>
      <c r="F1799" s="5">
        <v>1</v>
      </c>
      <c r="G1799" s="5">
        <v>1</v>
      </c>
      <c r="H1799" s="5">
        <v>1</v>
      </c>
      <c r="I1799" s="5">
        <v>0</v>
      </c>
      <c r="J1799" s="5">
        <v>0</v>
      </c>
      <c r="K1799" s="5">
        <v>0</v>
      </c>
      <c r="L1799" s="5">
        <v>1</v>
      </c>
      <c r="M1799" s="5">
        <v>0</v>
      </c>
      <c r="N1799" s="5">
        <v>0</v>
      </c>
      <c r="O1799" s="5">
        <v>0</v>
      </c>
      <c r="P1799" s="5">
        <v>1</v>
      </c>
      <c r="Q1799" s="5">
        <v>1</v>
      </c>
      <c r="R1799" s="5">
        <v>0</v>
      </c>
      <c r="S1799" s="5">
        <v>0</v>
      </c>
      <c r="T1799" s="5">
        <v>1</v>
      </c>
      <c r="U1799" s="5">
        <v>1</v>
      </c>
      <c r="V1799" s="5">
        <v>2</v>
      </c>
      <c r="W1799" s="5">
        <v>2</v>
      </c>
      <c r="X1799" s="5">
        <v>0</v>
      </c>
      <c r="Y1799" s="5">
        <v>0</v>
      </c>
      <c r="Z1799" s="5">
        <v>51</v>
      </c>
    </row>
    <row r="1800" spans="1:26" x14ac:dyDescent="0.25">
      <c r="A1800" s="4" t="s">
        <v>1942</v>
      </c>
      <c r="B1800" s="5">
        <v>43</v>
      </c>
      <c r="C1800" s="5">
        <v>1</v>
      </c>
      <c r="D1800" s="5">
        <v>0</v>
      </c>
      <c r="E1800" s="5">
        <v>0</v>
      </c>
      <c r="F1800" s="5">
        <v>0</v>
      </c>
      <c r="G1800" s="5">
        <v>3</v>
      </c>
      <c r="H1800" s="5">
        <v>1</v>
      </c>
      <c r="I1800" s="5">
        <v>0</v>
      </c>
      <c r="J1800" s="5">
        <v>0</v>
      </c>
      <c r="K1800" s="5">
        <v>0</v>
      </c>
      <c r="L1800" s="5">
        <v>1</v>
      </c>
      <c r="M1800" s="5">
        <v>0</v>
      </c>
      <c r="N1800" s="5">
        <v>0</v>
      </c>
      <c r="O1800" s="5">
        <v>1</v>
      </c>
      <c r="P1800" s="5">
        <v>0</v>
      </c>
      <c r="Q1800" s="5">
        <v>1</v>
      </c>
      <c r="R1800" s="5">
        <v>0</v>
      </c>
      <c r="S1800" s="5">
        <v>0</v>
      </c>
      <c r="T1800" s="5">
        <v>1</v>
      </c>
      <c r="U1800" s="5">
        <v>0</v>
      </c>
      <c r="V1800" s="5">
        <v>0</v>
      </c>
      <c r="W1800" s="5">
        <v>2</v>
      </c>
      <c r="X1800" s="5">
        <v>1</v>
      </c>
      <c r="Y1800" s="5">
        <v>0</v>
      </c>
      <c r="Z1800" s="5">
        <v>55</v>
      </c>
    </row>
    <row r="1801" spans="1:26" x14ac:dyDescent="0.25">
      <c r="A1801" s="4" t="s">
        <v>1943</v>
      </c>
      <c r="B1801" s="5">
        <v>20</v>
      </c>
      <c r="C1801" s="5">
        <v>1</v>
      </c>
      <c r="D1801" s="5">
        <v>1</v>
      </c>
      <c r="E1801" s="5">
        <v>0</v>
      </c>
      <c r="F1801" s="5">
        <v>0</v>
      </c>
      <c r="G1801" s="5">
        <v>1</v>
      </c>
      <c r="H1801" s="5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1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1</v>
      </c>
      <c r="X1801" s="5">
        <v>0</v>
      </c>
      <c r="Y1801" s="5">
        <v>0</v>
      </c>
      <c r="Z1801" s="5">
        <v>25</v>
      </c>
    </row>
    <row r="1802" spans="1:26" x14ac:dyDescent="0.25">
      <c r="A1802" s="4" t="s">
        <v>1944</v>
      </c>
      <c r="B1802" s="5">
        <v>31</v>
      </c>
      <c r="C1802" s="5">
        <v>0</v>
      </c>
      <c r="D1802" s="5">
        <v>0</v>
      </c>
      <c r="E1802" s="5">
        <v>0</v>
      </c>
      <c r="F1802" s="5">
        <v>1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2</v>
      </c>
      <c r="O1802" s="5">
        <v>2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36</v>
      </c>
    </row>
    <row r="1803" spans="1:26" x14ac:dyDescent="0.25">
      <c r="A1803" s="4" t="s">
        <v>1945</v>
      </c>
      <c r="B1803" s="5">
        <v>12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1</v>
      </c>
      <c r="J1803" s="5">
        <v>0</v>
      </c>
      <c r="K1803" s="5">
        <v>1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1</v>
      </c>
      <c r="W1803" s="5">
        <v>0</v>
      </c>
      <c r="X1803" s="5">
        <v>0</v>
      </c>
      <c r="Y1803" s="5">
        <v>0</v>
      </c>
      <c r="Z1803" s="5">
        <v>15</v>
      </c>
    </row>
    <row r="1804" spans="1:26" x14ac:dyDescent="0.25">
      <c r="A1804" s="4" t="s">
        <v>1946</v>
      </c>
      <c r="B1804" s="5">
        <v>42</v>
      </c>
      <c r="C1804" s="5">
        <v>0</v>
      </c>
      <c r="D1804" s="5">
        <v>0</v>
      </c>
      <c r="E1804" s="5">
        <v>0</v>
      </c>
      <c r="F1804" s="5">
        <v>0</v>
      </c>
      <c r="G1804" s="5">
        <v>2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2</v>
      </c>
      <c r="N1804" s="5">
        <v>0</v>
      </c>
      <c r="O1804" s="5">
        <v>1</v>
      </c>
      <c r="P1804" s="5">
        <v>0</v>
      </c>
      <c r="Q1804" s="5">
        <v>1</v>
      </c>
      <c r="R1804" s="5">
        <v>2</v>
      </c>
      <c r="S1804" s="5">
        <v>0</v>
      </c>
      <c r="T1804" s="5">
        <v>1</v>
      </c>
      <c r="U1804" s="5">
        <v>2</v>
      </c>
      <c r="V1804" s="5">
        <v>0</v>
      </c>
      <c r="W1804" s="5">
        <v>2</v>
      </c>
      <c r="X1804" s="5">
        <v>0</v>
      </c>
      <c r="Y1804" s="5">
        <v>0</v>
      </c>
      <c r="Z1804" s="5">
        <v>55</v>
      </c>
    </row>
    <row r="1805" spans="1:26" x14ac:dyDescent="0.25">
      <c r="A1805" s="4" t="s">
        <v>1947</v>
      </c>
      <c r="B1805" s="5">
        <v>32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1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33</v>
      </c>
    </row>
    <row r="1806" spans="1:26" x14ac:dyDescent="0.25">
      <c r="A1806" s="4" t="s">
        <v>1948</v>
      </c>
      <c r="B1806" s="5">
        <v>19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1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20</v>
      </c>
    </row>
    <row r="1807" spans="1:26" x14ac:dyDescent="0.25">
      <c r="A1807" s="4" t="s">
        <v>1949</v>
      </c>
      <c r="B1807" s="5">
        <v>25</v>
      </c>
      <c r="C1807" s="5">
        <v>0</v>
      </c>
      <c r="D1807" s="5">
        <v>1</v>
      </c>
      <c r="E1807" s="5">
        <v>0</v>
      </c>
      <c r="F1807" s="5">
        <v>0</v>
      </c>
      <c r="G1807" s="5">
        <v>1</v>
      </c>
      <c r="H1807" s="5">
        <v>0</v>
      </c>
      <c r="I1807" s="5">
        <v>0</v>
      </c>
      <c r="J1807" s="5">
        <v>1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28</v>
      </c>
    </row>
    <row r="1808" spans="1:26" x14ac:dyDescent="0.25">
      <c r="A1808" s="4" t="s">
        <v>1950</v>
      </c>
      <c r="B1808" s="5">
        <v>54</v>
      </c>
      <c r="C1808" s="5">
        <v>1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1</v>
      </c>
      <c r="K1808" s="5">
        <v>2</v>
      </c>
      <c r="L1808" s="5">
        <v>1</v>
      </c>
      <c r="M1808" s="5">
        <v>0</v>
      </c>
      <c r="N1808" s="5">
        <v>1</v>
      </c>
      <c r="O1808" s="5">
        <v>0</v>
      </c>
      <c r="P1808" s="5">
        <v>1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1</v>
      </c>
      <c r="X1808" s="5">
        <v>1</v>
      </c>
      <c r="Y1808" s="5">
        <v>0</v>
      </c>
      <c r="Z1808" s="5">
        <v>63</v>
      </c>
    </row>
    <row r="1809" spans="1:26" x14ac:dyDescent="0.25">
      <c r="A1809" s="4" t="s">
        <v>1951</v>
      </c>
      <c r="B1809" s="5">
        <v>54</v>
      </c>
      <c r="C1809" s="5">
        <v>2</v>
      </c>
      <c r="D1809" s="5">
        <v>0</v>
      </c>
      <c r="E1809" s="5">
        <v>0</v>
      </c>
      <c r="F1809" s="5">
        <v>0</v>
      </c>
      <c r="G1809" s="5">
        <v>2</v>
      </c>
      <c r="H1809" s="5">
        <v>2</v>
      </c>
      <c r="I1809" s="5">
        <v>0</v>
      </c>
      <c r="J1809" s="5">
        <v>2</v>
      </c>
      <c r="K1809" s="5">
        <v>1</v>
      </c>
      <c r="L1809" s="5">
        <v>0</v>
      </c>
      <c r="M1809" s="5">
        <v>1</v>
      </c>
      <c r="N1809" s="5">
        <v>2</v>
      </c>
      <c r="O1809" s="5">
        <v>0</v>
      </c>
      <c r="P1809" s="5">
        <v>3</v>
      </c>
      <c r="Q1809" s="5">
        <v>1</v>
      </c>
      <c r="R1809" s="5">
        <v>1</v>
      </c>
      <c r="S1809" s="5">
        <v>0</v>
      </c>
      <c r="T1809" s="5">
        <v>0</v>
      </c>
      <c r="U1809" s="5">
        <v>1</v>
      </c>
      <c r="V1809" s="5">
        <v>2</v>
      </c>
      <c r="W1809" s="5">
        <v>0</v>
      </c>
      <c r="X1809" s="5">
        <v>0</v>
      </c>
      <c r="Y1809" s="5">
        <v>0</v>
      </c>
      <c r="Z1809" s="5">
        <v>74</v>
      </c>
    </row>
    <row r="1810" spans="1:26" x14ac:dyDescent="0.25">
      <c r="A1810" s="4" t="s">
        <v>1952</v>
      </c>
      <c r="B1810" s="5">
        <v>82</v>
      </c>
      <c r="C1810" s="5">
        <v>0</v>
      </c>
      <c r="D1810" s="5">
        <v>1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2</v>
      </c>
      <c r="N1810" s="5">
        <v>4</v>
      </c>
      <c r="O1810" s="5">
        <v>8</v>
      </c>
      <c r="P1810" s="5">
        <v>2</v>
      </c>
      <c r="Q1810" s="5">
        <v>2</v>
      </c>
      <c r="R1810" s="5">
        <v>0</v>
      </c>
      <c r="S1810" s="5">
        <v>0</v>
      </c>
      <c r="T1810" s="5">
        <v>0</v>
      </c>
      <c r="U1810" s="5">
        <v>1</v>
      </c>
      <c r="V1810" s="5">
        <v>1</v>
      </c>
      <c r="W1810" s="5">
        <v>1</v>
      </c>
      <c r="X1810" s="5">
        <v>0</v>
      </c>
      <c r="Y1810" s="5">
        <v>0</v>
      </c>
      <c r="Z1810" s="5">
        <v>104</v>
      </c>
    </row>
    <row r="1811" spans="1:26" x14ac:dyDescent="0.25">
      <c r="A1811" s="4" t="s">
        <v>1953</v>
      </c>
      <c r="B1811" s="5">
        <v>25</v>
      </c>
      <c r="C1811" s="5">
        <v>0</v>
      </c>
      <c r="D1811" s="5">
        <v>0</v>
      </c>
      <c r="E1811" s="5">
        <v>0</v>
      </c>
      <c r="F1811" s="5">
        <v>1</v>
      </c>
      <c r="G1811" s="5">
        <v>0</v>
      </c>
      <c r="H1811" s="5">
        <v>0</v>
      </c>
      <c r="I1811" s="5">
        <v>2</v>
      </c>
      <c r="J1811" s="5">
        <v>0</v>
      </c>
      <c r="K1811" s="5">
        <v>1</v>
      </c>
      <c r="L1811" s="5">
        <v>2</v>
      </c>
      <c r="M1811" s="5">
        <v>1</v>
      </c>
      <c r="N1811" s="5">
        <v>1</v>
      </c>
      <c r="O1811" s="5">
        <v>1</v>
      </c>
      <c r="P1811" s="5">
        <v>1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1</v>
      </c>
      <c r="X1811" s="5">
        <v>0</v>
      </c>
      <c r="Y1811" s="5">
        <v>0</v>
      </c>
      <c r="Z1811" s="5">
        <v>36</v>
      </c>
    </row>
    <row r="1812" spans="1:26" x14ac:dyDescent="0.25">
      <c r="A1812" s="4" t="s">
        <v>1954</v>
      </c>
      <c r="B1812" s="5">
        <v>31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2</v>
      </c>
      <c r="K1812" s="5">
        <v>0</v>
      </c>
      <c r="L1812" s="5">
        <v>1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1</v>
      </c>
      <c r="T1812" s="5">
        <v>0</v>
      </c>
      <c r="U1812" s="5">
        <v>0</v>
      </c>
      <c r="V1812" s="5">
        <v>1</v>
      </c>
      <c r="W1812" s="5">
        <v>0</v>
      </c>
      <c r="X1812" s="5">
        <v>0</v>
      </c>
      <c r="Y1812" s="5">
        <v>0</v>
      </c>
      <c r="Z1812" s="5">
        <v>36</v>
      </c>
    </row>
    <row r="1813" spans="1:26" x14ac:dyDescent="0.25">
      <c r="A1813" s="4" t="s">
        <v>1955</v>
      </c>
      <c r="B1813" s="5">
        <v>60</v>
      </c>
      <c r="C1813" s="5">
        <v>1</v>
      </c>
      <c r="D1813" s="5">
        <v>1</v>
      </c>
      <c r="E1813" s="5">
        <v>0</v>
      </c>
      <c r="F1813" s="5">
        <v>0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1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1</v>
      </c>
      <c r="Y1813" s="5">
        <v>0</v>
      </c>
      <c r="Z1813" s="5">
        <v>64</v>
      </c>
    </row>
    <row r="1814" spans="1:26" x14ac:dyDescent="0.25">
      <c r="A1814" s="4" t="s">
        <v>1956</v>
      </c>
      <c r="B1814" s="5">
        <v>37</v>
      </c>
      <c r="C1814" s="5">
        <v>0</v>
      </c>
      <c r="D1814" s="5">
        <v>0</v>
      </c>
      <c r="E1814" s="5">
        <v>0</v>
      </c>
      <c r="F1814" s="5">
        <v>1</v>
      </c>
      <c r="G1814" s="5">
        <v>0</v>
      </c>
      <c r="H1814" s="5">
        <v>0</v>
      </c>
      <c r="I1814" s="5">
        <v>2</v>
      </c>
      <c r="J1814" s="5">
        <v>1</v>
      </c>
      <c r="K1814" s="5">
        <v>0</v>
      </c>
      <c r="L1814" s="5">
        <v>0</v>
      </c>
      <c r="M1814" s="5">
        <v>1</v>
      </c>
      <c r="N1814" s="5">
        <v>0</v>
      </c>
      <c r="O1814" s="5">
        <v>0</v>
      </c>
      <c r="P1814" s="5">
        <v>1</v>
      </c>
      <c r="Q1814" s="5">
        <v>1</v>
      </c>
      <c r="R1814" s="5">
        <v>1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1</v>
      </c>
      <c r="Y1814" s="5">
        <v>0</v>
      </c>
      <c r="Z1814" s="5">
        <v>46</v>
      </c>
    </row>
    <row r="1815" spans="1:26" x14ac:dyDescent="0.25">
      <c r="A1815" s="4" t="s">
        <v>1957</v>
      </c>
      <c r="B1815" s="5">
        <v>36</v>
      </c>
      <c r="C1815" s="5">
        <v>0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2</v>
      </c>
      <c r="S1815" s="5">
        <v>0</v>
      </c>
      <c r="T1815" s="5">
        <v>0</v>
      </c>
      <c r="U1815" s="5">
        <v>0</v>
      </c>
      <c r="V1815" s="5">
        <v>1</v>
      </c>
      <c r="W1815" s="5">
        <v>0</v>
      </c>
      <c r="X1815" s="5">
        <v>0</v>
      </c>
      <c r="Y1815" s="5">
        <v>0</v>
      </c>
      <c r="Z1815" s="5">
        <v>39</v>
      </c>
    </row>
    <row r="1816" spans="1:26" x14ac:dyDescent="0.25">
      <c r="A1816" s="4" t="s">
        <v>1958</v>
      </c>
      <c r="B1816" s="5">
        <v>21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3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1</v>
      </c>
      <c r="Q1816" s="5">
        <v>1</v>
      </c>
      <c r="R1816" s="5">
        <v>0</v>
      </c>
      <c r="S1816" s="5">
        <v>2</v>
      </c>
      <c r="T1816" s="5">
        <v>0</v>
      </c>
      <c r="U1816" s="5">
        <v>0</v>
      </c>
      <c r="V1816" s="5">
        <v>0</v>
      </c>
      <c r="W1816" s="5">
        <v>0</v>
      </c>
      <c r="X1816" s="5">
        <v>1</v>
      </c>
      <c r="Y1816" s="5">
        <v>0</v>
      </c>
      <c r="Z1816" s="5">
        <v>29</v>
      </c>
    </row>
    <row r="1817" spans="1:26" x14ac:dyDescent="0.25">
      <c r="A1817" s="4" t="s">
        <v>1959</v>
      </c>
      <c r="B1817" s="5">
        <v>44</v>
      </c>
      <c r="C1817" s="5">
        <v>0</v>
      </c>
      <c r="D1817" s="5">
        <v>1</v>
      </c>
      <c r="E1817" s="5">
        <v>1</v>
      </c>
      <c r="F1817" s="5">
        <v>0</v>
      </c>
      <c r="G1817" s="5">
        <v>1</v>
      </c>
      <c r="H1817" s="5">
        <v>0</v>
      </c>
      <c r="I1817" s="5">
        <v>0</v>
      </c>
      <c r="J1817" s="5">
        <v>0</v>
      </c>
      <c r="K1817" s="5">
        <v>1</v>
      </c>
      <c r="L1817" s="5">
        <v>0</v>
      </c>
      <c r="M1817" s="5">
        <v>2</v>
      </c>
      <c r="N1817" s="5">
        <v>1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1</v>
      </c>
      <c r="Y1817" s="5">
        <v>0</v>
      </c>
      <c r="Z1817" s="5">
        <v>52</v>
      </c>
    </row>
    <row r="1818" spans="1:26" x14ac:dyDescent="0.25">
      <c r="A1818" s="4" t="s">
        <v>1960</v>
      </c>
      <c r="B1818" s="5">
        <v>89</v>
      </c>
      <c r="C1818" s="5">
        <v>0</v>
      </c>
      <c r="D1818" s="5">
        <v>0</v>
      </c>
      <c r="E1818" s="5">
        <v>1</v>
      </c>
      <c r="F1818" s="5">
        <v>0</v>
      </c>
      <c r="G1818" s="5">
        <v>0</v>
      </c>
      <c r="H1818" s="5">
        <v>1</v>
      </c>
      <c r="I1818" s="5">
        <v>0</v>
      </c>
      <c r="J1818" s="5">
        <v>1</v>
      </c>
      <c r="K1818" s="5">
        <v>2</v>
      </c>
      <c r="L1818" s="5">
        <v>1</v>
      </c>
      <c r="M1818" s="5">
        <v>0</v>
      </c>
      <c r="N1818" s="5">
        <v>0</v>
      </c>
      <c r="O1818" s="5">
        <v>0</v>
      </c>
      <c r="P1818" s="5">
        <v>0</v>
      </c>
      <c r="Q1818" s="5">
        <v>1</v>
      </c>
      <c r="R1818" s="5">
        <v>0</v>
      </c>
      <c r="S1818" s="5">
        <v>0</v>
      </c>
      <c r="T1818" s="5">
        <v>0</v>
      </c>
      <c r="U1818" s="5">
        <v>0</v>
      </c>
      <c r="V1818" s="5">
        <v>2</v>
      </c>
      <c r="W1818" s="5">
        <v>1</v>
      </c>
      <c r="X1818" s="5">
        <v>1</v>
      </c>
      <c r="Y1818" s="5">
        <v>1</v>
      </c>
      <c r="Z1818" s="5">
        <v>101</v>
      </c>
    </row>
    <row r="1819" spans="1:26" x14ac:dyDescent="0.25">
      <c r="A1819" s="4" t="s">
        <v>1961</v>
      </c>
      <c r="B1819" s="5">
        <v>66</v>
      </c>
      <c r="C1819" s="5">
        <v>0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2</v>
      </c>
      <c r="K1819" s="5">
        <v>1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1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70</v>
      </c>
    </row>
    <row r="1820" spans="1:26" x14ac:dyDescent="0.25">
      <c r="A1820" s="4" t="s">
        <v>1962</v>
      </c>
      <c r="B1820" s="5">
        <v>23</v>
      </c>
      <c r="C1820" s="5">
        <v>0</v>
      </c>
      <c r="D1820" s="5">
        <v>0</v>
      </c>
      <c r="E1820" s="5">
        <v>0</v>
      </c>
      <c r="F1820" s="5">
        <v>1</v>
      </c>
      <c r="G1820" s="5">
        <v>0</v>
      </c>
      <c r="H1820" s="5">
        <v>0</v>
      </c>
      <c r="I1820" s="5">
        <v>0</v>
      </c>
      <c r="J1820" s="5">
        <v>0</v>
      </c>
      <c r="K1820" s="5">
        <v>1</v>
      </c>
      <c r="L1820" s="5">
        <v>1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26</v>
      </c>
    </row>
    <row r="1821" spans="1:26" x14ac:dyDescent="0.25">
      <c r="A1821" s="4" t="s">
        <v>1963</v>
      </c>
      <c r="B1821" s="5">
        <v>63</v>
      </c>
      <c r="C1821" s="5">
        <v>0</v>
      </c>
      <c r="D1821" s="5">
        <v>1</v>
      </c>
      <c r="E1821" s="5">
        <v>1</v>
      </c>
      <c r="F1821" s="5">
        <v>0</v>
      </c>
      <c r="G1821" s="5">
        <v>0</v>
      </c>
      <c r="H1821" s="5">
        <v>2</v>
      </c>
      <c r="I1821" s="5">
        <v>2</v>
      </c>
      <c r="J1821" s="5">
        <v>2</v>
      </c>
      <c r="K1821" s="5">
        <v>0</v>
      </c>
      <c r="L1821" s="5">
        <v>0</v>
      </c>
      <c r="M1821" s="5">
        <v>0</v>
      </c>
      <c r="N1821" s="5">
        <v>0</v>
      </c>
      <c r="O1821" s="5">
        <v>2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1</v>
      </c>
      <c r="W1821" s="5">
        <v>1</v>
      </c>
      <c r="X1821" s="5">
        <v>1</v>
      </c>
      <c r="Y1821" s="5">
        <v>0</v>
      </c>
      <c r="Z1821" s="5">
        <v>76</v>
      </c>
    </row>
    <row r="1822" spans="1:26" x14ac:dyDescent="0.25">
      <c r="A1822" s="4" t="s">
        <v>1964</v>
      </c>
      <c r="B1822" s="5">
        <v>104</v>
      </c>
      <c r="C1822" s="5">
        <v>1</v>
      </c>
      <c r="D1822" s="5">
        <v>0</v>
      </c>
      <c r="E1822" s="5">
        <v>0</v>
      </c>
      <c r="F1822" s="5">
        <v>3</v>
      </c>
      <c r="G1822" s="5">
        <v>2</v>
      </c>
      <c r="H1822" s="5">
        <v>1</v>
      </c>
      <c r="I1822" s="5">
        <v>2</v>
      </c>
      <c r="J1822" s="5">
        <v>1</v>
      </c>
      <c r="K1822" s="5">
        <v>1</v>
      </c>
      <c r="L1822" s="5">
        <v>1</v>
      </c>
      <c r="M1822" s="5">
        <v>0</v>
      </c>
      <c r="N1822" s="5">
        <v>0</v>
      </c>
      <c r="O1822" s="5">
        <v>1</v>
      </c>
      <c r="P1822" s="5">
        <v>2</v>
      </c>
      <c r="Q1822" s="5">
        <v>2</v>
      </c>
      <c r="R1822" s="5">
        <v>1</v>
      </c>
      <c r="S1822" s="5">
        <v>1</v>
      </c>
      <c r="T1822" s="5">
        <v>0</v>
      </c>
      <c r="U1822" s="5">
        <v>1</v>
      </c>
      <c r="V1822" s="5">
        <v>0</v>
      </c>
      <c r="W1822" s="5">
        <v>0</v>
      </c>
      <c r="X1822" s="5">
        <v>1</v>
      </c>
      <c r="Y1822" s="5">
        <v>0</v>
      </c>
      <c r="Z1822" s="5">
        <v>125</v>
      </c>
    </row>
    <row r="1823" spans="1:26" x14ac:dyDescent="0.25">
      <c r="A1823" s="4" t="s">
        <v>1965</v>
      </c>
      <c r="B1823" s="5">
        <v>87</v>
      </c>
      <c r="C1823" s="5">
        <v>0</v>
      </c>
      <c r="D1823" s="5">
        <v>1</v>
      </c>
      <c r="E1823" s="5">
        <v>0</v>
      </c>
      <c r="F1823" s="5">
        <v>0</v>
      </c>
      <c r="G1823" s="5">
        <v>1</v>
      </c>
      <c r="H1823" s="5">
        <v>0</v>
      </c>
      <c r="I1823" s="5">
        <v>1</v>
      </c>
      <c r="J1823" s="5">
        <v>4</v>
      </c>
      <c r="K1823" s="5">
        <v>1</v>
      </c>
      <c r="L1823" s="5">
        <v>1</v>
      </c>
      <c r="M1823" s="5">
        <v>0</v>
      </c>
      <c r="N1823" s="5">
        <v>0</v>
      </c>
      <c r="O1823" s="5">
        <v>1</v>
      </c>
      <c r="P1823" s="5">
        <v>1</v>
      </c>
      <c r="Q1823" s="5">
        <v>0</v>
      </c>
      <c r="R1823" s="5">
        <v>0</v>
      </c>
      <c r="S1823" s="5">
        <v>0</v>
      </c>
      <c r="T1823" s="5">
        <v>0</v>
      </c>
      <c r="U1823" s="5">
        <v>3</v>
      </c>
      <c r="V1823" s="5">
        <v>0</v>
      </c>
      <c r="W1823" s="5">
        <v>2</v>
      </c>
      <c r="X1823" s="5">
        <v>0</v>
      </c>
      <c r="Y1823" s="5">
        <v>0</v>
      </c>
      <c r="Z1823" s="5">
        <v>103</v>
      </c>
    </row>
    <row r="1824" spans="1:26" x14ac:dyDescent="0.25">
      <c r="A1824" s="4" t="s">
        <v>1966</v>
      </c>
      <c r="B1824" s="5">
        <v>57</v>
      </c>
      <c r="C1824" s="5">
        <v>0</v>
      </c>
      <c r="D1824" s="5">
        <v>1</v>
      </c>
      <c r="E1824" s="5">
        <v>2</v>
      </c>
      <c r="F1824" s="5">
        <v>0</v>
      </c>
      <c r="G1824" s="5">
        <v>1</v>
      </c>
      <c r="H1824" s="5">
        <v>1</v>
      </c>
      <c r="I1824" s="5">
        <v>0</v>
      </c>
      <c r="J1824" s="5">
        <v>1</v>
      </c>
      <c r="K1824" s="5">
        <v>1</v>
      </c>
      <c r="L1824" s="5">
        <v>1</v>
      </c>
      <c r="M1824" s="5">
        <v>0</v>
      </c>
      <c r="N1824" s="5">
        <v>0</v>
      </c>
      <c r="O1824" s="5">
        <v>0</v>
      </c>
      <c r="P1824" s="5">
        <v>1</v>
      </c>
      <c r="Q1824" s="5">
        <v>1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1</v>
      </c>
      <c r="X1824" s="5">
        <v>0</v>
      </c>
      <c r="Y1824" s="5">
        <v>1</v>
      </c>
      <c r="Z1824" s="5">
        <v>69</v>
      </c>
    </row>
    <row r="1825" spans="1:26" x14ac:dyDescent="0.25">
      <c r="A1825" s="4" t="s">
        <v>1967</v>
      </c>
      <c r="B1825" s="5">
        <v>76</v>
      </c>
      <c r="C1825" s="5">
        <v>1</v>
      </c>
      <c r="D1825" s="5">
        <v>0</v>
      </c>
      <c r="E1825" s="5">
        <v>0</v>
      </c>
      <c r="F1825" s="5">
        <v>1</v>
      </c>
      <c r="G1825" s="5">
        <v>1</v>
      </c>
      <c r="H1825" s="5">
        <v>0</v>
      </c>
      <c r="I1825" s="5">
        <v>2</v>
      </c>
      <c r="J1825" s="5">
        <v>0</v>
      </c>
      <c r="K1825" s="5">
        <v>1</v>
      </c>
      <c r="L1825" s="5">
        <v>1</v>
      </c>
      <c r="M1825" s="5">
        <v>1</v>
      </c>
      <c r="N1825" s="5">
        <v>0</v>
      </c>
      <c r="O1825" s="5">
        <v>1</v>
      </c>
      <c r="P1825" s="5">
        <v>2</v>
      </c>
      <c r="Q1825" s="5">
        <v>0</v>
      </c>
      <c r="R1825" s="5">
        <v>0</v>
      </c>
      <c r="S1825" s="5">
        <v>0</v>
      </c>
      <c r="T1825" s="5">
        <v>0</v>
      </c>
      <c r="U1825" s="5">
        <v>2</v>
      </c>
      <c r="V1825" s="5">
        <v>0</v>
      </c>
      <c r="W1825" s="5">
        <v>0</v>
      </c>
      <c r="X1825" s="5">
        <v>2</v>
      </c>
      <c r="Y1825" s="5">
        <v>0</v>
      </c>
      <c r="Z1825" s="5">
        <v>91</v>
      </c>
    </row>
    <row r="1826" spans="1:26" x14ac:dyDescent="0.25">
      <c r="A1826" s="4" t="s">
        <v>1968</v>
      </c>
      <c r="B1826" s="5">
        <v>41</v>
      </c>
      <c r="C1826" s="5">
        <v>0</v>
      </c>
      <c r="D1826" s="5">
        <v>0</v>
      </c>
      <c r="E1826" s="5">
        <v>0</v>
      </c>
      <c r="F1826" s="5">
        <v>1</v>
      </c>
      <c r="G1826" s="5">
        <v>0</v>
      </c>
      <c r="H1826" s="5">
        <v>0</v>
      </c>
      <c r="I1826" s="5">
        <v>1</v>
      </c>
      <c r="J1826" s="5">
        <v>0</v>
      </c>
      <c r="K1826" s="5">
        <v>0</v>
      </c>
      <c r="L1826" s="5">
        <v>0</v>
      </c>
      <c r="M1826" s="5">
        <v>2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1</v>
      </c>
      <c r="Z1826" s="5">
        <v>46</v>
      </c>
    </row>
    <row r="1827" spans="1:26" x14ac:dyDescent="0.25">
      <c r="A1827" s="4" t="s">
        <v>1969</v>
      </c>
      <c r="B1827" s="5">
        <v>48</v>
      </c>
      <c r="C1827" s="5">
        <v>0</v>
      </c>
      <c r="D1827" s="5">
        <v>0</v>
      </c>
      <c r="E1827" s="5">
        <v>0</v>
      </c>
      <c r="F1827" s="5">
        <v>1</v>
      </c>
      <c r="G1827" s="5">
        <v>0</v>
      </c>
      <c r="H1827" s="5">
        <v>0</v>
      </c>
      <c r="I1827" s="5">
        <v>1</v>
      </c>
      <c r="J1827" s="5">
        <v>0</v>
      </c>
      <c r="K1827" s="5">
        <v>1</v>
      </c>
      <c r="L1827" s="5">
        <v>1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1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53</v>
      </c>
    </row>
    <row r="1828" spans="1:26" x14ac:dyDescent="0.25">
      <c r="A1828" s="4" t="s">
        <v>1970</v>
      </c>
      <c r="B1828" s="5">
        <v>79</v>
      </c>
      <c r="C1828" s="5">
        <v>1</v>
      </c>
      <c r="D1828" s="5">
        <v>0</v>
      </c>
      <c r="E1828" s="5">
        <v>1</v>
      </c>
      <c r="F1828" s="5">
        <v>0</v>
      </c>
      <c r="G1828" s="5">
        <v>0</v>
      </c>
      <c r="H1828" s="5">
        <v>0</v>
      </c>
      <c r="I1828" s="5">
        <v>0</v>
      </c>
      <c r="J1828" s="5">
        <v>2</v>
      </c>
      <c r="K1828" s="5">
        <v>0</v>
      </c>
      <c r="L1828" s="5">
        <v>0</v>
      </c>
      <c r="M1828" s="5">
        <v>2</v>
      </c>
      <c r="N1828" s="5">
        <v>0</v>
      </c>
      <c r="O1828" s="5">
        <v>0</v>
      </c>
      <c r="P1828" s="5">
        <v>0</v>
      </c>
      <c r="Q1828" s="5">
        <v>2</v>
      </c>
      <c r="R1828" s="5">
        <v>1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88</v>
      </c>
    </row>
    <row r="1829" spans="1:26" x14ac:dyDescent="0.25">
      <c r="A1829" s="4" t="s">
        <v>1971</v>
      </c>
      <c r="B1829" s="5">
        <v>72</v>
      </c>
      <c r="C1829" s="5">
        <v>0</v>
      </c>
      <c r="D1829" s="5">
        <v>0</v>
      </c>
      <c r="E1829" s="5">
        <v>0</v>
      </c>
      <c r="F1829" s="5">
        <v>1</v>
      </c>
      <c r="G1829" s="5">
        <v>1</v>
      </c>
      <c r="H1829" s="5">
        <v>0</v>
      </c>
      <c r="I1829" s="5">
        <v>1</v>
      </c>
      <c r="J1829" s="5">
        <v>1</v>
      </c>
      <c r="K1829" s="5">
        <v>0</v>
      </c>
      <c r="L1829" s="5">
        <v>1</v>
      </c>
      <c r="M1829" s="5">
        <v>0</v>
      </c>
      <c r="N1829" s="5">
        <v>0</v>
      </c>
      <c r="O1829" s="5">
        <v>0</v>
      </c>
      <c r="P1829" s="5">
        <v>1</v>
      </c>
      <c r="Q1829" s="5">
        <v>1</v>
      </c>
      <c r="R1829" s="5">
        <v>1</v>
      </c>
      <c r="S1829" s="5">
        <v>1</v>
      </c>
      <c r="T1829" s="5">
        <v>1</v>
      </c>
      <c r="U1829" s="5">
        <v>1</v>
      </c>
      <c r="V1829" s="5">
        <v>1</v>
      </c>
      <c r="W1829" s="5">
        <v>1</v>
      </c>
      <c r="X1829" s="5">
        <v>1</v>
      </c>
      <c r="Y1829" s="5">
        <v>0</v>
      </c>
      <c r="Z1829" s="5">
        <v>86</v>
      </c>
    </row>
    <row r="1830" spans="1:26" x14ac:dyDescent="0.25">
      <c r="A1830" s="4" t="s">
        <v>1972</v>
      </c>
      <c r="B1830" s="5">
        <v>94</v>
      </c>
      <c r="C1830" s="5">
        <v>0</v>
      </c>
      <c r="D1830" s="5">
        <v>0</v>
      </c>
      <c r="E1830" s="5">
        <v>0</v>
      </c>
      <c r="F1830" s="5">
        <v>0</v>
      </c>
      <c r="G1830" s="5">
        <v>1</v>
      </c>
      <c r="H1830" s="5">
        <v>0</v>
      </c>
      <c r="I1830" s="5">
        <v>0</v>
      </c>
      <c r="J1830" s="5">
        <v>0</v>
      </c>
      <c r="K1830" s="5">
        <v>0</v>
      </c>
      <c r="L1830" s="5">
        <v>1</v>
      </c>
      <c r="M1830" s="5">
        <v>1</v>
      </c>
      <c r="N1830" s="5">
        <v>1</v>
      </c>
      <c r="O1830" s="5">
        <v>1</v>
      </c>
      <c r="P1830" s="5">
        <v>1</v>
      </c>
      <c r="Q1830" s="5">
        <v>0</v>
      </c>
      <c r="R1830" s="5">
        <v>0</v>
      </c>
      <c r="S1830" s="5">
        <v>2</v>
      </c>
      <c r="T1830" s="5">
        <v>0</v>
      </c>
      <c r="U1830" s="5">
        <v>1</v>
      </c>
      <c r="V1830" s="5">
        <v>1</v>
      </c>
      <c r="W1830" s="5">
        <v>0</v>
      </c>
      <c r="X1830" s="5">
        <v>0</v>
      </c>
      <c r="Y1830" s="5">
        <v>0</v>
      </c>
      <c r="Z1830" s="5">
        <v>104</v>
      </c>
    </row>
    <row r="1831" spans="1:26" x14ac:dyDescent="0.25">
      <c r="A1831" s="4" t="s">
        <v>1973</v>
      </c>
      <c r="B1831" s="5">
        <v>234</v>
      </c>
      <c r="C1831" s="5">
        <v>0</v>
      </c>
      <c r="D1831" s="5">
        <v>0</v>
      </c>
      <c r="E1831" s="5">
        <v>0</v>
      </c>
      <c r="F1831" s="5">
        <v>1</v>
      </c>
      <c r="G1831" s="5">
        <v>4</v>
      </c>
      <c r="H1831" s="5">
        <v>0</v>
      </c>
      <c r="I1831" s="5">
        <v>2</v>
      </c>
      <c r="J1831" s="5">
        <v>3</v>
      </c>
      <c r="K1831" s="5">
        <v>2</v>
      </c>
      <c r="L1831" s="5">
        <v>2</v>
      </c>
      <c r="M1831" s="5">
        <v>3</v>
      </c>
      <c r="N1831" s="5">
        <v>1</v>
      </c>
      <c r="O1831" s="5">
        <v>0</v>
      </c>
      <c r="P1831" s="5">
        <v>1</v>
      </c>
      <c r="Q1831" s="5">
        <v>0</v>
      </c>
      <c r="R1831" s="5">
        <v>1</v>
      </c>
      <c r="S1831" s="5">
        <v>2</v>
      </c>
      <c r="T1831" s="5">
        <v>1</v>
      </c>
      <c r="U1831" s="5">
        <v>1</v>
      </c>
      <c r="V1831" s="5">
        <v>2</v>
      </c>
      <c r="W1831" s="5">
        <v>1</v>
      </c>
      <c r="X1831" s="5">
        <v>2</v>
      </c>
      <c r="Y1831" s="5">
        <v>0</v>
      </c>
      <c r="Z1831" s="5">
        <v>263</v>
      </c>
    </row>
    <row r="1832" spans="1:26" x14ac:dyDescent="0.25">
      <c r="A1832" s="4" t="s">
        <v>1974</v>
      </c>
      <c r="B1832" s="5">
        <v>130</v>
      </c>
      <c r="C1832" s="5">
        <v>0</v>
      </c>
      <c r="D1832" s="5">
        <v>1</v>
      </c>
      <c r="E1832" s="5">
        <v>1</v>
      </c>
      <c r="F1832" s="5">
        <v>0</v>
      </c>
      <c r="G1832" s="5">
        <v>0</v>
      </c>
      <c r="H1832" s="5">
        <v>0</v>
      </c>
      <c r="I1832" s="5">
        <v>4</v>
      </c>
      <c r="J1832" s="5">
        <v>0</v>
      </c>
      <c r="K1832" s="5">
        <v>0</v>
      </c>
      <c r="L1832" s="5">
        <v>0</v>
      </c>
      <c r="M1832" s="5">
        <v>1</v>
      </c>
      <c r="N1832" s="5">
        <v>1</v>
      </c>
      <c r="O1832" s="5">
        <v>0</v>
      </c>
      <c r="P1832" s="5">
        <v>2</v>
      </c>
      <c r="Q1832" s="5">
        <v>1</v>
      </c>
      <c r="R1832" s="5">
        <v>1</v>
      </c>
      <c r="S1832" s="5">
        <v>3</v>
      </c>
      <c r="T1832" s="5">
        <v>1</v>
      </c>
      <c r="U1832" s="5">
        <v>0</v>
      </c>
      <c r="V1832" s="5">
        <v>0</v>
      </c>
      <c r="W1832" s="5">
        <v>1</v>
      </c>
      <c r="X1832" s="5">
        <v>0</v>
      </c>
      <c r="Y1832" s="5">
        <v>2</v>
      </c>
      <c r="Z1832" s="5">
        <v>149</v>
      </c>
    </row>
    <row r="1833" spans="1:26" x14ac:dyDescent="0.25">
      <c r="A1833" s="4" t="s">
        <v>1975</v>
      </c>
      <c r="B1833" s="5">
        <v>41</v>
      </c>
      <c r="C1833" s="5">
        <v>0</v>
      </c>
      <c r="D1833" s="5">
        <v>0</v>
      </c>
      <c r="E1833" s="5">
        <v>0</v>
      </c>
      <c r="F1833" s="5">
        <v>1</v>
      </c>
      <c r="G1833" s="5">
        <v>1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1</v>
      </c>
      <c r="X1833" s="5">
        <v>0</v>
      </c>
      <c r="Y1833" s="5">
        <v>0</v>
      </c>
      <c r="Z1833" s="5">
        <v>44</v>
      </c>
    </row>
    <row r="1834" spans="1:26" x14ac:dyDescent="0.25">
      <c r="A1834" s="4" t="s">
        <v>1976</v>
      </c>
      <c r="B1834" s="5">
        <v>106</v>
      </c>
      <c r="C1834" s="5">
        <v>0</v>
      </c>
      <c r="D1834" s="5">
        <v>0</v>
      </c>
      <c r="E1834" s="5">
        <v>0</v>
      </c>
      <c r="F1834" s="5">
        <v>0</v>
      </c>
      <c r="G1834" s="5">
        <v>1</v>
      </c>
      <c r="H1834" s="5">
        <v>1</v>
      </c>
      <c r="I1834" s="5">
        <v>3</v>
      </c>
      <c r="J1834" s="5">
        <v>1</v>
      </c>
      <c r="K1834" s="5">
        <v>1</v>
      </c>
      <c r="L1834" s="5">
        <v>1</v>
      </c>
      <c r="M1834" s="5">
        <v>1</v>
      </c>
      <c r="N1834" s="5">
        <v>3</v>
      </c>
      <c r="O1834" s="5">
        <v>0</v>
      </c>
      <c r="P1834" s="5">
        <v>1</v>
      </c>
      <c r="Q1834" s="5">
        <v>0</v>
      </c>
      <c r="R1834" s="5">
        <v>0</v>
      </c>
      <c r="S1834" s="5">
        <v>0</v>
      </c>
      <c r="T1834" s="5">
        <v>1</v>
      </c>
      <c r="U1834" s="5">
        <v>0</v>
      </c>
      <c r="V1834" s="5">
        <v>1</v>
      </c>
      <c r="W1834" s="5">
        <v>1</v>
      </c>
      <c r="X1834" s="5">
        <v>0</v>
      </c>
      <c r="Y1834" s="5">
        <v>0</v>
      </c>
      <c r="Z1834" s="5">
        <v>122</v>
      </c>
    </row>
    <row r="1835" spans="1:26" x14ac:dyDescent="0.25">
      <c r="A1835" s="4" t="s">
        <v>1977</v>
      </c>
      <c r="B1835" s="5">
        <v>42</v>
      </c>
      <c r="C1835" s="5">
        <v>1</v>
      </c>
      <c r="D1835" s="5">
        <v>0</v>
      </c>
      <c r="E1835" s="5">
        <v>1</v>
      </c>
      <c r="F1835" s="5">
        <v>1</v>
      </c>
      <c r="G1835" s="5">
        <v>0</v>
      </c>
      <c r="H1835" s="5">
        <v>0</v>
      </c>
      <c r="I1835" s="5">
        <v>0</v>
      </c>
      <c r="J1835" s="5">
        <v>1</v>
      </c>
      <c r="K1835" s="5">
        <v>1</v>
      </c>
      <c r="L1835" s="5">
        <v>0</v>
      </c>
      <c r="M1835" s="5">
        <v>1</v>
      </c>
      <c r="N1835" s="5">
        <v>0</v>
      </c>
      <c r="O1835" s="5">
        <v>0</v>
      </c>
      <c r="P1835" s="5">
        <v>0</v>
      </c>
      <c r="Q1835" s="5">
        <v>0</v>
      </c>
      <c r="R1835" s="5">
        <v>1</v>
      </c>
      <c r="S1835" s="5">
        <v>0</v>
      </c>
      <c r="T1835" s="5">
        <v>0</v>
      </c>
      <c r="U1835" s="5">
        <v>1</v>
      </c>
      <c r="V1835" s="5">
        <v>0</v>
      </c>
      <c r="W1835" s="5">
        <v>0</v>
      </c>
      <c r="X1835" s="5">
        <v>1</v>
      </c>
      <c r="Y1835" s="5">
        <v>0</v>
      </c>
      <c r="Z1835" s="5">
        <v>51</v>
      </c>
    </row>
    <row r="1836" spans="1:26" x14ac:dyDescent="0.25">
      <c r="A1836" s="4" t="s">
        <v>1978</v>
      </c>
      <c r="B1836" s="5">
        <v>92</v>
      </c>
      <c r="C1836" s="5">
        <v>0</v>
      </c>
      <c r="D1836" s="5">
        <v>0</v>
      </c>
      <c r="E1836" s="5">
        <v>0</v>
      </c>
      <c r="F1836" s="5">
        <v>0</v>
      </c>
      <c r="G1836" s="5">
        <v>0</v>
      </c>
      <c r="H1836" s="5">
        <v>0</v>
      </c>
      <c r="I1836" s="5">
        <v>1</v>
      </c>
      <c r="J1836" s="5">
        <v>0</v>
      </c>
      <c r="K1836" s="5">
        <v>0</v>
      </c>
      <c r="L1836" s="5">
        <v>1</v>
      </c>
      <c r="M1836" s="5">
        <v>0</v>
      </c>
      <c r="N1836" s="5">
        <v>0</v>
      </c>
      <c r="O1836" s="5">
        <v>0</v>
      </c>
      <c r="P1836" s="5">
        <v>1</v>
      </c>
      <c r="Q1836" s="5">
        <v>1</v>
      </c>
      <c r="R1836" s="5">
        <v>2</v>
      </c>
      <c r="S1836" s="5">
        <v>1</v>
      </c>
      <c r="T1836" s="5">
        <v>0</v>
      </c>
      <c r="U1836" s="5">
        <v>0</v>
      </c>
      <c r="V1836" s="5">
        <v>0</v>
      </c>
      <c r="W1836" s="5">
        <v>1</v>
      </c>
      <c r="X1836" s="5">
        <v>2</v>
      </c>
      <c r="Y1836" s="5">
        <v>2</v>
      </c>
      <c r="Z1836" s="5">
        <v>104</v>
      </c>
    </row>
    <row r="1837" spans="1:26" x14ac:dyDescent="0.25">
      <c r="A1837" s="4" t="s">
        <v>1979</v>
      </c>
      <c r="B1837" s="5">
        <v>57</v>
      </c>
      <c r="C1837" s="5">
        <v>0</v>
      </c>
      <c r="D1837" s="5">
        <v>0</v>
      </c>
      <c r="E1837" s="5">
        <v>0</v>
      </c>
      <c r="F1837" s="5">
        <v>0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1</v>
      </c>
      <c r="R1837" s="5">
        <v>0</v>
      </c>
      <c r="S1837" s="5">
        <v>0</v>
      </c>
      <c r="T1837" s="5">
        <v>0</v>
      </c>
      <c r="U1837" s="5">
        <v>0</v>
      </c>
      <c r="V1837" s="5">
        <v>1</v>
      </c>
      <c r="W1837" s="5">
        <v>0</v>
      </c>
      <c r="X1837" s="5">
        <v>0</v>
      </c>
      <c r="Y1837" s="5">
        <v>0</v>
      </c>
      <c r="Z1837" s="5">
        <v>59</v>
      </c>
    </row>
    <row r="1838" spans="1:26" x14ac:dyDescent="0.25">
      <c r="A1838" s="4" t="s">
        <v>1980</v>
      </c>
      <c r="B1838" s="5">
        <v>95</v>
      </c>
      <c r="C1838" s="5">
        <v>0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1</v>
      </c>
      <c r="J1838" s="5">
        <v>0</v>
      </c>
      <c r="K1838" s="5">
        <v>0</v>
      </c>
      <c r="L1838" s="5">
        <v>0</v>
      </c>
      <c r="M1838" s="5">
        <v>1</v>
      </c>
      <c r="N1838" s="5">
        <v>1</v>
      </c>
      <c r="O1838" s="5">
        <v>0</v>
      </c>
      <c r="P1838" s="5">
        <v>0</v>
      </c>
      <c r="Q1838" s="5">
        <v>0</v>
      </c>
      <c r="R1838" s="5">
        <v>0</v>
      </c>
      <c r="S1838" s="5">
        <v>1</v>
      </c>
      <c r="T1838" s="5">
        <v>1</v>
      </c>
      <c r="U1838" s="5">
        <v>0</v>
      </c>
      <c r="V1838" s="5">
        <v>0</v>
      </c>
      <c r="W1838" s="5">
        <v>2</v>
      </c>
      <c r="X1838" s="5">
        <v>0</v>
      </c>
      <c r="Y1838" s="5">
        <v>0</v>
      </c>
      <c r="Z1838" s="5">
        <v>102</v>
      </c>
    </row>
    <row r="1839" spans="1:26" x14ac:dyDescent="0.25">
      <c r="A1839" s="4" t="s">
        <v>1981</v>
      </c>
      <c r="B1839" s="5">
        <v>37</v>
      </c>
      <c r="C1839" s="5">
        <v>0</v>
      </c>
      <c r="D1839" s="5">
        <v>1</v>
      </c>
      <c r="E1839" s="5">
        <v>0</v>
      </c>
      <c r="F1839" s="5">
        <v>0</v>
      </c>
      <c r="G1839" s="5">
        <v>0</v>
      </c>
      <c r="H1839" s="5">
        <v>0</v>
      </c>
      <c r="I1839" s="5">
        <v>2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1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41</v>
      </c>
    </row>
    <row r="1840" spans="1:26" x14ac:dyDescent="0.25">
      <c r="A1840" s="4" t="s">
        <v>1982</v>
      </c>
      <c r="B1840" s="5">
        <v>61</v>
      </c>
      <c r="C1840" s="5">
        <v>0</v>
      </c>
      <c r="D1840" s="5">
        <v>0</v>
      </c>
      <c r="E1840" s="5">
        <v>0</v>
      </c>
      <c r="F1840" s="5">
        <v>1</v>
      </c>
      <c r="G1840" s="5">
        <v>0</v>
      </c>
      <c r="H1840" s="5">
        <v>1</v>
      </c>
      <c r="I1840" s="5">
        <v>0</v>
      </c>
      <c r="J1840" s="5">
        <v>0</v>
      </c>
      <c r="K1840" s="5">
        <v>2</v>
      </c>
      <c r="L1840" s="5">
        <v>0</v>
      </c>
      <c r="M1840" s="5">
        <v>1</v>
      </c>
      <c r="N1840" s="5">
        <v>0</v>
      </c>
      <c r="O1840" s="5">
        <v>0</v>
      </c>
      <c r="P1840" s="5">
        <v>0</v>
      </c>
      <c r="Q1840" s="5">
        <v>0</v>
      </c>
      <c r="R1840" s="5">
        <v>1</v>
      </c>
      <c r="S1840" s="5">
        <v>1</v>
      </c>
      <c r="T1840" s="5">
        <v>0</v>
      </c>
      <c r="U1840" s="5">
        <v>0</v>
      </c>
      <c r="V1840" s="5">
        <v>0</v>
      </c>
      <c r="W1840" s="5">
        <v>3</v>
      </c>
      <c r="X1840" s="5">
        <v>1</v>
      </c>
      <c r="Y1840" s="5">
        <v>0</v>
      </c>
      <c r="Z1840" s="5">
        <v>72</v>
      </c>
    </row>
    <row r="1841" spans="1:26" x14ac:dyDescent="0.25">
      <c r="A1841" s="4" t="s">
        <v>1983</v>
      </c>
      <c r="B1841" s="5">
        <v>30</v>
      </c>
      <c r="C1841" s="5">
        <v>0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1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1</v>
      </c>
      <c r="T1841" s="5">
        <v>1</v>
      </c>
      <c r="U1841" s="5">
        <v>1</v>
      </c>
      <c r="V1841" s="5">
        <v>1</v>
      </c>
      <c r="W1841" s="5">
        <v>0</v>
      </c>
      <c r="X1841" s="5">
        <v>0</v>
      </c>
      <c r="Y1841" s="5">
        <v>0</v>
      </c>
      <c r="Z1841" s="5">
        <v>35</v>
      </c>
    </row>
    <row r="1842" spans="1:26" x14ac:dyDescent="0.25">
      <c r="A1842" s="4" t="s">
        <v>1984</v>
      </c>
      <c r="B1842" s="5">
        <v>57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1</v>
      </c>
      <c r="V1842" s="5">
        <v>2</v>
      </c>
      <c r="W1842" s="5">
        <v>0</v>
      </c>
      <c r="X1842" s="5">
        <v>0</v>
      </c>
      <c r="Y1842" s="5">
        <v>1</v>
      </c>
      <c r="Z1842" s="5">
        <v>61</v>
      </c>
    </row>
    <row r="1843" spans="1:26" x14ac:dyDescent="0.25">
      <c r="A1843" s="4" t="s">
        <v>1986</v>
      </c>
      <c r="B1843" s="5">
        <v>72</v>
      </c>
      <c r="C1843" s="5">
        <v>0</v>
      </c>
      <c r="D1843" s="5">
        <v>0</v>
      </c>
      <c r="E1843" s="5">
        <v>0</v>
      </c>
      <c r="F1843" s="5">
        <v>0</v>
      </c>
      <c r="G1843" s="5">
        <v>1</v>
      </c>
      <c r="H1843" s="5">
        <v>1</v>
      </c>
      <c r="I1843" s="5">
        <v>0</v>
      </c>
      <c r="J1843" s="5">
        <v>0</v>
      </c>
      <c r="K1843" s="5">
        <v>0</v>
      </c>
      <c r="L1843" s="5">
        <v>0</v>
      </c>
      <c r="M1843" s="5">
        <v>5</v>
      </c>
      <c r="N1843" s="5">
        <v>1</v>
      </c>
      <c r="O1843" s="5">
        <v>0</v>
      </c>
      <c r="P1843" s="5">
        <v>0</v>
      </c>
      <c r="Q1843" s="5">
        <v>0</v>
      </c>
      <c r="R1843" s="5">
        <v>1</v>
      </c>
      <c r="S1843" s="5">
        <v>0</v>
      </c>
      <c r="T1843" s="5">
        <v>1</v>
      </c>
      <c r="U1843" s="5">
        <v>1</v>
      </c>
      <c r="V1843" s="5">
        <v>2</v>
      </c>
      <c r="W1843" s="5">
        <v>1</v>
      </c>
      <c r="X1843" s="5">
        <v>0</v>
      </c>
      <c r="Y1843" s="5">
        <v>0</v>
      </c>
      <c r="Z1843" s="5">
        <v>86</v>
      </c>
    </row>
    <row r="1844" spans="1:26" x14ac:dyDescent="0.25">
      <c r="A1844" s="4" t="s">
        <v>1987</v>
      </c>
      <c r="B1844" s="5">
        <v>63</v>
      </c>
      <c r="C1844" s="5">
        <v>0</v>
      </c>
      <c r="D1844" s="5">
        <v>0</v>
      </c>
      <c r="E1844" s="5">
        <v>1</v>
      </c>
      <c r="F1844" s="5">
        <v>2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1</v>
      </c>
      <c r="M1844" s="5">
        <v>0</v>
      </c>
      <c r="N1844" s="5">
        <v>0</v>
      </c>
      <c r="O1844" s="5">
        <v>1</v>
      </c>
      <c r="P1844" s="5">
        <v>0</v>
      </c>
      <c r="Q1844" s="5">
        <v>2</v>
      </c>
      <c r="R1844" s="5">
        <v>0</v>
      </c>
      <c r="S1844" s="5">
        <v>1</v>
      </c>
      <c r="T1844" s="5">
        <v>0</v>
      </c>
      <c r="U1844" s="5">
        <v>0</v>
      </c>
      <c r="V1844" s="5">
        <v>0</v>
      </c>
      <c r="W1844" s="5">
        <v>1</v>
      </c>
      <c r="X1844" s="5">
        <v>0</v>
      </c>
      <c r="Y1844" s="5">
        <v>0</v>
      </c>
      <c r="Z1844" s="5">
        <v>72</v>
      </c>
    </row>
    <row r="1845" spans="1:26" x14ac:dyDescent="0.25">
      <c r="A1845" s="4" t="s">
        <v>1988</v>
      </c>
      <c r="B1845" s="5">
        <v>33</v>
      </c>
      <c r="C1845" s="5">
        <v>1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1</v>
      </c>
      <c r="J1845" s="5">
        <v>1</v>
      </c>
      <c r="K1845" s="5">
        <v>1</v>
      </c>
      <c r="L1845" s="5">
        <v>0</v>
      </c>
      <c r="M1845" s="5">
        <v>0</v>
      </c>
      <c r="N1845" s="5">
        <v>1</v>
      </c>
      <c r="O1845" s="5">
        <v>0</v>
      </c>
      <c r="P1845" s="5">
        <v>0</v>
      </c>
      <c r="Q1845" s="5">
        <v>1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2</v>
      </c>
      <c r="X1845" s="5">
        <v>0</v>
      </c>
      <c r="Y1845" s="5">
        <v>0</v>
      </c>
      <c r="Z1845" s="5">
        <v>41</v>
      </c>
    </row>
    <row r="1846" spans="1:26" x14ac:dyDescent="0.25">
      <c r="A1846" s="4" t="s">
        <v>1989</v>
      </c>
      <c r="B1846" s="5">
        <v>54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1</v>
      </c>
      <c r="I1846" s="5">
        <v>0</v>
      </c>
      <c r="J1846" s="5">
        <v>0</v>
      </c>
      <c r="K1846" s="5">
        <v>1</v>
      </c>
      <c r="L1846" s="5">
        <v>0</v>
      </c>
      <c r="M1846" s="5">
        <v>0</v>
      </c>
      <c r="N1846" s="5">
        <v>0</v>
      </c>
      <c r="O1846" s="5">
        <v>0</v>
      </c>
      <c r="P1846" s="5">
        <v>1</v>
      </c>
      <c r="Q1846" s="5">
        <v>1</v>
      </c>
      <c r="R1846" s="5">
        <v>1</v>
      </c>
      <c r="S1846" s="5">
        <v>0</v>
      </c>
      <c r="T1846" s="5">
        <v>0</v>
      </c>
      <c r="U1846" s="5">
        <v>0</v>
      </c>
      <c r="V1846" s="5">
        <v>1</v>
      </c>
      <c r="W1846" s="5">
        <v>0</v>
      </c>
      <c r="X1846" s="5">
        <v>0</v>
      </c>
      <c r="Y1846" s="5">
        <v>0</v>
      </c>
      <c r="Z1846" s="5">
        <v>60</v>
      </c>
    </row>
    <row r="1847" spans="1:26" x14ac:dyDescent="0.25">
      <c r="A1847" s="4" t="s">
        <v>1990</v>
      </c>
      <c r="B1847" s="5">
        <v>34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1</v>
      </c>
      <c r="J1847" s="5">
        <v>21</v>
      </c>
      <c r="K1847" s="5">
        <v>1</v>
      </c>
      <c r="L1847" s="5">
        <v>0</v>
      </c>
      <c r="M1847" s="5">
        <v>1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1</v>
      </c>
      <c r="U1847" s="5">
        <v>1</v>
      </c>
      <c r="V1847" s="5">
        <v>0</v>
      </c>
      <c r="W1847" s="5">
        <v>1</v>
      </c>
      <c r="X1847" s="5">
        <v>0</v>
      </c>
      <c r="Y1847" s="5">
        <v>0</v>
      </c>
      <c r="Z1847" s="5">
        <v>61</v>
      </c>
    </row>
    <row r="1848" spans="1:26" x14ac:dyDescent="0.25">
      <c r="A1848" s="4" t="s">
        <v>1991</v>
      </c>
      <c r="B1848" s="5">
        <v>51</v>
      </c>
      <c r="C1848" s="5">
        <v>0</v>
      </c>
      <c r="D1848" s="5">
        <v>0</v>
      </c>
      <c r="E1848" s="5">
        <v>0</v>
      </c>
      <c r="F1848" s="5">
        <v>13</v>
      </c>
      <c r="G1848" s="5">
        <v>8</v>
      </c>
      <c r="H1848" s="5">
        <v>1</v>
      </c>
      <c r="I1848" s="5">
        <v>0</v>
      </c>
      <c r="J1848" s="5">
        <v>0</v>
      </c>
      <c r="K1848" s="5">
        <v>0</v>
      </c>
      <c r="L1848" s="5">
        <v>0</v>
      </c>
      <c r="M1848" s="5">
        <v>1</v>
      </c>
      <c r="N1848" s="5">
        <v>1</v>
      </c>
      <c r="O1848" s="5">
        <v>1</v>
      </c>
      <c r="P1848" s="5">
        <v>0</v>
      </c>
      <c r="Q1848" s="5">
        <v>1</v>
      </c>
      <c r="R1848" s="5">
        <v>0</v>
      </c>
      <c r="S1848" s="5">
        <v>0</v>
      </c>
      <c r="T1848" s="5">
        <v>0</v>
      </c>
      <c r="U1848" s="5">
        <v>0</v>
      </c>
      <c r="V1848" s="5">
        <v>1</v>
      </c>
      <c r="W1848" s="5">
        <v>1</v>
      </c>
      <c r="X1848" s="5">
        <v>0</v>
      </c>
      <c r="Y1848" s="5">
        <v>0</v>
      </c>
      <c r="Z1848" s="5">
        <v>79</v>
      </c>
    </row>
    <row r="1849" spans="1:26" x14ac:dyDescent="0.25">
      <c r="A1849" s="4" t="s">
        <v>1992</v>
      </c>
      <c r="B1849" s="5">
        <v>46</v>
      </c>
      <c r="C1849" s="5">
        <v>0</v>
      </c>
      <c r="D1849" s="5">
        <v>0</v>
      </c>
      <c r="E1849" s="5">
        <v>0</v>
      </c>
      <c r="F1849" s="5">
        <v>0</v>
      </c>
      <c r="G1849" s="5">
        <v>0</v>
      </c>
      <c r="H1849" s="5">
        <v>2</v>
      </c>
      <c r="I1849" s="5">
        <v>0</v>
      </c>
      <c r="J1849" s="5">
        <v>0</v>
      </c>
      <c r="K1849" s="5">
        <v>1</v>
      </c>
      <c r="L1849" s="5">
        <v>0</v>
      </c>
      <c r="M1849" s="5">
        <v>0</v>
      </c>
      <c r="N1849" s="5">
        <v>1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50</v>
      </c>
    </row>
    <row r="1850" spans="1:26" x14ac:dyDescent="0.25">
      <c r="A1850" s="4" t="s">
        <v>1993</v>
      </c>
      <c r="B1850" s="5">
        <v>29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1</v>
      </c>
      <c r="I1850" s="5">
        <v>1</v>
      </c>
      <c r="J1850" s="5">
        <v>0</v>
      </c>
      <c r="K1850" s="5">
        <v>0</v>
      </c>
      <c r="L1850" s="5">
        <v>1</v>
      </c>
      <c r="M1850" s="5">
        <v>0</v>
      </c>
      <c r="N1850" s="5">
        <v>0</v>
      </c>
      <c r="O1850" s="5">
        <v>1</v>
      </c>
      <c r="P1850" s="5">
        <v>0</v>
      </c>
      <c r="Q1850" s="5">
        <v>0</v>
      </c>
      <c r="R1850" s="5">
        <v>0</v>
      </c>
      <c r="S1850" s="5">
        <v>1</v>
      </c>
      <c r="T1850" s="5">
        <v>0</v>
      </c>
      <c r="U1850" s="5">
        <v>0</v>
      </c>
      <c r="V1850" s="5">
        <v>1</v>
      </c>
      <c r="W1850" s="5">
        <v>0</v>
      </c>
      <c r="X1850" s="5">
        <v>0</v>
      </c>
      <c r="Y1850" s="5">
        <v>0</v>
      </c>
      <c r="Z1850" s="5">
        <v>35</v>
      </c>
    </row>
    <row r="1851" spans="1:26" x14ac:dyDescent="0.25">
      <c r="A1851" s="4" t="s">
        <v>1994</v>
      </c>
      <c r="B1851" s="5">
        <v>20</v>
      </c>
      <c r="C1851" s="5">
        <v>0</v>
      </c>
      <c r="D1851" s="5">
        <v>0</v>
      </c>
      <c r="E1851" s="5">
        <v>1</v>
      </c>
      <c r="F1851" s="5">
        <v>0</v>
      </c>
      <c r="G1851" s="5">
        <v>0</v>
      </c>
      <c r="H1851" s="5">
        <v>0</v>
      </c>
      <c r="I1851" s="5">
        <v>0</v>
      </c>
      <c r="J1851" s="5">
        <v>8</v>
      </c>
      <c r="K1851" s="5">
        <v>0</v>
      </c>
      <c r="L1851" s="5">
        <v>1</v>
      </c>
      <c r="M1851" s="5">
        <v>0</v>
      </c>
      <c r="N1851" s="5">
        <v>0</v>
      </c>
      <c r="O1851" s="5">
        <v>2</v>
      </c>
      <c r="P1851" s="5">
        <v>0</v>
      </c>
      <c r="Q1851" s="5">
        <v>0</v>
      </c>
      <c r="R1851" s="5">
        <v>1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33</v>
      </c>
    </row>
    <row r="1852" spans="1:26" x14ac:dyDescent="0.25">
      <c r="A1852" s="4" t="s">
        <v>1995</v>
      </c>
      <c r="B1852" s="5">
        <v>58</v>
      </c>
      <c r="C1852" s="5">
        <v>0</v>
      </c>
      <c r="D1852" s="5">
        <v>0</v>
      </c>
      <c r="E1852" s="5">
        <v>0</v>
      </c>
      <c r="F1852" s="5">
        <v>0</v>
      </c>
      <c r="G1852" s="5">
        <v>1</v>
      </c>
      <c r="H1852" s="5">
        <v>0</v>
      </c>
      <c r="I1852" s="5">
        <v>1</v>
      </c>
      <c r="J1852" s="5">
        <v>0</v>
      </c>
      <c r="K1852" s="5">
        <v>0</v>
      </c>
      <c r="L1852" s="5">
        <v>1</v>
      </c>
      <c r="M1852" s="5">
        <v>0</v>
      </c>
      <c r="N1852" s="5">
        <v>1</v>
      </c>
      <c r="O1852" s="5">
        <v>1</v>
      </c>
      <c r="P1852" s="5">
        <v>2</v>
      </c>
      <c r="Q1852" s="5">
        <v>1</v>
      </c>
      <c r="R1852" s="5">
        <v>0</v>
      </c>
      <c r="S1852" s="5">
        <v>0</v>
      </c>
      <c r="T1852" s="5">
        <v>0</v>
      </c>
      <c r="U1852" s="5">
        <v>0</v>
      </c>
      <c r="V1852" s="5">
        <v>1</v>
      </c>
      <c r="W1852" s="5">
        <v>0</v>
      </c>
      <c r="X1852" s="5">
        <v>0</v>
      </c>
      <c r="Y1852" s="5">
        <v>0</v>
      </c>
      <c r="Z1852" s="5">
        <v>67</v>
      </c>
    </row>
    <row r="1853" spans="1:26" x14ac:dyDescent="0.25">
      <c r="A1853" s="4" t="s">
        <v>1996</v>
      </c>
      <c r="B1853" s="5">
        <v>72</v>
      </c>
      <c r="C1853" s="5">
        <v>2</v>
      </c>
      <c r="D1853" s="5">
        <v>0</v>
      </c>
      <c r="E1853" s="5">
        <v>1</v>
      </c>
      <c r="F1853" s="5">
        <v>0</v>
      </c>
      <c r="G1853" s="5">
        <v>0</v>
      </c>
      <c r="H1853" s="5">
        <v>1</v>
      </c>
      <c r="I1853" s="5">
        <v>1</v>
      </c>
      <c r="J1853" s="5">
        <v>0</v>
      </c>
      <c r="K1853" s="5">
        <v>0</v>
      </c>
      <c r="L1853" s="5">
        <v>0</v>
      </c>
      <c r="M1853" s="5">
        <v>0</v>
      </c>
      <c r="N1853" s="5">
        <v>1</v>
      </c>
      <c r="O1853" s="5">
        <v>1</v>
      </c>
      <c r="P1853" s="5">
        <v>1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80</v>
      </c>
    </row>
    <row r="1854" spans="1:26" x14ac:dyDescent="0.25">
      <c r="A1854" s="4" t="s">
        <v>1997</v>
      </c>
      <c r="B1854" s="5">
        <v>60</v>
      </c>
      <c r="C1854" s="5">
        <v>0</v>
      </c>
      <c r="D1854" s="5">
        <v>1</v>
      </c>
      <c r="E1854" s="5">
        <v>0</v>
      </c>
      <c r="F1854" s="5">
        <v>0</v>
      </c>
      <c r="G1854" s="5">
        <v>1</v>
      </c>
      <c r="H1854" s="5">
        <v>0</v>
      </c>
      <c r="I1854" s="5">
        <v>0</v>
      </c>
      <c r="J1854" s="5">
        <v>2</v>
      </c>
      <c r="K1854" s="5">
        <v>1</v>
      </c>
      <c r="L1854" s="5">
        <v>0</v>
      </c>
      <c r="M1854" s="5">
        <v>1</v>
      </c>
      <c r="N1854" s="5">
        <v>0</v>
      </c>
      <c r="O1854" s="5">
        <v>0</v>
      </c>
      <c r="P1854" s="5">
        <v>0</v>
      </c>
      <c r="Q1854" s="5">
        <v>1</v>
      </c>
      <c r="R1854" s="5">
        <v>0</v>
      </c>
      <c r="S1854" s="5">
        <v>0</v>
      </c>
      <c r="T1854" s="5">
        <v>0</v>
      </c>
      <c r="U1854" s="5">
        <v>0</v>
      </c>
      <c r="V1854" s="5">
        <v>1</v>
      </c>
      <c r="W1854" s="5">
        <v>0</v>
      </c>
      <c r="X1854" s="5">
        <v>1</v>
      </c>
      <c r="Y1854" s="5">
        <v>0</v>
      </c>
      <c r="Z1854" s="5">
        <v>69</v>
      </c>
    </row>
    <row r="1855" spans="1:26" x14ac:dyDescent="0.25">
      <c r="A1855" s="4" t="s">
        <v>1998</v>
      </c>
      <c r="B1855" s="5">
        <v>12</v>
      </c>
      <c r="C1855" s="5">
        <v>1</v>
      </c>
      <c r="D1855" s="5">
        <v>1</v>
      </c>
      <c r="E1855" s="5">
        <v>0</v>
      </c>
      <c r="F1855" s="5">
        <v>1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1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16</v>
      </c>
    </row>
    <row r="1856" spans="1:26" x14ac:dyDescent="0.25">
      <c r="A1856" s="4" t="s">
        <v>1999</v>
      </c>
      <c r="B1856" s="5">
        <v>38</v>
      </c>
      <c r="C1856" s="5">
        <v>1</v>
      </c>
      <c r="D1856" s="5">
        <v>0</v>
      </c>
      <c r="E1856" s="5">
        <v>0</v>
      </c>
      <c r="F1856" s="5">
        <v>0</v>
      </c>
      <c r="G1856" s="5">
        <v>3</v>
      </c>
      <c r="H1856" s="5">
        <v>0</v>
      </c>
      <c r="I1856" s="5">
        <v>0</v>
      </c>
      <c r="J1856" s="5">
        <v>0</v>
      </c>
      <c r="K1856" s="5">
        <v>0</v>
      </c>
      <c r="L1856" s="5">
        <v>1</v>
      </c>
      <c r="M1856" s="5">
        <v>0</v>
      </c>
      <c r="N1856" s="5">
        <v>0</v>
      </c>
      <c r="O1856" s="5">
        <v>0</v>
      </c>
      <c r="P1856" s="5">
        <v>0</v>
      </c>
      <c r="Q1856" s="5">
        <v>1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44</v>
      </c>
    </row>
    <row r="1857" spans="1:26" x14ac:dyDescent="0.25">
      <c r="A1857" s="4" t="s">
        <v>2000</v>
      </c>
      <c r="B1857" s="5">
        <v>34</v>
      </c>
      <c r="C1857" s="5">
        <v>0</v>
      </c>
      <c r="D1857" s="5">
        <v>0</v>
      </c>
      <c r="E1857" s="5">
        <v>0</v>
      </c>
      <c r="F1857" s="5">
        <v>1</v>
      </c>
      <c r="G1857" s="5">
        <v>1</v>
      </c>
      <c r="H1857" s="5">
        <v>1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1</v>
      </c>
      <c r="P1857" s="5">
        <v>0</v>
      </c>
      <c r="Q1857" s="5">
        <v>0</v>
      </c>
      <c r="R1857" s="5">
        <v>0</v>
      </c>
      <c r="S1857" s="5">
        <v>1</v>
      </c>
      <c r="T1857" s="5">
        <v>0</v>
      </c>
      <c r="U1857" s="5">
        <v>0</v>
      </c>
      <c r="V1857" s="5">
        <v>0</v>
      </c>
      <c r="W1857" s="5">
        <v>1</v>
      </c>
      <c r="X1857" s="5">
        <v>0</v>
      </c>
      <c r="Y1857" s="5">
        <v>0</v>
      </c>
      <c r="Z1857" s="5">
        <v>40</v>
      </c>
    </row>
    <row r="1858" spans="1:26" x14ac:dyDescent="0.25">
      <c r="A1858" s="4" t="s">
        <v>2001</v>
      </c>
      <c r="B1858" s="5">
        <v>51</v>
      </c>
      <c r="C1858" s="5">
        <v>0</v>
      </c>
      <c r="D1858" s="5">
        <v>1</v>
      </c>
      <c r="E1858" s="5">
        <v>0</v>
      </c>
      <c r="F1858" s="5">
        <v>0</v>
      </c>
      <c r="G1858" s="5">
        <v>1</v>
      </c>
      <c r="H1858" s="5">
        <v>0</v>
      </c>
      <c r="I1858" s="5">
        <v>0</v>
      </c>
      <c r="J1858" s="5">
        <v>0</v>
      </c>
      <c r="K1858" s="5">
        <v>1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1</v>
      </c>
      <c r="U1858" s="5">
        <v>0</v>
      </c>
      <c r="V1858" s="5">
        <v>0</v>
      </c>
      <c r="W1858" s="5">
        <v>0</v>
      </c>
      <c r="X1858" s="5">
        <v>1</v>
      </c>
      <c r="Y1858" s="5">
        <v>0</v>
      </c>
      <c r="Z1858" s="5">
        <v>56</v>
      </c>
    </row>
    <row r="1859" spans="1:26" x14ac:dyDescent="0.25">
      <c r="A1859" s="4" t="s">
        <v>2002</v>
      </c>
      <c r="B1859" s="5">
        <v>46</v>
      </c>
      <c r="C1859" s="5">
        <v>0</v>
      </c>
      <c r="D1859" s="5">
        <v>0</v>
      </c>
      <c r="E1859" s="5">
        <v>0</v>
      </c>
      <c r="F1859" s="5">
        <v>0</v>
      </c>
      <c r="G1859" s="5">
        <v>1</v>
      </c>
      <c r="H1859" s="5">
        <v>0</v>
      </c>
      <c r="I1859" s="5">
        <v>0</v>
      </c>
      <c r="J1859" s="5">
        <v>1</v>
      </c>
      <c r="K1859" s="5">
        <v>0</v>
      </c>
      <c r="L1859" s="5">
        <v>0</v>
      </c>
      <c r="M1859" s="5">
        <v>0</v>
      </c>
      <c r="N1859" s="5">
        <v>1</v>
      </c>
      <c r="O1859" s="5">
        <v>0</v>
      </c>
      <c r="P1859" s="5">
        <v>0</v>
      </c>
      <c r="Q1859" s="5">
        <v>1</v>
      </c>
      <c r="R1859" s="5">
        <v>0</v>
      </c>
      <c r="S1859" s="5">
        <v>0</v>
      </c>
      <c r="T1859" s="5">
        <v>1</v>
      </c>
      <c r="U1859" s="5">
        <v>0</v>
      </c>
      <c r="V1859" s="5">
        <v>0</v>
      </c>
      <c r="W1859" s="5">
        <v>0</v>
      </c>
      <c r="X1859" s="5">
        <v>1</v>
      </c>
      <c r="Y1859" s="5">
        <v>0</v>
      </c>
      <c r="Z1859" s="5">
        <v>52</v>
      </c>
    </row>
    <row r="1860" spans="1:26" x14ac:dyDescent="0.25">
      <c r="A1860" s="4" t="s">
        <v>2003</v>
      </c>
      <c r="B1860" s="5">
        <v>34</v>
      </c>
      <c r="C1860" s="5">
        <v>0</v>
      </c>
      <c r="D1860" s="5">
        <v>0</v>
      </c>
      <c r="E1860" s="5">
        <v>0</v>
      </c>
      <c r="F1860" s="5">
        <v>0</v>
      </c>
      <c r="G1860" s="5">
        <v>1</v>
      </c>
      <c r="H1860" s="5">
        <v>1</v>
      </c>
      <c r="I1860" s="5">
        <v>0</v>
      </c>
      <c r="J1860" s="5">
        <v>1</v>
      </c>
      <c r="K1860" s="5">
        <v>1</v>
      </c>
      <c r="L1860" s="5">
        <v>2</v>
      </c>
      <c r="M1860" s="5">
        <v>0</v>
      </c>
      <c r="N1860" s="5">
        <v>0</v>
      </c>
      <c r="O1860" s="5">
        <v>0</v>
      </c>
      <c r="P1860" s="5">
        <v>0</v>
      </c>
      <c r="Q1860" s="5">
        <v>1</v>
      </c>
      <c r="R1860" s="5">
        <v>1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42</v>
      </c>
    </row>
    <row r="1861" spans="1:26" x14ac:dyDescent="0.25">
      <c r="A1861" s="4" t="s">
        <v>2004</v>
      </c>
      <c r="B1861" s="5">
        <v>7</v>
      </c>
      <c r="C1861" s="5">
        <v>0</v>
      </c>
      <c r="D1861" s="5">
        <v>0</v>
      </c>
      <c r="E1861" s="5">
        <v>0</v>
      </c>
      <c r="F1861" s="5">
        <v>0</v>
      </c>
      <c r="G1861" s="5">
        <v>0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7</v>
      </c>
    </row>
    <row r="1862" spans="1:26" x14ac:dyDescent="0.25">
      <c r="A1862" s="4" t="s">
        <v>2005</v>
      </c>
      <c r="B1862" s="5">
        <v>41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2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43</v>
      </c>
    </row>
    <row r="1863" spans="1:26" x14ac:dyDescent="0.25">
      <c r="A1863" s="4" t="s">
        <v>2006</v>
      </c>
      <c r="B1863" s="5">
        <v>24</v>
      </c>
      <c r="C1863" s="5">
        <v>0</v>
      </c>
      <c r="D1863" s="5">
        <v>0</v>
      </c>
      <c r="E1863" s="5">
        <v>0</v>
      </c>
      <c r="F1863" s="5">
        <v>0</v>
      </c>
      <c r="G1863" s="5">
        <v>1</v>
      </c>
      <c r="H1863" s="5">
        <v>0</v>
      </c>
      <c r="I1863" s="5">
        <v>0</v>
      </c>
      <c r="J1863" s="5">
        <v>1</v>
      </c>
      <c r="K1863" s="5">
        <v>0</v>
      </c>
      <c r="L1863" s="5">
        <v>0</v>
      </c>
      <c r="M1863" s="5">
        <v>1</v>
      </c>
      <c r="N1863" s="5">
        <v>0</v>
      </c>
      <c r="O1863" s="5">
        <v>0</v>
      </c>
      <c r="P1863" s="5">
        <v>0</v>
      </c>
      <c r="Q1863" s="5">
        <v>1</v>
      </c>
      <c r="R1863" s="5">
        <v>0</v>
      </c>
      <c r="S1863" s="5">
        <v>1</v>
      </c>
      <c r="T1863" s="5">
        <v>1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30</v>
      </c>
    </row>
    <row r="1864" spans="1:26" x14ac:dyDescent="0.25">
      <c r="A1864" s="4" t="s">
        <v>2007</v>
      </c>
      <c r="B1864" s="5">
        <v>54</v>
      </c>
      <c r="C1864" s="5">
        <v>1</v>
      </c>
      <c r="D1864" s="5">
        <v>0</v>
      </c>
      <c r="E1864" s="5">
        <v>0</v>
      </c>
      <c r="F1864" s="5">
        <v>0</v>
      </c>
      <c r="G1864" s="5">
        <v>0</v>
      </c>
      <c r="H1864" s="5">
        <v>0</v>
      </c>
      <c r="I1864" s="5">
        <v>1</v>
      </c>
      <c r="J1864" s="5">
        <v>1</v>
      </c>
      <c r="K1864" s="5">
        <v>0</v>
      </c>
      <c r="L1864" s="5">
        <v>3</v>
      </c>
      <c r="M1864" s="5">
        <v>0</v>
      </c>
      <c r="N1864" s="5">
        <v>0</v>
      </c>
      <c r="O1864" s="5">
        <v>2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62</v>
      </c>
    </row>
    <row r="1865" spans="1:26" x14ac:dyDescent="0.25">
      <c r="A1865" s="4" t="s">
        <v>2008</v>
      </c>
      <c r="B1865" s="5">
        <v>51</v>
      </c>
      <c r="C1865" s="5">
        <v>0</v>
      </c>
      <c r="D1865" s="5">
        <v>0</v>
      </c>
      <c r="E1865" s="5">
        <v>1</v>
      </c>
      <c r="F1865" s="5">
        <v>0</v>
      </c>
      <c r="G1865" s="5">
        <v>1</v>
      </c>
      <c r="H1865" s="5">
        <v>1</v>
      </c>
      <c r="I1865" s="5">
        <v>0</v>
      </c>
      <c r="J1865" s="5">
        <v>1</v>
      </c>
      <c r="K1865" s="5">
        <v>1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1</v>
      </c>
      <c r="R1865" s="5">
        <v>0</v>
      </c>
      <c r="S1865" s="5">
        <v>1</v>
      </c>
      <c r="T1865" s="5">
        <v>1</v>
      </c>
      <c r="U1865" s="5">
        <v>0</v>
      </c>
      <c r="V1865" s="5">
        <v>1</v>
      </c>
      <c r="W1865" s="5">
        <v>1</v>
      </c>
      <c r="X1865" s="5">
        <v>0</v>
      </c>
      <c r="Y1865" s="5">
        <v>0</v>
      </c>
      <c r="Z1865" s="5">
        <v>61</v>
      </c>
    </row>
    <row r="1866" spans="1:26" x14ac:dyDescent="0.25">
      <c r="A1866" s="4" t="s">
        <v>2009</v>
      </c>
      <c r="B1866" s="5">
        <v>2</v>
      </c>
      <c r="C1866" s="5">
        <v>0</v>
      </c>
      <c r="D1866" s="5">
        <v>0</v>
      </c>
      <c r="E1866" s="5">
        <v>0</v>
      </c>
      <c r="F1866" s="5">
        <v>0</v>
      </c>
      <c r="G1866" s="5">
        <v>0</v>
      </c>
      <c r="H1866" s="5">
        <v>0</v>
      </c>
      <c r="I1866" s="5">
        <v>1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1</v>
      </c>
      <c r="Y1866" s="5">
        <v>0</v>
      </c>
      <c r="Z1866" s="5">
        <v>4</v>
      </c>
    </row>
    <row r="1867" spans="1:26" x14ac:dyDescent="0.25">
      <c r="A1867" s="4" t="s">
        <v>2010</v>
      </c>
      <c r="B1867" s="5">
        <v>48</v>
      </c>
      <c r="C1867" s="5">
        <v>0</v>
      </c>
      <c r="D1867" s="5">
        <v>0</v>
      </c>
      <c r="E1867" s="5">
        <v>1</v>
      </c>
      <c r="F1867" s="5">
        <v>0</v>
      </c>
      <c r="G1867" s="5">
        <v>1</v>
      </c>
      <c r="H1867" s="5">
        <v>1</v>
      </c>
      <c r="I1867" s="5">
        <v>1</v>
      </c>
      <c r="J1867" s="5">
        <v>0</v>
      </c>
      <c r="K1867" s="5">
        <v>1</v>
      </c>
      <c r="L1867" s="5">
        <v>1</v>
      </c>
      <c r="M1867" s="5">
        <v>2</v>
      </c>
      <c r="N1867" s="5">
        <v>0</v>
      </c>
      <c r="O1867" s="5">
        <v>1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3</v>
      </c>
      <c r="V1867" s="5">
        <v>0</v>
      </c>
      <c r="W1867" s="5">
        <v>0</v>
      </c>
      <c r="X1867" s="5">
        <v>2</v>
      </c>
      <c r="Y1867" s="5">
        <v>0</v>
      </c>
      <c r="Z1867" s="5">
        <v>62</v>
      </c>
    </row>
    <row r="1868" spans="1:26" x14ac:dyDescent="0.25">
      <c r="A1868" s="4" t="s">
        <v>2011</v>
      </c>
      <c r="B1868" s="5">
        <v>207</v>
      </c>
      <c r="C1868" s="5">
        <v>1</v>
      </c>
      <c r="D1868" s="5">
        <v>1</v>
      </c>
      <c r="E1868" s="5">
        <v>2</v>
      </c>
      <c r="F1868" s="5">
        <v>1</v>
      </c>
      <c r="G1868" s="5">
        <v>5</v>
      </c>
      <c r="H1868" s="5">
        <v>2</v>
      </c>
      <c r="I1868" s="5">
        <v>2</v>
      </c>
      <c r="J1868" s="5">
        <v>5</v>
      </c>
      <c r="K1868" s="5">
        <v>0</v>
      </c>
      <c r="L1868" s="5">
        <v>5</v>
      </c>
      <c r="M1868" s="5">
        <v>6</v>
      </c>
      <c r="N1868" s="5">
        <v>2</v>
      </c>
      <c r="O1868" s="5">
        <v>2</v>
      </c>
      <c r="P1868" s="5">
        <v>0</v>
      </c>
      <c r="Q1868" s="5">
        <v>0</v>
      </c>
      <c r="R1868" s="5">
        <v>3</v>
      </c>
      <c r="S1868" s="5">
        <v>0</v>
      </c>
      <c r="T1868" s="5">
        <v>4</v>
      </c>
      <c r="U1868" s="5">
        <v>4</v>
      </c>
      <c r="V1868" s="5">
        <v>1</v>
      </c>
      <c r="W1868" s="5">
        <v>4</v>
      </c>
      <c r="X1868" s="5">
        <v>1</v>
      </c>
      <c r="Y1868" s="5">
        <v>1</v>
      </c>
      <c r="Z1868" s="5">
        <v>259</v>
      </c>
    </row>
    <row r="1869" spans="1:26" x14ac:dyDescent="0.25">
      <c r="A1869" s="4" t="s">
        <v>2012</v>
      </c>
      <c r="B1869" s="5">
        <v>59</v>
      </c>
      <c r="C1869" s="5">
        <v>0</v>
      </c>
      <c r="D1869" s="5">
        <v>1</v>
      </c>
      <c r="E1869" s="5">
        <v>0</v>
      </c>
      <c r="F1869" s="5">
        <v>0</v>
      </c>
      <c r="G1869" s="5">
        <v>0</v>
      </c>
      <c r="H1869" s="5">
        <v>1</v>
      </c>
      <c r="I1869" s="5">
        <v>2</v>
      </c>
      <c r="J1869" s="5">
        <v>2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1</v>
      </c>
      <c r="T1869" s="5">
        <v>1</v>
      </c>
      <c r="U1869" s="5">
        <v>0</v>
      </c>
      <c r="V1869" s="5">
        <v>2</v>
      </c>
      <c r="W1869" s="5">
        <v>1</v>
      </c>
      <c r="X1869" s="5">
        <v>0</v>
      </c>
      <c r="Y1869" s="5">
        <v>0</v>
      </c>
      <c r="Z1869" s="5">
        <v>70</v>
      </c>
    </row>
    <row r="1870" spans="1:26" x14ac:dyDescent="0.25">
      <c r="A1870" s="4" t="s">
        <v>2013</v>
      </c>
      <c r="B1870" s="5">
        <v>85</v>
      </c>
      <c r="C1870" s="5">
        <v>0</v>
      </c>
      <c r="D1870" s="5">
        <v>0</v>
      </c>
      <c r="E1870" s="5">
        <v>0</v>
      </c>
      <c r="F1870" s="5">
        <v>0</v>
      </c>
      <c r="G1870" s="5">
        <v>2</v>
      </c>
      <c r="H1870" s="5">
        <v>2</v>
      </c>
      <c r="I1870" s="5">
        <v>1</v>
      </c>
      <c r="J1870" s="5">
        <v>0</v>
      </c>
      <c r="K1870" s="5">
        <v>0</v>
      </c>
      <c r="L1870" s="5">
        <v>4</v>
      </c>
      <c r="M1870" s="5">
        <v>5</v>
      </c>
      <c r="N1870" s="5">
        <v>1</v>
      </c>
      <c r="O1870" s="5">
        <v>2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2</v>
      </c>
      <c r="V1870" s="5">
        <v>0</v>
      </c>
      <c r="W1870" s="5">
        <v>3</v>
      </c>
      <c r="X1870" s="5">
        <v>0</v>
      </c>
      <c r="Y1870" s="5">
        <v>0</v>
      </c>
      <c r="Z1870" s="5">
        <v>107</v>
      </c>
    </row>
    <row r="1871" spans="1:26" x14ac:dyDescent="0.25">
      <c r="A1871" s="4" t="s">
        <v>2014</v>
      </c>
      <c r="B1871" s="5">
        <v>28</v>
      </c>
      <c r="C1871" s="5">
        <v>0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28</v>
      </c>
    </row>
    <row r="1872" spans="1:26" x14ac:dyDescent="0.25">
      <c r="A1872" s="4" t="s">
        <v>2015</v>
      </c>
      <c r="B1872" s="5">
        <v>294</v>
      </c>
      <c r="C1872" s="5">
        <v>1</v>
      </c>
      <c r="D1872" s="5">
        <v>1</v>
      </c>
      <c r="E1872" s="5">
        <v>2</v>
      </c>
      <c r="F1872" s="5">
        <v>1</v>
      </c>
      <c r="G1872" s="5">
        <v>2</v>
      </c>
      <c r="H1872" s="5">
        <v>5</v>
      </c>
      <c r="I1872" s="5">
        <v>5</v>
      </c>
      <c r="J1872" s="5">
        <v>4</v>
      </c>
      <c r="K1872" s="5">
        <v>2</v>
      </c>
      <c r="L1872" s="5">
        <v>2</v>
      </c>
      <c r="M1872" s="5">
        <v>4</v>
      </c>
      <c r="N1872" s="5">
        <v>2</v>
      </c>
      <c r="O1872" s="5">
        <v>6</v>
      </c>
      <c r="P1872" s="5">
        <v>4</v>
      </c>
      <c r="Q1872" s="5">
        <v>4</v>
      </c>
      <c r="R1872" s="5">
        <v>1</v>
      </c>
      <c r="S1872" s="5">
        <v>7</v>
      </c>
      <c r="T1872" s="5">
        <v>1</v>
      </c>
      <c r="U1872" s="5">
        <v>3</v>
      </c>
      <c r="V1872" s="5">
        <v>5</v>
      </c>
      <c r="W1872" s="5">
        <v>3</v>
      </c>
      <c r="X1872" s="5">
        <v>6</v>
      </c>
      <c r="Y1872" s="5">
        <v>2</v>
      </c>
      <c r="Z1872" s="5">
        <v>367</v>
      </c>
    </row>
    <row r="1873" spans="1:26" x14ac:dyDescent="0.25">
      <c r="A1873" s="4" t="s">
        <v>2016</v>
      </c>
      <c r="B1873" s="5">
        <v>258</v>
      </c>
      <c r="C1873" s="5">
        <v>0</v>
      </c>
      <c r="D1873" s="5">
        <v>2</v>
      </c>
      <c r="E1873" s="5">
        <v>3</v>
      </c>
      <c r="F1873" s="5">
        <v>4</v>
      </c>
      <c r="G1873" s="5">
        <v>5</v>
      </c>
      <c r="H1873" s="5">
        <v>4</v>
      </c>
      <c r="I1873" s="5">
        <v>1</v>
      </c>
      <c r="J1873" s="5">
        <v>3</v>
      </c>
      <c r="K1873" s="5">
        <v>2</v>
      </c>
      <c r="L1873" s="5">
        <v>6</v>
      </c>
      <c r="M1873" s="5">
        <v>0</v>
      </c>
      <c r="N1873" s="5">
        <v>3</v>
      </c>
      <c r="O1873" s="5">
        <v>1</v>
      </c>
      <c r="P1873" s="5">
        <v>2</v>
      </c>
      <c r="Q1873" s="5">
        <v>2</v>
      </c>
      <c r="R1873" s="5">
        <v>3</v>
      </c>
      <c r="S1873" s="5">
        <v>1</v>
      </c>
      <c r="T1873" s="5">
        <v>4</v>
      </c>
      <c r="U1873" s="5">
        <v>3</v>
      </c>
      <c r="V1873" s="5">
        <v>3</v>
      </c>
      <c r="W1873" s="5">
        <v>6</v>
      </c>
      <c r="X1873" s="5">
        <v>2</v>
      </c>
      <c r="Y1873" s="5">
        <v>2</v>
      </c>
      <c r="Z1873" s="5">
        <v>320</v>
      </c>
    </row>
    <row r="1874" spans="1:26" x14ac:dyDescent="0.25">
      <c r="A1874" s="4" t="s">
        <v>2017</v>
      </c>
      <c r="B1874" s="5">
        <v>116</v>
      </c>
      <c r="C1874" s="5">
        <v>0</v>
      </c>
      <c r="D1874" s="5">
        <v>1</v>
      </c>
      <c r="E1874" s="5">
        <v>0</v>
      </c>
      <c r="F1874" s="5">
        <v>2</v>
      </c>
      <c r="G1874" s="5">
        <v>2</v>
      </c>
      <c r="H1874" s="5">
        <v>0</v>
      </c>
      <c r="I1874" s="5">
        <v>2</v>
      </c>
      <c r="J1874" s="5">
        <v>1</v>
      </c>
      <c r="K1874" s="5">
        <v>3</v>
      </c>
      <c r="L1874" s="5">
        <v>4</v>
      </c>
      <c r="M1874" s="5">
        <v>2</v>
      </c>
      <c r="N1874" s="5">
        <v>4</v>
      </c>
      <c r="O1874" s="5">
        <v>2</v>
      </c>
      <c r="P1874" s="5">
        <v>3</v>
      </c>
      <c r="Q1874" s="5">
        <v>2</v>
      </c>
      <c r="R1874" s="5">
        <v>1</v>
      </c>
      <c r="S1874" s="5">
        <v>1</v>
      </c>
      <c r="T1874" s="5">
        <v>2</v>
      </c>
      <c r="U1874" s="5">
        <v>2</v>
      </c>
      <c r="V1874" s="5">
        <v>2</v>
      </c>
      <c r="W1874" s="5">
        <v>3</v>
      </c>
      <c r="X1874" s="5">
        <v>2</v>
      </c>
      <c r="Y1874" s="5">
        <v>1</v>
      </c>
      <c r="Z1874" s="5">
        <v>158</v>
      </c>
    </row>
    <row r="1875" spans="1:26" x14ac:dyDescent="0.25">
      <c r="A1875" s="4" t="s">
        <v>2018</v>
      </c>
      <c r="B1875" s="5">
        <v>25</v>
      </c>
      <c r="C1875" s="5">
        <v>0</v>
      </c>
      <c r="D1875" s="5">
        <v>0</v>
      </c>
      <c r="E1875" s="5">
        <v>0</v>
      </c>
      <c r="F1875" s="5">
        <v>0</v>
      </c>
      <c r="G1875" s="5">
        <v>0</v>
      </c>
      <c r="H1875" s="5">
        <v>1</v>
      </c>
      <c r="I1875" s="5">
        <v>1</v>
      </c>
      <c r="J1875" s="5">
        <v>0</v>
      </c>
      <c r="K1875" s="5">
        <v>0</v>
      </c>
      <c r="L1875" s="5">
        <v>0</v>
      </c>
      <c r="M1875" s="5">
        <v>1</v>
      </c>
      <c r="N1875" s="5">
        <v>2</v>
      </c>
      <c r="O1875" s="5">
        <v>1</v>
      </c>
      <c r="P1875" s="5">
        <v>0</v>
      </c>
      <c r="Q1875" s="5">
        <v>0</v>
      </c>
      <c r="R1875" s="5">
        <v>1</v>
      </c>
      <c r="S1875" s="5">
        <v>1</v>
      </c>
      <c r="T1875" s="5">
        <v>0</v>
      </c>
      <c r="U1875" s="5">
        <v>0</v>
      </c>
      <c r="V1875" s="5">
        <v>1</v>
      </c>
      <c r="W1875" s="5">
        <v>7</v>
      </c>
      <c r="X1875" s="5">
        <v>0</v>
      </c>
      <c r="Y1875" s="5">
        <v>0</v>
      </c>
      <c r="Z1875" s="5">
        <v>41</v>
      </c>
    </row>
    <row r="1876" spans="1:26" x14ac:dyDescent="0.25">
      <c r="A1876" s="4" t="s">
        <v>2019</v>
      </c>
      <c r="B1876" s="5">
        <v>158</v>
      </c>
      <c r="C1876" s="5">
        <v>0</v>
      </c>
      <c r="D1876" s="5">
        <v>0</v>
      </c>
      <c r="E1876" s="5">
        <v>0</v>
      </c>
      <c r="F1876" s="5">
        <v>0</v>
      </c>
      <c r="G1876" s="5">
        <v>1</v>
      </c>
      <c r="H1876" s="5">
        <v>0</v>
      </c>
      <c r="I1876" s="5">
        <v>0</v>
      </c>
      <c r="J1876" s="5">
        <v>0</v>
      </c>
      <c r="K1876" s="5">
        <v>1</v>
      </c>
      <c r="L1876" s="5">
        <v>2</v>
      </c>
      <c r="M1876" s="5">
        <v>2</v>
      </c>
      <c r="N1876" s="5">
        <v>0</v>
      </c>
      <c r="O1876" s="5">
        <v>0</v>
      </c>
      <c r="P1876" s="5">
        <v>2</v>
      </c>
      <c r="Q1876" s="5">
        <v>0</v>
      </c>
      <c r="R1876" s="5">
        <v>0</v>
      </c>
      <c r="S1876" s="5">
        <v>2</v>
      </c>
      <c r="T1876" s="5">
        <v>3</v>
      </c>
      <c r="U1876" s="5">
        <v>1</v>
      </c>
      <c r="V1876" s="5">
        <v>0</v>
      </c>
      <c r="W1876" s="5">
        <v>1</v>
      </c>
      <c r="X1876" s="5">
        <v>1</v>
      </c>
      <c r="Y1876" s="5">
        <v>0</v>
      </c>
      <c r="Z1876" s="5">
        <v>174</v>
      </c>
    </row>
    <row r="1877" spans="1:26" x14ac:dyDescent="0.25">
      <c r="A1877" s="4" t="s">
        <v>2020</v>
      </c>
      <c r="B1877" s="5">
        <v>15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1</v>
      </c>
      <c r="I1877" s="5">
        <v>0</v>
      </c>
      <c r="J1877" s="5">
        <v>2</v>
      </c>
      <c r="K1877" s="5">
        <v>1</v>
      </c>
      <c r="L1877" s="5">
        <v>0</v>
      </c>
      <c r="M1877" s="5">
        <v>1</v>
      </c>
      <c r="N1877" s="5">
        <v>1</v>
      </c>
      <c r="O1877" s="5">
        <v>0</v>
      </c>
      <c r="P1877" s="5">
        <v>1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22</v>
      </c>
    </row>
    <row r="1878" spans="1:26" x14ac:dyDescent="0.25">
      <c r="A1878" s="4" t="s">
        <v>2021</v>
      </c>
      <c r="B1878" s="5">
        <v>409</v>
      </c>
      <c r="C1878" s="5">
        <v>1</v>
      </c>
      <c r="D1878" s="5">
        <v>3</v>
      </c>
      <c r="E1878" s="5">
        <v>2</v>
      </c>
      <c r="F1878" s="5">
        <v>1</v>
      </c>
      <c r="G1878" s="5">
        <v>3</v>
      </c>
      <c r="H1878" s="5">
        <v>2</v>
      </c>
      <c r="I1878" s="5">
        <v>0</v>
      </c>
      <c r="J1878" s="5">
        <v>6</v>
      </c>
      <c r="K1878" s="5">
        <v>5</v>
      </c>
      <c r="L1878" s="5">
        <v>5</v>
      </c>
      <c r="M1878" s="5">
        <v>1</v>
      </c>
      <c r="N1878" s="5">
        <v>11</v>
      </c>
      <c r="O1878" s="5">
        <v>3</v>
      </c>
      <c r="P1878" s="5">
        <v>5</v>
      </c>
      <c r="Q1878" s="5">
        <v>2</v>
      </c>
      <c r="R1878" s="5">
        <v>2</v>
      </c>
      <c r="S1878" s="5">
        <v>4</v>
      </c>
      <c r="T1878" s="5">
        <v>2</v>
      </c>
      <c r="U1878" s="5">
        <v>2</v>
      </c>
      <c r="V1878" s="5">
        <v>2</v>
      </c>
      <c r="W1878" s="5">
        <v>2</v>
      </c>
      <c r="X1878" s="5">
        <v>1</v>
      </c>
      <c r="Y1878" s="5">
        <v>0</v>
      </c>
      <c r="Z1878" s="5">
        <v>474</v>
      </c>
    </row>
    <row r="1879" spans="1:26" x14ac:dyDescent="0.25">
      <c r="A1879" s="4" t="s">
        <v>2022</v>
      </c>
      <c r="B1879" s="5">
        <v>21</v>
      </c>
      <c r="C1879" s="5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1</v>
      </c>
      <c r="O1879" s="5">
        <v>1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1</v>
      </c>
      <c r="W1879" s="5">
        <v>1</v>
      </c>
      <c r="X1879" s="5">
        <v>1</v>
      </c>
      <c r="Y1879" s="5">
        <v>0</v>
      </c>
      <c r="Z1879" s="5">
        <v>26</v>
      </c>
    </row>
    <row r="1880" spans="1:26" x14ac:dyDescent="0.25">
      <c r="A1880" s="4" t="s">
        <v>2023</v>
      </c>
      <c r="B1880" s="5">
        <v>81</v>
      </c>
      <c r="C1880" s="5">
        <v>0</v>
      </c>
      <c r="D1880" s="5">
        <v>1</v>
      </c>
      <c r="E1880" s="5">
        <v>2</v>
      </c>
      <c r="F1880" s="5">
        <v>1</v>
      </c>
      <c r="G1880" s="5">
        <v>0</v>
      </c>
      <c r="H1880" s="5">
        <v>3</v>
      </c>
      <c r="I1880" s="5">
        <v>0</v>
      </c>
      <c r="J1880" s="5">
        <v>2</v>
      </c>
      <c r="K1880" s="5">
        <v>0</v>
      </c>
      <c r="L1880" s="5">
        <v>0</v>
      </c>
      <c r="M1880" s="5">
        <v>0</v>
      </c>
      <c r="N1880" s="5">
        <v>2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2</v>
      </c>
      <c r="V1880" s="5">
        <v>0</v>
      </c>
      <c r="W1880" s="5">
        <v>0</v>
      </c>
      <c r="X1880" s="5">
        <v>1</v>
      </c>
      <c r="Y1880" s="5">
        <v>0</v>
      </c>
      <c r="Z1880" s="5">
        <v>95</v>
      </c>
    </row>
    <row r="1881" spans="1:26" x14ac:dyDescent="0.25">
      <c r="A1881" s="4" t="s">
        <v>2024</v>
      </c>
      <c r="B1881" s="5">
        <v>60</v>
      </c>
      <c r="C1881" s="5">
        <v>0</v>
      </c>
      <c r="D1881" s="5">
        <v>0</v>
      </c>
      <c r="E1881" s="5">
        <v>3</v>
      </c>
      <c r="F1881" s="5">
        <v>0</v>
      </c>
      <c r="G1881" s="5">
        <v>0</v>
      </c>
      <c r="H1881" s="5">
        <v>0</v>
      </c>
      <c r="I1881" s="5">
        <v>0</v>
      </c>
      <c r="J1881" s="5">
        <v>2</v>
      </c>
      <c r="K1881" s="5">
        <v>0</v>
      </c>
      <c r="L1881" s="5">
        <v>0</v>
      </c>
      <c r="M1881" s="5">
        <v>0</v>
      </c>
      <c r="N1881" s="5">
        <v>2</v>
      </c>
      <c r="O1881" s="5">
        <v>0</v>
      </c>
      <c r="P1881" s="5">
        <v>0</v>
      </c>
      <c r="Q1881" s="5">
        <v>1</v>
      </c>
      <c r="R1881" s="5">
        <v>1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1</v>
      </c>
      <c r="Z1881" s="5">
        <v>70</v>
      </c>
    </row>
    <row r="1882" spans="1:26" x14ac:dyDescent="0.25">
      <c r="A1882" s="4" t="s">
        <v>2025</v>
      </c>
      <c r="B1882" s="5">
        <v>23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1</v>
      </c>
      <c r="L1882" s="5">
        <v>0</v>
      </c>
      <c r="M1882" s="5">
        <v>1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1</v>
      </c>
      <c r="V1882" s="5">
        <v>0</v>
      </c>
      <c r="W1882" s="5">
        <v>0</v>
      </c>
      <c r="X1882" s="5">
        <v>0</v>
      </c>
      <c r="Y1882" s="5">
        <v>0</v>
      </c>
      <c r="Z1882" s="5">
        <v>26</v>
      </c>
    </row>
    <row r="1883" spans="1:26" x14ac:dyDescent="0.25">
      <c r="A1883" s="4" t="s">
        <v>2026</v>
      </c>
      <c r="B1883" s="5">
        <v>21</v>
      </c>
      <c r="C1883" s="5">
        <v>0</v>
      </c>
      <c r="D1883" s="5">
        <v>0</v>
      </c>
      <c r="E1883" s="5">
        <v>0</v>
      </c>
      <c r="F1883" s="5">
        <v>1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1</v>
      </c>
      <c r="Z1883" s="5">
        <v>23</v>
      </c>
    </row>
    <row r="1884" spans="1:26" x14ac:dyDescent="0.25">
      <c r="A1884" s="4" t="s">
        <v>2027</v>
      </c>
      <c r="B1884" s="5">
        <v>21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1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1</v>
      </c>
      <c r="W1884" s="5">
        <v>0</v>
      </c>
      <c r="X1884" s="5">
        <v>0</v>
      </c>
      <c r="Y1884" s="5">
        <v>0</v>
      </c>
      <c r="Z1884" s="5">
        <v>23</v>
      </c>
    </row>
    <row r="1885" spans="1:26" x14ac:dyDescent="0.25">
      <c r="A1885" s="4" t="s">
        <v>2028</v>
      </c>
      <c r="B1885" s="5">
        <v>8</v>
      </c>
      <c r="C1885" s="5">
        <v>1</v>
      </c>
      <c r="D1885" s="5">
        <v>0</v>
      </c>
      <c r="E1885" s="5">
        <v>0</v>
      </c>
      <c r="F1885" s="5">
        <v>0</v>
      </c>
      <c r="G1885" s="5">
        <v>1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1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11</v>
      </c>
    </row>
    <row r="1886" spans="1:26" x14ac:dyDescent="0.25">
      <c r="A1886" s="4" t="s">
        <v>2029</v>
      </c>
      <c r="B1886" s="5">
        <v>1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1</v>
      </c>
    </row>
    <row r="1887" spans="1:26" x14ac:dyDescent="0.25">
      <c r="A1887" s="4" t="s">
        <v>2030</v>
      </c>
      <c r="B1887" s="5">
        <v>5</v>
      </c>
      <c r="C1887" s="5">
        <v>0</v>
      </c>
      <c r="D1887" s="5">
        <v>0</v>
      </c>
      <c r="E1887" s="5">
        <v>0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1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6</v>
      </c>
    </row>
    <row r="1888" spans="1:26" x14ac:dyDescent="0.25">
      <c r="A1888" s="4" t="s">
        <v>2031</v>
      </c>
      <c r="B1888" s="5">
        <v>5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1</v>
      </c>
      <c r="L1888" s="5">
        <v>0</v>
      </c>
      <c r="M1888" s="5">
        <v>0</v>
      </c>
      <c r="N1888" s="5">
        <v>1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7</v>
      </c>
    </row>
    <row r="1889" spans="1:26" x14ac:dyDescent="0.25">
      <c r="A1889" s="4" t="s">
        <v>2032</v>
      </c>
      <c r="B1889" s="5">
        <v>9</v>
      </c>
      <c r="C1889" s="5">
        <v>0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1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10</v>
      </c>
    </row>
    <row r="1890" spans="1:26" x14ac:dyDescent="0.25">
      <c r="A1890" s="4" t="s">
        <v>2033</v>
      </c>
      <c r="B1890" s="5">
        <v>5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5</v>
      </c>
    </row>
    <row r="1891" spans="1:26" x14ac:dyDescent="0.25">
      <c r="A1891" s="4" t="s">
        <v>2034</v>
      </c>
      <c r="B1891" s="5">
        <v>2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1</v>
      </c>
      <c r="W1891" s="5">
        <v>0</v>
      </c>
      <c r="X1891" s="5">
        <v>0</v>
      </c>
      <c r="Y1891" s="5">
        <v>0</v>
      </c>
      <c r="Z1891" s="5">
        <v>3</v>
      </c>
    </row>
    <row r="1892" spans="1:26" x14ac:dyDescent="0.25">
      <c r="A1892" s="4" t="s">
        <v>2035</v>
      </c>
      <c r="B1892" s="5">
        <v>7</v>
      </c>
      <c r="C1892" s="5">
        <v>0</v>
      </c>
      <c r="D1892" s="5">
        <v>0</v>
      </c>
      <c r="E1892" s="5">
        <v>1</v>
      </c>
      <c r="F1892" s="5">
        <v>1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9</v>
      </c>
    </row>
    <row r="1893" spans="1:26" x14ac:dyDescent="0.25">
      <c r="A1893" s="4" t="s">
        <v>2036</v>
      </c>
      <c r="B1893" s="5">
        <v>9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1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1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11</v>
      </c>
    </row>
    <row r="1894" spans="1:26" x14ac:dyDescent="0.25">
      <c r="A1894" s="4" t="s">
        <v>2037</v>
      </c>
      <c r="B1894" s="5">
        <v>4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1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5</v>
      </c>
    </row>
    <row r="1895" spans="1:26" x14ac:dyDescent="0.25">
      <c r="A1895" s="4" t="s">
        <v>2038</v>
      </c>
      <c r="B1895" s="5">
        <v>8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1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9</v>
      </c>
    </row>
    <row r="1896" spans="1:26" x14ac:dyDescent="0.25">
      <c r="A1896" s="4" t="s">
        <v>2040</v>
      </c>
      <c r="B1896" s="5">
        <v>11</v>
      </c>
      <c r="C1896" s="5">
        <v>0</v>
      </c>
      <c r="D1896" s="5">
        <v>0</v>
      </c>
      <c r="E1896" s="5">
        <v>0</v>
      </c>
      <c r="F1896" s="5">
        <v>1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12</v>
      </c>
    </row>
    <row r="1897" spans="1:26" x14ac:dyDescent="0.25">
      <c r="A1897" s="4" t="s">
        <v>2041</v>
      </c>
      <c r="B1897" s="5">
        <v>206</v>
      </c>
      <c r="C1897" s="5">
        <v>0</v>
      </c>
      <c r="D1897" s="5">
        <v>0</v>
      </c>
      <c r="E1897" s="5">
        <v>1</v>
      </c>
      <c r="F1897" s="5">
        <v>5</v>
      </c>
      <c r="G1897" s="5">
        <v>0</v>
      </c>
      <c r="H1897" s="5">
        <v>2</v>
      </c>
      <c r="I1897" s="5">
        <v>2</v>
      </c>
      <c r="J1897" s="5">
        <v>1</v>
      </c>
      <c r="K1897" s="5">
        <v>1</v>
      </c>
      <c r="L1897" s="5">
        <v>0</v>
      </c>
      <c r="M1897" s="5">
        <v>2</v>
      </c>
      <c r="N1897" s="5">
        <v>4</v>
      </c>
      <c r="O1897" s="5">
        <v>1</v>
      </c>
      <c r="P1897" s="5">
        <v>0</v>
      </c>
      <c r="Q1897" s="5">
        <v>0</v>
      </c>
      <c r="R1897" s="5">
        <v>0</v>
      </c>
      <c r="S1897" s="5">
        <v>1</v>
      </c>
      <c r="T1897" s="5">
        <v>2</v>
      </c>
      <c r="U1897" s="5">
        <v>3</v>
      </c>
      <c r="V1897" s="5">
        <v>4</v>
      </c>
      <c r="W1897" s="5">
        <v>3</v>
      </c>
      <c r="X1897" s="5">
        <v>1</v>
      </c>
      <c r="Y1897" s="5">
        <v>0</v>
      </c>
      <c r="Z1897" s="5">
        <v>239</v>
      </c>
    </row>
    <row r="1898" spans="1:26" x14ac:dyDescent="0.25">
      <c r="A1898" s="4" t="s">
        <v>2042</v>
      </c>
      <c r="B1898" s="5">
        <v>103</v>
      </c>
      <c r="C1898" s="5">
        <v>0</v>
      </c>
      <c r="D1898" s="5">
        <v>0</v>
      </c>
      <c r="E1898" s="5">
        <v>2</v>
      </c>
      <c r="F1898" s="5">
        <v>2</v>
      </c>
      <c r="G1898" s="5">
        <v>5</v>
      </c>
      <c r="H1898" s="5">
        <v>4</v>
      </c>
      <c r="I1898" s="5">
        <v>0</v>
      </c>
      <c r="J1898" s="5">
        <v>1</v>
      </c>
      <c r="K1898" s="5">
        <v>1</v>
      </c>
      <c r="L1898" s="5">
        <v>0</v>
      </c>
      <c r="M1898" s="5">
        <v>0</v>
      </c>
      <c r="N1898" s="5">
        <v>0</v>
      </c>
      <c r="O1898" s="5">
        <v>3</v>
      </c>
      <c r="P1898" s="5">
        <v>1</v>
      </c>
      <c r="Q1898" s="5">
        <v>0</v>
      </c>
      <c r="R1898" s="5">
        <v>3</v>
      </c>
      <c r="S1898" s="5">
        <v>1</v>
      </c>
      <c r="T1898" s="5">
        <v>1</v>
      </c>
      <c r="U1898" s="5">
        <v>2</v>
      </c>
      <c r="V1898" s="5">
        <v>3</v>
      </c>
      <c r="W1898" s="5">
        <v>0</v>
      </c>
      <c r="X1898" s="5">
        <v>1</v>
      </c>
      <c r="Y1898" s="5">
        <v>0</v>
      </c>
      <c r="Z1898" s="5">
        <v>133</v>
      </c>
    </row>
    <row r="1899" spans="1:26" x14ac:dyDescent="0.25">
      <c r="A1899" s="4" t="s">
        <v>2043</v>
      </c>
      <c r="B1899" s="5">
        <v>117</v>
      </c>
      <c r="C1899" s="5">
        <v>2</v>
      </c>
      <c r="D1899" s="5">
        <v>1</v>
      </c>
      <c r="E1899" s="5">
        <v>0</v>
      </c>
      <c r="F1899" s="5">
        <v>0</v>
      </c>
      <c r="G1899" s="5">
        <v>0</v>
      </c>
      <c r="H1899" s="5">
        <v>0</v>
      </c>
      <c r="I1899" s="5">
        <v>2</v>
      </c>
      <c r="J1899" s="5">
        <v>1</v>
      </c>
      <c r="K1899" s="5">
        <v>0</v>
      </c>
      <c r="L1899" s="5">
        <v>0</v>
      </c>
      <c r="M1899" s="5">
        <v>0</v>
      </c>
      <c r="N1899" s="5">
        <v>1</v>
      </c>
      <c r="O1899" s="5">
        <v>0</v>
      </c>
      <c r="P1899" s="5">
        <v>2</v>
      </c>
      <c r="Q1899" s="5">
        <v>0</v>
      </c>
      <c r="R1899" s="5">
        <v>2</v>
      </c>
      <c r="S1899" s="5">
        <v>0</v>
      </c>
      <c r="T1899" s="5">
        <v>1</v>
      </c>
      <c r="U1899" s="5">
        <v>0</v>
      </c>
      <c r="V1899" s="5">
        <v>1</v>
      </c>
      <c r="W1899" s="5">
        <v>1</v>
      </c>
      <c r="X1899" s="5">
        <v>0</v>
      </c>
      <c r="Y1899" s="5">
        <v>0</v>
      </c>
      <c r="Z1899" s="5">
        <v>131</v>
      </c>
    </row>
    <row r="1900" spans="1:26" x14ac:dyDescent="0.25">
      <c r="A1900" s="4" t="s">
        <v>2044</v>
      </c>
      <c r="B1900" s="5">
        <v>147</v>
      </c>
      <c r="C1900" s="5">
        <v>0</v>
      </c>
      <c r="D1900" s="5">
        <v>1</v>
      </c>
      <c r="E1900" s="5">
        <v>0</v>
      </c>
      <c r="F1900" s="5">
        <v>2</v>
      </c>
      <c r="G1900" s="5">
        <v>1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4</v>
      </c>
      <c r="O1900" s="5">
        <v>0</v>
      </c>
      <c r="P1900" s="5">
        <v>0</v>
      </c>
      <c r="Q1900" s="5">
        <v>1</v>
      </c>
      <c r="R1900" s="5">
        <v>2</v>
      </c>
      <c r="S1900" s="5">
        <v>0</v>
      </c>
      <c r="T1900" s="5">
        <v>0</v>
      </c>
      <c r="U1900" s="5">
        <v>0</v>
      </c>
      <c r="V1900" s="5">
        <v>0</v>
      </c>
      <c r="W1900" s="5">
        <v>2</v>
      </c>
      <c r="X1900" s="5">
        <v>0</v>
      </c>
      <c r="Y1900" s="5">
        <v>1</v>
      </c>
      <c r="Z1900" s="5">
        <v>161</v>
      </c>
    </row>
    <row r="1901" spans="1:26" x14ac:dyDescent="0.25">
      <c r="A1901" s="4" t="s">
        <v>2045</v>
      </c>
      <c r="B1901" s="5">
        <v>20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1</v>
      </c>
      <c r="I1901" s="5">
        <v>0</v>
      </c>
      <c r="J1901" s="5">
        <v>0</v>
      </c>
      <c r="K1901" s="5">
        <v>0</v>
      </c>
      <c r="L1901" s="5">
        <v>1</v>
      </c>
      <c r="M1901" s="5">
        <v>1</v>
      </c>
      <c r="N1901" s="5">
        <v>1</v>
      </c>
      <c r="O1901" s="5">
        <v>0</v>
      </c>
      <c r="P1901" s="5">
        <v>0</v>
      </c>
      <c r="Q1901" s="5">
        <v>1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25</v>
      </c>
    </row>
    <row r="1902" spans="1:26" x14ac:dyDescent="0.25">
      <c r="A1902" s="4" t="s">
        <v>2046</v>
      </c>
      <c r="B1902" s="5">
        <v>44</v>
      </c>
      <c r="C1902" s="5">
        <v>0</v>
      </c>
      <c r="D1902" s="5">
        <v>1</v>
      </c>
      <c r="E1902" s="5">
        <v>0</v>
      </c>
      <c r="F1902" s="5">
        <v>0</v>
      </c>
      <c r="G1902" s="5">
        <v>1</v>
      </c>
      <c r="H1902" s="5">
        <v>1</v>
      </c>
      <c r="I1902" s="5">
        <v>0</v>
      </c>
      <c r="J1902" s="5">
        <v>1</v>
      </c>
      <c r="K1902" s="5">
        <v>1</v>
      </c>
      <c r="L1902" s="5">
        <v>1</v>
      </c>
      <c r="M1902" s="5">
        <v>0</v>
      </c>
      <c r="N1902" s="5">
        <v>2</v>
      </c>
      <c r="O1902" s="5">
        <v>0</v>
      </c>
      <c r="P1902" s="5">
        <v>0</v>
      </c>
      <c r="Q1902" s="5">
        <v>0</v>
      </c>
      <c r="R1902" s="5">
        <v>1</v>
      </c>
      <c r="S1902" s="5">
        <v>0</v>
      </c>
      <c r="T1902" s="5">
        <v>1</v>
      </c>
      <c r="U1902" s="5">
        <v>2</v>
      </c>
      <c r="V1902" s="5">
        <v>0</v>
      </c>
      <c r="W1902" s="5">
        <v>1</v>
      </c>
      <c r="X1902" s="5">
        <v>1</v>
      </c>
      <c r="Y1902" s="5">
        <v>0</v>
      </c>
      <c r="Z1902" s="5">
        <v>58</v>
      </c>
    </row>
    <row r="1903" spans="1:26" x14ac:dyDescent="0.25">
      <c r="A1903" s="4" t="s">
        <v>2047</v>
      </c>
      <c r="B1903" s="5">
        <v>96</v>
      </c>
      <c r="C1903" s="5">
        <v>0</v>
      </c>
      <c r="D1903" s="5">
        <v>1</v>
      </c>
      <c r="E1903" s="5">
        <v>1</v>
      </c>
      <c r="F1903" s="5">
        <v>1</v>
      </c>
      <c r="G1903" s="5">
        <v>1</v>
      </c>
      <c r="H1903" s="5">
        <v>1</v>
      </c>
      <c r="I1903" s="5">
        <v>0</v>
      </c>
      <c r="J1903" s="5">
        <v>0</v>
      </c>
      <c r="K1903" s="5">
        <v>2</v>
      </c>
      <c r="L1903" s="5">
        <v>1</v>
      </c>
      <c r="M1903" s="5">
        <v>1</v>
      </c>
      <c r="N1903" s="5">
        <v>1</v>
      </c>
      <c r="O1903" s="5">
        <v>0</v>
      </c>
      <c r="P1903" s="5">
        <v>0</v>
      </c>
      <c r="Q1903" s="5">
        <v>2</v>
      </c>
      <c r="R1903" s="5">
        <v>0</v>
      </c>
      <c r="S1903" s="5">
        <v>1</v>
      </c>
      <c r="T1903" s="5">
        <v>0</v>
      </c>
      <c r="U1903" s="5">
        <v>1</v>
      </c>
      <c r="V1903" s="5">
        <v>1</v>
      </c>
      <c r="W1903" s="5">
        <v>2</v>
      </c>
      <c r="X1903" s="5">
        <v>0</v>
      </c>
      <c r="Y1903" s="5">
        <v>2</v>
      </c>
      <c r="Z1903" s="5">
        <v>115</v>
      </c>
    </row>
    <row r="1904" spans="1:26" x14ac:dyDescent="0.25">
      <c r="A1904" s="4" t="s">
        <v>2048</v>
      </c>
      <c r="B1904" s="5">
        <v>165</v>
      </c>
      <c r="C1904" s="5">
        <v>1</v>
      </c>
      <c r="D1904" s="5">
        <v>0</v>
      </c>
      <c r="E1904" s="5">
        <v>1</v>
      </c>
      <c r="F1904" s="5">
        <v>0</v>
      </c>
      <c r="G1904" s="5">
        <v>3</v>
      </c>
      <c r="H1904" s="5">
        <v>1</v>
      </c>
      <c r="I1904" s="5">
        <v>1</v>
      </c>
      <c r="J1904" s="5">
        <v>2</v>
      </c>
      <c r="K1904" s="5">
        <v>1</v>
      </c>
      <c r="L1904" s="5">
        <v>2</v>
      </c>
      <c r="M1904" s="5">
        <v>1</v>
      </c>
      <c r="N1904" s="5">
        <v>1</v>
      </c>
      <c r="O1904" s="5">
        <v>2</v>
      </c>
      <c r="P1904" s="5">
        <v>0</v>
      </c>
      <c r="Q1904" s="5">
        <v>1</v>
      </c>
      <c r="R1904" s="5">
        <v>0</v>
      </c>
      <c r="S1904" s="5">
        <v>1</v>
      </c>
      <c r="T1904" s="5">
        <v>2</v>
      </c>
      <c r="U1904" s="5">
        <v>0</v>
      </c>
      <c r="V1904" s="5">
        <v>1</v>
      </c>
      <c r="W1904" s="5">
        <v>0</v>
      </c>
      <c r="X1904" s="5">
        <v>0</v>
      </c>
      <c r="Y1904" s="5">
        <v>0</v>
      </c>
      <c r="Z1904" s="5">
        <v>186</v>
      </c>
    </row>
    <row r="1905" spans="1:26" x14ac:dyDescent="0.25">
      <c r="A1905" s="4" t="s">
        <v>2050</v>
      </c>
      <c r="B1905" s="5">
        <v>65</v>
      </c>
      <c r="C1905" s="5">
        <v>0</v>
      </c>
      <c r="D1905" s="5">
        <v>0</v>
      </c>
      <c r="E1905" s="5">
        <v>0</v>
      </c>
      <c r="F1905" s="5">
        <v>0</v>
      </c>
      <c r="G1905" s="5">
        <v>0</v>
      </c>
      <c r="H1905" s="5">
        <v>2</v>
      </c>
      <c r="I1905" s="5">
        <v>0</v>
      </c>
      <c r="J1905" s="5">
        <v>0</v>
      </c>
      <c r="K1905" s="5">
        <v>1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1</v>
      </c>
      <c r="T1905" s="5">
        <v>0</v>
      </c>
      <c r="U1905" s="5">
        <v>1</v>
      </c>
      <c r="V1905" s="5">
        <v>1</v>
      </c>
      <c r="W1905" s="5">
        <v>0</v>
      </c>
      <c r="X1905" s="5">
        <v>1</v>
      </c>
      <c r="Y1905" s="5">
        <v>0</v>
      </c>
      <c r="Z1905" s="5">
        <v>72</v>
      </c>
    </row>
    <row r="1906" spans="1:26" x14ac:dyDescent="0.25">
      <c r="A1906" s="4" t="s">
        <v>2051</v>
      </c>
      <c r="B1906" s="5">
        <v>182</v>
      </c>
      <c r="C1906" s="5">
        <v>7</v>
      </c>
      <c r="D1906" s="5">
        <v>2</v>
      </c>
      <c r="E1906" s="5">
        <v>3</v>
      </c>
      <c r="F1906" s="5">
        <v>1</v>
      </c>
      <c r="G1906" s="5">
        <v>4</v>
      </c>
      <c r="H1906" s="5">
        <v>15</v>
      </c>
      <c r="I1906" s="5">
        <v>9</v>
      </c>
      <c r="J1906" s="5">
        <v>9</v>
      </c>
      <c r="K1906" s="5">
        <v>12</v>
      </c>
      <c r="L1906" s="5">
        <v>21</v>
      </c>
      <c r="M1906" s="5">
        <v>38</v>
      </c>
      <c r="N1906" s="5">
        <v>33</v>
      </c>
      <c r="O1906" s="5">
        <v>1</v>
      </c>
      <c r="P1906" s="5">
        <v>3</v>
      </c>
      <c r="Q1906" s="5">
        <v>1</v>
      </c>
      <c r="R1906" s="5">
        <v>1</v>
      </c>
      <c r="S1906" s="5">
        <v>0</v>
      </c>
      <c r="T1906" s="5">
        <v>2</v>
      </c>
      <c r="U1906" s="5">
        <v>2</v>
      </c>
      <c r="V1906" s="5">
        <v>0</v>
      </c>
      <c r="W1906" s="5">
        <v>1</v>
      </c>
      <c r="X1906" s="5">
        <v>0</v>
      </c>
      <c r="Y1906" s="5">
        <v>1</v>
      </c>
      <c r="Z1906" s="5">
        <v>348</v>
      </c>
    </row>
    <row r="1907" spans="1:26" x14ac:dyDescent="0.25">
      <c r="A1907" s="4" t="s">
        <v>2052</v>
      </c>
      <c r="B1907" s="5">
        <v>75</v>
      </c>
      <c r="C1907" s="5">
        <v>0</v>
      </c>
      <c r="D1907" s="5">
        <v>0</v>
      </c>
      <c r="E1907" s="5">
        <v>0</v>
      </c>
      <c r="F1907" s="5">
        <v>1</v>
      </c>
      <c r="G1907" s="5">
        <v>0</v>
      </c>
      <c r="H1907" s="5">
        <v>0</v>
      </c>
      <c r="I1907" s="5">
        <v>3</v>
      </c>
      <c r="J1907" s="5">
        <v>0</v>
      </c>
      <c r="K1907" s="5">
        <v>0</v>
      </c>
      <c r="L1907" s="5">
        <v>1</v>
      </c>
      <c r="M1907" s="5">
        <v>0</v>
      </c>
      <c r="N1907" s="5">
        <v>2</v>
      </c>
      <c r="O1907" s="5">
        <v>0</v>
      </c>
      <c r="P1907" s="5">
        <v>0</v>
      </c>
      <c r="Q1907" s="5">
        <v>0</v>
      </c>
      <c r="R1907" s="5">
        <v>0</v>
      </c>
      <c r="S1907" s="5">
        <v>1</v>
      </c>
      <c r="T1907" s="5">
        <v>0</v>
      </c>
      <c r="U1907" s="5">
        <v>1</v>
      </c>
      <c r="V1907" s="5">
        <v>0</v>
      </c>
      <c r="W1907" s="5">
        <v>0</v>
      </c>
      <c r="X1907" s="5">
        <v>0</v>
      </c>
      <c r="Y1907" s="5">
        <v>0</v>
      </c>
      <c r="Z1907" s="5">
        <v>84</v>
      </c>
    </row>
    <row r="1908" spans="1:26" x14ac:dyDescent="0.25">
      <c r="A1908" s="4" t="s">
        <v>2053</v>
      </c>
      <c r="B1908" s="5">
        <v>11</v>
      </c>
      <c r="C1908" s="5">
        <v>0</v>
      </c>
      <c r="D1908" s="5">
        <v>0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1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1</v>
      </c>
      <c r="S1908" s="5">
        <v>0</v>
      </c>
      <c r="T1908" s="5">
        <v>0</v>
      </c>
      <c r="U1908" s="5">
        <v>0</v>
      </c>
      <c r="V1908" s="5">
        <v>1</v>
      </c>
      <c r="W1908" s="5">
        <v>1</v>
      </c>
      <c r="X1908" s="5">
        <v>0</v>
      </c>
      <c r="Y1908" s="5">
        <v>0</v>
      </c>
      <c r="Z1908" s="5">
        <v>15</v>
      </c>
    </row>
    <row r="1909" spans="1:26" x14ac:dyDescent="0.25">
      <c r="A1909" s="4" t="s">
        <v>2054</v>
      </c>
      <c r="B1909" s="5">
        <v>50</v>
      </c>
      <c r="C1909" s="5">
        <v>0</v>
      </c>
      <c r="D1909" s="5">
        <v>2</v>
      </c>
      <c r="E1909" s="5">
        <v>0</v>
      </c>
      <c r="F1909" s="5">
        <v>2</v>
      </c>
      <c r="G1909" s="5">
        <v>1</v>
      </c>
      <c r="H1909" s="5">
        <v>0</v>
      </c>
      <c r="I1909" s="5">
        <v>2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6</v>
      </c>
      <c r="P1909" s="5">
        <v>0</v>
      </c>
      <c r="Q1909" s="5">
        <v>0</v>
      </c>
      <c r="R1909" s="5">
        <v>0</v>
      </c>
      <c r="S1909" s="5">
        <v>1</v>
      </c>
      <c r="T1909" s="5">
        <v>1</v>
      </c>
      <c r="U1909" s="5">
        <v>0</v>
      </c>
      <c r="V1909" s="5">
        <v>0</v>
      </c>
      <c r="W1909" s="5">
        <v>0</v>
      </c>
      <c r="X1909" s="5">
        <v>1</v>
      </c>
      <c r="Y1909" s="5">
        <v>0</v>
      </c>
      <c r="Z1909" s="5">
        <v>66</v>
      </c>
    </row>
    <row r="1910" spans="1:26" x14ac:dyDescent="0.25">
      <c r="A1910" s="4" t="s">
        <v>2055</v>
      </c>
      <c r="B1910" s="5">
        <v>5</v>
      </c>
      <c r="C1910" s="5">
        <v>0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1</v>
      </c>
      <c r="L1910" s="5">
        <v>0</v>
      </c>
      <c r="M1910" s="5">
        <v>1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7</v>
      </c>
    </row>
    <row r="1911" spans="1:26" x14ac:dyDescent="0.25">
      <c r="A1911" s="4" t="s">
        <v>2056</v>
      </c>
      <c r="B1911" s="5">
        <v>38</v>
      </c>
      <c r="C1911" s="5">
        <v>0</v>
      </c>
      <c r="D1911" s="5">
        <v>0</v>
      </c>
      <c r="E1911" s="5">
        <v>0</v>
      </c>
      <c r="F1911" s="5">
        <v>1</v>
      </c>
      <c r="G1911" s="5">
        <v>0</v>
      </c>
      <c r="H1911" s="5">
        <v>0</v>
      </c>
      <c r="I1911" s="5">
        <v>0</v>
      </c>
      <c r="J1911" s="5">
        <v>0</v>
      </c>
      <c r="K1911" s="5">
        <v>2</v>
      </c>
      <c r="L1911" s="5">
        <v>0</v>
      </c>
      <c r="M1911" s="5">
        <v>0</v>
      </c>
      <c r="N1911" s="5">
        <v>1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1</v>
      </c>
      <c r="V1911" s="5">
        <v>1</v>
      </c>
      <c r="W1911" s="5">
        <v>1</v>
      </c>
      <c r="X1911" s="5">
        <v>0</v>
      </c>
      <c r="Y1911" s="5">
        <v>0</v>
      </c>
      <c r="Z1911" s="5">
        <v>45</v>
      </c>
    </row>
    <row r="1912" spans="1:26" x14ac:dyDescent="0.25">
      <c r="A1912" s="4" t="s">
        <v>2057</v>
      </c>
      <c r="B1912" s="5">
        <v>27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5">
        <v>1</v>
      </c>
      <c r="I1912" s="5">
        <v>0</v>
      </c>
      <c r="J1912" s="5">
        <v>0</v>
      </c>
      <c r="K1912" s="5">
        <v>0</v>
      </c>
      <c r="L1912" s="5">
        <v>1</v>
      </c>
      <c r="M1912" s="5">
        <v>1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1</v>
      </c>
      <c r="W1912" s="5">
        <v>0</v>
      </c>
      <c r="X1912" s="5">
        <v>1</v>
      </c>
      <c r="Y1912" s="5">
        <v>0</v>
      </c>
      <c r="Z1912" s="5">
        <v>32</v>
      </c>
    </row>
    <row r="1913" spans="1:26" x14ac:dyDescent="0.25">
      <c r="A1913" s="4" t="s">
        <v>2058</v>
      </c>
      <c r="B1913" s="5">
        <v>122</v>
      </c>
      <c r="C1913" s="5">
        <v>0</v>
      </c>
      <c r="D1913" s="5">
        <v>1</v>
      </c>
      <c r="E1913" s="5">
        <v>15</v>
      </c>
      <c r="F1913" s="5">
        <v>0</v>
      </c>
      <c r="G1913" s="5">
        <v>1</v>
      </c>
      <c r="H1913" s="5">
        <v>2</v>
      </c>
      <c r="I1913" s="5">
        <v>0</v>
      </c>
      <c r="J1913" s="5">
        <v>0</v>
      </c>
      <c r="K1913" s="5">
        <v>1</v>
      </c>
      <c r="L1913" s="5">
        <v>0</v>
      </c>
      <c r="M1913" s="5">
        <v>0</v>
      </c>
      <c r="N1913" s="5">
        <v>11</v>
      </c>
      <c r="O1913" s="5">
        <v>1</v>
      </c>
      <c r="P1913" s="5">
        <v>0</v>
      </c>
      <c r="Q1913" s="5">
        <v>0</v>
      </c>
      <c r="R1913" s="5">
        <v>0</v>
      </c>
      <c r="S1913" s="5">
        <v>0</v>
      </c>
      <c r="T1913" s="5">
        <v>1</v>
      </c>
      <c r="U1913" s="5">
        <v>0</v>
      </c>
      <c r="V1913" s="5">
        <v>0</v>
      </c>
      <c r="W1913" s="5">
        <v>10</v>
      </c>
      <c r="X1913" s="5">
        <v>1</v>
      </c>
      <c r="Y1913" s="5">
        <v>0</v>
      </c>
      <c r="Z1913" s="5">
        <v>166</v>
      </c>
    </row>
    <row r="1914" spans="1:26" x14ac:dyDescent="0.25">
      <c r="A1914" s="4" t="s">
        <v>2059</v>
      </c>
      <c r="B1914" s="5">
        <v>28</v>
      </c>
      <c r="C1914" s="5">
        <v>0</v>
      </c>
      <c r="D1914" s="5">
        <v>0</v>
      </c>
      <c r="E1914" s="5">
        <v>0</v>
      </c>
      <c r="F1914" s="5">
        <v>0</v>
      </c>
      <c r="G1914" s="5">
        <v>1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1</v>
      </c>
      <c r="O1914" s="5">
        <v>0</v>
      </c>
      <c r="P1914" s="5">
        <v>0</v>
      </c>
      <c r="Q1914" s="5">
        <v>0</v>
      </c>
      <c r="R1914" s="5">
        <v>1</v>
      </c>
      <c r="S1914" s="5">
        <v>0</v>
      </c>
      <c r="T1914" s="5">
        <v>1</v>
      </c>
      <c r="U1914" s="5">
        <v>0</v>
      </c>
      <c r="V1914" s="5">
        <v>0</v>
      </c>
      <c r="W1914" s="5">
        <v>0</v>
      </c>
      <c r="X1914" s="5">
        <v>2</v>
      </c>
      <c r="Y1914" s="5">
        <v>0</v>
      </c>
      <c r="Z1914" s="5">
        <v>34</v>
      </c>
    </row>
    <row r="1915" spans="1:26" x14ac:dyDescent="0.25">
      <c r="A1915" s="4" t="s">
        <v>2060</v>
      </c>
      <c r="B1915" s="5">
        <v>192</v>
      </c>
      <c r="C1915" s="5">
        <v>0</v>
      </c>
      <c r="D1915" s="5">
        <v>1</v>
      </c>
      <c r="E1915" s="5">
        <v>1</v>
      </c>
      <c r="F1915" s="5">
        <v>1</v>
      </c>
      <c r="G1915" s="5">
        <v>2</v>
      </c>
      <c r="H1915" s="5">
        <v>0</v>
      </c>
      <c r="I1915" s="5">
        <v>0</v>
      </c>
      <c r="J1915" s="5">
        <v>0</v>
      </c>
      <c r="K1915" s="5">
        <v>0</v>
      </c>
      <c r="L1915" s="5">
        <v>1</v>
      </c>
      <c r="M1915" s="5">
        <v>1</v>
      </c>
      <c r="N1915" s="5">
        <v>1</v>
      </c>
      <c r="O1915" s="5">
        <v>1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1</v>
      </c>
      <c r="V1915" s="5">
        <v>0</v>
      </c>
      <c r="W1915" s="5">
        <v>3</v>
      </c>
      <c r="X1915" s="5">
        <v>2</v>
      </c>
      <c r="Y1915" s="5">
        <v>0</v>
      </c>
      <c r="Z1915" s="5">
        <v>207</v>
      </c>
    </row>
    <row r="1916" spans="1:26" x14ac:dyDescent="0.25">
      <c r="A1916" s="4" t="s">
        <v>2061</v>
      </c>
      <c r="B1916" s="5">
        <v>110</v>
      </c>
      <c r="C1916" s="5">
        <v>0</v>
      </c>
      <c r="D1916" s="5">
        <v>1</v>
      </c>
      <c r="E1916" s="5">
        <v>1</v>
      </c>
      <c r="F1916" s="5">
        <v>0</v>
      </c>
      <c r="G1916" s="5">
        <v>4</v>
      </c>
      <c r="H1916" s="5">
        <v>0</v>
      </c>
      <c r="I1916" s="5">
        <v>2</v>
      </c>
      <c r="J1916" s="5">
        <v>0</v>
      </c>
      <c r="K1916" s="5">
        <v>2</v>
      </c>
      <c r="L1916" s="5">
        <v>0</v>
      </c>
      <c r="M1916" s="5">
        <v>1</v>
      </c>
      <c r="N1916" s="5">
        <v>0</v>
      </c>
      <c r="O1916" s="5">
        <v>2</v>
      </c>
      <c r="P1916" s="5">
        <v>0</v>
      </c>
      <c r="Q1916" s="5">
        <v>1</v>
      </c>
      <c r="R1916" s="5">
        <v>1</v>
      </c>
      <c r="S1916" s="5">
        <v>2</v>
      </c>
      <c r="T1916" s="5">
        <v>0</v>
      </c>
      <c r="U1916" s="5">
        <v>2</v>
      </c>
      <c r="V1916" s="5">
        <v>0</v>
      </c>
      <c r="W1916" s="5">
        <v>0</v>
      </c>
      <c r="X1916" s="5">
        <v>0</v>
      </c>
      <c r="Y1916" s="5">
        <v>0</v>
      </c>
      <c r="Z1916" s="5">
        <v>129</v>
      </c>
    </row>
    <row r="1917" spans="1:26" x14ac:dyDescent="0.25">
      <c r="A1917" s="4" t="s">
        <v>2062</v>
      </c>
      <c r="B1917" s="5">
        <v>199</v>
      </c>
      <c r="C1917" s="5">
        <v>0</v>
      </c>
      <c r="D1917" s="5">
        <v>1</v>
      </c>
      <c r="E1917" s="5">
        <v>2</v>
      </c>
      <c r="F1917" s="5">
        <v>1</v>
      </c>
      <c r="G1917" s="5">
        <v>2</v>
      </c>
      <c r="H1917" s="5">
        <v>3</v>
      </c>
      <c r="I1917" s="5">
        <v>1</v>
      </c>
      <c r="J1917" s="5">
        <v>0</v>
      </c>
      <c r="K1917" s="5">
        <v>1</v>
      </c>
      <c r="L1917" s="5">
        <v>3</v>
      </c>
      <c r="M1917" s="5">
        <v>0</v>
      </c>
      <c r="N1917" s="5">
        <v>1</v>
      </c>
      <c r="O1917" s="5">
        <v>0</v>
      </c>
      <c r="P1917" s="5">
        <v>0</v>
      </c>
      <c r="Q1917" s="5">
        <v>1</v>
      </c>
      <c r="R1917" s="5">
        <v>1</v>
      </c>
      <c r="S1917" s="5">
        <v>3</v>
      </c>
      <c r="T1917" s="5">
        <v>0</v>
      </c>
      <c r="U1917" s="5">
        <v>2</v>
      </c>
      <c r="V1917" s="5">
        <v>2</v>
      </c>
      <c r="W1917" s="5">
        <v>1</v>
      </c>
      <c r="X1917" s="5">
        <v>2</v>
      </c>
      <c r="Y1917" s="5">
        <v>2</v>
      </c>
      <c r="Z1917" s="5">
        <v>228</v>
      </c>
    </row>
    <row r="1918" spans="1:26" x14ac:dyDescent="0.25">
      <c r="A1918" s="4" t="s">
        <v>2063</v>
      </c>
      <c r="B1918" s="5">
        <v>78</v>
      </c>
      <c r="C1918" s="5">
        <v>0</v>
      </c>
      <c r="D1918" s="5">
        <v>1</v>
      </c>
      <c r="E1918" s="5">
        <v>6</v>
      </c>
      <c r="F1918" s="5">
        <v>1</v>
      </c>
      <c r="G1918" s="5">
        <v>1</v>
      </c>
      <c r="H1918" s="5">
        <v>0</v>
      </c>
      <c r="I1918" s="5">
        <v>2</v>
      </c>
      <c r="J1918" s="5">
        <v>1</v>
      </c>
      <c r="K1918" s="5">
        <v>2</v>
      </c>
      <c r="L1918" s="5">
        <v>0</v>
      </c>
      <c r="M1918" s="5">
        <v>1</v>
      </c>
      <c r="N1918" s="5">
        <v>1</v>
      </c>
      <c r="O1918" s="5">
        <v>1</v>
      </c>
      <c r="P1918" s="5">
        <v>1</v>
      </c>
      <c r="Q1918" s="5">
        <v>1</v>
      </c>
      <c r="R1918" s="5">
        <v>4</v>
      </c>
      <c r="S1918" s="5">
        <v>0</v>
      </c>
      <c r="T1918" s="5">
        <v>0</v>
      </c>
      <c r="U1918" s="5">
        <v>2</v>
      </c>
      <c r="V1918" s="5">
        <v>0</v>
      </c>
      <c r="W1918" s="5">
        <v>3</v>
      </c>
      <c r="X1918" s="5">
        <v>0</v>
      </c>
      <c r="Y1918" s="5">
        <v>0</v>
      </c>
      <c r="Z1918" s="5">
        <v>106</v>
      </c>
    </row>
    <row r="1919" spans="1:26" x14ac:dyDescent="0.25">
      <c r="A1919" s="4" t="s">
        <v>2065</v>
      </c>
      <c r="B1919" s="5">
        <v>25</v>
      </c>
      <c r="C1919" s="5">
        <v>1</v>
      </c>
      <c r="D1919" s="5">
        <v>0</v>
      </c>
      <c r="E1919" s="5">
        <v>0</v>
      </c>
      <c r="F1919" s="5">
        <v>0</v>
      </c>
      <c r="G1919" s="5">
        <v>1</v>
      </c>
      <c r="H1919" s="5">
        <v>0</v>
      </c>
      <c r="I1919" s="5">
        <v>1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1</v>
      </c>
      <c r="S1919" s="5">
        <v>0</v>
      </c>
      <c r="T1919" s="5">
        <v>0</v>
      </c>
      <c r="U1919" s="5">
        <v>0</v>
      </c>
      <c r="V1919" s="5">
        <v>3</v>
      </c>
      <c r="W1919" s="5">
        <v>1</v>
      </c>
      <c r="X1919" s="5">
        <v>1</v>
      </c>
      <c r="Y1919" s="5">
        <v>1</v>
      </c>
      <c r="Z1919" s="5">
        <v>35</v>
      </c>
    </row>
    <row r="1920" spans="1:26" x14ac:dyDescent="0.25">
      <c r="A1920" s="4" t="s">
        <v>2066</v>
      </c>
      <c r="B1920" s="5">
        <v>18</v>
      </c>
      <c r="C1920" s="5">
        <v>0</v>
      </c>
      <c r="D1920" s="5">
        <v>0</v>
      </c>
      <c r="E1920" s="5">
        <v>0</v>
      </c>
      <c r="F1920" s="5">
        <v>0</v>
      </c>
      <c r="G1920" s="5">
        <v>1</v>
      </c>
      <c r="H1920" s="5">
        <v>1</v>
      </c>
      <c r="I1920" s="5">
        <v>0</v>
      </c>
      <c r="J1920" s="5">
        <v>1</v>
      </c>
      <c r="K1920" s="5">
        <v>0</v>
      </c>
      <c r="L1920" s="5">
        <v>0</v>
      </c>
      <c r="M1920" s="5">
        <v>1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22</v>
      </c>
    </row>
    <row r="1921" spans="1:26" x14ac:dyDescent="0.25">
      <c r="A1921" s="4" t="s">
        <v>2067</v>
      </c>
      <c r="B1921" s="5">
        <v>17</v>
      </c>
      <c r="C1921" s="5">
        <v>0</v>
      </c>
      <c r="D1921" s="5">
        <v>0</v>
      </c>
      <c r="E1921" s="5">
        <v>1</v>
      </c>
      <c r="F1921" s="5">
        <v>0</v>
      </c>
      <c r="G1921" s="5">
        <v>0</v>
      </c>
      <c r="H1921" s="5">
        <v>3</v>
      </c>
      <c r="I1921" s="5">
        <v>0</v>
      </c>
      <c r="J1921" s="5">
        <v>1</v>
      </c>
      <c r="K1921" s="5">
        <v>4</v>
      </c>
      <c r="L1921" s="5">
        <v>1</v>
      </c>
      <c r="M1921" s="5">
        <v>0</v>
      </c>
      <c r="N1921" s="5">
        <v>0</v>
      </c>
      <c r="O1921" s="5">
        <v>2</v>
      </c>
      <c r="P1921" s="5">
        <v>1</v>
      </c>
      <c r="Q1921" s="5">
        <v>0</v>
      </c>
      <c r="R1921" s="5">
        <v>0</v>
      </c>
      <c r="S1921" s="5">
        <v>0</v>
      </c>
      <c r="T1921" s="5">
        <v>3</v>
      </c>
      <c r="U1921" s="5">
        <v>3</v>
      </c>
      <c r="V1921" s="5">
        <v>0</v>
      </c>
      <c r="W1921" s="5">
        <v>1</v>
      </c>
      <c r="X1921" s="5">
        <v>0</v>
      </c>
      <c r="Y1921" s="5">
        <v>1</v>
      </c>
      <c r="Z1921" s="5">
        <v>38</v>
      </c>
    </row>
    <row r="1922" spans="1:26" x14ac:dyDescent="0.25">
      <c r="A1922" s="4" t="s">
        <v>2068</v>
      </c>
      <c r="B1922" s="5">
        <v>86</v>
      </c>
      <c r="C1922" s="5">
        <v>1</v>
      </c>
      <c r="D1922" s="5">
        <v>0</v>
      </c>
      <c r="E1922" s="5">
        <v>0</v>
      </c>
      <c r="F1922" s="5">
        <v>0</v>
      </c>
      <c r="G1922" s="5">
        <v>3</v>
      </c>
      <c r="H1922" s="5">
        <v>3</v>
      </c>
      <c r="I1922" s="5">
        <v>5</v>
      </c>
      <c r="J1922" s="5">
        <v>2</v>
      </c>
      <c r="K1922" s="5">
        <v>3</v>
      </c>
      <c r="L1922" s="5">
        <v>1</v>
      </c>
      <c r="M1922" s="5">
        <v>1</v>
      </c>
      <c r="N1922" s="5">
        <v>0</v>
      </c>
      <c r="O1922" s="5">
        <v>1</v>
      </c>
      <c r="P1922" s="5">
        <v>2</v>
      </c>
      <c r="Q1922" s="5">
        <v>0</v>
      </c>
      <c r="R1922" s="5">
        <v>1</v>
      </c>
      <c r="S1922" s="5">
        <v>4</v>
      </c>
      <c r="T1922" s="5">
        <v>1</v>
      </c>
      <c r="U1922" s="5">
        <v>3</v>
      </c>
      <c r="V1922" s="5">
        <v>2</v>
      </c>
      <c r="W1922" s="5">
        <v>1</v>
      </c>
      <c r="X1922" s="5">
        <v>1</v>
      </c>
      <c r="Y1922" s="5">
        <v>1</v>
      </c>
      <c r="Z1922" s="5">
        <v>122</v>
      </c>
    </row>
    <row r="1923" spans="1:26" x14ac:dyDescent="0.25">
      <c r="A1923" s="4" t="s">
        <v>2070</v>
      </c>
      <c r="B1923" s="5">
        <v>31</v>
      </c>
      <c r="C1923" s="5">
        <v>0</v>
      </c>
      <c r="D1923" s="5">
        <v>1</v>
      </c>
      <c r="E1923" s="5">
        <v>1</v>
      </c>
      <c r="F1923" s="5">
        <v>1</v>
      </c>
      <c r="G1923" s="5">
        <v>0</v>
      </c>
      <c r="H1923" s="5">
        <v>2</v>
      </c>
      <c r="I1923" s="5">
        <v>1</v>
      </c>
      <c r="J1923" s="5">
        <v>2</v>
      </c>
      <c r="K1923" s="5">
        <v>2</v>
      </c>
      <c r="L1923" s="5">
        <v>0</v>
      </c>
      <c r="M1923" s="5">
        <v>2</v>
      </c>
      <c r="N1923" s="5">
        <v>0</v>
      </c>
      <c r="O1923" s="5">
        <v>0</v>
      </c>
      <c r="P1923" s="5">
        <v>0</v>
      </c>
      <c r="Q1923" s="5">
        <v>1</v>
      </c>
      <c r="R1923" s="5">
        <v>0</v>
      </c>
      <c r="S1923" s="5">
        <v>1</v>
      </c>
      <c r="T1923" s="5">
        <v>1</v>
      </c>
      <c r="U1923" s="5">
        <v>0</v>
      </c>
      <c r="V1923" s="5">
        <v>1</v>
      </c>
      <c r="W1923" s="5">
        <v>0</v>
      </c>
      <c r="X1923" s="5">
        <v>0</v>
      </c>
      <c r="Y1923" s="5">
        <v>0</v>
      </c>
      <c r="Z1923" s="5">
        <v>47</v>
      </c>
    </row>
    <row r="1924" spans="1:26" x14ac:dyDescent="0.25">
      <c r="A1924" s="4" t="s">
        <v>2071</v>
      </c>
      <c r="B1924" s="5">
        <v>700</v>
      </c>
      <c r="C1924" s="5">
        <v>2</v>
      </c>
      <c r="D1924" s="5">
        <v>1</v>
      </c>
      <c r="E1924" s="5">
        <v>4</v>
      </c>
      <c r="F1924" s="5">
        <v>4</v>
      </c>
      <c r="G1924" s="5">
        <v>7</v>
      </c>
      <c r="H1924" s="5">
        <v>12</v>
      </c>
      <c r="I1924" s="5">
        <v>4</v>
      </c>
      <c r="J1924" s="5">
        <v>5</v>
      </c>
      <c r="K1924" s="5">
        <v>6</v>
      </c>
      <c r="L1924" s="5">
        <v>1</v>
      </c>
      <c r="M1924" s="5">
        <v>8</v>
      </c>
      <c r="N1924" s="5">
        <v>7</v>
      </c>
      <c r="O1924" s="5">
        <v>4</v>
      </c>
      <c r="P1924" s="5">
        <v>3</v>
      </c>
      <c r="Q1924" s="5">
        <v>3</v>
      </c>
      <c r="R1924" s="5">
        <v>3</v>
      </c>
      <c r="S1924" s="5">
        <v>8</v>
      </c>
      <c r="T1924" s="5">
        <v>1</v>
      </c>
      <c r="U1924" s="5">
        <v>6</v>
      </c>
      <c r="V1924" s="5">
        <v>6</v>
      </c>
      <c r="W1924" s="5">
        <v>6</v>
      </c>
      <c r="X1924" s="5">
        <v>5</v>
      </c>
      <c r="Y1924" s="5">
        <v>0</v>
      </c>
      <c r="Z1924" s="5">
        <v>806</v>
      </c>
    </row>
    <row r="1925" spans="1:26" x14ac:dyDescent="0.25">
      <c r="A1925" s="4" t="s">
        <v>2072</v>
      </c>
      <c r="B1925" s="5">
        <v>100</v>
      </c>
      <c r="C1925" s="5">
        <v>0</v>
      </c>
      <c r="D1925" s="5">
        <v>0</v>
      </c>
      <c r="E1925" s="5">
        <v>0</v>
      </c>
      <c r="F1925" s="5">
        <v>2</v>
      </c>
      <c r="G1925" s="5">
        <v>1</v>
      </c>
      <c r="H1925" s="5">
        <v>0</v>
      </c>
      <c r="I1925" s="5">
        <v>3</v>
      </c>
      <c r="J1925" s="5">
        <v>3</v>
      </c>
      <c r="K1925" s="5">
        <v>0</v>
      </c>
      <c r="L1925" s="5">
        <v>0</v>
      </c>
      <c r="M1925" s="5">
        <v>2</v>
      </c>
      <c r="N1925" s="5">
        <v>2</v>
      </c>
      <c r="O1925" s="5">
        <v>3</v>
      </c>
      <c r="P1925" s="5">
        <v>0</v>
      </c>
      <c r="Q1925" s="5">
        <v>3</v>
      </c>
      <c r="R1925" s="5">
        <v>0</v>
      </c>
      <c r="S1925" s="5">
        <v>0</v>
      </c>
      <c r="T1925" s="5">
        <v>1</v>
      </c>
      <c r="U1925" s="5">
        <v>0</v>
      </c>
      <c r="V1925" s="5">
        <v>0</v>
      </c>
      <c r="W1925" s="5">
        <v>0</v>
      </c>
      <c r="X1925" s="5">
        <v>1</v>
      </c>
      <c r="Y1925" s="5">
        <v>0</v>
      </c>
      <c r="Z1925" s="5">
        <v>121</v>
      </c>
    </row>
    <row r="1926" spans="1:26" x14ac:dyDescent="0.25">
      <c r="A1926" s="4" t="s">
        <v>2073</v>
      </c>
      <c r="B1926" s="5">
        <v>50</v>
      </c>
      <c r="C1926" s="5">
        <v>0</v>
      </c>
      <c r="D1926" s="5">
        <v>0</v>
      </c>
      <c r="E1926" s="5">
        <v>0</v>
      </c>
      <c r="F1926" s="5">
        <v>1</v>
      </c>
      <c r="G1926" s="5">
        <v>1</v>
      </c>
      <c r="H1926" s="5">
        <v>0</v>
      </c>
      <c r="I1926" s="5">
        <v>0</v>
      </c>
      <c r="J1926" s="5">
        <v>1</v>
      </c>
      <c r="K1926" s="5">
        <v>0</v>
      </c>
      <c r="L1926" s="5">
        <v>1</v>
      </c>
      <c r="M1926" s="5">
        <v>0</v>
      </c>
      <c r="N1926" s="5">
        <v>0</v>
      </c>
      <c r="O1926" s="5">
        <v>1</v>
      </c>
      <c r="P1926" s="5">
        <v>0</v>
      </c>
      <c r="Q1926" s="5">
        <v>2</v>
      </c>
      <c r="R1926" s="5">
        <v>2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1</v>
      </c>
      <c r="Y1926" s="5">
        <v>0</v>
      </c>
      <c r="Z1926" s="5">
        <v>60</v>
      </c>
    </row>
    <row r="1927" spans="1:26" x14ac:dyDescent="0.25">
      <c r="A1927" s="4" t="s">
        <v>2074</v>
      </c>
      <c r="B1927" s="5">
        <v>389</v>
      </c>
      <c r="C1927" s="5">
        <v>2</v>
      </c>
      <c r="D1927" s="5">
        <v>3</v>
      </c>
      <c r="E1927" s="5">
        <v>2</v>
      </c>
      <c r="F1927" s="5">
        <v>2</v>
      </c>
      <c r="G1927" s="5">
        <v>2</v>
      </c>
      <c r="H1927" s="5">
        <v>3</v>
      </c>
      <c r="I1927" s="5">
        <v>1</v>
      </c>
      <c r="J1927" s="5">
        <v>1</v>
      </c>
      <c r="K1927" s="5">
        <v>9</v>
      </c>
      <c r="L1927" s="5">
        <v>5</v>
      </c>
      <c r="M1927" s="5">
        <v>7</v>
      </c>
      <c r="N1927" s="5">
        <v>12</v>
      </c>
      <c r="O1927" s="5">
        <v>7</v>
      </c>
      <c r="P1927" s="5">
        <v>8</v>
      </c>
      <c r="Q1927" s="5">
        <v>7</v>
      </c>
      <c r="R1927" s="5">
        <v>0</v>
      </c>
      <c r="S1927" s="5">
        <v>5</v>
      </c>
      <c r="T1927" s="5">
        <v>4</v>
      </c>
      <c r="U1927" s="5">
        <v>2</v>
      </c>
      <c r="V1927" s="5">
        <v>5</v>
      </c>
      <c r="W1927" s="5">
        <v>5</v>
      </c>
      <c r="X1927" s="5">
        <v>1</v>
      </c>
      <c r="Y1927" s="5">
        <v>1</v>
      </c>
      <c r="Z1927" s="5">
        <v>483</v>
      </c>
    </row>
    <row r="1928" spans="1:26" x14ac:dyDescent="0.25">
      <c r="A1928" s="4" t="s">
        <v>2075</v>
      </c>
      <c r="B1928" s="5">
        <v>2</v>
      </c>
      <c r="C1928" s="5">
        <v>0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2</v>
      </c>
    </row>
    <row r="1929" spans="1:26" x14ac:dyDescent="0.25">
      <c r="A1929" s="4" t="s">
        <v>2076</v>
      </c>
      <c r="B1929" s="5">
        <v>4</v>
      </c>
      <c r="C1929" s="5">
        <v>0</v>
      </c>
      <c r="D1929" s="5">
        <v>0</v>
      </c>
      <c r="E1929" s="5">
        <v>0</v>
      </c>
      <c r="F1929" s="5">
        <v>1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5</v>
      </c>
    </row>
    <row r="1930" spans="1:26" x14ac:dyDescent="0.25">
      <c r="A1930" s="4" t="s">
        <v>2077</v>
      </c>
      <c r="B1930" s="5">
        <v>3</v>
      </c>
      <c r="C1930" s="5">
        <v>0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1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4</v>
      </c>
    </row>
    <row r="1931" spans="1:26" x14ac:dyDescent="0.25">
      <c r="A1931" s="4" t="s">
        <v>2078</v>
      </c>
      <c r="B1931" s="5">
        <v>66</v>
      </c>
      <c r="C1931" s="5">
        <v>0</v>
      </c>
      <c r="D1931" s="5">
        <v>3</v>
      </c>
      <c r="E1931" s="5">
        <v>1</v>
      </c>
      <c r="F1931" s="5">
        <v>1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1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2</v>
      </c>
      <c r="V1931" s="5">
        <v>0</v>
      </c>
      <c r="W1931" s="5">
        <v>0</v>
      </c>
      <c r="X1931" s="5">
        <v>0</v>
      </c>
      <c r="Y1931" s="5">
        <v>0</v>
      </c>
      <c r="Z1931" s="5">
        <v>74</v>
      </c>
    </row>
    <row r="1932" spans="1:26" x14ac:dyDescent="0.25">
      <c r="A1932" s="4" t="s">
        <v>2079</v>
      </c>
      <c r="B1932" s="5">
        <v>22</v>
      </c>
      <c r="C1932" s="5">
        <v>1</v>
      </c>
      <c r="D1932" s="5">
        <v>0</v>
      </c>
      <c r="E1932" s="5">
        <v>0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1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24</v>
      </c>
    </row>
    <row r="1933" spans="1:26" x14ac:dyDescent="0.25">
      <c r="A1933" s="4" t="s">
        <v>2080</v>
      </c>
      <c r="B1933" s="5">
        <v>2</v>
      </c>
      <c r="C1933" s="5">
        <v>0</v>
      </c>
      <c r="D1933" s="5">
        <v>0</v>
      </c>
      <c r="E1933" s="5">
        <v>0</v>
      </c>
      <c r="F1933" s="5">
        <v>1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1</v>
      </c>
      <c r="N1933" s="5">
        <v>0</v>
      </c>
      <c r="O1933" s="5">
        <v>0</v>
      </c>
      <c r="P1933" s="5">
        <v>0</v>
      </c>
      <c r="Q1933" s="5">
        <v>1</v>
      </c>
      <c r="R1933" s="5">
        <v>1</v>
      </c>
      <c r="S1933" s="5">
        <v>0</v>
      </c>
      <c r="T1933" s="5">
        <v>1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7</v>
      </c>
    </row>
    <row r="1934" spans="1:26" x14ac:dyDescent="0.25">
      <c r="A1934" s="4" t="s">
        <v>2081</v>
      </c>
      <c r="B1934" s="5">
        <v>31</v>
      </c>
      <c r="C1934" s="5">
        <v>0</v>
      </c>
      <c r="D1934" s="5">
        <v>1</v>
      </c>
      <c r="E1934" s="5">
        <v>0</v>
      </c>
      <c r="F1934" s="5">
        <v>0</v>
      </c>
      <c r="G1934" s="5">
        <v>0</v>
      </c>
      <c r="H1934" s="5">
        <v>0</v>
      </c>
      <c r="I1934" s="5">
        <v>0</v>
      </c>
      <c r="J1934" s="5">
        <v>1</v>
      </c>
      <c r="K1934" s="5">
        <v>0</v>
      </c>
      <c r="L1934" s="5">
        <v>1</v>
      </c>
      <c r="M1934" s="5">
        <v>0</v>
      </c>
      <c r="N1934" s="5">
        <v>1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35</v>
      </c>
    </row>
    <row r="1935" spans="1:26" x14ac:dyDescent="0.25">
      <c r="A1935" s="4" t="s">
        <v>2082</v>
      </c>
      <c r="B1935" s="5">
        <v>33</v>
      </c>
      <c r="C1935" s="5">
        <v>0</v>
      </c>
      <c r="D1935" s="5">
        <v>0</v>
      </c>
      <c r="E1935" s="5">
        <v>0</v>
      </c>
      <c r="F1935" s="5">
        <v>0</v>
      </c>
      <c r="G1935" s="5">
        <v>2</v>
      </c>
      <c r="H1935" s="5">
        <v>3</v>
      </c>
      <c r="I1935" s="5">
        <v>1</v>
      </c>
      <c r="J1935" s="5">
        <v>1</v>
      </c>
      <c r="K1935" s="5">
        <v>0</v>
      </c>
      <c r="L1935" s="5">
        <v>0</v>
      </c>
      <c r="M1935" s="5">
        <v>1</v>
      </c>
      <c r="N1935" s="5">
        <v>0</v>
      </c>
      <c r="O1935" s="5">
        <v>2</v>
      </c>
      <c r="P1935" s="5">
        <v>0</v>
      </c>
      <c r="Q1935" s="5">
        <v>0</v>
      </c>
      <c r="R1935" s="5">
        <v>0</v>
      </c>
      <c r="S1935" s="5">
        <v>1</v>
      </c>
      <c r="T1935" s="5">
        <v>0</v>
      </c>
      <c r="U1935" s="5">
        <v>0</v>
      </c>
      <c r="V1935" s="5">
        <v>1</v>
      </c>
      <c r="W1935" s="5">
        <v>0</v>
      </c>
      <c r="X1935" s="5">
        <v>0</v>
      </c>
      <c r="Y1935" s="5">
        <v>0</v>
      </c>
      <c r="Z1935" s="5">
        <v>45</v>
      </c>
    </row>
    <row r="1936" spans="1:26" x14ac:dyDescent="0.25">
      <c r="A1936" s="4" t="s">
        <v>2083</v>
      </c>
      <c r="B1936" s="5">
        <v>40</v>
      </c>
      <c r="C1936" s="5">
        <v>0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1</v>
      </c>
      <c r="N1936" s="5">
        <v>0</v>
      </c>
      <c r="O1936" s="5">
        <v>1</v>
      </c>
      <c r="P1936" s="5">
        <v>0</v>
      </c>
      <c r="Q1936" s="5">
        <v>1</v>
      </c>
      <c r="R1936" s="5">
        <v>1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44</v>
      </c>
    </row>
    <row r="1937" spans="1:26" x14ac:dyDescent="0.25">
      <c r="A1937" s="4" t="s">
        <v>2084</v>
      </c>
      <c r="B1937" s="5">
        <v>4</v>
      </c>
      <c r="C1937" s="5">
        <v>0</v>
      </c>
      <c r="D1937" s="5">
        <v>0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1</v>
      </c>
      <c r="Y1937" s="5">
        <v>0</v>
      </c>
      <c r="Z1937" s="5">
        <v>5</v>
      </c>
    </row>
    <row r="1938" spans="1:26" x14ac:dyDescent="0.25">
      <c r="A1938" s="4" t="s">
        <v>2085</v>
      </c>
      <c r="B1938" s="5">
        <v>3</v>
      </c>
      <c r="C1938" s="5">
        <v>0</v>
      </c>
      <c r="D1938" s="5">
        <v>0</v>
      </c>
      <c r="E1938" s="5">
        <v>1</v>
      </c>
      <c r="F1938" s="5">
        <v>0</v>
      </c>
      <c r="G1938" s="5">
        <v>0</v>
      </c>
      <c r="H1938" s="5">
        <v>1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2</v>
      </c>
      <c r="W1938" s="5">
        <v>0</v>
      </c>
      <c r="X1938" s="5">
        <v>0</v>
      </c>
      <c r="Y1938" s="5">
        <v>0</v>
      </c>
      <c r="Z1938" s="5">
        <v>7</v>
      </c>
    </row>
    <row r="1939" spans="1:26" x14ac:dyDescent="0.25">
      <c r="A1939" s="4" t="s">
        <v>2086</v>
      </c>
      <c r="B1939" s="5">
        <v>65</v>
      </c>
      <c r="C1939" s="5">
        <v>2</v>
      </c>
      <c r="D1939" s="5">
        <v>1</v>
      </c>
      <c r="E1939" s="5">
        <v>2</v>
      </c>
      <c r="F1939" s="5">
        <v>0</v>
      </c>
      <c r="G1939" s="5">
        <v>0</v>
      </c>
      <c r="H1939" s="5">
        <v>4</v>
      </c>
      <c r="I1939" s="5">
        <v>0</v>
      </c>
      <c r="J1939" s="5">
        <v>3</v>
      </c>
      <c r="K1939" s="5">
        <v>2</v>
      </c>
      <c r="L1939" s="5">
        <v>0</v>
      </c>
      <c r="M1939" s="5">
        <v>1</v>
      </c>
      <c r="N1939" s="5">
        <v>2</v>
      </c>
      <c r="O1939" s="5">
        <v>1</v>
      </c>
      <c r="P1939" s="5">
        <v>0</v>
      </c>
      <c r="Q1939" s="5">
        <v>1</v>
      </c>
      <c r="R1939" s="5">
        <v>0</v>
      </c>
      <c r="S1939" s="5">
        <v>4</v>
      </c>
      <c r="T1939" s="5">
        <v>4</v>
      </c>
      <c r="U1939" s="5">
        <v>3</v>
      </c>
      <c r="V1939" s="5">
        <v>4</v>
      </c>
      <c r="W1939" s="5">
        <v>29</v>
      </c>
      <c r="X1939" s="5">
        <v>2</v>
      </c>
      <c r="Y1939" s="5">
        <v>0</v>
      </c>
      <c r="Z1939" s="5">
        <v>130</v>
      </c>
    </row>
    <row r="1940" spans="1:26" x14ac:dyDescent="0.25">
      <c r="A1940" s="4" t="s">
        <v>2087</v>
      </c>
      <c r="B1940" s="5">
        <v>9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9</v>
      </c>
    </row>
    <row r="1941" spans="1:26" x14ac:dyDescent="0.25">
      <c r="A1941" s="4" t="s">
        <v>2088</v>
      </c>
      <c r="B1941" s="5">
        <v>67</v>
      </c>
      <c r="C1941" s="5">
        <v>0</v>
      </c>
      <c r="D1941" s="5">
        <v>1</v>
      </c>
      <c r="E1941" s="5">
        <v>0</v>
      </c>
      <c r="F1941" s="5">
        <v>0</v>
      </c>
      <c r="G1941" s="5">
        <v>0</v>
      </c>
      <c r="H1941" s="5">
        <v>1</v>
      </c>
      <c r="I1941" s="5">
        <v>0</v>
      </c>
      <c r="J1941" s="5">
        <v>2</v>
      </c>
      <c r="K1941" s="5">
        <v>2</v>
      </c>
      <c r="L1941" s="5">
        <v>0</v>
      </c>
      <c r="M1941" s="5">
        <v>0</v>
      </c>
      <c r="N1941" s="5">
        <v>0</v>
      </c>
      <c r="O1941" s="5">
        <v>0</v>
      </c>
      <c r="P1941" s="5">
        <v>3</v>
      </c>
      <c r="Q1941" s="5">
        <v>0</v>
      </c>
      <c r="R1941" s="5">
        <v>1</v>
      </c>
      <c r="S1941" s="5">
        <v>1</v>
      </c>
      <c r="T1941" s="5">
        <v>0</v>
      </c>
      <c r="U1941" s="5">
        <v>1</v>
      </c>
      <c r="V1941" s="5">
        <v>0</v>
      </c>
      <c r="W1941" s="5">
        <v>2</v>
      </c>
      <c r="X1941" s="5">
        <v>0</v>
      </c>
      <c r="Y1941" s="5">
        <v>1</v>
      </c>
      <c r="Z1941" s="5">
        <v>82</v>
      </c>
    </row>
    <row r="1942" spans="1:26" x14ac:dyDescent="0.25">
      <c r="A1942" s="4" t="s">
        <v>2089</v>
      </c>
      <c r="B1942" s="5">
        <v>54</v>
      </c>
      <c r="C1942" s="5">
        <v>0</v>
      </c>
      <c r="D1942" s="5">
        <v>0</v>
      </c>
      <c r="E1942" s="5">
        <v>0</v>
      </c>
      <c r="F1942" s="5">
        <v>1</v>
      </c>
      <c r="G1942" s="5">
        <v>4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2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1</v>
      </c>
      <c r="T1942" s="5">
        <v>1</v>
      </c>
      <c r="U1942" s="5">
        <v>1</v>
      </c>
      <c r="V1942" s="5">
        <v>1</v>
      </c>
      <c r="W1942" s="5">
        <v>1</v>
      </c>
      <c r="X1942" s="5">
        <v>0</v>
      </c>
      <c r="Y1942" s="5">
        <v>0</v>
      </c>
      <c r="Z1942" s="5">
        <v>66</v>
      </c>
    </row>
    <row r="1943" spans="1:26" x14ac:dyDescent="0.25">
      <c r="A1943" s="4" t="s">
        <v>2090</v>
      </c>
      <c r="B1943" s="5">
        <v>19</v>
      </c>
      <c r="C1943" s="5">
        <v>0</v>
      </c>
      <c r="D1943" s="5">
        <v>1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1</v>
      </c>
      <c r="X1943" s="5">
        <v>0</v>
      </c>
      <c r="Y1943" s="5">
        <v>0</v>
      </c>
      <c r="Z1943" s="5">
        <v>21</v>
      </c>
    </row>
    <row r="1944" spans="1:26" x14ac:dyDescent="0.25">
      <c r="A1944" s="4" t="s">
        <v>2091</v>
      </c>
      <c r="B1944" s="5">
        <v>94</v>
      </c>
      <c r="C1944" s="5">
        <v>0</v>
      </c>
      <c r="D1944" s="5">
        <v>0</v>
      </c>
      <c r="E1944" s="5">
        <v>0</v>
      </c>
      <c r="F1944" s="5">
        <v>1</v>
      </c>
      <c r="G1944" s="5">
        <v>5</v>
      </c>
      <c r="H1944" s="5">
        <v>0</v>
      </c>
      <c r="I1944" s="5">
        <v>1</v>
      </c>
      <c r="J1944" s="5">
        <v>1</v>
      </c>
      <c r="K1944" s="5">
        <v>1</v>
      </c>
      <c r="L1944" s="5">
        <v>0</v>
      </c>
      <c r="M1944" s="5">
        <v>0</v>
      </c>
      <c r="N1944" s="5">
        <v>2</v>
      </c>
      <c r="O1944" s="5">
        <v>0</v>
      </c>
      <c r="P1944" s="5">
        <v>1</v>
      </c>
      <c r="Q1944" s="5">
        <v>0</v>
      </c>
      <c r="R1944" s="5">
        <v>1</v>
      </c>
      <c r="S1944" s="5">
        <v>0</v>
      </c>
      <c r="T1944" s="5">
        <v>0</v>
      </c>
      <c r="U1944" s="5">
        <v>0</v>
      </c>
      <c r="V1944" s="5">
        <v>1</v>
      </c>
      <c r="W1944" s="5">
        <v>1</v>
      </c>
      <c r="X1944" s="5">
        <v>0</v>
      </c>
      <c r="Y1944" s="5">
        <v>1</v>
      </c>
      <c r="Z1944" s="5">
        <v>110</v>
      </c>
    </row>
    <row r="1945" spans="1:26" x14ac:dyDescent="0.25">
      <c r="A1945" s="4" t="s">
        <v>2092</v>
      </c>
      <c r="B1945" s="5">
        <v>105</v>
      </c>
      <c r="C1945" s="5">
        <v>0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1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1</v>
      </c>
      <c r="Q1945" s="5">
        <v>1</v>
      </c>
      <c r="R1945" s="5">
        <v>0</v>
      </c>
      <c r="S1945" s="5">
        <v>0</v>
      </c>
      <c r="T1945" s="5">
        <v>0</v>
      </c>
      <c r="U1945" s="5">
        <v>0</v>
      </c>
      <c r="V1945" s="5">
        <v>1</v>
      </c>
      <c r="W1945" s="5">
        <v>0</v>
      </c>
      <c r="X1945" s="5">
        <v>0</v>
      </c>
      <c r="Y1945" s="5">
        <v>0</v>
      </c>
      <c r="Z1945" s="5">
        <v>109</v>
      </c>
    </row>
    <row r="1946" spans="1:26" x14ac:dyDescent="0.25">
      <c r="A1946" s="4" t="s">
        <v>2093</v>
      </c>
      <c r="B1946" s="5">
        <v>85</v>
      </c>
      <c r="C1946" s="5">
        <v>0</v>
      </c>
      <c r="D1946" s="5">
        <v>0</v>
      </c>
      <c r="E1946" s="5">
        <v>0</v>
      </c>
      <c r="F1946" s="5">
        <v>0</v>
      </c>
      <c r="G1946" s="5">
        <v>2</v>
      </c>
      <c r="H1946" s="5">
        <v>2</v>
      </c>
      <c r="I1946" s="5">
        <v>1</v>
      </c>
      <c r="J1946" s="5">
        <v>1</v>
      </c>
      <c r="K1946" s="5">
        <v>1</v>
      </c>
      <c r="L1946" s="5">
        <v>0</v>
      </c>
      <c r="M1946" s="5">
        <v>3</v>
      </c>
      <c r="N1946" s="5">
        <v>1</v>
      </c>
      <c r="O1946" s="5">
        <v>0</v>
      </c>
      <c r="P1946" s="5">
        <v>0</v>
      </c>
      <c r="Q1946" s="5">
        <v>5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1</v>
      </c>
      <c r="Y1946" s="5">
        <v>0</v>
      </c>
      <c r="Z1946" s="5">
        <v>102</v>
      </c>
    </row>
    <row r="1947" spans="1:26" x14ac:dyDescent="0.25">
      <c r="A1947" s="4" t="s">
        <v>2094</v>
      </c>
      <c r="B1947" s="5">
        <v>305</v>
      </c>
      <c r="C1947" s="5">
        <v>3</v>
      </c>
      <c r="D1947" s="5">
        <v>3</v>
      </c>
      <c r="E1947" s="5">
        <v>5</v>
      </c>
      <c r="F1947" s="5">
        <v>2</v>
      </c>
      <c r="G1947" s="5">
        <v>4</v>
      </c>
      <c r="H1947" s="5">
        <v>0</v>
      </c>
      <c r="I1947" s="5">
        <v>1</v>
      </c>
      <c r="J1947" s="5">
        <v>1</v>
      </c>
      <c r="K1947" s="5">
        <v>3</v>
      </c>
      <c r="L1947" s="5">
        <v>1</v>
      </c>
      <c r="M1947" s="5">
        <v>5</v>
      </c>
      <c r="N1947" s="5">
        <v>1</v>
      </c>
      <c r="O1947" s="5">
        <v>4</v>
      </c>
      <c r="P1947" s="5">
        <v>49</v>
      </c>
      <c r="Q1947" s="5">
        <v>11</v>
      </c>
      <c r="R1947" s="5">
        <v>2</v>
      </c>
      <c r="S1947" s="5">
        <v>3</v>
      </c>
      <c r="T1947" s="5">
        <v>3</v>
      </c>
      <c r="U1947" s="5">
        <v>4</v>
      </c>
      <c r="V1947" s="5">
        <v>2</v>
      </c>
      <c r="W1947" s="5">
        <v>5</v>
      </c>
      <c r="X1947" s="5">
        <v>7</v>
      </c>
      <c r="Y1947" s="5">
        <v>1</v>
      </c>
      <c r="Z1947" s="5">
        <v>425</v>
      </c>
    </row>
    <row r="1948" spans="1:26" x14ac:dyDescent="0.25">
      <c r="A1948" s="4" t="s">
        <v>2095</v>
      </c>
      <c r="B1948" s="5">
        <v>231</v>
      </c>
      <c r="C1948" s="5">
        <v>0</v>
      </c>
      <c r="D1948" s="5">
        <v>0</v>
      </c>
      <c r="E1948" s="5">
        <v>0</v>
      </c>
      <c r="F1948" s="5">
        <v>0</v>
      </c>
      <c r="G1948" s="5">
        <v>0</v>
      </c>
      <c r="H1948" s="5">
        <v>1</v>
      </c>
      <c r="I1948" s="5">
        <v>2</v>
      </c>
      <c r="J1948" s="5">
        <v>1</v>
      </c>
      <c r="K1948" s="5">
        <v>1</v>
      </c>
      <c r="L1948" s="5">
        <v>2</v>
      </c>
      <c r="M1948" s="5">
        <v>1</v>
      </c>
      <c r="N1948" s="5">
        <v>1</v>
      </c>
      <c r="O1948" s="5">
        <v>0</v>
      </c>
      <c r="P1948" s="5">
        <v>5</v>
      </c>
      <c r="Q1948" s="5">
        <v>1</v>
      </c>
      <c r="R1948" s="5">
        <v>3</v>
      </c>
      <c r="S1948" s="5">
        <v>5</v>
      </c>
      <c r="T1948" s="5">
        <v>2</v>
      </c>
      <c r="U1948" s="5">
        <v>2</v>
      </c>
      <c r="V1948" s="5">
        <v>2</v>
      </c>
      <c r="W1948" s="5">
        <v>3</v>
      </c>
      <c r="X1948" s="5">
        <v>1</v>
      </c>
      <c r="Y1948" s="5">
        <v>1</v>
      </c>
      <c r="Z1948" s="5">
        <v>265</v>
      </c>
    </row>
    <row r="1949" spans="1:26" x14ac:dyDescent="0.25">
      <c r="A1949" s="4" t="s">
        <v>2096</v>
      </c>
      <c r="B1949" s="5">
        <v>247</v>
      </c>
      <c r="C1949" s="5">
        <v>2</v>
      </c>
      <c r="D1949" s="5">
        <v>0</v>
      </c>
      <c r="E1949" s="5">
        <v>3</v>
      </c>
      <c r="F1949" s="5">
        <v>5</v>
      </c>
      <c r="G1949" s="5">
        <v>4</v>
      </c>
      <c r="H1949" s="5">
        <v>6</v>
      </c>
      <c r="I1949" s="5">
        <v>2</v>
      </c>
      <c r="J1949" s="5">
        <v>2</v>
      </c>
      <c r="K1949" s="5">
        <v>1</v>
      </c>
      <c r="L1949" s="5">
        <v>1</v>
      </c>
      <c r="M1949" s="5">
        <v>5</v>
      </c>
      <c r="N1949" s="5">
        <v>6</v>
      </c>
      <c r="O1949" s="5">
        <v>5</v>
      </c>
      <c r="P1949" s="5">
        <v>3</v>
      </c>
      <c r="Q1949" s="5">
        <v>2</v>
      </c>
      <c r="R1949" s="5">
        <v>4</v>
      </c>
      <c r="S1949" s="5">
        <v>5</v>
      </c>
      <c r="T1949" s="5">
        <v>2</v>
      </c>
      <c r="U1949" s="5">
        <v>2</v>
      </c>
      <c r="V1949" s="5">
        <v>62</v>
      </c>
      <c r="W1949" s="5">
        <v>14</v>
      </c>
      <c r="X1949" s="5">
        <v>1</v>
      </c>
      <c r="Y1949" s="5">
        <v>2</v>
      </c>
      <c r="Z1949" s="5">
        <v>386</v>
      </c>
    </row>
    <row r="1950" spans="1:26" x14ac:dyDescent="0.25">
      <c r="A1950" s="4" t="s">
        <v>2097</v>
      </c>
      <c r="B1950" s="5">
        <v>21</v>
      </c>
      <c r="C1950" s="5">
        <v>0</v>
      </c>
      <c r="D1950" s="5">
        <v>1</v>
      </c>
      <c r="E1950" s="5">
        <v>0</v>
      </c>
      <c r="F1950" s="5">
        <v>0</v>
      </c>
      <c r="G1950" s="5">
        <v>1</v>
      </c>
      <c r="H1950" s="5">
        <v>2</v>
      </c>
      <c r="I1950" s="5">
        <v>0</v>
      </c>
      <c r="J1950" s="5">
        <v>2</v>
      </c>
      <c r="K1950" s="5">
        <v>0</v>
      </c>
      <c r="L1950" s="5">
        <v>1</v>
      </c>
      <c r="M1950" s="5">
        <v>0</v>
      </c>
      <c r="N1950" s="5">
        <v>1</v>
      </c>
      <c r="O1950" s="5">
        <v>1</v>
      </c>
      <c r="P1950" s="5">
        <v>0</v>
      </c>
      <c r="Q1950" s="5">
        <v>3</v>
      </c>
      <c r="R1950" s="5">
        <v>1</v>
      </c>
      <c r="S1950" s="5">
        <v>2</v>
      </c>
      <c r="T1950" s="5">
        <v>0</v>
      </c>
      <c r="U1950" s="5">
        <v>1</v>
      </c>
      <c r="V1950" s="5">
        <v>0</v>
      </c>
      <c r="W1950" s="5">
        <v>0</v>
      </c>
      <c r="X1950" s="5">
        <v>1</v>
      </c>
      <c r="Y1950" s="5">
        <v>0</v>
      </c>
      <c r="Z1950" s="5">
        <v>38</v>
      </c>
    </row>
    <row r="1951" spans="1:26" x14ac:dyDescent="0.25">
      <c r="A1951" s="4" t="s">
        <v>2098</v>
      </c>
      <c r="B1951" s="5">
        <v>176</v>
      </c>
      <c r="C1951" s="5">
        <v>1</v>
      </c>
      <c r="D1951" s="5">
        <v>2</v>
      </c>
      <c r="E1951" s="5">
        <v>4</v>
      </c>
      <c r="F1951" s="5">
        <v>3</v>
      </c>
      <c r="G1951" s="5">
        <v>2</v>
      </c>
      <c r="H1951" s="5">
        <v>2</v>
      </c>
      <c r="I1951" s="5">
        <v>1</v>
      </c>
      <c r="J1951" s="5">
        <v>3</v>
      </c>
      <c r="K1951" s="5">
        <v>6</v>
      </c>
      <c r="L1951" s="5">
        <v>4</v>
      </c>
      <c r="M1951" s="5">
        <v>4</v>
      </c>
      <c r="N1951" s="5">
        <v>1</v>
      </c>
      <c r="O1951" s="5">
        <v>2</v>
      </c>
      <c r="P1951" s="5">
        <v>0</v>
      </c>
      <c r="Q1951" s="5">
        <v>8</v>
      </c>
      <c r="R1951" s="5">
        <v>2</v>
      </c>
      <c r="S1951" s="5">
        <v>3</v>
      </c>
      <c r="T1951" s="5">
        <v>3</v>
      </c>
      <c r="U1951" s="5">
        <v>9</v>
      </c>
      <c r="V1951" s="5">
        <v>0</v>
      </c>
      <c r="W1951" s="5">
        <v>8</v>
      </c>
      <c r="X1951" s="5">
        <v>4</v>
      </c>
      <c r="Y1951" s="5">
        <v>16</v>
      </c>
      <c r="Z1951" s="5">
        <v>264</v>
      </c>
    </row>
    <row r="1952" spans="1:26" x14ac:dyDescent="0.25">
      <c r="A1952" s="4" t="s">
        <v>2099</v>
      </c>
      <c r="B1952" s="5">
        <v>26</v>
      </c>
      <c r="C1952" s="5">
        <v>1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1</v>
      </c>
      <c r="J1952" s="5">
        <v>1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7</v>
      </c>
      <c r="R1952" s="5">
        <v>0</v>
      </c>
      <c r="S1952" s="5">
        <v>1</v>
      </c>
      <c r="T1952" s="5">
        <v>0</v>
      </c>
      <c r="U1952" s="5">
        <v>1</v>
      </c>
      <c r="V1952" s="5">
        <v>1</v>
      </c>
      <c r="W1952" s="5">
        <v>0</v>
      </c>
      <c r="X1952" s="5">
        <v>3</v>
      </c>
      <c r="Y1952" s="5">
        <v>0</v>
      </c>
      <c r="Z1952" s="5">
        <v>42</v>
      </c>
    </row>
    <row r="1953" spans="1:26" x14ac:dyDescent="0.25">
      <c r="A1953" s="4" t="s">
        <v>2100</v>
      </c>
      <c r="B1953" s="5">
        <v>10</v>
      </c>
      <c r="C1953" s="5">
        <v>0</v>
      </c>
      <c r="D1953" s="5">
        <v>1</v>
      </c>
      <c r="E1953" s="5">
        <v>1</v>
      </c>
      <c r="F1953" s="5">
        <v>0</v>
      </c>
      <c r="G1953" s="5">
        <v>0</v>
      </c>
      <c r="H1953" s="5">
        <v>2</v>
      </c>
      <c r="I1953" s="5">
        <v>0</v>
      </c>
      <c r="J1953" s="5">
        <v>0</v>
      </c>
      <c r="K1953" s="5">
        <v>0</v>
      </c>
      <c r="L1953" s="5">
        <v>1</v>
      </c>
      <c r="M1953" s="5">
        <v>0</v>
      </c>
      <c r="N1953" s="5">
        <v>1</v>
      </c>
      <c r="O1953" s="5">
        <v>1</v>
      </c>
      <c r="P1953" s="5">
        <v>0</v>
      </c>
      <c r="Q1953" s="5">
        <v>1</v>
      </c>
      <c r="R1953" s="5">
        <v>0</v>
      </c>
      <c r="S1953" s="5">
        <v>1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19</v>
      </c>
    </row>
    <row r="1954" spans="1:26" x14ac:dyDescent="0.25">
      <c r="A1954" s="4" t="s">
        <v>2101</v>
      </c>
      <c r="B1954" s="5">
        <v>14</v>
      </c>
      <c r="C1954" s="5">
        <v>0</v>
      </c>
      <c r="D1954" s="5">
        <v>0</v>
      </c>
      <c r="E1954" s="5">
        <v>0</v>
      </c>
      <c r="F1954" s="5">
        <v>1</v>
      </c>
      <c r="G1954" s="5">
        <v>0</v>
      </c>
      <c r="H1954" s="5">
        <v>2</v>
      </c>
      <c r="I1954" s="5">
        <v>0</v>
      </c>
      <c r="J1954" s="5">
        <v>1</v>
      </c>
      <c r="K1954" s="5">
        <v>1</v>
      </c>
      <c r="L1954" s="5">
        <v>0</v>
      </c>
      <c r="M1954" s="5">
        <v>4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2</v>
      </c>
      <c r="V1954" s="5">
        <v>0</v>
      </c>
      <c r="W1954" s="5">
        <v>1</v>
      </c>
      <c r="X1954" s="5">
        <v>0</v>
      </c>
      <c r="Y1954" s="5">
        <v>0</v>
      </c>
      <c r="Z1954" s="5">
        <v>26</v>
      </c>
    </row>
    <row r="1955" spans="1:26" x14ac:dyDescent="0.25">
      <c r="A1955" s="4" t="s">
        <v>2102</v>
      </c>
      <c r="B1955" s="5">
        <v>9</v>
      </c>
      <c r="C1955" s="5">
        <v>0</v>
      </c>
      <c r="D1955" s="5">
        <v>0</v>
      </c>
      <c r="E1955" s="5">
        <v>0</v>
      </c>
      <c r="F1955" s="5">
        <v>0</v>
      </c>
      <c r="G1955" s="5">
        <v>1</v>
      </c>
      <c r="H1955" s="5">
        <v>0</v>
      </c>
      <c r="I1955" s="5">
        <v>0</v>
      </c>
      <c r="J1955" s="5">
        <v>1</v>
      </c>
      <c r="K1955" s="5">
        <v>0</v>
      </c>
      <c r="L1955" s="5">
        <v>1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12</v>
      </c>
    </row>
    <row r="1956" spans="1:26" x14ac:dyDescent="0.25">
      <c r="A1956" s="4" t="s">
        <v>2103</v>
      </c>
      <c r="B1956" s="5">
        <v>1</v>
      </c>
      <c r="C1956" s="5">
        <v>0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1</v>
      </c>
      <c r="V1956" s="5">
        <v>0</v>
      </c>
      <c r="W1956" s="5">
        <v>0</v>
      </c>
      <c r="X1956" s="5">
        <v>0</v>
      </c>
      <c r="Y1956" s="5">
        <v>0</v>
      </c>
      <c r="Z1956" s="5">
        <v>2</v>
      </c>
    </row>
    <row r="1957" spans="1:26" x14ac:dyDescent="0.25">
      <c r="A1957" s="4" t="s">
        <v>2104</v>
      </c>
      <c r="B1957" s="5">
        <v>7</v>
      </c>
      <c r="C1957" s="5">
        <v>0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7</v>
      </c>
    </row>
    <row r="1958" spans="1:26" x14ac:dyDescent="0.25">
      <c r="A1958" s="4" t="s">
        <v>2105</v>
      </c>
      <c r="B1958" s="5">
        <v>30</v>
      </c>
      <c r="C1958" s="5">
        <v>0</v>
      </c>
      <c r="D1958" s="5">
        <v>0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6</v>
      </c>
      <c r="L1958" s="5">
        <v>0</v>
      </c>
      <c r="M1958" s="5">
        <v>0</v>
      </c>
      <c r="N1958" s="5">
        <v>0</v>
      </c>
      <c r="O1958" s="5">
        <v>0</v>
      </c>
      <c r="P1958" s="5">
        <v>1</v>
      </c>
      <c r="Q1958" s="5">
        <v>0</v>
      </c>
      <c r="R1958" s="5">
        <v>0</v>
      </c>
      <c r="S1958" s="5">
        <v>0</v>
      </c>
      <c r="T1958" s="5">
        <v>0</v>
      </c>
      <c r="U1958" s="5">
        <v>2</v>
      </c>
      <c r="V1958" s="5">
        <v>0</v>
      </c>
      <c r="W1958" s="5">
        <v>0</v>
      </c>
      <c r="X1958" s="5">
        <v>2</v>
      </c>
      <c r="Y1958" s="5">
        <v>0</v>
      </c>
      <c r="Z1958" s="5">
        <v>41</v>
      </c>
    </row>
    <row r="1959" spans="1:26" x14ac:dyDescent="0.25">
      <c r="A1959" s="4" t="s">
        <v>2106</v>
      </c>
      <c r="B1959" s="5">
        <v>7</v>
      </c>
      <c r="C1959" s="5">
        <v>0</v>
      </c>
      <c r="D1959" s="5">
        <v>0</v>
      </c>
      <c r="E1959" s="5">
        <v>0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5">
        <v>1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1</v>
      </c>
      <c r="T1959" s="5">
        <v>1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10</v>
      </c>
    </row>
    <row r="1960" spans="1:26" x14ac:dyDescent="0.25">
      <c r="A1960" s="4" t="s">
        <v>2107</v>
      </c>
      <c r="B1960" s="5">
        <v>13</v>
      </c>
      <c r="C1960" s="5">
        <v>0</v>
      </c>
      <c r="D1960" s="5">
        <v>0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1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1</v>
      </c>
      <c r="Y1960" s="5">
        <v>0</v>
      </c>
      <c r="Z1960" s="5">
        <v>15</v>
      </c>
    </row>
    <row r="1961" spans="1:26" x14ac:dyDescent="0.25">
      <c r="A1961" s="4" t="s">
        <v>2108</v>
      </c>
      <c r="B1961" s="5">
        <v>109</v>
      </c>
      <c r="C1961" s="5">
        <v>1</v>
      </c>
      <c r="D1961" s="5">
        <v>0</v>
      </c>
      <c r="E1961" s="5">
        <v>1</v>
      </c>
      <c r="F1961" s="5">
        <v>1</v>
      </c>
      <c r="G1961" s="5">
        <v>1</v>
      </c>
      <c r="H1961" s="5">
        <v>0</v>
      </c>
      <c r="I1961" s="5">
        <v>0</v>
      </c>
      <c r="J1961" s="5">
        <v>1</v>
      </c>
      <c r="K1961" s="5">
        <v>0</v>
      </c>
      <c r="L1961" s="5">
        <v>0</v>
      </c>
      <c r="M1961" s="5">
        <v>0</v>
      </c>
      <c r="N1961" s="5">
        <v>2</v>
      </c>
      <c r="O1961" s="5">
        <v>0</v>
      </c>
      <c r="P1961" s="5">
        <v>1</v>
      </c>
      <c r="Q1961" s="5">
        <v>1</v>
      </c>
      <c r="R1961" s="5">
        <v>1</v>
      </c>
      <c r="S1961" s="5">
        <v>0</v>
      </c>
      <c r="T1961" s="5">
        <v>0</v>
      </c>
      <c r="U1961" s="5">
        <v>5</v>
      </c>
      <c r="V1961" s="5">
        <v>0</v>
      </c>
      <c r="W1961" s="5">
        <v>1</v>
      </c>
      <c r="X1961" s="5">
        <v>4</v>
      </c>
      <c r="Y1961" s="5">
        <v>0</v>
      </c>
      <c r="Z1961" s="5">
        <v>129</v>
      </c>
    </row>
    <row r="1962" spans="1:26" x14ac:dyDescent="0.25">
      <c r="A1962" s="4" t="s">
        <v>2109</v>
      </c>
      <c r="B1962" s="5">
        <v>26</v>
      </c>
      <c r="C1962" s="5">
        <v>0</v>
      </c>
      <c r="D1962" s="5">
        <v>1</v>
      </c>
      <c r="E1962" s="5">
        <v>0</v>
      </c>
      <c r="F1962" s="5">
        <v>1</v>
      </c>
      <c r="G1962" s="5">
        <v>2</v>
      </c>
      <c r="H1962" s="5">
        <v>0</v>
      </c>
      <c r="I1962" s="5">
        <v>1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1</v>
      </c>
      <c r="U1962" s="5">
        <v>3</v>
      </c>
      <c r="V1962" s="5">
        <v>0</v>
      </c>
      <c r="W1962" s="5">
        <v>0</v>
      </c>
      <c r="X1962" s="5">
        <v>2</v>
      </c>
      <c r="Y1962" s="5">
        <v>0</v>
      </c>
      <c r="Z1962" s="5">
        <v>37</v>
      </c>
    </row>
    <row r="1963" spans="1:26" x14ac:dyDescent="0.25">
      <c r="A1963" s="4" t="s">
        <v>2111</v>
      </c>
      <c r="B1963" s="5">
        <v>10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2</v>
      </c>
      <c r="V1963" s="5">
        <v>0</v>
      </c>
      <c r="W1963" s="5">
        <v>0</v>
      </c>
      <c r="X1963" s="5">
        <v>0</v>
      </c>
      <c r="Y1963" s="5">
        <v>0</v>
      </c>
      <c r="Z1963" s="5">
        <v>12</v>
      </c>
    </row>
    <row r="1964" spans="1:26" x14ac:dyDescent="0.25">
      <c r="A1964" s="4" t="s">
        <v>2112</v>
      </c>
      <c r="B1964" s="5">
        <v>149</v>
      </c>
      <c r="C1964" s="5">
        <v>0</v>
      </c>
      <c r="D1964" s="5">
        <v>0</v>
      </c>
      <c r="E1964" s="5">
        <v>4</v>
      </c>
      <c r="F1964" s="5">
        <v>0</v>
      </c>
      <c r="G1964" s="5">
        <v>2</v>
      </c>
      <c r="H1964" s="5">
        <v>0</v>
      </c>
      <c r="I1964" s="5">
        <v>1</v>
      </c>
      <c r="J1964" s="5">
        <v>0</v>
      </c>
      <c r="K1964" s="5">
        <v>0</v>
      </c>
      <c r="L1964" s="5">
        <v>1</v>
      </c>
      <c r="M1964" s="5">
        <v>0</v>
      </c>
      <c r="N1964" s="5">
        <v>1</v>
      </c>
      <c r="O1964" s="5">
        <v>0</v>
      </c>
      <c r="P1964" s="5">
        <v>0</v>
      </c>
      <c r="Q1964" s="5">
        <v>1</v>
      </c>
      <c r="R1964" s="5">
        <v>0</v>
      </c>
      <c r="S1964" s="5">
        <v>2</v>
      </c>
      <c r="T1964" s="5">
        <v>0</v>
      </c>
      <c r="U1964" s="5">
        <v>1</v>
      </c>
      <c r="V1964" s="5">
        <v>0</v>
      </c>
      <c r="W1964" s="5">
        <v>0</v>
      </c>
      <c r="X1964" s="5">
        <v>0</v>
      </c>
      <c r="Y1964" s="5">
        <v>0</v>
      </c>
      <c r="Z1964" s="5">
        <v>162</v>
      </c>
    </row>
    <row r="1965" spans="1:26" x14ac:dyDescent="0.25">
      <c r="A1965" s="4" t="s">
        <v>2113</v>
      </c>
      <c r="B1965" s="5">
        <v>9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1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10</v>
      </c>
    </row>
    <row r="1966" spans="1:26" x14ac:dyDescent="0.25">
      <c r="A1966" s="4" t="s">
        <v>2114</v>
      </c>
      <c r="B1966" s="5">
        <v>2</v>
      </c>
      <c r="C1966" s="5">
        <v>0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2</v>
      </c>
    </row>
    <row r="1967" spans="1:26" x14ac:dyDescent="0.25">
      <c r="A1967" s="4" t="s">
        <v>2115</v>
      </c>
      <c r="B1967" s="5">
        <v>42</v>
      </c>
      <c r="C1967" s="5">
        <v>0</v>
      </c>
      <c r="D1967" s="5">
        <v>0</v>
      </c>
      <c r="E1967" s="5">
        <v>0</v>
      </c>
      <c r="F1967" s="5">
        <v>3</v>
      </c>
      <c r="G1967" s="5">
        <v>1</v>
      </c>
      <c r="H1967" s="5">
        <v>0</v>
      </c>
      <c r="I1967" s="5">
        <v>0</v>
      </c>
      <c r="J1967" s="5">
        <v>2</v>
      </c>
      <c r="K1967" s="5">
        <v>0</v>
      </c>
      <c r="L1967" s="5">
        <v>0</v>
      </c>
      <c r="M1967" s="5">
        <v>1</v>
      </c>
      <c r="N1967" s="5">
        <v>0</v>
      </c>
      <c r="O1967" s="5">
        <v>1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4</v>
      </c>
      <c r="W1967" s="5">
        <v>1</v>
      </c>
      <c r="X1967" s="5">
        <v>0</v>
      </c>
      <c r="Y1967" s="5">
        <v>0</v>
      </c>
      <c r="Z1967" s="5">
        <v>55</v>
      </c>
    </row>
    <row r="1968" spans="1:26" x14ac:dyDescent="0.25">
      <c r="A1968" s="4" t="s">
        <v>2116</v>
      </c>
      <c r="B1968" s="5">
        <v>41</v>
      </c>
      <c r="C1968" s="5">
        <v>1</v>
      </c>
      <c r="D1968" s="5">
        <v>0</v>
      </c>
      <c r="E1968" s="5">
        <v>1</v>
      </c>
      <c r="F1968" s="5">
        <v>2</v>
      </c>
      <c r="G1968" s="5">
        <v>0</v>
      </c>
      <c r="H1968" s="5">
        <v>16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1</v>
      </c>
      <c r="W1968" s="5">
        <v>0</v>
      </c>
      <c r="X1968" s="5">
        <v>0</v>
      </c>
      <c r="Y1968" s="5">
        <v>0</v>
      </c>
      <c r="Z1968" s="5">
        <v>62</v>
      </c>
    </row>
    <row r="1969" spans="1:26" x14ac:dyDescent="0.25">
      <c r="A1969" s="4" t="s">
        <v>2117</v>
      </c>
      <c r="B1969" s="5">
        <v>43</v>
      </c>
      <c r="C1969" s="5">
        <v>1</v>
      </c>
      <c r="D1969" s="5">
        <v>1</v>
      </c>
      <c r="E1969" s="5">
        <v>3</v>
      </c>
      <c r="F1969" s="5">
        <v>0</v>
      </c>
      <c r="G1969" s="5">
        <v>0</v>
      </c>
      <c r="H1969" s="5">
        <v>0</v>
      </c>
      <c r="I1969" s="5">
        <v>3</v>
      </c>
      <c r="J1969" s="5">
        <v>2</v>
      </c>
      <c r="K1969" s="5">
        <v>1</v>
      </c>
      <c r="L1969" s="5">
        <v>0</v>
      </c>
      <c r="M1969" s="5">
        <v>3</v>
      </c>
      <c r="N1969" s="5">
        <v>0</v>
      </c>
      <c r="O1969" s="5">
        <v>0</v>
      </c>
      <c r="P1969" s="5">
        <v>0</v>
      </c>
      <c r="Q1969" s="5">
        <v>1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2</v>
      </c>
      <c r="X1969" s="5">
        <v>0</v>
      </c>
      <c r="Y1969" s="5">
        <v>0</v>
      </c>
      <c r="Z1969" s="5">
        <v>60</v>
      </c>
    </row>
    <row r="1970" spans="1:26" x14ac:dyDescent="0.25">
      <c r="A1970" s="4" t="s">
        <v>2118</v>
      </c>
      <c r="B1970" s="5">
        <v>23</v>
      </c>
      <c r="C1970" s="5">
        <v>0</v>
      </c>
      <c r="D1970" s="5">
        <v>1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1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1</v>
      </c>
      <c r="W1970" s="5">
        <v>0</v>
      </c>
      <c r="X1970" s="5">
        <v>0</v>
      </c>
      <c r="Y1970" s="5">
        <v>0</v>
      </c>
      <c r="Z1970" s="5">
        <v>26</v>
      </c>
    </row>
    <row r="1971" spans="1:26" x14ac:dyDescent="0.25">
      <c r="A1971" s="4" t="s">
        <v>2119</v>
      </c>
      <c r="B1971" s="5">
        <v>8</v>
      </c>
      <c r="C1971" s="5">
        <v>0</v>
      </c>
      <c r="D1971" s="5">
        <v>0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8</v>
      </c>
    </row>
    <row r="1972" spans="1:26" x14ac:dyDescent="0.25">
      <c r="A1972" s="4" t="s">
        <v>2120</v>
      </c>
      <c r="B1972" s="5">
        <v>295</v>
      </c>
      <c r="C1972" s="5">
        <v>4</v>
      </c>
      <c r="D1972" s="5">
        <v>1</v>
      </c>
      <c r="E1972" s="5">
        <v>5</v>
      </c>
      <c r="F1972" s="5">
        <v>4</v>
      </c>
      <c r="G1972" s="5">
        <v>1</v>
      </c>
      <c r="H1972" s="5">
        <v>1</v>
      </c>
      <c r="I1972" s="5">
        <v>1</v>
      </c>
      <c r="J1972" s="5">
        <v>3</v>
      </c>
      <c r="K1972" s="5">
        <v>2</v>
      </c>
      <c r="L1972" s="5">
        <v>1</v>
      </c>
      <c r="M1972" s="5">
        <v>5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1</v>
      </c>
      <c r="T1972" s="5">
        <v>0</v>
      </c>
      <c r="U1972" s="5">
        <v>0</v>
      </c>
      <c r="V1972" s="5">
        <v>4</v>
      </c>
      <c r="W1972" s="5">
        <v>1</v>
      </c>
      <c r="X1972" s="5">
        <v>0</v>
      </c>
      <c r="Y1972" s="5">
        <v>0</v>
      </c>
      <c r="Z1972" s="5">
        <v>329</v>
      </c>
    </row>
    <row r="1973" spans="1:26" x14ac:dyDescent="0.25">
      <c r="A1973" s="4" t="s">
        <v>2121</v>
      </c>
      <c r="B1973" s="5">
        <v>219</v>
      </c>
      <c r="C1973" s="5">
        <v>0</v>
      </c>
      <c r="D1973" s="5">
        <v>1</v>
      </c>
      <c r="E1973" s="5">
        <v>1</v>
      </c>
      <c r="F1973" s="5">
        <v>2</v>
      </c>
      <c r="G1973" s="5">
        <v>0</v>
      </c>
      <c r="H1973" s="5">
        <v>1</v>
      </c>
      <c r="I1973" s="5">
        <v>2</v>
      </c>
      <c r="J1973" s="5">
        <v>2</v>
      </c>
      <c r="K1973" s="5">
        <v>1</v>
      </c>
      <c r="L1973" s="5">
        <v>0</v>
      </c>
      <c r="M1973" s="5">
        <v>2</v>
      </c>
      <c r="N1973" s="5">
        <v>0</v>
      </c>
      <c r="O1973" s="5">
        <v>0</v>
      </c>
      <c r="P1973" s="5">
        <v>0</v>
      </c>
      <c r="Q1973" s="5">
        <v>0</v>
      </c>
      <c r="R1973" s="5">
        <v>1</v>
      </c>
      <c r="S1973" s="5">
        <v>1</v>
      </c>
      <c r="T1973" s="5">
        <v>2</v>
      </c>
      <c r="U1973" s="5">
        <v>1</v>
      </c>
      <c r="V1973" s="5">
        <v>2</v>
      </c>
      <c r="W1973" s="5">
        <v>0</v>
      </c>
      <c r="X1973" s="5">
        <v>0</v>
      </c>
      <c r="Y1973" s="5">
        <v>0</v>
      </c>
      <c r="Z1973" s="5">
        <v>238</v>
      </c>
    </row>
    <row r="1974" spans="1:26" x14ac:dyDescent="0.25">
      <c r="A1974" s="4" t="s">
        <v>2122</v>
      </c>
      <c r="B1974" s="5">
        <v>166</v>
      </c>
      <c r="C1974" s="5">
        <v>0</v>
      </c>
      <c r="D1974" s="5">
        <v>6</v>
      </c>
      <c r="E1974" s="5">
        <v>3</v>
      </c>
      <c r="F1974" s="5">
        <v>0</v>
      </c>
      <c r="G1974" s="5">
        <v>0</v>
      </c>
      <c r="H1974" s="5">
        <v>0</v>
      </c>
      <c r="I1974" s="5">
        <v>3</v>
      </c>
      <c r="J1974" s="5">
        <v>1</v>
      </c>
      <c r="K1974" s="5">
        <v>1</v>
      </c>
      <c r="L1974" s="5">
        <v>1</v>
      </c>
      <c r="M1974" s="5">
        <v>3</v>
      </c>
      <c r="N1974" s="5">
        <v>0</v>
      </c>
      <c r="O1974" s="5">
        <v>0</v>
      </c>
      <c r="P1974" s="5">
        <v>1</v>
      </c>
      <c r="Q1974" s="5">
        <v>0</v>
      </c>
      <c r="R1974" s="5">
        <v>1</v>
      </c>
      <c r="S1974" s="5">
        <v>2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188</v>
      </c>
    </row>
    <row r="1975" spans="1:26" x14ac:dyDescent="0.25">
      <c r="A1975" s="4" t="s">
        <v>2123</v>
      </c>
      <c r="B1975" s="5">
        <v>9</v>
      </c>
      <c r="C1975" s="5">
        <v>0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1</v>
      </c>
      <c r="V1975" s="5">
        <v>0</v>
      </c>
      <c r="W1975" s="5">
        <v>0</v>
      </c>
      <c r="X1975" s="5">
        <v>0</v>
      </c>
      <c r="Y1975" s="5">
        <v>0</v>
      </c>
      <c r="Z1975" s="5">
        <v>10</v>
      </c>
    </row>
    <row r="1976" spans="1:26" x14ac:dyDescent="0.25">
      <c r="A1976" s="4" t="s">
        <v>2124</v>
      </c>
      <c r="B1976" s="5">
        <v>7</v>
      </c>
      <c r="C1976" s="5">
        <v>0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3</v>
      </c>
      <c r="V1976" s="5">
        <v>0</v>
      </c>
      <c r="W1976" s="5">
        <v>0</v>
      </c>
      <c r="X1976" s="5">
        <v>0</v>
      </c>
      <c r="Y1976" s="5">
        <v>0</v>
      </c>
      <c r="Z1976" s="5">
        <v>10</v>
      </c>
    </row>
    <row r="1977" spans="1:26" x14ac:dyDescent="0.25">
      <c r="A1977" s="4" t="s">
        <v>2125</v>
      </c>
      <c r="B1977" s="5">
        <v>1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1</v>
      </c>
    </row>
    <row r="1978" spans="1:26" x14ac:dyDescent="0.25">
      <c r="A1978" s="4" t="s">
        <v>2126</v>
      </c>
      <c r="B1978" s="5">
        <v>10</v>
      </c>
      <c r="C1978" s="5">
        <v>0</v>
      </c>
      <c r="D1978" s="5">
        <v>0</v>
      </c>
      <c r="E1978" s="5">
        <v>0</v>
      </c>
      <c r="F1978" s="5">
        <v>0</v>
      </c>
      <c r="G1978" s="5">
        <v>1</v>
      </c>
      <c r="H1978" s="5">
        <v>0</v>
      </c>
      <c r="I1978" s="5">
        <v>0</v>
      </c>
      <c r="J1978" s="5">
        <v>0</v>
      </c>
      <c r="K1978" s="5">
        <v>1</v>
      </c>
      <c r="L1978" s="5">
        <v>1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1</v>
      </c>
      <c r="T1978" s="5">
        <v>0</v>
      </c>
      <c r="U1978" s="5">
        <v>2</v>
      </c>
      <c r="V1978" s="5">
        <v>0</v>
      </c>
      <c r="W1978" s="5">
        <v>0</v>
      </c>
      <c r="X1978" s="5">
        <v>0</v>
      </c>
      <c r="Y1978" s="5">
        <v>0</v>
      </c>
      <c r="Z1978" s="5">
        <v>16</v>
      </c>
    </row>
    <row r="1979" spans="1:26" x14ac:dyDescent="0.25">
      <c r="A1979" s="4" t="s">
        <v>2128</v>
      </c>
      <c r="B1979" s="5">
        <v>9</v>
      </c>
      <c r="C1979" s="5">
        <v>0</v>
      </c>
      <c r="D1979" s="5">
        <v>0</v>
      </c>
      <c r="E1979" s="5">
        <v>0</v>
      </c>
      <c r="F1979" s="5">
        <v>0</v>
      </c>
      <c r="G1979" s="5">
        <v>1</v>
      </c>
      <c r="H1979" s="5">
        <v>0</v>
      </c>
      <c r="I1979" s="5">
        <v>0</v>
      </c>
      <c r="J1979" s="5">
        <v>2</v>
      </c>
      <c r="K1979" s="5">
        <v>0</v>
      </c>
      <c r="L1979" s="5">
        <v>1</v>
      </c>
      <c r="M1979" s="5">
        <v>0</v>
      </c>
      <c r="N1979" s="5">
        <v>0</v>
      </c>
      <c r="O1979" s="5">
        <v>0</v>
      </c>
      <c r="P1979" s="5">
        <v>0</v>
      </c>
      <c r="Q1979" s="5">
        <v>1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14</v>
      </c>
    </row>
    <row r="1980" spans="1:26" x14ac:dyDescent="0.25">
      <c r="A1980" s="4" t="s">
        <v>2129</v>
      </c>
      <c r="B1980" s="5">
        <v>1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1</v>
      </c>
    </row>
    <row r="1981" spans="1:26" x14ac:dyDescent="0.25">
      <c r="A1981" s="4" t="s">
        <v>2132</v>
      </c>
      <c r="B1981" s="5">
        <v>3</v>
      </c>
      <c r="C1981" s="5">
        <v>0</v>
      </c>
      <c r="D1981" s="5">
        <v>0</v>
      </c>
      <c r="E1981" s="5">
        <v>0</v>
      </c>
      <c r="F1981" s="5">
        <v>0</v>
      </c>
      <c r="G1981" s="5">
        <v>1</v>
      </c>
      <c r="H1981" s="5">
        <v>0</v>
      </c>
      <c r="I1981" s="5">
        <v>0</v>
      </c>
      <c r="J1981" s="5">
        <v>0</v>
      </c>
      <c r="K1981" s="5">
        <v>1</v>
      </c>
      <c r="L1981" s="5">
        <v>1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6</v>
      </c>
    </row>
    <row r="1982" spans="1:26" x14ac:dyDescent="0.25">
      <c r="A1982" s="4" t="s">
        <v>2134</v>
      </c>
      <c r="B1982" s="5">
        <v>9</v>
      </c>
      <c r="C1982" s="5">
        <v>0</v>
      </c>
      <c r="D1982" s="5">
        <v>1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2</v>
      </c>
      <c r="K1982" s="5">
        <v>0</v>
      </c>
      <c r="L1982" s="5">
        <v>1</v>
      </c>
      <c r="M1982" s="5">
        <v>1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1</v>
      </c>
      <c r="W1982" s="5">
        <v>1</v>
      </c>
      <c r="X1982" s="5">
        <v>0</v>
      </c>
      <c r="Y1982" s="5">
        <v>0</v>
      </c>
      <c r="Z1982" s="5">
        <v>16</v>
      </c>
    </row>
    <row r="1983" spans="1:26" x14ac:dyDescent="0.25">
      <c r="A1983" s="4" t="s">
        <v>2135</v>
      </c>
      <c r="B1983" s="5">
        <v>1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1</v>
      </c>
      <c r="K1983" s="5">
        <v>0</v>
      </c>
      <c r="L1983" s="5">
        <v>1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1</v>
      </c>
      <c r="Y1983" s="5">
        <v>0</v>
      </c>
      <c r="Z1983" s="5">
        <v>4</v>
      </c>
    </row>
    <row r="1984" spans="1:26" x14ac:dyDescent="0.25">
      <c r="A1984" s="4" t="s">
        <v>2136</v>
      </c>
      <c r="B1984" s="5">
        <v>10</v>
      </c>
      <c r="C1984" s="5">
        <v>0</v>
      </c>
      <c r="D1984" s="5">
        <v>1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1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1</v>
      </c>
      <c r="Y1984" s="5">
        <v>0</v>
      </c>
      <c r="Z1984" s="5">
        <v>13</v>
      </c>
    </row>
    <row r="1985" spans="1:26" x14ac:dyDescent="0.25">
      <c r="A1985" s="4" t="s">
        <v>2137</v>
      </c>
      <c r="B1985" s="5">
        <v>39</v>
      </c>
      <c r="C1985" s="5">
        <v>1</v>
      </c>
      <c r="D1985" s="5">
        <v>0</v>
      </c>
      <c r="E1985" s="5">
        <v>0</v>
      </c>
      <c r="F1985" s="5">
        <v>2</v>
      </c>
      <c r="G1985" s="5">
        <v>1</v>
      </c>
      <c r="H1985" s="5">
        <v>0</v>
      </c>
      <c r="I1985" s="5">
        <v>0</v>
      </c>
      <c r="J1985" s="5">
        <v>2</v>
      </c>
      <c r="K1985" s="5">
        <v>2</v>
      </c>
      <c r="L1985" s="5">
        <v>1</v>
      </c>
      <c r="M1985" s="5">
        <v>0</v>
      </c>
      <c r="N1985" s="5">
        <v>0</v>
      </c>
      <c r="O1985" s="5">
        <v>0</v>
      </c>
      <c r="P1985" s="5">
        <v>1</v>
      </c>
      <c r="Q1985" s="5">
        <v>0</v>
      </c>
      <c r="R1985" s="5">
        <v>0</v>
      </c>
      <c r="S1985" s="5">
        <v>0</v>
      </c>
      <c r="T1985" s="5">
        <v>1</v>
      </c>
      <c r="U1985" s="5">
        <v>1</v>
      </c>
      <c r="V1985" s="5">
        <v>1</v>
      </c>
      <c r="W1985" s="5">
        <v>1</v>
      </c>
      <c r="X1985" s="5">
        <v>1</v>
      </c>
      <c r="Y1985" s="5">
        <v>2</v>
      </c>
      <c r="Z1985" s="5">
        <v>56</v>
      </c>
    </row>
    <row r="1986" spans="1:26" x14ac:dyDescent="0.25">
      <c r="A1986" s="4" t="s">
        <v>2138</v>
      </c>
      <c r="B1986" s="5">
        <v>11</v>
      </c>
      <c r="C1986" s="5">
        <v>0</v>
      </c>
      <c r="D1986" s="5">
        <v>0</v>
      </c>
      <c r="E1986" s="5">
        <v>1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12</v>
      </c>
    </row>
    <row r="1987" spans="1:26" x14ac:dyDescent="0.25">
      <c r="A1987" s="4" t="s">
        <v>2139</v>
      </c>
      <c r="B1987" s="5">
        <v>9</v>
      </c>
      <c r="C1987" s="5">
        <v>2</v>
      </c>
      <c r="D1987" s="5">
        <v>0</v>
      </c>
      <c r="E1987" s="5">
        <v>0</v>
      </c>
      <c r="F1987" s="5">
        <v>0</v>
      </c>
      <c r="G1987" s="5">
        <v>2</v>
      </c>
      <c r="H1987" s="5">
        <v>0</v>
      </c>
      <c r="I1987" s="5">
        <v>0</v>
      </c>
      <c r="J1987" s="5">
        <v>0</v>
      </c>
      <c r="K1987" s="5">
        <v>1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3</v>
      </c>
      <c r="Y1987" s="5">
        <v>0</v>
      </c>
      <c r="Z1987" s="5">
        <v>17</v>
      </c>
    </row>
    <row r="1988" spans="1:26" x14ac:dyDescent="0.25">
      <c r="A1988" s="4" t="s">
        <v>2140</v>
      </c>
      <c r="B1988" s="5">
        <v>215</v>
      </c>
      <c r="C1988" s="5">
        <v>6</v>
      </c>
      <c r="D1988" s="5">
        <v>1</v>
      </c>
      <c r="E1988" s="5">
        <v>8</v>
      </c>
      <c r="F1988" s="5">
        <v>1</v>
      </c>
      <c r="G1988" s="5">
        <v>8</v>
      </c>
      <c r="H1988" s="5">
        <v>2</v>
      </c>
      <c r="I1988" s="5">
        <v>4</v>
      </c>
      <c r="J1988" s="5">
        <v>1</v>
      </c>
      <c r="K1988" s="5">
        <v>11</v>
      </c>
      <c r="L1988" s="5">
        <v>5</v>
      </c>
      <c r="M1988" s="5">
        <v>0</v>
      </c>
      <c r="N1988" s="5">
        <v>0</v>
      </c>
      <c r="O1988" s="5">
        <v>2</v>
      </c>
      <c r="P1988" s="5">
        <v>4</v>
      </c>
      <c r="Q1988" s="5">
        <v>0</v>
      </c>
      <c r="R1988" s="5">
        <v>0</v>
      </c>
      <c r="S1988" s="5">
        <v>5</v>
      </c>
      <c r="T1988" s="5">
        <v>0</v>
      </c>
      <c r="U1988" s="5">
        <v>5</v>
      </c>
      <c r="V1988" s="5">
        <v>1</v>
      </c>
      <c r="W1988" s="5">
        <v>3</v>
      </c>
      <c r="X1988" s="5">
        <v>4</v>
      </c>
      <c r="Y1988" s="5">
        <v>1</v>
      </c>
      <c r="Z1988" s="5">
        <v>287</v>
      </c>
    </row>
    <row r="1989" spans="1:26" x14ac:dyDescent="0.25">
      <c r="A1989" s="4" t="s">
        <v>2141</v>
      </c>
      <c r="B1989" s="5">
        <v>71</v>
      </c>
      <c r="C1989" s="5">
        <v>3</v>
      </c>
      <c r="D1989" s="5">
        <v>3</v>
      </c>
      <c r="E1989" s="5">
        <v>2</v>
      </c>
      <c r="F1989" s="5">
        <v>0</v>
      </c>
      <c r="G1989" s="5">
        <v>3</v>
      </c>
      <c r="H1989" s="5">
        <v>0</v>
      </c>
      <c r="I1989" s="5">
        <v>0</v>
      </c>
      <c r="J1989" s="5">
        <v>0</v>
      </c>
      <c r="K1989" s="5">
        <v>4</v>
      </c>
      <c r="L1989" s="5">
        <v>1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1</v>
      </c>
      <c r="T1989" s="5">
        <v>0</v>
      </c>
      <c r="U1989" s="5">
        <v>0</v>
      </c>
      <c r="V1989" s="5">
        <v>0</v>
      </c>
      <c r="W1989" s="5">
        <v>0</v>
      </c>
      <c r="X1989" s="5">
        <v>1</v>
      </c>
      <c r="Y1989" s="5">
        <v>2</v>
      </c>
      <c r="Z1989" s="5">
        <v>91</v>
      </c>
    </row>
    <row r="1990" spans="1:26" x14ac:dyDescent="0.25">
      <c r="A1990" s="4" t="s">
        <v>2142</v>
      </c>
      <c r="B1990" s="5">
        <v>184</v>
      </c>
      <c r="C1990" s="5">
        <v>1</v>
      </c>
      <c r="D1990" s="5">
        <v>7</v>
      </c>
      <c r="E1990" s="5">
        <v>4</v>
      </c>
      <c r="F1990" s="5">
        <v>3</v>
      </c>
      <c r="G1990" s="5">
        <v>10</v>
      </c>
      <c r="H1990" s="5">
        <v>4</v>
      </c>
      <c r="I1990" s="5">
        <v>3</v>
      </c>
      <c r="J1990" s="5">
        <v>6</v>
      </c>
      <c r="K1990" s="5">
        <v>11</v>
      </c>
      <c r="L1990" s="5">
        <v>4</v>
      </c>
      <c r="M1990" s="5">
        <v>3</v>
      </c>
      <c r="N1990" s="5">
        <v>1</v>
      </c>
      <c r="O1990" s="5">
        <v>3</v>
      </c>
      <c r="P1990" s="5">
        <v>5</v>
      </c>
      <c r="Q1990" s="5">
        <v>2</v>
      </c>
      <c r="R1990" s="5">
        <v>0</v>
      </c>
      <c r="S1990" s="5">
        <v>7</v>
      </c>
      <c r="T1990" s="5">
        <v>0</v>
      </c>
      <c r="U1990" s="5">
        <v>4</v>
      </c>
      <c r="V1990" s="5">
        <v>1</v>
      </c>
      <c r="W1990" s="5">
        <v>1</v>
      </c>
      <c r="X1990" s="5">
        <v>14</v>
      </c>
      <c r="Y1990" s="5">
        <v>4</v>
      </c>
      <c r="Z1990" s="5">
        <v>282</v>
      </c>
    </row>
    <row r="1991" spans="1:26" x14ac:dyDescent="0.25">
      <c r="A1991" s="4" t="s">
        <v>2143</v>
      </c>
      <c r="B1991" s="5">
        <v>26</v>
      </c>
      <c r="C1991" s="5">
        <v>0</v>
      </c>
      <c r="D1991" s="5">
        <v>2</v>
      </c>
      <c r="E1991" s="5">
        <v>0</v>
      </c>
      <c r="F1991" s="5">
        <v>0</v>
      </c>
      <c r="G1991" s="5">
        <v>0</v>
      </c>
      <c r="H1991" s="5">
        <v>0</v>
      </c>
      <c r="I1991" s="5">
        <v>1</v>
      </c>
      <c r="J1991" s="5">
        <v>2</v>
      </c>
      <c r="K1991" s="5">
        <v>1</v>
      </c>
      <c r="L1991" s="5">
        <v>1</v>
      </c>
      <c r="M1991" s="5">
        <v>0</v>
      </c>
      <c r="N1991" s="5">
        <v>1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2</v>
      </c>
      <c r="Y1991" s="5">
        <v>0</v>
      </c>
      <c r="Z1991" s="5">
        <v>36</v>
      </c>
    </row>
    <row r="1992" spans="1:26" x14ac:dyDescent="0.25">
      <c r="A1992" s="4" t="s">
        <v>2144</v>
      </c>
      <c r="B1992" s="5">
        <v>136</v>
      </c>
      <c r="C1992" s="5">
        <v>2</v>
      </c>
      <c r="D1992" s="5">
        <v>2</v>
      </c>
      <c r="E1992" s="5">
        <v>1</v>
      </c>
      <c r="F1992" s="5">
        <v>2</v>
      </c>
      <c r="G1992" s="5">
        <v>3</v>
      </c>
      <c r="H1992" s="5">
        <v>0</v>
      </c>
      <c r="I1992" s="5">
        <v>2</v>
      </c>
      <c r="J1992" s="5">
        <v>4</v>
      </c>
      <c r="K1992" s="5">
        <v>0</v>
      </c>
      <c r="L1992" s="5">
        <v>0</v>
      </c>
      <c r="M1992" s="5">
        <v>0</v>
      </c>
      <c r="N1992" s="5">
        <v>0</v>
      </c>
      <c r="O1992" s="5">
        <v>1</v>
      </c>
      <c r="P1992" s="5">
        <v>2</v>
      </c>
      <c r="Q1992" s="5">
        <v>0</v>
      </c>
      <c r="R1992" s="5">
        <v>0</v>
      </c>
      <c r="S1992" s="5">
        <v>1</v>
      </c>
      <c r="T1992" s="5">
        <v>1</v>
      </c>
      <c r="U1992" s="5">
        <v>1</v>
      </c>
      <c r="V1992" s="5">
        <v>0</v>
      </c>
      <c r="W1992" s="5">
        <v>3</v>
      </c>
      <c r="X1992" s="5">
        <v>3</v>
      </c>
      <c r="Y1992" s="5">
        <v>1</v>
      </c>
      <c r="Z1992" s="5">
        <v>165</v>
      </c>
    </row>
    <row r="1993" spans="1:26" x14ac:dyDescent="0.25">
      <c r="A1993" s="4" t="s">
        <v>2145</v>
      </c>
      <c r="B1993" s="5">
        <v>19</v>
      </c>
      <c r="C1993" s="5">
        <v>1</v>
      </c>
      <c r="D1993" s="5">
        <v>1</v>
      </c>
      <c r="E1993" s="5">
        <v>2</v>
      </c>
      <c r="F1993" s="5">
        <v>0</v>
      </c>
      <c r="G1993" s="5">
        <v>2</v>
      </c>
      <c r="H1993" s="5">
        <v>0</v>
      </c>
      <c r="I1993" s="5">
        <v>1</v>
      </c>
      <c r="J1993" s="5">
        <v>2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1</v>
      </c>
      <c r="Q1993" s="5">
        <v>0</v>
      </c>
      <c r="R1993" s="5">
        <v>0</v>
      </c>
      <c r="S1993" s="5">
        <v>2</v>
      </c>
      <c r="T1993" s="5">
        <v>0</v>
      </c>
      <c r="U1993" s="5">
        <v>1</v>
      </c>
      <c r="V1993" s="5">
        <v>0</v>
      </c>
      <c r="W1993" s="5">
        <v>1</v>
      </c>
      <c r="X1993" s="5">
        <v>3</v>
      </c>
      <c r="Y1993" s="5">
        <v>0</v>
      </c>
      <c r="Z1993" s="5">
        <v>36</v>
      </c>
    </row>
    <row r="1994" spans="1:26" x14ac:dyDescent="0.25">
      <c r="A1994" s="4" t="s">
        <v>2146</v>
      </c>
      <c r="B1994" s="5">
        <v>123</v>
      </c>
      <c r="C1994" s="5">
        <v>1</v>
      </c>
      <c r="D1994" s="5">
        <v>0</v>
      </c>
      <c r="E1994" s="5">
        <v>5</v>
      </c>
      <c r="F1994" s="5">
        <v>1</v>
      </c>
      <c r="G1994" s="5">
        <v>6</v>
      </c>
      <c r="H1994" s="5">
        <v>6</v>
      </c>
      <c r="I1994" s="5">
        <v>1</v>
      </c>
      <c r="J1994" s="5">
        <v>8</v>
      </c>
      <c r="K1994" s="5">
        <v>5</v>
      </c>
      <c r="L1994" s="5">
        <v>3</v>
      </c>
      <c r="M1994" s="5">
        <v>1</v>
      </c>
      <c r="N1994" s="5">
        <v>0</v>
      </c>
      <c r="O1994" s="5">
        <v>1</v>
      </c>
      <c r="P1994" s="5">
        <v>2</v>
      </c>
      <c r="Q1994" s="5">
        <v>0</v>
      </c>
      <c r="R1994" s="5">
        <v>1</v>
      </c>
      <c r="S1994" s="5">
        <v>2</v>
      </c>
      <c r="T1994" s="5">
        <v>0</v>
      </c>
      <c r="U1994" s="5">
        <v>2</v>
      </c>
      <c r="V1994" s="5">
        <v>1</v>
      </c>
      <c r="W1994" s="5">
        <v>1</v>
      </c>
      <c r="X1994" s="5">
        <v>1</v>
      </c>
      <c r="Y1994" s="5">
        <v>1</v>
      </c>
      <c r="Z1994" s="5">
        <v>172</v>
      </c>
    </row>
    <row r="1995" spans="1:26" x14ac:dyDescent="0.25">
      <c r="A1995" s="4" t="s">
        <v>2147</v>
      </c>
      <c r="B1995" s="5">
        <v>6</v>
      </c>
      <c r="C1995" s="5">
        <v>0</v>
      </c>
      <c r="D1995" s="5">
        <v>1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1</v>
      </c>
      <c r="V1995" s="5">
        <v>0</v>
      </c>
      <c r="W1995" s="5">
        <v>0</v>
      </c>
      <c r="X1995" s="5">
        <v>0</v>
      </c>
      <c r="Y1995" s="5">
        <v>0</v>
      </c>
      <c r="Z1995" s="5">
        <v>8</v>
      </c>
    </row>
    <row r="1996" spans="1:26" x14ac:dyDescent="0.25">
      <c r="A1996" s="4" t="s">
        <v>2148</v>
      </c>
      <c r="B1996" s="5">
        <v>13</v>
      </c>
      <c r="C1996" s="5">
        <v>0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1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1</v>
      </c>
      <c r="V1996" s="5">
        <v>0</v>
      </c>
      <c r="W1996" s="5">
        <v>0</v>
      </c>
      <c r="X1996" s="5">
        <v>0</v>
      </c>
      <c r="Y1996" s="5">
        <v>0</v>
      </c>
      <c r="Z1996" s="5">
        <v>15</v>
      </c>
    </row>
    <row r="1997" spans="1:26" x14ac:dyDescent="0.25">
      <c r="A1997" s="4" t="s">
        <v>2149</v>
      </c>
      <c r="B1997" s="5">
        <v>126</v>
      </c>
      <c r="C1997" s="5">
        <v>2</v>
      </c>
      <c r="D1997" s="5">
        <v>3</v>
      </c>
      <c r="E1997" s="5">
        <v>0</v>
      </c>
      <c r="F1997" s="5">
        <v>1</v>
      </c>
      <c r="G1997" s="5">
        <v>4</v>
      </c>
      <c r="H1997" s="5">
        <v>2</v>
      </c>
      <c r="I1997" s="5">
        <v>0</v>
      </c>
      <c r="J1997" s="5">
        <v>0</v>
      </c>
      <c r="K1997" s="5">
        <v>1</v>
      </c>
      <c r="L1997" s="5">
        <v>4</v>
      </c>
      <c r="M1997" s="5">
        <v>3</v>
      </c>
      <c r="N1997" s="5">
        <v>1</v>
      </c>
      <c r="O1997" s="5">
        <v>0</v>
      </c>
      <c r="P1997" s="5">
        <v>0</v>
      </c>
      <c r="Q1997" s="5">
        <v>0</v>
      </c>
      <c r="R1997" s="5">
        <v>1</v>
      </c>
      <c r="S1997" s="5">
        <v>0</v>
      </c>
      <c r="T1997" s="5">
        <v>1</v>
      </c>
      <c r="U1997" s="5">
        <v>1</v>
      </c>
      <c r="V1997" s="5">
        <v>0</v>
      </c>
      <c r="W1997" s="5">
        <v>2</v>
      </c>
      <c r="X1997" s="5">
        <v>0</v>
      </c>
      <c r="Y1997" s="5">
        <v>0</v>
      </c>
      <c r="Z1997" s="5">
        <v>152</v>
      </c>
    </row>
    <row r="1998" spans="1:26" x14ac:dyDescent="0.25">
      <c r="A1998" s="4" t="s">
        <v>2150</v>
      </c>
      <c r="B1998" s="5">
        <v>130</v>
      </c>
      <c r="C1998" s="5">
        <v>0</v>
      </c>
      <c r="D1998" s="5">
        <v>0</v>
      </c>
      <c r="E1998" s="5">
        <v>0</v>
      </c>
      <c r="F1998" s="5">
        <v>0</v>
      </c>
      <c r="G1998" s="5">
        <v>1</v>
      </c>
      <c r="H1998" s="5">
        <v>0</v>
      </c>
      <c r="I1998" s="5">
        <v>1</v>
      </c>
      <c r="J1998" s="5">
        <v>0</v>
      </c>
      <c r="K1998" s="5">
        <v>0</v>
      </c>
      <c r="L1998" s="5">
        <v>0</v>
      </c>
      <c r="M1998" s="5">
        <v>0</v>
      </c>
      <c r="N1998" s="5">
        <v>1</v>
      </c>
      <c r="O1998" s="5">
        <v>2</v>
      </c>
      <c r="P1998" s="5">
        <v>2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1</v>
      </c>
      <c r="W1998" s="5">
        <v>2</v>
      </c>
      <c r="X1998" s="5">
        <v>0</v>
      </c>
      <c r="Y1998" s="5">
        <v>0</v>
      </c>
      <c r="Z1998" s="5">
        <v>140</v>
      </c>
    </row>
    <row r="1999" spans="1:26" x14ac:dyDescent="0.25">
      <c r="A1999" s="4" t="s">
        <v>2151</v>
      </c>
      <c r="B1999" s="5">
        <v>35</v>
      </c>
      <c r="C1999" s="5">
        <v>0</v>
      </c>
      <c r="D1999" s="5">
        <v>0</v>
      </c>
      <c r="E1999" s="5">
        <v>0</v>
      </c>
      <c r="F1999" s="5">
        <v>0</v>
      </c>
      <c r="G1999" s="5">
        <v>0</v>
      </c>
      <c r="H1999" s="5">
        <v>2</v>
      </c>
      <c r="I1999" s="5">
        <v>0</v>
      </c>
      <c r="J1999" s="5">
        <v>0</v>
      </c>
      <c r="K1999" s="5">
        <v>2</v>
      </c>
      <c r="L1999" s="5">
        <v>0</v>
      </c>
      <c r="M1999" s="5">
        <v>0</v>
      </c>
      <c r="N1999" s="5">
        <v>0</v>
      </c>
      <c r="O1999" s="5">
        <v>2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1</v>
      </c>
      <c r="V1999" s="5">
        <v>1</v>
      </c>
      <c r="W1999" s="5">
        <v>1</v>
      </c>
      <c r="X1999" s="5">
        <v>1</v>
      </c>
      <c r="Y1999" s="5">
        <v>0</v>
      </c>
      <c r="Z1999" s="5">
        <v>45</v>
      </c>
    </row>
    <row r="2000" spans="1:26" x14ac:dyDescent="0.25">
      <c r="A2000" s="4" t="s">
        <v>2152</v>
      </c>
      <c r="B2000" s="5">
        <v>7</v>
      </c>
      <c r="C2000" s="5">
        <v>0</v>
      </c>
      <c r="D2000" s="5">
        <v>0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7</v>
      </c>
    </row>
    <row r="2001" spans="1:26" x14ac:dyDescent="0.25">
      <c r="A2001" s="4" t="s">
        <v>2153</v>
      </c>
      <c r="B2001" s="5">
        <v>161</v>
      </c>
      <c r="C2001" s="5">
        <v>0</v>
      </c>
      <c r="D2001" s="5">
        <v>0</v>
      </c>
      <c r="E2001" s="5">
        <v>2</v>
      </c>
      <c r="F2001" s="5">
        <v>0</v>
      </c>
      <c r="G2001" s="5">
        <v>0</v>
      </c>
      <c r="H2001" s="5">
        <v>0</v>
      </c>
      <c r="I2001" s="5">
        <v>2</v>
      </c>
      <c r="J2001" s="5">
        <v>0</v>
      </c>
      <c r="K2001" s="5">
        <v>0</v>
      </c>
      <c r="L2001" s="5">
        <v>0</v>
      </c>
      <c r="M2001" s="5">
        <v>0</v>
      </c>
      <c r="N2001" s="5">
        <v>1</v>
      </c>
      <c r="O2001" s="5">
        <v>0</v>
      </c>
      <c r="P2001" s="5">
        <v>1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1</v>
      </c>
      <c r="W2001" s="5">
        <v>1</v>
      </c>
      <c r="X2001" s="5">
        <v>0</v>
      </c>
      <c r="Y2001" s="5">
        <v>0</v>
      </c>
      <c r="Z2001" s="5">
        <v>169</v>
      </c>
    </row>
    <row r="2002" spans="1:26" x14ac:dyDescent="0.25">
      <c r="A2002" s="4" t="s">
        <v>2154</v>
      </c>
      <c r="B2002" s="5">
        <v>7</v>
      </c>
      <c r="C2002" s="5">
        <v>0</v>
      </c>
      <c r="D2002" s="5">
        <v>0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7</v>
      </c>
    </row>
    <row r="2003" spans="1:26" x14ac:dyDescent="0.25">
      <c r="A2003" s="4" t="s">
        <v>2155</v>
      </c>
      <c r="B2003" s="5">
        <v>3</v>
      </c>
      <c r="C2003" s="5">
        <v>0</v>
      </c>
      <c r="D2003" s="5">
        <v>0</v>
      </c>
      <c r="E2003" s="5">
        <v>0</v>
      </c>
      <c r="F2003" s="5">
        <v>1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1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1</v>
      </c>
      <c r="Y2003" s="5">
        <v>0</v>
      </c>
      <c r="Z2003" s="5">
        <v>6</v>
      </c>
    </row>
    <row r="2004" spans="1:26" x14ac:dyDescent="0.25">
      <c r="A2004" s="4" t="s">
        <v>2156</v>
      </c>
      <c r="B2004" s="5">
        <v>25</v>
      </c>
      <c r="C2004" s="5">
        <v>0</v>
      </c>
      <c r="D2004" s="5">
        <v>1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26</v>
      </c>
    </row>
    <row r="2005" spans="1:26" x14ac:dyDescent="0.25">
      <c r="A2005" s="4" t="s">
        <v>2157</v>
      </c>
      <c r="B2005" s="5">
        <v>18</v>
      </c>
      <c r="C2005" s="5">
        <v>0</v>
      </c>
      <c r="D2005" s="5">
        <v>0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1</v>
      </c>
      <c r="M2005" s="5">
        <v>0</v>
      </c>
      <c r="N2005" s="5">
        <v>1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1</v>
      </c>
      <c r="X2005" s="5">
        <v>0</v>
      </c>
      <c r="Y2005" s="5">
        <v>0</v>
      </c>
      <c r="Z2005" s="5">
        <v>21</v>
      </c>
    </row>
    <row r="2006" spans="1:26" x14ac:dyDescent="0.25">
      <c r="A2006" s="4" t="s">
        <v>2158</v>
      </c>
      <c r="B2006" s="5">
        <v>35</v>
      </c>
      <c r="C2006" s="5">
        <v>0</v>
      </c>
      <c r="D2006" s="5">
        <v>0</v>
      </c>
      <c r="E2006" s="5">
        <v>0</v>
      </c>
      <c r="F2006" s="5">
        <v>2</v>
      </c>
      <c r="G2006" s="5">
        <v>0</v>
      </c>
      <c r="H2006" s="5">
        <v>0</v>
      </c>
      <c r="I2006" s="5">
        <v>1</v>
      </c>
      <c r="J2006" s="5">
        <v>0</v>
      </c>
      <c r="K2006" s="5">
        <v>1</v>
      </c>
      <c r="L2006" s="5">
        <v>1</v>
      </c>
      <c r="M2006" s="5">
        <v>1</v>
      </c>
      <c r="N2006" s="5">
        <v>1</v>
      </c>
      <c r="O2006" s="5">
        <v>1</v>
      </c>
      <c r="P2006" s="5">
        <v>0</v>
      </c>
      <c r="Q2006" s="5">
        <v>0</v>
      </c>
      <c r="R2006" s="5">
        <v>0</v>
      </c>
      <c r="S2006" s="5">
        <v>1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44</v>
      </c>
    </row>
    <row r="2007" spans="1:26" x14ac:dyDescent="0.25">
      <c r="A2007" s="4" t="s">
        <v>2159</v>
      </c>
      <c r="B2007" s="5">
        <v>37</v>
      </c>
      <c r="C2007" s="5">
        <v>0</v>
      </c>
      <c r="D2007" s="5">
        <v>0</v>
      </c>
      <c r="E2007" s="5">
        <v>0</v>
      </c>
      <c r="F2007" s="5">
        <v>1</v>
      </c>
      <c r="G2007" s="5">
        <v>1</v>
      </c>
      <c r="H2007" s="5">
        <v>1</v>
      </c>
      <c r="I2007" s="5">
        <v>0</v>
      </c>
      <c r="J2007" s="5">
        <v>1</v>
      </c>
      <c r="K2007" s="5">
        <v>1</v>
      </c>
      <c r="L2007" s="5">
        <v>2</v>
      </c>
      <c r="M2007" s="5">
        <v>0</v>
      </c>
      <c r="N2007" s="5">
        <v>1</v>
      </c>
      <c r="O2007" s="5">
        <v>0</v>
      </c>
      <c r="P2007" s="5">
        <v>1</v>
      </c>
      <c r="Q2007" s="5">
        <v>1</v>
      </c>
      <c r="R2007" s="5">
        <v>1</v>
      </c>
      <c r="S2007" s="5">
        <v>0</v>
      </c>
      <c r="T2007" s="5">
        <v>1</v>
      </c>
      <c r="U2007" s="5">
        <v>2</v>
      </c>
      <c r="V2007" s="5">
        <v>0</v>
      </c>
      <c r="W2007" s="5">
        <v>5</v>
      </c>
      <c r="X2007" s="5">
        <v>1</v>
      </c>
      <c r="Y2007" s="5">
        <v>0</v>
      </c>
      <c r="Z2007" s="5">
        <v>57</v>
      </c>
    </row>
    <row r="2008" spans="1:26" x14ac:dyDescent="0.25">
      <c r="A2008" s="4" t="s">
        <v>2160</v>
      </c>
      <c r="B2008" s="5">
        <v>12</v>
      </c>
      <c r="C2008" s="5">
        <v>0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1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1</v>
      </c>
      <c r="Z2008" s="5">
        <v>14</v>
      </c>
    </row>
    <row r="2009" spans="1:26" x14ac:dyDescent="0.25">
      <c r="A2009" s="4" t="s">
        <v>2161</v>
      </c>
      <c r="B2009" s="5">
        <v>4</v>
      </c>
      <c r="C2009" s="5">
        <v>0</v>
      </c>
      <c r="D2009" s="5">
        <v>1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1</v>
      </c>
      <c r="X2009" s="5">
        <v>0</v>
      </c>
      <c r="Y2009" s="5">
        <v>0</v>
      </c>
      <c r="Z2009" s="5">
        <v>6</v>
      </c>
    </row>
    <row r="2010" spans="1:26" x14ac:dyDescent="0.25">
      <c r="A2010" s="4" t="s">
        <v>2162</v>
      </c>
      <c r="B2010" s="5">
        <v>14</v>
      </c>
      <c r="C2010" s="5">
        <v>0</v>
      </c>
      <c r="D2010" s="5">
        <v>0</v>
      </c>
      <c r="E2010" s="5">
        <v>0</v>
      </c>
      <c r="F2010" s="5">
        <v>1</v>
      </c>
      <c r="G2010" s="5">
        <v>1</v>
      </c>
      <c r="H2010" s="5">
        <v>0</v>
      </c>
      <c r="I2010" s="5">
        <v>1</v>
      </c>
      <c r="J2010" s="5">
        <v>0</v>
      </c>
      <c r="K2010" s="5">
        <v>1</v>
      </c>
      <c r="L2010" s="5">
        <v>1</v>
      </c>
      <c r="M2010" s="5">
        <v>2</v>
      </c>
      <c r="N2010" s="5">
        <v>1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1</v>
      </c>
      <c r="W2010" s="5">
        <v>0</v>
      </c>
      <c r="X2010" s="5">
        <v>1</v>
      </c>
      <c r="Y2010" s="5">
        <v>0</v>
      </c>
      <c r="Z2010" s="5">
        <v>24</v>
      </c>
    </row>
    <row r="2011" spans="1:26" x14ac:dyDescent="0.25">
      <c r="A2011" s="4" t="s">
        <v>2163</v>
      </c>
      <c r="B2011" s="5">
        <v>10</v>
      </c>
      <c r="C2011" s="5">
        <v>1</v>
      </c>
      <c r="D2011" s="5">
        <v>0</v>
      </c>
      <c r="E2011" s="5">
        <v>0</v>
      </c>
      <c r="F2011" s="5">
        <v>0</v>
      </c>
      <c r="G2011" s="5">
        <v>0</v>
      </c>
      <c r="H2011" s="5">
        <v>1</v>
      </c>
      <c r="I2011" s="5">
        <v>1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1</v>
      </c>
      <c r="Q2011" s="5">
        <v>1</v>
      </c>
      <c r="R2011" s="5">
        <v>0</v>
      </c>
      <c r="S2011" s="5">
        <v>0</v>
      </c>
      <c r="T2011" s="5">
        <v>0</v>
      </c>
      <c r="U2011" s="5">
        <v>0</v>
      </c>
      <c r="V2011" s="5">
        <v>1</v>
      </c>
      <c r="W2011" s="5">
        <v>0</v>
      </c>
      <c r="X2011" s="5">
        <v>0</v>
      </c>
      <c r="Y2011" s="5">
        <v>0</v>
      </c>
      <c r="Z2011" s="5">
        <v>16</v>
      </c>
    </row>
    <row r="2012" spans="1:26" x14ac:dyDescent="0.25">
      <c r="A2012" s="4" t="s">
        <v>2164</v>
      </c>
      <c r="B2012" s="5">
        <v>1</v>
      </c>
      <c r="C2012" s="5">
        <v>1</v>
      </c>
      <c r="D2012" s="5">
        <v>0</v>
      </c>
      <c r="E2012" s="5">
        <v>1</v>
      </c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3</v>
      </c>
    </row>
    <row r="2013" spans="1:26" x14ac:dyDescent="0.25">
      <c r="A2013" s="4" t="s">
        <v>2165</v>
      </c>
      <c r="B2013" s="5">
        <v>3</v>
      </c>
      <c r="C2013" s="5">
        <v>0</v>
      </c>
      <c r="D2013" s="5">
        <v>0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1</v>
      </c>
      <c r="N2013" s="5">
        <v>1</v>
      </c>
      <c r="O2013" s="5">
        <v>0</v>
      </c>
      <c r="P2013" s="5">
        <v>0</v>
      </c>
      <c r="Q2013" s="5">
        <v>1</v>
      </c>
      <c r="R2013" s="5">
        <v>0</v>
      </c>
      <c r="S2013" s="5">
        <v>0</v>
      </c>
      <c r="T2013" s="5">
        <v>0</v>
      </c>
      <c r="U2013" s="5">
        <v>1</v>
      </c>
      <c r="V2013" s="5">
        <v>1</v>
      </c>
      <c r="W2013" s="5">
        <v>0</v>
      </c>
      <c r="X2013" s="5">
        <v>0</v>
      </c>
      <c r="Y2013" s="5">
        <v>0</v>
      </c>
      <c r="Z2013" s="5">
        <v>8</v>
      </c>
    </row>
    <row r="2014" spans="1:26" x14ac:dyDescent="0.25">
      <c r="A2014" s="4" t="s">
        <v>2166</v>
      </c>
      <c r="B2014" s="5">
        <v>11</v>
      </c>
      <c r="C2014" s="5">
        <v>1</v>
      </c>
      <c r="D2014" s="5">
        <v>0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>
        <v>1</v>
      </c>
      <c r="K2014" s="5">
        <v>1</v>
      </c>
      <c r="L2014" s="5">
        <v>0</v>
      </c>
      <c r="M2014" s="5">
        <v>1</v>
      </c>
      <c r="N2014" s="5">
        <v>1</v>
      </c>
      <c r="O2014" s="5">
        <v>0</v>
      </c>
      <c r="P2014" s="5">
        <v>0</v>
      </c>
      <c r="Q2014" s="5">
        <v>1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3</v>
      </c>
      <c r="X2014" s="5">
        <v>3</v>
      </c>
      <c r="Y2014" s="5">
        <v>1</v>
      </c>
      <c r="Z2014" s="5">
        <v>24</v>
      </c>
    </row>
    <row r="2015" spans="1:26" x14ac:dyDescent="0.25">
      <c r="A2015" s="4" t="s">
        <v>2167</v>
      </c>
      <c r="B2015" s="5">
        <v>13</v>
      </c>
      <c r="C2015" s="5">
        <v>2</v>
      </c>
      <c r="D2015" s="5">
        <v>0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1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16</v>
      </c>
    </row>
    <row r="2016" spans="1:26" x14ac:dyDescent="0.25">
      <c r="A2016" s="4" t="s">
        <v>2168</v>
      </c>
      <c r="B2016" s="5">
        <v>2</v>
      </c>
      <c r="C2016" s="5">
        <v>0</v>
      </c>
      <c r="D2016" s="5">
        <v>0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1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1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4</v>
      </c>
    </row>
    <row r="2017" spans="1:26" x14ac:dyDescent="0.25">
      <c r="A2017" s="4" t="s">
        <v>2169</v>
      </c>
      <c r="B2017" s="5">
        <v>1</v>
      </c>
      <c r="C2017" s="5">
        <v>0</v>
      </c>
      <c r="D2017" s="5">
        <v>0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1</v>
      </c>
    </row>
    <row r="2018" spans="1:26" x14ac:dyDescent="0.25">
      <c r="A2018" s="4" t="s">
        <v>2170</v>
      </c>
      <c r="B2018" s="5">
        <v>1</v>
      </c>
      <c r="C2018" s="5">
        <v>0</v>
      </c>
      <c r="D2018" s="5">
        <v>0</v>
      </c>
      <c r="E2018" s="5">
        <v>0</v>
      </c>
      <c r="F2018" s="5">
        <v>1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1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3</v>
      </c>
    </row>
    <row r="2019" spans="1:26" x14ac:dyDescent="0.25">
      <c r="A2019" s="4" t="s">
        <v>2171</v>
      </c>
      <c r="B2019" s="5">
        <v>11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1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2</v>
      </c>
      <c r="Q2019" s="5">
        <v>1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15</v>
      </c>
    </row>
    <row r="2020" spans="1:26" x14ac:dyDescent="0.25">
      <c r="A2020" s="4" t="s">
        <v>2173</v>
      </c>
      <c r="B2020" s="5">
        <v>2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2</v>
      </c>
    </row>
    <row r="2021" spans="1:26" x14ac:dyDescent="0.25">
      <c r="A2021" s="4" t="s">
        <v>2174</v>
      </c>
      <c r="B2021" s="5">
        <v>1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1</v>
      </c>
    </row>
    <row r="2022" spans="1:26" x14ac:dyDescent="0.25">
      <c r="A2022" s="4" t="s">
        <v>2176</v>
      </c>
      <c r="B2022" s="5">
        <v>9</v>
      </c>
      <c r="C2022" s="5">
        <v>0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1</v>
      </c>
      <c r="M2022" s="5">
        <v>2</v>
      </c>
      <c r="N2022" s="5">
        <v>0</v>
      </c>
      <c r="O2022" s="5">
        <v>0</v>
      </c>
      <c r="P2022" s="5">
        <v>1</v>
      </c>
      <c r="Q2022" s="5">
        <v>0</v>
      </c>
      <c r="R2022" s="5">
        <v>1</v>
      </c>
      <c r="S2022" s="5">
        <v>2</v>
      </c>
      <c r="T2022" s="5">
        <v>0</v>
      </c>
      <c r="U2022" s="5">
        <v>0</v>
      </c>
      <c r="V2022" s="5">
        <v>2</v>
      </c>
      <c r="W2022" s="5">
        <v>0</v>
      </c>
      <c r="X2022" s="5">
        <v>1</v>
      </c>
      <c r="Y2022" s="5">
        <v>0</v>
      </c>
      <c r="Z2022" s="5">
        <v>19</v>
      </c>
    </row>
    <row r="2023" spans="1:26" x14ac:dyDescent="0.25">
      <c r="A2023" s="4" t="s">
        <v>2179</v>
      </c>
      <c r="B2023" s="5">
        <v>21</v>
      </c>
      <c r="C2023" s="5">
        <v>0</v>
      </c>
      <c r="D2023" s="5">
        <v>0</v>
      </c>
      <c r="E2023" s="5">
        <v>1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22</v>
      </c>
    </row>
    <row r="2024" spans="1:26" x14ac:dyDescent="0.25">
      <c r="A2024" s="4" t="s">
        <v>2180</v>
      </c>
      <c r="B2024" s="5">
        <v>5</v>
      </c>
      <c r="C2024" s="5">
        <v>0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5</v>
      </c>
    </row>
    <row r="2025" spans="1:26" x14ac:dyDescent="0.25">
      <c r="A2025" s="4" t="s">
        <v>2182</v>
      </c>
      <c r="B2025" s="5">
        <v>10</v>
      </c>
      <c r="C2025" s="5">
        <v>0</v>
      </c>
      <c r="D2025" s="5">
        <v>0</v>
      </c>
      <c r="E2025" s="5">
        <v>0</v>
      </c>
      <c r="F2025" s="5">
        <v>0</v>
      </c>
      <c r="G2025" s="5">
        <v>0</v>
      </c>
      <c r="H2025" s="5">
        <v>1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1</v>
      </c>
      <c r="X2025" s="5">
        <v>1</v>
      </c>
      <c r="Y2025" s="5">
        <v>0</v>
      </c>
      <c r="Z2025" s="5">
        <v>13</v>
      </c>
    </row>
    <row r="2026" spans="1:26" x14ac:dyDescent="0.25">
      <c r="A2026" s="4" t="s">
        <v>2183</v>
      </c>
      <c r="B2026" s="5">
        <v>3</v>
      </c>
      <c r="C2026" s="5">
        <v>0</v>
      </c>
      <c r="D2026" s="5">
        <v>0</v>
      </c>
      <c r="E2026" s="5">
        <v>0</v>
      </c>
      <c r="F2026" s="5">
        <v>1</v>
      </c>
      <c r="G2026" s="5">
        <v>0</v>
      </c>
      <c r="H2026" s="5">
        <v>0</v>
      </c>
      <c r="I2026" s="5">
        <v>0</v>
      </c>
      <c r="J2026" s="5">
        <v>0</v>
      </c>
      <c r="K2026" s="5">
        <v>1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5</v>
      </c>
    </row>
    <row r="2027" spans="1:26" x14ac:dyDescent="0.25">
      <c r="A2027" s="4" t="s">
        <v>2184</v>
      </c>
      <c r="B2027" s="5">
        <v>38</v>
      </c>
      <c r="C2027" s="5">
        <v>0</v>
      </c>
      <c r="D2027" s="5">
        <v>0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1</v>
      </c>
      <c r="N2027" s="5">
        <v>0</v>
      </c>
      <c r="O2027" s="5">
        <v>0</v>
      </c>
      <c r="P2027" s="5">
        <v>0</v>
      </c>
      <c r="Q2027" s="5">
        <v>0</v>
      </c>
      <c r="R2027" s="5">
        <v>1</v>
      </c>
      <c r="S2027" s="5">
        <v>0</v>
      </c>
      <c r="T2027" s="5">
        <v>1</v>
      </c>
      <c r="U2027" s="5">
        <v>0</v>
      </c>
      <c r="V2027" s="5">
        <v>0</v>
      </c>
      <c r="W2027" s="5">
        <v>2</v>
      </c>
      <c r="X2027" s="5">
        <v>1</v>
      </c>
      <c r="Y2027" s="5">
        <v>0</v>
      </c>
      <c r="Z2027" s="5">
        <v>44</v>
      </c>
    </row>
    <row r="2028" spans="1:26" x14ac:dyDescent="0.25">
      <c r="A2028" s="4" t="s">
        <v>2185</v>
      </c>
      <c r="B2028" s="5">
        <v>3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3</v>
      </c>
    </row>
    <row r="2029" spans="1:26" x14ac:dyDescent="0.25">
      <c r="A2029" s="4" t="s">
        <v>2187</v>
      </c>
      <c r="B2029" s="5">
        <v>2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1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1</v>
      </c>
      <c r="P2029" s="5">
        <v>0</v>
      </c>
      <c r="Q2029" s="5">
        <v>0</v>
      </c>
      <c r="R2029" s="5">
        <v>1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5</v>
      </c>
    </row>
    <row r="2030" spans="1:26" x14ac:dyDescent="0.25">
      <c r="A2030" s="4" t="s">
        <v>2188</v>
      </c>
      <c r="B2030" s="5">
        <v>24</v>
      </c>
      <c r="C2030" s="5">
        <v>0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1</v>
      </c>
      <c r="L2030" s="5">
        <v>0</v>
      </c>
      <c r="M2030" s="5">
        <v>2</v>
      </c>
      <c r="N2030" s="5">
        <v>0</v>
      </c>
      <c r="O2030" s="5">
        <v>1</v>
      </c>
      <c r="P2030" s="5">
        <v>0</v>
      </c>
      <c r="Q2030" s="5">
        <v>0</v>
      </c>
      <c r="R2030" s="5">
        <v>2</v>
      </c>
      <c r="S2030" s="5">
        <v>0</v>
      </c>
      <c r="T2030" s="5">
        <v>1</v>
      </c>
      <c r="U2030" s="5">
        <v>0</v>
      </c>
      <c r="V2030" s="5">
        <v>2</v>
      </c>
      <c r="W2030" s="5">
        <v>1</v>
      </c>
      <c r="X2030" s="5">
        <v>0</v>
      </c>
      <c r="Y2030" s="5">
        <v>0</v>
      </c>
      <c r="Z2030" s="5">
        <v>34</v>
      </c>
    </row>
    <row r="2031" spans="1:26" x14ac:dyDescent="0.25">
      <c r="A2031" s="4" t="s">
        <v>2189</v>
      </c>
      <c r="B2031" s="5">
        <v>3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1</v>
      </c>
      <c r="X2031" s="5">
        <v>0</v>
      </c>
      <c r="Y2031" s="5">
        <v>0</v>
      </c>
      <c r="Z2031" s="5">
        <v>4</v>
      </c>
    </row>
    <row r="2032" spans="1:26" x14ac:dyDescent="0.25">
      <c r="A2032" s="4" t="s">
        <v>2190</v>
      </c>
      <c r="B2032" s="5">
        <v>11</v>
      </c>
      <c r="C2032" s="5">
        <v>0</v>
      </c>
      <c r="D2032" s="5">
        <v>0</v>
      </c>
      <c r="E2032" s="5">
        <v>1</v>
      </c>
      <c r="F2032" s="5">
        <v>0</v>
      </c>
      <c r="G2032" s="5">
        <v>0</v>
      </c>
      <c r="H2032" s="5">
        <v>1</v>
      </c>
      <c r="I2032" s="5">
        <v>1</v>
      </c>
      <c r="J2032" s="5">
        <v>0</v>
      </c>
      <c r="K2032" s="5">
        <v>1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2</v>
      </c>
      <c r="V2032" s="5">
        <v>1</v>
      </c>
      <c r="W2032" s="5">
        <v>0</v>
      </c>
      <c r="X2032" s="5">
        <v>0</v>
      </c>
      <c r="Y2032" s="5">
        <v>0</v>
      </c>
      <c r="Z2032" s="5">
        <v>18</v>
      </c>
    </row>
    <row r="2033" spans="1:26" x14ac:dyDescent="0.25">
      <c r="A2033" s="4" t="s">
        <v>2191</v>
      </c>
      <c r="B2033" s="5">
        <v>1</v>
      </c>
      <c r="C2033" s="5">
        <v>0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1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2</v>
      </c>
    </row>
    <row r="2034" spans="1:26" x14ac:dyDescent="0.25">
      <c r="A2034" s="4" t="s">
        <v>2192</v>
      </c>
      <c r="B2034" s="5">
        <v>1</v>
      </c>
      <c r="C2034" s="5">
        <v>0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1</v>
      </c>
    </row>
    <row r="2035" spans="1:26" x14ac:dyDescent="0.25">
      <c r="A2035" s="4" t="s">
        <v>2194</v>
      </c>
      <c r="B2035" s="5">
        <v>3</v>
      </c>
      <c r="C2035" s="5">
        <v>0</v>
      </c>
      <c r="D2035" s="5">
        <v>0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1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4</v>
      </c>
    </row>
    <row r="2036" spans="1:26" x14ac:dyDescent="0.25">
      <c r="A2036" s="4" t="s">
        <v>2195</v>
      </c>
      <c r="B2036" s="5">
        <v>7</v>
      </c>
      <c r="C2036" s="5">
        <v>0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1</v>
      </c>
      <c r="Z2036" s="5">
        <v>8</v>
      </c>
    </row>
    <row r="2037" spans="1:26" x14ac:dyDescent="0.25">
      <c r="A2037" s="4" t="s">
        <v>2196</v>
      </c>
      <c r="B2037" s="5">
        <v>3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3</v>
      </c>
    </row>
    <row r="2038" spans="1:26" x14ac:dyDescent="0.25">
      <c r="A2038" s="4" t="s">
        <v>2197</v>
      </c>
      <c r="B2038" s="5">
        <v>3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3</v>
      </c>
    </row>
    <row r="2039" spans="1:26" x14ac:dyDescent="0.25">
      <c r="A2039" s="4" t="s">
        <v>2198</v>
      </c>
      <c r="B2039" s="5">
        <v>5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5</v>
      </c>
    </row>
    <row r="2040" spans="1:26" x14ac:dyDescent="0.25">
      <c r="A2040" s="4" t="s">
        <v>2199</v>
      </c>
      <c r="B2040" s="5">
        <v>4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4</v>
      </c>
    </row>
    <row r="2041" spans="1:26" x14ac:dyDescent="0.25">
      <c r="A2041" s="4" t="s">
        <v>2200</v>
      </c>
      <c r="B2041" s="5">
        <v>1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1</v>
      </c>
    </row>
    <row r="2042" spans="1:26" x14ac:dyDescent="0.25">
      <c r="A2042" s="4" t="s">
        <v>2201</v>
      </c>
      <c r="B2042" s="5">
        <v>13</v>
      </c>
      <c r="C2042" s="5">
        <v>0</v>
      </c>
      <c r="D2042" s="5">
        <v>0</v>
      </c>
      <c r="E2042" s="5">
        <v>0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13</v>
      </c>
    </row>
    <row r="2043" spans="1:26" x14ac:dyDescent="0.25">
      <c r="A2043" s="4" t="s">
        <v>2202</v>
      </c>
      <c r="B2043" s="5">
        <v>2</v>
      </c>
      <c r="C2043" s="5">
        <v>0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2</v>
      </c>
    </row>
    <row r="2044" spans="1:26" x14ac:dyDescent="0.25">
      <c r="A2044" s="4" t="s">
        <v>2203</v>
      </c>
      <c r="B2044" s="5">
        <v>5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5</v>
      </c>
    </row>
    <row r="2045" spans="1:26" x14ac:dyDescent="0.25">
      <c r="A2045" s="4" t="s">
        <v>2204</v>
      </c>
      <c r="B2045" s="5">
        <v>130</v>
      </c>
      <c r="C2045" s="5">
        <v>1</v>
      </c>
      <c r="D2045" s="5">
        <v>1</v>
      </c>
      <c r="E2045" s="5">
        <v>0</v>
      </c>
      <c r="F2045" s="5">
        <v>0</v>
      </c>
      <c r="G2045" s="5">
        <v>0</v>
      </c>
      <c r="H2045" s="5">
        <v>2</v>
      </c>
      <c r="I2045" s="5">
        <v>1</v>
      </c>
      <c r="J2045" s="5">
        <v>1</v>
      </c>
      <c r="K2045" s="5">
        <v>2</v>
      </c>
      <c r="L2045" s="5">
        <v>5</v>
      </c>
      <c r="M2045" s="5">
        <v>2</v>
      </c>
      <c r="N2045" s="5">
        <v>2</v>
      </c>
      <c r="O2045" s="5">
        <v>2</v>
      </c>
      <c r="P2045" s="5">
        <v>2</v>
      </c>
      <c r="Q2045" s="5">
        <v>3</v>
      </c>
      <c r="R2045" s="5">
        <v>1</v>
      </c>
      <c r="S2045" s="5">
        <v>1</v>
      </c>
      <c r="T2045" s="5">
        <v>1</v>
      </c>
      <c r="U2045" s="5">
        <v>3</v>
      </c>
      <c r="V2045" s="5">
        <v>1</v>
      </c>
      <c r="W2045" s="5">
        <v>7</v>
      </c>
      <c r="X2045" s="5">
        <v>3</v>
      </c>
      <c r="Y2045" s="5">
        <v>1</v>
      </c>
      <c r="Z2045" s="5">
        <v>172</v>
      </c>
    </row>
    <row r="2046" spans="1:26" x14ac:dyDescent="0.25">
      <c r="A2046" s="4" t="s">
        <v>2205</v>
      </c>
      <c r="B2046" s="5">
        <v>19</v>
      </c>
      <c r="C2046" s="5">
        <v>0</v>
      </c>
      <c r="D2046" s="5">
        <v>1</v>
      </c>
      <c r="E2046" s="5">
        <v>1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1</v>
      </c>
      <c r="S2046" s="5">
        <v>0</v>
      </c>
      <c r="T2046" s="5">
        <v>0</v>
      </c>
      <c r="U2046" s="5">
        <v>1</v>
      </c>
      <c r="V2046" s="5">
        <v>0</v>
      </c>
      <c r="W2046" s="5">
        <v>0</v>
      </c>
      <c r="X2046" s="5">
        <v>0</v>
      </c>
      <c r="Y2046" s="5">
        <v>0</v>
      </c>
      <c r="Z2046" s="5">
        <v>23</v>
      </c>
    </row>
    <row r="2047" spans="1:26" x14ac:dyDescent="0.25">
      <c r="A2047" s="4" t="s">
        <v>2206</v>
      </c>
      <c r="B2047" s="5">
        <v>0</v>
      </c>
      <c r="C2047" s="5">
        <v>0</v>
      </c>
      <c r="D2047" s="5">
        <v>0</v>
      </c>
      <c r="E2047" s="5">
        <v>1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1</v>
      </c>
    </row>
    <row r="2048" spans="1:26" x14ac:dyDescent="0.25">
      <c r="A2048" s="4" t="s">
        <v>2207</v>
      </c>
      <c r="B2048" s="5">
        <v>7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2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2</v>
      </c>
      <c r="V2048" s="5">
        <v>1</v>
      </c>
      <c r="W2048" s="5">
        <v>0</v>
      </c>
      <c r="X2048" s="5">
        <v>0</v>
      </c>
      <c r="Y2048" s="5">
        <v>0</v>
      </c>
      <c r="Z2048" s="5">
        <v>12</v>
      </c>
    </row>
    <row r="2049" spans="1:26" x14ac:dyDescent="0.25">
      <c r="A2049" s="4" t="s">
        <v>2208</v>
      </c>
      <c r="B2049" s="5">
        <v>3</v>
      </c>
      <c r="C2049" s="5">
        <v>0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3</v>
      </c>
    </row>
    <row r="2050" spans="1:26" x14ac:dyDescent="0.25">
      <c r="A2050" s="4" t="s">
        <v>2209</v>
      </c>
      <c r="B2050" s="5">
        <v>41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1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42</v>
      </c>
    </row>
    <row r="2051" spans="1:26" x14ac:dyDescent="0.25">
      <c r="A2051" s="4" t="s">
        <v>2210</v>
      </c>
      <c r="B2051" s="5">
        <v>20</v>
      </c>
      <c r="C2051" s="5">
        <v>0</v>
      </c>
      <c r="D2051" s="5">
        <v>0</v>
      </c>
      <c r="E2051" s="5">
        <v>0</v>
      </c>
      <c r="F2051" s="5">
        <v>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1</v>
      </c>
      <c r="N2051" s="5">
        <v>0</v>
      </c>
      <c r="O2051" s="5">
        <v>0</v>
      </c>
      <c r="P2051" s="5">
        <v>0</v>
      </c>
      <c r="Q2051" s="5">
        <v>2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23</v>
      </c>
    </row>
    <row r="2052" spans="1:26" x14ac:dyDescent="0.25">
      <c r="A2052" s="4" t="s">
        <v>2211</v>
      </c>
      <c r="B2052" s="5">
        <v>207</v>
      </c>
      <c r="C2052" s="5">
        <v>0</v>
      </c>
      <c r="D2052" s="5">
        <v>0</v>
      </c>
      <c r="E2052" s="5">
        <v>1</v>
      </c>
      <c r="F2052" s="5">
        <v>0</v>
      </c>
      <c r="G2052" s="5">
        <v>1</v>
      </c>
      <c r="H2052" s="5">
        <v>1</v>
      </c>
      <c r="I2052" s="5">
        <v>1</v>
      </c>
      <c r="J2052" s="5">
        <v>1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1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213</v>
      </c>
    </row>
    <row r="2053" spans="1:26" x14ac:dyDescent="0.25">
      <c r="A2053" s="4" t="s">
        <v>2212</v>
      </c>
      <c r="B2053" s="5">
        <v>9</v>
      </c>
      <c r="C2053" s="5">
        <v>0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1</v>
      </c>
      <c r="W2053" s="5">
        <v>0</v>
      </c>
      <c r="X2053" s="5">
        <v>0</v>
      </c>
      <c r="Y2053" s="5">
        <v>0</v>
      </c>
      <c r="Z2053" s="5">
        <v>10</v>
      </c>
    </row>
    <row r="2054" spans="1:26" x14ac:dyDescent="0.25">
      <c r="A2054" s="4" t="s">
        <v>2213</v>
      </c>
      <c r="B2054" s="5">
        <v>1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1</v>
      </c>
    </row>
    <row r="2055" spans="1:26" x14ac:dyDescent="0.25">
      <c r="A2055" s="4" t="s">
        <v>2214</v>
      </c>
      <c r="B2055" s="5">
        <v>50</v>
      </c>
      <c r="C2055" s="5">
        <v>1</v>
      </c>
      <c r="D2055" s="5">
        <v>0</v>
      </c>
      <c r="E2055" s="5">
        <v>1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1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1</v>
      </c>
      <c r="T2055" s="5">
        <v>0</v>
      </c>
      <c r="U2055" s="5">
        <v>0</v>
      </c>
      <c r="V2055" s="5">
        <v>0</v>
      </c>
      <c r="W2055" s="5">
        <v>1</v>
      </c>
      <c r="X2055" s="5">
        <v>0</v>
      </c>
      <c r="Y2055" s="5">
        <v>0</v>
      </c>
      <c r="Z2055" s="5">
        <v>55</v>
      </c>
    </row>
    <row r="2056" spans="1:26" x14ac:dyDescent="0.25">
      <c r="A2056" s="4" t="s">
        <v>2215</v>
      </c>
      <c r="B2056" s="5">
        <v>6</v>
      </c>
      <c r="C2056" s="5">
        <v>0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6</v>
      </c>
    </row>
    <row r="2057" spans="1:26" x14ac:dyDescent="0.25">
      <c r="A2057" s="4" t="s">
        <v>2216</v>
      </c>
      <c r="B2057" s="5">
        <v>60</v>
      </c>
      <c r="C2057" s="5">
        <v>0</v>
      </c>
      <c r="D2057" s="5">
        <v>0</v>
      </c>
      <c r="E2057" s="5">
        <v>1</v>
      </c>
      <c r="F2057" s="5">
        <v>0</v>
      </c>
      <c r="G2057" s="5">
        <v>0</v>
      </c>
      <c r="H2057" s="5">
        <v>0</v>
      </c>
      <c r="I2057" s="5">
        <v>1</v>
      </c>
      <c r="J2057" s="5">
        <v>0</v>
      </c>
      <c r="K2057" s="5">
        <v>0</v>
      </c>
      <c r="L2057" s="5">
        <v>0</v>
      </c>
      <c r="M2057" s="5">
        <v>2</v>
      </c>
      <c r="N2057" s="5">
        <v>0</v>
      </c>
      <c r="O2057" s="5">
        <v>0</v>
      </c>
      <c r="P2057" s="5">
        <v>1</v>
      </c>
      <c r="Q2057" s="5">
        <v>1</v>
      </c>
      <c r="R2057" s="5">
        <v>0</v>
      </c>
      <c r="S2057" s="5">
        <v>1</v>
      </c>
      <c r="T2057" s="5">
        <v>1</v>
      </c>
      <c r="U2057" s="5">
        <v>3</v>
      </c>
      <c r="V2057" s="5">
        <v>2</v>
      </c>
      <c r="W2057" s="5">
        <v>0</v>
      </c>
      <c r="X2057" s="5">
        <v>0</v>
      </c>
      <c r="Y2057" s="5">
        <v>0</v>
      </c>
      <c r="Z2057" s="5">
        <v>73</v>
      </c>
    </row>
    <row r="2058" spans="1:26" x14ac:dyDescent="0.25">
      <c r="A2058" s="4" t="s">
        <v>2217</v>
      </c>
      <c r="B2058" s="5">
        <v>87</v>
      </c>
      <c r="C2058" s="5">
        <v>1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1</v>
      </c>
      <c r="J2058" s="5">
        <v>1</v>
      </c>
      <c r="K2058" s="5">
        <v>0</v>
      </c>
      <c r="L2058" s="5">
        <v>1</v>
      </c>
      <c r="M2058" s="5">
        <v>0</v>
      </c>
      <c r="N2058" s="5">
        <v>0</v>
      </c>
      <c r="O2058" s="5">
        <v>0</v>
      </c>
      <c r="P2058" s="5">
        <v>3</v>
      </c>
      <c r="Q2058" s="5">
        <v>1</v>
      </c>
      <c r="R2058" s="5">
        <v>0</v>
      </c>
      <c r="S2058" s="5">
        <v>0</v>
      </c>
      <c r="T2058" s="5">
        <v>1</v>
      </c>
      <c r="U2058" s="5">
        <v>2</v>
      </c>
      <c r="V2058" s="5">
        <v>1</v>
      </c>
      <c r="W2058" s="5">
        <v>4</v>
      </c>
      <c r="X2058" s="5">
        <v>0</v>
      </c>
      <c r="Y2058" s="5">
        <v>0</v>
      </c>
      <c r="Z2058" s="5">
        <v>103</v>
      </c>
    </row>
    <row r="2059" spans="1:26" x14ac:dyDescent="0.25">
      <c r="A2059" s="4" t="s">
        <v>2218</v>
      </c>
      <c r="B2059" s="5">
        <v>9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9</v>
      </c>
    </row>
    <row r="2060" spans="1:26" x14ac:dyDescent="0.25">
      <c r="A2060" s="4" t="s">
        <v>2219</v>
      </c>
      <c r="B2060" s="5">
        <v>4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1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5</v>
      </c>
    </row>
    <row r="2061" spans="1:26" x14ac:dyDescent="0.25">
      <c r="A2061" s="4" t="s">
        <v>2220</v>
      </c>
      <c r="B2061" s="5">
        <v>17</v>
      </c>
      <c r="C2061" s="5">
        <v>0</v>
      </c>
      <c r="D2061" s="5">
        <v>0</v>
      </c>
      <c r="E2061" s="5">
        <v>0</v>
      </c>
      <c r="F2061" s="5">
        <v>2</v>
      </c>
      <c r="G2061" s="5">
        <v>0</v>
      </c>
      <c r="H2061" s="5">
        <v>2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1</v>
      </c>
      <c r="Q2061" s="5">
        <v>0</v>
      </c>
      <c r="R2061" s="5">
        <v>0</v>
      </c>
      <c r="S2061" s="5">
        <v>2</v>
      </c>
      <c r="T2061" s="5">
        <v>0</v>
      </c>
      <c r="U2061" s="5">
        <v>0</v>
      </c>
      <c r="V2061" s="5">
        <v>2</v>
      </c>
      <c r="W2061" s="5">
        <v>0</v>
      </c>
      <c r="X2061" s="5">
        <v>0</v>
      </c>
      <c r="Y2061" s="5">
        <v>0</v>
      </c>
      <c r="Z2061" s="5">
        <v>26</v>
      </c>
    </row>
    <row r="2062" spans="1:26" x14ac:dyDescent="0.25">
      <c r="A2062" s="4" t="s">
        <v>2222</v>
      </c>
      <c r="B2062" s="5">
        <v>36</v>
      </c>
      <c r="C2062" s="5">
        <v>0</v>
      </c>
      <c r="D2062" s="5">
        <v>0</v>
      </c>
      <c r="E2062" s="5">
        <v>2</v>
      </c>
      <c r="F2062" s="5">
        <v>1</v>
      </c>
      <c r="G2062" s="5">
        <v>1</v>
      </c>
      <c r="H2062" s="5">
        <v>0</v>
      </c>
      <c r="I2062" s="5">
        <v>0</v>
      </c>
      <c r="J2062" s="5">
        <v>0</v>
      </c>
      <c r="K2062" s="5">
        <v>1</v>
      </c>
      <c r="L2062" s="5">
        <v>1</v>
      </c>
      <c r="M2062" s="5">
        <v>0</v>
      </c>
      <c r="N2062" s="5">
        <v>1</v>
      </c>
      <c r="O2062" s="5">
        <v>0</v>
      </c>
      <c r="P2062" s="5">
        <v>0</v>
      </c>
      <c r="Q2062" s="5">
        <v>1</v>
      </c>
      <c r="R2062" s="5">
        <v>0</v>
      </c>
      <c r="S2062" s="5">
        <v>0</v>
      </c>
      <c r="T2062" s="5">
        <v>0</v>
      </c>
      <c r="U2062" s="5">
        <v>0</v>
      </c>
      <c r="V2062" s="5">
        <v>1</v>
      </c>
      <c r="W2062" s="5">
        <v>0</v>
      </c>
      <c r="X2062" s="5">
        <v>0</v>
      </c>
      <c r="Y2062" s="5">
        <v>0</v>
      </c>
      <c r="Z2062" s="5">
        <v>45</v>
      </c>
    </row>
    <row r="2063" spans="1:26" x14ac:dyDescent="0.25">
      <c r="A2063" s="4" t="s">
        <v>2223</v>
      </c>
      <c r="B2063" s="5">
        <v>40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2</v>
      </c>
      <c r="M2063" s="5">
        <v>0</v>
      </c>
      <c r="N2063" s="5">
        <v>0</v>
      </c>
      <c r="O2063" s="5">
        <v>0</v>
      </c>
      <c r="P2063" s="5">
        <v>1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43</v>
      </c>
    </row>
    <row r="2064" spans="1:26" x14ac:dyDescent="0.25">
      <c r="A2064" s="4" t="s">
        <v>2224</v>
      </c>
      <c r="B2064" s="5">
        <v>12</v>
      </c>
      <c r="C2064" s="5">
        <v>0</v>
      </c>
      <c r="D2064" s="5">
        <v>0</v>
      </c>
      <c r="E2064" s="5">
        <v>0</v>
      </c>
      <c r="F2064" s="5">
        <v>0</v>
      </c>
      <c r="G2064" s="5">
        <v>1</v>
      </c>
      <c r="H2064" s="5">
        <v>0</v>
      </c>
      <c r="I2064" s="5">
        <v>1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14</v>
      </c>
    </row>
    <row r="2065" spans="1:26" x14ac:dyDescent="0.25">
      <c r="A2065" s="4" t="s">
        <v>2225</v>
      </c>
      <c r="B2065" s="5">
        <v>10</v>
      </c>
      <c r="C2065" s="5">
        <v>0</v>
      </c>
      <c r="D2065" s="5">
        <v>0</v>
      </c>
      <c r="E2065" s="5">
        <v>0</v>
      </c>
      <c r="F2065" s="5">
        <v>1</v>
      </c>
      <c r="G2065" s="5">
        <v>0</v>
      </c>
      <c r="H2065" s="5">
        <v>1</v>
      </c>
      <c r="I2065" s="5">
        <v>1</v>
      </c>
      <c r="J2065" s="5">
        <v>0</v>
      </c>
      <c r="K2065" s="5">
        <v>0</v>
      </c>
      <c r="L2065" s="5">
        <v>3</v>
      </c>
      <c r="M2065" s="5">
        <v>0</v>
      </c>
      <c r="N2065" s="5">
        <v>0</v>
      </c>
      <c r="O2065" s="5">
        <v>0</v>
      </c>
      <c r="P2065" s="5">
        <v>0</v>
      </c>
      <c r="Q2065" s="5">
        <v>1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17</v>
      </c>
    </row>
    <row r="2066" spans="1:26" x14ac:dyDescent="0.25">
      <c r="A2066" s="4" t="s">
        <v>2226</v>
      </c>
      <c r="B2066" s="5">
        <v>5</v>
      </c>
      <c r="C2066" s="5">
        <v>0</v>
      </c>
      <c r="D2066" s="5">
        <v>0</v>
      </c>
      <c r="E2066" s="5">
        <v>0</v>
      </c>
      <c r="F2066" s="5">
        <v>0</v>
      </c>
      <c r="G2066" s="5">
        <v>2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7</v>
      </c>
    </row>
    <row r="2067" spans="1:26" x14ac:dyDescent="0.25">
      <c r="A2067" s="4" t="s">
        <v>2227</v>
      </c>
      <c r="B2067" s="5">
        <v>34</v>
      </c>
      <c r="C2067" s="5">
        <v>0</v>
      </c>
      <c r="D2067" s="5">
        <v>0</v>
      </c>
      <c r="E2067" s="5">
        <v>0</v>
      </c>
      <c r="F2067" s="5">
        <v>0</v>
      </c>
      <c r="G2067" s="5">
        <v>0</v>
      </c>
      <c r="H2067" s="5">
        <v>1</v>
      </c>
      <c r="I2067" s="5">
        <v>0</v>
      </c>
      <c r="J2067" s="5">
        <v>1</v>
      </c>
      <c r="K2067" s="5">
        <v>0</v>
      </c>
      <c r="L2067" s="5">
        <v>0</v>
      </c>
      <c r="M2067" s="5">
        <v>1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37</v>
      </c>
    </row>
    <row r="2068" spans="1:26" x14ac:dyDescent="0.25">
      <c r="A2068" s="4" t="s">
        <v>2228</v>
      </c>
      <c r="B2068" s="5">
        <v>9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1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10</v>
      </c>
    </row>
    <row r="2069" spans="1:26" x14ac:dyDescent="0.25">
      <c r="A2069" s="4" t="s">
        <v>2229</v>
      </c>
      <c r="B2069" s="5">
        <v>18</v>
      </c>
      <c r="C2069" s="5">
        <v>0</v>
      </c>
      <c r="D2069" s="5">
        <v>0</v>
      </c>
      <c r="E2069" s="5">
        <v>0</v>
      </c>
      <c r="F2069" s="5">
        <v>0</v>
      </c>
      <c r="G2069" s="5">
        <v>0</v>
      </c>
      <c r="H2069" s="5">
        <v>2</v>
      </c>
      <c r="I2069" s="5">
        <v>0</v>
      </c>
      <c r="J2069" s="5">
        <v>1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21</v>
      </c>
    </row>
    <row r="2070" spans="1:26" x14ac:dyDescent="0.25">
      <c r="A2070" s="4" t="s">
        <v>2230</v>
      </c>
      <c r="B2070" s="5">
        <v>82</v>
      </c>
      <c r="C2070" s="5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1</v>
      </c>
      <c r="W2070" s="5">
        <v>0</v>
      </c>
      <c r="X2070" s="5">
        <v>0</v>
      </c>
      <c r="Y2070" s="5">
        <v>0</v>
      </c>
      <c r="Z2070" s="5">
        <v>83</v>
      </c>
    </row>
    <row r="2071" spans="1:26" x14ac:dyDescent="0.25">
      <c r="A2071" s="4" t="s">
        <v>2231</v>
      </c>
      <c r="B2071" s="5">
        <v>5</v>
      </c>
      <c r="C2071" s="5">
        <v>0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5</v>
      </c>
    </row>
    <row r="2072" spans="1:26" x14ac:dyDescent="0.25">
      <c r="A2072" s="4" t="s">
        <v>2232</v>
      </c>
      <c r="B2072" s="5">
        <v>15</v>
      </c>
      <c r="C2072" s="5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1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16</v>
      </c>
    </row>
    <row r="2073" spans="1:26" x14ac:dyDescent="0.25">
      <c r="A2073" s="4" t="s">
        <v>2233</v>
      </c>
      <c r="B2073" s="5">
        <v>8</v>
      </c>
      <c r="C2073" s="5">
        <v>0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8</v>
      </c>
    </row>
    <row r="2074" spans="1:26" x14ac:dyDescent="0.25">
      <c r="A2074" s="4" t="s">
        <v>2234</v>
      </c>
      <c r="B2074" s="5">
        <v>2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2</v>
      </c>
    </row>
    <row r="2075" spans="1:26" x14ac:dyDescent="0.25">
      <c r="A2075" s="4" t="s">
        <v>2235</v>
      </c>
      <c r="B2075" s="5">
        <v>19</v>
      </c>
      <c r="C2075" s="5">
        <v>0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1</v>
      </c>
      <c r="S2075" s="5">
        <v>0</v>
      </c>
      <c r="T2075" s="5">
        <v>0</v>
      </c>
      <c r="U2075" s="5">
        <v>0</v>
      </c>
      <c r="V2075" s="5">
        <v>1</v>
      </c>
      <c r="W2075" s="5">
        <v>0</v>
      </c>
      <c r="X2075" s="5">
        <v>0</v>
      </c>
      <c r="Y2075" s="5">
        <v>0</v>
      </c>
      <c r="Z2075" s="5">
        <v>21</v>
      </c>
    </row>
    <row r="2076" spans="1:26" x14ac:dyDescent="0.25">
      <c r="A2076" s="4" t="s">
        <v>2236</v>
      </c>
      <c r="B2076" s="5">
        <v>209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2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1</v>
      </c>
      <c r="R2076" s="5">
        <v>0</v>
      </c>
      <c r="S2076" s="5">
        <v>0</v>
      </c>
      <c r="T2076" s="5">
        <v>1</v>
      </c>
      <c r="U2076" s="5">
        <v>7</v>
      </c>
      <c r="V2076" s="5">
        <v>4</v>
      </c>
      <c r="W2076" s="5">
        <v>0</v>
      </c>
      <c r="X2076" s="5">
        <v>0</v>
      </c>
      <c r="Y2076" s="5">
        <v>0</v>
      </c>
      <c r="Z2076" s="5">
        <v>224</v>
      </c>
    </row>
    <row r="2077" spans="1:26" x14ac:dyDescent="0.25">
      <c r="A2077" s="4" t="s">
        <v>2237</v>
      </c>
      <c r="B2077" s="5">
        <v>50</v>
      </c>
      <c r="C2077" s="5">
        <v>0</v>
      </c>
      <c r="D2077" s="5">
        <v>0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1</v>
      </c>
      <c r="N2077" s="5">
        <v>1</v>
      </c>
      <c r="O2077" s="5">
        <v>0</v>
      </c>
      <c r="P2077" s="5">
        <v>1</v>
      </c>
      <c r="Q2077" s="5">
        <v>0</v>
      </c>
      <c r="R2077" s="5">
        <v>2</v>
      </c>
      <c r="S2077" s="5">
        <v>1</v>
      </c>
      <c r="T2077" s="5">
        <v>2</v>
      </c>
      <c r="U2077" s="5">
        <v>1</v>
      </c>
      <c r="V2077" s="5">
        <v>1</v>
      </c>
      <c r="W2077" s="5">
        <v>1</v>
      </c>
      <c r="X2077" s="5">
        <v>1</v>
      </c>
      <c r="Y2077" s="5">
        <v>0</v>
      </c>
      <c r="Z2077" s="5">
        <v>62</v>
      </c>
    </row>
    <row r="2078" spans="1:26" x14ac:dyDescent="0.25">
      <c r="A2078" s="4" t="s">
        <v>2238</v>
      </c>
      <c r="B2078" s="5">
        <v>85</v>
      </c>
      <c r="C2078" s="5">
        <v>0</v>
      </c>
      <c r="D2078" s="5">
        <v>2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2</v>
      </c>
      <c r="M2078" s="5">
        <v>0</v>
      </c>
      <c r="N2078" s="5">
        <v>0</v>
      </c>
      <c r="O2078" s="5">
        <v>0</v>
      </c>
      <c r="P2078" s="5">
        <v>1</v>
      </c>
      <c r="Q2078" s="5">
        <v>0</v>
      </c>
      <c r="R2078" s="5">
        <v>0</v>
      </c>
      <c r="S2078" s="5">
        <v>1</v>
      </c>
      <c r="T2078" s="5">
        <v>0</v>
      </c>
      <c r="U2078" s="5">
        <v>0</v>
      </c>
      <c r="V2078" s="5">
        <v>1</v>
      </c>
      <c r="W2078" s="5">
        <v>0</v>
      </c>
      <c r="X2078" s="5">
        <v>0</v>
      </c>
      <c r="Y2078" s="5">
        <v>0</v>
      </c>
      <c r="Z2078" s="5">
        <v>92</v>
      </c>
    </row>
    <row r="2079" spans="1:26" x14ac:dyDescent="0.25">
      <c r="A2079" s="4" t="s">
        <v>2239</v>
      </c>
      <c r="B2079" s="5">
        <v>2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2</v>
      </c>
    </row>
    <row r="2080" spans="1:26" x14ac:dyDescent="0.25">
      <c r="A2080" s="4" t="s">
        <v>2242</v>
      </c>
      <c r="B2080" s="5">
        <v>6</v>
      </c>
      <c r="C2080" s="5">
        <v>0</v>
      </c>
      <c r="D2080" s="5">
        <v>0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6</v>
      </c>
    </row>
    <row r="2081" spans="1:26" x14ac:dyDescent="0.25">
      <c r="A2081" s="4" t="s">
        <v>2243</v>
      </c>
      <c r="B2081" s="5">
        <v>2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2</v>
      </c>
    </row>
    <row r="2082" spans="1:26" x14ac:dyDescent="0.25">
      <c r="A2082" s="4" t="s">
        <v>2244</v>
      </c>
      <c r="B2082" s="5">
        <v>1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1</v>
      </c>
    </row>
    <row r="2083" spans="1:26" x14ac:dyDescent="0.25">
      <c r="A2083" s="4" t="s">
        <v>2245</v>
      </c>
      <c r="B2083" s="5">
        <v>17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17</v>
      </c>
    </row>
    <row r="2084" spans="1:26" x14ac:dyDescent="0.25">
      <c r="A2084" s="4" t="s">
        <v>2246</v>
      </c>
      <c r="B2084" s="5">
        <v>1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1</v>
      </c>
    </row>
    <row r="2085" spans="1:26" x14ac:dyDescent="0.25">
      <c r="A2085" s="4" t="s">
        <v>2248</v>
      </c>
      <c r="B2085" s="5">
        <v>1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1</v>
      </c>
    </row>
    <row r="2086" spans="1:26" x14ac:dyDescent="0.25">
      <c r="A2086" s="4" t="s">
        <v>2249</v>
      </c>
      <c r="B2086" s="5">
        <v>1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1</v>
      </c>
    </row>
    <row r="2087" spans="1:26" x14ac:dyDescent="0.25">
      <c r="A2087" s="4" t="s">
        <v>2250</v>
      </c>
      <c r="B2087" s="5">
        <v>13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13</v>
      </c>
    </row>
    <row r="2088" spans="1:26" x14ac:dyDescent="0.25">
      <c r="A2088" s="4" t="s">
        <v>2252</v>
      </c>
      <c r="B2088" s="5">
        <v>1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1</v>
      </c>
    </row>
    <row r="2089" spans="1:26" x14ac:dyDescent="0.25">
      <c r="A2089" s="4" t="s">
        <v>2253</v>
      </c>
      <c r="B2089" s="5">
        <v>1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1</v>
      </c>
    </row>
    <row r="2090" spans="1:26" x14ac:dyDescent="0.25">
      <c r="A2090" s="4" t="s">
        <v>2254</v>
      </c>
      <c r="B2090" s="5">
        <v>1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1</v>
      </c>
    </row>
    <row r="2091" spans="1:26" x14ac:dyDescent="0.25">
      <c r="A2091" s="4" t="s">
        <v>2255</v>
      </c>
      <c r="B2091" s="5">
        <v>1</v>
      </c>
      <c r="C2091" s="5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1</v>
      </c>
    </row>
    <row r="2092" spans="1:26" x14ac:dyDescent="0.25">
      <c r="A2092" s="4" t="s">
        <v>2256</v>
      </c>
      <c r="B2092" s="5">
        <v>5</v>
      </c>
      <c r="C2092" s="5">
        <v>0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1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6</v>
      </c>
    </row>
    <row r="2093" spans="1:26" x14ac:dyDescent="0.25">
      <c r="A2093" s="4" t="s">
        <v>2257</v>
      </c>
      <c r="B2093" s="5">
        <v>1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1</v>
      </c>
    </row>
    <row r="2094" spans="1:26" x14ac:dyDescent="0.25">
      <c r="A2094" s="4" t="s">
        <v>2258</v>
      </c>
      <c r="B2094" s="5">
        <v>35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1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36</v>
      </c>
    </row>
    <row r="2095" spans="1:26" x14ac:dyDescent="0.25">
      <c r="A2095" s="4" t="s">
        <v>2259</v>
      </c>
      <c r="B2095" s="5">
        <v>31</v>
      </c>
      <c r="C2095" s="5">
        <v>0</v>
      </c>
      <c r="D2095" s="5">
        <v>0</v>
      </c>
      <c r="E2095" s="5">
        <v>1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32</v>
      </c>
    </row>
    <row r="2096" spans="1:26" x14ac:dyDescent="0.25">
      <c r="A2096" s="4" t="s">
        <v>2260</v>
      </c>
      <c r="B2096" s="5">
        <v>350</v>
      </c>
      <c r="C2096" s="5">
        <v>0</v>
      </c>
      <c r="D2096" s="5">
        <v>0</v>
      </c>
      <c r="E2096" s="5">
        <v>0</v>
      </c>
      <c r="F2096" s="5">
        <v>0</v>
      </c>
      <c r="G2096" s="5">
        <v>1</v>
      </c>
      <c r="H2096" s="5">
        <v>1</v>
      </c>
      <c r="I2096" s="5">
        <v>0</v>
      </c>
      <c r="J2096" s="5">
        <v>0</v>
      </c>
      <c r="K2096" s="5">
        <v>1</v>
      </c>
      <c r="L2096" s="5">
        <v>1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2</v>
      </c>
      <c r="T2096" s="5">
        <v>0</v>
      </c>
      <c r="U2096" s="5">
        <v>0</v>
      </c>
      <c r="V2096" s="5">
        <v>4</v>
      </c>
      <c r="W2096" s="5">
        <v>0</v>
      </c>
      <c r="X2096" s="5">
        <v>0</v>
      </c>
      <c r="Y2096" s="5">
        <v>0</v>
      </c>
      <c r="Z2096" s="5">
        <v>360</v>
      </c>
    </row>
    <row r="2097" spans="1:26" x14ac:dyDescent="0.25">
      <c r="A2097" s="4" t="s">
        <v>2261</v>
      </c>
      <c r="B2097" s="5">
        <v>1</v>
      </c>
      <c r="C2097" s="5">
        <v>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1</v>
      </c>
    </row>
    <row r="2098" spans="1:26" x14ac:dyDescent="0.25">
      <c r="A2098" s="4" t="s">
        <v>2262</v>
      </c>
      <c r="B2098" s="5">
        <v>42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1</v>
      </c>
      <c r="M2098" s="5">
        <v>1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1</v>
      </c>
      <c r="U2098" s="5">
        <v>0</v>
      </c>
      <c r="V2098" s="5">
        <v>2</v>
      </c>
      <c r="W2098" s="5">
        <v>0</v>
      </c>
      <c r="X2098" s="5">
        <v>0</v>
      </c>
      <c r="Y2098" s="5">
        <v>0</v>
      </c>
      <c r="Z2098" s="5">
        <v>47</v>
      </c>
    </row>
    <row r="2099" spans="1:26" x14ac:dyDescent="0.25">
      <c r="A2099" s="4" t="s">
        <v>2267</v>
      </c>
      <c r="B2099" s="5">
        <v>2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2</v>
      </c>
    </row>
    <row r="2100" spans="1:26" x14ac:dyDescent="0.25">
      <c r="A2100" s="4" t="s">
        <v>2268</v>
      </c>
      <c r="B2100" s="5">
        <v>5</v>
      </c>
      <c r="C2100" s="5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5</v>
      </c>
    </row>
    <row r="2101" spans="1:26" x14ac:dyDescent="0.25">
      <c r="A2101" s="4" t="s">
        <v>2271</v>
      </c>
      <c r="B2101" s="5">
        <v>4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4</v>
      </c>
    </row>
    <row r="2102" spans="1:26" x14ac:dyDescent="0.25">
      <c r="A2102" s="4" t="s">
        <v>2272</v>
      </c>
      <c r="B2102" s="5">
        <v>8</v>
      </c>
      <c r="C2102" s="5">
        <v>0</v>
      </c>
      <c r="D2102" s="5">
        <v>0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8</v>
      </c>
    </row>
    <row r="2103" spans="1:26" x14ac:dyDescent="0.25">
      <c r="A2103" s="4" t="s">
        <v>2273</v>
      </c>
      <c r="B2103" s="5">
        <v>2</v>
      </c>
      <c r="C2103" s="5">
        <v>0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2</v>
      </c>
    </row>
    <row r="2104" spans="1:26" x14ac:dyDescent="0.25">
      <c r="A2104" s="4" t="s">
        <v>2274</v>
      </c>
      <c r="B2104" s="5">
        <v>6</v>
      </c>
      <c r="C2104" s="5">
        <v>0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6</v>
      </c>
    </row>
    <row r="2105" spans="1:26" x14ac:dyDescent="0.25">
      <c r="A2105" s="4" t="s">
        <v>2278</v>
      </c>
      <c r="B2105" s="5">
        <v>9</v>
      </c>
      <c r="C2105" s="5">
        <v>0</v>
      </c>
      <c r="D2105" s="5">
        <v>0</v>
      </c>
      <c r="E2105" s="5">
        <v>0</v>
      </c>
      <c r="F2105" s="5">
        <v>0</v>
      </c>
      <c r="G2105" s="5">
        <v>0</v>
      </c>
      <c r="H2105" s="5">
        <v>0</v>
      </c>
      <c r="I2105" s="5">
        <v>0</v>
      </c>
      <c r="J2105" s="5">
        <v>1</v>
      </c>
      <c r="K2105" s="5">
        <v>0</v>
      </c>
      <c r="L2105" s="5">
        <v>0</v>
      </c>
      <c r="M2105" s="5">
        <v>1</v>
      </c>
      <c r="N2105" s="5">
        <v>0</v>
      </c>
      <c r="O2105" s="5">
        <v>1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12</v>
      </c>
    </row>
    <row r="2106" spans="1:26" x14ac:dyDescent="0.25">
      <c r="A2106" s="4" t="s">
        <v>2280</v>
      </c>
      <c r="B2106" s="5">
        <v>6</v>
      </c>
      <c r="C2106" s="5">
        <v>0</v>
      </c>
      <c r="D2106" s="5">
        <v>0</v>
      </c>
      <c r="E2106" s="5">
        <v>0</v>
      </c>
      <c r="F2106" s="5">
        <v>0</v>
      </c>
      <c r="G2106" s="5">
        <v>0</v>
      </c>
      <c r="H2106" s="5">
        <v>1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3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10</v>
      </c>
    </row>
    <row r="2107" spans="1:26" x14ac:dyDescent="0.25">
      <c r="A2107" s="4" t="s">
        <v>2281</v>
      </c>
      <c r="B2107" s="5">
        <v>16</v>
      </c>
      <c r="C2107" s="5">
        <v>0</v>
      </c>
      <c r="D2107" s="5">
        <v>0</v>
      </c>
      <c r="E2107" s="5">
        <v>0</v>
      </c>
      <c r="F2107" s="5">
        <v>0</v>
      </c>
      <c r="G2107" s="5">
        <v>0</v>
      </c>
      <c r="H2107" s="5">
        <v>0</v>
      </c>
      <c r="I2107" s="5">
        <v>0</v>
      </c>
      <c r="J2107" s="5">
        <v>1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17</v>
      </c>
    </row>
    <row r="2108" spans="1:26" x14ac:dyDescent="0.25">
      <c r="A2108" s="4" t="s">
        <v>2282</v>
      </c>
      <c r="B2108" s="5">
        <v>3</v>
      </c>
      <c r="C2108" s="5">
        <v>0</v>
      </c>
      <c r="D2108" s="5">
        <v>0</v>
      </c>
      <c r="E2108" s="5">
        <v>1</v>
      </c>
      <c r="F2108" s="5">
        <v>0</v>
      </c>
      <c r="G2108" s="5">
        <v>0</v>
      </c>
      <c r="H2108" s="5">
        <v>0</v>
      </c>
      <c r="I2108" s="5">
        <v>0</v>
      </c>
      <c r="J2108" s="5">
        <v>1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1</v>
      </c>
      <c r="Y2108" s="5">
        <v>0</v>
      </c>
      <c r="Z2108" s="5">
        <v>6</v>
      </c>
    </row>
    <row r="2109" spans="1:26" x14ac:dyDescent="0.25">
      <c r="A2109" s="4" t="s">
        <v>2283</v>
      </c>
      <c r="B2109" s="5">
        <v>9</v>
      </c>
      <c r="C2109" s="5">
        <v>1</v>
      </c>
      <c r="D2109" s="5">
        <v>1</v>
      </c>
      <c r="E2109" s="5">
        <v>0</v>
      </c>
      <c r="F2109" s="5">
        <v>0</v>
      </c>
      <c r="G2109" s="5">
        <v>1</v>
      </c>
      <c r="H2109" s="5">
        <v>0</v>
      </c>
      <c r="I2109" s="5">
        <v>0</v>
      </c>
      <c r="J2109" s="5">
        <v>0</v>
      </c>
      <c r="K2109" s="5">
        <v>0</v>
      </c>
      <c r="L2109" s="5">
        <v>1</v>
      </c>
      <c r="M2109" s="5">
        <v>1</v>
      </c>
      <c r="N2109" s="5">
        <v>0</v>
      </c>
      <c r="O2109" s="5">
        <v>0</v>
      </c>
      <c r="P2109" s="5">
        <v>2</v>
      </c>
      <c r="Q2109" s="5">
        <v>0</v>
      </c>
      <c r="R2109" s="5">
        <v>0</v>
      </c>
      <c r="S2109" s="5">
        <v>1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17</v>
      </c>
    </row>
    <row r="2110" spans="1:26" x14ac:dyDescent="0.25">
      <c r="A2110" s="4" t="s">
        <v>2284</v>
      </c>
      <c r="B2110" s="5">
        <v>17</v>
      </c>
      <c r="C2110" s="5">
        <v>0</v>
      </c>
      <c r="D2110" s="5">
        <v>1</v>
      </c>
      <c r="E2110" s="5">
        <v>0</v>
      </c>
      <c r="F2110" s="5">
        <v>0</v>
      </c>
      <c r="G2110" s="5">
        <v>1</v>
      </c>
      <c r="H2110" s="5">
        <v>0</v>
      </c>
      <c r="I2110" s="5">
        <v>1</v>
      </c>
      <c r="J2110" s="5">
        <v>0</v>
      </c>
      <c r="K2110" s="5">
        <v>1</v>
      </c>
      <c r="L2110" s="5">
        <v>0</v>
      </c>
      <c r="M2110" s="5">
        <v>1</v>
      </c>
      <c r="N2110" s="5">
        <v>0</v>
      </c>
      <c r="O2110" s="5">
        <v>1</v>
      </c>
      <c r="P2110" s="5">
        <v>1</v>
      </c>
      <c r="Q2110" s="5">
        <v>0</v>
      </c>
      <c r="R2110" s="5">
        <v>0</v>
      </c>
      <c r="S2110" s="5">
        <v>0</v>
      </c>
      <c r="T2110" s="5">
        <v>1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25</v>
      </c>
    </row>
    <row r="2111" spans="1:26" x14ac:dyDescent="0.25">
      <c r="A2111" s="4" t="s">
        <v>2285</v>
      </c>
      <c r="B2111" s="5">
        <v>27</v>
      </c>
      <c r="C2111" s="5">
        <v>0</v>
      </c>
      <c r="D2111" s="5">
        <v>0</v>
      </c>
      <c r="E2111" s="5">
        <v>0</v>
      </c>
      <c r="F2111" s="5">
        <v>0</v>
      </c>
      <c r="G2111" s="5">
        <v>0</v>
      </c>
      <c r="H2111" s="5">
        <v>0</v>
      </c>
      <c r="I2111" s="5">
        <v>1</v>
      </c>
      <c r="J2111" s="5">
        <v>0</v>
      </c>
      <c r="K2111" s="5">
        <v>1</v>
      </c>
      <c r="L2111" s="5">
        <v>0</v>
      </c>
      <c r="M2111" s="5">
        <v>1</v>
      </c>
      <c r="N2111" s="5">
        <v>0</v>
      </c>
      <c r="O2111" s="5">
        <v>1</v>
      </c>
      <c r="P2111" s="5">
        <v>2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1</v>
      </c>
      <c r="W2111" s="5">
        <v>2</v>
      </c>
      <c r="X2111" s="5">
        <v>0</v>
      </c>
      <c r="Y2111" s="5">
        <v>0</v>
      </c>
      <c r="Z2111" s="5">
        <v>36</v>
      </c>
    </row>
    <row r="2112" spans="1:26" x14ac:dyDescent="0.25">
      <c r="A2112" s="4" t="s">
        <v>2286</v>
      </c>
      <c r="B2112" s="5">
        <v>35</v>
      </c>
      <c r="C2112" s="5">
        <v>0</v>
      </c>
      <c r="D2112" s="5">
        <v>1</v>
      </c>
      <c r="E2112" s="5">
        <v>0</v>
      </c>
      <c r="F2112" s="5">
        <v>0</v>
      </c>
      <c r="G2112" s="5">
        <v>0</v>
      </c>
      <c r="H2112" s="5">
        <v>2</v>
      </c>
      <c r="I2112" s="5">
        <v>3</v>
      </c>
      <c r="J2112" s="5">
        <v>1</v>
      </c>
      <c r="K2112" s="5">
        <v>1</v>
      </c>
      <c r="L2112" s="5">
        <v>0</v>
      </c>
      <c r="M2112" s="5">
        <v>2</v>
      </c>
      <c r="N2112" s="5">
        <v>0</v>
      </c>
      <c r="O2112" s="5">
        <v>0</v>
      </c>
      <c r="P2112" s="5">
        <v>0</v>
      </c>
      <c r="Q2112" s="5">
        <v>2</v>
      </c>
      <c r="R2112" s="5">
        <v>1</v>
      </c>
      <c r="S2112" s="5">
        <v>2</v>
      </c>
      <c r="T2112" s="5">
        <v>1</v>
      </c>
      <c r="U2112" s="5">
        <v>1</v>
      </c>
      <c r="V2112" s="5">
        <v>0</v>
      </c>
      <c r="W2112" s="5">
        <v>1</v>
      </c>
      <c r="X2112" s="5">
        <v>0</v>
      </c>
      <c r="Y2112" s="5">
        <v>0</v>
      </c>
      <c r="Z2112" s="5">
        <v>53</v>
      </c>
    </row>
    <row r="2113" spans="1:26" x14ac:dyDescent="0.25">
      <c r="A2113" s="4" t="s">
        <v>2287</v>
      </c>
      <c r="B2113" s="5">
        <v>44</v>
      </c>
      <c r="C2113" s="5">
        <v>0</v>
      </c>
      <c r="D2113" s="5">
        <v>16</v>
      </c>
      <c r="E2113" s="5">
        <v>17</v>
      </c>
      <c r="F2113" s="5">
        <v>1</v>
      </c>
      <c r="G2113" s="5">
        <v>27</v>
      </c>
      <c r="H2113" s="5">
        <v>0</v>
      </c>
      <c r="I2113" s="5">
        <v>0</v>
      </c>
      <c r="J2113" s="5">
        <v>1</v>
      </c>
      <c r="K2113" s="5">
        <v>2</v>
      </c>
      <c r="L2113" s="5">
        <v>5</v>
      </c>
      <c r="M2113" s="5">
        <v>1</v>
      </c>
      <c r="N2113" s="5">
        <v>12</v>
      </c>
      <c r="O2113" s="5">
        <v>31</v>
      </c>
      <c r="P2113" s="5">
        <v>1</v>
      </c>
      <c r="Q2113" s="5">
        <v>1</v>
      </c>
      <c r="R2113" s="5">
        <v>2</v>
      </c>
      <c r="S2113" s="5">
        <v>3</v>
      </c>
      <c r="T2113" s="5">
        <v>0</v>
      </c>
      <c r="U2113" s="5">
        <v>0</v>
      </c>
      <c r="V2113" s="5">
        <v>3</v>
      </c>
      <c r="W2113" s="5">
        <v>1</v>
      </c>
      <c r="X2113" s="5">
        <v>0</v>
      </c>
      <c r="Y2113" s="5">
        <v>0</v>
      </c>
      <c r="Z2113" s="5">
        <v>168</v>
      </c>
    </row>
    <row r="2114" spans="1:26" x14ac:dyDescent="0.25">
      <c r="A2114" s="4" t="s">
        <v>2288</v>
      </c>
      <c r="B2114" s="5">
        <v>29</v>
      </c>
      <c r="C2114" s="5">
        <v>1</v>
      </c>
      <c r="D2114" s="5">
        <v>1</v>
      </c>
      <c r="E2114" s="5">
        <v>0</v>
      </c>
      <c r="F2114" s="5">
        <v>1</v>
      </c>
      <c r="G2114" s="5">
        <v>0</v>
      </c>
      <c r="H2114" s="5">
        <v>0</v>
      </c>
      <c r="I2114" s="5">
        <v>0</v>
      </c>
      <c r="J2114" s="5">
        <v>1</v>
      </c>
      <c r="K2114" s="5">
        <v>0</v>
      </c>
      <c r="L2114" s="5">
        <v>0</v>
      </c>
      <c r="M2114" s="5">
        <v>0</v>
      </c>
      <c r="N2114" s="5">
        <v>1</v>
      </c>
      <c r="O2114" s="5">
        <v>0</v>
      </c>
      <c r="P2114" s="5">
        <v>0</v>
      </c>
      <c r="Q2114" s="5">
        <v>0</v>
      </c>
      <c r="R2114" s="5">
        <v>2</v>
      </c>
      <c r="S2114" s="5">
        <v>0</v>
      </c>
      <c r="T2114" s="5">
        <v>2</v>
      </c>
      <c r="U2114" s="5">
        <v>0</v>
      </c>
      <c r="V2114" s="5">
        <v>1</v>
      </c>
      <c r="W2114" s="5">
        <v>0</v>
      </c>
      <c r="X2114" s="5">
        <v>0</v>
      </c>
      <c r="Y2114" s="5">
        <v>1</v>
      </c>
      <c r="Z2114" s="5">
        <v>40</v>
      </c>
    </row>
    <row r="2115" spans="1:26" x14ac:dyDescent="0.25">
      <c r="A2115" s="4" t="s">
        <v>2289</v>
      </c>
      <c r="B2115" s="5">
        <v>27</v>
      </c>
      <c r="C2115" s="5">
        <v>0</v>
      </c>
      <c r="D2115" s="5">
        <v>0</v>
      </c>
      <c r="E2115" s="5">
        <v>0</v>
      </c>
      <c r="F2115" s="5">
        <v>2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1</v>
      </c>
      <c r="N2115" s="5">
        <v>2</v>
      </c>
      <c r="O2115" s="5">
        <v>1</v>
      </c>
      <c r="P2115" s="5">
        <v>1</v>
      </c>
      <c r="Q2115" s="5">
        <v>0</v>
      </c>
      <c r="R2115" s="5">
        <v>1</v>
      </c>
      <c r="S2115" s="5">
        <v>0</v>
      </c>
      <c r="T2115" s="5">
        <v>0</v>
      </c>
      <c r="U2115" s="5">
        <v>0</v>
      </c>
      <c r="V2115" s="5">
        <v>1</v>
      </c>
      <c r="W2115" s="5">
        <v>0</v>
      </c>
      <c r="X2115" s="5">
        <v>0</v>
      </c>
      <c r="Y2115" s="5">
        <v>1</v>
      </c>
      <c r="Z2115" s="5">
        <v>37</v>
      </c>
    </row>
    <row r="2116" spans="1:26" x14ac:dyDescent="0.25">
      <c r="A2116" s="4" t="s">
        <v>2291</v>
      </c>
      <c r="B2116" s="5">
        <v>43</v>
      </c>
      <c r="C2116" s="5">
        <v>1</v>
      </c>
      <c r="D2116" s="5">
        <v>2</v>
      </c>
      <c r="E2116" s="5">
        <v>0</v>
      </c>
      <c r="F2116" s="5">
        <v>0</v>
      </c>
      <c r="G2116" s="5">
        <v>1</v>
      </c>
      <c r="H2116" s="5">
        <v>0</v>
      </c>
      <c r="I2116" s="5">
        <v>1</v>
      </c>
      <c r="J2116" s="5">
        <v>1</v>
      </c>
      <c r="K2116" s="5">
        <v>1</v>
      </c>
      <c r="L2116" s="5">
        <v>1</v>
      </c>
      <c r="M2116" s="5">
        <v>0</v>
      </c>
      <c r="N2116" s="5">
        <v>1</v>
      </c>
      <c r="O2116" s="5">
        <v>2</v>
      </c>
      <c r="P2116" s="5">
        <v>1</v>
      </c>
      <c r="Q2116" s="5">
        <v>0</v>
      </c>
      <c r="R2116" s="5">
        <v>1</v>
      </c>
      <c r="S2116" s="5">
        <v>0</v>
      </c>
      <c r="T2116" s="5">
        <v>1</v>
      </c>
      <c r="U2116" s="5">
        <v>1</v>
      </c>
      <c r="V2116" s="5">
        <v>1</v>
      </c>
      <c r="W2116" s="5">
        <v>0</v>
      </c>
      <c r="X2116" s="5">
        <v>0</v>
      </c>
      <c r="Y2116" s="5">
        <v>2</v>
      </c>
      <c r="Z2116" s="5">
        <v>61</v>
      </c>
    </row>
    <row r="2117" spans="1:26" x14ac:dyDescent="0.25">
      <c r="A2117" s="4" t="s">
        <v>2292</v>
      </c>
      <c r="B2117" s="5">
        <v>26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2</v>
      </c>
      <c r="I2117" s="5">
        <v>0</v>
      </c>
      <c r="J2117" s="5">
        <v>0</v>
      </c>
      <c r="K2117" s="5">
        <v>0</v>
      </c>
      <c r="L2117" s="5">
        <v>1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1</v>
      </c>
      <c r="W2117" s="5">
        <v>0</v>
      </c>
      <c r="X2117" s="5">
        <v>1</v>
      </c>
      <c r="Y2117" s="5">
        <v>1</v>
      </c>
      <c r="Z2117" s="5">
        <v>32</v>
      </c>
    </row>
    <row r="2118" spans="1:26" x14ac:dyDescent="0.25">
      <c r="A2118" s="4" t="s">
        <v>2293</v>
      </c>
      <c r="B2118" s="5">
        <v>14</v>
      </c>
      <c r="C2118" s="5">
        <v>0</v>
      </c>
      <c r="D2118" s="5">
        <v>0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2</v>
      </c>
      <c r="U2118" s="5">
        <v>1</v>
      </c>
      <c r="V2118" s="5">
        <v>2</v>
      </c>
      <c r="W2118" s="5">
        <v>0</v>
      </c>
      <c r="X2118" s="5">
        <v>0</v>
      </c>
      <c r="Y2118" s="5">
        <v>0</v>
      </c>
      <c r="Z2118" s="5">
        <v>19</v>
      </c>
    </row>
    <row r="2119" spans="1:26" x14ac:dyDescent="0.25">
      <c r="A2119" s="4" t="s">
        <v>2294</v>
      </c>
      <c r="B2119" s="5">
        <v>3</v>
      </c>
      <c r="C2119" s="5">
        <v>0</v>
      </c>
      <c r="D2119" s="5">
        <v>0</v>
      </c>
      <c r="E2119" s="5">
        <v>0</v>
      </c>
      <c r="F2119" s="5">
        <v>0</v>
      </c>
      <c r="G2119" s="5">
        <v>0</v>
      </c>
      <c r="H2119" s="5">
        <v>1</v>
      </c>
      <c r="I2119" s="5">
        <v>0</v>
      </c>
      <c r="J2119" s="5">
        <v>0</v>
      </c>
      <c r="K2119" s="5">
        <v>0</v>
      </c>
      <c r="L2119" s="5">
        <v>1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5</v>
      </c>
    </row>
    <row r="2120" spans="1:26" x14ac:dyDescent="0.25">
      <c r="A2120" s="4" t="s">
        <v>2295</v>
      </c>
      <c r="B2120" s="5">
        <v>74</v>
      </c>
      <c r="C2120" s="5">
        <v>0</v>
      </c>
      <c r="D2120" s="5">
        <v>0</v>
      </c>
      <c r="E2120" s="5">
        <v>0</v>
      </c>
      <c r="F2120" s="5">
        <v>2</v>
      </c>
      <c r="G2120" s="5">
        <v>1</v>
      </c>
      <c r="H2120" s="5">
        <v>2</v>
      </c>
      <c r="I2120" s="5">
        <v>1</v>
      </c>
      <c r="J2120" s="5">
        <v>1</v>
      </c>
      <c r="K2120" s="5">
        <v>1</v>
      </c>
      <c r="L2120" s="5">
        <v>2</v>
      </c>
      <c r="M2120" s="5">
        <v>1</v>
      </c>
      <c r="N2120" s="5">
        <v>2</v>
      </c>
      <c r="O2120" s="5">
        <v>0</v>
      </c>
      <c r="P2120" s="5">
        <v>0</v>
      </c>
      <c r="Q2120" s="5">
        <v>0</v>
      </c>
      <c r="R2120" s="5">
        <v>1</v>
      </c>
      <c r="S2120" s="5">
        <v>0</v>
      </c>
      <c r="T2120" s="5">
        <v>1</v>
      </c>
      <c r="U2120" s="5">
        <v>0</v>
      </c>
      <c r="V2120" s="5">
        <v>0</v>
      </c>
      <c r="W2120" s="5">
        <v>0</v>
      </c>
      <c r="X2120" s="5">
        <v>0</v>
      </c>
      <c r="Y2120" s="5">
        <v>1</v>
      </c>
      <c r="Z2120" s="5">
        <v>90</v>
      </c>
    </row>
    <row r="2121" spans="1:26" x14ac:dyDescent="0.25">
      <c r="A2121" s="4" t="s">
        <v>2296</v>
      </c>
      <c r="B2121" s="5">
        <v>51</v>
      </c>
      <c r="C2121" s="5">
        <v>1</v>
      </c>
      <c r="D2121" s="5">
        <v>1</v>
      </c>
      <c r="E2121" s="5">
        <v>1</v>
      </c>
      <c r="F2121" s="5">
        <v>1</v>
      </c>
      <c r="G2121" s="5">
        <v>0</v>
      </c>
      <c r="H2121" s="5">
        <v>3</v>
      </c>
      <c r="I2121" s="5">
        <v>0</v>
      </c>
      <c r="J2121" s="5">
        <v>1</v>
      </c>
      <c r="K2121" s="5">
        <v>0</v>
      </c>
      <c r="L2121" s="5">
        <v>1</v>
      </c>
      <c r="M2121" s="5">
        <v>0</v>
      </c>
      <c r="N2121" s="5">
        <v>0</v>
      </c>
      <c r="O2121" s="5">
        <v>1</v>
      </c>
      <c r="P2121" s="5">
        <v>0</v>
      </c>
      <c r="Q2121" s="5">
        <v>0</v>
      </c>
      <c r="R2121" s="5">
        <v>2</v>
      </c>
      <c r="S2121" s="5">
        <v>1</v>
      </c>
      <c r="T2121" s="5">
        <v>0</v>
      </c>
      <c r="U2121" s="5">
        <v>1</v>
      </c>
      <c r="V2121" s="5">
        <v>0</v>
      </c>
      <c r="W2121" s="5">
        <v>1</v>
      </c>
      <c r="X2121" s="5">
        <v>0</v>
      </c>
      <c r="Y2121" s="5">
        <v>0</v>
      </c>
      <c r="Z2121" s="5">
        <v>66</v>
      </c>
    </row>
    <row r="2122" spans="1:26" x14ac:dyDescent="0.25">
      <c r="A2122" s="4" t="s">
        <v>2297</v>
      </c>
      <c r="B2122" s="5">
        <v>51</v>
      </c>
      <c r="C2122" s="5">
        <v>1</v>
      </c>
      <c r="D2122" s="5">
        <v>2</v>
      </c>
      <c r="E2122" s="5">
        <v>1</v>
      </c>
      <c r="F2122" s="5">
        <v>0</v>
      </c>
      <c r="G2122" s="5">
        <v>1</v>
      </c>
      <c r="H2122" s="5">
        <v>1</v>
      </c>
      <c r="I2122" s="5">
        <v>0</v>
      </c>
      <c r="J2122" s="5">
        <v>1</v>
      </c>
      <c r="K2122" s="5">
        <v>2</v>
      </c>
      <c r="L2122" s="5">
        <v>0</v>
      </c>
      <c r="M2122" s="5">
        <v>3</v>
      </c>
      <c r="N2122" s="5">
        <v>2</v>
      </c>
      <c r="O2122" s="5">
        <v>0</v>
      </c>
      <c r="P2122" s="5">
        <v>0</v>
      </c>
      <c r="Q2122" s="5">
        <v>0</v>
      </c>
      <c r="R2122" s="5">
        <v>1</v>
      </c>
      <c r="S2122" s="5">
        <v>0</v>
      </c>
      <c r="T2122" s="5">
        <v>1</v>
      </c>
      <c r="U2122" s="5">
        <v>0</v>
      </c>
      <c r="V2122" s="5">
        <v>1</v>
      </c>
      <c r="W2122" s="5">
        <v>0</v>
      </c>
      <c r="X2122" s="5">
        <v>0</v>
      </c>
      <c r="Y2122" s="5">
        <v>0</v>
      </c>
      <c r="Z2122" s="5">
        <v>68</v>
      </c>
    </row>
    <row r="2123" spans="1:26" x14ac:dyDescent="0.25">
      <c r="A2123" s="4" t="s">
        <v>2298</v>
      </c>
      <c r="B2123" s="5">
        <v>29</v>
      </c>
      <c r="C2123" s="5">
        <v>0</v>
      </c>
      <c r="D2123" s="5">
        <v>0</v>
      </c>
      <c r="E2123" s="5">
        <v>2</v>
      </c>
      <c r="F2123" s="5">
        <v>0</v>
      </c>
      <c r="G2123" s="5">
        <v>0</v>
      </c>
      <c r="H2123" s="5">
        <v>1</v>
      </c>
      <c r="I2123" s="5">
        <v>0</v>
      </c>
      <c r="J2123" s="5">
        <v>2</v>
      </c>
      <c r="K2123" s="5">
        <v>0</v>
      </c>
      <c r="L2123" s="5">
        <v>0</v>
      </c>
      <c r="M2123" s="5">
        <v>1</v>
      </c>
      <c r="N2123" s="5">
        <v>0</v>
      </c>
      <c r="O2123" s="5">
        <v>0</v>
      </c>
      <c r="P2123" s="5">
        <v>0</v>
      </c>
      <c r="Q2123" s="5">
        <v>0</v>
      </c>
      <c r="R2123" s="5">
        <v>2</v>
      </c>
      <c r="S2123" s="5">
        <v>2</v>
      </c>
      <c r="T2123" s="5">
        <v>0</v>
      </c>
      <c r="U2123" s="5">
        <v>0</v>
      </c>
      <c r="V2123" s="5">
        <v>2</v>
      </c>
      <c r="W2123" s="5">
        <v>0</v>
      </c>
      <c r="X2123" s="5">
        <v>0</v>
      </c>
      <c r="Y2123" s="5">
        <v>0</v>
      </c>
      <c r="Z2123" s="5">
        <v>41</v>
      </c>
    </row>
    <row r="2124" spans="1:26" x14ac:dyDescent="0.25">
      <c r="A2124" s="4" t="s">
        <v>2299</v>
      </c>
      <c r="B2124" s="5">
        <v>14</v>
      </c>
      <c r="C2124" s="5">
        <v>0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1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1</v>
      </c>
      <c r="W2124" s="5">
        <v>0</v>
      </c>
      <c r="X2124" s="5">
        <v>0</v>
      </c>
      <c r="Y2124" s="5">
        <v>0</v>
      </c>
      <c r="Z2124" s="5">
        <v>16</v>
      </c>
    </row>
    <row r="2125" spans="1:26" x14ac:dyDescent="0.25">
      <c r="A2125" s="4" t="s">
        <v>2300</v>
      </c>
      <c r="B2125" s="5">
        <v>28</v>
      </c>
      <c r="C2125" s="5">
        <v>0</v>
      </c>
      <c r="D2125" s="5">
        <v>1</v>
      </c>
      <c r="E2125" s="5">
        <v>0</v>
      </c>
      <c r="F2125" s="5">
        <v>0</v>
      </c>
      <c r="G2125" s="5">
        <v>0</v>
      </c>
      <c r="H2125" s="5">
        <v>0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2</v>
      </c>
      <c r="O2125" s="5">
        <v>1</v>
      </c>
      <c r="P2125" s="5">
        <v>1</v>
      </c>
      <c r="Q2125" s="5">
        <v>0</v>
      </c>
      <c r="R2125" s="5">
        <v>0</v>
      </c>
      <c r="S2125" s="5">
        <v>0</v>
      </c>
      <c r="T2125" s="5">
        <v>0</v>
      </c>
      <c r="U2125" s="5">
        <v>1</v>
      </c>
      <c r="V2125" s="5">
        <v>0</v>
      </c>
      <c r="W2125" s="5">
        <v>1</v>
      </c>
      <c r="X2125" s="5">
        <v>1</v>
      </c>
      <c r="Y2125" s="5">
        <v>0</v>
      </c>
      <c r="Z2125" s="5">
        <v>36</v>
      </c>
    </row>
    <row r="2126" spans="1:26" x14ac:dyDescent="0.25">
      <c r="A2126" s="4" t="s">
        <v>2301</v>
      </c>
      <c r="B2126" s="5">
        <v>21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0</v>
      </c>
      <c r="I2126" s="5">
        <v>4</v>
      </c>
      <c r="J2126" s="5">
        <v>0</v>
      </c>
      <c r="K2126" s="5">
        <v>0</v>
      </c>
      <c r="L2126" s="5">
        <v>0</v>
      </c>
      <c r="M2126" s="5">
        <v>1</v>
      </c>
      <c r="N2126" s="5">
        <v>0</v>
      </c>
      <c r="O2126" s="5">
        <v>0</v>
      </c>
      <c r="P2126" s="5">
        <v>1</v>
      </c>
      <c r="Q2126" s="5">
        <v>2</v>
      </c>
      <c r="R2126" s="5">
        <v>1</v>
      </c>
      <c r="S2126" s="5">
        <v>0</v>
      </c>
      <c r="T2126" s="5">
        <v>0</v>
      </c>
      <c r="U2126" s="5">
        <v>0</v>
      </c>
      <c r="V2126" s="5">
        <v>0</v>
      </c>
      <c r="W2126" s="5">
        <v>1</v>
      </c>
      <c r="X2126" s="5">
        <v>2</v>
      </c>
      <c r="Y2126" s="5">
        <v>0</v>
      </c>
      <c r="Z2126" s="5">
        <v>33</v>
      </c>
    </row>
    <row r="2127" spans="1:26" x14ac:dyDescent="0.25">
      <c r="A2127" s="4" t="s">
        <v>2302</v>
      </c>
      <c r="B2127" s="5">
        <v>58</v>
      </c>
      <c r="C2127" s="5">
        <v>3</v>
      </c>
      <c r="D2127" s="5">
        <v>1</v>
      </c>
      <c r="E2127" s="5">
        <v>0</v>
      </c>
      <c r="F2127" s="5">
        <v>1</v>
      </c>
      <c r="G2127" s="5">
        <v>0</v>
      </c>
      <c r="H2127" s="5">
        <v>0</v>
      </c>
      <c r="I2127" s="5">
        <v>0</v>
      </c>
      <c r="J2127" s="5">
        <v>0</v>
      </c>
      <c r="K2127" s="5">
        <v>2</v>
      </c>
      <c r="L2127" s="5">
        <v>1</v>
      </c>
      <c r="M2127" s="5">
        <v>3</v>
      </c>
      <c r="N2127" s="5">
        <v>2</v>
      </c>
      <c r="O2127" s="5">
        <v>0</v>
      </c>
      <c r="P2127" s="5">
        <v>2</v>
      </c>
      <c r="Q2127" s="5">
        <v>1</v>
      </c>
      <c r="R2127" s="5">
        <v>0</v>
      </c>
      <c r="S2127" s="5">
        <v>0</v>
      </c>
      <c r="T2127" s="5">
        <v>0</v>
      </c>
      <c r="U2127" s="5">
        <v>2</v>
      </c>
      <c r="V2127" s="5">
        <v>1</v>
      </c>
      <c r="W2127" s="5">
        <v>0</v>
      </c>
      <c r="X2127" s="5">
        <v>1</v>
      </c>
      <c r="Y2127" s="5">
        <v>0</v>
      </c>
      <c r="Z2127" s="5">
        <v>78</v>
      </c>
    </row>
    <row r="2128" spans="1:26" x14ac:dyDescent="0.25">
      <c r="A2128" s="4" t="s">
        <v>2303</v>
      </c>
      <c r="B2128" s="5">
        <v>36</v>
      </c>
      <c r="C2128" s="5">
        <v>0</v>
      </c>
      <c r="D2128" s="5">
        <v>0</v>
      </c>
      <c r="E2128" s="5">
        <v>1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2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1</v>
      </c>
      <c r="V2128" s="5">
        <v>0</v>
      </c>
      <c r="W2128" s="5">
        <v>1</v>
      </c>
      <c r="X2128" s="5">
        <v>0</v>
      </c>
      <c r="Y2128" s="5">
        <v>1</v>
      </c>
      <c r="Z2128" s="5">
        <v>42</v>
      </c>
    </row>
    <row r="2129" spans="1:26" x14ac:dyDescent="0.25">
      <c r="A2129" s="4" t="s">
        <v>2304</v>
      </c>
      <c r="B2129" s="5">
        <v>74</v>
      </c>
      <c r="C2129" s="5">
        <v>0</v>
      </c>
      <c r="D2129" s="5">
        <v>1</v>
      </c>
      <c r="E2129" s="5">
        <v>1</v>
      </c>
      <c r="F2129" s="5">
        <v>0</v>
      </c>
      <c r="G2129" s="5">
        <v>1</v>
      </c>
      <c r="H2129" s="5">
        <v>0</v>
      </c>
      <c r="I2129" s="5">
        <v>2</v>
      </c>
      <c r="J2129" s="5">
        <v>0</v>
      </c>
      <c r="K2129" s="5">
        <v>0</v>
      </c>
      <c r="L2129" s="5">
        <v>1</v>
      </c>
      <c r="M2129" s="5">
        <v>1</v>
      </c>
      <c r="N2129" s="5">
        <v>1</v>
      </c>
      <c r="O2129" s="5">
        <v>0</v>
      </c>
      <c r="P2129" s="5">
        <v>0</v>
      </c>
      <c r="Q2129" s="5">
        <v>0</v>
      </c>
      <c r="R2129" s="5">
        <v>1</v>
      </c>
      <c r="S2129" s="5">
        <v>2</v>
      </c>
      <c r="T2129" s="5">
        <v>1</v>
      </c>
      <c r="U2129" s="5">
        <v>2</v>
      </c>
      <c r="V2129" s="5">
        <v>1</v>
      </c>
      <c r="W2129" s="5">
        <v>2</v>
      </c>
      <c r="X2129" s="5">
        <v>1</v>
      </c>
      <c r="Y2129" s="5">
        <v>1</v>
      </c>
      <c r="Z2129" s="5">
        <v>93</v>
      </c>
    </row>
    <row r="2130" spans="1:26" x14ac:dyDescent="0.25">
      <c r="A2130" s="4" t="s">
        <v>2305</v>
      </c>
      <c r="B2130" s="5">
        <v>43</v>
      </c>
      <c r="C2130" s="5">
        <v>0</v>
      </c>
      <c r="D2130" s="5">
        <v>2</v>
      </c>
      <c r="E2130" s="5">
        <v>0</v>
      </c>
      <c r="F2130" s="5">
        <v>1</v>
      </c>
      <c r="G2130" s="5">
        <v>0</v>
      </c>
      <c r="H2130" s="5">
        <v>1</v>
      </c>
      <c r="I2130" s="5">
        <v>0</v>
      </c>
      <c r="J2130" s="5">
        <v>0</v>
      </c>
      <c r="K2130" s="5">
        <v>1</v>
      </c>
      <c r="L2130" s="5">
        <v>2</v>
      </c>
      <c r="M2130" s="5">
        <v>1</v>
      </c>
      <c r="N2130" s="5">
        <v>0</v>
      </c>
      <c r="O2130" s="5">
        <v>0</v>
      </c>
      <c r="P2130" s="5">
        <v>1</v>
      </c>
      <c r="Q2130" s="5">
        <v>0</v>
      </c>
      <c r="R2130" s="5">
        <v>0</v>
      </c>
      <c r="S2130" s="5">
        <v>2</v>
      </c>
      <c r="T2130" s="5">
        <v>1</v>
      </c>
      <c r="U2130" s="5">
        <v>0</v>
      </c>
      <c r="V2130" s="5">
        <v>1</v>
      </c>
      <c r="W2130" s="5">
        <v>3</v>
      </c>
      <c r="X2130" s="5">
        <v>0</v>
      </c>
      <c r="Y2130" s="5">
        <v>0</v>
      </c>
      <c r="Z2130" s="5">
        <v>59</v>
      </c>
    </row>
    <row r="2131" spans="1:26" x14ac:dyDescent="0.25">
      <c r="A2131" s="4" t="s">
        <v>2306</v>
      </c>
      <c r="B2131" s="5">
        <v>8</v>
      </c>
      <c r="C2131" s="5">
        <v>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5">
        <v>1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1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10</v>
      </c>
    </row>
    <row r="2132" spans="1:26" x14ac:dyDescent="0.25">
      <c r="A2132" s="4" t="s">
        <v>2307</v>
      </c>
      <c r="B2132" s="5">
        <v>86</v>
      </c>
      <c r="C2132" s="5">
        <v>2</v>
      </c>
      <c r="D2132" s="5">
        <v>1</v>
      </c>
      <c r="E2132" s="5">
        <v>0</v>
      </c>
      <c r="F2132" s="5">
        <v>1</v>
      </c>
      <c r="G2132" s="5">
        <v>1</v>
      </c>
      <c r="H2132" s="5">
        <v>0</v>
      </c>
      <c r="I2132" s="5">
        <v>1</v>
      </c>
      <c r="J2132" s="5">
        <v>2</v>
      </c>
      <c r="K2132" s="5">
        <v>2</v>
      </c>
      <c r="L2132" s="5">
        <v>0</v>
      </c>
      <c r="M2132" s="5">
        <v>1</v>
      </c>
      <c r="N2132" s="5">
        <v>1</v>
      </c>
      <c r="O2132" s="5">
        <v>1</v>
      </c>
      <c r="P2132" s="5">
        <v>0</v>
      </c>
      <c r="Q2132" s="5">
        <v>2</v>
      </c>
      <c r="R2132" s="5">
        <v>1</v>
      </c>
      <c r="S2132" s="5">
        <v>1</v>
      </c>
      <c r="T2132" s="5">
        <v>0</v>
      </c>
      <c r="U2132" s="5">
        <v>1</v>
      </c>
      <c r="V2132" s="5">
        <v>1</v>
      </c>
      <c r="W2132" s="5">
        <v>1</v>
      </c>
      <c r="X2132" s="5">
        <v>1</v>
      </c>
      <c r="Y2132" s="5">
        <v>1</v>
      </c>
      <c r="Z2132" s="5">
        <v>108</v>
      </c>
    </row>
    <row r="2133" spans="1:26" x14ac:dyDescent="0.25">
      <c r="A2133" s="4" t="s">
        <v>2308</v>
      </c>
      <c r="B2133" s="5">
        <v>44</v>
      </c>
      <c r="C2133" s="5">
        <v>0</v>
      </c>
      <c r="D2133" s="5">
        <v>1</v>
      </c>
      <c r="E2133" s="5">
        <v>0</v>
      </c>
      <c r="F2133" s="5">
        <v>0</v>
      </c>
      <c r="G2133" s="5">
        <v>0</v>
      </c>
      <c r="H2133" s="5">
        <v>2</v>
      </c>
      <c r="I2133" s="5">
        <v>0</v>
      </c>
      <c r="J2133" s="5">
        <v>1</v>
      </c>
      <c r="K2133" s="5">
        <v>0</v>
      </c>
      <c r="L2133" s="5">
        <v>0</v>
      </c>
      <c r="M2133" s="5">
        <v>0</v>
      </c>
      <c r="N2133" s="5">
        <v>1</v>
      </c>
      <c r="O2133" s="5">
        <v>0</v>
      </c>
      <c r="P2133" s="5">
        <v>0</v>
      </c>
      <c r="Q2133" s="5">
        <v>0</v>
      </c>
      <c r="R2133" s="5">
        <v>0</v>
      </c>
      <c r="S2133" s="5">
        <v>1</v>
      </c>
      <c r="T2133" s="5">
        <v>0</v>
      </c>
      <c r="U2133" s="5">
        <v>1</v>
      </c>
      <c r="V2133" s="5">
        <v>0</v>
      </c>
      <c r="W2133" s="5">
        <v>0</v>
      </c>
      <c r="X2133" s="5">
        <v>0</v>
      </c>
      <c r="Y2133" s="5">
        <v>0</v>
      </c>
      <c r="Z2133" s="5">
        <v>51</v>
      </c>
    </row>
    <row r="2134" spans="1:26" x14ac:dyDescent="0.25">
      <c r="A2134" s="4" t="s">
        <v>2310</v>
      </c>
      <c r="B2134" s="5">
        <v>3</v>
      </c>
      <c r="C2134" s="5">
        <v>0</v>
      </c>
      <c r="D2134" s="5">
        <v>0</v>
      </c>
      <c r="E2134" s="5">
        <v>0</v>
      </c>
      <c r="F2134" s="5">
        <v>0</v>
      </c>
      <c r="G2134" s="5">
        <v>0</v>
      </c>
      <c r="H2134" s="5">
        <v>0</v>
      </c>
      <c r="I2134" s="5">
        <v>0</v>
      </c>
      <c r="J2134" s="5">
        <v>1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4</v>
      </c>
    </row>
    <row r="2135" spans="1:26" x14ac:dyDescent="0.25">
      <c r="A2135" s="4" t="s">
        <v>2311</v>
      </c>
      <c r="B2135" s="5">
        <v>9</v>
      </c>
      <c r="C2135" s="5">
        <v>0</v>
      </c>
      <c r="D2135" s="5">
        <v>0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9</v>
      </c>
    </row>
    <row r="2136" spans="1:26" x14ac:dyDescent="0.25">
      <c r="A2136" s="4" t="s">
        <v>2312</v>
      </c>
      <c r="B2136" s="5">
        <v>71</v>
      </c>
      <c r="C2136" s="5">
        <v>0</v>
      </c>
      <c r="D2136" s="5">
        <v>0</v>
      </c>
      <c r="E2136" s="5">
        <v>0</v>
      </c>
      <c r="F2136" s="5">
        <v>0</v>
      </c>
      <c r="G2136" s="5">
        <v>1</v>
      </c>
      <c r="H2136" s="5">
        <v>0</v>
      </c>
      <c r="I2136" s="5">
        <v>1</v>
      </c>
      <c r="J2136" s="5">
        <v>0</v>
      </c>
      <c r="K2136" s="5">
        <v>0</v>
      </c>
      <c r="L2136" s="5">
        <v>1</v>
      </c>
      <c r="M2136" s="5">
        <v>1</v>
      </c>
      <c r="N2136" s="5">
        <v>0</v>
      </c>
      <c r="O2136" s="5">
        <v>2</v>
      </c>
      <c r="P2136" s="5">
        <v>0</v>
      </c>
      <c r="Q2136" s="5">
        <v>1</v>
      </c>
      <c r="R2136" s="5">
        <v>0</v>
      </c>
      <c r="S2136" s="5">
        <v>0</v>
      </c>
      <c r="T2136" s="5">
        <v>1</v>
      </c>
      <c r="U2136" s="5">
        <v>1</v>
      </c>
      <c r="V2136" s="5">
        <v>0</v>
      </c>
      <c r="W2136" s="5">
        <v>2</v>
      </c>
      <c r="X2136" s="5">
        <v>0</v>
      </c>
      <c r="Y2136" s="5">
        <v>0</v>
      </c>
      <c r="Z2136" s="5">
        <v>82</v>
      </c>
    </row>
    <row r="2137" spans="1:26" x14ac:dyDescent="0.25">
      <c r="A2137" s="4" t="s">
        <v>2313</v>
      </c>
      <c r="B2137" s="5">
        <v>44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1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2</v>
      </c>
      <c r="R2137" s="5">
        <v>0</v>
      </c>
      <c r="S2137" s="5">
        <v>0</v>
      </c>
      <c r="T2137" s="5">
        <v>0</v>
      </c>
      <c r="U2137" s="5">
        <v>1</v>
      </c>
      <c r="V2137" s="5">
        <v>0</v>
      </c>
      <c r="W2137" s="5">
        <v>0</v>
      </c>
      <c r="X2137" s="5">
        <v>1</v>
      </c>
      <c r="Y2137" s="5">
        <v>0</v>
      </c>
      <c r="Z2137" s="5">
        <v>49</v>
      </c>
    </row>
    <row r="2138" spans="1:26" x14ac:dyDescent="0.25">
      <c r="A2138" s="4" t="s">
        <v>2314</v>
      </c>
      <c r="B2138" s="5">
        <v>16</v>
      </c>
      <c r="C2138" s="5">
        <v>2</v>
      </c>
      <c r="D2138" s="5">
        <v>1</v>
      </c>
      <c r="E2138" s="5">
        <v>0</v>
      </c>
      <c r="F2138" s="5">
        <v>0</v>
      </c>
      <c r="G2138" s="5">
        <v>0</v>
      </c>
      <c r="H2138" s="5">
        <v>1</v>
      </c>
      <c r="I2138" s="5">
        <v>0</v>
      </c>
      <c r="J2138" s="5">
        <v>2</v>
      </c>
      <c r="K2138" s="5">
        <v>0</v>
      </c>
      <c r="L2138" s="5">
        <v>2</v>
      </c>
      <c r="M2138" s="5">
        <v>0</v>
      </c>
      <c r="N2138" s="5">
        <v>0</v>
      </c>
      <c r="O2138" s="5">
        <v>0</v>
      </c>
      <c r="P2138" s="5">
        <v>0</v>
      </c>
      <c r="Q2138" s="5">
        <v>1</v>
      </c>
      <c r="R2138" s="5">
        <v>0</v>
      </c>
      <c r="S2138" s="5">
        <v>0</v>
      </c>
      <c r="T2138" s="5">
        <v>1</v>
      </c>
      <c r="U2138" s="5">
        <v>0</v>
      </c>
      <c r="V2138" s="5">
        <v>0</v>
      </c>
      <c r="W2138" s="5">
        <v>0</v>
      </c>
      <c r="X2138" s="5">
        <v>2</v>
      </c>
      <c r="Y2138" s="5">
        <v>0</v>
      </c>
      <c r="Z2138" s="5">
        <v>28</v>
      </c>
    </row>
    <row r="2139" spans="1:26" x14ac:dyDescent="0.25">
      <c r="A2139" s="4" t="s">
        <v>2315</v>
      </c>
      <c r="B2139" s="5">
        <v>20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1</v>
      </c>
      <c r="I2139" s="5">
        <v>0</v>
      </c>
      <c r="J2139" s="5">
        <v>0</v>
      </c>
      <c r="K2139" s="5">
        <v>0</v>
      </c>
      <c r="L2139" s="5">
        <v>1</v>
      </c>
      <c r="M2139" s="5">
        <v>2</v>
      </c>
      <c r="N2139" s="5">
        <v>0</v>
      </c>
      <c r="O2139" s="5">
        <v>1</v>
      </c>
      <c r="P2139" s="5">
        <v>0</v>
      </c>
      <c r="Q2139" s="5">
        <v>1</v>
      </c>
      <c r="R2139" s="5">
        <v>0</v>
      </c>
      <c r="S2139" s="5">
        <v>1</v>
      </c>
      <c r="T2139" s="5">
        <v>0</v>
      </c>
      <c r="U2139" s="5">
        <v>0</v>
      </c>
      <c r="V2139" s="5">
        <v>0</v>
      </c>
      <c r="W2139" s="5">
        <v>0</v>
      </c>
      <c r="X2139" s="5">
        <v>1</v>
      </c>
      <c r="Y2139" s="5">
        <v>0</v>
      </c>
      <c r="Z2139" s="5">
        <v>28</v>
      </c>
    </row>
    <row r="2140" spans="1:26" x14ac:dyDescent="0.25">
      <c r="A2140" s="4" t="s">
        <v>2316</v>
      </c>
      <c r="B2140" s="5">
        <v>48</v>
      </c>
      <c r="C2140" s="5">
        <v>1</v>
      </c>
      <c r="D2140" s="5">
        <v>0</v>
      </c>
      <c r="E2140" s="5">
        <v>2</v>
      </c>
      <c r="F2140" s="5">
        <v>0</v>
      </c>
      <c r="G2140" s="5">
        <v>0</v>
      </c>
      <c r="H2140" s="5">
        <v>2</v>
      </c>
      <c r="I2140" s="5">
        <v>1</v>
      </c>
      <c r="J2140" s="5">
        <v>1</v>
      </c>
      <c r="K2140" s="5">
        <v>4</v>
      </c>
      <c r="L2140" s="5">
        <v>0</v>
      </c>
      <c r="M2140" s="5">
        <v>1</v>
      </c>
      <c r="N2140" s="5">
        <v>2</v>
      </c>
      <c r="O2140" s="5">
        <v>1</v>
      </c>
      <c r="P2140" s="5">
        <v>1</v>
      </c>
      <c r="Q2140" s="5">
        <v>1</v>
      </c>
      <c r="R2140" s="5">
        <v>2</v>
      </c>
      <c r="S2140" s="5">
        <v>1</v>
      </c>
      <c r="T2140" s="5">
        <v>5</v>
      </c>
      <c r="U2140" s="5">
        <v>0</v>
      </c>
      <c r="V2140" s="5">
        <v>3</v>
      </c>
      <c r="W2140" s="5">
        <v>1</v>
      </c>
      <c r="X2140" s="5">
        <v>0</v>
      </c>
      <c r="Y2140" s="5">
        <v>0</v>
      </c>
      <c r="Z2140" s="5">
        <v>77</v>
      </c>
    </row>
    <row r="2141" spans="1:26" x14ac:dyDescent="0.25">
      <c r="A2141" s="4" t="s">
        <v>2317</v>
      </c>
      <c r="B2141" s="5">
        <v>3</v>
      </c>
      <c r="C2141" s="5">
        <v>0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1</v>
      </c>
      <c r="L2141" s="5">
        <v>0</v>
      </c>
      <c r="M2141" s="5">
        <v>0</v>
      </c>
      <c r="N2141" s="5">
        <v>0</v>
      </c>
      <c r="O2141" s="5">
        <v>1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5</v>
      </c>
    </row>
    <row r="2142" spans="1:26" x14ac:dyDescent="0.25">
      <c r="A2142" s="4" t="s">
        <v>2318</v>
      </c>
      <c r="B2142" s="5">
        <v>11</v>
      </c>
      <c r="C2142" s="5">
        <v>0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11</v>
      </c>
    </row>
    <row r="2143" spans="1:26" x14ac:dyDescent="0.25">
      <c r="A2143" s="4" t="s">
        <v>2319</v>
      </c>
      <c r="B2143" s="5">
        <v>10</v>
      </c>
      <c r="C2143" s="5">
        <v>0</v>
      </c>
      <c r="D2143" s="5">
        <v>1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1</v>
      </c>
      <c r="L2143" s="5">
        <v>1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13</v>
      </c>
    </row>
    <row r="2144" spans="1:26" x14ac:dyDescent="0.25">
      <c r="A2144" s="4" t="s">
        <v>2320</v>
      </c>
      <c r="B2144" s="5">
        <v>28</v>
      </c>
      <c r="C2144" s="5">
        <v>0</v>
      </c>
      <c r="D2144" s="5">
        <v>1</v>
      </c>
      <c r="E2144" s="5">
        <v>2</v>
      </c>
      <c r="F2144" s="5">
        <v>0</v>
      </c>
      <c r="G2144" s="5">
        <v>1</v>
      </c>
      <c r="H2144" s="5">
        <v>0</v>
      </c>
      <c r="I2144" s="5">
        <v>0</v>
      </c>
      <c r="J2144" s="5">
        <v>0</v>
      </c>
      <c r="K2144" s="5">
        <v>0</v>
      </c>
      <c r="L2144" s="5">
        <v>1</v>
      </c>
      <c r="M2144" s="5">
        <v>0</v>
      </c>
      <c r="N2144" s="5">
        <v>1</v>
      </c>
      <c r="O2144" s="5">
        <v>1</v>
      </c>
      <c r="P2144" s="5">
        <v>0</v>
      </c>
      <c r="Q2144" s="5">
        <v>0</v>
      </c>
      <c r="R2144" s="5">
        <v>1</v>
      </c>
      <c r="S2144" s="5">
        <v>2</v>
      </c>
      <c r="T2144" s="5">
        <v>0</v>
      </c>
      <c r="U2144" s="5">
        <v>1</v>
      </c>
      <c r="V2144" s="5">
        <v>0</v>
      </c>
      <c r="W2144" s="5">
        <v>0</v>
      </c>
      <c r="X2144" s="5">
        <v>0</v>
      </c>
      <c r="Y2144" s="5">
        <v>0</v>
      </c>
      <c r="Z2144" s="5">
        <v>39</v>
      </c>
    </row>
    <row r="2145" spans="1:26" x14ac:dyDescent="0.25">
      <c r="A2145" s="4" t="s">
        <v>2321</v>
      </c>
      <c r="B2145" s="5">
        <v>16</v>
      </c>
      <c r="C2145" s="5">
        <v>0</v>
      </c>
      <c r="D2145" s="5">
        <v>0</v>
      </c>
      <c r="E2145" s="5">
        <v>0</v>
      </c>
      <c r="F2145" s="5">
        <v>1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1</v>
      </c>
      <c r="S2145" s="5">
        <v>0</v>
      </c>
      <c r="T2145" s="5">
        <v>0</v>
      </c>
      <c r="U2145" s="5">
        <v>0</v>
      </c>
      <c r="V2145" s="5">
        <v>1</v>
      </c>
      <c r="W2145" s="5">
        <v>0</v>
      </c>
      <c r="X2145" s="5">
        <v>1</v>
      </c>
      <c r="Y2145" s="5">
        <v>0</v>
      </c>
      <c r="Z2145" s="5">
        <v>20</v>
      </c>
    </row>
    <row r="2146" spans="1:26" x14ac:dyDescent="0.25">
      <c r="A2146" s="4" t="s">
        <v>2322</v>
      </c>
      <c r="B2146" s="5">
        <v>21</v>
      </c>
      <c r="C2146" s="5">
        <v>0</v>
      </c>
      <c r="D2146" s="5">
        <v>1</v>
      </c>
      <c r="E2146" s="5">
        <v>1</v>
      </c>
      <c r="F2146" s="5">
        <v>0</v>
      </c>
      <c r="G2146" s="5">
        <v>0</v>
      </c>
      <c r="H2146" s="5">
        <v>1</v>
      </c>
      <c r="I2146" s="5">
        <v>0</v>
      </c>
      <c r="J2146" s="5">
        <v>0</v>
      </c>
      <c r="K2146" s="5">
        <v>0</v>
      </c>
      <c r="L2146" s="5">
        <v>0</v>
      </c>
      <c r="M2146" s="5">
        <v>1</v>
      </c>
      <c r="N2146" s="5">
        <v>1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1</v>
      </c>
      <c r="V2146" s="5">
        <v>0</v>
      </c>
      <c r="W2146" s="5">
        <v>0</v>
      </c>
      <c r="X2146" s="5">
        <v>0</v>
      </c>
      <c r="Y2146" s="5">
        <v>0</v>
      </c>
      <c r="Z2146" s="5">
        <v>27</v>
      </c>
    </row>
    <row r="2147" spans="1:26" x14ac:dyDescent="0.25">
      <c r="A2147" s="4" t="s">
        <v>2323</v>
      </c>
      <c r="B2147" s="5">
        <v>37</v>
      </c>
      <c r="C2147" s="5">
        <v>0</v>
      </c>
      <c r="D2147" s="5">
        <v>1</v>
      </c>
      <c r="E2147" s="5">
        <v>0</v>
      </c>
      <c r="F2147" s="5">
        <v>1</v>
      </c>
      <c r="G2147" s="5">
        <v>1</v>
      </c>
      <c r="H2147" s="5">
        <v>0</v>
      </c>
      <c r="I2147" s="5">
        <v>2</v>
      </c>
      <c r="J2147" s="5">
        <v>1</v>
      </c>
      <c r="K2147" s="5">
        <v>2</v>
      </c>
      <c r="L2147" s="5">
        <v>1</v>
      </c>
      <c r="M2147" s="5">
        <v>1</v>
      </c>
      <c r="N2147" s="5">
        <v>0</v>
      </c>
      <c r="O2147" s="5">
        <v>0</v>
      </c>
      <c r="P2147" s="5">
        <v>1</v>
      </c>
      <c r="Q2147" s="5">
        <v>2</v>
      </c>
      <c r="R2147" s="5">
        <v>0</v>
      </c>
      <c r="S2147" s="5">
        <v>0</v>
      </c>
      <c r="T2147" s="5">
        <v>0</v>
      </c>
      <c r="U2147" s="5">
        <v>3</v>
      </c>
      <c r="V2147" s="5">
        <v>1</v>
      </c>
      <c r="W2147" s="5">
        <v>1</v>
      </c>
      <c r="X2147" s="5">
        <v>0</v>
      </c>
      <c r="Y2147" s="5">
        <v>0</v>
      </c>
      <c r="Z2147" s="5">
        <v>55</v>
      </c>
    </row>
    <row r="2148" spans="1:26" x14ac:dyDescent="0.25">
      <c r="A2148" s="4" t="s">
        <v>2324</v>
      </c>
      <c r="B2148" s="5">
        <v>43</v>
      </c>
      <c r="C2148" s="5">
        <v>0</v>
      </c>
      <c r="D2148" s="5">
        <v>0</v>
      </c>
      <c r="E2148" s="5">
        <v>0</v>
      </c>
      <c r="F2148" s="5">
        <v>1</v>
      </c>
      <c r="G2148" s="5">
        <v>0</v>
      </c>
      <c r="H2148" s="5">
        <v>1</v>
      </c>
      <c r="I2148" s="5">
        <v>0</v>
      </c>
      <c r="J2148" s="5">
        <v>1</v>
      </c>
      <c r="K2148" s="5">
        <v>0</v>
      </c>
      <c r="L2148" s="5">
        <v>2</v>
      </c>
      <c r="M2148" s="5">
        <v>1</v>
      </c>
      <c r="N2148" s="5">
        <v>0</v>
      </c>
      <c r="O2148" s="5">
        <v>1</v>
      </c>
      <c r="P2148" s="5">
        <v>0</v>
      </c>
      <c r="Q2148" s="5">
        <v>2</v>
      </c>
      <c r="R2148" s="5">
        <v>0</v>
      </c>
      <c r="S2148" s="5">
        <v>1</v>
      </c>
      <c r="T2148" s="5">
        <v>2</v>
      </c>
      <c r="U2148" s="5">
        <v>0</v>
      </c>
      <c r="V2148" s="5">
        <v>0</v>
      </c>
      <c r="W2148" s="5">
        <v>0</v>
      </c>
      <c r="X2148" s="5">
        <v>1</v>
      </c>
      <c r="Y2148" s="5">
        <v>1</v>
      </c>
      <c r="Z2148" s="5">
        <v>57</v>
      </c>
    </row>
    <row r="2149" spans="1:26" x14ac:dyDescent="0.25">
      <c r="A2149" s="4" t="s">
        <v>2325</v>
      </c>
      <c r="B2149" s="5">
        <v>86</v>
      </c>
      <c r="C2149" s="5">
        <v>0</v>
      </c>
      <c r="D2149" s="5">
        <v>0</v>
      </c>
      <c r="E2149" s="5">
        <v>0</v>
      </c>
      <c r="F2149" s="5">
        <v>1</v>
      </c>
      <c r="G2149" s="5">
        <v>2</v>
      </c>
      <c r="H2149" s="5">
        <v>40</v>
      </c>
      <c r="I2149" s="5">
        <v>15</v>
      </c>
      <c r="J2149" s="5">
        <v>3</v>
      </c>
      <c r="K2149" s="5">
        <v>6</v>
      </c>
      <c r="L2149" s="5">
        <v>4</v>
      </c>
      <c r="M2149" s="5">
        <v>18</v>
      </c>
      <c r="N2149" s="5">
        <v>7</v>
      </c>
      <c r="O2149" s="5">
        <v>11</v>
      </c>
      <c r="P2149" s="5">
        <v>32</v>
      </c>
      <c r="Q2149" s="5">
        <v>8</v>
      </c>
      <c r="R2149" s="5">
        <v>5</v>
      </c>
      <c r="S2149" s="5">
        <v>4</v>
      </c>
      <c r="T2149" s="5">
        <v>2</v>
      </c>
      <c r="U2149" s="5">
        <v>6</v>
      </c>
      <c r="V2149" s="5">
        <v>4</v>
      </c>
      <c r="W2149" s="5">
        <v>4</v>
      </c>
      <c r="X2149" s="5">
        <v>6</v>
      </c>
      <c r="Y2149" s="5">
        <v>0</v>
      </c>
      <c r="Z2149" s="5">
        <v>264</v>
      </c>
    </row>
    <row r="2150" spans="1:26" x14ac:dyDescent="0.25">
      <c r="A2150" s="4" t="s">
        <v>2326</v>
      </c>
      <c r="B2150" s="5">
        <v>110</v>
      </c>
      <c r="C2150" s="5">
        <v>1</v>
      </c>
      <c r="D2150" s="5">
        <v>0</v>
      </c>
      <c r="E2150" s="5">
        <v>0</v>
      </c>
      <c r="F2150" s="5">
        <v>1</v>
      </c>
      <c r="G2150" s="5">
        <v>2</v>
      </c>
      <c r="H2150" s="5">
        <v>2</v>
      </c>
      <c r="I2150" s="5">
        <v>0</v>
      </c>
      <c r="J2150" s="5">
        <v>1</v>
      </c>
      <c r="K2150" s="5">
        <v>2</v>
      </c>
      <c r="L2150" s="5">
        <v>4</v>
      </c>
      <c r="M2150" s="5">
        <v>1</v>
      </c>
      <c r="N2150" s="5">
        <v>7</v>
      </c>
      <c r="O2150" s="5">
        <v>0</v>
      </c>
      <c r="P2150" s="5">
        <v>4</v>
      </c>
      <c r="Q2150" s="5">
        <v>4</v>
      </c>
      <c r="R2150" s="5">
        <v>0</v>
      </c>
      <c r="S2150" s="5">
        <v>3</v>
      </c>
      <c r="T2150" s="5">
        <v>3</v>
      </c>
      <c r="U2150" s="5">
        <v>0</v>
      </c>
      <c r="V2150" s="5">
        <v>2</v>
      </c>
      <c r="W2150" s="5">
        <v>1</v>
      </c>
      <c r="X2150" s="5">
        <v>2</v>
      </c>
      <c r="Y2150" s="5">
        <v>0</v>
      </c>
      <c r="Z2150" s="5">
        <v>150</v>
      </c>
    </row>
    <row r="2151" spans="1:26" x14ac:dyDescent="0.25">
      <c r="A2151" s="4" t="s">
        <v>2327</v>
      </c>
      <c r="B2151" s="5">
        <v>38</v>
      </c>
      <c r="C2151" s="5">
        <v>2</v>
      </c>
      <c r="D2151" s="5">
        <v>0</v>
      </c>
      <c r="E2151" s="5">
        <v>1</v>
      </c>
      <c r="F2151" s="5">
        <v>0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1</v>
      </c>
      <c r="M2151" s="5">
        <v>0</v>
      </c>
      <c r="N2151" s="5">
        <v>1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1</v>
      </c>
      <c r="Y2151" s="5">
        <v>0</v>
      </c>
      <c r="Z2151" s="5">
        <v>44</v>
      </c>
    </row>
    <row r="2152" spans="1:26" x14ac:dyDescent="0.25">
      <c r="A2152" s="4" t="s">
        <v>2328</v>
      </c>
      <c r="B2152" s="5">
        <v>39</v>
      </c>
      <c r="C2152" s="5">
        <v>0</v>
      </c>
      <c r="D2152" s="5">
        <v>2</v>
      </c>
      <c r="E2152" s="5">
        <v>0</v>
      </c>
      <c r="F2152" s="5">
        <v>0</v>
      </c>
      <c r="G2152" s="5">
        <v>0</v>
      </c>
      <c r="H2152" s="5">
        <v>1</v>
      </c>
      <c r="I2152" s="5">
        <v>0</v>
      </c>
      <c r="J2152" s="5">
        <v>1</v>
      </c>
      <c r="K2152" s="5">
        <v>1</v>
      </c>
      <c r="L2152" s="5">
        <v>1</v>
      </c>
      <c r="M2152" s="5">
        <v>0</v>
      </c>
      <c r="N2152" s="5">
        <v>0</v>
      </c>
      <c r="O2152" s="5">
        <v>0</v>
      </c>
      <c r="P2152" s="5">
        <v>0</v>
      </c>
      <c r="Q2152" s="5">
        <v>1</v>
      </c>
      <c r="R2152" s="5">
        <v>0</v>
      </c>
      <c r="S2152" s="5">
        <v>1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47</v>
      </c>
    </row>
    <row r="2153" spans="1:26" x14ac:dyDescent="0.25">
      <c r="A2153" s="4" t="s">
        <v>2329</v>
      </c>
      <c r="B2153" s="5">
        <v>29</v>
      </c>
      <c r="C2153" s="5">
        <v>0</v>
      </c>
      <c r="D2153" s="5">
        <v>0</v>
      </c>
      <c r="E2153" s="5">
        <v>0</v>
      </c>
      <c r="F2153" s="5">
        <v>1</v>
      </c>
      <c r="G2153" s="5">
        <v>2</v>
      </c>
      <c r="H2153" s="5">
        <v>0</v>
      </c>
      <c r="I2153" s="5">
        <v>3</v>
      </c>
      <c r="J2153" s="5">
        <v>0</v>
      </c>
      <c r="K2153" s="5">
        <v>1</v>
      </c>
      <c r="L2153" s="5">
        <v>2</v>
      </c>
      <c r="M2153" s="5">
        <v>2</v>
      </c>
      <c r="N2153" s="5">
        <v>1</v>
      </c>
      <c r="O2153" s="5">
        <v>0</v>
      </c>
      <c r="P2153" s="5">
        <v>0</v>
      </c>
      <c r="Q2153" s="5">
        <v>2</v>
      </c>
      <c r="R2153" s="5">
        <v>0</v>
      </c>
      <c r="S2153" s="5">
        <v>2</v>
      </c>
      <c r="T2153" s="5">
        <v>1</v>
      </c>
      <c r="U2153" s="5">
        <v>0</v>
      </c>
      <c r="V2153" s="5">
        <v>0</v>
      </c>
      <c r="W2153" s="5">
        <v>0</v>
      </c>
      <c r="X2153" s="5">
        <v>1</v>
      </c>
      <c r="Y2153" s="5">
        <v>0</v>
      </c>
      <c r="Z2153" s="5">
        <v>47</v>
      </c>
    </row>
    <row r="2154" spans="1:26" x14ac:dyDescent="0.25">
      <c r="A2154" s="4" t="s">
        <v>2330</v>
      </c>
      <c r="B2154" s="5">
        <v>25</v>
      </c>
      <c r="C2154" s="5">
        <v>0</v>
      </c>
      <c r="D2154" s="5">
        <v>3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1</v>
      </c>
      <c r="L2154" s="5">
        <v>0</v>
      </c>
      <c r="M2154" s="5">
        <v>0</v>
      </c>
      <c r="N2154" s="5">
        <v>0</v>
      </c>
      <c r="O2154" s="5">
        <v>0</v>
      </c>
      <c r="P2154" s="5">
        <v>1</v>
      </c>
      <c r="Q2154" s="5">
        <v>0</v>
      </c>
      <c r="R2154" s="5">
        <v>0</v>
      </c>
      <c r="S2154" s="5">
        <v>0</v>
      </c>
      <c r="T2154" s="5">
        <v>0</v>
      </c>
      <c r="U2154" s="5">
        <v>2</v>
      </c>
      <c r="V2154" s="5">
        <v>0</v>
      </c>
      <c r="W2154" s="5">
        <v>0</v>
      </c>
      <c r="X2154" s="5">
        <v>0</v>
      </c>
      <c r="Y2154" s="5">
        <v>1</v>
      </c>
      <c r="Z2154" s="5">
        <v>33</v>
      </c>
    </row>
    <row r="2155" spans="1:26" x14ac:dyDescent="0.25">
      <c r="A2155" s="4" t="s">
        <v>2331</v>
      </c>
      <c r="B2155" s="5">
        <v>95</v>
      </c>
      <c r="C2155" s="5">
        <v>1</v>
      </c>
      <c r="D2155" s="5">
        <v>0</v>
      </c>
      <c r="E2155" s="5">
        <v>1</v>
      </c>
      <c r="F2155" s="5">
        <v>1</v>
      </c>
      <c r="G2155" s="5">
        <v>0</v>
      </c>
      <c r="H2155" s="5">
        <v>0</v>
      </c>
      <c r="I2155" s="5">
        <v>0</v>
      </c>
      <c r="J2155" s="5">
        <v>1</v>
      </c>
      <c r="K2155" s="5">
        <v>2</v>
      </c>
      <c r="L2155" s="5">
        <v>0</v>
      </c>
      <c r="M2155" s="5">
        <v>1</v>
      </c>
      <c r="N2155" s="5">
        <v>1</v>
      </c>
      <c r="O2155" s="5">
        <v>0</v>
      </c>
      <c r="P2155" s="5">
        <v>2</v>
      </c>
      <c r="Q2155" s="5">
        <v>0</v>
      </c>
      <c r="R2155" s="5">
        <v>1</v>
      </c>
      <c r="S2155" s="5">
        <v>2</v>
      </c>
      <c r="T2155" s="5">
        <v>0</v>
      </c>
      <c r="U2155" s="5">
        <v>2</v>
      </c>
      <c r="V2155" s="5">
        <v>2</v>
      </c>
      <c r="W2155" s="5">
        <v>0</v>
      </c>
      <c r="X2155" s="5">
        <v>1</v>
      </c>
      <c r="Y2155" s="5">
        <v>0</v>
      </c>
      <c r="Z2155" s="5">
        <v>113</v>
      </c>
    </row>
    <row r="2156" spans="1:26" x14ac:dyDescent="0.25">
      <c r="A2156" s="4" t="s">
        <v>2332</v>
      </c>
      <c r="B2156" s="5">
        <v>29</v>
      </c>
      <c r="C2156" s="5">
        <v>2</v>
      </c>
      <c r="D2156" s="5">
        <v>2</v>
      </c>
      <c r="E2156" s="5">
        <v>1</v>
      </c>
      <c r="F2156" s="5">
        <v>0</v>
      </c>
      <c r="G2156" s="5">
        <v>0</v>
      </c>
      <c r="H2156" s="5">
        <v>1</v>
      </c>
      <c r="I2156" s="5">
        <v>1</v>
      </c>
      <c r="J2156" s="5">
        <v>2</v>
      </c>
      <c r="K2156" s="5">
        <v>1</v>
      </c>
      <c r="L2156" s="5">
        <v>0</v>
      </c>
      <c r="M2156" s="5">
        <v>0</v>
      </c>
      <c r="N2156" s="5">
        <v>0</v>
      </c>
      <c r="O2156" s="5">
        <v>2</v>
      </c>
      <c r="P2156" s="5">
        <v>2</v>
      </c>
      <c r="Q2156" s="5">
        <v>1</v>
      </c>
      <c r="R2156" s="5">
        <v>0</v>
      </c>
      <c r="S2156" s="5">
        <v>0</v>
      </c>
      <c r="T2156" s="5">
        <v>1</v>
      </c>
      <c r="U2156" s="5">
        <v>1</v>
      </c>
      <c r="V2156" s="5">
        <v>0</v>
      </c>
      <c r="W2156" s="5">
        <v>2</v>
      </c>
      <c r="X2156" s="5">
        <v>1</v>
      </c>
      <c r="Y2156" s="5">
        <v>0</v>
      </c>
      <c r="Z2156" s="5">
        <v>49</v>
      </c>
    </row>
    <row r="2157" spans="1:26" x14ac:dyDescent="0.25">
      <c r="A2157" s="4" t="s">
        <v>2333</v>
      </c>
      <c r="B2157" s="5">
        <v>12</v>
      </c>
      <c r="C2157" s="5">
        <v>0</v>
      </c>
      <c r="D2157" s="5">
        <v>0</v>
      </c>
      <c r="E2157" s="5">
        <v>0</v>
      </c>
      <c r="F2157" s="5">
        <v>0</v>
      </c>
      <c r="G2157" s="5">
        <v>1</v>
      </c>
      <c r="H2157" s="5">
        <v>1</v>
      </c>
      <c r="I2157" s="5">
        <v>1</v>
      </c>
      <c r="J2157" s="5">
        <v>0</v>
      </c>
      <c r="K2157" s="5">
        <v>0</v>
      </c>
      <c r="L2157" s="5">
        <v>0</v>
      </c>
      <c r="M2157" s="5">
        <v>1</v>
      </c>
      <c r="N2157" s="5">
        <v>0</v>
      </c>
      <c r="O2157" s="5">
        <v>0</v>
      </c>
      <c r="P2157" s="5">
        <v>0</v>
      </c>
      <c r="Q2157" s="5">
        <v>0</v>
      </c>
      <c r="R2157" s="5">
        <v>1</v>
      </c>
      <c r="S2157" s="5">
        <v>2</v>
      </c>
      <c r="T2157" s="5">
        <v>0</v>
      </c>
      <c r="U2157" s="5">
        <v>2</v>
      </c>
      <c r="V2157" s="5">
        <v>1</v>
      </c>
      <c r="W2157" s="5">
        <v>0</v>
      </c>
      <c r="X2157" s="5">
        <v>1</v>
      </c>
      <c r="Y2157" s="5">
        <v>0</v>
      </c>
      <c r="Z2157" s="5">
        <v>23</v>
      </c>
    </row>
    <row r="2158" spans="1:26" x14ac:dyDescent="0.25">
      <c r="A2158" s="4" t="s">
        <v>2334</v>
      </c>
      <c r="B2158" s="5">
        <v>36</v>
      </c>
      <c r="C2158" s="5">
        <v>0</v>
      </c>
      <c r="D2158" s="5">
        <v>1</v>
      </c>
      <c r="E2158" s="5">
        <v>0</v>
      </c>
      <c r="F2158" s="5">
        <v>0</v>
      </c>
      <c r="G2158" s="5">
        <v>3</v>
      </c>
      <c r="H2158" s="5">
        <v>1</v>
      </c>
      <c r="I2158" s="5">
        <v>0</v>
      </c>
      <c r="J2158" s="5">
        <v>2</v>
      </c>
      <c r="K2158" s="5">
        <v>1</v>
      </c>
      <c r="L2158" s="5">
        <v>2</v>
      </c>
      <c r="M2158" s="5">
        <v>3</v>
      </c>
      <c r="N2158" s="5">
        <v>2</v>
      </c>
      <c r="O2158" s="5">
        <v>2</v>
      </c>
      <c r="P2158" s="5">
        <v>1</v>
      </c>
      <c r="Q2158" s="5">
        <v>0</v>
      </c>
      <c r="R2158" s="5">
        <v>1</v>
      </c>
      <c r="S2158" s="5">
        <v>1</v>
      </c>
      <c r="T2158" s="5">
        <v>0</v>
      </c>
      <c r="U2158" s="5">
        <v>1</v>
      </c>
      <c r="V2158" s="5">
        <v>0</v>
      </c>
      <c r="W2158" s="5">
        <v>2</v>
      </c>
      <c r="X2158" s="5">
        <v>2</v>
      </c>
      <c r="Y2158" s="5">
        <v>0</v>
      </c>
      <c r="Z2158" s="5">
        <v>61</v>
      </c>
    </row>
    <row r="2159" spans="1:26" x14ac:dyDescent="0.25">
      <c r="A2159" s="4" t="s">
        <v>2335</v>
      </c>
      <c r="B2159" s="5">
        <v>154</v>
      </c>
      <c r="C2159" s="5">
        <v>2</v>
      </c>
      <c r="D2159" s="5">
        <v>0</v>
      </c>
      <c r="E2159" s="5">
        <v>3</v>
      </c>
      <c r="F2159" s="5">
        <v>1</v>
      </c>
      <c r="G2159" s="5">
        <v>0</v>
      </c>
      <c r="H2159" s="5">
        <v>3</v>
      </c>
      <c r="I2159" s="5">
        <v>3</v>
      </c>
      <c r="J2159" s="5">
        <v>2</v>
      </c>
      <c r="K2159" s="5">
        <v>2</v>
      </c>
      <c r="L2159" s="5">
        <v>4</v>
      </c>
      <c r="M2159" s="5">
        <v>4</v>
      </c>
      <c r="N2159" s="5">
        <v>4</v>
      </c>
      <c r="O2159" s="5">
        <v>3</v>
      </c>
      <c r="P2159" s="5">
        <v>0</v>
      </c>
      <c r="Q2159" s="5">
        <v>2</v>
      </c>
      <c r="R2159" s="5">
        <v>0</v>
      </c>
      <c r="S2159" s="5">
        <v>1</v>
      </c>
      <c r="T2159" s="5">
        <v>2</v>
      </c>
      <c r="U2159" s="5">
        <v>3</v>
      </c>
      <c r="V2159" s="5">
        <v>2</v>
      </c>
      <c r="W2159" s="5">
        <v>0</v>
      </c>
      <c r="X2159" s="5">
        <v>0</v>
      </c>
      <c r="Y2159" s="5">
        <v>0</v>
      </c>
      <c r="Z2159" s="5">
        <v>195</v>
      </c>
    </row>
    <row r="2160" spans="1:26" x14ac:dyDescent="0.25">
      <c r="A2160" s="4" t="s">
        <v>2336</v>
      </c>
      <c r="B2160" s="5">
        <v>12</v>
      </c>
      <c r="C2160" s="5">
        <v>0</v>
      </c>
      <c r="D2160" s="5">
        <v>1</v>
      </c>
      <c r="E2160" s="5">
        <v>0</v>
      </c>
      <c r="F2160" s="5">
        <v>0</v>
      </c>
      <c r="G2160" s="5">
        <v>0</v>
      </c>
      <c r="H2160" s="5">
        <v>0</v>
      </c>
      <c r="I2160" s="5">
        <v>0</v>
      </c>
      <c r="J2160" s="5">
        <v>0</v>
      </c>
      <c r="K2160" s="5">
        <v>1</v>
      </c>
      <c r="L2160" s="5">
        <v>2</v>
      </c>
      <c r="M2160" s="5">
        <v>2</v>
      </c>
      <c r="N2160" s="5">
        <v>1</v>
      </c>
      <c r="O2160" s="5">
        <v>1</v>
      </c>
      <c r="P2160" s="5">
        <v>1</v>
      </c>
      <c r="Q2160" s="5">
        <v>1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22</v>
      </c>
    </row>
    <row r="2161" spans="1:26" x14ac:dyDescent="0.25">
      <c r="A2161" s="4" t="s">
        <v>2339</v>
      </c>
      <c r="B2161" s="5">
        <v>105</v>
      </c>
      <c r="C2161" s="5">
        <v>0</v>
      </c>
      <c r="D2161" s="5">
        <v>1</v>
      </c>
      <c r="E2161" s="5">
        <v>3</v>
      </c>
      <c r="F2161" s="5">
        <v>2</v>
      </c>
      <c r="G2161" s="5">
        <v>2</v>
      </c>
      <c r="H2161" s="5">
        <v>0</v>
      </c>
      <c r="I2161" s="5">
        <v>1</v>
      </c>
      <c r="J2161" s="5">
        <v>1</v>
      </c>
      <c r="K2161" s="5">
        <v>0</v>
      </c>
      <c r="L2161" s="5">
        <v>0</v>
      </c>
      <c r="M2161" s="5">
        <v>1</v>
      </c>
      <c r="N2161" s="5">
        <v>0</v>
      </c>
      <c r="O2161" s="5">
        <v>0</v>
      </c>
      <c r="P2161" s="5">
        <v>0</v>
      </c>
      <c r="Q2161" s="5">
        <v>1</v>
      </c>
      <c r="R2161" s="5">
        <v>0</v>
      </c>
      <c r="S2161" s="5">
        <v>1</v>
      </c>
      <c r="T2161" s="5">
        <v>1</v>
      </c>
      <c r="U2161" s="5">
        <v>0</v>
      </c>
      <c r="V2161" s="5">
        <v>0</v>
      </c>
      <c r="W2161" s="5">
        <v>0</v>
      </c>
      <c r="X2161" s="5">
        <v>3</v>
      </c>
      <c r="Y2161" s="5">
        <v>0</v>
      </c>
      <c r="Z2161" s="5">
        <v>122</v>
      </c>
    </row>
    <row r="2162" spans="1:26" x14ac:dyDescent="0.25">
      <c r="A2162" s="4" t="s">
        <v>2340</v>
      </c>
      <c r="B2162" s="5">
        <v>53</v>
      </c>
      <c r="C2162" s="5">
        <v>1</v>
      </c>
      <c r="D2162" s="5">
        <v>0</v>
      </c>
      <c r="E2162" s="5">
        <v>1</v>
      </c>
      <c r="F2162" s="5">
        <v>0</v>
      </c>
      <c r="G2162" s="5">
        <v>3</v>
      </c>
      <c r="H2162" s="5">
        <v>0</v>
      </c>
      <c r="I2162" s="5">
        <v>2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1</v>
      </c>
      <c r="Q2162" s="5">
        <v>0</v>
      </c>
      <c r="R2162" s="5">
        <v>0</v>
      </c>
      <c r="S2162" s="5">
        <v>2</v>
      </c>
      <c r="T2162" s="5">
        <v>0</v>
      </c>
      <c r="U2162" s="5">
        <v>0</v>
      </c>
      <c r="V2162" s="5">
        <v>2</v>
      </c>
      <c r="W2162" s="5">
        <v>0</v>
      </c>
      <c r="X2162" s="5">
        <v>0</v>
      </c>
      <c r="Y2162" s="5">
        <v>0</v>
      </c>
      <c r="Z2162" s="5">
        <v>65</v>
      </c>
    </row>
    <row r="2163" spans="1:26" x14ac:dyDescent="0.25">
      <c r="A2163" s="4" t="s">
        <v>2341</v>
      </c>
      <c r="B2163" s="5">
        <v>40</v>
      </c>
      <c r="C2163" s="5">
        <v>0</v>
      </c>
      <c r="D2163" s="5">
        <v>1</v>
      </c>
      <c r="E2163" s="5">
        <v>1</v>
      </c>
      <c r="F2163" s="5">
        <v>0</v>
      </c>
      <c r="G2163" s="5">
        <v>0</v>
      </c>
      <c r="H2163" s="5">
        <v>0</v>
      </c>
      <c r="I2163" s="5">
        <v>1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1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3</v>
      </c>
      <c r="X2163" s="5">
        <v>0</v>
      </c>
      <c r="Y2163" s="5">
        <v>0</v>
      </c>
      <c r="Z2163" s="5">
        <v>47</v>
      </c>
    </row>
    <row r="2164" spans="1:26" x14ac:dyDescent="0.25">
      <c r="A2164" s="4" t="s">
        <v>2342</v>
      </c>
      <c r="B2164" s="5">
        <v>9</v>
      </c>
      <c r="C2164" s="5">
        <v>0</v>
      </c>
      <c r="D2164" s="5">
        <v>0</v>
      </c>
      <c r="E2164" s="5">
        <v>0</v>
      </c>
      <c r="F2164" s="5">
        <v>0</v>
      </c>
      <c r="G2164" s="5">
        <v>0</v>
      </c>
      <c r="H2164" s="5">
        <v>0</v>
      </c>
      <c r="I2164" s="5">
        <v>1</v>
      </c>
      <c r="J2164" s="5">
        <v>1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11</v>
      </c>
    </row>
    <row r="2165" spans="1:26" x14ac:dyDescent="0.25">
      <c r="A2165" s="4" t="s">
        <v>2343</v>
      </c>
      <c r="B2165" s="5">
        <v>19</v>
      </c>
      <c r="C2165" s="5">
        <v>0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1</v>
      </c>
      <c r="J2165" s="5">
        <v>0</v>
      </c>
      <c r="K2165" s="5">
        <v>0</v>
      </c>
      <c r="L2165" s="5">
        <v>0</v>
      </c>
      <c r="M2165" s="5">
        <v>1</v>
      </c>
      <c r="N2165" s="5">
        <v>0</v>
      </c>
      <c r="O2165" s="5">
        <v>0</v>
      </c>
      <c r="P2165" s="5">
        <v>1</v>
      </c>
      <c r="Q2165" s="5">
        <v>1</v>
      </c>
      <c r="R2165" s="5">
        <v>0</v>
      </c>
      <c r="S2165" s="5">
        <v>0</v>
      </c>
      <c r="T2165" s="5">
        <v>0</v>
      </c>
      <c r="U2165" s="5">
        <v>1</v>
      </c>
      <c r="V2165" s="5">
        <v>1</v>
      </c>
      <c r="W2165" s="5">
        <v>0</v>
      </c>
      <c r="X2165" s="5">
        <v>0</v>
      </c>
      <c r="Y2165" s="5">
        <v>0</v>
      </c>
      <c r="Z2165" s="5">
        <v>25</v>
      </c>
    </row>
    <row r="2166" spans="1:26" x14ac:dyDescent="0.25">
      <c r="A2166" s="4" t="s">
        <v>2344</v>
      </c>
      <c r="B2166" s="5">
        <v>6</v>
      </c>
      <c r="C2166" s="5">
        <v>0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1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7</v>
      </c>
    </row>
    <row r="2167" spans="1:26" x14ac:dyDescent="0.25">
      <c r="A2167" s="4" t="s">
        <v>2345</v>
      </c>
      <c r="B2167" s="5">
        <v>191</v>
      </c>
      <c r="C2167" s="5">
        <v>0</v>
      </c>
      <c r="D2167" s="5">
        <v>2</v>
      </c>
      <c r="E2167" s="5">
        <v>1</v>
      </c>
      <c r="F2167" s="5">
        <v>3</v>
      </c>
      <c r="G2167" s="5">
        <v>2</v>
      </c>
      <c r="H2167" s="5">
        <v>5</v>
      </c>
      <c r="I2167" s="5">
        <v>3</v>
      </c>
      <c r="J2167" s="5">
        <v>2</v>
      </c>
      <c r="K2167" s="5">
        <v>2</v>
      </c>
      <c r="L2167" s="5">
        <v>1</v>
      </c>
      <c r="M2167" s="5">
        <v>4</v>
      </c>
      <c r="N2167" s="5">
        <v>1</v>
      </c>
      <c r="O2167" s="5">
        <v>2</v>
      </c>
      <c r="P2167" s="5">
        <v>4</v>
      </c>
      <c r="Q2167" s="5">
        <v>3</v>
      </c>
      <c r="R2167" s="5">
        <v>1</v>
      </c>
      <c r="S2167" s="5">
        <v>4</v>
      </c>
      <c r="T2167" s="5">
        <v>1</v>
      </c>
      <c r="U2167" s="5">
        <v>3</v>
      </c>
      <c r="V2167" s="5">
        <v>6</v>
      </c>
      <c r="W2167" s="5">
        <v>2</v>
      </c>
      <c r="X2167" s="5">
        <v>1</v>
      </c>
      <c r="Y2167" s="5">
        <v>0</v>
      </c>
      <c r="Z2167" s="5">
        <v>244</v>
      </c>
    </row>
    <row r="2168" spans="1:26" x14ac:dyDescent="0.25">
      <c r="A2168" s="4" t="s">
        <v>2346</v>
      </c>
      <c r="B2168" s="5">
        <v>5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1</v>
      </c>
      <c r="I2168" s="5">
        <v>0</v>
      </c>
      <c r="J2168" s="5">
        <v>1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2</v>
      </c>
      <c r="V2168" s="5">
        <v>6</v>
      </c>
      <c r="W2168" s="5">
        <v>8</v>
      </c>
      <c r="X2168" s="5">
        <v>11</v>
      </c>
      <c r="Y2168" s="5">
        <v>7</v>
      </c>
      <c r="Z2168" s="5">
        <v>41</v>
      </c>
    </row>
    <row r="2169" spans="1:26" x14ac:dyDescent="0.25">
      <c r="A2169" s="4" t="s">
        <v>2347</v>
      </c>
      <c r="B2169" s="5">
        <v>0</v>
      </c>
      <c r="C2169" s="5">
        <v>0</v>
      </c>
      <c r="D2169" s="5">
        <v>0</v>
      </c>
      <c r="E2169" s="5">
        <v>0</v>
      </c>
      <c r="F2169" s="5">
        <v>0</v>
      </c>
      <c r="G2169" s="5">
        <v>0</v>
      </c>
      <c r="H2169" s="5">
        <v>1</v>
      </c>
      <c r="I2169" s="5">
        <v>0</v>
      </c>
      <c r="J2169" s="5">
        <v>0</v>
      </c>
      <c r="K2169" s="5">
        <v>1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2</v>
      </c>
      <c r="Y2169" s="5">
        <v>0</v>
      </c>
      <c r="Z2169" s="5">
        <v>4</v>
      </c>
    </row>
    <row r="2170" spans="1:26" x14ac:dyDescent="0.25">
      <c r="A2170" s="4" t="s">
        <v>2349</v>
      </c>
      <c r="B2170" s="5">
        <v>33</v>
      </c>
      <c r="C2170" s="5">
        <v>1</v>
      </c>
      <c r="D2170" s="5">
        <v>0</v>
      </c>
      <c r="E2170" s="5">
        <v>0</v>
      </c>
      <c r="F2170" s="5">
        <v>0</v>
      </c>
      <c r="G2170" s="5">
        <v>1</v>
      </c>
      <c r="H2170" s="5">
        <v>0</v>
      </c>
      <c r="I2170" s="5">
        <v>0</v>
      </c>
      <c r="J2170" s="5">
        <v>1</v>
      </c>
      <c r="K2170" s="5">
        <v>1</v>
      </c>
      <c r="L2170" s="5">
        <v>0</v>
      </c>
      <c r="M2170" s="5">
        <v>1</v>
      </c>
      <c r="N2170" s="5">
        <v>0</v>
      </c>
      <c r="O2170" s="5">
        <v>2</v>
      </c>
      <c r="P2170" s="5">
        <v>0</v>
      </c>
      <c r="Q2170" s="5">
        <v>1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41</v>
      </c>
    </row>
    <row r="2171" spans="1:26" x14ac:dyDescent="0.25">
      <c r="A2171" s="4" t="s">
        <v>2350</v>
      </c>
      <c r="B2171" s="5">
        <v>31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1</v>
      </c>
      <c r="I2171" s="5">
        <v>1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1</v>
      </c>
      <c r="S2171" s="5">
        <v>1</v>
      </c>
      <c r="T2171" s="5">
        <v>0</v>
      </c>
      <c r="U2171" s="5">
        <v>0</v>
      </c>
      <c r="V2171" s="5">
        <v>0</v>
      </c>
      <c r="W2171" s="5">
        <v>1</v>
      </c>
      <c r="X2171" s="5">
        <v>0</v>
      </c>
      <c r="Y2171" s="5">
        <v>2</v>
      </c>
      <c r="Z2171" s="5">
        <v>38</v>
      </c>
    </row>
    <row r="2172" spans="1:26" x14ac:dyDescent="0.25">
      <c r="A2172" s="4" t="s">
        <v>2351</v>
      </c>
      <c r="B2172" s="5">
        <v>27</v>
      </c>
      <c r="C2172" s="5">
        <v>1</v>
      </c>
      <c r="D2172" s="5">
        <v>0</v>
      </c>
      <c r="E2172" s="5">
        <v>0</v>
      </c>
      <c r="F2172" s="5">
        <v>1</v>
      </c>
      <c r="G2172" s="5">
        <v>1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1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1</v>
      </c>
      <c r="W2172" s="5">
        <v>1</v>
      </c>
      <c r="X2172" s="5">
        <v>0</v>
      </c>
      <c r="Y2172" s="5">
        <v>0</v>
      </c>
      <c r="Z2172" s="5">
        <v>33</v>
      </c>
    </row>
    <row r="2173" spans="1:26" x14ac:dyDescent="0.25">
      <c r="A2173" s="4" t="s">
        <v>2352</v>
      </c>
      <c r="B2173" s="5">
        <v>91</v>
      </c>
      <c r="C2173" s="5">
        <v>0</v>
      </c>
      <c r="D2173" s="5">
        <v>2</v>
      </c>
      <c r="E2173" s="5">
        <v>0</v>
      </c>
      <c r="F2173" s="5">
        <v>0</v>
      </c>
      <c r="G2173" s="5">
        <v>0</v>
      </c>
      <c r="H2173" s="5">
        <v>2</v>
      </c>
      <c r="I2173" s="5">
        <v>0</v>
      </c>
      <c r="J2173" s="5">
        <v>0</v>
      </c>
      <c r="K2173" s="5">
        <v>0</v>
      </c>
      <c r="L2173" s="5">
        <v>3</v>
      </c>
      <c r="M2173" s="5">
        <v>0</v>
      </c>
      <c r="N2173" s="5">
        <v>0</v>
      </c>
      <c r="O2173" s="5">
        <v>0</v>
      </c>
      <c r="P2173" s="5">
        <v>1</v>
      </c>
      <c r="Q2173" s="5">
        <v>0</v>
      </c>
      <c r="R2173" s="5">
        <v>1</v>
      </c>
      <c r="S2173" s="5">
        <v>1</v>
      </c>
      <c r="T2173" s="5">
        <v>1</v>
      </c>
      <c r="U2173" s="5">
        <v>1</v>
      </c>
      <c r="V2173" s="5">
        <v>0</v>
      </c>
      <c r="W2173" s="5">
        <v>0</v>
      </c>
      <c r="X2173" s="5">
        <v>0</v>
      </c>
      <c r="Y2173" s="5">
        <v>0</v>
      </c>
      <c r="Z2173" s="5">
        <v>103</v>
      </c>
    </row>
    <row r="2174" spans="1:26" x14ac:dyDescent="0.25">
      <c r="A2174" s="4" t="s">
        <v>2353</v>
      </c>
      <c r="B2174" s="5">
        <v>1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1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2</v>
      </c>
    </row>
    <row r="2175" spans="1:26" x14ac:dyDescent="0.25">
      <c r="A2175" s="4" t="s">
        <v>2354</v>
      </c>
      <c r="B2175" s="5">
        <v>29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1</v>
      </c>
      <c r="I2175" s="5">
        <v>0</v>
      </c>
      <c r="J2175" s="5">
        <v>0</v>
      </c>
      <c r="K2175" s="5">
        <v>0</v>
      </c>
      <c r="L2175" s="5">
        <v>1</v>
      </c>
      <c r="M2175" s="5">
        <v>1</v>
      </c>
      <c r="N2175" s="5">
        <v>0</v>
      </c>
      <c r="O2175" s="5">
        <v>0</v>
      </c>
      <c r="P2175" s="5">
        <v>0</v>
      </c>
      <c r="Q2175" s="5">
        <v>0</v>
      </c>
      <c r="R2175" s="5">
        <v>1</v>
      </c>
      <c r="S2175" s="5">
        <v>3</v>
      </c>
      <c r="T2175" s="5">
        <v>0</v>
      </c>
      <c r="U2175" s="5">
        <v>0</v>
      </c>
      <c r="V2175" s="5">
        <v>0</v>
      </c>
      <c r="W2175" s="5">
        <v>0</v>
      </c>
      <c r="X2175" s="5">
        <v>1</v>
      </c>
      <c r="Y2175" s="5">
        <v>0</v>
      </c>
      <c r="Z2175" s="5">
        <v>37</v>
      </c>
    </row>
    <row r="2176" spans="1:26" x14ac:dyDescent="0.25">
      <c r="A2176" s="4" t="s">
        <v>2355</v>
      </c>
      <c r="B2176" s="5">
        <v>24</v>
      </c>
      <c r="C2176" s="5">
        <v>0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1</v>
      </c>
      <c r="K2176" s="5">
        <v>0</v>
      </c>
      <c r="L2176" s="5">
        <v>1</v>
      </c>
      <c r="M2176" s="5">
        <v>0</v>
      </c>
      <c r="N2176" s="5">
        <v>0</v>
      </c>
      <c r="O2176" s="5">
        <v>0</v>
      </c>
      <c r="P2176" s="5">
        <v>0</v>
      </c>
      <c r="Q2176" s="5">
        <v>2</v>
      </c>
      <c r="R2176" s="5">
        <v>0</v>
      </c>
      <c r="S2176" s="5">
        <v>2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1</v>
      </c>
      <c r="Z2176" s="5">
        <v>31</v>
      </c>
    </row>
    <row r="2177" spans="1:26" x14ac:dyDescent="0.25">
      <c r="A2177" s="4" t="s">
        <v>2356</v>
      </c>
      <c r="B2177" s="5">
        <v>13</v>
      </c>
      <c r="C2177" s="5">
        <v>0</v>
      </c>
      <c r="D2177" s="5">
        <v>1</v>
      </c>
      <c r="E2177" s="5">
        <v>0</v>
      </c>
      <c r="F2177" s="5">
        <v>0</v>
      </c>
      <c r="G2177" s="5">
        <v>0</v>
      </c>
      <c r="H2177" s="5">
        <v>1</v>
      </c>
      <c r="I2177" s="5">
        <v>0</v>
      </c>
      <c r="J2177" s="5">
        <v>0</v>
      </c>
      <c r="K2177" s="5">
        <v>0</v>
      </c>
      <c r="L2177" s="5">
        <v>0</v>
      </c>
      <c r="M2177" s="5">
        <v>1</v>
      </c>
      <c r="N2177" s="5">
        <v>1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1</v>
      </c>
      <c r="Y2177" s="5">
        <v>0</v>
      </c>
      <c r="Z2177" s="5">
        <v>18</v>
      </c>
    </row>
    <row r="2178" spans="1:26" x14ac:dyDescent="0.25">
      <c r="A2178" s="4" t="s">
        <v>2357</v>
      </c>
      <c r="B2178" s="5">
        <v>8</v>
      </c>
      <c r="C2178" s="5">
        <v>0</v>
      </c>
      <c r="D2178" s="5">
        <v>0</v>
      </c>
      <c r="E2178" s="5">
        <v>0</v>
      </c>
      <c r="F2178" s="5">
        <v>0</v>
      </c>
      <c r="G2178" s="5">
        <v>0</v>
      </c>
      <c r="H2178" s="5">
        <v>1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1</v>
      </c>
      <c r="W2178" s="5">
        <v>0</v>
      </c>
      <c r="X2178" s="5">
        <v>0</v>
      </c>
      <c r="Y2178" s="5">
        <v>1</v>
      </c>
      <c r="Z2178" s="5">
        <v>11</v>
      </c>
    </row>
    <row r="2179" spans="1:26" x14ac:dyDescent="0.25">
      <c r="A2179" s="4" t="s">
        <v>2358</v>
      </c>
      <c r="B2179" s="5">
        <v>32</v>
      </c>
      <c r="C2179" s="5">
        <v>1</v>
      </c>
      <c r="D2179" s="5">
        <v>0</v>
      </c>
      <c r="E2179" s="5">
        <v>0</v>
      </c>
      <c r="F2179" s="5">
        <v>0</v>
      </c>
      <c r="G2179" s="5">
        <v>0</v>
      </c>
      <c r="H2179" s="5">
        <v>1</v>
      </c>
      <c r="I2179" s="5">
        <v>0</v>
      </c>
      <c r="J2179" s="5">
        <v>0</v>
      </c>
      <c r="K2179" s="5">
        <v>0</v>
      </c>
      <c r="L2179" s="5">
        <v>0</v>
      </c>
      <c r="M2179" s="5">
        <v>1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2</v>
      </c>
      <c r="T2179" s="5">
        <v>1</v>
      </c>
      <c r="U2179" s="5">
        <v>0</v>
      </c>
      <c r="V2179" s="5">
        <v>0</v>
      </c>
      <c r="W2179" s="5">
        <v>1</v>
      </c>
      <c r="X2179" s="5">
        <v>0</v>
      </c>
      <c r="Y2179" s="5">
        <v>1</v>
      </c>
      <c r="Z2179" s="5">
        <v>40</v>
      </c>
    </row>
    <row r="2180" spans="1:26" x14ac:dyDescent="0.25">
      <c r="A2180" s="4" t="s">
        <v>2359</v>
      </c>
      <c r="B2180" s="5">
        <v>15</v>
      </c>
      <c r="C2180" s="5">
        <v>1</v>
      </c>
      <c r="D2180" s="5">
        <v>0</v>
      </c>
      <c r="E2180" s="5">
        <v>0</v>
      </c>
      <c r="F2180" s="5">
        <v>0</v>
      </c>
      <c r="G2180" s="5">
        <v>1</v>
      </c>
      <c r="H2180" s="5">
        <v>0</v>
      </c>
      <c r="I2180" s="5">
        <v>0</v>
      </c>
      <c r="J2180" s="5">
        <v>1</v>
      </c>
      <c r="K2180" s="5">
        <v>1</v>
      </c>
      <c r="L2180" s="5">
        <v>0</v>
      </c>
      <c r="M2180" s="5">
        <v>1</v>
      </c>
      <c r="N2180" s="5">
        <v>0</v>
      </c>
      <c r="O2180" s="5">
        <v>1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21</v>
      </c>
    </row>
    <row r="2181" spans="1:26" x14ac:dyDescent="0.25">
      <c r="A2181" s="4" t="s">
        <v>2361</v>
      </c>
      <c r="B2181" s="5">
        <v>64</v>
      </c>
      <c r="C2181" s="5">
        <v>0</v>
      </c>
      <c r="D2181" s="5">
        <v>4</v>
      </c>
      <c r="E2181" s="5">
        <v>0</v>
      </c>
      <c r="F2181" s="5">
        <v>0</v>
      </c>
      <c r="G2181" s="5">
        <v>1</v>
      </c>
      <c r="H2181" s="5">
        <v>4</v>
      </c>
      <c r="I2181" s="5">
        <v>1</v>
      </c>
      <c r="J2181" s="5">
        <v>2</v>
      </c>
      <c r="K2181" s="5">
        <v>0</v>
      </c>
      <c r="L2181" s="5">
        <v>2</v>
      </c>
      <c r="M2181" s="5">
        <v>1</v>
      </c>
      <c r="N2181" s="5">
        <v>1</v>
      </c>
      <c r="O2181" s="5">
        <v>2</v>
      </c>
      <c r="P2181" s="5">
        <v>1</v>
      </c>
      <c r="Q2181" s="5">
        <v>2</v>
      </c>
      <c r="R2181" s="5">
        <v>3</v>
      </c>
      <c r="S2181" s="5">
        <v>0</v>
      </c>
      <c r="T2181" s="5">
        <v>2</v>
      </c>
      <c r="U2181" s="5">
        <v>2</v>
      </c>
      <c r="V2181" s="5">
        <v>2</v>
      </c>
      <c r="W2181" s="5">
        <v>5</v>
      </c>
      <c r="X2181" s="5">
        <v>2</v>
      </c>
      <c r="Y2181" s="5">
        <v>0</v>
      </c>
      <c r="Z2181" s="5">
        <v>101</v>
      </c>
    </row>
    <row r="2182" spans="1:26" x14ac:dyDescent="0.25">
      <c r="A2182" s="4" t="s">
        <v>2362</v>
      </c>
      <c r="B2182" s="5">
        <v>34</v>
      </c>
      <c r="C2182" s="5">
        <v>0</v>
      </c>
      <c r="D2182" s="5">
        <v>0</v>
      </c>
      <c r="E2182" s="5">
        <v>0</v>
      </c>
      <c r="F2182" s="5">
        <v>1</v>
      </c>
      <c r="G2182" s="5">
        <v>1</v>
      </c>
      <c r="H2182" s="5">
        <v>1</v>
      </c>
      <c r="I2182" s="5">
        <v>1</v>
      </c>
      <c r="J2182" s="5">
        <v>0</v>
      </c>
      <c r="K2182" s="5">
        <v>1</v>
      </c>
      <c r="L2182" s="5">
        <v>0</v>
      </c>
      <c r="M2182" s="5">
        <v>0</v>
      </c>
      <c r="N2182" s="5">
        <v>1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40</v>
      </c>
    </row>
    <row r="2183" spans="1:26" x14ac:dyDescent="0.25">
      <c r="A2183" s="4" t="s">
        <v>2363</v>
      </c>
      <c r="B2183" s="5">
        <v>38</v>
      </c>
      <c r="C2183" s="5">
        <v>1</v>
      </c>
      <c r="D2183" s="5">
        <v>0</v>
      </c>
      <c r="E2183" s="5">
        <v>0</v>
      </c>
      <c r="F2183" s="5">
        <v>0</v>
      </c>
      <c r="G2183" s="5">
        <v>0</v>
      </c>
      <c r="H2183" s="5">
        <v>1</v>
      </c>
      <c r="I2183" s="5">
        <v>0</v>
      </c>
      <c r="J2183" s="5">
        <v>0</v>
      </c>
      <c r="K2183" s="5">
        <v>1</v>
      </c>
      <c r="L2183" s="5">
        <v>1</v>
      </c>
      <c r="M2183" s="5">
        <v>1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43</v>
      </c>
    </row>
    <row r="2184" spans="1:26" x14ac:dyDescent="0.25">
      <c r="A2184" s="4" t="s">
        <v>2364</v>
      </c>
      <c r="B2184" s="5">
        <v>67</v>
      </c>
      <c r="C2184" s="5">
        <v>0</v>
      </c>
      <c r="D2184" s="5">
        <v>1</v>
      </c>
      <c r="E2184" s="5">
        <v>0</v>
      </c>
      <c r="F2184" s="5">
        <v>0</v>
      </c>
      <c r="G2184" s="5">
        <v>0</v>
      </c>
      <c r="H2184" s="5">
        <v>0</v>
      </c>
      <c r="I2184" s="5">
        <v>1</v>
      </c>
      <c r="J2184" s="5">
        <v>0</v>
      </c>
      <c r="K2184" s="5">
        <v>0</v>
      </c>
      <c r="L2184" s="5">
        <v>3</v>
      </c>
      <c r="M2184" s="5">
        <v>1</v>
      </c>
      <c r="N2184" s="5">
        <v>0</v>
      </c>
      <c r="O2184" s="5">
        <v>0</v>
      </c>
      <c r="P2184" s="5">
        <v>0</v>
      </c>
      <c r="Q2184" s="5">
        <v>0</v>
      </c>
      <c r="R2184" s="5">
        <v>1</v>
      </c>
      <c r="S2184" s="5">
        <v>0</v>
      </c>
      <c r="T2184" s="5">
        <v>1</v>
      </c>
      <c r="U2184" s="5">
        <v>0</v>
      </c>
      <c r="V2184" s="5">
        <v>1</v>
      </c>
      <c r="W2184" s="5">
        <v>1</v>
      </c>
      <c r="X2184" s="5">
        <v>0</v>
      </c>
      <c r="Y2184" s="5">
        <v>0</v>
      </c>
      <c r="Z2184" s="5">
        <v>77</v>
      </c>
    </row>
    <row r="2185" spans="1:26" x14ac:dyDescent="0.25">
      <c r="A2185" s="4" t="s">
        <v>2365</v>
      </c>
      <c r="B2185" s="5">
        <v>118</v>
      </c>
      <c r="C2185" s="5">
        <v>2</v>
      </c>
      <c r="D2185" s="5">
        <v>3</v>
      </c>
      <c r="E2185" s="5">
        <v>2</v>
      </c>
      <c r="F2185" s="5">
        <v>3</v>
      </c>
      <c r="G2185" s="5">
        <v>1</v>
      </c>
      <c r="H2185" s="5">
        <v>1</v>
      </c>
      <c r="I2185" s="5">
        <v>0</v>
      </c>
      <c r="J2185" s="5">
        <v>2</v>
      </c>
      <c r="K2185" s="5">
        <v>2</v>
      </c>
      <c r="L2185" s="5">
        <v>2</v>
      </c>
      <c r="M2185" s="5">
        <v>1</v>
      </c>
      <c r="N2185" s="5">
        <v>1</v>
      </c>
      <c r="O2185" s="5">
        <v>1</v>
      </c>
      <c r="P2185" s="5">
        <v>0</v>
      </c>
      <c r="Q2185" s="5">
        <v>4</v>
      </c>
      <c r="R2185" s="5">
        <v>5</v>
      </c>
      <c r="S2185" s="5">
        <v>0</v>
      </c>
      <c r="T2185" s="5">
        <v>3</v>
      </c>
      <c r="U2185" s="5">
        <v>1</v>
      </c>
      <c r="V2185" s="5">
        <v>2</v>
      </c>
      <c r="W2185" s="5">
        <v>0</v>
      </c>
      <c r="X2185" s="5">
        <v>1</v>
      </c>
      <c r="Y2185" s="5">
        <v>2</v>
      </c>
      <c r="Z2185" s="5">
        <v>157</v>
      </c>
    </row>
    <row r="2186" spans="1:26" x14ac:dyDescent="0.25">
      <c r="A2186" s="4" t="s">
        <v>2366</v>
      </c>
      <c r="B2186" s="5">
        <v>167</v>
      </c>
      <c r="C2186" s="5">
        <v>0</v>
      </c>
      <c r="D2186" s="5">
        <v>2</v>
      </c>
      <c r="E2186" s="5">
        <v>3</v>
      </c>
      <c r="F2186" s="5">
        <v>5</v>
      </c>
      <c r="G2186" s="5">
        <v>5</v>
      </c>
      <c r="H2186" s="5">
        <v>1</v>
      </c>
      <c r="I2186" s="5">
        <v>6</v>
      </c>
      <c r="J2186" s="5">
        <v>3</v>
      </c>
      <c r="K2186" s="5">
        <v>3</v>
      </c>
      <c r="L2186" s="5">
        <v>2</v>
      </c>
      <c r="M2186" s="5">
        <v>1</v>
      </c>
      <c r="N2186" s="5">
        <v>1</v>
      </c>
      <c r="O2186" s="5">
        <v>4</v>
      </c>
      <c r="P2186" s="5">
        <v>2</v>
      </c>
      <c r="Q2186" s="5">
        <v>2</v>
      </c>
      <c r="R2186" s="5">
        <v>2</v>
      </c>
      <c r="S2186" s="5">
        <v>7</v>
      </c>
      <c r="T2186" s="5">
        <v>2</v>
      </c>
      <c r="U2186" s="5">
        <v>4</v>
      </c>
      <c r="V2186" s="5">
        <v>2</v>
      </c>
      <c r="W2186" s="5">
        <v>2</v>
      </c>
      <c r="X2186" s="5">
        <v>1</v>
      </c>
      <c r="Y2186" s="5">
        <v>1</v>
      </c>
      <c r="Z2186" s="5">
        <v>228</v>
      </c>
    </row>
    <row r="2187" spans="1:26" x14ac:dyDescent="0.25">
      <c r="A2187" s="4" t="s">
        <v>2367</v>
      </c>
      <c r="B2187" s="5">
        <v>23</v>
      </c>
      <c r="C2187" s="5">
        <v>0</v>
      </c>
      <c r="D2187" s="5">
        <v>0</v>
      </c>
      <c r="E2187" s="5">
        <v>0</v>
      </c>
      <c r="F2187" s="5">
        <v>0</v>
      </c>
      <c r="G2187" s="5">
        <v>1</v>
      </c>
      <c r="H2187" s="5">
        <v>0</v>
      </c>
      <c r="I2187" s="5">
        <v>2</v>
      </c>
      <c r="J2187" s="5">
        <v>1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1</v>
      </c>
      <c r="Q2187" s="5">
        <v>1</v>
      </c>
      <c r="R2187" s="5">
        <v>0</v>
      </c>
      <c r="S2187" s="5">
        <v>0</v>
      </c>
      <c r="T2187" s="5">
        <v>0</v>
      </c>
      <c r="U2187" s="5">
        <v>1</v>
      </c>
      <c r="V2187" s="5">
        <v>4</v>
      </c>
      <c r="W2187" s="5">
        <v>0</v>
      </c>
      <c r="X2187" s="5">
        <v>0</v>
      </c>
      <c r="Y2187" s="5">
        <v>1</v>
      </c>
      <c r="Z2187" s="5">
        <v>35</v>
      </c>
    </row>
    <row r="2188" spans="1:26" x14ac:dyDescent="0.25">
      <c r="A2188" s="4" t="s">
        <v>2368</v>
      </c>
      <c r="B2188" s="5">
        <v>52</v>
      </c>
      <c r="C2188" s="5">
        <v>0</v>
      </c>
      <c r="D2188" s="5">
        <v>0</v>
      </c>
      <c r="E2188" s="5">
        <v>1</v>
      </c>
      <c r="F2188" s="5">
        <v>0</v>
      </c>
      <c r="G2188" s="5">
        <v>0</v>
      </c>
      <c r="H2188" s="5">
        <v>0</v>
      </c>
      <c r="I2188" s="5">
        <v>0</v>
      </c>
      <c r="J2188" s="5">
        <v>1</v>
      </c>
      <c r="K2188" s="5">
        <v>0</v>
      </c>
      <c r="L2188" s="5">
        <v>0</v>
      </c>
      <c r="M2188" s="5">
        <v>1</v>
      </c>
      <c r="N2188" s="5">
        <v>0</v>
      </c>
      <c r="O2188" s="5">
        <v>0</v>
      </c>
      <c r="P2188" s="5">
        <v>1</v>
      </c>
      <c r="Q2188" s="5">
        <v>1</v>
      </c>
      <c r="R2188" s="5">
        <v>1</v>
      </c>
      <c r="S2188" s="5">
        <v>0</v>
      </c>
      <c r="T2188" s="5">
        <v>0</v>
      </c>
      <c r="U2188" s="5">
        <v>1</v>
      </c>
      <c r="V2188" s="5">
        <v>0</v>
      </c>
      <c r="W2188" s="5">
        <v>0</v>
      </c>
      <c r="X2188" s="5">
        <v>2</v>
      </c>
      <c r="Y2188" s="5">
        <v>0</v>
      </c>
      <c r="Z2188" s="5">
        <v>61</v>
      </c>
    </row>
    <row r="2189" spans="1:26" x14ac:dyDescent="0.25">
      <c r="A2189" s="4" t="s">
        <v>2369</v>
      </c>
      <c r="B2189" s="5">
        <v>16</v>
      </c>
      <c r="C2189" s="5">
        <v>0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16</v>
      </c>
    </row>
    <row r="2190" spans="1:26" x14ac:dyDescent="0.25">
      <c r="A2190" s="4" t="s">
        <v>2370</v>
      </c>
      <c r="B2190" s="5">
        <v>14</v>
      </c>
      <c r="C2190" s="5">
        <v>0</v>
      </c>
      <c r="D2190" s="5">
        <v>0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1</v>
      </c>
      <c r="T2190" s="5">
        <v>0</v>
      </c>
      <c r="U2190" s="5">
        <v>1</v>
      </c>
      <c r="V2190" s="5">
        <v>0</v>
      </c>
      <c r="W2190" s="5">
        <v>0</v>
      </c>
      <c r="X2190" s="5">
        <v>0</v>
      </c>
      <c r="Y2190" s="5">
        <v>0</v>
      </c>
      <c r="Z2190" s="5">
        <v>16</v>
      </c>
    </row>
    <row r="2191" spans="1:26" x14ac:dyDescent="0.25">
      <c r="A2191" s="4" t="s">
        <v>2371</v>
      </c>
      <c r="B2191" s="5">
        <v>22</v>
      </c>
      <c r="C2191" s="5">
        <v>0</v>
      </c>
      <c r="D2191" s="5">
        <v>0</v>
      </c>
      <c r="E2191" s="5">
        <v>0</v>
      </c>
      <c r="F2191" s="5">
        <v>0</v>
      </c>
      <c r="G2191" s="5">
        <v>2</v>
      </c>
      <c r="H2191" s="5">
        <v>1</v>
      </c>
      <c r="I2191" s="5">
        <v>1</v>
      </c>
      <c r="J2191" s="5">
        <v>1</v>
      </c>
      <c r="K2191" s="5">
        <v>1</v>
      </c>
      <c r="L2191" s="5">
        <v>0</v>
      </c>
      <c r="M2191" s="5">
        <v>1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1</v>
      </c>
      <c r="V2191" s="5">
        <v>0</v>
      </c>
      <c r="W2191" s="5">
        <v>0</v>
      </c>
      <c r="X2191" s="5">
        <v>1</v>
      </c>
      <c r="Y2191" s="5">
        <v>0</v>
      </c>
      <c r="Z2191" s="5">
        <v>31</v>
      </c>
    </row>
    <row r="2192" spans="1:26" x14ac:dyDescent="0.25">
      <c r="A2192" s="4" t="s">
        <v>2372</v>
      </c>
      <c r="B2192" s="5">
        <v>1</v>
      </c>
      <c r="C2192" s="5">
        <v>0</v>
      </c>
      <c r="D2192" s="5">
        <v>0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1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2</v>
      </c>
    </row>
    <row r="2193" spans="1:26" x14ac:dyDescent="0.25">
      <c r="A2193" s="4" t="s">
        <v>2373</v>
      </c>
      <c r="B2193" s="5">
        <v>16</v>
      </c>
      <c r="C2193" s="5">
        <v>0</v>
      </c>
      <c r="D2193" s="5">
        <v>0</v>
      </c>
      <c r="E2193" s="5">
        <v>0</v>
      </c>
      <c r="F2193" s="5">
        <v>0</v>
      </c>
      <c r="G2193" s="5">
        <v>0</v>
      </c>
      <c r="H2193" s="5">
        <v>0</v>
      </c>
      <c r="I2193" s="5">
        <v>1</v>
      </c>
      <c r="J2193" s="5">
        <v>2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1</v>
      </c>
      <c r="U2193" s="5">
        <v>0</v>
      </c>
      <c r="V2193" s="5">
        <v>0</v>
      </c>
      <c r="W2193" s="5">
        <v>2</v>
      </c>
      <c r="X2193" s="5">
        <v>0</v>
      </c>
      <c r="Y2193" s="5">
        <v>0</v>
      </c>
      <c r="Z2193" s="5">
        <v>22</v>
      </c>
    </row>
    <row r="2194" spans="1:26" x14ac:dyDescent="0.25">
      <c r="A2194" s="4" t="s">
        <v>2374</v>
      </c>
      <c r="B2194" s="5">
        <v>46</v>
      </c>
      <c r="C2194" s="5">
        <v>1</v>
      </c>
      <c r="D2194" s="5">
        <v>1</v>
      </c>
      <c r="E2194" s="5">
        <v>0</v>
      </c>
      <c r="F2194" s="5">
        <v>1</v>
      </c>
      <c r="G2194" s="5">
        <v>3</v>
      </c>
      <c r="H2194" s="5">
        <v>0</v>
      </c>
      <c r="I2194" s="5">
        <v>2</v>
      </c>
      <c r="J2194" s="5">
        <v>1</v>
      </c>
      <c r="K2194" s="5">
        <v>1</v>
      </c>
      <c r="L2194" s="5">
        <v>0</v>
      </c>
      <c r="M2194" s="5">
        <v>0</v>
      </c>
      <c r="N2194" s="5">
        <v>0</v>
      </c>
      <c r="O2194" s="5">
        <v>1</v>
      </c>
      <c r="P2194" s="5">
        <v>1</v>
      </c>
      <c r="Q2194" s="5">
        <v>0</v>
      </c>
      <c r="R2194" s="5">
        <v>0</v>
      </c>
      <c r="S2194" s="5">
        <v>0</v>
      </c>
      <c r="T2194" s="5">
        <v>1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59</v>
      </c>
    </row>
    <row r="2195" spans="1:26" x14ac:dyDescent="0.25">
      <c r="A2195" s="4" t="s">
        <v>2375</v>
      </c>
      <c r="B2195" s="5">
        <v>31</v>
      </c>
      <c r="C2195" s="5">
        <v>0</v>
      </c>
      <c r="D2195" s="5">
        <v>0</v>
      </c>
      <c r="E2195" s="5">
        <v>2</v>
      </c>
      <c r="F2195" s="5">
        <v>0</v>
      </c>
      <c r="G2195" s="5">
        <v>0</v>
      </c>
      <c r="H2195" s="5">
        <v>1</v>
      </c>
      <c r="I2195" s="5">
        <v>0</v>
      </c>
      <c r="J2195" s="5">
        <v>0</v>
      </c>
      <c r="K2195" s="5">
        <v>1</v>
      </c>
      <c r="L2195" s="5">
        <v>0</v>
      </c>
      <c r="M2195" s="5">
        <v>0</v>
      </c>
      <c r="N2195" s="5">
        <v>0</v>
      </c>
      <c r="O2195" s="5">
        <v>2</v>
      </c>
      <c r="P2195" s="5">
        <v>1</v>
      </c>
      <c r="Q2195" s="5">
        <v>0</v>
      </c>
      <c r="R2195" s="5">
        <v>3</v>
      </c>
      <c r="S2195" s="5">
        <v>2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43</v>
      </c>
    </row>
    <row r="2196" spans="1:26" x14ac:dyDescent="0.25">
      <c r="A2196" s="4" t="s">
        <v>2376</v>
      </c>
      <c r="B2196" s="5">
        <v>22</v>
      </c>
      <c r="C2196" s="5">
        <v>1</v>
      </c>
      <c r="D2196" s="5">
        <v>0</v>
      </c>
      <c r="E2196" s="5">
        <v>1</v>
      </c>
      <c r="F2196" s="5">
        <v>0</v>
      </c>
      <c r="G2196" s="5">
        <v>1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1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1</v>
      </c>
      <c r="Y2196" s="5">
        <v>2</v>
      </c>
      <c r="Z2196" s="5">
        <v>29</v>
      </c>
    </row>
    <row r="2197" spans="1:26" x14ac:dyDescent="0.25">
      <c r="A2197" s="4" t="s">
        <v>2377</v>
      </c>
      <c r="B2197" s="5">
        <v>35</v>
      </c>
      <c r="C2197" s="5">
        <v>0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1</v>
      </c>
      <c r="M2197" s="5">
        <v>2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1</v>
      </c>
      <c r="V2197" s="5">
        <v>3</v>
      </c>
      <c r="W2197" s="5">
        <v>1</v>
      </c>
      <c r="X2197" s="5">
        <v>0</v>
      </c>
      <c r="Y2197" s="5">
        <v>0</v>
      </c>
      <c r="Z2197" s="5">
        <v>43</v>
      </c>
    </row>
    <row r="2198" spans="1:26" x14ac:dyDescent="0.25">
      <c r="A2198" s="4" t="s">
        <v>2378</v>
      </c>
      <c r="B2198" s="5">
        <v>50</v>
      </c>
      <c r="C2198" s="5">
        <v>0</v>
      </c>
      <c r="D2198" s="5">
        <v>0</v>
      </c>
      <c r="E2198" s="5">
        <v>1</v>
      </c>
      <c r="F2198" s="5">
        <v>0</v>
      </c>
      <c r="G2198" s="5">
        <v>0</v>
      </c>
      <c r="H2198" s="5">
        <v>0</v>
      </c>
      <c r="I2198" s="5">
        <v>1</v>
      </c>
      <c r="J2198" s="5">
        <v>1</v>
      </c>
      <c r="K2198" s="5">
        <v>0</v>
      </c>
      <c r="L2198" s="5">
        <v>2</v>
      </c>
      <c r="M2198" s="5">
        <v>2</v>
      </c>
      <c r="N2198" s="5">
        <v>0</v>
      </c>
      <c r="O2198" s="5">
        <v>2</v>
      </c>
      <c r="P2198" s="5">
        <v>1</v>
      </c>
      <c r="Q2198" s="5">
        <v>0</v>
      </c>
      <c r="R2198" s="5">
        <v>0</v>
      </c>
      <c r="S2198" s="5">
        <v>4</v>
      </c>
      <c r="T2198" s="5">
        <v>1</v>
      </c>
      <c r="U2198" s="5">
        <v>0</v>
      </c>
      <c r="V2198" s="5">
        <v>2</v>
      </c>
      <c r="W2198" s="5">
        <v>0</v>
      </c>
      <c r="X2198" s="5">
        <v>0</v>
      </c>
      <c r="Y2198" s="5">
        <v>0</v>
      </c>
      <c r="Z2198" s="5">
        <v>67</v>
      </c>
    </row>
    <row r="2199" spans="1:26" x14ac:dyDescent="0.25">
      <c r="A2199" s="4" t="s">
        <v>2379</v>
      </c>
      <c r="B2199" s="5">
        <v>36</v>
      </c>
      <c r="C2199" s="5">
        <v>0</v>
      </c>
      <c r="D2199" s="5">
        <v>0</v>
      </c>
      <c r="E2199" s="5">
        <v>0</v>
      </c>
      <c r="F2199" s="5">
        <v>1</v>
      </c>
      <c r="G2199" s="5">
        <v>0</v>
      </c>
      <c r="H2199" s="5">
        <v>3</v>
      </c>
      <c r="I2199" s="5">
        <v>0</v>
      </c>
      <c r="J2199" s="5">
        <v>0</v>
      </c>
      <c r="K2199" s="5">
        <v>1</v>
      </c>
      <c r="L2199" s="5">
        <v>0</v>
      </c>
      <c r="M2199" s="5">
        <v>1</v>
      </c>
      <c r="N2199" s="5">
        <v>0</v>
      </c>
      <c r="O2199" s="5">
        <v>0</v>
      </c>
      <c r="P2199" s="5">
        <v>1</v>
      </c>
      <c r="Q2199" s="5">
        <v>0</v>
      </c>
      <c r="R2199" s="5">
        <v>1</v>
      </c>
      <c r="S2199" s="5">
        <v>0</v>
      </c>
      <c r="T2199" s="5">
        <v>1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45</v>
      </c>
    </row>
    <row r="2200" spans="1:26" x14ac:dyDescent="0.25">
      <c r="A2200" s="4" t="s">
        <v>2380</v>
      </c>
      <c r="B2200" s="5">
        <v>24</v>
      </c>
      <c r="C2200" s="5">
        <v>0</v>
      </c>
      <c r="D2200" s="5">
        <v>0</v>
      </c>
      <c r="E2200" s="5">
        <v>0</v>
      </c>
      <c r="F2200" s="5">
        <v>0</v>
      </c>
      <c r="G2200" s="5">
        <v>1</v>
      </c>
      <c r="H2200" s="5">
        <v>0</v>
      </c>
      <c r="I2200" s="5">
        <v>1</v>
      </c>
      <c r="J2200" s="5">
        <v>0</v>
      </c>
      <c r="K2200" s="5">
        <v>0</v>
      </c>
      <c r="L2200" s="5">
        <v>1</v>
      </c>
      <c r="M2200" s="5">
        <v>0</v>
      </c>
      <c r="N2200" s="5">
        <v>1</v>
      </c>
      <c r="O2200" s="5">
        <v>0</v>
      </c>
      <c r="P2200" s="5">
        <v>1</v>
      </c>
      <c r="Q2200" s="5">
        <v>0</v>
      </c>
      <c r="R2200" s="5">
        <v>1</v>
      </c>
      <c r="S2200" s="5">
        <v>2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32</v>
      </c>
    </row>
    <row r="2201" spans="1:26" x14ac:dyDescent="0.25">
      <c r="A2201" s="4" t="s">
        <v>2381</v>
      </c>
      <c r="B2201" s="5">
        <v>63</v>
      </c>
      <c r="C2201" s="5">
        <v>0</v>
      </c>
      <c r="D2201" s="5">
        <v>1</v>
      </c>
      <c r="E2201" s="5">
        <v>0</v>
      </c>
      <c r="F2201" s="5">
        <v>0</v>
      </c>
      <c r="G2201" s="5">
        <v>1</v>
      </c>
      <c r="H2201" s="5">
        <v>0</v>
      </c>
      <c r="I2201" s="5">
        <v>3</v>
      </c>
      <c r="J2201" s="5">
        <v>1</v>
      </c>
      <c r="K2201" s="5">
        <v>0</v>
      </c>
      <c r="L2201" s="5">
        <v>0</v>
      </c>
      <c r="M2201" s="5">
        <v>2</v>
      </c>
      <c r="N2201" s="5">
        <v>1</v>
      </c>
      <c r="O2201" s="5">
        <v>1</v>
      </c>
      <c r="P2201" s="5">
        <v>4</v>
      </c>
      <c r="Q2201" s="5">
        <v>0</v>
      </c>
      <c r="R2201" s="5">
        <v>0</v>
      </c>
      <c r="S2201" s="5">
        <v>4</v>
      </c>
      <c r="T2201" s="5">
        <v>2</v>
      </c>
      <c r="U2201" s="5">
        <v>0</v>
      </c>
      <c r="V2201" s="5">
        <v>0</v>
      </c>
      <c r="W2201" s="5">
        <v>0</v>
      </c>
      <c r="X2201" s="5">
        <v>1</v>
      </c>
      <c r="Y2201" s="5">
        <v>2</v>
      </c>
      <c r="Z2201" s="5">
        <v>86</v>
      </c>
    </row>
    <row r="2202" spans="1:26" x14ac:dyDescent="0.25">
      <c r="A2202" s="4" t="s">
        <v>2382</v>
      </c>
      <c r="B2202" s="5">
        <v>24</v>
      </c>
      <c r="C2202" s="5">
        <v>0</v>
      </c>
      <c r="D2202" s="5">
        <v>0</v>
      </c>
      <c r="E2202" s="5">
        <v>0</v>
      </c>
      <c r="F2202" s="5">
        <v>0</v>
      </c>
      <c r="G2202" s="5">
        <v>1</v>
      </c>
      <c r="H2202" s="5">
        <v>0</v>
      </c>
      <c r="I2202" s="5">
        <v>0</v>
      </c>
      <c r="J2202" s="5">
        <v>1</v>
      </c>
      <c r="K2202" s="5">
        <v>0</v>
      </c>
      <c r="L2202" s="5">
        <v>1</v>
      </c>
      <c r="M2202" s="5">
        <v>0</v>
      </c>
      <c r="N2202" s="5">
        <v>1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1</v>
      </c>
      <c r="U2202" s="5">
        <v>1</v>
      </c>
      <c r="V2202" s="5">
        <v>0</v>
      </c>
      <c r="W2202" s="5">
        <v>0</v>
      </c>
      <c r="X2202" s="5">
        <v>0</v>
      </c>
      <c r="Y2202" s="5">
        <v>0</v>
      </c>
      <c r="Z2202" s="5">
        <v>30</v>
      </c>
    </row>
    <row r="2203" spans="1:26" x14ac:dyDescent="0.25">
      <c r="A2203" s="4" t="s">
        <v>2383</v>
      </c>
      <c r="B2203" s="5">
        <v>33</v>
      </c>
      <c r="C2203" s="5">
        <v>0</v>
      </c>
      <c r="D2203" s="5">
        <v>0</v>
      </c>
      <c r="E2203" s="5">
        <v>0</v>
      </c>
      <c r="F2203" s="5">
        <v>7</v>
      </c>
      <c r="G2203" s="5">
        <v>1</v>
      </c>
      <c r="H2203" s="5">
        <v>0</v>
      </c>
      <c r="I2203" s="5">
        <v>0</v>
      </c>
      <c r="J2203" s="5">
        <v>0</v>
      </c>
      <c r="K2203" s="5">
        <v>0</v>
      </c>
      <c r="L2203" s="5">
        <v>1</v>
      </c>
      <c r="M2203" s="5">
        <v>1</v>
      </c>
      <c r="N2203" s="5">
        <v>1</v>
      </c>
      <c r="O2203" s="5">
        <v>2</v>
      </c>
      <c r="P2203" s="5">
        <v>3</v>
      </c>
      <c r="Q2203" s="5">
        <v>0</v>
      </c>
      <c r="R2203" s="5">
        <v>0</v>
      </c>
      <c r="S2203" s="5">
        <v>1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3</v>
      </c>
      <c r="Z2203" s="5">
        <v>53</v>
      </c>
    </row>
    <row r="2204" spans="1:26" x14ac:dyDescent="0.25">
      <c r="A2204" s="4" t="s">
        <v>2384</v>
      </c>
      <c r="B2204" s="5">
        <v>27</v>
      </c>
      <c r="C2204" s="5">
        <v>1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2</v>
      </c>
      <c r="N2204" s="5">
        <v>1</v>
      </c>
      <c r="O2204" s="5">
        <v>0</v>
      </c>
      <c r="P2204" s="5">
        <v>0</v>
      </c>
      <c r="Q2204" s="5">
        <v>2</v>
      </c>
      <c r="R2204" s="5">
        <v>1</v>
      </c>
      <c r="S2204" s="5">
        <v>1</v>
      </c>
      <c r="T2204" s="5">
        <v>1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36</v>
      </c>
    </row>
    <row r="2205" spans="1:26" x14ac:dyDescent="0.25">
      <c r="A2205" s="4" t="s">
        <v>2385</v>
      </c>
      <c r="B2205" s="5">
        <v>7</v>
      </c>
      <c r="C2205" s="5">
        <v>0</v>
      </c>
      <c r="D2205" s="5">
        <v>0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2</v>
      </c>
      <c r="O2205" s="5">
        <v>0</v>
      </c>
      <c r="P2205" s="5">
        <v>0</v>
      </c>
      <c r="Q2205" s="5">
        <v>1</v>
      </c>
      <c r="R2205" s="5">
        <v>1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11</v>
      </c>
    </row>
    <row r="2206" spans="1:26" x14ac:dyDescent="0.25">
      <c r="A2206" s="4" t="s">
        <v>2386</v>
      </c>
      <c r="B2206" s="5">
        <v>41</v>
      </c>
      <c r="C2206" s="5">
        <v>1</v>
      </c>
      <c r="D2206" s="5">
        <v>0</v>
      </c>
      <c r="E2206" s="5">
        <v>0</v>
      </c>
      <c r="F2206" s="5">
        <v>2</v>
      </c>
      <c r="G2206" s="5">
        <v>0</v>
      </c>
      <c r="H2206" s="5">
        <v>0</v>
      </c>
      <c r="I2206" s="5">
        <v>0</v>
      </c>
      <c r="J2206" s="5">
        <v>0</v>
      </c>
      <c r="K2206" s="5">
        <v>1</v>
      </c>
      <c r="L2206" s="5">
        <v>1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2</v>
      </c>
      <c r="V2206" s="5">
        <v>2</v>
      </c>
      <c r="W2206" s="5">
        <v>1</v>
      </c>
      <c r="X2206" s="5">
        <v>0</v>
      </c>
      <c r="Y2206" s="5">
        <v>0</v>
      </c>
      <c r="Z2206" s="5">
        <v>51</v>
      </c>
    </row>
    <row r="2207" spans="1:26" x14ac:dyDescent="0.25">
      <c r="A2207" s="4" t="s">
        <v>2387</v>
      </c>
      <c r="B2207" s="5">
        <v>1</v>
      </c>
      <c r="C2207" s="5">
        <v>0</v>
      </c>
      <c r="D2207" s="5">
        <v>0</v>
      </c>
      <c r="E2207" s="5">
        <v>0</v>
      </c>
      <c r="F2207" s="5">
        <v>0</v>
      </c>
      <c r="G2207" s="5">
        <v>0</v>
      </c>
      <c r="H2207" s="5">
        <v>0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1</v>
      </c>
    </row>
    <row r="2208" spans="1:26" x14ac:dyDescent="0.25">
      <c r="A2208" s="4" t="s">
        <v>2388</v>
      </c>
      <c r="B2208" s="5">
        <v>54</v>
      </c>
      <c r="C2208" s="5">
        <v>0</v>
      </c>
      <c r="D2208" s="5">
        <v>0</v>
      </c>
      <c r="E2208" s="5">
        <v>0</v>
      </c>
      <c r="F2208" s="5">
        <v>0</v>
      </c>
      <c r="G2208" s="5">
        <v>3</v>
      </c>
      <c r="H2208" s="5">
        <v>2</v>
      </c>
      <c r="I2208" s="5">
        <v>1</v>
      </c>
      <c r="J2208" s="5">
        <v>2</v>
      </c>
      <c r="K2208" s="5">
        <v>3</v>
      </c>
      <c r="L2208" s="5">
        <v>0</v>
      </c>
      <c r="M2208" s="5">
        <v>2</v>
      </c>
      <c r="N2208" s="5">
        <v>1</v>
      </c>
      <c r="O2208" s="5">
        <v>0</v>
      </c>
      <c r="P2208" s="5">
        <v>2</v>
      </c>
      <c r="Q2208" s="5">
        <v>0</v>
      </c>
      <c r="R2208" s="5">
        <v>1</v>
      </c>
      <c r="S2208" s="5">
        <v>0</v>
      </c>
      <c r="T2208" s="5">
        <v>2</v>
      </c>
      <c r="U2208" s="5">
        <v>1</v>
      </c>
      <c r="V2208" s="5">
        <v>1</v>
      </c>
      <c r="W2208" s="5">
        <v>0</v>
      </c>
      <c r="X2208" s="5">
        <v>1</v>
      </c>
      <c r="Y2208" s="5">
        <v>0</v>
      </c>
      <c r="Z2208" s="5">
        <v>76</v>
      </c>
    </row>
    <row r="2209" spans="1:26" x14ac:dyDescent="0.25">
      <c r="A2209" s="4" t="s">
        <v>2389</v>
      </c>
      <c r="B2209" s="5">
        <v>144</v>
      </c>
      <c r="C2209" s="5">
        <v>0</v>
      </c>
      <c r="D2209" s="5">
        <v>0</v>
      </c>
      <c r="E2209" s="5">
        <v>2</v>
      </c>
      <c r="F2209" s="5">
        <v>1</v>
      </c>
      <c r="G2209" s="5">
        <v>6</v>
      </c>
      <c r="H2209" s="5">
        <v>3</v>
      </c>
      <c r="I2209" s="5">
        <v>3</v>
      </c>
      <c r="J2209" s="5">
        <v>4</v>
      </c>
      <c r="K2209" s="5">
        <v>2</v>
      </c>
      <c r="L2209" s="5">
        <v>4</v>
      </c>
      <c r="M2209" s="5">
        <v>1</v>
      </c>
      <c r="N2209" s="5">
        <v>2</v>
      </c>
      <c r="O2209" s="5">
        <v>3</v>
      </c>
      <c r="P2209" s="5">
        <v>2</v>
      </c>
      <c r="Q2209" s="5">
        <v>2</v>
      </c>
      <c r="R2209" s="5">
        <v>1</v>
      </c>
      <c r="S2209" s="5">
        <v>2</v>
      </c>
      <c r="T2209" s="5">
        <v>7</v>
      </c>
      <c r="U2209" s="5">
        <v>1</v>
      </c>
      <c r="V2209" s="5">
        <v>2</v>
      </c>
      <c r="W2209" s="5">
        <v>2</v>
      </c>
      <c r="X2209" s="5">
        <v>1</v>
      </c>
      <c r="Y2209" s="5">
        <v>0</v>
      </c>
      <c r="Z2209" s="5">
        <v>195</v>
      </c>
    </row>
    <row r="2210" spans="1:26" x14ac:dyDescent="0.25">
      <c r="A2210" s="4" t="s">
        <v>2390</v>
      </c>
      <c r="B2210" s="5">
        <v>120</v>
      </c>
      <c r="C2210" s="5">
        <v>0</v>
      </c>
      <c r="D2210" s="5">
        <v>6</v>
      </c>
      <c r="E2210" s="5">
        <v>1</v>
      </c>
      <c r="F2210" s="5">
        <v>1</v>
      </c>
      <c r="G2210" s="5">
        <v>1</v>
      </c>
      <c r="H2210" s="5">
        <v>2</v>
      </c>
      <c r="I2210" s="5">
        <v>0</v>
      </c>
      <c r="J2210" s="5">
        <v>3</v>
      </c>
      <c r="K2210" s="5">
        <v>2</v>
      </c>
      <c r="L2210" s="5">
        <v>1</v>
      </c>
      <c r="M2210" s="5">
        <v>0</v>
      </c>
      <c r="N2210" s="5">
        <v>2</v>
      </c>
      <c r="O2210" s="5">
        <v>0</v>
      </c>
      <c r="P2210" s="5">
        <v>1</v>
      </c>
      <c r="Q2210" s="5">
        <v>4</v>
      </c>
      <c r="R2210" s="5">
        <v>2</v>
      </c>
      <c r="S2210" s="5">
        <v>2</v>
      </c>
      <c r="T2210" s="5">
        <v>2</v>
      </c>
      <c r="U2210" s="5">
        <v>1</v>
      </c>
      <c r="V2210" s="5">
        <v>1</v>
      </c>
      <c r="W2210" s="5">
        <v>2</v>
      </c>
      <c r="X2210" s="5">
        <v>0</v>
      </c>
      <c r="Y2210" s="5">
        <v>1</v>
      </c>
      <c r="Z2210" s="5">
        <v>155</v>
      </c>
    </row>
    <row r="2211" spans="1:26" x14ac:dyDescent="0.25">
      <c r="A2211" s="4" t="s">
        <v>2391</v>
      </c>
      <c r="B2211" s="5">
        <v>34</v>
      </c>
      <c r="C2211" s="5">
        <v>0</v>
      </c>
      <c r="D2211" s="5">
        <v>0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34</v>
      </c>
    </row>
    <row r="2212" spans="1:26" x14ac:dyDescent="0.25">
      <c r="A2212" s="4" t="s">
        <v>2392</v>
      </c>
      <c r="B2212" s="5">
        <v>65</v>
      </c>
      <c r="C2212" s="5">
        <v>0</v>
      </c>
      <c r="D2212" s="5">
        <v>0</v>
      </c>
      <c r="E2212" s="5">
        <v>0</v>
      </c>
      <c r="F2212" s="5">
        <v>0</v>
      </c>
      <c r="G2212" s="5">
        <v>0</v>
      </c>
      <c r="H2212" s="5">
        <v>6</v>
      </c>
      <c r="I2212" s="5">
        <v>0</v>
      </c>
      <c r="J2212" s="5">
        <v>1</v>
      </c>
      <c r="K2212" s="5">
        <v>0</v>
      </c>
      <c r="L2212" s="5">
        <v>1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1</v>
      </c>
      <c r="T2212" s="5">
        <v>0</v>
      </c>
      <c r="U2212" s="5">
        <v>1</v>
      </c>
      <c r="V2212" s="5">
        <v>0</v>
      </c>
      <c r="W2212" s="5">
        <v>0</v>
      </c>
      <c r="X2212" s="5">
        <v>0</v>
      </c>
      <c r="Y2212" s="5">
        <v>0</v>
      </c>
      <c r="Z2212" s="5">
        <v>75</v>
      </c>
    </row>
    <row r="2213" spans="1:26" x14ac:dyDescent="0.25">
      <c r="A2213" s="4" t="s">
        <v>2393</v>
      </c>
      <c r="B2213" s="5">
        <v>294</v>
      </c>
      <c r="C2213" s="5">
        <v>0</v>
      </c>
      <c r="D2213" s="5">
        <v>0</v>
      </c>
      <c r="E2213" s="5">
        <v>1</v>
      </c>
      <c r="F2213" s="5">
        <v>0</v>
      </c>
      <c r="G2213" s="5">
        <v>0</v>
      </c>
      <c r="H2213" s="5">
        <v>0</v>
      </c>
      <c r="I2213" s="5">
        <v>3</v>
      </c>
      <c r="J2213" s="5">
        <v>0</v>
      </c>
      <c r="K2213" s="5">
        <v>2</v>
      </c>
      <c r="L2213" s="5">
        <v>1</v>
      </c>
      <c r="M2213" s="5">
        <v>0</v>
      </c>
      <c r="N2213" s="5">
        <v>2</v>
      </c>
      <c r="O2213" s="5">
        <v>1</v>
      </c>
      <c r="P2213" s="5">
        <v>0</v>
      </c>
      <c r="Q2213" s="5">
        <v>0</v>
      </c>
      <c r="R2213" s="5">
        <v>0</v>
      </c>
      <c r="S2213" s="5">
        <v>0</v>
      </c>
      <c r="T2213" s="5">
        <v>1</v>
      </c>
      <c r="U2213" s="5">
        <v>0</v>
      </c>
      <c r="V2213" s="5">
        <v>1</v>
      </c>
      <c r="W2213" s="5">
        <v>0</v>
      </c>
      <c r="X2213" s="5">
        <v>2</v>
      </c>
      <c r="Y2213" s="5">
        <v>0</v>
      </c>
      <c r="Z2213" s="5">
        <v>308</v>
      </c>
    </row>
    <row r="2214" spans="1:26" x14ac:dyDescent="0.25">
      <c r="A2214" s="4" t="s">
        <v>2394</v>
      </c>
      <c r="B2214" s="5">
        <v>45</v>
      </c>
      <c r="C2214" s="5">
        <v>0</v>
      </c>
      <c r="D2214" s="5">
        <v>0</v>
      </c>
      <c r="E2214" s="5">
        <v>0</v>
      </c>
      <c r="F2214" s="5">
        <v>2</v>
      </c>
      <c r="G2214" s="5">
        <v>1</v>
      </c>
      <c r="H2214" s="5">
        <v>1</v>
      </c>
      <c r="I2214" s="5">
        <v>1</v>
      </c>
      <c r="J2214" s="5">
        <v>1</v>
      </c>
      <c r="K2214" s="5">
        <v>7</v>
      </c>
      <c r="L2214" s="5">
        <v>0</v>
      </c>
      <c r="M2214" s="5">
        <v>0</v>
      </c>
      <c r="N2214" s="5">
        <v>0</v>
      </c>
      <c r="O2214" s="5">
        <v>2</v>
      </c>
      <c r="P2214" s="5">
        <v>1</v>
      </c>
      <c r="Q2214" s="5">
        <v>2</v>
      </c>
      <c r="R2214" s="5">
        <v>3</v>
      </c>
      <c r="S2214" s="5">
        <v>1</v>
      </c>
      <c r="T2214" s="5">
        <v>0</v>
      </c>
      <c r="U2214" s="5">
        <v>1</v>
      </c>
      <c r="V2214" s="5">
        <v>0</v>
      </c>
      <c r="W2214" s="5">
        <v>1</v>
      </c>
      <c r="X2214" s="5">
        <v>0</v>
      </c>
      <c r="Y2214" s="5">
        <v>0</v>
      </c>
      <c r="Z2214" s="5">
        <v>69</v>
      </c>
    </row>
    <row r="2215" spans="1:26" x14ac:dyDescent="0.25">
      <c r="A2215" s="4" t="s">
        <v>2395</v>
      </c>
      <c r="B2215" s="5">
        <v>51</v>
      </c>
      <c r="C2215" s="5">
        <v>0</v>
      </c>
      <c r="D2215" s="5">
        <v>1</v>
      </c>
      <c r="E2215" s="5">
        <v>0</v>
      </c>
      <c r="F2215" s="5">
        <v>0</v>
      </c>
      <c r="G2215" s="5">
        <v>0</v>
      </c>
      <c r="H2215" s="5">
        <v>1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1</v>
      </c>
      <c r="P2215" s="5">
        <v>1</v>
      </c>
      <c r="Q2215" s="5">
        <v>0</v>
      </c>
      <c r="R2215" s="5">
        <v>1</v>
      </c>
      <c r="S2215" s="5">
        <v>2</v>
      </c>
      <c r="T2215" s="5">
        <v>0</v>
      </c>
      <c r="U2215" s="5">
        <v>1</v>
      </c>
      <c r="V2215" s="5">
        <v>0</v>
      </c>
      <c r="W2215" s="5">
        <v>0</v>
      </c>
      <c r="X2215" s="5">
        <v>0</v>
      </c>
      <c r="Y2215" s="5">
        <v>0</v>
      </c>
      <c r="Z2215" s="5">
        <v>59</v>
      </c>
    </row>
    <row r="2216" spans="1:26" x14ac:dyDescent="0.25">
      <c r="A2216" s="4" t="s">
        <v>2396</v>
      </c>
      <c r="B2216" s="5">
        <v>57</v>
      </c>
      <c r="C2216" s="5">
        <v>1</v>
      </c>
      <c r="D2216" s="5">
        <v>1</v>
      </c>
      <c r="E2216" s="5">
        <v>0</v>
      </c>
      <c r="F2216" s="5">
        <v>0</v>
      </c>
      <c r="G2216" s="5">
        <v>0</v>
      </c>
      <c r="H2216" s="5">
        <v>2</v>
      </c>
      <c r="I2216" s="5">
        <v>0</v>
      </c>
      <c r="J2216" s="5">
        <v>1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1</v>
      </c>
      <c r="R2216" s="5">
        <v>1</v>
      </c>
      <c r="S2216" s="5">
        <v>1</v>
      </c>
      <c r="T2216" s="5">
        <v>0</v>
      </c>
      <c r="U2216" s="5">
        <v>0</v>
      </c>
      <c r="V2216" s="5">
        <v>1</v>
      </c>
      <c r="W2216" s="5">
        <v>2</v>
      </c>
      <c r="X2216" s="5">
        <v>0</v>
      </c>
      <c r="Y2216" s="5">
        <v>0</v>
      </c>
      <c r="Z2216" s="5">
        <v>68</v>
      </c>
    </row>
    <row r="2217" spans="1:26" x14ac:dyDescent="0.25">
      <c r="A2217" s="4" t="s">
        <v>2397</v>
      </c>
      <c r="B2217" s="5">
        <v>89</v>
      </c>
      <c r="C2217" s="5">
        <v>0</v>
      </c>
      <c r="D2217" s="5">
        <v>1</v>
      </c>
      <c r="E2217" s="5">
        <v>5</v>
      </c>
      <c r="F2217" s="5">
        <v>2</v>
      </c>
      <c r="G2217" s="5">
        <v>1</v>
      </c>
      <c r="H2217" s="5">
        <v>3</v>
      </c>
      <c r="I2217" s="5">
        <v>0</v>
      </c>
      <c r="J2217" s="5">
        <v>2</v>
      </c>
      <c r="K2217" s="5">
        <v>4</v>
      </c>
      <c r="L2217" s="5">
        <v>0</v>
      </c>
      <c r="M2217" s="5">
        <v>3</v>
      </c>
      <c r="N2217" s="5">
        <v>0</v>
      </c>
      <c r="O2217" s="5">
        <v>2</v>
      </c>
      <c r="P2217" s="5">
        <v>1</v>
      </c>
      <c r="Q2217" s="5">
        <v>0</v>
      </c>
      <c r="R2217" s="5">
        <v>0</v>
      </c>
      <c r="S2217" s="5">
        <v>2</v>
      </c>
      <c r="T2217" s="5">
        <v>2</v>
      </c>
      <c r="U2217" s="5">
        <v>0</v>
      </c>
      <c r="V2217" s="5">
        <v>1</v>
      </c>
      <c r="W2217" s="5">
        <v>3</v>
      </c>
      <c r="X2217" s="5">
        <v>0</v>
      </c>
      <c r="Y2217" s="5">
        <v>1</v>
      </c>
      <c r="Z2217" s="5">
        <v>122</v>
      </c>
    </row>
    <row r="2218" spans="1:26" x14ac:dyDescent="0.25">
      <c r="A2218" s="4" t="s">
        <v>2398</v>
      </c>
      <c r="B2218" s="5">
        <v>15</v>
      </c>
      <c r="C2218" s="5">
        <v>0</v>
      </c>
      <c r="D2218" s="5">
        <v>1</v>
      </c>
      <c r="E2218" s="5">
        <v>1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1</v>
      </c>
      <c r="O2218" s="5">
        <v>0</v>
      </c>
      <c r="P2218" s="5">
        <v>0</v>
      </c>
      <c r="Q2218" s="5">
        <v>1</v>
      </c>
      <c r="R2218" s="5">
        <v>1</v>
      </c>
      <c r="S2218" s="5">
        <v>0</v>
      </c>
      <c r="T2218" s="5">
        <v>0</v>
      </c>
      <c r="U2218" s="5">
        <v>0</v>
      </c>
      <c r="V2218" s="5">
        <v>2</v>
      </c>
      <c r="W2218" s="5">
        <v>0</v>
      </c>
      <c r="X2218" s="5">
        <v>0</v>
      </c>
      <c r="Y2218" s="5">
        <v>0</v>
      </c>
      <c r="Z2218" s="5">
        <v>22</v>
      </c>
    </row>
    <row r="2219" spans="1:26" x14ac:dyDescent="0.25">
      <c r="A2219" s="4" t="s">
        <v>2399</v>
      </c>
      <c r="B2219" s="5">
        <v>20</v>
      </c>
      <c r="C2219" s="5">
        <v>0</v>
      </c>
      <c r="D2219" s="5">
        <v>0</v>
      </c>
      <c r="E2219" s="5">
        <v>0</v>
      </c>
      <c r="F2219" s="5">
        <v>0</v>
      </c>
      <c r="G2219" s="5">
        <v>0</v>
      </c>
      <c r="H2219" s="5">
        <v>1</v>
      </c>
      <c r="I2219" s="5">
        <v>0</v>
      </c>
      <c r="J2219" s="5">
        <v>0</v>
      </c>
      <c r="K2219" s="5">
        <v>0</v>
      </c>
      <c r="L2219" s="5">
        <v>1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2</v>
      </c>
      <c r="U2219" s="5">
        <v>3</v>
      </c>
      <c r="V2219" s="5">
        <v>0</v>
      </c>
      <c r="W2219" s="5">
        <v>0</v>
      </c>
      <c r="X2219" s="5">
        <v>0</v>
      </c>
      <c r="Y2219" s="5">
        <v>0</v>
      </c>
      <c r="Z2219" s="5">
        <v>27</v>
      </c>
    </row>
    <row r="2220" spans="1:26" x14ac:dyDescent="0.25">
      <c r="A2220" s="4" t="s">
        <v>2400</v>
      </c>
      <c r="B2220" s="5">
        <v>20</v>
      </c>
      <c r="C2220" s="5">
        <v>0</v>
      </c>
      <c r="D2220" s="5">
        <v>1</v>
      </c>
      <c r="E2220" s="5">
        <v>2</v>
      </c>
      <c r="F2220" s="5">
        <v>1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2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1</v>
      </c>
      <c r="V2220" s="5">
        <v>0</v>
      </c>
      <c r="W2220" s="5">
        <v>0</v>
      </c>
      <c r="X2220" s="5">
        <v>0</v>
      </c>
      <c r="Y2220" s="5">
        <v>0</v>
      </c>
      <c r="Z2220" s="5">
        <v>27</v>
      </c>
    </row>
    <row r="2221" spans="1:26" x14ac:dyDescent="0.25">
      <c r="A2221" s="4" t="s">
        <v>2401</v>
      </c>
      <c r="B2221" s="5">
        <v>26</v>
      </c>
      <c r="C2221" s="5">
        <v>0</v>
      </c>
      <c r="D2221" s="5">
        <v>0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  <c r="K2221" s="5">
        <v>1</v>
      </c>
      <c r="L2221" s="5">
        <v>0</v>
      </c>
      <c r="M2221" s="5">
        <v>0</v>
      </c>
      <c r="N2221" s="5">
        <v>0</v>
      </c>
      <c r="O2221" s="5">
        <v>1</v>
      </c>
      <c r="P2221" s="5">
        <v>0</v>
      </c>
      <c r="Q2221" s="5">
        <v>0</v>
      </c>
      <c r="R2221" s="5">
        <v>0</v>
      </c>
      <c r="S2221" s="5">
        <v>0</v>
      </c>
      <c r="T2221" s="5">
        <v>1</v>
      </c>
      <c r="U2221" s="5">
        <v>0</v>
      </c>
      <c r="V2221" s="5">
        <v>0</v>
      </c>
      <c r="W2221" s="5">
        <v>0</v>
      </c>
      <c r="X2221" s="5">
        <v>1</v>
      </c>
      <c r="Y2221" s="5">
        <v>0</v>
      </c>
      <c r="Z2221" s="5">
        <v>30</v>
      </c>
    </row>
    <row r="2222" spans="1:26" x14ac:dyDescent="0.25">
      <c r="A2222" s="4" t="s">
        <v>2402</v>
      </c>
      <c r="B2222" s="5">
        <v>13</v>
      </c>
      <c r="C2222" s="5">
        <v>0</v>
      </c>
      <c r="D2222" s="5">
        <v>1</v>
      </c>
      <c r="E2222" s="5">
        <v>0</v>
      </c>
      <c r="F2222" s="5">
        <v>0</v>
      </c>
      <c r="G2222" s="5">
        <v>0</v>
      </c>
      <c r="H2222" s="5">
        <v>1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2</v>
      </c>
      <c r="Q2222" s="5">
        <v>0</v>
      </c>
      <c r="R2222" s="5">
        <v>2</v>
      </c>
      <c r="S2222" s="5">
        <v>0</v>
      </c>
      <c r="T2222" s="5">
        <v>0</v>
      </c>
      <c r="U2222" s="5">
        <v>0</v>
      </c>
      <c r="V2222" s="5">
        <v>1</v>
      </c>
      <c r="W2222" s="5">
        <v>0</v>
      </c>
      <c r="X2222" s="5">
        <v>0</v>
      </c>
      <c r="Y2222" s="5">
        <v>0</v>
      </c>
      <c r="Z2222" s="5">
        <v>20</v>
      </c>
    </row>
    <row r="2223" spans="1:26" x14ac:dyDescent="0.25">
      <c r="A2223" s="4" t="s">
        <v>2403</v>
      </c>
      <c r="B2223" s="5">
        <v>13</v>
      </c>
      <c r="C2223" s="5">
        <v>1</v>
      </c>
      <c r="D2223" s="5">
        <v>0</v>
      </c>
      <c r="E2223" s="5">
        <v>0</v>
      </c>
      <c r="F2223" s="5">
        <v>0</v>
      </c>
      <c r="G2223" s="5">
        <v>1</v>
      </c>
      <c r="H2223" s="5">
        <v>0</v>
      </c>
      <c r="I2223" s="5">
        <v>0</v>
      </c>
      <c r="J2223" s="5">
        <v>0</v>
      </c>
      <c r="K2223" s="5">
        <v>1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1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17</v>
      </c>
    </row>
    <row r="2224" spans="1:26" x14ac:dyDescent="0.25">
      <c r="A2224" s="4" t="s">
        <v>2404</v>
      </c>
      <c r="B2224" s="5">
        <v>3</v>
      </c>
      <c r="C2224" s="5">
        <v>0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1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1</v>
      </c>
      <c r="W2224" s="5">
        <v>0</v>
      </c>
      <c r="X2224" s="5">
        <v>0</v>
      </c>
      <c r="Y2224" s="5">
        <v>0</v>
      </c>
      <c r="Z2224" s="5">
        <v>5</v>
      </c>
    </row>
    <row r="2225" spans="1:26" x14ac:dyDescent="0.25">
      <c r="A2225" s="4" t="s">
        <v>2405</v>
      </c>
      <c r="B2225" s="5">
        <v>10</v>
      </c>
      <c r="C2225" s="5">
        <v>0</v>
      </c>
      <c r="D2225" s="5">
        <v>0</v>
      </c>
      <c r="E2225" s="5">
        <v>0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1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11</v>
      </c>
    </row>
    <row r="2226" spans="1:26" x14ac:dyDescent="0.25">
      <c r="A2226" s="4" t="s">
        <v>2406</v>
      </c>
      <c r="B2226" s="5">
        <v>64</v>
      </c>
      <c r="C2226" s="5">
        <v>1</v>
      </c>
      <c r="D2226" s="5">
        <v>0</v>
      </c>
      <c r="E2226" s="5">
        <v>1</v>
      </c>
      <c r="F2226" s="5">
        <v>1</v>
      </c>
      <c r="G2226" s="5">
        <v>1</v>
      </c>
      <c r="H2226" s="5">
        <v>2</v>
      </c>
      <c r="I2226" s="5">
        <v>0</v>
      </c>
      <c r="J2226" s="5">
        <v>0</v>
      </c>
      <c r="K2226" s="5">
        <v>1</v>
      </c>
      <c r="L2226" s="5">
        <v>1</v>
      </c>
      <c r="M2226" s="5">
        <v>1</v>
      </c>
      <c r="N2226" s="5">
        <v>0</v>
      </c>
      <c r="O2226" s="5">
        <v>2</v>
      </c>
      <c r="P2226" s="5">
        <v>0</v>
      </c>
      <c r="Q2226" s="5">
        <v>2</v>
      </c>
      <c r="R2226" s="5">
        <v>1</v>
      </c>
      <c r="S2226" s="5">
        <v>0</v>
      </c>
      <c r="T2226" s="5">
        <v>1</v>
      </c>
      <c r="U2226" s="5">
        <v>1</v>
      </c>
      <c r="V2226" s="5">
        <v>1</v>
      </c>
      <c r="W2226" s="5">
        <v>1</v>
      </c>
      <c r="X2226" s="5">
        <v>1</v>
      </c>
      <c r="Y2226" s="5">
        <v>0</v>
      </c>
      <c r="Z2226" s="5">
        <v>83</v>
      </c>
    </row>
    <row r="2227" spans="1:26" x14ac:dyDescent="0.25">
      <c r="A2227" s="4" t="s">
        <v>2407</v>
      </c>
      <c r="B2227" s="5">
        <v>12</v>
      </c>
      <c r="C2227" s="5">
        <v>0</v>
      </c>
      <c r="D2227" s="5">
        <v>0</v>
      </c>
      <c r="E2227" s="5">
        <v>0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2</v>
      </c>
      <c r="L2227" s="5">
        <v>0</v>
      </c>
      <c r="M2227" s="5">
        <v>0</v>
      </c>
      <c r="N2227" s="5">
        <v>2</v>
      </c>
      <c r="O2227" s="5">
        <v>0</v>
      </c>
      <c r="P2227" s="5">
        <v>1</v>
      </c>
      <c r="Q2227" s="5">
        <v>1</v>
      </c>
      <c r="R2227" s="5">
        <v>0</v>
      </c>
      <c r="S2227" s="5">
        <v>0</v>
      </c>
      <c r="T2227" s="5">
        <v>0</v>
      </c>
      <c r="U2227" s="5">
        <v>0</v>
      </c>
      <c r="V2227" s="5">
        <v>2</v>
      </c>
      <c r="W2227" s="5">
        <v>0</v>
      </c>
      <c r="X2227" s="5">
        <v>1</v>
      </c>
      <c r="Y2227" s="5">
        <v>1</v>
      </c>
      <c r="Z2227" s="5">
        <v>22</v>
      </c>
    </row>
    <row r="2228" spans="1:26" x14ac:dyDescent="0.25">
      <c r="A2228" s="4" t="s">
        <v>2408</v>
      </c>
      <c r="B2228" s="5">
        <v>236</v>
      </c>
      <c r="C2228" s="5">
        <v>22</v>
      </c>
      <c r="D2228" s="5">
        <v>2</v>
      </c>
      <c r="E2228" s="5">
        <v>1</v>
      </c>
      <c r="F2228" s="5">
        <v>4</v>
      </c>
      <c r="G2228" s="5">
        <v>3</v>
      </c>
      <c r="H2228" s="5">
        <v>7</v>
      </c>
      <c r="I2228" s="5">
        <v>2</v>
      </c>
      <c r="J2228" s="5">
        <v>6</v>
      </c>
      <c r="K2228" s="5">
        <v>3</v>
      </c>
      <c r="L2228" s="5">
        <v>4</v>
      </c>
      <c r="M2228" s="5">
        <v>6</v>
      </c>
      <c r="N2228" s="5">
        <v>2</v>
      </c>
      <c r="O2228" s="5">
        <v>4</v>
      </c>
      <c r="P2228" s="5">
        <v>3</v>
      </c>
      <c r="Q2228" s="5">
        <v>4</v>
      </c>
      <c r="R2228" s="5">
        <v>1</v>
      </c>
      <c r="S2228" s="5">
        <v>8</v>
      </c>
      <c r="T2228" s="5">
        <v>6</v>
      </c>
      <c r="U2228" s="5">
        <v>0</v>
      </c>
      <c r="V2228" s="5">
        <v>4</v>
      </c>
      <c r="W2228" s="5">
        <v>4</v>
      </c>
      <c r="X2228" s="5">
        <v>2</v>
      </c>
      <c r="Y2228" s="5">
        <v>0</v>
      </c>
      <c r="Z2228" s="5">
        <v>334</v>
      </c>
    </row>
    <row r="2229" spans="1:26" x14ac:dyDescent="0.25">
      <c r="A2229" s="4" t="s">
        <v>2409</v>
      </c>
      <c r="B2229" s="5">
        <v>61</v>
      </c>
      <c r="C2229" s="5">
        <v>3</v>
      </c>
      <c r="D2229" s="5">
        <v>0</v>
      </c>
      <c r="E2229" s="5">
        <v>0</v>
      </c>
      <c r="F2229" s="5">
        <v>1</v>
      </c>
      <c r="G2229" s="5">
        <v>3</v>
      </c>
      <c r="H2229" s="5">
        <v>1</v>
      </c>
      <c r="I2229" s="5">
        <v>1</v>
      </c>
      <c r="J2229" s="5">
        <v>2</v>
      </c>
      <c r="K2229" s="5">
        <v>1</v>
      </c>
      <c r="L2229" s="5">
        <v>1</v>
      </c>
      <c r="M2229" s="5">
        <v>1</v>
      </c>
      <c r="N2229" s="5">
        <v>0</v>
      </c>
      <c r="O2229" s="5">
        <v>1</v>
      </c>
      <c r="P2229" s="5">
        <v>0</v>
      </c>
      <c r="Q2229" s="5">
        <v>3</v>
      </c>
      <c r="R2229" s="5">
        <v>2</v>
      </c>
      <c r="S2229" s="5">
        <v>2</v>
      </c>
      <c r="T2229" s="5">
        <v>0</v>
      </c>
      <c r="U2229" s="5">
        <v>1</v>
      </c>
      <c r="V2229" s="5">
        <v>1</v>
      </c>
      <c r="W2229" s="5">
        <v>1</v>
      </c>
      <c r="X2229" s="5">
        <v>0</v>
      </c>
      <c r="Y2229" s="5">
        <v>0</v>
      </c>
      <c r="Z2229" s="5">
        <v>86</v>
      </c>
    </row>
    <row r="2230" spans="1:26" x14ac:dyDescent="0.25">
      <c r="A2230" s="4" t="s">
        <v>2410</v>
      </c>
      <c r="B2230" s="5">
        <v>12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12</v>
      </c>
    </row>
    <row r="2231" spans="1:26" x14ac:dyDescent="0.25">
      <c r="A2231" s="4" t="s">
        <v>2411</v>
      </c>
      <c r="B2231" s="5">
        <v>6</v>
      </c>
      <c r="C2231" s="5">
        <v>0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1</v>
      </c>
      <c r="L2231" s="5">
        <v>0</v>
      </c>
      <c r="M2231" s="5">
        <v>0</v>
      </c>
      <c r="N2231" s="5">
        <v>0</v>
      </c>
      <c r="O2231" s="5">
        <v>1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1</v>
      </c>
      <c r="X2231" s="5">
        <v>0</v>
      </c>
      <c r="Y2231" s="5">
        <v>0</v>
      </c>
      <c r="Z2231" s="5">
        <v>9</v>
      </c>
    </row>
    <row r="2232" spans="1:26" x14ac:dyDescent="0.25">
      <c r="A2232" s="4" t="s">
        <v>2412</v>
      </c>
      <c r="B2232" s="5">
        <v>32</v>
      </c>
      <c r="C2232" s="5">
        <v>1</v>
      </c>
      <c r="D2232" s="5">
        <v>0</v>
      </c>
      <c r="E2232" s="5">
        <v>1</v>
      </c>
      <c r="F2232" s="5">
        <v>0</v>
      </c>
      <c r="G2232" s="5">
        <v>1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1</v>
      </c>
      <c r="N2232" s="5">
        <v>0</v>
      </c>
      <c r="O2232" s="5">
        <v>1</v>
      </c>
      <c r="P2232" s="5">
        <v>1</v>
      </c>
      <c r="Q2232" s="5">
        <v>0</v>
      </c>
      <c r="R2232" s="5">
        <v>1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2</v>
      </c>
      <c r="Y2232" s="5">
        <v>0</v>
      </c>
      <c r="Z2232" s="5">
        <v>41</v>
      </c>
    </row>
    <row r="2233" spans="1:26" x14ac:dyDescent="0.25">
      <c r="A2233" s="4" t="s">
        <v>2413</v>
      </c>
      <c r="B2233" s="5">
        <v>8</v>
      </c>
      <c r="C2233" s="5">
        <v>1</v>
      </c>
      <c r="D2233" s="5">
        <v>0</v>
      </c>
      <c r="E2233" s="5">
        <v>0</v>
      </c>
      <c r="F2233" s="5">
        <v>0</v>
      </c>
      <c r="G2233" s="5">
        <v>0</v>
      </c>
      <c r="H2233" s="5">
        <v>1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1</v>
      </c>
      <c r="O2233" s="5">
        <v>1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12</v>
      </c>
    </row>
    <row r="2234" spans="1:26" x14ac:dyDescent="0.25">
      <c r="A2234" s="4" t="s">
        <v>2414</v>
      </c>
      <c r="B2234" s="5">
        <v>50</v>
      </c>
      <c r="C2234" s="5">
        <v>2</v>
      </c>
      <c r="D2234" s="5">
        <v>0</v>
      </c>
      <c r="E2234" s="5">
        <v>2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1</v>
      </c>
      <c r="L2234" s="5">
        <v>0</v>
      </c>
      <c r="M2234" s="5">
        <v>1</v>
      </c>
      <c r="N2234" s="5">
        <v>0</v>
      </c>
      <c r="O2234" s="5">
        <v>0</v>
      </c>
      <c r="P2234" s="5">
        <v>0</v>
      </c>
      <c r="Q2234" s="5">
        <v>2</v>
      </c>
      <c r="R2234" s="5">
        <v>1</v>
      </c>
      <c r="S2234" s="5">
        <v>1</v>
      </c>
      <c r="T2234" s="5">
        <v>0</v>
      </c>
      <c r="U2234" s="5">
        <v>0</v>
      </c>
      <c r="V2234" s="5">
        <v>0</v>
      </c>
      <c r="W2234" s="5">
        <v>1</v>
      </c>
      <c r="X2234" s="5">
        <v>0</v>
      </c>
      <c r="Y2234" s="5">
        <v>0</v>
      </c>
      <c r="Z2234" s="5">
        <v>61</v>
      </c>
    </row>
    <row r="2235" spans="1:26" x14ac:dyDescent="0.25">
      <c r="A2235" s="4" t="s">
        <v>2415</v>
      </c>
      <c r="B2235" s="5">
        <v>4</v>
      </c>
      <c r="C2235" s="5">
        <v>0</v>
      </c>
      <c r="D2235" s="5">
        <v>0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4</v>
      </c>
    </row>
    <row r="2236" spans="1:26" x14ac:dyDescent="0.25">
      <c r="A2236" s="4" t="s">
        <v>2416</v>
      </c>
      <c r="B2236" s="5">
        <v>3</v>
      </c>
      <c r="C2236" s="5">
        <v>0</v>
      </c>
      <c r="D2236" s="5">
        <v>1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4</v>
      </c>
    </row>
    <row r="2237" spans="1:26" x14ac:dyDescent="0.25">
      <c r="A2237" s="4" t="s">
        <v>2417</v>
      </c>
      <c r="B2237" s="5">
        <v>10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1</v>
      </c>
      <c r="W2237" s="5">
        <v>0</v>
      </c>
      <c r="X2237" s="5">
        <v>0</v>
      </c>
      <c r="Y2237" s="5">
        <v>0</v>
      </c>
      <c r="Z2237" s="5">
        <v>11</v>
      </c>
    </row>
    <row r="2238" spans="1:26" x14ac:dyDescent="0.25">
      <c r="A2238" s="4" t="s">
        <v>2418</v>
      </c>
      <c r="B2238" s="5">
        <v>271</v>
      </c>
      <c r="C2238" s="5">
        <v>5</v>
      </c>
      <c r="D2238" s="5">
        <v>1</v>
      </c>
      <c r="E2238" s="5">
        <v>0</v>
      </c>
      <c r="F2238" s="5">
        <v>5</v>
      </c>
      <c r="G2238" s="5">
        <v>1</v>
      </c>
      <c r="H2238" s="5">
        <v>3</v>
      </c>
      <c r="I2238" s="5">
        <v>1</v>
      </c>
      <c r="J2238" s="5">
        <v>4</v>
      </c>
      <c r="K2238" s="5">
        <v>3</v>
      </c>
      <c r="L2238" s="5">
        <v>2</v>
      </c>
      <c r="M2238" s="5">
        <v>1</v>
      </c>
      <c r="N2238" s="5">
        <v>3</v>
      </c>
      <c r="O2238" s="5">
        <v>1</v>
      </c>
      <c r="P2238" s="5">
        <v>3</v>
      </c>
      <c r="Q2238" s="5">
        <v>3</v>
      </c>
      <c r="R2238" s="5">
        <v>1</v>
      </c>
      <c r="S2238" s="5">
        <v>3</v>
      </c>
      <c r="T2238" s="5">
        <v>3</v>
      </c>
      <c r="U2238" s="5">
        <v>6</v>
      </c>
      <c r="V2238" s="5">
        <v>1</v>
      </c>
      <c r="W2238" s="5">
        <v>1</v>
      </c>
      <c r="X2238" s="5">
        <v>3</v>
      </c>
      <c r="Y2238" s="5">
        <v>0</v>
      </c>
      <c r="Z2238" s="5">
        <v>325</v>
      </c>
    </row>
    <row r="2239" spans="1:26" x14ac:dyDescent="0.25">
      <c r="A2239" s="4" t="s">
        <v>2419</v>
      </c>
      <c r="B2239" s="5">
        <v>18</v>
      </c>
      <c r="C2239" s="5">
        <v>0</v>
      </c>
      <c r="D2239" s="5">
        <v>0</v>
      </c>
      <c r="E2239" s="5">
        <v>0</v>
      </c>
      <c r="F2239" s="5">
        <v>3</v>
      </c>
      <c r="G2239" s="5">
        <v>1</v>
      </c>
      <c r="H2239" s="5">
        <v>1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1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24</v>
      </c>
    </row>
    <row r="2240" spans="1:26" x14ac:dyDescent="0.25">
      <c r="A2240" s="4" t="s">
        <v>2420</v>
      </c>
      <c r="B2240" s="5">
        <v>12</v>
      </c>
      <c r="C2240" s="5">
        <v>0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1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13</v>
      </c>
    </row>
    <row r="2241" spans="1:26" x14ac:dyDescent="0.25">
      <c r="A2241" s="4" t="s">
        <v>2421</v>
      </c>
      <c r="B2241" s="5">
        <v>3</v>
      </c>
      <c r="C2241" s="5">
        <v>0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3</v>
      </c>
    </row>
    <row r="2242" spans="1:26" x14ac:dyDescent="0.25">
      <c r="A2242" s="4" t="s">
        <v>2422</v>
      </c>
      <c r="B2242" s="5">
        <v>1</v>
      </c>
      <c r="C2242" s="5">
        <v>0</v>
      </c>
      <c r="D2242" s="5">
        <v>0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1</v>
      </c>
    </row>
    <row r="2243" spans="1:26" x14ac:dyDescent="0.25">
      <c r="A2243" s="4" t="s">
        <v>2423</v>
      </c>
      <c r="B2243" s="5">
        <v>132</v>
      </c>
      <c r="C2243" s="5">
        <v>0</v>
      </c>
      <c r="D2243" s="5">
        <v>5</v>
      </c>
      <c r="E2243" s="5">
        <v>2</v>
      </c>
      <c r="F2243" s="5">
        <v>4</v>
      </c>
      <c r="G2243" s="5">
        <v>5</v>
      </c>
      <c r="H2243" s="5">
        <v>1</v>
      </c>
      <c r="I2243" s="5">
        <v>2</v>
      </c>
      <c r="J2243" s="5">
        <v>1</v>
      </c>
      <c r="K2243" s="5">
        <v>1</v>
      </c>
      <c r="L2243" s="5">
        <v>1</v>
      </c>
      <c r="M2243" s="5">
        <v>0</v>
      </c>
      <c r="N2243" s="5">
        <v>1</v>
      </c>
      <c r="O2243" s="5">
        <v>1</v>
      </c>
      <c r="P2243" s="5">
        <v>0</v>
      </c>
      <c r="Q2243" s="5">
        <v>0</v>
      </c>
      <c r="R2243" s="5">
        <v>0</v>
      </c>
      <c r="S2243" s="5">
        <v>2</v>
      </c>
      <c r="T2243" s="5">
        <v>0</v>
      </c>
      <c r="U2243" s="5">
        <v>2</v>
      </c>
      <c r="V2243" s="5">
        <v>2</v>
      </c>
      <c r="W2243" s="5">
        <v>1</v>
      </c>
      <c r="X2243" s="5">
        <v>0</v>
      </c>
      <c r="Y2243" s="5">
        <v>1</v>
      </c>
      <c r="Z2243" s="5">
        <v>164</v>
      </c>
    </row>
    <row r="2244" spans="1:26" x14ac:dyDescent="0.25">
      <c r="A2244" s="4" t="s">
        <v>2425</v>
      </c>
      <c r="B2244" s="5">
        <v>38</v>
      </c>
      <c r="C2244" s="5">
        <v>1</v>
      </c>
      <c r="D2244" s="5">
        <v>2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1</v>
      </c>
      <c r="O2244" s="5">
        <v>2</v>
      </c>
      <c r="P2244" s="5">
        <v>0</v>
      </c>
      <c r="Q2244" s="5">
        <v>0</v>
      </c>
      <c r="R2244" s="5">
        <v>1</v>
      </c>
      <c r="S2244" s="5">
        <v>1</v>
      </c>
      <c r="T2244" s="5">
        <v>0</v>
      </c>
      <c r="U2244" s="5">
        <v>1</v>
      </c>
      <c r="V2244" s="5">
        <v>0</v>
      </c>
      <c r="W2244" s="5">
        <v>2</v>
      </c>
      <c r="X2244" s="5">
        <v>1</v>
      </c>
      <c r="Y2244" s="5">
        <v>0</v>
      </c>
      <c r="Z2244" s="5">
        <v>50</v>
      </c>
    </row>
    <row r="2245" spans="1:26" x14ac:dyDescent="0.25">
      <c r="A2245" s="4" t="s">
        <v>2426</v>
      </c>
      <c r="B2245" s="5">
        <v>145</v>
      </c>
      <c r="C2245" s="5">
        <v>1</v>
      </c>
      <c r="D2245" s="5">
        <v>2</v>
      </c>
      <c r="E2245" s="5">
        <v>1</v>
      </c>
      <c r="F2245" s="5">
        <v>1</v>
      </c>
      <c r="G2245" s="5">
        <v>1</v>
      </c>
      <c r="H2245" s="5">
        <v>0</v>
      </c>
      <c r="I2245" s="5">
        <v>0</v>
      </c>
      <c r="J2245" s="5">
        <v>3</v>
      </c>
      <c r="K2245" s="5">
        <v>0</v>
      </c>
      <c r="L2245" s="5">
        <v>1</v>
      </c>
      <c r="M2245" s="5">
        <v>1</v>
      </c>
      <c r="N2245" s="5">
        <v>2</v>
      </c>
      <c r="O2245" s="5">
        <v>0</v>
      </c>
      <c r="P2245" s="5">
        <v>1</v>
      </c>
      <c r="Q2245" s="5">
        <v>2</v>
      </c>
      <c r="R2245" s="5">
        <v>2</v>
      </c>
      <c r="S2245" s="5">
        <v>2</v>
      </c>
      <c r="T2245" s="5">
        <v>0</v>
      </c>
      <c r="U2245" s="5">
        <v>5</v>
      </c>
      <c r="V2245" s="5">
        <v>0</v>
      </c>
      <c r="W2245" s="5">
        <v>0</v>
      </c>
      <c r="X2245" s="5">
        <v>1</v>
      </c>
      <c r="Y2245" s="5">
        <v>1</v>
      </c>
      <c r="Z2245" s="5">
        <v>172</v>
      </c>
    </row>
    <row r="2246" spans="1:26" x14ac:dyDescent="0.25">
      <c r="A2246" s="4" t="s">
        <v>2427</v>
      </c>
      <c r="B2246" s="5">
        <v>46</v>
      </c>
      <c r="C2246" s="5">
        <v>0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1</v>
      </c>
      <c r="O2246" s="5">
        <v>1</v>
      </c>
      <c r="P2246" s="5">
        <v>1</v>
      </c>
      <c r="Q2246" s="5">
        <v>0</v>
      </c>
      <c r="R2246" s="5">
        <v>0</v>
      </c>
      <c r="S2246" s="5">
        <v>0</v>
      </c>
      <c r="T2246" s="5">
        <v>1</v>
      </c>
      <c r="U2246" s="5">
        <v>1</v>
      </c>
      <c r="V2246" s="5">
        <v>0</v>
      </c>
      <c r="W2246" s="5">
        <v>0</v>
      </c>
      <c r="X2246" s="5">
        <v>1</v>
      </c>
      <c r="Y2246" s="5">
        <v>0</v>
      </c>
      <c r="Z2246" s="5">
        <v>52</v>
      </c>
    </row>
    <row r="2247" spans="1:26" x14ac:dyDescent="0.25">
      <c r="A2247" s="4" t="s">
        <v>2428</v>
      </c>
      <c r="B2247" s="5">
        <v>50</v>
      </c>
      <c r="C2247" s="5">
        <v>0</v>
      </c>
      <c r="D2247" s="5">
        <v>0</v>
      </c>
      <c r="E2247" s="5">
        <v>0</v>
      </c>
      <c r="F2247" s="5">
        <v>0</v>
      </c>
      <c r="G2247" s="5">
        <v>2</v>
      </c>
      <c r="H2247" s="5">
        <v>0</v>
      </c>
      <c r="I2247" s="5">
        <v>1</v>
      </c>
      <c r="J2247" s="5">
        <v>0</v>
      </c>
      <c r="K2247" s="5">
        <v>0</v>
      </c>
      <c r="L2247" s="5">
        <v>1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1</v>
      </c>
      <c r="X2247" s="5">
        <v>0</v>
      </c>
      <c r="Y2247" s="5">
        <v>0</v>
      </c>
      <c r="Z2247" s="5">
        <v>55</v>
      </c>
    </row>
    <row r="2248" spans="1:26" x14ac:dyDescent="0.25">
      <c r="A2248" s="4" t="s">
        <v>2429</v>
      </c>
      <c r="B2248" s="5">
        <v>87</v>
      </c>
      <c r="C2248" s="5">
        <v>0</v>
      </c>
      <c r="D2248" s="5">
        <v>0</v>
      </c>
      <c r="E2248" s="5">
        <v>0</v>
      </c>
      <c r="F2248" s="5">
        <v>1</v>
      </c>
      <c r="G2248" s="5">
        <v>0</v>
      </c>
      <c r="H2248" s="5">
        <v>0</v>
      </c>
      <c r="I2248" s="5">
        <v>0</v>
      </c>
      <c r="J2248" s="5">
        <v>2</v>
      </c>
      <c r="K2248" s="5">
        <v>1</v>
      </c>
      <c r="L2248" s="5">
        <v>1</v>
      </c>
      <c r="M2248" s="5">
        <v>2</v>
      </c>
      <c r="N2248" s="5">
        <v>3</v>
      </c>
      <c r="O2248" s="5">
        <v>0</v>
      </c>
      <c r="P2248" s="5">
        <v>0</v>
      </c>
      <c r="Q2248" s="5">
        <v>1</v>
      </c>
      <c r="R2248" s="5">
        <v>1</v>
      </c>
      <c r="S2248" s="5">
        <v>2</v>
      </c>
      <c r="T2248" s="5">
        <v>2</v>
      </c>
      <c r="U2248" s="5">
        <v>0</v>
      </c>
      <c r="V2248" s="5">
        <v>1</v>
      </c>
      <c r="W2248" s="5">
        <v>2</v>
      </c>
      <c r="X2248" s="5">
        <v>0</v>
      </c>
      <c r="Y2248" s="5">
        <v>0</v>
      </c>
      <c r="Z2248" s="5">
        <v>106</v>
      </c>
    </row>
    <row r="2249" spans="1:26" x14ac:dyDescent="0.25">
      <c r="A2249" s="4" t="s">
        <v>2430</v>
      </c>
      <c r="B2249" s="5">
        <v>2</v>
      </c>
      <c r="C2249" s="5">
        <v>0</v>
      </c>
      <c r="D2249" s="5">
        <v>0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2</v>
      </c>
    </row>
    <row r="2250" spans="1:26" x14ac:dyDescent="0.25">
      <c r="A2250" s="4" t="s">
        <v>2431</v>
      </c>
      <c r="B2250" s="5">
        <v>2</v>
      </c>
      <c r="C2250" s="5">
        <v>0</v>
      </c>
      <c r="D2250" s="5">
        <v>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2</v>
      </c>
    </row>
    <row r="2251" spans="1:26" x14ac:dyDescent="0.25">
      <c r="A2251" s="4" t="s">
        <v>2432</v>
      </c>
      <c r="B2251" s="5">
        <v>92</v>
      </c>
      <c r="C2251" s="5">
        <v>0</v>
      </c>
      <c r="D2251" s="5">
        <v>0</v>
      </c>
      <c r="E2251" s="5">
        <v>0</v>
      </c>
      <c r="F2251" s="5">
        <v>1</v>
      </c>
      <c r="G2251" s="5">
        <v>0</v>
      </c>
      <c r="H2251" s="5">
        <v>1</v>
      </c>
      <c r="I2251" s="5">
        <v>0</v>
      </c>
      <c r="J2251" s="5">
        <v>0</v>
      </c>
      <c r="K2251" s="5">
        <v>1</v>
      </c>
      <c r="L2251" s="5">
        <v>1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1</v>
      </c>
      <c r="T2251" s="5">
        <v>2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99</v>
      </c>
    </row>
    <row r="2252" spans="1:26" x14ac:dyDescent="0.25">
      <c r="A2252" s="4" t="s">
        <v>2433</v>
      </c>
      <c r="B2252" s="5">
        <v>5</v>
      </c>
      <c r="C2252" s="5">
        <v>0</v>
      </c>
      <c r="D2252" s="5">
        <v>0</v>
      </c>
      <c r="E2252" s="5">
        <v>0</v>
      </c>
      <c r="F2252" s="5">
        <v>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5</v>
      </c>
    </row>
    <row r="2253" spans="1:26" x14ac:dyDescent="0.25">
      <c r="A2253" s="4" t="s">
        <v>2434</v>
      </c>
      <c r="B2253" s="5">
        <v>3</v>
      </c>
      <c r="C2253" s="5">
        <v>0</v>
      </c>
      <c r="D2253" s="5">
        <v>0</v>
      </c>
      <c r="E2253" s="5">
        <v>0</v>
      </c>
      <c r="F2253" s="5">
        <v>0</v>
      </c>
      <c r="G2253" s="5">
        <v>0</v>
      </c>
      <c r="H2253" s="5">
        <v>0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3</v>
      </c>
    </row>
    <row r="2254" spans="1:26" x14ac:dyDescent="0.25">
      <c r="A2254" s="4" t="s">
        <v>2435</v>
      </c>
      <c r="B2254" s="5">
        <v>13</v>
      </c>
      <c r="C2254" s="5">
        <v>0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1</v>
      </c>
      <c r="V2254" s="5">
        <v>0</v>
      </c>
      <c r="W2254" s="5">
        <v>0</v>
      </c>
      <c r="X2254" s="5">
        <v>0</v>
      </c>
      <c r="Y2254" s="5">
        <v>0</v>
      </c>
      <c r="Z2254" s="5">
        <v>14</v>
      </c>
    </row>
    <row r="2255" spans="1:26" x14ac:dyDescent="0.25">
      <c r="A2255" s="4" t="s">
        <v>2436</v>
      </c>
      <c r="B2255" s="5">
        <v>10</v>
      </c>
      <c r="C2255" s="5">
        <v>0</v>
      </c>
      <c r="D2255" s="5">
        <v>0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1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1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12</v>
      </c>
    </row>
    <row r="2256" spans="1:26" x14ac:dyDescent="0.25">
      <c r="A2256" s="4" t="s">
        <v>2437</v>
      </c>
      <c r="B2256" s="5">
        <v>120</v>
      </c>
      <c r="C2256" s="5">
        <v>0</v>
      </c>
      <c r="D2256" s="5">
        <v>1</v>
      </c>
      <c r="E2256" s="5">
        <v>0</v>
      </c>
      <c r="F2256" s="5">
        <v>1</v>
      </c>
      <c r="G2256" s="5">
        <v>3</v>
      </c>
      <c r="H2256" s="5">
        <v>1</v>
      </c>
      <c r="I2256" s="5">
        <v>1</v>
      </c>
      <c r="J2256" s="5">
        <v>2</v>
      </c>
      <c r="K2256" s="5">
        <v>1</v>
      </c>
      <c r="L2256" s="5">
        <v>0</v>
      </c>
      <c r="M2256" s="5">
        <v>1</v>
      </c>
      <c r="N2256" s="5">
        <v>0</v>
      </c>
      <c r="O2256" s="5">
        <v>0</v>
      </c>
      <c r="P2256" s="5">
        <v>2</v>
      </c>
      <c r="Q2256" s="5">
        <v>1</v>
      </c>
      <c r="R2256" s="5">
        <v>1</v>
      </c>
      <c r="S2256" s="5">
        <v>3</v>
      </c>
      <c r="T2256" s="5">
        <v>0</v>
      </c>
      <c r="U2256" s="5">
        <v>1</v>
      </c>
      <c r="V2256" s="5">
        <v>2</v>
      </c>
      <c r="W2256" s="5">
        <v>1</v>
      </c>
      <c r="X2256" s="5">
        <v>0</v>
      </c>
      <c r="Y2256" s="5">
        <v>0</v>
      </c>
      <c r="Z2256" s="5">
        <v>142</v>
      </c>
    </row>
    <row r="2257" spans="1:26" x14ac:dyDescent="0.25">
      <c r="A2257" s="4" t="s">
        <v>2438</v>
      </c>
      <c r="B2257" s="5">
        <v>1</v>
      </c>
      <c r="C2257" s="5">
        <v>0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2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1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4</v>
      </c>
    </row>
    <row r="2258" spans="1:26" x14ac:dyDescent="0.25">
      <c r="A2258" s="4" t="s">
        <v>2439</v>
      </c>
      <c r="B2258" s="5">
        <v>61</v>
      </c>
      <c r="C2258" s="5">
        <v>1</v>
      </c>
      <c r="D2258" s="5">
        <v>1</v>
      </c>
      <c r="E2258" s="5">
        <v>0</v>
      </c>
      <c r="F2258" s="5">
        <v>0</v>
      </c>
      <c r="G2258" s="5">
        <v>1</v>
      </c>
      <c r="H2258" s="5">
        <v>0</v>
      </c>
      <c r="I2258" s="5">
        <v>0</v>
      </c>
      <c r="J2258" s="5">
        <v>0</v>
      </c>
      <c r="K2258" s="5">
        <v>1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2</v>
      </c>
      <c r="V2258" s="5">
        <v>0</v>
      </c>
      <c r="W2258" s="5">
        <v>0</v>
      </c>
      <c r="X2258" s="5">
        <v>0</v>
      </c>
      <c r="Y2258" s="5">
        <v>0</v>
      </c>
      <c r="Z2258" s="5">
        <v>67</v>
      </c>
    </row>
    <row r="2259" spans="1:26" x14ac:dyDescent="0.25">
      <c r="A2259" s="4" t="s">
        <v>2440</v>
      </c>
      <c r="B2259" s="5">
        <v>32</v>
      </c>
      <c r="C2259" s="5">
        <v>1</v>
      </c>
      <c r="D2259" s="5">
        <v>1</v>
      </c>
      <c r="E2259" s="5">
        <v>1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1</v>
      </c>
      <c r="M2259" s="5">
        <v>1</v>
      </c>
      <c r="N2259" s="5">
        <v>0</v>
      </c>
      <c r="O2259" s="5">
        <v>1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1</v>
      </c>
      <c r="V2259" s="5">
        <v>0</v>
      </c>
      <c r="W2259" s="5">
        <v>0</v>
      </c>
      <c r="X2259" s="5">
        <v>0</v>
      </c>
      <c r="Y2259" s="5">
        <v>0</v>
      </c>
      <c r="Z2259" s="5">
        <v>39</v>
      </c>
    </row>
    <row r="2260" spans="1:26" x14ac:dyDescent="0.25">
      <c r="A2260" s="4" t="s">
        <v>2441</v>
      </c>
      <c r="B2260" s="5">
        <v>6</v>
      </c>
      <c r="C2260" s="5">
        <v>0</v>
      </c>
      <c r="D2260" s="5">
        <v>1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7</v>
      </c>
    </row>
    <row r="2261" spans="1:26" x14ac:dyDescent="0.25">
      <c r="A2261" s="4" t="s">
        <v>2442</v>
      </c>
      <c r="B2261" s="5">
        <v>54</v>
      </c>
      <c r="C2261" s="5">
        <v>0</v>
      </c>
      <c r="D2261" s="5">
        <v>0</v>
      </c>
      <c r="E2261" s="5">
        <v>0</v>
      </c>
      <c r="F2261" s="5">
        <v>1</v>
      </c>
      <c r="G2261" s="5">
        <v>0</v>
      </c>
      <c r="H2261" s="5">
        <v>0</v>
      </c>
      <c r="I2261" s="5">
        <v>0</v>
      </c>
      <c r="J2261" s="5">
        <v>0</v>
      </c>
      <c r="K2261" s="5">
        <v>1</v>
      </c>
      <c r="L2261" s="5">
        <v>1</v>
      </c>
      <c r="M2261" s="5">
        <v>0</v>
      </c>
      <c r="N2261" s="5">
        <v>0</v>
      </c>
      <c r="O2261" s="5">
        <v>1</v>
      </c>
      <c r="P2261" s="5">
        <v>0</v>
      </c>
      <c r="Q2261" s="5">
        <v>1</v>
      </c>
      <c r="R2261" s="5">
        <v>0</v>
      </c>
      <c r="S2261" s="5">
        <v>1</v>
      </c>
      <c r="T2261" s="5">
        <v>2</v>
      </c>
      <c r="U2261" s="5">
        <v>0</v>
      </c>
      <c r="V2261" s="5">
        <v>1</v>
      </c>
      <c r="W2261" s="5">
        <v>0</v>
      </c>
      <c r="X2261" s="5">
        <v>1</v>
      </c>
      <c r="Y2261" s="5">
        <v>0</v>
      </c>
      <c r="Z2261" s="5">
        <v>64</v>
      </c>
    </row>
    <row r="2262" spans="1:26" x14ac:dyDescent="0.25">
      <c r="A2262" s="4" t="s">
        <v>2443</v>
      </c>
      <c r="B2262" s="5">
        <v>35</v>
      </c>
      <c r="C2262" s="5">
        <v>1</v>
      </c>
      <c r="D2262" s="5">
        <v>1</v>
      </c>
      <c r="E2262" s="5">
        <v>0</v>
      </c>
      <c r="F2262" s="5">
        <v>1</v>
      </c>
      <c r="G2262" s="5">
        <v>1</v>
      </c>
      <c r="H2262" s="5">
        <v>0</v>
      </c>
      <c r="I2262" s="5">
        <v>3</v>
      </c>
      <c r="J2262" s="5">
        <v>0</v>
      </c>
      <c r="K2262" s="5">
        <v>0</v>
      </c>
      <c r="L2262" s="5">
        <v>1</v>
      </c>
      <c r="M2262" s="5">
        <v>0</v>
      </c>
      <c r="N2262" s="5">
        <v>1</v>
      </c>
      <c r="O2262" s="5">
        <v>0</v>
      </c>
      <c r="P2262" s="5">
        <v>0</v>
      </c>
      <c r="Q2262" s="5">
        <v>0</v>
      </c>
      <c r="R2262" s="5">
        <v>1</v>
      </c>
      <c r="S2262" s="5">
        <v>0</v>
      </c>
      <c r="T2262" s="5">
        <v>0</v>
      </c>
      <c r="U2262" s="5">
        <v>0</v>
      </c>
      <c r="V2262" s="5">
        <v>2</v>
      </c>
      <c r="W2262" s="5">
        <v>0</v>
      </c>
      <c r="X2262" s="5">
        <v>0</v>
      </c>
      <c r="Y2262" s="5">
        <v>0</v>
      </c>
      <c r="Z2262" s="5">
        <v>47</v>
      </c>
    </row>
    <row r="2263" spans="1:26" x14ac:dyDescent="0.25">
      <c r="A2263" s="4" t="s">
        <v>2444</v>
      </c>
      <c r="B2263" s="5">
        <v>361</v>
      </c>
      <c r="C2263" s="5">
        <v>0</v>
      </c>
      <c r="D2263" s="5">
        <v>4</v>
      </c>
      <c r="E2263" s="5">
        <v>7</v>
      </c>
      <c r="F2263" s="5">
        <v>6</v>
      </c>
      <c r="G2263" s="5">
        <v>3</v>
      </c>
      <c r="H2263" s="5">
        <v>6</v>
      </c>
      <c r="I2263" s="5">
        <v>5</v>
      </c>
      <c r="J2263" s="5">
        <v>5</v>
      </c>
      <c r="K2263" s="5">
        <v>2</v>
      </c>
      <c r="L2263" s="5">
        <v>4</v>
      </c>
      <c r="M2263" s="5">
        <v>3</v>
      </c>
      <c r="N2263" s="5">
        <v>3</v>
      </c>
      <c r="O2263" s="5">
        <v>1</v>
      </c>
      <c r="P2263" s="5">
        <v>1</v>
      </c>
      <c r="Q2263" s="5">
        <v>2</v>
      </c>
      <c r="R2263" s="5">
        <v>4</v>
      </c>
      <c r="S2263" s="5">
        <v>3</v>
      </c>
      <c r="T2263" s="5">
        <v>5</v>
      </c>
      <c r="U2263" s="5">
        <v>4</v>
      </c>
      <c r="V2263" s="5">
        <v>4</v>
      </c>
      <c r="W2263" s="5">
        <v>3</v>
      </c>
      <c r="X2263" s="5">
        <v>1</v>
      </c>
      <c r="Y2263" s="5">
        <v>0</v>
      </c>
      <c r="Z2263" s="5">
        <v>437</v>
      </c>
    </row>
    <row r="2264" spans="1:26" x14ac:dyDescent="0.25">
      <c r="A2264" s="4" t="s">
        <v>2445</v>
      </c>
      <c r="B2264" s="5">
        <v>258</v>
      </c>
      <c r="C2264" s="5">
        <v>2</v>
      </c>
      <c r="D2264" s="5">
        <v>4</v>
      </c>
      <c r="E2264" s="5">
        <v>4</v>
      </c>
      <c r="F2264" s="5">
        <v>4</v>
      </c>
      <c r="G2264" s="5">
        <v>6</v>
      </c>
      <c r="H2264" s="5">
        <v>5</v>
      </c>
      <c r="I2264" s="5">
        <v>2</v>
      </c>
      <c r="J2264" s="5">
        <v>4</v>
      </c>
      <c r="K2264" s="5">
        <v>4</v>
      </c>
      <c r="L2264" s="5">
        <v>3</v>
      </c>
      <c r="M2264" s="5">
        <v>5</v>
      </c>
      <c r="N2264" s="5">
        <v>3</v>
      </c>
      <c r="O2264" s="5">
        <v>5</v>
      </c>
      <c r="P2264" s="5">
        <v>4</v>
      </c>
      <c r="Q2264" s="5">
        <v>5</v>
      </c>
      <c r="R2264" s="5">
        <v>1</v>
      </c>
      <c r="S2264" s="5">
        <v>4</v>
      </c>
      <c r="T2264" s="5">
        <v>3</v>
      </c>
      <c r="U2264" s="5">
        <v>3</v>
      </c>
      <c r="V2264" s="5">
        <v>6</v>
      </c>
      <c r="W2264" s="5">
        <v>6</v>
      </c>
      <c r="X2264" s="5">
        <v>5</v>
      </c>
      <c r="Y2264" s="5">
        <v>0</v>
      </c>
      <c r="Z2264" s="5">
        <v>346</v>
      </c>
    </row>
    <row r="2265" spans="1:26" x14ac:dyDescent="0.25">
      <c r="A2265" s="4" t="s">
        <v>2446</v>
      </c>
      <c r="B2265" s="5">
        <v>76</v>
      </c>
      <c r="C2265" s="5">
        <v>1</v>
      </c>
      <c r="D2265" s="5">
        <v>1</v>
      </c>
      <c r="E2265" s="5">
        <v>0</v>
      </c>
      <c r="F2265" s="5">
        <v>0</v>
      </c>
      <c r="G2265" s="5">
        <v>1</v>
      </c>
      <c r="H2265" s="5">
        <v>0</v>
      </c>
      <c r="I2265" s="5">
        <v>0</v>
      </c>
      <c r="J2265" s="5">
        <v>2</v>
      </c>
      <c r="K2265" s="5">
        <v>0</v>
      </c>
      <c r="L2265" s="5">
        <v>0</v>
      </c>
      <c r="M2265" s="5">
        <v>2</v>
      </c>
      <c r="N2265" s="5">
        <v>1</v>
      </c>
      <c r="O2265" s="5">
        <v>2</v>
      </c>
      <c r="P2265" s="5">
        <v>0</v>
      </c>
      <c r="Q2265" s="5">
        <v>1</v>
      </c>
      <c r="R2265" s="5">
        <v>0</v>
      </c>
      <c r="S2265" s="5">
        <v>1</v>
      </c>
      <c r="T2265" s="5">
        <v>0</v>
      </c>
      <c r="U2265" s="5">
        <v>0</v>
      </c>
      <c r="V2265" s="5">
        <v>0</v>
      </c>
      <c r="W2265" s="5">
        <v>1</v>
      </c>
      <c r="X2265" s="5">
        <v>0</v>
      </c>
      <c r="Y2265" s="5">
        <v>0</v>
      </c>
      <c r="Z2265" s="5">
        <v>89</v>
      </c>
    </row>
    <row r="2266" spans="1:26" x14ac:dyDescent="0.25">
      <c r="A2266" s="4" t="s">
        <v>2447</v>
      </c>
      <c r="B2266" s="5">
        <v>130</v>
      </c>
      <c r="C2266" s="5">
        <v>0</v>
      </c>
      <c r="D2266" s="5">
        <v>3</v>
      </c>
      <c r="E2266" s="5">
        <v>1</v>
      </c>
      <c r="F2266" s="5">
        <v>3</v>
      </c>
      <c r="G2266" s="5">
        <v>4</v>
      </c>
      <c r="H2266" s="5">
        <v>1</v>
      </c>
      <c r="I2266" s="5">
        <v>1</v>
      </c>
      <c r="J2266" s="5">
        <v>1</v>
      </c>
      <c r="K2266" s="5">
        <v>2</v>
      </c>
      <c r="L2266" s="5">
        <v>0</v>
      </c>
      <c r="M2266" s="5">
        <v>1</v>
      </c>
      <c r="N2266" s="5">
        <v>0</v>
      </c>
      <c r="O2266" s="5">
        <v>1</v>
      </c>
      <c r="P2266" s="5">
        <v>1</v>
      </c>
      <c r="Q2266" s="5">
        <v>1</v>
      </c>
      <c r="R2266" s="5">
        <v>0</v>
      </c>
      <c r="S2266" s="5">
        <v>5</v>
      </c>
      <c r="T2266" s="5">
        <v>0</v>
      </c>
      <c r="U2266" s="5">
        <v>1</v>
      </c>
      <c r="V2266" s="5">
        <v>1</v>
      </c>
      <c r="W2266" s="5">
        <v>0</v>
      </c>
      <c r="X2266" s="5">
        <v>2</v>
      </c>
      <c r="Y2266" s="5">
        <v>1</v>
      </c>
      <c r="Z2266" s="5">
        <v>160</v>
      </c>
    </row>
    <row r="2267" spans="1:26" x14ac:dyDescent="0.25">
      <c r="A2267" s="4" t="s">
        <v>2448</v>
      </c>
      <c r="B2267" s="5">
        <v>409</v>
      </c>
      <c r="C2267" s="5">
        <v>1</v>
      </c>
      <c r="D2267" s="5">
        <v>2</v>
      </c>
      <c r="E2267" s="5">
        <v>3</v>
      </c>
      <c r="F2267" s="5">
        <v>3</v>
      </c>
      <c r="G2267" s="5">
        <v>7</v>
      </c>
      <c r="H2267" s="5">
        <v>1</v>
      </c>
      <c r="I2267" s="5">
        <v>3</v>
      </c>
      <c r="J2267" s="5">
        <v>4</v>
      </c>
      <c r="K2267" s="5">
        <v>7</v>
      </c>
      <c r="L2267" s="5">
        <v>4</v>
      </c>
      <c r="M2267" s="5">
        <v>2</v>
      </c>
      <c r="N2267" s="5">
        <v>3</v>
      </c>
      <c r="O2267" s="5">
        <v>6</v>
      </c>
      <c r="P2267" s="5">
        <v>2</v>
      </c>
      <c r="Q2267" s="5">
        <v>3</v>
      </c>
      <c r="R2267" s="5">
        <v>4</v>
      </c>
      <c r="S2267" s="5">
        <v>7</v>
      </c>
      <c r="T2267" s="5">
        <v>3</v>
      </c>
      <c r="U2267" s="5">
        <v>4</v>
      </c>
      <c r="V2267" s="5">
        <v>5</v>
      </c>
      <c r="W2267" s="5">
        <v>3</v>
      </c>
      <c r="X2267" s="5">
        <v>4</v>
      </c>
      <c r="Y2267" s="5">
        <v>2</v>
      </c>
      <c r="Z2267" s="5">
        <v>492</v>
      </c>
    </row>
    <row r="2268" spans="1:26" x14ac:dyDescent="0.25">
      <c r="A2268" s="4" t="s">
        <v>2449</v>
      </c>
      <c r="B2268" s="5">
        <v>19</v>
      </c>
      <c r="C2268" s="5">
        <v>0</v>
      </c>
      <c r="D2268" s="5">
        <v>1</v>
      </c>
      <c r="E2268" s="5">
        <v>0</v>
      </c>
      <c r="F2268" s="5">
        <v>1</v>
      </c>
      <c r="G2268" s="5">
        <v>1</v>
      </c>
      <c r="H2268" s="5">
        <v>0</v>
      </c>
      <c r="I2268" s="5">
        <v>0</v>
      </c>
      <c r="J2268" s="5">
        <v>1</v>
      </c>
      <c r="K2268" s="5">
        <v>1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1</v>
      </c>
      <c r="R2268" s="5">
        <v>0</v>
      </c>
      <c r="S2268" s="5">
        <v>1</v>
      </c>
      <c r="T2268" s="5">
        <v>2</v>
      </c>
      <c r="U2268" s="5">
        <v>1</v>
      </c>
      <c r="V2268" s="5">
        <v>0</v>
      </c>
      <c r="W2268" s="5">
        <v>0</v>
      </c>
      <c r="X2268" s="5">
        <v>0</v>
      </c>
      <c r="Y2268" s="5">
        <v>0</v>
      </c>
      <c r="Z2268" s="5">
        <v>29</v>
      </c>
    </row>
    <row r="2269" spans="1:26" x14ac:dyDescent="0.25">
      <c r="A2269" s="4" t="s">
        <v>2450</v>
      </c>
      <c r="B2269" s="5">
        <v>20</v>
      </c>
      <c r="C2269" s="5">
        <v>0</v>
      </c>
      <c r="D2269" s="5">
        <v>1</v>
      </c>
      <c r="E2269" s="5">
        <v>0</v>
      </c>
      <c r="F2269" s="5">
        <v>0</v>
      </c>
      <c r="G2269" s="5">
        <v>0</v>
      </c>
      <c r="H2269" s="5">
        <v>1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1</v>
      </c>
      <c r="X2269" s="5">
        <v>1</v>
      </c>
      <c r="Y2269" s="5">
        <v>0</v>
      </c>
      <c r="Z2269" s="5">
        <v>24</v>
      </c>
    </row>
    <row r="2270" spans="1:26" x14ac:dyDescent="0.25">
      <c r="A2270" s="4" t="s">
        <v>2451</v>
      </c>
      <c r="B2270" s="5">
        <v>110</v>
      </c>
      <c r="C2270" s="5">
        <v>0</v>
      </c>
      <c r="D2270" s="5">
        <v>0</v>
      </c>
      <c r="E2270" s="5">
        <v>1</v>
      </c>
      <c r="F2270" s="5">
        <v>0</v>
      </c>
      <c r="G2270" s="5">
        <v>0</v>
      </c>
      <c r="H2270" s="5">
        <v>0</v>
      </c>
      <c r="I2270" s="5">
        <v>0</v>
      </c>
      <c r="J2270" s="5">
        <v>3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1</v>
      </c>
      <c r="R2270" s="5">
        <v>1</v>
      </c>
      <c r="S2270" s="5">
        <v>1</v>
      </c>
      <c r="T2270" s="5">
        <v>1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118</v>
      </c>
    </row>
    <row r="2271" spans="1:26" x14ac:dyDescent="0.25">
      <c r="A2271" s="4" t="s">
        <v>2452</v>
      </c>
      <c r="B2271" s="5">
        <v>53</v>
      </c>
      <c r="C2271" s="5">
        <v>1</v>
      </c>
      <c r="D2271" s="5">
        <v>1</v>
      </c>
      <c r="E2271" s="5">
        <v>1</v>
      </c>
      <c r="F2271" s="5">
        <v>0</v>
      </c>
      <c r="G2271" s="5">
        <v>2</v>
      </c>
      <c r="H2271" s="5">
        <v>2</v>
      </c>
      <c r="I2271" s="5">
        <v>2</v>
      </c>
      <c r="J2271" s="5">
        <v>1</v>
      </c>
      <c r="K2271" s="5">
        <v>0</v>
      </c>
      <c r="L2271" s="5">
        <v>1</v>
      </c>
      <c r="M2271" s="5">
        <v>0</v>
      </c>
      <c r="N2271" s="5">
        <v>1</v>
      </c>
      <c r="O2271" s="5">
        <v>1</v>
      </c>
      <c r="P2271" s="5">
        <v>1</v>
      </c>
      <c r="Q2271" s="5">
        <v>1</v>
      </c>
      <c r="R2271" s="5">
        <v>0</v>
      </c>
      <c r="S2271" s="5">
        <v>1</v>
      </c>
      <c r="T2271" s="5">
        <v>2</v>
      </c>
      <c r="U2271" s="5">
        <v>0</v>
      </c>
      <c r="V2271" s="5">
        <v>0</v>
      </c>
      <c r="W2271" s="5">
        <v>0</v>
      </c>
      <c r="X2271" s="5">
        <v>1</v>
      </c>
      <c r="Y2271" s="5">
        <v>0</v>
      </c>
      <c r="Z2271" s="5">
        <v>72</v>
      </c>
    </row>
    <row r="2272" spans="1:26" x14ac:dyDescent="0.25">
      <c r="A2272" s="4" t="s">
        <v>2453</v>
      </c>
      <c r="B2272" s="5">
        <v>27</v>
      </c>
      <c r="C2272" s="5">
        <v>0</v>
      </c>
      <c r="D2272" s="5">
        <v>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1</v>
      </c>
      <c r="K2272" s="5">
        <v>0</v>
      </c>
      <c r="L2272" s="5">
        <v>0</v>
      </c>
      <c r="M2272" s="5">
        <v>0</v>
      </c>
      <c r="N2272" s="5">
        <v>1</v>
      </c>
      <c r="O2272" s="5">
        <v>0</v>
      </c>
      <c r="P2272" s="5">
        <v>0</v>
      </c>
      <c r="Q2272" s="5">
        <v>1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30</v>
      </c>
    </row>
    <row r="2273" spans="1:26" x14ac:dyDescent="0.25">
      <c r="A2273" s="4" t="s">
        <v>2454</v>
      </c>
      <c r="B2273" s="5">
        <v>10</v>
      </c>
      <c r="C2273" s="5">
        <v>0</v>
      </c>
      <c r="D2273" s="5">
        <v>1</v>
      </c>
      <c r="E2273" s="5">
        <v>0</v>
      </c>
      <c r="F2273" s="5">
        <v>0</v>
      </c>
      <c r="G2273" s="5">
        <v>0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11</v>
      </c>
    </row>
    <row r="2274" spans="1:26" x14ac:dyDescent="0.25">
      <c r="A2274" s="4" t="s">
        <v>2455</v>
      </c>
      <c r="B2274" s="5">
        <v>15</v>
      </c>
      <c r="C2274" s="5">
        <v>0</v>
      </c>
      <c r="D2274" s="5">
        <v>0</v>
      </c>
      <c r="E2274" s="5">
        <v>0</v>
      </c>
      <c r="F2274" s="5">
        <v>0</v>
      </c>
      <c r="G2274" s="5">
        <v>0</v>
      </c>
      <c r="H2274" s="5">
        <v>1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1</v>
      </c>
      <c r="S2274" s="5">
        <v>0</v>
      </c>
      <c r="T2274" s="5">
        <v>0</v>
      </c>
      <c r="U2274" s="5">
        <v>1</v>
      </c>
      <c r="V2274" s="5">
        <v>0</v>
      </c>
      <c r="W2274" s="5">
        <v>0</v>
      </c>
      <c r="X2274" s="5">
        <v>0</v>
      </c>
      <c r="Y2274" s="5">
        <v>0</v>
      </c>
      <c r="Z2274" s="5">
        <v>18</v>
      </c>
    </row>
    <row r="2275" spans="1:26" x14ac:dyDescent="0.25">
      <c r="A2275" s="4" t="s">
        <v>2456</v>
      </c>
      <c r="B2275" s="5">
        <v>2</v>
      </c>
      <c r="C2275" s="5">
        <v>0</v>
      </c>
      <c r="D2275" s="5">
        <v>0</v>
      </c>
      <c r="E2275" s="5">
        <v>0</v>
      </c>
      <c r="F2275" s="5">
        <v>0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2</v>
      </c>
    </row>
    <row r="2276" spans="1:26" x14ac:dyDescent="0.25">
      <c r="A2276" s="4" t="s">
        <v>2457</v>
      </c>
      <c r="B2276" s="5">
        <v>5</v>
      </c>
      <c r="C2276" s="5">
        <v>0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  <c r="I2276" s="5">
        <v>1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6</v>
      </c>
    </row>
    <row r="2277" spans="1:26" x14ac:dyDescent="0.25">
      <c r="A2277" s="4" t="s">
        <v>2458</v>
      </c>
      <c r="B2277" s="5">
        <v>29</v>
      </c>
      <c r="C2277" s="5">
        <v>0</v>
      </c>
      <c r="D2277" s="5">
        <v>1</v>
      </c>
      <c r="E2277" s="5">
        <v>2</v>
      </c>
      <c r="F2277" s="5">
        <v>4</v>
      </c>
      <c r="G2277" s="5">
        <v>2</v>
      </c>
      <c r="H2277" s="5">
        <v>1</v>
      </c>
      <c r="I2277" s="5">
        <v>0</v>
      </c>
      <c r="J2277" s="5">
        <v>2</v>
      </c>
      <c r="K2277" s="5">
        <v>1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1</v>
      </c>
      <c r="R2277" s="5">
        <v>0</v>
      </c>
      <c r="S2277" s="5">
        <v>2</v>
      </c>
      <c r="T2277" s="5">
        <v>0</v>
      </c>
      <c r="U2277" s="5">
        <v>0</v>
      </c>
      <c r="V2277" s="5">
        <v>1</v>
      </c>
      <c r="W2277" s="5">
        <v>0</v>
      </c>
      <c r="X2277" s="5">
        <v>2</v>
      </c>
      <c r="Y2277" s="5">
        <v>0</v>
      </c>
      <c r="Z2277" s="5">
        <v>48</v>
      </c>
    </row>
    <row r="2278" spans="1:26" x14ac:dyDescent="0.25">
      <c r="A2278" s="4" t="s">
        <v>2460</v>
      </c>
      <c r="B2278" s="5">
        <v>8</v>
      </c>
      <c r="C2278" s="5">
        <v>0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2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10</v>
      </c>
    </row>
    <row r="2279" spans="1:26" x14ac:dyDescent="0.25">
      <c r="A2279" s="4" t="s">
        <v>2461</v>
      </c>
      <c r="B2279" s="5">
        <v>5</v>
      </c>
      <c r="C2279" s="5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1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6</v>
      </c>
    </row>
    <row r="2280" spans="1:26" x14ac:dyDescent="0.25">
      <c r="A2280" s="4" t="s">
        <v>2462</v>
      </c>
      <c r="B2280" s="5">
        <v>41</v>
      </c>
      <c r="C2280" s="5">
        <v>0</v>
      </c>
      <c r="D2280" s="5">
        <v>0</v>
      </c>
      <c r="E2280" s="5">
        <v>0</v>
      </c>
      <c r="F2280" s="5">
        <v>1</v>
      </c>
      <c r="G2280" s="5">
        <v>0</v>
      </c>
      <c r="H2280" s="5">
        <v>0</v>
      </c>
      <c r="I2280" s="5">
        <v>0</v>
      </c>
      <c r="J2280" s="5">
        <v>1</v>
      </c>
      <c r="K2280" s="5">
        <v>0</v>
      </c>
      <c r="L2280" s="5">
        <v>0</v>
      </c>
      <c r="M2280" s="5">
        <v>1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1</v>
      </c>
      <c r="U2280" s="5">
        <v>0</v>
      </c>
      <c r="V2280" s="5">
        <v>0</v>
      </c>
      <c r="W2280" s="5">
        <v>1</v>
      </c>
      <c r="X2280" s="5">
        <v>0</v>
      </c>
      <c r="Y2280" s="5">
        <v>0</v>
      </c>
      <c r="Z2280" s="5">
        <v>46</v>
      </c>
    </row>
    <row r="2281" spans="1:26" x14ac:dyDescent="0.25">
      <c r="A2281" s="4" t="s">
        <v>2463</v>
      </c>
      <c r="B2281" s="5">
        <v>14</v>
      </c>
      <c r="C2281" s="5">
        <v>0</v>
      </c>
      <c r="D2281" s="5">
        <v>0</v>
      </c>
      <c r="E2281" s="5">
        <v>0</v>
      </c>
      <c r="F2281" s="5">
        <v>0</v>
      </c>
      <c r="G2281" s="5">
        <v>1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15</v>
      </c>
    </row>
    <row r="2282" spans="1:26" x14ac:dyDescent="0.25">
      <c r="A2282" s="4" t="s">
        <v>2464</v>
      </c>
      <c r="B2282" s="5">
        <v>5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1</v>
      </c>
      <c r="X2282" s="5">
        <v>0</v>
      </c>
      <c r="Y2282" s="5">
        <v>0</v>
      </c>
      <c r="Z2282" s="5">
        <v>6</v>
      </c>
    </row>
    <row r="2283" spans="1:26" x14ac:dyDescent="0.25">
      <c r="A2283" s="4" t="s">
        <v>2465</v>
      </c>
      <c r="B2283" s="5">
        <v>10</v>
      </c>
      <c r="C2283" s="5">
        <v>0</v>
      </c>
      <c r="D2283" s="5">
        <v>0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1</v>
      </c>
      <c r="W2283" s="5">
        <v>0</v>
      </c>
      <c r="X2283" s="5">
        <v>1</v>
      </c>
      <c r="Y2283" s="5">
        <v>0</v>
      </c>
      <c r="Z2283" s="5">
        <v>12</v>
      </c>
    </row>
    <row r="2284" spans="1:26" x14ac:dyDescent="0.25">
      <c r="A2284" s="4" t="s">
        <v>2466</v>
      </c>
      <c r="B2284" s="5">
        <v>5</v>
      </c>
      <c r="C2284" s="5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1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6</v>
      </c>
    </row>
    <row r="2285" spans="1:26" x14ac:dyDescent="0.25">
      <c r="A2285" s="4" t="s">
        <v>2467</v>
      </c>
      <c r="B2285" s="5">
        <v>29</v>
      </c>
      <c r="C2285" s="5">
        <v>0</v>
      </c>
      <c r="D2285" s="5">
        <v>1</v>
      </c>
      <c r="E2285" s="5">
        <v>0</v>
      </c>
      <c r="F2285" s="5">
        <v>0</v>
      </c>
      <c r="G2285" s="5">
        <v>0</v>
      </c>
      <c r="H2285" s="5">
        <v>1</v>
      </c>
      <c r="I2285" s="5">
        <v>0</v>
      </c>
      <c r="J2285" s="5">
        <v>1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2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34</v>
      </c>
    </row>
    <row r="2286" spans="1:26" x14ac:dyDescent="0.25">
      <c r="A2286" s="4" t="s">
        <v>2468</v>
      </c>
      <c r="B2286" s="5">
        <v>79</v>
      </c>
      <c r="C2286" s="5">
        <v>0</v>
      </c>
      <c r="D2286" s="5">
        <v>1</v>
      </c>
      <c r="E2286" s="5">
        <v>2</v>
      </c>
      <c r="F2286" s="5">
        <v>6</v>
      </c>
      <c r="G2286" s="5">
        <v>1</v>
      </c>
      <c r="H2286" s="5">
        <v>3</v>
      </c>
      <c r="I2286" s="5">
        <v>3</v>
      </c>
      <c r="J2286" s="5">
        <v>1</v>
      </c>
      <c r="K2286" s="5">
        <v>0</v>
      </c>
      <c r="L2286" s="5">
        <v>1</v>
      </c>
      <c r="M2286" s="5">
        <v>2</v>
      </c>
      <c r="N2286" s="5">
        <v>0</v>
      </c>
      <c r="O2286" s="5">
        <v>2</v>
      </c>
      <c r="P2286" s="5">
        <v>0</v>
      </c>
      <c r="Q2286" s="5">
        <v>1</v>
      </c>
      <c r="R2286" s="5">
        <v>0</v>
      </c>
      <c r="S2286" s="5">
        <v>0</v>
      </c>
      <c r="T2286" s="5">
        <v>2</v>
      </c>
      <c r="U2286" s="5">
        <v>2</v>
      </c>
      <c r="V2286" s="5">
        <v>0</v>
      </c>
      <c r="W2286" s="5">
        <v>2</v>
      </c>
      <c r="X2286" s="5">
        <v>2</v>
      </c>
      <c r="Y2286" s="5">
        <v>0</v>
      </c>
      <c r="Z2286" s="5">
        <v>110</v>
      </c>
    </row>
    <row r="2287" spans="1:26" x14ac:dyDescent="0.25">
      <c r="A2287" s="4" t="s">
        <v>2469</v>
      </c>
      <c r="B2287" s="5">
        <v>13</v>
      </c>
      <c r="C2287" s="5">
        <v>0</v>
      </c>
      <c r="D2287" s="5">
        <v>0</v>
      </c>
      <c r="E2287" s="5">
        <v>2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15</v>
      </c>
    </row>
    <row r="2288" spans="1:26" x14ac:dyDescent="0.25">
      <c r="A2288" s="4" t="s">
        <v>2470</v>
      </c>
      <c r="B2288" s="5">
        <v>13</v>
      </c>
      <c r="C2288" s="5">
        <v>0</v>
      </c>
      <c r="D2288" s="5">
        <v>0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1</v>
      </c>
      <c r="N2288" s="5">
        <v>0</v>
      </c>
      <c r="O2288" s="5">
        <v>0</v>
      </c>
      <c r="P2288" s="5">
        <v>1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15</v>
      </c>
    </row>
    <row r="2289" spans="1:26" x14ac:dyDescent="0.25">
      <c r="A2289" s="4" t="s">
        <v>2471</v>
      </c>
      <c r="B2289" s="5">
        <v>9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1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1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11</v>
      </c>
    </row>
    <row r="2290" spans="1:26" x14ac:dyDescent="0.25">
      <c r="A2290" s="4" t="s">
        <v>2472</v>
      </c>
      <c r="B2290" s="5">
        <v>877</v>
      </c>
      <c r="C2290" s="5">
        <v>6</v>
      </c>
      <c r="D2290" s="5">
        <v>8</v>
      </c>
      <c r="E2290" s="5">
        <v>11</v>
      </c>
      <c r="F2290" s="5">
        <v>5</v>
      </c>
      <c r="G2290" s="5">
        <v>9</v>
      </c>
      <c r="H2290" s="5">
        <v>9</v>
      </c>
      <c r="I2290" s="5">
        <v>7</v>
      </c>
      <c r="J2290" s="5">
        <v>18</v>
      </c>
      <c r="K2290" s="5">
        <v>12</v>
      </c>
      <c r="L2290" s="5">
        <v>19</v>
      </c>
      <c r="M2290" s="5">
        <v>6</v>
      </c>
      <c r="N2290" s="5">
        <v>10</v>
      </c>
      <c r="O2290" s="5">
        <v>13</v>
      </c>
      <c r="P2290" s="5">
        <v>11</v>
      </c>
      <c r="Q2290" s="5">
        <v>18</v>
      </c>
      <c r="R2290" s="5">
        <v>7</v>
      </c>
      <c r="S2290" s="5">
        <v>10</v>
      </c>
      <c r="T2290" s="5">
        <v>18</v>
      </c>
      <c r="U2290" s="5">
        <v>12</v>
      </c>
      <c r="V2290" s="5">
        <v>9</v>
      </c>
      <c r="W2290" s="5">
        <v>7</v>
      </c>
      <c r="X2290" s="5">
        <v>10</v>
      </c>
      <c r="Y2290" s="5">
        <v>2</v>
      </c>
      <c r="Z2290" s="5">
        <v>1114</v>
      </c>
    </row>
    <row r="2291" spans="1:26" x14ac:dyDescent="0.25">
      <c r="A2291" s="4" t="s">
        <v>2474</v>
      </c>
      <c r="B2291" s="5">
        <v>1</v>
      </c>
      <c r="C2291" s="5">
        <v>0</v>
      </c>
      <c r="D2291" s="5">
        <v>0</v>
      </c>
      <c r="E2291" s="5">
        <v>0</v>
      </c>
      <c r="F2291" s="5">
        <v>0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1</v>
      </c>
    </row>
    <row r="2292" spans="1:26" x14ac:dyDescent="0.25">
      <c r="A2292" s="4" t="s">
        <v>2475</v>
      </c>
      <c r="B2292" s="5">
        <v>202</v>
      </c>
      <c r="C2292" s="5">
        <v>2</v>
      </c>
      <c r="D2292" s="5">
        <v>4</v>
      </c>
      <c r="E2292" s="5">
        <v>3</v>
      </c>
      <c r="F2292" s="5">
        <v>4</v>
      </c>
      <c r="G2292" s="5">
        <v>4</v>
      </c>
      <c r="H2292" s="5">
        <v>5</v>
      </c>
      <c r="I2292" s="5">
        <v>0</v>
      </c>
      <c r="J2292" s="5">
        <v>11</v>
      </c>
      <c r="K2292" s="5">
        <v>2</v>
      </c>
      <c r="L2292" s="5">
        <v>4</v>
      </c>
      <c r="M2292" s="5">
        <v>5</v>
      </c>
      <c r="N2292" s="5">
        <v>10</v>
      </c>
      <c r="O2292" s="5">
        <v>2</v>
      </c>
      <c r="P2292" s="5">
        <v>1</v>
      </c>
      <c r="Q2292" s="5">
        <v>6</v>
      </c>
      <c r="R2292" s="5">
        <v>4</v>
      </c>
      <c r="S2292" s="5">
        <v>6</v>
      </c>
      <c r="T2292" s="5">
        <v>5</v>
      </c>
      <c r="U2292" s="5">
        <v>3</v>
      </c>
      <c r="V2292" s="5">
        <v>8</v>
      </c>
      <c r="W2292" s="5">
        <v>4</v>
      </c>
      <c r="X2292" s="5">
        <v>4</v>
      </c>
      <c r="Y2292" s="5">
        <v>1</v>
      </c>
      <c r="Z2292" s="5">
        <v>300</v>
      </c>
    </row>
    <row r="2293" spans="1:26" x14ac:dyDescent="0.25">
      <c r="A2293" s="4" t="s">
        <v>2476</v>
      </c>
      <c r="B2293" s="5">
        <v>13</v>
      </c>
      <c r="C2293" s="5">
        <v>1</v>
      </c>
      <c r="D2293" s="5">
        <v>1</v>
      </c>
      <c r="E2293" s="5">
        <v>0</v>
      </c>
      <c r="F2293" s="5">
        <v>0</v>
      </c>
      <c r="G2293" s="5">
        <v>0</v>
      </c>
      <c r="H2293" s="5">
        <v>1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1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1</v>
      </c>
      <c r="X2293" s="5">
        <v>0</v>
      </c>
      <c r="Y2293" s="5">
        <v>0</v>
      </c>
      <c r="Z2293" s="5">
        <v>18</v>
      </c>
    </row>
    <row r="2294" spans="1:26" x14ac:dyDescent="0.25">
      <c r="A2294" s="4" t="s">
        <v>2477</v>
      </c>
      <c r="B2294" s="5">
        <v>5</v>
      </c>
      <c r="C2294" s="5">
        <v>1</v>
      </c>
      <c r="D2294" s="5">
        <v>0</v>
      </c>
      <c r="E2294" s="5">
        <v>0</v>
      </c>
      <c r="F2294" s="5">
        <v>0</v>
      </c>
      <c r="G2294" s="5">
        <v>0</v>
      </c>
      <c r="H2294" s="5">
        <v>0</v>
      </c>
      <c r="I2294" s="5">
        <v>1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1</v>
      </c>
      <c r="Y2294" s="5">
        <v>0</v>
      </c>
      <c r="Z2294" s="5">
        <v>8</v>
      </c>
    </row>
    <row r="2295" spans="1:26" x14ac:dyDescent="0.25">
      <c r="A2295" s="4" t="s">
        <v>2478</v>
      </c>
      <c r="B2295" s="5">
        <v>4</v>
      </c>
      <c r="C2295" s="5">
        <v>0</v>
      </c>
      <c r="D2295" s="5">
        <v>0</v>
      </c>
      <c r="E2295" s="5">
        <v>0</v>
      </c>
      <c r="F2295" s="5">
        <v>0</v>
      </c>
      <c r="G2295" s="5">
        <v>1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1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6</v>
      </c>
    </row>
    <row r="2296" spans="1:26" x14ac:dyDescent="0.25">
      <c r="A2296" s="4" t="s">
        <v>2479</v>
      </c>
      <c r="B2296" s="5">
        <v>21</v>
      </c>
      <c r="C2296" s="5">
        <v>1</v>
      </c>
      <c r="D2296" s="5">
        <v>1</v>
      </c>
      <c r="E2296" s="5">
        <v>0</v>
      </c>
      <c r="F2296" s="5">
        <v>3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1</v>
      </c>
      <c r="S2296" s="5">
        <v>0</v>
      </c>
      <c r="T2296" s="5">
        <v>2</v>
      </c>
      <c r="U2296" s="5">
        <v>2</v>
      </c>
      <c r="V2296" s="5">
        <v>0</v>
      </c>
      <c r="W2296" s="5">
        <v>0</v>
      </c>
      <c r="X2296" s="5">
        <v>0</v>
      </c>
      <c r="Y2296" s="5">
        <v>0</v>
      </c>
      <c r="Z2296" s="5">
        <v>31</v>
      </c>
    </row>
    <row r="2297" spans="1:26" x14ac:dyDescent="0.25">
      <c r="A2297" s="4" t="s">
        <v>2480</v>
      </c>
      <c r="B2297" s="5">
        <v>3</v>
      </c>
      <c r="C2297" s="5">
        <v>0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1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4</v>
      </c>
    </row>
    <row r="2298" spans="1:26" x14ac:dyDescent="0.25">
      <c r="A2298" s="4" t="s">
        <v>2481</v>
      </c>
      <c r="B2298" s="5">
        <v>1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1</v>
      </c>
    </row>
    <row r="2299" spans="1:26" x14ac:dyDescent="0.25">
      <c r="A2299" s="4" t="s">
        <v>2482</v>
      </c>
      <c r="B2299" s="5">
        <v>11</v>
      </c>
      <c r="C2299" s="5">
        <v>0</v>
      </c>
      <c r="D2299" s="5">
        <v>0</v>
      </c>
      <c r="E2299" s="5">
        <v>0</v>
      </c>
      <c r="F2299" s="5">
        <v>1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1</v>
      </c>
      <c r="W2299" s="5">
        <v>0</v>
      </c>
      <c r="X2299" s="5">
        <v>0</v>
      </c>
      <c r="Y2299" s="5">
        <v>0</v>
      </c>
      <c r="Z2299" s="5">
        <v>13</v>
      </c>
    </row>
    <row r="2300" spans="1:26" x14ac:dyDescent="0.25">
      <c r="A2300" s="4" t="s">
        <v>2483</v>
      </c>
      <c r="B2300" s="5">
        <v>94</v>
      </c>
      <c r="C2300" s="5">
        <v>0</v>
      </c>
      <c r="D2300" s="5">
        <v>0</v>
      </c>
      <c r="E2300" s="5">
        <v>0</v>
      </c>
      <c r="F2300" s="5">
        <v>0</v>
      </c>
      <c r="G2300" s="5">
        <v>0</v>
      </c>
      <c r="H2300" s="5">
        <v>1</v>
      </c>
      <c r="I2300" s="5">
        <v>1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1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97</v>
      </c>
    </row>
    <row r="2301" spans="1:26" x14ac:dyDescent="0.25">
      <c r="A2301" s="4" t="s">
        <v>2484</v>
      </c>
      <c r="B2301" s="5">
        <v>3</v>
      </c>
      <c r="C2301" s="5">
        <v>0</v>
      </c>
      <c r="D2301" s="5">
        <v>0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1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4</v>
      </c>
    </row>
    <row r="2302" spans="1:26" x14ac:dyDescent="0.25">
      <c r="A2302" s="4" t="s">
        <v>2487</v>
      </c>
      <c r="B2302" s="5">
        <v>6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6</v>
      </c>
    </row>
    <row r="2303" spans="1:26" x14ac:dyDescent="0.25">
      <c r="A2303" s="4" t="s">
        <v>2488</v>
      </c>
      <c r="B2303" s="5">
        <v>7</v>
      </c>
      <c r="C2303" s="5">
        <v>0</v>
      </c>
      <c r="D2303" s="5">
        <v>0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1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8</v>
      </c>
    </row>
    <row r="2304" spans="1:26" x14ac:dyDescent="0.25">
      <c r="A2304" s="4" t="s">
        <v>2490</v>
      </c>
      <c r="B2304" s="5">
        <v>1</v>
      </c>
      <c r="C2304" s="5">
        <v>0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1</v>
      </c>
    </row>
    <row r="2305" spans="1:26" x14ac:dyDescent="0.25">
      <c r="A2305" s="4" t="s">
        <v>2491</v>
      </c>
      <c r="B2305" s="5">
        <v>2</v>
      </c>
      <c r="C2305" s="5">
        <v>0</v>
      </c>
      <c r="D2305" s="5">
        <v>0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2</v>
      </c>
    </row>
    <row r="2306" spans="1:26" x14ac:dyDescent="0.25">
      <c r="A2306" s="4" t="s">
        <v>2492</v>
      </c>
      <c r="B2306" s="5">
        <v>47</v>
      </c>
      <c r="C2306" s="5">
        <v>0</v>
      </c>
      <c r="D2306" s="5">
        <v>0</v>
      </c>
      <c r="E2306" s="5">
        <v>0</v>
      </c>
      <c r="F2306" s="5">
        <v>0</v>
      </c>
      <c r="G2306" s="5">
        <v>1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48</v>
      </c>
    </row>
    <row r="2307" spans="1:26" x14ac:dyDescent="0.25">
      <c r="A2307" s="4" t="s">
        <v>2494</v>
      </c>
      <c r="B2307" s="5">
        <v>1</v>
      </c>
      <c r="C2307" s="5">
        <v>0</v>
      </c>
      <c r="D2307" s="5">
        <v>0</v>
      </c>
      <c r="E2307" s="5">
        <v>0</v>
      </c>
      <c r="F2307" s="5">
        <v>0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1</v>
      </c>
    </row>
    <row r="2308" spans="1:26" x14ac:dyDescent="0.25">
      <c r="A2308" s="4" t="s">
        <v>2495</v>
      </c>
      <c r="B2308" s="5">
        <v>17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1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18</v>
      </c>
    </row>
    <row r="2309" spans="1:26" x14ac:dyDescent="0.25">
      <c r="A2309" s="4" t="s">
        <v>2496</v>
      </c>
      <c r="B2309" s="5">
        <v>1</v>
      </c>
      <c r="C2309" s="5">
        <v>0</v>
      </c>
      <c r="D2309" s="5">
        <v>0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1</v>
      </c>
    </row>
    <row r="2310" spans="1:26" x14ac:dyDescent="0.25">
      <c r="A2310" s="4" t="s">
        <v>2497</v>
      </c>
      <c r="B2310" s="5">
        <v>2</v>
      </c>
      <c r="C2310" s="5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2</v>
      </c>
    </row>
    <row r="2311" spans="1:26" x14ac:dyDescent="0.25">
      <c r="A2311" s="4" t="s">
        <v>2498</v>
      </c>
      <c r="B2311" s="5">
        <v>10</v>
      </c>
      <c r="C2311" s="5">
        <v>0</v>
      </c>
      <c r="D2311" s="5">
        <v>0</v>
      </c>
      <c r="E2311" s="5">
        <v>1</v>
      </c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5">
        <v>1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1</v>
      </c>
      <c r="V2311" s="5">
        <v>0</v>
      </c>
      <c r="W2311" s="5">
        <v>0</v>
      </c>
      <c r="X2311" s="5">
        <v>0</v>
      </c>
      <c r="Y2311" s="5">
        <v>0</v>
      </c>
      <c r="Z2311" s="5">
        <v>13</v>
      </c>
    </row>
    <row r="2312" spans="1:26" x14ac:dyDescent="0.25">
      <c r="A2312" s="4" t="s">
        <v>2499</v>
      </c>
      <c r="B2312" s="5">
        <v>11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1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12</v>
      </c>
    </row>
    <row r="2313" spans="1:26" x14ac:dyDescent="0.25">
      <c r="A2313" s="4" t="s">
        <v>2500</v>
      </c>
      <c r="B2313" s="5">
        <v>1</v>
      </c>
      <c r="C2313" s="5">
        <v>0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1</v>
      </c>
    </row>
    <row r="2314" spans="1:26" x14ac:dyDescent="0.25">
      <c r="A2314" s="4" t="s">
        <v>2502</v>
      </c>
      <c r="B2314" s="5">
        <v>8</v>
      </c>
      <c r="C2314" s="5">
        <v>0</v>
      </c>
      <c r="D2314" s="5">
        <v>1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1</v>
      </c>
      <c r="M2314" s="5">
        <v>1</v>
      </c>
      <c r="N2314" s="5">
        <v>1</v>
      </c>
      <c r="O2314" s="5">
        <v>0</v>
      </c>
      <c r="P2314" s="5">
        <v>0</v>
      </c>
      <c r="Q2314" s="5">
        <v>0</v>
      </c>
      <c r="R2314" s="5">
        <v>1</v>
      </c>
      <c r="S2314" s="5">
        <v>1</v>
      </c>
      <c r="T2314" s="5">
        <v>0</v>
      </c>
      <c r="U2314" s="5">
        <v>2</v>
      </c>
      <c r="V2314" s="5">
        <v>0</v>
      </c>
      <c r="W2314" s="5">
        <v>1</v>
      </c>
      <c r="X2314" s="5">
        <v>0</v>
      </c>
      <c r="Y2314" s="5">
        <v>0</v>
      </c>
      <c r="Z2314" s="5">
        <v>17</v>
      </c>
    </row>
    <row r="2315" spans="1:26" x14ac:dyDescent="0.25">
      <c r="A2315" s="4" t="s">
        <v>2503</v>
      </c>
      <c r="B2315" s="5">
        <v>24</v>
      </c>
      <c r="C2315" s="5">
        <v>0</v>
      </c>
      <c r="D2315" s="5">
        <v>1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1</v>
      </c>
      <c r="L2315" s="5">
        <v>0</v>
      </c>
      <c r="M2315" s="5">
        <v>1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1</v>
      </c>
      <c r="U2315" s="5">
        <v>0</v>
      </c>
      <c r="V2315" s="5">
        <v>4</v>
      </c>
      <c r="W2315" s="5">
        <v>2</v>
      </c>
      <c r="X2315" s="5">
        <v>1</v>
      </c>
      <c r="Y2315" s="5">
        <v>0</v>
      </c>
      <c r="Z2315" s="5">
        <v>35</v>
      </c>
    </row>
    <row r="2316" spans="1:26" x14ac:dyDescent="0.25">
      <c r="A2316" s="4" t="s">
        <v>2504</v>
      </c>
      <c r="B2316" s="5">
        <v>2</v>
      </c>
      <c r="C2316" s="5">
        <v>0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2</v>
      </c>
    </row>
    <row r="2317" spans="1:26" x14ac:dyDescent="0.25">
      <c r="A2317" s="4" t="s">
        <v>2507</v>
      </c>
      <c r="B2317" s="5">
        <v>28</v>
      </c>
      <c r="C2317" s="5">
        <v>1</v>
      </c>
      <c r="D2317" s="5">
        <v>0</v>
      </c>
      <c r="E2317" s="5">
        <v>1</v>
      </c>
      <c r="F2317" s="5">
        <v>0</v>
      </c>
      <c r="G2317" s="5">
        <v>0</v>
      </c>
      <c r="H2317" s="5">
        <v>2</v>
      </c>
      <c r="I2317" s="5">
        <v>0</v>
      </c>
      <c r="J2317" s="5">
        <v>0</v>
      </c>
      <c r="K2317" s="5">
        <v>1</v>
      </c>
      <c r="L2317" s="5">
        <v>0</v>
      </c>
      <c r="M2317" s="5">
        <v>0</v>
      </c>
      <c r="N2317" s="5">
        <v>1</v>
      </c>
      <c r="O2317" s="5">
        <v>0</v>
      </c>
      <c r="P2317" s="5">
        <v>0</v>
      </c>
      <c r="Q2317" s="5">
        <v>0</v>
      </c>
      <c r="R2317" s="5">
        <v>3</v>
      </c>
      <c r="S2317" s="5">
        <v>1</v>
      </c>
      <c r="T2317" s="5">
        <v>0</v>
      </c>
      <c r="U2317" s="5">
        <v>0</v>
      </c>
      <c r="V2317" s="5">
        <v>1</v>
      </c>
      <c r="W2317" s="5">
        <v>2</v>
      </c>
      <c r="X2317" s="5">
        <v>0</v>
      </c>
      <c r="Y2317" s="5">
        <v>0</v>
      </c>
      <c r="Z2317" s="5">
        <v>41</v>
      </c>
    </row>
    <row r="2318" spans="1:26" x14ac:dyDescent="0.25">
      <c r="A2318" s="4" t="s">
        <v>2508</v>
      </c>
      <c r="B2318" s="5">
        <v>11</v>
      </c>
      <c r="C2318" s="5">
        <v>0</v>
      </c>
      <c r="D2318" s="5">
        <v>0</v>
      </c>
      <c r="E2318" s="5">
        <v>1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12</v>
      </c>
    </row>
    <row r="2319" spans="1:26" x14ac:dyDescent="0.25">
      <c r="A2319" s="4" t="s">
        <v>2509</v>
      </c>
      <c r="B2319" s="5">
        <v>2</v>
      </c>
      <c r="C2319" s="5">
        <v>0</v>
      </c>
      <c r="D2319" s="5">
        <v>1</v>
      </c>
      <c r="E2319" s="5">
        <v>0</v>
      </c>
      <c r="F2319" s="5">
        <v>0</v>
      </c>
      <c r="G2319" s="5">
        <v>0</v>
      </c>
      <c r="H2319" s="5">
        <v>1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1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5</v>
      </c>
    </row>
    <row r="2320" spans="1:26" x14ac:dyDescent="0.25">
      <c r="A2320" s="4" t="s">
        <v>2511</v>
      </c>
      <c r="B2320" s="5">
        <v>2</v>
      </c>
      <c r="C2320" s="5">
        <v>0</v>
      </c>
      <c r="D2320" s="5">
        <v>0</v>
      </c>
      <c r="E2320" s="5">
        <v>0</v>
      </c>
      <c r="F2320" s="5">
        <v>0</v>
      </c>
      <c r="G2320" s="5">
        <v>1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1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4</v>
      </c>
    </row>
    <row r="2321" spans="1:26" x14ac:dyDescent="0.25">
      <c r="A2321" s="4" t="s">
        <v>2512</v>
      </c>
      <c r="B2321" s="5">
        <v>37</v>
      </c>
      <c r="C2321" s="5">
        <v>1</v>
      </c>
      <c r="D2321" s="5">
        <v>2</v>
      </c>
      <c r="E2321" s="5">
        <v>2</v>
      </c>
      <c r="F2321" s="5">
        <v>2</v>
      </c>
      <c r="G2321" s="5">
        <v>1</v>
      </c>
      <c r="H2321" s="5">
        <v>0</v>
      </c>
      <c r="I2321" s="5">
        <v>0</v>
      </c>
      <c r="J2321" s="5">
        <v>1</v>
      </c>
      <c r="K2321" s="5">
        <v>0</v>
      </c>
      <c r="L2321" s="5">
        <v>1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2</v>
      </c>
      <c r="T2321" s="5">
        <v>0</v>
      </c>
      <c r="U2321" s="5">
        <v>1</v>
      </c>
      <c r="V2321" s="5">
        <v>0</v>
      </c>
      <c r="W2321" s="5">
        <v>2</v>
      </c>
      <c r="X2321" s="5">
        <v>0</v>
      </c>
      <c r="Y2321" s="5">
        <v>0</v>
      </c>
      <c r="Z2321" s="5">
        <v>52</v>
      </c>
    </row>
    <row r="2322" spans="1:26" x14ac:dyDescent="0.25">
      <c r="A2322" s="4" t="s">
        <v>2513</v>
      </c>
      <c r="B2322" s="5">
        <v>5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5</v>
      </c>
    </row>
    <row r="2323" spans="1:26" x14ac:dyDescent="0.25">
      <c r="A2323" s="4" t="s">
        <v>2514</v>
      </c>
      <c r="B2323" s="5">
        <v>2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2</v>
      </c>
    </row>
    <row r="2324" spans="1:26" x14ac:dyDescent="0.25">
      <c r="A2324" s="4" t="s">
        <v>2515</v>
      </c>
      <c r="B2324" s="5">
        <v>10</v>
      </c>
      <c r="C2324" s="5">
        <v>0</v>
      </c>
      <c r="D2324" s="5">
        <v>0</v>
      </c>
      <c r="E2324" s="5">
        <v>0</v>
      </c>
      <c r="F2324" s="5">
        <v>0</v>
      </c>
      <c r="G2324" s="5">
        <v>1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1</v>
      </c>
      <c r="V2324" s="5">
        <v>0</v>
      </c>
      <c r="W2324" s="5">
        <v>0</v>
      </c>
      <c r="X2324" s="5">
        <v>0</v>
      </c>
      <c r="Y2324" s="5">
        <v>0</v>
      </c>
      <c r="Z2324" s="5">
        <v>12</v>
      </c>
    </row>
    <row r="2325" spans="1:26" x14ac:dyDescent="0.25">
      <c r="A2325" s="4" t="s">
        <v>2516</v>
      </c>
      <c r="B2325" s="5">
        <v>93</v>
      </c>
      <c r="C2325" s="5">
        <v>1</v>
      </c>
      <c r="D2325" s="5">
        <v>1</v>
      </c>
      <c r="E2325" s="5">
        <v>0</v>
      </c>
      <c r="F2325" s="5">
        <v>2</v>
      </c>
      <c r="G2325" s="5">
        <v>0</v>
      </c>
      <c r="H2325" s="5">
        <v>2</v>
      </c>
      <c r="I2325" s="5">
        <v>0</v>
      </c>
      <c r="J2325" s="5">
        <v>0</v>
      </c>
      <c r="K2325" s="5">
        <v>0</v>
      </c>
      <c r="L2325" s="5">
        <v>3</v>
      </c>
      <c r="M2325" s="5">
        <v>2</v>
      </c>
      <c r="N2325" s="5">
        <v>0</v>
      </c>
      <c r="O2325" s="5">
        <v>1</v>
      </c>
      <c r="P2325" s="5">
        <v>2</v>
      </c>
      <c r="Q2325" s="5">
        <v>1</v>
      </c>
      <c r="R2325" s="5">
        <v>1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109</v>
      </c>
    </row>
    <row r="2326" spans="1:26" x14ac:dyDescent="0.25">
      <c r="A2326" s="4" t="s">
        <v>2517</v>
      </c>
      <c r="B2326" s="5">
        <v>2</v>
      </c>
      <c r="C2326" s="5">
        <v>0</v>
      </c>
      <c r="D2326" s="5">
        <v>0</v>
      </c>
      <c r="E2326" s="5">
        <v>0</v>
      </c>
      <c r="F2326" s="5">
        <v>0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2</v>
      </c>
    </row>
    <row r="2327" spans="1:26" x14ac:dyDescent="0.25">
      <c r="A2327" s="4" t="s">
        <v>2519</v>
      </c>
      <c r="B2327" s="5">
        <v>6</v>
      </c>
      <c r="C2327" s="5">
        <v>0</v>
      </c>
      <c r="D2327" s="5">
        <v>3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1</v>
      </c>
      <c r="U2327" s="5">
        <v>0</v>
      </c>
      <c r="V2327" s="5">
        <v>0</v>
      </c>
      <c r="W2327" s="5">
        <v>2</v>
      </c>
      <c r="X2327" s="5">
        <v>0</v>
      </c>
      <c r="Y2327" s="5">
        <v>0</v>
      </c>
      <c r="Z2327" s="5">
        <v>12</v>
      </c>
    </row>
    <row r="2328" spans="1:26" x14ac:dyDescent="0.25">
      <c r="A2328" s="4" t="s">
        <v>2520</v>
      </c>
      <c r="B2328" s="5">
        <v>2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1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3</v>
      </c>
    </row>
    <row r="2329" spans="1:26" x14ac:dyDescent="0.25">
      <c r="A2329" s="4" t="s">
        <v>2521</v>
      </c>
      <c r="B2329" s="5">
        <v>8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8</v>
      </c>
    </row>
    <row r="2330" spans="1:26" x14ac:dyDescent="0.25">
      <c r="A2330" s="4" t="s">
        <v>2522</v>
      </c>
      <c r="B2330" s="5">
        <v>3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1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4</v>
      </c>
    </row>
    <row r="2331" spans="1:26" x14ac:dyDescent="0.25">
      <c r="A2331" s="4" t="s">
        <v>2525</v>
      </c>
      <c r="B2331" s="5">
        <v>2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2</v>
      </c>
    </row>
    <row r="2332" spans="1:26" x14ac:dyDescent="0.25">
      <c r="A2332" s="4" t="s">
        <v>2526</v>
      </c>
      <c r="B2332" s="5">
        <v>24</v>
      </c>
      <c r="C2332" s="5">
        <v>0</v>
      </c>
      <c r="D2332" s="5">
        <v>1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1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26</v>
      </c>
    </row>
    <row r="2333" spans="1:26" x14ac:dyDescent="0.25">
      <c r="A2333" s="4" t="s">
        <v>2527</v>
      </c>
      <c r="B2333" s="5">
        <v>13</v>
      </c>
      <c r="C2333" s="5">
        <v>0</v>
      </c>
      <c r="D2333" s="5">
        <v>0</v>
      </c>
      <c r="E2333" s="5">
        <v>1</v>
      </c>
      <c r="F2333" s="5">
        <v>0</v>
      </c>
      <c r="G2333" s="5">
        <v>0</v>
      </c>
      <c r="H2333" s="5">
        <v>2</v>
      </c>
      <c r="I2333" s="5">
        <v>1</v>
      </c>
      <c r="J2333" s="5">
        <v>0</v>
      </c>
      <c r="K2333" s="5">
        <v>1</v>
      </c>
      <c r="L2333" s="5">
        <v>0</v>
      </c>
      <c r="M2333" s="5">
        <v>0</v>
      </c>
      <c r="N2333" s="5">
        <v>0</v>
      </c>
      <c r="O2333" s="5">
        <v>1</v>
      </c>
      <c r="P2333" s="5">
        <v>0</v>
      </c>
      <c r="Q2333" s="5">
        <v>0</v>
      </c>
      <c r="R2333" s="5">
        <v>1</v>
      </c>
      <c r="S2333" s="5">
        <v>3</v>
      </c>
      <c r="T2333" s="5">
        <v>0</v>
      </c>
      <c r="U2333" s="5">
        <v>1</v>
      </c>
      <c r="V2333" s="5">
        <v>0</v>
      </c>
      <c r="W2333" s="5">
        <v>0</v>
      </c>
      <c r="X2333" s="5">
        <v>0</v>
      </c>
      <c r="Y2333" s="5">
        <v>0</v>
      </c>
      <c r="Z2333" s="5">
        <v>24</v>
      </c>
    </row>
    <row r="2334" spans="1:26" x14ac:dyDescent="0.25">
      <c r="A2334" s="4" t="s">
        <v>2528</v>
      </c>
      <c r="B2334" s="5">
        <v>3</v>
      </c>
      <c r="C2334" s="5">
        <v>0</v>
      </c>
      <c r="D2334" s="5">
        <v>0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3</v>
      </c>
    </row>
    <row r="2335" spans="1:26" x14ac:dyDescent="0.25">
      <c r="A2335" s="4" t="s">
        <v>2529</v>
      </c>
      <c r="B2335" s="5">
        <v>2</v>
      </c>
      <c r="C2335" s="5">
        <v>1</v>
      </c>
      <c r="D2335" s="5">
        <v>0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1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1</v>
      </c>
      <c r="R2335" s="5">
        <v>0</v>
      </c>
      <c r="S2335" s="5">
        <v>0</v>
      </c>
      <c r="T2335" s="5">
        <v>0</v>
      </c>
      <c r="U2335" s="5">
        <v>1</v>
      </c>
      <c r="V2335" s="5">
        <v>0</v>
      </c>
      <c r="W2335" s="5">
        <v>0</v>
      </c>
      <c r="X2335" s="5">
        <v>0</v>
      </c>
      <c r="Y2335" s="5">
        <v>0</v>
      </c>
      <c r="Z2335" s="5">
        <v>6</v>
      </c>
    </row>
    <row r="2336" spans="1:26" x14ac:dyDescent="0.25">
      <c r="A2336" s="4" t="s">
        <v>2530</v>
      </c>
      <c r="B2336" s="5">
        <v>1</v>
      </c>
      <c r="C2336" s="5">
        <v>0</v>
      </c>
      <c r="D2336" s="5">
        <v>0</v>
      </c>
      <c r="E2336" s="5">
        <v>0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1</v>
      </c>
    </row>
    <row r="2337" spans="1:26" x14ac:dyDescent="0.25">
      <c r="A2337" s="4" t="s">
        <v>2532</v>
      </c>
      <c r="B2337" s="5">
        <v>0</v>
      </c>
      <c r="C2337" s="5">
        <v>0</v>
      </c>
      <c r="D2337" s="5">
        <v>0</v>
      </c>
      <c r="E2337" s="5">
        <v>0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2</v>
      </c>
      <c r="V2337" s="5">
        <v>0</v>
      </c>
      <c r="W2337" s="5">
        <v>0</v>
      </c>
      <c r="X2337" s="5">
        <v>0</v>
      </c>
      <c r="Y2337" s="5">
        <v>0</v>
      </c>
      <c r="Z2337" s="5">
        <v>2</v>
      </c>
    </row>
    <row r="2338" spans="1:26" x14ac:dyDescent="0.25">
      <c r="A2338" s="4" t="s">
        <v>2534</v>
      </c>
      <c r="B2338" s="5">
        <v>2</v>
      </c>
      <c r="C2338" s="5">
        <v>0</v>
      </c>
      <c r="D2338" s="5">
        <v>0</v>
      </c>
      <c r="E2338" s="5">
        <v>0</v>
      </c>
      <c r="F2338" s="5">
        <v>0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2</v>
      </c>
    </row>
    <row r="2339" spans="1:26" x14ac:dyDescent="0.25">
      <c r="A2339" s="4" t="s">
        <v>2535</v>
      </c>
      <c r="B2339" s="5">
        <v>7</v>
      </c>
      <c r="C2339" s="5">
        <v>0</v>
      </c>
      <c r="D2339" s="5">
        <v>0</v>
      </c>
      <c r="E2339" s="5">
        <v>0</v>
      </c>
      <c r="F2339" s="5">
        <v>0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7</v>
      </c>
    </row>
    <row r="2340" spans="1:26" x14ac:dyDescent="0.25">
      <c r="A2340" s="4" t="s">
        <v>2537</v>
      </c>
      <c r="B2340" s="5">
        <v>3</v>
      </c>
      <c r="C2340" s="5">
        <v>0</v>
      </c>
      <c r="D2340" s="5">
        <v>0</v>
      </c>
      <c r="E2340" s="5">
        <v>0</v>
      </c>
      <c r="F2340" s="5">
        <v>0</v>
      </c>
      <c r="G2340" s="5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3</v>
      </c>
    </row>
    <row r="2341" spans="1:26" x14ac:dyDescent="0.25">
      <c r="A2341" s="4" t="s">
        <v>2538</v>
      </c>
      <c r="B2341" s="5">
        <v>26</v>
      </c>
      <c r="C2341" s="5">
        <v>0</v>
      </c>
      <c r="D2341" s="5">
        <v>1</v>
      </c>
      <c r="E2341" s="5">
        <v>0</v>
      </c>
      <c r="F2341" s="5">
        <v>0</v>
      </c>
      <c r="G2341" s="5">
        <v>0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76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103</v>
      </c>
    </row>
    <row r="2342" spans="1:26" x14ac:dyDescent="0.25">
      <c r="A2342" s="4" t="s">
        <v>2539</v>
      </c>
      <c r="B2342" s="5">
        <v>70</v>
      </c>
      <c r="C2342" s="5">
        <v>1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2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73</v>
      </c>
    </row>
    <row r="2343" spans="1:26" x14ac:dyDescent="0.25">
      <c r="A2343" s="4" t="s">
        <v>2540</v>
      </c>
      <c r="B2343" s="5">
        <v>29</v>
      </c>
      <c r="C2343" s="5">
        <v>0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29</v>
      </c>
    </row>
    <row r="2344" spans="1:26" x14ac:dyDescent="0.25">
      <c r="A2344" s="4" t="s">
        <v>2541</v>
      </c>
      <c r="B2344" s="5">
        <v>31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31</v>
      </c>
    </row>
    <row r="2345" spans="1:26" x14ac:dyDescent="0.25">
      <c r="A2345" s="4" t="s">
        <v>2544</v>
      </c>
      <c r="B2345" s="5">
        <v>104</v>
      </c>
      <c r="C2345" s="5">
        <v>0</v>
      </c>
      <c r="D2345" s="5">
        <v>0</v>
      </c>
      <c r="E2345" s="5">
        <v>0</v>
      </c>
      <c r="F2345" s="5">
        <v>0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104</v>
      </c>
    </row>
    <row r="2346" spans="1:26" x14ac:dyDescent="0.25">
      <c r="A2346" s="4" t="s">
        <v>2545</v>
      </c>
      <c r="B2346" s="5">
        <v>33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33</v>
      </c>
    </row>
    <row r="2347" spans="1:26" x14ac:dyDescent="0.25">
      <c r="A2347" s="4" t="s">
        <v>2546</v>
      </c>
      <c r="B2347" s="5">
        <v>107</v>
      </c>
      <c r="C2347" s="5">
        <v>0</v>
      </c>
      <c r="D2347" s="5">
        <v>0</v>
      </c>
      <c r="E2347" s="5">
        <v>2</v>
      </c>
      <c r="F2347" s="5">
        <v>10</v>
      </c>
      <c r="G2347" s="5">
        <v>0</v>
      </c>
      <c r="H2347" s="5">
        <v>1</v>
      </c>
      <c r="I2347" s="5">
        <v>0</v>
      </c>
      <c r="J2347" s="5">
        <v>1</v>
      </c>
      <c r="K2347" s="5">
        <v>1</v>
      </c>
      <c r="L2347" s="5">
        <v>3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1</v>
      </c>
      <c r="W2347" s="5">
        <v>0</v>
      </c>
      <c r="X2347" s="5">
        <v>0</v>
      </c>
      <c r="Y2347" s="5">
        <v>0</v>
      </c>
      <c r="Z2347" s="5">
        <v>126</v>
      </c>
    </row>
    <row r="2348" spans="1:26" x14ac:dyDescent="0.25">
      <c r="A2348" s="4" t="s">
        <v>2547</v>
      </c>
      <c r="B2348" s="5">
        <v>54</v>
      </c>
      <c r="C2348" s="5">
        <v>1</v>
      </c>
      <c r="D2348" s="5">
        <v>1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56</v>
      </c>
    </row>
    <row r="2349" spans="1:26" x14ac:dyDescent="0.25">
      <c r="A2349" s="4" t="s">
        <v>2548</v>
      </c>
      <c r="B2349" s="5">
        <v>44</v>
      </c>
      <c r="C2349" s="5">
        <v>0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2</v>
      </c>
      <c r="K2349" s="5">
        <v>0</v>
      </c>
      <c r="L2349" s="5">
        <v>1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47</v>
      </c>
    </row>
    <row r="2350" spans="1:26" x14ac:dyDescent="0.25">
      <c r="A2350" s="4" t="s">
        <v>2549</v>
      </c>
      <c r="B2350" s="5">
        <v>25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25</v>
      </c>
    </row>
    <row r="2351" spans="1:26" x14ac:dyDescent="0.25">
      <c r="A2351" s="4" t="s">
        <v>2551</v>
      </c>
      <c r="B2351" s="5">
        <v>1</v>
      </c>
      <c r="C2351" s="5">
        <v>0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1</v>
      </c>
    </row>
    <row r="2352" spans="1:26" x14ac:dyDescent="0.25">
      <c r="A2352" s="4" t="s">
        <v>2552</v>
      </c>
      <c r="B2352" s="5">
        <v>1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1</v>
      </c>
    </row>
    <row r="2353" spans="1:26" x14ac:dyDescent="0.25">
      <c r="A2353" s="4" t="s">
        <v>2553</v>
      </c>
      <c r="B2353" s="5">
        <v>6</v>
      </c>
      <c r="C2353" s="5">
        <v>0</v>
      </c>
      <c r="D2353" s="5">
        <v>0</v>
      </c>
      <c r="E2353" s="5">
        <v>0</v>
      </c>
      <c r="F2353" s="5">
        <v>0</v>
      </c>
      <c r="G2353" s="5">
        <v>2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1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9</v>
      </c>
    </row>
    <row r="2354" spans="1:26" x14ac:dyDescent="0.25">
      <c r="A2354" s="4" t="s">
        <v>2554</v>
      </c>
      <c r="B2354" s="5">
        <v>189</v>
      </c>
      <c r="C2354" s="5">
        <v>0</v>
      </c>
      <c r="D2354" s="5">
        <v>2</v>
      </c>
      <c r="E2354" s="5">
        <v>1</v>
      </c>
      <c r="F2354" s="5">
        <v>0</v>
      </c>
      <c r="G2354" s="5">
        <v>1</v>
      </c>
      <c r="H2354" s="5">
        <v>2</v>
      </c>
      <c r="I2354" s="5">
        <v>0</v>
      </c>
      <c r="J2354" s="5">
        <v>1</v>
      </c>
      <c r="K2354" s="5">
        <v>1</v>
      </c>
      <c r="L2354" s="5">
        <v>2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2</v>
      </c>
      <c r="S2354" s="5">
        <v>0</v>
      </c>
      <c r="T2354" s="5">
        <v>0</v>
      </c>
      <c r="U2354" s="5">
        <v>2</v>
      </c>
      <c r="V2354" s="5">
        <v>1</v>
      </c>
      <c r="W2354" s="5">
        <v>2</v>
      </c>
      <c r="X2354" s="5">
        <v>0</v>
      </c>
      <c r="Y2354" s="5">
        <v>0</v>
      </c>
      <c r="Z2354" s="5">
        <v>206</v>
      </c>
    </row>
    <row r="2355" spans="1:26" x14ac:dyDescent="0.25">
      <c r="A2355" s="4" t="s">
        <v>2555</v>
      </c>
      <c r="B2355" s="5">
        <v>7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7</v>
      </c>
    </row>
    <row r="2356" spans="1:26" x14ac:dyDescent="0.25">
      <c r="A2356" s="4" t="s">
        <v>2556</v>
      </c>
      <c r="B2356" s="5">
        <v>8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1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9</v>
      </c>
    </row>
    <row r="2357" spans="1:26" x14ac:dyDescent="0.25">
      <c r="A2357" s="4" t="s">
        <v>2557</v>
      </c>
      <c r="B2357" s="5">
        <v>1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1</v>
      </c>
    </row>
    <row r="2358" spans="1:26" x14ac:dyDescent="0.25">
      <c r="A2358" s="4" t="s">
        <v>2559</v>
      </c>
      <c r="B2358" s="5">
        <v>4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4</v>
      </c>
    </row>
    <row r="2359" spans="1:26" x14ac:dyDescent="0.25">
      <c r="A2359" s="4" t="s">
        <v>2561</v>
      </c>
      <c r="B2359" s="5">
        <v>1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1</v>
      </c>
    </row>
    <row r="2360" spans="1:26" x14ac:dyDescent="0.25">
      <c r="A2360" s="4" t="s">
        <v>2562</v>
      </c>
      <c r="B2360" s="5">
        <v>4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4</v>
      </c>
    </row>
    <row r="2361" spans="1:26" x14ac:dyDescent="0.25">
      <c r="A2361" s="4" t="s">
        <v>2564</v>
      </c>
      <c r="B2361" s="5">
        <v>2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2</v>
      </c>
    </row>
    <row r="2362" spans="1:26" x14ac:dyDescent="0.25">
      <c r="A2362" s="4" t="s">
        <v>2566</v>
      </c>
      <c r="B2362" s="5">
        <v>1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1</v>
      </c>
    </row>
    <row r="2363" spans="1:26" x14ac:dyDescent="0.25">
      <c r="A2363" s="4" t="s">
        <v>2567</v>
      </c>
      <c r="B2363" s="5">
        <v>2</v>
      </c>
      <c r="C2363" s="5">
        <v>0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1</v>
      </c>
      <c r="V2363" s="5">
        <v>0</v>
      </c>
      <c r="W2363" s="5">
        <v>0</v>
      </c>
      <c r="X2363" s="5">
        <v>0</v>
      </c>
      <c r="Y2363" s="5">
        <v>0</v>
      </c>
      <c r="Z2363" s="5">
        <v>3</v>
      </c>
    </row>
    <row r="2364" spans="1:26" x14ac:dyDescent="0.25">
      <c r="A2364" s="4" t="s">
        <v>2570</v>
      </c>
      <c r="B2364" s="5">
        <v>7</v>
      </c>
      <c r="C2364" s="5">
        <v>0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7</v>
      </c>
    </row>
    <row r="2365" spans="1:26" x14ac:dyDescent="0.25">
      <c r="A2365" s="4" t="s">
        <v>2575</v>
      </c>
      <c r="B2365" s="5">
        <v>8</v>
      </c>
      <c r="C2365" s="5">
        <v>0</v>
      </c>
      <c r="D2365" s="5">
        <v>0</v>
      </c>
      <c r="E2365" s="5">
        <v>0</v>
      </c>
      <c r="F2365" s="5">
        <v>0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1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9</v>
      </c>
    </row>
    <row r="2366" spans="1:26" x14ac:dyDescent="0.25">
      <c r="A2366" s="4" t="s">
        <v>2576</v>
      </c>
      <c r="B2366" s="5">
        <v>14</v>
      </c>
      <c r="C2366" s="5">
        <v>0</v>
      </c>
      <c r="D2366" s="5">
        <v>0</v>
      </c>
      <c r="E2366" s="5">
        <v>0</v>
      </c>
      <c r="F2366" s="5">
        <v>0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1</v>
      </c>
      <c r="Z2366" s="5">
        <v>15</v>
      </c>
    </row>
    <row r="2367" spans="1:26" x14ac:dyDescent="0.25">
      <c r="A2367" s="4" t="s">
        <v>2577</v>
      </c>
      <c r="B2367" s="5">
        <v>33</v>
      </c>
      <c r="C2367" s="5">
        <v>0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  <c r="K2367" s="5">
        <v>1</v>
      </c>
      <c r="L2367" s="5">
        <v>0</v>
      </c>
      <c r="M2367" s="5">
        <v>0</v>
      </c>
      <c r="N2367" s="5">
        <v>1</v>
      </c>
      <c r="O2367" s="5">
        <v>0</v>
      </c>
      <c r="P2367" s="5">
        <v>0</v>
      </c>
      <c r="Q2367" s="5">
        <v>2</v>
      </c>
      <c r="R2367" s="5">
        <v>0</v>
      </c>
      <c r="S2367" s="5">
        <v>1</v>
      </c>
      <c r="T2367" s="5">
        <v>0</v>
      </c>
      <c r="U2367" s="5">
        <v>0</v>
      </c>
      <c r="V2367" s="5">
        <v>1</v>
      </c>
      <c r="W2367" s="5">
        <v>1</v>
      </c>
      <c r="X2367" s="5">
        <v>0</v>
      </c>
      <c r="Y2367" s="5">
        <v>0</v>
      </c>
      <c r="Z2367" s="5">
        <v>40</v>
      </c>
    </row>
    <row r="2368" spans="1:26" x14ac:dyDescent="0.25">
      <c r="A2368" s="4" t="s">
        <v>2579</v>
      </c>
      <c r="B2368" s="5">
        <v>1</v>
      </c>
      <c r="C2368" s="5">
        <v>0</v>
      </c>
      <c r="D2368" s="5">
        <v>0</v>
      </c>
      <c r="E2368" s="5">
        <v>0</v>
      </c>
      <c r="F2368" s="5">
        <v>0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1</v>
      </c>
    </row>
    <row r="2369" spans="1:26" x14ac:dyDescent="0.25">
      <c r="A2369" s="4" t="s">
        <v>2581</v>
      </c>
      <c r="B2369" s="5">
        <v>8</v>
      </c>
      <c r="C2369" s="5">
        <v>1</v>
      </c>
      <c r="D2369" s="5">
        <v>0</v>
      </c>
      <c r="E2369" s="5">
        <v>0</v>
      </c>
      <c r="F2369" s="5">
        <v>1</v>
      </c>
      <c r="G2369" s="5">
        <v>0</v>
      </c>
      <c r="H2369" s="5">
        <v>0</v>
      </c>
      <c r="I2369" s="5">
        <v>1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1</v>
      </c>
      <c r="W2369" s="5">
        <v>0</v>
      </c>
      <c r="X2369" s="5">
        <v>0</v>
      </c>
      <c r="Y2369" s="5">
        <v>0</v>
      </c>
      <c r="Z2369" s="5">
        <v>12</v>
      </c>
    </row>
    <row r="2370" spans="1:26" x14ac:dyDescent="0.25">
      <c r="A2370" s="4" t="s">
        <v>2582</v>
      </c>
      <c r="B2370" s="5">
        <v>2</v>
      </c>
      <c r="C2370" s="5">
        <v>0</v>
      </c>
      <c r="D2370" s="5">
        <v>0</v>
      </c>
      <c r="E2370" s="5">
        <v>0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2</v>
      </c>
    </row>
    <row r="2371" spans="1:26" x14ac:dyDescent="0.25">
      <c r="A2371" s="4" t="s">
        <v>2583</v>
      </c>
      <c r="B2371" s="5">
        <v>26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1</v>
      </c>
      <c r="J2371" s="5">
        <v>0</v>
      </c>
      <c r="K2371" s="5">
        <v>0</v>
      </c>
      <c r="L2371" s="5">
        <v>1</v>
      </c>
      <c r="M2371" s="5">
        <v>1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2</v>
      </c>
      <c r="U2371" s="5">
        <v>0</v>
      </c>
      <c r="V2371" s="5">
        <v>0</v>
      </c>
      <c r="W2371" s="5">
        <v>1</v>
      </c>
      <c r="X2371" s="5">
        <v>0</v>
      </c>
      <c r="Y2371" s="5">
        <v>0</v>
      </c>
      <c r="Z2371" s="5">
        <v>32</v>
      </c>
    </row>
    <row r="2372" spans="1:26" x14ac:dyDescent="0.25">
      <c r="A2372" s="4" t="s">
        <v>2584</v>
      </c>
      <c r="B2372" s="5">
        <v>16</v>
      </c>
      <c r="C2372" s="5">
        <v>0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4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20</v>
      </c>
    </row>
    <row r="2373" spans="1:26" x14ac:dyDescent="0.25">
      <c r="A2373" s="4" t="s">
        <v>2587</v>
      </c>
      <c r="B2373" s="5">
        <v>15</v>
      </c>
      <c r="C2373" s="5">
        <v>0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2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17</v>
      </c>
    </row>
    <row r="2374" spans="1:26" x14ac:dyDescent="0.25">
      <c r="A2374" s="4" t="s">
        <v>2588</v>
      </c>
      <c r="B2374" s="5">
        <v>8</v>
      </c>
      <c r="C2374" s="5">
        <v>0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1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9</v>
      </c>
    </row>
    <row r="2375" spans="1:26" x14ac:dyDescent="0.25">
      <c r="A2375" s="4" t="s">
        <v>2589</v>
      </c>
      <c r="B2375" s="5">
        <v>82</v>
      </c>
      <c r="C2375" s="5">
        <v>0</v>
      </c>
      <c r="D2375" s="5">
        <v>0</v>
      </c>
      <c r="E2375" s="5">
        <v>0</v>
      </c>
      <c r="F2375" s="5">
        <v>0</v>
      </c>
      <c r="G2375" s="5">
        <v>1</v>
      </c>
      <c r="H2375" s="5">
        <v>0</v>
      </c>
      <c r="I2375" s="5">
        <v>0</v>
      </c>
      <c r="J2375" s="5">
        <v>1</v>
      </c>
      <c r="K2375" s="5">
        <v>0</v>
      </c>
      <c r="L2375" s="5">
        <v>2</v>
      </c>
      <c r="M2375" s="5">
        <v>1</v>
      </c>
      <c r="N2375" s="5">
        <v>0</v>
      </c>
      <c r="O2375" s="5">
        <v>1</v>
      </c>
      <c r="P2375" s="5">
        <v>1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89</v>
      </c>
    </row>
    <row r="2376" spans="1:26" x14ac:dyDescent="0.25">
      <c r="A2376" s="4" t="s">
        <v>2590</v>
      </c>
      <c r="B2376" s="5">
        <v>2</v>
      </c>
      <c r="C2376" s="5">
        <v>0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2</v>
      </c>
    </row>
    <row r="2377" spans="1:26" x14ac:dyDescent="0.25">
      <c r="A2377" s="4" t="s">
        <v>2591</v>
      </c>
      <c r="B2377" s="5">
        <v>4</v>
      </c>
      <c r="C2377" s="5">
        <v>0</v>
      </c>
      <c r="D2377" s="5">
        <v>0</v>
      </c>
      <c r="E2377" s="5">
        <v>0</v>
      </c>
      <c r="F2377" s="5">
        <v>0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1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5</v>
      </c>
    </row>
    <row r="2378" spans="1:26" x14ac:dyDescent="0.25">
      <c r="A2378" s="4" t="s">
        <v>2592</v>
      </c>
      <c r="B2378" s="5">
        <v>39</v>
      </c>
      <c r="C2378" s="5">
        <v>0</v>
      </c>
      <c r="D2378" s="5">
        <v>0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39</v>
      </c>
    </row>
    <row r="2379" spans="1:26" x14ac:dyDescent="0.25">
      <c r="A2379" s="4" t="s">
        <v>2593</v>
      </c>
      <c r="B2379" s="5">
        <v>3</v>
      </c>
      <c r="C2379" s="5">
        <v>0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1</v>
      </c>
      <c r="W2379" s="5">
        <v>0</v>
      </c>
      <c r="X2379" s="5">
        <v>0</v>
      </c>
      <c r="Y2379" s="5">
        <v>0</v>
      </c>
      <c r="Z2379" s="5">
        <v>4</v>
      </c>
    </row>
    <row r="2380" spans="1:26" x14ac:dyDescent="0.25">
      <c r="A2380" s="4" t="s">
        <v>2594</v>
      </c>
      <c r="B2380" s="5">
        <v>4</v>
      </c>
      <c r="C2380" s="5">
        <v>0</v>
      </c>
      <c r="D2380" s="5">
        <v>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4</v>
      </c>
    </row>
    <row r="2381" spans="1:26" x14ac:dyDescent="0.25">
      <c r="A2381" s="4" t="s">
        <v>2595</v>
      </c>
      <c r="B2381" s="5">
        <v>60</v>
      </c>
      <c r="C2381" s="5">
        <v>0</v>
      </c>
      <c r="D2381" s="5">
        <v>1</v>
      </c>
      <c r="E2381" s="5">
        <v>0</v>
      </c>
      <c r="F2381" s="5">
        <v>1</v>
      </c>
      <c r="G2381" s="5">
        <v>0</v>
      </c>
      <c r="H2381" s="5">
        <v>1</v>
      </c>
      <c r="I2381" s="5">
        <v>0</v>
      </c>
      <c r="J2381" s="5">
        <v>0</v>
      </c>
      <c r="K2381" s="5">
        <v>0</v>
      </c>
      <c r="L2381" s="5">
        <v>3</v>
      </c>
      <c r="M2381" s="5">
        <v>0</v>
      </c>
      <c r="N2381" s="5">
        <v>0</v>
      </c>
      <c r="O2381" s="5">
        <v>1</v>
      </c>
      <c r="P2381" s="5">
        <v>0</v>
      </c>
      <c r="Q2381" s="5">
        <v>1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1</v>
      </c>
      <c r="X2381" s="5">
        <v>0</v>
      </c>
      <c r="Y2381" s="5">
        <v>0</v>
      </c>
      <c r="Z2381" s="5">
        <v>69</v>
      </c>
    </row>
    <row r="2382" spans="1:26" x14ac:dyDescent="0.25">
      <c r="A2382" s="4" t="s">
        <v>2596</v>
      </c>
      <c r="B2382" s="5">
        <v>1</v>
      </c>
      <c r="C2382" s="5">
        <v>0</v>
      </c>
      <c r="D2382" s="5">
        <v>0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1</v>
      </c>
    </row>
    <row r="2383" spans="1:26" x14ac:dyDescent="0.25">
      <c r="A2383" s="4" t="s">
        <v>2597</v>
      </c>
      <c r="B2383" s="5">
        <v>157</v>
      </c>
      <c r="C2383" s="5">
        <v>1</v>
      </c>
      <c r="D2383" s="5">
        <v>0</v>
      </c>
      <c r="E2383" s="5">
        <v>1</v>
      </c>
      <c r="F2383" s="5">
        <v>0</v>
      </c>
      <c r="G2383" s="5">
        <v>3</v>
      </c>
      <c r="H2383" s="5">
        <v>0</v>
      </c>
      <c r="I2383" s="5">
        <v>1</v>
      </c>
      <c r="J2383" s="5">
        <v>0</v>
      </c>
      <c r="K2383" s="5">
        <v>2</v>
      </c>
      <c r="L2383" s="5">
        <v>2</v>
      </c>
      <c r="M2383" s="5">
        <v>1</v>
      </c>
      <c r="N2383" s="5">
        <v>0</v>
      </c>
      <c r="O2383" s="5">
        <v>3</v>
      </c>
      <c r="P2383" s="5">
        <v>1</v>
      </c>
      <c r="Q2383" s="5">
        <v>1</v>
      </c>
      <c r="R2383" s="5">
        <v>0</v>
      </c>
      <c r="S2383" s="5">
        <v>2</v>
      </c>
      <c r="T2383" s="5">
        <v>1</v>
      </c>
      <c r="U2383" s="5">
        <v>3</v>
      </c>
      <c r="V2383" s="5">
        <v>1</v>
      </c>
      <c r="W2383" s="5">
        <v>0</v>
      </c>
      <c r="X2383" s="5">
        <v>1</v>
      </c>
      <c r="Y2383" s="5">
        <v>1</v>
      </c>
      <c r="Z2383" s="5">
        <v>182</v>
      </c>
    </row>
    <row r="2384" spans="1:26" x14ac:dyDescent="0.25">
      <c r="A2384" s="4" t="s">
        <v>2598</v>
      </c>
      <c r="B2384" s="5">
        <v>3</v>
      </c>
      <c r="C2384" s="5">
        <v>0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3</v>
      </c>
    </row>
    <row r="2385" spans="1:26" x14ac:dyDescent="0.25">
      <c r="A2385" s="4" t="s">
        <v>2599</v>
      </c>
      <c r="B2385" s="5">
        <v>58</v>
      </c>
      <c r="C2385" s="5">
        <v>1</v>
      </c>
      <c r="D2385" s="5">
        <v>1</v>
      </c>
      <c r="E2385" s="5">
        <v>1</v>
      </c>
      <c r="F2385" s="5">
        <v>0</v>
      </c>
      <c r="G2385" s="5">
        <v>0</v>
      </c>
      <c r="H2385" s="5">
        <v>1</v>
      </c>
      <c r="I2385" s="5">
        <v>1</v>
      </c>
      <c r="J2385" s="5">
        <v>0</v>
      </c>
      <c r="K2385" s="5">
        <v>1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1</v>
      </c>
      <c r="R2385" s="5">
        <v>2</v>
      </c>
      <c r="S2385" s="5">
        <v>2</v>
      </c>
      <c r="T2385" s="5">
        <v>0</v>
      </c>
      <c r="U2385" s="5">
        <v>0</v>
      </c>
      <c r="V2385" s="5">
        <v>3</v>
      </c>
      <c r="W2385" s="5">
        <v>0</v>
      </c>
      <c r="X2385" s="5">
        <v>0</v>
      </c>
      <c r="Y2385" s="5">
        <v>1</v>
      </c>
      <c r="Z2385" s="5">
        <v>73</v>
      </c>
    </row>
    <row r="2386" spans="1:26" x14ac:dyDescent="0.25">
      <c r="A2386" s="4" t="s">
        <v>2600</v>
      </c>
      <c r="B2386" s="5">
        <v>12</v>
      </c>
      <c r="C2386" s="5">
        <v>0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0</v>
      </c>
      <c r="J2386" s="5">
        <v>1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1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14</v>
      </c>
    </row>
    <row r="2387" spans="1:26" x14ac:dyDescent="0.25">
      <c r="A2387" s="4" t="s">
        <v>2601</v>
      </c>
      <c r="B2387" s="5">
        <v>15</v>
      </c>
      <c r="C2387" s="5">
        <v>0</v>
      </c>
      <c r="D2387" s="5">
        <v>0</v>
      </c>
      <c r="E2387" s="5">
        <v>0</v>
      </c>
      <c r="F2387" s="5">
        <v>0</v>
      </c>
      <c r="G2387" s="5">
        <v>0</v>
      </c>
      <c r="H2387" s="5">
        <v>0</v>
      </c>
      <c r="I2387" s="5">
        <v>0</v>
      </c>
      <c r="J2387" s="5">
        <v>0</v>
      </c>
      <c r="K2387" s="5">
        <v>1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16</v>
      </c>
    </row>
    <row r="2388" spans="1:26" x14ac:dyDescent="0.25">
      <c r="A2388" s="4" t="s">
        <v>2602</v>
      </c>
      <c r="B2388" s="5">
        <v>27</v>
      </c>
      <c r="C2388" s="5">
        <v>0</v>
      </c>
      <c r="D2388" s="5">
        <v>0</v>
      </c>
      <c r="E2388" s="5">
        <v>0</v>
      </c>
      <c r="F2388" s="5">
        <v>0</v>
      </c>
      <c r="G2388" s="5">
        <v>0</v>
      </c>
      <c r="H2388" s="5">
        <v>0</v>
      </c>
      <c r="I2388" s="5">
        <v>0</v>
      </c>
      <c r="J2388" s="5">
        <v>1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28</v>
      </c>
    </row>
    <row r="2389" spans="1:26" x14ac:dyDescent="0.25">
      <c r="A2389" s="4" t="s">
        <v>2603</v>
      </c>
      <c r="B2389" s="5">
        <v>15</v>
      </c>
      <c r="C2389" s="5">
        <v>0</v>
      </c>
      <c r="D2389" s="5">
        <v>0</v>
      </c>
      <c r="E2389" s="5">
        <v>0</v>
      </c>
      <c r="F2389" s="5">
        <v>0</v>
      </c>
      <c r="G2389" s="5">
        <v>0</v>
      </c>
      <c r="H2389" s="5">
        <v>2</v>
      </c>
      <c r="I2389" s="5">
        <v>0</v>
      </c>
      <c r="J2389" s="5">
        <v>1</v>
      </c>
      <c r="K2389" s="5">
        <v>0</v>
      </c>
      <c r="L2389" s="5">
        <v>0</v>
      </c>
      <c r="M2389" s="5">
        <v>1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1</v>
      </c>
      <c r="W2389" s="5">
        <v>1</v>
      </c>
      <c r="X2389" s="5">
        <v>0</v>
      </c>
      <c r="Y2389" s="5">
        <v>0</v>
      </c>
      <c r="Z2389" s="5">
        <v>21</v>
      </c>
    </row>
    <row r="2390" spans="1:26" x14ac:dyDescent="0.25">
      <c r="A2390" s="4" t="s">
        <v>2604</v>
      </c>
      <c r="B2390" s="5">
        <v>8</v>
      </c>
      <c r="C2390" s="5">
        <v>0</v>
      </c>
      <c r="D2390" s="5">
        <v>0</v>
      </c>
      <c r="E2390" s="5">
        <v>0</v>
      </c>
      <c r="F2390" s="5">
        <v>0</v>
      </c>
      <c r="G2390" s="5">
        <v>0</v>
      </c>
      <c r="H2390" s="5">
        <v>0</v>
      </c>
      <c r="I2390" s="5">
        <v>1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9</v>
      </c>
    </row>
    <row r="2391" spans="1:26" x14ac:dyDescent="0.25">
      <c r="A2391" s="4" t="s">
        <v>2605</v>
      </c>
      <c r="B2391" s="5">
        <v>13</v>
      </c>
      <c r="C2391" s="5">
        <v>1</v>
      </c>
      <c r="D2391" s="5">
        <v>0</v>
      </c>
      <c r="E2391" s="5">
        <v>0</v>
      </c>
      <c r="F2391" s="5">
        <v>0</v>
      </c>
      <c r="G2391" s="5">
        <v>0</v>
      </c>
      <c r="H2391" s="5">
        <v>0</v>
      </c>
      <c r="I2391" s="5">
        <v>0</v>
      </c>
      <c r="J2391" s="5">
        <v>0</v>
      </c>
      <c r="K2391" s="5">
        <v>1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1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16</v>
      </c>
    </row>
    <row r="2392" spans="1:26" x14ac:dyDescent="0.25">
      <c r="A2392" s="4" t="s">
        <v>2606</v>
      </c>
      <c r="B2392" s="5">
        <v>16</v>
      </c>
      <c r="C2392" s="5">
        <v>0</v>
      </c>
      <c r="D2392" s="5">
        <v>0</v>
      </c>
      <c r="E2392" s="5">
        <v>0</v>
      </c>
      <c r="F2392" s="5">
        <v>0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1</v>
      </c>
      <c r="S2392" s="5">
        <v>1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18</v>
      </c>
    </row>
    <row r="2393" spans="1:26" x14ac:dyDescent="0.25">
      <c r="A2393" s="4" t="s">
        <v>2607</v>
      </c>
      <c r="B2393" s="5">
        <v>5</v>
      </c>
      <c r="C2393" s="5">
        <v>0</v>
      </c>
      <c r="D2393" s="5">
        <v>0</v>
      </c>
      <c r="E2393" s="5">
        <v>0</v>
      </c>
      <c r="F2393" s="5">
        <v>0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5</v>
      </c>
    </row>
    <row r="2394" spans="1:26" x14ac:dyDescent="0.25">
      <c r="A2394" s="4" t="s">
        <v>2608</v>
      </c>
      <c r="B2394" s="5">
        <v>26</v>
      </c>
      <c r="C2394" s="5">
        <v>1</v>
      </c>
      <c r="D2394" s="5">
        <v>0</v>
      </c>
      <c r="E2394" s="5">
        <v>0</v>
      </c>
      <c r="F2394" s="5">
        <v>1</v>
      </c>
      <c r="G2394" s="5">
        <v>1</v>
      </c>
      <c r="H2394" s="5">
        <v>0</v>
      </c>
      <c r="I2394" s="5">
        <v>1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1</v>
      </c>
      <c r="P2394" s="5">
        <v>0</v>
      </c>
      <c r="Q2394" s="5">
        <v>0</v>
      </c>
      <c r="R2394" s="5">
        <v>0</v>
      </c>
      <c r="S2394" s="5">
        <v>1</v>
      </c>
      <c r="T2394" s="5">
        <v>0</v>
      </c>
      <c r="U2394" s="5">
        <v>0</v>
      </c>
      <c r="V2394" s="5">
        <v>0</v>
      </c>
      <c r="W2394" s="5">
        <v>0</v>
      </c>
      <c r="X2394" s="5">
        <v>1</v>
      </c>
      <c r="Y2394" s="5">
        <v>0</v>
      </c>
      <c r="Z2394" s="5">
        <v>33</v>
      </c>
    </row>
    <row r="2395" spans="1:26" x14ac:dyDescent="0.25">
      <c r="A2395" s="4" t="s">
        <v>2609</v>
      </c>
      <c r="B2395" s="5">
        <v>2</v>
      </c>
      <c r="C2395" s="5">
        <v>0</v>
      </c>
      <c r="D2395" s="5">
        <v>0</v>
      </c>
      <c r="E2395" s="5">
        <v>0</v>
      </c>
      <c r="F2395" s="5">
        <v>0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2</v>
      </c>
    </row>
    <row r="2396" spans="1:26" x14ac:dyDescent="0.25">
      <c r="A2396" s="4" t="s">
        <v>2611</v>
      </c>
      <c r="B2396" s="5">
        <v>1</v>
      </c>
      <c r="C2396" s="5">
        <v>0</v>
      </c>
      <c r="D2396" s="5">
        <v>1</v>
      </c>
      <c r="E2396" s="5">
        <v>0</v>
      </c>
      <c r="F2396" s="5">
        <v>0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1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3</v>
      </c>
    </row>
    <row r="2397" spans="1:26" x14ac:dyDescent="0.25">
      <c r="A2397" s="4" t="s">
        <v>2614</v>
      </c>
      <c r="B2397" s="5">
        <v>3</v>
      </c>
      <c r="C2397" s="5">
        <v>0</v>
      </c>
      <c r="D2397" s="5">
        <v>0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3</v>
      </c>
    </row>
    <row r="2398" spans="1:26" x14ac:dyDescent="0.25">
      <c r="A2398" s="4" t="s">
        <v>2616</v>
      </c>
      <c r="B2398" s="5">
        <v>6</v>
      </c>
      <c r="C2398" s="5">
        <v>0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1</v>
      </c>
      <c r="W2398" s="5">
        <v>0</v>
      </c>
      <c r="X2398" s="5">
        <v>0</v>
      </c>
      <c r="Y2398" s="5">
        <v>0</v>
      </c>
      <c r="Z2398" s="5">
        <v>7</v>
      </c>
    </row>
    <row r="2399" spans="1:26" x14ac:dyDescent="0.25">
      <c r="A2399" s="4" t="s">
        <v>2617</v>
      </c>
      <c r="B2399" s="5">
        <v>2</v>
      </c>
      <c r="C2399" s="5">
        <v>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2</v>
      </c>
    </row>
    <row r="2400" spans="1:26" x14ac:dyDescent="0.25">
      <c r="A2400" s="4" t="s">
        <v>2618</v>
      </c>
      <c r="B2400" s="5">
        <v>0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1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1</v>
      </c>
    </row>
    <row r="2401" spans="1:26" x14ac:dyDescent="0.25">
      <c r="A2401" s="4" t="s">
        <v>2619</v>
      </c>
      <c r="B2401" s="5">
        <v>1</v>
      </c>
      <c r="C2401" s="5">
        <v>0</v>
      </c>
      <c r="D2401" s="5">
        <v>0</v>
      </c>
      <c r="E2401" s="5">
        <v>0</v>
      </c>
      <c r="F2401" s="5">
        <v>0</v>
      </c>
      <c r="G2401" s="5">
        <v>15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16</v>
      </c>
    </row>
    <row r="2402" spans="1:26" x14ac:dyDescent="0.25">
      <c r="A2402" s="4" t="s">
        <v>2620</v>
      </c>
      <c r="B2402" s="5">
        <v>5</v>
      </c>
      <c r="C2402" s="5">
        <v>0</v>
      </c>
      <c r="D2402" s="5">
        <v>0</v>
      </c>
      <c r="E2402" s="5">
        <v>0</v>
      </c>
      <c r="F2402" s="5">
        <v>0</v>
      </c>
      <c r="G2402" s="5">
        <v>0</v>
      </c>
      <c r="H2402" s="5">
        <v>0</v>
      </c>
      <c r="I2402" s="5">
        <v>2</v>
      </c>
      <c r="J2402" s="5">
        <v>2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1</v>
      </c>
      <c r="W2402" s="5">
        <v>0</v>
      </c>
      <c r="X2402" s="5">
        <v>0</v>
      </c>
      <c r="Y2402" s="5">
        <v>0</v>
      </c>
      <c r="Z2402" s="5">
        <v>10</v>
      </c>
    </row>
    <row r="2403" spans="1:26" x14ac:dyDescent="0.25">
      <c r="A2403" s="4" t="s">
        <v>2621</v>
      </c>
      <c r="B2403" s="5">
        <v>2</v>
      </c>
      <c r="C2403" s="5">
        <v>0</v>
      </c>
      <c r="D2403" s="5">
        <v>0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2</v>
      </c>
    </row>
    <row r="2404" spans="1:26" x14ac:dyDescent="0.25">
      <c r="A2404" s="4" t="s">
        <v>2625</v>
      </c>
      <c r="B2404" s="5">
        <v>198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1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199</v>
      </c>
    </row>
    <row r="2405" spans="1:26" x14ac:dyDescent="0.25">
      <c r="A2405" s="4" t="s">
        <v>2626</v>
      </c>
      <c r="B2405" s="5">
        <v>365</v>
      </c>
      <c r="C2405" s="5">
        <v>0</v>
      </c>
      <c r="D2405" s="5">
        <v>0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365</v>
      </c>
    </row>
    <row r="2406" spans="1:26" x14ac:dyDescent="0.25">
      <c r="A2406" s="4" t="s">
        <v>2630</v>
      </c>
      <c r="B2406" s="5">
        <v>10</v>
      </c>
      <c r="C2406" s="5">
        <v>0</v>
      </c>
      <c r="D2406" s="5">
        <v>0</v>
      </c>
      <c r="E2406" s="5">
        <v>0</v>
      </c>
      <c r="F2406" s="5">
        <v>0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10</v>
      </c>
    </row>
    <row r="2407" spans="1:26" x14ac:dyDescent="0.25">
      <c r="A2407" s="4" t="s">
        <v>2633</v>
      </c>
      <c r="B2407" s="5">
        <v>24</v>
      </c>
      <c r="C2407" s="5">
        <v>0</v>
      </c>
      <c r="D2407" s="5">
        <v>0</v>
      </c>
      <c r="E2407" s="5">
        <v>0</v>
      </c>
      <c r="F2407" s="5">
        <v>0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24</v>
      </c>
    </row>
    <row r="2408" spans="1:26" x14ac:dyDescent="0.25">
      <c r="A2408" s="4" t="s">
        <v>2634</v>
      </c>
      <c r="B2408" s="5">
        <v>89</v>
      </c>
      <c r="C2408" s="5">
        <v>0</v>
      </c>
      <c r="D2408" s="5">
        <v>0</v>
      </c>
      <c r="E2408" s="5">
        <v>0</v>
      </c>
      <c r="F2408" s="5">
        <v>0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89</v>
      </c>
    </row>
    <row r="2409" spans="1:26" x14ac:dyDescent="0.25">
      <c r="A2409" s="4" t="s">
        <v>2635</v>
      </c>
      <c r="B2409" s="5">
        <v>3</v>
      </c>
      <c r="C2409" s="5">
        <v>0</v>
      </c>
      <c r="D2409" s="5">
        <v>0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3</v>
      </c>
    </row>
    <row r="2410" spans="1:26" x14ac:dyDescent="0.25">
      <c r="A2410" s="4" t="s">
        <v>2636</v>
      </c>
      <c r="B2410" s="5">
        <v>14</v>
      </c>
      <c r="C2410" s="5">
        <v>0</v>
      </c>
      <c r="D2410" s="5">
        <v>0</v>
      </c>
      <c r="E2410" s="5">
        <v>0</v>
      </c>
      <c r="F2410" s="5">
        <v>0</v>
      </c>
      <c r="G2410" s="5">
        <v>0</v>
      </c>
      <c r="H2410" s="5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14</v>
      </c>
    </row>
    <row r="2411" spans="1:26" x14ac:dyDescent="0.25">
      <c r="A2411" s="4" t="s">
        <v>2637</v>
      </c>
      <c r="B2411" s="5">
        <v>60</v>
      </c>
      <c r="C2411" s="5">
        <v>0</v>
      </c>
      <c r="D2411" s="5">
        <v>0</v>
      </c>
      <c r="E2411" s="5">
        <v>0</v>
      </c>
      <c r="F2411" s="5">
        <v>0</v>
      </c>
      <c r="G2411" s="5">
        <v>0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60</v>
      </c>
    </row>
    <row r="2412" spans="1:26" x14ac:dyDescent="0.25">
      <c r="A2412" s="4" t="s">
        <v>2639</v>
      </c>
      <c r="B2412" s="5">
        <v>1</v>
      </c>
      <c r="C2412" s="5">
        <v>0</v>
      </c>
      <c r="D2412" s="5">
        <v>0</v>
      </c>
      <c r="E2412" s="5">
        <v>0</v>
      </c>
      <c r="F2412" s="5">
        <v>0</v>
      </c>
      <c r="G2412" s="5">
        <v>0</v>
      </c>
      <c r="H2412" s="5">
        <v>0</v>
      </c>
      <c r="I2412" s="5">
        <v>0</v>
      </c>
      <c r="J2412" s="5">
        <v>2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12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15</v>
      </c>
    </row>
    <row r="2413" spans="1:26" x14ac:dyDescent="0.25">
      <c r="A2413" s="4" t="s">
        <v>2640</v>
      </c>
      <c r="B2413" s="5">
        <v>82</v>
      </c>
      <c r="C2413" s="5">
        <v>0</v>
      </c>
      <c r="D2413" s="5">
        <v>0</v>
      </c>
      <c r="E2413" s="5">
        <v>0</v>
      </c>
      <c r="F2413" s="5">
        <v>0</v>
      </c>
      <c r="G2413" s="5">
        <v>0</v>
      </c>
      <c r="H2413" s="5">
        <v>0</v>
      </c>
      <c r="I2413" s="5">
        <v>0</v>
      </c>
      <c r="J2413" s="5">
        <v>1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1</v>
      </c>
      <c r="U2413" s="5">
        <v>0</v>
      </c>
      <c r="V2413" s="5">
        <v>1</v>
      </c>
      <c r="W2413" s="5">
        <v>0</v>
      </c>
      <c r="X2413" s="5">
        <v>0</v>
      </c>
      <c r="Y2413" s="5">
        <v>0</v>
      </c>
      <c r="Z2413" s="5">
        <v>85</v>
      </c>
    </row>
    <row r="2414" spans="1:26" x14ac:dyDescent="0.25">
      <c r="A2414" s="4" t="s">
        <v>2641</v>
      </c>
      <c r="B2414" s="5">
        <v>32</v>
      </c>
      <c r="C2414" s="5">
        <v>0</v>
      </c>
      <c r="D2414" s="5">
        <v>0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32</v>
      </c>
    </row>
    <row r="2415" spans="1:26" x14ac:dyDescent="0.25">
      <c r="A2415" s="4" t="s">
        <v>2642</v>
      </c>
      <c r="B2415" s="5">
        <v>32</v>
      </c>
      <c r="C2415" s="5">
        <v>0</v>
      </c>
      <c r="D2415" s="5">
        <v>0</v>
      </c>
      <c r="E2415" s="5">
        <v>0</v>
      </c>
      <c r="F2415" s="5">
        <v>0</v>
      </c>
      <c r="G2415" s="5">
        <v>0</v>
      </c>
      <c r="H2415" s="5">
        <v>0</v>
      </c>
      <c r="I2415" s="5">
        <v>0</v>
      </c>
      <c r="J2415" s="5">
        <v>0</v>
      </c>
      <c r="K2415" s="5">
        <v>1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33</v>
      </c>
    </row>
    <row r="2416" spans="1:26" x14ac:dyDescent="0.25">
      <c r="A2416" s="4" t="s">
        <v>2643</v>
      </c>
      <c r="B2416" s="5">
        <v>260</v>
      </c>
      <c r="C2416" s="5">
        <v>0</v>
      </c>
      <c r="D2416" s="5">
        <v>0</v>
      </c>
      <c r="E2416" s="5">
        <v>0</v>
      </c>
      <c r="F2416" s="5">
        <v>0</v>
      </c>
      <c r="G2416" s="5">
        <v>0</v>
      </c>
      <c r="H2416" s="5">
        <v>0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260</v>
      </c>
    </row>
    <row r="2417" spans="1:26" x14ac:dyDescent="0.25">
      <c r="A2417" s="4" t="s">
        <v>2644</v>
      </c>
      <c r="B2417" s="5">
        <v>9</v>
      </c>
      <c r="C2417" s="5">
        <v>0</v>
      </c>
      <c r="D2417" s="5">
        <v>0</v>
      </c>
      <c r="E2417" s="5">
        <v>0</v>
      </c>
      <c r="F2417" s="5">
        <v>0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9</v>
      </c>
    </row>
    <row r="2418" spans="1:26" x14ac:dyDescent="0.25">
      <c r="A2418" s="4" t="s">
        <v>2645</v>
      </c>
      <c r="B2418" s="5">
        <v>1285</v>
      </c>
      <c r="C2418" s="5">
        <v>1</v>
      </c>
      <c r="D2418" s="5">
        <v>0</v>
      </c>
      <c r="E2418" s="5">
        <v>0</v>
      </c>
      <c r="F2418" s="5">
        <v>1</v>
      </c>
      <c r="G2418" s="5">
        <v>1</v>
      </c>
      <c r="H2418" s="5">
        <v>0</v>
      </c>
      <c r="I2418" s="5">
        <v>0</v>
      </c>
      <c r="J2418" s="5">
        <v>0</v>
      </c>
      <c r="K2418" s="5">
        <v>1</v>
      </c>
      <c r="L2418" s="5">
        <v>1</v>
      </c>
      <c r="M2418" s="5">
        <v>1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2</v>
      </c>
      <c r="W2418" s="5">
        <v>0</v>
      </c>
      <c r="X2418" s="5">
        <v>0</v>
      </c>
      <c r="Y2418" s="5">
        <v>0</v>
      </c>
      <c r="Z2418" s="5">
        <v>1293</v>
      </c>
    </row>
    <row r="2419" spans="1:26" x14ac:dyDescent="0.25">
      <c r="A2419" s="4" t="s">
        <v>2646</v>
      </c>
      <c r="B2419" s="5">
        <v>13</v>
      </c>
      <c r="C2419" s="5">
        <v>0</v>
      </c>
      <c r="D2419" s="5">
        <v>0</v>
      </c>
      <c r="E2419" s="5">
        <v>0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13</v>
      </c>
    </row>
    <row r="2420" spans="1:26" x14ac:dyDescent="0.25">
      <c r="A2420" s="4" t="s">
        <v>2647</v>
      </c>
      <c r="B2420" s="5">
        <v>8</v>
      </c>
      <c r="C2420" s="5">
        <v>0</v>
      </c>
      <c r="D2420" s="5">
        <v>0</v>
      </c>
      <c r="E2420" s="5">
        <v>0</v>
      </c>
      <c r="F2420" s="5">
        <v>0</v>
      </c>
      <c r="G2420" s="5">
        <v>1</v>
      </c>
      <c r="H2420" s="5">
        <v>0</v>
      </c>
      <c r="I2420" s="5">
        <v>0</v>
      </c>
      <c r="J2420" s="5">
        <v>2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11</v>
      </c>
    </row>
    <row r="2421" spans="1:26" x14ac:dyDescent="0.25">
      <c r="A2421" s="4" t="s">
        <v>2648</v>
      </c>
      <c r="B2421" s="5">
        <v>684</v>
      </c>
      <c r="C2421" s="5">
        <v>0</v>
      </c>
      <c r="D2421" s="5">
        <v>0</v>
      </c>
      <c r="E2421" s="5">
        <v>0</v>
      </c>
      <c r="F2421" s="5">
        <v>0</v>
      </c>
      <c r="G2421" s="5">
        <v>1</v>
      </c>
      <c r="H2421" s="5">
        <v>0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1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686</v>
      </c>
    </row>
    <row r="2422" spans="1:26" x14ac:dyDescent="0.25">
      <c r="A2422" s="4" t="s">
        <v>2649</v>
      </c>
      <c r="B2422" s="5">
        <v>747</v>
      </c>
      <c r="C2422" s="5">
        <v>0</v>
      </c>
      <c r="D2422" s="5">
        <v>0</v>
      </c>
      <c r="E2422" s="5">
        <v>0</v>
      </c>
      <c r="F2422" s="5">
        <v>2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1</v>
      </c>
      <c r="V2422" s="5">
        <v>0</v>
      </c>
      <c r="W2422" s="5">
        <v>0</v>
      </c>
      <c r="X2422" s="5">
        <v>0</v>
      </c>
      <c r="Y2422" s="5">
        <v>0</v>
      </c>
      <c r="Z2422" s="5">
        <v>750</v>
      </c>
    </row>
    <row r="2423" spans="1:26" x14ac:dyDescent="0.25">
      <c r="A2423" s="4" t="s">
        <v>2650</v>
      </c>
      <c r="B2423" s="5">
        <v>486</v>
      </c>
      <c r="C2423" s="5">
        <v>0</v>
      </c>
      <c r="D2423" s="5">
        <v>0</v>
      </c>
      <c r="E2423" s="5">
        <v>0</v>
      </c>
      <c r="F2423" s="5">
        <v>0</v>
      </c>
      <c r="G2423" s="5">
        <v>0</v>
      </c>
      <c r="H2423" s="5">
        <v>1</v>
      </c>
      <c r="I2423" s="5">
        <v>1</v>
      </c>
      <c r="J2423" s="5">
        <v>0</v>
      </c>
      <c r="K2423" s="5">
        <v>1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1</v>
      </c>
      <c r="V2423" s="5">
        <v>0</v>
      </c>
      <c r="W2423" s="5">
        <v>0</v>
      </c>
      <c r="X2423" s="5">
        <v>1</v>
      </c>
      <c r="Y2423" s="5">
        <v>0</v>
      </c>
      <c r="Z2423" s="5">
        <v>491</v>
      </c>
    </row>
    <row r="2424" spans="1:26" x14ac:dyDescent="0.25">
      <c r="A2424" s="4" t="s">
        <v>2651</v>
      </c>
      <c r="B2424" s="5">
        <v>416</v>
      </c>
      <c r="C2424" s="5">
        <v>0</v>
      </c>
      <c r="D2424" s="5">
        <v>0</v>
      </c>
      <c r="E2424" s="5">
        <v>3</v>
      </c>
      <c r="F2424" s="5">
        <v>1</v>
      </c>
      <c r="G2424" s="5">
        <v>0</v>
      </c>
      <c r="H2424" s="5">
        <v>3</v>
      </c>
      <c r="I2424" s="5">
        <v>1</v>
      </c>
      <c r="J2424" s="5">
        <v>1</v>
      </c>
      <c r="K2424" s="5">
        <v>1</v>
      </c>
      <c r="L2424" s="5">
        <v>10</v>
      </c>
      <c r="M2424" s="5">
        <v>4</v>
      </c>
      <c r="N2424" s="5">
        <v>3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1</v>
      </c>
      <c r="V2424" s="5">
        <v>3</v>
      </c>
      <c r="W2424" s="5">
        <v>0</v>
      </c>
      <c r="X2424" s="5">
        <v>0</v>
      </c>
      <c r="Y2424" s="5">
        <v>0</v>
      </c>
      <c r="Z2424" s="5">
        <v>447</v>
      </c>
    </row>
    <row r="2425" spans="1:26" x14ac:dyDescent="0.25">
      <c r="A2425" s="4" t="s">
        <v>2652</v>
      </c>
      <c r="B2425" s="5">
        <v>39</v>
      </c>
      <c r="C2425" s="5">
        <v>0</v>
      </c>
      <c r="D2425" s="5">
        <v>0</v>
      </c>
      <c r="E2425" s="5">
        <v>0</v>
      </c>
      <c r="F2425" s="5">
        <v>0</v>
      </c>
      <c r="G2425" s="5">
        <v>2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3</v>
      </c>
      <c r="X2425" s="5">
        <v>0</v>
      </c>
      <c r="Y2425" s="5">
        <v>0</v>
      </c>
      <c r="Z2425" s="5">
        <v>44</v>
      </c>
    </row>
    <row r="2426" spans="1:26" x14ac:dyDescent="0.25">
      <c r="A2426" s="4" t="s">
        <v>2653</v>
      </c>
      <c r="B2426" s="5">
        <v>235</v>
      </c>
      <c r="C2426" s="5">
        <v>0</v>
      </c>
      <c r="D2426" s="5">
        <v>0</v>
      </c>
      <c r="E2426" s="5">
        <v>0</v>
      </c>
      <c r="F2426" s="5">
        <v>0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1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1</v>
      </c>
      <c r="X2426" s="5">
        <v>0</v>
      </c>
      <c r="Y2426" s="5">
        <v>0</v>
      </c>
      <c r="Z2426" s="5">
        <v>237</v>
      </c>
    </row>
    <row r="2427" spans="1:26" x14ac:dyDescent="0.25">
      <c r="A2427" s="4" t="s">
        <v>2654</v>
      </c>
      <c r="B2427" s="5">
        <v>12</v>
      </c>
      <c r="C2427" s="5">
        <v>0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12</v>
      </c>
    </row>
    <row r="2428" spans="1:26" x14ac:dyDescent="0.25">
      <c r="A2428" s="4" t="s">
        <v>2655</v>
      </c>
      <c r="B2428" s="5">
        <v>144</v>
      </c>
      <c r="C2428" s="5">
        <v>1</v>
      </c>
      <c r="D2428" s="5">
        <v>1</v>
      </c>
      <c r="E2428" s="5">
        <v>0</v>
      </c>
      <c r="F2428" s="5">
        <v>0</v>
      </c>
      <c r="G2428" s="5">
        <v>0</v>
      </c>
      <c r="H2428" s="5">
        <v>1</v>
      </c>
      <c r="I2428" s="5">
        <v>0</v>
      </c>
      <c r="J2428" s="5">
        <v>0</v>
      </c>
      <c r="K2428" s="5">
        <v>3</v>
      </c>
      <c r="L2428" s="5">
        <v>1</v>
      </c>
      <c r="M2428" s="5">
        <v>0</v>
      </c>
      <c r="N2428" s="5">
        <v>0</v>
      </c>
      <c r="O2428" s="5">
        <v>1</v>
      </c>
      <c r="P2428" s="5">
        <v>0</v>
      </c>
      <c r="Q2428" s="5">
        <v>0</v>
      </c>
      <c r="R2428" s="5">
        <v>0</v>
      </c>
      <c r="S2428" s="5">
        <v>2</v>
      </c>
      <c r="T2428" s="5">
        <v>0</v>
      </c>
      <c r="U2428" s="5">
        <v>0</v>
      </c>
      <c r="V2428" s="5">
        <v>2</v>
      </c>
      <c r="W2428" s="5">
        <v>0</v>
      </c>
      <c r="X2428" s="5">
        <v>0</v>
      </c>
      <c r="Y2428" s="5">
        <v>0</v>
      </c>
      <c r="Z2428" s="5">
        <v>156</v>
      </c>
    </row>
    <row r="2429" spans="1:26" x14ac:dyDescent="0.25">
      <c r="A2429" s="4" t="s">
        <v>2656</v>
      </c>
      <c r="B2429" s="5">
        <v>774</v>
      </c>
      <c r="C2429" s="5">
        <v>0</v>
      </c>
      <c r="D2429" s="5">
        <v>0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1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775</v>
      </c>
    </row>
    <row r="2430" spans="1:26" x14ac:dyDescent="0.25">
      <c r="A2430" s="4" t="s">
        <v>2657</v>
      </c>
      <c r="B2430" s="5">
        <v>1237</v>
      </c>
      <c r="C2430" s="5">
        <v>8</v>
      </c>
      <c r="D2430" s="5">
        <v>10</v>
      </c>
      <c r="E2430" s="5">
        <v>17</v>
      </c>
      <c r="F2430" s="5">
        <v>1</v>
      </c>
      <c r="G2430" s="5">
        <v>9</v>
      </c>
      <c r="H2430" s="5">
        <v>1</v>
      </c>
      <c r="I2430" s="5">
        <v>13</v>
      </c>
      <c r="J2430" s="5">
        <v>2</v>
      </c>
      <c r="K2430" s="5">
        <v>4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1</v>
      </c>
      <c r="S2430" s="5">
        <v>204</v>
      </c>
      <c r="T2430" s="5">
        <v>2</v>
      </c>
      <c r="U2430" s="5">
        <v>1</v>
      </c>
      <c r="V2430" s="5">
        <v>0</v>
      </c>
      <c r="W2430" s="5">
        <v>0</v>
      </c>
      <c r="X2430" s="5">
        <v>0</v>
      </c>
      <c r="Y2430" s="5">
        <v>0</v>
      </c>
      <c r="Z2430" s="5">
        <v>1510</v>
      </c>
    </row>
    <row r="2431" spans="1:26" x14ac:dyDescent="0.25">
      <c r="A2431" s="4" t="s">
        <v>2658</v>
      </c>
      <c r="B2431" s="5">
        <v>8</v>
      </c>
      <c r="C2431" s="5">
        <v>0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8</v>
      </c>
    </row>
    <row r="2432" spans="1:26" x14ac:dyDescent="0.25">
      <c r="A2432" s="4" t="s">
        <v>2659</v>
      </c>
      <c r="B2432" s="5">
        <v>75</v>
      </c>
      <c r="C2432" s="5">
        <v>0</v>
      </c>
      <c r="D2432" s="5">
        <v>0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75</v>
      </c>
    </row>
    <row r="2433" spans="1:26" x14ac:dyDescent="0.25">
      <c r="A2433" s="4" t="s">
        <v>2660</v>
      </c>
      <c r="B2433" s="5">
        <v>4</v>
      </c>
      <c r="C2433" s="5">
        <v>0</v>
      </c>
      <c r="D2433" s="5">
        <v>0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5</v>
      </c>
      <c r="M2433" s="5">
        <v>10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19</v>
      </c>
    </row>
    <row r="2434" spans="1:26" x14ac:dyDescent="0.25">
      <c r="A2434" s="4" t="s">
        <v>2661</v>
      </c>
      <c r="B2434" s="5">
        <v>20</v>
      </c>
      <c r="C2434" s="5">
        <v>0</v>
      </c>
      <c r="D2434" s="5">
        <v>0</v>
      </c>
      <c r="E2434" s="5">
        <v>12</v>
      </c>
      <c r="F2434" s="5">
        <v>0</v>
      </c>
      <c r="G2434" s="5">
        <v>0</v>
      </c>
      <c r="H2434" s="5">
        <v>2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34</v>
      </c>
    </row>
    <row r="2435" spans="1:26" x14ac:dyDescent="0.25">
      <c r="A2435" s="4" t="s">
        <v>2662</v>
      </c>
      <c r="B2435" s="5">
        <v>82</v>
      </c>
      <c r="C2435" s="5">
        <v>0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82</v>
      </c>
    </row>
    <row r="2436" spans="1:26" x14ac:dyDescent="0.25">
      <c r="A2436" s="4" t="s">
        <v>2663</v>
      </c>
      <c r="B2436" s="5">
        <v>77</v>
      </c>
      <c r="C2436" s="5">
        <v>0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77</v>
      </c>
    </row>
    <row r="2437" spans="1:26" x14ac:dyDescent="0.25">
      <c r="A2437" s="4" t="s">
        <v>2666</v>
      </c>
      <c r="B2437" s="5">
        <v>1</v>
      </c>
      <c r="C2437" s="5">
        <v>0</v>
      </c>
      <c r="D2437" s="5">
        <v>0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1</v>
      </c>
    </row>
    <row r="2438" spans="1:26" x14ac:dyDescent="0.25">
      <c r="A2438" s="4" t="s">
        <v>2676</v>
      </c>
      <c r="B2438" s="5">
        <v>1</v>
      </c>
      <c r="C2438" s="5">
        <v>0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1</v>
      </c>
    </row>
    <row r="2439" spans="1:26" x14ac:dyDescent="0.25">
      <c r="A2439" s="4" t="s">
        <v>2682</v>
      </c>
      <c r="B2439" s="5">
        <v>1</v>
      </c>
      <c r="C2439" s="5">
        <v>0</v>
      </c>
      <c r="D2439" s="5">
        <v>0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1</v>
      </c>
    </row>
    <row r="2440" spans="1:26" x14ac:dyDescent="0.25">
      <c r="A2440" s="4" t="s">
        <v>2684</v>
      </c>
      <c r="B2440" s="5">
        <v>4</v>
      </c>
      <c r="C2440" s="5">
        <v>0</v>
      </c>
      <c r="D2440" s="5">
        <v>0</v>
      </c>
      <c r="E2440" s="5">
        <v>0</v>
      </c>
      <c r="F2440" s="5">
        <v>0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4</v>
      </c>
    </row>
    <row r="2441" spans="1:26" x14ac:dyDescent="0.25">
      <c r="A2441" s="4" t="s">
        <v>2687</v>
      </c>
      <c r="B2441" s="5">
        <v>1</v>
      </c>
      <c r="C2441" s="5">
        <v>0</v>
      </c>
      <c r="D2441" s="5">
        <v>0</v>
      </c>
      <c r="E2441" s="5">
        <v>0</v>
      </c>
      <c r="F2441" s="5">
        <v>0</v>
      </c>
      <c r="G2441" s="5">
        <v>3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4</v>
      </c>
    </row>
    <row r="2442" spans="1:26" x14ac:dyDescent="0.25">
      <c r="A2442" s="4" t="s">
        <v>2688</v>
      </c>
      <c r="B2442" s="5">
        <v>0</v>
      </c>
      <c r="C2442" s="5">
        <v>0</v>
      </c>
      <c r="D2442" s="5">
        <v>0</v>
      </c>
      <c r="E2442" s="5">
        <v>0</v>
      </c>
      <c r="F2442" s="5">
        <v>0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1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1</v>
      </c>
    </row>
    <row r="2443" spans="1:26" x14ac:dyDescent="0.25">
      <c r="A2443" s="4" t="s">
        <v>2699</v>
      </c>
      <c r="B2443" s="5">
        <v>1</v>
      </c>
      <c r="C2443" s="5">
        <v>0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1</v>
      </c>
    </row>
    <row r="2444" spans="1:26" x14ac:dyDescent="0.25">
      <c r="A2444" s="4" t="s">
        <v>2705</v>
      </c>
      <c r="B2444" s="5">
        <v>3</v>
      </c>
      <c r="C2444" s="5">
        <v>0</v>
      </c>
      <c r="D2444" s="5">
        <v>0</v>
      </c>
      <c r="E2444" s="5">
        <v>0</v>
      </c>
      <c r="F2444" s="5">
        <v>0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3</v>
      </c>
    </row>
    <row r="2445" spans="1:26" x14ac:dyDescent="0.25">
      <c r="A2445" s="4" t="s">
        <v>2706</v>
      </c>
      <c r="B2445" s="5">
        <v>8</v>
      </c>
      <c r="C2445" s="5">
        <v>0</v>
      </c>
      <c r="D2445" s="5">
        <v>0</v>
      </c>
      <c r="E2445" s="5">
        <v>0</v>
      </c>
      <c r="F2445" s="5">
        <v>0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8</v>
      </c>
    </row>
    <row r="2446" spans="1:26" x14ac:dyDescent="0.25">
      <c r="A2446" s="4" t="s">
        <v>2707</v>
      </c>
      <c r="B2446" s="5">
        <v>0</v>
      </c>
      <c r="C2446" s="5">
        <v>0</v>
      </c>
      <c r="D2446" s="5">
        <v>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1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1</v>
      </c>
    </row>
    <row r="2447" spans="1:26" x14ac:dyDescent="0.25">
      <c r="A2447" s="4" t="s">
        <v>2708</v>
      </c>
      <c r="B2447" s="5">
        <v>105</v>
      </c>
      <c r="C2447" s="5">
        <v>0</v>
      </c>
      <c r="D2447" s="5">
        <v>0</v>
      </c>
      <c r="E2447" s="5">
        <v>0</v>
      </c>
      <c r="F2447" s="5">
        <v>0</v>
      </c>
      <c r="G2447" s="5">
        <v>0</v>
      </c>
      <c r="H2447" s="5">
        <v>0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105</v>
      </c>
    </row>
    <row r="2448" spans="1:26" x14ac:dyDescent="0.25">
      <c r="A2448" s="4" t="s">
        <v>2710</v>
      </c>
      <c r="B2448" s="5">
        <v>1</v>
      </c>
      <c r="C2448" s="5">
        <v>0</v>
      </c>
      <c r="D2448" s="5">
        <v>0</v>
      </c>
      <c r="E2448" s="5">
        <v>0</v>
      </c>
      <c r="F2448" s="5">
        <v>0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1</v>
      </c>
    </row>
    <row r="2449" spans="1:26" x14ac:dyDescent="0.25">
      <c r="A2449" s="4" t="s">
        <v>2715</v>
      </c>
      <c r="B2449" s="5">
        <v>1</v>
      </c>
      <c r="C2449" s="5">
        <v>0</v>
      </c>
      <c r="D2449" s="5">
        <v>0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1</v>
      </c>
    </row>
    <row r="2450" spans="1:26" x14ac:dyDescent="0.25">
      <c r="A2450" s="4" t="s">
        <v>2720</v>
      </c>
      <c r="B2450" s="5">
        <v>200</v>
      </c>
      <c r="C2450" s="5">
        <v>2</v>
      </c>
      <c r="D2450" s="5">
        <v>2</v>
      </c>
      <c r="E2450" s="5">
        <v>2</v>
      </c>
      <c r="F2450" s="5">
        <v>3</v>
      </c>
      <c r="G2450" s="5">
        <v>4</v>
      </c>
      <c r="H2450" s="5">
        <v>1</v>
      </c>
      <c r="I2450" s="5">
        <v>3</v>
      </c>
      <c r="J2450" s="5">
        <v>2</v>
      </c>
      <c r="K2450" s="5">
        <v>3</v>
      </c>
      <c r="L2450" s="5">
        <v>2</v>
      </c>
      <c r="M2450" s="5">
        <v>2</v>
      </c>
      <c r="N2450" s="5">
        <v>2</v>
      </c>
      <c r="O2450" s="5">
        <v>3</v>
      </c>
      <c r="P2450" s="5">
        <v>2</v>
      </c>
      <c r="Q2450" s="5">
        <v>4</v>
      </c>
      <c r="R2450" s="5">
        <v>4</v>
      </c>
      <c r="S2450" s="5">
        <v>2</v>
      </c>
      <c r="T2450" s="5">
        <v>2</v>
      </c>
      <c r="U2450" s="5">
        <v>4</v>
      </c>
      <c r="V2450" s="5">
        <v>4</v>
      </c>
      <c r="W2450" s="5">
        <v>2</v>
      </c>
      <c r="X2450" s="5">
        <v>1</v>
      </c>
      <c r="Y2450" s="5">
        <v>2</v>
      </c>
      <c r="Z2450" s="5">
        <v>258</v>
      </c>
    </row>
    <row r="2451" spans="1:26" x14ac:dyDescent="0.25">
      <c r="A2451" s="4" t="s">
        <v>2721</v>
      </c>
      <c r="B2451" s="5">
        <v>1</v>
      </c>
      <c r="C2451" s="5">
        <v>0</v>
      </c>
      <c r="D2451" s="5">
        <v>0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1</v>
      </c>
    </row>
    <row r="2452" spans="1:26" x14ac:dyDescent="0.25">
      <c r="A2452" s="4" t="s">
        <v>2722</v>
      </c>
      <c r="B2452" s="5">
        <v>2</v>
      </c>
      <c r="C2452" s="5">
        <v>0</v>
      </c>
      <c r="D2452" s="5">
        <v>0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2</v>
      </c>
    </row>
    <row r="2453" spans="1:26" x14ac:dyDescent="0.25">
      <c r="A2453" s="4" t="s">
        <v>2723</v>
      </c>
      <c r="B2453" s="5">
        <v>125</v>
      </c>
      <c r="C2453" s="5">
        <v>1</v>
      </c>
      <c r="D2453" s="5">
        <v>1</v>
      </c>
      <c r="E2453" s="5">
        <v>1</v>
      </c>
      <c r="F2453" s="5">
        <v>2</v>
      </c>
      <c r="G2453" s="5">
        <v>2</v>
      </c>
      <c r="H2453" s="5">
        <v>4</v>
      </c>
      <c r="I2453" s="5">
        <v>1</v>
      </c>
      <c r="J2453" s="5">
        <v>1</v>
      </c>
      <c r="K2453" s="5">
        <v>1</v>
      </c>
      <c r="L2453" s="5">
        <v>3</v>
      </c>
      <c r="M2453" s="5">
        <v>1</v>
      </c>
      <c r="N2453" s="5">
        <v>2</v>
      </c>
      <c r="O2453" s="5">
        <v>2</v>
      </c>
      <c r="P2453" s="5">
        <v>1</v>
      </c>
      <c r="Q2453" s="5">
        <v>1</v>
      </c>
      <c r="R2453" s="5">
        <v>0</v>
      </c>
      <c r="S2453" s="5">
        <v>1</v>
      </c>
      <c r="T2453" s="5">
        <v>0</v>
      </c>
      <c r="U2453" s="5">
        <v>2</v>
      </c>
      <c r="V2453" s="5">
        <v>2</v>
      </c>
      <c r="W2453" s="5">
        <v>0</v>
      </c>
      <c r="X2453" s="5">
        <v>0</v>
      </c>
      <c r="Y2453" s="5">
        <v>0</v>
      </c>
      <c r="Z2453" s="5">
        <v>154</v>
      </c>
    </row>
    <row r="2454" spans="1:26" x14ac:dyDescent="0.25">
      <c r="A2454" s="4" t="s">
        <v>2724</v>
      </c>
      <c r="B2454" s="5">
        <v>119</v>
      </c>
      <c r="C2454" s="5">
        <v>1</v>
      </c>
      <c r="D2454" s="5">
        <v>3</v>
      </c>
      <c r="E2454" s="5">
        <v>3</v>
      </c>
      <c r="F2454" s="5">
        <v>1</v>
      </c>
      <c r="G2454" s="5">
        <v>3</v>
      </c>
      <c r="H2454" s="5">
        <v>0</v>
      </c>
      <c r="I2454" s="5">
        <v>2</v>
      </c>
      <c r="J2454" s="5">
        <v>4</v>
      </c>
      <c r="K2454" s="5">
        <v>1</v>
      </c>
      <c r="L2454" s="5">
        <v>1</v>
      </c>
      <c r="M2454" s="5">
        <v>2</v>
      </c>
      <c r="N2454" s="5">
        <v>2</v>
      </c>
      <c r="O2454" s="5">
        <v>1</v>
      </c>
      <c r="P2454" s="5">
        <v>2</v>
      </c>
      <c r="Q2454" s="5">
        <v>0</v>
      </c>
      <c r="R2454" s="5">
        <v>2</v>
      </c>
      <c r="S2454" s="5">
        <v>0</v>
      </c>
      <c r="T2454" s="5">
        <v>1</v>
      </c>
      <c r="U2454" s="5">
        <v>2</v>
      </c>
      <c r="V2454" s="5">
        <v>2</v>
      </c>
      <c r="W2454" s="5">
        <v>0</v>
      </c>
      <c r="X2454" s="5">
        <v>1</v>
      </c>
      <c r="Y2454" s="5">
        <v>0</v>
      </c>
      <c r="Z2454" s="5">
        <v>153</v>
      </c>
    </row>
    <row r="2455" spans="1:26" x14ac:dyDescent="0.25">
      <c r="A2455" s="4" t="s">
        <v>2726</v>
      </c>
      <c r="B2455" s="5">
        <v>73</v>
      </c>
      <c r="C2455" s="5">
        <v>2</v>
      </c>
      <c r="D2455" s="5">
        <v>1</v>
      </c>
      <c r="E2455" s="5">
        <v>0</v>
      </c>
      <c r="F2455" s="5">
        <v>2</v>
      </c>
      <c r="G2455" s="5">
        <v>1</v>
      </c>
      <c r="H2455" s="5">
        <v>0</v>
      </c>
      <c r="I2455" s="5">
        <v>0</v>
      </c>
      <c r="J2455" s="5">
        <v>0</v>
      </c>
      <c r="K2455" s="5">
        <v>1</v>
      </c>
      <c r="L2455" s="5">
        <v>2</v>
      </c>
      <c r="M2455" s="5">
        <v>0</v>
      </c>
      <c r="N2455" s="5">
        <v>0</v>
      </c>
      <c r="O2455" s="5">
        <v>2</v>
      </c>
      <c r="P2455" s="5">
        <v>0</v>
      </c>
      <c r="Q2455" s="5">
        <v>2</v>
      </c>
      <c r="R2455" s="5">
        <v>1</v>
      </c>
      <c r="S2455" s="5">
        <v>0</v>
      </c>
      <c r="T2455" s="5">
        <v>1</v>
      </c>
      <c r="U2455" s="5">
        <v>1</v>
      </c>
      <c r="V2455" s="5">
        <v>0</v>
      </c>
      <c r="W2455" s="5">
        <v>1</v>
      </c>
      <c r="X2455" s="5">
        <v>0</v>
      </c>
      <c r="Y2455" s="5">
        <v>0</v>
      </c>
      <c r="Z2455" s="5">
        <v>90</v>
      </c>
    </row>
    <row r="2456" spans="1:26" x14ac:dyDescent="0.25">
      <c r="A2456" s="4" t="s">
        <v>2727</v>
      </c>
      <c r="B2456" s="5">
        <v>127</v>
      </c>
      <c r="C2456" s="5">
        <v>2</v>
      </c>
      <c r="D2456" s="5">
        <v>1</v>
      </c>
      <c r="E2456" s="5">
        <v>3</v>
      </c>
      <c r="F2456" s="5">
        <v>0</v>
      </c>
      <c r="G2456" s="5">
        <v>2</v>
      </c>
      <c r="H2456" s="5">
        <v>0</v>
      </c>
      <c r="I2456" s="5">
        <v>0</v>
      </c>
      <c r="J2456" s="5">
        <v>5</v>
      </c>
      <c r="K2456" s="5">
        <v>1</v>
      </c>
      <c r="L2456" s="5">
        <v>1</v>
      </c>
      <c r="M2456" s="5">
        <v>6</v>
      </c>
      <c r="N2456" s="5">
        <v>0</v>
      </c>
      <c r="O2456" s="5">
        <v>3</v>
      </c>
      <c r="P2456" s="5">
        <v>1</v>
      </c>
      <c r="Q2456" s="5">
        <v>8</v>
      </c>
      <c r="R2456" s="5">
        <v>1</v>
      </c>
      <c r="S2456" s="5">
        <v>1</v>
      </c>
      <c r="T2456" s="5">
        <v>2</v>
      </c>
      <c r="U2456" s="5">
        <v>2</v>
      </c>
      <c r="V2456" s="5">
        <v>3</v>
      </c>
      <c r="W2456" s="5">
        <v>0</v>
      </c>
      <c r="X2456" s="5">
        <v>2</v>
      </c>
      <c r="Y2456" s="5">
        <v>1</v>
      </c>
      <c r="Z2456" s="5">
        <v>172</v>
      </c>
    </row>
    <row r="2457" spans="1:26" x14ac:dyDescent="0.25">
      <c r="A2457" s="4" t="s">
        <v>2728</v>
      </c>
      <c r="B2457" s="5">
        <v>73</v>
      </c>
      <c r="C2457" s="5">
        <v>1</v>
      </c>
      <c r="D2457" s="5">
        <v>1</v>
      </c>
      <c r="E2457" s="5">
        <v>0</v>
      </c>
      <c r="F2457" s="5">
        <v>2</v>
      </c>
      <c r="G2457" s="5">
        <v>2</v>
      </c>
      <c r="H2457" s="5">
        <v>2</v>
      </c>
      <c r="I2457" s="5">
        <v>0</v>
      </c>
      <c r="J2457" s="5">
        <v>1</v>
      </c>
      <c r="K2457" s="5">
        <v>1</v>
      </c>
      <c r="L2457" s="5">
        <v>0</v>
      </c>
      <c r="M2457" s="5">
        <v>2</v>
      </c>
      <c r="N2457" s="5">
        <v>1</v>
      </c>
      <c r="O2457" s="5">
        <v>1</v>
      </c>
      <c r="P2457" s="5">
        <v>2</v>
      </c>
      <c r="Q2457" s="5">
        <v>1</v>
      </c>
      <c r="R2457" s="5">
        <v>0</v>
      </c>
      <c r="S2457" s="5">
        <v>1</v>
      </c>
      <c r="T2457" s="5">
        <v>7</v>
      </c>
      <c r="U2457" s="5">
        <v>3</v>
      </c>
      <c r="V2457" s="5">
        <v>3</v>
      </c>
      <c r="W2457" s="5">
        <v>1</v>
      </c>
      <c r="X2457" s="5">
        <v>0</v>
      </c>
      <c r="Y2457" s="5">
        <v>0</v>
      </c>
      <c r="Z2457" s="5">
        <v>105</v>
      </c>
    </row>
    <row r="2458" spans="1:26" x14ac:dyDescent="0.25">
      <c r="A2458" s="4" t="s">
        <v>2729</v>
      </c>
      <c r="B2458" s="5">
        <v>83</v>
      </c>
      <c r="C2458" s="5">
        <v>3</v>
      </c>
      <c r="D2458" s="5">
        <v>1</v>
      </c>
      <c r="E2458" s="5">
        <v>1</v>
      </c>
      <c r="F2458" s="5">
        <v>3</v>
      </c>
      <c r="G2458" s="5">
        <v>14</v>
      </c>
      <c r="H2458" s="5">
        <v>4</v>
      </c>
      <c r="I2458" s="5">
        <v>3</v>
      </c>
      <c r="J2458" s="5">
        <v>3</v>
      </c>
      <c r="K2458" s="5">
        <v>0</v>
      </c>
      <c r="L2458" s="5">
        <v>4</v>
      </c>
      <c r="M2458" s="5">
        <v>2</v>
      </c>
      <c r="N2458" s="5">
        <v>9</v>
      </c>
      <c r="O2458" s="5">
        <v>8</v>
      </c>
      <c r="P2458" s="5">
        <v>5</v>
      </c>
      <c r="Q2458" s="5">
        <v>9</v>
      </c>
      <c r="R2458" s="5">
        <v>2</v>
      </c>
      <c r="S2458" s="5">
        <v>9</v>
      </c>
      <c r="T2458" s="5">
        <v>17</v>
      </c>
      <c r="U2458" s="5">
        <v>8</v>
      </c>
      <c r="V2458" s="5">
        <v>4</v>
      </c>
      <c r="W2458" s="5">
        <v>5</v>
      </c>
      <c r="X2458" s="5">
        <v>4</v>
      </c>
      <c r="Y2458" s="5">
        <v>2</v>
      </c>
      <c r="Z2458" s="5">
        <v>203</v>
      </c>
    </row>
    <row r="2459" spans="1:26" x14ac:dyDescent="0.25">
      <c r="A2459" s="4" t="s">
        <v>2730</v>
      </c>
      <c r="B2459" s="5">
        <v>92</v>
      </c>
      <c r="C2459" s="5">
        <v>3</v>
      </c>
      <c r="D2459" s="5">
        <v>1</v>
      </c>
      <c r="E2459" s="5">
        <v>2</v>
      </c>
      <c r="F2459" s="5">
        <v>1</v>
      </c>
      <c r="G2459" s="5">
        <v>7</v>
      </c>
      <c r="H2459" s="5">
        <v>4</v>
      </c>
      <c r="I2459" s="5">
        <v>3</v>
      </c>
      <c r="J2459" s="5">
        <v>3</v>
      </c>
      <c r="K2459" s="5">
        <v>2</v>
      </c>
      <c r="L2459" s="5">
        <v>2</v>
      </c>
      <c r="M2459" s="5">
        <v>5</v>
      </c>
      <c r="N2459" s="5">
        <v>3</v>
      </c>
      <c r="O2459" s="5">
        <v>4</v>
      </c>
      <c r="P2459" s="5">
        <v>6</v>
      </c>
      <c r="Q2459" s="5">
        <v>8</v>
      </c>
      <c r="R2459" s="5">
        <v>3</v>
      </c>
      <c r="S2459" s="5">
        <v>0</v>
      </c>
      <c r="T2459" s="5">
        <v>6</v>
      </c>
      <c r="U2459" s="5">
        <v>7</v>
      </c>
      <c r="V2459" s="5">
        <v>4</v>
      </c>
      <c r="W2459" s="5">
        <v>4</v>
      </c>
      <c r="X2459" s="5">
        <v>2</v>
      </c>
      <c r="Y2459" s="5">
        <v>1</v>
      </c>
      <c r="Z2459" s="5">
        <v>173</v>
      </c>
    </row>
    <row r="2460" spans="1:26" x14ac:dyDescent="0.25">
      <c r="A2460" s="4" t="s">
        <v>2731</v>
      </c>
      <c r="B2460" s="5">
        <v>4</v>
      </c>
      <c r="C2460" s="5">
        <v>0</v>
      </c>
      <c r="D2460" s="5">
        <v>0</v>
      </c>
      <c r="E2460" s="5">
        <v>0</v>
      </c>
      <c r="F2460" s="5">
        <v>0</v>
      </c>
      <c r="G2460" s="5">
        <v>1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5</v>
      </c>
    </row>
    <row r="2461" spans="1:26" x14ac:dyDescent="0.25">
      <c r="A2461" s="4" t="s">
        <v>2732</v>
      </c>
      <c r="B2461" s="5">
        <v>128</v>
      </c>
      <c r="C2461" s="5">
        <v>1</v>
      </c>
      <c r="D2461" s="5">
        <v>5</v>
      </c>
      <c r="E2461" s="5">
        <v>2</v>
      </c>
      <c r="F2461" s="5">
        <v>1</v>
      </c>
      <c r="G2461" s="5">
        <v>3</v>
      </c>
      <c r="H2461" s="5">
        <v>4</v>
      </c>
      <c r="I2461" s="5">
        <v>1</v>
      </c>
      <c r="J2461" s="5">
        <v>4</v>
      </c>
      <c r="K2461" s="5">
        <v>2</v>
      </c>
      <c r="L2461" s="5">
        <v>8</v>
      </c>
      <c r="M2461" s="5">
        <v>1</v>
      </c>
      <c r="N2461" s="5">
        <v>2</v>
      </c>
      <c r="O2461" s="5">
        <v>3</v>
      </c>
      <c r="P2461" s="5">
        <v>0</v>
      </c>
      <c r="Q2461" s="5">
        <v>3</v>
      </c>
      <c r="R2461" s="5">
        <v>3</v>
      </c>
      <c r="S2461" s="5">
        <v>2</v>
      </c>
      <c r="T2461" s="5">
        <v>2</v>
      </c>
      <c r="U2461" s="5">
        <v>3</v>
      </c>
      <c r="V2461" s="5">
        <v>5</v>
      </c>
      <c r="W2461" s="5">
        <v>1</v>
      </c>
      <c r="X2461" s="5">
        <v>1</v>
      </c>
      <c r="Y2461" s="5">
        <v>0</v>
      </c>
      <c r="Z2461" s="5">
        <v>185</v>
      </c>
    </row>
    <row r="2462" spans="1:26" x14ac:dyDescent="0.25">
      <c r="A2462" s="4" t="s">
        <v>2733</v>
      </c>
      <c r="B2462" s="5">
        <v>8</v>
      </c>
      <c r="C2462" s="5">
        <v>0</v>
      </c>
      <c r="D2462" s="5">
        <v>0</v>
      </c>
      <c r="E2462" s="5">
        <v>0</v>
      </c>
      <c r="F2462" s="5">
        <v>0</v>
      </c>
      <c r="G2462" s="5">
        <v>1</v>
      </c>
      <c r="H2462" s="5">
        <v>0</v>
      </c>
      <c r="I2462" s="5">
        <v>0</v>
      </c>
      <c r="J2462" s="5">
        <v>1</v>
      </c>
      <c r="K2462" s="5">
        <v>1</v>
      </c>
      <c r="L2462" s="5">
        <v>0</v>
      </c>
      <c r="M2462" s="5">
        <v>0</v>
      </c>
      <c r="N2462" s="5">
        <v>0</v>
      </c>
      <c r="O2462" s="5">
        <v>0</v>
      </c>
      <c r="P2462" s="5">
        <v>1</v>
      </c>
      <c r="Q2462" s="5">
        <v>3</v>
      </c>
      <c r="R2462" s="5">
        <v>0</v>
      </c>
      <c r="S2462" s="5">
        <v>0</v>
      </c>
      <c r="T2462" s="5">
        <v>1</v>
      </c>
      <c r="U2462" s="5">
        <v>2</v>
      </c>
      <c r="V2462" s="5">
        <v>1</v>
      </c>
      <c r="W2462" s="5">
        <v>3</v>
      </c>
      <c r="X2462" s="5">
        <v>0</v>
      </c>
      <c r="Y2462" s="5">
        <v>0</v>
      </c>
      <c r="Z2462" s="5">
        <v>22</v>
      </c>
    </row>
    <row r="2463" spans="1:26" x14ac:dyDescent="0.25">
      <c r="A2463" s="4" t="s">
        <v>2734</v>
      </c>
      <c r="B2463" s="5">
        <v>69</v>
      </c>
      <c r="C2463" s="5">
        <v>1</v>
      </c>
      <c r="D2463" s="5">
        <v>3</v>
      </c>
      <c r="E2463" s="5">
        <v>0</v>
      </c>
      <c r="F2463" s="5">
        <v>0</v>
      </c>
      <c r="G2463" s="5">
        <v>2</v>
      </c>
      <c r="H2463" s="5">
        <v>0</v>
      </c>
      <c r="I2463" s="5">
        <v>2</v>
      </c>
      <c r="J2463" s="5">
        <v>1</v>
      </c>
      <c r="K2463" s="5">
        <v>2</v>
      </c>
      <c r="L2463" s="5">
        <v>1</v>
      </c>
      <c r="M2463" s="5">
        <v>2</v>
      </c>
      <c r="N2463" s="5">
        <v>1</v>
      </c>
      <c r="O2463" s="5">
        <v>2</v>
      </c>
      <c r="P2463" s="5">
        <v>1</v>
      </c>
      <c r="Q2463" s="5">
        <v>0</v>
      </c>
      <c r="R2463" s="5">
        <v>3</v>
      </c>
      <c r="S2463" s="5">
        <v>2</v>
      </c>
      <c r="T2463" s="5">
        <v>1</v>
      </c>
      <c r="U2463" s="5">
        <v>2</v>
      </c>
      <c r="V2463" s="5">
        <v>4</v>
      </c>
      <c r="W2463" s="5">
        <v>0</v>
      </c>
      <c r="X2463" s="5">
        <v>0</v>
      </c>
      <c r="Y2463" s="5">
        <v>0</v>
      </c>
      <c r="Z2463" s="5">
        <v>99</v>
      </c>
    </row>
    <row r="2464" spans="1:26" x14ac:dyDescent="0.25">
      <c r="A2464" s="4" t="s">
        <v>2735</v>
      </c>
      <c r="B2464" s="5">
        <v>267</v>
      </c>
      <c r="C2464" s="5">
        <v>2</v>
      </c>
      <c r="D2464" s="5">
        <v>5</v>
      </c>
      <c r="E2464" s="5">
        <v>4</v>
      </c>
      <c r="F2464" s="5">
        <v>4</v>
      </c>
      <c r="G2464" s="5">
        <v>10</v>
      </c>
      <c r="H2464" s="5">
        <v>11</v>
      </c>
      <c r="I2464" s="5">
        <v>8</v>
      </c>
      <c r="J2464" s="5">
        <v>3</v>
      </c>
      <c r="K2464" s="5">
        <v>6</v>
      </c>
      <c r="L2464" s="5">
        <v>8</v>
      </c>
      <c r="M2464" s="5">
        <v>8</v>
      </c>
      <c r="N2464" s="5">
        <v>16</v>
      </c>
      <c r="O2464" s="5">
        <v>9</v>
      </c>
      <c r="P2464" s="5">
        <v>7</v>
      </c>
      <c r="Q2464" s="5">
        <v>5</v>
      </c>
      <c r="R2464" s="5">
        <v>6</v>
      </c>
      <c r="S2464" s="5">
        <v>4</v>
      </c>
      <c r="T2464" s="5">
        <v>9</v>
      </c>
      <c r="U2464" s="5">
        <v>7</v>
      </c>
      <c r="V2464" s="5">
        <v>11</v>
      </c>
      <c r="W2464" s="5">
        <v>6</v>
      </c>
      <c r="X2464" s="5">
        <v>0</v>
      </c>
      <c r="Y2464" s="5">
        <v>4</v>
      </c>
      <c r="Z2464" s="5">
        <v>420</v>
      </c>
    </row>
    <row r="2465" spans="1:26" x14ac:dyDescent="0.25">
      <c r="A2465" s="4" t="s">
        <v>2736</v>
      </c>
      <c r="B2465" s="5">
        <v>56</v>
      </c>
      <c r="C2465" s="5">
        <v>0</v>
      </c>
      <c r="D2465" s="5">
        <v>4</v>
      </c>
      <c r="E2465" s="5">
        <v>6</v>
      </c>
      <c r="F2465" s="5">
        <v>2</v>
      </c>
      <c r="G2465" s="5">
        <v>4</v>
      </c>
      <c r="H2465" s="5">
        <v>4</v>
      </c>
      <c r="I2465" s="5">
        <v>1</v>
      </c>
      <c r="J2465" s="5">
        <v>4</v>
      </c>
      <c r="K2465" s="5">
        <v>0</v>
      </c>
      <c r="L2465" s="5">
        <v>1</v>
      </c>
      <c r="M2465" s="5">
        <v>5</v>
      </c>
      <c r="N2465" s="5">
        <v>1</v>
      </c>
      <c r="O2465" s="5">
        <v>1</v>
      </c>
      <c r="P2465" s="5">
        <v>2</v>
      </c>
      <c r="Q2465" s="5">
        <v>2</v>
      </c>
      <c r="R2465" s="5">
        <v>4</v>
      </c>
      <c r="S2465" s="5">
        <v>9</v>
      </c>
      <c r="T2465" s="5">
        <v>5</v>
      </c>
      <c r="U2465" s="5">
        <v>3</v>
      </c>
      <c r="V2465" s="5">
        <v>3</v>
      </c>
      <c r="W2465" s="5">
        <v>5</v>
      </c>
      <c r="X2465" s="5">
        <v>2</v>
      </c>
      <c r="Y2465" s="5">
        <v>1</v>
      </c>
      <c r="Z2465" s="5">
        <v>125</v>
      </c>
    </row>
    <row r="2466" spans="1:26" x14ac:dyDescent="0.25">
      <c r="A2466" s="4" t="s">
        <v>2737</v>
      </c>
      <c r="B2466" s="5">
        <v>37</v>
      </c>
      <c r="C2466" s="5">
        <v>2</v>
      </c>
      <c r="D2466" s="5">
        <v>0</v>
      </c>
      <c r="E2466" s="5">
        <v>4</v>
      </c>
      <c r="F2466" s="5">
        <v>2</v>
      </c>
      <c r="G2466" s="5">
        <v>0</v>
      </c>
      <c r="H2466" s="5">
        <v>0</v>
      </c>
      <c r="I2466" s="5">
        <v>1</v>
      </c>
      <c r="J2466" s="5">
        <v>2</v>
      </c>
      <c r="K2466" s="5">
        <v>0</v>
      </c>
      <c r="L2466" s="5">
        <v>2</v>
      </c>
      <c r="M2466" s="5">
        <v>3</v>
      </c>
      <c r="N2466" s="5">
        <v>1</v>
      </c>
      <c r="O2466" s="5">
        <v>0</v>
      </c>
      <c r="P2466" s="5">
        <v>1</v>
      </c>
      <c r="Q2466" s="5">
        <v>0</v>
      </c>
      <c r="R2466" s="5">
        <v>4</v>
      </c>
      <c r="S2466" s="5">
        <v>1</v>
      </c>
      <c r="T2466" s="5">
        <v>0</v>
      </c>
      <c r="U2466" s="5">
        <v>2</v>
      </c>
      <c r="V2466" s="5">
        <v>0</v>
      </c>
      <c r="W2466" s="5">
        <v>0</v>
      </c>
      <c r="X2466" s="5">
        <v>0</v>
      </c>
      <c r="Y2466" s="5">
        <v>0</v>
      </c>
      <c r="Z2466" s="5">
        <v>62</v>
      </c>
    </row>
    <row r="2467" spans="1:26" x14ac:dyDescent="0.25">
      <c r="A2467" s="4" t="s">
        <v>2738</v>
      </c>
      <c r="B2467" s="5">
        <v>44</v>
      </c>
      <c r="C2467" s="5">
        <v>1</v>
      </c>
      <c r="D2467" s="5">
        <v>0</v>
      </c>
      <c r="E2467" s="5">
        <v>0</v>
      </c>
      <c r="F2467" s="5">
        <v>1</v>
      </c>
      <c r="G2467" s="5">
        <v>0</v>
      </c>
      <c r="H2467" s="5">
        <v>0</v>
      </c>
      <c r="I2467" s="5">
        <v>1</v>
      </c>
      <c r="J2467" s="5">
        <v>3</v>
      </c>
      <c r="K2467" s="5">
        <v>1</v>
      </c>
      <c r="L2467" s="5">
        <v>0</v>
      </c>
      <c r="M2467" s="5">
        <v>1</v>
      </c>
      <c r="N2467" s="5">
        <v>0</v>
      </c>
      <c r="O2467" s="5">
        <v>0</v>
      </c>
      <c r="P2467" s="5">
        <v>0</v>
      </c>
      <c r="Q2467" s="5">
        <v>0</v>
      </c>
      <c r="R2467" s="5">
        <v>1</v>
      </c>
      <c r="S2467" s="5">
        <v>0</v>
      </c>
      <c r="T2467" s="5">
        <v>1</v>
      </c>
      <c r="U2467" s="5">
        <v>1</v>
      </c>
      <c r="V2467" s="5">
        <v>0</v>
      </c>
      <c r="W2467" s="5">
        <v>0</v>
      </c>
      <c r="X2467" s="5">
        <v>0</v>
      </c>
      <c r="Y2467" s="5">
        <v>0</v>
      </c>
      <c r="Z2467" s="5">
        <v>55</v>
      </c>
    </row>
    <row r="2468" spans="1:26" x14ac:dyDescent="0.25">
      <c r="A2468" s="4" t="s">
        <v>2739</v>
      </c>
      <c r="B2468" s="5">
        <v>16</v>
      </c>
      <c r="C2468" s="5">
        <v>0</v>
      </c>
      <c r="D2468" s="5">
        <v>1</v>
      </c>
      <c r="E2468" s="5">
        <v>0</v>
      </c>
      <c r="F2468" s="5">
        <v>0</v>
      </c>
      <c r="G2468" s="5">
        <v>0</v>
      </c>
      <c r="H2468" s="5">
        <v>0</v>
      </c>
      <c r="I2468" s="5">
        <v>0</v>
      </c>
      <c r="J2468" s="5">
        <v>1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1</v>
      </c>
      <c r="R2468" s="5">
        <v>1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1</v>
      </c>
      <c r="Y2468" s="5">
        <v>0</v>
      </c>
      <c r="Z2468" s="5">
        <v>21</v>
      </c>
    </row>
    <row r="2469" spans="1:26" x14ac:dyDescent="0.25">
      <c r="A2469" s="4" t="s">
        <v>2740</v>
      </c>
      <c r="B2469" s="5">
        <v>4</v>
      </c>
      <c r="C2469" s="5">
        <v>0</v>
      </c>
      <c r="D2469" s="5">
        <v>0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1</v>
      </c>
      <c r="K2469" s="5">
        <v>1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1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1</v>
      </c>
      <c r="Z2469" s="5">
        <v>8</v>
      </c>
    </row>
    <row r="2470" spans="1:26" x14ac:dyDescent="0.25">
      <c r="A2470" s="4" t="s">
        <v>2741</v>
      </c>
      <c r="B2470" s="5">
        <v>16</v>
      </c>
      <c r="C2470" s="5">
        <v>1</v>
      </c>
      <c r="D2470" s="5">
        <v>0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1</v>
      </c>
      <c r="O2470" s="5">
        <v>0</v>
      </c>
      <c r="P2470" s="5">
        <v>0</v>
      </c>
      <c r="Q2470" s="5">
        <v>0</v>
      </c>
      <c r="R2470" s="5">
        <v>0</v>
      </c>
      <c r="S2470" s="5">
        <v>1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19</v>
      </c>
    </row>
    <row r="2471" spans="1:26" x14ac:dyDescent="0.25">
      <c r="A2471" s="4" t="s">
        <v>2742</v>
      </c>
      <c r="B2471" s="5">
        <v>28</v>
      </c>
      <c r="C2471" s="5">
        <v>0</v>
      </c>
      <c r="D2471" s="5">
        <v>0</v>
      </c>
      <c r="E2471" s="5">
        <v>1</v>
      </c>
      <c r="F2471" s="5">
        <v>0</v>
      </c>
      <c r="G2471" s="5">
        <v>1</v>
      </c>
      <c r="H2471" s="5">
        <v>0</v>
      </c>
      <c r="I2471" s="5">
        <v>0</v>
      </c>
      <c r="J2471" s="5">
        <v>1</v>
      </c>
      <c r="K2471" s="5">
        <v>0</v>
      </c>
      <c r="L2471" s="5">
        <v>1</v>
      </c>
      <c r="M2471" s="5">
        <v>1</v>
      </c>
      <c r="N2471" s="5">
        <v>0</v>
      </c>
      <c r="O2471" s="5">
        <v>0</v>
      </c>
      <c r="P2471" s="5">
        <v>0</v>
      </c>
      <c r="Q2471" s="5">
        <v>1</v>
      </c>
      <c r="R2471" s="5">
        <v>0</v>
      </c>
      <c r="S2471" s="5">
        <v>1</v>
      </c>
      <c r="T2471" s="5">
        <v>0</v>
      </c>
      <c r="U2471" s="5">
        <v>0</v>
      </c>
      <c r="V2471" s="5">
        <v>0</v>
      </c>
      <c r="W2471" s="5">
        <v>1</v>
      </c>
      <c r="X2471" s="5">
        <v>0</v>
      </c>
      <c r="Y2471" s="5">
        <v>3</v>
      </c>
      <c r="Z2471" s="5">
        <v>39</v>
      </c>
    </row>
    <row r="2472" spans="1:26" x14ac:dyDescent="0.25">
      <c r="A2472" s="4" t="s">
        <v>2743</v>
      </c>
      <c r="B2472" s="5">
        <v>10</v>
      </c>
      <c r="C2472" s="5">
        <v>1</v>
      </c>
      <c r="D2472" s="5">
        <v>0</v>
      </c>
      <c r="E2472" s="5">
        <v>0</v>
      </c>
      <c r="F2472" s="5">
        <v>0</v>
      </c>
      <c r="G2472" s="5">
        <v>1</v>
      </c>
      <c r="H2472" s="5">
        <v>1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1</v>
      </c>
      <c r="T2472" s="5">
        <v>0</v>
      </c>
      <c r="U2472" s="5">
        <v>1</v>
      </c>
      <c r="V2472" s="5">
        <v>0</v>
      </c>
      <c r="W2472" s="5">
        <v>0</v>
      </c>
      <c r="X2472" s="5">
        <v>0</v>
      </c>
      <c r="Y2472" s="5">
        <v>1</v>
      </c>
      <c r="Z2472" s="5">
        <v>16</v>
      </c>
    </row>
    <row r="2473" spans="1:26" x14ac:dyDescent="0.25">
      <c r="A2473" s="4" t="s">
        <v>2744</v>
      </c>
      <c r="B2473" s="5">
        <v>2</v>
      </c>
      <c r="C2473" s="5">
        <v>0</v>
      </c>
      <c r="D2473" s="5">
        <v>0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2</v>
      </c>
    </row>
    <row r="2474" spans="1:26" x14ac:dyDescent="0.25">
      <c r="A2474" s="4" t="s">
        <v>2745</v>
      </c>
      <c r="B2474" s="5">
        <v>189</v>
      </c>
      <c r="C2474" s="5">
        <v>4</v>
      </c>
      <c r="D2474" s="5">
        <v>2</v>
      </c>
      <c r="E2474" s="5">
        <v>0</v>
      </c>
      <c r="F2474" s="5">
        <v>2</v>
      </c>
      <c r="G2474" s="5">
        <v>4</v>
      </c>
      <c r="H2474" s="5">
        <v>1</v>
      </c>
      <c r="I2474" s="5">
        <v>3</v>
      </c>
      <c r="J2474" s="5">
        <v>5</v>
      </c>
      <c r="K2474" s="5">
        <v>3</v>
      </c>
      <c r="L2474" s="5">
        <v>2</v>
      </c>
      <c r="M2474" s="5">
        <v>2</v>
      </c>
      <c r="N2474" s="5">
        <v>0</v>
      </c>
      <c r="O2474" s="5">
        <v>0</v>
      </c>
      <c r="P2474" s="5">
        <v>1</v>
      </c>
      <c r="Q2474" s="5">
        <v>3</v>
      </c>
      <c r="R2474" s="5">
        <v>2</v>
      </c>
      <c r="S2474" s="5">
        <v>24</v>
      </c>
      <c r="T2474" s="5">
        <v>25</v>
      </c>
      <c r="U2474" s="5">
        <v>7</v>
      </c>
      <c r="V2474" s="5">
        <v>7</v>
      </c>
      <c r="W2474" s="5">
        <v>10</v>
      </c>
      <c r="X2474" s="5">
        <v>31</v>
      </c>
      <c r="Y2474" s="5">
        <v>1</v>
      </c>
      <c r="Z2474" s="5">
        <v>328</v>
      </c>
    </row>
    <row r="2475" spans="1:26" x14ac:dyDescent="0.25">
      <c r="A2475" s="4" t="s">
        <v>2746</v>
      </c>
      <c r="B2475" s="5">
        <v>228</v>
      </c>
      <c r="C2475" s="5">
        <v>1</v>
      </c>
      <c r="D2475" s="5">
        <v>3</v>
      </c>
      <c r="E2475" s="5">
        <v>11</v>
      </c>
      <c r="F2475" s="5">
        <v>3</v>
      </c>
      <c r="G2475" s="5">
        <v>6</v>
      </c>
      <c r="H2475" s="5">
        <v>2</v>
      </c>
      <c r="I2475" s="5">
        <v>2</v>
      </c>
      <c r="J2475" s="5">
        <v>7</v>
      </c>
      <c r="K2475" s="5">
        <v>4</v>
      </c>
      <c r="L2475" s="5">
        <v>5</v>
      </c>
      <c r="M2475" s="5">
        <v>7</v>
      </c>
      <c r="N2475" s="5">
        <v>6</v>
      </c>
      <c r="O2475" s="5">
        <v>5</v>
      </c>
      <c r="P2475" s="5">
        <v>5</v>
      </c>
      <c r="Q2475" s="5">
        <v>7</v>
      </c>
      <c r="R2475" s="5">
        <v>5</v>
      </c>
      <c r="S2475" s="5">
        <v>5</v>
      </c>
      <c r="T2475" s="5">
        <v>4</v>
      </c>
      <c r="U2475" s="5">
        <v>7</v>
      </c>
      <c r="V2475" s="5">
        <v>5</v>
      </c>
      <c r="W2475" s="5">
        <v>3</v>
      </c>
      <c r="X2475" s="5">
        <v>3</v>
      </c>
      <c r="Y2475" s="5">
        <v>2</v>
      </c>
      <c r="Z2475" s="5">
        <v>336</v>
      </c>
    </row>
    <row r="2476" spans="1:26" x14ac:dyDescent="0.25">
      <c r="A2476" s="4" t="s">
        <v>2747</v>
      </c>
      <c r="B2476" s="5">
        <v>2</v>
      </c>
      <c r="C2476" s="5">
        <v>0</v>
      </c>
      <c r="D2476" s="5">
        <v>0</v>
      </c>
      <c r="E2476" s="5">
        <v>0</v>
      </c>
      <c r="F2476" s="5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2</v>
      </c>
    </row>
    <row r="2477" spans="1:26" x14ac:dyDescent="0.25">
      <c r="A2477" s="4" t="s">
        <v>2748</v>
      </c>
      <c r="B2477" s="5">
        <v>121</v>
      </c>
      <c r="C2477" s="5">
        <v>2</v>
      </c>
      <c r="D2477" s="5">
        <v>0</v>
      </c>
      <c r="E2477" s="5">
        <v>1</v>
      </c>
      <c r="F2477" s="5">
        <v>2</v>
      </c>
      <c r="G2477" s="5">
        <v>1</v>
      </c>
      <c r="H2477" s="5">
        <v>3</v>
      </c>
      <c r="I2477" s="5">
        <v>1</v>
      </c>
      <c r="J2477" s="5">
        <v>1</v>
      </c>
      <c r="K2477" s="5">
        <v>3</v>
      </c>
      <c r="L2477" s="5">
        <v>0</v>
      </c>
      <c r="M2477" s="5">
        <v>1</v>
      </c>
      <c r="N2477" s="5">
        <v>3</v>
      </c>
      <c r="O2477" s="5">
        <v>1</v>
      </c>
      <c r="P2477" s="5">
        <v>1</v>
      </c>
      <c r="Q2477" s="5">
        <v>1</v>
      </c>
      <c r="R2477" s="5">
        <v>1</v>
      </c>
      <c r="S2477" s="5">
        <v>3</v>
      </c>
      <c r="T2477" s="5">
        <v>0</v>
      </c>
      <c r="U2477" s="5">
        <v>9</v>
      </c>
      <c r="V2477" s="5">
        <v>1</v>
      </c>
      <c r="W2477" s="5">
        <v>1</v>
      </c>
      <c r="X2477" s="5">
        <v>0</v>
      </c>
      <c r="Y2477" s="5">
        <v>0</v>
      </c>
      <c r="Z2477" s="5">
        <v>157</v>
      </c>
    </row>
    <row r="2478" spans="1:26" x14ac:dyDescent="0.25">
      <c r="A2478" s="4" t="s">
        <v>2749</v>
      </c>
      <c r="B2478" s="5">
        <v>78</v>
      </c>
      <c r="C2478" s="5">
        <v>0</v>
      </c>
      <c r="D2478" s="5">
        <v>1</v>
      </c>
      <c r="E2478" s="5">
        <v>2</v>
      </c>
      <c r="F2478" s="5">
        <v>1</v>
      </c>
      <c r="G2478" s="5">
        <v>5</v>
      </c>
      <c r="H2478" s="5">
        <v>1</v>
      </c>
      <c r="I2478" s="5">
        <v>2</v>
      </c>
      <c r="J2478" s="5">
        <v>0</v>
      </c>
      <c r="K2478" s="5">
        <v>1</v>
      </c>
      <c r="L2478" s="5">
        <v>1</v>
      </c>
      <c r="M2478" s="5">
        <v>3</v>
      </c>
      <c r="N2478" s="5">
        <v>0</v>
      </c>
      <c r="O2478" s="5">
        <v>2</v>
      </c>
      <c r="P2478" s="5">
        <v>1</v>
      </c>
      <c r="Q2478" s="5">
        <v>1</v>
      </c>
      <c r="R2478" s="5">
        <v>1</v>
      </c>
      <c r="S2478" s="5">
        <v>1</v>
      </c>
      <c r="T2478" s="5">
        <v>0</v>
      </c>
      <c r="U2478" s="5">
        <v>3</v>
      </c>
      <c r="V2478" s="5">
        <v>1</v>
      </c>
      <c r="W2478" s="5">
        <v>0</v>
      </c>
      <c r="X2478" s="5">
        <v>0</v>
      </c>
      <c r="Y2478" s="5">
        <v>1</v>
      </c>
      <c r="Z2478" s="5">
        <v>106</v>
      </c>
    </row>
    <row r="2479" spans="1:26" x14ac:dyDescent="0.25">
      <c r="A2479" s="4" t="s">
        <v>2750</v>
      </c>
      <c r="B2479" s="5">
        <v>156</v>
      </c>
      <c r="C2479" s="5">
        <v>2</v>
      </c>
      <c r="D2479" s="5">
        <v>1</v>
      </c>
      <c r="E2479" s="5">
        <v>3</v>
      </c>
      <c r="F2479" s="5">
        <v>0</v>
      </c>
      <c r="G2479" s="5">
        <v>7</v>
      </c>
      <c r="H2479" s="5">
        <v>1</v>
      </c>
      <c r="I2479" s="5">
        <v>1</v>
      </c>
      <c r="J2479" s="5">
        <v>0</v>
      </c>
      <c r="K2479" s="5">
        <v>2</v>
      </c>
      <c r="L2479" s="5">
        <v>5</v>
      </c>
      <c r="M2479" s="5">
        <v>3</v>
      </c>
      <c r="N2479" s="5">
        <v>2</v>
      </c>
      <c r="O2479" s="5">
        <v>1</v>
      </c>
      <c r="P2479" s="5">
        <v>2</v>
      </c>
      <c r="Q2479" s="5">
        <v>1</v>
      </c>
      <c r="R2479" s="5">
        <v>2</v>
      </c>
      <c r="S2479" s="5">
        <v>1</v>
      </c>
      <c r="T2479" s="5">
        <v>5</v>
      </c>
      <c r="U2479" s="5">
        <v>2</v>
      </c>
      <c r="V2479" s="5">
        <v>5</v>
      </c>
      <c r="W2479" s="5">
        <v>1</v>
      </c>
      <c r="X2479" s="5">
        <v>1</v>
      </c>
      <c r="Y2479" s="5">
        <v>0</v>
      </c>
      <c r="Z2479" s="5">
        <v>204</v>
      </c>
    </row>
    <row r="2480" spans="1:26" x14ac:dyDescent="0.25">
      <c r="A2480" s="4" t="s">
        <v>2751</v>
      </c>
      <c r="B2480" s="5">
        <v>5</v>
      </c>
      <c r="C2480" s="5">
        <v>1</v>
      </c>
      <c r="D2480" s="5">
        <v>1</v>
      </c>
      <c r="E2480" s="5">
        <v>0</v>
      </c>
      <c r="F2480" s="5">
        <v>0</v>
      </c>
      <c r="G2480" s="5">
        <v>0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1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8</v>
      </c>
    </row>
    <row r="2481" spans="1:26" x14ac:dyDescent="0.25">
      <c r="A2481" s="4" t="s">
        <v>2752</v>
      </c>
      <c r="B2481" s="5">
        <v>108</v>
      </c>
      <c r="C2481" s="5">
        <v>0</v>
      </c>
      <c r="D2481" s="5">
        <v>0</v>
      </c>
      <c r="E2481" s="5">
        <v>0</v>
      </c>
      <c r="F2481" s="5">
        <v>1</v>
      </c>
      <c r="G2481" s="5">
        <v>2</v>
      </c>
      <c r="H2481" s="5">
        <v>1</v>
      </c>
      <c r="I2481" s="5">
        <v>2</v>
      </c>
      <c r="J2481" s="5">
        <v>1</v>
      </c>
      <c r="K2481" s="5">
        <v>2</v>
      </c>
      <c r="L2481" s="5">
        <v>1</v>
      </c>
      <c r="M2481" s="5">
        <v>0</v>
      </c>
      <c r="N2481" s="5">
        <v>0</v>
      </c>
      <c r="O2481" s="5">
        <v>3</v>
      </c>
      <c r="P2481" s="5">
        <v>1</v>
      </c>
      <c r="Q2481" s="5">
        <v>0</v>
      </c>
      <c r="R2481" s="5">
        <v>6</v>
      </c>
      <c r="S2481" s="5">
        <v>14</v>
      </c>
      <c r="T2481" s="5">
        <v>6</v>
      </c>
      <c r="U2481" s="5">
        <v>3</v>
      </c>
      <c r="V2481" s="5">
        <v>3</v>
      </c>
      <c r="W2481" s="5">
        <v>1</v>
      </c>
      <c r="X2481" s="5">
        <v>1</v>
      </c>
      <c r="Y2481" s="5">
        <v>0</v>
      </c>
      <c r="Z2481" s="5">
        <v>156</v>
      </c>
    </row>
    <row r="2482" spans="1:26" x14ac:dyDescent="0.25">
      <c r="A2482" s="4" t="s">
        <v>2753</v>
      </c>
      <c r="B2482" s="5">
        <v>27</v>
      </c>
      <c r="C2482" s="5">
        <v>0</v>
      </c>
      <c r="D2482" s="5">
        <v>0</v>
      </c>
      <c r="E2482" s="5">
        <v>1</v>
      </c>
      <c r="F2482" s="5">
        <v>1</v>
      </c>
      <c r="G2482" s="5">
        <v>0</v>
      </c>
      <c r="H2482" s="5">
        <v>0</v>
      </c>
      <c r="I2482" s="5">
        <v>0</v>
      </c>
      <c r="J2482" s="5">
        <v>2</v>
      </c>
      <c r="K2482" s="5">
        <v>1</v>
      </c>
      <c r="L2482" s="5">
        <v>0</v>
      </c>
      <c r="M2482" s="5">
        <v>0</v>
      </c>
      <c r="N2482" s="5">
        <v>2</v>
      </c>
      <c r="O2482" s="5">
        <v>1</v>
      </c>
      <c r="P2482" s="5">
        <v>0</v>
      </c>
      <c r="Q2482" s="5">
        <v>4</v>
      </c>
      <c r="R2482" s="5">
        <v>1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2</v>
      </c>
      <c r="Y2482" s="5">
        <v>1</v>
      </c>
      <c r="Z2482" s="5">
        <v>43</v>
      </c>
    </row>
    <row r="2483" spans="1:26" x14ac:dyDescent="0.25">
      <c r="A2483" s="4" t="s">
        <v>2754</v>
      </c>
      <c r="B2483" s="5">
        <v>19</v>
      </c>
      <c r="C2483" s="5">
        <v>0</v>
      </c>
      <c r="D2483" s="5">
        <v>0</v>
      </c>
      <c r="E2483" s="5">
        <v>0</v>
      </c>
      <c r="F2483" s="5">
        <v>0</v>
      </c>
      <c r="G2483" s="5">
        <v>0</v>
      </c>
      <c r="H2483" s="5">
        <v>1</v>
      </c>
      <c r="I2483" s="5">
        <v>0</v>
      </c>
      <c r="J2483" s="5">
        <v>0</v>
      </c>
      <c r="K2483" s="5">
        <v>1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21</v>
      </c>
    </row>
    <row r="2484" spans="1:26" x14ac:dyDescent="0.25">
      <c r="A2484" s="4" t="s">
        <v>2755</v>
      </c>
      <c r="B2484" s="5">
        <v>30</v>
      </c>
      <c r="C2484" s="5">
        <v>0</v>
      </c>
      <c r="D2484" s="5">
        <v>0</v>
      </c>
      <c r="E2484" s="5">
        <v>1</v>
      </c>
      <c r="F2484" s="5">
        <v>0</v>
      </c>
      <c r="G2484" s="5">
        <v>2</v>
      </c>
      <c r="H2484" s="5">
        <v>0</v>
      </c>
      <c r="I2484" s="5">
        <v>0</v>
      </c>
      <c r="J2484" s="5">
        <v>2</v>
      </c>
      <c r="K2484" s="5">
        <v>0</v>
      </c>
      <c r="L2484" s="5">
        <v>0</v>
      </c>
      <c r="M2484" s="5">
        <v>2</v>
      </c>
      <c r="N2484" s="5">
        <v>1</v>
      </c>
      <c r="O2484" s="5">
        <v>1</v>
      </c>
      <c r="P2484" s="5">
        <v>0</v>
      </c>
      <c r="Q2484" s="5">
        <v>0</v>
      </c>
      <c r="R2484" s="5">
        <v>0</v>
      </c>
      <c r="S2484" s="5">
        <v>1</v>
      </c>
      <c r="T2484" s="5">
        <v>0</v>
      </c>
      <c r="U2484" s="5">
        <v>1</v>
      </c>
      <c r="V2484" s="5">
        <v>4</v>
      </c>
      <c r="W2484" s="5">
        <v>0</v>
      </c>
      <c r="X2484" s="5">
        <v>0</v>
      </c>
      <c r="Y2484" s="5">
        <v>0</v>
      </c>
      <c r="Z2484" s="5">
        <v>45</v>
      </c>
    </row>
    <row r="2485" spans="1:26" x14ac:dyDescent="0.25">
      <c r="A2485" s="4" t="s">
        <v>2756</v>
      </c>
      <c r="B2485" s="5">
        <v>15</v>
      </c>
      <c r="C2485" s="5">
        <v>0</v>
      </c>
      <c r="D2485" s="5">
        <v>0</v>
      </c>
      <c r="E2485" s="5">
        <v>0</v>
      </c>
      <c r="F2485" s="5">
        <v>0</v>
      </c>
      <c r="G2485" s="5">
        <v>0</v>
      </c>
      <c r="H2485" s="5">
        <v>0</v>
      </c>
      <c r="I2485" s="5">
        <v>1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1</v>
      </c>
      <c r="S2485" s="5">
        <v>0</v>
      </c>
      <c r="T2485" s="5">
        <v>0</v>
      </c>
      <c r="U2485" s="5">
        <v>2</v>
      </c>
      <c r="V2485" s="5">
        <v>0</v>
      </c>
      <c r="W2485" s="5">
        <v>0</v>
      </c>
      <c r="X2485" s="5">
        <v>0</v>
      </c>
      <c r="Y2485" s="5">
        <v>0</v>
      </c>
      <c r="Z2485" s="5">
        <v>19</v>
      </c>
    </row>
    <row r="2486" spans="1:26" x14ac:dyDescent="0.25">
      <c r="A2486" s="4" t="s">
        <v>2758</v>
      </c>
      <c r="B2486" s="5">
        <v>16</v>
      </c>
      <c r="C2486" s="5">
        <v>0</v>
      </c>
      <c r="D2486" s="5">
        <v>0</v>
      </c>
      <c r="E2486" s="5">
        <v>0</v>
      </c>
      <c r="F2486" s="5">
        <v>0</v>
      </c>
      <c r="G2486" s="5">
        <v>0</v>
      </c>
      <c r="H2486" s="5">
        <v>1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2</v>
      </c>
      <c r="X2486" s="5">
        <v>0</v>
      </c>
      <c r="Y2486" s="5">
        <v>0</v>
      </c>
      <c r="Z2486" s="5">
        <v>19</v>
      </c>
    </row>
    <row r="2487" spans="1:26" x14ac:dyDescent="0.25">
      <c r="A2487" s="4" t="s">
        <v>2759</v>
      </c>
      <c r="B2487" s="5">
        <v>72</v>
      </c>
      <c r="C2487" s="5">
        <v>1</v>
      </c>
      <c r="D2487" s="5">
        <v>0</v>
      </c>
      <c r="E2487" s="5">
        <v>0</v>
      </c>
      <c r="F2487" s="5">
        <v>2</v>
      </c>
      <c r="G2487" s="5">
        <v>0</v>
      </c>
      <c r="H2487" s="5">
        <v>0</v>
      </c>
      <c r="I2487" s="5">
        <v>0</v>
      </c>
      <c r="J2487" s="5">
        <v>1</v>
      </c>
      <c r="K2487" s="5">
        <v>4</v>
      </c>
      <c r="L2487" s="5">
        <v>3</v>
      </c>
      <c r="M2487" s="5">
        <v>3</v>
      </c>
      <c r="N2487" s="5">
        <v>0</v>
      </c>
      <c r="O2487" s="5">
        <v>1</v>
      </c>
      <c r="P2487" s="5">
        <v>1</v>
      </c>
      <c r="Q2487" s="5">
        <v>3</v>
      </c>
      <c r="R2487" s="5">
        <v>1</v>
      </c>
      <c r="S2487" s="5">
        <v>2</v>
      </c>
      <c r="T2487" s="5">
        <v>6</v>
      </c>
      <c r="U2487" s="5">
        <v>6</v>
      </c>
      <c r="V2487" s="5">
        <v>1</v>
      </c>
      <c r="W2487" s="5">
        <v>2</v>
      </c>
      <c r="X2487" s="5">
        <v>2</v>
      </c>
      <c r="Y2487" s="5">
        <v>2</v>
      </c>
      <c r="Z2487" s="5">
        <v>113</v>
      </c>
    </row>
    <row r="2488" spans="1:26" x14ac:dyDescent="0.25">
      <c r="A2488" s="4" t="s">
        <v>2760</v>
      </c>
      <c r="B2488" s="5">
        <v>28</v>
      </c>
      <c r="C2488" s="5">
        <v>0</v>
      </c>
      <c r="D2488" s="5">
        <v>1</v>
      </c>
      <c r="E2488" s="5">
        <v>1</v>
      </c>
      <c r="F2488" s="5">
        <v>1</v>
      </c>
      <c r="G2488" s="5">
        <v>8</v>
      </c>
      <c r="H2488" s="5">
        <v>2</v>
      </c>
      <c r="I2488" s="5">
        <v>0</v>
      </c>
      <c r="J2488" s="5">
        <v>1</v>
      </c>
      <c r="K2488" s="5">
        <v>2</v>
      </c>
      <c r="L2488" s="5">
        <v>2</v>
      </c>
      <c r="M2488" s="5">
        <v>0</v>
      </c>
      <c r="N2488" s="5">
        <v>0</v>
      </c>
      <c r="O2488" s="5">
        <v>1</v>
      </c>
      <c r="P2488" s="5">
        <v>1</v>
      </c>
      <c r="Q2488" s="5">
        <v>0</v>
      </c>
      <c r="R2488" s="5">
        <v>1</v>
      </c>
      <c r="S2488" s="5">
        <v>3</v>
      </c>
      <c r="T2488" s="5">
        <v>2</v>
      </c>
      <c r="U2488" s="5">
        <v>3</v>
      </c>
      <c r="V2488" s="5">
        <v>0</v>
      </c>
      <c r="W2488" s="5">
        <v>0</v>
      </c>
      <c r="X2488" s="5">
        <v>0</v>
      </c>
      <c r="Y2488" s="5">
        <v>0</v>
      </c>
      <c r="Z2488" s="5">
        <v>57</v>
      </c>
    </row>
    <row r="2489" spans="1:26" x14ac:dyDescent="0.25">
      <c r="A2489" s="4" t="s">
        <v>2761</v>
      </c>
      <c r="B2489" s="5">
        <v>23</v>
      </c>
      <c r="C2489" s="5">
        <v>0</v>
      </c>
      <c r="D2489" s="5">
        <v>0</v>
      </c>
      <c r="E2489" s="5">
        <v>1</v>
      </c>
      <c r="F2489" s="5">
        <v>0</v>
      </c>
      <c r="G2489" s="5">
        <v>1</v>
      </c>
      <c r="H2489" s="5">
        <v>0</v>
      </c>
      <c r="I2489" s="5">
        <v>1</v>
      </c>
      <c r="J2489" s="5">
        <v>0</v>
      </c>
      <c r="K2489" s="5">
        <v>1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1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28</v>
      </c>
    </row>
    <row r="2490" spans="1:26" x14ac:dyDescent="0.25">
      <c r="A2490" s="4" t="s">
        <v>2762</v>
      </c>
      <c r="B2490" s="5">
        <v>9</v>
      </c>
      <c r="C2490" s="5">
        <v>0</v>
      </c>
      <c r="D2490" s="5">
        <v>0</v>
      </c>
      <c r="E2490" s="5">
        <v>0</v>
      </c>
      <c r="F2490" s="5">
        <v>0</v>
      </c>
      <c r="G2490" s="5">
        <v>1</v>
      </c>
      <c r="H2490" s="5">
        <v>0</v>
      </c>
      <c r="I2490" s="5">
        <v>0</v>
      </c>
      <c r="J2490" s="5">
        <v>0</v>
      </c>
      <c r="K2490" s="5">
        <v>1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1</v>
      </c>
      <c r="S2490" s="5">
        <v>0</v>
      </c>
      <c r="T2490" s="5">
        <v>0</v>
      </c>
      <c r="U2490" s="5">
        <v>0</v>
      </c>
      <c r="V2490" s="5">
        <v>1</v>
      </c>
      <c r="W2490" s="5">
        <v>0</v>
      </c>
      <c r="X2490" s="5">
        <v>0</v>
      </c>
      <c r="Y2490" s="5">
        <v>0</v>
      </c>
      <c r="Z2490" s="5">
        <v>13</v>
      </c>
    </row>
    <row r="2491" spans="1:26" x14ac:dyDescent="0.25">
      <c r="A2491" s="4" t="s">
        <v>2763</v>
      </c>
      <c r="B2491" s="5">
        <v>4</v>
      </c>
      <c r="C2491" s="5">
        <v>0</v>
      </c>
      <c r="D2491" s="5">
        <v>0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5">
        <v>2</v>
      </c>
      <c r="K2491" s="5">
        <v>0</v>
      </c>
      <c r="L2491" s="5">
        <v>0</v>
      </c>
      <c r="M2491" s="5">
        <v>0</v>
      </c>
      <c r="N2491" s="5">
        <v>1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1</v>
      </c>
      <c r="W2491" s="5">
        <v>0</v>
      </c>
      <c r="X2491" s="5">
        <v>0</v>
      </c>
      <c r="Y2491" s="5">
        <v>0</v>
      </c>
      <c r="Z2491" s="5">
        <v>8</v>
      </c>
    </row>
    <row r="2492" spans="1:26" x14ac:dyDescent="0.25">
      <c r="A2492" s="4" t="s">
        <v>2764</v>
      </c>
      <c r="B2492" s="5">
        <v>130</v>
      </c>
      <c r="C2492" s="5">
        <v>0</v>
      </c>
      <c r="D2492" s="5">
        <v>2</v>
      </c>
      <c r="E2492" s="5">
        <v>2</v>
      </c>
      <c r="F2492" s="5">
        <v>2</v>
      </c>
      <c r="G2492" s="5">
        <v>3</v>
      </c>
      <c r="H2492" s="5">
        <v>0</v>
      </c>
      <c r="I2492" s="5">
        <v>9</v>
      </c>
      <c r="J2492" s="5">
        <v>1</v>
      </c>
      <c r="K2492" s="5">
        <v>1</v>
      </c>
      <c r="L2492" s="5">
        <v>4</v>
      </c>
      <c r="M2492" s="5">
        <v>7</v>
      </c>
      <c r="N2492" s="5">
        <v>0</v>
      </c>
      <c r="O2492" s="5">
        <v>2</v>
      </c>
      <c r="P2492" s="5">
        <v>3</v>
      </c>
      <c r="Q2492" s="5">
        <v>1</v>
      </c>
      <c r="R2492" s="5">
        <v>1</v>
      </c>
      <c r="S2492" s="5">
        <v>6</v>
      </c>
      <c r="T2492" s="5">
        <v>2</v>
      </c>
      <c r="U2492" s="5">
        <v>4</v>
      </c>
      <c r="V2492" s="5">
        <v>1</v>
      </c>
      <c r="W2492" s="5">
        <v>5</v>
      </c>
      <c r="X2492" s="5">
        <v>2</v>
      </c>
      <c r="Y2492" s="5">
        <v>2</v>
      </c>
      <c r="Z2492" s="5">
        <v>190</v>
      </c>
    </row>
    <row r="2493" spans="1:26" x14ac:dyDescent="0.25">
      <c r="A2493" s="4" t="s">
        <v>2765</v>
      </c>
      <c r="B2493" s="5">
        <v>47</v>
      </c>
      <c r="C2493" s="5">
        <v>0</v>
      </c>
      <c r="D2493" s="5">
        <v>1</v>
      </c>
      <c r="E2493" s="5">
        <v>0</v>
      </c>
      <c r="F2493" s="5">
        <v>0</v>
      </c>
      <c r="G2493" s="5">
        <v>1</v>
      </c>
      <c r="H2493" s="5">
        <v>2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1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2</v>
      </c>
      <c r="W2493" s="5">
        <v>0</v>
      </c>
      <c r="X2493" s="5">
        <v>1</v>
      </c>
      <c r="Y2493" s="5">
        <v>0</v>
      </c>
      <c r="Z2493" s="5">
        <v>55</v>
      </c>
    </row>
    <row r="2494" spans="1:26" x14ac:dyDescent="0.25">
      <c r="A2494" s="4" t="s">
        <v>2766</v>
      </c>
      <c r="B2494" s="5">
        <v>37</v>
      </c>
      <c r="C2494" s="5">
        <v>0</v>
      </c>
      <c r="D2494" s="5">
        <v>0</v>
      </c>
      <c r="E2494" s="5">
        <v>2</v>
      </c>
      <c r="F2494" s="5">
        <v>1</v>
      </c>
      <c r="G2494" s="5">
        <v>1</v>
      </c>
      <c r="H2494" s="5">
        <v>0</v>
      </c>
      <c r="I2494" s="5">
        <v>0</v>
      </c>
      <c r="J2494" s="5">
        <v>1</v>
      </c>
      <c r="K2494" s="5">
        <v>2</v>
      </c>
      <c r="L2494" s="5">
        <v>0</v>
      </c>
      <c r="M2494" s="5">
        <v>1</v>
      </c>
      <c r="N2494" s="5">
        <v>0</v>
      </c>
      <c r="O2494" s="5">
        <v>0</v>
      </c>
      <c r="P2494" s="5">
        <v>0</v>
      </c>
      <c r="Q2494" s="5">
        <v>0</v>
      </c>
      <c r="R2494" s="5">
        <v>4</v>
      </c>
      <c r="S2494" s="5">
        <v>12</v>
      </c>
      <c r="T2494" s="5">
        <v>3</v>
      </c>
      <c r="U2494" s="5">
        <v>4</v>
      </c>
      <c r="V2494" s="5">
        <v>1</v>
      </c>
      <c r="W2494" s="5">
        <v>2</v>
      </c>
      <c r="X2494" s="5">
        <v>0</v>
      </c>
      <c r="Y2494" s="5">
        <v>0</v>
      </c>
      <c r="Z2494" s="5">
        <v>71</v>
      </c>
    </row>
    <row r="2495" spans="1:26" x14ac:dyDescent="0.25">
      <c r="A2495" s="4" t="s">
        <v>2767</v>
      </c>
      <c r="B2495" s="5">
        <v>78</v>
      </c>
      <c r="C2495" s="5">
        <v>2</v>
      </c>
      <c r="D2495" s="5">
        <v>1</v>
      </c>
      <c r="E2495" s="5">
        <v>4</v>
      </c>
      <c r="F2495" s="5">
        <v>0</v>
      </c>
      <c r="G2495" s="5">
        <v>1</v>
      </c>
      <c r="H2495" s="5">
        <v>2</v>
      </c>
      <c r="I2495" s="5">
        <v>2</v>
      </c>
      <c r="J2495" s="5">
        <v>3</v>
      </c>
      <c r="K2495" s="5">
        <v>1</v>
      </c>
      <c r="L2495" s="5">
        <v>5</v>
      </c>
      <c r="M2495" s="5">
        <v>0</v>
      </c>
      <c r="N2495" s="5">
        <v>1</v>
      </c>
      <c r="O2495" s="5">
        <v>1</v>
      </c>
      <c r="P2495" s="5">
        <v>3</v>
      </c>
      <c r="Q2495" s="5">
        <v>1</v>
      </c>
      <c r="R2495" s="5">
        <v>3</v>
      </c>
      <c r="S2495" s="5">
        <v>4</v>
      </c>
      <c r="T2495" s="5">
        <v>5</v>
      </c>
      <c r="U2495" s="5">
        <v>0</v>
      </c>
      <c r="V2495" s="5">
        <v>3</v>
      </c>
      <c r="W2495" s="5">
        <v>0</v>
      </c>
      <c r="X2495" s="5">
        <v>1</v>
      </c>
      <c r="Y2495" s="5">
        <v>1</v>
      </c>
      <c r="Z2495" s="5">
        <v>122</v>
      </c>
    </row>
    <row r="2496" spans="1:26" x14ac:dyDescent="0.25">
      <c r="A2496" s="4" t="s">
        <v>2768</v>
      </c>
      <c r="B2496" s="5">
        <v>3</v>
      </c>
      <c r="C2496" s="5">
        <v>0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3</v>
      </c>
    </row>
    <row r="2497" spans="1:26" x14ac:dyDescent="0.25">
      <c r="A2497" s="4" t="s">
        <v>2769</v>
      </c>
      <c r="B2497" s="5">
        <v>5</v>
      </c>
      <c r="C2497" s="5">
        <v>0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1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6</v>
      </c>
    </row>
    <row r="2498" spans="1:26" x14ac:dyDescent="0.25">
      <c r="A2498" s="4" t="s">
        <v>2770</v>
      </c>
      <c r="B2498" s="5">
        <v>2</v>
      </c>
      <c r="C2498" s="5">
        <v>0</v>
      </c>
      <c r="D2498" s="5">
        <v>0</v>
      </c>
      <c r="E2498" s="5">
        <v>0</v>
      </c>
      <c r="F2498" s="5">
        <v>0</v>
      </c>
      <c r="G2498" s="5">
        <v>0</v>
      </c>
      <c r="H2498" s="5">
        <v>0</v>
      </c>
      <c r="I2498" s="5">
        <v>1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3</v>
      </c>
    </row>
    <row r="2499" spans="1:26" x14ac:dyDescent="0.25">
      <c r="A2499" s="4" t="s">
        <v>2771</v>
      </c>
      <c r="B2499" s="5">
        <v>9</v>
      </c>
      <c r="C2499" s="5">
        <v>0</v>
      </c>
      <c r="D2499" s="5">
        <v>0</v>
      </c>
      <c r="E2499" s="5">
        <v>0</v>
      </c>
      <c r="F2499" s="5">
        <v>0</v>
      </c>
      <c r="G2499" s="5">
        <v>0</v>
      </c>
      <c r="H2499" s="5">
        <v>1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1</v>
      </c>
      <c r="P2499" s="5">
        <v>0</v>
      </c>
      <c r="Q2499" s="5">
        <v>0</v>
      </c>
      <c r="R2499" s="5">
        <v>0</v>
      </c>
      <c r="S2499" s="5">
        <v>0</v>
      </c>
      <c r="T2499" s="5">
        <v>1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12</v>
      </c>
    </row>
    <row r="2500" spans="1:26" x14ac:dyDescent="0.25">
      <c r="A2500" s="4" t="s">
        <v>2772</v>
      </c>
      <c r="B2500" s="5">
        <v>3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1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4</v>
      </c>
    </row>
    <row r="2501" spans="1:26" x14ac:dyDescent="0.25">
      <c r="A2501" s="4" t="s">
        <v>2773</v>
      </c>
      <c r="B2501" s="5">
        <v>2</v>
      </c>
      <c r="C2501" s="5">
        <v>0</v>
      </c>
      <c r="D2501" s="5">
        <v>0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1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3</v>
      </c>
    </row>
    <row r="2502" spans="1:26" x14ac:dyDescent="0.25">
      <c r="A2502" s="4" t="s">
        <v>2774</v>
      </c>
      <c r="B2502" s="5">
        <v>2</v>
      </c>
      <c r="C2502" s="5">
        <v>0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2</v>
      </c>
    </row>
    <row r="2503" spans="1:26" x14ac:dyDescent="0.25">
      <c r="A2503" s="4" t="s">
        <v>2775</v>
      </c>
      <c r="B2503" s="5">
        <v>2</v>
      </c>
      <c r="C2503" s="5">
        <v>0</v>
      </c>
      <c r="D2503" s="5">
        <v>0</v>
      </c>
      <c r="E2503" s="5">
        <v>1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3</v>
      </c>
    </row>
    <row r="2504" spans="1:26" x14ac:dyDescent="0.25">
      <c r="A2504" s="4" t="s">
        <v>2777</v>
      </c>
      <c r="B2504" s="5">
        <v>13</v>
      </c>
      <c r="C2504" s="5">
        <v>0</v>
      </c>
      <c r="D2504" s="5">
        <v>0</v>
      </c>
      <c r="E2504" s="5">
        <v>0</v>
      </c>
      <c r="F2504" s="5">
        <v>0</v>
      </c>
      <c r="G2504" s="5">
        <v>0</v>
      </c>
      <c r="H2504" s="5">
        <v>1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5</v>
      </c>
      <c r="W2504" s="5">
        <v>0</v>
      </c>
      <c r="X2504" s="5">
        <v>1</v>
      </c>
      <c r="Y2504" s="5">
        <v>0</v>
      </c>
      <c r="Z2504" s="5">
        <v>20</v>
      </c>
    </row>
    <row r="2505" spans="1:26" x14ac:dyDescent="0.25">
      <c r="A2505" s="4" t="s">
        <v>2778</v>
      </c>
      <c r="B2505" s="5">
        <v>2</v>
      </c>
      <c r="C2505" s="5">
        <v>0</v>
      </c>
      <c r="D2505" s="5">
        <v>0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2</v>
      </c>
    </row>
    <row r="2506" spans="1:26" x14ac:dyDescent="0.25">
      <c r="A2506" s="4" t="s">
        <v>2779</v>
      </c>
      <c r="B2506" s="5">
        <v>3</v>
      </c>
      <c r="C2506" s="5">
        <v>0</v>
      </c>
      <c r="D2506" s="5">
        <v>0</v>
      </c>
      <c r="E2506" s="5">
        <v>0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1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4</v>
      </c>
    </row>
    <row r="2507" spans="1:26" x14ac:dyDescent="0.25">
      <c r="A2507" s="4" t="s">
        <v>2780</v>
      </c>
      <c r="B2507" s="5">
        <v>1</v>
      </c>
      <c r="C2507" s="5">
        <v>0</v>
      </c>
      <c r="D2507" s="5">
        <v>0</v>
      </c>
      <c r="E2507" s="5">
        <v>0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1</v>
      </c>
      <c r="V2507" s="5">
        <v>0</v>
      </c>
      <c r="W2507" s="5">
        <v>0</v>
      </c>
      <c r="X2507" s="5">
        <v>0</v>
      </c>
      <c r="Y2507" s="5">
        <v>0</v>
      </c>
      <c r="Z2507" s="5">
        <v>2</v>
      </c>
    </row>
    <row r="2508" spans="1:26" x14ac:dyDescent="0.25">
      <c r="A2508" s="4" t="s">
        <v>2781</v>
      </c>
      <c r="B2508" s="5">
        <v>37</v>
      </c>
      <c r="C2508" s="5">
        <v>0</v>
      </c>
      <c r="D2508" s="5">
        <v>0</v>
      </c>
      <c r="E2508" s="5">
        <v>1</v>
      </c>
      <c r="F2508" s="5">
        <v>0</v>
      </c>
      <c r="G2508" s="5">
        <v>2</v>
      </c>
      <c r="H2508" s="5">
        <v>0</v>
      </c>
      <c r="I2508" s="5">
        <v>1</v>
      </c>
      <c r="J2508" s="5">
        <v>2</v>
      </c>
      <c r="K2508" s="5">
        <v>0</v>
      </c>
      <c r="L2508" s="5">
        <v>1</v>
      </c>
      <c r="M2508" s="5">
        <v>3</v>
      </c>
      <c r="N2508" s="5">
        <v>0</v>
      </c>
      <c r="O2508" s="5">
        <v>0</v>
      </c>
      <c r="P2508" s="5">
        <v>1</v>
      </c>
      <c r="Q2508" s="5">
        <v>0</v>
      </c>
      <c r="R2508" s="5">
        <v>1</v>
      </c>
      <c r="S2508" s="5">
        <v>1</v>
      </c>
      <c r="T2508" s="5">
        <v>1</v>
      </c>
      <c r="U2508" s="5">
        <v>0</v>
      </c>
      <c r="V2508" s="5">
        <v>3</v>
      </c>
      <c r="W2508" s="5">
        <v>4</v>
      </c>
      <c r="X2508" s="5">
        <v>0</v>
      </c>
      <c r="Y2508" s="5">
        <v>0</v>
      </c>
      <c r="Z2508" s="5">
        <v>58</v>
      </c>
    </row>
    <row r="2509" spans="1:26" x14ac:dyDescent="0.25">
      <c r="A2509" s="4" t="s">
        <v>2782</v>
      </c>
      <c r="B2509" s="5">
        <v>6</v>
      </c>
      <c r="C2509" s="5">
        <v>0</v>
      </c>
      <c r="D2509" s="5">
        <v>0</v>
      </c>
      <c r="E2509" s="5">
        <v>0</v>
      </c>
      <c r="F2509" s="5">
        <v>0</v>
      </c>
      <c r="G2509" s="5">
        <v>0</v>
      </c>
      <c r="H2509" s="5">
        <v>0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1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7</v>
      </c>
    </row>
    <row r="2510" spans="1:26" x14ac:dyDescent="0.25">
      <c r="A2510" s="4" t="s">
        <v>2783</v>
      </c>
      <c r="B2510" s="5">
        <v>4</v>
      </c>
      <c r="C2510" s="5">
        <v>0</v>
      </c>
      <c r="D2510" s="5">
        <v>0</v>
      </c>
      <c r="E2510" s="5">
        <v>0</v>
      </c>
      <c r="F2510" s="5">
        <v>0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4</v>
      </c>
    </row>
    <row r="2511" spans="1:26" x14ac:dyDescent="0.25">
      <c r="A2511" s="4" t="s">
        <v>2784</v>
      </c>
      <c r="B2511" s="5">
        <v>2</v>
      </c>
      <c r="C2511" s="5">
        <v>0</v>
      </c>
      <c r="D2511" s="5">
        <v>0</v>
      </c>
      <c r="E2511" s="5">
        <v>0</v>
      </c>
      <c r="F2511" s="5">
        <v>0</v>
      </c>
      <c r="G2511" s="5">
        <v>0</v>
      </c>
      <c r="H2511" s="5">
        <v>0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1</v>
      </c>
      <c r="W2511" s="5">
        <v>0</v>
      </c>
      <c r="X2511" s="5">
        <v>0</v>
      </c>
      <c r="Y2511" s="5">
        <v>0</v>
      </c>
      <c r="Z2511" s="5">
        <v>3</v>
      </c>
    </row>
    <row r="2512" spans="1:26" x14ac:dyDescent="0.25">
      <c r="A2512" s="4" t="s">
        <v>2785</v>
      </c>
      <c r="B2512" s="5">
        <v>14</v>
      </c>
      <c r="C2512" s="5">
        <v>0</v>
      </c>
      <c r="D2512" s="5">
        <v>0</v>
      </c>
      <c r="E2512" s="5">
        <v>0</v>
      </c>
      <c r="F2512" s="5">
        <v>0</v>
      </c>
      <c r="G2512" s="5">
        <v>0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1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15</v>
      </c>
    </row>
    <row r="2513" spans="1:26" x14ac:dyDescent="0.25">
      <c r="A2513" s="4" t="s">
        <v>2786</v>
      </c>
      <c r="B2513" s="5">
        <v>1</v>
      </c>
      <c r="C2513" s="5">
        <v>0</v>
      </c>
      <c r="D2513" s="5">
        <v>0</v>
      </c>
      <c r="E2513" s="5">
        <v>0</v>
      </c>
      <c r="F2513" s="5">
        <v>0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1</v>
      </c>
    </row>
    <row r="2514" spans="1:26" x14ac:dyDescent="0.25">
      <c r="A2514" s="4" t="s">
        <v>2787</v>
      </c>
      <c r="B2514" s="5">
        <v>4</v>
      </c>
      <c r="C2514" s="5">
        <v>0</v>
      </c>
      <c r="D2514" s="5">
        <v>0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4</v>
      </c>
    </row>
    <row r="2515" spans="1:26" x14ac:dyDescent="0.25">
      <c r="A2515" s="4" t="s">
        <v>2788</v>
      </c>
      <c r="B2515" s="5">
        <v>42</v>
      </c>
      <c r="C2515" s="5">
        <v>1</v>
      </c>
      <c r="D2515" s="5">
        <v>0</v>
      </c>
      <c r="E2515" s="5">
        <v>0</v>
      </c>
      <c r="F2515" s="5">
        <v>1</v>
      </c>
      <c r="G2515" s="5">
        <v>0</v>
      </c>
      <c r="H2515" s="5">
        <v>0</v>
      </c>
      <c r="I2515" s="5">
        <v>0</v>
      </c>
      <c r="J2515" s="5">
        <v>1</v>
      </c>
      <c r="K2515" s="5">
        <v>1</v>
      </c>
      <c r="L2515" s="5">
        <v>1</v>
      </c>
      <c r="M2515" s="5">
        <v>4</v>
      </c>
      <c r="N2515" s="5">
        <v>0</v>
      </c>
      <c r="O2515" s="5">
        <v>1</v>
      </c>
      <c r="P2515" s="5">
        <v>1</v>
      </c>
      <c r="Q2515" s="5">
        <v>1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1</v>
      </c>
      <c r="X2515" s="5">
        <v>1</v>
      </c>
      <c r="Y2515" s="5">
        <v>0</v>
      </c>
      <c r="Z2515" s="5">
        <v>56</v>
      </c>
    </row>
    <row r="2516" spans="1:26" x14ac:dyDescent="0.25">
      <c r="A2516" s="4" t="s">
        <v>2789</v>
      </c>
      <c r="B2516" s="5">
        <v>30</v>
      </c>
      <c r="C2516" s="5">
        <v>0</v>
      </c>
      <c r="D2516" s="5">
        <v>0</v>
      </c>
      <c r="E2516" s="5">
        <v>1</v>
      </c>
      <c r="F2516" s="5">
        <v>0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1</v>
      </c>
      <c r="P2516" s="5">
        <v>0</v>
      </c>
      <c r="Q2516" s="5">
        <v>0</v>
      </c>
      <c r="R2516" s="5">
        <v>0</v>
      </c>
      <c r="S2516" s="5">
        <v>1</v>
      </c>
      <c r="T2516" s="5">
        <v>0</v>
      </c>
      <c r="U2516" s="5">
        <v>0</v>
      </c>
      <c r="V2516" s="5">
        <v>0</v>
      </c>
      <c r="W2516" s="5">
        <v>3</v>
      </c>
      <c r="X2516" s="5">
        <v>0</v>
      </c>
      <c r="Y2516" s="5">
        <v>0</v>
      </c>
      <c r="Z2516" s="5">
        <v>36</v>
      </c>
    </row>
    <row r="2517" spans="1:26" x14ac:dyDescent="0.25">
      <c r="A2517" s="4" t="s">
        <v>2790</v>
      </c>
      <c r="B2517" s="5">
        <v>64</v>
      </c>
      <c r="C2517" s="5">
        <v>2</v>
      </c>
      <c r="D2517" s="5">
        <v>0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>
        <v>2</v>
      </c>
      <c r="K2517" s="5">
        <v>0</v>
      </c>
      <c r="L2517" s="5">
        <v>2</v>
      </c>
      <c r="M2517" s="5">
        <v>8</v>
      </c>
      <c r="N2517" s="5">
        <v>2</v>
      </c>
      <c r="O2517" s="5">
        <v>1</v>
      </c>
      <c r="P2517" s="5">
        <v>1</v>
      </c>
      <c r="Q2517" s="5">
        <v>2</v>
      </c>
      <c r="R2517" s="5">
        <v>4</v>
      </c>
      <c r="S2517" s="5">
        <v>1</v>
      </c>
      <c r="T2517" s="5">
        <v>5</v>
      </c>
      <c r="U2517" s="5">
        <v>4</v>
      </c>
      <c r="V2517" s="5">
        <v>3</v>
      </c>
      <c r="W2517" s="5">
        <v>8</v>
      </c>
      <c r="X2517" s="5">
        <v>0</v>
      </c>
      <c r="Y2517" s="5">
        <v>0</v>
      </c>
      <c r="Z2517" s="5">
        <v>109</v>
      </c>
    </row>
    <row r="2518" spans="1:26" x14ac:dyDescent="0.25">
      <c r="A2518" s="4" t="s">
        <v>2791</v>
      </c>
      <c r="B2518" s="5">
        <v>74</v>
      </c>
      <c r="C2518" s="5">
        <v>1</v>
      </c>
      <c r="D2518" s="5">
        <v>0</v>
      </c>
      <c r="E2518" s="5">
        <v>0</v>
      </c>
      <c r="F2518" s="5">
        <v>0</v>
      </c>
      <c r="G2518" s="5">
        <v>1</v>
      </c>
      <c r="H2518" s="5">
        <v>2</v>
      </c>
      <c r="I2518" s="5">
        <v>0</v>
      </c>
      <c r="J2518" s="5">
        <v>2</v>
      </c>
      <c r="K2518" s="5">
        <v>3</v>
      </c>
      <c r="L2518" s="5">
        <v>1</v>
      </c>
      <c r="M2518" s="5">
        <v>0</v>
      </c>
      <c r="N2518" s="5">
        <v>1</v>
      </c>
      <c r="O2518" s="5">
        <v>0</v>
      </c>
      <c r="P2518" s="5">
        <v>4</v>
      </c>
      <c r="Q2518" s="5">
        <v>2</v>
      </c>
      <c r="R2518" s="5">
        <v>0</v>
      </c>
      <c r="S2518" s="5">
        <v>0</v>
      </c>
      <c r="T2518" s="5">
        <v>8</v>
      </c>
      <c r="U2518" s="5">
        <v>2</v>
      </c>
      <c r="V2518" s="5">
        <v>1</v>
      </c>
      <c r="W2518" s="5">
        <v>4</v>
      </c>
      <c r="X2518" s="5">
        <v>1</v>
      </c>
      <c r="Y2518" s="5">
        <v>0</v>
      </c>
      <c r="Z2518" s="5">
        <v>107</v>
      </c>
    </row>
    <row r="2519" spans="1:26" x14ac:dyDescent="0.25">
      <c r="A2519" s="4" t="s">
        <v>2792</v>
      </c>
      <c r="B2519" s="5">
        <v>398</v>
      </c>
      <c r="C2519" s="5">
        <v>4</v>
      </c>
      <c r="D2519" s="5">
        <v>3</v>
      </c>
      <c r="E2519" s="5">
        <v>4</v>
      </c>
      <c r="F2519" s="5">
        <v>8</v>
      </c>
      <c r="G2519" s="5">
        <v>3</v>
      </c>
      <c r="H2519" s="5">
        <v>3</v>
      </c>
      <c r="I2519" s="5">
        <v>6</v>
      </c>
      <c r="J2519" s="5">
        <v>7</v>
      </c>
      <c r="K2519" s="5">
        <v>7</v>
      </c>
      <c r="L2519" s="5">
        <v>6</v>
      </c>
      <c r="M2519" s="5">
        <v>3</v>
      </c>
      <c r="N2519" s="5">
        <v>3</v>
      </c>
      <c r="O2519" s="5">
        <v>4</v>
      </c>
      <c r="P2519" s="5">
        <v>7</v>
      </c>
      <c r="Q2519" s="5">
        <v>5</v>
      </c>
      <c r="R2519" s="5">
        <v>10</v>
      </c>
      <c r="S2519" s="5">
        <v>7</v>
      </c>
      <c r="T2519" s="5">
        <v>5</v>
      </c>
      <c r="U2519" s="5">
        <v>7</v>
      </c>
      <c r="V2519" s="5">
        <v>9</v>
      </c>
      <c r="W2519" s="5">
        <v>7</v>
      </c>
      <c r="X2519" s="5">
        <v>4</v>
      </c>
      <c r="Y2519" s="5">
        <v>1</v>
      </c>
      <c r="Z2519" s="5">
        <v>521</v>
      </c>
    </row>
    <row r="2520" spans="1:26" x14ac:dyDescent="0.25">
      <c r="A2520" s="4" t="s">
        <v>2793</v>
      </c>
      <c r="B2520" s="5">
        <v>29</v>
      </c>
      <c r="C2520" s="5">
        <v>0</v>
      </c>
      <c r="D2520" s="5">
        <v>0</v>
      </c>
      <c r="E2520" s="5">
        <v>0</v>
      </c>
      <c r="F2520" s="5">
        <v>0</v>
      </c>
      <c r="G2520" s="5">
        <v>0</v>
      </c>
      <c r="H2520" s="5">
        <v>0</v>
      </c>
      <c r="I2520" s="5">
        <v>1</v>
      </c>
      <c r="J2520" s="5">
        <v>0</v>
      </c>
      <c r="K2520" s="5">
        <v>1</v>
      </c>
      <c r="L2520" s="5">
        <v>0</v>
      </c>
      <c r="M2520" s="5">
        <v>1</v>
      </c>
      <c r="N2520" s="5">
        <v>0</v>
      </c>
      <c r="O2520" s="5">
        <v>1</v>
      </c>
      <c r="P2520" s="5">
        <v>0</v>
      </c>
      <c r="Q2520" s="5">
        <v>1</v>
      </c>
      <c r="R2520" s="5">
        <v>0</v>
      </c>
      <c r="S2520" s="5">
        <v>1</v>
      </c>
      <c r="T2520" s="5">
        <v>0</v>
      </c>
      <c r="U2520" s="5">
        <v>1</v>
      </c>
      <c r="V2520" s="5">
        <v>0</v>
      </c>
      <c r="W2520" s="5">
        <v>0</v>
      </c>
      <c r="X2520" s="5">
        <v>0</v>
      </c>
      <c r="Y2520" s="5">
        <v>0</v>
      </c>
      <c r="Z2520" s="5">
        <v>36</v>
      </c>
    </row>
    <row r="2521" spans="1:26" x14ac:dyDescent="0.25">
      <c r="A2521" s="4" t="s">
        <v>2794</v>
      </c>
      <c r="B2521" s="5">
        <v>33</v>
      </c>
      <c r="C2521" s="5">
        <v>1</v>
      </c>
      <c r="D2521" s="5">
        <v>0</v>
      </c>
      <c r="E2521" s="5">
        <v>0</v>
      </c>
      <c r="F2521" s="5">
        <v>0</v>
      </c>
      <c r="G2521" s="5">
        <v>0</v>
      </c>
      <c r="H2521" s="5">
        <v>0</v>
      </c>
      <c r="I2521" s="5">
        <v>2</v>
      </c>
      <c r="J2521" s="5">
        <v>0</v>
      </c>
      <c r="K2521" s="5">
        <v>0</v>
      </c>
      <c r="L2521" s="5">
        <v>2</v>
      </c>
      <c r="M2521" s="5">
        <v>1</v>
      </c>
      <c r="N2521" s="5">
        <v>2</v>
      </c>
      <c r="O2521" s="5">
        <v>1</v>
      </c>
      <c r="P2521" s="5">
        <v>1</v>
      </c>
      <c r="Q2521" s="5">
        <v>1</v>
      </c>
      <c r="R2521" s="5">
        <v>3</v>
      </c>
      <c r="S2521" s="5">
        <v>0</v>
      </c>
      <c r="T2521" s="5">
        <v>0</v>
      </c>
      <c r="U2521" s="5">
        <v>1</v>
      </c>
      <c r="V2521" s="5">
        <v>2</v>
      </c>
      <c r="W2521" s="5">
        <v>2</v>
      </c>
      <c r="X2521" s="5">
        <v>1</v>
      </c>
      <c r="Y2521" s="5">
        <v>0</v>
      </c>
      <c r="Z2521" s="5">
        <v>53</v>
      </c>
    </row>
    <row r="2522" spans="1:26" x14ac:dyDescent="0.25">
      <c r="A2522" s="4" t="s">
        <v>2795</v>
      </c>
      <c r="B2522" s="5">
        <v>6</v>
      </c>
      <c r="C2522" s="5">
        <v>0</v>
      </c>
      <c r="D2522" s="5">
        <v>0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6</v>
      </c>
    </row>
    <row r="2523" spans="1:26" x14ac:dyDescent="0.25">
      <c r="A2523" s="4" t="s">
        <v>2796</v>
      </c>
      <c r="B2523" s="5">
        <v>61</v>
      </c>
      <c r="C2523" s="5">
        <v>0</v>
      </c>
      <c r="D2523" s="5">
        <v>0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1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62</v>
      </c>
    </row>
    <row r="2524" spans="1:26" x14ac:dyDescent="0.25">
      <c r="A2524" s="4" t="s">
        <v>2797</v>
      </c>
      <c r="B2524" s="5">
        <v>9</v>
      </c>
      <c r="C2524" s="5">
        <v>0</v>
      </c>
      <c r="D2524" s="5">
        <v>0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1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10</v>
      </c>
    </row>
    <row r="2525" spans="1:26" x14ac:dyDescent="0.25">
      <c r="A2525" s="4" t="s">
        <v>2799</v>
      </c>
      <c r="B2525" s="5">
        <v>10</v>
      </c>
      <c r="C2525" s="5">
        <v>0</v>
      </c>
      <c r="D2525" s="5">
        <v>0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10</v>
      </c>
    </row>
    <row r="2526" spans="1:26" x14ac:dyDescent="0.25">
      <c r="A2526" s="4" t="s">
        <v>2800</v>
      </c>
      <c r="B2526" s="5">
        <v>1</v>
      </c>
      <c r="C2526" s="5">
        <v>0</v>
      </c>
      <c r="D2526" s="5">
        <v>0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1</v>
      </c>
    </row>
    <row r="2527" spans="1:26" x14ac:dyDescent="0.25">
      <c r="A2527" s="4" t="s">
        <v>2801</v>
      </c>
      <c r="B2527" s="5">
        <v>36</v>
      </c>
      <c r="C2527" s="5">
        <v>1</v>
      </c>
      <c r="D2527" s="5">
        <v>0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1</v>
      </c>
      <c r="M2527" s="5">
        <v>0</v>
      </c>
      <c r="N2527" s="5">
        <v>0</v>
      </c>
      <c r="O2527" s="5">
        <v>3</v>
      </c>
      <c r="P2527" s="5">
        <v>0</v>
      </c>
      <c r="Q2527" s="5">
        <v>2</v>
      </c>
      <c r="R2527" s="5">
        <v>1</v>
      </c>
      <c r="S2527" s="5">
        <v>0</v>
      </c>
      <c r="T2527" s="5">
        <v>1</v>
      </c>
      <c r="U2527" s="5">
        <v>3</v>
      </c>
      <c r="V2527" s="5">
        <v>1</v>
      </c>
      <c r="W2527" s="5">
        <v>0</v>
      </c>
      <c r="X2527" s="5">
        <v>11</v>
      </c>
      <c r="Y2527" s="5">
        <v>0</v>
      </c>
      <c r="Z2527" s="5">
        <v>60</v>
      </c>
    </row>
    <row r="2528" spans="1:26" x14ac:dyDescent="0.25">
      <c r="A2528" s="4" t="s">
        <v>2802</v>
      </c>
      <c r="B2528" s="5">
        <v>3</v>
      </c>
      <c r="C2528" s="5">
        <v>0</v>
      </c>
      <c r="D2528" s="5">
        <v>0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3</v>
      </c>
    </row>
    <row r="2529" spans="1:26" x14ac:dyDescent="0.25">
      <c r="A2529" s="4" t="s">
        <v>2803</v>
      </c>
      <c r="B2529" s="5">
        <v>19</v>
      </c>
      <c r="C2529" s="5">
        <v>0</v>
      </c>
      <c r="D2529" s="5">
        <v>0</v>
      </c>
      <c r="E2529" s="5">
        <v>0</v>
      </c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19</v>
      </c>
    </row>
    <row r="2530" spans="1:26" x14ac:dyDescent="0.25">
      <c r="A2530" s="4" t="s">
        <v>2804</v>
      </c>
      <c r="B2530" s="5">
        <v>10</v>
      </c>
      <c r="C2530" s="5">
        <v>0</v>
      </c>
      <c r="D2530" s="5">
        <v>0</v>
      </c>
      <c r="E2530" s="5">
        <v>0</v>
      </c>
      <c r="F2530" s="5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10</v>
      </c>
    </row>
    <row r="2531" spans="1:26" x14ac:dyDescent="0.25">
      <c r="A2531" s="4" t="s">
        <v>2805</v>
      </c>
      <c r="B2531" s="5">
        <v>16</v>
      </c>
      <c r="C2531" s="5">
        <v>0</v>
      </c>
      <c r="D2531" s="5">
        <v>0</v>
      </c>
      <c r="E2531" s="5">
        <v>0</v>
      </c>
      <c r="F2531" s="5">
        <v>0</v>
      </c>
      <c r="G2531" s="5">
        <v>0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2</v>
      </c>
      <c r="N2531" s="5">
        <v>2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20</v>
      </c>
    </row>
    <row r="2532" spans="1:26" x14ac:dyDescent="0.25">
      <c r="A2532" s="4" t="s">
        <v>2806</v>
      </c>
      <c r="B2532" s="5">
        <v>8</v>
      </c>
      <c r="C2532" s="5">
        <v>0</v>
      </c>
      <c r="D2532" s="5">
        <v>0</v>
      </c>
      <c r="E2532" s="5">
        <v>0</v>
      </c>
      <c r="F2532" s="5">
        <v>0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8</v>
      </c>
    </row>
    <row r="2533" spans="1:26" x14ac:dyDescent="0.25">
      <c r="A2533" s="4" t="s">
        <v>2807</v>
      </c>
      <c r="B2533" s="5">
        <v>9</v>
      </c>
      <c r="C2533" s="5">
        <v>0</v>
      </c>
      <c r="D2533" s="5">
        <v>0</v>
      </c>
      <c r="E2533" s="5">
        <v>0</v>
      </c>
      <c r="F2533" s="5">
        <v>0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1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10</v>
      </c>
    </row>
    <row r="2534" spans="1:26" x14ac:dyDescent="0.25">
      <c r="A2534" s="4" t="s">
        <v>2808</v>
      </c>
      <c r="B2534" s="5">
        <v>19</v>
      </c>
      <c r="C2534" s="5">
        <v>0</v>
      </c>
      <c r="D2534" s="5">
        <v>0</v>
      </c>
      <c r="E2534" s="5">
        <v>0</v>
      </c>
      <c r="F2534" s="5">
        <v>0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19</v>
      </c>
    </row>
    <row r="2535" spans="1:26" x14ac:dyDescent="0.25">
      <c r="A2535" s="4" t="s">
        <v>2809</v>
      </c>
      <c r="B2535" s="5">
        <v>34</v>
      </c>
      <c r="C2535" s="5">
        <v>0</v>
      </c>
      <c r="D2535" s="5">
        <v>0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1</v>
      </c>
      <c r="L2535" s="5">
        <v>0</v>
      </c>
      <c r="M2535" s="5">
        <v>1</v>
      </c>
      <c r="N2535" s="5">
        <v>0</v>
      </c>
      <c r="O2535" s="5">
        <v>0</v>
      </c>
      <c r="P2535" s="5">
        <v>0</v>
      </c>
      <c r="Q2535" s="5">
        <v>1</v>
      </c>
      <c r="R2535" s="5">
        <v>0</v>
      </c>
      <c r="S2535" s="5">
        <v>2</v>
      </c>
      <c r="T2535" s="5">
        <v>0</v>
      </c>
      <c r="U2535" s="5">
        <v>0</v>
      </c>
      <c r="V2535" s="5">
        <v>0</v>
      </c>
      <c r="W2535" s="5">
        <v>1</v>
      </c>
      <c r="X2535" s="5">
        <v>0</v>
      </c>
      <c r="Y2535" s="5">
        <v>0</v>
      </c>
      <c r="Z2535" s="5">
        <v>40</v>
      </c>
    </row>
    <row r="2536" spans="1:26" x14ac:dyDescent="0.25">
      <c r="A2536" s="4" t="s">
        <v>2810</v>
      </c>
      <c r="B2536" s="5">
        <v>32</v>
      </c>
      <c r="C2536" s="5">
        <v>0</v>
      </c>
      <c r="D2536" s="5">
        <v>0</v>
      </c>
      <c r="E2536" s="5">
        <v>0</v>
      </c>
      <c r="F2536" s="5">
        <v>0</v>
      </c>
      <c r="G2536" s="5">
        <v>0</v>
      </c>
      <c r="H2536" s="5">
        <v>1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1</v>
      </c>
      <c r="P2536" s="5">
        <v>1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1</v>
      </c>
      <c r="W2536" s="5">
        <v>0</v>
      </c>
      <c r="X2536" s="5">
        <v>0</v>
      </c>
      <c r="Y2536" s="5">
        <v>0</v>
      </c>
      <c r="Z2536" s="5">
        <v>36</v>
      </c>
    </row>
    <row r="2537" spans="1:26" x14ac:dyDescent="0.25">
      <c r="A2537" s="4" t="s">
        <v>2811</v>
      </c>
      <c r="B2537" s="5">
        <v>8</v>
      </c>
      <c r="C2537" s="5">
        <v>0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1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1</v>
      </c>
      <c r="V2537" s="5">
        <v>0</v>
      </c>
      <c r="W2537" s="5">
        <v>0</v>
      </c>
      <c r="X2537" s="5">
        <v>0</v>
      </c>
      <c r="Y2537" s="5">
        <v>0</v>
      </c>
      <c r="Z2537" s="5">
        <v>10</v>
      </c>
    </row>
    <row r="2538" spans="1:26" x14ac:dyDescent="0.25">
      <c r="A2538" s="4" t="s">
        <v>2812</v>
      </c>
      <c r="B2538" s="5">
        <v>76</v>
      </c>
      <c r="C2538" s="5">
        <v>1</v>
      </c>
      <c r="D2538" s="5">
        <v>1</v>
      </c>
      <c r="E2538" s="5">
        <v>0</v>
      </c>
      <c r="F2538" s="5">
        <v>1</v>
      </c>
      <c r="G2538" s="5">
        <v>0</v>
      </c>
      <c r="H2538" s="5">
        <v>3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3</v>
      </c>
      <c r="O2538" s="5">
        <v>0</v>
      </c>
      <c r="P2538" s="5">
        <v>0</v>
      </c>
      <c r="Q2538" s="5">
        <v>0</v>
      </c>
      <c r="R2538" s="5">
        <v>1</v>
      </c>
      <c r="S2538" s="5">
        <v>1</v>
      </c>
      <c r="T2538" s="5">
        <v>0</v>
      </c>
      <c r="U2538" s="5">
        <v>2</v>
      </c>
      <c r="V2538" s="5">
        <v>2</v>
      </c>
      <c r="W2538" s="5">
        <v>0</v>
      </c>
      <c r="X2538" s="5">
        <v>0</v>
      </c>
      <c r="Y2538" s="5">
        <v>0</v>
      </c>
      <c r="Z2538" s="5">
        <v>91</v>
      </c>
    </row>
    <row r="2539" spans="1:26" x14ac:dyDescent="0.25">
      <c r="A2539" s="4" t="s">
        <v>2813</v>
      </c>
      <c r="B2539" s="5">
        <v>15</v>
      </c>
      <c r="C2539" s="5">
        <v>1</v>
      </c>
      <c r="D2539" s="5">
        <v>0</v>
      </c>
      <c r="E2539" s="5">
        <v>1</v>
      </c>
      <c r="F2539" s="5">
        <v>0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1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1</v>
      </c>
      <c r="T2539" s="5">
        <v>0</v>
      </c>
      <c r="U2539" s="5">
        <v>0</v>
      </c>
      <c r="V2539" s="5">
        <v>1</v>
      </c>
      <c r="W2539" s="5">
        <v>0</v>
      </c>
      <c r="X2539" s="5">
        <v>0</v>
      </c>
      <c r="Y2539" s="5">
        <v>0</v>
      </c>
      <c r="Z2539" s="5">
        <v>20</v>
      </c>
    </row>
    <row r="2540" spans="1:26" x14ac:dyDescent="0.25">
      <c r="A2540" s="4" t="s">
        <v>2814</v>
      </c>
      <c r="B2540" s="5">
        <v>4</v>
      </c>
      <c r="C2540" s="5">
        <v>0</v>
      </c>
      <c r="D2540" s="5">
        <v>0</v>
      </c>
      <c r="E2540" s="5">
        <v>0</v>
      </c>
      <c r="F2540" s="5">
        <v>1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1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6</v>
      </c>
    </row>
    <row r="2541" spans="1:26" x14ac:dyDescent="0.25">
      <c r="A2541" s="4" t="s">
        <v>2815</v>
      </c>
      <c r="B2541" s="5">
        <v>7</v>
      </c>
      <c r="C2541" s="5">
        <v>0</v>
      </c>
      <c r="D2541" s="5">
        <v>0</v>
      </c>
      <c r="E2541" s="5">
        <v>0</v>
      </c>
      <c r="F2541" s="5">
        <v>0</v>
      </c>
      <c r="G2541" s="5">
        <v>0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7</v>
      </c>
    </row>
    <row r="2542" spans="1:26" x14ac:dyDescent="0.25">
      <c r="A2542" s="4" t="s">
        <v>2816</v>
      </c>
      <c r="B2542" s="5">
        <v>18</v>
      </c>
      <c r="C2542" s="5">
        <v>0</v>
      </c>
      <c r="D2542" s="5">
        <v>0</v>
      </c>
      <c r="E2542" s="5">
        <v>0</v>
      </c>
      <c r="F2542" s="5">
        <v>0</v>
      </c>
      <c r="G2542" s="5">
        <v>1</v>
      </c>
      <c r="H2542" s="5">
        <v>0</v>
      </c>
      <c r="I2542" s="5">
        <v>0</v>
      </c>
      <c r="J2542" s="5">
        <v>0</v>
      </c>
      <c r="K2542" s="5">
        <v>1</v>
      </c>
      <c r="L2542" s="5">
        <v>0</v>
      </c>
      <c r="M2542" s="5">
        <v>1</v>
      </c>
      <c r="N2542" s="5">
        <v>0</v>
      </c>
      <c r="O2542" s="5">
        <v>0</v>
      </c>
      <c r="P2542" s="5">
        <v>0</v>
      </c>
      <c r="Q2542" s="5">
        <v>0</v>
      </c>
      <c r="R2542" s="5">
        <v>1</v>
      </c>
      <c r="S2542" s="5">
        <v>1</v>
      </c>
      <c r="T2542" s="5">
        <v>0</v>
      </c>
      <c r="U2542" s="5">
        <v>0</v>
      </c>
      <c r="V2542" s="5">
        <v>2</v>
      </c>
      <c r="W2542" s="5">
        <v>0</v>
      </c>
      <c r="X2542" s="5">
        <v>1</v>
      </c>
      <c r="Y2542" s="5">
        <v>0</v>
      </c>
      <c r="Z2542" s="5">
        <v>26</v>
      </c>
    </row>
    <row r="2543" spans="1:26" x14ac:dyDescent="0.25">
      <c r="A2543" s="4" t="s">
        <v>2817</v>
      </c>
      <c r="B2543" s="5">
        <v>38</v>
      </c>
      <c r="C2543" s="5">
        <v>0</v>
      </c>
      <c r="D2543" s="5">
        <v>1</v>
      </c>
      <c r="E2543" s="5">
        <v>0</v>
      </c>
      <c r="F2543" s="5">
        <v>0</v>
      </c>
      <c r="G2543" s="5">
        <v>1</v>
      </c>
      <c r="H2543" s="5">
        <v>0</v>
      </c>
      <c r="I2543" s="5">
        <v>0</v>
      </c>
      <c r="J2543" s="5">
        <v>0</v>
      </c>
      <c r="K2543" s="5">
        <v>0</v>
      </c>
      <c r="L2543" s="5">
        <v>2</v>
      </c>
      <c r="M2543" s="5">
        <v>1</v>
      </c>
      <c r="N2543" s="5">
        <v>2</v>
      </c>
      <c r="O2543" s="5">
        <v>1</v>
      </c>
      <c r="P2543" s="5">
        <v>4</v>
      </c>
      <c r="Q2543" s="5">
        <v>0</v>
      </c>
      <c r="R2543" s="5">
        <v>0</v>
      </c>
      <c r="S2543" s="5">
        <v>3</v>
      </c>
      <c r="T2543" s="5">
        <v>0</v>
      </c>
      <c r="U2543" s="5">
        <v>2</v>
      </c>
      <c r="V2543" s="5">
        <v>1</v>
      </c>
      <c r="W2543" s="5">
        <v>1</v>
      </c>
      <c r="X2543" s="5">
        <v>2</v>
      </c>
      <c r="Y2543" s="5">
        <v>0</v>
      </c>
      <c r="Z2543" s="5">
        <v>59</v>
      </c>
    </row>
    <row r="2544" spans="1:26" x14ac:dyDescent="0.25">
      <c r="A2544" s="4" t="s">
        <v>2818</v>
      </c>
      <c r="B2544" s="5">
        <v>17</v>
      </c>
      <c r="C2544" s="5">
        <v>0</v>
      </c>
      <c r="D2544" s="5">
        <v>0</v>
      </c>
      <c r="E2544" s="5">
        <v>0</v>
      </c>
      <c r="F2544" s="5">
        <v>0</v>
      </c>
      <c r="G2544" s="5">
        <v>0</v>
      </c>
      <c r="H2544" s="5">
        <v>0</v>
      </c>
      <c r="I2544" s="5">
        <v>1</v>
      </c>
      <c r="J2544" s="5">
        <v>0</v>
      </c>
      <c r="K2544" s="5">
        <v>0</v>
      </c>
      <c r="L2544" s="5">
        <v>0</v>
      </c>
      <c r="M2544" s="5">
        <v>1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19</v>
      </c>
    </row>
    <row r="2545" spans="1:26" x14ac:dyDescent="0.25">
      <c r="A2545" s="4" t="s">
        <v>2819</v>
      </c>
      <c r="B2545" s="5">
        <v>32</v>
      </c>
      <c r="C2545" s="5">
        <v>0</v>
      </c>
      <c r="D2545" s="5">
        <v>0</v>
      </c>
      <c r="E2545" s="5">
        <v>0</v>
      </c>
      <c r="F2545" s="5">
        <v>0</v>
      </c>
      <c r="G2545" s="5">
        <v>1</v>
      </c>
      <c r="H2545" s="5">
        <v>1</v>
      </c>
      <c r="I2545" s="5">
        <v>0</v>
      </c>
      <c r="J2545" s="5">
        <v>0</v>
      </c>
      <c r="K2545" s="5">
        <v>0</v>
      </c>
      <c r="L2545" s="5">
        <v>2</v>
      </c>
      <c r="M2545" s="5">
        <v>0</v>
      </c>
      <c r="N2545" s="5">
        <v>1</v>
      </c>
      <c r="O2545" s="5">
        <v>0</v>
      </c>
      <c r="P2545" s="5">
        <v>0</v>
      </c>
      <c r="Q2545" s="5">
        <v>0</v>
      </c>
      <c r="R2545" s="5">
        <v>0</v>
      </c>
      <c r="S2545" s="5">
        <v>1</v>
      </c>
      <c r="T2545" s="5">
        <v>1</v>
      </c>
      <c r="U2545" s="5">
        <v>0</v>
      </c>
      <c r="V2545" s="5">
        <v>1</v>
      </c>
      <c r="W2545" s="5">
        <v>0</v>
      </c>
      <c r="X2545" s="5">
        <v>0</v>
      </c>
      <c r="Y2545" s="5">
        <v>0</v>
      </c>
      <c r="Z2545" s="5">
        <v>40</v>
      </c>
    </row>
    <row r="2546" spans="1:26" x14ac:dyDescent="0.25">
      <c r="A2546" s="4" t="s">
        <v>2820</v>
      </c>
      <c r="B2546" s="5">
        <v>105</v>
      </c>
      <c r="C2546" s="5">
        <v>0</v>
      </c>
      <c r="D2546" s="5">
        <v>2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1</v>
      </c>
      <c r="N2546" s="5">
        <v>0</v>
      </c>
      <c r="O2546" s="5">
        <v>1</v>
      </c>
      <c r="P2546" s="5">
        <v>0</v>
      </c>
      <c r="Q2546" s="5">
        <v>0</v>
      </c>
      <c r="R2546" s="5">
        <v>0</v>
      </c>
      <c r="S2546" s="5">
        <v>0</v>
      </c>
      <c r="T2546" s="5">
        <v>1</v>
      </c>
      <c r="U2546" s="5">
        <v>2</v>
      </c>
      <c r="V2546" s="5">
        <v>0</v>
      </c>
      <c r="W2546" s="5">
        <v>0</v>
      </c>
      <c r="X2546" s="5">
        <v>1</v>
      </c>
      <c r="Y2546" s="5">
        <v>0</v>
      </c>
      <c r="Z2546" s="5">
        <v>113</v>
      </c>
    </row>
    <row r="2547" spans="1:26" x14ac:dyDescent="0.25">
      <c r="A2547" s="4" t="s">
        <v>2821</v>
      </c>
      <c r="B2547" s="5">
        <v>14</v>
      </c>
      <c r="C2547" s="5">
        <v>0</v>
      </c>
      <c r="D2547" s="5">
        <v>0</v>
      </c>
      <c r="E2547" s="5">
        <v>0</v>
      </c>
      <c r="F2547" s="5">
        <v>0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1</v>
      </c>
      <c r="V2547" s="5">
        <v>0</v>
      </c>
      <c r="W2547" s="5">
        <v>0</v>
      </c>
      <c r="X2547" s="5">
        <v>0</v>
      </c>
      <c r="Y2547" s="5">
        <v>0</v>
      </c>
      <c r="Z2547" s="5">
        <v>15</v>
      </c>
    </row>
    <row r="2548" spans="1:26" x14ac:dyDescent="0.25">
      <c r="A2548" s="4" t="s">
        <v>2822</v>
      </c>
      <c r="B2548" s="5">
        <v>52</v>
      </c>
      <c r="C2548" s="5">
        <v>0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1</v>
      </c>
      <c r="K2548" s="5">
        <v>0</v>
      </c>
      <c r="L2548" s="5">
        <v>0</v>
      </c>
      <c r="M2548" s="5">
        <v>0</v>
      </c>
      <c r="N2548" s="5">
        <v>1</v>
      </c>
      <c r="O2548" s="5">
        <v>1</v>
      </c>
      <c r="P2548" s="5">
        <v>0</v>
      </c>
      <c r="Q2548" s="5">
        <v>0</v>
      </c>
      <c r="R2548" s="5">
        <v>2</v>
      </c>
      <c r="S2548" s="5">
        <v>0</v>
      </c>
      <c r="T2548" s="5">
        <v>0</v>
      </c>
      <c r="U2548" s="5">
        <v>1</v>
      </c>
      <c r="V2548" s="5">
        <v>0</v>
      </c>
      <c r="W2548" s="5">
        <v>0</v>
      </c>
      <c r="X2548" s="5">
        <v>0</v>
      </c>
      <c r="Y2548" s="5">
        <v>0</v>
      </c>
      <c r="Z2548" s="5">
        <v>58</v>
      </c>
    </row>
    <row r="2549" spans="1:26" x14ac:dyDescent="0.25">
      <c r="A2549" s="4" t="s">
        <v>2823</v>
      </c>
      <c r="B2549" s="5">
        <v>100</v>
      </c>
      <c r="C2549" s="5">
        <v>1</v>
      </c>
      <c r="D2549" s="5">
        <v>0</v>
      </c>
      <c r="E2549" s="5">
        <v>1</v>
      </c>
      <c r="F2549" s="5">
        <v>0</v>
      </c>
      <c r="G2549" s="5">
        <v>0</v>
      </c>
      <c r="H2549" s="5">
        <v>0</v>
      </c>
      <c r="I2549" s="5">
        <v>1</v>
      </c>
      <c r="J2549" s="5">
        <v>1</v>
      </c>
      <c r="K2549" s="5">
        <v>0</v>
      </c>
      <c r="L2549" s="5">
        <v>1</v>
      </c>
      <c r="M2549" s="5">
        <v>0</v>
      </c>
      <c r="N2549" s="5">
        <v>2</v>
      </c>
      <c r="O2549" s="5">
        <v>1</v>
      </c>
      <c r="P2549" s="5">
        <v>1</v>
      </c>
      <c r="Q2549" s="5">
        <v>0</v>
      </c>
      <c r="R2549" s="5">
        <v>0</v>
      </c>
      <c r="S2549" s="5">
        <v>1</v>
      </c>
      <c r="T2549" s="5">
        <v>3</v>
      </c>
      <c r="U2549" s="5">
        <v>0</v>
      </c>
      <c r="V2549" s="5">
        <v>1</v>
      </c>
      <c r="W2549" s="5">
        <v>0</v>
      </c>
      <c r="X2549" s="5">
        <v>2</v>
      </c>
      <c r="Y2549" s="5">
        <v>0</v>
      </c>
      <c r="Z2549" s="5">
        <v>116</v>
      </c>
    </row>
    <row r="2550" spans="1:26" x14ac:dyDescent="0.25">
      <c r="A2550" s="4" t="s">
        <v>2824</v>
      </c>
      <c r="B2550" s="5">
        <v>268</v>
      </c>
      <c r="C2550" s="5">
        <v>2</v>
      </c>
      <c r="D2550" s="5">
        <v>0</v>
      </c>
      <c r="E2550" s="5">
        <v>0</v>
      </c>
      <c r="F2550" s="5">
        <v>3</v>
      </c>
      <c r="G2550" s="5">
        <v>4</v>
      </c>
      <c r="H2550" s="5">
        <v>11</v>
      </c>
      <c r="I2550" s="5">
        <v>1</v>
      </c>
      <c r="J2550" s="5">
        <v>1</v>
      </c>
      <c r="K2550" s="5">
        <v>0</v>
      </c>
      <c r="L2550" s="5">
        <v>5</v>
      </c>
      <c r="M2550" s="5">
        <v>6</v>
      </c>
      <c r="N2550" s="5">
        <v>2</v>
      </c>
      <c r="O2550" s="5">
        <v>1</v>
      </c>
      <c r="P2550" s="5">
        <v>2</v>
      </c>
      <c r="Q2550" s="5">
        <v>3</v>
      </c>
      <c r="R2550" s="5">
        <v>8</v>
      </c>
      <c r="S2550" s="5">
        <v>1</v>
      </c>
      <c r="T2550" s="5">
        <v>6</v>
      </c>
      <c r="U2550" s="5">
        <v>1</v>
      </c>
      <c r="V2550" s="5">
        <v>4</v>
      </c>
      <c r="W2550" s="5">
        <v>2</v>
      </c>
      <c r="X2550" s="5">
        <v>1</v>
      </c>
      <c r="Y2550" s="5">
        <v>0</v>
      </c>
      <c r="Z2550" s="5">
        <v>332</v>
      </c>
    </row>
    <row r="2551" spans="1:26" x14ac:dyDescent="0.25">
      <c r="A2551" s="4" t="s">
        <v>2825</v>
      </c>
      <c r="B2551" s="5">
        <v>209</v>
      </c>
      <c r="C2551" s="5">
        <v>1</v>
      </c>
      <c r="D2551" s="5">
        <v>5</v>
      </c>
      <c r="E2551" s="5">
        <v>1</v>
      </c>
      <c r="F2551" s="5">
        <v>1</v>
      </c>
      <c r="G2551" s="5">
        <v>2</v>
      </c>
      <c r="H2551" s="5">
        <v>0</v>
      </c>
      <c r="I2551" s="5">
        <v>1</v>
      </c>
      <c r="J2551" s="5">
        <v>2</v>
      </c>
      <c r="K2551" s="5">
        <v>0</v>
      </c>
      <c r="L2551" s="5">
        <v>3</v>
      </c>
      <c r="M2551" s="5">
        <v>1</v>
      </c>
      <c r="N2551" s="5">
        <v>5</v>
      </c>
      <c r="O2551" s="5">
        <v>1</v>
      </c>
      <c r="P2551" s="5">
        <v>1</v>
      </c>
      <c r="Q2551" s="5">
        <v>0</v>
      </c>
      <c r="R2551" s="5">
        <v>1</v>
      </c>
      <c r="S2551" s="5">
        <v>4</v>
      </c>
      <c r="T2551" s="5">
        <v>0</v>
      </c>
      <c r="U2551" s="5">
        <v>4</v>
      </c>
      <c r="V2551" s="5">
        <v>2</v>
      </c>
      <c r="W2551" s="5">
        <v>4</v>
      </c>
      <c r="X2551" s="5">
        <v>1</v>
      </c>
      <c r="Y2551" s="5">
        <v>0</v>
      </c>
      <c r="Z2551" s="5">
        <v>249</v>
      </c>
    </row>
    <row r="2552" spans="1:26" x14ac:dyDescent="0.25">
      <c r="A2552" s="4" t="s">
        <v>2826</v>
      </c>
      <c r="B2552" s="5">
        <v>142</v>
      </c>
      <c r="C2552" s="5">
        <v>2</v>
      </c>
      <c r="D2552" s="5">
        <v>0</v>
      </c>
      <c r="E2552" s="5">
        <v>2</v>
      </c>
      <c r="F2552" s="5">
        <v>1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1</v>
      </c>
      <c r="M2552" s="5">
        <v>2</v>
      </c>
      <c r="N2552" s="5">
        <v>1</v>
      </c>
      <c r="O2552" s="5">
        <v>0</v>
      </c>
      <c r="P2552" s="5">
        <v>2</v>
      </c>
      <c r="Q2552" s="5">
        <v>0</v>
      </c>
      <c r="R2552" s="5">
        <v>1</v>
      </c>
      <c r="S2552" s="5">
        <v>1</v>
      </c>
      <c r="T2552" s="5">
        <v>0</v>
      </c>
      <c r="U2552" s="5">
        <v>1</v>
      </c>
      <c r="V2552" s="5">
        <v>3</v>
      </c>
      <c r="W2552" s="5">
        <v>0</v>
      </c>
      <c r="X2552" s="5">
        <v>0</v>
      </c>
      <c r="Y2552" s="5">
        <v>0</v>
      </c>
      <c r="Z2552" s="5">
        <v>159</v>
      </c>
    </row>
    <row r="2553" spans="1:26" x14ac:dyDescent="0.25">
      <c r="A2553" s="4" t="s">
        <v>2827</v>
      </c>
      <c r="B2553" s="5">
        <v>240</v>
      </c>
      <c r="C2553" s="5">
        <v>2</v>
      </c>
      <c r="D2553" s="5">
        <v>1</v>
      </c>
      <c r="E2553" s="5">
        <v>0</v>
      </c>
      <c r="F2553" s="5">
        <v>0</v>
      </c>
      <c r="G2553" s="5">
        <v>12</v>
      </c>
      <c r="H2553" s="5">
        <v>2</v>
      </c>
      <c r="I2553" s="5">
        <v>1</v>
      </c>
      <c r="J2553" s="5">
        <v>1</v>
      </c>
      <c r="K2553" s="5">
        <v>3</v>
      </c>
      <c r="L2553" s="5">
        <v>3</v>
      </c>
      <c r="M2553" s="5">
        <v>1</v>
      </c>
      <c r="N2553" s="5">
        <v>3</v>
      </c>
      <c r="O2553" s="5">
        <v>2</v>
      </c>
      <c r="P2553" s="5">
        <v>1</v>
      </c>
      <c r="Q2553" s="5">
        <v>2</v>
      </c>
      <c r="R2553" s="5">
        <v>4</v>
      </c>
      <c r="S2553" s="5">
        <v>5</v>
      </c>
      <c r="T2553" s="5">
        <v>1</v>
      </c>
      <c r="U2553" s="5">
        <v>2</v>
      </c>
      <c r="V2553" s="5">
        <v>5</v>
      </c>
      <c r="W2553" s="5">
        <v>0</v>
      </c>
      <c r="X2553" s="5">
        <v>1</v>
      </c>
      <c r="Y2553" s="5">
        <v>0</v>
      </c>
      <c r="Z2553" s="5">
        <v>292</v>
      </c>
    </row>
    <row r="2554" spans="1:26" x14ac:dyDescent="0.25">
      <c r="A2554" s="4" t="s">
        <v>2828</v>
      </c>
      <c r="B2554" s="5">
        <v>87</v>
      </c>
      <c r="C2554" s="5">
        <v>0</v>
      </c>
      <c r="D2554" s="5">
        <v>0</v>
      </c>
      <c r="E2554" s="5">
        <v>0</v>
      </c>
      <c r="F2554" s="5">
        <v>1</v>
      </c>
      <c r="G2554" s="5">
        <v>2</v>
      </c>
      <c r="H2554" s="5">
        <v>1</v>
      </c>
      <c r="I2554" s="5">
        <v>1</v>
      </c>
      <c r="J2554" s="5">
        <v>0</v>
      </c>
      <c r="K2554" s="5">
        <v>0</v>
      </c>
      <c r="L2554" s="5">
        <v>0</v>
      </c>
      <c r="M2554" s="5">
        <v>0</v>
      </c>
      <c r="N2554" s="5">
        <v>2</v>
      </c>
      <c r="O2554" s="5">
        <v>1</v>
      </c>
      <c r="P2554" s="5">
        <v>0</v>
      </c>
      <c r="Q2554" s="5">
        <v>0</v>
      </c>
      <c r="R2554" s="5">
        <v>0</v>
      </c>
      <c r="S2554" s="5">
        <v>1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96</v>
      </c>
    </row>
    <row r="2555" spans="1:26" x14ac:dyDescent="0.25">
      <c r="A2555" s="4" t="s">
        <v>2829</v>
      </c>
      <c r="B2555" s="5">
        <v>69</v>
      </c>
      <c r="C2555" s="5">
        <v>1</v>
      </c>
      <c r="D2555" s="5">
        <v>0</v>
      </c>
      <c r="E2555" s="5">
        <v>0</v>
      </c>
      <c r="F2555" s="5">
        <v>0</v>
      </c>
      <c r="G2555" s="5">
        <v>1</v>
      </c>
      <c r="H2555" s="5">
        <v>0</v>
      </c>
      <c r="I2555" s="5">
        <v>6</v>
      </c>
      <c r="J2555" s="5">
        <v>0</v>
      </c>
      <c r="K2555" s="5">
        <v>0</v>
      </c>
      <c r="L2555" s="5">
        <v>1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5">
        <v>1</v>
      </c>
      <c r="S2555" s="5">
        <v>1</v>
      </c>
      <c r="T2555" s="5">
        <v>1</v>
      </c>
      <c r="U2555" s="5">
        <v>0</v>
      </c>
      <c r="V2555" s="5">
        <v>0</v>
      </c>
      <c r="W2555" s="5">
        <v>1</v>
      </c>
      <c r="X2555" s="5">
        <v>0</v>
      </c>
      <c r="Y2555" s="5">
        <v>0</v>
      </c>
      <c r="Z2555" s="5">
        <v>82</v>
      </c>
    </row>
    <row r="2556" spans="1:26" x14ac:dyDescent="0.25">
      <c r="A2556" s="4" t="s">
        <v>2830</v>
      </c>
      <c r="B2556" s="5">
        <v>134</v>
      </c>
      <c r="C2556" s="5">
        <v>0</v>
      </c>
      <c r="D2556" s="5">
        <v>2</v>
      </c>
      <c r="E2556" s="5">
        <v>2</v>
      </c>
      <c r="F2556" s="5">
        <v>1</v>
      </c>
      <c r="G2556" s="5">
        <v>1</v>
      </c>
      <c r="H2556" s="5">
        <v>0</v>
      </c>
      <c r="I2556" s="5">
        <v>0</v>
      </c>
      <c r="J2556" s="5">
        <v>0</v>
      </c>
      <c r="K2556" s="5">
        <v>4</v>
      </c>
      <c r="L2556" s="5">
        <v>2</v>
      </c>
      <c r="M2556" s="5">
        <v>1</v>
      </c>
      <c r="N2556" s="5">
        <v>2</v>
      </c>
      <c r="O2556" s="5">
        <v>1</v>
      </c>
      <c r="P2556" s="5">
        <v>1</v>
      </c>
      <c r="Q2556" s="5">
        <v>0</v>
      </c>
      <c r="R2556" s="5">
        <v>1</v>
      </c>
      <c r="S2556" s="5">
        <v>1</v>
      </c>
      <c r="T2556" s="5">
        <v>1</v>
      </c>
      <c r="U2556" s="5">
        <v>3</v>
      </c>
      <c r="V2556" s="5">
        <v>3</v>
      </c>
      <c r="W2556" s="5">
        <v>2</v>
      </c>
      <c r="X2556" s="5">
        <v>0</v>
      </c>
      <c r="Y2556" s="5">
        <v>0</v>
      </c>
      <c r="Z2556" s="5">
        <v>162</v>
      </c>
    </row>
    <row r="2557" spans="1:26" x14ac:dyDescent="0.25">
      <c r="A2557" s="4" t="s">
        <v>2831</v>
      </c>
      <c r="B2557" s="5">
        <v>117</v>
      </c>
      <c r="C2557" s="5">
        <v>0</v>
      </c>
      <c r="D2557" s="5">
        <v>0</v>
      </c>
      <c r="E2557" s="5">
        <v>0</v>
      </c>
      <c r="F2557" s="5">
        <v>0</v>
      </c>
      <c r="G2557" s="5">
        <v>0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1</v>
      </c>
      <c r="T2557" s="5">
        <v>1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119</v>
      </c>
    </row>
    <row r="2558" spans="1:26" x14ac:dyDescent="0.25">
      <c r="A2558" s="4" t="s">
        <v>2832</v>
      </c>
      <c r="B2558" s="5">
        <v>17</v>
      </c>
      <c r="C2558" s="5">
        <v>0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17</v>
      </c>
    </row>
    <row r="2559" spans="1:26" x14ac:dyDescent="0.25">
      <c r="A2559" s="4" t="s">
        <v>2834</v>
      </c>
      <c r="B2559" s="5">
        <v>15</v>
      </c>
      <c r="C2559" s="5">
        <v>0</v>
      </c>
      <c r="D2559" s="5">
        <v>0</v>
      </c>
      <c r="E2559" s="5">
        <v>0</v>
      </c>
      <c r="F2559" s="5">
        <v>0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15</v>
      </c>
    </row>
    <row r="2560" spans="1:26" x14ac:dyDescent="0.25">
      <c r="A2560" s="10" t="s">
        <v>2835</v>
      </c>
      <c r="B2560" s="11">
        <v>6</v>
      </c>
      <c r="C2560" s="11">
        <v>0</v>
      </c>
      <c r="D2560" s="11">
        <v>0</v>
      </c>
      <c r="E2560" s="11">
        <v>0</v>
      </c>
      <c r="F2560" s="11">
        <v>0</v>
      </c>
      <c r="G2560" s="11">
        <v>0</v>
      </c>
      <c r="H2560" s="11">
        <v>0</v>
      </c>
      <c r="I2560" s="11">
        <v>0</v>
      </c>
      <c r="J2560" s="11">
        <v>0</v>
      </c>
      <c r="K2560" s="11">
        <v>0</v>
      </c>
      <c r="L2560" s="11">
        <v>1</v>
      </c>
      <c r="M2560" s="11">
        <v>0</v>
      </c>
      <c r="N2560" s="11">
        <v>0</v>
      </c>
      <c r="O2560" s="11">
        <v>0</v>
      </c>
      <c r="P2560" s="11">
        <v>0</v>
      </c>
      <c r="Q2560" s="11">
        <v>0</v>
      </c>
      <c r="R2560" s="11">
        <v>0</v>
      </c>
      <c r="S2560" s="11">
        <v>0</v>
      </c>
      <c r="T2560" s="11">
        <v>1</v>
      </c>
      <c r="U2560" s="11">
        <v>0</v>
      </c>
      <c r="V2560" s="11">
        <v>0</v>
      </c>
      <c r="W2560" s="11">
        <v>0</v>
      </c>
      <c r="X2560" s="11">
        <v>0</v>
      </c>
      <c r="Y2560" s="11">
        <v>0</v>
      </c>
      <c r="Z2560" s="11">
        <v>8</v>
      </c>
    </row>
    <row r="2561" spans="1:26" x14ac:dyDescent="0.25">
      <c r="A2561" s="10" t="s">
        <v>2836</v>
      </c>
      <c r="B2561" s="11">
        <v>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>
        <v>0</v>
      </c>
      <c r="X2561" s="11">
        <v>0</v>
      </c>
      <c r="Y2561" s="11">
        <v>0</v>
      </c>
      <c r="Z2561" s="11">
        <v>2</v>
      </c>
    </row>
    <row r="2562" spans="1:26" x14ac:dyDescent="0.25">
      <c r="A2562" s="10" t="s">
        <v>2837</v>
      </c>
      <c r="B2562" s="11">
        <v>2</v>
      </c>
      <c r="C2562" s="11">
        <v>0</v>
      </c>
      <c r="D2562" s="11">
        <v>0</v>
      </c>
      <c r="E2562" s="11">
        <v>0</v>
      </c>
      <c r="F2562" s="11">
        <v>0</v>
      </c>
      <c r="G2562" s="11">
        <v>0</v>
      </c>
      <c r="H2562" s="11">
        <v>0</v>
      </c>
      <c r="I2562" s="11">
        <v>0</v>
      </c>
      <c r="J2562" s="11">
        <v>0</v>
      </c>
      <c r="K2562" s="11">
        <v>0</v>
      </c>
      <c r="L2562" s="11">
        <v>0</v>
      </c>
      <c r="M2562" s="11">
        <v>0</v>
      </c>
      <c r="N2562" s="11">
        <v>0</v>
      </c>
      <c r="O2562" s="11">
        <v>0</v>
      </c>
      <c r="P2562" s="11">
        <v>0</v>
      </c>
      <c r="Q2562" s="11">
        <v>0</v>
      </c>
      <c r="R2562" s="11">
        <v>0</v>
      </c>
      <c r="S2562" s="11">
        <v>0</v>
      </c>
      <c r="T2562" s="11">
        <v>0</v>
      </c>
      <c r="U2562" s="11">
        <v>0</v>
      </c>
      <c r="V2562" s="11">
        <v>0</v>
      </c>
      <c r="W2562" s="11">
        <v>0</v>
      </c>
      <c r="X2562" s="11">
        <v>0</v>
      </c>
      <c r="Y2562" s="11">
        <v>0</v>
      </c>
      <c r="Z2562" s="11">
        <v>2</v>
      </c>
    </row>
  </sheetData>
  <mergeCells count="3">
    <mergeCell ref="A1:Z1"/>
    <mergeCell ref="A2:Z2"/>
    <mergeCell ref="A3:Z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2961"/>
  <sheetViews>
    <sheetView showGridLines="0" workbookViewId="0">
      <selection sqref="A1:Z1"/>
    </sheetView>
  </sheetViews>
  <sheetFormatPr defaultRowHeight="15" x14ac:dyDescent="0.25"/>
  <cols>
    <col min="1" max="26" width="24.7109375" style="1" customWidth="1"/>
    <col min="27" max="27" width="13.7109375" style="1" customWidth="1"/>
    <col min="28" max="16384" width="9.140625" style="1"/>
  </cols>
  <sheetData>
    <row r="1" spans="1:26" ht="22.5" customHeight="1" x14ac:dyDescent="0.25">
      <c r="A1" s="20" t="s">
        <v>2854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spans="1:26" x14ac:dyDescent="0.25">
      <c r="A2" s="22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spans="1:26" x14ac:dyDescent="0.25">
      <c r="A3" s="23" t="s">
        <v>3090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30" customHeight="1" x14ac:dyDescent="0.25">
      <c r="A4" s="19" t="s">
        <v>2</v>
      </c>
      <c r="B4" s="19" t="s">
        <v>3</v>
      </c>
      <c r="C4" s="19" t="s">
        <v>5</v>
      </c>
      <c r="D4" s="19" t="s">
        <v>7</v>
      </c>
      <c r="E4" s="19" t="s">
        <v>9</v>
      </c>
      <c r="F4" s="19" t="s">
        <v>11</v>
      </c>
      <c r="G4" s="19" t="s">
        <v>13</v>
      </c>
      <c r="H4" s="19" t="s">
        <v>15</v>
      </c>
      <c r="I4" s="19" t="s">
        <v>17</v>
      </c>
      <c r="J4" s="19" t="s">
        <v>19</v>
      </c>
      <c r="K4" s="19" t="s">
        <v>21</v>
      </c>
      <c r="L4" s="19" t="s">
        <v>23</v>
      </c>
      <c r="M4" s="19" t="s">
        <v>25</v>
      </c>
      <c r="N4" s="19" t="s">
        <v>27</v>
      </c>
      <c r="O4" s="19" t="s">
        <v>29</v>
      </c>
      <c r="P4" s="19" t="s">
        <v>31</v>
      </c>
      <c r="Q4" s="19" t="s">
        <v>33</v>
      </c>
      <c r="R4" s="19" t="s">
        <v>35</v>
      </c>
      <c r="S4" s="19" t="s">
        <v>37</v>
      </c>
      <c r="T4" s="19" t="s">
        <v>39</v>
      </c>
      <c r="U4" s="19" t="s">
        <v>3079</v>
      </c>
      <c r="V4" s="19" t="s">
        <v>3081</v>
      </c>
      <c r="W4" s="19" t="s">
        <v>3083</v>
      </c>
      <c r="X4" s="19" t="s">
        <v>3085</v>
      </c>
      <c r="Y4" s="19" t="s">
        <v>3088</v>
      </c>
      <c r="Z4" s="19" t="s">
        <v>41</v>
      </c>
    </row>
    <row r="5" spans="1:26" x14ac:dyDescent="0.25">
      <c r="A5" s="4" t="s">
        <v>43</v>
      </c>
      <c r="B5" s="5">
        <v>677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677</v>
      </c>
    </row>
    <row r="6" spans="1:26" x14ac:dyDescent="0.25">
      <c r="A6" s="4" t="s">
        <v>44</v>
      </c>
      <c r="B6" s="5">
        <v>2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2</v>
      </c>
    </row>
    <row r="7" spans="1:26" x14ac:dyDescent="0.25">
      <c r="A7" s="4" t="s">
        <v>45</v>
      </c>
      <c r="B7" s="5">
        <v>82</v>
      </c>
      <c r="C7" s="5">
        <v>0</v>
      </c>
      <c r="D7" s="5">
        <v>0</v>
      </c>
      <c r="E7" s="5">
        <v>0</v>
      </c>
      <c r="F7" s="5">
        <v>0</v>
      </c>
      <c r="G7" s="5">
        <v>1</v>
      </c>
      <c r="H7" s="5">
        <v>0</v>
      </c>
      <c r="I7" s="5">
        <v>0</v>
      </c>
      <c r="J7" s="5">
        <v>0</v>
      </c>
      <c r="K7" s="5">
        <v>0</v>
      </c>
      <c r="L7" s="5">
        <v>1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2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86</v>
      </c>
    </row>
    <row r="8" spans="1:26" x14ac:dyDescent="0.25">
      <c r="A8" s="4" t="s">
        <v>46</v>
      </c>
      <c r="B8" s="5">
        <v>40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40</v>
      </c>
    </row>
    <row r="9" spans="1:26" x14ac:dyDescent="0.25">
      <c r="A9" s="4" t="s">
        <v>48</v>
      </c>
      <c r="B9" s="5">
        <v>22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</v>
      </c>
      <c r="V9" s="5">
        <v>0</v>
      </c>
      <c r="W9" s="5">
        <v>0</v>
      </c>
      <c r="X9" s="5">
        <v>0</v>
      </c>
      <c r="Y9" s="5">
        <v>0</v>
      </c>
      <c r="Z9" s="5">
        <v>23</v>
      </c>
    </row>
    <row r="10" spans="1:26" x14ac:dyDescent="0.25">
      <c r="A10" s="4" t="s">
        <v>49</v>
      </c>
      <c r="B10" s="5">
        <v>2773</v>
      </c>
      <c r="C10" s="5">
        <v>2</v>
      </c>
      <c r="D10" s="5">
        <v>12</v>
      </c>
      <c r="E10" s="5">
        <v>9</v>
      </c>
      <c r="F10" s="5">
        <v>15</v>
      </c>
      <c r="G10" s="5">
        <v>34</v>
      </c>
      <c r="H10" s="5">
        <v>14</v>
      </c>
      <c r="I10" s="5">
        <v>16</v>
      </c>
      <c r="J10" s="5">
        <v>13</v>
      </c>
      <c r="K10" s="5">
        <v>7</v>
      </c>
      <c r="L10" s="5">
        <v>10</v>
      </c>
      <c r="M10" s="5">
        <v>9</v>
      </c>
      <c r="N10" s="5">
        <v>15</v>
      </c>
      <c r="O10" s="5">
        <v>13</v>
      </c>
      <c r="P10" s="5">
        <v>15</v>
      </c>
      <c r="Q10" s="5">
        <v>12</v>
      </c>
      <c r="R10" s="5">
        <v>9</v>
      </c>
      <c r="S10" s="5">
        <v>13</v>
      </c>
      <c r="T10" s="5">
        <v>6</v>
      </c>
      <c r="U10" s="5">
        <v>7</v>
      </c>
      <c r="V10" s="5">
        <v>5</v>
      </c>
      <c r="W10" s="5">
        <v>9</v>
      </c>
      <c r="X10" s="5">
        <v>7</v>
      </c>
      <c r="Y10" s="5">
        <v>0</v>
      </c>
      <c r="Z10" s="5">
        <v>3025</v>
      </c>
    </row>
    <row r="11" spans="1:26" x14ac:dyDescent="0.25">
      <c r="A11" s="4" t="s">
        <v>50</v>
      </c>
      <c r="B11" s="5">
        <v>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9</v>
      </c>
    </row>
    <row r="12" spans="1:26" x14ac:dyDescent="0.25">
      <c r="A12" s="4" t="s">
        <v>51</v>
      </c>
      <c r="B12" s="5">
        <v>1939</v>
      </c>
      <c r="C12" s="5">
        <v>3</v>
      </c>
      <c r="D12" s="5">
        <v>7</v>
      </c>
      <c r="E12" s="5">
        <v>4</v>
      </c>
      <c r="F12" s="5">
        <v>6</v>
      </c>
      <c r="G12" s="5">
        <v>12</v>
      </c>
      <c r="H12" s="5">
        <v>5</v>
      </c>
      <c r="I12" s="5">
        <v>15</v>
      </c>
      <c r="J12" s="5">
        <v>15</v>
      </c>
      <c r="K12" s="5">
        <v>16</v>
      </c>
      <c r="L12" s="5">
        <v>18</v>
      </c>
      <c r="M12" s="5">
        <v>7</v>
      </c>
      <c r="N12" s="5">
        <v>10</v>
      </c>
      <c r="O12" s="5">
        <v>6</v>
      </c>
      <c r="P12" s="5">
        <v>12</v>
      </c>
      <c r="Q12" s="5">
        <v>4</v>
      </c>
      <c r="R12" s="5">
        <v>5</v>
      </c>
      <c r="S12" s="5">
        <v>11</v>
      </c>
      <c r="T12" s="5">
        <v>21</v>
      </c>
      <c r="U12" s="5">
        <v>7</v>
      </c>
      <c r="V12" s="5">
        <v>6</v>
      </c>
      <c r="W12" s="5">
        <v>9</v>
      </c>
      <c r="X12" s="5">
        <v>4</v>
      </c>
      <c r="Y12" s="5">
        <v>0</v>
      </c>
      <c r="Z12" s="5">
        <v>2142</v>
      </c>
    </row>
    <row r="13" spans="1:26" x14ac:dyDescent="0.25">
      <c r="A13" s="4" t="s">
        <v>52</v>
      </c>
      <c r="B13" s="5">
        <v>11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12</v>
      </c>
    </row>
    <row r="14" spans="1:26" x14ac:dyDescent="0.25">
      <c r="A14" s="4" t="s">
        <v>53</v>
      </c>
      <c r="B14" s="5">
        <v>29</v>
      </c>
      <c r="C14" s="5">
        <v>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1</v>
      </c>
      <c r="K14" s="5">
        <v>0</v>
      </c>
      <c r="L14" s="5">
        <v>0</v>
      </c>
      <c r="M14" s="5">
        <v>0</v>
      </c>
      <c r="N14" s="5">
        <v>1</v>
      </c>
      <c r="O14" s="5">
        <v>0</v>
      </c>
      <c r="P14" s="5">
        <v>0</v>
      </c>
      <c r="Q14" s="5">
        <v>0</v>
      </c>
      <c r="R14" s="5">
        <v>0</v>
      </c>
      <c r="S14" s="5">
        <v>1</v>
      </c>
      <c r="T14" s="5">
        <v>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34</v>
      </c>
    </row>
    <row r="15" spans="1:26" x14ac:dyDescent="0.25">
      <c r="A15" s="4" t="s">
        <v>54</v>
      </c>
      <c r="B15" s="5">
        <v>1082</v>
      </c>
      <c r="C15" s="5">
        <v>4</v>
      </c>
      <c r="D15" s="5">
        <v>1</v>
      </c>
      <c r="E15" s="5">
        <v>3</v>
      </c>
      <c r="F15" s="5">
        <v>3</v>
      </c>
      <c r="G15" s="5">
        <v>4</v>
      </c>
      <c r="H15" s="5">
        <v>0</v>
      </c>
      <c r="I15" s="5">
        <v>7</v>
      </c>
      <c r="J15" s="5">
        <v>2</v>
      </c>
      <c r="K15" s="5">
        <v>2</v>
      </c>
      <c r="L15" s="5">
        <v>2</v>
      </c>
      <c r="M15" s="5">
        <v>3</v>
      </c>
      <c r="N15" s="5">
        <v>1</v>
      </c>
      <c r="O15" s="5">
        <v>1</v>
      </c>
      <c r="P15" s="5">
        <v>4</v>
      </c>
      <c r="Q15" s="5">
        <v>2</v>
      </c>
      <c r="R15" s="5">
        <v>3</v>
      </c>
      <c r="S15" s="5">
        <v>6</v>
      </c>
      <c r="T15" s="5">
        <v>3</v>
      </c>
      <c r="U15" s="5">
        <v>12</v>
      </c>
      <c r="V15" s="5">
        <v>3</v>
      </c>
      <c r="W15" s="5">
        <v>4</v>
      </c>
      <c r="X15" s="5">
        <v>2</v>
      </c>
      <c r="Y15" s="5">
        <v>1</v>
      </c>
      <c r="Z15" s="5">
        <v>1155</v>
      </c>
    </row>
    <row r="16" spans="1:26" x14ac:dyDescent="0.25">
      <c r="A16" s="4" t="s">
        <v>55</v>
      </c>
      <c r="B16" s="5">
        <v>21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21</v>
      </c>
    </row>
    <row r="17" spans="1:26" x14ac:dyDescent="0.25">
      <c r="A17" s="4" t="s">
        <v>56</v>
      </c>
      <c r="B17" s="5">
        <v>522</v>
      </c>
      <c r="C17" s="5">
        <v>1</v>
      </c>
      <c r="D17" s="5">
        <v>11</v>
      </c>
      <c r="E17" s="5">
        <v>8</v>
      </c>
      <c r="F17" s="5">
        <v>6</v>
      </c>
      <c r="G17" s="5">
        <v>4</v>
      </c>
      <c r="H17" s="5">
        <v>12</v>
      </c>
      <c r="I17" s="5">
        <v>1</v>
      </c>
      <c r="J17" s="5">
        <v>12</v>
      </c>
      <c r="K17" s="5">
        <v>3</v>
      </c>
      <c r="L17" s="5">
        <v>4</v>
      </c>
      <c r="M17" s="5">
        <v>7</v>
      </c>
      <c r="N17" s="5">
        <v>5</v>
      </c>
      <c r="O17" s="5">
        <v>8</v>
      </c>
      <c r="P17" s="5">
        <v>9</v>
      </c>
      <c r="Q17" s="5">
        <v>13</v>
      </c>
      <c r="R17" s="5">
        <v>2</v>
      </c>
      <c r="S17" s="5">
        <v>3</v>
      </c>
      <c r="T17" s="5">
        <v>4</v>
      </c>
      <c r="U17" s="5">
        <v>5</v>
      </c>
      <c r="V17" s="5">
        <v>4</v>
      </c>
      <c r="W17" s="5">
        <v>2</v>
      </c>
      <c r="X17" s="5">
        <v>0</v>
      </c>
      <c r="Y17" s="5">
        <v>0</v>
      </c>
      <c r="Z17" s="5">
        <v>646</v>
      </c>
    </row>
    <row r="18" spans="1:26" x14ac:dyDescent="0.25">
      <c r="A18" s="4" t="s">
        <v>2855</v>
      </c>
      <c r="B18" s="5">
        <v>3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3</v>
      </c>
    </row>
    <row r="19" spans="1:26" x14ac:dyDescent="0.25">
      <c r="A19" s="4" t="s">
        <v>2856</v>
      </c>
      <c r="B19" s="5">
        <v>6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6</v>
      </c>
    </row>
    <row r="20" spans="1:26" x14ac:dyDescent="0.25">
      <c r="A20" s="4" t="s">
        <v>2857</v>
      </c>
      <c r="B20" s="5">
        <v>1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1</v>
      </c>
    </row>
    <row r="21" spans="1:26" x14ac:dyDescent="0.25">
      <c r="A21" s="4" t="s">
        <v>57</v>
      </c>
      <c r="B21" s="5">
        <v>104</v>
      </c>
      <c r="C21" s="5">
        <v>0</v>
      </c>
      <c r="D21" s="5">
        <v>11</v>
      </c>
      <c r="E21" s="5">
        <v>1</v>
      </c>
      <c r="F21" s="5">
        <v>0</v>
      </c>
      <c r="G21" s="5">
        <v>0</v>
      </c>
      <c r="H21" s="5">
        <v>1</v>
      </c>
      <c r="I21" s="5">
        <v>3</v>
      </c>
      <c r="J21" s="5">
        <v>0</v>
      </c>
      <c r="K21" s="5">
        <v>2</v>
      </c>
      <c r="L21" s="5">
        <v>2</v>
      </c>
      <c r="M21" s="5">
        <v>2</v>
      </c>
      <c r="N21" s="5">
        <v>1</v>
      </c>
      <c r="O21" s="5">
        <v>1</v>
      </c>
      <c r="P21" s="5">
        <v>0</v>
      </c>
      <c r="Q21" s="5">
        <v>3</v>
      </c>
      <c r="R21" s="5">
        <v>0</v>
      </c>
      <c r="S21" s="5">
        <v>2</v>
      </c>
      <c r="T21" s="5">
        <v>0</v>
      </c>
      <c r="U21" s="5">
        <v>3</v>
      </c>
      <c r="V21" s="5">
        <v>2</v>
      </c>
      <c r="W21" s="5">
        <v>3</v>
      </c>
      <c r="X21" s="5">
        <v>0</v>
      </c>
      <c r="Y21" s="5">
        <v>0</v>
      </c>
      <c r="Z21" s="5">
        <v>141</v>
      </c>
    </row>
    <row r="22" spans="1:26" x14ac:dyDescent="0.25">
      <c r="A22" s="4" t="s">
        <v>58</v>
      </c>
      <c r="B22" s="5">
        <v>31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2</v>
      </c>
      <c r="R22" s="5">
        <v>0</v>
      </c>
      <c r="S22" s="5">
        <v>91</v>
      </c>
      <c r="T22" s="5">
        <v>0</v>
      </c>
      <c r="U22" s="5">
        <v>2</v>
      </c>
      <c r="V22" s="5">
        <v>0</v>
      </c>
      <c r="W22" s="5">
        <v>2</v>
      </c>
      <c r="X22" s="5">
        <v>0</v>
      </c>
      <c r="Y22" s="5">
        <v>0</v>
      </c>
      <c r="Z22" s="5">
        <v>128</v>
      </c>
    </row>
    <row r="23" spans="1:26" x14ac:dyDescent="0.25">
      <c r="A23" s="4" t="s">
        <v>59</v>
      </c>
      <c r="B23" s="5">
        <v>2311</v>
      </c>
      <c r="C23" s="5">
        <v>1</v>
      </c>
      <c r="D23" s="5">
        <v>4</v>
      </c>
      <c r="E23" s="5">
        <v>5</v>
      </c>
      <c r="F23" s="5">
        <v>8</v>
      </c>
      <c r="G23" s="5">
        <v>4</v>
      </c>
      <c r="H23" s="5">
        <v>11</v>
      </c>
      <c r="I23" s="5">
        <v>36</v>
      </c>
      <c r="J23" s="5">
        <v>14</v>
      </c>
      <c r="K23" s="5">
        <v>7</v>
      </c>
      <c r="L23" s="5">
        <v>14</v>
      </c>
      <c r="M23" s="5">
        <v>6</v>
      </c>
      <c r="N23" s="5">
        <v>16</v>
      </c>
      <c r="O23" s="5">
        <v>9</v>
      </c>
      <c r="P23" s="5">
        <v>3</v>
      </c>
      <c r="Q23" s="5">
        <v>9</v>
      </c>
      <c r="R23" s="5">
        <v>8</v>
      </c>
      <c r="S23" s="5">
        <v>20</v>
      </c>
      <c r="T23" s="5">
        <v>8</v>
      </c>
      <c r="U23" s="5">
        <v>8</v>
      </c>
      <c r="V23" s="5">
        <v>8</v>
      </c>
      <c r="W23" s="5">
        <v>4</v>
      </c>
      <c r="X23" s="5">
        <v>3</v>
      </c>
      <c r="Y23" s="5">
        <v>0</v>
      </c>
      <c r="Z23" s="5">
        <v>2517</v>
      </c>
    </row>
    <row r="24" spans="1:26" x14ac:dyDescent="0.25">
      <c r="A24" s="4" t="s">
        <v>60</v>
      </c>
      <c r="B24" s="5">
        <v>52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1</v>
      </c>
      <c r="J24" s="5">
        <v>0</v>
      </c>
      <c r="K24" s="5">
        <v>0</v>
      </c>
      <c r="L24" s="5">
        <v>1</v>
      </c>
      <c r="M24" s="5">
        <v>0</v>
      </c>
      <c r="N24" s="5">
        <v>1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55</v>
      </c>
    </row>
    <row r="25" spans="1:26" x14ac:dyDescent="0.25">
      <c r="A25" s="4" t="s">
        <v>61</v>
      </c>
      <c r="B25" s="5">
        <v>2122</v>
      </c>
      <c r="C25" s="5">
        <v>18</v>
      </c>
      <c r="D25" s="5">
        <v>26</v>
      </c>
      <c r="E25" s="5">
        <v>16</v>
      </c>
      <c r="F25" s="5">
        <v>17</v>
      </c>
      <c r="G25" s="5">
        <v>17</v>
      </c>
      <c r="H25" s="5">
        <v>12</v>
      </c>
      <c r="I25" s="5">
        <v>21</v>
      </c>
      <c r="J25" s="5">
        <v>22</v>
      </c>
      <c r="K25" s="5">
        <v>16</v>
      </c>
      <c r="L25" s="5">
        <v>13</v>
      </c>
      <c r="M25" s="5">
        <v>15</v>
      </c>
      <c r="N25" s="5">
        <v>7</v>
      </c>
      <c r="O25" s="5">
        <v>9</v>
      </c>
      <c r="P25" s="5">
        <v>4</v>
      </c>
      <c r="Q25" s="5">
        <v>8</v>
      </c>
      <c r="R25" s="5">
        <v>1</v>
      </c>
      <c r="S25" s="5">
        <v>8</v>
      </c>
      <c r="T25" s="5">
        <v>9</v>
      </c>
      <c r="U25" s="5">
        <v>9</v>
      </c>
      <c r="V25" s="5">
        <v>8</v>
      </c>
      <c r="W25" s="5">
        <v>6</v>
      </c>
      <c r="X25" s="5">
        <v>7</v>
      </c>
      <c r="Y25" s="5">
        <v>0</v>
      </c>
      <c r="Z25" s="5">
        <v>2391</v>
      </c>
    </row>
    <row r="26" spans="1:26" x14ac:dyDescent="0.25">
      <c r="A26" s="4" t="s">
        <v>62</v>
      </c>
      <c r="B26" s="5">
        <v>25</v>
      </c>
      <c r="C26" s="5">
        <v>0</v>
      </c>
      <c r="D26" s="5">
        <v>1</v>
      </c>
      <c r="E26" s="5">
        <v>0</v>
      </c>
      <c r="F26" s="5">
        <v>0</v>
      </c>
      <c r="G26" s="5">
        <v>1</v>
      </c>
      <c r="H26" s="5">
        <v>1</v>
      </c>
      <c r="I26" s="5">
        <v>0</v>
      </c>
      <c r="J26" s="5">
        <v>2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1</v>
      </c>
      <c r="S26" s="5">
        <v>0</v>
      </c>
      <c r="T26" s="5">
        <v>2</v>
      </c>
      <c r="U26" s="5">
        <v>0</v>
      </c>
      <c r="V26" s="5">
        <v>0</v>
      </c>
      <c r="W26" s="5">
        <v>0</v>
      </c>
      <c r="X26" s="5">
        <v>1</v>
      </c>
      <c r="Y26" s="5">
        <v>0</v>
      </c>
      <c r="Z26" s="5">
        <v>34</v>
      </c>
    </row>
    <row r="27" spans="1:26" x14ac:dyDescent="0.25">
      <c r="A27" s="4" t="s">
        <v>63</v>
      </c>
      <c r="B27" s="5">
        <v>429</v>
      </c>
      <c r="C27" s="5">
        <v>0</v>
      </c>
      <c r="D27" s="5">
        <v>0</v>
      </c>
      <c r="E27" s="5">
        <v>0</v>
      </c>
      <c r="F27" s="5">
        <v>0</v>
      </c>
      <c r="G27" s="5">
        <v>7</v>
      </c>
      <c r="H27" s="5">
        <v>4</v>
      </c>
      <c r="I27" s="5">
        <v>0</v>
      </c>
      <c r="J27" s="5">
        <v>2</v>
      </c>
      <c r="K27" s="5">
        <v>0</v>
      </c>
      <c r="L27" s="5">
        <v>0</v>
      </c>
      <c r="M27" s="5">
        <v>1</v>
      </c>
      <c r="N27" s="5">
        <v>0</v>
      </c>
      <c r="O27" s="5">
        <v>2</v>
      </c>
      <c r="P27" s="5">
        <v>1</v>
      </c>
      <c r="Q27" s="5">
        <v>1</v>
      </c>
      <c r="R27" s="5">
        <v>3</v>
      </c>
      <c r="S27" s="5">
        <v>1</v>
      </c>
      <c r="T27" s="5">
        <v>2</v>
      </c>
      <c r="U27" s="5">
        <v>1</v>
      </c>
      <c r="V27" s="5">
        <v>2</v>
      </c>
      <c r="W27" s="5">
        <v>0</v>
      </c>
      <c r="X27" s="5">
        <v>1</v>
      </c>
      <c r="Y27" s="5">
        <v>0</v>
      </c>
      <c r="Z27" s="5">
        <v>457</v>
      </c>
    </row>
    <row r="28" spans="1:26" x14ac:dyDescent="0.25">
      <c r="A28" s="4" t="s">
        <v>64</v>
      </c>
      <c r="B28" s="5">
        <v>651</v>
      </c>
      <c r="C28" s="5">
        <v>2</v>
      </c>
      <c r="D28" s="5">
        <v>1</v>
      </c>
      <c r="E28" s="5">
        <v>1</v>
      </c>
      <c r="F28" s="5">
        <v>0</v>
      </c>
      <c r="G28" s="5">
        <v>0</v>
      </c>
      <c r="H28" s="5">
        <v>1</v>
      </c>
      <c r="I28" s="5">
        <v>3</v>
      </c>
      <c r="J28" s="5">
        <v>4</v>
      </c>
      <c r="K28" s="5">
        <v>2</v>
      </c>
      <c r="L28" s="5">
        <v>1</v>
      </c>
      <c r="M28" s="5">
        <v>0</v>
      </c>
      <c r="N28" s="5">
        <v>2</v>
      </c>
      <c r="O28" s="5">
        <v>1</v>
      </c>
      <c r="P28" s="5">
        <v>0</v>
      </c>
      <c r="Q28" s="5">
        <v>2</v>
      </c>
      <c r="R28" s="5">
        <v>3</v>
      </c>
      <c r="S28" s="5">
        <v>1</v>
      </c>
      <c r="T28" s="5">
        <v>2</v>
      </c>
      <c r="U28" s="5">
        <v>5</v>
      </c>
      <c r="V28" s="5">
        <v>2</v>
      </c>
      <c r="W28" s="5">
        <v>1</v>
      </c>
      <c r="X28" s="5">
        <v>1</v>
      </c>
      <c r="Y28" s="5">
        <v>1</v>
      </c>
      <c r="Z28" s="5">
        <v>687</v>
      </c>
    </row>
    <row r="29" spans="1:26" x14ac:dyDescent="0.25">
      <c r="A29" s="4" t="s">
        <v>65</v>
      </c>
      <c r="B29" s="5">
        <v>52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1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53</v>
      </c>
    </row>
    <row r="30" spans="1:26" x14ac:dyDescent="0.25">
      <c r="A30" s="4" t="s">
        <v>66</v>
      </c>
      <c r="B30" s="5">
        <v>55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1</v>
      </c>
      <c r="J30" s="5">
        <v>0</v>
      </c>
      <c r="K30" s="5">
        <v>0</v>
      </c>
      <c r="L30" s="5">
        <v>1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1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58</v>
      </c>
    </row>
    <row r="31" spans="1:26" x14ac:dyDescent="0.25">
      <c r="A31" s="4" t="s">
        <v>67</v>
      </c>
      <c r="B31" s="5">
        <v>62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62</v>
      </c>
    </row>
    <row r="32" spans="1:26" x14ac:dyDescent="0.25">
      <c r="A32" s="4" t="s">
        <v>68</v>
      </c>
      <c r="B32" s="5">
        <v>42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43</v>
      </c>
    </row>
    <row r="33" spans="1:26" x14ac:dyDescent="0.25">
      <c r="A33" s="4" t="s">
        <v>69</v>
      </c>
      <c r="B33" s="5">
        <v>25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1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26</v>
      </c>
    </row>
    <row r="34" spans="1:26" x14ac:dyDescent="0.25">
      <c r="A34" s="4" t="s">
        <v>70</v>
      </c>
      <c r="B34" s="5">
        <v>59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2</v>
      </c>
      <c r="P34" s="5">
        <v>1</v>
      </c>
      <c r="Q34" s="5">
        <v>0</v>
      </c>
      <c r="R34" s="5">
        <v>1</v>
      </c>
      <c r="S34" s="5">
        <v>2</v>
      </c>
      <c r="T34" s="5">
        <v>4</v>
      </c>
      <c r="U34" s="5">
        <v>2</v>
      </c>
      <c r="V34" s="5">
        <v>0</v>
      </c>
      <c r="W34" s="5">
        <v>0</v>
      </c>
      <c r="X34" s="5">
        <v>0</v>
      </c>
      <c r="Y34" s="5">
        <v>0</v>
      </c>
      <c r="Z34" s="5">
        <v>71</v>
      </c>
    </row>
    <row r="35" spans="1:26" x14ac:dyDescent="0.25">
      <c r="A35" s="4" t="s">
        <v>71</v>
      </c>
      <c r="B35" s="5">
        <v>27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1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28</v>
      </c>
    </row>
    <row r="36" spans="1:26" x14ac:dyDescent="0.25">
      <c r="A36" s="4" t="s">
        <v>72</v>
      </c>
      <c r="B36" s="5">
        <v>14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1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15</v>
      </c>
    </row>
    <row r="37" spans="1:26" x14ac:dyDescent="0.25">
      <c r="A37" s="4" t="s">
        <v>73</v>
      </c>
      <c r="B37" s="5">
        <v>527</v>
      </c>
      <c r="C37" s="5">
        <v>0</v>
      </c>
      <c r="D37" s="5">
        <v>1</v>
      </c>
      <c r="E37" s="5">
        <v>2</v>
      </c>
      <c r="F37" s="5">
        <v>3</v>
      </c>
      <c r="G37" s="5">
        <v>3</v>
      </c>
      <c r="H37" s="5">
        <v>3</v>
      </c>
      <c r="I37" s="5">
        <v>1</v>
      </c>
      <c r="J37" s="5">
        <v>0</v>
      </c>
      <c r="K37" s="5">
        <v>2</v>
      </c>
      <c r="L37" s="5">
        <v>0</v>
      </c>
      <c r="M37" s="5">
        <v>1</v>
      </c>
      <c r="N37" s="5">
        <v>0</v>
      </c>
      <c r="O37" s="5">
        <v>0</v>
      </c>
      <c r="P37" s="5">
        <v>0</v>
      </c>
      <c r="Q37" s="5">
        <v>1</v>
      </c>
      <c r="R37" s="5">
        <v>1</v>
      </c>
      <c r="S37" s="5">
        <v>23</v>
      </c>
      <c r="T37" s="5">
        <v>8</v>
      </c>
      <c r="U37" s="5">
        <v>1</v>
      </c>
      <c r="V37" s="5">
        <v>0</v>
      </c>
      <c r="W37" s="5">
        <v>1</v>
      </c>
      <c r="X37" s="5">
        <v>0</v>
      </c>
      <c r="Y37" s="5">
        <v>0</v>
      </c>
      <c r="Z37" s="5">
        <v>578</v>
      </c>
    </row>
    <row r="38" spans="1:26" x14ac:dyDescent="0.25">
      <c r="A38" s="4" t="s">
        <v>74</v>
      </c>
      <c r="B38" s="5">
        <v>114</v>
      </c>
      <c r="C38" s="5">
        <v>1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115</v>
      </c>
    </row>
    <row r="39" spans="1:26" x14ac:dyDescent="0.25">
      <c r="A39" s="4" t="s">
        <v>75</v>
      </c>
      <c r="B39" s="5">
        <v>155</v>
      </c>
      <c r="C39" s="5">
        <v>0</v>
      </c>
      <c r="D39" s="5">
        <v>0</v>
      </c>
      <c r="E39" s="5">
        <v>0</v>
      </c>
      <c r="F39" s="5">
        <v>15</v>
      </c>
      <c r="G39" s="5">
        <v>1</v>
      </c>
      <c r="H39" s="5">
        <v>0</v>
      </c>
      <c r="I39" s="5">
        <v>3</v>
      </c>
      <c r="J39" s="5">
        <v>0</v>
      </c>
      <c r="K39" s="5">
        <v>3</v>
      </c>
      <c r="L39" s="5">
        <v>0</v>
      </c>
      <c r="M39" s="5">
        <v>3</v>
      </c>
      <c r="N39" s="5">
        <v>0</v>
      </c>
      <c r="O39" s="5">
        <v>0</v>
      </c>
      <c r="P39" s="5">
        <v>0</v>
      </c>
      <c r="Q39" s="5">
        <v>1</v>
      </c>
      <c r="R39" s="5">
        <v>0</v>
      </c>
      <c r="S39" s="5">
        <v>1</v>
      </c>
      <c r="T39" s="5">
        <v>3</v>
      </c>
      <c r="U39" s="5">
        <v>1</v>
      </c>
      <c r="V39" s="5">
        <v>1</v>
      </c>
      <c r="W39" s="5">
        <v>0</v>
      </c>
      <c r="X39" s="5">
        <v>0</v>
      </c>
      <c r="Y39" s="5">
        <v>0</v>
      </c>
      <c r="Z39" s="5">
        <v>187</v>
      </c>
    </row>
    <row r="40" spans="1:26" x14ac:dyDescent="0.25">
      <c r="A40" s="4" t="s">
        <v>76</v>
      </c>
      <c r="B40" s="5">
        <v>85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85</v>
      </c>
    </row>
    <row r="41" spans="1:26" x14ac:dyDescent="0.25">
      <c r="A41" s="4" t="s">
        <v>77</v>
      </c>
      <c r="B41" s="5">
        <v>54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54</v>
      </c>
    </row>
    <row r="42" spans="1:26" x14ac:dyDescent="0.25">
      <c r="A42" s="4" t="s">
        <v>78</v>
      </c>
      <c r="B42" s="5">
        <v>70</v>
      </c>
      <c r="C42" s="5">
        <v>0</v>
      </c>
      <c r="D42" s="5">
        <v>0</v>
      </c>
      <c r="E42" s="5">
        <v>0</v>
      </c>
      <c r="F42" s="5">
        <v>0</v>
      </c>
      <c r="G42" s="5">
        <v>1</v>
      </c>
      <c r="H42" s="5">
        <v>0</v>
      </c>
      <c r="I42" s="5">
        <v>0</v>
      </c>
      <c r="J42" s="5">
        <v>1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1</v>
      </c>
      <c r="S42" s="5">
        <v>1</v>
      </c>
      <c r="T42" s="5">
        <v>1</v>
      </c>
      <c r="U42" s="5">
        <v>2</v>
      </c>
      <c r="V42" s="5">
        <v>4</v>
      </c>
      <c r="W42" s="5">
        <v>1</v>
      </c>
      <c r="X42" s="5">
        <v>0</v>
      </c>
      <c r="Y42" s="5">
        <v>0</v>
      </c>
      <c r="Z42" s="5">
        <v>82</v>
      </c>
    </row>
    <row r="43" spans="1:26" x14ac:dyDescent="0.25">
      <c r="A43" s="4" t="s">
        <v>79</v>
      </c>
      <c r="B43" s="5">
        <v>21</v>
      </c>
      <c r="C43" s="5">
        <v>0</v>
      </c>
      <c r="D43" s="5">
        <v>0</v>
      </c>
      <c r="E43" s="5">
        <v>0</v>
      </c>
      <c r="F43" s="5">
        <v>0</v>
      </c>
      <c r="G43" s="5">
        <v>10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31</v>
      </c>
    </row>
    <row r="44" spans="1:26" x14ac:dyDescent="0.25">
      <c r="A44" s="4" t="s">
        <v>80</v>
      </c>
      <c r="B44" s="5">
        <v>7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7</v>
      </c>
    </row>
    <row r="45" spans="1:26" x14ac:dyDescent="0.25">
      <c r="A45" s="4" t="s">
        <v>81</v>
      </c>
      <c r="B45" s="5">
        <v>2303</v>
      </c>
      <c r="C45" s="5">
        <v>0</v>
      </c>
      <c r="D45" s="5">
        <v>3</v>
      </c>
      <c r="E45" s="5">
        <v>11</v>
      </c>
      <c r="F45" s="5">
        <v>3</v>
      </c>
      <c r="G45" s="5">
        <v>2</v>
      </c>
      <c r="H45" s="5">
        <v>3</v>
      </c>
      <c r="I45" s="5">
        <v>5</v>
      </c>
      <c r="J45" s="5">
        <v>3</v>
      </c>
      <c r="K45" s="5">
        <v>7</v>
      </c>
      <c r="L45" s="5">
        <v>3</v>
      </c>
      <c r="M45" s="5">
        <v>1</v>
      </c>
      <c r="N45" s="5">
        <v>3</v>
      </c>
      <c r="O45" s="5">
        <v>2</v>
      </c>
      <c r="P45" s="5">
        <v>4</v>
      </c>
      <c r="Q45" s="5">
        <v>3</v>
      </c>
      <c r="R45" s="5">
        <v>3</v>
      </c>
      <c r="S45" s="5">
        <v>5</v>
      </c>
      <c r="T45" s="5">
        <v>2</v>
      </c>
      <c r="U45" s="5">
        <v>4</v>
      </c>
      <c r="V45" s="5">
        <v>5</v>
      </c>
      <c r="W45" s="5">
        <v>1</v>
      </c>
      <c r="X45" s="5">
        <v>2</v>
      </c>
      <c r="Y45" s="5">
        <v>1</v>
      </c>
      <c r="Z45" s="5">
        <v>2379</v>
      </c>
    </row>
    <row r="46" spans="1:26" x14ac:dyDescent="0.25">
      <c r="A46" s="4" t="s">
        <v>82</v>
      </c>
      <c r="B46" s="5">
        <v>105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1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1</v>
      </c>
      <c r="O46" s="5">
        <v>0</v>
      </c>
      <c r="P46" s="5">
        <v>0</v>
      </c>
      <c r="Q46" s="5">
        <v>1</v>
      </c>
      <c r="R46" s="5">
        <v>0</v>
      </c>
      <c r="S46" s="5">
        <v>1</v>
      </c>
      <c r="T46" s="5">
        <v>0</v>
      </c>
      <c r="U46" s="5">
        <v>1</v>
      </c>
      <c r="V46" s="5">
        <v>2</v>
      </c>
      <c r="W46" s="5">
        <v>1</v>
      </c>
      <c r="X46" s="5">
        <v>0</v>
      </c>
      <c r="Y46" s="5">
        <v>0</v>
      </c>
      <c r="Z46" s="5">
        <v>113</v>
      </c>
    </row>
    <row r="47" spans="1:26" x14ac:dyDescent="0.25">
      <c r="A47" s="4" t="s">
        <v>83</v>
      </c>
      <c r="B47" s="5">
        <v>351</v>
      </c>
      <c r="C47" s="5">
        <v>0</v>
      </c>
      <c r="D47" s="5">
        <v>0</v>
      </c>
      <c r="E47" s="5">
        <v>0</v>
      </c>
      <c r="F47" s="5">
        <v>0</v>
      </c>
      <c r="G47" s="5">
        <v>13</v>
      </c>
      <c r="H47" s="5">
        <v>48</v>
      </c>
      <c r="I47" s="5">
        <v>0</v>
      </c>
      <c r="J47" s="5">
        <v>4</v>
      </c>
      <c r="K47" s="5">
        <v>7</v>
      </c>
      <c r="L47" s="5">
        <v>4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2</v>
      </c>
      <c r="T47" s="5">
        <v>2</v>
      </c>
      <c r="U47" s="5">
        <v>3</v>
      </c>
      <c r="V47" s="5">
        <v>0</v>
      </c>
      <c r="W47" s="5">
        <v>0</v>
      </c>
      <c r="X47" s="5">
        <v>0</v>
      </c>
      <c r="Y47" s="5">
        <v>1</v>
      </c>
      <c r="Z47" s="5">
        <v>435</v>
      </c>
    </row>
    <row r="48" spans="1:26" x14ac:dyDescent="0.25">
      <c r="A48" s="4" t="s">
        <v>87</v>
      </c>
      <c r="B48" s="5">
        <v>245</v>
      </c>
      <c r="C48" s="5">
        <v>2</v>
      </c>
      <c r="D48" s="5">
        <v>2</v>
      </c>
      <c r="E48" s="5">
        <v>1</v>
      </c>
      <c r="F48" s="5">
        <v>0</v>
      </c>
      <c r="G48" s="5">
        <v>1</v>
      </c>
      <c r="H48" s="5">
        <v>2</v>
      </c>
      <c r="I48" s="5">
        <v>0</v>
      </c>
      <c r="J48" s="5">
        <v>1</v>
      </c>
      <c r="K48" s="5">
        <v>0</v>
      </c>
      <c r="L48" s="5">
        <v>2</v>
      </c>
      <c r="M48" s="5">
        <v>0</v>
      </c>
      <c r="N48" s="5">
        <v>0</v>
      </c>
      <c r="O48" s="5">
        <v>1</v>
      </c>
      <c r="P48" s="5">
        <v>3</v>
      </c>
      <c r="Q48" s="5">
        <v>0</v>
      </c>
      <c r="R48" s="5">
        <v>1</v>
      </c>
      <c r="S48" s="5">
        <v>0</v>
      </c>
      <c r="T48" s="5">
        <v>0</v>
      </c>
      <c r="U48" s="5">
        <v>2</v>
      </c>
      <c r="V48" s="5">
        <v>0</v>
      </c>
      <c r="W48" s="5">
        <v>0</v>
      </c>
      <c r="X48" s="5">
        <v>0</v>
      </c>
      <c r="Y48" s="5">
        <v>0</v>
      </c>
      <c r="Z48" s="5">
        <v>263</v>
      </c>
    </row>
    <row r="49" spans="1:26" x14ac:dyDescent="0.25">
      <c r="A49" s="4" t="s">
        <v>88</v>
      </c>
      <c r="B49" s="5">
        <v>63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63</v>
      </c>
    </row>
    <row r="50" spans="1:26" x14ac:dyDescent="0.25">
      <c r="A50" s="4" t="s">
        <v>89</v>
      </c>
      <c r="B50" s="5">
        <v>6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6</v>
      </c>
    </row>
    <row r="51" spans="1:26" x14ac:dyDescent="0.25">
      <c r="A51" s="4" t="s">
        <v>90</v>
      </c>
      <c r="B51" s="5">
        <v>8</v>
      </c>
      <c r="C51" s="5">
        <v>0</v>
      </c>
      <c r="D51" s="5">
        <v>0</v>
      </c>
      <c r="E51" s="5">
        <v>0</v>
      </c>
      <c r="F51" s="5">
        <v>3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1</v>
      </c>
      <c r="N51" s="5">
        <v>0</v>
      </c>
      <c r="O51" s="5">
        <v>1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13</v>
      </c>
    </row>
    <row r="52" spans="1:26" x14ac:dyDescent="0.25">
      <c r="A52" s="4" t="s">
        <v>2858</v>
      </c>
      <c r="B52" s="5">
        <v>1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1</v>
      </c>
    </row>
    <row r="53" spans="1:26" x14ac:dyDescent="0.25">
      <c r="A53" s="4" t="s">
        <v>2859</v>
      </c>
      <c r="B53" s="5">
        <v>1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1</v>
      </c>
    </row>
    <row r="54" spans="1:26" x14ac:dyDescent="0.25">
      <c r="A54" s="4" t="s">
        <v>2860</v>
      </c>
      <c r="B54" s="5">
        <v>1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1</v>
      </c>
    </row>
    <row r="55" spans="1:26" x14ac:dyDescent="0.25">
      <c r="A55" s="4" t="s">
        <v>2861</v>
      </c>
      <c r="B55" s="5">
        <v>4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4</v>
      </c>
    </row>
    <row r="56" spans="1:26" x14ac:dyDescent="0.25">
      <c r="A56" s="4" t="s">
        <v>94</v>
      </c>
      <c r="B56" s="5">
        <v>1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1</v>
      </c>
    </row>
    <row r="57" spans="1:26" x14ac:dyDescent="0.25">
      <c r="A57" s="4" t="s">
        <v>96</v>
      </c>
      <c r="B57" s="5">
        <v>2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2</v>
      </c>
    </row>
    <row r="58" spans="1:26" x14ac:dyDescent="0.25">
      <c r="A58" s="4" t="s">
        <v>97</v>
      </c>
      <c r="B58" s="5">
        <v>1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1</v>
      </c>
    </row>
    <row r="59" spans="1:26" x14ac:dyDescent="0.25">
      <c r="A59" s="4" t="s">
        <v>99</v>
      </c>
      <c r="B59" s="5">
        <v>1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1</v>
      </c>
    </row>
    <row r="60" spans="1:26" x14ac:dyDescent="0.25">
      <c r="A60" s="4" t="s">
        <v>100</v>
      </c>
      <c r="B60" s="5">
        <v>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2</v>
      </c>
    </row>
    <row r="61" spans="1:26" x14ac:dyDescent="0.25">
      <c r="A61" s="4" t="s">
        <v>2846</v>
      </c>
      <c r="B61" s="5">
        <v>2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2</v>
      </c>
    </row>
    <row r="62" spans="1:26" x14ac:dyDescent="0.25">
      <c r="A62" s="4" t="s">
        <v>2847</v>
      </c>
      <c r="B62" s="5">
        <v>1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1</v>
      </c>
    </row>
    <row r="63" spans="1:26" x14ac:dyDescent="0.25">
      <c r="A63" s="4" t="s">
        <v>2862</v>
      </c>
      <c r="B63" s="5">
        <v>3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3</v>
      </c>
    </row>
    <row r="64" spans="1:26" x14ac:dyDescent="0.25">
      <c r="A64" s="4" t="s">
        <v>103</v>
      </c>
      <c r="B64" s="5">
        <v>2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2</v>
      </c>
    </row>
    <row r="65" spans="1:26" x14ac:dyDescent="0.25">
      <c r="A65" s="4" t="s">
        <v>104</v>
      </c>
      <c r="B65" s="5">
        <v>3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3</v>
      </c>
    </row>
    <row r="66" spans="1:26" x14ac:dyDescent="0.25">
      <c r="A66" s="4" t="s">
        <v>2863</v>
      </c>
      <c r="B66" s="5">
        <v>2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2</v>
      </c>
    </row>
    <row r="67" spans="1:26" x14ac:dyDescent="0.25">
      <c r="A67" s="4" t="s">
        <v>106</v>
      </c>
      <c r="B67" s="5">
        <v>2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3</v>
      </c>
    </row>
    <row r="68" spans="1:26" x14ac:dyDescent="0.25">
      <c r="A68" s="4" t="s">
        <v>107</v>
      </c>
      <c r="B68" s="5">
        <v>1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1</v>
      </c>
    </row>
    <row r="69" spans="1:26" x14ac:dyDescent="0.25">
      <c r="A69" s="4" t="s">
        <v>2864</v>
      </c>
      <c r="B69" s="5">
        <v>1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1</v>
      </c>
    </row>
    <row r="70" spans="1:26" x14ac:dyDescent="0.25">
      <c r="A70" s="4" t="s">
        <v>110</v>
      </c>
      <c r="B70" s="5">
        <v>1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1</v>
      </c>
    </row>
    <row r="71" spans="1:26" x14ac:dyDescent="0.25">
      <c r="A71" s="4" t="s">
        <v>2865</v>
      </c>
      <c r="B71" s="5">
        <v>15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15</v>
      </c>
    </row>
    <row r="72" spans="1:26" x14ac:dyDescent="0.25">
      <c r="A72" s="4" t="s">
        <v>2866</v>
      </c>
      <c r="B72" s="5">
        <v>4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4</v>
      </c>
    </row>
    <row r="73" spans="1:26" x14ac:dyDescent="0.25">
      <c r="A73" s="4" t="s">
        <v>111</v>
      </c>
      <c r="B73" s="5">
        <v>43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43</v>
      </c>
    </row>
    <row r="74" spans="1:26" x14ac:dyDescent="0.25">
      <c r="A74" s="4" t="s">
        <v>112</v>
      </c>
      <c r="B74" s="5">
        <v>3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3</v>
      </c>
    </row>
    <row r="75" spans="1:26" x14ac:dyDescent="0.25">
      <c r="A75" s="4" t="s">
        <v>113</v>
      </c>
      <c r="B75" s="5">
        <v>7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7</v>
      </c>
    </row>
    <row r="76" spans="1:26" x14ac:dyDescent="0.25">
      <c r="A76" s="4" t="s">
        <v>2867</v>
      </c>
      <c r="B76" s="5">
        <v>1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1</v>
      </c>
    </row>
    <row r="77" spans="1:26" x14ac:dyDescent="0.25">
      <c r="A77" s="4" t="s">
        <v>115</v>
      </c>
      <c r="B77" s="5">
        <v>5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1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6</v>
      </c>
    </row>
    <row r="78" spans="1:26" x14ac:dyDescent="0.25">
      <c r="A78" s="4" t="s">
        <v>116</v>
      </c>
      <c r="B78" s="5">
        <v>5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5</v>
      </c>
    </row>
    <row r="79" spans="1:26" x14ac:dyDescent="0.25">
      <c r="A79" s="4" t="s">
        <v>117</v>
      </c>
      <c r="B79" s="5">
        <v>14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14</v>
      </c>
    </row>
    <row r="80" spans="1:26" x14ac:dyDescent="0.25">
      <c r="A80" s="4" t="s">
        <v>119</v>
      </c>
      <c r="B80" s="5">
        <v>1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1</v>
      </c>
    </row>
    <row r="81" spans="1:26" x14ac:dyDescent="0.25">
      <c r="A81" s="4" t="s">
        <v>2849</v>
      </c>
      <c r="B81" s="5">
        <v>1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1</v>
      </c>
    </row>
    <row r="82" spans="1:26" x14ac:dyDescent="0.25">
      <c r="A82" s="4" t="s">
        <v>2868</v>
      </c>
      <c r="B82" s="5">
        <v>1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1</v>
      </c>
    </row>
    <row r="83" spans="1:26" x14ac:dyDescent="0.25">
      <c r="A83" s="4" t="s">
        <v>2850</v>
      </c>
      <c r="B83" s="5">
        <v>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1</v>
      </c>
    </row>
    <row r="84" spans="1:26" x14ac:dyDescent="0.25">
      <c r="A84" s="4" t="s">
        <v>120</v>
      </c>
      <c r="B84" s="5">
        <v>19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19</v>
      </c>
    </row>
    <row r="85" spans="1:26" x14ac:dyDescent="0.25">
      <c r="A85" s="4" t="s">
        <v>122</v>
      </c>
      <c r="B85" s="5">
        <v>16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16</v>
      </c>
    </row>
    <row r="86" spans="1:26" x14ac:dyDescent="0.25">
      <c r="A86" s="4" t="s">
        <v>2869</v>
      </c>
      <c r="B86" s="5">
        <v>1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1</v>
      </c>
    </row>
    <row r="87" spans="1:26" x14ac:dyDescent="0.25">
      <c r="A87" s="4" t="s">
        <v>124</v>
      </c>
      <c r="B87" s="5">
        <v>7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7</v>
      </c>
    </row>
    <row r="88" spans="1:26" x14ac:dyDescent="0.25">
      <c r="A88" s="4" t="s">
        <v>125</v>
      </c>
      <c r="B88" s="5">
        <v>2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2</v>
      </c>
    </row>
    <row r="89" spans="1:26" x14ac:dyDescent="0.25">
      <c r="A89" s="4" t="s">
        <v>126</v>
      </c>
      <c r="B89" s="5">
        <v>17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17</v>
      </c>
    </row>
    <row r="90" spans="1:26" x14ac:dyDescent="0.25">
      <c r="A90" s="4" t="s">
        <v>127</v>
      </c>
      <c r="B90" s="5">
        <v>18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18</v>
      </c>
    </row>
    <row r="91" spans="1:26" x14ac:dyDescent="0.25">
      <c r="A91" s="4" t="s">
        <v>2870</v>
      </c>
      <c r="B91" s="5">
        <v>2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2</v>
      </c>
    </row>
    <row r="92" spans="1:26" x14ac:dyDescent="0.25">
      <c r="A92" s="4" t="s">
        <v>128</v>
      </c>
      <c r="B92" s="5">
        <v>9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9</v>
      </c>
    </row>
    <row r="93" spans="1:26" x14ac:dyDescent="0.25">
      <c r="A93" s="4" t="s">
        <v>2871</v>
      </c>
      <c r="B93" s="5">
        <v>1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1</v>
      </c>
    </row>
    <row r="94" spans="1:26" x14ac:dyDescent="0.25">
      <c r="A94" s="4" t="s">
        <v>129</v>
      </c>
      <c r="B94" s="5">
        <v>8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1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9</v>
      </c>
    </row>
    <row r="95" spans="1:26" x14ac:dyDescent="0.25">
      <c r="A95" s="4" t="s">
        <v>130</v>
      </c>
      <c r="B95" s="5">
        <v>34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1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1</v>
      </c>
      <c r="Z95" s="5">
        <v>36</v>
      </c>
    </row>
    <row r="96" spans="1:26" x14ac:dyDescent="0.25">
      <c r="A96" s="4" t="s">
        <v>131</v>
      </c>
      <c r="B96" s="5">
        <v>8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8</v>
      </c>
    </row>
    <row r="97" spans="1:26" x14ac:dyDescent="0.25">
      <c r="A97" s="4" t="s">
        <v>132</v>
      </c>
      <c r="B97" s="5">
        <v>61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1</v>
      </c>
      <c r="O97" s="5">
        <v>0</v>
      </c>
      <c r="P97" s="5">
        <v>2</v>
      </c>
      <c r="Q97" s="5">
        <v>0</v>
      </c>
      <c r="R97" s="5">
        <v>0</v>
      </c>
      <c r="S97" s="5">
        <v>9</v>
      </c>
      <c r="T97" s="5">
        <v>0</v>
      </c>
      <c r="U97" s="5">
        <v>0</v>
      </c>
      <c r="V97" s="5">
        <v>0</v>
      </c>
      <c r="W97" s="5">
        <v>0</v>
      </c>
      <c r="X97" s="5">
        <v>1</v>
      </c>
      <c r="Y97" s="5">
        <v>0</v>
      </c>
      <c r="Z97" s="5">
        <v>74</v>
      </c>
    </row>
    <row r="98" spans="1:26" x14ac:dyDescent="0.25">
      <c r="A98" s="4" t="s">
        <v>133</v>
      </c>
      <c r="B98" s="5">
        <v>5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5</v>
      </c>
    </row>
    <row r="99" spans="1:26" x14ac:dyDescent="0.25">
      <c r="A99" s="4" t="s">
        <v>134</v>
      </c>
      <c r="B99" s="5">
        <v>76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1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77</v>
      </c>
    </row>
    <row r="100" spans="1:26" x14ac:dyDescent="0.25">
      <c r="A100" s="4" t="s">
        <v>135</v>
      </c>
      <c r="B100" s="5">
        <v>44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1</v>
      </c>
      <c r="T100" s="5">
        <v>0</v>
      </c>
      <c r="U100" s="5">
        <v>2</v>
      </c>
      <c r="V100" s="5">
        <v>0</v>
      </c>
      <c r="W100" s="5">
        <v>0</v>
      </c>
      <c r="X100" s="5">
        <v>0</v>
      </c>
      <c r="Y100" s="5">
        <v>0</v>
      </c>
      <c r="Z100" s="5">
        <v>47</v>
      </c>
    </row>
    <row r="101" spans="1:26" x14ac:dyDescent="0.25">
      <c r="A101" s="4" t="s">
        <v>136</v>
      </c>
      <c r="B101" s="5">
        <v>21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1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22</v>
      </c>
    </row>
    <row r="102" spans="1:26" x14ac:dyDescent="0.25">
      <c r="A102" s="4" t="s">
        <v>137</v>
      </c>
      <c r="B102" s="5">
        <v>40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0</v>
      </c>
      <c r="O102" s="5">
        <v>0</v>
      </c>
      <c r="P102" s="5">
        <v>0</v>
      </c>
      <c r="Q102" s="5">
        <v>1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42</v>
      </c>
    </row>
    <row r="103" spans="1:26" x14ac:dyDescent="0.25">
      <c r="A103" s="4" t="s">
        <v>138</v>
      </c>
      <c r="B103" s="5">
        <v>53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1</v>
      </c>
      <c r="T103" s="5">
        <v>0</v>
      </c>
      <c r="U103" s="5">
        <v>0</v>
      </c>
      <c r="V103" s="5">
        <v>0</v>
      </c>
      <c r="W103" s="5">
        <v>0</v>
      </c>
      <c r="X103" s="5">
        <v>1</v>
      </c>
      <c r="Y103" s="5">
        <v>0</v>
      </c>
      <c r="Z103" s="5">
        <v>55</v>
      </c>
    </row>
    <row r="104" spans="1:26" x14ac:dyDescent="0.25">
      <c r="A104" s="4" t="s">
        <v>139</v>
      </c>
      <c r="B104" s="5">
        <v>68</v>
      </c>
      <c r="C104" s="5">
        <v>0</v>
      </c>
      <c r="D104" s="5">
        <v>0</v>
      </c>
      <c r="E104" s="5">
        <v>0</v>
      </c>
      <c r="F104" s="5">
        <v>1</v>
      </c>
      <c r="G104" s="5">
        <v>0</v>
      </c>
      <c r="H104" s="5">
        <v>1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70</v>
      </c>
    </row>
    <row r="105" spans="1:26" x14ac:dyDescent="0.25">
      <c r="A105" s="4" t="s">
        <v>140</v>
      </c>
      <c r="B105" s="5">
        <v>78</v>
      </c>
      <c r="C105" s="5">
        <v>0</v>
      </c>
      <c r="D105" s="5">
        <v>1</v>
      </c>
      <c r="E105" s="5">
        <v>0</v>
      </c>
      <c r="F105" s="5">
        <v>0</v>
      </c>
      <c r="G105" s="5">
        <v>1</v>
      </c>
      <c r="H105" s="5">
        <v>0</v>
      </c>
      <c r="I105" s="5">
        <v>2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1</v>
      </c>
      <c r="P105" s="5">
        <v>0</v>
      </c>
      <c r="Q105" s="5">
        <v>0</v>
      </c>
      <c r="R105" s="5">
        <v>1</v>
      </c>
      <c r="S105" s="5">
        <v>0</v>
      </c>
      <c r="T105" s="5">
        <v>1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85</v>
      </c>
    </row>
    <row r="106" spans="1:26" x14ac:dyDescent="0.25">
      <c r="A106" s="4" t="s">
        <v>141</v>
      </c>
      <c r="B106" s="5">
        <v>54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3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1</v>
      </c>
      <c r="X106" s="5">
        <v>0</v>
      </c>
      <c r="Y106" s="5">
        <v>0</v>
      </c>
      <c r="Z106" s="5">
        <v>58</v>
      </c>
    </row>
    <row r="107" spans="1:26" x14ac:dyDescent="0.25">
      <c r="A107" s="4" t="s">
        <v>142</v>
      </c>
      <c r="B107" s="5">
        <v>43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1</v>
      </c>
      <c r="W107" s="5">
        <v>0</v>
      </c>
      <c r="X107" s="5">
        <v>0</v>
      </c>
      <c r="Y107" s="5">
        <v>0</v>
      </c>
      <c r="Z107" s="5">
        <v>44</v>
      </c>
    </row>
    <row r="108" spans="1:26" x14ac:dyDescent="0.25">
      <c r="A108" s="4" t="s">
        <v>143</v>
      </c>
      <c r="B108" s="5">
        <v>72</v>
      </c>
      <c r="C108" s="5">
        <v>1</v>
      </c>
      <c r="D108" s="5">
        <v>0</v>
      </c>
      <c r="E108" s="5">
        <v>0</v>
      </c>
      <c r="F108" s="5">
        <v>1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1</v>
      </c>
      <c r="T108" s="5">
        <v>0</v>
      </c>
      <c r="U108" s="5">
        <v>1</v>
      </c>
      <c r="V108" s="5">
        <v>0</v>
      </c>
      <c r="W108" s="5">
        <v>0</v>
      </c>
      <c r="X108" s="5">
        <v>1</v>
      </c>
      <c r="Y108" s="5">
        <v>0</v>
      </c>
      <c r="Z108" s="5">
        <v>77</v>
      </c>
    </row>
    <row r="109" spans="1:26" x14ac:dyDescent="0.25">
      <c r="A109" s="4" t="s">
        <v>144</v>
      </c>
      <c r="B109" s="5">
        <v>42</v>
      </c>
      <c r="C109" s="5">
        <v>1</v>
      </c>
      <c r="D109" s="5">
        <v>1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1</v>
      </c>
      <c r="O109" s="5">
        <v>0</v>
      </c>
      <c r="P109" s="5">
        <v>0</v>
      </c>
      <c r="Q109" s="5">
        <v>0</v>
      </c>
      <c r="R109" s="5">
        <v>0</v>
      </c>
      <c r="S109" s="5">
        <v>1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46</v>
      </c>
    </row>
    <row r="110" spans="1:26" x14ac:dyDescent="0.25">
      <c r="A110" s="4" t="s">
        <v>145</v>
      </c>
      <c r="B110" s="5">
        <v>127</v>
      </c>
      <c r="C110" s="5">
        <v>1</v>
      </c>
      <c r="D110" s="5">
        <v>1</v>
      </c>
      <c r="E110" s="5">
        <v>0</v>
      </c>
      <c r="F110" s="5">
        <v>0</v>
      </c>
      <c r="G110" s="5">
        <v>1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1</v>
      </c>
      <c r="N110" s="5">
        <v>0</v>
      </c>
      <c r="O110" s="5">
        <v>0</v>
      </c>
      <c r="P110" s="5">
        <v>1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132</v>
      </c>
    </row>
    <row r="111" spans="1:26" x14ac:dyDescent="0.25">
      <c r="A111" s="4" t="s">
        <v>146</v>
      </c>
      <c r="B111" s="5">
        <v>15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1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1</v>
      </c>
      <c r="Z111" s="5">
        <v>17</v>
      </c>
    </row>
    <row r="112" spans="1:26" x14ac:dyDescent="0.25">
      <c r="A112" s="4" t="s">
        <v>147</v>
      </c>
      <c r="B112" s="5">
        <v>7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7</v>
      </c>
    </row>
    <row r="113" spans="1:26" x14ac:dyDescent="0.25">
      <c r="A113" s="4" t="s">
        <v>148</v>
      </c>
      <c r="B113" s="5">
        <v>33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33</v>
      </c>
    </row>
    <row r="114" spans="1:26" x14ac:dyDescent="0.25">
      <c r="A114" s="4" t="s">
        <v>149</v>
      </c>
      <c r="B114" s="5">
        <v>71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71</v>
      </c>
    </row>
    <row r="115" spans="1:26" x14ac:dyDescent="0.25">
      <c r="A115" s="4" t="s">
        <v>150</v>
      </c>
      <c r="B115" s="5">
        <v>197</v>
      </c>
      <c r="C115" s="5">
        <v>0</v>
      </c>
      <c r="D115" s="5">
        <v>1</v>
      </c>
      <c r="E115" s="5">
        <v>0</v>
      </c>
      <c r="F115" s="5">
        <v>1</v>
      </c>
      <c r="G115" s="5">
        <v>0</v>
      </c>
      <c r="H115" s="5">
        <v>0</v>
      </c>
      <c r="I115" s="5">
        <v>1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1</v>
      </c>
      <c r="W115" s="5">
        <v>0</v>
      </c>
      <c r="X115" s="5">
        <v>0</v>
      </c>
      <c r="Y115" s="5">
        <v>0</v>
      </c>
      <c r="Z115" s="5">
        <v>201</v>
      </c>
    </row>
    <row r="116" spans="1:26" x14ac:dyDescent="0.25">
      <c r="A116" s="4" t="s">
        <v>151</v>
      </c>
      <c r="B116" s="5">
        <v>68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69</v>
      </c>
    </row>
    <row r="117" spans="1:26" x14ac:dyDescent="0.25">
      <c r="A117" s="4" t="s">
        <v>152</v>
      </c>
      <c r="B117" s="5">
        <v>36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1</v>
      </c>
      <c r="R117" s="5">
        <v>0</v>
      </c>
      <c r="S117" s="5">
        <v>2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39</v>
      </c>
    </row>
    <row r="118" spans="1:26" x14ac:dyDescent="0.25">
      <c r="A118" s="4" t="s">
        <v>153</v>
      </c>
      <c r="B118" s="5">
        <v>104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1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2</v>
      </c>
      <c r="W118" s="5">
        <v>0</v>
      </c>
      <c r="X118" s="5">
        <v>0</v>
      </c>
      <c r="Y118" s="5">
        <v>0</v>
      </c>
      <c r="Z118" s="5">
        <v>108</v>
      </c>
    </row>
    <row r="119" spans="1:26" x14ac:dyDescent="0.25">
      <c r="A119" s="4" t="s">
        <v>154</v>
      </c>
      <c r="B119" s="5">
        <v>246</v>
      </c>
      <c r="C119" s="5">
        <v>0</v>
      </c>
      <c r="D119" s="5">
        <v>0</v>
      </c>
      <c r="E119" s="5">
        <v>1</v>
      </c>
      <c r="F119" s="5">
        <v>0</v>
      </c>
      <c r="G119" s="5">
        <v>0</v>
      </c>
      <c r="H119" s="5">
        <v>1</v>
      </c>
      <c r="I119" s="5">
        <v>0</v>
      </c>
      <c r="J119" s="5">
        <v>2</v>
      </c>
      <c r="K119" s="5">
        <v>0</v>
      </c>
      <c r="L119" s="5">
        <v>0</v>
      </c>
      <c r="M119" s="5">
        <v>1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1</v>
      </c>
      <c r="X119" s="5">
        <v>0</v>
      </c>
      <c r="Y119" s="5">
        <v>0</v>
      </c>
      <c r="Z119" s="5">
        <v>252</v>
      </c>
    </row>
    <row r="120" spans="1:26" x14ac:dyDescent="0.25">
      <c r="A120" s="4" t="s">
        <v>155</v>
      </c>
      <c r="B120" s="5">
        <v>420</v>
      </c>
      <c r="C120" s="5">
        <v>0</v>
      </c>
      <c r="D120" s="5">
        <v>0</v>
      </c>
      <c r="E120" s="5">
        <v>0</v>
      </c>
      <c r="F120" s="5">
        <v>1</v>
      </c>
      <c r="G120" s="5">
        <v>1</v>
      </c>
      <c r="H120" s="5">
        <v>2</v>
      </c>
      <c r="I120" s="5">
        <v>0</v>
      </c>
      <c r="J120" s="5">
        <v>0</v>
      </c>
      <c r="K120" s="5">
        <v>0</v>
      </c>
      <c r="L120" s="5">
        <v>0</v>
      </c>
      <c r="M120" s="5">
        <v>2</v>
      </c>
      <c r="N120" s="5">
        <v>0</v>
      </c>
      <c r="O120" s="5">
        <v>0</v>
      </c>
      <c r="P120" s="5">
        <v>0</v>
      </c>
      <c r="Q120" s="5">
        <v>2</v>
      </c>
      <c r="R120" s="5">
        <v>1</v>
      </c>
      <c r="S120" s="5">
        <v>0</v>
      </c>
      <c r="T120" s="5">
        <v>0</v>
      </c>
      <c r="U120" s="5">
        <v>0</v>
      </c>
      <c r="V120" s="5">
        <v>0</v>
      </c>
      <c r="W120" s="5">
        <v>1</v>
      </c>
      <c r="X120" s="5">
        <v>1</v>
      </c>
      <c r="Y120" s="5">
        <v>0</v>
      </c>
      <c r="Z120" s="5">
        <v>431</v>
      </c>
    </row>
    <row r="121" spans="1:26" x14ac:dyDescent="0.25">
      <c r="A121" s="4" t="s">
        <v>156</v>
      </c>
      <c r="B121" s="5">
        <v>184</v>
      </c>
      <c r="C121" s="5">
        <v>0</v>
      </c>
      <c r="D121" s="5">
        <v>1</v>
      </c>
      <c r="E121" s="5">
        <v>0</v>
      </c>
      <c r="F121" s="5">
        <v>1</v>
      </c>
      <c r="G121" s="5">
        <v>1</v>
      </c>
      <c r="H121" s="5">
        <v>0</v>
      </c>
      <c r="I121" s="5">
        <v>0</v>
      </c>
      <c r="J121" s="5">
        <v>0</v>
      </c>
      <c r="K121" s="5">
        <v>0</v>
      </c>
      <c r="L121" s="5">
        <v>1</v>
      </c>
      <c r="M121" s="5">
        <v>0</v>
      </c>
      <c r="N121" s="5">
        <v>1</v>
      </c>
      <c r="O121" s="5">
        <v>0</v>
      </c>
      <c r="P121" s="5">
        <v>0</v>
      </c>
      <c r="Q121" s="5">
        <v>1</v>
      </c>
      <c r="R121" s="5">
        <v>0</v>
      </c>
      <c r="S121" s="5">
        <v>2</v>
      </c>
      <c r="T121" s="5">
        <v>2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194</v>
      </c>
    </row>
    <row r="122" spans="1:26" x14ac:dyDescent="0.25">
      <c r="A122" s="4" t="s">
        <v>157</v>
      </c>
      <c r="B122" s="5">
        <v>165</v>
      </c>
      <c r="C122" s="5">
        <v>0</v>
      </c>
      <c r="D122" s="5">
        <v>0</v>
      </c>
      <c r="E122" s="5">
        <v>0</v>
      </c>
      <c r="F122" s="5">
        <v>0</v>
      </c>
      <c r="G122" s="5">
        <v>2</v>
      </c>
      <c r="H122" s="5">
        <v>1</v>
      </c>
      <c r="I122" s="5">
        <v>2</v>
      </c>
      <c r="J122" s="5">
        <v>0</v>
      </c>
      <c r="K122" s="5">
        <v>0</v>
      </c>
      <c r="L122" s="5">
        <v>0</v>
      </c>
      <c r="M122" s="5">
        <v>3</v>
      </c>
      <c r="N122" s="5">
        <v>1</v>
      </c>
      <c r="O122" s="5">
        <v>0</v>
      </c>
      <c r="P122" s="5">
        <v>1</v>
      </c>
      <c r="Q122" s="5">
        <v>0</v>
      </c>
      <c r="R122" s="5">
        <v>1</v>
      </c>
      <c r="S122" s="5">
        <v>3</v>
      </c>
      <c r="T122" s="5">
        <v>0</v>
      </c>
      <c r="U122" s="5">
        <v>0</v>
      </c>
      <c r="V122" s="5">
        <v>0</v>
      </c>
      <c r="W122" s="5">
        <v>1</v>
      </c>
      <c r="X122" s="5">
        <v>0</v>
      </c>
      <c r="Y122" s="5">
        <v>1</v>
      </c>
      <c r="Z122" s="5">
        <v>181</v>
      </c>
    </row>
    <row r="123" spans="1:26" x14ac:dyDescent="0.25">
      <c r="A123" s="4" t="s">
        <v>158</v>
      </c>
      <c r="B123" s="5">
        <v>135</v>
      </c>
      <c r="C123" s="5">
        <v>1</v>
      </c>
      <c r="D123" s="5">
        <v>1</v>
      </c>
      <c r="E123" s="5">
        <v>1</v>
      </c>
      <c r="F123" s="5">
        <v>0</v>
      </c>
      <c r="G123" s="5">
        <v>3</v>
      </c>
      <c r="H123" s="5">
        <v>0</v>
      </c>
      <c r="I123" s="5">
        <v>0</v>
      </c>
      <c r="J123" s="5">
        <v>0</v>
      </c>
      <c r="K123" s="5">
        <v>1</v>
      </c>
      <c r="L123" s="5">
        <v>0</v>
      </c>
      <c r="M123" s="5">
        <v>1</v>
      </c>
      <c r="N123" s="5">
        <v>0</v>
      </c>
      <c r="O123" s="5">
        <v>1</v>
      </c>
      <c r="P123" s="5">
        <v>1</v>
      </c>
      <c r="Q123" s="5">
        <v>0</v>
      </c>
      <c r="R123" s="5">
        <v>0</v>
      </c>
      <c r="S123" s="5">
        <v>0</v>
      </c>
      <c r="T123" s="5">
        <v>2</v>
      </c>
      <c r="U123" s="5">
        <v>1</v>
      </c>
      <c r="V123" s="5">
        <v>0</v>
      </c>
      <c r="W123" s="5">
        <v>0</v>
      </c>
      <c r="X123" s="5">
        <v>0</v>
      </c>
      <c r="Y123" s="5">
        <v>0</v>
      </c>
      <c r="Z123" s="5">
        <v>148</v>
      </c>
    </row>
    <row r="124" spans="1:26" x14ac:dyDescent="0.25">
      <c r="A124" s="4" t="s">
        <v>159</v>
      </c>
      <c r="B124" s="5">
        <v>360</v>
      </c>
      <c r="C124" s="5">
        <v>2</v>
      </c>
      <c r="D124" s="5">
        <v>3</v>
      </c>
      <c r="E124" s="5">
        <v>1</v>
      </c>
      <c r="F124" s="5">
        <v>2</v>
      </c>
      <c r="G124" s="5">
        <v>0</v>
      </c>
      <c r="H124" s="5">
        <v>0</v>
      </c>
      <c r="I124" s="5">
        <v>5</v>
      </c>
      <c r="J124" s="5">
        <v>3</v>
      </c>
      <c r="K124" s="5">
        <v>1</v>
      </c>
      <c r="L124" s="5">
        <v>1</v>
      </c>
      <c r="M124" s="5">
        <v>0</v>
      </c>
      <c r="N124" s="5">
        <v>3</v>
      </c>
      <c r="O124" s="5">
        <v>1</v>
      </c>
      <c r="P124" s="5">
        <v>4</v>
      </c>
      <c r="Q124" s="5">
        <v>0</v>
      </c>
      <c r="R124" s="5">
        <v>0</v>
      </c>
      <c r="S124" s="5">
        <v>4</v>
      </c>
      <c r="T124" s="5">
        <v>0</v>
      </c>
      <c r="U124" s="5">
        <v>1</v>
      </c>
      <c r="V124" s="5">
        <v>1</v>
      </c>
      <c r="W124" s="5">
        <v>0</v>
      </c>
      <c r="X124" s="5">
        <v>1</v>
      </c>
      <c r="Y124" s="5">
        <v>0</v>
      </c>
      <c r="Z124" s="5">
        <v>393</v>
      </c>
    </row>
    <row r="125" spans="1:26" x14ac:dyDescent="0.25">
      <c r="A125" s="4" t="s">
        <v>160</v>
      </c>
      <c r="B125" s="5">
        <v>227</v>
      </c>
      <c r="C125" s="5">
        <v>0</v>
      </c>
      <c r="D125" s="5">
        <v>0</v>
      </c>
      <c r="E125" s="5">
        <v>0</v>
      </c>
      <c r="F125" s="5">
        <v>1</v>
      </c>
      <c r="G125" s="5">
        <v>3</v>
      </c>
      <c r="H125" s="5">
        <v>0</v>
      </c>
      <c r="I125" s="5">
        <v>2</v>
      </c>
      <c r="J125" s="5">
        <v>2</v>
      </c>
      <c r="K125" s="5">
        <v>0</v>
      </c>
      <c r="L125" s="5">
        <v>0</v>
      </c>
      <c r="M125" s="5">
        <v>0</v>
      </c>
      <c r="N125" s="5">
        <v>1</v>
      </c>
      <c r="O125" s="5">
        <v>0</v>
      </c>
      <c r="P125" s="5">
        <v>0</v>
      </c>
      <c r="Q125" s="5">
        <v>0</v>
      </c>
      <c r="R125" s="5">
        <v>2</v>
      </c>
      <c r="S125" s="5">
        <v>0</v>
      </c>
      <c r="T125" s="5">
        <v>0</v>
      </c>
      <c r="U125" s="5">
        <v>0</v>
      </c>
      <c r="V125" s="5">
        <v>1</v>
      </c>
      <c r="W125" s="5">
        <v>1</v>
      </c>
      <c r="X125" s="5">
        <v>0</v>
      </c>
      <c r="Y125" s="5">
        <v>0</v>
      </c>
      <c r="Z125" s="5">
        <v>240</v>
      </c>
    </row>
    <row r="126" spans="1:26" x14ac:dyDescent="0.25">
      <c r="A126" s="4" t="s">
        <v>161</v>
      </c>
      <c r="B126" s="5">
        <v>152</v>
      </c>
      <c r="C126" s="5">
        <v>0</v>
      </c>
      <c r="D126" s="5">
        <v>2</v>
      </c>
      <c r="E126" s="5">
        <v>2</v>
      </c>
      <c r="F126" s="5">
        <v>3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1</v>
      </c>
      <c r="M126" s="5">
        <v>0</v>
      </c>
      <c r="N126" s="5">
        <v>1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3</v>
      </c>
      <c r="W126" s="5">
        <v>0</v>
      </c>
      <c r="X126" s="5">
        <v>1</v>
      </c>
      <c r="Y126" s="5">
        <v>0</v>
      </c>
      <c r="Z126" s="5">
        <v>165</v>
      </c>
    </row>
    <row r="127" spans="1:26" x14ac:dyDescent="0.25">
      <c r="A127" s="4" t="s">
        <v>162</v>
      </c>
      <c r="B127" s="5">
        <v>27</v>
      </c>
      <c r="C127" s="5">
        <v>0</v>
      </c>
      <c r="D127" s="5">
        <v>1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1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29</v>
      </c>
    </row>
    <row r="128" spans="1:26" x14ac:dyDescent="0.25">
      <c r="A128" s="4" t="s">
        <v>163</v>
      </c>
      <c r="B128" s="5">
        <v>80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1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1</v>
      </c>
      <c r="V128" s="5">
        <v>0</v>
      </c>
      <c r="W128" s="5">
        <v>0</v>
      </c>
      <c r="X128" s="5">
        <v>0</v>
      </c>
      <c r="Y128" s="5">
        <v>0</v>
      </c>
      <c r="Z128" s="5">
        <v>82</v>
      </c>
    </row>
    <row r="129" spans="1:26" x14ac:dyDescent="0.25">
      <c r="A129" s="4" t="s">
        <v>164</v>
      </c>
      <c r="B129" s="5">
        <v>60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1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1</v>
      </c>
      <c r="V129" s="5">
        <v>0</v>
      </c>
      <c r="W129" s="5">
        <v>0</v>
      </c>
      <c r="X129" s="5">
        <v>0</v>
      </c>
      <c r="Y129" s="5">
        <v>0</v>
      </c>
      <c r="Z129" s="5">
        <v>62</v>
      </c>
    </row>
    <row r="130" spans="1:26" x14ac:dyDescent="0.25">
      <c r="A130" s="4" t="s">
        <v>165</v>
      </c>
      <c r="B130" s="5">
        <v>158</v>
      </c>
      <c r="C130" s="5">
        <v>0</v>
      </c>
      <c r="D130" s="5">
        <v>0</v>
      </c>
      <c r="E130" s="5">
        <v>0</v>
      </c>
      <c r="F130" s="5">
        <v>1</v>
      </c>
      <c r="G130" s="5">
        <v>0</v>
      </c>
      <c r="H130" s="5">
        <v>1</v>
      </c>
      <c r="I130" s="5">
        <v>1</v>
      </c>
      <c r="J130" s="5">
        <v>1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1</v>
      </c>
      <c r="S130" s="5">
        <v>0</v>
      </c>
      <c r="T130" s="5">
        <v>1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165</v>
      </c>
    </row>
    <row r="131" spans="1:26" x14ac:dyDescent="0.25">
      <c r="A131" s="4" t="s">
        <v>166</v>
      </c>
      <c r="B131" s="5">
        <v>34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34</v>
      </c>
    </row>
    <row r="132" spans="1:26" x14ac:dyDescent="0.25">
      <c r="A132" s="4" t="s">
        <v>167</v>
      </c>
      <c r="B132" s="5">
        <v>56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1</v>
      </c>
      <c r="P132" s="5">
        <v>0</v>
      </c>
      <c r="Q132" s="5">
        <v>0</v>
      </c>
      <c r="R132" s="5">
        <v>1</v>
      </c>
      <c r="S132" s="5">
        <v>0</v>
      </c>
      <c r="T132" s="5">
        <v>0</v>
      </c>
      <c r="U132" s="5">
        <v>0</v>
      </c>
      <c r="V132" s="5">
        <v>0</v>
      </c>
      <c r="W132" s="5">
        <v>1</v>
      </c>
      <c r="X132" s="5">
        <v>0</v>
      </c>
      <c r="Y132" s="5">
        <v>0</v>
      </c>
      <c r="Z132" s="5">
        <v>59</v>
      </c>
    </row>
    <row r="133" spans="1:26" x14ac:dyDescent="0.25">
      <c r="A133" s="4" t="s">
        <v>168</v>
      </c>
      <c r="B133" s="5">
        <v>102</v>
      </c>
      <c r="C133" s="5">
        <v>0</v>
      </c>
      <c r="D133" s="5">
        <v>1</v>
      </c>
      <c r="E133" s="5">
        <v>1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1</v>
      </c>
      <c r="V133" s="5">
        <v>0</v>
      </c>
      <c r="W133" s="5">
        <v>0</v>
      </c>
      <c r="X133" s="5">
        <v>0</v>
      </c>
      <c r="Y133" s="5">
        <v>0</v>
      </c>
      <c r="Z133" s="5">
        <v>105</v>
      </c>
    </row>
    <row r="134" spans="1:26" x14ac:dyDescent="0.25">
      <c r="A134" s="4" t="s">
        <v>169</v>
      </c>
      <c r="B134" s="5">
        <v>48</v>
      </c>
      <c r="C134" s="5">
        <v>0</v>
      </c>
      <c r="D134" s="5">
        <v>1</v>
      </c>
      <c r="E134" s="5">
        <v>1</v>
      </c>
      <c r="F134" s="5">
        <v>0</v>
      </c>
      <c r="G134" s="5">
        <v>0</v>
      </c>
      <c r="H134" s="5">
        <v>0</v>
      </c>
      <c r="I134" s="5">
        <v>0</v>
      </c>
      <c r="J134" s="5">
        <v>1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51</v>
      </c>
    </row>
    <row r="135" spans="1:26" x14ac:dyDescent="0.25">
      <c r="A135" s="4" t="s">
        <v>170</v>
      </c>
      <c r="B135" s="5">
        <v>3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3</v>
      </c>
    </row>
    <row r="136" spans="1:26" x14ac:dyDescent="0.25">
      <c r="A136" s="4" t="s">
        <v>171</v>
      </c>
      <c r="B136" s="5">
        <v>13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13</v>
      </c>
    </row>
    <row r="137" spans="1:26" x14ac:dyDescent="0.25">
      <c r="A137" s="4" t="s">
        <v>2872</v>
      </c>
      <c r="B137" s="5">
        <v>1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1</v>
      </c>
    </row>
    <row r="138" spans="1:26" x14ac:dyDescent="0.25">
      <c r="A138" s="4" t="s">
        <v>173</v>
      </c>
      <c r="B138" s="5">
        <v>43</v>
      </c>
      <c r="C138" s="5">
        <v>1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44</v>
      </c>
    </row>
    <row r="139" spans="1:26" x14ac:dyDescent="0.25">
      <c r="A139" s="4" t="s">
        <v>174</v>
      </c>
      <c r="B139" s="5">
        <v>4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4</v>
      </c>
    </row>
    <row r="140" spans="1:26" x14ac:dyDescent="0.25">
      <c r="A140" s="4" t="s">
        <v>175</v>
      </c>
      <c r="B140" s="5">
        <v>37</v>
      </c>
      <c r="C140" s="5">
        <v>0</v>
      </c>
      <c r="D140" s="5">
        <v>0</v>
      </c>
      <c r="E140" s="5">
        <v>0</v>
      </c>
      <c r="F140" s="5">
        <v>0</v>
      </c>
      <c r="G140" s="5">
        <v>5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42</v>
      </c>
    </row>
    <row r="141" spans="1:26" x14ac:dyDescent="0.25">
      <c r="A141" s="4" t="s">
        <v>176</v>
      </c>
      <c r="B141" s="5">
        <v>46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47</v>
      </c>
    </row>
    <row r="142" spans="1:26" x14ac:dyDescent="0.25">
      <c r="A142" s="4" t="s">
        <v>177</v>
      </c>
      <c r="B142" s="5">
        <v>23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23</v>
      </c>
    </row>
    <row r="143" spans="1:26" x14ac:dyDescent="0.25">
      <c r="A143" s="4" t="s">
        <v>178</v>
      </c>
      <c r="B143" s="5">
        <v>125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1</v>
      </c>
      <c r="N143" s="5">
        <v>0</v>
      </c>
      <c r="O143" s="5">
        <v>0</v>
      </c>
      <c r="P143" s="5">
        <v>1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127</v>
      </c>
    </row>
    <row r="144" spans="1:26" x14ac:dyDescent="0.25">
      <c r="A144" s="4" t="s">
        <v>179</v>
      </c>
      <c r="B144" s="5">
        <v>223</v>
      </c>
      <c r="C144" s="5">
        <v>1</v>
      </c>
      <c r="D144" s="5">
        <v>0</v>
      </c>
      <c r="E144" s="5">
        <v>1</v>
      </c>
      <c r="F144" s="5">
        <v>0</v>
      </c>
      <c r="G144" s="5">
        <v>0</v>
      </c>
      <c r="H144" s="5">
        <v>0</v>
      </c>
      <c r="I144" s="5">
        <v>1</v>
      </c>
      <c r="J144" s="5">
        <v>2</v>
      </c>
      <c r="K144" s="5">
        <v>0</v>
      </c>
      <c r="L144" s="5">
        <v>0</v>
      </c>
      <c r="M144" s="5">
        <v>0</v>
      </c>
      <c r="N144" s="5">
        <v>1</v>
      </c>
      <c r="O144" s="5">
        <v>0</v>
      </c>
      <c r="P144" s="5">
        <v>1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1</v>
      </c>
      <c r="W144" s="5">
        <v>0</v>
      </c>
      <c r="X144" s="5">
        <v>0</v>
      </c>
      <c r="Y144" s="5">
        <v>0</v>
      </c>
      <c r="Z144" s="5">
        <v>231</v>
      </c>
    </row>
    <row r="145" spans="1:26" x14ac:dyDescent="0.25">
      <c r="A145" s="4" t="s">
        <v>180</v>
      </c>
      <c r="B145" s="5">
        <v>114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1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115</v>
      </c>
    </row>
    <row r="146" spans="1:26" x14ac:dyDescent="0.25">
      <c r="A146" s="4" t="s">
        <v>181</v>
      </c>
      <c r="B146" s="5">
        <v>153</v>
      </c>
      <c r="C146" s="5">
        <v>0</v>
      </c>
      <c r="D146" s="5">
        <v>0</v>
      </c>
      <c r="E146" s="5">
        <v>0</v>
      </c>
      <c r="F146" s="5">
        <v>0</v>
      </c>
      <c r="G146" s="5">
        <v>1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1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155</v>
      </c>
    </row>
    <row r="147" spans="1:26" x14ac:dyDescent="0.25">
      <c r="A147" s="4" t="s">
        <v>182</v>
      </c>
      <c r="B147" s="5">
        <v>134</v>
      </c>
      <c r="C147" s="5">
        <v>0</v>
      </c>
      <c r="D147" s="5">
        <v>1</v>
      </c>
      <c r="E147" s="5">
        <v>2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</v>
      </c>
      <c r="Q147" s="5">
        <v>0</v>
      </c>
      <c r="R147" s="5">
        <v>0</v>
      </c>
      <c r="S147" s="5">
        <v>0</v>
      </c>
      <c r="T147" s="5">
        <v>0</v>
      </c>
      <c r="U147" s="5">
        <v>1</v>
      </c>
      <c r="V147" s="5">
        <v>0</v>
      </c>
      <c r="W147" s="5">
        <v>0</v>
      </c>
      <c r="X147" s="5">
        <v>0</v>
      </c>
      <c r="Y147" s="5">
        <v>0</v>
      </c>
      <c r="Z147" s="5">
        <v>139</v>
      </c>
    </row>
    <row r="148" spans="1:26" x14ac:dyDescent="0.25">
      <c r="A148" s="4" t="s">
        <v>183</v>
      </c>
      <c r="B148" s="5">
        <v>170</v>
      </c>
      <c r="C148" s="5">
        <v>0</v>
      </c>
      <c r="D148" s="5">
        <v>0</v>
      </c>
      <c r="E148" s="5">
        <v>1</v>
      </c>
      <c r="F148" s="5">
        <v>2</v>
      </c>
      <c r="G148" s="5">
        <v>2</v>
      </c>
      <c r="H148" s="5">
        <v>1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1</v>
      </c>
      <c r="R148" s="5">
        <v>0</v>
      </c>
      <c r="S148" s="5">
        <v>1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178</v>
      </c>
    </row>
    <row r="149" spans="1:26" x14ac:dyDescent="0.25">
      <c r="A149" s="4" t="s">
        <v>184</v>
      </c>
      <c r="B149" s="5">
        <v>153</v>
      </c>
      <c r="C149" s="5">
        <v>0</v>
      </c>
      <c r="D149" s="5">
        <v>0</v>
      </c>
      <c r="E149" s="5">
        <v>0</v>
      </c>
      <c r="F149" s="5">
        <v>1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1</v>
      </c>
      <c r="P149" s="5">
        <v>0</v>
      </c>
      <c r="Q149" s="5">
        <v>0</v>
      </c>
      <c r="R149" s="5">
        <v>0</v>
      </c>
      <c r="S149" s="5">
        <v>1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1</v>
      </c>
      <c r="Z149" s="5">
        <v>157</v>
      </c>
    </row>
    <row r="150" spans="1:26" x14ac:dyDescent="0.25">
      <c r="A150" s="4" t="s">
        <v>185</v>
      </c>
      <c r="B150" s="5">
        <v>66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1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1</v>
      </c>
      <c r="Z150" s="5">
        <v>68</v>
      </c>
    </row>
    <row r="151" spans="1:26" x14ac:dyDescent="0.25">
      <c r="A151" s="4" t="s">
        <v>186</v>
      </c>
      <c r="B151" s="5">
        <v>226</v>
      </c>
      <c r="C151" s="5">
        <v>0</v>
      </c>
      <c r="D151" s="5">
        <v>1</v>
      </c>
      <c r="E151" s="5">
        <v>1</v>
      </c>
      <c r="F151" s="5">
        <v>1</v>
      </c>
      <c r="G151" s="5">
        <v>1</v>
      </c>
      <c r="H151" s="5">
        <v>0</v>
      </c>
      <c r="I151" s="5">
        <v>1</v>
      </c>
      <c r="J151" s="5">
        <v>1</v>
      </c>
      <c r="K151" s="5">
        <v>1</v>
      </c>
      <c r="L151" s="5">
        <v>0</v>
      </c>
      <c r="M151" s="5">
        <v>1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1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235</v>
      </c>
    </row>
    <row r="152" spans="1:26" x14ac:dyDescent="0.25">
      <c r="A152" s="4" t="s">
        <v>187</v>
      </c>
      <c r="B152" s="5">
        <v>457</v>
      </c>
      <c r="C152" s="5">
        <v>0</v>
      </c>
      <c r="D152" s="5">
        <v>1</v>
      </c>
      <c r="E152" s="5">
        <v>1</v>
      </c>
      <c r="F152" s="5">
        <v>0</v>
      </c>
      <c r="G152" s="5">
        <v>2</v>
      </c>
      <c r="H152" s="5">
        <v>1</v>
      </c>
      <c r="I152" s="5">
        <v>0</v>
      </c>
      <c r="J152" s="5">
        <v>3</v>
      </c>
      <c r="K152" s="5">
        <v>0</v>
      </c>
      <c r="L152" s="5">
        <v>0</v>
      </c>
      <c r="M152" s="5">
        <v>1</v>
      </c>
      <c r="N152" s="5">
        <v>1</v>
      </c>
      <c r="O152" s="5">
        <v>0</v>
      </c>
      <c r="P152" s="5">
        <v>2</v>
      </c>
      <c r="Q152" s="5">
        <v>1</v>
      </c>
      <c r="R152" s="5">
        <v>1</v>
      </c>
      <c r="S152" s="5">
        <v>1</v>
      </c>
      <c r="T152" s="5">
        <v>1</v>
      </c>
      <c r="U152" s="5">
        <v>2</v>
      </c>
      <c r="V152" s="5">
        <v>0</v>
      </c>
      <c r="W152" s="5">
        <v>1</v>
      </c>
      <c r="X152" s="5">
        <v>0</v>
      </c>
      <c r="Y152" s="5">
        <v>0</v>
      </c>
      <c r="Z152" s="5">
        <v>476</v>
      </c>
    </row>
    <row r="153" spans="1:26" x14ac:dyDescent="0.25">
      <c r="A153" s="4" t="s">
        <v>188</v>
      </c>
      <c r="B153" s="5">
        <v>294</v>
      </c>
      <c r="C153" s="5">
        <v>0</v>
      </c>
      <c r="D153" s="5">
        <v>1</v>
      </c>
      <c r="E153" s="5">
        <v>1</v>
      </c>
      <c r="F153" s="5">
        <v>1</v>
      </c>
      <c r="G153" s="5">
        <v>0</v>
      </c>
      <c r="H153" s="5">
        <v>1</v>
      </c>
      <c r="I153" s="5">
        <v>1</v>
      </c>
      <c r="J153" s="5">
        <v>0</v>
      </c>
      <c r="K153" s="5">
        <v>0</v>
      </c>
      <c r="L153" s="5">
        <v>0</v>
      </c>
      <c r="M153" s="5">
        <v>0</v>
      </c>
      <c r="N153" s="5">
        <v>2</v>
      </c>
      <c r="O153" s="5">
        <v>1</v>
      </c>
      <c r="P153" s="5">
        <v>1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303</v>
      </c>
    </row>
    <row r="154" spans="1:26" x14ac:dyDescent="0.25">
      <c r="A154" s="4" t="s">
        <v>189</v>
      </c>
      <c r="B154" s="5">
        <v>345</v>
      </c>
      <c r="C154" s="5">
        <v>1</v>
      </c>
      <c r="D154" s="5">
        <v>0</v>
      </c>
      <c r="E154" s="5">
        <v>2</v>
      </c>
      <c r="F154" s="5">
        <v>2</v>
      </c>
      <c r="G154" s="5">
        <v>0</v>
      </c>
      <c r="H154" s="5">
        <v>0</v>
      </c>
      <c r="I154" s="5">
        <v>0</v>
      </c>
      <c r="J154" s="5">
        <v>0</v>
      </c>
      <c r="K154" s="5">
        <v>2</v>
      </c>
      <c r="L154" s="5">
        <v>0</v>
      </c>
      <c r="M154" s="5">
        <v>2</v>
      </c>
      <c r="N154" s="5">
        <v>1</v>
      </c>
      <c r="O154" s="5">
        <v>0</v>
      </c>
      <c r="P154" s="5">
        <v>0</v>
      </c>
      <c r="Q154" s="5">
        <v>1</v>
      </c>
      <c r="R154" s="5">
        <v>0</v>
      </c>
      <c r="S154" s="5">
        <v>0</v>
      </c>
      <c r="T154" s="5">
        <v>0</v>
      </c>
      <c r="U154" s="5">
        <v>1</v>
      </c>
      <c r="V154" s="5">
        <v>0</v>
      </c>
      <c r="W154" s="5">
        <v>0</v>
      </c>
      <c r="X154" s="5">
        <v>0</v>
      </c>
      <c r="Y154" s="5">
        <v>0</v>
      </c>
      <c r="Z154" s="5">
        <v>357</v>
      </c>
    </row>
    <row r="155" spans="1:26" x14ac:dyDescent="0.25">
      <c r="A155" s="4" t="s">
        <v>190</v>
      </c>
      <c r="B155" s="5">
        <v>511</v>
      </c>
      <c r="C155" s="5">
        <v>1</v>
      </c>
      <c r="D155" s="5">
        <v>0</v>
      </c>
      <c r="E155" s="5">
        <v>1</v>
      </c>
      <c r="F155" s="5">
        <v>1</v>
      </c>
      <c r="G155" s="5">
        <v>0</v>
      </c>
      <c r="H155" s="5">
        <v>0</v>
      </c>
      <c r="I155" s="5">
        <v>1</v>
      </c>
      <c r="J155" s="5">
        <v>0</v>
      </c>
      <c r="K155" s="5">
        <v>1</v>
      </c>
      <c r="L155" s="5">
        <v>0</v>
      </c>
      <c r="M155" s="5">
        <v>1</v>
      </c>
      <c r="N155" s="5">
        <v>1</v>
      </c>
      <c r="O155" s="5">
        <v>0</v>
      </c>
      <c r="P155" s="5">
        <v>1</v>
      </c>
      <c r="Q155" s="5">
        <v>0</v>
      </c>
      <c r="R155" s="5">
        <v>1</v>
      </c>
      <c r="S155" s="5">
        <v>2</v>
      </c>
      <c r="T155" s="5">
        <v>0</v>
      </c>
      <c r="U155" s="5">
        <v>0</v>
      </c>
      <c r="V155" s="5">
        <v>1</v>
      </c>
      <c r="W155" s="5">
        <v>1</v>
      </c>
      <c r="X155" s="5">
        <v>1</v>
      </c>
      <c r="Y155" s="5">
        <v>1</v>
      </c>
      <c r="Z155" s="5">
        <v>526</v>
      </c>
    </row>
    <row r="156" spans="1:26" x14ac:dyDescent="0.25">
      <c r="A156" s="4" t="s">
        <v>191</v>
      </c>
      <c r="B156" s="5">
        <v>210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1</v>
      </c>
      <c r="X156" s="5">
        <v>0</v>
      </c>
      <c r="Y156" s="5">
        <v>0</v>
      </c>
      <c r="Z156" s="5">
        <v>212</v>
      </c>
    </row>
    <row r="157" spans="1:26" x14ac:dyDescent="0.25">
      <c r="A157" s="4" t="s">
        <v>192</v>
      </c>
      <c r="B157" s="5">
        <v>79</v>
      </c>
      <c r="C157" s="5">
        <v>0</v>
      </c>
      <c r="D157" s="5">
        <v>0</v>
      </c>
      <c r="E157" s="5">
        <v>0</v>
      </c>
      <c r="F157" s="5">
        <v>0</v>
      </c>
      <c r="G157" s="5">
        <v>1</v>
      </c>
      <c r="H157" s="5">
        <v>0</v>
      </c>
      <c r="I157" s="5">
        <v>0</v>
      </c>
      <c r="J157" s="5">
        <v>0</v>
      </c>
      <c r="K157" s="5">
        <v>0</v>
      </c>
      <c r="L157" s="5">
        <v>1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1</v>
      </c>
      <c r="S157" s="5">
        <v>0</v>
      </c>
      <c r="T157" s="5">
        <v>0</v>
      </c>
      <c r="U157" s="5">
        <v>0</v>
      </c>
      <c r="V157" s="5">
        <v>1</v>
      </c>
      <c r="W157" s="5">
        <v>0</v>
      </c>
      <c r="X157" s="5">
        <v>0</v>
      </c>
      <c r="Y157" s="5">
        <v>0</v>
      </c>
      <c r="Z157" s="5">
        <v>83</v>
      </c>
    </row>
    <row r="158" spans="1:26" x14ac:dyDescent="0.25">
      <c r="A158" s="4" t="s">
        <v>193</v>
      </c>
      <c r="B158" s="5">
        <v>239</v>
      </c>
      <c r="C158" s="5">
        <v>1</v>
      </c>
      <c r="D158" s="5">
        <v>0</v>
      </c>
      <c r="E158" s="5">
        <v>0</v>
      </c>
      <c r="F158" s="5">
        <v>0</v>
      </c>
      <c r="G158" s="5">
        <v>1</v>
      </c>
      <c r="H158" s="5">
        <v>0</v>
      </c>
      <c r="I158" s="5">
        <v>0</v>
      </c>
      <c r="J158" s="5">
        <v>0</v>
      </c>
      <c r="K158" s="5">
        <v>0</v>
      </c>
      <c r="L158" s="5">
        <v>1</v>
      </c>
      <c r="M158" s="5">
        <v>0</v>
      </c>
      <c r="N158" s="5">
        <v>0</v>
      </c>
      <c r="O158" s="5">
        <v>0</v>
      </c>
      <c r="P158" s="5">
        <v>1</v>
      </c>
      <c r="Q158" s="5">
        <v>5</v>
      </c>
      <c r="R158" s="5">
        <v>0</v>
      </c>
      <c r="S158" s="5">
        <v>4</v>
      </c>
      <c r="T158" s="5">
        <v>6</v>
      </c>
      <c r="U158" s="5">
        <v>2</v>
      </c>
      <c r="V158" s="5">
        <v>0</v>
      </c>
      <c r="W158" s="5">
        <v>2</v>
      </c>
      <c r="X158" s="5">
        <v>2</v>
      </c>
      <c r="Y158" s="5">
        <v>0</v>
      </c>
      <c r="Z158" s="5">
        <v>264</v>
      </c>
    </row>
    <row r="159" spans="1:26" x14ac:dyDescent="0.25">
      <c r="A159" s="4" t="s">
        <v>194</v>
      </c>
      <c r="B159" s="5">
        <v>240</v>
      </c>
      <c r="C159" s="5">
        <v>0</v>
      </c>
      <c r="D159" s="5">
        <v>1</v>
      </c>
      <c r="E159" s="5">
        <v>1</v>
      </c>
      <c r="F159" s="5">
        <v>0</v>
      </c>
      <c r="G159" s="5">
        <v>1</v>
      </c>
      <c r="H159" s="5">
        <v>0</v>
      </c>
      <c r="I159" s="5">
        <v>0</v>
      </c>
      <c r="J159" s="5">
        <v>1</v>
      </c>
      <c r="K159" s="5">
        <v>0</v>
      </c>
      <c r="L159" s="5">
        <v>1</v>
      </c>
      <c r="M159" s="5">
        <v>0</v>
      </c>
      <c r="N159" s="5">
        <v>2</v>
      </c>
      <c r="O159" s="5">
        <v>3</v>
      </c>
      <c r="P159" s="5">
        <v>8</v>
      </c>
      <c r="Q159" s="5">
        <v>9</v>
      </c>
      <c r="R159" s="5">
        <v>17</v>
      </c>
      <c r="S159" s="5">
        <v>22</v>
      </c>
      <c r="T159" s="5">
        <v>16</v>
      </c>
      <c r="U159" s="5">
        <v>9</v>
      </c>
      <c r="V159" s="5">
        <v>7</v>
      </c>
      <c r="W159" s="5">
        <v>1</v>
      </c>
      <c r="X159" s="5">
        <v>4</v>
      </c>
      <c r="Y159" s="5">
        <v>0</v>
      </c>
      <c r="Z159" s="5">
        <v>343</v>
      </c>
    </row>
    <row r="160" spans="1:26" x14ac:dyDescent="0.25">
      <c r="A160" s="4" t="s">
        <v>195</v>
      </c>
      <c r="B160" s="5">
        <v>96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1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97</v>
      </c>
    </row>
    <row r="161" spans="1:26" x14ac:dyDescent="0.25">
      <c r="A161" s="4" t="s">
        <v>196</v>
      </c>
      <c r="B161" s="5">
        <v>96</v>
      </c>
      <c r="C161" s="5">
        <v>0</v>
      </c>
      <c r="D161" s="5">
        <v>0</v>
      </c>
      <c r="E161" s="5">
        <v>0</v>
      </c>
      <c r="F161" s="5">
        <v>0</v>
      </c>
      <c r="G161" s="5">
        <v>1</v>
      </c>
      <c r="H161" s="5">
        <v>0</v>
      </c>
      <c r="I161" s="5">
        <v>0</v>
      </c>
      <c r="J161" s="5">
        <v>0</v>
      </c>
      <c r="K161" s="5">
        <v>0</v>
      </c>
      <c r="L161" s="5">
        <v>1</v>
      </c>
      <c r="M161" s="5">
        <v>0</v>
      </c>
      <c r="N161" s="5">
        <v>0</v>
      </c>
      <c r="O161" s="5">
        <v>0</v>
      </c>
      <c r="P161" s="5">
        <v>0</v>
      </c>
      <c r="Q161" s="5">
        <v>1</v>
      </c>
      <c r="R161" s="5">
        <v>0</v>
      </c>
      <c r="S161" s="5">
        <v>1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100</v>
      </c>
    </row>
    <row r="162" spans="1:26" x14ac:dyDescent="0.25">
      <c r="A162" s="4" t="s">
        <v>197</v>
      </c>
      <c r="B162" s="5">
        <v>181</v>
      </c>
      <c r="C162" s="5">
        <v>0</v>
      </c>
      <c r="D162" s="5">
        <v>0</v>
      </c>
      <c r="E162" s="5">
        <v>0</v>
      </c>
      <c r="F162" s="5">
        <v>1</v>
      </c>
      <c r="G162" s="5">
        <v>1</v>
      </c>
      <c r="H162" s="5">
        <v>0</v>
      </c>
      <c r="I162" s="5">
        <v>0</v>
      </c>
      <c r="J162" s="5">
        <v>0</v>
      </c>
      <c r="K162" s="5">
        <v>0</v>
      </c>
      <c r="L162" s="5">
        <v>1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1</v>
      </c>
      <c r="Y162" s="5">
        <v>1</v>
      </c>
      <c r="Z162" s="5">
        <v>186</v>
      </c>
    </row>
    <row r="163" spans="1:26" x14ac:dyDescent="0.25">
      <c r="A163" s="4" t="s">
        <v>198</v>
      </c>
      <c r="B163" s="5">
        <v>198</v>
      </c>
      <c r="C163" s="5">
        <v>1</v>
      </c>
      <c r="D163" s="5">
        <v>1</v>
      </c>
      <c r="E163" s="5">
        <v>0</v>
      </c>
      <c r="F163" s="5">
        <v>2</v>
      </c>
      <c r="G163" s="5">
        <v>1</v>
      </c>
      <c r="H163" s="5">
        <v>1</v>
      </c>
      <c r="I163" s="5">
        <v>2</v>
      </c>
      <c r="J163" s="5">
        <v>0</v>
      </c>
      <c r="K163" s="5">
        <v>0</v>
      </c>
      <c r="L163" s="5">
        <v>0</v>
      </c>
      <c r="M163" s="5">
        <v>0</v>
      </c>
      <c r="N163" s="5">
        <v>1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1</v>
      </c>
      <c r="W163" s="5">
        <v>0</v>
      </c>
      <c r="X163" s="5">
        <v>0</v>
      </c>
      <c r="Y163" s="5">
        <v>0</v>
      </c>
      <c r="Z163" s="5">
        <v>208</v>
      </c>
    </row>
    <row r="164" spans="1:26" x14ac:dyDescent="0.25">
      <c r="A164" s="4" t="s">
        <v>199</v>
      </c>
      <c r="B164" s="5">
        <v>222</v>
      </c>
      <c r="C164" s="5">
        <v>0</v>
      </c>
      <c r="D164" s="5">
        <v>1</v>
      </c>
      <c r="E164" s="5">
        <v>0</v>
      </c>
      <c r="F164" s="5">
        <v>0</v>
      </c>
      <c r="G164" s="5">
        <v>1</v>
      </c>
      <c r="H164" s="5">
        <v>0</v>
      </c>
      <c r="I164" s="5">
        <v>1</v>
      </c>
      <c r="J164" s="5">
        <v>0</v>
      </c>
      <c r="K164" s="5">
        <v>0</v>
      </c>
      <c r="L164" s="5">
        <v>0</v>
      </c>
      <c r="M164" s="5">
        <v>2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227</v>
      </c>
    </row>
    <row r="165" spans="1:26" x14ac:dyDescent="0.25">
      <c r="A165" s="4" t="s">
        <v>200</v>
      </c>
      <c r="B165" s="5">
        <v>135</v>
      </c>
      <c r="C165" s="5">
        <v>0</v>
      </c>
      <c r="D165" s="5">
        <v>0</v>
      </c>
      <c r="E165" s="5">
        <v>0</v>
      </c>
      <c r="F165" s="5">
        <v>0</v>
      </c>
      <c r="G165" s="5">
        <v>1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1</v>
      </c>
      <c r="O165" s="5">
        <v>0</v>
      </c>
      <c r="P165" s="5">
        <v>0</v>
      </c>
      <c r="Q165" s="5">
        <v>0</v>
      </c>
      <c r="R165" s="5">
        <v>0</v>
      </c>
      <c r="S165" s="5">
        <v>1</v>
      </c>
      <c r="T165" s="5">
        <v>0</v>
      </c>
      <c r="U165" s="5">
        <v>0</v>
      </c>
      <c r="V165" s="5">
        <v>1</v>
      </c>
      <c r="W165" s="5">
        <v>1</v>
      </c>
      <c r="X165" s="5">
        <v>1</v>
      </c>
      <c r="Y165" s="5">
        <v>0</v>
      </c>
      <c r="Z165" s="5">
        <v>141</v>
      </c>
    </row>
    <row r="166" spans="1:26" x14ac:dyDescent="0.25">
      <c r="A166" s="4" t="s">
        <v>201</v>
      </c>
      <c r="B166" s="5">
        <v>41</v>
      </c>
      <c r="C166" s="5">
        <v>0</v>
      </c>
      <c r="D166" s="5">
        <v>0</v>
      </c>
      <c r="E166" s="5">
        <v>0</v>
      </c>
      <c r="F166" s="5">
        <v>0</v>
      </c>
      <c r="G166" s="5">
        <v>1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42</v>
      </c>
    </row>
    <row r="167" spans="1:26" x14ac:dyDescent="0.25">
      <c r="A167" s="4" t="s">
        <v>202</v>
      </c>
      <c r="B167" s="5">
        <v>45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1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1</v>
      </c>
      <c r="V167" s="5">
        <v>0</v>
      </c>
      <c r="W167" s="5">
        <v>0</v>
      </c>
      <c r="X167" s="5">
        <v>0</v>
      </c>
      <c r="Y167" s="5">
        <v>0</v>
      </c>
      <c r="Z167" s="5">
        <v>47</v>
      </c>
    </row>
    <row r="168" spans="1:26" x14ac:dyDescent="0.25">
      <c r="A168" s="4" t="s">
        <v>2873</v>
      </c>
      <c r="B168" s="5">
        <v>1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1</v>
      </c>
    </row>
    <row r="169" spans="1:26" x14ac:dyDescent="0.25">
      <c r="A169" s="4" t="s">
        <v>203</v>
      </c>
      <c r="B169" s="5">
        <v>85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1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1</v>
      </c>
      <c r="R169" s="5">
        <v>1</v>
      </c>
      <c r="S169" s="5">
        <v>1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89</v>
      </c>
    </row>
    <row r="170" spans="1:26" x14ac:dyDescent="0.25">
      <c r="A170" s="4" t="s">
        <v>204</v>
      </c>
      <c r="B170" s="5">
        <v>205</v>
      </c>
      <c r="C170" s="5">
        <v>0</v>
      </c>
      <c r="D170" s="5">
        <v>1</v>
      </c>
      <c r="E170" s="5">
        <v>0</v>
      </c>
      <c r="F170" s="5">
        <v>1</v>
      </c>
      <c r="G170" s="5">
        <v>1</v>
      </c>
      <c r="H170" s="5">
        <v>1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1</v>
      </c>
      <c r="P170" s="5">
        <v>0</v>
      </c>
      <c r="Q170" s="5">
        <v>1</v>
      </c>
      <c r="R170" s="5">
        <v>0</v>
      </c>
      <c r="S170" s="5">
        <v>1</v>
      </c>
      <c r="T170" s="5">
        <v>0</v>
      </c>
      <c r="U170" s="5">
        <v>0</v>
      </c>
      <c r="V170" s="5">
        <v>2</v>
      </c>
      <c r="W170" s="5">
        <v>0</v>
      </c>
      <c r="X170" s="5">
        <v>1</v>
      </c>
      <c r="Y170" s="5">
        <v>0</v>
      </c>
      <c r="Z170" s="5">
        <v>215</v>
      </c>
    </row>
    <row r="171" spans="1:26" x14ac:dyDescent="0.25">
      <c r="A171" s="4" t="s">
        <v>205</v>
      </c>
      <c r="B171" s="5">
        <v>26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1</v>
      </c>
      <c r="Y171" s="5">
        <v>0</v>
      </c>
      <c r="Z171" s="5">
        <v>27</v>
      </c>
    </row>
    <row r="172" spans="1:26" x14ac:dyDescent="0.25">
      <c r="A172" s="4" t="s">
        <v>206</v>
      </c>
      <c r="B172" s="5">
        <v>51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1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52</v>
      </c>
    </row>
    <row r="173" spans="1:26" x14ac:dyDescent="0.25">
      <c r="A173" s="4" t="s">
        <v>207</v>
      </c>
      <c r="B173" s="5">
        <v>93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1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94</v>
      </c>
    </row>
    <row r="174" spans="1:26" x14ac:dyDescent="0.25">
      <c r="A174" s="4" t="s">
        <v>208</v>
      </c>
      <c r="B174" s="5">
        <v>139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1</v>
      </c>
      <c r="L174" s="5">
        <v>2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1</v>
      </c>
      <c r="S174" s="5">
        <v>1</v>
      </c>
      <c r="T174" s="5">
        <v>0</v>
      </c>
      <c r="U174" s="5">
        <v>0</v>
      </c>
      <c r="V174" s="5">
        <v>0</v>
      </c>
      <c r="W174" s="5">
        <v>1</v>
      </c>
      <c r="X174" s="5">
        <v>1</v>
      </c>
      <c r="Y174" s="5">
        <v>0</v>
      </c>
      <c r="Z174" s="5">
        <v>146</v>
      </c>
    </row>
    <row r="175" spans="1:26" x14ac:dyDescent="0.25">
      <c r="A175" s="4" t="s">
        <v>2874</v>
      </c>
      <c r="B175" s="5">
        <v>1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1</v>
      </c>
    </row>
    <row r="176" spans="1:26" x14ac:dyDescent="0.25">
      <c r="A176" s="4" t="s">
        <v>209</v>
      </c>
      <c r="B176" s="5">
        <v>226</v>
      </c>
      <c r="C176" s="5">
        <v>0</v>
      </c>
      <c r="D176" s="5">
        <v>0</v>
      </c>
      <c r="E176" s="5">
        <v>1</v>
      </c>
      <c r="F176" s="5">
        <v>0</v>
      </c>
      <c r="G176" s="5">
        <v>1</v>
      </c>
      <c r="H176" s="5">
        <v>0</v>
      </c>
      <c r="I176" s="5">
        <v>1</v>
      </c>
      <c r="J176" s="5">
        <v>2</v>
      </c>
      <c r="K176" s="5">
        <v>0</v>
      </c>
      <c r="L176" s="5">
        <v>0</v>
      </c>
      <c r="M176" s="5">
        <v>2</v>
      </c>
      <c r="N176" s="5">
        <v>0</v>
      </c>
      <c r="O176" s="5">
        <v>0</v>
      </c>
      <c r="P176" s="5">
        <v>1</v>
      </c>
      <c r="Q176" s="5">
        <v>2</v>
      </c>
      <c r="R176" s="5">
        <v>0</v>
      </c>
      <c r="S176" s="5">
        <v>1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237</v>
      </c>
    </row>
    <row r="177" spans="1:26" x14ac:dyDescent="0.25">
      <c r="A177" s="4" t="s">
        <v>210</v>
      </c>
      <c r="B177" s="5">
        <v>320</v>
      </c>
      <c r="C177" s="5">
        <v>0</v>
      </c>
      <c r="D177" s="5">
        <v>0</v>
      </c>
      <c r="E177" s="5">
        <v>1</v>
      </c>
      <c r="F177" s="5">
        <v>0</v>
      </c>
      <c r="G177" s="5">
        <v>0</v>
      </c>
      <c r="H177" s="5">
        <v>2</v>
      </c>
      <c r="I177" s="5">
        <v>3</v>
      </c>
      <c r="J177" s="5">
        <v>1</v>
      </c>
      <c r="K177" s="5">
        <v>2</v>
      </c>
      <c r="L177" s="5">
        <v>1</v>
      </c>
      <c r="M177" s="5">
        <v>1</v>
      </c>
      <c r="N177" s="5">
        <v>0</v>
      </c>
      <c r="O177" s="5">
        <v>0</v>
      </c>
      <c r="P177" s="5">
        <v>1</v>
      </c>
      <c r="Q177" s="5">
        <v>0</v>
      </c>
      <c r="R177" s="5">
        <v>0</v>
      </c>
      <c r="S177" s="5">
        <v>0</v>
      </c>
      <c r="T177" s="5">
        <v>1</v>
      </c>
      <c r="U177" s="5">
        <v>0</v>
      </c>
      <c r="V177" s="5">
        <v>2</v>
      </c>
      <c r="W177" s="5">
        <v>0</v>
      </c>
      <c r="X177" s="5">
        <v>0</v>
      </c>
      <c r="Y177" s="5">
        <v>0</v>
      </c>
      <c r="Z177" s="5">
        <v>335</v>
      </c>
    </row>
    <row r="178" spans="1:26" x14ac:dyDescent="0.25">
      <c r="A178" s="4" t="s">
        <v>211</v>
      </c>
      <c r="B178" s="5">
        <v>237</v>
      </c>
      <c r="C178" s="5">
        <v>0</v>
      </c>
      <c r="D178" s="5">
        <v>0</v>
      </c>
      <c r="E178" s="5">
        <v>0</v>
      </c>
      <c r="F178" s="5">
        <v>0</v>
      </c>
      <c r="G178" s="5">
        <v>1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2</v>
      </c>
      <c r="N178" s="5">
        <v>1</v>
      </c>
      <c r="O178" s="5">
        <v>1</v>
      </c>
      <c r="P178" s="5">
        <v>0</v>
      </c>
      <c r="Q178" s="5">
        <v>2</v>
      </c>
      <c r="R178" s="5">
        <v>1</v>
      </c>
      <c r="S178" s="5">
        <v>0</v>
      </c>
      <c r="T178" s="5">
        <v>0</v>
      </c>
      <c r="U178" s="5">
        <v>0</v>
      </c>
      <c r="V178" s="5">
        <v>1</v>
      </c>
      <c r="W178" s="5">
        <v>0</v>
      </c>
      <c r="X178" s="5">
        <v>0</v>
      </c>
      <c r="Y178" s="5">
        <v>0</v>
      </c>
      <c r="Z178" s="5">
        <v>246</v>
      </c>
    </row>
    <row r="179" spans="1:26" x14ac:dyDescent="0.25">
      <c r="A179" s="4" t="s">
        <v>212</v>
      </c>
      <c r="B179" s="5">
        <v>59</v>
      </c>
      <c r="C179" s="5">
        <v>0</v>
      </c>
      <c r="D179" s="5">
        <v>1</v>
      </c>
      <c r="E179" s="5">
        <v>0</v>
      </c>
      <c r="F179" s="5">
        <v>0</v>
      </c>
      <c r="G179" s="5">
        <v>1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61</v>
      </c>
    </row>
    <row r="180" spans="1:26" x14ac:dyDescent="0.25">
      <c r="A180" s="4" t="s">
        <v>213</v>
      </c>
      <c r="B180" s="5">
        <v>129</v>
      </c>
      <c r="C180" s="5">
        <v>0</v>
      </c>
      <c r="D180" s="5">
        <v>0</v>
      </c>
      <c r="E180" s="5">
        <v>0</v>
      </c>
      <c r="F180" s="5">
        <v>0</v>
      </c>
      <c r="G180" s="5">
        <v>2</v>
      </c>
      <c r="H180" s="5">
        <v>1</v>
      </c>
      <c r="I180" s="5">
        <v>0</v>
      </c>
      <c r="J180" s="5">
        <v>0</v>
      </c>
      <c r="K180" s="5">
        <v>1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1</v>
      </c>
      <c r="R180" s="5">
        <v>0</v>
      </c>
      <c r="S180" s="5">
        <v>1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135</v>
      </c>
    </row>
    <row r="181" spans="1:26" x14ac:dyDescent="0.25">
      <c r="A181" s="4" t="s">
        <v>214</v>
      </c>
      <c r="B181" s="5">
        <v>68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1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69</v>
      </c>
    </row>
    <row r="182" spans="1:26" x14ac:dyDescent="0.25">
      <c r="A182" s="4" t="s">
        <v>215</v>
      </c>
      <c r="B182" s="5">
        <v>50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2</v>
      </c>
      <c r="J182" s="5">
        <v>0</v>
      </c>
      <c r="K182" s="5">
        <v>0</v>
      </c>
      <c r="L182" s="5">
        <v>1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53</v>
      </c>
    </row>
    <row r="183" spans="1:26" x14ac:dyDescent="0.25">
      <c r="A183" s="4" t="s">
        <v>216</v>
      </c>
      <c r="B183" s="5">
        <v>89</v>
      </c>
      <c r="C183" s="5">
        <v>0</v>
      </c>
      <c r="D183" s="5">
        <v>0</v>
      </c>
      <c r="E183" s="5">
        <v>1</v>
      </c>
      <c r="F183" s="5">
        <v>0</v>
      </c>
      <c r="G183" s="5">
        <v>0</v>
      </c>
      <c r="H183" s="5">
        <v>1</v>
      </c>
      <c r="I183" s="5">
        <v>0</v>
      </c>
      <c r="J183" s="5">
        <v>1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93</v>
      </c>
    </row>
    <row r="184" spans="1:26" x14ac:dyDescent="0.25">
      <c r="A184" s="4" t="s">
        <v>217</v>
      </c>
      <c r="B184" s="5">
        <v>192</v>
      </c>
      <c r="C184" s="5">
        <v>2</v>
      </c>
      <c r="D184" s="5">
        <v>1</v>
      </c>
      <c r="E184" s="5">
        <v>0</v>
      </c>
      <c r="F184" s="5">
        <v>0</v>
      </c>
      <c r="G184" s="5">
        <v>1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1</v>
      </c>
      <c r="R184" s="5">
        <v>1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198</v>
      </c>
    </row>
    <row r="185" spans="1:26" x14ac:dyDescent="0.25">
      <c r="A185" s="4" t="s">
        <v>218</v>
      </c>
      <c r="B185" s="5">
        <v>40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40</v>
      </c>
    </row>
    <row r="186" spans="1:26" x14ac:dyDescent="0.25">
      <c r="A186" s="4" t="s">
        <v>220</v>
      </c>
      <c r="B186" s="5">
        <v>76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76</v>
      </c>
    </row>
    <row r="187" spans="1:26" x14ac:dyDescent="0.25">
      <c r="A187" s="4" t="s">
        <v>221</v>
      </c>
      <c r="B187" s="5">
        <v>129</v>
      </c>
      <c r="C187" s="5">
        <v>0</v>
      </c>
      <c r="D187" s="5">
        <v>0</v>
      </c>
      <c r="E187" s="5">
        <v>0</v>
      </c>
      <c r="F187" s="5">
        <v>1</v>
      </c>
      <c r="G187" s="5">
        <v>0</v>
      </c>
      <c r="H187" s="5">
        <v>0</v>
      </c>
      <c r="I187" s="5">
        <v>1</v>
      </c>
      <c r="J187" s="5">
        <v>0</v>
      </c>
      <c r="K187" s="5">
        <v>1</v>
      </c>
      <c r="L187" s="5">
        <v>1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1</v>
      </c>
      <c r="T187" s="5">
        <v>1</v>
      </c>
      <c r="U187" s="5">
        <v>0</v>
      </c>
      <c r="V187" s="5">
        <v>1</v>
      </c>
      <c r="W187" s="5">
        <v>0</v>
      </c>
      <c r="X187" s="5">
        <v>0</v>
      </c>
      <c r="Y187" s="5">
        <v>0</v>
      </c>
      <c r="Z187" s="5">
        <v>136</v>
      </c>
    </row>
    <row r="188" spans="1:26" x14ac:dyDescent="0.25">
      <c r="A188" s="4" t="s">
        <v>222</v>
      </c>
      <c r="B188" s="5">
        <v>286</v>
      </c>
      <c r="C188" s="5">
        <v>0</v>
      </c>
      <c r="D188" s="5">
        <v>0</v>
      </c>
      <c r="E188" s="5">
        <v>0</v>
      </c>
      <c r="F188" s="5">
        <v>1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2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1</v>
      </c>
      <c r="T188" s="5">
        <v>1</v>
      </c>
      <c r="U188" s="5">
        <v>0</v>
      </c>
      <c r="V188" s="5">
        <v>0</v>
      </c>
      <c r="W188" s="5">
        <v>0</v>
      </c>
      <c r="X188" s="5">
        <v>0</v>
      </c>
      <c r="Y188" s="5">
        <v>1</v>
      </c>
      <c r="Z188" s="5">
        <v>292</v>
      </c>
    </row>
    <row r="189" spans="1:26" x14ac:dyDescent="0.25">
      <c r="A189" s="4" t="s">
        <v>223</v>
      </c>
      <c r="B189" s="5">
        <v>246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3</v>
      </c>
      <c r="J189" s="5">
        <v>1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1</v>
      </c>
      <c r="S189" s="5">
        <v>0</v>
      </c>
      <c r="T189" s="5">
        <v>1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252</v>
      </c>
    </row>
    <row r="190" spans="1:26" x14ac:dyDescent="0.25">
      <c r="A190" s="4" t="s">
        <v>224</v>
      </c>
      <c r="B190" s="5">
        <v>202</v>
      </c>
      <c r="C190" s="5">
        <v>1</v>
      </c>
      <c r="D190" s="5">
        <v>0</v>
      </c>
      <c r="E190" s="5">
        <v>1</v>
      </c>
      <c r="F190" s="5">
        <v>0</v>
      </c>
      <c r="G190" s="5">
        <v>0</v>
      </c>
      <c r="H190" s="5">
        <v>1</v>
      </c>
      <c r="I190" s="5">
        <v>1</v>
      </c>
      <c r="J190" s="5">
        <v>0</v>
      </c>
      <c r="K190" s="5">
        <v>0</v>
      </c>
      <c r="L190" s="5">
        <v>2</v>
      </c>
      <c r="M190" s="5">
        <v>0</v>
      </c>
      <c r="N190" s="5">
        <v>1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1</v>
      </c>
      <c r="W190" s="5">
        <v>0</v>
      </c>
      <c r="X190" s="5">
        <v>0</v>
      </c>
      <c r="Y190" s="5">
        <v>0</v>
      </c>
      <c r="Z190" s="5">
        <v>210</v>
      </c>
    </row>
    <row r="191" spans="1:26" x14ac:dyDescent="0.25">
      <c r="A191" s="4" t="s">
        <v>225</v>
      </c>
      <c r="B191" s="5">
        <v>155</v>
      </c>
      <c r="C191" s="5">
        <v>0</v>
      </c>
      <c r="D191" s="5">
        <v>1</v>
      </c>
      <c r="E191" s="5">
        <v>0</v>
      </c>
      <c r="F191" s="5">
        <v>0</v>
      </c>
      <c r="G191" s="5">
        <v>0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1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158</v>
      </c>
    </row>
    <row r="192" spans="1:26" x14ac:dyDescent="0.25">
      <c r="A192" s="4" t="s">
        <v>226</v>
      </c>
      <c r="B192" s="5">
        <v>54</v>
      </c>
      <c r="C192" s="5">
        <v>0</v>
      </c>
      <c r="D192" s="5">
        <v>0</v>
      </c>
      <c r="E192" s="5">
        <v>1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1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56</v>
      </c>
    </row>
    <row r="193" spans="1:26" x14ac:dyDescent="0.25">
      <c r="A193" s="4" t="s">
        <v>227</v>
      </c>
      <c r="B193" s="5">
        <v>282</v>
      </c>
      <c r="C193" s="5">
        <v>0</v>
      </c>
      <c r="D193" s="5">
        <v>0</v>
      </c>
      <c r="E193" s="5">
        <v>2</v>
      </c>
      <c r="F193" s="5">
        <v>1</v>
      </c>
      <c r="G193" s="5">
        <v>1</v>
      </c>
      <c r="H193" s="5">
        <v>0</v>
      </c>
      <c r="I193" s="5">
        <v>1</v>
      </c>
      <c r="J193" s="5">
        <v>1</v>
      </c>
      <c r="K193" s="5">
        <v>0</v>
      </c>
      <c r="L193" s="5">
        <v>1</v>
      </c>
      <c r="M193" s="5">
        <v>0</v>
      </c>
      <c r="N193" s="5">
        <v>0</v>
      </c>
      <c r="O193" s="5">
        <v>1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290</v>
      </c>
    </row>
    <row r="194" spans="1:26" x14ac:dyDescent="0.25">
      <c r="A194" s="4" t="s">
        <v>228</v>
      </c>
      <c r="B194" s="5">
        <v>503</v>
      </c>
      <c r="C194" s="5">
        <v>0</v>
      </c>
      <c r="D194" s="5">
        <v>1</v>
      </c>
      <c r="E194" s="5">
        <v>0</v>
      </c>
      <c r="F194" s="5">
        <v>0</v>
      </c>
      <c r="G194" s="5">
        <v>1</v>
      </c>
      <c r="H194" s="5">
        <v>0</v>
      </c>
      <c r="I194" s="5">
        <v>2</v>
      </c>
      <c r="J194" s="5">
        <v>2</v>
      </c>
      <c r="K194" s="5">
        <v>2</v>
      </c>
      <c r="L194" s="5">
        <v>1</v>
      </c>
      <c r="M194" s="5">
        <v>1</v>
      </c>
      <c r="N194" s="5">
        <v>3</v>
      </c>
      <c r="O194" s="5">
        <v>1</v>
      </c>
      <c r="P194" s="5">
        <v>0</v>
      </c>
      <c r="Q194" s="5">
        <v>1</v>
      </c>
      <c r="R194" s="5">
        <v>0</v>
      </c>
      <c r="S194" s="5">
        <v>2</v>
      </c>
      <c r="T194" s="5">
        <v>0</v>
      </c>
      <c r="U194" s="5">
        <v>1</v>
      </c>
      <c r="V194" s="5">
        <v>2</v>
      </c>
      <c r="W194" s="5">
        <v>2</v>
      </c>
      <c r="X194" s="5">
        <v>0</v>
      </c>
      <c r="Y194" s="5">
        <v>0</v>
      </c>
      <c r="Z194" s="5">
        <v>525</v>
      </c>
    </row>
    <row r="195" spans="1:26" x14ac:dyDescent="0.25">
      <c r="A195" s="4" t="s">
        <v>229</v>
      </c>
      <c r="B195" s="5">
        <v>170</v>
      </c>
      <c r="C195" s="5">
        <v>1</v>
      </c>
      <c r="D195" s="5">
        <v>0</v>
      </c>
      <c r="E195" s="5">
        <v>0</v>
      </c>
      <c r="F195" s="5">
        <v>2</v>
      </c>
      <c r="G195" s="5">
        <v>0</v>
      </c>
      <c r="H195" s="5">
        <v>0</v>
      </c>
      <c r="I195" s="5">
        <v>0</v>
      </c>
      <c r="J195" s="5">
        <v>0</v>
      </c>
      <c r="K195" s="5">
        <v>1</v>
      </c>
      <c r="L195" s="5">
        <v>0</v>
      </c>
      <c r="M195" s="5">
        <v>1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1</v>
      </c>
      <c r="V195" s="5">
        <v>0</v>
      </c>
      <c r="W195" s="5">
        <v>0</v>
      </c>
      <c r="X195" s="5">
        <v>0</v>
      </c>
      <c r="Y195" s="5">
        <v>0</v>
      </c>
      <c r="Z195" s="5">
        <v>176</v>
      </c>
    </row>
    <row r="196" spans="1:26" x14ac:dyDescent="0.25">
      <c r="A196" s="4" t="s">
        <v>230</v>
      </c>
      <c r="B196" s="5">
        <v>485</v>
      </c>
      <c r="C196" s="5">
        <v>0</v>
      </c>
      <c r="D196" s="5">
        <v>1</v>
      </c>
      <c r="E196" s="5">
        <v>0</v>
      </c>
      <c r="F196" s="5">
        <v>0</v>
      </c>
      <c r="G196" s="5">
        <v>0</v>
      </c>
      <c r="H196" s="5">
        <v>2</v>
      </c>
      <c r="I196" s="5">
        <v>2</v>
      </c>
      <c r="J196" s="5">
        <v>0</v>
      </c>
      <c r="K196" s="5">
        <v>3</v>
      </c>
      <c r="L196" s="5">
        <v>0</v>
      </c>
      <c r="M196" s="5">
        <v>1</v>
      </c>
      <c r="N196" s="5">
        <v>2</v>
      </c>
      <c r="O196" s="5">
        <v>0</v>
      </c>
      <c r="P196" s="5">
        <v>0</v>
      </c>
      <c r="Q196" s="5">
        <v>0</v>
      </c>
      <c r="R196" s="5">
        <v>0</v>
      </c>
      <c r="S196" s="5">
        <v>2</v>
      </c>
      <c r="T196" s="5">
        <v>1</v>
      </c>
      <c r="U196" s="5">
        <v>0</v>
      </c>
      <c r="V196" s="5">
        <v>0</v>
      </c>
      <c r="W196" s="5">
        <v>1</v>
      </c>
      <c r="X196" s="5">
        <v>1</v>
      </c>
      <c r="Y196" s="5">
        <v>0</v>
      </c>
      <c r="Z196" s="5">
        <v>501</v>
      </c>
    </row>
    <row r="197" spans="1:26" x14ac:dyDescent="0.25">
      <c r="A197" s="4" t="s">
        <v>231</v>
      </c>
      <c r="B197" s="5">
        <v>316</v>
      </c>
      <c r="C197" s="5">
        <v>0</v>
      </c>
      <c r="D197" s="5">
        <v>1</v>
      </c>
      <c r="E197" s="5">
        <v>0</v>
      </c>
      <c r="F197" s="5">
        <v>2</v>
      </c>
      <c r="G197" s="5">
        <v>1</v>
      </c>
      <c r="H197" s="5">
        <v>0</v>
      </c>
      <c r="I197" s="5">
        <v>2</v>
      </c>
      <c r="J197" s="5">
        <v>0</v>
      </c>
      <c r="K197" s="5">
        <v>2</v>
      </c>
      <c r="L197" s="5">
        <v>1</v>
      </c>
      <c r="M197" s="5">
        <v>1</v>
      </c>
      <c r="N197" s="5">
        <v>2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328</v>
      </c>
    </row>
    <row r="198" spans="1:26" x14ac:dyDescent="0.25">
      <c r="A198" s="4" t="s">
        <v>232</v>
      </c>
      <c r="B198" s="5">
        <v>359</v>
      </c>
      <c r="C198" s="5">
        <v>0</v>
      </c>
      <c r="D198" s="5">
        <v>0</v>
      </c>
      <c r="E198" s="5">
        <v>0</v>
      </c>
      <c r="F198" s="5">
        <v>1</v>
      </c>
      <c r="G198" s="5">
        <v>0</v>
      </c>
      <c r="H198" s="5">
        <v>1</v>
      </c>
      <c r="I198" s="5">
        <v>1</v>
      </c>
      <c r="J198" s="5">
        <v>1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2</v>
      </c>
      <c r="T198" s="5">
        <v>0</v>
      </c>
      <c r="U198" s="5">
        <v>2</v>
      </c>
      <c r="V198" s="5">
        <v>0</v>
      </c>
      <c r="W198" s="5">
        <v>1</v>
      </c>
      <c r="X198" s="5">
        <v>1</v>
      </c>
      <c r="Y198" s="5">
        <v>0</v>
      </c>
      <c r="Z198" s="5">
        <v>369</v>
      </c>
    </row>
    <row r="199" spans="1:26" x14ac:dyDescent="0.25">
      <c r="A199" s="4" t="s">
        <v>233</v>
      </c>
      <c r="B199" s="5">
        <v>2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2</v>
      </c>
    </row>
    <row r="200" spans="1:26" x14ac:dyDescent="0.25">
      <c r="A200" s="4" t="s">
        <v>234</v>
      </c>
      <c r="B200" s="5">
        <v>5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5</v>
      </c>
    </row>
    <row r="201" spans="1:26" x14ac:dyDescent="0.25">
      <c r="A201" s="4" t="s">
        <v>235</v>
      </c>
      <c r="B201" s="5">
        <v>285</v>
      </c>
      <c r="C201" s="5">
        <v>0</v>
      </c>
      <c r="D201" s="5">
        <v>1</v>
      </c>
      <c r="E201" s="5">
        <v>0</v>
      </c>
      <c r="F201" s="5">
        <v>2</v>
      </c>
      <c r="G201" s="5">
        <v>0</v>
      </c>
      <c r="H201" s="5">
        <v>0</v>
      </c>
      <c r="I201" s="5">
        <v>2</v>
      </c>
      <c r="J201" s="5">
        <v>1</v>
      </c>
      <c r="K201" s="5">
        <v>0</v>
      </c>
      <c r="L201" s="5">
        <v>1</v>
      </c>
      <c r="M201" s="5">
        <v>1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1</v>
      </c>
      <c r="V201" s="5">
        <v>0</v>
      </c>
      <c r="W201" s="5">
        <v>0</v>
      </c>
      <c r="X201" s="5">
        <v>0</v>
      </c>
      <c r="Y201" s="5">
        <v>0</v>
      </c>
      <c r="Z201" s="5">
        <v>294</v>
      </c>
    </row>
    <row r="202" spans="1:26" x14ac:dyDescent="0.25">
      <c r="A202" s="4" t="s">
        <v>236</v>
      </c>
      <c r="B202" s="5">
        <v>226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1</v>
      </c>
      <c r="I202" s="5">
        <v>1</v>
      </c>
      <c r="J202" s="5">
        <v>1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</v>
      </c>
      <c r="Q202" s="5">
        <v>0</v>
      </c>
      <c r="R202" s="5">
        <v>0</v>
      </c>
      <c r="S202" s="5">
        <v>1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231</v>
      </c>
    </row>
    <row r="203" spans="1:26" x14ac:dyDescent="0.25">
      <c r="A203" s="4" t="s">
        <v>237</v>
      </c>
      <c r="B203" s="5">
        <v>467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467</v>
      </c>
    </row>
    <row r="204" spans="1:26" x14ac:dyDescent="0.25">
      <c r="A204" s="4" t="s">
        <v>238</v>
      </c>
      <c r="B204" s="5">
        <v>8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8</v>
      </c>
    </row>
    <row r="205" spans="1:26" x14ac:dyDescent="0.25">
      <c r="A205" s="4" t="s">
        <v>239</v>
      </c>
      <c r="B205" s="5">
        <v>44</v>
      </c>
      <c r="C205" s="5">
        <v>0</v>
      </c>
      <c r="D205" s="5">
        <v>1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1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2</v>
      </c>
      <c r="V205" s="5">
        <v>0</v>
      </c>
      <c r="W205" s="5">
        <v>0</v>
      </c>
      <c r="X205" s="5">
        <v>1</v>
      </c>
      <c r="Y205" s="5">
        <v>0</v>
      </c>
      <c r="Z205" s="5">
        <v>49</v>
      </c>
    </row>
    <row r="206" spans="1:26" x14ac:dyDescent="0.25">
      <c r="A206" s="4" t="s">
        <v>240</v>
      </c>
      <c r="B206" s="5">
        <v>85</v>
      </c>
      <c r="C206" s="5">
        <v>0</v>
      </c>
      <c r="D206" s="5">
        <v>0</v>
      </c>
      <c r="E206" s="5">
        <v>1</v>
      </c>
      <c r="F206" s="5">
        <v>1</v>
      </c>
      <c r="G206" s="5">
        <v>0</v>
      </c>
      <c r="H206" s="5">
        <v>0</v>
      </c>
      <c r="I206" s="5">
        <v>0</v>
      </c>
      <c r="J206" s="5">
        <v>0</v>
      </c>
      <c r="K206" s="5">
        <v>1</v>
      </c>
      <c r="L206" s="5">
        <v>0</v>
      </c>
      <c r="M206" s="5">
        <v>0</v>
      </c>
      <c r="N206" s="5">
        <v>1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1</v>
      </c>
      <c r="V206" s="5">
        <v>0</v>
      </c>
      <c r="W206" s="5">
        <v>0</v>
      </c>
      <c r="X206" s="5">
        <v>0</v>
      </c>
      <c r="Y206" s="5">
        <v>0</v>
      </c>
      <c r="Z206" s="5">
        <v>90</v>
      </c>
    </row>
    <row r="207" spans="1:26" x14ac:dyDescent="0.25">
      <c r="A207" s="4" t="s">
        <v>241</v>
      </c>
      <c r="B207" s="5">
        <v>68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1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1</v>
      </c>
      <c r="R207" s="5">
        <v>0</v>
      </c>
      <c r="S207" s="5">
        <v>0</v>
      </c>
      <c r="T207" s="5">
        <v>0</v>
      </c>
      <c r="U207" s="5">
        <v>1</v>
      </c>
      <c r="V207" s="5">
        <v>0</v>
      </c>
      <c r="W207" s="5">
        <v>0</v>
      </c>
      <c r="X207" s="5">
        <v>0</v>
      </c>
      <c r="Y207" s="5">
        <v>0</v>
      </c>
      <c r="Z207" s="5">
        <v>71</v>
      </c>
    </row>
    <row r="208" spans="1:26" x14ac:dyDescent="0.25">
      <c r="A208" s="4" t="s">
        <v>242</v>
      </c>
      <c r="B208" s="5">
        <v>68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1</v>
      </c>
      <c r="U208" s="5">
        <v>0</v>
      </c>
      <c r="V208" s="5">
        <v>1</v>
      </c>
      <c r="W208" s="5">
        <v>0</v>
      </c>
      <c r="X208" s="5">
        <v>0</v>
      </c>
      <c r="Y208" s="5">
        <v>0</v>
      </c>
      <c r="Z208" s="5">
        <v>70</v>
      </c>
    </row>
    <row r="209" spans="1:26" x14ac:dyDescent="0.25">
      <c r="A209" s="4" t="s">
        <v>243</v>
      </c>
      <c r="B209" s="5">
        <v>55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56</v>
      </c>
    </row>
    <row r="210" spans="1:26" x14ac:dyDescent="0.25">
      <c r="A210" s="4" t="s">
        <v>244</v>
      </c>
      <c r="B210" s="5">
        <v>126</v>
      </c>
      <c r="C210" s="5">
        <v>0</v>
      </c>
      <c r="D210" s="5">
        <v>1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1</v>
      </c>
      <c r="K210" s="5">
        <v>0</v>
      </c>
      <c r="L210" s="5">
        <v>0</v>
      </c>
      <c r="M210" s="5">
        <v>1</v>
      </c>
      <c r="N210" s="5">
        <v>0</v>
      </c>
      <c r="O210" s="5">
        <v>1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130</v>
      </c>
    </row>
    <row r="211" spans="1:26" x14ac:dyDescent="0.25">
      <c r="A211" s="4" t="s">
        <v>245</v>
      </c>
      <c r="B211" s="5">
        <v>31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1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32</v>
      </c>
    </row>
    <row r="212" spans="1:26" x14ac:dyDescent="0.25">
      <c r="A212" s="4" t="s">
        <v>246</v>
      </c>
      <c r="B212" s="5">
        <v>165</v>
      </c>
      <c r="C212" s="5">
        <v>0</v>
      </c>
      <c r="D212" s="5">
        <v>2</v>
      </c>
      <c r="E212" s="5">
        <v>1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1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169</v>
      </c>
    </row>
    <row r="213" spans="1:26" x14ac:dyDescent="0.25">
      <c r="A213" s="4" t="s">
        <v>247</v>
      </c>
      <c r="B213" s="5">
        <v>56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56</v>
      </c>
    </row>
    <row r="214" spans="1:26" x14ac:dyDescent="0.25">
      <c r="A214" s="4" t="s">
        <v>2875</v>
      </c>
      <c r="B214" s="5">
        <v>1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1</v>
      </c>
    </row>
    <row r="215" spans="1:26" x14ac:dyDescent="0.25">
      <c r="A215" s="4" t="s">
        <v>248</v>
      </c>
      <c r="B215" s="5">
        <v>29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30</v>
      </c>
    </row>
    <row r="216" spans="1:26" x14ac:dyDescent="0.25">
      <c r="A216" s="4" t="s">
        <v>249</v>
      </c>
      <c r="B216" s="5">
        <v>125</v>
      </c>
      <c r="C216" s="5">
        <v>0</v>
      </c>
      <c r="D216" s="5">
        <v>0</v>
      </c>
      <c r="E216" s="5">
        <v>0</v>
      </c>
      <c r="F216" s="5">
        <v>0</v>
      </c>
      <c r="G216" s="5">
        <v>1</v>
      </c>
      <c r="H216" s="5">
        <v>0</v>
      </c>
      <c r="I216" s="5">
        <v>1</v>
      </c>
      <c r="J216" s="5">
        <v>0</v>
      </c>
      <c r="K216" s="5">
        <v>1</v>
      </c>
      <c r="L216" s="5">
        <v>1</v>
      </c>
      <c r="M216" s="5">
        <v>0</v>
      </c>
      <c r="N216" s="5">
        <v>0</v>
      </c>
      <c r="O216" s="5">
        <v>1</v>
      </c>
      <c r="P216" s="5">
        <v>0</v>
      </c>
      <c r="Q216" s="5">
        <v>0</v>
      </c>
      <c r="R216" s="5">
        <v>0</v>
      </c>
      <c r="S216" s="5">
        <v>1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131</v>
      </c>
    </row>
    <row r="217" spans="1:26" x14ac:dyDescent="0.25">
      <c r="A217" s="4" t="s">
        <v>250</v>
      </c>
      <c r="B217" s="5">
        <v>106</v>
      </c>
      <c r="C217" s="5">
        <v>0</v>
      </c>
      <c r="D217" s="5">
        <v>1</v>
      </c>
      <c r="E217" s="5">
        <v>0</v>
      </c>
      <c r="F217" s="5">
        <v>1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108</v>
      </c>
    </row>
    <row r="218" spans="1:26" x14ac:dyDescent="0.25">
      <c r="A218" s="4" t="s">
        <v>251</v>
      </c>
      <c r="B218" s="5">
        <v>102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1</v>
      </c>
      <c r="U218" s="5">
        <v>0</v>
      </c>
      <c r="V218" s="5">
        <v>0</v>
      </c>
      <c r="W218" s="5">
        <v>1</v>
      </c>
      <c r="X218" s="5">
        <v>0</v>
      </c>
      <c r="Y218" s="5">
        <v>0</v>
      </c>
      <c r="Z218" s="5">
        <v>104</v>
      </c>
    </row>
    <row r="219" spans="1:26" x14ac:dyDescent="0.25">
      <c r="A219" s="4" t="s">
        <v>252</v>
      </c>
      <c r="B219" s="5">
        <v>125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1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126</v>
      </c>
    </row>
    <row r="220" spans="1:26" x14ac:dyDescent="0.25">
      <c r="A220" s="4" t="s">
        <v>253</v>
      </c>
      <c r="B220" s="5">
        <v>781</v>
      </c>
      <c r="C220" s="5">
        <v>0</v>
      </c>
      <c r="D220" s="5">
        <v>2</v>
      </c>
      <c r="E220" s="5">
        <v>1</v>
      </c>
      <c r="F220" s="5">
        <v>2</v>
      </c>
      <c r="G220" s="5">
        <v>1</v>
      </c>
      <c r="H220" s="5">
        <v>4</v>
      </c>
      <c r="I220" s="5">
        <v>2</v>
      </c>
      <c r="J220" s="5">
        <v>2</v>
      </c>
      <c r="K220" s="5">
        <v>2</v>
      </c>
      <c r="L220" s="5">
        <v>0</v>
      </c>
      <c r="M220" s="5">
        <v>0</v>
      </c>
      <c r="N220" s="5">
        <v>2</v>
      </c>
      <c r="O220" s="5">
        <v>1</v>
      </c>
      <c r="P220" s="5">
        <v>0</v>
      </c>
      <c r="Q220" s="5">
        <v>1</v>
      </c>
      <c r="R220" s="5">
        <v>0</v>
      </c>
      <c r="S220" s="5">
        <v>1</v>
      </c>
      <c r="T220" s="5">
        <v>1</v>
      </c>
      <c r="U220" s="5">
        <v>2</v>
      </c>
      <c r="V220" s="5">
        <v>1</v>
      </c>
      <c r="W220" s="5">
        <v>0</v>
      </c>
      <c r="X220" s="5">
        <v>0</v>
      </c>
      <c r="Y220" s="5">
        <v>0</v>
      </c>
      <c r="Z220" s="5">
        <v>806</v>
      </c>
    </row>
    <row r="221" spans="1:26" x14ac:dyDescent="0.25">
      <c r="A221" s="4" t="s">
        <v>254</v>
      </c>
      <c r="B221" s="5">
        <v>266</v>
      </c>
      <c r="C221" s="5">
        <v>0</v>
      </c>
      <c r="D221" s="5">
        <v>2</v>
      </c>
      <c r="E221" s="5">
        <v>1</v>
      </c>
      <c r="F221" s="5">
        <v>0</v>
      </c>
      <c r="G221" s="5">
        <v>0</v>
      </c>
      <c r="H221" s="5">
        <v>0</v>
      </c>
      <c r="I221" s="5">
        <v>1</v>
      </c>
      <c r="J221" s="5">
        <v>3</v>
      </c>
      <c r="K221" s="5">
        <v>0</v>
      </c>
      <c r="L221" s="5">
        <v>1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2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276</v>
      </c>
    </row>
    <row r="222" spans="1:26" x14ac:dyDescent="0.25">
      <c r="A222" s="4" t="s">
        <v>255</v>
      </c>
      <c r="B222" s="5">
        <v>754</v>
      </c>
      <c r="C222" s="5">
        <v>1</v>
      </c>
      <c r="D222" s="5">
        <v>1</v>
      </c>
      <c r="E222" s="5">
        <v>0</v>
      </c>
      <c r="F222" s="5">
        <v>0</v>
      </c>
      <c r="G222" s="5">
        <v>1</v>
      </c>
      <c r="H222" s="5">
        <v>0</v>
      </c>
      <c r="I222" s="5">
        <v>5</v>
      </c>
      <c r="J222" s="5">
        <v>1</v>
      </c>
      <c r="K222" s="5">
        <v>0</v>
      </c>
      <c r="L222" s="5">
        <v>1</v>
      </c>
      <c r="M222" s="5">
        <v>1</v>
      </c>
      <c r="N222" s="5">
        <v>2</v>
      </c>
      <c r="O222" s="5">
        <v>0</v>
      </c>
      <c r="P222" s="5">
        <v>2</v>
      </c>
      <c r="Q222" s="5">
        <v>0</v>
      </c>
      <c r="R222" s="5">
        <v>1</v>
      </c>
      <c r="S222" s="5">
        <v>0</v>
      </c>
      <c r="T222" s="5">
        <v>0</v>
      </c>
      <c r="U222" s="5">
        <v>1</v>
      </c>
      <c r="V222" s="5">
        <v>0</v>
      </c>
      <c r="W222" s="5">
        <v>3</v>
      </c>
      <c r="X222" s="5">
        <v>1</v>
      </c>
      <c r="Y222" s="5">
        <v>0</v>
      </c>
      <c r="Z222" s="5">
        <v>775</v>
      </c>
    </row>
    <row r="223" spans="1:26" x14ac:dyDescent="0.25">
      <c r="A223" s="4" t="s">
        <v>256</v>
      </c>
      <c r="B223" s="5">
        <v>860</v>
      </c>
      <c r="C223" s="5">
        <v>2</v>
      </c>
      <c r="D223" s="5">
        <v>0</v>
      </c>
      <c r="E223" s="5">
        <v>1</v>
      </c>
      <c r="F223" s="5">
        <v>0</v>
      </c>
      <c r="G223" s="5">
        <v>0</v>
      </c>
      <c r="H223" s="5">
        <v>3</v>
      </c>
      <c r="I223" s="5">
        <v>1</v>
      </c>
      <c r="J223" s="5">
        <v>2</v>
      </c>
      <c r="K223" s="5">
        <v>1</v>
      </c>
      <c r="L223" s="5">
        <v>3</v>
      </c>
      <c r="M223" s="5">
        <v>0</v>
      </c>
      <c r="N223" s="5">
        <v>2</v>
      </c>
      <c r="O223" s="5">
        <v>0</v>
      </c>
      <c r="P223" s="5">
        <v>3</v>
      </c>
      <c r="Q223" s="5">
        <v>3</v>
      </c>
      <c r="R223" s="5">
        <v>1</v>
      </c>
      <c r="S223" s="5">
        <v>2</v>
      </c>
      <c r="T223" s="5">
        <v>1</v>
      </c>
      <c r="U223" s="5">
        <v>1</v>
      </c>
      <c r="V223" s="5">
        <v>1</v>
      </c>
      <c r="W223" s="5">
        <v>2</v>
      </c>
      <c r="X223" s="5">
        <v>4</v>
      </c>
      <c r="Y223" s="5">
        <v>0</v>
      </c>
      <c r="Z223" s="5">
        <v>893</v>
      </c>
    </row>
    <row r="224" spans="1:26" x14ac:dyDescent="0.25">
      <c r="A224" s="4" t="s">
        <v>257</v>
      </c>
      <c r="B224" s="5">
        <v>41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1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42</v>
      </c>
    </row>
    <row r="225" spans="1:26" x14ac:dyDescent="0.25">
      <c r="A225" s="4" t="s">
        <v>258</v>
      </c>
      <c r="B225" s="5">
        <v>272</v>
      </c>
      <c r="C225" s="5">
        <v>0</v>
      </c>
      <c r="D225" s="5">
        <v>0</v>
      </c>
      <c r="E225" s="5">
        <v>1</v>
      </c>
      <c r="F225" s="5">
        <v>0</v>
      </c>
      <c r="G225" s="5">
        <v>0</v>
      </c>
      <c r="H225" s="5">
        <v>2</v>
      </c>
      <c r="I225" s="5">
        <v>2</v>
      </c>
      <c r="J225" s="5">
        <v>0</v>
      </c>
      <c r="K225" s="5">
        <v>0</v>
      </c>
      <c r="L225" s="5">
        <v>2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1</v>
      </c>
      <c r="U225" s="5">
        <v>0</v>
      </c>
      <c r="V225" s="5">
        <v>1</v>
      </c>
      <c r="W225" s="5">
        <v>0</v>
      </c>
      <c r="X225" s="5">
        <v>1</v>
      </c>
      <c r="Y225" s="5">
        <v>0</v>
      </c>
      <c r="Z225" s="5">
        <v>282</v>
      </c>
    </row>
    <row r="226" spans="1:26" x14ac:dyDescent="0.25">
      <c r="A226" s="4" t="s">
        <v>259</v>
      </c>
      <c r="B226" s="5">
        <v>177</v>
      </c>
      <c r="C226" s="5">
        <v>0</v>
      </c>
      <c r="D226" s="5">
        <v>0</v>
      </c>
      <c r="E226" s="5">
        <v>0</v>
      </c>
      <c r="F226" s="5">
        <v>1</v>
      </c>
      <c r="G226" s="5">
        <v>0</v>
      </c>
      <c r="H226" s="5">
        <v>1</v>
      </c>
      <c r="I226" s="5">
        <v>1</v>
      </c>
      <c r="J226" s="5">
        <v>1</v>
      </c>
      <c r="K226" s="5">
        <v>1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182</v>
      </c>
    </row>
    <row r="227" spans="1:26" x14ac:dyDescent="0.25">
      <c r="A227" s="4" t="s">
        <v>260</v>
      </c>
      <c r="B227" s="5">
        <v>1036</v>
      </c>
      <c r="C227" s="5">
        <v>1</v>
      </c>
      <c r="D227" s="5">
        <v>1</v>
      </c>
      <c r="E227" s="5">
        <v>6</v>
      </c>
      <c r="F227" s="5">
        <v>0</v>
      </c>
      <c r="G227" s="5">
        <v>3</v>
      </c>
      <c r="H227" s="5">
        <v>5</v>
      </c>
      <c r="I227" s="5">
        <v>6</v>
      </c>
      <c r="J227" s="5">
        <v>4</v>
      </c>
      <c r="K227" s="5">
        <v>1</v>
      </c>
      <c r="L227" s="5">
        <v>1</v>
      </c>
      <c r="M227" s="5">
        <v>1</v>
      </c>
      <c r="N227" s="5">
        <v>1</v>
      </c>
      <c r="O227" s="5">
        <v>1</v>
      </c>
      <c r="P227" s="5">
        <v>2</v>
      </c>
      <c r="Q227" s="5">
        <v>4</v>
      </c>
      <c r="R227" s="5">
        <v>1</v>
      </c>
      <c r="S227" s="5">
        <v>3</v>
      </c>
      <c r="T227" s="5">
        <v>0</v>
      </c>
      <c r="U227" s="5">
        <v>5</v>
      </c>
      <c r="V227" s="5">
        <v>2</v>
      </c>
      <c r="W227" s="5">
        <v>1</v>
      </c>
      <c r="X227" s="5">
        <v>4</v>
      </c>
      <c r="Y227" s="5">
        <v>1</v>
      </c>
      <c r="Z227" s="5">
        <v>1090</v>
      </c>
    </row>
    <row r="228" spans="1:26" x14ac:dyDescent="0.25">
      <c r="A228" s="4" t="s">
        <v>261</v>
      </c>
      <c r="B228" s="5">
        <v>658</v>
      </c>
      <c r="C228" s="5">
        <v>1</v>
      </c>
      <c r="D228" s="5">
        <v>0</v>
      </c>
      <c r="E228" s="5">
        <v>1</v>
      </c>
      <c r="F228" s="5">
        <v>0</v>
      </c>
      <c r="G228" s="5">
        <v>0</v>
      </c>
      <c r="H228" s="5">
        <v>2</v>
      </c>
      <c r="I228" s="5">
        <v>0</v>
      </c>
      <c r="J228" s="5">
        <v>0</v>
      </c>
      <c r="K228" s="5">
        <v>1</v>
      </c>
      <c r="L228" s="5">
        <v>1</v>
      </c>
      <c r="M228" s="5">
        <v>0</v>
      </c>
      <c r="N228" s="5">
        <v>0</v>
      </c>
      <c r="O228" s="5">
        <v>2</v>
      </c>
      <c r="P228" s="5">
        <v>0</v>
      </c>
      <c r="Q228" s="5">
        <v>1</v>
      </c>
      <c r="R228" s="5">
        <v>0</v>
      </c>
      <c r="S228" s="5">
        <v>0</v>
      </c>
      <c r="T228" s="5">
        <v>2</v>
      </c>
      <c r="U228" s="5">
        <v>0</v>
      </c>
      <c r="V228" s="5">
        <v>1</v>
      </c>
      <c r="W228" s="5">
        <v>0</v>
      </c>
      <c r="X228" s="5">
        <v>0</v>
      </c>
      <c r="Y228" s="5">
        <v>0</v>
      </c>
      <c r="Z228" s="5">
        <v>670</v>
      </c>
    </row>
    <row r="229" spans="1:26" x14ac:dyDescent="0.25">
      <c r="A229" s="4" t="s">
        <v>262</v>
      </c>
      <c r="B229" s="5">
        <v>486</v>
      </c>
      <c r="C229" s="5">
        <v>1</v>
      </c>
      <c r="D229" s="5">
        <v>2</v>
      </c>
      <c r="E229" s="5">
        <v>2</v>
      </c>
      <c r="F229" s="5">
        <v>0</v>
      </c>
      <c r="G229" s="5">
        <v>0</v>
      </c>
      <c r="H229" s="5">
        <v>0</v>
      </c>
      <c r="I229" s="5">
        <v>0</v>
      </c>
      <c r="J229" s="5">
        <v>1</v>
      </c>
      <c r="K229" s="5">
        <v>0</v>
      </c>
      <c r="L229" s="5">
        <v>2</v>
      </c>
      <c r="M229" s="5">
        <v>2</v>
      </c>
      <c r="N229" s="5">
        <v>1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1</v>
      </c>
      <c r="U229" s="5">
        <v>0</v>
      </c>
      <c r="V229" s="5">
        <v>1</v>
      </c>
      <c r="W229" s="5">
        <v>0</v>
      </c>
      <c r="X229" s="5">
        <v>1</v>
      </c>
      <c r="Y229" s="5">
        <v>0</v>
      </c>
      <c r="Z229" s="5">
        <v>500</v>
      </c>
    </row>
    <row r="230" spans="1:26" x14ac:dyDescent="0.25">
      <c r="A230" s="4" t="s">
        <v>263</v>
      </c>
      <c r="B230" s="5">
        <v>467</v>
      </c>
      <c r="C230" s="5">
        <v>0</v>
      </c>
      <c r="D230" s="5">
        <v>0</v>
      </c>
      <c r="E230" s="5">
        <v>0</v>
      </c>
      <c r="F230" s="5">
        <v>0</v>
      </c>
      <c r="G230" s="5">
        <v>2</v>
      </c>
      <c r="H230" s="5">
        <v>2</v>
      </c>
      <c r="I230" s="5">
        <v>0</v>
      </c>
      <c r="J230" s="5">
        <v>1</v>
      </c>
      <c r="K230" s="5">
        <v>1</v>
      </c>
      <c r="L230" s="5">
        <v>1</v>
      </c>
      <c r="M230" s="5">
        <v>0</v>
      </c>
      <c r="N230" s="5">
        <v>1</v>
      </c>
      <c r="O230" s="5">
        <v>0</v>
      </c>
      <c r="P230" s="5">
        <v>0</v>
      </c>
      <c r="Q230" s="5">
        <v>1</v>
      </c>
      <c r="R230" s="5">
        <v>2</v>
      </c>
      <c r="S230" s="5">
        <v>2</v>
      </c>
      <c r="T230" s="5">
        <v>2</v>
      </c>
      <c r="U230" s="5">
        <v>1</v>
      </c>
      <c r="V230" s="5">
        <v>0</v>
      </c>
      <c r="W230" s="5">
        <v>1</v>
      </c>
      <c r="X230" s="5">
        <v>0</v>
      </c>
      <c r="Y230" s="5">
        <v>1</v>
      </c>
      <c r="Z230" s="5">
        <v>485</v>
      </c>
    </row>
    <row r="231" spans="1:26" x14ac:dyDescent="0.25">
      <c r="A231" s="4" t="s">
        <v>264</v>
      </c>
      <c r="B231" s="5">
        <v>126</v>
      </c>
      <c r="C231" s="5">
        <v>1</v>
      </c>
      <c r="D231" s="5">
        <v>1</v>
      </c>
      <c r="E231" s="5">
        <v>1</v>
      </c>
      <c r="F231" s="5">
        <v>1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1</v>
      </c>
      <c r="N231" s="5">
        <v>1</v>
      </c>
      <c r="O231" s="5">
        <v>1</v>
      </c>
      <c r="P231" s="5">
        <v>1</v>
      </c>
      <c r="Q231" s="5">
        <v>0</v>
      </c>
      <c r="R231" s="5">
        <v>0</v>
      </c>
      <c r="S231" s="5">
        <v>0</v>
      </c>
      <c r="T231" s="5">
        <v>0</v>
      </c>
      <c r="U231" s="5">
        <v>2</v>
      </c>
      <c r="V231" s="5">
        <v>0</v>
      </c>
      <c r="W231" s="5">
        <v>0</v>
      </c>
      <c r="X231" s="5">
        <v>0</v>
      </c>
      <c r="Y231" s="5">
        <v>0</v>
      </c>
      <c r="Z231" s="5">
        <v>136</v>
      </c>
    </row>
    <row r="232" spans="1:26" x14ac:dyDescent="0.25">
      <c r="A232" s="4" t="s">
        <v>265</v>
      </c>
      <c r="B232" s="5">
        <v>193</v>
      </c>
      <c r="C232" s="5">
        <v>0</v>
      </c>
      <c r="D232" s="5">
        <v>0</v>
      </c>
      <c r="E232" s="5">
        <v>0</v>
      </c>
      <c r="F232" s="5">
        <v>0</v>
      </c>
      <c r="G232" s="5">
        <v>1</v>
      </c>
      <c r="H232" s="5">
        <v>0</v>
      </c>
      <c r="I232" s="5">
        <v>0</v>
      </c>
      <c r="J232" s="5">
        <v>0</v>
      </c>
      <c r="K232" s="5">
        <v>1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1</v>
      </c>
      <c r="R232" s="5">
        <v>2</v>
      </c>
      <c r="S232" s="5">
        <v>1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1</v>
      </c>
      <c r="Z232" s="5">
        <v>200</v>
      </c>
    </row>
    <row r="233" spans="1:26" x14ac:dyDescent="0.25">
      <c r="A233" s="4" t="s">
        <v>266</v>
      </c>
      <c r="B233" s="5">
        <v>235</v>
      </c>
      <c r="C233" s="5">
        <v>0</v>
      </c>
      <c r="D233" s="5">
        <v>0</v>
      </c>
      <c r="E233" s="5">
        <v>1</v>
      </c>
      <c r="F233" s="5">
        <v>1</v>
      </c>
      <c r="G233" s="5">
        <v>0</v>
      </c>
      <c r="H233" s="5">
        <v>1</v>
      </c>
      <c r="I233" s="5">
        <v>0</v>
      </c>
      <c r="J233" s="5">
        <v>0</v>
      </c>
      <c r="K233" s="5">
        <v>0</v>
      </c>
      <c r="L233" s="5">
        <v>1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1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1</v>
      </c>
      <c r="Y233" s="5">
        <v>0</v>
      </c>
      <c r="Z233" s="5">
        <v>241</v>
      </c>
    </row>
    <row r="234" spans="1:26" x14ac:dyDescent="0.25">
      <c r="A234" s="4" t="s">
        <v>267</v>
      </c>
      <c r="B234" s="5">
        <v>255</v>
      </c>
      <c r="C234" s="5">
        <v>0</v>
      </c>
      <c r="D234" s="5">
        <v>0</v>
      </c>
      <c r="E234" s="5">
        <v>0</v>
      </c>
      <c r="F234" s="5">
        <v>0</v>
      </c>
      <c r="G234" s="5">
        <v>1</v>
      </c>
      <c r="H234" s="5">
        <v>0</v>
      </c>
      <c r="I234" s="5">
        <v>1</v>
      </c>
      <c r="J234" s="5">
        <v>0</v>
      </c>
      <c r="K234" s="5">
        <v>1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1</v>
      </c>
      <c r="Y234" s="5">
        <v>0</v>
      </c>
      <c r="Z234" s="5">
        <v>259</v>
      </c>
    </row>
    <row r="235" spans="1:26" x14ac:dyDescent="0.25">
      <c r="A235" s="4" t="s">
        <v>268</v>
      </c>
      <c r="B235" s="5">
        <v>266</v>
      </c>
      <c r="C235" s="5">
        <v>0</v>
      </c>
      <c r="D235" s="5">
        <v>0</v>
      </c>
      <c r="E235" s="5">
        <v>0</v>
      </c>
      <c r="F235" s="5">
        <v>2</v>
      </c>
      <c r="G235" s="5">
        <v>0</v>
      </c>
      <c r="H235" s="5">
        <v>0</v>
      </c>
      <c r="I235" s="5">
        <v>0</v>
      </c>
      <c r="J235" s="5">
        <v>0</v>
      </c>
      <c r="K235" s="5">
        <v>1</v>
      </c>
      <c r="L235" s="5">
        <v>0</v>
      </c>
      <c r="M235" s="5">
        <v>0</v>
      </c>
      <c r="N235" s="5">
        <v>0</v>
      </c>
      <c r="O235" s="5">
        <v>0</v>
      </c>
      <c r="P235" s="5">
        <v>1</v>
      </c>
      <c r="Q235" s="5">
        <v>0</v>
      </c>
      <c r="R235" s="5">
        <v>0</v>
      </c>
      <c r="S235" s="5">
        <v>0</v>
      </c>
      <c r="T235" s="5">
        <v>0</v>
      </c>
      <c r="U235" s="5">
        <v>1</v>
      </c>
      <c r="V235" s="5">
        <v>0</v>
      </c>
      <c r="W235" s="5">
        <v>0</v>
      </c>
      <c r="X235" s="5">
        <v>0</v>
      </c>
      <c r="Y235" s="5">
        <v>0</v>
      </c>
      <c r="Z235" s="5">
        <v>271</v>
      </c>
    </row>
    <row r="236" spans="1:26" x14ac:dyDescent="0.25">
      <c r="A236" s="4" t="s">
        <v>269</v>
      </c>
      <c r="B236" s="5">
        <v>218</v>
      </c>
      <c r="C236" s="5">
        <v>0</v>
      </c>
      <c r="D236" s="5">
        <v>0</v>
      </c>
      <c r="E236" s="5">
        <v>3</v>
      </c>
      <c r="F236" s="5">
        <v>0</v>
      </c>
      <c r="G236" s="5">
        <v>0</v>
      </c>
      <c r="H236" s="5">
        <v>0</v>
      </c>
      <c r="I236" s="5">
        <v>0</v>
      </c>
      <c r="J236" s="5">
        <v>1</v>
      </c>
      <c r="K236" s="5">
        <v>1</v>
      </c>
      <c r="L236" s="5">
        <v>1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1</v>
      </c>
      <c r="W236" s="5">
        <v>0</v>
      </c>
      <c r="X236" s="5">
        <v>0</v>
      </c>
      <c r="Y236" s="5">
        <v>0</v>
      </c>
      <c r="Z236" s="5">
        <v>225</v>
      </c>
    </row>
    <row r="237" spans="1:26" x14ac:dyDescent="0.25">
      <c r="A237" s="4" t="s">
        <v>270</v>
      </c>
      <c r="B237" s="5">
        <v>71</v>
      </c>
      <c r="C237" s="5">
        <v>1</v>
      </c>
      <c r="D237" s="5">
        <v>1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1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74</v>
      </c>
    </row>
    <row r="238" spans="1:26" x14ac:dyDescent="0.25">
      <c r="A238" s="4" t="s">
        <v>271</v>
      </c>
      <c r="B238" s="5">
        <v>397</v>
      </c>
      <c r="C238" s="5">
        <v>0</v>
      </c>
      <c r="D238" s="5">
        <v>0</v>
      </c>
      <c r="E238" s="5">
        <v>1</v>
      </c>
      <c r="F238" s="5">
        <v>2</v>
      </c>
      <c r="G238" s="5">
        <v>0</v>
      </c>
      <c r="H238" s="5">
        <v>0</v>
      </c>
      <c r="I238" s="5">
        <v>0</v>
      </c>
      <c r="J238" s="5">
        <v>1</v>
      </c>
      <c r="K238" s="5">
        <v>0</v>
      </c>
      <c r="L238" s="5">
        <v>0</v>
      </c>
      <c r="M238" s="5">
        <v>2</v>
      </c>
      <c r="N238" s="5">
        <v>0</v>
      </c>
      <c r="O238" s="5">
        <v>0</v>
      </c>
      <c r="P238" s="5">
        <v>1</v>
      </c>
      <c r="Q238" s="5">
        <v>0</v>
      </c>
      <c r="R238" s="5">
        <v>1</v>
      </c>
      <c r="S238" s="5">
        <v>0</v>
      </c>
      <c r="T238" s="5">
        <v>0</v>
      </c>
      <c r="U238" s="5">
        <v>1</v>
      </c>
      <c r="V238" s="5">
        <v>0</v>
      </c>
      <c r="W238" s="5">
        <v>1</v>
      </c>
      <c r="X238" s="5">
        <v>0</v>
      </c>
      <c r="Y238" s="5">
        <v>0</v>
      </c>
      <c r="Z238" s="5">
        <v>407</v>
      </c>
    </row>
    <row r="239" spans="1:26" x14ac:dyDescent="0.25">
      <c r="A239" s="4" t="s">
        <v>272</v>
      </c>
      <c r="B239" s="5">
        <v>431</v>
      </c>
      <c r="C239" s="5">
        <v>0</v>
      </c>
      <c r="D239" s="5">
        <v>0</v>
      </c>
      <c r="E239" s="5">
        <v>0</v>
      </c>
      <c r="F239" s="5">
        <v>1</v>
      </c>
      <c r="G239" s="5">
        <v>1</v>
      </c>
      <c r="H239" s="5">
        <v>2</v>
      </c>
      <c r="I239" s="5">
        <v>1</v>
      </c>
      <c r="J239" s="5">
        <v>5</v>
      </c>
      <c r="K239" s="5">
        <v>0</v>
      </c>
      <c r="L239" s="5">
        <v>2</v>
      </c>
      <c r="M239" s="5">
        <v>1</v>
      </c>
      <c r="N239" s="5">
        <v>0</v>
      </c>
      <c r="O239" s="5">
        <v>0</v>
      </c>
      <c r="P239" s="5">
        <v>0</v>
      </c>
      <c r="Q239" s="5">
        <v>0</v>
      </c>
      <c r="R239" s="5">
        <v>1</v>
      </c>
      <c r="S239" s="5">
        <v>0</v>
      </c>
      <c r="T239" s="5">
        <v>1</v>
      </c>
      <c r="U239" s="5">
        <v>0</v>
      </c>
      <c r="V239" s="5">
        <v>0</v>
      </c>
      <c r="W239" s="5">
        <v>1</v>
      </c>
      <c r="X239" s="5">
        <v>1</v>
      </c>
      <c r="Y239" s="5">
        <v>0</v>
      </c>
      <c r="Z239" s="5">
        <v>448</v>
      </c>
    </row>
    <row r="240" spans="1:26" x14ac:dyDescent="0.25">
      <c r="A240" s="4" t="s">
        <v>273</v>
      </c>
      <c r="B240" s="5">
        <v>549</v>
      </c>
      <c r="C240" s="5">
        <v>1</v>
      </c>
      <c r="D240" s="5">
        <v>2</v>
      </c>
      <c r="E240" s="5">
        <v>0</v>
      </c>
      <c r="F240" s="5">
        <v>1</v>
      </c>
      <c r="G240" s="5">
        <v>0</v>
      </c>
      <c r="H240" s="5">
        <v>0</v>
      </c>
      <c r="I240" s="5">
        <v>3</v>
      </c>
      <c r="J240" s="5">
        <v>1</v>
      </c>
      <c r="K240" s="5">
        <v>1</v>
      </c>
      <c r="L240" s="5">
        <v>2</v>
      </c>
      <c r="M240" s="5">
        <v>0</v>
      </c>
      <c r="N240" s="5">
        <v>1</v>
      </c>
      <c r="O240" s="5">
        <v>1</v>
      </c>
      <c r="P240" s="5">
        <v>1</v>
      </c>
      <c r="Q240" s="5">
        <v>1</v>
      </c>
      <c r="R240" s="5">
        <v>0</v>
      </c>
      <c r="S240" s="5">
        <v>1</v>
      </c>
      <c r="T240" s="5">
        <v>3</v>
      </c>
      <c r="U240" s="5">
        <v>2</v>
      </c>
      <c r="V240" s="5">
        <v>0</v>
      </c>
      <c r="W240" s="5">
        <v>0</v>
      </c>
      <c r="X240" s="5">
        <v>1</v>
      </c>
      <c r="Y240" s="5">
        <v>1</v>
      </c>
      <c r="Z240" s="5">
        <v>572</v>
      </c>
    </row>
    <row r="241" spans="1:26" x14ac:dyDescent="0.25">
      <c r="A241" s="4" t="s">
        <v>274</v>
      </c>
      <c r="B241" s="5">
        <v>180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1</v>
      </c>
      <c r="J241" s="5">
        <v>0</v>
      </c>
      <c r="K241" s="5">
        <v>1</v>
      </c>
      <c r="L241" s="5">
        <v>0</v>
      </c>
      <c r="M241" s="5">
        <v>1</v>
      </c>
      <c r="N241" s="5">
        <v>0</v>
      </c>
      <c r="O241" s="5">
        <v>0</v>
      </c>
      <c r="P241" s="5">
        <v>1</v>
      </c>
      <c r="Q241" s="5">
        <v>0</v>
      </c>
      <c r="R241" s="5">
        <v>0</v>
      </c>
      <c r="S241" s="5">
        <v>1</v>
      </c>
      <c r="T241" s="5">
        <v>0</v>
      </c>
      <c r="U241" s="5">
        <v>0</v>
      </c>
      <c r="V241" s="5">
        <v>0</v>
      </c>
      <c r="W241" s="5">
        <v>0</v>
      </c>
      <c r="X241" s="5">
        <v>1</v>
      </c>
      <c r="Y241" s="5">
        <v>0</v>
      </c>
      <c r="Z241" s="5">
        <v>186</v>
      </c>
    </row>
    <row r="242" spans="1:26" x14ac:dyDescent="0.25">
      <c r="A242" s="4" t="s">
        <v>275</v>
      </c>
      <c r="B242" s="5">
        <v>440</v>
      </c>
      <c r="C242" s="5">
        <v>0</v>
      </c>
      <c r="D242" s="5">
        <v>0</v>
      </c>
      <c r="E242" s="5">
        <v>2</v>
      </c>
      <c r="F242" s="5">
        <v>0</v>
      </c>
      <c r="G242" s="5">
        <v>1</v>
      </c>
      <c r="H242" s="5">
        <v>0</v>
      </c>
      <c r="I242" s="5">
        <v>0</v>
      </c>
      <c r="J242" s="5">
        <v>0</v>
      </c>
      <c r="K242" s="5">
        <v>1</v>
      </c>
      <c r="L242" s="5">
        <v>1</v>
      </c>
      <c r="M242" s="5">
        <v>0</v>
      </c>
      <c r="N242" s="5">
        <v>0</v>
      </c>
      <c r="O242" s="5">
        <v>0</v>
      </c>
      <c r="P242" s="5">
        <v>2</v>
      </c>
      <c r="Q242" s="5">
        <v>1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1</v>
      </c>
      <c r="X242" s="5">
        <v>0</v>
      </c>
      <c r="Y242" s="5">
        <v>0</v>
      </c>
      <c r="Z242" s="5">
        <v>449</v>
      </c>
    </row>
    <row r="243" spans="1:26" x14ac:dyDescent="0.25">
      <c r="A243" s="4" t="s">
        <v>276</v>
      </c>
      <c r="B243" s="5">
        <v>1145</v>
      </c>
      <c r="C243" s="5">
        <v>3</v>
      </c>
      <c r="D243" s="5">
        <v>1</v>
      </c>
      <c r="E243" s="5">
        <v>2</v>
      </c>
      <c r="F243" s="5">
        <v>1</v>
      </c>
      <c r="G243" s="5">
        <v>2</v>
      </c>
      <c r="H243" s="5">
        <v>4</v>
      </c>
      <c r="I243" s="5">
        <v>3</v>
      </c>
      <c r="J243" s="5">
        <v>2</v>
      </c>
      <c r="K243" s="5">
        <v>1</v>
      </c>
      <c r="L243" s="5">
        <v>3</v>
      </c>
      <c r="M243" s="5">
        <v>3</v>
      </c>
      <c r="N243" s="5">
        <v>6</v>
      </c>
      <c r="O243" s="5">
        <v>7</v>
      </c>
      <c r="P243" s="5">
        <v>9</v>
      </c>
      <c r="Q243" s="5">
        <v>11</v>
      </c>
      <c r="R243" s="5">
        <v>12</v>
      </c>
      <c r="S243" s="5">
        <v>9</v>
      </c>
      <c r="T243" s="5">
        <v>9</v>
      </c>
      <c r="U243" s="5">
        <v>10</v>
      </c>
      <c r="V243" s="5">
        <v>2</v>
      </c>
      <c r="W243" s="5">
        <v>1</v>
      </c>
      <c r="X243" s="5">
        <v>1</v>
      </c>
      <c r="Y243" s="5">
        <v>0</v>
      </c>
      <c r="Z243" s="5">
        <v>1247</v>
      </c>
    </row>
    <row r="244" spans="1:26" x14ac:dyDescent="0.25">
      <c r="A244" s="4" t="s">
        <v>277</v>
      </c>
      <c r="B244" s="5">
        <v>1053</v>
      </c>
      <c r="C244" s="5">
        <v>0</v>
      </c>
      <c r="D244" s="5">
        <v>1</v>
      </c>
      <c r="E244" s="5">
        <v>0</v>
      </c>
      <c r="F244" s="5">
        <v>0</v>
      </c>
      <c r="G244" s="5">
        <v>2</v>
      </c>
      <c r="H244" s="5">
        <v>1</v>
      </c>
      <c r="I244" s="5">
        <v>0</v>
      </c>
      <c r="J244" s="5">
        <v>1</v>
      </c>
      <c r="K244" s="5">
        <v>0</v>
      </c>
      <c r="L244" s="5">
        <v>1</v>
      </c>
      <c r="M244" s="5">
        <v>1</v>
      </c>
      <c r="N244" s="5">
        <v>0</v>
      </c>
      <c r="O244" s="5">
        <v>3</v>
      </c>
      <c r="P244" s="5">
        <v>2</v>
      </c>
      <c r="Q244" s="5">
        <v>1</v>
      </c>
      <c r="R244" s="5">
        <v>1</v>
      </c>
      <c r="S244" s="5">
        <v>0</v>
      </c>
      <c r="T244" s="5">
        <v>0</v>
      </c>
      <c r="U244" s="5">
        <v>1</v>
      </c>
      <c r="V244" s="5">
        <v>0</v>
      </c>
      <c r="W244" s="5">
        <v>0</v>
      </c>
      <c r="X244" s="5">
        <v>0</v>
      </c>
      <c r="Y244" s="5">
        <v>0</v>
      </c>
      <c r="Z244" s="5">
        <v>1068</v>
      </c>
    </row>
    <row r="245" spans="1:26" x14ac:dyDescent="0.25">
      <c r="A245" s="4" t="s">
        <v>278</v>
      </c>
      <c r="B245" s="5">
        <v>38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1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2</v>
      </c>
      <c r="W245" s="5">
        <v>0</v>
      </c>
      <c r="X245" s="5">
        <v>0</v>
      </c>
      <c r="Y245" s="5">
        <v>0</v>
      </c>
      <c r="Z245" s="5">
        <v>41</v>
      </c>
    </row>
    <row r="246" spans="1:26" x14ac:dyDescent="0.25">
      <c r="A246" s="4" t="s">
        <v>279</v>
      </c>
      <c r="B246" s="5">
        <v>62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62</v>
      </c>
    </row>
    <row r="247" spans="1:26" x14ac:dyDescent="0.25">
      <c r="A247" s="4" t="s">
        <v>280</v>
      </c>
      <c r="B247" s="5">
        <v>13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1</v>
      </c>
      <c r="U247" s="5">
        <v>0</v>
      </c>
      <c r="V247" s="5">
        <v>1</v>
      </c>
      <c r="W247" s="5">
        <v>1</v>
      </c>
      <c r="X247" s="5">
        <v>2</v>
      </c>
      <c r="Y247" s="5">
        <v>0</v>
      </c>
      <c r="Z247" s="5">
        <v>18</v>
      </c>
    </row>
    <row r="248" spans="1:26" x14ac:dyDescent="0.25">
      <c r="A248" s="4" t="s">
        <v>281</v>
      </c>
      <c r="B248" s="5">
        <v>47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2</v>
      </c>
      <c r="W248" s="5">
        <v>0</v>
      </c>
      <c r="X248" s="5">
        <v>1</v>
      </c>
      <c r="Y248" s="5">
        <v>0</v>
      </c>
      <c r="Z248" s="5">
        <v>50</v>
      </c>
    </row>
    <row r="249" spans="1:26" x14ac:dyDescent="0.25">
      <c r="A249" s="4" t="s">
        <v>282</v>
      </c>
      <c r="B249" s="5">
        <v>580</v>
      </c>
      <c r="C249" s="5">
        <v>1</v>
      </c>
      <c r="D249" s="5">
        <v>0</v>
      </c>
      <c r="E249" s="5">
        <v>1</v>
      </c>
      <c r="F249" s="5">
        <v>2</v>
      </c>
      <c r="G249" s="5">
        <v>1</v>
      </c>
      <c r="H249" s="5">
        <v>1</v>
      </c>
      <c r="I249" s="5">
        <v>0</v>
      </c>
      <c r="J249" s="5">
        <v>1</v>
      </c>
      <c r="K249" s="5">
        <v>0</v>
      </c>
      <c r="L249" s="5">
        <v>2</v>
      </c>
      <c r="M249" s="5">
        <v>4</v>
      </c>
      <c r="N249" s="5">
        <v>2</v>
      </c>
      <c r="O249" s="5">
        <v>1</v>
      </c>
      <c r="P249" s="5">
        <v>2</v>
      </c>
      <c r="Q249" s="5">
        <v>0</v>
      </c>
      <c r="R249" s="5">
        <v>1</v>
      </c>
      <c r="S249" s="5">
        <v>0</v>
      </c>
      <c r="T249" s="5">
        <v>1</v>
      </c>
      <c r="U249" s="5">
        <v>2</v>
      </c>
      <c r="V249" s="5">
        <v>0</v>
      </c>
      <c r="W249" s="5">
        <v>1</v>
      </c>
      <c r="X249" s="5">
        <v>1</v>
      </c>
      <c r="Y249" s="5">
        <v>0</v>
      </c>
      <c r="Z249" s="5">
        <v>604</v>
      </c>
    </row>
    <row r="250" spans="1:26" x14ac:dyDescent="0.25">
      <c r="A250" s="4" t="s">
        <v>283</v>
      </c>
      <c r="B250" s="5">
        <v>96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96</v>
      </c>
    </row>
    <row r="251" spans="1:26" x14ac:dyDescent="0.25">
      <c r="A251" s="4" t="s">
        <v>284</v>
      </c>
      <c r="B251" s="5">
        <v>116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2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1</v>
      </c>
      <c r="R251" s="5">
        <v>0</v>
      </c>
      <c r="S251" s="5">
        <v>0</v>
      </c>
      <c r="T251" s="5">
        <v>1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120</v>
      </c>
    </row>
    <row r="252" spans="1:26" x14ac:dyDescent="0.25">
      <c r="A252" s="4" t="s">
        <v>285</v>
      </c>
      <c r="B252" s="5">
        <v>104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2</v>
      </c>
      <c r="T252" s="5">
        <v>0</v>
      </c>
      <c r="U252" s="5">
        <v>0</v>
      </c>
      <c r="V252" s="5">
        <v>1</v>
      </c>
      <c r="W252" s="5">
        <v>0</v>
      </c>
      <c r="X252" s="5">
        <v>0</v>
      </c>
      <c r="Y252" s="5">
        <v>0</v>
      </c>
      <c r="Z252" s="5">
        <v>107</v>
      </c>
    </row>
    <row r="253" spans="1:26" x14ac:dyDescent="0.25">
      <c r="A253" s="4" t="s">
        <v>2876</v>
      </c>
      <c r="B253" s="5">
        <v>1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1</v>
      </c>
    </row>
    <row r="254" spans="1:26" x14ac:dyDescent="0.25">
      <c r="A254" s="4" t="s">
        <v>2877</v>
      </c>
      <c r="B254" s="5">
        <v>1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1</v>
      </c>
    </row>
    <row r="255" spans="1:26" x14ac:dyDescent="0.25">
      <c r="A255" s="4" t="s">
        <v>286</v>
      </c>
      <c r="B255" s="5">
        <v>190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1</v>
      </c>
      <c r="K255" s="5">
        <v>0</v>
      </c>
      <c r="L255" s="5">
        <v>0</v>
      </c>
      <c r="M255" s="5">
        <v>0</v>
      </c>
      <c r="N255" s="5">
        <v>1</v>
      </c>
      <c r="O255" s="5">
        <v>0</v>
      </c>
      <c r="P255" s="5">
        <v>0</v>
      </c>
      <c r="Q255" s="5">
        <v>1</v>
      </c>
      <c r="R255" s="5">
        <v>1</v>
      </c>
      <c r="S255" s="5">
        <v>1</v>
      </c>
      <c r="T255" s="5">
        <v>0</v>
      </c>
      <c r="U255" s="5">
        <v>1</v>
      </c>
      <c r="V255" s="5">
        <v>0</v>
      </c>
      <c r="W255" s="5">
        <v>0</v>
      </c>
      <c r="X255" s="5">
        <v>0</v>
      </c>
      <c r="Y255" s="5">
        <v>0</v>
      </c>
      <c r="Z255" s="5">
        <v>196</v>
      </c>
    </row>
    <row r="256" spans="1:26" x14ac:dyDescent="0.25">
      <c r="A256" s="4" t="s">
        <v>287</v>
      </c>
      <c r="B256" s="5">
        <v>39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</v>
      </c>
      <c r="Q256" s="5">
        <v>0</v>
      </c>
      <c r="R256" s="5">
        <v>1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41</v>
      </c>
    </row>
    <row r="257" spans="1:26" x14ac:dyDescent="0.25">
      <c r="A257" s="4" t="s">
        <v>288</v>
      </c>
      <c r="B257" s="5">
        <v>73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1</v>
      </c>
      <c r="R257" s="5">
        <v>0</v>
      </c>
      <c r="S257" s="5">
        <v>1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75</v>
      </c>
    </row>
    <row r="258" spans="1:26" x14ac:dyDescent="0.25">
      <c r="A258" s="4" t="s">
        <v>289</v>
      </c>
      <c r="B258" s="5">
        <v>139</v>
      </c>
      <c r="C258" s="5">
        <v>0</v>
      </c>
      <c r="D258" s="5">
        <v>0</v>
      </c>
      <c r="E258" s="5">
        <v>0</v>
      </c>
      <c r="F258" s="5">
        <v>0</v>
      </c>
      <c r="G258" s="5">
        <v>2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1</v>
      </c>
      <c r="O258" s="5">
        <v>0</v>
      </c>
      <c r="P258" s="5">
        <v>0</v>
      </c>
      <c r="Q258" s="5">
        <v>0</v>
      </c>
      <c r="R258" s="5">
        <v>0</v>
      </c>
      <c r="S258" s="5">
        <v>1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143</v>
      </c>
    </row>
    <row r="259" spans="1:26" x14ac:dyDescent="0.25">
      <c r="A259" s="4" t="s">
        <v>290</v>
      </c>
      <c r="B259" s="5">
        <v>65</v>
      </c>
      <c r="C259" s="5">
        <v>0</v>
      </c>
      <c r="D259" s="5">
        <v>0</v>
      </c>
      <c r="E259" s="5">
        <v>0</v>
      </c>
      <c r="F259" s="5">
        <v>0</v>
      </c>
      <c r="G259" s="5">
        <v>1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66</v>
      </c>
    </row>
    <row r="260" spans="1:26" x14ac:dyDescent="0.25">
      <c r="A260" s="4" t="s">
        <v>291</v>
      </c>
      <c r="B260" s="5">
        <v>57</v>
      </c>
      <c r="C260" s="5">
        <v>0</v>
      </c>
      <c r="D260" s="5">
        <v>1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58</v>
      </c>
    </row>
    <row r="261" spans="1:26" x14ac:dyDescent="0.25">
      <c r="A261" s="4" t="s">
        <v>292</v>
      </c>
      <c r="B261" s="5">
        <v>243</v>
      </c>
      <c r="C261" s="5">
        <v>0</v>
      </c>
      <c r="D261" s="5">
        <v>3</v>
      </c>
      <c r="E261" s="5">
        <v>0</v>
      </c>
      <c r="F261" s="5">
        <v>1</v>
      </c>
      <c r="G261" s="5">
        <v>1</v>
      </c>
      <c r="H261" s="5">
        <v>0</v>
      </c>
      <c r="I261" s="5">
        <v>0</v>
      </c>
      <c r="J261" s="5">
        <v>1</v>
      </c>
      <c r="K261" s="5">
        <v>0</v>
      </c>
      <c r="L261" s="5">
        <v>1</v>
      </c>
      <c r="M261" s="5">
        <v>0</v>
      </c>
      <c r="N261" s="5">
        <v>0</v>
      </c>
      <c r="O261" s="5">
        <v>1</v>
      </c>
      <c r="P261" s="5">
        <v>0</v>
      </c>
      <c r="Q261" s="5">
        <v>0</v>
      </c>
      <c r="R261" s="5">
        <v>1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1</v>
      </c>
      <c r="Z261" s="5">
        <v>253</v>
      </c>
    </row>
    <row r="262" spans="1:26" x14ac:dyDescent="0.25">
      <c r="A262" s="4" t="s">
        <v>293</v>
      </c>
      <c r="B262" s="5">
        <v>168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1</v>
      </c>
      <c r="J262" s="5">
        <v>0</v>
      </c>
      <c r="K262" s="5">
        <v>0</v>
      </c>
      <c r="L262" s="5">
        <v>1</v>
      </c>
      <c r="M262" s="5">
        <v>0</v>
      </c>
      <c r="N262" s="5">
        <v>0</v>
      </c>
      <c r="O262" s="5">
        <v>0</v>
      </c>
      <c r="P262" s="5">
        <v>0</v>
      </c>
      <c r="Q262" s="5">
        <v>1</v>
      </c>
      <c r="R262" s="5">
        <v>0</v>
      </c>
      <c r="S262" s="5">
        <v>0</v>
      </c>
      <c r="T262" s="5">
        <v>1</v>
      </c>
      <c r="U262" s="5">
        <v>0</v>
      </c>
      <c r="V262" s="5">
        <v>0</v>
      </c>
      <c r="W262" s="5">
        <v>1</v>
      </c>
      <c r="X262" s="5">
        <v>0</v>
      </c>
      <c r="Y262" s="5">
        <v>0</v>
      </c>
      <c r="Z262" s="5">
        <v>173</v>
      </c>
    </row>
    <row r="263" spans="1:26" x14ac:dyDescent="0.25">
      <c r="A263" s="4" t="s">
        <v>294</v>
      </c>
      <c r="B263" s="5">
        <v>183</v>
      </c>
      <c r="C263" s="5">
        <v>1</v>
      </c>
      <c r="D263" s="5">
        <v>0</v>
      </c>
      <c r="E263" s="5">
        <v>1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1</v>
      </c>
      <c r="N263" s="5">
        <v>0</v>
      </c>
      <c r="O263" s="5">
        <v>0</v>
      </c>
      <c r="P263" s="5">
        <v>0</v>
      </c>
      <c r="Q263" s="5">
        <v>1</v>
      </c>
      <c r="R263" s="5">
        <v>0</v>
      </c>
      <c r="S263" s="5">
        <v>0</v>
      </c>
      <c r="T263" s="5">
        <v>0</v>
      </c>
      <c r="U263" s="5">
        <v>1</v>
      </c>
      <c r="V263" s="5">
        <v>0</v>
      </c>
      <c r="W263" s="5">
        <v>0</v>
      </c>
      <c r="X263" s="5">
        <v>1</v>
      </c>
      <c r="Y263" s="5">
        <v>0</v>
      </c>
      <c r="Z263" s="5">
        <v>189</v>
      </c>
    </row>
    <row r="264" spans="1:26" x14ac:dyDescent="0.25">
      <c r="A264" s="4" t="s">
        <v>295</v>
      </c>
      <c r="B264" s="5">
        <v>245</v>
      </c>
      <c r="C264" s="5">
        <v>1</v>
      </c>
      <c r="D264" s="5">
        <v>0</v>
      </c>
      <c r="E264" s="5">
        <v>0</v>
      </c>
      <c r="F264" s="5">
        <v>0</v>
      </c>
      <c r="G264" s="5">
        <v>0</v>
      </c>
      <c r="H264" s="5">
        <v>1</v>
      </c>
      <c r="I264" s="5">
        <v>0</v>
      </c>
      <c r="J264" s="5">
        <v>0</v>
      </c>
      <c r="K264" s="5">
        <v>0</v>
      </c>
      <c r="L264" s="5">
        <v>0</v>
      </c>
      <c r="M264" s="5">
        <v>1</v>
      </c>
      <c r="N264" s="5">
        <v>1</v>
      </c>
      <c r="O264" s="5">
        <v>0</v>
      </c>
      <c r="P264" s="5">
        <v>0</v>
      </c>
      <c r="Q264" s="5">
        <v>0</v>
      </c>
      <c r="R264" s="5">
        <v>0</v>
      </c>
      <c r="S264" s="5">
        <v>1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250</v>
      </c>
    </row>
    <row r="265" spans="1:26" x14ac:dyDescent="0.25">
      <c r="A265" s="4" t="s">
        <v>296</v>
      </c>
      <c r="B265" s="5">
        <v>258</v>
      </c>
      <c r="C265" s="5">
        <v>0</v>
      </c>
      <c r="D265" s="5">
        <v>0</v>
      </c>
      <c r="E265" s="5">
        <v>0</v>
      </c>
      <c r="F265" s="5">
        <v>1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1</v>
      </c>
      <c r="M265" s="5">
        <v>1</v>
      </c>
      <c r="N265" s="5">
        <v>0</v>
      </c>
      <c r="O265" s="5">
        <v>0</v>
      </c>
      <c r="P265" s="5">
        <v>0</v>
      </c>
      <c r="Q265" s="5">
        <v>0</v>
      </c>
      <c r="R265" s="5">
        <v>2</v>
      </c>
      <c r="S265" s="5">
        <v>0</v>
      </c>
      <c r="T265" s="5">
        <v>0</v>
      </c>
      <c r="U265" s="5">
        <v>0</v>
      </c>
      <c r="V265" s="5">
        <v>1</v>
      </c>
      <c r="W265" s="5">
        <v>0</v>
      </c>
      <c r="X265" s="5">
        <v>0</v>
      </c>
      <c r="Y265" s="5">
        <v>0</v>
      </c>
      <c r="Z265" s="5">
        <v>264</v>
      </c>
    </row>
    <row r="266" spans="1:26" x14ac:dyDescent="0.25">
      <c r="A266" s="4" t="s">
        <v>2878</v>
      </c>
      <c r="B266" s="5">
        <v>1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1</v>
      </c>
    </row>
    <row r="267" spans="1:26" x14ac:dyDescent="0.25">
      <c r="A267" s="4" t="s">
        <v>297</v>
      </c>
      <c r="B267" s="5">
        <v>74</v>
      </c>
      <c r="C267" s="5">
        <v>0</v>
      </c>
      <c r="D267" s="5">
        <v>0</v>
      </c>
      <c r="E267" s="5">
        <v>0</v>
      </c>
      <c r="F267" s="5">
        <v>0</v>
      </c>
      <c r="G267" s="5">
        <v>1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1</v>
      </c>
      <c r="N267" s="5">
        <v>2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78</v>
      </c>
    </row>
    <row r="268" spans="1:26" x14ac:dyDescent="0.25">
      <c r="A268" s="4" t="s">
        <v>298</v>
      </c>
      <c r="B268" s="5">
        <v>193</v>
      </c>
      <c r="C268" s="5">
        <v>0</v>
      </c>
      <c r="D268" s="5">
        <v>0</v>
      </c>
      <c r="E268" s="5">
        <v>0</v>
      </c>
      <c r="F268" s="5">
        <v>0</v>
      </c>
      <c r="G268" s="5">
        <v>1</v>
      </c>
      <c r="H268" s="5">
        <v>2</v>
      </c>
      <c r="I268" s="5">
        <v>1</v>
      </c>
      <c r="J268" s="5">
        <v>1</v>
      </c>
      <c r="K268" s="5">
        <v>0</v>
      </c>
      <c r="L268" s="5">
        <v>0</v>
      </c>
      <c r="M268" s="5">
        <v>1</v>
      </c>
      <c r="N268" s="5">
        <v>0</v>
      </c>
      <c r="O268" s="5">
        <v>0</v>
      </c>
      <c r="P268" s="5">
        <v>0</v>
      </c>
      <c r="Q268" s="5">
        <v>1</v>
      </c>
      <c r="R268" s="5">
        <v>1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1</v>
      </c>
      <c r="Y268" s="5">
        <v>0</v>
      </c>
      <c r="Z268" s="5">
        <v>202</v>
      </c>
    </row>
    <row r="269" spans="1:26" x14ac:dyDescent="0.25">
      <c r="A269" s="4" t="s">
        <v>299</v>
      </c>
      <c r="B269" s="5">
        <v>84</v>
      </c>
      <c r="C269" s="5">
        <v>0</v>
      </c>
      <c r="D269" s="5">
        <v>0</v>
      </c>
      <c r="E269" s="5">
        <v>0</v>
      </c>
      <c r="F269" s="5">
        <v>0</v>
      </c>
      <c r="G269" s="5">
        <v>1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1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1</v>
      </c>
      <c r="X269" s="5">
        <v>0</v>
      </c>
      <c r="Y269" s="5">
        <v>0</v>
      </c>
      <c r="Z269" s="5">
        <v>87</v>
      </c>
    </row>
    <row r="270" spans="1:26" x14ac:dyDescent="0.25">
      <c r="A270" s="4" t="s">
        <v>300</v>
      </c>
      <c r="B270" s="5">
        <v>256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  <c r="K270" s="5">
        <v>1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1</v>
      </c>
      <c r="U270" s="5">
        <v>0</v>
      </c>
      <c r="V270" s="5">
        <v>0</v>
      </c>
      <c r="W270" s="5">
        <v>0</v>
      </c>
      <c r="X270" s="5">
        <v>1</v>
      </c>
      <c r="Y270" s="5">
        <v>0</v>
      </c>
      <c r="Z270" s="5">
        <v>260</v>
      </c>
    </row>
    <row r="271" spans="1:26" x14ac:dyDescent="0.25">
      <c r="A271" s="4" t="s">
        <v>301</v>
      </c>
      <c r="B271" s="5">
        <v>240</v>
      </c>
      <c r="C271" s="5">
        <v>2</v>
      </c>
      <c r="D271" s="5">
        <v>1</v>
      </c>
      <c r="E271" s="5">
        <v>0</v>
      </c>
      <c r="F271" s="5">
        <v>0</v>
      </c>
      <c r="G271" s="5">
        <v>1</v>
      </c>
      <c r="H271" s="5">
        <v>1</v>
      </c>
      <c r="I271" s="5">
        <v>0</v>
      </c>
      <c r="J271" s="5">
        <v>2</v>
      </c>
      <c r="K271" s="5">
        <v>1</v>
      </c>
      <c r="L271" s="5">
        <v>0</v>
      </c>
      <c r="M271" s="5">
        <v>1</v>
      </c>
      <c r="N271" s="5">
        <v>0</v>
      </c>
      <c r="O271" s="5">
        <v>0</v>
      </c>
      <c r="P271" s="5">
        <v>0</v>
      </c>
      <c r="Q271" s="5">
        <v>1</v>
      </c>
      <c r="R271" s="5">
        <v>1</v>
      </c>
      <c r="S271" s="5">
        <v>0</v>
      </c>
      <c r="T271" s="5">
        <v>0</v>
      </c>
      <c r="U271" s="5">
        <v>1</v>
      </c>
      <c r="V271" s="5">
        <v>0</v>
      </c>
      <c r="W271" s="5">
        <v>0</v>
      </c>
      <c r="X271" s="5">
        <v>0</v>
      </c>
      <c r="Y271" s="5">
        <v>0</v>
      </c>
      <c r="Z271" s="5">
        <v>252</v>
      </c>
    </row>
    <row r="272" spans="1:26" x14ac:dyDescent="0.25">
      <c r="A272" s="4" t="s">
        <v>302</v>
      </c>
      <c r="B272" s="5">
        <v>127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1</v>
      </c>
      <c r="I272" s="5">
        <v>0</v>
      </c>
      <c r="J272" s="5">
        <v>0</v>
      </c>
      <c r="K272" s="5">
        <v>1</v>
      </c>
      <c r="L272" s="5">
        <v>0</v>
      </c>
      <c r="M272" s="5">
        <v>1</v>
      </c>
      <c r="N272" s="5">
        <v>0</v>
      </c>
      <c r="O272" s="5">
        <v>0</v>
      </c>
      <c r="P272" s="5">
        <v>0</v>
      </c>
      <c r="Q272" s="5">
        <v>0</v>
      </c>
      <c r="R272" s="5">
        <v>1</v>
      </c>
      <c r="S272" s="5">
        <v>0</v>
      </c>
      <c r="T272" s="5">
        <v>1</v>
      </c>
      <c r="U272" s="5">
        <v>0</v>
      </c>
      <c r="V272" s="5">
        <v>2</v>
      </c>
      <c r="W272" s="5">
        <v>1</v>
      </c>
      <c r="X272" s="5">
        <v>0</v>
      </c>
      <c r="Y272" s="5">
        <v>0</v>
      </c>
      <c r="Z272" s="5">
        <v>135</v>
      </c>
    </row>
    <row r="273" spans="1:26" x14ac:dyDescent="0.25">
      <c r="A273" s="4" t="s">
        <v>303</v>
      </c>
      <c r="B273" s="5">
        <v>201</v>
      </c>
      <c r="C273" s="5">
        <v>0</v>
      </c>
      <c r="D273" s="5">
        <v>0</v>
      </c>
      <c r="E273" s="5">
        <v>0</v>
      </c>
      <c r="F273" s="5">
        <v>0</v>
      </c>
      <c r="G273" s="5">
        <v>2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2</v>
      </c>
      <c r="W273" s="5">
        <v>0</v>
      </c>
      <c r="X273" s="5">
        <v>0</v>
      </c>
      <c r="Y273" s="5">
        <v>0</v>
      </c>
      <c r="Z273" s="5">
        <v>205</v>
      </c>
    </row>
    <row r="274" spans="1:26" x14ac:dyDescent="0.25">
      <c r="A274" s="4" t="s">
        <v>304</v>
      </c>
      <c r="B274" s="5">
        <v>509</v>
      </c>
      <c r="C274" s="5">
        <v>1</v>
      </c>
      <c r="D274" s="5">
        <v>1</v>
      </c>
      <c r="E274" s="5">
        <v>1</v>
      </c>
      <c r="F274" s="5">
        <v>2</v>
      </c>
      <c r="G274" s="5">
        <v>3</v>
      </c>
      <c r="H274" s="5">
        <v>0</v>
      </c>
      <c r="I274" s="5">
        <v>2</v>
      </c>
      <c r="J274" s="5">
        <v>1</v>
      </c>
      <c r="K274" s="5">
        <v>0</v>
      </c>
      <c r="L274" s="5">
        <v>0</v>
      </c>
      <c r="M274" s="5">
        <v>0</v>
      </c>
      <c r="N274" s="5">
        <v>1</v>
      </c>
      <c r="O274" s="5">
        <v>0</v>
      </c>
      <c r="P274" s="5">
        <v>1</v>
      </c>
      <c r="Q274" s="5">
        <v>1</v>
      </c>
      <c r="R274" s="5">
        <v>0</v>
      </c>
      <c r="S274" s="5">
        <v>1</v>
      </c>
      <c r="T274" s="5">
        <v>0</v>
      </c>
      <c r="U274" s="5">
        <v>2</v>
      </c>
      <c r="V274" s="5">
        <v>1</v>
      </c>
      <c r="W274" s="5">
        <v>2</v>
      </c>
      <c r="X274" s="5">
        <v>1</v>
      </c>
      <c r="Y274" s="5">
        <v>0</v>
      </c>
      <c r="Z274" s="5">
        <v>530</v>
      </c>
    </row>
    <row r="275" spans="1:26" x14ac:dyDescent="0.25">
      <c r="A275" s="4" t="s">
        <v>305</v>
      </c>
      <c r="B275" s="5">
        <v>307</v>
      </c>
      <c r="C275" s="5">
        <v>0</v>
      </c>
      <c r="D275" s="5">
        <v>0</v>
      </c>
      <c r="E275" s="5">
        <v>0</v>
      </c>
      <c r="F275" s="5">
        <v>1</v>
      </c>
      <c r="G275" s="5">
        <v>0</v>
      </c>
      <c r="H275" s="5">
        <v>0</v>
      </c>
      <c r="I275" s="5">
        <v>1</v>
      </c>
      <c r="J275" s="5">
        <v>0</v>
      </c>
      <c r="K275" s="5">
        <v>0</v>
      </c>
      <c r="L275" s="5">
        <v>0</v>
      </c>
      <c r="M275" s="5">
        <v>1</v>
      </c>
      <c r="N275" s="5">
        <v>2</v>
      </c>
      <c r="O275" s="5">
        <v>1</v>
      </c>
      <c r="P275" s="5">
        <v>1</v>
      </c>
      <c r="Q275" s="5">
        <v>1</v>
      </c>
      <c r="R275" s="5">
        <v>0</v>
      </c>
      <c r="S275" s="5">
        <v>0</v>
      </c>
      <c r="T275" s="5">
        <v>0</v>
      </c>
      <c r="U275" s="5">
        <v>1</v>
      </c>
      <c r="V275" s="5">
        <v>0</v>
      </c>
      <c r="W275" s="5">
        <v>0</v>
      </c>
      <c r="X275" s="5">
        <v>0</v>
      </c>
      <c r="Y275" s="5">
        <v>0</v>
      </c>
      <c r="Z275" s="5">
        <v>316</v>
      </c>
    </row>
    <row r="276" spans="1:26" x14ac:dyDescent="0.25">
      <c r="A276" s="4" t="s">
        <v>306</v>
      </c>
      <c r="B276" s="5">
        <v>209</v>
      </c>
      <c r="C276" s="5">
        <v>0</v>
      </c>
      <c r="D276" s="5">
        <v>0</v>
      </c>
      <c r="E276" s="5">
        <v>0</v>
      </c>
      <c r="F276" s="5">
        <v>1</v>
      </c>
      <c r="G276" s="5">
        <v>0</v>
      </c>
      <c r="H276" s="5">
        <v>0</v>
      </c>
      <c r="I276" s="5">
        <v>0</v>
      </c>
      <c r="J276" s="5">
        <v>0</v>
      </c>
      <c r="K276" s="5">
        <v>1</v>
      </c>
      <c r="L276" s="5">
        <v>0</v>
      </c>
      <c r="M276" s="5">
        <v>3</v>
      </c>
      <c r="N276" s="5">
        <v>0</v>
      </c>
      <c r="O276" s="5">
        <v>0</v>
      </c>
      <c r="P276" s="5">
        <v>0</v>
      </c>
      <c r="Q276" s="5">
        <v>2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216</v>
      </c>
    </row>
    <row r="277" spans="1:26" x14ac:dyDescent="0.25">
      <c r="A277" s="4" t="s">
        <v>307</v>
      </c>
      <c r="B277" s="5">
        <v>536</v>
      </c>
      <c r="C277" s="5">
        <v>0</v>
      </c>
      <c r="D277" s="5">
        <v>1</v>
      </c>
      <c r="E277" s="5">
        <v>1</v>
      </c>
      <c r="F277" s="5">
        <v>0</v>
      </c>
      <c r="G277" s="5">
        <v>1</v>
      </c>
      <c r="H277" s="5">
        <v>1</v>
      </c>
      <c r="I277" s="5">
        <v>1</v>
      </c>
      <c r="J277" s="5">
        <v>0</v>
      </c>
      <c r="K277" s="5">
        <v>2</v>
      </c>
      <c r="L277" s="5">
        <v>0</v>
      </c>
      <c r="M277" s="5">
        <v>1</v>
      </c>
      <c r="N277" s="5">
        <v>0</v>
      </c>
      <c r="O277" s="5">
        <v>2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546</v>
      </c>
    </row>
    <row r="278" spans="1:26" x14ac:dyDescent="0.25">
      <c r="A278" s="4" t="s">
        <v>308</v>
      </c>
      <c r="B278" s="5">
        <v>97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1</v>
      </c>
      <c r="I278" s="5">
        <v>0</v>
      </c>
      <c r="J278" s="5">
        <v>0</v>
      </c>
      <c r="K278" s="5">
        <v>0</v>
      </c>
      <c r="L278" s="5">
        <v>0</v>
      </c>
      <c r="M278" s="5">
        <v>1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1</v>
      </c>
      <c r="V278" s="5">
        <v>0</v>
      </c>
      <c r="W278" s="5">
        <v>0</v>
      </c>
      <c r="X278" s="5">
        <v>0</v>
      </c>
      <c r="Y278" s="5">
        <v>0</v>
      </c>
      <c r="Z278" s="5">
        <v>100</v>
      </c>
    </row>
    <row r="279" spans="1:26" x14ac:dyDescent="0.25">
      <c r="A279" s="4" t="s">
        <v>2879</v>
      </c>
      <c r="B279" s="5">
        <v>1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1</v>
      </c>
    </row>
    <row r="280" spans="1:26" x14ac:dyDescent="0.25">
      <c r="A280" s="4" t="s">
        <v>309</v>
      </c>
      <c r="B280" s="5">
        <v>114</v>
      </c>
      <c r="C280" s="5">
        <v>0</v>
      </c>
      <c r="D280" s="5">
        <v>0</v>
      </c>
      <c r="E280" s="5">
        <v>2</v>
      </c>
      <c r="F280" s="5">
        <v>1</v>
      </c>
      <c r="G280" s="5">
        <v>0</v>
      </c>
      <c r="H280" s="5">
        <v>0</v>
      </c>
      <c r="I280" s="5">
        <v>0</v>
      </c>
      <c r="J280" s="5">
        <v>1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1</v>
      </c>
      <c r="T280" s="5">
        <v>0</v>
      </c>
      <c r="U280" s="5">
        <v>1</v>
      </c>
      <c r="V280" s="5">
        <v>0</v>
      </c>
      <c r="W280" s="5">
        <v>0</v>
      </c>
      <c r="X280" s="5">
        <v>0</v>
      </c>
      <c r="Y280" s="5">
        <v>0</v>
      </c>
      <c r="Z280" s="5">
        <v>120</v>
      </c>
    </row>
    <row r="281" spans="1:26" x14ac:dyDescent="0.25">
      <c r="A281" s="4" t="s">
        <v>310</v>
      </c>
      <c r="B281" s="5">
        <v>148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1</v>
      </c>
      <c r="L281" s="5">
        <v>0</v>
      </c>
      <c r="M281" s="5">
        <v>1</v>
      </c>
      <c r="N281" s="5">
        <v>0</v>
      </c>
      <c r="O281" s="5">
        <v>0</v>
      </c>
      <c r="P281" s="5">
        <v>0</v>
      </c>
      <c r="Q281" s="5">
        <v>0</v>
      </c>
      <c r="R281" s="5">
        <v>2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152</v>
      </c>
    </row>
    <row r="282" spans="1:26" x14ac:dyDescent="0.25">
      <c r="A282" s="4" t="s">
        <v>311</v>
      </c>
      <c r="B282" s="5">
        <v>62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1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</v>
      </c>
      <c r="P282" s="5">
        <v>0</v>
      </c>
      <c r="Q282" s="5">
        <v>1</v>
      </c>
      <c r="R282" s="5">
        <v>1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66</v>
      </c>
    </row>
    <row r="283" spans="1:26" x14ac:dyDescent="0.25">
      <c r="A283" s="4" t="s">
        <v>312</v>
      </c>
      <c r="B283" s="5">
        <v>128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1</v>
      </c>
      <c r="Y283" s="5">
        <v>0</v>
      </c>
      <c r="Z283" s="5">
        <v>129</v>
      </c>
    </row>
    <row r="284" spans="1:26" x14ac:dyDescent="0.25">
      <c r="A284" s="4" t="s">
        <v>313</v>
      </c>
      <c r="B284" s="5">
        <v>137</v>
      </c>
      <c r="C284" s="5">
        <v>0</v>
      </c>
      <c r="D284" s="5">
        <v>1</v>
      </c>
      <c r="E284" s="5">
        <v>1</v>
      </c>
      <c r="F284" s="5">
        <v>0</v>
      </c>
      <c r="G284" s="5">
        <v>0</v>
      </c>
      <c r="H284" s="5">
        <v>1</v>
      </c>
      <c r="I284" s="5">
        <v>0</v>
      </c>
      <c r="J284" s="5">
        <v>1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1</v>
      </c>
      <c r="V284" s="5">
        <v>0</v>
      </c>
      <c r="W284" s="5">
        <v>0</v>
      </c>
      <c r="X284" s="5">
        <v>0</v>
      </c>
      <c r="Y284" s="5">
        <v>0</v>
      </c>
      <c r="Z284" s="5">
        <v>142</v>
      </c>
    </row>
    <row r="285" spans="1:26" x14ac:dyDescent="0.25">
      <c r="A285" s="4" t="s">
        <v>314</v>
      </c>
      <c r="B285" s="5">
        <v>179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1</v>
      </c>
      <c r="K285" s="5">
        <v>0</v>
      </c>
      <c r="L285" s="5">
        <v>2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182</v>
      </c>
    </row>
    <row r="286" spans="1:26" x14ac:dyDescent="0.25">
      <c r="A286" s="4" t="s">
        <v>315</v>
      </c>
      <c r="B286" s="5">
        <v>79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79</v>
      </c>
    </row>
    <row r="287" spans="1:26" x14ac:dyDescent="0.25">
      <c r="A287" s="4" t="s">
        <v>316</v>
      </c>
      <c r="B287" s="5">
        <v>268</v>
      </c>
      <c r="C287" s="5">
        <v>0</v>
      </c>
      <c r="D287" s="5">
        <v>2</v>
      </c>
      <c r="E287" s="5">
        <v>0</v>
      </c>
      <c r="F287" s="5">
        <v>0</v>
      </c>
      <c r="G287" s="5">
        <v>2</v>
      </c>
      <c r="H287" s="5">
        <v>0</v>
      </c>
      <c r="I287" s="5">
        <v>1</v>
      </c>
      <c r="J287" s="5">
        <v>0</v>
      </c>
      <c r="K287" s="5">
        <v>0</v>
      </c>
      <c r="L287" s="5">
        <v>2</v>
      </c>
      <c r="M287" s="5">
        <v>1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1</v>
      </c>
      <c r="W287" s="5">
        <v>0</v>
      </c>
      <c r="X287" s="5">
        <v>0</v>
      </c>
      <c r="Y287" s="5">
        <v>1</v>
      </c>
      <c r="Z287" s="5">
        <v>278</v>
      </c>
    </row>
    <row r="288" spans="1:26" x14ac:dyDescent="0.25">
      <c r="A288" s="4" t="s">
        <v>317</v>
      </c>
      <c r="B288" s="5">
        <v>274</v>
      </c>
      <c r="C288" s="5">
        <v>2</v>
      </c>
      <c r="D288" s="5">
        <v>0</v>
      </c>
      <c r="E288" s="5">
        <v>1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1</v>
      </c>
      <c r="M288" s="5">
        <v>3</v>
      </c>
      <c r="N288" s="5">
        <v>0</v>
      </c>
      <c r="O288" s="5">
        <v>0</v>
      </c>
      <c r="P288" s="5">
        <v>0</v>
      </c>
      <c r="Q288" s="5">
        <v>0</v>
      </c>
      <c r="R288" s="5">
        <v>1</v>
      </c>
      <c r="S288" s="5">
        <v>1</v>
      </c>
      <c r="T288" s="5">
        <v>0</v>
      </c>
      <c r="U288" s="5">
        <v>1</v>
      </c>
      <c r="V288" s="5">
        <v>0</v>
      </c>
      <c r="W288" s="5">
        <v>0</v>
      </c>
      <c r="X288" s="5">
        <v>2</v>
      </c>
      <c r="Y288" s="5">
        <v>0</v>
      </c>
      <c r="Z288" s="5">
        <v>286</v>
      </c>
    </row>
    <row r="289" spans="1:26" x14ac:dyDescent="0.25">
      <c r="A289" s="4" t="s">
        <v>318</v>
      </c>
      <c r="B289" s="5">
        <v>166</v>
      </c>
      <c r="C289" s="5">
        <v>1</v>
      </c>
      <c r="D289" s="5">
        <v>0</v>
      </c>
      <c r="E289" s="5">
        <v>1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1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1</v>
      </c>
      <c r="R289" s="5">
        <v>1</v>
      </c>
      <c r="S289" s="5">
        <v>1</v>
      </c>
      <c r="T289" s="5">
        <v>1</v>
      </c>
      <c r="U289" s="5">
        <v>2</v>
      </c>
      <c r="V289" s="5">
        <v>0</v>
      </c>
      <c r="W289" s="5">
        <v>1</v>
      </c>
      <c r="X289" s="5">
        <v>0</v>
      </c>
      <c r="Y289" s="5">
        <v>1</v>
      </c>
      <c r="Z289" s="5">
        <v>177</v>
      </c>
    </row>
    <row r="290" spans="1:26" x14ac:dyDescent="0.25">
      <c r="A290" s="4" t="s">
        <v>319</v>
      </c>
      <c r="B290" s="5">
        <v>423</v>
      </c>
      <c r="C290" s="5">
        <v>0</v>
      </c>
      <c r="D290" s="5">
        <v>0</v>
      </c>
      <c r="E290" s="5">
        <v>0</v>
      </c>
      <c r="F290" s="5">
        <v>2</v>
      </c>
      <c r="G290" s="5">
        <v>1</v>
      </c>
      <c r="H290" s="5">
        <v>1</v>
      </c>
      <c r="I290" s="5">
        <v>2</v>
      </c>
      <c r="J290" s="5">
        <v>0</v>
      </c>
      <c r="K290" s="5">
        <v>0</v>
      </c>
      <c r="L290" s="5">
        <v>1</v>
      </c>
      <c r="M290" s="5">
        <v>0</v>
      </c>
      <c r="N290" s="5">
        <v>0</v>
      </c>
      <c r="O290" s="5">
        <v>0</v>
      </c>
      <c r="P290" s="5">
        <v>0</v>
      </c>
      <c r="Q290" s="5">
        <v>1</v>
      </c>
      <c r="R290" s="5">
        <v>1</v>
      </c>
      <c r="S290" s="5">
        <v>1</v>
      </c>
      <c r="T290" s="5">
        <v>2</v>
      </c>
      <c r="U290" s="5">
        <v>1</v>
      </c>
      <c r="V290" s="5">
        <v>0</v>
      </c>
      <c r="W290" s="5">
        <v>0</v>
      </c>
      <c r="X290" s="5">
        <v>0</v>
      </c>
      <c r="Y290" s="5">
        <v>0</v>
      </c>
      <c r="Z290" s="5">
        <v>436</v>
      </c>
    </row>
    <row r="291" spans="1:26" x14ac:dyDescent="0.25">
      <c r="A291" s="4" t="s">
        <v>320</v>
      </c>
      <c r="B291" s="5">
        <v>336</v>
      </c>
      <c r="C291" s="5">
        <v>0</v>
      </c>
      <c r="D291" s="5">
        <v>0</v>
      </c>
      <c r="E291" s="5">
        <v>1</v>
      </c>
      <c r="F291" s="5">
        <v>0</v>
      </c>
      <c r="G291" s="5">
        <v>0</v>
      </c>
      <c r="H291" s="5">
        <v>0</v>
      </c>
      <c r="I291" s="5">
        <v>0</v>
      </c>
      <c r="J291" s="5">
        <v>1</v>
      </c>
      <c r="K291" s="5">
        <v>0</v>
      </c>
      <c r="L291" s="5">
        <v>0</v>
      </c>
      <c r="M291" s="5">
        <v>0</v>
      </c>
      <c r="N291" s="5">
        <v>3</v>
      </c>
      <c r="O291" s="5">
        <v>1</v>
      </c>
      <c r="P291" s="5">
        <v>0</v>
      </c>
      <c r="Q291" s="5">
        <v>1</v>
      </c>
      <c r="R291" s="5">
        <v>0</v>
      </c>
      <c r="S291" s="5">
        <v>1</v>
      </c>
      <c r="T291" s="5">
        <v>1</v>
      </c>
      <c r="U291" s="5">
        <v>0</v>
      </c>
      <c r="V291" s="5">
        <v>1</v>
      </c>
      <c r="W291" s="5">
        <v>0</v>
      </c>
      <c r="X291" s="5">
        <v>0</v>
      </c>
      <c r="Y291" s="5">
        <v>0</v>
      </c>
      <c r="Z291" s="5">
        <v>346</v>
      </c>
    </row>
    <row r="292" spans="1:26" x14ac:dyDescent="0.25">
      <c r="A292" s="4" t="s">
        <v>321</v>
      </c>
      <c r="B292" s="5">
        <v>287</v>
      </c>
      <c r="C292" s="5">
        <v>1</v>
      </c>
      <c r="D292" s="5">
        <v>0</v>
      </c>
      <c r="E292" s="5">
        <v>3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1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292</v>
      </c>
    </row>
    <row r="293" spans="1:26" x14ac:dyDescent="0.25">
      <c r="A293" s="4" t="s">
        <v>322</v>
      </c>
      <c r="B293" s="5">
        <v>481</v>
      </c>
      <c r="C293" s="5">
        <v>2</v>
      </c>
      <c r="D293" s="5">
        <v>0</v>
      </c>
      <c r="E293" s="5">
        <v>2</v>
      </c>
      <c r="F293" s="5">
        <v>1</v>
      </c>
      <c r="G293" s="5">
        <v>1</v>
      </c>
      <c r="H293" s="5">
        <v>0</v>
      </c>
      <c r="I293" s="5">
        <v>2</v>
      </c>
      <c r="J293" s="5">
        <v>0</v>
      </c>
      <c r="K293" s="5">
        <v>2</v>
      </c>
      <c r="L293" s="5">
        <v>0</v>
      </c>
      <c r="M293" s="5">
        <v>0</v>
      </c>
      <c r="N293" s="5">
        <v>0</v>
      </c>
      <c r="O293" s="5">
        <v>1</v>
      </c>
      <c r="P293" s="5">
        <v>0</v>
      </c>
      <c r="Q293" s="5">
        <v>1</v>
      </c>
      <c r="R293" s="5">
        <v>0</v>
      </c>
      <c r="S293" s="5">
        <v>1</v>
      </c>
      <c r="T293" s="5">
        <v>0</v>
      </c>
      <c r="U293" s="5">
        <v>0</v>
      </c>
      <c r="V293" s="5">
        <v>1</v>
      </c>
      <c r="W293" s="5">
        <v>2</v>
      </c>
      <c r="X293" s="5">
        <v>0</v>
      </c>
      <c r="Y293" s="5">
        <v>0</v>
      </c>
      <c r="Z293" s="5">
        <v>497</v>
      </c>
    </row>
    <row r="294" spans="1:26" x14ac:dyDescent="0.25">
      <c r="A294" s="4" t="s">
        <v>323</v>
      </c>
      <c r="B294" s="5">
        <v>457</v>
      </c>
      <c r="C294" s="5">
        <v>0</v>
      </c>
      <c r="D294" s="5">
        <v>0</v>
      </c>
      <c r="E294" s="5">
        <v>0</v>
      </c>
      <c r="F294" s="5">
        <v>2</v>
      </c>
      <c r="G294" s="5">
        <v>2</v>
      </c>
      <c r="H294" s="5">
        <v>1</v>
      </c>
      <c r="I294" s="5">
        <v>1</v>
      </c>
      <c r="J294" s="5">
        <v>1</v>
      </c>
      <c r="K294" s="5">
        <v>0</v>
      </c>
      <c r="L294" s="5">
        <v>1</v>
      </c>
      <c r="M294" s="5">
        <v>0</v>
      </c>
      <c r="N294" s="5">
        <v>0</v>
      </c>
      <c r="O294" s="5">
        <v>0</v>
      </c>
      <c r="P294" s="5">
        <v>0</v>
      </c>
      <c r="Q294" s="5">
        <v>1</v>
      </c>
      <c r="R294" s="5">
        <v>1</v>
      </c>
      <c r="S294" s="5">
        <v>1</v>
      </c>
      <c r="T294" s="5">
        <v>0</v>
      </c>
      <c r="U294" s="5">
        <v>0</v>
      </c>
      <c r="V294" s="5">
        <v>1</v>
      </c>
      <c r="W294" s="5">
        <v>0</v>
      </c>
      <c r="X294" s="5">
        <v>0</v>
      </c>
      <c r="Y294" s="5">
        <v>0</v>
      </c>
      <c r="Z294" s="5">
        <v>469</v>
      </c>
    </row>
    <row r="295" spans="1:26" x14ac:dyDescent="0.25">
      <c r="A295" s="4" t="s">
        <v>324</v>
      </c>
      <c r="B295" s="5">
        <v>82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1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83</v>
      </c>
    </row>
    <row r="296" spans="1:26" x14ac:dyDescent="0.25">
      <c r="A296" s="4" t="s">
        <v>325</v>
      </c>
      <c r="B296" s="5">
        <v>764</v>
      </c>
      <c r="C296" s="5">
        <v>0</v>
      </c>
      <c r="D296" s="5">
        <v>0</v>
      </c>
      <c r="E296" s="5">
        <v>3</v>
      </c>
      <c r="F296" s="5">
        <v>2</v>
      </c>
      <c r="G296" s="5">
        <v>0</v>
      </c>
      <c r="H296" s="5">
        <v>2</v>
      </c>
      <c r="I296" s="5">
        <v>5</v>
      </c>
      <c r="J296" s="5">
        <v>1</v>
      </c>
      <c r="K296" s="5">
        <v>1</v>
      </c>
      <c r="L296" s="5">
        <v>2</v>
      </c>
      <c r="M296" s="5">
        <v>1</v>
      </c>
      <c r="N296" s="5">
        <v>0</v>
      </c>
      <c r="O296" s="5">
        <v>0</v>
      </c>
      <c r="P296" s="5">
        <v>0</v>
      </c>
      <c r="Q296" s="5">
        <v>1</v>
      </c>
      <c r="R296" s="5">
        <v>2</v>
      </c>
      <c r="S296" s="5">
        <v>2</v>
      </c>
      <c r="T296" s="5">
        <v>1</v>
      </c>
      <c r="U296" s="5">
        <v>2</v>
      </c>
      <c r="V296" s="5">
        <v>0</v>
      </c>
      <c r="W296" s="5">
        <v>1</v>
      </c>
      <c r="X296" s="5">
        <v>0</v>
      </c>
      <c r="Y296" s="5">
        <v>0</v>
      </c>
      <c r="Z296" s="5">
        <v>790</v>
      </c>
    </row>
    <row r="297" spans="1:26" x14ac:dyDescent="0.25">
      <c r="A297" s="4" t="s">
        <v>326</v>
      </c>
      <c r="B297" s="5">
        <v>800</v>
      </c>
      <c r="C297" s="5">
        <v>0</v>
      </c>
      <c r="D297" s="5">
        <v>2</v>
      </c>
      <c r="E297" s="5">
        <v>1</v>
      </c>
      <c r="F297" s="5">
        <v>1</v>
      </c>
      <c r="G297" s="5">
        <v>1</v>
      </c>
      <c r="H297" s="5">
        <v>2</v>
      </c>
      <c r="I297" s="5">
        <v>3</v>
      </c>
      <c r="J297" s="5">
        <v>1</v>
      </c>
      <c r="K297" s="5">
        <v>2</v>
      </c>
      <c r="L297" s="5">
        <v>1</v>
      </c>
      <c r="M297" s="5">
        <v>3</v>
      </c>
      <c r="N297" s="5">
        <v>2</v>
      </c>
      <c r="O297" s="5">
        <v>2</v>
      </c>
      <c r="P297" s="5">
        <v>0</v>
      </c>
      <c r="Q297" s="5">
        <v>1</v>
      </c>
      <c r="R297" s="5">
        <v>2</v>
      </c>
      <c r="S297" s="5">
        <v>2</v>
      </c>
      <c r="T297" s="5">
        <v>3</v>
      </c>
      <c r="U297" s="5">
        <v>1</v>
      </c>
      <c r="V297" s="5">
        <v>4</v>
      </c>
      <c r="W297" s="5">
        <v>1</v>
      </c>
      <c r="X297" s="5">
        <v>2</v>
      </c>
      <c r="Y297" s="5">
        <v>0</v>
      </c>
      <c r="Z297" s="5">
        <v>837</v>
      </c>
    </row>
    <row r="298" spans="1:26" x14ac:dyDescent="0.25">
      <c r="A298" s="4" t="s">
        <v>327</v>
      </c>
      <c r="B298" s="5">
        <v>993</v>
      </c>
      <c r="C298" s="5">
        <v>1</v>
      </c>
      <c r="D298" s="5">
        <v>0</v>
      </c>
      <c r="E298" s="5">
        <v>1</v>
      </c>
      <c r="F298" s="5">
        <v>0</v>
      </c>
      <c r="G298" s="5">
        <v>2</v>
      </c>
      <c r="H298" s="5">
        <v>7</v>
      </c>
      <c r="I298" s="5">
        <v>4</v>
      </c>
      <c r="J298" s="5">
        <v>3</v>
      </c>
      <c r="K298" s="5">
        <v>0</v>
      </c>
      <c r="L298" s="5">
        <v>0</v>
      </c>
      <c r="M298" s="5">
        <v>5</v>
      </c>
      <c r="N298" s="5">
        <v>0</v>
      </c>
      <c r="O298" s="5">
        <v>1</v>
      </c>
      <c r="P298" s="5">
        <v>0</v>
      </c>
      <c r="Q298" s="5">
        <v>3</v>
      </c>
      <c r="R298" s="5">
        <v>0</v>
      </c>
      <c r="S298" s="5">
        <v>5</v>
      </c>
      <c r="T298" s="5">
        <v>1</v>
      </c>
      <c r="U298" s="5">
        <v>0</v>
      </c>
      <c r="V298" s="5">
        <v>3</v>
      </c>
      <c r="W298" s="5">
        <v>3</v>
      </c>
      <c r="X298" s="5">
        <v>0</v>
      </c>
      <c r="Y298" s="5">
        <v>0</v>
      </c>
      <c r="Z298" s="5">
        <v>1032</v>
      </c>
    </row>
    <row r="299" spans="1:26" x14ac:dyDescent="0.25">
      <c r="A299" s="4" t="s">
        <v>2880</v>
      </c>
      <c r="B299" s="5">
        <v>1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1</v>
      </c>
    </row>
    <row r="300" spans="1:26" x14ac:dyDescent="0.25">
      <c r="A300" s="4" t="s">
        <v>2881</v>
      </c>
      <c r="B300" s="5">
        <v>3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3</v>
      </c>
    </row>
    <row r="301" spans="1:26" x14ac:dyDescent="0.25">
      <c r="A301" s="4" t="s">
        <v>2882</v>
      </c>
      <c r="B301" s="5">
        <v>1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1</v>
      </c>
    </row>
    <row r="302" spans="1:26" x14ac:dyDescent="0.25">
      <c r="A302" s="4" t="s">
        <v>328</v>
      </c>
      <c r="B302" s="5">
        <v>1726</v>
      </c>
      <c r="C302" s="5">
        <v>3</v>
      </c>
      <c r="D302" s="5">
        <v>1</v>
      </c>
      <c r="E302" s="5">
        <v>2</v>
      </c>
      <c r="F302" s="5">
        <v>5</v>
      </c>
      <c r="G302" s="5">
        <v>4</v>
      </c>
      <c r="H302" s="5">
        <v>2</v>
      </c>
      <c r="I302" s="5">
        <v>4</v>
      </c>
      <c r="J302" s="5">
        <v>4</v>
      </c>
      <c r="K302" s="5">
        <v>3</v>
      </c>
      <c r="L302" s="5">
        <v>3</v>
      </c>
      <c r="M302" s="5">
        <v>2</v>
      </c>
      <c r="N302" s="5">
        <v>2</v>
      </c>
      <c r="O302" s="5">
        <v>0</v>
      </c>
      <c r="P302" s="5">
        <v>6</v>
      </c>
      <c r="Q302" s="5">
        <v>4</v>
      </c>
      <c r="R302" s="5">
        <v>0</v>
      </c>
      <c r="S302" s="5">
        <v>5</v>
      </c>
      <c r="T302" s="5">
        <v>3</v>
      </c>
      <c r="U302" s="5">
        <v>2</v>
      </c>
      <c r="V302" s="5">
        <v>2</v>
      </c>
      <c r="W302" s="5">
        <v>2</v>
      </c>
      <c r="X302" s="5">
        <v>1</v>
      </c>
      <c r="Y302" s="5">
        <v>1</v>
      </c>
      <c r="Z302" s="5">
        <v>1787</v>
      </c>
    </row>
    <row r="303" spans="1:26" x14ac:dyDescent="0.25">
      <c r="A303" s="4" t="s">
        <v>329</v>
      </c>
      <c r="B303" s="5">
        <v>1180</v>
      </c>
      <c r="C303" s="5">
        <v>1</v>
      </c>
      <c r="D303" s="5">
        <v>2</v>
      </c>
      <c r="E303" s="5">
        <v>1</v>
      </c>
      <c r="F303" s="5">
        <v>4</v>
      </c>
      <c r="G303" s="5">
        <v>3</v>
      </c>
      <c r="H303" s="5">
        <v>5</v>
      </c>
      <c r="I303" s="5">
        <v>1</v>
      </c>
      <c r="J303" s="5">
        <v>4</v>
      </c>
      <c r="K303" s="5">
        <v>0</v>
      </c>
      <c r="L303" s="5">
        <v>2</v>
      </c>
      <c r="M303" s="5">
        <v>3</v>
      </c>
      <c r="N303" s="5">
        <v>1</v>
      </c>
      <c r="O303" s="5">
        <v>0</v>
      </c>
      <c r="P303" s="5">
        <v>7</v>
      </c>
      <c r="Q303" s="5">
        <v>6</v>
      </c>
      <c r="R303" s="5">
        <v>3</v>
      </c>
      <c r="S303" s="5">
        <v>4</v>
      </c>
      <c r="T303" s="5">
        <v>1</v>
      </c>
      <c r="U303" s="5">
        <v>7</v>
      </c>
      <c r="V303" s="5">
        <v>4</v>
      </c>
      <c r="W303" s="5">
        <v>0</v>
      </c>
      <c r="X303" s="5">
        <v>2</v>
      </c>
      <c r="Y303" s="5">
        <v>1</v>
      </c>
      <c r="Z303" s="5">
        <v>1242</v>
      </c>
    </row>
    <row r="304" spans="1:26" x14ac:dyDescent="0.25">
      <c r="A304" s="4" t="s">
        <v>2883</v>
      </c>
      <c r="B304" s="5">
        <v>1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1</v>
      </c>
    </row>
    <row r="305" spans="1:26" x14ac:dyDescent="0.25">
      <c r="A305" s="4" t="s">
        <v>2884</v>
      </c>
      <c r="B305" s="5">
        <v>2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2</v>
      </c>
    </row>
    <row r="306" spans="1:26" x14ac:dyDescent="0.25">
      <c r="A306" s="4" t="s">
        <v>330</v>
      </c>
      <c r="B306" s="5">
        <v>600</v>
      </c>
      <c r="C306" s="5">
        <v>1</v>
      </c>
      <c r="D306" s="5">
        <v>1</v>
      </c>
      <c r="E306" s="5">
        <v>1</v>
      </c>
      <c r="F306" s="5">
        <v>0</v>
      </c>
      <c r="G306" s="5">
        <v>1</v>
      </c>
      <c r="H306" s="5">
        <v>1</v>
      </c>
      <c r="I306" s="5">
        <v>1</v>
      </c>
      <c r="J306" s="5">
        <v>0</v>
      </c>
      <c r="K306" s="5">
        <v>2</v>
      </c>
      <c r="L306" s="5">
        <v>1</v>
      </c>
      <c r="M306" s="5">
        <v>0</v>
      </c>
      <c r="N306" s="5">
        <v>1</v>
      </c>
      <c r="O306" s="5">
        <v>0</v>
      </c>
      <c r="P306" s="5">
        <v>1</v>
      </c>
      <c r="Q306" s="5">
        <v>2</v>
      </c>
      <c r="R306" s="5">
        <v>3</v>
      </c>
      <c r="S306" s="5">
        <v>0</v>
      </c>
      <c r="T306" s="5">
        <v>2</v>
      </c>
      <c r="U306" s="5">
        <v>0</v>
      </c>
      <c r="V306" s="5">
        <v>1</v>
      </c>
      <c r="W306" s="5">
        <v>0</v>
      </c>
      <c r="X306" s="5">
        <v>1</v>
      </c>
      <c r="Y306" s="5">
        <v>0</v>
      </c>
      <c r="Z306" s="5">
        <v>620</v>
      </c>
    </row>
    <row r="307" spans="1:26" x14ac:dyDescent="0.25">
      <c r="A307" s="4" t="s">
        <v>331</v>
      </c>
      <c r="B307" s="5">
        <v>1053</v>
      </c>
      <c r="C307" s="5">
        <v>0</v>
      </c>
      <c r="D307" s="5">
        <v>0</v>
      </c>
      <c r="E307" s="5">
        <v>2</v>
      </c>
      <c r="F307" s="5">
        <v>2</v>
      </c>
      <c r="G307" s="5">
        <v>2</v>
      </c>
      <c r="H307" s="5">
        <v>2</v>
      </c>
      <c r="I307" s="5">
        <v>3</v>
      </c>
      <c r="J307" s="5">
        <v>1</v>
      </c>
      <c r="K307" s="5">
        <v>2</v>
      </c>
      <c r="L307" s="5">
        <v>3</v>
      </c>
      <c r="M307" s="5">
        <v>1</v>
      </c>
      <c r="N307" s="5">
        <v>4</v>
      </c>
      <c r="O307" s="5">
        <v>4</v>
      </c>
      <c r="P307" s="5">
        <v>6</v>
      </c>
      <c r="Q307" s="5">
        <v>7</v>
      </c>
      <c r="R307" s="5">
        <v>2</v>
      </c>
      <c r="S307" s="5">
        <v>3</v>
      </c>
      <c r="T307" s="5">
        <v>1</v>
      </c>
      <c r="U307" s="5">
        <v>5</v>
      </c>
      <c r="V307" s="5">
        <v>2</v>
      </c>
      <c r="W307" s="5">
        <v>3</v>
      </c>
      <c r="X307" s="5">
        <v>1</v>
      </c>
      <c r="Y307" s="5">
        <v>1</v>
      </c>
      <c r="Z307" s="5">
        <v>1110</v>
      </c>
    </row>
    <row r="308" spans="1:26" x14ac:dyDescent="0.25">
      <c r="A308" s="4" t="s">
        <v>332</v>
      </c>
      <c r="B308" s="5">
        <v>205</v>
      </c>
      <c r="C308" s="5">
        <v>0</v>
      </c>
      <c r="D308" s="5">
        <v>0</v>
      </c>
      <c r="E308" s="5">
        <v>1</v>
      </c>
      <c r="F308" s="5">
        <v>2</v>
      </c>
      <c r="G308" s="5">
        <v>0</v>
      </c>
      <c r="H308" s="5">
        <v>1</v>
      </c>
      <c r="I308" s="5">
        <v>1</v>
      </c>
      <c r="J308" s="5">
        <v>1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211</v>
      </c>
    </row>
    <row r="309" spans="1:26" x14ac:dyDescent="0.25">
      <c r="A309" s="4" t="s">
        <v>333</v>
      </c>
      <c r="B309" s="5">
        <v>2260</v>
      </c>
      <c r="C309" s="5">
        <v>7</v>
      </c>
      <c r="D309" s="5">
        <v>6</v>
      </c>
      <c r="E309" s="5">
        <v>4</v>
      </c>
      <c r="F309" s="5">
        <v>4</v>
      </c>
      <c r="G309" s="5">
        <v>5</v>
      </c>
      <c r="H309" s="5">
        <v>9</v>
      </c>
      <c r="I309" s="5">
        <v>5</v>
      </c>
      <c r="J309" s="5">
        <v>6</v>
      </c>
      <c r="K309" s="5">
        <v>21</v>
      </c>
      <c r="L309" s="5">
        <v>2</v>
      </c>
      <c r="M309" s="5">
        <v>4</v>
      </c>
      <c r="N309" s="5">
        <v>3</v>
      </c>
      <c r="O309" s="5">
        <v>3</v>
      </c>
      <c r="P309" s="5">
        <v>2</v>
      </c>
      <c r="Q309" s="5">
        <v>2</v>
      </c>
      <c r="R309" s="5">
        <v>4</v>
      </c>
      <c r="S309" s="5">
        <v>4</v>
      </c>
      <c r="T309" s="5">
        <v>1</v>
      </c>
      <c r="U309" s="5">
        <v>1</v>
      </c>
      <c r="V309" s="5">
        <v>6</v>
      </c>
      <c r="W309" s="5">
        <v>2</v>
      </c>
      <c r="X309" s="5">
        <v>1</v>
      </c>
      <c r="Y309" s="5">
        <v>2</v>
      </c>
      <c r="Z309" s="5">
        <v>2364</v>
      </c>
    </row>
    <row r="310" spans="1:26" x14ac:dyDescent="0.25">
      <c r="A310" s="4" t="s">
        <v>334</v>
      </c>
      <c r="B310" s="5">
        <v>719</v>
      </c>
      <c r="C310" s="5">
        <v>1</v>
      </c>
      <c r="D310" s="5">
        <v>4</v>
      </c>
      <c r="E310" s="5">
        <v>1</v>
      </c>
      <c r="F310" s="5">
        <v>1</v>
      </c>
      <c r="G310" s="5">
        <v>1</v>
      </c>
      <c r="H310" s="5">
        <v>1</v>
      </c>
      <c r="I310" s="5">
        <v>3</v>
      </c>
      <c r="J310" s="5">
        <v>1</v>
      </c>
      <c r="K310" s="5">
        <v>0</v>
      </c>
      <c r="L310" s="5">
        <v>0</v>
      </c>
      <c r="M310" s="5">
        <v>0</v>
      </c>
      <c r="N310" s="5">
        <v>2</v>
      </c>
      <c r="O310" s="5">
        <v>0</v>
      </c>
      <c r="P310" s="5">
        <v>13</v>
      </c>
      <c r="Q310" s="5">
        <v>5</v>
      </c>
      <c r="R310" s="5">
        <v>4</v>
      </c>
      <c r="S310" s="5">
        <v>5</v>
      </c>
      <c r="T310" s="5">
        <v>4</v>
      </c>
      <c r="U310" s="5">
        <v>4</v>
      </c>
      <c r="V310" s="5">
        <v>7</v>
      </c>
      <c r="W310" s="5">
        <v>5</v>
      </c>
      <c r="X310" s="5">
        <v>5</v>
      </c>
      <c r="Y310" s="5">
        <v>0</v>
      </c>
      <c r="Z310" s="5">
        <v>786</v>
      </c>
    </row>
    <row r="311" spans="1:26" x14ac:dyDescent="0.25">
      <c r="A311" s="4" t="s">
        <v>335</v>
      </c>
      <c r="B311" s="5">
        <v>1273</v>
      </c>
      <c r="C311" s="5">
        <v>2</v>
      </c>
      <c r="D311" s="5">
        <v>4</v>
      </c>
      <c r="E311" s="5">
        <v>0</v>
      </c>
      <c r="F311" s="5">
        <v>3</v>
      </c>
      <c r="G311" s="5">
        <v>4</v>
      </c>
      <c r="H311" s="5">
        <v>6</v>
      </c>
      <c r="I311" s="5">
        <v>4</v>
      </c>
      <c r="J311" s="5">
        <v>1</v>
      </c>
      <c r="K311" s="5">
        <v>4</v>
      </c>
      <c r="L311" s="5">
        <v>1</v>
      </c>
      <c r="M311" s="5">
        <v>3</v>
      </c>
      <c r="N311" s="5">
        <v>4</v>
      </c>
      <c r="O311" s="5">
        <v>2</v>
      </c>
      <c r="P311" s="5">
        <v>2</v>
      </c>
      <c r="Q311" s="5">
        <v>2</v>
      </c>
      <c r="R311" s="5">
        <v>5</v>
      </c>
      <c r="S311" s="5">
        <v>4</v>
      </c>
      <c r="T311" s="5">
        <v>2</v>
      </c>
      <c r="U311" s="5">
        <v>2</v>
      </c>
      <c r="V311" s="5">
        <v>5</v>
      </c>
      <c r="W311" s="5">
        <v>2</v>
      </c>
      <c r="X311" s="5">
        <v>3</v>
      </c>
      <c r="Y311" s="5">
        <v>0</v>
      </c>
      <c r="Z311" s="5">
        <v>1338</v>
      </c>
    </row>
    <row r="312" spans="1:26" x14ac:dyDescent="0.25">
      <c r="A312" s="4" t="s">
        <v>336</v>
      </c>
      <c r="B312" s="5">
        <v>784</v>
      </c>
      <c r="C312" s="5">
        <v>3</v>
      </c>
      <c r="D312" s="5">
        <v>3</v>
      </c>
      <c r="E312" s="5">
        <v>2</v>
      </c>
      <c r="F312" s="5">
        <v>2</v>
      </c>
      <c r="G312" s="5">
        <v>1</v>
      </c>
      <c r="H312" s="5">
        <v>2</v>
      </c>
      <c r="I312" s="5">
        <v>0</v>
      </c>
      <c r="J312" s="5">
        <v>3</v>
      </c>
      <c r="K312" s="5">
        <v>1</v>
      </c>
      <c r="L312" s="5">
        <v>3</v>
      </c>
      <c r="M312" s="5">
        <v>5</v>
      </c>
      <c r="N312" s="5">
        <v>2</v>
      </c>
      <c r="O312" s="5">
        <v>1</v>
      </c>
      <c r="P312" s="5">
        <v>4</v>
      </c>
      <c r="Q312" s="5">
        <v>0</v>
      </c>
      <c r="R312" s="5">
        <v>1</v>
      </c>
      <c r="S312" s="5">
        <v>2</v>
      </c>
      <c r="T312" s="5">
        <v>3</v>
      </c>
      <c r="U312" s="5">
        <v>2</v>
      </c>
      <c r="V312" s="5">
        <v>1</v>
      </c>
      <c r="W312" s="5">
        <v>0</v>
      </c>
      <c r="X312" s="5">
        <v>2</v>
      </c>
      <c r="Y312" s="5">
        <v>0</v>
      </c>
      <c r="Z312" s="5">
        <v>827</v>
      </c>
    </row>
    <row r="313" spans="1:26" x14ac:dyDescent="0.25">
      <c r="A313" s="4" t="s">
        <v>337</v>
      </c>
      <c r="B313" s="5">
        <v>1010</v>
      </c>
      <c r="C313" s="5">
        <v>3</v>
      </c>
      <c r="D313" s="5">
        <v>1</v>
      </c>
      <c r="E313" s="5">
        <v>1</v>
      </c>
      <c r="F313" s="5">
        <v>4</v>
      </c>
      <c r="G313" s="5">
        <v>2</v>
      </c>
      <c r="H313" s="5">
        <v>2</v>
      </c>
      <c r="I313" s="5">
        <v>1</v>
      </c>
      <c r="J313" s="5">
        <v>2</v>
      </c>
      <c r="K313" s="5">
        <v>3</v>
      </c>
      <c r="L313" s="5">
        <v>4</v>
      </c>
      <c r="M313" s="5">
        <v>2</v>
      </c>
      <c r="N313" s="5">
        <v>3</v>
      </c>
      <c r="O313" s="5">
        <v>1</v>
      </c>
      <c r="P313" s="5">
        <v>3</v>
      </c>
      <c r="Q313" s="5">
        <v>1</v>
      </c>
      <c r="R313" s="5">
        <v>4</v>
      </c>
      <c r="S313" s="5">
        <v>3</v>
      </c>
      <c r="T313" s="5">
        <v>1</v>
      </c>
      <c r="U313" s="5">
        <v>4</v>
      </c>
      <c r="V313" s="5">
        <v>1</v>
      </c>
      <c r="W313" s="5">
        <v>3</v>
      </c>
      <c r="X313" s="5">
        <v>0</v>
      </c>
      <c r="Y313" s="5">
        <v>1</v>
      </c>
      <c r="Z313" s="5">
        <v>1060</v>
      </c>
    </row>
    <row r="314" spans="1:26" x14ac:dyDescent="0.25">
      <c r="A314" s="4" t="s">
        <v>338</v>
      </c>
      <c r="B314" s="5">
        <v>1154</v>
      </c>
      <c r="C314" s="5">
        <v>2</v>
      </c>
      <c r="D314" s="5">
        <v>3</v>
      </c>
      <c r="E314" s="5">
        <v>1</v>
      </c>
      <c r="F314" s="5">
        <v>7</v>
      </c>
      <c r="G314" s="5">
        <v>2</v>
      </c>
      <c r="H314" s="5">
        <v>4</v>
      </c>
      <c r="I314" s="5">
        <v>1</v>
      </c>
      <c r="J314" s="5">
        <v>5</v>
      </c>
      <c r="K314" s="5">
        <v>3</v>
      </c>
      <c r="L314" s="5">
        <v>5</v>
      </c>
      <c r="M314" s="5">
        <v>3</v>
      </c>
      <c r="N314" s="5">
        <v>6</v>
      </c>
      <c r="O314" s="5">
        <v>1</v>
      </c>
      <c r="P314" s="5">
        <v>3</v>
      </c>
      <c r="Q314" s="5">
        <v>1</v>
      </c>
      <c r="R314" s="5">
        <v>1</v>
      </c>
      <c r="S314" s="5">
        <v>3</v>
      </c>
      <c r="T314" s="5">
        <v>3</v>
      </c>
      <c r="U314" s="5">
        <v>2</v>
      </c>
      <c r="V314" s="5">
        <v>4</v>
      </c>
      <c r="W314" s="5">
        <v>2</v>
      </c>
      <c r="X314" s="5">
        <v>1</v>
      </c>
      <c r="Y314" s="5">
        <v>1</v>
      </c>
      <c r="Z314" s="5">
        <v>1218</v>
      </c>
    </row>
    <row r="315" spans="1:26" x14ac:dyDescent="0.25">
      <c r="A315" s="4" t="s">
        <v>339</v>
      </c>
      <c r="B315" s="5">
        <v>624</v>
      </c>
      <c r="C315" s="5">
        <v>1</v>
      </c>
      <c r="D315" s="5">
        <v>1</v>
      </c>
      <c r="E315" s="5">
        <v>0</v>
      </c>
      <c r="F315" s="5">
        <v>1</v>
      </c>
      <c r="G315" s="5">
        <v>1</v>
      </c>
      <c r="H315" s="5">
        <v>0</v>
      </c>
      <c r="I315" s="5">
        <v>4</v>
      </c>
      <c r="J315" s="5">
        <v>5</v>
      </c>
      <c r="K315" s="5">
        <v>2</v>
      </c>
      <c r="L315" s="5">
        <v>2</v>
      </c>
      <c r="M315" s="5">
        <v>2</v>
      </c>
      <c r="N315" s="5">
        <v>0</v>
      </c>
      <c r="O315" s="5">
        <v>1</v>
      </c>
      <c r="P315" s="5">
        <v>1</v>
      </c>
      <c r="Q315" s="5">
        <v>0</v>
      </c>
      <c r="R315" s="5">
        <v>0</v>
      </c>
      <c r="S315" s="5">
        <v>1</v>
      </c>
      <c r="T315" s="5">
        <v>0</v>
      </c>
      <c r="U315" s="5">
        <v>1</v>
      </c>
      <c r="V315" s="5">
        <v>1</v>
      </c>
      <c r="W315" s="5">
        <v>2</v>
      </c>
      <c r="X315" s="5">
        <v>0</v>
      </c>
      <c r="Y315" s="5">
        <v>1</v>
      </c>
      <c r="Z315" s="5">
        <v>651</v>
      </c>
    </row>
    <row r="316" spans="1:26" x14ac:dyDescent="0.25">
      <c r="A316" s="4" t="s">
        <v>2885</v>
      </c>
      <c r="B316" s="5">
        <v>2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2</v>
      </c>
    </row>
    <row r="317" spans="1:26" x14ac:dyDescent="0.25">
      <c r="A317" s="4" t="s">
        <v>340</v>
      </c>
      <c r="B317" s="5">
        <v>234</v>
      </c>
      <c r="C317" s="5">
        <v>2</v>
      </c>
      <c r="D317" s="5">
        <v>0</v>
      </c>
      <c r="E317" s="5">
        <v>0</v>
      </c>
      <c r="F317" s="5">
        <v>0</v>
      </c>
      <c r="G317" s="5">
        <v>1</v>
      </c>
      <c r="H317" s="5">
        <v>0</v>
      </c>
      <c r="I317" s="5">
        <v>2</v>
      </c>
      <c r="J317" s="5">
        <v>1</v>
      </c>
      <c r="K317" s="5">
        <v>1</v>
      </c>
      <c r="L317" s="5">
        <v>1</v>
      </c>
      <c r="M317" s="5">
        <v>1</v>
      </c>
      <c r="N317" s="5">
        <v>1</v>
      </c>
      <c r="O317" s="5">
        <v>2</v>
      </c>
      <c r="P317" s="5">
        <v>3</v>
      </c>
      <c r="Q317" s="5">
        <v>0</v>
      </c>
      <c r="R317" s="5">
        <v>1</v>
      </c>
      <c r="S317" s="5">
        <v>0</v>
      </c>
      <c r="T317" s="5">
        <v>0</v>
      </c>
      <c r="U317" s="5">
        <v>1</v>
      </c>
      <c r="V317" s="5">
        <v>1</v>
      </c>
      <c r="W317" s="5">
        <v>0</v>
      </c>
      <c r="X317" s="5">
        <v>1</v>
      </c>
      <c r="Y317" s="5">
        <v>0</v>
      </c>
      <c r="Z317" s="5">
        <v>253</v>
      </c>
    </row>
    <row r="318" spans="1:26" x14ac:dyDescent="0.25">
      <c r="A318" s="4" t="s">
        <v>2886</v>
      </c>
      <c r="B318" s="5">
        <v>1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1</v>
      </c>
    </row>
    <row r="319" spans="1:26" x14ac:dyDescent="0.25">
      <c r="A319" s="4" t="s">
        <v>341</v>
      </c>
      <c r="B319" s="5">
        <v>161</v>
      </c>
      <c r="C319" s="5">
        <v>1</v>
      </c>
      <c r="D319" s="5">
        <v>0</v>
      </c>
      <c r="E319" s="5">
        <v>1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1</v>
      </c>
      <c r="L319" s="5">
        <v>1</v>
      </c>
      <c r="M319" s="5">
        <v>3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168</v>
      </c>
    </row>
    <row r="320" spans="1:26" x14ac:dyDescent="0.25">
      <c r="A320" s="4" t="s">
        <v>342</v>
      </c>
      <c r="B320" s="5">
        <v>1149</v>
      </c>
      <c r="C320" s="5">
        <v>2</v>
      </c>
      <c r="D320" s="5">
        <v>1</v>
      </c>
      <c r="E320" s="5">
        <v>1</v>
      </c>
      <c r="F320" s="5">
        <v>4</v>
      </c>
      <c r="G320" s="5">
        <v>2</v>
      </c>
      <c r="H320" s="5">
        <v>3</v>
      </c>
      <c r="I320" s="5">
        <v>4</v>
      </c>
      <c r="J320" s="5">
        <v>4</v>
      </c>
      <c r="K320" s="5">
        <v>1</v>
      </c>
      <c r="L320" s="5">
        <v>6</v>
      </c>
      <c r="M320" s="5">
        <v>1</v>
      </c>
      <c r="N320" s="5">
        <v>1</v>
      </c>
      <c r="O320" s="5">
        <v>3</v>
      </c>
      <c r="P320" s="5">
        <v>4</v>
      </c>
      <c r="Q320" s="5">
        <v>2</v>
      </c>
      <c r="R320" s="5">
        <v>0</v>
      </c>
      <c r="S320" s="5">
        <v>3</v>
      </c>
      <c r="T320" s="5">
        <v>1</v>
      </c>
      <c r="U320" s="5">
        <v>1</v>
      </c>
      <c r="V320" s="5">
        <v>0</v>
      </c>
      <c r="W320" s="5">
        <v>0</v>
      </c>
      <c r="X320" s="5">
        <v>0</v>
      </c>
      <c r="Y320" s="5">
        <v>2</v>
      </c>
      <c r="Z320" s="5">
        <v>1195</v>
      </c>
    </row>
    <row r="321" spans="1:26" x14ac:dyDescent="0.25">
      <c r="A321" s="4" t="s">
        <v>343</v>
      </c>
      <c r="B321" s="5">
        <v>841</v>
      </c>
      <c r="C321" s="5">
        <v>3</v>
      </c>
      <c r="D321" s="5">
        <v>4</v>
      </c>
      <c r="E321" s="5">
        <v>2</v>
      </c>
      <c r="F321" s="5">
        <v>6</v>
      </c>
      <c r="G321" s="5">
        <v>3</v>
      </c>
      <c r="H321" s="5">
        <v>5</v>
      </c>
      <c r="I321" s="5">
        <v>5</v>
      </c>
      <c r="J321" s="5">
        <v>7</v>
      </c>
      <c r="K321" s="5">
        <v>3</v>
      </c>
      <c r="L321" s="5">
        <v>5</v>
      </c>
      <c r="M321" s="5">
        <v>4</v>
      </c>
      <c r="N321" s="5">
        <v>6</v>
      </c>
      <c r="O321" s="5">
        <v>2</v>
      </c>
      <c r="P321" s="5">
        <v>5</v>
      </c>
      <c r="Q321" s="5">
        <v>4</v>
      </c>
      <c r="R321" s="5">
        <v>3</v>
      </c>
      <c r="S321" s="5">
        <v>5</v>
      </c>
      <c r="T321" s="5">
        <v>3</v>
      </c>
      <c r="U321" s="5">
        <v>3</v>
      </c>
      <c r="V321" s="5">
        <v>1</v>
      </c>
      <c r="W321" s="5">
        <v>2</v>
      </c>
      <c r="X321" s="5">
        <v>1</v>
      </c>
      <c r="Y321" s="5">
        <v>0</v>
      </c>
      <c r="Z321" s="5">
        <v>923</v>
      </c>
    </row>
    <row r="322" spans="1:26" x14ac:dyDescent="0.25">
      <c r="A322" s="4" t="s">
        <v>344</v>
      </c>
      <c r="B322" s="5">
        <v>700</v>
      </c>
      <c r="C322" s="5">
        <v>0</v>
      </c>
      <c r="D322" s="5">
        <v>2</v>
      </c>
      <c r="E322" s="5">
        <v>0</v>
      </c>
      <c r="F322" s="5">
        <v>2</v>
      </c>
      <c r="G322" s="5">
        <v>5</v>
      </c>
      <c r="H322" s="5">
        <v>2</v>
      </c>
      <c r="I322" s="5">
        <v>2</v>
      </c>
      <c r="J322" s="5">
        <v>2</v>
      </c>
      <c r="K322" s="5">
        <v>0</v>
      </c>
      <c r="L322" s="5">
        <v>2</v>
      </c>
      <c r="M322" s="5">
        <v>1</v>
      </c>
      <c r="N322" s="5">
        <v>0</v>
      </c>
      <c r="O322" s="5">
        <v>0</v>
      </c>
      <c r="P322" s="5">
        <v>0</v>
      </c>
      <c r="Q322" s="5">
        <v>2</v>
      </c>
      <c r="R322" s="5">
        <v>1</v>
      </c>
      <c r="S322" s="5">
        <v>1</v>
      </c>
      <c r="T322" s="5">
        <v>2</v>
      </c>
      <c r="U322" s="5">
        <v>2</v>
      </c>
      <c r="V322" s="5">
        <v>2</v>
      </c>
      <c r="W322" s="5">
        <v>0</v>
      </c>
      <c r="X322" s="5">
        <v>0</v>
      </c>
      <c r="Y322" s="5">
        <v>0</v>
      </c>
      <c r="Z322" s="5">
        <v>728</v>
      </c>
    </row>
    <row r="323" spans="1:26" x14ac:dyDescent="0.25">
      <c r="A323" s="4" t="s">
        <v>345</v>
      </c>
      <c r="B323" s="5">
        <v>1681</v>
      </c>
      <c r="C323" s="5">
        <v>4</v>
      </c>
      <c r="D323" s="5">
        <v>3</v>
      </c>
      <c r="E323" s="5">
        <v>5</v>
      </c>
      <c r="F323" s="5">
        <v>4</v>
      </c>
      <c r="G323" s="5">
        <v>1</v>
      </c>
      <c r="H323" s="5">
        <v>1</v>
      </c>
      <c r="I323" s="5">
        <v>7</v>
      </c>
      <c r="J323" s="5">
        <v>4</v>
      </c>
      <c r="K323" s="5">
        <v>3</v>
      </c>
      <c r="L323" s="5">
        <v>8</v>
      </c>
      <c r="M323" s="5">
        <v>6</v>
      </c>
      <c r="N323" s="5">
        <v>3</v>
      </c>
      <c r="O323" s="5">
        <v>3</v>
      </c>
      <c r="P323" s="5">
        <v>3</v>
      </c>
      <c r="Q323" s="5">
        <v>4</v>
      </c>
      <c r="R323" s="5">
        <v>9</v>
      </c>
      <c r="S323" s="5">
        <v>7</v>
      </c>
      <c r="T323" s="5">
        <v>6</v>
      </c>
      <c r="U323" s="5">
        <v>6</v>
      </c>
      <c r="V323" s="5">
        <v>1</v>
      </c>
      <c r="W323" s="5">
        <v>3</v>
      </c>
      <c r="X323" s="5">
        <v>0</v>
      </c>
      <c r="Y323" s="5">
        <v>0</v>
      </c>
      <c r="Z323" s="5">
        <v>1772</v>
      </c>
    </row>
    <row r="324" spans="1:26" x14ac:dyDescent="0.25">
      <c r="A324" s="4" t="s">
        <v>346</v>
      </c>
      <c r="B324" s="5">
        <v>611</v>
      </c>
      <c r="C324" s="5">
        <v>0</v>
      </c>
      <c r="D324" s="5">
        <v>2</v>
      </c>
      <c r="E324" s="5">
        <v>2</v>
      </c>
      <c r="F324" s="5">
        <v>3</v>
      </c>
      <c r="G324" s="5">
        <v>2</v>
      </c>
      <c r="H324" s="5">
        <v>2</v>
      </c>
      <c r="I324" s="5">
        <v>1</v>
      </c>
      <c r="J324" s="5">
        <v>4</v>
      </c>
      <c r="K324" s="5">
        <v>2</v>
      </c>
      <c r="L324" s="5">
        <v>1</v>
      </c>
      <c r="M324" s="5">
        <v>2</v>
      </c>
      <c r="N324" s="5">
        <v>2</v>
      </c>
      <c r="O324" s="5">
        <v>0</v>
      </c>
      <c r="P324" s="5">
        <v>1</v>
      </c>
      <c r="Q324" s="5">
        <v>1</v>
      </c>
      <c r="R324" s="5">
        <v>2</v>
      </c>
      <c r="S324" s="5">
        <v>0</v>
      </c>
      <c r="T324" s="5">
        <v>0</v>
      </c>
      <c r="U324" s="5">
        <v>1</v>
      </c>
      <c r="V324" s="5">
        <v>1</v>
      </c>
      <c r="W324" s="5">
        <v>1</v>
      </c>
      <c r="X324" s="5">
        <v>1</v>
      </c>
      <c r="Y324" s="5">
        <v>0</v>
      </c>
      <c r="Z324" s="5">
        <v>642</v>
      </c>
    </row>
    <row r="325" spans="1:26" x14ac:dyDescent="0.25">
      <c r="A325" s="4" t="s">
        <v>347</v>
      </c>
      <c r="B325" s="5">
        <v>989</v>
      </c>
      <c r="C325" s="5">
        <v>2</v>
      </c>
      <c r="D325" s="5">
        <v>1</v>
      </c>
      <c r="E325" s="5">
        <v>1</v>
      </c>
      <c r="F325" s="5">
        <v>1</v>
      </c>
      <c r="G325" s="5">
        <v>1</v>
      </c>
      <c r="H325" s="5">
        <v>2</v>
      </c>
      <c r="I325" s="5">
        <v>0</v>
      </c>
      <c r="J325" s="5">
        <v>4</v>
      </c>
      <c r="K325" s="5">
        <v>2</v>
      </c>
      <c r="L325" s="5">
        <v>1</v>
      </c>
      <c r="M325" s="5">
        <v>3</v>
      </c>
      <c r="N325" s="5">
        <v>2</v>
      </c>
      <c r="O325" s="5">
        <v>3</v>
      </c>
      <c r="P325" s="5">
        <v>3</v>
      </c>
      <c r="Q325" s="5">
        <v>3</v>
      </c>
      <c r="R325" s="5">
        <v>2</v>
      </c>
      <c r="S325" s="5">
        <v>4</v>
      </c>
      <c r="T325" s="5">
        <v>1</v>
      </c>
      <c r="U325" s="5">
        <v>3</v>
      </c>
      <c r="V325" s="5">
        <v>1</v>
      </c>
      <c r="W325" s="5">
        <v>0</v>
      </c>
      <c r="X325" s="5">
        <v>1</v>
      </c>
      <c r="Y325" s="5">
        <v>1</v>
      </c>
      <c r="Z325" s="5">
        <v>1031</v>
      </c>
    </row>
    <row r="326" spans="1:26" x14ac:dyDescent="0.25">
      <c r="A326" s="4" t="s">
        <v>348</v>
      </c>
      <c r="B326" s="5">
        <v>361</v>
      </c>
      <c r="C326" s="5">
        <v>2</v>
      </c>
      <c r="D326" s="5">
        <v>0</v>
      </c>
      <c r="E326" s="5">
        <v>1</v>
      </c>
      <c r="F326" s="5">
        <v>0</v>
      </c>
      <c r="G326" s="5">
        <v>1</v>
      </c>
      <c r="H326" s="5">
        <v>0</v>
      </c>
      <c r="I326" s="5">
        <v>1</v>
      </c>
      <c r="J326" s="5">
        <v>0</v>
      </c>
      <c r="K326" s="5">
        <v>0</v>
      </c>
      <c r="L326" s="5">
        <v>2</v>
      </c>
      <c r="M326" s="5">
        <v>1</v>
      </c>
      <c r="N326" s="5">
        <v>1</v>
      </c>
      <c r="O326" s="5">
        <v>0</v>
      </c>
      <c r="P326" s="5">
        <v>0</v>
      </c>
      <c r="Q326" s="5">
        <v>0</v>
      </c>
      <c r="R326" s="5">
        <v>0</v>
      </c>
      <c r="S326" s="5">
        <v>1</v>
      </c>
      <c r="T326" s="5">
        <v>1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372</v>
      </c>
    </row>
    <row r="327" spans="1:26" x14ac:dyDescent="0.25">
      <c r="A327" s="4" t="s">
        <v>349</v>
      </c>
      <c r="B327" s="5">
        <v>1260</v>
      </c>
      <c r="C327" s="5">
        <v>3</v>
      </c>
      <c r="D327" s="5">
        <v>9</v>
      </c>
      <c r="E327" s="5">
        <v>8</v>
      </c>
      <c r="F327" s="5">
        <v>0</v>
      </c>
      <c r="G327" s="5">
        <v>6</v>
      </c>
      <c r="H327" s="5">
        <v>0</v>
      </c>
      <c r="I327" s="5">
        <v>3</v>
      </c>
      <c r="J327" s="5">
        <v>19</v>
      </c>
      <c r="K327" s="5">
        <v>3</v>
      </c>
      <c r="L327" s="5">
        <v>2</v>
      </c>
      <c r="M327" s="5">
        <v>2</v>
      </c>
      <c r="N327" s="5">
        <v>4</v>
      </c>
      <c r="O327" s="5">
        <v>4</v>
      </c>
      <c r="P327" s="5">
        <v>5</v>
      </c>
      <c r="Q327" s="5">
        <v>2</v>
      </c>
      <c r="R327" s="5">
        <v>4</v>
      </c>
      <c r="S327" s="5">
        <v>5</v>
      </c>
      <c r="T327" s="5">
        <v>1</v>
      </c>
      <c r="U327" s="5">
        <v>0</v>
      </c>
      <c r="V327" s="5">
        <v>2</v>
      </c>
      <c r="W327" s="5">
        <v>1</v>
      </c>
      <c r="X327" s="5">
        <v>8</v>
      </c>
      <c r="Y327" s="5">
        <v>1</v>
      </c>
      <c r="Z327" s="5">
        <v>1352</v>
      </c>
    </row>
    <row r="328" spans="1:26" x14ac:dyDescent="0.25">
      <c r="A328" s="4" t="s">
        <v>350</v>
      </c>
      <c r="B328" s="5">
        <v>583</v>
      </c>
      <c r="C328" s="5">
        <v>1</v>
      </c>
      <c r="D328" s="5">
        <v>0</v>
      </c>
      <c r="E328" s="5">
        <v>0</v>
      </c>
      <c r="F328" s="5">
        <v>1</v>
      </c>
      <c r="G328" s="5">
        <v>0</v>
      </c>
      <c r="H328" s="5">
        <v>1</v>
      </c>
      <c r="I328" s="5">
        <v>0</v>
      </c>
      <c r="J328" s="5">
        <v>0</v>
      </c>
      <c r="K328" s="5">
        <v>2</v>
      </c>
      <c r="L328" s="5">
        <v>1</v>
      </c>
      <c r="M328" s="5">
        <v>1</v>
      </c>
      <c r="N328" s="5">
        <v>1</v>
      </c>
      <c r="O328" s="5">
        <v>2</v>
      </c>
      <c r="P328" s="5">
        <v>1</v>
      </c>
      <c r="Q328" s="5">
        <v>6</v>
      </c>
      <c r="R328" s="5">
        <v>0</v>
      </c>
      <c r="S328" s="5">
        <v>0</v>
      </c>
      <c r="T328" s="5">
        <v>2</v>
      </c>
      <c r="U328" s="5">
        <v>0</v>
      </c>
      <c r="V328" s="5">
        <v>0</v>
      </c>
      <c r="W328" s="5">
        <v>0</v>
      </c>
      <c r="X328" s="5">
        <v>0</v>
      </c>
      <c r="Y328" s="5">
        <v>1</v>
      </c>
      <c r="Z328" s="5">
        <v>603</v>
      </c>
    </row>
    <row r="329" spans="1:26" x14ac:dyDescent="0.25">
      <c r="A329" s="4" t="s">
        <v>351</v>
      </c>
      <c r="B329" s="5">
        <v>1232</v>
      </c>
      <c r="C329" s="5">
        <v>1</v>
      </c>
      <c r="D329" s="5">
        <v>1</v>
      </c>
      <c r="E329" s="5">
        <v>3</v>
      </c>
      <c r="F329" s="5">
        <v>0</v>
      </c>
      <c r="G329" s="5">
        <v>6</v>
      </c>
      <c r="H329" s="5">
        <v>3</v>
      </c>
      <c r="I329" s="5">
        <v>5</v>
      </c>
      <c r="J329" s="5">
        <v>3</v>
      </c>
      <c r="K329" s="5">
        <v>2</v>
      </c>
      <c r="L329" s="5">
        <v>4</v>
      </c>
      <c r="M329" s="5">
        <v>3</v>
      </c>
      <c r="N329" s="5">
        <v>2</v>
      </c>
      <c r="O329" s="5">
        <v>3</v>
      </c>
      <c r="P329" s="5">
        <v>1</v>
      </c>
      <c r="Q329" s="5">
        <v>2</v>
      </c>
      <c r="R329" s="5">
        <v>2</v>
      </c>
      <c r="S329" s="5">
        <v>4</v>
      </c>
      <c r="T329" s="5">
        <v>2</v>
      </c>
      <c r="U329" s="5">
        <v>4</v>
      </c>
      <c r="V329" s="5">
        <v>2</v>
      </c>
      <c r="W329" s="5">
        <v>2</v>
      </c>
      <c r="X329" s="5">
        <v>2</v>
      </c>
      <c r="Y329" s="5">
        <v>1</v>
      </c>
      <c r="Z329" s="5">
        <v>1290</v>
      </c>
    </row>
    <row r="330" spans="1:26" x14ac:dyDescent="0.25">
      <c r="A330" s="4" t="s">
        <v>352</v>
      </c>
      <c r="B330" s="5">
        <v>301</v>
      </c>
      <c r="C330" s="5">
        <v>0</v>
      </c>
      <c r="D330" s="5">
        <v>2</v>
      </c>
      <c r="E330" s="5">
        <v>0</v>
      </c>
      <c r="F330" s="5">
        <v>1</v>
      </c>
      <c r="G330" s="5">
        <v>1</v>
      </c>
      <c r="H330" s="5">
        <v>2</v>
      </c>
      <c r="I330" s="5">
        <v>1</v>
      </c>
      <c r="J330" s="5">
        <v>2</v>
      </c>
      <c r="K330" s="5">
        <v>0</v>
      </c>
      <c r="L330" s="5">
        <v>0</v>
      </c>
      <c r="M330" s="5">
        <v>2</v>
      </c>
      <c r="N330" s="5">
        <v>1</v>
      </c>
      <c r="O330" s="5">
        <v>0</v>
      </c>
      <c r="P330" s="5">
        <v>1</v>
      </c>
      <c r="Q330" s="5">
        <v>0</v>
      </c>
      <c r="R330" s="5">
        <v>0</v>
      </c>
      <c r="S330" s="5">
        <v>1</v>
      </c>
      <c r="T330" s="5">
        <v>2</v>
      </c>
      <c r="U330" s="5">
        <v>0</v>
      </c>
      <c r="V330" s="5">
        <v>1</v>
      </c>
      <c r="W330" s="5">
        <v>0</v>
      </c>
      <c r="X330" s="5">
        <v>1</v>
      </c>
      <c r="Y330" s="5">
        <v>0</v>
      </c>
      <c r="Z330" s="5">
        <v>319</v>
      </c>
    </row>
    <row r="331" spans="1:26" x14ac:dyDescent="0.25">
      <c r="A331" s="4" t="s">
        <v>353</v>
      </c>
      <c r="B331" s="5">
        <v>35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1</v>
      </c>
      <c r="Z331" s="5">
        <v>36</v>
      </c>
    </row>
    <row r="332" spans="1:26" x14ac:dyDescent="0.25">
      <c r="A332" s="4" t="s">
        <v>354</v>
      </c>
      <c r="B332" s="5">
        <v>37</v>
      </c>
      <c r="C332" s="5">
        <v>0</v>
      </c>
      <c r="D332" s="5">
        <v>0</v>
      </c>
      <c r="E332" s="5">
        <v>1</v>
      </c>
      <c r="F332" s="5">
        <v>0</v>
      </c>
      <c r="G332" s="5">
        <v>0</v>
      </c>
      <c r="H332" s="5">
        <v>0</v>
      </c>
      <c r="I332" s="5">
        <v>1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39</v>
      </c>
    </row>
    <row r="333" spans="1:26" x14ac:dyDescent="0.25">
      <c r="A333" s="4" t="s">
        <v>355</v>
      </c>
      <c r="B333" s="5">
        <v>27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1</v>
      </c>
      <c r="Y333" s="5">
        <v>0</v>
      </c>
      <c r="Z333" s="5">
        <v>28</v>
      </c>
    </row>
    <row r="334" spans="1:26" x14ac:dyDescent="0.25">
      <c r="A334" s="4" t="s">
        <v>356</v>
      </c>
      <c r="B334" s="5">
        <v>171</v>
      </c>
      <c r="C334" s="5">
        <v>1</v>
      </c>
      <c r="D334" s="5">
        <v>1</v>
      </c>
      <c r="E334" s="5">
        <v>1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1</v>
      </c>
      <c r="N334" s="5">
        <v>0</v>
      </c>
      <c r="O334" s="5">
        <v>0</v>
      </c>
      <c r="P334" s="5">
        <v>0</v>
      </c>
      <c r="Q334" s="5">
        <v>0</v>
      </c>
      <c r="R334" s="5">
        <v>1</v>
      </c>
      <c r="S334" s="5">
        <v>1</v>
      </c>
      <c r="T334" s="5">
        <v>1</v>
      </c>
      <c r="U334" s="5">
        <v>0</v>
      </c>
      <c r="V334" s="5">
        <v>2</v>
      </c>
      <c r="W334" s="5">
        <v>0</v>
      </c>
      <c r="X334" s="5">
        <v>0</v>
      </c>
      <c r="Y334" s="5">
        <v>0</v>
      </c>
      <c r="Z334" s="5">
        <v>180</v>
      </c>
    </row>
    <row r="335" spans="1:26" x14ac:dyDescent="0.25">
      <c r="A335" s="4" t="s">
        <v>357</v>
      </c>
      <c r="B335" s="5">
        <v>31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31</v>
      </c>
    </row>
    <row r="336" spans="1:26" x14ac:dyDescent="0.25">
      <c r="A336" s="4" t="s">
        <v>358</v>
      </c>
      <c r="B336" s="5">
        <v>40</v>
      </c>
      <c r="C336" s="5">
        <v>2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1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43</v>
      </c>
    </row>
    <row r="337" spans="1:26" x14ac:dyDescent="0.25">
      <c r="A337" s="4" t="s">
        <v>359</v>
      </c>
      <c r="B337" s="5">
        <v>206</v>
      </c>
      <c r="C337" s="5">
        <v>0</v>
      </c>
      <c r="D337" s="5">
        <v>0</v>
      </c>
      <c r="E337" s="5">
        <v>1</v>
      </c>
      <c r="F337" s="5">
        <v>0</v>
      </c>
      <c r="G337" s="5">
        <v>1</v>
      </c>
      <c r="H337" s="5">
        <v>0</v>
      </c>
      <c r="I337" s="5">
        <v>1</v>
      </c>
      <c r="J337" s="5">
        <v>0</v>
      </c>
      <c r="K337" s="5">
        <v>0</v>
      </c>
      <c r="L337" s="5">
        <v>1</v>
      </c>
      <c r="M337" s="5">
        <v>0</v>
      </c>
      <c r="N337" s="5">
        <v>1</v>
      </c>
      <c r="O337" s="5">
        <v>0</v>
      </c>
      <c r="P337" s="5">
        <v>2</v>
      </c>
      <c r="Q337" s="5">
        <v>0</v>
      </c>
      <c r="R337" s="5">
        <v>0</v>
      </c>
      <c r="S337" s="5">
        <v>0</v>
      </c>
      <c r="T337" s="5">
        <v>0</v>
      </c>
      <c r="U337" s="5">
        <v>1</v>
      </c>
      <c r="V337" s="5">
        <v>0</v>
      </c>
      <c r="W337" s="5">
        <v>1</v>
      </c>
      <c r="X337" s="5">
        <v>0</v>
      </c>
      <c r="Y337" s="5">
        <v>0</v>
      </c>
      <c r="Z337" s="5">
        <v>215</v>
      </c>
    </row>
    <row r="338" spans="1:26" x14ac:dyDescent="0.25">
      <c r="A338" s="4" t="s">
        <v>360</v>
      </c>
      <c r="B338" s="5">
        <v>255</v>
      </c>
      <c r="C338" s="5">
        <v>0</v>
      </c>
      <c r="D338" s="5">
        <v>0</v>
      </c>
      <c r="E338" s="5">
        <v>0</v>
      </c>
      <c r="F338" s="5">
        <v>1</v>
      </c>
      <c r="G338" s="5">
        <v>1</v>
      </c>
      <c r="H338" s="5">
        <v>0</v>
      </c>
      <c r="I338" s="5">
        <v>0</v>
      </c>
      <c r="J338" s="5">
        <v>0</v>
      </c>
      <c r="K338" s="5">
        <v>1</v>
      </c>
      <c r="L338" s="5">
        <v>0</v>
      </c>
      <c r="M338" s="5">
        <v>0</v>
      </c>
      <c r="N338" s="5">
        <v>0</v>
      </c>
      <c r="O338" s="5">
        <v>1</v>
      </c>
      <c r="P338" s="5">
        <v>0</v>
      </c>
      <c r="Q338" s="5">
        <v>0</v>
      </c>
      <c r="R338" s="5">
        <v>4</v>
      </c>
      <c r="S338" s="5">
        <v>2</v>
      </c>
      <c r="T338" s="5">
        <v>0</v>
      </c>
      <c r="U338" s="5">
        <v>0</v>
      </c>
      <c r="V338" s="5">
        <v>2</v>
      </c>
      <c r="W338" s="5">
        <v>0</v>
      </c>
      <c r="X338" s="5">
        <v>1</v>
      </c>
      <c r="Y338" s="5">
        <v>0</v>
      </c>
      <c r="Z338" s="5">
        <v>268</v>
      </c>
    </row>
    <row r="339" spans="1:26" x14ac:dyDescent="0.25">
      <c r="A339" s="4" t="s">
        <v>361</v>
      </c>
      <c r="B339" s="5">
        <v>132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1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1</v>
      </c>
      <c r="X339" s="5">
        <v>0</v>
      </c>
      <c r="Y339" s="5">
        <v>0</v>
      </c>
      <c r="Z339" s="5">
        <v>134</v>
      </c>
    </row>
    <row r="340" spans="1:26" x14ac:dyDescent="0.25">
      <c r="A340" s="4" t="s">
        <v>2887</v>
      </c>
      <c r="B340" s="5">
        <v>7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7</v>
      </c>
    </row>
    <row r="341" spans="1:26" x14ac:dyDescent="0.25">
      <c r="A341" s="4" t="s">
        <v>362</v>
      </c>
      <c r="B341" s="5">
        <v>4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4</v>
      </c>
    </row>
    <row r="342" spans="1:26" x14ac:dyDescent="0.25">
      <c r="A342" s="4" t="s">
        <v>363</v>
      </c>
      <c r="B342" s="5">
        <v>127</v>
      </c>
      <c r="C342" s="5">
        <v>1</v>
      </c>
      <c r="D342" s="5">
        <v>1</v>
      </c>
      <c r="E342" s="5">
        <v>2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1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132</v>
      </c>
    </row>
    <row r="343" spans="1:26" x14ac:dyDescent="0.25">
      <c r="A343" s="4" t="s">
        <v>364</v>
      </c>
      <c r="B343" s="5">
        <v>282</v>
      </c>
      <c r="C343" s="5">
        <v>1</v>
      </c>
      <c r="D343" s="5">
        <v>0</v>
      </c>
      <c r="E343" s="5">
        <v>0</v>
      </c>
      <c r="F343" s="5">
        <v>2</v>
      </c>
      <c r="G343" s="5">
        <v>4</v>
      </c>
      <c r="H343" s="5">
        <v>1</v>
      </c>
      <c r="I343" s="5">
        <v>1</v>
      </c>
      <c r="J343" s="5">
        <v>1</v>
      </c>
      <c r="K343" s="5">
        <v>0</v>
      </c>
      <c r="L343" s="5">
        <v>1</v>
      </c>
      <c r="M343" s="5">
        <v>1</v>
      </c>
      <c r="N343" s="5">
        <v>0</v>
      </c>
      <c r="O343" s="5">
        <v>0</v>
      </c>
      <c r="P343" s="5">
        <v>0</v>
      </c>
      <c r="Q343" s="5">
        <v>1</v>
      </c>
      <c r="R343" s="5">
        <v>1</v>
      </c>
      <c r="S343" s="5">
        <v>0</v>
      </c>
      <c r="T343" s="5">
        <v>0</v>
      </c>
      <c r="U343" s="5">
        <v>1</v>
      </c>
      <c r="V343" s="5">
        <v>0</v>
      </c>
      <c r="W343" s="5">
        <v>0</v>
      </c>
      <c r="X343" s="5">
        <v>0</v>
      </c>
      <c r="Y343" s="5">
        <v>0</v>
      </c>
      <c r="Z343" s="5">
        <v>297</v>
      </c>
    </row>
    <row r="344" spans="1:26" x14ac:dyDescent="0.25">
      <c r="A344" s="4" t="s">
        <v>365</v>
      </c>
      <c r="B344" s="5">
        <v>362</v>
      </c>
      <c r="C344" s="5">
        <v>0</v>
      </c>
      <c r="D344" s="5">
        <v>0</v>
      </c>
      <c r="E344" s="5">
        <v>0</v>
      </c>
      <c r="F344" s="5">
        <v>1</v>
      </c>
      <c r="G344" s="5">
        <v>0</v>
      </c>
      <c r="H344" s="5">
        <v>1</v>
      </c>
      <c r="I344" s="5">
        <v>0</v>
      </c>
      <c r="J344" s="5">
        <v>1</v>
      </c>
      <c r="K344" s="5">
        <v>3</v>
      </c>
      <c r="L344" s="5">
        <v>0</v>
      </c>
      <c r="M344" s="5">
        <v>2</v>
      </c>
      <c r="N344" s="5">
        <v>0</v>
      </c>
      <c r="O344" s="5">
        <v>2</v>
      </c>
      <c r="P344" s="5">
        <v>0</v>
      </c>
      <c r="Q344" s="5">
        <v>0</v>
      </c>
      <c r="R344" s="5">
        <v>0</v>
      </c>
      <c r="S344" s="5">
        <v>1</v>
      </c>
      <c r="T344" s="5">
        <v>0</v>
      </c>
      <c r="U344" s="5">
        <v>0</v>
      </c>
      <c r="V344" s="5">
        <v>0</v>
      </c>
      <c r="W344" s="5">
        <v>1</v>
      </c>
      <c r="X344" s="5">
        <v>0</v>
      </c>
      <c r="Y344" s="5">
        <v>0</v>
      </c>
      <c r="Z344" s="5">
        <v>374</v>
      </c>
    </row>
    <row r="345" spans="1:26" x14ac:dyDescent="0.25">
      <c r="A345" s="4" t="s">
        <v>366</v>
      </c>
      <c r="B345" s="5">
        <v>50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1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1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52</v>
      </c>
    </row>
    <row r="346" spans="1:26" x14ac:dyDescent="0.25">
      <c r="A346" s="4" t="s">
        <v>367</v>
      </c>
      <c r="B346" s="5">
        <v>169</v>
      </c>
      <c r="C346" s="5">
        <v>0</v>
      </c>
      <c r="D346" s="5">
        <v>2</v>
      </c>
      <c r="E346" s="5">
        <v>0</v>
      </c>
      <c r="F346" s="5">
        <v>0</v>
      </c>
      <c r="G346" s="5">
        <v>1</v>
      </c>
      <c r="H346" s="5">
        <v>1</v>
      </c>
      <c r="I346" s="5">
        <v>0</v>
      </c>
      <c r="J346" s="5">
        <v>0</v>
      </c>
      <c r="K346" s="5">
        <v>0</v>
      </c>
      <c r="L346" s="5">
        <v>1</v>
      </c>
      <c r="M346" s="5">
        <v>1</v>
      </c>
      <c r="N346" s="5">
        <v>0</v>
      </c>
      <c r="O346" s="5">
        <v>1</v>
      </c>
      <c r="P346" s="5">
        <v>0</v>
      </c>
      <c r="Q346" s="5">
        <v>0</v>
      </c>
      <c r="R346" s="5">
        <v>0</v>
      </c>
      <c r="S346" s="5">
        <v>0</v>
      </c>
      <c r="T346" s="5">
        <v>1</v>
      </c>
      <c r="U346" s="5">
        <v>1</v>
      </c>
      <c r="V346" s="5">
        <v>0</v>
      </c>
      <c r="W346" s="5">
        <v>0</v>
      </c>
      <c r="X346" s="5">
        <v>0</v>
      </c>
      <c r="Y346" s="5">
        <v>0</v>
      </c>
      <c r="Z346" s="5">
        <v>178</v>
      </c>
    </row>
    <row r="347" spans="1:26" x14ac:dyDescent="0.25">
      <c r="A347" s="4" t="s">
        <v>368</v>
      </c>
      <c r="B347" s="5">
        <v>4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4</v>
      </c>
    </row>
    <row r="348" spans="1:26" x14ac:dyDescent="0.25">
      <c r="A348" s="4" t="s">
        <v>369</v>
      </c>
      <c r="B348" s="5">
        <v>55</v>
      </c>
      <c r="C348" s="5">
        <v>0</v>
      </c>
      <c r="D348" s="5">
        <v>0</v>
      </c>
      <c r="E348" s="5">
        <v>1</v>
      </c>
      <c r="F348" s="5">
        <v>0</v>
      </c>
      <c r="G348" s="5">
        <v>1</v>
      </c>
      <c r="H348" s="5">
        <v>0</v>
      </c>
      <c r="I348" s="5">
        <v>0</v>
      </c>
      <c r="J348" s="5">
        <v>6</v>
      </c>
      <c r="K348" s="5">
        <v>0</v>
      </c>
      <c r="L348" s="5">
        <v>1</v>
      </c>
      <c r="M348" s="5">
        <v>1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1</v>
      </c>
      <c r="X348" s="5">
        <v>0</v>
      </c>
      <c r="Y348" s="5">
        <v>0</v>
      </c>
      <c r="Z348" s="5">
        <v>66</v>
      </c>
    </row>
    <row r="349" spans="1:26" x14ac:dyDescent="0.25">
      <c r="A349" s="4" t="s">
        <v>370</v>
      </c>
      <c r="B349" s="5">
        <v>120</v>
      </c>
      <c r="C349" s="5">
        <v>1</v>
      </c>
      <c r="D349" s="5">
        <v>0</v>
      </c>
      <c r="E349" s="5">
        <v>0</v>
      </c>
      <c r="F349" s="5">
        <v>0</v>
      </c>
      <c r="G349" s="5">
        <v>0</v>
      </c>
      <c r="H349" s="5">
        <v>1</v>
      </c>
      <c r="I349" s="5">
        <v>0</v>
      </c>
      <c r="J349" s="5">
        <v>1</v>
      </c>
      <c r="K349" s="5">
        <v>0</v>
      </c>
      <c r="L349" s="5">
        <v>0</v>
      </c>
      <c r="M349" s="5">
        <v>1</v>
      </c>
      <c r="N349" s="5">
        <v>0</v>
      </c>
      <c r="O349" s="5">
        <v>1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1</v>
      </c>
      <c r="W349" s="5">
        <v>0</v>
      </c>
      <c r="X349" s="5">
        <v>0</v>
      </c>
      <c r="Y349" s="5">
        <v>0</v>
      </c>
      <c r="Z349" s="5">
        <v>126</v>
      </c>
    </row>
    <row r="350" spans="1:26" x14ac:dyDescent="0.25">
      <c r="A350" s="4" t="s">
        <v>371</v>
      </c>
      <c r="B350" s="5">
        <v>853</v>
      </c>
      <c r="C350" s="5">
        <v>3</v>
      </c>
      <c r="D350" s="5">
        <v>3</v>
      </c>
      <c r="E350" s="5">
        <v>2</v>
      </c>
      <c r="F350" s="5">
        <v>2</v>
      </c>
      <c r="G350" s="5">
        <v>10</v>
      </c>
      <c r="H350" s="5">
        <v>5</v>
      </c>
      <c r="I350" s="5">
        <v>8</v>
      </c>
      <c r="J350" s="5">
        <v>6</v>
      </c>
      <c r="K350" s="5">
        <v>3</v>
      </c>
      <c r="L350" s="5">
        <v>4</v>
      </c>
      <c r="M350" s="5">
        <v>3</v>
      </c>
      <c r="N350" s="5">
        <v>1</v>
      </c>
      <c r="O350" s="5">
        <v>4</v>
      </c>
      <c r="P350" s="5">
        <v>3</v>
      </c>
      <c r="Q350" s="5">
        <v>3</v>
      </c>
      <c r="R350" s="5">
        <v>1</v>
      </c>
      <c r="S350" s="5">
        <v>2</v>
      </c>
      <c r="T350" s="5">
        <v>2</v>
      </c>
      <c r="U350" s="5">
        <v>5</v>
      </c>
      <c r="V350" s="5">
        <v>1</v>
      </c>
      <c r="W350" s="5">
        <v>0</v>
      </c>
      <c r="X350" s="5">
        <v>1</v>
      </c>
      <c r="Y350" s="5">
        <v>1</v>
      </c>
      <c r="Z350" s="5">
        <v>926</v>
      </c>
    </row>
    <row r="351" spans="1:26" x14ac:dyDescent="0.25">
      <c r="A351" s="4" t="s">
        <v>372</v>
      </c>
      <c r="B351" s="5">
        <v>321</v>
      </c>
      <c r="C351" s="5">
        <v>0</v>
      </c>
      <c r="D351" s="5">
        <v>0</v>
      </c>
      <c r="E351" s="5">
        <v>2</v>
      </c>
      <c r="F351" s="5">
        <v>2</v>
      </c>
      <c r="G351" s="5">
        <v>0</v>
      </c>
      <c r="H351" s="5">
        <v>3</v>
      </c>
      <c r="I351" s="5">
        <v>4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2</v>
      </c>
      <c r="R351" s="5">
        <v>0</v>
      </c>
      <c r="S351" s="5">
        <v>0</v>
      </c>
      <c r="T351" s="5">
        <v>1</v>
      </c>
      <c r="U351" s="5">
        <v>17</v>
      </c>
      <c r="V351" s="5">
        <v>9</v>
      </c>
      <c r="W351" s="5">
        <v>0</v>
      </c>
      <c r="X351" s="5">
        <v>0</v>
      </c>
      <c r="Y351" s="5">
        <v>0</v>
      </c>
      <c r="Z351" s="5">
        <v>361</v>
      </c>
    </row>
    <row r="352" spans="1:26" x14ac:dyDescent="0.25">
      <c r="A352" s="4" t="s">
        <v>373</v>
      </c>
      <c r="B352" s="5">
        <v>330</v>
      </c>
      <c r="C352" s="5">
        <v>1</v>
      </c>
      <c r="D352" s="5">
        <v>0</v>
      </c>
      <c r="E352" s="5">
        <v>3</v>
      </c>
      <c r="F352" s="5">
        <v>0</v>
      </c>
      <c r="G352" s="5">
        <v>5</v>
      </c>
      <c r="H352" s="5">
        <v>3</v>
      </c>
      <c r="I352" s="5">
        <v>5</v>
      </c>
      <c r="J352" s="5">
        <v>2</v>
      </c>
      <c r="K352" s="5">
        <v>2</v>
      </c>
      <c r="L352" s="5">
        <v>1</v>
      </c>
      <c r="M352" s="5">
        <v>3</v>
      </c>
      <c r="N352" s="5">
        <v>3</v>
      </c>
      <c r="O352" s="5">
        <v>1</v>
      </c>
      <c r="P352" s="5">
        <v>1</v>
      </c>
      <c r="Q352" s="5">
        <v>1</v>
      </c>
      <c r="R352" s="5">
        <v>0</v>
      </c>
      <c r="S352" s="5">
        <v>1</v>
      </c>
      <c r="T352" s="5">
        <v>0</v>
      </c>
      <c r="U352" s="5">
        <v>2</v>
      </c>
      <c r="V352" s="5">
        <v>0</v>
      </c>
      <c r="W352" s="5">
        <v>0</v>
      </c>
      <c r="X352" s="5">
        <v>0</v>
      </c>
      <c r="Y352" s="5">
        <v>0</v>
      </c>
      <c r="Z352" s="5">
        <v>364</v>
      </c>
    </row>
    <row r="353" spans="1:26" x14ac:dyDescent="0.25">
      <c r="A353" s="4" t="s">
        <v>374</v>
      </c>
      <c r="B353" s="5">
        <v>846</v>
      </c>
      <c r="C353" s="5">
        <v>0</v>
      </c>
      <c r="D353" s="5">
        <v>4</v>
      </c>
      <c r="E353" s="5">
        <v>0</v>
      </c>
      <c r="F353" s="5">
        <v>4</v>
      </c>
      <c r="G353" s="5">
        <v>3</v>
      </c>
      <c r="H353" s="5">
        <v>3</v>
      </c>
      <c r="I353" s="5">
        <v>2</v>
      </c>
      <c r="J353" s="5">
        <v>5</v>
      </c>
      <c r="K353" s="5">
        <v>4</v>
      </c>
      <c r="L353" s="5">
        <v>5</v>
      </c>
      <c r="M353" s="5">
        <v>4</v>
      </c>
      <c r="N353" s="5">
        <v>0</v>
      </c>
      <c r="O353" s="5">
        <v>0</v>
      </c>
      <c r="P353" s="5">
        <v>4</v>
      </c>
      <c r="Q353" s="5">
        <v>1</v>
      </c>
      <c r="R353" s="5">
        <v>1</v>
      </c>
      <c r="S353" s="5">
        <v>5</v>
      </c>
      <c r="T353" s="5">
        <v>1</v>
      </c>
      <c r="U353" s="5">
        <v>5</v>
      </c>
      <c r="V353" s="5">
        <v>4</v>
      </c>
      <c r="W353" s="5">
        <v>1</v>
      </c>
      <c r="X353" s="5">
        <v>0</v>
      </c>
      <c r="Y353" s="5">
        <v>0</v>
      </c>
      <c r="Z353" s="5">
        <v>902</v>
      </c>
    </row>
    <row r="354" spans="1:26" x14ac:dyDescent="0.25">
      <c r="A354" s="4" t="s">
        <v>375</v>
      </c>
      <c r="B354" s="5">
        <v>468</v>
      </c>
      <c r="C354" s="5">
        <v>2</v>
      </c>
      <c r="D354" s="5">
        <v>1</v>
      </c>
      <c r="E354" s="5">
        <v>0</v>
      </c>
      <c r="F354" s="5">
        <v>2</v>
      </c>
      <c r="G354" s="5">
        <v>3</v>
      </c>
      <c r="H354" s="5">
        <v>2</v>
      </c>
      <c r="I354" s="5">
        <v>3</v>
      </c>
      <c r="J354" s="5">
        <v>2</v>
      </c>
      <c r="K354" s="5">
        <v>4</v>
      </c>
      <c r="L354" s="5">
        <v>2</v>
      </c>
      <c r="M354" s="5">
        <v>0</v>
      </c>
      <c r="N354" s="5">
        <v>0</v>
      </c>
      <c r="O354" s="5">
        <v>2</v>
      </c>
      <c r="P354" s="5">
        <v>3</v>
      </c>
      <c r="Q354" s="5">
        <v>1</v>
      </c>
      <c r="R354" s="5">
        <v>0</v>
      </c>
      <c r="S354" s="5">
        <v>4</v>
      </c>
      <c r="T354" s="5">
        <v>5</v>
      </c>
      <c r="U354" s="5">
        <v>1</v>
      </c>
      <c r="V354" s="5">
        <v>0</v>
      </c>
      <c r="W354" s="5">
        <v>0</v>
      </c>
      <c r="X354" s="5">
        <v>0</v>
      </c>
      <c r="Y354" s="5">
        <v>1</v>
      </c>
      <c r="Z354" s="5">
        <v>506</v>
      </c>
    </row>
    <row r="355" spans="1:26" x14ac:dyDescent="0.25">
      <c r="A355" s="4" t="s">
        <v>376</v>
      </c>
      <c r="B355" s="5">
        <v>1177</v>
      </c>
      <c r="C355" s="5">
        <v>1</v>
      </c>
      <c r="D355" s="5">
        <v>8</v>
      </c>
      <c r="E355" s="5">
        <v>2</v>
      </c>
      <c r="F355" s="5">
        <v>1</v>
      </c>
      <c r="G355" s="5">
        <v>4</v>
      </c>
      <c r="H355" s="5">
        <v>14</v>
      </c>
      <c r="I355" s="5">
        <v>7</v>
      </c>
      <c r="J355" s="5">
        <v>4</v>
      </c>
      <c r="K355" s="5">
        <v>1</v>
      </c>
      <c r="L355" s="5">
        <v>4</v>
      </c>
      <c r="M355" s="5">
        <v>4</v>
      </c>
      <c r="N355" s="5">
        <v>3</v>
      </c>
      <c r="O355" s="5">
        <v>3</v>
      </c>
      <c r="P355" s="5">
        <v>0</v>
      </c>
      <c r="Q355" s="5">
        <v>2</v>
      </c>
      <c r="R355" s="5">
        <v>0</v>
      </c>
      <c r="S355" s="5">
        <v>4</v>
      </c>
      <c r="T355" s="5">
        <v>3</v>
      </c>
      <c r="U355" s="5">
        <v>4</v>
      </c>
      <c r="V355" s="5">
        <v>5</v>
      </c>
      <c r="W355" s="5">
        <v>4</v>
      </c>
      <c r="X355" s="5">
        <v>1</v>
      </c>
      <c r="Y355" s="5">
        <v>1</v>
      </c>
      <c r="Z355" s="5">
        <v>1257</v>
      </c>
    </row>
    <row r="356" spans="1:26" x14ac:dyDescent="0.25">
      <c r="A356" s="4" t="s">
        <v>377</v>
      </c>
      <c r="B356" s="5">
        <v>697</v>
      </c>
      <c r="C356" s="5">
        <v>3</v>
      </c>
      <c r="D356" s="5">
        <v>1</v>
      </c>
      <c r="E356" s="5">
        <v>3</v>
      </c>
      <c r="F356" s="5">
        <v>3</v>
      </c>
      <c r="G356" s="5">
        <v>1</v>
      </c>
      <c r="H356" s="5">
        <v>0</v>
      </c>
      <c r="I356" s="5">
        <v>1</v>
      </c>
      <c r="J356" s="5">
        <v>2</v>
      </c>
      <c r="K356" s="5">
        <v>0</v>
      </c>
      <c r="L356" s="5">
        <v>2</v>
      </c>
      <c r="M356" s="5">
        <v>3</v>
      </c>
      <c r="N356" s="5">
        <v>3</v>
      </c>
      <c r="O356" s="5">
        <v>2</v>
      </c>
      <c r="P356" s="5">
        <v>1</v>
      </c>
      <c r="Q356" s="5">
        <v>0</v>
      </c>
      <c r="R356" s="5">
        <v>0</v>
      </c>
      <c r="S356" s="5">
        <v>1</v>
      </c>
      <c r="T356" s="5">
        <v>0</v>
      </c>
      <c r="U356" s="5">
        <v>1</v>
      </c>
      <c r="V356" s="5">
        <v>1</v>
      </c>
      <c r="W356" s="5">
        <v>1</v>
      </c>
      <c r="X356" s="5">
        <v>0</v>
      </c>
      <c r="Y356" s="5">
        <v>0</v>
      </c>
      <c r="Z356" s="5">
        <v>726</v>
      </c>
    </row>
    <row r="357" spans="1:26" x14ac:dyDescent="0.25">
      <c r="A357" s="4" t="s">
        <v>378</v>
      </c>
      <c r="B357" s="5">
        <v>741</v>
      </c>
      <c r="C357" s="5">
        <v>1</v>
      </c>
      <c r="D357" s="5">
        <v>1</v>
      </c>
      <c r="E357" s="5">
        <v>3</v>
      </c>
      <c r="F357" s="5">
        <v>4</v>
      </c>
      <c r="G357" s="5">
        <v>0</v>
      </c>
      <c r="H357" s="5">
        <v>2</v>
      </c>
      <c r="I357" s="5">
        <v>3</v>
      </c>
      <c r="J357" s="5">
        <v>3</v>
      </c>
      <c r="K357" s="5">
        <v>2</v>
      </c>
      <c r="L357" s="5">
        <v>1</v>
      </c>
      <c r="M357" s="5">
        <v>2</v>
      </c>
      <c r="N357" s="5">
        <v>1</v>
      </c>
      <c r="O357" s="5">
        <v>3</v>
      </c>
      <c r="P357" s="5">
        <v>1</v>
      </c>
      <c r="Q357" s="5">
        <v>0</v>
      </c>
      <c r="R357" s="5">
        <v>2</v>
      </c>
      <c r="S357" s="5">
        <v>2</v>
      </c>
      <c r="T357" s="5">
        <v>5</v>
      </c>
      <c r="U357" s="5">
        <v>4</v>
      </c>
      <c r="V357" s="5">
        <v>2</v>
      </c>
      <c r="W357" s="5">
        <v>3</v>
      </c>
      <c r="X357" s="5">
        <v>0</v>
      </c>
      <c r="Y357" s="5">
        <v>0</v>
      </c>
      <c r="Z357" s="5">
        <v>786</v>
      </c>
    </row>
    <row r="358" spans="1:26" x14ac:dyDescent="0.25">
      <c r="A358" s="4" t="s">
        <v>379</v>
      </c>
      <c r="B358" s="5">
        <v>927</v>
      </c>
      <c r="C358" s="5">
        <v>0</v>
      </c>
      <c r="D358" s="5">
        <v>2</v>
      </c>
      <c r="E358" s="5">
        <v>3</v>
      </c>
      <c r="F358" s="5">
        <v>1</v>
      </c>
      <c r="G358" s="5">
        <v>4</v>
      </c>
      <c r="H358" s="5">
        <v>4</v>
      </c>
      <c r="I358" s="5">
        <v>2</v>
      </c>
      <c r="J358" s="5">
        <v>3</v>
      </c>
      <c r="K358" s="5">
        <v>0</v>
      </c>
      <c r="L358" s="5">
        <v>1</v>
      </c>
      <c r="M358" s="5">
        <v>0</v>
      </c>
      <c r="N358" s="5">
        <v>1</v>
      </c>
      <c r="O358" s="5">
        <v>2</v>
      </c>
      <c r="P358" s="5">
        <v>1</v>
      </c>
      <c r="Q358" s="5">
        <v>1</v>
      </c>
      <c r="R358" s="5">
        <v>3</v>
      </c>
      <c r="S358" s="5">
        <v>5</v>
      </c>
      <c r="T358" s="5">
        <v>4</v>
      </c>
      <c r="U358" s="5">
        <v>0</v>
      </c>
      <c r="V358" s="5">
        <v>1</v>
      </c>
      <c r="W358" s="5">
        <v>0</v>
      </c>
      <c r="X358" s="5">
        <v>0</v>
      </c>
      <c r="Y358" s="5">
        <v>1</v>
      </c>
      <c r="Z358" s="5">
        <v>966</v>
      </c>
    </row>
    <row r="359" spans="1:26" x14ac:dyDescent="0.25">
      <c r="A359" s="4" t="s">
        <v>380</v>
      </c>
      <c r="B359" s="5">
        <v>1700</v>
      </c>
      <c r="C359" s="5">
        <v>5</v>
      </c>
      <c r="D359" s="5">
        <v>8</v>
      </c>
      <c r="E359" s="5">
        <v>9</v>
      </c>
      <c r="F359" s="5">
        <v>9</v>
      </c>
      <c r="G359" s="5">
        <v>6</v>
      </c>
      <c r="H359" s="5">
        <v>3</v>
      </c>
      <c r="I359" s="5">
        <v>15</v>
      </c>
      <c r="J359" s="5">
        <v>9</v>
      </c>
      <c r="K359" s="5">
        <v>2</v>
      </c>
      <c r="L359" s="5">
        <v>4</v>
      </c>
      <c r="M359" s="5">
        <v>2</v>
      </c>
      <c r="N359" s="5">
        <v>3</v>
      </c>
      <c r="O359" s="5">
        <v>3</v>
      </c>
      <c r="P359" s="5">
        <v>5</v>
      </c>
      <c r="Q359" s="5">
        <v>2</v>
      </c>
      <c r="R359" s="5">
        <v>4</v>
      </c>
      <c r="S359" s="5">
        <v>2</v>
      </c>
      <c r="T359" s="5">
        <v>3</v>
      </c>
      <c r="U359" s="5">
        <v>5</v>
      </c>
      <c r="V359" s="5">
        <v>3</v>
      </c>
      <c r="W359" s="5">
        <v>1</v>
      </c>
      <c r="X359" s="5">
        <v>1</v>
      </c>
      <c r="Y359" s="5">
        <v>1</v>
      </c>
      <c r="Z359" s="5">
        <v>1805</v>
      </c>
    </row>
    <row r="360" spans="1:26" x14ac:dyDescent="0.25">
      <c r="A360" s="4" t="s">
        <v>381</v>
      </c>
      <c r="B360" s="5">
        <v>1209</v>
      </c>
      <c r="C360" s="5">
        <v>1</v>
      </c>
      <c r="D360" s="5">
        <v>2</v>
      </c>
      <c r="E360" s="5">
        <v>2</v>
      </c>
      <c r="F360" s="5">
        <v>4</v>
      </c>
      <c r="G360" s="5">
        <v>3</v>
      </c>
      <c r="H360" s="5">
        <v>0</v>
      </c>
      <c r="I360" s="5">
        <v>4</v>
      </c>
      <c r="J360" s="5">
        <v>4</v>
      </c>
      <c r="K360" s="5">
        <v>4</v>
      </c>
      <c r="L360" s="5">
        <v>5</v>
      </c>
      <c r="M360" s="5">
        <v>3</v>
      </c>
      <c r="N360" s="5">
        <v>0</v>
      </c>
      <c r="O360" s="5">
        <v>1</v>
      </c>
      <c r="P360" s="5">
        <v>6</v>
      </c>
      <c r="Q360" s="5">
        <v>4</v>
      </c>
      <c r="R360" s="5">
        <v>1</v>
      </c>
      <c r="S360" s="5">
        <v>1</v>
      </c>
      <c r="T360" s="5">
        <v>2</v>
      </c>
      <c r="U360" s="5">
        <v>1</v>
      </c>
      <c r="V360" s="5">
        <v>2</v>
      </c>
      <c r="W360" s="5">
        <v>4</v>
      </c>
      <c r="X360" s="5">
        <v>0</v>
      </c>
      <c r="Y360" s="5">
        <v>0</v>
      </c>
      <c r="Z360" s="5">
        <v>1263</v>
      </c>
    </row>
    <row r="361" spans="1:26" x14ac:dyDescent="0.25">
      <c r="A361" s="4" t="s">
        <v>382</v>
      </c>
      <c r="B361" s="5">
        <v>319</v>
      </c>
      <c r="C361" s="5">
        <v>1</v>
      </c>
      <c r="D361" s="5">
        <v>1</v>
      </c>
      <c r="E361" s="5">
        <v>1</v>
      </c>
      <c r="F361" s="5">
        <v>0</v>
      </c>
      <c r="G361" s="5">
        <v>1</v>
      </c>
      <c r="H361" s="5">
        <v>0</v>
      </c>
      <c r="I361" s="5">
        <v>3</v>
      </c>
      <c r="J361" s="5">
        <v>3</v>
      </c>
      <c r="K361" s="5">
        <v>2</v>
      </c>
      <c r="L361" s="5">
        <v>1</v>
      </c>
      <c r="M361" s="5">
        <v>2</v>
      </c>
      <c r="N361" s="5">
        <v>2</v>
      </c>
      <c r="O361" s="5">
        <v>2</v>
      </c>
      <c r="P361" s="5">
        <v>0</v>
      </c>
      <c r="Q361" s="5">
        <v>0</v>
      </c>
      <c r="R361" s="5">
        <v>1</v>
      </c>
      <c r="S361" s="5">
        <v>0</v>
      </c>
      <c r="T361" s="5">
        <v>0</v>
      </c>
      <c r="U361" s="5">
        <v>2</v>
      </c>
      <c r="V361" s="5">
        <v>1</v>
      </c>
      <c r="W361" s="5">
        <v>4</v>
      </c>
      <c r="X361" s="5">
        <v>0</v>
      </c>
      <c r="Y361" s="5">
        <v>0</v>
      </c>
      <c r="Z361" s="5">
        <v>346</v>
      </c>
    </row>
    <row r="362" spans="1:26" x14ac:dyDescent="0.25">
      <c r="A362" s="4" t="s">
        <v>383</v>
      </c>
      <c r="B362" s="5">
        <v>264</v>
      </c>
      <c r="C362" s="5">
        <v>0</v>
      </c>
      <c r="D362" s="5">
        <v>0</v>
      </c>
      <c r="E362" s="5">
        <v>1</v>
      </c>
      <c r="F362" s="5">
        <v>0</v>
      </c>
      <c r="G362" s="5">
        <v>0</v>
      </c>
      <c r="H362" s="5">
        <v>0</v>
      </c>
      <c r="I362" s="5">
        <v>1</v>
      </c>
      <c r="J362" s="5">
        <v>2</v>
      </c>
      <c r="K362" s="5">
        <v>0</v>
      </c>
      <c r="L362" s="5">
        <v>1</v>
      </c>
      <c r="M362" s="5">
        <v>0</v>
      </c>
      <c r="N362" s="5">
        <v>0</v>
      </c>
      <c r="O362" s="5">
        <v>0</v>
      </c>
      <c r="P362" s="5">
        <v>2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271</v>
      </c>
    </row>
    <row r="363" spans="1:26" x14ac:dyDescent="0.25">
      <c r="A363" s="4" t="s">
        <v>384</v>
      </c>
      <c r="B363" s="5">
        <v>82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1</v>
      </c>
      <c r="I363" s="5">
        <v>0</v>
      </c>
      <c r="J363" s="5">
        <v>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85</v>
      </c>
    </row>
    <row r="364" spans="1:26" x14ac:dyDescent="0.25">
      <c r="A364" s="4" t="s">
        <v>385</v>
      </c>
      <c r="B364" s="5">
        <v>68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1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1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1</v>
      </c>
      <c r="Y364" s="5">
        <v>0</v>
      </c>
      <c r="Z364" s="5">
        <v>71</v>
      </c>
    </row>
    <row r="365" spans="1:26" x14ac:dyDescent="0.25">
      <c r="A365" s="4" t="s">
        <v>386</v>
      </c>
      <c r="B365" s="5">
        <v>1106</v>
      </c>
      <c r="C365" s="5">
        <v>3</v>
      </c>
      <c r="D365" s="5">
        <v>1</v>
      </c>
      <c r="E365" s="5">
        <v>3</v>
      </c>
      <c r="F365" s="5">
        <v>1</v>
      </c>
      <c r="G365" s="5">
        <v>3</v>
      </c>
      <c r="H365" s="5">
        <v>1</v>
      </c>
      <c r="I365" s="5">
        <v>4</v>
      </c>
      <c r="J365" s="5">
        <v>6</v>
      </c>
      <c r="K365" s="5">
        <v>2</v>
      </c>
      <c r="L365" s="5">
        <v>3</v>
      </c>
      <c r="M365" s="5">
        <v>3</v>
      </c>
      <c r="N365" s="5">
        <v>1</v>
      </c>
      <c r="O365" s="5">
        <v>3</v>
      </c>
      <c r="P365" s="5">
        <v>3</v>
      </c>
      <c r="Q365" s="5">
        <v>1</v>
      </c>
      <c r="R365" s="5">
        <v>1</v>
      </c>
      <c r="S365" s="5">
        <v>1</v>
      </c>
      <c r="T365" s="5">
        <v>3</v>
      </c>
      <c r="U365" s="5">
        <v>2</v>
      </c>
      <c r="V365" s="5">
        <v>1</v>
      </c>
      <c r="W365" s="5">
        <v>0</v>
      </c>
      <c r="X365" s="5">
        <v>0</v>
      </c>
      <c r="Y365" s="5">
        <v>0</v>
      </c>
      <c r="Z365" s="5">
        <v>1152</v>
      </c>
    </row>
    <row r="366" spans="1:26" x14ac:dyDescent="0.25">
      <c r="A366" s="4" t="s">
        <v>387</v>
      </c>
      <c r="B366" s="5">
        <v>674</v>
      </c>
      <c r="C366" s="5">
        <v>0</v>
      </c>
      <c r="D366" s="5">
        <v>2</v>
      </c>
      <c r="E366" s="5">
        <v>0</v>
      </c>
      <c r="F366" s="5">
        <v>1</v>
      </c>
      <c r="G366" s="5">
        <v>1</v>
      </c>
      <c r="H366" s="5">
        <v>4</v>
      </c>
      <c r="I366" s="5">
        <v>2</v>
      </c>
      <c r="J366" s="5">
        <v>0</v>
      </c>
      <c r="K366" s="5">
        <v>1</v>
      </c>
      <c r="L366" s="5">
        <v>1</v>
      </c>
      <c r="M366" s="5">
        <v>0</v>
      </c>
      <c r="N366" s="5">
        <v>0</v>
      </c>
      <c r="O366" s="5">
        <v>0</v>
      </c>
      <c r="P366" s="5">
        <v>3</v>
      </c>
      <c r="Q366" s="5">
        <v>0</v>
      </c>
      <c r="R366" s="5">
        <v>1</v>
      </c>
      <c r="S366" s="5">
        <v>0</v>
      </c>
      <c r="T366" s="5">
        <v>2</v>
      </c>
      <c r="U366" s="5">
        <v>1</v>
      </c>
      <c r="V366" s="5">
        <v>2</v>
      </c>
      <c r="W366" s="5">
        <v>2</v>
      </c>
      <c r="X366" s="5">
        <v>3</v>
      </c>
      <c r="Y366" s="5">
        <v>0</v>
      </c>
      <c r="Z366" s="5">
        <v>700</v>
      </c>
    </row>
    <row r="367" spans="1:26" x14ac:dyDescent="0.25">
      <c r="A367" s="4" t="s">
        <v>388</v>
      </c>
      <c r="B367" s="5">
        <v>173</v>
      </c>
      <c r="C367" s="5">
        <v>0</v>
      </c>
      <c r="D367" s="5">
        <v>2</v>
      </c>
      <c r="E367" s="5">
        <v>0</v>
      </c>
      <c r="F367" s="5">
        <v>0</v>
      </c>
      <c r="G367" s="5">
        <v>1</v>
      </c>
      <c r="H367" s="5">
        <v>0</v>
      </c>
      <c r="I367" s="5">
        <v>2</v>
      </c>
      <c r="J367" s="5">
        <v>4</v>
      </c>
      <c r="K367" s="5">
        <v>2</v>
      </c>
      <c r="L367" s="5">
        <v>0</v>
      </c>
      <c r="M367" s="5">
        <v>1</v>
      </c>
      <c r="N367" s="5">
        <v>2</v>
      </c>
      <c r="O367" s="5">
        <v>1</v>
      </c>
      <c r="P367" s="5">
        <v>0</v>
      </c>
      <c r="Q367" s="5">
        <v>0</v>
      </c>
      <c r="R367" s="5">
        <v>1</v>
      </c>
      <c r="S367" s="5">
        <v>1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190</v>
      </c>
    </row>
    <row r="368" spans="1:26" x14ac:dyDescent="0.25">
      <c r="A368" s="4" t="s">
        <v>389</v>
      </c>
      <c r="B368" s="5">
        <v>407</v>
      </c>
      <c r="C368" s="5">
        <v>1</v>
      </c>
      <c r="D368" s="5">
        <v>2</v>
      </c>
      <c r="E368" s="5">
        <v>1</v>
      </c>
      <c r="F368" s="5">
        <v>0</v>
      </c>
      <c r="G368" s="5">
        <v>1</v>
      </c>
      <c r="H368" s="5">
        <v>0</v>
      </c>
      <c r="I368" s="5">
        <v>3</v>
      </c>
      <c r="J368" s="5">
        <v>1</v>
      </c>
      <c r="K368" s="5">
        <v>3</v>
      </c>
      <c r="L368" s="5">
        <v>0</v>
      </c>
      <c r="M368" s="5">
        <v>0</v>
      </c>
      <c r="N368" s="5">
        <v>2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2</v>
      </c>
      <c r="U368" s="5">
        <v>1</v>
      </c>
      <c r="V368" s="5">
        <v>1</v>
      </c>
      <c r="W368" s="5">
        <v>0</v>
      </c>
      <c r="X368" s="5">
        <v>0</v>
      </c>
      <c r="Y368" s="5">
        <v>0</v>
      </c>
      <c r="Z368" s="5">
        <v>425</v>
      </c>
    </row>
    <row r="369" spans="1:26" x14ac:dyDescent="0.25">
      <c r="A369" s="4" t="s">
        <v>390</v>
      </c>
      <c r="B369" s="5">
        <v>121</v>
      </c>
      <c r="C369" s="5">
        <v>0</v>
      </c>
      <c r="D369" s="5">
        <v>0</v>
      </c>
      <c r="E369" s="5">
        <v>1</v>
      </c>
      <c r="F369" s="5">
        <v>0</v>
      </c>
      <c r="G369" s="5">
        <v>1</v>
      </c>
      <c r="H369" s="5">
        <v>1</v>
      </c>
      <c r="I369" s="5">
        <v>0</v>
      </c>
      <c r="J369" s="5">
        <v>0</v>
      </c>
      <c r="K369" s="5">
        <v>1</v>
      </c>
      <c r="L369" s="5">
        <v>0</v>
      </c>
      <c r="M369" s="5">
        <v>1</v>
      </c>
      <c r="N369" s="5">
        <v>0</v>
      </c>
      <c r="O369" s="5">
        <v>0</v>
      </c>
      <c r="P369" s="5">
        <v>0</v>
      </c>
      <c r="Q369" s="5">
        <v>0</v>
      </c>
      <c r="R369" s="5">
        <v>1</v>
      </c>
      <c r="S369" s="5">
        <v>0</v>
      </c>
      <c r="T369" s="5">
        <v>1</v>
      </c>
      <c r="U369" s="5">
        <v>1</v>
      </c>
      <c r="V369" s="5">
        <v>0</v>
      </c>
      <c r="W369" s="5">
        <v>1</v>
      </c>
      <c r="X369" s="5">
        <v>0</v>
      </c>
      <c r="Y369" s="5">
        <v>0</v>
      </c>
      <c r="Z369" s="5">
        <v>130</v>
      </c>
    </row>
    <row r="370" spans="1:26" x14ac:dyDescent="0.25">
      <c r="A370" s="4" t="s">
        <v>391</v>
      </c>
      <c r="B370" s="5">
        <v>332</v>
      </c>
      <c r="C370" s="5">
        <v>0</v>
      </c>
      <c r="D370" s="5">
        <v>0</v>
      </c>
      <c r="E370" s="5">
        <v>0</v>
      </c>
      <c r="F370" s="5">
        <v>1</v>
      </c>
      <c r="G370" s="5">
        <v>1</v>
      </c>
      <c r="H370" s="5">
        <v>0</v>
      </c>
      <c r="I370" s="5">
        <v>1</v>
      </c>
      <c r="J370" s="5">
        <v>2</v>
      </c>
      <c r="K370" s="5">
        <v>0</v>
      </c>
      <c r="L370" s="5">
        <v>0</v>
      </c>
      <c r="M370" s="5">
        <v>1</v>
      </c>
      <c r="N370" s="5">
        <v>0</v>
      </c>
      <c r="O370" s="5">
        <v>1</v>
      </c>
      <c r="P370" s="5">
        <v>0</v>
      </c>
      <c r="Q370" s="5">
        <v>1</v>
      </c>
      <c r="R370" s="5">
        <v>0</v>
      </c>
      <c r="S370" s="5">
        <v>0</v>
      </c>
      <c r="T370" s="5">
        <v>2</v>
      </c>
      <c r="U370" s="5">
        <v>0</v>
      </c>
      <c r="V370" s="5">
        <v>1</v>
      </c>
      <c r="W370" s="5">
        <v>1</v>
      </c>
      <c r="X370" s="5">
        <v>1</v>
      </c>
      <c r="Y370" s="5">
        <v>0</v>
      </c>
      <c r="Z370" s="5">
        <v>345</v>
      </c>
    </row>
    <row r="371" spans="1:26" x14ac:dyDescent="0.25">
      <c r="A371" s="4" t="s">
        <v>392</v>
      </c>
      <c r="B371" s="5">
        <v>42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1</v>
      </c>
      <c r="V371" s="5">
        <v>0</v>
      </c>
      <c r="W371" s="5">
        <v>0</v>
      </c>
      <c r="X371" s="5">
        <v>0</v>
      </c>
      <c r="Y371" s="5">
        <v>0</v>
      </c>
      <c r="Z371" s="5">
        <v>43</v>
      </c>
    </row>
    <row r="372" spans="1:26" x14ac:dyDescent="0.25">
      <c r="A372" s="4" t="s">
        <v>393</v>
      </c>
      <c r="B372" s="5">
        <v>30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30</v>
      </c>
    </row>
    <row r="373" spans="1:26" x14ac:dyDescent="0.25">
      <c r="A373" s="4" t="s">
        <v>394</v>
      </c>
      <c r="B373" s="5">
        <v>1832</v>
      </c>
      <c r="C373" s="5">
        <v>2</v>
      </c>
      <c r="D373" s="5">
        <v>0</v>
      </c>
      <c r="E373" s="5">
        <v>1</v>
      </c>
      <c r="F373" s="5">
        <v>1</v>
      </c>
      <c r="G373" s="5">
        <v>5</v>
      </c>
      <c r="H373" s="5">
        <v>5</v>
      </c>
      <c r="I373" s="5">
        <v>4</v>
      </c>
      <c r="J373" s="5">
        <v>3</v>
      </c>
      <c r="K373" s="5">
        <v>5</v>
      </c>
      <c r="L373" s="5">
        <v>8</v>
      </c>
      <c r="M373" s="5">
        <v>1</v>
      </c>
      <c r="N373" s="5">
        <v>0</v>
      </c>
      <c r="O373" s="5">
        <v>2</v>
      </c>
      <c r="P373" s="5">
        <v>4</v>
      </c>
      <c r="Q373" s="5">
        <v>1</v>
      </c>
      <c r="R373" s="5">
        <v>2</v>
      </c>
      <c r="S373" s="5">
        <v>2</v>
      </c>
      <c r="T373" s="5">
        <v>4</v>
      </c>
      <c r="U373" s="5">
        <v>2</v>
      </c>
      <c r="V373" s="5">
        <v>1</v>
      </c>
      <c r="W373" s="5">
        <v>4</v>
      </c>
      <c r="X373" s="5">
        <v>2</v>
      </c>
      <c r="Y373" s="5">
        <v>2</v>
      </c>
      <c r="Z373" s="5">
        <v>1893</v>
      </c>
    </row>
    <row r="374" spans="1:26" x14ac:dyDescent="0.25">
      <c r="A374" s="4" t="s">
        <v>395</v>
      </c>
      <c r="B374" s="5">
        <v>45</v>
      </c>
      <c r="C374" s="5">
        <v>0</v>
      </c>
      <c r="D374" s="5">
        <v>0</v>
      </c>
      <c r="E374" s="5">
        <v>1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1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47</v>
      </c>
    </row>
    <row r="375" spans="1:26" x14ac:dyDescent="0.25">
      <c r="A375" s="4" t="s">
        <v>396</v>
      </c>
      <c r="B375" s="5">
        <v>16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16</v>
      </c>
    </row>
    <row r="376" spans="1:26" x14ac:dyDescent="0.25">
      <c r="A376" s="4" t="s">
        <v>397</v>
      </c>
      <c r="B376" s="5">
        <v>195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1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197</v>
      </c>
    </row>
    <row r="377" spans="1:26" x14ac:dyDescent="0.25">
      <c r="A377" s="4" t="s">
        <v>398</v>
      </c>
      <c r="B377" s="5">
        <v>29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29</v>
      </c>
    </row>
    <row r="378" spans="1:26" x14ac:dyDescent="0.25">
      <c r="A378" s="4" t="s">
        <v>399</v>
      </c>
      <c r="B378" s="5">
        <v>38</v>
      </c>
      <c r="C378" s="5">
        <v>0</v>
      </c>
      <c r="D378" s="5">
        <v>0</v>
      </c>
      <c r="E378" s="5">
        <v>1</v>
      </c>
      <c r="F378" s="5">
        <v>0</v>
      </c>
      <c r="G378" s="5">
        <v>1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40</v>
      </c>
    </row>
    <row r="379" spans="1:26" x14ac:dyDescent="0.25">
      <c r="A379" s="4" t="s">
        <v>400</v>
      </c>
      <c r="B379" s="5">
        <v>109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1</v>
      </c>
      <c r="K379" s="5">
        <v>0</v>
      </c>
      <c r="L379" s="5">
        <v>1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111</v>
      </c>
    </row>
    <row r="380" spans="1:26" x14ac:dyDescent="0.25">
      <c r="A380" s="4" t="s">
        <v>401</v>
      </c>
      <c r="B380" s="5">
        <v>48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1</v>
      </c>
      <c r="V380" s="5">
        <v>0</v>
      </c>
      <c r="W380" s="5">
        <v>0</v>
      </c>
      <c r="X380" s="5">
        <v>0</v>
      </c>
      <c r="Y380" s="5">
        <v>0</v>
      </c>
      <c r="Z380" s="5">
        <v>49</v>
      </c>
    </row>
    <row r="381" spans="1:26" x14ac:dyDescent="0.25">
      <c r="A381" s="4" t="s">
        <v>402</v>
      </c>
      <c r="B381" s="5">
        <v>1001</v>
      </c>
      <c r="C381" s="5">
        <v>1</v>
      </c>
      <c r="D381" s="5">
        <v>0</v>
      </c>
      <c r="E381" s="5">
        <v>1</v>
      </c>
      <c r="F381" s="5">
        <v>0</v>
      </c>
      <c r="G381" s="5">
        <v>3</v>
      </c>
      <c r="H381" s="5">
        <v>1</v>
      </c>
      <c r="I381" s="5">
        <v>0</v>
      </c>
      <c r="J381" s="5">
        <v>0</v>
      </c>
      <c r="K381" s="5">
        <v>0</v>
      </c>
      <c r="L381" s="5">
        <v>2</v>
      </c>
      <c r="M381" s="5">
        <v>0</v>
      </c>
      <c r="N381" s="5">
        <v>1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1010</v>
      </c>
    </row>
    <row r="382" spans="1:26" x14ac:dyDescent="0.25">
      <c r="A382" s="4" t="s">
        <v>403</v>
      </c>
      <c r="B382" s="5">
        <v>119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1</v>
      </c>
      <c r="W382" s="5">
        <v>1</v>
      </c>
      <c r="X382" s="5">
        <v>0</v>
      </c>
      <c r="Y382" s="5">
        <v>0</v>
      </c>
      <c r="Z382" s="5">
        <v>121</v>
      </c>
    </row>
    <row r="383" spans="1:26" x14ac:dyDescent="0.25">
      <c r="A383" s="4" t="s">
        <v>404</v>
      </c>
      <c r="B383" s="5">
        <v>51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1</v>
      </c>
      <c r="V383" s="5">
        <v>0</v>
      </c>
      <c r="W383" s="5">
        <v>0</v>
      </c>
      <c r="X383" s="5">
        <v>0</v>
      </c>
      <c r="Y383" s="5">
        <v>0</v>
      </c>
      <c r="Z383" s="5">
        <v>53</v>
      </c>
    </row>
    <row r="384" spans="1:26" x14ac:dyDescent="0.25">
      <c r="A384" s="4" t="s">
        <v>405</v>
      </c>
      <c r="B384" s="5">
        <v>157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158</v>
      </c>
    </row>
    <row r="385" spans="1:26" x14ac:dyDescent="0.25">
      <c r="A385" s="4" t="s">
        <v>406</v>
      </c>
      <c r="B385" s="5">
        <v>22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1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23</v>
      </c>
    </row>
    <row r="386" spans="1:26" x14ac:dyDescent="0.25">
      <c r="A386" s="4" t="s">
        <v>407</v>
      </c>
      <c r="B386" s="5">
        <v>2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2</v>
      </c>
    </row>
    <row r="387" spans="1:26" x14ac:dyDescent="0.25">
      <c r="A387" s="4" t="s">
        <v>408</v>
      </c>
      <c r="B387" s="5">
        <v>145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1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1</v>
      </c>
      <c r="V387" s="5">
        <v>0</v>
      </c>
      <c r="W387" s="5">
        <v>0</v>
      </c>
      <c r="X387" s="5">
        <v>0</v>
      </c>
      <c r="Y387" s="5">
        <v>0</v>
      </c>
      <c r="Z387" s="5">
        <v>147</v>
      </c>
    </row>
    <row r="388" spans="1:26" x14ac:dyDescent="0.25">
      <c r="A388" s="4" t="s">
        <v>409</v>
      </c>
      <c r="B388" s="5">
        <v>143</v>
      </c>
      <c r="C388" s="5">
        <v>0</v>
      </c>
      <c r="D388" s="5">
        <v>0</v>
      </c>
      <c r="E388" s="5">
        <v>3</v>
      </c>
      <c r="F388" s="5">
        <v>0</v>
      </c>
      <c r="G388" s="5">
        <v>0</v>
      </c>
      <c r="H388" s="5">
        <v>0</v>
      </c>
      <c r="I388" s="5">
        <v>1</v>
      </c>
      <c r="J388" s="5">
        <v>0</v>
      </c>
      <c r="K388" s="5">
        <v>1</v>
      </c>
      <c r="L388" s="5">
        <v>1</v>
      </c>
      <c r="M388" s="5">
        <v>0</v>
      </c>
      <c r="N388" s="5">
        <v>0</v>
      </c>
      <c r="O388" s="5">
        <v>0</v>
      </c>
      <c r="P388" s="5">
        <v>1</v>
      </c>
      <c r="Q388" s="5">
        <v>0</v>
      </c>
      <c r="R388" s="5">
        <v>1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1</v>
      </c>
      <c r="Y388" s="5">
        <v>0</v>
      </c>
      <c r="Z388" s="5">
        <v>152</v>
      </c>
    </row>
    <row r="389" spans="1:26" x14ac:dyDescent="0.25">
      <c r="A389" s="4" t="s">
        <v>410</v>
      </c>
      <c r="B389" s="5">
        <v>17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17</v>
      </c>
    </row>
    <row r="390" spans="1:26" x14ac:dyDescent="0.25">
      <c r="A390" s="4" t="s">
        <v>411</v>
      </c>
      <c r="B390" s="5">
        <v>527</v>
      </c>
      <c r="C390" s="5">
        <v>1</v>
      </c>
      <c r="D390" s="5">
        <v>2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3</v>
      </c>
      <c r="K390" s="5">
        <v>0</v>
      </c>
      <c r="L390" s="5">
        <v>0</v>
      </c>
      <c r="M390" s="5">
        <v>0</v>
      </c>
      <c r="N390" s="5">
        <v>1</v>
      </c>
      <c r="O390" s="5">
        <v>0</v>
      </c>
      <c r="P390" s="5">
        <v>1</v>
      </c>
      <c r="Q390" s="5">
        <v>0</v>
      </c>
      <c r="R390" s="5">
        <v>0</v>
      </c>
      <c r="S390" s="5">
        <v>1</v>
      </c>
      <c r="T390" s="5">
        <v>0</v>
      </c>
      <c r="U390" s="5">
        <v>0</v>
      </c>
      <c r="V390" s="5">
        <v>1</v>
      </c>
      <c r="W390" s="5">
        <v>0</v>
      </c>
      <c r="X390" s="5">
        <v>0</v>
      </c>
      <c r="Y390" s="5">
        <v>1</v>
      </c>
      <c r="Z390" s="5">
        <v>538</v>
      </c>
    </row>
    <row r="391" spans="1:26" x14ac:dyDescent="0.25">
      <c r="A391" s="4" t="s">
        <v>412</v>
      </c>
      <c r="B391" s="5">
        <v>35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35</v>
      </c>
    </row>
    <row r="392" spans="1:26" x14ac:dyDescent="0.25">
      <c r="A392" s="4" t="s">
        <v>413</v>
      </c>
      <c r="B392" s="5">
        <v>99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1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100</v>
      </c>
    </row>
    <row r="393" spans="1:26" x14ac:dyDescent="0.25">
      <c r="A393" s="4" t="s">
        <v>414</v>
      </c>
      <c r="B393" s="5">
        <v>40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40</v>
      </c>
    </row>
    <row r="394" spans="1:26" x14ac:dyDescent="0.25">
      <c r="A394" s="4" t="s">
        <v>415</v>
      </c>
      <c r="B394" s="5">
        <v>252</v>
      </c>
      <c r="C394" s="5">
        <v>1</v>
      </c>
      <c r="D394" s="5">
        <v>0</v>
      </c>
      <c r="E394" s="5">
        <v>2</v>
      </c>
      <c r="F394" s="5">
        <v>0</v>
      </c>
      <c r="G394" s="5">
        <v>1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2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1</v>
      </c>
      <c r="X394" s="5">
        <v>0</v>
      </c>
      <c r="Y394" s="5">
        <v>0</v>
      </c>
      <c r="Z394" s="5">
        <v>259</v>
      </c>
    </row>
    <row r="395" spans="1:26" x14ac:dyDescent="0.25">
      <c r="A395" s="4" t="s">
        <v>416</v>
      </c>
      <c r="B395" s="5">
        <v>37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1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1</v>
      </c>
      <c r="U395" s="5">
        <v>0</v>
      </c>
      <c r="V395" s="5">
        <v>1</v>
      </c>
      <c r="W395" s="5">
        <v>0</v>
      </c>
      <c r="X395" s="5">
        <v>0</v>
      </c>
      <c r="Y395" s="5">
        <v>0</v>
      </c>
      <c r="Z395" s="5">
        <v>40</v>
      </c>
    </row>
    <row r="396" spans="1:26" x14ac:dyDescent="0.25">
      <c r="A396" s="4" t="s">
        <v>417</v>
      </c>
      <c r="B396" s="5">
        <v>171</v>
      </c>
      <c r="C396" s="5">
        <v>1</v>
      </c>
      <c r="D396" s="5">
        <v>1</v>
      </c>
      <c r="E396" s="5">
        <v>0</v>
      </c>
      <c r="F396" s="5">
        <v>0</v>
      </c>
      <c r="G396" s="5">
        <v>1</v>
      </c>
      <c r="H396" s="5">
        <v>1</v>
      </c>
      <c r="I396" s="5">
        <v>0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1</v>
      </c>
      <c r="R396" s="5">
        <v>3</v>
      </c>
      <c r="S396" s="5">
        <v>0</v>
      </c>
      <c r="T396" s="5">
        <v>0</v>
      </c>
      <c r="U396" s="5">
        <v>0</v>
      </c>
      <c r="V396" s="5">
        <v>0</v>
      </c>
      <c r="W396" s="5">
        <v>1</v>
      </c>
      <c r="X396" s="5">
        <v>0</v>
      </c>
      <c r="Y396" s="5">
        <v>0</v>
      </c>
      <c r="Z396" s="5">
        <v>181</v>
      </c>
    </row>
    <row r="397" spans="1:26" x14ac:dyDescent="0.25">
      <c r="A397" s="4" t="s">
        <v>418</v>
      </c>
      <c r="B397" s="5">
        <v>12</v>
      </c>
      <c r="C397" s="5">
        <v>0</v>
      </c>
      <c r="D397" s="5">
        <v>1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13</v>
      </c>
    </row>
    <row r="398" spans="1:26" x14ac:dyDescent="0.25">
      <c r="A398" s="4" t="s">
        <v>419</v>
      </c>
      <c r="B398" s="5">
        <v>295</v>
      </c>
      <c r="C398" s="5">
        <v>0</v>
      </c>
      <c r="D398" s="5">
        <v>0</v>
      </c>
      <c r="E398" s="5">
        <v>0</v>
      </c>
      <c r="F398" s="5">
        <v>1</v>
      </c>
      <c r="G398" s="5">
        <v>0</v>
      </c>
      <c r="H398" s="5">
        <v>2</v>
      </c>
      <c r="I398" s="5">
        <v>1</v>
      </c>
      <c r="J398" s="5">
        <v>3</v>
      </c>
      <c r="K398" s="5">
        <v>0</v>
      </c>
      <c r="L398" s="5">
        <v>1</v>
      </c>
      <c r="M398" s="5">
        <v>0</v>
      </c>
      <c r="N398" s="5">
        <v>0</v>
      </c>
      <c r="O398" s="5">
        <v>1</v>
      </c>
      <c r="P398" s="5">
        <v>0</v>
      </c>
      <c r="Q398" s="5">
        <v>0</v>
      </c>
      <c r="R398" s="5">
        <v>0</v>
      </c>
      <c r="S398" s="5">
        <v>1</v>
      </c>
      <c r="T398" s="5">
        <v>0</v>
      </c>
      <c r="U398" s="5">
        <v>0</v>
      </c>
      <c r="V398" s="5">
        <v>1</v>
      </c>
      <c r="W398" s="5">
        <v>0</v>
      </c>
      <c r="X398" s="5">
        <v>1</v>
      </c>
      <c r="Y398" s="5">
        <v>0</v>
      </c>
      <c r="Z398" s="5">
        <v>307</v>
      </c>
    </row>
    <row r="399" spans="1:26" x14ac:dyDescent="0.25">
      <c r="A399" s="4" t="s">
        <v>420</v>
      </c>
      <c r="B399" s="5">
        <v>25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1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26</v>
      </c>
    </row>
    <row r="400" spans="1:26" x14ac:dyDescent="0.25">
      <c r="A400" s="4" t="s">
        <v>421</v>
      </c>
      <c r="B400" s="5">
        <v>35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35</v>
      </c>
    </row>
    <row r="401" spans="1:26" x14ac:dyDescent="0.25">
      <c r="A401" s="4" t="s">
        <v>422</v>
      </c>
      <c r="B401" s="5">
        <v>9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9</v>
      </c>
    </row>
    <row r="402" spans="1:26" x14ac:dyDescent="0.25">
      <c r="A402" s="4" t="s">
        <v>423</v>
      </c>
      <c r="B402" s="5">
        <v>6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6</v>
      </c>
    </row>
    <row r="403" spans="1:26" x14ac:dyDescent="0.25">
      <c r="A403" s="4" t="s">
        <v>424</v>
      </c>
      <c r="B403" s="5">
        <v>57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1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58</v>
      </c>
    </row>
    <row r="404" spans="1:26" x14ac:dyDescent="0.25">
      <c r="A404" s="4" t="s">
        <v>425</v>
      </c>
      <c r="B404" s="5">
        <v>303</v>
      </c>
      <c r="C404" s="5">
        <v>0</v>
      </c>
      <c r="D404" s="5">
        <v>1</v>
      </c>
      <c r="E404" s="5">
        <v>1</v>
      </c>
      <c r="F404" s="5">
        <v>0</v>
      </c>
      <c r="G404" s="5">
        <v>0</v>
      </c>
      <c r="H404" s="5">
        <v>0</v>
      </c>
      <c r="I404" s="5">
        <v>0</v>
      </c>
      <c r="J404" s="5">
        <v>1</v>
      </c>
      <c r="K404" s="5">
        <v>1</v>
      </c>
      <c r="L404" s="5">
        <v>0</v>
      </c>
      <c r="M404" s="5">
        <v>0</v>
      </c>
      <c r="N404" s="5">
        <v>0</v>
      </c>
      <c r="O404" s="5">
        <v>2</v>
      </c>
      <c r="P404" s="5">
        <v>0</v>
      </c>
      <c r="Q404" s="5">
        <v>0</v>
      </c>
      <c r="R404" s="5">
        <v>1</v>
      </c>
      <c r="S404" s="5">
        <v>0</v>
      </c>
      <c r="T404" s="5">
        <v>0</v>
      </c>
      <c r="U404" s="5">
        <v>0</v>
      </c>
      <c r="V404" s="5">
        <v>2</v>
      </c>
      <c r="W404" s="5">
        <v>0</v>
      </c>
      <c r="X404" s="5">
        <v>1</v>
      </c>
      <c r="Y404" s="5">
        <v>0</v>
      </c>
      <c r="Z404" s="5">
        <v>313</v>
      </c>
    </row>
    <row r="405" spans="1:26" x14ac:dyDescent="0.25">
      <c r="A405" s="4" t="s">
        <v>426</v>
      </c>
      <c r="B405" s="5">
        <v>18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18</v>
      </c>
    </row>
    <row r="406" spans="1:26" x14ac:dyDescent="0.25">
      <c r="A406" s="4" t="s">
        <v>427</v>
      </c>
      <c r="B406" s="5">
        <v>12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12</v>
      </c>
    </row>
    <row r="407" spans="1:26" x14ac:dyDescent="0.25">
      <c r="A407" s="4" t="s">
        <v>428</v>
      </c>
      <c r="B407" s="5">
        <v>8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8</v>
      </c>
    </row>
    <row r="408" spans="1:26" x14ac:dyDescent="0.25">
      <c r="A408" s="4" t="s">
        <v>429</v>
      </c>
      <c r="B408" s="5">
        <v>8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8</v>
      </c>
    </row>
    <row r="409" spans="1:26" x14ac:dyDescent="0.25">
      <c r="A409" s="4" t="s">
        <v>430</v>
      </c>
      <c r="B409" s="5">
        <v>4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4</v>
      </c>
    </row>
    <row r="410" spans="1:26" x14ac:dyDescent="0.25">
      <c r="A410" s="4" t="s">
        <v>431</v>
      </c>
      <c r="B410" s="5">
        <v>201</v>
      </c>
      <c r="C410" s="5">
        <v>1</v>
      </c>
      <c r="D410" s="5">
        <v>0</v>
      </c>
      <c r="E410" s="5">
        <v>0</v>
      </c>
      <c r="F410" s="5">
        <v>0</v>
      </c>
      <c r="G410" s="5">
        <v>0</v>
      </c>
      <c r="H410" s="5">
        <v>1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1</v>
      </c>
      <c r="W410" s="5">
        <v>0</v>
      </c>
      <c r="X410" s="5">
        <v>0</v>
      </c>
      <c r="Y410" s="5">
        <v>0</v>
      </c>
      <c r="Z410" s="5">
        <v>205</v>
      </c>
    </row>
    <row r="411" spans="1:26" x14ac:dyDescent="0.25">
      <c r="A411" s="4" t="s">
        <v>432</v>
      </c>
      <c r="B411" s="5">
        <v>5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5</v>
      </c>
    </row>
    <row r="412" spans="1:26" x14ac:dyDescent="0.25">
      <c r="A412" s="4" t="s">
        <v>433</v>
      </c>
      <c r="B412" s="5">
        <v>52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1</v>
      </c>
      <c r="Y412" s="5">
        <v>0</v>
      </c>
      <c r="Z412" s="5">
        <v>53</v>
      </c>
    </row>
    <row r="413" spans="1:26" x14ac:dyDescent="0.25">
      <c r="A413" s="4" t="s">
        <v>434</v>
      </c>
      <c r="B413" s="5">
        <v>40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1</v>
      </c>
      <c r="W413" s="5">
        <v>0</v>
      </c>
      <c r="X413" s="5">
        <v>0</v>
      </c>
      <c r="Y413" s="5">
        <v>0</v>
      </c>
      <c r="Z413" s="5">
        <v>41</v>
      </c>
    </row>
    <row r="414" spans="1:26" x14ac:dyDescent="0.25">
      <c r="A414" s="4" t="s">
        <v>435</v>
      </c>
      <c r="B414" s="5">
        <v>92</v>
      </c>
      <c r="C414" s="5">
        <v>0</v>
      </c>
      <c r="D414" s="5">
        <v>0</v>
      </c>
      <c r="E414" s="5">
        <v>0</v>
      </c>
      <c r="F414" s="5">
        <v>1</v>
      </c>
      <c r="G414" s="5">
        <v>0</v>
      </c>
      <c r="H414" s="5">
        <v>1</v>
      </c>
      <c r="I414" s="5">
        <v>0</v>
      </c>
      <c r="J414" s="5">
        <v>1</v>
      </c>
      <c r="K414" s="5">
        <v>0</v>
      </c>
      <c r="L414" s="5">
        <v>0</v>
      </c>
      <c r="M414" s="5">
        <v>0</v>
      </c>
      <c r="N414" s="5">
        <v>1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96</v>
      </c>
    </row>
    <row r="415" spans="1:26" x14ac:dyDescent="0.25">
      <c r="A415" s="4" t="s">
        <v>436</v>
      </c>
      <c r="B415" s="5">
        <v>2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2</v>
      </c>
    </row>
    <row r="416" spans="1:26" x14ac:dyDescent="0.25">
      <c r="A416" s="4" t="s">
        <v>437</v>
      </c>
      <c r="B416" s="5">
        <v>11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1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12</v>
      </c>
    </row>
    <row r="417" spans="1:26" x14ac:dyDescent="0.25">
      <c r="A417" s="4" t="s">
        <v>438</v>
      </c>
      <c r="B417" s="5">
        <v>12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12</v>
      </c>
    </row>
    <row r="418" spans="1:26" x14ac:dyDescent="0.25">
      <c r="A418" s="4" t="s">
        <v>439</v>
      </c>
      <c r="B418" s="5">
        <v>14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14</v>
      </c>
    </row>
    <row r="419" spans="1:26" x14ac:dyDescent="0.25">
      <c r="A419" s="4" t="s">
        <v>440</v>
      </c>
      <c r="B419" s="5">
        <v>10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1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11</v>
      </c>
    </row>
    <row r="420" spans="1:26" x14ac:dyDescent="0.25">
      <c r="A420" s="4" t="s">
        <v>441</v>
      </c>
      <c r="B420" s="5">
        <v>1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1</v>
      </c>
    </row>
    <row r="421" spans="1:26" x14ac:dyDescent="0.25">
      <c r="A421" s="4" t="s">
        <v>442</v>
      </c>
      <c r="B421" s="5">
        <v>16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16</v>
      </c>
    </row>
    <row r="422" spans="1:26" x14ac:dyDescent="0.25">
      <c r="A422" s="4" t="s">
        <v>2888</v>
      </c>
      <c r="B422" s="5">
        <v>1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1</v>
      </c>
    </row>
    <row r="423" spans="1:26" x14ac:dyDescent="0.25">
      <c r="A423" s="4" t="s">
        <v>443</v>
      </c>
      <c r="B423" s="5">
        <v>274</v>
      </c>
      <c r="C423" s="5">
        <v>1</v>
      </c>
      <c r="D423" s="5">
        <v>1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1</v>
      </c>
      <c r="N423" s="5">
        <v>0</v>
      </c>
      <c r="O423" s="5">
        <v>0</v>
      </c>
      <c r="P423" s="5">
        <v>1</v>
      </c>
      <c r="Q423" s="5">
        <v>0</v>
      </c>
      <c r="R423" s="5">
        <v>1</v>
      </c>
      <c r="S423" s="5">
        <v>1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280</v>
      </c>
    </row>
    <row r="424" spans="1:26" x14ac:dyDescent="0.25">
      <c r="A424" s="4" t="s">
        <v>444</v>
      </c>
      <c r="B424" s="5">
        <v>142</v>
      </c>
      <c r="C424" s="5">
        <v>0</v>
      </c>
      <c r="D424" s="5">
        <v>0</v>
      </c>
      <c r="E424" s="5">
        <v>0</v>
      </c>
      <c r="F424" s="5">
        <v>1</v>
      </c>
      <c r="G424" s="5">
        <v>0</v>
      </c>
      <c r="H424" s="5">
        <v>1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1</v>
      </c>
      <c r="S424" s="5">
        <v>1</v>
      </c>
      <c r="T424" s="5">
        <v>0</v>
      </c>
      <c r="U424" s="5">
        <v>1</v>
      </c>
      <c r="V424" s="5">
        <v>1</v>
      </c>
      <c r="W424" s="5">
        <v>0</v>
      </c>
      <c r="X424" s="5">
        <v>0</v>
      </c>
      <c r="Y424" s="5">
        <v>0</v>
      </c>
      <c r="Z424" s="5">
        <v>148</v>
      </c>
    </row>
    <row r="425" spans="1:26" x14ac:dyDescent="0.25">
      <c r="A425" s="4" t="s">
        <v>445</v>
      </c>
      <c r="B425" s="5">
        <v>312</v>
      </c>
      <c r="C425" s="5">
        <v>0</v>
      </c>
      <c r="D425" s="5">
        <v>0</v>
      </c>
      <c r="E425" s="5">
        <v>0</v>
      </c>
      <c r="F425" s="5">
        <v>1</v>
      </c>
      <c r="G425" s="5">
        <v>0</v>
      </c>
      <c r="H425" s="5">
        <v>0</v>
      </c>
      <c r="I425" s="5">
        <v>1</v>
      </c>
      <c r="J425" s="5">
        <v>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1</v>
      </c>
      <c r="T425" s="5">
        <v>0</v>
      </c>
      <c r="U425" s="5">
        <v>0</v>
      </c>
      <c r="V425" s="5">
        <v>0</v>
      </c>
      <c r="W425" s="5">
        <v>2</v>
      </c>
      <c r="X425" s="5">
        <v>1</v>
      </c>
      <c r="Y425" s="5">
        <v>0</v>
      </c>
      <c r="Z425" s="5">
        <v>320</v>
      </c>
    </row>
    <row r="426" spans="1:26" x14ac:dyDescent="0.25">
      <c r="A426" s="4" t="s">
        <v>446</v>
      </c>
      <c r="B426" s="5">
        <v>219</v>
      </c>
      <c r="C426" s="5">
        <v>0</v>
      </c>
      <c r="D426" s="5">
        <v>3</v>
      </c>
      <c r="E426" s="5">
        <v>1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1</v>
      </c>
      <c r="M426" s="5">
        <v>0</v>
      </c>
      <c r="N426" s="5">
        <v>1</v>
      </c>
      <c r="O426" s="5">
        <v>0</v>
      </c>
      <c r="P426" s="5">
        <v>2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227</v>
      </c>
    </row>
    <row r="427" spans="1:26" x14ac:dyDescent="0.25">
      <c r="A427" s="4" t="s">
        <v>447</v>
      </c>
      <c r="B427" s="5">
        <v>27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1</v>
      </c>
      <c r="X427" s="5">
        <v>0</v>
      </c>
      <c r="Y427" s="5">
        <v>0</v>
      </c>
      <c r="Z427" s="5">
        <v>28</v>
      </c>
    </row>
    <row r="428" spans="1:26" x14ac:dyDescent="0.25">
      <c r="A428" s="4" t="s">
        <v>448</v>
      </c>
      <c r="B428" s="5">
        <v>139</v>
      </c>
      <c r="C428" s="5">
        <v>0</v>
      </c>
      <c r="D428" s="5">
        <v>0</v>
      </c>
      <c r="E428" s="5">
        <v>0</v>
      </c>
      <c r="F428" s="5">
        <v>1</v>
      </c>
      <c r="G428" s="5">
        <v>0</v>
      </c>
      <c r="H428" s="5">
        <v>0</v>
      </c>
      <c r="I428" s="5">
        <v>0</v>
      </c>
      <c r="J428" s="5">
        <v>0</v>
      </c>
      <c r="K428" s="5">
        <v>1</v>
      </c>
      <c r="L428" s="5">
        <v>1</v>
      </c>
      <c r="M428" s="5">
        <v>0</v>
      </c>
      <c r="N428" s="5">
        <v>0</v>
      </c>
      <c r="O428" s="5">
        <v>2</v>
      </c>
      <c r="P428" s="5">
        <v>1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145</v>
      </c>
    </row>
    <row r="429" spans="1:26" x14ac:dyDescent="0.25">
      <c r="A429" s="4" t="s">
        <v>449</v>
      </c>
      <c r="B429" s="5">
        <v>63</v>
      </c>
      <c r="C429" s="5">
        <v>0</v>
      </c>
      <c r="D429" s="5">
        <v>0</v>
      </c>
      <c r="E429" s="5">
        <v>1</v>
      </c>
      <c r="F429" s="5">
        <v>0</v>
      </c>
      <c r="G429" s="5">
        <v>0</v>
      </c>
      <c r="H429" s="5">
        <v>0</v>
      </c>
      <c r="I429" s="5">
        <v>0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1</v>
      </c>
      <c r="Y429" s="5">
        <v>0</v>
      </c>
      <c r="Z429" s="5">
        <v>66</v>
      </c>
    </row>
    <row r="430" spans="1:26" x14ac:dyDescent="0.25">
      <c r="A430" s="4" t="s">
        <v>450</v>
      </c>
      <c r="B430" s="5">
        <v>419</v>
      </c>
      <c r="C430" s="5">
        <v>2</v>
      </c>
      <c r="D430" s="5">
        <v>0</v>
      </c>
      <c r="E430" s="5">
        <v>1</v>
      </c>
      <c r="F430" s="5">
        <v>0</v>
      </c>
      <c r="G430" s="5">
        <v>0</v>
      </c>
      <c r="H430" s="5">
        <v>0</v>
      </c>
      <c r="I430" s="5">
        <v>0</v>
      </c>
      <c r="J430" s="5">
        <v>2</v>
      </c>
      <c r="K430" s="5">
        <v>1</v>
      </c>
      <c r="L430" s="5">
        <v>0</v>
      </c>
      <c r="M430" s="5">
        <v>0</v>
      </c>
      <c r="N430" s="5">
        <v>0</v>
      </c>
      <c r="O430" s="5">
        <v>1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1</v>
      </c>
      <c r="V430" s="5">
        <v>0</v>
      </c>
      <c r="W430" s="5">
        <v>0</v>
      </c>
      <c r="X430" s="5">
        <v>0</v>
      </c>
      <c r="Y430" s="5">
        <v>0</v>
      </c>
      <c r="Z430" s="5">
        <v>427</v>
      </c>
    </row>
    <row r="431" spans="1:26" x14ac:dyDescent="0.25">
      <c r="A431" s="4" t="s">
        <v>451</v>
      </c>
      <c r="B431" s="5">
        <v>1604</v>
      </c>
      <c r="C431" s="5">
        <v>4</v>
      </c>
      <c r="D431" s="5">
        <v>4</v>
      </c>
      <c r="E431" s="5">
        <v>0</v>
      </c>
      <c r="F431" s="5">
        <v>1</v>
      </c>
      <c r="G431" s="5">
        <v>4</v>
      </c>
      <c r="H431" s="5">
        <v>2</v>
      </c>
      <c r="I431" s="5">
        <v>2</v>
      </c>
      <c r="J431" s="5">
        <v>5</v>
      </c>
      <c r="K431" s="5">
        <v>1</v>
      </c>
      <c r="L431" s="5">
        <v>0</v>
      </c>
      <c r="M431" s="5">
        <v>2</v>
      </c>
      <c r="N431" s="5">
        <v>16</v>
      </c>
      <c r="O431" s="5">
        <v>0</v>
      </c>
      <c r="P431" s="5">
        <v>2</v>
      </c>
      <c r="Q431" s="5">
        <v>5</v>
      </c>
      <c r="R431" s="5">
        <v>2</v>
      </c>
      <c r="S431" s="5">
        <v>4</v>
      </c>
      <c r="T431" s="5">
        <v>1</v>
      </c>
      <c r="U431" s="5">
        <v>5</v>
      </c>
      <c r="V431" s="5">
        <v>2</v>
      </c>
      <c r="W431" s="5">
        <v>1</v>
      </c>
      <c r="X431" s="5">
        <v>1</v>
      </c>
      <c r="Y431" s="5">
        <v>0</v>
      </c>
      <c r="Z431" s="5">
        <v>1668</v>
      </c>
    </row>
    <row r="432" spans="1:26" x14ac:dyDescent="0.25">
      <c r="A432" s="4" t="s">
        <v>452</v>
      </c>
      <c r="B432" s="5">
        <v>929</v>
      </c>
      <c r="C432" s="5">
        <v>1</v>
      </c>
      <c r="D432" s="5">
        <v>0</v>
      </c>
      <c r="E432" s="5">
        <v>2</v>
      </c>
      <c r="F432" s="5">
        <v>2</v>
      </c>
      <c r="G432" s="5">
        <v>0</v>
      </c>
      <c r="H432" s="5">
        <v>4</v>
      </c>
      <c r="I432" s="5">
        <v>0</v>
      </c>
      <c r="J432" s="5">
        <v>1</v>
      </c>
      <c r="K432" s="5">
        <v>2</v>
      </c>
      <c r="L432" s="5">
        <v>0</v>
      </c>
      <c r="M432" s="5">
        <v>0</v>
      </c>
      <c r="N432" s="5">
        <v>0</v>
      </c>
      <c r="O432" s="5">
        <v>0</v>
      </c>
      <c r="P432" s="5">
        <v>1</v>
      </c>
      <c r="Q432" s="5">
        <v>0</v>
      </c>
      <c r="R432" s="5">
        <v>0</v>
      </c>
      <c r="S432" s="5">
        <v>5</v>
      </c>
      <c r="T432" s="5">
        <v>0</v>
      </c>
      <c r="U432" s="5">
        <v>1</v>
      </c>
      <c r="V432" s="5">
        <v>2</v>
      </c>
      <c r="W432" s="5">
        <v>0</v>
      </c>
      <c r="X432" s="5">
        <v>1</v>
      </c>
      <c r="Y432" s="5">
        <v>0</v>
      </c>
      <c r="Z432" s="5">
        <v>951</v>
      </c>
    </row>
    <row r="433" spans="1:26" x14ac:dyDescent="0.25">
      <c r="A433" s="4" t="s">
        <v>453</v>
      </c>
      <c r="B433" s="5">
        <v>3198</v>
      </c>
      <c r="C433" s="5">
        <v>7</v>
      </c>
      <c r="D433" s="5">
        <v>9</v>
      </c>
      <c r="E433" s="5">
        <v>7</v>
      </c>
      <c r="F433" s="5">
        <v>3</v>
      </c>
      <c r="G433" s="5">
        <v>6</v>
      </c>
      <c r="H433" s="5">
        <v>4</v>
      </c>
      <c r="I433" s="5">
        <v>6</v>
      </c>
      <c r="J433" s="5">
        <v>6</v>
      </c>
      <c r="K433" s="5">
        <v>5</v>
      </c>
      <c r="L433" s="5">
        <v>9</v>
      </c>
      <c r="M433" s="5">
        <v>4</v>
      </c>
      <c r="N433" s="5">
        <v>2</v>
      </c>
      <c r="O433" s="5">
        <v>2</v>
      </c>
      <c r="P433" s="5">
        <v>4</v>
      </c>
      <c r="Q433" s="5">
        <v>1</v>
      </c>
      <c r="R433" s="5">
        <v>3</v>
      </c>
      <c r="S433" s="5">
        <v>6</v>
      </c>
      <c r="T433" s="5">
        <v>3</v>
      </c>
      <c r="U433" s="5">
        <v>9</v>
      </c>
      <c r="V433" s="5">
        <v>6</v>
      </c>
      <c r="W433" s="5">
        <v>3</v>
      </c>
      <c r="X433" s="5">
        <v>3</v>
      </c>
      <c r="Y433" s="5">
        <v>2</v>
      </c>
      <c r="Z433" s="5">
        <v>3308</v>
      </c>
    </row>
    <row r="434" spans="1:26" x14ac:dyDescent="0.25">
      <c r="A434" s="4" t="s">
        <v>454</v>
      </c>
      <c r="B434" s="5">
        <v>673</v>
      </c>
      <c r="C434" s="5">
        <v>0</v>
      </c>
      <c r="D434" s="5">
        <v>2</v>
      </c>
      <c r="E434" s="5">
        <v>1</v>
      </c>
      <c r="F434" s="5">
        <v>0</v>
      </c>
      <c r="G434" s="5">
        <v>0</v>
      </c>
      <c r="H434" s="5">
        <v>0</v>
      </c>
      <c r="I434" s="5">
        <v>1</v>
      </c>
      <c r="J434" s="5">
        <v>3</v>
      </c>
      <c r="K434" s="5">
        <v>2</v>
      </c>
      <c r="L434" s="5">
        <v>5</v>
      </c>
      <c r="M434" s="5">
        <v>2</v>
      </c>
      <c r="N434" s="5">
        <v>1</v>
      </c>
      <c r="O434" s="5">
        <v>0</v>
      </c>
      <c r="P434" s="5">
        <v>1</v>
      </c>
      <c r="Q434" s="5">
        <v>3</v>
      </c>
      <c r="R434" s="5">
        <v>0</v>
      </c>
      <c r="S434" s="5">
        <v>0</v>
      </c>
      <c r="T434" s="5">
        <v>1</v>
      </c>
      <c r="U434" s="5">
        <v>0</v>
      </c>
      <c r="V434" s="5">
        <v>6</v>
      </c>
      <c r="W434" s="5">
        <v>0</v>
      </c>
      <c r="X434" s="5">
        <v>1</v>
      </c>
      <c r="Y434" s="5">
        <v>0</v>
      </c>
      <c r="Z434" s="5">
        <v>702</v>
      </c>
    </row>
    <row r="435" spans="1:26" x14ac:dyDescent="0.25">
      <c r="A435" s="4" t="s">
        <v>2889</v>
      </c>
      <c r="B435" s="5">
        <v>1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1</v>
      </c>
    </row>
    <row r="436" spans="1:26" x14ac:dyDescent="0.25">
      <c r="A436" s="4" t="s">
        <v>455</v>
      </c>
      <c r="B436" s="5">
        <v>351</v>
      </c>
      <c r="C436" s="5">
        <v>3</v>
      </c>
      <c r="D436" s="5">
        <v>3</v>
      </c>
      <c r="E436" s="5">
        <v>4</v>
      </c>
      <c r="F436" s="5">
        <v>3</v>
      </c>
      <c r="G436" s="5">
        <v>0</v>
      </c>
      <c r="H436" s="5">
        <v>2</v>
      </c>
      <c r="I436" s="5">
        <v>4</v>
      </c>
      <c r="J436" s="5">
        <v>1</v>
      </c>
      <c r="K436" s="5">
        <v>2</v>
      </c>
      <c r="L436" s="5">
        <v>2</v>
      </c>
      <c r="M436" s="5">
        <v>4</v>
      </c>
      <c r="N436" s="5">
        <v>0</v>
      </c>
      <c r="O436" s="5">
        <v>1</v>
      </c>
      <c r="P436" s="5">
        <v>3</v>
      </c>
      <c r="Q436" s="5">
        <v>2</v>
      </c>
      <c r="R436" s="5">
        <v>2</v>
      </c>
      <c r="S436" s="5">
        <v>2</v>
      </c>
      <c r="T436" s="5">
        <v>2</v>
      </c>
      <c r="U436" s="5">
        <v>1</v>
      </c>
      <c r="V436" s="5">
        <v>2</v>
      </c>
      <c r="W436" s="5">
        <v>2</v>
      </c>
      <c r="X436" s="5">
        <v>1</v>
      </c>
      <c r="Y436" s="5">
        <v>2</v>
      </c>
      <c r="Z436" s="5">
        <v>399</v>
      </c>
    </row>
    <row r="437" spans="1:26" x14ac:dyDescent="0.25">
      <c r="A437" s="4" t="s">
        <v>456</v>
      </c>
      <c r="B437" s="5">
        <v>1924</v>
      </c>
      <c r="C437" s="5">
        <v>2</v>
      </c>
      <c r="D437" s="5">
        <v>6</v>
      </c>
      <c r="E437" s="5">
        <v>1</v>
      </c>
      <c r="F437" s="5">
        <v>2</v>
      </c>
      <c r="G437" s="5">
        <v>3</v>
      </c>
      <c r="H437" s="5">
        <v>2</v>
      </c>
      <c r="I437" s="5">
        <v>5</v>
      </c>
      <c r="J437" s="5">
        <v>2</v>
      </c>
      <c r="K437" s="5">
        <v>0</v>
      </c>
      <c r="L437" s="5">
        <v>2</v>
      </c>
      <c r="M437" s="5">
        <v>4</v>
      </c>
      <c r="N437" s="5">
        <v>2</v>
      </c>
      <c r="O437" s="5">
        <v>4</v>
      </c>
      <c r="P437" s="5">
        <v>1</v>
      </c>
      <c r="Q437" s="5">
        <v>1</v>
      </c>
      <c r="R437" s="5">
        <v>0</v>
      </c>
      <c r="S437" s="5">
        <v>6</v>
      </c>
      <c r="T437" s="5">
        <v>6</v>
      </c>
      <c r="U437" s="5">
        <v>3</v>
      </c>
      <c r="V437" s="5">
        <v>4</v>
      </c>
      <c r="W437" s="5">
        <v>2</v>
      </c>
      <c r="X437" s="5">
        <v>2</v>
      </c>
      <c r="Y437" s="5">
        <v>2</v>
      </c>
      <c r="Z437" s="5">
        <v>1986</v>
      </c>
    </row>
    <row r="438" spans="1:26" x14ac:dyDescent="0.25">
      <c r="A438" s="4" t="s">
        <v>457</v>
      </c>
      <c r="B438" s="5">
        <v>642</v>
      </c>
      <c r="C438" s="5">
        <v>0</v>
      </c>
      <c r="D438" s="5">
        <v>1</v>
      </c>
      <c r="E438" s="5">
        <v>1</v>
      </c>
      <c r="F438" s="5">
        <v>0</v>
      </c>
      <c r="G438" s="5">
        <v>0</v>
      </c>
      <c r="H438" s="5">
        <v>3</v>
      </c>
      <c r="I438" s="5">
        <v>0</v>
      </c>
      <c r="J438" s="5">
        <v>2</v>
      </c>
      <c r="K438" s="5">
        <v>0</v>
      </c>
      <c r="L438" s="5">
        <v>3</v>
      </c>
      <c r="M438" s="5">
        <v>2</v>
      </c>
      <c r="N438" s="5">
        <v>1</v>
      </c>
      <c r="O438" s="5">
        <v>3</v>
      </c>
      <c r="P438" s="5">
        <v>2</v>
      </c>
      <c r="Q438" s="5">
        <v>2</v>
      </c>
      <c r="R438" s="5">
        <v>1</v>
      </c>
      <c r="S438" s="5">
        <v>2</v>
      </c>
      <c r="T438" s="5">
        <v>1</v>
      </c>
      <c r="U438" s="5">
        <v>1</v>
      </c>
      <c r="V438" s="5">
        <v>0</v>
      </c>
      <c r="W438" s="5">
        <v>0</v>
      </c>
      <c r="X438" s="5">
        <v>0</v>
      </c>
      <c r="Y438" s="5">
        <v>0</v>
      </c>
      <c r="Z438" s="5">
        <v>667</v>
      </c>
    </row>
    <row r="439" spans="1:26" x14ac:dyDescent="0.25">
      <c r="A439" s="4" t="s">
        <v>2890</v>
      </c>
      <c r="B439" s="5">
        <v>2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2</v>
      </c>
    </row>
    <row r="440" spans="1:26" x14ac:dyDescent="0.25">
      <c r="A440" s="4" t="s">
        <v>458</v>
      </c>
      <c r="B440" s="5">
        <v>1286</v>
      </c>
      <c r="C440" s="5">
        <v>7</v>
      </c>
      <c r="D440" s="5">
        <v>6</v>
      </c>
      <c r="E440" s="5">
        <v>3</v>
      </c>
      <c r="F440" s="5">
        <v>6</v>
      </c>
      <c r="G440" s="5">
        <v>4</v>
      </c>
      <c r="H440" s="5">
        <v>3</v>
      </c>
      <c r="I440" s="5">
        <v>0</v>
      </c>
      <c r="J440" s="5">
        <v>1</v>
      </c>
      <c r="K440" s="5">
        <v>8</v>
      </c>
      <c r="L440" s="5">
        <v>0</v>
      </c>
      <c r="M440" s="5">
        <v>1</v>
      </c>
      <c r="N440" s="5">
        <v>2</v>
      </c>
      <c r="O440" s="5">
        <v>2</v>
      </c>
      <c r="P440" s="5">
        <v>0</v>
      </c>
      <c r="Q440" s="5">
        <v>1</v>
      </c>
      <c r="R440" s="5">
        <v>2</v>
      </c>
      <c r="S440" s="5">
        <v>3</v>
      </c>
      <c r="T440" s="5">
        <v>2</v>
      </c>
      <c r="U440" s="5">
        <v>3</v>
      </c>
      <c r="V440" s="5">
        <v>1</v>
      </c>
      <c r="W440" s="5">
        <v>1</v>
      </c>
      <c r="X440" s="5">
        <v>1</v>
      </c>
      <c r="Y440" s="5">
        <v>2</v>
      </c>
      <c r="Z440" s="5">
        <v>1345</v>
      </c>
    </row>
    <row r="441" spans="1:26" x14ac:dyDescent="0.25">
      <c r="A441" s="4" t="s">
        <v>459</v>
      </c>
      <c r="B441" s="5">
        <v>5050</v>
      </c>
      <c r="C441" s="5">
        <v>10</v>
      </c>
      <c r="D441" s="5">
        <v>16</v>
      </c>
      <c r="E441" s="5">
        <v>16</v>
      </c>
      <c r="F441" s="5">
        <v>8</v>
      </c>
      <c r="G441" s="5">
        <v>17</v>
      </c>
      <c r="H441" s="5">
        <v>11</v>
      </c>
      <c r="I441" s="5">
        <v>18</v>
      </c>
      <c r="J441" s="5">
        <v>12</v>
      </c>
      <c r="K441" s="5">
        <v>9</v>
      </c>
      <c r="L441" s="5">
        <v>14</v>
      </c>
      <c r="M441" s="5">
        <v>15</v>
      </c>
      <c r="N441" s="5">
        <v>8</v>
      </c>
      <c r="O441" s="5">
        <v>5</v>
      </c>
      <c r="P441" s="5">
        <v>6</v>
      </c>
      <c r="Q441" s="5">
        <v>12</v>
      </c>
      <c r="R441" s="5">
        <v>17</v>
      </c>
      <c r="S441" s="5">
        <v>5</v>
      </c>
      <c r="T441" s="5">
        <v>11</v>
      </c>
      <c r="U441" s="5">
        <v>17</v>
      </c>
      <c r="V441" s="5">
        <v>13</v>
      </c>
      <c r="W441" s="5">
        <v>7</v>
      </c>
      <c r="X441" s="5">
        <v>8</v>
      </c>
      <c r="Y441" s="5">
        <v>3</v>
      </c>
      <c r="Z441" s="5">
        <v>5308</v>
      </c>
    </row>
    <row r="442" spans="1:26" x14ac:dyDescent="0.25">
      <c r="A442" s="4" t="s">
        <v>460</v>
      </c>
      <c r="B442" s="5">
        <v>1032</v>
      </c>
      <c r="C442" s="5">
        <v>4</v>
      </c>
      <c r="D442" s="5">
        <v>3</v>
      </c>
      <c r="E442" s="5">
        <v>9</v>
      </c>
      <c r="F442" s="5">
        <v>5</v>
      </c>
      <c r="G442" s="5">
        <v>8</v>
      </c>
      <c r="H442" s="5">
        <v>2</v>
      </c>
      <c r="I442" s="5">
        <v>2</v>
      </c>
      <c r="J442" s="5">
        <v>6</v>
      </c>
      <c r="K442" s="5">
        <v>3</v>
      </c>
      <c r="L442" s="5">
        <v>0</v>
      </c>
      <c r="M442" s="5">
        <v>1</v>
      </c>
      <c r="N442" s="5">
        <v>1</v>
      </c>
      <c r="O442" s="5">
        <v>2</v>
      </c>
      <c r="P442" s="5">
        <v>3</v>
      </c>
      <c r="Q442" s="5">
        <v>3</v>
      </c>
      <c r="R442" s="5">
        <v>6</v>
      </c>
      <c r="S442" s="5">
        <v>3</v>
      </c>
      <c r="T442" s="5">
        <v>1</v>
      </c>
      <c r="U442" s="5">
        <v>4</v>
      </c>
      <c r="V442" s="5">
        <v>5</v>
      </c>
      <c r="W442" s="5">
        <v>1</v>
      </c>
      <c r="X442" s="5">
        <v>0</v>
      </c>
      <c r="Y442" s="5">
        <v>2</v>
      </c>
      <c r="Z442" s="5">
        <v>1106</v>
      </c>
    </row>
    <row r="443" spans="1:26" x14ac:dyDescent="0.25">
      <c r="A443" s="4" t="s">
        <v>461</v>
      </c>
      <c r="B443" s="5">
        <v>1524</v>
      </c>
      <c r="C443" s="5">
        <v>4</v>
      </c>
      <c r="D443" s="5">
        <v>7</v>
      </c>
      <c r="E443" s="5">
        <v>8</v>
      </c>
      <c r="F443" s="5">
        <v>6</v>
      </c>
      <c r="G443" s="5">
        <v>6</v>
      </c>
      <c r="H443" s="5">
        <v>2</v>
      </c>
      <c r="I443" s="5">
        <v>9</v>
      </c>
      <c r="J443" s="5">
        <v>13</v>
      </c>
      <c r="K443" s="5">
        <v>5</v>
      </c>
      <c r="L443" s="5">
        <v>9</v>
      </c>
      <c r="M443" s="5">
        <v>8</v>
      </c>
      <c r="N443" s="5">
        <v>7</v>
      </c>
      <c r="O443" s="5">
        <v>3</v>
      </c>
      <c r="P443" s="5">
        <v>6</v>
      </c>
      <c r="Q443" s="5">
        <v>9</v>
      </c>
      <c r="R443" s="5">
        <v>4</v>
      </c>
      <c r="S443" s="5">
        <v>12</v>
      </c>
      <c r="T443" s="5">
        <v>4</v>
      </c>
      <c r="U443" s="5">
        <v>8</v>
      </c>
      <c r="V443" s="5">
        <v>4</v>
      </c>
      <c r="W443" s="5">
        <v>2</v>
      </c>
      <c r="X443" s="5">
        <v>3</v>
      </c>
      <c r="Y443" s="5">
        <v>2</v>
      </c>
      <c r="Z443" s="5">
        <v>1665</v>
      </c>
    </row>
    <row r="444" spans="1:26" x14ac:dyDescent="0.25">
      <c r="A444" s="4" t="s">
        <v>462</v>
      </c>
      <c r="B444" s="5">
        <v>657</v>
      </c>
      <c r="C444" s="5">
        <v>1</v>
      </c>
      <c r="D444" s="5">
        <v>3</v>
      </c>
      <c r="E444" s="5">
        <v>3</v>
      </c>
      <c r="F444" s="5">
        <v>2</v>
      </c>
      <c r="G444" s="5">
        <v>4</v>
      </c>
      <c r="H444" s="5">
        <v>3</v>
      </c>
      <c r="I444" s="5">
        <v>1</v>
      </c>
      <c r="J444" s="5">
        <v>5</v>
      </c>
      <c r="K444" s="5">
        <v>1</v>
      </c>
      <c r="L444" s="5">
        <v>1</v>
      </c>
      <c r="M444" s="5">
        <v>0</v>
      </c>
      <c r="N444" s="5">
        <v>1</v>
      </c>
      <c r="O444" s="5">
        <v>1</v>
      </c>
      <c r="P444" s="5">
        <v>2</v>
      </c>
      <c r="Q444" s="5">
        <v>1</v>
      </c>
      <c r="R444" s="5">
        <v>2</v>
      </c>
      <c r="S444" s="5">
        <v>5</v>
      </c>
      <c r="T444" s="5">
        <v>0</v>
      </c>
      <c r="U444" s="5">
        <v>0</v>
      </c>
      <c r="V444" s="5">
        <v>4</v>
      </c>
      <c r="W444" s="5">
        <v>1</v>
      </c>
      <c r="X444" s="5">
        <v>2</v>
      </c>
      <c r="Y444" s="5">
        <v>0</v>
      </c>
      <c r="Z444" s="5">
        <v>700</v>
      </c>
    </row>
    <row r="445" spans="1:26" x14ac:dyDescent="0.25">
      <c r="A445" s="4" t="s">
        <v>463</v>
      </c>
      <c r="B445" s="5">
        <v>860</v>
      </c>
      <c r="C445" s="5">
        <v>1</v>
      </c>
      <c r="D445" s="5">
        <v>3</v>
      </c>
      <c r="E445" s="5">
        <v>0</v>
      </c>
      <c r="F445" s="5">
        <v>1</v>
      </c>
      <c r="G445" s="5">
        <v>2</v>
      </c>
      <c r="H445" s="5">
        <v>2</v>
      </c>
      <c r="I445" s="5">
        <v>1</v>
      </c>
      <c r="J445" s="5">
        <v>1</v>
      </c>
      <c r="K445" s="5">
        <v>5</v>
      </c>
      <c r="L445" s="5">
        <v>5</v>
      </c>
      <c r="M445" s="5">
        <v>1</v>
      </c>
      <c r="N445" s="5">
        <v>0</v>
      </c>
      <c r="O445" s="5">
        <v>1</v>
      </c>
      <c r="P445" s="5">
        <v>3</v>
      </c>
      <c r="Q445" s="5">
        <v>1</v>
      </c>
      <c r="R445" s="5">
        <v>1</v>
      </c>
      <c r="S445" s="5">
        <v>2</v>
      </c>
      <c r="T445" s="5">
        <v>0</v>
      </c>
      <c r="U445" s="5">
        <v>1</v>
      </c>
      <c r="V445" s="5">
        <v>0</v>
      </c>
      <c r="W445" s="5">
        <v>0</v>
      </c>
      <c r="X445" s="5">
        <v>0</v>
      </c>
      <c r="Y445" s="5">
        <v>1</v>
      </c>
      <c r="Z445" s="5">
        <v>892</v>
      </c>
    </row>
    <row r="446" spans="1:26" x14ac:dyDescent="0.25">
      <c r="A446" s="4" t="s">
        <v>464</v>
      </c>
      <c r="B446" s="5">
        <v>236</v>
      </c>
      <c r="C446" s="5">
        <v>1</v>
      </c>
      <c r="D446" s="5">
        <v>0</v>
      </c>
      <c r="E446" s="5">
        <v>0</v>
      </c>
      <c r="F446" s="5">
        <v>0</v>
      </c>
      <c r="G446" s="5">
        <v>2</v>
      </c>
      <c r="H446" s="5">
        <v>0</v>
      </c>
      <c r="I446" s="5">
        <v>0</v>
      </c>
      <c r="J446" s="5">
        <v>0</v>
      </c>
      <c r="K446" s="5">
        <v>1</v>
      </c>
      <c r="L446" s="5">
        <v>0</v>
      </c>
      <c r="M446" s="5">
        <v>1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241</v>
      </c>
    </row>
    <row r="447" spans="1:26" x14ac:dyDescent="0.25">
      <c r="A447" s="4" t="s">
        <v>465</v>
      </c>
      <c r="B447" s="5">
        <v>4411</v>
      </c>
      <c r="C447" s="5">
        <v>9</v>
      </c>
      <c r="D447" s="5">
        <v>9</v>
      </c>
      <c r="E447" s="5">
        <v>10</v>
      </c>
      <c r="F447" s="5">
        <v>10</v>
      </c>
      <c r="G447" s="5">
        <v>8</v>
      </c>
      <c r="H447" s="5">
        <v>23</v>
      </c>
      <c r="I447" s="5">
        <v>23</v>
      </c>
      <c r="J447" s="5">
        <v>8</v>
      </c>
      <c r="K447" s="5">
        <v>4</v>
      </c>
      <c r="L447" s="5">
        <v>22</v>
      </c>
      <c r="M447" s="5">
        <v>12</v>
      </c>
      <c r="N447" s="5">
        <v>5</v>
      </c>
      <c r="O447" s="5">
        <v>7</v>
      </c>
      <c r="P447" s="5">
        <v>3</v>
      </c>
      <c r="Q447" s="5">
        <v>6</v>
      </c>
      <c r="R447" s="5">
        <v>5</v>
      </c>
      <c r="S447" s="5">
        <v>14</v>
      </c>
      <c r="T447" s="5">
        <v>6</v>
      </c>
      <c r="U447" s="5">
        <v>12</v>
      </c>
      <c r="V447" s="5">
        <v>21</v>
      </c>
      <c r="W447" s="5">
        <v>4</v>
      </c>
      <c r="X447" s="5">
        <v>3</v>
      </c>
      <c r="Y447" s="5">
        <v>3</v>
      </c>
      <c r="Z447" s="5">
        <v>4638</v>
      </c>
    </row>
    <row r="448" spans="1:26" x14ac:dyDescent="0.25">
      <c r="A448" s="4" t="s">
        <v>2891</v>
      </c>
      <c r="B448" s="5">
        <v>1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1</v>
      </c>
    </row>
    <row r="449" spans="1:26" x14ac:dyDescent="0.25">
      <c r="A449" s="4" t="s">
        <v>466</v>
      </c>
      <c r="B449" s="5">
        <v>1516</v>
      </c>
      <c r="C449" s="5">
        <v>3</v>
      </c>
      <c r="D449" s="5">
        <v>7</v>
      </c>
      <c r="E449" s="5">
        <v>0</v>
      </c>
      <c r="F449" s="5">
        <v>4</v>
      </c>
      <c r="G449" s="5">
        <v>3</v>
      </c>
      <c r="H449" s="5">
        <v>4</v>
      </c>
      <c r="I449" s="5">
        <v>3</v>
      </c>
      <c r="J449" s="5">
        <v>3</v>
      </c>
      <c r="K449" s="5">
        <v>23</v>
      </c>
      <c r="L449" s="5">
        <v>1</v>
      </c>
      <c r="M449" s="5">
        <v>4</v>
      </c>
      <c r="N449" s="5">
        <v>3</v>
      </c>
      <c r="O449" s="5">
        <v>1</v>
      </c>
      <c r="P449" s="5">
        <v>1</v>
      </c>
      <c r="Q449" s="5">
        <v>2</v>
      </c>
      <c r="R449" s="5">
        <v>0</v>
      </c>
      <c r="S449" s="5">
        <v>3</v>
      </c>
      <c r="T449" s="5">
        <v>1</v>
      </c>
      <c r="U449" s="5">
        <v>2</v>
      </c>
      <c r="V449" s="5">
        <v>2</v>
      </c>
      <c r="W449" s="5">
        <v>0</v>
      </c>
      <c r="X449" s="5">
        <v>1</v>
      </c>
      <c r="Y449" s="5">
        <v>0</v>
      </c>
      <c r="Z449" s="5">
        <v>1587</v>
      </c>
    </row>
    <row r="450" spans="1:26" x14ac:dyDescent="0.25">
      <c r="A450" s="4" t="s">
        <v>467</v>
      </c>
      <c r="B450" s="5">
        <v>267</v>
      </c>
      <c r="C450" s="5">
        <v>1</v>
      </c>
      <c r="D450" s="5">
        <v>0</v>
      </c>
      <c r="E450" s="5">
        <v>0</v>
      </c>
      <c r="F450" s="5">
        <v>1</v>
      </c>
      <c r="G450" s="5">
        <v>0</v>
      </c>
      <c r="H450" s="5">
        <v>6</v>
      </c>
      <c r="I450" s="5">
        <v>1</v>
      </c>
      <c r="J450" s="5">
        <v>1</v>
      </c>
      <c r="K450" s="5">
        <v>0</v>
      </c>
      <c r="L450" s="5">
        <v>0</v>
      </c>
      <c r="M450" s="5">
        <v>1</v>
      </c>
      <c r="N450" s="5">
        <v>1</v>
      </c>
      <c r="O450" s="5">
        <v>0</v>
      </c>
      <c r="P450" s="5">
        <v>0</v>
      </c>
      <c r="Q450" s="5">
        <v>1</v>
      </c>
      <c r="R450" s="5">
        <v>2</v>
      </c>
      <c r="S450" s="5">
        <v>0</v>
      </c>
      <c r="T450" s="5">
        <v>1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283</v>
      </c>
    </row>
    <row r="451" spans="1:26" x14ac:dyDescent="0.25">
      <c r="A451" s="4" t="s">
        <v>468</v>
      </c>
      <c r="B451" s="5">
        <v>1038</v>
      </c>
      <c r="C451" s="5">
        <v>1</v>
      </c>
      <c r="D451" s="5">
        <v>0</v>
      </c>
      <c r="E451" s="5">
        <v>2</v>
      </c>
      <c r="F451" s="5">
        <v>1</v>
      </c>
      <c r="G451" s="5">
        <v>5</v>
      </c>
      <c r="H451" s="5">
        <v>0</v>
      </c>
      <c r="I451" s="5">
        <v>4</v>
      </c>
      <c r="J451" s="5">
        <v>3</v>
      </c>
      <c r="K451" s="5">
        <v>2</v>
      </c>
      <c r="L451" s="5">
        <v>4</v>
      </c>
      <c r="M451" s="5">
        <v>3</v>
      </c>
      <c r="N451" s="5">
        <v>2</v>
      </c>
      <c r="O451" s="5">
        <v>2</v>
      </c>
      <c r="P451" s="5">
        <v>1</v>
      </c>
      <c r="Q451" s="5">
        <v>1</v>
      </c>
      <c r="R451" s="5">
        <v>0</v>
      </c>
      <c r="S451" s="5">
        <v>0</v>
      </c>
      <c r="T451" s="5">
        <v>2</v>
      </c>
      <c r="U451" s="5">
        <v>0</v>
      </c>
      <c r="V451" s="5">
        <v>0</v>
      </c>
      <c r="W451" s="5">
        <v>1</v>
      </c>
      <c r="X451" s="5">
        <v>0</v>
      </c>
      <c r="Y451" s="5">
        <v>1</v>
      </c>
      <c r="Z451" s="5">
        <v>1073</v>
      </c>
    </row>
    <row r="452" spans="1:26" x14ac:dyDescent="0.25">
      <c r="A452" s="4" t="s">
        <v>469</v>
      </c>
      <c r="B452" s="5">
        <v>396</v>
      </c>
      <c r="C452" s="5">
        <v>0</v>
      </c>
      <c r="D452" s="5">
        <v>0</v>
      </c>
      <c r="E452" s="5">
        <v>0</v>
      </c>
      <c r="F452" s="5">
        <v>1</v>
      </c>
      <c r="G452" s="5">
        <v>1</v>
      </c>
      <c r="H452" s="5">
        <v>0</v>
      </c>
      <c r="I452" s="5">
        <v>1</v>
      </c>
      <c r="J452" s="5">
        <v>1</v>
      </c>
      <c r="K452" s="5">
        <v>2</v>
      </c>
      <c r="L452" s="5">
        <v>0</v>
      </c>
      <c r="M452" s="5">
        <v>1</v>
      </c>
      <c r="N452" s="5">
        <v>0</v>
      </c>
      <c r="O452" s="5">
        <v>1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5</v>
      </c>
      <c r="V452" s="5">
        <v>0</v>
      </c>
      <c r="W452" s="5">
        <v>1</v>
      </c>
      <c r="X452" s="5">
        <v>0</v>
      </c>
      <c r="Y452" s="5">
        <v>0</v>
      </c>
      <c r="Z452" s="5">
        <v>410</v>
      </c>
    </row>
    <row r="453" spans="1:26" x14ac:dyDescent="0.25">
      <c r="A453" s="4" t="s">
        <v>470</v>
      </c>
      <c r="B453" s="5">
        <v>1500</v>
      </c>
      <c r="C453" s="5">
        <v>2</v>
      </c>
      <c r="D453" s="5">
        <v>5</v>
      </c>
      <c r="E453" s="5">
        <v>3</v>
      </c>
      <c r="F453" s="5">
        <v>3</v>
      </c>
      <c r="G453" s="5">
        <v>4</v>
      </c>
      <c r="H453" s="5">
        <v>5</v>
      </c>
      <c r="I453" s="5">
        <v>3</v>
      </c>
      <c r="J453" s="5">
        <v>5</v>
      </c>
      <c r="K453" s="5">
        <v>4</v>
      </c>
      <c r="L453" s="5">
        <v>3</v>
      </c>
      <c r="M453" s="5">
        <v>3</v>
      </c>
      <c r="N453" s="5">
        <v>4</v>
      </c>
      <c r="O453" s="5">
        <v>3</v>
      </c>
      <c r="P453" s="5">
        <v>2</v>
      </c>
      <c r="Q453" s="5">
        <v>4</v>
      </c>
      <c r="R453" s="5">
        <v>1</v>
      </c>
      <c r="S453" s="5">
        <v>1</v>
      </c>
      <c r="T453" s="5">
        <v>3</v>
      </c>
      <c r="U453" s="5">
        <v>3</v>
      </c>
      <c r="V453" s="5">
        <v>1</v>
      </c>
      <c r="W453" s="5">
        <v>2</v>
      </c>
      <c r="X453" s="5">
        <v>4</v>
      </c>
      <c r="Y453" s="5">
        <v>0</v>
      </c>
      <c r="Z453" s="5">
        <v>1568</v>
      </c>
    </row>
    <row r="454" spans="1:26" x14ac:dyDescent="0.25">
      <c r="A454" s="4" t="s">
        <v>2892</v>
      </c>
      <c r="B454" s="5">
        <v>1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1</v>
      </c>
    </row>
    <row r="455" spans="1:26" x14ac:dyDescent="0.25">
      <c r="A455" s="4" t="s">
        <v>2893</v>
      </c>
      <c r="B455" s="5">
        <v>1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1</v>
      </c>
    </row>
    <row r="456" spans="1:26" x14ac:dyDescent="0.25">
      <c r="A456" s="4" t="s">
        <v>471</v>
      </c>
      <c r="B456" s="5">
        <v>2364</v>
      </c>
      <c r="C456" s="5">
        <v>10</v>
      </c>
      <c r="D456" s="5">
        <v>9</v>
      </c>
      <c r="E456" s="5">
        <v>16</v>
      </c>
      <c r="F456" s="5">
        <v>19</v>
      </c>
      <c r="G456" s="5">
        <v>20</v>
      </c>
      <c r="H456" s="5">
        <v>13</v>
      </c>
      <c r="I456" s="5">
        <v>10</v>
      </c>
      <c r="J456" s="5">
        <v>17</v>
      </c>
      <c r="K456" s="5">
        <v>10</v>
      </c>
      <c r="L456" s="5">
        <v>11</v>
      </c>
      <c r="M456" s="5">
        <v>8</v>
      </c>
      <c r="N456" s="5">
        <v>8</v>
      </c>
      <c r="O456" s="5">
        <v>2</v>
      </c>
      <c r="P456" s="5">
        <v>6</v>
      </c>
      <c r="Q456" s="5">
        <v>6</v>
      </c>
      <c r="R456" s="5">
        <v>3</v>
      </c>
      <c r="S456" s="5">
        <v>8</v>
      </c>
      <c r="T456" s="5">
        <v>4</v>
      </c>
      <c r="U456" s="5">
        <v>4</v>
      </c>
      <c r="V456" s="5">
        <v>4</v>
      </c>
      <c r="W456" s="5">
        <v>10</v>
      </c>
      <c r="X456" s="5">
        <v>11</v>
      </c>
      <c r="Y456" s="5">
        <v>2</v>
      </c>
      <c r="Z456" s="5">
        <v>2575</v>
      </c>
    </row>
    <row r="457" spans="1:26" x14ac:dyDescent="0.25">
      <c r="A457" s="4" t="s">
        <v>2894</v>
      </c>
      <c r="B457" s="5">
        <v>1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1</v>
      </c>
    </row>
    <row r="458" spans="1:26" x14ac:dyDescent="0.25">
      <c r="A458" s="4" t="s">
        <v>472</v>
      </c>
      <c r="B458" s="5">
        <v>219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1</v>
      </c>
      <c r="K458" s="5">
        <v>0</v>
      </c>
      <c r="L458" s="5">
        <v>1</v>
      </c>
      <c r="M458" s="5">
        <v>1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1</v>
      </c>
      <c r="U458" s="5">
        <v>1</v>
      </c>
      <c r="V458" s="5">
        <v>0</v>
      </c>
      <c r="W458" s="5">
        <v>0</v>
      </c>
      <c r="X458" s="5">
        <v>0</v>
      </c>
      <c r="Y458" s="5">
        <v>0</v>
      </c>
      <c r="Z458" s="5">
        <v>224</v>
      </c>
    </row>
    <row r="459" spans="1:26" x14ac:dyDescent="0.25">
      <c r="A459" s="4" t="s">
        <v>473</v>
      </c>
      <c r="B459" s="5">
        <v>1011</v>
      </c>
      <c r="C459" s="5">
        <v>2</v>
      </c>
      <c r="D459" s="5">
        <v>4</v>
      </c>
      <c r="E459" s="5">
        <v>3</v>
      </c>
      <c r="F459" s="5">
        <v>4</v>
      </c>
      <c r="G459" s="5">
        <v>6</v>
      </c>
      <c r="H459" s="5">
        <v>2</v>
      </c>
      <c r="I459" s="5">
        <v>6</v>
      </c>
      <c r="J459" s="5">
        <v>7</v>
      </c>
      <c r="K459" s="5">
        <v>8</v>
      </c>
      <c r="L459" s="5">
        <v>3</v>
      </c>
      <c r="M459" s="5">
        <v>8</v>
      </c>
      <c r="N459" s="5">
        <v>2</v>
      </c>
      <c r="O459" s="5">
        <v>1</v>
      </c>
      <c r="P459" s="5">
        <v>3</v>
      </c>
      <c r="Q459" s="5">
        <v>3</v>
      </c>
      <c r="R459" s="5">
        <v>3</v>
      </c>
      <c r="S459" s="5">
        <v>2</v>
      </c>
      <c r="T459" s="5">
        <v>4</v>
      </c>
      <c r="U459" s="5">
        <v>5</v>
      </c>
      <c r="V459" s="5">
        <v>0</v>
      </c>
      <c r="W459" s="5">
        <v>2</v>
      </c>
      <c r="X459" s="5">
        <v>1</v>
      </c>
      <c r="Y459" s="5">
        <v>0</v>
      </c>
      <c r="Z459" s="5">
        <v>1090</v>
      </c>
    </row>
    <row r="460" spans="1:26" x14ac:dyDescent="0.25">
      <c r="A460" s="4" t="s">
        <v>474</v>
      </c>
      <c r="B460" s="5">
        <v>972</v>
      </c>
      <c r="C460" s="5">
        <v>0</v>
      </c>
      <c r="D460" s="5">
        <v>5</v>
      </c>
      <c r="E460" s="5">
        <v>5</v>
      </c>
      <c r="F460" s="5">
        <v>1</v>
      </c>
      <c r="G460" s="5">
        <v>4</v>
      </c>
      <c r="H460" s="5">
        <v>6</v>
      </c>
      <c r="I460" s="5">
        <v>4</v>
      </c>
      <c r="J460" s="5">
        <v>3</v>
      </c>
      <c r="K460" s="5">
        <v>4</v>
      </c>
      <c r="L460" s="5">
        <v>7</v>
      </c>
      <c r="M460" s="5">
        <v>1</v>
      </c>
      <c r="N460" s="5">
        <v>2</v>
      </c>
      <c r="O460" s="5">
        <v>3</v>
      </c>
      <c r="P460" s="5">
        <v>2</v>
      </c>
      <c r="Q460" s="5">
        <v>4</v>
      </c>
      <c r="R460" s="5">
        <v>0</v>
      </c>
      <c r="S460" s="5">
        <v>0</v>
      </c>
      <c r="T460" s="5">
        <v>3</v>
      </c>
      <c r="U460" s="5">
        <v>4</v>
      </c>
      <c r="V460" s="5">
        <v>2</v>
      </c>
      <c r="W460" s="5">
        <v>4</v>
      </c>
      <c r="X460" s="5">
        <v>1</v>
      </c>
      <c r="Y460" s="5">
        <v>2</v>
      </c>
      <c r="Z460" s="5">
        <v>1039</v>
      </c>
    </row>
    <row r="461" spans="1:26" x14ac:dyDescent="0.25">
      <c r="A461" s="4" t="s">
        <v>475</v>
      </c>
      <c r="B461" s="5">
        <v>30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1</v>
      </c>
      <c r="J461" s="5">
        <v>0</v>
      </c>
      <c r="K461" s="5">
        <v>0</v>
      </c>
      <c r="L461" s="5">
        <v>1</v>
      </c>
      <c r="M461" s="5">
        <v>0</v>
      </c>
      <c r="N461" s="5">
        <v>0</v>
      </c>
      <c r="O461" s="5">
        <v>0</v>
      </c>
      <c r="P461" s="5">
        <v>1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33</v>
      </c>
    </row>
    <row r="462" spans="1:26" x14ac:dyDescent="0.25">
      <c r="A462" s="4" t="s">
        <v>476</v>
      </c>
      <c r="B462" s="5">
        <v>245</v>
      </c>
      <c r="C462" s="5">
        <v>0</v>
      </c>
      <c r="D462" s="5">
        <v>0</v>
      </c>
      <c r="E462" s="5">
        <v>1</v>
      </c>
      <c r="F462" s="5">
        <v>0</v>
      </c>
      <c r="G462" s="5">
        <v>0</v>
      </c>
      <c r="H462" s="5">
        <v>0</v>
      </c>
      <c r="I462" s="5">
        <v>0</v>
      </c>
      <c r="J462" s="5">
        <v>2</v>
      </c>
      <c r="K462" s="5">
        <v>0</v>
      </c>
      <c r="L462" s="5">
        <v>1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1</v>
      </c>
      <c r="T462" s="5">
        <v>2</v>
      </c>
      <c r="U462" s="5">
        <v>1</v>
      </c>
      <c r="V462" s="5">
        <v>1</v>
      </c>
      <c r="W462" s="5">
        <v>1</v>
      </c>
      <c r="X462" s="5">
        <v>1</v>
      </c>
      <c r="Y462" s="5">
        <v>0</v>
      </c>
      <c r="Z462" s="5">
        <v>256</v>
      </c>
    </row>
    <row r="463" spans="1:26" x14ac:dyDescent="0.25">
      <c r="A463" s="4" t="s">
        <v>2895</v>
      </c>
      <c r="B463" s="5">
        <v>1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1</v>
      </c>
    </row>
    <row r="464" spans="1:26" x14ac:dyDescent="0.25">
      <c r="A464" s="4" t="s">
        <v>477</v>
      </c>
      <c r="B464" s="5">
        <v>389</v>
      </c>
      <c r="C464" s="5">
        <v>0</v>
      </c>
      <c r="D464" s="5">
        <v>3</v>
      </c>
      <c r="E464" s="5">
        <v>1</v>
      </c>
      <c r="F464" s="5">
        <v>0</v>
      </c>
      <c r="G464" s="5">
        <v>1</v>
      </c>
      <c r="H464" s="5">
        <v>2</v>
      </c>
      <c r="I464" s="5">
        <v>4</v>
      </c>
      <c r="J464" s="5">
        <v>2</v>
      </c>
      <c r="K464" s="5">
        <v>1</v>
      </c>
      <c r="L464" s="5">
        <v>1</v>
      </c>
      <c r="M464" s="5">
        <v>1</v>
      </c>
      <c r="N464" s="5">
        <v>2</v>
      </c>
      <c r="O464" s="5">
        <v>1</v>
      </c>
      <c r="P464" s="5">
        <v>0</v>
      </c>
      <c r="Q464" s="5">
        <v>0</v>
      </c>
      <c r="R464" s="5">
        <v>1</v>
      </c>
      <c r="S464" s="5">
        <v>2</v>
      </c>
      <c r="T464" s="5">
        <v>3</v>
      </c>
      <c r="U464" s="5">
        <v>3</v>
      </c>
      <c r="V464" s="5">
        <v>0</v>
      </c>
      <c r="W464" s="5">
        <v>1</v>
      </c>
      <c r="X464" s="5">
        <v>0</v>
      </c>
      <c r="Y464" s="5">
        <v>1</v>
      </c>
      <c r="Z464" s="5">
        <v>419</v>
      </c>
    </row>
    <row r="465" spans="1:26" x14ac:dyDescent="0.25">
      <c r="A465" s="4" t="s">
        <v>478</v>
      </c>
      <c r="B465" s="5">
        <v>1377</v>
      </c>
      <c r="C465" s="5">
        <v>5</v>
      </c>
      <c r="D465" s="5">
        <v>2</v>
      </c>
      <c r="E465" s="5">
        <v>3</v>
      </c>
      <c r="F465" s="5">
        <v>6</v>
      </c>
      <c r="G465" s="5">
        <v>3</v>
      </c>
      <c r="H465" s="5">
        <v>4</v>
      </c>
      <c r="I465" s="5">
        <v>4</v>
      </c>
      <c r="J465" s="5">
        <v>5</v>
      </c>
      <c r="K465" s="5">
        <v>3</v>
      </c>
      <c r="L465" s="5">
        <v>2</v>
      </c>
      <c r="M465" s="5">
        <v>4</v>
      </c>
      <c r="N465" s="5">
        <v>4</v>
      </c>
      <c r="O465" s="5">
        <v>4</v>
      </c>
      <c r="P465" s="5">
        <v>3</v>
      </c>
      <c r="Q465" s="5">
        <v>1</v>
      </c>
      <c r="R465" s="5">
        <v>9</v>
      </c>
      <c r="S465" s="5">
        <v>2</v>
      </c>
      <c r="T465" s="5">
        <v>1</v>
      </c>
      <c r="U465" s="5">
        <v>4</v>
      </c>
      <c r="V465" s="5">
        <v>3</v>
      </c>
      <c r="W465" s="5">
        <v>1</v>
      </c>
      <c r="X465" s="5">
        <v>4</v>
      </c>
      <c r="Y465" s="5">
        <v>0</v>
      </c>
      <c r="Z465" s="5">
        <v>1454</v>
      </c>
    </row>
    <row r="466" spans="1:26" x14ac:dyDescent="0.25">
      <c r="A466" s="4" t="s">
        <v>479</v>
      </c>
      <c r="B466" s="5">
        <v>233</v>
      </c>
      <c r="C466" s="5">
        <v>0</v>
      </c>
      <c r="D466" s="5">
        <v>0</v>
      </c>
      <c r="E466" s="5">
        <v>2</v>
      </c>
      <c r="F466" s="5">
        <v>1</v>
      </c>
      <c r="G466" s="5">
        <v>0</v>
      </c>
      <c r="H466" s="5">
        <v>1</v>
      </c>
      <c r="I466" s="5">
        <v>0</v>
      </c>
      <c r="J466" s="5">
        <v>2</v>
      </c>
      <c r="K466" s="5">
        <v>0</v>
      </c>
      <c r="L466" s="5">
        <v>1</v>
      </c>
      <c r="M466" s="5">
        <v>0</v>
      </c>
      <c r="N466" s="5">
        <v>1</v>
      </c>
      <c r="O466" s="5">
        <v>1</v>
      </c>
      <c r="P466" s="5">
        <v>1</v>
      </c>
      <c r="Q466" s="5">
        <v>1</v>
      </c>
      <c r="R466" s="5">
        <v>1</v>
      </c>
      <c r="S466" s="5">
        <v>1</v>
      </c>
      <c r="T466" s="5">
        <v>5</v>
      </c>
      <c r="U466" s="5">
        <v>2</v>
      </c>
      <c r="V466" s="5">
        <v>1</v>
      </c>
      <c r="W466" s="5">
        <v>0</v>
      </c>
      <c r="X466" s="5">
        <v>1</v>
      </c>
      <c r="Y466" s="5">
        <v>0</v>
      </c>
      <c r="Z466" s="5">
        <v>255</v>
      </c>
    </row>
    <row r="467" spans="1:26" x14ac:dyDescent="0.25">
      <c r="A467" s="4" t="s">
        <v>480</v>
      </c>
      <c r="B467" s="5">
        <v>225</v>
      </c>
      <c r="C467" s="5">
        <v>0</v>
      </c>
      <c r="D467" s="5">
        <v>1</v>
      </c>
      <c r="E467" s="5">
        <v>0</v>
      </c>
      <c r="F467" s="5">
        <v>1</v>
      </c>
      <c r="G467" s="5">
        <v>0</v>
      </c>
      <c r="H467" s="5">
        <v>2</v>
      </c>
      <c r="I467" s="5">
        <v>0</v>
      </c>
      <c r="J467" s="5">
        <v>3</v>
      </c>
      <c r="K467" s="5">
        <v>0</v>
      </c>
      <c r="L467" s="5">
        <v>0</v>
      </c>
      <c r="M467" s="5">
        <v>0</v>
      </c>
      <c r="N467" s="5">
        <v>0</v>
      </c>
      <c r="O467" s="5">
        <v>1</v>
      </c>
      <c r="P467" s="5">
        <v>0</v>
      </c>
      <c r="Q467" s="5">
        <v>1</v>
      </c>
      <c r="R467" s="5">
        <v>0</v>
      </c>
      <c r="S467" s="5">
        <v>2</v>
      </c>
      <c r="T467" s="5">
        <v>1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237</v>
      </c>
    </row>
    <row r="468" spans="1:26" x14ac:dyDescent="0.25">
      <c r="A468" s="4" t="s">
        <v>481</v>
      </c>
      <c r="B468" s="5">
        <v>346</v>
      </c>
      <c r="C468" s="5">
        <v>0</v>
      </c>
      <c r="D468" s="5">
        <v>2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1</v>
      </c>
      <c r="M468" s="5">
        <v>4</v>
      </c>
      <c r="N468" s="5">
        <v>2</v>
      </c>
      <c r="O468" s="5">
        <v>1</v>
      </c>
      <c r="P468" s="5">
        <v>1</v>
      </c>
      <c r="Q468" s="5">
        <v>2</v>
      </c>
      <c r="R468" s="5">
        <v>0</v>
      </c>
      <c r="S468" s="5">
        <v>0</v>
      </c>
      <c r="T468" s="5">
        <v>1</v>
      </c>
      <c r="U468" s="5">
        <v>2</v>
      </c>
      <c r="V468" s="5">
        <v>4</v>
      </c>
      <c r="W468" s="5">
        <v>0</v>
      </c>
      <c r="X468" s="5">
        <v>0</v>
      </c>
      <c r="Y468" s="5">
        <v>1</v>
      </c>
      <c r="Z468" s="5">
        <v>367</v>
      </c>
    </row>
    <row r="469" spans="1:26" x14ac:dyDescent="0.25">
      <c r="A469" s="4" t="s">
        <v>482</v>
      </c>
      <c r="B469" s="5">
        <v>566</v>
      </c>
      <c r="C469" s="5">
        <v>4</v>
      </c>
      <c r="D469" s="5">
        <v>2</v>
      </c>
      <c r="E469" s="5">
        <v>1</v>
      </c>
      <c r="F469" s="5">
        <v>1</v>
      </c>
      <c r="G469" s="5">
        <v>3</v>
      </c>
      <c r="H469" s="5">
        <v>2</v>
      </c>
      <c r="I469" s="5">
        <v>3</v>
      </c>
      <c r="J469" s="5">
        <v>5</v>
      </c>
      <c r="K469" s="5">
        <v>4</v>
      </c>
      <c r="L469" s="5">
        <v>2</v>
      </c>
      <c r="M469" s="5">
        <v>3</v>
      </c>
      <c r="N469" s="5">
        <v>3</v>
      </c>
      <c r="O469" s="5">
        <v>1</v>
      </c>
      <c r="P469" s="5">
        <v>2</v>
      </c>
      <c r="Q469" s="5">
        <v>3</v>
      </c>
      <c r="R469" s="5">
        <v>3</v>
      </c>
      <c r="S469" s="5">
        <v>1</v>
      </c>
      <c r="T469" s="5">
        <v>2</v>
      </c>
      <c r="U469" s="5">
        <v>4</v>
      </c>
      <c r="V469" s="5">
        <v>2</v>
      </c>
      <c r="W469" s="5">
        <v>1</v>
      </c>
      <c r="X469" s="5">
        <v>1</v>
      </c>
      <c r="Y469" s="5">
        <v>1</v>
      </c>
      <c r="Z469" s="5">
        <v>620</v>
      </c>
    </row>
    <row r="470" spans="1:26" x14ac:dyDescent="0.25">
      <c r="A470" s="4" t="s">
        <v>483</v>
      </c>
      <c r="B470" s="5">
        <v>16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1</v>
      </c>
      <c r="K470" s="5">
        <v>0</v>
      </c>
      <c r="L470" s="5">
        <v>0</v>
      </c>
      <c r="M470" s="5">
        <v>0</v>
      </c>
      <c r="N470" s="5">
        <v>0</v>
      </c>
      <c r="O470" s="5">
        <v>1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18</v>
      </c>
    </row>
    <row r="471" spans="1:26" x14ac:dyDescent="0.25">
      <c r="A471" s="4" t="s">
        <v>484</v>
      </c>
      <c r="B471" s="5">
        <v>21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21</v>
      </c>
    </row>
    <row r="472" spans="1:26" x14ac:dyDescent="0.25">
      <c r="A472" s="4" t="s">
        <v>485</v>
      </c>
      <c r="B472" s="5">
        <v>1716</v>
      </c>
      <c r="C472" s="5">
        <v>8</v>
      </c>
      <c r="D472" s="5">
        <v>10</v>
      </c>
      <c r="E472" s="5">
        <v>4</v>
      </c>
      <c r="F472" s="5">
        <v>2</v>
      </c>
      <c r="G472" s="5">
        <v>8</v>
      </c>
      <c r="H472" s="5">
        <v>4</v>
      </c>
      <c r="I472" s="5">
        <v>10</v>
      </c>
      <c r="J472" s="5">
        <v>11</v>
      </c>
      <c r="K472" s="5">
        <v>8</v>
      </c>
      <c r="L472" s="5">
        <v>5</v>
      </c>
      <c r="M472" s="5">
        <v>7</v>
      </c>
      <c r="N472" s="5">
        <v>2</v>
      </c>
      <c r="O472" s="5">
        <v>8</v>
      </c>
      <c r="P472" s="5">
        <v>14</v>
      </c>
      <c r="Q472" s="5">
        <v>6</v>
      </c>
      <c r="R472" s="5">
        <v>7</v>
      </c>
      <c r="S472" s="5">
        <v>4</v>
      </c>
      <c r="T472" s="5">
        <v>6</v>
      </c>
      <c r="U472" s="5">
        <v>3</v>
      </c>
      <c r="V472" s="5">
        <v>5</v>
      </c>
      <c r="W472" s="5">
        <v>2</v>
      </c>
      <c r="X472" s="5">
        <v>5</v>
      </c>
      <c r="Y472" s="5">
        <v>1</v>
      </c>
      <c r="Z472" s="5">
        <v>1856</v>
      </c>
    </row>
    <row r="473" spans="1:26" x14ac:dyDescent="0.25">
      <c r="A473" s="4" t="s">
        <v>486</v>
      </c>
      <c r="B473" s="5">
        <v>3297</v>
      </c>
      <c r="C473" s="5">
        <v>2</v>
      </c>
      <c r="D473" s="5">
        <v>11</v>
      </c>
      <c r="E473" s="5">
        <v>26</v>
      </c>
      <c r="F473" s="5">
        <v>11</v>
      </c>
      <c r="G473" s="5">
        <v>2</v>
      </c>
      <c r="H473" s="5">
        <v>12</v>
      </c>
      <c r="I473" s="5">
        <v>14</v>
      </c>
      <c r="J473" s="5">
        <v>16</v>
      </c>
      <c r="K473" s="5">
        <v>8</v>
      </c>
      <c r="L473" s="5">
        <v>5</v>
      </c>
      <c r="M473" s="5">
        <v>13</v>
      </c>
      <c r="N473" s="5">
        <v>14</v>
      </c>
      <c r="O473" s="5">
        <v>4</v>
      </c>
      <c r="P473" s="5">
        <v>9</v>
      </c>
      <c r="Q473" s="5">
        <v>10</v>
      </c>
      <c r="R473" s="5">
        <v>5</v>
      </c>
      <c r="S473" s="5">
        <v>8</v>
      </c>
      <c r="T473" s="5">
        <v>6</v>
      </c>
      <c r="U473" s="5">
        <v>8</v>
      </c>
      <c r="V473" s="5">
        <v>8</v>
      </c>
      <c r="W473" s="5">
        <v>2</v>
      </c>
      <c r="X473" s="5">
        <v>6</v>
      </c>
      <c r="Y473" s="5">
        <v>2</v>
      </c>
      <c r="Z473" s="5">
        <v>3499</v>
      </c>
    </row>
    <row r="474" spans="1:26" x14ac:dyDescent="0.25">
      <c r="A474" s="4" t="s">
        <v>487</v>
      </c>
      <c r="B474" s="5">
        <v>641</v>
      </c>
      <c r="C474" s="5">
        <v>1</v>
      </c>
      <c r="D474" s="5">
        <v>3</v>
      </c>
      <c r="E474" s="5">
        <v>1</v>
      </c>
      <c r="F474" s="5">
        <v>7</v>
      </c>
      <c r="G474" s="5">
        <v>2</v>
      </c>
      <c r="H474" s="5">
        <v>6</v>
      </c>
      <c r="I474" s="5">
        <v>3</v>
      </c>
      <c r="J474" s="5">
        <v>3</v>
      </c>
      <c r="K474" s="5">
        <v>0</v>
      </c>
      <c r="L474" s="5">
        <v>0</v>
      </c>
      <c r="M474" s="5">
        <v>4</v>
      </c>
      <c r="N474" s="5">
        <v>3</v>
      </c>
      <c r="O474" s="5">
        <v>1</v>
      </c>
      <c r="P474" s="5">
        <v>2</v>
      </c>
      <c r="Q474" s="5">
        <v>4</v>
      </c>
      <c r="R474" s="5">
        <v>3</v>
      </c>
      <c r="S474" s="5">
        <v>1</v>
      </c>
      <c r="T474" s="5">
        <v>3</v>
      </c>
      <c r="U474" s="5">
        <v>1</v>
      </c>
      <c r="V474" s="5">
        <v>1</v>
      </c>
      <c r="W474" s="5">
        <v>1</v>
      </c>
      <c r="X474" s="5">
        <v>0</v>
      </c>
      <c r="Y474" s="5">
        <v>0</v>
      </c>
      <c r="Z474" s="5">
        <v>691</v>
      </c>
    </row>
    <row r="475" spans="1:26" x14ac:dyDescent="0.25">
      <c r="A475" s="4" t="s">
        <v>488</v>
      </c>
      <c r="B475" s="5">
        <v>5432</v>
      </c>
      <c r="C475" s="5">
        <v>17</v>
      </c>
      <c r="D475" s="5">
        <v>13</v>
      </c>
      <c r="E475" s="5">
        <v>18</v>
      </c>
      <c r="F475" s="5">
        <v>15</v>
      </c>
      <c r="G475" s="5">
        <v>18</v>
      </c>
      <c r="H475" s="5">
        <v>15</v>
      </c>
      <c r="I475" s="5">
        <v>20</v>
      </c>
      <c r="J475" s="5">
        <v>15</v>
      </c>
      <c r="K475" s="5">
        <v>14</v>
      </c>
      <c r="L475" s="5">
        <v>10</v>
      </c>
      <c r="M475" s="5">
        <v>8</v>
      </c>
      <c r="N475" s="5">
        <v>12</v>
      </c>
      <c r="O475" s="5">
        <v>9</v>
      </c>
      <c r="P475" s="5">
        <v>16</v>
      </c>
      <c r="Q475" s="5">
        <v>15</v>
      </c>
      <c r="R475" s="5">
        <v>10</v>
      </c>
      <c r="S475" s="5">
        <v>10</v>
      </c>
      <c r="T475" s="5">
        <v>12</v>
      </c>
      <c r="U475" s="5">
        <v>17</v>
      </c>
      <c r="V475" s="5">
        <v>16</v>
      </c>
      <c r="W475" s="5">
        <v>12</v>
      </c>
      <c r="X475" s="5">
        <v>6</v>
      </c>
      <c r="Y475" s="5">
        <v>3</v>
      </c>
      <c r="Z475" s="5">
        <v>5733</v>
      </c>
    </row>
    <row r="476" spans="1:26" x14ac:dyDescent="0.25">
      <c r="A476" s="4" t="s">
        <v>489</v>
      </c>
      <c r="B476" s="5">
        <v>1757</v>
      </c>
      <c r="C476" s="5">
        <v>1</v>
      </c>
      <c r="D476" s="5">
        <v>7</v>
      </c>
      <c r="E476" s="5">
        <v>6</v>
      </c>
      <c r="F476" s="5">
        <v>2</v>
      </c>
      <c r="G476" s="5">
        <v>6</v>
      </c>
      <c r="H476" s="5">
        <v>1</v>
      </c>
      <c r="I476" s="5">
        <v>4</v>
      </c>
      <c r="J476" s="5">
        <v>3</v>
      </c>
      <c r="K476" s="5">
        <v>3</v>
      </c>
      <c r="L476" s="5">
        <v>0</v>
      </c>
      <c r="M476" s="5">
        <v>6</v>
      </c>
      <c r="N476" s="5">
        <v>5</v>
      </c>
      <c r="O476" s="5">
        <v>2</v>
      </c>
      <c r="P476" s="5">
        <v>2</v>
      </c>
      <c r="Q476" s="5">
        <v>7</v>
      </c>
      <c r="R476" s="5">
        <v>3</v>
      </c>
      <c r="S476" s="5">
        <v>5</v>
      </c>
      <c r="T476" s="5">
        <v>3</v>
      </c>
      <c r="U476" s="5">
        <v>8</v>
      </c>
      <c r="V476" s="5">
        <v>4</v>
      </c>
      <c r="W476" s="5">
        <v>5</v>
      </c>
      <c r="X476" s="5">
        <v>3</v>
      </c>
      <c r="Y476" s="5">
        <v>0</v>
      </c>
      <c r="Z476" s="5">
        <v>1843</v>
      </c>
    </row>
    <row r="477" spans="1:26" x14ac:dyDescent="0.25">
      <c r="A477" s="4" t="s">
        <v>490</v>
      </c>
      <c r="B477" s="5">
        <v>964</v>
      </c>
      <c r="C477" s="5">
        <v>8</v>
      </c>
      <c r="D477" s="5">
        <v>2</v>
      </c>
      <c r="E477" s="5">
        <v>3</v>
      </c>
      <c r="F477" s="5">
        <v>3</v>
      </c>
      <c r="G477" s="5">
        <v>4</v>
      </c>
      <c r="H477" s="5">
        <v>3</v>
      </c>
      <c r="I477" s="5">
        <v>3</v>
      </c>
      <c r="J477" s="5">
        <v>2</v>
      </c>
      <c r="K477" s="5">
        <v>4</v>
      </c>
      <c r="L477" s="5">
        <v>4</v>
      </c>
      <c r="M477" s="5">
        <v>4</v>
      </c>
      <c r="N477" s="5">
        <v>4</v>
      </c>
      <c r="O477" s="5">
        <v>3</v>
      </c>
      <c r="P477" s="5">
        <v>1</v>
      </c>
      <c r="Q477" s="5">
        <v>1</v>
      </c>
      <c r="R477" s="5">
        <v>0</v>
      </c>
      <c r="S477" s="5">
        <v>1</v>
      </c>
      <c r="T477" s="5">
        <v>0</v>
      </c>
      <c r="U477" s="5">
        <v>1</v>
      </c>
      <c r="V477" s="5">
        <v>1</v>
      </c>
      <c r="W477" s="5">
        <v>1</v>
      </c>
      <c r="X477" s="5">
        <v>1</v>
      </c>
      <c r="Y477" s="5">
        <v>0</v>
      </c>
      <c r="Z477" s="5">
        <v>1018</v>
      </c>
    </row>
    <row r="478" spans="1:26" x14ac:dyDescent="0.25">
      <c r="A478" s="4" t="s">
        <v>491</v>
      </c>
      <c r="B478" s="5">
        <v>1199</v>
      </c>
      <c r="C478" s="5">
        <v>0</v>
      </c>
      <c r="D478" s="5">
        <v>1</v>
      </c>
      <c r="E478" s="5">
        <v>1</v>
      </c>
      <c r="F478" s="5">
        <v>0</v>
      </c>
      <c r="G478" s="5">
        <v>2</v>
      </c>
      <c r="H478" s="5">
        <v>4</v>
      </c>
      <c r="I478" s="5">
        <v>6</v>
      </c>
      <c r="J478" s="5">
        <v>3</v>
      </c>
      <c r="K478" s="5">
        <v>3</v>
      </c>
      <c r="L478" s="5">
        <v>2</v>
      </c>
      <c r="M478" s="5">
        <v>1</v>
      </c>
      <c r="N478" s="5">
        <v>3</v>
      </c>
      <c r="O478" s="5">
        <v>1</v>
      </c>
      <c r="P478" s="5">
        <v>0</v>
      </c>
      <c r="Q478" s="5">
        <v>3</v>
      </c>
      <c r="R478" s="5">
        <v>2</v>
      </c>
      <c r="S478" s="5">
        <v>3</v>
      </c>
      <c r="T478" s="5">
        <v>3</v>
      </c>
      <c r="U478" s="5">
        <v>2</v>
      </c>
      <c r="V478" s="5">
        <v>2</v>
      </c>
      <c r="W478" s="5">
        <v>1</v>
      </c>
      <c r="X478" s="5">
        <v>1</v>
      </c>
      <c r="Y478" s="5">
        <v>0</v>
      </c>
      <c r="Z478" s="5">
        <v>1243</v>
      </c>
    </row>
    <row r="479" spans="1:26" x14ac:dyDescent="0.25">
      <c r="A479" s="4" t="s">
        <v>492</v>
      </c>
      <c r="B479" s="5">
        <v>1505</v>
      </c>
      <c r="C479" s="5">
        <v>4</v>
      </c>
      <c r="D479" s="5">
        <v>3</v>
      </c>
      <c r="E479" s="5">
        <v>3</v>
      </c>
      <c r="F479" s="5">
        <v>3</v>
      </c>
      <c r="G479" s="5">
        <v>2</v>
      </c>
      <c r="H479" s="5">
        <v>3</v>
      </c>
      <c r="I479" s="5">
        <v>5</v>
      </c>
      <c r="J479" s="5">
        <v>4</v>
      </c>
      <c r="K479" s="5">
        <v>3</v>
      </c>
      <c r="L479" s="5">
        <v>4</v>
      </c>
      <c r="M479" s="5">
        <v>5</v>
      </c>
      <c r="N479" s="5">
        <v>3</v>
      </c>
      <c r="O479" s="5">
        <v>2</v>
      </c>
      <c r="P479" s="5">
        <v>4</v>
      </c>
      <c r="Q479" s="5">
        <v>2</v>
      </c>
      <c r="R479" s="5">
        <v>1</v>
      </c>
      <c r="S479" s="5">
        <v>2</v>
      </c>
      <c r="T479" s="5">
        <v>1</v>
      </c>
      <c r="U479" s="5">
        <v>5</v>
      </c>
      <c r="V479" s="5">
        <v>9</v>
      </c>
      <c r="W479" s="5">
        <v>4</v>
      </c>
      <c r="X479" s="5">
        <v>1</v>
      </c>
      <c r="Y479" s="5">
        <v>1</v>
      </c>
      <c r="Z479" s="5">
        <v>1579</v>
      </c>
    </row>
    <row r="480" spans="1:26" x14ac:dyDescent="0.25">
      <c r="A480" s="4" t="s">
        <v>493</v>
      </c>
      <c r="B480" s="5">
        <v>1188</v>
      </c>
      <c r="C480" s="5">
        <v>0</v>
      </c>
      <c r="D480" s="5">
        <v>2</v>
      </c>
      <c r="E480" s="5">
        <v>3</v>
      </c>
      <c r="F480" s="5">
        <v>1</v>
      </c>
      <c r="G480" s="5">
        <v>1</v>
      </c>
      <c r="H480" s="5">
        <v>1</v>
      </c>
      <c r="I480" s="5">
        <v>1</v>
      </c>
      <c r="J480" s="5">
        <v>3</v>
      </c>
      <c r="K480" s="5">
        <v>2</v>
      </c>
      <c r="L480" s="5">
        <v>0</v>
      </c>
      <c r="M480" s="5">
        <v>0</v>
      </c>
      <c r="N480" s="5">
        <v>0</v>
      </c>
      <c r="O480" s="5">
        <v>0</v>
      </c>
      <c r="P480" s="5">
        <v>3</v>
      </c>
      <c r="Q480" s="5">
        <v>2</v>
      </c>
      <c r="R480" s="5">
        <v>1</v>
      </c>
      <c r="S480" s="5">
        <v>0</v>
      </c>
      <c r="T480" s="5">
        <v>1</v>
      </c>
      <c r="U480" s="5">
        <v>1</v>
      </c>
      <c r="V480" s="5">
        <v>0</v>
      </c>
      <c r="W480" s="5">
        <v>0</v>
      </c>
      <c r="X480" s="5">
        <v>6</v>
      </c>
      <c r="Y480" s="5">
        <v>6</v>
      </c>
      <c r="Z480" s="5">
        <v>1222</v>
      </c>
    </row>
    <row r="481" spans="1:26" x14ac:dyDescent="0.25">
      <c r="A481" s="4" t="s">
        <v>494</v>
      </c>
      <c r="B481" s="5">
        <v>2720</v>
      </c>
      <c r="C481" s="5">
        <v>4</v>
      </c>
      <c r="D481" s="5">
        <v>3</v>
      </c>
      <c r="E481" s="5">
        <v>2</v>
      </c>
      <c r="F481" s="5">
        <v>0</v>
      </c>
      <c r="G481" s="5">
        <v>5</v>
      </c>
      <c r="H481" s="5">
        <v>5</v>
      </c>
      <c r="I481" s="5">
        <v>5</v>
      </c>
      <c r="J481" s="5">
        <v>4</v>
      </c>
      <c r="K481" s="5">
        <v>4</v>
      </c>
      <c r="L481" s="5">
        <v>2</v>
      </c>
      <c r="M481" s="5">
        <v>4</v>
      </c>
      <c r="N481" s="5">
        <v>3</v>
      </c>
      <c r="O481" s="5">
        <v>4</v>
      </c>
      <c r="P481" s="5">
        <v>3</v>
      </c>
      <c r="Q481" s="5">
        <v>4</v>
      </c>
      <c r="R481" s="5">
        <v>2</v>
      </c>
      <c r="S481" s="5">
        <v>7</v>
      </c>
      <c r="T481" s="5">
        <v>2</v>
      </c>
      <c r="U481" s="5">
        <v>6</v>
      </c>
      <c r="V481" s="5">
        <v>8</v>
      </c>
      <c r="W481" s="5">
        <v>4</v>
      </c>
      <c r="X481" s="5">
        <v>3</v>
      </c>
      <c r="Y481" s="5">
        <v>3</v>
      </c>
      <c r="Z481" s="5">
        <v>2807</v>
      </c>
    </row>
    <row r="482" spans="1:26" x14ac:dyDescent="0.25">
      <c r="A482" s="4" t="s">
        <v>495</v>
      </c>
      <c r="B482" s="5">
        <v>1191</v>
      </c>
      <c r="C482" s="5">
        <v>2</v>
      </c>
      <c r="D482" s="5">
        <v>2</v>
      </c>
      <c r="E482" s="5">
        <v>18</v>
      </c>
      <c r="F482" s="5">
        <v>5</v>
      </c>
      <c r="G482" s="5">
        <v>2</v>
      </c>
      <c r="H482" s="5">
        <v>1</v>
      </c>
      <c r="I482" s="5">
        <v>5</v>
      </c>
      <c r="J482" s="5">
        <v>1</v>
      </c>
      <c r="K482" s="5">
        <v>1</v>
      </c>
      <c r="L482" s="5">
        <v>5</v>
      </c>
      <c r="M482" s="5">
        <v>3</v>
      </c>
      <c r="N482" s="5">
        <v>3</v>
      </c>
      <c r="O482" s="5">
        <v>1</v>
      </c>
      <c r="P482" s="5">
        <v>2</v>
      </c>
      <c r="Q482" s="5">
        <v>4</v>
      </c>
      <c r="R482" s="5">
        <v>2</v>
      </c>
      <c r="S482" s="5">
        <v>0</v>
      </c>
      <c r="T482" s="5">
        <v>5</v>
      </c>
      <c r="U482" s="5">
        <v>2</v>
      </c>
      <c r="V482" s="5">
        <v>1</v>
      </c>
      <c r="W482" s="5">
        <v>1</v>
      </c>
      <c r="X482" s="5">
        <v>0</v>
      </c>
      <c r="Y482" s="5">
        <v>2</v>
      </c>
      <c r="Z482" s="5">
        <v>1259</v>
      </c>
    </row>
    <row r="483" spans="1:26" x14ac:dyDescent="0.25">
      <c r="A483" s="4" t="s">
        <v>496</v>
      </c>
      <c r="B483" s="5">
        <v>326</v>
      </c>
      <c r="C483" s="5">
        <v>0</v>
      </c>
      <c r="D483" s="5">
        <v>0</v>
      </c>
      <c r="E483" s="5">
        <v>2</v>
      </c>
      <c r="F483" s="5">
        <v>1</v>
      </c>
      <c r="G483" s="5">
        <v>0</v>
      </c>
      <c r="H483" s="5">
        <v>0</v>
      </c>
      <c r="I483" s="5">
        <v>0</v>
      </c>
      <c r="J483" s="5">
        <v>1</v>
      </c>
      <c r="K483" s="5">
        <v>2</v>
      </c>
      <c r="L483" s="5">
        <v>2</v>
      </c>
      <c r="M483" s="5">
        <v>0</v>
      </c>
      <c r="N483" s="5">
        <v>0</v>
      </c>
      <c r="O483" s="5">
        <v>0</v>
      </c>
      <c r="P483" s="5">
        <v>1</v>
      </c>
      <c r="Q483" s="5">
        <v>1</v>
      </c>
      <c r="R483" s="5">
        <v>1</v>
      </c>
      <c r="S483" s="5">
        <v>1</v>
      </c>
      <c r="T483" s="5">
        <v>1</v>
      </c>
      <c r="U483" s="5">
        <v>2</v>
      </c>
      <c r="V483" s="5">
        <v>0</v>
      </c>
      <c r="W483" s="5">
        <v>0</v>
      </c>
      <c r="X483" s="5">
        <v>2</v>
      </c>
      <c r="Y483" s="5">
        <v>0</v>
      </c>
      <c r="Z483" s="5">
        <v>343</v>
      </c>
    </row>
    <row r="484" spans="1:26" x14ac:dyDescent="0.25">
      <c r="A484" s="4" t="s">
        <v>497</v>
      </c>
      <c r="B484" s="5">
        <v>691</v>
      </c>
      <c r="C484" s="5">
        <v>0</v>
      </c>
      <c r="D484" s="5">
        <v>2</v>
      </c>
      <c r="E484" s="5">
        <v>0</v>
      </c>
      <c r="F484" s="5">
        <v>0</v>
      </c>
      <c r="G484" s="5">
        <v>1</v>
      </c>
      <c r="H484" s="5">
        <v>2</v>
      </c>
      <c r="I484" s="5">
        <v>0</v>
      </c>
      <c r="J484" s="5">
        <v>1</v>
      </c>
      <c r="K484" s="5">
        <v>2</v>
      </c>
      <c r="L484" s="5">
        <v>1</v>
      </c>
      <c r="M484" s="5">
        <v>1</v>
      </c>
      <c r="N484" s="5">
        <v>0</v>
      </c>
      <c r="O484" s="5">
        <v>0</v>
      </c>
      <c r="P484" s="5">
        <v>2</v>
      </c>
      <c r="Q484" s="5">
        <v>0</v>
      </c>
      <c r="R484" s="5">
        <v>0</v>
      </c>
      <c r="S484" s="5">
        <v>0</v>
      </c>
      <c r="T484" s="5">
        <v>0</v>
      </c>
      <c r="U484" s="5">
        <v>1</v>
      </c>
      <c r="V484" s="5">
        <v>1</v>
      </c>
      <c r="W484" s="5">
        <v>1</v>
      </c>
      <c r="X484" s="5">
        <v>2</v>
      </c>
      <c r="Y484" s="5">
        <v>0</v>
      </c>
      <c r="Z484" s="5">
        <v>708</v>
      </c>
    </row>
    <row r="485" spans="1:26" x14ac:dyDescent="0.25">
      <c r="A485" s="4" t="s">
        <v>498</v>
      </c>
      <c r="B485" s="5">
        <v>63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1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1</v>
      </c>
      <c r="T485" s="5">
        <v>0</v>
      </c>
      <c r="U485" s="5">
        <v>1</v>
      </c>
      <c r="V485" s="5">
        <v>0</v>
      </c>
      <c r="W485" s="5">
        <v>0</v>
      </c>
      <c r="X485" s="5">
        <v>0</v>
      </c>
      <c r="Y485" s="5">
        <v>0</v>
      </c>
      <c r="Z485" s="5">
        <v>66</v>
      </c>
    </row>
    <row r="486" spans="1:26" x14ac:dyDescent="0.25">
      <c r="A486" s="4" t="s">
        <v>499</v>
      </c>
      <c r="B486" s="5">
        <v>628</v>
      </c>
      <c r="C486" s="5">
        <v>0</v>
      </c>
      <c r="D486" s="5">
        <v>1</v>
      </c>
      <c r="E486" s="5">
        <v>2</v>
      </c>
      <c r="F486" s="5">
        <v>1</v>
      </c>
      <c r="G486" s="5">
        <v>1</v>
      </c>
      <c r="H486" s="5">
        <v>1</v>
      </c>
      <c r="I486" s="5">
        <v>0</v>
      </c>
      <c r="J486" s="5">
        <v>1</v>
      </c>
      <c r="K486" s="5">
        <v>0</v>
      </c>
      <c r="L486" s="5">
        <v>0</v>
      </c>
      <c r="M486" s="5">
        <v>1</v>
      </c>
      <c r="N486" s="5">
        <v>2</v>
      </c>
      <c r="O486" s="5">
        <v>1</v>
      </c>
      <c r="P486" s="5">
        <v>0</v>
      </c>
      <c r="Q486" s="5">
        <v>2</v>
      </c>
      <c r="R486" s="5">
        <v>0</v>
      </c>
      <c r="S486" s="5">
        <v>2</v>
      </c>
      <c r="T486" s="5">
        <v>1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644</v>
      </c>
    </row>
    <row r="487" spans="1:26" x14ac:dyDescent="0.25">
      <c r="A487" s="4" t="s">
        <v>500</v>
      </c>
      <c r="B487" s="5">
        <v>296</v>
      </c>
      <c r="C487" s="5">
        <v>0</v>
      </c>
      <c r="D487" s="5">
        <v>0</v>
      </c>
      <c r="E487" s="5">
        <v>0</v>
      </c>
      <c r="F487" s="5">
        <v>1</v>
      </c>
      <c r="G487" s="5">
        <v>0</v>
      </c>
      <c r="H487" s="5">
        <v>1</v>
      </c>
      <c r="I487" s="5">
        <v>0</v>
      </c>
      <c r="J487" s="5">
        <v>1</v>
      </c>
      <c r="K487" s="5">
        <v>1</v>
      </c>
      <c r="L487" s="5">
        <v>1</v>
      </c>
      <c r="M487" s="5">
        <v>0</v>
      </c>
      <c r="N487" s="5">
        <v>1</v>
      </c>
      <c r="O487" s="5">
        <v>0</v>
      </c>
      <c r="P487" s="5">
        <v>0</v>
      </c>
      <c r="Q487" s="5">
        <v>0</v>
      </c>
      <c r="R487" s="5">
        <v>1</v>
      </c>
      <c r="S487" s="5">
        <v>1</v>
      </c>
      <c r="T487" s="5">
        <v>0</v>
      </c>
      <c r="U487" s="5">
        <v>0</v>
      </c>
      <c r="V487" s="5">
        <v>0</v>
      </c>
      <c r="W487" s="5">
        <v>2</v>
      </c>
      <c r="X487" s="5">
        <v>0</v>
      </c>
      <c r="Y487" s="5">
        <v>0</v>
      </c>
      <c r="Z487" s="5">
        <v>306</v>
      </c>
    </row>
    <row r="488" spans="1:26" x14ac:dyDescent="0.25">
      <c r="A488" s="4" t="s">
        <v>2896</v>
      </c>
      <c r="B488" s="5">
        <v>1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1</v>
      </c>
    </row>
    <row r="489" spans="1:26" x14ac:dyDescent="0.25">
      <c r="A489" s="4" t="s">
        <v>501</v>
      </c>
      <c r="B489" s="5">
        <v>120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2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1</v>
      </c>
      <c r="R489" s="5">
        <v>0</v>
      </c>
      <c r="S489" s="5">
        <v>1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124</v>
      </c>
    </row>
    <row r="490" spans="1:26" x14ac:dyDescent="0.25">
      <c r="A490" s="4" t="s">
        <v>502</v>
      </c>
      <c r="B490" s="5">
        <v>248</v>
      </c>
      <c r="C490" s="5">
        <v>0</v>
      </c>
      <c r="D490" s="5">
        <v>0</v>
      </c>
      <c r="E490" s="5">
        <v>0</v>
      </c>
      <c r="F490" s="5">
        <v>1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249</v>
      </c>
    </row>
    <row r="491" spans="1:26" x14ac:dyDescent="0.25">
      <c r="A491" s="4" t="s">
        <v>503</v>
      </c>
      <c r="B491" s="5">
        <v>573</v>
      </c>
      <c r="C491" s="5">
        <v>3</v>
      </c>
      <c r="D491" s="5">
        <v>2</v>
      </c>
      <c r="E491" s="5">
        <v>5</v>
      </c>
      <c r="F491" s="5">
        <v>2</v>
      </c>
      <c r="G491" s="5">
        <v>7</v>
      </c>
      <c r="H491" s="5">
        <v>1</v>
      </c>
      <c r="I491" s="5">
        <v>1</v>
      </c>
      <c r="J491" s="5">
        <v>7</v>
      </c>
      <c r="K491" s="5">
        <v>2</v>
      </c>
      <c r="L491" s="5">
        <v>1</v>
      </c>
      <c r="M491" s="5">
        <v>2</v>
      </c>
      <c r="N491" s="5">
        <v>0</v>
      </c>
      <c r="O491" s="5">
        <v>1</v>
      </c>
      <c r="P491" s="5">
        <v>0</v>
      </c>
      <c r="Q491" s="5">
        <v>1</v>
      </c>
      <c r="R491" s="5">
        <v>2</v>
      </c>
      <c r="S491" s="5">
        <v>2</v>
      </c>
      <c r="T491" s="5">
        <v>0</v>
      </c>
      <c r="U491" s="5">
        <v>1</v>
      </c>
      <c r="V491" s="5">
        <v>1</v>
      </c>
      <c r="W491" s="5">
        <v>0</v>
      </c>
      <c r="X491" s="5">
        <v>0</v>
      </c>
      <c r="Y491" s="5">
        <v>0</v>
      </c>
      <c r="Z491" s="5">
        <v>614</v>
      </c>
    </row>
    <row r="492" spans="1:26" x14ac:dyDescent="0.25">
      <c r="A492" s="4" t="s">
        <v>504</v>
      </c>
      <c r="B492" s="5">
        <v>401</v>
      </c>
      <c r="C492" s="5">
        <v>0</v>
      </c>
      <c r="D492" s="5">
        <v>1</v>
      </c>
      <c r="E492" s="5">
        <v>0</v>
      </c>
      <c r="F492" s="5">
        <v>2</v>
      </c>
      <c r="G492" s="5">
        <v>0</v>
      </c>
      <c r="H492" s="5">
        <v>1</v>
      </c>
      <c r="I492" s="5">
        <v>0</v>
      </c>
      <c r="J492" s="5">
        <v>1</v>
      </c>
      <c r="K492" s="5">
        <v>1</v>
      </c>
      <c r="L492" s="5">
        <v>0</v>
      </c>
      <c r="M492" s="5">
        <v>0</v>
      </c>
      <c r="N492" s="5">
        <v>1</v>
      </c>
      <c r="O492" s="5">
        <v>0</v>
      </c>
      <c r="P492" s="5">
        <v>0</v>
      </c>
      <c r="Q492" s="5">
        <v>1</v>
      </c>
      <c r="R492" s="5">
        <v>0</v>
      </c>
      <c r="S492" s="5">
        <v>1</v>
      </c>
      <c r="T492" s="5">
        <v>0</v>
      </c>
      <c r="U492" s="5">
        <v>2</v>
      </c>
      <c r="V492" s="5">
        <v>0</v>
      </c>
      <c r="W492" s="5">
        <v>0</v>
      </c>
      <c r="X492" s="5">
        <v>1</v>
      </c>
      <c r="Y492" s="5">
        <v>1</v>
      </c>
      <c r="Z492" s="5">
        <v>414</v>
      </c>
    </row>
    <row r="493" spans="1:26" x14ac:dyDescent="0.25">
      <c r="A493" s="4" t="s">
        <v>505</v>
      </c>
      <c r="B493" s="5">
        <v>176</v>
      </c>
      <c r="C493" s="5">
        <v>0</v>
      </c>
      <c r="D493" s="5">
        <v>0</v>
      </c>
      <c r="E493" s="5">
        <v>1</v>
      </c>
      <c r="F493" s="5">
        <v>0</v>
      </c>
      <c r="G493" s="5">
        <v>0</v>
      </c>
      <c r="H493" s="5">
        <v>0</v>
      </c>
      <c r="I493" s="5">
        <v>0</v>
      </c>
      <c r="J493" s="5">
        <v>1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1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179</v>
      </c>
    </row>
    <row r="494" spans="1:26" x14ac:dyDescent="0.25">
      <c r="A494" s="4" t="s">
        <v>506</v>
      </c>
      <c r="B494" s="5">
        <v>381</v>
      </c>
      <c r="C494" s="5">
        <v>0</v>
      </c>
      <c r="D494" s="5">
        <v>1</v>
      </c>
      <c r="E494" s="5">
        <v>0</v>
      </c>
      <c r="F494" s="5">
        <v>0</v>
      </c>
      <c r="G494" s="5">
        <v>0</v>
      </c>
      <c r="H494" s="5">
        <v>0</v>
      </c>
      <c r="I494" s="5">
        <v>1</v>
      </c>
      <c r="J494" s="5">
        <v>0</v>
      </c>
      <c r="K494" s="5">
        <v>0</v>
      </c>
      <c r="L494" s="5">
        <v>0</v>
      </c>
      <c r="M494" s="5">
        <v>0</v>
      </c>
      <c r="N494" s="5">
        <v>1</v>
      </c>
      <c r="O494" s="5">
        <v>0</v>
      </c>
      <c r="P494" s="5">
        <v>0</v>
      </c>
      <c r="Q494" s="5">
        <v>1</v>
      </c>
      <c r="R494" s="5">
        <v>0</v>
      </c>
      <c r="S494" s="5">
        <v>0</v>
      </c>
      <c r="T494" s="5">
        <v>1</v>
      </c>
      <c r="U494" s="5">
        <v>0</v>
      </c>
      <c r="V494" s="5">
        <v>0</v>
      </c>
      <c r="W494" s="5">
        <v>1</v>
      </c>
      <c r="X494" s="5">
        <v>0</v>
      </c>
      <c r="Y494" s="5">
        <v>0</v>
      </c>
      <c r="Z494" s="5">
        <v>387</v>
      </c>
    </row>
    <row r="495" spans="1:26" x14ac:dyDescent="0.25">
      <c r="A495" s="4" t="s">
        <v>507</v>
      </c>
      <c r="B495" s="5">
        <v>449</v>
      </c>
      <c r="C495" s="5">
        <v>0</v>
      </c>
      <c r="D495" s="5">
        <v>1</v>
      </c>
      <c r="E495" s="5">
        <v>2</v>
      </c>
      <c r="F495" s="5">
        <v>1</v>
      </c>
      <c r="G495" s="5">
        <v>0</v>
      </c>
      <c r="H495" s="5">
        <v>0</v>
      </c>
      <c r="I495" s="5">
        <v>0</v>
      </c>
      <c r="J495" s="5">
        <v>1</v>
      </c>
      <c r="K495" s="5">
        <v>1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1</v>
      </c>
      <c r="W495" s="5">
        <v>0</v>
      </c>
      <c r="X495" s="5">
        <v>0</v>
      </c>
      <c r="Y495" s="5">
        <v>0</v>
      </c>
      <c r="Z495" s="5">
        <v>456</v>
      </c>
    </row>
    <row r="496" spans="1:26" x14ac:dyDescent="0.25">
      <c r="A496" s="4" t="s">
        <v>508</v>
      </c>
      <c r="B496" s="5">
        <v>437</v>
      </c>
      <c r="C496" s="5">
        <v>1</v>
      </c>
      <c r="D496" s="5">
        <v>0</v>
      </c>
      <c r="E496" s="5">
        <v>1</v>
      </c>
      <c r="F496" s="5">
        <v>1</v>
      </c>
      <c r="G496" s="5">
        <v>4</v>
      </c>
      <c r="H496" s="5">
        <v>0</v>
      </c>
      <c r="I496" s="5">
        <v>0</v>
      </c>
      <c r="J496" s="5">
        <v>0</v>
      </c>
      <c r="K496" s="5">
        <v>1</v>
      </c>
      <c r="L496" s="5">
        <v>0</v>
      </c>
      <c r="M496" s="5">
        <v>0</v>
      </c>
      <c r="N496" s="5">
        <v>1</v>
      </c>
      <c r="O496" s="5">
        <v>0</v>
      </c>
      <c r="P496" s="5">
        <v>1</v>
      </c>
      <c r="Q496" s="5">
        <v>1</v>
      </c>
      <c r="R496" s="5">
        <v>0</v>
      </c>
      <c r="S496" s="5">
        <v>2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450</v>
      </c>
    </row>
    <row r="497" spans="1:26" x14ac:dyDescent="0.25">
      <c r="A497" s="4" t="s">
        <v>509</v>
      </c>
      <c r="B497" s="5">
        <v>1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1</v>
      </c>
    </row>
    <row r="498" spans="1:26" x14ac:dyDescent="0.25">
      <c r="A498" s="4" t="s">
        <v>510</v>
      </c>
      <c r="B498" s="5">
        <v>348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1</v>
      </c>
      <c r="I498" s="5">
        <v>0</v>
      </c>
      <c r="J498" s="5">
        <v>0</v>
      </c>
      <c r="K498" s="5">
        <v>2</v>
      </c>
      <c r="L498" s="5">
        <v>1</v>
      </c>
      <c r="M498" s="5">
        <v>2</v>
      </c>
      <c r="N498" s="5">
        <v>2</v>
      </c>
      <c r="O498" s="5">
        <v>0</v>
      </c>
      <c r="P498" s="5">
        <v>0</v>
      </c>
      <c r="Q498" s="5">
        <v>1</v>
      </c>
      <c r="R498" s="5">
        <v>0</v>
      </c>
      <c r="S498" s="5">
        <v>1</v>
      </c>
      <c r="T498" s="5">
        <v>1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359</v>
      </c>
    </row>
    <row r="499" spans="1:26" x14ac:dyDescent="0.25">
      <c r="A499" s="4" t="s">
        <v>511</v>
      </c>
      <c r="B499" s="5">
        <v>424</v>
      </c>
      <c r="C499" s="5">
        <v>1</v>
      </c>
      <c r="D499" s="5">
        <v>2</v>
      </c>
      <c r="E499" s="5">
        <v>0</v>
      </c>
      <c r="F499" s="5">
        <v>1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1</v>
      </c>
      <c r="M499" s="5">
        <v>0</v>
      </c>
      <c r="N499" s="5">
        <v>1</v>
      </c>
      <c r="O499" s="5">
        <v>0</v>
      </c>
      <c r="P499" s="5">
        <v>1</v>
      </c>
      <c r="Q499" s="5">
        <v>0</v>
      </c>
      <c r="R499" s="5">
        <v>3</v>
      </c>
      <c r="S499" s="5">
        <v>3</v>
      </c>
      <c r="T499" s="5">
        <v>0</v>
      </c>
      <c r="U499" s="5">
        <v>1</v>
      </c>
      <c r="V499" s="5">
        <v>1</v>
      </c>
      <c r="W499" s="5">
        <v>0</v>
      </c>
      <c r="X499" s="5">
        <v>0</v>
      </c>
      <c r="Y499" s="5">
        <v>0</v>
      </c>
      <c r="Z499" s="5">
        <v>439</v>
      </c>
    </row>
    <row r="500" spans="1:26" x14ac:dyDescent="0.25">
      <c r="A500" s="4" t="s">
        <v>512</v>
      </c>
      <c r="B500" s="5">
        <v>554</v>
      </c>
      <c r="C500" s="5">
        <v>2</v>
      </c>
      <c r="D500" s="5">
        <v>1</v>
      </c>
      <c r="E500" s="5">
        <v>1</v>
      </c>
      <c r="F500" s="5">
        <v>1</v>
      </c>
      <c r="G500" s="5">
        <v>1</v>
      </c>
      <c r="H500" s="5">
        <v>0</v>
      </c>
      <c r="I500" s="5">
        <v>0</v>
      </c>
      <c r="J500" s="5">
        <v>1</v>
      </c>
      <c r="K500" s="5">
        <v>0</v>
      </c>
      <c r="L500" s="5">
        <v>0</v>
      </c>
      <c r="M500" s="5">
        <v>4</v>
      </c>
      <c r="N500" s="5">
        <v>0</v>
      </c>
      <c r="O500" s="5">
        <v>1</v>
      </c>
      <c r="P500" s="5">
        <v>3</v>
      </c>
      <c r="Q500" s="5">
        <v>0</v>
      </c>
      <c r="R500" s="5">
        <v>1</v>
      </c>
      <c r="S500" s="5">
        <v>0</v>
      </c>
      <c r="T500" s="5">
        <v>0</v>
      </c>
      <c r="U500" s="5">
        <v>6</v>
      </c>
      <c r="V500" s="5">
        <v>1</v>
      </c>
      <c r="W500" s="5">
        <v>1</v>
      </c>
      <c r="X500" s="5">
        <v>0</v>
      </c>
      <c r="Y500" s="5">
        <v>1</v>
      </c>
      <c r="Z500" s="5">
        <v>579</v>
      </c>
    </row>
    <row r="501" spans="1:26" x14ac:dyDescent="0.25">
      <c r="A501" s="4" t="s">
        <v>513</v>
      </c>
      <c r="B501" s="5">
        <v>770</v>
      </c>
      <c r="C501" s="5">
        <v>2</v>
      </c>
      <c r="D501" s="5">
        <v>0</v>
      </c>
      <c r="E501" s="5">
        <v>1</v>
      </c>
      <c r="F501" s="5">
        <v>0</v>
      </c>
      <c r="G501" s="5">
        <v>1</v>
      </c>
      <c r="H501" s="5">
        <v>0</v>
      </c>
      <c r="I501" s="5">
        <v>0</v>
      </c>
      <c r="J501" s="5">
        <v>3</v>
      </c>
      <c r="K501" s="5">
        <v>0</v>
      </c>
      <c r="L501" s="5">
        <v>1</v>
      </c>
      <c r="M501" s="5">
        <v>0</v>
      </c>
      <c r="N501" s="5">
        <v>0</v>
      </c>
      <c r="O501" s="5">
        <v>0</v>
      </c>
      <c r="P501" s="5">
        <v>1</v>
      </c>
      <c r="Q501" s="5">
        <v>0</v>
      </c>
      <c r="R501" s="5">
        <v>0</v>
      </c>
      <c r="S501" s="5">
        <v>0</v>
      </c>
      <c r="T501" s="5">
        <v>0</v>
      </c>
      <c r="U501" s="5">
        <v>2</v>
      </c>
      <c r="V501" s="5">
        <v>0</v>
      </c>
      <c r="W501" s="5">
        <v>2</v>
      </c>
      <c r="X501" s="5">
        <v>0</v>
      </c>
      <c r="Y501" s="5">
        <v>0</v>
      </c>
      <c r="Z501" s="5">
        <v>783</v>
      </c>
    </row>
    <row r="502" spans="1:26" x14ac:dyDescent="0.25">
      <c r="A502" s="4" t="s">
        <v>514</v>
      </c>
      <c r="B502" s="5">
        <v>492</v>
      </c>
      <c r="C502" s="5">
        <v>0</v>
      </c>
      <c r="D502" s="5">
        <v>4</v>
      </c>
      <c r="E502" s="5">
        <v>1</v>
      </c>
      <c r="F502" s="5">
        <v>1</v>
      </c>
      <c r="G502" s="5">
        <v>0</v>
      </c>
      <c r="H502" s="5">
        <v>1</v>
      </c>
      <c r="I502" s="5">
        <v>0</v>
      </c>
      <c r="J502" s="5">
        <v>1</v>
      </c>
      <c r="K502" s="5">
        <v>2</v>
      </c>
      <c r="L502" s="5">
        <v>0</v>
      </c>
      <c r="M502" s="5">
        <v>0</v>
      </c>
      <c r="N502" s="5">
        <v>0</v>
      </c>
      <c r="O502" s="5">
        <v>0</v>
      </c>
      <c r="P502" s="5">
        <v>1</v>
      </c>
      <c r="Q502" s="5">
        <v>0</v>
      </c>
      <c r="R502" s="5">
        <v>1</v>
      </c>
      <c r="S502" s="5">
        <v>0</v>
      </c>
      <c r="T502" s="5">
        <v>1</v>
      </c>
      <c r="U502" s="5">
        <v>1</v>
      </c>
      <c r="V502" s="5">
        <v>0</v>
      </c>
      <c r="W502" s="5">
        <v>0</v>
      </c>
      <c r="X502" s="5">
        <v>0</v>
      </c>
      <c r="Y502" s="5">
        <v>0</v>
      </c>
      <c r="Z502" s="5">
        <v>506</v>
      </c>
    </row>
    <row r="503" spans="1:26" x14ac:dyDescent="0.25">
      <c r="A503" s="4" t="s">
        <v>515</v>
      </c>
      <c r="B503" s="5">
        <v>1099</v>
      </c>
      <c r="C503" s="5">
        <v>2</v>
      </c>
      <c r="D503" s="5">
        <v>4</v>
      </c>
      <c r="E503" s="5">
        <v>5</v>
      </c>
      <c r="F503" s="5">
        <v>1</v>
      </c>
      <c r="G503" s="5">
        <v>4</v>
      </c>
      <c r="H503" s="5">
        <v>3</v>
      </c>
      <c r="I503" s="5">
        <v>3</v>
      </c>
      <c r="J503" s="5">
        <v>6</v>
      </c>
      <c r="K503" s="5">
        <v>2</v>
      </c>
      <c r="L503" s="5">
        <v>2</v>
      </c>
      <c r="M503" s="5">
        <v>2</v>
      </c>
      <c r="N503" s="5">
        <v>4</v>
      </c>
      <c r="O503" s="5">
        <v>0</v>
      </c>
      <c r="P503" s="5">
        <v>1</v>
      </c>
      <c r="Q503" s="5">
        <v>2</v>
      </c>
      <c r="R503" s="5">
        <v>1</v>
      </c>
      <c r="S503" s="5">
        <v>0</v>
      </c>
      <c r="T503" s="5">
        <v>0</v>
      </c>
      <c r="U503" s="5">
        <v>3</v>
      </c>
      <c r="V503" s="5">
        <v>0</v>
      </c>
      <c r="W503" s="5">
        <v>3</v>
      </c>
      <c r="X503" s="5">
        <v>1</v>
      </c>
      <c r="Y503" s="5">
        <v>2</v>
      </c>
      <c r="Z503" s="5">
        <v>1150</v>
      </c>
    </row>
    <row r="504" spans="1:26" x14ac:dyDescent="0.25">
      <c r="A504" s="4" t="s">
        <v>516</v>
      </c>
      <c r="B504" s="5">
        <v>1097</v>
      </c>
      <c r="C504" s="5">
        <v>1</v>
      </c>
      <c r="D504" s="5">
        <v>1</v>
      </c>
      <c r="E504" s="5">
        <v>0</v>
      </c>
      <c r="F504" s="5">
        <v>1</v>
      </c>
      <c r="G504" s="5">
        <v>3</v>
      </c>
      <c r="H504" s="5">
        <v>3</v>
      </c>
      <c r="I504" s="5">
        <v>1</v>
      </c>
      <c r="J504" s="5">
        <v>0</v>
      </c>
      <c r="K504" s="5">
        <v>2</v>
      </c>
      <c r="L504" s="5">
        <v>1</v>
      </c>
      <c r="M504" s="5">
        <v>1</v>
      </c>
      <c r="N504" s="5">
        <v>0</v>
      </c>
      <c r="O504" s="5">
        <v>0</v>
      </c>
      <c r="P504" s="5">
        <v>1</v>
      </c>
      <c r="Q504" s="5">
        <v>1</v>
      </c>
      <c r="R504" s="5">
        <v>1</v>
      </c>
      <c r="S504" s="5">
        <v>0</v>
      </c>
      <c r="T504" s="5">
        <v>1</v>
      </c>
      <c r="U504" s="5">
        <v>2</v>
      </c>
      <c r="V504" s="5">
        <v>1</v>
      </c>
      <c r="W504" s="5">
        <v>3</v>
      </c>
      <c r="X504" s="5">
        <v>0</v>
      </c>
      <c r="Y504" s="5">
        <v>0</v>
      </c>
      <c r="Z504" s="5">
        <v>1121</v>
      </c>
    </row>
    <row r="505" spans="1:26" x14ac:dyDescent="0.25">
      <c r="A505" s="4" t="s">
        <v>517</v>
      </c>
      <c r="B505" s="5">
        <v>398</v>
      </c>
      <c r="C505" s="5">
        <v>1</v>
      </c>
      <c r="D505" s="5">
        <v>0</v>
      </c>
      <c r="E505" s="5">
        <v>0</v>
      </c>
      <c r="F505" s="5">
        <v>1</v>
      </c>
      <c r="G505" s="5">
        <v>1</v>
      </c>
      <c r="H505" s="5">
        <v>1</v>
      </c>
      <c r="I505" s="5">
        <v>3</v>
      </c>
      <c r="J505" s="5">
        <v>0</v>
      </c>
      <c r="K505" s="5">
        <v>0</v>
      </c>
      <c r="L505" s="5">
        <v>0</v>
      </c>
      <c r="M505" s="5">
        <v>1</v>
      </c>
      <c r="N505" s="5">
        <v>5</v>
      </c>
      <c r="O505" s="5">
        <v>1</v>
      </c>
      <c r="P505" s="5">
        <v>1</v>
      </c>
      <c r="Q505" s="5">
        <v>1</v>
      </c>
      <c r="R505" s="5">
        <v>0</v>
      </c>
      <c r="S505" s="5">
        <v>1</v>
      </c>
      <c r="T505" s="5">
        <v>0</v>
      </c>
      <c r="U505" s="5">
        <v>1</v>
      </c>
      <c r="V505" s="5">
        <v>1</v>
      </c>
      <c r="W505" s="5">
        <v>0</v>
      </c>
      <c r="X505" s="5">
        <v>1</v>
      </c>
      <c r="Y505" s="5">
        <v>0</v>
      </c>
      <c r="Z505" s="5">
        <v>418</v>
      </c>
    </row>
    <row r="506" spans="1:26" x14ac:dyDescent="0.25">
      <c r="A506" s="4" t="s">
        <v>518</v>
      </c>
      <c r="B506" s="5">
        <v>625</v>
      </c>
      <c r="C506" s="5">
        <v>0</v>
      </c>
      <c r="D506" s="5">
        <v>4</v>
      </c>
      <c r="E506" s="5">
        <v>0</v>
      </c>
      <c r="F506" s="5">
        <v>1</v>
      </c>
      <c r="G506" s="5">
        <v>3</v>
      </c>
      <c r="H506" s="5">
        <v>1</v>
      </c>
      <c r="I506" s="5">
        <v>2</v>
      </c>
      <c r="J506" s="5">
        <v>1</v>
      </c>
      <c r="K506" s="5">
        <v>2</v>
      </c>
      <c r="L506" s="5">
        <v>0</v>
      </c>
      <c r="M506" s="5">
        <v>1</v>
      </c>
      <c r="N506" s="5">
        <v>2</v>
      </c>
      <c r="O506" s="5">
        <v>2</v>
      </c>
      <c r="P506" s="5">
        <v>1</v>
      </c>
      <c r="Q506" s="5">
        <v>0</v>
      </c>
      <c r="R506" s="5">
        <v>0</v>
      </c>
      <c r="S506" s="5">
        <v>3</v>
      </c>
      <c r="T506" s="5">
        <v>0</v>
      </c>
      <c r="U506" s="5">
        <v>1</v>
      </c>
      <c r="V506" s="5">
        <v>0</v>
      </c>
      <c r="W506" s="5">
        <v>0</v>
      </c>
      <c r="X506" s="5">
        <v>0</v>
      </c>
      <c r="Y506" s="5">
        <v>0</v>
      </c>
      <c r="Z506" s="5">
        <v>649</v>
      </c>
    </row>
    <row r="507" spans="1:26" x14ac:dyDescent="0.25">
      <c r="A507" s="4" t="s">
        <v>519</v>
      </c>
      <c r="B507" s="5">
        <v>1168</v>
      </c>
      <c r="C507" s="5">
        <v>1</v>
      </c>
      <c r="D507" s="5">
        <v>0</v>
      </c>
      <c r="E507" s="5">
        <v>0</v>
      </c>
      <c r="F507" s="5">
        <v>2</v>
      </c>
      <c r="G507" s="5">
        <v>1</v>
      </c>
      <c r="H507" s="5">
        <v>1</v>
      </c>
      <c r="I507" s="5">
        <v>0</v>
      </c>
      <c r="J507" s="5">
        <v>3</v>
      </c>
      <c r="K507" s="5">
        <v>1</v>
      </c>
      <c r="L507" s="5">
        <v>0</v>
      </c>
      <c r="M507" s="5">
        <v>6</v>
      </c>
      <c r="N507" s="5">
        <v>2</v>
      </c>
      <c r="O507" s="5">
        <v>0</v>
      </c>
      <c r="P507" s="5">
        <v>1</v>
      </c>
      <c r="Q507" s="5">
        <v>0</v>
      </c>
      <c r="R507" s="5">
        <v>3</v>
      </c>
      <c r="S507" s="5">
        <v>1</v>
      </c>
      <c r="T507" s="5">
        <v>6</v>
      </c>
      <c r="U507" s="5">
        <v>2</v>
      </c>
      <c r="V507" s="5">
        <v>3</v>
      </c>
      <c r="W507" s="5">
        <v>1</v>
      </c>
      <c r="X507" s="5">
        <v>0</v>
      </c>
      <c r="Y507" s="5">
        <v>0</v>
      </c>
      <c r="Z507" s="5">
        <v>1202</v>
      </c>
    </row>
    <row r="508" spans="1:26" x14ac:dyDescent="0.25">
      <c r="A508" s="4" t="s">
        <v>520</v>
      </c>
      <c r="B508" s="5">
        <v>1139</v>
      </c>
      <c r="C508" s="5">
        <v>1</v>
      </c>
      <c r="D508" s="5">
        <v>1</v>
      </c>
      <c r="E508" s="5">
        <v>0</v>
      </c>
      <c r="F508" s="5">
        <v>1</v>
      </c>
      <c r="G508" s="5">
        <v>1</v>
      </c>
      <c r="H508" s="5">
        <v>2</v>
      </c>
      <c r="I508" s="5">
        <v>5</v>
      </c>
      <c r="J508" s="5">
        <v>2</v>
      </c>
      <c r="K508" s="5">
        <v>3</v>
      </c>
      <c r="L508" s="5">
        <v>2</v>
      </c>
      <c r="M508" s="5">
        <v>0</v>
      </c>
      <c r="N508" s="5">
        <v>3</v>
      </c>
      <c r="O508" s="5">
        <v>0</v>
      </c>
      <c r="P508" s="5">
        <v>0</v>
      </c>
      <c r="Q508" s="5">
        <v>3</v>
      </c>
      <c r="R508" s="5">
        <v>0</v>
      </c>
      <c r="S508" s="5">
        <v>2</v>
      </c>
      <c r="T508" s="5">
        <v>2</v>
      </c>
      <c r="U508" s="5">
        <v>0</v>
      </c>
      <c r="V508" s="5">
        <v>0</v>
      </c>
      <c r="W508" s="5">
        <v>0</v>
      </c>
      <c r="X508" s="5">
        <v>2</v>
      </c>
      <c r="Y508" s="5">
        <v>0</v>
      </c>
      <c r="Z508" s="5">
        <v>1169</v>
      </c>
    </row>
    <row r="509" spans="1:26" x14ac:dyDescent="0.25">
      <c r="A509" s="4" t="s">
        <v>521</v>
      </c>
      <c r="B509" s="5">
        <v>206</v>
      </c>
      <c r="C509" s="5">
        <v>0</v>
      </c>
      <c r="D509" s="5">
        <v>1</v>
      </c>
      <c r="E509" s="5">
        <v>1</v>
      </c>
      <c r="F509" s="5">
        <v>1</v>
      </c>
      <c r="G509" s="5">
        <v>1</v>
      </c>
      <c r="H509" s="5">
        <v>1</v>
      </c>
      <c r="I509" s="5">
        <v>0</v>
      </c>
      <c r="J509" s="5">
        <v>0</v>
      </c>
      <c r="K509" s="5">
        <v>0</v>
      </c>
      <c r="L509" s="5">
        <v>1</v>
      </c>
      <c r="M509" s="5">
        <v>1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1</v>
      </c>
      <c r="Y509" s="5">
        <v>0</v>
      </c>
      <c r="Z509" s="5">
        <v>214</v>
      </c>
    </row>
    <row r="510" spans="1:26" x14ac:dyDescent="0.25">
      <c r="A510" s="4" t="s">
        <v>522</v>
      </c>
      <c r="B510" s="5">
        <v>1259</v>
      </c>
      <c r="C510" s="5">
        <v>4</v>
      </c>
      <c r="D510" s="5">
        <v>4</v>
      </c>
      <c r="E510" s="5">
        <v>6</v>
      </c>
      <c r="F510" s="5">
        <v>1</v>
      </c>
      <c r="G510" s="5">
        <v>1</v>
      </c>
      <c r="H510" s="5">
        <v>5</v>
      </c>
      <c r="I510" s="5">
        <v>8</v>
      </c>
      <c r="J510" s="5">
        <v>4</v>
      </c>
      <c r="K510" s="5">
        <v>1</v>
      </c>
      <c r="L510" s="5">
        <v>2</v>
      </c>
      <c r="M510" s="5">
        <v>8</v>
      </c>
      <c r="N510" s="5">
        <v>1</v>
      </c>
      <c r="O510" s="5">
        <v>1</v>
      </c>
      <c r="P510" s="5">
        <v>0</v>
      </c>
      <c r="Q510" s="5">
        <v>3</v>
      </c>
      <c r="R510" s="5">
        <v>2</v>
      </c>
      <c r="S510" s="5">
        <v>3</v>
      </c>
      <c r="T510" s="5">
        <v>5</v>
      </c>
      <c r="U510" s="5">
        <v>2</v>
      </c>
      <c r="V510" s="5">
        <v>4</v>
      </c>
      <c r="W510" s="5">
        <v>0</v>
      </c>
      <c r="X510" s="5">
        <v>1</v>
      </c>
      <c r="Y510" s="5">
        <v>2</v>
      </c>
      <c r="Z510" s="5">
        <v>1327</v>
      </c>
    </row>
    <row r="511" spans="1:26" x14ac:dyDescent="0.25">
      <c r="A511" s="4" t="s">
        <v>523</v>
      </c>
      <c r="B511" s="5">
        <v>4009</v>
      </c>
      <c r="C511" s="5">
        <v>8</v>
      </c>
      <c r="D511" s="5">
        <v>6</v>
      </c>
      <c r="E511" s="5">
        <v>13</v>
      </c>
      <c r="F511" s="5">
        <v>20</v>
      </c>
      <c r="G511" s="5">
        <v>11</v>
      </c>
      <c r="H511" s="5">
        <v>2</v>
      </c>
      <c r="I511" s="5">
        <v>15</v>
      </c>
      <c r="J511" s="5">
        <v>30</v>
      </c>
      <c r="K511" s="5">
        <v>15</v>
      </c>
      <c r="L511" s="5">
        <v>11</v>
      </c>
      <c r="M511" s="5">
        <v>9</v>
      </c>
      <c r="N511" s="5">
        <v>8</v>
      </c>
      <c r="O511" s="5">
        <v>1</v>
      </c>
      <c r="P511" s="5">
        <v>9</v>
      </c>
      <c r="Q511" s="5">
        <v>5</v>
      </c>
      <c r="R511" s="5">
        <v>5</v>
      </c>
      <c r="S511" s="5">
        <v>7</v>
      </c>
      <c r="T511" s="5">
        <v>7</v>
      </c>
      <c r="U511" s="5">
        <v>6</v>
      </c>
      <c r="V511" s="5">
        <v>3</v>
      </c>
      <c r="W511" s="5">
        <v>5</v>
      </c>
      <c r="X511" s="5">
        <v>6</v>
      </c>
      <c r="Y511" s="5">
        <v>1</v>
      </c>
      <c r="Z511" s="5">
        <v>4212</v>
      </c>
    </row>
    <row r="512" spans="1:26" x14ac:dyDescent="0.25">
      <c r="A512" s="4" t="s">
        <v>524</v>
      </c>
      <c r="B512" s="5">
        <v>1606</v>
      </c>
      <c r="C512" s="5">
        <v>5</v>
      </c>
      <c r="D512" s="5">
        <v>4</v>
      </c>
      <c r="E512" s="5">
        <v>6</v>
      </c>
      <c r="F512" s="5">
        <v>3</v>
      </c>
      <c r="G512" s="5">
        <v>3</v>
      </c>
      <c r="H512" s="5">
        <v>2</v>
      </c>
      <c r="I512" s="5">
        <v>2</v>
      </c>
      <c r="J512" s="5">
        <v>5</v>
      </c>
      <c r="K512" s="5">
        <v>5</v>
      </c>
      <c r="L512" s="5">
        <v>3</v>
      </c>
      <c r="M512" s="5">
        <v>4</v>
      </c>
      <c r="N512" s="5">
        <v>4</v>
      </c>
      <c r="O512" s="5">
        <v>3</v>
      </c>
      <c r="P512" s="5">
        <v>4</v>
      </c>
      <c r="Q512" s="5">
        <v>4</v>
      </c>
      <c r="R512" s="5">
        <v>2</v>
      </c>
      <c r="S512" s="5">
        <v>2</v>
      </c>
      <c r="T512" s="5">
        <v>3</v>
      </c>
      <c r="U512" s="5">
        <v>2</v>
      </c>
      <c r="V512" s="5">
        <v>2</v>
      </c>
      <c r="W512" s="5">
        <v>4</v>
      </c>
      <c r="X512" s="5">
        <v>2</v>
      </c>
      <c r="Y512" s="5">
        <v>1</v>
      </c>
      <c r="Z512" s="5">
        <v>1681</v>
      </c>
    </row>
    <row r="513" spans="1:26" x14ac:dyDescent="0.25">
      <c r="A513" s="4" t="s">
        <v>525</v>
      </c>
      <c r="B513" s="5">
        <v>136</v>
      </c>
      <c r="C513" s="5">
        <v>0</v>
      </c>
      <c r="D513" s="5">
        <v>0</v>
      </c>
      <c r="E513" s="5">
        <v>8</v>
      </c>
      <c r="F513" s="5">
        <v>0</v>
      </c>
      <c r="G513" s="5">
        <v>0</v>
      </c>
      <c r="H513" s="5">
        <v>0</v>
      </c>
      <c r="I513" s="5">
        <v>0</v>
      </c>
      <c r="J513" s="5">
        <v>1</v>
      </c>
      <c r="K513" s="5">
        <v>0</v>
      </c>
      <c r="L513" s="5">
        <v>1</v>
      </c>
      <c r="M513" s="5">
        <v>0</v>
      </c>
      <c r="N513" s="5">
        <v>0</v>
      </c>
      <c r="O513" s="5">
        <v>0</v>
      </c>
      <c r="P513" s="5">
        <v>2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148</v>
      </c>
    </row>
    <row r="514" spans="1:26" x14ac:dyDescent="0.25">
      <c r="A514" s="4" t="s">
        <v>526</v>
      </c>
      <c r="B514" s="5">
        <v>1211</v>
      </c>
      <c r="C514" s="5">
        <v>0</v>
      </c>
      <c r="D514" s="5">
        <v>1</v>
      </c>
      <c r="E514" s="5">
        <v>0</v>
      </c>
      <c r="F514" s="5">
        <v>1</v>
      </c>
      <c r="G514" s="5">
        <v>0</v>
      </c>
      <c r="H514" s="5">
        <v>1</v>
      </c>
      <c r="I514" s="5">
        <v>3</v>
      </c>
      <c r="J514" s="5">
        <v>4</v>
      </c>
      <c r="K514" s="5">
        <v>4</v>
      </c>
      <c r="L514" s="5">
        <v>2</v>
      </c>
      <c r="M514" s="5">
        <v>5</v>
      </c>
      <c r="N514" s="5">
        <v>1</v>
      </c>
      <c r="O514" s="5">
        <v>1</v>
      </c>
      <c r="P514" s="5">
        <v>1</v>
      </c>
      <c r="Q514" s="5">
        <v>1</v>
      </c>
      <c r="R514" s="5">
        <v>1</v>
      </c>
      <c r="S514" s="5">
        <v>2</v>
      </c>
      <c r="T514" s="5">
        <v>1</v>
      </c>
      <c r="U514" s="5">
        <v>0</v>
      </c>
      <c r="V514" s="5">
        <v>3</v>
      </c>
      <c r="W514" s="5">
        <v>2</v>
      </c>
      <c r="X514" s="5">
        <v>1</v>
      </c>
      <c r="Y514" s="5">
        <v>0</v>
      </c>
      <c r="Z514" s="5">
        <v>1246</v>
      </c>
    </row>
    <row r="515" spans="1:26" x14ac:dyDescent="0.25">
      <c r="A515" s="4" t="s">
        <v>527</v>
      </c>
      <c r="B515" s="5">
        <v>341</v>
      </c>
      <c r="C515" s="5">
        <v>0</v>
      </c>
      <c r="D515" s="5">
        <v>0</v>
      </c>
      <c r="E515" s="5">
        <v>1</v>
      </c>
      <c r="F515" s="5">
        <v>2</v>
      </c>
      <c r="G515" s="5">
        <v>1</v>
      </c>
      <c r="H515" s="5">
        <v>1</v>
      </c>
      <c r="I515" s="5">
        <v>0</v>
      </c>
      <c r="J515" s="5">
        <v>0</v>
      </c>
      <c r="K515" s="5">
        <v>4</v>
      </c>
      <c r="L515" s="5">
        <v>0</v>
      </c>
      <c r="M515" s="5">
        <v>0</v>
      </c>
      <c r="N515" s="5">
        <v>1</v>
      </c>
      <c r="O515" s="5">
        <v>0</v>
      </c>
      <c r="P515" s="5">
        <v>2</v>
      </c>
      <c r="Q515" s="5">
        <v>0</v>
      </c>
      <c r="R515" s="5">
        <v>0</v>
      </c>
      <c r="S515" s="5">
        <v>1</v>
      </c>
      <c r="T515" s="5">
        <v>2</v>
      </c>
      <c r="U515" s="5">
        <v>0</v>
      </c>
      <c r="V515" s="5">
        <v>0</v>
      </c>
      <c r="W515" s="5">
        <v>1</v>
      </c>
      <c r="X515" s="5">
        <v>0</v>
      </c>
      <c r="Y515" s="5">
        <v>0</v>
      </c>
      <c r="Z515" s="5">
        <v>357</v>
      </c>
    </row>
    <row r="516" spans="1:26" x14ac:dyDescent="0.25">
      <c r="A516" s="4" t="s">
        <v>528</v>
      </c>
      <c r="B516" s="5">
        <v>212</v>
      </c>
      <c r="C516" s="5">
        <v>0</v>
      </c>
      <c r="D516" s="5">
        <v>0</v>
      </c>
      <c r="E516" s="5">
        <v>0</v>
      </c>
      <c r="F516" s="5">
        <v>1</v>
      </c>
      <c r="G516" s="5">
        <v>0</v>
      </c>
      <c r="H516" s="5">
        <v>0</v>
      </c>
      <c r="I516" s="5">
        <v>1</v>
      </c>
      <c r="J516" s="5">
        <v>0</v>
      </c>
      <c r="K516" s="5">
        <v>1</v>
      </c>
      <c r="L516" s="5">
        <v>1</v>
      </c>
      <c r="M516" s="5">
        <v>0</v>
      </c>
      <c r="N516" s="5">
        <v>1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1</v>
      </c>
      <c r="V516" s="5">
        <v>0</v>
      </c>
      <c r="W516" s="5">
        <v>1</v>
      </c>
      <c r="X516" s="5">
        <v>0</v>
      </c>
      <c r="Y516" s="5">
        <v>0</v>
      </c>
      <c r="Z516" s="5">
        <v>219</v>
      </c>
    </row>
    <row r="517" spans="1:26" x14ac:dyDescent="0.25">
      <c r="A517" s="4" t="s">
        <v>529</v>
      </c>
      <c r="B517" s="5">
        <v>920</v>
      </c>
      <c r="C517" s="5">
        <v>2</v>
      </c>
      <c r="D517" s="5">
        <v>2</v>
      </c>
      <c r="E517" s="5">
        <v>2</v>
      </c>
      <c r="F517" s="5">
        <v>2</v>
      </c>
      <c r="G517" s="5">
        <v>1</v>
      </c>
      <c r="H517" s="5">
        <v>1</v>
      </c>
      <c r="I517" s="5">
        <v>2</v>
      </c>
      <c r="J517" s="5">
        <v>2</v>
      </c>
      <c r="K517" s="5">
        <v>0</v>
      </c>
      <c r="L517" s="5">
        <v>3</v>
      </c>
      <c r="M517" s="5">
        <v>4</v>
      </c>
      <c r="N517" s="5">
        <v>0</v>
      </c>
      <c r="O517" s="5">
        <v>1</v>
      </c>
      <c r="P517" s="5">
        <v>1</v>
      </c>
      <c r="Q517" s="5">
        <v>2</v>
      </c>
      <c r="R517" s="5">
        <v>0</v>
      </c>
      <c r="S517" s="5">
        <v>1</v>
      </c>
      <c r="T517" s="5">
        <v>2</v>
      </c>
      <c r="U517" s="5">
        <v>4</v>
      </c>
      <c r="V517" s="5">
        <v>1</v>
      </c>
      <c r="W517" s="5">
        <v>0</v>
      </c>
      <c r="X517" s="5">
        <v>0</v>
      </c>
      <c r="Y517" s="5">
        <v>1</v>
      </c>
      <c r="Z517" s="5">
        <v>954</v>
      </c>
    </row>
    <row r="518" spans="1:26" x14ac:dyDescent="0.25">
      <c r="A518" s="4" t="s">
        <v>530</v>
      </c>
      <c r="B518" s="5">
        <v>197</v>
      </c>
      <c r="C518" s="5">
        <v>0</v>
      </c>
      <c r="D518" s="5">
        <v>1</v>
      </c>
      <c r="E518" s="5">
        <v>0</v>
      </c>
      <c r="F518" s="5">
        <v>0</v>
      </c>
      <c r="G518" s="5">
        <v>0</v>
      </c>
      <c r="H518" s="5">
        <v>0</v>
      </c>
      <c r="I518" s="5">
        <v>1</v>
      </c>
      <c r="J518" s="5">
        <v>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200</v>
      </c>
    </row>
    <row r="519" spans="1:26" x14ac:dyDescent="0.25">
      <c r="A519" s="4" t="s">
        <v>2897</v>
      </c>
      <c r="B519" s="5">
        <v>1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1</v>
      </c>
    </row>
    <row r="520" spans="1:26" x14ac:dyDescent="0.25">
      <c r="A520" s="4" t="s">
        <v>532</v>
      </c>
      <c r="B520" s="5">
        <v>5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5</v>
      </c>
    </row>
    <row r="521" spans="1:26" x14ac:dyDescent="0.25">
      <c r="A521" s="4" t="s">
        <v>533</v>
      </c>
      <c r="B521" s="5">
        <v>63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1</v>
      </c>
      <c r="T521" s="5">
        <v>0</v>
      </c>
      <c r="U521" s="5">
        <v>0</v>
      </c>
      <c r="V521" s="5">
        <v>1</v>
      </c>
      <c r="W521" s="5">
        <v>1</v>
      </c>
      <c r="X521" s="5">
        <v>0</v>
      </c>
      <c r="Y521" s="5">
        <v>0</v>
      </c>
      <c r="Z521" s="5">
        <v>66</v>
      </c>
    </row>
    <row r="522" spans="1:26" x14ac:dyDescent="0.25">
      <c r="A522" s="4" t="s">
        <v>534</v>
      </c>
      <c r="B522" s="5">
        <v>117</v>
      </c>
      <c r="C522" s="5">
        <v>0</v>
      </c>
      <c r="D522" s="5">
        <v>2</v>
      </c>
      <c r="E522" s="5">
        <v>1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1</v>
      </c>
      <c r="M522" s="5">
        <v>0</v>
      </c>
      <c r="N522" s="5">
        <v>0</v>
      </c>
      <c r="O522" s="5">
        <v>0</v>
      </c>
      <c r="P522" s="5">
        <v>2</v>
      </c>
      <c r="Q522" s="5">
        <v>0</v>
      </c>
      <c r="R522" s="5">
        <v>0</v>
      </c>
      <c r="S522" s="5">
        <v>3</v>
      </c>
      <c r="T522" s="5">
        <v>2</v>
      </c>
      <c r="U522" s="5">
        <v>0</v>
      </c>
      <c r="V522" s="5">
        <v>2</v>
      </c>
      <c r="W522" s="5">
        <v>0</v>
      </c>
      <c r="X522" s="5">
        <v>0</v>
      </c>
      <c r="Y522" s="5">
        <v>0</v>
      </c>
      <c r="Z522" s="5">
        <v>130</v>
      </c>
    </row>
    <row r="523" spans="1:26" x14ac:dyDescent="0.25">
      <c r="A523" s="4" t="s">
        <v>535</v>
      </c>
      <c r="B523" s="5">
        <v>161</v>
      </c>
      <c r="C523" s="5">
        <v>0</v>
      </c>
      <c r="D523" s="5">
        <v>2</v>
      </c>
      <c r="E523" s="5">
        <v>0</v>
      </c>
      <c r="F523" s="5">
        <v>1</v>
      </c>
      <c r="G523" s="5">
        <v>0</v>
      </c>
      <c r="H523" s="5">
        <v>0</v>
      </c>
      <c r="I523" s="5">
        <v>0</v>
      </c>
      <c r="J523" s="5">
        <v>1</v>
      </c>
      <c r="K523" s="5">
        <v>0</v>
      </c>
      <c r="L523" s="5">
        <v>1</v>
      </c>
      <c r="M523" s="5">
        <v>0</v>
      </c>
      <c r="N523" s="5">
        <v>1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1</v>
      </c>
      <c r="X523" s="5">
        <v>0</v>
      </c>
      <c r="Y523" s="5">
        <v>1</v>
      </c>
      <c r="Z523" s="5">
        <v>169</v>
      </c>
    </row>
    <row r="524" spans="1:26" x14ac:dyDescent="0.25">
      <c r="A524" s="4" t="s">
        <v>536</v>
      </c>
      <c r="B524" s="5">
        <v>58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58</v>
      </c>
    </row>
    <row r="525" spans="1:26" x14ac:dyDescent="0.25">
      <c r="A525" s="4" t="s">
        <v>537</v>
      </c>
      <c r="B525" s="5">
        <v>1986</v>
      </c>
      <c r="C525" s="5">
        <v>1</v>
      </c>
      <c r="D525" s="5">
        <v>4</v>
      </c>
      <c r="E525" s="5">
        <v>4</v>
      </c>
      <c r="F525" s="5">
        <v>1</v>
      </c>
      <c r="G525" s="5">
        <v>3</v>
      </c>
      <c r="H525" s="5">
        <v>2</v>
      </c>
      <c r="I525" s="5">
        <v>7</v>
      </c>
      <c r="J525" s="5">
        <v>5</v>
      </c>
      <c r="K525" s="5">
        <v>5</v>
      </c>
      <c r="L525" s="5">
        <v>2</v>
      </c>
      <c r="M525" s="5">
        <v>2</v>
      </c>
      <c r="N525" s="5">
        <v>3</v>
      </c>
      <c r="O525" s="5">
        <v>1</v>
      </c>
      <c r="P525" s="5">
        <v>3</v>
      </c>
      <c r="Q525" s="5">
        <v>3</v>
      </c>
      <c r="R525" s="5">
        <v>7</v>
      </c>
      <c r="S525" s="5">
        <v>4</v>
      </c>
      <c r="T525" s="5">
        <v>1</v>
      </c>
      <c r="U525" s="5">
        <v>7</v>
      </c>
      <c r="V525" s="5">
        <v>5</v>
      </c>
      <c r="W525" s="5">
        <v>1</v>
      </c>
      <c r="X525" s="5">
        <v>4</v>
      </c>
      <c r="Y525" s="5">
        <v>0</v>
      </c>
      <c r="Z525" s="5">
        <v>2061</v>
      </c>
    </row>
    <row r="526" spans="1:26" x14ac:dyDescent="0.25">
      <c r="A526" s="4" t="s">
        <v>538</v>
      </c>
      <c r="B526" s="5">
        <v>11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11</v>
      </c>
    </row>
    <row r="527" spans="1:26" x14ac:dyDescent="0.25">
      <c r="A527" s="4" t="s">
        <v>539</v>
      </c>
      <c r="B527" s="5">
        <v>495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1</v>
      </c>
      <c r="I527" s="5">
        <v>1</v>
      </c>
      <c r="J527" s="5">
        <v>3</v>
      </c>
      <c r="K527" s="5">
        <v>0</v>
      </c>
      <c r="L527" s="5">
        <v>0</v>
      </c>
      <c r="M527" s="5">
        <v>1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1</v>
      </c>
      <c r="T527" s="5">
        <v>0</v>
      </c>
      <c r="U527" s="5">
        <v>1</v>
      </c>
      <c r="V527" s="5">
        <v>0</v>
      </c>
      <c r="W527" s="5">
        <v>0</v>
      </c>
      <c r="X527" s="5">
        <v>1</v>
      </c>
      <c r="Y527" s="5">
        <v>0</v>
      </c>
      <c r="Z527" s="5">
        <v>504</v>
      </c>
    </row>
    <row r="528" spans="1:26" x14ac:dyDescent="0.25">
      <c r="A528" s="4" t="s">
        <v>540</v>
      </c>
      <c r="B528" s="5">
        <v>382</v>
      </c>
      <c r="C528" s="5">
        <v>0</v>
      </c>
      <c r="D528" s="5">
        <v>0</v>
      </c>
      <c r="E528" s="5">
        <v>0</v>
      </c>
      <c r="F528" s="5">
        <v>1</v>
      </c>
      <c r="G528" s="5">
        <v>1</v>
      </c>
      <c r="H528" s="5">
        <v>0</v>
      </c>
      <c r="I528" s="5">
        <v>0</v>
      </c>
      <c r="J528" s="5">
        <v>0</v>
      </c>
      <c r="K528" s="5">
        <v>1</v>
      </c>
      <c r="L528" s="5">
        <v>0</v>
      </c>
      <c r="M528" s="5">
        <v>0</v>
      </c>
      <c r="N528" s="5">
        <v>2</v>
      </c>
      <c r="O528" s="5">
        <v>0</v>
      </c>
      <c r="P528" s="5">
        <v>0</v>
      </c>
      <c r="Q528" s="5">
        <v>1</v>
      </c>
      <c r="R528" s="5">
        <v>2</v>
      </c>
      <c r="S528" s="5">
        <v>1</v>
      </c>
      <c r="T528" s="5">
        <v>0</v>
      </c>
      <c r="U528" s="5">
        <v>1</v>
      </c>
      <c r="V528" s="5">
        <v>1</v>
      </c>
      <c r="W528" s="5">
        <v>1</v>
      </c>
      <c r="X528" s="5">
        <v>0</v>
      </c>
      <c r="Y528" s="5">
        <v>0</v>
      </c>
      <c r="Z528" s="5">
        <v>394</v>
      </c>
    </row>
    <row r="529" spans="1:26" x14ac:dyDescent="0.25">
      <c r="A529" s="4" t="s">
        <v>541</v>
      </c>
      <c r="B529" s="5">
        <v>659</v>
      </c>
      <c r="C529" s="5">
        <v>0</v>
      </c>
      <c r="D529" s="5">
        <v>0</v>
      </c>
      <c r="E529" s="5">
        <v>0</v>
      </c>
      <c r="F529" s="5">
        <v>2</v>
      </c>
      <c r="G529" s="5">
        <v>1</v>
      </c>
      <c r="H529" s="5">
        <v>0</v>
      </c>
      <c r="I529" s="5">
        <v>3</v>
      </c>
      <c r="J529" s="5">
        <v>1</v>
      </c>
      <c r="K529" s="5">
        <v>0</v>
      </c>
      <c r="L529" s="5">
        <v>1</v>
      </c>
      <c r="M529" s="5">
        <v>0</v>
      </c>
      <c r="N529" s="5">
        <v>0</v>
      </c>
      <c r="O529" s="5">
        <v>0</v>
      </c>
      <c r="P529" s="5">
        <v>2</v>
      </c>
      <c r="Q529" s="5">
        <v>2</v>
      </c>
      <c r="R529" s="5">
        <v>1</v>
      </c>
      <c r="S529" s="5">
        <v>0</v>
      </c>
      <c r="T529" s="5">
        <v>1</v>
      </c>
      <c r="U529" s="5">
        <v>1</v>
      </c>
      <c r="V529" s="5">
        <v>0</v>
      </c>
      <c r="W529" s="5">
        <v>0</v>
      </c>
      <c r="X529" s="5">
        <v>1</v>
      </c>
      <c r="Y529" s="5">
        <v>0</v>
      </c>
      <c r="Z529" s="5">
        <v>675</v>
      </c>
    </row>
    <row r="530" spans="1:26" x14ac:dyDescent="0.25">
      <c r="A530" s="4" t="s">
        <v>542</v>
      </c>
      <c r="B530" s="5">
        <v>313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1</v>
      </c>
      <c r="I530" s="5">
        <v>0</v>
      </c>
      <c r="J530" s="5">
        <v>1</v>
      </c>
      <c r="K530" s="5">
        <v>1</v>
      </c>
      <c r="L530" s="5">
        <v>1</v>
      </c>
      <c r="M530" s="5">
        <v>0</v>
      </c>
      <c r="N530" s="5">
        <v>0</v>
      </c>
      <c r="O530" s="5">
        <v>0</v>
      </c>
      <c r="P530" s="5">
        <v>0</v>
      </c>
      <c r="Q530" s="5">
        <v>1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318</v>
      </c>
    </row>
    <row r="531" spans="1:26" x14ac:dyDescent="0.25">
      <c r="A531" s="4" t="s">
        <v>543</v>
      </c>
      <c r="B531" s="5">
        <v>199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1</v>
      </c>
      <c r="J531" s="5">
        <v>2</v>
      </c>
      <c r="K531" s="5">
        <v>0</v>
      </c>
      <c r="L531" s="5">
        <v>0</v>
      </c>
      <c r="M531" s="5">
        <v>1</v>
      </c>
      <c r="N531" s="5">
        <v>0</v>
      </c>
      <c r="O531" s="5">
        <v>0</v>
      </c>
      <c r="P531" s="5">
        <v>0</v>
      </c>
      <c r="Q531" s="5">
        <v>1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204</v>
      </c>
    </row>
    <row r="532" spans="1:26" x14ac:dyDescent="0.25">
      <c r="A532" s="4" t="s">
        <v>544</v>
      </c>
      <c r="B532" s="5">
        <v>97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1</v>
      </c>
      <c r="K532" s="5">
        <v>0</v>
      </c>
      <c r="L532" s="5">
        <v>0</v>
      </c>
      <c r="M532" s="5">
        <v>0</v>
      </c>
      <c r="N532" s="5">
        <v>1</v>
      </c>
      <c r="O532" s="5">
        <v>0</v>
      </c>
      <c r="P532" s="5">
        <v>0</v>
      </c>
      <c r="Q532" s="5">
        <v>0</v>
      </c>
      <c r="R532" s="5">
        <v>1</v>
      </c>
      <c r="S532" s="5">
        <v>0</v>
      </c>
      <c r="T532" s="5">
        <v>0</v>
      </c>
      <c r="U532" s="5">
        <v>0</v>
      </c>
      <c r="V532" s="5">
        <v>0</v>
      </c>
      <c r="W532" s="5">
        <v>1</v>
      </c>
      <c r="X532" s="5">
        <v>0</v>
      </c>
      <c r="Y532" s="5">
        <v>0</v>
      </c>
      <c r="Z532" s="5">
        <v>101</v>
      </c>
    </row>
    <row r="533" spans="1:26" x14ac:dyDescent="0.25">
      <c r="A533" s="4" t="s">
        <v>545</v>
      </c>
      <c r="B533" s="5">
        <v>1062</v>
      </c>
      <c r="C533" s="5">
        <v>0</v>
      </c>
      <c r="D533" s="5">
        <v>1</v>
      </c>
      <c r="E533" s="5">
        <v>2</v>
      </c>
      <c r="F533" s="5">
        <v>2</v>
      </c>
      <c r="G533" s="5">
        <v>1</v>
      </c>
      <c r="H533" s="5">
        <v>2</v>
      </c>
      <c r="I533" s="5">
        <v>1</v>
      </c>
      <c r="J533" s="5">
        <v>1</v>
      </c>
      <c r="K533" s="5">
        <v>3</v>
      </c>
      <c r="L533" s="5">
        <v>1</v>
      </c>
      <c r="M533" s="5">
        <v>4</v>
      </c>
      <c r="N533" s="5">
        <v>0</v>
      </c>
      <c r="O533" s="5">
        <v>0</v>
      </c>
      <c r="P533" s="5">
        <v>1</v>
      </c>
      <c r="Q533" s="5">
        <v>2</v>
      </c>
      <c r="R533" s="5">
        <v>2</v>
      </c>
      <c r="S533" s="5">
        <v>1</v>
      </c>
      <c r="T533" s="5">
        <v>1</v>
      </c>
      <c r="U533" s="5">
        <v>2</v>
      </c>
      <c r="V533" s="5">
        <v>1</v>
      </c>
      <c r="W533" s="5">
        <v>2</v>
      </c>
      <c r="X533" s="5">
        <v>1</v>
      </c>
      <c r="Y533" s="5">
        <v>0</v>
      </c>
      <c r="Z533" s="5">
        <v>1093</v>
      </c>
    </row>
    <row r="534" spans="1:26" x14ac:dyDescent="0.25">
      <c r="A534" s="4" t="s">
        <v>546</v>
      </c>
      <c r="B534" s="5">
        <v>630</v>
      </c>
      <c r="C534" s="5">
        <v>1</v>
      </c>
      <c r="D534" s="5">
        <v>1</v>
      </c>
      <c r="E534" s="5">
        <v>1</v>
      </c>
      <c r="F534" s="5">
        <v>1</v>
      </c>
      <c r="G534" s="5">
        <v>1</v>
      </c>
      <c r="H534" s="5">
        <v>0</v>
      </c>
      <c r="I534" s="5">
        <v>0</v>
      </c>
      <c r="J534" s="5">
        <v>2</v>
      </c>
      <c r="K534" s="5">
        <v>3</v>
      </c>
      <c r="L534" s="5">
        <v>1</v>
      </c>
      <c r="M534" s="5">
        <v>1</v>
      </c>
      <c r="N534" s="5">
        <v>0</v>
      </c>
      <c r="O534" s="5">
        <v>0</v>
      </c>
      <c r="P534" s="5">
        <v>3</v>
      </c>
      <c r="Q534" s="5">
        <v>3</v>
      </c>
      <c r="R534" s="5">
        <v>0</v>
      </c>
      <c r="S534" s="5">
        <v>0</v>
      </c>
      <c r="T534" s="5">
        <v>3</v>
      </c>
      <c r="U534" s="5">
        <v>0</v>
      </c>
      <c r="V534" s="5">
        <v>1</v>
      </c>
      <c r="W534" s="5">
        <v>0</v>
      </c>
      <c r="X534" s="5">
        <v>2</v>
      </c>
      <c r="Y534" s="5">
        <v>0</v>
      </c>
      <c r="Z534" s="5">
        <v>654</v>
      </c>
    </row>
    <row r="535" spans="1:26" x14ac:dyDescent="0.25">
      <c r="A535" s="4" t="s">
        <v>547</v>
      </c>
      <c r="B535" s="5">
        <v>162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1</v>
      </c>
      <c r="I535" s="5">
        <v>0</v>
      </c>
      <c r="J535" s="5">
        <v>1</v>
      </c>
      <c r="K535" s="5">
        <v>0</v>
      </c>
      <c r="L535" s="5">
        <v>0</v>
      </c>
      <c r="M535" s="5">
        <v>1</v>
      </c>
      <c r="N535" s="5">
        <v>0</v>
      </c>
      <c r="O535" s="5">
        <v>0</v>
      </c>
      <c r="P535" s="5">
        <v>0</v>
      </c>
      <c r="Q535" s="5">
        <v>2</v>
      </c>
      <c r="R535" s="5">
        <v>0</v>
      </c>
      <c r="S535" s="5">
        <v>0</v>
      </c>
      <c r="T535" s="5">
        <v>0</v>
      </c>
      <c r="U535" s="5">
        <v>1</v>
      </c>
      <c r="V535" s="5">
        <v>0</v>
      </c>
      <c r="W535" s="5">
        <v>0</v>
      </c>
      <c r="X535" s="5">
        <v>0</v>
      </c>
      <c r="Y535" s="5">
        <v>0</v>
      </c>
      <c r="Z535" s="5">
        <v>168</v>
      </c>
    </row>
    <row r="536" spans="1:26" x14ac:dyDescent="0.25">
      <c r="A536" s="4" t="s">
        <v>548</v>
      </c>
      <c r="B536" s="5">
        <v>93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2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1</v>
      </c>
      <c r="R536" s="5">
        <v>0</v>
      </c>
      <c r="S536" s="5">
        <v>2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98</v>
      </c>
    </row>
    <row r="537" spans="1:26" x14ac:dyDescent="0.25">
      <c r="A537" s="4" t="s">
        <v>549</v>
      </c>
      <c r="B537" s="5">
        <v>174</v>
      </c>
      <c r="C537" s="5">
        <v>0</v>
      </c>
      <c r="D537" s="5">
        <v>0</v>
      </c>
      <c r="E537" s="5">
        <v>0</v>
      </c>
      <c r="F537" s="5">
        <v>1</v>
      </c>
      <c r="G537" s="5">
        <v>1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2</v>
      </c>
      <c r="Q537" s="5">
        <v>0</v>
      </c>
      <c r="R537" s="5">
        <v>0</v>
      </c>
      <c r="S537" s="5">
        <v>0</v>
      </c>
      <c r="T537" s="5">
        <v>0</v>
      </c>
      <c r="U537" s="5">
        <v>1</v>
      </c>
      <c r="V537" s="5">
        <v>0</v>
      </c>
      <c r="W537" s="5">
        <v>0</v>
      </c>
      <c r="X537" s="5">
        <v>0</v>
      </c>
      <c r="Y537" s="5">
        <v>0</v>
      </c>
      <c r="Z537" s="5">
        <v>179</v>
      </c>
    </row>
    <row r="538" spans="1:26" x14ac:dyDescent="0.25">
      <c r="A538" s="4" t="s">
        <v>550</v>
      </c>
      <c r="B538" s="5">
        <v>427</v>
      </c>
      <c r="C538" s="5">
        <v>1</v>
      </c>
      <c r="D538" s="5">
        <v>0</v>
      </c>
      <c r="E538" s="5">
        <v>2</v>
      </c>
      <c r="F538" s="5">
        <v>2</v>
      </c>
      <c r="G538" s="5">
        <v>1</v>
      </c>
      <c r="H538" s="5">
        <v>1</v>
      </c>
      <c r="I538" s="5">
        <v>1</v>
      </c>
      <c r="J538" s="5">
        <v>0</v>
      </c>
      <c r="K538" s="5">
        <v>1</v>
      </c>
      <c r="L538" s="5">
        <v>0</v>
      </c>
      <c r="M538" s="5">
        <v>4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1</v>
      </c>
      <c r="U538" s="5">
        <v>0</v>
      </c>
      <c r="V538" s="5">
        <v>0</v>
      </c>
      <c r="W538" s="5">
        <v>2</v>
      </c>
      <c r="X538" s="5">
        <v>0</v>
      </c>
      <c r="Y538" s="5">
        <v>0</v>
      </c>
      <c r="Z538" s="5">
        <v>443</v>
      </c>
    </row>
    <row r="539" spans="1:26" x14ac:dyDescent="0.25">
      <c r="A539" s="4" t="s">
        <v>551</v>
      </c>
      <c r="B539" s="5">
        <v>158</v>
      </c>
      <c r="C539" s="5">
        <v>0</v>
      </c>
      <c r="D539" s="5">
        <v>0</v>
      </c>
      <c r="E539" s="5">
        <v>1</v>
      </c>
      <c r="F539" s="5">
        <v>0</v>
      </c>
      <c r="G539" s="5">
        <v>0</v>
      </c>
      <c r="H539" s="5">
        <v>1</v>
      </c>
      <c r="I539" s="5">
        <v>1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1</v>
      </c>
      <c r="R539" s="5">
        <v>1</v>
      </c>
      <c r="S539" s="5">
        <v>1</v>
      </c>
      <c r="T539" s="5">
        <v>0</v>
      </c>
      <c r="U539" s="5">
        <v>1</v>
      </c>
      <c r="V539" s="5">
        <v>0</v>
      </c>
      <c r="W539" s="5">
        <v>0</v>
      </c>
      <c r="X539" s="5">
        <v>0</v>
      </c>
      <c r="Y539" s="5">
        <v>0</v>
      </c>
      <c r="Z539" s="5">
        <v>165</v>
      </c>
    </row>
    <row r="540" spans="1:26" x14ac:dyDescent="0.25">
      <c r="A540" s="4" t="s">
        <v>552</v>
      </c>
      <c r="B540" s="5">
        <v>462</v>
      </c>
      <c r="C540" s="5">
        <v>1</v>
      </c>
      <c r="D540" s="5">
        <v>2</v>
      </c>
      <c r="E540" s="5">
        <v>1</v>
      </c>
      <c r="F540" s="5">
        <v>0</v>
      </c>
      <c r="G540" s="5">
        <v>0</v>
      </c>
      <c r="H540" s="5">
        <v>1</v>
      </c>
      <c r="I540" s="5">
        <v>0</v>
      </c>
      <c r="J540" s="5">
        <v>3</v>
      </c>
      <c r="K540" s="5">
        <v>0</v>
      </c>
      <c r="L540" s="5">
        <v>1</v>
      </c>
      <c r="M540" s="5">
        <v>0</v>
      </c>
      <c r="N540" s="5">
        <v>1</v>
      </c>
      <c r="O540" s="5">
        <v>2</v>
      </c>
      <c r="P540" s="5">
        <v>0</v>
      </c>
      <c r="Q540" s="5">
        <v>1</v>
      </c>
      <c r="R540" s="5">
        <v>2</v>
      </c>
      <c r="S540" s="5">
        <v>2</v>
      </c>
      <c r="T540" s="5">
        <v>1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480</v>
      </c>
    </row>
    <row r="541" spans="1:26" x14ac:dyDescent="0.25">
      <c r="A541" s="4" t="s">
        <v>553</v>
      </c>
      <c r="B541" s="5">
        <v>87</v>
      </c>
      <c r="C541" s="5">
        <v>0</v>
      </c>
      <c r="D541" s="5">
        <v>0</v>
      </c>
      <c r="E541" s="5">
        <v>0</v>
      </c>
      <c r="F541" s="5">
        <v>2</v>
      </c>
      <c r="G541" s="5">
        <v>0</v>
      </c>
      <c r="H541" s="5">
        <v>0</v>
      </c>
      <c r="I541" s="5">
        <v>1</v>
      </c>
      <c r="J541" s="5">
        <v>0</v>
      </c>
      <c r="K541" s="5">
        <v>1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1</v>
      </c>
      <c r="X541" s="5">
        <v>0</v>
      </c>
      <c r="Y541" s="5">
        <v>0</v>
      </c>
      <c r="Z541" s="5">
        <v>92</v>
      </c>
    </row>
    <row r="542" spans="1:26" x14ac:dyDescent="0.25">
      <c r="A542" s="4" t="s">
        <v>554</v>
      </c>
      <c r="B542" s="5">
        <v>153</v>
      </c>
      <c r="C542" s="5">
        <v>0</v>
      </c>
      <c r="D542" s="5">
        <v>1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1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1</v>
      </c>
      <c r="Y542" s="5">
        <v>0</v>
      </c>
      <c r="Z542" s="5">
        <v>156</v>
      </c>
    </row>
    <row r="543" spans="1:26" x14ac:dyDescent="0.25">
      <c r="A543" s="4" t="s">
        <v>555</v>
      </c>
      <c r="B543" s="5">
        <v>281</v>
      </c>
      <c r="C543" s="5">
        <v>1</v>
      </c>
      <c r="D543" s="5">
        <v>1</v>
      </c>
      <c r="E543" s="5">
        <v>2</v>
      </c>
      <c r="F543" s="5">
        <v>0</v>
      </c>
      <c r="G543" s="5">
        <v>0</v>
      </c>
      <c r="H543" s="5">
        <v>1</v>
      </c>
      <c r="I543" s="5">
        <v>3</v>
      </c>
      <c r="J543" s="5">
        <v>1</v>
      </c>
      <c r="K543" s="5">
        <v>1</v>
      </c>
      <c r="L543" s="5">
        <v>1</v>
      </c>
      <c r="M543" s="5">
        <v>0</v>
      </c>
      <c r="N543" s="5">
        <v>1</v>
      </c>
      <c r="O543" s="5">
        <v>2</v>
      </c>
      <c r="P543" s="5">
        <v>1</v>
      </c>
      <c r="Q543" s="5">
        <v>1</v>
      </c>
      <c r="R543" s="5">
        <v>1</v>
      </c>
      <c r="S543" s="5">
        <v>1</v>
      </c>
      <c r="T543" s="5">
        <v>1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300</v>
      </c>
    </row>
    <row r="544" spans="1:26" x14ac:dyDescent="0.25">
      <c r="A544" s="4" t="s">
        <v>556</v>
      </c>
      <c r="B544" s="5">
        <v>74</v>
      </c>
      <c r="C544" s="5">
        <v>1</v>
      </c>
      <c r="D544" s="5">
        <v>0</v>
      </c>
      <c r="E544" s="5">
        <v>1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1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77</v>
      </c>
    </row>
    <row r="545" spans="1:26" x14ac:dyDescent="0.25">
      <c r="A545" s="4" t="s">
        <v>557</v>
      </c>
      <c r="B545" s="5">
        <v>406</v>
      </c>
      <c r="C545" s="5">
        <v>2</v>
      </c>
      <c r="D545" s="5">
        <v>2</v>
      </c>
      <c r="E545" s="5">
        <v>1</v>
      </c>
      <c r="F545" s="5">
        <v>2</v>
      </c>
      <c r="G545" s="5">
        <v>2</v>
      </c>
      <c r="H545" s="5">
        <v>0</v>
      </c>
      <c r="I545" s="5">
        <v>0</v>
      </c>
      <c r="J545" s="5">
        <v>0</v>
      </c>
      <c r="K545" s="5">
        <v>1</v>
      </c>
      <c r="L545" s="5">
        <v>2</v>
      </c>
      <c r="M545" s="5">
        <v>0</v>
      </c>
      <c r="N545" s="5">
        <v>0</v>
      </c>
      <c r="O545" s="5">
        <v>1</v>
      </c>
      <c r="P545" s="5">
        <v>1</v>
      </c>
      <c r="Q545" s="5">
        <v>1</v>
      </c>
      <c r="R545" s="5">
        <v>1</v>
      </c>
      <c r="S545" s="5">
        <v>1</v>
      </c>
      <c r="T545" s="5">
        <v>0</v>
      </c>
      <c r="U545" s="5">
        <v>2</v>
      </c>
      <c r="V545" s="5">
        <v>0</v>
      </c>
      <c r="W545" s="5">
        <v>0</v>
      </c>
      <c r="X545" s="5">
        <v>0</v>
      </c>
      <c r="Y545" s="5">
        <v>0</v>
      </c>
      <c r="Z545" s="5">
        <v>425</v>
      </c>
    </row>
    <row r="546" spans="1:26" x14ac:dyDescent="0.25">
      <c r="A546" s="4" t="s">
        <v>558</v>
      </c>
      <c r="B546" s="5">
        <v>83</v>
      </c>
      <c r="C546" s="5">
        <v>0</v>
      </c>
      <c r="D546" s="5">
        <v>0</v>
      </c>
      <c r="E546" s="5">
        <v>1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85</v>
      </c>
    </row>
    <row r="547" spans="1:26" x14ac:dyDescent="0.25">
      <c r="A547" s="4" t="s">
        <v>559</v>
      </c>
      <c r="B547" s="5">
        <v>11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11</v>
      </c>
    </row>
    <row r="548" spans="1:26" x14ac:dyDescent="0.25">
      <c r="A548" s="4" t="s">
        <v>560</v>
      </c>
      <c r="B548" s="5">
        <v>8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8</v>
      </c>
    </row>
    <row r="549" spans="1:26" x14ac:dyDescent="0.25">
      <c r="A549" s="4" t="s">
        <v>561</v>
      </c>
      <c r="B549" s="5">
        <v>60</v>
      </c>
      <c r="C549" s="5">
        <v>0</v>
      </c>
      <c r="D549" s="5">
        <v>0</v>
      </c>
      <c r="E549" s="5">
        <v>0</v>
      </c>
      <c r="F549" s="5">
        <v>0</v>
      </c>
      <c r="G549" s="5">
        <v>1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1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62</v>
      </c>
    </row>
    <row r="550" spans="1:26" x14ac:dyDescent="0.25">
      <c r="A550" s="4" t="s">
        <v>562</v>
      </c>
      <c r="B550" s="5">
        <v>47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48</v>
      </c>
    </row>
    <row r="551" spans="1:26" x14ac:dyDescent="0.25">
      <c r="A551" s="4" t="s">
        <v>563</v>
      </c>
      <c r="B551" s="5">
        <v>12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12</v>
      </c>
    </row>
    <row r="552" spans="1:26" x14ac:dyDescent="0.25">
      <c r="A552" s="4" t="s">
        <v>564</v>
      </c>
      <c r="B552" s="5">
        <v>81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1</v>
      </c>
      <c r="K552" s="5">
        <v>1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83</v>
      </c>
    </row>
    <row r="553" spans="1:26" x14ac:dyDescent="0.25">
      <c r="A553" s="4" t="s">
        <v>565</v>
      </c>
      <c r="B553" s="5">
        <v>185</v>
      </c>
      <c r="C553" s="5">
        <v>0</v>
      </c>
      <c r="D553" s="5">
        <v>3</v>
      </c>
      <c r="E553" s="5">
        <v>0</v>
      </c>
      <c r="F553" s="5">
        <v>2</v>
      </c>
      <c r="G553" s="5">
        <v>0</v>
      </c>
      <c r="H553" s="5">
        <v>0</v>
      </c>
      <c r="I553" s="5">
        <v>1</v>
      </c>
      <c r="J553" s="5">
        <v>0</v>
      </c>
      <c r="K553" s="5">
        <v>0</v>
      </c>
      <c r="L553" s="5">
        <v>1</v>
      </c>
      <c r="M553" s="5">
        <v>0</v>
      </c>
      <c r="N553" s="5">
        <v>0</v>
      </c>
      <c r="O553" s="5">
        <v>1</v>
      </c>
      <c r="P553" s="5">
        <v>1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194</v>
      </c>
    </row>
    <row r="554" spans="1:26" x14ac:dyDescent="0.25">
      <c r="A554" s="4" t="s">
        <v>2898</v>
      </c>
      <c r="B554" s="5">
        <v>1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1</v>
      </c>
    </row>
    <row r="555" spans="1:26" x14ac:dyDescent="0.25">
      <c r="A555" s="4" t="s">
        <v>566</v>
      </c>
      <c r="B555" s="5">
        <v>120</v>
      </c>
      <c r="C555" s="5">
        <v>0</v>
      </c>
      <c r="D555" s="5">
        <v>0</v>
      </c>
      <c r="E555" s="5">
        <v>1</v>
      </c>
      <c r="F555" s="5">
        <v>0</v>
      </c>
      <c r="G555" s="5">
        <v>0</v>
      </c>
      <c r="H555" s="5">
        <v>0</v>
      </c>
      <c r="I555" s="5">
        <v>0</v>
      </c>
      <c r="J555" s="5">
        <v>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1</v>
      </c>
      <c r="V555" s="5">
        <v>0</v>
      </c>
      <c r="W555" s="5">
        <v>1</v>
      </c>
      <c r="X555" s="5">
        <v>0</v>
      </c>
      <c r="Y555" s="5">
        <v>0</v>
      </c>
      <c r="Z555" s="5">
        <v>124</v>
      </c>
    </row>
    <row r="556" spans="1:26" x14ac:dyDescent="0.25">
      <c r="A556" s="4" t="s">
        <v>567</v>
      </c>
      <c r="B556" s="5">
        <v>10</v>
      </c>
      <c r="C556" s="5">
        <v>0</v>
      </c>
      <c r="D556" s="5">
        <v>0</v>
      </c>
      <c r="E556" s="5">
        <v>0</v>
      </c>
      <c r="F556" s="5">
        <v>1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11</v>
      </c>
    </row>
    <row r="557" spans="1:26" x14ac:dyDescent="0.25">
      <c r="A557" s="4" t="s">
        <v>568</v>
      </c>
      <c r="B557" s="5">
        <v>911</v>
      </c>
      <c r="C557" s="5">
        <v>2</v>
      </c>
      <c r="D557" s="5">
        <v>3</v>
      </c>
      <c r="E557" s="5">
        <v>1</v>
      </c>
      <c r="F557" s="5">
        <v>2</v>
      </c>
      <c r="G557" s="5">
        <v>2</v>
      </c>
      <c r="H557" s="5">
        <v>0</v>
      </c>
      <c r="I557" s="5">
        <v>5</v>
      </c>
      <c r="J557" s="5">
        <v>1</v>
      </c>
      <c r="K557" s="5">
        <v>3</v>
      </c>
      <c r="L557" s="5">
        <v>3</v>
      </c>
      <c r="M557" s="5">
        <v>12</v>
      </c>
      <c r="N557" s="5">
        <v>2</v>
      </c>
      <c r="O557" s="5">
        <v>2</v>
      </c>
      <c r="P557" s="5">
        <v>2</v>
      </c>
      <c r="Q557" s="5">
        <v>1</v>
      </c>
      <c r="R557" s="5">
        <v>0</v>
      </c>
      <c r="S557" s="5">
        <v>1</v>
      </c>
      <c r="T557" s="5">
        <v>0</v>
      </c>
      <c r="U557" s="5">
        <v>4</v>
      </c>
      <c r="V557" s="5">
        <v>2</v>
      </c>
      <c r="W557" s="5">
        <v>0</v>
      </c>
      <c r="X557" s="5">
        <v>0</v>
      </c>
      <c r="Y557" s="5">
        <v>0</v>
      </c>
      <c r="Z557" s="5">
        <v>959</v>
      </c>
    </row>
    <row r="558" spans="1:26" x14ac:dyDescent="0.25">
      <c r="A558" s="4" t="s">
        <v>569</v>
      </c>
      <c r="B558" s="5">
        <v>144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2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147</v>
      </c>
    </row>
    <row r="559" spans="1:26" x14ac:dyDescent="0.25">
      <c r="A559" s="4" t="s">
        <v>570</v>
      </c>
      <c r="B559" s="5">
        <v>119</v>
      </c>
      <c r="C559" s="5">
        <v>0</v>
      </c>
      <c r="D559" s="5">
        <v>0</v>
      </c>
      <c r="E559" s="5">
        <v>0</v>
      </c>
      <c r="F559" s="5">
        <v>0</v>
      </c>
      <c r="G559" s="5">
        <v>1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1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1</v>
      </c>
      <c r="T559" s="5">
        <v>0</v>
      </c>
      <c r="U559" s="5">
        <v>0</v>
      </c>
      <c r="V559" s="5">
        <v>1</v>
      </c>
      <c r="W559" s="5">
        <v>0</v>
      </c>
      <c r="X559" s="5">
        <v>0</v>
      </c>
      <c r="Y559" s="5">
        <v>0</v>
      </c>
      <c r="Z559" s="5">
        <v>123</v>
      </c>
    </row>
    <row r="560" spans="1:26" x14ac:dyDescent="0.25">
      <c r="A560" s="4" t="s">
        <v>571</v>
      </c>
      <c r="B560" s="5">
        <v>328</v>
      </c>
      <c r="C560" s="5">
        <v>3</v>
      </c>
      <c r="D560" s="5">
        <v>2</v>
      </c>
      <c r="E560" s="5">
        <v>1</v>
      </c>
      <c r="F560" s="5">
        <v>1</v>
      </c>
      <c r="G560" s="5">
        <v>0</v>
      </c>
      <c r="H560" s="5">
        <v>0</v>
      </c>
      <c r="I560" s="5">
        <v>0</v>
      </c>
      <c r="J560" s="5">
        <v>1</v>
      </c>
      <c r="K560" s="5">
        <v>0</v>
      </c>
      <c r="L560" s="5">
        <v>1</v>
      </c>
      <c r="M560" s="5">
        <v>1</v>
      </c>
      <c r="N560" s="5">
        <v>1</v>
      </c>
      <c r="O560" s="5">
        <v>0</v>
      </c>
      <c r="P560" s="5">
        <v>0</v>
      </c>
      <c r="Q560" s="5">
        <v>0</v>
      </c>
      <c r="R560" s="5">
        <v>1</v>
      </c>
      <c r="S560" s="5">
        <v>0</v>
      </c>
      <c r="T560" s="5">
        <v>0</v>
      </c>
      <c r="U560" s="5">
        <v>1</v>
      </c>
      <c r="V560" s="5">
        <v>1</v>
      </c>
      <c r="W560" s="5">
        <v>0</v>
      </c>
      <c r="X560" s="5">
        <v>0</v>
      </c>
      <c r="Y560" s="5">
        <v>0</v>
      </c>
      <c r="Z560" s="5">
        <v>342</v>
      </c>
    </row>
    <row r="561" spans="1:26" x14ac:dyDescent="0.25">
      <c r="A561" s="4" t="s">
        <v>572</v>
      </c>
      <c r="B561" s="5">
        <v>171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1</v>
      </c>
      <c r="L561" s="5">
        <v>1</v>
      </c>
      <c r="M561" s="5">
        <v>1</v>
      </c>
      <c r="N561" s="5">
        <v>1</v>
      </c>
      <c r="O561" s="5">
        <v>0</v>
      </c>
      <c r="P561" s="5">
        <v>0</v>
      </c>
      <c r="Q561" s="5">
        <v>4</v>
      </c>
      <c r="R561" s="5">
        <v>1</v>
      </c>
      <c r="S561" s="5">
        <v>0</v>
      </c>
      <c r="T561" s="5">
        <v>0</v>
      </c>
      <c r="U561" s="5">
        <v>1</v>
      </c>
      <c r="V561" s="5">
        <v>0</v>
      </c>
      <c r="W561" s="5">
        <v>0</v>
      </c>
      <c r="X561" s="5">
        <v>0</v>
      </c>
      <c r="Y561" s="5">
        <v>0</v>
      </c>
      <c r="Z561" s="5">
        <v>181</v>
      </c>
    </row>
    <row r="562" spans="1:26" x14ac:dyDescent="0.25">
      <c r="A562" s="4" t="s">
        <v>573</v>
      </c>
      <c r="B562" s="5">
        <v>300</v>
      </c>
      <c r="C562" s="5">
        <v>0</v>
      </c>
      <c r="D562" s="5">
        <v>0</v>
      </c>
      <c r="E562" s="5">
        <v>1</v>
      </c>
      <c r="F562" s="5">
        <v>1</v>
      </c>
      <c r="G562" s="5">
        <v>1</v>
      </c>
      <c r="H562" s="5">
        <v>0</v>
      </c>
      <c r="I562" s="5">
        <v>0</v>
      </c>
      <c r="J562" s="5">
        <v>2</v>
      </c>
      <c r="K562" s="5">
        <v>0</v>
      </c>
      <c r="L562" s="5">
        <v>3</v>
      </c>
      <c r="M562" s="5">
        <v>0</v>
      </c>
      <c r="N562" s="5">
        <v>0</v>
      </c>
      <c r="O562" s="5">
        <v>0</v>
      </c>
      <c r="P562" s="5">
        <v>2</v>
      </c>
      <c r="Q562" s="5">
        <v>1</v>
      </c>
      <c r="R562" s="5">
        <v>0</v>
      </c>
      <c r="S562" s="5">
        <v>1</v>
      </c>
      <c r="T562" s="5">
        <v>0</v>
      </c>
      <c r="U562" s="5">
        <v>0</v>
      </c>
      <c r="V562" s="5">
        <v>1</v>
      </c>
      <c r="W562" s="5">
        <v>0</v>
      </c>
      <c r="X562" s="5">
        <v>0</v>
      </c>
      <c r="Y562" s="5">
        <v>0</v>
      </c>
      <c r="Z562" s="5">
        <v>313</v>
      </c>
    </row>
    <row r="563" spans="1:26" x14ac:dyDescent="0.25">
      <c r="A563" s="4" t="s">
        <v>574</v>
      </c>
      <c r="B563" s="5">
        <v>9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9</v>
      </c>
    </row>
    <row r="564" spans="1:26" x14ac:dyDescent="0.25">
      <c r="A564" s="4" t="s">
        <v>575</v>
      </c>
      <c r="B564" s="5">
        <v>1176</v>
      </c>
      <c r="C564" s="5">
        <v>4</v>
      </c>
      <c r="D564" s="5">
        <v>1</v>
      </c>
      <c r="E564" s="5">
        <v>2</v>
      </c>
      <c r="F564" s="5">
        <v>2</v>
      </c>
      <c r="G564" s="5">
        <v>2</v>
      </c>
      <c r="H564" s="5">
        <v>7</v>
      </c>
      <c r="I564" s="5">
        <v>6</v>
      </c>
      <c r="J564" s="5">
        <v>3</v>
      </c>
      <c r="K564" s="5">
        <v>2</v>
      </c>
      <c r="L564" s="5">
        <v>1</v>
      </c>
      <c r="M564" s="5">
        <v>2</v>
      </c>
      <c r="N564" s="5">
        <v>1</v>
      </c>
      <c r="O564" s="5">
        <v>0</v>
      </c>
      <c r="P564" s="5">
        <v>2</v>
      </c>
      <c r="Q564" s="5">
        <v>4</v>
      </c>
      <c r="R564" s="5">
        <v>2</v>
      </c>
      <c r="S564" s="5">
        <v>6</v>
      </c>
      <c r="T564" s="5">
        <v>5</v>
      </c>
      <c r="U564" s="5">
        <v>0</v>
      </c>
      <c r="V564" s="5">
        <v>0</v>
      </c>
      <c r="W564" s="5">
        <v>3</v>
      </c>
      <c r="X564" s="5">
        <v>0</v>
      </c>
      <c r="Y564" s="5">
        <v>0</v>
      </c>
      <c r="Z564" s="5">
        <v>1231</v>
      </c>
    </row>
    <row r="565" spans="1:26" x14ac:dyDescent="0.25">
      <c r="A565" s="4" t="s">
        <v>576</v>
      </c>
      <c r="B565" s="5">
        <v>174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1</v>
      </c>
      <c r="I565" s="5">
        <v>0</v>
      </c>
      <c r="J565" s="5">
        <v>1</v>
      </c>
      <c r="K565" s="5">
        <v>0</v>
      </c>
      <c r="L565" s="5">
        <v>1</v>
      </c>
      <c r="M565" s="5">
        <v>0</v>
      </c>
      <c r="N565" s="5">
        <v>0</v>
      </c>
      <c r="O565" s="5">
        <v>0</v>
      </c>
      <c r="P565" s="5">
        <v>2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179</v>
      </c>
    </row>
    <row r="566" spans="1:26" x14ac:dyDescent="0.25">
      <c r="A566" s="4" t="s">
        <v>577</v>
      </c>
      <c r="B566" s="5">
        <v>573</v>
      </c>
      <c r="C566" s="5">
        <v>0</v>
      </c>
      <c r="D566" s="5">
        <v>0</v>
      </c>
      <c r="E566" s="5">
        <v>1</v>
      </c>
      <c r="F566" s="5">
        <v>1</v>
      </c>
      <c r="G566" s="5">
        <v>0</v>
      </c>
      <c r="H566" s="5">
        <v>0</v>
      </c>
      <c r="I566" s="5">
        <v>1</v>
      </c>
      <c r="J566" s="5">
        <v>0</v>
      </c>
      <c r="K566" s="5">
        <v>0</v>
      </c>
      <c r="L566" s="5">
        <v>1</v>
      </c>
      <c r="M566" s="5">
        <v>1</v>
      </c>
      <c r="N566" s="5">
        <v>0</v>
      </c>
      <c r="O566" s="5">
        <v>3</v>
      </c>
      <c r="P566" s="5">
        <v>1</v>
      </c>
      <c r="Q566" s="5">
        <v>2</v>
      </c>
      <c r="R566" s="5">
        <v>0</v>
      </c>
      <c r="S566" s="5">
        <v>0</v>
      </c>
      <c r="T566" s="5">
        <v>1</v>
      </c>
      <c r="U566" s="5">
        <v>2</v>
      </c>
      <c r="V566" s="5">
        <v>1</v>
      </c>
      <c r="W566" s="5">
        <v>0</v>
      </c>
      <c r="X566" s="5">
        <v>0</v>
      </c>
      <c r="Y566" s="5">
        <v>0</v>
      </c>
      <c r="Z566" s="5">
        <v>588</v>
      </c>
    </row>
    <row r="567" spans="1:26" x14ac:dyDescent="0.25">
      <c r="A567" s="4" t="s">
        <v>578</v>
      </c>
      <c r="B567" s="5">
        <v>1925</v>
      </c>
      <c r="C567" s="5">
        <v>1</v>
      </c>
      <c r="D567" s="5">
        <v>1</v>
      </c>
      <c r="E567" s="5">
        <v>2</v>
      </c>
      <c r="F567" s="5">
        <v>1</v>
      </c>
      <c r="G567" s="5">
        <v>2</v>
      </c>
      <c r="H567" s="5">
        <v>2</v>
      </c>
      <c r="I567" s="5">
        <v>7</v>
      </c>
      <c r="J567" s="5">
        <v>4</v>
      </c>
      <c r="K567" s="5">
        <v>2</v>
      </c>
      <c r="L567" s="5">
        <v>4</v>
      </c>
      <c r="M567" s="5">
        <v>3</v>
      </c>
      <c r="N567" s="5">
        <v>2</v>
      </c>
      <c r="O567" s="5">
        <v>1</v>
      </c>
      <c r="P567" s="5">
        <v>2</v>
      </c>
      <c r="Q567" s="5">
        <v>2</v>
      </c>
      <c r="R567" s="5">
        <v>2</v>
      </c>
      <c r="S567" s="5">
        <v>2</v>
      </c>
      <c r="T567" s="5">
        <v>0</v>
      </c>
      <c r="U567" s="5">
        <v>2</v>
      </c>
      <c r="V567" s="5">
        <v>3</v>
      </c>
      <c r="W567" s="5">
        <v>0</v>
      </c>
      <c r="X567" s="5">
        <v>0</v>
      </c>
      <c r="Y567" s="5">
        <v>0</v>
      </c>
      <c r="Z567" s="5">
        <v>1970</v>
      </c>
    </row>
    <row r="568" spans="1:26" x14ac:dyDescent="0.25">
      <c r="A568" s="4" t="s">
        <v>579</v>
      </c>
      <c r="B568" s="5">
        <v>11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11</v>
      </c>
    </row>
    <row r="569" spans="1:26" x14ac:dyDescent="0.25">
      <c r="A569" s="4" t="s">
        <v>580</v>
      </c>
      <c r="B569" s="5">
        <v>698</v>
      </c>
      <c r="C569" s="5">
        <v>0</v>
      </c>
      <c r="D569" s="5">
        <v>3</v>
      </c>
      <c r="E569" s="5">
        <v>1</v>
      </c>
      <c r="F569" s="5">
        <v>3</v>
      </c>
      <c r="G569" s="5">
        <v>1</v>
      </c>
      <c r="H569" s="5">
        <v>3</v>
      </c>
      <c r="I569" s="5">
        <v>5</v>
      </c>
      <c r="J569" s="5">
        <v>1</v>
      </c>
      <c r="K569" s="5">
        <v>0</v>
      </c>
      <c r="L569" s="5">
        <v>0</v>
      </c>
      <c r="M569" s="5">
        <v>0</v>
      </c>
      <c r="N569" s="5">
        <v>1</v>
      </c>
      <c r="O569" s="5">
        <v>2</v>
      </c>
      <c r="P569" s="5">
        <v>2</v>
      </c>
      <c r="Q569" s="5">
        <v>0</v>
      </c>
      <c r="R569" s="5">
        <v>2</v>
      </c>
      <c r="S569" s="5">
        <v>2</v>
      </c>
      <c r="T569" s="5">
        <v>0</v>
      </c>
      <c r="U569" s="5">
        <v>2</v>
      </c>
      <c r="V569" s="5">
        <v>0</v>
      </c>
      <c r="W569" s="5">
        <v>0</v>
      </c>
      <c r="X569" s="5">
        <v>1</v>
      </c>
      <c r="Y569" s="5">
        <v>0</v>
      </c>
      <c r="Z569" s="5">
        <v>727</v>
      </c>
    </row>
    <row r="570" spans="1:26" x14ac:dyDescent="0.25">
      <c r="A570" s="4" t="s">
        <v>581</v>
      </c>
      <c r="B570" s="5">
        <v>68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69</v>
      </c>
    </row>
    <row r="571" spans="1:26" x14ac:dyDescent="0.25">
      <c r="A571" s="4" t="s">
        <v>582</v>
      </c>
      <c r="B571" s="5">
        <v>78</v>
      </c>
      <c r="C571" s="5">
        <v>0</v>
      </c>
      <c r="D571" s="5">
        <v>0</v>
      </c>
      <c r="E571" s="5">
        <v>1</v>
      </c>
      <c r="F571" s="5">
        <v>0</v>
      </c>
      <c r="G571" s="5">
        <v>1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1</v>
      </c>
      <c r="N571" s="5">
        <v>0</v>
      </c>
      <c r="O571" s="5">
        <v>0</v>
      </c>
      <c r="P571" s="5">
        <v>0</v>
      </c>
      <c r="Q571" s="5">
        <v>0</v>
      </c>
      <c r="R571" s="5">
        <v>1</v>
      </c>
      <c r="S571" s="5">
        <v>0</v>
      </c>
      <c r="T571" s="5">
        <v>0</v>
      </c>
      <c r="U571" s="5">
        <v>0</v>
      </c>
      <c r="V571" s="5">
        <v>1</v>
      </c>
      <c r="W571" s="5">
        <v>0</v>
      </c>
      <c r="X571" s="5">
        <v>1</v>
      </c>
      <c r="Y571" s="5">
        <v>0</v>
      </c>
      <c r="Z571" s="5">
        <v>84</v>
      </c>
    </row>
    <row r="572" spans="1:26" x14ac:dyDescent="0.25">
      <c r="A572" s="4" t="s">
        <v>583</v>
      </c>
      <c r="B572" s="5">
        <v>1091</v>
      </c>
      <c r="C572" s="5">
        <v>2</v>
      </c>
      <c r="D572" s="5">
        <v>5</v>
      </c>
      <c r="E572" s="5">
        <v>6</v>
      </c>
      <c r="F572" s="5">
        <v>0</v>
      </c>
      <c r="G572" s="5">
        <v>3</v>
      </c>
      <c r="H572" s="5">
        <v>4</v>
      </c>
      <c r="I572" s="5">
        <v>3</v>
      </c>
      <c r="J572" s="5">
        <v>5</v>
      </c>
      <c r="K572" s="5">
        <v>1</v>
      </c>
      <c r="L572" s="5">
        <v>3</v>
      </c>
      <c r="M572" s="5">
        <v>1</v>
      </c>
      <c r="N572" s="5">
        <v>1</v>
      </c>
      <c r="O572" s="5">
        <v>2</v>
      </c>
      <c r="P572" s="5">
        <v>2</v>
      </c>
      <c r="Q572" s="5">
        <v>6</v>
      </c>
      <c r="R572" s="5">
        <v>2</v>
      </c>
      <c r="S572" s="5">
        <v>3</v>
      </c>
      <c r="T572" s="5">
        <v>1</v>
      </c>
      <c r="U572" s="5">
        <v>3</v>
      </c>
      <c r="V572" s="5">
        <v>0</v>
      </c>
      <c r="W572" s="5">
        <v>1</v>
      </c>
      <c r="X572" s="5">
        <v>1</v>
      </c>
      <c r="Y572" s="5">
        <v>0</v>
      </c>
      <c r="Z572" s="5">
        <v>1146</v>
      </c>
    </row>
    <row r="573" spans="1:26" x14ac:dyDescent="0.25">
      <c r="A573" s="4" t="s">
        <v>584</v>
      </c>
      <c r="B573" s="5">
        <v>254</v>
      </c>
      <c r="C573" s="5">
        <v>2</v>
      </c>
      <c r="D573" s="5">
        <v>1</v>
      </c>
      <c r="E573" s="5">
        <v>0</v>
      </c>
      <c r="F573" s="5">
        <v>0</v>
      </c>
      <c r="G573" s="5">
        <v>2</v>
      </c>
      <c r="H573" s="5">
        <v>0</v>
      </c>
      <c r="I573" s="5">
        <v>0</v>
      </c>
      <c r="J573" s="5">
        <v>0</v>
      </c>
      <c r="K573" s="5">
        <v>1</v>
      </c>
      <c r="L573" s="5">
        <v>1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2</v>
      </c>
      <c r="V573" s="5">
        <v>1</v>
      </c>
      <c r="W573" s="5">
        <v>0</v>
      </c>
      <c r="X573" s="5">
        <v>0</v>
      </c>
      <c r="Y573" s="5">
        <v>0</v>
      </c>
      <c r="Z573" s="5">
        <v>264</v>
      </c>
    </row>
    <row r="574" spans="1:26" x14ac:dyDescent="0.25">
      <c r="A574" s="4" t="s">
        <v>585</v>
      </c>
      <c r="B574" s="5">
        <v>117</v>
      </c>
      <c r="C574" s="5">
        <v>0</v>
      </c>
      <c r="D574" s="5">
        <v>0</v>
      </c>
      <c r="E574" s="5">
        <v>0</v>
      </c>
      <c r="F574" s="5">
        <v>1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1</v>
      </c>
      <c r="V574" s="5">
        <v>0</v>
      </c>
      <c r="W574" s="5">
        <v>0</v>
      </c>
      <c r="X574" s="5">
        <v>0</v>
      </c>
      <c r="Y574" s="5">
        <v>0</v>
      </c>
      <c r="Z574" s="5">
        <v>119</v>
      </c>
    </row>
    <row r="575" spans="1:26" x14ac:dyDescent="0.25">
      <c r="A575" s="4" t="s">
        <v>586</v>
      </c>
      <c r="B575" s="5">
        <v>14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14</v>
      </c>
    </row>
    <row r="576" spans="1:26" x14ac:dyDescent="0.25">
      <c r="A576" s="4" t="s">
        <v>588</v>
      </c>
      <c r="B576" s="5">
        <v>2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2</v>
      </c>
    </row>
    <row r="577" spans="1:26" x14ac:dyDescent="0.25">
      <c r="A577" s="4" t="s">
        <v>589</v>
      </c>
      <c r="B577" s="5">
        <v>13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1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14</v>
      </c>
    </row>
    <row r="578" spans="1:26" x14ac:dyDescent="0.25">
      <c r="A578" s="4" t="s">
        <v>590</v>
      </c>
      <c r="B578" s="5">
        <v>112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1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113</v>
      </c>
    </row>
    <row r="579" spans="1:26" x14ac:dyDescent="0.25">
      <c r="A579" s="4" t="s">
        <v>591</v>
      </c>
      <c r="B579" s="5">
        <v>44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1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45</v>
      </c>
    </row>
    <row r="580" spans="1:26" x14ac:dyDescent="0.25">
      <c r="A580" s="4" t="s">
        <v>592</v>
      </c>
      <c r="B580" s="5">
        <v>4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4</v>
      </c>
    </row>
    <row r="581" spans="1:26" x14ac:dyDescent="0.25">
      <c r="A581" s="4" t="s">
        <v>593</v>
      </c>
      <c r="B581" s="5">
        <v>123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1</v>
      </c>
      <c r="V581" s="5">
        <v>0</v>
      </c>
      <c r="W581" s="5">
        <v>0</v>
      </c>
      <c r="X581" s="5">
        <v>0</v>
      </c>
      <c r="Y581" s="5">
        <v>0</v>
      </c>
      <c r="Z581" s="5">
        <v>124</v>
      </c>
    </row>
    <row r="582" spans="1:26" x14ac:dyDescent="0.25">
      <c r="A582" s="4" t="s">
        <v>594</v>
      </c>
      <c r="B582" s="5">
        <v>9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9</v>
      </c>
    </row>
    <row r="583" spans="1:26" x14ac:dyDescent="0.25">
      <c r="A583" s="4" t="s">
        <v>595</v>
      </c>
      <c r="B583" s="5">
        <v>39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39</v>
      </c>
    </row>
    <row r="584" spans="1:26" x14ac:dyDescent="0.25">
      <c r="A584" s="4" t="s">
        <v>596</v>
      </c>
      <c r="B584" s="5">
        <v>20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20</v>
      </c>
    </row>
    <row r="585" spans="1:26" x14ac:dyDescent="0.25">
      <c r="A585" s="4" t="s">
        <v>597</v>
      </c>
      <c r="B585" s="5">
        <v>552</v>
      </c>
      <c r="C585" s="5">
        <v>0</v>
      </c>
      <c r="D585" s="5">
        <v>0</v>
      </c>
      <c r="E585" s="5">
        <v>1</v>
      </c>
      <c r="F585" s="5">
        <v>0</v>
      </c>
      <c r="G585" s="5">
        <v>0</v>
      </c>
      <c r="H585" s="5">
        <v>1</v>
      </c>
      <c r="I585" s="5">
        <v>0</v>
      </c>
      <c r="J585" s="5">
        <v>0</v>
      </c>
      <c r="K585" s="5">
        <v>3</v>
      </c>
      <c r="L585" s="5">
        <v>1</v>
      </c>
      <c r="M585" s="5">
        <v>0</v>
      </c>
      <c r="N585" s="5">
        <v>1</v>
      </c>
      <c r="O585" s="5">
        <v>0</v>
      </c>
      <c r="P585" s="5">
        <v>1</v>
      </c>
      <c r="Q585" s="5">
        <v>1</v>
      </c>
      <c r="R585" s="5">
        <v>3</v>
      </c>
      <c r="S585" s="5">
        <v>1</v>
      </c>
      <c r="T585" s="5">
        <v>0</v>
      </c>
      <c r="U585" s="5">
        <v>1</v>
      </c>
      <c r="V585" s="5">
        <v>1</v>
      </c>
      <c r="W585" s="5">
        <v>0</v>
      </c>
      <c r="X585" s="5">
        <v>0</v>
      </c>
      <c r="Y585" s="5">
        <v>2</v>
      </c>
      <c r="Z585" s="5">
        <v>569</v>
      </c>
    </row>
    <row r="586" spans="1:26" x14ac:dyDescent="0.25">
      <c r="A586" s="4" t="s">
        <v>598</v>
      </c>
      <c r="B586" s="5">
        <v>125</v>
      </c>
      <c r="C586" s="5">
        <v>0</v>
      </c>
      <c r="D586" s="5">
        <v>0</v>
      </c>
      <c r="E586" s="5">
        <v>1</v>
      </c>
      <c r="F586" s="5">
        <v>0</v>
      </c>
      <c r="G586" s="5">
        <v>0</v>
      </c>
      <c r="H586" s="5">
        <v>1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1</v>
      </c>
      <c r="R586" s="5">
        <v>0</v>
      </c>
      <c r="S586" s="5">
        <v>0</v>
      </c>
      <c r="T586" s="5">
        <v>1</v>
      </c>
      <c r="U586" s="5">
        <v>0</v>
      </c>
      <c r="V586" s="5">
        <v>0</v>
      </c>
      <c r="W586" s="5">
        <v>1</v>
      </c>
      <c r="X586" s="5">
        <v>1</v>
      </c>
      <c r="Y586" s="5">
        <v>0</v>
      </c>
      <c r="Z586" s="5">
        <v>131</v>
      </c>
    </row>
    <row r="587" spans="1:26" x14ac:dyDescent="0.25">
      <c r="A587" s="4" t="s">
        <v>599</v>
      </c>
      <c r="B587" s="5">
        <v>174</v>
      </c>
      <c r="C587" s="5">
        <v>0</v>
      </c>
      <c r="D587" s="5">
        <v>2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3</v>
      </c>
      <c r="N587" s="5">
        <v>0</v>
      </c>
      <c r="O587" s="5">
        <v>1</v>
      </c>
      <c r="P587" s="5">
        <v>2</v>
      </c>
      <c r="Q587" s="5">
        <v>1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183</v>
      </c>
    </row>
    <row r="588" spans="1:26" x14ac:dyDescent="0.25">
      <c r="A588" s="4" t="s">
        <v>600</v>
      </c>
      <c r="B588" s="5">
        <v>45</v>
      </c>
      <c r="C588" s="5">
        <v>0</v>
      </c>
      <c r="D588" s="5">
        <v>1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1</v>
      </c>
      <c r="M588" s="5">
        <v>0</v>
      </c>
      <c r="N588" s="5">
        <v>0</v>
      </c>
      <c r="O588" s="5">
        <v>0</v>
      </c>
      <c r="P588" s="5">
        <v>0</v>
      </c>
      <c r="Q588" s="5">
        <v>1</v>
      </c>
      <c r="R588" s="5">
        <v>0</v>
      </c>
      <c r="S588" s="5">
        <v>0</v>
      </c>
      <c r="T588" s="5">
        <v>0</v>
      </c>
      <c r="U588" s="5">
        <v>0</v>
      </c>
      <c r="V588" s="5">
        <v>1</v>
      </c>
      <c r="W588" s="5">
        <v>0</v>
      </c>
      <c r="X588" s="5">
        <v>0</v>
      </c>
      <c r="Y588" s="5">
        <v>0</v>
      </c>
      <c r="Z588" s="5">
        <v>49</v>
      </c>
    </row>
    <row r="589" spans="1:26" x14ac:dyDescent="0.25">
      <c r="A589" s="4" t="s">
        <v>601</v>
      </c>
      <c r="B589" s="5">
        <v>70</v>
      </c>
      <c r="C589" s="5">
        <v>0</v>
      </c>
      <c r="D589" s="5">
        <v>1</v>
      </c>
      <c r="E589" s="5">
        <v>0</v>
      </c>
      <c r="F589" s="5">
        <v>0</v>
      </c>
      <c r="G589" s="5">
        <v>1</v>
      </c>
      <c r="H589" s="5">
        <v>0</v>
      </c>
      <c r="I589" s="5">
        <v>0</v>
      </c>
      <c r="J589" s="5">
        <v>0</v>
      </c>
      <c r="K589" s="5">
        <v>1</v>
      </c>
      <c r="L589" s="5">
        <v>0</v>
      </c>
      <c r="M589" s="5">
        <v>0</v>
      </c>
      <c r="N589" s="5">
        <v>1</v>
      </c>
      <c r="O589" s="5">
        <v>0</v>
      </c>
      <c r="P589" s="5">
        <v>0</v>
      </c>
      <c r="Q589" s="5">
        <v>0</v>
      </c>
      <c r="R589" s="5">
        <v>0</v>
      </c>
      <c r="S589" s="5">
        <v>2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76</v>
      </c>
    </row>
    <row r="590" spans="1:26" x14ac:dyDescent="0.25">
      <c r="A590" s="4" t="s">
        <v>602</v>
      </c>
      <c r="B590" s="5">
        <v>19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19</v>
      </c>
    </row>
    <row r="591" spans="1:26" x14ac:dyDescent="0.25">
      <c r="A591" s="4" t="s">
        <v>603</v>
      </c>
      <c r="B591" s="5">
        <v>88</v>
      </c>
      <c r="C591" s="5">
        <v>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</v>
      </c>
      <c r="Q591" s="5">
        <v>0</v>
      </c>
      <c r="R591" s="5">
        <v>0</v>
      </c>
      <c r="S591" s="5">
        <v>0</v>
      </c>
      <c r="T591" s="5">
        <v>0</v>
      </c>
      <c r="U591" s="5">
        <v>1</v>
      </c>
      <c r="V591" s="5">
        <v>0</v>
      </c>
      <c r="W591" s="5">
        <v>0</v>
      </c>
      <c r="X591" s="5">
        <v>0</v>
      </c>
      <c r="Y591" s="5">
        <v>0</v>
      </c>
      <c r="Z591" s="5">
        <v>90</v>
      </c>
    </row>
    <row r="592" spans="1:26" x14ac:dyDescent="0.25">
      <c r="A592" s="4" t="s">
        <v>604</v>
      </c>
      <c r="B592" s="5">
        <v>71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2</v>
      </c>
      <c r="J592" s="5">
        <v>1</v>
      </c>
      <c r="K592" s="5">
        <v>3</v>
      </c>
      <c r="L592" s="5">
        <v>1</v>
      </c>
      <c r="M592" s="5">
        <v>3</v>
      </c>
      <c r="N592" s="5">
        <v>0</v>
      </c>
      <c r="O592" s="5">
        <v>0</v>
      </c>
      <c r="P592" s="5">
        <v>0</v>
      </c>
      <c r="Q592" s="5">
        <v>1</v>
      </c>
      <c r="R592" s="5">
        <v>0</v>
      </c>
      <c r="S592" s="5">
        <v>0</v>
      </c>
      <c r="T592" s="5">
        <v>1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83</v>
      </c>
    </row>
    <row r="593" spans="1:26" x14ac:dyDescent="0.25">
      <c r="A593" s="4" t="s">
        <v>605</v>
      </c>
      <c r="B593" s="5">
        <v>78</v>
      </c>
      <c r="C593" s="5">
        <v>0</v>
      </c>
      <c r="D593" s="5">
        <v>2</v>
      </c>
      <c r="E593" s="5">
        <v>0</v>
      </c>
      <c r="F593" s="5">
        <v>0</v>
      </c>
      <c r="G593" s="5">
        <v>0</v>
      </c>
      <c r="H593" s="5">
        <v>1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81</v>
      </c>
    </row>
    <row r="594" spans="1:26" x14ac:dyDescent="0.25">
      <c r="A594" s="4" t="s">
        <v>607</v>
      </c>
      <c r="B594" s="5">
        <v>692</v>
      </c>
      <c r="C594" s="5">
        <v>0</v>
      </c>
      <c r="D594" s="5">
        <v>0</v>
      </c>
      <c r="E594" s="5">
        <v>1</v>
      </c>
      <c r="F594" s="5">
        <v>0</v>
      </c>
      <c r="G594" s="5">
        <v>1</v>
      </c>
      <c r="H594" s="5">
        <v>0</v>
      </c>
      <c r="I594" s="5">
        <v>0</v>
      </c>
      <c r="J594" s="5">
        <v>0</v>
      </c>
      <c r="K594" s="5">
        <v>1</v>
      </c>
      <c r="L594" s="5">
        <v>1</v>
      </c>
      <c r="M594" s="5">
        <v>0</v>
      </c>
      <c r="N594" s="5">
        <v>1</v>
      </c>
      <c r="O594" s="5">
        <v>0</v>
      </c>
      <c r="P594" s="5">
        <v>0</v>
      </c>
      <c r="Q594" s="5">
        <v>2</v>
      </c>
      <c r="R594" s="5">
        <v>1</v>
      </c>
      <c r="S594" s="5">
        <v>4</v>
      </c>
      <c r="T594" s="5">
        <v>4</v>
      </c>
      <c r="U594" s="5">
        <v>0</v>
      </c>
      <c r="V594" s="5">
        <v>0</v>
      </c>
      <c r="W594" s="5">
        <v>1</v>
      </c>
      <c r="X594" s="5">
        <v>2</v>
      </c>
      <c r="Y594" s="5">
        <v>0</v>
      </c>
      <c r="Z594" s="5">
        <v>711</v>
      </c>
    </row>
    <row r="595" spans="1:26" x14ac:dyDescent="0.25">
      <c r="A595" s="4" t="s">
        <v>608</v>
      </c>
      <c r="B595" s="5">
        <v>29</v>
      </c>
      <c r="C595" s="5">
        <v>1</v>
      </c>
      <c r="D595" s="5">
        <v>0</v>
      </c>
      <c r="E595" s="5">
        <v>0</v>
      </c>
      <c r="F595" s="5">
        <v>1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1</v>
      </c>
      <c r="O595" s="5">
        <v>1</v>
      </c>
      <c r="P595" s="5">
        <v>1</v>
      </c>
      <c r="Q595" s="5">
        <v>0</v>
      </c>
      <c r="R595" s="5">
        <v>1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35</v>
      </c>
    </row>
    <row r="596" spans="1:26" x14ac:dyDescent="0.25">
      <c r="A596" s="4" t="s">
        <v>609</v>
      </c>
      <c r="B596" s="5">
        <v>133</v>
      </c>
      <c r="C596" s="5">
        <v>1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1</v>
      </c>
      <c r="K596" s="5">
        <v>0</v>
      </c>
      <c r="L596" s="5">
        <v>0</v>
      </c>
      <c r="M596" s="5">
        <v>1</v>
      </c>
      <c r="N596" s="5">
        <v>0</v>
      </c>
      <c r="O596" s="5">
        <v>0</v>
      </c>
      <c r="P596" s="5">
        <v>1</v>
      </c>
      <c r="Q596" s="5">
        <v>0</v>
      </c>
      <c r="R596" s="5">
        <v>0</v>
      </c>
      <c r="S596" s="5">
        <v>0</v>
      </c>
      <c r="T596" s="5">
        <v>1</v>
      </c>
      <c r="U596" s="5">
        <v>0</v>
      </c>
      <c r="V596" s="5">
        <v>0</v>
      </c>
      <c r="W596" s="5">
        <v>1</v>
      </c>
      <c r="X596" s="5">
        <v>0</v>
      </c>
      <c r="Y596" s="5">
        <v>0</v>
      </c>
      <c r="Z596" s="5">
        <v>139</v>
      </c>
    </row>
    <row r="597" spans="1:26" x14ac:dyDescent="0.25">
      <c r="A597" s="4" t="s">
        <v>610</v>
      </c>
      <c r="B597" s="5">
        <v>55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55</v>
      </c>
    </row>
    <row r="598" spans="1:26" x14ac:dyDescent="0.25">
      <c r="A598" s="4" t="s">
        <v>611</v>
      </c>
      <c r="B598" s="5">
        <v>47</v>
      </c>
      <c r="C598" s="5">
        <v>0</v>
      </c>
      <c r="D598" s="5">
        <v>1</v>
      </c>
      <c r="E598" s="5">
        <v>0</v>
      </c>
      <c r="F598" s="5">
        <v>0</v>
      </c>
      <c r="G598" s="5">
        <v>0</v>
      </c>
      <c r="H598" s="5">
        <v>0</v>
      </c>
      <c r="I598" s="5">
        <v>1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49</v>
      </c>
    </row>
    <row r="599" spans="1:26" x14ac:dyDescent="0.25">
      <c r="A599" s="4" t="s">
        <v>612</v>
      </c>
      <c r="B599" s="5">
        <v>34</v>
      </c>
      <c r="C599" s="5">
        <v>0</v>
      </c>
      <c r="D599" s="5">
        <v>1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35</v>
      </c>
    </row>
    <row r="600" spans="1:26" x14ac:dyDescent="0.25">
      <c r="A600" s="4" t="s">
        <v>613</v>
      </c>
      <c r="B600" s="5">
        <v>31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31</v>
      </c>
    </row>
    <row r="601" spans="1:26" x14ac:dyDescent="0.25">
      <c r="A601" s="4" t="s">
        <v>614</v>
      </c>
      <c r="B601" s="5">
        <v>25</v>
      </c>
      <c r="C601" s="5">
        <v>1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26</v>
      </c>
    </row>
    <row r="602" spans="1:26" x14ac:dyDescent="0.25">
      <c r="A602" s="4" t="s">
        <v>615</v>
      </c>
      <c r="B602" s="5">
        <v>33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1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34</v>
      </c>
    </row>
    <row r="603" spans="1:26" x14ac:dyDescent="0.25">
      <c r="A603" s="4" t="s">
        <v>2899</v>
      </c>
      <c r="B603" s="5">
        <v>2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2</v>
      </c>
    </row>
    <row r="604" spans="1:26" x14ac:dyDescent="0.25">
      <c r="A604" s="4" t="s">
        <v>616</v>
      </c>
      <c r="B604" s="5">
        <v>70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1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1</v>
      </c>
      <c r="S604" s="5">
        <v>1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73</v>
      </c>
    </row>
    <row r="605" spans="1:26" x14ac:dyDescent="0.25">
      <c r="A605" s="4" t="s">
        <v>2900</v>
      </c>
      <c r="B605" s="5">
        <v>1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1</v>
      </c>
    </row>
    <row r="606" spans="1:26" x14ac:dyDescent="0.25">
      <c r="A606" s="4" t="s">
        <v>617</v>
      </c>
      <c r="B606" s="5">
        <v>28</v>
      </c>
      <c r="C606" s="5">
        <v>0</v>
      </c>
      <c r="D606" s="5">
        <v>0</v>
      </c>
      <c r="E606" s="5">
        <v>2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30</v>
      </c>
    </row>
    <row r="607" spans="1:26" x14ac:dyDescent="0.25">
      <c r="A607" s="4" t="s">
        <v>618</v>
      </c>
      <c r="B607" s="5">
        <v>83</v>
      </c>
      <c r="C607" s="5">
        <v>0</v>
      </c>
      <c r="D607" s="5">
        <v>0</v>
      </c>
      <c r="E607" s="5">
        <v>0</v>
      </c>
      <c r="F607" s="5">
        <v>1</v>
      </c>
      <c r="G607" s="5">
        <v>1</v>
      </c>
      <c r="H607" s="5">
        <v>0</v>
      </c>
      <c r="I607" s="5">
        <v>0</v>
      </c>
      <c r="J607" s="5">
        <v>1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86</v>
      </c>
    </row>
    <row r="608" spans="1:26" x14ac:dyDescent="0.25">
      <c r="A608" s="4" t="s">
        <v>619</v>
      </c>
      <c r="B608" s="5">
        <v>10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10</v>
      </c>
    </row>
    <row r="609" spans="1:26" x14ac:dyDescent="0.25">
      <c r="A609" s="4" t="s">
        <v>620</v>
      </c>
      <c r="B609" s="5">
        <v>24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24</v>
      </c>
    </row>
    <row r="610" spans="1:26" x14ac:dyDescent="0.25">
      <c r="A610" s="4" t="s">
        <v>621</v>
      </c>
      <c r="B610" s="5">
        <v>43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1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44</v>
      </c>
    </row>
    <row r="611" spans="1:26" x14ac:dyDescent="0.25">
      <c r="A611" s="4" t="s">
        <v>622</v>
      </c>
      <c r="B611" s="5">
        <v>28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28</v>
      </c>
    </row>
    <row r="612" spans="1:26" x14ac:dyDescent="0.25">
      <c r="A612" s="4" t="s">
        <v>623</v>
      </c>
      <c r="B612" s="5">
        <v>15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15</v>
      </c>
    </row>
    <row r="613" spans="1:26" x14ac:dyDescent="0.25">
      <c r="A613" s="4" t="s">
        <v>624</v>
      </c>
      <c r="B613" s="5">
        <v>155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155</v>
      </c>
    </row>
    <row r="614" spans="1:26" x14ac:dyDescent="0.25">
      <c r="A614" s="4" t="s">
        <v>625</v>
      </c>
      <c r="B614" s="5">
        <v>8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9</v>
      </c>
    </row>
    <row r="615" spans="1:26" x14ac:dyDescent="0.25">
      <c r="A615" s="4" t="s">
        <v>626</v>
      </c>
      <c r="B615" s="5">
        <v>47</v>
      </c>
      <c r="C615" s="5">
        <v>0</v>
      </c>
      <c r="D615" s="5">
        <v>0</v>
      </c>
      <c r="E615" s="5">
        <v>0</v>
      </c>
      <c r="F615" s="5">
        <v>0</v>
      </c>
      <c r="G615" s="5">
        <v>1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1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49</v>
      </c>
    </row>
    <row r="616" spans="1:26" x14ac:dyDescent="0.25">
      <c r="A616" s="4" t="s">
        <v>627</v>
      </c>
      <c r="B616" s="5">
        <v>56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1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57</v>
      </c>
    </row>
    <row r="617" spans="1:26" x14ac:dyDescent="0.25">
      <c r="A617" s="4" t="s">
        <v>628</v>
      </c>
      <c r="B617" s="5">
        <v>12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12</v>
      </c>
    </row>
    <row r="618" spans="1:26" x14ac:dyDescent="0.25">
      <c r="A618" s="4" t="s">
        <v>629</v>
      </c>
      <c r="B618" s="5">
        <v>7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1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8</v>
      </c>
    </row>
    <row r="619" spans="1:26" x14ac:dyDescent="0.25">
      <c r="A619" s="4" t="s">
        <v>630</v>
      </c>
      <c r="B619" s="5">
        <v>118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1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119</v>
      </c>
    </row>
    <row r="620" spans="1:26" x14ac:dyDescent="0.25">
      <c r="A620" s="4" t="s">
        <v>631</v>
      </c>
      <c r="B620" s="5">
        <v>14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14</v>
      </c>
    </row>
    <row r="621" spans="1:26" x14ac:dyDescent="0.25">
      <c r="A621" s="4" t="s">
        <v>632</v>
      </c>
      <c r="B621" s="5">
        <v>20</v>
      </c>
      <c r="C621" s="5">
        <v>0</v>
      </c>
      <c r="D621" s="5">
        <v>1</v>
      </c>
      <c r="E621" s="5">
        <v>0</v>
      </c>
      <c r="F621" s="5">
        <v>0</v>
      </c>
      <c r="G621" s="5">
        <v>0</v>
      </c>
      <c r="H621" s="5">
        <v>0</v>
      </c>
      <c r="I621" s="5">
        <v>1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22</v>
      </c>
    </row>
    <row r="622" spans="1:26" x14ac:dyDescent="0.25">
      <c r="A622" s="4" t="s">
        <v>633</v>
      </c>
      <c r="B622" s="5">
        <v>180</v>
      </c>
      <c r="C622" s="5">
        <v>1</v>
      </c>
      <c r="D622" s="5">
        <v>0</v>
      </c>
      <c r="E622" s="5">
        <v>0</v>
      </c>
      <c r="F622" s="5">
        <v>0</v>
      </c>
      <c r="G622" s="5">
        <v>0</v>
      </c>
      <c r="H622" s="5">
        <v>1</v>
      </c>
      <c r="I622" s="5">
        <v>1</v>
      </c>
      <c r="J622" s="5">
        <v>1</v>
      </c>
      <c r="K622" s="5">
        <v>0</v>
      </c>
      <c r="L622" s="5">
        <v>1</v>
      </c>
      <c r="M622" s="5">
        <v>1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1</v>
      </c>
      <c r="T622" s="5">
        <v>1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188</v>
      </c>
    </row>
    <row r="623" spans="1:26" x14ac:dyDescent="0.25">
      <c r="A623" s="4" t="s">
        <v>634</v>
      </c>
      <c r="B623" s="5">
        <v>66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66</v>
      </c>
    </row>
    <row r="624" spans="1:26" x14ac:dyDescent="0.25">
      <c r="A624" s="4" t="s">
        <v>635</v>
      </c>
      <c r="B624" s="5">
        <v>19</v>
      </c>
      <c r="C624" s="5">
        <v>0</v>
      </c>
      <c r="D624" s="5">
        <v>1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2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22</v>
      </c>
    </row>
    <row r="625" spans="1:26" x14ac:dyDescent="0.25">
      <c r="A625" s="4" t="s">
        <v>636</v>
      </c>
      <c r="B625" s="5">
        <v>29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29</v>
      </c>
    </row>
    <row r="626" spans="1:26" x14ac:dyDescent="0.25">
      <c r="A626" s="4" t="s">
        <v>637</v>
      </c>
      <c r="B626" s="5">
        <v>96</v>
      </c>
      <c r="C626" s="5">
        <v>1</v>
      </c>
      <c r="D626" s="5">
        <v>1</v>
      </c>
      <c r="E626" s="5">
        <v>2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1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1</v>
      </c>
      <c r="V626" s="5">
        <v>0</v>
      </c>
      <c r="W626" s="5">
        <v>0</v>
      </c>
      <c r="X626" s="5">
        <v>0</v>
      </c>
      <c r="Y626" s="5">
        <v>0</v>
      </c>
      <c r="Z626" s="5">
        <v>102</v>
      </c>
    </row>
    <row r="627" spans="1:26" x14ac:dyDescent="0.25">
      <c r="A627" s="4" t="s">
        <v>638</v>
      </c>
      <c r="B627" s="5">
        <v>22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1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23</v>
      </c>
    </row>
    <row r="628" spans="1:26" x14ac:dyDescent="0.25">
      <c r="A628" s="4" t="s">
        <v>639</v>
      </c>
      <c r="B628" s="5">
        <v>44</v>
      </c>
      <c r="C628" s="5">
        <v>0</v>
      </c>
      <c r="D628" s="5">
        <v>0</v>
      </c>
      <c r="E628" s="5">
        <v>1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1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46</v>
      </c>
    </row>
    <row r="629" spans="1:26" x14ac:dyDescent="0.25">
      <c r="A629" s="4" t="s">
        <v>640</v>
      </c>
      <c r="B629" s="5">
        <v>21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1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1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23</v>
      </c>
    </row>
    <row r="630" spans="1:26" x14ac:dyDescent="0.25">
      <c r="A630" s="4" t="s">
        <v>641</v>
      </c>
      <c r="B630" s="5">
        <v>123</v>
      </c>
      <c r="C630" s="5">
        <v>0</v>
      </c>
      <c r="D630" s="5">
        <v>0</v>
      </c>
      <c r="E630" s="5">
        <v>1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1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125</v>
      </c>
    </row>
    <row r="631" spans="1:26" x14ac:dyDescent="0.25">
      <c r="A631" s="4" t="s">
        <v>642</v>
      </c>
      <c r="B631" s="5">
        <v>2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2</v>
      </c>
    </row>
    <row r="632" spans="1:26" x14ac:dyDescent="0.25">
      <c r="A632" s="4" t="s">
        <v>643</v>
      </c>
      <c r="B632" s="5">
        <v>77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77</v>
      </c>
    </row>
    <row r="633" spans="1:26" x14ac:dyDescent="0.25">
      <c r="A633" s="4" t="s">
        <v>644</v>
      </c>
      <c r="B633" s="5">
        <v>11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11</v>
      </c>
    </row>
    <row r="634" spans="1:26" x14ac:dyDescent="0.25">
      <c r="A634" s="4" t="s">
        <v>645</v>
      </c>
      <c r="B634" s="5">
        <v>6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6</v>
      </c>
    </row>
    <row r="635" spans="1:26" x14ac:dyDescent="0.25">
      <c r="A635" s="4" t="s">
        <v>646</v>
      </c>
      <c r="B635" s="5">
        <v>5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1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6</v>
      </c>
    </row>
    <row r="636" spans="1:26" x14ac:dyDescent="0.25">
      <c r="A636" s="4" t="s">
        <v>647</v>
      </c>
      <c r="B636" s="5">
        <v>42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42</v>
      </c>
    </row>
    <row r="637" spans="1:26" x14ac:dyDescent="0.25">
      <c r="A637" s="4" t="s">
        <v>648</v>
      </c>
      <c r="B637" s="5">
        <v>40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40</v>
      </c>
    </row>
    <row r="638" spans="1:26" x14ac:dyDescent="0.25">
      <c r="A638" s="4" t="s">
        <v>649</v>
      </c>
      <c r="B638" s="5">
        <v>266</v>
      </c>
      <c r="C638" s="5">
        <v>2</v>
      </c>
      <c r="D638" s="5">
        <v>2</v>
      </c>
      <c r="E638" s="5">
        <v>2</v>
      </c>
      <c r="F638" s="5">
        <v>2</v>
      </c>
      <c r="G638" s="5">
        <v>1</v>
      </c>
      <c r="H638" s="5">
        <v>1</v>
      </c>
      <c r="I638" s="5">
        <v>2</v>
      </c>
      <c r="J638" s="5">
        <v>3</v>
      </c>
      <c r="K638" s="5">
        <v>2</v>
      </c>
      <c r="L638" s="5">
        <v>9</v>
      </c>
      <c r="M638" s="5">
        <v>6</v>
      </c>
      <c r="N638" s="5">
        <v>4</v>
      </c>
      <c r="O638" s="5">
        <v>4</v>
      </c>
      <c r="P638" s="5">
        <v>5</v>
      </c>
      <c r="Q638" s="5">
        <v>5</v>
      </c>
      <c r="R638" s="5">
        <v>3</v>
      </c>
      <c r="S638" s="5">
        <v>3</v>
      </c>
      <c r="T638" s="5">
        <v>0</v>
      </c>
      <c r="U638" s="5">
        <v>2</v>
      </c>
      <c r="V638" s="5">
        <v>1</v>
      </c>
      <c r="W638" s="5">
        <v>1</v>
      </c>
      <c r="X638" s="5">
        <v>2</v>
      </c>
      <c r="Y638" s="5">
        <v>1</v>
      </c>
      <c r="Z638" s="5">
        <v>329</v>
      </c>
    </row>
    <row r="639" spans="1:26" x14ac:dyDescent="0.25">
      <c r="A639" s="4" t="s">
        <v>650</v>
      </c>
      <c r="B639" s="5">
        <v>74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1</v>
      </c>
      <c r="K639" s="5">
        <v>0</v>
      </c>
      <c r="L639" s="5">
        <v>1</v>
      </c>
      <c r="M639" s="5">
        <v>0</v>
      </c>
      <c r="N639" s="5">
        <v>0</v>
      </c>
      <c r="O639" s="5">
        <v>0</v>
      </c>
      <c r="P639" s="5">
        <v>2</v>
      </c>
      <c r="Q639" s="5">
        <v>1</v>
      </c>
      <c r="R639" s="5">
        <v>2</v>
      </c>
      <c r="S639" s="5">
        <v>1</v>
      </c>
      <c r="T639" s="5">
        <v>0</v>
      </c>
      <c r="U639" s="5">
        <v>1</v>
      </c>
      <c r="V639" s="5">
        <v>0</v>
      </c>
      <c r="W639" s="5">
        <v>0</v>
      </c>
      <c r="X639" s="5">
        <v>0</v>
      </c>
      <c r="Y639" s="5">
        <v>0</v>
      </c>
      <c r="Z639" s="5">
        <v>83</v>
      </c>
    </row>
    <row r="640" spans="1:26" x14ac:dyDescent="0.25">
      <c r="A640" s="4" t="s">
        <v>651</v>
      </c>
      <c r="B640" s="5">
        <v>14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14</v>
      </c>
    </row>
    <row r="641" spans="1:26" x14ac:dyDescent="0.25">
      <c r="A641" s="4" t="s">
        <v>652</v>
      </c>
      <c r="B641" s="5">
        <v>8</v>
      </c>
      <c r="C641" s="5">
        <v>1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9</v>
      </c>
    </row>
    <row r="642" spans="1:26" x14ac:dyDescent="0.25">
      <c r="A642" s="4" t="s">
        <v>653</v>
      </c>
      <c r="B642" s="5">
        <v>4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1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5</v>
      </c>
    </row>
    <row r="643" spans="1:26" x14ac:dyDescent="0.25">
      <c r="A643" s="4" t="s">
        <v>654</v>
      </c>
      <c r="B643" s="5">
        <v>9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9</v>
      </c>
    </row>
    <row r="644" spans="1:26" x14ac:dyDescent="0.25">
      <c r="A644" s="4" t="s">
        <v>655</v>
      </c>
      <c r="B644" s="5">
        <v>9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1</v>
      </c>
      <c r="K644" s="5">
        <v>1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1</v>
      </c>
      <c r="W644" s="5">
        <v>0</v>
      </c>
      <c r="X644" s="5">
        <v>0</v>
      </c>
      <c r="Y644" s="5">
        <v>0</v>
      </c>
      <c r="Z644" s="5">
        <v>12</v>
      </c>
    </row>
    <row r="645" spans="1:26" x14ac:dyDescent="0.25">
      <c r="A645" s="4" t="s">
        <v>656</v>
      </c>
      <c r="B645" s="5">
        <v>125</v>
      </c>
      <c r="C645" s="5">
        <v>0</v>
      </c>
      <c r="D645" s="5">
        <v>1</v>
      </c>
      <c r="E645" s="5">
        <v>2</v>
      </c>
      <c r="F645" s="5">
        <v>0</v>
      </c>
      <c r="G645" s="5">
        <v>1</v>
      </c>
      <c r="H645" s="5">
        <v>0</v>
      </c>
      <c r="I645" s="5">
        <v>1</v>
      </c>
      <c r="J645" s="5">
        <v>0</v>
      </c>
      <c r="K645" s="5">
        <v>3</v>
      </c>
      <c r="L645" s="5">
        <v>0</v>
      </c>
      <c r="M645" s="5">
        <v>0</v>
      </c>
      <c r="N645" s="5">
        <v>1</v>
      </c>
      <c r="O645" s="5">
        <v>0</v>
      </c>
      <c r="P645" s="5">
        <v>1</v>
      </c>
      <c r="Q645" s="5">
        <v>0</v>
      </c>
      <c r="R645" s="5">
        <v>1</v>
      </c>
      <c r="S645" s="5">
        <v>1</v>
      </c>
      <c r="T645" s="5">
        <v>1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138</v>
      </c>
    </row>
    <row r="646" spans="1:26" x14ac:dyDescent="0.25">
      <c r="A646" s="4" t="s">
        <v>657</v>
      </c>
      <c r="B646" s="5">
        <v>75</v>
      </c>
      <c r="C646" s="5">
        <v>0</v>
      </c>
      <c r="D646" s="5">
        <v>0</v>
      </c>
      <c r="E646" s="5">
        <v>1</v>
      </c>
      <c r="F646" s="5">
        <v>0</v>
      </c>
      <c r="G646" s="5">
        <v>1</v>
      </c>
      <c r="H646" s="5">
        <v>0</v>
      </c>
      <c r="I646" s="5">
        <v>3</v>
      </c>
      <c r="J646" s="5">
        <v>1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82</v>
      </c>
    </row>
    <row r="647" spans="1:26" x14ac:dyDescent="0.25">
      <c r="A647" s="4" t="s">
        <v>2901</v>
      </c>
      <c r="B647" s="5">
        <v>1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1</v>
      </c>
    </row>
    <row r="648" spans="1:26" x14ac:dyDescent="0.25">
      <c r="A648" s="4" t="s">
        <v>658</v>
      </c>
      <c r="B648" s="5">
        <v>413</v>
      </c>
      <c r="C648" s="5">
        <v>0</v>
      </c>
      <c r="D648" s="5">
        <v>4</v>
      </c>
      <c r="E648" s="5">
        <v>1</v>
      </c>
      <c r="F648" s="5">
        <v>1</v>
      </c>
      <c r="G648" s="5">
        <v>1</v>
      </c>
      <c r="H648" s="5">
        <v>1</v>
      </c>
      <c r="I648" s="5">
        <v>1</v>
      </c>
      <c r="J648" s="5">
        <v>1</v>
      </c>
      <c r="K648" s="5">
        <v>3</v>
      </c>
      <c r="L648" s="5">
        <v>1</v>
      </c>
      <c r="M648" s="5">
        <v>2</v>
      </c>
      <c r="N648" s="5">
        <v>1</v>
      </c>
      <c r="O648" s="5">
        <v>0</v>
      </c>
      <c r="P648" s="5">
        <v>0</v>
      </c>
      <c r="Q648" s="5">
        <v>0</v>
      </c>
      <c r="R648" s="5">
        <v>1</v>
      </c>
      <c r="S648" s="5">
        <v>2</v>
      </c>
      <c r="T648" s="5">
        <v>2</v>
      </c>
      <c r="U648" s="5">
        <v>4</v>
      </c>
      <c r="V648" s="5">
        <v>0</v>
      </c>
      <c r="W648" s="5">
        <v>1</v>
      </c>
      <c r="X648" s="5">
        <v>0</v>
      </c>
      <c r="Y648" s="5">
        <v>0</v>
      </c>
      <c r="Z648" s="5">
        <v>440</v>
      </c>
    </row>
    <row r="649" spans="1:26" x14ac:dyDescent="0.25">
      <c r="A649" s="4" t="s">
        <v>659</v>
      </c>
      <c r="B649" s="5">
        <v>756</v>
      </c>
      <c r="C649" s="5">
        <v>0</v>
      </c>
      <c r="D649" s="5">
        <v>2</v>
      </c>
      <c r="E649" s="5">
        <v>1</v>
      </c>
      <c r="F649" s="5">
        <v>3</v>
      </c>
      <c r="G649" s="5">
        <v>1</v>
      </c>
      <c r="H649" s="5">
        <v>2</v>
      </c>
      <c r="I649" s="5">
        <v>3</v>
      </c>
      <c r="J649" s="5">
        <v>3</v>
      </c>
      <c r="K649" s="5">
        <v>1</v>
      </c>
      <c r="L649" s="5">
        <v>0</v>
      </c>
      <c r="M649" s="5">
        <v>2</v>
      </c>
      <c r="N649" s="5">
        <v>0</v>
      </c>
      <c r="O649" s="5">
        <v>0</v>
      </c>
      <c r="P649" s="5">
        <v>1</v>
      </c>
      <c r="Q649" s="5">
        <v>0</v>
      </c>
      <c r="R649" s="5">
        <v>0</v>
      </c>
      <c r="S649" s="5">
        <v>1</v>
      </c>
      <c r="T649" s="5">
        <v>2</v>
      </c>
      <c r="U649" s="5">
        <v>1</v>
      </c>
      <c r="V649" s="5">
        <v>1</v>
      </c>
      <c r="W649" s="5">
        <v>2</v>
      </c>
      <c r="X649" s="5">
        <v>0</v>
      </c>
      <c r="Y649" s="5">
        <v>0</v>
      </c>
      <c r="Z649" s="5">
        <v>782</v>
      </c>
    </row>
    <row r="650" spans="1:26" x14ac:dyDescent="0.25">
      <c r="A650" s="4" t="s">
        <v>660</v>
      </c>
      <c r="B650" s="5">
        <v>89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1</v>
      </c>
      <c r="V650" s="5">
        <v>0</v>
      </c>
      <c r="W650" s="5">
        <v>0</v>
      </c>
      <c r="X650" s="5">
        <v>0</v>
      </c>
      <c r="Y650" s="5">
        <v>0</v>
      </c>
      <c r="Z650" s="5">
        <v>90</v>
      </c>
    </row>
    <row r="651" spans="1:26" x14ac:dyDescent="0.25">
      <c r="A651" s="4" t="s">
        <v>661</v>
      </c>
      <c r="B651" s="5">
        <v>229</v>
      </c>
      <c r="C651" s="5">
        <v>1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1</v>
      </c>
      <c r="J651" s="5">
        <v>0</v>
      </c>
      <c r="K651" s="5">
        <v>1</v>
      </c>
      <c r="L651" s="5">
        <v>0</v>
      </c>
      <c r="M651" s="5">
        <v>1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1</v>
      </c>
      <c r="V651" s="5">
        <v>0</v>
      </c>
      <c r="W651" s="5">
        <v>0</v>
      </c>
      <c r="X651" s="5">
        <v>1</v>
      </c>
      <c r="Y651" s="5">
        <v>1</v>
      </c>
      <c r="Z651" s="5">
        <v>236</v>
      </c>
    </row>
    <row r="652" spans="1:26" x14ac:dyDescent="0.25">
      <c r="A652" s="4" t="s">
        <v>662</v>
      </c>
      <c r="B652" s="5">
        <v>1094</v>
      </c>
      <c r="C652" s="5">
        <v>1</v>
      </c>
      <c r="D652" s="5">
        <v>1</v>
      </c>
      <c r="E652" s="5">
        <v>2</v>
      </c>
      <c r="F652" s="5">
        <v>1</v>
      </c>
      <c r="G652" s="5">
        <v>2</v>
      </c>
      <c r="H652" s="5">
        <v>2</v>
      </c>
      <c r="I652" s="5">
        <v>3</v>
      </c>
      <c r="J652" s="5">
        <v>4</v>
      </c>
      <c r="K652" s="5">
        <v>1</v>
      </c>
      <c r="L652" s="5">
        <v>2</v>
      </c>
      <c r="M652" s="5">
        <v>0</v>
      </c>
      <c r="N652" s="5">
        <v>2</v>
      </c>
      <c r="O652" s="5">
        <v>1</v>
      </c>
      <c r="P652" s="5">
        <v>1</v>
      </c>
      <c r="Q652" s="5">
        <v>1</v>
      </c>
      <c r="R652" s="5">
        <v>5</v>
      </c>
      <c r="S652" s="5">
        <v>6</v>
      </c>
      <c r="T652" s="5">
        <v>2</v>
      </c>
      <c r="U652" s="5">
        <v>3</v>
      </c>
      <c r="V652" s="5">
        <v>1</v>
      </c>
      <c r="W652" s="5">
        <v>1</v>
      </c>
      <c r="X652" s="5">
        <v>0</v>
      </c>
      <c r="Y652" s="5">
        <v>0</v>
      </c>
      <c r="Z652" s="5">
        <v>1136</v>
      </c>
    </row>
    <row r="653" spans="1:26" x14ac:dyDescent="0.25">
      <c r="A653" s="4" t="s">
        <v>663</v>
      </c>
      <c r="B653" s="5">
        <v>15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15</v>
      </c>
    </row>
    <row r="654" spans="1:26" x14ac:dyDescent="0.25">
      <c r="A654" s="4" t="s">
        <v>664</v>
      </c>
      <c r="B654" s="5">
        <v>218</v>
      </c>
      <c r="C654" s="5">
        <v>0</v>
      </c>
      <c r="D654" s="5">
        <v>0</v>
      </c>
      <c r="E654" s="5">
        <v>0</v>
      </c>
      <c r="F654" s="5">
        <v>1</v>
      </c>
      <c r="G654" s="5">
        <v>2</v>
      </c>
      <c r="H654" s="5">
        <v>0</v>
      </c>
      <c r="I654" s="5">
        <v>1</v>
      </c>
      <c r="J654" s="5">
        <v>3</v>
      </c>
      <c r="K654" s="5">
        <v>4</v>
      </c>
      <c r="L654" s="5">
        <v>2</v>
      </c>
      <c r="M654" s="5">
        <v>1</v>
      </c>
      <c r="N654" s="5">
        <v>4</v>
      </c>
      <c r="O654" s="5">
        <v>1</v>
      </c>
      <c r="P654" s="5">
        <v>2</v>
      </c>
      <c r="Q654" s="5">
        <v>0</v>
      </c>
      <c r="R654" s="5">
        <v>0</v>
      </c>
      <c r="S654" s="5">
        <v>0</v>
      </c>
      <c r="T654" s="5">
        <v>1</v>
      </c>
      <c r="U654" s="5">
        <v>0</v>
      </c>
      <c r="V654" s="5">
        <v>0</v>
      </c>
      <c r="W654" s="5">
        <v>0</v>
      </c>
      <c r="X654" s="5">
        <v>1</v>
      </c>
      <c r="Y654" s="5">
        <v>0</v>
      </c>
      <c r="Z654" s="5">
        <v>241</v>
      </c>
    </row>
    <row r="655" spans="1:26" x14ac:dyDescent="0.25">
      <c r="A655" s="4" t="s">
        <v>665</v>
      </c>
      <c r="B655" s="5">
        <v>554</v>
      </c>
      <c r="C655" s="5">
        <v>1</v>
      </c>
      <c r="D655" s="5">
        <v>0</v>
      </c>
      <c r="E655" s="5">
        <v>0</v>
      </c>
      <c r="F655" s="5">
        <v>0</v>
      </c>
      <c r="G655" s="5">
        <v>0</v>
      </c>
      <c r="H655" s="5">
        <v>3</v>
      </c>
      <c r="I655" s="5">
        <v>2</v>
      </c>
      <c r="J655" s="5">
        <v>5</v>
      </c>
      <c r="K655" s="5">
        <v>4</v>
      </c>
      <c r="L655" s="5">
        <v>0</v>
      </c>
      <c r="M655" s="5">
        <v>1</v>
      </c>
      <c r="N655" s="5">
        <v>1</v>
      </c>
      <c r="O655" s="5">
        <v>1</v>
      </c>
      <c r="P655" s="5">
        <v>0</v>
      </c>
      <c r="Q655" s="5">
        <v>1</v>
      </c>
      <c r="R655" s="5">
        <v>0</v>
      </c>
      <c r="S655" s="5">
        <v>0</v>
      </c>
      <c r="T655" s="5">
        <v>2</v>
      </c>
      <c r="U655" s="5">
        <v>1</v>
      </c>
      <c r="V655" s="5">
        <v>0</v>
      </c>
      <c r="W655" s="5">
        <v>0</v>
      </c>
      <c r="X655" s="5">
        <v>0</v>
      </c>
      <c r="Y655" s="5">
        <v>0</v>
      </c>
      <c r="Z655" s="5">
        <v>576</v>
      </c>
    </row>
    <row r="656" spans="1:26" x14ac:dyDescent="0.25">
      <c r="A656" s="4" t="s">
        <v>666</v>
      </c>
      <c r="B656" s="5">
        <v>224</v>
      </c>
      <c r="C656" s="5">
        <v>0</v>
      </c>
      <c r="D656" s="5">
        <v>2</v>
      </c>
      <c r="E656" s="5">
        <v>2</v>
      </c>
      <c r="F656" s="5">
        <v>1</v>
      </c>
      <c r="G656" s="5">
        <v>1</v>
      </c>
      <c r="H656" s="5">
        <v>1</v>
      </c>
      <c r="I656" s="5">
        <v>2</v>
      </c>
      <c r="J656" s="5">
        <v>2</v>
      </c>
      <c r="K656" s="5">
        <v>0</v>
      </c>
      <c r="L656" s="5">
        <v>0</v>
      </c>
      <c r="M656" s="5">
        <v>0</v>
      </c>
      <c r="N656" s="5">
        <v>0</v>
      </c>
      <c r="O656" s="5">
        <v>2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1</v>
      </c>
      <c r="V656" s="5">
        <v>0</v>
      </c>
      <c r="W656" s="5">
        <v>4</v>
      </c>
      <c r="X656" s="5">
        <v>1</v>
      </c>
      <c r="Y656" s="5">
        <v>0</v>
      </c>
      <c r="Z656" s="5">
        <v>243</v>
      </c>
    </row>
    <row r="657" spans="1:26" x14ac:dyDescent="0.25">
      <c r="A657" s="4" t="s">
        <v>667</v>
      </c>
      <c r="B657" s="5">
        <v>806</v>
      </c>
      <c r="C657" s="5">
        <v>2</v>
      </c>
      <c r="D657" s="5">
        <v>2</v>
      </c>
      <c r="E657" s="5">
        <v>0</v>
      </c>
      <c r="F657" s="5">
        <v>1</v>
      </c>
      <c r="G657" s="5">
        <v>5</v>
      </c>
      <c r="H657" s="5">
        <v>3</v>
      </c>
      <c r="I657" s="5">
        <v>3</v>
      </c>
      <c r="J657" s="5">
        <v>0</v>
      </c>
      <c r="K657" s="5">
        <v>2</v>
      </c>
      <c r="L657" s="5">
        <v>3</v>
      </c>
      <c r="M657" s="5">
        <v>1</v>
      </c>
      <c r="N657" s="5">
        <v>4</v>
      </c>
      <c r="O657" s="5">
        <v>1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1</v>
      </c>
      <c r="V657" s="5">
        <v>1</v>
      </c>
      <c r="W657" s="5">
        <v>3</v>
      </c>
      <c r="X657" s="5">
        <v>0</v>
      </c>
      <c r="Y657" s="5">
        <v>0</v>
      </c>
      <c r="Z657" s="5">
        <v>838</v>
      </c>
    </row>
    <row r="658" spans="1:26" x14ac:dyDescent="0.25">
      <c r="A658" s="4" t="s">
        <v>668</v>
      </c>
      <c r="B658" s="5">
        <v>24</v>
      </c>
      <c r="C658" s="5">
        <v>0</v>
      </c>
      <c r="D658" s="5">
        <v>0</v>
      </c>
      <c r="E658" s="5">
        <v>0</v>
      </c>
      <c r="F658" s="5">
        <v>0</v>
      </c>
      <c r="G658" s="5">
        <v>1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25</v>
      </c>
    </row>
    <row r="659" spans="1:26" x14ac:dyDescent="0.25">
      <c r="A659" s="4" t="s">
        <v>669</v>
      </c>
      <c r="B659" s="5">
        <v>409</v>
      </c>
      <c r="C659" s="5">
        <v>1</v>
      </c>
      <c r="D659" s="5">
        <v>3</v>
      </c>
      <c r="E659" s="5">
        <v>0</v>
      </c>
      <c r="F659" s="5">
        <v>2</v>
      </c>
      <c r="G659" s="5">
        <v>1</v>
      </c>
      <c r="H659" s="5">
        <v>0</v>
      </c>
      <c r="I659" s="5">
        <v>5</v>
      </c>
      <c r="J659" s="5">
        <v>3</v>
      </c>
      <c r="K659" s="5">
        <v>0</v>
      </c>
      <c r="L659" s="5">
        <v>1</v>
      </c>
      <c r="M659" s="5">
        <v>0</v>
      </c>
      <c r="N659" s="5">
        <v>1</v>
      </c>
      <c r="O659" s="5">
        <v>1</v>
      </c>
      <c r="P659" s="5">
        <v>0</v>
      </c>
      <c r="Q659" s="5">
        <v>1</v>
      </c>
      <c r="R659" s="5">
        <v>1</v>
      </c>
      <c r="S659" s="5">
        <v>2</v>
      </c>
      <c r="T659" s="5">
        <v>1</v>
      </c>
      <c r="U659" s="5">
        <v>0</v>
      </c>
      <c r="V659" s="5">
        <v>1</v>
      </c>
      <c r="W659" s="5">
        <v>0</v>
      </c>
      <c r="X659" s="5">
        <v>0</v>
      </c>
      <c r="Y659" s="5">
        <v>1</v>
      </c>
      <c r="Z659" s="5">
        <v>434</v>
      </c>
    </row>
    <row r="660" spans="1:26" x14ac:dyDescent="0.25">
      <c r="A660" s="4" t="s">
        <v>670</v>
      </c>
      <c r="B660" s="5">
        <v>295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1</v>
      </c>
      <c r="I660" s="5">
        <v>2</v>
      </c>
      <c r="J660" s="5">
        <v>3</v>
      </c>
      <c r="K660" s="5">
        <v>1</v>
      </c>
      <c r="L660" s="5">
        <v>1</v>
      </c>
      <c r="M660" s="5">
        <v>0</v>
      </c>
      <c r="N660" s="5">
        <v>0</v>
      </c>
      <c r="O660" s="5">
        <v>0</v>
      </c>
      <c r="P660" s="5">
        <v>0</v>
      </c>
      <c r="Q660" s="5">
        <v>1</v>
      </c>
      <c r="R660" s="5">
        <v>1</v>
      </c>
      <c r="S660" s="5">
        <v>0</v>
      </c>
      <c r="T660" s="5">
        <v>1</v>
      </c>
      <c r="U660" s="5">
        <v>0</v>
      </c>
      <c r="V660" s="5">
        <v>1</v>
      </c>
      <c r="W660" s="5">
        <v>0</v>
      </c>
      <c r="X660" s="5">
        <v>2</v>
      </c>
      <c r="Y660" s="5">
        <v>0</v>
      </c>
      <c r="Z660" s="5">
        <v>309</v>
      </c>
    </row>
    <row r="661" spans="1:26" x14ac:dyDescent="0.25">
      <c r="A661" s="4" t="s">
        <v>671</v>
      </c>
      <c r="B661" s="5">
        <v>476</v>
      </c>
      <c r="C661" s="5">
        <v>1</v>
      </c>
      <c r="D661" s="5">
        <v>2</v>
      </c>
      <c r="E661" s="5">
        <v>0</v>
      </c>
      <c r="F661" s="5">
        <v>1</v>
      </c>
      <c r="G661" s="5">
        <v>1</v>
      </c>
      <c r="H661" s="5">
        <v>0</v>
      </c>
      <c r="I661" s="5">
        <v>3</v>
      </c>
      <c r="J661" s="5">
        <v>5</v>
      </c>
      <c r="K661" s="5">
        <v>4</v>
      </c>
      <c r="L661" s="5">
        <v>0</v>
      </c>
      <c r="M661" s="5">
        <v>1</v>
      </c>
      <c r="N661" s="5">
        <v>0</v>
      </c>
      <c r="O661" s="5">
        <v>0</v>
      </c>
      <c r="P661" s="5">
        <v>0</v>
      </c>
      <c r="Q661" s="5">
        <v>1</v>
      </c>
      <c r="R661" s="5">
        <v>0</v>
      </c>
      <c r="S661" s="5">
        <v>0</v>
      </c>
      <c r="T661" s="5">
        <v>0</v>
      </c>
      <c r="U661" s="5">
        <v>1</v>
      </c>
      <c r="V661" s="5">
        <v>0</v>
      </c>
      <c r="W661" s="5">
        <v>0</v>
      </c>
      <c r="X661" s="5">
        <v>0</v>
      </c>
      <c r="Y661" s="5">
        <v>0</v>
      </c>
      <c r="Z661" s="5">
        <v>496</v>
      </c>
    </row>
    <row r="662" spans="1:26" x14ac:dyDescent="0.25">
      <c r="A662" s="4" t="s">
        <v>672</v>
      </c>
      <c r="B662" s="5">
        <v>213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1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1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215</v>
      </c>
    </row>
    <row r="663" spans="1:26" x14ac:dyDescent="0.25">
      <c r="A663" s="4" t="s">
        <v>673</v>
      </c>
      <c r="B663" s="5">
        <v>60</v>
      </c>
      <c r="C663" s="5">
        <v>0</v>
      </c>
      <c r="D663" s="5">
        <v>0</v>
      </c>
      <c r="E663" s="5">
        <v>0</v>
      </c>
      <c r="F663" s="5">
        <v>1</v>
      </c>
      <c r="G663" s="5">
        <v>0</v>
      </c>
      <c r="H663" s="5">
        <v>0</v>
      </c>
      <c r="I663" s="5">
        <v>0</v>
      </c>
      <c r="J663" s="5">
        <v>1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1</v>
      </c>
      <c r="V663" s="5">
        <v>0</v>
      </c>
      <c r="W663" s="5">
        <v>0</v>
      </c>
      <c r="X663" s="5">
        <v>0</v>
      </c>
      <c r="Y663" s="5">
        <v>0</v>
      </c>
      <c r="Z663" s="5">
        <v>63</v>
      </c>
    </row>
    <row r="664" spans="1:26" x14ac:dyDescent="0.25">
      <c r="A664" s="4" t="s">
        <v>674</v>
      </c>
      <c r="B664" s="5">
        <v>241</v>
      </c>
      <c r="C664" s="5">
        <v>1</v>
      </c>
      <c r="D664" s="5">
        <v>0</v>
      </c>
      <c r="E664" s="5">
        <v>2</v>
      </c>
      <c r="F664" s="5">
        <v>1</v>
      </c>
      <c r="G664" s="5">
        <v>2</v>
      </c>
      <c r="H664" s="5">
        <v>0</v>
      </c>
      <c r="I664" s="5">
        <v>1</v>
      </c>
      <c r="J664" s="5">
        <v>1</v>
      </c>
      <c r="K664" s="5">
        <v>1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1</v>
      </c>
      <c r="T664" s="5">
        <v>0</v>
      </c>
      <c r="U664" s="5">
        <v>1</v>
      </c>
      <c r="V664" s="5">
        <v>3</v>
      </c>
      <c r="W664" s="5">
        <v>0</v>
      </c>
      <c r="X664" s="5">
        <v>0</v>
      </c>
      <c r="Y664" s="5">
        <v>0</v>
      </c>
      <c r="Z664" s="5">
        <v>255</v>
      </c>
    </row>
    <row r="665" spans="1:26" x14ac:dyDescent="0.25">
      <c r="A665" s="4" t="s">
        <v>675</v>
      </c>
      <c r="B665" s="5">
        <v>403</v>
      </c>
      <c r="C665" s="5">
        <v>0</v>
      </c>
      <c r="D665" s="5">
        <v>1</v>
      </c>
      <c r="E665" s="5">
        <v>0</v>
      </c>
      <c r="F665" s="5">
        <v>2</v>
      </c>
      <c r="G665" s="5">
        <v>1</v>
      </c>
      <c r="H665" s="5">
        <v>0</v>
      </c>
      <c r="I665" s="5">
        <v>1</v>
      </c>
      <c r="J665" s="5">
        <v>0</v>
      </c>
      <c r="K665" s="5">
        <v>2</v>
      </c>
      <c r="L665" s="5">
        <v>2</v>
      </c>
      <c r="M665" s="5">
        <v>0</v>
      </c>
      <c r="N665" s="5">
        <v>1</v>
      </c>
      <c r="O665" s="5">
        <v>0</v>
      </c>
      <c r="P665" s="5">
        <v>0</v>
      </c>
      <c r="Q665" s="5">
        <v>2</v>
      </c>
      <c r="R665" s="5">
        <v>1</v>
      </c>
      <c r="S665" s="5">
        <v>0</v>
      </c>
      <c r="T665" s="5">
        <v>0</v>
      </c>
      <c r="U665" s="5">
        <v>0</v>
      </c>
      <c r="V665" s="5">
        <v>1</v>
      </c>
      <c r="W665" s="5">
        <v>2</v>
      </c>
      <c r="X665" s="5">
        <v>0</v>
      </c>
      <c r="Y665" s="5">
        <v>0</v>
      </c>
      <c r="Z665" s="5">
        <v>419</v>
      </c>
    </row>
    <row r="666" spans="1:26" x14ac:dyDescent="0.25">
      <c r="A666" s="4" t="s">
        <v>676</v>
      </c>
      <c r="B666" s="5">
        <v>163</v>
      </c>
      <c r="C666" s="5">
        <v>0</v>
      </c>
      <c r="D666" s="5">
        <v>0</v>
      </c>
      <c r="E666" s="5">
        <v>1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2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1</v>
      </c>
      <c r="V666" s="5">
        <v>0</v>
      </c>
      <c r="W666" s="5">
        <v>0</v>
      </c>
      <c r="X666" s="5">
        <v>0</v>
      </c>
      <c r="Y666" s="5">
        <v>0</v>
      </c>
      <c r="Z666" s="5">
        <v>167</v>
      </c>
    </row>
    <row r="667" spans="1:26" x14ac:dyDescent="0.25">
      <c r="A667" s="4" t="s">
        <v>677</v>
      </c>
      <c r="B667" s="5">
        <v>249</v>
      </c>
      <c r="C667" s="5">
        <v>0</v>
      </c>
      <c r="D667" s="5">
        <v>0</v>
      </c>
      <c r="E667" s="5">
        <v>0</v>
      </c>
      <c r="F667" s="5">
        <v>0</v>
      </c>
      <c r="G667" s="5">
        <v>4</v>
      </c>
      <c r="H667" s="5">
        <v>0</v>
      </c>
      <c r="I667" s="5">
        <v>1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1</v>
      </c>
      <c r="T667" s="5">
        <v>0</v>
      </c>
      <c r="U667" s="5">
        <v>2</v>
      </c>
      <c r="V667" s="5">
        <v>0</v>
      </c>
      <c r="W667" s="5">
        <v>0</v>
      </c>
      <c r="X667" s="5">
        <v>0</v>
      </c>
      <c r="Y667" s="5">
        <v>0</v>
      </c>
      <c r="Z667" s="5">
        <v>257</v>
      </c>
    </row>
    <row r="668" spans="1:26" x14ac:dyDescent="0.25">
      <c r="A668" s="4" t="s">
        <v>678</v>
      </c>
      <c r="B668" s="5">
        <v>158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158</v>
      </c>
    </row>
    <row r="669" spans="1:26" x14ac:dyDescent="0.25">
      <c r="A669" s="4" t="s">
        <v>679</v>
      </c>
      <c r="B669" s="5">
        <v>61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61</v>
      </c>
    </row>
    <row r="670" spans="1:26" x14ac:dyDescent="0.25">
      <c r="A670" s="4" t="s">
        <v>680</v>
      </c>
      <c r="B670" s="5">
        <v>862</v>
      </c>
      <c r="C670" s="5">
        <v>0</v>
      </c>
      <c r="D670" s="5">
        <v>1</v>
      </c>
      <c r="E670" s="5">
        <v>0</v>
      </c>
      <c r="F670" s="5">
        <v>1</v>
      </c>
      <c r="G670" s="5">
        <v>3</v>
      </c>
      <c r="H670" s="5">
        <v>1</v>
      </c>
      <c r="I670" s="5">
        <v>4</v>
      </c>
      <c r="J670" s="5">
        <v>4</v>
      </c>
      <c r="K670" s="5">
        <v>1</v>
      </c>
      <c r="L670" s="5">
        <v>0</v>
      </c>
      <c r="M670" s="5">
        <v>0</v>
      </c>
      <c r="N670" s="5">
        <v>1</v>
      </c>
      <c r="O670" s="5">
        <v>0</v>
      </c>
      <c r="P670" s="5">
        <v>0</v>
      </c>
      <c r="Q670" s="5">
        <v>1</v>
      </c>
      <c r="R670" s="5">
        <v>0</v>
      </c>
      <c r="S670" s="5">
        <v>0</v>
      </c>
      <c r="T670" s="5">
        <v>1</v>
      </c>
      <c r="U670" s="5">
        <v>1</v>
      </c>
      <c r="V670" s="5">
        <v>1</v>
      </c>
      <c r="W670" s="5">
        <v>0</v>
      </c>
      <c r="X670" s="5">
        <v>0</v>
      </c>
      <c r="Y670" s="5">
        <v>0</v>
      </c>
      <c r="Z670" s="5">
        <v>882</v>
      </c>
    </row>
    <row r="671" spans="1:26" x14ac:dyDescent="0.25">
      <c r="A671" s="4" t="s">
        <v>681</v>
      </c>
      <c r="B671" s="5">
        <v>165</v>
      </c>
      <c r="C671" s="5">
        <v>0</v>
      </c>
      <c r="D671" s="5">
        <v>0</v>
      </c>
      <c r="E671" s="5">
        <v>1</v>
      </c>
      <c r="F671" s="5">
        <v>0</v>
      </c>
      <c r="G671" s="5">
        <v>0</v>
      </c>
      <c r="H671" s="5">
        <v>0</v>
      </c>
      <c r="I671" s="5">
        <v>1</v>
      </c>
      <c r="J671" s="5">
        <v>1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169</v>
      </c>
    </row>
    <row r="672" spans="1:26" x14ac:dyDescent="0.25">
      <c r="A672" s="4" t="s">
        <v>682</v>
      </c>
      <c r="B672" s="5">
        <v>337</v>
      </c>
      <c r="C672" s="5">
        <v>1</v>
      </c>
      <c r="D672" s="5">
        <v>0</v>
      </c>
      <c r="E672" s="5">
        <v>1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3</v>
      </c>
      <c r="L672" s="5">
        <v>1</v>
      </c>
      <c r="M672" s="5">
        <v>0</v>
      </c>
      <c r="N672" s="5">
        <v>0</v>
      </c>
      <c r="O672" s="5">
        <v>0</v>
      </c>
      <c r="P672" s="5">
        <v>0</v>
      </c>
      <c r="Q672" s="5">
        <v>1</v>
      </c>
      <c r="R672" s="5">
        <v>0</v>
      </c>
      <c r="S672" s="5">
        <v>0</v>
      </c>
      <c r="T672" s="5">
        <v>1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345</v>
      </c>
    </row>
    <row r="673" spans="1:26" x14ac:dyDescent="0.25">
      <c r="A673" s="4" t="s">
        <v>683</v>
      </c>
      <c r="B673" s="5">
        <v>51</v>
      </c>
      <c r="C673" s="5">
        <v>0</v>
      </c>
      <c r="D673" s="5">
        <v>0</v>
      </c>
      <c r="E673" s="5">
        <v>0</v>
      </c>
      <c r="F673" s="5">
        <v>1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1</v>
      </c>
      <c r="V673" s="5">
        <v>0</v>
      </c>
      <c r="W673" s="5">
        <v>0</v>
      </c>
      <c r="X673" s="5">
        <v>0</v>
      </c>
      <c r="Y673" s="5">
        <v>0</v>
      </c>
      <c r="Z673" s="5">
        <v>53</v>
      </c>
    </row>
    <row r="674" spans="1:26" x14ac:dyDescent="0.25">
      <c r="A674" s="4" t="s">
        <v>684</v>
      </c>
      <c r="B674" s="5">
        <v>123</v>
      </c>
      <c r="C674" s="5">
        <v>1</v>
      </c>
      <c r="D674" s="5">
        <v>0</v>
      </c>
      <c r="E674" s="5">
        <v>1</v>
      </c>
      <c r="F674" s="5">
        <v>0</v>
      </c>
      <c r="G674" s="5">
        <v>0</v>
      </c>
      <c r="H674" s="5">
        <v>0</v>
      </c>
      <c r="I674" s="5">
        <v>1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126</v>
      </c>
    </row>
    <row r="675" spans="1:26" x14ac:dyDescent="0.25">
      <c r="A675" s="4" t="s">
        <v>685</v>
      </c>
      <c r="B675" s="5">
        <v>420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1</v>
      </c>
      <c r="N675" s="5">
        <v>1</v>
      </c>
      <c r="O675" s="5">
        <v>0</v>
      </c>
      <c r="P675" s="5">
        <v>0</v>
      </c>
      <c r="Q675" s="5">
        <v>1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1</v>
      </c>
      <c r="Y675" s="5">
        <v>0</v>
      </c>
      <c r="Z675" s="5">
        <v>424</v>
      </c>
    </row>
    <row r="676" spans="1:26" x14ac:dyDescent="0.25">
      <c r="A676" s="4" t="s">
        <v>686</v>
      </c>
      <c r="B676" s="5">
        <v>102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1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103</v>
      </c>
    </row>
    <row r="677" spans="1:26" x14ac:dyDescent="0.25">
      <c r="A677" s="4" t="s">
        <v>687</v>
      </c>
      <c r="B677" s="5">
        <v>107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1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1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109</v>
      </c>
    </row>
    <row r="678" spans="1:26" x14ac:dyDescent="0.25">
      <c r="A678" s="4" t="s">
        <v>688</v>
      </c>
      <c r="B678" s="5">
        <v>168</v>
      </c>
      <c r="C678" s="5">
        <v>0</v>
      </c>
      <c r="D678" s="5">
        <v>1</v>
      </c>
      <c r="E678" s="5">
        <v>0</v>
      </c>
      <c r="F678" s="5">
        <v>0</v>
      </c>
      <c r="G678" s="5">
        <v>1</v>
      </c>
      <c r="H678" s="5">
        <v>1</v>
      </c>
      <c r="I678" s="5">
        <v>0</v>
      </c>
      <c r="J678" s="5">
        <v>0</v>
      </c>
      <c r="K678" s="5">
        <v>0</v>
      </c>
      <c r="L678" s="5">
        <v>0</v>
      </c>
      <c r="M678" s="5">
        <v>1</v>
      </c>
      <c r="N678" s="5">
        <v>1</v>
      </c>
      <c r="O678" s="5">
        <v>0</v>
      </c>
      <c r="P678" s="5">
        <v>0</v>
      </c>
      <c r="Q678" s="5">
        <v>0</v>
      </c>
      <c r="R678" s="5">
        <v>0</v>
      </c>
      <c r="S678" s="5">
        <v>1</v>
      </c>
      <c r="T678" s="5">
        <v>0</v>
      </c>
      <c r="U678" s="5">
        <v>0</v>
      </c>
      <c r="V678" s="5">
        <v>0</v>
      </c>
      <c r="W678" s="5">
        <v>1</v>
      </c>
      <c r="X678" s="5">
        <v>0</v>
      </c>
      <c r="Y678" s="5">
        <v>0</v>
      </c>
      <c r="Z678" s="5">
        <v>175</v>
      </c>
    </row>
    <row r="679" spans="1:26" x14ac:dyDescent="0.25">
      <c r="A679" s="4" t="s">
        <v>689</v>
      </c>
      <c r="B679" s="5">
        <v>129</v>
      </c>
      <c r="C679" s="5">
        <v>0</v>
      </c>
      <c r="D679" s="5">
        <v>0</v>
      </c>
      <c r="E679" s="5">
        <v>0</v>
      </c>
      <c r="F679" s="5">
        <v>1</v>
      </c>
      <c r="G679" s="5">
        <v>0</v>
      </c>
      <c r="H679" s="5">
        <v>0</v>
      </c>
      <c r="I679" s="5">
        <v>0</v>
      </c>
      <c r="J679" s="5">
        <v>1</v>
      </c>
      <c r="K679" s="5">
        <v>0</v>
      </c>
      <c r="L679" s="5">
        <v>1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1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133</v>
      </c>
    </row>
    <row r="680" spans="1:26" x14ac:dyDescent="0.25">
      <c r="A680" s="4" t="s">
        <v>690</v>
      </c>
      <c r="B680" s="5">
        <v>51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1</v>
      </c>
      <c r="J680" s="5">
        <v>0</v>
      </c>
      <c r="K680" s="5">
        <v>0</v>
      </c>
      <c r="L680" s="5">
        <v>0</v>
      </c>
      <c r="M680" s="5">
        <v>1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1</v>
      </c>
      <c r="X680" s="5">
        <v>0</v>
      </c>
      <c r="Y680" s="5">
        <v>0</v>
      </c>
      <c r="Z680" s="5">
        <v>54</v>
      </c>
    </row>
    <row r="681" spans="1:26" x14ac:dyDescent="0.25">
      <c r="A681" s="4" t="s">
        <v>691</v>
      </c>
      <c r="B681" s="5">
        <v>31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31</v>
      </c>
    </row>
    <row r="682" spans="1:26" x14ac:dyDescent="0.25">
      <c r="A682" s="4" t="s">
        <v>692</v>
      </c>
      <c r="B682" s="5">
        <v>74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1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1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76</v>
      </c>
    </row>
    <row r="683" spans="1:26" x14ac:dyDescent="0.25">
      <c r="A683" s="4" t="s">
        <v>693</v>
      </c>
      <c r="B683" s="5">
        <v>31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1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1</v>
      </c>
      <c r="V683" s="5">
        <v>0</v>
      </c>
      <c r="W683" s="5">
        <v>0</v>
      </c>
      <c r="X683" s="5">
        <v>0</v>
      </c>
      <c r="Y683" s="5">
        <v>0</v>
      </c>
      <c r="Z683" s="5">
        <v>33</v>
      </c>
    </row>
    <row r="684" spans="1:26" x14ac:dyDescent="0.25">
      <c r="A684" s="4" t="s">
        <v>694</v>
      </c>
      <c r="B684" s="5">
        <v>120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1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121</v>
      </c>
    </row>
    <row r="685" spans="1:26" x14ac:dyDescent="0.25">
      <c r="A685" s="4" t="s">
        <v>695</v>
      </c>
      <c r="B685" s="5">
        <v>212</v>
      </c>
      <c r="C685" s="5">
        <v>0</v>
      </c>
      <c r="D685" s="5">
        <v>0</v>
      </c>
      <c r="E685" s="5">
        <v>1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213</v>
      </c>
    </row>
    <row r="686" spans="1:26" x14ac:dyDescent="0.25">
      <c r="A686" s="4" t="s">
        <v>696</v>
      </c>
      <c r="B686" s="5">
        <v>10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1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11</v>
      </c>
    </row>
    <row r="687" spans="1:26" x14ac:dyDescent="0.25">
      <c r="A687" s="4" t="s">
        <v>697</v>
      </c>
      <c r="B687" s="5">
        <v>23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23</v>
      </c>
    </row>
    <row r="688" spans="1:26" x14ac:dyDescent="0.25">
      <c r="A688" s="4" t="s">
        <v>698</v>
      </c>
      <c r="B688" s="5">
        <v>32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32</v>
      </c>
    </row>
    <row r="689" spans="1:26" x14ac:dyDescent="0.25">
      <c r="A689" s="4" t="s">
        <v>699</v>
      </c>
      <c r="B689" s="5">
        <v>158</v>
      </c>
      <c r="C689" s="5">
        <v>1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1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160</v>
      </c>
    </row>
    <row r="690" spans="1:26" x14ac:dyDescent="0.25">
      <c r="A690" s="4" t="s">
        <v>700</v>
      </c>
      <c r="B690" s="5">
        <v>666</v>
      </c>
      <c r="C690" s="5">
        <v>3</v>
      </c>
      <c r="D690" s="5">
        <v>2</v>
      </c>
      <c r="E690" s="5">
        <v>0</v>
      </c>
      <c r="F690" s="5">
        <v>1</v>
      </c>
      <c r="G690" s="5">
        <v>2</v>
      </c>
      <c r="H690" s="5">
        <v>0</v>
      </c>
      <c r="I690" s="5">
        <v>0</v>
      </c>
      <c r="J690" s="5">
        <v>2</v>
      </c>
      <c r="K690" s="5">
        <v>0</v>
      </c>
      <c r="L690" s="5">
        <v>0</v>
      </c>
      <c r="M690" s="5">
        <v>0</v>
      </c>
      <c r="N690" s="5">
        <v>2</v>
      </c>
      <c r="O690" s="5">
        <v>0</v>
      </c>
      <c r="P690" s="5">
        <v>1</v>
      </c>
      <c r="Q690" s="5">
        <v>0</v>
      </c>
      <c r="R690" s="5">
        <v>0</v>
      </c>
      <c r="S690" s="5">
        <v>1</v>
      </c>
      <c r="T690" s="5">
        <v>0</v>
      </c>
      <c r="U690" s="5">
        <v>1</v>
      </c>
      <c r="V690" s="5">
        <v>1</v>
      </c>
      <c r="W690" s="5">
        <v>0</v>
      </c>
      <c r="X690" s="5">
        <v>1</v>
      </c>
      <c r="Y690" s="5">
        <v>0</v>
      </c>
      <c r="Z690" s="5">
        <v>683</v>
      </c>
    </row>
    <row r="691" spans="1:26" x14ac:dyDescent="0.25">
      <c r="A691" s="4" t="s">
        <v>701</v>
      </c>
      <c r="B691" s="5">
        <v>17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17</v>
      </c>
    </row>
    <row r="692" spans="1:26" x14ac:dyDescent="0.25">
      <c r="A692" s="4" t="s">
        <v>702</v>
      </c>
      <c r="B692" s="5">
        <v>77</v>
      </c>
      <c r="C692" s="5">
        <v>0</v>
      </c>
      <c r="D692" s="5">
        <v>0</v>
      </c>
      <c r="E692" s="5">
        <v>0</v>
      </c>
      <c r="F692" s="5">
        <v>1</v>
      </c>
      <c r="G692" s="5">
        <v>2</v>
      </c>
      <c r="H692" s="5">
        <v>0</v>
      </c>
      <c r="I692" s="5">
        <v>0</v>
      </c>
      <c r="J692" s="5">
        <v>0</v>
      </c>
      <c r="K692" s="5">
        <v>0</v>
      </c>
      <c r="L692" s="5">
        <v>1</v>
      </c>
      <c r="M692" s="5">
        <v>0</v>
      </c>
      <c r="N692" s="5">
        <v>0</v>
      </c>
      <c r="O692" s="5">
        <v>0</v>
      </c>
      <c r="P692" s="5">
        <v>0</v>
      </c>
      <c r="Q692" s="5">
        <v>1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82</v>
      </c>
    </row>
    <row r="693" spans="1:26" x14ac:dyDescent="0.25">
      <c r="A693" s="4" t="s">
        <v>703</v>
      </c>
      <c r="B693" s="5">
        <v>69</v>
      </c>
      <c r="C693" s="5">
        <v>0</v>
      </c>
      <c r="D693" s="5">
        <v>0</v>
      </c>
      <c r="E693" s="5">
        <v>0</v>
      </c>
      <c r="F693" s="5">
        <v>1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1</v>
      </c>
      <c r="N693" s="5">
        <v>1</v>
      </c>
      <c r="O693" s="5">
        <v>0</v>
      </c>
      <c r="P693" s="5">
        <v>1</v>
      </c>
      <c r="Q693" s="5">
        <v>1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74</v>
      </c>
    </row>
    <row r="694" spans="1:26" x14ac:dyDescent="0.25">
      <c r="A694" s="4" t="s">
        <v>704</v>
      </c>
      <c r="B694" s="5">
        <v>974</v>
      </c>
      <c r="C694" s="5">
        <v>5</v>
      </c>
      <c r="D694" s="5">
        <v>6</v>
      </c>
      <c r="E694" s="5">
        <v>4</v>
      </c>
      <c r="F694" s="5">
        <v>3</v>
      </c>
      <c r="G694" s="5">
        <v>8</v>
      </c>
      <c r="H694" s="5">
        <v>0</v>
      </c>
      <c r="I694" s="5">
        <v>2</v>
      </c>
      <c r="J694" s="5">
        <v>0</v>
      </c>
      <c r="K694" s="5">
        <v>1</v>
      </c>
      <c r="L694" s="5">
        <v>1</v>
      </c>
      <c r="M694" s="5">
        <v>2</v>
      </c>
      <c r="N694" s="5">
        <v>4</v>
      </c>
      <c r="O694" s="5">
        <v>2</v>
      </c>
      <c r="P694" s="5">
        <v>2</v>
      </c>
      <c r="Q694" s="5">
        <v>1</v>
      </c>
      <c r="R694" s="5">
        <v>3</v>
      </c>
      <c r="S694" s="5">
        <v>0</v>
      </c>
      <c r="T694" s="5">
        <v>1</v>
      </c>
      <c r="U694" s="5">
        <v>2</v>
      </c>
      <c r="V694" s="5">
        <v>1</v>
      </c>
      <c r="W694" s="5">
        <v>2</v>
      </c>
      <c r="X694" s="5">
        <v>0</v>
      </c>
      <c r="Y694" s="5">
        <v>0</v>
      </c>
      <c r="Z694" s="5">
        <v>1024</v>
      </c>
    </row>
    <row r="695" spans="1:26" x14ac:dyDescent="0.25">
      <c r="A695" s="4" t="s">
        <v>705</v>
      </c>
      <c r="B695" s="5">
        <v>14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14</v>
      </c>
    </row>
    <row r="696" spans="1:26" x14ac:dyDescent="0.25">
      <c r="A696" s="4" t="s">
        <v>706</v>
      </c>
      <c r="B696" s="5">
        <v>109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1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1</v>
      </c>
      <c r="Y696" s="5">
        <v>0</v>
      </c>
      <c r="Z696" s="5">
        <v>111</v>
      </c>
    </row>
    <row r="697" spans="1:26" x14ac:dyDescent="0.25">
      <c r="A697" s="4" t="s">
        <v>707</v>
      </c>
      <c r="B697" s="5">
        <v>13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13</v>
      </c>
    </row>
    <row r="698" spans="1:26" x14ac:dyDescent="0.25">
      <c r="A698" s="4" t="s">
        <v>708</v>
      </c>
      <c r="B698" s="5">
        <v>20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1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21</v>
      </c>
    </row>
    <row r="699" spans="1:26" x14ac:dyDescent="0.25">
      <c r="A699" s="4" t="s">
        <v>709</v>
      </c>
      <c r="B699" s="5">
        <v>7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7</v>
      </c>
    </row>
    <row r="700" spans="1:26" x14ac:dyDescent="0.25">
      <c r="A700" s="4" t="s">
        <v>710</v>
      </c>
      <c r="B700" s="5">
        <v>3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3</v>
      </c>
    </row>
    <row r="701" spans="1:26" x14ac:dyDescent="0.25">
      <c r="A701" s="4" t="s">
        <v>711</v>
      </c>
      <c r="B701" s="5">
        <v>4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4</v>
      </c>
    </row>
    <row r="702" spans="1:26" x14ac:dyDescent="0.25">
      <c r="A702" s="4" t="s">
        <v>712</v>
      </c>
      <c r="B702" s="5">
        <v>94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95</v>
      </c>
    </row>
    <row r="703" spans="1:26" x14ac:dyDescent="0.25">
      <c r="A703" s="4" t="s">
        <v>713</v>
      </c>
      <c r="B703" s="5">
        <v>1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1</v>
      </c>
    </row>
    <row r="704" spans="1:26" x14ac:dyDescent="0.25">
      <c r="A704" s="4" t="s">
        <v>714</v>
      </c>
      <c r="B704" s="5">
        <v>8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1</v>
      </c>
      <c r="Y704" s="5">
        <v>0</v>
      </c>
      <c r="Z704" s="5">
        <v>9</v>
      </c>
    </row>
    <row r="705" spans="1:26" x14ac:dyDescent="0.25">
      <c r="A705" s="4" t="s">
        <v>715</v>
      </c>
      <c r="B705" s="5">
        <v>114</v>
      </c>
      <c r="C705" s="5">
        <v>0</v>
      </c>
      <c r="D705" s="5">
        <v>0</v>
      </c>
      <c r="E705" s="5">
        <v>2</v>
      </c>
      <c r="F705" s="5">
        <v>0</v>
      </c>
      <c r="G705" s="5">
        <v>0</v>
      </c>
      <c r="H705" s="5">
        <v>1</v>
      </c>
      <c r="I705" s="5">
        <v>1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1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119</v>
      </c>
    </row>
    <row r="706" spans="1:26" x14ac:dyDescent="0.25">
      <c r="A706" s="4" t="s">
        <v>716</v>
      </c>
      <c r="B706" s="5">
        <v>136</v>
      </c>
      <c r="C706" s="5">
        <v>0</v>
      </c>
      <c r="D706" s="5">
        <v>0</v>
      </c>
      <c r="E706" s="5">
        <v>2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1</v>
      </c>
      <c r="Z706" s="5">
        <v>139</v>
      </c>
    </row>
    <row r="707" spans="1:26" x14ac:dyDescent="0.25">
      <c r="A707" s="4" t="s">
        <v>717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1</v>
      </c>
      <c r="P707" s="5">
        <v>0</v>
      </c>
      <c r="Q707" s="5">
        <v>0</v>
      </c>
      <c r="R707" s="5">
        <v>0</v>
      </c>
      <c r="S707" s="5">
        <v>1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2</v>
      </c>
    </row>
    <row r="708" spans="1:26" x14ac:dyDescent="0.25">
      <c r="A708" s="4" t="s">
        <v>718</v>
      </c>
      <c r="B708" s="5">
        <v>45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3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1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49</v>
      </c>
    </row>
    <row r="709" spans="1:26" x14ac:dyDescent="0.25">
      <c r="A709" s="4" t="s">
        <v>719</v>
      </c>
      <c r="B709" s="5">
        <v>87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87</v>
      </c>
    </row>
    <row r="710" spans="1:26" x14ac:dyDescent="0.25">
      <c r="A710" s="4" t="s">
        <v>720</v>
      </c>
      <c r="B710" s="5">
        <v>57</v>
      </c>
      <c r="C710" s="5">
        <v>0</v>
      </c>
      <c r="D710" s="5">
        <v>1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58</v>
      </c>
    </row>
    <row r="711" spans="1:26" x14ac:dyDescent="0.25">
      <c r="A711" s="4" t="s">
        <v>722</v>
      </c>
      <c r="B711" s="5">
        <v>147</v>
      </c>
      <c r="C711" s="5">
        <v>1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1</v>
      </c>
      <c r="V711" s="5">
        <v>0</v>
      </c>
      <c r="W711" s="5">
        <v>0</v>
      </c>
      <c r="X711" s="5">
        <v>0</v>
      </c>
      <c r="Y711" s="5">
        <v>0</v>
      </c>
      <c r="Z711" s="5">
        <v>149</v>
      </c>
    </row>
    <row r="712" spans="1:26" x14ac:dyDescent="0.25">
      <c r="A712" s="4" t="s">
        <v>723</v>
      </c>
      <c r="B712" s="5">
        <v>34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34</v>
      </c>
    </row>
    <row r="713" spans="1:26" x14ac:dyDescent="0.25">
      <c r="A713" s="4" t="s">
        <v>724</v>
      </c>
      <c r="B713" s="5">
        <v>137</v>
      </c>
      <c r="C713" s="5">
        <v>0</v>
      </c>
      <c r="D713" s="5">
        <v>0</v>
      </c>
      <c r="E713" s="5">
        <v>0</v>
      </c>
      <c r="F713" s="5">
        <v>1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3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141</v>
      </c>
    </row>
    <row r="714" spans="1:26" x14ac:dyDescent="0.25">
      <c r="A714" s="4" t="s">
        <v>725</v>
      </c>
      <c r="B714" s="5">
        <v>1226</v>
      </c>
      <c r="C714" s="5">
        <v>2</v>
      </c>
      <c r="D714" s="5">
        <v>4</v>
      </c>
      <c r="E714" s="5">
        <v>0</v>
      </c>
      <c r="F714" s="5">
        <v>3</v>
      </c>
      <c r="G714" s="5">
        <v>3</v>
      </c>
      <c r="H714" s="5">
        <v>1</v>
      </c>
      <c r="I714" s="5">
        <v>3</v>
      </c>
      <c r="J714" s="5">
        <v>4</v>
      </c>
      <c r="K714" s="5">
        <v>2</v>
      </c>
      <c r="L714" s="5">
        <v>4</v>
      </c>
      <c r="M714" s="5">
        <v>1</v>
      </c>
      <c r="N714" s="5">
        <v>2</v>
      </c>
      <c r="O714" s="5">
        <v>1</v>
      </c>
      <c r="P714" s="5">
        <v>2</v>
      </c>
      <c r="Q714" s="5">
        <v>3</v>
      </c>
      <c r="R714" s="5">
        <v>1</v>
      </c>
      <c r="S714" s="5">
        <v>3</v>
      </c>
      <c r="T714" s="5">
        <v>4</v>
      </c>
      <c r="U714" s="5">
        <v>3</v>
      </c>
      <c r="V714" s="5">
        <v>2</v>
      </c>
      <c r="W714" s="5">
        <v>0</v>
      </c>
      <c r="X714" s="5">
        <v>2</v>
      </c>
      <c r="Y714" s="5">
        <v>1</v>
      </c>
      <c r="Z714" s="5">
        <v>1277</v>
      </c>
    </row>
    <row r="715" spans="1:26" x14ac:dyDescent="0.25">
      <c r="A715" s="4" t="s">
        <v>726</v>
      </c>
      <c r="B715" s="5">
        <v>109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1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110</v>
      </c>
    </row>
    <row r="716" spans="1:26" x14ac:dyDescent="0.25">
      <c r="A716" s="4" t="s">
        <v>727</v>
      </c>
      <c r="B716" s="5">
        <v>41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41</v>
      </c>
    </row>
    <row r="717" spans="1:26" x14ac:dyDescent="0.25">
      <c r="A717" s="4" t="s">
        <v>728</v>
      </c>
      <c r="B717" s="5">
        <v>20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20</v>
      </c>
    </row>
    <row r="718" spans="1:26" x14ac:dyDescent="0.25">
      <c r="A718" s="4" t="s">
        <v>729</v>
      </c>
      <c r="B718" s="5">
        <v>92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92</v>
      </c>
    </row>
    <row r="719" spans="1:26" x14ac:dyDescent="0.25">
      <c r="A719" s="4" t="s">
        <v>730</v>
      </c>
      <c r="B719" s="5">
        <v>104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1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105</v>
      </c>
    </row>
    <row r="720" spans="1:26" x14ac:dyDescent="0.25">
      <c r="A720" s="4" t="s">
        <v>731</v>
      </c>
      <c r="B720" s="5">
        <v>5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5</v>
      </c>
    </row>
    <row r="721" spans="1:26" x14ac:dyDescent="0.25">
      <c r="A721" s="4" t="s">
        <v>733</v>
      </c>
      <c r="B721" s="5">
        <v>6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6</v>
      </c>
    </row>
    <row r="722" spans="1:26" x14ac:dyDescent="0.25">
      <c r="A722" s="4" t="s">
        <v>734</v>
      </c>
      <c r="B722" s="5">
        <v>103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1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104</v>
      </c>
    </row>
    <row r="723" spans="1:26" x14ac:dyDescent="0.25">
      <c r="A723" s="4" t="s">
        <v>2902</v>
      </c>
      <c r="B723" s="5">
        <v>1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1</v>
      </c>
    </row>
    <row r="724" spans="1:26" x14ac:dyDescent="0.25">
      <c r="A724" s="4" t="s">
        <v>735</v>
      </c>
      <c r="B724" s="5">
        <v>32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1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33</v>
      </c>
    </row>
    <row r="725" spans="1:26" x14ac:dyDescent="0.25">
      <c r="A725" s="4" t="s">
        <v>736</v>
      </c>
      <c r="B725" s="5">
        <v>26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26</v>
      </c>
    </row>
    <row r="726" spans="1:26" x14ac:dyDescent="0.25">
      <c r="A726" s="4" t="s">
        <v>737</v>
      </c>
      <c r="B726" s="5">
        <v>29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29</v>
      </c>
    </row>
    <row r="727" spans="1:26" x14ac:dyDescent="0.25">
      <c r="A727" s="4" t="s">
        <v>738</v>
      </c>
      <c r="B727" s="5">
        <v>15</v>
      </c>
      <c r="C727" s="5">
        <v>0</v>
      </c>
      <c r="D727" s="5">
        <v>1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16</v>
      </c>
    </row>
    <row r="728" spans="1:26" x14ac:dyDescent="0.25">
      <c r="A728" s="4" t="s">
        <v>739</v>
      </c>
      <c r="B728" s="5">
        <v>21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1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22</v>
      </c>
    </row>
    <row r="729" spans="1:26" x14ac:dyDescent="0.25">
      <c r="A729" s="4" t="s">
        <v>740</v>
      </c>
      <c r="B729" s="5">
        <v>55</v>
      </c>
      <c r="C729" s="5">
        <v>1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1</v>
      </c>
      <c r="V729" s="5">
        <v>0</v>
      </c>
      <c r="W729" s="5">
        <v>0</v>
      </c>
      <c r="X729" s="5">
        <v>0</v>
      </c>
      <c r="Y729" s="5">
        <v>0</v>
      </c>
      <c r="Z729" s="5">
        <v>57</v>
      </c>
    </row>
    <row r="730" spans="1:26" x14ac:dyDescent="0.25">
      <c r="A730" s="4" t="s">
        <v>741</v>
      </c>
      <c r="B730" s="5">
        <v>49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49</v>
      </c>
    </row>
    <row r="731" spans="1:26" x14ac:dyDescent="0.25">
      <c r="A731" s="4" t="s">
        <v>742</v>
      </c>
      <c r="B731" s="5">
        <v>61</v>
      </c>
      <c r="C731" s="5">
        <v>0</v>
      </c>
      <c r="D731" s="5">
        <v>0</v>
      </c>
      <c r="E731" s="5">
        <v>0</v>
      </c>
      <c r="F731" s="5">
        <v>1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1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63</v>
      </c>
    </row>
    <row r="732" spans="1:26" x14ac:dyDescent="0.25">
      <c r="A732" s="4" t="s">
        <v>743</v>
      </c>
      <c r="B732" s="5">
        <v>630</v>
      </c>
      <c r="C732" s="5">
        <v>0</v>
      </c>
      <c r="D732" s="5">
        <v>0</v>
      </c>
      <c r="E732" s="5">
        <v>1</v>
      </c>
      <c r="F732" s="5">
        <v>0</v>
      </c>
      <c r="G732" s="5">
        <v>2</v>
      </c>
      <c r="H732" s="5">
        <v>1</v>
      </c>
      <c r="I732" s="5">
        <v>0</v>
      </c>
      <c r="J732" s="5">
        <v>1</v>
      </c>
      <c r="K732" s="5">
        <v>1</v>
      </c>
      <c r="L732" s="5">
        <v>1</v>
      </c>
      <c r="M732" s="5">
        <v>0</v>
      </c>
      <c r="N732" s="5">
        <v>1</v>
      </c>
      <c r="O732" s="5">
        <v>1</v>
      </c>
      <c r="P732" s="5">
        <v>0</v>
      </c>
      <c r="Q732" s="5">
        <v>0</v>
      </c>
      <c r="R732" s="5">
        <v>1</v>
      </c>
      <c r="S732" s="5">
        <v>0</v>
      </c>
      <c r="T732" s="5">
        <v>1</v>
      </c>
      <c r="U732" s="5">
        <v>0</v>
      </c>
      <c r="V732" s="5">
        <v>0</v>
      </c>
      <c r="W732" s="5">
        <v>0</v>
      </c>
      <c r="X732" s="5">
        <v>1</v>
      </c>
      <c r="Y732" s="5">
        <v>0</v>
      </c>
      <c r="Z732" s="5">
        <v>642</v>
      </c>
    </row>
    <row r="733" spans="1:26" x14ac:dyDescent="0.25">
      <c r="A733" s="4" t="s">
        <v>744</v>
      </c>
      <c r="B733" s="5">
        <v>83</v>
      </c>
      <c r="C733" s="5">
        <v>0</v>
      </c>
      <c r="D733" s="5">
        <v>1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1</v>
      </c>
      <c r="Z733" s="5">
        <v>85</v>
      </c>
    </row>
    <row r="734" spans="1:26" x14ac:dyDescent="0.25">
      <c r="A734" s="4" t="s">
        <v>2903</v>
      </c>
      <c r="B734" s="5">
        <v>1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1</v>
      </c>
    </row>
    <row r="735" spans="1:26" x14ac:dyDescent="0.25">
      <c r="A735" s="4" t="s">
        <v>2904</v>
      </c>
      <c r="B735" s="5">
        <v>1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1</v>
      </c>
    </row>
    <row r="736" spans="1:26" x14ac:dyDescent="0.25">
      <c r="A736" s="4" t="s">
        <v>745</v>
      </c>
      <c r="B736" s="5">
        <v>24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24</v>
      </c>
    </row>
    <row r="737" spans="1:26" x14ac:dyDescent="0.25">
      <c r="A737" s="4" t="s">
        <v>746</v>
      </c>
      <c r="B737" s="5">
        <v>40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1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1</v>
      </c>
      <c r="W737" s="5">
        <v>0</v>
      </c>
      <c r="X737" s="5">
        <v>0</v>
      </c>
      <c r="Y737" s="5">
        <v>0</v>
      </c>
      <c r="Z737" s="5">
        <v>42</v>
      </c>
    </row>
    <row r="738" spans="1:26" x14ac:dyDescent="0.25">
      <c r="A738" s="4" t="s">
        <v>747</v>
      </c>
      <c r="B738" s="5">
        <v>111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2</v>
      </c>
      <c r="P738" s="5">
        <v>0</v>
      </c>
      <c r="Q738" s="5">
        <v>0</v>
      </c>
      <c r="R738" s="5">
        <v>0</v>
      </c>
      <c r="S738" s="5">
        <v>1</v>
      </c>
      <c r="T738" s="5">
        <v>1</v>
      </c>
      <c r="U738" s="5">
        <v>0</v>
      </c>
      <c r="V738" s="5">
        <v>1</v>
      </c>
      <c r="W738" s="5">
        <v>0</v>
      </c>
      <c r="X738" s="5">
        <v>0</v>
      </c>
      <c r="Y738" s="5">
        <v>0</v>
      </c>
      <c r="Z738" s="5">
        <v>116</v>
      </c>
    </row>
    <row r="739" spans="1:26" x14ac:dyDescent="0.25">
      <c r="A739" s="4" t="s">
        <v>748</v>
      </c>
      <c r="B739" s="5">
        <v>19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19</v>
      </c>
    </row>
    <row r="740" spans="1:26" x14ac:dyDescent="0.25">
      <c r="A740" s="4" t="s">
        <v>749</v>
      </c>
      <c r="B740" s="5">
        <v>28</v>
      </c>
      <c r="C740" s="5">
        <v>1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29</v>
      </c>
    </row>
    <row r="741" spans="1:26" x14ac:dyDescent="0.25">
      <c r="A741" s="4" t="s">
        <v>750</v>
      </c>
      <c r="B741" s="5">
        <v>34</v>
      </c>
      <c r="C741" s="5">
        <v>1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3</v>
      </c>
      <c r="P741" s="5">
        <v>0</v>
      </c>
      <c r="Q741" s="5">
        <v>1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39</v>
      </c>
    </row>
    <row r="742" spans="1:26" x14ac:dyDescent="0.25">
      <c r="A742" s="4" t="s">
        <v>751</v>
      </c>
      <c r="B742" s="5">
        <v>161</v>
      </c>
      <c r="C742" s="5">
        <v>1</v>
      </c>
      <c r="D742" s="5">
        <v>0</v>
      </c>
      <c r="E742" s="5">
        <v>1</v>
      </c>
      <c r="F742" s="5">
        <v>0</v>
      </c>
      <c r="G742" s="5">
        <v>0</v>
      </c>
      <c r="H742" s="5">
        <v>0</v>
      </c>
      <c r="I742" s="5">
        <v>2</v>
      </c>
      <c r="J742" s="5">
        <v>0</v>
      </c>
      <c r="K742" s="5">
        <v>2</v>
      </c>
      <c r="L742" s="5">
        <v>0</v>
      </c>
      <c r="M742" s="5">
        <v>0</v>
      </c>
      <c r="N742" s="5">
        <v>1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168</v>
      </c>
    </row>
    <row r="743" spans="1:26" x14ac:dyDescent="0.25">
      <c r="A743" s="4" t="s">
        <v>752</v>
      </c>
      <c r="B743" s="5">
        <v>111</v>
      </c>
      <c r="C743" s="5">
        <v>0</v>
      </c>
      <c r="D743" s="5">
        <v>0</v>
      </c>
      <c r="E743" s="5">
        <v>1</v>
      </c>
      <c r="F743" s="5">
        <v>0</v>
      </c>
      <c r="G743" s="5">
        <v>0</v>
      </c>
      <c r="H743" s="5">
        <v>0</v>
      </c>
      <c r="I743" s="5">
        <v>0</v>
      </c>
      <c r="J743" s="5">
        <v>1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1</v>
      </c>
      <c r="S743" s="5">
        <v>3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117</v>
      </c>
    </row>
    <row r="744" spans="1:26" x14ac:dyDescent="0.25">
      <c r="A744" s="4" t="s">
        <v>753</v>
      </c>
      <c r="B744" s="5">
        <v>28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1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29</v>
      </c>
    </row>
    <row r="745" spans="1:26" x14ac:dyDescent="0.25">
      <c r="A745" s="4" t="s">
        <v>754</v>
      </c>
      <c r="B745" s="5">
        <v>12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12</v>
      </c>
    </row>
    <row r="746" spans="1:26" x14ac:dyDescent="0.25">
      <c r="A746" s="4" t="s">
        <v>755</v>
      </c>
      <c r="B746" s="5">
        <v>26</v>
      </c>
      <c r="C746" s="5">
        <v>0</v>
      </c>
      <c r="D746" s="5">
        <v>0</v>
      </c>
      <c r="E746" s="5">
        <v>1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1</v>
      </c>
      <c r="W746" s="5">
        <v>0</v>
      </c>
      <c r="X746" s="5">
        <v>0</v>
      </c>
      <c r="Y746" s="5">
        <v>1</v>
      </c>
      <c r="Z746" s="5">
        <v>29</v>
      </c>
    </row>
    <row r="747" spans="1:26" x14ac:dyDescent="0.25">
      <c r="A747" s="4" t="s">
        <v>756</v>
      </c>
      <c r="B747" s="5">
        <v>9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1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10</v>
      </c>
    </row>
    <row r="748" spans="1:26" x14ac:dyDescent="0.25">
      <c r="A748" s="4" t="s">
        <v>757</v>
      </c>
      <c r="B748" s="5">
        <v>140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140</v>
      </c>
    </row>
    <row r="749" spans="1:26" x14ac:dyDescent="0.25">
      <c r="A749" s="4" t="s">
        <v>758</v>
      </c>
      <c r="B749" s="5">
        <v>6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6</v>
      </c>
    </row>
    <row r="750" spans="1:26" x14ac:dyDescent="0.25">
      <c r="A750" s="4" t="s">
        <v>759</v>
      </c>
      <c r="B750" s="5">
        <v>8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8</v>
      </c>
    </row>
    <row r="751" spans="1:26" x14ac:dyDescent="0.25">
      <c r="A751" s="4" t="s">
        <v>760</v>
      </c>
      <c r="B751" s="5">
        <v>143</v>
      </c>
      <c r="C751" s="5">
        <v>3</v>
      </c>
      <c r="D751" s="5">
        <v>2</v>
      </c>
      <c r="E751" s="5">
        <v>2</v>
      </c>
      <c r="F751" s="5">
        <v>2</v>
      </c>
      <c r="G751" s="5">
        <v>2</v>
      </c>
      <c r="H751" s="5">
        <v>0</v>
      </c>
      <c r="I751" s="5">
        <v>1</v>
      </c>
      <c r="J751" s="5">
        <v>2</v>
      </c>
      <c r="K751" s="5">
        <v>0</v>
      </c>
      <c r="L751" s="5">
        <v>0</v>
      </c>
      <c r="M751" s="5">
        <v>0</v>
      </c>
      <c r="N751" s="5">
        <v>0</v>
      </c>
      <c r="O751" s="5">
        <v>1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1</v>
      </c>
      <c r="W751" s="5">
        <v>0</v>
      </c>
      <c r="X751" s="5">
        <v>0</v>
      </c>
      <c r="Y751" s="5">
        <v>0</v>
      </c>
      <c r="Z751" s="5">
        <v>159</v>
      </c>
    </row>
    <row r="752" spans="1:26" x14ac:dyDescent="0.25">
      <c r="A752" s="4" t="s">
        <v>761</v>
      </c>
      <c r="B752" s="5">
        <v>63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1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64</v>
      </c>
    </row>
    <row r="753" spans="1:26" x14ac:dyDescent="0.25">
      <c r="A753" s="4" t="s">
        <v>762</v>
      </c>
      <c r="B753" s="5">
        <v>187</v>
      </c>
      <c r="C753" s="5">
        <v>1</v>
      </c>
      <c r="D753" s="5">
        <v>1</v>
      </c>
      <c r="E753" s="5">
        <v>4</v>
      </c>
      <c r="F753" s="5">
        <v>2</v>
      </c>
      <c r="G753" s="5">
        <v>2</v>
      </c>
      <c r="H753" s="5">
        <v>0</v>
      </c>
      <c r="I753" s="5">
        <v>1</v>
      </c>
      <c r="J753" s="5">
        <v>1</v>
      </c>
      <c r="K753" s="5">
        <v>2</v>
      </c>
      <c r="L753" s="5">
        <v>1</v>
      </c>
      <c r="M753" s="5">
        <v>0</v>
      </c>
      <c r="N753" s="5">
        <v>0</v>
      </c>
      <c r="O753" s="5">
        <v>2</v>
      </c>
      <c r="P753" s="5">
        <v>0</v>
      </c>
      <c r="Q753" s="5">
        <v>0</v>
      </c>
      <c r="R753" s="5">
        <v>1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205</v>
      </c>
    </row>
    <row r="754" spans="1:26" x14ac:dyDescent="0.25">
      <c r="A754" s="4" t="s">
        <v>763</v>
      </c>
      <c r="B754" s="5">
        <v>18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18</v>
      </c>
    </row>
    <row r="755" spans="1:26" x14ac:dyDescent="0.25">
      <c r="A755" s="4" t="s">
        <v>765</v>
      </c>
      <c r="B755" s="5">
        <v>433</v>
      </c>
      <c r="C755" s="5">
        <v>2</v>
      </c>
      <c r="D755" s="5">
        <v>0</v>
      </c>
      <c r="E755" s="5">
        <v>1</v>
      </c>
      <c r="F755" s="5">
        <v>0</v>
      </c>
      <c r="G755" s="5">
        <v>2</v>
      </c>
      <c r="H755" s="5">
        <v>0</v>
      </c>
      <c r="I755" s="5">
        <v>1</v>
      </c>
      <c r="J755" s="5">
        <v>0</v>
      </c>
      <c r="K755" s="5">
        <v>2</v>
      </c>
      <c r="L755" s="5">
        <v>2</v>
      </c>
      <c r="M755" s="5">
        <v>1</v>
      </c>
      <c r="N755" s="5">
        <v>0</v>
      </c>
      <c r="O755" s="5">
        <v>1</v>
      </c>
      <c r="P755" s="5">
        <v>1</v>
      </c>
      <c r="Q755" s="5">
        <v>1</v>
      </c>
      <c r="R755" s="5">
        <v>0</v>
      </c>
      <c r="S755" s="5">
        <v>0</v>
      </c>
      <c r="T755" s="5">
        <v>1</v>
      </c>
      <c r="U755" s="5">
        <v>2</v>
      </c>
      <c r="V755" s="5">
        <v>0</v>
      </c>
      <c r="W755" s="5">
        <v>0</v>
      </c>
      <c r="X755" s="5">
        <v>0</v>
      </c>
      <c r="Y755" s="5">
        <v>0</v>
      </c>
      <c r="Z755" s="5">
        <v>450</v>
      </c>
    </row>
    <row r="756" spans="1:26" x14ac:dyDescent="0.25">
      <c r="A756" s="4" t="s">
        <v>766</v>
      </c>
      <c r="B756" s="5">
        <v>250</v>
      </c>
      <c r="C756" s="5">
        <v>0</v>
      </c>
      <c r="D756" s="5">
        <v>1</v>
      </c>
      <c r="E756" s="5">
        <v>1</v>
      </c>
      <c r="F756" s="5">
        <v>0</v>
      </c>
      <c r="G756" s="5">
        <v>0</v>
      </c>
      <c r="H756" s="5">
        <v>1</v>
      </c>
      <c r="I756" s="5">
        <v>0</v>
      </c>
      <c r="J756" s="5">
        <v>0</v>
      </c>
      <c r="K756" s="5">
        <v>1</v>
      </c>
      <c r="L756" s="5">
        <v>1</v>
      </c>
      <c r="M756" s="5">
        <v>0</v>
      </c>
      <c r="N756" s="5">
        <v>1</v>
      </c>
      <c r="O756" s="5">
        <v>0</v>
      </c>
      <c r="P756" s="5">
        <v>0</v>
      </c>
      <c r="Q756" s="5">
        <v>1</v>
      </c>
      <c r="R756" s="5">
        <v>1</v>
      </c>
      <c r="S756" s="5">
        <v>0</v>
      </c>
      <c r="T756" s="5">
        <v>2</v>
      </c>
      <c r="U756" s="5">
        <v>2</v>
      </c>
      <c r="V756" s="5">
        <v>0</v>
      </c>
      <c r="W756" s="5">
        <v>1</v>
      </c>
      <c r="X756" s="5">
        <v>0</v>
      </c>
      <c r="Y756" s="5">
        <v>0</v>
      </c>
      <c r="Z756" s="5">
        <v>263</v>
      </c>
    </row>
    <row r="757" spans="1:26" x14ac:dyDescent="0.25">
      <c r="A757" s="4" t="s">
        <v>767</v>
      </c>
      <c r="B757" s="5">
        <v>324</v>
      </c>
      <c r="C757" s="5">
        <v>1</v>
      </c>
      <c r="D757" s="5">
        <v>1</v>
      </c>
      <c r="E757" s="5">
        <v>0</v>
      </c>
      <c r="F757" s="5">
        <v>0</v>
      </c>
      <c r="G757" s="5">
        <v>0</v>
      </c>
      <c r="H757" s="5">
        <v>1</v>
      </c>
      <c r="I757" s="5">
        <v>7</v>
      </c>
      <c r="J757" s="5">
        <v>0</v>
      </c>
      <c r="K757" s="5">
        <v>0</v>
      </c>
      <c r="L757" s="5">
        <v>3</v>
      </c>
      <c r="M757" s="5">
        <v>3</v>
      </c>
      <c r="N757" s="5">
        <v>2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3</v>
      </c>
      <c r="W757" s="5">
        <v>0</v>
      </c>
      <c r="X757" s="5">
        <v>0</v>
      </c>
      <c r="Y757" s="5">
        <v>0</v>
      </c>
      <c r="Z757" s="5">
        <v>345</v>
      </c>
    </row>
    <row r="758" spans="1:26" x14ac:dyDescent="0.25">
      <c r="A758" s="4" t="s">
        <v>768</v>
      </c>
      <c r="B758" s="5">
        <v>479</v>
      </c>
      <c r="C758" s="5">
        <v>2</v>
      </c>
      <c r="D758" s="5">
        <v>0</v>
      </c>
      <c r="E758" s="5">
        <v>0</v>
      </c>
      <c r="F758" s="5">
        <v>0</v>
      </c>
      <c r="G758" s="5">
        <v>2</v>
      </c>
      <c r="H758" s="5">
        <v>0</v>
      </c>
      <c r="I758" s="5">
        <v>2</v>
      </c>
      <c r="J758" s="5">
        <v>0</v>
      </c>
      <c r="K758" s="5">
        <v>1</v>
      </c>
      <c r="L758" s="5">
        <v>2</v>
      </c>
      <c r="M758" s="5">
        <v>1</v>
      </c>
      <c r="N758" s="5">
        <v>0</v>
      </c>
      <c r="O758" s="5">
        <v>0</v>
      </c>
      <c r="P758" s="5">
        <v>0</v>
      </c>
      <c r="Q758" s="5">
        <v>1</v>
      </c>
      <c r="R758" s="5">
        <v>2</v>
      </c>
      <c r="S758" s="5">
        <v>4</v>
      </c>
      <c r="T758" s="5">
        <v>0</v>
      </c>
      <c r="U758" s="5">
        <v>0</v>
      </c>
      <c r="V758" s="5">
        <v>1</v>
      </c>
      <c r="W758" s="5">
        <v>2</v>
      </c>
      <c r="X758" s="5">
        <v>1</v>
      </c>
      <c r="Y758" s="5">
        <v>0</v>
      </c>
      <c r="Z758" s="5">
        <v>500</v>
      </c>
    </row>
    <row r="759" spans="1:26" x14ac:dyDescent="0.25">
      <c r="A759" s="4" t="s">
        <v>769</v>
      </c>
      <c r="B759" s="5">
        <v>160</v>
      </c>
      <c r="C759" s="5">
        <v>0</v>
      </c>
      <c r="D759" s="5">
        <v>0</v>
      </c>
      <c r="E759" s="5">
        <v>0</v>
      </c>
      <c r="F759" s="5">
        <v>0</v>
      </c>
      <c r="G759" s="5">
        <v>2</v>
      </c>
      <c r="H759" s="5">
        <v>0</v>
      </c>
      <c r="I759" s="5">
        <v>0</v>
      </c>
      <c r="J759" s="5">
        <v>0</v>
      </c>
      <c r="K759" s="5">
        <v>1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163</v>
      </c>
    </row>
    <row r="760" spans="1:26" x14ac:dyDescent="0.25">
      <c r="A760" s="4" t="s">
        <v>2905</v>
      </c>
      <c r="B760" s="5">
        <v>1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1</v>
      </c>
    </row>
    <row r="761" spans="1:26" x14ac:dyDescent="0.25">
      <c r="A761" s="4" t="s">
        <v>770</v>
      </c>
      <c r="B761" s="5">
        <v>51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51</v>
      </c>
    </row>
    <row r="762" spans="1:26" x14ac:dyDescent="0.25">
      <c r="A762" s="4" t="s">
        <v>771</v>
      </c>
      <c r="B762" s="5">
        <v>18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18</v>
      </c>
    </row>
    <row r="763" spans="1:26" x14ac:dyDescent="0.25">
      <c r="A763" s="4" t="s">
        <v>772</v>
      </c>
      <c r="B763" s="5">
        <v>209</v>
      </c>
      <c r="C763" s="5">
        <v>0</v>
      </c>
      <c r="D763" s="5">
        <v>0</v>
      </c>
      <c r="E763" s="5">
        <v>0</v>
      </c>
      <c r="F763" s="5">
        <v>1</v>
      </c>
      <c r="G763" s="5">
        <v>0</v>
      </c>
      <c r="H763" s="5">
        <v>0</v>
      </c>
      <c r="I763" s="5">
        <v>1</v>
      </c>
      <c r="J763" s="5">
        <v>2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1</v>
      </c>
      <c r="R763" s="5">
        <v>0</v>
      </c>
      <c r="S763" s="5">
        <v>0</v>
      </c>
      <c r="T763" s="5">
        <v>1</v>
      </c>
      <c r="U763" s="5">
        <v>2</v>
      </c>
      <c r="V763" s="5">
        <v>0</v>
      </c>
      <c r="W763" s="5">
        <v>0</v>
      </c>
      <c r="X763" s="5">
        <v>0</v>
      </c>
      <c r="Y763" s="5">
        <v>0</v>
      </c>
      <c r="Z763" s="5">
        <v>217</v>
      </c>
    </row>
    <row r="764" spans="1:26" x14ac:dyDescent="0.25">
      <c r="A764" s="4" t="s">
        <v>773</v>
      </c>
      <c r="B764" s="5">
        <v>481</v>
      </c>
      <c r="C764" s="5">
        <v>2</v>
      </c>
      <c r="D764" s="5">
        <v>0</v>
      </c>
      <c r="E764" s="5">
        <v>2</v>
      </c>
      <c r="F764" s="5">
        <v>0</v>
      </c>
      <c r="G764" s="5">
        <v>0</v>
      </c>
      <c r="H764" s="5">
        <v>0</v>
      </c>
      <c r="I764" s="5">
        <v>1</v>
      </c>
      <c r="J764" s="5">
        <v>0</v>
      </c>
      <c r="K764" s="5">
        <v>0</v>
      </c>
      <c r="L764" s="5">
        <v>3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1</v>
      </c>
      <c r="S764" s="5">
        <v>2</v>
      </c>
      <c r="T764" s="5">
        <v>3</v>
      </c>
      <c r="U764" s="5">
        <v>1</v>
      </c>
      <c r="V764" s="5">
        <v>0</v>
      </c>
      <c r="W764" s="5">
        <v>0</v>
      </c>
      <c r="X764" s="5">
        <v>0</v>
      </c>
      <c r="Y764" s="5">
        <v>0</v>
      </c>
      <c r="Z764" s="5">
        <v>496</v>
      </c>
    </row>
    <row r="765" spans="1:26" x14ac:dyDescent="0.25">
      <c r="A765" s="4" t="s">
        <v>2906</v>
      </c>
      <c r="B765" s="5">
        <v>1</v>
      </c>
      <c r="C765" s="5">
        <v>0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1</v>
      </c>
    </row>
    <row r="766" spans="1:26" x14ac:dyDescent="0.25">
      <c r="A766" s="4" t="s">
        <v>2907</v>
      </c>
      <c r="B766" s="5">
        <v>1</v>
      </c>
      <c r="C766" s="5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1</v>
      </c>
    </row>
    <row r="767" spans="1:26" x14ac:dyDescent="0.25">
      <c r="A767" s="4" t="s">
        <v>774</v>
      </c>
      <c r="B767" s="5">
        <v>20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20</v>
      </c>
    </row>
    <row r="768" spans="1:26" x14ac:dyDescent="0.25">
      <c r="A768" s="4" t="s">
        <v>2908</v>
      </c>
      <c r="B768" s="5">
        <v>12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12</v>
      </c>
    </row>
    <row r="769" spans="1:26" x14ac:dyDescent="0.25">
      <c r="A769" s="4" t="s">
        <v>775</v>
      </c>
      <c r="B769" s="5">
        <v>23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23</v>
      </c>
    </row>
    <row r="770" spans="1:26" x14ac:dyDescent="0.25">
      <c r="A770" s="4" t="s">
        <v>776</v>
      </c>
      <c r="B770" s="5">
        <v>64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64</v>
      </c>
    </row>
    <row r="771" spans="1:26" x14ac:dyDescent="0.25">
      <c r="A771" s="4" t="s">
        <v>777</v>
      </c>
      <c r="B771" s="5">
        <v>5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5</v>
      </c>
    </row>
    <row r="772" spans="1:26" x14ac:dyDescent="0.25">
      <c r="A772" s="4" t="s">
        <v>778</v>
      </c>
      <c r="B772" s="5">
        <v>8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8</v>
      </c>
    </row>
    <row r="773" spans="1:26" x14ac:dyDescent="0.25">
      <c r="A773" s="4" t="s">
        <v>779</v>
      </c>
      <c r="B773" s="5">
        <v>9</v>
      </c>
      <c r="C773" s="5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9</v>
      </c>
    </row>
    <row r="774" spans="1:26" x14ac:dyDescent="0.25">
      <c r="A774" s="4" t="s">
        <v>780</v>
      </c>
      <c r="B774" s="5">
        <v>366</v>
      </c>
      <c r="C774" s="5">
        <v>0</v>
      </c>
      <c r="D774" s="5">
        <v>4</v>
      </c>
      <c r="E774" s="5">
        <v>0</v>
      </c>
      <c r="F774" s="5">
        <v>1</v>
      </c>
      <c r="G774" s="5">
        <v>7</v>
      </c>
      <c r="H774" s="5">
        <v>0</v>
      </c>
      <c r="I774" s="5">
        <v>0</v>
      </c>
      <c r="J774" s="5">
        <v>0</v>
      </c>
      <c r="K774" s="5">
        <v>1</v>
      </c>
      <c r="L774" s="5">
        <v>12</v>
      </c>
      <c r="M774" s="5">
        <v>4</v>
      </c>
      <c r="N774" s="5">
        <v>4</v>
      </c>
      <c r="O774" s="5">
        <v>3</v>
      </c>
      <c r="P774" s="5">
        <v>1</v>
      </c>
      <c r="Q774" s="5">
        <v>0</v>
      </c>
      <c r="R774" s="5">
        <v>2</v>
      </c>
      <c r="S774" s="5">
        <v>1</v>
      </c>
      <c r="T774" s="5">
        <v>7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413</v>
      </c>
    </row>
    <row r="775" spans="1:26" x14ac:dyDescent="0.25">
      <c r="A775" s="4" t="s">
        <v>781</v>
      </c>
      <c r="B775" s="5">
        <v>786</v>
      </c>
      <c r="C775" s="5">
        <v>0</v>
      </c>
      <c r="D775" s="5">
        <v>0</v>
      </c>
      <c r="E775" s="5">
        <v>1</v>
      </c>
      <c r="F775" s="5">
        <v>4</v>
      </c>
      <c r="G775" s="5">
        <v>6</v>
      </c>
      <c r="H775" s="5">
        <v>6</v>
      </c>
      <c r="I775" s="5">
        <v>11</v>
      </c>
      <c r="J775" s="5">
        <v>16</v>
      </c>
      <c r="K775" s="5">
        <v>2</v>
      </c>
      <c r="L775" s="5">
        <v>24</v>
      </c>
      <c r="M775" s="5">
        <v>5</v>
      </c>
      <c r="N775" s="5">
        <v>3</v>
      </c>
      <c r="O775" s="5">
        <v>1</v>
      </c>
      <c r="P775" s="5">
        <v>8</v>
      </c>
      <c r="Q775" s="5">
        <v>24</v>
      </c>
      <c r="R775" s="5">
        <v>18</v>
      </c>
      <c r="S775" s="5">
        <v>7</v>
      </c>
      <c r="T775" s="5">
        <v>8</v>
      </c>
      <c r="U775" s="5">
        <v>0</v>
      </c>
      <c r="V775" s="5">
        <v>9</v>
      </c>
      <c r="W775" s="5">
        <v>0</v>
      </c>
      <c r="X775" s="5">
        <v>3</v>
      </c>
      <c r="Y775" s="5">
        <v>0</v>
      </c>
      <c r="Z775" s="5">
        <v>942</v>
      </c>
    </row>
    <row r="776" spans="1:26" x14ac:dyDescent="0.25">
      <c r="A776" s="4" t="s">
        <v>782</v>
      </c>
      <c r="B776" s="5">
        <v>314</v>
      </c>
      <c r="C776" s="5">
        <v>0</v>
      </c>
      <c r="D776" s="5">
        <v>3</v>
      </c>
      <c r="E776" s="5">
        <v>4</v>
      </c>
      <c r="F776" s="5">
        <v>1</v>
      </c>
      <c r="G776" s="5">
        <v>4</v>
      </c>
      <c r="H776" s="5">
        <v>2</v>
      </c>
      <c r="I776" s="5">
        <v>1</v>
      </c>
      <c r="J776" s="5">
        <v>0</v>
      </c>
      <c r="K776" s="5">
        <v>2</v>
      </c>
      <c r="L776" s="5">
        <v>5</v>
      </c>
      <c r="M776" s="5">
        <v>0</v>
      </c>
      <c r="N776" s="5">
        <v>4</v>
      </c>
      <c r="O776" s="5">
        <v>0</v>
      </c>
      <c r="P776" s="5">
        <v>3</v>
      </c>
      <c r="Q776" s="5">
        <v>4</v>
      </c>
      <c r="R776" s="5">
        <v>0</v>
      </c>
      <c r="S776" s="5">
        <v>0</v>
      </c>
      <c r="T776" s="5">
        <v>0</v>
      </c>
      <c r="U776" s="5">
        <v>2</v>
      </c>
      <c r="V776" s="5">
        <v>0</v>
      </c>
      <c r="W776" s="5">
        <v>1</v>
      </c>
      <c r="X776" s="5">
        <v>1</v>
      </c>
      <c r="Y776" s="5">
        <v>0</v>
      </c>
      <c r="Z776" s="5">
        <v>351</v>
      </c>
    </row>
    <row r="777" spans="1:26" x14ac:dyDescent="0.25">
      <c r="A777" s="4" t="s">
        <v>783</v>
      </c>
      <c r="B777" s="5">
        <v>510</v>
      </c>
      <c r="C777" s="5">
        <v>1</v>
      </c>
      <c r="D777" s="5">
        <v>3</v>
      </c>
      <c r="E777" s="5">
        <v>3</v>
      </c>
      <c r="F777" s="5">
        <v>0</v>
      </c>
      <c r="G777" s="5">
        <v>0</v>
      </c>
      <c r="H777" s="5">
        <v>0</v>
      </c>
      <c r="I777" s="5">
        <v>1</v>
      </c>
      <c r="J777" s="5">
        <v>4</v>
      </c>
      <c r="K777" s="5">
        <v>1</v>
      </c>
      <c r="L777" s="5">
        <v>5</v>
      </c>
      <c r="M777" s="5">
        <v>5</v>
      </c>
      <c r="N777" s="5">
        <v>3</v>
      </c>
      <c r="O777" s="5">
        <v>0</v>
      </c>
      <c r="P777" s="5">
        <v>6</v>
      </c>
      <c r="Q777" s="5">
        <v>10</v>
      </c>
      <c r="R777" s="5">
        <v>4</v>
      </c>
      <c r="S777" s="5">
        <v>5</v>
      </c>
      <c r="T777" s="5">
        <v>2</v>
      </c>
      <c r="U777" s="5">
        <v>0</v>
      </c>
      <c r="V777" s="5">
        <v>7</v>
      </c>
      <c r="W777" s="5">
        <v>7</v>
      </c>
      <c r="X777" s="5">
        <v>2</v>
      </c>
      <c r="Y777" s="5">
        <v>0</v>
      </c>
      <c r="Z777" s="5">
        <v>579</v>
      </c>
    </row>
    <row r="778" spans="1:26" x14ac:dyDescent="0.25">
      <c r="A778" s="4" t="s">
        <v>784</v>
      </c>
      <c r="B778" s="5">
        <v>215</v>
      </c>
      <c r="C778" s="5">
        <v>1</v>
      </c>
      <c r="D778" s="5">
        <v>1</v>
      </c>
      <c r="E778" s="5">
        <v>12</v>
      </c>
      <c r="F778" s="5">
        <v>3</v>
      </c>
      <c r="G778" s="5">
        <v>1</v>
      </c>
      <c r="H778" s="5">
        <v>0</v>
      </c>
      <c r="I778" s="5">
        <v>8</v>
      </c>
      <c r="J778" s="5">
        <v>2</v>
      </c>
      <c r="K778" s="5">
        <v>0</v>
      </c>
      <c r="L778" s="5">
        <v>1</v>
      </c>
      <c r="M778" s="5">
        <v>3</v>
      </c>
      <c r="N778" s="5">
        <v>7</v>
      </c>
      <c r="O778" s="5">
        <v>1</v>
      </c>
      <c r="P778" s="5">
        <v>1</v>
      </c>
      <c r="Q778" s="5">
        <v>8</v>
      </c>
      <c r="R778" s="5">
        <v>11</v>
      </c>
      <c r="S778" s="5">
        <v>1</v>
      </c>
      <c r="T778" s="5">
        <v>1</v>
      </c>
      <c r="U778" s="5">
        <v>0</v>
      </c>
      <c r="V778" s="5">
        <v>2</v>
      </c>
      <c r="W778" s="5">
        <v>0</v>
      </c>
      <c r="X778" s="5">
        <v>0</v>
      </c>
      <c r="Y778" s="5">
        <v>1</v>
      </c>
      <c r="Z778" s="5">
        <v>280</v>
      </c>
    </row>
    <row r="779" spans="1:26" x14ac:dyDescent="0.25">
      <c r="A779" s="4" t="s">
        <v>785</v>
      </c>
      <c r="B779" s="5">
        <v>363</v>
      </c>
      <c r="C779" s="5">
        <v>1</v>
      </c>
      <c r="D779" s="5">
        <v>2</v>
      </c>
      <c r="E779" s="5">
        <v>2</v>
      </c>
      <c r="F779" s="5">
        <v>12</v>
      </c>
      <c r="G779" s="5">
        <v>2</v>
      </c>
      <c r="H779" s="5">
        <v>8</v>
      </c>
      <c r="I779" s="5">
        <v>2</v>
      </c>
      <c r="J779" s="5">
        <v>2</v>
      </c>
      <c r="K779" s="5">
        <v>0</v>
      </c>
      <c r="L779" s="5">
        <v>0</v>
      </c>
      <c r="M779" s="5">
        <v>0</v>
      </c>
      <c r="N779" s="5">
        <v>10</v>
      </c>
      <c r="O779" s="5">
        <v>0</v>
      </c>
      <c r="P779" s="5">
        <v>8</v>
      </c>
      <c r="Q779" s="5">
        <v>1</v>
      </c>
      <c r="R779" s="5">
        <v>4</v>
      </c>
      <c r="S779" s="5">
        <v>5</v>
      </c>
      <c r="T779" s="5">
        <v>8</v>
      </c>
      <c r="U779" s="5">
        <v>9</v>
      </c>
      <c r="V779" s="5">
        <v>4</v>
      </c>
      <c r="W779" s="5">
        <v>2</v>
      </c>
      <c r="X779" s="5">
        <v>0</v>
      </c>
      <c r="Y779" s="5">
        <v>0</v>
      </c>
      <c r="Z779" s="5">
        <v>445</v>
      </c>
    </row>
    <row r="780" spans="1:26" x14ac:dyDescent="0.25">
      <c r="A780" s="4" t="s">
        <v>786</v>
      </c>
      <c r="B780" s="5">
        <v>328</v>
      </c>
      <c r="C780" s="5">
        <v>0</v>
      </c>
      <c r="D780" s="5">
        <v>2</v>
      </c>
      <c r="E780" s="5">
        <v>3</v>
      </c>
      <c r="F780" s="5">
        <v>0</v>
      </c>
      <c r="G780" s="5">
        <v>0</v>
      </c>
      <c r="H780" s="5">
        <v>1</v>
      </c>
      <c r="I780" s="5">
        <v>3</v>
      </c>
      <c r="J780" s="5">
        <v>0</v>
      </c>
      <c r="K780" s="5">
        <v>3</v>
      </c>
      <c r="L780" s="5">
        <v>3</v>
      </c>
      <c r="M780" s="5">
        <v>1</v>
      </c>
      <c r="N780" s="5">
        <v>0</v>
      </c>
      <c r="O780" s="5">
        <v>5</v>
      </c>
      <c r="P780" s="5">
        <v>0</v>
      </c>
      <c r="Q780" s="5">
        <v>0</v>
      </c>
      <c r="R780" s="5">
        <v>5</v>
      </c>
      <c r="S780" s="5">
        <v>5</v>
      </c>
      <c r="T780" s="5">
        <v>3</v>
      </c>
      <c r="U780" s="5">
        <v>0</v>
      </c>
      <c r="V780" s="5">
        <v>7</v>
      </c>
      <c r="W780" s="5">
        <v>7</v>
      </c>
      <c r="X780" s="5">
        <v>4</v>
      </c>
      <c r="Y780" s="5">
        <v>0</v>
      </c>
      <c r="Z780" s="5">
        <v>380</v>
      </c>
    </row>
    <row r="781" spans="1:26" x14ac:dyDescent="0.25">
      <c r="A781" s="4" t="s">
        <v>787</v>
      </c>
      <c r="B781" s="5">
        <v>942</v>
      </c>
      <c r="C781" s="5">
        <v>0</v>
      </c>
      <c r="D781" s="5">
        <v>3</v>
      </c>
      <c r="E781" s="5">
        <v>4</v>
      </c>
      <c r="F781" s="5">
        <v>4</v>
      </c>
      <c r="G781" s="5">
        <v>4</v>
      </c>
      <c r="H781" s="5">
        <v>14</v>
      </c>
      <c r="I781" s="5">
        <v>15</v>
      </c>
      <c r="J781" s="5">
        <v>13</v>
      </c>
      <c r="K781" s="5">
        <v>7</v>
      </c>
      <c r="L781" s="5">
        <v>3</v>
      </c>
      <c r="M781" s="5">
        <v>13</v>
      </c>
      <c r="N781" s="5">
        <v>3</v>
      </c>
      <c r="O781" s="5">
        <v>0</v>
      </c>
      <c r="P781" s="5">
        <v>4</v>
      </c>
      <c r="Q781" s="5">
        <v>9</v>
      </c>
      <c r="R781" s="5">
        <v>6</v>
      </c>
      <c r="S781" s="5">
        <v>4</v>
      </c>
      <c r="T781" s="5">
        <v>4</v>
      </c>
      <c r="U781" s="5">
        <v>1</v>
      </c>
      <c r="V781" s="5">
        <v>0</v>
      </c>
      <c r="W781" s="5">
        <v>4</v>
      </c>
      <c r="X781" s="5">
        <v>1</v>
      </c>
      <c r="Y781" s="5">
        <v>0</v>
      </c>
      <c r="Z781" s="5">
        <v>1058</v>
      </c>
    </row>
    <row r="782" spans="1:26" x14ac:dyDescent="0.25">
      <c r="A782" s="4" t="s">
        <v>788</v>
      </c>
      <c r="B782" s="5">
        <v>628</v>
      </c>
      <c r="C782" s="5">
        <v>3</v>
      </c>
      <c r="D782" s="5">
        <v>1</v>
      </c>
      <c r="E782" s="5">
        <v>3</v>
      </c>
      <c r="F782" s="5">
        <v>2</v>
      </c>
      <c r="G782" s="5">
        <v>6</v>
      </c>
      <c r="H782" s="5">
        <v>20</v>
      </c>
      <c r="I782" s="5">
        <v>10</v>
      </c>
      <c r="J782" s="5">
        <v>18</v>
      </c>
      <c r="K782" s="5">
        <v>5</v>
      </c>
      <c r="L782" s="5">
        <v>5</v>
      </c>
      <c r="M782" s="5">
        <v>3</v>
      </c>
      <c r="N782" s="5">
        <v>6</v>
      </c>
      <c r="O782" s="5">
        <v>0</v>
      </c>
      <c r="P782" s="5">
        <v>25</v>
      </c>
      <c r="Q782" s="5">
        <v>1</v>
      </c>
      <c r="R782" s="5">
        <v>3</v>
      </c>
      <c r="S782" s="5">
        <v>21</v>
      </c>
      <c r="T782" s="5">
        <v>15</v>
      </c>
      <c r="U782" s="5">
        <v>3</v>
      </c>
      <c r="V782" s="5">
        <v>0</v>
      </c>
      <c r="W782" s="5">
        <v>2</v>
      </c>
      <c r="X782" s="5">
        <v>0</v>
      </c>
      <c r="Y782" s="5">
        <v>0</v>
      </c>
      <c r="Z782" s="5">
        <v>780</v>
      </c>
    </row>
    <row r="783" spans="1:26" x14ac:dyDescent="0.25">
      <c r="A783" s="4" t="s">
        <v>789</v>
      </c>
      <c r="B783" s="5">
        <v>77</v>
      </c>
      <c r="C783" s="5">
        <v>0</v>
      </c>
      <c r="D783" s="5">
        <v>0</v>
      </c>
      <c r="E783" s="5">
        <v>0</v>
      </c>
      <c r="F783" s="5">
        <v>0</v>
      </c>
      <c r="G783" s="5">
        <v>3</v>
      </c>
      <c r="H783" s="5">
        <v>0</v>
      </c>
      <c r="I783" s="5">
        <v>0</v>
      </c>
      <c r="J783" s="5">
        <v>0</v>
      </c>
      <c r="K783" s="5">
        <v>0</v>
      </c>
      <c r="L783" s="5">
        <v>1</v>
      </c>
      <c r="M783" s="5">
        <v>2</v>
      </c>
      <c r="N783" s="5">
        <v>2</v>
      </c>
      <c r="O783" s="5">
        <v>0</v>
      </c>
      <c r="P783" s="5">
        <v>0</v>
      </c>
      <c r="Q783" s="5">
        <v>2</v>
      </c>
      <c r="R783" s="5">
        <v>2</v>
      </c>
      <c r="S783" s="5">
        <v>0</v>
      </c>
      <c r="T783" s="5">
        <v>0</v>
      </c>
      <c r="U783" s="5">
        <v>1</v>
      </c>
      <c r="V783" s="5">
        <v>0</v>
      </c>
      <c r="W783" s="5">
        <v>0</v>
      </c>
      <c r="X783" s="5">
        <v>0</v>
      </c>
      <c r="Y783" s="5">
        <v>0</v>
      </c>
      <c r="Z783" s="5">
        <v>90</v>
      </c>
    </row>
    <row r="784" spans="1:26" x14ac:dyDescent="0.25">
      <c r="A784" s="4" t="s">
        <v>790</v>
      </c>
      <c r="B784" s="5">
        <v>4242</v>
      </c>
      <c r="C784" s="5">
        <v>2</v>
      </c>
      <c r="D784" s="5">
        <v>3</v>
      </c>
      <c r="E784" s="5">
        <v>1</v>
      </c>
      <c r="F784" s="5">
        <v>4</v>
      </c>
      <c r="G784" s="5">
        <v>4</v>
      </c>
      <c r="H784" s="5">
        <v>3</v>
      </c>
      <c r="I784" s="5">
        <v>9</v>
      </c>
      <c r="J784" s="5">
        <v>2</v>
      </c>
      <c r="K784" s="5">
        <v>3</v>
      </c>
      <c r="L784" s="5">
        <v>7</v>
      </c>
      <c r="M784" s="5">
        <v>4</v>
      </c>
      <c r="N784" s="5">
        <v>5</v>
      </c>
      <c r="O784" s="5">
        <v>3</v>
      </c>
      <c r="P784" s="5">
        <v>2</v>
      </c>
      <c r="Q784" s="5">
        <v>2</v>
      </c>
      <c r="R784" s="5">
        <v>3</v>
      </c>
      <c r="S784" s="5">
        <v>7</v>
      </c>
      <c r="T784" s="5">
        <v>3</v>
      </c>
      <c r="U784" s="5">
        <v>4</v>
      </c>
      <c r="V784" s="5">
        <v>2</v>
      </c>
      <c r="W784" s="5">
        <v>4</v>
      </c>
      <c r="X784" s="5">
        <v>1</v>
      </c>
      <c r="Y784" s="5">
        <v>0</v>
      </c>
      <c r="Z784" s="5">
        <v>4320</v>
      </c>
    </row>
    <row r="785" spans="1:26" x14ac:dyDescent="0.25">
      <c r="A785" s="4" t="s">
        <v>791</v>
      </c>
      <c r="B785" s="5">
        <v>3135</v>
      </c>
      <c r="C785" s="5">
        <v>12</v>
      </c>
      <c r="D785" s="5">
        <v>36</v>
      </c>
      <c r="E785" s="5">
        <v>37</v>
      </c>
      <c r="F785" s="5">
        <v>13</v>
      </c>
      <c r="G785" s="5">
        <v>38</v>
      </c>
      <c r="H785" s="5">
        <v>26</v>
      </c>
      <c r="I785" s="5">
        <v>44</v>
      </c>
      <c r="J785" s="5">
        <v>61</v>
      </c>
      <c r="K785" s="5">
        <v>39</v>
      </c>
      <c r="L785" s="5">
        <v>33</v>
      </c>
      <c r="M785" s="5">
        <v>55</v>
      </c>
      <c r="N785" s="5">
        <v>45</v>
      </c>
      <c r="O785" s="5">
        <v>22</v>
      </c>
      <c r="P785" s="5">
        <v>46</v>
      </c>
      <c r="Q785" s="5">
        <v>46</v>
      </c>
      <c r="R785" s="5">
        <v>58</v>
      </c>
      <c r="S785" s="5">
        <v>55</v>
      </c>
      <c r="T785" s="5">
        <v>43</v>
      </c>
      <c r="U785" s="5">
        <v>37</v>
      </c>
      <c r="V785" s="5">
        <v>26</v>
      </c>
      <c r="W785" s="5">
        <v>19</v>
      </c>
      <c r="X785" s="5">
        <v>8</v>
      </c>
      <c r="Y785" s="5">
        <v>1</v>
      </c>
      <c r="Z785" s="5">
        <v>3935</v>
      </c>
    </row>
    <row r="786" spans="1:26" x14ac:dyDescent="0.25">
      <c r="A786" s="4" t="s">
        <v>792</v>
      </c>
      <c r="B786" s="5">
        <v>234</v>
      </c>
      <c r="C786" s="5">
        <v>0</v>
      </c>
      <c r="D786" s="5">
        <v>4</v>
      </c>
      <c r="E786" s="5">
        <v>6</v>
      </c>
      <c r="F786" s="5">
        <v>0</v>
      </c>
      <c r="G786" s="5">
        <v>2</v>
      </c>
      <c r="H786" s="5">
        <v>2</v>
      </c>
      <c r="I786" s="5">
        <v>3</v>
      </c>
      <c r="J786" s="5">
        <v>6</v>
      </c>
      <c r="K786" s="5">
        <v>4</v>
      </c>
      <c r="L786" s="5">
        <v>3</v>
      </c>
      <c r="M786" s="5">
        <v>5</v>
      </c>
      <c r="N786" s="5">
        <v>5</v>
      </c>
      <c r="O786" s="5">
        <v>5</v>
      </c>
      <c r="P786" s="5">
        <v>1</v>
      </c>
      <c r="Q786" s="5">
        <v>4</v>
      </c>
      <c r="R786" s="5">
        <v>0</v>
      </c>
      <c r="S786" s="5">
        <v>0</v>
      </c>
      <c r="T786" s="5">
        <v>2</v>
      </c>
      <c r="U786" s="5">
        <v>1</v>
      </c>
      <c r="V786" s="5">
        <v>0</v>
      </c>
      <c r="W786" s="5">
        <v>2</v>
      </c>
      <c r="X786" s="5">
        <v>0</v>
      </c>
      <c r="Y786" s="5">
        <v>0</v>
      </c>
      <c r="Z786" s="5">
        <v>289</v>
      </c>
    </row>
    <row r="787" spans="1:26" x14ac:dyDescent="0.25">
      <c r="A787" s="4" t="s">
        <v>793</v>
      </c>
      <c r="B787" s="5">
        <v>3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1</v>
      </c>
      <c r="J787" s="5">
        <v>3</v>
      </c>
      <c r="K787" s="5">
        <v>1</v>
      </c>
      <c r="L787" s="5">
        <v>0</v>
      </c>
      <c r="M787" s="5">
        <v>0</v>
      </c>
      <c r="N787" s="5">
        <v>2</v>
      </c>
      <c r="O787" s="5">
        <v>0</v>
      </c>
      <c r="P787" s="5">
        <v>0</v>
      </c>
      <c r="Q787" s="5">
        <v>1</v>
      </c>
      <c r="R787" s="5">
        <v>3</v>
      </c>
      <c r="S787" s="5">
        <v>1</v>
      </c>
      <c r="T787" s="5">
        <v>0</v>
      </c>
      <c r="U787" s="5">
        <v>0</v>
      </c>
      <c r="V787" s="5">
        <v>0</v>
      </c>
      <c r="W787" s="5">
        <v>0</v>
      </c>
      <c r="X787" s="5">
        <v>1</v>
      </c>
      <c r="Y787" s="5">
        <v>0</v>
      </c>
      <c r="Z787" s="5">
        <v>16</v>
      </c>
    </row>
    <row r="788" spans="1:26" x14ac:dyDescent="0.25">
      <c r="A788" s="4" t="s">
        <v>794</v>
      </c>
      <c r="B788" s="5">
        <v>1595</v>
      </c>
      <c r="C788" s="5">
        <v>6</v>
      </c>
      <c r="D788" s="5">
        <v>12</v>
      </c>
      <c r="E788" s="5">
        <v>10</v>
      </c>
      <c r="F788" s="5">
        <v>15</v>
      </c>
      <c r="G788" s="5">
        <v>8</v>
      </c>
      <c r="H788" s="5">
        <v>19</v>
      </c>
      <c r="I788" s="5">
        <v>12</v>
      </c>
      <c r="J788" s="5">
        <v>10</v>
      </c>
      <c r="K788" s="5">
        <v>6</v>
      </c>
      <c r="L788" s="5">
        <v>17</v>
      </c>
      <c r="M788" s="5">
        <v>12</v>
      </c>
      <c r="N788" s="5">
        <v>17</v>
      </c>
      <c r="O788" s="5">
        <v>8</v>
      </c>
      <c r="P788" s="5">
        <v>12</v>
      </c>
      <c r="Q788" s="5">
        <v>10</v>
      </c>
      <c r="R788" s="5">
        <v>2</v>
      </c>
      <c r="S788" s="5">
        <v>11</v>
      </c>
      <c r="T788" s="5">
        <v>7</v>
      </c>
      <c r="U788" s="5">
        <v>9</v>
      </c>
      <c r="V788" s="5">
        <v>7</v>
      </c>
      <c r="W788" s="5">
        <v>4</v>
      </c>
      <c r="X788" s="5">
        <v>5</v>
      </c>
      <c r="Y788" s="5">
        <v>3</v>
      </c>
      <c r="Z788" s="5">
        <v>1817</v>
      </c>
    </row>
    <row r="789" spans="1:26" x14ac:dyDescent="0.25">
      <c r="A789" s="4" t="s">
        <v>795</v>
      </c>
      <c r="B789" s="5">
        <v>350</v>
      </c>
      <c r="C789" s="5">
        <v>0</v>
      </c>
      <c r="D789" s="5">
        <v>0</v>
      </c>
      <c r="E789" s="5">
        <v>3</v>
      </c>
      <c r="F789" s="5">
        <v>0</v>
      </c>
      <c r="G789" s="5">
        <v>5</v>
      </c>
      <c r="H789" s="5">
        <v>3</v>
      </c>
      <c r="I789" s="5">
        <v>0</v>
      </c>
      <c r="J789" s="5">
        <v>3</v>
      </c>
      <c r="K789" s="5">
        <v>0</v>
      </c>
      <c r="L789" s="5">
        <v>0</v>
      </c>
      <c r="M789" s="5">
        <v>1</v>
      </c>
      <c r="N789" s="5">
        <v>1</v>
      </c>
      <c r="O789" s="5">
        <v>0</v>
      </c>
      <c r="P789" s="5">
        <v>6</v>
      </c>
      <c r="Q789" s="5">
        <v>3</v>
      </c>
      <c r="R789" s="5">
        <v>1</v>
      </c>
      <c r="S789" s="5">
        <v>0</v>
      </c>
      <c r="T789" s="5">
        <v>15</v>
      </c>
      <c r="U789" s="5">
        <v>0</v>
      </c>
      <c r="V789" s="5">
        <v>0</v>
      </c>
      <c r="W789" s="5">
        <v>3</v>
      </c>
      <c r="X789" s="5">
        <v>1</v>
      </c>
      <c r="Y789" s="5">
        <v>0</v>
      </c>
      <c r="Z789" s="5">
        <v>395</v>
      </c>
    </row>
    <row r="790" spans="1:26" x14ac:dyDescent="0.25">
      <c r="A790" s="4" t="s">
        <v>796</v>
      </c>
      <c r="B790" s="5">
        <v>11237</v>
      </c>
      <c r="C790" s="5">
        <v>59</v>
      </c>
      <c r="D790" s="5">
        <v>134</v>
      </c>
      <c r="E790" s="5">
        <v>147</v>
      </c>
      <c r="F790" s="5">
        <v>134</v>
      </c>
      <c r="G790" s="5">
        <v>173</v>
      </c>
      <c r="H790" s="5">
        <v>157</v>
      </c>
      <c r="I790" s="5">
        <v>103</v>
      </c>
      <c r="J790" s="5">
        <v>120</v>
      </c>
      <c r="K790" s="5">
        <v>94</v>
      </c>
      <c r="L790" s="5">
        <v>115</v>
      </c>
      <c r="M790" s="5">
        <v>120</v>
      </c>
      <c r="N790" s="5">
        <v>111</v>
      </c>
      <c r="O790" s="5">
        <v>58</v>
      </c>
      <c r="P790" s="5">
        <v>131</v>
      </c>
      <c r="Q790" s="5">
        <v>127</v>
      </c>
      <c r="R790" s="5">
        <v>107</v>
      </c>
      <c r="S790" s="5">
        <v>119</v>
      </c>
      <c r="T790" s="5">
        <v>103</v>
      </c>
      <c r="U790" s="5">
        <v>111</v>
      </c>
      <c r="V790" s="5">
        <v>113</v>
      </c>
      <c r="W790" s="5">
        <v>51</v>
      </c>
      <c r="X790" s="5">
        <v>34</v>
      </c>
      <c r="Y790" s="5">
        <v>1</v>
      </c>
      <c r="Z790" s="5">
        <v>13659</v>
      </c>
    </row>
    <row r="791" spans="1:26" x14ac:dyDescent="0.25">
      <c r="A791" s="4" t="s">
        <v>797</v>
      </c>
      <c r="B791" s="5">
        <v>11932</v>
      </c>
      <c r="C791" s="5">
        <v>49</v>
      </c>
      <c r="D791" s="5">
        <v>93</v>
      </c>
      <c r="E791" s="5">
        <v>130</v>
      </c>
      <c r="F791" s="5">
        <v>158</v>
      </c>
      <c r="G791" s="5">
        <v>224</v>
      </c>
      <c r="H791" s="5">
        <v>171</v>
      </c>
      <c r="I791" s="5">
        <v>131</v>
      </c>
      <c r="J791" s="5">
        <v>173</v>
      </c>
      <c r="K791" s="5">
        <v>127</v>
      </c>
      <c r="L791" s="5">
        <v>179</v>
      </c>
      <c r="M791" s="5">
        <v>138</v>
      </c>
      <c r="N791" s="5">
        <v>101</v>
      </c>
      <c r="O791" s="5">
        <v>86</v>
      </c>
      <c r="P791" s="5">
        <v>109</v>
      </c>
      <c r="Q791" s="5">
        <v>116</v>
      </c>
      <c r="R791" s="5">
        <v>114</v>
      </c>
      <c r="S791" s="5">
        <v>117</v>
      </c>
      <c r="T791" s="5">
        <v>113</v>
      </c>
      <c r="U791" s="5">
        <v>101</v>
      </c>
      <c r="V791" s="5">
        <v>94</v>
      </c>
      <c r="W791" s="5">
        <v>69</v>
      </c>
      <c r="X791" s="5">
        <v>39</v>
      </c>
      <c r="Y791" s="5">
        <v>4</v>
      </c>
      <c r="Z791" s="5">
        <v>14568</v>
      </c>
    </row>
    <row r="792" spans="1:26" x14ac:dyDescent="0.25">
      <c r="A792" s="4" t="s">
        <v>798</v>
      </c>
      <c r="B792" s="5">
        <v>182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1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183</v>
      </c>
    </row>
    <row r="793" spans="1:26" x14ac:dyDescent="0.25">
      <c r="A793" s="4" t="s">
        <v>799</v>
      </c>
      <c r="B793" s="5">
        <v>650</v>
      </c>
      <c r="C793" s="5">
        <v>2</v>
      </c>
      <c r="D793" s="5">
        <v>2</v>
      </c>
      <c r="E793" s="5">
        <v>2</v>
      </c>
      <c r="F793" s="5">
        <v>0</v>
      </c>
      <c r="G793" s="5">
        <v>2</v>
      </c>
      <c r="H793" s="5">
        <v>2</v>
      </c>
      <c r="I793" s="5">
        <v>0</v>
      </c>
      <c r="J793" s="5">
        <v>4</v>
      </c>
      <c r="K793" s="5">
        <v>3</v>
      </c>
      <c r="L793" s="5">
        <v>5</v>
      </c>
      <c r="M793" s="5">
        <v>0</v>
      </c>
      <c r="N793" s="5">
        <v>2</v>
      </c>
      <c r="O793" s="5">
        <v>1</v>
      </c>
      <c r="P793" s="5">
        <v>1</v>
      </c>
      <c r="Q793" s="5">
        <v>3</v>
      </c>
      <c r="R793" s="5">
        <v>3</v>
      </c>
      <c r="S793" s="5">
        <v>1</v>
      </c>
      <c r="T793" s="5">
        <v>0</v>
      </c>
      <c r="U793" s="5">
        <v>2</v>
      </c>
      <c r="V793" s="5">
        <v>1</v>
      </c>
      <c r="W793" s="5">
        <v>0</v>
      </c>
      <c r="X793" s="5">
        <v>0</v>
      </c>
      <c r="Y793" s="5">
        <v>1</v>
      </c>
      <c r="Z793" s="5">
        <v>687</v>
      </c>
    </row>
    <row r="794" spans="1:26" x14ac:dyDescent="0.25">
      <c r="A794" s="4" t="s">
        <v>800</v>
      </c>
      <c r="B794" s="5">
        <v>385</v>
      </c>
      <c r="C794" s="5">
        <v>2</v>
      </c>
      <c r="D794" s="5">
        <v>3</v>
      </c>
      <c r="E794" s="5">
        <v>2</v>
      </c>
      <c r="F794" s="5">
        <v>1</v>
      </c>
      <c r="G794" s="5">
        <v>0</v>
      </c>
      <c r="H794" s="5">
        <v>0</v>
      </c>
      <c r="I794" s="5">
        <v>3</v>
      </c>
      <c r="J794" s="5">
        <v>4</v>
      </c>
      <c r="K794" s="5">
        <v>1</v>
      </c>
      <c r="L794" s="5">
        <v>0</v>
      </c>
      <c r="M794" s="5">
        <v>4</v>
      </c>
      <c r="N794" s="5">
        <v>1</v>
      </c>
      <c r="O794" s="5">
        <v>2</v>
      </c>
      <c r="P794" s="5">
        <v>3</v>
      </c>
      <c r="Q794" s="5">
        <v>3</v>
      </c>
      <c r="R794" s="5">
        <v>3</v>
      </c>
      <c r="S794" s="5">
        <v>3</v>
      </c>
      <c r="T794" s="5">
        <v>2</v>
      </c>
      <c r="U794" s="5">
        <v>2</v>
      </c>
      <c r="V794" s="5">
        <v>2</v>
      </c>
      <c r="W794" s="5">
        <v>0</v>
      </c>
      <c r="X794" s="5">
        <v>5</v>
      </c>
      <c r="Y794" s="5">
        <v>0</v>
      </c>
      <c r="Z794" s="5">
        <v>431</v>
      </c>
    </row>
    <row r="795" spans="1:26" x14ac:dyDescent="0.25">
      <c r="A795" s="4" t="s">
        <v>801</v>
      </c>
      <c r="B795" s="5">
        <v>132</v>
      </c>
      <c r="C795" s="5">
        <v>1</v>
      </c>
      <c r="D795" s="5">
        <v>4</v>
      </c>
      <c r="E795" s="5">
        <v>0</v>
      </c>
      <c r="F795" s="5">
        <v>2</v>
      </c>
      <c r="G795" s="5">
        <v>1</v>
      </c>
      <c r="H795" s="5">
        <v>6</v>
      </c>
      <c r="I795" s="5">
        <v>1</v>
      </c>
      <c r="J795" s="5">
        <v>1</v>
      </c>
      <c r="K795" s="5">
        <v>1</v>
      </c>
      <c r="L795" s="5">
        <v>0</v>
      </c>
      <c r="M795" s="5">
        <v>0</v>
      </c>
      <c r="N795" s="5">
        <v>1</v>
      </c>
      <c r="O795" s="5">
        <v>0</v>
      </c>
      <c r="P795" s="5">
        <v>1</v>
      </c>
      <c r="Q795" s="5">
        <v>0</v>
      </c>
      <c r="R795" s="5">
        <v>2</v>
      </c>
      <c r="S795" s="5">
        <v>2</v>
      </c>
      <c r="T795" s="5">
        <v>2</v>
      </c>
      <c r="U795" s="5">
        <v>0</v>
      </c>
      <c r="V795" s="5">
        <v>2</v>
      </c>
      <c r="W795" s="5">
        <v>1</v>
      </c>
      <c r="X795" s="5">
        <v>0</v>
      </c>
      <c r="Y795" s="5">
        <v>0</v>
      </c>
      <c r="Z795" s="5">
        <v>160</v>
      </c>
    </row>
    <row r="796" spans="1:26" x14ac:dyDescent="0.25">
      <c r="A796" s="4" t="s">
        <v>802</v>
      </c>
      <c r="B796" s="5">
        <v>49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1</v>
      </c>
      <c r="N796" s="5">
        <v>1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1</v>
      </c>
      <c r="V796" s="5">
        <v>1</v>
      </c>
      <c r="W796" s="5">
        <v>0</v>
      </c>
      <c r="X796" s="5">
        <v>0</v>
      </c>
      <c r="Y796" s="5">
        <v>0</v>
      </c>
      <c r="Z796" s="5">
        <v>53</v>
      </c>
    </row>
    <row r="797" spans="1:26" x14ac:dyDescent="0.25">
      <c r="A797" s="4" t="s">
        <v>803</v>
      </c>
      <c r="B797" s="5">
        <v>1818</v>
      </c>
      <c r="C797" s="5">
        <v>4</v>
      </c>
      <c r="D797" s="5">
        <v>14</v>
      </c>
      <c r="E797" s="5">
        <v>1</v>
      </c>
      <c r="F797" s="5">
        <v>1</v>
      </c>
      <c r="G797" s="5">
        <v>1</v>
      </c>
      <c r="H797" s="5">
        <v>2</v>
      </c>
      <c r="I797" s="5">
        <v>4</v>
      </c>
      <c r="J797" s="5">
        <v>5</v>
      </c>
      <c r="K797" s="5">
        <v>3</v>
      </c>
      <c r="L797" s="5">
        <v>18</v>
      </c>
      <c r="M797" s="5">
        <v>18</v>
      </c>
      <c r="N797" s="5">
        <v>9</v>
      </c>
      <c r="O797" s="5">
        <v>6</v>
      </c>
      <c r="P797" s="5">
        <v>5</v>
      </c>
      <c r="Q797" s="5">
        <v>3</v>
      </c>
      <c r="R797" s="5">
        <v>7</v>
      </c>
      <c r="S797" s="5">
        <v>6</v>
      </c>
      <c r="T797" s="5">
        <v>9</v>
      </c>
      <c r="U797" s="5">
        <v>7</v>
      </c>
      <c r="V797" s="5">
        <v>5</v>
      </c>
      <c r="W797" s="5">
        <v>4</v>
      </c>
      <c r="X797" s="5">
        <v>0</v>
      </c>
      <c r="Y797" s="5">
        <v>0</v>
      </c>
      <c r="Z797" s="5">
        <v>1950</v>
      </c>
    </row>
    <row r="798" spans="1:26" x14ac:dyDescent="0.25">
      <c r="A798" s="4" t="s">
        <v>804</v>
      </c>
      <c r="B798" s="5">
        <v>172</v>
      </c>
      <c r="C798" s="5">
        <v>0</v>
      </c>
      <c r="D798" s="5">
        <v>4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3</v>
      </c>
      <c r="L798" s="5">
        <v>1</v>
      </c>
      <c r="M798" s="5">
        <v>1</v>
      </c>
      <c r="N798" s="5">
        <v>0</v>
      </c>
      <c r="O798" s="5">
        <v>0</v>
      </c>
      <c r="P798" s="5">
        <v>1</v>
      </c>
      <c r="Q798" s="5">
        <v>1</v>
      </c>
      <c r="R798" s="5">
        <v>1</v>
      </c>
      <c r="S798" s="5">
        <v>0</v>
      </c>
      <c r="T798" s="5">
        <v>0</v>
      </c>
      <c r="U798" s="5">
        <v>1</v>
      </c>
      <c r="V798" s="5">
        <v>1</v>
      </c>
      <c r="W798" s="5">
        <v>1</v>
      </c>
      <c r="X798" s="5">
        <v>1</v>
      </c>
      <c r="Y798" s="5">
        <v>0</v>
      </c>
      <c r="Z798" s="5">
        <v>190</v>
      </c>
    </row>
    <row r="799" spans="1:26" x14ac:dyDescent="0.25">
      <c r="A799" s="4" t="s">
        <v>805</v>
      </c>
      <c r="B799" s="5">
        <v>164</v>
      </c>
      <c r="C799" s="5">
        <v>0</v>
      </c>
      <c r="D799" s="5">
        <v>0</v>
      </c>
      <c r="E799" s="5">
        <v>0</v>
      </c>
      <c r="F799" s="5">
        <v>0</v>
      </c>
      <c r="G799" s="5">
        <v>0</v>
      </c>
      <c r="H799" s="5">
        <v>2</v>
      </c>
      <c r="I799" s="5">
        <v>0</v>
      </c>
      <c r="J799" s="5">
        <v>0</v>
      </c>
      <c r="K799" s="5">
        <v>0</v>
      </c>
      <c r="L799" s="5">
        <v>2</v>
      </c>
      <c r="M799" s="5">
        <v>1</v>
      </c>
      <c r="N799" s="5">
        <v>1</v>
      </c>
      <c r="O799" s="5">
        <v>0</v>
      </c>
      <c r="P799" s="5">
        <v>0</v>
      </c>
      <c r="Q799" s="5">
        <v>0</v>
      </c>
      <c r="R799" s="5">
        <v>2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1</v>
      </c>
      <c r="Y799" s="5">
        <v>0</v>
      </c>
      <c r="Z799" s="5">
        <v>173</v>
      </c>
    </row>
    <row r="800" spans="1:26" x14ac:dyDescent="0.25">
      <c r="A800" s="4" t="s">
        <v>806</v>
      </c>
      <c r="B800" s="5">
        <v>427</v>
      </c>
      <c r="C800" s="5">
        <v>3</v>
      </c>
      <c r="D800" s="5">
        <v>1</v>
      </c>
      <c r="E800" s="5">
        <v>2</v>
      </c>
      <c r="F800" s="5">
        <v>1</v>
      </c>
      <c r="G800" s="5">
        <v>2</v>
      </c>
      <c r="H800" s="5">
        <v>7</v>
      </c>
      <c r="I800" s="5">
        <v>4</v>
      </c>
      <c r="J800" s="5">
        <v>3</v>
      </c>
      <c r="K800" s="5">
        <v>1</v>
      </c>
      <c r="L800" s="5">
        <v>1</v>
      </c>
      <c r="M800" s="5">
        <v>0</v>
      </c>
      <c r="N800" s="5">
        <v>3</v>
      </c>
      <c r="O800" s="5">
        <v>2</v>
      </c>
      <c r="P800" s="5">
        <v>2</v>
      </c>
      <c r="Q800" s="5">
        <v>0</v>
      </c>
      <c r="R800" s="5">
        <v>2</v>
      </c>
      <c r="S800" s="5">
        <v>1</v>
      </c>
      <c r="T800" s="5">
        <v>2</v>
      </c>
      <c r="U800" s="5">
        <v>1</v>
      </c>
      <c r="V800" s="5">
        <v>0</v>
      </c>
      <c r="W800" s="5">
        <v>1</v>
      </c>
      <c r="X800" s="5">
        <v>0</v>
      </c>
      <c r="Y800" s="5">
        <v>0</v>
      </c>
      <c r="Z800" s="5">
        <v>466</v>
      </c>
    </row>
    <row r="801" spans="1:26" x14ac:dyDescent="0.25">
      <c r="A801" s="4" t="s">
        <v>807</v>
      </c>
      <c r="B801" s="5">
        <v>249</v>
      </c>
      <c r="C801" s="5">
        <v>0</v>
      </c>
      <c r="D801" s="5">
        <v>3</v>
      </c>
      <c r="E801" s="5">
        <v>0</v>
      </c>
      <c r="F801" s="5">
        <v>0</v>
      </c>
      <c r="G801" s="5">
        <v>0</v>
      </c>
      <c r="H801" s="5">
        <v>2</v>
      </c>
      <c r="I801" s="5">
        <v>3</v>
      </c>
      <c r="J801" s="5">
        <v>2</v>
      </c>
      <c r="K801" s="5">
        <v>0</v>
      </c>
      <c r="L801" s="5">
        <v>0</v>
      </c>
      <c r="M801" s="5">
        <v>1</v>
      </c>
      <c r="N801" s="5">
        <v>2</v>
      </c>
      <c r="O801" s="5">
        <v>2</v>
      </c>
      <c r="P801" s="5">
        <v>1</v>
      </c>
      <c r="Q801" s="5">
        <v>1</v>
      </c>
      <c r="R801" s="5">
        <v>0</v>
      </c>
      <c r="S801" s="5">
        <v>0</v>
      </c>
      <c r="T801" s="5">
        <v>7</v>
      </c>
      <c r="U801" s="5">
        <v>3</v>
      </c>
      <c r="V801" s="5">
        <v>1</v>
      </c>
      <c r="W801" s="5">
        <v>6</v>
      </c>
      <c r="X801" s="5">
        <v>1</v>
      </c>
      <c r="Y801" s="5">
        <v>0</v>
      </c>
      <c r="Z801" s="5">
        <v>284</v>
      </c>
    </row>
    <row r="802" spans="1:26" x14ac:dyDescent="0.25">
      <c r="A802" s="4" t="s">
        <v>808</v>
      </c>
      <c r="B802" s="5">
        <v>407</v>
      </c>
      <c r="C802" s="5">
        <v>0</v>
      </c>
      <c r="D802" s="5">
        <v>1</v>
      </c>
      <c r="E802" s="5">
        <v>6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8</v>
      </c>
      <c r="L802" s="5">
        <v>1</v>
      </c>
      <c r="M802" s="5">
        <v>0</v>
      </c>
      <c r="N802" s="5">
        <v>6</v>
      </c>
      <c r="O802" s="5">
        <v>4</v>
      </c>
      <c r="P802" s="5">
        <v>1</v>
      </c>
      <c r="Q802" s="5">
        <v>7</v>
      </c>
      <c r="R802" s="5">
        <v>5</v>
      </c>
      <c r="S802" s="5">
        <v>1</v>
      </c>
      <c r="T802" s="5">
        <v>1</v>
      </c>
      <c r="U802" s="5">
        <v>0</v>
      </c>
      <c r="V802" s="5">
        <v>0</v>
      </c>
      <c r="W802" s="5">
        <v>0</v>
      </c>
      <c r="X802" s="5">
        <v>0</v>
      </c>
      <c r="Y802" s="5">
        <v>1</v>
      </c>
      <c r="Z802" s="5">
        <v>450</v>
      </c>
    </row>
    <row r="803" spans="1:26" x14ac:dyDescent="0.25">
      <c r="A803" s="4" t="s">
        <v>809</v>
      </c>
      <c r="B803" s="5">
        <v>209</v>
      </c>
      <c r="C803" s="5">
        <v>0</v>
      </c>
      <c r="D803" s="5">
        <v>4</v>
      </c>
      <c r="E803" s="5">
        <v>2</v>
      </c>
      <c r="F803" s="5">
        <v>1</v>
      </c>
      <c r="G803" s="5">
        <v>0</v>
      </c>
      <c r="H803" s="5">
        <v>0</v>
      </c>
      <c r="I803" s="5">
        <v>1</v>
      </c>
      <c r="J803" s="5">
        <v>0</v>
      </c>
      <c r="K803" s="5">
        <v>0</v>
      </c>
      <c r="L803" s="5">
        <v>3</v>
      </c>
      <c r="M803" s="5">
        <v>7</v>
      </c>
      <c r="N803" s="5">
        <v>1</v>
      </c>
      <c r="O803" s="5">
        <v>5</v>
      </c>
      <c r="P803" s="5">
        <v>0</v>
      </c>
      <c r="Q803" s="5">
        <v>0</v>
      </c>
      <c r="R803" s="5">
        <v>1</v>
      </c>
      <c r="S803" s="5">
        <v>4</v>
      </c>
      <c r="T803" s="5">
        <v>0</v>
      </c>
      <c r="U803" s="5">
        <v>1</v>
      </c>
      <c r="V803" s="5">
        <v>0</v>
      </c>
      <c r="W803" s="5">
        <v>0</v>
      </c>
      <c r="X803" s="5">
        <v>0</v>
      </c>
      <c r="Y803" s="5">
        <v>0</v>
      </c>
      <c r="Z803" s="5">
        <v>239</v>
      </c>
    </row>
    <row r="804" spans="1:26" x14ac:dyDescent="0.25">
      <c r="A804" s="4" t="s">
        <v>810</v>
      </c>
      <c r="B804" s="5">
        <v>917</v>
      </c>
      <c r="C804" s="5">
        <v>8</v>
      </c>
      <c r="D804" s="5">
        <v>10</v>
      </c>
      <c r="E804" s="5">
        <v>11</v>
      </c>
      <c r="F804" s="5">
        <v>2</v>
      </c>
      <c r="G804" s="5">
        <v>5</v>
      </c>
      <c r="H804" s="5">
        <v>5</v>
      </c>
      <c r="I804" s="5">
        <v>23</v>
      </c>
      <c r="J804" s="5">
        <v>1</v>
      </c>
      <c r="K804" s="5">
        <v>5</v>
      </c>
      <c r="L804" s="5">
        <v>11</v>
      </c>
      <c r="M804" s="5">
        <v>0</v>
      </c>
      <c r="N804" s="5">
        <v>1</v>
      </c>
      <c r="O804" s="5">
        <v>13</v>
      </c>
      <c r="P804" s="5">
        <v>18</v>
      </c>
      <c r="Q804" s="5">
        <v>15</v>
      </c>
      <c r="R804" s="5">
        <v>4</v>
      </c>
      <c r="S804" s="5">
        <v>15</v>
      </c>
      <c r="T804" s="5">
        <v>2</v>
      </c>
      <c r="U804" s="5">
        <v>5</v>
      </c>
      <c r="V804" s="5">
        <v>1</v>
      </c>
      <c r="W804" s="5">
        <v>1</v>
      </c>
      <c r="X804" s="5">
        <v>0</v>
      </c>
      <c r="Y804" s="5">
        <v>0</v>
      </c>
      <c r="Z804" s="5">
        <v>1073</v>
      </c>
    </row>
    <row r="805" spans="1:26" x14ac:dyDescent="0.25">
      <c r="A805" s="4" t="s">
        <v>811</v>
      </c>
      <c r="B805" s="5">
        <v>1</v>
      </c>
      <c r="C805" s="5">
        <v>0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1</v>
      </c>
    </row>
    <row r="806" spans="1:26" x14ac:dyDescent="0.25">
      <c r="A806" s="4" t="s">
        <v>812</v>
      </c>
      <c r="B806" s="5">
        <v>1190</v>
      </c>
      <c r="C806" s="5">
        <v>4</v>
      </c>
      <c r="D806" s="5">
        <v>46</v>
      </c>
      <c r="E806" s="5">
        <v>11</v>
      </c>
      <c r="F806" s="5">
        <v>14</v>
      </c>
      <c r="G806" s="5">
        <v>10</v>
      </c>
      <c r="H806" s="5">
        <v>8</v>
      </c>
      <c r="I806" s="5">
        <v>8</v>
      </c>
      <c r="J806" s="5">
        <v>13</v>
      </c>
      <c r="K806" s="5">
        <v>15</v>
      </c>
      <c r="L806" s="5">
        <v>8</v>
      </c>
      <c r="M806" s="5">
        <v>26</v>
      </c>
      <c r="N806" s="5">
        <v>24</v>
      </c>
      <c r="O806" s="5">
        <v>3</v>
      </c>
      <c r="P806" s="5">
        <v>23</v>
      </c>
      <c r="Q806" s="5">
        <v>18</v>
      </c>
      <c r="R806" s="5">
        <v>9</v>
      </c>
      <c r="S806" s="5">
        <v>9</v>
      </c>
      <c r="T806" s="5">
        <v>5</v>
      </c>
      <c r="U806" s="5">
        <v>16</v>
      </c>
      <c r="V806" s="5">
        <v>0</v>
      </c>
      <c r="W806" s="5">
        <v>6</v>
      </c>
      <c r="X806" s="5">
        <v>1</v>
      </c>
      <c r="Y806" s="5">
        <v>3</v>
      </c>
      <c r="Z806" s="5">
        <v>1470</v>
      </c>
    </row>
    <row r="807" spans="1:26" x14ac:dyDescent="0.25">
      <c r="A807" s="4" t="s">
        <v>813</v>
      </c>
      <c r="B807" s="5">
        <v>281</v>
      </c>
      <c r="C807" s="5">
        <v>1</v>
      </c>
      <c r="D807" s="5">
        <v>0</v>
      </c>
      <c r="E807" s="5">
        <v>0</v>
      </c>
      <c r="F807" s="5">
        <v>0</v>
      </c>
      <c r="G807" s="5">
        <v>1</v>
      </c>
      <c r="H807" s="5">
        <v>3</v>
      </c>
      <c r="I807" s="5">
        <v>10</v>
      </c>
      <c r="J807" s="5">
        <v>4</v>
      </c>
      <c r="K807" s="5">
        <v>2</v>
      </c>
      <c r="L807" s="5">
        <v>7</v>
      </c>
      <c r="M807" s="5">
        <v>8</v>
      </c>
      <c r="N807" s="5">
        <v>2</v>
      </c>
      <c r="O807" s="5">
        <v>1</v>
      </c>
      <c r="P807" s="5">
        <v>2</v>
      </c>
      <c r="Q807" s="5">
        <v>0</v>
      </c>
      <c r="R807" s="5">
        <v>0</v>
      </c>
      <c r="S807" s="5">
        <v>5</v>
      </c>
      <c r="T807" s="5">
        <v>0</v>
      </c>
      <c r="U807" s="5">
        <v>7</v>
      </c>
      <c r="V807" s="5">
        <v>6</v>
      </c>
      <c r="W807" s="5">
        <v>0</v>
      </c>
      <c r="X807" s="5">
        <v>11</v>
      </c>
      <c r="Y807" s="5">
        <v>0</v>
      </c>
      <c r="Z807" s="5">
        <v>351</v>
      </c>
    </row>
    <row r="808" spans="1:26" x14ac:dyDescent="0.25">
      <c r="A808" s="4" t="s">
        <v>814</v>
      </c>
      <c r="B808" s="5">
        <v>82</v>
      </c>
      <c r="C808" s="5">
        <v>0</v>
      </c>
      <c r="D808" s="5">
        <v>0</v>
      </c>
      <c r="E808" s="5">
        <v>0</v>
      </c>
      <c r="F808" s="5">
        <v>0</v>
      </c>
      <c r="G808" s="5">
        <v>1</v>
      </c>
      <c r="H808" s="5">
        <v>2</v>
      </c>
      <c r="I808" s="5">
        <v>1</v>
      </c>
      <c r="J808" s="5">
        <v>0</v>
      </c>
      <c r="K808" s="5">
        <v>0</v>
      </c>
      <c r="L808" s="5">
        <v>1</v>
      </c>
      <c r="M808" s="5">
        <v>0</v>
      </c>
      <c r="N808" s="5">
        <v>2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1</v>
      </c>
      <c r="X808" s="5">
        <v>0</v>
      </c>
      <c r="Y808" s="5">
        <v>0</v>
      </c>
      <c r="Z808" s="5">
        <v>90</v>
      </c>
    </row>
    <row r="809" spans="1:26" x14ac:dyDescent="0.25">
      <c r="A809" s="4" t="s">
        <v>815</v>
      </c>
      <c r="B809" s="5">
        <v>217</v>
      </c>
      <c r="C809" s="5">
        <v>1</v>
      </c>
      <c r="D809" s="5">
        <v>0</v>
      </c>
      <c r="E809" s="5">
        <v>0</v>
      </c>
      <c r="F809" s="5">
        <v>0</v>
      </c>
      <c r="G809" s="5">
        <v>1</v>
      </c>
      <c r="H809" s="5">
        <v>0</v>
      </c>
      <c r="I809" s="5">
        <v>1</v>
      </c>
      <c r="J809" s="5">
        <v>8</v>
      </c>
      <c r="K809" s="5">
        <v>0</v>
      </c>
      <c r="L809" s="5">
        <v>2</v>
      </c>
      <c r="M809" s="5">
        <v>5</v>
      </c>
      <c r="N809" s="5">
        <v>2</v>
      </c>
      <c r="O809" s="5">
        <v>0</v>
      </c>
      <c r="P809" s="5">
        <v>0</v>
      </c>
      <c r="Q809" s="5">
        <v>3</v>
      </c>
      <c r="R809" s="5">
        <v>0</v>
      </c>
      <c r="S809" s="5">
        <v>0</v>
      </c>
      <c r="T809" s="5">
        <v>4</v>
      </c>
      <c r="U809" s="5">
        <v>1</v>
      </c>
      <c r="V809" s="5">
        <v>0</v>
      </c>
      <c r="W809" s="5">
        <v>0</v>
      </c>
      <c r="X809" s="5">
        <v>0</v>
      </c>
      <c r="Y809" s="5">
        <v>0</v>
      </c>
      <c r="Z809" s="5">
        <v>245</v>
      </c>
    </row>
    <row r="810" spans="1:26" x14ac:dyDescent="0.25">
      <c r="A810" s="4" t="s">
        <v>816</v>
      </c>
      <c r="B810" s="5">
        <v>180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</v>
      </c>
      <c r="Q810" s="5">
        <v>8</v>
      </c>
      <c r="R810" s="5">
        <v>0</v>
      </c>
      <c r="S810" s="5">
        <v>0</v>
      </c>
      <c r="T810" s="5">
        <v>1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190</v>
      </c>
    </row>
    <row r="811" spans="1:26" x14ac:dyDescent="0.25">
      <c r="A811" s="4" t="s">
        <v>817</v>
      </c>
      <c r="B811" s="5">
        <v>207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1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208</v>
      </c>
    </row>
    <row r="812" spans="1:26" x14ac:dyDescent="0.25">
      <c r="A812" s="4" t="s">
        <v>818</v>
      </c>
      <c r="B812" s="5">
        <v>49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1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50</v>
      </c>
    </row>
    <row r="813" spans="1:26" x14ac:dyDescent="0.25">
      <c r="A813" s="4" t="s">
        <v>819</v>
      </c>
      <c r="B813" s="5">
        <v>73</v>
      </c>
      <c r="C813" s="5">
        <v>0</v>
      </c>
      <c r="D813" s="5">
        <v>0</v>
      </c>
      <c r="E813" s="5">
        <v>1</v>
      </c>
      <c r="F813" s="5">
        <v>0</v>
      </c>
      <c r="G813" s="5">
        <v>0</v>
      </c>
      <c r="H813" s="5">
        <v>1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</v>
      </c>
      <c r="Q813" s="5">
        <v>1</v>
      </c>
      <c r="R813" s="5">
        <v>1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78</v>
      </c>
    </row>
    <row r="814" spans="1:26" x14ac:dyDescent="0.25">
      <c r="A814" s="4" t="s">
        <v>820</v>
      </c>
      <c r="B814" s="5">
        <v>221</v>
      </c>
      <c r="C814" s="5">
        <v>0</v>
      </c>
      <c r="D814" s="5">
        <v>0</v>
      </c>
      <c r="E814" s="5">
        <v>0</v>
      </c>
      <c r="F814" s="5">
        <v>0</v>
      </c>
      <c r="G814" s="5">
        <v>2</v>
      </c>
      <c r="H814" s="5">
        <v>0</v>
      </c>
      <c r="I814" s="5">
        <v>0</v>
      </c>
      <c r="J814" s="5">
        <v>0</v>
      </c>
      <c r="K814" s="5">
        <v>1</v>
      </c>
      <c r="L814" s="5">
        <v>9</v>
      </c>
      <c r="M814" s="5">
        <v>0</v>
      </c>
      <c r="N814" s="5">
        <v>1</v>
      </c>
      <c r="O814" s="5">
        <v>0</v>
      </c>
      <c r="P814" s="5">
        <v>0</v>
      </c>
      <c r="Q814" s="5">
        <v>1</v>
      </c>
      <c r="R814" s="5">
        <v>0</v>
      </c>
      <c r="S814" s="5">
        <v>0</v>
      </c>
      <c r="T814" s="5">
        <v>0</v>
      </c>
      <c r="U814" s="5">
        <v>1</v>
      </c>
      <c r="V814" s="5">
        <v>0</v>
      </c>
      <c r="W814" s="5">
        <v>3</v>
      </c>
      <c r="X814" s="5">
        <v>0</v>
      </c>
      <c r="Y814" s="5">
        <v>2</v>
      </c>
      <c r="Z814" s="5">
        <v>241</v>
      </c>
    </row>
    <row r="815" spans="1:26" x14ac:dyDescent="0.25">
      <c r="A815" s="4" t="s">
        <v>821</v>
      </c>
      <c r="B815" s="5">
        <v>528</v>
      </c>
      <c r="C815" s="5">
        <v>1</v>
      </c>
      <c r="D815" s="5">
        <v>5</v>
      </c>
      <c r="E815" s="5">
        <v>8</v>
      </c>
      <c r="F815" s="5">
        <v>1</v>
      </c>
      <c r="G815" s="5">
        <v>0</v>
      </c>
      <c r="H815" s="5">
        <v>0</v>
      </c>
      <c r="I815" s="5">
        <v>0</v>
      </c>
      <c r="J815" s="5">
        <v>0</v>
      </c>
      <c r="K815" s="5">
        <v>1</v>
      </c>
      <c r="L815" s="5">
        <v>1</v>
      </c>
      <c r="M815" s="5">
        <v>2</v>
      </c>
      <c r="N815" s="5">
        <v>6</v>
      </c>
      <c r="O815" s="5">
        <v>0</v>
      </c>
      <c r="P815" s="5">
        <v>0</v>
      </c>
      <c r="Q815" s="5">
        <v>0</v>
      </c>
      <c r="R815" s="5">
        <v>2</v>
      </c>
      <c r="S815" s="5">
        <v>25</v>
      </c>
      <c r="T815" s="5">
        <v>1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581</v>
      </c>
    </row>
    <row r="816" spans="1:26" x14ac:dyDescent="0.25">
      <c r="A816" s="4" t="s">
        <v>822</v>
      </c>
      <c r="B816" s="5">
        <v>303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3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14</v>
      </c>
      <c r="T816" s="5">
        <v>0</v>
      </c>
      <c r="U816" s="5">
        <v>0</v>
      </c>
      <c r="V816" s="5">
        <v>0</v>
      </c>
      <c r="W816" s="5">
        <v>0</v>
      </c>
      <c r="X816" s="5">
        <v>1</v>
      </c>
      <c r="Y816" s="5">
        <v>0</v>
      </c>
      <c r="Z816" s="5">
        <v>321</v>
      </c>
    </row>
    <row r="817" spans="1:26" x14ac:dyDescent="0.25">
      <c r="A817" s="4" t="s">
        <v>823</v>
      </c>
      <c r="B817" s="5">
        <v>1118</v>
      </c>
      <c r="C817" s="5">
        <v>2</v>
      </c>
      <c r="D817" s="5">
        <v>1</v>
      </c>
      <c r="E817" s="5">
        <v>1</v>
      </c>
      <c r="F817" s="5">
        <v>1</v>
      </c>
      <c r="G817" s="5">
        <v>8</v>
      </c>
      <c r="H817" s="5">
        <v>1</v>
      </c>
      <c r="I817" s="5">
        <v>9</v>
      </c>
      <c r="J817" s="5">
        <v>2</v>
      </c>
      <c r="K817" s="5">
        <v>6</v>
      </c>
      <c r="L817" s="5">
        <v>2</v>
      </c>
      <c r="M817" s="5">
        <v>15</v>
      </c>
      <c r="N817" s="5">
        <v>1</v>
      </c>
      <c r="O817" s="5">
        <v>0</v>
      </c>
      <c r="P817" s="5">
        <v>0</v>
      </c>
      <c r="Q817" s="5">
        <v>1</v>
      </c>
      <c r="R817" s="5">
        <v>1</v>
      </c>
      <c r="S817" s="5">
        <v>0</v>
      </c>
      <c r="T817" s="5">
        <v>2</v>
      </c>
      <c r="U817" s="5">
        <v>0</v>
      </c>
      <c r="V817" s="5">
        <v>2</v>
      </c>
      <c r="W817" s="5">
        <v>2</v>
      </c>
      <c r="X817" s="5">
        <v>0</v>
      </c>
      <c r="Y817" s="5">
        <v>0</v>
      </c>
      <c r="Z817" s="5">
        <v>1175</v>
      </c>
    </row>
    <row r="818" spans="1:26" x14ac:dyDescent="0.25">
      <c r="A818" s="4" t="s">
        <v>824</v>
      </c>
      <c r="B818" s="5">
        <v>1360</v>
      </c>
      <c r="C818" s="5">
        <v>9</v>
      </c>
      <c r="D818" s="5">
        <v>16</v>
      </c>
      <c r="E818" s="5">
        <v>28</v>
      </c>
      <c r="F818" s="5">
        <v>14</v>
      </c>
      <c r="G818" s="5">
        <v>25</v>
      </c>
      <c r="H818" s="5">
        <v>12</v>
      </c>
      <c r="I818" s="5">
        <v>12</v>
      </c>
      <c r="J818" s="5">
        <v>15</v>
      </c>
      <c r="K818" s="5">
        <v>8</v>
      </c>
      <c r="L818" s="5">
        <v>14</v>
      </c>
      <c r="M818" s="5">
        <v>16</v>
      </c>
      <c r="N818" s="5">
        <v>12</v>
      </c>
      <c r="O818" s="5">
        <v>1</v>
      </c>
      <c r="P818" s="5">
        <v>5</v>
      </c>
      <c r="Q818" s="5">
        <v>12</v>
      </c>
      <c r="R818" s="5">
        <v>6</v>
      </c>
      <c r="S818" s="5">
        <v>13</v>
      </c>
      <c r="T818" s="5">
        <v>11</v>
      </c>
      <c r="U818" s="5">
        <v>4</v>
      </c>
      <c r="V818" s="5">
        <v>2</v>
      </c>
      <c r="W818" s="5">
        <v>2</v>
      </c>
      <c r="X818" s="5">
        <v>1</v>
      </c>
      <c r="Y818" s="5">
        <v>1</v>
      </c>
      <c r="Z818" s="5">
        <v>1599</v>
      </c>
    </row>
    <row r="819" spans="1:26" x14ac:dyDescent="0.25">
      <c r="A819" s="4" t="s">
        <v>825</v>
      </c>
      <c r="B819" s="5">
        <v>201</v>
      </c>
      <c r="C819" s="5">
        <v>1</v>
      </c>
      <c r="D819" s="5">
        <v>1</v>
      </c>
      <c r="E819" s="5">
        <v>0</v>
      </c>
      <c r="F819" s="5">
        <v>7</v>
      </c>
      <c r="G819" s="5">
        <v>3</v>
      </c>
      <c r="H819" s="5">
        <v>7</v>
      </c>
      <c r="I819" s="5">
        <v>4</v>
      </c>
      <c r="J819" s="5">
        <v>3</v>
      </c>
      <c r="K819" s="5">
        <v>0</v>
      </c>
      <c r="L819" s="5">
        <v>1</v>
      </c>
      <c r="M819" s="5">
        <v>0</v>
      </c>
      <c r="N819" s="5">
        <v>3</v>
      </c>
      <c r="O819" s="5">
        <v>0</v>
      </c>
      <c r="P819" s="5">
        <v>1</v>
      </c>
      <c r="Q819" s="5">
        <v>0</v>
      </c>
      <c r="R819" s="5">
        <v>1</v>
      </c>
      <c r="S819" s="5">
        <v>0</v>
      </c>
      <c r="T819" s="5">
        <v>0</v>
      </c>
      <c r="U819" s="5">
        <v>1</v>
      </c>
      <c r="V819" s="5">
        <v>1</v>
      </c>
      <c r="W819" s="5">
        <v>1</v>
      </c>
      <c r="X819" s="5">
        <v>0</v>
      </c>
      <c r="Y819" s="5">
        <v>0</v>
      </c>
      <c r="Z819" s="5">
        <v>236</v>
      </c>
    </row>
    <row r="820" spans="1:26" x14ac:dyDescent="0.25">
      <c r="A820" s="4" t="s">
        <v>826</v>
      </c>
      <c r="B820" s="5">
        <v>18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18</v>
      </c>
    </row>
    <row r="821" spans="1:26" x14ac:dyDescent="0.25">
      <c r="A821" s="4" t="s">
        <v>827</v>
      </c>
      <c r="B821" s="5">
        <v>1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1</v>
      </c>
    </row>
    <row r="822" spans="1:26" x14ac:dyDescent="0.25">
      <c r="A822" s="4" t="s">
        <v>828</v>
      </c>
      <c r="B822" s="5">
        <v>17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17</v>
      </c>
    </row>
    <row r="823" spans="1:26" x14ac:dyDescent="0.25">
      <c r="A823" s="4" t="s">
        <v>829</v>
      </c>
      <c r="B823" s="5">
        <v>6898</v>
      </c>
      <c r="C823" s="5">
        <v>57</v>
      </c>
      <c r="D823" s="5">
        <v>96</v>
      </c>
      <c r="E823" s="5">
        <v>90</v>
      </c>
      <c r="F823" s="5">
        <v>85</v>
      </c>
      <c r="G823" s="5">
        <v>98</v>
      </c>
      <c r="H823" s="5">
        <v>102</v>
      </c>
      <c r="I823" s="5">
        <v>136</v>
      </c>
      <c r="J823" s="5">
        <v>128</v>
      </c>
      <c r="K823" s="5">
        <v>125</v>
      </c>
      <c r="L823" s="5">
        <v>134</v>
      </c>
      <c r="M823" s="5">
        <v>116</v>
      </c>
      <c r="N823" s="5">
        <v>108</v>
      </c>
      <c r="O823" s="5">
        <v>89</v>
      </c>
      <c r="P823" s="5">
        <v>149</v>
      </c>
      <c r="Q823" s="5">
        <v>141</v>
      </c>
      <c r="R823" s="5">
        <v>79</v>
      </c>
      <c r="S823" s="5">
        <v>128</v>
      </c>
      <c r="T823" s="5">
        <v>100</v>
      </c>
      <c r="U823" s="5">
        <v>69</v>
      </c>
      <c r="V823" s="5">
        <v>65</v>
      </c>
      <c r="W823" s="5">
        <v>47</v>
      </c>
      <c r="X823" s="5">
        <v>47</v>
      </c>
      <c r="Y823" s="5">
        <v>5</v>
      </c>
      <c r="Z823" s="5">
        <v>9092</v>
      </c>
    </row>
    <row r="824" spans="1:26" x14ac:dyDescent="0.25">
      <c r="A824" s="4" t="s">
        <v>830</v>
      </c>
      <c r="B824" s="5">
        <v>76</v>
      </c>
      <c r="C824" s="5">
        <v>0</v>
      </c>
      <c r="D824" s="5">
        <v>2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1</v>
      </c>
      <c r="P824" s="5">
        <v>0</v>
      </c>
      <c r="Q824" s="5">
        <v>0</v>
      </c>
      <c r="R824" s="5">
        <v>0</v>
      </c>
      <c r="S824" s="5">
        <v>1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80</v>
      </c>
    </row>
    <row r="825" spans="1:26" x14ac:dyDescent="0.25">
      <c r="A825" s="4" t="s">
        <v>831</v>
      </c>
      <c r="B825" s="5">
        <v>46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46</v>
      </c>
    </row>
    <row r="826" spans="1:26" x14ac:dyDescent="0.25">
      <c r="A826" s="4" t="s">
        <v>832</v>
      </c>
      <c r="B826" s="5">
        <v>67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1</v>
      </c>
      <c r="J826" s="5">
        <v>0</v>
      </c>
      <c r="K826" s="5">
        <v>2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1</v>
      </c>
      <c r="Y826" s="5">
        <v>1</v>
      </c>
      <c r="Z826" s="5">
        <v>72</v>
      </c>
    </row>
    <row r="827" spans="1:26" x14ac:dyDescent="0.25">
      <c r="A827" s="4" t="s">
        <v>833</v>
      </c>
      <c r="B827" s="5">
        <v>355</v>
      </c>
      <c r="C827" s="5">
        <v>1</v>
      </c>
      <c r="D827" s="5">
        <v>0</v>
      </c>
      <c r="E827" s="5">
        <v>0</v>
      </c>
      <c r="F827" s="5">
        <v>0</v>
      </c>
      <c r="G827" s="5">
        <v>1</v>
      </c>
      <c r="H827" s="5">
        <v>0</v>
      </c>
      <c r="I827" s="5">
        <v>0</v>
      </c>
      <c r="J827" s="5">
        <v>11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1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369</v>
      </c>
    </row>
    <row r="828" spans="1:26" x14ac:dyDescent="0.25">
      <c r="A828" s="4" t="s">
        <v>834</v>
      </c>
      <c r="B828" s="5">
        <v>643</v>
      </c>
      <c r="C828" s="5">
        <v>0</v>
      </c>
      <c r="D828" s="5">
        <v>2</v>
      </c>
      <c r="E828" s="5">
        <v>0</v>
      </c>
      <c r="F828" s="5">
        <v>0</v>
      </c>
      <c r="G828" s="5">
        <v>8</v>
      </c>
      <c r="H828" s="5">
        <v>2</v>
      </c>
      <c r="I828" s="5">
        <v>2</v>
      </c>
      <c r="J828" s="5">
        <v>2</v>
      </c>
      <c r="K828" s="5">
        <v>0</v>
      </c>
      <c r="L828" s="5">
        <v>1</v>
      </c>
      <c r="M828" s="5">
        <v>3</v>
      </c>
      <c r="N828" s="5">
        <v>2</v>
      </c>
      <c r="O828" s="5">
        <v>0</v>
      </c>
      <c r="P828" s="5">
        <v>5</v>
      </c>
      <c r="Q828" s="5">
        <v>1</v>
      </c>
      <c r="R828" s="5">
        <v>0</v>
      </c>
      <c r="S828" s="5">
        <v>1</v>
      </c>
      <c r="T828" s="5">
        <v>0</v>
      </c>
      <c r="U828" s="5">
        <v>4</v>
      </c>
      <c r="V828" s="5">
        <v>2</v>
      </c>
      <c r="W828" s="5">
        <v>0</v>
      </c>
      <c r="X828" s="5">
        <v>1</v>
      </c>
      <c r="Y828" s="5">
        <v>0</v>
      </c>
      <c r="Z828" s="5">
        <v>679</v>
      </c>
    </row>
    <row r="829" spans="1:26" x14ac:dyDescent="0.25">
      <c r="A829" s="4" t="s">
        <v>835</v>
      </c>
      <c r="B829" s="5">
        <v>446</v>
      </c>
      <c r="C829" s="5">
        <v>1</v>
      </c>
      <c r="D829" s="5">
        <v>0</v>
      </c>
      <c r="E829" s="5">
        <v>0</v>
      </c>
      <c r="F829" s="5">
        <v>11</v>
      </c>
      <c r="G829" s="5">
        <v>2</v>
      </c>
      <c r="H829" s="5">
        <v>1</v>
      </c>
      <c r="I829" s="5">
        <v>8</v>
      </c>
      <c r="J829" s="5">
        <v>8</v>
      </c>
      <c r="K829" s="5">
        <v>0</v>
      </c>
      <c r="L829" s="5">
        <v>2</v>
      </c>
      <c r="M829" s="5">
        <v>1</v>
      </c>
      <c r="N829" s="5">
        <v>1</v>
      </c>
      <c r="O829" s="5">
        <v>0</v>
      </c>
      <c r="P829" s="5">
        <v>0</v>
      </c>
      <c r="Q829" s="5">
        <v>0</v>
      </c>
      <c r="R829" s="5">
        <v>0</v>
      </c>
      <c r="S829" s="5">
        <v>2</v>
      </c>
      <c r="T829" s="5">
        <v>1</v>
      </c>
      <c r="U829" s="5">
        <v>0</v>
      </c>
      <c r="V829" s="5">
        <v>1</v>
      </c>
      <c r="W829" s="5">
        <v>1</v>
      </c>
      <c r="X829" s="5">
        <v>1</v>
      </c>
      <c r="Y829" s="5">
        <v>0</v>
      </c>
      <c r="Z829" s="5">
        <v>487</v>
      </c>
    </row>
    <row r="830" spans="1:26" x14ac:dyDescent="0.25">
      <c r="A830" s="4" t="s">
        <v>836</v>
      </c>
      <c r="B830" s="5">
        <v>659</v>
      </c>
      <c r="C830" s="5">
        <v>0</v>
      </c>
      <c r="D830" s="5">
        <v>2</v>
      </c>
      <c r="E830" s="5">
        <v>6</v>
      </c>
      <c r="F830" s="5">
        <v>0</v>
      </c>
      <c r="G830" s="5">
        <v>3</v>
      </c>
      <c r="H830" s="5">
        <v>3</v>
      </c>
      <c r="I830" s="5">
        <v>1</v>
      </c>
      <c r="J830" s="5">
        <v>10</v>
      </c>
      <c r="K830" s="5">
        <v>3</v>
      </c>
      <c r="L830" s="5">
        <v>1</v>
      </c>
      <c r="M830" s="5">
        <v>1</v>
      </c>
      <c r="N830" s="5">
        <v>4</v>
      </c>
      <c r="O830" s="5">
        <v>2</v>
      </c>
      <c r="P830" s="5">
        <v>7</v>
      </c>
      <c r="Q830" s="5">
        <v>0</v>
      </c>
      <c r="R830" s="5">
        <v>5</v>
      </c>
      <c r="S830" s="5">
        <v>3</v>
      </c>
      <c r="T830" s="5">
        <v>1</v>
      </c>
      <c r="U830" s="5">
        <v>5</v>
      </c>
      <c r="V830" s="5">
        <v>2</v>
      </c>
      <c r="W830" s="5">
        <v>1</v>
      </c>
      <c r="X830" s="5">
        <v>0</v>
      </c>
      <c r="Y830" s="5">
        <v>0</v>
      </c>
      <c r="Z830" s="5">
        <v>719</v>
      </c>
    </row>
    <row r="831" spans="1:26" x14ac:dyDescent="0.25">
      <c r="A831" s="4" t="s">
        <v>837</v>
      </c>
      <c r="B831" s="5">
        <v>1298</v>
      </c>
      <c r="C831" s="5">
        <v>2</v>
      </c>
      <c r="D831" s="5">
        <v>5</v>
      </c>
      <c r="E831" s="5">
        <v>3</v>
      </c>
      <c r="F831" s="5">
        <v>9</v>
      </c>
      <c r="G831" s="5">
        <v>9</v>
      </c>
      <c r="H831" s="5">
        <v>14</v>
      </c>
      <c r="I831" s="5">
        <v>13</v>
      </c>
      <c r="J831" s="5">
        <v>1</v>
      </c>
      <c r="K831" s="5">
        <v>2</v>
      </c>
      <c r="L831" s="5">
        <v>2</v>
      </c>
      <c r="M831" s="5">
        <v>20</v>
      </c>
      <c r="N831" s="5">
        <v>5</v>
      </c>
      <c r="O831" s="5">
        <v>3</v>
      </c>
      <c r="P831" s="5">
        <v>7</v>
      </c>
      <c r="Q831" s="5">
        <v>6</v>
      </c>
      <c r="R831" s="5">
        <v>2</v>
      </c>
      <c r="S831" s="5">
        <v>8</v>
      </c>
      <c r="T831" s="5">
        <v>1</v>
      </c>
      <c r="U831" s="5">
        <v>6</v>
      </c>
      <c r="V831" s="5">
        <v>7</v>
      </c>
      <c r="W831" s="5">
        <v>3</v>
      </c>
      <c r="X831" s="5">
        <v>5</v>
      </c>
      <c r="Y831" s="5">
        <v>0</v>
      </c>
      <c r="Z831" s="5">
        <v>1431</v>
      </c>
    </row>
    <row r="832" spans="1:26" x14ac:dyDescent="0.25">
      <c r="A832" s="4" t="s">
        <v>838</v>
      </c>
      <c r="B832" s="5">
        <v>254</v>
      </c>
      <c r="C832" s="5">
        <v>3</v>
      </c>
      <c r="D832" s="5">
        <v>1</v>
      </c>
      <c r="E832" s="5">
        <v>1</v>
      </c>
      <c r="F832" s="5">
        <v>1</v>
      </c>
      <c r="G832" s="5">
        <v>4</v>
      </c>
      <c r="H832" s="5">
        <v>2</v>
      </c>
      <c r="I832" s="5">
        <v>1</v>
      </c>
      <c r="J832" s="5">
        <v>0</v>
      </c>
      <c r="K832" s="5">
        <v>3</v>
      </c>
      <c r="L832" s="5">
        <v>1</v>
      </c>
      <c r="M832" s="5">
        <v>0</v>
      </c>
      <c r="N832" s="5">
        <v>9</v>
      </c>
      <c r="O832" s="5">
        <v>0</v>
      </c>
      <c r="P832" s="5">
        <v>2</v>
      </c>
      <c r="Q832" s="5">
        <v>0</v>
      </c>
      <c r="R832" s="5">
        <v>0</v>
      </c>
      <c r="S832" s="5">
        <v>5</v>
      </c>
      <c r="T832" s="5">
        <v>3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290</v>
      </c>
    </row>
    <row r="833" spans="1:26" x14ac:dyDescent="0.25">
      <c r="A833" s="4" t="s">
        <v>839</v>
      </c>
      <c r="B833" s="5">
        <v>930</v>
      </c>
      <c r="C833" s="5">
        <v>1</v>
      </c>
      <c r="D833" s="5">
        <v>0</v>
      </c>
      <c r="E833" s="5">
        <v>0</v>
      </c>
      <c r="F833" s="5">
        <v>2</v>
      </c>
      <c r="G833" s="5">
        <v>2</v>
      </c>
      <c r="H833" s="5">
        <v>1</v>
      </c>
      <c r="I833" s="5">
        <v>0</v>
      </c>
      <c r="J833" s="5">
        <v>1</v>
      </c>
      <c r="K833" s="5">
        <v>0</v>
      </c>
      <c r="L833" s="5">
        <v>1</v>
      </c>
      <c r="M833" s="5">
        <v>5</v>
      </c>
      <c r="N833" s="5">
        <v>1</v>
      </c>
      <c r="O833" s="5">
        <v>2</v>
      </c>
      <c r="P833" s="5">
        <v>9</v>
      </c>
      <c r="Q833" s="5">
        <v>0</v>
      </c>
      <c r="R833" s="5">
        <v>0</v>
      </c>
      <c r="S833" s="5">
        <v>21</v>
      </c>
      <c r="T833" s="5">
        <v>0</v>
      </c>
      <c r="U833" s="5">
        <v>20</v>
      </c>
      <c r="V833" s="5">
        <v>4</v>
      </c>
      <c r="W833" s="5">
        <v>0</v>
      </c>
      <c r="X833" s="5">
        <v>0</v>
      </c>
      <c r="Y833" s="5">
        <v>0</v>
      </c>
      <c r="Z833" s="5">
        <v>1000</v>
      </c>
    </row>
    <row r="834" spans="1:26" x14ac:dyDescent="0.25">
      <c r="A834" s="4" t="s">
        <v>840</v>
      </c>
      <c r="B834" s="5">
        <v>2402</v>
      </c>
      <c r="C834" s="5">
        <v>3</v>
      </c>
      <c r="D834" s="5">
        <v>6</v>
      </c>
      <c r="E834" s="5">
        <v>5</v>
      </c>
      <c r="F834" s="5">
        <v>0</v>
      </c>
      <c r="G834" s="5">
        <v>2</v>
      </c>
      <c r="H834" s="5">
        <v>15</v>
      </c>
      <c r="I834" s="5">
        <v>1</v>
      </c>
      <c r="J834" s="5">
        <v>2</v>
      </c>
      <c r="K834" s="5">
        <v>2</v>
      </c>
      <c r="L834" s="5">
        <v>4</v>
      </c>
      <c r="M834" s="5">
        <v>35</v>
      </c>
      <c r="N834" s="5">
        <v>2</v>
      </c>
      <c r="O834" s="5">
        <v>1</v>
      </c>
      <c r="P834" s="5">
        <v>1</v>
      </c>
      <c r="Q834" s="5">
        <v>2</v>
      </c>
      <c r="R834" s="5">
        <v>0</v>
      </c>
      <c r="S834" s="5">
        <v>1</v>
      </c>
      <c r="T834" s="5">
        <v>3</v>
      </c>
      <c r="U834" s="5">
        <v>0</v>
      </c>
      <c r="V834" s="5">
        <v>0</v>
      </c>
      <c r="W834" s="5">
        <v>5</v>
      </c>
      <c r="X834" s="5">
        <v>0</v>
      </c>
      <c r="Y834" s="5">
        <v>0</v>
      </c>
      <c r="Z834" s="5">
        <v>2492</v>
      </c>
    </row>
    <row r="835" spans="1:26" x14ac:dyDescent="0.25">
      <c r="A835" s="4" t="s">
        <v>841</v>
      </c>
      <c r="B835" s="5">
        <v>288</v>
      </c>
      <c r="C835" s="5">
        <v>0</v>
      </c>
      <c r="D835" s="5">
        <v>0</v>
      </c>
      <c r="E835" s="5">
        <v>8</v>
      </c>
      <c r="F835" s="5">
        <v>2</v>
      </c>
      <c r="G835" s="5">
        <v>0</v>
      </c>
      <c r="H835" s="5">
        <v>0</v>
      </c>
      <c r="I835" s="5">
        <v>0</v>
      </c>
      <c r="J835" s="5">
        <v>3</v>
      </c>
      <c r="K835" s="5">
        <v>0</v>
      </c>
      <c r="L835" s="5">
        <v>2</v>
      </c>
      <c r="M835" s="5">
        <v>1</v>
      </c>
      <c r="N835" s="5">
        <v>14</v>
      </c>
      <c r="O835" s="5">
        <v>7</v>
      </c>
      <c r="P835" s="5">
        <v>7</v>
      </c>
      <c r="Q835" s="5">
        <v>8</v>
      </c>
      <c r="R835" s="5">
        <v>10</v>
      </c>
      <c r="S835" s="5">
        <v>18</v>
      </c>
      <c r="T835" s="5">
        <v>2</v>
      </c>
      <c r="U835" s="5">
        <v>0</v>
      </c>
      <c r="V835" s="5">
        <v>1</v>
      </c>
      <c r="W835" s="5">
        <v>0</v>
      </c>
      <c r="X835" s="5">
        <v>0</v>
      </c>
      <c r="Y835" s="5">
        <v>3</v>
      </c>
      <c r="Z835" s="5">
        <v>374</v>
      </c>
    </row>
    <row r="836" spans="1:26" x14ac:dyDescent="0.25">
      <c r="A836" s="4" t="s">
        <v>842</v>
      </c>
      <c r="B836" s="5">
        <v>303</v>
      </c>
      <c r="C836" s="5">
        <v>0</v>
      </c>
      <c r="D836" s="5">
        <v>3</v>
      </c>
      <c r="E836" s="5">
        <v>2</v>
      </c>
      <c r="F836" s="5">
        <v>3</v>
      </c>
      <c r="G836" s="5">
        <v>4</v>
      </c>
      <c r="H836" s="5">
        <v>1</v>
      </c>
      <c r="I836" s="5">
        <v>0</v>
      </c>
      <c r="J836" s="5">
        <v>1</v>
      </c>
      <c r="K836" s="5">
        <v>0</v>
      </c>
      <c r="L836" s="5">
        <v>0</v>
      </c>
      <c r="M836" s="5">
        <v>1</v>
      </c>
      <c r="N836" s="5">
        <v>2</v>
      </c>
      <c r="O836" s="5">
        <v>0</v>
      </c>
      <c r="P836" s="5">
        <v>1</v>
      </c>
      <c r="Q836" s="5">
        <v>1</v>
      </c>
      <c r="R836" s="5">
        <v>1</v>
      </c>
      <c r="S836" s="5">
        <v>2</v>
      </c>
      <c r="T836" s="5">
        <v>1</v>
      </c>
      <c r="U836" s="5">
        <v>2</v>
      </c>
      <c r="V836" s="5">
        <v>1</v>
      </c>
      <c r="W836" s="5">
        <v>0</v>
      </c>
      <c r="X836" s="5">
        <v>0</v>
      </c>
      <c r="Y836" s="5">
        <v>0</v>
      </c>
      <c r="Z836" s="5">
        <v>329</v>
      </c>
    </row>
    <row r="837" spans="1:26" x14ac:dyDescent="0.25">
      <c r="A837" s="4" t="s">
        <v>843</v>
      </c>
      <c r="B837" s="5">
        <v>505</v>
      </c>
      <c r="C837" s="5">
        <v>4</v>
      </c>
      <c r="D837" s="5">
        <v>3</v>
      </c>
      <c r="E837" s="5">
        <v>0</v>
      </c>
      <c r="F837" s="5">
        <v>1</v>
      </c>
      <c r="G837" s="5">
        <v>0</v>
      </c>
      <c r="H837" s="5">
        <v>3</v>
      </c>
      <c r="I837" s="5">
        <v>7</v>
      </c>
      <c r="J837" s="5">
        <v>1</v>
      </c>
      <c r="K837" s="5">
        <v>1</v>
      </c>
      <c r="L837" s="5">
        <v>3</v>
      </c>
      <c r="M837" s="5">
        <v>2</v>
      </c>
      <c r="N837" s="5">
        <v>2</v>
      </c>
      <c r="O837" s="5">
        <v>0</v>
      </c>
      <c r="P837" s="5">
        <v>0</v>
      </c>
      <c r="Q837" s="5">
        <v>1</v>
      </c>
      <c r="R837" s="5">
        <v>1</v>
      </c>
      <c r="S837" s="5">
        <v>0</v>
      </c>
      <c r="T837" s="5">
        <v>0</v>
      </c>
      <c r="U837" s="5">
        <v>0</v>
      </c>
      <c r="V837" s="5">
        <v>1</v>
      </c>
      <c r="W837" s="5">
        <v>0</v>
      </c>
      <c r="X837" s="5">
        <v>0</v>
      </c>
      <c r="Y837" s="5">
        <v>0</v>
      </c>
      <c r="Z837" s="5">
        <v>535</v>
      </c>
    </row>
    <row r="838" spans="1:26" x14ac:dyDescent="0.25">
      <c r="A838" s="4" t="s">
        <v>844</v>
      </c>
      <c r="B838" s="5">
        <v>256</v>
      </c>
      <c r="C838" s="5">
        <v>0</v>
      </c>
      <c r="D838" s="5">
        <v>4</v>
      </c>
      <c r="E838" s="5">
        <v>0</v>
      </c>
      <c r="F838" s="5">
        <v>1</v>
      </c>
      <c r="G838" s="5">
        <v>1</v>
      </c>
      <c r="H838" s="5">
        <v>0</v>
      </c>
      <c r="I838" s="5">
        <v>6</v>
      </c>
      <c r="J838" s="5">
        <v>1</v>
      </c>
      <c r="K838" s="5">
        <v>0</v>
      </c>
      <c r="L838" s="5">
        <v>2</v>
      </c>
      <c r="M838" s="5">
        <v>0</v>
      </c>
      <c r="N838" s="5">
        <v>1</v>
      </c>
      <c r="O838" s="5">
        <v>0</v>
      </c>
      <c r="P838" s="5">
        <v>1</v>
      </c>
      <c r="Q838" s="5">
        <v>4</v>
      </c>
      <c r="R838" s="5">
        <v>0</v>
      </c>
      <c r="S838" s="5">
        <v>0</v>
      </c>
      <c r="T838" s="5">
        <v>0</v>
      </c>
      <c r="U838" s="5">
        <v>1</v>
      </c>
      <c r="V838" s="5">
        <v>2</v>
      </c>
      <c r="W838" s="5">
        <v>0</v>
      </c>
      <c r="X838" s="5">
        <v>0</v>
      </c>
      <c r="Y838" s="5">
        <v>0</v>
      </c>
      <c r="Z838" s="5">
        <v>280</v>
      </c>
    </row>
    <row r="839" spans="1:26" x14ac:dyDescent="0.25">
      <c r="A839" s="4" t="s">
        <v>845</v>
      </c>
      <c r="B839" s="5">
        <v>886</v>
      </c>
      <c r="C839" s="5">
        <v>2</v>
      </c>
      <c r="D839" s="5">
        <v>1</v>
      </c>
      <c r="E839" s="5">
        <v>1</v>
      </c>
      <c r="F839" s="5">
        <v>1</v>
      </c>
      <c r="G839" s="5">
        <v>21</v>
      </c>
      <c r="H839" s="5">
        <v>0</v>
      </c>
      <c r="I839" s="5">
        <v>2</v>
      </c>
      <c r="J839" s="5">
        <v>0</v>
      </c>
      <c r="K839" s="5">
        <v>3</v>
      </c>
      <c r="L839" s="5">
        <v>0</v>
      </c>
      <c r="M839" s="5">
        <v>2</v>
      </c>
      <c r="N839" s="5">
        <v>1</v>
      </c>
      <c r="O839" s="5">
        <v>0</v>
      </c>
      <c r="P839" s="5">
        <v>5</v>
      </c>
      <c r="Q839" s="5">
        <v>4</v>
      </c>
      <c r="R839" s="5">
        <v>2</v>
      </c>
      <c r="S839" s="5">
        <v>0</v>
      </c>
      <c r="T839" s="5">
        <v>0</v>
      </c>
      <c r="U839" s="5">
        <v>1</v>
      </c>
      <c r="V839" s="5">
        <v>0</v>
      </c>
      <c r="W839" s="5">
        <v>2</v>
      </c>
      <c r="X839" s="5">
        <v>0</v>
      </c>
      <c r="Y839" s="5">
        <v>0</v>
      </c>
      <c r="Z839" s="5">
        <v>934</v>
      </c>
    </row>
    <row r="840" spans="1:26" x14ac:dyDescent="0.25">
      <c r="A840" s="4" t="s">
        <v>846</v>
      </c>
      <c r="B840" s="5">
        <v>417</v>
      </c>
      <c r="C840" s="5">
        <v>0</v>
      </c>
      <c r="D840" s="5">
        <v>3</v>
      </c>
      <c r="E840" s="5">
        <v>2</v>
      </c>
      <c r="F840" s="5">
        <v>3</v>
      </c>
      <c r="G840" s="5">
        <v>0</v>
      </c>
      <c r="H840" s="5">
        <v>1</v>
      </c>
      <c r="I840" s="5">
        <v>1</v>
      </c>
      <c r="J840" s="5">
        <v>0</v>
      </c>
      <c r="K840" s="5">
        <v>1</v>
      </c>
      <c r="L840" s="5">
        <v>14</v>
      </c>
      <c r="M840" s="5">
        <v>3</v>
      </c>
      <c r="N840" s="5">
        <v>1</v>
      </c>
      <c r="O840" s="5">
        <v>11</v>
      </c>
      <c r="P840" s="5">
        <v>0</v>
      </c>
      <c r="Q840" s="5">
        <v>2</v>
      </c>
      <c r="R840" s="5">
        <v>0</v>
      </c>
      <c r="S840" s="5">
        <v>4</v>
      </c>
      <c r="T840" s="5">
        <v>0</v>
      </c>
      <c r="U840" s="5">
        <v>3</v>
      </c>
      <c r="V840" s="5">
        <v>0</v>
      </c>
      <c r="W840" s="5">
        <v>1</v>
      </c>
      <c r="X840" s="5">
        <v>0</v>
      </c>
      <c r="Y840" s="5">
        <v>0</v>
      </c>
      <c r="Z840" s="5">
        <v>467</v>
      </c>
    </row>
    <row r="841" spans="1:26" x14ac:dyDescent="0.25">
      <c r="A841" s="4" t="s">
        <v>847</v>
      </c>
      <c r="B841" s="5">
        <v>212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1</v>
      </c>
      <c r="I841" s="5">
        <v>0</v>
      </c>
      <c r="J841" s="5">
        <v>0</v>
      </c>
      <c r="K841" s="5">
        <v>0</v>
      </c>
      <c r="L841" s="5">
        <v>3</v>
      </c>
      <c r="M841" s="5">
        <v>2</v>
      </c>
      <c r="N841" s="5">
        <v>1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1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220</v>
      </c>
    </row>
    <row r="842" spans="1:26" x14ac:dyDescent="0.25">
      <c r="A842" s="4" t="s">
        <v>848</v>
      </c>
      <c r="B842" s="5">
        <v>78</v>
      </c>
      <c r="C842" s="5">
        <v>1</v>
      </c>
      <c r="D842" s="5">
        <v>1</v>
      </c>
      <c r="E842" s="5">
        <v>0</v>
      </c>
      <c r="F842" s="5">
        <v>0</v>
      </c>
      <c r="G842" s="5">
        <v>0</v>
      </c>
      <c r="H842" s="5">
        <v>1</v>
      </c>
      <c r="I842" s="5">
        <v>0</v>
      </c>
      <c r="J842" s="5">
        <v>0</v>
      </c>
      <c r="K842" s="5">
        <v>0</v>
      </c>
      <c r="L842" s="5">
        <v>1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82</v>
      </c>
    </row>
    <row r="843" spans="1:26" x14ac:dyDescent="0.25">
      <c r="A843" s="4" t="s">
        <v>849</v>
      </c>
      <c r="B843" s="5">
        <v>345</v>
      </c>
      <c r="C843" s="5">
        <v>1</v>
      </c>
      <c r="D843" s="5">
        <v>1</v>
      </c>
      <c r="E843" s="5">
        <v>0</v>
      </c>
      <c r="F843" s="5">
        <v>1</v>
      </c>
      <c r="G843" s="5">
        <v>2</v>
      </c>
      <c r="H843" s="5">
        <v>2</v>
      </c>
      <c r="I843" s="5">
        <v>2</v>
      </c>
      <c r="J843" s="5">
        <v>2</v>
      </c>
      <c r="K843" s="5">
        <v>0</v>
      </c>
      <c r="L843" s="5">
        <v>2</v>
      </c>
      <c r="M843" s="5">
        <v>2</v>
      </c>
      <c r="N843" s="5">
        <v>1</v>
      </c>
      <c r="O843" s="5">
        <v>0</v>
      </c>
      <c r="P843" s="5">
        <v>0</v>
      </c>
      <c r="Q843" s="5">
        <v>1</v>
      </c>
      <c r="R843" s="5">
        <v>0</v>
      </c>
      <c r="S843" s="5">
        <v>0</v>
      </c>
      <c r="T843" s="5">
        <v>0</v>
      </c>
      <c r="U843" s="5">
        <v>0</v>
      </c>
      <c r="V843" s="5">
        <v>1</v>
      </c>
      <c r="W843" s="5">
        <v>0</v>
      </c>
      <c r="X843" s="5">
        <v>0</v>
      </c>
      <c r="Y843" s="5">
        <v>0</v>
      </c>
      <c r="Z843" s="5">
        <v>363</v>
      </c>
    </row>
    <row r="844" spans="1:26" x14ac:dyDescent="0.25">
      <c r="A844" s="4" t="s">
        <v>850</v>
      </c>
      <c r="B844" s="5">
        <v>202</v>
      </c>
      <c r="C844" s="5">
        <v>1</v>
      </c>
      <c r="D844" s="5">
        <v>0</v>
      </c>
      <c r="E844" s="5">
        <v>5</v>
      </c>
      <c r="F844" s="5">
        <v>1</v>
      </c>
      <c r="G844" s="5">
        <v>4</v>
      </c>
      <c r="H844" s="5">
        <v>1</v>
      </c>
      <c r="I844" s="5">
        <v>1</v>
      </c>
      <c r="J844" s="5">
        <v>2</v>
      </c>
      <c r="K844" s="5">
        <v>3</v>
      </c>
      <c r="L844" s="5">
        <v>0</v>
      </c>
      <c r="M844" s="5">
        <v>0</v>
      </c>
      <c r="N844" s="5">
        <v>1</v>
      </c>
      <c r="O844" s="5">
        <v>0</v>
      </c>
      <c r="P844" s="5">
        <v>1</v>
      </c>
      <c r="Q844" s="5">
        <v>0</v>
      </c>
      <c r="R844" s="5">
        <v>2</v>
      </c>
      <c r="S844" s="5">
        <v>1</v>
      </c>
      <c r="T844" s="5">
        <v>0</v>
      </c>
      <c r="U844" s="5">
        <v>0</v>
      </c>
      <c r="V844" s="5">
        <v>1</v>
      </c>
      <c r="W844" s="5">
        <v>0</v>
      </c>
      <c r="X844" s="5">
        <v>1</v>
      </c>
      <c r="Y844" s="5">
        <v>1</v>
      </c>
      <c r="Z844" s="5">
        <v>228</v>
      </c>
    </row>
    <row r="845" spans="1:26" x14ac:dyDescent="0.25">
      <c r="A845" s="4" t="s">
        <v>851</v>
      </c>
      <c r="B845" s="5">
        <v>68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2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70</v>
      </c>
    </row>
    <row r="846" spans="1:26" x14ac:dyDescent="0.25">
      <c r="A846" s="4" t="s">
        <v>852</v>
      </c>
      <c r="B846" s="5">
        <v>61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1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1</v>
      </c>
      <c r="X846" s="5">
        <v>0</v>
      </c>
      <c r="Y846" s="5">
        <v>0</v>
      </c>
      <c r="Z846" s="5">
        <v>63</v>
      </c>
    </row>
    <row r="847" spans="1:26" x14ac:dyDescent="0.25">
      <c r="A847" s="4" t="s">
        <v>853</v>
      </c>
      <c r="B847" s="5">
        <v>67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67</v>
      </c>
    </row>
    <row r="848" spans="1:26" x14ac:dyDescent="0.25">
      <c r="A848" s="4" t="s">
        <v>854</v>
      </c>
      <c r="B848" s="5">
        <v>94</v>
      </c>
      <c r="C848" s="5">
        <v>1</v>
      </c>
      <c r="D848" s="5">
        <v>0</v>
      </c>
      <c r="E848" s="5">
        <v>1</v>
      </c>
      <c r="F848" s="5">
        <v>1</v>
      </c>
      <c r="G848" s="5">
        <v>0</v>
      </c>
      <c r="H848" s="5">
        <v>0</v>
      </c>
      <c r="I848" s="5">
        <v>1</v>
      </c>
      <c r="J848" s="5">
        <v>0</v>
      </c>
      <c r="K848" s="5">
        <v>1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99</v>
      </c>
    </row>
    <row r="849" spans="1:26" x14ac:dyDescent="0.25">
      <c r="A849" s="4" t="s">
        <v>855</v>
      </c>
      <c r="B849" s="5">
        <v>283</v>
      </c>
      <c r="C849" s="5">
        <v>0</v>
      </c>
      <c r="D849" s="5">
        <v>1</v>
      </c>
      <c r="E849" s="5">
        <v>1</v>
      </c>
      <c r="F849" s="5">
        <v>3</v>
      </c>
      <c r="G849" s="5">
        <v>1</v>
      </c>
      <c r="H849" s="5">
        <v>0</v>
      </c>
      <c r="I849" s="5">
        <v>1</v>
      </c>
      <c r="J849" s="5">
        <v>0</v>
      </c>
      <c r="K849" s="5">
        <v>2</v>
      </c>
      <c r="L849" s="5">
        <v>3</v>
      </c>
      <c r="M849" s="5">
        <v>2</v>
      </c>
      <c r="N849" s="5">
        <v>0</v>
      </c>
      <c r="O849" s="5">
        <v>2</v>
      </c>
      <c r="P849" s="5">
        <v>1</v>
      </c>
      <c r="Q849" s="5">
        <v>0</v>
      </c>
      <c r="R849" s="5">
        <v>1</v>
      </c>
      <c r="S849" s="5">
        <v>0</v>
      </c>
      <c r="T849" s="5">
        <v>0</v>
      </c>
      <c r="U849" s="5">
        <v>0</v>
      </c>
      <c r="V849" s="5">
        <v>1</v>
      </c>
      <c r="W849" s="5">
        <v>1</v>
      </c>
      <c r="X849" s="5">
        <v>0</v>
      </c>
      <c r="Y849" s="5">
        <v>0</v>
      </c>
      <c r="Z849" s="5">
        <v>303</v>
      </c>
    </row>
    <row r="850" spans="1:26" x14ac:dyDescent="0.25">
      <c r="A850" s="4" t="s">
        <v>856</v>
      </c>
      <c r="B850" s="5">
        <v>17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1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1</v>
      </c>
      <c r="W850" s="5">
        <v>0</v>
      </c>
      <c r="X850" s="5">
        <v>0</v>
      </c>
      <c r="Y850" s="5">
        <v>0</v>
      </c>
      <c r="Z850" s="5">
        <v>19</v>
      </c>
    </row>
    <row r="851" spans="1:26" x14ac:dyDescent="0.25">
      <c r="A851" s="4" t="s">
        <v>857</v>
      </c>
      <c r="B851" s="5">
        <v>56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56</v>
      </c>
    </row>
    <row r="852" spans="1:26" x14ac:dyDescent="0.25">
      <c r="A852" s="4" t="s">
        <v>858</v>
      </c>
      <c r="B852" s="5">
        <v>141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1</v>
      </c>
      <c r="M852" s="5">
        <v>0</v>
      </c>
      <c r="N852" s="5">
        <v>0</v>
      </c>
      <c r="O852" s="5">
        <v>0</v>
      </c>
      <c r="P852" s="5">
        <v>1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143</v>
      </c>
    </row>
    <row r="853" spans="1:26" x14ac:dyDescent="0.25">
      <c r="A853" s="4" t="s">
        <v>859</v>
      </c>
      <c r="B853" s="5">
        <v>255</v>
      </c>
      <c r="C853" s="5">
        <v>2</v>
      </c>
      <c r="D853" s="5">
        <v>1</v>
      </c>
      <c r="E853" s="5">
        <v>1</v>
      </c>
      <c r="F853" s="5">
        <v>17</v>
      </c>
      <c r="G853" s="5">
        <v>0</v>
      </c>
      <c r="H853" s="5">
        <v>1</v>
      </c>
      <c r="I853" s="5">
        <v>1</v>
      </c>
      <c r="J853" s="5">
        <v>1</v>
      </c>
      <c r="K853" s="5">
        <v>1</v>
      </c>
      <c r="L853" s="5">
        <v>0</v>
      </c>
      <c r="M853" s="5">
        <v>0</v>
      </c>
      <c r="N853" s="5">
        <v>1</v>
      </c>
      <c r="O853" s="5">
        <v>1</v>
      </c>
      <c r="P853" s="5">
        <v>0</v>
      </c>
      <c r="Q853" s="5">
        <v>3</v>
      </c>
      <c r="R853" s="5">
        <v>0</v>
      </c>
      <c r="S853" s="5">
        <v>2</v>
      </c>
      <c r="T853" s="5">
        <v>10</v>
      </c>
      <c r="U853" s="5">
        <v>1</v>
      </c>
      <c r="V853" s="5">
        <v>1</v>
      </c>
      <c r="W853" s="5">
        <v>0</v>
      </c>
      <c r="X853" s="5">
        <v>0</v>
      </c>
      <c r="Y853" s="5">
        <v>0</v>
      </c>
      <c r="Z853" s="5">
        <v>299</v>
      </c>
    </row>
    <row r="854" spans="1:26" x14ac:dyDescent="0.25">
      <c r="A854" s="4" t="s">
        <v>860</v>
      </c>
      <c r="B854" s="5">
        <v>101</v>
      </c>
      <c r="C854" s="5">
        <v>1</v>
      </c>
      <c r="D854" s="5">
        <v>1</v>
      </c>
      <c r="E854" s="5">
        <v>0</v>
      </c>
      <c r="F854" s="5">
        <v>0</v>
      </c>
      <c r="G854" s="5">
        <v>2</v>
      </c>
      <c r="H854" s="5">
        <v>0</v>
      </c>
      <c r="I854" s="5">
        <v>2</v>
      </c>
      <c r="J854" s="5">
        <v>2</v>
      </c>
      <c r="K854" s="5">
        <v>0</v>
      </c>
      <c r="L854" s="5">
        <v>1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1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111</v>
      </c>
    </row>
    <row r="855" spans="1:26" x14ac:dyDescent="0.25">
      <c r="A855" s="4" t="s">
        <v>861</v>
      </c>
      <c r="B855" s="5">
        <v>343</v>
      </c>
      <c r="C855" s="5">
        <v>1</v>
      </c>
      <c r="D855" s="5">
        <v>3</v>
      </c>
      <c r="E855" s="5">
        <v>6</v>
      </c>
      <c r="F855" s="5">
        <v>2</v>
      </c>
      <c r="G855" s="5">
        <v>2</v>
      </c>
      <c r="H855" s="5">
        <v>3</v>
      </c>
      <c r="I855" s="5">
        <v>4</v>
      </c>
      <c r="J855" s="5">
        <v>1</v>
      </c>
      <c r="K855" s="5">
        <v>2</v>
      </c>
      <c r="L855" s="5">
        <v>1</v>
      </c>
      <c r="M855" s="5">
        <v>2</v>
      </c>
      <c r="N855" s="5">
        <v>3</v>
      </c>
      <c r="O855" s="5">
        <v>0</v>
      </c>
      <c r="P855" s="5">
        <v>0</v>
      </c>
      <c r="Q855" s="5">
        <v>8</v>
      </c>
      <c r="R855" s="5">
        <v>1</v>
      </c>
      <c r="S855" s="5">
        <v>1</v>
      </c>
      <c r="T855" s="5">
        <v>3</v>
      </c>
      <c r="U855" s="5">
        <v>0</v>
      </c>
      <c r="V855" s="5">
        <v>0</v>
      </c>
      <c r="W855" s="5">
        <v>0</v>
      </c>
      <c r="X855" s="5">
        <v>3</v>
      </c>
      <c r="Y855" s="5">
        <v>0</v>
      </c>
      <c r="Z855" s="5">
        <v>389</v>
      </c>
    </row>
    <row r="856" spans="1:26" x14ac:dyDescent="0.25">
      <c r="A856" s="4" t="s">
        <v>862</v>
      </c>
      <c r="B856" s="5">
        <v>392</v>
      </c>
      <c r="C856" s="5">
        <v>4</v>
      </c>
      <c r="D856" s="5">
        <v>2</v>
      </c>
      <c r="E856" s="5">
        <v>2</v>
      </c>
      <c r="F856" s="5">
        <v>2</v>
      </c>
      <c r="G856" s="5">
        <v>12</v>
      </c>
      <c r="H856" s="5">
        <v>4</v>
      </c>
      <c r="I856" s="5">
        <v>3</v>
      </c>
      <c r="J856" s="5">
        <v>1</v>
      </c>
      <c r="K856" s="5">
        <v>3</v>
      </c>
      <c r="L856" s="5">
        <v>8</v>
      </c>
      <c r="M856" s="5">
        <v>1</v>
      </c>
      <c r="N856" s="5">
        <v>2</v>
      </c>
      <c r="O856" s="5">
        <v>3</v>
      </c>
      <c r="P856" s="5">
        <v>0</v>
      </c>
      <c r="Q856" s="5">
        <v>3</v>
      </c>
      <c r="R856" s="5">
        <v>1</v>
      </c>
      <c r="S856" s="5">
        <v>3</v>
      </c>
      <c r="T856" s="5">
        <v>4</v>
      </c>
      <c r="U856" s="5">
        <v>2</v>
      </c>
      <c r="V856" s="5">
        <v>1</v>
      </c>
      <c r="W856" s="5">
        <v>2</v>
      </c>
      <c r="X856" s="5">
        <v>4</v>
      </c>
      <c r="Y856" s="5">
        <v>2</v>
      </c>
      <c r="Z856" s="5">
        <v>461</v>
      </c>
    </row>
    <row r="857" spans="1:26" x14ac:dyDescent="0.25">
      <c r="A857" s="4" t="s">
        <v>863</v>
      </c>
      <c r="B857" s="5">
        <v>174</v>
      </c>
      <c r="C857" s="5">
        <v>0</v>
      </c>
      <c r="D857" s="5">
        <v>0</v>
      </c>
      <c r="E857" s="5">
        <v>1</v>
      </c>
      <c r="F857" s="5">
        <v>4</v>
      </c>
      <c r="G857" s="5">
        <v>2</v>
      </c>
      <c r="H857" s="5">
        <v>1</v>
      </c>
      <c r="I857" s="5">
        <v>3</v>
      </c>
      <c r="J857" s="5">
        <v>1</v>
      </c>
      <c r="K857" s="5">
        <v>3</v>
      </c>
      <c r="L857" s="5">
        <v>3</v>
      </c>
      <c r="M857" s="5">
        <v>4</v>
      </c>
      <c r="N857" s="5">
        <v>2</v>
      </c>
      <c r="O857" s="5">
        <v>1</v>
      </c>
      <c r="P857" s="5">
        <v>3</v>
      </c>
      <c r="Q857" s="5">
        <v>2</v>
      </c>
      <c r="R857" s="5">
        <v>2</v>
      </c>
      <c r="S857" s="5">
        <v>0</v>
      </c>
      <c r="T857" s="5">
        <v>1</v>
      </c>
      <c r="U857" s="5">
        <v>9</v>
      </c>
      <c r="V857" s="5">
        <v>3</v>
      </c>
      <c r="W857" s="5">
        <v>1</v>
      </c>
      <c r="X857" s="5">
        <v>1</v>
      </c>
      <c r="Y857" s="5">
        <v>0</v>
      </c>
      <c r="Z857" s="5">
        <v>221</v>
      </c>
    </row>
    <row r="858" spans="1:26" x14ac:dyDescent="0.25">
      <c r="A858" s="4" t="s">
        <v>864</v>
      </c>
      <c r="B858" s="5">
        <v>236</v>
      </c>
      <c r="C858" s="5">
        <v>0</v>
      </c>
      <c r="D858" s="5">
        <v>1</v>
      </c>
      <c r="E858" s="5">
        <v>14</v>
      </c>
      <c r="F858" s="5">
        <v>1</v>
      </c>
      <c r="G858" s="5">
        <v>1</v>
      </c>
      <c r="H858" s="5">
        <v>2</v>
      </c>
      <c r="I858" s="5">
        <v>2</v>
      </c>
      <c r="J858" s="5">
        <v>1</v>
      </c>
      <c r="K858" s="5">
        <v>0</v>
      </c>
      <c r="L858" s="5">
        <v>0</v>
      </c>
      <c r="M858" s="5">
        <v>2</v>
      </c>
      <c r="N858" s="5">
        <v>2</v>
      </c>
      <c r="O858" s="5">
        <v>0</v>
      </c>
      <c r="P858" s="5">
        <v>0</v>
      </c>
      <c r="Q858" s="5">
        <v>14</v>
      </c>
      <c r="R858" s="5">
        <v>0</v>
      </c>
      <c r="S858" s="5">
        <v>3</v>
      </c>
      <c r="T858" s="5">
        <v>1</v>
      </c>
      <c r="U858" s="5">
        <v>1</v>
      </c>
      <c r="V858" s="5">
        <v>0</v>
      </c>
      <c r="W858" s="5">
        <v>1</v>
      </c>
      <c r="X858" s="5">
        <v>0</v>
      </c>
      <c r="Y858" s="5">
        <v>0</v>
      </c>
      <c r="Z858" s="5">
        <v>282</v>
      </c>
    </row>
    <row r="859" spans="1:26" x14ac:dyDescent="0.25">
      <c r="A859" s="4" t="s">
        <v>865</v>
      </c>
      <c r="B859" s="5">
        <v>147</v>
      </c>
      <c r="C859" s="5">
        <v>1</v>
      </c>
      <c r="D859" s="5">
        <v>1</v>
      </c>
      <c r="E859" s="5">
        <v>3</v>
      </c>
      <c r="F859" s="5">
        <v>0</v>
      </c>
      <c r="G859" s="5">
        <v>3</v>
      </c>
      <c r="H859" s="5">
        <v>1</v>
      </c>
      <c r="I859" s="5">
        <v>1</v>
      </c>
      <c r="J859" s="5">
        <v>3</v>
      </c>
      <c r="K859" s="5">
        <v>0</v>
      </c>
      <c r="L859" s="5">
        <v>2</v>
      </c>
      <c r="M859" s="5">
        <v>0</v>
      </c>
      <c r="N859" s="5">
        <v>8</v>
      </c>
      <c r="O859" s="5">
        <v>0</v>
      </c>
      <c r="P859" s="5">
        <v>2</v>
      </c>
      <c r="Q859" s="5">
        <v>2</v>
      </c>
      <c r="R859" s="5">
        <v>5</v>
      </c>
      <c r="S859" s="5">
        <v>6</v>
      </c>
      <c r="T859" s="5">
        <v>2</v>
      </c>
      <c r="U859" s="5">
        <v>12</v>
      </c>
      <c r="V859" s="5">
        <v>2</v>
      </c>
      <c r="W859" s="5">
        <v>0</v>
      </c>
      <c r="X859" s="5">
        <v>0</v>
      </c>
      <c r="Y859" s="5">
        <v>0</v>
      </c>
      <c r="Z859" s="5">
        <v>201</v>
      </c>
    </row>
    <row r="860" spans="1:26" x14ac:dyDescent="0.25">
      <c r="A860" s="4" t="s">
        <v>866</v>
      </c>
      <c r="B860" s="5">
        <v>363</v>
      </c>
      <c r="C860" s="5">
        <v>3</v>
      </c>
      <c r="D860" s="5">
        <v>5</v>
      </c>
      <c r="E860" s="5">
        <v>6</v>
      </c>
      <c r="F860" s="5">
        <v>2</v>
      </c>
      <c r="G860" s="5">
        <v>11</v>
      </c>
      <c r="H860" s="5">
        <v>6</v>
      </c>
      <c r="I860" s="5">
        <v>11</v>
      </c>
      <c r="J860" s="5">
        <v>8</v>
      </c>
      <c r="K860" s="5">
        <v>5</v>
      </c>
      <c r="L860" s="5">
        <v>6</v>
      </c>
      <c r="M860" s="5">
        <v>12</v>
      </c>
      <c r="N860" s="5">
        <v>14</v>
      </c>
      <c r="O860" s="5">
        <v>4</v>
      </c>
      <c r="P860" s="5">
        <v>11</v>
      </c>
      <c r="Q860" s="5">
        <v>17</v>
      </c>
      <c r="R860" s="5">
        <v>9</v>
      </c>
      <c r="S860" s="5">
        <v>1</v>
      </c>
      <c r="T860" s="5">
        <v>3</v>
      </c>
      <c r="U860" s="5">
        <v>3</v>
      </c>
      <c r="V860" s="5">
        <v>12</v>
      </c>
      <c r="W860" s="5">
        <v>8</v>
      </c>
      <c r="X860" s="5">
        <v>4</v>
      </c>
      <c r="Y860" s="5">
        <v>0</v>
      </c>
      <c r="Z860" s="5">
        <v>524</v>
      </c>
    </row>
    <row r="861" spans="1:26" x14ac:dyDescent="0.25">
      <c r="A861" s="4" t="s">
        <v>867</v>
      </c>
      <c r="B861" s="5">
        <v>393</v>
      </c>
      <c r="C861" s="5">
        <v>3</v>
      </c>
      <c r="D861" s="5">
        <v>2</v>
      </c>
      <c r="E861" s="5">
        <v>1</v>
      </c>
      <c r="F861" s="5">
        <v>7</v>
      </c>
      <c r="G861" s="5">
        <v>12</v>
      </c>
      <c r="H861" s="5">
        <v>6</v>
      </c>
      <c r="I861" s="5">
        <v>2</v>
      </c>
      <c r="J861" s="5">
        <v>8</v>
      </c>
      <c r="K861" s="5">
        <v>4</v>
      </c>
      <c r="L861" s="5">
        <v>20</v>
      </c>
      <c r="M861" s="5">
        <v>4</v>
      </c>
      <c r="N861" s="5">
        <v>4</v>
      </c>
      <c r="O861" s="5">
        <v>5</v>
      </c>
      <c r="P861" s="5">
        <v>10</v>
      </c>
      <c r="Q861" s="5">
        <v>6</v>
      </c>
      <c r="R861" s="5">
        <v>3</v>
      </c>
      <c r="S861" s="5">
        <v>8</v>
      </c>
      <c r="T861" s="5">
        <v>3</v>
      </c>
      <c r="U861" s="5">
        <v>8</v>
      </c>
      <c r="V861" s="5">
        <v>2</v>
      </c>
      <c r="W861" s="5">
        <v>2</v>
      </c>
      <c r="X861" s="5">
        <v>6</v>
      </c>
      <c r="Y861" s="5">
        <v>3</v>
      </c>
      <c r="Z861" s="5">
        <v>522</v>
      </c>
    </row>
    <row r="862" spans="1:26" x14ac:dyDescent="0.25">
      <c r="A862" s="4" t="s">
        <v>868</v>
      </c>
      <c r="B862" s="5">
        <v>164</v>
      </c>
      <c r="C862" s="5">
        <v>0</v>
      </c>
      <c r="D862" s="5">
        <v>0</v>
      </c>
      <c r="E862" s="5">
        <v>1</v>
      </c>
      <c r="F862" s="5">
        <v>8</v>
      </c>
      <c r="G862" s="5">
        <v>8</v>
      </c>
      <c r="H862" s="5">
        <v>1</v>
      </c>
      <c r="I862" s="5">
        <v>1</v>
      </c>
      <c r="J862" s="5">
        <v>0</v>
      </c>
      <c r="K862" s="5">
        <v>0</v>
      </c>
      <c r="L862" s="5">
        <v>0</v>
      </c>
      <c r="M862" s="5">
        <v>0</v>
      </c>
      <c r="N862" s="5">
        <v>1</v>
      </c>
      <c r="O862" s="5">
        <v>1</v>
      </c>
      <c r="P862" s="5">
        <v>0</v>
      </c>
      <c r="Q862" s="5">
        <v>1</v>
      </c>
      <c r="R862" s="5">
        <v>1</v>
      </c>
      <c r="S862" s="5">
        <v>0</v>
      </c>
      <c r="T862" s="5">
        <v>1</v>
      </c>
      <c r="U862" s="5">
        <v>1</v>
      </c>
      <c r="V862" s="5">
        <v>0</v>
      </c>
      <c r="W862" s="5">
        <v>1</v>
      </c>
      <c r="X862" s="5">
        <v>0</v>
      </c>
      <c r="Y862" s="5">
        <v>0</v>
      </c>
      <c r="Z862" s="5">
        <v>190</v>
      </c>
    </row>
    <row r="863" spans="1:26" x14ac:dyDescent="0.25">
      <c r="A863" s="4" t="s">
        <v>2909</v>
      </c>
      <c r="B863" s="5">
        <v>1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1</v>
      </c>
    </row>
    <row r="864" spans="1:26" x14ac:dyDescent="0.25">
      <c r="A864" s="4" t="s">
        <v>869</v>
      </c>
      <c r="B864" s="5">
        <v>124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1</v>
      </c>
      <c r="I864" s="5">
        <v>0</v>
      </c>
      <c r="J864" s="5">
        <v>1</v>
      </c>
      <c r="K864" s="5">
        <v>0</v>
      </c>
      <c r="L864" s="5">
        <v>0</v>
      </c>
      <c r="M864" s="5">
        <v>1</v>
      </c>
      <c r="N864" s="5">
        <v>0</v>
      </c>
      <c r="O864" s="5">
        <v>0</v>
      </c>
      <c r="P864" s="5">
        <v>1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2</v>
      </c>
      <c r="W864" s="5">
        <v>0</v>
      </c>
      <c r="X864" s="5">
        <v>0</v>
      </c>
      <c r="Y864" s="5">
        <v>0</v>
      </c>
      <c r="Z864" s="5">
        <v>130</v>
      </c>
    </row>
    <row r="865" spans="1:26" x14ac:dyDescent="0.25">
      <c r="A865" s="4" t="s">
        <v>870</v>
      </c>
      <c r="B865" s="5">
        <v>53</v>
      </c>
      <c r="C865" s="5">
        <v>0</v>
      </c>
      <c r="D865" s="5">
        <v>0</v>
      </c>
      <c r="E865" s="5">
        <v>1</v>
      </c>
      <c r="F865" s="5">
        <v>0</v>
      </c>
      <c r="G865" s="5">
        <v>1</v>
      </c>
      <c r="H865" s="5">
        <v>1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1</v>
      </c>
      <c r="P865" s="5">
        <v>0</v>
      </c>
      <c r="Q865" s="5">
        <v>1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58</v>
      </c>
    </row>
    <row r="866" spans="1:26" x14ac:dyDescent="0.25">
      <c r="A866" s="4" t="s">
        <v>871</v>
      </c>
      <c r="B866" s="5">
        <v>69</v>
      </c>
      <c r="C866" s="5">
        <v>0</v>
      </c>
      <c r="D866" s="5">
        <v>1</v>
      </c>
      <c r="E866" s="5">
        <v>0</v>
      </c>
      <c r="F866" s="5">
        <v>1</v>
      </c>
      <c r="G866" s="5">
        <v>0</v>
      </c>
      <c r="H866" s="5">
        <v>0</v>
      </c>
      <c r="I866" s="5">
        <v>0</v>
      </c>
      <c r="J866" s="5">
        <v>1</v>
      </c>
      <c r="K866" s="5">
        <v>1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1</v>
      </c>
      <c r="R866" s="5">
        <v>0</v>
      </c>
      <c r="S866" s="5">
        <v>1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75</v>
      </c>
    </row>
    <row r="867" spans="1:26" x14ac:dyDescent="0.25">
      <c r="A867" s="4" t="s">
        <v>872</v>
      </c>
      <c r="B867" s="5">
        <v>283</v>
      </c>
      <c r="C867" s="5">
        <v>2</v>
      </c>
      <c r="D867" s="5">
        <v>6</v>
      </c>
      <c r="E867" s="5">
        <v>9</v>
      </c>
      <c r="F867" s="5">
        <v>8</v>
      </c>
      <c r="G867" s="5">
        <v>3</v>
      </c>
      <c r="H867" s="5">
        <v>4</v>
      </c>
      <c r="I867" s="5">
        <v>7</v>
      </c>
      <c r="J867" s="5">
        <v>3</v>
      </c>
      <c r="K867" s="5">
        <v>3</v>
      </c>
      <c r="L867" s="5">
        <v>16</v>
      </c>
      <c r="M867" s="5">
        <v>15</v>
      </c>
      <c r="N867" s="5">
        <v>3</v>
      </c>
      <c r="O867" s="5">
        <v>15</v>
      </c>
      <c r="P867" s="5">
        <v>10</v>
      </c>
      <c r="Q867" s="5">
        <v>4</v>
      </c>
      <c r="R867" s="5">
        <v>5</v>
      </c>
      <c r="S867" s="5">
        <v>6</v>
      </c>
      <c r="T867" s="5">
        <v>7</v>
      </c>
      <c r="U867" s="5">
        <v>6</v>
      </c>
      <c r="V867" s="5">
        <v>5</v>
      </c>
      <c r="W867" s="5">
        <v>2</v>
      </c>
      <c r="X867" s="5">
        <v>0</v>
      </c>
      <c r="Y867" s="5">
        <v>0</v>
      </c>
      <c r="Z867" s="5">
        <v>422</v>
      </c>
    </row>
    <row r="868" spans="1:26" x14ac:dyDescent="0.25">
      <c r="A868" s="4" t="s">
        <v>2910</v>
      </c>
      <c r="B868" s="5">
        <v>1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1</v>
      </c>
    </row>
    <row r="869" spans="1:26" x14ac:dyDescent="0.25">
      <c r="A869" s="4" t="s">
        <v>873</v>
      </c>
      <c r="B869" s="5">
        <v>379</v>
      </c>
      <c r="C869" s="5">
        <v>0</v>
      </c>
      <c r="D869" s="5">
        <v>0</v>
      </c>
      <c r="E869" s="5">
        <v>2</v>
      </c>
      <c r="F869" s="5">
        <v>2</v>
      </c>
      <c r="G869" s="5">
        <v>1</v>
      </c>
      <c r="H869" s="5">
        <v>1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1</v>
      </c>
      <c r="O869" s="5">
        <v>0</v>
      </c>
      <c r="P869" s="5">
        <v>0</v>
      </c>
      <c r="Q869" s="5">
        <v>0</v>
      </c>
      <c r="R869" s="5">
        <v>1</v>
      </c>
      <c r="S869" s="5">
        <v>1</v>
      </c>
      <c r="T869" s="5">
        <v>10</v>
      </c>
      <c r="U869" s="5">
        <v>0</v>
      </c>
      <c r="V869" s="5">
        <v>2</v>
      </c>
      <c r="W869" s="5">
        <v>3</v>
      </c>
      <c r="X869" s="5">
        <v>0</v>
      </c>
      <c r="Y869" s="5">
        <v>0</v>
      </c>
      <c r="Z869" s="5">
        <v>403</v>
      </c>
    </row>
    <row r="870" spans="1:26" x14ac:dyDescent="0.25">
      <c r="A870" s="4" t="s">
        <v>874</v>
      </c>
      <c r="B870" s="5">
        <v>157</v>
      </c>
      <c r="C870" s="5">
        <v>0</v>
      </c>
      <c r="D870" s="5">
        <v>0</v>
      </c>
      <c r="E870" s="5">
        <v>1</v>
      </c>
      <c r="F870" s="5">
        <v>1</v>
      </c>
      <c r="G870" s="5">
        <v>9</v>
      </c>
      <c r="H870" s="5">
        <v>0</v>
      </c>
      <c r="I870" s="5">
        <v>0</v>
      </c>
      <c r="J870" s="5">
        <v>2</v>
      </c>
      <c r="K870" s="5">
        <v>1</v>
      </c>
      <c r="L870" s="5">
        <v>2</v>
      </c>
      <c r="M870" s="5">
        <v>1</v>
      </c>
      <c r="N870" s="5">
        <v>1</v>
      </c>
      <c r="O870" s="5">
        <v>0</v>
      </c>
      <c r="P870" s="5">
        <v>0</v>
      </c>
      <c r="Q870" s="5">
        <v>1</v>
      </c>
      <c r="R870" s="5">
        <v>1</v>
      </c>
      <c r="S870" s="5">
        <v>0</v>
      </c>
      <c r="T870" s="5">
        <v>0</v>
      </c>
      <c r="U870" s="5">
        <v>1</v>
      </c>
      <c r="V870" s="5">
        <v>0</v>
      </c>
      <c r="W870" s="5">
        <v>0</v>
      </c>
      <c r="X870" s="5">
        <v>0</v>
      </c>
      <c r="Y870" s="5">
        <v>0</v>
      </c>
      <c r="Z870" s="5">
        <v>178</v>
      </c>
    </row>
    <row r="871" spans="1:26" x14ac:dyDescent="0.25">
      <c r="A871" s="4" t="s">
        <v>875</v>
      </c>
      <c r="B871" s="5">
        <v>122</v>
      </c>
      <c r="C871" s="5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1</v>
      </c>
      <c r="J871" s="5">
        <v>1</v>
      </c>
      <c r="K871" s="5">
        <v>1</v>
      </c>
      <c r="L871" s="5">
        <v>0</v>
      </c>
      <c r="M871" s="5">
        <v>0</v>
      </c>
      <c r="N871" s="5">
        <v>1</v>
      </c>
      <c r="O871" s="5">
        <v>0</v>
      </c>
      <c r="P871" s="5">
        <v>1</v>
      </c>
      <c r="Q871" s="5">
        <v>2</v>
      </c>
      <c r="R871" s="5">
        <v>0</v>
      </c>
      <c r="S871" s="5">
        <v>0</v>
      </c>
      <c r="T871" s="5">
        <v>0</v>
      </c>
      <c r="U871" s="5">
        <v>0</v>
      </c>
      <c r="V871" s="5">
        <v>1</v>
      </c>
      <c r="W871" s="5">
        <v>0</v>
      </c>
      <c r="X871" s="5">
        <v>0</v>
      </c>
      <c r="Y871" s="5">
        <v>0</v>
      </c>
      <c r="Z871" s="5">
        <v>130</v>
      </c>
    </row>
    <row r="872" spans="1:26" x14ac:dyDescent="0.25">
      <c r="A872" s="4" t="s">
        <v>876</v>
      </c>
      <c r="B872" s="5">
        <v>329</v>
      </c>
      <c r="C872" s="5">
        <v>2</v>
      </c>
      <c r="D872" s="5">
        <v>3</v>
      </c>
      <c r="E872" s="5">
        <v>2</v>
      </c>
      <c r="F872" s="5">
        <v>2</v>
      </c>
      <c r="G872" s="5">
        <v>6</v>
      </c>
      <c r="H872" s="5">
        <v>1</v>
      </c>
      <c r="I872" s="5">
        <v>0</v>
      </c>
      <c r="J872" s="5">
        <v>1</v>
      </c>
      <c r="K872" s="5">
        <v>1</v>
      </c>
      <c r="L872" s="5">
        <v>3</v>
      </c>
      <c r="M872" s="5">
        <v>2</v>
      </c>
      <c r="N872" s="5">
        <v>4</v>
      </c>
      <c r="O872" s="5">
        <v>1</v>
      </c>
      <c r="P872" s="5">
        <v>0</v>
      </c>
      <c r="Q872" s="5">
        <v>0</v>
      </c>
      <c r="R872" s="5">
        <v>1</v>
      </c>
      <c r="S872" s="5">
        <v>5</v>
      </c>
      <c r="T872" s="5">
        <v>0</v>
      </c>
      <c r="U872" s="5">
        <v>1</v>
      </c>
      <c r="V872" s="5">
        <v>1</v>
      </c>
      <c r="W872" s="5">
        <v>1</v>
      </c>
      <c r="X872" s="5">
        <v>1</v>
      </c>
      <c r="Y872" s="5">
        <v>0</v>
      </c>
      <c r="Z872" s="5">
        <v>367</v>
      </c>
    </row>
    <row r="873" spans="1:26" x14ac:dyDescent="0.25">
      <c r="A873" s="4" t="s">
        <v>877</v>
      </c>
      <c r="B873" s="5">
        <v>414</v>
      </c>
      <c r="C873" s="5">
        <v>1</v>
      </c>
      <c r="D873" s="5">
        <v>3</v>
      </c>
      <c r="E873" s="5">
        <v>11</v>
      </c>
      <c r="F873" s="5">
        <v>4</v>
      </c>
      <c r="G873" s="5">
        <v>3</v>
      </c>
      <c r="H873" s="5">
        <v>3</v>
      </c>
      <c r="I873" s="5">
        <v>6</v>
      </c>
      <c r="J873" s="5">
        <v>8</v>
      </c>
      <c r="K873" s="5">
        <v>0</v>
      </c>
      <c r="L873" s="5">
        <v>1</v>
      </c>
      <c r="M873" s="5">
        <v>3</v>
      </c>
      <c r="N873" s="5">
        <v>2</v>
      </c>
      <c r="O873" s="5">
        <v>6</v>
      </c>
      <c r="P873" s="5">
        <v>6</v>
      </c>
      <c r="Q873" s="5">
        <v>6</v>
      </c>
      <c r="R873" s="5">
        <v>0</v>
      </c>
      <c r="S873" s="5">
        <v>0</v>
      </c>
      <c r="T873" s="5">
        <v>0</v>
      </c>
      <c r="U873" s="5">
        <v>4</v>
      </c>
      <c r="V873" s="5">
        <v>9</v>
      </c>
      <c r="W873" s="5">
        <v>0</v>
      </c>
      <c r="X873" s="5">
        <v>1</v>
      </c>
      <c r="Y873" s="5">
        <v>1</v>
      </c>
      <c r="Z873" s="5">
        <v>492</v>
      </c>
    </row>
    <row r="874" spans="1:26" x14ac:dyDescent="0.25">
      <c r="A874" s="4" t="s">
        <v>878</v>
      </c>
      <c r="B874" s="5">
        <v>129</v>
      </c>
      <c r="C874" s="5">
        <v>0</v>
      </c>
      <c r="D874" s="5">
        <v>0</v>
      </c>
      <c r="E874" s="5">
        <v>0</v>
      </c>
      <c r="F874" s="5">
        <v>0</v>
      </c>
      <c r="G874" s="5">
        <v>4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2</v>
      </c>
      <c r="N874" s="5">
        <v>0</v>
      </c>
      <c r="O874" s="5">
        <v>0</v>
      </c>
      <c r="P874" s="5">
        <v>0</v>
      </c>
      <c r="Q874" s="5">
        <v>1</v>
      </c>
      <c r="R874" s="5">
        <v>0</v>
      </c>
      <c r="S874" s="5">
        <v>0</v>
      </c>
      <c r="T874" s="5">
        <v>0</v>
      </c>
      <c r="U874" s="5">
        <v>1</v>
      </c>
      <c r="V874" s="5">
        <v>1</v>
      </c>
      <c r="W874" s="5">
        <v>0</v>
      </c>
      <c r="X874" s="5">
        <v>0</v>
      </c>
      <c r="Y874" s="5">
        <v>0</v>
      </c>
      <c r="Z874" s="5">
        <v>138</v>
      </c>
    </row>
    <row r="875" spans="1:26" x14ac:dyDescent="0.25">
      <c r="A875" s="4" t="s">
        <v>879</v>
      </c>
      <c r="B875" s="5">
        <v>303</v>
      </c>
      <c r="C875" s="5">
        <v>0</v>
      </c>
      <c r="D875" s="5">
        <v>1</v>
      </c>
      <c r="E875" s="5">
        <v>4</v>
      </c>
      <c r="F875" s="5">
        <v>3</v>
      </c>
      <c r="G875" s="5">
        <v>5</v>
      </c>
      <c r="H875" s="5">
        <v>0</v>
      </c>
      <c r="I875" s="5">
        <v>4</v>
      </c>
      <c r="J875" s="5">
        <v>0</v>
      </c>
      <c r="K875" s="5">
        <v>0</v>
      </c>
      <c r="L875" s="5">
        <v>4</v>
      </c>
      <c r="M875" s="5">
        <v>3</v>
      </c>
      <c r="N875" s="5">
        <v>3</v>
      </c>
      <c r="O875" s="5">
        <v>2</v>
      </c>
      <c r="P875" s="5">
        <v>1</v>
      </c>
      <c r="Q875" s="5">
        <v>1</v>
      </c>
      <c r="R875" s="5">
        <v>0</v>
      </c>
      <c r="S875" s="5">
        <v>6</v>
      </c>
      <c r="T875" s="5">
        <v>1</v>
      </c>
      <c r="U875" s="5">
        <v>4</v>
      </c>
      <c r="V875" s="5">
        <v>0</v>
      </c>
      <c r="W875" s="5">
        <v>1</v>
      </c>
      <c r="X875" s="5">
        <v>2</v>
      </c>
      <c r="Y875" s="5">
        <v>0</v>
      </c>
      <c r="Z875" s="5">
        <v>348</v>
      </c>
    </row>
    <row r="876" spans="1:26" x14ac:dyDescent="0.25">
      <c r="A876" s="4" t="s">
        <v>880</v>
      </c>
      <c r="B876" s="5">
        <v>468</v>
      </c>
      <c r="C876" s="5">
        <v>2</v>
      </c>
      <c r="D876" s="5">
        <v>8</v>
      </c>
      <c r="E876" s="5">
        <v>0</v>
      </c>
      <c r="F876" s="5">
        <v>1</v>
      </c>
      <c r="G876" s="5">
        <v>2</v>
      </c>
      <c r="H876" s="5">
        <v>2</v>
      </c>
      <c r="I876" s="5">
        <v>3</v>
      </c>
      <c r="J876" s="5">
        <v>4</v>
      </c>
      <c r="K876" s="5">
        <v>13</v>
      </c>
      <c r="L876" s="5">
        <v>1</v>
      </c>
      <c r="M876" s="5">
        <v>2</v>
      </c>
      <c r="N876" s="5">
        <v>2</v>
      </c>
      <c r="O876" s="5">
        <v>9</v>
      </c>
      <c r="P876" s="5">
        <v>0</v>
      </c>
      <c r="Q876" s="5">
        <v>1</v>
      </c>
      <c r="R876" s="5">
        <v>2</v>
      </c>
      <c r="S876" s="5">
        <v>8</v>
      </c>
      <c r="T876" s="5">
        <v>0</v>
      </c>
      <c r="U876" s="5">
        <v>0</v>
      </c>
      <c r="V876" s="5">
        <v>2</v>
      </c>
      <c r="W876" s="5">
        <v>2</v>
      </c>
      <c r="X876" s="5">
        <v>4</v>
      </c>
      <c r="Y876" s="5">
        <v>0</v>
      </c>
      <c r="Z876" s="5">
        <v>536</v>
      </c>
    </row>
    <row r="877" spans="1:26" x14ac:dyDescent="0.25">
      <c r="A877" s="4" t="s">
        <v>881</v>
      </c>
      <c r="B877" s="5">
        <v>322</v>
      </c>
      <c r="C877" s="5">
        <v>2</v>
      </c>
      <c r="D877" s="5">
        <v>5</v>
      </c>
      <c r="E877" s="5">
        <v>1</v>
      </c>
      <c r="F877" s="5">
        <v>5</v>
      </c>
      <c r="G877" s="5">
        <v>2</v>
      </c>
      <c r="H877" s="5">
        <v>0</v>
      </c>
      <c r="I877" s="5">
        <v>1</v>
      </c>
      <c r="J877" s="5">
        <v>3</v>
      </c>
      <c r="K877" s="5">
        <v>1</v>
      </c>
      <c r="L877" s="5">
        <v>6</v>
      </c>
      <c r="M877" s="5">
        <v>6</v>
      </c>
      <c r="N877" s="5">
        <v>6</v>
      </c>
      <c r="O877" s="5">
        <v>3</v>
      </c>
      <c r="P877" s="5">
        <v>3</v>
      </c>
      <c r="Q877" s="5">
        <v>6</v>
      </c>
      <c r="R877" s="5">
        <v>0</v>
      </c>
      <c r="S877" s="5">
        <v>4</v>
      </c>
      <c r="T877" s="5">
        <v>4</v>
      </c>
      <c r="U877" s="5">
        <v>3</v>
      </c>
      <c r="V877" s="5">
        <v>4</v>
      </c>
      <c r="W877" s="5">
        <v>0</v>
      </c>
      <c r="X877" s="5">
        <v>3</v>
      </c>
      <c r="Y877" s="5">
        <v>2</v>
      </c>
      <c r="Z877" s="5">
        <v>392</v>
      </c>
    </row>
    <row r="878" spans="1:26" x14ac:dyDescent="0.25">
      <c r="A878" s="4" t="s">
        <v>882</v>
      </c>
      <c r="B878" s="5">
        <v>711</v>
      </c>
      <c r="C878" s="5">
        <v>1</v>
      </c>
      <c r="D878" s="5">
        <v>8</v>
      </c>
      <c r="E878" s="5">
        <v>6</v>
      </c>
      <c r="F878" s="5">
        <v>2</v>
      </c>
      <c r="G878" s="5">
        <v>5</v>
      </c>
      <c r="H878" s="5">
        <v>2</v>
      </c>
      <c r="I878" s="5">
        <v>8</v>
      </c>
      <c r="J878" s="5">
        <v>5</v>
      </c>
      <c r="K878" s="5">
        <v>2</v>
      </c>
      <c r="L878" s="5">
        <v>8</v>
      </c>
      <c r="M878" s="5">
        <v>13</v>
      </c>
      <c r="N878" s="5">
        <v>8</v>
      </c>
      <c r="O878" s="5">
        <v>4</v>
      </c>
      <c r="P878" s="5">
        <v>5</v>
      </c>
      <c r="Q878" s="5">
        <v>6</v>
      </c>
      <c r="R878" s="5">
        <v>4</v>
      </c>
      <c r="S878" s="5">
        <v>8</v>
      </c>
      <c r="T878" s="5">
        <v>1</v>
      </c>
      <c r="U878" s="5">
        <v>4</v>
      </c>
      <c r="V878" s="5">
        <v>4</v>
      </c>
      <c r="W878" s="5">
        <v>1</v>
      </c>
      <c r="X878" s="5">
        <v>0</v>
      </c>
      <c r="Y878" s="5">
        <v>0</v>
      </c>
      <c r="Z878" s="5">
        <v>816</v>
      </c>
    </row>
    <row r="879" spans="1:26" x14ac:dyDescent="0.25">
      <c r="A879" s="4" t="s">
        <v>883</v>
      </c>
      <c r="B879" s="5">
        <v>435</v>
      </c>
      <c r="C879" s="5">
        <v>2</v>
      </c>
      <c r="D879" s="5">
        <v>5</v>
      </c>
      <c r="E879" s="5">
        <v>8</v>
      </c>
      <c r="F879" s="5">
        <v>1</v>
      </c>
      <c r="G879" s="5">
        <v>8</v>
      </c>
      <c r="H879" s="5">
        <v>3</v>
      </c>
      <c r="I879" s="5">
        <v>3</v>
      </c>
      <c r="J879" s="5">
        <v>9</v>
      </c>
      <c r="K879" s="5">
        <v>3</v>
      </c>
      <c r="L879" s="5">
        <v>7</v>
      </c>
      <c r="M879" s="5">
        <v>4</v>
      </c>
      <c r="N879" s="5">
        <v>3</v>
      </c>
      <c r="O879" s="5">
        <v>3</v>
      </c>
      <c r="P879" s="5">
        <v>4</v>
      </c>
      <c r="Q879" s="5">
        <v>4</v>
      </c>
      <c r="R879" s="5">
        <v>1</v>
      </c>
      <c r="S879" s="5">
        <v>1</v>
      </c>
      <c r="T879" s="5">
        <v>7</v>
      </c>
      <c r="U879" s="5">
        <v>7</v>
      </c>
      <c r="V879" s="5">
        <v>3</v>
      </c>
      <c r="W879" s="5">
        <v>0</v>
      </c>
      <c r="X879" s="5">
        <v>2</v>
      </c>
      <c r="Y879" s="5">
        <v>0</v>
      </c>
      <c r="Z879" s="5">
        <v>523</v>
      </c>
    </row>
    <row r="880" spans="1:26" x14ac:dyDescent="0.25">
      <c r="A880" s="4" t="s">
        <v>884</v>
      </c>
      <c r="B880" s="5">
        <v>285</v>
      </c>
      <c r="C880" s="5">
        <v>1</v>
      </c>
      <c r="D880" s="5">
        <v>4</v>
      </c>
      <c r="E880" s="5">
        <v>2</v>
      </c>
      <c r="F880" s="5">
        <v>1</v>
      </c>
      <c r="G880" s="5">
        <v>1</v>
      </c>
      <c r="H880" s="5">
        <v>1</v>
      </c>
      <c r="I880" s="5">
        <v>2</v>
      </c>
      <c r="J880" s="5">
        <v>0</v>
      </c>
      <c r="K880" s="5">
        <v>5</v>
      </c>
      <c r="L880" s="5">
        <v>1</v>
      </c>
      <c r="M880" s="5">
        <v>1</v>
      </c>
      <c r="N880" s="5">
        <v>1</v>
      </c>
      <c r="O880" s="5">
        <v>1</v>
      </c>
      <c r="P880" s="5">
        <v>3</v>
      </c>
      <c r="Q880" s="5">
        <v>3</v>
      </c>
      <c r="R880" s="5">
        <v>4</v>
      </c>
      <c r="S880" s="5">
        <v>5</v>
      </c>
      <c r="T880" s="5">
        <v>9</v>
      </c>
      <c r="U880" s="5">
        <v>1</v>
      </c>
      <c r="V880" s="5">
        <v>1</v>
      </c>
      <c r="W880" s="5">
        <v>1</v>
      </c>
      <c r="X880" s="5">
        <v>1</v>
      </c>
      <c r="Y880" s="5">
        <v>0</v>
      </c>
      <c r="Z880" s="5">
        <v>334</v>
      </c>
    </row>
    <row r="881" spans="1:26" x14ac:dyDescent="0.25">
      <c r="A881" s="4" t="s">
        <v>885</v>
      </c>
      <c r="B881" s="5">
        <v>323</v>
      </c>
      <c r="C881" s="5">
        <v>2</v>
      </c>
      <c r="D881" s="5">
        <v>2</v>
      </c>
      <c r="E881" s="5">
        <v>6</v>
      </c>
      <c r="F881" s="5">
        <v>2</v>
      </c>
      <c r="G881" s="5">
        <v>3</v>
      </c>
      <c r="H881" s="5">
        <v>2</v>
      </c>
      <c r="I881" s="5">
        <v>6</v>
      </c>
      <c r="J881" s="5">
        <v>2</v>
      </c>
      <c r="K881" s="5">
        <v>1</v>
      </c>
      <c r="L881" s="5">
        <v>2</v>
      </c>
      <c r="M881" s="5">
        <v>5</v>
      </c>
      <c r="N881" s="5">
        <v>0</v>
      </c>
      <c r="O881" s="5">
        <v>1</v>
      </c>
      <c r="P881" s="5">
        <v>2</v>
      </c>
      <c r="Q881" s="5">
        <v>2</v>
      </c>
      <c r="R881" s="5">
        <v>4</v>
      </c>
      <c r="S881" s="5">
        <v>1</v>
      </c>
      <c r="T881" s="5">
        <v>3</v>
      </c>
      <c r="U881" s="5">
        <v>3</v>
      </c>
      <c r="V881" s="5">
        <v>3</v>
      </c>
      <c r="W881" s="5">
        <v>3</v>
      </c>
      <c r="X881" s="5">
        <v>1</v>
      </c>
      <c r="Y881" s="5">
        <v>0</v>
      </c>
      <c r="Z881" s="5">
        <v>379</v>
      </c>
    </row>
    <row r="882" spans="1:26" x14ac:dyDescent="0.25">
      <c r="A882" s="4" t="s">
        <v>886</v>
      </c>
      <c r="B882" s="5">
        <v>388</v>
      </c>
      <c r="C882" s="5">
        <v>0</v>
      </c>
      <c r="D882" s="5">
        <v>0</v>
      </c>
      <c r="E882" s="5">
        <v>2</v>
      </c>
      <c r="F882" s="5">
        <v>2</v>
      </c>
      <c r="G882" s="5">
        <v>3</v>
      </c>
      <c r="H882" s="5">
        <v>5</v>
      </c>
      <c r="I882" s="5">
        <v>2</v>
      </c>
      <c r="J882" s="5">
        <v>5</v>
      </c>
      <c r="K882" s="5">
        <v>0</v>
      </c>
      <c r="L882" s="5">
        <v>0</v>
      </c>
      <c r="M882" s="5">
        <v>2</v>
      </c>
      <c r="N882" s="5">
        <v>2</v>
      </c>
      <c r="O882" s="5">
        <v>1</v>
      </c>
      <c r="P882" s="5">
        <v>1</v>
      </c>
      <c r="Q882" s="5">
        <v>1</v>
      </c>
      <c r="R882" s="5">
        <v>2</v>
      </c>
      <c r="S882" s="5">
        <v>2</v>
      </c>
      <c r="T882" s="5">
        <v>0</v>
      </c>
      <c r="U882" s="5">
        <v>0</v>
      </c>
      <c r="V882" s="5">
        <v>2</v>
      </c>
      <c r="W882" s="5">
        <v>0</v>
      </c>
      <c r="X882" s="5">
        <v>1</v>
      </c>
      <c r="Y882" s="5">
        <v>0</v>
      </c>
      <c r="Z882" s="5">
        <v>421</v>
      </c>
    </row>
    <row r="883" spans="1:26" x14ac:dyDescent="0.25">
      <c r="A883" s="4" t="s">
        <v>887</v>
      </c>
      <c r="B883" s="5">
        <v>331</v>
      </c>
      <c r="C883" s="5">
        <v>0</v>
      </c>
      <c r="D883" s="5">
        <v>1</v>
      </c>
      <c r="E883" s="5">
        <v>2</v>
      </c>
      <c r="F883" s="5">
        <v>2</v>
      </c>
      <c r="G883" s="5">
        <v>1</v>
      </c>
      <c r="H883" s="5">
        <v>1</v>
      </c>
      <c r="I883" s="5">
        <v>2</v>
      </c>
      <c r="J883" s="5">
        <v>1</v>
      </c>
      <c r="K883" s="5">
        <v>1</v>
      </c>
      <c r="L883" s="5">
        <v>0</v>
      </c>
      <c r="M883" s="5">
        <v>4</v>
      </c>
      <c r="N883" s="5">
        <v>6</v>
      </c>
      <c r="O883" s="5">
        <v>22</v>
      </c>
      <c r="P883" s="5">
        <v>1</v>
      </c>
      <c r="Q883" s="5">
        <v>0</v>
      </c>
      <c r="R883" s="5">
        <v>1</v>
      </c>
      <c r="S883" s="5">
        <v>1</v>
      </c>
      <c r="T883" s="5">
        <v>3</v>
      </c>
      <c r="U883" s="5">
        <v>2</v>
      </c>
      <c r="V883" s="5">
        <v>1</v>
      </c>
      <c r="W883" s="5">
        <v>0</v>
      </c>
      <c r="X883" s="5">
        <v>1</v>
      </c>
      <c r="Y883" s="5">
        <v>0</v>
      </c>
      <c r="Z883" s="5">
        <v>384</v>
      </c>
    </row>
    <row r="884" spans="1:26" x14ac:dyDescent="0.25">
      <c r="A884" s="4" t="s">
        <v>888</v>
      </c>
      <c r="B884" s="5">
        <v>923</v>
      </c>
      <c r="C884" s="5">
        <v>3</v>
      </c>
      <c r="D884" s="5">
        <v>0</v>
      </c>
      <c r="E884" s="5">
        <v>4</v>
      </c>
      <c r="F884" s="5">
        <v>2</v>
      </c>
      <c r="G884" s="5">
        <v>2</v>
      </c>
      <c r="H884" s="5">
        <v>0</v>
      </c>
      <c r="I884" s="5">
        <v>7</v>
      </c>
      <c r="J884" s="5">
        <v>4</v>
      </c>
      <c r="K884" s="5">
        <v>3</v>
      </c>
      <c r="L884" s="5">
        <v>4</v>
      </c>
      <c r="M884" s="5">
        <v>5</v>
      </c>
      <c r="N884" s="5">
        <v>4</v>
      </c>
      <c r="O884" s="5">
        <v>2</v>
      </c>
      <c r="P884" s="5">
        <v>4</v>
      </c>
      <c r="Q884" s="5">
        <v>6</v>
      </c>
      <c r="R884" s="5">
        <v>0</v>
      </c>
      <c r="S884" s="5">
        <v>1</v>
      </c>
      <c r="T884" s="5">
        <v>4</v>
      </c>
      <c r="U884" s="5">
        <v>3</v>
      </c>
      <c r="V884" s="5">
        <v>3</v>
      </c>
      <c r="W884" s="5">
        <v>2</v>
      </c>
      <c r="X884" s="5">
        <v>1</v>
      </c>
      <c r="Y884" s="5">
        <v>0</v>
      </c>
      <c r="Z884" s="5">
        <v>987</v>
      </c>
    </row>
    <row r="885" spans="1:26" x14ac:dyDescent="0.25">
      <c r="A885" s="4" t="s">
        <v>889</v>
      </c>
      <c r="B885" s="5">
        <v>245</v>
      </c>
      <c r="C885" s="5">
        <v>1</v>
      </c>
      <c r="D885" s="5">
        <v>1</v>
      </c>
      <c r="E885" s="5">
        <v>1</v>
      </c>
      <c r="F885" s="5">
        <v>2</v>
      </c>
      <c r="G885" s="5">
        <v>1</v>
      </c>
      <c r="H885" s="5">
        <v>2</v>
      </c>
      <c r="I885" s="5">
        <v>0</v>
      </c>
      <c r="J885" s="5">
        <v>4</v>
      </c>
      <c r="K885" s="5">
        <v>2</v>
      </c>
      <c r="L885" s="5">
        <v>5</v>
      </c>
      <c r="M885" s="5">
        <v>0</v>
      </c>
      <c r="N885" s="5">
        <v>2</v>
      </c>
      <c r="O885" s="5">
        <v>0</v>
      </c>
      <c r="P885" s="5">
        <v>0</v>
      </c>
      <c r="Q885" s="5">
        <v>1</v>
      </c>
      <c r="R885" s="5">
        <v>0</v>
      </c>
      <c r="S885" s="5">
        <v>0</v>
      </c>
      <c r="T885" s="5">
        <v>0</v>
      </c>
      <c r="U885" s="5">
        <v>0</v>
      </c>
      <c r="V885" s="5">
        <v>1</v>
      </c>
      <c r="W885" s="5">
        <v>0</v>
      </c>
      <c r="X885" s="5">
        <v>0</v>
      </c>
      <c r="Y885" s="5">
        <v>0</v>
      </c>
      <c r="Z885" s="5">
        <v>268</v>
      </c>
    </row>
    <row r="886" spans="1:26" x14ac:dyDescent="0.25">
      <c r="A886" s="4" t="s">
        <v>890</v>
      </c>
      <c r="B886" s="5">
        <v>558</v>
      </c>
      <c r="C886" s="5">
        <v>0</v>
      </c>
      <c r="D886" s="5">
        <v>0</v>
      </c>
      <c r="E886" s="5">
        <v>4</v>
      </c>
      <c r="F886" s="5">
        <v>2</v>
      </c>
      <c r="G886" s="5">
        <v>2</v>
      </c>
      <c r="H886" s="5">
        <v>1</v>
      </c>
      <c r="I886" s="5">
        <v>3</v>
      </c>
      <c r="J886" s="5">
        <v>2</v>
      </c>
      <c r="K886" s="5">
        <v>1</v>
      </c>
      <c r="L886" s="5">
        <v>0</v>
      </c>
      <c r="M886" s="5">
        <v>0</v>
      </c>
      <c r="N886" s="5">
        <v>0</v>
      </c>
      <c r="O886" s="5">
        <v>0</v>
      </c>
      <c r="P886" s="5">
        <v>1</v>
      </c>
      <c r="Q886" s="5">
        <v>0</v>
      </c>
      <c r="R886" s="5">
        <v>1</v>
      </c>
      <c r="S886" s="5">
        <v>15</v>
      </c>
      <c r="T886" s="5">
        <v>5</v>
      </c>
      <c r="U886" s="5">
        <v>0</v>
      </c>
      <c r="V886" s="5">
        <v>1</v>
      </c>
      <c r="W886" s="5">
        <v>0</v>
      </c>
      <c r="X886" s="5">
        <v>0</v>
      </c>
      <c r="Y886" s="5">
        <v>0</v>
      </c>
      <c r="Z886" s="5">
        <v>596</v>
      </c>
    </row>
    <row r="887" spans="1:26" x14ac:dyDescent="0.25">
      <c r="A887" s="4" t="s">
        <v>891</v>
      </c>
      <c r="B887" s="5">
        <v>294</v>
      </c>
      <c r="C887" s="5">
        <v>0</v>
      </c>
      <c r="D887" s="5">
        <v>0</v>
      </c>
      <c r="E887" s="5">
        <v>1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1</v>
      </c>
      <c r="L887" s="5">
        <v>2</v>
      </c>
      <c r="M887" s="5">
        <v>0</v>
      </c>
      <c r="N887" s="5">
        <v>2</v>
      </c>
      <c r="O887" s="5">
        <v>0</v>
      </c>
      <c r="P887" s="5">
        <v>1</v>
      </c>
      <c r="Q887" s="5">
        <v>1</v>
      </c>
      <c r="R887" s="5">
        <v>0</v>
      </c>
      <c r="S887" s="5">
        <v>1</v>
      </c>
      <c r="T887" s="5">
        <v>0</v>
      </c>
      <c r="U887" s="5">
        <v>0</v>
      </c>
      <c r="V887" s="5">
        <v>0</v>
      </c>
      <c r="W887" s="5">
        <v>1</v>
      </c>
      <c r="X887" s="5">
        <v>0</v>
      </c>
      <c r="Y887" s="5">
        <v>0</v>
      </c>
      <c r="Z887" s="5">
        <v>304</v>
      </c>
    </row>
    <row r="888" spans="1:26" x14ac:dyDescent="0.25">
      <c r="A888" s="4" t="s">
        <v>892</v>
      </c>
      <c r="B888" s="5">
        <v>413</v>
      </c>
      <c r="C888" s="5">
        <v>0</v>
      </c>
      <c r="D888" s="5">
        <v>0</v>
      </c>
      <c r="E888" s="5">
        <v>0</v>
      </c>
      <c r="F888" s="5">
        <v>2</v>
      </c>
      <c r="G888" s="5">
        <v>1</v>
      </c>
      <c r="H888" s="5">
        <v>9</v>
      </c>
      <c r="I888" s="5">
        <v>0</v>
      </c>
      <c r="J888" s="5">
        <v>0</v>
      </c>
      <c r="K888" s="5">
        <v>0</v>
      </c>
      <c r="L888" s="5">
        <v>0</v>
      </c>
      <c r="M888" s="5">
        <v>1</v>
      </c>
      <c r="N888" s="5">
        <v>0</v>
      </c>
      <c r="O888" s="5">
        <v>1</v>
      </c>
      <c r="P888" s="5">
        <v>1</v>
      </c>
      <c r="Q888" s="5">
        <v>1</v>
      </c>
      <c r="R888" s="5">
        <v>3</v>
      </c>
      <c r="S888" s="5">
        <v>0</v>
      </c>
      <c r="T888" s="5">
        <v>1</v>
      </c>
      <c r="U888" s="5">
        <v>1</v>
      </c>
      <c r="V888" s="5">
        <v>0</v>
      </c>
      <c r="W888" s="5">
        <v>0</v>
      </c>
      <c r="X888" s="5">
        <v>0</v>
      </c>
      <c r="Y888" s="5">
        <v>0</v>
      </c>
      <c r="Z888" s="5">
        <v>434</v>
      </c>
    </row>
    <row r="889" spans="1:26" x14ac:dyDescent="0.25">
      <c r="A889" s="4" t="s">
        <v>893</v>
      </c>
      <c r="B889" s="5">
        <v>92</v>
      </c>
      <c r="C889" s="5">
        <v>0</v>
      </c>
      <c r="D889" s="5">
        <v>2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2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96</v>
      </c>
    </row>
    <row r="890" spans="1:26" x14ac:dyDescent="0.25">
      <c r="A890" s="4" t="s">
        <v>894</v>
      </c>
      <c r="B890" s="5">
        <v>83</v>
      </c>
      <c r="C890" s="5">
        <v>0</v>
      </c>
      <c r="D890" s="5">
        <v>1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1</v>
      </c>
      <c r="R890" s="5">
        <v>0</v>
      </c>
      <c r="S890" s="5">
        <v>1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86</v>
      </c>
    </row>
    <row r="891" spans="1:26" x14ac:dyDescent="0.25">
      <c r="A891" s="4" t="s">
        <v>895</v>
      </c>
      <c r="B891" s="5">
        <v>48</v>
      </c>
      <c r="C891" s="5">
        <v>0</v>
      </c>
      <c r="D891" s="5">
        <v>0</v>
      </c>
      <c r="E891" s="5">
        <v>0</v>
      </c>
      <c r="F891" s="5">
        <v>1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1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1</v>
      </c>
      <c r="X891" s="5">
        <v>0</v>
      </c>
      <c r="Y891" s="5">
        <v>0</v>
      </c>
      <c r="Z891" s="5">
        <v>51</v>
      </c>
    </row>
    <row r="892" spans="1:26" x14ac:dyDescent="0.25">
      <c r="A892" s="4" t="s">
        <v>896</v>
      </c>
      <c r="B892" s="5">
        <v>145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2</v>
      </c>
      <c r="I892" s="5">
        <v>0</v>
      </c>
      <c r="J892" s="5">
        <v>0</v>
      </c>
      <c r="K892" s="5">
        <v>1</v>
      </c>
      <c r="L892" s="5">
        <v>0</v>
      </c>
      <c r="M892" s="5">
        <v>0</v>
      </c>
      <c r="N892" s="5">
        <v>0</v>
      </c>
      <c r="O892" s="5">
        <v>1</v>
      </c>
      <c r="P892" s="5">
        <v>0</v>
      </c>
      <c r="Q892" s="5">
        <v>0</v>
      </c>
      <c r="R892" s="5">
        <v>1</v>
      </c>
      <c r="S892" s="5">
        <v>0</v>
      </c>
      <c r="T892" s="5">
        <v>1</v>
      </c>
      <c r="U892" s="5">
        <v>0</v>
      </c>
      <c r="V892" s="5">
        <v>0</v>
      </c>
      <c r="W892" s="5">
        <v>1</v>
      </c>
      <c r="X892" s="5">
        <v>0</v>
      </c>
      <c r="Y892" s="5">
        <v>0</v>
      </c>
      <c r="Z892" s="5">
        <v>152</v>
      </c>
    </row>
    <row r="893" spans="1:26" x14ac:dyDescent="0.25">
      <c r="A893" s="4" t="s">
        <v>897</v>
      </c>
      <c r="B893" s="5">
        <v>295</v>
      </c>
      <c r="C893" s="5">
        <v>2</v>
      </c>
      <c r="D893" s="5">
        <v>2</v>
      </c>
      <c r="E893" s="5">
        <v>3</v>
      </c>
      <c r="F893" s="5">
        <v>1</v>
      </c>
      <c r="G893" s="5">
        <v>39</v>
      </c>
      <c r="H893" s="5">
        <v>6</v>
      </c>
      <c r="I893" s="5">
        <v>4</v>
      </c>
      <c r="J893" s="5">
        <v>2</v>
      </c>
      <c r="K893" s="5">
        <v>1</v>
      </c>
      <c r="L893" s="5">
        <v>1</v>
      </c>
      <c r="M893" s="5">
        <v>0</v>
      </c>
      <c r="N893" s="5">
        <v>3</v>
      </c>
      <c r="O893" s="5">
        <v>0</v>
      </c>
      <c r="P893" s="5">
        <v>0</v>
      </c>
      <c r="Q893" s="5">
        <v>2</v>
      </c>
      <c r="R893" s="5">
        <v>1</v>
      </c>
      <c r="S893" s="5">
        <v>0</v>
      </c>
      <c r="T893" s="5">
        <v>1</v>
      </c>
      <c r="U893" s="5">
        <v>1</v>
      </c>
      <c r="V893" s="5">
        <v>0</v>
      </c>
      <c r="W893" s="5">
        <v>0</v>
      </c>
      <c r="X893" s="5">
        <v>3</v>
      </c>
      <c r="Y893" s="5">
        <v>0</v>
      </c>
      <c r="Z893" s="5">
        <v>367</v>
      </c>
    </row>
    <row r="894" spans="1:26" x14ac:dyDescent="0.25">
      <c r="A894" s="4" t="s">
        <v>898</v>
      </c>
      <c r="B894" s="5">
        <v>411</v>
      </c>
      <c r="C894" s="5">
        <v>3</v>
      </c>
      <c r="D894" s="5">
        <v>5</v>
      </c>
      <c r="E894" s="5">
        <v>8</v>
      </c>
      <c r="F894" s="5">
        <v>2</v>
      </c>
      <c r="G894" s="5">
        <v>3</v>
      </c>
      <c r="H894" s="5">
        <v>2</v>
      </c>
      <c r="I894" s="5">
        <v>5</v>
      </c>
      <c r="J894" s="5">
        <v>12</v>
      </c>
      <c r="K894" s="5">
        <v>6</v>
      </c>
      <c r="L894" s="5">
        <v>5</v>
      </c>
      <c r="M894" s="5">
        <v>0</v>
      </c>
      <c r="N894" s="5">
        <v>4</v>
      </c>
      <c r="O894" s="5">
        <v>0</v>
      </c>
      <c r="P894" s="5">
        <v>4</v>
      </c>
      <c r="Q894" s="5">
        <v>4</v>
      </c>
      <c r="R894" s="5">
        <v>4</v>
      </c>
      <c r="S894" s="5">
        <v>5</v>
      </c>
      <c r="T894" s="5">
        <v>4</v>
      </c>
      <c r="U894" s="5">
        <v>3</v>
      </c>
      <c r="V894" s="5">
        <v>1</v>
      </c>
      <c r="W894" s="5">
        <v>1</v>
      </c>
      <c r="X894" s="5">
        <v>0</v>
      </c>
      <c r="Y894" s="5">
        <v>1</v>
      </c>
      <c r="Z894" s="5">
        <v>493</v>
      </c>
    </row>
    <row r="895" spans="1:26" x14ac:dyDescent="0.25">
      <c r="A895" s="4" t="s">
        <v>899</v>
      </c>
      <c r="B895" s="5">
        <v>480</v>
      </c>
      <c r="C895" s="5">
        <v>0</v>
      </c>
      <c r="D895" s="5">
        <v>2</v>
      </c>
      <c r="E895" s="5">
        <v>4</v>
      </c>
      <c r="F895" s="5">
        <v>3</v>
      </c>
      <c r="G895" s="5">
        <v>6</v>
      </c>
      <c r="H895" s="5">
        <v>5</v>
      </c>
      <c r="I895" s="5">
        <v>7</v>
      </c>
      <c r="J895" s="5">
        <v>4</v>
      </c>
      <c r="K895" s="5">
        <v>2</v>
      </c>
      <c r="L895" s="5">
        <v>11</v>
      </c>
      <c r="M895" s="5">
        <v>2</v>
      </c>
      <c r="N895" s="5">
        <v>9</v>
      </c>
      <c r="O895" s="5">
        <v>3</v>
      </c>
      <c r="P895" s="5">
        <v>4</v>
      </c>
      <c r="Q895" s="5">
        <v>6</v>
      </c>
      <c r="R895" s="5">
        <v>5</v>
      </c>
      <c r="S895" s="5">
        <v>1</v>
      </c>
      <c r="T895" s="5">
        <v>4</v>
      </c>
      <c r="U895" s="5">
        <v>2</v>
      </c>
      <c r="V895" s="5">
        <v>2</v>
      </c>
      <c r="W895" s="5">
        <v>2</v>
      </c>
      <c r="X895" s="5">
        <v>2</v>
      </c>
      <c r="Y895" s="5">
        <v>0</v>
      </c>
      <c r="Z895" s="5">
        <v>566</v>
      </c>
    </row>
    <row r="896" spans="1:26" x14ac:dyDescent="0.25">
      <c r="A896" s="4" t="s">
        <v>900</v>
      </c>
      <c r="B896" s="5">
        <v>320</v>
      </c>
      <c r="C896" s="5">
        <v>0</v>
      </c>
      <c r="D896" s="5">
        <v>0</v>
      </c>
      <c r="E896" s="5">
        <v>1</v>
      </c>
      <c r="F896" s="5">
        <v>4</v>
      </c>
      <c r="G896" s="5">
        <v>4</v>
      </c>
      <c r="H896" s="5">
        <v>8</v>
      </c>
      <c r="I896" s="5">
        <v>0</v>
      </c>
      <c r="J896" s="5">
        <v>8</v>
      </c>
      <c r="K896" s="5">
        <v>6</v>
      </c>
      <c r="L896" s="5">
        <v>3</v>
      </c>
      <c r="M896" s="5">
        <v>7</v>
      </c>
      <c r="N896" s="5">
        <v>2</v>
      </c>
      <c r="O896" s="5">
        <v>0</v>
      </c>
      <c r="P896" s="5">
        <v>0</v>
      </c>
      <c r="Q896" s="5">
        <v>1</v>
      </c>
      <c r="R896" s="5">
        <v>3</v>
      </c>
      <c r="S896" s="5">
        <v>6</v>
      </c>
      <c r="T896" s="5">
        <v>2</v>
      </c>
      <c r="U896" s="5">
        <v>2</v>
      </c>
      <c r="V896" s="5">
        <v>0</v>
      </c>
      <c r="W896" s="5">
        <v>0</v>
      </c>
      <c r="X896" s="5">
        <v>0</v>
      </c>
      <c r="Y896" s="5">
        <v>0</v>
      </c>
      <c r="Z896" s="5">
        <v>377</v>
      </c>
    </row>
    <row r="897" spans="1:26" x14ac:dyDescent="0.25">
      <c r="A897" s="4" t="s">
        <v>901</v>
      </c>
      <c r="B897" s="5">
        <v>1055</v>
      </c>
      <c r="C897" s="5">
        <v>7</v>
      </c>
      <c r="D897" s="5">
        <v>14</v>
      </c>
      <c r="E897" s="5">
        <v>11</v>
      </c>
      <c r="F897" s="5">
        <v>7</v>
      </c>
      <c r="G897" s="5">
        <v>23</v>
      </c>
      <c r="H897" s="5">
        <v>17</v>
      </c>
      <c r="I897" s="5">
        <v>10</v>
      </c>
      <c r="J897" s="5">
        <v>23</v>
      </c>
      <c r="K897" s="5">
        <v>13</v>
      </c>
      <c r="L897" s="5">
        <v>15</v>
      </c>
      <c r="M897" s="5">
        <v>10</v>
      </c>
      <c r="N897" s="5">
        <v>14</v>
      </c>
      <c r="O897" s="5">
        <v>3</v>
      </c>
      <c r="P897" s="5">
        <v>5</v>
      </c>
      <c r="Q897" s="5">
        <v>14</v>
      </c>
      <c r="R897" s="5">
        <v>16</v>
      </c>
      <c r="S897" s="5">
        <v>4</v>
      </c>
      <c r="T897" s="5">
        <v>14</v>
      </c>
      <c r="U897" s="5">
        <v>11</v>
      </c>
      <c r="V897" s="5">
        <v>10</v>
      </c>
      <c r="W897" s="5">
        <v>4</v>
      </c>
      <c r="X897" s="5">
        <v>0</v>
      </c>
      <c r="Y897" s="5">
        <v>4</v>
      </c>
      <c r="Z897" s="5">
        <v>1304</v>
      </c>
    </row>
    <row r="898" spans="1:26" x14ac:dyDescent="0.25">
      <c r="A898" s="4" t="s">
        <v>902</v>
      </c>
      <c r="B898" s="5">
        <v>1217</v>
      </c>
      <c r="C898" s="5">
        <v>6</v>
      </c>
      <c r="D898" s="5">
        <v>14</v>
      </c>
      <c r="E898" s="5">
        <v>11</v>
      </c>
      <c r="F898" s="5">
        <v>14</v>
      </c>
      <c r="G898" s="5">
        <v>14</v>
      </c>
      <c r="H898" s="5">
        <v>13</v>
      </c>
      <c r="I898" s="5">
        <v>18</v>
      </c>
      <c r="J898" s="5">
        <v>12</v>
      </c>
      <c r="K898" s="5">
        <v>19</v>
      </c>
      <c r="L898" s="5">
        <v>13</v>
      </c>
      <c r="M898" s="5">
        <v>17</v>
      </c>
      <c r="N898" s="5">
        <v>11</v>
      </c>
      <c r="O898" s="5">
        <v>8</v>
      </c>
      <c r="P898" s="5">
        <v>16</v>
      </c>
      <c r="Q898" s="5">
        <v>13</v>
      </c>
      <c r="R898" s="5">
        <v>9</v>
      </c>
      <c r="S898" s="5">
        <v>29</v>
      </c>
      <c r="T898" s="5">
        <v>18</v>
      </c>
      <c r="U898" s="5">
        <v>10</v>
      </c>
      <c r="V898" s="5">
        <v>7</v>
      </c>
      <c r="W898" s="5">
        <v>4</v>
      </c>
      <c r="X898" s="5">
        <v>3</v>
      </c>
      <c r="Y898" s="5">
        <v>0</v>
      </c>
      <c r="Z898" s="5">
        <v>1496</v>
      </c>
    </row>
    <row r="899" spans="1:26" x14ac:dyDescent="0.25">
      <c r="A899" s="4" t="s">
        <v>903</v>
      </c>
      <c r="B899" s="5">
        <v>171</v>
      </c>
      <c r="C899" s="5">
        <v>0</v>
      </c>
      <c r="D899" s="5">
        <v>1</v>
      </c>
      <c r="E899" s="5">
        <v>0</v>
      </c>
      <c r="F899" s="5">
        <v>3</v>
      </c>
      <c r="G899" s="5">
        <v>2</v>
      </c>
      <c r="H899" s="5">
        <v>1</v>
      </c>
      <c r="I899" s="5">
        <v>2</v>
      </c>
      <c r="J899" s="5">
        <v>1</v>
      </c>
      <c r="K899" s="5">
        <v>3</v>
      </c>
      <c r="L899" s="5">
        <v>1</v>
      </c>
      <c r="M899" s="5">
        <v>4</v>
      </c>
      <c r="N899" s="5">
        <v>1</v>
      </c>
      <c r="O899" s="5">
        <v>1</v>
      </c>
      <c r="P899" s="5">
        <v>1</v>
      </c>
      <c r="Q899" s="5">
        <v>5</v>
      </c>
      <c r="R899" s="5">
        <v>0</v>
      </c>
      <c r="S899" s="5">
        <v>2</v>
      </c>
      <c r="T899" s="5">
        <v>0</v>
      </c>
      <c r="U899" s="5">
        <v>3</v>
      </c>
      <c r="V899" s="5">
        <v>2</v>
      </c>
      <c r="W899" s="5">
        <v>0</v>
      </c>
      <c r="X899" s="5">
        <v>0</v>
      </c>
      <c r="Y899" s="5">
        <v>0</v>
      </c>
      <c r="Z899" s="5">
        <v>204</v>
      </c>
    </row>
    <row r="900" spans="1:26" x14ac:dyDescent="0.25">
      <c r="A900" s="4" t="s">
        <v>904</v>
      </c>
      <c r="B900" s="5">
        <v>768</v>
      </c>
      <c r="C900" s="5">
        <v>15</v>
      </c>
      <c r="D900" s="5">
        <v>20</v>
      </c>
      <c r="E900" s="5">
        <v>25</v>
      </c>
      <c r="F900" s="5">
        <v>10</v>
      </c>
      <c r="G900" s="5">
        <v>13</v>
      </c>
      <c r="H900" s="5">
        <v>17</v>
      </c>
      <c r="I900" s="5">
        <v>12</v>
      </c>
      <c r="J900" s="5">
        <v>14</v>
      </c>
      <c r="K900" s="5">
        <v>12</v>
      </c>
      <c r="L900" s="5">
        <v>12</v>
      </c>
      <c r="M900" s="5">
        <v>9</v>
      </c>
      <c r="N900" s="5">
        <v>15</v>
      </c>
      <c r="O900" s="5">
        <v>13</v>
      </c>
      <c r="P900" s="5">
        <v>18</v>
      </c>
      <c r="Q900" s="5">
        <v>12</v>
      </c>
      <c r="R900" s="5">
        <v>12</v>
      </c>
      <c r="S900" s="5">
        <v>13</v>
      </c>
      <c r="T900" s="5">
        <v>10</v>
      </c>
      <c r="U900" s="5">
        <v>12</v>
      </c>
      <c r="V900" s="5">
        <v>6</v>
      </c>
      <c r="W900" s="5">
        <v>4</v>
      </c>
      <c r="X900" s="5">
        <v>3</v>
      </c>
      <c r="Y900" s="5">
        <v>2</v>
      </c>
      <c r="Z900" s="5">
        <v>1047</v>
      </c>
    </row>
    <row r="901" spans="1:26" x14ac:dyDescent="0.25">
      <c r="A901" s="4" t="s">
        <v>905</v>
      </c>
      <c r="B901" s="5">
        <v>342</v>
      </c>
      <c r="C901" s="5">
        <v>0</v>
      </c>
      <c r="D901" s="5">
        <v>0</v>
      </c>
      <c r="E901" s="5">
        <v>0</v>
      </c>
      <c r="F901" s="5">
        <v>0</v>
      </c>
      <c r="G901" s="5">
        <v>1</v>
      </c>
      <c r="H901" s="5">
        <v>1</v>
      </c>
      <c r="I901" s="5">
        <v>1</v>
      </c>
      <c r="J901" s="5">
        <v>0</v>
      </c>
      <c r="K901" s="5">
        <v>1</v>
      </c>
      <c r="L901" s="5">
        <v>0</v>
      </c>
      <c r="M901" s="5">
        <v>1</v>
      </c>
      <c r="N901" s="5">
        <v>1</v>
      </c>
      <c r="O901" s="5">
        <v>3</v>
      </c>
      <c r="P901" s="5">
        <v>1</v>
      </c>
      <c r="Q901" s="5">
        <v>4</v>
      </c>
      <c r="R901" s="5">
        <v>2</v>
      </c>
      <c r="S901" s="5">
        <v>0</v>
      </c>
      <c r="T901" s="5">
        <v>1</v>
      </c>
      <c r="U901" s="5">
        <v>2</v>
      </c>
      <c r="V901" s="5">
        <v>0</v>
      </c>
      <c r="W901" s="5">
        <v>0</v>
      </c>
      <c r="X901" s="5">
        <v>2</v>
      </c>
      <c r="Y901" s="5">
        <v>0</v>
      </c>
      <c r="Z901" s="5">
        <v>363</v>
      </c>
    </row>
    <row r="902" spans="1:26" x14ac:dyDescent="0.25">
      <c r="A902" s="4" t="s">
        <v>906</v>
      </c>
      <c r="B902" s="5">
        <v>35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1</v>
      </c>
      <c r="O902" s="5">
        <v>0</v>
      </c>
      <c r="P902" s="5">
        <v>1</v>
      </c>
      <c r="Q902" s="5">
        <v>1</v>
      </c>
      <c r="R902" s="5">
        <v>2</v>
      </c>
      <c r="S902" s="5">
        <v>0</v>
      </c>
      <c r="T902" s="5">
        <v>1</v>
      </c>
      <c r="U902" s="5">
        <v>1</v>
      </c>
      <c r="V902" s="5">
        <v>1</v>
      </c>
      <c r="W902" s="5">
        <v>1</v>
      </c>
      <c r="X902" s="5">
        <v>0</v>
      </c>
      <c r="Y902" s="5">
        <v>0</v>
      </c>
      <c r="Z902" s="5">
        <v>44</v>
      </c>
    </row>
    <row r="903" spans="1:26" x14ac:dyDescent="0.25">
      <c r="A903" s="4" t="s">
        <v>907</v>
      </c>
      <c r="B903" s="5">
        <v>274</v>
      </c>
      <c r="C903" s="5">
        <v>3</v>
      </c>
      <c r="D903" s="5">
        <v>1</v>
      </c>
      <c r="E903" s="5">
        <v>2</v>
      </c>
      <c r="F903" s="5">
        <v>0</v>
      </c>
      <c r="G903" s="5">
        <v>1</v>
      </c>
      <c r="H903" s="5">
        <v>4</v>
      </c>
      <c r="I903" s="5">
        <v>6</v>
      </c>
      <c r="J903" s="5">
        <v>0</v>
      </c>
      <c r="K903" s="5">
        <v>0</v>
      </c>
      <c r="L903" s="5">
        <v>0</v>
      </c>
      <c r="M903" s="5">
        <v>1</v>
      </c>
      <c r="N903" s="5">
        <v>0</v>
      </c>
      <c r="O903" s="5">
        <v>1</v>
      </c>
      <c r="P903" s="5">
        <v>0</v>
      </c>
      <c r="Q903" s="5">
        <v>6</v>
      </c>
      <c r="R903" s="5">
        <v>1</v>
      </c>
      <c r="S903" s="5">
        <v>9</v>
      </c>
      <c r="T903" s="5">
        <v>1</v>
      </c>
      <c r="U903" s="5">
        <v>1</v>
      </c>
      <c r="V903" s="5">
        <v>3</v>
      </c>
      <c r="W903" s="5">
        <v>0</v>
      </c>
      <c r="X903" s="5">
        <v>1</v>
      </c>
      <c r="Y903" s="5">
        <v>0</v>
      </c>
      <c r="Z903" s="5">
        <v>315</v>
      </c>
    </row>
    <row r="904" spans="1:26" x14ac:dyDescent="0.25">
      <c r="A904" s="4" t="s">
        <v>908</v>
      </c>
      <c r="B904" s="5">
        <v>576</v>
      </c>
      <c r="C904" s="5">
        <v>1</v>
      </c>
      <c r="D904" s="5">
        <v>0</v>
      </c>
      <c r="E904" s="5">
        <v>2</v>
      </c>
      <c r="F904" s="5">
        <v>2</v>
      </c>
      <c r="G904" s="5">
        <v>3</v>
      </c>
      <c r="H904" s="5">
        <v>5</v>
      </c>
      <c r="I904" s="5">
        <v>2</v>
      </c>
      <c r="J904" s="5">
        <v>4</v>
      </c>
      <c r="K904" s="5">
        <v>0</v>
      </c>
      <c r="L904" s="5">
        <v>4</v>
      </c>
      <c r="M904" s="5">
        <v>4</v>
      </c>
      <c r="N904" s="5">
        <v>3</v>
      </c>
      <c r="O904" s="5">
        <v>3</v>
      </c>
      <c r="P904" s="5">
        <v>6</v>
      </c>
      <c r="Q904" s="5">
        <v>3</v>
      </c>
      <c r="R904" s="5">
        <v>3</v>
      </c>
      <c r="S904" s="5">
        <v>1</v>
      </c>
      <c r="T904" s="5">
        <v>2</v>
      </c>
      <c r="U904" s="5">
        <v>2</v>
      </c>
      <c r="V904" s="5">
        <v>2</v>
      </c>
      <c r="W904" s="5">
        <v>1</v>
      </c>
      <c r="X904" s="5">
        <v>0</v>
      </c>
      <c r="Y904" s="5">
        <v>0</v>
      </c>
      <c r="Z904" s="5">
        <v>629</v>
      </c>
    </row>
    <row r="905" spans="1:26" x14ac:dyDescent="0.25">
      <c r="A905" s="4" t="s">
        <v>909</v>
      </c>
      <c r="B905" s="5">
        <v>59</v>
      </c>
      <c r="C905" s="5">
        <v>0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1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2</v>
      </c>
      <c r="Z905" s="5">
        <v>62</v>
      </c>
    </row>
    <row r="906" spans="1:26" x14ac:dyDescent="0.25">
      <c r="A906" s="4" t="s">
        <v>910</v>
      </c>
      <c r="B906" s="5">
        <v>32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1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1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34</v>
      </c>
    </row>
    <row r="907" spans="1:26" x14ac:dyDescent="0.25">
      <c r="A907" s="4" t="s">
        <v>911</v>
      </c>
      <c r="B907" s="5">
        <v>105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1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106</v>
      </c>
    </row>
    <row r="908" spans="1:26" x14ac:dyDescent="0.25">
      <c r="A908" s="4" t="s">
        <v>912</v>
      </c>
      <c r="B908" s="5">
        <v>175</v>
      </c>
      <c r="C908" s="5">
        <v>0</v>
      </c>
      <c r="D908" s="5">
        <v>0</v>
      </c>
      <c r="E908" s="5">
        <v>1</v>
      </c>
      <c r="F908" s="5">
        <v>2</v>
      </c>
      <c r="G908" s="5">
        <v>0</v>
      </c>
      <c r="H908" s="5">
        <v>4</v>
      </c>
      <c r="I908" s="5">
        <v>0</v>
      </c>
      <c r="J908" s="5">
        <v>1</v>
      </c>
      <c r="K908" s="5">
        <v>3</v>
      </c>
      <c r="L908" s="5">
        <v>1</v>
      </c>
      <c r="M908" s="5">
        <v>1</v>
      </c>
      <c r="N908" s="5">
        <v>0</v>
      </c>
      <c r="O908" s="5">
        <v>2</v>
      </c>
      <c r="P908" s="5">
        <v>2</v>
      </c>
      <c r="Q908" s="5">
        <v>2</v>
      </c>
      <c r="R908" s="5">
        <v>1</v>
      </c>
      <c r="S908" s="5">
        <v>3</v>
      </c>
      <c r="T908" s="5">
        <v>0</v>
      </c>
      <c r="U908" s="5">
        <v>1</v>
      </c>
      <c r="V908" s="5">
        <v>0</v>
      </c>
      <c r="W908" s="5">
        <v>0</v>
      </c>
      <c r="X908" s="5">
        <v>0</v>
      </c>
      <c r="Y908" s="5">
        <v>0</v>
      </c>
      <c r="Z908" s="5">
        <v>199</v>
      </c>
    </row>
    <row r="909" spans="1:26" x14ac:dyDescent="0.25">
      <c r="A909" s="4" t="s">
        <v>913</v>
      </c>
      <c r="B909" s="5">
        <v>390</v>
      </c>
      <c r="C909" s="5">
        <v>7</v>
      </c>
      <c r="D909" s="5">
        <v>2</v>
      </c>
      <c r="E909" s="5">
        <v>3</v>
      </c>
      <c r="F909" s="5">
        <v>3</v>
      </c>
      <c r="G909" s="5">
        <v>9</v>
      </c>
      <c r="H909" s="5">
        <v>3</v>
      </c>
      <c r="I909" s="5">
        <v>5</v>
      </c>
      <c r="J909" s="5">
        <v>1</v>
      </c>
      <c r="K909" s="5">
        <v>3</v>
      </c>
      <c r="L909" s="5">
        <v>2</v>
      </c>
      <c r="M909" s="5">
        <v>2</v>
      </c>
      <c r="N909" s="5">
        <v>2</v>
      </c>
      <c r="O909" s="5">
        <v>0</v>
      </c>
      <c r="P909" s="5">
        <v>0</v>
      </c>
      <c r="Q909" s="5">
        <v>2</v>
      </c>
      <c r="R909" s="5">
        <v>3</v>
      </c>
      <c r="S909" s="5">
        <v>2</v>
      </c>
      <c r="T909" s="5">
        <v>3</v>
      </c>
      <c r="U909" s="5">
        <v>3</v>
      </c>
      <c r="V909" s="5">
        <v>6</v>
      </c>
      <c r="W909" s="5">
        <v>3</v>
      </c>
      <c r="X909" s="5">
        <v>4</v>
      </c>
      <c r="Y909" s="5">
        <v>2</v>
      </c>
      <c r="Z909" s="5">
        <v>460</v>
      </c>
    </row>
    <row r="910" spans="1:26" x14ac:dyDescent="0.25">
      <c r="A910" s="4" t="s">
        <v>914</v>
      </c>
      <c r="B910" s="5">
        <v>431</v>
      </c>
      <c r="C910" s="5">
        <v>2</v>
      </c>
      <c r="D910" s="5">
        <v>14</v>
      </c>
      <c r="E910" s="5">
        <v>3</v>
      </c>
      <c r="F910" s="5">
        <v>2</v>
      </c>
      <c r="G910" s="5">
        <v>6</v>
      </c>
      <c r="H910" s="5">
        <v>5</v>
      </c>
      <c r="I910" s="5">
        <v>1</v>
      </c>
      <c r="J910" s="5">
        <v>10</v>
      </c>
      <c r="K910" s="5">
        <v>3</v>
      </c>
      <c r="L910" s="5">
        <v>2</v>
      </c>
      <c r="M910" s="5">
        <v>6</v>
      </c>
      <c r="N910" s="5">
        <v>3</v>
      </c>
      <c r="O910" s="5">
        <v>0</v>
      </c>
      <c r="P910" s="5">
        <v>0</v>
      </c>
      <c r="Q910" s="5">
        <v>1</v>
      </c>
      <c r="R910" s="5">
        <v>5</v>
      </c>
      <c r="S910" s="5">
        <v>1</v>
      </c>
      <c r="T910" s="5">
        <v>3</v>
      </c>
      <c r="U910" s="5">
        <v>6</v>
      </c>
      <c r="V910" s="5">
        <v>1</v>
      </c>
      <c r="W910" s="5">
        <v>3</v>
      </c>
      <c r="X910" s="5">
        <v>5</v>
      </c>
      <c r="Y910" s="5">
        <v>0</v>
      </c>
      <c r="Z910" s="5">
        <v>513</v>
      </c>
    </row>
    <row r="911" spans="1:26" x14ac:dyDescent="0.25">
      <c r="A911" s="4" t="s">
        <v>915</v>
      </c>
      <c r="B911" s="5">
        <v>42</v>
      </c>
      <c r="C911" s="5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1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43</v>
      </c>
    </row>
    <row r="912" spans="1:26" x14ac:dyDescent="0.25">
      <c r="A912" s="4" t="s">
        <v>916</v>
      </c>
      <c r="B912" s="5">
        <v>955</v>
      </c>
      <c r="C912" s="5">
        <v>10</v>
      </c>
      <c r="D912" s="5">
        <v>9</v>
      </c>
      <c r="E912" s="5">
        <v>21</v>
      </c>
      <c r="F912" s="5">
        <v>13</v>
      </c>
      <c r="G912" s="5">
        <v>11</v>
      </c>
      <c r="H912" s="5">
        <v>16</v>
      </c>
      <c r="I912" s="5">
        <v>15</v>
      </c>
      <c r="J912" s="5">
        <v>18</v>
      </c>
      <c r="K912" s="5">
        <v>8</v>
      </c>
      <c r="L912" s="5">
        <v>17</v>
      </c>
      <c r="M912" s="5">
        <v>14</v>
      </c>
      <c r="N912" s="5">
        <v>20</v>
      </c>
      <c r="O912" s="5">
        <v>13</v>
      </c>
      <c r="P912" s="5">
        <v>7</v>
      </c>
      <c r="Q912" s="5">
        <v>15</v>
      </c>
      <c r="R912" s="5">
        <v>13</v>
      </c>
      <c r="S912" s="5">
        <v>9</v>
      </c>
      <c r="T912" s="5">
        <v>4</v>
      </c>
      <c r="U912" s="5">
        <v>6</v>
      </c>
      <c r="V912" s="5">
        <v>7</v>
      </c>
      <c r="W912" s="5">
        <v>6</v>
      </c>
      <c r="X912" s="5">
        <v>1</v>
      </c>
      <c r="Y912" s="5">
        <v>0</v>
      </c>
      <c r="Z912" s="5">
        <v>1208</v>
      </c>
    </row>
    <row r="913" spans="1:26" x14ac:dyDescent="0.25">
      <c r="A913" s="4" t="s">
        <v>917</v>
      </c>
      <c r="B913" s="5">
        <v>363</v>
      </c>
      <c r="C913" s="5">
        <v>2</v>
      </c>
      <c r="D913" s="5">
        <v>2</v>
      </c>
      <c r="E913" s="5">
        <v>5</v>
      </c>
      <c r="F913" s="5">
        <v>7</v>
      </c>
      <c r="G913" s="5">
        <v>10</v>
      </c>
      <c r="H913" s="5">
        <v>4</v>
      </c>
      <c r="I913" s="5">
        <v>0</v>
      </c>
      <c r="J913" s="5">
        <v>4</v>
      </c>
      <c r="K913" s="5">
        <v>7</v>
      </c>
      <c r="L913" s="5">
        <v>7</v>
      </c>
      <c r="M913" s="5">
        <v>6</v>
      </c>
      <c r="N913" s="5">
        <v>12</v>
      </c>
      <c r="O913" s="5">
        <v>1</v>
      </c>
      <c r="P913" s="5">
        <v>5</v>
      </c>
      <c r="Q913" s="5">
        <v>0</v>
      </c>
      <c r="R913" s="5">
        <v>6</v>
      </c>
      <c r="S913" s="5">
        <v>6</v>
      </c>
      <c r="T913" s="5">
        <v>3</v>
      </c>
      <c r="U913" s="5">
        <v>0</v>
      </c>
      <c r="V913" s="5">
        <v>7</v>
      </c>
      <c r="W913" s="5">
        <v>0</v>
      </c>
      <c r="X913" s="5">
        <v>0</v>
      </c>
      <c r="Y913" s="5">
        <v>0</v>
      </c>
      <c r="Z913" s="5">
        <v>457</v>
      </c>
    </row>
    <row r="914" spans="1:26" x14ac:dyDescent="0.25">
      <c r="A914" s="4" t="s">
        <v>918</v>
      </c>
      <c r="B914" s="5">
        <v>129</v>
      </c>
      <c r="C914" s="5">
        <v>0</v>
      </c>
      <c r="D914" s="5">
        <v>1</v>
      </c>
      <c r="E914" s="5">
        <v>0</v>
      </c>
      <c r="F914" s="5">
        <v>0</v>
      </c>
      <c r="G914" s="5">
        <v>1</v>
      </c>
      <c r="H914" s="5">
        <v>0</v>
      </c>
      <c r="I914" s="5">
        <v>3</v>
      </c>
      <c r="J914" s="5">
        <v>2</v>
      </c>
      <c r="K914" s="5">
        <v>0</v>
      </c>
      <c r="L914" s="5">
        <v>2</v>
      </c>
      <c r="M914" s="5">
        <v>3</v>
      </c>
      <c r="N914" s="5">
        <v>1</v>
      </c>
      <c r="O914" s="5">
        <v>2</v>
      </c>
      <c r="P914" s="5">
        <v>1</v>
      </c>
      <c r="Q914" s="5">
        <v>2</v>
      </c>
      <c r="R914" s="5">
        <v>1</v>
      </c>
      <c r="S914" s="5">
        <v>0</v>
      </c>
      <c r="T914" s="5">
        <v>1</v>
      </c>
      <c r="U914" s="5">
        <v>0</v>
      </c>
      <c r="V914" s="5">
        <v>1</v>
      </c>
      <c r="W914" s="5">
        <v>0</v>
      </c>
      <c r="X914" s="5">
        <v>0</v>
      </c>
      <c r="Y914" s="5">
        <v>0</v>
      </c>
      <c r="Z914" s="5">
        <v>150</v>
      </c>
    </row>
    <row r="915" spans="1:26" x14ac:dyDescent="0.25">
      <c r="A915" s="4" t="s">
        <v>919</v>
      </c>
      <c r="B915" s="5">
        <v>458</v>
      </c>
      <c r="C915" s="5">
        <v>0</v>
      </c>
      <c r="D915" s="5">
        <v>1</v>
      </c>
      <c r="E915" s="5">
        <v>3</v>
      </c>
      <c r="F915" s="5">
        <v>3</v>
      </c>
      <c r="G915" s="5">
        <v>4</v>
      </c>
      <c r="H915" s="5">
        <v>11</v>
      </c>
      <c r="I915" s="5">
        <v>9</v>
      </c>
      <c r="J915" s="5">
        <v>7</v>
      </c>
      <c r="K915" s="5">
        <v>2</v>
      </c>
      <c r="L915" s="5">
        <v>0</v>
      </c>
      <c r="M915" s="5">
        <v>1</v>
      </c>
      <c r="N915" s="5">
        <v>0</v>
      </c>
      <c r="O915" s="5">
        <v>1</v>
      </c>
      <c r="P915" s="5">
        <v>3</v>
      </c>
      <c r="Q915" s="5">
        <v>17</v>
      </c>
      <c r="R915" s="5">
        <v>3</v>
      </c>
      <c r="S915" s="5">
        <v>2</v>
      </c>
      <c r="T915" s="5">
        <v>1</v>
      </c>
      <c r="U915" s="5">
        <v>3</v>
      </c>
      <c r="V915" s="5">
        <v>8</v>
      </c>
      <c r="W915" s="5">
        <v>1</v>
      </c>
      <c r="X915" s="5">
        <v>2</v>
      </c>
      <c r="Y915" s="5">
        <v>0</v>
      </c>
      <c r="Z915" s="5">
        <v>540</v>
      </c>
    </row>
    <row r="916" spans="1:26" x14ac:dyDescent="0.25">
      <c r="A916" s="4" t="s">
        <v>920</v>
      </c>
      <c r="B916" s="5">
        <v>152</v>
      </c>
      <c r="C916" s="5">
        <v>0</v>
      </c>
      <c r="D916" s="5">
        <v>6</v>
      </c>
      <c r="E916" s="5">
        <v>1</v>
      </c>
      <c r="F916" s="5">
        <v>4</v>
      </c>
      <c r="G916" s="5">
        <v>4</v>
      </c>
      <c r="H916" s="5">
        <v>8</v>
      </c>
      <c r="I916" s="5">
        <v>2</v>
      </c>
      <c r="J916" s="5">
        <v>11</v>
      </c>
      <c r="K916" s="5">
        <v>20</v>
      </c>
      <c r="L916" s="5">
        <v>8</v>
      </c>
      <c r="M916" s="5">
        <v>35</v>
      </c>
      <c r="N916" s="5">
        <v>1</v>
      </c>
      <c r="O916" s="5">
        <v>0</v>
      </c>
      <c r="P916" s="5">
        <v>0</v>
      </c>
      <c r="Q916" s="5">
        <v>21</v>
      </c>
      <c r="R916" s="5">
        <v>21</v>
      </c>
      <c r="S916" s="5">
        <v>10</v>
      </c>
      <c r="T916" s="5">
        <v>0</v>
      </c>
      <c r="U916" s="5">
        <v>1</v>
      </c>
      <c r="V916" s="5">
        <v>0</v>
      </c>
      <c r="W916" s="5">
        <v>0</v>
      </c>
      <c r="X916" s="5">
        <v>0</v>
      </c>
      <c r="Y916" s="5">
        <v>0</v>
      </c>
      <c r="Z916" s="5">
        <v>305</v>
      </c>
    </row>
    <row r="917" spans="1:26" x14ac:dyDescent="0.25">
      <c r="A917" s="4" t="s">
        <v>921</v>
      </c>
      <c r="B917" s="5">
        <v>361</v>
      </c>
      <c r="C917" s="5">
        <v>3</v>
      </c>
      <c r="D917" s="5">
        <v>2</v>
      </c>
      <c r="E917" s="5">
        <v>1</v>
      </c>
      <c r="F917" s="5">
        <v>4</v>
      </c>
      <c r="G917" s="5">
        <v>2</v>
      </c>
      <c r="H917" s="5">
        <v>5</v>
      </c>
      <c r="I917" s="5">
        <v>3</v>
      </c>
      <c r="J917" s="5">
        <v>1</v>
      </c>
      <c r="K917" s="5">
        <v>0</v>
      </c>
      <c r="L917" s="5">
        <v>1</v>
      </c>
      <c r="M917" s="5">
        <v>3</v>
      </c>
      <c r="N917" s="5">
        <v>7</v>
      </c>
      <c r="O917" s="5">
        <v>3</v>
      </c>
      <c r="P917" s="5">
        <v>0</v>
      </c>
      <c r="Q917" s="5">
        <v>3</v>
      </c>
      <c r="R917" s="5">
        <v>1</v>
      </c>
      <c r="S917" s="5">
        <v>4</v>
      </c>
      <c r="T917" s="5">
        <v>6</v>
      </c>
      <c r="U917" s="5">
        <v>2</v>
      </c>
      <c r="V917" s="5">
        <v>1</v>
      </c>
      <c r="W917" s="5">
        <v>0</v>
      </c>
      <c r="X917" s="5">
        <v>0</v>
      </c>
      <c r="Y917" s="5">
        <v>0</v>
      </c>
      <c r="Z917" s="5">
        <v>413</v>
      </c>
    </row>
    <row r="918" spans="1:26" x14ac:dyDescent="0.25">
      <c r="A918" s="4" t="s">
        <v>922</v>
      </c>
      <c r="B918" s="5">
        <v>251</v>
      </c>
      <c r="C918" s="5">
        <v>2</v>
      </c>
      <c r="D918" s="5">
        <v>5</v>
      </c>
      <c r="E918" s="5">
        <v>3</v>
      </c>
      <c r="F918" s="5">
        <v>2</v>
      </c>
      <c r="G918" s="5">
        <v>31</v>
      </c>
      <c r="H918" s="5">
        <v>12</v>
      </c>
      <c r="I918" s="5">
        <v>18</v>
      </c>
      <c r="J918" s="5">
        <v>34</v>
      </c>
      <c r="K918" s="5">
        <v>0</v>
      </c>
      <c r="L918" s="5">
        <v>16</v>
      </c>
      <c r="M918" s="5">
        <v>16</v>
      </c>
      <c r="N918" s="5">
        <v>4</v>
      </c>
      <c r="O918" s="5">
        <v>2</v>
      </c>
      <c r="P918" s="5">
        <v>2</v>
      </c>
      <c r="Q918" s="5">
        <v>2</v>
      </c>
      <c r="R918" s="5">
        <v>3</v>
      </c>
      <c r="S918" s="5">
        <v>4</v>
      </c>
      <c r="T918" s="5">
        <v>1</v>
      </c>
      <c r="U918" s="5">
        <v>1</v>
      </c>
      <c r="V918" s="5">
        <v>0</v>
      </c>
      <c r="W918" s="5">
        <v>0</v>
      </c>
      <c r="X918" s="5">
        <v>0</v>
      </c>
      <c r="Y918" s="5">
        <v>0</v>
      </c>
      <c r="Z918" s="5">
        <v>409</v>
      </c>
    </row>
    <row r="919" spans="1:26" x14ac:dyDescent="0.25">
      <c r="A919" s="4" t="s">
        <v>923</v>
      </c>
      <c r="B919" s="5">
        <v>150</v>
      </c>
      <c r="C919" s="5">
        <v>0</v>
      </c>
      <c r="D919" s="5">
        <v>0</v>
      </c>
      <c r="E919" s="5">
        <v>0</v>
      </c>
      <c r="F919" s="5">
        <v>0</v>
      </c>
      <c r="G919" s="5">
        <v>1</v>
      </c>
      <c r="H919" s="5">
        <v>1</v>
      </c>
      <c r="I919" s="5">
        <v>2</v>
      </c>
      <c r="J919" s="5">
        <v>2</v>
      </c>
      <c r="K919" s="5">
        <v>0</v>
      </c>
      <c r="L919" s="5">
        <v>2</v>
      </c>
      <c r="M919" s="5">
        <v>1</v>
      </c>
      <c r="N919" s="5">
        <v>3</v>
      </c>
      <c r="O919" s="5">
        <v>1</v>
      </c>
      <c r="P919" s="5">
        <v>1</v>
      </c>
      <c r="Q919" s="5">
        <v>1</v>
      </c>
      <c r="R919" s="5">
        <v>2</v>
      </c>
      <c r="S919" s="5">
        <v>2</v>
      </c>
      <c r="T919" s="5">
        <v>1</v>
      </c>
      <c r="U919" s="5">
        <v>1</v>
      </c>
      <c r="V919" s="5">
        <v>1</v>
      </c>
      <c r="W919" s="5">
        <v>1</v>
      </c>
      <c r="X919" s="5">
        <v>1</v>
      </c>
      <c r="Y919" s="5">
        <v>0</v>
      </c>
      <c r="Z919" s="5">
        <v>174</v>
      </c>
    </row>
    <row r="920" spans="1:26" x14ac:dyDescent="0.25">
      <c r="A920" s="4" t="s">
        <v>924</v>
      </c>
      <c r="B920" s="5">
        <v>2162</v>
      </c>
      <c r="C920" s="5">
        <v>5</v>
      </c>
      <c r="D920" s="5">
        <v>34</v>
      </c>
      <c r="E920" s="5">
        <v>21</v>
      </c>
      <c r="F920" s="5">
        <v>26</v>
      </c>
      <c r="G920" s="5">
        <v>28</v>
      </c>
      <c r="H920" s="5">
        <v>26</v>
      </c>
      <c r="I920" s="5">
        <v>17</v>
      </c>
      <c r="J920" s="5">
        <v>17</v>
      </c>
      <c r="K920" s="5">
        <v>12</v>
      </c>
      <c r="L920" s="5">
        <v>14</v>
      </c>
      <c r="M920" s="5">
        <v>28</v>
      </c>
      <c r="N920" s="5">
        <v>14</v>
      </c>
      <c r="O920" s="5">
        <v>6</v>
      </c>
      <c r="P920" s="5">
        <v>9</v>
      </c>
      <c r="Q920" s="5">
        <v>8</v>
      </c>
      <c r="R920" s="5">
        <v>15</v>
      </c>
      <c r="S920" s="5">
        <v>13</v>
      </c>
      <c r="T920" s="5">
        <v>24</v>
      </c>
      <c r="U920" s="5">
        <v>8</v>
      </c>
      <c r="V920" s="5">
        <v>6</v>
      </c>
      <c r="W920" s="5">
        <v>4</v>
      </c>
      <c r="X920" s="5">
        <v>2</v>
      </c>
      <c r="Y920" s="5">
        <v>0</v>
      </c>
      <c r="Z920" s="5">
        <v>2499</v>
      </c>
    </row>
    <row r="921" spans="1:26" x14ac:dyDescent="0.25">
      <c r="A921" s="4" t="s">
        <v>925</v>
      </c>
      <c r="B921" s="5">
        <v>356</v>
      </c>
      <c r="C921" s="5">
        <v>3</v>
      </c>
      <c r="D921" s="5">
        <v>5</v>
      </c>
      <c r="E921" s="5">
        <v>5</v>
      </c>
      <c r="F921" s="5">
        <v>1</v>
      </c>
      <c r="G921" s="5">
        <v>18</v>
      </c>
      <c r="H921" s="5">
        <v>1</v>
      </c>
      <c r="I921" s="5">
        <v>13</v>
      </c>
      <c r="J921" s="5">
        <v>0</v>
      </c>
      <c r="K921" s="5">
        <v>6</v>
      </c>
      <c r="L921" s="5">
        <v>4</v>
      </c>
      <c r="M921" s="5">
        <v>8</v>
      </c>
      <c r="N921" s="5">
        <v>13</v>
      </c>
      <c r="O921" s="5">
        <v>15</v>
      </c>
      <c r="P921" s="5">
        <v>9</v>
      </c>
      <c r="Q921" s="5">
        <v>1</v>
      </c>
      <c r="R921" s="5">
        <v>2</v>
      </c>
      <c r="S921" s="5">
        <v>11</v>
      </c>
      <c r="T921" s="5">
        <v>1</v>
      </c>
      <c r="U921" s="5">
        <v>17</v>
      </c>
      <c r="V921" s="5">
        <v>0</v>
      </c>
      <c r="W921" s="5">
        <v>2</v>
      </c>
      <c r="X921" s="5">
        <v>0</v>
      </c>
      <c r="Y921" s="5">
        <v>0</v>
      </c>
      <c r="Z921" s="5">
        <v>491</v>
      </c>
    </row>
    <row r="922" spans="1:26" x14ac:dyDescent="0.25">
      <c r="A922" s="4" t="s">
        <v>926</v>
      </c>
      <c r="B922" s="5">
        <v>795</v>
      </c>
      <c r="C922" s="5">
        <v>0</v>
      </c>
      <c r="D922" s="5">
        <v>0</v>
      </c>
      <c r="E922" s="5">
        <v>5</v>
      </c>
      <c r="F922" s="5">
        <v>1</v>
      </c>
      <c r="G922" s="5">
        <v>2</v>
      </c>
      <c r="H922" s="5">
        <v>10</v>
      </c>
      <c r="I922" s="5">
        <v>3</v>
      </c>
      <c r="J922" s="5">
        <v>3</v>
      </c>
      <c r="K922" s="5">
        <v>3</v>
      </c>
      <c r="L922" s="5">
        <v>11</v>
      </c>
      <c r="M922" s="5">
        <v>4</v>
      </c>
      <c r="N922" s="5">
        <v>10</v>
      </c>
      <c r="O922" s="5">
        <v>0</v>
      </c>
      <c r="P922" s="5">
        <v>2</v>
      </c>
      <c r="Q922" s="5">
        <v>3</v>
      </c>
      <c r="R922" s="5">
        <v>0</v>
      </c>
      <c r="S922" s="5">
        <v>6</v>
      </c>
      <c r="T922" s="5">
        <v>4</v>
      </c>
      <c r="U922" s="5">
        <v>0</v>
      </c>
      <c r="V922" s="5">
        <v>3</v>
      </c>
      <c r="W922" s="5">
        <v>1</v>
      </c>
      <c r="X922" s="5">
        <v>5</v>
      </c>
      <c r="Y922" s="5">
        <v>0</v>
      </c>
      <c r="Z922" s="5">
        <v>871</v>
      </c>
    </row>
    <row r="923" spans="1:26" x14ac:dyDescent="0.25">
      <c r="A923" s="4" t="s">
        <v>927</v>
      </c>
      <c r="B923" s="5">
        <v>2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2</v>
      </c>
    </row>
    <row r="924" spans="1:26" x14ac:dyDescent="0.25">
      <c r="A924" s="4" t="s">
        <v>928</v>
      </c>
      <c r="B924" s="5">
        <v>132</v>
      </c>
      <c r="C924" s="5">
        <v>2</v>
      </c>
      <c r="D924" s="5">
        <v>1</v>
      </c>
      <c r="E924" s="5">
        <v>0</v>
      </c>
      <c r="F924" s="5">
        <v>1</v>
      </c>
      <c r="G924" s="5">
        <v>2</v>
      </c>
      <c r="H924" s="5">
        <v>4</v>
      </c>
      <c r="I924" s="5">
        <v>1</v>
      </c>
      <c r="J924" s="5">
        <v>0</v>
      </c>
      <c r="K924" s="5">
        <v>0</v>
      </c>
      <c r="L924" s="5">
        <v>1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1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145</v>
      </c>
    </row>
    <row r="925" spans="1:26" x14ac:dyDescent="0.25">
      <c r="A925" s="4" t="s">
        <v>929</v>
      </c>
      <c r="B925" s="5">
        <v>445</v>
      </c>
      <c r="C925" s="5">
        <v>0</v>
      </c>
      <c r="D925" s="5">
        <v>2</v>
      </c>
      <c r="E925" s="5">
        <v>2</v>
      </c>
      <c r="F925" s="5">
        <v>1</v>
      </c>
      <c r="G925" s="5">
        <v>5</v>
      </c>
      <c r="H925" s="5">
        <v>3</v>
      </c>
      <c r="I925" s="5">
        <v>3</v>
      </c>
      <c r="J925" s="5">
        <v>2</v>
      </c>
      <c r="K925" s="5">
        <v>3</v>
      </c>
      <c r="L925" s="5">
        <v>1</v>
      </c>
      <c r="M925" s="5">
        <v>1</v>
      </c>
      <c r="N925" s="5">
        <v>0</v>
      </c>
      <c r="O925" s="5">
        <v>1</v>
      </c>
      <c r="P925" s="5">
        <v>2</v>
      </c>
      <c r="Q925" s="5">
        <v>1</v>
      </c>
      <c r="R925" s="5">
        <v>0</v>
      </c>
      <c r="S925" s="5">
        <v>6</v>
      </c>
      <c r="T925" s="5">
        <v>17</v>
      </c>
      <c r="U925" s="5">
        <v>2</v>
      </c>
      <c r="V925" s="5">
        <v>18</v>
      </c>
      <c r="W925" s="5">
        <v>6</v>
      </c>
      <c r="X925" s="5">
        <v>2</v>
      </c>
      <c r="Y925" s="5">
        <v>2</v>
      </c>
      <c r="Z925" s="5">
        <v>525</v>
      </c>
    </row>
    <row r="926" spans="1:26" x14ac:dyDescent="0.25">
      <c r="A926" s="4" t="s">
        <v>930</v>
      </c>
      <c r="B926" s="5">
        <v>83</v>
      </c>
      <c r="C926" s="5">
        <v>0</v>
      </c>
      <c r="D926" s="5">
        <v>0</v>
      </c>
      <c r="E926" s="5">
        <v>0</v>
      </c>
      <c r="F926" s="5">
        <v>1</v>
      </c>
      <c r="G926" s="5">
        <v>1</v>
      </c>
      <c r="H926" s="5">
        <v>1</v>
      </c>
      <c r="I926" s="5">
        <v>2</v>
      </c>
      <c r="J926" s="5">
        <v>2</v>
      </c>
      <c r="K926" s="5">
        <v>0</v>
      </c>
      <c r="L926" s="5">
        <v>0</v>
      </c>
      <c r="M926" s="5">
        <v>1</v>
      </c>
      <c r="N926" s="5">
        <v>0</v>
      </c>
      <c r="O926" s="5">
        <v>0</v>
      </c>
      <c r="P926" s="5">
        <v>0</v>
      </c>
      <c r="Q926" s="5">
        <v>1</v>
      </c>
      <c r="R926" s="5">
        <v>0</v>
      </c>
      <c r="S926" s="5">
        <v>0</v>
      </c>
      <c r="T926" s="5">
        <v>1</v>
      </c>
      <c r="U926" s="5">
        <v>0</v>
      </c>
      <c r="V926" s="5">
        <v>1</v>
      </c>
      <c r="W926" s="5">
        <v>0</v>
      </c>
      <c r="X926" s="5">
        <v>0</v>
      </c>
      <c r="Y926" s="5">
        <v>0</v>
      </c>
      <c r="Z926" s="5">
        <v>94</v>
      </c>
    </row>
    <row r="927" spans="1:26" x14ac:dyDescent="0.25">
      <c r="A927" s="4" t="s">
        <v>931</v>
      </c>
      <c r="B927" s="5">
        <v>128</v>
      </c>
      <c r="C927" s="5">
        <v>1</v>
      </c>
      <c r="D927" s="5">
        <v>2</v>
      </c>
      <c r="E927" s="5">
        <v>0</v>
      </c>
      <c r="F927" s="5">
        <v>1</v>
      </c>
      <c r="G927" s="5">
        <v>0</v>
      </c>
      <c r="H927" s="5">
        <v>2</v>
      </c>
      <c r="I927" s="5">
        <v>0</v>
      </c>
      <c r="J927" s="5">
        <v>3</v>
      </c>
      <c r="K927" s="5">
        <v>6</v>
      </c>
      <c r="L927" s="5">
        <v>9</v>
      </c>
      <c r="M927" s="5">
        <v>1</v>
      </c>
      <c r="N927" s="5">
        <v>9</v>
      </c>
      <c r="O927" s="5">
        <v>1</v>
      </c>
      <c r="P927" s="5">
        <v>1</v>
      </c>
      <c r="Q927" s="5">
        <v>5</v>
      </c>
      <c r="R927" s="5">
        <v>1</v>
      </c>
      <c r="S927" s="5">
        <v>1</v>
      </c>
      <c r="T927" s="5">
        <v>1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172</v>
      </c>
    </row>
    <row r="928" spans="1:26" x14ac:dyDescent="0.25">
      <c r="A928" s="4" t="s">
        <v>932</v>
      </c>
      <c r="B928" s="5">
        <v>104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3</v>
      </c>
      <c r="R928" s="5">
        <v>2</v>
      </c>
      <c r="S928" s="5">
        <v>0</v>
      </c>
      <c r="T928" s="5">
        <v>0</v>
      </c>
      <c r="U928" s="5">
        <v>0</v>
      </c>
      <c r="V928" s="5">
        <v>0</v>
      </c>
      <c r="W928" s="5">
        <v>4</v>
      </c>
      <c r="X928" s="5">
        <v>0</v>
      </c>
      <c r="Y928" s="5">
        <v>0</v>
      </c>
      <c r="Z928" s="5">
        <v>113</v>
      </c>
    </row>
    <row r="929" spans="1:26" x14ac:dyDescent="0.25">
      <c r="A929" s="4" t="s">
        <v>933</v>
      </c>
      <c r="B929" s="5">
        <v>115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14</v>
      </c>
      <c r="O929" s="5">
        <v>0</v>
      </c>
      <c r="P929" s="5">
        <v>0</v>
      </c>
      <c r="Q929" s="5">
        <v>0</v>
      </c>
      <c r="R929" s="5">
        <v>0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130</v>
      </c>
    </row>
    <row r="930" spans="1:26" x14ac:dyDescent="0.25">
      <c r="A930" s="4" t="s">
        <v>934</v>
      </c>
      <c r="B930" s="5">
        <v>136</v>
      </c>
      <c r="C930" s="5">
        <v>0</v>
      </c>
      <c r="D930" s="5">
        <v>0</v>
      </c>
      <c r="E930" s="5">
        <v>0</v>
      </c>
      <c r="F930" s="5">
        <v>0</v>
      </c>
      <c r="G930" s="5">
        <v>2</v>
      </c>
      <c r="H930" s="5">
        <v>1</v>
      </c>
      <c r="I930" s="5">
        <v>0</v>
      </c>
      <c r="J930" s="5">
        <v>0</v>
      </c>
      <c r="K930" s="5">
        <v>0</v>
      </c>
      <c r="L930" s="5">
        <v>8</v>
      </c>
      <c r="M930" s="5">
        <v>1</v>
      </c>
      <c r="N930" s="5">
        <v>5</v>
      </c>
      <c r="O930" s="5">
        <v>0</v>
      </c>
      <c r="P930" s="5">
        <v>0</v>
      </c>
      <c r="Q930" s="5">
        <v>4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157</v>
      </c>
    </row>
    <row r="931" spans="1:26" x14ac:dyDescent="0.25">
      <c r="A931" s="4" t="s">
        <v>935</v>
      </c>
      <c r="B931" s="5">
        <v>106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1</v>
      </c>
      <c r="K931" s="5">
        <v>0</v>
      </c>
      <c r="L931" s="5">
        <v>1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2</v>
      </c>
      <c r="S931" s="5">
        <v>0</v>
      </c>
      <c r="T931" s="5">
        <v>1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111</v>
      </c>
    </row>
    <row r="932" spans="1:26" x14ac:dyDescent="0.25">
      <c r="A932" s="4" t="s">
        <v>936</v>
      </c>
      <c r="B932" s="5">
        <v>119</v>
      </c>
      <c r="C932" s="5">
        <v>0</v>
      </c>
      <c r="D932" s="5">
        <v>1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1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121</v>
      </c>
    </row>
    <row r="933" spans="1:26" x14ac:dyDescent="0.25">
      <c r="A933" s="4" t="s">
        <v>937</v>
      </c>
      <c r="B933" s="5">
        <v>333</v>
      </c>
      <c r="C933" s="5">
        <v>0</v>
      </c>
      <c r="D933" s="5">
        <v>1</v>
      </c>
      <c r="E933" s="5">
        <v>0</v>
      </c>
      <c r="F933" s="5">
        <v>0</v>
      </c>
      <c r="G933" s="5">
        <v>4</v>
      </c>
      <c r="H933" s="5">
        <v>0</v>
      </c>
      <c r="I933" s="5">
        <v>4</v>
      </c>
      <c r="J933" s="5">
        <v>0</v>
      </c>
      <c r="K933" s="5">
        <v>1</v>
      </c>
      <c r="L933" s="5">
        <v>7</v>
      </c>
      <c r="M933" s="5">
        <v>2</v>
      </c>
      <c r="N933" s="5">
        <v>1</v>
      </c>
      <c r="O933" s="5">
        <v>0</v>
      </c>
      <c r="P933" s="5">
        <v>0</v>
      </c>
      <c r="Q933" s="5">
        <v>1</v>
      </c>
      <c r="R933" s="5">
        <v>0</v>
      </c>
      <c r="S933" s="5">
        <v>4</v>
      </c>
      <c r="T933" s="5">
        <v>3</v>
      </c>
      <c r="U933" s="5">
        <v>0</v>
      </c>
      <c r="V933" s="5">
        <v>2</v>
      </c>
      <c r="W933" s="5">
        <v>0</v>
      </c>
      <c r="X933" s="5">
        <v>2</v>
      </c>
      <c r="Y933" s="5">
        <v>0</v>
      </c>
      <c r="Z933" s="5">
        <v>365</v>
      </c>
    </row>
    <row r="934" spans="1:26" x14ac:dyDescent="0.25">
      <c r="A934" s="4" t="s">
        <v>938</v>
      </c>
      <c r="B934" s="5">
        <v>309</v>
      </c>
      <c r="C934" s="5">
        <v>5</v>
      </c>
      <c r="D934" s="5">
        <v>2</v>
      </c>
      <c r="E934" s="5">
        <v>1</v>
      </c>
      <c r="F934" s="5">
        <v>9</v>
      </c>
      <c r="G934" s="5">
        <v>3</v>
      </c>
      <c r="H934" s="5">
        <v>2</v>
      </c>
      <c r="I934" s="5">
        <v>0</v>
      </c>
      <c r="J934" s="5">
        <v>2</v>
      </c>
      <c r="K934" s="5">
        <v>1</v>
      </c>
      <c r="L934" s="5">
        <v>2</v>
      </c>
      <c r="M934" s="5">
        <v>6</v>
      </c>
      <c r="N934" s="5">
        <v>5</v>
      </c>
      <c r="O934" s="5">
        <v>2</v>
      </c>
      <c r="P934" s="5">
        <v>2</v>
      </c>
      <c r="Q934" s="5">
        <v>3</v>
      </c>
      <c r="R934" s="5">
        <v>1</v>
      </c>
      <c r="S934" s="5">
        <v>7</v>
      </c>
      <c r="T934" s="5">
        <v>0</v>
      </c>
      <c r="U934" s="5">
        <v>2</v>
      </c>
      <c r="V934" s="5">
        <v>0</v>
      </c>
      <c r="W934" s="5">
        <v>0</v>
      </c>
      <c r="X934" s="5">
        <v>0</v>
      </c>
      <c r="Y934" s="5">
        <v>0</v>
      </c>
      <c r="Z934" s="5">
        <v>364</v>
      </c>
    </row>
    <row r="935" spans="1:26" x14ac:dyDescent="0.25">
      <c r="A935" s="4" t="s">
        <v>939</v>
      </c>
      <c r="B935" s="5">
        <v>305</v>
      </c>
      <c r="C935" s="5">
        <v>2</v>
      </c>
      <c r="D935" s="5">
        <v>3</v>
      </c>
      <c r="E935" s="5">
        <v>6</v>
      </c>
      <c r="F935" s="5">
        <v>3</v>
      </c>
      <c r="G935" s="5">
        <v>3</v>
      </c>
      <c r="H935" s="5">
        <v>0</v>
      </c>
      <c r="I935" s="5">
        <v>1</v>
      </c>
      <c r="J935" s="5">
        <v>2</v>
      </c>
      <c r="K935" s="5">
        <v>1</v>
      </c>
      <c r="L935" s="5">
        <v>0</v>
      </c>
      <c r="M935" s="5">
        <v>4</v>
      </c>
      <c r="N935" s="5">
        <v>3</v>
      </c>
      <c r="O935" s="5">
        <v>0</v>
      </c>
      <c r="P935" s="5">
        <v>0</v>
      </c>
      <c r="Q935" s="5">
        <v>1</v>
      </c>
      <c r="R935" s="5">
        <v>2</v>
      </c>
      <c r="S935" s="5">
        <v>0</v>
      </c>
      <c r="T935" s="5">
        <v>2</v>
      </c>
      <c r="U935" s="5">
        <v>1</v>
      </c>
      <c r="V935" s="5">
        <v>0</v>
      </c>
      <c r="W935" s="5">
        <v>0</v>
      </c>
      <c r="X935" s="5">
        <v>2</v>
      </c>
      <c r="Y935" s="5">
        <v>0</v>
      </c>
      <c r="Z935" s="5">
        <v>341</v>
      </c>
    </row>
    <row r="936" spans="1:26" x14ac:dyDescent="0.25">
      <c r="A936" s="4" t="s">
        <v>940</v>
      </c>
      <c r="B936" s="5">
        <v>85</v>
      </c>
      <c r="C936" s="5">
        <v>0</v>
      </c>
      <c r="D936" s="5">
        <v>3</v>
      </c>
      <c r="E936" s="5">
        <v>0</v>
      </c>
      <c r="F936" s="5">
        <v>2</v>
      </c>
      <c r="G936" s="5">
        <v>0</v>
      </c>
      <c r="H936" s="5">
        <v>2</v>
      </c>
      <c r="I936" s="5">
        <v>0</v>
      </c>
      <c r="J936" s="5">
        <v>0</v>
      </c>
      <c r="K936" s="5">
        <v>0</v>
      </c>
      <c r="L936" s="5">
        <v>0</v>
      </c>
      <c r="M936" s="5">
        <v>1</v>
      </c>
      <c r="N936" s="5">
        <v>0</v>
      </c>
      <c r="O936" s="5">
        <v>0</v>
      </c>
      <c r="P936" s="5">
        <v>0</v>
      </c>
      <c r="Q936" s="5">
        <v>1</v>
      </c>
      <c r="R936" s="5">
        <v>2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96</v>
      </c>
    </row>
    <row r="937" spans="1:26" x14ac:dyDescent="0.25">
      <c r="A937" s="4" t="s">
        <v>941</v>
      </c>
      <c r="B937" s="5">
        <v>188</v>
      </c>
      <c r="C937" s="5">
        <v>1</v>
      </c>
      <c r="D937" s="5">
        <v>3</v>
      </c>
      <c r="E937" s="5">
        <v>0</v>
      </c>
      <c r="F937" s="5">
        <v>0</v>
      </c>
      <c r="G937" s="5">
        <v>0</v>
      </c>
      <c r="H937" s="5">
        <v>1</v>
      </c>
      <c r="I937" s="5">
        <v>0</v>
      </c>
      <c r="J937" s="5">
        <v>0</v>
      </c>
      <c r="K937" s="5">
        <v>3</v>
      </c>
      <c r="L937" s="5">
        <v>0</v>
      </c>
      <c r="M937" s="5">
        <v>1</v>
      </c>
      <c r="N937" s="5">
        <v>1</v>
      </c>
      <c r="O937" s="5">
        <v>0</v>
      </c>
      <c r="P937" s="5">
        <v>3</v>
      </c>
      <c r="Q937" s="5">
        <v>1</v>
      </c>
      <c r="R937" s="5">
        <v>1</v>
      </c>
      <c r="S937" s="5">
        <v>0</v>
      </c>
      <c r="T937" s="5">
        <v>0</v>
      </c>
      <c r="U937" s="5">
        <v>1</v>
      </c>
      <c r="V937" s="5">
        <v>4</v>
      </c>
      <c r="W937" s="5">
        <v>0</v>
      </c>
      <c r="X937" s="5">
        <v>0</v>
      </c>
      <c r="Y937" s="5">
        <v>0</v>
      </c>
      <c r="Z937" s="5">
        <v>208</v>
      </c>
    </row>
    <row r="938" spans="1:26" x14ac:dyDescent="0.25">
      <c r="A938" s="4" t="s">
        <v>942</v>
      </c>
      <c r="B938" s="5">
        <v>158</v>
      </c>
      <c r="C938" s="5">
        <v>1</v>
      </c>
      <c r="D938" s="5">
        <v>0</v>
      </c>
      <c r="E938" s="5">
        <v>3</v>
      </c>
      <c r="F938" s="5">
        <v>1</v>
      </c>
      <c r="G938" s="5">
        <v>1</v>
      </c>
      <c r="H938" s="5">
        <v>1</v>
      </c>
      <c r="I938" s="5">
        <v>1</v>
      </c>
      <c r="J938" s="5">
        <v>1</v>
      </c>
      <c r="K938" s="5">
        <v>1</v>
      </c>
      <c r="L938" s="5">
        <v>0</v>
      </c>
      <c r="M938" s="5">
        <v>0</v>
      </c>
      <c r="N938" s="5">
        <v>1</v>
      </c>
      <c r="O938" s="5">
        <v>0</v>
      </c>
      <c r="P938" s="5">
        <v>1</v>
      </c>
      <c r="Q938" s="5">
        <v>0</v>
      </c>
      <c r="R938" s="5">
        <v>0</v>
      </c>
      <c r="S938" s="5">
        <v>0</v>
      </c>
      <c r="T938" s="5">
        <v>1</v>
      </c>
      <c r="U938" s="5">
        <v>0</v>
      </c>
      <c r="V938" s="5">
        <v>0</v>
      </c>
      <c r="W938" s="5">
        <v>0</v>
      </c>
      <c r="X938" s="5">
        <v>1</v>
      </c>
      <c r="Y938" s="5">
        <v>0</v>
      </c>
      <c r="Z938" s="5">
        <v>172</v>
      </c>
    </row>
    <row r="939" spans="1:26" x14ac:dyDescent="0.25">
      <c r="A939" s="4" t="s">
        <v>943</v>
      </c>
      <c r="B939" s="5">
        <v>535</v>
      </c>
      <c r="C939" s="5">
        <v>2</v>
      </c>
      <c r="D939" s="5">
        <v>4</v>
      </c>
      <c r="E939" s="5">
        <v>3</v>
      </c>
      <c r="F939" s="5">
        <v>1</v>
      </c>
      <c r="G939" s="5">
        <v>3</v>
      </c>
      <c r="H939" s="5">
        <v>5</v>
      </c>
      <c r="I939" s="5">
        <v>4</v>
      </c>
      <c r="J939" s="5">
        <v>2</v>
      </c>
      <c r="K939" s="5">
        <v>4</v>
      </c>
      <c r="L939" s="5">
        <v>6</v>
      </c>
      <c r="M939" s="5">
        <v>7</v>
      </c>
      <c r="N939" s="5">
        <v>5</v>
      </c>
      <c r="O939" s="5">
        <v>4</v>
      </c>
      <c r="P939" s="5">
        <v>6</v>
      </c>
      <c r="Q939" s="5">
        <v>4</v>
      </c>
      <c r="R939" s="5">
        <v>1</v>
      </c>
      <c r="S939" s="5">
        <v>10</v>
      </c>
      <c r="T939" s="5">
        <v>5</v>
      </c>
      <c r="U939" s="5">
        <v>4</v>
      </c>
      <c r="V939" s="5">
        <v>1</v>
      </c>
      <c r="W939" s="5">
        <v>2</v>
      </c>
      <c r="X939" s="5">
        <v>0</v>
      </c>
      <c r="Y939" s="5">
        <v>0</v>
      </c>
      <c r="Z939" s="5">
        <v>618</v>
      </c>
    </row>
    <row r="940" spans="1:26" x14ac:dyDescent="0.25">
      <c r="A940" s="4" t="s">
        <v>944</v>
      </c>
      <c r="B940" s="5">
        <v>379</v>
      </c>
      <c r="C940" s="5">
        <v>1</v>
      </c>
      <c r="D940" s="5">
        <v>3</v>
      </c>
      <c r="E940" s="5">
        <v>1</v>
      </c>
      <c r="F940" s="5">
        <v>0</v>
      </c>
      <c r="G940" s="5">
        <v>4</v>
      </c>
      <c r="H940" s="5">
        <v>2</v>
      </c>
      <c r="I940" s="5">
        <v>0</v>
      </c>
      <c r="J940" s="5">
        <v>2</v>
      </c>
      <c r="K940" s="5">
        <v>3</v>
      </c>
      <c r="L940" s="5">
        <v>1</v>
      </c>
      <c r="M940" s="5">
        <v>7</v>
      </c>
      <c r="N940" s="5">
        <v>2</v>
      </c>
      <c r="O940" s="5">
        <v>2</v>
      </c>
      <c r="P940" s="5">
        <v>2</v>
      </c>
      <c r="Q940" s="5">
        <v>0</v>
      </c>
      <c r="R940" s="5">
        <v>3</v>
      </c>
      <c r="S940" s="5">
        <v>5</v>
      </c>
      <c r="T940" s="5">
        <v>3</v>
      </c>
      <c r="U940" s="5">
        <v>5</v>
      </c>
      <c r="V940" s="5">
        <v>1</v>
      </c>
      <c r="W940" s="5">
        <v>1</v>
      </c>
      <c r="X940" s="5">
        <v>0</v>
      </c>
      <c r="Y940" s="5">
        <v>0</v>
      </c>
      <c r="Z940" s="5">
        <v>427</v>
      </c>
    </row>
    <row r="941" spans="1:26" x14ac:dyDescent="0.25">
      <c r="A941" s="4" t="s">
        <v>945</v>
      </c>
      <c r="B941" s="5">
        <v>241</v>
      </c>
      <c r="C941" s="5">
        <v>1</v>
      </c>
      <c r="D941" s="5">
        <v>0</v>
      </c>
      <c r="E941" s="5">
        <v>1</v>
      </c>
      <c r="F941" s="5">
        <v>0</v>
      </c>
      <c r="G941" s="5">
        <v>0</v>
      </c>
      <c r="H941" s="5">
        <v>0</v>
      </c>
      <c r="I941" s="5">
        <v>0</v>
      </c>
      <c r="J941" s="5">
        <v>1</v>
      </c>
      <c r="K941" s="5">
        <v>1</v>
      </c>
      <c r="L941" s="5">
        <v>2</v>
      </c>
      <c r="M941" s="5">
        <v>2</v>
      </c>
      <c r="N941" s="5">
        <v>0</v>
      </c>
      <c r="O941" s="5">
        <v>1</v>
      </c>
      <c r="P941" s="5">
        <v>2</v>
      </c>
      <c r="Q941" s="5">
        <v>0</v>
      </c>
      <c r="R941" s="5">
        <v>1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253</v>
      </c>
    </row>
    <row r="942" spans="1:26" x14ac:dyDescent="0.25">
      <c r="A942" s="4" t="s">
        <v>946</v>
      </c>
      <c r="B942" s="5">
        <v>674</v>
      </c>
      <c r="C942" s="5">
        <v>3</v>
      </c>
      <c r="D942" s="5">
        <v>11</v>
      </c>
      <c r="E942" s="5">
        <v>2</v>
      </c>
      <c r="F942" s="5">
        <v>4</v>
      </c>
      <c r="G942" s="5">
        <v>26</v>
      </c>
      <c r="H942" s="5">
        <v>7</v>
      </c>
      <c r="I942" s="5">
        <v>8</v>
      </c>
      <c r="J942" s="5">
        <v>11</v>
      </c>
      <c r="K942" s="5">
        <v>1</v>
      </c>
      <c r="L942" s="5">
        <v>7</v>
      </c>
      <c r="M942" s="5">
        <v>1</v>
      </c>
      <c r="N942" s="5">
        <v>4</v>
      </c>
      <c r="O942" s="5">
        <v>2</v>
      </c>
      <c r="P942" s="5">
        <v>2</v>
      </c>
      <c r="Q942" s="5">
        <v>0</v>
      </c>
      <c r="R942" s="5">
        <v>2</v>
      </c>
      <c r="S942" s="5">
        <v>0</v>
      </c>
      <c r="T942" s="5">
        <v>2</v>
      </c>
      <c r="U942" s="5">
        <v>6</v>
      </c>
      <c r="V942" s="5">
        <v>3</v>
      </c>
      <c r="W942" s="5">
        <v>1</v>
      </c>
      <c r="X942" s="5">
        <v>1</v>
      </c>
      <c r="Y942" s="5">
        <v>0</v>
      </c>
      <c r="Z942" s="5">
        <v>778</v>
      </c>
    </row>
    <row r="943" spans="1:26" x14ac:dyDescent="0.25">
      <c r="A943" s="4" t="s">
        <v>947</v>
      </c>
      <c r="B943" s="5">
        <v>517</v>
      </c>
      <c r="C943" s="5">
        <v>0</v>
      </c>
      <c r="D943" s="5">
        <v>2</v>
      </c>
      <c r="E943" s="5">
        <v>11</v>
      </c>
      <c r="F943" s="5">
        <v>19</v>
      </c>
      <c r="G943" s="5">
        <v>12</v>
      </c>
      <c r="H943" s="5">
        <v>3</v>
      </c>
      <c r="I943" s="5">
        <v>0</v>
      </c>
      <c r="J943" s="5">
        <v>1</v>
      </c>
      <c r="K943" s="5">
        <v>4</v>
      </c>
      <c r="L943" s="5">
        <v>2</v>
      </c>
      <c r="M943" s="5">
        <v>2</v>
      </c>
      <c r="N943" s="5">
        <v>3</v>
      </c>
      <c r="O943" s="5">
        <v>1</v>
      </c>
      <c r="P943" s="5">
        <v>3</v>
      </c>
      <c r="Q943" s="5">
        <v>4</v>
      </c>
      <c r="R943" s="5">
        <v>0</v>
      </c>
      <c r="S943" s="5">
        <v>5</v>
      </c>
      <c r="T943" s="5">
        <v>0</v>
      </c>
      <c r="U943" s="5">
        <v>2</v>
      </c>
      <c r="V943" s="5">
        <v>1</v>
      </c>
      <c r="W943" s="5">
        <v>1</v>
      </c>
      <c r="X943" s="5">
        <v>2</v>
      </c>
      <c r="Y943" s="5">
        <v>0</v>
      </c>
      <c r="Z943" s="5">
        <v>595</v>
      </c>
    </row>
    <row r="944" spans="1:26" x14ac:dyDescent="0.25">
      <c r="A944" s="4" t="s">
        <v>948</v>
      </c>
      <c r="B944" s="5">
        <v>155</v>
      </c>
      <c r="C944" s="5">
        <v>0</v>
      </c>
      <c r="D944" s="5">
        <v>0</v>
      </c>
      <c r="E944" s="5">
        <v>0</v>
      </c>
      <c r="F944" s="5">
        <v>0</v>
      </c>
      <c r="G944" s="5">
        <v>1</v>
      </c>
      <c r="H944" s="5">
        <v>0</v>
      </c>
      <c r="I944" s="5">
        <v>1</v>
      </c>
      <c r="J944" s="5">
        <v>0</v>
      </c>
      <c r="K944" s="5">
        <v>0</v>
      </c>
      <c r="L944" s="5">
        <v>0</v>
      </c>
      <c r="M944" s="5">
        <v>1</v>
      </c>
      <c r="N944" s="5">
        <v>1</v>
      </c>
      <c r="O944" s="5">
        <v>1</v>
      </c>
      <c r="P944" s="5">
        <v>0</v>
      </c>
      <c r="Q944" s="5">
        <v>0</v>
      </c>
      <c r="R944" s="5">
        <v>1</v>
      </c>
      <c r="S944" s="5">
        <v>1</v>
      </c>
      <c r="T944" s="5">
        <v>0</v>
      </c>
      <c r="U944" s="5">
        <v>0</v>
      </c>
      <c r="V944" s="5">
        <v>1</v>
      </c>
      <c r="W944" s="5">
        <v>0</v>
      </c>
      <c r="X944" s="5">
        <v>0</v>
      </c>
      <c r="Y944" s="5">
        <v>0</v>
      </c>
      <c r="Z944" s="5">
        <v>163</v>
      </c>
    </row>
    <row r="945" spans="1:26" x14ac:dyDescent="0.25">
      <c r="A945" s="4" t="s">
        <v>949</v>
      </c>
      <c r="B945" s="5">
        <v>226</v>
      </c>
      <c r="C945" s="5">
        <v>0</v>
      </c>
      <c r="D945" s="5">
        <v>0</v>
      </c>
      <c r="E945" s="5">
        <v>1</v>
      </c>
      <c r="F945" s="5">
        <v>0</v>
      </c>
      <c r="G945" s="5">
        <v>0</v>
      </c>
      <c r="H945" s="5">
        <v>0</v>
      </c>
      <c r="I945" s="5">
        <v>0</v>
      </c>
      <c r="J945" s="5">
        <v>1</v>
      </c>
      <c r="K945" s="5">
        <v>0</v>
      </c>
      <c r="L945" s="5">
        <v>1</v>
      </c>
      <c r="M945" s="5">
        <v>0</v>
      </c>
      <c r="N945" s="5">
        <v>0</v>
      </c>
      <c r="O945" s="5">
        <v>1</v>
      </c>
      <c r="P945" s="5">
        <v>1</v>
      </c>
      <c r="Q945" s="5">
        <v>0</v>
      </c>
      <c r="R945" s="5">
        <v>0</v>
      </c>
      <c r="S945" s="5">
        <v>5</v>
      </c>
      <c r="T945" s="5">
        <v>2</v>
      </c>
      <c r="U945" s="5">
        <v>0</v>
      </c>
      <c r="V945" s="5">
        <v>2</v>
      </c>
      <c r="W945" s="5">
        <v>0</v>
      </c>
      <c r="X945" s="5">
        <v>3</v>
      </c>
      <c r="Y945" s="5">
        <v>0</v>
      </c>
      <c r="Z945" s="5">
        <v>243</v>
      </c>
    </row>
    <row r="946" spans="1:26" x14ac:dyDescent="0.25">
      <c r="A946" s="4" t="s">
        <v>950</v>
      </c>
      <c r="B946" s="5">
        <v>587</v>
      </c>
      <c r="C946" s="5">
        <v>1</v>
      </c>
      <c r="D946" s="5">
        <v>3</v>
      </c>
      <c r="E946" s="5">
        <v>1</v>
      </c>
      <c r="F946" s="5">
        <v>3</v>
      </c>
      <c r="G946" s="5">
        <v>0</v>
      </c>
      <c r="H946" s="5">
        <v>4</v>
      </c>
      <c r="I946" s="5">
        <v>2</v>
      </c>
      <c r="J946" s="5">
        <v>1</v>
      </c>
      <c r="K946" s="5">
        <v>0</v>
      </c>
      <c r="L946" s="5">
        <v>11</v>
      </c>
      <c r="M946" s="5">
        <v>3</v>
      </c>
      <c r="N946" s="5">
        <v>3</v>
      </c>
      <c r="O946" s="5">
        <v>0</v>
      </c>
      <c r="P946" s="5">
        <v>0</v>
      </c>
      <c r="Q946" s="5">
        <v>0</v>
      </c>
      <c r="R946" s="5">
        <v>4</v>
      </c>
      <c r="S946" s="5">
        <v>1</v>
      </c>
      <c r="T946" s="5">
        <v>0</v>
      </c>
      <c r="U946" s="5">
        <v>5</v>
      </c>
      <c r="V946" s="5">
        <v>0</v>
      </c>
      <c r="W946" s="5">
        <v>0</v>
      </c>
      <c r="X946" s="5">
        <v>1</v>
      </c>
      <c r="Y946" s="5">
        <v>0</v>
      </c>
      <c r="Z946" s="5">
        <v>630</v>
      </c>
    </row>
    <row r="947" spans="1:26" x14ac:dyDescent="0.25">
      <c r="A947" s="4" t="s">
        <v>951</v>
      </c>
      <c r="B947" s="5">
        <v>23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1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1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25</v>
      </c>
    </row>
    <row r="948" spans="1:26" x14ac:dyDescent="0.25">
      <c r="A948" s="4" t="s">
        <v>952</v>
      </c>
      <c r="B948" s="5">
        <v>628</v>
      </c>
      <c r="C948" s="5">
        <v>2</v>
      </c>
      <c r="D948" s="5">
        <v>13</v>
      </c>
      <c r="E948" s="5">
        <v>4</v>
      </c>
      <c r="F948" s="5">
        <v>1</v>
      </c>
      <c r="G948" s="5">
        <v>1</v>
      </c>
      <c r="H948" s="5">
        <v>3</v>
      </c>
      <c r="I948" s="5">
        <v>6</v>
      </c>
      <c r="J948" s="5">
        <v>7</v>
      </c>
      <c r="K948" s="5">
        <v>8</v>
      </c>
      <c r="L948" s="5">
        <v>5</v>
      </c>
      <c r="M948" s="5">
        <v>6</v>
      </c>
      <c r="N948" s="5">
        <v>7</v>
      </c>
      <c r="O948" s="5">
        <v>5</v>
      </c>
      <c r="P948" s="5">
        <v>11</v>
      </c>
      <c r="Q948" s="5">
        <v>9</v>
      </c>
      <c r="R948" s="5">
        <v>9</v>
      </c>
      <c r="S948" s="5">
        <v>6</v>
      </c>
      <c r="T948" s="5">
        <v>5</v>
      </c>
      <c r="U948" s="5">
        <v>3</v>
      </c>
      <c r="V948" s="5">
        <v>3</v>
      </c>
      <c r="W948" s="5">
        <v>4</v>
      </c>
      <c r="X948" s="5">
        <v>0</v>
      </c>
      <c r="Y948" s="5">
        <v>0</v>
      </c>
      <c r="Z948" s="5">
        <v>746</v>
      </c>
    </row>
    <row r="949" spans="1:26" x14ac:dyDescent="0.25">
      <c r="A949" s="4" t="s">
        <v>953</v>
      </c>
      <c r="B949" s="5">
        <v>9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9</v>
      </c>
    </row>
    <row r="950" spans="1:26" x14ac:dyDescent="0.25">
      <c r="A950" s="4" t="s">
        <v>954</v>
      </c>
      <c r="B950" s="5">
        <v>798</v>
      </c>
      <c r="C950" s="5">
        <v>3</v>
      </c>
      <c r="D950" s="5">
        <v>9</v>
      </c>
      <c r="E950" s="5">
        <v>12</v>
      </c>
      <c r="F950" s="5">
        <v>5</v>
      </c>
      <c r="G950" s="5">
        <v>8</v>
      </c>
      <c r="H950" s="5">
        <v>18</v>
      </c>
      <c r="I950" s="5">
        <v>7</v>
      </c>
      <c r="J950" s="5">
        <v>10</v>
      </c>
      <c r="K950" s="5">
        <v>3</v>
      </c>
      <c r="L950" s="5">
        <v>3</v>
      </c>
      <c r="M950" s="5">
        <v>9</v>
      </c>
      <c r="N950" s="5">
        <v>3</v>
      </c>
      <c r="O950" s="5">
        <v>4</v>
      </c>
      <c r="P950" s="5">
        <v>8</v>
      </c>
      <c r="Q950" s="5">
        <v>6</v>
      </c>
      <c r="R950" s="5">
        <v>6</v>
      </c>
      <c r="S950" s="5">
        <v>19</v>
      </c>
      <c r="T950" s="5">
        <v>6</v>
      </c>
      <c r="U950" s="5">
        <v>5</v>
      </c>
      <c r="V950" s="5">
        <v>7</v>
      </c>
      <c r="W950" s="5">
        <v>1</v>
      </c>
      <c r="X950" s="5">
        <v>3</v>
      </c>
      <c r="Y950" s="5">
        <v>0</v>
      </c>
      <c r="Z950" s="5">
        <v>953</v>
      </c>
    </row>
    <row r="951" spans="1:26" x14ac:dyDescent="0.25">
      <c r="A951" s="4" t="s">
        <v>955</v>
      </c>
      <c r="B951" s="5">
        <v>101</v>
      </c>
      <c r="C951" s="5">
        <v>1</v>
      </c>
      <c r="D951" s="5">
        <v>0</v>
      </c>
      <c r="E951" s="5">
        <v>0</v>
      </c>
      <c r="F951" s="5">
        <v>0</v>
      </c>
      <c r="G951" s="5">
        <v>0</v>
      </c>
      <c r="H951" s="5">
        <v>1</v>
      </c>
      <c r="I951" s="5">
        <v>1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4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108</v>
      </c>
    </row>
    <row r="952" spans="1:26" x14ac:dyDescent="0.25">
      <c r="A952" s="4" t="s">
        <v>956</v>
      </c>
      <c r="B952" s="5">
        <v>100</v>
      </c>
      <c r="C952" s="5">
        <v>0</v>
      </c>
      <c r="D952" s="5">
        <v>0</v>
      </c>
      <c r="E952" s="5">
        <v>0</v>
      </c>
      <c r="F952" s="5">
        <v>2</v>
      </c>
      <c r="G952" s="5">
        <v>0</v>
      </c>
      <c r="H952" s="5">
        <v>0</v>
      </c>
      <c r="I952" s="5">
        <v>1</v>
      </c>
      <c r="J952" s="5">
        <v>0</v>
      </c>
      <c r="K952" s="5">
        <v>0</v>
      </c>
      <c r="L952" s="5">
        <v>1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104</v>
      </c>
    </row>
    <row r="953" spans="1:26" x14ac:dyDescent="0.25">
      <c r="A953" s="4" t="s">
        <v>957</v>
      </c>
      <c r="B953" s="5">
        <v>107</v>
      </c>
      <c r="C953" s="5">
        <v>0</v>
      </c>
      <c r="D953" s="5">
        <v>0</v>
      </c>
      <c r="E953" s="5">
        <v>3</v>
      </c>
      <c r="F953" s="5">
        <v>0</v>
      </c>
      <c r="G953" s="5">
        <v>0</v>
      </c>
      <c r="H953" s="5">
        <v>0</v>
      </c>
      <c r="I953" s="5">
        <v>2</v>
      </c>
      <c r="J953" s="5">
        <v>0</v>
      </c>
      <c r="K953" s="5">
        <v>0</v>
      </c>
      <c r="L953" s="5">
        <v>0</v>
      </c>
      <c r="M953" s="5">
        <v>0</v>
      </c>
      <c r="N953" s="5">
        <v>1</v>
      </c>
      <c r="O953" s="5">
        <v>1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114</v>
      </c>
    </row>
    <row r="954" spans="1:26" x14ac:dyDescent="0.25">
      <c r="A954" s="4" t="s">
        <v>2911</v>
      </c>
      <c r="B954" s="5">
        <v>1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1</v>
      </c>
    </row>
    <row r="955" spans="1:26" x14ac:dyDescent="0.25">
      <c r="A955" s="4" t="s">
        <v>958</v>
      </c>
      <c r="B955" s="5">
        <v>74</v>
      </c>
      <c r="C955" s="5">
        <v>0</v>
      </c>
      <c r="D955" s="5">
        <v>0</v>
      </c>
      <c r="E955" s="5">
        <v>0</v>
      </c>
      <c r="F955" s="5">
        <v>2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1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77</v>
      </c>
    </row>
    <row r="956" spans="1:26" x14ac:dyDescent="0.25">
      <c r="A956" s="4" t="s">
        <v>959</v>
      </c>
      <c r="B956" s="5">
        <v>1282</v>
      </c>
      <c r="C956" s="5">
        <v>6</v>
      </c>
      <c r="D956" s="5">
        <v>26</v>
      </c>
      <c r="E956" s="5">
        <v>20</v>
      </c>
      <c r="F956" s="5">
        <v>21</v>
      </c>
      <c r="G956" s="5">
        <v>17</v>
      </c>
      <c r="H956" s="5">
        <v>18</v>
      </c>
      <c r="I956" s="5">
        <v>19</v>
      </c>
      <c r="J956" s="5">
        <v>17</v>
      </c>
      <c r="K956" s="5">
        <v>10</v>
      </c>
      <c r="L956" s="5">
        <v>13</v>
      </c>
      <c r="M956" s="5">
        <v>21</v>
      </c>
      <c r="N956" s="5">
        <v>6</v>
      </c>
      <c r="O956" s="5">
        <v>14</v>
      </c>
      <c r="P956" s="5">
        <v>12</v>
      </c>
      <c r="Q956" s="5">
        <v>13</v>
      </c>
      <c r="R956" s="5">
        <v>12</v>
      </c>
      <c r="S956" s="5">
        <v>8</v>
      </c>
      <c r="T956" s="5">
        <v>10</v>
      </c>
      <c r="U956" s="5">
        <v>6</v>
      </c>
      <c r="V956" s="5">
        <v>13</v>
      </c>
      <c r="W956" s="5">
        <v>7</v>
      </c>
      <c r="X956" s="5">
        <v>1</v>
      </c>
      <c r="Y956" s="5">
        <v>0</v>
      </c>
      <c r="Z956" s="5">
        <v>1572</v>
      </c>
    </row>
    <row r="957" spans="1:26" x14ac:dyDescent="0.25">
      <c r="A957" s="4" t="s">
        <v>960</v>
      </c>
      <c r="B957" s="5">
        <v>65</v>
      </c>
      <c r="C957" s="5">
        <v>1</v>
      </c>
      <c r="D957" s="5">
        <v>0</v>
      </c>
      <c r="E957" s="5">
        <v>1</v>
      </c>
      <c r="F957" s="5">
        <v>0</v>
      </c>
      <c r="G957" s="5">
        <v>0</v>
      </c>
      <c r="H957" s="5">
        <v>1</v>
      </c>
      <c r="I957" s="5">
        <v>1</v>
      </c>
      <c r="J957" s="5">
        <v>4</v>
      </c>
      <c r="K957" s="5">
        <v>0</v>
      </c>
      <c r="L957" s="5">
        <v>3</v>
      </c>
      <c r="M957" s="5">
        <v>2</v>
      </c>
      <c r="N957" s="5">
        <v>3</v>
      </c>
      <c r="O957" s="5">
        <v>2</v>
      </c>
      <c r="P957" s="5">
        <v>6</v>
      </c>
      <c r="Q957" s="5">
        <v>3</v>
      </c>
      <c r="R957" s="5">
        <v>7</v>
      </c>
      <c r="S957" s="5">
        <v>5</v>
      </c>
      <c r="T957" s="5">
        <v>3</v>
      </c>
      <c r="U957" s="5">
        <v>5</v>
      </c>
      <c r="V957" s="5">
        <v>6</v>
      </c>
      <c r="W957" s="5">
        <v>4</v>
      </c>
      <c r="X957" s="5">
        <v>0</v>
      </c>
      <c r="Y957" s="5">
        <v>0</v>
      </c>
      <c r="Z957" s="5">
        <v>122</v>
      </c>
    </row>
    <row r="958" spans="1:26" x14ac:dyDescent="0.25">
      <c r="A958" s="4" t="s">
        <v>961</v>
      </c>
      <c r="B958" s="5">
        <v>747</v>
      </c>
      <c r="C958" s="5">
        <v>2</v>
      </c>
      <c r="D958" s="5">
        <v>0</v>
      </c>
      <c r="E958" s="5">
        <v>1</v>
      </c>
      <c r="F958" s="5">
        <v>1</v>
      </c>
      <c r="G958" s="5">
        <v>4</v>
      </c>
      <c r="H958" s="5">
        <v>2</v>
      </c>
      <c r="I958" s="5">
        <v>0</v>
      </c>
      <c r="J958" s="5">
        <v>1</v>
      </c>
      <c r="K958" s="5">
        <v>0</v>
      </c>
      <c r="L958" s="5">
        <v>2</v>
      </c>
      <c r="M958" s="5">
        <v>0</v>
      </c>
      <c r="N958" s="5">
        <v>0</v>
      </c>
      <c r="O958" s="5">
        <v>3</v>
      </c>
      <c r="P958" s="5">
        <v>0</v>
      </c>
      <c r="Q958" s="5">
        <v>2</v>
      </c>
      <c r="R958" s="5">
        <v>1</v>
      </c>
      <c r="S958" s="5">
        <v>2</v>
      </c>
      <c r="T958" s="5">
        <v>0</v>
      </c>
      <c r="U958" s="5">
        <v>4</v>
      </c>
      <c r="V958" s="5">
        <v>0</v>
      </c>
      <c r="W958" s="5">
        <v>1</v>
      </c>
      <c r="X958" s="5">
        <v>2</v>
      </c>
      <c r="Y958" s="5">
        <v>0</v>
      </c>
      <c r="Z958" s="5">
        <v>775</v>
      </c>
    </row>
    <row r="959" spans="1:26" x14ac:dyDescent="0.25">
      <c r="A959" s="4" t="s">
        <v>962</v>
      </c>
      <c r="B959" s="5">
        <v>748</v>
      </c>
      <c r="C959" s="5">
        <v>2</v>
      </c>
      <c r="D959" s="5">
        <v>4</v>
      </c>
      <c r="E959" s="5">
        <v>6</v>
      </c>
      <c r="F959" s="5">
        <v>7</v>
      </c>
      <c r="G959" s="5">
        <v>3</v>
      </c>
      <c r="H959" s="5">
        <v>8</v>
      </c>
      <c r="I959" s="5">
        <v>7</v>
      </c>
      <c r="J959" s="5">
        <v>8</v>
      </c>
      <c r="K959" s="5">
        <v>2</v>
      </c>
      <c r="L959" s="5">
        <v>5</v>
      </c>
      <c r="M959" s="5">
        <v>9</v>
      </c>
      <c r="N959" s="5">
        <v>5</v>
      </c>
      <c r="O959" s="5">
        <v>6</v>
      </c>
      <c r="P959" s="5">
        <v>3</v>
      </c>
      <c r="Q959" s="5">
        <v>1</v>
      </c>
      <c r="R959" s="5">
        <v>6</v>
      </c>
      <c r="S959" s="5">
        <v>8</v>
      </c>
      <c r="T959" s="5">
        <v>3</v>
      </c>
      <c r="U959" s="5">
        <v>0</v>
      </c>
      <c r="V959" s="5">
        <v>0</v>
      </c>
      <c r="W959" s="5">
        <v>3</v>
      </c>
      <c r="X959" s="5">
        <v>0</v>
      </c>
      <c r="Y959" s="5">
        <v>0</v>
      </c>
      <c r="Z959" s="5">
        <v>844</v>
      </c>
    </row>
    <row r="960" spans="1:26" x14ac:dyDescent="0.25">
      <c r="A960" s="4" t="s">
        <v>963</v>
      </c>
      <c r="B960" s="5">
        <v>2613</v>
      </c>
      <c r="C960" s="5">
        <v>3</v>
      </c>
      <c r="D960" s="5">
        <v>4</v>
      </c>
      <c r="E960" s="5">
        <v>9</v>
      </c>
      <c r="F960" s="5">
        <v>2</v>
      </c>
      <c r="G960" s="5">
        <v>7</v>
      </c>
      <c r="H960" s="5">
        <v>6</v>
      </c>
      <c r="I960" s="5">
        <v>7</v>
      </c>
      <c r="J960" s="5">
        <v>11</v>
      </c>
      <c r="K960" s="5">
        <v>4</v>
      </c>
      <c r="L960" s="5">
        <v>7</v>
      </c>
      <c r="M960" s="5">
        <v>18</v>
      </c>
      <c r="N960" s="5">
        <v>11</v>
      </c>
      <c r="O960" s="5">
        <v>5</v>
      </c>
      <c r="P960" s="5">
        <v>18</v>
      </c>
      <c r="Q960" s="5">
        <v>6</v>
      </c>
      <c r="R960" s="5">
        <v>6</v>
      </c>
      <c r="S960" s="5">
        <v>4</v>
      </c>
      <c r="T960" s="5">
        <v>10</v>
      </c>
      <c r="U960" s="5">
        <v>9</v>
      </c>
      <c r="V960" s="5">
        <v>16</v>
      </c>
      <c r="W960" s="5">
        <v>6</v>
      </c>
      <c r="X960" s="5">
        <v>2</v>
      </c>
      <c r="Y960" s="5">
        <v>7</v>
      </c>
      <c r="Z960" s="5">
        <v>2791</v>
      </c>
    </row>
    <row r="961" spans="1:26" x14ac:dyDescent="0.25">
      <c r="A961" s="4" t="s">
        <v>964</v>
      </c>
      <c r="B961" s="5">
        <v>1949</v>
      </c>
      <c r="C961" s="5">
        <v>28</v>
      </c>
      <c r="D961" s="5">
        <v>39</v>
      </c>
      <c r="E961" s="5">
        <v>40</v>
      </c>
      <c r="F961" s="5">
        <v>43</v>
      </c>
      <c r="G961" s="5">
        <v>62</v>
      </c>
      <c r="H961" s="5">
        <v>56</v>
      </c>
      <c r="I961" s="5">
        <v>56</v>
      </c>
      <c r="J961" s="5">
        <v>48</v>
      </c>
      <c r="K961" s="5">
        <v>47</v>
      </c>
      <c r="L961" s="5">
        <v>43</v>
      </c>
      <c r="M961" s="5">
        <v>51</v>
      </c>
      <c r="N961" s="5">
        <v>35</v>
      </c>
      <c r="O961" s="5">
        <v>30</v>
      </c>
      <c r="P961" s="5">
        <v>45</v>
      </c>
      <c r="Q961" s="5">
        <v>44</v>
      </c>
      <c r="R961" s="5">
        <v>39</v>
      </c>
      <c r="S961" s="5">
        <v>58</v>
      </c>
      <c r="T961" s="5">
        <v>52</v>
      </c>
      <c r="U961" s="5">
        <v>53</v>
      </c>
      <c r="V961" s="5">
        <v>48</v>
      </c>
      <c r="W961" s="5">
        <v>31</v>
      </c>
      <c r="X961" s="5">
        <v>13</v>
      </c>
      <c r="Y961" s="5">
        <v>2</v>
      </c>
      <c r="Z961" s="5">
        <v>2912</v>
      </c>
    </row>
    <row r="962" spans="1:26" x14ac:dyDescent="0.25">
      <c r="A962" s="4" t="s">
        <v>965</v>
      </c>
      <c r="B962" s="5">
        <v>369</v>
      </c>
      <c r="C962" s="5">
        <v>2</v>
      </c>
      <c r="D962" s="5">
        <v>9</v>
      </c>
      <c r="E962" s="5">
        <v>10</v>
      </c>
      <c r="F962" s="5">
        <v>1</v>
      </c>
      <c r="G962" s="5">
        <v>3</v>
      </c>
      <c r="H962" s="5">
        <v>2</v>
      </c>
      <c r="I962" s="5">
        <v>3</v>
      </c>
      <c r="J962" s="5">
        <v>4</v>
      </c>
      <c r="K962" s="5">
        <v>6</v>
      </c>
      <c r="L962" s="5">
        <v>6</v>
      </c>
      <c r="M962" s="5">
        <v>7</v>
      </c>
      <c r="N962" s="5">
        <v>4</v>
      </c>
      <c r="O962" s="5">
        <v>2</v>
      </c>
      <c r="P962" s="5">
        <v>2</v>
      </c>
      <c r="Q962" s="5">
        <v>5</v>
      </c>
      <c r="R962" s="5">
        <v>5</v>
      </c>
      <c r="S962" s="5">
        <v>2</v>
      </c>
      <c r="T962" s="5">
        <v>12</v>
      </c>
      <c r="U962" s="5">
        <v>8</v>
      </c>
      <c r="V962" s="5">
        <v>8</v>
      </c>
      <c r="W962" s="5">
        <v>4</v>
      </c>
      <c r="X962" s="5">
        <v>0</v>
      </c>
      <c r="Y962" s="5">
        <v>0</v>
      </c>
      <c r="Z962" s="5">
        <v>474</v>
      </c>
    </row>
    <row r="963" spans="1:26" x14ac:dyDescent="0.25">
      <c r="A963" s="4" t="s">
        <v>966</v>
      </c>
      <c r="B963" s="5">
        <v>493</v>
      </c>
      <c r="C963" s="5">
        <v>1</v>
      </c>
      <c r="D963" s="5">
        <v>2</v>
      </c>
      <c r="E963" s="5">
        <v>0</v>
      </c>
      <c r="F963" s="5">
        <v>0</v>
      </c>
      <c r="G963" s="5">
        <v>2</v>
      </c>
      <c r="H963" s="5">
        <v>1</v>
      </c>
      <c r="I963" s="5">
        <v>1</v>
      </c>
      <c r="J963" s="5">
        <v>0</v>
      </c>
      <c r="K963" s="5">
        <v>1</v>
      </c>
      <c r="L963" s="5">
        <v>0</v>
      </c>
      <c r="M963" s="5">
        <v>12</v>
      </c>
      <c r="N963" s="5">
        <v>3</v>
      </c>
      <c r="O963" s="5">
        <v>0</v>
      </c>
      <c r="P963" s="5">
        <v>0</v>
      </c>
      <c r="Q963" s="5">
        <v>0</v>
      </c>
      <c r="R963" s="5">
        <v>1</v>
      </c>
      <c r="S963" s="5">
        <v>2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519</v>
      </c>
    </row>
    <row r="964" spans="1:26" x14ac:dyDescent="0.25">
      <c r="A964" s="4" t="s">
        <v>967</v>
      </c>
      <c r="B964" s="5">
        <v>402</v>
      </c>
      <c r="C964" s="5">
        <v>2</v>
      </c>
      <c r="D964" s="5">
        <v>1</v>
      </c>
      <c r="E964" s="5">
        <v>0</v>
      </c>
      <c r="F964" s="5">
        <v>4</v>
      </c>
      <c r="G964" s="5">
        <v>0</v>
      </c>
      <c r="H964" s="5">
        <v>0</v>
      </c>
      <c r="I964" s="5">
        <v>2</v>
      </c>
      <c r="J964" s="5">
        <v>1</v>
      </c>
      <c r="K964" s="5">
        <v>6</v>
      </c>
      <c r="L964" s="5">
        <v>1</v>
      </c>
      <c r="M964" s="5">
        <v>0</v>
      </c>
      <c r="N964" s="5">
        <v>2</v>
      </c>
      <c r="O964" s="5">
        <v>2</v>
      </c>
      <c r="P964" s="5">
        <v>0</v>
      </c>
      <c r="Q964" s="5">
        <v>2</v>
      </c>
      <c r="R964" s="5">
        <v>1</v>
      </c>
      <c r="S964" s="5">
        <v>6</v>
      </c>
      <c r="T964" s="5">
        <v>0</v>
      </c>
      <c r="U964" s="5">
        <v>0</v>
      </c>
      <c r="V964" s="5">
        <v>2</v>
      </c>
      <c r="W964" s="5">
        <v>0</v>
      </c>
      <c r="X964" s="5">
        <v>0</v>
      </c>
      <c r="Y964" s="5">
        <v>0</v>
      </c>
      <c r="Z964" s="5">
        <v>434</v>
      </c>
    </row>
    <row r="965" spans="1:26" x14ac:dyDescent="0.25">
      <c r="A965" s="4" t="s">
        <v>968</v>
      </c>
      <c r="B965" s="5">
        <v>327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327</v>
      </c>
    </row>
    <row r="966" spans="1:26" x14ac:dyDescent="0.25">
      <c r="A966" s="4" t="s">
        <v>969</v>
      </c>
      <c r="B966" s="5">
        <v>1350</v>
      </c>
      <c r="C966" s="5">
        <v>11</v>
      </c>
      <c r="D966" s="5">
        <v>15</v>
      </c>
      <c r="E966" s="5">
        <v>20</v>
      </c>
      <c r="F966" s="5">
        <v>12</v>
      </c>
      <c r="G966" s="5">
        <v>12</v>
      </c>
      <c r="H966" s="5">
        <v>12</v>
      </c>
      <c r="I966" s="5">
        <v>24</v>
      </c>
      <c r="J966" s="5">
        <v>17</v>
      </c>
      <c r="K966" s="5">
        <v>21</v>
      </c>
      <c r="L966" s="5">
        <v>30</v>
      </c>
      <c r="M966" s="5">
        <v>37</v>
      </c>
      <c r="N966" s="5">
        <v>35</v>
      </c>
      <c r="O966" s="5">
        <v>27</v>
      </c>
      <c r="P966" s="5">
        <v>33</v>
      </c>
      <c r="Q966" s="5">
        <v>25</v>
      </c>
      <c r="R966" s="5">
        <v>20</v>
      </c>
      <c r="S966" s="5">
        <v>28</v>
      </c>
      <c r="T966" s="5">
        <v>21</v>
      </c>
      <c r="U966" s="5">
        <v>14</v>
      </c>
      <c r="V966" s="5">
        <v>8</v>
      </c>
      <c r="W966" s="5">
        <v>9</v>
      </c>
      <c r="X966" s="5">
        <v>10</v>
      </c>
      <c r="Y966" s="5">
        <v>1</v>
      </c>
      <c r="Z966" s="5">
        <v>1792</v>
      </c>
    </row>
    <row r="967" spans="1:26" x14ac:dyDescent="0.25">
      <c r="A967" s="4" t="s">
        <v>970</v>
      </c>
      <c r="B967" s="5">
        <v>818</v>
      </c>
      <c r="C967" s="5">
        <v>5</v>
      </c>
      <c r="D967" s="5">
        <v>5</v>
      </c>
      <c r="E967" s="5">
        <v>7</v>
      </c>
      <c r="F967" s="5">
        <v>10</v>
      </c>
      <c r="G967" s="5">
        <v>11</v>
      </c>
      <c r="H967" s="5">
        <v>6</v>
      </c>
      <c r="I967" s="5">
        <v>9</v>
      </c>
      <c r="J967" s="5">
        <v>6</v>
      </c>
      <c r="K967" s="5">
        <v>7</v>
      </c>
      <c r="L967" s="5">
        <v>7</v>
      </c>
      <c r="M967" s="5">
        <v>10</v>
      </c>
      <c r="N967" s="5">
        <v>7</v>
      </c>
      <c r="O967" s="5">
        <v>5</v>
      </c>
      <c r="P967" s="5">
        <v>10</v>
      </c>
      <c r="Q967" s="5">
        <v>13</v>
      </c>
      <c r="R967" s="5">
        <v>16</v>
      </c>
      <c r="S967" s="5">
        <v>9</v>
      </c>
      <c r="T967" s="5">
        <v>10</v>
      </c>
      <c r="U967" s="5">
        <v>10</v>
      </c>
      <c r="V967" s="5">
        <v>14</v>
      </c>
      <c r="W967" s="5">
        <v>8</v>
      </c>
      <c r="X967" s="5">
        <v>3</v>
      </c>
      <c r="Y967" s="5">
        <v>1</v>
      </c>
      <c r="Z967" s="5">
        <v>1007</v>
      </c>
    </row>
    <row r="968" spans="1:26" x14ac:dyDescent="0.25">
      <c r="A968" s="4" t="s">
        <v>971</v>
      </c>
      <c r="B968" s="5">
        <v>1437</v>
      </c>
      <c r="C968" s="5">
        <v>3</v>
      </c>
      <c r="D968" s="5">
        <v>1</v>
      </c>
      <c r="E968" s="5">
        <v>5</v>
      </c>
      <c r="F968" s="5">
        <v>2</v>
      </c>
      <c r="G968" s="5">
        <v>5</v>
      </c>
      <c r="H968" s="5">
        <v>0</v>
      </c>
      <c r="I968" s="5">
        <v>1</v>
      </c>
      <c r="J968" s="5">
        <v>4</v>
      </c>
      <c r="K968" s="5">
        <v>0</v>
      </c>
      <c r="L968" s="5">
        <v>5</v>
      </c>
      <c r="M968" s="5">
        <v>3</v>
      </c>
      <c r="N968" s="5">
        <v>2</v>
      </c>
      <c r="O968" s="5">
        <v>3</v>
      </c>
      <c r="P968" s="5">
        <v>3</v>
      </c>
      <c r="Q968" s="5">
        <v>2</v>
      </c>
      <c r="R968" s="5">
        <v>2</v>
      </c>
      <c r="S968" s="5">
        <v>3</v>
      </c>
      <c r="T968" s="5">
        <v>1</v>
      </c>
      <c r="U968" s="5">
        <v>1</v>
      </c>
      <c r="V968" s="5">
        <v>1</v>
      </c>
      <c r="W968" s="5">
        <v>1</v>
      </c>
      <c r="X968" s="5">
        <v>1</v>
      </c>
      <c r="Y968" s="5">
        <v>0</v>
      </c>
      <c r="Z968" s="5">
        <v>1486</v>
      </c>
    </row>
    <row r="969" spans="1:26" x14ac:dyDescent="0.25">
      <c r="A969" s="4" t="s">
        <v>972</v>
      </c>
      <c r="B969" s="5">
        <v>234</v>
      </c>
      <c r="C969" s="5">
        <v>0</v>
      </c>
      <c r="D969" s="5">
        <v>3</v>
      </c>
      <c r="E969" s="5">
        <v>11</v>
      </c>
      <c r="F969" s="5">
        <v>5</v>
      </c>
      <c r="G969" s="5">
        <v>7</v>
      </c>
      <c r="H969" s="5">
        <v>4</v>
      </c>
      <c r="I969" s="5">
        <v>2</v>
      </c>
      <c r="J969" s="5">
        <v>2</v>
      </c>
      <c r="K969" s="5">
        <v>2</v>
      </c>
      <c r="L969" s="5">
        <v>2</v>
      </c>
      <c r="M969" s="5">
        <v>4</v>
      </c>
      <c r="N969" s="5">
        <v>1</v>
      </c>
      <c r="O969" s="5">
        <v>1</v>
      </c>
      <c r="P969" s="5">
        <v>3</v>
      </c>
      <c r="Q969" s="5">
        <v>1</v>
      </c>
      <c r="R969" s="5">
        <v>1</v>
      </c>
      <c r="S969" s="5">
        <v>7</v>
      </c>
      <c r="T969" s="5">
        <v>5</v>
      </c>
      <c r="U969" s="5">
        <v>1</v>
      </c>
      <c r="V969" s="5">
        <v>4</v>
      </c>
      <c r="W969" s="5">
        <v>1</v>
      </c>
      <c r="X969" s="5">
        <v>2</v>
      </c>
      <c r="Y969" s="5">
        <v>0</v>
      </c>
      <c r="Z969" s="5">
        <v>303</v>
      </c>
    </row>
    <row r="970" spans="1:26" x14ac:dyDescent="0.25">
      <c r="A970" s="4" t="s">
        <v>973</v>
      </c>
      <c r="B970" s="5">
        <v>1123</v>
      </c>
      <c r="C970" s="5">
        <v>8</v>
      </c>
      <c r="D970" s="5">
        <v>18</v>
      </c>
      <c r="E970" s="5">
        <v>11</v>
      </c>
      <c r="F970" s="5">
        <v>20</v>
      </c>
      <c r="G970" s="5">
        <v>27</v>
      </c>
      <c r="H970" s="5">
        <v>16</v>
      </c>
      <c r="I970" s="5">
        <v>23</v>
      </c>
      <c r="J970" s="5">
        <v>16</v>
      </c>
      <c r="K970" s="5">
        <v>12</v>
      </c>
      <c r="L970" s="5">
        <v>16</v>
      </c>
      <c r="M970" s="5">
        <v>20</v>
      </c>
      <c r="N970" s="5">
        <v>8</v>
      </c>
      <c r="O970" s="5">
        <v>8</v>
      </c>
      <c r="P970" s="5">
        <v>15</v>
      </c>
      <c r="Q970" s="5">
        <v>19</v>
      </c>
      <c r="R970" s="5">
        <v>18</v>
      </c>
      <c r="S970" s="5">
        <v>16</v>
      </c>
      <c r="T970" s="5">
        <v>9</v>
      </c>
      <c r="U970" s="5">
        <v>20</v>
      </c>
      <c r="V970" s="5">
        <v>8</v>
      </c>
      <c r="W970" s="5">
        <v>7</v>
      </c>
      <c r="X970" s="5">
        <v>9</v>
      </c>
      <c r="Y970" s="5">
        <v>0</v>
      </c>
      <c r="Z970" s="5">
        <v>1447</v>
      </c>
    </row>
    <row r="971" spans="1:26" x14ac:dyDescent="0.25">
      <c r="A971" s="4" t="s">
        <v>974</v>
      </c>
      <c r="B971" s="5">
        <v>455</v>
      </c>
      <c r="C971" s="5">
        <v>0</v>
      </c>
      <c r="D971" s="5">
        <v>1</v>
      </c>
      <c r="E971" s="5">
        <v>0</v>
      </c>
      <c r="F971" s="5">
        <v>0</v>
      </c>
      <c r="G971" s="5">
        <v>3</v>
      </c>
      <c r="H971" s="5">
        <v>1</v>
      </c>
      <c r="I971" s="5">
        <v>1</v>
      </c>
      <c r="J971" s="5">
        <v>0</v>
      </c>
      <c r="K971" s="5">
        <v>0</v>
      </c>
      <c r="L971" s="5">
        <v>0</v>
      </c>
      <c r="M971" s="5">
        <v>2</v>
      </c>
      <c r="N971" s="5">
        <v>0</v>
      </c>
      <c r="O971" s="5">
        <v>0</v>
      </c>
      <c r="P971" s="5">
        <v>3</v>
      </c>
      <c r="Q971" s="5">
        <v>0</v>
      </c>
      <c r="R971" s="5">
        <v>0</v>
      </c>
      <c r="S971" s="5">
        <v>1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467</v>
      </c>
    </row>
    <row r="972" spans="1:26" x14ac:dyDescent="0.25">
      <c r="A972" s="4" t="s">
        <v>975</v>
      </c>
      <c r="B972" s="5">
        <v>1512</v>
      </c>
      <c r="C972" s="5">
        <v>5</v>
      </c>
      <c r="D972" s="5">
        <v>13</v>
      </c>
      <c r="E972" s="5">
        <v>11</v>
      </c>
      <c r="F972" s="5">
        <v>20</v>
      </c>
      <c r="G972" s="5">
        <v>15</v>
      </c>
      <c r="H972" s="5">
        <v>17</v>
      </c>
      <c r="I972" s="5">
        <v>15</v>
      </c>
      <c r="J972" s="5">
        <v>16</v>
      </c>
      <c r="K972" s="5">
        <v>23</v>
      </c>
      <c r="L972" s="5">
        <v>29</v>
      </c>
      <c r="M972" s="5">
        <v>37</v>
      </c>
      <c r="N972" s="5">
        <v>13</v>
      </c>
      <c r="O972" s="5">
        <v>13</v>
      </c>
      <c r="P972" s="5">
        <v>17</v>
      </c>
      <c r="Q972" s="5">
        <v>21</v>
      </c>
      <c r="R972" s="5">
        <v>19</v>
      </c>
      <c r="S972" s="5">
        <v>29</v>
      </c>
      <c r="T972" s="5">
        <v>10</v>
      </c>
      <c r="U972" s="5">
        <v>12</v>
      </c>
      <c r="V972" s="5">
        <v>18</v>
      </c>
      <c r="W972" s="5">
        <v>12</v>
      </c>
      <c r="X972" s="5">
        <v>8</v>
      </c>
      <c r="Y972" s="5">
        <v>0</v>
      </c>
      <c r="Z972" s="5">
        <v>1885</v>
      </c>
    </row>
    <row r="973" spans="1:26" x14ac:dyDescent="0.25">
      <c r="A973" s="4" t="s">
        <v>976</v>
      </c>
      <c r="B973" s="5">
        <v>169</v>
      </c>
      <c r="C973" s="5">
        <v>1</v>
      </c>
      <c r="D973" s="5">
        <v>0</v>
      </c>
      <c r="E973" s="5">
        <v>2</v>
      </c>
      <c r="F973" s="5">
        <v>0</v>
      </c>
      <c r="G973" s="5">
        <v>1</v>
      </c>
      <c r="H973" s="5">
        <v>2</v>
      </c>
      <c r="I973" s="5">
        <v>0</v>
      </c>
      <c r="J973" s="5">
        <v>0</v>
      </c>
      <c r="K973" s="5">
        <v>0</v>
      </c>
      <c r="L973" s="5">
        <v>1</v>
      </c>
      <c r="M973" s="5">
        <v>0</v>
      </c>
      <c r="N973" s="5">
        <v>1</v>
      </c>
      <c r="O973" s="5">
        <v>1</v>
      </c>
      <c r="P973" s="5">
        <v>3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181</v>
      </c>
    </row>
    <row r="974" spans="1:26" x14ac:dyDescent="0.25">
      <c r="A974" s="4" t="s">
        <v>977</v>
      </c>
      <c r="B974" s="5">
        <v>99</v>
      </c>
      <c r="C974" s="5">
        <v>0</v>
      </c>
      <c r="D974" s="5">
        <v>3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1</v>
      </c>
      <c r="N974" s="5">
        <v>0</v>
      </c>
      <c r="O974" s="5">
        <v>0</v>
      </c>
      <c r="P974" s="5">
        <v>1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104</v>
      </c>
    </row>
    <row r="975" spans="1:26" x14ac:dyDescent="0.25">
      <c r="A975" s="4" t="s">
        <v>978</v>
      </c>
      <c r="B975" s="5">
        <v>55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55</v>
      </c>
    </row>
    <row r="976" spans="1:26" x14ac:dyDescent="0.25">
      <c r="A976" s="4" t="s">
        <v>979</v>
      </c>
      <c r="B976" s="5">
        <v>136</v>
      </c>
      <c r="C976" s="5">
        <v>1</v>
      </c>
      <c r="D976" s="5">
        <v>0</v>
      </c>
      <c r="E976" s="5">
        <v>0</v>
      </c>
      <c r="F976" s="5">
        <v>1</v>
      </c>
      <c r="G976" s="5">
        <v>0</v>
      </c>
      <c r="H976" s="5">
        <v>1</v>
      </c>
      <c r="I976" s="5">
        <v>0</v>
      </c>
      <c r="J976" s="5">
        <v>0</v>
      </c>
      <c r="K976" s="5">
        <v>0</v>
      </c>
      <c r="L976" s="5">
        <v>1</v>
      </c>
      <c r="M976" s="5">
        <v>0</v>
      </c>
      <c r="N976" s="5">
        <v>0</v>
      </c>
      <c r="O976" s="5">
        <v>0</v>
      </c>
      <c r="P976" s="5">
        <v>1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1</v>
      </c>
      <c r="X976" s="5">
        <v>0</v>
      </c>
      <c r="Y976" s="5">
        <v>0</v>
      </c>
      <c r="Z976" s="5">
        <v>142</v>
      </c>
    </row>
    <row r="977" spans="1:26" x14ac:dyDescent="0.25">
      <c r="A977" s="4" t="s">
        <v>980</v>
      </c>
      <c r="B977" s="5">
        <v>2</v>
      </c>
      <c r="C977" s="5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3</v>
      </c>
    </row>
    <row r="978" spans="1:26" x14ac:dyDescent="0.25">
      <c r="A978" s="4" t="s">
        <v>981</v>
      </c>
      <c r="B978" s="5">
        <v>34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34</v>
      </c>
    </row>
    <row r="979" spans="1:26" x14ac:dyDescent="0.25">
      <c r="A979" s="4" t="s">
        <v>982</v>
      </c>
      <c r="B979" s="5">
        <v>11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11</v>
      </c>
    </row>
    <row r="980" spans="1:26" x14ac:dyDescent="0.25">
      <c r="A980" s="4" t="s">
        <v>983</v>
      </c>
      <c r="B980" s="5">
        <v>11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1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12</v>
      </c>
    </row>
    <row r="981" spans="1:26" x14ac:dyDescent="0.25">
      <c r="A981" s="4" t="s">
        <v>984</v>
      </c>
      <c r="B981" s="5">
        <v>19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19</v>
      </c>
    </row>
    <row r="982" spans="1:26" x14ac:dyDescent="0.25">
      <c r="A982" s="4" t="s">
        <v>985</v>
      </c>
      <c r="B982" s="5">
        <v>12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12</v>
      </c>
    </row>
    <row r="983" spans="1:26" x14ac:dyDescent="0.25">
      <c r="A983" s="4" t="s">
        <v>986</v>
      </c>
      <c r="B983" s="5">
        <v>136</v>
      </c>
      <c r="C983" s="5">
        <v>0</v>
      </c>
      <c r="D983" s="5">
        <v>1</v>
      </c>
      <c r="E983" s="5">
        <v>0</v>
      </c>
      <c r="F983" s="5">
        <v>0</v>
      </c>
      <c r="G983" s="5">
        <v>0</v>
      </c>
      <c r="H983" s="5">
        <v>0</v>
      </c>
      <c r="I983" s="5">
        <v>1</v>
      </c>
      <c r="J983" s="5">
        <v>0</v>
      </c>
      <c r="K983" s="5">
        <v>1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1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140</v>
      </c>
    </row>
    <row r="984" spans="1:26" x14ac:dyDescent="0.25">
      <c r="A984" s="4" t="s">
        <v>987</v>
      </c>
      <c r="B984" s="5">
        <v>251</v>
      </c>
      <c r="C984" s="5">
        <v>1</v>
      </c>
      <c r="D984" s="5">
        <v>0</v>
      </c>
      <c r="E984" s="5">
        <v>1</v>
      </c>
      <c r="F984" s="5">
        <v>1</v>
      </c>
      <c r="G984" s="5">
        <v>4</v>
      </c>
      <c r="H984" s="5">
        <v>2</v>
      </c>
      <c r="I984" s="5">
        <v>5</v>
      </c>
      <c r="J984" s="5">
        <v>6</v>
      </c>
      <c r="K984" s="5">
        <v>4</v>
      </c>
      <c r="L984" s="5">
        <v>0</v>
      </c>
      <c r="M984" s="5">
        <v>3</v>
      </c>
      <c r="N984" s="5">
        <v>0</v>
      </c>
      <c r="O984" s="5">
        <v>3</v>
      </c>
      <c r="P984" s="5">
        <v>5</v>
      </c>
      <c r="Q984" s="5">
        <v>3</v>
      </c>
      <c r="R984" s="5">
        <v>3</v>
      </c>
      <c r="S984" s="5">
        <v>3</v>
      </c>
      <c r="T984" s="5">
        <v>3</v>
      </c>
      <c r="U984" s="5">
        <v>1</v>
      </c>
      <c r="V984" s="5">
        <v>2</v>
      </c>
      <c r="W984" s="5">
        <v>0</v>
      </c>
      <c r="X984" s="5">
        <v>1</v>
      </c>
      <c r="Y984" s="5">
        <v>1</v>
      </c>
      <c r="Z984" s="5">
        <v>303</v>
      </c>
    </row>
    <row r="985" spans="1:26" x14ac:dyDescent="0.25">
      <c r="A985" s="4" t="s">
        <v>988</v>
      </c>
      <c r="B985" s="5">
        <v>54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1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1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56</v>
      </c>
    </row>
    <row r="986" spans="1:26" x14ac:dyDescent="0.25">
      <c r="A986" s="4" t="s">
        <v>989</v>
      </c>
      <c r="B986" s="5">
        <v>25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25</v>
      </c>
    </row>
    <row r="987" spans="1:26" x14ac:dyDescent="0.25">
      <c r="A987" s="4" t="s">
        <v>990</v>
      </c>
      <c r="B987" s="5">
        <v>149</v>
      </c>
      <c r="C987" s="5">
        <v>0</v>
      </c>
      <c r="D987" s="5">
        <v>1</v>
      </c>
      <c r="E987" s="5">
        <v>0</v>
      </c>
      <c r="F987" s="5">
        <v>0</v>
      </c>
      <c r="G987" s="5">
        <v>1</v>
      </c>
      <c r="H987" s="5">
        <v>0</v>
      </c>
      <c r="I987" s="5">
        <v>1</v>
      </c>
      <c r="J987" s="5">
        <v>0</v>
      </c>
      <c r="K987" s="5">
        <v>2</v>
      </c>
      <c r="L987" s="5">
        <v>0</v>
      </c>
      <c r="M987" s="5">
        <v>1</v>
      </c>
      <c r="N987" s="5">
        <v>0</v>
      </c>
      <c r="O987" s="5">
        <v>0</v>
      </c>
      <c r="P987" s="5">
        <v>0</v>
      </c>
      <c r="Q987" s="5">
        <v>0</v>
      </c>
      <c r="R987" s="5">
        <v>1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2</v>
      </c>
      <c r="Y987" s="5">
        <v>0</v>
      </c>
      <c r="Z987" s="5">
        <v>158</v>
      </c>
    </row>
    <row r="988" spans="1:26" x14ac:dyDescent="0.25">
      <c r="A988" s="4" t="s">
        <v>991</v>
      </c>
      <c r="B988" s="5">
        <v>700</v>
      </c>
      <c r="C988" s="5">
        <v>3</v>
      </c>
      <c r="D988" s="5">
        <v>4</v>
      </c>
      <c r="E988" s="5">
        <v>7</v>
      </c>
      <c r="F988" s="5">
        <v>3</v>
      </c>
      <c r="G988" s="5">
        <v>1</v>
      </c>
      <c r="H988" s="5">
        <v>3</v>
      </c>
      <c r="I988" s="5">
        <v>4</v>
      </c>
      <c r="J988" s="5">
        <v>5</v>
      </c>
      <c r="K988" s="5">
        <v>3</v>
      </c>
      <c r="L988" s="5">
        <v>3</v>
      </c>
      <c r="M988" s="5">
        <v>4</v>
      </c>
      <c r="N988" s="5">
        <v>1</v>
      </c>
      <c r="O988" s="5">
        <v>1</v>
      </c>
      <c r="P988" s="5">
        <v>6</v>
      </c>
      <c r="Q988" s="5">
        <v>6</v>
      </c>
      <c r="R988" s="5">
        <v>9</v>
      </c>
      <c r="S988" s="5">
        <v>7</v>
      </c>
      <c r="T988" s="5">
        <v>7</v>
      </c>
      <c r="U988" s="5">
        <v>4</v>
      </c>
      <c r="V988" s="5">
        <v>3</v>
      </c>
      <c r="W988" s="5">
        <v>2</v>
      </c>
      <c r="X988" s="5">
        <v>0</v>
      </c>
      <c r="Y988" s="5">
        <v>1</v>
      </c>
      <c r="Z988" s="5">
        <v>787</v>
      </c>
    </row>
    <row r="989" spans="1:26" x14ac:dyDescent="0.25">
      <c r="A989" s="4" t="s">
        <v>992</v>
      </c>
      <c r="B989" s="5">
        <v>31</v>
      </c>
      <c r="C989" s="5">
        <v>0</v>
      </c>
      <c r="D989" s="5">
        <v>0</v>
      </c>
      <c r="E989" s="5">
        <v>1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1</v>
      </c>
      <c r="M989" s="5">
        <v>1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34</v>
      </c>
    </row>
    <row r="990" spans="1:26" x14ac:dyDescent="0.25">
      <c r="A990" s="4" t="s">
        <v>2912</v>
      </c>
      <c r="B990" s="5">
        <v>1</v>
      </c>
      <c r="C990" s="5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1</v>
      </c>
    </row>
    <row r="991" spans="1:26" x14ac:dyDescent="0.25">
      <c r="A991" s="4" t="s">
        <v>993</v>
      </c>
      <c r="B991" s="5">
        <v>18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18</v>
      </c>
    </row>
    <row r="992" spans="1:26" x14ac:dyDescent="0.25">
      <c r="A992" s="4" t="s">
        <v>994</v>
      </c>
      <c r="B992" s="5">
        <v>156</v>
      </c>
      <c r="C992" s="5">
        <v>0</v>
      </c>
      <c r="D992" s="5">
        <v>0</v>
      </c>
      <c r="E992" s="5">
        <v>0</v>
      </c>
      <c r="F992" s="5">
        <v>1</v>
      </c>
      <c r="G992" s="5">
        <v>0</v>
      </c>
      <c r="H992" s="5">
        <v>0</v>
      </c>
      <c r="I992" s="5">
        <v>1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</v>
      </c>
      <c r="Q992" s="5">
        <v>2</v>
      </c>
      <c r="R992" s="5">
        <v>0</v>
      </c>
      <c r="S992" s="5">
        <v>0</v>
      </c>
      <c r="T992" s="5">
        <v>1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162</v>
      </c>
    </row>
    <row r="993" spans="1:26" x14ac:dyDescent="0.25">
      <c r="A993" s="4" t="s">
        <v>995</v>
      </c>
      <c r="B993" s="5">
        <v>61</v>
      </c>
      <c r="C993" s="5">
        <v>0</v>
      </c>
      <c r="D993" s="5">
        <v>1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1</v>
      </c>
      <c r="S993" s="5">
        <v>1</v>
      </c>
      <c r="T993" s="5">
        <v>0</v>
      </c>
      <c r="U993" s="5">
        <v>1</v>
      </c>
      <c r="V993" s="5">
        <v>0</v>
      </c>
      <c r="W993" s="5">
        <v>2</v>
      </c>
      <c r="X993" s="5">
        <v>0</v>
      </c>
      <c r="Y993" s="5">
        <v>0</v>
      </c>
      <c r="Z993" s="5">
        <v>69</v>
      </c>
    </row>
    <row r="994" spans="1:26" x14ac:dyDescent="0.25">
      <c r="A994" s="4" t="s">
        <v>996</v>
      </c>
      <c r="B994" s="5">
        <v>88</v>
      </c>
      <c r="C994" s="5">
        <v>0</v>
      </c>
      <c r="D994" s="5">
        <v>0</v>
      </c>
      <c r="E994" s="5">
        <v>0</v>
      </c>
      <c r="F994" s="5">
        <v>0</v>
      </c>
      <c r="G994" s="5">
        <v>1</v>
      </c>
      <c r="H994" s="5">
        <v>1</v>
      </c>
      <c r="I994" s="5">
        <v>0</v>
      </c>
      <c r="J994" s="5">
        <v>0</v>
      </c>
      <c r="K994" s="5">
        <v>0</v>
      </c>
      <c r="L994" s="5">
        <v>2</v>
      </c>
      <c r="M994" s="5">
        <v>0</v>
      </c>
      <c r="N994" s="5">
        <v>1</v>
      </c>
      <c r="O994" s="5">
        <v>0</v>
      </c>
      <c r="P994" s="5">
        <v>0</v>
      </c>
      <c r="Q994" s="5">
        <v>1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94</v>
      </c>
    </row>
    <row r="995" spans="1:26" x14ac:dyDescent="0.25">
      <c r="A995" s="4" t="s">
        <v>997</v>
      </c>
      <c r="B995" s="5">
        <v>67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2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69</v>
      </c>
    </row>
    <row r="996" spans="1:26" x14ac:dyDescent="0.25">
      <c r="A996" s="4" t="s">
        <v>998</v>
      </c>
      <c r="B996" s="5">
        <v>5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5</v>
      </c>
    </row>
    <row r="997" spans="1:26" x14ac:dyDescent="0.25">
      <c r="A997" s="4" t="s">
        <v>999</v>
      </c>
      <c r="B997" s="5">
        <v>82</v>
      </c>
      <c r="C997" s="5">
        <v>0</v>
      </c>
      <c r="D997" s="5">
        <v>1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83</v>
      </c>
    </row>
    <row r="998" spans="1:26" x14ac:dyDescent="0.25">
      <c r="A998" s="4" t="s">
        <v>1000</v>
      </c>
      <c r="B998" s="5">
        <v>24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24</v>
      </c>
    </row>
    <row r="999" spans="1:26" x14ac:dyDescent="0.25">
      <c r="A999" s="4" t="s">
        <v>1001</v>
      </c>
      <c r="B999" s="5">
        <v>22</v>
      </c>
      <c r="C999" s="5">
        <v>0</v>
      </c>
      <c r="D999" s="5">
        <v>0</v>
      </c>
      <c r="E999" s="5">
        <v>0</v>
      </c>
      <c r="F999" s="5">
        <v>1</v>
      </c>
      <c r="G999" s="5">
        <v>0</v>
      </c>
      <c r="H999" s="5">
        <v>1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24</v>
      </c>
    </row>
    <row r="1000" spans="1:26" x14ac:dyDescent="0.25">
      <c r="A1000" s="4" t="s">
        <v>1002</v>
      </c>
      <c r="B1000" s="5">
        <v>4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1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5</v>
      </c>
    </row>
    <row r="1001" spans="1:26" x14ac:dyDescent="0.25">
      <c r="A1001" s="4" t="s">
        <v>1003</v>
      </c>
      <c r="B1001" s="5">
        <v>50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1</v>
      </c>
      <c r="L1001" s="5">
        <v>0</v>
      </c>
      <c r="M1001" s="5">
        <v>0</v>
      </c>
      <c r="N1001" s="5">
        <v>1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1</v>
      </c>
      <c r="W1001" s="5">
        <v>0</v>
      </c>
      <c r="X1001" s="5">
        <v>0</v>
      </c>
      <c r="Y1001" s="5">
        <v>0</v>
      </c>
      <c r="Z1001" s="5">
        <v>53</v>
      </c>
    </row>
    <row r="1002" spans="1:26" x14ac:dyDescent="0.25">
      <c r="A1002" s="4" t="s">
        <v>1004</v>
      </c>
      <c r="B1002" s="5">
        <v>3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3</v>
      </c>
    </row>
    <row r="1003" spans="1:26" x14ac:dyDescent="0.25">
      <c r="A1003" s="4" t="s">
        <v>1005</v>
      </c>
      <c r="B1003" s="5">
        <v>7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7</v>
      </c>
    </row>
    <row r="1004" spans="1:26" x14ac:dyDescent="0.25">
      <c r="A1004" s="4" t="s">
        <v>1006</v>
      </c>
      <c r="B1004" s="5">
        <v>23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1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1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25</v>
      </c>
    </row>
    <row r="1005" spans="1:26" x14ac:dyDescent="0.25">
      <c r="A1005" s="4" t="s">
        <v>1007</v>
      </c>
      <c r="B1005" s="5">
        <v>9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9</v>
      </c>
    </row>
    <row r="1006" spans="1:26" x14ac:dyDescent="0.25">
      <c r="A1006" s="4" t="s">
        <v>1008</v>
      </c>
      <c r="B1006" s="5">
        <v>50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1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51</v>
      </c>
    </row>
    <row r="1007" spans="1:26" x14ac:dyDescent="0.25">
      <c r="A1007" s="4" t="s">
        <v>1009</v>
      </c>
      <c r="B1007" s="5">
        <v>15</v>
      </c>
      <c r="C1007" s="5">
        <v>0</v>
      </c>
      <c r="D1007" s="5">
        <v>0</v>
      </c>
      <c r="E1007" s="5">
        <v>1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1</v>
      </c>
      <c r="O1007" s="5">
        <v>0</v>
      </c>
      <c r="P1007" s="5">
        <v>1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18</v>
      </c>
    </row>
    <row r="1008" spans="1:26" x14ac:dyDescent="0.25">
      <c r="A1008" s="4" t="s">
        <v>1010</v>
      </c>
      <c r="B1008" s="5">
        <v>15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15</v>
      </c>
    </row>
    <row r="1009" spans="1:26" x14ac:dyDescent="0.25">
      <c r="A1009" s="4" t="s">
        <v>1011</v>
      </c>
      <c r="B1009" s="5">
        <v>1115</v>
      </c>
      <c r="C1009" s="5">
        <v>3</v>
      </c>
      <c r="D1009" s="5">
        <v>7</v>
      </c>
      <c r="E1009" s="5">
        <v>9</v>
      </c>
      <c r="F1009" s="5">
        <v>9</v>
      </c>
      <c r="G1009" s="5">
        <v>11</v>
      </c>
      <c r="H1009" s="5">
        <v>9</v>
      </c>
      <c r="I1009" s="5">
        <v>18</v>
      </c>
      <c r="J1009" s="5">
        <v>13</v>
      </c>
      <c r="K1009" s="5">
        <v>10</v>
      </c>
      <c r="L1009" s="5">
        <v>9</v>
      </c>
      <c r="M1009" s="5">
        <v>7</v>
      </c>
      <c r="N1009" s="5">
        <v>3</v>
      </c>
      <c r="O1009" s="5">
        <v>2</v>
      </c>
      <c r="P1009" s="5">
        <v>7</v>
      </c>
      <c r="Q1009" s="5">
        <v>9</v>
      </c>
      <c r="R1009" s="5">
        <v>6</v>
      </c>
      <c r="S1009" s="5">
        <v>7</v>
      </c>
      <c r="T1009" s="5">
        <v>7</v>
      </c>
      <c r="U1009" s="5">
        <v>3</v>
      </c>
      <c r="V1009" s="5">
        <v>5</v>
      </c>
      <c r="W1009" s="5">
        <v>3</v>
      </c>
      <c r="X1009" s="5">
        <v>1</v>
      </c>
      <c r="Y1009" s="5">
        <v>0</v>
      </c>
      <c r="Z1009" s="5">
        <v>1273</v>
      </c>
    </row>
    <row r="1010" spans="1:26" x14ac:dyDescent="0.25">
      <c r="A1010" s="4" t="s">
        <v>1012</v>
      </c>
      <c r="B1010" s="5">
        <v>77</v>
      </c>
      <c r="C1010" s="5">
        <v>0</v>
      </c>
      <c r="D1010" s="5">
        <v>1</v>
      </c>
      <c r="E1010" s="5">
        <v>0</v>
      </c>
      <c r="F1010" s="5">
        <v>1</v>
      </c>
      <c r="G1010" s="5">
        <v>0</v>
      </c>
      <c r="H1010" s="5">
        <v>1</v>
      </c>
      <c r="I1010" s="5">
        <v>2</v>
      </c>
      <c r="J1010" s="5">
        <v>1</v>
      </c>
      <c r="K1010" s="5">
        <v>0</v>
      </c>
      <c r="L1010" s="5">
        <v>3</v>
      </c>
      <c r="M1010" s="5">
        <v>1</v>
      </c>
      <c r="N1010" s="5">
        <v>2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89</v>
      </c>
    </row>
    <row r="1011" spans="1:26" x14ac:dyDescent="0.25">
      <c r="A1011" s="4" t="s">
        <v>1013</v>
      </c>
      <c r="B1011" s="5">
        <v>119</v>
      </c>
      <c r="C1011" s="5">
        <v>1</v>
      </c>
      <c r="D1011" s="5">
        <v>2</v>
      </c>
      <c r="E1011" s="5">
        <v>2</v>
      </c>
      <c r="F1011" s="5">
        <v>1</v>
      </c>
      <c r="G1011" s="5">
        <v>1</v>
      </c>
      <c r="H1011" s="5">
        <v>0</v>
      </c>
      <c r="I1011" s="5">
        <v>2</v>
      </c>
      <c r="J1011" s="5">
        <v>0</v>
      </c>
      <c r="K1011" s="5">
        <v>2</v>
      </c>
      <c r="L1011" s="5">
        <v>2</v>
      </c>
      <c r="M1011" s="5">
        <v>4</v>
      </c>
      <c r="N1011" s="5">
        <v>0</v>
      </c>
      <c r="O1011" s="5">
        <v>0</v>
      </c>
      <c r="P1011" s="5">
        <v>2</v>
      </c>
      <c r="Q1011" s="5">
        <v>2</v>
      </c>
      <c r="R1011" s="5">
        <v>0</v>
      </c>
      <c r="S1011" s="5">
        <v>1</v>
      </c>
      <c r="T1011" s="5">
        <v>0</v>
      </c>
      <c r="U1011" s="5">
        <v>1</v>
      </c>
      <c r="V1011" s="5">
        <v>0</v>
      </c>
      <c r="W1011" s="5">
        <v>0</v>
      </c>
      <c r="X1011" s="5">
        <v>0</v>
      </c>
      <c r="Y1011" s="5">
        <v>0</v>
      </c>
      <c r="Z1011" s="5">
        <v>142</v>
      </c>
    </row>
    <row r="1012" spans="1:26" x14ac:dyDescent="0.25">
      <c r="A1012" s="4" t="s">
        <v>1014</v>
      </c>
      <c r="B1012" s="5">
        <v>69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1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70</v>
      </c>
    </row>
    <row r="1013" spans="1:26" x14ac:dyDescent="0.25">
      <c r="A1013" s="4" t="s">
        <v>1015</v>
      </c>
      <c r="B1013" s="5">
        <v>174</v>
      </c>
      <c r="C1013" s="5">
        <v>0</v>
      </c>
      <c r="D1013" s="5">
        <v>1</v>
      </c>
      <c r="E1013" s="5">
        <v>1</v>
      </c>
      <c r="F1013" s="5">
        <v>2</v>
      </c>
      <c r="G1013" s="5">
        <v>1</v>
      </c>
      <c r="H1013" s="5">
        <v>0</v>
      </c>
      <c r="I1013" s="5">
        <v>0</v>
      </c>
      <c r="J1013" s="5">
        <v>1</v>
      </c>
      <c r="K1013" s="5">
        <v>1</v>
      </c>
      <c r="L1013" s="5">
        <v>0</v>
      </c>
      <c r="M1013" s="5">
        <v>1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1</v>
      </c>
      <c r="V1013" s="5">
        <v>0</v>
      </c>
      <c r="W1013" s="5">
        <v>0</v>
      </c>
      <c r="X1013" s="5">
        <v>1</v>
      </c>
      <c r="Y1013" s="5">
        <v>0</v>
      </c>
      <c r="Z1013" s="5">
        <v>184</v>
      </c>
    </row>
    <row r="1014" spans="1:26" x14ac:dyDescent="0.25">
      <c r="A1014" s="4" t="s">
        <v>1016</v>
      </c>
      <c r="B1014" s="5">
        <v>58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1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59</v>
      </c>
    </row>
    <row r="1015" spans="1:26" x14ac:dyDescent="0.25">
      <c r="A1015" s="4" t="s">
        <v>1017</v>
      </c>
      <c r="B1015" s="5">
        <v>20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20</v>
      </c>
    </row>
    <row r="1016" spans="1:26" x14ac:dyDescent="0.25">
      <c r="A1016" s="4" t="s">
        <v>1018</v>
      </c>
      <c r="B1016" s="5">
        <v>17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17</v>
      </c>
    </row>
    <row r="1017" spans="1:26" x14ac:dyDescent="0.25">
      <c r="A1017" s="4" t="s">
        <v>1019</v>
      </c>
      <c r="B1017" s="5">
        <v>21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21</v>
      </c>
    </row>
    <row r="1018" spans="1:26" x14ac:dyDescent="0.25">
      <c r="A1018" s="4" t="s">
        <v>1020</v>
      </c>
      <c r="B1018" s="5">
        <v>9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1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10</v>
      </c>
    </row>
    <row r="1019" spans="1:26" x14ac:dyDescent="0.25">
      <c r="A1019" s="4" t="s">
        <v>1021</v>
      </c>
      <c r="B1019" s="5">
        <v>4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4</v>
      </c>
    </row>
    <row r="1020" spans="1:26" x14ac:dyDescent="0.25">
      <c r="A1020" s="4" t="s">
        <v>1022</v>
      </c>
      <c r="B1020" s="5">
        <v>33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1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1</v>
      </c>
      <c r="V1020" s="5">
        <v>0</v>
      </c>
      <c r="W1020" s="5">
        <v>0</v>
      </c>
      <c r="X1020" s="5">
        <v>0</v>
      </c>
      <c r="Y1020" s="5">
        <v>0</v>
      </c>
      <c r="Z1020" s="5">
        <v>35</v>
      </c>
    </row>
    <row r="1021" spans="1:26" x14ac:dyDescent="0.25">
      <c r="A1021" s="4" t="s">
        <v>1023</v>
      </c>
      <c r="B1021" s="5">
        <v>250</v>
      </c>
      <c r="C1021" s="5">
        <v>0</v>
      </c>
      <c r="D1021" s="5">
        <v>1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1</v>
      </c>
      <c r="M1021" s="5">
        <v>0</v>
      </c>
      <c r="N1021" s="5">
        <v>0</v>
      </c>
      <c r="O1021" s="5">
        <v>0</v>
      </c>
      <c r="P1021" s="5">
        <v>1</v>
      </c>
      <c r="Q1021" s="5">
        <v>2</v>
      </c>
      <c r="R1021" s="5">
        <v>0</v>
      </c>
      <c r="S1021" s="5">
        <v>1</v>
      </c>
      <c r="T1021" s="5">
        <v>1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257</v>
      </c>
    </row>
    <row r="1022" spans="1:26" x14ac:dyDescent="0.25">
      <c r="A1022" s="4" t="s">
        <v>1024</v>
      </c>
      <c r="B1022" s="5">
        <v>50</v>
      </c>
      <c r="C1022" s="5">
        <v>1</v>
      </c>
      <c r="D1022" s="5">
        <v>1</v>
      </c>
      <c r="E1022" s="5">
        <v>2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54</v>
      </c>
    </row>
    <row r="1023" spans="1:26" x14ac:dyDescent="0.25">
      <c r="A1023" s="4" t="s">
        <v>1025</v>
      </c>
      <c r="B1023" s="5">
        <v>11</v>
      </c>
      <c r="C1023" s="5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11</v>
      </c>
    </row>
    <row r="1024" spans="1:26" x14ac:dyDescent="0.25">
      <c r="A1024" s="4" t="s">
        <v>1026</v>
      </c>
      <c r="B1024" s="5">
        <v>3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3</v>
      </c>
    </row>
    <row r="1025" spans="1:26" x14ac:dyDescent="0.25">
      <c r="A1025" s="4" t="s">
        <v>1027</v>
      </c>
      <c r="B1025" s="5">
        <v>75</v>
      </c>
      <c r="C1025" s="5">
        <v>0</v>
      </c>
      <c r="D1025" s="5">
        <v>0</v>
      </c>
      <c r="E1025" s="5">
        <v>0</v>
      </c>
      <c r="F1025" s="5">
        <v>0</v>
      </c>
      <c r="G1025" s="5">
        <v>1</v>
      </c>
      <c r="H1025" s="5">
        <v>0</v>
      </c>
      <c r="I1025" s="5">
        <v>1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77</v>
      </c>
    </row>
    <row r="1026" spans="1:26" x14ac:dyDescent="0.25">
      <c r="A1026" s="4" t="s">
        <v>1028</v>
      </c>
      <c r="B1026" s="5">
        <v>519</v>
      </c>
      <c r="C1026" s="5">
        <v>1</v>
      </c>
      <c r="D1026" s="5">
        <v>1</v>
      </c>
      <c r="E1026" s="5">
        <v>2</v>
      </c>
      <c r="F1026" s="5">
        <v>0</v>
      </c>
      <c r="G1026" s="5">
        <v>1</v>
      </c>
      <c r="H1026" s="5">
        <v>0</v>
      </c>
      <c r="I1026" s="5">
        <v>0</v>
      </c>
      <c r="J1026" s="5">
        <v>2</v>
      </c>
      <c r="K1026" s="5">
        <v>1</v>
      </c>
      <c r="L1026" s="5">
        <v>1</v>
      </c>
      <c r="M1026" s="5">
        <v>0</v>
      </c>
      <c r="N1026" s="5">
        <v>2</v>
      </c>
      <c r="O1026" s="5">
        <v>1</v>
      </c>
      <c r="P1026" s="5">
        <v>2</v>
      </c>
      <c r="Q1026" s="5">
        <v>1</v>
      </c>
      <c r="R1026" s="5">
        <v>4</v>
      </c>
      <c r="S1026" s="5">
        <v>0</v>
      </c>
      <c r="T1026" s="5">
        <v>2</v>
      </c>
      <c r="U1026" s="5">
        <v>1</v>
      </c>
      <c r="V1026" s="5">
        <v>0</v>
      </c>
      <c r="W1026" s="5">
        <v>0</v>
      </c>
      <c r="X1026" s="5">
        <v>0</v>
      </c>
      <c r="Y1026" s="5">
        <v>0</v>
      </c>
      <c r="Z1026" s="5">
        <v>541</v>
      </c>
    </row>
    <row r="1027" spans="1:26" x14ac:dyDescent="0.25">
      <c r="A1027" s="4" t="s">
        <v>2913</v>
      </c>
      <c r="B1027" s="5">
        <v>1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1</v>
      </c>
    </row>
    <row r="1028" spans="1:26" x14ac:dyDescent="0.25">
      <c r="A1028" s="4" t="s">
        <v>1029</v>
      </c>
      <c r="B1028" s="5">
        <v>3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3</v>
      </c>
    </row>
    <row r="1029" spans="1:26" x14ac:dyDescent="0.25">
      <c r="A1029" s="4" t="s">
        <v>1030</v>
      </c>
      <c r="B1029" s="5">
        <v>11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11</v>
      </c>
    </row>
    <row r="1030" spans="1:26" x14ac:dyDescent="0.25">
      <c r="A1030" s="4" t="s">
        <v>1031</v>
      </c>
      <c r="B1030" s="5">
        <v>53</v>
      </c>
      <c r="C1030" s="5">
        <v>0</v>
      </c>
      <c r="D1030" s="5">
        <v>0</v>
      </c>
      <c r="E1030" s="5">
        <v>0</v>
      </c>
      <c r="F1030" s="5">
        <v>1</v>
      </c>
      <c r="G1030" s="5">
        <v>0</v>
      </c>
      <c r="H1030" s="5">
        <v>0</v>
      </c>
      <c r="I1030" s="5">
        <v>0</v>
      </c>
      <c r="J1030" s="5">
        <v>0</v>
      </c>
      <c r="K1030" s="5">
        <v>1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55</v>
      </c>
    </row>
    <row r="1031" spans="1:26" x14ac:dyDescent="0.25">
      <c r="A1031" s="4" t="s">
        <v>1032</v>
      </c>
      <c r="B1031" s="5">
        <v>21</v>
      </c>
      <c r="C1031" s="5">
        <v>0</v>
      </c>
      <c r="D1031" s="5">
        <v>1</v>
      </c>
      <c r="E1031" s="5">
        <v>0</v>
      </c>
      <c r="F1031" s="5">
        <v>1</v>
      </c>
      <c r="G1031" s="5">
        <v>0</v>
      </c>
      <c r="H1031" s="5">
        <v>1</v>
      </c>
      <c r="I1031" s="5">
        <v>0</v>
      </c>
      <c r="J1031" s="5">
        <v>0</v>
      </c>
      <c r="K1031" s="5">
        <v>2</v>
      </c>
      <c r="L1031" s="5">
        <v>2</v>
      </c>
      <c r="M1031" s="5">
        <v>1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29</v>
      </c>
    </row>
    <row r="1032" spans="1:26" x14ac:dyDescent="0.25">
      <c r="A1032" s="4" t="s">
        <v>2914</v>
      </c>
      <c r="B1032" s="5">
        <v>1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1</v>
      </c>
    </row>
    <row r="1033" spans="1:26" x14ac:dyDescent="0.25">
      <c r="A1033" s="4" t="s">
        <v>1033</v>
      </c>
      <c r="B1033" s="5">
        <v>27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1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29</v>
      </c>
    </row>
    <row r="1034" spans="1:26" x14ac:dyDescent="0.25">
      <c r="A1034" s="4" t="s">
        <v>1034</v>
      </c>
      <c r="B1034" s="5">
        <v>49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1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50</v>
      </c>
    </row>
    <row r="1035" spans="1:26" x14ac:dyDescent="0.25">
      <c r="A1035" s="4" t="s">
        <v>1035</v>
      </c>
      <c r="B1035" s="5">
        <v>0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1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1</v>
      </c>
    </row>
    <row r="1036" spans="1:26" x14ac:dyDescent="0.25">
      <c r="A1036" s="4" t="s">
        <v>1036</v>
      </c>
      <c r="B1036" s="5">
        <v>16</v>
      </c>
      <c r="C1036" s="5">
        <v>0</v>
      </c>
      <c r="D1036" s="5">
        <v>1</v>
      </c>
      <c r="E1036" s="5">
        <v>0</v>
      </c>
      <c r="F1036" s="5">
        <v>0</v>
      </c>
      <c r="G1036" s="5">
        <v>0</v>
      </c>
      <c r="H1036" s="5">
        <v>1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1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19</v>
      </c>
    </row>
    <row r="1037" spans="1:26" x14ac:dyDescent="0.25">
      <c r="A1037" s="4" t="s">
        <v>1037</v>
      </c>
      <c r="B1037" s="5">
        <v>6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1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7</v>
      </c>
    </row>
    <row r="1038" spans="1:26" x14ac:dyDescent="0.25">
      <c r="A1038" s="4" t="s">
        <v>1038</v>
      </c>
      <c r="B1038" s="5">
        <v>200</v>
      </c>
      <c r="C1038" s="5">
        <v>1</v>
      </c>
      <c r="D1038" s="5">
        <v>0</v>
      </c>
      <c r="E1038" s="5">
        <v>0</v>
      </c>
      <c r="F1038" s="5">
        <v>1</v>
      </c>
      <c r="G1038" s="5">
        <v>0</v>
      </c>
      <c r="H1038" s="5">
        <v>1</v>
      </c>
      <c r="I1038" s="5">
        <v>1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1</v>
      </c>
      <c r="S1038" s="5">
        <v>1</v>
      </c>
      <c r="T1038" s="5">
        <v>0</v>
      </c>
      <c r="U1038" s="5">
        <v>1</v>
      </c>
      <c r="V1038" s="5">
        <v>0</v>
      </c>
      <c r="W1038" s="5">
        <v>0</v>
      </c>
      <c r="X1038" s="5">
        <v>0</v>
      </c>
      <c r="Y1038" s="5">
        <v>0</v>
      </c>
      <c r="Z1038" s="5">
        <v>207</v>
      </c>
    </row>
    <row r="1039" spans="1:26" x14ac:dyDescent="0.25">
      <c r="A1039" s="4" t="s">
        <v>1039</v>
      </c>
      <c r="B1039" s="5">
        <v>4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4</v>
      </c>
    </row>
    <row r="1040" spans="1:26" x14ac:dyDescent="0.25">
      <c r="A1040" s="4" t="s">
        <v>1040</v>
      </c>
      <c r="B1040" s="5">
        <v>4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4</v>
      </c>
    </row>
    <row r="1041" spans="1:26" x14ac:dyDescent="0.25">
      <c r="A1041" s="4" t="s">
        <v>1041</v>
      </c>
      <c r="B1041" s="5">
        <v>8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1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1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10</v>
      </c>
    </row>
    <row r="1042" spans="1:26" x14ac:dyDescent="0.25">
      <c r="A1042" s="4" t="s">
        <v>1042</v>
      </c>
      <c r="B1042" s="5">
        <v>13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13</v>
      </c>
    </row>
    <row r="1043" spans="1:26" x14ac:dyDescent="0.25">
      <c r="A1043" s="4" t="s">
        <v>1043</v>
      </c>
      <c r="B1043" s="5">
        <v>260</v>
      </c>
      <c r="C1043" s="5">
        <v>0</v>
      </c>
      <c r="D1043" s="5">
        <v>1</v>
      </c>
      <c r="E1043" s="5">
        <v>2</v>
      </c>
      <c r="F1043" s="5">
        <v>0</v>
      </c>
      <c r="G1043" s="5">
        <v>1</v>
      </c>
      <c r="H1043" s="5">
        <v>1</v>
      </c>
      <c r="I1043" s="5">
        <v>0</v>
      </c>
      <c r="J1043" s="5">
        <v>2</v>
      </c>
      <c r="K1043" s="5">
        <v>0</v>
      </c>
      <c r="L1043" s="5">
        <v>0</v>
      </c>
      <c r="M1043" s="5">
        <v>1</v>
      </c>
      <c r="N1043" s="5">
        <v>1</v>
      </c>
      <c r="O1043" s="5">
        <v>3</v>
      </c>
      <c r="P1043" s="5">
        <v>1</v>
      </c>
      <c r="Q1043" s="5">
        <v>1</v>
      </c>
      <c r="R1043" s="5">
        <v>2</v>
      </c>
      <c r="S1043" s="5">
        <v>2</v>
      </c>
      <c r="T1043" s="5">
        <v>1</v>
      </c>
      <c r="U1043" s="5">
        <v>1</v>
      </c>
      <c r="V1043" s="5">
        <v>0</v>
      </c>
      <c r="W1043" s="5">
        <v>0</v>
      </c>
      <c r="X1043" s="5">
        <v>0</v>
      </c>
      <c r="Y1043" s="5">
        <v>0</v>
      </c>
      <c r="Z1043" s="5">
        <v>280</v>
      </c>
    </row>
    <row r="1044" spans="1:26" x14ac:dyDescent="0.25">
      <c r="A1044" s="4" t="s">
        <v>1044</v>
      </c>
      <c r="B1044" s="5">
        <v>25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26</v>
      </c>
    </row>
    <row r="1045" spans="1:26" x14ac:dyDescent="0.25">
      <c r="A1045" s="4" t="s">
        <v>1045</v>
      </c>
      <c r="B1045" s="5">
        <v>8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1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9</v>
      </c>
    </row>
    <row r="1046" spans="1:26" x14ac:dyDescent="0.25">
      <c r="A1046" s="4" t="s">
        <v>1046</v>
      </c>
      <c r="B1046" s="5">
        <v>1070</v>
      </c>
      <c r="C1046" s="5">
        <v>5</v>
      </c>
      <c r="D1046" s="5">
        <v>4</v>
      </c>
      <c r="E1046" s="5">
        <v>5</v>
      </c>
      <c r="F1046" s="5">
        <v>4</v>
      </c>
      <c r="G1046" s="5">
        <v>5</v>
      </c>
      <c r="H1046" s="5">
        <v>2</v>
      </c>
      <c r="I1046" s="5">
        <v>6</v>
      </c>
      <c r="J1046" s="5">
        <v>2</v>
      </c>
      <c r="K1046" s="5">
        <v>2</v>
      </c>
      <c r="L1046" s="5">
        <v>8</v>
      </c>
      <c r="M1046" s="5">
        <v>8</v>
      </c>
      <c r="N1046" s="5">
        <v>8</v>
      </c>
      <c r="O1046" s="5">
        <v>10</v>
      </c>
      <c r="P1046" s="5">
        <v>2</v>
      </c>
      <c r="Q1046" s="5">
        <v>8</v>
      </c>
      <c r="R1046" s="5">
        <v>6</v>
      </c>
      <c r="S1046" s="5">
        <v>9</v>
      </c>
      <c r="T1046" s="5">
        <v>5</v>
      </c>
      <c r="U1046" s="5">
        <v>4</v>
      </c>
      <c r="V1046" s="5">
        <v>1</v>
      </c>
      <c r="W1046" s="5">
        <v>3</v>
      </c>
      <c r="X1046" s="5">
        <v>0</v>
      </c>
      <c r="Y1046" s="5">
        <v>0</v>
      </c>
      <c r="Z1046" s="5">
        <v>1177</v>
      </c>
    </row>
    <row r="1047" spans="1:26" x14ac:dyDescent="0.25">
      <c r="A1047" s="4" t="s">
        <v>1047</v>
      </c>
      <c r="B1047" s="5">
        <v>131</v>
      </c>
      <c r="C1047" s="5">
        <v>0</v>
      </c>
      <c r="D1047" s="5">
        <v>0</v>
      </c>
      <c r="E1047" s="5">
        <v>0</v>
      </c>
      <c r="F1047" s="5">
        <v>0</v>
      </c>
      <c r="G1047" s="5">
        <v>1</v>
      </c>
      <c r="H1047" s="5">
        <v>0</v>
      </c>
      <c r="I1047" s="5">
        <v>1</v>
      </c>
      <c r="J1047" s="5">
        <v>0</v>
      </c>
      <c r="K1047" s="5">
        <v>0</v>
      </c>
      <c r="L1047" s="5">
        <v>0</v>
      </c>
      <c r="M1047" s="5">
        <v>0</v>
      </c>
      <c r="N1047" s="5">
        <v>1</v>
      </c>
      <c r="O1047" s="5">
        <v>0</v>
      </c>
      <c r="P1047" s="5">
        <v>0</v>
      </c>
      <c r="Q1047" s="5">
        <v>0</v>
      </c>
      <c r="R1047" s="5">
        <v>1</v>
      </c>
      <c r="S1047" s="5">
        <v>0</v>
      </c>
      <c r="T1047" s="5">
        <v>1</v>
      </c>
      <c r="U1047" s="5">
        <v>1</v>
      </c>
      <c r="V1047" s="5">
        <v>0</v>
      </c>
      <c r="W1047" s="5">
        <v>1</v>
      </c>
      <c r="X1047" s="5">
        <v>0</v>
      </c>
      <c r="Y1047" s="5">
        <v>0</v>
      </c>
      <c r="Z1047" s="5">
        <v>138</v>
      </c>
    </row>
    <row r="1048" spans="1:26" x14ac:dyDescent="0.25">
      <c r="A1048" s="4" t="s">
        <v>1048</v>
      </c>
      <c r="B1048" s="5">
        <v>48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1</v>
      </c>
      <c r="N1048" s="5">
        <v>0</v>
      </c>
      <c r="O1048" s="5">
        <v>0</v>
      </c>
      <c r="P1048" s="5">
        <v>1</v>
      </c>
      <c r="Q1048" s="5">
        <v>3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53</v>
      </c>
    </row>
    <row r="1049" spans="1:26" x14ac:dyDescent="0.25">
      <c r="A1049" s="4" t="s">
        <v>1049</v>
      </c>
      <c r="B1049" s="5">
        <v>30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30</v>
      </c>
    </row>
    <row r="1050" spans="1:26" x14ac:dyDescent="0.25">
      <c r="A1050" s="4" t="s">
        <v>1050</v>
      </c>
      <c r="B1050" s="5">
        <v>1781</v>
      </c>
      <c r="C1050" s="5">
        <v>37</v>
      </c>
      <c r="D1050" s="5">
        <v>59</v>
      </c>
      <c r="E1050" s="5">
        <v>47</v>
      </c>
      <c r="F1050" s="5">
        <v>47</v>
      </c>
      <c r="G1050" s="5">
        <v>42</v>
      </c>
      <c r="H1050" s="5">
        <v>37</v>
      </c>
      <c r="I1050" s="5">
        <v>28</v>
      </c>
      <c r="J1050" s="5">
        <v>18</v>
      </c>
      <c r="K1050" s="5">
        <v>18</v>
      </c>
      <c r="L1050" s="5">
        <v>27</v>
      </c>
      <c r="M1050" s="5">
        <v>21</v>
      </c>
      <c r="N1050" s="5">
        <v>13</v>
      </c>
      <c r="O1050" s="5">
        <v>13</v>
      </c>
      <c r="P1050" s="5">
        <v>13</v>
      </c>
      <c r="Q1050" s="5">
        <v>18</v>
      </c>
      <c r="R1050" s="5">
        <v>12</v>
      </c>
      <c r="S1050" s="5">
        <v>30</v>
      </c>
      <c r="T1050" s="5">
        <v>21</v>
      </c>
      <c r="U1050" s="5">
        <v>15</v>
      </c>
      <c r="V1050" s="5">
        <v>21</v>
      </c>
      <c r="W1050" s="5">
        <v>8</v>
      </c>
      <c r="X1050" s="5">
        <v>4</v>
      </c>
      <c r="Y1050" s="5">
        <v>1</v>
      </c>
      <c r="Z1050" s="5">
        <v>2331</v>
      </c>
    </row>
    <row r="1051" spans="1:26" x14ac:dyDescent="0.25">
      <c r="A1051" s="4" t="s">
        <v>1051</v>
      </c>
      <c r="B1051" s="5">
        <v>41</v>
      </c>
      <c r="C1051" s="5">
        <v>1</v>
      </c>
      <c r="D1051" s="5">
        <v>3</v>
      </c>
      <c r="E1051" s="5">
        <v>8</v>
      </c>
      <c r="F1051" s="5">
        <v>8</v>
      </c>
      <c r="G1051" s="5">
        <v>19</v>
      </c>
      <c r="H1051" s="5">
        <v>18</v>
      </c>
      <c r="I1051" s="5">
        <v>29</v>
      </c>
      <c r="J1051" s="5">
        <v>40</v>
      </c>
      <c r="K1051" s="5">
        <v>44</v>
      </c>
      <c r="L1051" s="5">
        <v>42</v>
      </c>
      <c r="M1051" s="5">
        <v>46</v>
      </c>
      <c r="N1051" s="5">
        <v>51</v>
      </c>
      <c r="O1051" s="5">
        <v>17</v>
      </c>
      <c r="P1051" s="5">
        <v>37</v>
      </c>
      <c r="Q1051" s="5">
        <v>49</v>
      </c>
      <c r="R1051" s="5">
        <v>32</v>
      </c>
      <c r="S1051" s="5">
        <v>38</v>
      </c>
      <c r="T1051" s="5">
        <v>41</v>
      </c>
      <c r="U1051" s="5">
        <v>47</v>
      </c>
      <c r="V1051" s="5">
        <v>41</v>
      </c>
      <c r="W1051" s="5">
        <v>29</v>
      </c>
      <c r="X1051" s="5">
        <v>11</v>
      </c>
      <c r="Y1051" s="5">
        <v>1</v>
      </c>
      <c r="Z1051" s="5">
        <v>693</v>
      </c>
    </row>
    <row r="1052" spans="1:26" x14ac:dyDescent="0.25">
      <c r="A1052" s="4" t="s">
        <v>1052</v>
      </c>
      <c r="B1052" s="5">
        <v>3130</v>
      </c>
      <c r="C1052" s="5">
        <v>14</v>
      </c>
      <c r="D1052" s="5">
        <v>25</v>
      </c>
      <c r="E1052" s="5">
        <v>32</v>
      </c>
      <c r="F1052" s="5">
        <v>40</v>
      </c>
      <c r="G1052" s="5">
        <v>33</v>
      </c>
      <c r="H1052" s="5">
        <v>27</v>
      </c>
      <c r="I1052" s="5">
        <v>27</v>
      </c>
      <c r="J1052" s="5">
        <v>32</v>
      </c>
      <c r="K1052" s="5">
        <v>25</v>
      </c>
      <c r="L1052" s="5">
        <v>31</v>
      </c>
      <c r="M1052" s="5">
        <v>45</v>
      </c>
      <c r="N1052" s="5">
        <v>24</v>
      </c>
      <c r="O1052" s="5">
        <v>13</v>
      </c>
      <c r="P1052" s="5">
        <v>32</v>
      </c>
      <c r="Q1052" s="5">
        <v>24</v>
      </c>
      <c r="R1052" s="5">
        <v>22</v>
      </c>
      <c r="S1052" s="5">
        <v>17</v>
      </c>
      <c r="T1052" s="5">
        <v>24</v>
      </c>
      <c r="U1052" s="5">
        <v>12</v>
      </c>
      <c r="V1052" s="5">
        <v>17</v>
      </c>
      <c r="W1052" s="5">
        <v>10</v>
      </c>
      <c r="X1052" s="5">
        <v>16</v>
      </c>
      <c r="Y1052" s="5">
        <v>0</v>
      </c>
      <c r="Z1052" s="5">
        <v>3672</v>
      </c>
    </row>
    <row r="1053" spans="1:26" x14ac:dyDescent="0.25">
      <c r="A1053" s="4" t="s">
        <v>1053</v>
      </c>
      <c r="B1053" s="5">
        <v>2759</v>
      </c>
      <c r="C1053" s="5">
        <v>20</v>
      </c>
      <c r="D1053" s="5">
        <v>23</v>
      </c>
      <c r="E1053" s="5">
        <v>26</v>
      </c>
      <c r="F1053" s="5">
        <v>35</v>
      </c>
      <c r="G1053" s="5">
        <v>24</v>
      </c>
      <c r="H1053" s="5">
        <v>40</v>
      </c>
      <c r="I1053" s="5">
        <v>36</v>
      </c>
      <c r="J1053" s="5">
        <v>45</v>
      </c>
      <c r="K1053" s="5">
        <v>27</v>
      </c>
      <c r="L1053" s="5">
        <v>28</v>
      </c>
      <c r="M1053" s="5">
        <v>23</v>
      </c>
      <c r="N1053" s="5">
        <v>22</v>
      </c>
      <c r="O1053" s="5">
        <v>18</v>
      </c>
      <c r="P1053" s="5">
        <v>27</v>
      </c>
      <c r="Q1053" s="5">
        <v>30</v>
      </c>
      <c r="R1053" s="5">
        <v>37</v>
      </c>
      <c r="S1053" s="5">
        <v>44</v>
      </c>
      <c r="T1053" s="5">
        <v>37</v>
      </c>
      <c r="U1053" s="5">
        <v>42</v>
      </c>
      <c r="V1053" s="5">
        <v>53</v>
      </c>
      <c r="W1053" s="5">
        <v>33</v>
      </c>
      <c r="X1053" s="5">
        <v>21</v>
      </c>
      <c r="Y1053" s="5">
        <v>3</v>
      </c>
      <c r="Z1053" s="5">
        <v>3453</v>
      </c>
    </row>
    <row r="1054" spans="1:26" x14ac:dyDescent="0.25">
      <c r="A1054" s="4" t="s">
        <v>1054</v>
      </c>
      <c r="B1054" s="5">
        <v>1778</v>
      </c>
      <c r="C1054" s="5">
        <v>8</v>
      </c>
      <c r="D1054" s="5">
        <v>23</v>
      </c>
      <c r="E1054" s="5">
        <v>19</v>
      </c>
      <c r="F1054" s="5">
        <v>10</v>
      </c>
      <c r="G1054" s="5">
        <v>10</v>
      </c>
      <c r="H1054" s="5">
        <v>14</v>
      </c>
      <c r="I1054" s="5">
        <v>14</v>
      </c>
      <c r="J1054" s="5">
        <v>12</v>
      </c>
      <c r="K1054" s="5">
        <v>17</v>
      </c>
      <c r="L1054" s="5">
        <v>32</v>
      </c>
      <c r="M1054" s="5">
        <v>27</v>
      </c>
      <c r="N1054" s="5">
        <v>24</v>
      </c>
      <c r="O1054" s="5">
        <v>9</v>
      </c>
      <c r="P1054" s="5">
        <v>12</v>
      </c>
      <c r="Q1054" s="5">
        <v>27</v>
      </c>
      <c r="R1054" s="5">
        <v>25</v>
      </c>
      <c r="S1054" s="5">
        <v>44</v>
      </c>
      <c r="T1054" s="5">
        <v>26</v>
      </c>
      <c r="U1054" s="5">
        <v>34</v>
      </c>
      <c r="V1054" s="5">
        <v>38</v>
      </c>
      <c r="W1054" s="5">
        <v>11</v>
      </c>
      <c r="X1054" s="5">
        <v>4</v>
      </c>
      <c r="Y1054" s="5">
        <v>1</v>
      </c>
      <c r="Z1054" s="5">
        <v>2219</v>
      </c>
    </row>
    <row r="1055" spans="1:26" x14ac:dyDescent="0.25">
      <c r="A1055" s="4" t="s">
        <v>1055</v>
      </c>
      <c r="B1055" s="5">
        <v>137</v>
      </c>
      <c r="C1055" s="5">
        <v>1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1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2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141</v>
      </c>
    </row>
    <row r="1056" spans="1:26" x14ac:dyDescent="0.25">
      <c r="A1056" s="4" t="s">
        <v>1056</v>
      </c>
      <c r="B1056" s="5">
        <v>255</v>
      </c>
      <c r="C1056" s="5">
        <v>1</v>
      </c>
      <c r="D1056" s="5">
        <v>0</v>
      </c>
      <c r="E1056" s="5">
        <v>1</v>
      </c>
      <c r="F1056" s="5">
        <v>4</v>
      </c>
      <c r="G1056" s="5">
        <v>1</v>
      </c>
      <c r="H1056" s="5">
        <v>1</v>
      </c>
      <c r="I1056" s="5">
        <v>1</v>
      </c>
      <c r="J1056" s="5">
        <v>1</v>
      </c>
      <c r="K1056" s="5">
        <v>0</v>
      </c>
      <c r="L1056" s="5">
        <v>2</v>
      </c>
      <c r="M1056" s="5">
        <v>0</v>
      </c>
      <c r="N1056" s="5">
        <v>3</v>
      </c>
      <c r="O1056" s="5">
        <v>1</v>
      </c>
      <c r="P1056" s="5">
        <v>1</v>
      </c>
      <c r="Q1056" s="5">
        <v>0</v>
      </c>
      <c r="R1056" s="5">
        <v>1</v>
      </c>
      <c r="S1056" s="5">
        <v>0</v>
      </c>
      <c r="T1056" s="5">
        <v>1</v>
      </c>
      <c r="U1056" s="5">
        <v>2</v>
      </c>
      <c r="V1056" s="5">
        <v>0</v>
      </c>
      <c r="W1056" s="5">
        <v>0</v>
      </c>
      <c r="X1056" s="5">
        <v>0</v>
      </c>
      <c r="Y1056" s="5">
        <v>0</v>
      </c>
      <c r="Z1056" s="5">
        <v>276</v>
      </c>
    </row>
    <row r="1057" spans="1:26" x14ac:dyDescent="0.25">
      <c r="A1057" s="4" t="s">
        <v>1057</v>
      </c>
      <c r="B1057" s="5">
        <v>52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1</v>
      </c>
      <c r="I1057" s="5">
        <v>0</v>
      </c>
      <c r="J1057" s="5">
        <v>0</v>
      </c>
      <c r="K1057" s="5">
        <v>0</v>
      </c>
      <c r="L1057" s="5">
        <v>1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54</v>
      </c>
    </row>
    <row r="1058" spans="1:26" x14ac:dyDescent="0.25">
      <c r="A1058" s="4" t="s">
        <v>1058</v>
      </c>
      <c r="B1058" s="5">
        <v>2460</v>
      </c>
      <c r="C1058" s="5">
        <v>5</v>
      </c>
      <c r="D1058" s="5">
        <v>16</v>
      </c>
      <c r="E1058" s="5">
        <v>11</v>
      </c>
      <c r="F1058" s="5">
        <v>8</v>
      </c>
      <c r="G1058" s="5">
        <v>11</v>
      </c>
      <c r="H1058" s="5">
        <v>14</v>
      </c>
      <c r="I1058" s="5">
        <v>7</v>
      </c>
      <c r="J1058" s="5">
        <v>12</v>
      </c>
      <c r="K1058" s="5">
        <v>11</v>
      </c>
      <c r="L1058" s="5">
        <v>21</v>
      </c>
      <c r="M1058" s="5">
        <v>17</v>
      </c>
      <c r="N1058" s="5">
        <v>15</v>
      </c>
      <c r="O1058" s="5">
        <v>12</v>
      </c>
      <c r="P1058" s="5">
        <v>28</v>
      </c>
      <c r="Q1058" s="5">
        <v>21</v>
      </c>
      <c r="R1058" s="5">
        <v>16</v>
      </c>
      <c r="S1058" s="5">
        <v>19</v>
      </c>
      <c r="T1058" s="5">
        <v>15</v>
      </c>
      <c r="U1058" s="5">
        <v>18</v>
      </c>
      <c r="V1058" s="5">
        <v>17</v>
      </c>
      <c r="W1058" s="5">
        <v>16</v>
      </c>
      <c r="X1058" s="5">
        <v>6</v>
      </c>
      <c r="Y1058" s="5">
        <v>0</v>
      </c>
      <c r="Z1058" s="5">
        <v>2776</v>
      </c>
    </row>
    <row r="1059" spans="1:26" x14ac:dyDescent="0.25">
      <c r="A1059" s="4" t="s">
        <v>1059</v>
      </c>
      <c r="B1059" s="5">
        <v>413</v>
      </c>
      <c r="C1059" s="5">
        <v>4</v>
      </c>
      <c r="D1059" s="5">
        <v>0</v>
      </c>
      <c r="E1059" s="5">
        <v>2</v>
      </c>
      <c r="F1059" s="5">
        <v>3</v>
      </c>
      <c r="G1059" s="5">
        <v>0</v>
      </c>
      <c r="H1059" s="5">
        <v>1</v>
      </c>
      <c r="I1059" s="5">
        <v>0</v>
      </c>
      <c r="J1059" s="5">
        <v>1</v>
      </c>
      <c r="K1059" s="5">
        <v>1</v>
      </c>
      <c r="L1059" s="5">
        <v>3</v>
      </c>
      <c r="M1059" s="5">
        <v>3</v>
      </c>
      <c r="N1059" s="5">
        <v>2</v>
      </c>
      <c r="O1059" s="5">
        <v>0</v>
      </c>
      <c r="P1059" s="5">
        <v>1</v>
      </c>
      <c r="Q1059" s="5">
        <v>6</v>
      </c>
      <c r="R1059" s="5">
        <v>4</v>
      </c>
      <c r="S1059" s="5">
        <v>5</v>
      </c>
      <c r="T1059" s="5">
        <v>0</v>
      </c>
      <c r="U1059" s="5">
        <v>1</v>
      </c>
      <c r="V1059" s="5">
        <v>2</v>
      </c>
      <c r="W1059" s="5">
        <v>0</v>
      </c>
      <c r="X1059" s="5">
        <v>2</v>
      </c>
      <c r="Y1059" s="5">
        <v>0</v>
      </c>
      <c r="Z1059" s="5">
        <v>454</v>
      </c>
    </row>
    <row r="1060" spans="1:26" x14ac:dyDescent="0.25">
      <c r="A1060" s="4" t="s">
        <v>1060</v>
      </c>
      <c r="B1060" s="5">
        <v>1005</v>
      </c>
      <c r="C1060" s="5">
        <v>5</v>
      </c>
      <c r="D1060" s="5">
        <v>5</v>
      </c>
      <c r="E1060" s="5">
        <v>9</v>
      </c>
      <c r="F1060" s="5">
        <v>5</v>
      </c>
      <c r="G1060" s="5">
        <v>5</v>
      </c>
      <c r="H1060" s="5">
        <v>8</v>
      </c>
      <c r="I1060" s="5">
        <v>6</v>
      </c>
      <c r="J1060" s="5">
        <v>7</v>
      </c>
      <c r="K1060" s="5">
        <v>6</v>
      </c>
      <c r="L1060" s="5">
        <v>7</v>
      </c>
      <c r="M1060" s="5">
        <v>4</v>
      </c>
      <c r="N1060" s="5">
        <v>7</v>
      </c>
      <c r="O1060" s="5">
        <v>7</v>
      </c>
      <c r="P1060" s="5">
        <v>13</v>
      </c>
      <c r="Q1060" s="5">
        <v>14</v>
      </c>
      <c r="R1060" s="5">
        <v>3</v>
      </c>
      <c r="S1060" s="5">
        <v>16</v>
      </c>
      <c r="T1060" s="5">
        <v>8</v>
      </c>
      <c r="U1060" s="5">
        <v>8</v>
      </c>
      <c r="V1060" s="5">
        <v>7</v>
      </c>
      <c r="W1060" s="5">
        <v>5</v>
      </c>
      <c r="X1060" s="5">
        <v>3</v>
      </c>
      <c r="Y1060" s="5">
        <v>2</v>
      </c>
      <c r="Z1060" s="5">
        <v>1165</v>
      </c>
    </row>
    <row r="1061" spans="1:26" x14ac:dyDescent="0.25">
      <c r="A1061" s="4" t="s">
        <v>1061</v>
      </c>
      <c r="B1061" s="5">
        <v>11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11</v>
      </c>
    </row>
    <row r="1062" spans="1:26" x14ac:dyDescent="0.25">
      <c r="A1062" s="4" t="s">
        <v>1062</v>
      </c>
      <c r="B1062" s="5">
        <v>2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2</v>
      </c>
    </row>
    <row r="1063" spans="1:26" x14ac:dyDescent="0.25">
      <c r="A1063" s="4" t="s">
        <v>1063</v>
      </c>
      <c r="B1063" s="5">
        <v>315</v>
      </c>
      <c r="C1063" s="5">
        <v>2</v>
      </c>
      <c r="D1063" s="5">
        <v>0</v>
      </c>
      <c r="E1063" s="5">
        <v>0</v>
      </c>
      <c r="F1063" s="5">
        <v>0</v>
      </c>
      <c r="G1063" s="5">
        <v>2</v>
      </c>
      <c r="H1063" s="5">
        <v>0</v>
      </c>
      <c r="I1063" s="5">
        <v>1</v>
      </c>
      <c r="J1063" s="5">
        <v>5</v>
      </c>
      <c r="K1063" s="5">
        <v>3</v>
      </c>
      <c r="L1063" s="5">
        <v>1</v>
      </c>
      <c r="M1063" s="5">
        <v>4</v>
      </c>
      <c r="N1063" s="5">
        <v>1</v>
      </c>
      <c r="O1063" s="5">
        <v>3</v>
      </c>
      <c r="P1063" s="5">
        <v>0</v>
      </c>
      <c r="Q1063" s="5">
        <v>6</v>
      </c>
      <c r="R1063" s="5">
        <v>3</v>
      </c>
      <c r="S1063" s="5">
        <v>3</v>
      </c>
      <c r="T1063" s="5">
        <v>1</v>
      </c>
      <c r="U1063" s="5">
        <v>4</v>
      </c>
      <c r="V1063" s="5">
        <v>9</v>
      </c>
      <c r="W1063" s="5">
        <v>0</v>
      </c>
      <c r="X1063" s="5">
        <v>0</v>
      </c>
      <c r="Y1063" s="5">
        <v>0</v>
      </c>
      <c r="Z1063" s="5">
        <v>363</v>
      </c>
    </row>
    <row r="1064" spans="1:26" x14ac:dyDescent="0.25">
      <c r="A1064" s="4" t="s">
        <v>1064</v>
      </c>
      <c r="B1064" s="5">
        <v>1078</v>
      </c>
      <c r="C1064" s="5">
        <v>14</v>
      </c>
      <c r="D1064" s="5">
        <v>6</v>
      </c>
      <c r="E1064" s="5">
        <v>6</v>
      </c>
      <c r="F1064" s="5">
        <v>1</v>
      </c>
      <c r="G1064" s="5">
        <v>3</v>
      </c>
      <c r="H1064" s="5">
        <v>2</v>
      </c>
      <c r="I1064" s="5">
        <v>2</v>
      </c>
      <c r="J1064" s="5">
        <v>3</v>
      </c>
      <c r="K1064" s="5">
        <v>6</v>
      </c>
      <c r="L1064" s="5">
        <v>9</v>
      </c>
      <c r="M1064" s="5">
        <v>2</v>
      </c>
      <c r="N1064" s="5">
        <v>4</v>
      </c>
      <c r="O1064" s="5">
        <v>2</v>
      </c>
      <c r="P1064" s="5">
        <v>7</v>
      </c>
      <c r="Q1064" s="5">
        <v>4</v>
      </c>
      <c r="R1064" s="5">
        <v>2</v>
      </c>
      <c r="S1064" s="5">
        <v>4</v>
      </c>
      <c r="T1064" s="5">
        <v>2</v>
      </c>
      <c r="U1064" s="5">
        <v>4</v>
      </c>
      <c r="V1064" s="5">
        <v>3</v>
      </c>
      <c r="W1064" s="5">
        <v>2</v>
      </c>
      <c r="X1064" s="5">
        <v>4</v>
      </c>
      <c r="Y1064" s="5">
        <v>0</v>
      </c>
      <c r="Z1064" s="5">
        <v>1170</v>
      </c>
    </row>
    <row r="1065" spans="1:26" x14ac:dyDescent="0.25">
      <c r="A1065" s="4" t="s">
        <v>1065</v>
      </c>
      <c r="B1065" s="5">
        <v>195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1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1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197</v>
      </c>
    </row>
    <row r="1066" spans="1:26" x14ac:dyDescent="0.25">
      <c r="A1066" s="4" t="s">
        <v>1066</v>
      </c>
      <c r="B1066" s="5">
        <v>14</v>
      </c>
      <c r="C1066" s="5">
        <v>4</v>
      </c>
      <c r="D1066" s="5">
        <v>3</v>
      </c>
      <c r="E1066" s="5">
        <v>5</v>
      </c>
      <c r="F1066" s="5">
        <v>5</v>
      </c>
      <c r="G1066" s="5">
        <v>8</v>
      </c>
      <c r="H1066" s="5">
        <v>8</v>
      </c>
      <c r="I1066" s="5">
        <v>13</v>
      </c>
      <c r="J1066" s="5">
        <v>6</v>
      </c>
      <c r="K1066" s="5">
        <v>2</v>
      </c>
      <c r="L1066" s="5">
        <v>3</v>
      </c>
      <c r="M1066" s="5">
        <v>8</v>
      </c>
      <c r="N1066" s="5">
        <v>5</v>
      </c>
      <c r="O1066" s="5">
        <v>6</v>
      </c>
      <c r="P1066" s="5">
        <v>1</v>
      </c>
      <c r="Q1066" s="5">
        <v>7</v>
      </c>
      <c r="R1066" s="5">
        <v>4</v>
      </c>
      <c r="S1066" s="5">
        <v>2</v>
      </c>
      <c r="T1066" s="5">
        <v>3</v>
      </c>
      <c r="U1066" s="5">
        <v>4</v>
      </c>
      <c r="V1066" s="5">
        <v>12</v>
      </c>
      <c r="W1066" s="5">
        <v>6</v>
      </c>
      <c r="X1066" s="5">
        <v>5</v>
      </c>
      <c r="Y1066" s="5">
        <v>2</v>
      </c>
      <c r="Z1066" s="5">
        <v>136</v>
      </c>
    </row>
    <row r="1067" spans="1:26" x14ac:dyDescent="0.25">
      <c r="A1067" s="4" t="s">
        <v>1067</v>
      </c>
      <c r="B1067" s="5">
        <v>37</v>
      </c>
      <c r="C1067" s="5">
        <v>2</v>
      </c>
      <c r="D1067" s="5">
        <v>0</v>
      </c>
      <c r="E1067" s="5">
        <v>0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1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1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42</v>
      </c>
    </row>
    <row r="1068" spans="1:26" x14ac:dyDescent="0.25">
      <c r="A1068" s="4" t="s">
        <v>1068</v>
      </c>
      <c r="B1068" s="5">
        <v>17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17</v>
      </c>
    </row>
    <row r="1069" spans="1:26" x14ac:dyDescent="0.25">
      <c r="A1069" s="4" t="s">
        <v>2915</v>
      </c>
      <c r="B1069" s="5">
        <v>1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1</v>
      </c>
    </row>
    <row r="1070" spans="1:26" x14ac:dyDescent="0.25">
      <c r="A1070" s="4" t="s">
        <v>1069</v>
      </c>
      <c r="B1070" s="5">
        <v>155</v>
      </c>
      <c r="C1070" s="5">
        <v>0</v>
      </c>
      <c r="D1070" s="5">
        <v>1</v>
      </c>
      <c r="E1070" s="5">
        <v>2</v>
      </c>
      <c r="F1070" s="5">
        <v>0</v>
      </c>
      <c r="G1070" s="5">
        <v>3</v>
      </c>
      <c r="H1070" s="5">
        <v>1</v>
      </c>
      <c r="I1070" s="5">
        <v>0</v>
      </c>
      <c r="J1070" s="5">
        <v>2</v>
      </c>
      <c r="K1070" s="5">
        <v>0</v>
      </c>
      <c r="L1070" s="5">
        <v>1</v>
      </c>
      <c r="M1070" s="5">
        <v>1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2</v>
      </c>
      <c r="U1070" s="5">
        <v>0</v>
      </c>
      <c r="V1070" s="5">
        <v>0</v>
      </c>
      <c r="W1070" s="5">
        <v>0</v>
      </c>
      <c r="X1070" s="5">
        <v>1</v>
      </c>
      <c r="Y1070" s="5">
        <v>1</v>
      </c>
      <c r="Z1070" s="5">
        <v>170</v>
      </c>
    </row>
    <row r="1071" spans="1:26" x14ac:dyDescent="0.25">
      <c r="A1071" s="4" t="s">
        <v>1070</v>
      </c>
      <c r="B1071" s="5">
        <v>153</v>
      </c>
      <c r="C1071" s="5">
        <v>1</v>
      </c>
      <c r="D1071" s="5">
        <v>1</v>
      </c>
      <c r="E1071" s="5">
        <v>1</v>
      </c>
      <c r="F1071" s="5">
        <v>1</v>
      </c>
      <c r="G1071" s="5">
        <v>2</v>
      </c>
      <c r="H1071" s="5">
        <v>0</v>
      </c>
      <c r="I1071" s="5">
        <v>1</v>
      </c>
      <c r="J1071" s="5">
        <v>2</v>
      </c>
      <c r="K1071" s="5">
        <v>0</v>
      </c>
      <c r="L1071" s="5">
        <v>1</v>
      </c>
      <c r="M1071" s="5">
        <v>0</v>
      </c>
      <c r="N1071" s="5">
        <v>0</v>
      </c>
      <c r="O1071" s="5">
        <v>1</v>
      </c>
      <c r="P1071" s="5">
        <v>1</v>
      </c>
      <c r="Q1071" s="5">
        <v>0</v>
      </c>
      <c r="R1071" s="5">
        <v>0</v>
      </c>
      <c r="S1071" s="5">
        <v>0</v>
      </c>
      <c r="T1071" s="5">
        <v>0</v>
      </c>
      <c r="U1071" s="5">
        <v>3</v>
      </c>
      <c r="V1071" s="5">
        <v>0</v>
      </c>
      <c r="W1071" s="5">
        <v>0</v>
      </c>
      <c r="X1071" s="5">
        <v>0</v>
      </c>
      <c r="Y1071" s="5">
        <v>0</v>
      </c>
      <c r="Z1071" s="5">
        <v>168</v>
      </c>
    </row>
    <row r="1072" spans="1:26" x14ac:dyDescent="0.25">
      <c r="A1072" s="4" t="s">
        <v>1071</v>
      </c>
      <c r="B1072" s="5">
        <v>86</v>
      </c>
      <c r="C1072" s="5">
        <v>0</v>
      </c>
      <c r="D1072" s="5">
        <v>0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1</v>
      </c>
      <c r="M1072" s="5">
        <v>1</v>
      </c>
      <c r="N1072" s="5">
        <v>0</v>
      </c>
      <c r="O1072" s="5">
        <v>0</v>
      </c>
      <c r="P1072" s="5">
        <v>1</v>
      </c>
      <c r="Q1072" s="5">
        <v>0</v>
      </c>
      <c r="R1072" s="5">
        <v>0</v>
      </c>
      <c r="S1072" s="5">
        <v>0</v>
      </c>
      <c r="T1072" s="5">
        <v>1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92</v>
      </c>
    </row>
    <row r="1073" spans="1:26" x14ac:dyDescent="0.25">
      <c r="A1073" s="4" t="s">
        <v>1072</v>
      </c>
      <c r="B1073" s="5">
        <v>42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42</v>
      </c>
    </row>
    <row r="1074" spans="1:26" x14ac:dyDescent="0.25">
      <c r="A1074" s="4" t="s">
        <v>1073</v>
      </c>
      <c r="B1074" s="5">
        <v>83</v>
      </c>
      <c r="C1074" s="5">
        <v>0</v>
      </c>
      <c r="D1074" s="5">
        <v>1</v>
      </c>
      <c r="E1074" s="5">
        <v>1</v>
      </c>
      <c r="F1074" s="5">
        <v>1</v>
      </c>
      <c r="G1074" s="5">
        <v>1</v>
      </c>
      <c r="H1074" s="5">
        <v>1</v>
      </c>
      <c r="I1074" s="5">
        <v>0</v>
      </c>
      <c r="J1074" s="5">
        <v>1</v>
      </c>
      <c r="K1074" s="5">
        <v>1</v>
      </c>
      <c r="L1074" s="5">
        <v>1</v>
      </c>
      <c r="M1074" s="5">
        <v>0</v>
      </c>
      <c r="N1074" s="5">
        <v>0</v>
      </c>
      <c r="O1074" s="5">
        <v>0</v>
      </c>
      <c r="P1074" s="5">
        <v>1</v>
      </c>
      <c r="Q1074" s="5">
        <v>1</v>
      </c>
      <c r="R1074" s="5">
        <v>2</v>
      </c>
      <c r="S1074" s="5">
        <v>1</v>
      </c>
      <c r="T1074" s="5">
        <v>0</v>
      </c>
      <c r="U1074" s="5">
        <v>1</v>
      </c>
      <c r="V1074" s="5">
        <v>1</v>
      </c>
      <c r="W1074" s="5">
        <v>1</v>
      </c>
      <c r="X1074" s="5">
        <v>0</v>
      </c>
      <c r="Y1074" s="5">
        <v>0</v>
      </c>
      <c r="Z1074" s="5">
        <v>99</v>
      </c>
    </row>
    <row r="1075" spans="1:26" x14ac:dyDescent="0.25">
      <c r="A1075" s="4" t="s">
        <v>1074</v>
      </c>
      <c r="B1075" s="5">
        <v>14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14</v>
      </c>
    </row>
    <row r="1076" spans="1:26" x14ac:dyDescent="0.25">
      <c r="A1076" s="4" t="s">
        <v>1075</v>
      </c>
      <c r="B1076" s="5">
        <v>5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5</v>
      </c>
    </row>
    <row r="1077" spans="1:26" x14ac:dyDescent="0.25">
      <c r="A1077" s="4" t="s">
        <v>1076</v>
      </c>
      <c r="B1077" s="5">
        <v>252</v>
      </c>
      <c r="C1077" s="5">
        <v>0</v>
      </c>
      <c r="D1077" s="5">
        <v>2</v>
      </c>
      <c r="E1077" s="5">
        <v>0</v>
      </c>
      <c r="F1077" s="5">
        <v>0</v>
      </c>
      <c r="G1077" s="5">
        <v>0</v>
      </c>
      <c r="H1077" s="5">
        <v>0</v>
      </c>
      <c r="I1077" s="5">
        <v>1</v>
      </c>
      <c r="J1077" s="5">
        <v>0</v>
      </c>
      <c r="K1077" s="5">
        <v>0</v>
      </c>
      <c r="L1077" s="5">
        <v>0</v>
      </c>
      <c r="M1077" s="5">
        <v>0</v>
      </c>
      <c r="N1077" s="5">
        <v>1</v>
      </c>
      <c r="O1077" s="5">
        <v>0</v>
      </c>
      <c r="P1077" s="5">
        <v>1</v>
      </c>
      <c r="Q1077" s="5">
        <v>1</v>
      </c>
      <c r="R1077" s="5">
        <v>0</v>
      </c>
      <c r="S1077" s="5">
        <v>0</v>
      </c>
      <c r="T1077" s="5">
        <v>0</v>
      </c>
      <c r="U1077" s="5">
        <v>1</v>
      </c>
      <c r="V1077" s="5">
        <v>0</v>
      </c>
      <c r="W1077" s="5">
        <v>2</v>
      </c>
      <c r="X1077" s="5">
        <v>0</v>
      </c>
      <c r="Y1077" s="5">
        <v>0</v>
      </c>
      <c r="Z1077" s="5">
        <v>261</v>
      </c>
    </row>
    <row r="1078" spans="1:26" x14ac:dyDescent="0.25">
      <c r="A1078" s="4" t="s">
        <v>1077</v>
      </c>
      <c r="B1078" s="5">
        <v>3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3</v>
      </c>
    </row>
    <row r="1079" spans="1:26" x14ac:dyDescent="0.25">
      <c r="A1079" s="4" t="s">
        <v>1078</v>
      </c>
      <c r="B1079" s="5">
        <v>18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18</v>
      </c>
    </row>
    <row r="1080" spans="1:26" x14ac:dyDescent="0.25">
      <c r="A1080" s="4" t="s">
        <v>1079</v>
      </c>
      <c r="B1080" s="5">
        <v>146</v>
      </c>
      <c r="C1080" s="5">
        <v>0</v>
      </c>
      <c r="D1080" s="5">
        <v>0</v>
      </c>
      <c r="E1080" s="5">
        <v>1</v>
      </c>
      <c r="F1080" s="5">
        <v>0</v>
      </c>
      <c r="G1080" s="5">
        <v>0</v>
      </c>
      <c r="H1080" s="5">
        <v>1</v>
      </c>
      <c r="I1080" s="5">
        <v>0</v>
      </c>
      <c r="J1080" s="5">
        <v>1</v>
      </c>
      <c r="K1080" s="5">
        <v>1</v>
      </c>
      <c r="L1080" s="5">
        <v>1</v>
      </c>
      <c r="M1080" s="5">
        <v>1</v>
      </c>
      <c r="N1080" s="5">
        <v>0</v>
      </c>
      <c r="O1080" s="5">
        <v>0</v>
      </c>
      <c r="P1080" s="5">
        <v>0</v>
      </c>
      <c r="Q1080" s="5">
        <v>1</v>
      </c>
      <c r="R1080" s="5">
        <v>1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154</v>
      </c>
    </row>
    <row r="1081" spans="1:26" x14ac:dyDescent="0.25">
      <c r="A1081" s="4" t="s">
        <v>1080</v>
      </c>
      <c r="B1081" s="5">
        <v>84</v>
      </c>
      <c r="C1081" s="5">
        <v>0</v>
      </c>
      <c r="D1081" s="5">
        <v>0</v>
      </c>
      <c r="E1081" s="5">
        <v>0</v>
      </c>
      <c r="F1081" s="5">
        <v>1</v>
      </c>
      <c r="G1081" s="5">
        <v>0</v>
      </c>
      <c r="H1081" s="5">
        <v>1</v>
      </c>
      <c r="I1081" s="5">
        <v>0</v>
      </c>
      <c r="J1081" s="5">
        <v>1</v>
      </c>
      <c r="K1081" s="5">
        <v>1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1</v>
      </c>
      <c r="V1081" s="5">
        <v>0</v>
      </c>
      <c r="W1081" s="5">
        <v>0</v>
      </c>
      <c r="X1081" s="5">
        <v>0</v>
      </c>
      <c r="Y1081" s="5">
        <v>0</v>
      </c>
      <c r="Z1081" s="5">
        <v>89</v>
      </c>
    </row>
    <row r="1082" spans="1:26" x14ac:dyDescent="0.25">
      <c r="A1082" s="4" t="s">
        <v>1081</v>
      </c>
      <c r="B1082" s="5">
        <v>14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15</v>
      </c>
    </row>
    <row r="1083" spans="1:26" x14ac:dyDescent="0.25">
      <c r="A1083" s="4" t="s">
        <v>1082</v>
      </c>
      <c r="B1083" s="5">
        <v>20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1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21</v>
      </c>
    </row>
    <row r="1084" spans="1:26" x14ac:dyDescent="0.25">
      <c r="A1084" s="4" t="s">
        <v>1083</v>
      </c>
      <c r="B1084" s="5">
        <v>6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6</v>
      </c>
    </row>
    <row r="1085" spans="1:26" x14ac:dyDescent="0.25">
      <c r="A1085" s="4" t="s">
        <v>1084</v>
      </c>
      <c r="B1085" s="5">
        <v>20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20</v>
      </c>
    </row>
    <row r="1086" spans="1:26" x14ac:dyDescent="0.25">
      <c r="A1086" s="4" t="s">
        <v>1085</v>
      </c>
      <c r="B1086" s="5">
        <v>35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35</v>
      </c>
    </row>
    <row r="1087" spans="1:26" x14ac:dyDescent="0.25">
      <c r="A1087" s="4" t="s">
        <v>1086</v>
      </c>
      <c r="B1087" s="5">
        <v>8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8</v>
      </c>
    </row>
    <row r="1088" spans="1:26" x14ac:dyDescent="0.25">
      <c r="A1088" s="4" t="s">
        <v>1087</v>
      </c>
      <c r="B1088" s="5">
        <v>24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24</v>
      </c>
    </row>
    <row r="1089" spans="1:26" x14ac:dyDescent="0.25">
      <c r="A1089" s="4" t="s">
        <v>1088</v>
      </c>
      <c r="B1089" s="5">
        <v>80</v>
      </c>
      <c r="C1089" s="5">
        <v>1</v>
      </c>
      <c r="D1089" s="5">
        <v>0</v>
      </c>
      <c r="E1089" s="5">
        <v>1</v>
      </c>
      <c r="F1089" s="5">
        <v>0</v>
      </c>
      <c r="G1089" s="5">
        <v>0</v>
      </c>
      <c r="H1089" s="5">
        <v>1</v>
      </c>
      <c r="I1089" s="5">
        <v>0</v>
      </c>
      <c r="J1089" s="5">
        <v>0</v>
      </c>
      <c r="K1089" s="5">
        <v>0</v>
      </c>
      <c r="L1089" s="5">
        <v>0</v>
      </c>
      <c r="M1089" s="5">
        <v>1</v>
      </c>
      <c r="N1089" s="5">
        <v>0</v>
      </c>
      <c r="O1089" s="5">
        <v>1</v>
      </c>
      <c r="P1089" s="5">
        <v>0</v>
      </c>
      <c r="Q1089" s="5">
        <v>0</v>
      </c>
      <c r="R1089" s="5">
        <v>0</v>
      </c>
      <c r="S1089" s="5">
        <v>1</v>
      </c>
      <c r="T1089" s="5">
        <v>0</v>
      </c>
      <c r="U1089" s="5">
        <v>0</v>
      </c>
      <c r="V1089" s="5">
        <v>1</v>
      </c>
      <c r="W1089" s="5">
        <v>0</v>
      </c>
      <c r="X1089" s="5">
        <v>0</v>
      </c>
      <c r="Y1089" s="5">
        <v>0</v>
      </c>
      <c r="Z1089" s="5">
        <v>87</v>
      </c>
    </row>
    <row r="1090" spans="1:26" x14ac:dyDescent="0.25">
      <c r="A1090" s="4" t="s">
        <v>1089</v>
      </c>
      <c r="B1090" s="5">
        <v>24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24</v>
      </c>
    </row>
    <row r="1091" spans="1:26" x14ac:dyDescent="0.25">
      <c r="A1091" s="4" t="s">
        <v>1090</v>
      </c>
      <c r="B1091" s="5">
        <v>32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1</v>
      </c>
      <c r="J1091" s="5">
        <v>0</v>
      </c>
      <c r="K1091" s="5">
        <v>1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34</v>
      </c>
    </row>
    <row r="1092" spans="1:26" x14ac:dyDescent="0.25">
      <c r="A1092" s="4" t="s">
        <v>2916</v>
      </c>
      <c r="B1092" s="5">
        <v>3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3</v>
      </c>
    </row>
    <row r="1093" spans="1:26" x14ac:dyDescent="0.25">
      <c r="A1093" s="4" t="s">
        <v>1091</v>
      </c>
      <c r="B1093" s="5">
        <v>777</v>
      </c>
      <c r="C1093" s="5">
        <v>1</v>
      </c>
      <c r="D1093" s="5">
        <v>5</v>
      </c>
      <c r="E1093" s="5">
        <v>2</v>
      </c>
      <c r="F1093" s="5">
        <v>4</v>
      </c>
      <c r="G1093" s="5">
        <v>3</v>
      </c>
      <c r="H1093" s="5">
        <v>4</v>
      </c>
      <c r="I1093" s="5">
        <v>3</v>
      </c>
      <c r="J1093" s="5">
        <v>2</v>
      </c>
      <c r="K1093" s="5">
        <v>2</v>
      </c>
      <c r="L1093" s="5">
        <v>5</v>
      </c>
      <c r="M1093" s="5">
        <v>1</v>
      </c>
      <c r="N1093" s="5">
        <v>4</v>
      </c>
      <c r="O1093" s="5">
        <v>2</v>
      </c>
      <c r="P1093" s="5">
        <v>2</v>
      </c>
      <c r="Q1093" s="5">
        <v>4</v>
      </c>
      <c r="R1093" s="5">
        <v>4</v>
      </c>
      <c r="S1093" s="5">
        <v>0</v>
      </c>
      <c r="T1093" s="5">
        <v>2</v>
      </c>
      <c r="U1093" s="5">
        <v>3</v>
      </c>
      <c r="V1093" s="5">
        <v>2</v>
      </c>
      <c r="W1093" s="5">
        <v>1</v>
      </c>
      <c r="X1093" s="5">
        <v>0</v>
      </c>
      <c r="Y1093" s="5">
        <v>0</v>
      </c>
      <c r="Z1093" s="5">
        <v>833</v>
      </c>
    </row>
    <row r="1094" spans="1:26" x14ac:dyDescent="0.25">
      <c r="A1094" s="4" t="s">
        <v>1092</v>
      </c>
      <c r="B1094" s="5">
        <v>224</v>
      </c>
      <c r="C1094" s="5">
        <v>0</v>
      </c>
      <c r="D1094" s="5">
        <v>2</v>
      </c>
      <c r="E1094" s="5">
        <v>0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2</v>
      </c>
      <c r="L1094" s="5">
        <v>2</v>
      </c>
      <c r="M1094" s="5">
        <v>0</v>
      </c>
      <c r="N1094" s="5">
        <v>1</v>
      </c>
      <c r="O1094" s="5">
        <v>0</v>
      </c>
      <c r="P1094" s="5">
        <v>0</v>
      </c>
      <c r="Q1094" s="5">
        <v>0</v>
      </c>
      <c r="R1094" s="5">
        <v>1</v>
      </c>
      <c r="S1094" s="5">
        <v>0</v>
      </c>
      <c r="T1094" s="5">
        <v>2</v>
      </c>
      <c r="U1094" s="5">
        <v>0</v>
      </c>
      <c r="V1094" s="5">
        <v>1</v>
      </c>
      <c r="W1094" s="5">
        <v>0</v>
      </c>
      <c r="X1094" s="5">
        <v>0</v>
      </c>
      <c r="Y1094" s="5">
        <v>0</v>
      </c>
      <c r="Z1094" s="5">
        <v>236</v>
      </c>
    </row>
    <row r="1095" spans="1:26" x14ac:dyDescent="0.25">
      <c r="A1095" s="4" t="s">
        <v>1093</v>
      </c>
      <c r="B1095" s="5">
        <v>9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9</v>
      </c>
    </row>
    <row r="1096" spans="1:26" x14ac:dyDescent="0.25">
      <c r="A1096" s="4" t="s">
        <v>2917</v>
      </c>
      <c r="B1096" s="5">
        <v>1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1</v>
      </c>
    </row>
    <row r="1097" spans="1:26" x14ac:dyDescent="0.25">
      <c r="A1097" s="4" t="s">
        <v>1094</v>
      </c>
      <c r="B1097" s="5">
        <v>16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16</v>
      </c>
    </row>
    <row r="1098" spans="1:26" x14ac:dyDescent="0.25">
      <c r="A1098" s="4" t="s">
        <v>1095</v>
      </c>
      <c r="B1098" s="5">
        <v>47</v>
      </c>
      <c r="C1098" s="5">
        <v>0</v>
      </c>
      <c r="D1098" s="5">
        <v>0</v>
      </c>
      <c r="E1098" s="5">
        <v>1</v>
      </c>
      <c r="F1098" s="5">
        <v>0</v>
      </c>
      <c r="G1098" s="5">
        <v>0</v>
      </c>
      <c r="H1098" s="5">
        <v>0</v>
      </c>
      <c r="I1098" s="5">
        <v>0</v>
      </c>
      <c r="J1098" s="5">
        <v>1</v>
      </c>
      <c r="K1098" s="5">
        <v>0</v>
      </c>
      <c r="L1098" s="5">
        <v>0</v>
      </c>
      <c r="M1098" s="5">
        <v>0</v>
      </c>
      <c r="N1098" s="5">
        <v>1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50</v>
      </c>
    </row>
    <row r="1099" spans="1:26" x14ac:dyDescent="0.25">
      <c r="A1099" s="4" t="s">
        <v>1096</v>
      </c>
      <c r="B1099" s="5">
        <v>10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10</v>
      </c>
    </row>
    <row r="1100" spans="1:26" x14ac:dyDescent="0.25">
      <c r="A1100" s="4" t="s">
        <v>1097</v>
      </c>
      <c r="B1100" s="5">
        <v>2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2</v>
      </c>
    </row>
    <row r="1101" spans="1:26" x14ac:dyDescent="0.25">
      <c r="A1101" s="4" t="s">
        <v>1098</v>
      </c>
      <c r="B1101" s="5">
        <v>99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1</v>
      </c>
      <c r="V1101" s="5">
        <v>0</v>
      </c>
      <c r="W1101" s="5">
        <v>0</v>
      </c>
      <c r="X1101" s="5">
        <v>0</v>
      </c>
      <c r="Y1101" s="5">
        <v>0</v>
      </c>
      <c r="Z1101" s="5">
        <v>100</v>
      </c>
    </row>
    <row r="1102" spans="1:26" x14ac:dyDescent="0.25">
      <c r="A1102" s="4" t="s">
        <v>1099</v>
      </c>
      <c r="B1102" s="5">
        <v>3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3</v>
      </c>
    </row>
    <row r="1103" spans="1:26" x14ac:dyDescent="0.25">
      <c r="A1103" s="4" t="s">
        <v>1100</v>
      </c>
      <c r="B1103" s="5">
        <v>129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1</v>
      </c>
      <c r="R1103" s="5">
        <v>0</v>
      </c>
      <c r="S1103" s="5">
        <v>0</v>
      </c>
      <c r="T1103" s="5">
        <v>0</v>
      </c>
      <c r="U1103" s="5">
        <v>1</v>
      </c>
      <c r="V1103" s="5">
        <v>0</v>
      </c>
      <c r="W1103" s="5">
        <v>0</v>
      </c>
      <c r="X1103" s="5">
        <v>0</v>
      </c>
      <c r="Y1103" s="5">
        <v>0</v>
      </c>
      <c r="Z1103" s="5">
        <v>131</v>
      </c>
    </row>
    <row r="1104" spans="1:26" x14ac:dyDescent="0.25">
      <c r="A1104" s="4" t="s">
        <v>1101</v>
      </c>
      <c r="B1104" s="5">
        <v>46</v>
      </c>
      <c r="C1104" s="5">
        <v>0</v>
      </c>
      <c r="D1104" s="5">
        <v>1</v>
      </c>
      <c r="E1104" s="5">
        <v>1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48</v>
      </c>
    </row>
    <row r="1105" spans="1:26" x14ac:dyDescent="0.25">
      <c r="A1105" s="4" t="s">
        <v>1102</v>
      </c>
      <c r="B1105" s="5">
        <v>10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10</v>
      </c>
    </row>
    <row r="1106" spans="1:26" x14ac:dyDescent="0.25">
      <c r="A1106" s="4" t="s">
        <v>1103</v>
      </c>
      <c r="B1106" s="5">
        <v>15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15</v>
      </c>
    </row>
    <row r="1107" spans="1:26" x14ac:dyDescent="0.25">
      <c r="A1107" s="4" t="s">
        <v>1104</v>
      </c>
      <c r="B1107" s="5">
        <v>36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36</v>
      </c>
    </row>
    <row r="1108" spans="1:26" x14ac:dyDescent="0.25">
      <c r="A1108" s="4" t="s">
        <v>1105</v>
      </c>
      <c r="B1108" s="5">
        <v>404</v>
      </c>
      <c r="C1108" s="5">
        <v>7</v>
      </c>
      <c r="D1108" s="5">
        <v>16</v>
      </c>
      <c r="E1108" s="5">
        <v>13</v>
      </c>
      <c r="F1108" s="5">
        <v>14</v>
      </c>
      <c r="G1108" s="5">
        <v>8</v>
      </c>
      <c r="H1108" s="5">
        <v>17</v>
      </c>
      <c r="I1108" s="5">
        <v>12</v>
      </c>
      <c r="J1108" s="5">
        <v>16</v>
      </c>
      <c r="K1108" s="5">
        <v>16</v>
      </c>
      <c r="L1108" s="5">
        <v>36</v>
      </c>
      <c r="M1108" s="5">
        <v>42</v>
      </c>
      <c r="N1108" s="5">
        <v>18</v>
      </c>
      <c r="O1108" s="5">
        <v>8</v>
      </c>
      <c r="P1108" s="5">
        <v>22</v>
      </c>
      <c r="Q1108" s="5">
        <v>27</v>
      </c>
      <c r="R1108" s="5">
        <v>11</v>
      </c>
      <c r="S1108" s="5">
        <v>16</v>
      </c>
      <c r="T1108" s="5">
        <v>8</v>
      </c>
      <c r="U1108" s="5">
        <v>13</v>
      </c>
      <c r="V1108" s="5">
        <v>6</v>
      </c>
      <c r="W1108" s="5">
        <v>9</v>
      </c>
      <c r="X1108" s="5">
        <v>1</v>
      </c>
      <c r="Y1108" s="5">
        <v>0</v>
      </c>
      <c r="Z1108" s="5">
        <v>740</v>
      </c>
    </row>
    <row r="1109" spans="1:26" x14ac:dyDescent="0.25">
      <c r="A1109" s="4" t="s">
        <v>1106</v>
      </c>
      <c r="B1109" s="5">
        <v>12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12</v>
      </c>
    </row>
    <row r="1110" spans="1:26" x14ac:dyDescent="0.25">
      <c r="A1110" s="4" t="s">
        <v>1107</v>
      </c>
      <c r="B1110" s="5">
        <v>1676</v>
      </c>
      <c r="C1110" s="5">
        <v>7</v>
      </c>
      <c r="D1110" s="5">
        <v>17</v>
      </c>
      <c r="E1110" s="5">
        <v>27</v>
      </c>
      <c r="F1110" s="5">
        <v>17</v>
      </c>
      <c r="G1110" s="5">
        <v>36</v>
      </c>
      <c r="H1110" s="5">
        <v>31</v>
      </c>
      <c r="I1110" s="5">
        <v>26</v>
      </c>
      <c r="J1110" s="5">
        <v>24</v>
      </c>
      <c r="K1110" s="5">
        <v>14</v>
      </c>
      <c r="L1110" s="5">
        <v>25</v>
      </c>
      <c r="M1110" s="5">
        <v>19</v>
      </c>
      <c r="N1110" s="5">
        <v>17</v>
      </c>
      <c r="O1110" s="5">
        <v>9</v>
      </c>
      <c r="P1110" s="5">
        <v>11</v>
      </c>
      <c r="Q1110" s="5">
        <v>12</v>
      </c>
      <c r="R1110" s="5">
        <v>13</v>
      </c>
      <c r="S1110" s="5">
        <v>21</v>
      </c>
      <c r="T1110" s="5">
        <v>19</v>
      </c>
      <c r="U1110" s="5">
        <v>20</v>
      </c>
      <c r="V1110" s="5">
        <v>21</v>
      </c>
      <c r="W1110" s="5">
        <v>6</v>
      </c>
      <c r="X1110" s="5">
        <v>7</v>
      </c>
      <c r="Y1110" s="5">
        <v>1</v>
      </c>
      <c r="Z1110" s="5">
        <v>2076</v>
      </c>
    </row>
    <row r="1111" spans="1:26" x14ac:dyDescent="0.25">
      <c r="A1111" s="4" t="s">
        <v>1108</v>
      </c>
      <c r="B1111" s="5">
        <v>9</v>
      </c>
      <c r="C1111" s="5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9</v>
      </c>
    </row>
    <row r="1112" spans="1:26" x14ac:dyDescent="0.25">
      <c r="A1112" s="4" t="s">
        <v>1109</v>
      </c>
      <c r="B1112" s="5">
        <v>267</v>
      </c>
      <c r="C1112" s="5">
        <v>0</v>
      </c>
      <c r="D1112" s="5">
        <v>0</v>
      </c>
      <c r="E1112" s="5">
        <v>5</v>
      </c>
      <c r="F1112" s="5">
        <v>2</v>
      </c>
      <c r="G1112" s="5">
        <v>3</v>
      </c>
      <c r="H1112" s="5">
        <v>3</v>
      </c>
      <c r="I1112" s="5">
        <v>0</v>
      </c>
      <c r="J1112" s="5">
        <v>5</v>
      </c>
      <c r="K1112" s="5">
        <v>1</v>
      </c>
      <c r="L1112" s="5">
        <v>0</v>
      </c>
      <c r="M1112" s="5">
        <v>0</v>
      </c>
      <c r="N1112" s="5">
        <v>0</v>
      </c>
      <c r="O1112" s="5">
        <v>1</v>
      </c>
      <c r="P1112" s="5">
        <v>1</v>
      </c>
      <c r="Q1112" s="5">
        <v>1</v>
      </c>
      <c r="R1112" s="5">
        <v>1</v>
      </c>
      <c r="S1112" s="5">
        <v>0</v>
      </c>
      <c r="T1112" s="5">
        <v>0</v>
      </c>
      <c r="U1112" s="5">
        <v>2</v>
      </c>
      <c r="V1112" s="5">
        <v>0</v>
      </c>
      <c r="W1112" s="5">
        <v>0</v>
      </c>
      <c r="X1112" s="5">
        <v>0</v>
      </c>
      <c r="Y1112" s="5">
        <v>0</v>
      </c>
      <c r="Z1112" s="5">
        <v>292</v>
      </c>
    </row>
    <row r="1113" spans="1:26" x14ac:dyDescent="0.25">
      <c r="A1113" s="4" t="s">
        <v>1110</v>
      </c>
      <c r="B1113" s="5">
        <v>12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1</v>
      </c>
      <c r="V1113" s="5">
        <v>0</v>
      </c>
      <c r="W1113" s="5">
        <v>0</v>
      </c>
      <c r="X1113" s="5">
        <v>0</v>
      </c>
      <c r="Y1113" s="5">
        <v>0</v>
      </c>
      <c r="Z1113" s="5">
        <v>13</v>
      </c>
    </row>
    <row r="1114" spans="1:26" x14ac:dyDescent="0.25">
      <c r="A1114" s="4" t="s">
        <v>1111</v>
      </c>
      <c r="B1114" s="5">
        <v>3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1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4</v>
      </c>
    </row>
    <row r="1115" spans="1:26" x14ac:dyDescent="0.25">
      <c r="A1115" s="4" t="s">
        <v>1112</v>
      </c>
      <c r="B1115" s="5">
        <v>316</v>
      </c>
      <c r="C1115" s="5">
        <v>1</v>
      </c>
      <c r="D1115" s="5">
        <v>4</v>
      </c>
      <c r="E1115" s="5">
        <v>7</v>
      </c>
      <c r="F1115" s="5">
        <v>10</v>
      </c>
      <c r="G1115" s="5">
        <v>5</v>
      </c>
      <c r="H1115" s="5">
        <v>6</v>
      </c>
      <c r="I1115" s="5">
        <v>7</v>
      </c>
      <c r="J1115" s="5">
        <v>11</v>
      </c>
      <c r="K1115" s="5">
        <v>14</v>
      </c>
      <c r="L1115" s="5">
        <v>12</v>
      </c>
      <c r="M1115" s="5">
        <v>5</v>
      </c>
      <c r="N1115" s="5">
        <v>9</v>
      </c>
      <c r="O1115" s="5">
        <v>5</v>
      </c>
      <c r="P1115" s="5">
        <v>7</v>
      </c>
      <c r="Q1115" s="5">
        <v>7</v>
      </c>
      <c r="R1115" s="5">
        <v>4</v>
      </c>
      <c r="S1115" s="5">
        <v>9</v>
      </c>
      <c r="T1115" s="5">
        <v>3</v>
      </c>
      <c r="U1115" s="5">
        <v>0</v>
      </c>
      <c r="V1115" s="5">
        <v>1</v>
      </c>
      <c r="W1115" s="5">
        <v>2</v>
      </c>
      <c r="X1115" s="5">
        <v>0</v>
      </c>
      <c r="Y1115" s="5">
        <v>1</v>
      </c>
      <c r="Z1115" s="5">
        <v>446</v>
      </c>
    </row>
    <row r="1116" spans="1:26" x14ac:dyDescent="0.25">
      <c r="A1116" s="4" t="s">
        <v>1113</v>
      </c>
      <c r="B1116" s="5">
        <v>216</v>
      </c>
      <c r="C1116" s="5">
        <v>1</v>
      </c>
      <c r="D1116" s="5">
        <v>0</v>
      </c>
      <c r="E1116" s="5">
        <v>1</v>
      </c>
      <c r="F1116" s="5">
        <v>1</v>
      </c>
      <c r="G1116" s="5">
        <v>3</v>
      </c>
      <c r="H1116" s="5">
        <v>1</v>
      </c>
      <c r="I1116" s="5">
        <v>1</v>
      </c>
      <c r="J1116" s="5">
        <v>2</v>
      </c>
      <c r="K1116" s="5">
        <v>1</v>
      </c>
      <c r="L1116" s="5">
        <v>2</v>
      </c>
      <c r="M1116" s="5">
        <v>1</v>
      </c>
      <c r="N1116" s="5">
        <v>2</v>
      </c>
      <c r="O1116" s="5">
        <v>0</v>
      </c>
      <c r="P1116" s="5">
        <v>0</v>
      </c>
      <c r="Q1116" s="5">
        <v>0</v>
      </c>
      <c r="R1116" s="5">
        <v>1</v>
      </c>
      <c r="S1116" s="5">
        <v>0</v>
      </c>
      <c r="T1116" s="5">
        <v>1</v>
      </c>
      <c r="U1116" s="5">
        <v>0</v>
      </c>
      <c r="V1116" s="5">
        <v>0</v>
      </c>
      <c r="W1116" s="5">
        <v>1</v>
      </c>
      <c r="X1116" s="5">
        <v>0</v>
      </c>
      <c r="Y1116" s="5">
        <v>0</v>
      </c>
      <c r="Z1116" s="5">
        <v>235</v>
      </c>
    </row>
    <row r="1117" spans="1:26" x14ac:dyDescent="0.25">
      <c r="A1117" s="4" t="s">
        <v>1114</v>
      </c>
      <c r="B1117" s="5">
        <v>845</v>
      </c>
      <c r="C1117" s="5">
        <v>1</v>
      </c>
      <c r="D1117" s="5">
        <v>4</v>
      </c>
      <c r="E1117" s="5">
        <v>2</v>
      </c>
      <c r="F1117" s="5">
        <v>2</v>
      </c>
      <c r="G1117" s="5">
        <v>8</v>
      </c>
      <c r="H1117" s="5">
        <v>7</v>
      </c>
      <c r="I1117" s="5">
        <v>5</v>
      </c>
      <c r="J1117" s="5">
        <v>6</v>
      </c>
      <c r="K1117" s="5">
        <v>3</v>
      </c>
      <c r="L1117" s="5">
        <v>7</v>
      </c>
      <c r="M1117" s="5">
        <v>9</v>
      </c>
      <c r="N1117" s="5">
        <v>8</v>
      </c>
      <c r="O1117" s="5">
        <v>8</v>
      </c>
      <c r="P1117" s="5">
        <v>4</v>
      </c>
      <c r="Q1117" s="5">
        <v>6</v>
      </c>
      <c r="R1117" s="5">
        <v>5</v>
      </c>
      <c r="S1117" s="5">
        <v>8</v>
      </c>
      <c r="T1117" s="5">
        <v>5</v>
      </c>
      <c r="U1117" s="5">
        <v>13</v>
      </c>
      <c r="V1117" s="5">
        <v>8</v>
      </c>
      <c r="W1117" s="5">
        <v>3</v>
      </c>
      <c r="X1117" s="5">
        <v>3</v>
      </c>
      <c r="Y1117" s="5">
        <v>0</v>
      </c>
      <c r="Z1117" s="5">
        <v>970</v>
      </c>
    </row>
    <row r="1118" spans="1:26" x14ac:dyDescent="0.25">
      <c r="A1118" s="4" t="s">
        <v>1115</v>
      </c>
      <c r="B1118" s="5">
        <v>113</v>
      </c>
      <c r="C1118" s="5">
        <v>2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1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1</v>
      </c>
      <c r="U1118" s="5">
        <v>0</v>
      </c>
      <c r="V1118" s="5">
        <v>1</v>
      </c>
      <c r="W1118" s="5">
        <v>0</v>
      </c>
      <c r="X1118" s="5">
        <v>0</v>
      </c>
      <c r="Y1118" s="5">
        <v>0</v>
      </c>
      <c r="Z1118" s="5">
        <v>118</v>
      </c>
    </row>
    <row r="1119" spans="1:26" x14ac:dyDescent="0.25">
      <c r="A1119" s="4" t="s">
        <v>1116</v>
      </c>
      <c r="B1119" s="5">
        <v>54</v>
      </c>
      <c r="C1119" s="5">
        <v>0</v>
      </c>
      <c r="D1119" s="5">
        <v>0</v>
      </c>
      <c r="E1119" s="5">
        <v>0</v>
      </c>
      <c r="F1119" s="5">
        <v>1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1</v>
      </c>
      <c r="S1119" s="5">
        <v>0</v>
      </c>
      <c r="T1119" s="5">
        <v>0</v>
      </c>
      <c r="U1119" s="5">
        <v>0</v>
      </c>
      <c r="V1119" s="5">
        <v>0</v>
      </c>
      <c r="W1119" s="5">
        <v>1</v>
      </c>
      <c r="X1119" s="5">
        <v>0</v>
      </c>
      <c r="Y1119" s="5">
        <v>0</v>
      </c>
      <c r="Z1119" s="5">
        <v>58</v>
      </c>
    </row>
    <row r="1120" spans="1:26" x14ac:dyDescent="0.25">
      <c r="A1120" s="4" t="s">
        <v>1117</v>
      </c>
      <c r="B1120" s="5">
        <v>29</v>
      </c>
      <c r="C1120" s="5">
        <v>1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1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31</v>
      </c>
    </row>
    <row r="1121" spans="1:26" x14ac:dyDescent="0.25">
      <c r="A1121" s="4" t="s">
        <v>1118</v>
      </c>
      <c r="B1121" s="5">
        <v>442</v>
      </c>
      <c r="C1121" s="5">
        <v>2</v>
      </c>
      <c r="D1121" s="5">
        <v>3</v>
      </c>
      <c r="E1121" s="5">
        <v>4</v>
      </c>
      <c r="F1121" s="5">
        <v>4</v>
      </c>
      <c r="G1121" s="5">
        <v>5</v>
      </c>
      <c r="H1121" s="5">
        <v>3</v>
      </c>
      <c r="I1121" s="5">
        <v>7</v>
      </c>
      <c r="J1121" s="5">
        <v>3</v>
      </c>
      <c r="K1121" s="5">
        <v>5</v>
      </c>
      <c r="L1121" s="5">
        <v>5</v>
      </c>
      <c r="M1121" s="5">
        <v>4</v>
      </c>
      <c r="N1121" s="5">
        <v>2</v>
      </c>
      <c r="O1121" s="5">
        <v>1</v>
      </c>
      <c r="P1121" s="5">
        <v>4</v>
      </c>
      <c r="Q1121" s="5">
        <v>3</v>
      </c>
      <c r="R1121" s="5">
        <v>1</v>
      </c>
      <c r="S1121" s="5">
        <v>1</v>
      </c>
      <c r="T1121" s="5">
        <v>4</v>
      </c>
      <c r="U1121" s="5">
        <v>1</v>
      </c>
      <c r="V1121" s="5">
        <v>0</v>
      </c>
      <c r="W1121" s="5">
        <v>0</v>
      </c>
      <c r="X1121" s="5">
        <v>0</v>
      </c>
      <c r="Y1121" s="5">
        <v>0</v>
      </c>
      <c r="Z1121" s="5">
        <v>504</v>
      </c>
    </row>
    <row r="1122" spans="1:26" x14ac:dyDescent="0.25">
      <c r="A1122" s="4" t="s">
        <v>1119</v>
      </c>
      <c r="B1122" s="5">
        <v>544</v>
      </c>
      <c r="C1122" s="5">
        <v>1</v>
      </c>
      <c r="D1122" s="5">
        <v>1</v>
      </c>
      <c r="E1122" s="5">
        <v>2</v>
      </c>
      <c r="F1122" s="5">
        <v>1</v>
      </c>
      <c r="G1122" s="5">
        <v>2</v>
      </c>
      <c r="H1122" s="5">
        <v>4</v>
      </c>
      <c r="I1122" s="5">
        <v>2</v>
      </c>
      <c r="J1122" s="5">
        <v>1</v>
      </c>
      <c r="K1122" s="5">
        <v>4</v>
      </c>
      <c r="L1122" s="5">
        <v>4</v>
      </c>
      <c r="M1122" s="5">
        <v>1</v>
      </c>
      <c r="N1122" s="5">
        <v>2</v>
      </c>
      <c r="O1122" s="5">
        <v>2</v>
      </c>
      <c r="P1122" s="5">
        <v>1</v>
      </c>
      <c r="Q1122" s="5">
        <v>2</v>
      </c>
      <c r="R1122" s="5">
        <v>3</v>
      </c>
      <c r="S1122" s="5">
        <v>2</v>
      </c>
      <c r="T1122" s="5">
        <v>1</v>
      </c>
      <c r="U1122" s="5">
        <v>1</v>
      </c>
      <c r="V1122" s="5">
        <v>0</v>
      </c>
      <c r="W1122" s="5">
        <v>2</v>
      </c>
      <c r="X1122" s="5">
        <v>0</v>
      </c>
      <c r="Y1122" s="5">
        <v>0</v>
      </c>
      <c r="Z1122" s="5">
        <v>583</v>
      </c>
    </row>
    <row r="1123" spans="1:26" x14ac:dyDescent="0.25">
      <c r="A1123" s="4" t="s">
        <v>1120</v>
      </c>
      <c r="B1123" s="5">
        <v>65</v>
      </c>
      <c r="C1123" s="5">
        <v>0</v>
      </c>
      <c r="D1123" s="5">
        <v>0</v>
      </c>
      <c r="E1123" s="5">
        <v>0</v>
      </c>
      <c r="F1123" s="5">
        <v>1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1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67</v>
      </c>
    </row>
    <row r="1124" spans="1:26" x14ac:dyDescent="0.25">
      <c r="A1124" s="4" t="s">
        <v>1121</v>
      </c>
      <c r="B1124" s="5">
        <v>32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1</v>
      </c>
      <c r="S1124" s="5">
        <v>0</v>
      </c>
      <c r="T1124" s="5">
        <v>0</v>
      </c>
      <c r="U1124" s="5">
        <v>0</v>
      </c>
      <c r="V1124" s="5">
        <v>0</v>
      </c>
      <c r="W1124" s="5">
        <v>1</v>
      </c>
      <c r="X1124" s="5">
        <v>0</v>
      </c>
      <c r="Y1124" s="5">
        <v>0</v>
      </c>
      <c r="Z1124" s="5">
        <v>34</v>
      </c>
    </row>
    <row r="1125" spans="1:26" x14ac:dyDescent="0.25">
      <c r="A1125" s="4" t="s">
        <v>1122</v>
      </c>
      <c r="B1125" s="5">
        <v>59</v>
      </c>
      <c r="C1125" s="5">
        <v>1</v>
      </c>
      <c r="D1125" s="5">
        <v>0</v>
      </c>
      <c r="E1125" s="5">
        <v>0</v>
      </c>
      <c r="F1125" s="5">
        <v>0</v>
      </c>
      <c r="G1125" s="5">
        <v>1</v>
      </c>
      <c r="H1125" s="5">
        <v>0</v>
      </c>
      <c r="I1125" s="5">
        <v>0</v>
      </c>
      <c r="J1125" s="5">
        <v>1</v>
      </c>
      <c r="K1125" s="5">
        <v>0</v>
      </c>
      <c r="L1125" s="5">
        <v>0</v>
      </c>
      <c r="M1125" s="5">
        <v>1</v>
      </c>
      <c r="N1125" s="5">
        <v>0</v>
      </c>
      <c r="O1125" s="5">
        <v>0</v>
      </c>
      <c r="P1125" s="5">
        <v>0</v>
      </c>
      <c r="Q1125" s="5">
        <v>0</v>
      </c>
      <c r="R1125" s="5">
        <v>1</v>
      </c>
      <c r="S1125" s="5">
        <v>1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65</v>
      </c>
    </row>
    <row r="1126" spans="1:26" x14ac:dyDescent="0.25">
      <c r="A1126" s="4" t="s">
        <v>1123</v>
      </c>
      <c r="B1126" s="5">
        <v>352</v>
      </c>
      <c r="C1126" s="5">
        <v>0</v>
      </c>
      <c r="D1126" s="5">
        <v>0</v>
      </c>
      <c r="E1126" s="5">
        <v>0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1</v>
      </c>
      <c r="M1126" s="5">
        <v>0</v>
      </c>
      <c r="N1126" s="5">
        <v>2</v>
      </c>
      <c r="O1126" s="5">
        <v>0</v>
      </c>
      <c r="P1126" s="5">
        <v>0</v>
      </c>
      <c r="Q1126" s="5">
        <v>0</v>
      </c>
      <c r="R1126" s="5">
        <v>1</v>
      </c>
      <c r="S1126" s="5">
        <v>0</v>
      </c>
      <c r="T1126" s="5">
        <v>0</v>
      </c>
      <c r="U1126" s="5">
        <v>6</v>
      </c>
      <c r="V1126" s="5">
        <v>0</v>
      </c>
      <c r="W1126" s="5">
        <v>0</v>
      </c>
      <c r="X1126" s="5">
        <v>0</v>
      </c>
      <c r="Y1126" s="5">
        <v>0</v>
      </c>
      <c r="Z1126" s="5">
        <v>363</v>
      </c>
    </row>
    <row r="1127" spans="1:26" x14ac:dyDescent="0.25">
      <c r="A1127" s="4" t="s">
        <v>1124</v>
      </c>
      <c r="B1127" s="5">
        <v>285</v>
      </c>
      <c r="C1127" s="5">
        <v>0</v>
      </c>
      <c r="D1127" s="5">
        <v>6</v>
      </c>
      <c r="E1127" s="5">
        <v>4</v>
      </c>
      <c r="F1127" s="5">
        <v>0</v>
      </c>
      <c r="G1127" s="5">
        <v>2</v>
      </c>
      <c r="H1127" s="5">
        <v>1</v>
      </c>
      <c r="I1127" s="5">
        <v>2</v>
      </c>
      <c r="J1127" s="5">
        <v>3</v>
      </c>
      <c r="K1127" s="5">
        <v>5</v>
      </c>
      <c r="L1127" s="5">
        <v>5</v>
      </c>
      <c r="M1127" s="5">
        <v>1</v>
      </c>
      <c r="N1127" s="5">
        <v>2</v>
      </c>
      <c r="O1127" s="5">
        <v>2</v>
      </c>
      <c r="P1127" s="5">
        <v>3</v>
      </c>
      <c r="Q1127" s="5">
        <v>2</v>
      </c>
      <c r="R1127" s="5">
        <v>3</v>
      </c>
      <c r="S1127" s="5">
        <v>6</v>
      </c>
      <c r="T1127" s="5">
        <v>2</v>
      </c>
      <c r="U1127" s="5">
        <v>3</v>
      </c>
      <c r="V1127" s="5">
        <v>6</v>
      </c>
      <c r="W1127" s="5">
        <v>3</v>
      </c>
      <c r="X1127" s="5">
        <v>1</v>
      </c>
      <c r="Y1127" s="5">
        <v>0</v>
      </c>
      <c r="Z1127" s="5">
        <v>347</v>
      </c>
    </row>
    <row r="1128" spans="1:26" x14ac:dyDescent="0.25">
      <c r="A1128" s="4" t="s">
        <v>1125</v>
      </c>
      <c r="B1128" s="5">
        <v>127</v>
      </c>
      <c r="C1128" s="5">
        <v>0</v>
      </c>
      <c r="D1128" s="5">
        <v>1</v>
      </c>
      <c r="E1128" s="5">
        <v>2</v>
      </c>
      <c r="F1128" s="5">
        <v>1</v>
      </c>
      <c r="G1128" s="5">
        <v>0</v>
      </c>
      <c r="H1128" s="5">
        <v>4</v>
      </c>
      <c r="I1128" s="5">
        <v>1</v>
      </c>
      <c r="J1128" s="5">
        <v>0</v>
      </c>
      <c r="K1128" s="5">
        <v>2</v>
      </c>
      <c r="L1128" s="5">
        <v>2</v>
      </c>
      <c r="M1128" s="5">
        <v>0</v>
      </c>
      <c r="N1128" s="5">
        <v>1</v>
      </c>
      <c r="O1128" s="5">
        <v>0</v>
      </c>
      <c r="P1128" s="5">
        <v>0</v>
      </c>
      <c r="Q1128" s="5">
        <v>0</v>
      </c>
      <c r="R1128" s="5">
        <v>1</v>
      </c>
      <c r="S1128" s="5">
        <v>0</v>
      </c>
      <c r="T1128" s="5">
        <v>0</v>
      </c>
      <c r="U1128" s="5">
        <v>1</v>
      </c>
      <c r="V1128" s="5">
        <v>1</v>
      </c>
      <c r="W1128" s="5">
        <v>0</v>
      </c>
      <c r="X1128" s="5">
        <v>0</v>
      </c>
      <c r="Y1128" s="5">
        <v>0</v>
      </c>
      <c r="Z1128" s="5">
        <v>144</v>
      </c>
    </row>
    <row r="1129" spans="1:26" x14ac:dyDescent="0.25">
      <c r="A1129" s="4" t="s">
        <v>1126</v>
      </c>
      <c r="B1129" s="5">
        <v>145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2</v>
      </c>
      <c r="J1129" s="5">
        <v>1</v>
      </c>
      <c r="K1129" s="5">
        <v>1</v>
      </c>
      <c r="L1129" s="5">
        <v>2</v>
      </c>
      <c r="M1129" s="5">
        <v>1</v>
      </c>
      <c r="N1129" s="5">
        <v>1</v>
      </c>
      <c r="O1129" s="5">
        <v>2</v>
      </c>
      <c r="P1129" s="5">
        <v>1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1</v>
      </c>
      <c r="W1129" s="5">
        <v>1</v>
      </c>
      <c r="X1129" s="5">
        <v>0</v>
      </c>
      <c r="Y1129" s="5">
        <v>0</v>
      </c>
      <c r="Z1129" s="5">
        <v>158</v>
      </c>
    </row>
    <row r="1130" spans="1:26" x14ac:dyDescent="0.25">
      <c r="A1130" s="4" t="s">
        <v>1127</v>
      </c>
      <c r="B1130" s="5">
        <v>92</v>
      </c>
      <c r="C1130" s="5">
        <v>0</v>
      </c>
      <c r="D1130" s="5">
        <v>0</v>
      </c>
      <c r="E1130" s="5">
        <v>1</v>
      </c>
      <c r="F1130" s="5">
        <v>0</v>
      </c>
      <c r="G1130" s="5">
        <v>1</v>
      </c>
      <c r="H1130" s="5">
        <v>0</v>
      </c>
      <c r="I1130" s="5">
        <v>1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95</v>
      </c>
    </row>
    <row r="1131" spans="1:26" x14ac:dyDescent="0.25">
      <c r="A1131" s="4" t="s">
        <v>1128</v>
      </c>
      <c r="B1131" s="5">
        <v>217</v>
      </c>
      <c r="C1131" s="5">
        <v>0</v>
      </c>
      <c r="D1131" s="5">
        <v>0</v>
      </c>
      <c r="E1131" s="5">
        <v>0</v>
      </c>
      <c r="F1131" s="5">
        <v>1</v>
      </c>
      <c r="G1131" s="5">
        <v>0</v>
      </c>
      <c r="H1131" s="5">
        <v>0</v>
      </c>
      <c r="I1131" s="5">
        <v>0</v>
      </c>
      <c r="J1131" s="5">
        <v>0</v>
      </c>
      <c r="K1131" s="5">
        <v>1</v>
      </c>
      <c r="L1131" s="5">
        <v>1</v>
      </c>
      <c r="M1131" s="5">
        <v>0</v>
      </c>
      <c r="N1131" s="5">
        <v>0</v>
      </c>
      <c r="O1131" s="5">
        <v>0</v>
      </c>
      <c r="P1131" s="5">
        <v>1</v>
      </c>
      <c r="Q1131" s="5">
        <v>0</v>
      </c>
      <c r="R1131" s="5">
        <v>1</v>
      </c>
      <c r="S1131" s="5">
        <v>1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223</v>
      </c>
    </row>
    <row r="1132" spans="1:26" x14ac:dyDescent="0.25">
      <c r="A1132" s="4" t="s">
        <v>1129</v>
      </c>
      <c r="B1132" s="5">
        <v>68</v>
      </c>
      <c r="C1132" s="5">
        <v>0</v>
      </c>
      <c r="D1132" s="5">
        <v>2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1</v>
      </c>
      <c r="N1132" s="5">
        <v>0</v>
      </c>
      <c r="O1132" s="5">
        <v>0</v>
      </c>
      <c r="P1132" s="5">
        <v>0</v>
      </c>
      <c r="Q1132" s="5">
        <v>0</v>
      </c>
      <c r="R1132" s="5">
        <v>1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72</v>
      </c>
    </row>
    <row r="1133" spans="1:26" x14ac:dyDescent="0.25">
      <c r="A1133" s="4" t="s">
        <v>1130</v>
      </c>
      <c r="B1133" s="5">
        <v>193</v>
      </c>
      <c r="C1133" s="5">
        <v>2</v>
      </c>
      <c r="D1133" s="5">
        <v>1</v>
      </c>
      <c r="E1133" s="5">
        <v>1</v>
      </c>
      <c r="F1133" s="5">
        <v>0</v>
      </c>
      <c r="G1133" s="5">
        <v>0</v>
      </c>
      <c r="H1133" s="5">
        <v>1</v>
      </c>
      <c r="I1133" s="5">
        <v>0</v>
      </c>
      <c r="J1133" s="5">
        <v>0</v>
      </c>
      <c r="K1133" s="5">
        <v>0</v>
      </c>
      <c r="L1133" s="5">
        <v>1</v>
      </c>
      <c r="M1133" s="5">
        <v>0</v>
      </c>
      <c r="N1133" s="5">
        <v>2</v>
      </c>
      <c r="O1133" s="5">
        <v>0</v>
      </c>
      <c r="P1133" s="5">
        <v>1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202</v>
      </c>
    </row>
    <row r="1134" spans="1:26" x14ac:dyDescent="0.25">
      <c r="A1134" s="4" t="s">
        <v>1131</v>
      </c>
      <c r="B1134" s="5">
        <v>43</v>
      </c>
      <c r="C1134" s="5">
        <v>0</v>
      </c>
      <c r="D1134" s="5">
        <v>0</v>
      </c>
      <c r="E1134" s="5">
        <v>1</v>
      </c>
      <c r="F1134" s="5">
        <v>0</v>
      </c>
      <c r="G1134" s="5">
        <v>0</v>
      </c>
      <c r="H1134" s="5">
        <v>0</v>
      </c>
      <c r="I1134" s="5">
        <v>0</v>
      </c>
      <c r="J1134" s="5">
        <v>1</v>
      </c>
      <c r="K1134" s="5">
        <v>0</v>
      </c>
      <c r="L1134" s="5">
        <v>0</v>
      </c>
      <c r="M1134" s="5">
        <v>0</v>
      </c>
      <c r="N1134" s="5">
        <v>1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1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47</v>
      </c>
    </row>
    <row r="1135" spans="1:26" x14ac:dyDescent="0.25">
      <c r="A1135" s="4" t="s">
        <v>1132</v>
      </c>
      <c r="B1135" s="5">
        <v>227</v>
      </c>
      <c r="C1135" s="5">
        <v>1</v>
      </c>
      <c r="D1135" s="5">
        <v>2</v>
      </c>
      <c r="E1135" s="5">
        <v>2</v>
      </c>
      <c r="F1135" s="5">
        <v>2</v>
      </c>
      <c r="G1135" s="5">
        <v>2</v>
      </c>
      <c r="H1135" s="5">
        <v>0</v>
      </c>
      <c r="I1135" s="5">
        <v>0</v>
      </c>
      <c r="J1135" s="5">
        <v>1</v>
      </c>
      <c r="K1135" s="5">
        <v>1</v>
      </c>
      <c r="L1135" s="5">
        <v>1</v>
      </c>
      <c r="M1135" s="5">
        <v>1</v>
      </c>
      <c r="N1135" s="5">
        <v>0</v>
      </c>
      <c r="O1135" s="5">
        <v>0</v>
      </c>
      <c r="P1135" s="5">
        <v>0</v>
      </c>
      <c r="Q1135" s="5">
        <v>0</v>
      </c>
      <c r="R1135" s="5">
        <v>1</v>
      </c>
      <c r="S1135" s="5">
        <v>1</v>
      </c>
      <c r="T1135" s="5">
        <v>0</v>
      </c>
      <c r="U1135" s="5">
        <v>4</v>
      </c>
      <c r="V1135" s="5">
        <v>0</v>
      </c>
      <c r="W1135" s="5">
        <v>0</v>
      </c>
      <c r="X1135" s="5">
        <v>0</v>
      </c>
      <c r="Y1135" s="5">
        <v>0</v>
      </c>
      <c r="Z1135" s="5">
        <v>246</v>
      </c>
    </row>
    <row r="1136" spans="1:26" x14ac:dyDescent="0.25">
      <c r="A1136" s="4" t="s">
        <v>1133</v>
      </c>
      <c r="B1136" s="5">
        <v>55</v>
      </c>
      <c r="C1136" s="5">
        <v>1</v>
      </c>
      <c r="D1136" s="5">
        <v>0</v>
      </c>
      <c r="E1136" s="5">
        <v>0</v>
      </c>
      <c r="F1136" s="5">
        <v>0</v>
      </c>
      <c r="G1136" s="5">
        <v>0</v>
      </c>
      <c r="H1136" s="5">
        <v>1</v>
      </c>
      <c r="I1136" s="5">
        <v>1</v>
      </c>
      <c r="J1136" s="5">
        <v>0</v>
      </c>
      <c r="K1136" s="5">
        <v>1</v>
      </c>
      <c r="L1136" s="5">
        <v>3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1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63</v>
      </c>
    </row>
    <row r="1137" spans="1:26" x14ac:dyDescent="0.25">
      <c r="A1137" s="4" t="s">
        <v>1134</v>
      </c>
      <c r="B1137" s="5">
        <v>7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7</v>
      </c>
    </row>
    <row r="1138" spans="1:26" x14ac:dyDescent="0.25">
      <c r="A1138" s="4" t="s">
        <v>1135</v>
      </c>
      <c r="B1138" s="5">
        <v>7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7</v>
      </c>
    </row>
    <row r="1139" spans="1:26" x14ac:dyDescent="0.25">
      <c r="A1139" s="4" t="s">
        <v>1136</v>
      </c>
      <c r="B1139" s="5">
        <v>51</v>
      </c>
      <c r="C1139" s="5">
        <v>2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1</v>
      </c>
      <c r="L1139" s="5">
        <v>0</v>
      </c>
      <c r="M1139" s="5">
        <v>0</v>
      </c>
      <c r="N1139" s="5">
        <v>0</v>
      </c>
      <c r="O1139" s="5">
        <v>0</v>
      </c>
      <c r="P1139" s="5">
        <v>1</v>
      </c>
      <c r="Q1139" s="5">
        <v>1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56</v>
      </c>
    </row>
    <row r="1140" spans="1:26" x14ac:dyDescent="0.25">
      <c r="A1140" s="4" t="s">
        <v>1137</v>
      </c>
      <c r="B1140" s="5">
        <v>19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19</v>
      </c>
    </row>
    <row r="1141" spans="1:26" x14ac:dyDescent="0.25">
      <c r="A1141" s="4" t="s">
        <v>1138</v>
      </c>
      <c r="B1141" s="5">
        <v>23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1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1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25</v>
      </c>
    </row>
    <row r="1142" spans="1:26" x14ac:dyDescent="0.25">
      <c r="A1142" s="4" t="s">
        <v>1139</v>
      </c>
      <c r="B1142" s="5">
        <v>129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1</v>
      </c>
      <c r="K1142" s="5">
        <v>0</v>
      </c>
      <c r="L1142" s="5">
        <v>0</v>
      </c>
      <c r="M1142" s="5">
        <v>1</v>
      </c>
      <c r="N1142" s="5">
        <v>0</v>
      </c>
      <c r="O1142" s="5">
        <v>0</v>
      </c>
      <c r="P1142" s="5">
        <v>1</v>
      </c>
      <c r="Q1142" s="5">
        <v>0</v>
      </c>
      <c r="R1142" s="5">
        <v>0</v>
      </c>
      <c r="S1142" s="5">
        <v>0</v>
      </c>
      <c r="T1142" s="5">
        <v>1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133</v>
      </c>
    </row>
    <row r="1143" spans="1:26" x14ac:dyDescent="0.25">
      <c r="A1143" s="4" t="s">
        <v>1140</v>
      </c>
      <c r="B1143" s="5">
        <v>67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1</v>
      </c>
      <c r="S1143" s="5">
        <v>0</v>
      </c>
      <c r="T1143" s="5">
        <v>0</v>
      </c>
      <c r="U1143" s="5">
        <v>1</v>
      </c>
      <c r="V1143" s="5">
        <v>0</v>
      </c>
      <c r="W1143" s="5">
        <v>0</v>
      </c>
      <c r="X1143" s="5">
        <v>0</v>
      </c>
      <c r="Y1143" s="5">
        <v>0</v>
      </c>
      <c r="Z1143" s="5">
        <v>69</v>
      </c>
    </row>
    <row r="1144" spans="1:26" x14ac:dyDescent="0.25">
      <c r="A1144" s="4" t="s">
        <v>1141</v>
      </c>
      <c r="B1144" s="5">
        <v>7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7</v>
      </c>
    </row>
    <row r="1145" spans="1:26" x14ac:dyDescent="0.25">
      <c r="A1145" s="4" t="s">
        <v>1142</v>
      </c>
      <c r="B1145" s="5">
        <v>44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44</v>
      </c>
    </row>
    <row r="1146" spans="1:26" x14ac:dyDescent="0.25">
      <c r="A1146" s="4" t="s">
        <v>1143</v>
      </c>
      <c r="B1146" s="5">
        <v>14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14</v>
      </c>
    </row>
    <row r="1147" spans="1:26" x14ac:dyDescent="0.25">
      <c r="A1147" s="4" t="s">
        <v>1145</v>
      </c>
      <c r="B1147" s="5">
        <v>1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1</v>
      </c>
    </row>
    <row r="1148" spans="1:26" x14ac:dyDescent="0.25">
      <c r="A1148" s="4" t="s">
        <v>1146</v>
      </c>
      <c r="B1148" s="5">
        <v>0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2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2</v>
      </c>
    </row>
    <row r="1149" spans="1:26" x14ac:dyDescent="0.25">
      <c r="A1149" s="4" t="s">
        <v>1147</v>
      </c>
      <c r="B1149" s="5">
        <v>42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42</v>
      </c>
    </row>
    <row r="1150" spans="1:26" x14ac:dyDescent="0.25">
      <c r="A1150" s="4" t="s">
        <v>1148</v>
      </c>
      <c r="B1150" s="5">
        <v>1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1</v>
      </c>
    </row>
    <row r="1151" spans="1:26" x14ac:dyDescent="0.25">
      <c r="A1151" s="4" t="s">
        <v>1149</v>
      </c>
      <c r="B1151" s="5">
        <v>23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23</v>
      </c>
    </row>
    <row r="1152" spans="1:26" x14ac:dyDescent="0.25">
      <c r="A1152" s="4" t="s">
        <v>1150</v>
      </c>
      <c r="B1152" s="5">
        <v>400</v>
      </c>
      <c r="C1152" s="5">
        <v>0</v>
      </c>
      <c r="D1152" s="5">
        <v>2</v>
      </c>
      <c r="E1152" s="5">
        <v>0</v>
      </c>
      <c r="F1152" s="5">
        <v>1</v>
      </c>
      <c r="G1152" s="5">
        <v>0</v>
      </c>
      <c r="H1152" s="5">
        <v>1</v>
      </c>
      <c r="I1152" s="5">
        <v>0</v>
      </c>
      <c r="J1152" s="5">
        <v>0</v>
      </c>
      <c r="K1152" s="5">
        <v>0</v>
      </c>
      <c r="L1152" s="5">
        <v>4</v>
      </c>
      <c r="M1152" s="5">
        <v>2</v>
      </c>
      <c r="N1152" s="5">
        <v>0</v>
      </c>
      <c r="O1152" s="5">
        <v>0</v>
      </c>
      <c r="P1152" s="5">
        <v>3</v>
      </c>
      <c r="Q1152" s="5">
        <v>0</v>
      </c>
      <c r="R1152" s="5">
        <v>0</v>
      </c>
      <c r="S1152" s="5">
        <v>0</v>
      </c>
      <c r="T1152" s="5">
        <v>1</v>
      </c>
      <c r="U1152" s="5">
        <v>2</v>
      </c>
      <c r="V1152" s="5">
        <v>2</v>
      </c>
      <c r="W1152" s="5">
        <v>0</v>
      </c>
      <c r="X1152" s="5">
        <v>0</v>
      </c>
      <c r="Y1152" s="5">
        <v>0</v>
      </c>
      <c r="Z1152" s="5">
        <v>418</v>
      </c>
    </row>
    <row r="1153" spans="1:26" x14ac:dyDescent="0.25">
      <c r="A1153" s="4" t="s">
        <v>1151</v>
      </c>
      <c r="B1153" s="5">
        <v>270</v>
      </c>
      <c r="C1153" s="5">
        <v>0</v>
      </c>
      <c r="D1153" s="5">
        <v>0</v>
      </c>
      <c r="E1153" s="5">
        <v>1</v>
      </c>
      <c r="F1153" s="5">
        <v>2</v>
      </c>
      <c r="G1153" s="5">
        <v>1</v>
      </c>
      <c r="H1153" s="5">
        <v>1</v>
      </c>
      <c r="I1153" s="5">
        <v>4</v>
      </c>
      <c r="J1153" s="5">
        <v>4</v>
      </c>
      <c r="K1153" s="5">
        <v>4</v>
      </c>
      <c r="L1153" s="5">
        <v>3</v>
      </c>
      <c r="M1153" s="5">
        <v>1</v>
      </c>
      <c r="N1153" s="5">
        <v>3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1</v>
      </c>
      <c r="W1153" s="5">
        <v>0</v>
      </c>
      <c r="X1153" s="5">
        <v>0</v>
      </c>
      <c r="Y1153" s="5">
        <v>0</v>
      </c>
      <c r="Z1153" s="5">
        <v>295</v>
      </c>
    </row>
    <row r="1154" spans="1:26" x14ac:dyDescent="0.25">
      <c r="A1154" s="4" t="s">
        <v>2918</v>
      </c>
      <c r="B1154" s="5">
        <v>1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1</v>
      </c>
    </row>
    <row r="1155" spans="1:26" x14ac:dyDescent="0.25">
      <c r="A1155" s="4" t="s">
        <v>1152</v>
      </c>
      <c r="B1155" s="5">
        <v>2236</v>
      </c>
      <c r="C1155" s="5">
        <v>1</v>
      </c>
      <c r="D1155" s="5">
        <v>2</v>
      </c>
      <c r="E1155" s="5">
        <v>6</v>
      </c>
      <c r="F1155" s="5">
        <v>5</v>
      </c>
      <c r="G1155" s="5">
        <v>6</v>
      </c>
      <c r="H1155" s="5">
        <v>5</v>
      </c>
      <c r="I1155" s="5">
        <v>3</v>
      </c>
      <c r="J1155" s="5">
        <v>7</v>
      </c>
      <c r="K1155" s="5">
        <v>6</v>
      </c>
      <c r="L1155" s="5">
        <v>6</v>
      </c>
      <c r="M1155" s="5">
        <v>8</v>
      </c>
      <c r="N1155" s="5">
        <v>9</v>
      </c>
      <c r="O1155" s="5">
        <v>4</v>
      </c>
      <c r="P1155" s="5">
        <v>11</v>
      </c>
      <c r="Q1155" s="5">
        <v>3</v>
      </c>
      <c r="R1155" s="5">
        <v>1</v>
      </c>
      <c r="S1155" s="5">
        <v>6</v>
      </c>
      <c r="T1155" s="5">
        <v>2</v>
      </c>
      <c r="U1155" s="5">
        <v>1</v>
      </c>
      <c r="V1155" s="5">
        <v>1</v>
      </c>
      <c r="W1155" s="5">
        <v>2</v>
      </c>
      <c r="X1155" s="5">
        <v>8</v>
      </c>
      <c r="Y1155" s="5">
        <v>0</v>
      </c>
      <c r="Z1155" s="5">
        <v>2339</v>
      </c>
    </row>
    <row r="1156" spans="1:26" x14ac:dyDescent="0.25">
      <c r="A1156" s="4" t="s">
        <v>1153</v>
      </c>
      <c r="B1156" s="5">
        <v>138</v>
      </c>
      <c r="C1156" s="5">
        <v>2</v>
      </c>
      <c r="D1156" s="5">
        <v>0</v>
      </c>
      <c r="E1156" s="5">
        <v>1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1</v>
      </c>
      <c r="M1156" s="5">
        <v>1</v>
      </c>
      <c r="N1156" s="5">
        <v>2</v>
      </c>
      <c r="O1156" s="5">
        <v>0</v>
      </c>
      <c r="P1156" s="5">
        <v>2</v>
      </c>
      <c r="Q1156" s="5">
        <v>0</v>
      </c>
      <c r="R1156" s="5">
        <v>2</v>
      </c>
      <c r="S1156" s="5">
        <v>2</v>
      </c>
      <c r="T1156" s="5">
        <v>2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153</v>
      </c>
    </row>
    <row r="1157" spans="1:26" x14ac:dyDescent="0.25">
      <c r="A1157" s="4" t="s">
        <v>1154</v>
      </c>
      <c r="B1157" s="5">
        <v>42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42</v>
      </c>
    </row>
    <row r="1158" spans="1:26" x14ac:dyDescent="0.25">
      <c r="A1158" s="4" t="s">
        <v>1155</v>
      </c>
      <c r="B1158" s="5">
        <v>253</v>
      </c>
      <c r="C1158" s="5">
        <v>0</v>
      </c>
      <c r="D1158" s="5">
        <v>0</v>
      </c>
      <c r="E1158" s="5">
        <v>1</v>
      </c>
      <c r="F1158" s="5">
        <v>0</v>
      </c>
      <c r="G1158" s="5">
        <v>1</v>
      </c>
      <c r="H1158" s="5">
        <v>1</v>
      </c>
      <c r="I1158" s="5">
        <v>0</v>
      </c>
      <c r="J1158" s="5">
        <v>3</v>
      </c>
      <c r="K1158" s="5">
        <v>2</v>
      </c>
      <c r="L1158" s="5">
        <v>0</v>
      </c>
      <c r="M1158" s="5">
        <v>2</v>
      </c>
      <c r="N1158" s="5">
        <v>0</v>
      </c>
      <c r="O1158" s="5">
        <v>0</v>
      </c>
      <c r="P1158" s="5">
        <v>1</v>
      </c>
      <c r="Q1158" s="5">
        <v>0</v>
      </c>
      <c r="R1158" s="5">
        <v>0</v>
      </c>
      <c r="S1158" s="5">
        <v>1</v>
      </c>
      <c r="T1158" s="5">
        <v>0</v>
      </c>
      <c r="U1158" s="5">
        <v>1</v>
      </c>
      <c r="V1158" s="5">
        <v>0</v>
      </c>
      <c r="W1158" s="5">
        <v>0</v>
      </c>
      <c r="X1158" s="5">
        <v>0</v>
      </c>
      <c r="Y1158" s="5">
        <v>0</v>
      </c>
      <c r="Z1158" s="5">
        <v>266</v>
      </c>
    </row>
    <row r="1159" spans="1:26" x14ac:dyDescent="0.25">
      <c r="A1159" s="4" t="s">
        <v>1156</v>
      </c>
      <c r="B1159" s="5">
        <v>1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1</v>
      </c>
    </row>
    <row r="1160" spans="1:26" x14ac:dyDescent="0.25">
      <c r="A1160" s="4" t="s">
        <v>1157</v>
      </c>
      <c r="B1160" s="5">
        <v>6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6</v>
      </c>
    </row>
    <row r="1161" spans="1:26" x14ac:dyDescent="0.25">
      <c r="A1161" s="4" t="s">
        <v>1158</v>
      </c>
      <c r="B1161" s="5">
        <v>4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4</v>
      </c>
    </row>
    <row r="1162" spans="1:26" x14ac:dyDescent="0.25">
      <c r="A1162" s="4" t="s">
        <v>1159</v>
      </c>
      <c r="B1162" s="5">
        <v>16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16</v>
      </c>
    </row>
    <row r="1163" spans="1:26" x14ac:dyDescent="0.25">
      <c r="A1163" s="4" t="s">
        <v>1160</v>
      </c>
      <c r="B1163" s="5">
        <v>203</v>
      </c>
      <c r="C1163" s="5">
        <v>0</v>
      </c>
      <c r="D1163" s="5">
        <v>4</v>
      </c>
      <c r="E1163" s="5">
        <v>4</v>
      </c>
      <c r="F1163" s="5">
        <v>6</v>
      </c>
      <c r="G1163" s="5">
        <v>9</v>
      </c>
      <c r="H1163" s="5">
        <v>5</v>
      </c>
      <c r="I1163" s="5">
        <v>6</v>
      </c>
      <c r="J1163" s="5">
        <v>7</v>
      </c>
      <c r="K1163" s="5">
        <v>1</v>
      </c>
      <c r="L1163" s="5">
        <v>1</v>
      </c>
      <c r="M1163" s="5">
        <v>3</v>
      </c>
      <c r="N1163" s="5">
        <v>0</v>
      </c>
      <c r="O1163" s="5">
        <v>0</v>
      </c>
      <c r="P1163" s="5">
        <v>1</v>
      </c>
      <c r="Q1163" s="5">
        <v>6</v>
      </c>
      <c r="R1163" s="5">
        <v>3</v>
      </c>
      <c r="S1163" s="5">
        <v>9</v>
      </c>
      <c r="T1163" s="5">
        <v>0</v>
      </c>
      <c r="U1163" s="5">
        <v>6</v>
      </c>
      <c r="V1163" s="5">
        <v>5</v>
      </c>
      <c r="W1163" s="5">
        <v>1</v>
      </c>
      <c r="X1163" s="5">
        <v>1</v>
      </c>
      <c r="Y1163" s="5">
        <v>0</v>
      </c>
      <c r="Z1163" s="5">
        <v>281</v>
      </c>
    </row>
    <row r="1164" spans="1:26" x14ac:dyDescent="0.25">
      <c r="A1164" s="4" t="s">
        <v>1161</v>
      </c>
      <c r="B1164" s="5">
        <v>56</v>
      </c>
      <c r="C1164" s="5">
        <v>0</v>
      </c>
      <c r="D1164" s="5">
        <v>0</v>
      </c>
      <c r="E1164" s="5">
        <v>0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1</v>
      </c>
      <c r="L1164" s="5">
        <v>1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1</v>
      </c>
      <c r="Y1164" s="5">
        <v>0</v>
      </c>
      <c r="Z1164" s="5">
        <v>60</v>
      </c>
    </row>
    <row r="1165" spans="1:26" x14ac:dyDescent="0.25">
      <c r="A1165" s="4" t="s">
        <v>1162</v>
      </c>
      <c r="B1165" s="5">
        <v>166</v>
      </c>
      <c r="C1165" s="5">
        <v>1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1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1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169</v>
      </c>
    </row>
    <row r="1166" spans="1:26" x14ac:dyDescent="0.25">
      <c r="A1166" s="4" t="s">
        <v>1163</v>
      </c>
      <c r="B1166" s="5">
        <v>95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1</v>
      </c>
      <c r="I1166" s="5">
        <v>0</v>
      </c>
      <c r="J1166" s="5">
        <v>0</v>
      </c>
      <c r="K1166" s="5">
        <v>0</v>
      </c>
      <c r="L1166" s="5">
        <v>0</v>
      </c>
      <c r="M1166" s="5">
        <v>2</v>
      </c>
      <c r="N1166" s="5">
        <v>0</v>
      </c>
      <c r="O1166" s="5">
        <v>0</v>
      </c>
      <c r="P1166" s="5">
        <v>1</v>
      </c>
      <c r="Q1166" s="5">
        <v>1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100</v>
      </c>
    </row>
    <row r="1167" spans="1:26" x14ac:dyDescent="0.25">
      <c r="A1167" s="4" t="s">
        <v>1164</v>
      </c>
      <c r="B1167" s="5">
        <v>3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3</v>
      </c>
    </row>
    <row r="1168" spans="1:26" x14ac:dyDescent="0.25">
      <c r="A1168" s="4" t="s">
        <v>1165</v>
      </c>
      <c r="B1168" s="5">
        <v>29</v>
      </c>
      <c r="C1168" s="5">
        <v>0</v>
      </c>
      <c r="D1168" s="5">
        <v>0</v>
      </c>
      <c r="E1168" s="5">
        <v>1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2</v>
      </c>
      <c r="N1168" s="5">
        <v>0</v>
      </c>
      <c r="O1168" s="5">
        <v>1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33</v>
      </c>
    </row>
    <row r="1169" spans="1:26" x14ac:dyDescent="0.25">
      <c r="A1169" s="4" t="s">
        <v>1166</v>
      </c>
      <c r="B1169" s="5">
        <v>25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1</v>
      </c>
      <c r="Y1169" s="5">
        <v>0</v>
      </c>
      <c r="Z1169" s="5">
        <v>26</v>
      </c>
    </row>
    <row r="1170" spans="1:26" x14ac:dyDescent="0.25">
      <c r="A1170" s="4" t="s">
        <v>1167</v>
      </c>
      <c r="B1170" s="5">
        <v>473</v>
      </c>
      <c r="C1170" s="5">
        <v>1</v>
      </c>
      <c r="D1170" s="5">
        <v>0</v>
      </c>
      <c r="E1170" s="5">
        <v>3</v>
      </c>
      <c r="F1170" s="5">
        <v>0</v>
      </c>
      <c r="G1170" s="5">
        <v>1</v>
      </c>
      <c r="H1170" s="5">
        <v>1</v>
      </c>
      <c r="I1170" s="5">
        <v>1</v>
      </c>
      <c r="J1170" s="5">
        <v>5</v>
      </c>
      <c r="K1170" s="5">
        <v>0</v>
      </c>
      <c r="L1170" s="5">
        <v>0</v>
      </c>
      <c r="M1170" s="5">
        <v>0</v>
      </c>
      <c r="N1170" s="5">
        <v>1</v>
      </c>
      <c r="O1170" s="5">
        <v>0</v>
      </c>
      <c r="P1170" s="5">
        <v>0</v>
      </c>
      <c r="Q1170" s="5">
        <v>1</v>
      </c>
      <c r="R1170" s="5">
        <v>0</v>
      </c>
      <c r="S1170" s="5">
        <v>1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1</v>
      </c>
      <c r="Z1170" s="5">
        <v>489</v>
      </c>
    </row>
    <row r="1171" spans="1:26" x14ac:dyDescent="0.25">
      <c r="A1171" s="4" t="s">
        <v>1168</v>
      </c>
      <c r="B1171" s="5">
        <v>88</v>
      </c>
      <c r="C1171" s="5">
        <v>0</v>
      </c>
      <c r="D1171" s="5">
        <v>0</v>
      </c>
      <c r="E1171" s="5">
        <v>1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1</v>
      </c>
      <c r="W1171" s="5">
        <v>0</v>
      </c>
      <c r="X1171" s="5">
        <v>0</v>
      </c>
      <c r="Y1171" s="5">
        <v>0</v>
      </c>
      <c r="Z1171" s="5">
        <v>90</v>
      </c>
    </row>
    <row r="1172" spans="1:26" x14ac:dyDescent="0.25">
      <c r="A1172" s="4" t="s">
        <v>1169</v>
      </c>
      <c r="B1172" s="5">
        <v>14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14</v>
      </c>
    </row>
    <row r="1173" spans="1:26" x14ac:dyDescent="0.25">
      <c r="A1173" s="4" t="s">
        <v>1170</v>
      </c>
      <c r="B1173" s="5">
        <v>3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3</v>
      </c>
    </row>
    <row r="1174" spans="1:26" x14ac:dyDescent="0.25">
      <c r="A1174" s="4" t="s">
        <v>1171</v>
      </c>
      <c r="B1174" s="5">
        <v>4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4</v>
      </c>
    </row>
    <row r="1175" spans="1:26" x14ac:dyDescent="0.25">
      <c r="A1175" s="4" t="s">
        <v>1172</v>
      </c>
      <c r="B1175" s="5">
        <v>5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5</v>
      </c>
    </row>
    <row r="1176" spans="1:26" x14ac:dyDescent="0.25">
      <c r="A1176" s="4" t="s">
        <v>1173</v>
      </c>
      <c r="B1176" s="5">
        <v>19</v>
      </c>
      <c r="C1176" s="5">
        <v>0</v>
      </c>
      <c r="D1176" s="5">
        <v>0</v>
      </c>
      <c r="E1176" s="5">
        <v>1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20</v>
      </c>
    </row>
    <row r="1177" spans="1:26" x14ac:dyDescent="0.25">
      <c r="A1177" s="4" t="s">
        <v>1174</v>
      </c>
      <c r="B1177" s="5">
        <v>38</v>
      </c>
      <c r="C1177" s="5">
        <v>0</v>
      </c>
      <c r="D1177" s="5">
        <v>0</v>
      </c>
      <c r="E1177" s="5">
        <v>0</v>
      </c>
      <c r="F1177" s="5">
        <v>0</v>
      </c>
      <c r="G1177" s="5">
        <v>1</v>
      </c>
      <c r="H1177" s="5">
        <v>0</v>
      </c>
      <c r="I1177" s="5">
        <v>0</v>
      </c>
      <c r="J1177" s="5">
        <v>1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40</v>
      </c>
    </row>
    <row r="1178" spans="1:26" x14ac:dyDescent="0.25">
      <c r="A1178" s="4" t="s">
        <v>2919</v>
      </c>
      <c r="B1178" s="5">
        <v>3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3</v>
      </c>
    </row>
    <row r="1179" spans="1:26" x14ac:dyDescent="0.25">
      <c r="A1179" s="4" t="s">
        <v>1175</v>
      </c>
      <c r="B1179" s="5">
        <v>14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14</v>
      </c>
    </row>
    <row r="1180" spans="1:26" x14ac:dyDescent="0.25">
      <c r="A1180" s="4" t="s">
        <v>1176</v>
      </c>
      <c r="B1180" s="5">
        <v>2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1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3</v>
      </c>
    </row>
    <row r="1181" spans="1:26" x14ac:dyDescent="0.25">
      <c r="A1181" s="4" t="s">
        <v>1177</v>
      </c>
      <c r="B1181" s="5">
        <v>7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7</v>
      </c>
    </row>
    <row r="1182" spans="1:26" x14ac:dyDescent="0.25">
      <c r="A1182" s="4" t="s">
        <v>1178</v>
      </c>
      <c r="B1182" s="5">
        <v>12</v>
      </c>
      <c r="C1182" s="5">
        <v>0</v>
      </c>
      <c r="D1182" s="5">
        <v>0</v>
      </c>
      <c r="E1182" s="5">
        <v>0</v>
      </c>
      <c r="F1182" s="5">
        <v>1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13</v>
      </c>
    </row>
    <row r="1183" spans="1:26" x14ac:dyDescent="0.25">
      <c r="A1183" s="4" t="s">
        <v>1179</v>
      </c>
      <c r="B1183" s="5">
        <v>103</v>
      </c>
      <c r="C1183" s="5">
        <v>0</v>
      </c>
      <c r="D1183" s="5">
        <v>0</v>
      </c>
      <c r="E1183" s="5">
        <v>1</v>
      </c>
      <c r="F1183" s="5">
        <v>0</v>
      </c>
      <c r="G1183" s="5">
        <v>0</v>
      </c>
      <c r="H1183" s="5">
        <v>0</v>
      </c>
      <c r="I1183" s="5">
        <v>2</v>
      </c>
      <c r="J1183" s="5">
        <v>1</v>
      </c>
      <c r="K1183" s="5">
        <v>0</v>
      </c>
      <c r="L1183" s="5">
        <v>0</v>
      </c>
      <c r="M1183" s="5">
        <v>0</v>
      </c>
      <c r="N1183" s="5">
        <v>0</v>
      </c>
      <c r="O1183" s="5">
        <v>3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110</v>
      </c>
    </row>
    <row r="1184" spans="1:26" x14ac:dyDescent="0.25">
      <c r="A1184" s="4" t="s">
        <v>1180</v>
      </c>
      <c r="B1184" s="5">
        <v>1557</v>
      </c>
      <c r="C1184" s="5">
        <v>1</v>
      </c>
      <c r="D1184" s="5">
        <v>5</v>
      </c>
      <c r="E1184" s="5">
        <v>5</v>
      </c>
      <c r="F1184" s="5">
        <v>5</v>
      </c>
      <c r="G1184" s="5">
        <v>7</v>
      </c>
      <c r="H1184" s="5">
        <v>8</v>
      </c>
      <c r="I1184" s="5">
        <v>8</v>
      </c>
      <c r="J1184" s="5">
        <v>4</v>
      </c>
      <c r="K1184" s="5">
        <v>9</v>
      </c>
      <c r="L1184" s="5">
        <v>6</v>
      </c>
      <c r="M1184" s="5">
        <v>5</v>
      </c>
      <c r="N1184" s="5">
        <v>5</v>
      </c>
      <c r="O1184" s="5">
        <v>1</v>
      </c>
      <c r="P1184" s="5">
        <v>8</v>
      </c>
      <c r="Q1184" s="5">
        <v>15</v>
      </c>
      <c r="R1184" s="5">
        <v>8</v>
      </c>
      <c r="S1184" s="5">
        <v>7</v>
      </c>
      <c r="T1184" s="5">
        <v>9</v>
      </c>
      <c r="U1184" s="5">
        <v>6</v>
      </c>
      <c r="V1184" s="5">
        <v>2</v>
      </c>
      <c r="W1184" s="5">
        <v>6</v>
      </c>
      <c r="X1184" s="5">
        <v>4</v>
      </c>
      <c r="Y1184" s="5">
        <v>2</v>
      </c>
      <c r="Z1184" s="5">
        <v>1693</v>
      </c>
    </row>
    <row r="1185" spans="1:26" x14ac:dyDescent="0.25">
      <c r="A1185" s="4" t="s">
        <v>1181</v>
      </c>
      <c r="B1185" s="5">
        <v>2971</v>
      </c>
      <c r="C1185" s="5">
        <v>13</v>
      </c>
      <c r="D1185" s="5">
        <v>16</v>
      </c>
      <c r="E1185" s="5">
        <v>24</v>
      </c>
      <c r="F1185" s="5">
        <v>16</v>
      </c>
      <c r="G1185" s="5">
        <v>14</v>
      </c>
      <c r="H1185" s="5">
        <v>23</v>
      </c>
      <c r="I1185" s="5">
        <v>27</v>
      </c>
      <c r="J1185" s="5">
        <v>24</v>
      </c>
      <c r="K1185" s="5">
        <v>22</v>
      </c>
      <c r="L1185" s="5">
        <v>24</v>
      </c>
      <c r="M1185" s="5">
        <v>24</v>
      </c>
      <c r="N1185" s="5">
        <v>16</v>
      </c>
      <c r="O1185" s="5">
        <v>18</v>
      </c>
      <c r="P1185" s="5">
        <v>17</v>
      </c>
      <c r="Q1185" s="5">
        <v>18</v>
      </c>
      <c r="R1185" s="5">
        <v>19</v>
      </c>
      <c r="S1185" s="5">
        <v>16</v>
      </c>
      <c r="T1185" s="5">
        <v>13</v>
      </c>
      <c r="U1185" s="5">
        <v>35</v>
      </c>
      <c r="V1185" s="5">
        <v>12</v>
      </c>
      <c r="W1185" s="5">
        <v>20</v>
      </c>
      <c r="X1185" s="5">
        <v>9</v>
      </c>
      <c r="Y1185" s="5">
        <v>2</v>
      </c>
      <c r="Z1185" s="5">
        <v>3393</v>
      </c>
    </row>
    <row r="1186" spans="1:26" x14ac:dyDescent="0.25">
      <c r="A1186" s="4" t="s">
        <v>1182</v>
      </c>
      <c r="B1186" s="5">
        <v>7</v>
      </c>
      <c r="C1186" s="5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7</v>
      </c>
    </row>
    <row r="1187" spans="1:26" x14ac:dyDescent="0.25">
      <c r="A1187" s="4" t="s">
        <v>1184</v>
      </c>
      <c r="B1187" s="5">
        <v>981</v>
      </c>
      <c r="C1187" s="5">
        <v>7</v>
      </c>
      <c r="D1187" s="5">
        <v>11</v>
      </c>
      <c r="E1187" s="5">
        <v>11</v>
      </c>
      <c r="F1187" s="5">
        <v>4</v>
      </c>
      <c r="G1187" s="5">
        <v>11</v>
      </c>
      <c r="H1187" s="5">
        <v>8</v>
      </c>
      <c r="I1187" s="5">
        <v>4</v>
      </c>
      <c r="J1187" s="5">
        <v>8</v>
      </c>
      <c r="K1187" s="5">
        <v>7</v>
      </c>
      <c r="L1187" s="5">
        <v>12</v>
      </c>
      <c r="M1187" s="5">
        <v>6</v>
      </c>
      <c r="N1187" s="5">
        <v>1</v>
      </c>
      <c r="O1187" s="5">
        <v>3</v>
      </c>
      <c r="P1187" s="5">
        <v>12</v>
      </c>
      <c r="Q1187" s="5">
        <v>5</v>
      </c>
      <c r="R1187" s="5">
        <v>2</v>
      </c>
      <c r="S1187" s="5">
        <v>3</v>
      </c>
      <c r="T1187" s="5">
        <v>6</v>
      </c>
      <c r="U1187" s="5">
        <v>4</v>
      </c>
      <c r="V1187" s="5">
        <v>7</v>
      </c>
      <c r="W1187" s="5">
        <v>9</v>
      </c>
      <c r="X1187" s="5">
        <v>1</v>
      </c>
      <c r="Y1187" s="5">
        <v>0</v>
      </c>
      <c r="Z1187" s="5">
        <v>1123</v>
      </c>
    </row>
    <row r="1188" spans="1:26" x14ac:dyDescent="0.25">
      <c r="A1188" s="4" t="s">
        <v>1185</v>
      </c>
      <c r="B1188" s="5">
        <v>804</v>
      </c>
      <c r="C1188" s="5">
        <v>5</v>
      </c>
      <c r="D1188" s="5">
        <v>8</v>
      </c>
      <c r="E1188" s="5">
        <v>3</v>
      </c>
      <c r="F1188" s="5">
        <v>5</v>
      </c>
      <c r="G1188" s="5">
        <v>3</v>
      </c>
      <c r="H1188" s="5">
        <v>7</v>
      </c>
      <c r="I1188" s="5">
        <v>3</v>
      </c>
      <c r="J1188" s="5">
        <v>4</v>
      </c>
      <c r="K1188" s="5">
        <v>5</v>
      </c>
      <c r="L1188" s="5">
        <v>9</v>
      </c>
      <c r="M1188" s="5">
        <v>2</v>
      </c>
      <c r="N1188" s="5">
        <v>1</v>
      </c>
      <c r="O1188" s="5">
        <v>2</v>
      </c>
      <c r="P1188" s="5">
        <v>4</v>
      </c>
      <c r="Q1188" s="5">
        <v>3</v>
      </c>
      <c r="R1188" s="5">
        <v>7</v>
      </c>
      <c r="S1188" s="5">
        <v>1</v>
      </c>
      <c r="T1188" s="5">
        <v>2</v>
      </c>
      <c r="U1188" s="5">
        <v>2</v>
      </c>
      <c r="V1188" s="5">
        <v>3</v>
      </c>
      <c r="W1188" s="5">
        <v>3</v>
      </c>
      <c r="X1188" s="5">
        <v>4</v>
      </c>
      <c r="Y1188" s="5">
        <v>1</v>
      </c>
      <c r="Z1188" s="5">
        <v>891</v>
      </c>
    </row>
    <row r="1189" spans="1:26" x14ac:dyDescent="0.25">
      <c r="A1189" s="4" t="s">
        <v>1186</v>
      </c>
      <c r="B1189" s="5">
        <v>75</v>
      </c>
      <c r="C1189" s="5">
        <v>0</v>
      </c>
      <c r="D1189" s="5">
        <v>1</v>
      </c>
      <c r="E1189" s="5">
        <v>0</v>
      </c>
      <c r="F1189" s="5">
        <v>1</v>
      </c>
      <c r="G1189" s="5">
        <v>1</v>
      </c>
      <c r="H1189" s="5">
        <v>0</v>
      </c>
      <c r="I1189" s="5">
        <v>0</v>
      </c>
      <c r="J1189" s="5">
        <v>1</v>
      </c>
      <c r="K1189" s="5">
        <v>0</v>
      </c>
      <c r="L1189" s="5">
        <v>0</v>
      </c>
      <c r="M1189" s="5">
        <v>0</v>
      </c>
      <c r="N1189" s="5">
        <v>1</v>
      </c>
      <c r="O1189" s="5">
        <v>0</v>
      </c>
      <c r="P1189" s="5">
        <v>2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1</v>
      </c>
      <c r="W1189" s="5">
        <v>0</v>
      </c>
      <c r="X1189" s="5">
        <v>1</v>
      </c>
      <c r="Y1189" s="5">
        <v>0</v>
      </c>
      <c r="Z1189" s="5">
        <v>84</v>
      </c>
    </row>
    <row r="1190" spans="1:26" x14ac:dyDescent="0.25">
      <c r="A1190" s="4" t="s">
        <v>1187</v>
      </c>
      <c r="B1190" s="5">
        <v>56</v>
      </c>
      <c r="C1190" s="5">
        <v>0</v>
      </c>
      <c r="D1190" s="5">
        <v>0</v>
      </c>
      <c r="E1190" s="5">
        <v>0</v>
      </c>
      <c r="F1190" s="5">
        <v>1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1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58</v>
      </c>
    </row>
    <row r="1191" spans="1:26" x14ac:dyDescent="0.25">
      <c r="A1191" s="4" t="s">
        <v>1188</v>
      </c>
      <c r="B1191" s="5">
        <v>19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1</v>
      </c>
      <c r="V1191" s="5">
        <v>0</v>
      </c>
      <c r="W1191" s="5">
        <v>1</v>
      </c>
      <c r="X1191" s="5">
        <v>0</v>
      </c>
      <c r="Y1191" s="5">
        <v>0</v>
      </c>
      <c r="Z1191" s="5">
        <v>21</v>
      </c>
    </row>
    <row r="1192" spans="1:26" x14ac:dyDescent="0.25">
      <c r="A1192" s="4" t="s">
        <v>1189</v>
      </c>
      <c r="B1192" s="5">
        <v>186</v>
      </c>
      <c r="C1192" s="5">
        <v>0</v>
      </c>
      <c r="D1192" s="5">
        <v>1</v>
      </c>
      <c r="E1192" s="5">
        <v>1</v>
      </c>
      <c r="F1192" s="5">
        <v>0</v>
      </c>
      <c r="G1192" s="5">
        <v>0</v>
      </c>
      <c r="H1192" s="5">
        <v>1</v>
      </c>
      <c r="I1192" s="5">
        <v>0</v>
      </c>
      <c r="J1192" s="5">
        <v>0</v>
      </c>
      <c r="K1192" s="5">
        <v>1</v>
      </c>
      <c r="L1192" s="5">
        <v>2</v>
      </c>
      <c r="M1192" s="5">
        <v>0</v>
      </c>
      <c r="N1192" s="5">
        <v>1</v>
      </c>
      <c r="O1192" s="5">
        <v>0</v>
      </c>
      <c r="P1192" s="5">
        <v>0</v>
      </c>
      <c r="Q1192" s="5">
        <v>1</v>
      </c>
      <c r="R1192" s="5">
        <v>0</v>
      </c>
      <c r="S1192" s="5">
        <v>0</v>
      </c>
      <c r="T1192" s="5">
        <v>1</v>
      </c>
      <c r="U1192" s="5">
        <v>0</v>
      </c>
      <c r="V1192" s="5">
        <v>1</v>
      </c>
      <c r="W1192" s="5">
        <v>0</v>
      </c>
      <c r="X1192" s="5">
        <v>0</v>
      </c>
      <c r="Y1192" s="5">
        <v>0</v>
      </c>
      <c r="Z1192" s="5">
        <v>196</v>
      </c>
    </row>
    <row r="1193" spans="1:26" x14ac:dyDescent="0.25">
      <c r="A1193" s="4" t="s">
        <v>1190</v>
      </c>
      <c r="B1193" s="5">
        <v>19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19</v>
      </c>
    </row>
    <row r="1194" spans="1:26" x14ac:dyDescent="0.25">
      <c r="A1194" s="4" t="s">
        <v>1191</v>
      </c>
      <c r="B1194" s="5">
        <v>29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29</v>
      </c>
    </row>
    <row r="1195" spans="1:26" x14ac:dyDescent="0.25">
      <c r="A1195" s="4" t="s">
        <v>1192</v>
      </c>
      <c r="B1195" s="5">
        <v>802</v>
      </c>
      <c r="C1195" s="5">
        <v>3</v>
      </c>
      <c r="D1195" s="5">
        <v>2</v>
      </c>
      <c r="E1195" s="5">
        <v>3</v>
      </c>
      <c r="F1195" s="5">
        <v>9</v>
      </c>
      <c r="G1195" s="5">
        <v>12</v>
      </c>
      <c r="H1195" s="5">
        <v>5</v>
      </c>
      <c r="I1195" s="5">
        <v>8</v>
      </c>
      <c r="J1195" s="5">
        <v>12</v>
      </c>
      <c r="K1195" s="5">
        <v>10</v>
      </c>
      <c r="L1195" s="5">
        <v>8</v>
      </c>
      <c r="M1195" s="5">
        <v>3</v>
      </c>
      <c r="N1195" s="5">
        <v>1</v>
      </c>
      <c r="O1195" s="5">
        <v>2</v>
      </c>
      <c r="P1195" s="5">
        <v>2</v>
      </c>
      <c r="Q1195" s="5">
        <v>4</v>
      </c>
      <c r="R1195" s="5">
        <v>9</v>
      </c>
      <c r="S1195" s="5">
        <v>4</v>
      </c>
      <c r="T1195" s="5">
        <v>5</v>
      </c>
      <c r="U1195" s="5">
        <v>6</v>
      </c>
      <c r="V1195" s="5">
        <v>1</v>
      </c>
      <c r="W1195" s="5">
        <v>2</v>
      </c>
      <c r="X1195" s="5">
        <v>1</v>
      </c>
      <c r="Y1195" s="5">
        <v>0</v>
      </c>
      <c r="Z1195" s="5">
        <v>914</v>
      </c>
    </row>
    <row r="1196" spans="1:26" x14ac:dyDescent="0.25">
      <c r="A1196" s="4" t="s">
        <v>1193</v>
      </c>
      <c r="B1196" s="5">
        <v>5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5</v>
      </c>
    </row>
    <row r="1197" spans="1:26" x14ac:dyDescent="0.25">
      <c r="A1197" s="4" t="s">
        <v>1194</v>
      </c>
      <c r="B1197" s="5">
        <v>14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1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1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16</v>
      </c>
    </row>
    <row r="1198" spans="1:26" x14ac:dyDescent="0.25">
      <c r="A1198" s="4" t="s">
        <v>1195</v>
      </c>
      <c r="B1198" s="5">
        <v>16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16</v>
      </c>
    </row>
    <row r="1199" spans="1:26" x14ac:dyDescent="0.25">
      <c r="A1199" s="4" t="s">
        <v>1196</v>
      </c>
      <c r="B1199" s="5">
        <v>101</v>
      </c>
      <c r="C1199" s="5">
        <v>1</v>
      </c>
      <c r="D1199" s="5">
        <v>0</v>
      </c>
      <c r="E1199" s="5">
        <v>2</v>
      </c>
      <c r="F1199" s="5">
        <v>0</v>
      </c>
      <c r="G1199" s="5">
        <v>1</v>
      </c>
      <c r="H1199" s="5">
        <v>1</v>
      </c>
      <c r="I1199" s="5">
        <v>0</v>
      </c>
      <c r="J1199" s="5">
        <v>0</v>
      </c>
      <c r="K1199" s="5">
        <v>0</v>
      </c>
      <c r="L1199" s="5">
        <v>1</v>
      </c>
      <c r="M1199" s="5">
        <v>3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1</v>
      </c>
      <c r="Y1199" s="5">
        <v>0</v>
      </c>
      <c r="Z1199" s="5">
        <v>111</v>
      </c>
    </row>
    <row r="1200" spans="1:26" x14ac:dyDescent="0.25">
      <c r="A1200" s="4" t="s">
        <v>1197</v>
      </c>
      <c r="B1200" s="5">
        <v>51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1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1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53</v>
      </c>
    </row>
    <row r="1201" spans="1:26" x14ac:dyDescent="0.25">
      <c r="A1201" s="4" t="s">
        <v>1198</v>
      </c>
      <c r="B1201" s="5">
        <v>19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19</v>
      </c>
    </row>
    <row r="1202" spans="1:26" x14ac:dyDescent="0.25">
      <c r="A1202" s="4" t="s">
        <v>1199</v>
      </c>
      <c r="B1202" s="5">
        <v>6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6</v>
      </c>
    </row>
    <row r="1203" spans="1:26" x14ac:dyDescent="0.25">
      <c r="A1203" s="4" t="s">
        <v>1200</v>
      </c>
      <c r="B1203" s="5">
        <v>15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1</v>
      </c>
      <c r="Q1203" s="5">
        <v>1</v>
      </c>
      <c r="R1203" s="5">
        <v>0</v>
      </c>
      <c r="S1203" s="5">
        <v>0</v>
      </c>
      <c r="T1203" s="5">
        <v>1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18</v>
      </c>
    </row>
    <row r="1204" spans="1:26" x14ac:dyDescent="0.25">
      <c r="A1204" s="4" t="s">
        <v>1201</v>
      </c>
      <c r="B1204" s="5">
        <v>21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1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22</v>
      </c>
    </row>
    <row r="1205" spans="1:26" x14ac:dyDescent="0.25">
      <c r="A1205" s="4" t="s">
        <v>1202</v>
      </c>
      <c r="B1205" s="5">
        <v>4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4</v>
      </c>
    </row>
    <row r="1206" spans="1:26" x14ac:dyDescent="0.25">
      <c r="A1206" s="4" t="s">
        <v>1203</v>
      </c>
      <c r="B1206" s="5">
        <v>249</v>
      </c>
      <c r="C1206" s="5">
        <v>0</v>
      </c>
      <c r="D1206" s="5">
        <v>0</v>
      </c>
      <c r="E1206" s="5">
        <v>0</v>
      </c>
      <c r="F1206" s="5">
        <v>1</v>
      </c>
      <c r="G1206" s="5">
        <v>0</v>
      </c>
      <c r="H1206" s="5">
        <v>0</v>
      </c>
      <c r="I1206" s="5">
        <v>0</v>
      </c>
      <c r="J1206" s="5">
        <v>1</v>
      </c>
      <c r="K1206" s="5">
        <v>0</v>
      </c>
      <c r="L1206" s="5">
        <v>2</v>
      </c>
      <c r="M1206" s="5">
        <v>0</v>
      </c>
      <c r="N1206" s="5">
        <v>1</v>
      </c>
      <c r="O1206" s="5">
        <v>0</v>
      </c>
      <c r="P1206" s="5">
        <v>2</v>
      </c>
      <c r="Q1206" s="5">
        <v>0</v>
      </c>
      <c r="R1206" s="5">
        <v>0</v>
      </c>
      <c r="S1206" s="5">
        <v>1</v>
      </c>
      <c r="T1206" s="5">
        <v>0</v>
      </c>
      <c r="U1206" s="5">
        <v>0</v>
      </c>
      <c r="V1206" s="5">
        <v>1</v>
      </c>
      <c r="W1206" s="5">
        <v>0</v>
      </c>
      <c r="X1206" s="5">
        <v>0</v>
      </c>
      <c r="Y1206" s="5">
        <v>1</v>
      </c>
      <c r="Z1206" s="5">
        <v>259</v>
      </c>
    </row>
    <row r="1207" spans="1:26" x14ac:dyDescent="0.25">
      <c r="A1207" s="4" t="s">
        <v>1204</v>
      </c>
      <c r="B1207" s="5">
        <v>47</v>
      </c>
      <c r="C1207" s="5">
        <v>0</v>
      </c>
      <c r="D1207" s="5">
        <v>1</v>
      </c>
      <c r="E1207" s="5">
        <v>0</v>
      </c>
      <c r="F1207" s="5">
        <v>0</v>
      </c>
      <c r="G1207" s="5">
        <v>0</v>
      </c>
      <c r="H1207" s="5">
        <v>1</v>
      </c>
      <c r="I1207" s="5">
        <v>0</v>
      </c>
      <c r="J1207" s="5">
        <v>1</v>
      </c>
      <c r="K1207" s="5">
        <v>1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1</v>
      </c>
      <c r="R1207" s="5">
        <v>0</v>
      </c>
      <c r="S1207" s="5">
        <v>0</v>
      </c>
      <c r="T1207" s="5">
        <v>0</v>
      </c>
      <c r="U1207" s="5">
        <v>0</v>
      </c>
      <c r="V1207" s="5">
        <v>1</v>
      </c>
      <c r="W1207" s="5">
        <v>0</v>
      </c>
      <c r="X1207" s="5">
        <v>0</v>
      </c>
      <c r="Y1207" s="5">
        <v>0</v>
      </c>
      <c r="Z1207" s="5">
        <v>53</v>
      </c>
    </row>
    <row r="1208" spans="1:26" x14ac:dyDescent="0.25">
      <c r="A1208" s="4" t="s">
        <v>1205</v>
      </c>
      <c r="B1208" s="5">
        <v>9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9</v>
      </c>
    </row>
    <row r="1209" spans="1:26" x14ac:dyDescent="0.25">
      <c r="A1209" s="4" t="s">
        <v>1206</v>
      </c>
      <c r="B1209" s="5">
        <v>6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6</v>
      </c>
    </row>
    <row r="1210" spans="1:26" x14ac:dyDescent="0.25">
      <c r="A1210" s="4" t="s">
        <v>1207</v>
      </c>
      <c r="B1210" s="5">
        <v>50</v>
      </c>
      <c r="C1210" s="5">
        <v>0</v>
      </c>
      <c r="D1210" s="5">
        <v>0</v>
      </c>
      <c r="E1210" s="5">
        <v>0</v>
      </c>
      <c r="F1210" s="5">
        <v>0</v>
      </c>
      <c r="G1210" s="5">
        <v>1</v>
      </c>
      <c r="H1210" s="5">
        <v>0</v>
      </c>
      <c r="I1210" s="5">
        <v>0</v>
      </c>
      <c r="J1210" s="5">
        <v>0</v>
      </c>
      <c r="K1210" s="5">
        <v>2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53</v>
      </c>
    </row>
    <row r="1211" spans="1:26" x14ac:dyDescent="0.25">
      <c r="A1211" s="4" t="s">
        <v>1208</v>
      </c>
      <c r="B1211" s="5">
        <v>460</v>
      </c>
      <c r="C1211" s="5">
        <v>3</v>
      </c>
      <c r="D1211" s="5">
        <v>2</v>
      </c>
      <c r="E1211" s="5">
        <v>3</v>
      </c>
      <c r="F1211" s="5">
        <v>3</v>
      </c>
      <c r="G1211" s="5">
        <v>2</v>
      </c>
      <c r="H1211" s="5">
        <v>4</v>
      </c>
      <c r="I1211" s="5">
        <v>2</v>
      </c>
      <c r="J1211" s="5">
        <v>2</v>
      </c>
      <c r="K1211" s="5">
        <v>2</v>
      </c>
      <c r="L1211" s="5">
        <v>2</v>
      </c>
      <c r="M1211" s="5">
        <v>2</v>
      </c>
      <c r="N1211" s="5">
        <v>3</v>
      </c>
      <c r="O1211" s="5">
        <v>1</v>
      </c>
      <c r="P1211" s="5">
        <v>1</v>
      </c>
      <c r="Q1211" s="5">
        <v>3</v>
      </c>
      <c r="R1211" s="5">
        <v>1</v>
      </c>
      <c r="S1211" s="5">
        <v>1</v>
      </c>
      <c r="T1211" s="5">
        <v>0</v>
      </c>
      <c r="U1211" s="5">
        <v>0</v>
      </c>
      <c r="V1211" s="5">
        <v>0</v>
      </c>
      <c r="W1211" s="5">
        <v>0</v>
      </c>
      <c r="X1211" s="5">
        <v>1</v>
      </c>
      <c r="Y1211" s="5">
        <v>0</v>
      </c>
      <c r="Z1211" s="5">
        <v>498</v>
      </c>
    </row>
    <row r="1212" spans="1:26" x14ac:dyDescent="0.25">
      <c r="A1212" s="4" t="s">
        <v>1209</v>
      </c>
      <c r="B1212" s="5">
        <v>34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34</v>
      </c>
    </row>
    <row r="1213" spans="1:26" x14ac:dyDescent="0.25">
      <c r="A1213" s="4" t="s">
        <v>1210</v>
      </c>
      <c r="B1213" s="5">
        <v>5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1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6</v>
      </c>
    </row>
    <row r="1214" spans="1:26" x14ac:dyDescent="0.25">
      <c r="A1214" s="4" t="s">
        <v>1211</v>
      </c>
      <c r="B1214" s="5">
        <v>15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15</v>
      </c>
    </row>
    <row r="1215" spans="1:26" x14ac:dyDescent="0.25">
      <c r="A1215" s="4" t="s">
        <v>1212</v>
      </c>
      <c r="B1215" s="5">
        <v>10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10</v>
      </c>
    </row>
    <row r="1216" spans="1:26" x14ac:dyDescent="0.25">
      <c r="A1216" s="4" t="s">
        <v>1213</v>
      </c>
      <c r="B1216" s="5">
        <v>8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8</v>
      </c>
    </row>
    <row r="1217" spans="1:26" x14ac:dyDescent="0.25">
      <c r="A1217" s="4" t="s">
        <v>1214</v>
      </c>
      <c r="B1217" s="5">
        <v>10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10</v>
      </c>
    </row>
    <row r="1218" spans="1:26" x14ac:dyDescent="0.25">
      <c r="A1218" s="4" t="s">
        <v>1215</v>
      </c>
      <c r="B1218" s="5">
        <v>23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23</v>
      </c>
    </row>
    <row r="1219" spans="1:26" x14ac:dyDescent="0.25">
      <c r="A1219" s="4" t="s">
        <v>1216</v>
      </c>
      <c r="B1219" s="5">
        <v>1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1</v>
      </c>
    </row>
    <row r="1220" spans="1:26" x14ac:dyDescent="0.25">
      <c r="A1220" s="4" t="s">
        <v>1217</v>
      </c>
      <c r="B1220" s="5">
        <v>10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10</v>
      </c>
    </row>
    <row r="1221" spans="1:26" x14ac:dyDescent="0.25">
      <c r="A1221" s="4" t="s">
        <v>1218</v>
      </c>
      <c r="B1221" s="5">
        <v>1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1</v>
      </c>
    </row>
    <row r="1222" spans="1:26" x14ac:dyDescent="0.25">
      <c r="A1222" s="4" t="s">
        <v>1219</v>
      </c>
      <c r="B1222" s="5">
        <v>3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3</v>
      </c>
    </row>
    <row r="1223" spans="1:26" x14ac:dyDescent="0.25">
      <c r="A1223" s="4" t="s">
        <v>1220</v>
      </c>
      <c r="B1223" s="5">
        <v>176</v>
      </c>
      <c r="C1223" s="5">
        <v>0</v>
      </c>
      <c r="D1223" s="5">
        <v>0</v>
      </c>
      <c r="E1223" s="5">
        <v>1</v>
      </c>
      <c r="F1223" s="5">
        <v>2</v>
      </c>
      <c r="G1223" s="5">
        <v>1</v>
      </c>
      <c r="H1223" s="5">
        <v>4</v>
      </c>
      <c r="I1223" s="5">
        <v>1</v>
      </c>
      <c r="J1223" s="5">
        <v>1</v>
      </c>
      <c r="K1223" s="5">
        <v>0</v>
      </c>
      <c r="L1223" s="5">
        <v>1</v>
      </c>
      <c r="M1223" s="5">
        <v>6</v>
      </c>
      <c r="N1223" s="5">
        <v>3</v>
      </c>
      <c r="O1223" s="5">
        <v>1</v>
      </c>
      <c r="P1223" s="5">
        <v>3</v>
      </c>
      <c r="Q1223" s="5">
        <v>3</v>
      </c>
      <c r="R1223" s="5">
        <v>2</v>
      </c>
      <c r="S1223" s="5">
        <v>2</v>
      </c>
      <c r="T1223" s="5">
        <v>0</v>
      </c>
      <c r="U1223" s="5">
        <v>2</v>
      </c>
      <c r="V1223" s="5">
        <v>0</v>
      </c>
      <c r="W1223" s="5">
        <v>0</v>
      </c>
      <c r="X1223" s="5">
        <v>0</v>
      </c>
      <c r="Y1223" s="5">
        <v>0</v>
      </c>
      <c r="Z1223" s="5">
        <v>209</v>
      </c>
    </row>
    <row r="1224" spans="1:26" x14ac:dyDescent="0.25">
      <c r="A1224" s="4" t="s">
        <v>1221</v>
      </c>
      <c r="B1224" s="5">
        <v>95</v>
      </c>
      <c r="C1224" s="5">
        <v>1</v>
      </c>
      <c r="D1224" s="5">
        <v>0</v>
      </c>
      <c r="E1224" s="5">
        <v>0</v>
      </c>
      <c r="F1224" s="5">
        <v>0</v>
      </c>
      <c r="G1224" s="5">
        <v>0</v>
      </c>
      <c r="H1224" s="5">
        <v>1</v>
      </c>
      <c r="I1224" s="5">
        <v>0</v>
      </c>
      <c r="J1224" s="5">
        <v>0</v>
      </c>
      <c r="K1224" s="5">
        <v>0</v>
      </c>
      <c r="L1224" s="5">
        <v>1</v>
      </c>
      <c r="M1224" s="5">
        <v>0</v>
      </c>
      <c r="N1224" s="5">
        <v>1</v>
      </c>
      <c r="O1224" s="5">
        <v>0</v>
      </c>
      <c r="P1224" s="5">
        <v>1</v>
      </c>
      <c r="Q1224" s="5">
        <v>0</v>
      </c>
      <c r="R1224" s="5">
        <v>0</v>
      </c>
      <c r="S1224" s="5">
        <v>1</v>
      </c>
      <c r="T1224" s="5">
        <v>0</v>
      </c>
      <c r="U1224" s="5">
        <v>0</v>
      </c>
      <c r="V1224" s="5">
        <v>0</v>
      </c>
      <c r="W1224" s="5">
        <v>1</v>
      </c>
      <c r="X1224" s="5">
        <v>0</v>
      </c>
      <c r="Y1224" s="5">
        <v>0</v>
      </c>
      <c r="Z1224" s="5">
        <v>102</v>
      </c>
    </row>
    <row r="1225" spans="1:26" x14ac:dyDescent="0.25">
      <c r="A1225" s="4" t="s">
        <v>1222</v>
      </c>
      <c r="B1225" s="5">
        <v>106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1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1</v>
      </c>
      <c r="V1225" s="5">
        <v>0</v>
      </c>
      <c r="W1225" s="5">
        <v>0</v>
      </c>
      <c r="X1225" s="5">
        <v>1</v>
      </c>
      <c r="Y1225" s="5">
        <v>0</v>
      </c>
      <c r="Z1225" s="5">
        <v>109</v>
      </c>
    </row>
    <row r="1226" spans="1:26" x14ac:dyDescent="0.25">
      <c r="A1226" s="4" t="s">
        <v>2920</v>
      </c>
      <c r="B1226" s="5">
        <v>1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1</v>
      </c>
    </row>
    <row r="1227" spans="1:26" x14ac:dyDescent="0.25">
      <c r="A1227" s="4" t="s">
        <v>1223</v>
      </c>
      <c r="B1227" s="5">
        <v>47</v>
      </c>
      <c r="C1227" s="5">
        <v>1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1</v>
      </c>
      <c r="T1227" s="5">
        <v>0</v>
      </c>
      <c r="U1227" s="5">
        <v>0</v>
      </c>
      <c r="V1227" s="5">
        <v>1</v>
      </c>
      <c r="W1227" s="5">
        <v>1</v>
      </c>
      <c r="X1227" s="5">
        <v>0</v>
      </c>
      <c r="Y1227" s="5">
        <v>0</v>
      </c>
      <c r="Z1227" s="5">
        <v>51</v>
      </c>
    </row>
    <row r="1228" spans="1:26" x14ac:dyDescent="0.25">
      <c r="A1228" s="4" t="s">
        <v>1224</v>
      </c>
      <c r="B1228" s="5">
        <v>283</v>
      </c>
      <c r="C1228" s="5">
        <v>1</v>
      </c>
      <c r="D1228" s="5">
        <v>5</v>
      </c>
      <c r="E1228" s="5">
        <v>2</v>
      </c>
      <c r="F1228" s="5">
        <v>0</v>
      </c>
      <c r="G1228" s="5">
        <v>2</v>
      </c>
      <c r="H1228" s="5">
        <v>0</v>
      </c>
      <c r="I1228" s="5">
        <v>3</v>
      </c>
      <c r="J1228" s="5">
        <v>2</v>
      </c>
      <c r="K1228" s="5">
        <v>0</v>
      </c>
      <c r="L1228" s="5">
        <v>1</v>
      </c>
      <c r="M1228" s="5">
        <v>4</v>
      </c>
      <c r="N1228" s="5">
        <v>4</v>
      </c>
      <c r="O1228" s="5">
        <v>2</v>
      </c>
      <c r="P1228" s="5">
        <v>3</v>
      </c>
      <c r="Q1228" s="5">
        <v>5</v>
      </c>
      <c r="R1228" s="5">
        <v>1</v>
      </c>
      <c r="S1228" s="5">
        <v>2</v>
      </c>
      <c r="T1228" s="5">
        <v>3</v>
      </c>
      <c r="U1228" s="5">
        <v>4</v>
      </c>
      <c r="V1228" s="5">
        <v>0</v>
      </c>
      <c r="W1228" s="5">
        <v>2</v>
      </c>
      <c r="X1228" s="5">
        <v>0</v>
      </c>
      <c r="Y1228" s="5">
        <v>2</v>
      </c>
      <c r="Z1228" s="5">
        <v>331</v>
      </c>
    </row>
    <row r="1229" spans="1:26" x14ac:dyDescent="0.25">
      <c r="A1229" s="4" t="s">
        <v>1225</v>
      </c>
      <c r="B1229" s="5">
        <v>6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1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7</v>
      </c>
    </row>
    <row r="1230" spans="1:26" x14ac:dyDescent="0.25">
      <c r="A1230" s="4" t="s">
        <v>1226</v>
      </c>
      <c r="B1230" s="5">
        <v>16</v>
      </c>
      <c r="C1230" s="5">
        <v>0</v>
      </c>
      <c r="D1230" s="5">
        <v>1</v>
      </c>
      <c r="E1230" s="5">
        <v>0</v>
      </c>
      <c r="F1230" s="5">
        <v>0</v>
      </c>
      <c r="G1230" s="5">
        <v>0</v>
      </c>
      <c r="H1230" s="5">
        <v>0</v>
      </c>
      <c r="I1230" s="5">
        <v>1</v>
      </c>
      <c r="J1230" s="5">
        <v>1</v>
      </c>
      <c r="K1230" s="5">
        <v>0</v>
      </c>
      <c r="L1230" s="5">
        <v>1</v>
      </c>
      <c r="M1230" s="5">
        <v>0</v>
      </c>
      <c r="N1230" s="5">
        <v>0</v>
      </c>
      <c r="O1230" s="5">
        <v>0</v>
      </c>
      <c r="P1230" s="5">
        <v>1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1</v>
      </c>
      <c r="X1230" s="5">
        <v>0</v>
      </c>
      <c r="Y1230" s="5">
        <v>0</v>
      </c>
      <c r="Z1230" s="5">
        <v>22</v>
      </c>
    </row>
    <row r="1231" spans="1:26" x14ac:dyDescent="0.25">
      <c r="A1231" s="4" t="s">
        <v>1227</v>
      </c>
      <c r="B1231" s="5">
        <v>78</v>
      </c>
      <c r="C1231" s="5">
        <v>0</v>
      </c>
      <c r="D1231" s="5">
        <v>1</v>
      </c>
      <c r="E1231" s="5">
        <v>0</v>
      </c>
      <c r="F1231" s="5">
        <v>1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3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1</v>
      </c>
      <c r="W1231" s="5">
        <v>0</v>
      </c>
      <c r="X1231" s="5">
        <v>0</v>
      </c>
      <c r="Y1231" s="5">
        <v>1</v>
      </c>
      <c r="Z1231" s="5">
        <v>85</v>
      </c>
    </row>
    <row r="1232" spans="1:26" x14ac:dyDescent="0.25">
      <c r="A1232" s="4" t="s">
        <v>1228</v>
      </c>
      <c r="B1232" s="5">
        <v>204</v>
      </c>
      <c r="C1232" s="5">
        <v>0</v>
      </c>
      <c r="D1232" s="5">
        <v>1</v>
      </c>
      <c r="E1232" s="5">
        <v>1</v>
      </c>
      <c r="F1232" s="5">
        <v>2</v>
      </c>
      <c r="G1232" s="5">
        <v>0</v>
      </c>
      <c r="H1232" s="5">
        <v>1</v>
      </c>
      <c r="I1232" s="5">
        <v>0</v>
      </c>
      <c r="J1232" s="5">
        <v>0</v>
      </c>
      <c r="K1232" s="5">
        <v>1</v>
      </c>
      <c r="L1232" s="5">
        <v>3</v>
      </c>
      <c r="M1232" s="5">
        <v>0</v>
      </c>
      <c r="N1232" s="5">
        <v>2</v>
      </c>
      <c r="O1232" s="5">
        <v>0</v>
      </c>
      <c r="P1232" s="5">
        <v>1</v>
      </c>
      <c r="Q1232" s="5">
        <v>1</v>
      </c>
      <c r="R1232" s="5">
        <v>2</v>
      </c>
      <c r="S1232" s="5">
        <v>0</v>
      </c>
      <c r="T1232" s="5">
        <v>0</v>
      </c>
      <c r="U1232" s="5">
        <v>2</v>
      </c>
      <c r="V1232" s="5">
        <v>1</v>
      </c>
      <c r="W1232" s="5">
        <v>1</v>
      </c>
      <c r="X1232" s="5">
        <v>0</v>
      </c>
      <c r="Y1232" s="5">
        <v>0</v>
      </c>
      <c r="Z1232" s="5">
        <v>223</v>
      </c>
    </row>
    <row r="1233" spans="1:26" x14ac:dyDescent="0.25">
      <c r="A1233" s="4" t="s">
        <v>1229</v>
      </c>
      <c r="B1233" s="5">
        <v>80</v>
      </c>
      <c r="C1233" s="5">
        <v>0</v>
      </c>
      <c r="D1233" s="5">
        <v>0</v>
      </c>
      <c r="E1233" s="5">
        <v>1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1</v>
      </c>
      <c r="M1233" s="5">
        <v>0</v>
      </c>
      <c r="N1233" s="5">
        <v>0</v>
      </c>
      <c r="O1233" s="5">
        <v>0</v>
      </c>
      <c r="P1233" s="5">
        <v>1</v>
      </c>
      <c r="Q1233" s="5">
        <v>0</v>
      </c>
      <c r="R1233" s="5">
        <v>2</v>
      </c>
      <c r="S1233" s="5">
        <v>0</v>
      </c>
      <c r="T1233" s="5">
        <v>2</v>
      </c>
      <c r="U1233" s="5">
        <v>0</v>
      </c>
      <c r="V1233" s="5">
        <v>1</v>
      </c>
      <c r="W1233" s="5">
        <v>0</v>
      </c>
      <c r="X1233" s="5">
        <v>1</v>
      </c>
      <c r="Y1233" s="5">
        <v>1</v>
      </c>
      <c r="Z1233" s="5">
        <v>90</v>
      </c>
    </row>
    <row r="1234" spans="1:26" x14ac:dyDescent="0.25">
      <c r="A1234" s="4" t="s">
        <v>1230</v>
      </c>
      <c r="B1234" s="5">
        <v>21</v>
      </c>
      <c r="C1234" s="5">
        <v>0</v>
      </c>
      <c r="D1234" s="5">
        <v>0</v>
      </c>
      <c r="E1234" s="5">
        <v>0</v>
      </c>
      <c r="F1234" s="5">
        <v>0</v>
      </c>
      <c r="G1234" s="5">
        <v>1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22</v>
      </c>
    </row>
    <row r="1235" spans="1:26" x14ac:dyDescent="0.25">
      <c r="A1235" s="4" t="s">
        <v>1231</v>
      </c>
      <c r="B1235" s="5">
        <v>45</v>
      </c>
      <c r="C1235" s="5">
        <v>0</v>
      </c>
      <c r="D1235" s="5">
        <v>0</v>
      </c>
      <c r="E1235" s="5">
        <v>0</v>
      </c>
      <c r="F1235" s="5">
        <v>0</v>
      </c>
      <c r="G1235" s="5">
        <v>1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1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47</v>
      </c>
    </row>
    <row r="1236" spans="1:26" x14ac:dyDescent="0.25">
      <c r="A1236" s="4" t="s">
        <v>1232</v>
      </c>
      <c r="B1236" s="5">
        <v>12</v>
      </c>
      <c r="C1236" s="5">
        <v>0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1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13</v>
      </c>
    </row>
    <row r="1237" spans="1:26" x14ac:dyDescent="0.25">
      <c r="A1237" s="4" t="s">
        <v>1233</v>
      </c>
      <c r="B1237" s="5">
        <v>333</v>
      </c>
      <c r="C1237" s="5">
        <v>1</v>
      </c>
      <c r="D1237" s="5">
        <v>1</v>
      </c>
      <c r="E1237" s="5">
        <v>2</v>
      </c>
      <c r="F1237" s="5">
        <v>1</v>
      </c>
      <c r="G1237" s="5">
        <v>3</v>
      </c>
      <c r="H1237" s="5">
        <v>1</v>
      </c>
      <c r="I1237" s="5">
        <v>0</v>
      </c>
      <c r="J1237" s="5">
        <v>1</v>
      </c>
      <c r="K1237" s="5">
        <v>1</v>
      </c>
      <c r="L1237" s="5">
        <v>1</v>
      </c>
      <c r="M1237" s="5">
        <v>0</v>
      </c>
      <c r="N1237" s="5">
        <v>1</v>
      </c>
      <c r="O1237" s="5">
        <v>2</v>
      </c>
      <c r="P1237" s="5">
        <v>2</v>
      </c>
      <c r="Q1237" s="5">
        <v>3</v>
      </c>
      <c r="R1237" s="5">
        <v>0</v>
      </c>
      <c r="S1237" s="5">
        <v>2</v>
      </c>
      <c r="T1237" s="5">
        <v>0</v>
      </c>
      <c r="U1237" s="5">
        <v>1</v>
      </c>
      <c r="V1237" s="5">
        <v>4</v>
      </c>
      <c r="W1237" s="5">
        <v>1</v>
      </c>
      <c r="X1237" s="5">
        <v>2</v>
      </c>
      <c r="Y1237" s="5">
        <v>0</v>
      </c>
      <c r="Z1237" s="5">
        <v>363</v>
      </c>
    </row>
    <row r="1238" spans="1:26" x14ac:dyDescent="0.25">
      <c r="A1238" s="4" t="s">
        <v>1234</v>
      </c>
      <c r="B1238" s="5">
        <v>1512</v>
      </c>
      <c r="C1238" s="5">
        <v>1</v>
      </c>
      <c r="D1238" s="5">
        <v>6</v>
      </c>
      <c r="E1238" s="5">
        <v>7</v>
      </c>
      <c r="F1238" s="5">
        <v>9</v>
      </c>
      <c r="G1238" s="5">
        <v>4</v>
      </c>
      <c r="H1238" s="5">
        <v>9</v>
      </c>
      <c r="I1238" s="5">
        <v>8</v>
      </c>
      <c r="J1238" s="5">
        <v>9</v>
      </c>
      <c r="K1238" s="5">
        <v>5</v>
      </c>
      <c r="L1238" s="5">
        <v>3</v>
      </c>
      <c r="M1238" s="5">
        <v>6</v>
      </c>
      <c r="N1238" s="5">
        <v>2</v>
      </c>
      <c r="O1238" s="5">
        <v>5</v>
      </c>
      <c r="P1238" s="5">
        <v>7</v>
      </c>
      <c r="Q1238" s="5">
        <v>5</v>
      </c>
      <c r="R1238" s="5">
        <v>3</v>
      </c>
      <c r="S1238" s="5">
        <v>7</v>
      </c>
      <c r="T1238" s="5">
        <v>5</v>
      </c>
      <c r="U1238" s="5">
        <v>3</v>
      </c>
      <c r="V1238" s="5">
        <v>2</v>
      </c>
      <c r="W1238" s="5">
        <v>6</v>
      </c>
      <c r="X1238" s="5">
        <v>1</v>
      </c>
      <c r="Y1238" s="5">
        <v>1</v>
      </c>
      <c r="Z1238" s="5">
        <v>1626</v>
      </c>
    </row>
    <row r="1239" spans="1:26" x14ac:dyDescent="0.25">
      <c r="A1239" s="4" t="s">
        <v>1235</v>
      </c>
      <c r="B1239" s="5">
        <v>850</v>
      </c>
      <c r="C1239" s="5">
        <v>2</v>
      </c>
      <c r="D1239" s="5">
        <v>13</v>
      </c>
      <c r="E1239" s="5">
        <v>11</v>
      </c>
      <c r="F1239" s="5">
        <v>8</v>
      </c>
      <c r="G1239" s="5">
        <v>12</v>
      </c>
      <c r="H1239" s="5">
        <v>5</v>
      </c>
      <c r="I1239" s="5">
        <v>18</v>
      </c>
      <c r="J1239" s="5">
        <v>14</v>
      </c>
      <c r="K1239" s="5">
        <v>11</v>
      </c>
      <c r="L1239" s="5">
        <v>18</v>
      </c>
      <c r="M1239" s="5">
        <v>19</v>
      </c>
      <c r="N1239" s="5">
        <v>16</v>
      </c>
      <c r="O1239" s="5">
        <v>7</v>
      </c>
      <c r="P1239" s="5">
        <v>11</v>
      </c>
      <c r="Q1239" s="5">
        <v>12</v>
      </c>
      <c r="R1239" s="5">
        <v>9</v>
      </c>
      <c r="S1239" s="5">
        <v>10</v>
      </c>
      <c r="T1239" s="5">
        <v>15</v>
      </c>
      <c r="U1239" s="5">
        <v>18</v>
      </c>
      <c r="V1239" s="5">
        <v>12</v>
      </c>
      <c r="W1239" s="5">
        <v>11</v>
      </c>
      <c r="X1239" s="5">
        <v>7</v>
      </c>
      <c r="Y1239" s="5">
        <v>2</v>
      </c>
      <c r="Z1239" s="5">
        <v>1111</v>
      </c>
    </row>
    <row r="1240" spans="1:26" x14ac:dyDescent="0.25">
      <c r="A1240" s="4" t="s">
        <v>1236</v>
      </c>
      <c r="B1240" s="5">
        <v>50</v>
      </c>
      <c r="C1240" s="5">
        <v>0</v>
      </c>
      <c r="D1240" s="5">
        <v>0</v>
      </c>
      <c r="E1240" s="5">
        <v>0</v>
      </c>
      <c r="F1240" s="5">
        <v>0</v>
      </c>
      <c r="G1240" s="5">
        <v>0</v>
      </c>
      <c r="H1240" s="5">
        <v>0</v>
      </c>
      <c r="I1240" s="5">
        <v>1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51</v>
      </c>
    </row>
    <row r="1241" spans="1:26" x14ac:dyDescent="0.25">
      <c r="A1241" s="4" t="s">
        <v>1237</v>
      </c>
      <c r="B1241" s="5">
        <v>38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1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39</v>
      </c>
    </row>
    <row r="1242" spans="1:26" x14ac:dyDescent="0.25">
      <c r="A1242" s="4" t="s">
        <v>1238</v>
      </c>
      <c r="B1242" s="5">
        <v>90</v>
      </c>
      <c r="C1242" s="5">
        <v>0</v>
      </c>
      <c r="D1242" s="5">
        <v>1</v>
      </c>
      <c r="E1242" s="5">
        <v>1</v>
      </c>
      <c r="F1242" s="5">
        <v>2</v>
      </c>
      <c r="G1242" s="5">
        <v>0</v>
      </c>
      <c r="H1242" s="5">
        <v>0</v>
      </c>
      <c r="I1242" s="5">
        <v>0</v>
      </c>
      <c r="J1242" s="5">
        <v>1</v>
      </c>
      <c r="K1242" s="5">
        <v>2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1</v>
      </c>
      <c r="U1242" s="5">
        <v>0</v>
      </c>
      <c r="V1242" s="5">
        <v>0</v>
      </c>
      <c r="W1242" s="5">
        <v>0</v>
      </c>
      <c r="X1242" s="5">
        <v>1</v>
      </c>
      <c r="Y1242" s="5">
        <v>0</v>
      </c>
      <c r="Z1242" s="5">
        <v>99</v>
      </c>
    </row>
    <row r="1243" spans="1:26" x14ac:dyDescent="0.25">
      <c r="A1243" s="4" t="s">
        <v>1239</v>
      </c>
      <c r="B1243" s="5">
        <v>22</v>
      </c>
      <c r="C1243" s="5">
        <v>0</v>
      </c>
      <c r="D1243" s="5">
        <v>0</v>
      </c>
      <c r="E1243" s="5">
        <v>0</v>
      </c>
      <c r="F1243" s="5">
        <v>0</v>
      </c>
      <c r="G1243" s="5">
        <v>1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1</v>
      </c>
      <c r="W1243" s="5">
        <v>0</v>
      </c>
      <c r="X1243" s="5">
        <v>0</v>
      </c>
      <c r="Y1243" s="5">
        <v>0</v>
      </c>
      <c r="Z1243" s="5">
        <v>24</v>
      </c>
    </row>
    <row r="1244" spans="1:26" x14ac:dyDescent="0.25">
      <c r="A1244" s="4" t="s">
        <v>1240</v>
      </c>
      <c r="B1244" s="5">
        <v>252</v>
      </c>
      <c r="C1244" s="5">
        <v>0</v>
      </c>
      <c r="D1244" s="5">
        <v>0</v>
      </c>
      <c r="E1244" s="5">
        <v>0</v>
      </c>
      <c r="F1244" s="5">
        <v>1</v>
      </c>
      <c r="G1244" s="5">
        <v>1</v>
      </c>
      <c r="H1244" s="5">
        <v>0</v>
      </c>
      <c r="I1244" s="5">
        <v>1</v>
      </c>
      <c r="J1244" s="5">
        <v>2</v>
      </c>
      <c r="K1244" s="5">
        <v>0</v>
      </c>
      <c r="L1244" s="5">
        <v>0</v>
      </c>
      <c r="M1244" s="5">
        <v>2</v>
      </c>
      <c r="N1244" s="5">
        <v>0</v>
      </c>
      <c r="O1244" s="5">
        <v>0</v>
      </c>
      <c r="P1244" s="5">
        <v>0</v>
      </c>
      <c r="Q1244" s="5">
        <v>1</v>
      </c>
      <c r="R1244" s="5">
        <v>0</v>
      </c>
      <c r="S1244" s="5">
        <v>2</v>
      </c>
      <c r="T1244" s="5">
        <v>3</v>
      </c>
      <c r="U1244" s="5">
        <v>1</v>
      </c>
      <c r="V1244" s="5">
        <v>0</v>
      </c>
      <c r="W1244" s="5">
        <v>1</v>
      </c>
      <c r="X1244" s="5">
        <v>1</v>
      </c>
      <c r="Y1244" s="5">
        <v>1</v>
      </c>
      <c r="Z1244" s="5">
        <v>269</v>
      </c>
    </row>
    <row r="1245" spans="1:26" x14ac:dyDescent="0.25">
      <c r="A1245" s="4" t="s">
        <v>1241</v>
      </c>
      <c r="B1245" s="5">
        <v>21</v>
      </c>
      <c r="C1245" s="5">
        <v>0</v>
      </c>
      <c r="D1245" s="5">
        <v>0</v>
      </c>
      <c r="E1245" s="5">
        <v>1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1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23</v>
      </c>
    </row>
    <row r="1246" spans="1:26" x14ac:dyDescent="0.25">
      <c r="A1246" s="4" t="s">
        <v>1242</v>
      </c>
      <c r="B1246" s="5">
        <v>99</v>
      </c>
      <c r="C1246" s="5">
        <v>0</v>
      </c>
      <c r="D1246" s="5">
        <v>0</v>
      </c>
      <c r="E1246" s="5">
        <v>1</v>
      </c>
      <c r="F1246" s="5">
        <v>0</v>
      </c>
      <c r="G1246" s="5">
        <v>0</v>
      </c>
      <c r="H1246" s="5">
        <v>2</v>
      </c>
      <c r="I1246" s="5">
        <v>0</v>
      </c>
      <c r="J1246" s="5">
        <v>0</v>
      </c>
      <c r="K1246" s="5">
        <v>0</v>
      </c>
      <c r="L1246" s="5">
        <v>0</v>
      </c>
      <c r="M1246" s="5">
        <v>1</v>
      </c>
      <c r="N1246" s="5">
        <v>1</v>
      </c>
      <c r="O1246" s="5">
        <v>3</v>
      </c>
      <c r="P1246" s="5">
        <v>1</v>
      </c>
      <c r="Q1246" s="5">
        <v>0</v>
      </c>
      <c r="R1246" s="5">
        <v>0</v>
      </c>
      <c r="S1246" s="5">
        <v>1</v>
      </c>
      <c r="T1246" s="5">
        <v>0</v>
      </c>
      <c r="U1246" s="5">
        <v>1</v>
      </c>
      <c r="V1246" s="5">
        <v>0</v>
      </c>
      <c r="W1246" s="5">
        <v>2</v>
      </c>
      <c r="X1246" s="5">
        <v>0</v>
      </c>
      <c r="Y1246" s="5">
        <v>0</v>
      </c>
      <c r="Z1246" s="5">
        <v>112</v>
      </c>
    </row>
    <row r="1247" spans="1:26" x14ac:dyDescent="0.25">
      <c r="A1247" s="4" t="s">
        <v>1243</v>
      </c>
      <c r="B1247" s="5">
        <v>22</v>
      </c>
      <c r="C1247" s="5">
        <v>0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22</v>
      </c>
    </row>
    <row r="1248" spans="1:26" x14ac:dyDescent="0.25">
      <c r="A1248" s="4" t="s">
        <v>1244</v>
      </c>
      <c r="B1248" s="5">
        <v>48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1</v>
      </c>
      <c r="L1248" s="5">
        <v>1</v>
      </c>
      <c r="M1248" s="5">
        <v>1</v>
      </c>
      <c r="N1248" s="5">
        <v>2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53</v>
      </c>
    </row>
    <row r="1249" spans="1:26" x14ac:dyDescent="0.25">
      <c r="A1249" s="4" t="s">
        <v>1245</v>
      </c>
      <c r="B1249" s="5">
        <v>54</v>
      </c>
      <c r="C1249" s="5">
        <v>0</v>
      </c>
      <c r="D1249" s="5">
        <v>0</v>
      </c>
      <c r="E1249" s="5">
        <v>2</v>
      </c>
      <c r="F1249" s="5">
        <v>0</v>
      </c>
      <c r="G1249" s="5">
        <v>1</v>
      </c>
      <c r="H1249" s="5">
        <v>0</v>
      </c>
      <c r="I1249" s="5">
        <v>1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1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59</v>
      </c>
    </row>
    <row r="1250" spans="1:26" x14ac:dyDescent="0.25">
      <c r="A1250" s="4" t="s">
        <v>1246</v>
      </c>
      <c r="B1250" s="5">
        <v>56</v>
      </c>
      <c r="C1250" s="5">
        <v>0</v>
      </c>
      <c r="D1250" s="5">
        <v>2</v>
      </c>
      <c r="E1250" s="5">
        <v>0</v>
      </c>
      <c r="F1250" s="5">
        <v>0</v>
      </c>
      <c r="G1250" s="5">
        <v>0</v>
      </c>
      <c r="H1250" s="5">
        <v>0</v>
      </c>
      <c r="I1250" s="5">
        <v>1</v>
      </c>
      <c r="J1250" s="5">
        <v>2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61</v>
      </c>
    </row>
    <row r="1251" spans="1:26" x14ac:dyDescent="0.25">
      <c r="A1251" s="4" t="s">
        <v>1247</v>
      </c>
      <c r="B1251" s="5">
        <v>356</v>
      </c>
      <c r="C1251" s="5">
        <v>1</v>
      </c>
      <c r="D1251" s="5">
        <v>0</v>
      </c>
      <c r="E1251" s="5">
        <v>4</v>
      </c>
      <c r="F1251" s="5">
        <v>3</v>
      </c>
      <c r="G1251" s="5">
        <v>3</v>
      </c>
      <c r="H1251" s="5">
        <v>4</v>
      </c>
      <c r="I1251" s="5">
        <v>0</v>
      </c>
      <c r="J1251" s="5">
        <v>1</v>
      </c>
      <c r="K1251" s="5">
        <v>1</v>
      </c>
      <c r="L1251" s="5">
        <v>3</v>
      </c>
      <c r="M1251" s="5">
        <v>3</v>
      </c>
      <c r="N1251" s="5">
        <v>4</v>
      </c>
      <c r="O1251" s="5">
        <v>0</v>
      </c>
      <c r="P1251" s="5">
        <v>2</v>
      </c>
      <c r="Q1251" s="5">
        <v>5</v>
      </c>
      <c r="R1251" s="5">
        <v>1</v>
      </c>
      <c r="S1251" s="5">
        <v>1</v>
      </c>
      <c r="T1251" s="5">
        <v>1</v>
      </c>
      <c r="U1251" s="5">
        <v>0</v>
      </c>
      <c r="V1251" s="5">
        <v>0</v>
      </c>
      <c r="W1251" s="5">
        <v>0</v>
      </c>
      <c r="X1251" s="5">
        <v>1</v>
      </c>
      <c r="Y1251" s="5">
        <v>0</v>
      </c>
      <c r="Z1251" s="5">
        <v>394</v>
      </c>
    </row>
    <row r="1252" spans="1:26" x14ac:dyDescent="0.25">
      <c r="A1252" s="4" t="s">
        <v>1248</v>
      </c>
      <c r="B1252" s="5">
        <v>30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1</v>
      </c>
      <c r="M1252" s="5">
        <v>0</v>
      </c>
      <c r="N1252" s="5">
        <v>0</v>
      </c>
      <c r="O1252" s="5">
        <v>1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32</v>
      </c>
    </row>
    <row r="1253" spans="1:26" x14ac:dyDescent="0.25">
      <c r="A1253" s="4" t="s">
        <v>1250</v>
      </c>
      <c r="B1253" s="5">
        <v>20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20</v>
      </c>
    </row>
    <row r="1254" spans="1:26" x14ac:dyDescent="0.25">
      <c r="A1254" s="4" t="s">
        <v>1251</v>
      </c>
      <c r="B1254" s="5">
        <v>300</v>
      </c>
      <c r="C1254" s="5">
        <v>1</v>
      </c>
      <c r="D1254" s="5">
        <v>2</v>
      </c>
      <c r="E1254" s="5">
        <v>4</v>
      </c>
      <c r="F1254" s="5">
        <v>0</v>
      </c>
      <c r="G1254" s="5">
        <v>3</v>
      </c>
      <c r="H1254" s="5">
        <v>1</v>
      </c>
      <c r="I1254" s="5">
        <v>6</v>
      </c>
      <c r="J1254" s="5">
        <v>9</v>
      </c>
      <c r="K1254" s="5">
        <v>9</v>
      </c>
      <c r="L1254" s="5">
        <v>5</v>
      </c>
      <c r="M1254" s="5">
        <v>3</v>
      </c>
      <c r="N1254" s="5">
        <v>3</v>
      </c>
      <c r="O1254" s="5">
        <v>0</v>
      </c>
      <c r="P1254" s="5">
        <v>2</v>
      </c>
      <c r="Q1254" s="5">
        <v>2</v>
      </c>
      <c r="R1254" s="5">
        <v>0</v>
      </c>
      <c r="S1254" s="5">
        <v>1</v>
      </c>
      <c r="T1254" s="5">
        <v>2</v>
      </c>
      <c r="U1254" s="5">
        <v>3</v>
      </c>
      <c r="V1254" s="5">
        <v>4</v>
      </c>
      <c r="W1254" s="5">
        <v>0</v>
      </c>
      <c r="X1254" s="5">
        <v>2</v>
      </c>
      <c r="Y1254" s="5">
        <v>1</v>
      </c>
      <c r="Z1254" s="5">
        <v>363</v>
      </c>
    </row>
    <row r="1255" spans="1:26" x14ac:dyDescent="0.25">
      <c r="A1255" s="4" t="s">
        <v>1252</v>
      </c>
      <c r="B1255" s="5">
        <v>39</v>
      </c>
      <c r="C1255" s="5">
        <v>0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1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40</v>
      </c>
    </row>
    <row r="1256" spans="1:26" x14ac:dyDescent="0.25">
      <c r="A1256" s="4" t="s">
        <v>1253</v>
      </c>
      <c r="B1256" s="5">
        <v>178</v>
      </c>
      <c r="C1256" s="5">
        <v>0</v>
      </c>
      <c r="D1256" s="5">
        <v>1</v>
      </c>
      <c r="E1256" s="5">
        <v>1</v>
      </c>
      <c r="F1256" s="5">
        <v>0</v>
      </c>
      <c r="G1256" s="5">
        <v>0</v>
      </c>
      <c r="H1256" s="5">
        <v>0</v>
      </c>
      <c r="I1256" s="5">
        <v>1</v>
      </c>
      <c r="J1256" s="5">
        <v>3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3</v>
      </c>
      <c r="T1256" s="5">
        <v>0</v>
      </c>
      <c r="U1256" s="5">
        <v>0</v>
      </c>
      <c r="V1256" s="5">
        <v>4</v>
      </c>
      <c r="W1256" s="5">
        <v>1</v>
      </c>
      <c r="X1256" s="5">
        <v>0</v>
      </c>
      <c r="Y1256" s="5">
        <v>1</v>
      </c>
      <c r="Z1256" s="5">
        <v>193</v>
      </c>
    </row>
    <row r="1257" spans="1:26" x14ac:dyDescent="0.25">
      <c r="A1257" s="4" t="s">
        <v>1254</v>
      </c>
      <c r="B1257" s="5">
        <v>9</v>
      </c>
      <c r="C1257" s="5">
        <v>0</v>
      </c>
      <c r="D1257" s="5">
        <v>0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9</v>
      </c>
    </row>
    <row r="1258" spans="1:26" x14ac:dyDescent="0.25">
      <c r="A1258" s="4" t="s">
        <v>1256</v>
      </c>
      <c r="B1258" s="5">
        <v>10</v>
      </c>
      <c r="C1258" s="5">
        <v>0</v>
      </c>
      <c r="D1258" s="5">
        <v>0</v>
      </c>
      <c r="E1258" s="5">
        <v>1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11</v>
      </c>
    </row>
    <row r="1259" spans="1:26" x14ac:dyDescent="0.25">
      <c r="A1259" s="4" t="s">
        <v>1257</v>
      </c>
      <c r="B1259" s="5">
        <v>50</v>
      </c>
      <c r="C1259" s="5">
        <v>0</v>
      </c>
      <c r="D1259" s="5">
        <v>0</v>
      </c>
      <c r="E1259" s="5">
        <v>0</v>
      </c>
      <c r="F1259" s="5">
        <v>0</v>
      </c>
      <c r="G1259" s="5">
        <v>2</v>
      </c>
      <c r="H1259" s="5">
        <v>0</v>
      </c>
      <c r="I1259" s="5">
        <v>0</v>
      </c>
      <c r="J1259" s="5">
        <v>0</v>
      </c>
      <c r="K1259" s="5">
        <v>1</v>
      </c>
      <c r="L1259" s="5">
        <v>0</v>
      </c>
      <c r="M1259" s="5">
        <v>1</v>
      </c>
      <c r="N1259" s="5">
        <v>0</v>
      </c>
      <c r="O1259" s="5">
        <v>0</v>
      </c>
      <c r="P1259" s="5">
        <v>0</v>
      </c>
      <c r="Q1259" s="5">
        <v>0</v>
      </c>
      <c r="R1259" s="5">
        <v>1</v>
      </c>
      <c r="S1259" s="5">
        <v>1</v>
      </c>
      <c r="T1259" s="5">
        <v>0</v>
      </c>
      <c r="U1259" s="5">
        <v>0</v>
      </c>
      <c r="V1259" s="5">
        <v>0</v>
      </c>
      <c r="W1259" s="5">
        <v>0</v>
      </c>
      <c r="X1259" s="5">
        <v>1</v>
      </c>
      <c r="Y1259" s="5">
        <v>0</v>
      </c>
      <c r="Z1259" s="5">
        <v>57</v>
      </c>
    </row>
    <row r="1260" spans="1:26" x14ac:dyDescent="0.25">
      <c r="A1260" s="4" t="s">
        <v>1258</v>
      </c>
      <c r="B1260" s="5">
        <v>18</v>
      </c>
      <c r="C1260" s="5">
        <v>0</v>
      </c>
      <c r="D1260" s="5">
        <v>1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1</v>
      </c>
      <c r="P1260" s="5">
        <v>0</v>
      </c>
      <c r="Q1260" s="5">
        <v>1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21</v>
      </c>
    </row>
    <row r="1261" spans="1:26" x14ac:dyDescent="0.25">
      <c r="A1261" s="4" t="s">
        <v>1259</v>
      </c>
      <c r="B1261" s="5">
        <v>234</v>
      </c>
      <c r="C1261" s="5">
        <v>1</v>
      </c>
      <c r="D1261" s="5">
        <v>1</v>
      </c>
      <c r="E1261" s="5">
        <v>3</v>
      </c>
      <c r="F1261" s="5">
        <v>1</v>
      </c>
      <c r="G1261" s="5">
        <v>0</v>
      </c>
      <c r="H1261" s="5">
        <v>0</v>
      </c>
      <c r="I1261" s="5">
        <v>3</v>
      </c>
      <c r="J1261" s="5">
        <v>2</v>
      </c>
      <c r="K1261" s="5">
        <v>4</v>
      </c>
      <c r="L1261" s="5">
        <v>3</v>
      </c>
      <c r="M1261" s="5">
        <v>3</v>
      </c>
      <c r="N1261" s="5">
        <v>1</v>
      </c>
      <c r="O1261" s="5">
        <v>1</v>
      </c>
      <c r="P1261" s="5">
        <v>1</v>
      </c>
      <c r="Q1261" s="5">
        <v>0</v>
      </c>
      <c r="R1261" s="5">
        <v>0</v>
      </c>
      <c r="S1261" s="5">
        <v>2</v>
      </c>
      <c r="T1261" s="5">
        <v>2</v>
      </c>
      <c r="U1261" s="5">
        <v>1</v>
      </c>
      <c r="V1261" s="5">
        <v>1</v>
      </c>
      <c r="W1261" s="5">
        <v>0</v>
      </c>
      <c r="X1261" s="5">
        <v>0</v>
      </c>
      <c r="Y1261" s="5">
        <v>0</v>
      </c>
      <c r="Z1261" s="5">
        <v>264</v>
      </c>
    </row>
    <row r="1262" spans="1:26" x14ac:dyDescent="0.25">
      <c r="A1262" s="4" t="s">
        <v>1260</v>
      </c>
      <c r="B1262" s="5">
        <v>76</v>
      </c>
      <c r="C1262" s="5">
        <v>1</v>
      </c>
      <c r="D1262" s="5">
        <v>1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1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1</v>
      </c>
      <c r="Q1262" s="5">
        <v>0</v>
      </c>
      <c r="R1262" s="5">
        <v>0</v>
      </c>
      <c r="S1262" s="5">
        <v>0</v>
      </c>
      <c r="T1262" s="5">
        <v>0</v>
      </c>
      <c r="U1262" s="5">
        <v>1</v>
      </c>
      <c r="V1262" s="5">
        <v>0</v>
      </c>
      <c r="W1262" s="5">
        <v>0</v>
      </c>
      <c r="X1262" s="5">
        <v>0</v>
      </c>
      <c r="Y1262" s="5">
        <v>0</v>
      </c>
      <c r="Z1262" s="5">
        <v>81</v>
      </c>
    </row>
    <row r="1263" spans="1:26" x14ac:dyDescent="0.25">
      <c r="A1263" s="4" t="s">
        <v>1261</v>
      </c>
      <c r="B1263" s="5">
        <v>30</v>
      </c>
      <c r="C1263" s="5">
        <v>0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1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31</v>
      </c>
    </row>
    <row r="1264" spans="1:26" x14ac:dyDescent="0.25">
      <c r="A1264" s="4" t="s">
        <v>1262</v>
      </c>
      <c r="B1264" s="5">
        <v>103</v>
      </c>
      <c r="C1264" s="5">
        <v>0</v>
      </c>
      <c r="D1264" s="5">
        <v>0</v>
      </c>
      <c r="E1264" s="5">
        <v>1</v>
      </c>
      <c r="F1264" s="5">
        <v>1</v>
      </c>
      <c r="G1264" s="5">
        <v>1</v>
      </c>
      <c r="H1264" s="5">
        <v>0</v>
      </c>
      <c r="I1264" s="5">
        <v>0</v>
      </c>
      <c r="J1264" s="5">
        <v>0</v>
      </c>
      <c r="K1264" s="5">
        <v>0</v>
      </c>
      <c r="L1264" s="5">
        <v>3</v>
      </c>
      <c r="M1264" s="5">
        <v>1</v>
      </c>
      <c r="N1264" s="5">
        <v>0</v>
      </c>
      <c r="O1264" s="5">
        <v>0</v>
      </c>
      <c r="P1264" s="5">
        <v>1</v>
      </c>
      <c r="Q1264" s="5">
        <v>1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1</v>
      </c>
      <c r="X1264" s="5">
        <v>0</v>
      </c>
      <c r="Y1264" s="5">
        <v>0</v>
      </c>
      <c r="Z1264" s="5">
        <v>113</v>
      </c>
    </row>
    <row r="1265" spans="1:26" x14ac:dyDescent="0.25">
      <c r="A1265" s="4" t="s">
        <v>1263</v>
      </c>
      <c r="B1265" s="5">
        <v>268</v>
      </c>
      <c r="C1265" s="5">
        <v>0</v>
      </c>
      <c r="D1265" s="5">
        <v>2</v>
      </c>
      <c r="E1265" s="5">
        <v>2</v>
      </c>
      <c r="F1265" s="5">
        <v>0</v>
      </c>
      <c r="G1265" s="5">
        <v>0</v>
      </c>
      <c r="H1265" s="5">
        <v>4</v>
      </c>
      <c r="I1265" s="5">
        <v>1</v>
      </c>
      <c r="J1265" s="5">
        <v>1</v>
      </c>
      <c r="K1265" s="5">
        <v>2</v>
      </c>
      <c r="L1265" s="5">
        <v>2</v>
      </c>
      <c r="M1265" s="5">
        <v>2</v>
      </c>
      <c r="N1265" s="5">
        <v>2</v>
      </c>
      <c r="O1265" s="5">
        <v>1</v>
      </c>
      <c r="P1265" s="5">
        <v>1</v>
      </c>
      <c r="Q1265" s="5">
        <v>2</v>
      </c>
      <c r="R1265" s="5">
        <v>2</v>
      </c>
      <c r="S1265" s="5">
        <v>0</v>
      </c>
      <c r="T1265" s="5">
        <v>2</v>
      </c>
      <c r="U1265" s="5">
        <v>1</v>
      </c>
      <c r="V1265" s="5">
        <v>2</v>
      </c>
      <c r="W1265" s="5">
        <v>0</v>
      </c>
      <c r="X1265" s="5">
        <v>0</v>
      </c>
      <c r="Y1265" s="5">
        <v>0</v>
      </c>
      <c r="Z1265" s="5">
        <v>297</v>
      </c>
    </row>
    <row r="1266" spans="1:26" x14ac:dyDescent="0.25">
      <c r="A1266" s="4" t="s">
        <v>1264</v>
      </c>
      <c r="B1266" s="5">
        <v>79</v>
      </c>
      <c r="C1266" s="5">
        <v>0</v>
      </c>
      <c r="D1266" s="5">
        <v>1</v>
      </c>
      <c r="E1266" s="5">
        <v>1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1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82</v>
      </c>
    </row>
    <row r="1267" spans="1:26" x14ac:dyDescent="0.25">
      <c r="A1267" s="4" t="s">
        <v>1265</v>
      </c>
      <c r="B1267" s="5">
        <v>132</v>
      </c>
      <c r="C1267" s="5">
        <v>1</v>
      </c>
      <c r="D1267" s="5">
        <v>0</v>
      </c>
      <c r="E1267" s="5">
        <v>0</v>
      </c>
      <c r="F1267" s="5">
        <v>0</v>
      </c>
      <c r="G1267" s="5">
        <v>0</v>
      </c>
      <c r="H1267" s="5">
        <v>1</v>
      </c>
      <c r="I1267" s="5">
        <v>1</v>
      </c>
      <c r="J1267" s="5">
        <v>0</v>
      </c>
      <c r="K1267" s="5">
        <v>1</v>
      </c>
      <c r="L1267" s="5">
        <v>1</v>
      </c>
      <c r="M1267" s="5">
        <v>0</v>
      </c>
      <c r="N1267" s="5">
        <v>0</v>
      </c>
      <c r="O1267" s="5">
        <v>1</v>
      </c>
      <c r="P1267" s="5">
        <v>0</v>
      </c>
      <c r="Q1267" s="5">
        <v>0</v>
      </c>
      <c r="R1267" s="5">
        <v>0</v>
      </c>
      <c r="S1267" s="5">
        <v>1</v>
      </c>
      <c r="T1267" s="5">
        <v>0</v>
      </c>
      <c r="U1267" s="5">
        <v>0</v>
      </c>
      <c r="V1267" s="5">
        <v>0</v>
      </c>
      <c r="W1267" s="5">
        <v>1</v>
      </c>
      <c r="X1267" s="5">
        <v>1</v>
      </c>
      <c r="Y1267" s="5">
        <v>0</v>
      </c>
      <c r="Z1267" s="5">
        <v>141</v>
      </c>
    </row>
    <row r="1268" spans="1:26" x14ac:dyDescent="0.25">
      <c r="A1268" s="4" t="s">
        <v>1266</v>
      </c>
      <c r="B1268" s="5">
        <v>311</v>
      </c>
      <c r="C1268" s="5">
        <v>0</v>
      </c>
      <c r="D1268" s="5">
        <v>0</v>
      </c>
      <c r="E1268" s="5">
        <v>2</v>
      </c>
      <c r="F1268" s="5">
        <v>1</v>
      </c>
      <c r="G1268" s="5">
        <v>0</v>
      </c>
      <c r="H1268" s="5">
        <v>0</v>
      </c>
      <c r="I1268" s="5">
        <v>0</v>
      </c>
      <c r="J1268" s="5">
        <v>1</v>
      </c>
      <c r="K1268" s="5">
        <v>0</v>
      </c>
      <c r="L1268" s="5">
        <v>1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1</v>
      </c>
      <c r="V1268" s="5">
        <v>0</v>
      </c>
      <c r="W1268" s="5">
        <v>2</v>
      </c>
      <c r="X1268" s="5">
        <v>0</v>
      </c>
      <c r="Y1268" s="5">
        <v>0</v>
      </c>
      <c r="Z1268" s="5">
        <v>319</v>
      </c>
    </row>
    <row r="1269" spans="1:26" x14ac:dyDescent="0.25">
      <c r="A1269" s="4" t="s">
        <v>1267</v>
      </c>
      <c r="B1269" s="5">
        <v>558</v>
      </c>
      <c r="C1269" s="5">
        <v>2</v>
      </c>
      <c r="D1269" s="5">
        <v>1</v>
      </c>
      <c r="E1269" s="5">
        <v>3</v>
      </c>
      <c r="F1269" s="5">
        <v>4</v>
      </c>
      <c r="G1269" s="5">
        <v>3</v>
      </c>
      <c r="H1269" s="5">
        <v>4</v>
      </c>
      <c r="I1269" s="5">
        <v>2</v>
      </c>
      <c r="J1269" s="5">
        <v>5</v>
      </c>
      <c r="K1269" s="5">
        <v>3</v>
      </c>
      <c r="L1269" s="5">
        <v>1</v>
      </c>
      <c r="M1269" s="5">
        <v>7</v>
      </c>
      <c r="N1269" s="5">
        <v>3</v>
      </c>
      <c r="O1269" s="5">
        <v>2</v>
      </c>
      <c r="P1269" s="5">
        <v>5</v>
      </c>
      <c r="Q1269" s="5">
        <v>5</v>
      </c>
      <c r="R1269" s="5">
        <v>5</v>
      </c>
      <c r="S1269" s="5">
        <v>4</v>
      </c>
      <c r="T1269" s="5">
        <v>1</v>
      </c>
      <c r="U1269" s="5">
        <v>3</v>
      </c>
      <c r="V1269" s="5">
        <v>7</v>
      </c>
      <c r="W1269" s="5">
        <v>3</v>
      </c>
      <c r="X1269" s="5">
        <v>2</v>
      </c>
      <c r="Y1269" s="5">
        <v>1</v>
      </c>
      <c r="Z1269" s="5">
        <v>634</v>
      </c>
    </row>
    <row r="1270" spans="1:26" x14ac:dyDescent="0.25">
      <c r="A1270" s="4" t="s">
        <v>1268</v>
      </c>
      <c r="B1270" s="5">
        <v>348</v>
      </c>
      <c r="C1270" s="5">
        <v>3</v>
      </c>
      <c r="D1270" s="5">
        <v>1</v>
      </c>
      <c r="E1270" s="5">
        <v>0</v>
      </c>
      <c r="F1270" s="5">
        <v>3</v>
      </c>
      <c r="G1270" s="5">
        <v>0</v>
      </c>
      <c r="H1270" s="5">
        <v>3</v>
      </c>
      <c r="I1270" s="5">
        <v>0</v>
      </c>
      <c r="J1270" s="5">
        <v>1</v>
      </c>
      <c r="K1270" s="5">
        <v>0</v>
      </c>
      <c r="L1270" s="5">
        <v>0</v>
      </c>
      <c r="M1270" s="5">
        <v>3</v>
      </c>
      <c r="N1270" s="5">
        <v>0</v>
      </c>
      <c r="O1270" s="5">
        <v>1</v>
      </c>
      <c r="P1270" s="5">
        <v>1</v>
      </c>
      <c r="Q1270" s="5">
        <v>2</v>
      </c>
      <c r="R1270" s="5">
        <v>0</v>
      </c>
      <c r="S1270" s="5">
        <v>0</v>
      </c>
      <c r="T1270" s="5">
        <v>0</v>
      </c>
      <c r="U1270" s="5">
        <v>1</v>
      </c>
      <c r="V1270" s="5">
        <v>0</v>
      </c>
      <c r="W1270" s="5">
        <v>0</v>
      </c>
      <c r="X1270" s="5">
        <v>1</v>
      </c>
      <c r="Y1270" s="5">
        <v>0</v>
      </c>
      <c r="Z1270" s="5">
        <v>368</v>
      </c>
    </row>
    <row r="1271" spans="1:26" x14ac:dyDescent="0.25">
      <c r="A1271" s="4" t="s">
        <v>1269</v>
      </c>
      <c r="B1271" s="5">
        <v>28</v>
      </c>
      <c r="C1271" s="5">
        <v>0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28</v>
      </c>
    </row>
    <row r="1272" spans="1:26" x14ac:dyDescent="0.25">
      <c r="A1272" s="4" t="s">
        <v>1270</v>
      </c>
      <c r="B1272" s="5">
        <v>85</v>
      </c>
      <c r="C1272" s="5">
        <v>0</v>
      </c>
      <c r="D1272" s="5">
        <v>1</v>
      </c>
      <c r="E1272" s="5">
        <v>0</v>
      </c>
      <c r="F1272" s="5">
        <v>0</v>
      </c>
      <c r="G1272" s="5">
        <v>0</v>
      </c>
      <c r="H1272" s="5">
        <v>1</v>
      </c>
      <c r="I1272" s="5">
        <v>0</v>
      </c>
      <c r="J1272" s="5">
        <v>0</v>
      </c>
      <c r="K1272" s="5">
        <v>1</v>
      </c>
      <c r="L1272" s="5">
        <v>1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1</v>
      </c>
      <c r="X1272" s="5">
        <v>1</v>
      </c>
      <c r="Y1272" s="5">
        <v>0</v>
      </c>
      <c r="Z1272" s="5">
        <v>91</v>
      </c>
    </row>
    <row r="1273" spans="1:26" x14ac:dyDescent="0.25">
      <c r="A1273" s="4" t="s">
        <v>1271</v>
      </c>
      <c r="B1273" s="5">
        <v>122</v>
      </c>
      <c r="C1273" s="5">
        <v>1</v>
      </c>
      <c r="D1273" s="5">
        <v>1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1</v>
      </c>
      <c r="P1273" s="5">
        <v>0</v>
      </c>
      <c r="Q1273" s="5">
        <v>1</v>
      </c>
      <c r="R1273" s="5">
        <v>2</v>
      </c>
      <c r="S1273" s="5">
        <v>1</v>
      </c>
      <c r="T1273" s="5">
        <v>0</v>
      </c>
      <c r="U1273" s="5">
        <v>1</v>
      </c>
      <c r="V1273" s="5">
        <v>0</v>
      </c>
      <c r="W1273" s="5">
        <v>1</v>
      </c>
      <c r="X1273" s="5">
        <v>1</v>
      </c>
      <c r="Y1273" s="5">
        <v>0</v>
      </c>
      <c r="Z1273" s="5">
        <v>132</v>
      </c>
    </row>
    <row r="1274" spans="1:26" x14ac:dyDescent="0.25">
      <c r="A1274" s="4" t="s">
        <v>1272</v>
      </c>
      <c r="B1274" s="5">
        <v>50</v>
      </c>
      <c r="C1274" s="5">
        <v>1</v>
      </c>
      <c r="D1274" s="5">
        <v>0</v>
      </c>
      <c r="E1274" s="5">
        <v>1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1</v>
      </c>
      <c r="U1274" s="5">
        <v>0</v>
      </c>
      <c r="V1274" s="5">
        <v>0</v>
      </c>
      <c r="W1274" s="5">
        <v>1</v>
      </c>
      <c r="X1274" s="5">
        <v>0</v>
      </c>
      <c r="Y1274" s="5">
        <v>0</v>
      </c>
      <c r="Z1274" s="5">
        <v>54</v>
      </c>
    </row>
    <row r="1275" spans="1:26" x14ac:dyDescent="0.25">
      <c r="A1275" s="4" t="s">
        <v>1273</v>
      </c>
      <c r="B1275" s="5">
        <v>66</v>
      </c>
      <c r="C1275" s="5">
        <v>0</v>
      </c>
      <c r="D1275" s="5">
        <v>1</v>
      </c>
      <c r="E1275" s="5">
        <v>1</v>
      </c>
      <c r="F1275" s="5">
        <v>1</v>
      </c>
      <c r="G1275" s="5">
        <v>0</v>
      </c>
      <c r="H1275" s="5">
        <v>1</v>
      </c>
      <c r="I1275" s="5">
        <v>0</v>
      </c>
      <c r="J1275" s="5">
        <v>2</v>
      </c>
      <c r="K1275" s="5">
        <v>3</v>
      </c>
      <c r="L1275" s="5">
        <v>2</v>
      </c>
      <c r="M1275" s="5">
        <v>1</v>
      </c>
      <c r="N1275" s="5">
        <v>1</v>
      </c>
      <c r="O1275" s="5">
        <v>1</v>
      </c>
      <c r="P1275" s="5">
        <v>0</v>
      </c>
      <c r="Q1275" s="5">
        <v>3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83</v>
      </c>
    </row>
    <row r="1276" spans="1:26" x14ac:dyDescent="0.25">
      <c r="A1276" s="4" t="s">
        <v>1274</v>
      </c>
      <c r="B1276" s="5">
        <v>415</v>
      </c>
      <c r="C1276" s="5">
        <v>1</v>
      </c>
      <c r="D1276" s="5">
        <v>3</v>
      </c>
      <c r="E1276" s="5">
        <v>0</v>
      </c>
      <c r="F1276" s="5">
        <v>0</v>
      </c>
      <c r="G1276" s="5">
        <v>1</v>
      </c>
      <c r="H1276" s="5">
        <v>0</v>
      </c>
      <c r="I1276" s="5">
        <v>0</v>
      </c>
      <c r="J1276" s="5">
        <v>0</v>
      </c>
      <c r="K1276" s="5">
        <v>1</v>
      </c>
      <c r="L1276" s="5">
        <v>2</v>
      </c>
      <c r="M1276" s="5">
        <v>0</v>
      </c>
      <c r="N1276" s="5">
        <v>0</v>
      </c>
      <c r="O1276" s="5">
        <v>0</v>
      </c>
      <c r="P1276" s="5">
        <v>0</v>
      </c>
      <c r="Q1276" s="5">
        <v>1</v>
      </c>
      <c r="R1276" s="5">
        <v>1</v>
      </c>
      <c r="S1276" s="5">
        <v>0</v>
      </c>
      <c r="T1276" s="5">
        <v>2</v>
      </c>
      <c r="U1276" s="5">
        <v>1</v>
      </c>
      <c r="V1276" s="5">
        <v>0</v>
      </c>
      <c r="W1276" s="5">
        <v>1</v>
      </c>
      <c r="X1276" s="5">
        <v>0</v>
      </c>
      <c r="Y1276" s="5">
        <v>0</v>
      </c>
      <c r="Z1276" s="5">
        <v>429</v>
      </c>
    </row>
    <row r="1277" spans="1:26" x14ac:dyDescent="0.25">
      <c r="A1277" s="4" t="s">
        <v>1275</v>
      </c>
      <c r="B1277" s="5">
        <v>1196</v>
      </c>
      <c r="C1277" s="5">
        <v>8</v>
      </c>
      <c r="D1277" s="5">
        <v>10</v>
      </c>
      <c r="E1277" s="5">
        <v>18</v>
      </c>
      <c r="F1277" s="5">
        <v>15</v>
      </c>
      <c r="G1277" s="5">
        <v>7</v>
      </c>
      <c r="H1277" s="5">
        <v>3</v>
      </c>
      <c r="I1277" s="5">
        <v>5</v>
      </c>
      <c r="J1277" s="5">
        <v>7</v>
      </c>
      <c r="K1277" s="5">
        <v>13</v>
      </c>
      <c r="L1277" s="5">
        <v>15</v>
      </c>
      <c r="M1277" s="5">
        <v>8</v>
      </c>
      <c r="N1277" s="5">
        <v>8</v>
      </c>
      <c r="O1277" s="5">
        <v>4</v>
      </c>
      <c r="P1277" s="5">
        <v>12</v>
      </c>
      <c r="Q1277" s="5">
        <v>6</v>
      </c>
      <c r="R1277" s="5">
        <v>9</v>
      </c>
      <c r="S1277" s="5">
        <v>9</v>
      </c>
      <c r="T1277" s="5">
        <v>10</v>
      </c>
      <c r="U1277" s="5">
        <v>6</v>
      </c>
      <c r="V1277" s="5">
        <v>7</v>
      </c>
      <c r="W1277" s="5">
        <v>1</v>
      </c>
      <c r="X1277" s="5">
        <v>0</v>
      </c>
      <c r="Y1277" s="5">
        <v>2</v>
      </c>
      <c r="Z1277" s="5">
        <v>1379</v>
      </c>
    </row>
    <row r="1278" spans="1:26" x14ac:dyDescent="0.25">
      <c r="A1278" s="4" t="s">
        <v>1276</v>
      </c>
      <c r="B1278" s="5">
        <v>877</v>
      </c>
      <c r="C1278" s="5">
        <v>5</v>
      </c>
      <c r="D1278" s="5">
        <v>9</v>
      </c>
      <c r="E1278" s="5">
        <v>5</v>
      </c>
      <c r="F1278" s="5">
        <v>9</v>
      </c>
      <c r="G1278" s="5">
        <v>8</v>
      </c>
      <c r="H1278" s="5">
        <v>9</v>
      </c>
      <c r="I1278" s="5">
        <v>6</v>
      </c>
      <c r="J1278" s="5">
        <v>13</v>
      </c>
      <c r="K1278" s="5">
        <v>17</v>
      </c>
      <c r="L1278" s="5">
        <v>18</v>
      </c>
      <c r="M1278" s="5">
        <v>12</v>
      </c>
      <c r="N1278" s="5">
        <v>12</v>
      </c>
      <c r="O1278" s="5">
        <v>0</v>
      </c>
      <c r="P1278" s="5">
        <v>18</v>
      </c>
      <c r="Q1278" s="5">
        <v>14</v>
      </c>
      <c r="R1278" s="5">
        <v>8</v>
      </c>
      <c r="S1278" s="5">
        <v>11</v>
      </c>
      <c r="T1278" s="5">
        <v>6</v>
      </c>
      <c r="U1278" s="5">
        <v>7</v>
      </c>
      <c r="V1278" s="5">
        <v>6</v>
      </c>
      <c r="W1278" s="5">
        <v>2</v>
      </c>
      <c r="X1278" s="5">
        <v>3</v>
      </c>
      <c r="Y1278" s="5">
        <v>0</v>
      </c>
      <c r="Z1278" s="5">
        <v>1075</v>
      </c>
    </row>
    <row r="1279" spans="1:26" x14ac:dyDescent="0.25">
      <c r="A1279" s="4" t="s">
        <v>1277</v>
      </c>
      <c r="B1279" s="5">
        <v>21</v>
      </c>
      <c r="C1279" s="5">
        <v>0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21</v>
      </c>
    </row>
    <row r="1280" spans="1:26" x14ac:dyDescent="0.25">
      <c r="A1280" s="4" t="s">
        <v>1278</v>
      </c>
      <c r="B1280" s="5">
        <v>18</v>
      </c>
      <c r="C1280" s="5">
        <v>0</v>
      </c>
      <c r="D1280" s="5">
        <v>0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18</v>
      </c>
    </row>
    <row r="1281" spans="1:26" x14ac:dyDescent="0.25">
      <c r="A1281" s="4" t="s">
        <v>1279</v>
      </c>
      <c r="B1281" s="5">
        <v>48</v>
      </c>
      <c r="C1281" s="5">
        <v>0</v>
      </c>
      <c r="D1281" s="5">
        <v>0</v>
      </c>
      <c r="E1281" s="5">
        <v>0</v>
      </c>
      <c r="F1281" s="5">
        <v>1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1</v>
      </c>
      <c r="Q1281" s="5">
        <v>0</v>
      </c>
      <c r="R1281" s="5">
        <v>1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51</v>
      </c>
    </row>
    <row r="1282" spans="1:26" x14ac:dyDescent="0.25">
      <c r="A1282" s="4" t="s">
        <v>1280</v>
      </c>
      <c r="B1282" s="5">
        <v>86</v>
      </c>
      <c r="C1282" s="5">
        <v>0</v>
      </c>
      <c r="D1282" s="5">
        <v>1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1</v>
      </c>
      <c r="K1282" s="5">
        <v>0</v>
      </c>
      <c r="L1282" s="5">
        <v>0</v>
      </c>
      <c r="M1282" s="5">
        <v>0</v>
      </c>
      <c r="N1282" s="5">
        <v>1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1</v>
      </c>
      <c r="X1282" s="5">
        <v>0</v>
      </c>
      <c r="Y1282" s="5">
        <v>0</v>
      </c>
      <c r="Z1282" s="5">
        <v>90</v>
      </c>
    </row>
    <row r="1283" spans="1:26" x14ac:dyDescent="0.25">
      <c r="A1283" s="4" t="s">
        <v>1281</v>
      </c>
      <c r="B1283" s="5">
        <v>45</v>
      </c>
      <c r="C1283" s="5">
        <v>0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45</v>
      </c>
    </row>
    <row r="1284" spans="1:26" x14ac:dyDescent="0.25">
      <c r="A1284" s="4" t="s">
        <v>1282</v>
      </c>
      <c r="B1284" s="5">
        <v>65</v>
      </c>
      <c r="C1284" s="5">
        <v>0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1</v>
      </c>
      <c r="J1284" s="5">
        <v>0</v>
      </c>
      <c r="K1284" s="5">
        <v>1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1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68</v>
      </c>
    </row>
    <row r="1285" spans="1:26" x14ac:dyDescent="0.25">
      <c r="A1285" s="4" t="s">
        <v>1283</v>
      </c>
      <c r="B1285" s="5">
        <v>35</v>
      </c>
      <c r="C1285" s="5">
        <v>0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35</v>
      </c>
    </row>
    <row r="1286" spans="1:26" x14ac:dyDescent="0.25">
      <c r="A1286" s="4" t="s">
        <v>1285</v>
      </c>
      <c r="B1286" s="5">
        <v>10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10</v>
      </c>
    </row>
    <row r="1287" spans="1:26" x14ac:dyDescent="0.25">
      <c r="A1287" s="4" t="s">
        <v>1286</v>
      </c>
      <c r="B1287" s="5">
        <v>96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1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1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98</v>
      </c>
    </row>
    <row r="1288" spans="1:26" x14ac:dyDescent="0.25">
      <c r="A1288" s="4" t="s">
        <v>1287</v>
      </c>
      <c r="B1288" s="5">
        <v>1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1</v>
      </c>
    </row>
    <row r="1289" spans="1:26" x14ac:dyDescent="0.25">
      <c r="A1289" s="4" t="s">
        <v>1288</v>
      </c>
      <c r="B1289" s="5">
        <v>18</v>
      </c>
      <c r="C1289" s="5">
        <v>0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18</v>
      </c>
    </row>
    <row r="1290" spans="1:26" x14ac:dyDescent="0.25">
      <c r="A1290" s="4" t="s">
        <v>1289</v>
      </c>
      <c r="B1290" s="5">
        <v>32</v>
      </c>
      <c r="C1290" s="5">
        <v>0</v>
      </c>
      <c r="D1290" s="5">
        <v>0</v>
      </c>
      <c r="E1290" s="5">
        <v>0</v>
      </c>
      <c r="F1290" s="5">
        <v>0</v>
      </c>
      <c r="G1290" s="5">
        <v>1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2</v>
      </c>
      <c r="V1290" s="5">
        <v>0</v>
      </c>
      <c r="W1290" s="5">
        <v>0</v>
      </c>
      <c r="X1290" s="5">
        <v>0</v>
      </c>
      <c r="Y1290" s="5">
        <v>0</v>
      </c>
      <c r="Z1290" s="5">
        <v>35</v>
      </c>
    </row>
    <row r="1291" spans="1:26" x14ac:dyDescent="0.25">
      <c r="A1291" s="4" t="s">
        <v>1290</v>
      </c>
      <c r="B1291" s="5">
        <v>13</v>
      </c>
      <c r="C1291" s="5">
        <v>0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13</v>
      </c>
    </row>
    <row r="1292" spans="1:26" x14ac:dyDescent="0.25">
      <c r="A1292" s="4" t="s">
        <v>1291</v>
      </c>
      <c r="B1292" s="5">
        <v>59</v>
      </c>
      <c r="C1292" s="5">
        <v>0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59</v>
      </c>
    </row>
    <row r="1293" spans="1:26" x14ac:dyDescent="0.25">
      <c r="A1293" s="4" t="s">
        <v>1292</v>
      </c>
      <c r="B1293" s="5">
        <v>218</v>
      </c>
      <c r="C1293" s="5">
        <v>0</v>
      </c>
      <c r="D1293" s="5">
        <v>0</v>
      </c>
      <c r="E1293" s="5">
        <v>0</v>
      </c>
      <c r="F1293" s="5">
        <v>0</v>
      </c>
      <c r="G1293" s="5">
        <v>1</v>
      </c>
      <c r="H1293" s="5">
        <v>0</v>
      </c>
      <c r="I1293" s="5">
        <v>0</v>
      </c>
      <c r="J1293" s="5">
        <v>1</v>
      </c>
      <c r="K1293" s="5">
        <v>1</v>
      </c>
      <c r="L1293" s="5">
        <v>1</v>
      </c>
      <c r="M1293" s="5">
        <v>0</v>
      </c>
      <c r="N1293" s="5">
        <v>1</v>
      </c>
      <c r="O1293" s="5">
        <v>0</v>
      </c>
      <c r="P1293" s="5">
        <v>2</v>
      </c>
      <c r="Q1293" s="5">
        <v>1</v>
      </c>
      <c r="R1293" s="5">
        <v>1</v>
      </c>
      <c r="S1293" s="5">
        <v>1</v>
      </c>
      <c r="T1293" s="5">
        <v>0</v>
      </c>
      <c r="U1293" s="5">
        <v>1</v>
      </c>
      <c r="V1293" s="5">
        <v>0</v>
      </c>
      <c r="W1293" s="5">
        <v>0</v>
      </c>
      <c r="X1293" s="5">
        <v>0</v>
      </c>
      <c r="Y1293" s="5">
        <v>0</v>
      </c>
      <c r="Z1293" s="5">
        <v>229</v>
      </c>
    </row>
    <row r="1294" spans="1:26" x14ac:dyDescent="0.25">
      <c r="A1294" s="4" t="s">
        <v>1293</v>
      </c>
      <c r="B1294" s="5">
        <v>23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23</v>
      </c>
    </row>
    <row r="1295" spans="1:26" x14ac:dyDescent="0.25">
      <c r="A1295" s="4" t="s">
        <v>1294</v>
      </c>
      <c r="B1295" s="5">
        <v>158</v>
      </c>
      <c r="C1295" s="5">
        <v>0</v>
      </c>
      <c r="D1295" s="5">
        <v>0</v>
      </c>
      <c r="E1295" s="5">
        <v>1</v>
      </c>
      <c r="F1295" s="5">
        <v>0</v>
      </c>
      <c r="G1295" s="5">
        <v>2</v>
      </c>
      <c r="H1295" s="5">
        <v>3</v>
      </c>
      <c r="I1295" s="5">
        <v>1</v>
      </c>
      <c r="J1295" s="5">
        <v>2</v>
      </c>
      <c r="K1295" s="5">
        <v>1</v>
      </c>
      <c r="L1295" s="5">
        <v>2</v>
      </c>
      <c r="M1295" s="5">
        <v>1</v>
      </c>
      <c r="N1295" s="5">
        <v>0</v>
      </c>
      <c r="O1295" s="5">
        <v>0</v>
      </c>
      <c r="P1295" s="5">
        <v>2</v>
      </c>
      <c r="Q1295" s="5">
        <v>0</v>
      </c>
      <c r="R1295" s="5">
        <v>1</v>
      </c>
      <c r="S1295" s="5">
        <v>0</v>
      </c>
      <c r="T1295" s="5">
        <v>0</v>
      </c>
      <c r="U1295" s="5">
        <v>0</v>
      </c>
      <c r="V1295" s="5">
        <v>1</v>
      </c>
      <c r="W1295" s="5">
        <v>0</v>
      </c>
      <c r="X1295" s="5">
        <v>0</v>
      </c>
      <c r="Y1295" s="5">
        <v>0</v>
      </c>
      <c r="Z1295" s="5">
        <v>175</v>
      </c>
    </row>
    <row r="1296" spans="1:26" x14ac:dyDescent="0.25">
      <c r="A1296" s="4" t="s">
        <v>1295</v>
      </c>
      <c r="B1296" s="5">
        <v>2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2</v>
      </c>
    </row>
    <row r="1297" spans="1:26" x14ac:dyDescent="0.25">
      <c r="A1297" s="4" t="s">
        <v>1296</v>
      </c>
      <c r="B1297" s="5">
        <v>22</v>
      </c>
      <c r="C1297" s="5">
        <v>0</v>
      </c>
      <c r="D1297" s="5">
        <v>1</v>
      </c>
      <c r="E1297" s="5">
        <v>0</v>
      </c>
      <c r="F1297" s="5">
        <v>0</v>
      </c>
      <c r="G1297" s="5">
        <v>0</v>
      </c>
      <c r="H1297" s="5">
        <v>1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1</v>
      </c>
      <c r="T1297" s="5">
        <v>0</v>
      </c>
      <c r="U1297" s="5">
        <v>0</v>
      </c>
      <c r="V1297" s="5">
        <v>0</v>
      </c>
      <c r="W1297" s="5">
        <v>0</v>
      </c>
      <c r="X1297" s="5">
        <v>1</v>
      </c>
      <c r="Y1297" s="5">
        <v>0</v>
      </c>
      <c r="Z1297" s="5">
        <v>26</v>
      </c>
    </row>
    <row r="1298" spans="1:26" x14ac:dyDescent="0.25">
      <c r="A1298" s="4" t="s">
        <v>1297</v>
      </c>
      <c r="B1298" s="5">
        <v>35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1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36</v>
      </c>
    </row>
    <row r="1299" spans="1:26" x14ac:dyDescent="0.25">
      <c r="A1299" s="4" t="s">
        <v>1298</v>
      </c>
      <c r="B1299" s="5">
        <v>358</v>
      </c>
      <c r="C1299" s="5">
        <v>4</v>
      </c>
      <c r="D1299" s="5">
        <v>2</v>
      </c>
      <c r="E1299" s="5">
        <v>1</v>
      </c>
      <c r="F1299" s="5">
        <v>4</v>
      </c>
      <c r="G1299" s="5">
        <v>5</v>
      </c>
      <c r="H1299" s="5">
        <v>2</v>
      </c>
      <c r="I1299" s="5">
        <v>2</v>
      </c>
      <c r="J1299" s="5">
        <v>4</v>
      </c>
      <c r="K1299" s="5">
        <v>3</v>
      </c>
      <c r="L1299" s="5">
        <v>8</v>
      </c>
      <c r="M1299" s="5">
        <v>5</v>
      </c>
      <c r="N1299" s="5">
        <v>3</v>
      </c>
      <c r="O1299" s="5">
        <v>2</v>
      </c>
      <c r="P1299" s="5">
        <v>5</v>
      </c>
      <c r="Q1299" s="5">
        <v>8</v>
      </c>
      <c r="R1299" s="5">
        <v>3</v>
      </c>
      <c r="S1299" s="5">
        <v>1</v>
      </c>
      <c r="T1299" s="5">
        <v>2</v>
      </c>
      <c r="U1299" s="5">
        <v>9</v>
      </c>
      <c r="V1299" s="5">
        <v>2</v>
      </c>
      <c r="W1299" s="5">
        <v>0</v>
      </c>
      <c r="X1299" s="5">
        <v>2</v>
      </c>
      <c r="Y1299" s="5">
        <v>1</v>
      </c>
      <c r="Z1299" s="5">
        <v>436</v>
      </c>
    </row>
    <row r="1300" spans="1:26" x14ac:dyDescent="0.25">
      <c r="A1300" s="4" t="s">
        <v>1299</v>
      </c>
      <c r="B1300" s="5">
        <v>132</v>
      </c>
      <c r="C1300" s="5">
        <v>1</v>
      </c>
      <c r="D1300" s="5">
        <v>1</v>
      </c>
      <c r="E1300" s="5">
        <v>1</v>
      </c>
      <c r="F1300" s="5">
        <v>0</v>
      </c>
      <c r="G1300" s="5">
        <v>0</v>
      </c>
      <c r="H1300" s="5">
        <v>0</v>
      </c>
      <c r="I1300" s="5">
        <v>0</v>
      </c>
      <c r="J1300" s="5">
        <v>2</v>
      </c>
      <c r="K1300" s="5">
        <v>1</v>
      </c>
      <c r="L1300" s="5">
        <v>0</v>
      </c>
      <c r="M1300" s="5">
        <v>1</v>
      </c>
      <c r="N1300" s="5">
        <v>0</v>
      </c>
      <c r="O1300" s="5">
        <v>0</v>
      </c>
      <c r="P1300" s="5">
        <v>1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2</v>
      </c>
      <c r="W1300" s="5">
        <v>0</v>
      </c>
      <c r="X1300" s="5">
        <v>1</v>
      </c>
      <c r="Y1300" s="5">
        <v>1</v>
      </c>
      <c r="Z1300" s="5">
        <v>144</v>
      </c>
    </row>
    <row r="1301" spans="1:26" x14ac:dyDescent="0.25">
      <c r="A1301" s="4" t="s">
        <v>1300</v>
      </c>
      <c r="B1301" s="5">
        <v>9</v>
      </c>
      <c r="C1301" s="5">
        <v>0</v>
      </c>
      <c r="D1301" s="5">
        <v>0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1</v>
      </c>
      <c r="P1301" s="5">
        <v>0</v>
      </c>
      <c r="Q1301" s="5">
        <v>0</v>
      </c>
      <c r="R1301" s="5">
        <v>1</v>
      </c>
      <c r="S1301" s="5">
        <v>0</v>
      </c>
      <c r="T1301" s="5">
        <v>0</v>
      </c>
      <c r="U1301" s="5">
        <v>0</v>
      </c>
      <c r="V1301" s="5">
        <v>0</v>
      </c>
      <c r="W1301" s="5">
        <v>1</v>
      </c>
      <c r="X1301" s="5">
        <v>1</v>
      </c>
      <c r="Y1301" s="5">
        <v>0</v>
      </c>
      <c r="Z1301" s="5">
        <v>13</v>
      </c>
    </row>
    <row r="1302" spans="1:26" x14ac:dyDescent="0.25">
      <c r="A1302" s="4" t="s">
        <v>1301</v>
      </c>
      <c r="B1302" s="5">
        <v>18</v>
      </c>
      <c r="C1302" s="5">
        <v>0</v>
      </c>
      <c r="D1302" s="5">
        <v>0</v>
      </c>
      <c r="E1302" s="5">
        <v>0</v>
      </c>
      <c r="F1302" s="5">
        <v>0</v>
      </c>
      <c r="G1302" s="5">
        <v>1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1</v>
      </c>
      <c r="Q1302" s="5">
        <v>0</v>
      </c>
      <c r="R1302" s="5">
        <v>0</v>
      </c>
      <c r="S1302" s="5">
        <v>0</v>
      </c>
      <c r="T1302" s="5">
        <v>2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22</v>
      </c>
    </row>
    <row r="1303" spans="1:26" x14ac:dyDescent="0.25">
      <c r="A1303" s="4" t="s">
        <v>1302</v>
      </c>
      <c r="B1303" s="5">
        <v>14</v>
      </c>
      <c r="C1303" s="5">
        <v>0</v>
      </c>
      <c r="D1303" s="5">
        <v>0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1</v>
      </c>
      <c r="Y1303" s="5">
        <v>0</v>
      </c>
      <c r="Z1303" s="5">
        <v>15</v>
      </c>
    </row>
    <row r="1304" spans="1:26" x14ac:dyDescent="0.25">
      <c r="A1304" s="4" t="s">
        <v>1303</v>
      </c>
      <c r="B1304" s="5">
        <v>10</v>
      </c>
      <c r="C1304" s="5">
        <v>0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10</v>
      </c>
    </row>
    <row r="1305" spans="1:26" x14ac:dyDescent="0.25">
      <c r="A1305" s="4" t="s">
        <v>1304</v>
      </c>
      <c r="B1305" s="5">
        <v>25</v>
      </c>
      <c r="C1305" s="5">
        <v>0</v>
      </c>
      <c r="D1305" s="5">
        <v>0</v>
      </c>
      <c r="E1305" s="5">
        <v>0</v>
      </c>
      <c r="F1305" s="5">
        <v>0</v>
      </c>
      <c r="G1305" s="5">
        <v>0</v>
      </c>
      <c r="H1305" s="5">
        <v>1</v>
      </c>
      <c r="I1305" s="5">
        <v>0</v>
      </c>
      <c r="J1305" s="5">
        <v>0</v>
      </c>
      <c r="K1305" s="5">
        <v>0</v>
      </c>
      <c r="L1305" s="5">
        <v>1</v>
      </c>
      <c r="M1305" s="5">
        <v>0</v>
      </c>
      <c r="N1305" s="5">
        <v>0</v>
      </c>
      <c r="O1305" s="5">
        <v>1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1</v>
      </c>
      <c r="V1305" s="5">
        <v>0</v>
      </c>
      <c r="W1305" s="5">
        <v>0</v>
      </c>
      <c r="X1305" s="5">
        <v>0</v>
      </c>
      <c r="Y1305" s="5">
        <v>0</v>
      </c>
      <c r="Z1305" s="5">
        <v>29</v>
      </c>
    </row>
    <row r="1306" spans="1:26" x14ac:dyDescent="0.25">
      <c r="A1306" s="4" t="s">
        <v>1305</v>
      </c>
      <c r="B1306" s="5">
        <v>523</v>
      </c>
      <c r="C1306" s="5">
        <v>2</v>
      </c>
      <c r="D1306" s="5">
        <v>0</v>
      </c>
      <c r="E1306" s="5">
        <v>0</v>
      </c>
      <c r="F1306" s="5">
        <v>0</v>
      </c>
      <c r="G1306" s="5">
        <v>2</v>
      </c>
      <c r="H1306" s="5">
        <v>4</v>
      </c>
      <c r="I1306" s="5">
        <v>5</v>
      </c>
      <c r="J1306" s="5">
        <v>5</v>
      </c>
      <c r="K1306" s="5">
        <v>7</v>
      </c>
      <c r="L1306" s="5">
        <v>7</v>
      </c>
      <c r="M1306" s="5">
        <v>5</v>
      </c>
      <c r="N1306" s="5">
        <v>4</v>
      </c>
      <c r="O1306" s="5">
        <v>4</v>
      </c>
      <c r="P1306" s="5">
        <v>6</v>
      </c>
      <c r="Q1306" s="5">
        <v>9</v>
      </c>
      <c r="R1306" s="5">
        <v>3</v>
      </c>
      <c r="S1306" s="5">
        <v>6</v>
      </c>
      <c r="T1306" s="5">
        <v>6</v>
      </c>
      <c r="U1306" s="5">
        <v>3</v>
      </c>
      <c r="V1306" s="5">
        <v>0</v>
      </c>
      <c r="W1306" s="5">
        <v>0</v>
      </c>
      <c r="X1306" s="5">
        <v>0</v>
      </c>
      <c r="Y1306" s="5">
        <v>1</v>
      </c>
      <c r="Z1306" s="5">
        <v>602</v>
      </c>
    </row>
    <row r="1307" spans="1:26" x14ac:dyDescent="0.25">
      <c r="A1307" s="4" t="s">
        <v>1306</v>
      </c>
      <c r="B1307" s="5">
        <v>28</v>
      </c>
      <c r="C1307" s="5">
        <v>0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28</v>
      </c>
    </row>
    <row r="1308" spans="1:26" x14ac:dyDescent="0.25">
      <c r="A1308" s="4" t="s">
        <v>1307</v>
      </c>
      <c r="B1308" s="5">
        <v>7</v>
      </c>
      <c r="C1308" s="5">
        <v>1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1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9</v>
      </c>
    </row>
    <row r="1309" spans="1:26" x14ac:dyDescent="0.25">
      <c r="A1309" s="4" t="s">
        <v>1308</v>
      </c>
      <c r="B1309" s="5">
        <v>29</v>
      </c>
      <c r="C1309" s="5">
        <v>0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1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30</v>
      </c>
    </row>
    <row r="1310" spans="1:26" x14ac:dyDescent="0.25">
      <c r="A1310" s="4" t="s">
        <v>1309</v>
      </c>
      <c r="B1310" s="5">
        <v>39</v>
      </c>
      <c r="C1310" s="5">
        <v>0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1</v>
      </c>
      <c r="J1310" s="5">
        <v>0</v>
      </c>
      <c r="K1310" s="5">
        <v>0</v>
      </c>
      <c r="L1310" s="5">
        <v>0</v>
      </c>
      <c r="M1310" s="5">
        <v>0</v>
      </c>
      <c r="N1310" s="5">
        <v>1</v>
      </c>
      <c r="O1310" s="5">
        <v>0</v>
      </c>
      <c r="P1310" s="5">
        <v>0</v>
      </c>
      <c r="Q1310" s="5">
        <v>1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42</v>
      </c>
    </row>
    <row r="1311" spans="1:26" x14ac:dyDescent="0.25">
      <c r="A1311" s="4" t="s">
        <v>1310</v>
      </c>
      <c r="B1311" s="5">
        <v>215</v>
      </c>
      <c r="C1311" s="5">
        <v>1</v>
      </c>
      <c r="D1311" s="5">
        <v>0</v>
      </c>
      <c r="E1311" s="5">
        <v>0</v>
      </c>
      <c r="F1311" s="5">
        <v>0</v>
      </c>
      <c r="G1311" s="5">
        <v>0</v>
      </c>
      <c r="H1311" s="5">
        <v>3</v>
      </c>
      <c r="I1311" s="5">
        <v>2</v>
      </c>
      <c r="J1311" s="5">
        <v>1</v>
      </c>
      <c r="K1311" s="5">
        <v>0</v>
      </c>
      <c r="L1311" s="5">
        <v>0</v>
      </c>
      <c r="M1311" s="5">
        <v>0</v>
      </c>
      <c r="N1311" s="5">
        <v>1</v>
      </c>
      <c r="O1311" s="5">
        <v>0</v>
      </c>
      <c r="P1311" s="5">
        <v>2</v>
      </c>
      <c r="Q1311" s="5">
        <v>0</v>
      </c>
      <c r="R1311" s="5">
        <v>2</v>
      </c>
      <c r="S1311" s="5">
        <v>1</v>
      </c>
      <c r="T1311" s="5">
        <v>1</v>
      </c>
      <c r="U1311" s="5">
        <v>0</v>
      </c>
      <c r="V1311" s="5">
        <v>0</v>
      </c>
      <c r="W1311" s="5">
        <v>0</v>
      </c>
      <c r="X1311" s="5">
        <v>0</v>
      </c>
      <c r="Y1311" s="5">
        <v>1</v>
      </c>
      <c r="Z1311" s="5">
        <v>230</v>
      </c>
    </row>
    <row r="1312" spans="1:26" x14ac:dyDescent="0.25">
      <c r="A1312" s="4" t="s">
        <v>1311</v>
      </c>
      <c r="B1312" s="5">
        <v>6</v>
      </c>
      <c r="C1312" s="5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6</v>
      </c>
    </row>
    <row r="1313" spans="1:26" x14ac:dyDescent="0.25">
      <c r="A1313" s="4" t="s">
        <v>1312</v>
      </c>
      <c r="B1313" s="5">
        <v>14</v>
      </c>
      <c r="C1313" s="5">
        <v>0</v>
      </c>
      <c r="D1313" s="5">
        <v>0</v>
      </c>
      <c r="E1313" s="5">
        <v>0</v>
      </c>
      <c r="F1313" s="5">
        <v>0</v>
      </c>
      <c r="G1313" s="5">
        <v>1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15</v>
      </c>
    </row>
    <row r="1314" spans="1:26" x14ac:dyDescent="0.25">
      <c r="A1314" s="4" t="s">
        <v>1313</v>
      </c>
      <c r="B1314" s="5">
        <v>76</v>
      </c>
      <c r="C1314" s="5">
        <v>1</v>
      </c>
      <c r="D1314" s="5">
        <v>0</v>
      </c>
      <c r="E1314" s="5">
        <v>0</v>
      </c>
      <c r="F1314" s="5">
        <v>0</v>
      </c>
      <c r="G1314" s="5">
        <v>0</v>
      </c>
      <c r="H1314" s="5">
        <v>1</v>
      </c>
      <c r="I1314" s="5">
        <v>0</v>
      </c>
      <c r="J1314" s="5">
        <v>0</v>
      </c>
      <c r="K1314" s="5">
        <v>0</v>
      </c>
      <c r="L1314" s="5">
        <v>0</v>
      </c>
      <c r="M1314" s="5">
        <v>3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1</v>
      </c>
      <c r="T1314" s="5">
        <v>0</v>
      </c>
      <c r="U1314" s="5">
        <v>1</v>
      </c>
      <c r="V1314" s="5">
        <v>0</v>
      </c>
      <c r="W1314" s="5">
        <v>1</v>
      </c>
      <c r="X1314" s="5">
        <v>0</v>
      </c>
      <c r="Y1314" s="5">
        <v>0</v>
      </c>
      <c r="Z1314" s="5">
        <v>84</v>
      </c>
    </row>
    <row r="1315" spans="1:26" x14ac:dyDescent="0.25">
      <c r="A1315" s="4" t="s">
        <v>1314</v>
      </c>
      <c r="B1315" s="5">
        <v>210</v>
      </c>
      <c r="C1315" s="5">
        <v>0</v>
      </c>
      <c r="D1315" s="5">
        <v>2</v>
      </c>
      <c r="E1315" s="5">
        <v>1</v>
      </c>
      <c r="F1315" s="5">
        <v>0</v>
      </c>
      <c r="G1315" s="5">
        <v>2</v>
      </c>
      <c r="H1315" s="5">
        <v>0</v>
      </c>
      <c r="I1315" s="5">
        <v>2</v>
      </c>
      <c r="J1315" s="5">
        <v>0</v>
      </c>
      <c r="K1315" s="5">
        <v>0</v>
      </c>
      <c r="L1315" s="5">
        <v>0</v>
      </c>
      <c r="M1315" s="5">
        <v>1</v>
      </c>
      <c r="N1315" s="5">
        <v>2</v>
      </c>
      <c r="O1315" s="5">
        <v>0</v>
      </c>
      <c r="P1315" s="5">
        <v>4</v>
      </c>
      <c r="Q1315" s="5">
        <v>0</v>
      </c>
      <c r="R1315" s="5">
        <v>1</v>
      </c>
      <c r="S1315" s="5">
        <v>1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226</v>
      </c>
    </row>
    <row r="1316" spans="1:26" x14ac:dyDescent="0.25">
      <c r="A1316" s="4" t="s">
        <v>2921</v>
      </c>
      <c r="B1316" s="5">
        <v>1</v>
      </c>
      <c r="C1316" s="5">
        <v>0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1</v>
      </c>
    </row>
    <row r="1317" spans="1:26" x14ac:dyDescent="0.25">
      <c r="A1317" s="4" t="s">
        <v>1315</v>
      </c>
      <c r="B1317" s="5">
        <v>18</v>
      </c>
      <c r="C1317" s="5">
        <v>0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1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19</v>
      </c>
    </row>
    <row r="1318" spans="1:26" x14ac:dyDescent="0.25">
      <c r="A1318" s="4" t="s">
        <v>1316</v>
      </c>
      <c r="B1318" s="5">
        <v>20</v>
      </c>
      <c r="C1318" s="5">
        <v>0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1</v>
      </c>
      <c r="K1318" s="5">
        <v>1</v>
      </c>
      <c r="L1318" s="5">
        <v>1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23</v>
      </c>
    </row>
    <row r="1319" spans="1:26" x14ac:dyDescent="0.25">
      <c r="A1319" s="4" t="s">
        <v>1317</v>
      </c>
      <c r="B1319" s="5">
        <v>270</v>
      </c>
      <c r="C1319" s="5">
        <v>1</v>
      </c>
      <c r="D1319" s="5">
        <v>2</v>
      </c>
      <c r="E1319" s="5">
        <v>2</v>
      </c>
      <c r="F1319" s="5">
        <v>3</v>
      </c>
      <c r="G1319" s="5">
        <v>3</v>
      </c>
      <c r="H1319" s="5">
        <v>0</v>
      </c>
      <c r="I1319" s="5">
        <v>0</v>
      </c>
      <c r="J1319" s="5">
        <v>1</v>
      </c>
      <c r="K1319" s="5">
        <v>3</v>
      </c>
      <c r="L1319" s="5">
        <v>4</v>
      </c>
      <c r="M1319" s="5">
        <v>1</v>
      </c>
      <c r="N1319" s="5">
        <v>1</v>
      </c>
      <c r="O1319" s="5">
        <v>0</v>
      </c>
      <c r="P1319" s="5">
        <v>1</v>
      </c>
      <c r="Q1319" s="5">
        <v>2</v>
      </c>
      <c r="R1319" s="5">
        <v>2</v>
      </c>
      <c r="S1319" s="5">
        <v>1</v>
      </c>
      <c r="T1319" s="5">
        <v>0</v>
      </c>
      <c r="U1319" s="5">
        <v>1</v>
      </c>
      <c r="V1319" s="5">
        <v>1</v>
      </c>
      <c r="W1319" s="5">
        <v>2</v>
      </c>
      <c r="X1319" s="5">
        <v>0</v>
      </c>
      <c r="Y1319" s="5">
        <v>1</v>
      </c>
      <c r="Z1319" s="5">
        <v>302</v>
      </c>
    </row>
    <row r="1320" spans="1:26" x14ac:dyDescent="0.25">
      <c r="A1320" s="4" t="s">
        <v>1318</v>
      </c>
      <c r="B1320" s="5">
        <v>173</v>
      </c>
      <c r="C1320" s="5">
        <v>0</v>
      </c>
      <c r="D1320" s="5">
        <v>0</v>
      </c>
      <c r="E1320" s="5">
        <v>0</v>
      </c>
      <c r="F1320" s="5">
        <v>1</v>
      </c>
      <c r="G1320" s="5">
        <v>2</v>
      </c>
      <c r="H1320" s="5">
        <v>2</v>
      </c>
      <c r="I1320" s="5">
        <v>3</v>
      </c>
      <c r="J1320" s="5">
        <v>3</v>
      </c>
      <c r="K1320" s="5">
        <v>2</v>
      </c>
      <c r="L1320" s="5">
        <v>1</v>
      </c>
      <c r="M1320" s="5">
        <v>2</v>
      </c>
      <c r="N1320" s="5">
        <v>3</v>
      </c>
      <c r="O1320" s="5">
        <v>2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1</v>
      </c>
      <c r="X1320" s="5">
        <v>0</v>
      </c>
      <c r="Y1320" s="5">
        <v>0</v>
      </c>
      <c r="Z1320" s="5">
        <v>195</v>
      </c>
    </row>
    <row r="1321" spans="1:26" x14ac:dyDescent="0.25">
      <c r="A1321" s="4" t="s">
        <v>1319</v>
      </c>
      <c r="B1321" s="5">
        <v>1729</v>
      </c>
      <c r="C1321" s="5">
        <v>12</v>
      </c>
      <c r="D1321" s="5">
        <v>22</v>
      </c>
      <c r="E1321" s="5">
        <v>29</v>
      </c>
      <c r="F1321" s="5">
        <v>35</v>
      </c>
      <c r="G1321" s="5">
        <v>36</v>
      </c>
      <c r="H1321" s="5">
        <v>31</v>
      </c>
      <c r="I1321" s="5">
        <v>19</v>
      </c>
      <c r="J1321" s="5">
        <v>24</v>
      </c>
      <c r="K1321" s="5">
        <v>39</v>
      </c>
      <c r="L1321" s="5">
        <v>43</v>
      </c>
      <c r="M1321" s="5">
        <v>25</v>
      </c>
      <c r="N1321" s="5">
        <v>18</v>
      </c>
      <c r="O1321" s="5">
        <v>16</v>
      </c>
      <c r="P1321" s="5">
        <v>37</v>
      </c>
      <c r="Q1321" s="5">
        <v>36</v>
      </c>
      <c r="R1321" s="5">
        <v>22</v>
      </c>
      <c r="S1321" s="5">
        <v>32</v>
      </c>
      <c r="T1321" s="5">
        <v>43</v>
      </c>
      <c r="U1321" s="5">
        <v>50</v>
      </c>
      <c r="V1321" s="5">
        <v>50</v>
      </c>
      <c r="W1321" s="5">
        <v>56</v>
      </c>
      <c r="X1321" s="5">
        <v>16</v>
      </c>
      <c r="Y1321" s="5">
        <v>2</v>
      </c>
      <c r="Z1321" s="5">
        <v>2422</v>
      </c>
    </row>
    <row r="1322" spans="1:26" x14ac:dyDescent="0.25">
      <c r="A1322" s="4" t="s">
        <v>1320</v>
      </c>
      <c r="B1322" s="5">
        <v>3</v>
      </c>
      <c r="C1322" s="5">
        <v>0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3</v>
      </c>
    </row>
    <row r="1323" spans="1:26" x14ac:dyDescent="0.25">
      <c r="A1323" s="4" t="s">
        <v>1321</v>
      </c>
      <c r="B1323" s="5">
        <v>1917</v>
      </c>
      <c r="C1323" s="5">
        <v>1</v>
      </c>
      <c r="D1323" s="5">
        <v>1</v>
      </c>
      <c r="E1323" s="5">
        <v>1</v>
      </c>
      <c r="F1323" s="5">
        <v>2</v>
      </c>
      <c r="G1323" s="5">
        <v>1</v>
      </c>
      <c r="H1323" s="5">
        <v>13</v>
      </c>
      <c r="I1323" s="5">
        <v>8</v>
      </c>
      <c r="J1323" s="5">
        <v>1</v>
      </c>
      <c r="K1323" s="5">
        <v>0</v>
      </c>
      <c r="L1323" s="5">
        <v>4</v>
      </c>
      <c r="M1323" s="5">
        <v>5</v>
      </c>
      <c r="N1323" s="5">
        <v>13</v>
      </c>
      <c r="O1323" s="5">
        <v>6</v>
      </c>
      <c r="P1323" s="5">
        <v>3</v>
      </c>
      <c r="Q1323" s="5">
        <v>5</v>
      </c>
      <c r="R1323" s="5">
        <v>13</v>
      </c>
      <c r="S1323" s="5">
        <v>3</v>
      </c>
      <c r="T1323" s="5">
        <v>1</v>
      </c>
      <c r="U1323" s="5">
        <v>2</v>
      </c>
      <c r="V1323" s="5">
        <v>5</v>
      </c>
      <c r="W1323" s="5">
        <v>2</v>
      </c>
      <c r="X1323" s="5">
        <v>0</v>
      </c>
      <c r="Y1323" s="5">
        <v>0</v>
      </c>
      <c r="Z1323" s="5">
        <v>2007</v>
      </c>
    </row>
    <row r="1324" spans="1:26" x14ac:dyDescent="0.25">
      <c r="A1324" s="4" t="s">
        <v>1322</v>
      </c>
      <c r="B1324" s="5">
        <v>496</v>
      </c>
      <c r="C1324" s="5">
        <v>3</v>
      </c>
      <c r="D1324" s="5">
        <v>4</v>
      </c>
      <c r="E1324" s="5">
        <v>6</v>
      </c>
      <c r="F1324" s="5">
        <v>10</v>
      </c>
      <c r="G1324" s="5">
        <v>7</v>
      </c>
      <c r="H1324" s="5">
        <v>4</v>
      </c>
      <c r="I1324" s="5">
        <v>15</v>
      </c>
      <c r="J1324" s="5">
        <v>16</v>
      </c>
      <c r="K1324" s="5">
        <v>16</v>
      </c>
      <c r="L1324" s="5">
        <v>15</v>
      </c>
      <c r="M1324" s="5">
        <v>11</v>
      </c>
      <c r="N1324" s="5">
        <v>12</v>
      </c>
      <c r="O1324" s="5">
        <v>5</v>
      </c>
      <c r="P1324" s="5">
        <v>12</v>
      </c>
      <c r="Q1324" s="5">
        <v>18</v>
      </c>
      <c r="R1324" s="5">
        <v>14</v>
      </c>
      <c r="S1324" s="5">
        <v>13</v>
      </c>
      <c r="T1324" s="5">
        <v>11</v>
      </c>
      <c r="U1324" s="5">
        <v>21</v>
      </c>
      <c r="V1324" s="5">
        <v>8</v>
      </c>
      <c r="W1324" s="5">
        <v>5</v>
      </c>
      <c r="X1324" s="5">
        <v>5</v>
      </c>
      <c r="Y1324" s="5">
        <v>0</v>
      </c>
      <c r="Z1324" s="5">
        <v>727</v>
      </c>
    </row>
    <row r="1325" spans="1:26" x14ac:dyDescent="0.25">
      <c r="A1325" s="4" t="s">
        <v>1323</v>
      </c>
      <c r="B1325" s="5">
        <v>9591</v>
      </c>
      <c r="C1325" s="5">
        <v>44</v>
      </c>
      <c r="D1325" s="5">
        <v>85</v>
      </c>
      <c r="E1325" s="5">
        <v>87</v>
      </c>
      <c r="F1325" s="5">
        <v>52</v>
      </c>
      <c r="G1325" s="5">
        <v>76</v>
      </c>
      <c r="H1325" s="5">
        <v>60</v>
      </c>
      <c r="I1325" s="5">
        <v>77</v>
      </c>
      <c r="J1325" s="5">
        <v>70</v>
      </c>
      <c r="K1325" s="5">
        <v>46</v>
      </c>
      <c r="L1325" s="5">
        <v>71</v>
      </c>
      <c r="M1325" s="5">
        <v>80</v>
      </c>
      <c r="N1325" s="5">
        <v>42</v>
      </c>
      <c r="O1325" s="5">
        <v>27</v>
      </c>
      <c r="P1325" s="5">
        <v>57</v>
      </c>
      <c r="Q1325" s="5">
        <v>65</v>
      </c>
      <c r="R1325" s="5">
        <v>40</v>
      </c>
      <c r="S1325" s="5">
        <v>50</v>
      </c>
      <c r="T1325" s="5">
        <v>22</v>
      </c>
      <c r="U1325" s="5">
        <v>37</v>
      </c>
      <c r="V1325" s="5">
        <v>21</v>
      </c>
      <c r="W1325" s="5">
        <v>25</v>
      </c>
      <c r="X1325" s="5">
        <v>10</v>
      </c>
      <c r="Y1325" s="5">
        <v>1</v>
      </c>
      <c r="Z1325" s="5">
        <v>10736</v>
      </c>
    </row>
    <row r="1326" spans="1:26" x14ac:dyDescent="0.25">
      <c r="A1326" s="4" t="s">
        <v>1324</v>
      </c>
      <c r="B1326" s="5">
        <v>7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7</v>
      </c>
    </row>
    <row r="1327" spans="1:26" x14ac:dyDescent="0.25">
      <c r="A1327" s="4" t="s">
        <v>1325</v>
      </c>
      <c r="B1327" s="5">
        <v>1353</v>
      </c>
      <c r="C1327" s="5">
        <v>6</v>
      </c>
      <c r="D1327" s="5">
        <v>8</v>
      </c>
      <c r="E1327" s="5">
        <v>13</v>
      </c>
      <c r="F1327" s="5">
        <v>30</v>
      </c>
      <c r="G1327" s="5">
        <v>20</v>
      </c>
      <c r="H1327" s="5">
        <v>9</v>
      </c>
      <c r="I1327" s="5">
        <v>34</v>
      </c>
      <c r="J1327" s="5">
        <v>11</v>
      </c>
      <c r="K1327" s="5">
        <v>31</v>
      </c>
      <c r="L1327" s="5">
        <v>8</v>
      </c>
      <c r="M1327" s="5">
        <v>12</v>
      </c>
      <c r="N1327" s="5">
        <v>5</v>
      </c>
      <c r="O1327" s="5">
        <v>9</v>
      </c>
      <c r="P1327" s="5">
        <v>13</v>
      </c>
      <c r="Q1327" s="5">
        <v>10</v>
      </c>
      <c r="R1327" s="5">
        <v>16</v>
      </c>
      <c r="S1327" s="5">
        <v>20</v>
      </c>
      <c r="T1327" s="5">
        <v>14</v>
      </c>
      <c r="U1327" s="5">
        <v>11</v>
      </c>
      <c r="V1327" s="5">
        <v>20</v>
      </c>
      <c r="W1327" s="5">
        <v>9</v>
      </c>
      <c r="X1327" s="5">
        <v>6</v>
      </c>
      <c r="Y1327" s="5">
        <v>0</v>
      </c>
      <c r="Z1327" s="5">
        <v>1668</v>
      </c>
    </row>
    <row r="1328" spans="1:26" x14ac:dyDescent="0.25">
      <c r="A1328" s="4" t="s">
        <v>1326</v>
      </c>
      <c r="B1328" s="5">
        <v>480</v>
      </c>
      <c r="C1328" s="5">
        <v>1</v>
      </c>
      <c r="D1328" s="5">
        <v>2</v>
      </c>
      <c r="E1328" s="5">
        <v>1</v>
      </c>
      <c r="F1328" s="5">
        <v>1</v>
      </c>
      <c r="G1328" s="5">
        <v>4</v>
      </c>
      <c r="H1328" s="5">
        <v>2</v>
      </c>
      <c r="I1328" s="5">
        <v>3</v>
      </c>
      <c r="J1328" s="5">
        <v>1</v>
      </c>
      <c r="K1328" s="5">
        <v>1</v>
      </c>
      <c r="L1328" s="5">
        <v>1</v>
      </c>
      <c r="M1328" s="5">
        <v>4</v>
      </c>
      <c r="N1328" s="5">
        <v>2</v>
      </c>
      <c r="O1328" s="5">
        <v>0</v>
      </c>
      <c r="P1328" s="5">
        <v>2</v>
      </c>
      <c r="Q1328" s="5">
        <v>2</v>
      </c>
      <c r="R1328" s="5">
        <v>0</v>
      </c>
      <c r="S1328" s="5">
        <v>1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508</v>
      </c>
    </row>
    <row r="1329" spans="1:26" x14ac:dyDescent="0.25">
      <c r="A1329" s="4" t="s">
        <v>1327</v>
      </c>
      <c r="B1329" s="5">
        <v>91</v>
      </c>
      <c r="C1329" s="5">
        <v>1</v>
      </c>
      <c r="D1329" s="5">
        <v>0</v>
      </c>
      <c r="E1329" s="5">
        <v>0</v>
      </c>
      <c r="F1329" s="5">
        <v>1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1</v>
      </c>
      <c r="N1329" s="5">
        <v>1</v>
      </c>
      <c r="O1329" s="5">
        <v>1</v>
      </c>
      <c r="P1329" s="5">
        <v>0</v>
      </c>
      <c r="Q1329" s="5">
        <v>0</v>
      </c>
      <c r="R1329" s="5">
        <v>1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97</v>
      </c>
    </row>
    <row r="1330" spans="1:26" x14ac:dyDescent="0.25">
      <c r="A1330" s="4" t="s">
        <v>1328</v>
      </c>
      <c r="B1330" s="5">
        <v>48</v>
      </c>
      <c r="C1330" s="5">
        <v>0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1</v>
      </c>
      <c r="J1330" s="5">
        <v>1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50</v>
      </c>
    </row>
    <row r="1331" spans="1:26" x14ac:dyDescent="0.25">
      <c r="A1331" s="4" t="s">
        <v>1329</v>
      </c>
      <c r="B1331" s="5">
        <v>20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20</v>
      </c>
    </row>
    <row r="1332" spans="1:26" x14ac:dyDescent="0.25">
      <c r="A1332" s="4" t="s">
        <v>1330</v>
      </c>
      <c r="B1332" s="5">
        <v>38</v>
      </c>
      <c r="C1332" s="5">
        <v>0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1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39</v>
      </c>
    </row>
    <row r="1333" spans="1:26" x14ac:dyDescent="0.25">
      <c r="A1333" s="4" t="s">
        <v>1331</v>
      </c>
      <c r="B1333" s="5">
        <v>5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5</v>
      </c>
    </row>
    <row r="1334" spans="1:26" x14ac:dyDescent="0.25">
      <c r="A1334" s="4" t="s">
        <v>1332</v>
      </c>
      <c r="B1334" s="5">
        <v>133</v>
      </c>
      <c r="C1334" s="5">
        <v>0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1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2</v>
      </c>
      <c r="R1334" s="5">
        <v>1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137</v>
      </c>
    </row>
    <row r="1335" spans="1:26" x14ac:dyDescent="0.25">
      <c r="A1335" s="4" t="s">
        <v>1333</v>
      </c>
      <c r="B1335" s="5">
        <v>659</v>
      </c>
      <c r="C1335" s="5">
        <v>4</v>
      </c>
      <c r="D1335" s="5">
        <v>1</v>
      </c>
      <c r="E1335" s="5">
        <v>5</v>
      </c>
      <c r="F1335" s="5">
        <v>2</v>
      </c>
      <c r="G1335" s="5">
        <v>2</v>
      </c>
      <c r="H1335" s="5">
        <v>4</v>
      </c>
      <c r="I1335" s="5">
        <v>10</v>
      </c>
      <c r="J1335" s="5">
        <v>7</v>
      </c>
      <c r="K1335" s="5">
        <v>6</v>
      </c>
      <c r="L1335" s="5">
        <v>6</v>
      </c>
      <c r="M1335" s="5">
        <v>6</v>
      </c>
      <c r="N1335" s="5">
        <v>4</v>
      </c>
      <c r="O1335" s="5">
        <v>0</v>
      </c>
      <c r="P1335" s="5">
        <v>3</v>
      </c>
      <c r="Q1335" s="5">
        <v>7</v>
      </c>
      <c r="R1335" s="5">
        <v>2</v>
      </c>
      <c r="S1335" s="5">
        <v>3</v>
      </c>
      <c r="T1335" s="5">
        <v>6</v>
      </c>
      <c r="U1335" s="5">
        <v>5</v>
      </c>
      <c r="V1335" s="5">
        <v>1</v>
      </c>
      <c r="W1335" s="5">
        <v>6</v>
      </c>
      <c r="X1335" s="5">
        <v>3</v>
      </c>
      <c r="Y1335" s="5">
        <v>1</v>
      </c>
      <c r="Z1335" s="5">
        <v>753</v>
      </c>
    </row>
    <row r="1336" spans="1:26" x14ac:dyDescent="0.25">
      <c r="A1336" s="4" t="s">
        <v>1334</v>
      </c>
      <c r="B1336" s="5">
        <v>78</v>
      </c>
      <c r="C1336" s="5">
        <v>0</v>
      </c>
      <c r="D1336" s="5">
        <v>2</v>
      </c>
      <c r="E1336" s="5">
        <v>0</v>
      </c>
      <c r="F1336" s="5">
        <v>1</v>
      </c>
      <c r="G1336" s="5">
        <v>1</v>
      </c>
      <c r="H1336" s="5">
        <v>1</v>
      </c>
      <c r="I1336" s="5">
        <v>1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1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85</v>
      </c>
    </row>
    <row r="1337" spans="1:26" x14ac:dyDescent="0.25">
      <c r="A1337" s="4" t="s">
        <v>1335</v>
      </c>
      <c r="B1337" s="5">
        <v>16</v>
      </c>
      <c r="C1337" s="5">
        <v>0</v>
      </c>
      <c r="D1337" s="5">
        <v>0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16</v>
      </c>
    </row>
    <row r="1338" spans="1:26" x14ac:dyDescent="0.25">
      <c r="A1338" s="4" t="s">
        <v>1336</v>
      </c>
      <c r="B1338" s="5">
        <v>9</v>
      </c>
      <c r="C1338" s="5">
        <v>0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9</v>
      </c>
    </row>
    <row r="1339" spans="1:26" x14ac:dyDescent="0.25">
      <c r="A1339" s="4" t="s">
        <v>1337</v>
      </c>
      <c r="B1339" s="5">
        <v>58</v>
      </c>
      <c r="C1339" s="5">
        <v>0</v>
      </c>
      <c r="D1339" s="5">
        <v>0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1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1</v>
      </c>
      <c r="V1339" s="5">
        <v>0</v>
      </c>
      <c r="W1339" s="5">
        <v>1</v>
      </c>
      <c r="X1339" s="5">
        <v>0</v>
      </c>
      <c r="Y1339" s="5">
        <v>0</v>
      </c>
      <c r="Z1339" s="5">
        <v>61</v>
      </c>
    </row>
    <row r="1340" spans="1:26" x14ac:dyDescent="0.25">
      <c r="A1340" s="4" t="s">
        <v>2922</v>
      </c>
      <c r="B1340" s="5">
        <v>1</v>
      </c>
      <c r="C1340" s="5">
        <v>0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1</v>
      </c>
    </row>
    <row r="1341" spans="1:26" x14ac:dyDescent="0.25">
      <c r="A1341" s="4" t="s">
        <v>1338</v>
      </c>
      <c r="B1341" s="5">
        <v>218</v>
      </c>
      <c r="C1341" s="5">
        <v>1</v>
      </c>
      <c r="D1341" s="5">
        <v>0</v>
      </c>
      <c r="E1341" s="5">
        <v>1</v>
      </c>
      <c r="F1341" s="5">
        <v>1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1</v>
      </c>
      <c r="M1341" s="5">
        <v>0</v>
      </c>
      <c r="N1341" s="5">
        <v>0</v>
      </c>
      <c r="O1341" s="5">
        <v>1</v>
      </c>
      <c r="P1341" s="5">
        <v>0</v>
      </c>
      <c r="Q1341" s="5">
        <v>0</v>
      </c>
      <c r="R1341" s="5">
        <v>1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224</v>
      </c>
    </row>
    <row r="1342" spans="1:26" x14ac:dyDescent="0.25">
      <c r="A1342" s="4" t="s">
        <v>1339</v>
      </c>
      <c r="B1342" s="5">
        <v>269</v>
      </c>
      <c r="C1342" s="5">
        <v>0</v>
      </c>
      <c r="D1342" s="5">
        <v>0</v>
      </c>
      <c r="E1342" s="5">
        <v>0</v>
      </c>
      <c r="F1342" s="5">
        <v>0</v>
      </c>
      <c r="G1342" s="5">
        <v>1</v>
      </c>
      <c r="H1342" s="5">
        <v>0</v>
      </c>
      <c r="I1342" s="5">
        <v>1</v>
      </c>
      <c r="J1342" s="5">
        <v>0</v>
      </c>
      <c r="K1342" s="5">
        <v>0</v>
      </c>
      <c r="L1342" s="5">
        <v>2</v>
      </c>
      <c r="M1342" s="5">
        <v>1</v>
      </c>
      <c r="N1342" s="5">
        <v>0</v>
      </c>
      <c r="O1342" s="5">
        <v>0</v>
      </c>
      <c r="P1342" s="5">
        <v>0</v>
      </c>
      <c r="Q1342" s="5">
        <v>1</v>
      </c>
      <c r="R1342" s="5">
        <v>1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276</v>
      </c>
    </row>
    <row r="1343" spans="1:26" x14ac:dyDescent="0.25">
      <c r="A1343" s="4" t="s">
        <v>1340</v>
      </c>
      <c r="B1343" s="5">
        <v>10</v>
      </c>
      <c r="C1343" s="5">
        <v>0</v>
      </c>
      <c r="D1343" s="5">
        <v>0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10</v>
      </c>
    </row>
    <row r="1344" spans="1:26" x14ac:dyDescent="0.25">
      <c r="A1344" s="4" t="s">
        <v>1341</v>
      </c>
      <c r="B1344" s="5">
        <v>67</v>
      </c>
      <c r="C1344" s="5">
        <v>1</v>
      </c>
      <c r="D1344" s="5">
        <v>0</v>
      </c>
      <c r="E1344" s="5">
        <v>0</v>
      </c>
      <c r="F1344" s="5">
        <v>0</v>
      </c>
      <c r="G1344" s="5">
        <v>0</v>
      </c>
      <c r="H1344" s="5">
        <v>0</v>
      </c>
      <c r="I1344" s="5">
        <v>1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1</v>
      </c>
      <c r="V1344" s="5">
        <v>0</v>
      </c>
      <c r="W1344" s="5">
        <v>0</v>
      </c>
      <c r="X1344" s="5">
        <v>0</v>
      </c>
      <c r="Y1344" s="5">
        <v>0</v>
      </c>
      <c r="Z1344" s="5">
        <v>70</v>
      </c>
    </row>
    <row r="1345" spans="1:26" x14ac:dyDescent="0.25">
      <c r="A1345" s="4" t="s">
        <v>1342</v>
      </c>
      <c r="B1345" s="5">
        <v>61</v>
      </c>
      <c r="C1345" s="5">
        <v>0</v>
      </c>
      <c r="D1345" s="5">
        <v>0</v>
      </c>
      <c r="E1345" s="5">
        <v>0</v>
      </c>
      <c r="F1345" s="5">
        <v>0</v>
      </c>
      <c r="G1345" s="5">
        <v>1</v>
      </c>
      <c r="H1345" s="5">
        <v>0</v>
      </c>
      <c r="I1345" s="5">
        <v>2</v>
      </c>
      <c r="J1345" s="5">
        <v>0</v>
      </c>
      <c r="K1345" s="5">
        <v>2</v>
      </c>
      <c r="L1345" s="5">
        <v>2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2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70</v>
      </c>
    </row>
    <row r="1346" spans="1:26" x14ac:dyDescent="0.25">
      <c r="A1346" s="4" t="s">
        <v>1343</v>
      </c>
      <c r="B1346" s="5">
        <v>139</v>
      </c>
      <c r="C1346" s="5">
        <v>0</v>
      </c>
      <c r="D1346" s="5">
        <v>0</v>
      </c>
      <c r="E1346" s="5">
        <v>1</v>
      </c>
      <c r="F1346" s="5">
        <v>0</v>
      </c>
      <c r="G1346" s="5">
        <v>0</v>
      </c>
      <c r="H1346" s="5">
        <v>1</v>
      </c>
      <c r="I1346" s="5">
        <v>0</v>
      </c>
      <c r="J1346" s="5">
        <v>1</v>
      </c>
      <c r="K1346" s="5">
        <v>0</v>
      </c>
      <c r="L1346" s="5">
        <v>0</v>
      </c>
      <c r="M1346" s="5">
        <v>1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143</v>
      </c>
    </row>
    <row r="1347" spans="1:26" x14ac:dyDescent="0.25">
      <c r="A1347" s="4" t="s">
        <v>1344</v>
      </c>
      <c r="B1347" s="5">
        <v>99</v>
      </c>
      <c r="C1347" s="5">
        <v>0</v>
      </c>
      <c r="D1347" s="5">
        <v>0</v>
      </c>
      <c r="E1347" s="5">
        <v>0</v>
      </c>
      <c r="F1347" s="5">
        <v>1</v>
      </c>
      <c r="G1347" s="5">
        <v>0</v>
      </c>
      <c r="H1347" s="5">
        <v>0</v>
      </c>
      <c r="I1347" s="5">
        <v>0</v>
      </c>
      <c r="J1347" s="5">
        <v>0</v>
      </c>
      <c r="K1347" s="5">
        <v>1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1</v>
      </c>
      <c r="V1347" s="5">
        <v>0</v>
      </c>
      <c r="W1347" s="5">
        <v>0</v>
      </c>
      <c r="X1347" s="5">
        <v>0</v>
      </c>
      <c r="Y1347" s="5">
        <v>0</v>
      </c>
      <c r="Z1347" s="5">
        <v>102</v>
      </c>
    </row>
    <row r="1348" spans="1:26" x14ac:dyDescent="0.25">
      <c r="A1348" s="4" t="s">
        <v>1345</v>
      </c>
      <c r="B1348" s="5">
        <v>15</v>
      </c>
      <c r="C1348" s="5">
        <v>0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15</v>
      </c>
    </row>
    <row r="1349" spans="1:26" x14ac:dyDescent="0.25">
      <c r="A1349" s="4" t="s">
        <v>1346</v>
      </c>
      <c r="B1349" s="5">
        <v>8</v>
      </c>
      <c r="C1349" s="5">
        <v>0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8</v>
      </c>
    </row>
    <row r="1350" spans="1:26" x14ac:dyDescent="0.25">
      <c r="A1350" s="4" t="s">
        <v>1347</v>
      </c>
      <c r="B1350" s="5">
        <v>18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1</v>
      </c>
      <c r="X1350" s="5">
        <v>0</v>
      </c>
      <c r="Y1350" s="5">
        <v>0</v>
      </c>
      <c r="Z1350" s="5">
        <v>19</v>
      </c>
    </row>
    <row r="1351" spans="1:26" x14ac:dyDescent="0.25">
      <c r="A1351" s="4" t="s">
        <v>1348</v>
      </c>
      <c r="B1351" s="5">
        <v>3</v>
      </c>
      <c r="C1351" s="5">
        <v>0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3</v>
      </c>
    </row>
    <row r="1352" spans="1:26" x14ac:dyDescent="0.25">
      <c r="A1352" s="4" t="s">
        <v>1349</v>
      </c>
      <c r="B1352" s="5">
        <v>14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1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15</v>
      </c>
    </row>
    <row r="1353" spans="1:26" x14ac:dyDescent="0.25">
      <c r="A1353" s="4" t="s">
        <v>1350</v>
      </c>
      <c r="B1353" s="5">
        <v>24</v>
      </c>
      <c r="C1353" s="5">
        <v>0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24</v>
      </c>
    </row>
    <row r="1354" spans="1:26" x14ac:dyDescent="0.25">
      <c r="A1354" s="4" t="s">
        <v>1351</v>
      </c>
      <c r="B1354" s="5">
        <v>50</v>
      </c>
      <c r="C1354" s="5">
        <v>0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1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51</v>
      </c>
    </row>
    <row r="1355" spans="1:26" x14ac:dyDescent="0.25">
      <c r="A1355" s="4" t="s">
        <v>1352</v>
      </c>
      <c r="B1355" s="5">
        <v>25</v>
      </c>
      <c r="C1355" s="5">
        <v>0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2</v>
      </c>
      <c r="R1355" s="5">
        <v>1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28</v>
      </c>
    </row>
    <row r="1356" spans="1:26" x14ac:dyDescent="0.25">
      <c r="A1356" s="4" t="s">
        <v>1353</v>
      </c>
      <c r="B1356" s="5">
        <v>102</v>
      </c>
      <c r="C1356" s="5">
        <v>0</v>
      </c>
      <c r="D1356" s="5">
        <v>1</v>
      </c>
      <c r="E1356" s="5">
        <v>0</v>
      </c>
      <c r="F1356" s="5">
        <v>1</v>
      </c>
      <c r="G1356" s="5">
        <v>0</v>
      </c>
      <c r="H1356" s="5">
        <v>0</v>
      </c>
      <c r="I1356" s="5">
        <v>0</v>
      </c>
      <c r="J1356" s="5">
        <v>0</v>
      </c>
      <c r="K1356" s="5">
        <v>1</v>
      </c>
      <c r="L1356" s="5">
        <v>0</v>
      </c>
      <c r="M1356" s="5">
        <v>0</v>
      </c>
      <c r="N1356" s="5">
        <v>2</v>
      </c>
      <c r="O1356" s="5">
        <v>0</v>
      </c>
      <c r="P1356" s="5">
        <v>0</v>
      </c>
      <c r="Q1356" s="5">
        <v>0</v>
      </c>
      <c r="R1356" s="5">
        <v>0</v>
      </c>
      <c r="S1356" s="5">
        <v>1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108</v>
      </c>
    </row>
    <row r="1357" spans="1:26" x14ac:dyDescent="0.25">
      <c r="A1357" s="4" t="s">
        <v>1354</v>
      </c>
      <c r="B1357" s="5">
        <v>113</v>
      </c>
      <c r="C1357" s="5">
        <v>0</v>
      </c>
      <c r="D1357" s="5">
        <v>0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1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3</v>
      </c>
      <c r="T1357" s="5">
        <v>1</v>
      </c>
      <c r="U1357" s="5">
        <v>0</v>
      </c>
      <c r="V1357" s="5">
        <v>0</v>
      </c>
      <c r="W1357" s="5">
        <v>0</v>
      </c>
      <c r="X1357" s="5">
        <v>1</v>
      </c>
      <c r="Y1357" s="5">
        <v>0</v>
      </c>
      <c r="Z1357" s="5">
        <v>119</v>
      </c>
    </row>
    <row r="1358" spans="1:26" x14ac:dyDescent="0.25">
      <c r="A1358" s="4" t="s">
        <v>1355</v>
      </c>
      <c r="B1358" s="5">
        <v>104</v>
      </c>
      <c r="C1358" s="5">
        <v>0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1</v>
      </c>
      <c r="O1358" s="5">
        <v>0</v>
      </c>
      <c r="P1358" s="5">
        <v>1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106</v>
      </c>
    </row>
    <row r="1359" spans="1:26" x14ac:dyDescent="0.25">
      <c r="A1359" s="4" t="s">
        <v>1356</v>
      </c>
      <c r="B1359" s="5">
        <v>227</v>
      </c>
      <c r="C1359" s="5">
        <v>0</v>
      </c>
      <c r="D1359" s="5">
        <v>0</v>
      </c>
      <c r="E1359" s="5">
        <v>1</v>
      </c>
      <c r="F1359" s="5">
        <v>0</v>
      </c>
      <c r="G1359" s="5">
        <v>2</v>
      </c>
      <c r="H1359" s="5">
        <v>0</v>
      </c>
      <c r="I1359" s="5">
        <v>0</v>
      </c>
      <c r="J1359" s="5">
        <v>2</v>
      </c>
      <c r="K1359" s="5">
        <v>0</v>
      </c>
      <c r="L1359" s="5">
        <v>0</v>
      </c>
      <c r="M1359" s="5">
        <v>1</v>
      </c>
      <c r="N1359" s="5">
        <v>0</v>
      </c>
      <c r="O1359" s="5">
        <v>0</v>
      </c>
      <c r="P1359" s="5">
        <v>0</v>
      </c>
      <c r="Q1359" s="5">
        <v>1</v>
      </c>
      <c r="R1359" s="5">
        <v>1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235</v>
      </c>
    </row>
    <row r="1360" spans="1:26" x14ac:dyDescent="0.25">
      <c r="A1360" s="4" t="s">
        <v>1357</v>
      </c>
      <c r="B1360" s="5">
        <v>150</v>
      </c>
      <c r="C1360" s="5">
        <v>0</v>
      </c>
      <c r="D1360" s="5">
        <v>4</v>
      </c>
      <c r="E1360" s="5">
        <v>1</v>
      </c>
      <c r="F1360" s="5">
        <v>0</v>
      </c>
      <c r="G1360" s="5">
        <v>4</v>
      </c>
      <c r="H1360" s="5">
        <v>1</v>
      </c>
      <c r="I1360" s="5">
        <v>3</v>
      </c>
      <c r="J1360" s="5">
        <v>1</v>
      </c>
      <c r="K1360" s="5">
        <v>2</v>
      </c>
      <c r="L1360" s="5">
        <v>4</v>
      </c>
      <c r="M1360" s="5">
        <v>2</v>
      </c>
      <c r="N1360" s="5">
        <v>0</v>
      </c>
      <c r="O1360" s="5">
        <v>0</v>
      </c>
      <c r="P1360" s="5">
        <v>0</v>
      </c>
      <c r="Q1360" s="5">
        <v>0</v>
      </c>
      <c r="R1360" s="5">
        <v>1</v>
      </c>
      <c r="S1360" s="5">
        <v>1</v>
      </c>
      <c r="T1360" s="5">
        <v>1</v>
      </c>
      <c r="U1360" s="5">
        <v>0</v>
      </c>
      <c r="V1360" s="5">
        <v>0</v>
      </c>
      <c r="W1360" s="5">
        <v>1</v>
      </c>
      <c r="X1360" s="5">
        <v>0</v>
      </c>
      <c r="Y1360" s="5">
        <v>0</v>
      </c>
      <c r="Z1360" s="5">
        <v>176</v>
      </c>
    </row>
    <row r="1361" spans="1:26" x14ac:dyDescent="0.25">
      <c r="A1361" s="4" t="s">
        <v>1358</v>
      </c>
      <c r="B1361" s="5">
        <v>208</v>
      </c>
      <c r="C1361" s="5">
        <v>2</v>
      </c>
      <c r="D1361" s="5">
        <v>0</v>
      </c>
      <c r="E1361" s="5">
        <v>1</v>
      </c>
      <c r="F1361" s="5">
        <v>1</v>
      </c>
      <c r="G1361" s="5">
        <v>2</v>
      </c>
      <c r="H1361" s="5">
        <v>3</v>
      </c>
      <c r="I1361" s="5">
        <v>1</v>
      </c>
      <c r="J1361" s="5">
        <v>0</v>
      </c>
      <c r="K1361" s="5">
        <v>2</v>
      </c>
      <c r="L1361" s="5">
        <v>2</v>
      </c>
      <c r="M1361" s="5">
        <v>3</v>
      </c>
      <c r="N1361" s="5">
        <v>0</v>
      </c>
      <c r="O1361" s="5">
        <v>0</v>
      </c>
      <c r="P1361" s="5">
        <v>3</v>
      </c>
      <c r="Q1361" s="5">
        <v>1</v>
      </c>
      <c r="R1361" s="5">
        <v>4</v>
      </c>
      <c r="S1361" s="5">
        <v>0</v>
      </c>
      <c r="T1361" s="5">
        <v>2</v>
      </c>
      <c r="U1361" s="5">
        <v>1</v>
      </c>
      <c r="V1361" s="5">
        <v>1</v>
      </c>
      <c r="W1361" s="5">
        <v>1</v>
      </c>
      <c r="X1361" s="5">
        <v>0</v>
      </c>
      <c r="Y1361" s="5">
        <v>1</v>
      </c>
      <c r="Z1361" s="5">
        <v>239</v>
      </c>
    </row>
    <row r="1362" spans="1:26" x14ac:dyDescent="0.25">
      <c r="A1362" s="4" t="s">
        <v>1359</v>
      </c>
      <c r="B1362" s="5">
        <v>1140</v>
      </c>
      <c r="C1362" s="5">
        <v>1</v>
      </c>
      <c r="D1362" s="5">
        <v>3</v>
      </c>
      <c r="E1362" s="5">
        <v>4</v>
      </c>
      <c r="F1362" s="5">
        <v>12</v>
      </c>
      <c r="G1362" s="5">
        <v>5</v>
      </c>
      <c r="H1362" s="5">
        <v>3</v>
      </c>
      <c r="I1362" s="5">
        <v>16</v>
      </c>
      <c r="J1362" s="5">
        <v>2</v>
      </c>
      <c r="K1362" s="5">
        <v>3</v>
      </c>
      <c r="L1362" s="5">
        <v>4</v>
      </c>
      <c r="M1362" s="5">
        <v>4</v>
      </c>
      <c r="N1362" s="5">
        <v>4</v>
      </c>
      <c r="O1362" s="5">
        <v>1</v>
      </c>
      <c r="P1362" s="5">
        <v>5</v>
      </c>
      <c r="Q1362" s="5">
        <v>4</v>
      </c>
      <c r="R1362" s="5">
        <v>1</v>
      </c>
      <c r="S1362" s="5">
        <v>5</v>
      </c>
      <c r="T1362" s="5">
        <v>0</v>
      </c>
      <c r="U1362" s="5">
        <v>5</v>
      </c>
      <c r="V1362" s="5">
        <v>3</v>
      </c>
      <c r="W1362" s="5">
        <v>0</v>
      </c>
      <c r="X1362" s="5">
        <v>0</v>
      </c>
      <c r="Y1362" s="5">
        <v>0</v>
      </c>
      <c r="Z1362" s="5">
        <v>1225</v>
      </c>
    </row>
    <row r="1363" spans="1:26" x14ac:dyDescent="0.25">
      <c r="A1363" s="4" t="s">
        <v>1360</v>
      </c>
      <c r="B1363" s="5">
        <v>2298</v>
      </c>
      <c r="C1363" s="5">
        <v>3</v>
      </c>
      <c r="D1363" s="5">
        <v>15</v>
      </c>
      <c r="E1363" s="5">
        <v>9</v>
      </c>
      <c r="F1363" s="5">
        <v>17</v>
      </c>
      <c r="G1363" s="5">
        <v>11</v>
      </c>
      <c r="H1363" s="5">
        <v>18</v>
      </c>
      <c r="I1363" s="5">
        <v>17</v>
      </c>
      <c r="J1363" s="5">
        <v>16</v>
      </c>
      <c r="K1363" s="5">
        <v>11</v>
      </c>
      <c r="L1363" s="5">
        <v>21</v>
      </c>
      <c r="M1363" s="5">
        <v>20</v>
      </c>
      <c r="N1363" s="5">
        <v>17</v>
      </c>
      <c r="O1363" s="5">
        <v>4</v>
      </c>
      <c r="P1363" s="5">
        <v>24</v>
      </c>
      <c r="Q1363" s="5">
        <v>11</v>
      </c>
      <c r="R1363" s="5">
        <v>12</v>
      </c>
      <c r="S1363" s="5">
        <v>21</v>
      </c>
      <c r="T1363" s="5">
        <v>12</v>
      </c>
      <c r="U1363" s="5">
        <v>11</v>
      </c>
      <c r="V1363" s="5">
        <v>6</v>
      </c>
      <c r="W1363" s="5">
        <v>3</v>
      </c>
      <c r="X1363" s="5">
        <v>0</v>
      </c>
      <c r="Y1363" s="5">
        <v>0</v>
      </c>
      <c r="Z1363" s="5">
        <v>2577</v>
      </c>
    </row>
    <row r="1364" spans="1:26" x14ac:dyDescent="0.25">
      <c r="A1364" s="4" t="s">
        <v>1361</v>
      </c>
      <c r="B1364" s="5">
        <v>253</v>
      </c>
      <c r="C1364" s="5">
        <v>0</v>
      </c>
      <c r="D1364" s="5">
        <v>1</v>
      </c>
      <c r="E1364" s="5">
        <v>0</v>
      </c>
      <c r="F1364" s="5">
        <v>1</v>
      </c>
      <c r="G1364" s="5">
        <v>1</v>
      </c>
      <c r="H1364" s="5">
        <v>0</v>
      </c>
      <c r="I1364" s="5">
        <v>3</v>
      </c>
      <c r="J1364" s="5">
        <v>2</v>
      </c>
      <c r="K1364" s="5">
        <v>2</v>
      </c>
      <c r="L1364" s="5">
        <v>2</v>
      </c>
      <c r="M1364" s="5">
        <v>3</v>
      </c>
      <c r="N1364" s="5">
        <v>2</v>
      </c>
      <c r="O1364" s="5">
        <v>2</v>
      </c>
      <c r="P1364" s="5">
        <v>3</v>
      </c>
      <c r="Q1364" s="5">
        <v>0</v>
      </c>
      <c r="R1364" s="5">
        <v>1</v>
      </c>
      <c r="S1364" s="5">
        <v>0</v>
      </c>
      <c r="T1364" s="5">
        <v>3</v>
      </c>
      <c r="U1364" s="5">
        <v>2</v>
      </c>
      <c r="V1364" s="5">
        <v>0</v>
      </c>
      <c r="W1364" s="5">
        <v>0</v>
      </c>
      <c r="X1364" s="5">
        <v>0</v>
      </c>
      <c r="Y1364" s="5">
        <v>0</v>
      </c>
      <c r="Z1364" s="5">
        <v>281</v>
      </c>
    </row>
    <row r="1365" spans="1:26" x14ac:dyDescent="0.25">
      <c r="A1365" s="4" t="s">
        <v>1362</v>
      </c>
      <c r="B1365" s="5">
        <v>119</v>
      </c>
      <c r="C1365" s="5">
        <v>0</v>
      </c>
      <c r="D1365" s="5">
        <v>0</v>
      </c>
      <c r="E1365" s="5">
        <v>0</v>
      </c>
      <c r="F1365" s="5">
        <v>0</v>
      </c>
      <c r="G1365" s="5">
        <v>2</v>
      </c>
      <c r="H1365" s="5">
        <v>1</v>
      </c>
      <c r="I1365" s="5">
        <v>1</v>
      </c>
      <c r="J1365" s="5">
        <v>2</v>
      </c>
      <c r="K1365" s="5">
        <v>0</v>
      </c>
      <c r="L1365" s="5">
        <v>1</v>
      </c>
      <c r="M1365" s="5">
        <v>1</v>
      </c>
      <c r="N1365" s="5">
        <v>2</v>
      </c>
      <c r="O1365" s="5">
        <v>0</v>
      </c>
      <c r="P1365" s="5">
        <v>0</v>
      </c>
      <c r="Q1365" s="5">
        <v>1</v>
      </c>
      <c r="R1365" s="5">
        <v>0</v>
      </c>
      <c r="S1365" s="5">
        <v>0</v>
      </c>
      <c r="T1365" s="5">
        <v>1</v>
      </c>
      <c r="U1365" s="5">
        <v>0</v>
      </c>
      <c r="V1365" s="5">
        <v>0</v>
      </c>
      <c r="W1365" s="5">
        <v>0</v>
      </c>
      <c r="X1365" s="5">
        <v>1</v>
      </c>
      <c r="Y1365" s="5">
        <v>0</v>
      </c>
      <c r="Z1365" s="5">
        <v>132</v>
      </c>
    </row>
    <row r="1366" spans="1:26" x14ac:dyDescent="0.25">
      <c r="A1366" s="4" t="s">
        <v>1363</v>
      </c>
      <c r="B1366" s="5">
        <v>2213</v>
      </c>
      <c r="C1366" s="5">
        <v>26</v>
      </c>
      <c r="D1366" s="5">
        <v>51</v>
      </c>
      <c r="E1366" s="5">
        <v>75</v>
      </c>
      <c r="F1366" s="5">
        <v>46</v>
      </c>
      <c r="G1366" s="5">
        <v>82</v>
      </c>
      <c r="H1366" s="5">
        <v>54</v>
      </c>
      <c r="I1366" s="5">
        <v>59</v>
      </c>
      <c r="J1366" s="5">
        <v>47</v>
      </c>
      <c r="K1366" s="5">
        <v>32</v>
      </c>
      <c r="L1366" s="5">
        <v>43</v>
      </c>
      <c r="M1366" s="5">
        <v>64</v>
      </c>
      <c r="N1366" s="5">
        <v>23</v>
      </c>
      <c r="O1366" s="5">
        <v>27</v>
      </c>
      <c r="P1366" s="5">
        <v>39</v>
      </c>
      <c r="Q1366" s="5">
        <v>30</v>
      </c>
      <c r="R1366" s="5">
        <v>35</v>
      </c>
      <c r="S1366" s="5">
        <v>46</v>
      </c>
      <c r="T1366" s="5">
        <v>58</v>
      </c>
      <c r="U1366" s="5">
        <v>45</v>
      </c>
      <c r="V1366" s="5">
        <v>42</v>
      </c>
      <c r="W1366" s="5">
        <v>22</v>
      </c>
      <c r="X1366" s="5">
        <v>11</v>
      </c>
      <c r="Y1366" s="5">
        <v>2</v>
      </c>
      <c r="Z1366" s="5">
        <v>3172</v>
      </c>
    </row>
    <row r="1367" spans="1:26" x14ac:dyDescent="0.25">
      <c r="A1367" s="4" t="s">
        <v>1364</v>
      </c>
      <c r="B1367" s="5">
        <v>6077</v>
      </c>
      <c r="C1367" s="5">
        <v>22</v>
      </c>
      <c r="D1367" s="5">
        <v>65</v>
      </c>
      <c r="E1367" s="5">
        <v>37</v>
      </c>
      <c r="F1367" s="5">
        <v>22</v>
      </c>
      <c r="G1367" s="5">
        <v>27</v>
      </c>
      <c r="H1367" s="5">
        <v>37</v>
      </c>
      <c r="I1367" s="5">
        <v>28</v>
      </c>
      <c r="J1367" s="5">
        <v>49</v>
      </c>
      <c r="K1367" s="5">
        <v>24</v>
      </c>
      <c r="L1367" s="5">
        <v>31</v>
      </c>
      <c r="M1367" s="5">
        <v>52</v>
      </c>
      <c r="N1367" s="5">
        <v>10</v>
      </c>
      <c r="O1367" s="5">
        <v>19</v>
      </c>
      <c r="P1367" s="5">
        <v>14</v>
      </c>
      <c r="Q1367" s="5">
        <v>16</v>
      </c>
      <c r="R1367" s="5">
        <v>9</v>
      </c>
      <c r="S1367" s="5">
        <v>22</v>
      </c>
      <c r="T1367" s="5">
        <v>11</v>
      </c>
      <c r="U1367" s="5">
        <v>14</v>
      </c>
      <c r="V1367" s="5">
        <v>13</v>
      </c>
      <c r="W1367" s="5">
        <v>13</v>
      </c>
      <c r="X1367" s="5">
        <v>4</v>
      </c>
      <c r="Y1367" s="5">
        <v>0</v>
      </c>
      <c r="Z1367" s="5">
        <v>6616</v>
      </c>
    </row>
    <row r="1368" spans="1:26" x14ac:dyDescent="0.25">
      <c r="A1368" s="4" t="s">
        <v>1365</v>
      </c>
      <c r="B1368" s="5">
        <v>75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1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1</v>
      </c>
      <c r="R1368" s="5">
        <v>0</v>
      </c>
      <c r="S1368" s="5">
        <v>1</v>
      </c>
      <c r="T1368" s="5">
        <v>0</v>
      </c>
      <c r="U1368" s="5">
        <v>1</v>
      </c>
      <c r="V1368" s="5">
        <v>0</v>
      </c>
      <c r="W1368" s="5">
        <v>0</v>
      </c>
      <c r="X1368" s="5">
        <v>1</v>
      </c>
      <c r="Y1368" s="5">
        <v>2</v>
      </c>
      <c r="Z1368" s="5">
        <v>82</v>
      </c>
    </row>
    <row r="1369" spans="1:26" x14ac:dyDescent="0.25">
      <c r="A1369" s="4" t="s">
        <v>1366</v>
      </c>
      <c r="B1369" s="5">
        <v>34</v>
      </c>
      <c r="C1369" s="5">
        <v>0</v>
      </c>
      <c r="D1369" s="5">
        <v>0</v>
      </c>
      <c r="E1369" s="5">
        <v>0</v>
      </c>
      <c r="F1369" s="5">
        <v>0</v>
      </c>
      <c r="G1369" s="5">
        <v>1</v>
      </c>
      <c r="H1369" s="5">
        <v>0</v>
      </c>
      <c r="I1369" s="5">
        <v>0</v>
      </c>
      <c r="J1369" s="5">
        <v>2</v>
      </c>
      <c r="K1369" s="5">
        <v>1</v>
      </c>
      <c r="L1369" s="5">
        <v>1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1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40</v>
      </c>
    </row>
    <row r="1370" spans="1:26" x14ac:dyDescent="0.25">
      <c r="A1370" s="4" t="s">
        <v>1367</v>
      </c>
      <c r="B1370" s="5">
        <v>94</v>
      </c>
      <c r="C1370" s="5">
        <v>0</v>
      </c>
      <c r="D1370" s="5">
        <v>3</v>
      </c>
      <c r="E1370" s="5">
        <v>4</v>
      </c>
      <c r="F1370" s="5">
        <v>3</v>
      </c>
      <c r="G1370" s="5">
        <v>2</v>
      </c>
      <c r="H1370" s="5">
        <v>5</v>
      </c>
      <c r="I1370" s="5">
        <v>4</v>
      </c>
      <c r="J1370" s="5">
        <v>8</v>
      </c>
      <c r="K1370" s="5">
        <v>5</v>
      </c>
      <c r="L1370" s="5">
        <v>1</v>
      </c>
      <c r="M1370" s="5">
        <v>3</v>
      </c>
      <c r="N1370" s="5">
        <v>1</v>
      </c>
      <c r="O1370" s="5">
        <v>2</v>
      </c>
      <c r="P1370" s="5">
        <v>1</v>
      </c>
      <c r="Q1370" s="5">
        <v>2</v>
      </c>
      <c r="R1370" s="5">
        <v>1</v>
      </c>
      <c r="S1370" s="5">
        <v>1</v>
      </c>
      <c r="T1370" s="5">
        <v>1</v>
      </c>
      <c r="U1370" s="5">
        <v>3</v>
      </c>
      <c r="V1370" s="5">
        <v>0</v>
      </c>
      <c r="W1370" s="5">
        <v>1</v>
      </c>
      <c r="X1370" s="5">
        <v>0</v>
      </c>
      <c r="Y1370" s="5">
        <v>0</v>
      </c>
      <c r="Z1370" s="5">
        <v>145</v>
      </c>
    </row>
    <row r="1371" spans="1:26" x14ac:dyDescent="0.25">
      <c r="A1371" s="4" t="s">
        <v>1368</v>
      </c>
      <c r="B1371" s="5">
        <v>155</v>
      </c>
      <c r="C1371" s="5">
        <v>0</v>
      </c>
      <c r="D1371" s="5">
        <v>0</v>
      </c>
      <c r="E1371" s="5">
        <v>2</v>
      </c>
      <c r="F1371" s="5">
        <v>3</v>
      </c>
      <c r="G1371" s="5">
        <v>3</v>
      </c>
      <c r="H1371" s="5">
        <v>7</v>
      </c>
      <c r="I1371" s="5">
        <v>2</v>
      </c>
      <c r="J1371" s="5">
        <v>1</v>
      </c>
      <c r="K1371" s="5">
        <v>1</v>
      </c>
      <c r="L1371" s="5">
        <v>2</v>
      </c>
      <c r="M1371" s="5">
        <v>3</v>
      </c>
      <c r="N1371" s="5">
        <v>0</v>
      </c>
      <c r="O1371" s="5">
        <v>1</v>
      </c>
      <c r="P1371" s="5">
        <v>0</v>
      </c>
      <c r="Q1371" s="5">
        <v>1</v>
      </c>
      <c r="R1371" s="5">
        <v>0</v>
      </c>
      <c r="S1371" s="5">
        <v>4</v>
      </c>
      <c r="T1371" s="5">
        <v>2</v>
      </c>
      <c r="U1371" s="5">
        <v>10</v>
      </c>
      <c r="V1371" s="5">
        <v>9</v>
      </c>
      <c r="W1371" s="5">
        <v>4</v>
      </c>
      <c r="X1371" s="5">
        <v>1</v>
      </c>
      <c r="Y1371" s="5">
        <v>0</v>
      </c>
      <c r="Z1371" s="5">
        <v>211</v>
      </c>
    </row>
    <row r="1372" spans="1:26" x14ac:dyDescent="0.25">
      <c r="A1372" s="4" t="s">
        <v>1369</v>
      </c>
      <c r="B1372" s="5">
        <v>142</v>
      </c>
      <c r="C1372" s="5">
        <v>0</v>
      </c>
      <c r="D1372" s="5">
        <v>0</v>
      </c>
      <c r="E1372" s="5">
        <v>0</v>
      </c>
      <c r="F1372" s="5">
        <v>1</v>
      </c>
      <c r="G1372" s="5">
        <v>0</v>
      </c>
      <c r="H1372" s="5">
        <v>1</v>
      </c>
      <c r="I1372" s="5">
        <v>3</v>
      </c>
      <c r="J1372" s="5">
        <v>2</v>
      </c>
      <c r="K1372" s="5">
        <v>0</v>
      </c>
      <c r="L1372" s="5">
        <v>1</v>
      </c>
      <c r="M1372" s="5">
        <v>2</v>
      </c>
      <c r="N1372" s="5">
        <v>0</v>
      </c>
      <c r="O1372" s="5">
        <v>2</v>
      </c>
      <c r="P1372" s="5">
        <v>0</v>
      </c>
      <c r="Q1372" s="5">
        <v>1</v>
      </c>
      <c r="R1372" s="5">
        <v>0</v>
      </c>
      <c r="S1372" s="5">
        <v>2</v>
      </c>
      <c r="T1372" s="5">
        <v>0</v>
      </c>
      <c r="U1372" s="5">
        <v>1</v>
      </c>
      <c r="V1372" s="5">
        <v>0</v>
      </c>
      <c r="W1372" s="5">
        <v>1</v>
      </c>
      <c r="X1372" s="5">
        <v>0</v>
      </c>
      <c r="Y1372" s="5">
        <v>0</v>
      </c>
      <c r="Z1372" s="5">
        <v>159</v>
      </c>
    </row>
    <row r="1373" spans="1:26" x14ac:dyDescent="0.25">
      <c r="A1373" s="4" t="s">
        <v>1370</v>
      </c>
      <c r="B1373" s="5">
        <v>1269</v>
      </c>
      <c r="C1373" s="5">
        <v>1</v>
      </c>
      <c r="D1373" s="5">
        <v>12</v>
      </c>
      <c r="E1373" s="5">
        <v>14</v>
      </c>
      <c r="F1373" s="5">
        <v>10</v>
      </c>
      <c r="G1373" s="5">
        <v>17</v>
      </c>
      <c r="H1373" s="5">
        <v>12</v>
      </c>
      <c r="I1373" s="5">
        <v>13</v>
      </c>
      <c r="J1373" s="5">
        <v>19</v>
      </c>
      <c r="K1373" s="5">
        <v>18</v>
      </c>
      <c r="L1373" s="5">
        <v>16</v>
      </c>
      <c r="M1373" s="5">
        <v>15</v>
      </c>
      <c r="N1373" s="5">
        <v>11</v>
      </c>
      <c r="O1373" s="5">
        <v>4</v>
      </c>
      <c r="P1373" s="5">
        <v>6</v>
      </c>
      <c r="Q1373" s="5">
        <v>8</v>
      </c>
      <c r="R1373" s="5">
        <v>9</v>
      </c>
      <c r="S1373" s="5">
        <v>9</v>
      </c>
      <c r="T1373" s="5">
        <v>12</v>
      </c>
      <c r="U1373" s="5">
        <v>9</v>
      </c>
      <c r="V1373" s="5">
        <v>11</v>
      </c>
      <c r="W1373" s="5">
        <v>5</v>
      </c>
      <c r="X1373" s="5">
        <v>2</v>
      </c>
      <c r="Y1373" s="5">
        <v>0</v>
      </c>
      <c r="Z1373" s="5">
        <v>1502</v>
      </c>
    </row>
    <row r="1374" spans="1:26" x14ac:dyDescent="0.25">
      <c r="A1374" s="4" t="s">
        <v>1371</v>
      </c>
      <c r="B1374" s="5">
        <v>1154</v>
      </c>
      <c r="C1374" s="5">
        <v>3</v>
      </c>
      <c r="D1374" s="5">
        <v>8</v>
      </c>
      <c r="E1374" s="5">
        <v>12</v>
      </c>
      <c r="F1374" s="5">
        <v>14</v>
      </c>
      <c r="G1374" s="5">
        <v>29</v>
      </c>
      <c r="H1374" s="5">
        <v>17</v>
      </c>
      <c r="I1374" s="5">
        <v>13</v>
      </c>
      <c r="J1374" s="5">
        <v>15</v>
      </c>
      <c r="K1374" s="5">
        <v>21</v>
      </c>
      <c r="L1374" s="5">
        <v>18</v>
      </c>
      <c r="M1374" s="5">
        <v>26</v>
      </c>
      <c r="N1374" s="5">
        <v>12</v>
      </c>
      <c r="O1374" s="5">
        <v>8</v>
      </c>
      <c r="P1374" s="5">
        <v>21</v>
      </c>
      <c r="Q1374" s="5">
        <v>22</v>
      </c>
      <c r="R1374" s="5">
        <v>25</v>
      </c>
      <c r="S1374" s="5">
        <v>19</v>
      </c>
      <c r="T1374" s="5">
        <v>15</v>
      </c>
      <c r="U1374" s="5">
        <v>17</v>
      </c>
      <c r="V1374" s="5">
        <v>13</v>
      </c>
      <c r="W1374" s="5">
        <v>5</v>
      </c>
      <c r="X1374" s="5">
        <v>3</v>
      </c>
      <c r="Y1374" s="5">
        <v>5</v>
      </c>
      <c r="Z1374" s="5">
        <v>1495</v>
      </c>
    </row>
    <row r="1375" spans="1:26" x14ac:dyDescent="0.25">
      <c r="A1375" s="4" t="s">
        <v>1372</v>
      </c>
      <c r="B1375" s="5">
        <v>220</v>
      </c>
      <c r="C1375" s="5">
        <v>0</v>
      </c>
      <c r="D1375" s="5">
        <v>1</v>
      </c>
      <c r="E1375" s="5">
        <v>0</v>
      </c>
      <c r="F1375" s="5">
        <v>0</v>
      </c>
      <c r="G1375" s="5">
        <v>0</v>
      </c>
      <c r="H1375" s="5">
        <v>0</v>
      </c>
      <c r="I1375" s="5">
        <v>1</v>
      </c>
      <c r="J1375" s="5">
        <v>1</v>
      </c>
      <c r="K1375" s="5">
        <v>0</v>
      </c>
      <c r="L1375" s="5">
        <v>1</v>
      </c>
      <c r="M1375" s="5">
        <v>0</v>
      </c>
      <c r="N1375" s="5">
        <v>1</v>
      </c>
      <c r="O1375" s="5">
        <v>1</v>
      </c>
      <c r="P1375" s="5">
        <v>2</v>
      </c>
      <c r="Q1375" s="5">
        <v>1</v>
      </c>
      <c r="R1375" s="5">
        <v>0</v>
      </c>
      <c r="S1375" s="5">
        <v>2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231</v>
      </c>
    </row>
    <row r="1376" spans="1:26" x14ac:dyDescent="0.25">
      <c r="A1376" s="4" t="s">
        <v>1373</v>
      </c>
      <c r="B1376" s="5">
        <v>72</v>
      </c>
      <c r="C1376" s="5">
        <v>0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1</v>
      </c>
      <c r="L1376" s="5">
        <v>1</v>
      </c>
      <c r="M1376" s="5">
        <v>1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75</v>
      </c>
    </row>
    <row r="1377" spans="1:26" x14ac:dyDescent="0.25">
      <c r="A1377" s="4" t="s">
        <v>1374</v>
      </c>
      <c r="B1377" s="5">
        <v>163</v>
      </c>
      <c r="C1377" s="5">
        <v>1</v>
      </c>
      <c r="D1377" s="5">
        <v>2</v>
      </c>
      <c r="E1377" s="5">
        <v>0</v>
      </c>
      <c r="F1377" s="5">
        <v>0</v>
      </c>
      <c r="G1377" s="5">
        <v>0</v>
      </c>
      <c r="H1377" s="5">
        <v>2</v>
      </c>
      <c r="I1377" s="5">
        <v>0</v>
      </c>
      <c r="J1377" s="5">
        <v>1</v>
      </c>
      <c r="K1377" s="5">
        <v>2</v>
      </c>
      <c r="L1377" s="5">
        <v>0</v>
      </c>
      <c r="M1377" s="5">
        <v>3</v>
      </c>
      <c r="N1377" s="5">
        <v>0</v>
      </c>
      <c r="O1377" s="5">
        <v>0</v>
      </c>
      <c r="P1377" s="5">
        <v>0</v>
      </c>
      <c r="Q1377" s="5">
        <v>1</v>
      </c>
      <c r="R1377" s="5">
        <v>2</v>
      </c>
      <c r="S1377" s="5">
        <v>0</v>
      </c>
      <c r="T1377" s="5">
        <v>2</v>
      </c>
      <c r="U1377" s="5">
        <v>0</v>
      </c>
      <c r="V1377" s="5">
        <v>0</v>
      </c>
      <c r="W1377" s="5">
        <v>1</v>
      </c>
      <c r="X1377" s="5">
        <v>0</v>
      </c>
      <c r="Y1377" s="5">
        <v>1</v>
      </c>
      <c r="Z1377" s="5">
        <v>181</v>
      </c>
    </row>
    <row r="1378" spans="1:26" x14ac:dyDescent="0.25">
      <c r="A1378" s="4" t="s">
        <v>1375</v>
      </c>
      <c r="B1378" s="5">
        <v>317</v>
      </c>
      <c r="C1378" s="5">
        <v>1</v>
      </c>
      <c r="D1378" s="5">
        <v>4</v>
      </c>
      <c r="E1378" s="5">
        <v>2</v>
      </c>
      <c r="F1378" s="5">
        <v>1</v>
      </c>
      <c r="G1378" s="5">
        <v>3</v>
      </c>
      <c r="H1378" s="5">
        <v>4</v>
      </c>
      <c r="I1378" s="5">
        <v>0</v>
      </c>
      <c r="J1378" s="5">
        <v>1</v>
      </c>
      <c r="K1378" s="5">
        <v>2</v>
      </c>
      <c r="L1378" s="5">
        <v>1</v>
      </c>
      <c r="M1378" s="5">
        <v>1</v>
      </c>
      <c r="N1378" s="5">
        <v>1</v>
      </c>
      <c r="O1378" s="5">
        <v>2</v>
      </c>
      <c r="P1378" s="5">
        <v>2</v>
      </c>
      <c r="Q1378" s="5">
        <v>0</v>
      </c>
      <c r="R1378" s="5">
        <v>1</v>
      </c>
      <c r="S1378" s="5">
        <v>1</v>
      </c>
      <c r="T1378" s="5">
        <v>1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345</v>
      </c>
    </row>
    <row r="1379" spans="1:26" x14ac:dyDescent="0.25">
      <c r="A1379" s="4" t="s">
        <v>1376</v>
      </c>
      <c r="B1379" s="5">
        <v>580</v>
      </c>
      <c r="C1379" s="5">
        <v>3</v>
      </c>
      <c r="D1379" s="5">
        <v>3</v>
      </c>
      <c r="E1379" s="5">
        <v>1</v>
      </c>
      <c r="F1379" s="5">
        <v>2</v>
      </c>
      <c r="G1379" s="5">
        <v>2</v>
      </c>
      <c r="H1379" s="5">
        <v>4</v>
      </c>
      <c r="I1379" s="5">
        <v>5</v>
      </c>
      <c r="J1379" s="5">
        <v>2</v>
      </c>
      <c r="K1379" s="5">
        <v>6</v>
      </c>
      <c r="L1379" s="5">
        <v>5</v>
      </c>
      <c r="M1379" s="5">
        <v>2</v>
      </c>
      <c r="N1379" s="5">
        <v>5</v>
      </c>
      <c r="O1379" s="5">
        <v>2</v>
      </c>
      <c r="P1379" s="5">
        <v>5</v>
      </c>
      <c r="Q1379" s="5">
        <v>1</v>
      </c>
      <c r="R1379" s="5">
        <v>4</v>
      </c>
      <c r="S1379" s="5">
        <v>3</v>
      </c>
      <c r="T1379" s="5">
        <v>2</v>
      </c>
      <c r="U1379" s="5">
        <v>4</v>
      </c>
      <c r="V1379" s="5">
        <v>1</v>
      </c>
      <c r="W1379" s="5">
        <v>1</v>
      </c>
      <c r="X1379" s="5">
        <v>2</v>
      </c>
      <c r="Y1379" s="5">
        <v>0</v>
      </c>
      <c r="Z1379" s="5">
        <v>645</v>
      </c>
    </row>
    <row r="1380" spans="1:26" x14ac:dyDescent="0.25">
      <c r="A1380" s="4" t="s">
        <v>1377</v>
      </c>
      <c r="B1380" s="5">
        <v>145</v>
      </c>
      <c r="C1380" s="5">
        <v>0</v>
      </c>
      <c r="D1380" s="5">
        <v>1</v>
      </c>
      <c r="E1380" s="5">
        <v>0</v>
      </c>
      <c r="F1380" s="5">
        <v>0</v>
      </c>
      <c r="G1380" s="5">
        <v>0</v>
      </c>
      <c r="H1380" s="5">
        <v>2</v>
      </c>
      <c r="I1380" s="5">
        <v>1</v>
      </c>
      <c r="J1380" s="5">
        <v>5</v>
      </c>
      <c r="K1380" s="5">
        <v>2</v>
      </c>
      <c r="L1380" s="5">
        <v>1</v>
      </c>
      <c r="M1380" s="5">
        <v>1</v>
      </c>
      <c r="N1380" s="5">
        <v>2</v>
      </c>
      <c r="O1380" s="5">
        <v>3</v>
      </c>
      <c r="P1380" s="5">
        <v>1</v>
      </c>
      <c r="Q1380" s="5">
        <v>3</v>
      </c>
      <c r="R1380" s="5">
        <v>1</v>
      </c>
      <c r="S1380" s="5">
        <v>1</v>
      </c>
      <c r="T1380" s="5">
        <v>0</v>
      </c>
      <c r="U1380" s="5">
        <v>1</v>
      </c>
      <c r="V1380" s="5">
        <v>0</v>
      </c>
      <c r="W1380" s="5">
        <v>3</v>
      </c>
      <c r="X1380" s="5">
        <v>1</v>
      </c>
      <c r="Y1380" s="5">
        <v>0</v>
      </c>
      <c r="Z1380" s="5">
        <v>174</v>
      </c>
    </row>
    <row r="1381" spans="1:26" x14ac:dyDescent="0.25">
      <c r="A1381" s="4" t="s">
        <v>1378</v>
      </c>
      <c r="B1381" s="5">
        <v>12</v>
      </c>
      <c r="C1381" s="5">
        <v>0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1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13</v>
      </c>
    </row>
    <row r="1382" spans="1:26" x14ac:dyDescent="0.25">
      <c r="A1382" s="4" t="s">
        <v>1379</v>
      </c>
      <c r="B1382" s="5">
        <v>8</v>
      </c>
      <c r="C1382" s="5">
        <v>0</v>
      </c>
      <c r="D1382" s="5">
        <v>0</v>
      </c>
      <c r="E1382" s="5">
        <v>0</v>
      </c>
      <c r="F1382" s="5">
        <v>0</v>
      </c>
      <c r="G1382" s="5">
        <v>1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9</v>
      </c>
    </row>
    <row r="1383" spans="1:26" x14ac:dyDescent="0.25">
      <c r="A1383" s="4" t="s">
        <v>2923</v>
      </c>
      <c r="B1383" s="5">
        <v>1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1</v>
      </c>
    </row>
    <row r="1384" spans="1:26" x14ac:dyDescent="0.25">
      <c r="A1384" s="4" t="s">
        <v>1380</v>
      </c>
      <c r="B1384" s="5">
        <v>24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1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25</v>
      </c>
    </row>
    <row r="1385" spans="1:26" x14ac:dyDescent="0.25">
      <c r="A1385" s="4" t="s">
        <v>1381</v>
      </c>
      <c r="B1385" s="5">
        <v>413</v>
      </c>
      <c r="C1385" s="5">
        <v>0</v>
      </c>
      <c r="D1385" s="5">
        <v>0</v>
      </c>
      <c r="E1385" s="5">
        <v>4</v>
      </c>
      <c r="F1385" s="5">
        <v>1</v>
      </c>
      <c r="G1385" s="5">
        <v>0</v>
      </c>
      <c r="H1385" s="5">
        <v>1</v>
      </c>
      <c r="I1385" s="5">
        <v>2</v>
      </c>
      <c r="J1385" s="5">
        <v>0</v>
      </c>
      <c r="K1385" s="5">
        <v>0</v>
      </c>
      <c r="L1385" s="5">
        <v>1</v>
      </c>
      <c r="M1385" s="5">
        <v>1</v>
      </c>
      <c r="N1385" s="5">
        <v>0</v>
      </c>
      <c r="O1385" s="5">
        <v>2</v>
      </c>
      <c r="P1385" s="5">
        <v>3</v>
      </c>
      <c r="Q1385" s="5">
        <v>3</v>
      </c>
      <c r="R1385" s="5">
        <v>0</v>
      </c>
      <c r="S1385" s="5">
        <v>0</v>
      </c>
      <c r="T1385" s="5">
        <v>0</v>
      </c>
      <c r="U1385" s="5">
        <v>2</v>
      </c>
      <c r="V1385" s="5">
        <v>0</v>
      </c>
      <c r="W1385" s="5">
        <v>3</v>
      </c>
      <c r="X1385" s="5">
        <v>0</v>
      </c>
      <c r="Y1385" s="5">
        <v>0</v>
      </c>
      <c r="Z1385" s="5">
        <v>436</v>
      </c>
    </row>
    <row r="1386" spans="1:26" x14ac:dyDescent="0.25">
      <c r="A1386" s="4" t="s">
        <v>1382</v>
      </c>
      <c r="B1386" s="5">
        <v>156</v>
      </c>
      <c r="C1386" s="5">
        <v>0</v>
      </c>
      <c r="D1386" s="5">
        <v>1</v>
      </c>
      <c r="E1386" s="5">
        <v>0</v>
      </c>
      <c r="F1386" s="5">
        <v>0</v>
      </c>
      <c r="G1386" s="5">
        <v>0</v>
      </c>
      <c r="H1386" s="5">
        <v>2</v>
      </c>
      <c r="I1386" s="5">
        <v>0</v>
      </c>
      <c r="J1386" s="5">
        <v>1</v>
      </c>
      <c r="K1386" s="5">
        <v>0</v>
      </c>
      <c r="L1386" s="5">
        <v>1</v>
      </c>
      <c r="M1386" s="5">
        <v>3</v>
      </c>
      <c r="N1386" s="5">
        <v>0</v>
      </c>
      <c r="O1386" s="5">
        <v>2</v>
      </c>
      <c r="P1386" s="5">
        <v>3</v>
      </c>
      <c r="Q1386" s="5">
        <v>0</v>
      </c>
      <c r="R1386" s="5">
        <v>1</v>
      </c>
      <c r="S1386" s="5">
        <v>0</v>
      </c>
      <c r="T1386" s="5">
        <v>0</v>
      </c>
      <c r="U1386" s="5">
        <v>0</v>
      </c>
      <c r="V1386" s="5">
        <v>2</v>
      </c>
      <c r="W1386" s="5">
        <v>0</v>
      </c>
      <c r="X1386" s="5">
        <v>0</v>
      </c>
      <c r="Y1386" s="5">
        <v>0</v>
      </c>
      <c r="Z1386" s="5">
        <v>172</v>
      </c>
    </row>
    <row r="1387" spans="1:26" x14ac:dyDescent="0.25">
      <c r="A1387" s="4" t="s">
        <v>1383</v>
      </c>
      <c r="B1387" s="5">
        <v>1305</v>
      </c>
      <c r="C1387" s="5">
        <v>4</v>
      </c>
      <c r="D1387" s="5">
        <v>8</v>
      </c>
      <c r="E1387" s="5">
        <v>4</v>
      </c>
      <c r="F1387" s="5">
        <v>2</v>
      </c>
      <c r="G1387" s="5">
        <v>10</v>
      </c>
      <c r="H1387" s="5">
        <v>6</v>
      </c>
      <c r="I1387" s="5">
        <v>11</v>
      </c>
      <c r="J1387" s="5">
        <v>13</v>
      </c>
      <c r="K1387" s="5">
        <v>10</v>
      </c>
      <c r="L1387" s="5">
        <v>17</v>
      </c>
      <c r="M1387" s="5">
        <v>10</v>
      </c>
      <c r="N1387" s="5">
        <v>7</v>
      </c>
      <c r="O1387" s="5">
        <v>8</v>
      </c>
      <c r="P1387" s="5">
        <v>11</v>
      </c>
      <c r="Q1387" s="5">
        <v>9</v>
      </c>
      <c r="R1387" s="5">
        <v>7</v>
      </c>
      <c r="S1387" s="5">
        <v>11</v>
      </c>
      <c r="T1387" s="5">
        <v>6</v>
      </c>
      <c r="U1387" s="5">
        <v>14</v>
      </c>
      <c r="V1387" s="5">
        <v>6</v>
      </c>
      <c r="W1387" s="5">
        <v>3</v>
      </c>
      <c r="X1387" s="5">
        <v>5</v>
      </c>
      <c r="Y1387" s="5">
        <v>1</v>
      </c>
      <c r="Z1387" s="5">
        <v>1488</v>
      </c>
    </row>
    <row r="1388" spans="1:26" x14ac:dyDescent="0.25">
      <c r="A1388" s="4" t="s">
        <v>1384</v>
      </c>
      <c r="B1388" s="5">
        <v>115</v>
      </c>
      <c r="C1388" s="5">
        <v>0</v>
      </c>
      <c r="D1388" s="5">
        <v>2</v>
      </c>
      <c r="E1388" s="5">
        <v>1</v>
      </c>
      <c r="F1388" s="5">
        <v>1</v>
      </c>
      <c r="G1388" s="5">
        <v>1</v>
      </c>
      <c r="H1388" s="5">
        <v>2</v>
      </c>
      <c r="I1388" s="5">
        <v>1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1</v>
      </c>
      <c r="U1388" s="5">
        <v>0</v>
      </c>
      <c r="V1388" s="5">
        <v>1</v>
      </c>
      <c r="W1388" s="5">
        <v>1</v>
      </c>
      <c r="X1388" s="5">
        <v>0</v>
      </c>
      <c r="Y1388" s="5">
        <v>0</v>
      </c>
      <c r="Z1388" s="5">
        <v>126</v>
      </c>
    </row>
    <row r="1389" spans="1:26" x14ac:dyDescent="0.25">
      <c r="A1389" s="4" t="s">
        <v>1385</v>
      </c>
      <c r="B1389" s="5">
        <v>408</v>
      </c>
      <c r="C1389" s="5">
        <v>1</v>
      </c>
      <c r="D1389" s="5">
        <v>2</v>
      </c>
      <c r="E1389" s="5">
        <v>2</v>
      </c>
      <c r="F1389" s="5">
        <v>8</v>
      </c>
      <c r="G1389" s="5">
        <v>5</v>
      </c>
      <c r="H1389" s="5">
        <v>7</v>
      </c>
      <c r="I1389" s="5">
        <v>1</v>
      </c>
      <c r="J1389" s="5">
        <v>9</v>
      </c>
      <c r="K1389" s="5">
        <v>2</v>
      </c>
      <c r="L1389" s="5">
        <v>4</v>
      </c>
      <c r="M1389" s="5">
        <v>3</v>
      </c>
      <c r="N1389" s="5">
        <v>2</v>
      </c>
      <c r="O1389" s="5">
        <v>3</v>
      </c>
      <c r="P1389" s="5">
        <v>1</v>
      </c>
      <c r="Q1389" s="5">
        <v>5</v>
      </c>
      <c r="R1389" s="5">
        <v>1</v>
      </c>
      <c r="S1389" s="5">
        <v>4</v>
      </c>
      <c r="T1389" s="5">
        <v>3</v>
      </c>
      <c r="U1389" s="5">
        <v>2</v>
      </c>
      <c r="V1389" s="5">
        <v>0</v>
      </c>
      <c r="W1389" s="5">
        <v>0</v>
      </c>
      <c r="X1389" s="5">
        <v>0</v>
      </c>
      <c r="Y1389" s="5">
        <v>1</v>
      </c>
      <c r="Z1389" s="5">
        <v>474</v>
      </c>
    </row>
    <row r="1390" spans="1:26" x14ac:dyDescent="0.25">
      <c r="A1390" s="4" t="s">
        <v>1386</v>
      </c>
      <c r="B1390" s="5">
        <v>249</v>
      </c>
      <c r="C1390" s="5">
        <v>2</v>
      </c>
      <c r="D1390" s="5">
        <v>0</v>
      </c>
      <c r="E1390" s="5">
        <v>1</v>
      </c>
      <c r="F1390" s="5">
        <v>2</v>
      </c>
      <c r="G1390" s="5">
        <v>3</v>
      </c>
      <c r="H1390" s="5">
        <v>1</v>
      </c>
      <c r="I1390" s="5">
        <v>0</v>
      </c>
      <c r="J1390" s="5">
        <v>2</v>
      </c>
      <c r="K1390" s="5">
        <v>2</v>
      </c>
      <c r="L1390" s="5">
        <v>1</v>
      </c>
      <c r="M1390" s="5">
        <v>1</v>
      </c>
      <c r="N1390" s="5">
        <v>0</v>
      </c>
      <c r="O1390" s="5">
        <v>1</v>
      </c>
      <c r="P1390" s="5">
        <v>4</v>
      </c>
      <c r="Q1390" s="5">
        <v>1</v>
      </c>
      <c r="R1390" s="5">
        <v>3</v>
      </c>
      <c r="S1390" s="5">
        <v>3</v>
      </c>
      <c r="T1390" s="5">
        <v>0</v>
      </c>
      <c r="U1390" s="5">
        <v>1</v>
      </c>
      <c r="V1390" s="5">
        <v>2</v>
      </c>
      <c r="W1390" s="5">
        <v>1</v>
      </c>
      <c r="X1390" s="5">
        <v>1</v>
      </c>
      <c r="Y1390" s="5">
        <v>1</v>
      </c>
      <c r="Z1390" s="5">
        <v>282</v>
      </c>
    </row>
    <row r="1391" spans="1:26" x14ac:dyDescent="0.25">
      <c r="A1391" s="4" t="s">
        <v>1387</v>
      </c>
      <c r="B1391" s="5">
        <v>11</v>
      </c>
      <c r="C1391" s="5">
        <v>0</v>
      </c>
      <c r="D1391" s="5">
        <v>0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11</v>
      </c>
    </row>
    <row r="1392" spans="1:26" x14ac:dyDescent="0.25">
      <c r="A1392" s="4" t="s">
        <v>1388</v>
      </c>
      <c r="B1392" s="5">
        <v>5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5</v>
      </c>
    </row>
    <row r="1393" spans="1:26" x14ac:dyDescent="0.25">
      <c r="A1393" s="4" t="s">
        <v>1389</v>
      </c>
      <c r="B1393" s="5">
        <v>97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1</v>
      </c>
      <c r="J1393" s="5">
        <v>0</v>
      </c>
      <c r="K1393" s="5">
        <v>1</v>
      </c>
      <c r="L1393" s="5">
        <v>2</v>
      </c>
      <c r="M1393" s="5">
        <v>0</v>
      </c>
      <c r="N1393" s="5">
        <v>3</v>
      </c>
      <c r="O1393" s="5">
        <v>2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106</v>
      </c>
    </row>
    <row r="1394" spans="1:26" x14ac:dyDescent="0.25">
      <c r="A1394" s="4" t="s">
        <v>1390</v>
      </c>
      <c r="B1394" s="5">
        <v>77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1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1</v>
      </c>
      <c r="S1394" s="5">
        <v>0</v>
      </c>
      <c r="T1394" s="5">
        <v>0</v>
      </c>
      <c r="U1394" s="5">
        <v>2</v>
      </c>
      <c r="V1394" s="5">
        <v>0</v>
      </c>
      <c r="W1394" s="5">
        <v>1</v>
      </c>
      <c r="X1394" s="5">
        <v>0</v>
      </c>
      <c r="Y1394" s="5">
        <v>0</v>
      </c>
      <c r="Z1394" s="5">
        <v>82</v>
      </c>
    </row>
    <row r="1395" spans="1:26" x14ac:dyDescent="0.25">
      <c r="A1395" s="4" t="s">
        <v>1391</v>
      </c>
      <c r="B1395" s="5">
        <v>20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1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21</v>
      </c>
    </row>
    <row r="1396" spans="1:26" x14ac:dyDescent="0.25">
      <c r="A1396" s="4" t="s">
        <v>1392</v>
      </c>
      <c r="B1396" s="5">
        <v>172</v>
      </c>
      <c r="C1396" s="5">
        <v>0</v>
      </c>
      <c r="D1396" s="5">
        <v>1</v>
      </c>
      <c r="E1396" s="5">
        <v>0</v>
      </c>
      <c r="F1396" s="5">
        <v>0</v>
      </c>
      <c r="G1396" s="5">
        <v>0</v>
      </c>
      <c r="H1396" s="5">
        <v>2</v>
      </c>
      <c r="I1396" s="5">
        <v>2</v>
      </c>
      <c r="J1396" s="5">
        <v>2</v>
      </c>
      <c r="K1396" s="5">
        <v>1</v>
      </c>
      <c r="L1396" s="5">
        <v>2</v>
      </c>
      <c r="M1396" s="5">
        <v>1</v>
      </c>
      <c r="N1396" s="5">
        <v>0</v>
      </c>
      <c r="O1396" s="5">
        <v>0</v>
      </c>
      <c r="P1396" s="5">
        <v>1</v>
      </c>
      <c r="Q1396" s="5">
        <v>1</v>
      </c>
      <c r="R1396" s="5">
        <v>0</v>
      </c>
      <c r="S1396" s="5">
        <v>0</v>
      </c>
      <c r="T1396" s="5">
        <v>0</v>
      </c>
      <c r="U1396" s="5">
        <v>0</v>
      </c>
      <c r="V1396" s="5">
        <v>1</v>
      </c>
      <c r="W1396" s="5">
        <v>1</v>
      </c>
      <c r="X1396" s="5">
        <v>0</v>
      </c>
      <c r="Y1396" s="5">
        <v>0</v>
      </c>
      <c r="Z1396" s="5">
        <v>187</v>
      </c>
    </row>
    <row r="1397" spans="1:26" x14ac:dyDescent="0.25">
      <c r="A1397" s="4" t="s">
        <v>1393</v>
      </c>
      <c r="B1397" s="5">
        <v>34</v>
      </c>
      <c r="C1397" s="5">
        <v>0</v>
      </c>
      <c r="D1397" s="5">
        <v>0</v>
      </c>
      <c r="E1397" s="5">
        <v>0</v>
      </c>
      <c r="F1397" s="5">
        <v>1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35</v>
      </c>
    </row>
    <row r="1398" spans="1:26" x14ac:dyDescent="0.25">
      <c r="A1398" s="4" t="s">
        <v>1394</v>
      </c>
      <c r="B1398" s="5">
        <v>311</v>
      </c>
      <c r="C1398" s="5">
        <v>1</v>
      </c>
      <c r="D1398" s="5">
        <v>0</v>
      </c>
      <c r="E1398" s="5">
        <v>2</v>
      </c>
      <c r="F1398" s="5">
        <v>1</v>
      </c>
      <c r="G1398" s="5">
        <v>4</v>
      </c>
      <c r="H1398" s="5">
        <v>0</v>
      </c>
      <c r="I1398" s="5">
        <v>2</v>
      </c>
      <c r="J1398" s="5">
        <v>0</v>
      </c>
      <c r="K1398" s="5">
        <v>0</v>
      </c>
      <c r="L1398" s="5">
        <v>2</v>
      </c>
      <c r="M1398" s="5">
        <v>2</v>
      </c>
      <c r="N1398" s="5">
        <v>5</v>
      </c>
      <c r="O1398" s="5">
        <v>0</v>
      </c>
      <c r="P1398" s="5">
        <v>0</v>
      </c>
      <c r="Q1398" s="5">
        <v>2</v>
      </c>
      <c r="R1398" s="5">
        <v>2</v>
      </c>
      <c r="S1398" s="5">
        <v>2</v>
      </c>
      <c r="T1398" s="5">
        <v>0</v>
      </c>
      <c r="U1398" s="5">
        <v>2</v>
      </c>
      <c r="V1398" s="5">
        <v>1</v>
      </c>
      <c r="W1398" s="5">
        <v>0</v>
      </c>
      <c r="X1398" s="5">
        <v>1</v>
      </c>
      <c r="Y1398" s="5">
        <v>0</v>
      </c>
      <c r="Z1398" s="5">
        <v>340</v>
      </c>
    </row>
    <row r="1399" spans="1:26" x14ac:dyDescent="0.25">
      <c r="A1399" s="4" t="s">
        <v>1395</v>
      </c>
      <c r="B1399" s="5">
        <v>241</v>
      </c>
      <c r="C1399" s="5">
        <v>2</v>
      </c>
      <c r="D1399" s="5">
        <v>2</v>
      </c>
      <c r="E1399" s="5">
        <v>2</v>
      </c>
      <c r="F1399" s="5">
        <v>3</v>
      </c>
      <c r="G1399" s="5">
        <v>0</v>
      </c>
      <c r="H1399" s="5">
        <v>0</v>
      </c>
      <c r="I1399" s="5">
        <v>0</v>
      </c>
      <c r="J1399" s="5">
        <v>0</v>
      </c>
      <c r="K1399" s="5">
        <v>2</v>
      </c>
      <c r="L1399" s="5">
        <v>1</v>
      </c>
      <c r="M1399" s="5">
        <v>3</v>
      </c>
      <c r="N1399" s="5">
        <v>2</v>
      </c>
      <c r="O1399" s="5">
        <v>4</v>
      </c>
      <c r="P1399" s="5">
        <v>4</v>
      </c>
      <c r="Q1399" s="5">
        <v>0</v>
      </c>
      <c r="R1399" s="5">
        <v>1</v>
      </c>
      <c r="S1399" s="5">
        <v>2</v>
      </c>
      <c r="T1399" s="5">
        <v>0</v>
      </c>
      <c r="U1399" s="5">
        <v>0</v>
      </c>
      <c r="V1399" s="5">
        <v>1</v>
      </c>
      <c r="W1399" s="5">
        <v>0</v>
      </c>
      <c r="X1399" s="5">
        <v>2</v>
      </c>
      <c r="Y1399" s="5">
        <v>0</v>
      </c>
      <c r="Z1399" s="5">
        <v>272</v>
      </c>
    </row>
    <row r="1400" spans="1:26" x14ac:dyDescent="0.25">
      <c r="A1400" s="4" t="s">
        <v>1396</v>
      </c>
      <c r="B1400" s="5">
        <v>11</v>
      </c>
      <c r="C1400" s="5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11</v>
      </c>
    </row>
    <row r="1401" spans="1:26" x14ac:dyDescent="0.25">
      <c r="A1401" s="4" t="s">
        <v>1397</v>
      </c>
      <c r="B1401" s="5">
        <v>38</v>
      </c>
      <c r="C1401" s="5">
        <v>0</v>
      </c>
      <c r="D1401" s="5">
        <v>0</v>
      </c>
      <c r="E1401" s="5">
        <v>0</v>
      </c>
      <c r="F1401" s="5">
        <v>0</v>
      </c>
      <c r="G1401" s="5">
        <v>2</v>
      </c>
      <c r="H1401" s="5">
        <v>0</v>
      </c>
      <c r="I1401" s="5">
        <v>0</v>
      </c>
      <c r="J1401" s="5">
        <v>0</v>
      </c>
      <c r="K1401" s="5">
        <v>0</v>
      </c>
      <c r="L1401" s="5">
        <v>2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1</v>
      </c>
      <c r="U1401" s="5">
        <v>2</v>
      </c>
      <c r="V1401" s="5">
        <v>0</v>
      </c>
      <c r="W1401" s="5">
        <v>0</v>
      </c>
      <c r="X1401" s="5">
        <v>0</v>
      </c>
      <c r="Y1401" s="5">
        <v>0</v>
      </c>
      <c r="Z1401" s="5">
        <v>45</v>
      </c>
    </row>
    <row r="1402" spans="1:26" x14ac:dyDescent="0.25">
      <c r="A1402" s="4" t="s">
        <v>1398</v>
      </c>
      <c r="B1402" s="5">
        <v>107</v>
      </c>
      <c r="C1402" s="5">
        <v>0</v>
      </c>
      <c r="D1402" s="5">
        <v>0</v>
      </c>
      <c r="E1402" s="5">
        <v>1</v>
      </c>
      <c r="F1402" s="5">
        <v>3</v>
      </c>
      <c r="G1402" s="5">
        <v>1</v>
      </c>
      <c r="H1402" s="5">
        <v>0</v>
      </c>
      <c r="I1402" s="5">
        <v>1</v>
      </c>
      <c r="J1402" s="5">
        <v>1</v>
      </c>
      <c r="K1402" s="5">
        <v>2</v>
      </c>
      <c r="L1402" s="5">
        <v>0</v>
      </c>
      <c r="M1402" s="5">
        <v>0</v>
      </c>
      <c r="N1402" s="5">
        <v>1</v>
      </c>
      <c r="O1402" s="5">
        <v>0</v>
      </c>
      <c r="P1402" s="5">
        <v>1</v>
      </c>
      <c r="Q1402" s="5">
        <v>1</v>
      </c>
      <c r="R1402" s="5">
        <v>1</v>
      </c>
      <c r="S1402" s="5">
        <v>0</v>
      </c>
      <c r="T1402" s="5">
        <v>0</v>
      </c>
      <c r="U1402" s="5">
        <v>1</v>
      </c>
      <c r="V1402" s="5">
        <v>0</v>
      </c>
      <c r="W1402" s="5">
        <v>0</v>
      </c>
      <c r="X1402" s="5">
        <v>1</v>
      </c>
      <c r="Y1402" s="5">
        <v>0</v>
      </c>
      <c r="Z1402" s="5">
        <v>122</v>
      </c>
    </row>
    <row r="1403" spans="1:26" x14ac:dyDescent="0.25">
      <c r="A1403" s="4" t="s">
        <v>1399</v>
      </c>
      <c r="B1403" s="5">
        <v>70</v>
      </c>
      <c r="C1403" s="5">
        <v>0</v>
      </c>
      <c r="D1403" s="5">
        <v>0</v>
      </c>
      <c r="E1403" s="5">
        <v>0</v>
      </c>
      <c r="F1403" s="5">
        <v>0</v>
      </c>
      <c r="G1403" s="5">
        <v>0</v>
      </c>
      <c r="H1403" s="5">
        <v>1</v>
      </c>
      <c r="I1403" s="5">
        <v>0</v>
      </c>
      <c r="J1403" s="5">
        <v>1</v>
      </c>
      <c r="K1403" s="5">
        <v>0</v>
      </c>
      <c r="L1403" s="5">
        <v>1</v>
      </c>
      <c r="M1403" s="5">
        <v>0</v>
      </c>
      <c r="N1403" s="5">
        <v>1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1</v>
      </c>
      <c r="X1403" s="5">
        <v>0</v>
      </c>
      <c r="Y1403" s="5">
        <v>0</v>
      </c>
      <c r="Z1403" s="5">
        <v>75</v>
      </c>
    </row>
    <row r="1404" spans="1:26" x14ac:dyDescent="0.25">
      <c r="A1404" s="4" t="s">
        <v>1400</v>
      </c>
      <c r="B1404" s="5">
        <v>207</v>
      </c>
      <c r="C1404" s="5">
        <v>1</v>
      </c>
      <c r="D1404" s="5">
        <v>0</v>
      </c>
      <c r="E1404" s="5">
        <v>0</v>
      </c>
      <c r="F1404" s="5">
        <v>0</v>
      </c>
      <c r="G1404" s="5">
        <v>1</v>
      </c>
      <c r="H1404" s="5">
        <v>0</v>
      </c>
      <c r="I1404" s="5">
        <v>1</v>
      </c>
      <c r="J1404" s="5">
        <v>1</v>
      </c>
      <c r="K1404" s="5">
        <v>1</v>
      </c>
      <c r="L1404" s="5">
        <v>0</v>
      </c>
      <c r="M1404" s="5">
        <v>1</v>
      </c>
      <c r="N1404" s="5">
        <v>0</v>
      </c>
      <c r="O1404" s="5">
        <v>1</v>
      </c>
      <c r="P1404" s="5">
        <v>1</v>
      </c>
      <c r="Q1404" s="5">
        <v>0</v>
      </c>
      <c r="R1404" s="5">
        <v>2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217</v>
      </c>
    </row>
    <row r="1405" spans="1:26" x14ac:dyDescent="0.25">
      <c r="A1405" s="4" t="s">
        <v>1401</v>
      </c>
      <c r="B1405" s="5">
        <v>17</v>
      </c>
      <c r="C1405" s="5">
        <v>1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18</v>
      </c>
    </row>
    <row r="1406" spans="1:26" x14ac:dyDescent="0.25">
      <c r="A1406" s="4" t="s">
        <v>1402</v>
      </c>
      <c r="B1406" s="5">
        <v>36</v>
      </c>
      <c r="C1406" s="5">
        <v>0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1</v>
      </c>
      <c r="K1406" s="5">
        <v>0</v>
      </c>
      <c r="L1406" s="5">
        <v>1</v>
      </c>
      <c r="M1406" s="5">
        <v>0</v>
      </c>
      <c r="N1406" s="5">
        <v>0</v>
      </c>
      <c r="O1406" s="5">
        <v>0</v>
      </c>
      <c r="P1406" s="5">
        <v>1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1</v>
      </c>
      <c r="W1406" s="5">
        <v>0</v>
      </c>
      <c r="X1406" s="5">
        <v>0</v>
      </c>
      <c r="Y1406" s="5">
        <v>0</v>
      </c>
      <c r="Z1406" s="5">
        <v>40</v>
      </c>
    </row>
    <row r="1407" spans="1:26" x14ac:dyDescent="0.25">
      <c r="A1407" s="4" t="s">
        <v>1403</v>
      </c>
      <c r="B1407" s="5">
        <v>1541</v>
      </c>
      <c r="C1407" s="5">
        <v>9</v>
      </c>
      <c r="D1407" s="5">
        <v>9</v>
      </c>
      <c r="E1407" s="5">
        <v>7</v>
      </c>
      <c r="F1407" s="5">
        <v>9</v>
      </c>
      <c r="G1407" s="5">
        <v>9</v>
      </c>
      <c r="H1407" s="5">
        <v>2</v>
      </c>
      <c r="I1407" s="5">
        <v>11</v>
      </c>
      <c r="J1407" s="5">
        <v>7</v>
      </c>
      <c r="K1407" s="5">
        <v>3</v>
      </c>
      <c r="L1407" s="5">
        <v>12</v>
      </c>
      <c r="M1407" s="5">
        <v>6</v>
      </c>
      <c r="N1407" s="5">
        <v>10</v>
      </c>
      <c r="O1407" s="5">
        <v>2</v>
      </c>
      <c r="P1407" s="5">
        <v>11</v>
      </c>
      <c r="Q1407" s="5">
        <v>5</v>
      </c>
      <c r="R1407" s="5">
        <v>10</v>
      </c>
      <c r="S1407" s="5">
        <v>8</v>
      </c>
      <c r="T1407" s="5">
        <v>4</v>
      </c>
      <c r="U1407" s="5">
        <v>7</v>
      </c>
      <c r="V1407" s="5">
        <v>9</v>
      </c>
      <c r="W1407" s="5">
        <v>3</v>
      </c>
      <c r="X1407" s="5">
        <v>7</v>
      </c>
      <c r="Y1407" s="5">
        <v>2</v>
      </c>
      <c r="Z1407" s="5">
        <v>1703</v>
      </c>
    </row>
    <row r="1408" spans="1:26" x14ac:dyDescent="0.25">
      <c r="A1408" s="4" t="s">
        <v>1404</v>
      </c>
      <c r="B1408" s="5">
        <v>121</v>
      </c>
      <c r="C1408" s="5">
        <v>2</v>
      </c>
      <c r="D1408" s="5">
        <v>0</v>
      </c>
      <c r="E1408" s="5">
        <v>1</v>
      </c>
      <c r="F1408" s="5">
        <v>0</v>
      </c>
      <c r="G1408" s="5">
        <v>4</v>
      </c>
      <c r="H1408" s="5">
        <v>0</v>
      </c>
      <c r="I1408" s="5">
        <v>3</v>
      </c>
      <c r="J1408" s="5">
        <v>2</v>
      </c>
      <c r="K1408" s="5">
        <v>1</v>
      </c>
      <c r="L1408" s="5">
        <v>1</v>
      </c>
      <c r="M1408" s="5">
        <v>1</v>
      </c>
      <c r="N1408" s="5">
        <v>2</v>
      </c>
      <c r="O1408" s="5">
        <v>1</v>
      </c>
      <c r="P1408" s="5">
        <v>1</v>
      </c>
      <c r="Q1408" s="5">
        <v>1</v>
      </c>
      <c r="R1408" s="5">
        <v>2</v>
      </c>
      <c r="S1408" s="5">
        <v>3</v>
      </c>
      <c r="T1408" s="5">
        <v>0</v>
      </c>
      <c r="U1408" s="5">
        <v>0</v>
      </c>
      <c r="V1408" s="5">
        <v>1</v>
      </c>
      <c r="W1408" s="5">
        <v>1</v>
      </c>
      <c r="X1408" s="5">
        <v>1</v>
      </c>
      <c r="Y1408" s="5">
        <v>0</v>
      </c>
      <c r="Z1408" s="5">
        <v>149</v>
      </c>
    </row>
    <row r="1409" spans="1:26" x14ac:dyDescent="0.25">
      <c r="A1409" s="4" t="s">
        <v>1405</v>
      </c>
      <c r="B1409" s="5">
        <v>385</v>
      </c>
      <c r="C1409" s="5">
        <v>1</v>
      </c>
      <c r="D1409" s="5">
        <v>1</v>
      </c>
      <c r="E1409" s="5">
        <v>1</v>
      </c>
      <c r="F1409" s="5">
        <v>1</v>
      </c>
      <c r="G1409" s="5">
        <v>6</v>
      </c>
      <c r="H1409" s="5">
        <v>2</v>
      </c>
      <c r="I1409" s="5">
        <v>2</v>
      </c>
      <c r="J1409" s="5">
        <v>2</v>
      </c>
      <c r="K1409" s="5">
        <v>4</v>
      </c>
      <c r="L1409" s="5">
        <v>1</v>
      </c>
      <c r="M1409" s="5">
        <v>2</v>
      </c>
      <c r="N1409" s="5">
        <v>7</v>
      </c>
      <c r="O1409" s="5">
        <v>6</v>
      </c>
      <c r="P1409" s="5">
        <v>3</v>
      </c>
      <c r="Q1409" s="5">
        <v>2</v>
      </c>
      <c r="R1409" s="5">
        <v>0</v>
      </c>
      <c r="S1409" s="5">
        <v>4</v>
      </c>
      <c r="T1409" s="5">
        <v>0</v>
      </c>
      <c r="U1409" s="5">
        <v>1</v>
      </c>
      <c r="V1409" s="5">
        <v>3</v>
      </c>
      <c r="W1409" s="5">
        <v>0</v>
      </c>
      <c r="X1409" s="5">
        <v>1</v>
      </c>
      <c r="Y1409" s="5">
        <v>0</v>
      </c>
      <c r="Z1409" s="5">
        <v>435</v>
      </c>
    </row>
    <row r="1410" spans="1:26" x14ac:dyDescent="0.25">
      <c r="A1410" s="4" t="s">
        <v>2924</v>
      </c>
      <c r="B1410" s="5">
        <v>1</v>
      </c>
      <c r="C1410" s="5">
        <v>0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1</v>
      </c>
    </row>
    <row r="1411" spans="1:26" x14ac:dyDescent="0.25">
      <c r="A1411" s="4" t="s">
        <v>1406</v>
      </c>
      <c r="B1411" s="5">
        <v>105</v>
      </c>
      <c r="C1411" s="5">
        <v>1</v>
      </c>
      <c r="D1411" s="5">
        <v>1</v>
      </c>
      <c r="E1411" s="5">
        <v>2</v>
      </c>
      <c r="F1411" s="5">
        <v>0</v>
      </c>
      <c r="G1411" s="5">
        <v>2</v>
      </c>
      <c r="H1411" s="5">
        <v>0</v>
      </c>
      <c r="I1411" s="5">
        <v>1</v>
      </c>
      <c r="J1411" s="5">
        <v>1</v>
      </c>
      <c r="K1411" s="5">
        <v>2</v>
      </c>
      <c r="L1411" s="5">
        <v>0</v>
      </c>
      <c r="M1411" s="5">
        <v>0</v>
      </c>
      <c r="N1411" s="5">
        <v>1</v>
      </c>
      <c r="O1411" s="5">
        <v>0</v>
      </c>
      <c r="P1411" s="5">
        <v>0</v>
      </c>
      <c r="Q1411" s="5">
        <v>1</v>
      </c>
      <c r="R1411" s="5">
        <v>0</v>
      </c>
      <c r="S1411" s="5">
        <v>1</v>
      </c>
      <c r="T1411" s="5">
        <v>0</v>
      </c>
      <c r="U1411" s="5">
        <v>1</v>
      </c>
      <c r="V1411" s="5">
        <v>0</v>
      </c>
      <c r="W1411" s="5">
        <v>0</v>
      </c>
      <c r="X1411" s="5">
        <v>0</v>
      </c>
      <c r="Y1411" s="5">
        <v>0</v>
      </c>
      <c r="Z1411" s="5">
        <v>119</v>
      </c>
    </row>
    <row r="1412" spans="1:26" x14ac:dyDescent="0.25">
      <c r="A1412" s="4" t="s">
        <v>1407</v>
      </c>
      <c r="B1412" s="5">
        <v>156</v>
      </c>
      <c r="C1412" s="5">
        <v>0</v>
      </c>
      <c r="D1412" s="5">
        <v>0</v>
      </c>
      <c r="E1412" s="5">
        <v>0</v>
      </c>
      <c r="F1412" s="5">
        <v>0</v>
      </c>
      <c r="G1412" s="5">
        <v>0</v>
      </c>
      <c r="H1412" s="5">
        <v>1</v>
      </c>
      <c r="I1412" s="5">
        <v>0</v>
      </c>
      <c r="J1412" s="5">
        <v>1</v>
      </c>
      <c r="K1412" s="5">
        <v>0</v>
      </c>
      <c r="L1412" s="5">
        <v>0</v>
      </c>
      <c r="M1412" s="5">
        <v>1</v>
      </c>
      <c r="N1412" s="5">
        <v>1</v>
      </c>
      <c r="O1412" s="5">
        <v>0</v>
      </c>
      <c r="P1412" s="5">
        <v>0</v>
      </c>
      <c r="Q1412" s="5">
        <v>2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162</v>
      </c>
    </row>
    <row r="1413" spans="1:26" x14ac:dyDescent="0.25">
      <c r="A1413" s="4" t="s">
        <v>1408</v>
      </c>
      <c r="B1413" s="5">
        <v>21</v>
      </c>
      <c r="C1413" s="5">
        <v>0</v>
      </c>
      <c r="D1413" s="5">
        <v>0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1</v>
      </c>
      <c r="Z1413" s="5">
        <v>22</v>
      </c>
    </row>
    <row r="1414" spans="1:26" x14ac:dyDescent="0.25">
      <c r="A1414" s="4" t="s">
        <v>1409</v>
      </c>
      <c r="B1414" s="5">
        <v>16</v>
      </c>
      <c r="C1414" s="5">
        <v>0</v>
      </c>
      <c r="D1414" s="5">
        <v>0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16</v>
      </c>
    </row>
    <row r="1415" spans="1:26" x14ac:dyDescent="0.25">
      <c r="A1415" s="4" t="s">
        <v>1410</v>
      </c>
      <c r="B1415" s="5">
        <v>176</v>
      </c>
      <c r="C1415" s="5">
        <v>1</v>
      </c>
      <c r="D1415" s="5">
        <v>1</v>
      </c>
      <c r="E1415" s="5">
        <v>3</v>
      </c>
      <c r="F1415" s="5">
        <v>1</v>
      </c>
      <c r="G1415" s="5">
        <v>2</v>
      </c>
      <c r="H1415" s="5">
        <v>1</v>
      </c>
      <c r="I1415" s="5">
        <v>0</v>
      </c>
      <c r="J1415" s="5">
        <v>3</v>
      </c>
      <c r="K1415" s="5">
        <v>2</v>
      </c>
      <c r="L1415" s="5">
        <v>0</v>
      </c>
      <c r="M1415" s="5">
        <v>0</v>
      </c>
      <c r="N1415" s="5">
        <v>2</v>
      </c>
      <c r="O1415" s="5">
        <v>0</v>
      </c>
      <c r="P1415" s="5">
        <v>0</v>
      </c>
      <c r="Q1415" s="5">
        <v>2</v>
      </c>
      <c r="R1415" s="5">
        <v>0</v>
      </c>
      <c r="S1415" s="5">
        <v>1</v>
      </c>
      <c r="T1415" s="5">
        <v>1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196</v>
      </c>
    </row>
    <row r="1416" spans="1:26" x14ac:dyDescent="0.25">
      <c r="A1416" s="4" t="s">
        <v>1411</v>
      </c>
      <c r="B1416" s="5">
        <v>11</v>
      </c>
      <c r="C1416" s="5">
        <v>0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11</v>
      </c>
    </row>
    <row r="1417" spans="1:26" x14ac:dyDescent="0.25">
      <c r="A1417" s="4" t="s">
        <v>1412</v>
      </c>
      <c r="B1417" s="5">
        <v>14</v>
      </c>
      <c r="C1417" s="5">
        <v>0</v>
      </c>
      <c r="D1417" s="5">
        <v>0</v>
      </c>
      <c r="E1417" s="5">
        <v>0</v>
      </c>
      <c r="F1417" s="5">
        <v>0</v>
      </c>
      <c r="G1417" s="5">
        <v>1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15</v>
      </c>
    </row>
    <row r="1418" spans="1:26" x14ac:dyDescent="0.25">
      <c r="A1418" s="4" t="s">
        <v>1413</v>
      </c>
      <c r="B1418" s="5">
        <v>9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9</v>
      </c>
    </row>
    <row r="1419" spans="1:26" x14ac:dyDescent="0.25">
      <c r="A1419" s="4" t="s">
        <v>1414</v>
      </c>
      <c r="B1419" s="5">
        <v>147</v>
      </c>
      <c r="C1419" s="5">
        <v>1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1</v>
      </c>
      <c r="K1419" s="5">
        <v>0</v>
      </c>
      <c r="L1419" s="5">
        <v>2</v>
      </c>
      <c r="M1419" s="5">
        <v>1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152</v>
      </c>
    </row>
    <row r="1420" spans="1:26" x14ac:dyDescent="0.25">
      <c r="A1420" s="4" t="s">
        <v>1416</v>
      </c>
      <c r="B1420" s="5">
        <v>3</v>
      </c>
      <c r="C1420" s="5">
        <v>0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3</v>
      </c>
    </row>
    <row r="1421" spans="1:26" x14ac:dyDescent="0.25">
      <c r="A1421" s="4" t="s">
        <v>1417</v>
      </c>
      <c r="B1421" s="5">
        <v>17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17</v>
      </c>
    </row>
    <row r="1422" spans="1:26" x14ac:dyDescent="0.25">
      <c r="A1422" s="4" t="s">
        <v>1418</v>
      </c>
      <c r="B1422" s="5">
        <v>15</v>
      </c>
      <c r="C1422" s="5">
        <v>0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15</v>
      </c>
    </row>
    <row r="1423" spans="1:26" x14ac:dyDescent="0.25">
      <c r="A1423" s="4" t="s">
        <v>1419</v>
      </c>
      <c r="B1423" s="5">
        <v>7</v>
      </c>
      <c r="C1423" s="5">
        <v>0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7</v>
      </c>
    </row>
    <row r="1424" spans="1:26" x14ac:dyDescent="0.25">
      <c r="A1424" s="4" t="s">
        <v>1420</v>
      </c>
      <c r="B1424" s="5">
        <v>39</v>
      </c>
      <c r="C1424" s="5">
        <v>0</v>
      </c>
      <c r="D1424" s="5">
        <v>0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1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40</v>
      </c>
    </row>
    <row r="1425" spans="1:26" x14ac:dyDescent="0.25">
      <c r="A1425" s="4" t="s">
        <v>1421</v>
      </c>
      <c r="B1425" s="5">
        <v>73</v>
      </c>
      <c r="C1425" s="5">
        <v>2</v>
      </c>
      <c r="D1425" s="5">
        <v>0</v>
      </c>
      <c r="E1425" s="5">
        <v>0</v>
      </c>
      <c r="F1425" s="5">
        <v>0</v>
      </c>
      <c r="G1425" s="5">
        <v>2</v>
      </c>
      <c r="H1425" s="5">
        <v>1</v>
      </c>
      <c r="I1425" s="5">
        <v>0</v>
      </c>
      <c r="J1425" s="5">
        <v>0</v>
      </c>
      <c r="K1425" s="5">
        <v>1</v>
      </c>
      <c r="L1425" s="5">
        <v>1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1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81</v>
      </c>
    </row>
    <row r="1426" spans="1:26" x14ac:dyDescent="0.25">
      <c r="A1426" s="4" t="s">
        <v>1422</v>
      </c>
      <c r="B1426" s="5">
        <v>151</v>
      </c>
      <c r="C1426" s="5">
        <v>0</v>
      </c>
      <c r="D1426" s="5">
        <v>0</v>
      </c>
      <c r="E1426" s="5">
        <v>3</v>
      </c>
      <c r="F1426" s="5">
        <v>0</v>
      </c>
      <c r="G1426" s="5">
        <v>0</v>
      </c>
      <c r="H1426" s="5">
        <v>0</v>
      </c>
      <c r="I1426" s="5">
        <v>1</v>
      </c>
      <c r="J1426" s="5">
        <v>1</v>
      </c>
      <c r="K1426" s="5">
        <v>0</v>
      </c>
      <c r="L1426" s="5">
        <v>2</v>
      </c>
      <c r="M1426" s="5">
        <v>1</v>
      </c>
      <c r="N1426" s="5">
        <v>2</v>
      </c>
      <c r="O1426" s="5">
        <v>1</v>
      </c>
      <c r="P1426" s="5">
        <v>1</v>
      </c>
      <c r="Q1426" s="5">
        <v>1</v>
      </c>
      <c r="R1426" s="5">
        <v>3</v>
      </c>
      <c r="S1426" s="5">
        <v>0</v>
      </c>
      <c r="T1426" s="5">
        <v>0</v>
      </c>
      <c r="U1426" s="5">
        <v>2</v>
      </c>
      <c r="V1426" s="5">
        <v>2</v>
      </c>
      <c r="W1426" s="5">
        <v>0</v>
      </c>
      <c r="X1426" s="5">
        <v>1</v>
      </c>
      <c r="Y1426" s="5">
        <v>1</v>
      </c>
      <c r="Z1426" s="5">
        <v>173</v>
      </c>
    </row>
    <row r="1427" spans="1:26" x14ac:dyDescent="0.25">
      <c r="A1427" s="4" t="s">
        <v>2925</v>
      </c>
      <c r="B1427" s="5">
        <v>1</v>
      </c>
      <c r="C1427" s="5">
        <v>0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1</v>
      </c>
    </row>
    <row r="1428" spans="1:26" x14ac:dyDescent="0.25">
      <c r="A1428" s="4" t="s">
        <v>1423</v>
      </c>
      <c r="B1428" s="5">
        <v>656</v>
      </c>
      <c r="C1428" s="5">
        <v>0</v>
      </c>
      <c r="D1428" s="5">
        <v>4</v>
      </c>
      <c r="E1428" s="5">
        <v>3</v>
      </c>
      <c r="F1428" s="5">
        <v>1</v>
      </c>
      <c r="G1428" s="5">
        <v>3</v>
      </c>
      <c r="H1428" s="5">
        <v>1</v>
      </c>
      <c r="I1428" s="5">
        <v>3</v>
      </c>
      <c r="J1428" s="5">
        <v>0</v>
      </c>
      <c r="K1428" s="5">
        <v>2</v>
      </c>
      <c r="L1428" s="5">
        <v>5</v>
      </c>
      <c r="M1428" s="5">
        <v>6</v>
      </c>
      <c r="N1428" s="5">
        <v>0</v>
      </c>
      <c r="O1428" s="5">
        <v>2</v>
      </c>
      <c r="P1428" s="5">
        <v>4</v>
      </c>
      <c r="Q1428" s="5">
        <v>6</v>
      </c>
      <c r="R1428" s="5">
        <v>0</v>
      </c>
      <c r="S1428" s="5">
        <v>3</v>
      </c>
      <c r="T1428" s="5">
        <v>2</v>
      </c>
      <c r="U1428" s="5">
        <v>3</v>
      </c>
      <c r="V1428" s="5">
        <v>4</v>
      </c>
      <c r="W1428" s="5">
        <v>0</v>
      </c>
      <c r="X1428" s="5">
        <v>3</v>
      </c>
      <c r="Y1428" s="5">
        <v>0</v>
      </c>
      <c r="Z1428" s="5">
        <v>711</v>
      </c>
    </row>
    <row r="1429" spans="1:26" x14ac:dyDescent="0.25">
      <c r="A1429" s="4" t="s">
        <v>1424</v>
      </c>
      <c r="B1429" s="5">
        <v>620</v>
      </c>
      <c r="C1429" s="5">
        <v>5</v>
      </c>
      <c r="D1429" s="5">
        <v>1</v>
      </c>
      <c r="E1429" s="5">
        <v>3</v>
      </c>
      <c r="F1429" s="5">
        <v>3</v>
      </c>
      <c r="G1429" s="5">
        <v>21</v>
      </c>
      <c r="H1429" s="5">
        <v>1</v>
      </c>
      <c r="I1429" s="5">
        <v>2</v>
      </c>
      <c r="J1429" s="5">
        <v>0</v>
      </c>
      <c r="K1429" s="5">
        <v>0</v>
      </c>
      <c r="L1429" s="5">
        <v>3</v>
      </c>
      <c r="M1429" s="5">
        <v>1</v>
      </c>
      <c r="N1429" s="5">
        <v>1</v>
      </c>
      <c r="O1429" s="5">
        <v>1</v>
      </c>
      <c r="P1429" s="5">
        <v>2</v>
      </c>
      <c r="Q1429" s="5">
        <v>1</v>
      </c>
      <c r="R1429" s="5">
        <v>1</v>
      </c>
      <c r="S1429" s="5">
        <v>1</v>
      </c>
      <c r="T1429" s="5">
        <v>1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668</v>
      </c>
    </row>
    <row r="1430" spans="1:26" x14ac:dyDescent="0.25">
      <c r="A1430" s="4" t="s">
        <v>1425</v>
      </c>
      <c r="B1430" s="5">
        <v>52</v>
      </c>
      <c r="C1430" s="5">
        <v>0</v>
      </c>
      <c r="D1430" s="5">
        <v>0</v>
      </c>
      <c r="E1430" s="5">
        <v>0</v>
      </c>
      <c r="F1430" s="5">
        <v>0</v>
      </c>
      <c r="G1430" s="5">
        <v>0</v>
      </c>
      <c r="H1430" s="5">
        <v>1</v>
      </c>
      <c r="I1430" s="5">
        <v>0</v>
      </c>
      <c r="J1430" s="5">
        <v>0</v>
      </c>
      <c r="K1430" s="5">
        <v>0</v>
      </c>
      <c r="L1430" s="5">
        <v>0</v>
      </c>
      <c r="M1430" s="5">
        <v>3</v>
      </c>
      <c r="N1430" s="5">
        <v>2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58</v>
      </c>
    </row>
    <row r="1431" spans="1:26" x14ac:dyDescent="0.25">
      <c r="A1431" s="4" t="s">
        <v>1426</v>
      </c>
      <c r="B1431" s="5">
        <v>362</v>
      </c>
      <c r="C1431" s="5">
        <v>1</v>
      </c>
      <c r="D1431" s="5">
        <v>2</v>
      </c>
      <c r="E1431" s="5">
        <v>0</v>
      </c>
      <c r="F1431" s="5">
        <v>2</v>
      </c>
      <c r="G1431" s="5">
        <v>2</v>
      </c>
      <c r="H1431" s="5">
        <v>4</v>
      </c>
      <c r="I1431" s="5">
        <v>5</v>
      </c>
      <c r="J1431" s="5">
        <v>3</v>
      </c>
      <c r="K1431" s="5">
        <v>6</v>
      </c>
      <c r="L1431" s="5">
        <v>5</v>
      </c>
      <c r="M1431" s="5">
        <v>2</v>
      </c>
      <c r="N1431" s="5">
        <v>1</v>
      </c>
      <c r="O1431" s="5">
        <v>0</v>
      </c>
      <c r="P1431" s="5">
        <v>3</v>
      </c>
      <c r="Q1431" s="5">
        <v>1</v>
      </c>
      <c r="R1431" s="5">
        <v>1</v>
      </c>
      <c r="S1431" s="5">
        <v>2</v>
      </c>
      <c r="T1431" s="5">
        <v>0</v>
      </c>
      <c r="U1431" s="5">
        <v>0</v>
      </c>
      <c r="V1431" s="5">
        <v>2</v>
      </c>
      <c r="W1431" s="5">
        <v>0</v>
      </c>
      <c r="X1431" s="5">
        <v>0</v>
      </c>
      <c r="Y1431" s="5">
        <v>0</v>
      </c>
      <c r="Z1431" s="5">
        <v>404</v>
      </c>
    </row>
    <row r="1432" spans="1:26" x14ac:dyDescent="0.25">
      <c r="A1432" s="4" t="s">
        <v>1427</v>
      </c>
      <c r="B1432" s="5">
        <v>121</v>
      </c>
      <c r="C1432" s="5">
        <v>0</v>
      </c>
      <c r="D1432" s="5">
        <v>0</v>
      </c>
      <c r="E1432" s="5">
        <v>1</v>
      </c>
      <c r="F1432" s="5">
        <v>0</v>
      </c>
      <c r="G1432" s="5">
        <v>0</v>
      </c>
      <c r="H1432" s="5">
        <v>1</v>
      </c>
      <c r="I1432" s="5">
        <v>0</v>
      </c>
      <c r="J1432" s="5">
        <v>0</v>
      </c>
      <c r="K1432" s="5">
        <v>0</v>
      </c>
      <c r="L1432" s="5">
        <v>0</v>
      </c>
      <c r="M1432" s="5">
        <v>1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1</v>
      </c>
      <c r="Y1432" s="5">
        <v>0</v>
      </c>
      <c r="Z1432" s="5">
        <v>125</v>
      </c>
    </row>
    <row r="1433" spans="1:26" x14ac:dyDescent="0.25">
      <c r="A1433" s="4" t="s">
        <v>1428</v>
      </c>
      <c r="B1433" s="5">
        <v>337</v>
      </c>
      <c r="C1433" s="5">
        <v>1</v>
      </c>
      <c r="D1433" s="5">
        <v>0</v>
      </c>
      <c r="E1433" s="5">
        <v>3</v>
      </c>
      <c r="F1433" s="5">
        <v>1</v>
      </c>
      <c r="G1433" s="5">
        <v>6</v>
      </c>
      <c r="H1433" s="5">
        <v>8</v>
      </c>
      <c r="I1433" s="5">
        <v>0</v>
      </c>
      <c r="J1433" s="5">
        <v>1</v>
      </c>
      <c r="K1433" s="5">
        <v>0</v>
      </c>
      <c r="L1433" s="5">
        <v>0</v>
      </c>
      <c r="M1433" s="5">
        <v>2</v>
      </c>
      <c r="N1433" s="5">
        <v>0</v>
      </c>
      <c r="O1433" s="5">
        <v>0</v>
      </c>
      <c r="P1433" s="5">
        <v>1</v>
      </c>
      <c r="Q1433" s="5">
        <v>4</v>
      </c>
      <c r="R1433" s="5">
        <v>0</v>
      </c>
      <c r="S1433" s="5">
        <v>1</v>
      </c>
      <c r="T1433" s="5">
        <v>2</v>
      </c>
      <c r="U1433" s="5">
        <v>0</v>
      </c>
      <c r="V1433" s="5">
        <v>0</v>
      </c>
      <c r="W1433" s="5">
        <v>1</v>
      </c>
      <c r="X1433" s="5">
        <v>0</v>
      </c>
      <c r="Y1433" s="5">
        <v>0</v>
      </c>
      <c r="Z1433" s="5">
        <v>368</v>
      </c>
    </row>
    <row r="1434" spans="1:26" x14ac:dyDescent="0.25">
      <c r="A1434" s="4" t="s">
        <v>1429</v>
      </c>
      <c r="B1434" s="5">
        <v>94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94</v>
      </c>
    </row>
    <row r="1435" spans="1:26" x14ac:dyDescent="0.25">
      <c r="A1435" s="4" t="s">
        <v>1430</v>
      </c>
      <c r="B1435" s="5">
        <v>175</v>
      </c>
      <c r="C1435" s="5">
        <v>0</v>
      </c>
      <c r="D1435" s="5">
        <v>0</v>
      </c>
      <c r="E1435" s="5">
        <v>2</v>
      </c>
      <c r="F1435" s="5">
        <v>1</v>
      </c>
      <c r="G1435" s="5">
        <v>3</v>
      </c>
      <c r="H1435" s="5">
        <v>1</v>
      </c>
      <c r="I1435" s="5">
        <v>0</v>
      </c>
      <c r="J1435" s="5">
        <v>0</v>
      </c>
      <c r="K1435" s="5">
        <v>3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1</v>
      </c>
      <c r="S1435" s="5">
        <v>1</v>
      </c>
      <c r="T1435" s="5">
        <v>2</v>
      </c>
      <c r="U1435" s="5">
        <v>0</v>
      </c>
      <c r="V1435" s="5">
        <v>0</v>
      </c>
      <c r="W1435" s="5">
        <v>1</v>
      </c>
      <c r="X1435" s="5">
        <v>1</v>
      </c>
      <c r="Y1435" s="5">
        <v>0</v>
      </c>
      <c r="Z1435" s="5">
        <v>191</v>
      </c>
    </row>
    <row r="1436" spans="1:26" x14ac:dyDescent="0.25">
      <c r="A1436" s="4" t="s">
        <v>1431</v>
      </c>
      <c r="B1436" s="5">
        <v>102</v>
      </c>
      <c r="C1436" s="5">
        <v>0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1</v>
      </c>
      <c r="U1436" s="5">
        <v>0</v>
      </c>
      <c r="V1436" s="5">
        <v>1</v>
      </c>
      <c r="W1436" s="5">
        <v>0</v>
      </c>
      <c r="X1436" s="5">
        <v>0</v>
      </c>
      <c r="Y1436" s="5">
        <v>0</v>
      </c>
      <c r="Z1436" s="5">
        <v>104</v>
      </c>
    </row>
    <row r="1437" spans="1:26" x14ac:dyDescent="0.25">
      <c r="A1437" s="4" t="s">
        <v>1432</v>
      </c>
      <c r="B1437" s="5">
        <v>9</v>
      </c>
      <c r="C1437" s="5">
        <v>0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9</v>
      </c>
    </row>
    <row r="1438" spans="1:26" x14ac:dyDescent="0.25">
      <c r="A1438" s="4" t="s">
        <v>1433</v>
      </c>
      <c r="B1438" s="5">
        <v>529</v>
      </c>
      <c r="C1438" s="5">
        <v>1</v>
      </c>
      <c r="D1438" s="5">
        <v>8</v>
      </c>
      <c r="E1438" s="5">
        <v>5</v>
      </c>
      <c r="F1438" s="5">
        <v>10</v>
      </c>
      <c r="G1438" s="5">
        <v>15</v>
      </c>
      <c r="H1438" s="5">
        <v>11</v>
      </c>
      <c r="I1438" s="5">
        <v>4</v>
      </c>
      <c r="J1438" s="5">
        <v>8</v>
      </c>
      <c r="K1438" s="5">
        <v>5</v>
      </c>
      <c r="L1438" s="5">
        <v>6</v>
      </c>
      <c r="M1438" s="5">
        <v>5</v>
      </c>
      <c r="N1438" s="5">
        <v>11</v>
      </c>
      <c r="O1438" s="5">
        <v>1</v>
      </c>
      <c r="P1438" s="5">
        <v>7</v>
      </c>
      <c r="Q1438" s="5">
        <v>2</v>
      </c>
      <c r="R1438" s="5">
        <v>2</v>
      </c>
      <c r="S1438" s="5">
        <v>7</v>
      </c>
      <c r="T1438" s="5">
        <v>3</v>
      </c>
      <c r="U1438" s="5">
        <v>4</v>
      </c>
      <c r="V1438" s="5">
        <v>1</v>
      </c>
      <c r="W1438" s="5">
        <v>1</v>
      </c>
      <c r="X1438" s="5">
        <v>5</v>
      </c>
      <c r="Y1438" s="5">
        <v>0</v>
      </c>
      <c r="Z1438" s="5">
        <v>651</v>
      </c>
    </row>
    <row r="1439" spans="1:26" x14ac:dyDescent="0.25">
      <c r="A1439" s="4" t="s">
        <v>1434</v>
      </c>
      <c r="B1439" s="5">
        <v>34</v>
      </c>
      <c r="C1439" s="5">
        <v>0</v>
      </c>
      <c r="D1439" s="5">
        <v>0</v>
      </c>
      <c r="E1439" s="5">
        <v>1</v>
      </c>
      <c r="F1439" s="5">
        <v>2</v>
      </c>
      <c r="G1439" s="5">
        <v>0</v>
      </c>
      <c r="H1439" s="5">
        <v>0</v>
      </c>
      <c r="I1439" s="5">
        <v>0</v>
      </c>
      <c r="J1439" s="5">
        <v>0</v>
      </c>
      <c r="K1439" s="5">
        <v>1</v>
      </c>
      <c r="L1439" s="5">
        <v>0</v>
      </c>
      <c r="M1439" s="5">
        <v>0</v>
      </c>
      <c r="N1439" s="5">
        <v>0</v>
      </c>
      <c r="O1439" s="5">
        <v>2</v>
      </c>
      <c r="P1439" s="5">
        <v>0</v>
      </c>
      <c r="Q1439" s="5">
        <v>2</v>
      </c>
      <c r="R1439" s="5">
        <v>0</v>
      </c>
      <c r="S1439" s="5">
        <v>1</v>
      </c>
      <c r="T1439" s="5">
        <v>1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44</v>
      </c>
    </row>
    <row r="1440" spans="1:26" x14ac:dyDescent="0.25">
      <c r="A1440" s="4" t="s">
        <v>1435</v>
      </c>
      <c r="B1440" s="5">
        <v>162</v>
      </c>
      <c r="C1440" s="5">
        <v>0</v>
      </c>
      <c r="D1440" s="5">
        <v>1</v>
      </c>
      <c r="E1440" s="5">
        <v>1</v>
      </c>
      <c r="F1440" s="5">
        <v>2</v>
      </c>
      <c r="G1440" s="5">
        <v>0</v>
      </c>
      <c r="H1440" s="5">
        <v>2</v>
      </c>
      <c r="I1440" s="5">
        <v>4</v>
      </c>
      <c r="J1440" s="5">
        <v>0</v>
      </c>
      <c r="K1440" s="5">
        <v>3</v>
      </c>
      <c r="L1440" s="5">
        <v>2</v>
      </c>
      <c r="M1440" s="5">
        <v>2</v>
      </c>
      <c r="N1440" s="5">
        <v>3</v>
      </c>
      <c r="O1440" s="5">
        <v>2</v>
      </c>
      <c r="P1440" s="5">
        <v>2</v>
      </c>
      <c r="Q1440" s="5">
        <v>0</v>
      </c>
      <c r="R1440" s="5">
        <v>0</v>
      </c>
      <c r="S1440" s="5">
        <v>2</v>
      </c>
      <c r="T1440" s="5">
        <v>0</v>
      </c>
      <c r="U1440" s="5">
        <v>2</v>
      </c>
      <c r="V1440" s="5">
        <v>0</v>
      </c>
      <c r="W1440" s="5">
        <v>0</v>
      </c>
      <c r="X1440" s="5">
        <v>0</v>
      </c>
      <c r="Y1440" s="5">
        <v>0</v>
      </c>
      <c r="Z1440" s="5">
        <v>190</v>
      </c>
    </row>
    <row r="1441" spans="1:26" x14ac:dyDescent="0.25">
      <c r="A1441" s="4" t="s">
        <v>1436</v>
      </c>
      <c r="B1441" s="5">
        <v>194</v>
      </c>
      <c r="C1441" s="5">
        <v>0</v>
      </c>
      <c r="D1441" s="5">
        <v>0</v>
      </c>
      <c r="E1441" s="5">
        <v>1</v>
      </c>
      <c r="F1441" s="5">
        <v>0</v>
      </c>
      <c r="G1441" s="5">
        <v>2</v>
      </c>
      <c r="H1441" s="5">
        <v>0</v>
      </c>
      <c r="I1441" s="5">
        <v>0</v>
      </c>
      <c r="J1441" s="5">
        <v>1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2</v>
      </c>
      <c r="Q1441" s="5">
        <v>0</v>
      </c>
      <c r="R1441" s="5">
        <v>0</v>
      </c>
      <c r="S1441" s="5">
        <v>0</v>
      </c>
      <c r="T1441" s="5">
        <v>0</v>
      </c>
      <c r="U1441" s="5">
        <v>2</v>
      </c>
      <c r="V1441" s="5">
        <v>1</v>
      </c>
      <c r="W1441" s="5">
        <v>0</v>
      </c>
      <c r="X1441" s="5">
        <v>0</v>
      </c>
      <c r="Y1441" s="5">
        <v>0</v>
      </c>
      <c r="Z1441" s="5">
        <v>203</v>
      </c>
    </row>
    <row r="1442" spans="1:26" x14ac:dyDescent="0.25">
      <c r="A1442" s="4" t="s">
        <v>1437</v>
      </c>
      <c r="B1442" s="5">
        <v>139</v>
      </c>
      <c r="C1442" s="5">
        <v>0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1</v>
      </c>
      <c r="K1442" s="5">
        <v>0</v>
      </c>
      <c r="L1442" s="5">
        <v>0</v>
      </c>
      <c r="M1442" s="5">
        <v>0</v>
      </c>
      <c r="N1442" s="5">
        <v>1</v>
      </c>
      <c r="O1442" s="5">
        <v>0</v>
      </c>
      <c r="P1442" s="5">
        <v>0</v>
      </c>
      <c r="Q1442" s="5">
        <v>0</v>
      </c>
      <c r="R1442" s="5">
        <v>1</v>
      </c>
      <c r="S1442" s="5">
        <v>0</v>
      </c>
      <c r="T1442" s="5">
        <v>1</v>
      </c>
      <c r="U1442" s="5">
        <v>1</v>
      </c>
      <c r="V1442" s="5">
        <v>0</v>
      </c>
      <c r="W1442" s="5">
        <v>1</v>
      </c>
      <c r="X1442" s="5">
        <v>0</v>
      </c>
      <c r="Y1442" s="5">
        <v>0</v>
      </c>
      <c r="Z1442" s="5">
        <v>145</v>
      </c>
    </row>
    <row r="1443" spans="1:26" x14ac:dyDescent="0.25">
      <c r="A1443" s="4" t="s">
        <v>1438</v>
      </c>
      <c r="B1443" s="5">
        <v>21</v>
      </c>
      <c r="C1443" s="5">
        <v>0</v>
      </c>
      <c r="D1443" s="5">
        <v>0</v>
      </c>
      <c r="E1443" s="5">
        <v>0</v>
      </c>
      <c r="F1443" s="5">
        <v>1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22</v>
      </c>
    </row>
    <row r="1444" spans="1:26" x14ac:dyDescent="0.25">
      <c r="A1444" s="4" t="s">
        <v>1439</v>
      </c>
      <c r="B1444" s="5">
        <v>87</v>
      </c>
      <c r="C1444" s="5">
        <v>1</v>
      </c>
      <c r="D1444" s="5">
        <v>1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2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91</v>
      </c>
    </row>
    <row r="1445" spans="1:26" x14ac:dyDescent="0.25">
      <c r="A1445" s="4" t="s">
        <v>1440</v>
      </c>
      <c r="B1445" s="5">
        <v>348</v>
      </c>
      <c r="C1445" s="5">
        <v>0</v>
      </c>
      <c r="D1445" s="5">
        <v>1</v>
      </c>
      <c r="E1445" s="5">
        <v>3</v>
      </c>
      <c r="F1445" s="5">
        <v>1</v>
      </c>
      <c r="G1445" s="5">
        <v>2</v>
      </c>
      <c r="H1445" s="5">
        <v>1</v>
      </c>
      <c r="I1445" s="5">
        <v>0</v>
      </c>
      <c r="J1445" s="5">
        <v>2</v>
      </c>
      <c r="K1445" s="5">
        <v>1</v>
      </c>
      <c r="L1445" s="5">
        <v>2</v>
      </c>
      <c r="M1445" s="5">
        <v>5</v>
      </c>
      <c r="N1445" s="5">
        <v>1</v>
      </c>
      <c r="O1445" s="5">
        <v>1</v>
      </c>
      <c r="P1445" s="5">
        <v>0</v>
      </c>
      <c r="Q1445" s="5">
        <v>1</v>
      </c>
      <c r="R1445" s="5">
        <v>2</v>
      </c>
      <c r="S1445" s="5">
        <v>1</v>
      </c>
      <c r="T1445" s="5">
        <v>2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374</v>
      </c>
    </row>
    <row r="1446" spans="1:26" x14ac:dyDescent="0.25">
      <c r="A1446" s="4" t="s">
        <v>1441</v>
      </c>
      <c r="B1446" s="5">
        <v>820</v>
      </c>
      <c r="C1446" s="5">
        <v>2</v>
      </c>
      <c r="D1446" s="5">
        <v>20</v>
      </c>
      <c r="E1446" s="5">
        <v>12</v>
      </c>
      <c r="F1446" s="5">
        <v>4</v>
      </c>
      <c r="G1446" s="5">
        <v>4</v>
      </c>
      <c r="H1446" s="5">
        <v>3</v>
      </c>
      <c r="I1446" s="5">
        <v>3</v>
      </c>
      <c r="J1446" s="5">
        <v>3</v>
      </c>
      <c r="K1446" s="5">
        <v>0</v>
      </c>
      <c r="L1446" s="5">
        <v>8</v>
      </c>
      <c r="M1446" s="5">
        <v>6</v>
      </c>
      <c r="N1446" s="5">
        <v>1</v>
      </c>
      <c r="O1446" s="5">
        <v>3</v>
      </c>
      <c r="P1446" s="5">
        <v>5</v>
      </c>
      <c r="Q1446" s="5">
        <v>3</v>
      </c>
      <c r="R1446" s="5">
        <v>1</v>
      </c>
      <c r="S1446" s="5">
        <v>10</v>
      </c>
      <c r="T1446" s="5">
        <v>0</v>
      </c>
      <c r="U1446" s="5">
        <v>8</v>
      </c>
      <c r="V1446" s="5">
        <v>2</v>
      </c>
      <c r="W1446" s="5">
        <v>3</v>
      </c>
      <c r="X1446" s="5">
        <v>1</v>
      </c>
      <c r="Y1446" s="5">
        <v>0</v>
      </c>
      <c r="Z1446" s="5">
        <v>922</v>
      </c>
    </row>
    <row r="1447" spans="1:26" x14ac:dyDescent="0.25">
      <c r="A1447" s="4" t="s">
        <v>1442</v>
      </c>
      <c r="B1447" s="5">
        <v>42</v>
      </c>
      <c r="C1447" s="5">
        <v>1</v>
      </c>
      <c r="D1447" s="5">
        <v>0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43</v>
      </c>
    </row>
    <row r="1448" spans="1:26" x14ac:dyDescent="0.25">
      <c r="A1448" s="4" t="s">
        <v>1443</v>
      </c>
      <c r="B1448" s="5">
        <v>674</v>
      </c>
      <c r="C1448" s="5">
        <v>0</v>
      </c>
      <c r="D1448" s="5">
        <v>2</v>
      </c>
      <c r="E1448" s="5">
        <v>6</v>
      </c>
      <c r="F1448" s="5">
        <v>5</v>
      </c>
      <c r="G1448" s="5">
        <v>0</v>
      </c>
      <c r="H1448" s="5">
        <v>7</v>
      </c>
      <c r="I1448" s="5">
        <v>12</v>
      </c>
      <c r="J1448" s="5">
        <v>1</v>
      </c>
      <c r="K1448" s="5">
        <v>4</v>
      </c>
      <c r="L1448" s="5">
        <v>7</v>
      </c>
      <c r="M1448" s="5">
        <v>3</v>
      </c>
      <c r="N1448" s="5">
        <v>3</v>
      </c>
      <c r="O1448" s="5">
        <v>3</v>
      </c>
      <c r="P1448" s="5">
        <v>16</v>
      </c>
      <c r="Q1448" s="5">
        <v>2</v>
      </c>
      <c r="R1448" s="5">
        <v>1</v>
      </c>
      <c r="S1448" s="5">
        <v>3</v>
      </c>
      <c r="T1448" s="5">
        <v>1</v>
      </c>
      <c r="U1448" s="5">
        <v>3</v>
      </c>
      <c r="V1448" s="5">
        <v>0</v>
      </c>
      <c r="W1448" s="5">
        <v>0</v>
      </c>
      <c r="X1448" s="5">
        <v>1</v>
      </c>
      <c r="Y1448" s="5">
        <v>0</v>
      </c>
      <c r="Z1448" s="5">
        <v>754</v>
      </c>
    </row>
    <row r="1449" spans="1:26" x14ac:dyDescent="0.25">
      <c r="A1449" s="4" t="s">
        <v>1444</v>
      </c>
      <c r="B1449" s="5">
        <v>962</v>
      </c>
      <c r="C1449" s="5">
        <v>1</v>
      </c>
      <c r="D1449" s="5">
        <v>11</v>
      </c>
      <c r="E1449" s="5">
        <v>6</v>
      </c>
      <c r="F1449" s="5">
        <v>2</v>
      </c>
      <c r="G1449" s="5">
        <v>2</v>
      </c>
      <c r="H1449" s="5">
        <v>10</v>
      </c>
      <c r="I1449" s="5">
        <v>3</v>
      </c>
      <c r="J1449" s="5">
        <v>1</v>
      </c>
      <c r="K1449" s="5">
        <v>7</v>
      </c>
      <c r="L1449" s="5">
        <v>2</v>
      </c>
      <c r="M1449" s="5">
        <v>4</v>
      </c>
      <c r="N1449" s="5">
        <v>0</v>
      </c>
      <c r="O1449" s="5">
        <v>1</v>
      </c>
      <c r="P1449" s="5">
        <v>1</v>
      </c>
      <c r="Q1449" s="5">
        <v>1</v>
      </c>
      <c r="R1449" s="5">
        <v>4</v>
      </c>
      <c r="S1449" s="5">
        <v>1</v>
      </c>
      <c r="T1449" s="5">
        <v>2</v>
      </c>
      <c r="U1449" s="5">
        <v>3</v>
      </c>
      <c r="V1449" s="5">
        <v>1</v>
      </c>
      <c r="W1449" s="5">
        <v>6</v>
      </c>
      <c r="X1449" s="5">
        <v>2</v>
      </c>
      <c r="Y1449" s="5">
        <v>0</v>
      </c>
      <c r="Z1449" s="5">
        <v>1033</v>
      </c>
    </row>
    <row r="1450" spans="1:26" x14ac:dyDescent="0.25">
      <c r="A1450" s="4" t="s">
        <v>1445</v>
      </c>
      <c r="B1450" s="5">
        <v>83</v>
      </c>
      <c r="C1450" s="5">
        <v>0</v>
      </c>
      <c r="D1450" s="5">
        <v>0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1</v>
      </c>
      <c r="M1450" s="5">
        <v>0</v>
      </c>
      <c r="N1450" s="5">
        <v>0</v>
      </c>
      <c r="O1450" s="5">
        <v>0</v>
      </c>
      <c r="P1450" s="5">
        <v>1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85</v>
      </c>
    </row>
    <row r="1451" spans="1:26" x14ac:dyDescent="0.25">
      <c r="A1451" s="4" t="s">
        <v>1446</v>
      </c>
      <c r="B1451" s="5">
        <v>110</v>
      </c>
      <c r="C1451" s="5">
        <v>0</v>
      </c>
      <c r="D1451" s="5">
        <v>1</v>
      </c>
      <c r="E1451" s="5">
        <v>2</v>
      </c>
      <c r="F1451" s="5">
        <v>1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1</v>
      </c>
      <c r="O1451" s="5">
        <v>0</v>
      </c>
      <c r="P1451" s="5">
        <v>1</v>
      </c>
      <c r="Q1451" s="5">
        <v>1</v>
      </c>
      <c r="R1451" s="5">
        <v>0</v>
      </c>
      <c r="S1451" s="5">
        <v>0</v>
      </c>
      <c r="T1451" s="5">
        <v>0</v>
      </c>
      <c r="U1451" s="5">
        <v>0</v>
      </c>
      <c r="V1451" s="5">
        <v>2</v>
      </c>
      <c r="W1451" s="5">
        <v>0</v>
      </c>
      <c r="X1451" s="5">
        <v>0</v>
      </c>
      <c r="Y1451" s="5">
        <v>0</v>
      </c>
      <c r="Z1451" s="5">
        <v>119</v>
      </c>
    </row>
    <row r="1452" spans="1:26" x14ac:dyDescent="0.25">
      <c r="A1452" s="4" t="s">
        <v>1447</v>
      </c>
      <c r="B1452" s="5">
        <v>756</v>
      </c>
      <c r="C1452" s="5">
        <v>2</v>
      </c>
      <c r="D1452" s="5">
        <v>1</v>
      </c>
      <c r="E1452" s="5">
        <v>3</v>
      </c>
      <c r="F1452" s="5">
        <v>2</v>
      </c>
      <c r="G1452" s="5">
        <v>2</v>
      </c>
      <c r="H1452" s="5">
        <v>2</v>
      </c>
      <c r="I1452" s="5">
        <v>0</v>
      </c>
      <c r="J1452" s="5">
        <v>4</v>
      </c>
      <c r="K1452" s="5">
        <v>20</v>
      </c>
      <c r="L1452" s="5">
        <v>15</v>
      </c>
      <c r="M1452" s="5">
        <v>3</v>
      </c>
      <c r="N1452" s="5">
        <v>5</v>
      </c>
      <c r="O1452" s="5">
        <v>3</v>
      </c>
      <c r="P1452" s="5">
        <v>2</v>
      </c>
      <c r="Q1452" s="5">
        <v>5</v>
      </c>
      <c r="R1452" s="5">
        <v>2</v>
      </c>
      <c r="S1452" s="5">
        <v>5</v>
      </c>
      <c r="T1452" s="5">
        <v>1</v>
      </c>
      <c r="U1452" s="5">
        <v>4</v>
      </c>
      <c r="V1452" s="5">
        <v>0</v>
      </c>
      <c r="W1452" s="5">
        <v>8</v>
      </c>
      <c r="X1452" s="5">
        <v>2</v>
      </c>
      <c r="Y1452" s="5">
        <v>0</v>
      </c>
      <c r="Z1452" s="5">
        <v>847</v>
      </c>
    </row>
    <row r="1453" spans="1:26" x14ac:dyDescent="0.25">
      <c r="A1453" s="4" t="s">
        <v>1448</v>
      </c>
      <c r="B1453" s="5">
        <v>286</v>
      </c>
      <c r="C1453" s="5">
        <v>0</v>
      </c>
      <c r="D1453" s="5">
        <v>1</v>
      </c>
      <c r="E1453" s="5">
        <v>4</v>
      </c>
      <c r="F1453" s="5">
        <v>0</v>
      </c>
      <c r="G1453" s="5">
        <v>1</v>
      </c>
      <c r="H1453" s="5">
        <v>0</v>
      </c>
      <c r="I1453" s="5">
        <v>0</v>
      </c>
      <c r="J1453" s="5">
        <v>2</v>
      </c>
      <c r="K1453" s="5">
        <v>0</v>
      </c>
      <c r="L1453" s="5">
        <v>1</v>
      </c>
      <c r="M1453" s="5">
        <v>0</v>
      </c>
      <c r="N1453" s="5">
        <v>2</v>
      </c>
      <c r="O1453" s="5">
        <v>1</v>
      </c>
      <c r="P1453" s="5">
        <v>0</v>
      </c>
      <c r="Q1453" s="5">
        <v>0</v>
      </c>
      <c r="R1453" s="5">
        <v>0</v>
      </c>
      <c r="S1453" s="5">
        <v>3</v>
      </c>
      <c r="T1453" s="5">
        <v>1</v>
      </c>
      <c r="U1453" s="5">
        <v>0</v>
      </c>
      <c r="V1453" s="5">
        <v>0</v>
      </c>
      <c r="W1453" s="5">
        <v>2</v>
      </c>
      <c r="X1453" s="5">
        <v>0</v>
      </c>
      <c r="Y1453" s="5">
        <v>0</v>
      </c>
      <c r="Z1453" s="5">
        <v>304</v>
      </c>
    </row>
    <row r="1454" spans="1:26" x14ac:dyDescent="0.25">
      <c r="A1454" s="4" t="s">
        <v>1449</v>
      </c>
      <c r="B1454" s="5">
        <v>414</v>
      </c>
      <c r="C1454" s="5">
        <v>2</v>
      </c>
      <c r="D1454" s="5">
        <v>4</v>
      </c>
      <c r="E1454" s="5">
        <v>0</v>
      </c>
      <c r="F1454" s="5">
        <v>1</v>
      </c>
      <c r="G1454" s="5">
        <v>2</v>
      </c>
      <c r="H1454" s="5">
        <v>2</v>
      </c>
      <c r="I1454" s="5">
        <v>2</v>
      </c>
      <c r="J1454" s="5">
        <v>5</v>
      </c>
      <c r="K1454" s="5">
        <v>2</v>
      </c>
      <c r="L1454" s="5">
        <v>6</v>
      </c>
      <c r="M1454" s="5">
        <v>6</v>
      </c>
      <c r="N1454" s="5">
        <v>2</v>
      </c>
      <c r="O1454" s="5">
        <v>1</v>
      </c>
      <c r="P1454" s="5">
        <v>0</v>
      </c>
      <c r="Q1454" s="5">
        <v>3</v>
      </c>
      <c r="R1454" s="5">
        <v>0</v>
      </c>
      <c r="S1454" s="5">
        <v>3</v>
      </c>
      <c r="T1454" s="5">
        <v>2</v>
      </c>
      <c r="U1454" s="5">
        <v>1</v>
      </c>
      <c r="V1454" s="5">
        <v>2</v>
      </c>
      <c r="W1454" s="5">
        <v>1</v>
      </c>
      <c r="X1454" s="5">
        <v>2</v>
      </c>
      <c r="Y1454" s="5">
        <v>0</v>
      </c>
      <c r="Z1454" s="5">
        <v>463</v>
      </c>
    </row>
    <row r="1455" spans="1:26" x14ac:dyDescent="0.25">
      <c r="A1455" s="4" t="s">
        <v>1450</v>
      </c>
      <c r="B1455" s="5">
        <v>114</v>
      </c>
      <c r="C1455" s="5">
        <v>0</v>
      </c>
      <c r="D1455" s="5">
        <v>0</v>
      </c>
      <c r="E1455" s="5">
        <v>1</v>
      </c>
      <c r="F1455" s="5">
        <v>1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1</v>
      </c>
      <c r="M1455" s="5">
        <v>1</v>
      </c>
      <c r="N1455" s="5">
        <v>0</v>
      </c>
      <c r="O1455" s="5">
        <v>1</v>
      </c>
      <c r="P1455" s="5">
        <v>1</v>
      </c>
      <c r="Q1455" s="5">
        <v>0</v>
      </c>
      <c r="R1455" s="5">
        <v>0</v>
      </c>
      <c r="S1455" s="5">
        <v>1</v>
      </c>
      <c r="T1455" s="5">
        <v>0</v>
      </c>
      <c r="U1455" s="5">
        <v>0</v>
      </c>
      <c r="V1455" s="5">
        <v>0</v>
      </c>
      <c r="W1455" s="5">
        <v>1</v>
      </c>
      <c r="X1455" s="5">
        <v>0</v>
      </c>
      <c r="Y1455" s="5">
        <v>0</v>
      </c>
      <c r="Z1455" s="5">
        <v>122</v>
      </c>
    </row>
    <row r="1456" spans="1:26" x14ac:dyDescent="0.25">
      <c r="A1456" s="4" t="s">
        <v>1451</v>
      </c>
      <c r="B1456" s="5">
        <v>85</v>
      </c>
      <c r="C1456" s="5">
        <v>0</v>
      </c>
      <c r="D1456" s="5">
        <v>0</v>
      </c>
      <c r="E1456" s="5">
        <v>0</v>
      </c>
      <c r="F1456" s="5">
        <v>2</v>
      </c>
      <c r="G1456" s="5">
        <v>1</v>
      </c>
      <c r="H1456" s="5">
        <v>1</v>
      </c>
      <c r="I1456" s="5">
        <v>1</v>
      </c>
      <c r="J1456" s="5">
        <v>0</v>
      </c>
      <c r="K1456" s="5">
        <v>0</v>
      </c>
      <c r="L1456" s="5">
        <v>1</v>
      </c>
      <c r="M1456" s="5">
        <v>2</v>
      </c>
      <c r="N1456" s="5">
        <v>3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96</v>
      </c>
    </row>
    <row r="1457" spans="1:26" x14ac:dyDescent="0.25">
      <c r="A1457" s="4" t="s">
        <v>1452</v>
      </c>
      <c r="B1457" s="5">
        <v>41</v>
      </c>
      <c r="C1457" s="5">
        <v>0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1</v>
      </c>
      <c r="L1457" s="5">
        <v>2</v>
      </c>
      <c r="M1457" s="5">
        <v>1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45</v>
      </c>
    </row>
    <row r="1458" spans="1:26" x14ac:dyDescent="0.25">
      <c r="A1458" s="4" t="s">
        <v>1453</v>
      </c>
      <c r="B1458" s="5">
        <v>62</v>
      </c>
      <c r="C1458" s="5">
        <v>1</v>
      </c>
      <c r="D1458" s="5">
        <v>0</v>
      </c>
      <c r="E1458" s="5">
        <v>0</v>
      </c>
      <c r="F1458" s="5">
        <v>0</v>
      </c>
      <c r="G1458" s="5">
        <v>1</v>
      </c>
      <c r="H1458" s="5">
        <v>1</v>
      </c>
      <c r="I1458" s="5">
        <v>0</v>
      </c>
      <c r="J1458" s="5">
        <v>0</v>
      </c>
      <c r="K1458" s="5">
        <v>1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66</v>
      </c>
    </row>
    <row r="1459" spans="1:26" x14ac:dyDescent="0.25">
      <c r="A1459" s="4" t="s">
        <v>1454</v>
      </c>
      <c r="B1459" s="5">
        <v>15</v>
      </c>
      <c r="C1459" s="5">
        <v>0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1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16</v>
      </c>
    </row>
    <row r="1460" spans="1:26" x14ac:dyDescent="0.25">
      <c r="A1460" s="4" t="s">
        <v>1455</v>
      </c>
      <c r="B1460" s="5">
        <v>302</v>
      </c>
      <c r="C1460" s="5">
        <v>1</v>
      </c>
      <c r="D1460" s="5">
        <v>0</v>
      </c>
      <c r="E1460" s="5">
        <v>0</v>
      </c>
      <c r="F1460" s="5">
        <v>0</v>
      </c>
      <c r="G1460" s="5">
        <v>4</v>
      </c>
      <c r="H1460" s="5">
        <v>1</v>
      </c>
      <c r="I1460" s="5">
        <v>2</v>
      </c>
      <c r="J1460" s="5">
        <v>4</v>
      </c>
      <c r="K1460" s="5">
        <v>5</v>
      </c>
      <c r="L1460" s="5">
        <v>3</v>
      </c>
      <c r="M1460" s="5">
        <v>1</v>
      </c>
      <c r="N1460" s="5">
        <v>1</v>
      </c>
      <c r="O1460" s="5">
        <v>1</v>
      </c>
      <c r="P1460" s="5">
        <v>1</v>
      </c>
      <c r="Q1460" s="5">
        <v>1</v>
      </c>
      <c r="R1460" s="5">
        <v>0</v>
      </c>
      <c r="S1460" s="5">
        <v>4</v>
      </c>
      <c r="T1460" s="5">
        <v>2</v>
      </c>
      <c r="U1460" s="5">
        <v>0</v>
      </c>
      <c r="V1460" s="5">
        <v>2</v>
      </c>
      <c r="W1460" s="5">
        <v>0</v>
      </c>
      <c r="X1460" s="5">
        <v>0</v>
      </c>
      <c r="Y1460" s="5">
        <v>0</v>
      </c>
      <c r="Z1460" s="5">
        <v>335</v>
      </c>
    </row>
    <row r="1461" spans="1:26" x14ac:dyDescent="0.25">
      <c r="A1461" s="4" t="s">
        <v>1456</v>
      </c>
      <c r="B1461" s="5">
        <v>61</v>
      </c>
      <c r="C1461" s="5">
        <v>0</v>
      </c>
      <c r="D1461" s="5">
        <v>0</v>
      </c>
      <c r="E1461" s="5">
        <v>1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2</v>
      </c>
      <c r="M1461" s="5">
        <v>1</v>
      </c>
      <c r="N1461" s="5">
        <v>0</v>
      </c>
      <c r="O1461" s="5">
        <v>0</v>
      </c>
      <c r="P1461" s="5">
        <v>0</v>
      </c>
      <c r="Q1461" s="5">
        <v>1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66</v>
      </c>
    </row>
    <row r="1462" spans="1:26" x14ac:dyDescent="0.25">
      <c r="A1462" s="4" t="s">
        <v>1457</v>
      </c>
      <c r="B1462" s="5">
        <v>504</v>
      </c>
      <c r="C1462" s="5">
        <v>4</v>
      </c>
      <c r="D1462" s="5">
        <v>0</v>
      </c>
      <c r="E1462" s="5">
        <v>1</v>
      </c>
      <c r="F1462" s="5">
        <v>3</v>
      </c>
      <c r="G1462" s="5">
        <v>3</v>
      </c>
      <c r="H1462" s="5">
        <v>2</v>
      </c>
      <c r="I1462" s="5">
        <v>3</v>
      </c>
      <c r="J1462" s="5">
        <v>3</v>
      </c>
      <c r="K1462" s="5">
        <v>2</v>
      </c>
      <c r="L1462" s="5">
        <v>1</v>
      </c>
      <c r="M1462" s="5">
        <v>4</v>
      </c>
      <c r="N1462" s="5">
        <v>1</v>
      </c>
      <c r="O1462" s="5">
        <v>5</v>
      </c>
      <c r="P1462" s="5">
        <v>0</v>
      </c>
      <c r="Q1462" s="5">
        <v>1</v>
      </c>
      <c r="R1462" s="5">
        <v>0</v>
      </c>
      <c r="S1462" s="5">
        <v>0</v>
      </c>
      <c r="T1462" s="5">
        <v>1</v>
      </c>
      <c r="U1462" s="5">
        <v>3</v>
      </c>
      <c r="V1462" s="5">
        <v>1</v>
      </c>
      <c r="W1462" s="5">
        <v>4</v>
      </c>
      <c r="X1462" s="5">
        <v>0</v>
      </c>
      <c r="Y1462" s="5">
        <v>0</v>
      </c>
      <c r="Z1462" s="5">
        <v>546</v>
      </c>
    </row>
    <row r="1463" spans="1:26" x14ac:dyDescent="0.25">
      <c r="A1463" s="4" t="s">
        <v>1458</v>
      </c>
      <c r="B1463" s="5">
        <v>35</v>
      </c>
      <c r="C1463" s="5">
        <v>1</v>
      </c>
      <c r="D1463" s="5">
        <v>0</v>
      </c>
      <c r="E1463" s="5">
        <v>0</v>
      </c>
      <c r="F1463" s="5">
        <v>0</v>
      </c>
      <c r="G1463" s="5">
        <v>1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1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38</v>
      </c>
    </row>
    <row r="1464" spans="1:26" x14ac:dyDescent="0.25">
      <c r="A1464" s="4" t="s">
        <v>1459</v>
      </c>
      <c r="B1464" s="5">
        <v>206</v>
      </c>
      <c r="C1464" s="5">
        <v>1</v>
      </c>
      <c r="D1464" s="5">
        <v>0</v>
      </c>
      <c r="E1464" s="5">
        <v>0</v>
      </c>
      <c r="F1464" s="5">
        <v>0</v>
      </c>
      <c r="G1464" s="5">
        <v>1</v>
      </c>
      <c r="H1464" s="5">
        <v>2</v>
      </c>
      <c r="I1464" s="5">
        <v>0</v>
      </c>
      <c r="J1464" s="5">
        <v>0</v>
      </c>
      <c r="K1464" s="5">
        <v>0</v>
      </c>
      <c r="L1464" s="5">
        <v>1</v>
      </c>
      <c r="M1464" s="5">
        <v>0</v>
      </c>
      <c r="N1464" s="5">
        <v>0</v>
      </c>
      <c r="O1464" s="5">
        <v>1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1</v>
      </c>
      <c r="Z1464" s="5">
        <v>213</v>
      </c>
    </row>
    <row r="1465" spans="1:26" x14ac:dyDescent="0.25">
      <c r="A1465" s="4" t="s">
        <v>1460</v>
      </c>
      <c r="B1465" s="5">
        <v>10</v>
      </c>
      <c r="C1465" s="5">
        <v>0</v>
      </c>
      <c r="D1465" s="5">
        <v>0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10</v>
      </c>
    </row>
    <row r="1466" spans="1:26" x14ac:dyDescent="0.25">
      <c r="A1466" s="4" t="s">
        <v>1461</v>
      </c>
      <c r="B1466" s="5">
        <v>11</v>
      </c>
      <c r="C1466" s="5">
        <v>0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11</v>
      </c>
    </row>
    <row r="1467" spans="1:26" x14ac:dyDescent="0.25">
      <c r="A1467" s="4" t="s">
        <v>1462</v>
      </c>
      <c r="B1467" s="5">
        <v>108</v>
      </c>
      <c r="C1467" s="5">
        <v>2</v>
      </c>
      <c r="D1467" s="5">
        <v>0</v>
      </c>
      <c r="E1467" s="5">
        <v>0</v>
      </c>
      <c r="F1467" s="5">
        <v>0</v>
      </c>
      <c r="G1467" s="5">
        <v>1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1</v>
      </c>
      <c r="Y1467" s="5">
        <v>0</v>
      </c>
      <c r="Z1467" s="5">
        <v>112</v>
      </c>
    </row>
    <row r="1468" spans="1:26" x14ac:dyDescent="0.25">
      <c r="A1468" s="4" t="s">
        <v>1463</v>
      </c>
      <c r="B1468" s="5">
        <v>207</v>
      </c>
      <c r="C1468" s="5">
        <v>0</v>
      </c>
      <c r="D1468" s="5">
        <v>0</v>
      </c>
      <c r="E1468" s="5">
        <v>0</v>
      </c>
      <c r="F1468" s="5">
        <v>0</v>
      </c>
      <c r="G1468" s="5">
        <v>1</v>
      </c>
      <c r="H1468" s="5">
        <v>0</v>
      </c>
      <c r="I1468" s="5">
        <v>0</v>
      </c>
      <c r="J1468" s="5">
        <v>1</v>
      </c>
      <c r="K1468" s="5">
        <v>0</v>
      </c>
      <c r="L1468" s="5">
        <v>0</v>
      </c>
      <c r="M1468" s="5">
        <v>0</v>
      </c>
      <c r="N1468" s="5">
        <v>1</v>
      </c>
      <c r="O1468" s="5">
        <v>1</v>
      </c>
      <c r="P1468" s="5">
        <v>0</v>
      </c>
      <c r="Q1468" s="5">
        <v>0</v>
      </c>
      <c r="R1468" s="5">
        <v>1</v>
      </c>
      <c r="S1468" s="5">
        <v>1</v>
      </c>
      <c r="T1468" s="5">
        <v>1</v>
      </c>
      <c r="U1468" s="5">
        <v>3</v>
      </c>
      <c r="V1468" s="5">
        <v>0</v>
      </c>
      <c r="W1468" s="5">
        <v>1</v>
      </c>
      <c r="X1468" s="5">
        <v>1</v>
      </c>
      <c r="Y1468" s="5">
        <v>0</v>
      </c>
      <c r="Z1468" s="5">
        <v>219</v>
      </c>
    </row>
    <row r="1469" spans="1:26" x14ac:dyDescent="0.25">
      <c r="A1469" s="4" t="s">
        <v>2926</v>
      </c>
      <c r="B1469" s="5">
        <v>1</v>
      </c>
      <c r="C1469" s="5">
        <v>0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1</v>
      </c>
    </row>
    <row r="1470" spans="1:26" x14ac:dyDescent="0.25">
      <c r="A1470" s="4" t="s">
        <v>1464</v>
      </c>
      <c r="B1470" s="5">
        <v>43</v>
      </c>
      <c r="C1470" s="5">
        <v>0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1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1</v>
      </c>
      <c r="R1470" s="5">
        <v>0</v>
      </c>
      <c r="S1470" s="5">
        <v>0</v>
      </c>
      <c r="T1470" s="5">
        <v>0</v>
      </c>
      <c r="U1470" s="5">
        <v>1</v>
      </c>
      <c r="V1470" s="5">
        <v>0</v>
      </c>
      <c r="W1470" s="5">
        <v>0</v>
      </c>
      <c r="X1470" s="5">
        <v>0</v>
      </c>
      <c r="Y1470" s="5">
        <v>0</v>
      </c>
      <c r="Z1470" s="5">
        <v>46</v>
      </c>
    </row>
    <row r="1471" spans="1:26" x14ac:dyDescent="0.25">
      <c r="A1471" s="4" t="s">
        <v>1465</v>
      </c>
      <c r="B1471" s="5">
        <v>12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12</v>
      </c>
    </row>
    <row r="1472" spans="1:26" x14ac:dyDescent="0.25">
      <c r="A1472" s="4" t="s">
        <v>1466</v>
      </c>
      <c r="B1472" s="5">
        <v>13</v>
      </c>
      <c r="C1472" s="5">
        <v>0</v>
      </c>
      <c r="D1472" s="5">
        <v>0</v>
      </c>
      <c r="E1472" s="5">
        <v>1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1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15</v>
      </c>
    </row>
    <row r="1473" spans="1:26" x14ac:dyDescent="0.25">
      <c r="A1473" s="4" t="s">
        <v>1467</v>
      </c>
      <c r="B1473" s="5">
        <v>29</v>
      </c>
      <c r="C1473" s="5">
        <v>0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1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30</v>
      </c>
    </row>
    <row r="1474" spans="1:26" x14ac:dyDescent="0.25">
      <c r="A1474" s="4" t="s">
        <v>1468</v>
      </c>
      <c r="B1474" s="5">
        <v>3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3</v>
      </c>
    </row>
    <row r="1475" spans="1:26" x14ac:dyDescent="0.25">
      <c r="A1475" s="4" t="s">
        <v>1469</v>
      </c>
      <c r="B1475" s="5">
        <v>212</v>
      </c>
      <c r="C1475" s="5">
        <v>1</v>
      </c>
      <c r="D1475" s="5">
        <v>0</v>
      </c>
      <c r="E1475" s="5">
        <v>0</v>
      </c>
      <c r="F1475" s="5">
        <v>0</v>
      </c>
      <c r="G1475" s="5">
        <v>0</v>
      </c>
      <c r="H1475" s="5">
        <v>2</v>
      </c>
      <c r="I1475" s="5">
        <v>2</v>
      </c>
      <c r="J1475" s="5">
        <v>1</v>
      </c>
      <c r="K1475" s="5">
        <v>1</v>
      </c>
      <c r="L1475" s="5">
        <v>1</v>
      </c>
      <c r="M1475" s="5">
        <v>0</v>
      </c>
      <c r="N1475" s="5">
        <v>1</v>
      </c>
      <c r="O1475" s="5">
        <v>1</v>
      </c>
      <c r="P1475" s="5">
        <v>0</v>
      </c>
      <c r="Q1475" s="5">
        <v>0</v>
      </c>
      <c r="R1475" s="5">
        <v>0</v>
      </c>
      <c r="S1475" s="5">
        <v>0</v>
      </c>
      <c r="T1475" s="5">
        <v>1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223</v>
      </c>
    </row>
    <row r="1476" spans="1:26" x14ac:dyDescent="0.25">
      <c r="A1476" s="4" t="s">
        <v>1470</v>
      </c>
      <c r="B1476" s="5">
        <v>1754</v>
      </c>
      <c r="C1476" s="5">
        <v>5</v>
      </c>
      <c r="D1476" s="5">
        <v>25</v>
      </c>
      <c r="E1476" s="5">
        <v>16</v>
      </c>
      <c r="F1476" s="5">
        <v>11</v>
      </c>
      <c r="G1476" s="5">
        <v>9</v>
      </c>
      <c r="H1476" s="5">
        <v>11</v>
      </c>
      <c r="I1476" s="5">
        <v>10</v>
      </c>
      <c r="J1476" s="5">
        <v>3</v>
      </c>
      <c r="K1476" s="5">
        <v>2</v>
      </c>
      <c r="L1476" s="5">
        <v>5</v>
      </c>
      <c r="M1476" s="5">
        <v>8</v>
      </c>
      <c r="N1476" s="5">
        <v>3</v>
      </c>
      <c r="O1476" s="5">
        <v>2</v>
      </c>
      <c r="P1476" s="5">
        <v>5</v>
      </c>
      <c r="Q1476" s="5">
        <v>3</v>
      </c>
      <c r="R1476" s="5">
        <v>1</v>
      </c>
      <c r="S1476" s="5">
        <v>0</v>
      </c>
      <c r="T1476" s="5">
        <v>2</v>
      </c>
      <c r="U1476" s="5">
        <v>4</v>
      </c>
      <c r="V1476" s="5">
        <v>1</v>
      </c>
      <c r="W1476" s="5">
        <v>0</v>
      </c>
      <c r="X1476" s="5">
        <v>1</v>
      </c>
      <c r="Y1476" s="5">
        <v>0</v>
      </c>
      <c r="Z1476" s="5">
        <v>1881</v>
      </c>
    </row>
    <row r="1477" spans="1:26" x14ac:dyDescent="0.25">
      <c r="A1477" s="4" t="s">
        <v>1471</v>
      </c>
      <c r="B1477" s="5">
        <v>296</v>
      </c>
      <c r="C1477" s="5">
        <v>3</v>
      </c>
      <c r="D1477" s="5">
        <v>2</v>
      </c>
      <c r="E1477" s="5">
        <v>15</v>
      </c>
      <c r="F1477" s="5">
        <v>4</v>
      </c>
      <c r="G1477" s="5">
        <v>10</v>
      </c>
      <c r="H1477" s="5">
        <v>2</v>
      </c>
      <c r="I1477" s="5">
        <v>12</v>
      </c>
      <c r="J1477" s="5">
        <v>6</v>
      </c>
      <c r="K1477" s="5">
        <v>2</v>
      </c>
      <c r="L1477" s="5">
        <v>1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1</v>
      </c>
      <c r="T1477" s="5">
        <v>1</v>
      </c>
      <c r="U1477" s="5">
        <v>1</v>
      </c>
      <c r="V1477" s="5">
        <v>0</v>
      </c>
      <c r="W1477" s="5">
        <v>0</v>
      </c>
      <c r="X1477" s="5">
        <v>0</v>
      </c>
      <c r="Y1477" s="5">
        <v>0</v>
      </c>
      <c r="Z1477" s="5">
        <v>356</v>
      </c>
    </row>
    <row r="1478" spans="1:26" x14ac:dyDescent="0.25">
      <c r="A1478" s="4" t="s">
        <v>1472</v>
      </c>
      <c r="B1478" s="5">
        <v>10100</v>
      </c>
      <c r="C1478" s="5">
        <v>51</v>
      </c>
      <c r="D1478" s="5">
        <v>49</v>
      </c>
      <c r="E1478" s="5">
        <v>74</v>
      </c>
      <c r="F1478" s="5">
        <v>55</v>
      </c>
      <c r="G1478" s="5">
        <v>82</v>
      </c>
      <c r="H1478" s="5">
        <v>65</v>
      </c>
      <c r="I1478" s="5">
        <v>80</v>
      </c>
      <c r="J1478" s="5">
        <v>82</v>
      </c>
      <c r="K1478" s="5">
        <v>70</v>
      </c>
      <c r="L1478" s="5">
        <v>82</v>
      </c>
      <c r="M1478" s="5">
        <v>85</v>
      </c>
      <c r="N1478" s="5">
        <v>60</v>
      </c>
      <c r="O1478" s="5">
        <v>28</v>
      </c>
      <c r="P1478" s="5">
        <v>55</v>
      </c>
      <c r="Q1478" s="5">
        <v>46</v>
      </c>
      <c r="R1478" s="5">
        <v>51</v>
      </c>
      <c r="S1478" s="5">
        <v>50</v>
      </c>
      <c r="T1478" s="5">
        <v>35</v>
      </c>
      <c r="U1478" s="5">
        <v>37</v>
      </c>
      <c r="V1478" s="5">
        <v>39</v>
      </c>
      <c r="W1478" s="5">
        <v>20</v>
      </c>
      <c r="X1478" s="5">
        <v>21</v>
      </c>
      <c r="Y1478" s="5">
        <v>3</v>
      </c>
      <c r="Z1478" s="5">
        <v>11320</v>
      </c>
    </row>
    <row r="1479" spans="1:26" x14ac:dyDescent="0.25">
      <c r="A1479" s="4" t="s">
        <v>1473</v>
      </c>
      <c r="B1479" s="5">
        <v>4029</v>
      </c>
      <c r="C1479" s="5">
        <v>80</v>
      </c>
      <c r="D1479" s="5">
        <v>137</v>
      </c>
      <c r="E1479" s="5">
        <v>137</v>
      </c>
      <c r="F1479" s="5">
        <v>154</v>
      </c>
      <c r="G1479" s="5">
        <v>190</v>
      </c>
      <c r="H1479" s="5">
        <v>144</v>
      </c>
      <c r="I1479" s="5">
        <v>155</v>
      </c>
      <c r="J1479" s="5">
        <v>143</v>
      </c>
      <c r="K1479" s="5">
        <v>136</v>
      </c>
      <c r="L1479" s="5">
        <v>176</v>
      </c>
      <c r="M1479" s="5">
        <v>161</v>
      </c>
      <c r="N1479" s="5">
        <v>141</v>
      </c>
      <c r="O1479" s="5">
        <v>93</v>
      </c>
      <c r="P1479" s="5">
        <v>135</v>
      </c>
      <c r="Q1479" s="5">
        <v>146</v>
      </c>
      <c r="R1479" s="5">
        <v>113</v>
      </c>
      <c r="S1479" s="5">
        <v>119</v>
      </c>
      <c r="T1479" s="5">
        <v>116</v>
      </c>
      <c r="U1479" s="5">
        <v>88</v>
      </c>
      <c r="V1479" s="5">
        <v>74</v>
      </c>
      <c r="W1479" s="5">
        <v>57</v>
      </c>
      <c r="X1479" s="5">
        <v>30</v>
      </c>
      <c r="Y1479" s="5">
        <v>5</v>
      </c>
      <c r="Z1479" s="5">
        <v>6759</v>
      </c>
    </row>
    <row r="1480" spans="1:26" x14ac:dyDescent="0.25">
      <c r="A1480" s="4" t="s">
        <v>1474</v>
      </c>
      <c r="B1480" s="5">
        <v>11</v>
      </c>
      <c r="C1480" s="5">
        <v>0</v>
      </c>
      <c r="D1480" s="5">
        <v>0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11</v>
      </c>
    </row>
    <row r="1481" spans="1:26" x14ac:dyDescent="0.25">
      <c r="A1481" s="4" t="s">
        <v>1475</v>
      </c>
      <c r="B1481" s="5">
        <v>145</v>
      </c>
      <c r="C1481" s="5">
        <v>0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2</v>
      </c>
      <c r="O1481" s="5">
        <v>0</v>
      </c>
      <c r="P1481" s="5">
        <v>1</v>
      </c>
      <c r="Q1481" s="5">
        <v>2</v>
      </c>
      <c r="R1481" s="5">
        <v>1</v>
      </c>
      <c r="S1481" s="5">
        <v>1</v>
      </c>
      <c r="T1481" s="5">
        <v>1</v>
      </c>
      <c r="U1481" s="5">
        <v>0</v>
      </c>
      <c r="V1481" s="5">
        <v>1</v>
      </c>
      <c r="W1481" s="5">
        <v>1</v>
      </c>
      <c r="X1481" s="5">
        <v>1</v>
      </c>
      <c r="Y1481" s="5">
        <v>0</v>
      </c>
      <c r="Z1481" s="5">
        <v>156</v>
      </c>
    </row>
    <row r="1482" spans="1:26" x14ac:dyDescent="0.25">
      <c r="A1482" s="4" t="s">
        <v>1476</v>
      </c>
      <c r="B1482" s="5">
        <v>355</v>
      </c>
      <c r="C1482" s="5">
        <v>1</v>
      </c>
      <c r="D1482" s="5">
        <v>2</v>
      </c>
      <c r="E1482" s="5">
        <v>2</v>
      </c>
      <c r="F1482" s="5">
        <v>5</v>
      </c>
      <c r="G1482" s="5">
        <v>2</v>
      </c>
      <c r="H1482" s="5">
        <v>7</v>
      </c>
      <c r="I1482" s="5">
        <v>1</v>
      </c>
      <c r="J1482" s="5">
        <v>0</v>
      </c>
      <c r="K1482" s="5">
        <v>5</v>
      </c>
      <c r="L1482" s="5">
        <v>4</v>
      </c>
      <c r="M1482" s="5">
        <v>3</v>
      </c>
      <c r="N1482" s="5">
        <v>8</v>
      </c>
      <c r="O1482" s="5">
        <v>5</v>
      </c>
      <c r="P1482" s="5">
        <v>4</v>
      </c>
      <c r="Q1482" s="5">
        <v>9</v>
      </c>
      <c r="R1482" s="5">
        <v>7</v>
      </c>
      <c r="S1482" s="5">
        <v>1</v>
      </c>
      <c r="T1482" s="5">
        <v>2</v>
      </c>
      <c r="U1482" s="5">
        <v>4</v>
      </c>
      <c r="V1482" s="5">
        <v>4</v>
      </c>
      <c r="W1482" s="5">
        <v>2</v>
      </c>
      <c r="X1482" s="5">
        <v>1</v>
      </c>
      <c r="Y1482" s="5">
        <v>0</v>
      </c>
      <c r="Z1482" s="5">
        <v>434</v>
      </c>
    </row>
    <row r="1483" spans="1:26" x14ac:dyDescent="0.25">
      <c r="A1483" s="4" t="s">
        <v>1477</v>
      </c>
      <c r="B1483" s="5">
        <v>276</v>
      </c>
      <c r="C1483" s="5">
        <v>2</v>
      </c>
      <c r="D1483" s="5">
        <v>3</v>
      </c>
      <c r="E1483" s="5">
        <v>2</v>
      </c>
      <c r="F1483" s="5">
        <v>4</v>
      </c>
      <c r="G1483" s="5">
        <v>1</v>
      </c>
      <c r="H1483" s="5">
        <v>9</v>
      </c>
      <c r="I1483" s="5">
        <v>9</v>
      </c>
      <c r="J1483" s="5">
        <v>6</v>
      </c>
      <c r="K1483" s="5">
        <v>11</v>
      </c>
      <c r="L1483" s="5">
        <v>7</v>
      </c>
      <c r="M1483" s="5">
        <v>15</v>
      </c>
      <c r="N1483" s="5">
        <v>4</v>
      </c>
      <c r="O1483" s="5">
        <v>3</v>
      </c>
      <c r="P1483" s="5">
        <v>9</v>
      </c>
      <c r="Q1483" s="5">
        <v>4</v>
      </c>
      <c r="R1483" s="5">
        <v>7</v>
      </c>
      <c r="S1483" s="5">
        <v>9</v>
      </c>
      <c r="T1483" s="5">
        <v>4</v>
      </c>
      <c r="U1483" s="5">
        <v>6</v>
      </c>
      <c r="V1483" s="5">
        <v>7</v>
      </c>
      <c r="W1483" s="5">
        <v>4</v>
      </c>
      <c r="X1483" s="5">
        <v>0</v>
      </c>
      <c r="Y1483" s="5">
        <v>0</v>
      </c>
      <c r="Z1483" s="5">
        <v>402</v>
      </c>
    </row>
    <row r="1484" spans="1:26" x14ac:dyDescent="0.25">
      <c r="A1484" s="4" t="s">
        <v>1478</v>
      </c>
      <c r="B1484" s="5">
        <v>72</v>
      </c>
      <c r="C1484" s="5">
        <v>0</v>
      </c>
      <c r="D1484" s="5">
        <v>0</v>
      </c>
      <c r="E1484" s="5">
        <v>1</v>
      </c>
      <c r="F1484" s="5">
        <v>0</v>
      </c>
      <c r="G1484" s="5">
        <v>0</v>
      </c>
      <c r="H1484" s="5">
        <v>1</v>
      </c>
      <c r="I1484" s="5">
        <v>1</v>
      </c>
      <c r="J1484" s="5">
        <v>0</v>
      </c>
      <c r="K1484" s="5">
        <v>0</v>
      </c>
      <c r="L1484" s="5">
        <v>1</v>
      </c>
      <c r="M1484" s="5">
        <v>0</v>
      </c>
      <c r="N1484" s="5">
        <v>0</v>
      </c>
      <c r="O1484" s="5">
        <v>0</v>
      </c>
      <c r="P1484" s="5">
        <v>1</v>
      </c>
      <c r="Q1484" s="5">
        <v>0</v>
      </c>
      <c r="R1484" s="5">
        <v>0</v>
      </c>
      <c r="S1484" s="5">
        <v>0</v>
      </c>
      <c r="T1484" s="5">
        <v>1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78</v>
      </c>
    </row>
    <row r="1485" spans="1:26" x14ac:dyDescent="0.25">
      <c r="A1485" s="4" t="s">
        <v>1479</v>
      </c>
      <c r="B1485" s="5">
        <v>53</v>
      </c>
      <c r="C1485" s="5">
        <v>0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3</v>
      </c>
      <c r="K1485" s="5">
        <v>1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1</v>
      </c>
      <c r="X1485" s="5">
        <v>0</v>
      </c>
      <c r="Y1485" s="5">
        <v>0</v>
      </c>
      <c r="Z1485" s="5">
        <v>58</v>
      </c>
    </row>
    <row r="1486" spans="1:26" x14ac:dyDescent="0.25">
      <c r="A1486" s="4" t="s">
        <v>2927</v>
      </c>
      <c r="B1486" s="5">
        <v>1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1</v>
      </c>
    </row>
    <row r="1487" spans="1:26" x14ac:dyDescent="0.25">
      <c r="A1487" s="4" t="s">
        <v>1480</v>
      </c>
      <c r="B1487" s="5">
        <v>11</v>
      </c>
      <c r="C1487" s="5">
        <v>0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11</v>
      </c>
    </row>
    <row r="1488" spans="1:26" x14ac:dyDescent="0.25">
      <c r="A1488" s="4" t="s">
        <v>1481</v>
      </c>
      <c r="B1488" s="5">
        <v>17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1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1</v>
      </c>
      <c r="W1488" s="5">
        <v>0</v>
      </c>
      <c r="X1488" s="5">
        <v>0</v>
      </c>
      <c r="Y1488" s="5">
        <v>0</v>
      </c>
      <c r="Z1488" s="5">
        <v>19</v>
      </c>
    </row>
    <row r="1489" spans="1:26" x14ac:dyDescent="0.25">
      <c r="A1489" s="4" t="s">
        <v>1482</v>
      </c>
      <c r="B1489" s="5">
        <v>59</v>
      </c>
      <c r="C1489" s="5">
        <v>1</v>
      </c>
      <c r="D1489" s="5">
        <v>0</v>
      </c>
      <c r="E1489" s="5">
        <v>1</v>
      </c>
      <c r="F1489" s="5">
        <v>0</v>
      </c>
      <c r="G1489" s="5">
        <v>1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1</v>
      </c>
      <c r="U1489" s="5">
        <v>0</v>
      </c>
      <c r="V1489" s="5">
        <v>1</v>
      </c>
      <c r="W1489" s="5">
        <v>2</v>
      </c>
      <c r="X1489" s="5">
        <v>0</v>
      </c>
      <c r="Y1489" s="5">
        <v>0</v>
      </c>
      <c r="Z1489" s="5">
        <v>66</v>
      </c>
    </row>
    <row r="1490" spans="1:26" x14ac:dyDescent="0.25">
      <c r="A1490" s="4" t="s">
        <v>1483</v>
      </c>
      <c r="B1490" s="5">
        <v>504</v>
      </c>
      <c r="C1490" s="5">
        <v>2</v>
      </c>
      <c r="D1490" s="5">
        <v>8</v>
      </c>
      <c r="E1490" s="5">
        <v>3</v>
      </c>
      <c r="F1490" s="5">
        <v>4</v>
      </c>
      <c r="G1490" s="5">
        <v>13</v>
      </c>
      <c r="H1490" s="5">
        <v>6</v>
      </c>
      <c r="I1490" s="5">
        <v>6</v>
      </c>
      <c r="J1490" s="5">
        <v>10</v>
      </c>
      <c r="K1490" s="5">
        <v>9</v>
      </c>
      <c r="L1490" s="5">
        <v>5</v>
      </c>
      <c r="M1490" s="5">
        <v>8</v>
      </c>
      <c r="N1490" s="5">
        <v>2</v>
      </c>
      <c r="O1490" s="5">
        <v>3</v>
      </c>
      <c r="P1490" s="5">
        <v>4</v>
      </c>
      <c r="Q1490" s="5">
        <v>1</v>
      </c>
      <c r="R1490" s="5">
        <v>3</v>
      </c>
      <c r="S1490" s="5">
        <v>0</v>
      </c>
      <c r="T1490" s="5">
        <v>1</v>
      </c>
      <c r="U1490" s="5">
        <v>2</v>
      </c>
      <c r="V1490" s="5">
        <v>4</v>
      </c>
      <c r="W1490" s="5">
        <v>2</v>
      </c>
      <c r="X1490" s="5">
        <v>2</v>
      </c>
      <c r="Y1490" s="5">
        <v>1</v>
      </c>
      <c r="Z1490" s="5">
        <v>603</v>
      </c>
    </row>
    <row r="1491" spans="1:26" x14ac:dyDescent="0.25">
      <c r="A1491" s="4" t="s">
        <v>1484</v>
      </c>
      <c r="B1491" s="5">
        <v>587</v>
      </c>
      <c r="C1491" s="5">
        <v>2</v>
      </c>
      <c r="D1491" s="5">
        <v>2</v>
      </c>
      <c r="E1491" s="5">
        <v>2</v>
      </c>
      <c r="F1491" s="5">
        <v>3</v>
      </c>
      <c r="G1491" s="5">
        <v>4</v>
      </c>
      <c r="H1491" s="5">
        <v>7</v>
      </c>
      <c r="I1491" s="5">
        <v>10</v>
      </c>
      <c r="J1491" s="5">
        <v>7</v>
      </c>
      <c r="K1491" s="5">
        <v>9</v>
      </c>
      <c r="L1491" s="5">
        <v>4</v>
      </c>
      <c r="M1491" s="5">
        <v>11</v>
      </c>
      <c r="N1491" s="5">
        <v>8</v>
      </c>
      <c r="O1491" s="5">
        <v>1</v>
      </c>
      <c r="P1491" s="5">
        <v>3</v>
      </c>
      <c r="Q1491" s="5">
        <v>5</v>
      </c>
      <c r="R1491" s="5">
        <v>3</v>
      </c>
      <c r="S1491" s="5">
        <v>5</v>
      </c>
      <c r="T1491" s="5">
        <v>3</v>
      </c>
      <c r="U1491" s="5">
        <v>2</v>
      </c>
      <c r="V1491" s="5">
        <v>2</v>
      </c>
      <c r="W1491" s="5">
        <v>3</v>
      </c>
      <c r="X1491" s="5">
        <v>2</v>
      </c>
      <c r="Y1491" s="5">
        <v>1</v>
      </c>
      <c r="Z1491" s="5">
        <v>686</v>
      </c>
    </row>
    <row r="1492" spans="1:26" x14ac:dyDescent="0.25">
      <c r="A1492" s="4" t="s">
        <v>1485</v>
      </c>
      <c r="B1492" s="5">
        <v>48</v>
      </c>
      <c r="C1492" s="5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48</v>
      </c>
    </row>
    <row r="1493" spans="1:26" x14ac:dyDescent="0.25">
      <c r="A1493" s="4" t="s">
        <v>1486</v>
      </c>
      <c r="B1493" s="5">
        <v>3</v>
      </c>
      <c r="C1493" s="5">
        <v>0</v>
      </c>
      <c r="D1493" s="5">
        <v>0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3</v>
      </c>
    </row>
    <row r="1494" spans="1:26" x14ac:dyDescent="0.25">
      <c r="A1494" s="4" t="s">
        <v>2928</v>
      </c>
      <c r="B1494" s="5">
        <v>3</v>
      </c>
      <c r="C1494" s="5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3</v>
      </c>
    </row>
    <row r="1495" spans="1:26" x14ac:dyDescent="0.25">
      <c r="A1495" s="4" t="s">
        <v>1488</v>
      </c>
      <c r="B1495" s="5">
        <v>1</v>
      </c>
      <c r="C1495" s="5">
        <v>0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1</v>
      </c>
    </row>
    <row r="1496" spans="1:26" x14ac:dyDescent="0.25">
      <c r="A1496" s="4" t="s">
        <v>1489</v>
      </c>
      <c r="B1496" s="5">
        <v>88</v>
      </c>
      <c r="C1496" s="5">
        <v>0</v>
      </c>
      <c r="D1496" s="5">
        <v>0</v>
      </c>
      <c r="E1496" s="5">
        <v>0</v>
      </c>
      <c r="F1496" s="5">
        <v>0</v>
      </c>
      <c r="G1496" s="5">
        <v>0</v>
      </c>
      <c r="H1496" s="5">
        <v>0</v>
      </c>
      <c r="I1496" s="5">
        <v>1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1</v>
      </c>
      <c r="Y1496" s="5">
        <v>0</v>
      </c>
      <c r="Z1496" s="5">
        <v>90</v>
      </c>
    </row>
    <row r="1497" spans="1:26" x14ac:dyDescent="0.25">
      <c r="A1497" s="4" t="s">
        <v>1490</v>
      </c>
      <c r="B1497" s="5">
        <v>79</v>
      </c>
      <c r="C1497" s="5">
        <v>0</v>
      </c>
      <c r="D1497" s="5">
        <v>1</v>
      </c>
      <c r="E1497" s="5">
        <v>0</v>
      </c>
      <c r="F1497" s="5">
        <v>0</v>
      </c>
      <c r="G1497" s="5">
        <v>1</v>
      </c>
      <c r="H1497" s="5">
        <v>0</v>
      </c>
      <c r="I1497" s="5">
        <v>1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1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83</v>
      </c>
    </row>
    <row r="1498" spans="1:26" x14ac:dyDescent="0.25">
      <c r="A1498" s="4" t="s">
        <v>1491</v>
      </c>
      <c r="B1498" s="5">
        <v>88</v>
      </c>
      <c r="C1498" s="5">
        <v>0</v>
      </c>
      <c r="D1498" s="5">
        <v>0</v>
      </c>
      <c r="E1498" s="5">
        <v>1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1</v>
      </c>
      <c r="R1498" s="5">
        <v>1</v>
      </c>
      <c r="S1498" s="5">
        <v>0</v>
      </c>
      <c r="T1498" s="5">
        <v>1</v>
      </c>
      <c r="U1498" s="5">
        <v>1</v>
      </c>
      <c r="V1498" s="5">
        <v>0</v>
      </c>
      <c r="W1498" s="5">
        <v>0</v>
      </c>
      <c r="X1498" s="5">
        <v>0</v>
      </c>
      <c r="Y1498" s="5">
        <v>0</v>
      </c>
      <c r="Z1498" s="5">
        <v>93</v>
      </c>
    </row>
    <row r="1499" spans="1:26" x14ac:dyDescent="0.25">
      <c r="A1499" s="4" t="s">
        <v>1492</v>
      </c>
      <c r="B1499" s="5">
        <v>26</v>
      </c>
      <c r="C1499" s="5">
        <v>0</v>
      </c>
      <c r="D1499" s="5">
        <v>0</v>
      </c>
      <c r="E1499" s="5">
        <v>0</v>
      </c>
      <c r="F1499" s="5">
        <v>1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27</v>
      </c>
    </row>
    <row r="1500" spans="1:26" x14ac:dyDescent="0.25">
      <c r="A1500" s="4" t="s">
        <v>1493</v>
      </c>
      <c r="B1500" s="5">
        <v>4</v>
      </c>
      <c r="C1500" s="5">
        <v>0</v>
      </c>
      <c r="D1500" s="5">
        <v>0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4</v>
      </c>
    </row>
    <row r="1501" spans="1:26" x14ac:dyDescent="0.25">
      <c r="A1501" s="4" t="s">
        <v>1494</v>
      </c>
      <c r="B1501" s="5">
        <v>21</v>
      </c>
      <c r="C1501" s="5">
        <v>0</v>
      </c>
      <c r="D1501" s="5">
        <v>0</v>
      </c>
      <c r="E1501" s="5">
        <v>1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1</v>
      </c>
      <c r="X1501" s="5">
        <v>0</v>
      </c>
      <c r="Y1501" s="5">
        <v>0</v>
      </c>
      <c r="Z1501" s="5">
        <v>23</v>
      </c>
    </row>
    <row r="1502" spans="1:26" x14ac:dyDescent="0.25">
      <c r="A1502" s="4" t="s">
        <v>1495</v>
      </c>
      <c r="B1502" s="5">
        <v>200</v>
      </c>
      <c r="C1502" s="5">
        <v>1</v>
      </c>
      <c r="D1502" s="5">
        <v>0</v>
      </c>
      <c r="E1502" s="5">
        <v>0</v>
      </c>
      <c r="F1502" s="5">
        <v>0</v>
      </c>
      <c r="G1502" s="5">
        <v>1</v>
      </c>
      <c r="H1502" s="5">
        <v>0</v>
      </c>
      <c r="I1502" s="5">
        <v>1</v>
      </c>
      <c r="J1502" s="5">
        <v>1</v>
      </c>
      <c r="K1502" s="5">
        <v>0</v>
      </c>
      <c r="L1502" s="5">
        <v>2</v>
      </c>
      <c r="M1502" s="5">
        <v>0</v>
      </c>
      <c r="N1502" s="5">
        <v>0</v>
      </c>
      <c r="O1502" s="5">
        <v>0</v>
      </c>
      <c r="P1502" s="5">
        <v>1</v>
      </c>
      <c r="Q1502" s="5">
        <v>0</v>
      </c>
      <c r="R1502" s="5">
        <v>1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1</v>
      </c>
      <c r="Y1502" s="5">
        <v>0</v>
      </c>
      <c r="Z1502" s="5">
        <v>209</v>
      </c>
    </row>
    <row r="1503" spans="1:26" x14ac:dyDescent="0.25">
      <c r="A1503" s="4" t="s">
        <v>1496</v>
      </c>
      <c r="B1503" s="5">
        <v>374</v>
      </c>
      <c r="C1503" s="5">
        <v>0</v>
      </c>
      <c r="D1503" s="5">
        <v>1</v>
      </c>
      <c r="E1503" s="5">
        <v>0</v>
      </c>
      <c r="F1503" s="5">
        <v>1</v>
      </c>
      <c r="G1503" s="5">
        <v>3</v>
      </c>
      <c r="H1503" s="5">
        <v>1</v>
      </c>
      <c r="I1503" s="5">
        <v>1</v>
      </c>
      <c r="J1503" s="5">
        <v>3</v>
      </c>
      <c r="K1503" s="5">
        <v>2</v>
      </c>
      <c r="L1503" s="5">
        <v>1</v>
      </c>
      <c r="M1503" s="5">
        <v>1</v>
      </c>
      <c r="N1503" s="5">
        <v>0</v>
      </c>
      <c r="O1503" s="5">
        <v>1</v>
      </c>
      <c r="P1503" s="5">
        <v>0</v>
      </c>
      <c r="Q1503" s="5">
        <v>2</v>
      </c>
      <c r="R1503" s="5">
        <v>2</v>
      </c>
      <c r="S1503" s="5">
        <v>1</v>
      </c>
      <c r="T1503" s="5">
        <v>1</v>
      </c>
      <c r="U1503" s="5">
        <v>1</v>
      </c>
      <c r="V1503" s="5">
        <v>2</v>
      </c>
      <c r="W1503" s="5">
        <v>0</v>
      </c>
      <c r="X1503" s="5">
        <v>1</v>
      </c>
      <c r="Y1503" s="5">
        <v>0</v>
      </c>
      <c r="Z1503" s="5">
        <v>399</v>
      </c>
    </row>
    <row r="1504" spans="1:26" x14ac:dyDescent="0.25">
      <c r="A1504" s="4" t="s">
        <v>1497</v>
      </c>
      <c r="B1504" s="5">
        <v>103</v>
      </c>
      <c r="C1504" s="5">
        <v>0</v>
      </c>
      <c r="D1504" s="5">
        <v>0</v>
      </c>
      <c r="E1504" s="5">
        <v>0</v>
      </c>
      <c r="F1504" s="5">
        <v>2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2</v>
      </c>
      <c r="M1504" s="5">
        <v>0</v>
      </c>
      <c r="N1504" s="5">
        <v>1</v>
      </c>
      <c r="O1504" s="5">
        <v>0</v>
      </c>
      <c r="P1504" s="5">
        <v>0</v>
      </c>
      <c r="Q1504" s="5">
        <v>0</v>
      </c>
      <c r="R1504" s="5">
        <v>1</v>
      </c>
      <c r="S1504" s="5">
        <v>0</v>
      </c>
      <c r="T1504" s="5">
        <v>1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110</v>
      </c>
    </row>
    <row r="1505" spans="1:26" x14ac:dyDescent="0.25">
      <c r="A1505" s="4" t="s">
        <v>1498</v>
      </c>
      <c r="B1505" s="5">
        <v>768</v>
      </c>
      <c r="C1505" s="5">
        <v>0</v>
      </c>
      <c r="D1505" s="5">
        <v>1</v>
      </c>
      <c r="E1505" s="5">
        <v>4</v>
      </c>
      <c r="F1505" s="5">
        <v>1</v>
      </c>
      <c r="G1505" s="5">
        <v>3</v>
      </c>
      <c r="H1505" s="5">
        <v>4</v>
      </c>
      <c r="I1505" s="5">
        <v>1</v>
      </c>
      <c r="J1505" s="5">
        <v>1</v>
      </c>
      <c r="K1505" s="5">
        <v>0</v>
      </c>
      <c r="L1505" s="5">
        <v>1</v>
      </c>
      <c r="M1505" s="5">
        <v>2</v>
      </c>
      <c r="N1505" s="5">
        <v>2</v>
      </c>
      <c r="O1505" s="5">
        <v>1</v>
      </c>
      <c r="P1505" s="5">
        <v>0</v>
      </c>
      <c r="Q1505" s="5">
        <v>1</v>
      </c>
      <c r="R1505" s="5">
        <v>1</v>
      </c>
      <c r="S1505" s="5">
        <v>4</v>
      </c>
      <c r="T1505" s="5">
        <v>2</v>
      </c>
      <c r="U1505" s="5">
        <v>2</v>
      </c>
      <c r="V1505" s="5">
        <v>1</v>
      </c>
      <c r="W1505" s="5">
        <v>2</v>
      </c>
      <c r="X1505" s="5">
        <v>1</v>
      </c>
      <c r="Y1505" s="5">
        <v>0</v>
      </c>
      <c r="Z1505" s="5">
        <v>803</v>
      </c>
    </row>
    <row r="1506" spans="1:26" x14ac:dyDescent="0.25">
      <c r="A1506" s="4" t="s">
        <v>1499</v>
      </c>
      <c r="B1506" s="5">
        <v>1352</v>
      </c>
      <c r="C1506" s="5">
        <v>4</v>
      </c>
      <c r="D1506" s="5">
        <v>2</v>
      </c>
      <c r="E1506" s="5">
        <v>8</v>
      </c>
      <c r="F1506" s="5">
        <v>4</v>
      </c>
      <c r="G1506" s="5">
        <v>5</v>
      </c>
      <c r="H1506" s="5">
        <v>6</v>
      </c>
      <c r="I1506" s="5">
        <v>3</v>
      </c>
      <c r="J1506" s="5">
        <v>5</v>
      </c>
      <c r="K1506" s="5">
        <v>5</v>
      </c>
      <c r="L1506" s="5">
        <v>5</v>
      </c>
      <c r="M1506" s="5">
        <v>5</v>
      </c>
      <c r="N1506" s="5">
        <v>1</v>
      </c>
      <c r="O1506" s="5">
        <v>2</v>
      </c>
      <c r="P1506" s="5">
        <v>1</v>
      </c>
      <c r="Q1506" s="5">
        <v>3</v>
      </c>
      <c r="R1506" s="5">
        <v>2</v>
      </c>
      <c r="S1506" s="5">
        <v>3</v>
      </c>
      <c r="T1506" s="5">
        <v>2</v>
      </c>
      <c r="U1506" s="5">
        <v>8</v>
      </c>
      <c r="V1506" s="5">
        <v>6</v>
      </c>
      <c r="W1506" s="5">
        <v>3</v>
      </c>
      <c r="X1506" s="5">
        <v>7</v>
      </c>
      <c r="Y1506" s="5">
        <v>1</v>
      </c>
      <c r="Z1506" s="5">
        <v>1443</v>
      </c>
    </row>
    <row r="1507" spans="1:26" x14ac:dyDescent="0.25">
      <c r="A1507" s="4" t="s">
        <v>1500</v>
      </c>
      <c r="B1507" s="5">
        <v>421</v>
      </c>
      <c r="C1507" s="5">
        <v>13</v>
      </c>
      <c r="D1507" s="5">
        <v>12</v>
      </c>
      <c r="E1507" s="5">
        <v>0</v>
      </c>
      <c r="F1507" s="5">
        <v>18</v>
      </c>
      <c r="G1507" s="5">
        <v>3</v>
      </c>
      <c r="H1507" s="5">
        <v>1</v>
      </c>
      <c r="I1507" s="5">
        <v>12</v>
      </c>
      <c r="J1507" s="5">
        <v>0</v>
      </c>
      <c r="K1507" s="5">
        <v>1</v>
      </c>
      <c r="L1507" s="5">
        <v>1</v>
      </c>
      <c r="M1507" s="5">
        <v>1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2</v>
      </c>
      <c r="U1507" s="5">
        <v>4</v>
      </c>
      <c r="V1507" s="5">
        <v>2</v>
      </c>
      <c r="W1507" s="5">
        <v>0</v>
      </c>
      <c r="X1507" s="5">
        <v>2</v>
      </c>
      <c r="Y1507" s="5">
        <v>0</v>
      </c>
      <c r="Z1507" s="5">
        <v>493</v>
      </c>
    </row>
    <row r="1508" spans="1:26" x14ac:dyDescent="0.25">
      <c r="A1508" s="4" t="s">
        <v>1501</v>
      </c>
      <c r="B1508" s="5">
        <v>738</v>
      </c>
      <c r="C1508" s="5">
        <v>1</v>
      </c>
      <c r="D1508" s="5">
        <v>1</v>
      </c>
      <c r="E1508" s="5">
        <v>1</v>
      </c>
      <c r="F1508" s="5">
        <v>1</v>
      </c>
      <c r="G1508" s="5">
        <v>3</v>
      </c>
      <c r="H1508" s="5">
        <v>3</v>
      </c>
      <c r="I1508" s="5">
        <v>1</v>
      </c>
      <c r="J1508" s="5">
        <v>1</v>
      </c>
      <c r="K1508" s="5">
        <v>1</v>
      </c>
      <c r="L1508" s="5">
        <v>1</v>
      </c>
      <c r="M1508" s="5">
        <v>0</v>
      </c>
      <c r="N1508" s="5">
        <v>1</v>
      </c>
      <c r="O1508" s="5">
        <v>0</v>
      </c>
      <c r="P1508" s="5">
        <v>1</v>
      </c>
      <c r="Q1508" s="5">
        <v>2</v>
      </c>
      <c r="R1508" s="5">
        <v>1</v>
      </c>
      <c r="S1508" s="5">
        <v>2</v>
      </c>
      <c r="T1508" s="5">
        <v>3</v>
      </c>
      <c r="U1508" s="5">
        <v>4</v>
      </c>
      <c r="V1508" s="5">
        <v>5</v>
      </c>
      <c r="W1508" s="5">
        <v>1</v>
      </c>
      <c r="X1508" s="5">
        <v>0</v>
      </c>
      <c r="Y1508" s="5">
        <v>1</v>
      </c>
      <c r="Z1508" s="5">
        <v>773</v>
      </c>
    </row>
    <row r="1509" spans="1:26" x14ac:dyDescent="0.25">
      <c r="A1509" s="4" t="s">
        <v>1502</v>
      </c>
      <c r="B1509" s="5">
        <v>963</v>
      </c>
      <c r="C1509" s="5">
        <v>8</v>
      </c>
      <c r="D1509" s="5">
        <v>1</v>
      </c>
      <c r="E1509" s="5">
        <v>4</v>
      </c>
      <c r="F1509" s="5">
        <v>1</v>
      </c>
      <c r="G1509" s="5">
        <v>1</v>
      </c>
      <c r="H1509" s="5">
        <v>3</v>
      </c>
      <c r="I1509" s="5">
        <v>3</v>
      </c>
      <c r="J1509" s="5">
        <v>3</v>
      </c>
      <c r="K1509" s="5">
        <v>1</v>
      </c>
      <c r="L1509" s="5">
        <v>2</v>
      </c>
      <c r="M1509" s="5">
        <v>1</v>
      </c>
      <c r="N1509" s="5">
        <v>2</v>
      </c>
      <c r="O1509" s="5">
        <v>2</v>
      </c>
      <c r="P1509" s="5">
        <v>0</v>
      </c>
      <c r="Q1509" s="5">
        <v>4</v>
      </c>
      <c r="R1509" s="5">
        <v>0</v>
      </c>
      <c r="S1509" s="5">
        <v>4</v>
      </c>
      <c r="T1509" s="5">
        <v>3</v>
      </c>
      <c r="U1509" s="5">
        <v>4</v>
      </c>
      <c r="V1509" s="5">
        <v>3</v>
      </c>
      <c r="W1509" s="5">
        <v>0</v>
      </c>
      <c r="X1509" s="5">
        <v>5</v>
      </c>
      <c r="Y1509" s="5">
        <v>2</v>
      </c>
      <c r="Z1509" s="5">
        <v>1020</v>
      </c>
    </row>
    <row r="1510" spans="1:26" x14ac:dyDescent="0.25">
      <c r="A1510" s="4" t="s">
        <v>1503</v>
      </c>
      <c r="B1510" s="5">
        <v>544</v>
      </c>
      <c r="C1510" s="5">
        <v>1</v>
      </c>
      <c r="D1510" s="5">
        <v>1</v>
      </c>
      <c r="E1510" s="5">
        <v>3</v>
      </c>
      <c r="F1510" s="5">
        <v>2</v>
      </c>
      <c r="G1510" s="5">
        <v>1</v>
      </c>
      <c r="H1510" s="5">
        <v>4</v>
      </c>
      <c r="I1510" s="5">
        <v>2</v>
      </c>
      <c r="J1510" s="5">
        <v>0</v>
      </c>
      <c r="K1510" s="5">
        <v>0</v>
      </c>
      <c r="L1510" s="5">
        <v>0</v>
      </c>
      <c r="M1510" s="5">
        <v>2</v>
      </c>
      <c r="N1510" s="5">
        <v>0</v>
      </c>
      <c r="O1510" s="5">
        <v>1</v>
      </c>
      <c r="P1510" s="5">
        <v>0</v>
      </c>
      <c r="Q1510" s="5">
        <v>1</v>
      </c>
      <c r="R1510" s="5">
        <v>0</v>
      </c>
      <c r="S1510" s="5">
        <v>2</v>
      </c>
      <c r="T1510" s="5">
        <v>3</v>
      </c>
      <c r="U1510" s="5">
        <v>0</v>
      </c>
      <c r="V1510" s="5">
        <v>1</v>
      </c>
      <c r="W1510" s="5">
        <v>2</v>
      </c>
      <c r="X1510" s="5">
        <v>0</v>
      </c>
      <c r="Y1510" s="5">
        <v>0</v>
      </c>
      <c r="Z1510" s="5">
        <v>570</v>
      </c>
    </row>
    <row r="1511" spans="1:26" x14ac:dyDescent="0.25">
      <c r="A1511" s="4" t="s">
        <v>1504</v>
      </c>
      <c r="B1511" s="5">
        <v>410</v>
      </c>
      <c r="C1511" s="5">
        <v>0</v>
      </c>
      <c r="D1511" s="5">
        <v>0</v>
      </c>
      <c r="E1511" s="5">
        <v>0</v>
      </c>
      <c r="F1511" s="5">
        <v>4</v>
      </c>
      <c r="G1511" s="5">
        <v>1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1</v>
      </c>
      <c r="S1511" s="5">
        <v>0</v>
      </c>
      <c r="T1511" s="5">
        <v>1</v>
      </c>
      <c r="U1511" s="5">
        <v>1</v>
      </c>
      <c r="V1511" s="5">
        <v>0</v>
      </c>
      <c r="W1511" s="5">
        <v>2</v>
      </c>
      <c r="X1511" s="5">
        <v>0</v>
      </c>
      <c r="Y1511" s="5">
        <v>0</v>
      </c>
      <c r="Z1511" s="5">
        <v>420</v>
      </c>
    </row>
    <row r="1512" spans="1:26" x14ac:dyDescent="0.25">
      <c r="A1512" s="4" t="s">
        <v>1505</v>
      </c>
      <c r="B1512" s="5">
        <v>15</v>
      </c>
      <c r="C1512" s="5">
        <v>0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1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1</v>
      </c>
      <c r="V1512" s="5">
        <v>0</v>
      </c>
      <c r="W1512" s="5">
        <v>0</v>
      </c>
      <c r="X1512" s="5">
        <v>0</v>
      </c>
      <c r="Y1512" s="5">
        <v>0</v>
      </c>
      <c r="Z1512" s="5">
        <v>17</v>
      </c>
    </row>
    <row r="1513" spans="1:26" x14ac:dyDescent="0.25">
      <c r="A1513" s="4" t="s">
        <v>2929</v>
      </c>
      <c r="B1513" s="5">
        <v>1</v>
      </c>
      <c r="C1513" s="5">
        <v>0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1</v>
      </c>
    </row>
    <row r="1514" spans="1:26" x14ac:dyDescent="0.25">
      <c r="A1514" s="4" t="s">
        <v>2930</v>
      </c>
      <c r="B1514" s="5">
        <v>2</v>
      </c>
      <c r="C1514" s="5">
        <v>0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2</v>
      </c>
    </row>
    <row r="1515" spans="1:26" x14ac:dyDescent="0.25">
      <c r="A1515" s="4" t="s">
        <v>2931</v>
      </c>
      <c r="B1515" s="5">
        <v>1</v>
      </c>
      <c r="C1515" s="5">
        <v>0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1</v>
      </c>
    </row>
    <row r="1516" spans="1:26" x14ac:dyDescent="0.25">
      <c r="A1516" s="4" t="s">
        <v>1506</v>
      </c>
      <c r="B1516" s="5">
        <v>197</v>
      </c>
      <c r="C1516" s="5">
        <v>1</v>
      </c>
      <c r="D1516" s="5">
        <v>0</v>
      </c>
      <c r="E1516" s="5">
        <v>2</v>
      </c>
      <c r="F1516" s="5">
        <v>1</v>
      </c>
      <c r="G1516" s="5">
        <v>1</v>
      </c>
      <c r="H1516" s="5">
        <v>0</v>
      </c>
      <c r="I1516" s="5">
        <v>0</v>
      </c>
      <c r="J1516" s="5">
        <v>2</v>
      </c>
      <c r="K1516" s="5">
        <v>0</v>
      </c>
      <c r="L1516" s="5">
        <v>0</v>
      </c>
      <c r="M1516" s="5">
        <v>0</v>
      </c>
      <c r="N1516" s="5">
        <v>1</v>
      </c>
      <c r="O1516" s="5">
        <v>0</v>
      </c>
      <c r="P1516" s="5">
        <v>0</v>
      </c>
      <c r="Q1516" s="5">
        <v>1</v>
      </c>
      <c r="R1516" s="5">
        <v>1</v>
      </c>
      <c r="S1516" s="5">
        <v>2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209</v>
      </c>
    </row>
    <row r="1517" spans="1:26" x14ac:dyDescent="0.25">
      <c r="A1517" s="4" t="s">
        <v>1507</v>
      </c>
      <c r="B1517" s="5">
        <v>222</v>
      </c>
      <c r="C1517" s="5">
        <v>0</v>
      </c>
      <c r="D1517" s="5">
        <v>1</v>
      </c>
      <c r="E1517" s="5">
        <v>3</v>
      </c>
      <c r="F1517" s="5">
        <v>0</v>
      </c>
      <c r="G1517" s="5">
        <v>1</v>
      </c>
      <c r="H1517" s="5">
        <v>0</v>
      </c>
      <c r="I1517" s="5">
        <v>1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1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1</v>
      </c>
      <c r="X1517" s="5">
        <v>1</v>
      </c>
      <c r="Y1517" s="5">
        <v>0</v>
      </c>
      <c r="Z1517" s="5">
        <v>231</v>
      </c>
    </row>
    <row r="1518" spans="1:26" x14ac:dyDescent="0.25">
      <c r="A1518" s="4" t="s">
        <v>1508</v>
      </c>
      <c r="B1518" s="5">
        <v>311</v>
      </c>
      <c r="C1518" s="5">
        <v>0</v>
      </c>
      <c r="D1518" s="5">
        <v>1</v>
      </c>
      <c r="E1518" s="5">
        <v>1</v>
      </c>
      <c r="F1518" s="5">
        <v>0</v>
      </c>
      <c r="G1518" s="5">
        <v>1</v>
      </c>
      <c r="H1518" s="5">
        <v>0</v>
      </c>
      <c r="I1518" s="5">
        <v>0</v>
      </c>
      <c r="J1518" s="5">
        <v>0</v>
      </c>
      <c r="K1518" s="5">
        <v>1</v>
      </c>
      <c r="L1518" s="5">
        <v>1</v>
      </c>
      <c r="M1518" s="5">
        <v>1</v>
      </c>
      <c r="N1518" s="5">
        <v>0</v>
      </c>
      <c r="O1518" s="5">
        <v>1</v>
      </c>
      <c r="P1518" s="5">
        <v>0</v>
      </c>
      <c r="Q1518" s="5">
        <v>0</v>
      </c>
      <c r="R1518" s="5">
        <v>1</v>
      </c>
      <c r="S1518" s="5">
        <v>3</v>
      </c>
      <c r="T1518" s="5">
        <v>1</v>
      </c>
      <c r="U1518" s="5">
        <v>0</v>
      </c>
      <c r="V1518" s="5">
        <v>0</v>
      </c>
      <c r="W1518" s="5">
        <v>1</v>
      </c>
      <c r="X1518" s="5">
        <v>1</v>
      </c>
      <c r="Y1518" s="5">
        <v>0</v>
      </c>
      <c r="Z1518" s="5">
        <v>325</v>
      </c>
    </row>
    <row r="1519" spans="1:26" x14ac:dyDescent="0.25">
      <c r="A1519" s="4" t="s">
        <v>2932</v>
      </c>
      <c r="B1519" s="5">
        <v>1</v>
      </c>
      <c r="C1519" s="5">
        <v>0</v>
      </c>
      <c r="D1519" s="5">
        <v>0</v>
      </c>
      <c r="E1519" s="5">
        <v>0</v>
      </c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1</v>
      </c>
    </row>
    <row r="1520" spans="1:26" x14ac:dyDescent="0.25">
      <c r="A1520" s="4" t="s">
        <v>1509</v>
      </c>
      <c r="B1520" s="5">
        <v>1407</v>
      </c>
      <c r="C1520" s="5">
        <v>2</v>
      </c>
      <c r="D1520" s="5">
        <v>3</v>
      </c>
      <c r="E1520" s="5">
        <v>1</v>
      </c>
      <c r="F1520" s="5">
        <v>6</v>
      </c>
      <c r="G1520" s="5">
        <v>3</v>
      </c>
      <c r="H1520" s="5">
        <v>8</v>
      </c>
      <c r="I1520" s="5">
        <v>1</v>
      </c>
      <c r="J1520" s="5">
        <v>4</v>
      </c>
      <c r="K1520" s="5">
        <v>3</v>
      </c>
      <c r="L1520" s="5">
        <v>4</v>
      </c>
      <c r="M1520" s="5">
        <v>4</v>
      </c>
      <c r="N1520" s="5">
        <v>4</v>
      </c>
      <c r="O1520" s="5">
        <v>2</v>
      </c>
      <c r="P1520" s="5">
        <v>3</v>
      </c>
      <c r="Q1520" s="5">
        <v>1</v>
      </c>
      <c r="R1520" s="5">
        <v>3</v>
      </c>
      <c r="S1520" s="5">
        <v>0</v>
      </c>
      <c r="T1520" s="5">
        <v>1</v>
      </c>
      <c r="U1520" s="5">
        <v>5</v>
      </c>
      <c r="V1520" s="5">
        <v>5</v>
      </c>
      <c r="W1520" s="5">
        <v>4</v>
      </c>
      <c r="X1520" s="5">
        <v>5</v>
      </c>
      <c r="Y1520" s="5">
        <v>1</v>
      </c>
      <c r="Z1520" s="5">
        <v>1480</v>
      </c>
    </row>
    <row r="1521" spans="1:26" x14ac:dyDescent="0.25">
      <c r="A1521" s="4" t="s">
        <v>1510</v>
      </c>
      <c r="B1521" s="5">
        <v>1054</v>
      </c>
      <c r="C1521" s="5">
        <v>5</v>
      </c>
      <c r="D1521" s="5">
        <v>1</v>
      </c>
      <c r="E1521" s="5">
        <v>5</v>
      </c>
      <c r="F1521" s="5">
        <v>1</v>
      </c>
      <c r="G1521" s="5">
        <v>3</v>
      </c>
      <c r="H1521" s="5">
        <v>1</v>
      </c>
      <c r="I1521" s="5">
        <v>1</v>
      </c>
      <c r="J1521" s="5">
        <v>3</v>
      </c>
      <c r="K1521" s="5">
        <v>5</v>
      </c>
      <c r="L1521" s="5">
        <v>3</v>
      </c>
      <c r="M1521" s="5">
        <v>0</v>
      </c>
      <c r="N1521" s="5">
        <v>3</v>
      </c>
      <c r="O1521" s="5">
        <v>2</v>
      </c>
      <c r="P1521" s="5">
        <v>3</v>
      </c>
      <c r="Q1521" s="5">
        <v>2</v>
      </c>
      <c r="R1521" s="5">
        <v>1</v>
      </c>
      <c r="S1521" s="5">
        <v>2</v>
      </c>
      <c r="T1521" s="5">
        <v>0</v>
      </c>
      <c r="U1521" s="5">
        <v>4</v>
      </c>
      <c r="V1521" s="5">
        <v>2</v>
      </c>
      <c r="W1521" s="5">
        <v>5</v>
      </c>
      <c r="X1521" s="5">
        <v>3</v>
      </c>
      <c r="Y1521" s="5">
        <v>2</v>
      </c>
      <c r="Z1521" s="5">
        <v>1111</v>
      </c>
    </row>
    <row r="1522" spans="1:26" x14ac:dyDescent="0.25">
      <c r="A1522" s="4" t="s">
        <v>1511</v>
      </c>
      <c r="B1522" s="5">
        <v>459</v>
      </c>
      <c r="C1522" s="5">
        <v>1</v>
      </c>
      <c r="D1522" s="5">
        <v>0</v>
      </c>
      <c r="E1522" s="5">
        <v>0</v>
      </c>
      <c r="F1522" s="5">
        <v>0</v>
      </c>
      <c r="G1522" s="5">
        <v>1</v>
      </c>
      <c r="H1522" s="5">
        <v>2</v>
      </c>
      <c r="I1522" s="5">
        <v>1</v>
      </c>
      <c r="J1522" s="5">
        <v>0</v>
      </c>
      <c r="K1522" s="5">
        <v>1</v>
      </c>
      <c r="L1522" s="5">
        <v>0</v>
      </c>
      <c r="M1522" s="5">
        <v>2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2</v>
      </c>
      <c r="T1522" s="5">
        <v>2</v>
      </c>
      <c r="U1522" s="5">
        <v>1</v>
      </c>
      <c r="V1522" s="5">
        <v>1</v>
      </c>
      <c r="W1522" s="5">
        <v>1</v>
      </c>
      <c r="X1522" s="5">
        <v>0</v>
      </c>
      <c r="Y1522" s="5">
        <v>0</v>
      </c>
      <c r="Z1522" s="5">
        <v>474</v>
      </c>
    </row>
    <row r="1523" spans="1:26" x14ac:dyDescent="0.25">
      <c r="A1523" s="4" t="s">
        <v>1512</v>
      </c>
      <c r="B1523" s="5">
        <v>318</v>
      </c>
      <c r="C1523" s="5">
        <v>1</v>
      </c>
      <c r="D1523" s="5">
        <v>1</v>
      </c>
      <c r="E1523" s="5">
        <v>2</v>
      </c>
      <c r="F1523" s="5">
        <v>0</v>
      </c>
      <c r="G1523" s="5">
        <v>1</v>
      </c>
      <c r="H1523" s="5">
        <v>4</v>
      </c>
      <c r="I1523" s="5">
        <v>0</v>
      </c>
      <c r="J1523" s="5">
        <v>0</v>
      </c>
      <c r="K1523" s="5">
        <v>1</v>
      </c>
      <c r="L1523" s="5">
        <v>1</v>
      </c>
      <c r="M1523" s="5">
        <v>1</v>
      </c>
      <c r="N1523" s="5">
        <v>0</v>
      </c>
      <c r="O1523" s="5">
        <v>0</v>
      </c>
      <c r="P1523" s="5">
        <v>0</v>
      </c>
      <c r="Q1523" s="5">
        <v>0</v>
      </c>
      <c r="R1523" s="5">
        <v>1</v>
      </c>
      <c r="S1523" s="5">
        <v>1</v>
      </c>
      <c r="T1523" s="5">
        <v>0</v>
      </c>
      <c r="U1523" s="5">
        <v>0</v>
      </c>
      <c r="V1523" s="5">
        <v>1</v>
      </c>
      <c r="W1523" s="5">
        <v>1</v>
      </c>
      <c r="X1523" s="5">
        <v>0</v>
      </c>
      <c r="Y1523" s="5">
        <v>1</v>
      </c>
      <c r="Z1523" s="5">
        <v>335</v>
      </c>
    </row>
    <row r="1524" spans="1:26" x14ac:dyDescent="0.25">
      <c r="A1524" s="4" t="s">
        <v>2933</v>
      </c>
      <c r="B1524" s="5">
        <v>1</v>
      </c>
      <c r="C1524" s="5">
        <v>0</v>
      </c>
      <c r="D1524" s="5">
        <v>0</v>
      </c>
      <c r="E1524" s="5">
        <v>0</v>
      </c>
      <c r="F1524" s="5">
        <v>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1</v>
      </c>
    </row>
    <row r="1525" spans="1:26" x14ac:dyDescent="0.25">
      <c r="A1525" s="4" t="s">
        <v>2934</v>
      </c>
      <c r="B1525" s="5">
        <v>1</v>
      </c>
      <c r="C1525" s="5">
        <v>0</v>
      </c>
      <c r="D1525" s="5">
        <v>0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1</v>
      </c>
    </row>
    <row r="1526" spans="1:26" x14ac:dyDescent="0.25">
      <c r="A1526" s="4" t="s">
        <v>1513</v>
      </c>
      <c r="B1526" s="5">
        <v>493</v>
      </c>
      <c r="C1526" s="5">
        <v>1</v>
      </c>
      <c r="D1526" s="5">
        <v>2</v>
      </c>
      <c r="E1526" s="5">
        <v>0</v>
      </c>
      <c r="F1526" s="5">
        <v>0</v>
      </c>
      <c r="G1526" s="5">
        <v>3</v>
      </c>
      <c r="H1526" s="5">
        <v>1</v>
      </c>
      <c r="I1526" s="5">
        <v>2</v>
      </c>
      <c r="J1526" s="5">
        <v>1</v>
      </c>
      <c r="K1526" s="5">
        <v>1</v>
      </c>
      <c r="L1526" s="5">
        <v>1</v>
      </c>
      <c r="M1526" s="5">
        <v>4</v>
      </c>
      <c r="N1526" s="5">
        <v>0</v>
      </c>
      <c r="O1526" s="5">
        <v>0</v>
      </c>
      <c r="P1526" s="5">
        <v>0</v>
      </c>
      <c r="Q1526" s="5">
        <v>1</v>
      </c>
      <c r="R1526" s="5">
        <v>2</v>
      </c>
      <c r="S1526" s="5">
        <v>1</v>
      </c>
      <c r="T1526" s="5">
        <v>3</v>
      </c>
      <c r="U1526" s="5">
        <v>3</v>
      </c>
      <c r="V1526" s="5">
        <v>0</v>
      </c>
      <c r="W1526" s="5">
        <v>3</v>
      </c>
      <c r="X1526" s="5">
        <v>1</v>
      </c>
      <c r="Y1526" s="5">
        <v>0</v>
      </c>
      <c r="Z1526" s="5">
        <v>523</v>
      </c>
    </row>
    <row r="1527" spans="1:26" x14ac:dyDescent="0.25">
      <c r="A1527" s="4" t="s">
        <v>2935</v>
      </c>
      <c r="B1527" s="5">
        <v>1</v>
      </c>
      <c r="C1527" s="5">
        <v>0</v>
      </c>
      <c r="D1527" s="5">
        <v>0</v>
      </c>
      <c r="E1527" s="5">
        <v>0</v>
      </c>
      <c r="F1527" s="5">
        <v>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1</v>
      </c>
    </row>
    <row r="1528" spans="1:26" x14ac:dyDescent="0.25">
      <c r="A1528" s="4" t="s">
        <v>1514</v>
      </c>
      <c r="B1528" s="5">
        <v>1339</v>
      </c>
      <c r="C1528" s="5">
        <v>1</v>
      </c>
      <c r="D1528" s="5">
        <v>5</v>
      </c>
      <c r="E1528" s="5">
        <v>5</v>
      </c>
      <c r="F1528" s="5">
        <v>6</v>
      </c>
      <c r="G1528" s="5">
        <v>3</v>
      </c>
      <c r="H1528" s="5">
        <v>4</v>
      </c>
      <c r="I1528" s="5">
        <v>1</v>
      </c>
      <c r="J1528" s="5">
        <v>1</v>
      </c>
      <c r="K1528" s="5">
        <v>0</v>
      </c>
      <c r="L1528" s="5">
        <v>0</v>
      </c>
      <c r="M1528" s="5">
        <v>0</v>
      </c>
      <c r="N1528" s="5">
        <v>3</v>
      </c>
      <c r="O1528" s="5">
        <v>2</v>
      </c>
      <c r="P1528" s="5">
        <v>2</v>
      </c>
      <c r="Q1528" s="5">
        <v>1</v>
      </c>
      <c r="R1528" s="5">
        <v>1</v>
      </c>
      <c r="S1528" s="5">
        <v>4</v>
      </c>
      <c r="T1528" s="5">
        <v>1</v>
      </c>
      <c r="U1528" s="5">
        <v>6</v>
      </c>
      <c r="V1528" s="5">
        <v>4</v>
      </c>
      <c r="W1528" s="5">
        <v>5</v>
      </c>
      <c r="X1528" s="5">
        <v>2</v>
      </c>
      <c r="Y1528" s="5">
        <v>0</v>
      </c>
      <c r="Z1528" s="5">
        <v>1396</v>
      </c>
    </row>
    <row r="1529" spans="1:26" x14ac:dyDescent="0.25">
      <c r="A1529" s="4" t="s">
        <v>1515</v>
      </c>
      <c r="B1529" s="5">
        <v>490</v>
      </c>
      <c r="C1529" s="5">
        <v>1</v>
      </c>
      <c r="D1529" s="5">
        <v>1</v>
      </c>
      <c r="E1529" s="5">
        <v>1</v>
      </c>
      <c r="F1529" s="5">
        <v>0</v>
      </c>
      <c r="G1529" s="5">
        <v>4</v>
      </c>
      <c r="H1529" s="5">
        <v>0</v>
      </c>
      <c r="I1529" s="5">
        <v>1</v>
      </c>
      <c r="J1529" s="5">
        <v>4</v>
      </c>
      <c r="K1529" s="5">
        <v>1</v>
      </c>
      <c r="L1529" s="5">
        <v>4</v>
      </c>
      <c r="M1529" s="5">
        <v>0</v>
      </c>
      <c r="N1529" s="5">
        <v>2</v>
      </c>
      <c r="O1529" s="5">
        <v>0</v>
      </c>
      <c r="P1529" s="5">
        <v>2</v>
      </c>
      <c r="Q1529" s="5">
        <v>2</v>
      </c>
      <c r="R1529" s="5">
        <v>0</v>
      </c>
      <c r="S1529" s="5">
        <v>1</v>
      </c>
      <c r="T1529" s="5">
        <v>1</v>
      </c>
      <c r="U1529" s="5">
        <v>0</v>
      </c>
      <c r="V1529" s="5">
        <v>3</v>
      </c>
      <c r="W1529" s="5">
        <v>0</v>
      </c>
      <c r="X1529" s="5">
        <v>2</v>
      </c>
      <c r="Y1529" s="5">
        <v>2</v>
      </c>
      <c r="Z1529" s="5">
        <v>522</v>
      </c>
    </row>
    <row r="1530" spans="1:26" x14ac:dyDescent="0.25">
      <c r="A1530" s="4" t="s">
        <v>1516</v>
      </c>
      <c r="B1530" s="5">
        <v>1010</v>
      </c>
      <c r="C1530" s="5">
        <v>3</v>
      </c>
      <c r="D1530" s="5">
        <v>1</v>
      </c>
      <c r="E1530" s="5">
        <v>2</v>
      </c>
      <c r="F1530" s="5">
        <v>0</v>
      </c>
      <c r="G1530" s="5">
        <v>2</v>
      </c>
      <c r="H1530" s="5">
        <v>1</v>
      </c>
      <c r="I1530" s="5">
        <v>2</v>
      </c>
      <c r="J1530" s="5">
        <v>3</v>
      </c>
      <c r="K1530" s="5">
        <v>2</v>
      </c>
      <c r="L1530" s="5">
        <v>3</v>
      </c>
      <c r="M1530" s="5">
        <v>3</v>
      </c>
      <c r="N1530" s="5">
        <v>3</v>
      </c>
      <c r="O1530" s="5">
        <v>3</v>
      </c>
      <c r="P1530" s="5">
        <v>5</v>
      </c>
      <c r="Q1530" s="5">
        <v>0</v>
      </c>
      <c r="R1530" s="5">
        <v>2</v>
      </c>
      <c r="S1530" s="5">
        <v>5</v>
      </c>
      <c r="T1530" s="5">
        <v>1</v>
      </c>
      <c r="U1530" s="5">
        <v>3</v>
      </c>
      <c r="V1530" s="5">
        <v>4</v>
      </c>
      <c r="W1530" s="5">
        <v>0</v>
      </c>
      <c r="X1530" s="5">
        <v>1</v>
      </c>
      <c r="Y1530" s="5">
        <v>0</v>
      </c>
      <c r="Z1530" s="5">
        <v>1059</v>
      </c>
    </row>
    <row r="1531" spans="1:26" x14ac:dyDescent="0.25">
      <c r="A1531" s="4" t="s">
        <v>2936</v>
      </c>
      <c r="B1531" s="5">
        <v>1</v>
      </c>
      <c r="C1531" s="5">
        <v>0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1</v>
      </c>
    </row>
    <row r="1532" spans="1:26" x14ac:dyDescent="0.25">
      <c r="A1532" s="4" t="s">
        <v>2937</v>
      </c>
      <c r="B1532" s="5">
        <v>1</v>
      </c>
      <c r="C1532" s="5">
        <v>0</v>
      </c>
      <c r="D1532" s="5">
        <v>0</v>
      </c>
      <c r="E1532" s="5">
        <v>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1</v>
      </c>
    </row>
    <row r="1533" spans="1:26" x14ac:dyDescent="0.25">
      <c r="A1533" s="4" t="s">
        <v>1517</v>
      </c>
      <c r="B1533" s="5">
        <v>123</v>
      </c>
      <c r="C1533" s="5">
        <v>1</v>
      </c>
      <c r="D1533" s="5">
        <v>0</v>
      </c>
      <c r="E1533" s="5">
        <v>0</v>
      </c>
      <c r="F1533" s="5">
        <v>0</v>
      </c>
      <c r="G1533" s="5">
        <v>0</v>
      </c>
      <c r="H1533" s="5">
        <v>2</v>
      </c>
      <c r="I1533" s="5">
        <v>0</v>
      </c>
      <c r="J1533" s="5">
        <v>2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1</v>
      </c>
      <c r="V1533" s="5">
        <v>0</v>
      </c>
      <c r="W1533" s="5">
        <v>0</v>
      </c>
      <c r="X1533" s="5">
        <v>0</v>
      </c>
      <c r="Y1533" s="5">
        <v>0</v>
      </c>
      <c r="Z1533" s="5">
        <v>129</v>
      </c>
    </row>
    <row r="1534" spans="1:26" x14ac:dyDescent="0.25">
      <c r="A1534" s="4" t="s">
        <v>1518</v>
      </c>
      <c r="B1534" s="5">
        <v>275</v>
      </c>
      <c r="C1534" s="5">
        <v>0</v>
      </c>
      <c r="D1534" s="5">
        <v>0</v>
      </c>
      <c r="E1534" s="5">
        <v>2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1</v>
      </c>
      <c r="R1534" s="5">
        <v>0</v>
      </c>
      <c r="S1534" s="5">
        <v>1</v>
      </c>
      <c r="T1534" s="5">
        <v>1</v>
      </c>
      <c r="U1534" s="5">
        <v>2</v>
      </c>
      <c r="V1534" s="5">
        <v>1</v>
      </c>
      <c r="W1534" s="5">
        <v>0</v>
      </c>
      <c r="X1534" s="5">
        <v>0</v>
      </c>
      <c r="Y1534" s="5">
        <v>0</v>
      </c>
      <c r="Z1534" s="5">
        <v>283</v>
      </c>
    </row>
    <row r="1535" spans="1:26" x14ac:dyDescent="0.25">
      <c r="A1535" s="4" t="s">
        <v>1519</v>
      </c>
      <c r="B1535" s="5">
        <v>798</v>
      </c>
      <c r="C1535" s="5">
        <v>0</v>
      </c>
      <c r="D1535" s="5">
        <v>4</v>
      </c>
      <c r="E1535" s="5">
        <v>2</v>
      </c>
      <c r="F1535" s="5">
        <v>3</v>
      </c>
      <c r="G1535" s="5">
        <v>3</v>
      </c>
      <c r="H1535" s="5">
        <v>1</v>
      </c>
      <c r="I1535" s="5">
        <v>2</v>
      </c>
      <c r="J1535" s="5">
        <v>3</v>
      </c>
      <c r="K1535" s="5">
        <v>1</v>
      </c>
      <c r="L1535" s="5">
        <v>4</v>
      </c>
      <c r="M1535" s="5">
        <v>0</v>
      </c>
      <c r="N1535" s="5">
        <v>0</v>
      </c>
      <c r="O1535" s="5">
        <v>2</v>
      </c>
      <c r="P1535" s="5">
        <v>6</v>
      </c>
      <c r="Q1535" s="5">
        <v>2</v>
      </c>
      <c r="R1535" s="5">
        <v>1</v>
      </c>
      <c r="S1535" s="5">
        <v>5</v>
      </c>
      <c r="T1535" s="5">
        <v>5</v>
      </c>
      <c r="U1535" s="5">
        <v>3</v>
      </c>
      <c r="V1535" s="5">
        <v>3</v>
      </c>
      <c r="W1535" s="5">
        <v>5</v>
      </c>
      <c r="X1535" s="5">
        <v>1</v>
      </c>
      <c r="Y1535" s="5">
        <v>1</v>
      </c>
      <c r="Z1535" s="5">
        <v>855</v>
      </c>
    </row>
    <row r="1536" spans="1:26" x14ac:dyDescent="0.25">
      <c r="A1536" s="4" t="s">
        <v>1520</v>
      </c>
      <c r="B1536" s="5">
        <v>1</v>
      </c>
      <c r="C1536" s="5">
        <v>0</v>
      </c>
      <c r="D1536" s="5">
        <v>0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1</v>
      </c>
    </row>
    <row r="1537" spans="1:26" x14ac:dyDescent="0.25">
      <c r="A1537" s="4" t="s">
        <v>1521</v>
      </c>
      <c r="B1537" s="5">
        <v>1</v>
      </c>
      <c r="C1537" s="5">
        <v>0</v>
      </c>
      <c r="D1537" s="5">
        <v>0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1</v>
      </c>
    </row>
    <row r="1538" spans="1:26" x14ac:dyDescent="0.25">
      <c r="A1538" s="4" t="s">
        <v>1522</v>
      </c>
      <c r="B1538" s="5">
        <v>126</v>
      </c>
      <c r="C1538" s="5">
        <v>1</v>
      </c>
      <c r="D1538" s="5">
        <v>0</v>
      </c>
      <c r="E1538" s="5">
        <v>0</v>
      </c>
      <c r="F1538" s="5">
        <v>1</v>
      </c>
      <c r="G1538" s="5">
        <v>1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1</v>
      </c>
      <c r="N1538" s="5">
        <v>0</v>
      </c>
      <c r="O1538" s="5">
        <v>1</v>
      </c>
      <c r="P1538" s="5">
        <v>1</v>
      </c>
      <c r="Q1538" s="5">
        <v>1</v>
      </c>
      <c r="R1538" s="5">
        <v>1</v>
      </c>
      <c r="S1538" s="5">
        <v>0</v>
      </c>
      <c r="T1538" s="5">
        <v>1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135</v>
      </c>
    </row>
    <row r="1539" spans="1:26" x14ac:dyDescent="0.25">
      <c r="A1539" s="4" t="s">
        <v>1523</v>
      </c>
      <c r="B1539" s="5">
        <v>214</v>
      </c>
      <c r="C1539" s="5">
        <v>0</v>
      </c>
      <c r="D1539" s="5">
        <v>1</v>
      </c>
      <c r="E1539" s="5">
        <v>1</v>
      </c>
      <c r="F1539" s="5">
        <v>1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2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3</v>
      </c>
      <c r="S1539" s="5">
        <v>0</v>
      </c>
      <c r="T1539" s="5">
        <v>0</v>
      </c>
      <c r="U1539" s="5">
        <v>0</v>
      </c>
      <c r="V1539" s="5">
        <v>1</v>
      </c>
      <c r="W1539" s="5">
        <v>0</v>
      </c>
      <c r="X1539" s="5">
        <v>0</v>
      </c>
      <c r="Y1539" s="5">
        <v>0</v>
      </c>
      <c r="Z1539" s="5">
        <v>223</v>
      </c>
    </row>
    <row r="1540" spans="1:26" x14ac:dyDescent="0.25">
      <c r="A1540" s="4" t="s">
        <v>1524</v>
      </c>
      <c r="B1540" s="5">
        <v>197</v>
      </c>
      <c r="C1540" s="5">
        <v>1</v>
      </c>
      <c r="D1540" s="5">
        <v>0</v>
      </c>
      <c r="E1540" s="5">
        <v>1</v>
      </c>
      <c r="F1540" s="5">
        <v>2</v>
      </c>
      <c r="G1540" s="5">
        <v>0</v>
      </c>
      <c r="H1540" s="5">
        <v>1</v>
      </c>
      <c r="I1540" s="5">
        <v>0</v>
      </c>
      <c r="J1540" s="5">
        <v>1</v>
      </c>
      <c r="K1540" s="5">
        <v>0</v>
      </c>
      <c r="L1540" s="5">
        <v>1</v>
      </c>
      <c r="M1540" s="5">
        <v>0</v>
      </c>
      <c r="N1540" s="5">
        <v>0</v>
      </c>
      <c r="O1540" s="5">
        <v>0</v>
      </c>
      <c r="P1540" s="5">
        <v>1</v>
      </c>
      <c r="Q1540" s="5">
        <v>1</v>
      </c>
      <c r="R1540" s="5">
        <v>0</v>
      </c>
      <c r="S1540" s="5">
        <v>2</v>
      </c>
      <c r="T1540" s="5">
        <v>1</v>
      </c>
      <c r="U1540" s="5">
        <v>1</v>
      </c>
      <c r="V1540" s="5">
        <v>0</v>
      </c>
      <c r="W1540" s="5">
        <v>1</v>
      </c>
      <c r="X1540" s="5">
        <v>0</v>
      </c>
      <c r="Y1540" s="5">
        <v>0</v>
      </c>
      <c r="Z1540" s="5">
        <v>211</v>
      </c>
    </row>
    <row r="1541" spans="1:26" x14ac:dyDescent="0.25">
      <c r="A1541" s="4" t="s">
        <v>1525</v>
      </c>
      <c r="B1541" s="5">
        <v>129</v>
      </c>
      <c r="C1541" s="5">
        <v>0</v>
      </c>
      <c r="D1541" s="5">
        <v>0</v>
      </c>
      <c r="E1541" s="5">
        <v>0</v>
      </c>
      <c r="F1541" s="5">
        <v>1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1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1</v>
      </c>
      <c r="U1541" s="5">
        <v>1</v>
      </c>
      <c r="V1541" s="5">
        <v>0</v>
      </c>
      <c r="W1541" s="5">
        <v>0</v>
      </c>
      <c r="X1541" s="5">
        <v>0</v>
      </c>
      <c r="Y1541" s="5">
        <v>0</v>
      </c>
      <c r="Z1541" s="5">
        <v>133</v>
      </c>
    </row>
    <row r="1542" spans="1:26" x14ac:dyDescent="0.25">
      <c r="A1542" s="4" t="s">
        <v>1526</v>
      </c>
      <c r="B1542" s="5">
        <v>504</v>
      </c>
      <c r="C1542" s="5">
        <v>0</v>
      </c>
      <c r="D1542" s="5">
        <v>0</v>
      </c>
      <c r="E1542" s="5">
        <v>2</v>
      </c>
      <c r="F1542" s="5">
        <v>1</v>
      </c>
      <c r="G1542" s="5">
        <v>3</v>
      </c>
      <c r="H1542" s="5">
        <v>0</v>
      </c>
      <c r="I1542" s="5">
        <v>1</v>
      </c>
      <c r="J1542" s="5">
        <v>1</v>
      </c>
      <c r="K1542" s="5">
        <v>0</v>
      </c>
      <c r="L1542" s="5">
        <v>1</v>
      </c>
      <c r="M1542" s="5">
        <v>2</v>
      </c>
      <c r="N1542" s="5">
        <v>1</v>
      </c>
      <c r="O1542" s="5">
        <v>0</v>
      </c>
      <c r="P1542" s="5">
        <v>1</v>
      </c>
      <c r="Q1542" s="5">
        <v>0</v>
      </c>
      <c r="R1542" s="5">
        <v>2</v>
      </c>
      <c r="S1542" s="5">
        <v>0</v>
      </c>
      <c r="T1542" s="5">
        <v>0</v>
      </c>
      <c r="U1542" s="5">
        <v>0</v>
      </c>
      <c r="V1542" s="5">
        <v>0</v>
      </c>
      <c r="W1542" s="5">
        <v>2</v>
      </c>
      <c r="X1542" s="5">
        <v>1</v>
      </c>
      <c r="Y1542" s="5">
        <v>0</v>
      </c>
      <c r="Z1542" s="5">
        <v>522</v>
      </c>
    </row>
    <row r="1543" spans="1:26" x14ac:dyDescent="0.25">
      <c r="A1543" s="4" t="s">
        <v>1527</v>
      </c>
      <c r="B1543" s="5">
        <v>1722</v>
      </c>
      <c r="C1543" s="5">
        <v>3</v>
      </c>
      <c r="D1543" s="5">
        <v>0</v>
      </c>
      <c r="E1543" s="5">
        <v>1</v>
      </c>
      <c r="F1543" s="5">
        <v>4</v>
      </c>
      <c r="G1543" s="5">
        <v>8</v>
      </c>
      <c r="H1543" s="5">
        <v>7</v>
      </c>
      <c r="I1543" s="5">
        <v>13</v>
      </c>
      <c r="J1543" s="5">
        <v>2</v>
      </c>
      <c r="K1543" s="5">
        <v>7</v>
      </c>
      <c r="L1543" s="5">
        <v>4</v>
      </c>
      <c r="M1543" s="5">
        <v>2</v>
      </c>
      <c r="N1543" s="5">
        <v>7</v>
      </c>
      <c r="O1543" s="5">
        <v>2</v>
      </c>
      <c r="P1543" s="5">
        <v>3</v>
      </c>
      <c r="Q1543" s="5">
        <v>5</v>
      </c>
      <c r="R1543" s="5">
        <v>3</v>
      </c>
      <c r="S1543" s="5">
        <v>5</v>
      </c>
      <c r="T1543" s="5">
        <v>7</v>
      </c>
      <c r="U1543" s="5">
        <v>4</v>
      </c>
      <c r="V1543" s="5">
        <v>7</v>
      </c>
      <c r="W1543" s="5">
        <v>3</v>
      </c>
      <c r="X1543" s="5">
        <v>1</v>
      </c>
      <c r="Y1543" s="5">
        <v>0</v>
      </c>
      <c r="Z1543" s="5">
        <v>1820</v>
      </c>
    </row>
    <row r="1544" spans="1:26" x14ac:dyDescent="0.25">
      <c r="A1544" s="4" t="s">
        <v>1528</v>
      </c>
      <c r="B1544" s="5">
        <v>726</v>
      </c>
      <c r="C1544" s="5">
        <v>0</v>
      </c>
      <c r="D1544" s="5">
        <v>3</v>
      </c>
      <c r="E1544" s="5">
        <v>4</v>
      </c>
      <c r="F1544" s="5">
        <v>1</v>
      </c>
      <c r="G1544" s="5">
        <v>1</v>
      </c>
      <c r="H1544" s="5">
        <v>6</v>
      </c>
      <c r="I1544" s="5">
        <v>6</v>
      </c>
      <c r="J1544" s="5">
        <v>1</v>
      </c>
      <c r="K1544" s="5">
        <v>0</v>
      </c>
      <c r="L1544" s="5">
        <v>2</v>
      </c>
      <c r="M1544" s="5">
        <v>4</v>
      </c>
      <c r="N1544" s="5">
        <v>4</v>
      </c>
      <c r="O1544" s="5">
        <v>1</v>
      </c>
      <c r="P1544" s="5">
        <v>7</v>
      </c>
      <c r="Q1544" s="5">
        <v>2</v>
      </c>
      <c r="R1544" s="5">
        <v>0</v>
      </c>
      <c r="S1544" s="5">
        <v>3</v>
      </c>
      <c r="T1544" s="5">
        <v>0</v>
      </c>
      <c r="U1544" s="5">
        <v>5</v>
      </c>
      <c r="V1544" s="5">
        <v>4</v>
      </c>
      <c r="W1544" s="5">
        <v>6</v>
      </c>
      <c r="X1544" s="5">
        <v>3</v>
      </c>
      <c r="Y1544" s="5">
        <v>1</v>
      </c>
      <c r="Z1544" s="5">
        <v>790</v>
      </c>
    </row>
    <row r="1545" spans="1:26" x14ac:dyDescent="0.25">
      <c r="A1545" s="4" t="s">
        <v>2938</v>
      </c>
      <c r="B1545" s="5">
        <v>1</v>
      </c>
      <c r="C1545" s="5">
        <v>0</v>
      </c>
      <c r="D1545" s="5">
        <v>0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1</v>
      </c>
    </row>
    <row r="1546" spans="1:26" x14ac:dyDescent="0.25">
      <c r="A1546" s="4" t="s">
        <v>1529</v>
      </c>
      <c r="B1546" s="5">
        <v>400</v>
      </c>
      <c r="C1546" s="5">
        <v>1</v>
      </c>
      <c r="D1546" s="5">
        <v>1</v>
      </c>
      <c r="E1546" s="5">
        <v>1</v>
      </c>
      <c r="F1546" s="5">
        <v>3</v>
      </c>
      <c r="G1546" s="5">
        <v>1</v>
      </c>
      <c r="H1546" s="5">
        <v>0</v>
      </c>
      <c r="I1546" s="5">
        <v>2</v>
      </c>
      <c r="J1546" s="5">
        <v>1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2</v>
      </c>
      <c r="Q1546" s="5">
        <v>1</v>
      </c>
      <c r="R1546" s="5">
        <v>0</v>
      </c>
      <c r="S1546" s="5">
        <v>2</v>
      </c>
      <c r="T1546" s="5">
        <v>0</v>
      </c>
      <c r="U1546" s="5">
        <v>1</v>
      </c>
      <c r="V1546" s="5">
        <v>0</v>
      </c>
      <c r="W1546" s="5">
        <v>0</v>
      </c>
      <c r="X1546" s="5">
        <v>1</v>
      </c>
      <c r="Y1546" s="5">
        <v>1</v>
      </c>
      <c r="Z1546" s="5">
        <v>418</v>
      </c>
    </row>
    <row r="1547" spans="1:26" x14ac:dyDescent="0.25">
      <c r="A1547" s="4" t="s">
        <v>1530</v>
      </c>
      <c r="B1547" s="5">
        <v>1201</v>
      </c>
      <c r="C1547" s="5">
        <v>2</v>
      </c>
      <c r="D1547" s="5">
        <v>1</v>
      </c>
      <c r="E1547" s="5">
        <v>5</v>
      </c>
      <c r="F1547" s="5">
        <v>0</v>
      </c>
      <c r="G1547" s="5">
        <v>5</v>
      </c>
      <c r="H1547" s="5">
        <v>2</v>
      </c>
      <c r="I1547" s="5">
        <v>6</v>
      </c>
      <c r="J1547" s="5">
        <v>1</v>
      </c>
      <c r="K1547" s="5">
        <v>2</v>
      </c>
      <c r="L1547" s="5">
        <v>4</v>
      </c>
      <c r="M1547" s="5">
        <v>5</v>
      </c>
      <c r="N1547" s="5">
        <v>3</v>
      </c>
      <c r="O1547" s="5">
        <v>1</v>
      </c>
      <c r="P1547" s="5">
        <v>2</v>
      </c>
      <c r="Q1547" s="5">
        <v>2</v>
      </c>
      <c r="R1547" s="5">
        <v>1</v>
      </c>
      <c r="S1547" s="5">
        <v>1</v>
      </c>
      <c r="T1547" s="5">
        <v>5</v>
      </c>
      <c r="U1547" s="5">
        <v>7</v>
      </c>
      <c r="V1547" s="5">
        <v>4</v>
      </c>
      <c r="W1547" s="5">
        <v>3</v>
      </c>
      <c r="X1547" s="5">
        <v>4</v>
      </c>
      <c r="Y1547" s="5">
        <v>2</v>
      </c>
      <c r="Z1547" s="5">
        <v>1269</v>
      </c>
    </row>
    <row r="1548" spans="1:26" x14ac:dyDescent="0.25">
      <c r="A1548" s="4" t="s">
        <v>1531</v>
      </c>
      <c r="B1548" s="5">
        <v>767</v>
      </c>
      <c r="C1548" s="5">
        <v>1</v>
      </c>
      <c r="D1548" s="5">
        <v>0</v>
      </c>
      <c r="E1548" s="5">
        <v>0</v>
      </c>
      <c r="F1548" s="5">
        <v>2</v>
      </c>
      <c r="G1548" s="5">
        <v>3</v>
      </c>
      <c r="H1548" s="5">
        <v>2</v>
      </c>
      <c r="I1548" s="5">
        <v>5</v>
      </c>
      <c r="J1548" s="5">
        <v>3</v>
      </c>
      <c r="K1548" s="5">
        <v>1</v>
      </c>
      <c r="L1548" s="5">
        <v>3</v>
      </c>
      <c r="M1548" s="5">
        <v>0</v>
      </c>
      <c r="N1548" s="5">
        <v>2</v>
      </c>
      <c r="O1548" s="5">
        <v>5</v>
      </c>
      <c r="P1548" s="5">
        <v>1</v>
      </c>
      <c r="Q1548" s="5">
        <v>1</v>
      </c>
      <c r="R1548" s="5">
        <v>0</v>
      </c>
      <c r="S1548" s="5">
        <v>0</v>
      </c>
      <c r="T1548" s="5">
        <v>1</v>
      </c>
      <c r="U1548" s="5">
        <v>0</v>
      </c>
      <c r="V1548" s="5">
        <v>1</v>
      </c>
      <c r="W1548" s="5">
        <v>3</v>
      </c>
      <c r="X1548" s="5">
        <v>0</v>
      </c>
      <c r="Y1548" s="5">
        <v>0</v>
      </c>
      <c r="Z1548" s="5">
        <v>801</v>
      </c>
    </row>
    <row r="1549" spans="1:26" x14ac:dyDescent="0.25">
      <c r="A1549" s="4" t="s">
        <v>1532</v>
      </c>
      <c r="B1549" s="5">
        <v>154</v>
      </c>
      <c r="C1549" s="5">
        <v>0</v>
      </c>
      <c r="D1549" s="5">
        <v>3</v>
      </c>
      <c r="E1549" s="5">
        <v>2</v>
      </c>
      <c r="F1549" s="5">
        <v>0</v>
      </c>
      <c r="G1549" s="5">
        <v>0</v>
      </c>
      <c r="H1549" s="5">
        <v>0</v>
      </c>
      <c r="I1549" s="5">
        <v>0</v>
      </c>
      <c r="J1549" s="5">
        <v>1</v>
      </c>
      <c r="K1549" s="5">
        <v>0</v>
      </c>
      <c r="L1549" s="5">
        <v>1</v>
      </c>
      <c r="M1549" s="5">
        <v>0</v>
      </c>
      <c r="N1549" s="5">
        <v>2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1</v>
      </c>
      <c r="Y1549" s="5">
        <v>0</v>
      </c>
      <c r="Z1549" s="5">
        <v>164</v>
      </c>
    </row>
    <row r="1550" spans="1:26" x14ac:dyDescent="0.25">
      <c r="A1550" s="4" t="s">
        <v>1533</v>
      </c>
      <c r="B1550" s="5">
        <v>818</v>
      </c>
      <c r="C1550" s="5">
        <v>2</v>
      </c>
      <c r="D1550" s="5">
        <v>0</v>
      </c>
      <c r="E1550" s="5">
        <v>3</v>
      </c>
      <c r="F1550" s="5">
        <v>3</v>
      </c>
      <c r="G1550" s="5">
        <v>1</v>
      </c>
      <c r="H1550" s="5">
        <v>2</v>
      </c>
      <c r="I1550" s="5">
        <v>0</v>
      </c>
      <c r="J1550" s="5">
        <v>2</v>
      </c>
      <c r="K1550" s="5">
        <v>1</v>
      </c>
      <c r="L1550" s="5">
        <v>3</v>
      </c>
      <c r="M1550" s="5">
        <v>13</v>
      </c>
      <c r="N1550" s="5">
        <v>0</v>
      </c>
      <c r="O1550" s="5">
        <v>1</v>
      </c>
      <c r="P1550" s="5">
        <v>2</v>
      </c>
      <c r="Q1550" s="5">
        <v>2</v>
      </c>
      <c r="R1550" s="5">
        <v>1</v>
      </c>
      <c r="S1550" s="5">
        <v>2</v>
      </c>
      <c r="T1550" s="5">
        <v>4</v>
      </c>
      <c r="U1550" s="5">
        <v>1</v>
      </c>
      <c r="V1550" s="5">
        <v>1</v>
      </c>
      <c r="W1550" s="5">
        <v>1</v>
      </c>
      <c r="X1550" s="5">
        <v>3</v>
      </c>
      <c r="Y1550" s="5">
        <v>0</v>
      </c>
      <c r="Z1550" s="5">
        <v>866</v>
      </c>
    </row>
    <row r="1551" spans="1:26" x14ac:dyDescent="0.25">
      <c r="A1551" s="4" t="s">
        <v>1534</v>
      </c>
      <c r="B1551" s="5">
        <v>1137</v>
      </c>
      <c r="C1551" s="5">
        <v>2</v>
      </c>
      <c r="D1551" s="5">
        <v>1</v>
      </c>
      <c r="E1551" s="5">
        <v>1</v>
      </c>
      <c r="F1551" s="5">
        <v>4</v>
      </c>
      <c r="G1551" s="5">
        <v>7</v>
      </c>
      <c r="H1551" s="5">
        <v>4</v>
      </c>
      <c r="I1551" s="5">
        <v>2</v>
      </c>
      <c r="J1551" s="5">
        <v>3</v>
      </c>
      <c r="K1551" s="5">
        <v>3</v>
      </c>
      <c r="L1551" s="5">
        <v>2</v>
      </c>
      <c r="M1551" s="5">
        <v>3</v>
      </c>
      <c r="N1551" s="5">
        <v>1</v>
      </c>
      <c r="O1551" s="5">
        <v>0</v>
      </c>
      <c r="P1551" s="5">
        <v>3</v>
      </c>
      <c r="Q1551" s="5">
        <v>2</v>
      </c>
      <c r="R1551" s="5">
        <v>1</v>
      </c>
      <c r="S1551" s="5">
        <v>4</v>
      </c>
      <c r="T1551" s="5">
        <v>1</v>
      </c>
      <c r="U1551" s="5">
        <v>3</v>
      </c>
      <c r="V1551" s="5">
        <v>6</v>
      </c>
      <c r="W1551" s="5">
        <v>3</v>
      </c>
      <c r="X1551" s="5">
        <v>1</v>
      </c>
      <c r="Y1551" s="5">
        <v>0</v>
      </c>
      <c r="Z1551" s="5">
        <v>1194</v>
      </c>
    </row>
    <row r="1552" spans="1:26" x14ac:dyDescent="0.25">
      <c r="A1552" s="4" t="s">
        <v>2939</v>
      </c>
      <c r="B1552" s="5">
        <v>1</v>
      </c>
      <c r="C1552" s="5">
        <v>0</v>
      </c>
      <c r="D1552" s="5">
        <v>0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1</v>
      </c>
    </row>
    <row r="1553" spans="1:26" x14ac:dyDescent="0.25">
      <c r="A1553" s="4" t="s">
        <v>2940</v>
      </c>
      <c r="B1553" s="5">
        <v>2</v>
      </c>
      <c r="C1553" s="5">
        <v>0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2</v>
      </c>
    </row>
    <row r="1554" spans="1:26" x14ac:dyDescent="0.25">
      <c r="A1554" s="4" t="s">
        <v>1535</v>
      </c>
      <c r="B1554" s="5">
        <v>186</v>
      </c>
      <c r="C1554" s="5">
        <v>0</v>
      </c>
      <c r="D1554" s="5">
        <v>1</v>
      </c>
      <c r="E1554" s="5">
        <v>0</v>
      </c>
      <c r="F1554" s="5">
        <v>0</v>
      </c>
      <c r="G1554" s="5">
        <v>2</v>
      </c>
      <c r="H1554" s="5">
        <v>0</v>
      </c>
      <c r="I1554" s="5">
        <v>0</v>
      </c>
      <c r="J1554" s="5">
        <v>1</v>
      </c>
      <c r="K1554" s="5">
        <v>2</v>
      </c>
      <c r="L1554" s="5">
        <v>0</v>
      </c>
      <c r="M1554" s="5">
        <v>0</v>
      </c>
      <c r="N1554" s="5">
        <v>0</v>
      </c>
      <c r="O1554" s="5">
        <v>2</v>
      </c>
      <c r="P1554" s="5">
        <v>0</v>
      </c>
      <c r="Q1554" s="5">
        <v>0</v>
      </c>
      <c r="R1554" s="5">
        <v>1</v>
      </c>
      <c r="S1554" s="5">
        <v>0</v>
      </c>
      <c r="T1554" s="5">
        <v>2</v>
      </c>
      <c r="U1554" s="5">
        <v>1</v>
      </c>
      <c r="V1554" s="5">
        <v>2</v>
      </c>
      <c r="W1554" s="5">
        <v>0</v>
      </c>
      <c r="X1554" s="5">
        <v>0</v>
      </c>
      <c r="Y1554" s="5">
        <v>0</v>
      </c>
      <c r="Z1554" s="5">
        <v>200</v>
      </c>
    </row>
    <row r="1555" spans="1:26" x14ac:dyDescent="0.25">
      <c r="A1555" s="4" t="s">
        <v>1536</v>
      </c>
      <c r="B1555" s="5">
        <v>109</v>
      </c>
      <c r="C1555" s="5">
        <v>0</v>
      </c>
      <c r="D1555" s="5">
        <v>0</v>
      </c>
      <c r="E1555" s="5">
        <v>0</v>
      </c>
      <c r="F1555" s="5">
        <v>0</v>
      </c>
      <c r="G1555" s="5">
        <v>1</v>
      </c>
      <c r="H1555" s="5">
        <v>0</v>
      </c>
      <c r="I1555" s="5">
        <v>0</v>
      </c>
      <c r="J1555" s="5">
        <v>0</v>
      </c>
      <c r="K1555" s="5">
        <v>1</v>
      </c>
      <c r="L1555" s="5">
        <v>0</v>
      </c>
      <c r="M1555" s="5">
        <v>0</v>
      </c>
      <c r="N1555" s="5">
        <v>1</v>
      </c>
      <c r="O1555" s="5">
        <v>0</v>
      </c>
      <c r="P1555" s="5">
        <v>0</v>
      </c>
      <c r="Q1555" s="5">
        <v>1</v>
      </c>
      <c r="R1555" s="5">
        <v>0</v>
      </c>
      <c r="S1555" s="5">
        <v>0</v>
      </c>
      <c r="T1555" s="5">
        <v>1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114</v>
      </c>
    </row>
    <row r="1556" spans="1:26" x14ac:dyDescent="0.25">
      <c r="A1556" s="4" t="s">
        <v>1537</v>
      </c>
      <c r="B1556" s="5">
        <v>266</v>
      </c>
      <c r="C1556" s="5">
        <v>0</v>
      </c>
      <c r="D1556" s="5">
        <v>2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1</v>
      </c>
      <c r="K1556" s="5">
        <v>0</v>
      </c>
      <c r="L1556" s="5">
        <v>1</v>
      </c>
      <c r="M1556" s="5">
        <v>0</v>
      </c>
      <c r="N1556" s="5">
        <v>0</v>
      </c>
      <c r="O1556" s="5">
        <v>0</v>
      </c>
      <c r="P1556" s="5">
        <v>1</v>
      </c>
      <c r="Q1556" s="5">
        <v>0</v>
      </c>
      <c r="R1556" s="5">
        <v>1</v>
      </c>
      <c r="S1556" s="5">
        <v>1</v>
      </c>
      <c r="T1556" s="5">
        <v>0</v>
      </c>
      <c r="U1556" s="5">
        <v>0</v>
      </c>
      <c r="V1556" s="5">
        <v>0</v>
      </c>
      <c r="W1556" s="5">
        <v>0</v>
      </c>
      <c r="X1556" s="5">
        <v>1</v>
      </c>
      <c r="Y1556" s="5">
        <v>0</v>
      </c>
      <c r="Z1556" s="5">
        <v>274</v>
      </c>
    </row>
    <row r="1557" spans="1:26" x14ac:dyDescent="0.25">
      <c r="A1557" s="4" t="s">
        <v>1538</v>
      </c>
      <c r="B1557" s="5">
        <v>171</v>
      </c>
      <c r="C1557" s="5">
        <v>0</v>
      </c>
      <c r="D1557" s="5">
        <v>0</v>
      </c>
      <c r="E1557" s="5">
        <v>1</v>
      </c>
      <c r="F1557" s="5">
        <v>1</v>
      </c>
      <c r="G1557" s="5">
        <v>1</v>
      </c>
      <c r="H1557" s="5">
        <v>1</v>
      </c>
      <c r="I1557" s="5">
        <v>1</v>
      </c>
      <c r="J1557" s="5">
        <v>1</v>
      </c>
      <c r="K1557" s="5">
        <v>0</v>
      </c>
      <c r="L1557" s="5">
        <v>0</v>
      </c>
      <c r="M1557" s="5">
        <v>1</v>
      </c>
      <c r="N1557" s="5">
        <v>0</v>
      </c>
      <c r="O1557" s="5">
        <v>0</v>
      </c>
      <c r="P1557" s="5">
        <v>0</v>
      </c>
      <c r="Q1557" s="5">
        <v>0</v>
      </c>
      <c r="R1557" s="5">
        <v>1</v>
      </c>
      <c r="S1557" s="5">
        <v>2</v>
      </c>
      <c r="T1557" s="5">
        <v>1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182</v>
      </c>
    </row>
    <row r="1558" spans="1:26" x14ac:dyDescent="0.25">
      <c r="A1558" s="4" t="s">
        <v>1539</v>
      </c>
      <c r="B1558" s="5">
        <v>362</v>
      </c>
      <c r="C1558" s="5">
        <v>0</v>
      </c>
      <c r="D1558" s="5">
        <v>1</v>
      </c>
      <c r="E1558" s="5">
        <v>1</v>
      </c>
      <c r="F1558" s="5">
        <v>0</v>
      </c>
      <c r="G1558" s="5">
        <v>1</v>
      </c>
      <c r="H1558" s="5">
        <v>1</v>
      </c>
      <c r="I1558" s="5">
        <v>2</v>
      </c>
      <c r="J1558" s="5">
        <v>0</v>
      </c>
      <c r="K1558" s="5">
        <v>1</v>
      </c>
      <c r="L1558" s="5">
        <v>1</v>
      </c>
      <c r="M1558" s="5">
        <v>0</v>
      </c>
      <c r="N1558" s="5">
        <v>2</v>
      </c>
      <c r="O1558" s="5">
        <v>0</v>
      </c>
      <c r="P1558" s="5">
        <v>0</v>
      </c>
      <c r="Q1558" s="5">
        <v>0</v>
      </c>
      <c r="R1558" s="5">
        <v>0</v>
      </c>
      <c r="S1558" s="5">
        <v>1</v>
      </c>
      <c r="T1558" s="5">
        <v>2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375</v>
      </c>
    </row>
    <row r="1559" spans="1:26" x14ac:dyDescent="0.25">
      <c r="A1559" s="4" t="s">
        <v>1540</v>
      </c>
      <c r="B1559" s="5">
        <v>91</v>
      </c>
      <c r="C1559" s="5">
        <v>0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3</v>
      </c>
      <c r="K1559" s="5">
        <v>1</v>
      </c>
      <c r="L1559" s="5">
        <v>0</v>
      </c>
      <c r="M1559" s="5">
        <v>6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1</v>
      </c>
      <c r="V1559" s="5">
        <v>0</v>
      </c>
      <c r="W1559" s="5">
        <v>0</v>
      </c>
      <c r="X1559" s="5">
        <v>0</v>
      </c>
      <c r="Y1559" s="5">
        <v>0</v>
      </c>
      <c r="Z1559" s="5">
        <v>102</v>
      </c>
    </row>
    <row r="1560" spans="1:26" x14ac:dyDescent="0.25">
      <c r="A1560" s="4" t="s">
        <v>1541</v>
      </c>
      <c r="B1560" s="5">
        <v>312</v>
      </c>
      <c r="C1560" s="5">
        <v>0</v>
      </c>
      <c r="D1560" s="5">
        <v>0</v>
      </c>
      <c r="E1560" s="5">
        <v>0</v>
      </c>
      <c r="F1560" s="5">
        <v>0</v>
      </c>
      <c r="G1560" s="5">
        <v>2</v>
      </c>
      <c r="H1560" s="5">
        <v>4</v>
      </c>
      <c r="I1560" s="5">
        <v>0</v>
      </c>
      <c r="J1560" s="5">
        <v>2</v>
      </c>
      <c r="K1560" s="5">
        <v>1</v>
      </c>
      <c r="L1560" s="5">
        <v>0</v>
      </c>
      <c r="M1560" s="5">
        <v>2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1</v>
      </c>
      <c r="U1560" s="5">
        <v>2</v>
      </c>
      <c r="V1560" s="5">
        <v>0</v>
      </c>
      <c r="W1560" s="5">
        <v>0</v>
      </c>
      <c r="X1560" s="5">
        <v>1</v>
      </c>
      <c r="Y1560" s="5">
        <v>0</v>
      </c>
      <c r="Z1560" s="5">
        <v>327</v>
      </c>
    </row>
    <row r="1561" spans="1:26" x14ac:dyDescent="0.25">
      <c r="A1561" s="4" t="s">
        <v>1542</v>
      </c>
      <c r="B1561" s="5">
        <v>266</v>
      </c>
      <c r="C1561" s="5">
        <v>0</v>
      </c>
      <c r="D1561" s="5">
        <v>0</v>
      </c>
      <c r="E1561" s="5">
        <v>1</v>
      </c>
      <c r="F1561" s="5">
        <v>0</v>
      </c>
      <c r="G1561" s="5">
        <v>0</v>
      </c>
      <c r="H1561" s="5">
        <v>2</v>
      </c>
      <c r="I1561" s="5">
        <v>0</v>
      </c>
      <c r="J1561" s="5">
        <v>1</v>
      </c>
      <c r="K1561" s="5">
        <v>0</v>
      </c>
      <c r="L1561" s="5">
        <v>0</v>
      </c>
      <c r="M1561" s="5">
        <v>1</v>
      </c>
      <c r="N1561" s="5">
        <v>0</v>
      </c>
      <c r="O1561" s="5">
        <v>1</v>
      </c>
      <c r="P1561" s="5">
        <v>0</v>
      </c>
      <c r="Q1561" s="5">
        <v>0</v>
      </c>
      <c r="R1561" s="5">
        <v>0</v>
      </c>
      <c r="S1561" s="5">
        <v>1</v>
      </c>
      <c r="T1561" s="5">
        <v>1</v>
      </c>
      <c r="U1561" s="5">
        <v>0</v>
      </c>
      <c r="V1561" s="5">
        <v>1</v>
      </c>
      <c r="W1561" s="5">
        <v>0</v>
      </c>
      <c r="X1561" s="5">
        <v>2</v>
      </c>
      <c r="Y1561" s="5">
        <v>0</v>
      </c>
      <c r="Z1561" s="5">
        <v>277</v>
      </c>
    </row>
    <row r="1562" spans="1:26" x14ac:dyDescent="0.25">
      <c r="A1562" s="4" t="s">
        <v>1543</v>
      </c>
      <c r="B1562" s="5">
        <v>1556</v>
      </c>
      <c r="C1562" s="5">
        <v>1</v>
      </c>
      <c r="D1562" s="5">
        <v>4</v>
      </c>
      <c r="E1562" s="5">
        <v>3</v>
      </c>
      <c r="F1562" s="5">
        <v>1</v>
      </c>
      <c r="G1562" s="5">
        <v>6</v>
      </c>
      <c r="H1562" s="5">
        <v>3</v>
      </c>
      <c r="I1562" s="5">
        <v>4</v>
      </c>
      <c r="J1562" s="5">
        <v>6</v>
      </c>
      <c r="K1562" s="5">
        <v>3</v>
      </c>
      <c r="L1562" s="5">
        <v>6</v>
      </c>
      <c r="M1562" s="5">
        <v>4</v>
      </c>
      <c r="N1562" s="5">
        <v>3</v>
      </c>
      <c r="O1562" s="5">
        <v>6</v>
      </c>
      <c r="P1562" s="5">
        <v>4</v>
      </c>
      <c r="Q1562" s="5">
        <v>0</v>
      </c>
      <c r="R1562" s="5">
        <v>1</v>
      </c>
      <c r="S1562" s="5">
        <v>4</v>
      </c>
      <c r="T1562" s="5">
        <v>5</v>
      </c>
      <c r="U1562" s="5">
        <v>4</v>
      </c>
      <c r="V1562" s="5">
        <v>5</v>
      </c>
      <c r="W1562" s="5">
        <v>1</v>
      </c>
      <c r="X1562" s="5">
        <v>2</v>
      </c>
      <c r="Y1562" s="5">
        <v>1</v>
      </c>
      <c r="Z1562" s="5">
        <v>1633</v>
      </c>
    </row>
    <row r="1563" spans="1:26" x14ac:dyDescent="0.25">
      <c r="A1563" s="4" t="s">
        <v>1544</v>
      </c>
      <c r="B1563" s="5">
        <v>379</v>
      </c>
      <c r="C1563" s="5">
        <v>1</v>
      </c>
      <c r="D1563" s="5">
        <v>1</v>
      </c>
      <c r="E1563" s="5">
        <v>0</v>
      </c>
      <c r="F1563" s="5">
        <v>2</v>
      </c>
      <c r="G1563" s="5">
        <v>1</v>
      </c>
      <c r="H1563" s="5">
        <v>1</v>
      </c>
      <c r="I1563" s="5">
        <v>1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2</v>
      </c>
      <c r="P1563" s="5">
        <v>3</v>
      </c>
      <c r="Q1563" s="5">
        <v>1</v>
      </c>
      <c r="R1563" s="5">
        <v>0</v>
      </c>
      <c r="S1563" s="5">
        <v>4</v>
      </c>
      <c r="T1563" s="5">
        <v>3</v>
      </c>
      <c r="U1563" s="5">
        <v>3</v>
      </c>
      <c r="V1563" s="5">
        <v>1</v>
      </c>
      <c r="W1563" s="5">
        <v>0</v>
      </c>
      <c r="X1563" s="5">
        <v>1</v>
      </c>
      <c r="Y1563" s="5">
        <v>0</v>
      </c>
      <c r="Z1563" s="5">
        <v>404</v>
      </c>
    </row>
    <row r="1564" spans="1:26" x14ac:dyDescent="0.25">
      <c r="A1564" s="4" t="s">
        <v>1545</v>
      </c>
      <c r="B1564" s="5">
        <v>42</v>
      </c>
      <c r="C1564" s="5">
        <v>0</v>
      </c>
      <c r="D1564" s="5">
        <v>0</v>
      </c>
      <c r="E1564" s="5">
        <v>0</v>
      </c>
      <c r="F1564" s="5">
        <v>0</v>
      </c>
      <c r="G1564" s="5">
        <v>0</v>
      </c>
      <c r="H1564" s="5">
        <v>1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1</v>
      </c>
      <c r="O1564" s="5">
        <v>0</v>
      </c>
      <c r="P1564" s="5">
        <v>0</v>
      </c>
      <c r="Q1564" s="5">
        <v>0</v>
      </c>
      <c r="R1564" s="5">
        <v>0</v>
      </c>
      <c r="S1564" s="5">
        <v>1</v>
      </c>
      <c r="T1564" s="5">
        <v>1</v>
      </c>
      <c r="U1564" s="5">
        <v>0</v>
      </c>
      <c r="V1564" s="5">
        <v>0</v>
      </c>
      <c r="W1564" s="5">
        <v>0</v>
      </c>
      <c r="X1564" s="5">
        <v>1</v>
      </c>
      <c r="Y1564" s="5">
        <v>0</v>
      </c>
      <c r="Z1564" s="5">
        <v>47</v>
      </c>
    </row>
    <row r="1565" spans="1:26" x14ac:dyDescent="0.25">
      <c r="A1565" s="4" t="s">
        <v>1546</v>
      </c>
      <c r="B1565" s="5">
        <v>310</v>
      </c>
      <c r="C1565" s="5">
        <v>0</v>
      </c>
      <c r="D1565" s="5">
        <v>1</v>
      </c>
      <c r="E1565" s="5">
        <v>1</v>
      </c>
      <c r="F1565" s="5">
        <v>1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1</v>
      </c>
      <c r="M1565" s="5">
        <v>0</v>
      </c>
      <c r="N1565" s="5">
        <v>1</v>
      </c>
      <c r="O1565" s="5">
        <v>0</v>
      </c>
      <c r="P1565" s="5">
        <v>0</v>
      </c>
      <c r="Q1565" s="5">
        <v>2</v>
      </c>
      <c r="R1565" s="5">
        <v>0</v>
      </c>
      <c r="S1565" s="5">
        <v>0</v>
      </c>
      <c r="T1565" s="5">
        <v>2</v>
      </c>
      <c r="U1565" s="5">
        <v>2</v>
      </c>
      <c r="V1565" s="5">
        <v>0</v>
      </c>
      <c r="W1565" s="5">
        <v>3</v>
      </c>
      <c r="X1565" s="5">
        <v>2</v>
      </c>
      <c r="Y1565" s="5">
        <v>0</v>
      </c>
      <c r="Z1565" s="5">
        <v>326</v>
      </c>
    </row>
    <row r="1566" spans="1:26" x14ac:dyDescent="0.25">
      <c r="A1566" s="4" t="s">
        <v>1547</v>
      </c>
      <c r="B1566" s="5">
        <v>1101</v>
      </c>
      <c r="C1566" s="5">
        <v>1</v>
      </c>
      <c r="D1566" s="5">
        <v>1</v>
      </c>
      <c r="E1566" s="5">
        <v>2</v>
      </c>
      <c r="F1566" s="5">
        <v>2</v>
      </c>
      <c r="G1566" s="5">
        <v>0</v>
      </c>
      <c r="H1566" s="5">
        <v>2</v>
      </c>
      <c r="I1566" s="5">
        <v>3</v>
      </c>
      <c r="J1566" s="5">
        <v>1</v>
      </c>
      <c r="K1566" s="5">
        <v>1</v>
      </c>
      <c r="L1566" s="5">
        <v>2</v>
      </c>
      <c r="M1566" s="5">
        <v>3</v>
      </c>
      <c r="N1566" s="5">
        <v>4</v>
      </c>
      <c r="O1566" s="5">
        <v>2</v>
      </c>
      <c r="P1566" s="5">
        <v>3</v>
      </c>
      <c r="Q1566" s="5">
        <v>0</v>
      </c>
      <c r="R1566" s="5">
        <v>2</v>
      </c>
      <c r="S1566" s="5">
        <v>0</v>
      </c>
      <c r="T1566" s="5">
        <v>2</v>
      </c>
      <c r="U1566" s="5">
        <v>3</v>
      </c>
      <c r="V1566" s="5">
        <v>6</v>
      </c>
      <c r="W1566" s="5">
        <v>2</v>
      </c>
      <c r="X1566" s="5">
        <v>0</v>
      </c>
      <c r="Y1566" s="5">
        <v>1</v>
      </c>
      <c r="Z1566" s="5">
        <v>1144</v>
      </c>
    </row>
    <row r="1567" spans="1:26" x14ac:dyDescent="0.25">
      <c r="A1567" s="4" t="s">
        <v>1548</v>
      </c>
      <c r="B1567" s="5">
        <v>777</v>
      </c>
      <c r="C1567" s="5">
        <v>0</v>
      </c>
      <c r="D1567" s="5">
        <v>1</v>
      </c>
      <c r="E1567" s="5">
        <v>3</v>
      </c>
      <c r="F1567" s="5">
        <v>2</v>
      </c>
      <c r="G1567" s="5">
        <v>4</v>
      </c>
      <c r="H1567" s="5">
        <v>1</v>
      </c>
      <c r="I1567" s="5">
        <v>4</v>
      </c>
      <c r="J1567" s="5">
        <v>4</v>
      </c>
      <c r="K1567" s="5">
        <v>3</v>
      </c>
      <c r="L1567" s="5">
        <v>1</v>
      </c>
      <c r="M1567" s="5">
        <v>3</v>
      </c>
      <c r="N1567" s="5">
        <v>0</v>
      </c>
      <c r="O1567" s="5">
        <v>0</v>
      </c>
      <c r="P1567" s="5">
        <v>0</v>
      </c>
      <c r="Q1567" s="5">
        <v>1</v>
      </c>
      <c r="R1567" s="5">
        <v>2</v>
      </c>
      <c r="S1567" s="5">
        <v>2</v>
      </c>
      <c r="T1567" s="5">
        <v>0</v>
      </c>
      <c r="U1567" s="5">
        <v>2</v>
      </c>
      <c r="V1567" s="5">
        <v>0</v>
      </c>
      <c r="W1567" s="5">
        <v>5</v>
      </c>
      <c r="X1567" s="5">
        <v>0</v>
      </c>
      <c r="Y1567" s="5">
        <v>2</v>
      </c>
      <c r="Z1567" s="5">
        <v>817</v>
      </c>
    </row>
    <row r="1568" spans="1:26" x14ac:dyDescent="0.25">
      <c r="A1568" s="4" t="s">
        <v>1549</v>
      </c>
      <c r="B1568" s="5">
        <v>897</v>
      </c>
      <c r="C1568" s="5">
        <v>7</v>
      </c>
      <c r="D1568" s="5">
        <v>1</v>
      </c>
      <c r="E1568" s="5">
        <v>2</v>
      </c>
      <c r="F1568" s="5">
        <v>1</v>
      </c>
      <c r="G1568" s="5">
        <v>0</v>
      </c>
      <c r="H1568" s="5">
        <v>2</v>
      </c>
      <c r="I1568" s="5">
        <v>2</v>
      </c>
      <c r="J1568" s="5">
        <v>1</v>
      </c>
      <c r="K1568" s="5">
        <v>1</v>
      </c>
      <c r="L1568" s="5">
        <v>0</v>
      </c>
      <c r="M1568" s="5">
        <v>1</v>
      </c>
      <c r="N1568" s="5">
        <v>1</v>
      </c>
      <c r="O1568" s="5">
        <v>0</v>
      </c>
      <c r="P1568" s="5">
        <v>1</v>
      </c>
      <c r="Q1568" s="5">
        <v>2</v>
      </c>
      <c r="R1568" s="5">
        <v>1</v>
      </c>
      <c r="S1568" s="5">
        <v>1</v>
      </c>
      <c r="T1568" s="5">
        <v>3</v>
      </c>
      <c r="U1568" s="5">
        <v>5</v>
      </c>
      <c r="V1568" s="5">
        <v>2</v>
      </c>
      <c r="W1568" s="5">
        <v>2</v>
      </c>
      <c r="X1568" s="5">
        <v>1</v>
      </c>
      <c r="Y1568" s="5">
        <v>2</v>
      </c>
      <c r="Z1568" s="5">
        <v>936</v>
      </c>
    </row>
    <row r="1569" spans="1:26" x14ac:dyDescent="0.25">
      <c r="A1569" s="4" t="s">
        <v>1550</v>
      </c>
      <c r="B1569" s="5">
        <v>834</v>
      </c>
      <c r="C1569" s="5">
        <v>2</v>
      </c>
      <c r="D1569" s="5">
        <v>2</v>
      </c>
      <c r="E1569" s="5">
        <v>2</v>
      </c>
      <c r="F1569" s="5">
        <v>0</v>
      </c>
      <c r="G1569" s="5">
        <v>5</v>
      </c>
      <c r="H1569" s="5">
        <v>0</v>
      </c>
      <c r="I1569" s="5">
        <v>1</v>
      </c>
      <c r="J1569" s="5">
        <v>5</v>
      </c>
      <c r="K1569" s="5">
        <v>4</v>
      </c>
      <c r="L1569" s="5">
        <v>1</v>
      </c>
      <c r="M1569" s="5">
        <v>2</v>
      </c>
      <c r="N1569" s="5">
        <v>2</v>
      </c>
      <c r="O1569" s="5">
        <v>1</v>
      </c>
      <c r="P1569" s="5">
        <v>1</v>
      </c>
      <c r="Q1569" s="5">
        <v>1</v>
      </c>
      <c r="R1569" s="5">
        <v>2</v>
      </c>
      <c r="S1569" s="5">
        <v>1</v>
      </c>
      <c r="T1569" s="5">
        <v>1</v>
      </c>
      <c r="U1569" s="5">
        <v>0</v>
      </c>
      <c r="V1569" s="5">
        <v>0</v>
      </c>
      <c r="W1569" s="5">
        <v>1</v>
      </c>
      <c r="X1569" s="5">
        <v>2</v>
      </c>
      <c r="Y1569" s="5">
        <v>0</v>
      </c>
      <c r="Z1569" s="5">
        <v>870</v>
      </c>
    </row>
    <row r="1570" spans="1:26" x14ac:dyDescent="0.25">
      <c r="A1570" s="4" t="s">
        <v>1551</v>
      </c>
      <c r="B1570" s="5">
        <v>303</v>
      </c>
      <c r="C1570" s="5">
        <v>0</v>
      </c>
      <c r="D1570" s="5">
        <v>0</v>
      </c>
      <c r="E1570" s="5">
        <v>0</v>
      </c>
      <c r="F1570" s="5">
        <v>0</v>
      </c>
      <c r="G1570" s="5">
        <v>1</v>
      </c>
      <c r="H1570" s="5">
        <v>2</v>
      </c>
      <c r="I1570" s="5">
        <v>2</v>
      </c>
      <c r="J1570" s="5">
        <v>0</v>
      </c>
      <c r="K1570" s="5">
        <v>0</v>
      </c>
      <c r="L1570" s="5">
        <v>0</v>
      </c>
      <c r="M1570" s="5">
        <v>3</v>
      </c>
      <c r="N1570" s="5">
        <v>1</v>
      </c>
      <c r="O1570" s="5">
        <v>1</v>
      </c>
      <c r="P1570" s="5">
        <v>0</v>
      </c>
      <c r="Q1570" s="5">
        <v>1</v>
      </c>
      <c r="R1570" s="5">
        <v>0</v>
      </c>
      <c r="S1570" s="5">
        <v>0</v>
      </c>
      <c r="T1570" s="5">
        <v>0</v>
      </c>
      <c r="U1570" s="5">
        <v>1</v>
      </c>
      <c r="V1570" s="5">
        <v>0</v>
      </c>
      <c r="W1570" s="5">
        <v>0</v>
      </c>
      <c r="X1570" s="5">
        <v>0</v>
      </c>
      <c r="Y1570" s="5">
        <v>0</v>
      </c>
      <c r="Z1570" s="5">
        <v>315</v>
      </c>
    </row>
    <row r="1571" spans="1:26" x14ac:dyDescent="0.25">
      <c r="A1571" s="4" t="s">
        <v>1552</v>
      </c>
      <c r="B1571" s="5">
        <v>1265</v>
      </c>
      <c r="C1571" s="5">
        <v>5</v>
      </c>
      <c r="D1571" s="5">
        <v>5</v>
      </c>
      <c r="E1571" s="5">
        <v>0</v>
      </c>
      <c r="F1571" s="5">
        <v>3</v>
      </c>
      <c r="G1571" s="5">
        <v>1</v>
      </c>
      <c r="H1571" s="5">
        <v>3</v>
      </c>
      <c r="I1571" s="5">
        <v>5</v>
      </c>
      <c r="J1571" s="5">
        <v>7</v>
      </c>
      <c r="K1571" s="5">
        <v>5</v>
      </c>
      <c r="L1571" s="5">
        <v>5</v>
      </c>
      <c r="M1571" s="5">
        <v>5</v>
      </c>
      <c r="N1571" s="5">
        <v>2</v>
      </c>
      <c r="O1571" s="5">
        <v>3</v>
      </c>
      <c r="P1571" s="5">
        <v>2</v>
      </c>
      <c r="Q1571" s="5">
        <v>2</v>
      </c>
      <c r="R1571" s="5">
        <v>2</v>
      </c>
      <c r="S1571" s="5">
        <v>2</v>
      </c>
      <c r="T1571" s="5">
        <v>5</v>
      </c>
      <c r="U1571" s="5">
        <v>5</v>
      </c>
      <c r="V1571" s="5">
        <v>1</v>
      </c>
      <c r="W1571" s="5">
        <v>4</v>
      </c>
      <c r="X1571" s="5">
        <v>4</v>
      </c>
      <c r="Y1571" s="5">
        <v>1</v>
      </c>
      <c r="Z1571" s="5">
        <v>1342</v>
      </c>
    </row>
    <row r="1572" spans="1:26" x14ac:dyDescent="0.25">
      <c r="A1572" s="4" t="s">
        <v>1553</v>
      </c>
      <c r="B1572" s="5">
        <v>236</v>
      </c>
      <c r="C1572" s="5">
        <v>1</v>
      </c>
      <c r="D1572" s="5">
        <v>0</v>
      </c>
      <c r="E1572" s="5">
        <v>1</v>
      </c>
      <c r="F1572" s="5">
        <v>2</v>
      </c>
      <c r="G1572" s="5">
        <v>1</v>
      </c>
      <c r="H1572" s="5">
        <v>0</v>
      </c>
      <c r="I1572" s="5">
        <v>0</v>
      </c>
      <c r="J1572" s="5">
        <v>1</v>
      </c>
      <c r="K1572" s="5">
        <v>1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2</v>
      </c>
      <c r="S1572" s="5">
        <v>4</v>
      </c>
      <c r="T1572" s="5">
        <v>2</v>
      </c>
      <c r="U1572" s="5">
        <v>1</v>
      </c>
      <c r="V1572" s="5">
        <v>0</v>
      </c>
      <c r="W1572" s="5">
        <v>1</v>
      </c>
      <c r="X1572" s="5">
        <v>0</v>
      </c>
      <c r="Y1572" s="5">
        <v>0</v>
      </c>
      <c r="Z1572" s="5">
        <v>253</v>
      </c>
    </row>
    <row r="1573" spans="1:26" x14ac:dyDescent="0.25">
      <c r="A1573" s="4" t="s">
        <v>1554</v>
      </c>
      <c r="B1573" s="5">
        <v>110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5">
        <v>0</v>
      </c>
      <c r="K1573" s="5">
        <v>1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1</v>
      </c>
      <c r="R1573" s="5">
        <v>0</v>
      </c>
      <c r="S1573" s="5">
        <v>0</v>
      </c>
      <c r="T1573" s="5">
        <v>1</v>
      </c>
      <c r="U1573" s="5">
        <v>1</v>
      </c>
      <c r="V1573" s="5">
        <v>1</v>
      </c>
      <c r="W1573" s="5">
        <v>1</v>
      </c>
      <c r="X1573" s="5">
        <v>0</v>
      </c>
      <c r="Y1573" s="5">
        <v>0</v>
      </c>
      <c r="Z1573" s="5">
        <v>116</v>
      </c>
    </row>
    <row r="1574" spans="1:26" x14ac:dyDescent="0.25">
      <c r="A1574" s="4" t="s">
        <v>1555</v>
      </c>
      <c r="B1574" s="5">
        <v>720</v>
      </c>
      <c r="C1574" s="5">
        <v>3</v>
      </c>
      <c r="D1574" s="5">
        <v>2</v>
      </c>
      <c r="E1574" s="5">
        <v>2</v>
      </c>
      <c r="F1574" s="5">
        <v>2</v>
      </c>
      <c r="G1574" s="5">
        <v>2</v>
      </c>
      <c r="H1574" s="5">
        <v>4</v>
      </c>
      <c r="I1574" s="5">
        <v>1</v>
      </c>
      <c r="J1574" s="5">
        <v>2</v>
      </c>
      <c r="K1574" s="5">
        <v>1</v>
      </c>
      <c r="L1574" s="5">
        <v>1</v>
      </c>
      <c r="M1574" s="5">
        <v>3</v>
      </c>
      <c r="N1574" s="5">
        <v>4</v>
      </c>
      <c r="O1574" s="5">
        <v>0</v>
      </c>
      <c r="P1574" s="5">
        <v>1</v>
      </c>
      <c r="Q1574" s="5">
        <v>1</v>
      </c>
      <c r="R1574" s="5">
        <v>2</v>
      </c>
      <c r="S1574" s="5">
        <v>0</v>
      </c>
      <c r="T1574" s="5">
        <v>2</v>
      </c>
      <c r="U1574" s="5">
        <v>2</v>
      </c>
      <c r="V1574" s="5">
        <v>0</v>
      </c>
      <c r="W1574" s="5">
        <v>3</v>
      </c>
      <c r="X1574" s="5">
        <v>1</v>
      </c>
      <c r="Y1574" s="5">
        <v>0</v>
      </c>
      <c r="Z1574" s="5">
        <v>759</v>
      </c>
    </row>
    <row r="1575" spans="1:26" x14ac:dyDescent="0.25">
      <c r="A1575" s="4" t="s">
        <v>1556</v>
      </c>
      <c r="B1575" s="5">
        <v>1510</v>
      </c>
      <c r="C1575" s="5">
        <v>2</v>
      </c>
      <c r="D1575" s="5">
        <v>3</v>
      </c>
      <c r="E1575" s="5">
        <v>0</v>
      </c>
      <c r="F1575" s="5">
        <v>2</v>
      </c>
      <c r="G1575" s="5">
        <v>5</v>
      </c>
      <c r="H1575" s="5">
        <v>3</v>
      </c>
      <c r="I1575" s="5">
        <v>0</v>
      </c>
      <c r="J1575" s="5">
        <v>4</v>
      </c>
      <c r="K1575" s="5">
        <v>5</v>
      </c>
      <c r="L1575" s="5">
        <v>2</v>
      </c>
      <c r="M1575" s="5">
        <v>5</v>
      </c>
      <c r="N1575" s="5">
        <v>3</v>
      </c>
      <c r="O1575" s="5">
        <v>3</v>
      </c>
      <c r="P1575" s="5">
        <v>0</v>
      </c>
      <c r="Q1575" s="5">
        <v>3</v>
      </c>
      <c r="R1575" s="5">
        <v>6</v>
      </c>
      <c r="S1575" s="5">
        <v>3</v>
      </c>
      <c r="T1575" s="5">
        <v>3</v>
      </c>
      <c r="U1575" s="5">
        <v>6</v>
      </c>
      <c r="V1575" s="5">
        <v>9</v>
      </c>
      <c r="W1575" s="5">
        <v>3</v>
      </c>
      <c r="X1575" s="5">
        <v>4</v>
      </c>
      <c r="Y1575" s="5">
        <v>0</v>
      </c>
      <c r="Z1575" s="5">
        <v>1584</v>
      </c>
    </row>
    <row r="1576" spans="1:26" x14ac:dyDescent="0.25">
      <c r="A1576" s="4" t="s">
        <v>1557</v>
      </c>
      <c r="B1576" s="5">
        <v>1072</v>
      </c>
      <c r="C1576" s="5">
        <v>3</v>
      </c>
      <c r="D1576" s="5">
        <v>4</v>
      </c>
      <c r="E1576" s="5">
        <v>2</v>
      </c>
      <c r="F1576" s="5">
        <v>3</v>
      </c>
      <c r="G1576" s="5">
        <v>1</v>
      </c>
      <c r="H1576" s="5">
        <v>4</v>
      </c>
      <c r="I1576" s="5">
        <v>6</v>
      </c>
      <c r="J1576" s="5">
        <v>3</v>
      </c>
      <c r="K1576" s="5">
        <v>2</v>
      </c>
      <c r="L1576" s="5">
        <v>5</v>
      </c>
      <c r="M1576" s="5">
        <v>2</v>
      </c>
      <c r="N1576" s="5">
        <v>1</v>
      </c>
      <c r="O1576" s="5">
        <v>4</v>
      </c>
      <c r="P1576" s="5">
        <v>1</v>
      </c>
      <c r="Q1576" s="5">
        <v>2</v>
      </c>
      <c r="R1576" s="5">
        <v>1</v>
      </c>
      <c r="S1576" s="5">
        <v>3</v>
      </c>
      <c r="T1576" s="5">
        <v>2</v>
      </c>
      <c r="U1576" s="5">
        <v>1</v>
      </c>
      <c r="V1576" s="5">
        <v>5</v>
      </c>
      <c r="W1576" s="5">
        <v>3</v>
      </c>
      <c r="X1576" s="5">
        <v>2</v>
      </c>
      <c r="Y1576" s="5">
        <v>1</v>
      </c>
      <c r="Z1576" s="5">
        <v>1133</v>
      </c>
    </row>
    <row r="1577" spans="1:26" x14ac:dyDescent="0.25">
      <c r="A1577" s="4" t="s">
        <v>1558</v>
      </c>
      <c r="B1577" s="5">
        <v>1158</v>
      </c>
      <c r="C1577" s="5">
        <v>3</v>
      </c>
      <c r="D1577" s="5">
        <v>5</v>
      </c>
      <c r="E1577" s="5">
        <v>5</v>
      </c>
      <c r="F1577" s="5">
        <v>12</v>
      </c>
      <c r="G1577" s="5">
        <v>7</v>
      </c>
      <c r="H1577" s="5">
        <v>3</v>
      </c>
      <c r="I1577" s="5">
        <v>3</v>
      </c>
      <c r="J1577" s="5">
        <v>15</v>
      </c>
      <c r="K1577" s="5">
        <v>3</v>
      </c>
      <c r="L1577" s="5">
        <v>4</v>
      </c>
      <c r="M1577" s="5">
        <v>3</v>
      </c>
      <c r="N1577" s="5">
        <v>4</v>
      </c>
      <c r="O1577" s="5">
        <v>4</v>
      </c>
      <c r="P1577" s="5">
        <v>2</v>
      </c>
      <c r="Q1577" s="5">
        <v>1</v>
      </c>
      <c r="R1577" s="5">
        <v>3</v>
      </c>
      <c r="S1577" s="5">
        <v>6</v>
      </c>
      <c r="T1577" s="5">
        <v>5</v>
      </c>
      <c r="U1577" s="5">
        <v>5</v>
      </c>
      <c r="V1577" s="5">
        <v>5</v>
      </c>
      <c r="W1577" s="5">
        <v>3</v>
      </c>
      <c r="X1577" s="5">
        <v>1</v>
      </c>
      <c r="Y1577" s="5">
        <v>0</v>
      </c>
      <c r="Z1577" s="5">
        <v>1260</v>
      </c>
    </row>
    <row r="1578" spans="1:26" x14ac:dyDescent="0.25">
      <c r="A1578" s="4" t="s">
        <v>1559</v>
      </c>
      <c r="B1578" s="5">
        <v>458</v>
      </c>
      <c r="C1578" s="5">
        <v>0</v>
      </c>
      <c r="D1578" s="5">
        <v>0</v>
      </c>
      <c r="E1578" s="5">
        <v>0</v>
      </c>
      <c r="F1578" s="5">
        <v>2</v>
      </c>
      <c r="G1578" s="5">
        <v>3</v>
      </c>
      <c r="H1578" s="5">
        <v>3</v>
      </c>
      <c r="I1578" s="5">
        <v>2</v>
      </c>
      <c r="J1578" s="5">
        <v>4</v>
      </c>
      <c r="K1578" s="5">
        <v>4</v>
      </c>
      <c r="L1578" s="5">
        <v>1</v>
      </c>
      <c r="M1578" s="5">
        <v>2</v>
      </c>
      <c r="N1578" s="5">
        <v>0</v>
      </c>
      <c r="O1578" s="5">
        <v>2</v>
      </c>
      <c r="P1578" s="5">
        <v>1</v>
      </c>
      <c r="Q1578" s="5">
        <v>1</v>
      </c>
      <c r="R1578" s="5">
        <v>0</v>
      </c>
      <c r="S1578" s="5">
        <v>1</v>
      </c>
      <c r="T1578" s="5">
        <v>0</v>
      </c>
      <c r="U1578" s="5">
        <v>0</v>
      </c>
      <c r="V1578" s="5">
        <v>0</v>
      </c>
      <c r="W1578" s="5">
        <v>1</v>
      </c>
      <c r="X1578" s="5">
        <v>1</v>
      </c>
      <c r="Y1578" s="5">
        <v>0</v>
      </c>
      <c r="Z1578" s="5">
        <v>486</v>
      </c>
    </row>
    <row r="1579" spans="1:26" x14ac:dyDescent="0.25">
      <c r="A1579" s="4" t="s">
        <v>2941</v>
      </c>
      <c r="B1579" s="5">
        <v>1</v>
      </c>
      <c r="C1579" s="5">
        <v>0</v>
      </c>
      <c r="D1579" s="5">
        <v>0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1</v>
      </c>
    </row>
    <row r="1580" spans="1:26" x14ac:dyDescent="0.25">
      <c r="A1580" s="4" t="s">
        <v>1560</v>
      </c>
      <c r="B1580" s="5">
        <v>1048</v>
      </c>
      <c r="C1580" s="5">
        <v>4</v>
      </c>
      <c r="D1580" s="5">
        <v>5</v>
      </c>
      <c r="E1580" s="5">
        <v>5</v>
      </c>
      <c r="F1580" s="5">
        <v>3</v>
      </c>
      <c r="G1580" s="5">
        <v>5</v>
      </c>
      <c r="H1580" s="5">
        <v>2</v>
      </c>
      <c r="I1580" s="5">
        <v>3</v>
      </c>
      <c r="J1580" s="5">
        <v>2</v>
      </c>
      <c r="K1580" s="5">
        <v>1</v>
      </c>
      <c r="L1580" s="5">
        <v>2</v>
      </c>
      <c r="M1580" s="5">
        <v>2</v>
      </c>
      <c r="N1580" s="5">
        <v>2</v>
      </c>
      <c r="O1580" s="5">
        <v>0</v>
      </c>
      <c r="P1580" s="5">
        <v>0</v>
      </c>
      <c r="Q1580" s="5">
        <v>1</v>
      </c>
      <c r="R1580" s="5">
        <v>1</v>
      </c>
      <c r="S1580" s="5">
        <v>3</v>
      </c>
      <c r="T1580" s="5">
        <v>1</v>
      </c>
      <c r="U1580" s="5">
        <v>1</v>
      </c>
      <c r="V1580" s="5">
        <v>6</v>
      </c>
      <c r="W1580" s="5">
        <v>2</v>
      </c>
      <c r="X1580" s="5">
        <v>2</v>
      </c>
      <c r="Y1580" s="5">
        <v>1</v>
      </c>
      <c r="Z1580" s="5">
        <v>1102</v>
      </c>
    </row>
    <row r="1581" spans="1:26" x14ac:dyDescent="0.25">
      <c r="A1581" s="4" t="s">
        <v>1561</v>
      </c>
      <c r="B1581" s="5">
        <v>868</v>
      </c>
      <c r="C1581" s="5">
        <v>1</v>
      </c>
      <c r="D1581" s="5">
        <v>4</v>
      </c>
      <c r="E1581" s="5">
        <v>2</v>
      </c>
      <c r="F1581" s="5">
        <v>2</v>
      </c>
      <c r="G1581" s="5">
        <v>0</v>
      </c>
      <c r="H1581" s="5">
        <v>4</v>
      </c>
      <c r="I1581" s="5">
        <v>6</v>
      </c>
      <c r="J1581" s="5">
        <v>5</v>
      </c>
      <c r="K1581" s="5">
        <v>1</v>
      </c>
      <c r="L1581" s="5">
        <v>2</v>
      </c>
      <c r="M1581" s="5">
        <v>0</v>
      </c>
      <c r="N1581" s="5">
        <v>1</v>
      </c>
      <c r="O1581" s="5">
        <v>2</v>
      </c>
      <c r="P1581" s="5">
        <v>1</v>
      </c>
      <c r="Q1581" s="5">
        <v>2</v>
      </c>
      <c r="R1581" s="5">
        <v>1</v>
      </c>
      <c r="S1581" s="5">
        <v>1</v>
      </c>
      <c r="T1581" s="5">
        <v>4</v>
      </c>
      <c r="U1581" s="5">
        <v>1</v>
      </c>
      <c r="V1581" s="5">
        <v>4</v>
      </c>
      <c r="W1581" s="5">
        <v>2</v>
      </c>
      <c r="X1581" s="5">
        <v>6</v>
      </c>
      <c r="Y1581" s="5">
        <v>0</v>
      </c>
      <c r="Z1581" s="5">
        <v>920</v>
      </c>
    </row>
    <row r="1582" spans="1:26" x14ac:dyDescent="0.25">
      <c r="A1582" s="4" t="s">
        <v>1562</v>
      </c>
      <c r="B1582" s="5">
        <v>342</v>
      </c>
      <c r="C1582" s="5">
        <v>1</v>
      </c>
      <c r="D1582" s="5">
        <v>2</v>
      </c>
      <c r="E1582" s="5">
        <v>2</v>
      </c>
      <c r="F1582" s="5">
        <v>2</v>
      </c>
      <c r="G1582" s="5">
        <v>0</v>
      </c>
      <c r="H1582" s="5">
        <v>1</v>
      </c>
      <c r="I1582" s="5">
        <v>1</v>
      </c>
      <c r="J1582" s="5">
        <v>0</v>
      </c>
      <c r="K1582" s="5">
        <v>0</v>
      </c>
      <c r="L1582" s="5">
        <v>1</v>
      </c>
      <c r="M1582" s="5">
        <v>2</v>
      </c>
      <c r="N1582" s="5">
        <v>2</v>
      </c>
      <c r="O1582" s="5">
        <v>0</v>
      </c>
      <c r="P1582" s="5">
        <v>1</v>
      </c>
      <c r="Q1582" s="5">
        <v>1</v>
      </c>
      <c r="R1582" s="5">
        <v>3</v>
      </c>
      <c r="S1582" s="5">
        <v>1</v>
      </c>
      <c r="T1582" s="5">
        <v>1</v>
      </c>
      <c r="U1582" s="5">
        <v>1</v>
      </c>
      <c r="V1582" s="5">
        <v>0</v>
      </c>
      <c r="W1582" s="5">
        <v>1</v>
      </c>
      <c r="X1582" s="5">
        <v>3</v>
      </c>
      <c r="Y1582" s="5">
        <v>0</v>
      </c>
      <c r="Z1582" s="5">
        <v>368</v>
      </c>
    </row>
    <row r="1583" spans="1:26" x14ac:dyDescent="0.25">
      <c r="A1583" s="4" t="s">
        <v>1563</v>
      </c>
      <c r="B1583" s="5">
        <v>433</v>
      </c>
      <c r="C1583" s="5">
        <v>2</v>
      </c>
      <c r="D1583" s="5">
        <v>2</v>
      </c>
      <c r="E1583" s="5">
        <v>1</v>
      </c>
      <c r="F1583" s="5">
        <v>0</v>
      </c>
      <c r="G1583" s="5">
        <v>1</v>
      </c>
      <c r="H1583" s="5">
        <v>3</v>
      </c>
      <c r="I1583" s="5">
        <v>1</v>
      </c>
      <c r="J1583" s="5">
        <v>2</v>
      </c>
      <c r="K1583" s="5">
        <v>1</v>
      </c>
      <c r="L1583" s="5">
        <v>3</v>
      </c>
      <c r="M1583" s="5">
        <v>0</v>
      </c>
      <c r="N1583" s="5">
        <v>1</v>
      </c>
      <c r="O1583" s="5">
        <v>1</v>
      </c>
      <c r="P1583" s="5">
        <v>1</v>
      </c>
      <c r="Q1583" s="5">
        <v>0</v>
      </c>
      <c r="R1583" s="5">
        <v>0</v>
      </c>
      <c r="S1583" s="5">
        <v>0</v>
      </c>
      <c r="T1583" s="5">
        <v>1</v>
      </c>
      <c r="U1583" s="5">
        <v>2</v>
      </c>
      <c r="V1583" s="5">
        <v>2</v>
      </c>
      <c r="W1583" s="5">
        <v>3</v>
      </c>
      <c r="X1583" s="5">
        <v>1</v>
      </c>
      <c r="Y1583" s="5">
        <v>0</v>
      </c>
      <c r="Z1583" s="5">
        <v>461</v>
      </c>
    </row>
    <row r="1584" spans="1:26" x14ac:dyDescent="0.25">
      <c r="A1584" s="4" t="s">
        <v>1564</v>
      </c>
      <c r="B1584" s="5">
        <v>350</v>
      </c>
      <c r="C1584" s="5">
        <v>0</v>
      </c>
      <c r="D1584" s="5">
        <v>0</v>
      </c>
      <c r="E1584" s="5">
        <v>3</v>
      </c>
      <c r="F1584" s="5">
        <v>0</v>
      </c>
      <c r="G1584" s="5">
        <v>1</v>
      </c>
      <c r="H1584" s="5">
        <v>0</v>
      </c>
      <c r="I1584" s="5">
        <v>1</v>
      </c>
      <c r="J1584" s="5">
        <v>3</v>
      </c>
      <c r="K1584" s="5">
        <v>0</v>
      </c>
      <c r="L1584" s="5">
        <v>0</v>
      </c>
      <c r="M1584" s="5">
        <v>0</v>
      </c>
      <c r="N1584" s="5">
        <v>1</v>
      </c>
      <c r="O1584" s="5">
        <v>2</v>
      </c>
      <c r="P1584" s="5">
        <v>0</v>
      </c>
      <c r="Q1584" s="5">
        <v>0</v>
      </c>
      <c r="R1584" s="5">
        <v>1</v>
      </c>
      <c r="S1584" s="5">
        <v>0</v>
      </c>
      <c r="T1584" s="5">
        <v>2</v>
      </c>
      <c r="U1584" s="5">
        <v>1</v>
      </c>
      <c r="V1584" s="5">
        <v>1</v>
      </c>
      <c r="W1584" s="5">
        <v>0</v>
      </c>
      <c r="X1584" s="5">
        <v>1</v>
      </c>
      <c r="Y1584" s="5">
        <v>0</v>
      </c>
      <c r="Z1584" s="5">
        <v>367</v>
      </c>
    </row>
    <row r="1585" spans="1:26" x14ac:dyDescent="0.25">
      <c r="A1585" s="4" t="s">
        <v>1565</v>
      </c>
      <c r="B1585" s="5">
        <v>891</v>
      </c>
      <c r="C1585" s="5">
        <v>2</v>
      </c>
      <c r="D1585" s="5">
        <v>3</v>
      </c>
      <c r="E1585" s="5">
        <v>5</v>
      </c>
      <c r="F1585" s="5">
        <v>2</v>
      </c>
      <c r="G1585" s="5">
        <v>2</v>
      </c>
      <c r="H1585" s="5">
        <v>1</v>
      </c>
      <c r="I1585" s="5">
        <v>1</v>
      </c>
      <c r="J1585" s="5">
        <v>5</v>
      </c>
      <c r="K1585" s="5">
        <v>6</v>
      </c>
      <c r="L1585" s="5">
        <v>1</v>
      </c>
      <c r="M1585" s="5">
        <v>0</v>
      </c>
      <c r="N1585" s="5">
        <v>1</v>
      </c>
      <c r="O1585" s="5">
        <v>3</v>
      </c>
      <c r="P1585" s="5">
        <v>1</v>
      </c>
      <c r="Q1585" s="5">
        <v>2</v>
      </c>
      <c r="R1585" s="5">
        <v>1</v>
      </c>
      <c r="S1585" s="5">
        <v>0</v>
      </c>
      <c r="T1585" s="5">
        <v>1</v>
      </c>
      <c r="U1585" s="5">
        <v>1</v>
      </c>
      <c r="V1585" s="5">
        <v>0</v>
      </c>
      <c r="W1585" s="5">
        <v>3</v>
      </c>
      <c r="X1585" s="5">
        <v>2</v>
      </c>
      <c r="Y1585" s="5">
        <v>0</v>
      </c>
      <c r="Z1585" s="5">
        <v>934</v>
      </c>
    </row>
    <row r="1586" spans="1:26" x14ac:dyDescent="0.25">
      <c r="A1586" s="4" t="s">
        <v>1566</v>
      </c>
      <c r="B1586" s="5">
        <v>617</v>
      </c>
      <c r="C1586" s="5">
        <v>1</v>
      </c>
      <c r="D1586" s="5">
        <v>3</v>
      </c>
      <c r="E1586" s="5">
        <v>0</v>
      </c>
      <c r="F1586" s="5">
        <v>1</v>
      </c>
      <c r="G1586" s="5">
        <v>1</v>
      </c>
      <c r="H1586" s="5">
        <v>2</v>
      </c>
      <c r="I1586" s="5">
        <v>5</v>
      </c>
      <c r="J1586" s="5">
        <v>6</v>
      </c>
      <c r="K1586" s="5">
        <v>1</v>
      </c>
      <c r="L1586" s="5">
        <v>1</v>
      </c>
      <c r="M1586" s="5">
        <v>1</v>
      </c>
      <c r="N1586" s="5">
        <v>2</v>
      </c>
      <c r="O1586" s="5">
        <v>0</v>
      </c>
      <c r="P1586" s="5">
        <v>1</v>
      </c>
      <c r="Q1586" s="5">
        <v>4</v>
      </c>
      <c r="R1586" s="5">
        <v>0</v>
      </c>
      <c r="S1586" s="5">
        <v>3</v>
      </c>
      <c r="T1586" s="5">
        <v>1</v>
      </c>
      <c r="U1586" s="5">
        <v>1</v>
      </c>
      <c r="V1586" s="5">
        <v>4</v>
      </c>
      <c r="W1586" s="5">
        <v>1</v>
      </c>
      <c r="X1586" s="5">
        <v>3</v>
      </c>
      <c r="Y1586" s="5">
        <v>1</v>
      </c>
      <c r="Z1586" s="5">
        <v>660</v>
      </c>
    </row>
    <row r="1587" spans="1:26" x14ac:dyDescent="0.25">
      <c r="A1587" s="4" t="s">
        <v>2942</v>
      </c>
      <c r="B1587" s="5">
        <v>2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2</v>
      </c>
    </row>
    <row r="1588" spans="1:26" x14ac:dyDescent="0.25">
      <c r="A1588" s="4" t="s">
        <v>1567</v>
      </c>
      <c r="B1588" s="5">
        <v>279</v>
      </c>
      <c r="C1588" s="5">
        <v>0</v>
      </c>
      <c r="D1588" s="5">
        <v>1</v>
      </c>
      <c r="E1588" s="5">
        <v>0</v>
      </c>
      <c r="F1588" s="5">
        <v>1</v>
      </c>
      <c r="G1588" s="5">
        <v>1</v>
      </c>
      <c r="H1588" s="5">
        <v>0</v>
      </c>
      <c r="I1588" s="5">
        <v>0</v>
      </c>
      <c r="J1588" s="5">
        <v>1</v>
      </c>
      <c r="K1588" s="5">
        <v>0</v>
      </c>
      <c r="L1588" s="5">
        <v>2</v>
      </c>
      <c r="M1588" s="5">
        <v>1</v>
      </c>
      <c r="N1588" s="5">
        <v>0</v>
      </c>
      <c r="O1588" s="5">
        <v>1</v>
      </c>
      <c r="P1588" s="5">
        <v>0</v>
      </c>
      <c r="Q1588" s="5">
        <v>0</v>
      </c>
      <c r="R1588" s="5">
        <v>2</v>
      </c>
      <c r="S1588" s="5">
        <v>0</v>
      </c>
      <c r="T1588" s="5">
        <v>1</v>
      </c>
      <c r="U1588" s="5">
        <v>0</v>
      </c>
      <c r="V1588" s="5">
        <v>0</v>
      </c>
      <c r="W1588" s="5">
        <v>1</v>
      </c>
      <c r="X1588" s="5">
        <v>0</v>
      </c>
      <c r="Y1588" s="5">
        <v>0</v>
      </c>
      <c r="Z1588" s="5">
        <v>291</v>
      </c>
    </row>
    <row r="1589" spans="1:26" x14ac:dyDescent="0.25">
      <c r="A1589" s="4" t="s">
        <v>1568</v>
      </c>
      <c r="B1589" s="5">
        <v>1513</v>
      </c>
      <c r="C1589" s="5">
        <v>5</v>
      </c>
      <c r="D1589" s="5">
        <v>4</v>
      </c>
      <c r="E1589" s="5">
        <v>5</v>
      </c>
      <c r="F1589" s="5">
        <v>3</v>
      </c>
      <c r="G1589" s="5">
        <v>1</v>
      </c>
      <c r="H1589" s="5">
        <v>6</v>
      </c>
      <c r="I1589" s="5">
        <v>6</v>
      </c>
      <c r="J1589" s="5">
        <v>6</v>
      </c>
      <c r="K1589" s="5">
        <v>5</v>
      </c>
      <c r="L1589" s="5">
        <v>5</v>
      </c>
      <c r="M1589" s="5">
        <v>2</v>
      </c>
      <c r="N1589" s="5">
        <v>1</v>
      </c>
      <c r="O1589" s="5">
        <v>0</v>
      </c>
      <c r="P1589" s="5">
        <v>3</v>
      </c>
      <c r="Q1589" s="5">
        <v>6</v>
      </c>
      <c r="R1589" s="5">
        <v>9</v>
      </c>
      <c r="S1589" s="5">
        <v>6</v>
      </c>
      <c r="T1589" s="5">
        <v>1</v>
      </c>
      <c r="U1589" s="5">
        <v>4</v>
      </c>
      <c r="V1589" s="5">
        <v>4</v>
      </c>
      <c r="W1589" s="5">
        <v>5</v>
      </c>
      <c r="X1589" s="5">
        <v>3</v>
      </c>
      <c r="Y1589" s="5">
        <v>2</v>
      </c>
      <c r="Z1589" s="5">
        <v>1605</v>
      </c>
    </row>
    <row r="1590" spans="1:26" x14ac:dyDescent="0.25">
      <c r="A1590" s="4" t="s">
        <v>1569</v>
      </c>
      <c r="B1590" s="5">
        <v>181</v>
      </c>
      <c r="C1590" s="5">
        <v>1</v>
      </c>
      <c r="D1590" s="5">
        <v>1</v>
      </c>
      <c r="E1590" s="5">
        <v>1</v>
      </c>
      <c r="F1590" s="5">
        <v>2</v>
      </c>
      <c r="G1590" s="5">
        <v>2</v>
      </c>
      <c r="H1590" s="5">
        <v>2</v>
      </c>
      <c r="I1590" s="5">
        <v>1</v>
      </c>
      <c r="J1590" s="5">
        <v>1</v>
      </c>
      <c r="K1590" s="5">
        <v>1</v>
      </c>
      <c r="L1590" s="5">
        <v>1</v>
      </c>
      <c r="M1590" s="5">
        <v>1</v>
      </c>
      <c r="N1590" s="5">
        <v>1</v>
      </c>
      <c r="O1590" s="5">
        <v>0</v>
      </c>
      <c r="P1590" s="5">
        <v>1</v>
      </c>
      <c r="Q1590" s="5">
        <v>0</v>
      </c>
      <c r="R1590" s="5">
        <v>0</v>
      </c>
      <c r="S1590" s="5">
        <v>0</v>
      </c>
      <c r="T1590" s="5">
        <v>2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199</v>
      </c>
    </row>
    <row r="1591" spans="1:26" x14ac:dyDescent="0.25">
      <c r="A1591" s="4" t="s">
        <v>1570</v>
      </c>
      <c r="B1591" s="5">
        <v>480</v>
      </c>
      <c r="C1591" s="5">
        <v>0</v>
      </c>
      <c r="D1591" s="5">
        <v>2</v>
      </c>
      <c r="E1591" s="5">
        <v>2</v>
      </c>
      <c r="F1591" s="5">
        <v>0</v>
      </c>
      <c r="G1591" s="5">
        <v>2</v>
      </c>
      <c r="H1591" s="5">
        <v>0</v>
      </c>
      <c r="I1591" s="5">
        <v>1</v>
      </c>
      <c r="J1591" s="5">
        <v>0</v>
      </c>
      <c r="K1591" s="5">
        <v>0</v>
      </c>
      <c r="L1591" s="5">
        <v>0</v>
      </c>
      <c r="M1591" s="5">
        <v>1</v>
      </c>
      <c r="N1591" s="5">
        <v>3</v>
      </c>
      <c r="O1591" s="5">
        <v>0</v>
      </c>
      <c r="P1591" s="5">
        <v>0</v>
      </c>
      <c r="Q1591" s="5">
        <v>1</v>
      </c>
      <c r="R1591" s="5">
        <v>1</v>
      </c>
      <c r="S1591" s="5">
        <v>1</v>
      </c>
      <c r="T1591" s="5">
        <v>4</v>
      </c>
      <c r="U1591" s="5">
        <v>0</v>
      </c>
      <c r="V1591" s="5">
        <v>0</v>
      </c>
      <c r="W1591" s="5">
        <v>1</v>
      </c>
      <c r="X1591" s="5">
        <v>1</v>
      </c>
      <c r="Y1591" s="5">
        <v>0</v>
      </c>
      <c r="Z1591" s="5">
        <v>500</v>
      </c>
    </row>
    <row r="1592" spans="1:26" x14ac:dyDescent="0.25">
      <c r="A1592" s="4" t="s">
        <v>1571</v>
      </c>
      <c r="B1592" s="5">
        <v>93</v>
      </c>
      <c r="C1592" s="5">
        <v>0</v>
      </c>
      <c r="D1592" s="5">
        <v>1</v>
      </c>
      <c r="E1592" s="5">
        <v>0</v>
      </c>
      <c r="F1592" s="5">
        <v>0</v>
      </c>
      <c r="G1592" s="5">
        <v>0</v>
      </c>
      <c r="H1592" s="5">
        <v>2</v>
      </c>
      <c r="I1592" s="5">
        <v>0</v>
      </c>
      <c r="J1592" s="5">
        <v>0</v>
      </c>
      <c r="K1592" s="5">
        <v>0</v>
      </c>
      <c r="L1592" s="5">
        <v>1</v>
      </c>
      <c r="M1592" s="5">
        <v>1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1</v>
      </c>
      <c r="T1592" s="5">
        <v>1</v>
      </c>
      <c r="U1592" s="5">
        <v>0</v>
      </c>
      <c r="V1592" s="5">
        <v>0</v>
      </c>
      <c r="W1592" s="5">
        <v>1</v>
      </c>
      <c r="X1592" s="5">
        <v>0</v>
      </c>
      <c r="Y1592" s="5">
        <v>0</v>
      </c>
      <c r="Z1592" s="5">
        <v>101</v>
      </c>
    </row>
    <row r="1593" spans="1:26" x14ac:dyDescent="0.25">
      <c r="A1593" s="4" t="s">
        <v>1572</v>
      </c>
      <c r="B1593" s="5">
        <v>156</v>
      </c>
      <c r="C1593" s="5">
        <v>1</v>
      </c>
      <c r="D1593" s="5">
        <v>0</v>
      </c>
      <c r="E1593" s="5">
        <v>1</v>
      </c>
      <c r="F1593" s="5">
        <v>0</v>
      </c>
      <c r="G1593" s="5">
        <v>0</v>
      </c>
      <c r="H1593" s="5">
        <v>0</v>
      </c>
      <c r="I1593" s="5">
        <v>0</v>
      </c>
      <c r="J1593" s="5">
        <v>1</v>
      </c>
      <c r="K1593" s="5">
        <v>0</v>
      </c>
      <c r="L1593" s="5">
        <v>0</v>
      </c>
      <c r="M1593" s="5">
        <v>0</v>
      </c>
      <c r="N1593" s="5">
        <v>0</v>
      </c>
      <c r="O1593" s="5">
        <v>1</v>
      </c>
      <c r="P1593" s="5">
        <v>0</v>
      </c>
      <c r="Q1593" s="5">
        <v>0</v>
      </c>
      <c r="R1593" s="5">
        <v>1</v>
      </c>
      <c r="S1593" s="5">
        <v>0</v>
      </c>
      <c r="T1593" s="5">
        <v>0</v>
      </c>
      <c r="U1593" s="5">
        <v>0</v>
      </c>
      <c r="V1593" s="5">
        <v>2</v>
      </c>
      <c r="W1593" s="5">
        <v>0</v>
      </c>
      <c r="X1593" s="5">
        <v>0</v>
      </c>
      <c r="Y1593" s="5">
        <v>0</v>
      </c>
      <c r="Z1593" s="5">
        <v>163</v>
      </c>
    </row>
    <row r="1594" spans="1:26" x14ac:dyDescent="0.25">
      <c r="A1594" s="4" t="s">
        <v>1573</v>
      </c>
      <c r="B1594" s="5">
        <v>978</v>
      </c>
      <c r="C1594" s="5">
        <v>1</v>
      </c>
      <c r="D1594" s="5">
        <v>4</v>
      </c>
      <c r="E1594" s="5">
        <v>2</v>
      </c>
      <c r="F1594" s="5">
        <v>4</v>
      </c>
      <c r="G1594" s="5">
        <v>6</v>
      </c>
      <c r="H1594" s="5">
        <v>2</v>
      </c>
      <c r="I1594" s="5">
        <v>4</v>
      </c>
      <c r="J1594" s="5">
        <v>5</v>
      </c>
      <c r="K1594" s="5">
        <v>3</v>
      </c>
      <c r="L1594" s="5">
        <v>7</v>
      </c>
      <c r="M1594" s="5">
        <v>8</v>
      </c>
      <c r="N1594" s="5">
        <v>2</v>
      </c>
      <c r="O1594" s="5">
        <v>3</v>
      </c>
      <c r="P1594" s="5">
        <v>1</v>
      </c>
      <c r="Q1594" s="5">
        <v>0</v>
      </c>
      <c r="R1594" s="5">
        <v>2</v>
      </c>
      <c r="S1594" s="5">
        <v>4</v>
      </c>
      <c r="T1594" s="5">
        <v>8</v>
      </c>
      <c r="U1594" s="5">
        <v>7</v>
      </c>
      <c r="V1594" s="5">
        <v>0</v>
      </c>
      <c r="W1594" s="5">
        <v>3</v>
      </c>
      <c r="X1594" s="5">
        <v>7</v>
      </c>
      <c r="Y1594" s="5">
        <v>0</v>
      </c>
      <c r="Z1594" s="5">
        <v>1061</v>
      </c>
    </row>
    <row r="1595" spans="1:26" x14ac:dyDescent="0.25">
      <c r="A1595" s="4" t="s">
        <v>1574</v>
      </c>
      <c r="B1595" s="5">
        <v>152</v>
      </c>
      <c r="C1595" s="5">
        <v>0</v>
      </c>
      <c r="D1595" s="5">
        <v>0</v>
      </c>
      <c r="E1595" s="5">
        <v>2</v>
      </c>
      <c r="F1595" s="5">
        <v>0</v>
      </c>
      <c r="G1595" s="5">
        <v>2</v>
      </c>
      <c r="H1595" s="5">
        <v>0</v>
      </c>
      <c r="I1595" s="5">
        <v>2</v>
      </c>
      <c r="J1595" s="5">
        <v>1</v>
      </c>
      <c r="K1595" s="5">
        <v>0</v>
      </c>
      <c r="L1595" s="5">
        <v>1</v>
      </c>
      <c r="M1595" s="5">
        <v>1</v>
      </c>
      <c r="N1595" s="5">
        <v>0</v>
      </c>
      <c r="O1595" s="5">
        <v>0</v>
      </c>
      <c r="P1595" s="5">
        <v>1</v>
      </c>
      <c r="Q1595" s="5">
        <v>0</v>
      </c>
      <c r="R1595" s="5">
        <v>1</v>
      </c>
      <c r="S1595" s="5">
        <v>1</v>
      </c>
      <c r="T1595" s="5">
        <v>0</v>
      </c>
      <c r="U1595" s="5">
        <v>1</v>
      </c>
      <c r="V1595" s="5">
        <v>0</v>
      </c>
      <c r="W1595" s="5">
        <v>0</v>
      </c>
      <c r="X1595" s="5">
        <v>0</v>
      </c>
      <c r="Y1595" s="5">
        <v>0</v>
      </c>
      <c r="Z1595" s="5">
        <v>165</v>
      </c>
    </row>
    <row r="1596" spans="1:26" x14ac:dyDescent="0.25">
      <c r="A1596" s="4" t="s">
        <v>1575</v>
      </c>
      <c r="B1596" s="5">
        <v>751</v>
      </c>
      <c r="C1596" s="5">
        <v>4</v>
      </c>
      <c r="D1596" s="5">
        <v>0</v>
      </c>
      <c r="E1596" s="5">
        <v>4</v>
      </c>
      <c r="F1596" s="5">
        <v>3</v>
      </c>
      <c r="G1596" s="5">
        <v>3</v>
      </c>
      <c r="H1596" s="5">
        <v>2</v>
      </c>
      <c r="I1596" s="5">
        <v>3</v>
      </c>
      <c r="J1596" s="5">
        <v>1</v>
      </c>
      <c r="K1596" s="5">
        <v>3</v>
      </c>
      <c r="L1596" s="5">
        <v>2</v>
      </c>
      <c r="M1596" s="5">
        <v>2</v>
      </c>
      <c r="N1596" s="5">
        <v>2</v>
      </c>
      <c r="O1596" s="5">
        <v>2</v>
      </c>
      <c r="P1596" s="5">
        <v>4</v>
      </c>
      <c r="Q1596" s="5">
        <v>0</v>
      </c>
      <c r="R1596" s="5">
        <v>6</v>
      </c>
      <c r="S1596" s="5">
        <v>3</v>
      </c>
      <c r="T1596" s="5">
        <v>2</v>
      </c>
      <c r="U1596" s="5">
        <v>4</v>
      </c>
      <c r="V1596" s="5">
        <v>5</v>
      </c>
      <c r="W1596" s="5">
        <v>1</v>
      </c>
      <c r="X1596" s="5">
        <v>0</v>
      </c>
      <c r="Y1596" s="5">
        <v>0</v>
      </c>
      <c r="Z1596" s="5">
        <v>807</v>
      </c>
    </row>
    <row r="1597" spans="1:26" x14ac:dyDescent="0.25">
      <c r="A1597" s="4" t="s">
        <v>1576</v>
      </c>
      <c r="B1597" s="5">
        <v>949</v>
      </c>
      <c r="C1597" s="5">
        <v>4</v>
      </c>
      <c r="D1597" s="5">
        <v>5</v>
      </c>
      <c r="E1597" s="5">
        <v>3</v>
      </c>
      <c r="F1597" s="5">
        <v>3</v>
      </c>
      <c r="G1597" s="5">
        <v>5</v>
      </c>
      <c r="H1597" s="5">
        <v>3</v>
      </c>
      <c r="I1597" s="5">
        <v>4</v>
      </c>
      <c r="J1597" s="5">
        <v>1</v>
      </c>
      <c r="K1597" s="5">
        <v>4</v>
      </c>
      <c r="L1597" s="5">
        <v>2</v>
      </c>
      <c r="M1597" s="5">
        <v>1</v>
      </c>
      <c r="N1597" s="5">
        <v>1</v>
      </c>
      <c r="O1597" s="5">
        <v>4</v>
      </c>
      <c r="P1597" s="5">
        <v>1</v>
      </c>
      <c r="Q1597" s="5">
        <v>1</v>
      </c>
      <c r="R1597" s="5">
        <v>1</v>
      </c>
      <c r="S1597" s="5">
        <v>1</v>
      </c>
      <c r="T1597" s="5">
        <v>3</v>
      </c>
      <c r="U1597" s="5">
        <v>4</v>
      </c>
      <c r="V1597" s="5">
        <v>1</v>
      </c>
      <c r="W1597" s="5">
        <v>5</v>
      </c>
      <c r="X1597" s="5">
        <v>1</v>
      </c>
      <c r="Y1597" s="5">
        <v>0</v>
      </c>
      <c r="Z1597" s="5">
        <v>1007</v>
      </c>
    </row>
    <row r="1598" spans="1:26" x14ac:dyDescent="0.25">
      <c r="A1598" s="4" t="s">
        <v>1577</v>
      </c>
      <c r="B1598" s="5">
        <v>694</v>
      </c>
      <c r="C1598" s="5">
        <v>10</v>
      </c>
      <c r="D1598" s="5">
        <v>2</v>
      </c>
      <c r="E1598" s="5">
        <v>1</v>
      </c>
      <c r="F1598" s="5">
        <v>1</v>
      </c>
      <c r="G1598" s="5">
        <v>4</v>
      </c>
      <c r="H1598" s="5">
        <v>3</v>
      </c>
      <c r="I1598" s="5">
        <v>3</v>
      </c>
      <c r="J1598" s="5">
        <v>4</v>
      </c>
      <c r="K1598" s="5">
        <v>4</v>
      </c>
      <c r="L1598" s="5">
        <v>4</v>
      </c>
      <c r="M1598" s="5">
        <v>4</v>
      </c>
      <c r="N1598" s="5">
        <v>1</v>
      </c>
      <c r="O1598" s="5">
        <v>0</v>
      </c>
      <c r="P1598" s="5">
        <v>2</v>
      </c>
      <c r="Q1598" s="5">
        <v>2</v>
      </c>
      <c r="R1598" s="5">
        <v>1</v>
      </c>
      <c r="S1598" s="5">
        <v>6</v>
      </c>
      <c r="T1598" s="5">
        <v>2</v>
      </c>
      <c r="U1598" s="5">
        <v>2</v>
      </c>
      <c r="V1598" s="5">
        <v>2</v>
      </c>
      <c r="W1598" s="5">
        <v>3</v>
      </c>
      <c r="X1598" s="5">
        <v>4</v>
      </c>
      <c r="Y1598" s="5">
        <v>1</v>
      </c>
      <c r="Z1598" s="5">
        <v>760</v>
      </c>
    </row>
    <row r="1599" spans="1:26" x14ac:dyDescent="0.25">
      <c r="A1599" s="4" t="s">
        <v>2943</v>
      </c>
      <c r="B1599" s="5">
        <v>2</v>
      </c>
      <c r="C1599" s="5">
        <v>0</v>
      </c>
      <c r="D1599" s="5">
        <v>0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2</v>
      </c>
    </row>
    <row r="1600" spans="1:26" x14ac:dyDescent="0.25">
      <c r="A1600" s="4" t="s">
        <v>1578</v>
      </c>
      <c r="B1600" s="5">
        <v>631</v>
      </c>
      <c r="C1600" s="5">
        <v>0</v>
      </c>
      <c r="D1600" s="5">
        <v>3</v>
      </c>
      <c r="E1600" s="5">
        <v>4</v>
      </c>
      <c r="F1600" s="5">
        <v>2</v>
      </c>
      <c r="G1600" s="5">
        <v>1</v>
      </c>
      <c r="H1600" s="5">
        <v>1</v>
      </c>
      <c r="I1600" s="5">
        <v>3</v>
      </c>
      <c r="J1600" s="5">
        <v>4</v>
      </c>
      <c r="K1600" s="5">
        <v>2</v>
      </c>
      <c r="L1600" s="5">
        <v>3</v>
      </c>
      <c r="M1600" s="5">
        <v>3</v>
      </c>
      <c r="N1600" s="5">
        <v>0</v>
      </c>
      <c r="O1600" s="5">
        <v>3</v>
      </c>
      <c r="P1600" s="5">
        <v>0</v>
      </c>
      <c r="Q1600" s="5">
        <v>2</v>
      </c>
      <c r="R1600" s="5">
        <v>2</v>
      </c>
      <c r="S1600" s="5">
        <v>1</v>
      </c>
      <c r="T1600" s="5">
        <v>0</v>
      </c>
      <c r="U1600" s="5">
        <v>4</v>
      </c>
      <c r="V1600" s="5">
        <v>3</v>
      </c>
      <c r="W1600" s="5">
        <v>4</v>
      </c>
      <c r="X1600" s="5">
        <v>2</v>
      </c>
      <c r="Y1600" s="5">
        <v>0</v>
      </c>
      <c r="Z1600" s="5">
        <v>678</v>
      </c>
    </row>
    <row r="1601" spans="1:26" x14ac:dyDescent="0.25">
      <c r="A1601" s="4" t="s">
        <v>1579</v>
      </c>
      <c r="B1601" s="5">
        <v>682</v>
      </c>
      <c r="C1601" s="5">
        <v>3</v>
      </c>
      <c r="D1601" s="5">
        <v>1</v>
      </c>
      <c r="E1601" s="5">
        <v>5</v>
      </c>
      <c r="F1601" s="5">
        <v>5</v>
      </c>
      <c r="G1601" s="5">
        <v>0</v>
      </c>
      <c r="H1601" s="5">
        <v>2</v>
      </c>
      <c r="I1601" s="5">
        <v>1</v>
      </c>
      <c r="J1601" s="5">
        <v>3</v>
      </c>
      <c r="K1601" s="5">
        <v>1</v>
      </c>
      <c r="L1601" s="5">
        <v>2</v>
      </c>
      <c r="M1601" s="5">
        <v>3</v>
      </c>
      <c r="N1601" s="5">
        <v>1</v>
      </c>
      <c r="O1601" s="5">
        <v>0</v>
      </c>
      <c r="P1601" s="5">
        <v>3</v>
      </c>
      <c r="Q1601" s="5">
        <v>3</v>
      </c>
      <c r="R1601" s="5">
        <v>4</v>
      </c>
      <c r="S1601" s="5">
        <v>4</v>
      </c>
      <c r="T1601" s="5">
        <v>2</v>
      </c>
      <c r="U1601" s="5">
        <v>2</v>
      </c>
      <c r="V1601" s="5">
        <v>4</v>
      </c>
      <c r="W1601" s="5">
        <v>3</v>
      </c>
      <c r="X1601" s="5">
        <v>0</v>
      </c>
      <c r="Y1601" s="5">
        <v>1</v>
      </c>
      <c r="Z1601" s="5">
        <v>735</v>
      </c>
    </row>
    <row r="1602" spans="1:26" x14ac:dyDescent="0.25">
      <c r="A1602" s="4" t="s">
        <v>1580</v>
      </c>
      <c r="B1602" s="5">
        <v>2518</v>
      </c>
      <c r="C1602" s="5">
        <v>11</v>
      </c>
      <c r="D1602" s="5">
        <v>5</v>
      </c>
      <c r="E1602" s="5">
        <v>8</v>
      </c>
      <c r="F1602" s="5">
        <v>4</v>
      </c>
      <c r="G1602" s="5">
        <v>5</v>
      </c>
      <c r="H1602" s="5">
        <v>6</v>
      </c>
      <c r="I1602" s="5">
        <v>5</v>
      </c>
      <c r="J1602" s="5">
        <v>7</v>
      </c>
      <c r="K1602" s="5">
        <v>7</v>
      </c>
      <c r="L1602" s="5">
        <v>6</v>
      </c>
      <c r="M1602" s="5">
        <v>4</v>
      </c>
      <c r="N1602" s="5">
        <v>6</v>
      </c>
      <c r="O1602" s="5">
        <v>5</v>
      </c>
      <c r="P1602" s="5">
        <v>4</v>
      </c>
      <c r="Q1602" s="5">
        <v>4</v>
      </c>
      <c r="R1602" s="5">
        <v>4</v>
      </c>
      <c r="S1602" s="5">
        <v>10</v>
      </c>
      <c r="T1602" s="5">
        <v>9</v>
      </c>
      <c r="U1602" s="5">
        <v>9</v>
      </c>
      <c r="V1602" s="5">
        <v>3</v>
      </c>
      <c r="W1602" s="5">
        <v>3</v>
      </c>
      <c r="X1602" s="5">
        <v>6</v>
      </c>
      <c r="Y1602" s="5">
        <v>0</v>
      </c>
      <c r="Z1602" s="5">
        <v>2649</v>
      </c>
    </row>
    <row r="1603" spans="1:26" x14ac:dyDescent="0.25">
      <c r="A1603" s="4" t="s">
        <v>1581</v>
      </c>
      <c r="B1603" s="5">
        <v>81</v>
      </c>
      <c r="C1603" s="5">
        <v>0</v>
      </c>
      <c r="D1603" s="5">
        <v>0</v>
      </c>
      <c r="E1603" s="5">
        <v>0</v>
      </c>
      <c r="F1603" s="5">
        <v>1</v>
      </c>
      <c r="G1603" s="5">
        <v>0</v>
      </c>
      <c r="H1603" s="5">
        <v>0</v>
      </c>
      <c r="I1603" s="5">
        <v>1</v>
      </c>
      <c r="J1603" s="5">
        <v>0</v>
      </c>
      <c r="K1603" s="5">
        <v>1</v>
      </c>
      <c r="L1603" s="5">
        <v>1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85</v>
      </c>
    </row>
    <row r="1604" spans="1:26" x14ac:dyDescent="0.25">
      <c r="A1604" s="4" t="s">
        <v>1582</v>
      </c>
      <c r="B1604" s="5">
        <v>555</v>
      </c>
      <c r="C1604" s="5">
        <v>0</v>
      </c>
      <c r="D1604" s="5">
        <v>0</v>
      </c>
      <c r="E1604" s="5">
        <v>0</v>
      </c>
      <c r="F1604" s="5">
        <v>1</v>
      </c>
      <c r="G1604" s="5">
        <v>2</v>
      </c>
      <c r="H1604" s="5">
        <v>2</v>
      </c>
      <c r="I1604" s="5">
        <v>3</v>
      </c>
      <c r="J1604" s="5">
        <v>1</v>
      </c>
      <c r="K1604" s="5">
        <v>1</v>
      </c>
      <c r="L1604" s="5">
        <v>1</v>
      </c>
      <c r="M1604" s="5">
        <v>3</v>
      </c>
      <c r="N1604" s="5">
        <v>1</v>
      </c>
      <c r="O1604" s="5">
        <v>0</v>
      </c>
      <c r="P1604" s="5">
        <v>0</v>
      </c>
      <c r="Q1604" s="5">
        <v>2</v>
      </c>
      <c r="R1604" s="5">
        <v>4</v>
      </c>
      <c r="S1604" s="5">
        <v>1</v>
      </c>
      <c r="T1604" s="5">
        <v>0</v>
      </c>
      <c r="U1604" s="5">
        <v>4</v>
      </c>
      <c r="V1604" s="5">
        <v>0</v>
      </c>
      <c r="W1604" s="5">
        <v>3</v>
      </c>
      <c r="X1604" s="5">
        <v>0</v>
      </c>
      <c r="Y1604" s="5">
        <v>1</v>
      </c>
      <c r="Z1604" s="5">
        <v>585</v>
      </c>
    </row>
    <row r="1605" spans="1:26" x14ac:dyDescent="0.25">
      <c r="A1605" s="4" t="s">
        <v>1583</v>
      </c>
      <c r="B1605" s="5">
        <v>247</v>
      </c>
      <c r="C1605" s="5">
        <v>0</v>
      </c>
      <c r="D1605" s="5">
        <v>0</v>
      </c>
      <c r="E1605" s="5">
        <v>1</v>
      </c>
      <c r="F1605" s="5">
        <v>0</v>
      </c>
      <c r="G1605" s="5">
        <v>0</v>
      </c>
      <c r="H1605" s="5">
        <v>0</v>
      </c>
      <c r="I1605" s="5">
        <v>0</v>
      </c>
      <c r="J1605" s="5">
        <v>2</v>
      </c>
      <c r="K1605" s="5">
        <v>0</v>
      </c>
      <c r="L1605" s="5">
        <v>0</v>
      </c>
      <c r="M1605" s="5">
        <v>0</v>
      </c>
      <c r="N1605" s="5">
        <v>1</v>
      </c>
      <c r="O1605" s="5">
        <v>0</v>
      </c>
      <c r="P1605" s="5">
        <v>0</v>
      </c>
      <c r="Q1605" s="5">
        <v>0</v>
      </c>
      <c r="R1605" s="5">
        <v>0</v>
      </c>
      <c r="S1605" s="5">
        <v>1</v>
      </c>
      <c r="T1605" s="5">
        <v>2</v>
      </c>
      <c r="U1605" s="5">
        <v>1</v>
      </c>
      <c r="V1605" s="5">
        <v>0</v>
      </c>
      <c r="W1605" s="5">
        <v>0</v>
      </c>
      <c r="X1605" s="5">
        <v>0</v>
      </c>
      <c r="Y1605" s="5">
        <v>1</v>
      </c>
      <c r="Z1605" s="5">
        <v>256</v>
      </c>
    </row>
    <row r="1606" spans="1:26" x14ac:dyDescent="0.25">
      <c r="A1606" s="4" t="s">
        <v>1584</v>
      </c>
      <c r="B1606" s="5">
        <v>134</v>
      </c>
      <c r="C1606" s="5">
        <v>1</v>
      </c>
      <c r="D1606" s="5">
        <v>0</v>
      </c>
      <c r="E1606" s="5">
        <v>0</v>
      </c>
      <c r="F1606" s="5">
        <v>0</v>
      </c>
      <c r="G1606" s="5">
        <v>0</v>
      </c>
      <c r="H1606" s="5">
        <v>1</v>
      </c>
      <c r="I1606" s="5">
        <v>0</v>
      </c>
      <c r="J1606" s="5">
        <v>2</v>
      </c>
      <c r="K1606" s="5">
        <v>0</v>
      </c>
      <c r="L1606" s="5">
        <v>0</v>
      </c>
      <c r="M1606" s="5">
        <v>1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139</v>
      </c>
    </row>
    <row r="1607" spans="1:26" x14ac:dyDescent="0.25">
      <c r="A1607" s="4" t="s">
        <v>1585</v>
      </c>
      <c r="B1607" s="5">
        <v>264</v>
      </c>
      <c r="C1607" s="5">
        <v>1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2</v>
      </c>
      <c r="J1607" s="5">
        <v>2</v>
      </c>
      <c r="K1607" s="5">
        <v>1</v>
      </c>
      <c r="L1607" s="5">
        <v>0</v>
      </c>
      <c r="M1607" s="5">
        <v>1</v>
      </c>
      <c r="N1607" s="5">
        <v>1</v>
      </c>
      <c r="O1607" s="5">
        <v>2</v>
      </c>
      <c r="P1607" s="5">
        <v>1</v>
      </c>
      <c r="Q1607" s="5">
        <v>1</v>
      </c>
      <c r="R1607" s="5">
        <v>0</v>
      </c>
      <c r="S1607" s="5">
        <v>2</v>
      </c>
      <c r="T1607" s="5">
        <v>0</v>
      </c>
      <c r="U1607" s="5">
        <v>0</v>
      </c>
      <c r="V1607" s="5">
        <v>0</v>
      </c>
      <c r="W1607" s="5">
        <v>1</v>
      </c>
      <c r="X1607" s="5">
        <v>2</v>
      </c>
      <c r="Y1607" s="5">
        <v>2</v>
      </c>
      <c r="Z1607" s="5">
        <v>283</v>
      </c>
    </row>
    <row r="1608" spans="1:26" x14ac:dyDescent="0.25">
      <c r="A1608" s="4" t="s">
        <v>1586</v>
      </c>
      <c r="B1608" s="5">
        <v>91</v>
      </c>
      <c r="C1608" s="5">
        <v>0</v>
      </c>
      <c r="D1608" s="5">
        <v>0</v>
      </c>
      <c r="E1608" s="5">
        <v>0</v>
      </c>
      <c r="F1608" s="5">
        <v>0</v>
      </c>
      <c r="G1608" s="5">
        <v>1</v>
      </c>
      <c r="H1608" s="5">
        <v>0</v>
      </c>
      <c r="I1608" s="5">
        <v>0</v>
      </c>
      <c r="J1608" s="5">
        <v>1</v>
      </c>
      <c r="K1608" s="5">
        <v>0</v>
      </c>
      <c r="L1608" s="5">
        <v>0</v>
      </c>
      <c r="M1608" s="5">
        <v>0</v>
      </c>
      <c r="N1608" s="5">
        <v>1</v>
      </c>
      <c r="O1608" s="5">
        <v>1</v>
      </c>
      <c r="P1608" s="5">
        <v>0</v>
      </c>
      <c r="Q1608" s="5">
        <v>0</v>
      </c>
      <c r="R1608" s="5">
        <v>1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1</v>
      </c>
      <c r="Y1608" s="5">
        <v>0</v>
      </c>
      <c r="Z1608" s="5">
        <v>97</v>
      </c>
    </row>
    <row r="1609" spans="1:26" x14ac:dyDescent="0.25">
      <c r="A1609" s="4" t="s">
        <v>1587</v>
      </c>
      <c r="B1609" s="5">
        <v>868</v>
      </c>
      <c r="C1609" s="5">
        <v>1</v>
      </c>
      <c r="D1609" s="5">
        <v>1</v>
      </c>
      <c r="E1609" s="5">
        <v>5</v>
      </c>
      <c r="F1609" s="5">
        <v>5</v>
      </c>
      <c r="G1609" s="5">
        <v>3</v>
      </c>
      <c r="H1609" s="5">
        <v>1</v>
      </c>
      <c r="I1609" s="5">
        <v>1</v>
      </c>
      <c r="J1609" s="5">
        <v>1</v>
      </c>
      <c r="K1609" s="5">
        <v>4</v>
      </c>
      <c r="L1609" s="5">
        <v>3</v>
      </c>
      <c r="M1609" s="5">
        <v>1</v>
      </c>
      <c r="N1609" s="5">
        <v>2</v>
      </c>
      <c r="O1609" s="5">
        <v>4</v>
      </c>
      <c r="P1609" s="5">
        <v>2</v>
      </c>
      <c r="Q1609" s="5">
        <v>1</v>
      </c>
      <c r="R1609" s="5">
        <v>2</v>
      </c>
      <c r="S1609" s="5">
        <v>5</v>
      </c>
      <c r="T1609" s="5">
        <v>2</v>
      </c>
      <c r="U1609" s="5">
        <v>2</v>
      </c>
      <c r="V1609" s="5">
        <v>2</v>
      </c>
      <c r="W1609" s="5">
        <v>1</v>
      </c>
      <c r="X1609" s="5">
        <v>2</v>
      </c>
      <c r="Y1609" s="5">
        <v>0</v>
      </c>
      <c r="Z1609" s="5">
        <v>919</v>
      </c>
    </row>
    <row r="1610" spans="1:26" x14ac:dyDescent="0.25">
      <c r="A1610" s="4" t="s">
        <v>1588</v>
      </c>
      <c r="B1610" s="5">
        <v>740</v>
      </c>
      <c r="C1610" s="5">
        <v>0</v>
      </c>
      <c r="D1610" s="5">
        <v>2</v>
      </c>
      <c r="E1610" s="5">
        <v>2</v>
      </c>
      <c r="F1610" s="5">
        <v>3</v>
      </c>
      <c r="G1610" s="5">
        <v>6</v>
      </c>
      <c r="H1610" s="5">
        <v>2</v>
      </c>
      <c r="I1610" s="5">
        <v>0</v>
      </c>
      <c r="J1610" s="5">
        <v>2</v>
      </c>
      <c r="K1610" s="5">
        <v>2</v>
      </c>
      <c r="L1610" s="5">
        <v>2</v>
      </c>
      <c r="M1610" s="5">
        <v>2</v>
      </c>
      <c r="N1610" s="5">
        <v>5</v>
      </c>
      <c r="O1610" s="5">
        <v>1</v>
      </c>
      <c r="P1610" s="5">
        <v>3</v>
      </c>
      <c r="Q1610" s="5">
        <v>2</v>
      </c>
      <c r="R1610" s="5">
        <v>1</v>
      </c>
      <c r="S1610" s="5">
        <v>1</v>
      </c>
      <c r="T1610" s="5">
        <v>2</v>
      </c>
      <c r="U1610" s="5">
        <v>2</v>
      </c>
      <c r="V1610" s="5">
        <v>0</v>
      </c>
      <c r="W1610" s="5">
        <v>0</v>
      </c>
      <c r="X1610" s="5">
        <v>3</v>
      </c>
      <c r="Y1610" s="5">
        <v>0</v>
      </c>
      <c r="Z1610" s="5">
        <v>783</v>
      </c>
    </row>
    <row r="1611" spans="1:26" x14ac:dyDescent="0.25">
      <c r="A1611" s="4" t="s">
        <v>2944</v>
      </c>
      <c r="B1611" s="5">
        <v>1</v>
      </c>
      <c r="C1611" s="5">
        <v>0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1</v>
      </c>
    </row>
    <row r="1612" spans="1:26" x14ac:dyDescent="0.25">
      <c r="A1612" s="4" t="s">
        <v>1589</v>
      </c>
      <c r="B1612" s="5">
        <v>143</v>
      </c>
      <c r="C1612" s="5">
        <v>0</v>
      </c>
      <c r="D1612" s="5">
        <v>0</v>
      </c>
      <c r="E1612" s="5">
        <v>0</v>
      </c>
      <c r="F1612" s="5">
        <v>0</v>
      </c>
      <c r="G1612" s="5">
        <v>2</v>
      </c>
      <c r="H1612" s="5">
        <v>0</v>
      </c>
      <c r="I1612" s="5">
        <v>0</v>
      </c>
      <c r="J1612" s="5">
        <v>1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1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147</v>
      </c>
    </row>
    <row r="1613" spans="1:26" x14ac:dyDescent="0.25">
      <c r="A1613" s="4" t="s">
        <v>1590</v>
      </c>
      <c r="B1613" s="5">
        <v>442</v>
      </c>
      <c r="C1613" s="5">
        <v>0</v>
      </c>
      <c r="D1613" s="5">
        <v>0</v>
      </c>
      <c r="E1613" s="5">
        <v>3</v>
      </c>
      <c r="F1613" s="5">
        <v>0</v>
      </c>
      <c r="G1613" s="5">
        <v>2</v>
      </c>
      <c r="H1613" s="5">
        <v>0</v>
      </c>
      <c r="I1613" s="5">
        <v>0</v>
      </c>
      <c r="J1613" s="5">
        <v>0</v>
      </c>
      <c r="K1613" s="5">
        <v>2</v>
      </c>
      <c r="L1613" s="5">
        <v>0</v>
      </c>
      <c r="M1613" s="5">
        <v>2</v>
      </c>
      <c r="N1613" s="5">
        <v>1</v>
      </c>
      <c r="O1613" s="5">
        <v>0</v>
      </c>
      <c r="P1613" s="5">
        <v>0</v>
      </c>
      <c r="Q1613" s="5">
        <v>1</v>
      </c>
      <c r="R1613" s="5">
        <v>0</v>
      </c>
      <c r="S1613" s="5">
        <v>0</v>
      </c>
      <c r="T1613" s="5">
        <v>1</v>
      </c>
      <c r="U1613" s="5">
        <v>1</v>
      </c>
      <c r="V1613" s="5">
        <v>1</v>
      </c>
      <c r="W1613" s="5">
        <v>3</v>
      </c>
      <c r="X1613" s="5">
        <v>1</v>
      </c>
      <c r="Y1613" s="5">
        <v>0</v>
      </c>
      <c r="Z1613" s="5">
        <v>460</v>
      </c>
    </row>
    <row r="1614" spans="1:26" x14ac:dyDescent="0.25">
      <c r="A1614" s="4" t="s">
        <v>2945</v>
      </c>
      <c r="B1614" s="5">
        <v>1</v>
      </c>
      <c r="C1614" s="5">
        <v>0</v>
      </c>
      <c r="D1614" s="5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1</v>
      </c>
    </row>
    <row r="1615" spans="1:26" x14ac:dyDescent="0.25">
      <c r="A1615" s="4" t="s">
        <v>2946</v>
      </c>
      <c r="B1615" s="5">
        <v>1</v>
      </c>
      <c r="C1615" s="5">
        <v>0</v>
      </c>
      <c r="D1615" s="5">
        <v>0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1</v>
      </c>
    </row>
    <row r="1616" spans="1:26" x14ac:dyDescent="0.25">
      <c r="A1616" s="4" t="s">
        <v>2947</v>
      </c>
      <c r="B1616" s="5">
        <v>1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1</v>
      </c>
    </row>
    <row r="1617" spans="1:26" x14ac:dyDescent="0.25">
      <c r="A1617" s="4" t="s">
        <v>2948</v>
      </c>
      <c r="B1617" s="5">
        <v>1</v>
      </c>
      <c r="C1617" s="5">
        <v>0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1</v>
      </c>
    </row>
    <row r="1618" spans="1:26" x14ac:dyDescent="0.25">
      <c r="A1618" s="4" t="s">
        <v>1591</v>
      </c>
      <c r="B1618" s="5">
        <v>365</v>
      </c>
      <c r="C1618" s="5">
        <v>0</v>
      </c>
      <c r="D1618" s="5">
        <v>0</v>
      </c>
      <c r="E1618" s="5">
        <v>0</v>
      </c>
      <c r="F1618" s="5">
        <v>1</v>
      </c>
      <c r="G1618" s="5">
        <v>0</v>
      </c>
      <c r="H1618" s="5">
        <v>2</v>
      </c>
      <c r="I1618" s="5">
        <v>3</v>
      </c>
      <c r="J1618" s="5">
        <v>1</v>
      </c>
      <c r="K1618" s="5">
        <v>2</v>
      </c>
      <c r="L1618" s="5">
        <v>2</v>
      </c>
      <c r="M1618" s="5">
        <v>0</v>
      </c>
      <c r="N1618" s="5">
        <v>0</v>
      </c>
      <c r="O1618" s="5">
        <v>0</v>
      </c>
      <c r="P1618" s="5">
        <v>0</v>
      </c>
      <c r="Q1618" s="5">
        <v>1</v>
      </c>
      <c r="R1618" s="5">
        <v>0</v>
      </c>
      <c r="S1618" s="5">
        <v>1</v>
      </c>
      <c r="T1618" s="5">
        <v>0</v>
      </c>
      <c r="U1618" s="5">
        <v>4</v>
      </c>
      <c r="V1618" s="5">
        <v>0</v>
      </c>
      <c r="W1618" s="5">
        <v>0</v>
      </c>
      <c r="X1618" s="5">
        <v>0</v>
      </c>
      <c r="Y1618" s="5">
        <v>1</v>
      </c>
      <c r="Z1618" s="5">
        <v>383</v>
      </c>
    </row>
    <row r="1619" spans="1:26" x14ac:dyDescent="0.25">
      <c r="A1619" s="4" t="s">
        <v>1592</v>
      </c>
      <c r="B1619" s="5">
        <v>2448</v>
      </c>
      <c r="C1619" s="5">
        <v>5</v>
      </c>
      <c r="D1619" s="5">
        <v>7</v>
      </c>
      <c r="E1619" s="5">
        <v>10</v>
      </c>
      <c r="F1619" s="5">
        <v>8</v>
      </c>
      <c r="G1619" s="5">
        <v>2</v>
      </c>
      <c r="H1619" s="5">
        <v>2</v>
      </c>
      <c r="I1619" s="5">
        <v>11</v>
      </c>
      <c r="J1619" s="5">
        <v>14</v>
      </c>
      <c r="K1619" s="5">
        <v>3</v>
      </c>
      <c r="L1619" s="5">
        <v>6</v>
      </c>
      <c r="M1619" s="5">
        <v>11</v>
      </c>
      <c r="N1619" s="5">
        <v>6</v>
      </c>
      <c r="O1619" s="5">
        <v>8</v>
      </c>
      <c r="P1619" s="5">
        <v>4</v>
      </c>
      <c r="Q1619" s="5">
        <v>3</v>
      </c>
      <c r="R1619" s="5">
        <v>6</v>
      </c>
      <c r="S1619" s="5">
        <v>7</v>
      </c>
      <c r="T1619" s="5">
        <v>9</v>
      </c>
      <c r="U1619" s="5">
        <v>13</v>
      </c>
      <c r="V1619" s="5">
        <v>16</v>
      </c>
      <c r="W1619" s="5">
        <v>10</v>
      </c>
      <c r="X1619" s="5">
        <v>7</v>
      </c>
      <c r="Y1619" s="5">
        <v>3</v>
      </c>
      <c r="Z1619" s="5">
        <v>2619</v>
      </c>
    </row>
    <row r="1620" spans="1:26" x14ac:dyDescent="0.25">
      <c r="A1620" s="4" t="s">
        <v>1593</v>
      </c>
      <c r="B1620" s="5">
        <v>1094</v>
      </c>
      <c r="C1620" s="5">
        <v>4</v>
      </c>
      <c r="D1620" s="5">
        <v>0</v>
      </c>
      <c r="E1620" s="5">
        <v>3</v>
      </c>
      <c r="F1620" s="5">
        <v>4</v>
      </c>
      <c r="G1620" s="5">
        <v>1</v>
      </c>
      <c r="H1620" s="5">
        <v>1</v>
      </c>
      <c r="I1620" s="5">
        <v>4</v>
      </c>
      <c r="J1620" s="5">
        <v>5</v>
      </c>
      <c r="K1620" s="5">
        <v>2</v>
      </c>
      <c r="L1620" s="5">
        <v>2</v>
      </c>
      <c r="M1620" s="5">
        <v>4</v>
      </c>
      <c r="N1620" s="5">
        <v>1</v>
      </c>
      <c r="O1620" s="5">
        <v>1</v>
      </c>
      <c r="P1620" s="5">
        <v>2</v>
      </c>
      <c r="Q1620" s="5">
        <v>4</v>
      </c>
      <c r="R1620" s="5">
        <v>2</v>
      </c>
      <c r="S1620" s="5">
        <v>4</v>
      </c>
      <c r="T1620" s="5">
        <v>2</v>
      </c>
      <c r="U1620" s="5">
        <v>2</v>
      </c>
      <c r="V1620" s="5">
        <v>1</v>
      </c>
      <c r="W1620" s="5">
        <v>5</v>
      </c>
      <c r="X1620" s="5">
        <v>2</v>
      </c>
      <c r="Y1620" s="5">
        <v>3</v>
      </c>
      <c r="Z1620" s="5">
        <v>1153</v>
      </c>
    </row>
    <row r="1621" spans="1:26" x14ac:dyDescent="0.25">
      <c r="A1621" s="4" t="s">
        <v>1594</v>
      </c>
      <c r="B1621" s="5">
        <v>1420</v>
      </c>
      <c r="C1621" s="5">
        <v>3</v>
      </c>
      <c r="D1621" s="5">
        <v>3</v>
      </c>
      <c r="E1621" s="5">
        <v>2</v>
      </c>
      <c r="F1621" s="5">
        <v>1</v>
      </c>
      <c r="G1621" s="5">
        <v>8</v>
      </c>
      <c r="H1621" s="5">
        <v>6</v>
      </c>
      <c r="I1621" s="5">
        <v>4</v>
      </c>
      <c r="J1621" s="5">
        <v>1</v>
      </c>
      <c r="K1621" s="5">
        <v>1</v>
      </c>
      <c r="L1621" s="5">
        <v>3</v>
      </c>
      <c r="M1621" s="5">
        <v>4</v>
      </c>
      <c r="N1621" s="5">
        <v>4</v>
      </c>
      <c r="O1621" s="5">
        <v>3</v>
      </c>
      <c r="P1621" s="5">
        <v>3</v>
      </c>
      <c r="Q1621" s="5">
        <v>2</v>
      </c>
      <c r="R1621" s="5">
        <v>4</v>
      </c>
      <c r="S1621" s="5">
        <v>3</v>
      </c>
      <c r="T1621" s="5">
        <v>12</v>
      </c>
      <c r="U1621" s="5">
        <v>4</v>
      </c>
      <c r="V1621" s="5">
        <v>5</v>
      </c>
      <c r="W1621" s="5">
        <v>7</v>
      </c>
      <c r="X1621" s="5">
        <v>4</v>
      </c>
      <c r="Y1621" s="5">
        <v>1</v>
      </c>
      <c r="Z1621" s="5">
        <v>1508</v>
      </c>
    </row>
    <row r="1622" spans="1:26" x14ac:dyDescent="0.25">
      <c r="A1622" s="4" t="s">
        <v>1595</v>
      </c>
      <c r="B1622" s="5">
        <v>1206</v>
      </c>
      <c r="C1622" s="5">
        <v>2</v>
      </c>
      <c r="D1622" s="5">
        <v>0</v>
      </c>
      <c r="E1622" s="5">
        <v>1</v>
      </c>
      <c r="F1622" s="5">
        <v>2</v>
      </c>
      <c r="G1622" s="5">
        <v>5</v>
      </c>
      <c r="H1622" s="5">
        <v>4</v>
      </c>
      <c r="I1622" s="5">
        <v>3</v>
      </c>
      <c r="J1622" s="5">
        <v>4</v>
      </c>
      <c r="K1622" s="5">
        <v>2</v>
      </c>
      <c r="L1622" s="5">
        <v>8</v>
      </c>
      <c r="M1622" s="5">
        <v>2</v>
      </c>
      <c r="N1622" s="5">
        <v>1</v>
      </c>
      <c r="O1622" s="5">
        <v>0</v>
      </c>
      <c r="P1622" s="5">
        <v>2</v>
      </c>
      <c r="Q1622" s="5">
        <v>5</v>
      </c>
      <c r="R1622" s="5">
        <v>1</v>
      </c>
      <c r="S1622" s="5">
        <v>2</v>
      </c>
      <c r="T1622" s="5">
        <v>4</v>
      </c>
      <c r="U1622" s="5">
        <v>2</v>
      </c>
      <c r="V1622" s="5">
        <v>3</v>
      </c>
      <c r="W1622" s="5">
        <v>5</v>
      </c>
      <c r="X1622" s="5">
        <v>3</v>
      </c>
      <c r="Y1622" s="5">
        <v>1</v>
      </c>
      <c r="Z1622" s="5">
        <v>1268</v>
      </c>
    </row>
    <row r="1623" spans="1:26" x14ac:dyDescent="0.25">
      <c r="A1623" s="4" t="s">
        <v>1596</v>
      </c>
      <c r="B1623" s="5">
        <v>2839</v>
      </c>
      <c r="C1623" s="5">
        <v>8</v>
      </c>
      <c r="D1623" s="5">
        <v>5</v>
      </c>
      <c r="E1623" s="5">
        <v>9</v>
      </c>
      <c r="F1623" s="5">
        <v>8</v>
      </c>
      <c r="G1623" s="5">
        <v>4</v>
      </c>
      <c r="H1623" s="5">
        <v>6</v>
      </c>
      <c r="I1623" s="5">
        <v>1</v>
      </c>
      <c r="J1623" s="5">
        <v>8</v>
      </c>
      <c r="K1623" s="5">
        <v>3</v>
      </c>
      <c r="L1623" s="5">
        <v>6</v>
      </c>
      <c r="M1623" s="5">
        <v>5</v>
      </c>
      <c r="N1623" s="5">
        <v>3</v>
      </c>
      <c r="O1623" s="5">
        <v>3</v>
      </c>
      <c r="P1623" s="5">
        <v>11</v>
      </c>
      <c r="Q1623" s="5">
        <v>15</v>
      </c>
      <c r="R1623" s="5">
        <v>13</v>
      </c>
      <c r="S1623" s="5">
        <v>7</v>
      </c>
      <c r="T1623" s="5">
        <v>11</v>
      </c>
      <c r="U1623" s="5">
        <v>7</v>
      </c>
      <c r="V1623" s="5">
        <v>13</v>
      </c>
      <c r="W1623" s="5">
        <v>14</v>
      </c>
      <c r="X1623" s="5">
        <v>11</v>
      </c>
      <c r="Y1623" s="5">
        <v>7</v>
      </c>
      <c r="Z1623" s="5">
        <v>3017</v>
      </c>
    </row>
    <row r="1624" spans="1:26" x14ac:dyDescent="0.25">
      <c r="A1624" s="4" t="s">
        <v>1597</v>
      </c>
      <c r="B1624" s="5">
        <v>1057</v>
      </c>
      <c r="C1624" s="5">
        <v>1</v>
      </c>
      <c r="D1624" s="5">
        <v>4</v>
      </c>
      <c r="E1624" s="5">
        <v>6</v>
      </c>
      <c r="F1624" s="5">
        <v>3</v>
      </c>
      <c r="G1624" s="5">
        <v>5</v>
      </c>
      <c r="H1624" s="5">
        <v>4</v>
      </c>
      <c r="I1624" s="5">
        <v>2</v>
      </c>
      <c r="J1624" s="5">
        <v>2</v>
      </c>
      <c r="K1624" s="5">
        <v>5</v>
      </c>
      <c r="L1624" s="5">
        <v>4</v>
      </c>
      <c r="M1624" s="5">
        <v>2</v>
      </c>
      <c r="N1624" s="5">
        <v>1</v>
      </c>
      <c r="O1624" s="5">
        <v>3</v>
      </c>
      <c r="P1624" s="5">
        <v>0</v>
      </c>
      <c r="Q1624" s="5">
        <v>4</v>
      </c>
      <c r="R1624" s="5">
        <v>4</v>
      </c>
      <c r="S1624" s="5">
        <v>2</v>
      </c>
      <c r="T1624" s="5">
        <v>4</v>
      </c>
      <c r="U1624" s="5">
        <v>4</v>
      </c>
      <c r="V1624" s="5">
        <v>5</v>
      </c>
      <c r="W1624" s="5">
        <v>3</v>
      </c>
      <c r="X1624" s="5">
        <v>2</v>
      </c>
      <c r="Y1624" s="5">
        <v>1</v>
      </c>
      <c r="Z1624" s="5">
        <v>1128</v>
      </c>
    </row>
    <row r="1625" spans="1:26" x14ac:dyDescent="0.25">
      <c r="A1625" s="4" t="s">
        <v>1598</v>
      </c>
      <c r="B1625" s="5">
        <v>1621</v>
      </c>
      <c r="C1625" s="5">
        <v>8</v>
      </c>
      <c r="D1625" s="5">
        <v>5</v>
      </c>
      <c r="E1625" s="5">
        <v>4</v>
      </c>
      <c r="F1625" s="5">
        <v>3</v>
      </c>
      <c r="G1625" s="5">
        <v>3</v>
      </c>
      <c r="H1625" s="5">
        <v>6</v>
      </c>
      <c r="I1625" s="5">
        <v>8</v>
      </c>
      <c r="J1625" s="5">
        <v>2</v>
      </c>
      <c r="K1625" s="5">
        <v>6</v>
      </c>
      <c r="L1625" s="5">
        <v>8</v>
      </c>
      <c r="M1625" s="5">
        <v>11</v>
      </c>
      <c r="N1625" s="5">
        <v>3</v>
      </c>
      <c r="O1625" s="5">
        <v>6</v>
      </c>
      <c r="P1625" s="5">
        <v>6</v>
      </c>
      <c r="Q1625" s="5">
        <v>5</v>
      </c>
      <c r="R1625" s="5">
        <v>2</v>
      </c>
      <c r="S1625" s="5">
        <v>5</v>
      </c>
      <c r="T1625" s="5">
        <v>9</v>
      </c>
      <c r="U1625" s="5">
        <v>6</v>
      </c>
      <c r="V1625" s="5">
        <v>5</v>
      </c>
      <c r="W1625" s="5">
        <v>8</v>
      </c>
      <c r="X1625" s="5">
        <v>2</v>
      </c>
      <c r="Y1625" s="5">
        <v>4</v>
      </c>
      <c r="Z1625" s="5">
        <v>1746</v>
      </c>
    </row>
    <row r="1626" spans="1:26" x14ac:dyDescent="0.25">
      <c r="A1626" s="4" t="s">
        <v>1599</v>
      </c>
      <c r="B1626" s="5">
        <v>1620</v>
      </c>
      <c r="C1626" s="5">
        <v>3</v>
      </c>
      <c r="D1626" s="5">
        <v>3</v>
      </c>
      <c r="E1626" s="5">
        <v>6</v>
      </c>
      <c r="F1626" s="5">
        <v>3</v>
      </c>
      <c r="G1626" s="5">
        <v>3</v>
      </c>
      <c r="H1626" s="5">
        <v>6</v>
      </c>
      <c r="I1626" s="5">
        <v>4</v>
      </c>
      <c r="J1626" s="5">
        <v>4</v>
      </c>
      <c r="K1626" s="5">
        <v>10</v>
      </c>
      <c r="L1626" s="5">
        <v>1</v>
      </c>
      <c r="M1626" s="5">
        <v>5</v>
      </c>
      <c r="N1626" s="5">
        <v>2</v>
      </c>
      <c r="O1626" s="5">
        <v>8</v>
      </c>
      <c r="P1626" s="5">
        <v>8</v>
      </c>
      <c r="Q1626" s="5">
        <v>4</v>
      </c>
      <c r="R1626" s="5">
        <v>3</v>
      </c>
      <c r="S1626" s="5">
        <v>7</v>
      </c>
      <c r="T1626" s="5">
        <v>7</v>
      </c>
      <c r="U1626" s="5">
        <v>4</v>
      </c>
      <c r="V1626" s="5">
        <v>10</v>
      </c>
      <c r="W1626" s="5">
        <v>4</v>
      </c>
      <c r="X1626" s="5">
        <v>4</v>
      </c>
      <c r="Y1626" s="5">
        <v>4</v>
      </c>
      <c r="Z1626" s="5">
        <v>1733</v>
      </c>
    </row>
    <row r="1627" spans="1:26" x14ac:dyDescent="0.25">
      <c r="A1627" s="4" t="s">
        <v>1600</v>
      </c>
      <c r="B1627" s="5">
        <v>1036</v>
      </c>
      <c r="C1627" s="5">
        <v>0</v>
      </c>
      <c r="D1627" s="5">
        <v>5</v>
      </c>
      <c r="E1627" s="5">
        <v>1</v>
      </c>
      <c r="F1627" s="5">
        <v>2</v>
      </c>
      <c r="G1627" s="5">
        <v>0</v>
      </c>
      <c r="H1627" s="5">
        <v>6</v>
      </c>
      <c r="I1627" s="5">
        <v>6</v>
      </c>
      <c r="J1627" s="5">
        <v>4</v>
      </c>
      <c r="K1627" s="5">
        <v>2</v>
      </c>
      <c r="L1627" s="5">
        <v>9</v>
      </c>
      <c r="M1627" s="5">
        <v>4</v>
      </c>
      <c r="N1627" s="5">
        <v>7</v>
      </c>
      <c r="O1627" s="5">
        <v>4</v>
      </c>
      <c r="P1627" s="5">
        <v>9</v>
      </c>
      <c r="Q1627" s="5">
        <v>4</v>
      </c>
      <c r="R1627" s="5">
        <v>2</v>
      </c>
      <c r="S1627" s="5">
        <v>9</v>
      </c>
      <c r="T1627" s="5">
        <v>8</v>
      </c>
      <c r="U1627" s="5">
        <v>6</v>
      </c>
      <c r="V1627" s="5">
        <v>5</v>
      </c>
      <c r="W1627" s="5">
        <v>7</v>
      </c>
      <c r="X1627" s="5">
        <v>5</v>
      </c>
      <c r="Y1627" s="5">
        <v>3</v>
      </c>
      <c r="Z1627" s="5">
        <v>1144</v>
      </c>
    </row>
    <row r="1628" spans="1:26" x14ac:dyDescent="0.25">
      <c r="A1628" s="4" t="s">
        <v>1601</v>
      </c>
      <c r="B1628" s="5">
        <v>1504</v>
      </c>
      <c r="C1628" s="5">
        <v>2</v>
      </c>
      <c r="D1628" s="5">
        <v>3</v>
      </c>
      <c r="E1628" s="5">
        <v>0</v>
      </c>
      <c r="F1628" s="5">
        <v>3</v>
      </c>
      <c r="G1628" s="5">
        <v>5</v>
      </c>
      <c r="H1628" s="5">
        <v>5</v>
      </c>
      <c r="I1628" s="5">
        <v>5</v>
      </c>
      <c r="J1628" s="5">
        <v>7</v>
      </c>
      <c r="K1628" s="5">
        <v>4</v>
      </c>
      <c r="L1628" s="5">
        <v>3</v>
      </c>
      <c r="M1628" s="5">
        <v>1</v>
      </c>
      <c r="N1628" s="5">
        <v>2</v>
      </c>
      <c r="O1628" s="5">
        <v>4</v>
      </c>
      <c r="P1628" s="5">
        <v>11</v>
      </c>
      <c r="Q1628" s="5">
        <v>6</v>
      </c>
      <c r="R1628" s="5">
        <v>5</v>
      </c>
      <c r="S1628" s="5">
        <v>4</v>
      </c>
      <c r="T1628" s="5">
        <v>8</v>
      </c>
      <c r="U1628" s="5">
        <v>7</v>
      </c>
      <c r="V1628" s="5">
        <v>8</v>
      </c>
      <c r="W1628" s="5">
        <v>7</v>
      </c>
      <c r="X1628" s="5">
        <v>2</v>
      </c>
      <c r="Y1628" s="5">
        <v>2</v>
      </c>
      <c r="Z1628" s="5">
        <v>1608</v>
      </c>
    </row>
    <row r="1629" spans="1:26" x14ac:dyDescent="0.25">
      <c r="A1629" s="4" t="s">
        <v>1602</v>
      </c>
      <c r="B1629" s="5">
        <v>887</v>
      </c>
      <c r="C1629" s="5">
        <v>2</v>
      </c>
      <c r="D1629" s="5">
        <v>0</v>
      </c>
      <c r="E1629" s="5">
        <v>0</v>
      </c>
      <c r="F1629" s="5">
        <v>2</v>
      </c>
      <c r="G1629" s="5">
        <v>4</v>
      </c>
      <c r="H1629" s="5">
        <v>5</v>
      </c>
      <c r="I1629" s="5">
        <v>3</v>
      </c>
      <c r="J1629" s="5">
        <v>1</v>
      </c>
      <c r="K1629" s="5">
        <v>3</v>
      </c>
      <c r="L1629" s="5">
        <v>1</v>
      </c>
      <c r="M1629" s="5">
        <v>3</v>
      </c>
      <c r="N1629" s="5">
        <v>3</v>
      </c>
      <c r="O1629" s="5">
        <v>1</v>
      </c>
      <c r="P1629" s="5">
        <v>2</v>
      </c>
      <c r="Q1629" s="5">
        <v>4</v>
      </c>
      <c r="R1629" s="5">
        <v>2</v>
      </c>
      <c r="S1629" s="5">
        <v>5</v>
      </c>
      <c r="T1629" s="5">
        <v>3</v>
      </c>
      <c r="U1629" s="5">
        <v>2</v>
      </c>
      <c r="V1629" s="5">
        <v>4</v>
      </c>
      <c r="W1629" s="5">
        <v>4</v>
      </c>
      <c r="X1629" s="5">
        <v>2</v>
      </c>
      <c r="Y1629" s="5">
        <v>2</v>
      </c>
      <c r="Z1629" s="5">
        <v>945</v>
      </c>
    </row>
    <row r="1630" spans="1:26" x14ac:dyDescent="0.25">
      <c r="A1630" s="4" t="s">
        <v>1603</v>
      </c>
      <c r="B1630" s="5">
        <v>1300</v>
      </c>
      <c r="C1630" s="5">
        <v>3</v>
      </c>
      <c r="D1630" s="5">
        <v>3</v>
      </c>
      <c r="E1630" s="5">
        <v>3</v>
      </c>
      <c r="F1630" s="5">
        <v>2</v>
      </c>
      <c r="G1630" s="5">
        <v>4</v>
      </c>
      <c r="H1630" s="5">
        <v>5</v>
      </c>
      <c r="I1630" s="5">
        <v>2</v>
      </c>
      <c r="J1630" s="5">
        <v>5</v>
      </c>
      <c r="K1630" s="5">
        <v>3</v>
      </c>
      <c r="L1630" s="5">
        <v>3</v>
      </c>
      <c r="M1630" s="5">
        <v>1</v>
      </c>
      <c r="N1630" s="5">
        <v>3</v>
      </c>
      <c r="O1630" s="5">
        <v>3</v>
      </c>
      <c r="P1630" s="5">
        <v>0</v>
      </c>
      <c r="Q1630" s="5">
        <v>2</v>
      </c>
      <c r="R1630" s="5">
        <v>7</v>
      </c>
      <c r="S1630" s="5">
        <v>2</v>
      </c>
      <c r="T1630" s="5">
        <v>2</v>
      </c>
      <c r="U1630" s="5">
        <v>5</v>
      </c>
      <c r="V1630" s="5">
        <v>2</v>
      </c>
      <c r="W1630" s="5">
        <v>5</v>
      </c>
      <c r="X1630" s="5">
        <v>2</v>
      </c>
      <c r="Y1630" s="5">
        <v>0</v>
      </c>
      <c r="Z1630" s="5">
        <v>1367</v>
      </c>
    </row>
    <row r="1631" spans="1:26" x14ac:dyDescent="0.25">
      <c r="A1631" s="4" t="s">
        <v>1604</v>
      </c>
      <c r="B1631" s="5">
        <v>27</v>
      </c>
      <c r="C1631" s="5">
        <v>0</v>
      </c>
      <c r="D1631" s="5">
        <v>0</v>
      </c>
      <c r="E1631" s="5">
        <v>0</v>
      </c>
      <c r="F1631" s="5">
        <v>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27</v>
      </c>
    </row>
    <row r="1632" spans="1:26" x14ac:dyDescent="0.25">
      <c r="A1632" s="4" t="s">
        <v>1605</v>
      </c>
      <c r="B1632" s="5">
        <v>1419</v>
      </c>
      <c r="C1632" s="5">
        <v>3</v>
      </c>
      <c r="D1632" s="5">
        <v>6</v>
      </c>
      <c r="E1632" s="5">
        <v>1</v>
      </c>
      <c r="F1632" s="5">
        <v>6</v>
      </c>
      <c r="G1632" s="5">
        <v>3</v>
      </c>
      <c r="H1632" s="5">
        <v>2</v>
      </c>
      <c r="I1632" s="5">
        <v>4</v>
      </c>
      <c r="J1632" s="5">
        <v>3</v>
      </c>
      <c r="K1632" s="5">
        <v>4</v>
      </c>
      <c r="L1632" s="5">
        <v>6</v>
      </c>
      <c r="M1632" s="5">
        <v>4</v>
      </c>
      <c r="N1632" s="5">
        <v>5</v>
      </c>
      <c r="O1632" s="5">
        <v>1</v>
      </c>
      <c r="P1632" s="5">
        <v>1</v>
      </c>
      <c r="Q1632" s="5">
        <v>2</v>
      </c>
      <c r="R1632" s="5">
        <v>4</v>
      </c>
      <c r="S1632" s="5">
        <v>2</v>
      </c>
      <c r="T1632" s="5">
        <v>5</v>
      </c>
      <c r="U1632" s="5">
        <v>7</v>
      </c>
      <c r="V1632" s="5">
        <v>6</v>
      </c>
      <c r="W1632" s="5">
        <v>10</v>
      </c>
      <c r="X1632" s="5">
        <v>3</v>
      </c>
      <c r="Y1632" s="5">
        <v>3</v>
      </c>
      <c r="Z1632" s="5">
        <v>1510</v>
      </c>
    </row>
    <row r="1633" spans="1:26" x14ac:dyDescent="0.25">
      <c r="A1633" s="4" t="s">
        <v>1606</v>
      </c>
      <c r="B1633" s="5">
        <v>1536</v>
      </c>
      <c r="C1633" s="5">
        <v>5</v>
      </c>
      <c r="D1633" s="5">
        <v>2</v>
      </c>
      <c r="E1633" s="5">
        <v>4</v>
      </c>
      <c r="F1633" s="5">
        <v>1</v>
      </c>
      <c r="G1633" s="5">
        <v>9</v>
      </c>
      <c r="H1633" s="5">
        <v>3</v>
      </c>
      <c r="I1633" s="5">
        <v>8</v>
      </c>
      <c r="J1633" s="5">
        <v>6</v>
      </c>
      <c r="K1633" s="5">
        <v>5</v>
      </c>
      <c r="L1633" s="5">
        <v>3</v>
      </c>
      <c r="M1633" s="5">
        <v>8</v>
      </c>
      <c r="N1633" s="5">
        <v>4</v>
      </c>
      <c r="O1633" s="5">
        <v>2</v>
      </c>
      <c r="P1633" s="5">
        <v>2</v>
      </c>
      <c r="Q1633" s="5">
        <v>3</v>
      </c>
      <c r="R1633" s="5">
        <v>3</v>
      </c>
      <c r="S1633" s="5">
        <v>10</v>
      </c>
      <c r="T1633" s="5">
        <v>12</v>
      </c>
      <c r="U1633" s="5">
        <v>10</v>
      </c>
      <c r="V1633" s="5">
        <v>16</v>
      </c>
      <c r="W1633" s="5">
        <v>14</v>
      </c>
      <c r="X1633" s="5">
        <v>4</v>
      </c>
      <c r="Y1633" s="5">
        <v>3</v>
      </c>
      <c r="Z1633" s="5">
        <v>1673</v>
      </c>
    </row>
    <row r="1634" spans="1:26" x14ac:dyDescent="0.25">
      <c r="A1634" s="4" t="s">
        <v>1607</v>
      </c>
      <c r="B1634" s="5">
        <v>928</v>
      </c>
      <c r="C1634" s="5">
        <v>0</v>
      </c>
      <c r="D1634" s="5">
        <v>2</v>
      </c>
      <c r="E1634" s="5">
        <v>1</v>
      </c>
      <c r="F1634" s="5">
        <v>3</v>
      </c>
      <c r="G1634" s="5">
        <v>3</v>
      </c>
      <c r="H1634" s="5">
        <v>1</v>
      </c>
      <c r="I1634" s="5">
        <v>2</v>
      </c>
      <c r="J1634" s="5">
        <v>1</v>
      </c>
      <c r="K1634" s="5">
        <v>3</v>
      </c>
      <c r="L1634" s="5">
        <v>2</v>
      </c>
      <c r="M1634" s="5">
        <v>2</v>
      </c>
      <c r="N1634" s="5">
        <v>0</v>
      </c>
      <c r="O1634" s="5">
        <v>2</v>
      </c>
      <c r="P1634" s="5">
        <v>1</v>
      </c>
      <c r="Q1634" s="5">
        <v>3</v>
      </c>
      <c r="R1634" s="5">
        <v>3</v>
      </c>
      <c r="S1634" s="5">
        <v>3</v>
      </c>
      <c r="T1634" s="5">
        <v>3</v>
      </c>
      <c r="U1634" s="5">
        <v>11</v>
      </c>
      <c r="V1634" s="5">
        <v>11</v>
      </c>
      <c r="W1634" s="5">
        <v>6</v>
      </c>
      <c r="X1634" s="5">
        <v>2</v>
      </c>
      <c r="Y1634" s="5">
        <v>1</v>
      </c>
      <c r="Z1634" s="5">
        <v>994</v>
      </c>
    </row>
    <row r="1635" spans="1:26" x14ac:dyDescent="0.25">
      <c r="A1635" s="4" t="s">
        <v>1608</v>
      </c>
      <c r="B1635" s="5">
        <v>264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1</v>
      </c>
      <c r="I1635" s="5">
        <v>0</v>
      </c>
      <c r="J1635" s="5">
        <v>1</v>
      </c>
      <c r="K1635" s="5">
        <v>2</v>
      </c>
      <c r="L1635" s="5">
        <v>0</v>
      </c>
      <c r="M1635" s="5">
        <v>4</v>
      </c>
      <c r="N1635" s="5">
        <v>0</v>
      </c>
      <c r="O1635" s="5">
        <v>0</v>
      </c>
      <c r="P1635" s="5">
        <v>0</v>
      </c>
      <c r="Q1635" s="5">
        <v>1</v>
      </c>
      <c r="R1635" s="5">
        <v>0</v>
      </c>
      <c r="S1635" s="5">
        <v>2</v>
      </c>
      <c r="T1635" s="5">
        <v>0</v>
      </c>
      <c r="U1635" s="5">
        <v>1</v>
      </c>
      <c r="V1635" s="5">
        <v>5</v>
      </c>
      <c r="W1635" s="5">
        <v>2</v>
      </c>
      <c r="X1635" s="5">
        <v>1</v>
      </c>
      <c r="Y1635" s="5">
        <v>0</v>
      </c>
      <c r="Z1635" s="5">
        <v>284</v>
      </c>
    </row>
    <row r="1636" spans="1:26" x14ac:dyDescent="0.25">
      <c r="A1636" s="4" t="s">
        <v>1609</v>
      </c>
      <c r="B1636" s="5">
        <v>130</v>
      </c>
      <c r="C1636" s="5">
        <v>0</v>
      </c>
      <c r="D1636" s="5">
        <v>1</v>
      </c>
      <c r="E1636" s="5">
        <v>0</v>
      </c>
      <c r="F1636" s="5">
        <v>0</v>
      </c>
      <c r="G1636" s="5">
        <v>0</v>
      </c>
      <c r="H1636" s="5">
        <v>1</v>
      </c>
      <c r="I1636" s="5">
        <v>1</v>
      </c>
      <c r="J1636" s="5">
        <v>0</v>
      </c>
      <c r="K1636" s="5">
        <v>1</v>
      </c>
      <c r="L1636" s="5">
        <v>1</v>
      </c>
      <c r="M1636" s="5">
        <v>1</v>
      </c>
      <c r="N1636" s="5">
        <v>1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1</v>
      </c>
      <c r="X1636" s="5">
        <v>0</v>
      </c>
      <c r="Y1636" s="5">
        <v>0</v>
      </c>
      <c r="Z1636" s="5">
        <v>138</v>
      </c>
    </row>
    <row r="1637" spans="1:26" x14ac:dyDescent="0.25">
      <c r="A1637" s="4" t="s">
        <v>1610</v>
      </c>
      <c r="B1637" s="5">
        <v>1164</v>
      </c>
      <c r="C1637" s="5">
        <v>3</v>
      </c>
      <c r="D1637" s="5">
        <v>3</v>
      </c>
      <c r="E1637" s="5">
        <v>2</v>
      </c>
      <c r="F1637" s="5">
        <v>4</v>
      </c>
      <c r="G1637" s="5">
        <v>4</v>
      </c>
      <c r="H1637" s="5">
        <v>5</v>
      </c>
      <c r="I1637" s="5">
        <v>7</v>
      </c>
      <c r="J1637" s="5">
        <v>6</v>
      </c>
      <c r="K1637" s="5">
        <v>1</v>
      </c>
      <c r="L1637" s="5">
        <v>0</v>
      </c>
      <c r="M1637" s="5">
        <v>1</v>
      </c>
      <c r="N1637" s="5">
        <v>2</v>
      </c>
      <c r="O1637" s="5">
        <v>3</v>
      </c>
      <c r="P1637" s="5">
        <v>2</v>
      </c>
      <c r="Q1637" s="5">
        <v>1</v>
      </c>
      <c r="R1637" s="5">
        <v>2</v>
      </c>
      <c r="S1637" s="5">
        <v>5</v>
      </c>
      <c r="T1637" s="5">
        <v>1</v>
      </c>
      <c r="U1637" s="5">
        <v>4</v>
      </c>
      <c r="V1637" s="5">
        <v>2</v>
      </c>
      <c r="W1637" s="5">
        <v>2</v>
      </c>
      <c r="X1637" s="5">
        <v>4</v>
      </c>
      <c r="Y1637" s="5">
        <v>2</v>
      </c>
      <c r="Z1637" s="5">
        <v>1230</v>
      </c>
    </row>
    <row r="1638" spans="1:26" x14ac:dyDescent="0.25">
      <c r="A1638" s="4" t="s">
        <v>1611</v>
      </c>
      <c r="B1638" s="5">
        <v>653</v>
      </c>
      <c r="C1638" s="5">
        <v>0</v>
      </c>
      <c r="D1638" s="5">
        <v>1</v>
      </c>
      <c r="E1638" s="5">
        <v>4</v>
      </c>
      <c r="F1638" s="5">
        <v>0</v>
      </c>
      <c r="G1638" s="5">
        <v>2</v>
      </c>
      <c r="H1638" s="5">
        <v>3</v>
      </c>
      <c r="I1638" s="5">
        <v>2</v>
      </c>
      <c r="J1638" s="5">
        <v>3</v>
      </c>
      <c r="K1638" s="5">
        <v>1</v>
      </c>
      <c r="L1638" s="5">
        <v>2</v>
      </c>
      <c r="M1638" s="5">
        <v>4</v>
      </c>
      <c r="N1638" s="5">
        <v>1</v>
      </c>
      <c r="O1638" s="5">
        <v>2</v>
      </c>
      <c r="P1638" s="5">
        <v>0</v>
      </c>
      <c r="Q1638" s="5">
        <v>0</v>
      </c>
      <c r="R1638" s="5">
        <v>2</v>
      </c>
      <c r="S1638" s="5">
        <v>2</v>
      </c>
      <c r="T1638" s="5">
        <v>0</v>
      </c>
      <c r="U1638" s="5">
        <v>2</v>
      </c>
      <c r="V1638" s="5">
        <v>0</v>
      </c>
      <c r="W1638" s="5">
        <v>0</v>
      </c>
      <c r="X1638" s="5">
        <v>0</v>
      </c>
      <c r="Y1638" s="5">
        <v>1</v>
      </c>
      <c r="Z1638" s="5">
        <v>685</v>
      </c>
    </row>
    <row r="1639" spans="1:26" x14ac:dyDescent="0.25">
      <c r="A1639" s="4" t="s">
        <v>1612</v>
      </c>
      <c r="B1639" s="5">
        <v>455</v>
      </c>
      <c r="C1639" s="5">
        <v>0</v>
      </c>
      <c r="D1639" s="5">
        <v>0</v>
      </c>
      <c r="E1639" s="5">
        <v>0</v>
      </c>
      <c r="F1639" s="5">
        <v>0</v>
      </c>
      <c r="G1639" s="5">
        <v>5</v>
      </c>
      <c r="H1639" s="5">
        <v>0</v>
      </c>
      <c r="I1639" s="5">
        <v>2</v>
      </c>
      <c r="J1639" s="5">
        <v>2</v>
      </c>
      <c r="K1639" s="5">
        <v>0</v>
      </c>
      <c r="L1639" s="5">
        <v>0</v>
      </c>
      <c r="M1639" s="5">
        <v>1</v>
      </c>
      <c r="N1639" s="5">
        <v>3</v>
      </c>
      <c r="O1639" s="5">
        <v>0</v>
      </c>
      <c r="P1639" s="5">
        <v>2</v>
      </c>
      <c r="Q1639" s="5">
        <v>1</v>
      </c>
      <c r="R1639" s="5">
        <v>0</v>
      </c>
      <c r="S1639" s="5">
        <v>0</v>
      </c>
      <c r="T1639" s="5">
        <v>1</v>
      </c>
      <c r="U1639" s="5">
        <v>4</v>
      </c>
      <c r="V1639" s="5">
        <v>1</v>
      </c>
      <c r="W1639" s="5">
        <v>1</v>
      </c>
      <c r="X1639" s="5">
        <v>6</v>
      </c>
      <c r="Y1639" s="5">
        <v>0</v>
      </c>
      <c r="Z1639" s="5">
        <v>484</v>
      </c>
    </row>
    <row r="1640" spans="1:26" x14ac:dyDescent="0.25">
      <c r="A1640" s="4" t="s">
        <v>1613</v>
      </c>
      <c r="B1640" s="5">
        <v>4</v>
      </c>
      <c r="C1640" s="5">
        <v>0</v>
      </c>
      <c r="D1640" s="5">
        <v>0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4</v>
      </c>
    </row>
    <row r="1641" spans="1:26" x14ac:dyDescent="0.25">
      <c r="A1641" s="4" t="s">
        <v>1614</v>
      </c>
      <c r="B1641" s="5">
        <v>1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1</v>
      </c>
    </row>
    <row r="1642" spans="1:26" x14ac:dyDescent="0.25">
      <c r="A1642" s="4" t="s">
        <v>2949</v>
      </c>
      <c r="B1642" s="5">
        <v>2</v>
      </c>
      <c r="C1642" s="5">
        <v>0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2</v>
      </c>
    </row>
    <row r="1643" spans="1:26" x14ac:dyDescent="0.25">
      <c r="A1643" s="4" t="s">
        <v>2950</v>
      </c>
      <c r="B1643" s="5">
        <v>1</v>
      </c>
      <c r="C1643" s="5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1</v>
      </c>
    </row>
    <row r="1644" spans="1:26" x14ac:dyDescent="0.25">
      <c r="A1644" s="4" t="s">
        <v>1615</v>
      </c>
      <c r="B1644" s="5">
        <v>289</v>
      </c>
      <c r="C1644" s="5">
        <v>2</v>
      </c>
      <c r="D1644" s="5">
        <v>0</v>
      </c>
      <c r="E1644" s="5">
        <v>2</v>
      </c>
      <c r="F1644" s="5">
        <v>1</v>
      </c>
      <c r="G1644" s="5">
        <v>2</v>
      </c>
      <c r="H1644" s="5">
        <v>2</v>
      </c>
      <c r="I1644" s="5">
        <v>0</v>
      </c>
      <c r="J1644" s="5">
        <v>1</v>
      </c>
      <c r="K1644" s="5">
        <v>0</v>
      </c>
      <c r="L1644" s="5">
        <v>1</v>
      </c>
      <c r="M1644" s="5">
        <v>1</v>
      </c>
      <c r="N1644" s="5">
        <v>1</v>
      </c>
      <c r="O1644" s="5">
        <v>3</v>
      </c>
      <c r="P1644" s="5">
        <v>1</v>
      </c>
      <c r="Q1644" s="5">
        <v>0</v>
      </c>
      <c r="R1644" s="5">
        <v>2</v>
      </c>
      <c r="S1644" s="5">
        <v>0</v>
      </c>
      <c r="T1644" s="5">
        <v>1</v>
      </c>
      <c r="U1644" s="5">
        <v>0</v>
      </c>
      <c r="V1644" s="5">
        <v>1</v>
      </c>
      <c r="W1644" s="5">
        <v>1</v>
      </c>
      <c r="X1644" s="5">
        <v>1</v>
      </c>
      <c r="Y1644" s="5">
        <v>0</v>
      </c>
      <c r="Z1644" s="5">
        <v>312</v>
      </c>
    </row>
    <row r="1645" spans="1:26" x14ac:dyDescent="0.25">
      <c r="A1645" s="4" t="s">
        <v>1616</v>
      </c>
      <c r="B1645" s="5">
        <v>130</v>
      </c>
      <c r="C1645" s="5">
        <v>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130</v>
      </c>
    </row>
    <row r="1646" spans="1:26" x14ac:dyDescent="0.25">
      <c r="A1646" s="4" t="s">
        <v>1617</v>
      </c>
      <c r="B1646" s="5">
        <v>317</v>
      </c>
      <c r="C1646" s="5">
        <v>0</v>
      </c>
      <c r="D1646" s="5">
        <v>0</v>
      </c>
      <c r="E1646" s="5">
        <v>0</v>
      </c>
      <c r="F1646" s="5">
        <v>1</v>
      </c>
      <c r="G1646" s="5">
        <v>0</v>
      </c>
      <c r="H1646" s="5">
        <v>3</v>
      </c>
      <c r="I1646" s="5">
        <v>5</v>
      </c>
      <c r="J1646" s="5">
        <v>3</v>
      </c>
      <c r="K1646" s="5">
        <v>2</v>
      </c>
      <c r="L1646" s="5">
        <v>1</v>
      </c>
      <c r="M1646" s="5">
        <v>1</v>
      </c>
      <c r="N1646" s="5">
        <v>2</v>
      </c>
      <c r="O1646" s="5">
        <v>0</v>
      </c>
      <c r="P1646" s="5">
        <v>3</v>
      </c>
      <c r="Q1646" s="5">
        <v>1</v>
      </c>
      <c r="R1646" s="5">
        <v>2</v>
      </c>
      <c r="S1646" s="5">
        <v>1</v>
      </c>
      <c r="T1646" s="5">
        <v>0</v>
      </c>
      <c r="U1646" s="5">
        <v>1</v>
      </c>
      <c r="V1646" s="5">
        <v>1</v>
      </c>
      <c r="W1646" s="5">
        <v>0</v>
      </c>
      <c r="X1646" s="5">
        <v>1</v>
      </c>
      <c r="Y1646" s="5">
        <v>0</v>
      </c>
      <c r="Z1646" s="5">
        <v>345</v>
      </c>
    </row>
    <row r="1647" spans="1:26" x14ac:dyDescent="0.25">
      <c r="A1647" s="4" t="s">
        <v>2951</v>
      </c>
      <c r="B1647" s="5">
        <v>2</v>
      </c>
      <c r="C1647" s="5">
        <v>0</v>
      </c>
      <c r="D1647" s="5">
        <v>0</v>
      </c>
      <c r="E1647" s="5">
        <v>0</v>
      </c>
      <c r="F1647" s="5">
        <v>0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2</v>
      </c>
    </row>
    <row r="1648" spans="1:26" x14ac:dyDescent="0.25">
      <c r="A1648" s="4" t="s">
        <v>1618</v>
      </c>
      <c r="B1648" s="5">
        <v>189</v>
      </c>
      <c r="C1648" s="5">
        <v>0</v>
      </c>
      <c r="D1648" s="5">
        <v>0</v>
      </c>
      <c r="E1648" s="5">
        <v>2</v>
      </c>
      <c r="F1648" s="5">
        <v>1</v>
      </c>
      <c r="G1648" s="5">
        <v>1</v>
      </c>
      <c r="H1648" s="5">
        <v>0</v>
      </c>
      <c r="I1648" s="5">
        <v>0</v>
      </c>
      <c r="J1648" s="5">
        <v>0</v>
      </c>
      <c r="K1648" s="5">
        <v>1</v>
      </c>
      <c r="L1648" s="5">
        <v>2</v>
      </c>
      <c r="M1648" s="5">
        <v>0</v>
      </c>
      <c r="N1648" s="5">
        <v>0</v>
      </c>
      <c r="O1648" s="5">
        <v>0</v>
      </c>
      <c r="P1648" s="5">
        <v>3</v>
      </c>
      <c r="Q1648" s="5">
        <v>1</v>
      </c>
      <c r="R1648" s="5">
        <v>1</v>
      </c>
      <c r="S1648" s="5">
        <v>0</v>
      </c>
      <c r="T1648" s="5">
        <v>0</v>
      </c>
      <c r="U1648" s="5">
        <v>1</v>
      </c>
      <c r="V1648" s="5">
        <v>0</v>
      </c>
      <c r="W1648" s="5">
        <v>0</v>
      </c>
      <c r="X1648" s="5">
        <v>0</v>
      </c>
      <c r="Y1648" s="5">
        <v>0</v>
      </c>
      <c r="Z1648" s="5">
        <v>202</v>
      </c>
    </row>
    <row r="1649" spans="1:26" x14ac:dyDescent="0.25">
      <c r="A1649" s="4" t="s">
        <v>1620</v>
      </c>
      <c r="B1649" s="5">
        <v>1203</v>
      </c>
      <c r="C1649" s="5">
        <v>6</v>
      </c>
      <c r="D1649" s="5">
        <v>2</v>
      </c>
      <c r="E1649" s="5">
        <v>1</v>
      </c>
      <c r="F1649" s="5">
        <v>8</v>
      </c>
      <c r="G1649" s="5">
        <v>3</v>
      </c>
      <c r="H1649" s="5">
        <v>5</v>
      </c>
      <c r="I1649" s="5">
        <v>4</v>
      </c>
      <c r="J1649" s="5">
        <v>12</v>
      </c>
      <c r="K1649" s="5">
        <v>4</v>
      </c>
      <c r="L1649" s="5">
        <v>6</v>
      </c>
      <c r="M1649" s="5">
        <v>3</v>
      </c>
      <c r="N1649" s="5">
        <v>4</v>
      </c>
      <c r="O1649" s="5">
        <v>4</v>
      </c>
      <c r="P1649" s="5">
        <v>5</v>
      </c>
      <c r="Q1649" s="5">
        <v>2</v>
      </c>
      <c r="R1649" s="5">
        <v>4</v>
      </c>
      <c r="S1649" s="5">
        <v>2</v>
      </c>
      <c r="T1649" s="5">
        <v>1</v>
      </c>
      <c r="U1649" s="5">
        <v>7</v>
      </c>
      <c r="V1649" s="5">
        <v>1</v>
      </c>
      <c r="W1649" s="5">
        <v>2</v>
      </c>
      <c r="X1649" s="5">
        <v>1</v>
      </c>
      <c r="Y1649" s="5">
        <v>2</v>
      </c>
      <c r="Z1649" s="5">
        <v>1292</v>
      </c>
    </row>
    <row r="1650" spans="1:26" x14ac:dyDescent="0.25">
      <c r="A1650" s="4" t="s">
        <v>2952</v>
      </c>
      <c r="B1650" s="5">
        <v>2</v>
      </c>
      <c r="C1650" s="5">
        <v>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2</v>
      </c>
    </row>
    <row r="1651" spans="1:26" x14ac:dyDescent="0.25">
      <c r="A1651" s="4" t="s">
        <v>1621</v>
      </c>
      <c r="B1651" s="5">
        <v>1184</v>
      </c>
      <c r="C1651" s="5">
        <v>0</v>
      </c>
      <c r="D1651" s="5">
        <v>5</v>
      </c>
      <c r="E1651" s="5">
        <v>6</v>
      </c>
      <c r="F1651" s="5">
        <v>5</v>
      </c>
      <c r="G1651" s="5">
        <v>6</v>
      </c>
      <c r="H1651" s="5">
        <v>5</v>
      </c>
      <c r="I1651" s="5">
        <v>7</v>
      </c>
      <c r="J1651" s="5">
        <v>1</v>
      </c>
      <c r="K1651" s="5">
        <v>1</v>
      </c>
      <c r="L1651" s="5">
        <v>3</v>
      </c>
      <c r="M1651" s="5">
        <v>3</v>
      </c>
      <c r="N1651" s="5">
        <v>1</v>
      </c>
      <c r="O1651" s="5">
        <v>4</v>
      </c>
      <c r="P1651" s="5">
        <v>2</v>
      </c>
      <c r="Q1651" s="5">
        <v>3</v>
      </c>
      <c r="R1651" s="5">
        <v>3</v>
      </c>
      <c r="S1651" s="5">
        <v>4</v>
      </c>
      <c r="T1651" s="5">
        <v>4</v>
      </c>
      <c r="U1651" s="5">
        <v>3</v>
      </c>
      <c r="V1651" s="5">
        <v>1</v>
      </c>
      <c r="W1651" s="5">
        <v>1</v>
      </c>
      <c r="X1651" s="5">
        <v>1</v>
      </c>
      <c r="Y1651" s="5">
        <v>1</v>
      </c>
      <c r="Z1651" s="5">
        <v>1254</v>
      </c>
    </row>
    <row r="1652" spans="1:26" x14ac:dyDescent="0.25">
      <c r="A1652" s="4" t="s">
        <v>1622</v>
      </c>
      <c r="B1652" s="5">
        <v>28</v>
      </c>
      <c r="C1652" s="5">
        <v>0</v>
      </c>
      <c r="D1652" s="5">
        <v>0</v>
      </c>
      <c r="E1652" s="5">
        <v>1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1</v>
      </c>
      <c r="T1652" s="5">
        <v>0</v>
      </c>
      <c r="U1652" s="5">
        <v>1</v>
      </c>
      <c r="V1652" s="5">
        <v>0</v>
      </c>
      <c r="W1652" s="5">
        <v>0</v>
      </c>
      <c r="X1652" s="5">
        <v>0</v>
      </c>
      <c r="Y1652" s="5">
        <v>0</v>
      </c>
      <c r="Z1652" s="5">
        <v>31</v>
      </c>
    </row>
    <row r="1653" spans="1:26" x14ac:dyDescent="0.25">
      <c r="A1653" s="4" t="s">
        <v>1623</v>
      </c>
      <c r="B1653" s="5">
        <v>1937</v>
      </c>
      <c r="C1653" s="5">
        <v>9</v>
      </c>
      <c r="D1653" s="5">
        <v>4</v>
      </c>
      <c r="E1653" s="5">
        <v>10</v>
      </c>
      <c r="F1653" s="5">
        <v>11</v>
      </c>
      <c r="G1653" s="5">
        <v>9</v>
      </c>
      <c r="H1653" s="5">
        <v>17</v>
      </c>
      <c r="I1653" s="5">
        <v>7</v>
      </c>
      <c r="J1653" s="5">
        <v>8</v>
      </c>
      <c r="K1653" s="5">
        <v>8</v>
      </c>
      <c r="L1653" s="5">
        <v>6</v>
      </c>
      <c r="M1653" s="5">
        <v>10</v>
      </c>
      <c r="N1653" s="5">
        <v>4</v>
      </c>
      <c r="O1653" s="5">
        <v>10</v>
      </c>
      <c r="P1653" s="5">
        <v>2</v>
      </c>
      <c r="Q1653" s="5">
        <v>4</v>
      </c>
      <c r="R1653" s="5">
        <v>10</v>
      </c>
      <c r="S1653" s="5">
        <v>5</v>
      </c>
      <c r="T1653" s="5">
        <v>4</v>
      </c>
      <c r="U1653" s="5">
        <v>8</v>
      </c>
      <c r="V1653" s="5">
        <v>9</v>
      </c>
      <c r="W1653" s="5">
        <v>1</v>
      </c>
      <c r="X1653" s="5">
        <v>1</v>
      </c>
      <c r="Y1653" s="5">
        <v>0</v>
      </c>
      <c r="Z1653" s="5">
        <v>2094</v>
      </c>
    </row>
    <row r="1654" spans="1:26" x14ac:dyDescent="0.25">
      <c r="A1654" s="4" t="s">
        <v>1624</v>
      </c>
      <c r="B1654" s="5">
        <v>1032</v>
      </c>
      <c r="C1654" s="5">
        <v>2</v>
      </c>
      <c r="D1654" s="5">
        <v>6</v>
      </c>
      <c r="E1654" s="5">
        <v>2</v>
      </c>
      <c r="F1654" s="5">
        <v>1</v>
      </c>
      <c r="G1654" s="5">
        <v>5</v>
      </c>
      <c r="H1654" s="5">
        <v>2</v>
      </c>
      <c r="I1654" s="5">
        <v>4</v>
      </c>
      <c r="J1654" s="5">
        <v>2</v>
      </c>
      <c r="K1654" s="5">
        <v>4</v>
      </c>
      <c r="L1654" s="5">
        <v>7</v>
      </c>
      <c r="M1654" s="5">
        <v>0</v>
      </c>
      <c r="N1654" s="5">
        <v>4</v>
      </c>
      <c r="O1654" s="5">
        <v>2</v>
      </c>
      <c r="P1654" s="5">
        <v>1</v>
      </c>
      <c r="Q1654" s="5">
        <v>1</v>
      </c>
      <c r="R1654" s="5">
        <v>1</v>
      </c>
      <c r="S1654" s="5">
        <v>1</v>
      </c>
      <c r="T1654" s="5">
        <v>3</v>
      </c>
      <c r="U1654" s="5">
        <v>6</v>
      </c>
      <c r="V1654" s="5">
        <v>2</v>
      </c>
      <c r="W1654" s="5">
        <v>1</v>
      </c>
      <c r="X1654" s="5">
        <v>2</v>
      </c>
      <c r="Y1654" s="5">
        <v>0</v>
      </c>
      <c r="Z1654" s="5">
        <v>1091</v>
      </c>
    </row>
    <row r="1655" spans="1:26" x14ac:dyDescent="0.25">
      <c r="A1655" s="4" t="s">
        <v>1625</v>
      </c>
      <c r="B1655" s="5">
        <v>104</v>
      </c>
      <c r="C1655" s="5">
        <v>0</v>
      </c>
      <c r="D1655" s="5">
        <v>1</v>
      </c>
      <c r="E1655" s="5">
        <v>1</v>
      </c>
      <c r="F1655" s="5">
        <v>2</v>
      </c>
      <c r="G1655" s="5">
        <v>2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1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111</v>
      </c>
    </row>
    <row r="1656" spans="1:26" x14ac:dyDescent="0.25">
      <c r="A1656" s="4" t="s">
        <v>1626</v>
      </c>
      <c r="B1656" s="5">
        <v>674</v>
      </c>
      <c r="C1656" s="5">
        <v>0</v>
      </c>
      <c r="D1656" s="5">
        <v>0</v>
      </c>
      <c r="E1656" s="5">
        <v>1</v>
      </c>
      <c r="F1656" s="5">
        <v>1</v>
      </c>
      <c r="G1656" s="5">
        <v>2</v>
      </c>
      <c r="H1656" s="5">
        <v>0</v>
      </c>
      <c r="I1656" s="5">
        <v>3</v>
      </c>
      <c r="J1656" s="5">
        <v>0</v>
      </c>
      <c r="K1656" s="5">
        <v>6</v>
      </c>
      <c r="L1656" s="5">
        <v>0</v>
      </c>
      <c r="M1656" s="5">
        <v>3</v>
      </c>
      <c r="N1656" s="5">
        <v>0</v>
      </c>
      <c r="O1656" s="5">
        <v>0</v>
      </c>
      <c r="P1656" s="5">
        <v>1</v>
      </c>
      <c r="Q1656" s="5">
        <v>2</v>
      </c>
      <c r="R1656" s="5">
        <v>0</v>
      </c>
      <c r="S1656" s="5">
        <v>4</v>
      </c>
      <c r="T1656" s="5">
        <v>2</v>
      </c>
      <c r="U1656" s="5">
        <v>2</v>
      </c>
      <c r="V1656" s="5">
        <v>0</v>
      </c>
      <c r="W1656" s="5">
        <v>1</v>
      </c>
      <c r="X1656" s="5">
        <v>1</v>
      </c>
      <c r="Y1656" s="5">
        <v>0</v>
      </c>
      <c r="Z1656" s="5">
        <v>703</v>
      </c>
    </row>
    <row r="1657" spans="1:26" x14ac:dyDescent="0.25">
      <c r="A1657" s="4" t="s">
        <v>1627</v>
      </c>
      <c r="B1657" s="5">
        <v>1961</v>
      </c>
      <c r="C1657" s="5">
        <v>3</v>
      </c>
      <c r="D1657" s="5">
        <v>4</v>
      </c>
      <c r="E1657" s="5">
        <v>4</v>
      </c>
      <c r="F1657" s="5">
        <v>6</v>
      </c>
      <c r="G1657" s="5">
        <v>2</v>
      </c>
      <c r="H1657" s="5">
        <v>12</v>
      </c>
      <c r="I1657" s="5">
        <v>5</v>
      </c>
      <c r="J1657" s="5">
        <v>8</v>
      </c>
      <c r="K1657" s="5">
        <v>10</v>
      </c>
      <c r="L1657" s="5">
        <v>7</v>
      </c>
      <c r="M1657" s="5">
        <v>9</v>
      </c>
      <c r="N1657" s="5">
        <v>8</v>
      </c>
      <c r="O1657" s="5">
        <v>3</v>
      </c>
      <c r="P1657" s="5">
        <v>3</v>
      </c>
      <c r="Q1657" s="5">
        <v>2</v>
      </c>
      <c r="R1657" s="5">
        <v>2</v>
      </c>
      <c r="S1657" s="5">
        <v>7</v>
      </c>
      <c r="T1657" s="5">
        <v>3</v>
      </c>
      <c r="U1657" s="5">
        <v>3</v>
      </c>
      <c r="V1657" s="5">
        <v>5</v>
      </c>
      <c r="W1657" s="5">
        <v>7</v>
      </c>
      <c r="X1657" s="5">
        <v>3</v>
      </c>
      <c r="Y1657" s="5">
        <v>1</v>
      </c>
      <c r="Z1657" s="5">
        <v>2078</v>
      </c>
    </row>
    <row r="1658" spans="1:26" x14ac:dyDescent="0.25">
      <c r="A1658" s="4" t="s">
        <v>1628</v>
      </c>
      <c r="B1658" s="5">
        <v>2170</v>
      </c>
      <c r="C1658" s="5">
        <v>0</v>
      </c>
      <c r="D1658" s="5">
        <v>6</v>
      </c>
      <c r="E1658" s="5">
        <v>4</v>
      </c>
      <c r="F1658" s="5">
        <v>6</v>
      </c>
      <c r="G1658" s="5">
        <v>6</v>
      </c>
      <c r="H1658" s="5">
        <v>8</v>
      </c>
      <c r="I1658" s="5">
        <v>9</v>
      </c>
      <c r="J1658" s="5">
        <v>5</v>
      </c>
      <c r="K1658" s="5">
        <v>5</v>
      </c>
      <c r="L1658" s="5">
        <v>9</v>
      </c>
      <c r="M1658" s="5">
        <v>5</v>
      </c>
      <c r="N1658" s="5">
        <v>2</v>
      </c>
      <c r="O1658" s="5">
        <v>5</v>
      </c>
      <c r="P1658" s="5">
        <v>4</v>
      </c>
      <c r="Q1658" s="5">
        <v>6</v>
      </c>
      <c r="R1658" s="5">
        <v>2</v>
      </c>
      <c r="S1658" s="5">
        <v>3</v>
      </c>
      <c r="T1658" s="5">
        <v>3</v>
      </c>
      <c r="U1658" s="5">
        <v>4</v>
      </c>
      <c r="V1658" s="5">
        <v>4</v>
      </c>
      <c r="W1658" s="5">
        <v>1</v>
      </c>
      <c r="X1658" s="5">
        <v>5</v>
      </c>
      <c r="Y1658" s="5">
        <v>2</v>
      </c>
      <c r="Z1658" s="5">
        <v>2274</v>
      </c>
    </row>
    <row r="1659" spans="1:26" x14ac:dyDescent="0.25">
      <c r="A1659" s="4" t="s">
        <v>1629</v>
      </c>
      <c r="B1659" s="5">
        <v>55</v>
      </c>
      <c r="C1659" s="5">
        <v>0</v>
      </c>
      <c r="D1659" s="5">
        <v>0</v>
      </c>
      <c r="E1659" s="5">
        <v>1</v>
      </c>
      <c r="F1659" s="5">
        <v>0</v>
      </c>
      <c r="G1659" s="5">
        <v>0</v>
      </c>
      <c r="H1659" s="5">
        <v>0</v>
      </c>
      <c r="I1659" s="5">
        <v>0</v>
      </c>
      <c r="J1659" s="5">
        <v>1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57</v>
      </c>
    </row>
    <row r="1660" spans="1:26" x14ac:dyDescent="0.25">
      <c r="A1660" s="4" t="s">
        <v>2953</v>
      </c>
      <c r="B1660" s="5">
        <v>2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2</v>
      </c>
    </row>
    <row r="1661" spans="1:26" x14ac:dyDescent="0.25">
      <c r="A1661" s="4" t="s">
        <v>1630</v>
      </c>
      <c r="B1661" s="5">
        <v>125</v>
      </c>
      <c r="C1661" s="5">
        <v>0</v>
      </c>
      <c r="D1661" s="5">
        <v>0</v>
      </c>
      <c r="E1661" s="5">
        <v>0</v>
      </c>
      <c r="F1661" s="5">
        <v>1</v>
      </c>
      <c r="G1661" s="5">
        <v>4</v>
      </c>
      <c r="H1661" s="5">
        <v>1</v>
      </c>
      <c r="I1661" s="5">
        <v>0</v>
      </c>
      <c r="J1661" s="5">
        <v>0</v>
      </c>
      <c r="K1661" s="5">
        <v>0</v>
      </c>
      <c r="L1661" s="5">
        <v>1</v>
      </c>
      <c r="M1661" s="5">
        <v>1</v>
      </c>
      <c r="N1661" s="5">
        <v>1</v>
      </c>
      <c r="O1661" s="5">
        <v>1</v>
      </c>
      <c r="P1661" s="5">
        <v>0</v>
      </c>
      <c r="Q1661" s="5">
        <v>0</v>
      </c>
      <c r="R1661" s="5">
        <v>1</v>
      </c>
      <c r="S1661" s="5">
        <v>2</v>
      </c>
      <c r="T1661" s="5">
        <v>1</v>
      </c>
      <c r="U1661" s="5">
        <v>0</v>
      </c>
      <c r="V1661" s="5">
        <v>0</v>
      </c>
      <c r="W1661" s="5">
        <v>2</v>
      </c>
      <c r="X1661" s="5">
        <v>0</v>
      </c>
      <c r="Y1661" s="5">
        <v>0</v>
      </c>
      <c r="Z1661" s="5">
        <v>141</v>
      </c>
    </row>
    <row r="1662" spans="1:26" x14ac:dyDescent="0.25">
      <c r="A1662" s="4" t="s">
        <v>1631</v>
      </c>
      <c r="B1662" s="5">
        <v>294</v>
      </c>
      <c r="C1662" s="5">
        <v>0</v>
      </c>
      <c r="D1662" s="5">
        <v>1</v>
      </c>
      <c r="E1662" s="5">
        <v>3</v>
      </c>
      <c r="F1662" s="5">
        <v>1</v>
      </c>
      <c r="G1662" s="5">
        <v>0</v>
      </c>
      <c r="H1662" s="5">
        <v>0</v>
      </c>
      <c r="I1662" s="5">
        <v>1</v>
      </c>
      <c r="J1662" s="5">
        <v>1</v>
      </c>
      <c r="K1662" s="5">
        <v>1</v>
      </c>
      <c r="L1662" s="5">
        <v>1</v>
      </c>
      <c r="M1662" s="5">
        <v>0</v>
      </c>
      <c r="N1662" s="5">
        <v>1</v>
      </c>
      <c r="O1662" s="5">
        <v>0</v>
      </c>
      <c r="P1662" s="5">
        <v>0</v>
      </c>
      <c r="Q1662" s="5">
        <v>1</v>
      </c>
      <c r="R1662" s="5">
        <v>0</v>
      </c>
      <c r="S1662" s="5">
        <v>1</v>
      </c>
      <c r="T1662" s="5">
        <v>0</v>
      </c>
      <c r="U1662" s="5">
        <v>1</v>
      </c>
      <c r="V1662" s="5">
        <v>0</v>
      </c>
      <c r="W1662" s="5">
        <v>0</v>
      </c>
      <c r="X1662" s="5">
        <v>0</v>
      </c>
      <c r="Y1662" s="5">
        <v>0</v>
      </c>
      <c r="Z1662" s="5">
        <v>307</v>
      </c>
    </row>
    <row r="1663" spans="1:26" x14ac:dyDescent="0.25">
      <c r="A1663" s="4" t="s">
        <v>1632</v>
      </c>
      <c r="B1663" s="5">
        <v>547</v>
      </c>
      <c r="C1663" s="5">
        <v>1</v>
      </c>
      <c r="D1663" s="5">
        <v>1</v>
      </c>
      <c r="E1663" s="5">
        <v>4</v>
      </c>
      <c r="F1663" s="5">
        <v>3</v>
      </c>
      <c r="G1663" s="5">
        <v>0</v>
      </c>
      <c r="H1663" s="5">
        <v>5</v>
      </c>
      <c r="I1663" s="5">
        <v>2</v>
      </c>
      <c r="J1663" s="5">
        <v>2</v>
      </c>
      <c r="K1663" s="5">
        <v>3</v>
      </c>
      <c r="L1663" s="5">
        <v>2</v>
      </c>
      <c r="M1663" s="5">
        <v>2</v>
      </c>
      <c r="N1663" s="5">
        <v>3</v>
      </c>
      <c r="O1663" s="5">
        <v>0</v>
      </c>
      <c r="P1663" s="5">
        <v>2</v>
      </c>
      <c r="Q1663" s="5">
        <v>1</v>
      </c>
      <c r="R1663" s="5">
        <v>1</v>
      </c>
      <c r="S1663" s="5">
        <v>0</v>
      </c>
      <c r="T1663" s="5">
        <v>1</v>
      </c>
      <c r="U1663" s="5">
        <v>1</v>
      </c>
      <c r="V1663" s="5">
        <v>0</v>
      </c>
      <c r="W1663" s="5">
        <v>0</v>
      </c>
      <c r="X1663" s="5">
        <v>0</v>
      </c>
      <c r="Y1663" s="5">
        <v>0</v>
      </c>
      <c r="Z1663" s="5">
        <v>581</v>
      </c>
    </row>
    <row r="1664" spans="1:26" x14ac:dyDescent="0.25">
      <c r="A1664" s="4" t="s">
        <v>1633</v>
      </c>
      <c r="B1664" s="5">
        <v>185</v>
      </c>
      <c r="C1664" s="5">
        <v>0</v>
      </c>
      <c r="D1664" s="5">
        <v>0</v>
      </c>
      <c r="E1664" s="5">
        <v>0</v>
      </c>
      <c r="F1664" s="5">
        <v>0</v>
      </c>
      <c r="G1664" s="5">
        <v>0</v>
      </c>
      <c r="H1664" s="5">
        <v>1</v>
      </c>
      <c r="I1664" s="5">
        <v>1</v>
      </c>
      <c r="J1664" s="5">
        <v>0</v>
      </c>
      <c r="K1664" s="5">
        <v>0</v>
      </c>
      <c r="L1664" s="5">
        <v>0</v>
      </c>
      <c r="M1664" s="5">
        <v>1</v>
      </c>
      <c r="N1664" s="5">
        <v>0</v>
      </c>
      <c r="O1664" s="5">
        <v>0</v>
      </c>
      <c r="P1664" s="5">
        <v>0</v>
      </c>
      <c r="Q1664" s="5">
        <v>1</v>
      </c>
      <c r="R1664" s="5">
        <v>0</v>
      </c>
      <c r="S1664" s="5">
        <v>0</v>
      </c>
      <c r="T1664" s="5">
        <v>0</v>
      </c>
      <c r="U1664" s="5">
        <v>2</v>
      </c>
      <c r="V1664" s="5">
        <v>0</v>
      </c>
      <c r="W1664" s="5">
        <v>0</v>
      </c>
      <c r="X1664" s="5">
        <v>0</v>
      </c>
      <c r="Y1664" s="5">
        <v>0</v>
      </c>
      <c r="Z1664" s="5">
        <v>191</v>
      </c>
    </row>
    <row r="1665" spans="1:26" x14ac:dyDescent="0.25">
      <c r="A1665" s="4" t="s">
        <v>1634</v>
      </c>
      <c r="B1665" s="5">
        <v>105</v>
      </c>
      <c r="C1665" s="5">
        <v>0</v>
      </c>
      <c r="D1665" s="5">
        <v>0</v>
      </c>
      <c r="E1665" s="5">
        <v>0</v>
      </c>
      <c r="F1665" s="5">
        <v>0</v>
      </c>
      <c r="G1665" s="5">
        <v>1</v>
      </c>
      <c r="H1665" s="5">
        <v>0</v>
      </c>
      <c r="I1665" s="5">
        <v>0</v>
      </c>
      <c r="J1665" s="5">
        <v>0</v>
      </c>
      <c r="K1665" s="5">
        <v>0</v>
      </c>
      <c r="L1665" s="5">
        <v>1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1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108</v>
      </c>
    </row>
    <row r="1666" spans="1:26" x14ac:dyDescent="0.25">
      <c r="A1666" s="4" t="s">
        <v>1635</v>
      </c>
      <c r="B1666" s="5">
        <v>0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1</v>
      </c>
      <c r="P1666" s="5">
        <v>1</v>
      </c>
      <c r="Q1666" s="5">
        <v>0</v>
      </c>
      <c r="R1666" s="5">
        <v>0</v>
      </c>
      <c r="S1666" s="5">
        <v>0</v>
      </c>
      <c r="T1666" s="5">
        <v>1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3</v>
      </c>
    </row>
    <row r="1667" spans="1:26" x14ac:dyDescent="0.25">
      <c r="A1667" s="4" t="s">
        <v>2954</v>
      </c>
      <c r="B1667" s="5">
        <v>1</v>
      </c>
      <c r="C1667" s="5">
        <v>0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1</v>
      </c>
    </row>
    <row r="1668" spans="1:26" x14ac:dyDescent="0.25">
      <c r="A1668" s="4" t="s">
        <v>2955</v>
      </c>
      <c r="B1668" s="5">
        <v>1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1</v>
      </c>
    </row>
    <row r="1669" spans="1:26" x14ac:dyDescent="0.25">
      <c r="A1669" s="4" t="s">
        <v>2956</v>
      </c>
      <c r="B1669" s="5">
        <v>1</v>
      </c>
      <c r="C1669" s="5">
        <v>0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1</v>
      </c>
    </row>
    <row r="1670" spans="1:26" x14ac:dyDescent="0.25">
      <c r="A1670" s="4" t="s">
        <v>1636</v>
      </c>
      <c r="B1670" s="5">
        <v>254</v>
      </c>
      <c r="C1670" s="5">
        <v>1</v>
      </c>
      <c r="D1670" s="5">
        <v>1</v>
      </c>
      <c r="E1670" s="5">
        <v>0</v>
      </c>
      <c r="F1670" s="5">
        <v>1</v>
      </c>
      <c r="G1670" s="5">
        <v>2</v>
      </c>
      <c r="H1670" s="5">
        <v>1</v>
      </c>
      <c r="I1670" s="5">
        <v>0</v>
      </c>
      <c r="J1670" s="5">
        <v>0</v>
      </c>
      <c r="K1670" s="5">
        <v>1</v>
      </c>
      <c r="L1670" s="5">
        <v>2</v>
      </c>
      <c r="M1670" s="5">
        <v>0</v>
      </c>
      <c r="N1670" s="5">
        <v>1</v>
      </c>
      <c r="O1670" s="5">
        <v>1</v>
      </c>
      <c r="P1670" s="5">
        <v>0</v>
      </c>
      <c r="Q1670" s="5">
        <v>1</v>
      </c>
      <c r="R1670" s="5">
        <v>2</v>
      </c>
      <c r="S1670" s="5">
        <v>0</v>
      </c>
      <c r="T1670" s="5">
        <v>0</v>
      </c>
      <c r="U1670" s="5">
        <v>0</v>
      </c>
      <c r="V1670" s="5">
        <v>1</v>
      </c>
      <c r="W1670" s="5">
        <v>0</v>
      </c>
      <c r="X1670" s="5">
        <v>0</v>
      </c>
      <c r="Y1670" s="5">
        <v>0</v>
      </c>
      <c r="Z1670" s="5">
        <v>269</v>
      </c>
    </row>
    <row r="1671" spans="1:26" x14ac:dyDescent="0.25">
      <c r="A1671" s="4" t="s">
        <v>1637</v>
      </c>
      <c r="B1671" s="5">
        <v>964</v>
      </c>
      <c r="C1671" s="5">
        <v>0</v>
      </c>
      <c r="D1671" s="5">
        <v>4</v>
      </c>
      <c r="E1671" s="5">
        <v>5</v>
      </c>
      <c r="F1671" s="5">
        <v>5</v>
      </c>
      <c r="G1671" s="5">
        <v>8</v>
      </c>
      <c r="H1671" s="5">
        <v>4</v>
      </c>
      <c r="I1671" s="5">
        <v>3</v>
      </c>
      <c r="J1671" s="5">
        <v>3</v>
      </c>
      <c r="K1671" s="5">
        <v>4</v>
      </c>
      <c r="L1671" s="5">
        <v>2</v>
      </c>
      <c r="M1671" s="5">
        <v>4</v>
      </c>
      <c r="N1671" s="5">
        <v>2</v>
      </c>
      <c r="O1671" s="5">
        <v>1</v>
      </c>
      <c r="P1671" s="5">
        <v>3</v>
      </c>
      <c r="Q1671" s="5">
        <v>2</v>
      </c>
      <c r="R1671" s="5">
        <v>2</v>
      </c>
      <c r="S1671" s="5">
        <v>3</v>
      </c>
      <c r="T1671" s="5">
        <v>3</v>
      </c>
      <c r="U1671" s="5">
        <v>1</v>
      </c>
      <c r="V1671" s="5">
        <v>4</v>
      </c>
      <c r="W1671" s="5">
        <v>1</v>
      </c>
      <c r="X1671" s="5">
        <v>1</v>
      </c>
      <c r="Y1671" s="5">
        <v>1</v>
      </c>
      <c r="Z1671" s="5">
        <v>1030</v>
      </c>
    </row>
    <row r="1672" spans="1:26" x14ac:dyDescent="0.25">
      <c r="A1672" s="4" t="s">
        <v>1638</v>
      </c>
      <c r="B1672" s="5">
        <v>120</v>
      </c>
      <c r="C1672" s="5">
        <v>0</v>
      </c>
      <c r="D1672" s="5">
        <v>1</v>
      </c>
      <c r="E1672" s="5">
        <v>0</v>
      </c>
      <c r="F1672" s="5">
        <v>0</v>
      </c>
      <c r="G1672" s="5">
        <v>0</v>
      </c>
      <c r="H1672" s="5">
        <v>0</v>
      </c>
      <c r="I1672" s="5">
        <v>1</v>
      </c>
      <c r="J1672" s="5">
        <v>1</v>
      </c>
      <c r="K1672" s="5">
        <v>0</v>
      </c>
      <c r="L1672" s="5">
        <v>0</v>
      </c>
      <c r="M1672" s="5">
        <v>0</v>
      </c>
      <c r="N1672" s="5">
        <v>0</v>
      </c>
      <c r="O1672" s="5">
        <v>1</v>
      </c>
      <c r="P1672" s="5">
        <v>0</v>
      </c>
      <c r="Q1672" s="5">
        <v>0</v>
      </c>
      <c r="R1672" s="5">
        <v>1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1</v>
      </c>
      <c r="Y1672" s="5">
        <v>0</v>
      </c>
      <c r="Z1672" s="5">
        <v>126</v>
      </c>
    </row>
    <row r="1673" spans="1:26" x14ac:dyDescent="0.25">
      <c r="A1673" s="4" t="s">
        <v>1639</v>
      </c>
      <c r="B1673" s="5">
        <v>484</v>
      </c>
      <c r="C1673" s="5">
        <v>3</v>
      </c>
      <c r="D1673" s="5">
        <v>0</v>
      </c>
      <c r="E1673" s="5">
        <v>1</v>
      </c>
      <c r="F1673" s="5">
        <v>0</v>
      </c>
      <c r="G1673" s="5">
        <v>2</v>
      </c>
      <c r="H1673" s="5">
        <v>4</v>
      </c>
      <c r="I1673" s="5">
        <v>1</v>
      </c>
      <c r="J1673" s="5">
        <v>0</v>
      </c>
      <c r="K1673" s="5">
        <v>0</v>
      </c>
      <c r="L1673" s="5">
        <v>4</v>
      </c>
      <c r="M1673" s="5">
        <v>2</v>
      </c>
      <c r="N1673" s="5">
        <v>1</v>
      </c>
      <c r="O1673" s="5">
        <v>0</v>
      </c>
      <c r="P1673" s="5">
        <v>1</v>
      </c>
      <c r="Q1673" s="5">
        <v>1</v>
      </c>
      <c r="R1673" s="5">
        <v>1</v>
      </c>
      <c r="S1673" s="5">
        <v>0</v>
      </c>
      <c r="T1673" s="5">
        <v>0</v>
      </c>
      <c r="U1673" s="5">
        <v>0</v>
      </c>
      <c r="V1673" s="5">
        <v>0</v>
      </c>
      <c r="W1673" s="5">
        <v>2</v>
      </c>
      <c r="X1673" s="5">
        <v>0</v>
      </c>
      <c r="Y1673" s="5">
        <v>0</v>
      </c>
      <c r="Z1673" s="5">
        <v>507</v>
      </c>
    </row>
    <row r="1674" spans="1:26" x14ac:dyDescent="0.25">
      <c r="A1674" s="4" t="s">
        <v>1640</v>
      </c>
      <c r="B1674" s="5">
        <v>160</v>
      </c>
      <c r="C1674" s="5">
        <v>0</v>
      </c>
      <c r="D1674" s="5">
        <v>0</v>
      </c>
      <c r="E1674" s="5">
        <v>2</v>
      </c>
      <c r="F1674" s="5">
        <v>1</v>
      </c>
      <c r="G1674" s="5">
        <v>1</v>
      </c>
      <c r="H1674" s="5">
        <v>0</v>
      </c>
      <c r="I1674" s="5">
        <v>0</v>
      </c>
      <c r="J1674" s="5">
        <v>1</v>
      </c>
      <c r="K1674" s="5">
        <v>0</v>
      </c>
      <c r="L1674" s="5">
        <v>1</v>
      </c>
      <c r="M1674" s="5">
        <v>0</v>
      </c>
      <c r="N1674" s="5">
        <v>1</v>
      </c>
      <c r="O1674" s="5">
        <v>1</v>
      </c>
      <c r="P1674" s="5">
        <v>1</v>
      </c>
      <c r="Q1674" s="5">
        <v>0</v>
      </c>
      <c r="R1674" s="5">
        <v>1</v>
      </c>
      <c r="S1674" s="5">
        <v>0</v>
      </c>
      <c r="T1674" s="5">
        <v>1</v>
      </c>
      <c r="U1674" s="5">
        <v>1</v>
      </c>
      <c r="V1674" s="5">
        <v>0</v>
      </c>
      <c r="W1674" s="5">
        <v>0</v>
      </c>
      <c r="X1674" s="5">
        <v>0</v>
      </c>
      <c r="Y1674" s="5">
        <v>0</v>
      </c>
      <c r="Z1674" s="5">
        <v>172</v>
      </c>
    </row>
    <row r="1675" spans="1:26" x14ac:dyDescent="0.25">
      <c r="A1675" s="4" t="s">
        <v>1641</v>
      </c>
      <c r="B1675" s="5">
        <v>5</v>
      </c>
      <c r="C1675" s="5">
        <v>0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5</v>
      </c>
    </row>
    <row r="1676" spans="1:26" x14ac:dyDescent="0.25">
      <c r="A1676" s="4" t="s">
        <v>1642</v>
      </c>
      <c r="B1676" s="5">
        <v>51</v>
      </c>
      <c r="C1676" s="5">
        <v>0</v>
      </c>
      <c r="D1676" s="5">
        <v>0</v>
      </c>
      <c r="E1676" s="5">
        <v>1</v>
      </c>
      <c r="F1676" s="5">
        <v>0</v>
      </c>
      <c r="G1676" s="5">
        <v>0</v>
      </c>
      <c r="H1676" s="5">
        <v>1</v>
      </c>
      <c r="I1676" s="5">
        <v>0</v>
      </c>
      <c r="J1676" s="5">
        <v>0</v>
      </c>
      <c r="K1676" s="5">
        <v>0</v>
      </c>
      <c r="L1676" s="5">
        <v>0</v>
      </c>
      <c r="M1676" s="5">
        <v>1</v>
      </c>
      <c r="N1676" s="5">
        <v>2</v>
      </c>
      <c r="O1676" s="5">
        <v>0</v>
      </c>
      <c r="P1676" s="5">
        <v>3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59</v>
      </c>
    </row>
    <row r="1677" spans="1:26" x14ac:dyDescent="0.25">
      <c r="A1677" s="4" t="s">
        <v>1643</v>
      </c>
      <c r="B1677" s="5">
        <v>85</v>
      </c>
      <c r="C1677" s="5">
        <v>0</v>
      </c>
      <c r="D1677" s="5">
        <v>1</v>
      </c>
      <c r="E1677" s="5">
        <v>1</v>
      </c>
      <c r="F1677" s="5">
        <v>0</v>
      </c>
      <c r="G1677" s="5">
        <v>1</v>
      </c>
      <c r="H1677" s="5">
        <v>1</v>
      </c>
      <c r="I1677" s="5">
        <v>0</v>
      </c>
      <c r="J1677" s="5">
        <v>0</v>
      </c>
      <c r="K1677" s="5">
        <v>0</v>
      </c>
      <c r="L1677" s="5">
        <v>1</v>
      </c>
      <c r="M1677" s="5">
        <v>1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91</v>
      </c>
    </row>
    <row r="1678" spans="1:26" x14ac:dyDescent="0.25">
      <c r="A1678" s="4" t="s">
        <v>1644</v>
      </c>
      <c r="B1678" s="5">
        <v>3238</v>
      </c>
      <c r="C1678" s="5">
        <v>5</v>
      </c>
      <c r="D1678" s="5">
        <v>8</v>
      </c>
      <c r="E1678" s="5">
        <v>7</v>
      </c>
      <c r="F1678" s="5">
        <v>12</v>
      </c>
      <c r="G1678" s="5">
        <v>19</v>
      </c>
      <c r="H1678" s="5">
        <v>7</v>
      </c>
      <c r="I1678" s="5">
        <v>18</v>
      </c>
      <c r="J1678" s="5">
        <v>9</v>
      </c>
      <c r="K1678" s="5">
        <v>12</v>
      </c>
      <c r="L1678" s="5">
        <v>6</v>
      </c>
      <c r="M1678" s="5">
        <v>7</v>
      </c>
      <c r="N1678" s="5">
        <v>5</v>
      </c>
      <c r="O1678" s="5">
        <v>5</v>
      </c>
      <c r="P1678" s="5">
        <v>8</v>
      </c>
      <c r="Q1678" s="5">
        <v>1</v>
      </c>
      <c r="R1678" s="5">
        <v>3</v>
      </c>
      <c r="S1678" s="5">
        <v>6</v>
      </c>
      <c r="T1678" s="5">
        <v>6</v>
      </c>
      <c r="U1678" s="5">
        <v>5</v>
      </c>
      <c r="V1678" s="5">
        <v>6</v>
      </c>
      <c r="W1678" s="5">
        <v>1</v>
      </c>
      <c r="X1678" s="5">
        <v>4</v>
      </c>
      <c r="Y1678" s="5">
        <v>1</v>
      </c>
      <c r="Z1678" s="5">
        <v>3399</v>
      </c>
    </row>
    <row r="1679" spans="1:26" x14ac:dyDescent="0.25">
      <c r="A1679" s="4" t="s">
        <v>1645</v>
      </c>
      <c r="B1679" s="5">
        <v>1670</v>
      </c>
      <c r="C1679" s="5">
        <v>9</v>
      </c>
      <c r="D1679" s="5">
        <v>1</v>
      </c>
      <c r="E1679" s="5">
        <v>5</v>
      </c>
      <c r="F1679" s="5">
        <v>3</v>
      </c>
      <c r="G1679" s="5">
        <v>6</v>
      </c>
      <c r="H1679" s="5">
        <v>3</v>
      </c>
      <c r="I1679" s="5">
        <v>3</v>
      </c>
      <c r="J1679" s="5">
        <v>6</v>
      </c>
      <c r="K1679" s="5">
        <v>3</v>
      </c>
      <c r="L1679" s="5">
        <v>2</v>
      </c>
      <c r="M1679" s="5">
        <v>3</v>
      </c>
      <c r="N1679" s="5">
        <v>3</v>
      </c>
      <c r="O1679" s="5">
        <v>1</v>
      </c>
      <c r="P1679" s="5">
        <v>2</v>
      </c>
      <c r="Q1679" s="5">
        <v>1</v>
      </c>
      <c r="R1679" s="5">
        <v>1</v>
      </c>
      <c r="S1679" s="5">
        <v>4</v>
      </c>
      <c r="T1679" s="5">
        <v>6</v>
      </c>
      <c r="U1679" s="5">
        <v>7</v>
      </c>
      <c r="V1679" s="5">
        <v>4</v>
      </c>
      <c r="W1679" s="5">
        <v>2</v>
      </c>
      <c r="X1679" s="5">
        <v>1</v>
      </c>
      <c r="Y1679" s="5">
        <v>0</v>
      </c>
      <c r="Z1679" s="5">
        <v>1746</v>
      </c>
    </row>
    <row r="1680" spans="1:26" x14ac:dyDescent="0.25">
      <c r="A1680" s="4" t="s">
        <v>1646</v>
      </c>
      <c r="B1680" s="5">
        <v>29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29</v>
      </c>
    </row>
    <row r="1681" spans="1:26" x14ac:dyDescent="0.25">
      <c r="A1681" s="4" t="s">
        <v>1647</v>
      </c>
      <c r="B1681" s="5">
        <v>50</v>
      </c>
      <c r="C1681" s="5">
        <v>0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1</v>
      </c>
      <c r="J1681" s="5">
        <v>0</v>
      </c>
      <c r="K1681" s="5">
        <v>0</v>
      </c>
      <c r="L1681" s="5">
        <v>1</v>
      </c>
      <c r="M1681" s="5">
        <v>0</v>
      </c>
      <c r="N1681" s="5">
        <v>1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53</v>
      </c>
    </row>
    <row r="1682" spans="1:26" x14ac:dyDescent="0.25">
      <c r="A1682" s="4" t="s">
        <v>1648</v>
      </c>
      <c r="B1682" s="5">
        <v>154</v>
      </c>
      <c r="C1682" s="5">
        <v>1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2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157</v>
      </c>
    </row>
    <row r="1683" spans="1:26" x14ac:dyDescent="0.25">
      <c r="A1683" s="4" t="s">
        <v>1649</v>
      </c>
      <c r="B1683" s="5">
        <v>153</v>
      </c>
      <c r="C1683" s="5">
        <v>1</v>
      </c>
      <c r="D1683" s="5">
        <v>0</v>
      </c>
      <c r="E1683" s="5">
        <v>0</v>
      </c>
      <c r="F1683" s="5">
        <v>0</v>
      </c>
      <c r="G1683" s="5">
        <v>1</v>
      </c>
      <c r="H1683" s="5">
        <v>0</v>
      </c>
      <c r="I1683" s="5">
        <v>2</v>
      </c>
      <c r="J1683" s="5">
        <v>0</v>
      </c>
      <c r="K1683" s="5">
        <v>1</v>
      </c>
      <c r="L1683" s="5">
        <v>0</v>
      </c>
      <c r="M1683" s="5">
        <v>1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1</v>
      </c>
      <c r="W1683" s="5">
        <v>0</v>
      </c>
      <c r="X1683" s="5">
        <v>0</v>
      </c>
      <c r="Y1683" s="5">
        <v>0</v>
      </c>
      <c r="Z1683" s="5">
        <v>160</v>
      </c>
    </row>
    <row r="1684" spans="1:26" x14ac:dyDescent="0.25">
      <c r="A1684" s="4" t="s">
        <v>1650</v>
      </c>
      <c r="B1684" s="5">
        <v>80</v>
      </c>
      <c r="C1684" s="5">
        <v>0</v>
      </c>
      <c r="D1684" s="5">
        <v>1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81</v>
      </c>
    </row>
    <row r="1685" spans="1:26" x14ac:dyDescent="0.25">
      <c r="A1685" s="4" t="s">
        <v>1651</v>
      </c>
      <c r="B1685" s="5">
        <v>122</v>
      </c>
      <c r="C1685" s="5">
        <v>1</v>
      </c>
      <c r="D1685" s="5">
        <v>1</v>
      </c>
      <c r="E1685" s="5">
        <v>2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1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1</v>
      </c>
      <c r="S1685" s="5">
        <v>0</v>
      </c>
      <c r="T1685" s="5">
        <v>0</v>
      </c>
      <c r="U1685" s="5">
        <v>2</v>
      </c>
      <c r="V1685" s="5">
        <v>1</v>
      </c>
      <c r="W1685" s="5">
        <v>0</v>
      </c>
      <c r="X1685" s="5">
        <v>0</v>
      </c>
      <c r="Y1685" s="5">
        <v>0</v>
      </c>
      <c r="Z1685" s="5">
        <v>131</v>
      </c>
    </row>
    <row r="1686" spans="1:26" x14ac:dyDescent="0.25">
      <c r="A1686" s="4" t="s">
        <v>1652</v>
      </c>
      <c r="B1686" s="5">
        <v>86</v>
      </c>
      <c r="C1686" s="5">
        <v>0</v>
      </c>
      <c r="D1686" s="5">
        <v>0</v>
      </c>
      <c r="E1686" s="5">
        <v>2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1</v>
      </c>
      <c r="P1686" s="5">
        <v>1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1</v>
      </c>
      <c r="X1686" s="5">
        <v>0</v>
      </c>
      <c r="Y1686" s="5">
        <v>0</v>
      </c>
      <c r="Z1686" s="5">
        <v>91</v>
      </c>
    </row>
    <row r="1687" spans="1:26" x14ac:dyDescent="0.25">
      <c r="A1687" s="4" t="s">
        <v>1653</v>
      </c>
      <c r="B1687" s="5">
        <v>23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1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24</v>
      </c>
    </row>
    <row r="1688" spans="1:26" x14ac:dyDescent="0.25">
      <c r="A1688" s="4" t="s">
        <v>1654</v>
      </c>
      <c r="B1688" s="5">
        <v>96</v>
      </c>
      <c r="C1688" s="5">
        <v>1</v>
      </c>
      <c r="D1688" s="5">
        <v>0</v>
      </c>
      <c r="E1688" s="5">
        <v>0</v>
      </c>
      <c r="F1688" s="5">
        <v>3</v>
      </c>
      <c r="G1688" s="5">
        <v>0</v>
      </c>
      <c r="H1688" s="5">
        <v>0</v>
      </c>
      <c r="I1688" s="5">
        <v>0</v>
      </c>
      <c r="J1688" s="5">
        <v>0</v>
      </c>
      <c r="K1688" s="5">
        <v>1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1</v>
      </c>
      <c r="U1688" s="5">
        <v>0</v>
      </c>
      <c r="V1688" s="5">
        <v>0</v>
      </c>
      <c r="W1688" s="5">
        <v>0</v>
      </c>
      <c r="X1688" s="5">
        <v>1</v>
      </c>
      <c r="Y1688" s="5">
        <v>0</v>
      </c>
      <c r="Z1688" s="5">
        <v>103</v>
      </c>
    </row>
    <row r="1689" spans="1:26" x14ac:dyDescent="0.25">
      <c r="A1689" s="4" t="s">
        <v>1655</v>
      </c>
      <c r="B1689" s="5">
        <v>70</v>
      </c>
      <c r="C1689" s="5">
        <v>0</v>
      </c>
      <c r="D1689" s="5">
        <v>1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1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72</v>
      </c>
    </row>
    <row r="1690" spans="1:26" x14ac:dyDescent="0.25">
      <c r="A1690" s="4" t="s">
        <v>1656</v>
      </c>
      <c r="B1690" s="5">
        <v>36</v>
      </c>
      <c r="C1690" s="5">
        <v>0</v>
      </c>
      <c r="D1690" s="5">
        <v>0</v>
      </c>
      <c r="E1690" s="5">
        <v>0</v>
      </c>
      <c r="F1690" s="5">
        <v>0</v>
      </c>
      <c r="G1690" s="5">
        <v>0</v>
      </c>
      <c r="H1690" s="5">
        <v>1</v>
      </c>
      <c r="I1690" s="5">
        <v>1</v>
      </c>
      <c r="J1690" s="5">
        <v>0</v>
      </c>
      <c r="K1690" s="5">
        <v>0</v>
      </c>
      <c r="L1690" s="5">
        <v>1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39</v>
      </c>
    </row>
    <row r="1691" spans="1:26" x14ac:dyDescent="0.25">
      <c r="A1691" s="4" t="s">
        <v>1657</v>
      </c>
      <c r="B1691" s="5">
        <v>7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7</v>
      </c>
    </row>
    <row r="1692" spans="1:26" x14ac:dyDescent="0.25">
      <c r="A1692" s="4" t="s">
        <v>1658</v>
      </c>
      <c r="B1692" s="5">
        <v>18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18</v>
      </c>
    </row>
    <row r="1693" spans="1:26" x14ac:dyDescent="0.25">
      <c r="A1693" s="4" t="s">
        <v>2957</v>
      </c>
      <c r="B1693" s="5">
        <v>1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1</v>
      </c>
    </row>
    <row r="1694" spans="1:26" x14ac:dyDescent="0.25">
      <c r="A1694" s="4" t="s">
        <v>1659</v>
      </c>
      <c r="B1694" s="5">
        <v>687</v>
      </c>
      <c r="C1694" s="5">
        <v>2</v>
      </c>
      <c r="D1694" s="5">
        <v>5</v>
      </c>
      <c r="E1694" s="5">
        <v>2</v>
      </c>
      <c r="F1694" s="5">
        <v>3</v>
      </c>
      <c r="G1694" s="5">
        <v>0</v>
      </c>
      <c r="H1694" s="5">
        <v>0</v>
      </c>
      <c r="I1694" s="5">
        <v>0</v>
      </c>
      <c r="J1694" s="5">
        <v>1</v>
      </c>
      <c r="K1694" s="5">
        <v>2</v>
      </c>
      <c r="L1694" s="5">
        <v>2</v>
      </c>
      <c r="M1694" s="5">
        <v>1</v>
      </c>
      <c r="N1694" s="5">
        <v>1</v>
      </c>
      <c r="O1694" s="5">
        <v>0</v>
      </c>
      <c r="P1694" s="5">
        <v>3</v>
      </c>
      <c r="Q1694" s="5">
        <v>3</v>
      </c>
      <c r="R1694" s="5">
        <v>1</v>
      </c>
      <c r="S1694" s="5">
        <v>2</v>
      </c>
      <c r="T1694" s="5">
        <v>1</v>
      </c>
      <c r="U1694" s="5">
        <v>0</v>
      </c>
      <c r="V1694" s="5">
        <v>0</v>
      </c>
      <c r="W1694" s="5">
        <v>1</v>
      </c>
      <c r="X1694" s="5">
        <v>0</v>
      </c>
      <c r="Y1694" s="5">
        <v>0</v>
      </c>
      <c r="Z1694" s="5">
        <v>717</v>
      </c>
    </row>
    <row r="1695" spans="1:26" x14ac:dyDescent="0.25">
      <c r="A1695" s="4" t="s">
        <v>1660</v>
      </c>
      <c r="B1695" s="5">
        <v>33</v>
      </c>
      <c r="C1695" s="5">
        <v>1</v>
      </c>
      <c r="D1695" s="5">
        <v>0</v>
      </c>
      <c r="E1695" s="5">
        <v>0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5">
        <v>1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35</v>
      </c>
    </row>
    <row r="1696" spans="1:26" x14ac:dyDescent="0.25">
      <c r="A1696" s="4" t="s">
        <v>1661</v>
      </c>
      <c r="B1696" s="5">
        <v>5</v>
      </c>
      <c r="C1696" s="5">
        <v>0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5</v>
      </c>
    </row>
    <row r="1697" spans="1:26" x14ac:dyDescent="0.25">
      <c r="A1697" s="4" t="s">
        <v>1662</v>
      </c>
      <c r="B1697" s="5">
        <v>29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1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30</v>
      </c>
    </row>
    <row r="1698" spans="1:26" x14ac:dyDescent="0.25">
      <c r="A1698" s="4" t="s">
        <v>1663</v>
      </c>
      <c r="B1698" s="5">
        <v>11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1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12</v>
      </c>
    </row>
    <row r="1699" spans="1:26" x14ac:dyDescent="0.25">
      <c r="A1699" s="4" t="s">
        <v>1664</v>
      </c>
      <c r="B1699" s="5">
        <v>5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5</v>
      </c>
    </row>
    <row r="1700" spans="1:26" x14ac:dyDescent="0.25">
      <c r="A1700" s="4" t="s">
        <v>1665</v>
      </c>
      <c r="B1700" s="5">
        <v>5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5</v>
      </c>
    </row>
    <row r="1701" spans="1:26" x14ac:dyDescent="0.25">
      <c r="A1701" s="4" t="s">
        <v>1666</v>
      </c>
      <c r="B1701" s="5">
        <v>9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9</v>
      </c>
    </row>
    <row r="1702" spans="1:26" x14ac:dyDescent="0.25">
      <c r="A1702" s="4" t="s">
        <v>1667</v>
      </c>
      <c r="B1702" s="5">
        <v>6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6</v>
      </c>
    </row>
    <row r="1703" spans="1:26" x14ac:dyDescent="0.25">
      <c r="A1703" s="4" t="s">
        <v>1668</v>
      </c>
      <c r="B1703" s="5">
        <v>162</v>
      </c>
      <c r="C1703" s="5">
        <v>0</v>
      </c>
      <c r="D1703" s="5">
        <v>2</v>
      </c>
      <c r="E1703" s="5">
        <v>1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1</v>
      </c>
      <c r="L1703" s="5">
        <v>1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1</v>
      </c>
      <c r="Y1703" s="5">
        <v>0</v>
      </c>
      <c r="Z1703" s="5">
        <v>168</v>
      </c>
    </row>
    <row r="1704" spans="1:26" x14ac:dyDescent="0.25">
      <c r="A1704" s="4" t="s">
        <v>1669</v>
      </c>
      <c r="B1704" s="5">
        <v>9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9</v>
      </c>
    </row>
    <row r="1705" spans="1:26" x14ac:dyDescent="0.25">
      <c r="A1705" s="4" t="s">
        <v>1670</v>
      </c>
      <c r="B1705" s="5">
        <v>17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17</v>
      </c>
    </row>
    <row r="1706" spans="1:26" x14ac:dyDescent="0.25">
      <c r="A1706" s="4" t="s">
        <v>1671</v>
      </c>
      <c r="B1706" s="5">
        <v>15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1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16</v>
      </c>
    </row>
    <row r="1707" spans="1:26" x14ac:dyDescent="0.25">
      <c r="A1707" s="4" t="s">
        <v>1673</v>
      </c>
      <c r="B1707" s="5">
        <v>25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25</v>
      </c>
    </row>
    <row r="1708" spans="1:26" x14ac:dyDescent="0.25">
      <c r="A1708" s="4" t="s">
        <v>1674</v>
      </c>
      <c r="B1708" s="5">
        <v>22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1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23</v>
      </c>
    </row>
    <row r="1709" spans="1:26" x14ac:dyDescent="0.25">
      <c r="A1709" s="4" t="s">
        <v>1675</v>
      </c>
      <c r="B1709" s="5">
        <v>11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11</v>
      </c>
    </row>
    <row r="1710" spans="1:26" x14ac:dyDescent="0.25">
      <c r="A1710" s="4" t="s">
        <v>1676</v>
      </c>
      <c r="B1710" s="5">
        <v>138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1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139</v>
      </c>
    </row>
    <row r="1711" spans="1:26" x14ac:dyDescent="0.25">
      <c r="A1711" s="4" t="s">
        <v>1677</v>
      </c>
      <c r="B1711" s="5">
        <v>113</v>
      </c>
      <c r="C1711" s="5">
        <v>1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1</v>
      </c>
      <c r="L1711" s="5">
        <v>0</v>
      </c>
      <c r="M1711" s="5">
        <v>0</v>
      </c>
      <c r="N1711" s="5">
        <v>1</v>
      </c>
      <c r="O1711" s="5">
        <v>0</v>
      </c>
      <c r="P1711" s="5">
        <v>0</v>
      </c>
      <c r="Q1711" s="5">
        <v>0</v>
      </c>
      <c r="R1711" s="5">
        <v>1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117</v>
      </c>
    </row>
    <row r="1712" spans="1:26" x14ac:dyDescent="0.25">
      <c r="A1712" s="4" t="s">
        <v>1678</v>
      </c>
      <c r="B1712" s="5">
        <v>206</v>
      </c>
      <c r="C1712" s="5">
        <v>0</v>
      </c>
      <c r="D1712" s="5">
        <v>2</v>
      </c>
      <c r="E1712" s="5">
        <v>1</v>
      </c>
      <c r="F1712" s="5">
        <v>0</v>
      </c>
      <c r="G1712" s="5">
        <v>0</v>
      </c>
      <c r="H1712" s="5">
        <v>0</v>
      </c>
      <c r="I1712" s="5">
        <v>2</v>
      </c>
      <c r="J1712" s="5">
        <v>2</v>
      </c>
      <c r="K1712" s="5">
        <v>2</v>
      </c>
      <c r="L1712" s="5">
        <v>0</v>
      </c>
      <c r="M1712" s="5">
        <v>2</v>
      </c>
      <c r="N1712" s="5">
        <v>0</v>
      </c>
      <c r="O1712" s="5">
        <v>0</v>
      </c>
      <c r="P1712" s="5">
        <v>1</v>
      </c>
      <c r="Q1712" s="5">
        <v>0</v>
      </c>
      <c r="R1712" s="5">
        <v>1</v>
      </c>
      <c r="S1712" s="5">
        <v>1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220</v>
      </c>
    </row>
    <row r="1713" spans="1:26" x14ac:dyDescent="0.25">
      <c r="A1713" s="4" t="s">
        <v>1679</v>
      </c>
      <c r="B1713" s="5">
        <v>16</v>
      </c>
      <c r="C1713" s="5">
        <v>0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16</v>
      </c>
    </row>
    <row r="1714" spans="1:26" x14ac:dyDescent="0.25">
      <c r="A1714" s="4" t="s">
        <v>1680</v>
      </c>
      <c r="B1714" s="5">
        <v>26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1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27</v>
      </c>
    </row>
    <row r="1715" spans="1:26" x14ac:dyDescent="0.25">
      <c r="A1715" s="4" t="s">
        <v>1681</v>
      </c>
      <c r="B1715" s="5">
        <v>10</v>
      </c>
      <c r="C1715" s="5">
        <v>0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1</v>
      </c>
      <c r="K1715" s="5">
        <v>0</v>
      </c>
      <c r="L1715" s="5">
        <v>0</v>
      </c>
      <c r="M1715" s="5">
        <v>0</v>
      </c>
      <c r="N1715" s="5">
        <v>1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12</v>
      </c>
    </row>
    <row r="1716" spans="1:26" x14ac:dyDescent="0.25">
      <c r="A1716" s="4" t="s">
        <v>1682</v>
      </c>
      <c r="B1716" s="5">
        <v>208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1</v>
      </c>
      <c r="I1716" s="5">
        <v>0</v>
      </c>
      <c r="J1716" s="5">
        <v>1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1</v>
      </c>
      <c r="S1716" s="5">
        <v>0</v>
      </c>
      <c r="T1716" s="5">
        <v>0</v>
      </c>
      <c r="U1716" s="5">
        <v>0</v>
      </c>
      <c r="V1716" s="5">
        <v>0</v>
      </c>
      <c r="W1716" s="5">
        <v>1</v>
      </c>
      <c r="X1716" s="5">
        <v>1</v>
      </c>
      <c r="Y1716" s="5">
        <v>0</v>
      </c>
      <c r="Z1716" s="5">
        <v>213</v>
      </c>
    </row>
    <row r="1717" spans="1:26" x14ac:dyDescent="0.25">
      <c r="A1717" s="4" t="s">
        <v>1683</v>
      </c>
      <c r="B1717" s="5">
        <v>22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1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1</v>
      </c>
      <c r="X1717" s="5">
        <v>0</v>
      </c>
      <c r="Y1717" s="5">
        <v>0</v>
      </c>
      <c r="Z1717" s="5">
        <v>24</v>
      </c>
    </row>
    <row r="1718" spans="1:26" x14ac:dyDescent="0.25">
      <c r="A1718" s="4" t="s">
        <v>1684</v>
      </c>
      <c r="B1718" s="5">
        <v>11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1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12</v>
      </c>
    </row>
    <row r="1719" spans="1:26" x14ac:dyDescent="0.25">
      <c r="A1719" s="4" t="s">
        <v>1685</v>
      </c>
      <c r="B1719" s="5">
        <v>12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12</v>
      </c>
    </row>
    <row r="1720" spans="1:26" x14ac:dyDescent="0.25">
      <c r="A1720" s="4" t="s">
        <v>1686</v>
      </c>
      <c r="B1720" s="5">
        <v>31</v>
      </c>
      <c r="C1720" s="5">
        <v>0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1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1</v>
      </c>
      <c r="V1720" s="5">
        <v>0</v>
      </c>
      <c r="W1720" s="5">
        <v>0</v>
      </c>
      <c r="X1720" s="5">
        <v>0</v>
      </c>
      <c r="Y1720" s="5">
        <v>0</v>
      </c>
      <c r="Z1720" s="5">
        <v>33</v>
      </c>
    </row>
    <row r="1721" spans="1:26" x14ac:dyDescent="0.25">
      <c r="A1721" s="4" t="s">
        <v>1687</v>
      </c>
      <c r="B1721" s="5">
        <v>5</v>
      </c>
      <c r="C1721" s="5">
        <v>0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5</v>
      </c>
    </row>
    <row r="1722" spans="1:26" x14ac:dyDescent="0.25">
      <c r="A1722" s="4" t="s">
        <v>1688</v>
      </c>
      <c r="B1722" s="5">
        <v>8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8</v>
      </c>
    </row>
    <row r="1723" spans="1:26" x14ac:dyDescent="0.25">
      <c r="A1723" s="4" t="s">
        <v>1689</v>
      </c>
      <c r="B1723" s="5">
        <v>190</v>
      </c>
      <c r="C1723" s="5">
        <v>0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  <c r="I1723" s="5">
        <v>1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1</v>
      </c>
      <c r="P1723" s="5">
        <v>0</v>
      </c>
      <c r="Q1723" s="5">
        <v>1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1</v>
      </c>
      <c r="X1723" s="5">
        <v>0</v>
      </c>
      <c r="Y1723" s="5">
        <v>0</v>
      </c>
      <c r="Z1723" s="5">
        <v>194</v>
      </c>
    </row>
    <row r="1724" spans="1:26" x14ac:dyDescent="0.25">
      <c r="A1724" s="4" t="s">
        <v>1690</v>
      </c>
      <c r="B1724" s="5">
        <v>219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219</v>
      </c>
    </row>
    <row r="1725" spans="1:26" x14ac:dyDescent="0.25">
      <c r="A1725" s="4" t="s">
        <v>1691</v>
      </c>
      <c r="B1725" s="5">
        <v>6</v>
      </c>
      <c r="C1725" s="5">
        <v>0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6</v>
      </c>
    </row>
    <row r="1726" spans="1:26" x14ac:dyDescent="0.25">
      <c r="A1726" s="4" t="s">
        <v>1692</v>
      </c>
      <c r="B1726" s="5">
        <v>6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6</v>
      </c>
    </row>
    <row r="1727" spans="1:26" x14ac:dyDescent="0.25">
      <c r="A1727" s="4" t="s">
        <v>1693</v>
      </c>
      <c r="B1727" s="5">
        <v>145</v>
      </c>
      <c r="C1727" s="5">
        <v>0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145</v>
      </c>
    </row>
    <row r="1728" spans="1:26" x14ac:dyDescent="0.25">
      <c r="A1728" s="4" t="s">
        <v>1694</v>
      </c>
      <c r="B1728" s="5">
        <v>16</v>
      </c>
      <c r="C1728" s="5">
        <v>0</v>
      </c>
      <c r="D1728" s="5">
        <v>0</v>
      </c>
      <c r="E1728" s="5">
        <v>0</v>
      </c>
      <c r="F1728" s="5">
        <v>0</v>
      </c>
      <c r="G1728" s="5">
        <v>0</v>
      </c>
      <c r="H1728" s="5">
        <v>1</v>
      </c>
      <c r="I1728" s="5">
        <v>1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18</v>
      </c>
    </row>
    <row r="1729" spans="1:26" x14ac:dyDescent="0.25">
      <c r="A1729" s="4" t="s">
        <v>1695</v>
      </c>
      <c r="B1729" s="5">
        <v>23</v>
      </c>
      <c r="C1729" s="5">
        <v>0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1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24</v>
      </c>
    </row>
    <row r="1730" spans="1:26" x14ac:dyDescent="0.25">
      <c r="A1730" s="4" t="s">
        <v>1696</v>
      </c>
      <c r="B1730" s="5">
        <v>42</v>
      </c>
      <c r="C1730" s="5">
        <v>0</v>
      </c>
      <c r="D1730" s="5">
        <v>0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42</v>
      </c>
    </row>
    <row r="1731" spans="1:26" x14ac:dyDescent="0.25">
      <c r="A1731" s="4" t="s">
        <v>1697</v>
      </c>
      <c r="B1731" s="5">
        <v>11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11</v>
      </c>
    </row>
    <row r="1732" spans="1:26" x14ac:dyDescent="0.25">
      <c r="A1732" s="4" t="s">
        <v>1698</v>
      </c>
      <c r="B1732" s="5">
        <v>6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6</v>
      </c>
    </row>
    <row r="1733" spans="1:26" x14ac:dyDescent="0.25">
      <c r="A1733" s="4" t="s">
        <v>1699</v>
      </c>
      <c r="B1733" s="5">
        <v>2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2</v>
      </c>
    </row>
    <row r="1734" spans="1:26" x14ac:dyDescent="0.25">
      <c r="A1734" s="4" t="s">
        <v>1700</v>
      </c>
      <c r="B1734" s="5">
        <v>2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2</v>
      </c>
    </row>
    <row r="1735" spans="1:26" x14ac:dyDescent="0.25">
      <c r="A1735" s="4" t="s">
        <v>1701</v>
      </c>
      <c r="B1735" s="5">
        <v>5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5</v>
      </c>
    </row>
    <row r="1736" spans="1:26" x14ac:dyDescent="0.25">
      <c r="A1736" s="4" t="s">
        <v>1702</v>
      </c>
      <c r="B1736" s="5">
        <v>10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10</v>
      </c>
    </row>
    <row r="1737" spans="1:26" x14ac:dyDescent="0.25">
      <c r="A1737" s="4" t="s">
        <v>1703</v>
      </c>
      <c r="B1737" s="5">
        <v>159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1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160</v>
      </c>
    </row>
    <row r="1738" spans="1:26" x14ac:dyDescent="0.25">
      <c r="A1738" s="4" t="s">
        <v>1704</v>
      </c>
      <c r="B1738" s="5">
        <v>58</v>
      </c>
      <c r="C1738" s="5">
        <v>0</v>
      </c>
      <c r="D1738" s="5">
        <v>0</v>
      </c>
      <c r="E1738" s="5">
        <v>0</v>
      </c>
      <c r="F1738" s="5">
        <v>0</v>
      </c>
      <c r="G1738" s="5">
        <v>1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59</v>
      </c>
    </row>
    <row r="1739" spans="1:26" x14ac:dyDescent="0.25">
      <c r="A1739" s="4" t="s">
        <v>1705</v>
      </c>
      <c r="B1739" s="5">
        <v>109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5">
        <v>1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110</v>
      </c>
    </row>
    <row r="1740" spans="1:26" x14ac:dyDescent="0.25">
      <c r="A1740" s="4" t="s">
        <v>2958</v>
      </c>
      <c r="B1740" s="5">
        <v>1</v>
      </c>
      <c r="C1740" s="5">
        <v>0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1</v>
      </c>
    </row>
    <row r="1741" spans="1:26" x14ac:dyDescent="0.25">
      <c r="A1741" s="4" t="s">
        <v>1707</v>
      </c>
      <c r="B1741" s="5">
        <v>2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2</v>
      </c>
    </row>
    <row r="1742" spans="1:26" x14ac:dyDescent="0.25">
      <c r="A1742" s="4" t="s">
        <v>1708</v>
      </c>
      <c r="B1742" s="5">
        <v>11</v>
      </c>
      <c r="C1742" s="5">
        <v>0</v>
      </c>
      <c r="D1742" s="5">
        <v>1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12</v>
      </c>
    </row>
    <row r="1743" spans="1:26" x14ac:dyDescent="0.25">
      <c r="A1743" s="4" t="s">
        <v>2959</v>
      </c>
      <c r="B1743" s="5">
        <v>1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1</v>
      </c>
    </row>
    <row r="1744" spans="1:26" x14ac:dyDescent="0.25">
      <c r="A1744" s="4" t="s">
        <v>1709</v>
      </c>
      <c r="B1744" s="5">
        <v>2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2</v>
      </c>
    </row>
    <row r="1745" spans="1:26" x14ac:dyDescent="0.25">
      <c r="A1745" s="4" t="s">
        <v>1710</v>
      </c>
      <c r="B1745" s="5">
        <v>7</v>
      </c>
      <c r="C1745" s="5">
        <v>0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7</v>
      </c>
    </row>
    <row r="1746" spans="1:26" x14ac:dyDescent="0.25">
      <c r="A1746" s="4" t="s">
        <v>1711</v>
      </c>
      <c r="B1746" s="5">
        <v>30</v>
      </c>
      <c r="C1746" s="5">
        <v>1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1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32</v>
      </c>
    </row>
    <row r="1747" spans="1:26" x14ac:dyDescent="0.25">
      <c r="A1747" s="4" t="s">
        <v>1712</v>
      </c>
      <c r="B1747" s="5">
        <v>18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1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19</v>
      </c>
    </row>
    <row r="1748" spans="1:26" x14ac:dyDescent="0.25">
      <c r="A1748" s="4" t="s">
        <v>1715</v>
      </c>
      <c r="B1748" s="5">
        <v>4</v>
      </c>
      <c r="C1748" s="5">
        <v>0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4</v>
      </c>
    </row>
    <row r="1749" spans="1:26" x14ac:dyDescent="0.25">
      <c r="A1749" s="4" t="s">
        <v>1716</v>
      </c>
      <c r="B1749" s="5">
        <v>11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11</v>
      </c>
    </row>
    <row r="1750" spans="1:26" x14ac:dyDescent="0.25">
      <c r="A1750" s="4" t="s">
        <v>1717</v>
      </c>
      <c r="B1750" s="5">
        <v>1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1</v>
      </c>
    </row>
    <row r="1751" spans="1:26" x14ac:dyDescent="0.25">
      <c r="A1751" s="4" t="s">
        <v>1718</v>
      </c>
      <c r="B1751" s="5">
        <v>1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1</v>
      </c>
    </row>
    <row r="1752" spans="1:26" x14ac:dyDescent="0.25">
      <c r="A1752" s="4" t="s">
        <v>1719</v>
      </c>
      <c r="B1752" s="5">
        <v>10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10</v>
      </c>
    </row>
    <row r="1753" spans="1:26" x14ac:dyDescent="0.25">
      <c r="A1753" s="4" t="s">
        <v>1720</v>
      </c>
      <c r="B1753" s="5">
        <v>0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6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6</v>
      </c>
    </row>
    <row r="1754" spans="1:26" x14ac:dyDescent="0.25">
      <c r="A1754" s="4" t="s">
        <v>1721</v>
      </c>
      <c r="B1754" s="5">
        <v>16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16</v>
      </c>
    </row>
    <row r="1755" spans="1:26" x14ac:dyDescent="0.25">
      <c r="A1755" s="4" t="s">
        <v>1722</v>
      </c>
      <c r="B1755" s="5">
        <v>42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1</v>
      </c>
      <c r="X1755" s="5">
        <v>0</v>
      </c>
      <c r="Y1755" s="5">
        <v>0</v>
      </c>
      <c r="Z1755" s="5">
        <v>43</v>
      </c>
    </row>
    <row r="1756" spans="1:26" x14ac:dyDescent="0.25">
      <c r="A1756" s="4" t="s">
        <v>1723</v>
      </c>
      <c r="B1756" s="5">
        <v>5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5</v>
      </c>
    </row>
    <row r="1757" spans="1:26" x14ac:dyDescent="0.25">
      <c r="A1757" s="4" t="s">
        <v>1725</v>
      </c>
      <c r="B1757" s="5">
        <v>19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19</v>
      </c>
    </row>
    <row r="1758" spans="1:26" x14ac:dyDescent="0.25">
      <c r="A1758" s="4" t="s">
        <v>1726</v>
      </c>
      <c r="B1758" s="5">
        <v>1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1</v>
      </c>
    </row>
    <row r="1759" spans="1:26" x14ac:dyDescent="0.25">
      <c r="A1759" s="4" t="s">
        <v>1727</v>
      </c>
      <c r="B1759" s="5">
        <v>123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123</v>
      </c>
    </row>
    <row r="1760" spans="1:26" x14ac:dyDescent="0.25">
      <c r="A1760" s="4" t="s">
        <v>1728</v>
      </c>
      <c r="B1760" s="5">
        <v>3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3</v>
      </c>
    </row>
    <row r="1761" spans="1:26" x14ac:dyDescent="0.25">
      <c r="A1761" s="4" t="s">
        <v>1729</v>
      </c>
      <c r="B1761" s="5">
        <v>7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7</v>
      </c>
    </row>
    <row r="1762" spans="1:26" x14ac:dyDescent="0.25">
      <c r="A1762" s="4" t="s">
        <v>1730</v>
      </c>
      <c r="B1762" s="5">
        <v>6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6</v>
      </c>
    </row>
    <row r="1763" spans="1:26" x14ac:dyDescent="0.25">
      <c r="A1763" s="4" t="s">
        <v>1731</v>
      </c>
      <c r="B1763" s="5">
        <v>9</v>
      </c>
      <c r="C1763" s="5">
        <v>0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9</v>
      </c>
    </row>
    <row r="1764" spans="1:26" x14ac:dyDescent="0.25">
      <c r="A1764" s="4" t="s">
        <v>1732</v>
      </c>
      <c r="B1764" s="5">
        <v>1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1</v>
      </c>
    </row>
    <row r="1765" spans="1:26" x14ac:dyDescent="0.25">
      <c r="A1765" s="4" t="s">
        <v>1733</v>
      </c>
      <c r="B1765" s="5">
        <v>1745</v>
      </c>
      <c r="C1765" s="5">
        <v>5</v>
      </c>
      <c r="D1765" s="5">
        <v>2</v>
      </c>
      <c r="E1765" s="5">
        <v>3</v>
      </c>
      <c r="F1765" s="5">
        <v>5</v>
      </c>
      <c r="G1765" s="5">
        <v>5</v>
      </c>
      <c r="H1765" s="5">
        <v>4</v>
      </c>
      <c r="I1765" s="5">
        <v>10</v>
      </c>
      <c r="J1765" s="5">
        <v>6</v>
      </c>
      <c r="K1765" s="5">
        <v>8</v>
      </c>
      <c r="L1765" s="5">
        <v>5</v>
      </c>
      <c r="M1765" s="5">
        <v>3</v>
      </c>
      <c r="N1765" s="5">
        <v>4</v>
      </c>
      <c r="O1765" s="5">
        <v>5</v>
      </c>
      <c r="P1765" s="5">
        <v>5</v>
      </c>
      <c r="Q1765" s="5">
        <v>2</v>
      </c>
      <c r="R1765" s="5">
        <v>3</v>
      </c>
      <c r="S1765" s="5">
        <v>4</v>
      </c>
      <c r="T1765" s="5">
        <v>3</v>
      </c>
      <c r="U1765" s="5">
        <v>9</v>
      </c>
      <c r="V1765" s="5">
        <v>3</v>
      </c>
      <c r="W1765" s="5">
        <v>2</v>
      </c>
      <c r="X1765" s="5">
        <v>4</v>
      </c>
      <c r="Y1765" s="5">
        <v>3</v>
      </c>
      <c r="Z1765" s="5">
        <v>1848</v>
      </c>
    </row>
    <row r="1766" spans="1:26" x14ac:dyDescent="0.25">
      <c r="A1766" s="4" t="s">
        <v>1734</v>
      </c>
      <c r="B1766" s="5">
        <v>194</v>
      </c>
      <c r="C1766" s="5">
        <v>1</v>
      </c>
      <c r="D1766" s="5">
        <v>0</v>
      </c>
      <c r="E1766" s="5">
        <v>1</v>
      </c>
      <c r="F1766" s="5">
        <v>0</v>
      </c>
      <c r="G1766" s="5">
        <v>1</v>
      </c>
      <c r="H1766" s="5">
        <v>2</v>
      </c>
      <c r="I1766" s="5">
        <v>0</v>
      </c>
      <c r="J1766" s="5">
        <v>0</v>
      </c>
      <c r="K1766" s="5">
        <v>1</v>
      </c>
      <c r="L1766" s="5">
        <v>1</v>
      </c>
      <c r="M1766" s="5">
        <v>1</v>
      </c>
      <c r="N1766" s="5">
        <v>0</v>
      </c>
      <c r="O1766" s="5">
        <v>1</v>
      </c>
      <c r="P1766" s="5">
        <v>1</v>
      </c>
      <c r="Q1766" s="5">
        <v>2</v>
      </c>
      <c r="R1766" s="5">
        <v>0</v>
      </c>
      <c r="S1766" s="5">
        <v>0</v>
      </c>
      <c r="T1766" s="5">
        <v>0</v>
      </c>
      <c r="U1766" s="5">
        <v>1</v>
      </c>
      <c r="V1766" s="5">
        <v>1</v>
      </c>
      <c r="W1766" s="5">
        <v>1</v>
      </c>
      <c r="X1766" s="5">
        <v>1</v>
      </c>
      <c r="Y1766" s="5">
        <v>0</v>
      </c>
      <c r="Z1766" s="5">
        <v>210</v>
      </c>
    </row>
    <row r="1767" spans="1:26" x14ac:dyDescent="0.25">
      <c r="A1767" s="4" t="s">
        <v>1735</v>
      </c>
      <c r="B1767" s="5">
        <v>396</v>
      </c>
      <c r="C1767" s="5">
        <v>1</v>
      </c>
      <c r="D1767" s="5">
        <v>1</v>
      </c>
      <c r="E1767" s="5">
        <v>0</v>
      </c>
      <c r="F1767" s="5">
        <v>1</v>
      </c>
      <c r="G1767" s="5">
        <v>2</v>
      </c>
      <c r="H1767" s="5">
        <v>2</v>
      </c>
      <c r="I1767" s="5">
        <v>0</v>
      </c>
      <c r="J1767" s="5">
        <v>1</v>
      </c>
      <c r="K1767" s="5">
        <v>2</v>
      </c>
      <c r="L1767" s="5">
        <v>1</v>
      </c>
      <c r="M1767" s="5">
        <v>1</v>
      </c>
      <c r="N1767" s="5">
        <v>0</v>
      </c>
      <c r="O1767" s="5">
        <v>0</v>
      </c>
      <c r="P1767" s="5">
        <v>0</v>
      </c>
      <c r="Q1767" s="5">
        <v>3</v>
      </c>
      <c r="R1767" s="5">
        <v>0</v>
      </c>
      <c r="S1767" s="5">
        <v>1</v>
      </c>
      <c r="T1767" s="5">
        <v>1</v>
      </c>
      <c r="U1767" s="5">
        <v>2</v>
      </c>
      <c r="V1767" s="5">
        <v>1</v>
      </c>
      <c r="W1767" s="5">
        <v>2</v>
      </c>
      <c r="X1767" s="5">
        <v>2</v>
      </c>
      <c r="Y1767" s="5">
        <v>1</v>
      </c>
      <c r="Z1767" s="5">
        <v>421</v>
      </c>
    </row>
    <row r="1768" spans="1:26" x14ac:dyDescent="0.25">
      <c r="A1768" s="4" t="s">
        <v>1736</v>
      </c>
      <c r="B1768" s="5">
        <v>1415</v>
      </c>
      <c r="C1768" s="5">
        <v>5</v>
      </c>
      <c r="D1768" s="5">
        <v>1</v>
      </c>
      <c r="E1768" s="5">
        <v>6</v>
      </c>
      <c r="F1768" s="5">
        <v>4</v>
      </c>
      <c r="G1768" s="5">
        <v>6</v>
      </c>
      <c r="H1768" s="5">
        <v>6</v>
      </c>
      <c r="I1768" s="5">
        <v>3</v>
      </c>
      <c r="J1768" s="5">
        <v>8</v>
      </c>
      <c r="K1768" s="5">
        <v>1</v>
      </c>
      <c r="L1768" s="5">
        <v>4</v>
      </c>
      <c r="M1768" s="5">
        <v>3</v>
      </c>
      <c r="N1768" s="5">
        <v>2</v>
      </c>
      <c r="O1768" s="5">
        <v>0</v>
      </c>
      <c r="P1768" s="5">
        <v>1</v>
      </c>
      <c r="Q1768" s="5">
        <v>1</v>
      </c>
      <c r="R1768" s="5">
        <v>3</v>
      </c>
      <c r="S1768" s="5">
        <v>5</v>
      </c>
      <c r="T1768" s="5">
        <v>2</v>
      </c>
      <c r="U1768" s="5">
        <v>4</v>
      </c>
      <c r="V1768" s="5">
        <v>2</v>
      </c>
      <c r="W1768" s="5">
        <v>4</v>
      </c>
      <c r="X1768" s="5">
        <v>1</v>
      </c>
      <c r="Y1768" s="5">
        <v>2</v>
      </c>
      <c r="Z1768" s="5">
        <v>1489</v>
      </c>
    </row>
    <row r="1769" spans="1:26" x14ac:dyDescent="0.25">
      <c r="A1769" s="4" t="s">
        <v>1737</v>
      </c>
      <c r="B1769" s="5">
        <v>996</v>
      </c>
      <c r="C1769" s="5">
        <v>3</v>
      </c>
      <c r="D1769" s="5">
        <v>0</v>
      </c>
      <c r="E1769" s="5">
        <v>3</v>
      </c>
      <c r="F1769" s="5">
        <v>4</v>
      </c>
      <c r="G1769" s="5">
        <v>4</v>
      </c>
      <c r="H1769" s="5">
        <v>1</v>
      </c>
      <c r="I1769" s="5">
        <v>7</v>
      </c>
      <c r="J1769" s="5">
        <v>2</v>
      </c>
      <c r="K1769" s="5">
        <v>1</v>
      </c>
      <c r="L1769" s="5">
        <v>2</v>
      </c>
      <c r="M1769" s="5">
        <v>2</v>
      </c>
      <c r="N1769" s="5">
        <v>2</v>
      </c>
      <c r="O1769" s="5">
        <v>2</v>
      </c>
      <c r="P1769" s="5">
        <v>1</v>
      </c>
      <c r="Q1769" s="5">
        <v>3</v>
      </c>
      <c r="R1769" s="5">
        <v>2</v>
      </c>
      <c r="S1769" s="5">
        <v>3</v>
      </c>
      <c r="T1769" s="5">
        <v>3</v>
      </c>
      <c r="U1769" s="5">
        <v>3</v>
      </c>
      <c r="V1769" s="5">
        <v>2</v>
      </c>
      <c r="W1769" s="5">
        <v>0</v>
      </c>
      <c r="X1769" s="5">
        <v>3</v>
      </c>
      <c r="Y1769" s="5">
        <v>0</v>
      </c>
      <c r="Z1769" s="5">
        <v>1049</v>
      </c>
    </row>
    <row r="1770" spans="1:26" x14ac:dyDescent="0.25">
      <c r="A1770" s="4" t="s">
        <v>1738</v>
      </c>
      <c r="B1770" s="5">
        <v>1244</v>
      </c>
      <c r="C1770" s="5">
        <v>6</v>
      </c>
      <c r="D1770" s="5">
        <v>2</v>
      </c>
      <c r="E1770" s="5">
        <v>5</v>
      </c>
      <c r="F1770" s="5">
        <v>0</v>
      </c>
      <c r="G1770" s="5">
        <v>5</v>
      </c>
      <c r="H1770" s="5">
        <v>5</v>
      </c>
      <c r="I1770" s="5">
        <v>3</v>
      </c>
      <c r="J1770" s="5">
        <v>4</v>
      </c>
      <c r="K1770" s="5">
        <v>3</v>
      </c>
      <c r="L1770" s="5">
        <v>4</v>
      </c>
      <c r="M1770" s="5">
        <v>3</v>
      </c>
      <c r="N1770" s="5">
        <v>1</v>
      </c>
      <c r="O1770" s="5">
        <v>1</v>
      </c>
      <c r="P1770" s="5">
        <v>2</v>
      </c>
      <c r="Q1770" s="5">
        <v>2</v>
      </c>
      <c r="R1770" s="5">
        <v>4</v>
      </c>
      <c r="S1770" s="5">
        <v>0</v>
      </c>
      <c r="T1770" s="5">
        <v>6</v>
      </c>
      <c r="U1770" s="5">
        <v>2</v>
      </c>
      <c r="V1770" s="5">
        <v>1</v>
      </c>
      <c r="W1770" s="5">
        <v>4</v>
      </c>
      <c r="X1770" s="5">
        <v>1</v>
      </c>
      <c r="Y1770" s="5">
        <v>0</v>
      </c>
      <c r="Z1770" s="5">
        <v>1308</v>
      </c>
    </row>
    <row r="1771" spans="1:26" x14ac:dyDescent="0.25">
      <c r="A1771" s="4" t="s">
        <v>1739</v>
      </c>
      <c r="B1771" s="5">
        <v>976</v>
      </c>
      <c r="C1771" s="5">
        <v>3</v>
      </c>
      <c r="D1771" s="5">
        <v>1</v>
      </c>
      <c r="E1771" s="5">
        <v>3</v>
      </c>
      <c r="F1771" s="5">
        <v>6</v>
      </c>
      <c r="G1771" s="5">
        <v>4</v>
      </c>
      <c r="H1771" s="5">
        <v>2</v>
      </c>
      <c r="I1771" s="5">
        <v>4</v>
      </c>
      <c r="J1771" s="5">
        <v>4</v>
      </c>
      <c r="K1771" s="5">
        <v>2</v>
      </c>
      <c r="L1771" s="5">
        <v>4</v>
      </c>
      <c r="M1771" s="5">
        <v>5</v>
      </c>
      <c r="N1771" s="5">
        <v>1</v>
      </c>
      <c r="O1771" s="5">
        <v>1</v>
      </c>
      <c r="P1771" s="5">
        <v>3</v>
      </c>
      <c r="Q1771" s="5">
        <v>3</v>
      </c>
      <c r="R1771" s="5">
        <v>3</v>
      </c>
      <c r="S1771" s="5">
        <v>1</v>
      </c>
      <c r="T1771" s="5">
        <v>21</v>
      </c>
      <c r="U1771" s="5">
        <v>3</v>
      </c>
      <c r="V1771" s="5">
        <v>3</v>
      </c>
      <c r="W1771" s="5">
        <v>4</v>
      </c>
      <c r="X1771" s="5">
        <v>3</v>
      </c>
      <c r="Y1771" s="5">
        <v>0</v>
      </c>
      <c r="Z1771" s="5">
        <v>1060</v>
      </c>
    </row>
    <row r="1772" spans="1:26" x14ac:dyDescent="0.25">
      <c r="A1772" s="4" t="s">
        <v>1740</v>
      </c>
      <c r="B1772" s="5">
        <v>1263</v>
      </c>
      <c r="C1772" s="5">
        <v>3</v>
      </c>
      <c r="D1772" s="5">
        <v>5</v>
      </c>
      <c r="E1772" s="5">
        <v>8</v>
      </c>
      <c r="F1772" s="5">
        <v>5</v>
      </c>
      <c r="G1772" s="5">
        <v>7</v>
      </c>
      <c r="H1772" s="5">
        <v>3</v>
      </c>
      <c r="I1772" s="5">
        <v>4</v>
      </c>
      <c r="J1772" s="5">
        <v>7</v>
      </c>
      <c r="K1772" s="5">
        <v>5</v>
      </c>
      <c r="L1772" s="5">
        <v>4</v>
      </c>
      <c r="M1772" s="5">
        <v>6</v>
      </c>
      <c r="N1772" s="5">
        <v>1</v>
      </c>
      <c r="O1772" s="5">
        <v>5</v>
      </c>
      <c r="P1772" s="5">
        <v>3</v>
      </c>
      <c r="Q1772" s="5">
        <v>1</v>
      </c>
      <c r="R1772" s="5">
        <v>1</v>
      </c>
      <c r="S1772" s="5">
        <v>2</v>
      </c>
      <c r="T1772" s="5">
        <v>3</v>
      </c>
      <c r="U1772" s="5">
        <v>2</v>
      </c>
      <c r="V1772" s="5">
        <v>3</v>
      </c>
      <c r="W1772" s="5">
        <v>4</v>
      </c>
      <c r="X1772" s="5">
        <v>2</v>
      </c>
      <c r="Y1772" s="5">
        <v>1</v>
      </c>
      <c r="Z1772" s="5">
        <v>1348</v>
      </c>
    </row>
    <row r="1773" spans="1:26" x14ac:dyDescent="0.25">
      <c r="A1773" s="4" t="s">
        <v>1741</v>
      </c>
      <c r="B1773" s="5">
        <v>867</v>
      </c>
      <c r="C1773" s="5">
        <v>1</v>
      </c>
      <c r="D1773" s="5">
        <v>2</v>
      </c>
      <c r="E1773" s="5">
        <v>2</v>
      </c>
      <c r="F1773" s="5">
        <v>0</v>
      </c>
      <c r="G1773" s="5">
        <v>2</v>
      </c>
      <c r="H1773" s="5">
        <v>3</v>
      </c>
      <c r="I1773" s="5">
        <v>1</v>
      </c>
      <c r="J1773" s="5">
        <v>4</v>
      </c>
      <c r="K1773" s="5">
        <v>3</v>
      </c>
      <c r="L1773" s="5">
        <v>0</v>
      </c>
      <c r="M1773" s="5">
        <v>4</v>
      </c>
      <c r="N1773" s="5">
        <v>0</v>
      </c>
      <c r="O1773" s="5">
        <v>0</v>
      </c>
      <c r="P1773" s="5">
        <v>3</v>
      </c>
      <c r="Q1773" s="5">
        <v>4</v>
      </c>
      <c r="R1773" s="5">
        <v>2</v>
      </c>
      <c r="S1773" s="5">
        <v>5</v>
      </c>
      <c r="T1773" s="5">
        <v>8</v>
      </c>
      <c r="U1773" s="5">
        <v>1</v>
      </c>
      <c r="V1773" s="5">
        <v>4</v>
      </c>
      <c r="W1773" s="5">
        <v>2</v>
      </c>
      <c r="X1773" s="5">
        <v>5</v>
      </c>
      <c r="Y1773" s="5">
        <v>1</v>
      </c>
      <c r="Z1773" s="5">
        <v>924</v>
      </c>
    </row>
    <row r="1774" spans="1:26" x14ac:dyDescent="0.25">
      <c r="A1774" s="4" t="s">
        <v>1742</v>
      </c>
      <c r="B1774" s="5">
        <v>927</v>
      </c>
      <c r="C1774" s="5">
        <v>1</v>
      </c>
      <c r="D1774" s="5">
        <v>3</v>
      </c>
      <c r="E1774" s="5">
        <v>2</v>
      </c>
      <c r="F1774" s="5">
        <v>2</v>
      </c>
      <c r="G1774" s="5">
        <v>3</v>
      </c>
      <c r="H1774" s="5">
        <v>0</v>
      </c>
      <c r="I1774" s="5">
        <v>1</v>
      </c>
      <c r="J1774" s="5">
        <v>2</v>
      </c>
      <c r="K1774" s="5">
        <v>0</v>
      </c>
      <c r="L1774" s="5">
        <v>0</v>
      </c>
      <c r="M1774" s="5">
        <v>3</v>
      </c>
      <c r="N1774" s="5">
        <v>1</v>
      </c>
      <c r="O1774" s="5">
        <v>2</v>
      </c>
      <c r="P1774" s="5">
        <v>1</v>
      </c>
      <c r="Q1774" s="5">
        <v>0</v>
      </c>
      <c r="R1774" s="5">
        <v>0</v>
      </c>
      <c r="S1774" s="5">
        <v>0</v>
      </c>
      <c r="T1774" s="5">
        <v>1</v>
      </c>
      <c r="U1774" s="5">
        <v>2</v>
      </c>
      <c r="V1774" s="5">
        <v>2</v>
      </c>
      <c r="W1774" s="5">
        <v>1</v>
      </c>
      <c r="X1774" s="5">
        <v>0</v>
      </c>
      <c r="Y1774" s="5">
        <v>0</v>
      </c>
      <c r="Z1774" s="5">
        <v>954</v>
      </c>
    </row>
    <row r="1775" spans="1:26" x14ac:dyDescent="0.25">
      <c r="A1775" s="4" t="s">
        <v>1743</v>
      </c>
      <c r="B1775" s="5">
        <v>2552</v>
      </c>
      <c r="C1775" s="5">
        <v>5</v>
      </c>
      <c r="D1775" s="5">
        <v>4</v>
      </c>
      <c r="E1775" s="5">
        <v>6</v>
      </c>
      <c r="F1775" s="5">
        <v>8</v>
      </c>
      <c r="G1775" s="5">
        <v>7</v>
      </c>
      <c r="H1775" s="5">
        <v>9</v>
      </c>
      <c r="I1775" s="5">
        <v>15</v>
      </c>
      <c r="J1775" s="5">
        <v>9</v>
      </c>
      <c r="K1775" s="5">
        <v>5</v>
      </c>
      <c r="L1775" s="5">
        <v>12</v>
      </c>
      <c r="M1775" s="5">
        <v>8</v>
      </c>
      <c r="N1775" s="5">
        <v>7</v>
      </c>
      <c r="O1775" s="5">
        <v>8</v>
      </c>
      <c r="P1775" s="5">
        <v>3</v>
      </c>
      <c r="Q1775" s="5">
        <v>11</v>
      </c>
      <c r="R1775" s="5">
        <v>4</v>
      </c>
      <c r="S1775" s="5">
        <v>12</v>
      </c>
      <c r="T1775" s="5">
        <v>9</v>
      </c>
      <c r="U1775" s="5">
        <v>9</v>
      </c>
      <c r="V1775" s="5">
        <v>14</v>
      </c>
      <c r="W1775" s="5">
        <v>4</v>
      </c>
      <c r="X1775" s="5">
        <v>7</v>
      </c>
      <c r="Y1775" s="5">
        <v>2</v>
      </c>
      <c r="Z1775" s="5">
        <v>2730</v>
      </c>
    </row>
    <row r="1776" spans="1:26" x14ac:dyDescent="0.25">
      <c r="A1776" s="4" t="s">
        <v>1744</v>
      </c>
      <c r="B1776" s="5">
        <v>547</v>
      </c>
      <c r="C1776" s="5">
        <v>2</v>
      </c>
      <c r="D1776" s="5">
        <v>1</v>
      </c>
      <c r="E1776" s="5">
        <v>1</v>
      </c>
      <c r="F1776" s="5">
        <v>1</v>
      </c>
      <c r="G1776" s="5">
        <v>3</v>
      </c>
      <c r="H1776" s="5">
        <v>1</v>
      </c>
      <c r="I1776" s="5">
        <v>4</v>
      </c>
      <c r="J1776" s="5">
        <v>3</v>
      </c>
      <c r="K1776" s="5">
        <v>3</v>
      </c>
      <c r="L1776" s="5">
        <v>3</v>
      </c>
      <c r="M1776" s="5">
        <v>4</v>
      </c>
      <c r="N1776" s="5">
        <v>1</v>
      </c>
      <c r="O1776" s="5">
        <v>0</v>
      </c>
      <c r="P1776" s="5">
        <v>3</v>
      </c>
      <c r="Q1776" s="5">
        <v>0</v>
      </c>
      <c r="R1776" s="5">
        <v>1</v>
      </c>
      <c r="S1776" s="5">
        <v>0</v>
      </c>
      <c r="T1776" s="5">
        <v>1</v>
      </c>
      <c r="U1776" s="5">
        <v>4</v>
      </c>
      <c r="V1776" s="5">
        <v>1</v>
      </c>
      <c r="W1776" s="5">
        <v>3</v>
      </c>
      <c r="X1776" s="5">
        <v>2</v>
      </c>
      <c r="Y1776" s="5">
        <v>0</v>
      </c>
      <c r="Z1776" s="5">
        <v>589</v>
      </c>
    </row>
    <row r="1777" spans="1:26" x14ac:dyDescent="0.25">
      <c r="A1777" s="4" t="s">
        <v>1745</v>
      </c>
      <c r="B1777" s="5">
        <v>263</v>
      </c>
      <c r="C1777" s="5">
        <v>1</v>
      </c>
      <c r="D1777" s="5">
        <v>0</v>
      </c>
      <c r="E1777" s="5">
        <v>1</v>
      </c>
      <c r="F1777" s="5">
        <v>1</v>
      </c>
      <c r="G1777" s="5">
        <v>1</v>
      </c>
      <c r="H1777" s="5">
        <v>0</v>
      </c>
      <c r="I1777" s="5">
        <v>0</v>
      </c>
      <c r="J1777" s="5">
        <v>2</v>
      </c>
      <c r="K1777" s="5">
        <v>1</v>
      </c>
      <c r="L1777" s="5">
        <v>1</v>
      </c>
      <c r="M1777" s="5">
        <v>1</v>
      </c>
      <c r="N1777" s="5">
        <v>0</v>
      </c>
      <c r="O1777" s="5">
        <v>2</v>
      </c>
      <c r="P1777" s="5">
        <v>0</v>
      </c>
      <c r="Q1777" s="5">
        <v>1</v>
      </c>
      <c r="R1777" s="5">
        <v>0</v>
      </c>
      <c r="S1777" s="5">
        <v>0</v>
      </c>
      <c r="T1777" s="5">
        <v>0</v>
      </c>
      <c r="U1777" s="5">
        <v>1</v>
      </c>
      <c r="V1777" s="5">
        <v>1</v>
      </c>
      <c r="W1777" s="5">
        <v>1</v>
      </c>
      <c r="X1777" s="5">
        <v>0</v>
      </c>
      <c r="Y1777" s="5">
        <v>0</v>
      </c>
      <c r="Z1777" s="5">
        <v>278</v>
      </c>
    </row>
    <row r="1778" spans="1:26" x14ac:dyDescent="0.25">
      <c r="A1778" s="4" t="s">
        <v>2960</v>
      </c>
      <c r="B1778" s="5">
        <v>1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1</v>
      </c>
    </row>
    <row r="1779" spans="1:26" x14ac:dyDescent="0.25">
      <c r="A1779" s="4" t="s">
        <v>1746</v>
      </c>
      <c r="B1779" s="5">
        <v>389</v>
      </c>
      <c r="C1779" s="5">
        <v>0</v>
      </c>
      <c r="D1779" s="5">
        <v>3</v>
      </c>
      <c r="E1779" s="5">
        <v>0</v>
      </c>
      <c r="F1779" s="5">
        <v>2</v>
      </c>
      <c r="G1779" s="5">
        <v>1</v>
      </c>
      <c r="H1779" s="5">
        <v>2</v>
      </c>
      <c r="I1779" s="5">
        <v>1</v>
      </c>
      <c r="J1779" s="5">
        <v>1</v>
      </c>
      <c r="K1779" s="5">
        <v>1</v>
      </c>
      <c r="L1779" s="5">
        <v>1</v>
      </c>
      <c r="M1779" s="5">
        <v>1</v>
      </c>
      <c r="N1779" s="5">
        <v>2</v>
      </c>
      <c r="O1779" s="5">
        <v>1</v>
      </c>
      <c r="P1779" s="5">
        <v>0</v>
      </c>
      <c r="Q1779" s="5">
        <v>0</v>
      </c>
      <c r="R1779" s="5">
        <v>0</v>
      </c>
      <c r="S1779" s="5">
        <v>2</v>
      </c>
      <c r="T1779" s="5">
        <v>1</v>
      </c>
      <c r="U1779" s="5">
        <v>2</v>
      </c>
      <c r="V1779" s="5">
        <v>2</v>
      </c>
      <c r="W1779" s="5">
        <v>1</v>
      </c>
      <c r="X1779" s="5">
        <v>1</v>
      </c>
      <c r="Y1779" s="5">
        <v>1</v>
      </c>
      <c r="Z1779" s="5">
        <v>415</v>
      </c>
    </row>
    <row r="1780" spans="1:26" x14ac:dyDescent="0.25">
      <c r="A1780" s="4" t="s">
        <v>1747</v>
      </c>
      <c r="B1780" s="5">
        <v>237</v>
      </c>
      <c r="C1780" s="5">
        <v>0</v>
      </c>
      <c r="D1780" s="5">
        <v>0</v>
      </c>
      <c r="E1780" s="5">
        <v>0</v>
      </c>
      <c r="F1780" s="5">
        <v>1</v>
      </c>
      <c r="G1780" s="5">
        <v>2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2</v>
      </c>
      <c r="N1780" s="5">
        <v>1</v>
      </c>
      <c r="O1780" s="5">
        <v>0</v>
      </c>
      <c r="P1780" s="5">
        <v>1</v>
      </c>
      <c r="Q1780" s="5">
        <v>0</v>
      </c>
      <c r="R1780" s="5">
        <v>1</v>
      </c>
      <c r="S1780" s="5">
        <v>0</v>
      </c>
      <c r="T1780" s="5">
        <v>2</v>
      </c>
      <c r="U1780" s="5">
        <v>1</v>
      </c>
      <c r="V1780" s="5">
        <v>1</v>
      </c>
      <c r="W1780" s="5">
        <v>0</v>
      </c>
      <c r="X1780" s="5">
        <v>2</v>
      </c>
      <c r="Y1780" s="5">
        <v>0</v>
      </c>
      <c r="Z1780" s="5">
        <v>251</v>
      </c>
    </row>
    <row r="1781" spans="1:26" x14ac:dyDescent="0.25">
      <c r="A1781" s="4" t="s">
        <v>1748</v>
      </c>
      <c r="B1781" s="5">
        <v>297</v>
      </c>
      <c r="C1781" s="5">
        <v>0</v>
      </c>
      <c r="D1781" s="5">
        <v>0</v>
      </c>
      <c r="E1781" s="5">
        <v>1</v>
      </c>
      <c r="F1781" s="5">
        <v>0</v>
      </c>
      <c r="G1781" s="5">
        <v>1</v>
      </c>
      <c r="H1781" s="5">
        <v>1</v>
      </c>
      <c r="I1781" s="5">
        <v>0</v>
      </c>
      <c r="J1781" s="5">
        <v>0</v>
      </c>
      <c r="K1781" s="5">
        <v>0</v>
      </c>
      <c r="L1781" s="5">
        <v>1</v>
      </c>
      <c r="M1781" s="5">
        <v>0</v>
      </c>
      <c r="N1781" s="5">
        <v>1</v>
      </c>
      <c r="O1781" s="5">
        <v>0</v>
      </c>
      <c r="P1781" s="5">
        <v>0</v>
      </c>
      <c r="Q1781" s="5">
        <v>0</v>
      </c>
      <c r="R1781" s="5">
        <v>1</v>
      </c>
      <c r="S1781" s="5">
        <v>0</v>
      </c>
      <c r="T1781" s="5">
        <v>1</v>
      </c>
      <c r="U1781" s="5">
        <v>1</v>
      </c>
      <c r="V1781" s="5">
        <v>2</v>
      </c>
      <c r="W1781" s="5">
        <v>1</v>
      </c>
      <c r="X1781" s="5">
        <v>2</v>
      </c>
      <c r="Y1781" s="5">
        <v>0</v>
      </c>
      <c r="Z1781" s="5">
        <v>310</v>
      </c>
    </row>
    <row r="1782" spans="1:26" x14ac:dyDescent="0.25">
      <c r="A1782" s="4" t="s">
        <v>1749</v>
      </c>
      <c r="B1782" s="5">
        <v>46</v>
      </c>
      <c r="C1782" s="5">
        <v>1</v>
      </c>
      <c r="D1782" s="5">
        <v>0</v>
      </c>
      <c r="E1782" s="5">
        <v>0</v>
      </c>
      <c r="F1782" s="5">
        <v>1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48</v>
      </c>
    </row>
    <row r="1783" spans="1:26" x14ac:dyDescent="0.25">
      <c r="A1783" s="4" t="s">
        <v>1750</v>
      </c>
      <c r="B1783" s="5">
        <v>343</v>
      </c>
      <c r="C1783" s="5">
        <v>0</v>
      </c>
      <c r="D1783" s="5">
        <v>3</v>
      </c>
      <c r="E1783" s="5">
        <v>2</v>
      </c>
      <c r="F1783" s="5">
        <v>2</v>
      </c>
      <c r="G1783" s="5">
        <v>0</v>
      </c>
      <c r="H1783" s="5">
        <v>0</v>
      </c>
      <c r="I1783" s="5">
        <v>2</v>
      </c>
      <c r="J1783" s="5">
        <v>2</v>
      </c>
      <c r="K1783" s="5">
        <v>2</v>
      </c>
      <c r="L1783" s="5">
        <v>1</v>
      </c>
      <c r="M1783" s="5">
        <v>0</v>
      </c>
      <c r="N1783" s="5">
        <v>0</v>
      </c>
      <c r="O1783" s="5">
        <v>0</v>
      </c>
      <c r="P1783" s="5">
        <v>3</v>
      </c>
      <c r="Q1783" s="5">
        <v>1</v>
      </c>
      <c r="R1783" s="5">
        <v>1</v>
      </c>
      <c r="S1783" s="5">
        <v>1</v>
      </c>
      <c r="T1783" s="5">
        <v>0</v>
      </c>
      <c r="U1783" s="5">
        <v>1</v>
      </c>
      <c r="V1783" s="5">
        <v>3</v>
      </c>
      <c r="W1783" s="5">
        <v>0</v>
      </c>
      <c r="X1783" s="5">
        <v>1</v>
      </c>
      <c r="Y1783" s="5">
        <v>2</v>
      </c>
      <c r="Z1783" s="5">
        <v>370</v>
      </c>
    </row>
    <row r="1784" spans="1:26" x14ac:dyDescent="0.25">
      <c r="A1784" s="4" t="s">
        <v>1751</v>
      </c>
      <c r="B1784" s="5">
        <v>548</v>
      </c>
      <c r="C1784" s="5">
        <v>2</v>
      </c>
      <c r="D1784" s="5">
        <v>1</v>
      </c>
      <c r="E1784" s="5">
        <v>3</v>
      </c>
      <c r="F1784" s="5">
        <v>2</v>
      </c>
      <c r="G1784" s="5">
        <v>0</v>
      </c>
      <c r="H1784" s="5">
        <v>2</v>
      </c>
      <c r="I1784" s="5">
        <v>3</v>
      </c>
      <c r="J1784" s="5">
        <v>4</v>
      </c>
      <c r="K1784" s="5">
        <v>1</v>
      </c>
      <c r="L1784" s="5">
        <v>4</v>
      </c>
      <c r="M1784" s="5">
        <v>1</v>
      </c>
      <c r="N1784" s="5">
        <v>0</v>
      </c>
      <c r="O1784" s="5">
        <v>1</v>
      </c>
      <c r="P1784" s="5">
        <v>2</v>
      </c>
      <c r="Q1784" s="5">
        <v>0</v>
      </c>
      <c r="R1784" s="5">
        <v>0</v>
      </c>
      <c r="S1784" s="5">
        <v>0</v>
      </c>
      <c r="T1784" s="5">
        <v>1</v>
      </c>
      <c r="U1784" s="5">
        <v>0</v>
      </c>
      <c r="V1784" s="5">
        <v>0</v>
      </c>
      <c r="W1784" s="5">
        <v>3</v>
      </c>
      <c r="X1784" s="5">
        <v>1</v>
      </c>
      <c r="Y1784" s="5">
        <v>0</v>
      </c>
      <c r="Z1784" s="5">
        <v>579</v>
      </c>
    </row>
    <row r="1785" spans="1:26" x14ac:dyDescent="0.25">
      <c r="A1785" s="4" t="s">
        <v>1752</v>
      </c>
      <c r="B1785" s="5">
        <v>904</v>
      </c>
      <c r="C1785" s="5">
        <v>1</v>
      </c>
      <c r="D1785" s="5">
        <v>3</v>
      </c>
      <c r="E1785" s="5">
        <v>1</v>
      </c>
      <c r="F1785" s="5">
        <v>1</v>
      </c>
      <c r="G1785" s="5">
        <v>2</v>
      </c>
      <c r="H1785" s="5">
        <v>5</v>
      </c>
      <c r="I1785" s="5">
        <v>2</v>
      </c>
      <c r="J1785" s="5">
        <v>1</v>
      </c>
      <c r="K1785" s="5">
        <v>1</v>
      </c>
      <c r="L1785" s="5">
        <v>3</v>
      </c>
      <c r="M1785" s="5">
        <v>4</v>
      </c>
      <c r="N1785" s="5">
        <v>1</v>
      </c>
      <c r="O1785" s="5">
        <v>3</v>
      </c>
      <c r="P1785" s="5">
        <v>3</v>
      </c>
      <c r="Q1785" s="5">
        <v>1</v>
      </c>
      <c r="R1785" s="5">
        <v>0</v>
      </c>
      <c r="S1785" s="5">
        <v>2</v>
      </c>
      <c r="T1785" s="5">
        <v>3</v>
      </c>
      <c r="U1785" s="5">
        <v>5</v>
      </c>
      <c r="V1785" s="5">
        <v>2</v>
      </c>
      <c r="W1785" s="5">
        <v>2</v>
      </c>
      <c r="X1785" s="5">
        <v>1</v>
      </c>
      <c r="Y1785" s="5">
        <v>0</v>
      </c>
      <c r="Z1785" s="5">
        <v>951</v>
      </c>
    </row>
    <row r="1786" spans="1:26" x14ac:dyDescent="0.25">
      <c r="A1786" s="4" t="s">
        <v>1753</v>
      </c>
      <c r="B1786" s="5">
        <v>325</v>
      </c>
      <c r="C1786" s="5">
        <v>5</v>
      </c>
      <c r="D1786" s="5">
        <v>1</v>
      </c>
      <c r="E1786" s="5">
        <v>0</v>
      </c>
      <c r="F1786" s="5">
        <v>3</v>
      </c>
      <c r="G1786" s="5">
        <v>5</v>
      </c>
      <c r="H1786" s="5">
        <v>2</v>
      </c>
      <c r="I1786" s="5">
        <v>1</v>
      </c>
      <c r="J1786" s="5">
        <v>2</v>
      </c>
      <c r="K1786" s="5">
        <v>1</v>
      </c>
      <c r="L1786" s="5">
        <v>1</v>
      </c>
      <c r="M1786" s="5">
        <v>0</v>
      </c>
      <c r="N1786" s="5">
        <v>1</v>
      </c>
      <c r="O1786" s="5">
        <v>1</v>
      </c>
      <c r="P1786" s="5">
        <v>0</v>
      </c>
      <c r="Q1786" s="5">
        <v>2</v>
      </c>
      <c r="R1786" s="5">
        <v>1</v>
      </c>
      <c r="S1786" s="5">
        <v>1</v>
      </c>
      <c r="T1786" s="5">
        <v>0</v>
      </c>
      <c r="U1786" s="5">
        <v>1</v>
      </c>
      <c r="V1786" s="5">
        <v>0</v>
      </c>
      <c r="W1786" s="5">
        <v>1</v>
      </c>
      <c r="X1786" s="5">
        <v>0</v>
      </c>
      <c r="Y1786" s="5">
        <v>0</v>
      </c>
      <c r="Z1786" s="5">
        <v>354</v>
      </c>
    </row>
    <row r="1787" spans="1:26" x14ac:dyDescent="0.25">
      <c r="A1787" s="4" t="s">
        <v>2961</v>
      </c>
      <c r="B1787" s="5">
        <v>1</v>
      </c>
      <c r="C1787" s="5">
        <v>0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1</v>
      </c>
    </row>
    <row r="1788" spans="1:26" x14ac:dyDescent="0.25">
      <c r="A1788" s="4" t="s">
        <v>1754</v>
      </c>
      <c r="B1788" s="5">
        <v>281</v>
      </c>
      <c r="C1788" s="5">
        <v>0</v>
      </c>
      <c r="D1788" s="5">
        <v>1</v>
      </c>
      <c r="E1788" s="5">
        <v>1</v>
      </c>
      <c r="F1788" s="5">
        <v>2</v>
      </c>
      <c r="G1788" s="5">
        <v>0</v>
      </c>
      <c r="H1788" s="5">
        <v>1</v>
      </c>
      <c r="I1788" s="5">
        <v>1</v>
      </c>
      <c r="J1788" s="5">
        <v>1</v>
      </c>
      <c r="K1788" s="5">
        <v>2</v>
      </c>
      <c r="L1788" s="5">
        <v>2</v>
      </c>
      <c r="M1788" s="5">
        <v>1</v>
      </c>
      <c r="N1788" s="5">
        <v>1</v>
      </c>
      <c r="O1788" s="5">
        <v>0</v>
      </c>
      <c r="P1788" s="5">
        <v>0</v>
      </c>
      <c r="Q1788" s="5">
        <v>0</v>
      </c>
      <c r="R1788" s="5">
        <v>1</v>
      </c>
      <c r="S1788" s="5">
        <v>2</v>
      </c>
      <c r="T1788" s="5">
        <v>0</v>
      </c>
      <c r="U1788" s="5">
        <v>0</v>
      </c>
      <c r="V1788" s="5">
        <v>1</v>
      </c>
      <c r="W1788" s="5">
        <v>1</v>
      </c>
      <c r="X1788" s="5">
        <v>0</v>
      </c>
      <c r="Y1788" s="5">
        <v>0</v>
      </c>
      <c r="Z1788" s="5">
        <v>299</v>
      </c>
    </row>
    <row r="1789" spans="1:26" x14ac:dyDescent="0.25">
      <c r="A1789" s="4" t="s">
        <v>1755</v>
      </c>
      <c r="B1789" s="5">
        <v>2947</v>
      </c>
      <c r="C1789" s="5">
        <v>8</v>
      </c>
      <c r="D1789" s="5">
        <v>23</v>
      </c>
      <c r="E1789" s="5">
        <v>4</v>
      </c>
      <c r="F1789" s="5">
        <v>6</v>
      </c>
      <c r="G1789" s="5">
        <v>6</v>
      </c>
      <c r="H1789" s="5">
        <v>21</v>
      </c>
      <c r="I1789" s="5">
        <v>12</v>
      </c>
      <c r="J1789" s="5">
        <v>6</v>
      </c>
      <c r="K1789" s="5">
        <v>13</v>
      </c>
      <c r="L1789" s="5">
        <v>11</v>
      </c>
      <c r="M1789" s="5">
        <v>10</v>
      </c>
      <c r="N1789" s="5">
        <v>7</v>
      </c>
      <c r="O1789" s="5">
        <v>10</v>
      </c>
      <c r="P1789" s="5">
        <v>6</v>
      </c>
      <c r="Q1789" s="5">
        <v>11</v>
      </c>
      <c r="R1789" s="5">
        <v>4</v>
      </c>
      <c r="S1789" s="5">
        <v>6</v>
      </c>
      <c r="T1789" s="5">
        <v>5</v>
      </c>
      <c r="U1789" s="5">
        <v>6</v>
      </c>
      <c r="V1789" s="5">
        <v>6</v>
      </c>
      <c r="W1789" s="5">
        <v>3</v>
      </c>
      <c r="X1789" s="5">
        <v>5</v>
      </c>
      <c r="Y1789" s="5">
        <v>5</v>
      </c>
      <c r="Z1789" s="5">
        <v>3141</v>
      </c>
    </row>
    <row r="1790" spans="1:26" x14ac:dyDescent="0.25">
      <c r="A1790" s="4" t="s">
        <v>1756</v>
      </c>
      <c r="B1790" s="5">
        <v>907</v>
      </c>
      <c r="C1790" s="5">
        <v>0</v>
      </c>
      <c r="D1790" s="5">
        <v>1</v>
      </c>
      <c r="E1790" s="5">
        <v>3</v>
      </c>
      <c r="F1790" s="5">
        <v>3</v>
      </c>
      <c r="G1790" s="5">
        <v>6</v>
      </c>
      <c r="H1790" s="5">
        <v>0</v>
      </c>
      <c r="I1790" s="5">
        <v>4</v>
      </c>
      <c r="J1790" s="5">
        <v>2</v>
      </c>
      <c r="K1790" s="5">
        <v>3</v>
      </c>
      <c r="L1790" s="5">
        <v>3</v>
      </c>
      <c r="M1790" s="5">
        <v>0</v>
      </c>
      <c r="N1790" s="5">
        <v>3</v>
      </c>
      <c r="O1790" s="5">
        <v>4</v>
      </c>
      <c r="P1790" s="5">
        <v>3</v>
      </c>
      <c r="Q1790" s="5">
        <v>4</v>
      </c>
      <c r="R1790" s="5">
        <v>3</v>
      </c>
      <c r="S1790" s="5">
        <v>2</v>
      </c>
      <c r="T1790" s="5">
        <v>5</v>
      </c>
      <c r="U1790" s="5">
        <v>6</v>
      </c>
      <c r="V1790" s="5">
        <v>5</v>
      </c>
      <c r="W1790" s="5">
        <v>1</v>
      </c>
      <c r="X1790" s="5">
        <v>2</v>
      </c>
      <c r="Y1790" s="5">
        <v>0</v>
      </c>
      <c r="Z1790" s="5">
        <v>970</v>
      </c>
    </row>
    <row r="1791" spans="1:26" x14ac:dyDescent="0.25">
      <c r="A1791" s="4" t="s">
        <v>1757</v>
      </c>
      <c r="B1791" s="5">
        <v>404</v>
      </c>
      <c r="C1791" s="5">
        <v>3</v>
      </c>
      <c r="D1791" s="5">
        <v>2</v>
      </c>
      <c r="E1791" s="5">
        <v>3</v>
      </c>
      <c r="F1791" s="5">
        <v>2</v>
      </c>
      <c r="G1791" s="5">
        <v>4</v>
      </c>
      <c r="H1791" s="5">
        <v>3</v>
      </c>
      <c r="I1791" s="5">
        <v>0</v>
      </c>
      <c r="J1791" s="5">
        <v>3</v>
      </c>
      <c r="K1791" s="5">
        <v>4</v>
      </c>
      <c r="L1791" s="5">
        <v>2</v>
      </c>
      <c r="M1791" s="5">
        <v>0</v>
      </c>
      <c r="N1791" s="5">
        <v>1</v>
      </c>
      <c r="O1791" s="5">
        <v>2</v>
      </c>
      <c r="P1791" s="5">
        <v>3</v>
      </c>
      <c r="Q1791" s="5">
        <v>1</v>
      </c>
      <c r="R1791" s="5">
        <v>1</v>
      </c>
      <c r="S1791" s="5">
        <v>2</v>
      </c>
      <c r="T1791" s="5">
        <v>2</v>
      </c>
      <c r="U1791" s="5">
        <v>1</v>
      </c>
      <c r="V1791" s="5">
        <v>1</v>
      </c>
      <c r="W1791" s="5">
        <v>3</v>
      </c>
      <c r="X1791" s="5">
        <v>2</v>
      </c>
      <c r="Y1791" s="5">
        <v>0</v>
      </c>
      <c r="Z1791" s="5">
        <v>449</v>
      </c>
    </row>
    <row r="1792" spans="1:26" x14ac:dyDescent="0.25">
      <c r="A1792" s="4" t="s">
        <v>1758</v>
      </c>
      <c r="B1792" s="5">
        <v>138</v>
      </c>
      <c r="C1792" s="5">
        <v>0</v>
      </c>
      <c r="D1792" s="5">
        <v>0</v>
      </c>
      <c r="E1792" s="5">
        <v>0</v>
      </c>
      <c r="F1792" s="5">
        <v>0</v>
      </c>
      <c r="G1792" s="5">
        <v>1</v>
      </c>
      <c r="H1792" s="5">
        <v>0</v>
      </c>
      <c r="I1792" s="5">
        <v>0</v>
      </c>
      <c r="J1792" s="5">
        <v>0</v>
      </c>
      <c r="K1792" s="5">
        <v>1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1</v>
      </c>
      <c r="U1792" s="5">
        <v>0</v>
      </c>
      <c r="V1792" s="5">
        <v>1</v>
      </c>
      <c r="W1792" s="5">
        <v>1</v>
      </c>
      <c r="X1792" s="5">
        <v>0</v>
      </c>
      <c r="Y1792" s="5">
        <v>0</v>
      </c>
      <c r="Z1792" s="5">
        <v>143</v>
      </c>
    </row>
    <row r="1793" spans="1:26" x14ac:dyDescent="0.25">
      <c r="A1793" s="4" t="s">
        <v>1759</v>
      </c>
      <c r="B1793" s="5">
        <v>492</v>
      </c>
      <c r="C1793" s="5">
        <v>0</v>
      </c>
      <c r="D1793" s="5">
        <v>1</v>
      </c>
      <c r="E1793" s="5">
        <v>2</v>
      </c>
      <c r="F1793" s="5">
        <v>0</v>
      </c>
      <c r="G1793" s="5">
        <v>2</v>
      </c>
      <c r="H1793" s="5">
        <v>0</v>
      </c>
      <c r="I1793" s="5">
        <v>0</v>
      </c>
      <c r="J1793" s="5">
        <v>2</v>
      </c>
      <c r="K1793" s="5">
        <v>6</v>
      </c>
      <c r="L1793" s="5">
        <v>1</v>
      </c>
      <c r="M1793" s="5">
        <v>4</v>
      </c>
      <c r="N1793" s="5">
        <v>1</v>
      </c>
      <c r="O1793" s="5">
        <v>0</v>
      </c>
      <c r="P1793" s="5">
        <v>0</v>
      </c>
      <c r="Q1793" s="5">
        <v>0</v>
      </c>
      <c r="R1793" s="5">
        <v>0</v>
      </c>
      <c r="S1793" s="5">
        <v>1</v>
      </c>
      <c r="T1793" s="5">
        <v>0</v>
      </c>
      <c r="U1793" s="5">
        <v>2</v>
      </c>
      <c r="V1793" s="5">
        <v>5</v>
      </c>
      <c r="W1793" s="5">
        <v>1</v>
      </c>
      <c r="X1793" s="5">
        <v>2</v>
      </c>
      <c r="Y1793" s="5">
        <v>0</v>
      </c>
      <c r="Z1793" s="5">
        <v>522</v>
      </c>
    </row>
    <row r="1794" spans="1:26" x14ac:dyDescent="0.25">
      <c r="A1794" s="4" t="s">
        <v>1760</v>
      </c>
      <c r="B1794" s="5">
        <v>2125</v>
      </c>
      <c r="C1794" s="5">
        <v>4</v>
      </c>
      <c r="D1794" s="5">
        <v>4</v>
      </c>
      <c r="E1794" s="5">
        <v>4</v>
      </c>
      <c r="F1794" s="5">
        <v>6</v>
      </c>
      <c r="G1794" s="5">
        <v>4</v>
      </c>
      <c r="H1794" s="5">
        <v>1</v>
      </c>
      <c r="I1794" s="5">
        <v>4</v>
      </c>
      <c r="J1794" s="5">
        <v>3</v>
      </c>
      <c r="K1794" s="5">
        <v>9</v>
      </c>
      <c r="L1794" s="5">
        <v>9</v>
      </c>
      <c r="M1794" s="5">
        <v>8</v>
      </c>
      <c r="N1794" s="5">
        <v>3</v>
      </c>
      <c r="O1794" s="5">
        <v>3</v>
      </c>
      <c r="P1794" s="5">
        <v>5</v>
      </c>
      <c r="Q1794" s="5">
        <v>6</v>
      </c>
      <c r="R1794" s="5">
        <v>3</v>
      </c>
      <c r="S1794" s="5">
        <v>4</v>
      </c>
      <c r="T1794" s="5">
        <v>3</v>
      </c>
      <c r="U1794" s="5">
        <v>5</v>
      </c>
      <c r="V1794" s="5">
        <v>3</v>
      </c>
      <c r="W1794" s="5">
        <v>4</v>
      </c>
      <c r="X1794" s="5">
        <v>8</v>
      </c>
      <c r="Y1794" s="5">
        <v>3</v>
      </c>
      <c r="Z1794" s="5">
        <v>2231</v>
      </c>
    </row>
    <row r="1795" spans="1:26" x14ac:dyDescent="0.25">
      <c r="A1795" s="4" t="s">
        <v>1761</v>
      </c>
      <c r="B1795" s="5">
        <v>753</v>
      </c>
      <c r="C1795" s="5">
        <v>1</v>
      </c>
      <c r="D1795" s="5">
        <v>0</v>
      </c>
      <c r="E1795" s="5">
        <v>3</v>
      </c>
      <c r="F1795" s="5">
        <v>2</v>
      </c>
      <c r="G1795" s="5">
        <v>48</v>
      </c>
      <c r="H1795" s="5">
        <v>2</v>
      </c>
      <c r="I1795" s="5">
        <v>1</v>
      </c>
      <c r="J1795" s="5">
        <v>2</v>
      </c>
      <c r="K1795" s="5">
        <v>1</v>
      </c>
      <c r="L1795" s="5">
        <v>2</v>
      </c>
      <c r="M1795" s="5">
        <v>6</v>
      </c>
      <c r="N1795" s="5">
        <v>11</v>
      </c>
      <c r="O1795" s="5">
        <v>7</v>
      </c>
      <c r="P1795" s="5">
        <v>4</v>
      </c>
      <c r="Q1795" s="5">
        <v>4</v>
      </c>
      <c r="R1795" s="5">
        <v>11</v>
      </c>
      <c r="S1795" s="5">
        <v>8</v>
      </c>
      <c r="T1795" s="5">
        <v>0</v>
      </c>
      <c r="U1795" s="5">
        <v>1</v>
      </c>
      <c r="V1795" s="5">
        <v>1</v>
      </c>
      <c r="W1795" s="5">
        <v>0</v>
      </c>
      <c r="X1795" s="5">
        <v>4</v>
      </c>
      <c r="Y1795" s="5">
        <v>1</v>
      </c>
      <c r="Z1795" s="5">
        <v>873</v>
      </c>
    </row>
    <row r="1796" spans="1:26" x14ac:dyDescent="0.25">
      <c r="A1796" s="4" t="s">
        <v>1762</v>
      </c>
      <c r="B1796" s="5">
        <v>689</v>
      </c>
      <c r="C1796" s="5">
        <v>1</v>
      </c>
      <c r="D1796" s="5">
        <v>2</v>
      </c>
      <c r="E1796" s="5">
        <v>1</v>
      </c>
      <c r="F1796" s="5">
        <v>0</v>
      </c>
      <c r="G1796" s="5">
        <v>1</v>
      </c>
      <c r="H1796" s="5">
        <v>2</v>
      </c>
      <c r="I1796" s="5">
        <v>1</v>
      </c>
      <c r="J1796" s="5">
        <v>2</v>
      </c>
      <c r="K1796" s="5">
        <v>2</v>
      </c>
      <c r="L1796" s="5">
        <v>3</v>
      </c>
      <c r="M1796" s="5">
        <v>1</v>
      </c>
      <c r="N1796" s="5">
        <v>0</v>
      </c>
      <c r="O1796" s="5">
        <v>0</v>
      </c>
      <c r="P1796" s="5">
        <v>0</v>
      </c>
      <c r="Q1796" s="5">
        <v>3</v>
      </c>
      <c r="R1796" s="5">
        <v>1</v>
      </c>
      <c r="S1796" s="5">
        <v>0</v>
      </c>
      <c r="T1796" s="5">
        <v>1</v>
      </c>
      <c r="U1796" s="5">
        <v>1</v>
      </c>
      <c r="V1796" s="5">
        <v>1</v>
      </c>
      <c r="W1796" s="5">
        <v>2</v>
      </c>
      <c r="X1796" s="5">
        <v>1</v>
      </c>
      <c r="Y1796" s="5">
        <v>0</v>
      </c>
      <c r="Z1796" s="5">
        <v>715</v>
      </c>
    </row>
    <row r="1797" spans="1:26" x14ac:dyDescent="0.25">
      <c r="A1797" s="4" t="s">
        <v>1763</v>
      </c>
      <c r="B1797" s="5">
        <v>410</v>
      </c>
      <c r="C1797" s="5">
        <v>0</v>
      </c>
      <c r="D1797" s="5">
        <v>2</v>
      </c>
      <c r="E1797" s="5">
        <v>2</v>
      </c>
      <c r="F1797" s="5">
        <v>0</v>
      </c>
      <c r="G1797" s="5">
        <v>1</v>
      </c>
      <c r="H1797" s="5">
        <v>1</v>
      </c>
      <c r="I1797" s="5">
        <v>1</v>
      </c>
      <c r="J1797" s="5">
        <v>1</v>
      </c>
      <c r="K1797" s="5">
        <v>0</v>
      </c>
      <c r="L1797" s="5">
        <v>3</v>
      </c>
      <c r="M1797" s="5">
        <v>1</v>
      </c>
      <c r="N1797" s="5">
        <v>1</v>
      </c>
      <c r="O1797" s="5">
        <v>1</v>
      </c>
      <c r="P1797" s="5">
        <v>2</v>
      </c>
      <c r="Q1797" s="5">
        <v>0</v>
      </c>
      <c r="R1797" s="5">
        <v>2</v>
      </c>
      <c r="S1797" s="5">
        <v>0</v>
      </c>
      <c r="T1797" s="5">
        <v>0</v>
      </c>
      <c r="U1797" s="5">
        <v>0</v>
      </c>
      <c r="V1797" s="5">
        <v>1</v>
      </c>
      <c r="W1797" s="5">
        <v>1</v>
      </c>
      <c r="X1797" s="5">
        <v>1</v>
      </c>
      <c r="Y1797" s="5">
        <v>0</v>
      </c>
      <c r="Z1797" s="5">
        <v>431</v>
      </c>
    </row>
    <row r="1798" spans="1:26" x14ac:dyDescent="0.25">
      <c r="A1798" s="4" t="s">
        <v>1764</v>
      </c>
      <c r="B1798" s="5">
        <v>2096</v>
      </c>
      <c r="C1798" s="5">
        <v>13</v>
      </c>
      <c r="D1798" s="5">
        <v>14</v>
      </c>
      <c r="E1798" s="5">
        <v>5</v>
      </c>
      <c r="F1798" s="5">
        <v>12</v>
      </c>
      <c r="G1798" s="5">
        <v>12</v>
      </c>
      <c r="H1798" s="5">
        <v>15</v>
      </c>
      <c r="I1798" s="5">
        <v>7</v>
      </c>
      <c r="J1798" s="5">
        <v>18</v>
      </c>
      <c r="K1798" s="5">
        <v>12</v>
      </c>
      <c r="L1798" s="5">
        <v>19</v>
      </c>
      <c r="M1798" s="5">
        <v>14</v>
      </c>
      <c r="N1798" s="5">
        <v>2</v>
      </c>
      <c r="O1798" s="5">
        <v>5</v>
      </c>
      <c r="P1798" s="5">
        <v>4</v>
      </c>
      <c r="Q1798" s="5">
        <v>2</v>
      </c>
      <c r="R1798" s="5">
        <v>4</v>
      </c>
      <c r="S1798" s="5">
        <v>4</v>
      </c>
      <c r="T1798" s="5">
        <v>4</v>
      </c>
      <c r="U1798" s="5">
        <v>2</v>
      </c>
      <c r="V1798" s="5">
        <v>8</v>
      </c>
      <c r="W1798" s="5">
        <v>4</v>
      </c>
      <c r="X1798" s="5">
        <v>6</v>
      </c>
      <c r="Y1798" s="5">
        <v>2</v>
      </c>
      <c r="Z1798" s="5">
        <v>2284</v>
      </c>
    </row>
    <row r="1799" spans="1:26" x14ac:dyDescent="0.25">
      <c r="A1799" s="4" t="s">
        <v>1765</v>
      </c>
      <c r="B1799" s="5">
        <v>530</v>
      </c>
      <c r="C1799" s="5">
        <v>1</v>
      </c>
      <c r="D1799" s="5">
        <v>3</v>
      </c>
      <c r="E1799" s="5">
        <v>2</v>
      </c>
      <c r="F1799" s="5">
        <v>0</v>
      </c>
      <c r="G1799" s="5">
        <v>1</v>
      </c>
      <c r="H1799" s="5">
        <v>0</v>
      </c>
      <c r="I1799" s="5">
        <v>2</v>
      </c>
      <c r="J1799" s="5">
        <v>4</v>
      </c>
      <c r="K1799" s="5">
        <v>0</v>
      </c>
      <c r="L1799" s="5">
        <v>5</v>
      </c>
      <c r="M1799" s="5">
        <v>1</v>
      </c>
      <c r="N1799" s="5">
        <v>3</v>
      </c>
      <c r="O1799" s="5">
        <v>1</v>
      </c>
      <c r="P1799" s="5">
        <v>1</v>
      </c>
      <c r="Q1799" s="5">
        <v>1</v>
      </c>
      <c r="R1799" s="5">
        <v>0</v>
      </c>
      <c r="S1799" s="5">
        <v>3</v>
      </c>
      <c r="T1799" s="5">
        <v>1</v>
      </c>
      <c r="U1799" s="5">
        <v>3</v>
      </c>
      <c r="V1799" s="5">
        <v>3</v>
      </c>
      <c r="W1799" s="5">
        <v>0</v>
      </c>
      <c r="X1799" s="5">
        <v>3</v>
      </c>
      <c r="Y1799" s="5">
        <v>0</v>
      </c>
      <c r="Z1799" s="5">
        <v>568</v>
      </c>
    </row>
    <row r="1800" spans="1:26" x14ac:dyDescent="0.25">
      <c r="A1800" s="4" t="s">
        <v>1766</v>
      </c>
      <c r="B1800" s="5">
        <v>626</v>
      </c>
      <c r="C1800" s="5">
        <v>3</v>
      </c>
      <c r="D1800" s="5">
        <v>2</v>
      </c>
      <c r="E1800" s="5">
        <v>4</v>
      </c>
      <c r="F1800" s="5">
        <v>1</v>
      </c>
      <c r="G1800" s="5">
        <v>3</v>
      </c>
      <c r="H1800" s="5">
        <v>1</v>
      </c>
      <c r="I1800" s="5">
        <v>2</v>
      </c>
      <c r="J1800" s="5">
        <v>4</v>
      </c>
      <c r="K1800" s="5">
        <v>2</v>
      </c>
      <c r="L1800" s="5">
        <v>3</v>
      </c>
      <c r="M1800" s="5">
        <v>0</v>
      </c>
      <c r="N1800" s="5">
        <v>3</v>
      </c>
      <c r="O1800" s="5">
        <v>1</v>
      </c>
      <c r="P1800" s="5">
        <v>2</v>
      </c>
      <c r="Q1800" s="5">
        <v>2</v>
      </c>
      <c r="R1800" s="5">
        <v>2</v>
      </c>
      <c r="S1800" s="5">
        <v>1</v>
      </c>
      <c r="T1800" s="5">
        <v>1</v>
      </c>
      <c r="U1800" s="5">
        <v>1</v>
      </c>
      <c r="V1800" s="5">
        <v>3</v>
      </c>
      <c r="W1800" s="5">
        <v>3</v>
      </c>
      <c r="X1800" s="5">
        <v>0</v>
      </c>
      <c r="Y1800" s="5">
        <v>0</v>
      </c>
      <c r="Z1800" s="5">
        <v>670</v>
      </c>
    </row>
    <row r="1801" spans="1:26" x14ac:dyDescent="0.25">
      <c r="A1801" s="4" t="s">
        <v>1767</v>
      </c>
      <c r="B1801" s="5">
        <v>662</v>
      </c>
      <c r="C1801" s="5">
        <v>1</v>
      </c>
      <c r="D1801" s="5">
        <v>4</v>
      </c>
      <c r="E1801" s="5">
        <v>2</v>
      </c>
      <c r="F1801" s="5">
        <v>0</v>
      </c>
      <c r="G1801" s="5">
        <v>1</v>
      </c>
      <c r="H1801" s="5">
        <v>0</v>
      </c>
      <c r="I1801" s="5">
        <v>3</v>
      </c>
      <c r="J1801" s="5">
        <v>2</v>
      </c>
      <c r="K1801" s="5">
        <v>2</v>
      </c>
      <c r="L1801" s="5">
        <v>2</v>
      </c>
      <c r="M1801" s="5">
        <v>5</v>
      </c>
      <c r="N1801" s="5">
        <v>3</v>
      </c>
      <c r="O1801" s="5">
        <v>0</v>
      </c>
      <c r="P1801" s="5">
        <v>4</v>
      </c>
      <c r="Q1801" s="5">
        <v>0</v>
      </c>
      <c r="R1801" s="5">
        <v>3</v>
      </c>
      <c r="S1801" s="5">
        <v>4</v>
      </c>
      <c r="T1801" s="5">
        <v>0</v>
      </c>
      <c r="U1801" s="5">
        <v>2</v>
      </c>
      <c r="V1801" s="5">
        <v>2</v>
      </c>
      <c r="W1801" s="5">
        <v>5</v>
      </c>
      <c r="X1801" s="5">
        <v>4</v>
      </c>
      <c r="Y1801" s="5">
        <v>1</v>
      </c>
      <c r="Z1801" s="5">
        <v>712</v>
      </c>
    </row>
    <row r="1802" spans="1:26" x14ac:dyDescent="0.25">
      <c r="A1802" s="4" t="s">
        <v>1768</v>
      </c>
      <c r="B1802" s="5">
        <v>587</v>
      </c>
      <c r="C1802" s="5">
        <v>2</v>
      </c>
      <c r="D1802" s="5">
        <v>7</v>
      </c>
      <c r="E1802" s="5">
        <v>3</v>
      </c>
      <c r="F1802" s="5">
        <v>6</v>
      </c>
      <c r="G1802" s="5">
        <v>10</v>
      </c>
      <c r="H1802" s="5">
        <v>4</v>
      </c>
      <c r="I1802" s="5">
        <v>6</v>
      </c>
      <c r="J1802" s="5">
        <v>6</v>
      </c>
      <c r="K1802" s="5">
        <v>10</v>
      </c>
      <c r="L1802" s="5">
        <v>3</v>
      </c>
      <c r="M1802" s="5">
        <v>5</v>
      </c>
      <c r="N1802" s="5">
        <v>2</v>
      </c>
      <c r="O1802" s="5">
        <v>1</v>
      </c>
      <c r="P1802" s="5">
        <v>4</v>
      </c>
      <c r="Q1802" s="5">
        <v>1</v>
      </c>
      <c r="R1802" s="5">
        <v>2</v>
      </c>
      <c r="S1802" s="5">
        <v>2</v>
      </c>
      <c r="T1802" s="5">
        <v>2</v>
      </c>
      <c r="U1802" s="5">
        <v>1</v>
      </c>
      <c r="V1802" s="5">
        <v>5</v>
      </c>
      <c r="W1802" s="5">
        <v>1</v>
      </c>
      <c r="X1802" s="5">
        <v>1</v>
      </c>
      <c r="Y1802" s="5">
        <v>0</v>
      </c>
      <c r="Z1802" s="5">
        <v>671</v>
      </c>
    </row>
    <row r="1803" spans="1:26" x14ac:dyDescent="0.25">
      <c r="A1803" s="4" t="s">
        <v>1769</v>
      </c>
      <c r="B1803" s="5">
        <v>823</v>
      </c>
      <c r="C1803" s="5">
        <v>2</v>
      </c>
      <c r="D1803" s="5">
        <v>3</v>
      </c>
      <c r="E1803" s="5">
        <v>1</v>
      </c>
      <c r="F1803" s="5">
        <v>3</v>
      </c>
      <c r="G1803" s="5">
        <v>4</v>
      </c>
      <c r="H1803" s="5">
        <v>2</v>
      </c>
      <c r="I1803" s="5">
        <v>2</v>
      </c>
      <c r="J1803" s="5">
        <v>5</v>
      </c>
      <c r="K1803" s="5">
        <v>4</v>
      </c>
      <c r="L1803" s="5">
        <v>1</v>
      </c>
      <c r="M1803" s="5">
        <v>5</v>
      </c>
      <c r="N1803" s="5">
        <v>1</v>
      </c>
      <c r="O1803" s="5">
        <v>2</v>
      </c>
      <c r="P1803" s="5">
        <v>2</v>
      </c>
      <c r="Q1803" s="5">
        <v>0</v>
      </c>
      <c r="R1803" s="5">
        <v>2</v>
      </c>
      <c r="S1803" s="5">
        <v>1</v>
      </c>
      <c r="T1803" s="5">
        <v>0</v>
      </c>
      <c r="U1803" s="5">
        <v>3</v>
      </c>
      <c r="V1803" s="5">
        <v>3</v>
      </c>
      <c r="W1803" s="5">
        <v>4</v>
      </c>
      <c r="X1803" s="5">
        <v>0</v>
      </c>
      <c r="Y1803" s="5">
        <v>0</v>
      </c>
      <c r="Z1803" s="5">
        <v>873</v>
      </c>
    </row>
    <row r="1804" spans="1:26" x14ac:dyDescent="0.25">
      <c r="A1804" s="4" t="s">
        <v>1770</v>
      </c>
      <c r="B1804" s="5">
        <v>388</v>
      </c>
      <c r="C1804" s="5">
        <v>1</v>
      </c>
      <c r="D1804" s="5">
        <v>1</v>
      </c>
      <c r="E1804" s="5">
        <v>0</v>
      </c>
      <c r="F1804" s="5">
        <v>0</v>
      </c>
      <c r="G1804" s="5">
        <v>0</v>
      </c>
      <c r="H1804" s="5">
        <v>1</v>
      </c>
      <c r="I1804" s="5">
        <v>0</v>
      </c>
      <c r="J1804" s="5">
        <v>0</v>
      </c>
      <c r="K1804" s="5">
        <v>1</v>
      </c>
      <c r="L1804" s="5">
        <v>1</v>
      </c>
      <c r="M1804" s="5">
        <v>4</v>
      </c>
      <c r="N1804" s="5">
        <v>0</v>
      </c>
      <c r="O1804" s="5">
        <v>0</v>
      </c>
      <c r="P1804" s="5">
        <v>0</v>
      </c>
      <c r="Q1804" s="5">
        <v>0</v>
      </c>
      <c r="R1804" s="5">
        <v>2</v>
      </c>
      <c r="S1804" s="5">
        <v>1</v>
      </c>
      <c r="T1804" s="5">
        <v>0</v>
      </c>
      <c r="U1804" s="5">
        <v>0</v>
      </c>
      <c r="V1804" s="5">
        <v>0</v>
      </c>
      <c r="W1804" s="5">
        <v>0</v>
      </c>
      <c r="X1804" s="5">
        <v>1</v>
      </c>
      <c r="Y1804" s="5">
        <v>1</v>
      </c>
      <c r="Z1804" s="5">
        <v>402</v>
      </c>
    </row>
    <row r="1805" spans="1:26" x14ac:dyDescent="0.25">
      <c r="A1805" s="4" t="s">
        <v>1771</v>
      </c>
      <c r="B1805" s="5">
        <v>491</v>
      </c>
      <c r="C1805" s="5">
        <v>2</v>
      </c>
      <c r="D1805" s="5">
        <v>0</v>
      </c>
      <c r="E1805" s="5">
        <v>0</v>
      </c>
      <c r="F1805" s="5">
        <v>0</v>
      </c>
      <c r="G1805" s="5">
        <v>5</v>
      </c>
      <c r="H1805" s="5">
        <v>2</v>
      </c>
      <c r="I1805" s="5">
        <v>2</v>
      </c>
      <c r="J1805" s="5">
        <v>1</v>
      </c>
      <c r="K1805" s="5">
        <v>2</v>
      </c>
      <c r="L1805" s="5">
        <v>2</v>
      </c>
      <c r="M1805" s="5">
        <v>2</v>
      </c>
      <c r="N1805" s="5">
        <v>1</v>
      </c>
      <c r="O1805" s="5">
        <v>3</v>
      </c>
      <c r="P1805" s="5">
        <v>2</v>
      </c>
      <c r="Q1805" s="5">
        <v>0</v>
      </c>
      <c r="R1805" s="5">
        <v>1</v>
      </c>
      <c r="S1805" s="5">
        <v>1</v>
      </c>
      <c r="T1805" s="5">
        <v>0</v>
      </c>
      <c r="U1805" s="5">
        <v>3</v>
      </c>
      <c r="V1805" s="5">
        <v>2</v>
      </c>
      <c r="W1805" s="5">
        <v>1</v>
      </c>
      <c r="X1805" s="5">
        <v>1</v>
      </c>
      <c r="Y1805" s="5">
        <v>0</v>
      </c>
      <c r="Z1805" s="5">
        <v>524</v>
      </c>
    </row>
    <row r="1806" spans="1:26" x14ac:dyDescent="0.25">
      <c r="A1806" s="4" t="s">
        <v>1772</v>
      </c>
      <c r="B1806" s="5">
        <v>288</v>
      </c>
      <c r="C1806" s="5">
        <v>0</v>
      </c>
      <c r="D1806" s="5">
        <v>1</v>
      </c>
      <c r="E1806" s="5">
        <v>2</v>
      </c>
      <c r="F1806" s="5">
        <v>4</v>
      </c>
      <c r="G1806" s="5">
        <v>0</v>
      </c>
      <c r="H1806" s="5">
        <v>1</v>
      </c>
      <c r="I1806" s="5">
        <v>2</v>
      </c>
      <c r="J1806" s="5">
        <v>1</v>
      </c>
      <c r="K1806" s="5">
        <v>3</v>
      </c>
      <c r="L1806" s="5">
        <v>0</v>
      </c>
      <c r="M1806" s="5">
        <v>1</v>
      </c>
      <c r="N1806" s="5">
        <v>0</v>
      </c>
      <c r="O1806" s="5">
        <v>0</v>
      </c>
      <c r="P1806" s="5">
        <v>0</v>
      </c>
      <c r="Q1806" s="5">
        <v>0</v>
      </c>
      <c r="R1806" s="5">
        <v>3</v>
      </c>
      <c r="S1806" s="5">
        <v>1</v>
      </c>
      <c r="T1806" s="5">
        <v>0</v>
      </c>
      <c r="U1806" s="5">
        <v>1</v>
      </c>
      <c r="V1806" s="5">
        <v>0</v>
      </c>
      <c r="W1806" s="5">
        <v>0</v>
      </c>
      <c r="X1806" s="5">
        <v>1</v>
      </c>
      <c r="Y1806" s="5">
        <v>0</v>
      </c>
      <c r="Z1806" s="5">
        <v>309</v>
      </c>
    </row>
    <row r="1807" spans="1:26" x14ac:dyDescent="0.25">
      <c r="A1807" s="4" t="s">
        <v>1773</v>
      </c>
      <c r="B1807" s="5">
        <v>132</v>
      </c>
      <c r="C1807" s="5">
        <v>0</v>
      </c>
      <c r="D1807" s="5">
        <v>0</v>
      </c>
      <c r="E1807" s="5">
        <v>1</v>
      </c>
      <c r="F1807" s="5">
        <v>1</v>
      </c>
      <c r="G1807" s="5">
        <v>1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2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137</v>
      </c>
    </row>
    <row r="1808" spans="1:26" x14ac:dyDescent="0.25">
      <c r="A1808" s="4" t="s">
        <v>1774</v>
      </c>
      <c r="B1808" s="5">
        <v>2361</v>
      </c>
      <c r="C1808" s="5">
        <v>3</v>
      </c>
      <c r="D1808" s="5">
        <v>4</v>
      </c>
      <c r="E1808" s="5">
        <v>9</v>
      </c>
      <c r="F1808" s="5">
        <v>2</v>
      </c>
      <c r="G1808" s="5">
        <v>4</v>
      </c>
      <c r="H1808" s="5">
        <v>5</v>
      </c>
      <c r="I1808" s="5">
        <v>7</v>
      </c>
      <c r="J1808" s="5">
        <v>5</v>
      </c>
      <c r="K1808" s="5">
        <v>6</v>
      </c>
      <c r="L1808" s="5">
        <v>5</v>
      </c>
      <c r="M1808" s="5">
        <v>10</v>
      </c>
      <c r="N1808" s="5">
        <v>10</v>
      </c>
      <c r="O1808" s="5">
        <v>11</v>
      </c>
      <c r="P1808" s="5">
        <v>20</v>
      </c>
      <c r="Q1808" s="5">
        <v>16</v>
      </c>
      <c r="R1808" s="5">
        <v>23</v>
      </c>
      <c r="S1808" s="5">
        <v>20</v>
      </c>
      <c r="T1808" s="5">
        <v>12</v>
      </c>
      <c r="U1808" s="5">
        <v>18</v>
      </c>
      <c r="V1808" s="5">
        <v>15</v>
      </c>
      <c r="W1808" s="5">
        <v>16</v>
      </c>
      <c r="X1808" s="5">
        <v>17</v>
      </c>
      <c r="Y1808" s="5">
        <v>2</v>
      </c>
      <c r="Z1808" s="5">
        <v>2601</v>
      </c>
    </row>
    <row r="1809" spans="1:26" x14ac:dyDescent="0.25">
      <c r="A1809" s="4" t="s">
        <v>1775</v>
      </c>
      <c r="B1809" s="5">
        <v>67</v>
      </c>
      <c r="C1809" s="5">
        <v>1</v>
      </c>
      <c r="D1809" s="5">
        <v>1</v>
      </c>
      <c r="E1809" s="5">
        <v>1</v>
      </c>
      <c r="F1809" s="5">
        <v>0</v>
      </c>
      <c r="G1809" s="5">
        <v>0</v>
      </c>
      <c r="H1809" s="5">
        <v>0</v>
      </c>
      <c r="I1809" s="5">
        <v>0</v>
      </c>
      <c r="J1809" s="5">
        <v>3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1</v>
      </c>
      <c r="U1809" s="5">
        <v>1</v>
      </c>
      <c r="V1809" s="5">
        <v>0</v>
      </c>
      <c r="W1809" s="5">
        <v>0</v>
      </c>
      <c r="X1809" s="5">
        <v>1</v>
      </c>
      <c r="Y1809" s="5">
        <v>0</v>
      </c>
      <c r="Z1809" s="5">
        <v>76</v>
      </c>
    </row>
    <row r="1810" spans="1:26" x14ac:dyDescent="0.25">
      <c r="A1810" s="4" t="s">
        <v>1776</v>
      </c>
      <c r="B1810" s="5">
        <v>119</v>
      </c>
      <c r="C1810" s="5">
        <v>1</v>
      </c>
      <c r="D1810" s="5">
        <v>0</v>
      </c>
      <c r="E1810" s="5">
        <v>0</v>
      </c>
      <c r="F1810" s="5">
        <v>0</v>
      </c>
      <c r="G1810" s="5">
        <v>0</v>
      </c>
      <c r="H1810" s="5">
        <v>1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1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1</v>
      </c>
      <c r="V1810" s="5">
        <v>0</v>
      </c>
      <c r="W1810" s="5">
        <v>0</v>
      </c>
      <c r="X1810" s="5">
        <v>1</v>
      </c>
      <c r="Y1810" s="5">
        <v>0</v>
      </c>
      <c r="Z1810" s="5">
        <v>124</v>
      </c>
    </row>
    <row r="1811" spans="1:26" x14ac:dyDescent="0.25">
      <c r="A1811" s="4" t="s">
        <v>1777</v>
      </c>
      <c r="B1811" s="5">
        <v>1398</v>
      </c>
      <c r="C1811" s="5">
        <v>4</v>
      </c>
      <c r="D1811" s="5">
        <v>0</v>
      </c>
      <c r="E1811" s="5">
        <v>1</v>
      </c>
      <c r="F1811" s="5">
        <v>6</v>
      </c>
      <c r="G1811" s="5">
        <v>5</v>
      </c>
      <c r="H1811" s="5">
        <v>4</v>
      </c>
      <c r="I1811" s="5">
        <v>5</v>
      </c>
      <c r="J1811" s="5">
        <v>5</v>
      </c>
      <c r="K1811" s="5">
        <v>8</v>
      </c>
      <c r="L1811" s="5">
        <v>4</v>
      </c>
      <c r="M1811" s="5">
        <v>6</v>
      </c>
      <c r="N1811" s="5">
        <v>1</v>
      </c>
      <c r="O1811" s="5">
        <v>2</v>
      </c>
      <c r="P1811" s="5">
        <v>3</v>
      </c>
      <c r="Q1811" s="5">
        <v>3</v>
      </c>
      <c r="R1811" s="5">
        <v>4</v>
      </c>
      <c r="S1811" s="5">
        <v>1</v>
      </c>
      <c r="T1811" s="5">
        <v>5</v>
      </c>
      <c r="U1811" s="5">
        <v>7</v>
      </c>
      <c r="V1811" s="5">
        <v>3</v>
      </c>
      <c r="W1811" s="5">
        <v>1</v>
      </c>
      <c r="X1811" s="5">
        <v>4</v>
      </c>
      <c r="Y1811" s="5">
        <v>2</v>
      </c>
      <c r="Z1811" s="5">
        <v>1482</v>
      </c>
    </row>
    <row r="1812" spans="1:26" x14ac:dyDescent="0.25">
      <c r="A1812" s="4" t="s">
        <v>1778</v>
      </c>
      <c r="B1812" s="5">
        <v>82</v>
      </c>
      <c r="C1812" s="5">
        <v>1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2</v>
      </c>
      <c r="J1812" s="5">
        <v>0</v>
      </c>
      <c r="K1812" s="5">
        <v>0</v>
      </c>
      <c r="L1812" s="5">
        <v>1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86</v>
      </c>
    </row>
    <row r="1813" spans="1:26" x14ac:dyDescent="0.25">
      <c r="A1813" s="4" t="s">
        <v>1779</v>
      </c>
      <c r="B1813" s="5">
        <v>1460</v>
      </c>
      <c r="C1813" s="5">
        <v>3</v>
      </c>
      <c r="D1813" s="5">
        <v>5</v>
      </c>
      <c r="E1813" s="5">
        <v>3</v>
      </c>
      <c r="F1813" s="5">
        <v>3</v>
      </c>
      <c r="G1813" s="5">
        <v>3</v>
      </c>
      <c r="H1813" s="5">
        <v>6</v>
      </c>
      <c r="I1813" s="5">
        <v>3</v>
      </c>
      <c r="J1813" s="5">
        <v>1</v>
      </c>
      <c r="K1813" s="5">
        <v>6</v>
      </c>
      <c r="L1813" s="5">
        <v>2</v>
      </c>
      <c r="M1813" s="5">
        <v>4</v>
      </c>
      <c r="N1813" s="5">
        <v>3</v>
      </c>
      <c r="O1813" s="5">
        <v>6</v>
      </c>
      <c r="P1813" s="5">
        <v>7</v>
      </c>
      <c r="Q1813" s="5">
        <v>4</v>
      </c>
      <c r="R1813" s="5">
        <v>2</v>
      </c>
      <c r="S1813" s="5">
        <v>6</v>
      </c>
      <c r="T1813" s="5">
        <v>5</v>
      </c>
      <c r="U1813" s="5">
        <v>7</v>
      </c>
      <c r="V1813" s="5">
        <v>6</v>
      </c>
      <c r="W1813" s="5">
        <v>7</v>
      </c>
      <c r="X1813" s="5">
        <v>2</v>
      </c>
      <c r="Y1813" s="5">
        <v>1</v>
      </c>
      <c r="Z1813" s="5">
        <v>1555</v>
      </c>
    </row>
    <row r="1814" spans="1:26" x14ac:dyDescent="0.25">
      <c r="A1814" s="4" t="s">
        <v>1780</v>
      </c>
      <c r="B1814" s="5">
        <v>490</v>
      </c>
      <c r="C1814" s="5">
        <v>0</v>
      </c>
      <c r="D1814" s="5">
        <v>1</v>
      </c>
      <c r="E1814" s="5">
        <v>0</v>
      </c>
      <c r="F1814" s="5">
        <v>1</v>
      </c>
      <c r="G1814" s="5">
        <v>1</v>
      </c>
      <c r="H1814" s="5">
        <v>3</v>
      </c>
      <c r="I1814" s="5">
        <v>2</v>
      </c>
      <c r="J1814" s="5">
        <v>1</v>
      </c>
      <c r="K1814" s="5">
        <v>0</v>
      </c>
      <c r="L1814" s="5">
        <v>1</v>
      </c>
      <c r="M1814" s="5">
        <v>0</v>
      </c>
      <c r="N1814" s="5">
        <v>1</v>
      </c>
      <c r="O1814" s="5">
        <v>5</v>
      </c>
      <c r="P1814" s="5">
        <v>3</v>
      </c>
      <c r="Q1814" s="5">
        <v>5</v>
      </c>
      <c r="R1814" s="5">
        <v>9</v>
      </c>
      <c r="S1814" s="5">
        <v>15</v>
      </c>
      <c r="T1814" s="5">
        <v>9</v>
      </c>
      <c r="U1814" s="5">
        <v>6</v>
      </c>
      <c r="V1814" s="5">
        <v>9</v>
      </c>
      <c r="W1814" s="5">
        <v>2</v>
      </c>
      <c r="X1814" s="5">
        <v>1</v>
      </c>
      <c r="Y1814" s="5">
        <v>0</v>
      </c>
      <c r="Z1814" s="5">
        <v>565</v>
      </c>
    </row>
    <row r="1815" spans="1:26" x14ac:dyDescent="0.25">
      <c r="A1815" s="4" t="s">
        <v>1781</v>
      </c>
      <c r="B1815" s="5">
        <v>120</v>
      </c>
      <c r="C1815" s="5">
        <v>0</v>
      </c>
      <c r="D1815" s="5">
        <v>0</v>
      </c>
      <c r="E1815" s="5">
        <v>1</v>
      </c>
      <c r="F1815" s="5">
        <v>0</v>
      </c>
      <c r="G1815" s="5">
        <v>1</v>
      </c>
      <c r="H1815" s="5">
        <v>0</v>
      </c>
      <c r="I1815" s="5">
        <v>0</v>
      </c>
      <c r="J1815" s="5">
        <v>0</v>
      </c>
      <c r="K1815" s="5">
        <v>0</v>
      </c>
      <c r="L1815" s="5">
        <v>1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3</v>
      </c>
      <c r="X1815" s="5">
        <v>0</v>
      </c>
      <c r="Y1815" s="5">
        <v>0</v>
      </c>
      <c r="Z1815" s="5">
        <v>126</v>
      </c>
    </row>
    <row r="1816" spans="1:26" x14ac:dyDescent="0.25">
      <c r="A1816" s="4" t="s">
        <v>2962</v>
      </c>
      <c r="B1816" s="5">
        <v>1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1</v>
      </c>
    </row>
    <row r="1817" spans="1:26" x14ac:dyDescent="0.25">
      <c r="A1817" s="4" t="s">
        <v>2963</v>
      </c>
      <c r="B1817" s="5">
        <v>1</v>
      </c>
      <c r="C1817" s="5">
        <v>0</v>
      </c>
      <c r="D1817" s="5">
        <v>0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1</v>
      </c>
    </row>
    <row r="1818" spans="1:26" x14ac:dyDescent="0.25">
      <c r="A1818" s="4" t="s">
        <v>2964</v>
      </c>
      <c r="B1818" s="5">
        <v>1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1</v>
      </c>
    </row>
    <row r="1819" spans="1:26" x14ac:dyDescent="0.25">
      <c r="A1819" s="4" t="s">
        <v>2965</v>
      </c>
      <c r="B1819" s="5">
        <v>1</v>
      </c>
      <c r="C1819" s="5">
        <v>0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1</v>
      </c>
    </row>
    <row r="1820" spans="1:26" x14ac:dyDescent="0.25">
      <c r="A1820" s="4" t="s">
        <v>2966</v>
      </c>
      <c r="B1820" s="5">
        <v>1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1</v>
      </c>
    </row>
    <row r="1821" spans="1:26" x14ac:dyDescent="0.25">
      <c r="A1821" s="4" t="s">
        <v>1782</v>
      </c>
      <c r="B1821" s="5">
        <v>58</v>
      </c>
      <c r="C1821" s="5">
        <v>1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>
        <v>1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60</v>
      </c>
    </row>
    <row r="1822" spans="1:26" x14ac:dyDescent="0.25">
      <c r="A1822" s="4" t="s">
        <v>1783</v>
      </c>
      <c r="B1822" s="5">
        <v>34</v>
      </c>
      <c r="C1822" s="5">
        <v>1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1</v>
      </c>
      <c r="Y1822" s="5">
        <v>0</v>
      </c>
      <c r="Z1822" s="5">
        <v>36</v>
      </c>
    </row>
    <row r="1823" spans="1:26" x14ac:dyDescent="0.25">
      <c r="A1823" s="4" t="s">
        <v>1784</v>
      </c>
      <c r="B1823" s="5">
        <v>76</v>
      </c>
      <c r="C1823" s="5">
        <v>0</v>
      </c>
      <c r="D1823" s="5">
        <v>0</v>
      </c>
      <c r="E1823" s="5">
        <v>0</v>
      </c>
      <c r="F1823" s="5">
        <v>0</v>
      </c>
      <c r="G1823" s="5">
        <v>0</v>
      </c>
      <c r="H1823" s="5">
        <v>1</v>
      </c>
      <c r="I1823" s="5">
        <v>1</v>
      </c>
      <c r="J1823" s="5">
        <v>0</v>
      </c>
      <c r="K1823" s="5">
        <v>0</v>
      </c>
      <c r="L1823" s="5">
        <v>0</v>
      </c>
      <c r="M1823" s="5">
        <v>0</v>
      </c>
      <c r="N1823" s="5">
        <v>1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79</v>
      </c>
    </row>
    <row r="1824" spans="1:26" x14ac:dyDescent="0.25">
      <c r="A1824" s="4" t="s">
        <v>1785</v>
      </c>
      <c r="B1824" s="5">
        <v>92</v>
      </c>
      <c r="C1824" s="5">
        <v>0</v>
      </c>
      <c r="D1824" s="5">
        <v>0</v>
      </c>
      <c r="E1824" s="5">
        <v>1</v>
      </c>
      <c r="F1824" s="5">
        <v>0</v>
      </c>
      <c r="G1824" s="5">
        <v>0</v>
      </c>
      <c r="H1824" s="5">
        <v>0</v>
      </c>
      <c r="I1824" s="5">
        <v>0</v>
      </c>
      <c r="J1824" s="5">
        <v>2</v>
      </c>
      <c r="K1824" s="5">
        <v>0</v>
      </c>
      <c r="L1824" s="5">
        <v>0</v>
      </c>
      <c r="M1824" s="5">
        <v>0</v>
      </c>
      <c r="N1824" s="5">
        <v>0</v>
      </c>
      <c r="O1824" s="5">
        <v>1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96</v>
      </c>
    </row>
    <row r="1825" spans="1:26" x14ac:dyDescent="0.25">
      <c r="A1825" s="4" t="s">
        <v>1786</v>
      </c>
      <c r="B1825" s="5">
        <v>37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2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39</v>
      </c>
    </row>
    <row r="1826" spans="1:26" x14ac:dyDescent="0.25">
      <c r="A1826" s="4" t="s">
        <v>1787</v>
      </c>
      <c r="B1826" s="5">
        <v>420</v>
      </c>
      <c r="C1826" s="5">
        <v>0</v>
      </c>
      <c r="D1826" s="5">
        <v>0</v>
      </c>
      <c r="E1826" s="5">
        <v>1</v>
      </c>
      <c r="F1826" s="5">
        <v>0</v>
      </c>
      <c r="G1826" s="5">
        <v>0</v>
      </c>
      <c r="H1826" s="5">
        <v>1</v>
      </c>
      <c r="I1826" s="5">
        <v>0</v>
      </c>
      <c r="J1826" s="5">
        <v>0</v>
      </c>
      <c r="K1826" s="5">
        <v>1</v>
      </c>
      <c r="L1826" s="5">
        <v>0</v>
      </c>
      <c r="M1826" s="5">
        <v>1</v>
      </c>
      <c r="N1826" s="5">
        <v>1</v>
      </c>
      <c r="O1826" s="5">
        <v>2</v>
      </c>
      <c r="P1826" s="5">
        <v>0</v>
      </c>
      <c r="Q1826" s="5">
        <v>0</v>
      </c>
      <c r="R1826" s="5">
        <v>1</v>
      </c>
      <c r="S1826" s="5">
        <v>1</v>
      </c>
      <c r="T1826" s="5">
        <v>0</v>
      </c>
      <c r="U1826" s="5">
        <v>1</v>
      </c>
      <c r="V1826" s="5">
        <v>1</v>
      </c>
      <c r="W1826" s="5">
        <v>0</v>
      </c>
      <c r="X1826" s="5">
        <v>1</v>
      </c>
      <c r="Y1826" s="5">
        <v>1</v>
      </c>
      <c r="Z1826" s="5">
        <v>433</v>
      </c>
    </row>
    <row r="1827" spans="1:26" x14ac:dyDescent="0.25">
      <c r="A1827" s="4" t="s">
        <v>1788</v>
      </c>
      <c r="B1827" s="5">
        <v>2</v>
      </c>
      <c r="C1827" s="5">
        <v>0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2</v>
      </c>
    </row>
    <row r="1828" spans="1:26" x14ac:dyDescent="0.25">
      <c r="A1828" s="4" t="s">
        <v>1789</v>
      </c>
      <c r="B1828" s="5">
        <v>15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15</v>
      </c>
    </row>
    <row r="1829" spans="1:26" x14ac:dyDescent="0.25">
      <c r="A1829" s="4" t="s">
        <v>1790</v>
      </c>
      <c r="B1829" s="5">
        <v>22</v>
      </c>
      <c r="C1829" s="5">
        <v>0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22</v>
      </c>
    </row>
    <row r="1830" spans="1:26" x14ac:dyDescent="0.25">
      <c r="A1830" s="4" t="s">
        <v>1791</v>
      </c>
      <c r="B1830" s="5">
        <v>57</v>
      </c>
      <c r="C1830" s="5">
        <v>0</v>
      </c>
      <c r="D1830" s="5">
        <v>0</v>
      </c>
      <c r="E1830" s="5">
        <v>0</v>
      </c>
      <c r="F1830" s="5">
        <v>0</v>
      </c>
      <c r="G1830" s="5">
        <v>0</v>
      </c>
      <c r="H1830" s="5">
        <v>1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58</v>
      </c>
    </row>
    <row r="1831" spans="1:26" x14ac:dyDescent="0.25">
      <c r="A1831" s="4" t="s">
        <v>1792</v>
      </c>
      <c r="B1831" s="5">
        <v>346</v>
      </c>
      <c r="C1831" s="5">
        <v>0</v>
      </c>
      <c r="D1831" s="5">
        <v>0</v>
      </c>
      <c r="E1831" s="5">
        <v>2</v>
      </c>
      <c r="F1831" s="5">
        <v>1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1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350</v>
      </c>
    </row>
    <row r="1832" spans="1:26" x14ac:dyDescent="0.25">
      <c r="A1832" s="4" t="s">
        <v>1793</v>
      </c>
      <c r="B1832" s="5">
        <v>23</v>
      </c>
      <c r="C1832" s="5">
        <v>0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1</v>
      </c>
      <c r="R1832" s="5">
        <v>0</v>
      </c>
      <c r="S1832" s="5">
        <v>0</v>
      </c>
      <c r="T1832" s="5">
        <v>0</v>
      </c>
      <c r="U1832" s="5">
        <v>0</v>
      </c>
      <c r="V1832" s="5">
        <v>1</v>
      </c>
      <c r="W1832" s="5">
        <v>0</v>
      </c>
      <c r="X1832" s="5">
        <v>0</v>
      </c>
      <c r="Y1832" s="5">
        <v>0</v>
      </c>
      <c r="Z1832" s="5">
        <v>25</v>
      </c>
    </row>
    <row r="1833" spans="1:26" x14ac:dyDescent="0.25">
      <c r="A1833" s="4" t="s">
        <v>1794</v>
      </c>
      <c r="B1833" s="5">
        <v>87</v>
      </c>
      <c r="C1833" s="5">
        <v>0</v>
      </c>
      <c r="D1833" s="5">
        <v>0</v>
      </c>
      <c r="E1833" s="5">
        <v>0</v>
      </c>
      <c r="F1833" s="5">
        <v>1</v>
      </c>
      <c r="G1833" s="5">
        <v>1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1</v>
      </c>
      <c r="P1833" s="5">
        <v>0</v>
      </c>
      <c r="Q1833" s="5">
        <v>0</v>
      </c>
      <c r="R1833" s="5">
        <v>0</v>
      </c>
      <c r="S1833" s="5">
        <v>1</v>
      </c>
      <c r="T1833" s="5">
        <v>1</v>
      </c>
      <c r="U1833" s="5">
        <v>2</v>
      </c>
      <c r="V1833" s="5">
        <v>0</v>
      </c>
      <c r="W1833" s="5">
        <v>0</v>
      </c>
      <c r="X1833" s="5">
        <v>0</v>
      </c>
      <c r="Y1833" s="5">
        <v>1</v>
      </c>
      <c r="Z1833" s="5">
        <v>95</v>
      </c>
    </row>
    <row r="1834" spans="1:26" x14ac:dyDescent="0.25">
      <c r="A1834" s="4" t="s">
        <v>1795</v>
      </c>
      <c r="B1834" s="5">
        <v>82</v>
      </c>
      <c r="C1834" s="5">
        <v>0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0</v>
      </c>
      <c r="J1834" s="5">
        <v>0</v>
      </c>
      <c r="K1834" s="5">
        <v>1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2</v>
      </c>
      <c r="R1834" s="5">
        <v>1</v>
      </c>
      <c r="S1834" s="5">
        <v>0</v>
      </c>
      <c r="T1834" s="5">
        <v>0</v>
      </c>
      <c r="U1834" s="5">
        <v>0</v>
      </c>
      <c r="V1834" s="5">
        <v>0</v>
      </c>
      <c r="W1834" s="5">
        <v>1</v>
      </c>
      <c r="X1834" s="5">
        <v>0</v>
      </c>
      <c r="Y1834" s="5">
        <v>0</v>
      </c>
      <c r="Z1834" s="5">
        <v>87</v>
      </c>
    </row>
    <row r="1835" spans="1:26" x14ac:dyDescent="0.25">
      <c r="A1835" s="4" t="s">
        <v>1796</v>
      </c>
      <c r="B1835" s="5">
        <v>37</v>
      </c>
      <c r="C1835" s="5">
        <v>0</v>
      </c>
      <c r="D1835" s="5">
        <v>0</v>
      </c>
      <c r="E1835" s="5">
        <v>0</v>
      </c>
      <c r="F1835" s="5">
        <v>0</v>
      </c>
      <c r="G1835" s="5">
        <v>0</v>
      </c>
      <c r="H1835" s="5">
        <v>1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1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39</v>
      </c>
    </row>
    <row r="1836" spans="1:26" x14ac:dyDescent="0.25">
      <c r="A1836" s="4" t="s">
        <v>1797</v>
      </c>
      <c r="B1836" s="5">
        <v>19</v>
      </c>
      <c r="C1836" s="5">
        <v>0</v>
      </c>
      <c r="D1836" s="5">
        <v>0</v>
      </c>
      <c r="E1836" s="5">
        <v>1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1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21</v>
      </c>
    </row>
    <row r="1837" spans="1:26" x14ac:dyDescent="0.25">
      <c r="A1837" s="4" t="s">
        <v>1798</v>
      </c>
      <c r="B1837" s="5">
        <v>56</v>
      </c>
      <c r="C1837" s="5">
        <v>0</v>
      </c>
      <c r="D1837" s="5">
        <v>0</v>
      </c>
      <c r="E1837" s="5">
        <v>0</v>
      </c>
      <c r="F1837" s="5">
        <v>1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2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59</v>
      </c>
    </row>
    <row r="1838" spans="1:26" x14ac:dyDescent="0.25">
      <c r="A1838" s="4" t="s">
        <v>2967</v>
      </c>
      <c r="B1838" s="5">
        <v>1</v>
      </c>
      <c r="C1838" s="5">
        <v>0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1</v>
      </c>
    </row>
    <row r="1839" spans="1:26" x14ac:dyDescent="0.25">
      <c r="A1839" s="4" t="s">
        <v>2968</v>
      </c>
      <c r="B1839" s="5">
        <v>1</v>
      </c>
      <c r="C1839" s="5">
        <v>0</v>
      </c>
      <c r="D1839" s="5">
        <v>0</v>
      </c>
      <c r="E1839" s="5">
        <v>0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1</v>
      </c>
    </row>
    <row r="1840" spans="1:26" x14ac:dyDescent="0.25">
      <c r="A1840" s="4" t="s">
        <v>2969</v>
      </c>
      <c r="B1840" s="5">
        <v>1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1</v>
      </c>
    </row>
    <row r="1841" spans="1:26" x14ac:dyDescent="0.25">
      <c r="A1841" s="4" t="s">
        <v>1799</v>
      </c>
      <c r="B1841" s="5">
        <v>2253</v>
      </c>
      <c r="C1841" s="5">
        <v>6</v>
      </c>
      <c r="D1841" s="5">
        <v>8</v>
      </c>
      <c r="E1841" s="5">
        <v>4</v>
      </c>
      <c r="F1841" s="5">
        <v>7</v>
      </c>
      <c r="G1841" s="5">
        <v>6</v>
      </c>
      <c r="H1841" s="5">
        <v>4</v>
      </c>
      <c r="I1841" s="5">
        <v>10</v>
      </c>
      <c r="J1841" s="5">
        <v>10</v>
      </c>
      <c r="K1841" s="5">
        <v>3</v>
      </c>
      <c r="L1841" s="5">
        <v>8</v>
      </c>
      <c r="M1841" s="5">
        <v>4</v>
      </c>
      <c r="N1841" s="5">
        <v>2</v>
      </c>
      <c r="O1841" s="5">
        <v>13</v>
      </c>
      <c r="P1841" s="5">
        <v>8</v>
      </c>
      <c r="Q1841" s="5">
        <v>8</v>
      </c>
      <c r="R1841" s="5">
        <v>4</v>
      </c>
      <c r="S1841" s="5">
        <v>7</v>
      </c>
      <c r="T1841" s="5">
        <v>4</v>
      </c>
      <c r="U1841" s="5">
        <v>7</v>
      </c>
      <c r="V1841" s="5">
        <v>9</v>
      </c>
      <c r="W1841" s="5">
        <v>3</v>
      </c>
      <c r="X1841" s="5">
        <v>4</v>
      </c>
      <c r="Y1841" s="5">
        <v>0</v>
      </c>
      <c r="Z1841" s="5">
        <v>2392</v>
      </c>
    </row>
    <row r="1842" spans="1:26" x14ac:dyDescent="0.25">
      <c r="A1842" s="4" t="s">
        <v>2970</v>
      </c>
      <c r="B1842" s="5">
        <v>1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1</v>
      </c>
    </row>
    <row r="1843" spans="1:26" x14ac:dyDescent="0.25">
      <c r="A1843" s="4" t="s">
        <v>2971</v>
      </c>
      <c r="B1843" s="5">
        <v>1</v>
      </c>
      <c r="C1843" s="5">
        <v>0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1</v>
      </c>
    </row>
    <row r="1844" spans="1:26" x14ac:dyDescent="0.25">
      <c r="A1844" s="4" t="s">
        <v>2972</v>
      </c>
      <c r="B1844" s="5">
        <v>3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3</v>
      </c>
    </row>
    <row r="1845" spans="1:26" x14ac:dyDescent="0.25">
      <c r="A1845" s="4" t="s">
        <v>1800</v>
      </c>
      <c r="B1845" s="5">
        <v>5291</v>
      </c>
      <c r="C1845" s="5">
        <v>20</v>
      </c>
      <c r="D1845" s="5">
        <v>21</v>
      </c>
      <c r="E1845" s="5">
        <v>21</v>
      </c>
      <c r="F1845" s="5">
        <v>15</v>
      </c>
      <c r="G1845" s="5">
        <v>17</v>
      </c>
      <c r="H1845" s="5">
        <v>17</v>
      </c>
      <c r="I1845" s="5">
        <v>22</v>
      </c>
      <c r="J1845" s="5">
        <v>27</v>
      </c>
      <c r="K1845" s="5">
        <v>17</v>
      </c>
      <c r="L1845" s="5">
        <v>18</v>
      </c>
      <c r="M1845" s="5">
        <v>15</v>
      </c>
      <c r="N1845" s="5">
        <v>5</v>
      </c>
      <c r="O1845" s="5">
        <v>9</v>
      </c>
      <c r="P1845" s="5">
        <v>14</v>
      </c>
      <c r="Q1845" s="5">
        <v>14</v>
      </c>
      <c r="R1845" s="5">
        <v>10</v>
      </c>
      <c r="S1845" s="5">
        <v>14</v>
      </c>
      <c r="T1845" s="5">
        <v>23</v>
      </c>
      <c r="U1845" s="5">
        <v>22</v>
      </c>
      <c r="V1845" s="5">
        <v>19</v>
      </c>
      <c r="W1845" s="5">
        <v>10</v>
      </c>
      <c r="X1845" s="5">
        <v>7</v>
      </c>
      <c r="Y1845" s="5">
        <v>5</v>
      </c>
      <c r="Z1845" s="5">
        <v>5653</v>
      </c>
    </row>
    <row r="1846" spans="1:26" x14ac:dyDescent="0.25">
      <c r="A1846" s="4" t="s">
        <v>2973</v>
      </c>
      <c r="B1846" s="5">
        <v>2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2</v>
      </c>
    </row>
    <row r="1847" spans="1:26" x14ac:dyDescent="0.25">
      <c r="A1847" s="4" t="s">
        <v>1801</v>
      </c>
      <c r="B1847" s="5">
        <v>597</v>
      </c>
      <c r="C1847" s="5">
        <v>3</v>
      </c>
      <c r="D1847" s="5">
        <v>1</v>
      </c>
      <c r="E1847" s="5">
        <v>3</v>
      </c>
      <c r="F1847" s="5">
        <v>3</v>
      </c>
      <c r="G1847" s="5">
        <v>3</v>
      </c>
      <c r="H1847" s="5">
        <v>1</v>
      </c>
      <c r="I1847" s="5">
        <v>2</v>
      </c>
      <c r="J1847" s="5">
        <v>1</v>
      </c>
      <c r="K1847" s="5">
        <v>3</v>
      </c>
      <c r="L1847" s="5">
        <v>2</v>
      </c>
      <c r="M1847" s="5">
        <v>1</v>
      </c>
      <c r="N1847" s="5">
        <v>0</v>
      </c>
      <c r="O1847" s="5">
        <v>2</v>
      </c>
      <c r="P1847" s="5">
        <v>2</v>
      </c>
      <c r="Q1847" s="5">
        <v>3</v>
      </c>
      <c r="R1847" s="5">
        <v>2</v>
      </c>
      <c r="S1847" s="5">
        <v>0</v>
      </c>
      <c r="T1847" s="5">
        <v>1</v>
      </c>
      <c r="U1847" s="5">
        <v>2</v>
      </c>
      <c r="V1847" s="5">
        <v>3</v>
      </c>
      <c r="W1847" s="5">
        <v>1</v>
      </c>
      <c r="X1847" s="5">
        <v>1</v>
      </c>
      <c r="Y1847" s="5">
        <v>0</v>
      </c>
      <c r="Z1847" s="5">
        <v>637</v>
      </c>
    </row>
    <row r="1848" spans="1:26" x14ac:dyDescent="0.25">
      <c r="A1848" s="4" t="s">
        <v>1802</v>
      </c>
      <c r="B1848" s="5">
        <v>592</v>
      </c>
      <c r="C1848" s="5">
        <v>2</v>
      </c>
      <c r="D1848" s="5">
        <v>3</v>
      </c>
      <c r="E1848" s="5">
        <v>5</v>
      </c>
      <c r="F1848" s="5">
        <v>5</v>
      </c>
      <c r="G1848" s="5">
        <v>4</v>
      </c>
      <c r="H1848" s="5">
        <v>0</v>
      </c>
      <c r="I1848" s="5">
        <v>4</v>
      </c>
      <c r="J1848" s="5">
        <v>1</v>
      </c>
      <c r="K1848" s="5">
        <v>1</v>
      </c>
      <c r="L1848" s="5">
        <v>1</v>
      </c>
      <c r="M1848" s="5">
        <v>0</v>
      </c>
      <c r="N1848" s="5">
        <v>1</v>
      </c>
      <c r="O1848" s="5">
        <v>1</v>
      </c>
      <c r="P1848" s="5">
        <v>1</v>
      </c>
      <c r="Q1848" s="5">
        <v>2</v>
      </c>
      <c r="R1848" s="5">
        <v>0</v>
      </c>
      <c r="S1848" s="5">
        <v>0</v>
      </c>
      <c r="T1848" s="5">
        <v>1</v>
      </c>
      <c r="U1848" s="5">
        <v>1</v>
      </c>
      <c r="V1848" s="5">
        <v>3</v>
      </c>
      <c r="W1848" s="5">
        <v>2</v>
      </c>
      <c r="X1848" s="5">
        <v>0</v>
      </c>
      <c r="Y1848" s="5">
        <v>0</v>
      </c>
      <c r="Z1848" s="5">
        <v>630</v>
      </c>
    </row>
    <row r="1849" spans="1:26" x14ac:dyDescent="0.25">
      <c r="A1849" s="4" t="s">
        <v>1803</v>
      </c>
      <c r="B1849" s="5">
        <v>47</v>
      </c>
      <c r="C1849" s="5">
        <v>0</v>
      </c>
      <c r="D1849" s="5">
        <v>0</v>
      </c>
      <c r="E1849" s="5">
        <v>0</v>
      </c>
      <c r="F1849" s="5">
        <v>0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1</v>
      </c>
      <c r="M1849" s="5">
        <v>0</v>
      </c>
      <c r="N1849" s="5">
        <v>0</v>
      </c>
      <c r="O1849" s="5">
        <v>1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49</v>
      </c>
    </row>
    <row r="1850" spans="1:26" x14ac:dyDescent="0.25">
      <c r="A1850" s="4" t="s">
        <v>2974</v>
      </c>
      <c r="B1850" s="5">
        <v>1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1</v>
      </c>
    </row>
    <row r="1851" spans="1:26" x14ac:dyDescent="0.25">
      <c r="A1851" s="4" t="s">
        <v>2975</v>
      </c>
      <c r="B1851" s="5">
        <v>1</v>
      </c>
      <c r="C1851" s="5">
        <v>0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1</v>
      </c>
    </row>
    <row r="1852" spans="1:26" x14ac:dyDescent="0.25">
      <c r="A1852" s="4" t="s">
        <v>1804</v>
      </c>
      <c r="B1852" s="5">
        <v>4661</v>
      </c>
      <c r="C1852" s="5">
        <v>12</v>
      </c>
      <c r="D1852" s="5">
        <v>18</v>
      </c>
      <c r="E1852" s="5">
        <v>16</v>
      </c>
      <c r="F1852" s="5">
        <v>11</v>
      </c>
      <c r="G1852" s="5">
        <v>11</v>
      </c>
      <c r="H1852" s="5">
        <v>18</v>
      </c>
      <c r="I1852" s="5">
        <v>13</v>
      </c>
      <c r="J1852" s="5">
        <v>13</v>
      </c>
      <c r="K1852" s="5">
        <v>10</v>
      </c>
      <c r="L1852" s="5">
        <v>10</v>
      </c>
      <c r="M1852" s="5">
        <v>5</v>
      </c>
      <c r="N1852" s="5">
        <v>6</v>
      </c>
      <c r="O1852" s="5">
        <v>10</v>
      </c>
      <c r="P1852" s="5">
        <v>18</v>
      </c>
      <c r="Q1852" s="5">
        <v>8</v>
      </c>
      <c r="R1852" s="5">
        <v>12</v>
      </c>
      <c r="S1852" s="5">
        <v>12</v>
      </c>
      <c r="T1852" s="5">
        <v>11</v>
      </c>
      <c r="U1852" s="5">
        <v>25</v>
      </c>
      <c r="V1852" s="5">
        <v>14</v>
      </c>
      <c r="W1852" s="5">
        <v>11</v>
      </c>
      <c r="X1852" s="5">
        <v>8</v>
      </c>
      <c r="Y1852" s="5">
        <v>0</v>
      </c>
      <c r="Z1852" s="5">
        <v>4933</v>
      </c>
    </row>
    <row r="1853" spans="1:26" x14ac:dyDescent="0.25">
      <c r="A1853" s="4" t="s">
        <v>1805</v>
      </c>
      <c r="B1853" s="5">
        <v>373</v>
      </c>
      <c r="C1853" s="5">
        <v>0</v>
      </c>
      <c r="D1853" s="5">
        <v>1</v>
      </c>
      <c r="E1853" s="5">
        <v>2</v>
      </c>
      <c r="F1853" s="5">
        <v>2</v>
      </c>
      <c r="G1853" s="5">
        <v>2</v>
      </c>
      <c r="H1853" s="5">
        <v>1</v>
      </c>
      <c r="I1853" s="5">
        <v>1</v>
      </c>
      <c r="J1853" s="5">
        <v>1</v>
      </c>
      <c r="K1853" s="5">
        <v>1</v>
      </c>
      <c r="L1853" s="5">
        <v>0</v>
      </c>
      <c r="M1853" s="5">
        <v>0</v>
      </c>
      <c r="N1853" s="5">
        <v>0</v>
      </c>
      <c r="O1853" s="5">
        <v>1</v>
      </c>
      <c r="P1853" s="5">
        <v>1</v>
      </c>
      <c r="Q1853" s="5">
        <v>2</v>
      </c>
      <c r="R1853" s="5">
        <v>1</v>
      </c>
      <c r="S1853" s="5">
        <v>1</v>
      </c>
      <c r="T1853" s="5">
        <v>0</v>
      </c>
      <c r="U1853" s="5">
        <v>3</v>
      </c>
      <c r="V1853" s="5">
        <v>1</v>
      </c>
      <c r="W1853" s="5">
        <v>1</v>
      </c>
      <c r="X1853" s="5">
        <v>1</v>
      </c>
      <c r="Y1853" s="5">
        <v>0</v>
      </c>
      <c r="Z1853" s="5">
        <v>396</v>
      </c>
    </row>
    <row r="1854" spans="1:26" x14ac:dyDescent="0.25">
      <c r="A1854" s="4" t="s">
        <v>1806</v>
      </c>
      <c r="B1854" s="5">
        <v>47</v>
      </c>
      <c r="C1854" s="5">
        <v>0</v>
      </c>
      <c r="D1854" s="5">
        <v>0</v>
      </c>
      <c r="E1854" s="5">
        <v>1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1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2</v>
      </c>
      <c r="W1854" s="5">
        <v>0</v>
      </c>
      <c r="X1854" s="5">
        <v>0</v>
      </c>
      <c r="Y1854" s="5">
        <v>0</v>
      </c>
      <c r="Z1854" s="5">
        <v>51</v>
      </c>
    </row>
    <row r="1855" spans="1:26" x14ac:dyDescent="0.25">
      <c r="A1855" s="4" t="s">
        <v>1807</v>
      </c>
      <c r="B1855" s="5">
        <v>140</v>
      </c>
      <c r="C1855" s="5">
        <v>0</v>
      </c>
      <c r="D1855" s="5">
        <v>0</v>
      </c>
      <c r="E1855" s="5">
        <v>0</v>
      </c>
      <c r="F1855" s="5">
        <v>0</v>
      </c>
      <c r="G1855" s="5">
        <v>0</v>
      </c>
      <c r="H1855" s="5">
        <v>0</v>
      </c>
      <c r="I1855" s="5">
        <v>1</v>
      </c>
      <c r="J1855" s="5">
        <v>1</v>
      </c>
      <c r="K1855" s="5">
        <v>0</v>
      </c>
      <c r="L1855" s="5">
        <v>0</v>
      </c>
      <c r="M1855" s="5">
        <v>1</v>
      </c>
      <c r="N1855" s="5">
        <v>0</v>
      </c>
      <c r="O1855" s="5">
        <v>1</v>
      </c>
      <c r="P1855" s="5">
        <v>0</v>
      </c>
      <c r="Q1855" s="5">
        <v>0</v>
      </c>
      <c r="R1855" s="5">
        <v>0</v>
      </c>
      <c r="S1855" s="5">
        <v>0</v>
      </c>
      <c r="T1855" s="5">
        <v>1</v>
      </c>
      <c r="U1855" s="5">
        <v>2</v>
      </c>
      <c r="V1855" s="5">
        <v>0</v>
      </c>
      <c r="W1855" s="5">
        <v>0</v>
      </c>
      <c r="X1855" s="5">
        <v>0</v>
      </c>
      <c r="Y1855" s="5">
        <v>0</v>
      </c>
      <c r="Z1855" s="5">
        <v>147</v>
      </c>
    </row>
    <row r="1856" spans="1:26" x14ac:dyDescent="0.25">
      <c r="A1856" s="4" t="s">
        <v>1808</v>
      </c>
      <c r="B1856" s="5">
        <v>21</v>
      </c>
      <c r="C1856" s="5">
        <v>0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2</v>
      </c>
      <c r="P1856" s="5">
        <v>0</v>
      </c>
      <c r="Q1856" s="5">
        <v>0</v>
      </c>
      <c r="R1856" s="5">
        <v>0</v>
      </c>
      <c r="S1856" s="5">
        <v>0</v>
      </c>
      <c r="T1856" s="5">
        <v>1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24</v>
      </c>
    </row>
    <row r="1857" spans="1:26" x14ac:dyDescent="0.25">
      <c r="A1857" s="4" t="s">
        <v>1809</v>
      </c>
      <c r="B1857" s="5">
        <v>218</v>
      </c>
      <c r="C1857" s="5">
        <v>0</v>
      </c>
      <c r="D1857" s="5">
        <v>1</v>
      </c>
      <c r="E1857" s="5">
        <v>1</v>
      </c>
      <c r="F1857" s="5">
        <v>0</v>
      </c>
      <c r="G1857" s="5">
        <v>0</v>
      </c>
      <c r="H1857" s="5">
        <v>1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1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1</v>
      </c>
      <c r="Y1857" s="5">
        <v>0</v>
      </c>
      <c r="Z1857" s="5">
        <v>223</v>
      </c>
    </row>
    <row r="1858" spans="1:26" x14ac:dyDescent="0.25">
      <c r="A1858" s="4" t="s">
        <v>1810</v>
      </c>
      <c r="B1858" s="5">
        <v>58</v>
      </c>
      <c r="C1858" s="5">
        <v>0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58</v>
      </c>
    </row>
    <row r="1859" spans="1:26" x14ac:dyDescent="0.25">
      <c r="A1859" s="4" t="s">
        <v>1811</v>
      </c>
      <c r="B1859" s="5">
        <v>2150</v>
      </c>
      <c r="C1859" s="5">
        <v>0</v>
      </c>
      <c r="D1859" s="5">
        <v>3</v>
      </c>
      <c r="E1859" s="5">
        <v>2</v>
      </c>
      <c r="F1859" s="5">
        <v>4</v>
      </c>
      <c r="G1859" s="5">
        <v>5</v>
      </c>
      <c r="H1859" s="5">
        <v>3</v>
      </c>
      <c r="I1859" s="5">
        <v>3</v>
      </c>
      <c r="J1859" s="5">
        <v>6</v>
      </c>
      <c r="K1859" s="5">
        <v>7</v>
      </c>
      <c r="L1859" s="5">
        <v>5</v>
      </c>
      <c r="M1859" s="5">
        <v>8</v>
      </c>
      <c r="N1859" s="5">
        <v>4</v>
      </c>
      <c r="O1859" s="5">
        <v>2</v>
      </c>
      <c r="P1859" s="5">
        <v>7</v>
      </c>
      <c r="Q1859" s="5">
        <v>5</v>
      </c>
      <c r="R1859" s="5">
        <v>1</v>
      </c>
      <c r="S1859" s="5">
        <v>2</v>
      </c>
      <c r="T1859" s="5">
        <v>5</v>
      </c>
      <c r="U1859" s="5">
        <v>13</v>
      </c>
      <c r="V1859" s="5">
        <v>6</v>
      </c>
      <c r="W1859" s="5">
        <v>2</v>
      </c>
      <c r="X1859" s="5">
        <v>5</v>
      </c>
      <c r="Y1859" s="5">
        <v>1</v>
      </c>
      <c r="Z1859" s="5">
        <v>2249</v>
      </c>
    </row>
    <row r="1860" spans="1:26" x14ac:dyDescent="0.25">
      <c r="A1860" s="4" t="s">
        <v>1812</v>
      </c>
      <c r="B1860" s="5">
        <v>14</v>
      </c>
      <c r="C1860" s="5">
        <v>0</v>
      </c>
      <c r="D1860" s="5">
        <v>0</v>
      </c>
      <c r="E1860" s="5">
        <v>0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14</v>
      </c>
    </row>
    <row r="1861" spans="1:26" x14ac:dyDescent="0.25">
      <c r="A1861" s="4" t="s">
        <v>1813</v>
      </c>
      <c r="B1861" s="5">
        <v>67</v>
      </c>
      <c r="C1861" s="5">
        <v>0</v>
      </c>
      <c r="D1861" s="5">
        <v>0</v>
      </c>
      <c r="E1861" s="5">
        <v>0</v>
      </c>
      <c r="F1861" s="5">
        <v>0</v>
      </c>
      <c r="G1861" s="5">
        <v>0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1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68</v>
      </c>
    </row>
    <row r="1862" spans="1:26" x14ac:dyDescent="0.25">
      <c r="A1862" s="4" t="s">
        <v>1814</v>
      </c>
      <c r="B1862" s="5">
        <v>10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10</v>
      </c>
    </row>
    <row r="1863" spans="1:26" x14ac:dyDescent="0.25">
      <c r="A1863" s="4" t="s">
        <v>1815</v>
      </c>
      <c r="B1863" s="5">
        <v>44</v>
      </c>
      <c r="C1863" s="5">
        <v>0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44</v>
      </c>
    </row>
    <row r="1864" spans="1:26" x14ac:dyDescent="0.25">
      <c r="A1864" s="4" t="s">
        <v>1816</v>
      </c>
      <c r="B1864" s="5">
        <v>1099</v>
      </c>
      <c r="C1864" s="5">
        <v>3</v>
      </c>
      <c r="D1864" s="5">
        <v>3</v>
      </c>
      <c r="E1864" s="5">
        <v>5</v>
      </c>
      <c r="F1864" s="5">
        <v>3</v>
      </c>
      <c r="G1864" s="5">
        <v>1</v>
      </c>
      <c r="H1864" s="5">
        <v>4</v>
      </c>
      <c r="I1864" s="5">
        <v>3</v>
      </c>
      <c r="J1864" s="5">
        <v>0</v>
      </c>
      <c r="K1864" s="5">
        <v>3</v>
      </c>
      <c r="L1864" s="5">
        <v>3</v>
      </c>
      <c r="M1864" s="5">
        <v>1</v>
      </c>
      <c r="N1864" s="5">
        <v>4</v>
      </c>
      <c r="O1864" s="5">
        <v>0</v>
      </c>
      <c r="P1864" s="5">
        <v>2</v>
      </c>
      <c r="Q1864" s="5">
        <v>1</v>
      </c>
      <c r="R1864" s="5">
        <v>0</v>
      </c>
      <c r="S1864" s="5">
        <v>4</v>
      </c>
      <c r="T1864" s="5">
        <v>2</v>
      </c>
      <c r="U1864" s="5">
        <v>6</v>
      </c>
      <c r="V1864" s="5">
        <v>0</v>
      </c>
      <c r="W1864" s="5">
        <v>0</v>
      </c>
      <c r="X1864" s="5">
        <v>1</v>
      </c>
      <c r="Y1864" s="5">
        <v>1</v>
      </c>
      <c r="Z1864" s="5">
        <v>1149</v>
      </c>
    </row>
    <row r="1865" spans="1:26" x14ac:dyDescent="0.25">
      <c r="A1865" s="4" t="s">
        <v>1817</v>
      </c>
      <c r="B1865" s="5">
        <v>2545</v>
      </c>
      <c r="C1865" s="5">
        <v>5</v>
      </c>
      <c r="D1865" s="5">
        <v>6</v>
      </c>
      <c r="E1865" s="5">
        <v>6</v>
      </c>
      <c r="F1865" s="5">
        <v>6</v>
      </c>
      <c r="G1865" s="5">
        <v>7</v>
      </c>
      <c r="H1865" s="5">
        <v>9</v>
      </c>
      <c r="I1865" s="5">
        <v>15</v>
      </c>
      <c r="J1865" s="5">
        <v>6</v>
      </c>
      <c r="K1865" s="5">
        <v>7</v>
      </c>
      <c r="L1865" s="5">
        <v>8</v>
      </c>
      <c r="M1865" s="5">
        <v>3</v>
      </c>
      <c r="N1865" s="5">
        <v>4</v>
      </c>
      <c r="O1865" s="5">
        <v>0</v>
      </c>
      <c r="P1865" s="5">
        <v>3</v>
      </c>
      <c r="Q1865" s="5">
        <v>2</v>
      </c>
      <c r="R1865" s="5">
        <v>5</v>
      </c>
      <c r="S1865" s="5">
        <v>8</v>
      </c>
      <c r="T1865" s="5">
        <v>3</v>
      </c>
      <c r="U1865" s="5">
        <v>6</v>
      </c>
      <c r="V1865" s="5">
        <v>4</v>
      </c>
      <c r="W1865" s="5">
        <v>8</v>
      </c>
      <c r="X1865" s="5">
        <v>4</v>
      </c>
      <c r="Y1865" s="5">
        <v>0</v>
      </c>
      <c r="Z1865" s="5">
        <v>2670</v>
      </c>
    </row>
    <row r="1866" spans="1:26" x14ac:dyDescent="0.25">
      <c r="A1866" s="4" t="s">
        <v>1818</v>
      </c>
      <c r="B1866" s="5">
        <v>1883</v>
      </c>
      <c r="C1866" s="5">
        <v>2</v>
      </c>
      <c r="D1866" s="5">
        <v>2</v>
      </c>
      <c r="E1866" s="5">
        <v>5</v>
      </c>
      <c r="F1866" s="5">
        <v>3</v>
      </c>
      <c r="G1866" s="5">
        <v>3</v>
      </c>
      <c r="H1866" s="5">
        <v>3</v>
      </c>
      <c r="I1866" s="5">
        <v>4</v>
      </c>
      <c r="J1866" s="5">
        <v>5</v>
      </c>
      <c r="K1866" s="5">
        <v>6</v>
      </c>
      <c r="L1866" s="5">
        <v>3</v>
      </c>
      <c r="M1866" s="5">
        <v>5</v>
      </c>
      <c r="N1866" s="5">
        <v>3</v>
      </c>
      <c r="O1866" s="5">
        <v>3</v>
      </c>
      <c r="P1866" s="5">
        <v>2</v>
      </c>
      <c r="Q1866" s="5">
        <v>0</v>
      </c>
      <c r="R1866" s="5">
        <v>7</v>
      </c>
      <c r="S1866" s="5">
        <v>3</v>
      </c>
      <c r="T1866" s="5">
        <v>4</v>
      </c>
      <c r="U1866" s="5">
        <v>4</v>
      </c>
      <c r="V1866" s="5">
        <v>6</v>
      </c>
      <c r="W1866" s="5">
        <v>5</v>
      </c>
      <c r="X1866" s="5">
        <v>3</v>
      </c>
      <c r="Y1866" s="5">
        <v>1</v>
      </c>
      <c r="Z1866" s="5">
        <v>1965</v>
      </c>
    </row>
    <row r="1867" spans="1:26" x14ac:dyDescent="0.25">
      <c r="A1867" s="4" t="s">
        <v>1819</v>
      </c>
      <c r="B1867" s="5">
        <v>1798</v>
      </c>
      <c r="C1867" s="5">
        <v>6</v>
      </c>
      <c r="D1867" s="5">
        <v>4</v>
      </c>
      <c r="E1867" s="5">
        <v>4</v>
      </c>
      <c r="F1867" s="5">
        <v>9</v>
      </c>
      <c r="G1867" s="5">
        <v>3</v>
      </c>
      <c r="H1867" s="5">
        <v>7</v>
      </c>
      <c r="I1867" s="5">
        <v>10</v>
      </c>
      <c r="J1867" s="5">
        <v>4</v>
      </c>
      <c r="K1867" s="5">
        <v>5</v>
      </c>
      <c r="L1867" s="5">
        <v>7</v>
      </c>
      <c r="M1867" s="5">
        <v>4</v>
      </c>
      <c r="N1867" s="5">
        <v>5</v>
      </c>
      <c r="O1867" s="5">
        <v>1</v>
      </c>
      <c r="P1867" s="5">
        <v>4</v>
      </c>
      <c r="Q1867" s="5">
        <v>1</v>
      </c>
      <c r="R1867" s="5">
        <v>0</v>
      </c>
      <c r="S1867" s="5">
        <v>5</v>
      </c>
      <c r="T1867" s="5">
        <v>2</v>
      </c>
      <c r="U1867" s="5">
        <v>4</v>
      </c>
      <c r="V1867" s="5">
        <v>2</v>
      </c>
      <c r="W1867" s="5">
        <v>3</v>
      </c>
      <c r="X1867" s="5">
        <v>3</v>
      </c>
      <c r="Y1867" s="5">
        <v>3</v>
      </c>
      <c r="Z1867" s="5">
        <v>1894</v>
      </c>
    </row>
    <row r="1868" spans="1:26" x14ac:dyDescent="0.25">
      <c r="A1868" s="4" t="s">
        <v>1820</v>
      </c>
      <c r="B1868" s="5">
        <v>14</v>
      </c>
      <c r="C1868" s="5">
        <v>0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14</v>
      </c>
    </row>
    <row r="1869" spans="1:26" x14ac:dyDescent="0.25">
      <c r="A1869" s="4" t="s">
        <v>1821</v>
      </c>
      <c r="B1869" s="5">
        <v>19</v>
      </c>
      <c r="C1869" s="5">
        <v>0</v>
      </c>
      <c r="D1869" s="5">
        <v>5</v>
      </c>
      <c r="E1869" s="5">
        <v>0</v>
      </c>
      <c r="F1869" s="5">
        <v>0</v>
      </c>
      <c r="G1869" s="5">
        <v>0</v>
      </c>
      <c r="H1869" s="5">
        <v>0</v>
      </c>
      <c r="I1869" s="5">
        <v>1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3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28</v>
      </c>
    </row>
    <row r="1870" spans="1:26" x14ac:dyDescent="0.25">
      <c r="A1870" s="4" t="s">
        <v>1822</v>
      </c>
      <c r="B1870" s="5">
        <v>2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1</v>
      </c>
      <c r="V1870" s="5">
        <v>0</v>
      </c>
      <c r="W1870" s="5">
        <v>0</v>
      </c>
      <c r="X1870" s="5">
        <v>0</v>
      </c>
      <c r="Y1870" s="5">
        <v>0</v>
      </c>
      <c r="Z1870" s="5">
        <v>3</v>
      </c>
    </row>
    <row r="1871" spans="1:26" x14ac:dyDescent="0.25">
      <c r="A1871" s="4" t="s">
        <v>1823</v>
      </c>
      <c r="B1871" s="5">
        <v>19</v>
      </c>
      <c r="C1871" s="5">
        <v>0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19</v>
      </c>
    </row>
    <row r="1872" spans="1:26" x14ac:dyDescent="0.25">
      <c r="A1872" s="4" t="s">
        <v>2976</v>
      </c>
      <c r="B1872" s="5">
        <v>1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1</v>
      </c>
    </row>
    <row r="1873" spans="1:26" x14ac:dyDescent="0.25">
      <c r="A1873" s="4" t="s">
        <v>1824</v>
      </c>
      <c r="B1873" s="5">
        <v>343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343</v>
      </c>
    </row>
    <row r="1874" spans="1:26" x14ac:dyDescent="0.25">
      <c r="A1874" s="4" t="s">
        <v>1825</v>
      </c>
      <c r="B1874" s="5">
        <v>335</v>
      </c>
      <c r="C1874" s="5">
        <v>0</v>
      </c>
      <c r="D1874" s="5">
        <v>0</v>
      </c>
      <c r="E1874" s="5">
        <v>0</v>
      </c>
      <c r="F1874" s="5">
        <v>0</v>
      </c>
      <c r="G1874" s="5">
        <v>0</v>
      </c>
      <c r="H1874" s="5">
        <v>2</v>
      </c>
      <c r="I1874" s="5">
        <v>2</v>
      </c>
      <c r="J1874" s="5">
        <v>0</v>
      </c>
      <c r="K1874" s="5">
        <v>1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1</v>
      </c>
      <c r="S1874" s="5">
        <v>1</v>
      </c>
      <c r="T1874" s="5">
        <v>0</v>
      </c>
      <c r="U1874" s="5">
        <v>3</v>
      </c>
      <c r="V1874" s="5">
        <v>0</v>
      </c>
      <c r="W1874" s="5">
        <v>1</v>
      </c>
      <c r="X1874" s="5">
        <v>0</v>
      </c>
      <c r="Y1874" s="5">
        <v>0</v>
      </c>
      <c r="Z1874" s="5">
        <v>346</v>
      </c>
    </row>
    <row r="1875" spans="1:26" x14ac:dyDescent="0.25">
      <c r="A1875" s="4" t="s">
        <v>1826</v>
      </c>
      <c r="B1875" s="5">
        <v>163</v>
      </c>
      <c r="C1875" s="5">
        <v>0</v>
      </c>
      <c r="D1875" s="5">
        <v>2</v>
      </c>
      <c r="E1875" s="5">
        <v>1</v>
      </c>
      <c r="F1875" s="5">
        <v>1</v>
      </c>
      <c r="G1875" s="5">
        <v>0</v>
      </c>
      <c r="H1875" s="5">
        <v>1</v>
      </c>
      <c r="I1875" s="5">
        <v>1</v>
      </c>
      <c r="J1875" s="5">
        <v>1</v>
      </c>
      <c r="K1875" s="5">
        <v>0</v>
      </c>
      <c r="L1875" s="5">
        <v>0</v>
      </c>
      <c r="M1875" s="5">
        <v>1</v>
      </c>
      <c r="N1875" s="5">
        <v>0</v>
      </c>
      <c r="O1875" s="5">
        <v>0</v>
      </c>
      <c r="P1875" s="5">
        <v>1</v>
      </c>
      <c r="Q1875" s="5">
        <v>0</v>
      </c>
      <c r="R1875" s="5">
        <v>0</v>
      </c>
      <c r="S1875" s="5">
        <v>0</v>
      </c>
      <c r="T1875" s="5">
        <v>3</v>
      </c>
      <c r="U1875" s="5">
        <v>1</v>
      </c>
      <c r="V1875" s="5">
        <v>0</v>
      </c>
      <c r="W1875" s="5">
        <v>1</v>
      </c>
      <c r="X1875" s="5">
        <v>0</v>
      </c>
      <c r="Y1875" s="5">
        <v>0</v>
      </c>
      <c r="Z1875" s="5">
        <v>177</v>
      </c>
    </row>
    <row r="1876" spans="1:26" x14ac:dyDescent="0.25">
      <c r="A1876" s="4" t="s">
        <v>1827</v>
      </c>
      <c r="B1876" s="5">
        <v>18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18</v>
      </c>
    </row>
    <row r="1877" spans="1:26" x14ac:dyDescent="0.25">
      <c r="A1877" s="4" t="s">
        <v>1828</v>
      </c>
      <c r="B1877" s="5">
        <v>3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3</v>
      </c>
    </row>
    <row r="1878" spans="1:26" x14ac:dyDescent="0.25">
      <c r="A1878" s="4" t="s">
        <v>1829</v>
      </c>
      <c r="B1878" s="5">
        <v>163</v>
      </c>
      <c r="C1878" s="5">
        <v>0</v>
      </c>
      <c r="D1878" s="5">
        <v>0</v>
      </c>
      <c r="E1878" s="5">
        <v>0</v>
      </c>
      <c r="F1878" s="5">
        <v>2</v>
      </c>
      <c r="G1878" s="5">
        <v>0</v>
      </c>
      <c r="H1878" s="5">
        <v>0</v>
      </c>
      <c r="I1878" s="5">
        <v>1</v>
      </c>
      <c r="J1878" s="5">
        <v>0</v>
      </c>
      <c r="K1878" s="5">
        <v>2</v>
      </c>
      <c r="L1878" s="5">
        <v>0</v>
      </c>
      <c r="M1878" s="5">
        <v>0</v>
      </c>
      <c r="N1878" s="5">
        <v>0</v>
      </c>
      <c r="O1878" s="5">
        <v>0</v>
      </c>
      <c r="P1878" s="5">
        <v>2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1</v>
      </c>
      <c r="W1878" s="5">
        <v>0</v>
      </c>
      <c r="X1878" s="5">
        <v>0</v>
      </c>
      <c r="Y1878" s="5">
        <v>1</v>
      </c>
      <c r="Z1878" s="5">
        <v>172</v>
      </c>
    </row>
    <row r="1879" spans="1:26" x14ac:dyDescent="0.25">
      <c r="A1879" s="4" t="s">
        <v>1830</v>
      </c>
      <c r="B1879" s="5">
        <v>188</v>
      </c>
      <c r="C1879" s="5">
        <v>0</v>
      </c>
      <c r="D1879" s="5">
        <v>2</v>
      </c>
      <c r="E1879" s="5">
        <v>0</v>
      </c>
      <c r="F1879" s="5">
        <v>0</v>
      </c>
      <c r="G1879" s="5">
        <v>1</v>
      </c>
      <c r="H1879" s="5">
        <v>0</v>
      </c>
      <c r="I1879" s="5">
        <v>0</v>
      </c>
      <c r="J1879" s="5">
        <v>0</v>
      </c>
      <c r="K1879" s="5">
        <v>2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1</v>
      </c>
      <c r="R1879" s="5">
        <v>0</v>
      </c>
      <c r="S1879" s="5">
        <v>0</v>
      </c>
      <c r="T1879" s="5">
        <v>1</v>
      </c>
      <c r="U1879" s="5">
        <v>1</v>
      </c>
      <c r="V1879" s="5">
        <v>1</v>
      </c>
      <c r="W1879" s="5">
        <v>0</v>
      </c>
      <c r="X1879" s="5">
        <v>0</v>
      </c>
      <c r="Y1879" s="5">
        <v>0</v>
      </c>
      <c r="Z1879" s="5">
        <v>197</v>
      </c>
    </row>
    <row r="1880" spans="1:26" x14ac:dyDescent="0.25">
      <c r="A1880" s="4" t="s">
        <v>1831</v>
      </c>
      <c r="B1880" s="5">
        <v>27</v>
      </c>
      <c r="C1880" s="5">
        <v>0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27</v>
      </c>
    </row>
    <row r="1881" spans="1:26" x14ac:dyDescent="0.25">
      <c r="A1881" s="4" t="s">
        <v>1832</v>
      </c>
      <c r="B1881" s="5">
        <v>214</v>
      </c>
      <c r="C1881" s="5">
        <v>0</v>
      </c>
      <c r="D1881" s="5">
        <v>1</v>
      </c>
      <c r="E1881" s="5">
        <v>0</v>
      </c>
      <c r="F1881" s="5">
        <v>0</v>
      </c>
      <c r="G1881" s="5">
        <v>1</v>
      </c>
      <c r="H1881" s="5">
        <v>0</v>
      </c>
      <c r="I1881" s="5">
        <v>2</v>
      </c>
      <c r="J1881" s="5">
        <v>0</v>
      </c>
      <c r="K1881" s="5">
        <v>1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219</v>
      </c>
    </row>
    <row r="1882" spans="1:26" x14ac:dyDescent="0.25">
      <c r="A1882" s="4" t="s">
        <v>1833</v>
      </c>
      <c r="B1882" s="5">
        <v>81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1</v>
      </c>
      <c r="L1882" s="5">
        <v>0</v>
      </c>
      <c r="M1882" s="5">
        <v>0</v>
      </c>
      <c r="N1882" s="5">
        <v>1</v>
      </c>
      <c r="O1882" s="5">
        <v>0</v>
      </c>
      <c r="P1882" s="5">
        <v>1</v>
      </c>
      <c r="Q1882" s="5">
        <v>0</v>
      </c>
      <c r="R1882" s="5">
        <v>2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1</v>
      </c>
      <c r="Y1882" s="5">
        <v>0</v>
      </c>
      <c r="Z1882" s="5">
        <v>87</v>
      </c>
    </row>
    <row r="1883" spans="1:26" x14ac:dyDescent="0.25">
      <c r="A1883" s="4" t="s">
        <v>1834</v>
      </c>
      <c r="B1883" s="5">
        <v>33</v>
      </c>
      <c r="C1883" s="5">
        <v>0</v>
      </c>
      <c r="D1883" s="5">
        <v>0</v>
      </c>
      <c r="E1883" s="5">
        <v>0</v>
      </c>
      <c r="F1883" s="5">
        <v>1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1</v>
      </c>
      <c r="S1883" s="5">
        <v>1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36</v>
      </c>
    </row>
    <row r="1884" spans="1:26" x14ac:dyDescent="0.25">
      <c r="A1884" s="4" t="s">
        <v>1835</v>
      </c>
      <c r="B1884" s="5">
        <v>701</v>
      </c>
      <c r="C1884" s="5">
        <v>0</v>
      </c>
      <c r="D1884" s="5">
        <v>0</v>
      </c>
      <c r="E1884" s="5">
        <v>1</v>
      </c>
      <c r="F1884" s="5">
        <v>0</v>
      </c>
      <c r="G1884" s="5">
        <v>1</v>
      </c>
      <c r="H1884" s="5">
        <v>0</v>
      </c>
      <c r="I1884" s="5">
        <v>0</v>
      </c>
      <c r="J1884" s="5">
        <v>4</v>
      </c>
      <c r="K1884" s="5">
        <v>1</v>
      </c>
      <c r="L1884" s="5">
        <v>0</v>
      </c>
      <c r="M1884" s="5">
        <v>0</v>
      </c>
      <c r="N1884" s="5">
        <v>1</v>
      </c>
      <c r="O1884" s="5">
        <v>0</v>
      </c>
      <c r="P1884" s="5">
        <v>0</v>
      </c>
      <c r="Q1884" s="5">
        <v>0</v>
      </c>
      <c r="R1884" s="5">
        <v>1</v>
      </c>
      <c r="S1884" s="5">
        <v>1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1</v>
      </c>
      <c r="Z1884" s="5">
        <v>712</v>
      </c>
    </row>
    <row r="1885" spans="1:26" x14ac:dyDescent="0.25">
      <c r="A1885" s="4" t="s">
        <v>1836</v>
      </c>
      <c r="B1885" s="5">
        <v>160</v>
      </c>
      <c r="C1885" s="5">
        <v>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160</v>
      </c>
    </row>
    <row r="1886" spans="1:26" x14ac:dyDescent="0.25">
      <c r="A1886" s="4" t="s">
        <v>1837</v>
      </c>
      <c r="B1886" s="5">
        <v>39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39</v>
      </c>
    </row>
    <row r="1887" spans="1:26" x14ac:dyDescent="0.25">
      <c r="A1887" s="4" t="s">
        <v>1838</v>
      </c>
      <c r="B1887" s="5">
        <v>31</v>
      </c>
      <c r="C1887" s="5">
        <v>0</v>
      </c>
      <c r="D1887" s="5">
        <v>0</v>
      </c>
      <c r="E1887" s="5">
        <v>0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31</v>
      </c>
    </row>
    <row r="1888" spans="1:26" x14ac:dyDescent="0.25">
      <c r="A1888" s="4" t="s">
        <v>1839</v>
      </c>
      <c r="B1888" s="5">
        <v>15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15</v>
      </c>
    </row>
    <row r="1889" spans="1:26" x14ac:dyDescent="0.25">
      <c r="A1889" s="4" t="s">
        <v>1840</v>
      </c>
      <c r="B1889" s="5">
        <v>25</v>
      </c>
      <c r="C1889" s="5">
        <v>0</v>
      </c>
      <c r="D1889" s="5">
        <v>0</v>
      </c>
      <c r="E1889" s="5">
        <v>0</v>
      </c>
      <c r="F1889" s="5">
        <v>0</v>
      </c>
      <c r="G1889" s="5">
        <v>1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26</v>
      </c>
    </row>
    <row r="1890" spans="1:26" x14ac:dyDescent="0.25">
      <c r="A1890" s="4" t="s">
        <v>1841</v>
      </c>
      <c r="B1890" s="5">
        <v>10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1</v>
      </c>
      <c r="W1890" s="5">
        <v>0</v>
      </c>
      <c r="X1890" s="5">
        <v>0</v>
      </c>
      <c r="Y1890" s="5">
        <v>0</v>
      </c>
      <c r="Z1890" s="5">
        <v>11</v>
      </c>
    </row>
    <row r="1891" spans="1:26" x14ac:dyDescent="0.25">
      <c r="A1891" s="4" t="s">
        <v>1842</v>
      </c>
      <c r="B1891" s="5">
        <v>7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7</v>
      </c>
    </row>
    <row r="1892" spans="1:26" x14ac:dyDescent="0.25">
      <c r="A1892" s="4" t="s">
        <v>1843</v>
      </c>
      <c r="B1892" s="5">
        <v>8</v>
      </c>
      <c r="C1892" s="5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8</v>
      </c>
    </row>
    <row r="1893" spans="1:26" x14ac:dyDescent="0.25">
      <c r="A1893" s="4" t="s">
        <v>1844</v>
      </c>
      <c r="B1893" s="5">
        <v>115</v>
      </c>
      <c r="C1893" s="5">
        <v>0</v>
      </c>
      <c r="D1893" s="5">
        <v>0</v>
      </c>
      <c r="E1893" s="5">
        <v>1</v>
      </c>
      <c r="F1893" s="5">
        <v>1</v>
      </c>
      <c r="G1893" s="5">
        <v>0</v>
      </c>
      <c r="H1893" s="5">
        <v>0</v>
      </c>
      <c r="I1893" s="5">
        <v>1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118</v>
      </c>
    </row>
    <row r="1894" spans="1:26" x14ac:dyDescent="0.25">
      <c r="A1894" s="4" t="s">
        <v>1845</v>
      </c>
      <c r="B1894" s="5">
        <v>9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9</v>
      </c>
    </row>
    <row r="1895" spans="1:26" x14ac:dyDescent="0.25">
      <c r="A1895" s="4" t="s">
        <v>1846</v>
      </c>
      <c r="B1895" s="5">
        <v>1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1</v>
      </c>
    </row>
    <row r="1896" spans="1:26" x14ac:dyDescent="0.25">
      <c r="A1896" s="4" t="s">
        <v>1848</v>
      </c>
      <c r="B1896" s="5">
        <v>17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17</v>
      </c>
    </row>
    <row r="1897" spans="1:26" x14ac:dyDescent="0.25">
      <c r="A1897" s="4" t="s">
        <v>1849</v>
      </c>
      <c r="B1897" s="5">
        <v>3</v>
      </c>
      <c r="C1897" s="5">
        <v>0</v>
      </c>
      <c r="D1897" s="5">
        <v>0</v>
      </c>
      <c r="E1897" s="5">
        <v>0</v>
      </c>
      <c r="F1897" s="5">
        <v>0</v>
      </c>
      <c r="G1897" s="5">
        <v>1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4</v>
      </c>
    </row>
    <row r="1898" spans="1:26" x14ac:dyDescent="0.25">
      <c r="A1898" s="4" t="s">
        <v>1850</v>
      </c>
      <c r="B1898" s="5">
        <v>232</v>
      </c>
      <c r="C1898" s="5">
        <v>0</v>
      </c>
      <c r="D1898" s="5">
        <v>2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1</v>
      </c>
      <c r="K1898" s="5">
        <v>0</v>
      </c>
      <c r="L1898" s="5">
        <v>1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2</v>
      </c>
      <c r="T1898" s="5">
        <v>0</v>
      </c>
      <c r="U1898" s="5">
        <v>1</v>
      </c>
      <c r="V1898" s="5">
        <v>0</v>
      </c>
      <c r="W1898" s="5">
        <v>0</v>
      </c>
      <c r="X1898" s="5">
        <v>0</v>
      </c>
      <c r="Y1898" s="5">
        <v>0</v>
      </c>
      <c r="Z1898" s="5">
        <v>239</v>
      </c>
    </row>
    <row r="1899" spans="1:26" x14ac:dyDescent="0.25">
      <c r="A1899" s="4" t="s">
        <v>1851</v>
      </c>
      <c r="B1899" s="5">
        <v>22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1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23</v>
      </c>
    </row>
    <row r="1900" spans="1:26" x14ac:dyDescent="0.25">
      <c r="A1900" s="4" t="s">
        <v>1852</v>
      </c>
      <c r="B1900" s="5">
        <v>11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11</v>
      </c>
    </row>
    <row r="1901" spans="1:26" x14ac:dyDescent="0.25">
      <c r="A1901" s="4" t="s">
        <v>1853</v>
      </c>
      <c r="B1901" s="5">
        <v>2035</v>
      </c>
      <c r="C1901" s="5">
        <v>2</v>
      </c>
      <c r="D1901" s="5">
        <v>3</v>
      </c>
      <c r="E1901" s="5">
        <v>3</v>
      </c>
      <c r="F1901" s="5">
        <v>3</v>
      </c>
      <c r="G1901" s="5">
        <v>7</v>
      </c>
      <c r="H1901" s="5">
        <v>5</v>
      </c>
      <c r="I1901" s="5">
        <v>6</v>
      </c>
      <c r="J1901" s="5">
        <v>5</v>
      </c>
      <c r="K1901" s="5">
        <v>2</v>
      </c>
      <c r="L1901" s="5">
        <v>3</v>
      </c>
      <c r="M1901" s="5">
        <v>3</v>
      </c>
      <c r="N1901" s="5">
        <v>2</v>
      </c>
      <c r="O1901" s="5">
        <v>4</v>
      </c>
      <c r="P1901" s="5">
        <v>4</v>
      </c>
      <c r="Q1901" s="5">
        <v>1</v>
      </c>
      <c r="R1901" s="5">
        <v>4</v>
      </c>
      <c r="S1901" s="5">
        <v>1</v>
      </c>
      <c r="T1901" s="5">
        <v>5</v>
      </c>
      <c r="U1901" s="5">
        <v>5</v>
      </c>
      <c r="V1901" s="5">
        <v>3</v>
      </c>
      <c r="W1901" s="5">
        <v>0</v>
      </c>
      <c r="X1901" s="5">
        <v>1</v>
      </c>
      <c r="Y1901" s="5">
        <v>1</v>
      </c>
      <c r="Z1901" s="5">
        <v>2108</v>
      </c>
    </row>
    <row r="1902" spans="1:26" x14ac:dyDescent="0.25">
      <c r="A1902" s="4" t="s">
        <v>1854</v>
      </c>
      <c r="B1902" s="5">
        <v>217</v>
      </c>
      <c r="C1902" s="5">
        <v>0</v>
      </c>
      <c r="D1902" s="5">
        <v>1</v>
      </c>
      <c r="E1902" s="5">
        <v>0</v>
      </c>
      <c r="F1902" s="5">
        <v>0</v>
      </c>
      <c r="G1902" s="5">
        <v>1</v>
      </c>
      <c r="H1902" s="5">
        <v>1</v>
      </c>
      <c r="I1902" s="5">
        <v>0</v>
      </c>
      <c r="J1902" s="5">
        <v>1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1</v>
      </c>
      <c r="Q1902" s="5">
        <v>0</v>
      </c>
      <c r="R1902" s="5">
        <v>0</v>
      </c>
      <c r="S1902" s="5">
        <v>2</v>
      </c>
      <c r="T1902" s="5">
        <v>0</v>
      </c>
      <c r="U1902" s="5">
        <v>0</v>
      </c>
      <c r="V1902" s="5">
        <v>1</v>
      </c>
      <c r="W1902" s="5">
        <v>0</v>
      </c>
      <c r="X1902" s="5">
        <v>0</v>
      </c>
      <c r="Y1902" s="5">
        <v>0</v>
      </c>
      <c r="Z1902" s="5">
        <v>225</v>
      </c>
    </row>
    <row r="1903" spans="1:26" x14ac:dyDescent="0.25">
      <c r="A1903" s="4" t="s">
        <v>1855</v>
      </c>
      <c r="B1903" s="5">
        <v>19</v>
      </c>
      <c r="C1903" s="5">
        <v>0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1</v>
      </c>
      <c r="W1903" s="5">
        <v>0</v>
      </c>
      <c r="X1903" s="5">
        <v>0</v>
      </c>
      <c r="Y1903" s="5">
        <v>0</v>
      </c>
      <c r="Z1903" s="5">
        <v>20</v>
      </c>
    </row>
    <row r="1904" spans="1:26" x14ac:dyDescent="0.25">
      <c r="A1904" s="4" t="s">
        <v>1856</v>
      </c>
      <c r="B1904" s="5">
        <v>56</v>
      </c>
      <c r="C1904" s="5">
        <v>0</v>
      </c>
      <c r="D1904" s="5">
        <v>0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56</v>
      </c>
    </row>
    <row r="1905" spans="1:26" x14ac:dyDescent="0.25">
      <c r="A1905" s="4" t="s">
        <v>1857</v>
      </c>
      <c r="B1905" s="5">
        <v>286</v>
      </c>
      <c r="C1905" s="5">
        <v>1</v>
      </c>
      <c r="D1905" s="5">
        <v>0</v>
      </c>
      <c r="E1905" s="5">
        <v>0</v>
      </c>
      <c r="F1905" s="5">
        <v>0</v>
      </c>
      <c r="G1905" s="5">
        <v>0</v>
      </c>
      <c r="H1905" s="5">
        <v>1</v>
      </c>
      <c r="I1905" s="5">
        <v>2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290</v>
      </c>
    </row>
    <row r="1906" spans="1:26" x14ac:dyDescent="0.25">
      <c r="A1906" s="4" t="s">
        <v>1858</v>
      </c>
      <c r="B1906" s="5">
        <v>128</v>
      </c>
      <c r="C1906" s="5">
        <v>0</v>
      </c>
      <c r="D1906" s="5">
        <v>1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1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130</v>
      </c>
    </row>
    <row r="1907" spans="1:26" x14ac:dyDescent="0.25">
      <c r="A1907" s="4" t="s">
        <v>1859</v>
      </c>
      <c r="B1907" s="5">
        <v>269</v>
      </c>
      <c r="C1907" s="5">
        <v>0</v>
      </c>
      <c r="D1907" s="5">
        <v>0</v>
      </c>
      <c r="E1907" s="5">
        <v>1</v>
      </c>
      <c r="F1907" s="5">
        <v>0</v>
      </c>
      <c r="G1907" s="5">
        <v>0</v>
      </c>
      <c r="H1907" s="5">
        <v>0</v>
      </c>
      <c r="I1907" s="5">
        <v>10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5</v>
      </c>
      <c r="Q1907" s="5">
        <v>0</v>
      </c>
      <c r="R1907" s="5">
        <v>0</v>
      </c>
      <c r="S1907" s="5">
        <v>5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290</v>
      </c>
    </row>
    <row r="1908" spans="1:26" x14ac:dyDescent="0.25">
      <c r="A1908" s="4" t="s">
        <v>1860</v>
      </c>
      <c r="B1908" s="5">
        <v>202</v>
      </c>
      <c r="C1908" s="5">
        <v>1</v>
      </c>
      <c r="D1908" s="5">
        <v>0</v>
      </c>
      <c r="E1908" s="5">
        <v>0</v>
      </c>
      <c r="F1908" s="5">
        <v>0</v>
      </c>
      <c r="G1908" s="5">
        <v>1</v>
      </c>
      <c r="H1908" s="5">
        <v>0</v>
      </c>
      <c r="I1908" s="5">
        <v>2</v>
      </c>
      <c r="J1908" s="5">
        <v>0</v>
      </c>
      <c r="K1908" s="5">
        <v>0</v>
      </c>
      <c r="L1908" s="5">
        <v>0</v>
      </c>
      <c r="M1908" s="5">
        <v>0</v>
      </c>
      <c r="N1908" s="5">
        <v>1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1</v>
      </c>
      <c r="V1908" s="5">
        <v>0</v>
      </c>
      <c r="W1908" s="5">
        <v>0</v>
      </c>
      <c r="X1908" s="5">
        <v>0</v>
      </c>
      <c r="Y1908" s="5">
        <v>0</v>
      </c>
      <c r="Z1908" s="5">
        <v>208</v>
      </c>
    </row>
    <row r="1909" spans="1:26" x14ac:dyDescent="0.25">
      <c r="A1909" s="4" t="s">
        <v>1861</v>
      </c>
      <c r="B1909" s="5">
        <v>123</v>
      </c>
      <c r="C1909" s="5">
        <v>0</v>
      </c>
      <c r="D1909" s="5">
        <v>1</v>
      </c>
      <c r="E1909" s="5">
        <v>0</v>
      </c>
      <c r="F1909" s="5">
        <v>0</v>
      </c>
      <c r="G1909" s="5">
        <v>0</v>
      </c>
      <c r="H1909" s="5">
        <v>0</v>
      </c>
      <c r="I1909" s="5">
        <v>0</v>
      </c>
      <c r="J1909" s="5">
        <v>1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1</v>
      </c>
      <c r="S1909" s="5">
        <v>0</v>
      </c>
      <c r="T1909" s="5">
        <v>0</v>
      </c>
      <c r="U1909" s="5">
        <v>1</v>
      </c>
      <c r="V1909" s="5">
        <v>0</v>
      </c>
      <c r="W1909" s="5">
        <v>0</v>
      </c>
      <c r="X1909" s="5">
        <v>0</v>
      </c>
      <c r="Y1909" s="5">
        <v>0</v>
      </c>
      <c r="Z1909" s="5">
        <v>127</v>
      </c>
    </row>
    <row r="1910" spans="1:26" x14ac:dyDescent="0.25">
      <c r="A1910" s="4" t="s">
        <v>1862</v>
      </c>
      <c r="B1910" s="5">
        <v>168</v>
      </c>
      <c r="C1910" s="5">
        <v>0</v>
      </c>
      <c r="D1910" s="5">
        <v>0</v>
      </c>
      <c r="E1910" s="5">
        <v>0</v>
      </c>
      <c r="F1910" s="5">
        <v>0</v>
      </c>
      <c r="G1910" s="5">
        <v>0</v>
      </c>
      <c r="H1910" s="5">
        <v>1</v>
      </c>
      <c r="I1910" s="5">
        <v>0</v>
      </c>
      <c r="J1910" s="5">
        <v>1</v>
      </c>
      <c r="K1910" s="5">
        <v>0</v>
      </c>
      <c r="L1910" s="5">
        <v>1</v>
      </c>
      <c r="M1910" s="5">
        <v>0</v>
      </c>
      <c r="N1910" s="5">
        <v>0</v>
      </c>
      <c r="O1910" s="5">
        <v>0</v>
      </c>
      <c r="P1910" s="5">
        <v>1</v>
      </c>
      <c r="Q1910" s="5">
        <v>0</v>
      </c>
      <c r="R1910" s="5">
        <v>0</v>
      </c>
      <c r="S1910" s="5">
        <v>2</v>
      </c>
      <c r="T1910" s="5">
        <v>1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175</v>
      </c>
    </row>
    <row r="1911" spans="1:26" x14ac:dyDescent="0.25">
      <c r="A1911" s="4" t="s">
        <v>1863</v>
      </c>
      <c r="B1911" s="5">
        <v>84</v>
      </c>
      <c r="C1911" s="5">
        <v>0</v>
      </c>
      <c r="D1911" s="5">
        <v>1</v>
      </c>
      <c r="E1911" s="5">
        <v>0</v>
      </c>
      <c r="F1911" s="5">
        <v>0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1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86</v>
      </c>
    </row>
    <row r="1912" spans="1:26" x14ac:dyDescent="0.25">
      <c r="A1912" s="4" t="s">
        <v>1864</v>
      </c>
      <c r="B1912" s="5">
        <v>11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11</v>
      </c>
    </row>
    <row r="1913" spans="1:26" x14ac:dyDescent="0.25">
      <c r="A1913" s="4" t="s">
        <v>1865</v>
      </c>
      <c r="B1913" s="5">
        <v>9</v>
      </c>
      <c r="C1913" s="5">
        <v>0</v>
      </c>
      <c r="D1913" s="5">
        <v>0</v>
      </c>
      <c r="E1913" s="5">
        <v>0</v>
      </c>
      <c r="F1913" s="5">
        <v>0</v>
      </c>
      <c r="G1913" s="5">
        <v>1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10</v>
      </c>
    </row>
    <row r="1914" spans="1:26" x14ac:dyDescent="0.25">
      <c r="A1914" s="4" t="s">
        <v>2977</v>
      </c>
      <c r="B1914" s="5">
        <v>1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1</v>
      </c>
    </row>
    <row r="1915" spans="1:26" x14ac:dyDescent="0.25">
      <c r="A1915" s="4" t="s">
        <v>2978</v>
      </c>
      <c r="B1915" s="5">
        <v>1</v>
      </c>
      <c r="C1915" s="5">
        <v>0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1</v>
      </c>
    </row>
    <row r="1916" spans="1:26" x14ac:dyDescent="0.25">
      <c r="A1916" s="4" t="s">
        <v>1866</v>
      </c>
      <c r="B1916" s="5">
        <v>30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1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31</v>
      </c>
    </row>
    <row r="1917" spans="1:26" x14ac:dyDescent="0.25">
      <c r="A1917" s="4" t="s">
        <v>1867</v>
      </c>
      <c r="B1917" s="5">
        <v>33</v>
      </c>
      <c r="C1917" s="5">
        <v>0</v>
      </c>
      <c r="D1917" s="5">
        <v>0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1</v>
      </c>
      <c r="L1917" s="5">
        <v>1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1</v>
      </c>
      <c r="W1917" s="5">
        <v>0</v>
      </c>
      <c r="X1917" s="5">
        <v>0</v>
      </c>
      <c r="Y1917" s="5">
        <v>0</v>
      </c>
      <c r="Z1917" s="5">
        <v>36</v>
      </c>
    </row>
    <row r="1918" spans="1:26" x14ac:dyDescent="0.25">
      <c r="A1918" s="4" t="s">
        <v>1868</v>
      </c>
      <c r="B1918" s="5">
        <v>224</v>
      </c>
      <c r="C1918" s="5">
        <v>0</v>
      </c>
      <c r="D1918" s="5">
        <v>1</v>
      </c>
      <c r="E1918" s="5">
        <v>0</v>
      </c>
      <c r="F1918" s="5">
        <v>0</v>
      </c>
      <c r="G1918" s="5">
        <v>1</v>
      </c>
      <c r="H1918" s="5">
        <v>0</v>
      </c>
      <c r="I1918" s="5">
        <v>1</v>
      </c>
      <c r="J1918" s="5">
        <v>1</v>
      </c>
      <c r="K1918" s="5">
        <v>1</v>
      </c>
      <c r="L1918" s="5">
        <v>0</v>
      </c>
      <c r="M1918" s="5">
        <v>1</v>
      </c>
      <c r="N1918" s="5">
        <v>0</v>
      </c>
      <c r="O1918" s="5">
        <v>0</v>
      </c>
      <c r="P1918" s="5">
        <v>0</v>
      </c>
      <c r="Q1918" s="5">
        <v>0</v>
      </c>
      <c r="R1918" s="5">
        <v>1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231</v>
      </c>
    </row>
    <row r="1919" spans="1:26" x14ac:dyDescent="0.25">
      <c r="A1919" s="4" t="s">
        <v>1869</v>
      </c>
      <c r="B1919" s="5">
        <v>165</v>
      </c>
      <c r="C1919" s="5">
        <v>2</v>
      </c>
      <c r="D1919" s="5">
        <v>1</v>
      </c>
      <c r="E1919" s="5">
        <v>0</v>
      </c>
      <c r="F1919" s="5">
        <v>0</v>
      </c>
      <c r="G1919" s="5">
        <v>1</v>
      </c>
      <c r="H1919" s="5">
        <v>0</v>
      </c>
      <c r="I1919" s="5">
        <v>0</v>
      </c>
      <c r="J1919" s="5">
        <v>4</v>
      </c>
      <c r="K1919" s="5">
        <v>1</v>
      </c>
      <c r="L1919" s="5">
        <v>10</v>
      </c>
      <c r="M1919" s="5">
        <v>2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1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187</v>
      </c>
    </row>
    <row r="1920" spans="1:26" x14ac:dyDescent="0.25">
      <c r="A1920" s="4" t="s">
        <v>1870</v>
      </c>
      <c r="B1920" s="5">
        <v>3</v>
      </c>
      <c r="C1920" s="5">
        <v>0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3</v>
      </c>
    </row>
    <row r="1921" spans="1:26" x14ac:dyDescent="0.25">
      <c r="A1921" s="4" t="s">
        <v>1871</v>
      </c>
      <c r="B1921" s="5">
        <v>38</v>
      </c>
      <c r="C1921" s="5">
        <v>0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1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39</v>
      </c>
    </row>
    <row r="1922" spans="1:26" x14ac:dyDescent="0.25">
      <c r="A1922" s="4" t="s">
        <v>1872</v>
      </c>
      <c r="B1922" s="5">
        <v>133</v>
      </c>
      <c r="C1922" s="5">
        <v>0</v>
      </c>
      <c r="D1922" s="5">
        <v>1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2</v>
      </c>
      <c r="K1922" s="5">
        <v>0</v>
      </c>
      <c r="L1922" s="5">
        <v>0</v>
      </c>
      <c r="M1922" s="5">
        <v>0</v>
      </c>
      <c r="N1922" s="5">
        <v>1</v>
      </c>
      <c r="O1922" s="5">
        <v>0</v>
      </c>
      <c r="P1922" s="5">
        <v>0</v>
      </c>
      <c r="Q1922" s="5">
        <v>0</v>
      </c>
      <c r="R1922" s="5">
        <v>1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138</v>
      </c>
    </row>
    <row r="1923" spans="1:26" x14ac:dyDescent="0.25">
      <c r="A1923" s="4" t="s">
        <v>1873</v>
      </c>
      <c r="B1923" s="5">
        <v>38</v>
      </c>
      <c r="C1923" s="5">
        <v>0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1</v>
      </c>
      <c r="X1923" s="5">
        <v>0</v>
      </c>
      <c r="Y1923" s="5">
        <v>0</v>
      </c>
      <c r="Z1923" s="5">
        <v>39</v>
      </c>
    </row>
    <row r="1924" spans="1:26" x14ac:dyDescent="0.25">
      <c r="A1924" s="4" t="s">
        <v>1874</v>
      </c>
      <c r="B1924" s="5">
        <v>143</v>
      </c>
      <c r="C1924" s="5">
        <v>0</v>
      </c>
      <c r="D1924" s="5">
        <v>1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1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1</v>
      </c>
      <c r="S1924" s="5">
        <v>1</v>
      </c>
      <c r="T1924" s="5">
        <v>1</v>
      </c>
      <c r="U1924" s="5">
        <v>0</v>
      </c>
      <c r="V1924" s="5">
        <v>1</v>
      </c>
      <c r="W1924" s="5">
        <v>1</v>
      </c>
      <c r="X1924" s="5">
        <v>0</v>
      </c>
      <c r="Y1924" s="5">
        <v>0</v>
      </c>
      <c r="Z1924" s="5">
        <v>150</v>
      </c>
    </row>
    <row r="1925" spans="1:26" x14ac:dyDescent="0.25">
      <c r="A1925" s="4" t="s">
        <v>1875</v>
      </c>
      <c r="B1925" s="5">
        <v>14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14</v>
      </c>
    </row>
    <row r="1926" spans="1:26" x14ac:dyDescent="0.25">
      <c r="A1926" s="4" t="s">
        <v>1876</v>
      </c>
      <c r="B1926" s="5">
        <v>21</v>
      </c>
      <c r="C1926" s="5">
        <v>0</v>
      </c>
      <c r="D1926" s="5">
        <v>0</v>
      </c>
      <c r="E1926" s="5">
        <v>1</v>
      </c>
      <c r="F1926" s="5">
        <v>0</v>
      </c>
      <c r="G1926" s="5">
        <v>0</v>
      </c>
      <c r="H1926" s="5">
        <v>0</v>
      </c>
      <c r="I1926" s="5">
        <v>1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23</v>
      </c>
    </row>
    <row r="1927" spans="1:26" x14ac:dyDescent="0.25">
      <c r="A1927" s="4" t="s">
        <v>1877</v>
      </c>
      <c r="B1927" s="5">
        <v>440</v>
      </c>
      <c r="C1927" s="5">
        <v>0</v>
      </c>
      <c r="D1927" s="5">
        <v>0</v>
      </c>
      <c r="E1927" s="5">
        <v>0</v>
      </c>
      <c r="F1927" s="5">
        <v>0</v>
      </c>
      <c r="G1927" s="5">
        <v>3</v>
      </c>
      <c r="H1927" s="5">
        <v>1</v>
      </c>
      <c r="I1927" s="5">
        <v>2</v>
      </c>
      <c r="J1927" s="5">
        <v>2</v>
      </c>
      <c r="K1927" s="5">
        <v>0</v>
      </c>
      <c r="L1927" s="5">
        <v>0</v>
      </c>
      <c r="M1927" s="5">
        <v>0</v>
      </c>
      <c r="N1927" s="5">
        <v>0</v>
      </c>
      <c r="O1927" s="5">
        <v>1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1</v>
      </c>
      <c r="W1927" s="5">
        <v>2</v>
      </c>
      <c r="X1927" s="5">
        <v>0</v>
      </c>
      <c r="Y1927" s="5">
        <v>0</v>
      </c>
      <c r="Z1927" s="5">
        <v>452</v>
      </c>
    </row>
    <row r="1928" spans="1:26" x14ac:dyDescent="0.25">
      <c r="A1928" s="4" t="s">
        <v>1878</v>
      </c>
      <c r="B1928" s="5">
        <v>265</v>
      </c>
      <c r="C1928" s="5">
        <v>0</v>
      </c>
      <c r="D1928" s="5">
        <v>1</v>
      </c>
      <c r="E1928" s="5">
        <v>1</v>
      </c>
      <c r="F1928" s="5">
        <v>0</v>
      </c>
      <c r="G1928" s="5">
        <v>1</v>
      </c>
      <c r="H1928" s="5">
        <v>0</v>
      </c>
      <c r="I1928" s="5">
        <v>0</v>
      </c>
      <c r="J1928" s="5">
        <v>0</v>
      </c>
      <c r="K1928" s="5">
        <v>0</v>
      </c>
      <c r="L1928" s="5">
        <v>1</v>
      </c>
      <c r="M1928" s="5">
        <v>1</v>
      </c>
      <c r="N1928" s="5">
        <v>0</v>
      </c>
      <c r="O1928" s="5">
        <v>2</v>
      </c>
      <c r="P1928" s="5">
        <v>0</v>
      </c>
      <c r="Q1928" s="5">
        <v>0</v>
      </c>
      <c r="R1928" s="5">
        <v>1</v>
      </c>
      <c r="S1928" s="5">
        <v>0</v>
      </c>
      <c r="T1928" s="5">
        <v>0</v>
      </c>
      <c r="U1928" s="5">
        <v>3</v>
      </c>
      <c r="V1928" s="5">
        <v>0</v>
      </c>
      <c r="W1928" s="5">
        <v>1</v>
      </c>
      <c r="X1928" s="5">
        <v>2</v>
      </c>
      <c r="Y1928" s="5">
        <v>0</v>
      </c>
      <c r="Z1928" s="5">
        <v>279</v>
      </c>
    </row>
    <row r="1929" spans="1:26" x14ac:dyDescent="0.25">
      <c r="A1929" s="4" t="s">
        <v>1879</v>
      </c>
      <c r="B1929" s="5">
        <v>308</v>
      </c>
      <c r="C1929" s="5">
        <v>0</v>
      </c>
      <c r="D1929" s="5">
        <v>2</v>
      </c>
      <c r="E1929" s="5">
        <v>0</v>
      </c>
      <c r="F1929" s="5">
        <v>1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1</v>
      </c>
      <c r="P1929" s="5">
        <v>2</v>
      </c>
      <c r="Q1929" s="5">
        <v>2</v>
      </c>
      <c r="R1929" s="5">
        <v>0</v>
      </c>
      <c r="S1929" s="5">
        <v>0</v>
      </c>
      <c r="T1929" s="5">
        <v>2</v>
      </c>
      <c r="U1929" s="5">
        <v>0</v>
      </c>
      <c r="V1929" s="5">
        <v>0</v>
      </c>
      <c r="W1929" s="5">
        <v>0</v>
      </c>
      <c r="X1929" s="5">
        <v>1</v>
      </c>
      <c r="Y1929" s="5">
        <v>0</v>
      </c>
      <c r="Z1929" s="5">
        <v>319</v>
      </c>
    </row>
    <row r="1930" spans="1:26" x14ac:dyDescent="0.25">
      <c r="A1930" s="4" t="s">
        <v>1880</v>
      </c>
      <c r="B1930" s="5">
        <v>1059</v>
      </c>
      <c r="C1930" s="5">
        <v>0</v>
      </c>
      <c r="D1930" s="5">
        <v>0</v>
      </c>
      <c r="E1930" s="5">
        <v>4</v>
      </c>
      <c r="F1930" s="5">
        <v>0</v>
      </c>
      <c r="G1930" s="5">
        <v>4</v>
      </c>
      <c r="H1930" s="5">
        <v>0</v>
      </c>
      <c r="I1930" s="5">
        <v>2</v>
      </c>
      <c r="J1930" s="5">
        <v>2</v>
      </c>
      <c r="K1930" s="5">
        <v>6</v>
      </c>
      <c r="L1930" s="5">
        <v>6</v>
      </c>
      <c r="M1930" s="5">
        <v>1</v>
      </c>
      <c r="N1930" s="5">
        <v>1</v>
      </c>
      <c r="O1930" s="5">
        <v>0</v>
      </c>
      <c r="P1930" s="5">
        <v>1</v>
      </c>
      <c r="Q1930" s="5">
        <v>0</v>
      </c>
      <c r="R1930" s="5">
        <v>5</v>
      </c>
      <c r="S1930" s="5">
        <v>5</v>
      </c>
      <c r="T1930" s="5">
        <v>0</v>
      </c>
      <c r="U1930" s="5">
        <v>3</v>
      </c>
      <c r="V1930" s="5">
        <v>0</v>
      </c>
      <c r="W1930" s="5">
        <v>1</v>
      </c>
      <c r="X1930" s="5">
        <v>0</v>
      </c>
      <c r="Y1930" s="5">
        <v>0</v>
      </c>
      <c r="Z1930" s="5">
        <v>1100</v>
      </c>
    </row>
    <row r="1931" spans="1:26" x14ac:dyDescent="0.25">
      <c r="A1931" s="4" t="s">
        <v>1881</v>
      </c>
      <c r="B1931" s="5">
        <v>560</v>
      </c>
      <c r="C1931" s="5">
        <v>1</v>
      </c>
      <c r="D1931" s="5">
        <v>2</v>
      </c>
      <c r="E1931" s="5">
        <v>1</v>
      </c>
      <c r="F1931" s="5">
        <v>0</v>
      </c>
      <c r="G1931" s="5">
        <v>0</v>
      </c>
      <c r="H1931" s="5">
        <v>1</v>
      </c>
      <c r="I1931" s="5">
        <v>1</v>
      </c>
      <c r="J1931" s="5">
        <v>3</v>
      </c>
      <c r="K1931" s="5">
        <v>3</v>
      </c>
      <c r="L1931" s="5">
        <v>0</v>
      </c>
      <c r="M1931" s="5">
        <v>0</v>
      </c>
      <c r="N1931" s="5">
        <v>2</v>
      </c>
      <c r="O1931" s="5">
        <v>0</v>
      </c>
      <c r="P1931" s="5">
        <v>0</v>
      </c>
      <c r="Q1931" s="5">
        <v>1</v>
      </c>
      <c r="R1931" s="5">
        <v>1</v>
      </c>
      <c r="S1931" s="5">
        <v>0</v>
      </c>
      <c r="T1931" s="5">
        <v>0</v>
      </c>
      <c r="U1931" s="5">
        <v>1</v>
      </c>
      <c r="V1931" s="5">
        <v>2</v>
      </c>
      <c r="W1931" s="5">
        <v>1</v>
      </c>
      <c r="X1931" s="5">
        <v>1</v>
      </c>
      <c r="Y1931" s="5">
        <v>0</v>
      </c>
      <c r="Z1931" s="5">
        <v>581</v>
      </c>
    </row>
    <row r="1932" spans="1:26" x14ac:dyDescent="0.25">
      <c r="A1932" s="4" t="s">
        <v>1882</v>
      </c>
      <c r="B1932" s="5">
        <v>228</v>
      </c>
      <c r="C1932" s="5">
        <v>0</v>
      </c>
      <c r="D1932" s="5">
        <v>1</v>
      </c>
      <c r="E1932" s="5">
        <v>2</v>
      </c>
      <c r="F1932" s="5">
        <v>0</v>
      </c>
      <c r="G1932" s="5">
        <v>1</v>
      </c>
      <c r="H1932" s="5">
        <v>0</v>
      </c>
      <c r="I1932" s="5">
        <v>1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1</v>
      </c>
      <c r="S1932" s="5">
        <v>1</v>
      </c>
      <c r="T1932" s="5">
        <v>1</v>
      </c>
      <c r="U1932" s="5">
        <v>0</v>
      </c>
      <c r="V1932" s="5">
        <v>0</v>
      </c>
      <c r="W1932" s="5">
        <v>1</v>
      </c>
      <c r="X1932" s="5">
        <v>1</v>
      </c>
      <c r="Y1932" s="5">
        <v>0</v>
      </c>
      <c r="Z1932" s="5">
        <v>238</v>
      </c>
    </row>
    <row r="1933" spans="1:26" x14ac:dyDescent="0.25">
      <c r="A1933" s="4" t="s">
        <v>1883</v>
      </c>
      <c r="B1933" s="5">
        <v>753</v>
      </c>
      <c r="C1933" s="5">
        <v>5</v>
      </c>
      <c r="D1933" s="5">
        <v>3</v>
      </c>
      <c r="E1933" s="5">
        <v>1</v>
      </c>
      <c r="F1933" s="5">
        <v>1</v>
      </c>
      <c r="G1933" s="5">
        <v>2</v>
      </c>
      <c r="H1933" s="5">
        <v>2</v>
      </c>
      <c r="I1933" s="5">
        <v>1</v>
      </c>
      <c r="J1933" s="5">
        <v>3</v>
      </c>
      <c r="K1933" s="5">
        <v>1</v>
      </c>
      <c r="L1933" s="5">
        <v>0</v>
      </c>
      <c r="M1933" s="5">
        <v>1</v>
      </c>
      <c r="N1933" s="5">
        <v>3</v>
      </c>
      <c r="O1933" s="5">
        <v>4</v>
      </c>
      <c r="P1933" s="5">
        <v>0</v>
      </c>
      <c r="Q1933" s="5">
        <v>0</v>
      </c>
      <c r="R1933" s="5">
        <v>2</v>
      </c>
      <c r="S1933" s="5">
        <v>1</v>
      </c>
      <c r="T1933" s="5">
        <v>2</v>
      </c>
      <c r="U1933" s="5">
        <v>3</v>
      </c>
      <c r="V1933" s="5">
        <v>4</v>
      </c>
      <c r="W1933" s="5">
        <v>0</v>
      </c>
      <c r="X1933" s="5">
        <v>1</v>
      </c>
      <c r="Y1933" s="5">
        <v>1</v>
      </c>
      <c r="Z1933" s="5">
        <v>794</v>
      </c>
    </row>
    <row r="1934" spans="1:26" x14ac:dyDescent="0.25">
      <c r="A1934" s="4" t="s">
        <v>1884</v>
      </c>
      <c r="B1934" s="5">
        <v>787</v>
      </c>
      <c r="C1934" s="5">
        <v>0</v>
      </c>
      <c r="D1934" s="5">
        <v>3</v>
      </c>
      <c r="E1934" s="5">
        <v>3</v>
      </c>
      <c r="F1934" s="5">
        <v>2</v>
      </c>
      <c r="G1934" s="5">
        <v>0</v>
      </c>
      <c r="H1934" s="5">
        <v>3</v>
      </c>
      <c r="I1934" s="5">
        <v>4</v>
      </c>
      <c r="J1934" s="5">
        <v>1</v>
      </c>
      <c r="K1934" s="5">
        <v>3</v>
      </c>
      <c r="L1934" s="5">
        <v>3</v>
      </c>
      <c r="M1934" s="5">
        <v>0</v>
      </c>
      <c r="N1934" s="5">
        <v>1</v>
      </c>
      <c r="O1934" s="5">
        <v>0</v>
      </c>
      <c r="P1934" s="5">
        <v>1</v>
      </c>
      <c r="Q1934" s="5">
        <v>2</v>
      </c>
      <c r="R1934" s="5">
        <v>2</v>
      </c>
      <c r="S1934" s="5">
        <v>2</v>
      </c>
      <c r="T1934" s="5">
        <v>2</v>
      </c>
      <c r="U1934" s="5">
        <v>2</v>
      </c>
      <c r="V1934" s="5">
        <v>3</v>
      </c>
      <c r="W1934" s="5">
        <v>1</v>
      </c>
      <c r="X1934" s="5">
        <v>2</v>
      </c>
      <c r="Y1934" s="5">
        <v>0</v>
      </c>
      <c r="Z1934" s="5">
        <v>827</v>
      </c>
    </row>
    <row r="1935" spans="1:26" x14ac:dyDescent="0.25">
      <c r="A1935" s="4" t="s">
        <v>1885</v>
      </c>
      <c r="B1935" s="5">
        <v>94</v>
      </c>
      <c r="C1935" s="5">
        <v>0</v>
      </c>
      <c r="D1935" s="5">
        <v>0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5">
        <v>2</v>
      </c>
      <c r="K1935" s="5">
        <v>1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1</v>
      </c>
      <c r="V1935" s="5">
        <v>1</v>
      </c>
      <c r="W1935" s="5">
        <v>0</v>
      </c>
      <c r="X1935" s="5">
        <v>0</v>
      </c>
      <c r="Y1935" s="5">
        <v>0</v>
      </c>
      <c r="Z1935" s="5">
        <v>99</v>
      </c>
    </row>
    <row r="1936" spans="1:26" x14ac:dyDescent="0.25">
      <c r="A1936" s="4" t="s">
        <v>1886</v>
      </c>
      <c r="B1936" s="5">
        <v>330</v>
      </c>
      <c r="C1936" s="5">
        <v>0</v>
      </c>
      <c r="D1936" s="5">
        <v>0</v>
      </c>
      <c r="E1936" s="5">
        <v>0</v>
      </c>
      <c r="F1936" s="5">
        <v>1</v>
      </c>
      <c r="G1936" s="5">
        <v>1</v>
      </c>
      <c r="H1936" s="5">
        <v>1</v>
      </c>
      <c r="I1936" s="5">
        <v>0</v>
      </c>
      <c r="J1936" s="5">
        <v>1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1</v>
      </c>
      <c r="T1936" s="5">
        <v>1</v>
      </c>
      <c r="U1936" s="5">
        <v>1</v>
      </c>
      <c r="V1936" s="5">
        <v>1</v>
      </c>
      <c r="W1936" s="5">
        <v>0</v>
      </c>
      <c r="X1936" s="5">
        <v>1</v>
      </c>
      <c r="Y1936" s="5">
        <v>0</v>
      </c>
      <c r="Z1936" s="5">
        <v>339</v>
      </c>
    </row>
    <row r="1937" spans="1:26" x14ac:dyDescent="0.25">
      <c r="A1937" s="4" t="s">
        <v>1887</v>
      </c>
      <c r="B1937" s="5">
        <v>17</v>
      </c>
      <c r="C1937" s="5">
        <v>0</v>
      </c>
      <c r="D1937" s="5">
        <v>0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17</v>
      </c>
    </row>
    <row r="1938" spans="1:26" x14ac:dyDescent="0.25">
      <c r="A1938" s="4" t="s">
        <v>1888</v>
      </c>
      <c r="B1938" s="5">
        <v>20</v>
      </c>
      <c r="C1938" s="5">
        <v>0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20</v>
      </c>
    </row>
    <row r="1939" spans="1:26" x14ac:dyDescent="0.25">
      <c r="A1939" s="4" t="s">
        <v>1889</v>
      </c>
      <c r="B1939" s="5">
        <v>6</v>
      </c>
      <c r="C1939" s="5">
        <v>0</v>
      </c>
      <c r="D1939" s="5">
        <v>0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1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7</v>
      </c>
    </row>
    <row r="1940" spans="1:26" x14ac:dyDescent="0.25">
      <c r="A1940" s="4" t="s">
        <v>1890</v>
      </c>
      <c r="B1940" s="5">
        <v>16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1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17</v>
      </c>
    </row>
    <row r="1941" spans="1:26" x14ac:dyDescent="0.25">
      <c r="A1941" s="4" t="s">
        <v>1891</v>
      </c>
      <c r="B1941" s="5">
        <v>645</v>
      </c>
      <c r="C1941" s="5">
        <v>0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1</v>
      </c>
      <c r="N1941" s="5">
        <v>1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1</v>
      </c>
      <c r="W1941" s="5">
        <v>0</v>
      </c>
      <c r="X1941" s="5">
        <v>0</v>
      </c>
      <c r="Y1941" s="5">
        <v>0</v>
      </c>
      <c r="Z1941" s="5">
        <v>648</v>
      </c>
    </row>
    <row r="1942" spans="1:26" x14ac:dyDescent="0.25">
      <c r="A1942" s="4" t="s">
        <v>1892</v>
      </c>
      <c r="B1942" s="5">
        <v>1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1</v>
      </c>
    </row>
    <row r="1943" spans="1:26" x14ac:dyDescent="0.25">
      <c r="A1943" s="4" t="s">
        <v>1893</v>
      </c>
      <c r="B1943" s="5">
        <v>17</v>
      </c>
      <c r="C1943" s="5">
        <v>0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17</v>
      </c>
    </row>
    <row r="1944" spans="1:26" x14ac:dyDescent="0.25">
      <c r="A1944" s="4" t="s">
        <v>1894</v>
      </c>
      <c r="B1944" s="5">
        <v>44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44</v>
      </c>
    </row>
    <row r="1945" spans="1:26" x14ac:dyDescent="0.25">
      <c r="A1945" s="4" t="s">
        <v>1895</v>
      </c>
      <c r="B1945" s="5">
        <v>70</v>
      </c>
      <c r="C1945" s="5">
        <v>0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70</v>
      </c>
    </row>
    <row r="1946" spans="1:26" x14ac:dyDescent="0.25">
      <c r="A1946" s="4" t="s">
        <v>1896</v>
      </c>
      <c r="B1946" s="5">
        <v>95</v>
      </c>
      <c r="C1946" s="5">
        <v>0</v>
      </c>
      <c r="D1946" s="5">
        <v>0</v>
      </c>
      <c r="E1946" s="5">
        <v>0</v>
      </c>
      <c r="F1946" s="5">
        <v>0</v>
      </c>
      <c r="G1946" s="5">
        <v>2</v>
      </c>
      <c r="H1946" s="5">
        <v>0</v>
      </c>
      <c r="I1946" s="5">
        <v>0</v>
      </c>
      <c r="J1946" s="5">
        <v>0</v>
      </c>
      <c r="K1946" s="5">
        <v>1</v>
      </c>
      <c r="L1946" s="5">
        <v>1</v>
      </c>
      <c r="M1946" s="5">
        <v>0</v>
      </c>
      <c r="N1946" s="5">
        <v>0</v>
      </c>
      <c r="O1946" s="5">
        <v>1</v>
      </c>
      <c r="P1946" s="5">
        <v>0</v>
      </c>
      <c r="Q1946" s="5">
        <v>1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101</v>
      </c>
    </row>
    <row r="1947" spans="1:26" x14ac:dyDescent="0.25">
      <c r="A1947" s="4" t="s">
        <v>1897</v>
      </c>
      <c r="B1947" s="5">
        <v>138</v>
      </c>
      <c r="C1947" s="5">
        <v>0</v>
      </c>
      <c r="D1947" s="5">
        <v>0</v>
      </c>
      <c r="E1947" s="5">
        <v>0</v>
      </c>
      <c r="F1947" s="5">
        <v>1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1</v>
      </c>
      <c r="Q1947" s="5">
        <v>0</v>
      </c>
      <c r="R1947" s="5">
        <v>1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141</v>
      </c>
    </row>
    <row r="1948" spans="1:26" x14ac:dyDescent="0.25">
      <c r="A1948" s="4" t="s">
        <v>1898</v>
      </c>
      <c r="B1948" s="5">
        <v>111</v>
      </c>
      <c r="C1948" s="5">
        <v>0</v>
      </c>
      <c r="D1948" s="5">
        <v>0</v>
      </c>
      <c r="E1948" s="5">
        <v>1</v>
      </c>
      <c r="F1948" s="5">
        <v>0</v>
      </c>
      <c r="G1948" s="5">
        <v>0</v>
      </c>
      <c r="H1948" s="5">
        <v>0</v>
      </c>
      <c r="I1948" s="5">
        <v>0</v>
      </c>
      <c r="J1948" s="5">
        <v>1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2</v>
      </c>
      <c r="Y1948" s="5">
        <v>0</v>
      </c>
      <c r="Z1948" s="5">
        <v>115</v>
      </c>
    </row>
    <row r="1949" spans="1:26" x14ac:dyDescent="0.25">
      <c r="A1949" s="4" t="s">
        <v>1899</v>
      </c>
      <c r="B1949" s="5">
        <v>21</v>
      </c>
      <c r="C1949" s="5">
        <v>0</v>
      </c>
      <c r="D1949" s="5">
        <v>1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1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23</v>
      </c>
    </row>
    <row r="1950" spans="1:26" x14ac:dyDescent="0.25">
      <c r="A1950" s="4" t="s">
        <v>1900</v>
      </c>
      <c r="B1950" s="5">
        <v>17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17</v>
      </c>
    </row>
    <row r="1951" spans="1:26" x14ac:dyDescent="0.25">
      <c r="A1951" s="4" t="s">
        <v>1902</v>
      </c>
      <c r="B1951" s="5">
        <v>34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34</v>
      </c>
    </row>
    <row r="1952" spans="1:26" x14ac:dyDescent="0.25">
      <c r="A1952" s="4" t="s">
        <v>1903</v>
      </c>
      <c r="B1952" s="5">
        <v>19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1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20</v>
      </c>
    </row>
    <row r="1953" spans="1:26" x14ac:dyDescent="0.25">
      <c r="A1953" s="4" t="s">
        <v>1904</v>
      </c>
      <c r="B1953" s="5">
        <v>192</v>
      </c>
      <c r="C1953" s="5">
        <v>0</v>
      </c>
      <c r="D1953" s="5">
        <v>0</v>
      </c>
      <c r="E1953" s="5">
        <v>0</v>
      </c>
      <c r="F1953" s="5">
        <v>0</v>
      </c>
      <c r="G1953" s="5">
        <v>0</v>
      </c>
      <c r="H1953" s="5">
        <v>2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1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1</v>
      </c>
      <c r="Z1953" s="5">
        <v>196</v>
      </c>
    </row>
    <row r="1954" spans="1:26" x14ac:dyDescent="0.25">
      <c r="A1954" s="4" t="s">
        <v>1905</v>
      </c>
      <c r="B1954" s="5">
        <v>32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1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33</v>
      </c>
    </row>
    <row r="1955" spans="1:26" x14ac:dyDescent="0.25">
      <c r="A1955" s="4" t="s">
        <v>1906</v>
      </c>
      <c r="B1955" s="5">
        <v>364</v>
      </c>
      <c r="C1955" s="5">
        <v>2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2</v>
      </c>
      <c r="J1955" s="5">
        <v>0</v>
      </c>
      <c r="K1955" s="5">
        <v>1</v>
      </c>
      <c r="L1955" s="5">
        <v>2</v>
      </c>
      <c r="M1955" s="5">
        <v>0</v>
      </c>
      <c r="N1955" s="5">
        <v>1</v>
      </c>
      <c r="O1955" s="5">
        <v>1</v>
      </c>
      <c r="P1955" s="5">
        <v>0</v>
      </c>
      <c r="Q1955" s="5">
        <v>1</v>
      </c>
      <c r="R1955" s="5">
        <v>0</v>
      </c>
      <c r="S1955" s="5">
        <v>0</v>
      </c>
      <c r="T1955" s="5">
        <v>0</v>
      </c>
      <c r="U1955" s="5">
        <v>3</v>
      </c>
      <c r="V1955" s="5">
        <v>1</v>
      </c>
      <c r="W1955" s="5">
        <v>1</v>
      </c>
      <c r="X1955" s="5">
        <v>1</v>
      </c>
      <c r="Y1955" s="5">
        <v>0</v>
      </c>
      <c r="Z1955" s="5">
        <v>380</v>
      </c>
    </row>
    <row r="1956" spans="1:26" x14ac:dyDescent="0.25">
      <c r="A1956" s="4" t="s">
        <v>1907</v>
      </c>
      <c r="B1956" s="5">
        <v>790</v>
      </c>
      <c r="C1956" s="5">
        <v>2</v>
      </c>
      <c r="D1956" s="5">
        <v>2</v>
      </c>
      <c r="E1956" s="5">
        <v>3</v>
      </c>
      <c r="F1956" s="5">
        <v>2</v>
      </c>
      <c r="G1956" s="5">
        <v>3</v>
      </c>
      <c r="H1956" s="5">
        <v>1</v>
      </c>
      <c r="I1956" s="5">
        <v>0</v>
      </c>
      <c r="J1956" s="5">
        <v>1</v>
      </c>
      <c r="K1956" s="5">
        <v>0</v>
      </c>
      <c r="L1956" s="5">
        <v>1</v>
      </c>
      <c r="M1956" s="5">
        <v>3</v>
      </c>
      <c r="N1956" s="5">
        <v>0</v>
      </c>
      <c r="O1956" s="5">
        <v>0</v>
      </c>
      <c r="P1956" s="5">
        <v>4</v>
      </c>
      <c r="Q1956" s="5">
        <v>3</v>
      </c>
      <c r="R1956" s="5">
        <v>3</v>
      </c>
      <c r="S1956" s="5">
        <v>1</v>
      </c>
      <c r="T1956" s="5">
        <v>1</v>
      </c>
      <c r="U1956" s="5">
        <v>4</v>
      </c>
      <c r="V1956" s="5">
        <v>2</v>
      </c>
      <c r="W1956" s="5">
        <v>2</v>
      </c>
      <c r="X1956" s="5">
        <v>1</v>
      </c>
      <c r="Y1956" s="5">
        <v>0</v>
      </c>
      <c r="Z1956" s="5">
        <v>829</v>
      </c>
    </row>
    <row r="1957" spans="1:26" x14ac:dyDescent="0.25">
      <c r="A1957" s="4" t="s">
        <v>1908</v>
      </c>
      <c r="B1957" s="5">
        <v>681</v>
      </c>
      <c r="C1957" s="5">
        <v>2</v>
      </c>
      <c r="D1957" s="5">
        <v>0</v>
      </c>
      <c r="E1957" s="5">
        <v>4</v>
      </c>
      <c r="F1957" s="5">
        <v>2</v>
      </c>
      <c r="G1957" s="5">
        <v>1</v>
      </c>
      <c r="H1957" s="5">
        <v>3</v>
      </c>
      <c r="I1957" s="5">
        <v>2</v>
      </c>
      <c r="J1957" s="5">
        <v>1</v>
      </c>
      <c r="K1957" s="5">
        <v>1</v>
      </c>
      <c r="L1957" s="5">
        <v>0</v>
      </c>
      <c r="M1957" s="5">
        <v>2</v>
      </c>
      <c r="N1957" s="5">
        <v>2</v>
      </c>
      <c r="O1957" s="5">
        <v>2</v>
      </c>
      <c r="P1957" s="5">
        <v>2</v>
      </c>
      <c r="Q1957" s="5">
        <v>0</v>
      </c>
      <c r="R1957" s="5">
        <v>0</v>
      </c>
      <c r="S1957" s="5">
        <v>2</v>
      </c>
      <c r="T1957" s="5">
        <v>2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709</v>
      </c>
    </row>
    <row r="1958" spans="1:26" x14ac:dyDescent="0.25">
      <c r="A1958" s="4" t="s">
        <v>1909</v>
      </c>
      <c r="B1958" s="5">
        <v>2446</v>
      </c>
      <c r="C1958" s="5">
        <v>1</v>
      </c>
      <c r="D1958" s="5">
        <v>5</v>
      </c>
      <c r="E1958" s="5">
        <v>1</v>
      </c>
      <c r="F1958" s="5">
        <v>1</v>
      </c>
      <c r="G1958" s="5">
        <v>11</v>
      </c>
      <c r="H1958" s="5">
        <v>3</v>
      </c>
      <c r="I1958" s="5">
        <v>8</v>
      </c>
      <c r="J1958" s="5">
        <v>7</v>
      </c>
      <c r="K1958" s="5">
        <v>5</v>
      </c>
      <c r="L1958" s="5">
        <v>11</v>
      </c>
      <c r="M1958" s="5">
        <v>3</v>
      </c>
      <c r="N1958" s="5">
        <v>0</v>
      </c>
      <c r="O1958" s="5">
        <v>1</v>
      </c>
      <c r="P1958" s="5">
        <v>6</v>
      </c>
      <c r="Q1958" s="5">
        <v>1</v>
      </c>
      <c r="R1958" s="5">
        <v>3</v>
      </c>
      <c r="S1958" s="5">
        <v>2</v>
      </c>
      <c r="T1958" s="5">
        <v>4</v>
      </c>
      <c r="U1958" s="5">
        <v>6</v>
      </c>
      <c r="V1958" s="5">
        <v>5</v>
      </c>
      <c r="W1958" s="5">
        <v>2</v>
      </c>
      <c r="X1958" s="5">
        <v>8</v>
      </c>
      <c r="Y1958" s="5">
        <v>1</v>
      </c>
      <c r="Z1958" s="5">
        <v>2541</v>
      </c>
    </row>
    <row r="1959" spans="1:26" x14ac:dyDescent="0.25">
      <c r="A1959" s="4" t="s">
        <v>1910</v>
      </c>
      <c r="B1959" s="5">
        <v>709</v>
      </c>
      <c r="C1959" s="5">
        <v>0</v>
      </c>
      <c r="D1959" s="5">
        <v>0</v>
      </c>
      <c r="E1959" s="5">
        <v>0</v>
      </c>
      <c r="F1959" s="5">
        <v>0</v>
      </c>
      <c r="G1959" s="5">
        <v>5</v>
      </c>
      <c r="H1959" s="5">
        <v>1</v>
      </c>
      <c r="I1959" s="5">
        <v>1</v>
      </c>
      <c r="J1959" s="5">
        <v>4</v>
      </c>
      <c r="K1959" s="5">
        <v>2</v>
      </c>
      <c r="L1959" s="5">
        <v>1</v>
      </c>
      <c r="M1959" s="5">
        <v>2</v>
      </c>
      <c r="N1959" s="5">
        <v>1</v>
      </c>
      <c r="O1959" s="5">
        <v>1</v>
      </c>
      <c r="P1959" s="5">
        <v>0</v>
      </c>
      <c r="Q1959" s="5">
        <v>0</v>
      </c>
      <c r="R1959" s="5">
        <v>3</v>
      </c>
      <c r="S1959" s="5">
        <v>2</v>
      </c>
      <c r="T1959" s="5">
        <v>0</v>
      </c>
      <c r="U1959" s="5">
        <v>2</v>
      </c>
      <c r="V1959" s="5">
        <v>0</v>
      </c>
      <c r="W1959" s="5">
        <v>1</v>
      </c>
      <c r="X1959" s="5">
        <v>0</v>
      </c>
      <c r="Y1959" s="5">
        <v>0</v>
      </c>
      <c r="Z1959" s="5">
        <v>735</v>
      </c>
    </row>
    <row r="1960" spans="1:26" x14ac:dyDescent="0.25">
      <c r="A1960" s="4" t="s">
        <v>1911</v>
      </c>
      <c r="B1960" s="5">
        <v>319</v>
      </c>
      <c r="C1960" s="5">
        <v>1</v>
      </c>
      <c r="D1960" s="5">
        <v>1</v>
      </c>
      <c r="E1960" s="5">
        <v>1</v>
      </c>
      <c r="F1960" s="5">
        <v>1</v>
      </c>
      <c r="G1960" s="5">
        <v>1</v>
      </c>
      <c r="H1960" s="5">
        <v>2</v>
      </c>
      <c r="I1960" s="5">
        <v>0</v>
      </c>
      <c r="J1960" s="5">
        <v>1</v>
      </c>
      <c r="K1960" s="5">
        <v>1</v>
      </c>
      <c r="L1960" s="5">
        <v>0</v>
      </c>
      <c r="M1960" s="5">
        <v>0</v>
      </c>
      <c r="N1960" s="5">
        <v>1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329</v>
      </c>
    </row>
    <row r="1961" spans="1:26" x14ac:dyDescent="0.25">
      <c r="A1961" s="4" t="s">
        <v>1912</v>
      </c>
      <c r="B1961" s="5">
        <v>254</v>
      </c>
      <c r="C1961" s="5">
        <v>1</v>
      </c>
      <c r="D1961" s="5">
        <v>3</v>
      </c>
      <c r="E1961" s="5">
        <v>0</v>
      </c>
      <c r="F1961" s="5">
        <v>1</v>
      </c>
      <c r="G1961" s="5">
        <v>2</v>
      </c>
      <c r="H1961" s="5">
        <v>1</v>
      </c>
      <c r="I1961" s="5">
        <v>10</v>
      </c>
      <c r="J1961" s="5">
        <v>0</v>
      </c>
      <c r="K1961" s="5">
        <v>3</v>
      </c>
      <c r="L1961" s="5">
        <v>3</v>
      </c>
      <c r="M1961" s="5">
        <v>1</v>
      </c>
      <c r="N1961" s="5">
        <v>0</v>
      </c>
      <c r="O1961" s="5">
        <v>1</v>
      </c>
      <c r="P1961" s="5">
        <v>2</v>
      </c>
      <c r="Q1961" s="5">
        <v>0</v>
      </c>
      <c r="R1961" s="5">
        <v>0</v>
      </c>
      <c r="S1961" s="5">
        <v>1</v>
      </c>
      <c r="T1961" s="5">
        <v>1</v>
      </c>
      <c r="U1961" s="5">
        <v>0</v>
      </c>
      <c r="V1961" s="5">
        <v>2</v>
      </c>
      <c r="W1961" s="5">
        <v>0</v>
      </c>
      <c r="X1961" s="5">
        <v>4</v>
      </c>
      <c r="Y1961" s="5">
        <v>0</v>
      </c>
      <c r="Z1961" s="5">
        <v>290</v>
      </c>
    </row>
    <row r="1962" spans="1:26" x14ac:dyDescent="0.25">
      <c r="A1962" s="4" t="s">
        <v>1913</v>
      </c>
      <c r="B1962" s="5">
        <v>102</v>
      </c>
      <c r="C1962" s="5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1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2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105</v>
      </c>
    </row>
    <row r="1963" spans="1:26" x14ac:dyDescent="0.25">
      <c r="A1963" s="4" t="s">
        <v>1914</v>
      </c>
      <c r="B1963" s="5">
        <v>131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6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137</v>
      </c>
    </row>
    <row r="1964" spans="1:26" x14ac:dyDescent="0.25">
      <c r="A1964" s="4" t="s">
        <v>1915</v>
      </c>
      <c r="B1964" s="5">
        <v>25</v>
      </c>
      <c r="C1964" s="5">
        <v>0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25</v>
      </c>
    </row>
    <row r="1965" spans="1:26" x14ac:dyDescent="0.25">
      <c r="A1965" s="4" t="s">
        <v>1916</v>
      </c>
      <c r="B1965" s="5">
        <v>113</v>
      </c>
      <c r="C1965" s="5">
        <v>1</v>
      </c>
      <c r="D1965" s="5">
        <v>0</v>
      </c>
      <c r="E1965" s="5">
        <v>0</v>
      </c>
      <c r="F1965" s="5">
        <v>0</v>
      </c>
      <c r="G1965" s="5">
        <v>1</v>
      </c>
      <c r="H1965" s="5">
        <v>0</v>
      </c>
      <c r="I1965" s="5">
        <v>0</v>
      </c>
      <c r="J1965" s="5">
        <v>0</v>
      </c>
      <c r="K1965" s="5">
        <v>1</v>
      </c>
      <c r="L1965" s="5">
        <v>0</v>
      </c>
      <c r="M1965" s="5">
        <v>1</v>
      </c>
      <c r="N1965" s="5">
        <v>0</v>
      </c>
      <c r="O1965" s="5">
        <v>0</v>
      </c>
      <c r="P1965" s="5">
        <v>1</v>
      </c>
      <c r="Q1965" s="5">
        <v>0</v>
      </c>
      <c r="R1965" s="5">
        <v>0</v>
      </c>
      <c r="S1965" s="5">
        <v>0</v>
      </c>
      <c r="T1965" s="5">
        <v>1</v>
      </c>
      <c r="U1965" s="5">
        <v>0</v>
      </c>
      <c r="V1965" s="5">
        <v>1</v>
      </c>
      <c r="W1965" s="5">
        <v>0</v>
      </c>
      <c r="X1965" s="5">
        <v>0</v>
      </c>
      <c r="Y1965" s="5">
        <v>0</v>
      </c>
      <c r="Z1965" s="5">
        <v>120</v>
      </c>
    </row>
    <row r="1966" spans="1:26" x14ac:dyDescent="0.25">
      <c r="A1966" s="4" t="s">
        <v>1917</v>
      </c>
      <c r="B1966" s="5">
        <v>652</v>
      </c>
      <c r="C1966" s="5">
        <v>3</v>
      </c>
      <c r="D1966" s="5">
        <v>2</v>
      </c>
      <c r="E1966" s="5">
        <v>1</v>
      </c>
      <c r="F1966" s="5">
        <v>2</v>
      </c>
      <c r="G1966" s="5">
        <v>1</v>
      </c>
      <c r="H1966" s="5">
        <v>2</v>
      </c>
      <c r="I1966" s="5">
        <v>0</v>
      </c>
      <c r="J1966" s="5">
        <v>5</v>
      </c>
      <c r="K1966" s="5">
        <v>2</v>
      </c>
      <c r="L1966" s="5">
        <v>3</v>
      </c>
      <c r="M1966" s="5">
        <v>3</v>
      </c>
      <c r="N1966" s="5">
        <v>0</v>
      </c>
      <c r="O1966" s="5">
        <v>1</v>
      </c>
      <c r="P1966" s="5">
        <v>0</v>
      </c>
      <c r="Q1966" s="5">
        <v>0</v>
      </c>
      <c r="R1966" s="5">
        <v>0</v>
      </c>
      <c r="S1966" s="5">
        <v>1</v>
      </c>
      <c r="T1966" s="5">
        <v>2</v>
      </c>
      <c r="U1966" s="5">
        <v>3</v>
      </c>
      <c r="V1966" s="5">
        <v>0</v>
      </c>
      <c r="W1966" s="5">
        <v>1</v>
      </c>
      <c r="X1966" s="5">
        <v>2</v>
      </c>
      <c r="Y1966" s="5">
        <v>1</v>
      </c>
      <c r="Z1966" s="5">
        <v>687</v>
      </c>
    </row>
    <row r="1967" spans="1:26" x14ac:dyDescent="0.25">
      <c r="A1967" s="4" t="s">
        <v>1918</v>
      </c>
      <c r="B1967" s="5">
        <v>861</v>
      </c>
      <c r="C1967" s="5">
        <v>2</v>
      </c>
      <c r="D1967" s="5">
        <v>1</v>
      </c>
      <c r="E1967" s="5">
        <v>3</v>
      </c>
      <c r="F1967" s="5">
        <v>1</v>
      </c>
      <c r="G1967" s="5">
        <v>3</v>
      </c>
      <c r="H1967" s="5">
        <v>4</v>
      </c>
      <c r="I1967" s="5">
        <v>4</v>
      </c>
      <c r="J1967" s="5">
        <v>1</v>
      </c>
      <c r="K1967" s="5">
        <v>0</v>
      </c>
      <c r="L1967" s="5">
        <v>3</v>
      </c>
      <c r="M1967" s="5">
        <v>1</v>
      </c>
      <c r="N1967" s="5">
        <v>2</v>
      </c>
      <c r="O1967" s="5">
        <v>1</v>
      </c>
      <c r="P1967" s="5">
        <v>0</v>
      </c>
      <c r="Q1967" s="5">
        <v>1</v>
      </c>
      <c r="R1967" s="5">
        <v>2</v>
      </c>
      <c r="S1967" s="5">
        <v>2</v>
      </c>
      <c r="T1967" s="5">
        <v>0</v>
      </c>
      <c r="U1967" s="5">
        <v>2</v>
      </c>
      <c r="V1967" s="5">
        <v>1</v>
      </c>
      <c r="W1967" s="5">
        <v>1</v>
      </c>
      <c r="X1967" s="5">
        <v>1</v>
      </c>
      <c r="Y1967" s="5">
        <v>0</v>
      </c>
      <c r="Z1967" s="5">
        <v>897</v>
      </c>
    </row>
    <row r="1968" spans="1:26" x14ac:dyDescent="0.25">
      <c r="A1968" s="4" t="s">
        <v>1919</v>
      </c>
      <c r="B1968" s="5">
        <v>943</v>
      </c>
      <c r="C1968" s="5">
        <v>1</v>
      </c>
      <c r="D1968" s="5">
        <v>0</v>
      </c>
      <c r="E1968" s="5">
        <v>1</v>
      </c>
      <c r="F1968" s="5">
        <v>5</v>
      </c>
      <c r="G1968" s="5">
        <v>1</v>
      </c>
      <c r="H1968" s="5">
        <v>9</v>
      </c>
      <c r="I1968" s="5">
        <v>7</v>
      </c>
      <c r="J1968" s="5">
        <v>4</v>
      </c>
      <c r="K1968" s="5">
        <v>1</v>
      </c>
      <c r="L1968" s="5">
        <v>6</v>
      </c>
      <c r="M1968" s="5">
        <v>2</v>
      </c>
      <c r="N1968" s="5">
        <v>1</v>
      </c>
      <c r="O1968" s="5">
        <v>2</v>
      </c>
      <c r="P1968" s="5">
        <v>0</v>
      </c>
      <c r="Q1968" s="5">
        <v>1</v>
      </c>
      <c r="R1968" s="5">
        <v>2</v>
      </c>
      <c r="S1968" s="5">
        <v>0</v>
      </c>
      <c r="T1968" s="5">
        <v>2</v>
      </c>
      <c r="U1968" s="5">
        <v>2</v>
      </c>
      <c r="V1968" s="5">
        <v>3</v>
      </c>
      <c r="W1968" s="5">
        <v>4</v>
      </c>
      <c r="X1968" s="5">
        <v>1</v>
      </c>
      <c r="Y1968" s="5">
        <v>1</v>
      </c>
      <c r="Z1968" s="5">
        <v>999</v>
      </c>
    </row>
    <row r="1969" spans="1:26" x14ac:dyDescent="0.25">
      <c r="A1969" s="4" t="s">
        <v>1920</v>
      </c>
      <c r="B1969" s="5">
        <v>259</v>
      </c>
      <c r="C1969" s="5">
        <v>0</v>
      </c>
      <c r="D1969" s="5">
        <v>2</v>
      </c>
      <c r="E1969" s="5">
        <v>3</v>
      </c>
      <c r="F1969" s="5">
        <v>1</v>
      </c>
      <c r="G1969" s="5">
        <v>0</v>
      </c>
      <c r="H1969" s="5">
        <v>2</v>
      </c>
      <c r="I1969" s="5">
        <v>0</v>
      </c>
      <c r="J1969" s="5">
        <v>0</v>
      </c>
      <c r="K1969" s="5">
        <v>0</v>
      </c>
      <c r="L1969" s="5">
        <v>0</v>
      </c>
      <c r="M1969" s="5">
        <v>1</v>
      </c>
      <c r="N1969" s="5">
        <v>0</v>
      </c>
      <c r="O1969" s="5">
        <v>0</v>
      </c>
      <c r="P1969" s="5">
        <v>0</v>
      </c>
      <c r="Q1969" s="5">
        <v>1</v>
      </c>
      <c r="R1969" s="5">
        <v>0</v>
      </c>
      <c r="S1969" s="5">
        <v>1</v>
      </c>
      <c r="T1969" s="5">
        <v>0</v>
      </c>
      <c r="U1969" s="5">
        <v>0</v>
      </c>
      <c r="V1969" s="5">
        <v>2</v>
      </c>
      <c r="W1969" s="5">
        <v>0</v>
      </c>
      <c r="X1969" s="5">
        <v>1</v>
      </c>
      <c r="Y1969" s="5">
        <v>0</v>
      </c>
      <c r="Z1969" s="5">
        <v>273</v>
      </c>
    </row>
    <row r="1970" spans="1:26" x14ac:dyDescent="0.25">
      <c r="A1970" s="4" t="s">
        <v>1921</v>
      </c>
      <c r="B1970" s="5">
        <v>217</v>
      </c>
      <c r="C1970" s="5">
        <v>0</v>
      </c>
      <c r="D1970" s="5">
        <v>1</v>
      </c>
      <c r="E1970" s="5">
        <v>0</v>
      </c>
      <c r="F1970" s="5">
        <v>0</v>
      </c>
      <c r="G1970" s="5">
        <v>0</v>
      </c>
      <c r="H1970" s="5">
        <v>1</v>
      </c>
      <c r="I1970" s="5">
        <v>0</v>
      </c>
      <c r="J1970" s="5">
        <v>1</v>
      </c>
      <c r="K1970" s="5">
        <v>0</v>
      </c>
      <c r="L1970" s="5">
        <v>1</v>
      </c>
      <c r="M1970" s="5">
        <v>2</v>
      </c>
      <c r="N1970" s="5">
        <v>4</v>
      </c>
      <c r="O1970" s="5">
        <v>1</v>
      </c>
      <c r="P1970" s="5">
        <v>1</v>
      </c>
      <c r="Q1970" s="5">
        <v>3</v>
      </c>
      <c r="R1970" s="5">
        <v>1</v>
      </c>
      <c r="S1970" s="5">
        <v>1</v>
      </c>
      <c r="T1970" s="5">
        <v>0</v>
      </c>
      <c r="U1970" s="5">
        <v>0</v>
      </c>
      <c r="V1970" s="5">
        <v>1</v>
      </c>
      <c r="W1970" s="5">
        <v>0</v>
      </c>
      <c r="X1970" s="5">
        <v>0</v>
      </c>
      <c r="Y1970" s="5">
        <v>0</v>
      </c>
      <c r="Z1970" s="5">
        <v>235</v>
      </c>
    </row>
    <row r="1971" spans="1:26" x14ac:dyDescent="0.25">
      <c r="A1971" s="4" t="s">
        <v>1922</v>
      </c>
      <c r="B1971" s="5">
        <v>314</v>
      </c>
      <c r="C1971" s="5">
        <v>0</v>
      </c>
      <c r="D1971" s="5">
        <v>1</v>
      </c>
      <c r="E1971" s="5">
        <v>0</v>
      </c>
      <c r="F1971" s="5">
        <v>0</v>
      </c>
      <c r="G1971" s="5">
        <v>2</v>
      </c>
      <c r="H1971" s="5">
        <v>1</v>
      </c>
      <c r="I1971" s="5">
        <v>1</v>
      </c>
      <c r="J1971" s="5">
        <v>1</v>
      </c>
      <c r="K1971" s="5">
        <v>1</v>
      </c>
      <c r="L1971" s="5">
        <v>1</v>
      </c>
      <c r="M1971" s="5">
        <v>2</v>
      </c>
      <c r="N1971" s="5">
        <v>0</v>
      </c>
      <c r="O1971" s="5">
        <v>1</v>
      </c>
      <c r="P1971" s="5">
        <v>0</v>
      </c>
      <c r="Q1971" s="5">
        <v>1</v>
      </c>
      <c r="R1971" s="5">
        <v>2</v>
      </c>
      <c r="S1971" s="5">
        <v>0</v>
      </c>
      <c r="T1971" s="5">
        <v>0</v>
      </c>
      <c r="U1971" s="5">
        <v>1</v>
      </c>
      <c r="V1971" s="5">
        <v>0</v>
      </c>
      <c r="W1971" s="5">
        <v>0</v>
      </c>
      <c r="X1971" s="5">
        <v>2</v>
      </c>
      <c r="Y1971" s="5">
        <v>0</v>
      </c>
      <c r="Z1971" s="5">
        <v>331</v>
      </c>
    </row>
    <row r="1972" spans="1:26" x14ac:dyDescent="0.25">
      <c r="A1972" s="4" t="s">
        <v>1923</v>
      </c>
      <c r="B1972" s="5">
        <v>108</v>
      </c>
      <c r="C1972" s="5">
        <v>0</v>
      </c>
      <c r="D1972" s="5">
        <v>1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1</v>
      </c>
      <c r="L1972" s="5">
        <v>1</v>
      </c>
      <c r="M1972" s="5">
        <v>0</v>
      </c>
      <c r="N1972" s="5">
        <v>0</v>
      </c>
      <c r="O1972" s="5">
        <v>1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112</v>
      </c>
    </row>
    <row r="1973" spans="1:26" x14ac:dyDescent="0.25">
      <c r="A1973" s="4" t="s">
        <v>1924</v>
      </c>
      <c r="B1973" s="5">
        <v>189</v>
      </c>
      <c r="C1973" s="5">
        <v>0</v>
      </c>
      <c r="D1973" s="5">
        <v>0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>
        <v>2</v>
      </c>
      <c r="K1973" s="5">
        <v>1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192</v>
      </c>
    </row>
    <row r="1974" spans="1:26" x14ac:dyDescent="0.25">
      <c r="A1974" s="4" t="s">
        <v>1925</v>
      </c>
      <c r="B1974" s="5">
        <v>19</v>
      </c>
      <c r="C1974" s="5">
        <v>0</v>
      </c>
      <c r="D1974" s="5">
        <v>0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19</v>
      </c>
    </row>
    <row r="1975" spans="1:26" x14ac:dyDescent="0.25">
      <c r="A1975" s="4" t="s">
        <v>1926</v>
      </c>
      <c r="B1975" s="5">
        <v>70</v>
      </c>
      <c r="C1975" s="5">
        <v>1</v>
      </c>
      <c r="D1975" s="5">
        <v>0</v>
      </c>
      <c r="E1975" s="5">
        <v>0</v>
      </c>
      <c r="F1975" s="5">
        <v>0</v>
      </c>
      <c r="G1975" s="5">
        <v>0</v>
      </c>
      <c r="H1975" s="5">
        <v>1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72</v>
      </c>
    </row>
    <row r="1976" spans="1:26" x14ac:dyDescent="0.25">
      <c r="A1976" s="4" t="s">
        <v>1927</v>
      </c>
      <c r="B1976" s="5">
        <v>96</v>
      </c>
      <c r="C1976" s="5">
        <v>0</v>
      </c>
      <c r="D1976" s="5">
        <v>1</v>
      </c>
      <c r="E1976" s="5">
        <v>0</v>
      </c>
      <c r="F1976" s="5">
        <v>1</v>
      </c>
      <c r="G1976" s="5">
        <v>0</v>
      </c>
      <c r="H1976" s="5">
        <v>0</v>
      </c>
      <c r="I1976" s="5">
        <v>1</v>
      </c>
      <c r="J1976" s="5">
        <v>1</v>
      </c>
      <c r="K1976" s="5">
        <v>2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1</v>
      </c>
      <c r="T1976" s="5">
        <v>0</v>
      </c>
      <c r="U1976" s="5">
        <v>0</v>
      </c>
      <c r="V1976" s="5">
        <v>0</v>
      </c>
      <c r="W1976" s="5">
        <v>1</v>
      </c>
      <c r="X1976" s="5">
        <v>0</v>
      </c>
      <c r="Y1976" s="5">
        <v>0</v>
      </c>
      <c r="Z1976" s="5">
        <v>104</v>
      </c>
    </row>
    <row r="1977" spans="1:26" x14ac:dyDescent="0.25">
      <c r="A1977" s="4" t="s">
        <v>1928</v>
      </c>
      <c r="B1977" s="5">
        <v>25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25</v>
      </c>
    </row>
    <row r="1978" spans="1:26" x14ac:dyDescent="0.25">
      <c r="A1978" s="4" t="s">
        <v>1929</v>
      </c>
      <c r="B1978" s="5">
        <v>10</v>
      </c>
      <c r="C1978" s="5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10</v>
      </c>
    </row>
    <row r="1979" spans="1:26" x14ac:dyDescent="0.25">
      <c r="A1979" s="4" t="s">
        <v>1930</v>
      </c>
      <c r="B1979" s="5">
        <v>8</v>
      </c>
      <c r="C1979" s="5">
        <v>0</v>
      </c>
      <c r="D1979" s="5">
        <v>0</v>
      </c>
      <c r="E1979" s="5">
        <v>0</v>
      </c>
      <c r="F1979" s="5">
        <v>0</v>
      </c>
      <c r="G1979" s="5">
        <v>12</v>
      </c>
      <c r="H1979" s="5">
        <v>11</v>
      </c>
      <c r="I1979" s="5">
        <v>6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15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52</v>
      </c>
    </row>
    <row r="1980" spans="1:26" x14ac:dyDescent="0.25">
      <c r="A1980" s="4" t="s">
        <v>1931</v>
      </c>
      <c r="B1980" s="5">
        <v>152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1</v>
      </c>
      <c r="J1980" s="5">
        <v>0</v>
      </c>
      <c r="K1980" s="5">
        <v>0</v>
      </c>
      <c r="L1980" s="5">
        <v>1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1</v>
      </c>
      <c r="S1980" s="5">
        <v>1</v>
      </c>
      <c r="T1980" s="5">
        <v>0</v>
      </c>
      <c r="U1980" s="5">
        <v>0</v>
      </c>
      <c r="V1980" s="5">
        <v>1</v>
      </c>
      <c r="W1980" s="5">
        <v>0</v>
      </c>
      <c r="X1980" s="5">
        <v>0</v>
      </c>
      <c r="Y1980" s="5">
        <v>0</v>
      </c>
      <c r="Z1980" s="5">
        <v>157</v>
      </c>
    </row>
    <row r="1981" spans="1:26" x14ac:dyDescent="0.25">
      <c r="A1981" s="4" t="s">
        <v>1932</v>
      </c>
      <c r="B1981" s="5">
        <v>264</v>
      </c>
      <c r="C1981" s="5">
        <v>1</v>
      </c>
      <c r="D1981" s="5">
        <v>1</v>
      </c>
      <c r="E1981" s="5">
        <v>0</v>
      </c>
      <c r="F1981" s="5">
        <v>0</v>
      </c>
      <c r="G1981" s="5">
        <v>1</v>
      </c>
      <c r="H1981" s="5">
        <v>0</v>
      </c>
      <c r="I1981" s="5">
        <v>0</v>
      </c>
      <c r="J1981" s="5">
        <v>1</v>
      </c>
      <c r="K1981" s="5">
        <v>1</v>
      </c>
      <c r="L1981" s="5">
        <v>0</v>
      </c>
      <c r="M1981" s="5">
        <v>0</v>
      </c>
      <c r="N1981" s="5">
        <v>0</v>
      </c>
      <c r="O1981" s="5">
        <v>1</v>
      </c>
      <c r="P1981" s="5">
        <v>1</v>
      </c>
      <c r="Q1981" s="5">
        <v>0</v>
      </c>
      <c r="R1981" s="5">
        <v>1</v>
      </c>
      <c r="S1981" s="5">
        <v>1</v>
      </c>
      <c r="T1981" s="5">
        <v>0</v>
      </c>
      <c r="U1981" s="5">
        <v>2</v>
      </c>
      <c r="V1981" s="5">
        <v>0</v>
      </c>
      <c r="W1981" s="5">
        <v>0</v>
      </c>
      <c r="X1981" s="5">
        <v>1</v>
      </c>
      <c r="Y1981" s="5">
        <v>0</v>
      </c>
      <c r="Z1981" s="5">
        <v>276</v>
      </c>
    </row>
    <row r="1982" spans="1:26" x14ac:dyDescent="0.25">
      <c r="A1982" s="4" t="s">
        <v>1933</v>
      </c>
      <c r="B1982" s="5">
        <v>7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1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8</v>
      </c>
    </row>
    <row r="1983" spans="1:26" x14ac:dyDescent="0.25">
      <c r="A1983" s="4" t="s">
        <v>1934</v>
      </c>
      <c r="B1983" s="5">
        <v>65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1</v>
      </c>
      <c r="M1983" s="5">
        <v>1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67</v>
      </c>
    </row>
    <row r="1984" spans="1:26" x14ac:dyDescent="0.25">
      <c r="A1984" s="4" t="s">
        <v>1935</v>
      </c>
      <c r="B1984" s="5">
        <v>81</v>
      </c>
      <c r="C1984" s="5">
        <v>0</v>
      </c>
      <c r="D1984" s="5">
        <v>0</v>
      </c>
      <c r="E1984" s="5">
        <v>1</v>
      </c>
      <c r="F1984" s="5">
        <v>0</v>
      </c>
      <c r="G1984" s="5">
        <v>1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1</v>
      </c>
      <c r="N1984" s="5">
        <v>0</v>
      </c>
      <c r="O1984" s="5">
        <v>0</v>
      </c>
      <c r="P1984" s="5">
        <v>0</v>
      </c>
      <c r="Q1984" s="5">
        <v>0</v>
      </c>
      <c r="R1984" s="5">
        <v>1</v>
      </c>
      <c r="S1984" s="5">
        <v>0</v>
      </c>
      <c r="T1984" s="5">
        <v>0</v>
      </c>
      <c r="U1984" s="5">
        <v>0</v>
      </c>
      <c r="V1984" s="5">
        <v>0</v>
      </c>
      <c r="W1984" s="5">
        <v>1</v>
      </c>
      <c r="X1984" s="5">
        <v>1</v>
      </c>
      <c r="Y1984" s="5">
        <v>1</v>
      </c>
      <c r="Z1984" s="5">
        <v>88</v>
      </c>
    </row>
    <row r="1985" spans="1:26" x14ac:dyDescent="0.25">
      <c r="A1985" s="4" t="s">
        <v>1936</v>
      </c>
      <c r="B1985" s="5">
        <v>171</v>
      </c>
      <c r="C1985" s="5">
        <v>1</v>
      </c>
      <c r="D1985" s="5">
        <v>0</v>
      </c>
      <c r="E1985" s="5">
        <v>2</v>
      </c>
      <c r="F1985" s="5">
        <v>1</v>
      </c>
      <c r="G1985" s="5">
        <v>0</v>
      </c>
      <c r="H1985" s="5">
        <v>1</v>
      </c>
      <c r="I1985" s="5">
        <v>0</v>
      </c>
      <c r="J1985" s="5">
        <v>1</v>
      </c>
      <c r="K1985" s="5">
        <v>2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179</v>
      </c>
    </row>
    <row r="1986" spans="1:26" x14ac:dyDescent="0.25">
      <c r="A1986" s="4" t="s">
        <v>1937</v>
      </c>
      <c r="B1986" s="5">
        <v>46</v>
      </c>
      <c r="C1986" s="5">
        <v>0</v>
      </c>
      <c r="D1986" s="5">
        <v>0</v>
      </c>
      <c r="E1986" s="5">
        <v>1</v>
      </c>
      <c r="F1986" s="5">
        <v>0</v>
      </c>
      <c r="G1986" s="5">
        <v>1</v>
      </c>
      <c r="H1986" s="5">
        <v>1</v>
      </c>
      <c r="I1986" s="5">
        <v>0</v>
      </c>
      <c r="J1986" s="5">
        <v>0</v>
      </c>
      <c r="K1986" s="5">
        <v>2</v>
      </c>
      <c r="L1986" s="5">
        <v>2</v>
      </c>
      <c r="M1986" s="5">
        <v>1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54</v>
      </c>
    </row>
    <row r="1987" spans="1:26" x14ac:dyDescent="0.25">
      <c r="A1987" s="4" t="s">
        <v>1938</v>
      </c>
      <c r="B1987" s="5">
        <v>31</v>
      </c>
      <c r="C1987" s="5">
        <v>0</v>
      </c>
      <c r="D1987" s="5">
        <v>0</v>
      </c>
      <c r="E1987" s="5">
        <v>1</v>
      </c>
      <c r="F1987" s="5">
        <v>0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32</v>
      </c>
    </row>
    <row r="1988" spans="1:26" x14ac:dyDescent="0.25">
      <c r="A1988" s="4" t="s">
        <v>1939</v>
      </c>
      <c r="B1988" s="5">
        <v>116</v>
      </c>
      <c r="C1988" s="5">
        <v>0</v>
      </c>
      <c r="D1988" s="5">
        <v>1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5">
        <v>1</v>
      </c>
      <c r="K1988" s="5">
        <v>0</v>
      </c>
      <c r="L1988" s="5">
        <v>1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1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120</v>
      </c>
    </row>
    <row r="1989" spans="1:26" x14ac:dyDescent="0.25">
      <c r="A1989" s="4" t="s">
        <v>1940</v>
      </c>
      <c r="B1989" s="5">
        <v>117</v>
      </c>
      <c r="C1989" s="5">
        <v>0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1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1</v>
      </c>
      <c r="V1989" s="5">
        <v>1</v>
      </c>
      <c r="W1989" s="5">
        <v>0</v>
      </c>
      <c r="X1989" s="5">
        <v>0</v>
      </c>
      <c r="Y1989" s="5">
        <v>0</v>
      </c>
      <c r="Z1989" s="5">
        <v>120</v>
      </c>
    </row>
    <row r="1990" spans="1:26" x14ac:dyDescent="0.25">
      <c r="A1990" s="4" t="s">
        <v>1941</v>
      </c>
      <c r="B1990" s="5">
        <v>120</v>
      </c>
      <c r="C1990" s="5">
        <v>1</v>
      </c>
      <c r="D1990" s="5">
        <v>0</v>
      </c>
      <c r="E1990" s="5">
        <v>1</v>
      </c>
      <c r="F1990" s="5">
        <v>0</v>
      </c>
      <c r="G1990" s="5">
        <v>0</v>
      </c>
      <c r="H1990" s="5">
        <v>0</v>
      </c>
      <c r="I1990" s="5">
        <v>0</v>
      </c>
      <c r="J1990" s="5">
        <v>1</v>
      </c>
      <c r="K1990" s="5">
        <v>0</v>
      </c>
      <c r="L1990" s="5">
        <v>1</v>
      </c>
      <c r="M1990" s="5">
        <v>1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1</v>
      </c>
      <c r="V1990" s="5">
        <v>0</v>
      </c>
      <c r="W1990" s="5">
        <v>0</v>
      </c>
      <c r="X1990" s="5">
        <v>0</v>
      </c>
      <c r="Y1990" s="5">
        <v>0</v>
      </c>
      <c r="Z1990" s="5">
        <v>126</v>
      </c>
    </row>
    <row r="1991" spans="1:26" x14ac:dyDescent="0.25">
      <c r="A1991" s="4" t="s">
        <v>1942</v>
      </c>
      <c r="B1991" s="5">
        <v>141</v>
      </c>
      <c r="C1991" s="5">
        <v>0</v>
      </c>
      <c r="D1991" s="5">
        <v>0</v>
      </c>
      <c r="E1991" s="5">
        <v>0</v>
      </c>
      <c r="F1991" s="5">
        <v>1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1</v>
      </c>
      <c r="M1991" s="5">
        <v>0</v>
      </c>
      <c r="N1991" s="5">
        <v>1</v>
      </c>
      <c r="O1991" s="5">
        <v>0</v>
      </c>
      <c r="P1991" s="5">
        <v>0</v>
      </c>
      <c r="Q1991" s="5">
        <v>1</v>
      </c>
      <c r="R1991" s="5">
        <v>0</v>
      </c>
      <c r="S1991" s="5">
        <v>0</v>
      </c>
      <c r="T1991" s="5">
        <v>0</v>
      </c>
      <c r="U1991" s="5">
        <v>1</v>
      </c>
      <c r="V1991" s="5">
        <v>0</v>
      </c>
      <c r="W1991" s="5">
        <v>1</v>
      </c>
      <c r="X1991" s="5">
        <v>0</v>
      </c>
      <c r="Y1991" s="5">
        <v>0</v>
      </c>
      <c r="Z1991" s="5">
        <v>147</v>
      </c>
    </row>
    <row r="1992" spans="1:26" x14ac:dyDescent="0.25">
      <c r="A1992" s="4" t="s">
        <v>1943</v>
      </c>
      <c r="B1992" s="5">
        <v>56</v>
      </c>
      <c r="C1992" s="5">
        <v>0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1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1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58</v>
      </c>
    </row>
    <row r="1993" spans="1:26" x14ac:dyDescent="0.25">
      <c r="A1993" s="4" t="s">
        <v>1944</v>
      </c>
      <c r="B1993" s="5">
        <v>131</v>
      </c>
      <c r="C1993" s="5">
        <v>0</v>
      </c>
      <c r="D1993" s="5">
        <v>0</v>
      </c>
      <c r="E1993" s="5">
        <v>1</v>
      </c>
      <c r="F1993" s="5">
        <v>0</v>
      </c>
      <c r="G1993" s="5">
        <v>0</v>
      </c>
      <c r="H1993" s="5">
        <v>1</v>
      </c>
      <c r="I1993" s="5">
        <v>1</v>
      </c>
      <c r="J1993" s="5">
        <v>0</v>
      </c>
      <c r="K1993" s="5">
        <v>0</v>
      </c>
      <c r="L1993" s="5">
        <v>0</v>
      </c>
      <c r="M1993" s="5">
        <v>0</v>
      </c>
      <c r="N1993" s="5">
        <v>1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135</v>
      </c>
    </row>
    <row r="1994" spans="1:26" x14ac:dyDescent="0.25">
      <c r="A1994" s="4" t="s">
        <v>1945</v>
      </c>
      <c r="B1994" s="5">
        <v>75</v>
      </c>
      <c r="C1994" s="5">
        <v>0</v>
      </c>
      <c r="D1994" s="5">
        <v>0</v>
      </c>
      <c r="E1994" s="5">
        <v>0</v>
      </c>
      <c r="F1994" s="5">
        <v>1</v>
      </c>
      <c r="G1994" s="5">
        <v>1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2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79</v>
      </c>
    </row>
    <row r="1995" spans="1:26" x14ac:dyDescent="0.25">
      <c r="A1995" s="4" t="s">
        <v>1946</v>
      </c>
      <c r="B1995" s="5">
        <v>89</v>
      </c>
      <c r="C1995" s="5">
        <v>0</v>
      </c>
      <c r="D1995" s="5">
        <v>0</v>
      </c>
      <c r="E1995" s="5">
        <v>0</v>
      </c>
      <c r="F1995" s="5">
        <v>0</v>
      </c>
      <c r="G1995" s="5">
        <v>0</v>
      </c>
      <c r="H1995" s="5">
        <v>1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1</v>
      </c>
      <c r="U1995" s="5">
        <v>1</v>
      </c>
      <c r="V1995" s="5">
        <v>1</v>
      </c>
      <c r="W1995" s="5">
        <v>0</v>
      </c>
      <c r="X1995" s="5">
        <v>0</v>
      </c>
      <c r="Y1995" s="5">
        <v>0</v>
      </c>
      <c r="Z1995" s="5">
        <v>93</v>
      </c>
    </row>
    <row r="1996" spans="1:26" x14ac:dyDescent="0.25">
      <c r="A1996" s="4" t="s">
        <v>1947</v>
      </c>
      <c r="B1996" s="5">
        <v>132</v>
      </c>
      <c r="C1996" s="5">
        <v>0</v>
      </c>
      <c r="D1996" s="5">
        <v>1</v>
      </c>
      <c r="E1996" s="5">
        <v>1</v>
      </c>
      <c r="F1996" s="5">
        <v>0</v>
      </c>
      <c r="G1996" s="5">
        <v>0</v>
      </c>
      <c r="H1996" s="5">
        <v>1</v>
      </c>
      <c r="I1996" s="5">
        <v>1</v>
      </c>
      <c r="J1996" s="5">
        <v>0</v>
      </c>
      <c r="K1996" s="5">
        <v>1</v>
      </c>
      <c r="L1996" s="5">
        <v>2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1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140</v>
      </c>
    </row>
    <row r="1997" spans="1:26" x14ac:dyDescent="0.25">
      <c r="A1997" s="4" t="s">
        <v>1948</v>
      </c>
      <c r="B1997" s="5">
        <v>51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0</v>
      </c>
      <c r="I1997" s="5">
        <v>1</v>
      </c>
      <c r="J1997" s="5">
        <v>0</v>
      </c>
      <c r="K1997" s="5">
        <v>1</v>
      </c>
      <c r="L1997" s="5">
        <v>0</v>
      </c>
      <c r="M1997" s="5">
        <v>0</v>
      </c>
      <c r="N1997" s="5">
        <v>0</v>
      </c>
      <c r="O1997" s="5">
        <v>1</v>
      </c>
      <c r="P1997" s="5">
        <v>0</v>
      </c>
      <c r="Q1997" s="5">
        <v>1</v>
      </c>
      <c r="R1997" s="5">
        <v>0</v>
      </c>
      <c r="S1997" s="5">
        <v>0</v>
      </c>
      <c r="T1997" s="5">
        <v>0</v>
      </c>
      <c r="U1997" s="5">
        <v>0</v>
      </c>
      <c r="V1997" s="5">
        <v>1</v>
      </c>
      <c r="W1997" s="5">
        <v>0</v>
      </c>
      <c r="X1997" s="5">
        <v>0</v>
      </c>
      <c r="Y1997" s="5">
        <v>0</v>
      </c>
      <c r="Z1997" s="5">
        <v>56</v>
      </c>
    </row>
    <row r="1998" spans="1:26" x14ac:dyDescent="0.25">
      <c r="A1998" s="4" t="s">
        <v>1949</v>
      </c>
      <c r="B1998" s="5">
        <v>110</v>
      </c>
      <c r="C1998" s="5">
        <v>1</v>
      </c>
      <c r="D1998" s="5">
        <v>0</v>
      </c>
      <c r="E1998" s="5">
        <v>0</v>
      </c>
      <c r="F1998" s="5">
        <v>0</v>
      </c>
      <c r="G1998" s="5">
        <v>1</v>
      </c>
      <c r="H1998" s="5">
        <v>1</v>
      </c>
      <c r="I1998" s="5">
        <v>1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1</v>
      </c>
      <c r="P1998" s="5">
        <v>0</v>
      </c>
      <c r="Q1998" s="5">
        <v>0</v>
      </c>
      <c r="R1998" s="5">
        <v>1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116</v>
      </c>
    </row>
    <row r="1999" spans="1:26" x14ac:dyDescent="0.25">
      <c r="A1999" s="4" t="s">
        <v>1950</v>
      </c>
      <c r="B1999" s="5">
        <v>249</v>
      </c>
      <c r="C1999" s="5">
        <v>0</v>
      </c>
      <c r="D1999" s="5">
        <v>1</v>
      </c>
      <c r="E1999" s="5">
        <v>2</v>
      </c>
      <c r="F1999" s="5">
        <v>0</v>
      </c>
      <c r="G1999" s="5">
        <v>0</v>
      </c>
      <c r="H1999" s="5">
        <v>0</v>
      </c>
      <c r="I1999" s="5">
        <v>1</v>
      </c>
      <c r="J1999" s="5">
        <v>0</v>
      </c>
      <c r="K1999" s="5">
        <v>1</v>
      </c>
      <c r="L1999" s="5">
        <v>1</v>
      </c>
      <c r="M1999" s="5">
        <v>2</v>
      </c>
      <c r="N1999" s="5">
        <v>0</v>
      </c>
      <c r="O1999" s="5">
        <v>0</v>
      </c>
      <c r="P1999" s="5">
        <v>1</v>
      </c>
      <c r="Q1999" s="5">
        <v>1</v>
      </c>
      <c r="R1999" s="5">
        <v>1</v>
      </c>
      <c r="S1999" s="5">
        <v>0</v>
      </c>
      <c r="T1999" s="5">
        <v>1</v>
      </c>
      <c r="U1999" s="5">
        <v>1</v>
      </c>
      <c r="V1999" s="5">
        <v>1</v>
      </c>
      <c r="W1999" s="5">
        <v>0</v>
      </c>
      <c r="X1999" s="5">
        <v>0</v>
      </c>
      <c r="Y1999" s="5">
        <v>0</v>
      </c>
      <c r="Z1999" s="5">
        <v>263</v>
      </c>
    </row>
    <row r="2000" spans="1:26" x14ac:dyDescent="0.25">
      <c r="A2000" s="4" t="s">
        <v>1951</v>
      </c>
      <c r="B2000" s="5">
        <v>249</v>
      </c>
      <c r="C2000" s="5">
        <v>0</v>
      </c>
      <c r="D2000" s="5">
        <v>1</v>
      </c>
      <c r="E2000" s="5">
        <v>0</v>
      </c>
      <c r="F2000" s="5">
        <v>1</v>
      </c>
      <c r="G2000" s="5">
        <v>1</v>
      </c>
      <c r="H2000" s="5">
        <v>0</v>
      </c>
      <c r="I2000" s="5">
        <v>0</v>
      </c>
      <c r="J2000" s="5">
        <v>1</v>
      </c>
      <c r="K2000" s="5">
        <v>1</v>
      </c>
      <c r="L2000" s="5">
        <v>0</v>
      </c>
      <c r="M2000" s="5">
        <v>1</v>
      </c>
      <c r="N2000" s="5">
        <v>1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1</v>
      </c>
      <c r="V2000" s="5">
        <v>1</v>
      </c>
      <c r="W2000" s="5">
        <v>0</v>
      </c>
      <c r="X2000" s="5">
        <v>0</v>
      </c>
      <c r="Y2000" s="5">
        <v>0</v>
      </c>
      <c r="Z2000" s="5">
        <v>258</v>
      </c>
    </row>
    <row r="2001" spans="1:26" x14ac:dyDescent="0.25">
      <c r="A2001" s="4" t="s">
        <v>1952</v>
      </c>
      <c r="B2001" s="5">
        <v>214</v>
      </c>
      <c r="C2001" s="5">
        <v>0</v>
      </c>
      <c r="D2001" s="5">
        <v>0</v>
      </c>
      <c r="E2001" s="5">
        <v>0</v>
      </c>
      <c r="F2001" s="5">
        <v>0</v>
      </c>
      <c r="G2001" s="5">
        <v>0</v>
      </c>
      <c r="H2001" s="5">
        <v>1</v>
      </c>
      <c r="I2001" s="5">
        <v>0</v>
      </c>
      <c r="J2001" s="5">
        <v>0</v>
      </c>
      <c r="K2001" s="5">
        <v>0</v>
      </c>
      <c r="L2001" s="5">
        <v>0</v>
      </c>
      <c r="M2001" s="5">
        <v>3</v>
      </c>
      <c r="N2001" s="5">
        <v>0</v>
      </c>
      <c r="O2001" s="5">
        <v>0</v>
      </c>
      <c r="P2001" s="5">
        <v>1</v>
      </c>
      <c r="Q2001" s="5">
        <v>1</v>
      </c>
      <c r="R2001" s="5">
        <v>1</v>
      </c>
      <c r="S2001" s="5">
        <v>0</v>
      </c>
      <c r="T2001" s="5">
        <v>1</v>
      </c>
      <c r="U2001" s="5">
        <v>0</v>
      </c>
      <c r="V2001" s="5">
        <v>2</v>
      </c>
      <c r="W2001" s="5">
        <v>1</v>
      </c>
      <c r="X2001" s="5">
        <v>2</v>
      </c>
      <c r="Y2001" s="5">
        <v>0</v>
      </c>
      <c r="Z2001" s="5">
        <v>227</v>
      </c>
    </row>
    <row r="2002" spans="1:26" x14ac:dyDescent="0.25">
      <c r="A2002" s="4" t="s">
        <v>1953</v>
      </c>
      <c r="B2002" s="5">
        <v>114</v>
      </c>
      <c r="C2002" s="5">
        <v>0</v>
      </c>
      <c r="D2002" s="5">
        <v>0</v>
      </c>
      <c r="E2002" s="5">
        <v>1</v>
      </c>
      <c r="F2002" s="5">
        <v>0</v>
      </c>
      <c r="G2002" s="5">
        <v>0</v>
      </c>
      <c r="H2002" s="5">
        <v>0</v>
      </c>
      <c r="I2002" s="5">
        <v>0</v>
      </c>
      <c r="J2002" s="5">
        <v>1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1</v>
      </c>
      <c r="Y2002" s="5">
        <v>0</v>
      </c>
      <c r="Z2002" s="5">
        <v>117</v>
      </c>
    </row>
    <row r="2003" spans="1:26" x14ac:dyDescent="0.25">
      <c r="A2003" s="4" t="s">
        <v>2979</v>
      </c>
      <c r="B2003" s="5">
        <v>1</v>
      </c>
      <c r="C2003" s="5">
        <v>0</v>
      </c>
      <c r="D2003" s="5">
        <v>0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1</v>
      </c>
    </row>
    <row r="2004" spans="1:26" x14ac:dyDescent="0.25">
      <c r="A2004" s="4" t="s">
        <v>1954</v>
      </c>
      <c r="B2004" s="5">
        <v>92</v>
      </c>
      <c r="C2004" s="5">
        <v>0</v>
      </c>
      <c r="D2004" s="5">
        <v>0</v>
      </c>
      <c r="E2004" s="5">
        <v>1</v>
      </c>
      <c r="F2004" s="5">
        <v>0</v>
      </c>
      <c r="G2004" s="5">
        <v>8</v>
      </c>
      <c r="H2004" s="5">
        <v>2</v>
      </c>
      <c r="I2004" s="5">
        <v>1</v>
      </c>
      <c r="J2004" s="5">
        <v>1</v>
      </c>
      <c r="K2004" s="5">
        <v>0</v>
      </c>
      <c r="L2004" s="5">
        <v>1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1</v>
      </c>
      <c r="X2004" s="5">
        <v>0</v>
      </c>
      <c r="Y2004" s="5">
        <v>0</v>
      </c>
      <c r="Z2004" s="5">
        <v>107</v>
      </c>
    </row>
    <row r="2005" spans="1:26" x14ac:dyDescent="0.25">
      <c r="A2005" s="4" t="s">
        <v>1955</v>
      </c>
      <c r="B2005" s="5">
        <v>185</v>
      </c>
      <c r="C2005" s="5">
        <v>1</v>
      </c>
      <c r="D2005" s="5">
        <v>0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1</v>
      </c>
      <c r="P2005" s="5">
        <v>1</v>
      </c>
      <c r="Q2005" s="5">
        <v>0</v>
      </c>
      <c r="R2005" s="5">
        <v>1</v>
      </c>
      <c r="S2005" s="5">
        <v>0</v>
      </c>
      <c r="T2005" s="5">
        <v>0</v>
      </c>
      <c r="U2005" s="5">
        <v>0</v>
      </c>
      <c r="V2005" s="5">
        <v>2</v>
      </c>
      <c r="W2005" s="5">
        <v>0</v>
      </c>
      <c r="X2005" s="5">
        <v>0</v>
      </c>
      <c r="Y2005" s="5">
        <v>0</v>
      </c>
      <c r="Z2005" s="5">
        <v>191</v>
      </c>
    </row>
    <row r="2006" spans="1:26" x14ac:dyDescent="0.25">
      <c r="A2006" s="4" t="s">
        <v>1956</v>
      </c>
      <c r="B2006" s="5">
        <v>91</v>
      </c>
      <c r="C2006" s="5">
        <v>0</v>
      </c>
      <c r="D2006" s="5">
        <v>0</v>
      </c>
      <c r="E2006" s="5">
        <v>1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1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93</v>
      </c>
    </row>
    <row r="2007" spans="1:26" x14ac:dyDescent="0.25">
      <c r="A2007" s="4" t="s">
        <v>1957</v>
      </c>
      <c r="B2007" s="5">
        <v>139</v>
      </c>
      <c r="C2007" s="5">
        <v>3</v>
      </c>
      <c r="D2007" s="5">
        <v>2</v>
      </c>
      <c r="E2007" s="5">
        <v>1</v>
      </c>
      <c r="F2007" s="5">
        <v>0</v>
      </c>
      <c r="G2007" s="5">
        <v>0</v>
      </c>
      <c r="H2007" s="5">
        <v>1</v>
      </c>
      <c r="I2007" s="5">
        <v>1</v>
      </c>
      <c r="J2007" s="5">
        <v>0</v>
      </c>
      <c r="K2007" s="5">
        <v>0</v>
      </c>
      <c r="L2007" s="5">
        <v>0</v>
      </c>
      <c r="M2007" s="5">
        <v>0</v>
      </c>
      <c r="N2007" s="5">
        <v>2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1</v>
      </c>
      <c r="V2007" s="5">
        <v>0</v>
      </c>
      <c r="W2007" s="5">
        <v>0</v>
      </c>
      <c r="X2007" s="5">
        <v>0</v>
      </c>
      <c r="Y2007" s="5">
        <v>0</v>
      </c>
      <c r="Z2007" s="5">
        <v>150</v>
      </c>
    </row>
    <row r="2008" spans="1:26" x14ac:dyDescent="0.25">
      <c r="A2008" s="4" t="s">
        <v>1958</v>
      </c>
      <c r="B2008" s="5">
        <v>72</v>
      </c>
      <c r="C2008" s="5">
        <v>1</v>
      </c>
      <c r="D2008" s="5">
        <v>0</v>
      </c>
      <c r="E2008" s="5">
        <v>0</v>
      </c>
      <c r="F2008" s="5">
        <v>0</v>
      </c>
      <c r="G2008" s="5">
        <v>0</v>
      </c>
      <c r="H2008" s="5">
        <v>1</v>
      </c>
      <c r="I2008" s="5">
        <v>0</v>
      </c>
      <c r="J2008" s="5">
        <v>0</v>
      </c>
      <c r="K2008" s="5">
        <v>0</v>
      </c>
      <c r="L2008" s="5">
        <v>1</v>
      </c>
      <c r="M2008" s="5">
        <v>1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1</v>
      </c>
      <c r="Y2008" s="5">
        <v>0</v>
      </c>
      <c r="Z2008" s="5">
        <v>77</v>
      </c>
    </row>
    <row r="2009" spans="1:26" x14ac:dyDescent="0.25">
      <c r="A2009" s="4" t="s">
        <v>2980</v>
      </c>
      <c r="B2009" s="5">
        <v>2</v>
      </c>
      <c r="C2009" s="5">
        <v>0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2</v>
      </c>
    </row>
    <row r="2010" spans="1:26" x14ac:dyDescent="0.25">
      <c r="A2010" s="4" t="s">
        <v>1959</v>
      </c>
      <c r="B2010" s="5">
        <v>143</v>
      </c>
      <c r="C2010" s="5">
        <v>0</v>
      </c>
      <c r="D2010" s="5">
        <v>0</v>
      </c>
      <c r="E2010" s="5">
        <v>0</v>
      </c>
      <c r="F2010" s="5">
        <v>0</v>
      </c>
      <c r="G2010" s="5">
        <v>0</v>
      </c>
      <c r="H2010" s="5">
        <v>1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1</v>
      </c>
      <c r="S2010" s="5">
        <v>1</v>
      </c>
      <c r="T2010" s="5">
        <v>2</v>
      </c>
      <c r="U2010" s="5">
        <v>0</v>
      </c>
      <c r="V2010" s="5">
        <v>1</v>
      </c>
      <c r="W2010" s="5">
        <v>0</v>
      </c>
      <c r="X2010" s="5">
        <v>0</v>
      </c>
      <c r="Y2010" s="5">
        <v>0</v>
      </c>
      <c r="Z2010" s="5">
        <v>149</v>
      </c>
    </row>
    <row r="2011" spans="1:26" x14ac:dyDescent="0.25">
      <c r="A2011" s="4" t="s">
        <v>1960</v>
      </c>
      <c r="B2011" s="5">
        <v>214</v>
      </c>
      <c r="C2011" s="5">
        <v>0</v>
      </c>
      <c r="D2011" s="5">
        <v>0</v>
      </c>
      <c r="E2011" s="5">
        <v>0</v>
      </c>
      <c r="F2011" s="5">
        <v>0</v>
      </c>
      <c r="G2011" s="5">
        <v>1</v>
      </c>
      <c r="H2011" s="5">
        <v>0</v>
      </c>
      <c r="I2011" s="5">
        <v>0</v>
      </c>
      <c r="J2011" s="5">
        <v>1</v>
      </c>
      <c r="K2011" s="5">
        <v>0</v>
      </c>
      <c r="L2011" s="5">
        <v>0</v>
      </c>
      <c r="M2011" s="5">
        <v>0</v>
      </c>
      <c r="N2011" s="5">
        <v>1</v>
      </c>
      <c r="O2011" s="5">
        <v>0</v>
      </c>
      <c r="P2011" s="5">
        <v>1</v>
      </c>
      <c r="Q2011" s="5">
        <v>0</v>
      </c>
      <c r="R2011" s="5">
        <v>0</v>
      </c>
      <c r="S2011" s="5">
        <v>1</v>
      </c>
      <c r="T2011" s="5">
        <v>0</v>
      </c>
      <c r="U2011" s="5">
        <v>0</v>
      </c>
      <c r="V2011" s="5">
        <v>0</v>
      </c>
      <c r="W2011" s="5">
        <v>0</v>
      </c>
      <c r="X2011" s="5">
        <v>1</v>
      </c>
      <c r="Y2011" s="5">
        <v>0</v>
      </c>
      <c r="Z2011" s="5">
        <v>220</v>
      </c>
    </row>
    <row r="2012" spans="1:26" x14ac:dyDescent="0.25">
      <c r="A2012" s="4" t="s">
        <v>1961</v>
      </c>
      <c r="B2012" s="5">
        <v>169</v>
      </c>
      <c r="C2012" s="5">
        <v>2</v>
      </c>
      <c r="D2012" s="5">
        <v>1</v>
      </c>
      <c r="E2012" s="5">
        <v>0</v>
      </c>
      <c r="F2012" s="5">
        <v>0</v>
      </c>
      <c r="G2012" s="5">
        <v>1</v>
      </c>
      <c r="H2012" s="5">
        <v>0</v>
      </c>
      <c r="I2012" s="5">
        <v>1</v>
      </c>
      <c r="J2012" s="5">
        <v>0</v>
      </c>
      <c r="K2012" s="5">
        <v>0</v>
      </c>
      <c r="L2012" s="5">
        <v>1</v>
      </c>
      <c r="M2012" s="5">
        <v>1</v>
      </c>
      <c r="N2012" s="5">
        <v>0</v>
      </c>
      <c r="O2012" s="5">
        <v>0</v>
      </c>
      <c r="P2012" s="5">
        <v>0</v>
      </c>
      <c r="Q2012" s="5">
        <v>1</v>
      </c>
      <c r="R2012" s="5">
        <v>0</v>
      </c>
      <c r="S2012" s="5">
        <v>0</v>
      </c>
      <c r="T2012" s="5">
        <v>0</v>
      </c>
      <c r="U2012" s="5">
        <v>0</v>
      </c>
      <c r="V2012" s="5">
        <v>1</v>
      </c>
      <c r="W2012" s="5">
        <v>0</v>
      </c>
      <c r="X2012" s="5">
        <v>0</v>
      </c>
      <c r="Y2012" s="5">
        <v>0</v>
      </c>
      <c r="Z2012" s="5">
        <v>178</v>
      </c>
    </row>
    <row r="2013" spans="1:26" x14ac:dyDescent="0.25">
      <c r="A2013" s="4" t="s">
        <v>1962</v>
      </c>
      <c r="B2013" s="5">
        <v>73</v>
      </c>
      <c r="C2013" s="5">
        <v>0</v>
      </c>
      <c r="D2013" s="5">
        <v>0</v>
      </c>
      <c r="E2013" s="5">
        <v>0</v>
      </c>
      <c r="F2013" s="5">
        <v>0</v>
      </c>
      <c r="G2013" s="5">
        <v>0</v>
      </c>
      <c r="H2013" s="5">
        <v>1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1</v>
      </c>
      <c r="O2013" s="5">
        <v>0</v>
      </c>
      <c r="P2013" s="5">
        <v>1</v>
      </c>
      <c r="Q2013" s="5">
        <v>1</v>
      </c>
      <c r="R2013" s="5">
        <v>0</v>
      </c>
      <c r="S2013" s="5">
        <v>0</v>
      </c>
      <c r="T2013" s="5">
        <v>0</v>
      </c>
      <c r="U2013" s="5">
        <v>1</v>
      </c>
      <c r="V2013" s="5">
        <v>1</v>
      </c>
      <c r="W2013" s="5">
        <v>0</v>
      </c>
      <c r="X2013" s="5">
        <v>1</v>
      </c>
      <c r="Y2013" s="5">
        <v>0</v>
      </c>
      <c r="Z2013" s="5">
        <v>80</v>
      </c>
    </row>
    <row r="2014" spans="1:26" x14ac:dyDescent="0.25">
      <c r="A2014" s="4" t="s">
        <v>1963</v>
      </c>
      <c r="B2014" s="5">
        <v>291</v>
      </c>
      <c r="C2014" s="5">
        <v>0</v>
      </c>
      <c r="D2014" s="5">
        <v>0</v>
      </c>
      <c r="E2014" s="5">
        <v>0</v>
      </c>
      <c r="F2014" s="5">
        <v>0</v>
      </c>
      <c r="G2014" s="5">
        <v>1</v>
      </c>
      <c r="H2014" s="5">
        <v>0</v>
      </c>
      <c r="I2014" s="5">
        <v>0</v>
      </c>
      <c r="J2014" s="5">
        <v>1</v>
      </c>
      <c r="K2014" s="5">
        <v>1</v>
      </c>
      <c r="L2014" s="5">
        <v>1</v>
      </c>
      <c r="M2014" s="5">
        <v>0</v>
      </c>
      <c r="N2014" s="5">
        <v>1</v>
      </c>
      <c r="O2014" s="5">
        <v>0</v>
      </c>
      <c r="P2014" s="5">
        <v>0</v>
      </c>
      <c r="Q2014" s="5">
        <v>2</v>
      </c>
      <c r="R2014" s="5">
        <v>2</v>
      </c>
      <c r="S2014" s="5">
        <v>0</v>
      </c>
      <c r="T2014" s="5">
        <v>1</v>
      </c>
      <c r="U2014" s="5">
        <v>2</v>
      </c>
      <c r="V2014" s="5">
        <v>1</v>
      </c>
      <c r="W2014" s="5">
        <v>0</v>
      </c>
      <c r="X2014" s="5">
        <v>0</v>
      </c>
      <c r="Y2014" s="5">
        <v>0</v>
      </c>
      <c r="Z2014" s="5">
        <v>304</v>
      </c>
    </row>
    <row r="2015" spans="1:26" x14ac:dyDescent="0.25">
      <c r="A2015" s="4" t="s">
        <v>1964</v>
      </c>
      <c r="B2015" s="5">
        <v>199</v>
      </c>
      <c r="C2015" s="5">
        <v>0</v>
      </c>
      <c r="D2015" s="5">
        <v>0</v>
      </c>
      <c r="E2015" s="5">
        <v>0</v>
      </c>
      <c r="F2015" s="5">
        <v>2</v>
      </c>
      <c r="G2015" s="5">
        <v>1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1</v>
      </c>
      <c r="O2015" s="5">
        <v>0</v>
      </c>
      <c r="P2015" s="5">
        <v>0</v>
      </c>
      <c r="Q2015" s="5">
        <v>0</v>
      </c>
      <c r="R2015" s="5">
        <v>1</v>
      </c>
      <c r="S2015" s="5">
        <v>1</v>
      </c>
      <c r="T2015" s="5">
        <v>1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206</v>
      </c>
    </row>
    <row r="2016" spans="1:26" x14ac:dyDescent="0.25">
      <c r="A2016" s="4" t="s">
        <v>1965</v>
      </c>
      <c r="B2016" s="5">
        <v>329</v>
      </c>
      <c r="C2016" s="5">
        <v>0</v>
      </c>
      <c r="D2016" s="5">
        <v>1</v>
      </c>
      <c r="E2016" s="5">
        <v>1</v>
      </c>
      <c r="F2016" s="5">
        <v>0</v>
      </c>
      <c r="G2016" s="5">
        <v>1</v>
      </c>
      <c r="H2016" s="5">
        <v>1</v>
      </c>
      <c r="I2016" s="5">
        <v>0</v>
      </c>
      <c r="J2016" s="5">
        <v>0</v>
      </c>
      <c r="K2016" s="5">
        <v>1</v>
      </c>
      <c r="L2016" s="5">
        <v>2</v>
      </c>
      <c r="M2016" s="5">
        <v>1</v>
      </c>
      <c r="N2016" s="5">
        <v>1</v>
      </c>
      <c r="O2016" s="5">
        <v>0</v>
      </c>
      <c r="P2016" s="5">
        <v>0</v>
      </c>
      <c r="Q2016" s="5">
        <v>1</v>
      </c>
      <c r="R2016" s="5">
        <v>0</v>
      </c>
      <c r="S2016" s="5">
        <v>1</v>
      </c>
      <c r="T2016" s="5">
        <v>0</v>
      </c>
      <c r="U2016" s="5">
        <v>0</v>
      </c>
      <c r="V2016" s="5">
        <v>3</v>
      </c>
      <c r="W2016" s="5">
        <v>0</v>
      </c>
      <c r="X2016" s="5">
        <v>0</v>
      </c>
      <c r="Y2016" s="5">
        <v>0</v>
      </c>
      <c r="Z2016" s="5">
        <v>343</v>
      </c>
    </row>
    <row r="2017" spans="1:26" x14ac:dyDescent="0.25">
      <c r="A2017" s="4" t="s">
        <v>1966</v>
      </c>
      <c r="B2017" s="5">
        <v>226</v>
      </c>
      <c r="C2017" s="5">
        <v>0</v>
      </c>
      <c r="D2017" s="5">
        <v>0</v>
      </c>
      <c r="E2017" s="5">
        <v>1</v>
      </c>
      <c r="F2017" s="5">
        <v>0</v>
      </c>
      <c r="G2017" s="5">
        <v>1</v>
      </c>
      <c r="H2017" s="5">
        <v>0</v>
      </c>
      <c r="I2017" s="5">
        <v>1</v>
      </c>
      <c r="J2017" s="5">
        <v>1</v>
      </c>
      <c r="K2017" s="5">
        <v>1</v>
      </c>
      <c r="L2017" s="5">
        <v>0</v>
      </c>
      <c r="M2017" s="5">
        <v>0</v>
      </c>
      <c r="N2017" s="5">
        <v>0</v>
      </c>
      <c r="O2017" s="5">
        <v>0</v>
      </c>
      <c r="P2017" s="5">
        <v>1</v>
      </c>
      <c r="Q2017" s="5">
        <v>1</v>
      </c>
      <c r="R2017" s="5">
        <v>2</v>
      </c>
      <c r="S2017" s="5">
        <v>0</v>
      </c>
      <c r="T2017" s="5">
        <v>1</v>
      </c>
      <c r="U2017" s="5">
        <v>1</v>
      </c>
      <c r="V2017" s="5">
        <v>3</v>
      </c>
      <c r="W2017" s="5">
        <v>2</v>
      </c>
      <c r="X2017" s="5">
        <v>0</v>
      </c>
      <c r="Y2017" s="5">
        <v>0</v>
      </c>
      <c r="Z2017" s="5">
        <v>242</v>
      </c>
    </row>
    <row r="2018" spans="1:26" x14ac:dyDescent="0.25">
      <c r="A2018" s="4" t="s">
        <v>1967</v>
      </c>
      <c r="B2018" s="5">
        <v>196</v>
      </c>
      <c r="C2018" s="5">
        <v>1</v>
      </c>
      <c r="D2018" s="5">
        <v>1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2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1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201</v>
      </c>
    </row>
    <row r="2019" spans="1:26" x14ac:dyDescent="0.25">
      <c r="A2019" s="4" t="s">
        <v>1968</v>
      </c>
      <c r="B2019" s="5">
        <v>149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2</v>
      </c>
      <c r="I2019" s="5">
        <v>0</v>
      </c>
      <c r="J2019" s="5">
        <v>0</v>
      </c>
      <c r="K2019" s="5">
        <v>0</v>
      </c>
      <c r="L2019" s="5">
        <v>2</v>
      </c>
      <c r="M2019" s="5">
        <v>0</v>
      </c>
      <c r="N2019" s="5">
        <v>0</v>
      </c>
      <c r="O2019" s="5">
        <v>0</v>
      </c>
      <c r="P2019" s="5">
        <v>1</v>
      </c>
      <c r="Q2019" s="5">
        <v>1</v>
      </c>
      <c r="R2019" s="5">
        <v>0</v>
      </c>
      <c r="S2019" s="5">
        <v>1</v>
      </c>
      <c r="T2019" s="5">
        <v>2</v>
      </c>
      <c r="U2019" s="5">
        <v>2</v>
      </c>
      <c r="V2019" s="5">
        <v>0</v>
      </c>
      <c r="W2019" s="5">
        <v>1</v>
      </c>
      <c r="X2019" s="5">
        <v>0</v>
      </c>
      <c r="Y2019" s="5">
        <v>0</v>
      </c>
      <c r="Z2019" s="5">
        <v>161</v>
      </c>
    </row>
    <row r="2020" spans="1:26" x14ac:dyDescent="0.25">
      <c r="A2020" s="4" t="s">
        <v>1969</v>
      </c>
      <c r="B2020" s="5">
        <v>162</v>
      </c>
      <c r="C2020" s="5">
        <v>0</v>
      </c>
      <c r="D2020" s="5">
        <v>0</v>
      </c>
      <c r="E2020" s="5">
        <v>0</v>
      </c>
      <c r="F2020" s="5">
        <v>2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2</v>
      </c>
      <c r="S2020" s="5">
        <v>0</v>
      </c>
      <c r="T2020" s="5">
        <v>0</v>
      </c>
      <c r="U2020" s="5">
        <v>0</v>
      </c>
      <c r="V2020" s="5">
        <v>0</v>
      </c>
      <c r="W2020" s="5">
        <v>1</v>
      </c>
      <c r="X2020" s="5">
        <v>0</v>
      </c>
      <c r="Y2020" s="5">
        <v>0</v>
      </c>
      <c r="Z2020" s="5">
        <v>167</v>
      </c>
    </row>
    <row r="2021" spans="1:26" x14ac:dyDescent="0.25">
      <c r="A2021" s="4" t="s">
        <v>1970</v>
      </c>
      <c r="B2021" s="5">
        <v>332</v>
      </c>
      <c r="C2021" s="5">
        <v>0</v>
      </c>
      <c r="D2021" s="5">
        <v>0</v>
      </c>
      <c r="E2021" s="5">
        <v>0</v>
      </c>
      <c r="F2021" s="5">
        <v>0</v>
      </c>
      <c r="G2021" s="5">
        <v>1</v>
      </c>
      <c r="H2021" s="5">
        <v>0</v>
      </c>
      <c r="I2021" s="5">
        <v>0</v>
      </c>
      <c r="J2021" s="5">
        <v>1</v>
      </c>
      <c r="K2021" s="5">
        <v>0</v>
      </c>
      <c r="L2021" s="5">
        <v>1</v>
      </c>
      <c r="M2021" s="5">
        <v>0</v>
      </c>
      <c r="N2021" s="5">
        <v>2</v>
      </c>
      <c r="O2021" s="5">
        <v>1</v>
      </c>
      <c r="P2021" s="5">
        <v>0</v>
      </c>
      <c r="Q2021" s="5">
        <v>1</v>
      </c>
      <c r="R2021" s="5">
        <v>0</v>
      </c>
      <c r="S2021" s="5">
        <v>0</v>
      </c>
      <c r="T2021" s="5">
        <v>2</v>
      </c>
      <c r="U2021" s="5">
        <v>0</v>
      </c>
      <c r="V2021" s="5">
        <v>2</v>
      </c>
      <c r="W2021" s="5">
        <v>0</v>
      </c>
      <c r="X2021" s="5">
        <v>0</v>
      </c>
      <c r="Y2021" s="5">
        <v>0</v>
      </c>
      <c r="Z2021" s="5">
        <v>343</v>
      </c>
    </row>
    <row r="2022" spans="1:26" x14ac:dyDescent="0.25">
      <c r="A2022" s="4" t="s">
        <v>1971</v>
      </c>
      <c r="B2022" s="5">
        <v>325</v>
      </c>
      <c r="C2022" s="5">
        <v>0</v>
      </c>
      <c r="D2022" s="5">
        <v>3</v>
      </c>
      <c r="E2022" s="5">
        <v>1</v>
      </c>
      <c r="F2022" s="5">
        <v>0</v>
      </c>
      <c r="G2022" s="5">
        <v>2</v>
      </c>
      <c r="H2022" s="5">
        <v>1</v>
      </c>
      <c r="I2022" s="5">
        <v>1</v>
      </c>
      <c r="J2022" s="5">
        <v>0</v>
      </c>
      <c r="K2022" s="5">
        <v>0</v>
      </c>
      <c r="L2022" s="5">
        <v>0</v>
      </c>
      <c r="M2022" s="5">
        <v>0</v>
      </c>
      <c r="N2022" s="5">
        <v>1</v>
      </c>
      <c r="O2022" s="5">
        <v>0</v>
      </c>
      <c r="P2022" s="5">
        <v>0</v>
      </c>
      <c r="Q2022" s="5">
        <v>0</v>
      </c>
      <c r="R2022" s="5">
        <v>1</v>
      </c>
      <c r="S2022" s="5">
        <v>3</v>
      </c>
      <c r="T2022" s="5">
        <v>0</v>
      </c>
      <c r="U2022" s="5">
        <v>0</v>
      </c>
      <c r="V2022" s="5">
        <v>2</v>
      </c>
      <c r="W2022" s="5">
        <v>0</v>
      </c>
      <c r="X2022" s="5">
        <v>1</v>
      </c>
      <c r="Y2022" s="5">
        <v>0</v>
      </c>
      <c r="Z2022" s="5">
        <v>341</v>
      </c>
    </row>
    <row r="2023" spans="1:26" x14ac:dyDescent="0.25">
      <c r="A2023" s="4" t="s">
        <v>1972</v>
      </c>
      <c r="B2023" s="5">
        <v>299</v>
      </c>
      <c r="C2023" s="5">
        <v>2</v>
      </c>
      <c r="D2023" s="5">
        <v>0</v>
      </c>
      <c r="E2023" s="5">
        <v>0</v>
      </c>
      <c r="F2023" s="5">
        <v>3</v>
      </c>
      <c r="G2023" s="5">
        <v>3</v>
      </c>
      <c r="H2023" s="5">
        <v>3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2</v>
      </c>
      <c r="O2023" s="5">
        <v>0</v>
      </c>
      <c r="P2023" s="5">
        <v>1</v>
      </c>
      <c r="Q2023" s="5">
        <v>0</v>
      </c>
      <c r="R2023" s="5">
        <v>2</v>
      </c>
      <c r="S2023" s="5">
        <v>3</v>
      </c>
      <c r="T2023" s="5">
        <v>1</v>
      </c>
      <c r="U2023" s="5">
        <v>2</v>
      </c>
      <c r="V2023" s="5">
        <v>0</v>
      </c>
      <c r="W2023" s="5">
        <v>1</v>
      </c>
      <c r="X2023" s="5">
        <v>2</v>
      </c>
      <c r="Y2023" s="5">
        <v>0</v>
      </c>
      <c r="Z2023" s="5">
        <v>324</v>
      </c>
    </row>
    <row r="2024" spans="1:26" x14ac:dyDescent="0.25">
      <c r="A2024" s="4" t="s">
        <v>1973</v>
      </c>
      <c r="B2024" s="5">
        <v>753</v>
      </c>
      <c r="C2024" s="5">
        <v>2</v>
      </c>
      <c r="D2024" s="5">
        <v>2</v>
      </c>
      <c r="E2024" s="5">
        <v>5</v>
      </c>
      <c r="F2024" s="5">
        <v>2</v>
      </c>
      <c r="G2024" s="5">
        <v>4</v>
      </c>
      <c r="H2024" s="5">
        <v>1</v>
      </c>
      <c r="I2024" s="5">
        <v>6</v>
      </c>
      <c r="J2024" s="5">
        <v>4</v>
      </c>
      <c r="K2024" s="5">
        <v>1</v>
      </c>
      <c r="L2024" s="5">
        <v>2</v>
      </c>
      <c r="M2024" s="5">
        <v>2</v>
      </c>
      <c r="N2024" s="5">
        <v>1</v>
      </c>
      <c r="O2024" s="5">
        <v>3</v>
      </c>
      <c r="P2024" s="5">
        <v>4</v>
      </c>
      <c r="Q2024" s="5">
        <v>2</v>
      </c>
      <c r="R2024" s="5">
        <v>1</v>
      </c>
      <c r="S2024" s="5">
        <v>0</v>
      </c>
      <c r="T2024" s="5">
        <v>5</v>
      </c>
      <c r="U2024" s="5">
        <v>4</v>
      </c>
      <c r="V2024" s="5">
        <v>2</v>
      </c>
      <c r="W2024" s="5">
        <v>1</v>
      </c>
      <c r="X2024" s="5">
        <v>1</v>
      </c>
      <c r="Y2024" s="5">
        <v>0</v>
      </c>
      <c r="Z2024" s="5">
        <v>808</v>
      </c>
    </row>
    <row r="2025" spans="1:26" x14ac:dyDescent="0.25">
      <c r="A2025" s="4" t="s">
        <v>1974</v>
      </c>
      <c r="B2025" s="5">
        <v>364</v>
      </c>
      <c r="C2025" s="5">
        <v>1</v>
      </c>
      <c r="D2025" s="5">
        <v>1</v>
      </c>
      <c r="E2025" s="5">
        <v>1</v>
      </c>
      <c r="F2025" s="5">
        <v>2</v>
      </c>
      <c r="G2025" s="5">
        <v>0</v>
      </c>
      <c r="H2025" s="5">
        <v>0</v>
      </c>
      <c r="I2025" s="5">
        <v>3</v>
      </c>
      <c r="J2025" s="5">
        <v>1</v>
      </c>
      <c r="K2025" s="5">
        <v>0</v>
      </c>
      <c r="L2025" s="5">
        <v>0</v>
      </c>
      <c r="M2025" s="5">
        <v>1</v>
      </c>
      <c r="N2025" s="5">
        <v>1</v>
      </c>
      <c r="O2025" s="5">
        <v>0</v>
      </c>
      <c r="P2025" s="5">
        <v>0</v>
      </c>
      <c r="Q2025" s="5">
        <v>0</v>
      </c>
      <c r="R2025" s="5">
        <v>2</v>
      </c>
      <c r="S2025" s="5">
        <v>0</v>
      </c>
      <c r="T2025" s="5">
        <v>0</v>
      </c>
      <c r="U2025" s="5">
        <v>3</v>
      </c>
      <c r="V2025" s="5">
        <v>0</v>
      </c>
      <c r="W2025" s="5">
        <v>1</v>
      </c>
      <c r="X2025" s="5">
        <v>1</v>
      </c>
      <c r="Y2025" s="5">
        <v>0</v>
      </c>
      <c r="Z2025" s="5">
        <v>382</v>
      </c>
    </row>
    <row r="2026" spans="1:26" x14ac:dyDescent="0.25">
      <c r="A2026" s="4" t="s">
        <v>2981</v>
      </c>
      <c r="B2026" s="5">
        <v>1</v>
      </c>
      <c r="C2026" s="5">
        <v>0</v>
      </c>
      <c r="D2026" s="5">
        <v>0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1</v>
      </c>
    </row>
    <row r="2027" spans="1:26" x14ac:dyDescent="0.25">
      <c r="A2027" s="4" t="s">
        <v>2982</v>
      </c>
      <c r="B2027" s="5">
        <v>1</v>
      </c>
      <c r="C2027" s="5">
        <v>0</v>
      </c>
      <c r="D2027" s="5">
        <v>0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1</v>
      </c>
    </row>
    <row r="2028" spans="1:26" x14ac:dyDescent="0.25">
      <c r="A2028" s="4" t="s">
        <v>1975</v>
      </c>
      <c r="B2028" s="5">
        <v>113</v>
      </c>
      <c r="C2028" s="5">
        <v>0</v>
      </c>
      <c r="D2028" s="5">
        <v>0</v>
      </c>
      <c r="E2028" s="5">
        <v>0</v>
      </c>
      <c r="F2028" s="5">
        <v>0</v>
      </c>
      <c r="G2028" s="5">
        <v>1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1</v>
      </c>
      <c r="T2028" s="5">
        <v>0</v>
      </c>
      <c r="U2028" s="5">
        <v>0</v>
      </c>
      <c r="V2028" s="5">
        <v>1</v>
      </c>
      <c r="W2028" s="5">
        <v>1</v>
      </c>
      <c r="X2028" s="5">
        <v>0</v>
      </c>
      <c r="Y2028" s="5">
        <v>0</v>
      </c>
      <c r="Z2028" s="5">
        <v>117</v>
      </c>
    </row>
    <row r="2029" spans="1:26" x14ac:dyDescent="0.25">
      <c r="A2029" s="4" t="s">
        <v>1976</v>
      </c>
      <c r="B2029" s="5">
        <v>300</v>
      </c>
      <c r="C2029" s="5">
        <v>0</v>
      </c>
      <c r="D2029" s="5">
        <v>0</v>
      </c>
      <c r="E2029" s="5">
        <v>0</v>
      </c>
      <c r="F2029" s="5">
        <v>3</v>
      </c>
      <c r="G2029" s="5">
        <v>0</v>
      </c>
      <c r="H2029" s="5">
        <v>0</v>
      </c>
      <c r="I2029" s="5">
        <v>1</v>
      </c>
      <c r="J2029" s="5">
        <v>0</v>
      </c>
      <c r="K2029" s="5">
        <v>0</v>
      </c>
      <c r="L2029" s="5">
        <v>1</v>
      </c>
      <c r="M2029" s="5">
        <v>0</v>
      </c>
      <c r="N2029" s="5">
        <v>0</v>
      </c>
      <c r="O2029" s="5">
        <v>1</v>
      </c>
      <c r="P2029" s="5">
        <v>0</v>
      </c>
      <c r="Q2029" s="5">
        <v>0</v>
      </c>
      <c r="R2029" s="5">
        <v>0</v>
      </c>
      <c r="S2029" s="5">
        <v>3</v>
      </c>
      <c r="T2029" s="5">
        <v>1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310</v>
      </c>
    </row>
    <row r="2030" spans="1:26" x14ac:dyDescent="0.25">
      <c r="A2030" s="4" t="s">
        <v>1977</v>
      </c>
      <c r="B2030" s="5">
        <v>143</v>
      </c>
      <c r="C2030" s="5">
        <v>1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2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3</v>
      </c>
      <c r="Q2030" s="5">
        <v>0</v>
      </c>
      <c r="R2030" s="5">
        <v>0</v>
      </c>
      <c r="S2030" s="5">
        <v>1</v>
      </c>
      <c r="T2030" s="5">
        <v>1</v>
      </c>
      <c r="U2030" s="5">
        <v>1</v>
      </c>
      <c r="V2030" s="5">
        <v>0</v>
      </c>
      <c r="W2030" s="5">
        <v>0</v>
      </c>
      <c r="X2030" s="5">
        <v>0</v>
      </c>
      <c r="Y2030" s="5">
        <v>0</v>
      </c>
      <c r="Z2030" s="5">
        <v>152</v>
      </c>
    </row>
    <row r="2031" spans="1:26" x14ac:dyDescent="0.25">
      <c r="A2031" s="4" t="s">
        <v>1978</v>
      </c>
      <c r="B2031" s="5">
        <v>206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1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2</v>
      </c>
      <c r="U2031" s="5">
        <v>1</v>
      </c>
      <c r="V2031" s="5">
        <v>0</v>
      </c>
      <c r="W2031" s="5">
        <v>1</v>
      </c>
      <c r="X2031" s="5">
        <v>0</v>
      </c>
      <c r="Y2031" s="5">
        <v>0</v>
      </c>
      <c r="Z2031" s="5">
        <v>211</v>
      </c>
    </row>
    <row r="2032" spans="1:26" x14ac:dyDescent="0.25">
      <c r="A2032" s="4" t="s">
        <v>1979</v>
      </c>
      <c r="B2032" s="5">
        <v>122</v>
      </c>
      <c r="C2032" s="5">
        <v>0</v>
      </c>
      <c r="D2032" s="5">
        <v>0</v>
      </c>
      <c r="E2032" s="5">
        <v>2</v>
      </c>
      <c r="F2032" s="5">
        <v>0</v>
      </c>
      <c r="G2032" s="5">
        <v>0</v>
      </c>
      <c r="H2032" s="5">
        <v>1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1</v>
      </c>
      <c r="T2032" s="5">
        <v>1</v>
      </c>
      <c r="U2032" s="5">
        <v>0</v>
      </c>
      <c r="V2032" s="5">
        <v>1</v>
      </c>
      <c r="W2032" s="5">
        <v>0</v>
      </c>
      <c r="X2032" s="5">
        <v>0</v>
      </c>
      <c r="Y2032" s="5">
        <v>0</v>
      </c>
      <c r="Z2032" s="5">
        <v>128</v>
      </c>
    </row>
    <row r="2033" spans="1:26" x14ac:dyDescent="0.25">
      <c r="A2033" s="4" t="s">
        <v>1980</v>
      </c>
      <c r="B2033" s="5">
        <v>260</v>
      </c>
      <c r="C2033" s="5">
        <v>0</v>
      </c>
      <c r="D2033" s="5">
        <v>3</v>
      </c>
      <c r="E2033" s="5">
        <v>1</v>
      </c>
      <c r="F2033" s="5">
        <v>1</v>
      </c>
      <c r="G2033" s="5">
        <v>1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1</v>
      </c>
      <c r="O2033" s="5">
        <v>0</v>
      </c>
      <c r="P2033" s="5">
        <v>1</v>
      </c>
      <c r="Q2033" s="5">
        <v>0</v>
      </c>
      <c r="R2033" s="5">
        <v>0</v>
      </c>
      <c r="S2033" s="5">
        <v>2</v>
      </c>
      <c r="T2033" s="5">
        <v>0</v>
      </c>
      <c r="U2033" s="5">
        <v>0</v>
      </c>
      <c r="V2033" s="5">
        <v>1</v>
      </c>
      <c r="W2033" s="5">
        <v>1</v>
      </c>
      <c r="X2033" s="5">
        <v>1</v>
      </c>
      <c r="Y2033" s="5">
        <v>0</v>
      </c>
      <c r="Z2033" s="5">
        <v>273</v>
      </c>
    </row>
    <row r="2034" spans="1:26" x14ac:dyDescent="0.25">
      <c r="A2034" s="4" t="s">
        <v>1981</v>
      </c>
      <c r="B2034" s="5">
        <v>104</v>
      </c>
      <c r="C2034" s="5">
        <v>1</v>
      </c>
      <c r="D2034" s="5">
        <v>0</v>
      </c>
      <c r="E2034" s="5">
        <v>0</v>
      </c>
      <c r="F2034" s="5">
        <v>1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1</v>
      </c>
      <c r="P2034" s="5">
        <v>0</v>
      </c>
      <c r="Q2034" s="5">
        <v>0</v>
      </c>
      <c r="R2034" s="5">
        <v>0</v>
      </c>
      <c r="S2034" s="5">
        <v>0</v>
      </c>
      <c r="T2034" s="5">
        <v>1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108</v>
      </c>
    </row>
    <row r="2035" spans="1:26" x14ac:dyDescent="0.25">
      <c r="A2035" s="4" t="s">
        <v>1982</v>
      </c>
      <c r="B2035" s="5">
        <v>168</v>
      </c>
      <c r="C2035" s="5">
        <v>0</v>
      </c>
      <c r="D2035" s="5">
        <v>0</v>
      </c>
      <c r="E2035" s="5">
        <v>0</v>
      </c>
      <c r="F2035" s="5">
        <v>2</v>
      </c>
      <c r="G2035" s="5">
        <v>0</v>
      </c>
      <c r="H2035" s="5">
        <v>0</v>
      </c>
      <c r="I2035" s="5">
        <v>1</v>
      </c>
      <c r="J2035" s="5">
        <v>0</v>
      </c>
      <c r="K2035" s="5">
        <v>0</v>
      </c>
      <c r="L2035" s="5">
        <v>1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1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173</v>
      </c>
    </row>
    <row r="2036" spans="1:26" x14ac:dyDescent="0.25">
      <c r="A2036" s="4" t="s">
        <v>1983</v>
      </c>
      <c r="B2036" s="5">
        <v>117</v>
      </c>
      <c r="C2036" s="5">
        <v>2</v>
      </c>
      <c r="D2036" s="5">
        <v>0</v>
      </c>
      <c r="E2036" s="5">
        <v>1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1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121</v>
      </c>
    </row>
    <row r="2037" spans="1:26" x14ac:dyDescent="0.25">
      <c r="A2037" s="4" t="s">
        <v>1984</v>
      </c>
      <c r="B2037" s="5">
        <v>153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1</v>
      </c>
      <c r="L2037" s="5">
        <v>0</v>
      </c>
      <c r="M2037" s="5">
        <v>0</v>
      </c>
      <c r="N2037" s="5">
        <v>0</v>
      </c>
      <c r="O2037" s="5">
        <v>1</v>
      </c>
      <c r="P2037" s="5">
        <v>0</v>
      </c>
      <c r="Q2037" s="5">
        <v>0</v>
      </c>
      <c r="R2037" s="5">
        <v>0</v>
      </c>
      <c r="S2037" s="5">
        <v>1</v>
      </c>
      <c r="T2037" s="5">
        <v>0</v>
      </c>
      <c r="U2037" s="5">
        <v>1</v>
      </c>
      <c r="V2037" s="5">
        <v>0</v>
      </c>
      <c r="W2037" s="5">
        <v>0</v>
      </c>
      <c r="X2037" s="5">
        <v>1</v>
      </c>
      <c r="Y2037" s="5">
        <v>0</v>
      </c>
      <c r="Z2037" s="5">
        <v>158</v>
      </c>
    </row>
    <row r="2038" spans="1:26" x14ac:dyDescent="0.25">
      <c r="A2038" s="4" t="s">
        <v>1985</v>
      </c>
      <c r="B2038" s="5">
        <v>1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1</v>
      </c>
    </row>
    <row r="2039" spans="1:26" x14ac:dyDescent="0.25">
      <c r="A2039" s="4" t="s">
        <v>1986</v>
      </c>
      <c r="B2039" s="5">
        <v>229</v>
      </c>
      <c r="C2039" s="5">
        <v>1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1</v>
      </c>
      <c r="L2039" s="5">
        <v>2</v>
      </c>
      <c r="M2039" s="5">
        <v>2</v>
      </c>
      <c r="N2039" s="5">
        <v>0</v>
      </c>
      <c r="O2039" s="5">
        <v>1</v>
      </c>
      <c r="P2039" s="5">
        <v>2</v>
      </c>
      <c r="Q2039" s="5">
        <v>1</v>
      </c>
      <c r="R2039" s="5">
        <v>1</v>
      </c>
      <c r="S2039" s="5">
        <v>0</v>
      </c>
      <c r="T2039" s="5">
        <v>0</v>
      </c>
      <c r="U2039" s="5">
        <v>3</v>
      </c>
      <c r="V2039" s="5">
        <v>0</v>
      </c>
      <c r="W2039" s="5">
        <v>0</v>
      </c>
      <c r="X2039" s="5">
        <v>0</v>
      </c>
      <c r="Y2039" s="5">
        <v>0</v>
      </c>
      <c r="Z2039" s="5">
        <v>243</v>
      </c>
    </row>
    <row r="2040" spans="1:26" x14ac:dyDescent="0.25">
      <c r="A2040" s="4" t="s">
        <v>1987</v>
      </c>
      <c r="B2040" s="5">
        <v>246</v>
      </c>
      <c r="C2040" s="5">
        <v>0</v>
      </c>
      <c r="D2040" s="5">
        <v>0</v>
      </c>
      <c r="E2040" s="5">
        <v>0</v>
      </c>
      <c r="F2040" s="5">
        <v>0</v>
      </c>
      <c r="G2040" s="5">
        <v>2</v>
      </c>
      <c r="H2040" s="5">
        <v>0</v>
      </c>
      <c r="I2040" s="5">
        <v>1</v>
      </c>
      <c r="J2040" s="5">
        <v>0</v>
      </c>
      <c r="K2040" s="5">
        <v>0</v>
      </c>
      <c r="L2040" s="5">
        <v>1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2</v>
      </c>
      <c r="S2040" s="5">
        <v>0</v>
      </c>
      <c r="T2040" s="5">
        <v>0</v>
      </c>
      <c r="U2040" s="5">
        <v>1</v>
      </c>
      <c r="V2040" s="5">
        <v>0</v>
      </c>
      <c r="W2040" s="5">
        <v>0</v>
      </c>
      <c r="X2040" s="5">
        <v>0</v>
      </c>
      <c r="Y2040" s="5">
        <v>0</v>
      </c>
      <c r="Z2040" s="5">
        <v>253</v>
      </c>
    </row>
    <row r="2041" spans="1:26" x14ac:dyDescent="0.25">
      <c r="A2041" s="4" t="s">
        <v>1988</v>
      </c>
      <c r="B2041" s="5">
        <v>177</v>
      </c>
      <c r="C2041" s="5">
        <v>0</v>
      </c>
      <c r="D2041" s="5">
        <v>0</v>
      </c>
      <c r="E2041" s="5">
        <v>0</v>
      </c>
      <c r="F2041" s="5">
        <v>0</v>
      </c>
      <c r="G2041" s="5">
        <v>2</v>
      </c>
      <c r="H2041" s="5">
        <v>0</v>
      </c>
      <c r="I2041" s="5">
        <v>1</v>
      </c>
      <c r="J2041" s="5">
        <v>0</v>
      </c>
      <c r="K2041" s="5">
        <v>1</v>
      </c>
      <c r="L2041" s="5">
        <v>0</v>
      </c>
      <c r="M2041" s="5">
        <v>0</v>
      </c>
      <c r="N2041" s="5">
        <v>0</v>
      </c>
      <c r="O2041" s="5">
        <v>1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182</v>
      </c>
    </row>
    <row r="2042" spans="1:26" x14ac:dyDescent="0.25">
      <c r="A2042" s="4" t="s">
        <v>1989</v>
      </c>
      <c r="B2042" s="5">
        <v>142</v>
      </c>
      <c r="C2042" s="5">
        <v>1</v>
      </c>
      <c r="D2042" s="5">
        <v>0</v>
      </c>
      <c r="E2042" s="5">
        <v>0</v>
      </c>
      <c r="F2042" s="5">
        <v>1</v>
      </c>
      <c r="G2042" s="5">
        <v>0</v>
      </c>
      <c r="H2042" s="5">
        <v>1</v>
      </c>
      <c r="I2042" s="5">
        <v>1</v>
      </c>
      <c r="J2042" s="5">
        <v>1</v>
      </c>
      <c r="K2042" s="5">
        <v>1</v>
      </c>
      <c r="L2042" s="5">
        <v>0</v>
      </c>
      <c r="M2042" s="5">
        <v>0</v>
      </c>
      <c r="N2042" s="5">
        <v>1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1</v>
      </c>
      <c r="W2042" s="5">
        <v>0</v>
      </c>
      <c r="X2042" s="5">
        <v>0</v>
      </c>
      <c r="Y2042" s="5">
        <v>0</v>
      </c>
      <c r="Z2042" s="5">
        <v>150</v>
      </c>
    </row>
    <row r="2043" spans="1:26" x14ac:dyDescent="0.25">
      <c r="A2043" s="4" t="s">
        <v>1990</v>
      </c>
      <c r="B2043" s="5">
        <v>163</v>
      </c>
      <c r="C2043" s="5">
        <v>0</v>
      </c>
      <c r="D2043" s="5">
        <v>1</v>
      </c>
      <c r="E2043" s="5">
        <v>1</v>
      </c>
      <c r="F2043" s="5">
        <v>1</v>
      </c>
      <c r="G2043" s="5">
        <v>1</v>
      </c>
      <c r="H2043" s="5">
        <v>0</v>
      </c>
      <c r="I2043" s="5">
        <v>0</v>
      </c>
      <c r="J2043" s="5">
        <v>1</v>
      </c>
      <c r="K2043" s="5">
        <v>0</v>
      </c>
      <c r="L2043" s="5">
        <v>0</v>
      </c>
      <c r="M2043" s="5">
        <v>0</v>
      </c>
      <c r="N2043" s="5">
        <v>1</v>
      </c>
      <c r="O2043" s="5">
        <v>1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3</v>
      </c>
      <c r="V2043" s="5">
        <v>2</v>
      </c>
      <c r="W2043" s="5">
        <v>0</v>
      </c>
      <c r="X2043" s="5">
        <v>0</v>
      </c>
      <c r="Y2043" s="5">
        <v>0</v>
      </c>
      <c r="Z2043" s="5">
        <v>175</v>
      </c>
    </row>
    <row r="2044" spans="1:26" x14ac:dyDescent="0.25">
      <c r="A2044" s="4" t="s">
        <v>2983</v>
      </c>
      <c r="B2044" s="5">
        <v>3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3</v>
      </c>
    </row>
    <row r="2045" spans="1:26" x14ac:dyDescent="0.25">
      <c r="A2045" s="4" t="s">
        <v>1991</v>
      </c>
      <c r="B2045" s="5">
        <v>135</v>
      </c>
      <c r="C2045" s="5">
        <v>0</v>
      </c>
      <c r="D2045" s="5">
        <v>0</v>
      </c>
      <c r="E2045" s="5">
        <v>1</v>
      </c>
      <c r="F2045" s="5">
        <v>0</v>
      </c>
      <c r="G2045" s="5">
        <v>0</v>
      </c>
      <c r="H2045" s="5">
        <v>0</v>
      </c>
      <c r="I2045" s="5">
        <v>0</v>
      </c>
      <c r="J2045" s="5">
        <v>1</v>
      </c>
      <c r="K2045" s="5">
        <v>0</v>
      </c>
      <c r="L2045" s="5">
        <v>0</v>
      </c>
      <c r="M2045" s="5">
        <v>1</v>
      </c>
      <c r="N2045" s="5">
        <v>0</v>
      </c>
      <c r="O2045" s="5">
        <v>0</v>
      </c>
      <c r="P2045" s="5">
        <v>0</v>
      </c>
      <c r="Q2045" s="5">
        <v>0</v>
      </c>
      <c r="R2045" s="5">
        <v>1</v>
      </c>
      <c r="S2045" s="5">
        <v>0</v>
      </c>
      <c r="T2045" s="5">
        <v>1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140</v>
      </c>
    </row>
    <row r="2046" spans="1:26" x14ac:dyDescent="0.25">
      <c r="A2046" s="4" t="s">
        <v>1992</v>
      </c>
      <c r="B2046" s="5">
        <v>193</v>
      </c>
      <c r="C2046" s="5">
        <v>2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3</v>
      </c>
      <c r="L2046" s="5">
        <v>0</v>
      </c>
      <c r="M2046" s="5">
        <v>0</v>
      </c>
      <c r="N2046" s="5">
        <v>0</v>
      </c>
      <c r="O2046" s="5">
        <v>0</v>
      </c>
      <c r="P2046" s="5">
        <v>1</v>
      </c>
      <c r="Q2046" s="5">
        <v>0</v>
      </c>
      <c r="R2046" s="5">
        <v>0</v>
      </c>
      <c r="S2046" s="5">
        <v>2</v>
      </c>
      <c r="T2046" s="5">
        <v>1</v>
      </c>
      <c r="U2046" s="5">
        <v>0</v>
      </c>
      <c r="V2046" s="5">
        <v>0</v>
      </c>
      <c r="W2046" s="5">
        <v>0</v>
      </c>
      <c r="X2046" s="5">
        <v>1</v>
      </c>
      <c r="Y2046" s="5">
        <v>0</v>
      </c>
      <c r="Z2046" s="5">
        <v>203</v>
      </c>
    </row>
    <row r="2047" spans="1:26" x14ac:dyDescent="0.25">
      <c r="A2047" s="4" t="s">
        <v>1993</v>
      </c>
      <c r="B2047" s="5">
        <v>77</v>
      </c>
      <c r="C2047" s="5">
        <v>0</v>
      </c>
      <c r="D2047" s="5">
        <v>0</v>
      </c>
      <c r="E2047" s="5">
        <v>0</v>
      </c>
      <c r="F2047" s="5">
        <v>0</v>
      </c>
      <c r="G2047" s="5">
        <v>1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78</v>
      </c>
    </row>
    <row r="2048" spans="1:26" x14ac:dyDescent="0.25">
      <c r="A2048" s="4" t="s">
        <v>1994</v>
      </c>
      <c r="B2048" s="5">
        <v>109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2</v>
      </c>
      <c r="O2048" s="5">
        <v>1</v>
      </c>
      <c r="P2048" s="5">
        <v>0</v>
      </c>
      <c r="Q2048" s="5">
        <v>0</v>
      </c>
      <c r="R2048" s="5">
        <v>1</v>
      </c>
      <c r="S2048" s="5">
        <v>0</v>
      </c>
      <c r="T2048" s="5">
        <v>1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114</v>
      </c>
    </row>
    <row r="2049" spans="1:26" x14ac:dyDescent="0.25">
      <c r="A2049" s="4" t="s">
        <v>1995</v>
      </c>
      <c r="B2049" s="5">
        <v>516</v>
      </c>
      <c r="C2049" s="5">
        <v>0</v>
      </c>
      <c r="D2049" s="5">
        <v>1</v>
      </c>
      <c r="E2049" s="5">
        <v>1</v>
      </c>
      <c r="F2049" s="5">
        <v>2</v>
      </c>
      <c r="G2049" s="5">
        <v>0</v>
      </c>
      <c r="H2049" s="5">
        <v>0</v>
      </c>
      <c r="I2049" s="5">
        <v>2</v>
      </c>
      <c r="J2049" s="5">
        <v>1</v>
      </c>
      <c r="K2049" s="5">
        <v>1</v>
      </c>
      <c r="L2049" s="5">
        <v>1</v>
      </c>
      <c r="M2049" s="5">
        <v>1</v>
      </c>
      <c r="N2049" s="5">
        <v>0</v>
      </c>
      <c r="O2049" s="5">
        <v>3</v>
      </c>
      <c r="P2049" s="5">
        <v>1</v>
      </c>
      <c r="Q2049" s="5">
        <v>3</v>
      </c>
      <c r="R2049" s="5">
        <v>3</v>
      </c>
      <c r="S2049" s="5">
        <v>3</v>
      </c>
      <c r="T2049" s="5">
        <v>1</v>
      </c>
      <c r="U2049" s="5">
        <v>0</v>
      </c>
      <c r="V2049" s="5">
        <v>1</v>
      </c>
      <c r="W2049" s="5">
        <v>0</v>
      </c>
      <c r="X2049" s="5">
        <v>1</v>
      </c>
      <c r="Y2049" s="5">
        <v>0</v>
      </c>
      <c r="Z2049" s="5">
        <v>542</v>
      </c>
    </row>
    <row r="2050" spans="1:26" x14ac:dyDescent="0.25">
      <c r="A2050" s="4" t="s">
        <v>1996</v>
      </c>
      <c r="B2050" s="5">
        <v>387</v>
      </c>
      <c r="C2050" s="5">
        <v>0</v>
      </c>
      <c r="D2050" s="5">
        <v>1</v>
      </c>
      <c r="E2050" s="5">
        <v>0</v>
      </c>
      <c r="F2050" s="5">
        <v>2</v>
      </c>
      <c r="G2050" s="5">
        <v>2</v>
      </c>
      <c r="H2050" s="5">
        <v>0</v>
      </c>
      <c r="I2050" s="5">
        <v>0</v>
      </c>
      <c r="J2050" s="5">
        <v>1</v>
      </c>
      <c r="K2050" s="5">
        <v>0</v>
      </c>
      <c r="L2050" s="5">
        <v>0</v>
      </c>
      <c r="M2050" s="5">
        <v>1</v>
      </c>
      <c r="N2050" s="5">
        <v>0</v>
      </c>
      <c r="O2050" s="5">
        <v>1</v>
      </c>
      <c r="P2050" s="5">
        <v>0</v>
      </c>
      <c r="Q2050" s="5">
        <v>0</v>
      </c>
      <c r="R2050" s="5">
        <v>1</v>
      </c>
      <c r="S2050" s="5">
        <v>0</v>
      </c>
      <c r="T2050" s="5">
        <v>1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397</v>
      </c>
    </row>
    <row r="2051" spans="1:26" x14ac:dyDescent="0.25">
      <c r="A2051" s="4" t="s">
        <v>1997</v>
      </c>
      <c r="B2051" s="5">
        <v>156</v>
      </c>
      <c r="C2051" s="5">
        <v>0</v>
      </c>
      <c r="D2051" s="5">
        <v>2</v>
      </c>
      <c r="E2051" s="5">
        <v>0</v>
      </c>
      <c r="F2051" s="5">
        <v>0</v>
      </c>
      <c r="G2051" s="5">
        <v>3</v>
      </c>
      <c r="H2051" s="5">
        <v>1</v>
      </c>
      <c r="I2051" s="5">
        <v>2</v>
      </c>
      <c r="J2051" s="5">
        <v>0</v>
      </c>
      <c r="K2051" s="5">
        <v>0</v>
      </c>
      <c r="L2051" s="5">
        <v>0</v>
      </c>
      <c r="M2051" s="5">
        <v>1</v>
      </c>
      <c r="N2051" s="5">
        <v>1</v>
      </c>
      <c r="O2051" s="5">
        <v>1</v>
      </c>
      <c r="P2051" s="5">
        <v>1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2</v>
      </c>
      <c r="Y2051" s="5">
        <v>0</v>
      </c>
      <c r="Z2051" s="5">
        <v>170</v>
      </c>
    </row>
    <row r="2052" spans="1:26" x14ac:dyDescent="0.25">
      <c r="A2052" s="4" t="s">
        <v>1998</v>
      </c>
      <c r="B2052" s="5">
        <v>60</v>
      </c>
      <c r="C2052" s="5">
        <v>0</v>
      </c>
      <c r="D2052" s="5">
        <v>0</v>
      </c>
      <c r="E2052" s="5">
        <v>0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1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1</v>
      </c>
      <c r="V2052" s="5">
        <v>0</v>
      </c>
      <c r="W2052" s="5">
        <v>0</v>
      </c>
      <c r="X2052" s="5">
        <v>0</v>
      </c>
      <c r="Y2052" s="5">
        <v>0</v>
      </c>
      <c r="Z2052" s="5">
        <v>62</v>
      </c>
    </row>
    <row r="2053" spans="1:26" x14ac:dyDescent="0.25">
      <c r="A2053" s="4" t="s">
        <v>1999</v>
      </c>
      <c r="B2053" s="5">
        <v>128</v>
      </c>
      <c r="C2053" s="5">
        <v>0</v>
      </c>
      <c r="D2053" s="5">
        <v>0</v>
      </c>
      <c r="E2053" s="5">
        <v>0</v>
      </c>
      <c r="F2053" s="5">
        <v>1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2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1</v>
      </c>
      <c r="T2053" s="5">
        <v>1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133</v>
      </c>
    </row>
    <row r="2054" spans="1:26" x14ac:dyDescent="0.25">
      <c r="A2054" s="4" t="s">
        <v>2000</v>
      </c>
      <c r="B2054" s="5">
        <v>170</v>
      </c>
      <c r="C2054" s="5">
        <v>1</v>
      </c>
      <c r="D2054" s="5">
        <v>1</v>
      </c>
      <c r="E2054" s="5">
        <v>2</v>
      </c>
      <c r="F2054" s="5">
        <v>1</v>
      </c>
      <c r="G2054" s="5">
        <v>1</v>
      </c>
      <c r="H2054" s="5">
        <v>1</v>
      </c>
      <c r="I2054" s="5">
        <v>4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1</v>
      </c>
      <c r="R2054" s="5">
        <v>2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1</v>
      </c>
      <c r="Y2054" s="5">
        <v>0</v>
      </c>
      <c r="Z2054" s="5">
        <v>185</v>
      </c>
    </row>
    <row r="2055" spans="1:26" x14ac:dyDescent="0.25">
      <c r="A2055" s="4" t="s">
        <v>2001</v>
      </c>
      <c r="B2055" s="5">
        <v>180</v>
      </c>
      <c r="C2055" s="5">
        <v>0</v>
      </c>
      <c r="D2055" s="5">
        <v>1</v>
      </c>
      <c r="E2055" s="5">
        <v>0</v>
      </c>
      <c r="F2055" s="5">
        <v>0</v>
      </c>
      <c r="G2055" s="5">
        <v>1</v>
      </c>
      <c r="H2055" s="5">
        <v>0</v>
      </c>
      <c r="I2055" s="5">
        <v>0</v>
      </c>
      <c r="J2055" s="5">
        <v>0</v>
      </c>
      <c r="K2055" s="5">
        <v>0</v>
      </c>
      <c r="L2055" s="5">
        <v>2</v>
      </c>
      <c r="M2055" s="5">
        <v>1</v>
      </c>
      <c r="N2055" s="5">
        <v>0</v>
      </c>
      <c r="O2055" s="5">
        <v>0</v>
      </c>
      <c r="P2055" s="5">
        <v>0</v>
      </c>
      <c r="Q2055" s="5">
        <v>0</v>
      </c>
      <c r="R2055" s="5">
        <v>1</v>
      </c>
      <c r="S2055" s="5">
        <v>1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187</v>
      </c>
    </row>
    <row r="2056" spans="1:26" x14ac:dyDescent="0.25">
      <c r="A2056" s="4" t="s">
        <v>2002</v>
      </c>
      <c r="B2056" s="5">
        <v>247</v>
      </c>
      <c r="C2056" s="5">
        <v>2</v>
      </c>
      <c r="D2056" s="5">
        <v>1</v>
      </c>
      <c r="E2056" s="5">
        <v>0</v>
      </c>
      <c r="F2056" s="5">
        <v>0</v>
      </c>
      <c r="G2056" s="5">
        <v>0</v>
      </c>
      <c r="H2056" s="5">
        <v>1</v>
      </c>
      <c r="I2056" s="5">
        <v>1</v>
      </c>
      <c r="J2056" s="5">
        <v>1</v>
      </c>
      <c r="K2056" s="5">
        <v>0</v>
      </c>
      <c r="L2056" s="5">
        <v>1</v>
      </c>
      <c r="M2056" s="5">
        <v>1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2</v>
      </c>
      <c r="V2056" s="5">
        <v>0</v>
      </c>
      <c r="W2056" s="5">
        <v>0</v>
      </c>
      <c r="X2056" s="5">
        <v>0</v>
      </c>
      <c r="Y2056" s="5">
        <v>0</v>
      </c>
      <c r="Z2056" s="5">
        <v>257</v>
      </c>
    </row>
    <row r="2057" spans="1:26" x14ac:dyDescent="0.25">
      <c r="A2057" s="4" t="s">
        <v>2003</v>
      </c>
      <c r="B2057" s="5">
        <v>184</v>
      </c>
      <c r="C2057" s="5">
        <v>0</v>
      </c>
      <c r="D2057" s="5">
        <v>0</v>
      </c>
      <c r="E2057" s="5">
        <v>0</v>
      </c>
      <c r="F2057" s="5">
        <v>0</v>
      </c>
      <c r="G2057" s="5">
        <v>1</v>
      </c>
      <c r="H2057" s="5">
        <v>0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1</v>
      </c>
      <c r="T2057" s="5">
        <v>1</v>
      </c>
      <c r="U2057" s="5">
        <v>2</v>
      </c>
      <c r="V2057" s="5">
        <v>0</v>
      </c>
      <c r="W2057" s="5">
        <v>0</v>
      </c>
      <c r="X2057" s="5">
        <v>1</v>
      </c>
      <c r="Y2057" s="5">
        <v>0</v>
      </c>
      <c r="Z2057" s="5">
        <v>190</v>
      </c>
    </row>
    <row r="2058" spans="1:26" x14ac:dyDescent="0.25">
      <c r="A2058" s="4" t="s">
        <v>2004</v>
      </c>
      <c r="B2058" s="5">
        <v>15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15</v>
      </c>
    </row>
    <row r="2059" spans="1:26" x14ac:dyDescent="0.25">
      <c r="A2059" s="4" t="s">
        <v>2005</v>
      </c>
      <c r="B2059" s="5">
        <v>1872</v>
      </c>
      <c r="C2059" s="5">
        <v>0</v>
      </c>
      <c r="D2059" s="5">
        <v>1</v>
      </c>
      <c r="E2059" s="5">
        <v>0</v>
      </c>
      <c r="F2059" s="5">
        <v>2</v>
      </c>
      <c r="G2059" s="5">
        <v>0</v>
      </c>
      <c r="H2059" s="5">
        <v>0</v>
      </c>
      <c r="I2059" s="5">
        <v>2</v>
      </c>
      <c r="J2059" s="5">
        <v>0</v>
      </c>
      <c r="K2059" s="5">
        <v>0</v>
      </c>
      <c r="L2059" s="5">
        <v>0</v>
      </c>
      <c r="M2059" s="5">
        <v>1</v>
      </c>
      <c r="N2059" s="5">
        <v>0</v>
      </c>
      <c r="O2059" s="5">
        <v>0</v>
      </c>
      <c r="P2059" s="5">
        <v>1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1</v>
      </c>
      <c r="W2059" s="5">
        <v>3</v>
      </c>
      <c r="X2059" s="5">
        <v>0</v>
      </c>
      <c r="Y2059" s="5">
        <v>0</v>
      </c>
      <c r="Z2059" s="5">
        <v>1883</v>
      </c>
    </row>
    <row r="2060" spans="1:26" x14ac:dyDescent="0.25">
      <c r="A2060" s="4" t="s">
        <v>2006</v>
      </c>
      <c r="B2060" s="5">
        <v>156</v>
      </c>
      <c r="C2060" s="5">
        <v>0</v>
      </c>
      <c r="D2060" s="5">
        <v>0</v>
      </c>
      <c r="E2060" s="5">
        <v>0</v>
      </c>
      <c r="F2060" s="5">
        <v>0</v>
      </c>
      <c r="G2060" s="5">
        <v>1</v>
      </c>
      <c r="H2060" s="5">
        <v>1</v>
      </c>
      <c r="I2060" s="5">
        <v>0</v>
      </c>
      <c r="J2060" s="5">
        <v>1</v>
      </c>
      <c r="K2060" s="5">
        <v>0</v>
      </c>
      <c r="L2060" s="5">
        <v>1</v>
      </c>
      <c r="M2060" s="5">
        <v>1</v>
      </c>
      <c r="N2060" s="5">
        <v>0</v>
      </c>
      <c r="O2060" s="5">
        <v>1</v>
      </c>
      <c r="P2060" s="5">
        <v>0</v>
      </c>
      <c r="Q2060" s="5">
        <v>0</v>
      </c>
      <c r="R2060" s="5">
        <v>0</v>
      </c>
      <c r="S2060" s="5">
        <v>1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163</v>
      </c>
    </row>
    <row r="2061" spans="1:26" x14ac:dyDescent="0.25">
      <c r="A2061" s="4" t="s">
        <v>2007</v>
      </c>
      <c r="B2061" s="5">
        <v>218</v>
      </c>
      <c r="C2061" s="5">
        <v>0</v>
      </c>
      <c r="D2061" s="5">
        <v>0</v>
      </c>
      <c r="E2061" s="5">
        <v>0</v>
      </c>
      <c r="F2061" s="5">
        <v>3</v>
      </c>
      <c r="G2061" s="5">
        <v>1</v>
      </c>
      <c r="H2061" s="5">
        <v>1</v>
      </c>
      <c r="I2061" s="5">
        <v>0</v>
      </c>
      <c r="J2061" s="5">
        <v>0</v>
      </c>
      <c r="K2061" s="5">
        <v>1</v>
      </c>
      <c r="L2061" s="5">
        <v>0</v>
      </c>
      <c r="M2061" s="5">
        <v>0</v>
      </c>
      <c r="N2061" s="5">
        <v>2</v>
      </c>
      <c r="O2061" s="5">
        <v>1</v>
      </c>
      <c r="P2061" s="5">
        <v>1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1</v>
      </c>
      <c r="W2061" s="5">
        <v>0</v>
      </c>
      <c r="X2061" s="5">
        <v>1</v>
      </c>
      <c r="Y2061" s="5">
        <v>1</v>
      </c>
      <c r="Z2061" s="5">
        <v>231</v>
      </c>
    </row>
    <row r="2062" spans="1:26" x14ac:dyDescent="0.25">
      <c r="A2062" s="4" t="s">
        <v>2008</v>
      </c>
      <c r="B2062" s="5">
        <v>290</v>
      </c>
      <c r="C2062" s="5">
        <v>0</v>
      </c>
      <c r="D2062" s="5">
        <v>0</v>
      </c>
      <c r="E2062" s="5">
        <v>0</v>
      </c>
      <c r="F2062" s="5">
        <v>1</v>
      </c>
      <c r="G2062" s="5">
        <v>2</v>
      </c>
      <c r="H2062" s="5">
        <v>0</v>
      </c>
      <c r="I2062" s="5">
        <v>2</v>
      </c>
      <c r="J2062" s="5">
        <v>0</v>
      </c>
      <c r="K2062" s="5">
        <v>2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1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298</v>
      </c>
    </row>
    <row r="2063" spans="1:26" x14ac:dyDescent="0.25">
      <c r="A2063" s="4" t="s">
        <v>2984</v>
      </c>
      <c r="B2063" s="5">
        <v>1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1</v>
      </c>
    </row>
    <row r="2064" spans="1:26" x14ac:dyDescent="0.25">
      <c r="A2064" s="4" t="s">
        <v>2985</v>
      </c>
      <c r="B2064" s="5">
        <v>1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1</v>
      </c>
    </row>
    <row r="2065" spans="1:26" x14ac:dyDescent="0.25">
      <c r="A2065" s="4" t="s">
        <v>2009</v>
      </c>
      <c r="B2065" s="5">
        <v>4</v>
      </c>
      <c r="C2065" s="5">
        <v>0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4</v>
      </c>
    </row>
    <row r="2066" spans="1:26" x14ac:dyDescent="0.25">
      <c r="A2066" s="4" t="s">
        <v>2010</v>
      </c>
      <c r="B2066" s="5">
        <v>231</v>
      </c>
      <c r="C2066" s="5">
        <v>0</v>
      </c>
      <c r="D2066" s="5">
        <v>0</v>
      </c>
      <c r="E2066" s="5">
        <v>4</v>
      </c>
      <c r="F2066" s="5">
        <v>0</v>
      </c>
      <c r="G2066" s="5">
        <v>0</v>
      </c>
      <c r="H2066" s="5">
        <v>0</v>
      </c>
      <c r="I2066" s="5">
        <v>1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1</v>
      </c>
      <c r="V2066" s="5">
        <v>0</v>
      </c>
      <c r="W2066" s="5">
        <v>0</v>
      </c>
      <c r="X2066" s="5">
        <v>0</v>
      </c>
      <c r="Y2066" s="5">
        <v>0</v>
      </c>
      <c r="Z2066" s="5">
        <v>237</v>
      </c>
    </row>
    <row r="2067" spans="1:26" x14ac:dyDescent="0.25">
      <c r="A2067" s="4" t="s">
        <v>2011</v>
      </c>
      <c r="B2067" s="5">
        <v>599</v>
      </c>
      <c r="C2067" s="5">
        <v>1</v>
      </c>
      <c r="D2067" s="5">
        <v>0</v>
      </c>
      <c r="E2067" s="5">
        <v>0</v>
      </c>
      <c r="F2067" s="5">
        <v>1</v>
      </c>
      <c r="G2067" s="5">
        <v>1</v>
      </c>
      <c r="H2067" s="5">
        <v>1</v>
      </c>
      <c r="I2067" s="5">
        <v>1</v>
      </c>
      <c r="J2067" s="5">
        <v>0</v>
      </c>
      <c r="K2067" s="5">
        <v>0</v>
      </c>
      <c r="L2067" s="5">
        <v>0</v>
      </c>
      <c r="M2067" s="5">
        <v>1</v>
      </c>
      <c r="N2067" s="5">
        <v>1</v>
      </c>
      <c r="O2067" s="5">
        <v>1</v>
      </c>
      <c r="P2067" s="5">
        <v>1</v>
      </c>
      <c r="Q2067" s="5">
        <v>1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2</v>
      </c>
      <c r="X2067" s="5">
        <v>1</v>
      </c>
      <c r="Y2067" s="5">
        <v>0</v>
      </c>
      <c r="Z2067" s="5">
        <v>612</v>
      </c>
    </row>
    <row r="2068" spans="1:26" x14ac:dyDescent="0.25">
      <c r="A2068" s="4" t="s">
        <v>2012</v>
      </c>
      <c r="B2068" s="5">
        <v>327</v>
      </c>
      <c r="C2068" s="5">
        <v>0</v>
      </c>
      <c r="D2068" s="5">
        <v>0</v>
      </c>
      <c r="E2068" s="5">
        <v>0</v>
      </c>
      <c r="F2068" s="5">
        <v>0</v>
      </c>
      <c r="G2068" s="5">
        <v>2</v>
      </c>
      <c r="H2068" s="5">
        <v>1</v>
      </c>
      <c r="I2068" s="5">
        <v>2</v>
      </c>
      <c r="J2068" s="5">
        <v>0</v>
      </c>
      <c r="K2068" s="5">
        <v>0</v>
      </c>
      <c r="L2068" s="5">
        <v>2</v>
      </c>
      <c r="M2068" s="5">
        <v>1</v>
      </c>
      <c r="N2068" s="5">
        <v>1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2</v>
      </c>
      <c r="U2068" s="5">
        <v>1</v>
      </c>
      <c r="V2068" s="5">
        <v>2</v>
      </c>
      <c r="W2068" s="5">
        <v>1</v>
      </c>
      <c r="X2068" s="5">
        <v>0</v>
      </c>
      <c r="Y2068" s="5">
        <v>0</v>
      </c>
      <c r="Z2068" s="5">
        <v>342</v>
      </c>
    </row>
    <row r="2069" spans="1:26" x14ac:dyDescent="0.25">
      <c r="A2069" s="4" t="s">
        <v>2013</v>
      </c>
      <c r="B2069" s="5">
        <v>110</v>
      </c>
      <c r="C2069" s="5">
        <v>0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110</v>
      </c>
    </row>
    <row r="2070" spans="1:26" x14ac:dyDescent="0.25">
      <c r="A2070" s="4" t="s">
        <v>2014</v>
      </c>
      <c r="B2070" s="5">
        <v>7</v>
      </c>
      <c r="C2070" s="5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7</v>
      </c>
    </row>
    <row r="2071" spans="1:26" x14ac:dyDescent="0.25">
      <c r="A2071" s="4" t="s">
        <v>2015</v>
      </c>
      <c r="B2071" s="5">
        <v>677</v>
      </c>
      <c r="C2071" s="5">
        <v>0</v>
      </c>
      <c r="D2071" s="5">
        <v>0</v>
      </c>
      <c r="E2071" s="5">
        <v>0</v>
      </c>
      <c r="F2071" s="5">
        <v>1</v>
      </c>
      <c r="G2071" s="5">
        <v>2</v>
      </c>
      <c r="H2071" s="5">
        <v>0</v>
      </c>
      <c r="I2071" s="5">
        <v>1</v>
      </c>
      <c r="J2071" s="5">
        <v>2</v>
      </c>
      <c r="K2071" s="5">
        <v>2</v>
      </c>
      <c r="L2071" s="5">
        <v>3</v>
      </c>
      <c r="M2071" s="5">
        <v>1</v>
      </c>
      <c r="N2071" s="5">
        <v>2</v>
      </c>
      <c r="O2071" s="5">
        <v>1</v>
      </c>
      <c r="P2071" s="5">
        <v>2</v>
      </c>
      <c r="Q2071" s="5">
        <v>2</v>
      </c>
      <c r="R2071" s="5">
        <v>2</v>
      </c>
      <c r="S2071" s="5">
        <v>1</v>
      </c>
      <c r="T2071" s="5">
        <v>1</v>
      </c>
      <c r="U2071" s="5">
        <v>2</v>
      </c>
      <c r="V2071" s="5">
        <v>0</v>
      </c>
      <c r="W2071" s="5">
        <v>0</v>
      </c>
      <c r="X2071" s="5">
        <v>0</v>
      </c>
      <c r="Y2071" s="5">
        <v>0</v>
      </c>
      <c r="Z2071" s="5">
        <v>702</v>
      </c>
    </row>
    <row r="2072" spans="1:26" x14ac:dyDescent="0.25">
      <c r="A2072" s="4" t="s">
        <v>2016</v>
      </c>
      <c r="B2072" s="5">
        <v>722</v>
      </c>
      <c r="C2072" s="5">
        <v>1</v>
      </c>
      <c r="D2072" s="5">
        <v>0</v>
      </c>
      <c r="E2072" s="5">
        <v>1</v>
      </c>
      <c r="F2072" s="5">
        <v>1</v>
      </c>
      <c r="G2072" s="5">
        <v>4</v>
      </c>
      <c r="H2072" s="5">
        <v>1</v>
      </c>
      <c r="I2072" s="5">
        <v>2</v>
      </c>
      <c r="J2072" s="5">
        <v>1</v>
      </c>
      <c r="K2072" s="5">
        <v>1</v>
      </c>
      <c r="L2072" s="5">
        <v>2</v>
      </c>
      <c r="M2072" s="5">
        <v>1</v>
      </c>
      <c r="N2072" s="5">
        <v>0</v>
      </c>
      <c r="O2072" s="5">
        <v>0</v>
      </c>
      <c r="P2072" s="5">
        <v>3</v>
      </c>
      <c r="Q2072" s="5">
        <v>0</v>
      </c>
      <c r="R2072" s="5">
        <v>2</v>
      </c>
      <c r="S2072" s="5">
        <v>2</v>
      </c>
      <c r="T2072" s="5">
        <v>2</v>
      </c>
      <c r="U2072" s="5">
        <v>1</v>
      </c>
      <c r="V2072" s="5">
        <v>1</v>
      </c>
      <c r="W2072" s="5">
        <v>0</v>
      </c>
      <c r="X2072" s="5">
        <v>0</v>
      </c>
      <c r="Y2072" s="5">
        <v>0</v>
      </c>
      <c r="Z2072" s="5">
        <v>748</v>
      </c>
    </row>
    <row r="2073" spans="1:26" x14ac:dyDescent="0.25">
      <c r="A2073" s="4" t="s">
        <v>2017</v>
      </c>
      <c r="B2073" s="5">
        <v>1017</v>
      </c>
      <c r="C2073" s="5">
        <v>0</v>
      </c>
      <c r="D2073" s="5">
        <v>2</v>
      </c>
      <c r="E2073" s="5">
        <v>0</v>
      </c>
      <c r="F2073" s="5">
        <v>1</v>
      </c>
      <c r="G2073" s="5">
        <v>1</v>
      </c>
      <c r="H2073" s="5">
        <v>0</v>
      </c>
      <c r="I2073" s="5">
        <v>2</v>
      </c>
      <c r="J2073" s="5">
        <v>0</v>
      </c>
      <c r="K2073" s="5">
        <v>1</v>
      </c>
      <c r="L2073" s="5">
        <v>1</v>
      </c>
      <c r="M2073" s="5">
        <v>2</v>
      </c>
      <c r="N2073" s="5">
        <v>4</v>
      </c>
      <c r="O2073" s="5">
        <v>0</v>
      </c>
      <c r="P2073" s="5">
        <v>0</v>
      </c>
      <c r="Q2073" s="5">
        <v>1</v>
      </c>
      <c r="R2073" s="5">
        <v>1</v>
      </c>
      <c r="S2073" s="5">
        <v>3</v>
      </c>
      <c r="T2073" s="5">
        <v>0</v>
      </c>
      <c r="U2073" s="5">
        <v>1</v>
      </c>
      <c r="V2073" s="5">
        <v>0</v>
      </c>
      <c r="W2073" s="5">
        <v>0</v>
      </c>
      <c r="X2073" s="5">
        <v>0</v>
      </c>
      <c r="Y2073" s="5">
        <v>0</v>
      </c>
      <c r="Z2073" s="5">
        <v>1037</v>
      </c>
    </row>
    <row r="2074" spans="1:26" x14ac:dyDescent="0.25">
      <c r="A2074" s="4" t="s">
        <v>2018</v>
      </c>
      <c r="B2074" s="5">
        <v>353</v>
      </c>
      <c r="C2074" s="5">
        <v>0</v>
      </c>
      <c r="D2074" s="5">
        <v>2</v>
      </c>
      <c r="E2074" s="5">
        <v>1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2</v>
      </c>
      <c r="L2074" s="5">
        <v>3</v>
      </c>
      <c r="M2074" s="5">
        <v>0</v>
      </c>
      <c r="N2074" s="5">
        <v>2</v>
      </c>
      <c r="O2074" s="5">
        <v>2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1</v>
      </c>
      <c r="V2074" s="5">
        <v>0</v>
      </c>
      <c r="W2074" s="5">
        <v>0</v>
      </c>
      <c r="X2074" s="5">
        <v>0</v>
      </c>
      <c r="Y2074" s="5">
        <v>0</v>
      </c>
      <c r="Z2074" s="5">
        <v>366</v>
      </c>
    </row>
    <row r="2075" spans="1:26" x14ac:dyDescent="0.25">
      <c r="A2075" s="4" t="s">
        <v>2019</v>
      </c>
      <c r="B2075" s="5">
        <v>194</v>
      </c>
      <c r="C2075" s="5">
        <v>1</v>
      </c>
      <c r="D2075" s="5">
        <v>0</v>
      </c>
      <c r="E2075" s="5">
        <v>0</v>
      </c>
      <c r="F2075" s="5">
        <v>1</v>
      </c>
      <c r="G2075" s="5">
        <v>0</v>
      </c>
      <c r="H2075" s="5">
        <v>0</v>
      </c>
      <c r="I2075" s="5">
        <v>1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1</v>
      </c>
      <c r="S2075" s="5">
        <v>0</v>
      </c>
      <c r="T2075" s="5">
        <v>1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199</v>
      </c>
    </row>
    <row r="2076" spans="1:26" x14ac:dyDescent="0.25">
      <c r="A2076" s="4" t="s">
        <v>2020</v>
      </c>
      <c r="B2076" s="5">
        <v>82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1</v>
      </c>
      <c r="K2076" s="5">
        <v>2</v>
      </c>
      <c r="L2076" s="5">
        <v>0</v>
      </c>
      <c r="M2076" s="5">
        <v>0</v>
      </c>
      <c r="N2076" s="5">
        <v>0</v>
      </c>
      <c r="O2076" s="5">
        <v>1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86</v>
      </c>
    </row>
    <row r="2077" spans="1:26" x14ac:dyDescent="0.25">
      <c r="A2077" s="4" t="s">
        <v>2021</v>
      </c>
      <c r="B2077" s="5">
        <v>707</v>
      </c>
      <c r="C2077" s="5">
        <v>3</v>
      </c>
      <c r="D2077" s="5">
        <v>0</v>
      </c>
      <c r="E2077" s="5">
        <v>2</v>
      </c>
      <c r="F2077" s="5">
        <v>1</v>
      </c>
      <c r="G2077" s="5">
        <v>0</v>
      </c>
      <c r="H2077" s="5">
        <v>2</v>
      </c>
      <c r="I2077" s="5">
        <v>1</v>
      </c>
      <c r="J2077" s="5">
        <v>1</v>
      </c>
      <c r="K2077" s="5">
        <v>2</v>
      </c>
      <c r="L2077" s="5">
        <v>1</v>
      </c>
      <c r="M2077" s="5">
        <v>1</v>
      </c>
      <c r="N2077" s="5">
        <v>0</v>
      </c>
      <c r="O2077" s="5">
        <v>1</v>
      </c>
      <c r="P2077" s="5">
        <v>1</v>
      </c>
      <c r="Q2077" s="5">
        <v>1</v>
      </c>
      <c r="R2077" s="5">
        <v>1</v>
      </c>
      <c r="S2077" s="5">
        <v>0</v>
      </c>
      <c r="T2077" s="5">
        <v>1</v>
      </c>
      <c r="U2077" s="5">
        <v>3</v>
      </c>
      <c r="V2077" s="5">
        <v>0</v>
      </c>
      <c r="W2077" s="5">
        <v>0</v>
      </c>
      <c r="X2077" s="5">
        <v>1</v>
      </c>
      <c r="Y2077" s="5">
        <v>0</v>
      </c>
      <c r="Z2077" s="5">
        <v>730</v>
      </c>
    </row>
    <row r="2078" spans="1:26" x14ac:dyDescent="0.25">
      <c r="A2078" s="4" t="s">
        <v>2986</v>
      </c>
      <c r="B2078" s="5">
        <v>1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1</v>
      </c>
    </row>
    <row r="2079" spans="1:26" x14ac:dyDescent="0.25">
      <c r="A2079" s="4" t="s">
        <v>2022</v>
      </c>
      <c r="B2079" s="5">
        <v>53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  <c r="K2079" s="5">
        <v>1</v>
      </c>
      <c r="L2079" s="5">
        <v>0</v>
      </c>
      <c r="M2079" s="5">
        <v>0</v>
      </c>
      <c r="N2079" s="5">
        <v>1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55</v>
      </c>
    </row>
    <row r="2080" spans="1:26" x14ac:dyDescent="0.25">
      <c r="A2080" s="4" t="s">
        <v>2023</v>
      </c>
      <c r="B2080" s="5">
        <v>83</v>
      </c>
      <c r="C2080" s="5">
        <v>0</v>
      </c>
      <c r="D2080" s="5">
        <v>0</v>
      </c>
      <c r="E2080" s="5">
        <v>0</v>
      </c>
      <c r="F2080" s="5">
        <v>2</v>
      </c>
      <c r="G2080" s="5">
        <v>0</v>
      </c>
      <c r="H2080" s="5">
        <v>1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1</v>
      </c>
      <c r="S2080" s="5">
        <v>0</v>
      </c>
      <c r="T2080" s="5">
        <v>1</v>
      </c>
      <c r="U2080" s="5">
        <v>1</v>
      </c>
      <c r="V2080" s="5">
        <v>0</v>
      </c>
      <c r="W2080" s="5">
        <v>0</v>
      </c>
      <c r="X2080" s="5">
        <v>0</v>
      </c>
      <c r="Y2080" s="5">
        <v>0</v>
      </c>
      <c r="Z2080" s="5">
        <v>89</v>
      </c>
    </row>
    <row r="2081" spans="1:26" x14ac:dyDescent="0.25">
      <c r="A2081" s="4" t="s">
        <v>2987</v>
      </c>
      <c r="B2081" s="5">
        <v>1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1</v>
      </c>
    </row>
    <row r="2082" spans="1:26" x14ac:dyDescent="0.25">
      <c r="A2082" s="4" t="s">
        <v>2988</v>
      </c>
      <c r="B2082" s="5">
        <v>1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1</v>
      </c>
    </row>
    <row r="2083" spans="1:26" x14ac:dyDescent="0.25">
      <c r="A2083" s="4" t="s">
        <v>2024</v>
      </c>
      <c r="B2083" s="5">
        <v>147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1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1</v>
      </c>
      <c r="V2083" s="5">
        <v>0</v>
      </c>
      <c r="W2083" s="5">
        <v>0</v>
      </c>
      <c r="X2083" s="5">
        <v>0</v>
      </c>
      <c r="Y2083" s="5">
        <v>0</v>
      </c>
      <c r="Z2083" s="5">
        <v>149</v>
      </c>
    </row>
    <row r="2084" spans="1:26" x14ac:dyDescent="0.25">
      <c r="A2084" s="4" t="s">
        <v>2025</v>
      </c>
      <c r="B2084" s="5">
        <v>118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2</v>
      </c>
      <c r="I2084" s="5">
        <v>1</v>
      </c>
      <c r="J2084" s="5">
        <v>0</v>
      </c>
      <c r="K2084" s="5">
        <v>1</v>
      </c>
      <c r="L2084" s="5">
        <v>1</v>
      </c>
      <c r="M2084" s="5">
        <v>0</v>
      </c>
      <c r="N2084" s="5">
        <v>0</v>
      </c>
      <c r="O2084" s="5">
        <v>1</v>
      </c>
      <c r="P2084" s="5">
        <v>0</v>
      </c>
      <c r="Q2084" s="5">
        <v>0</v>
      </c>
      <c r="R2084" s="5">
        <v>0</v>
      </c>
      <c r="S2084" s="5">
        <v>0</v>
      </c>
      <c r="T2084" s="5">
        <v>2</v>
      </c>
      <c r="U2084" s="5">
        <v>2</v>
      </c>
      <c r="V2084" s="5">
        <v>1</v>
      </c>
      <c r="W2084" s="5">
        <v>0</v>
      </c>
      <c r="X2084" s="5">
        <v>0</v>
      </c>
      <c r="Y2084" s="5">
        <v>0</v>
      </c>
      <c r="Z2084" s="5">
        <v>129</v>
      </c>
    </row>
    <row r="2085" spans="1:26" x14ac:dyDescent="0.25">
      <c r="A2085" s="4" t="s">
        <v>2026</v>
      </c>
      <c r="B2085" s="5">
        <v>61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1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62</v>
      </c>
    </row>
    <row r="2086" spans="1:26" x14ac:dyDescent="0.25">
      <c r="A2086" s="4" t="s">
        <v>2989</v>
      </c>
      <c r="B2086" s="5">
        <v>1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1</v>
      </c>
    </row>
    <row r="2087" spans="1:26" x14ac:dyDescent="0.25">
      <c r="A2087" s="4" t="s">
        <v>2027</v>
      </c>
      <c r="B2087" s="5">
        <v>78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2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1</v>
      </c>
      <c r="V2087" s="5">
        <v>0</v>
      </c>
      <c r="W2087" s="5">
        <v>0</v>
      </c>
      <c r="X2087" s="5">
        <v>0</v>
      </c>
      <c r="Y2087" s="5">
        <v>0</v>
      </c>
      <c r="Z2087" s="5">
        <v>81</v>
      </c>
    </row>
    <row r="2088" spans="1:26" x14ac:dyDescent="0.25">
      <c r="A2088" s="4" t="s">
        <v>2028</v>
      </c>
      <c r="B2088" s="5">
        <v>26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1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27</v>
      </c>
    </row>
    <row r="2089" spans="1:26" x14ac:dyDescent="0.25">
      <c r="A2089" s="4" t="s">
        <v>2029</v>
      </c>
      <c r="B2089" s="5">
        <v>19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19</v>
      </c>
    </row>
    <row r="2090" spans="1:26" x14ac:dyDescent="0.25">
      <c r="A2090" s="4" t="s">
        <v>2030</v>
      </c>
      <c r="B2090" s="5">
        <v>23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1</v>
      </c>
      <c r="W2090" s="5">
        <v>0</v>
      </c>
      <c r="X2090" s="5">
        <v>0</v>
      </c>
      <c r="Y2090" s="5">
        <v>0</v>
      </c>
      <c r="Z2090" s="5">
        <v>24</v>
      </c>
    </row>
    <row r="2091" spans="1:26" x14ac:dyDescent="0.25">
      <c r="A2091" s="4" t="s">
        <v>2031</v>
      </c>
      <c r="B2091" s="5">
        <v>19</v>
      </c>
      <c r="C2091" s="5">
        <v>0</v>
      </c>
      <c r="D2091" s="5">
        <v>1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20</v>
      </c>
    </row>
    <row r="2092" spans="1:26" x14ac:dyDescent="0.25">
      <c r="A2092" s="4" t="s">
        <v>2032</v>
      </c>
      <c r="B2092" s="5">
        <v>31</v>
      </c>
      <c r="C2092" s="5">
        <v>0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1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32</v>
      </c>
    </row>
    <row r="2093" spans="1:26" x14ac:dyDescent="0.25">
      <c r="A2093" s="4" t="s">
        <v>2033</v>
      </c>
      <c r="B2093" s="5">
        <v>14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14</v>
      </c>
    </row>
    <row r="2094" spans="1:26" x14ac:dyDescent="0.25">
      <c r="A2094" s="4" t="s">
        <v>2034</v>
      </c>
      <c r="B2094" s="5">
        <v>15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15</v>
      </c>
    </row>
    <row r="2095" spans="1:26" x14ac:dyDescent="0.25">
      <c r="A2095" s="4" t="s">
        <v>2035</v>
      </c>
      <c r="B2095" s="5">
        <v>25</v>
      </c>
      <c r="C2095" s="5">
        <v>0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25</v>
      </c>
    </row>
    <row r="2096" spans="1:26" x14ac:dyDescent="0.25">
      <c r="A2096" s="4" t="s">
        <v>2036</v>
      </c>
      <c r="B2096" s="5">
        <v>42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42</v>
      </c>
    </row>
    <row r="2097" spans="1:26" x14ac:dyDescent="0.25">
      <c r="A2097" s="4" t="s">
        <v>2037</v>
      </c>
      <c r="B2097" s="5">
        <v>28</v>
      </c>
      <c r="C2097" s="5">
        <v>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28</v>
      </c>
    </row>
    <row r="2098" spans="1:26" x14ac:dyDescent="0.25">
      <c r="A2098" s="4" t="s">
        <v>2990</v>
      </c>
      <c r="B2098" s="5">
        <v>1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1</v>
      </c>
    </row>
    <row r="2099" spans="1:26" x14ac:dyDescent="0.25">
      <c r="A2099" s="4" t="s">
        <v>2038</v>
      </c>
      <c r="B2099" s="5">
        <v>17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17</v>
      </c>
    </row>
    <row r="2100" spans="1:26" x14ac:dyDescent="0.25">
      <c r="A2100" s="4" t="s">
        <v>2039</v>
      </c>
      <c r="B2100" s="5">
        <v>5</v>
      </c>
      <c r="C2100" s="5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5</v>
      </c>
    </row>
    <row r="2101" spans="1:26" x14ac:dyDescent="0.25">
      <c r="A2101" s="4" t="s">
        <v>2040</v>
      </c>
      <c r="B2101" s="5">
        <v>13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13</v>
      </c>
    </row>
    <row r="2102" spans="1:26" x14ac:dyDescent="0.25">
      <c r="A2102" s="4" t="s">
        <v>2041</v>
      </c>
      <c r="B2102" s="5">
        <v>271</v>
      </c>
      <c r="C2102" s="5">
        <v>0</v>
      </c>
      <c r="D2102" s="5">
        <v>0</v>
      </c>
      <c r="E2102" s="5">
        <v>3</v>
      </c>
      <c r="F2102" s="5">
        <v>1</v>
      </c>
      <c r="G2102" s="5">
        <v>1</v>
      </c>
      <c r="H2102" s="5">
        <v>1</v>
      </c>
      <c r="I2102" s="5">
        <v>0</v>
      </c>
      <c r="J2102" s="5">
        <v>1</v>
      </c>
      <c r="K2102" s="5">
        <v>0</v>
      </c>
      <c r="L2102" s="5">
        <v>1</v>
      </c>
      <c r="M2102" s="5">
        <v>0</v>
      </c>
      <c r="N2102" s="5">
        <v>0</v>
      </c>
      <c r="O2102" s="5">
        <v>1</v>
      </c>
      <c r="P2102" s="5">
        <v>0</v>
      </c>
      <c r="Q2102" s="5">
        <v>1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281</v>
      </c>
    </row>
    <row r="2103" spans="1:26" x14ac:dyDescent="0.25">
      <c r="A2103" s="4" t="s">
        <v>2042</v>
      </c>
      <c r="B2103" s="5">
        <v>364</v>
      </c>
      <c r="C2103" s="5">
        <v>1</v>
      </c>
      <c r="D2103" s="5">
        <v>0</v>
      </c>
      <c r="E2103" s="5">
        <v>3</v>
      </c>
      <c r="F2103" s="5">
        <v>1</v>
      </c>
      <c r="G2103" s="5">
        <v>1</v>
      </c>
      <c r="H2103" s="5">
        <v>0</v>
      </c>
      <c r="I2103" s="5">
        <v>1</v>
      </c>
      <c r="J2103" s="5">
        <v>0</v>
      </c>
      <c r="K2103" s="5">
        <v>3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1</v>
      </c>
      <c r="S2103" s="5">
        <v>1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376</v>
      </c>
    </row>
    <row r="2104" spans="1:26" x14ac:dyDescent="0.25">
      <c r="A2104" s="4" t="s">
        <v>2043</v>
      </c>
      <c r="B2104" s="5">
        <v>166</v>
      </c>
      <c r="C2104" s="5">
        <v>0</v>
      </c>
      <c r="D2104" s="5">
        <v>0</v>
      </c>
      <c r="E2104" s="5">
        <v>1</v>
      </c>
      <c r="F2104" s="5">
        <v>1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1</v>
      </c>
      <c r="M2104" s="5">
        <v>0</v>
      </c>
      <c r="N2104" s="5">
        <v>0</v>
      </c>
      <c r="O2104" s="5">
        <v>1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1</v>
      </c>
      <c r="V2104" s="5">
        <v>0</v>
      </c>
      <c r="W2104" s="5">
        <v>1</v>
      </c>
      <c r="X2104" s="5">
        <v>0</v>
      </c>
      <c r="Y2104" s="5">
        <v>0</v>
      </c>
      <c r="Z2104" s="5">
        <v>172</v>
      </c>
    </row>
    <row r="2105" spans="1:26" x14ac:dyDescent="0.25">
      <c r="A2105" s="4" t="s">
        <v>2044</v>
      </c>
      <c r="B2105" s="5">
        <v>205</v>
      </c>
      <c r="C2105" s="5">
        <v>0</v>
      </c>
      <c r="D2105" s="5">
        <v>1</v>
      </c>
      <c r="E2105" s="5">
        <v>0</v>
      </c>
      <c r="F2105" s="5">
        <v>1</v>
      </c>
      <c r="G2105" s="5">
        <v>0</v>
      </c>
      <c r="H2105" s="5">
        <v>1</v>
      </c>
      <c r="I2105" s="5">
        <v>0</v>
      </c>
      <c r="J2105" s="5">
        <v>0</v>
      </c>
      <c r="K2105" s="5">
        <v>0</v>
      </c>
      <c r="L2105" s="5">
        <v>1</v>
      </c>
      <c r="M2105" s="5">
        <v>1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2</v>
      </c>
      <c r="X2105" s="5">
        <v>0</v>
      </c>
      <c r="Y2105" s="5">
        <v>0</v>
      </c>
      <c r="Z2105" s="5">
        <v>212</v>
      </c>
    </row>
    <row r="2106" spans="1:26" x14ac:dyDescent="0.25">
      <c r="A2106" s="4" t="s">
        <v>2045</v>
      </c>
      <c r="B2106" s="5">
        <v>65</v>
      </c>
      <c r="C2106" s="5">
        <v>0</v>
      </c>
      <c r="D2106" s="5">
        <v>0</v>
      </c>
      <c r="E2106" s="5">
        <v>0</v>
      </c>
      <c r="F2106" s="5">
        <v>1</v>
      </c>
      <c r="G2106" s="5">
        <v>3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69</v>
      </c>
    </row>
    <row r="2107" spans="1:26" x14ac:dyDescent="0.25">
      <c r="A2107" s="4" t="s">
        <v>2046</v>
      </c>
      <c r="B2107" s="5">
        <v>180</v>
      </c>
      <c r="C2107" s="5">
        <v>0</v>
      </c>
      <c r="D2107" s="5">
        <v>3</v>
      </c>
      <c r="E2107" s="5">
        <v>0</v>
      </c>
      <c r="F2107" s="5">
        <v>0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5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1</v>
      </c>
      <c r="T2107" s="5">
        <v>1</v>
      </c>
      <c r="U2107" s="5">
        <v>1</v>
      </c>
      <c r="V2107" s="5">
        <v>1</v>
      </c>
      <c r="W2107" s="5">
        <v>0</v>
      </c>
      <c r="X2107" s="5">
        <v>0</v>
      </c>
      <c r="Y2107" s="5">
        <v>0</v>
      </c>
      <c r="Z2107" s="5">
        <v>192</v>
      </c>
    </row>
    <row r="2108" spans="1:26" x14ac:dyDescent="0.25">
      <c r="A2108" s="4" t="s">
        <v>2047</v>
      </c>
      <c r="B2108" s="5">
        <v>435</v>
      </c>
      <c r="C2108" s="5">
        <v>1</v>
      </c>
      <c r="D2108" s="5">
        <v>0</v>
      </c>
      <c r="E2108" s="5">
        <v>1</v>
      </c>
      <c r="F2108" s="5">
        <v>0</v>
      </c>
      <c r="G2108" s="5">
        <v>1</v>
      </c>
      <c r="H2108" s="5">
        <v>1</v>
      </c>
      <c r="I2108" s="5">
        <v>0</v>
      </c>
      <c r="J2108" s="5">
        <v>0</v>
      </c>
      <c r="K2108" s="5">
        <v>1</v>
      </c>
      <c r="L2108" s="5">
        <v>1</v>
      </c>
      <c r="M2108" s="5">
        <v>0</v>
      </c>
      <c r="N2108" s="5">
        <v>0</v>
      </c>
      <c r="O2108" s="5">
        <v>1</v>
      </c>
      <c r="P2108" s="5">
        <v>1</v>
      </c>
      <c r="Q2108" s="5">
        <v>1</v>
      </c>
      <c r="R2108" s="5">
        <v>0</v>
      </c>
      <c r="S2108" s="5">
        <v>1</v>
      </c>
      <c r="T2108" s="5">
        <v>1</v>
      </c>
      <c r="U2108" s="5">
        <v>3</v>
      </c>
      <c r="V2108" s="5">
        <v>0</v>
      </c>
      <c r="W2108" s="5">
        <v>2</v>
      </c>
      <c r="X2108" s="5">
        <v>0</v>
      </c>
      <c r="Y2108" s="5">
        <v>0</v>
      </c>
      <c r="Z2108" s="5">
        <v>451</v>
      </c>
    </row>
    <row r="2109" spans="1:26" x14ac:dyDescent="0.25">
      <c r="A2109" s="4" t="s">
        <v>2048</v>
      </c>
      <c r="B2109" s="5">
        <v>663</v>
      </c>
      <c r="C2109" s="5">
        <v>0</v>
      </c>
      <c r="D2109" s="5">
        <v>2</v>
      </c>
      <c r="E2109" s="5">
        <v>3</v>
      </c>
      <c r="F2109" s="5">
        <v>2</v>
      </c>
      <c r="G2109" s="5">
        <v>1</v>
      </c>
      <c r="H2109" s="5">
        <v>0</v>
      </c>
      <c r="I2109" s="5">
        <v>2</v>
      </c>
      <c r="J2109" s="5">
        <v>2</v>
      </c>
      <c r="K2109" s="5">
        <v>1</v>
      </c>
      <c r="L2109" s="5">
        <v>1</v>
      </c>
      <c r="M2109" s="5">
        <v>2</v>
      </c>
      <c r="N2109" s="5">
        <v>4</v>
      </c>
      <c r="O2109" s="5">
        <v>2</v>
      </c>
      <c r="P2109" s="5">
        <v>2</v>
      </c>
      <c r="Q2109" s="5">
        <v>1</v>
      </c>
      <c r="R2109" s="5">
        <v>1</v>
      </c>
      <c r="S2109" s="5">
        <v>5</v>
      </c>
      <c r="T2109" s="5">
        <v>1</v>
      </c>
      <c r="U2109" s="5">
        <v>2</v>
      </c>
      <c r="V2109" s="5">
        <v>0</v>
      </c>
      <c r="W2109" s="5">
        <v>0</v>
      </c>
      <c r="X2109" s="5">
        <v>0</v>
      </c>
      <c r="Y2109" s="5">
        <v>0</v>
      </c>
      <c r="Z2109" s="5">
        <v>697</v>
      </c>
    </row>
    <row r="2110" spans="1:26" x14ac:dyDescent="0.25">
      <c r="A2110" s="4" t="s">
        <v>2049</v>
      </c>
      <c r="B2110" s="5">
        <v>1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1</v>
      </c>
    </row>
    <row r="2111" spans="1:26" x14ac:dyDescent="0.25">
      <c r="A2111" s="4" t="s">
        <v>2050</v>
      </c>
      <c r="B2111" s="5">
        <v>233</v>
      </c>
      <c r="C2111" s="5">
        <v>0</v>
      </c>
      <c r="D2111" s="5">
        <v>0</v>
      </c>
      <c r="E2111" s="5">
        <v>1</v>
      </c>
      <c r="F2111" s="5">
        <v>0</v>
      </c>
      <c r="G2111" s="5">
        <v>1</v>
      </c>
      <c r="H2111" s="5">
        <v>0</v>
      </c>
      <c r="I2111" s="5">
        <v>0</v>
      </c>
      <c r="J2111" s="5">
        <v>1</v>
      </c>
      <c r="K2111" s="5">
        <v>2</v>
      </c>
      <c r="L2111" s="5">
        <v>0</v>
      </c>
      <c r="M2111" s="5">
        <v>0</v>
      </c>
      <c r="N2111" s="5">
        <v>1</v>
      </c>
      <c r="O2111" s="5">
        <v>1</v>
      </c>
      <c r="P2111" s="5">
        <v>0</v>
      </c>
      <c r="Q2111" s="5">
        <v>0</v>
      </c>
      <c r="R2111" s="5">
        <v>0</v>
      </c>
      <c r="S2111" s="5">
        <v>1</v>
      </c>
      <c r="T2111" s="5">
        <v>2</v>
      </c>
      <c r="U2111" s="5">
        <v>1</v>
      </c>
      <c r="V2111" s="5">
        <v>2</v>
      </c>
      <c r="W2111" s="5">
        <v>2</v>
      </c>
      <c r="X2111" s="5">
        <v>0</v>
      </c>
      <c r="Y2111" s="5">
        <v>0</v>
      </c>
      <c r="Z2111" s="5">
        <v>248</v>
      </c>
    </row>
    <row r="2112" spans="1:26" x14ac:dyDescent="0.25">
      <c r="A2112" s="4" t="s">
        <v>2051</v>
      </c>
      <c r="B2112" s="5">
        <v>567</v>
      </c>
      <c r="C2112" s="5">
        <v>0</v>
      </c>
      <c r="D2112" s="5">
        <v>4</v>
      </c>
      <c r="E2112" s="5">
        <v>1</v>
      </c>
      <c r="F2112" s="5">
        <v>1</v>
      </c>
      <c r="G2112" s="5">
        <v>2</v>
      </c>
      <c r="H2112" s="5">
        <v>2</v>
      </c>
      <c r="I2112" s="5">
        <v>1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1</v>
      </c>
      <c r="Q2112" s="5">
        <v>0</v>
      </c>
      <c r="R2112" s="5">
        <v>0</v>
      </c>
      <c r="S2112" s="5">
        <v>2</v>
      </c>
      <c r="T2112" s="5">
        <v>3</v>
      </c>
      <c r="U2112" s="5">
        <v>4</v>
      </c>
      <c r="V2112" s="5">
        <v>2</v>
      </c>
      <c r="W2112" s="5">
        <v>0</v>
      </c>
      <c r="X2112" s="5">
        <v>0</v>
      </c>
      <c r="Y2112" s="5">
        <v>0</v>
      </c>
      <c r="Z2112" s="5">
        <v>590</v>
      </c>
    </row>
    <row r="2113" spans="1:26" x14ac:dyDescent="0.25">
      <c r="A2113" s="4" t="s">
        <v>2052</v>
      </c>
      <c r="B2113" s="5">
        <v>268</v>
      </c>
      <c r="C2113" s="5">
        <v>0</v>
      </c>
      <c r="D2113" s="5">
        <v>1</v>
      </c>
      <c r="E2113" s="5">
        <v>0</v>
      </c>
      <c r="F2113" s="5">
        <v>1</v>
      </c>
      <c r="G2113" s="5">
        <v>1</v>
      </c>
      <c r="H2113" s="5">
        <v>0</v>
      </c>
      <c r="I2113" s="5">
        <v>1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2</v>
      </c>
      <c r="P2113" s="5">
        <v>0</v>
      </c>
      <c r="Q2113" s="5">
        <v>0</v>
      </c>
      <c r="R2113" s="5">
        <v>0</v>
      </c>
      <c r="S2113" s="5">
        <v>0</v>
      </c>
      <c r="T2113" s="5">
        <v>1</v>
      </c>
      <c r="U2113" s="5">
        <v>1</v>
      </c>
      <c r="V2113" s="5">
        <v>1</v>
      </c>
      <c r="W2113" s="5">
        <v>0</v>
      </c>
      <c r="X2113" s="5">
        <v>0</v>
      </c>
      <c r="Y2113" s="5">
        <v>0</v>
      </c>
      <c r="Z2113" s="5">
        <v>277</v>
      </c>
    </row>
    <row r="2114" spans="1:26" x14ac:dyDescent="0.25">
      <c r="A2114" s="4" t="s">
        <v>2053</v>
      </c>
      <c r="B2114" s="5">
        <v>79</v>
      </c>
      <c r="C2114" s="5">
        <v>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1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80</v>
      </c>
    </row>
    <row r="2115" spans="1:26" x14ac:dyDescent="0.25">
      <c r="A2115" s="4" t="s">
        <v>2054</v>
      </c>
      <c r="B2115" s="5">
        <v>130</v>
      </c>
      <c r="C2115" s="5">
        <v>0</v>
      </c>
      <c r="D2115" s="5">
        <v>0</v>
      </c>
      <c r="E2115" s="5">
        <v>0</v>
      </c>
      <c r="F2115" s="5">
        <v>0</v>
      </c>
      <c r="G2115" s="5">
        <v>0</v>
      </c>
      <c r="H2115" s="5">
        <v>0</v>
      </c>
      <c r="I2115" s="5">
        <v>1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1</v>
      </c>
      <c r="X2115" s="5">
        <v>0</v>
      </c>
      <c r="Y2115" s="5">
        <v>0</v>
      </c>
      <c r="Z2115" s="5">
        <v>132</v>
      </c>
    </row>
    <row r="2116" spans="1:26" x14ac:dyDescent="0.25">
      <c r="A2116" s="4" t="s">
        <v>2055</v>
      </c>
      <c r="B2116" s="5">
        <v>24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1</v>
      </c>
      <c r="K2116" s="5">
        <v>0</v>
      </c>
      <c r="L2116" s="5">
        <v>0</v>
      </c>
      <c r="M2116" s="5">
        <v>0</v>
      </c>
      <c r="N2116" s="5">
        <v>1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1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27</v>
      </c>
    </row>
    <row r="2117" spans="1:26" x14ac:dyDescent="0.25">
      <c r="A2117" s="4" t="s">
        <v>2056</v>
      </c>
      <c r="B2117" s="5">
        <v>211</v>
      </c>
      <c r="C2117" s="5">
        <v>0</v>
      </c>
      <c r="D2117" s="5">
        <v>0</v>
      </c>
      <c r="E2117" s="5">
        <v>0</v>
      </c>
      <c r="F2117" s="5">
        <v>0</v>
      </c>
      <c r="G2117" s="5">
        <v>1</v>
      </c>
      <c r="H2117" s="5">
        <v>0</v>
      </c>
      <c r="I2117" s="5">
        <v>0</v>
      </c>
      <c r="J2117" s="5">
        <v>0</v>
      </c>
      <c r="K2117" s="5">
        <v>1</v>
      </c>
      <c r="L2117" s="5">
        <v>0</v>
      </c>
      <c r="M2117" s="5">
        <v>1</v>
      </c>
      <c r="N2117" s="5">
        <v>0</v>
      </c>
      <c r="O2117" s="5">
        <v>1</v>
      </c>
      <c r="P2117" s="5">
        <v>0</v>
      </c>
      <c r="Q2117" s="5">
        <v>0</v>
      </c>
      <c r="R2117" s="5">
        <v>0</v>
      </c>
      <c r="S2117" s="5">
        <v>0</v>
      </c>
      <c r="T2117" s="5">
        <v>2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217</v>
      </c>
    </row>
    <row r="2118" spans="1:26" x14ac:dyDescent="0.25">
      <c r="A2118" s="4" t="s">
        <v>2057</v>
      </c>
      <c r="B2118" s="5">
        <v>118</v>
      </c>
      <c r="C2118" s="5">
        <v>1</v>
      </c>
      <c r="D2118" s="5">
        <v>0</v>
      </c>
      <c r="E2118" s="5">
        <v>0</v>
      </c>
      <c r="F2118" s="5">
        <v>0</v>
      </c>
      <c r="G2118" s="5">
        <v>2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1</v>
      </c>
      <c r="O2118" s="5">
        <v>1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123</v>
      </c>
    </row>
    <row r="2119" spans="1:26" x14ac:dyDescent="0.25">
      <c r="A2119" s="4" t="s">
        <v>2058</v>
      </c>
      <c r="B2119" s="5">
        <v>309</v>
      </c>
      <c r="C2119" s="5">
        <v>1</v>
      </c>
      <c r="D2119" s="5">
        <v>0</v>
      </c>
      <c r="E2119" s="5">
        <v>0</v>
      </c>
      <c r="F2119" s="5">
        <v>0</v>
      </c>
      <c r="G2119" s="5">
        <v>0</v>
      </c>
      <c r="H2119" s="5">
        <v>1</v>
      </c>
      <c r="I2119" s="5">
        <v>0</v>
      </c>
      <c r="J2119" s="5">
        <v>0</v>
      </c>
      <c r="K2119" s="5">
        <v>0</v>
      </c>
      <c r="L2119" s="5">
        <v>1</v>
      </c>
      <c r="M2119" s="5">
        <v>0</v>
      </c>
      <c r="N2119" s="5">
        <v>0</v>
      </c>
      <c r="O2119" s="5">
        <v>1</v>
      </c>
      <c r="P2119" s="5">
        <v>2</v>
      </c>
      <c r="Q2119" s="5">
        <v>0</v>
      </c>
      <c r="R2119" s="5">
        <v>1</v>
      </c>
      <c r="S2119" s="5">
        <v>0</v>
      </c>
      <c r="T2119" s="5">
        <v>0</v>
      </c>
      <c r="U2119" s="5">
        <v>2</v>
      </c>
      <c r="V2119" s="5">
        <v>1</v>
      </c>
      <c r="W2119" s="5">
        <v>0</v>
      </c>
      <c r="X2119" s="5">
        <v>0</v>
      </c>
      <c r="Y2119" s="5">
        <v>0</v>
      </c>
      <c r="Z2119" s="5">
        <v>319</v>
      </c>
    </row>
    <row r="2120" spans="1:26" x14ac:dyDescent="0.25">
      <c r="A2120" s="4" t="s">
        <v>2059</v>
      </c>
      <c r="B2120" s="5">
        <v>118</v>
      </c>
      <c r="C2120" s="5">
        <v>1</v>
      </c>
      <c r="D2120" s="5">
        <v>0</v>
      </c>
      <c r="E2120" s="5">
        <v>1</v>
      </c>
      <c r="F2120" s="5">
        <v>0</v>
      </c>
      <c r="G2120" s="5">
        <v>0</v>
      </c>
      <c r="H2120" s="5">
        <v>1</v>
      </c>
      <c r="I2120" s="5">
        <v>0</v>
      </c>
      <c r="J2120" s="5">
        <v>0</v>
      </c>
      <c r="K2120" s="5">
        <v>0</v>
      </c>
      <c r="L2120" s="5">
        <v>0</v>
      </c>
      <c r="M2120" s="5">
        <v>1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122</v>
      </c>
    </row>
    <row r="2121" spans="1:26" x14ac:dyDescent="0.25">
      <c r="A2121" s="4" t="s">
        <v>2060</v>
      </c>
      <c r="B2121" s="5">
        <v>390</v>
      </c>
      <c r="C2121" s="5">
        <v>0</v>
      </c>
      <c r="D2121" s="5">
        <v>1</v>
      </c>
      <c r="E2121" s="5">
        <v>0</v>
      </c>
      <c r="F2121" s="5">
        <v>2</v>
      </c>
      <c r="G2121" s="5">
        <v>0</v>
      </c>
      <c r="H2121" s="5">
        <v>0</v>
      </c>
      <c r="I2121" s="5">
        <v>0</v>
      </c>
      <c r="J2121" s="5">
        <v>1</v>
      </c>
      <c r="K2121" s="5">
        <v>0</v>
      </c>
      <c r="L2121" s="5">
        <v>2</v>
      </c>
      <c r="M2121" s="5">
        <v>0</v>
      </c>
      <c r="N2121" s="5">
        <v>1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1</v>
      </c>
      <c r="U2121" s="5">
        <v>1</v>
      </c>
      <c r="V2121" s="5">
        <v>1</v>
      </c>
      <c r="W2121" s="5">
        <v>0</v>
      </c>
      <c r="X2121" s="5">
        <v>0</v>
      </c>
      <c r="Y2121" s="5">
        <v>0</v>
      </c>
      <c r="Z2121" s="5">
        <v>400</v>
      </c>
    </row>
    <row r="2122" spans="1:26" x14ac:dyDescent="0.25">
      <c r="A2122" s="4" t="s">
        <v>2061</v>
      </c>
      <c r="B2122" s="5">
        <v>332</v>
      </c>
      <c r="C2122" s="5">
        <v>1</v>
      </c>
      <c r="D2122" s="5">
        <v>0</v>
      </c>
      <c r="E2122" s="5">
        <v>0</v>
      </c>
      <c r="F2122" s="5">
        <v>0</v>
      </c>
      <c r="G2122" s="5">
        <v>0</v>
      </c>
      <c r="H2122" s="5">
        <v>1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1</v>
      </c>
      <c r="P2122" s="5">
        <v>1</v>
      </c>
      <c r="Q2122" s="5">
        <v>1</v>
      </c>
      <c r="R2122" s="5">
        <v>4</v>
      </c>
      <c r="S2122" s="5">
        <v>0</v>
      </c>
      <c r="T2122" s="5">
        <v>0</v>
      </c>
      <c r="U2122" s="5">
        <v>1</v>
      </c>
      <c r="V2122" s="5">
        <v>0</v>
      </c>
      <c r="W2122" s="5">
        <v>1</v>
      </c>
      <c r="X2122" s="5">
        <v>1</v>
      </c>
      <c r="Y2122" s="5">
        <v>0</v>
      </c>
      <c r="Z2122" s="5">
        <v>344</v>
      </c>
    </row>
    <row r="2123" spans="1:26" x14ac:dyDescent="0.25">
      <c r="A2123" s="4" t="s">
        <v>2062</v>
      </c>
      <c r="B2123" s="5">
        <v>931</v>
      </c>
      <c r="C2123" s="5">
        <v>2</v>
      </c>
      <c r="D2123" s="5">
        <v>0</v>
      </c>
      <c r="E2123" s="5">
        <v>1</v>
      </c>
      <c r="F2123" s="5">
        <v>0</v>
      </c>
      <c r="G2123" s="5">
        <v>1</v>
      </c>
      <c r="H2123" s="5">
        <v>0</v>
      </c>
      <c r="I2123" s="5">
        <v>0</v>
      </c>
      <c r="J2123" s="5">
        <v>2</v>
      </c>
      <c r="K2123" s="5">
        <v>3</v>
      </c>
      <c r="L2123" s="5">
        <v>1</v>
      </c>
      <c r="M2123" s="5">
        <v>0</v>
      </c>
      <c r="N2123" s="5">
        <v>1</v>
      </c>
      <c r="O2123" s="5">
        <v>1</v>
      </c>
      <c r="P2123" s="5">
        <v>3</v>
      </c>
      <c r="Q2123" s="5">
        <v>1</v>
      </c>
      <c r="R2123" s="5">
        <v>0</v>
      </c>
      <c r="S2123" s="5">
        <v>0</v>
      </c>
      <c r="T2123" s="5">
        <v>1</v>
      </c>
      <c r="U2123" s="5">
        <v>1</v>
      </c>
      <c r="V2123" s="5">
        <v>0</v>
      </c>
      <c r="W2123" s="5">
        <v>0</v>
      </c>
      <c r="X2123" s="5">
        <v>0</v>
      </c>
      <c r="Y2123" s="5">
        <v>0</v>
      </c>
      <c r="Z2123" s="5">
        <v>949</v>
      </c>
    </row>
    <row r="2124" spans="1:26" x14ac:dyDescent="0.25">
      <c r="A2124" s="4" t="s">
        <v>2063</v>
      </c>
      <c r="B2124" s="5">
        <v>204</v>
      </c>
      <c r="C2124" s="5">
        <v>0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1</v>
      </c>
      <c r="K2124" s="5">
        <v>0</v>
      </c>
      <c r="L2124" s="5">
        <v>0</v>
      </c>
      <c r="M2124" s="5">
        <v>0</v>
      </c>
      <c r="N2124" s="5">
        <v>1</v>
      </c>
      <c r="O2124" s="5">
        <v>2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1</v>
      </c>
      <c r="X2124" s="5">
        <v>0</v>
      </c>
      <c r="Y2124" s="5">
        <v>0</v>
      </c>
      <c r="Z2124" s="5">
        <v>209</v>
      </c>
    </row>
    <row r="2125" spans="1:26" x14ac:dyDescent="0.25">
      <c r="A2125" s="4" t="s">
        <v>2064</v>
      </c>
      <c r="B2125" s="5">
        <v>1</v>
      </c>
      <c r="C2125" s="5">
        <v>0</v>
      </c>
      <c r="D2125" s="5">
        <v>0</v>
      </c>
      <c r="E2125" s="5">
        <v>0</v>
      </c>
      <c r="F2125" s="5">
        <v>0</v>
      </c>
      <c r="G2125" s="5">
        <v>0</v>
      </c>
      <c r="H2125" s="5">
        <v>0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1</v>
      </c>
    </row>
    <row r="2126" spans="1:26" x14ac:dyDescent="0.25">
      <c r="A2126" s="4" t="s">
        <v>2991</v>
      </c>
      <c r="B2126" s="5">
        <v>1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1</v>
      </c>
    </row>
    <row r="2127" spans="1:26" x14ac:dyDescent="0.25">
      <c r="A2127" s="4" t="s">
        <v>2065</v>
      </c>
      <c r="B2127" s="5">
        <v>88</v>
      </c>
      <c r="C2127" s="5">
        <v>0</v>
      </c>
      <c r="D2127" s="5">
        <v>0</v>
      </c>
      <c r="E2127" s="5">
        <v>1</v>
      </c>
      <c r="F2127" s="5">
        <v>0</v>
      </c>
      <c r="G2127" s="5">
        <v>0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1</v>
      </c>
      <c r="T2127" s="5">
        <v>1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91</v>
      </c>
    </row>
    <row r="2128" spans="1:26" x14ac:dyDescent="0.25">
      <c r="A2128" s="4" t="s">
        <v>2066</v>
      </c>
      <c r="B2128" s="5">
        <v>48</v>
      </c>
      <c r="C2128" s="5">
        <v>0</v>
      </c>
      <c r="D2128" s="5">
        <v>0</v>
      </c>
      <c r="E2128" s="5">
        <v>0</v>
      </c>
      <c r="F2128" s="5">
        <v>0</v>
      </c>
      <c r="G2128" s="5">
        <v>0</v>
      </c>
      <c r="H2128" s="5">
        <v>0</v>
      </c>
      <c r="I2128" s="5">
        <v>1</v>
      </c>
      <c r="J2128" s="5">
        <v>0</v>
      </c>
      <c r="K2128" s="5">
        <v>0</v>
      </c>
      <c r="L2128" s="5">
        <v>1</v>
      </c>
      <c r="M2128" s="5">
        <v>0</v>
      </c>
      <c r="N2128" s="5">
        <v>0</v>
      </c>
      <c r="O2128" s="5">
        <v>1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51</v>
      </c>
    </row>
    <row r="2129" spans="1:26" x14ac:dyDescent="0.25">
      <c r="A2129" s="4" t="s">
        <v>2067</v>
      </c>
      <c r="B2129" s="5">
        <v>99</v>
      </c>
      <c r="C2129" s="5">
        <v>2</v>
      </c>
      <c r="D2129" s="5">
        <v>0</v>
      </c>
      <c r="E2129" s="5">
        <v>0</v>
      </c>
      <c r="F2129" s="5">
        <v>1</v>
      </c>
      <c r="G2129" s="5">
        <v>0</v>
      </c>
      <c r="H2129" s="5">
        <v>1</v>
      </c>
      <c r="I2129" s="5">
        <v>1</v>
      </c>
      <c r="J2129" s="5">
        <v>0</v>
      </c>
      <c r="K2129" s="5">
        <v>0</v>
      </c>
      <c r="L2129" s="5">
        <v>0</v>
      </c>
      <c r="M2129" s="5">
        <v>1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105</v>
      </c>
    </row>
    <row r="2130" spans="1:26" x14ac:dyDescent="0.25">
      <c r="A2130" s="4" t="s">
        <v>2068</v>
      </c>
      <c r="B2130" s="5">
        <v>260</v>
      </c>
      <c r="C2130" s="5">
        <v>2</v>
      </c>
      <c r="D2130" s="5">
        <v>0</v>
      </c>
      <c r="E2130" s="5">
        <v>2</v>
      </c>
      <c r="F2130" s="5">
        <v>0</v>
      </c>
      <c r="G2130" s="5">
        <v>4</v>
      </c>
      <c r="H2130" s="5">
        <v>1</v>
      </c>
      <c r="I2130" s="5">
        <v>0</v>
      </c>
      <c r="J2130" s="5">
        <v>2</v>
      </c>
      <c r="K2130" s="5">
        <v>0</v>
      </c>
      <c r="L2130" s="5">
        <v>1</v>
      </c>
      <c r="M2130" s="5">
        <v>1</v>
      </c>
      <c r="N2130" s="5">
        <v>1</v>
      </c>
      <c r="O2130" s="5">
        <v>0</v>
      </c>
      <c r="P2130" s="5">
        <v>0</v>
      </c>
      <c r="Q2130" s="5">
        <v>0</v>
      </c>
      <c r="R2130" s="5">
        <v>0</v>
      </c>
      <c r="S2130" s="5">
        <v>1</v>
      </c>
      <c r="T2130" s="5">
        <v>3</v>
      </c>
      <c r="U2130" s="5">
        <v>0</v>
      </c>
      <c r="V2130" s="5">
        <v>1</v>
      </c>
      <c r="W2130" s="5">
        <v>1</v>
      </c>
      <c r="X2130" s="5">
        <v>0</v>
      </c>
      <c r="Y2130" s="5">
        <v>0</v>
      </c>
      <c r="Z2130" s="5">
        <v>280</v>
      </c>
    </row>
    <row r="2131" spans="1:26" x14ac:dyDescent="0.25">
      <c r="A2131" s="4" t="s">
        <v>2992</v>
      </c>
      <c r="B2131" s="5">
        <v>2</v>
      </c>
      <c r="C2131" s="5">
        <v>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2</v>
      </c>
    </row>
    <row r="2132" spans="1:26" x14ac:dyDescent="0.25">
      <c r="A2132" s="4" t="s">
        <v>2070</v>
      </c>
      <c r="B2132" s="5">
        <v>106</v>
      </c>
      <c r="C2132" s="5">
        <v>0</v>
      </c>
      <c r="D2132" s="5">
        <v>0</v>
      </c>
      <c r="E2132" s="5">
        <v>1</v>
      </c>
      <c r="F2132" s="5">
        <v>0</v>
      </c>
      <c r="G2132" s="5">
        <v>0</v>
      </c>
      <c r="H2132" s="5">
        <v>0</v>
      </c>
      <c r="I2132" s="5">
        <v>1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108</v>
      </c>
    </row>
    <row r="2133" spans="1:26" x14ac:dyDescent="0.25">
      <c r="A2133" s="4" t="s">
        <v>2071</v>
      </c>
      <c r="B2133" s="5">
        <v>788</v>
      </c>
      <c r="C2133" s="5">
        <v>1</v>
      </c>
      <c r="D2133" s="5">
        <v>1</v>
      </c>
      <c r="E2133" s="5">
        <v>3</v>
      </c>
      <c r="F2133" s="5">
        <v>2</v>
      </c>
      <c r="G2133" s="5">
        <v>2</v>
      </c>
      <c r="H2133" s="5">
        <v>3</v>
      </c>
      <c r="I2133" s="5">
        <v>2</v>
      </c>
      <c r="J2133" s="5">
        <v>4</v>
      </c>
      <c r="K2133" s="5">
        <v>1</v>
      </c>
      <c r="L2133" s="5">
        <v>3</v>
      </c>
      <c r="M2133" s="5">
        <v>3</v>
      </c>
      <c r="N2133" s="5">
        <v>2</v>
      </c>
      <c r="O2133" s="5">
        <v>2</v>
      </c>
      <c r="P2133" s="5">
        <v>3</v>
      </c>
      <c r="Q2133" s="5">
        <v>1</v>
      </c>
      <c r="R2133" s="5">
        <v>0</v>
      </c>
      <c r="S2133" s="5">
        <v>1</v>
      </c>
      <c r="T2133" s="5">
        <v>1</v>
      </c>
      <c r="U2133" s="5">
        <v>6</v>
      </c>
      <c r="V2133" s="5">
        <v>0</v>
      </c>
      <c r="W2133" s="5">
        <v>1</v>
      </c>
      <c r="X2133" s="5">
        <v>0</v>
      </c>
      <c r="Y2133" s="5">
        <v>0</v>
      </c>
      <c r="Z2133" s="5">
        <v>830</v>
      </c>
    </row>
    <row r="2134" spans="1:26" x14ac:dyDescent="0.25">
      <c r="A2134" s="4" t="s">
        <v>2072</v>
      </c>
      <c r="B2134" s="5">
        <v>94</v>
      </c>
      <c r="C2134" s="5">
        <v>0</v>
      </c>
      <c r="D2134" s="5">
        <v>0</v>
      </c>
      <c r="E2134" s="5">
        <v>0</v>
      </c>
      <c r="F2134" s="5">
        <v>0</v>
      </c>
      <c r="G2134" s="5">
        <v>0</v>
      </c>
      <c r="H2134" s="5">
        <v>1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95</v>
      </c>
    </row>
    <row r="2135" spans="1:26" x14ac:dyDescent="0.25">
      <c r="A2135" s="4" t="s">
        <v>2073</v>
      </c>
      <c r="B2135" s="5">
        <v>67</v>
      </c>
      <c r="C2135" s="5">
        <v>0</v>
      </c>
      <c r="D2135" s="5">
        <v>0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1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68</v>
      </c>
    </row>
    <row r="2136" spans="1:26" x14ac:dyDescent="0.25">
      <c r="A2136" s="4" t="s">
        <v>2074</v>
      </c>
      <c r="B2136" s="5">
        <v>455</v>
      </c>
      <c r="C2136" s="5">
        <v>2</v>
      </c>
      <c r="D2136" s="5">
        <v>1</v>
      </c>
      <c r="E2136" s="5">
        <v>0</v>
      </c>
      <c r="F2136" s="5">
        <v>0</v>
      </c>
      <c r="G2136" s="5">
        <v>1</v>
      </c>
      <c r="H2136" s="5">
        <v>1</v>
      </c>
      <c r="I2136" s="5">
        <v>1</v>
      </c>
      <c r="J2136" s="5">
        <v>1</v>
      </c>
      <c r="K2136" s="5">
        <v>2</v>
      </c>
      <c r="L2136" s="5">
        <v>0</v>
      </c>
      <c r="M2136" s="5">
        <v>3</v>
      </c>
      <c r="N2136" s="5">
        <v>0</v>
      </c>
      <c r="O2136" s="5">
        <v>1</v>
      </c>
      <c r="P2136" s="5">
        <v>0</v>
      </c>
      <c r="Q2136" s="5">
        <v>0</v>
      </c>
      <c r="R2136" s="5">
        <v>1</v>
      </c>
      <c r="S2136" s="5">
        <v>1</v>
      </c>
      <c r="T2136" s="5">
        <v>0</v>
      </c>
      <c r="U2136" s="5">
        <v>2</v>
      </c>
      <c r="V2136" s="5">
        <v>0</v>
      </c>
      <c r="W2136" s="5">
        <v>1</v>
      </c>
      <c r="X2136" s="5">
        <v>0</v>
      </c>
      <c r="Y2136" s="5">
        <v>0</v>
      </c>
      <c r="Z2136" s="5">
        <v>473</v>
      </c>
    </row>
    <row r="2137" spans="1:26" x14ac:dyDescent="0.25">
      <c r="A2137" s="4" t="s">
        <v>2993</v>
      </c>
      <c r="B2137" s="5">
        <v>1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1</v>
      </c>
    </row>
    <row r="2138" spans="1:26" x14ac:dyDescent="0.25">
      <c r="A2138" s="4" t="s">
        <v>2075</v>
      </c>
      <c r="B2138" s="5">
        <v>5</v>
      </c>
      <c r="C2138" s="5">
        <v>0</v>
      </c>
      <c r="D2138" s="5">
        <v>0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5</v>
      </c>
    </row>
    <row r="2139" spans="1:26" x14ac:dyDescent="0.25">
      <c r="A2139" s="4" t="s">
        <v>2076</v>
      </c>
      <c r="B2139" s="5">
        <v>24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24</v>
      </c>
    </row>
    <row r="2140" spans="1:26" x14ac:dyDescent="0.25">
      <c r="A2140" s="4" t="s">
        <v>2077</v>
      </c>
      <c r="B2140" s="5">
        <v>36</v>
      </c>
      <c r="C2140" s="5">
        <v>0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1</v>
      </c>
      <c r="W2140" s="5">
        <v>0</v>
      </c>
      <c r="X2140" s="5">
        <v>0</v>
      </c>
      <c r="Y2140" s="5">
        <v>0</v>
      </c>
      <c r="Z2140" s="5">
        <v>37</v>
      </c>
    </row>
    <row r="2141" spans="1:26" x14ac:dyDescent="0.25">
      <c r="A2141" s="4" t="s">
        <v>2078</v>
      </c>
      <c r="B2141" s="5">
        <v>127</v>
      </c>
      <c r="C2141" s="5">
        <v>1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2</v>
      </c>
      <c r="R2141" s="5">
        <v>0</v>
      </c>
      <c r="S2141" s="5">
        <v>0</v>
      </c>
      <c r="T2141" s="5">
        <v>1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131</v>
      </c>
    </row>
    <row r="2142" spans="1:26" x14ac:dyDescent="0.25">
      <c r="A2142" s="4" t="s">
        <v>2079</v>
      </c>
      <c r="B2142" s="5">
        <v>61</v>
      </c>
      <c r="C2142" s="5">
        <v>0</v>
      </c>
      <c r="D2142" s="5">
        <v>1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1</v>
      </c>
      <c r="M2142" s="5">
        <v>0</v>
      </c>
      <c r="N2142" s="5">
        <v>0</v>
      </c>
      <c r="O2142" s="5">
        <v>0</v>
      </c>
      <c r="P2142" s="5">
        <v>0</v>
      </c>
      <c r="Q2142" s="5">
        <v>1</v>
      </c>
      <c r="R2142" s="5">
        <v>0</v>
      </c>
      <c r="S2142" s="5">
        <v>0</v>
      </c>
      <c r="T2142" s="5">
        <v>1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65</v>
      </c>
    </row>
    <row r="2143" spans="1:26" x14ac:dyDescent="0.25">
      <c r="A2143" s="4" t="s">
        <v>2080</v>
      </c>
      <c r="B2143" s="5">
        <v>22</v>
      </c>
      <c r="C2143" s="5">
        <v>1</v>
      </c>
      <c r="D2143" s="5">
        <v>0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1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24</v>
      </c>
    </row>
    <row r="2144" spans="1:26" x14ac:dyDescent="0.25">
      <c r="A2144" s="4" t="s">
        <v>2081</v>
      </c>
      <c r="B2144" s="5">
        <v>71</v>
      </c>
      <c r="C2144" s="5">
        <v>0</v>
      </c>
      <c r="D2144" s="5">
        <v>0</v>
      </c>
      <c r="E2144" s="5">
        <v>1</v>
      </c>
      <c r="F2144" s="5">
        <v>1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1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74</v>
      </c>
    </row>
    <row r="2145" spans="1:26" x14ac:dyDescent="0.25">
      <c r="A2145" s="4" t="s">
        <v>2082</v>
      </c>
      <c r="B2145" s="5">
        <v>78</v>
      </c>
      <c r="C2145" s="5">
        <v>0</v>
      </c>
      <c r="D2145" s="5">
        <v>0</v>
      </c>
      <c r="E2145" s="5">
        <v>1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1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80</v>
      </c>
    </row>
    <row r="2146" spans="1:26" x14ac:dyDescent="0.25">
      <c r="A2146" s="4" t="s">
        <v>2083</v>
      </c>
      <c r="B2146" s="5">
        <v>132</v>
      </c>
      <c r="C2146" s="5">
        <v>0</v>
      </c>
      <c r="D2146" s="5">
        <v>1</v>
      </c>
      <c r="E2146" s="5">
        <v>1</v>
      </c>
      <c r="F2146" s="5">
        <v>1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1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136</v>
      </c>
    </row>
    <row r="2147" spans="1:26" x14ac:dyDescent="0.25">
      <c r="A2147" s="4" t="s">
        <v>2084</v>
      </c>
      <c r="B2147" s="5">
        <v>13</v>
      </c>
      <c r="C2147" s="5">
        <v>0</v>
      </c>
      <c r="D2147" s="5">
        <v>0</v>
      </c>
      <c r="E2147" s="5">
        <v>0</v>
      </c>
      <c r="F2147" s="5">
        <v>0</v>
      </c>
      <c r="G2147" s="5">
        <v>0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13</v>
      </c>
    </row>
    <row r="2148" spans="1:26" x14ac:dyDescent="0.25">
      <c r="A2148" s="4" t="s">
        <v>2085</v>
      </c>
      <c r="B2148" s="5">
        <v>17</v>
      </c>
      <c r="C2148" s="5">
        <v>0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1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18</v>
      </c>
    </row>
    <row r="2149" spans="1:26" x14ac:dyDescent="0.25">
      <c r="A2149" s="4" t="s">
        <v>2086</v>
      </c>
      <c r="B2149" s="5">
        <v>193</v>
      </c>
      <c r="C2149" s="5">
        <v>0</v>
      </c>
      <c r="D2149" s="5">
        <v>0</v>
      </c>
      <c r="E2149" s="5">
        <v>0</v>
      </c>
      <c r="F2149" s="5">
        <v>1</v>
      </c>
      <c r="G2149" s="5">
        <v>0</v>
      </c>
      <c r="H2149" s="5">
        <v>1</v>
      </c>
      <c r="I2149" s="5">
        <v>0</v>
      </c>
      <c r="J2149" s="5">
        <v>2</v>
      </c>
      <c r="K2149" s="5">
        <v>0</v>
      </c>
      <c r="L2149" s="5">
        <v>0</v>
      </c>
      <c r="M2149" s="5">
        <v>1</v>
      </c>
      <c r="N2149" s="5">
        <v>0</v>
      </c>
      <c r="O2149" s="5">
        <v>0</v>
      </c>
      <c r="P2149" s="5">
        <v>0</v>
      </c>
      <c r="Q2149" s="5">
        <v>1</v>
      </c>
      <c r="R2149" s="5">
        <v>0</v>
      </c>
      <c r="S2149" s="5">
        <v>1</v>
      </c>
      <c r="T2149" s="5">
        <v>1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201</v>
      </c>
    </row>
    <row r="2150" spans="1:26" x14ac:dyDescent="0.25">
      <c r="A2150" s="4" t="s">
        <v>2087</v>
      </c>
      <c r="B2150" s="5">
        <v>28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28</v>
      </c>
    </row>
    <row r="2151" spans="1:26" x14ac:dyDescent="0.25">
      <c r="A2151" s="4" t="s">
        <v>2088</v>
      </c>
      <c r="B2151" s="5">
        <v>104</v>
      </c>
      <c r="C2151" s="5">
        <v>0</v>
      </c>
      <c r="D2151" s="5">
        <v>0</v>
      </c>
      <c r="E2151" s="5">
        <v>1</v>
      </c>
      <c r="F2151" s="5">
        <v>1</v>
      </c>
      <c r="G2151" s="5">
        <v>0</v>
      </c>
      <c r="H2151" s="5">
        <v>0</v>
      </c>
      <c r="I2151" s="5">
        <v>0</v>
      </c>
      <c r="J2151" s="5">
        <v>0</v>
      </c>
      <c r="K2151" s="5">
        <v>1</v>
      </c>
      <c r="L2151" s="5">
        <v>0</v>
      </c>
      <c r="M2151" s="5">
        <v>0</v>
      </c>
      <c r="N2151" s="5">
        <v>0</v>
      </c>
      <c r="O2151" s="5">
        <v>1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1</v>
      </c>
      <c r="W2151" s="5">
        <v>0</v>
      </c>
      <c r="X2151" s="5">
        <v>0</v>
      </c>
      <c r="Y2151" s="5">
        <v>0</v>
      </c>
      <c r="Z2151" s="5">
        <v>109</v>
      </c>
    </row>
    <row r="2152" spans="1:26" x14ac:dyDescent="0.25">
      <c r="A2152" s="4" t="s">
        <v>2089</v>
      </c>
      <c r="B2152" s="5">
        <v>69</v>
      </c>
      <c r="C2152" s="5">
        <v>0</v>
      </c>
      <c r="D2152" s="5">
        <v>0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69</v>
      </c>
    </row>
    <row r="2153" spans="1:26" x14ac:dyDescent="0.25">
      <c r="A2153" s="4" t="s">
        <v>2090</v>
      </c>
      <c r="B2153" s="5">
        <v>47</v>
      </c>
      <c r="C2153" s="5">
        <v>0</v>
      </c>
      <c r="D2153" s="5">
        <v>0</v>
      </c>
      <c r="E2153" s="5">
        <v>0</v>
      </c>
      <c r="F2153" s="5">
        <v>0</v>
      </c>
      <c r="G2153" s="5">
        <v>1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48</v>
      </c>
    </row>
    <row r="2154" spans="1:26" x14ac:dyDescent="0.25">
      <c r="A2154" s="4" t="s">
        <v>2091</v>
      </c>
      <c r="B2154" s="5">
        <v>194</v>
      </c>
      <c r="C2154" s="5">
        <v>0</v>
      </c>
      <c r="D2154" s="5">
        <v>0</v>
      </c>
      <c r="E2154" s="5">
        <v>0</v>
      </c>
      <c r="F2154" s="5">
        <v>0</v>
      </c>
      <c r="G2154" s="5">
        <v>0</v>
      </c>
      <c r="H2154" s="5">
        <v>1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1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1</v>
      </c>
      <c r="W2154" s="5">
        <v>0</v>
      </c>
      <c r="X2154" s="5">
        <v>0</v>
      </c>
      <c r="Y2154" s="5">
        <v>0</v>
      </c>
      <c r="Z2154" s="5">
        <v>197</v>
      </c>
    </row>
    <row r="2155" spans="1:26" x14ac:dyDescent="0.25">
      <c r="A2155" s="4" t="s">
        <v>2092</v>
      </c>
      <c r="B2155" s="5">
        <v>137</v>
      </c>
      <c r="C2155" s="5">
        <v>0</v>
      </c>
      <c r="D2155" s="5">
        <v>0</v>
      </c>
      <c r="E2155" s="5">
        <v>1</v>
      </c>
      <c r="F2155" s="5">
        <v>0</v>
      </c>
      <c r="G2155" s="5">
        <v>0</v>
      </c>
      <c r="H2155" s="5">
        <v>1</v>
      </c>
      <c r="I2155" s="5">
        <v>0</v>
      </c>
      <c r="J2155" s="5">
        <v>0</v>
      </c>
      <c r="K2155" s="5">
        <v>0</v>
      </c>
      <c r="L2155" s="5">
        <v>0</v>
      </c>
      <c r="M2155" s="5">
        <v>1</v>
      </c>
      <c r="N2155" s="5">
        <v>0</v>
      </c>
      <c r="O2155" s="5">
        <v>0</v>
      </c>
      <c r="P2155" s="5">
        <v>0</v>
      </c>
      <c r="Q2155" s="5">
        <v>0</v>
      </c>
      <c r="R2155" s="5">
        <v>1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141</v>
      </c>
    </row>
    <row r="2156" spans="1:26" x14ac:dyDescent="0.25">
      <c r="A2156" s="4" t="s">
        <v>2093</v>
      </c>
      <c r="B2156" s="5">
        <v>127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1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128</v>
      </c>
    </row>
    <row r="2157" spans="1:26" x14ac:dyDescent="0.25">
      <c r="A2157" s="4" t="s">
        <v>2094</v>
      </c>
      <c r="B2157" s="5">
        <v>607</v>
      </c>
      <c r="C2157" s="5">
        <v>0</v>
      </c>
      <c r="D2157" s="5">
        <v>0</v>
      </c>
      <c r="E2157" s="5">
        <v>0</v>
      </c>
      <c r="F2157" s="5">
        <v>1</v>
      </c>
      <c r="G2157" s="5">
        <v>3</v>
      </c>
      <c r="H2157" s="5">
        <v>2</v>
      </c>
      <c r="I2157" s="5">
        <v>1</v>
      </c>
      <c r="J2157" s="5">
        <v>1</v>
      </c>
      <c r="K2157" s="5">
        <v>1</v>
      </c>
      <c r="L2157" s="5">
        <v>3</v>
      </c>
      <c r="M2157" s="5">
        <v>2</v>
      </c>
      <c r="N2157" s="5">
        <v>0</v>
      </c>
      <c r="O2157" s="5">
        <v>1</v>
      </c>
      <c r="P2157" s="5">
        <v>22</v>
      </c>
      <c r="Q2157" s="5">
        <v>2</v>
      </c>
      <c r="R2157" s="5">
        <v>1</v>
      </c>
      <c r="S2157" s="5">
        <v>1</v>
      </c>
      <c r="T2157" s="5">
        <v>4</v>
      </c>
      <c r="U2157" s="5">
        <v>0</v>
      </c>
      <c r="V2157" s="5">
        <v>0</v>
      </c>
      <c r="W2157" s="5">
        <v>2</v>
      </c>
      <c r="X2157" s="5">
        <v>0</v>
      </c>
      <c r="Y2157" s="5">
        <v>0</v>
      </c>
      <c r="Z2157" s="5">
        <v>654</v>
      </c>
    </row>
    <row r="2158" spans="1:26" x14ac:dyDescent="0.25">
      <c r="A2158" s="4" t="s">
        <v>2095</v>
      </c>
      <c r="B2158" s="5">
        <v>256</v>
      </c>
      <c r="C2158" s="5">
        <v>1</v>
      </c>
      <c r="D2158" s="5">
        <v>0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1</v>
      </c>
      <c r="K2158" s="5">
        <v>1</v>
      </c>
      <c r="L2158" s="5">
        <v>0</v>
      </c>
      <c r="M2158" s="5">
        <v>0</v>
      </c>
      <c r="N2158" s="5">
        <v>0</v>
      </c>
      <c r="O2158" s="5">
        <v>0</v>
      </c>
      <c r="P2158" s="5">
        <v>1</v>
      </c>
      <c r="Q2158" s="5">
        <v>1</v>
      </c>
      <c r="R2158" s="5">
        <v>0</v>
      </c>
      <c r="S2158" s="5">
        <v>1</v>
      </c>
      <c r="T2158" s="5">
        <v>0</v>
      </c>
      <c r="U2158" s="5">
        <v>1</v>
      </c>
      <c r="V2158" s="5">
        <v>0</v>
      </c>
      <c r="W2158" s="5">
        <v>0</v>
      </c>
      <c r="X2158" s="5">
        <v>0</v>
      </c>
      <c r="Y2158" s="5">
        <v>0</v>
      </c>
      <c r="Z2158" s="5">
        <v>263</v>
      </c>
    </row>
    <row r="2159" spans="1:26" x14ac:dyDescent="0.25">
      <c r="A2159" s="4" t="s">
        <v>2096</v>
      </c>
      <c r="B2159" s="5">
        <v>600</v>
      </c>
      <c r="C2159" s="5">
        <v>0</v>
      </c>
      <c r="D2159" s="5">
        <v>0</v>
      </c>
      <c r="E2159" s="5">
        <v>1</v>
      </c>
      <c r="F2159" s="5">
        <v>1</v>
      </c>
      <c r="G2159" s="5">
        <v>2</v>
      </c>
      <c r="H2159" s="5">
        <v>0</v>
      </c>
      <c r="I2159" s="5">
        <v>0</v>
      </c>
      <c r="J2159" s="5">
        <v>1</v>
      </c>
      <c r="K2159" s="5">
        <v>0</v>
      </c>
      <c r="L2159" s="5">
        <v>2</v>
      </c>
      <c r="M2159" s="5">
        <v>1</v>
      </c>
      <c r="N2159" s="5">
        <v>1</v>
      </c>
      <c r="O2159" s="5">
        <v>0</v>
      </c>
      <c r="P2159" s="5">
        <v>0</v>
      </c>
      <c r="Q2159" s="5">
        <v>1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1</v>
      </c>
      <c r="X2159" s="5">
        <v>1</v>
      </c>
      <c r="Y2159" s="5">
        <v>0</v>
      </c>
      <c r="Z2159" s="5">
        <v>612</v>
      </c>
    </row>
    <row r="2160" spans="1:26" x14ac:dyDescent="0.25">
      <c r="A2160" s="4" t="s">
        <v>2097</v>
      </c>
      <c r="B2160" s="5">
        <v>141</v>
      </c>
      <c r="C2160" s="5">
        <v>0</v>
      </c>
      <c r="D2160" s="5">
        <v>0</v>
      </c>
      <c r="E2160" s="5">
        <v>1</v>
      </c>
      <c r="F2160" s="5">
        <v>0</v>
      </c>
      <c r="G2160" s="5">
        <v>0</v>
      </c>
      <c r="H2160" s="5">
        <v>1</v>
      </c>
      <c r="I2160" s="5">
        <v>0</v>
      </c>
      <c r="J2160" s="5">
        <v>1</v>
      </c>
      <c r="K2160" s="5">
        <v>0</v>
      </c>
      <c r="L2160" s="5">
        <v>1</v>
      </c>
      <c r="M2160" s="5">
        <v>0</v>
      </c>
      <c r="N2160" s="5">
        <v>0</v>
      </c>
      <c r="O2160" s="5">
        <v>1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146</v>
      </c>
    </row>
    <row r="2161" spans="1:26" x14ac:dyDescent="0.25">
      <c r="A2161" s="4" t="s">
        <v>2098</v>
      </c>
      <c r="B2161" s="5">
        <v>419</v>
      </c>
      <c r="C2161" s="5">
        <v>0</v>
      </c>
      <c r="D2161" s="5">
        <v>0</v>
      </c>
      <c r="E2161" s="5">
        <v>2</v>
      </c>
      <c r="F2161" s="5">
        <v>0</v>
      </c>
      <c r="G2161" s="5">
        <v>0</v>
      </c>
      <c r="H2161" s="5">
        <v>2</v>
      </c>
      <c r="I2161" s="5">
        <v>0</v>
      </c>
      <c r="J2161" s="5">
        <v>1</v>
      </c>
      <c r="K2161" s="5">
        <v>0</v>
      </c>
      <c r="L2161" s="5">
        <v>0</v>
      </c>
      <c r="M2161" s="5">
        <v>1</v>
      </c>
      <c r="N2161" s="5">
        <v>0</v>
      </c>
      <c r="O2161" s="5">
        <v>2</v>
      </c>
      <c r="P2161" s="5">
        <v>0</v>
      </c>
      <c r="Q2161" s="5">
        <v>0</v>
      </c>
      <c r="R2161" s="5">
        <v>0</v>
      </c>
      <c r="S2161" s="5">
        <v>1</v>
      </c>
      <c r="T2161" s="5">
        <v>2</v>
      </c>
      <c r="U2161" s="5">
        <v>1</v>
      </c>
      <c r="V2161" s="5">
        <v>0</v>
      </c>
      <c r="W2161" s="5">
        <v>1</v>
      </c>
      <c r="X2161" s="5">
        <v>1</v>
      </c>
      <c r="Y2161" s="5">
        <v>0</v>
      </c>
      <c r="Z2161" s="5">
        <v>433</v>
      </c>
    </row>
    <row r="2162" spans="1:26" x14ac:dyDescent="0.25">
      <c r="A2162" s="4" t="s">
        <v>2099</v>
      </c>
      <c r="B2162" s="5">
        <v>73</v>
      </c>
      <c r="C2162" s="5">
        <v>1</v>
      </c>
      <c r="D2162" s="5">
        <v>0</v>
      </c>
      <c r="E2162" s="5">
        <v>0</v>
      </c>
      <c r="F2162" s="5">
        <v>0</v>
      </c>
      <c r="G2162" s="5">
        <v>1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1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76</v>
      </c>
    </row>
    <row r="2163" spans="1:26" x14ac:dyDescent="0.25">
      <c r="A2163" s="4" t="s">
        <v>2994</v>
      </c>
      <c r="B2163" s="5">
        <v>1</v>
      </c>
      <c r="C2163" s="5">
        <v>0</v>
      </c>
      <c r="D2163" s="5">
        <v>0</v>
      </c>
      <c r="E2163" s="5">
        <v>0</v>
      </c>
      <c r="F2163" s="5">
        <v>0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1</v>
      </c>
    </row>
    <row r="2164" spans="1:26" x14ac:dyDescent="0.25">
      <c r="A2164" s="4" t="s">
        <v>2100</v>
      </c>
      <c r="B2164" s="5">
        <v>48</v>
      </c>
      <c r="C2164" s="5">
        <v>0</v>
      </c>
      <c r="D2164" s="5">
        <v>0</v>
      </c>
      <c r="E2164" s="5">
        <v>1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2</v>
      </c>
      <c r="X2164" s="5">
        <v>0</v>
      </c>
      <c r="Y2164" s="5">
        <v>0</v>
      </c>
      <c r="Z2164" s="5">
        <v>51</v>
      </c>
    </row>
    <row r="2165" spans="1:26" x14ac:dyDescent="0.25">
      <c r="A2165" s="4" t="s">
        <v>2101</v>
      </c>
      <c r="B2165" s="5">
        <v>73</v>
      </c>
      <c r="C2165" s="5">
        <v>0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73</v>
      </c>
    </row>
    <row r="2166" spans="1:26" x14ac:dyDescent="0.25">
      <c r="A2166" s="4" t="s">
        <v>2102</v>
      </c>
      <c r="B2166" s="5">
        <v>24</v>
      </c>
      <c r="C2166" s="5">
        <v>0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24</v>
      </c>
    </row>
    <row r="2167" spans="1:26" x14ac:dyDescent="0.25">
      <c r="A2167" s="4" t="s">
        <v>2103</v>
      </c>
      <c r="B2167" s="5">
        <v>8</v>
      </c>
      <c r="C2167" s="5">
        <v>0</v>
      </c>
      <c r="D2167" s="5">
        <v>0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1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9</v>
      </c>
    </row>
    <row r="2168" spans="1:26" x14ac:dyDescent="0.25">
      <c r="A2168" s="4" t="s">
        <v>2104</v>
      </c>
      <c r="B2168" s="5">
        <v>6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6</v>
      </c>
    </row>
    <row r="2169" spans="1:26" x14ac:dyDescent="0.25">
      <c r="A2169" s="4" t="s">
        <v>2105</v>
      </c>
      <c r="B2169" s="5">
        <v>31</v>
      </c>
      <c r="C2169" s="5">
        <v>0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1</v>
      </c>
      <c r="Y2169" s="5">
        <v>0</v>
      </c>
      <c r="Z2169" s="5">
        <v>32</v>
      </c>
    </row>
    <row r="2170" spans="1:26" x14ac:dyDescent="0.25">
      <c r="A2170" s="4" t="s">
        <v>2106</v>
      </c>
      <c r="B2170" s="5">
        <v>12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12</v>
      </c>
    </row>
    <row r="2171" spans="1:26" x14ac:dyDescent="0.25">
      <c r="A2171" s="4" t="s">
        <v>2107</v>
      </c>
      <c r="B2171" s="5">
        <v>13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1</v>
      </c>
      <c r="M2171" s="5">
        <v>0</v>
      </c>
      <c r="N2171" s="5">
        <v>0</v>
      </c>
      <c r="O2171" s="5">
        <v>0</v>
      </c>
      <c r="P2171" s="5">
        <v>0</v>
      </c>
      <c r="Q2171" s="5">
        <v>1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15</v>
      </c>
    </row>
    <row r="2172" spans="1:26" x14ac:dyDescent="0.25">
      <c r="A2172" s="4" t="s">
        <v>2108</v>
      </c>
      <c r="B2172" s="5">
        <v>40</v>
      </c>
      <c r="C2172" s="5">
        <v>0</v>
      </c>
      <c r="D2172" s="5">
        <v>0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40</v>
      </c>
    </row>
    <row r="2173" spans="1:26" x14ac:dyDescent="0.25">
      <c r="A2173" s="4" t="s">
        <v>2109</v>
      </c>
      <c r="B2173" s="5">
        <v>97</v>
      </c>
      <c r="C2173" s="5">
        <v>0</v>
      </c>
      <c r="D2173" s="5">
        <v>0</v>
      </c>
      <c r="E2173" s="5">
        <v>0</v>
      </c>
      <c r="F2173" s="5">
        <v>0</v>
      </c>
      <c r="G2173" s="5">
        <v>0</v>
      </c>
      <c r="H2173" s="5">
        <v>0</v>
      </c>
      <c r="I2173" s="5">
        <v>0</v>
      </c>
      <c r="J2173" s="5">
        <v>1</v>
      </c>
      <c r="K2173" s="5">
        <v>0</v>
      </c>
      <c r="L2173" s="5">
        <v>0</v>
      </c>
      <c r="M2173" s="5">
        <v>0</v>
      </c>
      <c r="N2173" s="5">
        <v>0</v>
      </c>
      <c r="O2173" s="5">
        <v>2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100</v>
      </c>
    </row>
    <row r="2174" spans="1:26" x14ac:dyDescent="0.25">
      <c r="A2174" s="4" t="s">
        <v>2110</v>
      </c>
      <c r="B2174" s="5">
        <v>1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1</v>
      </c>
    </row>
    <row r="2175" spans="1:26" x14ac:dyDescent="0.25">
      <c r="A2175" s="4" t="s">
        <v>2111</v>
      </c>
      <c r="B2175" s="5">
        <v>14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1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15</v>
      </c>
    </row>
    <row r="2176" spans="1:26" x14ac:dyDescent="0.25">
      <c r="A2176" s="4" t="s">
        <v>2112</v>
      </c>
      <c r="B2176" s="5">
        <v>178</v>
      </c>
      <c r="C2176" s="5">
        <v>1</v>
      </c>
      <c r="D2176" s="5">
        <v>0</v>
      </c>
      <c r="E2176" s="5">
        <v>0</v>
      </c>
      <c r="F2176" s="5">
        <v>0</v>
      </c>
      <c r="G2176" s="5">
        <v>1</v>
      </c>
      <c r="H2176" s="5">
        <v>0</v>
      </c>
      <c r="I2176" s="5">
        <v>0</v>
      </c>
      <c r="J2176" s="5">
        <v>0</v>
      </c>
      <c r="K2176" s="5">
        <v>1</v>
      </c>
      <c r="L2176" s="5">
        <v>0</v>
      </c>
      <c r="M2176" s="5">
        <v>1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182</v>
      </c>
    </row>
    <row r="2177" spans="1:26" x14ac:dyDescent="0.25">
      <c r="A2177" s="4" t="s">
        <v>2113</v>
      </c>
      <c r="B2177" s="5">
        <v>15</v>
      </c>
      <c r="C2177" s="5">
        <v>0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15</v>
      </c>
    </row>
    <row r="2178" spans="1:26" x14ac:dyDescent="0.25">
      <c r="A2178" s="4" t="s">
        <v>2114</v>
      </c>
      <c r="B2178" s="5">
        <v>1</v>
      </c>
      <c r="C2178" s="5">
        <v>0</v>
      </c>
      <c r="D2178" s="5">
        <v>0</v>
      </c>
      <c r="E2178" s="5">
        <v>0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1</v>
      </c>
    </row>
    <row r="2179" spans="1:26" x14ac:dyDescent="0.25">
      <c r="A2179" s="4" t="s">
        <v>2115</v>
      </c>
      <c r="B2179" s="5">
        <v>68</v>
      </c>
      <c r="C2179" s="5">
        <v>0</v>
      </c>
      <c r="D2179" s="5">
        <v>0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2</v>
      </c>
      <c r="W2179" s="5">
        <v>0</v>
      </c>
      <c r="X2179" s="5">
        <v>0</v>
      </c>
      <c r="Y2179" s="5">
        <v>0</v>
      </c>
      <c r="Z2179" s="5">
        <v>70</v>
      </c>
    </row>
    <row r="2180" spans="1:26" x14ac:dyDescent="0.25">
      <c r="A2180" s="4" t="s">
        <v>2116</v>
      </c>
      <c r="B2180" s="5">
        <v>42</v>
      </c>
      <c r="C2180" s="5">
        <v>0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42</v>
      </c>
    </row>
    <row r="2181" spans="1:26" x14ac:dyDescent="0.25">
      <c r="A2181" s="4" t="s">
        <v>2117</v>
      </c>
      <c r="B2181" s="5">
        <v>47</v>
      </c>
      <c r="C2181" s="5">
        <v>0</v>
      </c>
      <c r="D2181" s="5">
        <v>1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1</v>
      </c>
      <c r="V2181" s="5">
        <v>0</v>
      </c>
      <c r="W2181" s="5">
        <v>0</v>
      </c>
      <c r="X2181" s="5">
        <v>0</v>
      </c>
      <c r="Y2181" s="5">
        <v>0</v>
      </c>
      <c r="Z2181" s="5">
        <v>49</v>
      </c>
    </row>
    <row r="2182" spans="1:26" x14ac:dyDescent="0.25">
      <c r="A2182" s="4" t="s">
        <v>2118</v>
      </c>
      <c r="B2182" s="5">
        <v>9</v>
      </c>
      <c r="C2182" s="5">
        <v>0</v>
      </c>
      <c r="D2182" s="5">
        <v>0</v>
      </c>
      <c r="E2182" s="5">
        <v>0</v>
      </c>
      <c r="F2182" s="5">
        <v>0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9</v>
      </c>
    </row>
    <row r="2183" spans="1:26" x14ac:dyDescent="0.25">
      <c r="A2183" s="4" t="s">
        <v>2119</v>
      </c>
      <c r="B2183" s="5">
        <v>3</v>
      </c>
      <c r="C2183" s="5">
        <v>0</v>
      </c>
      <c r="D2183" s="5">
        <v>0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3</v>
      </c>
    </row>
    <row r="2184" spans="1:26" x14ac:dyDescent="0.25">
      <c r="A2184" s="4" t="s">
        <v>2120</v>
      </c>
      <c r="B2184" s="5">
        <v>102</v>
      </c>
      <c r="C2184" s="5">
        <v>1</v>
      </c>
      <c r="D2184" s="5">
        <v>0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1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1</v>
      </c>
      <c r="V2184" s="5">
        <v>1</v>
      </c>
      <c r="W2184" s="5">
        <v>0</v>
      </c>
      <c r="X2184" s="5">
        <v>0</v>
      </c>
      <c r="Y2184" s="5">
        <v>0</v>
      </c>
      <c r="Z2184" s="5">
        <v>106</v>
      </c>
    </row>
    <row r="2185" spans="1:26" x14ac:dyDescent="0.25">
      <c r="A2185" s="4" t="s">
        <v>2121</v>
      </c>
      <c r="B2185" s="5">
        <v>305</v>
      </c>
      <c r="C2185" s="5">
        <v>0</v>
      </c>
      <c r="D2185" s="5">
        <v>0</v>
      </c>
      <c r="E2185" s="5">
        <v>0</v>
      </c>
      <c r="F2185" s="5">
        <v>1</v>
      </c>
      <c r="G2185" s="5">
        <v>1</v>
      </c>
      <c r="H2185" s="5">
        <v>0</v>
      </c>
      <c r="I2185" s="5">
        <v>0</v>
      </c>
      <c r="J2185" s="5">
        <v>0</v>
      </c>
      <c r="K2185" s="5">
        <v>1</v>
      </c>
      <c r="L2185" s="5">
        <v>0</v>
      </c>
      <c r="M2185" s="5">
        <v>1</v>
      </c>
      <c r="N2185" s="5">
        <v>0</v>
      </c>
      <c r="O2185" s="5">
        <v>1</v>
      </c>
      <c r="P2185" s="5">
        <v>0</v>
      </c>
      <c r="Q2185" s="5">
        <v>1</v>
      </c>
      <c r="R2185" s="5">
        <v>0</v>
      </c>
      <c r="S2185" s="5">
        <v>0</v>
      </c>
      <c r="T2185" s="5">
        <v>0</v>
      </c>
      <c r="U2185" s="5">
        <v>0</v>
      </c>
      <c r="V2185" s="5">
        <v>2</v>
      </c>
      <c r="W2185" s="5">
        <v>1</v>
      </c>
      <c r="X2185" s="5">
        <v>0</v>
      </c>
      <c r="Y2185" s="5">
        <v>0</v>
      </c>
      <c r="Z2185" s="5">
        <v>314</v>
      </c>
    </row>
    <row r="2186" spans="1:26" x14ac:dyDescent="0.25">
      <c r="A2186" s="4" t="s">
        <v>2122</v>
      </c>
      <c r="B2186" s="5">
        <v>180</v>
      </c>
      <c r="C2186" s="5">
        <v>0</v>
      </c>
      <c r="D2186" s="5">
        <v>0</v>
      </c>
      <c r="E2186" s="5">
        <v>0</v>
      </c>
      <c r="F2186" s="5">
        <v>0</v>
      </c>
      <c r="G2186" s="5">
        <v>1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1</v>
      </c>
      <c r="S2186" s="5">
        <v>0</v>
      </c>
      <c r="T2186" s="5">
        <v>1</v>
      </c>
      <c r="U2186" s="5">
        <v>0</v>
      </c>
      <c r="V2186" s="5">
        <v>0</v>
      </c>
      <c r="W2186" s="5">
        <v>0</v>
      </c>
      <c r="X2186" s="5">
        <v>1</v>
      </c>
      <c r="Y2186" s="5">
        <v>0</v>
      </c>
      <c r="Z2186" s="5">
        <v>184</v>
      </c>
    </row>
    <row r="2187" spans="1:26" x14ac:dyDescent="0.25">
      <c r="A2187" s="4" t="s">
        <v>2123</v>
      </c>
      <c r="B2187" s="5">
        <v>13</v>
      </c>
      <c r="C2187" s="5">
        <v>0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1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14</v>
      </c>
    </row>
    <row r="2188" spans="1:26" x14ac:dyDescent="0.25">
      <c r="A2188" s="4" t="s">
        <v>2124</v>
      </c>
      <c r="B2188" s="5">
        <v>25</v>
      </c>
      <c r="C2188" s="5">
        <v>0</v>
      </c>
      <c r="D2188" s="5">
        <v>0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25</v>
      </c>
    </row>
    <row r="2189" spans="1:26" x14ac:dyDescent="0.25">
      <c r="A2189" s="4" t="s">
        <v>2125</v>
      </c>
      <c r="B2189" s="5">
        <v>3</v>
      </c>
      <c r="C2189" s="5">
        <v>0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3</v>
      </c>
    </row>
    <row r="2190" spans="1:26" x14ac:dyDescent="0.25">
      <c r="A2190" s="4" t="s">
        <v>2126</v>
      </c>
      <c r="B2190" s="5">
        <v>34</v>
      </c>
      <c r="C2190" s="5">
        <v>0</v>
      </c>
      <c r="D2190" s="5">
        <v>0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34</v>
      </c>
    </row>
    <row r="2191" spans="1:26" x14ac:dyDescent="0.25">
      <c r="A2191" s="4" t="s">
        <v>2127</v>
      </c>
      <c r="B2191" s="5">
        <v>1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1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2</v>
      </c>
    </row>
    <row r="2192" spans="1:26" x14ac:dyDescent="0.25">
      <c r="A2192" s="4" t="s">
        <v>2128</v>
      </c>
      <c r="B2192" s="5">
        <v>24</v>
      </c>
      <c r="C2192" s="5">
        <v>0</v>
      </c>
      <c r="D2192" s="5">
        <v>0</v>
      </c>
      <c r="E2192" s="5">
        <v>0</v>
      </c>
      <c r="F2192" s="5">
        <v>2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26</v>
      </c>
    </row>
    <row r="2193" spans="1:26" x14ac:dyDescent="0.25">
      <c r="A2193" s="4" t="s">
        <v>2129</v>
      </c>
      <c r="B2193" s="5">
        <v>2</v>
      </c>
      <c r="C2193" s="5">
        <v>0</v>
      </c>
      <c r="D2193" s="5">
        <v>0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2</v>
      </c>
    </row>
    <row r="2194" spans="1:26" x14ac:dyDescent="0.25">
      <c r="A2194" s="4" t="s">
        <v>2130</v>
      </c>
      <c r="B2194" s="5">
        <v>4</v>
      </c>
      <c r="C2194" s="5">
        <v>0</v>
      </c>
      <c r="D2194" s="5">
        <v>0</v>
      </c>
      <c r="E2194" s="5">
        <v>0</v>
      </c>
      <c r="F2194" s="5">
        <v>0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4</v>
      </c>
    </row>
    <row r="2195" spans="1:26" x14ac:dyDescent="0.25">
      <c r="A2195" s="4" t="s">
        <v>2131</v>
      </c>
      <c r="B2195" s="5">
        <v>2</v>
      </c>
      <c r="C2195" s="5">
        <v>0</v>
      </c>
      <c r="D2195" s="5">
        <v>0</v>
      </c>
      <c r="E2195" s="5">
        <v>0</v>
      </c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2</v>
      </c>
    </row>
    <row r="2196" spans="1:26" x14ac:dyDescent="0.25">
      <c r="A2196" s="4" t="s">
        <v>2132</v>
      </c>
      <c r="B2196" s="5">
        <v>3</v>
      </c>
      <c r="C2196" s="5">
        <v>0</v>
      </c>
      <c r="D2196" s="5">
        <v>0</v>
      </c>
      <c r="E2196" s="5">
        <v>0</v>
      </c>
      <c r="F2196" s="5">
        <v>0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3</v>
      </c>
    </row>
    <row r="2197" spans="1:26" x14ac:dyDescent="0.25">
      <c r="A2197" s="4" t="s">
        <v>2995</v>
      </c>
      <c r="B2197" s="5">
        <v>2</v>
      </c>
      <c r="C2197" s="5">
        <v>0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2</v>
      </c>
    </row>
    <row r="2198" spans="1:26" x14ac:dyDescent="0.25">
      <c r="A2198" s="4" t="s">
        <v>2134</v>
      </c>
      <c r="B2198" s="5">
        <v>36</v>
      </c>
      <c r="C2198" s="5">
        <v>0</v>
      </c>
      <c r="D2198" s="5">
        <v>0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36</v>
      </c>
    </row>
    <row r="2199" spans="1:26" x14ac:dyDescent="0.25">
      <c r="A2199" s="4" t="s">
        <v>2135</v>
      </c>
      <c r="B2199" s="5">
        <v>17</v>
      </c>
      <c r="C2199" s="5">
        <v>0</v>
      </c>
      <c r="D2199" s="5">
        <v>0</v>
      </c>
      <c r="E2199" s="5">
        <v>0</v>
      </c>
      <c r="F2199" s="5">
        <v>0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17</v>
      </c>
    </row>
    <row r="2200" spans="1:26" x14ac:dyDescent="0.25">
      <c r="A2200" s="4" t="s">
        <v>2136</v>
      </c>
      <c r="B2200" s="5">
        <v>47</v>
      </c>
      <c r="C2200" s="5">
        <v>0</v>
      </c>
      <c r="D2200" s="5">
        <v>0</v>
      </c>
      <c r="E2200" s="5">
        <v>0</v>
      </c>
      <c r="F2200" s="5">
        <v>0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47</v>
      </c>
    </row>
    <row r="2201" spans="1:26" x14ac:dyDescent="0.25">
      <c r="A2201" s="4" t="s">
        <v>2996</v>
      </c>
      <c r="B2201" s="5">
        <v>1</v>
      </c>
      <c r="C2201" s="5">
        <v>0</v>
      </c>
      <c r="D2201" s="5">
        <v>0</v>
      </c>
      <c r="E2201" s="5">
        <v>0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1</v>
      </c>
    </row>
    <row r="2202" spans="1:26" x14ac:dyDescent="0.25">
      <c r="A2202" s="4" t="s">
        <v>2137</v>
      </c>
      <c r="B2202" s="5">
        <v>207</v>
      </c>
      <c r="C2202" s="5">
        <v>0</v>
      </c>
      <c r="D2202" s="5">
        <v>0</v>
      </c>
      <c r="E2202" s="5">
        <v>0</v>
      </c>
      <c r="F2202" s="5">
        <v>0</v>
      </c>
      <c r="G2202" s="5">
        <v>1</v>
      </c>
      <c r="H2202" s="5">
        <v>1</v>
      </c>
      <c r="I2202" s="5">
        <v>0</v>
      </c>
      <c r="J2202" s="5">
        <v>0</v>
      </c>
      <c r="K2202" s="5">
        <v>0</v>
      </c>
      <c r="L2202" s="5">
        <v>2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211</v>
      </c>
    </row>
    <row r="2203" spans="1:26" x14ac:dyDescent="0.25">
      <c r="A2203" s="4" t="s">
        <v>2138</v>
      </c>
      <c r="B2203" s="5">
        <v>21</v>
      </c>
      <c r="C2203" s="5">
        <v>0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21</v>
      </c>
    </row>
    <row r="2204" spans="1:26" x14ac:dyDescent="0.25">
      <c r="A2204" s="4" t="s">
        <v>2139</v>
      </c>
      <c r="B2204" s="5">
        <v>15</v>
      </c>
      <c r="C2204" s="5">
        <v>0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15</v>
      </c>
    </row>
    <row r="2205" spans="1:26" x14ac:dyDescent="0.25">
      <c r="A2205" s="4" t="s">
        <v>2140</v>
      </c>
      <c r="B2205" s="5">
        <v>240</v>
      </c>
      <c r="C2205" s="5">
        <v>0</v>
      </c>
      <c r="D2205" s="5">
        <v>0</v>
      </c>
      <c r="E2205" s="5">
        <v>0</v>
      </c>
      <c r="F2205" s="5">
        <v>0</v>
      </c>
      <c r="G2205" s="5">
        <v>2</v>
      </c>
      <c r="H2205" s="5">
        <v>1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2</v>
      </c>
      <c r="S2205" s="5">
        <v>0</v>
      </c>
      <c r="T2205" s="5">
        <v>0</v>
      </c>
      <c r="U2205" s="5">
        <v>1</v>
      </c>
      <c r="V2205" s="5">
        <v>0</v>
      </c>
      <c r="W2205" s="5">
        <v>1</v>
      </c>
      <c r="X2205" s="5">
        <v>1</v>
      </c>
      <c r="Y2205" s="5">
        <v>0</v>
      </c>
      <c r="Z2205" s="5">
        <v>248</v>
      </c>
    </row>
    <row r="2206" spans="1:26" x14ac:dyDescent="0.25">
      <c r="A2206" s="4" t="s">
        <v>2997</v>
      </c>
      <c r="B2206" s="5">
        <v>1</v>
      </c>
      <c r="C2206" s="5">
        <v>0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1</v>
      </c>
    </row>
    <row r="2207" spans="1:26" x14ac:dyDescent="0.25">
      <c r="A2207" s="4" t="s">
        <v>2141</v>
      </c>
      <c r="B2207" s="5">
        <v>38</v>
      </c>
      <c r="C2207" s="5">
        <v>0</v>
      </c>
      <c r="D2207" s="5">
        <v>0</v>
      </c>
      <c r="E2207" s="5">
        <v>0</v>
      </c>
      <c r="F2207" s="5">
        <v>0</v>
      </c>
      <c r="G2207" s="5">
        <v>0</v>
      </c>
      <c r="H2207" s="5">
        <v>1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39</v>
      </c>
    </row>
    <row r="2208" spans="1:26" x14ac:dyDescent="0.25">
      <c r="A2208" s="4" t="s">
        <v>2142</v>
      </c>
      <c r="B2208" s="5">
        <v>206</v>
      </c>
      <c r="C2208" s="5">
        <v>0</v>
      </c>
      <c r="D2208" s="5">
        <v>0</v>
      </c>
      <c r="E2208" s="5">
        <v>0</v>
      </c>
      <c r="F2208" s="5">
        <v>1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207</v>
      </c>
    </row>
    <row r="2209" spans="1:26" x14ac:dyDescent="0.25">
      <c r="A2209" s="4" t="s">
        <v>2143</v>
      </c>
      <c r="B2209" s="5">
        <v>40</v>
      </c>
      <c r="C2209" s="5">
        <v>0</v>
      </c>
      <c r="D2209" s="5">
        <v>0</v>
      </c>
      <c r="E2209" s="5">
        <v>0</v>
      </c>
      <c r="F2209" s="5">
        <v>0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40</v>
      </c>
    </row>
    <row r="2210" spans="1:26" x14ac:dyDescent="0.25">
      <c r="A2210" s="4" t="s">
        <v>2144</v>
      </c>
      <c r="B2210" s="5">
        <v>179</v>
      </c>
      <c r="C2210" s="5">
        <v>0</v>
      </c>
      <c r="D2210" s="5">
        <v>0</v>
      </c>
      <c r="E2210" s="5">
        <v>0</v>
      </c>
      <c r="F2210" s="5">
        <v>1</v>
      </c>
      <c r="G2210" s="5">
        <v>1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181</v>
      </c>
    </row>
    <row r="2211" spans="1:26" x14ac:dyDescent="0.25">
      <c r="A2211" s="4" t="s">
        <v>2145</v>
      </c>
      <c r="B2211" s="5">
        <v>18</v>
      </c>
      <c r="C2211" s="5">
        <v>0</v>
      </c>
      <c r="D2211" s="5">
        <v>0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18</v>
      </c>
    </row>
    <row r="2212" spans="1:26" x14ac:dyDescent="0.25">
      <c r="A2212" s="4" t="s">
        <v>2146</v>
      </c>
      <c r="B2212" s="5">
        <v>141</v>
      </c>
      <c r="C2212" s="5">
        <v>0</v>
      </c>
      <c r="D2212" s="5">
        <v>0</v>
      </c>
      <c r="E2212" s="5">
        <v>0</v>
      </c>
      <c r="F2212" s="5">
        <v>0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1</v>
      </c>
      <c r="N2212" s="5">
        <v>0</v>
      </c>
      <c r="O2212" s="5">
        <v>1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143</v>
      </c>
    </row>
    <row r="2213" spans="1:26" x14ac:dyDescent="0.25">
      <c r="A2213" s="4" t="s">
        <v>2147</v>
      </c>
      <c r="B2213" s="5">
        <v>12</v>
      </c>
      <c r="C2213" s="5">
        <v>0</v>
      </c>
      <c r="D2213" s="5">
        <v>0</v>
      </c>
      <c r="E2213" s="5">
        <v>0</v>
      </c>
      <c r="F2213" s="5">
        <v>0</v>
      </c>
      <c r="G2213" s="5">
        <v>0</v>
      </c>
      <c r="H2213" s="5">
        <v>1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13</v>
      </c>
    </row>
    <row r="2214" spans="1:26" x14ac:dyDescent="0.25">
      <c r="A2214" s="4" t="s">
        <v>2148</v>
      </c>
      <c r="B2214" s="5">
        <v>29</v>
      </c>
      <c r="C2214" s="5">
        <v>0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1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30</v>
      </c>
    </row>
    <row r="2215" spans="1:26" x14ac:dyDescent="0.25">
      <c r="A2215" s="4" t="s">
        <v>2149</v>
      </c>
      <c r="B2215" s="5">
        <v>344</v>
      </c>
      <c r="C2215" s="5">
        <v>0</v>
      </c>
      <c r="D2215" s="5">
        <v>3</v>
      </c>
      <c r="E2215" s="5">
        <v>0</v>
      </c>
      <c r="F2215" s="5">
        <v>1</v>
      </c>
      <c r="G2215" s="5">
        <v>0</v>
      </c>
      <c r="H2215" s="5">
        <v>1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2</v>
      </c>
      <c r="P2215" s="5">
        <v>2</v>
      </c>
      <c r="Q2215" s="5">
        <v>0</v>
      </c>
      <c r="R2215" s="5">
        <v>1</v>
      </c>
      <c r="S2215" s="5">
        <v>1</v>
      </c>
      <c r="T2215" s="5">
        <v>0</v>
      </c>
      <c r="U2215" s="5">
        <v>1</v>
      </c>
      <c r="V2215" s="5">
        <v>0</v>
      </c>
      <c r="W2215" s="5">
        <v>0</v>
      </c>
      <c r="X2215" s="5">
        <v>0</v>
      </c>
      <c r="Y2215" s="5">
        <v>0</v>
      </c>
      <c r="Z2215" s="5">
        <v>356</v>
      </c>
    </row>
    <row r="2216" spans="1:26" x14ac:dyDescent="0.25">
      <c r="A2216" s="4" t="s">
        <v>2150</v>
      </c>
      <c r="B2216" s="5">
        <v>221</v>
      </c>
      <c r="C2216" s="5">
        <v>0</v>
      </c>
      <c r="D2216" s="5">
        <v>0</v>
      </c>
      <c r="E2216" s="5">
        <v>0</v>
      </c>
      <c r="F2216" s="5">
        <v>0</v>
      </c>
      <c r="G2216" s="5">
        <v>0</v>
      </c>
      <c r="H2216" s="5">
        <v>2</v>
      </c>
      <c r="I2216" s="5">
        <v>0</v>
      </c>
      <c r="J2216" s="5">
        <v>0</v>
      </c>
      <c r="K2216" s="5">
        <v>0</v>
      </c>
      <c r="L2216" s="5">
        <v>0</v>
      </c>
      <c r="M2216" s="5">
        <v>1</v>
      </c>
      <c r="N2216" s="5">
        <v>3</v>
      </c>
      <c r="O2216" s="5">
        <v>0</v>
      </c>
      <c r="P2216" s="5">
        <v>1</v>
      </c>
      <c r="Q2216" s="5">
        <v>0</v>
      </c>
      <c r="R2216" s="5">
        <v>0</v>
      </c>
      <c r="S2216" s="5">
        <v>0</v>
      </c>
      <c r="T2216" s="5">
        <v>0</v>
      </c>
      <c r="U2216" s="5">
        <v>1</v>
      </c>
      <c r="V2216" s="5">
        <v>1</v>
      </c>
      <c r="W2216" s="5">
        <v>0</v>
      </c>
      <c r="X2216" s="5">
        <v>0</v>
      </c>
      <c r="Y2216" s="5">
        <v>0</v>
      </c>
      <c r="Z2216" s="5">
        <v>230</v>
      </c>
    </row>
    <row r="2217" spans="1:26" x14ac:dyDescent="0.25">
      <c r="A2217" s="4" t="s">
        <v>2151</v>
      </c>
      <c r="B2217" s="5">
        <v>150</v>
      </c>
      <c r="C2217" s="5">
        <v>0</v>
      </c>
      <c r="D2217" s="5">
        <v>0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1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1</v>
      </c>
      <c r="W2217" s="5">
        <v>0</v>
      </c>
      <c r="X2217" s="5">
        <v>0</v>
      </c>
      <c r="Y2217" s="5">
        <v>0</v>
      </c>
      <c r="Z2217" s="5">
        <v>152</v>
      </c>
    </row>
    <row r="2218" spans="1:26" x14ac:dyDescent="0.25">
      <c r="A2218" s="4" t="s">
        <v>2152</v>
      </c>
      <c r="B2218" s="5">
        <v>19</v>
      </c>
      <c r="C2218" s="5">
        <v>0</v>
      </c>
      <c r="D2218" s="5">
        <v>0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19</v>
      </c>
    </row>
    <row r="2219" spans="1:26" x14ac:dyDescent="0.25">
      <c r="A2219" s="4" t="s">
        <v>2153</v>
      </c>
      <c r="B2219" s="5">
        <v>234</v>
      </c>
      <c r="C2219" s="5">
        <v>3</v>
      </c>
      <c r="D2219" s="5">
        <v>0</v>
      </c>
      <c r="E2219" s="5">
        <v>0</v>
      </c>
      <c r="F2219" s="5">
        <v>1</v>
      </c>
      <c r="G2219" s="5">
        <v>1</v>
      </c>
      <c r="H2219" s="5">
        <v>1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1</v>
      </c>
      <c r="P2219" s="5">
        <v>2</v>
      </c>
      <c r="Q2219" s="5">
        <v>1</v>
      </c>
      <c r="R2219" s="5">
        <v>0</v>
      </c>
      <c r="S2219" s="5">
        <v>1</v>
      </c>
      <c r="T2219" s="5">
        <v>1</v>
      </c>
      <c r="U2219" s="5">
        <v>1</v>
      </c>
      <c r="V2219" s="5">
        <v>0</v>
      </c>
      <c r="W2219" s="5">
        <v>0</v>
      </c>
      <c r="X2219" s="5">
        <v>1</v>
      </c>
      <c r="Y2219" s="5">
        <v>0</v>
      </c>
      <c r="Z2219" s="5">
        <v>248</v>
      </c>
    </row>
    <row r="2220" spans="1:26" x14ac:dyDescent="0.25">
      <c r="A2220" s="4" t="s">
        <v>2154</v>
      </c>
      <c r="B2220" s="5">
        <v>32</v>
      </c>
      <c r="C2220" s="5">
        <v>0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1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33</v>
      </c>
    </row>
    <row r="2221" spans="1:26" x14ac:dyDescent="0.25">
      <c r="A2221" s="4" t="s">
        <v>2155</v>
      </c>
      <c r="B2221" s="5">
        <v>15</v>
      </c>
      <c r="C2221" s="5">
        <v>0</v>
      </c>
      <c r="D2221" s="5">
        <v>0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15</v>
      </c>
    </row>
    <row r="2222" spans="1:26" x14ac:dyDescent="0.25">
      <c r="A2222" s="4" t="s">
        <v>2156</v>
      </c>
      <c r="B2222" s="5">
        <v>47</v>
      </c>
      <c r="C2222" s="5">
        <v>0</v>
      </c>
      <c r="D2222" s="5">
        <v>0</v>
      </c>
      <c r="E2222" s="5">
        <v>0</v>
      </c>
      <c r="F2222" s="5">
        <v>1</v>
      </c>
      <c r="G2222" s="5">
        <v>0</v>
      </c>
      <c r="H2222" s="5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1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1</v>
      </c>
      <c r="W2222" s="5">
        <v>0</v>
      </c>
      <c r="X2222" s="5">
        <v>0</v>
      </c>
      <c r="Y2222" s="5">
        <v>0</v>
      </c>
      <c r="Z2222" s="5">
        <v>50</v>
      </c>
    </row>
    <row r="2223" spans="1:26" x14ac:dyDescent="0.25">
      <c r="A2223" s="4" t="s">
        <v>2157</v>
      </c>
      <c r="B2223" s="5">
        <v>83</v>
      </c>
      <c r="C2223" s="5">
        <v>0</v>
      </c>
      <c r="D2223" s="5">
        <v>0</v>
      </c>
      <c r="E2223" s="5">
        <v>1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1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1</v>
      </c>
      <c r="X2223" s="5">
        <v>0</v>
      </c>
      <c r="Y2223" s="5">
        <v>0</v>
      </c>
      <c r="Z2223" s="5">
        <v>86</v>
      </c>
    </row>
    <row r="2224" spans="1:26" x14ac:dyDescent="0.25">
      <c r="A2224" s="4" t="s">
        <v>2158</v>
      </c>
      <c r="B2224" s="5">
        <v>87</v>
      </c>
      <c r="C2224" s="5">
        <v>0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1</v>
      </c>
      <c r="K2224" s="5">
        <v>1</v>
      </c>
      <c r="L2224" s="5">
        <v>1</v>
      </c>
      <c r="M2224" s="5">
        <v>0</v>
      </c>
      <c r="N2224" s="5">
        <v>0</v>
      </c>
      <c r="O2224" s="5">
        <v>0</v>
      </c>
      <c r="P2224" s="5">
        <v>0</v>
      </c>
      <c r="Q2224" s="5">
        <v>1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1</v>
      </c>
      <c r="Y2224" s="5">
        <v>0</v>
      </c>
      <c r="Z2224" s="5">
        <v>92</v>
      </c>
    </row>
    <row r="2225" spans="1:26" x14ac:dyDescent="0.25">
      <c r="A2225" s="4" t="s">
        <v>2159</v>
      </c>
      <c r="B2225" s="5">
        <v>173</v>
      </c>
      <c r="C2225" s="5">
        <v>0</v>
      </c>
      <c r="D2225" s="5">
        <v>0</v>
      </c>
      <c r="E2225" s="5">
        <v>2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2</v>
      </c>
      <c r="N2225" s="5">
        <v>1</v>
      </c>
      <c r="O2225" s="5">
        <v>0</v>
      </c>
      <c r="P2225" s="5">
        <v>0</v>
      </c>
      <c r="Q2225" s="5">
        <v>1</v>
      </c>
      <c r="R2225" s="5">
        <v>1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180</v>
      </c>
    </row>
    <row r="2226" spans="1:26" x14ac:dyDescent="0.25">
      <c r="A2226" s="4" t="s">
        <v>2160</v>
      </c>
      <c r="B2226" s="5">
        <v>60</v>
      </c>
      <c r="C2226" s="5">
        <v>0</v>
      </c>
      <c r="D2226" s="5">
        <v>0</v>
      </c>
      <c r="E2226" s="5">
        <v>0</v>
      </c>
      <c r="F2226" s="5">
        <v>0</v>
      </c>
      <c r="G2226" s="5">
        <v>0</v>
      </c>
      <c r="H2226" s="5">
        <v>0</v>
      </c>
      <c r="I2226" s="5">
        <v>1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1</v>
      </c>
      <c r="Q2226" s="5">
        <v>0</v>
      </c>
      <c r="R2226" s="5">
        <v>0</v>
      </c>
      <c r="S2226" s="5">
        <v>1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63</v>
      </c>
    </row>
    <row r="2227" spans="1:26" x14ac:dyDescent="0.25">
      <c r="A2227" s="4" t="s">
        <v>2161</v>
      </c>
      <c r="B2227" s="5">
        <v>7</v>
      </c>
      <c r="C2227" s="5">
        <v>0</v>
      </c>
      <c r="D2227" s="5">
        <v>0</v>
      </c>
      <c r="E2227" s="5">
        <v>0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7</v>
      </c>
    </row>
    <row r="2228" spans="1:26" x14ac:dyDescent="0.25">
      <c r="A2228" s="4" t="s">
        <v>2998</v>
      </c>
      <c r="B2228" s="5">
        <v>1</v>
      </c>
      <c r="C2228" s="5">
        <v>0</v>
      </c>
      <c r="D2228" s="5">
        <v>0</v>
      </c>
      <c r="E2228" s="5">
        <v>0</v>
      </c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1</v>
      </c>
    </row>
    <row r="2229" spans="1:26" x14ac:dyDescent="0.25">
      <c r="A2229" s="4" t="s">
        <v>2162</v>
      </c>
      <c r="B2229" s="5">
        <v>32</v>
      </c>
      <c r="C2229" s="5">
        <v>0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1</v>
      </c>
      <c r="Y2229" s="5">
        <v>0</v>
      </c>
      <c r="Z2229" s="5">
        <v>33</v>
      </c>
    </row>
    <row r="2230" spans="1:26" x14ac:dyDescent="0.25">
      <c r="A2230" s="4" t="s">
        <v>2163</v>
      </c>
      <c r="B2230" s="5">
        <v>40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1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1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42</v>
      </c>
    </row>
    <row r="2231" spans="1:26" x14ac:dyDescent="0.25">
      <c r="A2231" s="4" t="s">
        <v>2164</v>
      </c>
      <c r="B2231" s="5">
        <v>14</v>
      </c>
      <c r="C2231" s="5">
        <v>0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14</v>
      </c>
    </row>
    <row r="2232" spans="1:26" x14ac:dyDescent="0.25">
      <c r="A2232" s="4" t="s">
        <v>2165</v>
      </c>
      <c r="B2232" s="5">
        <v>12</v>
      </c>
      <c r="C2232" s="5">
        <v>0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12</v>
      </c>
    </row>
    <row r="2233" spans="1:26" x14ac:dyDescent="0.25">
      <c r="A2233" s="4" t="s">
        <v>2166</v>
      </c>
      <c r="B2233" s="5">
        <v>54</v>
      </c>
      <c r="C2233" s="5">
        <v>0</v>
      </c>
      <c r="D2233" s="5">
        <v>0</v>
      </c>
      <c r="E2233" s="5">
        <v>1</v>
      </c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55</v>
      </c>
    </row>
    <row r="2234" spans="1:26" x14ac:dyDescent="0.25">
      <c r="A2234" s="4" t="s">
        <v>2167</v>
      </c>
      <c r="B2234" s="5">
        <v>39</v>
      </c>
      <c r="C2234" s="5">
        <v>0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39</v>
      </c>
    </row>
    <row r="2235" spans="1:26" x14ac:dyDescent="0.25">
      <c r="A2235" s="4" t="s">
        <v>2168</v>
      </c>
      <c r="B2235" s="5">
        <v>3</v>
      </c>
      <c r="C2235" s="5">
        <v>0</v>
      </c>
      <c r="D2235" s="5">
        <v>0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3</v>
      </c>
    </row>
    <row r="2236" spans="1:26" x14ac:dyDescent="0.25">
      <c r="A2236" s="4" t="s">
        <v>2169</v>
      </c>
      <c r="B2236" s="5">
        <v>5</v>
      </c>
      <c r="C2236" s="5">
        <v>0</v>
      </c>
      <c r="D2236" s="5">
        <v>0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5</v>
      </c>
    </row>
    <row r="2237" spans="1:26" x14ac:dyDescent="0.25">
      <c r="A2237" s="4" t="s">
        <v>2170</v>
      </c>
      <c r="B2237" s="5">
        <v>2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2</v>
      </c>
    </row>
    <row r="2238" spans="1:26" x14ac:dyDescent="0.25">
      <c r="A2238" s="4" t="s">
        <v>2171</v>
      </c>
      <c r="B2238" s="5">
        <v>52</v>
      </c>
      <c r="C2238" s="5">
        <v>0</v>
      </c>
      <c r="D2238" s="5">
        <v>0</v>
      </c>
      <c r="E2238" s="5">
        <v>0</v>
      </c>
      <c r="F2238" s="5">
        <v>1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1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54</v>
      </c>
    </row>
    <row r="2239" spans="1:26" x14ac:dyDescent="0.25">
      <c r="A2239" s="4" t="s">
        <v>2172</v>
      </c>
      <c r="B2239" s="5">
        <v>1</v>
      </c>
      <c r="C2239" s="5">
        <v>0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1</v>
      </c>
    </row>
    <row r="2240" spans="1:26" x14ac:dyDescent="0.25">
      <c r="A2240" s="4" t="s">
        <v>2173</v>
      </c>
      <c r="B2240" s="5">
        <v>8</v>
      </c>
      <c r="C2240" s="5">
        <v>0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8</v>
      </c>
    </row>
    <row r="2241" spans="1:26" x14ac:dyDescent="0.25">
      <c r="A2241" s="4" t="s">
        <v>2174</v>
      </c>
      <c r="B2241" s="5">
        <v>1</v>
      </c>
      <c r="C2241" s="5">
        <v>0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1</v>
      </c>
    </row>
    <row r="2242" spans="1:26" x14ac:dyDescent="0.25">
      <c r="A2242" s="4" t="s">
        <v>2176</v>
      </c>
      <c r="B2242" s="5">
        <v>66</v>
      </c>
      <c r="C2242" s="5">
        <v>0</v>
      </c>
      <c r="D2242" s="5">
        <v>0</v>
      </c>
      <c r="E2242" s="5">
        <v>0</v>
      </c>
      <c r="F2242" s="5">
        <v>0</v>
      </c>
      <c r="G2242" s="5">
        <v>0</v>
      </c>
      <c r="H2242" s="5">
        <v>1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67</v>
      </c>
    </row>
    <row r="2243" spans="1:26" x14ac:dyDescent="0.25">
      <c r="A2243" s="4" t="s">
        <v>2177</v>
      </c>
      <c r="B2243" s="5">
        <v>18</v>
      </c>
      <c r="C2243" s="5">
        <v>0</v>
      </c>
      <c r="D2243" s="5">
        <v>0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1</v>
      </c>
      <c r="P2243" s="5">
        <v>0</v>
      </c>
      <c r="Q2243" s="5">
        <v>0</v>
      </c>
      <c r="R2243" s="5">
        <v>0</v>
      </c>
      <c r="S2243" s="5">
        <v>1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20</v>
      </c>
    </row>
    <row r="2244" spans="1:26" x14ac:dyDescent="0.25">
      <c r="A2244" s="4" t="s">
        <v>2178</v>
      </c>
      <c r="B2244" s="5">
        <v>1</v>
      </c>
      <c r="C2244" s="5">
        <v>0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1</v>
      </c>
    </row>
    <row r="2245" spans="1:26" x14ac:dyDescent="0.25">
      <c r="A2245" s="4" t="s">
        <v>2179</v>
      </c>
      <c r="B2245" s="5">
        <v>52</v>
      </c>
      <c r="C2245" s="5">
        <v>0</v>
      </c>
      <c r="D2245" s="5">
        <v>0</v>
      </c>
      <c r="E2245" s="5">
        <v>0</v>
      </c>
      <c r="F2245" s="5">
        <v>0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52</v>
      </c>
    </row>
    <row r="2246" spans="1:26" x14ac:dyDescent="0.25">
      <c r="A2246" s="4" t="s">
        <v>2180</v>
      </c>
      <c r="B2246" s="5">
        <v>11</v>
      </c>
      <c r="C2246" s="5">
        <v>0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11</v>
      </c>
    </row>
    <row r="2247" spans="1:26" x14ac:dyDescent="0.25">
      <c r="A2247" s="4" t="s">
        <v>2181</v>
      </c>
      <c r="B2247" s="5">
        <v>5</v>
      </c>
      <c r="C2247" s="5">
        <v>0</v>
      </c>
      <c r="D2247" s="5">
        <v>0</v>
      </c>
      <c r="E2247" s="5">
        <v>0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1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6</v>
      </c>
    </row>
    <row r="2248" spans="1:26" x14ac:dyDescent="0.25">
      <c r="A2248" s="4" t="s">
        <v>2999</v>
      </c>
      <c r="B2248" s="5">
        <v>1</v>
      </c>
      <c r="C2248" s="5">
        <v>0</v>
      </c>
      <c r="D2248" s="5">
        <v>0</v>
      </c>
      <c r="E2248" s="5">
        <v>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1</v>
      </c>
    </row>
    <row r="2249" spans="1:26" x14ac:dyDescent="0.25">
      <c r="A2249" s="4" t="s">
        <v>2182</v>
      </c>
      <c r="B2249" s="5">
        <v>23</v>
      </c>
      <c r="C2249" s="5">
        <v>0</v>
      </c>
      <c r="D2249" s="5">
        <v>0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23</v>
      </c>
    </row>
    <row r="2250" spans="1:26" x14ac:dyDescent="0.25">
      <c r="A2250" s="4" t="s">
        <v>2183</v>
      </c>
      <c r="B2250" s="5">
        <v>12</v>
      </c>
      <c r="C2250" s="5">
        <v>0</v>
      </c>
      <c r="D2250" s="5">
        <v>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12</v>
      </c>
    </row>
    <row r="2251" spans="1:26" x14ac:dyDescent="0.25">
      <c r="A2251" s="4" t="s">
        <v>2184</v>
      </c>
      <c r="B2251" s="5">
        <v>138</v>
      </c>
      <c r="C2251" s="5">
        <v>0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1</v>
      </c>
      <c r="L2251" s="5">
        <v>0</v>
      </c>
      <c r="M2251" s="5">
        <v>2</v>
      </c>
      <c r="N2251" s="5">
        <v>0</v>
      </c>
      <c r="O2251" s="5">
        <v>0</v>
      </c>
      <c r="P2251" s="5">
        <v>0</v>
      </c>
      <c r="Q2251" s="5">
        <v>1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142</v>
      </c>
    </row>
    <row r="2252" spans="1:26" x14ac:dyDescent="0.25">
      <c r="A2252" s="4" t="s">
        <v>2185</v>
      </c>
      <c r="B2252" s="5">
        <v>11</v>
      </c>
      <c r="C2252" s="5">
        <v>0</v>
      </c>
      <c r="D2252" s="5">
        <v>0</v>
      </c>
      <c r="E2252" s="5">
        <v>0</v>
      </c>
      <c r="F2252" s="5">
        <v>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11</v>
      </c>
    </row>
    <row r="2253" spans="1:26" x14ac:dyDescent="0.25">
      <c r="A2253" s="4" t="s">
        <v>2187</v>
      </c>
      <c r="B2253" s="5">
        <v>19</v>
      </c>
      <c r="C2253" s="5">
        <v>0</v>
      </c>
      <c r="D2253" s="5">
        <v>0</v>
      </c>
      <c r="E2253" s="5">
        <v>0</v>
      </c>
      <c r="F2253" s="5">
        <v>0</v>
      </c>
      <c r="G2253" s="5">
        <v>0</v>
      </c>
      <c r="H2253" s="5">
        <v>0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19</v>
      </c>
    </row>
    <row r="2254" spans="1:26" x14ac:dyDescent="0.25">
      <c r="A2254" s="4" t="s">
        <v>2188</v>
      </c>
      <c r="B2254" s="5">
        <v>94</v>
      </c>
      <c r="C2254" s="5">
        <v>10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1</v>
      </c>
      <c r="Q2254" s="5">
        <v>1</v>
      </c>
      <c r="R2254" s="5">
        <v>0</v>
      </c>
      <c r="S2254" s="5">
        <v>0</v>
      </c>
      <c r="T2254" s="5">
        <v>1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107</v>
      </c>
    </row>
    <row r="2255" spans="1:26" x14ac:dyDescent="0.25">
      <c r="A2255" s="4" t="s">
        <v>2189</v>
      </c>
      <c r="B2255" s="5">
        <v>14</v>
      </c>
      <c r="C2255" s="5">
        <v>0</v>
      </c>
      <c r="D2255" s="5">
        <v>0</v>
      </c>
      <c r="E2255" s="5">
        <v>1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15</v>
      </c>
    </row>
    <row r="2256" spans="1:26" x14ac:dyDescent="0.25">
      <c r="A2256" s="4" t="s">
        <v>2190</v>
      </c>
      <c r="B2256" s="5">
        <v>15</v>
      </c>
      <c r="C2256" s="5">
        <v>0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15</v>
      </c>
    </row>
    <row r="2257" spans="1:26" x14ac:dyDescent="0.25">
      <c r="A2257" s="4" t="s">
        <v>2191</v>
      </c>
      <c r="B2257" s="5">
        <v>8</v>
      </c>
      <c r="C2257" s="5">
        <v>0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8</v>
      </c>
    </row>
    <row r="2258" spans="1:26" x14ac:dyDescent="0.25">
      <c r="A2258" s="4" t="s">
        <v>2192</v>
      </c>
      <c r="B2258" s="5">
        <v>2</v>
      </c>
      <c r="C2258" s="5">
        <v>0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2</v>
      </c>
    </row>
    <row r="2259" spans="1:26" x14ac:dyDescent="0.25">
      <c r="A2259" s="4" t="s">
        <v>2193</v>
      </c>
      <c r="B2259" s="5">
        <v>14</v>
      </c>
      <c r="C2259" s="5">
        <v>0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1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15</v>
      </c>
    </row>
    <row r="2260" spans="1:26" x14ac:dyDescent="0.25">
      <c r="A2260" s="4" t="s">
        <v>2194</v>
      </c>
      <c r="B2260" s="5">
        <v>54</v>
      </c>
      <c r="C2260" s="5">
        <v>0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54</v>
      </c>
    </row>
    <row r="2261" spans="1:26" x14ac:dyDescent="0.25">
      <c r="A2261" s="4" t="s">
        <v>3000</v>
      </c>
      <c r="B2261" s="5">
        <v>1</v>
      </c>
      <c r="C2261" s="5">
        <v>0</v>
      </c>
      <c r="D2261" s="5">
        <v>0</v>
      </c>
      <c r="E2261" s="5">
        <v>0</v>
      </c>
      <c r="F2261" s="5">
        <v>0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1</v>
      </c>
    </row>
    <row r="2262" spans="1:26" x14ac:dyDescent="0.25">
      <c r="A2262" s="4" t="s">
        <v>3001</v>
      </c>
      <c r="B2262" s="5">
        <v>1</v>
      </c>
      <c r="C2262" s="5">
        <v>0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1</v>
      </c>
    </row>
    <row r="2263" spans="1:26" x14ac:dyDescent="0.25">
      <c r="A2263" s="4" t="s">
        <v>3002</v>
      </c>
      <c r="B2263" s="5">
        <v>1</v>
      </c>
      <c r="C2263" s="5">
        <v>0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1</v>
      </c>
    </row>
    <row r="2264" spans="1:26" x14ac:dyDescent="0.25">
      <c r="A2264" s="4" t="s">
        <v>2195</v>
      </c>
      <c r="B2264" s="5">
        <v>94</v>
      </c>
      <c r="C2264" s="5">
        <v>0</v>
      </c>
      <c r="D2264" s="5">
        <v>0</v>
      </c>
      <c r="E2264" s="5">
        <v>1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95</v>
      </c>
    </row>
    <row r="2265" spans="1:26" x14ac:dyDescent="0.25">
      <c r="A2265" s="4" t="s">
        <v>2196</v>
      </c>
      <c r="B2265" s="5">
        <v>35</v>
      </c>
      <c r="C2265" s="5">
        <v>0</v>
      </c>
      <c r="D2265" s="5">
        <v>0</v>
      </c>
      <c r="E2265" s="5">
        <v>0</v>
      </c>
      <c r="F2265" s="5">
        <v>0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35</v>
      </c>
    </row>
    <row r="2266" spans="1:26" x14ac:dyDescent="0.25">
      <c r="A2266" s="4" t="s">
        <v>2197</v>
      </c>
      <c r="B2266" s="5">
        <v>26</v>
      </c>
      <c r="C2266" s="5">
        <v>0</v>
      </c>
      <c r="D2266" s="5">
        <v>0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26</v>
      </c>
    </row>
    <row r="2267" spans="1:26" x14ac:dyDescent="0.25">
      <c r="A2267" s="4" t="s">
        <v>2198</v>
      </c>
      <c r="B2267" s="5">
        <v>14</v>
      </c>
      <c r="C2267" s="5">
        <v>0</v>
      </c>
      <c r="D2267" s="5">
        <v>0</v>
      </c>
      <c r="E2267" s="5">
        <v>0</v>
      </c>
      <c r="F2267" s="5">
        <v>0</v>
      </c>
      <c r="G2267" s="5">
        <v>1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1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16</v>
      </c>
    </row>
    <row r="2268" spans="1:26" x14ac:dyDescent="0.25">
      <c r="A2268" s="4" t="s">
        <v>2199</v>
      </c>
      <c r="B2268" s="5">
        <v>16</v>
      </c>
      <c r="C2268" s="5">
        <v>0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16</v>
      </c>
    </row>
    <row r="2269" spans="1:26" x14ac:dyDescent="0.25">
      <c r="A2269" s="4" t="s">
        <v>2200</v>
      </c>
      <c r="B2269" s="5">
        <v>6</v>
      </c>
      <c r="C2269" s="5">
        <v>0</v>
      </c>
      <c r="D2269" s="5">
        <v>0</v>
      </c>
      <c r="E2269" s="5">
        <v>0</v>
      </c>
      <c r="F2269" s="5">
        <v>0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6</v>
      </c>
    </row>
    <row r="2270" spans="1:26" x14ac:dyDescent="0.25">
      <c r="A2270" s="4" t="s">
        <v>2201</v>
      </c>
      <c r="B2270" s="5">
        <v>90</v>
      </c>
      <c r="C2270" s="5">
        <v>0</v>
      </c>
      <c r="D2270" s="5">
        <v>0</v>
      </c>
      <c r="E2270" s="5">
        <v>0</v>
      </c>
      <c r="F2270" s="5">
        <v>0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90</v>
      </c>
    </row>
    <row r="2271" spans="1:26" x14ac:dyDescent="0.25">
      <c r="A2271" s="4" t="s">
        <v>2202</v>
      </c>
      <c r="B2271" s="5">
        <v>1</v>
      </c>
      <c r="C2271" s="5">
        <v>0</v>
      </c>
      <c r="D2271" s="5">
        <v>0</v>
      </c>
      <c r="E2271" s="5">
        <v>0</v>
      </c>
      <c r="F2271" s="5">
        <v>0</v>
      </c>
      <c r="G2271" s="5">
        <v>0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1</v>
      </c>
    </row>
    <row r="2272" spans="1:26" x14ac:dyDescent="0.25">
      <c r="A2272" s="4" t="s">
        <v>2203</v>
      </c>
      <c r="B2272" s="5">
        <v>24</v>
      </c>
      <c r="C2272" s="5">
        <v>0</v>
      </c>
      <c r="D2272" s="5">
        <v>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1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25</v>
      </c>
    </row>
    <row r="2273" spans="1:26" x14ac:dyDescent="0.25">
      <c r="A2273" s="4" t="s">
        <v>2204</v>
      </c>
      <c r="B2273" s="5">
        <v>366</v>
      </c>
      <c r="C2273" s="5">
        <v>1</v>
      </c>
      <c r="D2273" s="5">
        <v>1</v>
      </c>
      <c r="E2273" s="5">
        <v>1</v>
      </c>
      <c r="F2273" s="5">
        <v>0</v>
      </c>
      <c r="G2273" s="5">
        <v>2</v>
      </c>
      <c r="H2273" s="5">
        <v>0</v>
      </c>
      <c r="I2273" s="5">
        <v>2</v>
      </c>
      <c r="J2273" s="5">
        <v>1</v>
      </c>
      <c r="K2273" s="5">
        <v>0</v>
      </c>
      <c r="L2273" s="5">
        <v>2</v>
      </c>
      <c r="M2273" s="5">
        <v>0</v>
      </c>
      <c r="N2273" s="5">
        <v>0</v>
      </c>
      <c r="O2273" s="5">
        <v>0</v>
      </c>
      <c r="P2273" s="5">
        <v>1</v>
      </c>
      <c r="Q2273" s="5">
        <v>1</v>
      </c>
      <c r="R2273" s="5">
        <v>1</v>
      </c>
      <c r="S2273" s="5">
        <v>0</v>
      </c>
      <c r="T2273" s="5">
        <v>1</v>
      </c>
      <c r="U2273" s="5">
        <v>1</v>
      </c>
      <c r="V2273" s="5">
        <v>0</v>
      </c>
      <c r="W2273" s="5">
        <v>0</v>
      </c>
      <c r="X2273" s="5">
        <v>0</v>
      </c>
      <c r="Y2273" s="5">
        <v>0</v>
      </c>
      <c r="Z2273" s="5">
        <v>381</v>
      </c>
    </row>
    <row r="2274" spans="1:26" x14ac:dyDescent="0.25">
      <c r="A2274" s="4" t="s">
        <v>2205</v>
      </c>
      <c r="B2274" s="5">
        <v>54</v>
      </c>
      <c r="C2274" s="5">
        <v>0</v>
      </c>
      <c r="D2274" s="5">
        <v>0</v>
      </c>
      <c r="E2274" s="5">
        <v>0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54</v>
      </c>
    </row>
    <row r="2275" spans="1:26" x14ac:dyDescent="0.25">
      <c r="A2275" s="4" t="s">
        <v>3003</v>
      </c>
      <c r="B2275" s="5">
        <v>1</v>
      </c>
      <c r="C2275" s="5">
        <v>0</v>
      </c>
      <c r="D2275" s="5">
        <v>0</v>
      </c>
      <c r="E2275" s="5">
        <v>0</v>
      </c>
      <c r="F2275" s="5">
        <v>0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1</v>
      </c>
    </row>
    <row r="2276" spans="1:26" x14ac:dyDescent="0.25">
      <c r="A2276" s="4" t="s">
        <v>2206</v>
      </c>
      <c r="B2276" s="5">
        <v>9</v>
      </c>
      <c r="C2276" s="5">
        <v>0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9</v>
      </c>
    </row>
    <row r="2277" spans="1:26" x14ac:dyDescent="0.25">
      <c r="A2277" s="4" t="s">
        <v>3004</v>
      </c>
      <c r="B2277" s="5">
        <v>1</v>
      </c>
      <c r="C2277" s="5">
        <v>0</v>
      </c>
      <c r="D2277" s="5">
        <v>0</v>
      </c>
      <c r="E2277" s="5">
        <v>0</v>
      </c>
      <c r="F2277" s="5">
        <v>0</v>
      </c>
      <c r="G2277" s="5">
        <v>0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1</v>
      </c>
    </row>
    <row r="2278" spans="1:26" x14ac:dyDescent="0.25">
      <c r="A2278" s="4" t="s">
        <v>2207</v>
      </c>
      <c r="B2278" s="5">
        <v>15</v>
      </c>
      <c r="C2278" s="5">
        <v>0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15</v>
      </c>
    </row>
    <row r="2279" spans="1:26" x14ac:dyDescent="0.25">
      <c r="A2279" s="4" t="s">
        <v>2208</v>
      </c>
      <c r="B2279" s="5">
        <v>8</v>
      </c>
      <c r="C2279" s="5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8</v>
      </c>
    </row>
    <row r="2280" spans="1:26" x14ac:dyDescent="0.25">
      <c r="A2280" s="4" t="s">
        <v>2209</v>
      </c>
      <c r="B2280" s="5">
        <v>39</v>
      </c>
      <c r="C2280" s="5">
        <v>0</v>
      </c>
      <c r="D2280" s="5">
        <v>0</v>
      </c>
      <c r="E2280" s="5">
        <v>0</v>
      </c>
      <c r="F2280" s="5">
        <v>0</v>
      </c>
      <c r="G2280" s="5">
        <v>0</v>
      </c>
      <c r="H2280" s="5">
        <v>1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1</v>
      </c>
      <c r="W2280" s="5">
        <v>0</v>
      </c>
      <c r="X2280" s="5">
        <v>0</v>
      </c>
      <c r="Y2280" s="5">
        <v>0</v>
      </c>
      <c r="Z2280" s="5">
        <v>41</v>
      </c>
    </row>
    <row r="2281" spans="1:26" x14ac:dyDescent="0.25">
      <c r="A2281" s="4" t="s">
        <v>2210</v>
      </c>
      <c r="B2281" s="5">
        <v>89</v>
      </c>
      <c r="C2281" s="5">
        <v>0</v>
      </c>
      <c r="D2281" s="5">
        <v>0</v>
      </c>
      <c r="E2281" s="5">
        <v>2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1</v>
      </c>
      <c r="M2281" s="5">
        <v>0</v>
      </c>
      <c r="N2281" s="5">
        <v>0</v>
      </c>
      <c r="O2281" s="5">
        <v>0</v>
      </c>
      <c r="P2281" s="5">
        <v>1</v>
      </c>
      <c r="Q2281" s="5">
        <v>0</v>
      </c>
      <c r="R2281" s="5">
        <v>0</v>
      </c>
      <c r="S2281" s="5">
        <v>0</v>
      </c>
      <c r="T2281" s="5">
        <v>1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94</v>
      </c>
    </row>
    <row r="2282" spans="1:26" x14ac:dyDescent="0.25">
      <c r="A2282" s="4" t="s">
        <v>3005</v>
      </c>
      <c r="B2282" s="5">
        <v>2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2</v>
      </c>
    </row>
    <row r="2283" spans="1:26" x14ac:dyDescent="0.25">
      <c r="A2283" s="4" t="s">
        <v>3006</v>
      </c>
      <c r="B2283" s="5">
        <v>2</v>
      </c>
      <c r="C2283" s="5">
        <v>0</v>
      </c>
      <c r="D2283" s="5">
        <v>0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2</v>
      </c>
    </row>
    <row r="2284" spans="1:26" x14ac:dyDescent="0.25">
      <c r="A2284" s="4" t="s">
        <v>2211</v>
      </c>
      <c r="B2284" s="5">
        <v>241</v>
      </c>
      <c r="C2284" s="5">
        <v>0</v>
      </c>
      <c r="D2284" s="5">
        <v>0</v>
      </c>
      <c r="E2284" s="5">
        <v>2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1</v>
      </c>
      <c r="L2284" s="5">
        <v>0</v>
      </c>
      <c r="M2284" s="5">
        <v>1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245</v>
      </c>
    </row>
    <row r="2285" spans="1:26" x14ac:dyDescent="0.25">
      <c r="A2285" s="4" t="s">
        <v>2212</v>
      </c>
      <c r="B2285" s="5">
        <v>18</v>
      </c>
      <c r="C2285" s="5">
        <v>0</v>
      </c>
      <c r="D2285" s="5">
        <v>0</v>
      </c>
      <c r="E2285" s="5">
        <v>0</v>
      </c>
      <c r="F2285" s="5">
        <v>0</v>
      </c>
      <c r="G2285" s="5">
        <v>1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19</v>
      </c>
    </row>
    <row r="2286" spans="1:26" x14ac:dyDescent="0.25">
      <c r="A2286" s="4" t="s">
        <v>2213</v>
      </c>
      <c r="B2286" s="5">
        <v>4</v>
      </c>
      <c r="C2286" s="5">
        <v>0</v>
      </c>
      <c r="D2286" s="5">
        <v>0</v>
      </c>
      <c r="E2286" s="5">
        <v>0</v>
      </c>
      <c r="F2286" s="5">
        <v>1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1</v>
      </c>
      <c r="W2286" s="5">
        <v>0</v>
      </c>
      <c r="X2286" s="5">
        <v>0</v>
      </c>
      <c r="Y2286" s="5">
        <v>0</v>
      </c>
      <c r="Z2286" s="5">
        <v>6</v>
      </c>
    </row>
    <row r="2287" spans="1:26" x14ac:dyDescent="0.25">
      <c r="A2287" s="4" t="s">
        <v>2214</v>
      </c>
      <c r="B2287" s="5">
        <v>124</v>
      </c>
      <c r="C2287" s="5">
        <v>0</v>
      </c>
      <c r="D2287" s="5">
        <v>0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1</v>
      </c>
      <c r="U2287" s="5">
        <v>0</v>
      </c>
      <c r="V2287" s="5">
        <v>1</v>
      </c>
      <c r="W2287" s="5">
        <v>0</v>
      </c>
      <c r="X2287" s="5">
        <v>0</v>
      </c>
      <c r="Y2287" s="5">
        <v>0</v>
      </c>
      <c r="Z2287" s="5">
        <v>126</v>
      </c>
    </row>
    <row r="2288" spans="1:26" x14ac:dyDescent="0.25">
      <c r="A2288" s="4" t="s">
        <v>2215</v>
      </c>
      <c r="B2288" s="5">
        <v>19</v>
      </c>
      <c r="C2288" s="5">
        <v>0</v>
      </c>
      <c r="D2288" s="5">
        <v>0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19</v>
      </c>
    </row>
    <row r="2289" spans="1:26" x14ac:dyDescent="0.25">
      <c r="A2289" s="4" t="s">
        <v>2216</v>
      </c>
      <c r="B2289" s="5">
        <v>104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1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1</v>
      </c>
      <c r="X2289" s="5">
        <v>0</v>
      </c>
      <c r="Y2289" s="5">
        <v>0</v>
      </c>
      <c r="Z2289" s="5">
        <v>106</v>
      </c>
    </row>
    <row r="2290" spans="1:26" x14ac:dyDescent="0.25">
      <c r="A2290" s="4" t="s">
        <v>2217</v>
      </c>
      <c r="B2290" s="5">
        <v>168</v>
      </c>
      <c r="C2290" s="5">
        <v>0</v>
      </c>
      <c r="D2290" s="5">
        <v>0</v>
      </c>
      <c r="E2290" s="5">
        <v>0</v>
      </c>
      <c r="F2290" s="5">
        <v>0</v>
      </c>
      <c r="G2290" s="5">
        <v>1</v>
      </c>
      <c r="H2290" s="5">
        <v>1</v>
      </c>
      <c r="I2290" s="5">
        <v>0</v>
      </c>
      <c r="J2290" s="5">
        <v>0</v>
      </c>
      <c r="K2290" s="5">
        <v>0</v>
      </c>
      <c r="L2290" s="5">
        <v>1</v>
      </c>
      <c r="M2290" s="5">
        <v>0</v>
      </c>
      <c r="N2290" s="5">
        <v>0</v>
      </c>
      <c r="O2290" s="5">
        <v>0</v>
      </c>
      <c r="P2290" s="5">
        <v>1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172</v>
      </c>
    </row>
    <row r="2291" spans="1:26" x14ac:dyDescent="0.25">
      <c r="A2291" s="4" t="s">
        <v>2218</v>
      </c>
      <c r="B2291" s="5">
        <v>11</v>
      </c>
      <c r="C2291" s="5">
        <v>0</v>
      </c>
      <c r="D2291" s="5">
        <v>0</v>
      </c>
      <c r="E2291" s="5">
        <v>0</v>
      </c>
      <c r="F2291" s="5">
        <v>0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1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12</v>
      </c>
    </row>
    <row r="2292" spans="1:26" x14ac:dyDescent="0.25">
      <c r="A2292" s="4" t="s">
        <v>2219</v>
      </c>
      <c r="B2292" s="5">
        <v>18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5">
        <v>1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1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20</v>
      </c>
    </row>
    <row r="2293" spans="1:26" x14ac:dyDescent="0.25">
      <c r="A2293" s="4" t="s">
        <v>2220</v>
      </c>
      <c r="B2293" s="5">
        <v>84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5">
        <v>1</v>
      </c>
      <c r="M2293" s="5">
        <v>0</v>
      </c>
      <c r="N2293" s="5">
        <v>0</v>
      </c>
      <c r="O2293" s="5">
        <v>1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86</v>
      </c>
    </row>
    <row r="2294" spans="1:26" x14ac:dyDescent="0.25">
      <c r="A2294" s="4" t="s">
        <v>2221</v>
      </c>
      <c r="B2294" s="5">
        <v>2</v>
      </c>
      <c r="C2294" s="5">
        <v>0</v>
      </c>
      <c r="D2294" s="5">
        <v>0</v>
      </c>
      <c r="E2294" s="5">
        <v>0</v>
      </c>
      <c r="F2294" s="5">
        <v>0</v>
      </c>
      <c r="G2294" s="5">
        <v>0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1</v>
      </c>
      <c r="V2294" s="5">
        <v>0</v>
      </c>
      <c r="W2294" s="5">
        <v>0</v>
      </c>
      <c r="X2294" s="5">
        <v>0</v>
      </c>
      <c r="Y2294" s="5">
        <v>0</v>
      </c>
      <c r="Z2294" s="5">
        <v>3</v>
      </c>
    </row>
    <row r="2295" spans="1:26" x14ac:dyDescent="0.25">
      <c r="A2295" s="4" t="s">
        <v>2222</v>
      </c>
      <c r="B2295" s="5">
        <v>89</v>
      </c>
      <c r="C2295" s="5">
        <v>0</v>
      </c>
      <c r="D2295" s="5">
        <v>0</v>
      </c>
      <c r="E2295" s="5">
        <v>0</v>
      </c>
      <c r="F2295" s="5">
        <v>0</v>
      </c>
      <c r="G2295" s="5">
        <v>0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89</v>
      </c>
    </row>
    <row r="2296" spans="1:26" x14ac:dyDescent="0.25">
      <c r="A2296" s="4" t="s">
        <v>3007</v>
      </c>
      <c r="B2296" s="5">
        <v>1</v>
      </c>
      <c r="C2296" s="5">
        <v>0</v>
      </c>
      <c r="D2296" s="5">
        <v>0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1</v>
      </c>
    </row>
    <row r="2297" spans="1:26" x14ac:dyDescent="0.25">
      <c r="A2297" s="4" t="s">
        <v>2223</v>
      </c>
      <c r="B2297" s="5">
        <v>135</v>
      </c>
      <c r="C2297" s="5">
        <v>1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2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138</v>
      </c>
    </row>
    <row r="2298" spans="1:26" x14ac:dyDescent="0.25">
      <c r="A2298" s="4" t="s">
        <v>2224</v>
      </c>
      <c r="B2298" s="5">
        <v>41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1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42</v>
      </c>
    </row>
    <row r="2299" spans="1:26" x14ac:dyDescent="0.25">
      <c r="A2299" s="4" t="s">
        <v>2225</v>
      </c>
      <c r="B2299" s="5">
        <v>21</v>
      </c>
      <c r="C2299" s="5">
        <v>0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21</v>
      </c>
    </row>
    <row r="2300" spans="1:26" x14ac:dyDescent="0.25">
      <c r="A2300" s="4" t="s">
        <v>2226</v>
      </c>
      <c r="B2300" s="5">
        <v>9</v>
      </c>
      <c r="C2300" s="5">
        <v>0</v>
      </c>
      <c r="D2300" s="5">
        <v>0</v>
      </c>
      <c r="E2300" s="5">
        <v>0</v>
      </c>
      <c r="F2300" s="5">
        <v>0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9</v>
      </c>
    </row>
    <row r="2301" spans="1:26" x14ac:dyDescent="0.25">
      <c r="A2301" s="4" t="s">
        <v>2227</v>
      </c>
      <c r="B2301" s="5">
        <v>27</v>
      </c>
      <c r="C2301" s="5">
        <v>0</v>
      </c>
      <c r="D2301" s="5">
        <v>0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27</v>
      </c>
    </row>
    <row r="2302" spans="1:26" x14ac:dyDescent="0.25">
      <c r="A2302" s="4" t="s">
        <v>2228</v>
      </c>
      <c r="B2302" s="5">
        <v>33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33</v>
      </c>
    </row>
    <row r="2303" spans="1:26" x14ac:dyDescent="0.25">
      <c r="A2303" s="4" t="s">
        <v>2229</v>
      </c>
      <c r="B2303" s="5">
        <v>39</v>
      </c>
      <c r="C2303" s="5">
        <v>0</v>
      </c>
      <c r="D2303" s="5">
        <v>0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2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1</v>
      </c>
      <c r="W2303" s="5">
        <v>0</v>
      </c>
      <c r="X2303" s="5">
        <v>0</v>
      </c>
      <c r="Y2303" s="5">
        <v>0</v>
      </c>
      <c r="Z2303" s="5">
        <v>42</v>
      </c>
    </row>
    <row r="2304" spans="1:26" x14ac:dyDescent="0.25">
      <c r="A2304" s="4" t="s">
        <v>3008</v>
      </c>
      <c r="B2304" s="5">
        <v>1</v>
      </c>
      <c r="C2304" s="5">
        <v>0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1</v>
      </c>
    </row>
    <row r="2305" spans="1:26" x14ac:dyDescent="0.25">
      <c r="A2305" s="4" t="s">
        <v>2230</v>
      </c>
      <c r="B2305" s="5">
        <v>681</v>
      </c>
      <c r="C2305" s="5">
        <v>1</v>
      </c>
      <c r="D2305" s="5">
        <v>1</v>
      </c>
      <c r="E2305" s="5">
        <v>0</v>
      </c>
      <c r="F2305" s="5">
        <v>3</v>
      </c>
      <c r="G2305" s="5">
        <v>3</v>
      </c>
      <c r="H2305" s="5">
        <v>2</v>
      </c>
      <c r="I2305" s="5">
        <v>1</v>
      </c>
      <c r="J2305" s="5">
        <v>0</v>
      </c>
      <c r="K2305" s="5">
        <v>1</v>
      </c>
      <c r="L2305" s="5">
        <v>1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1</v>
      </c>
      <c r="T2305" s="5">
        <v>1</v>
      </c>
      <c r="U2305" s="5">
        <v>1</v>
      </c>
      <c r="V2305" s="5">
        <v>2</v>
      </c>
      <c r="W2305" s="5">
        <v>0</v>
      </c>
      <c r="X2305" s="5">
        <v>0</v>
      </c>
      <c r="Y2305" s="5">
        <v>0</v>
      </c>
      <c r="Z2305" s="5">
        <v>699</v>
      </c>
    </row>
    <row r="2306" spans="1:26" x14ac:dyDescent="0.25">
      <c r="A2306" s="4" t="s">
        <v>2231</v>
      </c>
      <c r="B2306" s="5">
        <v>5</v>
      </c>
      <c r="C2306" s="5">
        <v>0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5</v>
      </c>
    </row>
    <row r="2307" spans="1:26" x14ac:dyDescent="0.25">
      <c r="A2307" s="4" t="s">
        <v>2232</v>
      </c>
      <c r="B2307" s="5">
        <v>64</v>
      </c>
      <c r="C2307" s="5">
        <v>0</v>
      </c>
      <c r="D2307" s="5">
        <v>0</v>
      </c>
      <c r="E2307" s="5">
        <v>0</v>
      </c>
      <c r="F2307" s="5">
        <v>0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64</v>
      </c>
    </row>
    <row r="2308" spans="1:26" x14ac:dyDescent="0.25">
      <c r="A2308" s="4" t="s">
        <v>2233</v>
      </c>
      <c r="B2308" s="5">
        <v>12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1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13</v>
      </c>
    </row>
    <row r="2309" spans="1:26" x14ac:dyDescent="0.25">
      <c r="A2309" s="4" t="s">
        <v>2234</v>
      </c>
      <c r="B2309" s="5">
        <v>4</v>
      </c>
      <c r="C2309" s="5">
        <v>0</v>
      </c>
      <c r="D2309" s="5">
        <v>0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4</v>
      </c>
    </row>
    <row r="2310" spans="1:26" x14ac:dyDescent="0.25">
      <c r="A2310" s="4" t="s">
        <v>2235</v>
      </c>
      <c r="B2310" s="5">
        <v>38</v>
      </c>
      <c r="C2310" s="5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1</v>
      </c>
      <c r="T2310" s="5">
        <v>1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40</v>
      </c>
    </row>
    <row r="2311" spans="1:26" x14ac:dyDescent="0.25">
      <c r="A2311" s="4" t="s">
        <v>2236</v>
      </c>
      <c r="B2311" s="5">
        <v>354</v>
      </c>
      <c r="C2311" s="5">
        <v>1</v>
      </c>
      <c r="D2311" s="5">
        <v>0</v>
      </c>
      <c r="E2311" s="5">
        <v>0</v>
      </c>
      <c r="F2311" s="5">
        <v>1</v>
      </c>
      <c r="G2311" s="5">
        <v>0</v>
      </c>
      <c r="H2311" s="5">
        <v>0</v>
      </c>
      <c r="I2311" s="5">
        <v>0</v>
      </c>
      <c r="J2311" s="5">
        <v>1</v>
      </c>
      <c r="K2311" s="5">
        <v>0</v>
      </c>
      <c r="L2311" s="5">
        <v>0</v>
      </c>
      <c r="M2311" s="5">
        <v>1</v>
      </c>
      <c r="N2311" s="5">
        <v>0</v>
      </c>
      <c r="O2311" s="5">
        <v>1</v>
      </c>
      <c r="P2311" s="5">
        <v>0</v>
      </c>
      <c r="Q2311" s="5">
        <v>3</v>
      </c>
      <c r="R2311" s="5">
        <v>0</v>
      </c>
      <c r="S2311" s="5">
        <v>1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363</v>
      </c>
    </row>
    <row r="2312" spans="1:26" x14ac:dyDescent="0.25">
      <c r="A2312" s="4" t="s">
        <v>2237</v>
      </c>
      <c r="B2312" s="5">
        <v>133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2</v>
      </c>
      <c r="I2312" s="5">
        <v>1</v>
      </c>
      <c r="J2312" s="5">
        <v>1</v>
      </c>
      <c r="K2312" s="5">
        <v>0</v>
      </c>
      <c r="L2312" s="5">
        <v>0</v>
      </c>
      <c r="M2312" s="5">
        <v>1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1</v>
      </c>
      <c r="T2312" s="5">
        <v>1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140</v>
      </c>
    </row>
    <row r="2313" spans="1:26" x14ac:dyDescent="0.25">
      <c r="A2313" s="4" t="s">
        <v>2238</v>
      </c>
      <c r="B2313" s="5">
        <v>626</v>
      </c>
      <c r="C2313" s="5">
        <v>0</v>
      </c>
      <c r="D2313" s="5">
        <v>2</v>
      </c>
      <c r="E2313" s="5">
        <v>1</v>
      </c>
      <c r="F2313" s="5">
        <v>0</v>
      </c>
      <c r="G2313" s="5">
        <v>1</v>
      </c>
      <c r="H2313" s="5">
        <v>0</v>
      </c>
      <c r="I2313" s="5">
        <v>0</v>
      </c>
      <c r="J2313" s="5">
        <v>0</v>
      </c>
      <c r="K2313" s="5">
        <v>1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2</v>
      </c>
      <c r="V2313" s="5">
        <v>0</v>
      </c>
      <c r="W2313" s="5">
        <v>0</v>
      </c>
      <c r="X2313" s="5">
        <v>0</v>
      </c>
      <c r="Y2313" s="5">
        <v>0</v>
      </c>
      <c r="Z2313" s="5">
        <v>633</v>
      </c>
    </row>
    <row r="2314" spans="1:26" x14ac:dyDescent="0.25">
      <c r="A2314" s="4" t="s">
        <v>2239</v>
      </c>
      <c r="B2314" s="5">
        <v>20</v>
      </c>
      <c r="C2314" s="5">
        <v>0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20</v>
      </c>
    </row>
    <row r="2315" spans="1:26" x14ac:dyDescent="0.25">
      <c r="A2315" s="4" t="s">
        <v>2241</v>
      </c>
      <c r="B2315" s="5">
        <v>4</v>
      </c>
      <c r="C2315" s="5">
        <v>0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4</v>
      </c>
    </row>
    <row r="2316" spans="1:26" x14ac:dyDescent="0.25">
      <c r="A2316" s="4" t="s">
        <v>2242</v>
      </c>
      <c r="B2316" s="5">
        <v>18</v>
      </c>
      <c r="C2316" s="5">
        <v>0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1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1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20</v>
      </c>
    </row>
    <row r="2317" spans="1:26" x14ac:dyDescent="0.25">
      <c r="A2317" s="4" t="s">
        <v>2243</v>
      </c>
      <c r="B2317" s="5">
        <v>9</v>
      </c>
      <c r="C2317" s="5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9</v>
      </c>
    </row>
    <row r="2318" spans="1:26" x14ac:dyDescent="0.25">
      <c r="A2318" s="4" t="s">
        <v>2244</v>
      </c>
      <c r="B2318" s="5">
        <v>6</v>
      </c>
      <c r="C2318" s="5">
        <v>0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6</v>
      </c>
    </row>
    <row r="2319" spans="1:26" x14ac:dyDescent="0.25">
      <c r="A2319" s="4" t="s">
        <v>3009</v>
      </c>
      <c r="B2319" s="5">
        <v>1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1</v>
      </c>
    </row>
    <row r="2320" spans="1:26" x14ac:dyDescent="0.25">
      <c r="A2320" s="4" t="s">
        <v>2245</v>
      </c>
      <c r="B2320" s="5">
        <v>28</v>
      </c>
      <c r="C2320" s="5">
        <v>0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28</v>
      </c>
    </row>
    <row r="2321" spans="1:26" x14ac:dyDescent="0.25">
      <c r="A2321" s="4" t="s">
        <v>2246</v>
      </c>
      <c r="B2321" s="5">
        <v>39</v>
      </c>
      <c r="C2321" s="5">
        <v>0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1</v>
      </c>
      <c r="W2321" s="5">
        <v>0</v>
      </c>
      <c r="X2321" s="5">
        <v>0</v>
      </c>
      <c r="Y2321" s="5">
        <v>0</v>
      </c>
      <c r="Z2321" s="5">
        <v>40</v>
      </c>
    </row>
    <row r="2322" spans="1:26" x14ac:dyDescent="0.25">
      <c r="A2322" s="4" t="s">
        <v>2247</v>
      </c>
      <c r="B2322" s="5">
        <v>4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1</v>
      </c>
      <c r="W2322" s="5">
        <v>0</v>
      </c>
      <c r="X2322" s="5">
        <v>0</v>
      </c>
      <c r="Y2322" s="5">
        <v>0</v>
      </c>
      <c r="Z2322" s="5">
        <v>5</v>
      </c>
    </row>
    <row r="2323" spans="1:26" x14ac:dyDescent="0.25">
      <c r="A2323" s="4" t="s">
        <v>2248</v>
      </c>
      <c r="B2323" s="5">
        <v>4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4</v>
      </c>
    </row>
    <row r="2324" spans="1:26" x14ac:dyDescent="0.25">
      <c r="A2324" s="4" t="s">
        <v>2249</v>
      </c>
      <c r="B2324" s="5">
        <v>3</v>
      </c>
      <c r="C2324" s="5">
        <v>0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3</v>
      </c>
    </row>
    <row r="2325" spans="1:26" x14ac:dyDescent="0.25">
      <c r="A2325" s="4" t="s">
        <v>2250</v>
      </c>
      <c r="B2325" s="5">
        <v>19</v>
      </c>
      <c r="C2325" s="5">
        <v>0</v>
      </c>
      <c r="D2325" s="5">
        <v>0</v>
      </c>
      <c r="E2325" s="5">
        <v>0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19</v>
      </c>
    </row>
    <row r="2326" spans="1:26" x14ac:dyDescent="0.25">
      <c r="A2326" s="4" t="s">
        <v>2251</v>
      </c>
      <c r="B2326" s="5">
        <v>2</v>
      </c>
      <c r="C2326" s="5">
        <v>0</v>
      </c>
      <c r="D2326" s="5">
        <v>0</v>
      </c>
      <c r="E2326" s="5">
        <v>0</v>
      </c>
      <c r="F2326" s="5">
        <v>0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2</v>
      </c>
    </row>
    <row r="2327" spans="1:26" x14ac:dyDescent="0.25">
      <c r="A2327" s="4" t="s">
        <v>2252</v>
      </c>
      <c r="B2327" s="5">
        <v>11</v>
      </c>
      <c r="C2327" s="5">
        <v>0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11</v>
      </c>
    </row>
    <row r="2328" spans="1:26" x14ac:dyDescent="0.25">
      <c r="A2328" s="4" t="s">
        <v>2253</v>
      </c>
      <c r="B2328" s="5">
        <v>2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2</v>
      </c>
    </row>
    <row r="2329" spans="1:26" x14ac:dyDescent="0.25">
      <c r="A2329" s="4" t="s">
        <v>2254</v>
      </c>
      <c r="B2329" s="5">
        <v>1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1</v>
      </c>
    </row>
    <row r="2330" spans="1:26" x14ac:dyDescent="0.25">
      <c r="A2330" s="4" t="s">
        <v>2255</v>
      </c>
      <c r="B2330" s="5">
        <v>5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5</v>
      </c>
    </row>
    <row r="2331" spans="1:26" x14ac:dyDescent="0.25">
      <c r="A2331" s="4" t="s">
        <v>3010</v>
      </c>
      <c r="B2331" s="5">
        <v>2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2</v>
      </c>
    </row>
    <row r="2332" spans="1:26" x14ac:dyDescent="0.25">
      <c r="A2332" s="4" t="s">
        <v>2256</v>
      </c>
      <c r="B2332" s="5">
        <v>12</v>
      </c>
      <c r="C2332" s="5">
        <v>0</v>
      </c>
      <c r="D2332" s="5">
        <v>0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12</v>
      </c>
    </row>
    <row r="2333" spans="1:26" x14ac:dyDescent="0.25">
      <c r="A2333" s="4" t="s">
        <v>2257</v>
      </c>
      <c r="B2333" s="5">
        <v>4</v>
      </c>
      <c r="C2333" s="5">
        <v>0</v>
      </c>
      <c r="D2333" s="5">
        <v>0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4</v>
      </c>
    </row>
    <row r="2334" spans="1:26" x14ac:dyDescent="0.25">
      <c r="A2334" s="4" t="s">
        <v>2258</v>
      </c>
      <c r="B2334" s="5">
        <v>118</v>
      </c>
      <c r="C2334" s="5">
        <v>0</v>
      </c>
      <c r="D2334" s="5">
        <v>0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1</v>
      </c>
      <c r="O2334" s="5">
        <v>0</v>
      </c>
      <c r="P2334" s="5">
        <v>2</v>
      </c>
      <c r="Q2334" s="5">
        <v>0</v>
      </c>
      <c r="R2334" s="5">
        <v>1</v>
      </c>
      <c r="S2334" s="5">
        <v>2</v>
      </c>
      <c r="T2334" s="5">
        <v>1</v>
      </c>
      <c r="U2334" s="5">
        <v>1</v>
      </c>
      <c r="V2334" s="5">
        <v>2</v>
      </c>
      <c r="W2334" s="5">
        <v>0</v>
      </c>
      <c r="X2334" s="5">
        <v>1</v>
      </c>
      <c r="Y2334" s="5">
        <v>0</v>
      </c>
      <c r="Z2334" s="5">
        <v>129</v>
      </c>
    </row>
    <row r="2335" spans="1:26" x14ac:dyDescent="0.25">
      <c r="A2335" s="4" t="s">
        <v>3011</v>
      </c>
      <c r="B2335" s="5">
        <v>1</v>
      </c>
      <c r="C2335" s="5">
        <v>0</v>
      </c>
      <c r="D2335" s="5">
        <v>0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1</v>
      </c>
    </row>
    <row r="2336" spans="1:26" x14ac:dyDescent="0.25">
      <c r="A2336" s="4" t="s">
        <v>2259</v>
      </c>
      <c r="B2336" s="5">
        <v>277</v>
      </c>
      <c r="C2336" s="5">
        <v>0</v>
      </c>
      <c r="D2336" s="5">
        <v>0</v>
      </c>
      <c r="E2336" s="5">
        <v>0</v>
      </c>
      <c r="F2336" s="5">
        <v>1</v>
      </c>
      <c r="G2336" s="5">
        <v>0</v>
      </c>
      <c r="H2336" s="5">
        <v>1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1</v>
      </c>
      <c r="P2336" s="5">
        <v>0</v>
      </c>
      <c r="Q2336" s="5">
        <v>1</v>
      </c>
      <c r="R2336" s="5">
        <v>1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282</v>
      </c>
    </row>
    <row r="2337" spans="1:26" x14ac:dyDescent="0.25">
      <c r="A2337" s="4" t="s">
        <v>2260</v>
      </c>
      <c r="B2337" s="5">
        <v>800</v>
      </c>
      <c r="C2337" s="5">
        <v>0</v>
      </c>
      <c r="D2337" s="5">
        <v>3</v>
      </c>
      <c r="E2337" s="5">
        <v>2</v>
      </c>
      <c r="F2337" s="5">
        <v>0</v>
      </c>
      <c r="G2337" s="5">
        <v>1</v>
      </c>
      <c r="H2337" s="5">
        <v>1</v>
      </c>
      <c r="I2337" s="5">
        <v>0</v>
      </c>
      <c r="J2337" s="5">
        <v>1</v>
      </c>
      <c r="K2337" s="5">
        <v>0</v>
      </c>
      <c r="L2337" s="5">
        <v>3</v>
      </c>
      <c r="M2337" s="5">
        <v>0</v>
      </c>
      <c r="N2337" s="5">
        <v>0</v>
      </c>
      <c r="O2337" s="5">
        <v>0</v>
      </c>
      <c r="P2337" s="5">
        <v>1</v>
      </c>
      <c r="Q2337" s="5">
        <v>0</v>
      </c>
      <c r="R2337" s="5">
        <v>1</v>
      </c>
      <c r="S2337" s="5">
        <v>1</v>
      </c>
      <c r="T2337" s="5">
        <v>1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815</v>
      </c>
    </row>
    <row r="2338" spans="1:26" x14ac:dyDescent="0.25">
      <c r="A2338" s="4" t="s">
        <v>2262</v>
      </c>
      <c r="B2338" s="5">
        <v>103</v>
      </c>
      <c r="C2338" s="5">
        <v>0</v>
      </c>
      <c r="D2338" s="5">
        <v>0</v>
      </c>
      <c r="E2338" s="5">
        <v>0</v>
      </c>
      <c r="F2338" s="5">
        <v>1</v>
      </c>
      <c r="G2338" s="5">
        <v>0</v>
      </c>
      <c r="H2338" s="5">
        <v>1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1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106</v>
      </c>
    </row>
    <row r="2339" spans="1:26" x14ac:dyDescent="0.25">
      <c r="A2339" s="4" t="s">
        <v>3012</v>
      </c>
      <c r="B2339" s="5">
        <v>1</v>
      </c>
      <c r="C2339" s="5">
        <v>0</v>
      </c>
      <c r="D2339" s="5">
        <v>0</v>
      </c>
      <c r="E2339" s="5">
        <v>0</v>
      </c>
      <c r="F2339" s="5">
        <v>0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1</v>
      </c>
    </row>
    <row r="2340" spans="1:26" x14ac:dyDescent="0.25">
      <c r="A2340" s="4" t="s">
        <v>2263</v>
      </c>
      <c r="B2340" s="5">
        <v>2</v>
      </c>
      <c r="C2340" s="5">
        <v>0</v>
      </c>
      <c r="D2340" s="5">
        <v>0</v>
      </c>
      <c r="E2340" s="5">
        <v>0</v>
      </c>
      <c r="F2340" s="5">
        <v>0</v>
      </c>
      <c r="G2340" s="5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2</v>
      </c>
    </row>
    <row r="2341" spans="1:26" x14ac:dyDescent="0.25">
      <c r="A2341" s="4" t="s">
        <v>3013</v>
      </c>
      <c r="B2341" s="5">
        <v>1</v>
      </c>
      <c r="C2341" s="5">
        <v>0</v>
      </c>
      <c r="D2341" s="5">
        <v>0</v>
      </c>
      <c r="E2341" s="5">
        <v>0</v>
      </c>
      <c r="F2341" s="5">
        <v>0</v>
      </c>
      <c r="G2341" s="5">
        <v>0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1</v>
      </c>
    </row>
    <row r="2342" spans="1:26" x14ac:dyDescent="0.25">
      <c r="A2342" s="4" t="s">
        <v>2265</v>
      </c>
      <c r="B2342" s="5">
        <v>1</v>
      </c>
      <c r="C2342" s="5">
        <v>0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1</v>
      </c>
    </row>
    <row r="2343" spans="1:26" x14ac:dyDescent="0.25">
      <c r="A2343" s="4" t="s">
        <v>2266</v>
      </c>
      <c r="B2343" s="5">
        <v>1</v>
      </c>
      <c r="C2343" s="5">
        <v>0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1</v>
      </c>
    </row>
    <row r="2344" spans="1:26" x14ac:dyDescent="0.25">
      <c r="A2344" s="4" t="s">
        <v>2267</v>
      </c>
      <c r="B2344" s="5">
        <v>25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25</v>
      </c>
    </row>
    <row r="2345" spans="1:26" x14ac:dyDescent="0.25">
      <c r="A2345" s="4" t="s">
        <v>2268</v>
      </c>
      <c r="B2345" s="5">
        <v>134</v>
      </c>
      <c r="C2345" s="5">
        <v>0</v>
      </c>
      <c r="D2345" s="5">
        <v>1</v>
      </c>
      <c r="E2345" s="5">
        <v>0</v>
      </c>
      <c r="F2345" s="5">
        <v>4</v>
      </c>
      <c r="G2345" s="5">
        <v>1</v>
      </c>
      <c r="H2345" s="5">
        <v>0</v>
      </c>
      <c r="I2345" s="5">
        <v>2</v>
      </c>
      <c r="J2345" s="5">
        <v>1</v>
      </c>
      <c r="K2345" s="5">
        <v>0</v>
      </c>
      <c r="L2345" s="5">
        <v>0</v>
      </c>
      <c r="M2345" s="5">
        <v>0</v>
      </c>
      <c r="N2345" s="5">
        <v>1</v>
      </c>
      <c r="O2345" s="5">
        <v>0</v>
      </c>
      <c r="P2345" s="5">
        <v>1</v>
      </c>
      <c r="Q2345" s="5">
        <v>2</v>
      </c>
      <c r="R2345" s="5">
        <v>1</v>
      </c>
      <c r="S2345" s="5">
        <v>5</v>
      </c>
      <c r="T2345" s="5">
        <v>2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155</v>
      </c>
    </row>
    <row r="2346" spans="1:26" x14ac:dyDescent="0.25">
      <c r="A2346" s="4" t="s">
        <v>2269</v>
      </c>
      <c r="B2346" s="5">
        <v>23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23</v>
      </c>
    </row>
    <row r="2347" spans="1:26" x14ac:dyDescent="0.25">
      <c r="A2347" s="4" t="s">
        <v>2270</v>
      </c>
      <c r="B2347" s="5">
        <v>130</v>
      </c>
      <c r="C2347" s="5">
        <v>0</v>
      </c>
      <c r="D2347" s="5">
        <v>0</v>
      </c>
      <c r="E2347" s="5">
        <v>0</v>
      </c>
      <c r="F2347" s="5">
        <v>0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130</v>
      </c>
    </row>
    <row r="2348" spans="1:26" x14ac:dyDescent="0.25">
      <c r="A2348" s="4" t="s">
        <v>3014</v>
      </c>
      <c r="B2348" s="5">
        <v>1</v>
      </c>
      <c r="C2348" s="5">
        <v>0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1</v>
      </c>
    </row>
    <row r="2349" spans="1:26" x14ac:dyDescent="0.25">
      <c r="A2349" s="4" t="s">
        <v>2271</v>
      </c>
      <c r="B2349" s="5">
        <v>1</v>
      </c>
      <c r="C2349" s="5">
        <v>0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1</v>
      </c>
    </row>
    <row r="2350" spans="1:26" x14ac:dyDescent="0.25">
      <c r="A2350" s="4" t="s">
        <v>2272</v>
      </c>
      <c r="B2350" s="5">
        <v>9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9</v>
      </c>
    </row>
    <row r="2351" spans="1:26" x14ac:dyDescent="0.25">
      <c r="A2351" s="4" t="s">
        <v>2273</v>
      </c>
      <c r="B2351" s="5">
        <v>8</v>
      </c>
      <c r="C2351" s="5">
        <v>0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2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10</v>
      </c>
    </row>
    <row r="2352" spans="1:26" x14ac:dyDescent="0.25">
      <c r="A2352" s="4" t="s">
        <v>2274</v>
      </c>
      <c r="B2352" s="5">
        <v>2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2</v>
      </c>
    </row>
    <row r="2353" spans="1:26" x14ac:dyDescent="0.25">
      <c r="A2353" s="4" t="s">
        <v>2275</v>
      </c>
      <c r="B2353" s="5">
        <v>3</v>
      </c>
      <c r="C2353" s="5">
        <v>0</v>
      </c>
      <c r="D2353" s="5">
        <v>0</v>
      </c>
      <c r="E2353" s="5">
        <v>0</v>
      </c>
      <c r="F2353" s="5">
        <v>0</v>
      </c>
      <c r="G2353" s="5">
        <v>0</v>
      </c>
      <c r="H2353" s="5">
        <v>3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6</v>
      </c>
    </row>
    <row r="2354" spans="1:26" x14ac:dyDescent="0.25">
      <c r="A2354" s="4" t="s">
        <v>3015</v>
      </c>
      <c r="B2354" s="5">
        <v>1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1</v>
      </c>
    </row>
    <row r="2355" spans="1:26" x14ac:dyDescent="0.25">
      <c r="A2355" s="4" t="s">
        <v>3016</v>
      </c>
      <c r="B2355" s="5">
        <v>1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1</v>
      </c>
    </row>
    <row r="2356" spans="1:26" x14ac:dyDescent="0.25">
      <c r="A2356" s="4" t="s">
        <v>3017</v>
      </c>
      <c r="B2356" s="5">
        <v>1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1</v>
      </c>
    </row>
    <row r="2357" spans="1:26" x14ac:dyDescent="0.25">
      <c r="A2357" s="4" t="s">
        <v>3018</v>
      </c>
      <c r="B2357" s="5">
        <v>2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2</v>
      </c>
    </row>
    <row r="2358" spans="1:26" x14ac:dyDescent="0.25">
      <c r="A2358" s="4" t="s">
        <v>2277</v>
      </c>
      <c r="B2358" s="5">
        <v>0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  <c r="I2358" s="5">
        <v>1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1</v>
      </c>
    </row>
    <row r="2359" spans="1:26" x14ac:dyDescent="0.25">
      <c r="A2359" s="4" t="s">
        <v>2278</v>
      </c>
      <c r="B2359" s="5">
        <v>56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1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57</v>
      </c>
    </row>
    <row r="2360" spans="1:26" x14ac:dyDescent="0.25">
      <c r="A2360" s="4" t="s">
        <v>2280</v>
      </c>
      <c r="B2360" s="5">
        <v>31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1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32</v>
      </c>
    </row>
    <row r="2361" spans="1:26" x14ac:dyDescent="0.25">
      <c r="A2361" s="4" t="s">
        <v>2281</v>
      </c>
      <c r="B2361" s="5">
        <v>30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1</v>
      </c>
      <c r="V2361" s="5">
        <v>0</v>
      </c>
      <c r="W2361" s="5">
        <v>0</v>
      </c>
      <c r="X2361" s="5">
        <v>0</v>
      </c>
      <c r="Y2361" s="5">
        <v>0</v>
      </c>
      <c r="Z2361" s="5">
        <v>31</v>
      </c>
    </row>
    <row r="2362" spans="1:26" x14ac:dyDescent="0.25">
      <c r="A2362" s="4" t="s">
        <v>2282</v>
      </c>
      <c r="B2362" s="5">
        <v>32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1</v>
      </c>
      <c r="V2362" s="5">
        <v>0</v>
      </c>
      <c r="W2362" s="5">
        <v>0</v>
      </c>
      <c r="X2362" s="5">
        <v>0</v>
      </c>
      <c r="Y2362" s="5">
        <v>0</v>
      </c>
      <c r="Z2362" s="5">
        <v>33</v>
      </c>
    </row>
    <row r="2363" spans="1:26" x14ac:dyDescent="0.25">
      <c r="A2363" s="4" t="s">
        <v>2283</v>
      </c>
      <c r="B2363" s="5">
        <v>185</v>
      </c>
      <c r="C2363" s="5">
        <v>1</v>
      </c>
      <c r="D2363" s="5">
        <v>2</v>
      </c>
      <c r="E2363" s="5">
        <v>2</v>
      </c>
      <c r="F2363" s="5">
        <v>0</v>
      </c>
      <c r="G2363" s="5">
        <v>1</v>
      </c>
      <c r="H2363" s="5">
        <v>0</v>
      </c>
      <c r="I2363" s="5">
        <v>0</v>
      </c>
      <c r="J2363" s="5">
        <v>4</v>
      </c>
      <c r="K2363" s="5">
        <v>0</v>
      </c>
      <c r="L2363" s="5">
        <v>0</v>
      </c>
      <c r="M2363" s="5">
        <v>1</v>
      </c>
      <c r="N2363" s="5">
        <v>1</v>
      </c>
      <c r="O2363" s="5">
        <v>0</v>
      </c>
      <c r="P2363" s="5">
        <v>0</v>
      </c>
      <c r="Q2363" s="5">
        <v>1</v>
      </c>
      <c r="R2363" s="5">
        <v>1</v>
      </c>
      <c r="S2363" s="5">
        <v>0</v>
      </c>
      <c r="T2363" s="5">
        <v>0</v>
      </c>
      <c r="U2363" s="5">
        <v>0</v>
      </c>
      <c r="V2363" s="5">
        <v>1</v>
      </c>
      <c r="W2363" s="5">
        <v>2</v>
      </c>
      <c r="X2363" s="5">
        <v>0</v>
      </c>
      <c r="Y2363" s="5">
        <v>0</v>
      </c>
      <c r="Z2363" s="5">
        <v>202</v>
      </c>
    </row>
    <row r="2364" spans="1:26" x14ac:dyDescent="0.25">
      <c r="A2364" s="4" t="s">
        <v>2284</v>
      </c>
      <c r="B2364" s="5">
        <v>119</v>
      </c>
      <c r="C2364" s="5">
        <v>1</v>
      </c>
      <c r="D2364" s="5">
        <v>0</v>
      </c>
      <c r="E2364" s="5">
        <v>0</v>
      </c>
      <c r="F2364" s="5">
        <v>1</v>
      </c>
      <c r="G2364" s="5">
        <v>2</v>
      </c>
      <c r="H2364" s="5">
        <v>0</v>
      </c>
      <c r="I2364" s="5">
        <v>0</v>
      </c>
      <c r="J2364" s="5">
        <v>0</v>
      </c>
      <c r="K2364" s="5">
        <v>1</v>
      </c>
      <c r="L2364" s="5">
        <v>0</v>
      </c>
      <c r="M2364" s="5">
        <v>1</v>
      </c>
      <c r="N2364" s="5">
        <v>0</v>
      </c>
      <c r="O2364" s="5">
        <v>0</v>
      </c>
      <c r="P2364" s="5">
        <v>0</v>
      </c>
      <c r="Q2364" s="5">
        <v>1</v>
      </c>
      <c r="R2364" s="5">
        <v>2</v>
      </c>
      <c r="S2364" s="5">
        <v>0</v>
      </c>
      <c r="T2364" s="5">
        <v>0</v>
      </c>
      <c r="U2364" s="5">
        <v>0</v>
      </c>
      <c r="V2364" s="5">
        <v>1</v>
      </c>
      <c r="W2364" s="5">
        <v>0</v>
      </c>
      <c r="X2364" s="5">
        <v>0</v>
      </c>
      <c r="Y2364" s="5">
        <v>0</v>
      </c>
      <c r="Z2364" s="5">
        <v>129</v>
      </c>
    </row>
    <row r="2365" spans="1:26" x14ac:dyDescent="0.25">
      <c r="A2365" s="4" t="s">
        <v>2285</v>
      </c>
      <c r="B2365" s="5">
        <v>359</v>
      </c>
      <c r="C2365" s="5">
        <v>2</v>
      </c>
      <c r="D2365" s="5">
        <v>0</v>
      </c>
      <c r="E2365" s="5">
        <v>2</v>
      </c>
      <c r="F2365" s="5">
        <v>2</v>
      </c>
      <c r="G2365" s="5">
        <v>2</v>
      </c>
      <c r="H2365" s="5">
        <v>1</v>
      </c>
      <c r="I2365" s="5">
        <v>3</v>
      </c>
      <c r="J2365" s="5">
        <v>1</v>
      </c>
      <c r="K2365" s="5">
        <v>2</v>
      </c>
      <c r="L2365" s="5">
        <v>0</v>
      </c>
      <c r="M2365" s="5">
        <v>1</v>
      </c>
      <c r="N2365" s="5">
        <v>1</v>
      </c>
      <c r="O2365" s="5">
        <v>0</v>
      </c>
      <c r="P2365" s="5">
        <v>1</v>
      </c>
      <c r="Q2365" s="5">
        <v>1</v>
      </c>
      <c r="R2365" s="5">
        <v>3</v>
      </c>
      <c r="S2365" s="5">
        <v>1</v>
      </c>
      <c r="T2365" s="5">
        <v>0</v>
      </c>
      <c r="U2365" s="5">
        <v>1</v>
      </c>
      <c r="V2365" s="5">
        <v>2</v>
      </c>
      <c r="W2365" s="5">
        <v>2</v>
      </c>
      <c r="X2365" s="5">
        <v>5</v>
      </c>
      <c r="Y2365" s="5">
        <v>2</v>
      </c>
      <c r="Z2365" s="5">
        <v>394</v>
      </c>
    </row>
    <row r="2366" spans="1:26" x14ac:dyDescent="0.25">
      <c r="A2366" s="4" t="s">
        <v>2286</v>
      </c>
      <c r="B2366" s="5">
        <v>609</v>
      </c>
      <c r="C2366" s="5">
        <v>2</v>
      </c>
      <c r="D2366" s="5">
        <v>5</v>
      </c>
      <c r="E2366" s="5">
        <v>6</v>
      </c>
      <c r="F2366" s="5">
        <v>3</v>
      </c>
      <c r="G2366" s="5">
        <v>4</v>
      </c>
      <c r="H2366" s="5">
        <v>5</v>
      </c>
      <c r="I2366" s="5">
        <v>3</v>
      </c>
      <c r="J2366" s="5">
        <v>5</v>
      </c>
      <c r="K2366" s="5">
        <v>3</v>
      </c>
      <c r="L2366" s="5">
        <v>4</v>
      </c>
      <c r="M2366" s="5">
        <v>4</v>
      </c>
      <c r="N2366" s="5">
        <v>1</v>
      </c>
      <c r="O2366" s="5">
        <v>5</v>
      </c>
      <c r="P2366" s="5">
        <v>2</v>
      </c>
      <c r="Q2366" s="5">
        <v>0</v>
      </c>
      <c r="R2366" s="5">
        <v>5</v>
      </c>
      <c r="S2366" s="5">
        <v>2</v>
      </c>
      <c r="T2366" s="5">
        <v>3</v>
      </c>
      <c r="U2366" s="5">
        <v>4</v>
      </c>
      <c r="V2366" s="5">
        <v>1</v>
      </c>
      <c r="W2366" s="5">
        <v>3</v>
      </c>
      <c r="X2366" s="5">
        <v>3</v>
      </c>
      <c r="Y2366" s="5">
        <v>2</v>
      </c>
      <c r="Z2366" s="5">
        <v>684</v>
      </c>
    </row>
    <row r="2367" spans="1:26" x14ac:dyDescent="0.25">
      <c r="A2367" s="4" t="s">
        <v>2287</v>
      </c>
      <c r="B2367" s="5">
        <v>545</v>
      </c>
      <c r="C2367" s="5">
        <v>3</v>
      </c>
      <c r="D2367" s="5">
        <v>3</v>
      </c>
      <c r="E2367" s="5">
        <v>1</v>
      </c>
      <c r="F2367" s="5">
        <v>1</v>
      </c>
      <c r="G2367" s="5">
        <v>2</v>
      </c>
      <c r="H2367" s="5">
        <v>2</v>
      </c>
      <c r="I2367" s="5">
        <v>1</v>
      </c>
      <c r="J2367" s="5">
        <v>3</v>
      </c>
      <c r="K2367" s="5">
        <v>2</v>
      </c>
      <c r="L2367" s="5">
        <v>2</v>
      </c>
      <c r="M2367" s="5">
        <v>2</v>
      </c>
      <c r="N2367" s="5">
        <v>1</v>
      </c>
      <c r="O2367" s="5">
        <v>3</v>
      </c>
      <c r="P2367" s="5">
        <v>4</v>
      </c>
      <c r="Q2367" s="5">
        <v>3</v>
      </c>
      <c r="R2367" s="5">
        <v>1</v>
      </c>
      <c r="S2367" s="5">
        <v>5</v>
      </c>
      <c r="T2367" s="5">
        <v>2</v>
      </c>
      <c r="U2367" s="5">
        <v>4</v>
      </c>
      <c r="V2367" s="5">
        <v>0</v>
      </c>
      <c r="W2367" s="5">
        <v>2</v>
      </c>
      <c r="X2367" s="5">
        <v>2</v>
      </c>
      <c r="Y2367" s="5">
        <v>2</v>
      </c>
      <c r="Z2367" s="5">
        <v>596</v>
      </c>
    </row>
    <row r="2368" spans="1:26" x14ac:dyDescent="0.25">
      <c r="A2368" s="4" t="s">
        <v>2288</v>
      </c>
      <c r="B2368" s="5">
        <v>323</v>
      </c>
      <c r="C2368" s="5">
        <v>1</v>
      </c>
      <c r="D2368" s="5">
        <v>1</v>
      </c>
      <c r="E2368" s="5">
        <v>2</v>
      </c>
      <c r="F2368" s="5">
        <v>1</v>
      </c>
      <c r="G2368" s="5">
        <v>1</v>
      </c>
      <c r="H2368" s="5">
        <v>2</v>
      </c>
      <c r="I2368" s="5">
        <v>3</v>
      </c>
      <c r="J2368" s="5">
        <v>0</v>
      </c>
      <c r="K2368" s="5">
        <v>0</v>
      </c>
      <c r="L2368" s="5">
        <v>0</v>
      </c>
      <c r="M2368" s="5">
        <v>2</v>
      </c>
      <c r="N2368" s="5">
        <v>1</v>
      </c>
      <c r="O2368" s="5">
        <v>1</v>
      </c>
      <c r="P2368" s="5">
        <v>1</v>
      </c>
      <c r="Q2368" s="5">
        <v>4</v>
      </c>
      <c r="R2368" s="5">
        <v>0</v>
      </c>
      <c r="S2368" s="5">
        <v>1</v>
      </c>
      <c r="T2368" s="5">
        <v>2</v>
      </c>
      <c r="U2368" s="5">
        <v>0</v>
      </c>
      <c r="V2368" s="5">
        <v>1</v>
      </c>
      <c r="W2368" s="5">
        <v>0</v>
      </c>
      <c r="X2368" s="5">
        <v>1</v>
      </c>
      <c r="Y2368" s="5">
        <v>0</v>
      </c>
      <c r="Z2368" s="5">
        <v>348</v>
      </c>
    </row>
    <row r="2369" spans="1:26" x14ac:dyDescent="0.25">
      <c r="A2369" s="4" t="s">
        <v>2289</v>
      </c>
      <c r="B2369" s="5">
        <v>269</v>
      </c>
      <c r="C2369" s="5">
        <v>0</v>
      </c>
      <c r="D2369" s="5">
        <v>0</v>
      </c>
      <c r="E2369" s="5">
        <v>1</v>
      </c>
      <c r="F2369" s="5">
        <v>1</v>
      </c>
      <c r="G2369" s="5">
        <v>1</v>
      </c>
      <c r="H2369" s="5">
        <v>2</v>
      </c>
      <c r="I2369" s="5">
        <v>2</v>
      </c>
      <c r="J2369" s="5">
        <v>3</v>
      </c>
      <c r="K2369" s="5">
        <v>0</v>
      </c>
      <c r="L2369" s="5">
        <v>3</v>
      </c>
      <c r="M2369" s="5">
        <v>2</v>
      </c>
      <c r="N2369" s="5">
        <v>2</v>
      </c>
      <c r="O2369" s="5">
        <v>1</v>
      </c>
      <c r="P2369" s="5">
        <v>3</v>
      </c>
      <c r="Q2369" s="5">
        <v>1</v>
      </c>
      <c r="R2369" s="5">
        <v>3</v>
      </c>
      <c r="S2369" s="5">
        <v>6</v>
      </c>
      <c r="T2369" s="5">
        <v>6</v>
      </c>
      <c r="U2369" s="5">
        <v>3</v>
      </c>
      <c r="V2369" s="5">
        <v>1</v>
      </c>
      <c r="W2369" s="5">
        <v>2</v>
      </c>
      <c r="X2369" s="5">
        <v>1</v>
      </c>
      <c r="Y2369" s="5">
        <v>0</v>
      </c>
      <c r="Z2369" s="5">
        <v>313</v>
      </c>
    </row>
    <row r="2370" spans="1:26" x14ac:dyDescent="0.25">
      <c r="A2370" s="4" t="s">
        <v>2291</v>
      </c>
      <c r="B2370" s="5">
        <v>669</v>
      </c>
      <c r="C2370" s="5">
        <v>4</v>
      </c>
      <c r="D2370" s="5">
        <v>2</v>
      </c>
      <c r="E2370" s="5">
        <v>3</v>
      </c>
      <c r="F2370" s="5">
        <v>4</v>
      </c>
      <c r="G2370" s="5">
        <v>2</v>
      </c>
      <c r="H2370" s="5">
        <v>0</v>
      </c>
      <c r="I2370" s="5">
        <v>3</v>
      </c>
      <c r="J2370" s="5">
        <v>5</v>
      </c>
      <c r="K2370" s="5">
        <v>0</v>
      </c>
      <c r="L2370" s="5">
        <v>1</v>
      </c>
      <c r="M2370" s="5">
        <v>0</v>
      </c>
      <c r="N2370" s="5">
        <v>1</v>
      </c>
      <c r="O2370" s="5">
        <v>2</v>
      </c>
      <c r="P2370" s="5">
        <v>4</v>
      </c>
      <c r="Q2370" s="5">
        <v>1</v>
      </c>
      <c r="R2370" s="5">
        <v>1</v>
      </c>
      <c r="S2370" s="5">
        <v>1</v>
      </c>
      <c r="T2370" s="5">
        <v>2</v>
      </c>
      <c r="U2370" s="5">
        <v>6</v>
      </c>
      <c r="V2370" s="5">
        <v>2</v>
      </c>
      <c r="W2370" s="5">
        <v>2</v>
      </c>
      <c r="X2370" s="5">
        <v>2</v>
      </c>
      <c r="Y2370" s="5">
        <v>0</v>
      </c>
      <c r="Z2370" s="5">
        <v>717</v>
      </c>
    </row>
    <row r="2371" spans="1:26" x14ac:dyDescent="0.25">
      <c r="A2371" s="4" t="s">
        <v>2292</v>
      </c>
      <c r="B2371" s="5">
        <v>347</v>
      </c>
      <c r="C2371" s="5">
        <v>1</v>
      </c>
      <c r="D2371" s="5">
        <v>0</v>
      </c>
      <c r="E2371" s="5">
        <v>1</v>
      </c>
      <c r="F2371" s="5">
        <v>1</v>
      </c>
      <c r="G2371" s="5">
        <v>2</v>
      </c>
      <c r="H2371" s="5">
        <v>1</v>
      </c>
      <c r="I2371" s="5">
        <v>2</v>
      </c>
      <c r="J2371" s="5">
        <v>2</v>
      </c>
      <c r="K2371" s="5">
        <v>2</v>
      </c>
      <c r="L2371" s="5">
        <v>3</v>
      </c>
      <c r="M2371" s="5">
        <v>2</v>
      </c>
      <c r="N2371" s="5">
        <v>1</v>
      </c>
      <c r="O2371" s="5">
        <v>1</v>
      </c>
      <c r="P2371" s="5">
        <v>1</v>
      </c>
      <c r="Q2371" s="5">
        <v>2</v>
      </c>
      <c r="R2371" s="5">
        <v>0</v>
      </c>
      <c r="S2371" s="5">
        <v>3</v>
      </c>
      <c r="T2371" s="5">
        <v>3</v>
      </c>
      <c r="U2371" s="5">
        <v>0</v>
      </c>
      <c r="V2371" s="5">
        <v>5</v>
      </c>
      <c r="W2371" s="5">
        <v>0</v>
      </c>
      <c r="X2371" s="5">
        <v>0</v>
      </c>
      <c r="Y2371" s="5">
        <v>0</v>
      </c>
      <c r="Z2371" s="5">
        <v>380</v>
      </c>
    </row>
    <row r="2372" spans="1:26" x14ac:dyDescent="0.25">
      <c r="A2372" s="4" t="s">
        <v>2293</v>
      </c>
      <c r="B2372" s="5">
        <v>228</v>
      </c>
      <c r="C2372" s="5">
        <v>2</v>
      </c>
      <c r="D2372" s="5">
        <v>0</v>
      </c>
      <c r="E2372" s="5">
        <v>0</v>
      </c>
      <c r="F2372" s="5">
        <v>2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1</v>
      </c>
      <c r="M2372" s="5">
        <v>1</v>
      </c>
      <c r="N2372" s="5">
        <v>1</v>
      </c>
      <c r="O2372" s="5">
        <v>0</v>
      </c>
      <c r="P2372" s="5">
        <v>0</v>
      </c>
      <c r="Q2372" s="5">
        <v>2</v>
      </c>
      <c r="R2372" s="5">
        <v>0</v>
      </c>
      <c r="S2372" s="5">
        <v>2</v>
      </c>
      <c r="T2372" s="5">
        <v>1</v>
      </c>
      <c r="U2372" s="5">
        <v>0</v>
      </c>
      <c r="V2372" s="5">
        <v>1</v>
      </c>
      <c r="W2372" s="5">
        <v>1</v>
      </c>
      <c r="X2372" s="5">
        <v>1</v>
      </c>
      <c r="Y2372" s="5">
        <v>0</v>
      </c>
      <c r="Z2372" s="5">
        <v>243</v>
      </c>
    </row>
    <row r="2373" spans="1:26" x14ac:dyDescent="0.25">
      <c r="A2373" s="4" t="s">
        <v>2294</v>
      </c>
      <c r="B2373" s="5">
        <v>117</v>
      </c>
      <c r="C2373" s="5">
        <v>0</v>
      </c>
      <c r="D2373" s="5">
        <v>1</v>
      </c>
      <c r="E2373" s="5">
        <v>1</v>
      </c>
      <c r="F2373" s="5">
        <v>1</v>
      </c>
      <c r="G2373" s="5">
        <v>0</v>
      </c>
      <c r="H2373" s="5">
        <v>1</v>
      </c>
      <c r="I2373" s="5">
        <v>1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1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123</v>
      </c>
    </row>
    <row r="2374" spans="1:26" x14ac:dyDescent="0.25">
      <c r="A2374" s="4" t="s">
        <v>2295</v>
      </c>
      <c r="B2374" s="5">
        <v>1520</v>
      </c>
      <c r="C2374" s="5">
        <v>3</v>
      </c>
      <c r="D2374" s="5">
        <v>7</v>
      </c>
      <c r="E2374" s="5">
        <v>9</v>
      </c>
      <c r="F2374" s="5">
        <v>7</v>
      </c>
      <c r="G2374" s="5">
        <v>8</v>
      </c>
      <c r="H2374" s="5">
        <v>8</v>
      </c>
      <c r="I2374" s="5">
        <v>6</v>
      </c>
      <c r="J2374" s="5">
        <v>3</v>
      </c>
      <c r="K2374" s="5">
        <v>5</v>
      </c>
      <c r="L2374" s="5">
        <v>12</v>
      </c>
      <c r="M2374" s="5">
        <v>6</v>
      </c>
      <c r="N2374" s="5">
        <v>6</v>
      </c>
      <c r="O2374" s="5">
        <v>4</v>
      </c>
      <c r="P2374" s="5">
        <v>4</v>
      </c>
      <c r="Q2374" s="5">
        <v>12</v>
      </c>
      <c r="R2374" s="5">
        <v>9</v>
      </c>
      <c r="S2374" s="5">
        <v>4</v>
      </c>
      <c r="T2374" s="5">
        <v>7</v>
      </c>
      <c r="U2374" s="5">
        <v>4</v>
      </c>
      <c r="V2374" s="5">
        <v>6</v>
      </c>
      <c r="W2374" s="5">
        <v>5</v>
      </c>
      <c r="X2374" s="5">
        <v>5</v>
      </c>
      <c r="Y2374" s="5">
        <v>3</v>
      </c>
      <c r="Z2374" s="5">
        <v>1663</v>
      </c>
    </row>
    <row r="2375" spans="1:26" x14ac:dyDescent="0.25">
      <c r="A2375" s="4" t="s">
        <v>2296</v>
      </c>
      <c r="B2375" s="5">
        <v>701</v>
      </c>
      <c r="C2375" s="5">
        <v>2</v>
      </c>
      <c r="D2375" s="5">
        <v>1</v>
      </c>
      <c r="E2375" s="5">
        <v>1</v>
      </c>
      <c r="F2375" s="5">
        <v>3</v>
      </c>
      <c r="G2375" s="5">
        <v>1</v>
      </c>
      <c r="H2375" s="5">
        <v>2</v>
      </c>
      <c r="I2375" s="5">
        <v>1</v>
      </c>
      <c r="J2375" s="5">
        <v>3</v>
      </c>
      <c r="K2375" s="5">
        <v>0</v>
      </c>
      <c r="L2375" s="5">
        <v>5</v>
      </c>
      <c r="M2375" s="5">
        <v>5</v>
      </c>
      <c r="N2375" s="5">
        <v>1</v>
      </c>
      <c r="O2375" s="5">
        <v>3</v>
      </c>
      <c r="P2375" s="5">
        <v>2</v>
      </c>
      <c r="Q2375" s="5">
        <v>4</v>
      </c>
      <c r="R2375" s="5">
        <v>3</v>
      </c>
      <c r="S2375" s="5">
        <v>1</v>
      </c>
      <c r="T2375" s="5">
        <v>2</v>
      </c>
      <c r="U2375" s="5">
        <v>4</v>
      </c>
      <c r="V2375" s="5">
        <v>3</v>
      </c>
      <c r="W2375" s="5">
        <v>3</v>
      </c>
      <c r="X2375" s="5">
        <v>2</v>
      </c>
      <c r="Y2375" s="5">
        <v>0</v>
      </c>
      <c r="Z2375" s="5">
        <v>753</v>
      </c>
    </row>
    <row r="2376" spans="1:26" x14ac:dyDescent="0.25">
      <c r="A2376" s="4" t="s">
        <v>2297</v>
      </c>
      <c r="B2376" s="5">
        <v>1135</v>
      </c>
      <c r="C2376" s="5">
        <v>7</v>
      </c>
      <c r="D2376" s="5">
        <v>8</v>
      </c>
      <c r="E2376" s="5">
        <v>2</v>
      </c>
      <c r="F2376" s="5">
        <v>5</v>
      </c>
      <c r="G2376" s="5">
        <v>1</v>
      </c>
      <c r="H2376" s="5">
        <v>2</v>
      </c>
      <c r="I2376" s="5">
        <v>4</v>
      </c>
      <c r="J2376" s="5">
        <v>5</v>
      </c>
      <c r="K2376" s="5">
        <v>2</v>
      </c>
      <c r="L2376" s="5">
        <v>4</v>
      </c>
      <c r="M2376" s="5">
        <v>5</v>
      </c>
      <c r="N2376" s="5">
        <v>2</v>
      </c>
      <c r="O2376" s="5">
        <v>1</v>
      </c>
      <c r="P2376" s="5">
        <v>1</v>
      </c>
      <c r="Q2376" s="5">
        <v>5</v>
      </c>
      <c r="R2376" s="5">
        <v>3</v>
      </c>
      <c r="S2376" s="5">
        <v>5</v>
      </c>
      <c r="T2376" s="5">
        <v>3</v>
      </c>
      <c r="U2376" s="5">
        <v>7</v>
      </c>
      <c r="V2376" s="5">
        <v>6</v>
      </c>
      <c r="W2376" s="5">
        <v>7</v>
      </c>
      <c r="X2376" s="5">
        <v>6</v>
      </c>
      <c r="Y2376" s="5">
        <v>4</v>
      </c>
      <c r="Z2376" s="5">
        <v>1230</v>
      </c>
    </row>
    <row r="2377" spans="1:26" x14ac:dyDescent="0.25">
      <c r="A2377" s="4" t="s">
        <v>2298</v>
      </c>
      <c r="B2377" s="5">
        <v>1053</v>
      </c>
      <c r="C2377" s="5">
        <v>3</v>
      </c>
      <c r="D2377" s="5">
        <v>3</v>
      </c>
      <c r="E2377" s="5">
        <v>4</v>
      </c>
      <c r="F2377" s="5">
        <v>4</v>
      </c>
      <c r="G2377" s="5">
        <v>8</v>
      </c>
      <c r="H2377" s="5">
        <v>5</v>
      </c>
      <c r="I2377" s="5">
        <v>6</v>
      </c>
      <c r="J2377" s="5">
        <v>2</v>
      </c>
      <c r="K2377" s="5">
        <v>2</v>
      </c>
      <c r="L2377" s="5">
        <v>4</v>
      </c>
      <c r="M2377" s="5">
        <v>4</v>
      </c>
      <c r="N2377" s="5">
        <v>0</v>
      </c>
      <c r="O2377" s="5">
        <v>2</v>
      </c>
      <c r="P2377" s="5">
        <v>8</v>
      </c>
      <c r="Q2377" s="5">
        <v>6</v>
      </c>
      <c r="R2377" s="5">
        <v>5</v>
      </c>
      <c r="S2377" s="5">
        <v>3</v>
      </c>
      <c r="T2377" s="5">
        <v>6</v>
      </c>
      <c r="U2377" s="5">
        <v>1</v>
      </c>
      <c r="V2377" s="5">
        <v>7</v>
      </c>
      <c r="W2377" s="5">
        <v>3</v>
      </c>
      <c r="X2377" s="5">
        <v>2</v>
      </c>
      <c r="Y2377" s="5">
        <v>1</v>
      </c>
      <c r="Z2377" s="5">
        <v>1142</v>
      </c>
    </row>
    <row r="2378" spans="1:26" x14ac:dyDescent="0.25">
      <c r="A2378" s="4" t="s">
        <v>2299</v>
      </c>
      <c r="B2378" s="5">
        <v>423</v>
      </c>
      <c r="C2378" s="5">
        <v>0</v>
      </c>
      <c r="D2378" s="5">
        <v>1</v>
      </c>
      <c r="E2378" s="5">
        <v>2</v>
      </c>
      <c r="F2378" s="5">
        <v>3</v>
      </c>
      <c r="G2378" s="5">
        <v>1</v>
      </c>
      <c r="H2378" s="5">
        <v>1</v>
      </c>
      <c r="I2378" s="5">
        <v>4</v>
      </c>
      <c r="J2378" s="5">
        <v>2</v>
      </c>
      <c r="K2378" s="5">
        <v>2</v>
      </c>
      <c r="L2378" s="5">
        <v>0</v>
      </c>
      <c r="M2378" s="5">
        <v>2</v>
      </c>
      <c r="N2378" s="5">
        <v>4</v>
      </c>
      <c r="O2378" s="5">
        <v>2</v>
      </c>
      <c r="P2378" s="5">
        <v>2</v>
      </c>
      <c r="Q2378" s="5">
        <v>1</v>
      </c>
      <c r="R2378" s="5">
        <v>5</v>
      </c>
      <c r="S2378" s="5">
        <v>7</v>
      </c>
      <c r="T2378" s="5">
        <v>2</v>
      </c>
      <c r="U2378" s="5">
        <v>2</v>
      </c>
      <c r="V2378" s="5">
        <v>0</v>
      </c>
      <c r="W2378" s="5">
        <v>2</v>
      </c>
      <c r="X2378" s="5">
        <v>0</v>
      </c>
      <c r="Y2378" s="5">
        <v>0</v>
      </c>
      <c r="Z2378" s="5">
        <v>468</v>
      </c>
    </row>
    <row r="2379" spans="1:26" x14ac:dyDescent="0.25">
      <c r="A2379" s="4" t="s">
        <v>2300</v>
      </c>
      <c r="B2379" s="5">
        <v>1029</v>
      </c>
      <c r="C2379" s="5">
        <v>6</v>
      </c>
      <c r="D2379" s="5">
        <v>7</v>
      </c>
      <c r="E2379" s="5">
        <v>4</v>
      </c>
      <c r="F2379" s="5">
        <v>3</v>
      </c>
      <c r="G2379" s="5">
        <v>4</v>
      </c>
      <c r="H2379" s="5">
        <v>8</v>
      </c>
      <c r="I2379" s="5">
        <v>3</v>
      </c>
      <c r="J2379" s="5">
        <v>4</v>
      </c>
      <c r="K2379" s="5">
        <v>4</v>
      </c>
      <c r="L2379" s="5">
        <v>4</v>
      </c>
      <c r="M2379" s="5">
        <v>4</v>
      </c>
      <c r="N2379" s="5">
        <v>2</v>
      </c>
      <c r="O2379" s="5">
        <v>3</v>
      </c>
      <c r="P2379" s="5">
        <v>2</v>
      </c>
      <c r="Q2379" s="5">
        <v>5</v>
      </c>
      <c r="R2379" s="5">
        <v>5</v>
      </c>
      <c r="S2379" s="5">
        <v>2</v>
      </c>
      <c r="T2379" s="5">
        <v>7</v>
      </c>
      <c r="U2379" s="5">
        <v>8</v>
      </c>
      <c r="V2379" s="5">
        <v>1</v>
      </c>
      <c r="W2379" s="5">
        <v>0</v>
      </c>
      <c r="X2379" s="5">
        <v>2</v>
      </c>
      <c r="Y2379" s="5">
        <v>0</v>
      </c>
      <c r="Z2379" s="5">
        <v>1117</v>
      </c>
    </row>
    <row r="2380" spans="1:26" x14ac:dyDescent="0.25">
      <c r="A2380" s="4" t="s">
        <v>2301</v>
      </c>
      <c r="B2380" s="5">
        <v>1021</v>
      </c>
      <c r="C2380" s="5">
        <v>3</v>
      </c>
      <c r="D2380" s="5">
        <v>6</v>
      </c>
      <c r="E2380" s="5">
        <v>3</v>
      </c>
      <c r="F2380" s="5">
        <v>2</v>
      </c>
      <c r="G2380" s="5">
        <v>7</v>
      </c>
      <c r="H2380" s="5">
        <v>4</v>
      </c>
      <c r="I2380" s="5">
        <v>9</v>
      </c>
      <c r="J2380" s="5">
        <v>3</v>
      </c>
      <c r="K2380" s="5">
        <v>5</v>
      </c>
      <c r="L2380" s="5">
        <v>2</v>
      </c>
      <c r="M2380" s="5">
        <v>4</v>
      </c>
      <c r="N2380" s="5">
        <v>4</v>
      </c>
      <c r="O2380" s="5">
        <v>1</v>
      </c>
      <c r="P2380" s="5">
        <v>5</v>
      </c>
      <c r="Q2380" s="5">
        <v>8</v>
      </c>
      <c r="R2380" s="5">
        <v>4</v>
      </c>
      <c r="S2380" s="5">
        <v>6</v>
      </c>
      <c r="T2380" s="5">
        <v>4</v>
      </c>
      <c r="U2380" s="5">
        <v>5</v>
      </c>
      <c r="V2380" s="5">
        <v>1</v>
      </c>
      <c r="W2380" s="5">
        <v>4</v>
      </c>
      <c r="X2380" s="5">
        <v>3</v>
      </c>
      <c r="Y2380" s="5">
        <v>0</v>
      </c>
      <c r="Z2380" s="5">
        <v>1114</v>
      </c>
    </row>
    <row r="2381" spans="1:26" x14ac:dyDescent="0.25">
      <c r="A2381" s="4" t="s">
        <v>2302</v>
      </c>
      <c r="B2381" s="5">
        <v>2120</v>
      </c>
      <c r="C2381" s="5">
        <v>11</v>
      </c>
      <c r="D2381" s="5">
        <v>6</v>
      </c>
      <c r="E2381" s="5">
        <v>9</v>
      </c>
      <c r="F2381" s="5">
        <v>9</v>
      </c>
      <c r="G2381" s="5">
        <v>8</v>
      </c>
      <c r="H2381" s="5">
        <v>13</v>
      </c>
      <c r="I2381" s="5">
        <v>9</v>
      </c>
      <c r="J2381" s="5">
        <v>3</v>
      </c>
      <c r="K2381" s="5">
        <v>2</v>
      </c>
      <c r="L2381" s="5">
        <v>11</v>
      </c>
      <c r="M2381" s="5">
        <v>8</v>
      </c>
      <c r="N2381" s="5">
        <v>4</v>
      </c>
      <c r="O2381" s="5">
        <v>5</v>
      </c>
      <c r="P2381" s="5">
        <v>7</v>
      </c>
      <c r="Q2381" s="5">
        <v>7</v>
      </c>
      <c r="R2381" s="5">
        <v>7</v>
      </c>
      <c r="S2381" s="5">
        <v>10</v>
      </c>
      <c r="T2381" s="5">
        <v>7</v>
      </c>
      <c r="U2381" s="5">
        <v>13</v>
      </c>
      <c r="V2381" s="5">
        <v>2</v>
      </c>
      <c r="W2381" s="5">
        <v>8</v>
      </c>
      <c r="X2381" s="5">
        <v>7</v>
      </c>
      <c r="Y2381" s="5">
        <v>2</v>
      </c>
      <c r="Z2381" s="5">
        <v>2288</v>
      </c>
    </row>
    <row r="2382" spans="1:26" x14ac:dyDescent="0.25">
      <c r="A2382" s="4" t="s">
        <v>2303</v>
      </c>
      <c r="B2382" s="5">
        <v>1258</v>
      </c>
      <c r="C2382" s="5">
        <v>6</v>
      </c>
      <c r="D2382" s="5">
        <v>3</v>
      </c>
      <c r="E2382" s="5">
        <v>6</v>
      </c>
      <c r="F2382" s="5">
        <v>6</v>
      </c>
      <c r="G2382" s="5">
        <v>4</v>
      </c>
      <c r="H2382" s="5">
        <v>3</v>
      </c>
      <c r="I2382" s="5">
        <v>8</v>
      </c>
      <c r="J2382" s="5">
        <v>2</v>
      </c>
      <c r="K2382" s="5">
        <v>6</v>
      </c>
      <c r="L2382" s="5">
        <v>10</v>
      </c>
      <c r="M2382" s="5">
        <v>3</v>
      </c>
      <c r="N2382" s="5">
        <v>2</v>
      </c>
      <c r="O2382" s="5">
        <v>4</v>
      </c>
      <c r="P2382" s="5">
        <v>8</v>
      </c>
      <c r="Q2382" s="5">
        <v>7</v>
      </c>
      <c r="R2382" s="5">
        <v>8</v>
      </c>
      <c r="S2382" s="5">
        <v>11</v>
      </c>
      <c r="T2382" s="5">
        <v>3</v>
      </c>
      <c r="U2382" s="5">
        <v>5</v>
      </c>
      <c r="V2382" s="5">
        <v>2</v>
      </c>
      <c r="W2382" s="5">
        <v>2</v>
      </c>
      <c r="X2382" s="5">
        <v>7</v>
      </c>
      <c r="Y2382" s="5">
        <v>0</v>
      </c>
      <c r="Z2382" s="5">
        <v>1374</v>
      </c>
    </row>
    <row r="2383" spans="1:26" x14ac:dyDescent="0.25">
      <c r="A2383" s="4" t="s">
        <v>2304</v>
      </c>
      <c r="B2383" s="5">
        <v>2297</v>
      </c>
      <c r="C2383" s="5">
        <v>3</v>
      </c>
      <c r="D2383" s="5">
        <v>10</v>
      </c>
      <c r="E2383" s="5">
        <v>11</v>
      </c>
      <c r="F2383" s="5">
        <v>14</v>
      </c>
      <c r="G2383" s="5">
        <v>8</v>
      </c>
      <c r="H2383" s="5">
        <v>10</v>
      </c>
      <c r="I2383" s="5">
        <v>5</v>
      </c>
      <c r="J2383" s="5">
        <v>7</v>
      </c>
      <c r="K2383" s="5">
        <v>5</v>
      </c>
      <c r="L2383" s="5">
        <v>16</v>
      </c>
      <c r="M2383" s="5">
        <v>11</v>
      </c>
      <c r="N2383" s="5">
        <v>8</v>
      </c>
      <c r="O2383" s="5">
        <v>8</v>
      </c>
      <c r="P2383" s="5">
        <v>11</v>
      </c>
      <c r="Q2383" s="5">
        <v>7</v>
      </c>
      <c r="R2383" s="5">
        <v>7</v>
      </c>
      <c r="S2383" s="5">
        <v>17</v>
      </c>
      <c r="T2383" s="5">
        <v>9</v>
      </c>
      <c r="U2383" s="5">
        <v>8</v>
      </c>
      <c r="V2383" s="5">
        <v>6</v>
      </c>
      <c r="W2383" s="5">
        <v>3</v>
      </c>
      <c r="X2383" s="5">
        <v>14</v>
      </c>
      <c r="Y2383" s="5">
        <v>5</v>
      </c>
      <c r="Z2383" s="5">
        <v>2500</v>
      </c>
    </row>
    <row r="2384" spans="1:26" x14ac:dyDescent="0.25">
      <c r="A2384" s="4" t="s">
        <v>2305</v>
      </c>
      <c r="B2384" s="5">
        <v>537</v>
      </c>
      <c r="C2384" s="5">
        <v>0</v>
      </c>
      <c r="D2384" s="5">
        <v>3</v>
      </c>
      <c r="E2384" s="5">
        <v>1</v>
      </c>
      <c r="F2384" s="5">
        <v>2</v>
      </c>
      <c r="G2384" s="5">
        <v>2</v>
      </c>
      <c r="H2384" s="5">
        <v>2</v>
      </c>
      <c r="I2384" s="5">
        <v>2</v>
      </c>
      <c r="J2384" s="5">
        <v>1</v>
      </c>
      <c r="K2384" s="5">
        <v>0</v>
      </c>
      <c r="L2384" s="5">
        <v>3</v>
      </c>
      <c r="M2384" s="5">
        <v>0</v>
      </c>
      <c r="N2384" s="5">
        <v>2</v>
      </c>
      <c r="O2384" s="5">
        <v>3</v>
      </c>
      <c r="P2384" s="5">
        <v>0</v>
      </c>
      <c r="Q2384" s="5">
        <v>2</v>
      </c>
      <c r="R2384" s="5">
        <v>2</v>
      </c>
      <c r="S2384" s="5">
        <v>3</v>
      </c>
      <c r="T2384" s="5">
        <v>3</v>
      </c>
      <c r="U2384" s="5">
        <v>2</v>
      </c>
      <c r="V2384" s="5">
        <v>3</v>
      </c>
      <c r="W2384" s="5">
        <v>0</v>
      </c>
      <c r="X2384" s="5">
        <v>2</v>
      </c>
      <c r="Y2384" s="5">
        <v>0</v>
      </c>
      <c r="Z2384" s="5">
        <v>575</v>
      </c>
    </row>
    <row r="2385" spans="1:26" x14ac:dyDescent="0.25">
      <c r="A2385" s="4" t="s">
        <v>2306</v>
      </c>
      <c r="B2385" s="5">
        <v>150</v>
      </c>
      <c r="C2385" s="5">
        <v>1</v>
      </c>
      <c r="D2385" s="5">
        <v>0</v>
      </c>
      <c r="E2385" s="5">
        <v>0</v>
      </c>
      <c r="F2385" s="5">
        <v>1</v>
      </c>
      <c r="G2385" s="5">
        <v>0</v>
      </c>
      <c r="H2385" s="5">
        <v>2</v>
      </c>
      <c r="I2385" s="5">
        <v>0</v>
      </c>
      <c r="J2385" s="5">
        <v>1</v>
      </c>
      <c r="K2385" s="5">
        <v>0</v>
      </c>
      <c r="L2385" s="5">
        <v>0</v>
      </c>
      <c r="M2385" s="5">
        <v>2</v>
      </c>
      <c r="N2385" s="5">
        <v>2</v>
      </c>
      <c r="O2385" s="5">
        <v>0</v>
      </c>
      <c r="P2385" s="5">
        <v>2</v>
      </c>
      <c r="Q2385" s="5">
        <v>0</v>
      </c>
      <c r="R2385" s="5">
        <v>0</v>
      </c>
      <c r="S2385" s="5">
        <v>1</v>
      </c>
      <c r="T2385" s="5">
        <v>2</v>
      </c>
      <c r="U2385" s="5">
        <v>1</v>
      </c>
      <c r="V2385" s="5">
        <v>2</v>
      </c>
      <c r="W2385" s="5">
        <v>0</v>
      </c>
      <c r="X2385" s="5">
        <v>1</v>
      </c>
      <c r="Y2385" s="5">
        <v>0</v>
      </c>
      <c r="Z2385" s="5">
        <v>168</v>
      </c>
    </row>
    <row r="2386" spans="1:26" x14ac:dyDescent="0.25">
      <c r="A2386" s="4" t="s">
        <v>2307</v>
      </c>
      <c r="B2386" s="5">
        <v>1681</v>
      </c>
      <c r="C2386" s="5">
        <v>1</v>
      </c>
      <c r="D2386" s="5">
        <v>3</v>
      </c>
      <c r="E2386" s="5">
        <v>3</v>
      </c>
      <c r="F2386" s="5">
        <v>1</v>
      </c>
      <c r="G2386" s="5">
        <v>12</v>
      </c>
      <c r="H2386" s="5">
        <v>3</v>
      </c>
      <c r="I2386" s="5">
        <v>8</v>
      </c>
      <c r="J2386" s="5">
        <v>5</v>
      </c>
      <c r="K2386" s="5">
        <v>7</v>
      </c>
      <c r="L2386" s="5">
        <v>10</v>
      </c>
      <c r="M2386" s="5">
        <v>5</v>
      </c>
      <c r="N2386" s="5">
        <v>0</v>
      </c>
      <c r="O2386" s="5">
        <v>13</v>
      </c>
      <c r="P2386" s="5">
        <v>2</v>
      </c>
      <c r="Q2386" s="5">
        <v>3</v>
      </c>
      <c r="R2386" s="5">
        <v>0</v>
      </c>
      <c r="S2386" s="5">
        <v>5</v>
      </c>
      <c r="T2386" s="5">
        <v>3</v>
      </c>
      <c r="U2386" s="5">
        <v>8</v>
      </c>
      <c r="V2386" s="5">
        <v>4</v>
      </c>
      <c r="W2386" s="5">
        <v>6</v>
      </c>
      <c r="X2386" s="5">
        <v>4</v>
      </c>
      <c r="Y2386" s="5">
        <v>2</v>
      </c>
      <c r="Z2386" s="5">
        <v>1789</v>
      </c>
    </row>
    <row r="2387" spans="1:26" x14ac:dyDescent="0.25">
      <c r="A2387" s="4" t="s">
        <v>2308</v>
      </c>
      <c r="B2387" s="5">
        <v>955</v>
      </c>
      <c r="C2387" s="5">
        <v>2</v>
      </c>
      <c r="D2387" s="5">
        <v>1</v>
      </c>
      <c r="E2387" s="5">
        <v>6</v>
      </c>
      <c r="F2387" s="5">
        <v>0</v>
      </c>
      <c r="G2387" s="5">
        <v>2</v>
      </c>
      <c r="H2387" s="5">
        <v>2</v>
      </c>
      <c r="I2387" s="5">
        <v>5</v>
      </c>
      <c r="J2387" s="5">
        <v>1</v>
      </c>
      <c r="K2387" s="5">
        <v>1</v>
      </c>
      <c r="L2387" s="5">
        <v>4</v>
      </c>
      <c r="M2387" s="5">
        <v>5</v>
      </c>
      <c r="N2387" s="5">
        <v>3</v>
      </c>
      <c r="O2387" s="5">
        <v>0</v>
      </c>
      <c r="P2387" s="5">
        <v>1</v>
      </c>
      <c r="Q2387" s="5">
        <v>0</v>
      </c>
      <c r="R2387" s="5">
        <v>2</v>
      </c>
      <c r="S2387" s="5">
        <v>2</v>
      </c>
      <c r="T2387" s="5">
        <v>2</v>
      </c>
      <c r="U2387" s="5">
        <v>2</v>
      </c>
      <c r="V2387" s="5">
        <v>1</v>
      </c>
      <c r="W2387" s="5">
        <v>1</v>
      </c>
      <c r="X2387" s="5">
        <v>1</v>
      </c>
      <c r="Y2387" s="5">
        <v>1</v>
      </c>
      <c r="Z2387" s="5">
        <v>1000</v>
      </c>
    </row>
    <row r="2388" spans="1:26" x14ac:dyDescent="0.25">
      <c r="A2388" s="4" t="s">
        <v>2309</v>
      </c>
      <c r="B2388" s="5">
        <v>78</v>
      </c>
      <c r="C2388" s="5">
        <v>0</v>
      </c>
      <c r="D2388" s="5">
        <v>0</v>
      </c>
      <c r="E2388" s="5">
        <v>0</v>
      </c>
      <c r="F2388" s="5">
        <v>0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1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79</v>
      </c>
    </row>
    <row r="2389" spans="1:26" x14ac:dyDescent="0.25">
      <c r="A2389" s="4" t="s">
        <v>2310</v>
      </c>
      <c r="B2389" s="5">
        <v>66</v>
      </c>
      <c r="C2389" s="5">
        <v>0</v>
      </c>
      <c r="D2389" s="5">
        <v>0</v>
      </c>
      <c r="E2389" s="5">
        <v>0</v>
      </c>
      <c r="F2389" s="5">
        <v>0</v>
      </c>
      <c r="G2389" s="5">
        <v>1</v>
      </c>
      <c r="H2389" s="5">
        <v>0</v>
      </c>
      <c r="I2389" s="5">
        <v>1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1</v>
      </c>
      <c r="P2389" s="5">
        <v>0</v>
      </c>
      <c r="Q2389" s="5">
        <v>0</v>
      </c>
      <c r="R2389" s="5">
        <v>1</v>
      </c>
      <c r="S2389" s="5">
        <v>1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71</v>
      </c>
    </row>
    <row r="2390" spans="1:26" x14ac:dyDescent="0.25">
      <c r="A2390" s="4" t="s">
        <v>2311</v>
      </c>
      <c r="B2390" s="5">
        <v>83</v>
      </c>
      <c r="C2390" s="5">
        <v>0</v>
      </c>
      <c r="D2390" s="5">
        <v>1</v>
      </c>
      <c r="E2390" s="5">
        <v>0</v>
      </c>
      <c r="F2390" s="5">
        <v>1</v>
      </c>
      <c r="G2390" s="5">
        <v>0</v>
      </c>
      <c r="H2390" s="5">
        <v>2</v>
      </c>
      <c r="I2390" s="5">
        <v>0</v>
      </c>
      <c r="J2390" s="5">
        <v>0</v>
      </c>
      <c r="K2390" s="5">
        <v>1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1</v>
      </c>
      <c r="V2390" s="5">
        <v>0</v>
      </c>
      <c r="W2390" s="5">
        <v>0</v>
      </c>
      <c r="X2390" s="5">
        <v>0</v>
      </c>
      <c r="Y2390" s="5">
        <v>0</v>
      </c>
      <c r="Z2390" s="5">
        <v>89</v>
      </c>
    </row>
    <row r="2391" spans="1:26" x14ac:dyDescent="0.25">
      <c r="A2391" s="4" t="s">
        <v>2312</v>
      </c>
      <c r="B2391" s="5">
        <v>950</v>
      </c>
      <c r="C2391" s="5">
        <v>7</v>
      </c>
      <c r="D2391" s="5">
        <v>2</v>
      </c>
      <c r="E2391" s="5">
        <v>5</v>
      </c>
      <c r="F2391" s="5">
        <v>1</v>
      </c>
      <c r="G2391" s="5">
        <v>2</v>
      </c>
      <c r="H2391" s="5">
        <v>4</v>
      </c>
      <c r="I2391" s="5">
        <v>1</v>
      </c>
      <c r="J2391" s="5">
        <v>1</v>
      </c>
      <c r="K2391" s="5">
        <v>3</v>
      </c>
      <c r="L2391" s="5">
        <v>2</v>
      </c>
      <c r="M2391" s="5">
        <v>3</v>
      </c>
      <c r="N2391" s="5">
        <v>1</v>
      </c>
      <c r="O2391" s="5">
        <v>2</v>
      </c>
      <c r="P2391" s="5">
        <v>5</v>
      </c>
      <c r="Q2391" s="5">
        <v>0</v>
      </c>
      <c r="R2391" s="5">
        <v>2</v>
      </c>
      <c r="S2391" s="5">
        <v>6</v>
      </c>
      <c r="T2391" s="5">
        <v>1</v>
      </c>
      <c r="U2391" s="5">
        <v>0</v>
      </c>
      <c r="V2391" s="5">
        <v>3</v>
      </c>
      <c r="W2391" s="5">
        <v>4</v>
      </c>
      <c r="X2391" s="5">
        <v>5</v>
      </c>
      <c r="Y2391" s="5">
        <v>4</v>
      </c>
      <c r="Z2391" s="5">
        <v>1014</v>
      </c>
    </row>
    <row r="2392" spans="1:26" x14ac:dyDescent="0.25">
      <c r="A2392" s="4" t="s">
        <v>2313</v>
      </c>
      <c r="B2392" s="5">
        <v>731</v>
      </c>
      <c r="C2392" s="5">
        <v>2</v>
      </c>
      <c r="D2392" s="5">
        <v>2</v>
      </c>
      <c r="E2392" s="5">
        <v>2</v>
      </c>
      <c r="F2392" s="5">
        <v>0</v>
      </c>
      <c r="G2392" s="5">
        <v>1</v>
      </c>
      <c r="H2392" s="5">
        <v>1</v>
      </c>
      <c r="I2392" s="5">
        <v>1</v>
      </c>
      <c r="J2392" s="5">
        <v>1</v>
      </c>
      <c r="K2392" s="5">
        <v>1</v>
      </c>
      <c r="L2392" s="5">
        <v>1</v>
      </c>
      <c r="M2392" s="5">
        <v>1</v>
      </c>
      <c r="N2392" s="5">
        <v>0</v>
      </c>
      <c r="O2392" s="5">
        <v>1</v>
      </c>
      <c r="P2392" s="5">
        <v>2</v>
      </c>
      <c r="Q2392" s="5">
        <v>3</v>
      </c>
      <c r="R2392" s="5">
        <v>1</v>
      </c>
      <c r="S2392" s="5">
        <v>1</v>
      </c>
      <c r="T2392" s="5">
        <v>2</v>
      </c>
      <c r="U2392" s="5">
        <v>3</v>
      </c>
      <c r="V2392" s="5">
        <v>1</v>
      </c>
      <c r="W2392" s="5">
        <v>1</v>
      </c>
      <c r="X2392" s="5">
        <v>0</v>
      </c>
      <c r="Y2392" s="5">
        <v>0</v>
      </c>
      <c r="Z2392" s="5">
        <v>759</v>
      </c>
    </row>
    <row r="2393" spans="1:26" x14ac:dyDescent="0.25">
      <c r="A2393" s="4" t="s">
        <v>2314</v>
      </c>
      <c r="B2393" s="5">
        <v>551</v>
      </c>
      <c r="C2393" s="5">
        <v>2</v>
      </c>
      <c r="D2393" s="5">
        <v>4</v>
      </c>
      <c r="E2393" s="5">
        <v>0</v>
      </c>
      <c r="F2393" s="5">
        <v>4</v>
      </c>
      <c r="G2393" s="5">
        <v>5</v>
      </c>
      <c r="H2393" s="5">
        <v>4</v>
      </c>
      <c r="I2393" s="5">
        <v>6</v>
      </c>
      <c r="J2393" s="5">
        <v>2</v>
      </c>
      <c r="K2393" s="5">
        <v>1</v>
      </c>
      <c r="L2393" s="5">
        <v>5</v>
      </c>
      <c r="M2393" s="5">
        <v>0</v>
      </c>
      <c r="N2393" s="5">
        <v>2</v>
      </c>
      <c r="O2393" s="5">
        <v>3</v>
      </c>
      <c r="P2393" s="5">
        <v>2</v>
      </c>
      <c r="Q2393" s="5">
        <v>1</v>
      </c>
      <c r="R2393" s="5">
        <v>3</v>
      </c>
      <c r="S2393" s="5">
        <v>2</v>
      </c>
      <c r="T2393" s="5">
        <v>6</v>
      </c>
      <c r="U2393" s="5">
        <v>4</v>
      </c>
      <c r="V2393" s="5">
        <v>2</v>
      </c>
      <c r="W2393" s="5">
        <v>2</v>
      </c>
      <c r="X2393" s="5">
        <v>3</v>
      </c>
      <c r="Y2393" s="5">
        <v>0</v>
      </c>
      <c r="Z2393" s="5">
        <v>614</v>
      </c>
    </row>
    <row r="2394" spans="1:26" x14ac:dyDescent="0.25">
      <c r="A2394" s="4" t="s">
        <v>2315</v>
      </c>
      <c r="B2394" s="5">
        <v>795</v>
      </c>
      <c r="C2394" s="5">
        <v>6</v>
      </c>
      <c r="D2394" s="5">
        <v>5</v>
      </c>
      <c r="E2394" s="5">
        <v>11</v>
      </c>
      <c r="F2394" s="5">
        <v>7</v>
      </c>
      <c r="G2394" s="5">
        <v>9</v>
      </c>
      <c r="H2394" s="5">
        <v>5</v>
      </c>
      <c r="I2394" s="5">
        <v>9</v>
      </c>
      <c r="J2394" s="5">
        <v>10</v>
      </c>
      <c r="K2394" s="5">
        <v>3</v>
      </c>
      <c r="L2394" s="5">
        <v>11</v>
      </c>
      <c r="M2394" s="5">
        <v>3</v>
      </c>
      <c r="N2394" s="5">
        <v>3</v>
      </c>
      <c r="O2394" s="5">
        <v>2</v>
      </c>
      <c r="P2394" s="5">
        <v>5</v>
      </c>
      <c r="Q2394" s="5">
        <v>7</v>
      </c>
      <c r="R2394" s="5">
        <v>5</v>
      </c>
      <c r="S2394" s="5">
        <v>6</v>
      </c>
      <c r="T2394" s="5">
        <v>6</v>
      </c>
      <c r="U2394" s="5">
        <v>2</v>
      </c>
      <c r="V2394" s="5">
        <v>0</v>
      </c>
      <c r="W2394" s="5">
        <v>2</v>
      </c>
      <c r="X2394" s="5">
        <v>0</v>
      </c>
      <c r="Y2394" s="5">
        <v>0</v>
      </c>
      <c r="Z2394" s="5">
        <v>912</v>
      </c>
    </row>
    <row r="2395" spans="1:26" x14ac:dyDescent="0.25">
      <c r="A2395" s="4" t="s">
        <v>3019</v>
      </c>
      <c r="B2395" s="5">
        <v>1</v>
      </c>
      <c r="C2395" s="5">
        <v>0</v>
      </c>
      <c r="D2395" s="5">
        <v>0</v>
      </c>
      <c r="E2395" s="5">
        <v>0</v>
      </c>
      <c r="F2395" s="5">
        <v>0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1</v>
      </c>
    </row>
    <row r="2396" spans="1:26" x14ac:dyDescent="0.25">
      <c r="A2396" s="4" t="s">
        <v>2316</v>
      </c>
      <c r="B2396" s="5">
        <v>310</v>
      </c>
      <c r="C2396" s="5">
        <v>1</v>
      </c>
      <c r="D2396" s="5">
        <v>0</v>
      </c>
      <c r="E2396" s="5">
        <v>0</v>
      </c>
      <c r="F2396" s="5">
        <v>1</v>
      </c>
      <c r="G2396" s="5">
        <v>1</v>
      </c>
      <c r="H2396" s="5">
        <v>3</v>
      </c>
      <c r="I2396" s="5">
        <v>2</v>
      </c>
      <c r="J2396" s="5">
        <v>0</v>
      </c>
      <c r="K2396" s="5">
        <v>1</v>
      </c>
      <c r="L2396" s="5">
        <v>2</v>
      </c>
      <c r="M2396" s="5">
        <v>1</v>
      </c>
      <c r="N2396" s="5">
        <v>0</v>
      </c>
      <c r="O2396" s="5">
        <v>0</v>
      </c>
      <c r="P2396" s="5">
        <v>1</v>
      </c>
      <c r="Q2396" s="5">
        <v>0</v>
      </c>
      <c r="R2396" s="5">
        <v>2</v>
      </c>
      <c r="S2396" s="5">
        <v>1</v>
      </c>
      <c r="T2396" s="5">
        <v>1</v>
      </c>
      <c r="U2396" s="5">
        <v>2</v>
      </c>
      <c r="V2396" s="5">
        <v>0</v>
      </c>
      <c r="W2396" s="5">
        <v>3</v>
      </c>
      <c r="X2396" s="5">
        <v>1</v>
      </c>
      <c r="Y2396" s="5">
        <v>1</v>
      </c>
      <c r="Z2396" s="5">
        <v>334</v>
      </c>
    </row>
    <row r="2397" spans="1:26" x14ac:dyDescent="0.25">
      <c r="A2397" s="4" t="s">
        <v>2317</v>
      </c>
      <c r="B2397" s="5">
        <v>36</v>
      </c>
      <c r="C2397" s="5">
        <v>0</v>
      </c>
      <c r="D2397" s="5">
        <v>0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1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37</v>
      </c>
    </row>
    <row r="2398" spans="1:26" x14ac:dyDescent="0.25">
      <c r="A2398" s="4" t="s">
        <v>2318</v>
      </c>
      <c r="B2398" s="5">
        <v>56</v>
      </c>
      <c r="C2398" s="5">
        <v>0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1</v>
      </c>
      <c r="N2398" s="5">
        <v>0</v>
      </c>
      <c r="O2398" s="5">
        <v>1</v>
      </c>
      <c r="P2398" s="5">
        <v>0</v>
      </c>
      <c r="Q2398" s="5">
        <v>0</v>
      </c>
      <c r="R2398" s="5">
        <v>0</v>
      </c>
      <c r="S2398" s="5">
        <v>1</v>
      </c>
      <c r="T2398" s="5">
        <v>2</v>
      </c>
      <c r="U2398" s="5">
        <v>0</v>
      </c>
      <c r="V2398" s="5">
        <v>0</v>
      </c>
      <c r="W2398" s="5">
        <v>1</v>
      </c>
      <c r="X2398" s="5">
        <v>1</v>
      </c>
      <c r="Y2398" s="5">
        <v>0</v>
      </c>
      <c r="Z2398" s="5">
        <v>63</v>
      </c>
    </row>
    <row r="2399" spans="1:26" x14ac:dyDescent="0.25">
      <c r="A2399" s="4" t="s">
        <v>2319</v>
      </c>
      <c r="B2399" s="5">
        <v>230</v>
      </c>
      <c r="C2399" s="5">
        <v>0</v>
      </c>
      <c r="D2399" s="5">
        <v>0</v>
      </c>
      <c r="E2399" s="5">
        <v>1</v>
      </c>
      <c r="F2399" s="5">
        <v>0</v>
      </c>
      <c r="G2399" s="5">
        <v>2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2</v>
      </c>
      <c r="N2399" s="5">
        <v>2</v>
      </c>
      <c r="O2399" s="5">
        <v>1</v>
      </c>
      <c r="P2399" s="5">
        <v>0</v>
      </c>
      <c r="Q2399" s="5">
        <v>0</v>
      </c>
      <c r="R2399" s="5">
        <v>2</v>
      </c>
      <c r="S2399" s="5">
        <v>3</v>
      </c>
      <c r="T2399" s="5">
        <v>0</v>
      </c>
      <c r="U2399" s="5">
        <v>1</v>
      </c>
      <c r="V2399" s="5">
        <v>2</v>
      </c>
      <c r="W2399" s="5">
        <v>0</v>
      </c>
      <c r="X2399" s="5">
        <v>0</v>
      </c>
      <c r="Y2399" s="5">
        <v>2</v>
      </c>
      <c r="Z2399" s="5">
        <v>248</v>
      </c>
    </row>
    <row r="2400" spans="1:26" x14ac:dyDescent="0.25">
      <c r="A2400" s="4" t="s">
        <v>3020</v>
      </c>
      <c r="B2400" s="5">
        <v>1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1</v>
      </c>
    </row>
    <row r="2401" spans="1:26" x14ac:dyDescent="0.25">
      <c r="A2401" s="4" t="s">
        <v>3021</v>
      </c>
      <c r="B2401" s="5">
        <v>1</v>
      </c>
      <c r="C2401" s="5">
        <v>0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1</v>
      </c>
    </row>
    <row r="2402" spans="1:26" x14ac:dyDescent="0.25">
      <c r="A2402" s="4" t="s">
        <v>2320</v>
      </c>
      <c r="B2402" s="5">
        <v>338</v>
      </c>
      <c r="C2402" s="5">
        <v>1</v>
      </c>
      <c r="D2402" s="5">
        <v>1</v>
      </c>
      <c r="E2402" s="5">
        <v>2</v>
      </c>
      <c r="F2402" s="5">
        <v>1</v>
      </c>
      <c r="G2402" s="5">
        <v>1</v>
      </c>
      <c r="H2402" s="5">
        <v>5</v>
      </c>
      <c r="I2402" s="5">
        <v>1</v>
      </c>
      <c r="J2402" s="5">
        <v>2</v>
      </c>
      <c r="K2402" s="5">
        <v>3</v>
      </c>
      <c r="L2402" s="5">
        <v>0</v>
      </c>
      <c r="M2402" s="5">
        <v>0</v>
      </c>
      <c r="N2402" s="5">
        <v>2</v>
      </c>
      <c r="O2402" s="5">
        <v>3</v>
      </c>
      <c r="P2402" s="5">
        <v>0</v>
      </c>
      <c r="Q2402" s="5">
        <v>2</v>
      </c>
      <c r="R2402" s="5">
        <v>0</v>
      </c>
      <c r="S2402" s="5">
        <v>2</v>
      </c>
      <c r="T2402" s="5">
        <v>0</v>
      </c>
      <c r="U2402" s="5">
        <v>0</v>
      </c>
      <c r="V2402" s="5">
        <v>5</v>
      </c>
      <c r="W2402" s="5">
        <v>0</v>
      </c>
      <c r="X2402" s="5">
        <v>2</v>
      </c>
      <c r="Y2402" s="5">
        <v>1</v>
      </c>
      <c r="Z2402" s="5">
        <v>372</v>
      </c>
    </row>
    <row r="2403" spans="1:26" x14ac:dyDescent="0.25">
      <c r="A2403" s="4" t="s">
        <v>2321</v>
      </c>
      <c r="B2403" s="5">
        <v>220</v>
      </c>
      <c r="C2403" s="5">
        <v>1</v>
      </c>
      <c r="D2403" s="5">
        <v>0</v>
      </c>
      <c r="E2403" s="5">
        <v>0</v>
      </c>
      <c r="F2403" s="5">
        <v>1</v>
      </c>
      <c r="G2403" s="5">
        <v>0</v>
      </c>
      <c r="H2403" s="5">
        <v>0</v>
      </c>
      <c r="I2403" s="5">
        <v>1</v>
      </c>
      <c r="J2403" s="5">
        <v>1</v>
      </c>
      <c r="K2403" s="5">
        <v>0</v>
      </c>
      <c r="L2403" s="5">
        <v>2</v>
      </c>
      <c r="M2403" s="5">
        <v>0</v>
      </c>
      <c r="N2403" s="5">
        <v>1</v>
      </c>
      <c r="O2403" s="5">
        <v>1</v>
      </c>
      <c r="P2403" s="5">
        <v>0</v>
      </c>
      <c r="Q2403" s="5">
        <v>0</v>
      </c>
      <c r="R2403" s="5">
        <v>0</v>
      </c>
      <c r="S2403" s="5">
        <v>0</v>
      </c>
      <c r="T2403" s="5">
        <v>3</v>
      </c>
      <c r="U2403" s="5">
        <v>0</v>
      </c>
      <c r="V2403" s="5">
        <v>0</v>
      </c>
      <c r="W2403" s="5">
        <v>2</v>
      </c>
      <c r="X2403" s="5">
        <v>0</v>
      </c>
      <c r="Y2403" s="5">
        <v>0</v>
      </c>
      <c r="Z2403" s="5">
        <v>233</v>
      </c>
    </row>
    <row r="2404" spans="1:26" x14ac:dyDescent="0.25">
      <c r="A2404" s="4" t="s">
        <v>2322</v>
      </c>
      <c r="B2404" s="5">
        <v>359</v>
      </c>
      <c r="C2404" s="5">
        <v>1</v>
      </c>
      <c r="D2404" s="5">
        <v>0</v>
      </c>
      <c r="E2404" s="5">
        <v>0</v>
      </c>
      <c r="F2404" s="5">
        <v>2</v>
      </c>
      <c r="G2404" s="5">
        <v>3</v>
      </c>
      <c r="H2404" s="5">
        <v>2</v>
      </c>
      <c r="I2404" s="5">
        <v>3</v>
      </c>
      <c r="J2404" s="5">
        <v>3</v>
      </c>
      <c r="K2404" s="5">
        <v>1</v>
      </c>
      <c r="L2404" s="5">
        <v>1</v>
      </c>
      <c r="M2404" s="5">
        <v>1</v>
      </c>
      <c r="N2404" s="5">
        <v>1</v>
      </c>
      <c r="O2404" s="5">
        <v>0</v>
      </c>
      <c r="P2404" s="5">
        <v>1</v>
      </c>
      <c r="Q2404" s="5">
        <v>3</v>
      </c>
      <c r="R2404" s="5">
        <v>2</v>
      </c>
      <c r="S2404" s="5">
        <v>3</v>
      </c>
      <c r="T2404" s="5">
        <v>1</v>
      </c>
      <c r="U2404" s="5">
        <v>0</v>
      </c>
      <c r="V2404" s="5">
        <v>0</v>
      </c>
      <c r="W2404" s="5">
        <v>1</v>
      </c>
      <c r="X2404" s="5">
        <v>0</v>
      </c>
      <c r="Y2404" s="5">
        <v>1</v>
      </c>
      <c r="Z2404" s="5">
        <v>389</v>
      </c>
    </row>
    <row r="2405" spans="1:26" x14ac:dyDescent="0.25">
      <c r="A2405" s="4" t="s">
        <v>2323</v>
      </c>
      <c r="B2405" s="5">
        <v>668</v>
      </c>
      <c r="C2405" s="5">
        <v>2</v>
      </c>
      <c r="D2405" s="5">
        <v>4</v>
      </c>
      <c r="E2405" s="5">
        <v>3</v>
      </c>
      <c r="F2405" s="5">
        <v>2</v>
      </c>
      <c r="G2405" s="5">
        <v>2</v>
      </c>
      <c r="H2405" s="5">
        <v>4</v>
      </c>
      <c r="I2405" s="5">
        <v>2</v>
      </c>
      <c r="J2405" s="5">
        <v>0</v>
      </c>
      <c r="K2405" s="5">
        <v>1</v>
      </c>
      <c r="L2405" s="5">
        <v>3</v>
      </c>
      <c r="M2405" s="5">
        <v>1</v>
      </c>
      <c r="N2405" s="5">
        <v>3</v>
      </c>
      <c r="O2405" s="5">
        <v>1</v>
      </c>
      <c r="P2405" s="5">
        <v>6</v>
      </c>
      <c r="Q2405" s="5">
        <v>2</v>
      </c>
      <c r="R2405" s="5">
        <v>2</v>
      </c>
      <c r="S2405" s="5">
        <v>1</v>
      </c>
      <c r="T2405" s="5">
        <v>4</v>
      </c>
      <c r="U2405" s="5">
        <v>1</v>
      </c>
      <c r="V2405" s="5">
        <v>2</v>
      </c>
      <c r="W2405" s="5">
        <v>2</v>
      </c>
      <c r="X2405" s="5">
        <v>2</v>
      </c>
      <c r="Y2405" s="5">
        <v>0</v>
      </c>
      <c r="Z2405" s="5">
        <v>718</v>
      </c>
    </row>
    <row r="2406" spans="1:26" x14ac:dyDescent="0.25">
      <c r="A2406" s="4" t="s">
        <v>2324</v>
      </c>
      <c r="B2406" s="5">
        <v>1099</v>
      </c>
      <c r="C2406" s="5">
        <v>16</v>
      </c>
      <c r="D2406" s="5">
        <v>11</v>
      </c>
      <c r="E2406" s="5">
        <v>9</v>
      </c>
      <c r="F2406" s="5">
        <v>7</v>
      </c>
      <c r="G2406" s="5">
        <v>6</v>
      </c>
      <c r="H2406" s="5">
        <v>7</v>
      </c>
      <c r="I2406" s="5">
        <v>8</v>
      </c>
      <c r="J2406" s="5">
        <v>5</v>
      </c>
      <c r="K2406" s="5">
        <v>4</v>
      </c>
      <c r="L2406" s="5">
        <v>9</v>
      </c>
      <c r="M2406" s="5">
        <v>12</v>
      </c>
      <c r="N2406" s="5">
        <v>2</v>
      </c>
      <c r="O2406" s="5">
        <v>5</v>
      </c>
      <c r="P2406" s="5">
        <v>3</v>
      </c>
      <c r="Q2406" s="5">
        <v>2</v>
      </c>
      <c r="R2406" s="5">
        <v>2</v>
      </c>
      <c r="S2406" s="5">
        <v>6</v>
      </c>
      <c r="T2406" s="5">
        <v>11</v>
      </c>
      <c r="U2406" s="5">
        <v>9</v>
      </c>
      <c r="V2406" s="5">
        <v>2</v>
      </c>
      <c r="W2406" s="5">
        <v>6</v>
      </c>
      <c r="X2406" s="5">
        <v>2</v>
      </c>
      <c r="Y2406" s="5">
        <v>1</v>
      </c>
      <c r="Z2406" s="5">
        <v>1244</v>
      </c>
    </row>
    <row r="2407" spans="1:26" x14ac:dyDescent="0.25">
      <c r="A2407" s="4" t="s">
        <v>2325</v>
      </c>
      <c r="B2407" s="5">
        <v>1317</v>
      </c>
      <c r="C2407" s="5">
        <v>7</v>
      </c>
      <c r="D2407" s="5">
        <v>10</v>
      </c>
      <c r="E2407" s="5">
        <v>5</v>
      </c>
      <c r="F2407" s="5">
        <v>1</v>
      </c>
      <c r="G2407" s="5">
        <v>8</v>
      </c>
      <c r="H2407" s="5">
        <v>6</v>
      </c>
      <c r="I2407" s="5">
        <v>5</v>
      </c>
      <c r="J2407" s="5">
        <v>7</v>
      </c>
      <c r="K2407" s="5">
        <v>4</v>
      </c>
      <c r="L2407" s="5">
        <v>6</v>
      </c>
      <c r="M2407" s="5">
        <v>4</v>
      </c>
      <c r="N2407" s="5">
        <v>3</v>
      </c>
      <c r="O2407" s="5">
        <v>4</v>
      </c>
      <c r="P2407" s="5">
        <v>2</v>
      </c>
      <c r="Q2407" s="5">
        <v>4</v>
      </c>
      <c r="R2407" s="5">
        <v>2</v>
      </c>
      <c r="S2407" s="5">
        <v>11</v>
      </c>
      <c r="T2407" s="5">
        <v>5</v>
      </c>
      <c r="U2407" s="5">
        <v>5</v>
      </c>
      <c r="V2407" s="5">
        <v>8</v>
      </c>
      <c r="W2407" s="5">
        <v>1</v>
      </c>
      <c r="X2407" s="5">
        <v>4</v>
      </c>
      <c r="Y2407" s="5">
        <v>4</v>
      </c>
      <c r="Z2407" s="5">
        <v>1433</v>
      </c>
    </row>
    <row r="2408" spans="1:26" x14ac:dyDescent="0.25">
      <c r="A2408" s="4" t="s">
        <v>2326</v>
      </c>
      <c r="B2408" s="5">
        <v>2969</v>
      </c>
      <c r="C2408" s="5">
        <v>9</v>
      </c>
      <c r="D2408" s="5">
        <v>11</v>
      </c>
      <c r="E2408" s="5">
        <v>19</v>
      </c>
      <c r="F2408" s="5">
        <v>14</v>
      </c>
      <c r="G2408" s="5">
        <v>20</v>
      </c>
      <c r="H2408" s="5">
        <v>16</v>
      </c>
      <c r="I2408" s="5">
        <v>10</v>
      </c>
      <c r="J2408" s="5">
        <v>14</v>
      </c>
      <c r="K2408" s="5">
        <v>9</v>
      </c>
      <c r="L2408" s="5">
        <v>9</v>
      </c>
      <c r="M2408" s="5">
        <v>14</v>
      </c>
      <c r="N2408" s="5">
        <v>8</v>
      </c>
      <c r="O2408" s="5">
        <v>12</v>
      </c>
      <c r="P2408" s="5">
        <v>13</v>
      </c>
      <c r="Q2408" s="5">
        <v>21</v>
      </c>
      <c r="R2408" s="5">
        <v>15</v>
      </c>
      <c r="S2408" s="5">
        <v>16</v>
      </c>
      <c r="T2408" s="5">
        <v>17</v>
      </c>
      <c r="U2408" s="5">
        <v>22</v>
      </c>
      <c r="V2408" s="5">
        <v>15</v>
      </c>
      <c r="W2408" s="5">
        <v>14</v>
      </c>
      <c r="X2408" s="5">
        <v>16</v>
      </c>
      <c r="Y2408" s="5">
        <v>5</v>
      </c>
      <c r="Z2408" s="5">
        <v>3288</v>
      </c>
    </row>
    <row r="2409" spans="1:26" x14ac:dyDescent="0.25">
      <c r="A2409" s="4" t="s">
        <v>2327</v>
      </c>
      <c r="B2409" s="5">
        <v>1276</v>
      </c>
      <c r="C2409" s="5">
        <v>5</v>
      </c>
      <c r="D2409" s="5">
        <v>3</v>
      </c>
      <c r="E2409" s="5">
        <v>11</v>
      </c>
      <c r="F2409" s="5">
        <v>4</v>
      </c>
      <c r="G2409" s="5">
        <v>6</v>
      </c>
      <c r="H2409" s="5">
        <v>10</v>
      </c>
      <c r="I2409" s="5">
        <v>3</v>
      </c>
      <c r="J2409" s="5">
        <v>10</v>
      </c>
      <c r="K2409" s="5">
        <v>3</v>
      </c>
      <c r="L2409" s="5">
        <v>3</v>
      </c>
      <c r="M2409" s="5">
        <v>7</v>
      </c>
      <c r="N2409" s="5">
        <v>2</v>
      </c>
      <c r="O2409" s="5">
        <v>5</v>
      </c>
      <c r="P2409" s="5">
        <v>2</v>
      </c>
      <c r="Q2409" s="5">
        <v>3</v>
      </c>
      <c r="R2409" s="5">
        <v>5</v>
      </c>
      <c r="S2409" s="5">
        <v>4</v>
      </c>
      <c r="T2409" s="5">
        <v>3</v>
      </c>
      <c r="U2409" s="5">
        <v>8</v>
      </c>
      <c r="V2409" s="5">
        <v>4</v>
      </c>
      <c r="W2409" s="5">
        <v>2</v>
      </c>
      <c r="X2409" s="5">
        <v>7</v>
      </c>
      <c r="Y2409" s="5">
        <v>3</v>
      </c>
      <c r="Z2409" s="5">
        <v>1389</v>
      </c>
    </row>
    <row r="2410" spans="1:26" x14ac:dyDescent="0.25">
      <c r="A2410" s="4" t="s">
        <v>2328</v>
      </c>
      <c r="B2410" s="5">
        <v>955</v>
      </c>
      <c r="C2410" s="5">
        <v>3</v>
      </c>
      <c r="D2410" s="5">
        <v>3</v>
      </c>
      <c r="E2410" s="5">
        <v>3</v>
      </c>
      <c r="F2410" s="5">
        <v>10</v>
      </c>
      <c r="G2410" s="5">
        <v>3</v>
      </c>
      <c r="H2410" s="5">
        <v>5</v>
      </c>
      <c r="I2410" s="5">
        <v>3</v>
      </c>
      <c r="J2410" s="5">
        <v>4</v>
      </c>
      <c r="K2410" s="5">
        <v>7</v>
      </c>
      <c r="L2410" s="5">
        <v>2</v>
      </c>
      <c r="M2410" s="5">
        <v>0</v>
      </c>
      <c r="N2410" s="5">
        <v>3</v>
      </c>
      <c r="O2410" s="5">
        <v>5</v>
      </c>
      <c r="P2410" s="5">
        <v>5</v>
      </c>
      <c r="Q2410" s="5">
        <v>4</v>
      </c>
      <c r="R2410" s="5">
        <v>2</v>
      </c>
      <c r="S2410" s="5">
        <v>4</v>
      </c>
      <c r="T2410" s="5">
        <v>4</v>
      </c>
      <c r="U2410" s="5">
        <v>6</v>
      </c>
      <c r="V2410" s="5">
        <v>2</v>
      </c>
      <c r="W2410" s="5">
        <v>2</v>
      </c>
      <c r="X2410" s="5">
        <v>6</v>
      </c>
      <c r="Y2410" s="5">
        <v>4</v>
      </c>
      <c r="Z2410" s="5">
        <v>1045</v>
      </c>
    </row>
    <row r="2411" spans="1:26" x14ac:dyDescent="0.25">
      <c r="A2411" s="4" t="s">
        <v>2329</v>
      </c>
      <c r="B2411" s="5">
        <v>1014</v>
      </c>
      <c r="C2411" s="5">
        <v>5</v>
      </c>
      <c r="D2411" s="5">
        <v>6</v>
      </c>
      <c r="E2411" s="5">
        <v>3</v>
      </c>
      <c r="F2411" s="5">
        <v>3</v>
      </c>
      <c r="G2411" s="5">
        <v>5</v>
      </c>
      <c r="H2411" s="5">
        <v>7</v>
      </c>
      <c r="I2411" s="5">
        <v>1</v>
      </c>
      <c r="J2411" s="5">
        <v>2</v>
      </c>
      <c r="K2411" s="5">
        <v>4</v>
      </c>
      <c r="L2411" s="5">
        <v>7</v>
      </c>
      <c r="M2411" s="5">
        <v>4</v>
      </c>
      <c r="N2411" s="5">
        <v>4</v>
      </c>
      <c r="O2411" s="5">
        <v>5</v>
      </c>
      <c r="P2411" s="5">
        <v>3</v>
      </c>
      <c r="Q2411" s="5">
        <v>3</v>
      </c>
      <c r="R2411" s="5">
        <v>1</v>
      </c>
      <c r="S2411" s="5">
        <v>5</v>
      </c>
      <c r="T2411" s="5">
        <v>3</v>
      </c>
      <c r="U2411" s="5">
        <v>8</v>
      </c>
      <c r="V2411" s="5">
        <v>4</v>
      </c>
      <c r="W2411" s="5">
        <v>4</v>
      </c>
      <c r="X2411" s="5">
        <v>3</v>
      </c>
      <c r="Y2411" s="5">
        <v>3</v>
      </c>
      <c r="Z2411" s="5">
        <v>1107</v>
      </c>
    </row>
    <row r="2412" spans="1:26" x14ac:dyDescent="0.25">
      <c r="A2412" s="4" t="s">
        <v>2330</v>
      </c>
      <c r="B2412" s="5">
        <v>750</v>
      </c>
      <c r="C2412" s="5">
        <v>0</v>
      </c>
      <c r="D2412" s="5">
        <v>5</v>
      </c>
      <c r="E2412" s="5">
        <v>2</v>
      </c>
      <c r="F2412" s="5">
        <v>1</v>
      </c>
      <c r="G2412" s="5">
        <v>2</v>
      </c>
      <c r="H2412" s="5">
        <v>2</v>
      </c>
      <c r="I2412" s="5">
        <v>2</v>
      </c>
      <c r="J2412" s="5">
        <v>4</v>
      </c>
      <c r="K2412" s="5">
        <v>0</v>
      </c>
      <c r="L2412" s="5">
        <v>2</v>
      </c>
      <c r="M2412" s="5">
        <v>4</v>
      </c>
      <c r="N2412" s="5">
        <v>0</v>
      </c>
      <c r="O2412" s="5">
        <v>2</v>
      </c>
      <c r="P2412" s="5">
        <v>4</v>
      </c>
      <c r="Q2412" s="5">
        <v>2</v>
      </c>
      <c r="R2412" s="5">
        <v>3</v>
      </c>
      <c r="S2412" s="5">
        <v>0</v>
      </c>
      <c r="T2412" s="5">
        <v>2</v>
      </c>
      <c r="U2412" s="5">
        <v>2</v>
      </c>
      <c r="V2412" s="5">
        <v>3</v>
      </c>
      <c r="W2412" s="5">
        <v>2</v>
      </c>
      <c r="X2412" s="5">
        <v>1</v>
      </c>
      <c r="Y2412" s="5">
        <v>0</v>
      </c>
      <c r="Z2412" s="5">
        <v>795</v>
      </c>
    </row>
    <row r="2413" spans="1:26" x14ac:dyDescent="0.25">
      <c r="A2413" s="4" t="s">
        <v>2331</v>
      </c>
      <c r="B2413" s="5">
        <v>1043</v>
      </c>
      <c r="C2413" s="5">
        <v>3</v>
      </c>
      <c r="D2413" s="5">
        <v>5</v>
      </c>
      <c r="E2413" s="5">
        <v>4</v>
      </c>
      <c r="F2413" s="5">
        <v>7</v>
      </c>
      <c r="G2413" s="5">
        <v>2</v>
      </c>
      <c r="H2413" s="5">
        <v>6</v>
      </c>
      <c r="I2413" s="5">
        <v>5</v>
      </c>
      <c r="J2413" s="5">
        <v>2</v>
      </c>
      <c r="K2413" s="5">
        <v>3</v>
      </c>
      <c r="L2413" s="5">
        <v>3</v>
      </c>
      <c r="M2413" s="5">
        <v>1</v>
      </c>
      <c r="N2413" s="5">
        <v>1</v>
      </c>
      <c r="O2413" s="5">
        <v>4</v>
      </c>
      <c r="P2413" s="5">
        <v>1</v>
      </c>
      <c r="Q2413" s="5">
        <v>3</v>
      </c>
      <c r="R2413" s="5">
        <v>2</v>
      </c>
      <c r="S2413" s="5">
        <v>4</v>
      </c>
      <c r="T2413" s="5">
        <v>2</v>
      </c>
      <c r="U2413" s="5">
        <v>6</v>
      </c>
      <c r="V2413" s="5">
        <v>1</v>
      </c>
      <c r="W2413" s="5">
        <v>3</v>
      </c>
      <c r="X2413" s="5">
        <v>2</v>
      </c>
      <c r="Y2413" s="5">
        <v>1</v>
      </c>
      <c r="Z2413" s="5">
        <v>1114</v>
      </c>
    </row>
    <row r="2414" spans="1:26" x14ac:dyDescent="0.25">
      <c r="A2414" s="4" t="s">
        <v>2332</v>
      </c>
      <c r="B2414" s="5">
        <v>1898</v>
      </c>
      <c r="C2414" s="5">
        <v>13</v>
      </c>
      <c r="D2414" s="5">
        <v>9</v>
      </c>
      <c r="E2414" s="5">
        <v>7</v>
      </c>
      <c r="F2414" s="5">
        <v>6</v>
      </c>
      <c r="G2414" s="5">
        <v>2</v>
      </c>
      <c r="H2414" s="5">
        <v>6</v>
      </c>
      <c r="I2414" s="5">
        <v>4</v>
      </c>
      <c r="J2414" s="5">
        <v>9</v>
      </c>
      <c r="K2414" s="5">
        <v>6</v>
      </c>
      <c r="L2414" s="5">
        <v>8</v>
      </c>
      <c r="M2414" s="5">
        <v>10</v>
      </c>
      <c r="N2414" s="5">
        <v>1</v>
      </c>
      <c r="O2414" s="5">
        <v>11</v>
      </c>
      <c r="P2414" s="5">
        <v>5</v>
      </c>
      <c r="Q2414" s="5">
        <v>6</v>
      </c>
      <c r="R2414" s="5">
        <v>6</v>
      </c>
      <c r="S2414" s="5">
        <v>11</v>
      </c>
      <c r="T2414" s="5">
        <v>6</v>
      </c>
      <c r="U2414" s="5">
        <v>9</v>
      </c>
      <c r="V2414" s="5">
        <v>5</v>
      </c>
      <c r="W2414" s="5">
        <v>12</v>
      </c>
      <c r="X2414" s="5">
        <v>6</v>
      </c>
      <c r="Y2414" s="5">
        <v>1</v>
      </c>
      <c r="Z2414" s="5">
        <v>2057</v>
      </c>
    </row>
    <row r="2415" spans="1:26" x14ac:dyDescent="0.25">
      <c r="A2415" s="4" t="s">
        <v>2333</v>
      </c>
      <c r="B2415" s="5">
        <v>564</v>
      </c>
      <c r="C2415" s="5">
        <v>2</v>
      </c>
      <c r="D2415" s="5">
        <v>3</v>
      </c>
      <c r="E2415" s="5">
        <v>1</v>
      </c>
      <c r="F2415" s="5">
        <v>4</v>
      </c>
      <c r="G2415" s="5">
        <v>3</v>
      </c>
      <c r="H2415" s="5">
        <v>2</v>
      </c>
      <c r="I2415" s="5">
        <v>4</v>
      </c>
      <c r="J2415" s="5">
        <v>3</v>
      </c>
      <c r="K2415" s="5">
        <v>1</v>
      </c>
      <c r="L2415" s="5">
        <v>2</v>
      </c>
      <c r="M2415" s="5">
        <v>2</v>
      </c>
      <c r="N2415" s="5">
        <v>0</v>
      </c>
      <c r="O2415" s="5">
        <v>0</v>
      </c>
      <c r="P2415" s="5">
        <v>2</v>
      </c>
      <c r="Q2415" s="5">
        <v>4</v>
      </c>
      <c r="R2415" s="5">
        <v>3</v>
      </c>
      <c r="S2415" s="5">
        <v>6</v>
      </c>
      <c r="T2415" s="5">
        <v>2</v>
      </c>
      <c r="U2415" s="5">
        <v>1</v>
      </c>
      <c r="V2415" s="5">
        <v>1</v>
      </c>
      <c r="W2415" s="5">
        <v>1</v>
      </c>
      <c r="X2415" s="5">
        <v>4</v>
      </c>
      <c r="Y2415" s="5">
        <v>0</v>
      </c>
      <c r="Z2415" s="5">
        <v>615</v>
      </c>
    </row>
    <row r="2416" spans="1:26" x14ac:dyDescent="0.25">
      <c r="A2416" s="4" t="s">
        <v>2334</v>
      </c>
      <c r="B2416" s="5">
        <v>1018</v>
      </c>
      <c r="C2416" s="5">
        <v>3</v>
      </c>
      <c r="D2416" s="5">
        <v>4</v>
      </c>
      <c r="E2416" s="5">
        <v>4</v>
      </c>
      <c r="F2416" s="5">
        <v>11</v>
      </c>
      <c r="G2416" s="5">
        <v>7</v>
      </c>
      <c r="H2416" s="5">
        <v>10</v>
      </c>
      <c r="I2416" s="5">
        <v>7</v>
      </c>
      <c r="J2416" s="5">
        <v>5</v>
      </c>
      <c r="K2416" s="5">
        <v>2</v>
      </c>
      <c r="L2416" s="5">
        <v>4</v>
      </c>
      <c r="M2416" s="5">
        <v>4</v>
      </c>
      <c r="N2416" s="5">
        <v>6</v>
      </c>
      <c r="O2416" s="5">
        <v>6</v>
      </c>
      <c r="P2416" s="5">
        <v>6</v>
      </c>
      <c r="Q2416" s="5">
        <v>7</v>
      </c>
      <c r="R2416" s="5">
        <v>4</v>
      </c>
      <c r="S2416" s="5">
        <v>7</v>
      </c>
      <c r="T2416" s="5">
        <v>3</v>
      </c>
      <c r="U2416" s="5">
        <v>9</v>
      </c>
      <c r="V2416" s="5">
        <v>2</v>
      </c>
      <c r="W2416" s="5">
        <v>2</v>
      </c>
      <c r="X2416" s="5">
        <v>3</v>
      </c>
      <c r="Y2416" s="5">
        <v>2</v>
      </c>
      <c r="Z2416" s="5">
        <v>1136</v>
      </c>
    </row>
    <row r="2417" spans="1:26" x14ac:dyDescent="0.25">
      <c r="A2417" s="4" t="s">
        <v>2335</v>
      </c>
      <c r="B2417" s="5">
        <v>3651</v>
      </c>
      <c r="C2417" s="5">
        <v>9</v>
      </c>
      <c r="D2417" s="5">
        <v>3</v>
      </c>
      <c r="E2417" s="5">
        <v>11</v>
      </c>
      <c r="F2417" s="5">
        <v>16</v>
      </c>
      <c r="G2417" s="5">
        <v>10</v>
      </c>
      <c r="H2417" s="5">
        <v>14</v>
      </c>
      <c r="I2417" s="5">
        <v>9</v>
      </c>
      <c r="J2417" s="5">
        <v>7</v>
      </c>
      <c r="K2417" s="5">
        <v>13</v>
      </c>
      <c r="L2417" s="5">
        <v>13</v>
      </c>
      <c r="M2417" s="5">
        <v>8</v>
      </c>
      <c r="N2417" s="5">
        <v>7</v>
      </c>
      <c r="O2417" s="5">
        <v>10</v>
      </c>
      <c r="P2417" s="5">
        <v>8</v>
      </c>
      <c r="Q2417" s="5">
        <v>6</v>
      </c>
      <c r="R2417" s="5">
        <v>4</v>
      </c>
      <c r="S2417" s="5">
        <v>13</v>
      </c>
      <c r="T2417" s="5">
        <v>13</v>
      </c>
      <c r="U2417" s="5">
        <v>16</v>
      </c>
      <c r="V2417" s="5">
        <v>7</v>
      </c>
      <c r="W2417" s="5">
        <v>10</v>
      </c>
      <c r="X2417" s="5">
        <v>7</v>
      </c>
      <c r="Y2417" s="5">
        <v>5</v>
      </c>
      <c r="Z2417" s="5">
        <v>3870</v>
      </c>
    </row>
    <row r="2418" spans="1:26" x14ac:dyDescent="0.25">
      <c r="A2418" s="4" t="s">
        <v>2336</v>
      </c>
      <c r="B2418" s="5">
        <v>595</v>
      </c>
      <c r="C2418" s="5">
        <v>1</v>
      </c>
      <c r="D2418" s="5">
        <v>3</v>
      </c>
      <c r="E2418" s="5">
        <v>5</v>
      </c>
      <c r="F2418" s="5">
        <v>3</v>
      </c>
      <c r="G2418" s="5">
        <v>5</v>
      </c>
      <c r="H2418" s="5">
        <v>6</v>
      </c>
      <c r="I2418" s="5">
        <v>1</v>
      </c>
      <c r="J2418" s="5">
        <v>6</v>
      </c>
      <c r="K2418" s="5">
        <v>3</v>
      </c>
      <c r="L2418" s="5">
        <v>1</v>
      </c>
      <c r="M2418" s="5">
        <v>4</v>
      </c>
      <c r="N2418" s="5">
        <v>4</v>
      </c>
      <c r="O2418" s="5">
        <v>1</v>
      </c>
      <c r="P2418" s="5">
        <v>3</v>
      </c>
      <c r="Q2418" s="5">
        <v>2</v>
      </c>
      <c r="R2418" s="5">
        <v>2</v>
      </c>
      <c r="S2418" s="5">
        <v>2</v>
      </c>
      <c r="T2418" s="5">
        <v>5</v>
      </c>
      <c r="U2418" s="5">
        <v>4</v>
      </c>
      <c r="V2418" s="5">
        <v>3</v>
      </c>
      <c r="W2418" s="5">
        <v>2</v>
      </c>
      <c r="X2418" s="5">
        <v>1</v>
      </c>
      <c r="Y2418" s="5">
        <v>0</v>
      </c>
      <c r="Z2418" s="5">
        <v>662</v>
      </c>
    </row>
    <row r="2419" spans="1:26" x14ac:dyDescent="0.25">
      <c r="A2419" s="4" t="s">
        <v>2337</v>
      </c>
      <c r="B2419" s="5">
        <v>10</v>
      </c>
      <c r="C2419" s="5">
        <v>0</v>
      </c>
      <c r="D2419" s="5">
        <v>0</v>
      </c>
      <c r="E2419" s="5">
        <v>0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10</v>
      </c>
    </row>
    <row r="2420" spans="1:26" x14ac:dyDescent="0.25">
      <c r="A2420" s="4" t="s">
        <v>2338</v>
      </c>
      <c r="B2420" s="5">
        <v>7</v>
      </c>
      <c r="C2420" s="5">
        <v>0</v>
      </c>
      <c r="D2420" s="5">
        <v>0</v>
      </c>
      <c r="E2420" s="5">
        <v>0</v>
      </c>
      <c r="F2420" s="5">
        <v>0</v>
      </c>
      <c r="G2420" s="5">
        <v>0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7</v>
      </c>
    </row>
    <row r="2421" spans="1:26" x14ac:dyDescent="0.25">
      <c r="A2421" s="4" t="s">
        <v>2339</v>
      </c>
      <c r="B2421" s="5">
        <v>2283</v>
      </c>
      <c r="C2421" s="5">
        <v>4</v>
      </c>
      <c r="D2421" s="5">
        <v>7</v>
      </c>
      <c r="E2421" s="5">
        <v>5</v>
      </c>
      <c r="F2421" s="5">
        <v>10</v>
      </c>
      <c r="G2421" s="5">
        <v>9</v>
      </c>
      <c r="H2421" s="5">
        <v>3</v>
      </c>
      <c r="I2421" s="5">
        <v>3</v>
      </c>
      <c r="J2421" s="5">
        <v>6</v>
      </c>
      <c r="K2421" s="5">
        <v>3</v>
      </c>
      <c r="L2421" s="5">
        <v>7</v>
      </c>
      <c r="M2421" s="5">
        <v>3</v>
      </c>
      <c r="N2421" s="5">
        <v>4</v>
      </c>
      <c r="O2421" s="5">
        <v>5</v>
      </c>
      <c r="P2421" s="5">
        <v>4</v>
      </c>
      <c r="Q2421" s="5">
        <v>4</v>
      </c>
      <c r="R2421" s="5">
        <v>5</v>
      </c>
      <c r="S2421" s="5">
        <v>9</v>
      </c>
      <c r="T2421" s="5">
        <v>5</v>
      </c>
      <c r="U2421" s="5">
        <v>8</v>
      </c>
      <c r="V2421" s="5">
        <v>4</v>
      </c>
      <c r="W2421" s="5">
        <v>9</v>
      </c>
      <c r="X2421" s="5">
        <v>6</v>
      </c>
      <c r="Y2421" s="5">
        <v>0</v>
      </c>
      <c r="Z2421" s="5">
        <v>2406</v>
      </c>
    </row>
    <row r="2422" spans="1:26" x14ac:dyDescent="0.25">
      <c r="A2422" s="4" t="s">
        <v>2340</v>
      </c>
      <c r="B2422" s="5">
        <v>636</v>
      </c>
      <c r="C2422" s="5">
        <v>3</v>
      </c>
      <c r="D2422" s="5">
        <v>2</v>
      </c>
      <c r="E2422" s="5">
        <v>2</v>
      </c>
      <c r="F2422" s="5">
        <v>2</v>
      </c>
      <c r="G2422" s="5">
        <v>3</v>
      </c>
      <c r="H2422" s="5">
        <v>1</v>
      </c>
      <c r="I2422" s="5">
        <v>0</v>
      </c>
      <c r="J2422" s="5">
        <v>2</v>
      </c>
      <c r="K2422" s="5">
        <v>0</v>
      </c>
      <c r="L2422" s="5">
        <v>5</v>
      </c>
      <c r="M2422" s="5">
        <v>2</v>
      </c>
      <c r="N2422" s="5">
        <v>0</v>
      </c>
      <c r="O2422" s="5">
        <v>5</v>
      </c>
      <c r="P2422" s="5">
        <v>2</v>
      </c>
      <c r="Q2422" s="5">
        <v>3</v>
      </c>
      <c r="R2422" s="5">
        <v>3</v>
      </c>
      <c r="S2422" s="5">
        <v>9</v>
      </c>
      <c r="T2422" s="5">
        <v>2</v>
      </c>
      <c r="U2422" s="5">
        <v>2</v>
      </c>
      <c r="V2422" s="5">
        <v>4</v>
      </c>
      <c r="W2422" s="5">
        <v>2</v>
      </c>
      <c r="X2422" s="5">
        <v>0</v>
      </c>
      <c r="Y2422" s="5">
        <v>2</v>
      </c>
      <c r="Z2422" s="5">
        <v>692</v>
      </c>
    </row>
    <row r="2423" spans="1:26" x14ac:dyDescent="0.25">
      <c r="A2423" s="4" t="s">
        <v>2341</v>
      </c>
      <c r="B2423" s="5">
        <v>555</v>
      </c>
      <c r="C2423" s="5">
        <v>2</v>
      </c>
      <c r="D2423" s="5">
        <v>3</v>
      </c>
      <c r="E2423" s="5">
        <v>2</v>
      </c>
      <c r="F2423" s="5">
        <v>3</v>
      </c>
      <c r="G2423" s="5">
        <v>3</v>
      </c>
      <c r="H2423" s="5">
        <v>0</v>
      </c>
      <c r="I2423" s="5">
        <v>2</v>
      </c>
      <c r="J2423" s="5">
        <v>2</v>
      </c>
      <c r="K2423" s="5">
        <v>4</v>
      </c>
      <c r="L2423" s="5">
        <v>3</v>
      </c>
      <c r="M2423" s="5">
        <v>3</v>
      </c>
      <c r="N2423" s="5">
        <v>3</v>
      </c>
      <c r="O2423" s="5">
        <v>6</v>
      </c>
      <c r="P2423" s="5">
        <v>1</v>
      </c>
      <c r="Q2423" s="5">
        <v>2</v>
      </c>
      <c r="R2423" s="5">
        <v>2</v>
      </c>
      <c r="S2423" s="5">
        <v>7</v>
      </c>
      <c r="T2423" s="5">
        <v>9</v>
      </c>
      <c r="U2423" s="5">
        <v>2</v>
      </c>
      <c r="V2423" s="5">
        <v>4</v>
      </c>
      <c r="W2423" s="5">
        <v>3</v>
      </c>
      <c r="X2423" s="5">
        <v>2</v>
      </c>
      <c r="Y2423" s="5">
        <v>1</v>
      </c>
      <c r="Z2423" s="5">
        <v>624</v>
      </c>
    </row>
    <row r="2424" spans="1:26" x14ac:dyDescent="0.25">
      <c r="A2424" s="4" t="s">
        <v>2342</v>
      </c>
      <c r="B2424" s="5">
        <v>156</v>
      </c>
      <c r="C2424" s="5">
        <v>0</v>
      </c>
      <c r="D2424" s="5">
        <v>0</v>
      </c>
      <c r="E2424" s="5">
        <v>1</v>
      </c>
      <c r="F2424" s="5">
        <v>0</v>
      </c>
      <c r="G2424" s="5">
        <v>1</v>
      </c>
      <c r="H2424" s="5">
        <v>2</v>
      </c>
      <c r="I2424" s="5">
        <v>2</v>
      </c>
      <c r="J2424" s="5">
        <v>0</v>
      </c>
      <c r="K2424" s="5">
        <v>0</v>
      </c>
      <c r="L2424" s="5">
        <v>2</v>
      </c>
      <c r="M2424" s="5">
        <v>1</v>
      </c>
      <c r="N2424" s="5">
        <v>1</v>
      </c>
      <c r="O2424" s="5">
        <v>0</v>
      </c>
      <c r="P2424" s="5">
        <v>1</v>
      </c>
      <c r="Q2424" s="5">
        <v>1</v>
      </c>
      <c r="R2424" s="5">
        <v>2</v>
      </c>
      <c r="S2424" s="5">
        <v>1</v>
      </c>
      <c r="T2424" s="5">
        <v>1</v>
      </c>
      <c r="U2424" s="5">
        <v>0</v>
      </c>
      <c r="V2424" s="5">
        <v>0</v>
      </c>
      <c r="W2424" s="5">
        <v>0</v>
      </c>
      <c r="X2424" s="5">
        <v>1</v>
      </c>
      <c r="Y2424" s="5">
        <v>0</v>
      </c>
      <c r="Z2424" s="5">
        <v>173</v>
      </c>
    </row>
    <row r="2425" spans="1:26" x14ac:dyDescent="0.25">
      <c r="A2425" s="4" t="s">
        <v>2343</v>
      </c>
      <c r="B2425" s="5">
        <v>529</v>
      </c>
      <c r="C2425" s="5">
        <v>5</v>
      </c>
      <c r="D2425" s="5">
        <v>4</v>
      </c>
      <c r="E2425" s="5">
        <v>7</v>
      </c>
      <c r="F2425" s="5">
        <v>7</v>
      </c>
      <c r="G2425" s="5">
        <v>2</v>
      </c>
      <c r="H2425" s="5">
        <v>5</v>
      </c>
      <c r="I2425" s="5">
        <v>0</v>
      </c>
      <c r="J2425" s="5">
        <v>2</v>
      </c>
      <c r="K2425" s="5">
        <v>1</v>
      </c>
      <c r="L2425" s="5">
        <v>2</v>
      </c>
      <c r="M2425" s="5">
        <v>5</v>
      </c>
      <c r="N2425" s="5">
        <v>3</v>
      </c>
      <c r="O2425" s="5">
        <v>0</v>
      </c>
      <c r="P2425" s="5">
        <v>3</v>
      </c>
      <c r="Q2425" s="5">
        <v>3</v>
      </c>
      <c r="R2425" s="5">
        <v>3</v>
      </c>
      <c r="S2425" s="5">
        <v>3</v>
      </c>
      <c r="T2425" s="5">
        <v>1</v>
      </c>
      <c r="U2425" s="5">
        <v>3</v>
      </c>
      <c r="V2425" s="5">
        <v>0</v>
      </c>
      <c r="W2425" s="5">
        <v>1</v>
      </c>
      <c r="X2425" s="5">
        <v>2</v>
      </c>
      <c r="Y2425" s="5">
        <v>4</v>
      </c>
      <c r="Z2425" s="5">
        <v>595</v>
      </c>
    </row>
    <row r="2426" spans="1:26" x14ac:dyDescent="0.25">
      <c r="A2426" s="4" t="s">
        <v>2344</v>
      </c>
      <c r="B2426" s="5">
        <v>150</v>
      </c>
      <c r="C2426" s="5">
        <v>1</v>
      </c>
      <c r="D2426" s="5">
        <v>2</v>
      </c>
      <c r="E2426" s="5">
        <v>0</v>
      </c>
      <c r="F2426" s="5">
        <v>1</v>
      </c>
      <c r="G2426" s="5">
        <v>2</v>
      </c>
      <c r="H2426" s="5">
        <v>1</v>
      </c>
      <c r="I2426" s="5">
        <v>1</v>
      </c>
      <c r="J2426" s="5">
        <v>0</v>
      </c>
      <c r="K2426" s="5">
        <v>1</v>
      </c>
      <c r="L2426" s="5">
        <v>0</v>
      </c>
      <c r="M2426" s="5">
        <v>1</v>
      </c>
      <c r="N2426" s="5">
        <v>1</v>
      </c>
      <c r="O2426" s="5">
        <v>1</v>
      </c>
      <c r="P2426" s="5">
        <v>2</v>
      </c>
      <c r="Q2426" s="5">
        <v>0</v>
      </c>
      <c r="R2426" s="5">
        <v>0</v>
      </c>
      <c r="S2426" s="5">
        <v>1</v>
      </c>
      <c r="T2426" s="5">
        <v>1</v>
      </c>
      <c r="U2426" s="5">
        <v>1</v>
      </c>
      <c r="V2426" s="5">
        <v>1</v>
      </c>
      <c r="W2426" s="5">
        <v>1</v>
      </c>
      <c r="X2426" s="5">
        <v>0</v>
      </c>
      <c r="Y2426" s="5">
        <v>0</v>
      </c>
      <c r="Z2426" s="5">
        <v>169</v>
      </c>
    </row>
    <row r="2427" spans="1:26" x14ac:dyDescent="0.25">
      <c r="A2427" s="4" t="s">
        <v>3022</v>
      </c>
      <c r="B2427" s="5">
        <v>3</v>
      </c>
      <c r="C2427" s="5">
        <v>0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3</v>
      </c>
    </row>
    <row r="2428" spans="1:26" x14ac:dyDescent="0.25">
      <c r="A2428" s="4" t="s">
        <v>2345</v>
      </c>
      <c r="B2428" s="5">
        <v>3382</v>
      </c>
      <c r="C2428" s="5">
        <v>22</v>
      </c>
      <c r="D2428" s="5">
        <v>14</v>
      </c>
      <c r="E2428" s="5">
        <v>20</v>
      </c>
      <c r="F2428" s="5">
        <v>18</v>
      </c>
      <c r="G2428" s="5">
        <v>12</v>
      </c>
      <c r="H2428" s="5">
        <v>16</v>
      </c>
      <c r="I2428" s="5">
        <v>18</v>
      </c>
      <c r="J2428" s="5">
        <v>14</v>
      </c>
      <c r="K2428" s="5">
        <v>22</v>
      </c>
      <c r="L2428" s="5">
        <v>17</v>
      </c>
      <c r="M2428" s="5">
        <v>11</v>
      </c>
      <c r="N2428" s="5">
        <v>14</v>
      </c>
      <c r="O2428" s="5">
        <v>21</v>
      </c>
      <c r="P2428" s="5">
        <v>15</v>
      </c>
      <c r="Q2428" s="5">
        <v>17</v>
      </c>
      <c r="R2428" s="5">
        <v>13</v>
      </c>
      <c r="S2428" s="5">
        <v>18</v>
      </c>
      <c r="T2428" s="5">
        <v>19</v>
      </c>
      <c r="U2428" s="5">
        <v>19</v>
      </c>
      <c r="V2428" s="5">
        <v>15</v>
      </c>
      <c r="W2428" s="5">
        <v>12</v>
      </c>
      <c r="X2428" s="5">
        <v>12</v>
      </c>
      <c r="Y2428" s="5">
        <v>6</v>
      </c>
      <c r="Z2428" s="5">
        <v>3747</v>
      </c>
    </row>
    <row r="2429" spans="1:26" x14ac:dyDescent="0.25">
      <c r="A2429" s="4" t="s">
        <v>2346</v>
      </c>
      <c r="B2429" s="5">
        <v>87</v>
      </c>
      <c r="C2429" s="5">
        <v>1</v>
      </c>
      <c r="D2429" s="5">
        <v>1</v>
      </c>
      <c r="E2429" s="5">
        <v>1</v>
      </c>
      <c r="F2429" s="5">
        <v>1</v>
      </c>
      <c r="G2429" s="5">
        <v>4</v>
      </c>
      <c r="H2429" s="5">
        <v>0</v>
      </c>
      <c r="I2429" s="5">
        <v>1</v>
      </c>
      <c r="J2429" s="5">
        <v>1</v>
      </c>
      <c r="K2429" s="5">
        <v>3</v>
      </c>
      <c r="L2429" s="5">
        <v>0</v>
      </c>
      <c r="M2429" s="5">
        <v>0</v>
      </c>
      <c r="N2429" s="5">
        <v>1</v>
      </c>
      <c r="O2429" s="5">
        <v>1</v>
      </c>
      <c r="P2429" s="5">
        <v>0</v>
      </c>
      <c r="Q2429" s="5">
        <v>3</v>
      </c>
      <c r="R2429" s="5">
        <v>0</v>
      </c>
      <c r="S2429" s="5">
        <v>2</v>
      </c>
      <c r="T2429" s="5">
        <v>4</v>
      </c>
      <c r="U2429" s="5">
        <v>1</v>
      </c>
      <c r="V2429" s="5">
        <v>0</v>
      </c>
      <c r="W2429" s="5">
        <v>0</v>
      </c>
      <c r="X2429" s="5">
        <v>0</v>
      </c>
      <c r="Y2429" s="5">
        <v>0</v>
      </c>
      <c r="Z2429" s="5">
        <v>112</v>
      </c>
    </row>
    <row r="2430" spans="1:26" x14ac:dyDescent="0.25">
      <c r="A2430" s="4" t="s">
        <v>2347</v>
      </c>
      <c r="B2430" s="5">
        <v>43</v>
      </c>
      <c r="C2430" s="5">
        <v>3</v>
      </c>
      <c r="D2430" s="5">
        <v>1</v>
      </c>
      <c r="E2430" s="5">
        <v>0</v>
      </c>
      <c r="F2430" s="5">
        <v>0</v>
      </c>
      <c r="G2430" s="5">
        <v>1</v>
      </c>
      <c r="H2430" s="5">
        <v>0</v>
      </c>
      <c r="I2430" s="5">
        <v>0</v>
      </c>
      <c r="J2430" s="5">
        <v>2</v>
      </c>
      <c r="K2430" s="5">
        <v>1</v>
      </c>
      <c r="L2430" s="5">
        <v>1</v>
      </c>
      <c r="M2430" s="5">
        <v>0</v>
      </c>
      <c r="N2430" s="5">
        <v>0</v>
      </c>
      <c r="O2430" s="5">
        <v>0</v>
      </c>
      <c r="P2430" s="5">
        <v>2</v>
      </c>
      <c r="Q2430" s="5">
        <v>1</v>
      </c>
      <c r="R2430" s="5">
        <v>1</v>
      </c>
      <c r="S2430" s="5">
        <v>0</v>
      </c>
      <c r="T2430" s="5">
        <v>0</v>
      </c>
      <c r="U2430" s="5">
        <v>1</v>
      </c>
      <c r="V2430" s="5">
        <v>0</v>
      </c>
      <c r="W2430" s="5">
        <v>0</v>
      </c>
      <c r="X2430" s="5">
        <v>0</v>
      </c>
      <c r="Y2430" s="5">
        <v>0</v>
      </c>
      <c r="Z2430" s="5">
        <v>57</v>
      </c>
    </row>
    <row r="2431" spans="1:26" x14ac:dyDescent="0.25">
      <c r="A2431" s="4" t="s">
        <v>2348</v>
      </c>
      <c r="B2431" s="5">
        <v>3</v>
      </c>
      <c r="C2431" s="5">
        <v>0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3</v>
      </c>
    </row>
    <row r="2432" spans="1:26" x14ac:dyDescent="0.25">
      <c r="A2432" s="4" t="s">
        <v>3023</v>
      </c>
      <c r="B2432" s="5">
        <v>1</v>
      </c>
      <c r="C2432" s="5">
        <v>0</v>
      </c>
      <c r="D2432" s="5">
        <v>0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1</v>
      </c>
    </row>
    <row r="2433" spans="1:26" x14ac:dyDescent="0.25">
      <c r="A2433" s="4" t="s">
        <v>2349</v>
      </c>
      <c r="B2433" s="5">
        <v>820</v>
      </c>
      <c r="C2433" s="5">
        <v>6</v>
      </c>
      <c r="D2433" s="5">
        <v>6</v>
      </c>
      <c r="E2433" s="5">
        <v>3</v>
      </c>
      <c r="F2433" s="5">
        <v>3</v>
      </c>
      <c r="G2433" s="5">
        <v>7</v>
      </c>
      <c r="H2433" s="5">
        <v>4</v>
      </c>
      <c r="I2433" s="5">
        <v>4</v>
      </c>
      <c r="J2433" s="5">
        <v>1</v>
      </c>
      <c r="K2433" s="5">
        <v>5</v>
      </c>
      <c r="L2433" s="5">
        <v>2</v>
      </c>
      <c r="M2433" s="5">
        <v>5</v>
      </c>
      <c r="N2433" s="5">
        <v>0</v>
      </c>
      <c r="O2433" s="5">
        <v>3</v>
      </c>
      <c r="P2433" s="5">
        <v>2</v>
      </c>
      <c r="Q2433" s="5">
        <v>6</v>
      </c>
      <c r="R2433" s="5">
        <v>4</v>
      </c>
      <c r="S2433" s="5">
        <v>4</v>
      </c>
      <c r="T2433" s="5">
        <v>3</v>
      </c>
      <c r="U2433" s="5">
        <v>5</v>
      </c>
      <c r="V2433" s="5">
        <v>3</v>
      </c>
      <c r="W2433" s="5">
        <v>5</v>
      </c>
      <c r="X2433" s="5">
        <v>3</v>
      </c>
      <c r="Y2433" s="5">
        <v>3</v>
      </c>
      <c r="Z2433" s="5">
        <v>907</v>
      </c>
    </row>
    <row r="2434" spans="1:26" x14ac:dyDescent="0.25">
      <c r="A2434" s="4" t="s">
        <v>2350</v>
      </c>
      <c r="B2434" s="5">
        <v>506</v>
      </c>
      <c r="C2434" s="5">
        <v>2</v>
      </c>
      <c r="D2434" s="5">
        <v>2</v>
      </c>
      <c r="E2434" s="5">
        <v>2</v>
      </c>
      <c r="F2434" s="5">
        <v>4</v>
      </c>
      <c r="G2434" s="5">
        <v>3</v>
      </c>
      <c r="H2434" s="5">
        <v>3</v>
      </c>
      <c r="I2434" s="5">
        <v>0</v>
      </c>
      <c r="J2434" s="5">
        <v>1</v>
      </c>
      <c r="K2434" s="5">
        <v>4</v>
      </c>
      <c r="L2434" s="5">
        <v>6</v>
      </c>
      <c r="M2434" s="5">
        <v>2</v>
      </c>
      <c r="N2434" s="5">
        <v>2</v>
      </c>
      <c r="O2434" s="5">
        <v>1</v>
      </c>
      <c r="P2434" s="5">
        <v>4</v>
      </c>
      <c r="Q2434" s="5">
        <v>2</v>
      </c>
      <c r="R2434" s="5">
        <v>2</v>
      </c>
      <c r="S2434" s="5">
        <v>2</v>
      </c>
      <c r="T2434" s="5">
        <v>2</v>
      </c>
      <c r="U2434" s="5">
        <v>3</v>
      </c>
      <c r="V2434" s="5">
        <v>2</v>
      </c>
      <c r="W2434" s="5">
        <v>3</v>
      </c>
      <c r="X2434" s="5">
        <v>1</v>
      </c>
      <c r="Y2434" s="5">
        <v>1</v>
      </c>
      <c r="Z2434" s="5">
        <v>560</v>
      </c>
    </row>
    <row r="2435" spans="1:26" x14ac:dyDescent="0.25">
      <c r="A2435" s="4" t="s">
        <v>2351</v>
      </c>
      <c r="B2435" s="5">
        <v>544</v>
      </c>
      <c r="C2435" s="5">
        <v>3</v>
      </c>
      <c r="D2435" s="5">
        <v>1</v>
      </c>
      <c r="E2435" s="5">
        <v>0</v>
      </c>
      <c r="F2435" s="5">
        <v>2</v>
      </c>
      <c r="G2435" s="5">
        <v>1</v>
      </c>
      <c r="H2435" s="5">
        <v>2</v>
      </c>
      <c r="I2435" s="5">
        <v>5</v>
      </c>
      <c r="J2435" s="5">
        <v>1</v>
      </c>
      <c r="K2435" s="5">
        <v>2</v>
      </c>
      <c r="L2435" s="5">
        <v>2</v>
      </c>
      <c r="M2435" s="5">
        <v>2</v>
      </c>
      <c r="N2435" s="5">
        <v>3</v>
      </c>
      <c r="O2435" s="5">
        <v>2</v>
      </c>
      <c r="P2435" s="5">
        <v>0</v>
      </c>
      <c r="Q2435" s="5">
        <v>0</v>
      </c>
      <c r="R2435" s="5">
        <v>0</v>
      </c>
      <c r="S2435" s="5">
        <v>1</v>
      </c>
      <c r="T2435" s="5">
        <v>1</v>
      </c>
      <c r="U2435" s="5">
        <v>5</v>
      </c>
      <c r="V2435" s="5">
        <v>0</v>
      </c>
      <c r="W2435" s="5">
        <v>0</v>
      </c>
      <c r="X2435" s="5">
        <v>3</v>
      </c>
      <c r="Y2435" s="5">
        <v>2</v>
      </c>
      <c r="Z2435" s="5">
        <v>582</v>
      </c>
    </row>
    <row r="2436" spans="1:26" x14ac:dyDescent="0.25">
      <c r="A2436" s="4" t="s">
        <v>2352</v>
      </c>
      <c r="B2436" s="5">
        <v>1317</v>
      </c>
      <c r="C2436" s="5">
        <v>2</v>
      </c>
      <c r="D2436" s="5">
        <v>8</v>
      </c>
      <c r="E2436" s="5">
        <v>8</v>
      </c>
      <c r="F2436" s="5">
        <v>6</v>
      </c>
      <c r="G2436" s="5">
        <v>11</v>
      </c>
      <c r="H2436" s="5">
        <v>7</v>
      </c>
      <c r="I2436" s="5">
        <v>6</v>
      </c>
      <c r="J2436" s="5">
        <v>1</v>
      </c>
      <c r="K2436" s="5">
        <v>7</v>
      </c>
      <c r="L2436" s="5">
        <v>4</v>
      </c>
      <c r="M2436" s="5">
        <v>4</v>
      </c>
      <c r="N2436" s="5">
        <v>10</v>
      </c>
      <c r="O2436" s="5">
        <v>5</v>
      </c>
      <c r="P2436" s="5">
        <v>3</v>
      </c>
      <c r="Q2436" s="5">
        <v>8</v>
      </c>
      <c r="R2436" s="5">
        <v>6</v>
      </c>
      <c r="S2436" s="5">
        <v>8</v>
      </c>
      <c r="T2436" s="5">
        <v>10</v>
      </c>
      <c r="U2436" s="5">
        <v>8</v>
      </c>
      <c r="V2436" s="5">
        <v>3</v>
      </c>
      <c r="W2436" s="5">
        <v>3</v>
      </c>
      <c r="X2436" s="5">
        <v>3</v>
      </c>
      <c r="Y2436" s="5">
        <v>0</v>
      </c>
      <c r="Z2436" s="5">
        <v>1448</v>
      </c>
    </row>
    <row r="2437" spans="1:26" x14ac:dyDescent="0.25">
      <c r="A2437" s="4" t="s">
        <v>3024</v>
      </c>
      <c r="B2437" s="5">
        <v>1</v>
      </c>
      <c r="C2437" s="5">
        <v>0</v>
      </c>
      <c r="D2437" s="5">
        <v>0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1</v>
      </c>
    </row>
    <row r="2438" spans="1:26" x14ac:dyDescent="0.25">
      <c r="A2438" s="4" t="s">
        <v>3025</v>
      </c>
      <c r="B2438" s="5">
        <v>2</v>
      </c>
      <c r="C2438" s="5">
        <v>0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2</v>
      </c>
    </row>
    <row r="2439" spans="1:26" x14ac:dyDescent="0.25">
      <c r="A2439" s="4" t="s">
        <v>2353</v>
      </c>
      <c r="B2439" s="5">
        <v>2</v>
      </c>
      <c r="C2439" s="5">
        <v>0</v>
      </c>
      <c r="D2439" s="5">
        <v>0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2</v>
      </c>
    </row>
    <row r="2440" spans="1:26" x14ac:dyDescent="0.25">
      <c r="A2440" s="4" t="s">
        <v>2354</v>
      </c>
      <c r="B2440" s="5">
        <v>383</v>
      </c>
      <c r="C2440" s="5">
        <v>0</v>
      </c>
      <c r="D2440" s="5">
        <v>1</v>
      </c>
      <c r="E2440" s="5">
        <v>1</v>
      </c>
      <c r="F2440" s="5">
        <v>1</v>
      </c>
      <c r="G2440" s="5">
        <v>1</v>
      </c>
      <c r="H2440" s="5">
        <v>1</v>
      </c>
      <c r="I2440" s="5">
        <v>0</v>
      </c>
      <c r="J2440" s="5">
        <v>1</v>
      </c>
      <c r="K2440" s="5">
        <v>2</v>
      </c>
      <c r="L2440" s="5">
        <v>2</v>
      </c>
      <c r="M2440" s="5">
        <v>2</v>
      </c>
      <c r="N2440" s="5">
        <v>0</v>
      </c>
      <c r="O2440" s="5">
        <v>2</v>
      </c>
      <c r="P2440" s="5">
        <v>2</v>
      </c>
      <c r="Q2440" s="5">
        <v>1</v>
      </c>
      <c r="R2440" s="5">
        <v>3</v>
      </c>
      <c r="S2440" s="5">
        <v>0</v>
      </c>
      <c r="T2440" s="5">
        <v>3</v>
      </c>
      <c r="U2440" s="5">
        <v>1</v>
      </c>
      <c r="V2440" s="5">
        <v>1</v>
      </c>
      <c r="W2440" s="5">
        <v>1</v>
      </c>
      <c r="X2440" s="5">
        <v>1</v>
      </c>
      <c r="Y2440" s="5">
        <v>1</v>
      </c>
      <c r="Z2440" s="5">
        <v>411</v>
      </c>
    </row>
    <row r="2441" spans="1:26" x14ac:dyDescent="0.25">
      <c r="A2441" s="4" t="s">
        <v>2355</v>
      </c>
      <c r="B2441" s="5">
        <v>444</v>
      </c>
      <c r="C2441" s="5">
        <v>2</v>
      </c>
      <c r="D2441" s="5">
        <v>1</v>
      </c>
      <c r="E2441" s="5">
        <v>1</v>
      </c>
      <c r="F2441" s="5">
        <v>2</v>
      </c>
      <c r="G2441" s="5">
        <v>0</v>
      </c>
      <c r="H2441" s="5">
        <v>2</v>
      </c>
      <c r="I2441" s="5">
        <v>1</v>
      </c>
      <c r="J2441" s="5">
        <v>0</v>
      </c>
      <c r="K2441" s="5">
        <v>0</v>
      </c>
      <c r="L2441" s="5">
        <v>3</v>
      </c>
      <c r="M2441" s="5">
        <v>3</v>
      </c>
      <c r="N2441" s="5">
        <v>1</v>
      </c>
      <c r="O2441" s="5">
        <v>1</v>
      </c>
      <c r="P2441" s="5">
        <v>2</v>
      </c>
      <c r="Q2441" s="5">
        <v>2</v>
      </c>
      <c r="R2441" s="5">
        <v>4</v>
      </c>
      <c r="S2441" s="5">
        <v>3</v>
      </c>
      <c r="T2441" s="5">
        <v>3</v>
      </c>
      <c r="U2441" s="5">
        <v>1</v>
      </c>
      <c r="V2441" s="5">
        <v>5</v>
      </c>
      <c r="W2441" s="5">
        <v>1</v>
      </c>
      <c r="X2441" s="5">
        <v>2</v>
      </c>
      <c r="Y2441" s="5">
        <v>0</v>
      </c>
      <c r="Z2441" s="5">
        <v>484</v>
      </c>
    </row>
    <row r="2442" spans="1:26" x14ac:dyDescent="0.25">
      <c r="A2442" s="4" t="s">
        <v>2356</v>
      </c>
      <c r="B2442" s="5">
        <v>330</v>
      </c>
      <c r="C2442" s="5">
        <v>2</v>
      </c>
      <c r="D2442" s="5">
        <v>0</v>
      </c>
      <c r="E2442" s="5">
        <v>0</v>
      </c>
      <c r="F2442" s="5">
        <v>0</v>
      </c>
      <c r="G2442" s="5">
        <v>1</v>
      </c>
      <c r="H2442" s="5">
        <v>0</v>
      </c>
      <c r="I2442" s="5">
        <v>1</v>
      </c>
      <c r="J2442" s="5">
        <v>2</v>
      </c>
      <c r="K2442" s="5">
        <v>2</v>
      </c>
      <c r="L2442" s="5">
        <v>1</v>
      </c>
      <c r="M2442" s="5">
        <v>0</v>
      </c>
      <c r="N2442" s="5">
        <v>0</v>
      </c>
      <c r="O2442" s="5">
        <v>3</v>
      </c>
      <c r="P2442" s="5">
        <v>2</v>
      </c>
      <c r="Q2442" s="5">
        <v>2</v>
      </c>
      <c r="R2442" s="5">
        <v>0</v>
      </c>
      <c r="S2442" s="5">
        <v>1</v>
      </c>
      <c r="T2442" s="5">
        <v>1</v>
      </c>
      <c r="U2442" s="5">
        <v>1</v>
      </c>
      <c r="V2442" s="5">
        <v>2</v>
      </c>
      <c r="W2442" s="5">
        <v>0</v>
      </c>
      <c r="X2442" s="5">
        <v>0</v>
      </c>
      <c r="Y2442" s="5">
        <v>0</v>
      </c>
      <c r="Z2442" s="5">
        <v>351</v>
      </c>
    </row>
    <row r="2443" spans="1:26" x14ac:dyDescent="0.25">
      <c r="A2443" s="4" t="s">
        <v>2357</v>
      </c>
      <c r="B2443" s="5">
        <v>267</v>
      </c>
      <c r="C2443" s="5">
        <v>0</v>
      </c>
      <c r="D2443" s="5">
        <v>1</v>
      </c>
      <c r="E2443" s="5">
        <v>1</v>
      </c>
      <c r="F2443" s="5">
        <v>1</v>
      </c>
      <c r="G2443" s="5">
        <v>2</v>
      </c>
      <c r="H2443" s="5">
        <v>0</v>
      </c>
      <c r="I2443" s="5">
        <v>2</v>
      </c>
      <c r="J2443" s="5">
        <v>1</v>
      </c>
      <c r="K2443" s="5">
        <v>0</v>
      </c>
      <c r="L2443" s="5">
        <v>0</v>
      </c>
      <c r="M2443" s="5">
        <v>0</v>
      </c>
      <c r="N2443" s="5">
        <v>1</v>
      </c>
      <c r="O2443" s="5">
        <v>1</v>
      </c>
      <c r="P2443" s="5">
        <v>1</v>
      </c>
      <c r="Q2443" s="5">
        <v>0</v>
      </c>
      <c r="R2443" s="5">
        <v>2</v>
      </c>
      <c r="S2443" s="5">
        <v>2</v>
      </c>
      <c r="T2443" s="5">
        <v>0</v>
      </c>
      <c r="U2443" s="5">
        <v>0</v>
      </c>
      <c r="V2443" s="5">
        <v>1</v>
      </c>
      <c r="W2443" s="5">
        <v>0</v>
      </c>
      <c r="X2443" s="5">
        <v>1</v>
      </c>
      <c r="Y2443" s="5">
        <v>0</v>
      </c>
      <c r="Z2443" s="5">
        <v>284</v>
      </c>
    </row>
    <row r="2444" spans="1:26" x14ac:dyDescent="0.25">
      <c r="A2444" s="4" t="s">
        <v>2358</v>
      </c>
      <c r="B2444" s="5">
        <v>624</v>
      </c>
      <c r="C2444" s="5">
        <v>2</v>
      </c>
      <c r="D2444" s="5">
        <v>6</v>
      </c>
      <c r="E2444" s="5">
        <v>2</v>
      </c>
      <c r="F2444" s="5">
        <v>1</v>
      </c>
      <c r="G2444" s="5">
        <v>4</v>
      </c>
      <c r="H2444" s="5">
        <v>3</v>
      </c>
      <c r="I2444" s="5">
        <v>2</v>
      </c>
      <c r="J2444" s="5">
        <v>3</v>
      </c>
      <c r="K2444" s="5">
        <v>0</v>
      </c>
      <c r="L2444" s="5">
        <v>1</v>
      </c>
      <c r="M2444" s="5">
        <v>2</v>
      </c>
      <c r="N2444" s="5">
        <v>1</v>
      </c>
      <c r="O2444" s="5">
        <v>1</v>
      </c>
      <c r="P2444" s="5">
        <v>1</v>
      </c>
      <c r="Q2444" s="5">
        <v>1</v>
      </c>
      <c r="R2444" s="5">
        <v>2</v>
      </c>
      <c r="S2444" s="5">
        <v>3</v>
      </c>
      <c r="T2444" s="5">
        <v>1</v>
      </c>
      <c r="U2444" s="5">
        <v>5</v>
      </c>
      <c r="V2444" s="5">
        <v>2</v>
      </c>
      <c r="W2444" s="5">
        <v>0</v>
      </c>
      <c r="X2444" s="5">
        <v>3</v>
      </c>
      <c r="Y2444" s="5">
        <v>1</v>
      </c>
      <c r="Z2444" s="5">
        <v>671</v>
      </c>
    </row>
    <row r="2445" spans="1:26" x14ac:dyDescent="0.25">
      <c r="A2445" s="4" t="s">
        <v>2359</v>
      </c>
      <c r="B2445" s="5">
        <v>783</v>
      </c>
      <c r="C2445" s="5">
        <v>2</v>
      </c>
      <c r="D2445" s="5">
        <v>2</v>
      </c>
      <c r="E2445" s="5">
        <v>1</v>
      </c>
      <c r="F2445" s="5">
        <v>3</v>
      </c>
      <c r="G2445" s="5">
        <v>4</v>
      </c>
      <c r="H2445" s="5">
        <v>3</v>
      </c>
      <c r="I2445" s="5">
        <v>1</v>
      </c>
      <c r="J2445" s="5">
        <v>2</v>
      </c>
      <c r="K2445" s="5">
        <v>0</v>
      </c>
      <c r="L2445" s="5">
        <v>1</v>
      </c>
      <c r="M2445" s="5">
        <v>3</v>
      </c>
      <c r="N2445" s="5">
        <v>2</v>
      </c>
      <c r="O2445" s="5">
        <v>0</v>
      </c>
      <c r="P2445" s="5">
        <v>2</v>
      </c>
      <c r="Q2445" s="5">
        <v>2</v>
      </c>
      <c r="R2445" s="5">
        <v>2</v>
      </c>
      <c r="S2445" s="5">
        <v>5</v>
      </c>
      <c r="T2445" s="5">
        <v>1</v>
      </c>
      <c r="U2445" s="5">
        <v>5</v>
      </c>
      <c r="V2445" s="5">
        <v>5</v>
      </c>
      <c r="W2445" s="5">
        <v>1</v>
      </c>
      <c r="X2445" s="5">
        <v>2</v>
      </c>
      <c r="Y2445" s="5">
        <v>0</v>
      </c>
      <c r="Z2445" s="5">
        <v>832</v>
      </c>
    </row>
    <row r="2446" spans="1:26" x14ac:dyDescent="0.25">
      <c r="A2446" s="4" t="s">
        <v>2360</v>
      </c>
      <c r="B2446" s="5">
        <v>13</v>
      </c>
      <c r="C2446" s="5">
        <v>0</v>
      </c>
      <c r="D2446" s="5">
        <v>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13</v>
      </c>
    </row>
    <row r="2447" spans="1:26" x14ac:dyDescent="0.25">
      <c r="A2447" s="4" t="s">
        <v>2361</v>
      </c>
      <c r="B2447" s="5">
        <v>2439</v>
      </c>
      <c r="C2447" s="5">
        <v>5</v>
      </c>
      <c r="D2447" s="5">
        <v>4</v>
      </c>
      <c r="E2447" s="5">
        <v>8</v>
      </c>
      <c r="F2447" s="5">
        <v>6</v>
      </c>
      <c r="G2447" s="5">
        <v>7</v>
      </c>
      <c r="H2447" s="5">
        <v>7</v>
      </c>
      <c r="I2447" s="5">
        <v>4</v>
      </c>
      <c r="J2447" s="5">
        <v>6</v>
      </c>
      <c r="K2447" s="5">
        <v>6</v>
      </c>
      <c r="L2447" s="5">
        <v>7</v>
      </c>
      <c r="M2447" s="5">
        <v>3</v>
      </c>
      <c r="N2447" s="5">
        <v>8</v>
      </c>
      <c r="O2447" s="5">
        <v>7</v>
      </c>
      <c r="P2447" s="5">
        <v>12</v>
      </c>
      <c r="Q2447" s="5">
        <v>3</v>
      </c>
      <c r="R2447" s="5">
        <v>6</v>
      </c>
      <c r="S2447" s="5">
        <v>12</v>
      </c>
      <c r="T2447" s="5">
        <v>11</v>
      </c>
      <c r="U2447" s="5">
        <v>10</v>
      </c>
      <c r="V2447" s="5">
        <v>5</v>
      </c>
      <c r="W2447" s="5">
        <v>5</v>
      </c>
      <c r="X2447" s="5">
        <v>3</v>
      </c>
      <c r="Y2447" s="5">
        <v>3</v>
      </c>
      <c r="Z2447" s="5">
        <v>2587</v>
      </c>
    </row>
    <row r="2448" spans="1:26" x14ac:dyDescent="0.25">
      <c r="A2448" s="4" t="s">
        <v>2362</v>
      </c>
      <c r="B2448" s="5">
        <v>1147</v>
      </c>
      <c r="C2448" s="5">
        <v>3</v>
      </c>
      <c r="D2448" s="5">
        <v>10</v>
      </c>
      <c r="E2448" s="5">
        <v>4</v>
      </c>
      <c r="F2448" s="5">
        <v>10</v>
      </c>
      <c r="G2448" s="5">
        <v>7</v>
      </c>
      <c r="H2448" s="5">
        <v>5</v>
      </c>
      <c r="I2448" s="5">
        <v>5</v>
      </c>
      <c r="J2448" s="5">
        <v>7</v>
      </c>
      <c r="K2448" s="5">
        <v>5</v>
      </c>
      <c r="L2448" s="5">
        <v>3</v>
      </c>
      <c r="M2448" s="5">
        <v>6</v>
      </c>
      <c r="N2448" s="5">
        <v>3</v>
      </c>
      <c r="O2448" s="5">
        <v>3</v>
      </c>
      <c r="P2448" s="5">
        <v>4</v>
      </c>
      <c r="Q2448" s="5">
        <v>3</v>
      </c>
      <c r="R2448" s="5">
        <v>1</v>
      </c>
      <c r="S2448" s="5">
        <v>5</v>
      </c>
      <c r="T2448" s="5">
        <v>7</v>
      </c>
      <c r="U2448" s="5">
        <v>9</v>
      </c>
      <c r="V2448" s="5">
        <v>6</v>
      </c>
      <c r="W2448" s="5">
        <v>6</v>
      </c>
      <c r="X2448" s="5">
        <v>5</v>
      </c>
      <c r="Y2448" s="5">
        <v>2</v>
      </c>
      <c r="Z2448" s="5">
        <v>1266</v>
      </c>
    </row>
    <row r="2449" spans="1:26" x14ac:dyDescent="0.25">
      <c r="A2449" s="4" t="s">
        <v>2363</v>
      </c>
      <c r="B2449" s="5">
        <v>660</v>
      </c>
      <c r="C2449" s="5">
        <v>3</v>
      </c>
      <c r="D2449" s="5">
        <v>2</v>
      </c>
      <c r="E2449" s="5">
        <v>3</v>
      </c>
      <c r="F2449" s="5">
        <v>5</v>
      </c>
      <c r="G2449" s="5">
        <v>3</v>
      </c>
      <c r="H2449" s="5">
        <v>1</v>
      </c>
      <c r="I2449" s="5">
        <v>0</v>
      </c>
      <c r="J2449" s="5">
        <v>1</v>
      </c>
      <c r="K2449" s="5">
        <v>6</v>
      </c>
      <c r="L2449" s="5">
        <v>0</v>
      </c>
      <c r="M2449" s="5">
        <v>2</v>
      </c>
      <c r="N2449" s="5">
        <v>0</v>
      </c>
      <c r="O2449" s="5">
        <v>2</v>
      </c>
      <c r="P2449" s="5">
        <v>5</v>
      </c>
      <c r="Q2449" s="5">
        <v>1</v>
      </c>
      <c r="R2449" s="5">
        <v>2</v>
      </c>
      <c r="S2449" s="5">
        <v>1</v>
      </c>
      <c r="T2449" s="5">
        <v>3</v>
      </c>
      <c r="U2449" s="5">
        <v>4</v>
      </c>
      <c r="V2449" s="5">
        <v>2</v>
      </c>
      <c r="W2449" s="5">
        <v>1</v>
      </c>
      <c r="X2449" s="5">
        <v>1</v>
      </c>
      <c r="Y2449" s="5">
        <v>1</v>
      </c>
      <c r="Z2449" s="5">
        <v>709</v>
      </c>
    </row>
    <row r="2450" spans="1:26" x14ac:dyDescent="0.25">
      <c r="A2450" s="4" t="s">
        <v>2364</v>
      </c>
      <c r="B2450" s="5">
        <v>2123</v>
      </c>
      <c r="C2450" s="5">
        <v>10</v>
      </c>
      <c r="D2450" s="5">
        <v>8</v>
      </c>
      <c r="E2450" s="5">
        <v>6</v>
      </c>
      <c r="F2450" s="5">
        <v>6</v>
      </c>
      <c r="G2450" s="5">
        <v>8</v>
      </c>
      <c r="H2450" s="5">
        <v>14</v>
      </c>
      <c r="I2450" s="5">
        <v>3</v>
      </c>
      <c r="J2450" s="5">
        <v>12</v>
      </c>
      <c r="K2450" s="5">
        <v>6</v>
      </c>
      <c r="L2450" s="5">
        <v>3</v>
      </c>
      <c r="M2450" s="5">
        <v>6</v>
      </c>
      <c r="N2450" s="5">
        <v>8</v>
      </c>
      <c r="O2450" s="5">
        <v>9</v>
      </c>
      <c r="P2450" s="5">
        <v>8</v>
      </c>
      <c r="Q2450" s="5">
        <v>7</v>
      </c>
      <c r="R2450" s="5">
        <v>10</v>
      </c>
      <c r="S2450" s="5">
        <v>9</v>
      </c>
      <c r="T2450" s="5">
        <v>7</v>
      </c>
      <c r="U2450" s="5">
        <v>15</v>
      </c>
      <c r="V2450" s="5">
        <v>3</v>
      </c>
      <c r="W2450" s="5">
        <v>6</v>
      </c>
      <c r="X2450" s="5">
        <v>8</v>
      </c>
      <c r="Y2450" s="5">
        <v>6</v>
      </c>
      <c r="Z2450" s="5">
        <v>2301</v>
      </c>
    </row>
    <row r="2451" spans="1:26" x14ac:dyDescent="0.25">
      <c r="A2451" s="4" t="s">
        <v>2365</v>
      </c>
      <c r="B2451" s="5">
        <v>2295</v>
      </c>
      <c r="C2451" s="5">
        <v>12</v>
      </c>
      <c r="D2451" s="5">
        <v>9</v>
      </c>
      <c r="E2451" s="5">
        <v>10</v>
      </c>
      <c r="F2451" s="5">
        <v>14</v>
      </c>
      <c r="G2451" s="5">
        <v>12</v>
      </c>
      <c r="H2451" s="5">
        <v>15</v>
      </c>
      <c r="I2451" s="5">
        <v>9</v>
      </c>
      <c r="J2451" s="5">
        <v>8</v>
      </c>
      <c r="K2451" s="5">
        <v>8</v>
      </c>
      <c r="L2451" s="5">
        <v>12</v>
      </c>
      <c r="M2451" s="5">
        <v>8</v>
      </c>
      <c r="N2451" s="5">
        <v>5</v>
      </c>
      <c r="O2451" s="5">
        <v>14</v>
      </c>
      <c r="P2451" s="5">
        <v>11</v>
      </c>
      <c r="Q2451" s="5">
        <v>9</v>
      </c>
      <c r="R2451" s="5">
        <v>19</v>
      </c>
      <c r="S2451" s="5">
        <v>13</v>
      </c>
      <c r="T2451" s="5">
        <v>10</v>
      </c>
      <c r="U2451" s="5">
        <v>12</v>
      </c>
      <c r="V2451" s="5">
        <v>12</v>
      </c>
      <c r="W2451" s="5">
        <v>5</v>
      </c>
      <c r="X2451" s="5">
        <v>7</v>
      </c>
      <c r="Y2451" s="5">
        <v>8</v>
      </c>
      <c r="Z2451" s="5">
        <v>2537</v>
      </c>
    </row>
    <row r="2452" spans="1:26" x14ac:dyDescent="0.25">
      <c r="A2452" s="4" t="s">
        <v>2366</v>
      </c>
      <c r="B2452" s="5">
        <v>4041</v>
      </c>
      <c r="C2452" s="5">
        <v>17</v>
      </c>
      <c r="D2452" s="5">
        <v>12</v>
      </c>
      <c r="E2452" s="5">
        <v>12</v>
      </c>
      <c r="F2452" s="5">
        <v>11</v>
      </c>
      <c r="G2452" s="5">
        <v>8</v>
      </c>
      <c r="H2452" s="5">
        <v>19</v>
      </c>
      <c r="I2452" s="5">
        <v>19</v>
      </c>
      <c r="J2452" s="5">
        <v>11</v>
      </c>
      <c r="K2452" s="5">
        <v>7</v>
      </c>
      <c r="L2452" s="5">
        <v>10</v>
      </c>
      <c r="M2452" s="5">
        <v>8</v>
      </c>
      <c r="N2452" s="5">
        <v>10</v>
      </c>
      <c r="O2452" s="5">
        <v>9</v>
      </c>
      <c r="P2452" s="5">
        <v>3</v>
      </c>
      <c r="Q2452" s="5">
        <v>7</v>
      </c>
      <c r="R2452" s="5">
        <v>14</v>
      </c>
      <c r="S2452" s="5">
        <v>21</v>
      </c>
      <c r="T2452" s="5">
        <v>10</v>
      </c>
      <c r="U2452" s="5">
        <v>15</v>
      </c>
      <c r="V2452" s="5">
        <v>11</v>
      </c>
      <c r="W2452" s="5">
        <v>5</v>
      </c>
      <c r="X2452" s="5">
        <v>9</v>
      </c>
      <c r="Y2452" s="5">
        <v>8</v>
      </c>
      <c r="Z2452" s="5">
        <v>4297</v>
      </c>
    </row>
    <row r="2453" spans="1:26" x14ac:dyDescent="0.25">
      <c r="A2453" s="4" t="s">
        <v>3026</v>
      </c>
      <c r="B2453" s="5">
        <v>18</v>
      </c>
      <c r="C2453" s="5">
        <v>0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18</v>
      </c>
    </row>
    <row r="2454" spans="1:26" x14ac:dyDescent="0.25">
      <c r="A2454" s="4" t="s">
        <v>3027</v>
      </c>
      <c r="B2454" s="5">
        <v>2</v>
      </c>
      <c r="C2454" s="5">
        <v>0</v>
      </c>
      <c r="D2454" s="5">
        <v>0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2</v>
      </c>
    </row>
    <row r="2455" spans="1:26" x14ac:dyDescent="0.25">
      <c r="A2455" s="4" t="s">
        <v>3028</v>
      </c>
      <c r="B2455" s="5">
        <v>1</v>
      </c>
      <c r="C2455" s="5">
        <v>0</v>
      </c>
      <c r="D2455" s="5">
        <v>0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1</v>
      </c>
    </row>
    <row r="2456" spans="1:26" x14ac:dyDescent="0.25">
      <c r="A2456" s="4" t="s">
        <v>2367</v>
      </c>
      <c r="B2456" s="5">
        <v>406</v>
      </c>
      <c r="C2456" s="5">
        <v>1</v>
      </c>
      <c r="D2456" s="5">
        <v>2</v>
      </c>
      <c r="E2456" s="5">
        <v>2</v>
      </c>
      <c r="F2456" s="5">
        <v>1</v>
      </c>
      <c r="G2456" s="5">
        <v>4</v>
      </c>
      <c r="H2456" s="5">
        <v>2</v>
      </c>
      <c r="I2456" s="5">
        <v>2</v>
      </c>
      <c r="J2456" s="5">
        <v>2</v>
      </c>
      <c r="K2456" s="5">
        <v>2</v>
      </c>
      <c r="L2456" s="5">
        <v>1</v>
      </c>
      <c r="M2456" s="5">
        <v>2</v>
      </c>
      <c r="N2456" s="5">
        <v>2</v>
      </c>
      <c r="O2456" s="5">
        <v>3</v>
      </c>
      <c r="P2456" s="5">
        <v>0</v>
      </c>
      <c r="Q2456" s="5">
        <v>3</v>
      </c>
      <c r="R2456" s="5">
        <v>1</v>
      </c>
      <c r="S2456" s="5">
        <v>1</v>
      </c>
      <c r="T2456" s="5">
        <v>2</v>
      </c>
      <c r="U2456" s="5">
        <v>4</v>
      </c>
      <c r="V2456" s="5">
        <v>3</v>
      </c>
      <c r="W2456" s="5">
        <v>1</v>
      </c>
      <c r="X2456" s="5">
        <v>1</v>
      </c>
      <c r="Y2456" s="5">
        <v>0</v>
      </c>
      <c r="Z2456" s="5">
        <v>448</v>
      </c>
    </row>
    <row r="2457" spans="1:26" x14ac:dyDescent="0.25">
      <c r="A2457" s="4" t="s">
        <v>2368</v>
      </c>
      <c r="B2457" s="5">
        <v>1557</v>
      </c>
      <c r="C2457" s="5">
        <v>4</v>
      </c>
      <c r="D2457" s="5">
        <v>6</v>
      </c>
      <c r="E2457" s="5">
        <v>8</v>
      </c>
      <c r="F2457" s="5">
        <v>2</v>
      </c>
      <c r="G2457" s="5">
        <v>7</v>
      </c>
      <c r="H2457" s="5">
        <v>8</v>
      </c>
      <c r="I2457" s="5">
        <v>4</v>
      </c>
      <c r="J2457" s="5">
        <v>4</v>
      </c>
      <c r="K2457" s="5">
        <v>5</v>
      </c>
      <c r="L2457" s="5">
        <v>4</v>
      </c>
      <c r="M2457" s="5">
        <v>1</v>
      </c>
      <c r="N2457" s="5">
        <v>4</v>
      </c>
      <c r="O2457" s="5">
        <v>3</v>
      </c>
      <c r="P2457" s="5">
        <v>5</v>
      </c>
      <c r="Q2457" s="5">
        <v>6</v>
      </c>
      <c r="R2457" s="5">
        <v>4</v>
      </c>
      <c r="S2457" s="5">
        <v>5</v>
      </c>
      <c r="T2457" s="5">
        <v>7</v>
      </c>
      <c r="U2457" s="5">
        <v>2</v>
      </c>
      <c r="V2457" s="5">
        <v>5</v>
      </c>
      <c r="W2457" s="5">
        <v>4</v>
      </c>
      <c r="X2457" s="5">
        <v>3</v>
      </c>
      <c r="Y2457" s="5">
        <v>3</v>
      </c>
      <c r="Z2457" s="5">
        <v>1661</v>
      </c>
    </row>
    <row r="2458" spans="1:26" x14ac:dyDescent="0.25">
      <c r="A2458" s="4" t="s">
        <v>2369</v>
      </c>
      <c r="B2458" s="5">
        <v>233</v>
      </c>
      <c r="C2458" s="5">
        <v>1</v>
      </c>
      <c r="D2458" s="5">
        <v>0</v>
      </c>
      <c r="E2458" s="5">
        <v>0</v>
      </c>
      <c r="F2458" s="5">
        <v>0</v>
      </c>
      <c r="G2458" s="5">
        <v>2</v>
      </c>
      <c r="H2458" s="5">
        <v>0</v>
      </c>
      <c r="I2458" s="5">
        <v>2</v>
      </c>
      <c r="J2458" s="5">
        <v>1</v>
      </c>
      <c r="K2458" s="5">
        <v>1</v>
      </c>
      <c r="L2458" s="5">
        <v>1</v>
      </c>
      <c r="M2458" s="5">
        <v>1</v>
      </c>
      <c r="N2458" s="5">
        <v>1</v>
      </c>
      <c r="O2458" s="5">
        <v>1</v>
      </c>
      <c r="P2458" s="5">
        <v>1</v>
      </c>
      <c r="Q2458" s="5">
        <v>2</v>
      </c>
      <c r="R2458" s="5">
        <v>0</v>
      </c>
      <c r="S2458" s="5">
        <v>1</v>
      </c>
      <c r="T2458" s="5">
        <v>2</v>
      </c>
      <c r="U2458" s="5">
        <v>1</v>
      </c>
      <c r="V2458" s="5">
        <v>2</v>
      </c>
      <c r="W2458" s="5">
        <v>1</v>
      </c>
      <c r="X2458" s="5">
        <v>0</v>
      </c>
      <c r="Y2458" s="5">
        <v>0</v>
      </c>
      <c r="Z2458" s="5">
        <v>254</v>
      </c>
    </row>
    <row r="2459" spans="1:26" x14ac:dyDescent="0.25">
      <c r="A2459" s="4" t="s">
        <v>2370</v>
      </c>
      <c r="B2459" s="5">
        <v>179</v>
      </c>
      <c r="C2459" s="5">
        <v>1</v>
      </c>
      <c r="D2459" s="5">
        <v>0</v>
      </c>
      <c r="E2459" s="5">
        <v>0</v>
      </c>
      <c r="F2459" s="5">
        <v>2</v>
      </c>
      <c r="G2459" s="5">
        <v>0</v>
      </c>
      <c r="H2459" s="5">
        <v>1</v>
      </c>
      <c r="I2459" s="5">
        <v>1</v>
      </c>
      <c r="J2459" s="5">
        <v>1</v>
      </c>
      <c r="K2459" s="5">
        <v>0</v>
      </c>
      <c r="L2459" s="5">
        <v>1</v>
      </c>
      <c r="M2459" s="5">
        <v>2</v>
      </c>
      <c r="N2459" s="5">
        <v>0</v>
      </c>
      <c r="O2459" s="5">
        <v>1</v>
      </c>
      <c r="P2459" s="5">
        <v>2</v>
      </c>
      <c r="Q2459" s="5">
        <v>1</v>
      </c>
      <c r="R2459" s="5">
        <v>1</v>
      </c>
      <c r="S2459" s="5">
        <v>1</v>
      </c>
      <c r="T2459" s="5">
        <v>0</v>
      </c>
      <c r="U2459" s="5">
        <v>0</v>
      </c>
      <c r="V2459" s="5">
        <v>2</v>
      </c>
      <c r="W2459" s="5">
        <v>1</v>
      </c>
      <c r="X2459" s="5">
        <v>1</v>
      </c>
      <c r="Y2459" s="5">
        <v>1</v>
      </c>
      <c r="Z2459" s="5">
        <v>199</v>
      </c>
    </row>
    <row r="2460" spans="1:26" x14ac:dyDescent="0.25">
      <c r="A2460" s="4" t="s">
        <v>2371</v>
      </c>
      <c r="B2460" s="5">
        <v>524</v>
      </c>
      <c r="C2460" s="5">
        <v>4</v>
      </c>
      <c r="D2460" s="5">
        <v>2</v>
      </c>
      <c r="E2460" s="5">
        <v>4</v>
      </c>
      <c r="F2460" s="5">
        <v>4</v>
      </c>
      <c r="G2460" s="5">
        <v>2</v>
      </c>
      <c r="H2460" s="5">
        <v>3</v>
      </c>
      <c r="I2460" s="5">
        <v>4</v>
      </c>
      <c r="J2460" s="5">
        <v>2</v>
      </c>
      <c r="K2460" s="5">
        <v>1</v>
      </c>
      <c r="L2460" s="5">
        <v>3</v>
      </c>
      <c r="M2460" s="5">
        <v>2</v>
      </c>
      <c r="N2460" s="5">
        <v>2</v>
      </c>
      <c r="O2460" s="5">
        <v>1</v>
      </c>
      <c r="P2460" s="5">
        <v>2</v>
      </c>
      <c r="Q2460" s="5">
        <v>3</v>
      </c>
      <c r="R2460" s="5">
        <v>1</v>
      </c>
      <c r="S2460" s="5">
        <v>6</v>
      </c>
      <c r="T2460" s="5">
        <v>4</v>
      </c>
      <c r="U2460" s="5">
        <v>2</v>
      </c>
      <c r="V2460" s="5">
        <v>2</v>
      </c>
      <c r="W2460" s="5">
        <v>0</v>
      </c>
      <c r="X2460" s="5">
        <v>1</v>
      </c>
      <c r="Y2460" s="5">
        <v>0</v>
      </c>
      <c r="Z2460" s="5">
        <v>579</v>
      </c>
    </row>
    <row r="2461" spans="1:26" x14ac:dyDescent="0.25">
      <c r="A2461" s="4" t="s">
        <v>2372</v>
      </c>
      <c r="B2461" s="5">
        <v>40</v>
      </c>
      <c r="C2461" s="5">
        <v>0</v>
      </c>
      <c r="D2461" s="5">
        <v>0</v>
      </c>
      <c r="E2461" s="5">
        <v>1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5">
        <v>1</v>
      </c>
      <c r="L2461" s="5">
        <v>0</v>
      </c>
      <c r="M2461" s="5">
        <v>0</v>
      </c>
      <c r="N2461" s="5">
        <v>1</v>
      </c>
      <c r="O2461" s="5">
        <v>0</v>
      </c>
      <c r="P2461" s="5">
        <v>0</v>
      </c>
      <c r="Q2461" s="5">
        <v>0</v>
      </c>
      <c r="R2461" s="5">
        <v>1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44</v>
      </c>
    </row>
    <row r="2462" spans="1:26" x14ac:dyDescent="0.25">
      <c r="A2462" s="4" t="s">
        <v>3029</v>
      </c>
      <c r="B2462" s="5">
        <v>1</v>
      </c>
      <c r="C2462" s="5">
        <v>0</v>
      </c>
      <c r="D2462" s="5">
        <v>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1</v>
      </c>
    </row>
    <row r="2463" spans="1:26" x14ac:dyDescent="0.25">
      <c r="A2463" s="4" t="s">
        <v>3030</v>
      </c>
      <c r="B2463" s="5">
        <v>1</v>
      </c>
      <c r="C2463" s="5">
        <v>0</v>
      </c>
      <c r="D2463" s="5">
        <v>0</v>
      </c>
      <c r="E2463" s="5">
        <v>0</v>
      </c>
      <c r="F2463" s="5">
        <v>0</v>
      </c>
      <c r="G2463" s="5">
        <v>0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1</v>
      </c>
    </row>
    <row r="2464" spans="1:26" x14ac:dyDescent="0.25">
      <c r="A2464" s="4" t="s">
        <v>2373</v>
      </c>
      <c r="B2464" s="5">
        <v>739</v>
      </c>
      <c r="C2464" s="5">
        <v>3</v>
      </c>
      <c r="D2464" s="5">
        <v>2</v>
      </c>
      <c r="E2464" s="5">
        <v>2</v>
      </c>
      <c r="F2464" s="5">
        <v>1</v>
      </c>
      <c r="G2464" s="5">
        <v>4</v>
      </c>
      <c r="H2464" s="5">
        <v>2</v>
      </c>
      <c r="I2464" s="5">
        <v>5</v>
      </c>
      <c r="J2464" s="5">
        <v>5</v>
      </c>
      <c r="K2464" s="5">
        <v>0</v>
      </c>
      <c r="L2464" s="5">
        <v>1</v>
      </c>
      <c r="M2464" s="5">
        <v>5</v>
      </c>
      <c r="N2464" s="5">
        <v>2</v>
      </c>
      <c r="O2464" s="5">
        <v>1</v>
      </c>
      <c r="P2464" s="5">
        <v>2</v>
      </c>
      <c r="Q2464" s="5">
        <v>3</v>
      </c>
      <c r="R2464" s="5">
        <v>1</v>
      </c>
      <c r="S2464" s="5">
        <v>3</v>
      </c>
      <c r="T2464" s="5">
        <v>4</v>
      </c>
      <c r="U2464" s="5">
        <v>1</v>
      </c>
      <c r="V2464" s="5">
        <v>2</v>
      </c>
      <c r="W2464" s="5">
        <v>4</v>
      </c>
      <c r="X2464" s="5">
        <v>3</v>
      </c>
      <c r="Y2464" s="5">
        <v>3</v>
      </c>
      <c r="Z2464" s="5">
        <v>798</v>
      </c>
    </row>
    <row r="2465" spans="1:26" x14ac:dyDescent="0.25">
      <c r="A2465" s="4" t="s">
        <v>2374</v>
      </c>
      <c r="B2465" s="5">
        <v>1048</v>
      </c>
      <c r="C2465" s="5">
        <v>5</v>
      </c>
      <c r="D2465" s="5">
        <v>5</v>
      </c>
      <c r="E2465" s="5">
        <v>4</v>
      </c>
      <c r="F2465" s="5">
        <v>3</v>
      </c>
      <c r="G2465" s="5">
        <v>3</v>
      </c>
      <c r="H2465" s="5">
        <v>6</v>
      </c>
      <c r="I2465" s="5">
        <v>7</v>
      </c>
      <c r="J2465" s="5">
        <v>2</v>
      </c>
      <c r="K2465" s="5">
        <v>7</v>
      </c>
      <c r="L2465" s="5">
        <v>7</v>
      </c>
      <c r="M2465" s="5">
        <v>6</v>
      </c>
      <c r="N2465" s="5">
        <v>3</v>
      </c>
      <c r="O2465" s="5">
        <v>4</v>
      </c>
      <c r="P2465" s="5">
        <v>2</v>
      </c>
      <c r="Q2465" s="5">
        <v>5</v>
      </c>
      <c r="R2465" s="5">
        <v>6</v>
      </c>
      <c r="S2465" s="5">
        <v>5</v>
      </c>
      <c r="T2465" s="5">
        <v>10</v>
      </c>
      <c r="U2465" s="5">
        <v>7</v>
      </c>
      <c r="V2465" s="5">
        <v>6</v>
      </c>
      <c r="W2465" s="5">
        <v>5</v>
      </c>
      <c r="X2465" s="5">
        <v>3</v>
      </c>
      <c r="Y2465" s="5">
        <v>3</v>
      </c>
      <c r="Z2465" s="5">
        <v>1162</v>
      </c>
    </row>
    <row r="2466" spans="1:26" x14ac:dyDescent="0.25">
      <c r="A2466" s="4" t="s">
        <v>2375</v>
      </c>
      <c r="B2466" s="5">
        <v>1144</v>
      </c>
      <c r="C2466" s="5">
        <v>3</v>
      </c>
      <c r="D2466" s="5">
        <v>8</v>
      </c>
      <c r="E2466" s="5">
        <v>4</v>
      </c>
      <c r="F2466" s="5">
        <v>8</v>
      </c>
      <c r="G2466" s="5">
        <v>6</v>
      </c>
      <c r="H2466" s="5">
        <v>5</v>
      </c>
      <c r="I2466" s="5">
        <v>10</v>
      </c>
      <c r="J2466" s="5">
        <v>3</v>
      </c>
      <c r="K2466" s="5">
        <v>5</v>
      </c>
      <c r="L2466" s="5">
        <v>9</v>
      </c>
      <c r="M2466" s="5">
        <v>5</v>
      </c>
      <c r="N2466" s="5">
        <v>2</v>
      </c>
      <c r="O2466" s="5">
        <v>5</v>
      </c>
      <c r="P2466" s="5">
        <v>5</v>
      </c>
      <c r="Q2466" s="5">
        <v>7</v>
      </c>
      <c r="R2466" s="5">
        <v>9</v>
      </c>
      <c r="S2466" s="5">
        <v>10</v>
      </c>
      <c r="T2466" s="5">
        <v>3</v>
      </c>
      <c r="U2466" s="5">
        <v>7</v>
      </c>
      <c r="V2466" s="5">
        <v>7</v>
      </c>
      <c r="W2466" s="5">
        <v>6</v>
      </c>
      <c r="X2466" s="5">
        <v>8</v>
      </c>
      <c r="Y2466" s="5">
        <v>0</v>
      </c>
      <c r="Z2466" s="5">
        <v>1279</v>
      </c>
    </row>
    <row r="2467" spans="1:26" x14ac:dyDescent="0.25">
      <c r="A2467" s="4" t="s">
        <v>2376</v>
      </c>
      <c r="B2467" s="5">
        <v>540</v>
      </c>
      <c r="C2467" s="5">
        <v>5</v>
      </c>
      <c r="D2467" s="5">
        <v>1</v>
      </c>
      <c r="E2467" s="5">
        <v>5</v>
      </c>
      <c r="F2467" s="5">
        <v>4</v>
      </c>
      <c r="G2467" s="5">
        <v>4</v>
      </c>
      <c r="H2467" s="5">
        <v>3</v>
      </c>
      <c r="I2467" s="5">
        <v>2</v>
      </c>
      <c r="J2467" s="5">
        <v>2</v>
      </c>
      <c r="K2467" s="5">
        <v>0</v>
      </c>
      <c r="L2467" s="5">
        <v>0</v>
      </c>
      <c r="M2467" s="5">
        <v>2</v>
      </c>
      <c r="N2467" s="5">
        <v>2</v>
      </c>
      <c r="O2467" s="5">
        <v>3</v>
      </c>
      <c r="P2467" s="5">
        <v>2</v>
      </c>
      <c r="Q2467" s="5">
        <v>5</v>
      </c>
      <c r="R2467" s="5">
        <v>5</v>
      </c>
      <c r="S2467" s="5">
        <v>8</v>
      </c>
      <c r="T2467" s="5">
        <v>5</v>
      </c>
      <c r="U2467" s="5">
        <v>7</v>
      </c>
      <c r="V2467" s="5">
        <v>2</v>
      </c>
      <c r="W2467" s="5">
        <v>1</v>
      </c>
      <c r="X2467" s="5">
        <v>5</v>
      </c>
      <c r="Y2467" s="5">
        <v>0</v>
      </c>
      <c r="Z2467" s="5">
        <v>613</v>
      </c>
    </row>
    <row r="2468" spans="1:26" x14ac:dyDescent="0.25">
      <c r="A2468" s="4" t="s">
        <v>2377</v>
      </c>
      <c r="B2468" s="5">
        <v>358</v>
      </c>
      <c r="C2468" s="5">
        <v>2</v>
      </c>
      <c r="D2468" s="5">
        <v>2</v>
      </c>
      <c r="E2468" s="5">
        <v>3</v>
      </c>
      <c r="F2468" s="5">
        <v>1</v>
      </c>
      <c r="G2468" s="5">
        <v>1</v>
      </c>
      <c r="H2468" s="5">
        <v>2</v>
      </c>
      <c r="I2468" s="5">
        <v>1</v>
      </c>
      <c r="J2468" s="5">
        <v>1</v>
      </c>
      <c r="K2468" s="5">
        <v>1</v>
      </c>
      <c r="L2468" s="5">
        <v>1</v>
      </c>
      <c r="M2468" s="5">
        <v>0</v>
      </c>
      <c r="N2468" s="5">
        <v>1</v>
      </c>
      <c r="O2468" s="5">
        <v>1</v>
      </c>
      <c r="P2468" s="5">
        <v>1</v>
      </c>
      <c r="Q2468" s="5">
        <v>1</v>
      </c>
      <c r="R2468" s="5">
        <v>2</v>
      </c>
      <c r="S2468" s="5">
        <v>0</v>
      </c>
      <c r="T2468" s="5">
        <v>0</v>
      </c>
      <c r="U2468" s="5">
        <v>0</v>
      </c>
      <c r="V2468" s="5">
        <v>1</v>
      </c>
      <c r="W2468" s="5">
        <v>2</v>
      </c>
      <c r="X2468" s="5">
        <v>0</v>
      </c>
      <c r="Y2468" s="5">
        <v>0</v>
      </c>
      <c r="Z2468" s="5">
        <v>382</v>
      </c>
    </row>
    <row r="2469" spans="1:26" x14ac:dyDescent="0.25">
      <c r="A2469" s="4" t="s">
        <v>2378</v>
      </c>
      <c r="B2469" s="5">
        <v>738</v>
      </c>
      <c r="C2469" s="5">
        <v>9</v>
      </c>
      <c r="D2469" s="5">
        <v>1</v>
      </c>
      <c r="E2469" s="5">
        <v>2</v>
      </c>
      <c r="F2469" s="5">
        <v>3</v>
      </c>
      <c r="G2469" s="5">
        <v>3</v>
      </c>
      <c r="H2469" s="5">
        <v>2</v>
      </c>
      <c r="I2469" s="5">
        <v>1</v>
      </c>
      <c r="J2469" s="5">
        <v>1</v>
      </c>
      <c r="K2469" s="5">
        <v>3</v>
      </c>
      <c r="L2469" s="5">
        <v>2</v>
      </c>
      <c r="M2469" s="5">
        <v>2</v>
      </c>
      <c r="N2469" s="5">
        <v>3</v>
      </c>
      <c r="O2469" s="5">
        <v>1</v>
      </c>
      <c r="P2469" s="5">
        <v>2</v>
      </c>
      <c r="Q2469" s="5">
        <v>2</v>
      </c>
      <c r="R2469" s="5">
        <v>1</v>
      </c>
      <c r="S2469" s="5">
        <v>3</v>
      </c>
      <c r="T2469" s="5">
        <v>6</v>
      </c>
      <c r="U2469" s="5">
        <v>3</v>
      </c>
      <c r="V2469" s="5">
        <v>2</v>
      </c>
      <c r="W2469" s="5">
        <v>2</v>
      </c>
      <c r="X2469" s="5">
        <v>2</v>
      </c>
      <c r="Y2469" s="5">
        <v>1</v>
      </c>
      <c r="Z2469" s="5">
        <v>795</v>
      </c>
    </row>
    <row r="2470" spans="1:26" x14ac:dyDescent="0.25">
      <c r="A2470" s="4" t="s">
        <v>2379</v>
      </c>
      <c r="B2470" s="5">
        <v>775</v>
      </c>
      <c r="C2470" s="5">
        <v>3</v>
      </c>
      <c r="D2470" s="5">
        <v>3</v>
      </c>
      <c r="E2470" s="5">
        <v>1</v>
      </c>
      <c r="F2470" s="5">
        <v>1</v>
      </c>
      <c r="G2470" s="5">
        <v>3</v>
      </c>
      <c r="H2470" s="5">
        <v>2</v>
      </c>
      <c r="I2470" s="5">
        <v>3</v>
      </c>
      <c r="J2470" s="5">
        <v>3</v>
      </c>
      <c r="K2470" s="5">
        <v>2</v>
      </c>
      <c r="L2470" s="5">
        <v>3</v>
      </c>
      <c r="M2470" s="5">
        <v>0</v>
      </c>
      <c r="N2470" s="5">
        <v>1</v>
      </c>
      <c r="O2470" s="5">
        <v>4</v>
      </c>
      <c r="P2470" s="5">
        <v>1</v>
      </c>
      <c r="Q2470" s="5">
        <v>3</v>
      </c>
      <c r="R2470" s="5">
        <v>4</v>
      </c>
      <c r="S2470" s="5">
        <v>4</v>
      </c>
      <c r="T2470" s="5">
        <v>4</v>
      </c>
      <c r="U2470" s="5">
        <v>1</v>
      </c>
      <c r="V2470" s="5">
        <v>6</v>
      </c>
      <c r="W2470" s="5">
        <v>3</v>
      </c>
      <c r="X2470" s="5">
        <v>2</v>
      </c>
      <c r="Y2470" s="5">
        <v>0</v>
      </c>
      <c r="Z2470" s="5">
        <v>832</v>
      </c>
    </row>
    <row r="2471" spans="1:26" x14ac:dyDescent="0.25">
      <c r="A2471" s="4" t="s">
        <v>2380</v>
      </c>
      <c r="B2471" s="5">
        <v>594</v>
      </c>
      <c r="C2471" s="5">
        <v>1</v>
      </c>
      <c r="D2471" s="5">
        <v>3</v>
      </c>
      <c r="E2471" s="5">
        <v>2</v>
      </c>
      <c r="F2471" s="5">
        <v>5</v>
      </c>
      <c r="G2471" s="5">
        <v>5</v>
      </c>
      <c r="H2471" s="5">
        <v>3</v>
      </c>
      <c r="I2471" s="5">
        <v>7</v>
      </c>
      <c r="J2471" s="5">
        <v>4</v>
      </c>
      <c r="K2471" s="5">
        <v>2</v>
      </c>
      <c r="L2471" s="5">
        <v>2</v>
      </c>
      <c r="M2471" s="5">
        <v>2</v>
      </c>
      <c r="N2471" s="5">
        <v>3</v>
      </c>
      <c r="O2471" s="5">
        <v>5</v>
      </c>
      <c r="P2471" s="5">
        <v>3</v>
      </c>
      <c r="Q2471" s="5">
        <v>2</v>
      </c>
      <c r="R2471" s="5">
        <v>1</v>
      </c>
      <c r="S2471" s="5">
        <v>6</v>
      </c>
      <c r="T2471" s="5">
        <v>4</v>
      </c>
      <c r="U2471" s="5">
        <v>9</v>
      </c>
      <c r="V2471" s="5">
        <v>2</v>
      </c>
      <c r="W2471" s="5">
        <v>2</v>
      </c>
      <c r="X2471" s="5">
        <v>3</v>
      </c>
      <c r="Y2471" s="5">
        <v>0</v>
      </c>
      <c r="Z2471" s="5">
        <v>670</v>
      </c>
    </row>
    <row r="2472" spans="1:26" x14ac:dyDescent="0.25">
      <c r="A2472" s="4" t="s">
        <v>2381</v>
      </c>
      <c r="B2472" s="5">
        <v>2793</v>
      </c>
      <c r="C2472" s="5">
        <v>6</v>
      </c>
      <c r="D2472" s="5">
        <v>3</v>
      </c>
      <c r="E2472" s="5">
        <v>12</v>
      </c>
      <c r="F2472" s="5">
        <v>10</v>
      </c>
      <c r="G2472" s="5">
        <v>11</v>
      </c>
      <c r="H2472" s="5">
        <v>12</v>
      </c>
      <c r="I2472" s="5">
        <v>8</v>
      </c>
      <c r="J2472" s="5">
        <v>14</v>
      </c>
      <c r="K2472" s="5">
        <v>10</v>
      </c>
      <c r="L2472" s="5">
        <v>8</v>
      </c>
      <c r="M2472" s="5">
        <v>11</v>
      </c>
      <c r="N2472" s="5">
        <v>9</v>
      </c>
      <c r="O2472" s="5">
        <v>13</v>
      </c>
      <c r="P2472" s="5">
        <v>11</v>
      </c>
      <c r="Q2472" s="5">
        <v>13</v>
      </c>
      <c r="R2472" s="5">
        <v>9</v>
      </c>
      <c r="S2472" s="5">
        <v>19</v>
      </c>
      <c r="T2472" s="5">
        <v>8</v>
      </c>
      <c r="U2472" s="5">
        <v>12</v>
      </c>
      <c r="V2472" s="5">
        <v>11</v>
      </c>
      <c r="W2472" s="5">
        <v>12</v>
      </c>
      <c r="X2472" s="5">
        <v>9</v>
      </c>
      <c r="Y2472" s="5">
        <v>1</v>
      </c>
      <c r="Z2472" s="5">
        <v>3025</v>
      </c>
    </row>
    <row r="2473" spans="1:26" x14ac:dyDescent="0.25">
      <c r="A2473" s="4" t="s">
        <v>2382</v>
      </c>
      <c r="B2473" s="5">
        <v>822</v>
      </c>
      <c r="C2473" s="5">
        <v>1</v>
      </c>
      <c r="D2473" s="5">
        <v>4</v>
      </c>
      <c r="E2473" s="5">
        <v>2</v>
      </c>
      <c r="F2473" s="5">
        <v>3</v>
      </c>
      <c r="G2473" s="5">
        <v>3</v>
      </c>
      <c r="H2473" s="5">
        <v>7</v>
      </c>
      <c r="I2473" s="5">
        <v>3</v>
      </c>
      <c r="J2473" s="5">
        <v>3</v>
      </c>
      <c r="K2473" s="5">
        <v>2</v>
      </c>
      <c r="L2473" s="5">
        <v>5</v>
      </c>
      <c r="M2473" s="5">
        <v>4</v>
      </c>
      <c r="N2473" s="5">
        <v>3</v>
      </c>
      <c r="O2473" s="5">
        <v>6</v>
      </c>
      <c r="P2473" s="5">
        <v>5</v>
      </c>
      <c r="Q2473" s="5">
        <v>8</v>
      </c>
      <c r="R2473" s="5">
        <v>2</v>
      </c>
      <c r="S2473" s="5">
        <v>5</v>
      </c>
      <c r="T2473" s="5">
        <v>2</v>
      </c>
      <c r="U2473" s="5">
        <v>3</v>
      </c>
      <c r="V2473" s="5">
        <v>3</v>
      </c>
      <c r="W2473" s="5">
        <v>2</v>
      </c>
      <c r="X2473" s="5">
        <v>1</v>
      </c>
      <c r="Y2473" s="5">
        <v>0</v>
      </c>
      <c r="Z2473" s="5">
        <v>899</v>
      </c>
    </row>
    <row r="2474" spans="1:26" x14ac:dyDescent="0.25">
      <c r="A2474" s="4" t="s">
        <v>2383</v>
      </c>
      <c r="B2474" s="5">
        <v>659</v>
      </c>
      <c r="C2474" s="5">
        <v>3</v>
      </c>
      <c r="D2474" s="5">
        <v>1</v>
      </c>
      <c r="E2474" s="5">
        <v>2</v>
      </c>
      <c r="F2474" s="5">
        <v>2</v>
      </c>
      <c r="G2474" s="5">
        <v>3</v>
      </c>
      <c r="H2474" s="5">
        <v>6</v>
      </c>
      <c r="I2474" s="5">
        <v>1</v>
      </c>
      <c r="J2474" s="5">
        <v>1</v>
      </c>
      <c r="K2474" s="5">
        <v>2</v>
      </c>
      <c r="L2474" s="5">
        <v>6</v>
      </c>
      <c r="M2474" s="5">
        <v>3</v>
      </c>
      <c r="N2474" s="5">
        <v>5</v>
      </c>
      <c r="O2474" s="5">
        <v>4</v>
      </c>
      <c r="P2474" s="5">
        <v>5</v>
      </c>
      <c r="Q2474" s="5">
        <v>7</v>
      </c>
      <c r="R2474" s="5">
        <v>0</v>
      </c>
      <c r="S2474" s="5">
        <v>2</v>
      </c>
      <c r="T2474" s="5">
        <v>4</v>
      </c>
      <c r="U2474" s="5">
        <v>6</v>
      </c>
      <c r="V2474" s="5">
        <v>2</v>
      </c>
      <c r="W2474" s="5">
        <v>3</v>
      </c>
      <c r="X2474" s="5">
        <v>2</v>
      </c>
      <c r="Y2474" s="5">
        <v>2</v>
      </c>
      <c r="Z2474" s="5">
        <v>731</v>
      </c>
    </row>
    <row r="2475" spans="1:26" x14ac:dyDescent="0.25">
      <c r="A2475" s="4" t="s">
        <v>2384</v>
      </c>
      <c r="B2475" s="5">
        <v>310</v>
      </c>
      <c r="C2475" s="5">
        <v>2</v>
      </c>
      <c r="D2475" s="5">
        <v>0</v>
      </c>
      <c r="E2475" s="5">
        <v>2</v>
      </c>
      <c r="F2475" s="5">
        <v>2</v>
      </c>
      <c r="G2475" s="5">
        <v>3</v>
      </c>
      <c r="H2475" s="5">
        <v>2</v>
      </c>
      <c r="I2475" s="5">
        <v>2</v>
      </c>
      <c r="J2475" s="5">
        <v>0</v>
      </c>
      <c r="K2475" s="5">
        <v>2</v>
      </c>
      <c r="L2475" s="5">
        <v>0</v>
      </c>
      <c r="M2475" s="5">
        <v>3</v>
      </c>
      <c r="N2475" s="5">
        <v>0</v>
      </c>
      <c r="O2475" s="5">
        <v>0</v>
      </c>
      <c r="P2475" s="5">
        <v>3</v>
      </c>
      <c r="Q2475" s="5">
        <v>1</v>
      </c>
      <c r="R2475" s="5">
        <v>3</v>
      </c>
      <c r="S2475" s="5">
        <v>3</v>
      </c>
      <c r="T2475" s="5">
        <v>3</v>
      </c>
      <c r="U2475" s="5">
        <v>1</v>
      </c>
      <c r="V2475" s="5">
        <v>2</v>
      </c>
      <c r="W2475" s="5">
        <v>2</v>
      </c>
      <c r="X2475" s="5">
        <v>1</v>
      </c>
      <c r="Y2475" s="5">
        <v>1</v>
      </c>
      <c r="Z2475" s="5">
        <v>348</v>
      </c>
    </row>
    <row r="2476" spans="1:26" x14ac:dyDescent="0.25">
      <c r="A2476" s="4" t="s">
        <v>2385</v>
      </c>
      <c r="B2476" s="5">
        <v>49</v>
      </c>
      <c r="C2476" s="5">
        <v>1</v>
      </c>
      <c r="D2476" s="5">
        <v>0</v>
      </c>
      <c r="E2476" s="5">
        <v>0</v>
      </c>
      <c r="F2476" s="5">
        <v>0</v>
      </c>
      <c r="G2476" s="5">
        <v>0</v>
      </c>
      <c r="H2476" s="5">
        <v>0</v>
      </c>
      <c r="I2476" s="5">
        <v>1</v>
      </c>
      <c r="J2476" s="5">
        <v>0</v>
      </c>
      <c r="K2476" s="5">
        <v>0</v>
      </c>
      <c r="L2476" s="5">
        <v>0</v>
      </c>
      <c r="M2476" s="5">
        <v>2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1</v>
      </c>
      <c r="V2476" s="5">
        <v>0</v>
      </c>
      <c r="W2476" s="5">
        <v>0</v>
      </c>
      <c r="X2476" s="5">
        <v>0</v>
      </c>
      <c r="Y2476" s="5">
        <v>0</v>
      </c>
      <c r="Z2476" s="5">
        <v>54</v>
      </c>
    </row>
    <row r="2477" spans="1:26" x14ac:dyDescent="0.25">
      <c r="A2477" s="4" t="s">
        <v>2386</v>
      </c>
      <c r="B2477" s="5">
        <v>295</v>
      </c>
      <c r="C2477" s="5">
        <v>1</v>
      </c>
      <c r="D2477" s="5">
        <v>0</v>
      </c>
      <c r="E2477" s="5">
        <v>1</v>
      </c>
      <c r="F2477" s="5">
        <v>0</v>
      </c>
      <c r="G2477" s="5">
        <v>0</v>
      </c>
      <c r="H2477" s="5">
        <v>2</v>
      </c>
      <c r="I2477" s="5">
        <v>0</v>
      </c>
      <c r="J2477" s="5">
        <v>1</v>
      </c>
      <c r="K2477" s="5">
        <v>3</v>
      </c>
      <c r="L2477" s="5">
        <v>1</v>
      </c>
      <c r="M2477" s="5">
        <v>3</v>
      </c>
      <c r="N2477" s="5">
        <v>0</v>
      </c>
      <c r="O2477" s="5">
        <v>1</v>
      </c>
      <c r="P2477" s="5">
        <v>1</v>
      </c>
      <c r="Q2477" s="5">
        <v>4</v>
      </c>
      <c r="R2477" s="5">
        <v>7</v>
      </c>
      <c r="S2477" s="5">
        <v>1</v>
      </c>
      <c r="T2477" s="5">
        <v>1</v>
      </c>
      <c r="U2477" s="5">
        <v>1</v>
      </c>
      <c r="V2477" s="5">
        <v>2</v>
      </c>
      <c r="W2477" s="5">
        <v>2</v>
      </c>
      <c r="X2477" s="5">
        <v>1</v>
      </c>
      <c r="Y2477" s="5">
        <v>1</v>
      </c>
      <c r="Z2477" s="5">
        <v>329</v>
      </c>
    </row>
    <row r="2478" spans="1:26" x14ac:dyDescent="0.25">
      <c r="A2478" s="4" t="s">
        <v>2388</v>
      </c>
      <c r="B2478" s="5">
        <v>716</v>
      </c>
      <c r="C2478" s="5">
        <v>4</v>
      </c>
      <c r="D2478" s="5">
        <v>8</v>
      </c>
      <c r="E2478" s="5">
        <v>2</v>
      </c>
      <c r="F2478" s="5">
        <v>4</v>
      </c>
      <c r="G2478" s="5">
        <v>2</v>
      </c>
      <c r="H2478" s="5">
        <v>6</v>
      </c>
      <c r="I2478" s="5">
        <v>1</v>
      </c>
      <c r="J2478" s="5">
        <v>3</v>
      </c>
      <c r="K2478" s="5">
        <v>3</v>
      </c>
      <c r="L2478" s="5">
        <v>8</v>
      </c>
      <c r="M2478" s="5">
        <v>3</v>
      </c>
      <c r="N2478" s="5">
        <v>4</v>
      </c>
      <c r="O2478" s="5">
        <v>1</v>
      </c>
      <c r="P2478" s="5">
        <v>3</v>
      </c>
      <c r="Q2478" s="5">
        <v>6</v>
      </c>
      <c r="R2478" s="5">
        <v>3</v>
      </c>
      <c r="S2478" s="5">
        <v>6</v>
      </c>
      <c r="T2478" s="5">
        <v>7</v>
      </c>
      <c r="U2478" s="5">
        <v>4</v>
      </c>
      <c r="V2478" s="5">
        <v>3</v>
      </c>
      <c r="W2478" s="5">
        <v>2</v>
      </c>
      <c r="X2478" s="5">
        <v>5</v>
      </c>
      <c r="Y2478" s="5">
        <v>0</v>
      </c>
      <c r="Z2478" s="5">
        <v>804</v>
      </c>
    </row>
    <row r="2479" spans="1:26" x14ac:dyDescent="0.25">
      <c r="A2479" s="4" t="s">
        <v>2389</v>
      </c>
      <c r="B2479" s="5">
        <v>3140</v>
      </c>
      <c r="C2479" s="5">
        <v>12</v>
      </c>
      <c r="D2479" s="5">
        <v>18</v>
      </c>
      <c r="E2479" s="5">
        <v>11</v>
      </c>
      <c r="F2479" s="5">
        <v>10</v>
      </c>
      <c r="G2479" s="5">
        <v>23</v>
      </c>
      <c r="H2479" s="5">
        <v>12</v>
      </c>
      <c r="I2479" s="5">
        <v>17</v>
      </c>
      <c r="J2479" s="5">
        <v>23</v>
      </c>
      <c r="K2479" s="5">
        <v>9</v>
      </c>
      <c r="L2479" s="5">
        <v>21</v>
      </c>
      <c r="M2479" s="5">
        <v>17</v>
      </c>
      <c r="N2479" s="5">
        <v>10</v>
      </c>
      <c r="O2479" s="5">
        <v>15</v>
      </c>
      <c r="P2479" s="5">
        <v>17</v>
      </c>
      <c r="Q2479" s="5">
        <v>15</v>
      </c>
      <c r="R2479" s="5">
        <v>15</v>
      </c>
      <c r="S2479" s="5">
        <v>21</v>
      </c>
      <c r="T2479" s="5">
        <v>18</v>
      </c>
      <c r="U2479" s="5">
        <v>24</v>
      </c>
      <c r="V2479" s="5">
        <v>19</v>
      </c>
      <c r="W2479" s="5">
        <v>15</v>
      </c>
      <c r="X2479" s="5">
        <v>8</v>
      </c>
      <c r="Y2479" s="5">
        <v>4</v>
      </c>
      <c r="Z2479" s="5">
        <v>3494</v>
      </c>
    </row>
    <row r="2480" spans="1:26" x14ac:dyDescent="0.25">
      <c r="A2480" s="4" t="s">
        <v>2390</v>
      </c>
      <c r="B2480" s="5">
        <v>3509</v>
      </c>
      <c r="C2480" s="5">
        <v>6</v>
      </c>
      <c r="D2480" s="5">
        <v>12</v>
      </c>
      <c r="E2480" s="5">
        <v>11</v>
      </c>
      <c r="F2480" s="5">
        <v>13</v>
      </c>
      <c r="G2480" s="5">
        <v>9</v>
      </c>
      <c r="H2480" s="5">
        <v>4</v>
      </c>
      <c r="I2480" s="5">
        <v>10</v>
      </c>
      <c r="J2480" s="5">
        <v>11</v>
      </c>
      <c r="K2480" s="5">
        <v>4</v>
      </c>
      <c r="L2480" s="5">
        <v>10</v>
      </c>
      <c r="M2480" s="5">
        <v>11</v>
      </c>
      <c r="N2480" s="5">
        <v>5</v>
      </c>
      <c r="O2480" s="5">
        <v>9</v>
      </c>
      <c r="P2480" s="5">
        <v>10</v>
      </c>
      <c r="Q2480" s="5">
        <v>10</v>
      </c>
      <c r="R2480" s="5">
        <v>7</v>
      </c>
      <c r="S2480" s="5">
        <v>12</v>
      </c>
      <c r="T2480" s="5">
        <v>6</v>
      </c>
      <c r="U2480" s="5">
        <v>8</v>
      </c>
      <c r="V2480" s="5">
        <v>10</v>
      </c>
      <c r="W2480" s="5">
        <v>6</v>
      </c>
      <c r="X2480" s="5">
        <v>4</v>
      </c>
      <c r="Y2480" s="5">
        <v>7</v>
      </c>
      <c r="Z2480" s="5">
        <v>3704</v>
      </c>
    </row>
    <row r="2481" spans="1:26" x14ac:dyDescent="0.25">
      <c r="A2481" s="4" t="s">
        <v>2391</v>
      </c>
      <c r="B2481" s="5">
        <v>18</v>
      </c>
      <c r="C2481" s="5">
        <v>0</v>
      </c>
      <c r="D2481" s="5">
        <v>0</v>
      </c>
      <c r="E2481" s="5">
        <v>0</v>
      </c>
      <c r="F2481" s="5">
        <v>0</v>
      </c>
      <c r="G2481" s="5">
        <v>0</v>
      </c>
      <c r="H2481" s="5">
        <v>0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18</v>
      </c>
    </row>
    <row r="2482" spans="1:26" x14ac:dyDescent="0.25">
      <c r="A2482" s="4" t="s">
        <v>2392</v>
      </c>
      <c r="B2482" s="5">
        <v>532</v>
      </c>
      <c r="C2482" s="5">
        <v>1</v>
      </c>
      <c r="D2482" s="5">
        <v>1</v>
      </c>
      <c r="E2482" s="5">
        <v>1</v>
      </c>
      <c r="F2482" s="5">
        <v>5</v>
      </c>
      <c r="G2482" s="5">
        <v>2</v>
      </c>
      <c r="H2482" s="5">
        <v>5</v>
      </c>
      <c r="I2482" s="5">
        <v>5</v>
      </c>
      <c r="J2482" s="5">
        <v>0</v>
      </c>
      <c r="K2482" s="5">
        <v>2</v>
      </c>
      <c r="L2482" s="5">
        <v>0</v>
      </c>
      <c r="M2482" s="5">
        <v>3</v>
      </c>
      <c r="N2482" s="5">
        <v>1</v>
      </c>
      <c r="O2482" s="5">
        <v>0</v>
      </c>
      <c r="P2482" s="5">
        <v>1</v>
      </c>
      <c r="Q2482" s="5">
        <v>0</v>
      </c>
      <c r="R2482" s="5">
        <v>2</v>
      </c>
      <c r="S2482" s="5">
        <v>3</v>
      </c>
      <c r="T2482" s="5">
        <v>1</v>
      </c>
      <c r="U2482" s="5">
        <v>1</v>
      </c>
      <c r="V2482" s="5">
        <v>0</v>
      </c>
      <c r="W2482" s="5">
        <v>2</v>
      </c>
      <c r="X2482" s="5">
        <v>2</v>
      </c>
      <c r="Y2482" s="5">
        <v>0</v>
      </c>
      <c r="Z2482" s="5">
        <v>570</v>
      </c>
    </row>
    <row r="2483" spans="1:26" x14ac:dyDescent="0.25">
      <c r="A2483" s="4" t="s">
        <v>2393</v>
      </c>
      <c r="B2483" s="5">
        <v>1889</v>
      </c>
      <c r="C2483" s="5">
        <v>8</v>
      </c>
      <c r="D2483" s="5">
        <v>5</v>
      </c>
      <c r="E2483" s="5">
        <v>3</v>
      </c>
      <c r="F2483" s="5">
        <v>5</v>
      </c>
      <c r="G2483" s="5">
        <v>13</v>
      </c>
      <c r="H2483" s="5">
        <v>10</v>
      </c>
      <c r="I2483" s="5">
        <v>4</v>
      </c>
      <c r="J2483" s="5">
        <v>8</v>
      </c>
      <c r="K2483" s="5">
        <v>4</v>
      </c>
      <c r="L2483" s="5">
        <v>4</v>
      </c>
      <c r="M2483" s="5">
        <v>3</v>
      </c>
      <c r="N2483" s="5">
        <v>3</v>
      </c>
      <c r="O2483" s="5">
        <v>2</v>
      </c>
      <c r="P2483" s="5">
        <v>4</v>
      </c>
      <c r="Q2483" s="5">
        <v>5</v>
      </c>
      <c r="R2483" s="5">
        <v>0</v>
      </c>
      <c r="S2483" s="5">
        <v>4</v>
      </c>
      <c r="T2483" s="5">
        <v>5</v>
      </c>
      <c r="U2483" s="5">
        <v>6</v>
      </c>
      <c r="V2483" s="5">
        <v>4</v>
      </c>
      <c r="W2483" s="5">
        <v>2</v>
      </c>
      <c r="X2483" s="5">
        <v>4</v>
      </c>
      <c r="Y2483" s="5">
        <v>4</v>
      </c>
      <c r="Z2483" s="5">
        <v>1999</v>
      </c>
    </row>
    <row r="2484" spans="1:26" x14ac:dyDescent="0.25">
      <c r="A2484" s="4" t="s">
        <v>2394</v>
      </c>
      <c r="B2484" s="5">
        <v>1801</v>
      </c>
      <c r="C2484" s="5">
        <v>7</v>
      </c>
      <c r="D2484" s="5">
        <v>6</v>
      </c>
      <c r="E2484" s="5">
        <v>5</v>
      </c>
      <c r="F2484" s="5">
        <v>4</v>
      </c>
      <c r="G2484" s="5">
        <v>7</v>
      </c>
      <c r="H2484" s="5">
        <v>6</v>
      </c>
      <c r="I2484" s="5">
        <v>11</v>
      </c>
      <c r="J2484" s="5">
        <v>6</v>
      </c>
      <c r="K2484" s="5">
        <v>6</v>
      </c>
      <c r="L2484" s="5">
        <v>6</v>
      </c>
      <c r="M2484" s="5">
        <v>10</v>
      </c>
      <c r="N2484" s="5">
        <v>8</v>
      </c>
      <c r="O2484" s="5">
        <v>5</v>
      </c>
      <c r="P2484" s="5">
        <v>7</v>
      </c>
      <c r="Q2484" s="5">
        <v>3</v>
      </c>
      <c r="R2484" s="5">
        <v>8</v>
      </c>
      <c r="S2484" s="5">
        <v>9</v>
      </c>
      <c r="T2484" s="5">
        <v>4</v>
      </c>
      <c r="U2484" s="5">
        <v>5</v>
      </c>
      <c r="V2484" s="5">
        <v>14</v>
      </c>
      <c r="W2484" s="5">
        <v>8</v>
      </c>
      <c r="X2484" s="5">
        <v>4</v>
      </c>
      <c r="Y2484" s="5">
        <v>3</v>
      </c>
      <c r="Z2484" s="5">
        <v>1953</v>
      </c>
    </row>
    <row r="2485" spans="1:26" x14ac:dyDescent="0.25">
      <c r="A2485" s="4" t="s">
        <v>2395</v>
      </c>
      <c r="B2485" s="5">
        <v>2278</v>
      </c>
      <c r="C2485" s="5">
        <v>10</v>
      </c>
      <c r="D2485" s="5">
        <v>6</v>
      </c>
      <c r="E2485" s="5">
        <v>10</v>
      </c>
      <c r="F2485" s="5">
        <v>10</v>
      </c>
      <c r="G2485" s="5">
        <v>16</v>
      </c>
      <c r="H2485" s="5">
        <v>19</v>
      </c>
      <c r="I2485" s="5">
        <v>10</v>
      </c>
      <c r="J2485" s="5">
        <v>9</v>
      </c>
      <c r="K2485" s="5">
        <v>10</v>
      </c>
      <c r="L2485" s="5">
        <v>5</v>
      </c>
      <c r="M2485" s="5">
        <v>7</v>
      </c>
      <c r="N2485" s="5">
        <v>7</v>
      </c>
      <c r="O2485" s="5">
        <v>8</v>
      </c>
      <c r="P2485" s="5">
        <v>5</v>
      </c>
      <c r="Q2485" s="5">
        <v>9</v>
      </c>
      <c r="R2485" s="5">
        <v>9</v>
      </c>
      <c r="S2485" s="5">
        <v>9</v>
      </c>
      <c r="T2485" s="5">
        <v>5</v>
      </c>
      <c r="U2485" s="5">
        <v>5</v>
      </c>
      <c r="V2485" s="5">
        <v>13</v>
      </c>
      <c r="W2485" s="5">
        <v>8</v>
      </c>
      <c r="X2485" s="5">
        <v>8</v>
      </c>
      <c r="Y2485" s="5">
        <v>2</v>
      </c>
      <c r="Z2485" s="5">
        <v>2478</v>
      </c>
    </row>
    <row r="2486" spans="1:26" x14ac:dyDescent="0.25">
      <c r="A2486" s="4" t="s">
        <v>2396</v>
      </c>
      <c r="B2486" s="5">
        <v>762</v>
      </c>
      <c r="C2486" s="5">
        <v>5</v>
      </c>
      <c r="D2486" s="5">
        <v>0</v>
      </c>
      <c r="E2486" s="5">
        <v>1</v>
      </c>
      <c r="F2486" s="5">
        <v>1</v>
      </c>
      <c r="G2486" s="5">
        <v>1</v>
      </c>
      <c r="H2486" s="5">
        <v>1</v>
      </c>
      <c r="I2486" s="5">
        <v>2</v>
      </c>
      <c r="J2486" s="5">
        <v>1</v>
      </c>
      <c r="K2486" s="5">
        <v>1</v>
      </c>
      <c r="L2486" s="5">
        <v>3</v>
      </c>
      <c r="M2486" s="5">
        <v>2</v>
      </c>
      <c r="N2486" s="5">
        <v>1</v>
      </c>
      <c r="O2486" s="5">
        <v>2</v>
      </c>
      <c r="P2486" s="5">
        <v>0</v>
      </c>
      <c r="Q2486" s="5">
        <v>1</v>
      </c>
      <c r="R2486" s="5">
        <v>1</v>
      </c>
      <c r="S2486" s="5">
        <v>2</v>
      </c>
      <c r="T2486" s="5">
        <v>2</v>
      </c>
      <c r="U2486" s="5">
        <v>4</v>
      </c>
      <c r="V2486" s="5">
        <v>2</v>
      </c>
      <c r="W2486" s="5">
        <v>2</v>
      </c>
      <c r="X2486" s="5">
        <v>2</v>
      </c>
      <c r="Y2486" s="5">
        <v>0</v>
      </c>
      <c r="Z2486" s="5">
        <v>799</v>
      </c>
    </row>
    <row r="2487" spans="1:26" x14ac:dyDescent="0.25">
      <c r="A2487" s="4" t="s">
        <v>2397</v>
      </c>
      <c r="B2487" s="5">
        <v>2004</v>
      </c>
      <c r="C2487" s="5">
        <v>2</v>
      </c>
      <c r="D2487" s="5">
        <v>3</v>
      </c>
      <c r="E2487" s="5">
        <v>6</v>
      </c>
      <c r="F2487" s="5">
        <v>5</v>
      </c>
      <c r="G2487" s="5">
        <v>4</v>
      </c>
      <c r="H2487" s="5">
        <v>6</v>
      </c>
      <c r="I2487" s="5">
        <v>3</v>
      </c>
      <c r="J2487" s="5">
        <v>1</v>
      </c>
      <c r="K2487" s="5">
        <v>4</v>
      </c>
      <c r="L2487" s="5">
        <v>5</v>
      </c>
      <c r="M2487" s="5">
        <v>4</v>
      </c>
      <c r="N2487" s="5">
        <v>4</v>
      </c>
      <c r="O2487" s="5">
        <v>1</v>
      </c>
      <c r="P2487" s="5">
        <v>2</v>
      </c>
      <c r="Q2487" s="5">
        <v>2</v>
      </c>
      <c r="R2487" s="5">
        <v>2</v>
      </c>
      <c r="S2487" s="5">
        <v>1</v>
      </c>
      <c r="T2487" s="5">
        <v>2</v>
      </c>
      <c r="U2487" s="5">
        <v>1</v>
      </c>
      <c r="V2487" s="5">
        <v>2</v>
      </c>
      <c r="W2487" s="5">
        <v>5</v>
      </c>
      <c r="X2487" s="5">
        <v>0</v>
      </c>
      <c r="Y2487" s="5">
        <v>1</v>
      </c>
      <c r="Z2487" s="5">
        <v>2070</v>
      </c>
    </row>
    <row r="2488" spans="1:26" x14ac:dyDescent="0.25">
      <c r="A2488" s="4" t="s">
        <v>2398</v>
      </c>
      <c r="B2488" s="5">
        <v>617</v>
      </c>
      <c r="C2488" s="5">
        <v>2</v>
      </c>
      <c r="D2488" s="5">
        <v>0</v>
      </c>
      <c r="E2488" s="5">
        <v>1</v>
      </c>
      <c r="F2488" s="5">
        <v>3</v>
      </c>
      <c r="G2488" s="5">
        <v>2</v>
      </c>
      <c r="H2488" s="5">
        <v>5</v>
      </c>
      <c r="I2488" s="5">
        <v>2</v>
      </c>
      <c r="J2488" s="5">
        <v>2</v>
      </c>
      <c r="K2488" s="5">
        <v>2</v>
      </c>
      <c r="L2488" s="5">
        <v>2</v>
      </c>
      <c r="M2488" s="5">
        <v>2</v>
      </c>
      <c r="N2488" s="5">
        <v>0</v>
      </c>
      <c r="O2488" s="5">
        <v>0</v>
      </c>
      <c r="P2488" s="5">
        <v>0</v>
      </c>
      <c r="Q2488" s="5">
        <v>1</v>
      </c>
      <c r="R2488" s="5">
        <v>0</v>
      </c>
      <c r="S2488" s="5">
        <v>2</v>
      </c>
      <c r="T2488" s="5">
        <v>0</v>
      </c>
      <c r="U2488" s="5">
        <v>1</v>
      </c>
      <c r="V2488" s="5">
        <v>1</v>
      </c>
      <c r="W2488" s="5">
        <v>2</v>
      </c>
      <c r="X2488" s="5">
        <v>1</v>
      </c>
      <c r="Y2488" s="5">
        <v>0</v>
      </c>
      <c r="Z2488" s="5">
        <v>648</v>
      </c>
    </row>
    <row r="2489" spans="1:26" x14ac:dyDescent="0.25">
      <c r="A2489" s="4" t="s">
        <v>2399</v>
      </c>
      <c r="B2489" s="5">
        <v>608</v>
      </c>
      <c r="C2489" s="5">
        <v>1</v>
      </c>
      <c r="D2489" s="5">
        <v>1</v>
      </c>
      <c r="E2489" s="5">
        <v>1</v>
      </c>
      <c r="F2489" s="5">
        <v>1</v>
      </c>
      <c r="G2489" s="5">
        <v>1</v>
      </c>
      <c r="H2489" s="5">
        <v>3</v>
      </c>
      <c r="I2489" s="5">
        <v>1</v>
      </c>
      <c r="J2489" s="5">
        <v>1</v>
      </c>
      <c r="K2489" s="5">
        <v>1</v>
      </c>
      <c r="L2489" s="5">
        <v>0</v>
      </c>
      <c r="M2489" s="5">
        <v>0</v>
      </c>
      <c r="N2489" s="5">
        <v>1</v>
      </c>
      <c r="O2489" s="5">
        <v>0</v>
      </c>
      <c r="P2489" s="5">
        <v>0</v>
      </c>
      <c r="Q2489" s="5">
        <v>1</v>
      </c>
      <c r="R2489" s="5">
        <v>1</v>
      </c>
      <c r="S2489" s="5">
        <v>0</v>
      </c>
      <c r="T2489" s="5">
        <v>1</v>
      </c>
      <c r="U2489" s="5">
        <v>1</v>
      </c>
      <c r="V2489" s="5">
        <v>2</v>
      </c>
      <c r="W2489" s="5">
        <v>0</v>
      </c>
      <c r="X2489" s="5">
        <v>1</v>
      </c>
      <c r="Y2489" s="5">
        <v>0</v>
      </c>
      <c r="Z2489" s="5">
        <v>627</v>
      </c>
    </row>
    <row r="2490" spans="1:26" x14ac:dyDescent="0.25">
      <c r="A2490" s="4" t="s">
        <v>2400</v>
      </c>
      <c r="B2490" s="5">
        <v>259</v>
      </c>
      <c r="C2490" s="5">
        <v>1</v>
      </c>
      <c r="D2490" s="5">
        <v>0</v>
      </c>
      <c r="E2490" s="5">
        <v>0</v>
      </c>
      <c r="F2490" s="5">
        <v>1</v>
      </c>
      <c r="G2490" s="5">
        <v>0</v>
      </c>
      <c r="H2490" s="5">
        <v>2</v>
      </c>
      <c r="I2490" s="5">
        <v>3</v>
      </c>
      <c r="J2490" s="5">
        <v>0</v>
      </c>
      <c r="K2490" s="5">
        <v>1</v>
      </c>
      <c r="L2490" s="5">
        <v>0</v>
      </c>
      <c r="M2490" s="5">
        <v>2</v>
      </c>
      <c r="N2490" s="5">
        <v>0</v>
      </c>
      <c r="O2490" s="5">
        <v>1</v>
      </c>
      <c r="P2490" s="5">
        <v>0</v>
      </c>
      <c r="Q2490" s="5">
        <v>0</v>
      </c>
      <c r="R2490" s="5">
        <v>0</v>
      </c>
      <c r="S2490" s="5">
        <v>0</v>
      </c>
      <c r="T2490" s="5">
        <v>1</v>
      </c>
      <c r="U2490" s="5">
        <v>1</v>
      </c>
      <c r="V2490" s="5">
        <v>2</v>
      </c>
      <c r="W2490" s="5">
        <v>1</v>
      </c>
      <c r="X2490" s="5">
        <v>0</v>
      </c>
      <c r="Y2490" s="5">
        <v>0</v>
      </c>
      <c r="Z2490" s="5">
        <v>275</v>
      </c>
    </row>
    <row r="2491" spans="1:26" x14ac:dyDescent="0.25">
      <c r="A2491" s="4" t="s">
        <v>2401</v>
      </c>
      <c r="B2491" s="5">
        <v>240</v>
      </c>
      <c r="C2491" s="5">
        <v>1</v>
      </c>
      <c r="D2491" s="5">
        <v>1</v>
      </c>
      <c r="E2491" s="5">
        <v>1</v>
      </c>
      <c r="F2491" s="5">
        <v>0</v>
      </c>
      <c r="G2491" s="5">
        <v>0</v>
      </c>
      <c r="H2491" s="5">
        <v>2</v>
      </c>
      <c r="I2491" s="5">
        <v>2</v>
      </c>
      <c r="J2491" s="5">
        <v>1</v>
      </c>
      <c r="K2491" s="5">
        <v>0</v>
      </c>
      <c r="L2491" s="5">
        <v>1</v>
      </c>
      <c r="M2491" s="5">
        <v>1</v>
      </c>
      <c r="N2491" s="5">
        <v>0</v>
      </c>
      <c r="O2491" s="5">
        <v>0</v>
      </c>
      <c r="P2491" s="5">
        <v>0</v>
      </c>
      <c r="Q2491" s="5">
        <v>2</v>
      </c>
      <c r="R2491" s="5">
        <v>1</v>
      </c>
      <c r="S2491" s="5">
        <v>0</v>
      </c>
      <c r="T2491" s="5">
        <v>0</v>
      </c>
      <c r="U2491" s="5">
        <v>1</v>
      </c>
      <c r="V2491" s="5">
        <v>1</v>
      </c>
      <c r="W2491" s="5">
        <v>1</v>
      </c>
      <c r="X2491" s="5">
        <v>1</v>
      </c>
      <c r="Y2491" s="5">
        <v>0</v>
      </c>
      <c r="Z2491" s="5">
        <v>257</v>
      </c>
    </row>
    <row r="2492" spans="1:26" x14ac:dyDescent="0.25">
      <c r="A2492" s="4" t="s">
        <v>2402</v>
      </c>
      <c r="B2492" s="5">
        <v>139</v>
      </c>
      <c r="C2492" s="5">
        <v>0</v>
      </c>
      <c r="D2492" s="5">
        <v>0</v>
      </c>
      <c r="E2492" s="5">
        <v>1</v>
      </c>
      <c r="F2492" s="5">
        <v>0</v>
      </c>
      <c r="G2492" s="5">
        <v>0</v>
      </c>
      <c r="H2492" s="5">
        <v>1</v>
      </c>
      <c r="I2492" s="5">
        <v>2</v>
      </c>
      <c r="J2492" s="5">
        <v>0</v>
      </c>
      <c r="K2492" s="5">
        <v>0</v>
      </c>
      <c r="L2492" s="5">
        <v>3</v>
      </c>
      <c r="M2492" s="5">
        <v>1</v>
      </c>
      <c r="N2492" s="5">
        <v>0</v>
      </c>
      <c r="O2492" s="5">
        <v>0</v>
      </c>
      <c r="P2492" s="5">
        <v>1</v>
      </c>
      <c r="Q2492" s="5">
        <v>0</v>
      </c>
      <c r="R2492" s="5">
        <v>1</v>
      </c>
      <c r="S2492" s="5">
        <v>0</v>
      </c>
      <c r="T2492" s="5">
        <v>0</v>
      </c>
      <c r="U2492" s="5">
        <v>0</v>
      </c>
      <c r="V2492" s="5">
        <v>1</v>
      </c>
      <c r="W2492" s="5">
        <v>0</v>
      </c>
      <c r="X2492" s="5">
        <v>1</v>
      </c>
      <c r="Y2492" s="5">
        <v>0</v>
      </c>
      <c r="Z2492" s="5">
        <v>151</v>
      </c>
    </row>
    <row r="2493" spans="1:26" x14ac:dyDescent="0.25">
      <c r="A2493" s="4" t="s">
        <v>3031</v>
      </c>
      <c r="B2493" s="5">
        <v>1</v>
      </c>
      <c r="C2493" s="5">
        <v>0</v>
      </c>
      <c r="D2493" s="5">
        <v>0</v>
      </c>
      <c r="E2493" s="5">
        <v>0</v>
      </c>
      <c r="F2493" s="5">
        <v>0</v>
      </c>
      <c r="G2493" s="5">
        <v>0</v>
      </c>
      <c r="H2493" s="5">
        <v>0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1</v>
      </c>
    </row>
    <row r="2494" spans="1:26" x14ac:dyDescent="0.25">
      <c r="A2494" s="4" t="s">
        <v>2403</v>
      </c>
      <c r="B2494" s="5">
        <v>216</v>
      </c>
      <c r="C2494" s="5">
        <v>1</v>
      </c>
      <c r="D2494" s="5">
        <v>3</v>
      </c>
      <c r="E2494" s="5">
        <v>0</v>
      </c>
      <c r="F2494" s="5">
        <v>0</v>
      </c>
      <c r="G2494" s="5">
        <v>1</v>
      </c>
      <c r="H2494" s="5">
        <v>1</v>
      </c>
      <c r="I2494" s="5">
        <v>2</v>
      </c>
      <c r="J2494" s="5">
        <v>0</v>
      </c>
      <c r="K2494" s="5">
        <v>1</v>
      </c>
      <c r="L2494" s="5">
        <v>0</v>
      </c>
      <c r="M2494" s="5">
        <v>1</v>
      </c>
      <c r="N2494" s="5">
        <v>0</v>
      </c>
      <c r="O2494" s="5">
        <v>1</v>
      </c>
      <c r="P2494" s="5">
        <v>0</v>
      </c>
      <c r="Q2494" s="5">
        <v>1</v>
      </c>
      <c r="R2494" s="5">
        <v>1</v>
      </c>
      <c r="S2494" s="5">
        <v>1</v>
      </c>
      <c r="T2494" s="5">
        <v>1</v>
      </c>
      <c r="U2494" s="5">
        <v>0</v>
      </c>
      <c r="V2494" s="5">
        <v>0</v>
      </c>
      <c r="W2494" s="5">
        <v>1</v>
      </c>
      <c r="X2494" s="5">
        <v>0</v>
      </c>
      <c r="Y2494" s="5">
        <v>0</v>
      </c>
      <c r="Z2494" s="5">
        <v>232</v>
      </c>
    </row>
    <row r="2495" spans="1:26" x14ac:dyDescent="0.25">
      <c r="A2495" s="4" t="s">
        <v>2404</v>
      </c>
      <c r="B2495" s="5">
        <v>42</v>
      </c>
      <c r="C2495" s="5">
        <v>0</v>
      </c>
      <c r="D2495" s="5">
        <v>0</v>
      </c>
      <c r="E2495" s="5">
        <v>0</v>
      </c>
      <c r="F2495" s="5">
        <v>1</v>
      </c>
      <c r="G2495" s="5">
        <v>0</v>
      </c>
      <c r="H2495" s="5">
        <v>1</v>
      </c>
      <c r="I2495" s="5">
        <v>1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1</v>
      </c>
      <c r="W2495" s="5">
        <v>2</v>
      </c>
      <c r="X2495" s="5">
        <v>1</v>
      </c>
      <c r="Y2495" s="5">
        <v>0</v>
      </c>
      <c r="Z2495" s="5">
        <v>49</v>
      </c>
    </row>
    <row r="2496" spans="1:26" x14ac:dyDescent="0.25">
      <c r="A2496" s="4" t="s">
        <v>3032</v>
      </c>
      <c r="B2496" s="5">
        <v>1</v>
      </c>
      <c r="C2496" s="5">
        <v>0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1</v>
      </c>
    </row>
    <row r="2497" spans="1:26" x14ac:dyDescent="0.25">
      <c r="A2497" s="4" t="s">
        <v>3033</v>
      </c>
      <c r="B2497" s="5">
        <v>1</v>
      </c>
      <c r="C2497" s="5">
        <v>0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1</v>
      </c>
    </row>
    <row r="2498" spans="1:26" x14ac:dyDescent="0.25">
      <c r="A2498" s="4" t="s">
        <v>3034</v>
      </c>
      <c r="B2498" s="5">
        <v>1</v>
      </c>
      <c r="C2498" s="5">
        <v>0</v>
      </c>
      <c r="D2498" s="5">
        <v>0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1</v>
      </c>
    </row>
    <row r="2499" spans="1:26" x14ac:dyDescent="0.25">
      <c r="A2499" s="4" t="s">
        <v>3035</v>
      </c>
      <c r="B2499" s="5">
        <v>20</v>
      </c>
      <c r="C2499" s="5">
        <v>0</v>
      </c>
      <c r="D2499" s="5">
        <v>0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20</v>
      </c>
    </row>
    <row r="2500" spans="1:26" x14ac:dyDescent="0.25">
      <c r="A2500" s="4" t="s">
        <v>3036</v>
      </c>
      <c r="B2500" s="5">
        <v>7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7</v>
      </c>
    </row>
    <row r="2501" spans="1:26" x14ac:dyDescent="0.25">
      <c r="A2501" s="4" t="s">
        <v>3037</v>
      </c>
      <c r="B2501" s="5">
        <v>2</v>
      </c>
      <c r="C2501" s="5">
        <v>0</v>
      </c>
      <c r="D2501" s="5">
        <v>0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2</v>
      </c>
    </row>
    <row r="2502" spans="1:26" x14ac:dyDescent="0.25">
      <c r="A2502" s="4" t="s">
        <v>3038</v>
      </c>
      <c r="B2502" s="5">
        <v>2</v>
      </c>
      <c r="C2502" s="5">
        <v>0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2</v>
      </c>
    </row>
    <row r="2503" spans="1:26" x14ac:dyDescent="0.25">
      <c r="A2503" s="4" t="s">
        <v>3039</v>
      </c>
      <c r="B2503" s="5">
        <v>6</v>
      </c>
      <c r="C2503" s="5">
        <v>0</v>
      </c>
      <c r="D2503" s="5">
        <v>0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6</v>
      </c>
    </row>
    <row r="2504" spans="1:26" x14ac:dyDescent="0.25">
      <c r="A2504" s="4" t="s">
        <v>3040</v>
      </c>
      <c r="B2504" s="5">
        <v>4</v>
      </c>
      <c r="C2504" s="5">
        <v>0</v>
      </c>
      <c r="D2504" s="5">
        <v>0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4</v>
      </c>
    </row>
    <row r="2505" spans="1:26" x14ac:dyDescent="0.25">
      <c r="A2505" s="4" t="s">
        <v>2405</v>
      </c>
      <c r="B2505" s="5">
        <v>161</v>
      </c>
      <c r="C2505" s="5">
        <v>0</v>
      </c>
      <c r="D2505" s="5">
        <v>0</v>
      </c>
      <c r="E2505" s="5">
        <v>0</v>
      </c>
      <c r="F2505" s="5">
        <v>1</v>
      </c>
      <c r="G2505" s="5">
        <v>2</v>
      </c>
      <c r="H2505" s="5">
        <v>4</v>
      </c>
      <c r="I2505" s="5">
        <v>2</v>
      </c>
      <c r="J2505" s="5">
        <v>0</v>
      </c>
      <c r="K2505" s="5">
        <v>0</v>
      </c>
      <c r="L2505" s="5">
        <v>1</v>
      </c>
      <c r="M2505" s="5">
        <v>1</v>
      </c>
      <c r="N2505" s="5">
        <v>0</v>
      </c>
      <c r="O2505" s="5">
        <v>1</v>
      </c>
      <c r="P2505" s="5">
        <v>1</v>
      </c>
      <c r="Q2505" s="5">
        <v>0</v>
      </c>
      <c r="R2505" s="5">
        <v>0</v>
      </c>
      <c r="S2505" s="5">
        <v>2</v>
      </c>
      <c r="T2505" s="5">
        <v>1</v>
      </c>
      <c r="U2505" s="5">
        <v>0</v>
      </c>
      <c r="V2505" s="5">
        <v>1</v>
      </c>
      <c r="W2505" s="5">
        <v>0</v>
      </c>
      <c r="X2505" s="5">
        <v>0</v>
      </c>
      <c r="Y2505" s="5">
        <v>0</v>
      </c>
      <c r="Z2505" s="5">
        <v>178</v>
      </c>
    </row>
    <row r="2506" spans="1:26" x14ac:dyDescent="0.25">
      <c r="A2506" s="4" t="s">
        <v>2406</v>
      </c>
      <c r="B2506" s="5">
        <v>1754</v>
      </c>
      <c r="C2506" s="5">
        <v>5</v>
      </c>
      <c r="D2506" s="5">
        <v>9</v>
      </c>
      <c r="E2506" s="5">
        <v>4</v>
      </c>
      <c r="F2506" s="5">
        <v>11</v>
      </c>
      <c r="G2506" s="5">
        <v>6</v>
      </c>
      <c r="H2506" s="5">
        <v>7</v>
      </c>
      <c r="I2506" s="5">
        <v>4</v>
      </c>
      <c r="J2506" s="5">
        <v>8</v>
      </c>
      <c r="K2506" s="5">
        <v>7</v>
      </c>
      <c r="L2506" s="5">
        <v>6</v>
      </c>
      <c r="M2506" s="5">
        <v>4</v>
      </c>
      <c r="N2506" s="5">
        <v>8</v>
      </c>
      <c r="O2506" s="5">
        <v>6</v>
      </c>
      <c r="P2506" s="5">
        <v>5</v>
      </c>
      <c r="Q2506" s="5">
        <v>7</v>
      </c>
      <c r="R2506" s="5">
        <v>3</v>
      </c>
      <c r="S2506" s="5">
        <v>6</v>
      </c>
      <c r="T2506" s="5">
        <v>5</v>
      </c>
      <c r="U2506" s="5">
        <v>6</v>
      </c>
      <c r="V2506" s="5">
        <v>3</v>
      </c>
      <c r="W2506" s="5">
        <v>5</v>
      </c>
      <c r="X2506" s="5">
        <v>2</v>
      </c>
      <c r="Y2506" s="5">
        <v>1</v>
      </c>
      <c r="Z2506" s="5">
        <v>1882</v>
      </c>
    </row>
    <row r="2507" spans="1:26" x14ac:dyDescent="0.25">
      <c r="A2507" s="4" t="s">
        <v>2407</v>
      </c>
      <c r="B2507" s="5">
        <v>158</v>
      </c>
      <c r="C2507" s="5">
        <v>1</v>
      </c>
      <c r="D2507" s="5">
        <v>0</v>
      </c>
      <c r="E2507" s="5">
        <v>3</v>
      </c>
      <c r="F2507" s="5">
        <v>0</v>
      </c>
      <c r="G2507" s="5">
        <v>4</v>
      </c>
      <c r="H2507" s="5">
        <v>3</v>
      </c>
      <c r="I2507" s="5">
        <v>2</v>
      </c>
      <c r="J2507" s="5">
        <v>2</v>
      </c>
      <c r="K2507" s="5">
        <v>1</v>
      </c>
      <c r="L2507" s="5">
        <v>1</v>
      </c>
      <c r="M2507" s="5">
        <v>1</v>
      </c>
      <c r="N2507" s="5">
        <v>1</v>
      </c>
      <c r="O2507" s="5">
        <v>1</v>
      </c>
      <c r="P2507" s="5">
        <v>0</v>
      </c>
      <c r="Q2507" s="5">
        <v>2</v>
      </c>
      <c r="R2507" s="5">
        <v>1</v>
      </c>
      <c r="S2507" s="5">
        <v>3</v>
      </c>
      <c r="T2507" s="5">
        <v>1</v>
      </c>
      <c r="U2507" s="5">
        <v>2</v>
      </c>
      <c r="V2507" s="5">
        <v>0</v>
      </c>
      <c r="W2507" s="5">
        <v>1</v>
      </c>
      <c r="X2507" s="5">
        <v>1</v>
      </c>
      <c r="Y2507" s="5">
        <v>0</v>
      </c>
      <c r="Z2507" s="5">
        <v>189</v>
      </c>
    </row>
    <row r="2508" spans="1:26" x14ac:dyDescent="0.25">
      <c r="A2508" s="4" t="s">
        <v>2408</v>
      </c>
      <c r="B2508" s="5">
        <v>5859</v>
      </c>
      <c r="C2508" s="5">
        <v>18</v>
      </c>
      <c r="D2508" s="5">
        <v>12</v>
      </c>
      <c r="E2508" s="5">
        <v>15</v>
      </c>
      <c r="F2508" s="5">
        <v>13</v>
      </c>
      <c r="G2508" s="5">
        <v>21</v>
      </c>
      <c r="H2508" s="5">
        <v>17</v>
      </c>
      <c r="I2508" s="5">
        <v>19</v>
      </c>
      <c r="J2508" s="5">
        <v>24</v>
      </c>
      <c r="K2508" s="5">
        <v>20</v>
      </c>
      <c r="L2508" s="5">
        <v>29</v>
      </c>
      <c r="M2508" s="5">
        <v>23</v>
      </c>
      <c r="N2508" s="5">
        <v>16</v>
      </c>
      <c r="O2508" s="5">
        <v>17</v>
      </c>
      <c r="P2508" s="5">
        <v>16</v>
      </c>
      <c r="Q2508" s="5">
        <v>10</v>
      </c>
      <c r="R2508" s="5">
        <v>11</v>
      </c>
      <c r="S2508" s="5">
        <v>10</v>
      </c>
      <c r="T2508" s="5">
        <v>12</v>
      </c>
      <c r="U2508" s="5">
        <v>15</v>
      </c>
      <c r="V2508" s="5">
        <v>13</v>
      </c>
      <c r="W2508" s="5">
        <v>12</v>
      </c>
      <c r="X2508" s="5">
        <v>14</v>
      </c>
      <c r="Y2508" s="5">
        <v>6</v>
      </c>
      <c r="Z2508" s="5">
        <v>6222</v>
      </c>
    </row>
    <row r="2509" spans="1:26" x14ac:dyDescent="0.25">
      <c r="A2509" s="4" t="s">
        <v>2409</v>
      </c>
      <c r="B2509" s="5">
        <v>541</v>
      </c>
      <c r="C2509" s="5">
        <v>2</v>
      </c>
      <c r="D2509" s="5">
        <v>9</v>
      </c>
      <c r="E2509" s="5">
        <v>2</v>
      </c>
      <c r="F2509" s="5">
        <v>4</v>
      </c>
      <c r="G2509" s="5">
        <v>4</v>
      </c>
      <c r="H2509" s="5">
        <v>7</v>
      </c>
      <c r="I2509" s="5">
        <v>8</v>
      </c>
      <c r="J2509" s="5">
        <v>2</v>
      </c>
      <c r="K2509" s="5">
        <v>3</v>
      </c>
      <c r="L2509" s="5">
        <v>5</v>
      </c>
      <c r="M2509" s="5">
        <v>4</v>
      </c>
      <c r="N2509" s="5">
        <v>3</v>
      </c>
      <c r="O2509" s="5">
        <v>5</v>
      </c>
      <c r="P2509" s="5">
        <v>4</v>
      </c>
      <c r="Q2509" s="5">
        <v>0</v>
      </c>
      <c r="R2509" s="5">
        <v>1</v>
      </c>
      <c r="S2509" s="5">
        <v>4</v>
      </c>
      <c r="T2509" s="5">
        <v>7</v>
      </c>
      <c r="U2509" s="5">
        <v>3</v>
      </c>
      <c r="V2509" s="5">
        <v>5</v>
      </c>
      <c r="W2509" s="5">
        <v>2</v>
      </c>
      <c r="X2509" s="5">
        <v>2</v>
      </c>
      <c r="Y2509" s="5">
        <v>0</v>
      </c>
      <c r="Z2509" s="5">
        <v>627</v>
      </c>
    </row>
    <row r="2510" spans="1:26" x14ac:dyDescent="0.25">
      <c r="A2510" s="4" t="s">
        <v>3041</v>
      </c>
      <c r="B2510" s="5">
        <v>1</v>
      </c>
      <c r="C2510" s="5">
        <v>0</v>
      </c>
      <c r="D2510" s="5">
        <v>0</v>
      </c>
      <c r="E2510" s="5">
        <v>0</v>
      </c>
      <c r="F2510" s="5">
        <v>0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1</v>
      </c>
    </row>
    <row r="2511" spans="1:26" x14ac:dyDescent="0.25">
      <c r="A2511" s="4" t="s">
        <v>2410</v>
      </c>
      <c r="B2511" s="5">
        <v>101</v>
      </c>
      <c r="C2511" s="5">
        <v>1</v>
      </c>
      <c r="D2511" s="5">
        <v>0</v>
      </c>
      <c r="E2511" s="5">
        <v>0</v>
      </c>
      <c r="F2511" s="5">
        <v>0</v>
      </c>
      <c r="G2511" s="5">
        <v>0</v>
      </c>
      <c r="H2511" s="5">
        <v>0</v>
      </c>
      <c r="I2511" s="5">
        <v>0</v>
      </c>
      <c r="J2511" s="5">
        <v>0</v>
      </c>
      <c r="K2511" s="5">
        <v>1</v>
      </c>
      <c r="L2511" s="5">
        <v>1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1</v>
      </c>
      <c r="U2511" s="5">
        <v>0</v>
      </c>
      <c r="V2511" s="5">
        <v>0</v>
      </c>
      <c r="W2511" s="5">
        <v>0</v>
      </c>
      <c r="X2511" s="5">
        <v>1</v>
      </c>
      <c r="Y2511" s="5">
        <v>0</v>
      </c>
      <c r="Z2511" s="5">
        <v>106</v>
      </c>
    </row>
    <row r="2512" spans="1:26" x14ac:dyDescent="0.25">
      <c r="A2512" s="4" t="s">
        <v>2411</v>
      </c>
      <c r="B2512" s="5">
        <v>99</v>
      </c>
      <c r="C2512" s="5">
        <v>0</v>
      </c>
      <c r="D2512" s="5">
        <v>0</v>
      </c>
      <c r="E2512" s="5">
        <v>1</v>
      </c>
      <c r="F2512" s="5">
        <v>0</v>
      </c>
      <c r="G2512" s="5">
        <v>0</v>
      </c>
      <c r="H2512" s="5">
        <v>0</v>
      </c>
      <c r="I2512" s="5">
        <v>1</v>
      </c>
      <c r="J2512" s="5">
        <v>0</v>
      </c>
      <c r="K2512" s="5">
        <v>0</v>
      </c>
      <c r="L2512" s="5">
        <v>1</v>
      </c>
      <c r="M2512" s="5">
        <v>0</v>
      </c>
      <c r="N2512" s="5">
        <v>0</v>
      </c>
      <c r="O2512" s="5">
        <v>1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1</v>
      </c>
      <c r="W2512" s="5">
        <v>0</v>
      </c>
      <c r="X2512" s="5">
        <v>0</v>
      </c>
      <c r="Y2512" s="5">
        <v>0</v>
      </c>
      <c r="Z2512" s="5">
        <v>104</v>
      </c>
    </row>
    <row r="2513" spans="1:26" x14ac:dyDescent="0.25">
      <c r="A2513" s="4" t="s">
        <v>2412</v>
      </c>
      <c r="B2513" s="5">
        <v>763</v>
      </c>
      <c r="C2513" s="5">
        <v>2</v>
      </c>
      <c r="D2513" s="5">
        <v>2</v>
      </c>
      <c r="E2513" s="5">
        <v>3</v>
      </c>
      <c r="F2513" s="5">
        <v>5</v>
      </c>
      <c r="G2513" s="5">
        <v>7</v>
      </c>
      <c r="H2513" s="5">
        <v>3</v>
      </c>
      <c r="I2513" s="5">
        <v>3</v>
      </c>
      <c r="J2513" s="5">
        <v>0</v>
      </c>
      <c r="K2513" s="5">
        <v>5</v>
      </c>
      <c r="L2513" s="5">
        <v>5</v>
      </c>
      <c r="M2513" s="5">
        <v>4</v>
      </c>
      <c r="N2513" s="5">
        <v>1</v>
      </c>
      <c r="O2513" s="5">
        <v>2</v>
      </c>
      <c r="P2513" s="5">
        <v>2</v>
      </c>
      <c r="Q2513" s="5">
        <v>1</v>
      </c>
      <c r="R2513" s="5">
        <v>5</v>
      </c>
      <c r="S2513" s="5">
        <v>3</v>
      </c>
      <c r="T2513" s="5">
        <v>1</v>
      </c>
      <c r="U2513" s="5">
        <v>3</v>
      </c>
      <c r="V2513" s="5">
        <v>0</v>
      </c>
      <c r="W2513" s="5">
        <v>0</v>
      </c>
      <c r="X2513" s="5">
        <v>4</v>
      </c>
      <c r="Y2513" s="5">
        <v>3</v>
      </c>
      <c r="Z2513" s="5">
        <v>827</v>
      </c>
    </row>
    <row r="2514" spans="1:26" x14ac:dyDescent="0.25">
      <c r="A2514" s="4" t="s">
        <v>2413</v>
      </c>
      <c r="B2514" s="5">
        <v>70</v>
      </c>
      <c r="C2514" s="5">
        <v>1</v>
      </c>
      <c r="D2514" s="5">
        <v>0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1</v>
      </c>
      <c r="P2514" s="5">
        <v>0</v>
      </c>
      <c r="Q2514" s="5">
        <v>1</v>
      </c>
      <c r="R2514" s="5">
        <v>1</v>
      </c>
      <c r="S2514" s="5">
        <v>0</v>
      </c>
      <c r="T2514" s="5">
        <v>1</v>
      </c>
      <c r="U2514" s="5">
        <v>0</v>
      </c>
      <c r="V2514" s="5">
        <v>0</v>
      </c>
      <c r="W2514" s="5">
        <v>0</v>
      </c>
      <c r="X2514" s="5">
        <v>2</v>
      </c>
      <c r="Y2514" s="5">
        <v>0</v>
      </c>
      <c r="Z2514" s="5">
        <v>77</v>
      </c>
    </row>
    <row r="2515" spans="1:26" x14ac:dyDescent="0.25">
      <c r="A2515" s="4" t="s">
        <v>2414</v>
      </c>
      <c r="B2515" s="5">
        <v>440</v>
      </c>
      <c r="C2515" s="5">
        <v>3</v>
      </c>
      <c r="D2515" s="5">
        <v>1</v>
      </c>
      <c r="E2515" s="5">
        <v>1</v>
      </c>
      <c r="F2515" s="5">
        <v>1</v>
      </c>
      <c r="G2515" s="5">
        <v>4</v>
      </c>
      <c r="H2515" s="5">
        <v>2</v>
      </c>
      <c r="I2515" s="5">
        <v>1</v>
      </c>
      <c r="J2515" s="5">
        <v>2</v>
      </c>
      <c r="K2515" s="5">
        <v>1</v>
      </c>
      <c r="L2515" s="5">
        <v>3</v>
      </c>
      <c r="M2515" s="5">
        <v>4</v>
      </c>
      <c r="N2515" s="5">
        <v>0</v>
      </c>
      <c r="O2515" s="5">
        <v>2</v>
      </c>
      <c r="P2515" s="5">
        <v>3</v>
      </c>
      <c r="Q2515" s="5">
        <v>1</v>
      </c>
      <c r="R2515" s="5">
        <v>1</v>
      </c>
      <c r="S2515" s="5">
        <v>0</v>
      </c>
      <c r="T2515" s="5">
        <v>0</v>
      </c>
      <c r="U2515" s="5">
        <v>4</v>
      </c>
      <c r="V2515" s="5">
        <v>2</v>
      </c>
      <c r="W2515" s="5">
        <v>0</v>
      </c>
      <c r="X2515" s="5">
        <v>1</v>
      </c>
      <c r="Y2515" s="5">
        <v>1</v>
      </c>
      <c r="Z2515" s="5">
        <v>478</v>
      </c>
    </row>
    <row r="2516" spans="1:26" x14ac:dyDescent="0.25">
      <c r="A2516" s="4" t="s">
        <v>2415</v>
      </c>
      <c r="B2516" s="5">
        <v>22</v>
      </c>
      <c r="C2516" s="5">
        <v>1</v>
      </c>
      <c r="D2516" s="5">
        <v>0</v>
      </c>
      <c r="E2516" s="5">
        <v>0</v>
      </c>
      <c r="F2516" s="5">
        <v>0</v>
      </c>
      <c r="G2516" s="5">
        <v>1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1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25</v>
      </c>
    </row>
    <row r="2517" spans="1:26" x14ac:dyDescent="0.25">
      <c r="A2517" s="4" t="s">
        <v>2416</v>
      </c>
      <c r="B2517" s="5">
        <v>32</v>
      </c>
      <c r="C2517" s="5">
        <v>0</v>
      </c>
      <c r="D2517" s="5">
        <v>0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1</v>
      </c>
      <c r="T2517" s="5">
        <v>0</v>
      </c>
      <c r="U2517" s="5">
        <v>0</v>
      </c>
      <c r="V2517" s="5">
        <v>0</v>
      </c>
      <c r="W2517" s="5">
        <v>0</v>
      </c>
      <c r="X2517" s="5">
        <v>1</v>
      </c>
      <c r="Y2517" s="5">
        <v>0</v>
      </c>
      <c r="Z2517" s="5">
        <v>34</v>
      </c>
    </row>
    <row r="2518" spans="1:26" x14ac:dyDescent="0.25">
      <c r="A2518" s="4" t="s">
        <v>2417</v>
      </c>
      <c r="B2518" s="5">
        <v>106</v>
      </c>
      <c r="C2518" s="5">
        <v>0</v>
      </c>
      <c r="D2518" s="5">
        <v>0</v>
      </c>
      <c r="E2518" s="5">
        <v>1</v>
      </c>
      <c r="F2518" s="5">
        <v>1</v>
      </c>
      <c r="G2518" s="5">
        <v>0</v>
      </c>
      <c r="H2518" s="5">
        <v>3</v>
      </c>
      <c r="I2518" s="5">
        <v>0</v>
      </c>
      <c r="J2518" s="5">
        <v>0</v>
      </c>
      <c r="K2518" s="5">
        <v>1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1</v>
      </c>
      <c r="S2518" s="5">
        <v>1</v>
      </c>
      <c r="T2518" s="5">
        <v>0</v>
      </c>
      <c r="U2518" s="5">
        <v>0</v>
      </c>
      <c r="V2518" s="5">
        <v>1</v>
      </c>
      <c r="W2518" s="5">
        <v>0</v>
      </c>
      <c r="X2518" s="5">
        <v>0</v>
      </c>
      <c r="Y2518" s="5">
        <v>0</v>
      </c>
      <c r="Z2518" s="5">
        <v>115</v>
      </c>
    </row>
    <row r="2519" spans="1:26" x14ac:dyDescent="0.25">
      <c r="A2519" s="4" t="s">
        <v>2418</v>
      </c>
      <c r="B2519" s="5">
        <v>935</v>
      </c>
      <c r="C2519" s="5">
        <v>3</v>
      </c>
      <c r="D2519" s="5">
        <v>2</v>
      </c>
      <c r="E2519" s="5">
        <v>0</v>
      </c>
      <c r="F2519" s="5">
        <v>3</v>
      </c>
      <c r="G2519" s="5">
        <v>1</v>
      </c>
      <c r="H2519" s="5">
        <v>1</v>
      </c>
      <c r="I2519" s="5">
        <v>2</v>
      </c>
      <c r="J2519" s="5">
        <v>2</v>
      </c>
      <c r="K2519" s="5">
        <v>1</v>
      </c>
      <c r="L2519" s="5">
        <v>2</v>
      </c>
      <c r="M2519" s="5">
        <v>1</v>
      </c>
      <c r="N2519" s="5">
        <v>3</v>
      </c>
      <c r="O2519" s="5">
        <v>1</v>
      </c>
      <c r="P2519" s="5">
        <v>2</v>
      </c>
      <c r="Q2519" s="5">
        <v>2</v>
      </c>
      <c r="R2519" s="5">
        <v>2</v>
      </c>
      <c r="S2519" s="5">
        <v>2</v>
      </c>
      <c r="T2519" s="5">
        <v>1</v>
      </c>
      <c r="U2519" s="5">
        <v>2</v>
      </c>
      <c r="V2519" s="5">
        <v>6</v>
      </c>
      <c r="W2519" s="5">
        <v>1</v>
      </c>
      <c r="X2519" s="5">
        <v>0</v>
      </c>
      <c r="Y2519" s="5">
        <v>1</v>
      </c>
      <c r="Z2519" s="5">
        <v>976</v>
      </c>
    </row>
    <row r="2520" spans="1:26" x14ac:dyDescent="0.25">
      <c r="A2520" s="4" t="s">
        <v>2419</v>
      </c>
      <c r="B2520" s="5">
        <v>81</v>
      </c>
      <c r="C2520" s="5">
        <v>0</v>
      </c>
      <c r="D2520" s="5">
        <v>0</v>
      </c>
      <c r="E2520" s="5">
        <v>2</v>
      </c>
      <c r="F2520" s="5">
        <v>0</v>
      </c>
      <c r="G2520" s="5">
        <v>0</v>
      </c>
      <c r="H2520" s="5">
        <v>2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1</v>
      </c>
      <c r="R2520" s="5">
        <v>0</v>
      </c>
      <c r="S2520" s="5">
        <v>1</v>
      </c>
      <c r="T2520" s="5">
        <v>1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88</v>
      </c>
    </row>
    <row r="2521" spans="1:26" x14ac:dyDescent="0.25">
      <c r="A2521" s="4" t="s">
        <v>2420</v>
      </c>
      <c r="B2521" s="5">
        <v>124</v>
      </c>
      <c r="C2521" s="5">
        <v>1</v>
      </c>
      <c r="D2521" s="5">
        <v>0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1</v>
      </c>
      <c r="M2521" s="5">
        <v>1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1</v>
      </c>
      <c r="V2521" s="5">
        <v>0</v>
      </c>
      <c r="W2521" s="5">
        <v>0</v>
      </c>
      <c r="X2521" s="5">
        <v>1</v>
      </c>
      <c r="Y2521" s="5">
        <v>2</v>
      </c>
      <c r="Z2521" s="5">
        <v>131</v>
      </c>
    </row>
    <row r="2522" spans="1:26" x14ac:dyDescent="0.25">
      <c r="A2522" s="4" t="s">
        <v>2421</v>
      </c>
      <c r="B2522" s="5">
        <v>22</v>
      </c>
      <c r="C2522" s="5">
        <v>0</v>
      </c>
      <c r="D2522" s="5">
        <v>0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1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23</v>
      </c>
    </row>
    <row r="2523" spans="1:26" x14ac:dyDescent="0.25">
      <c r="A2523" s="4" t="s">
        <v>2422</v>
      </c>
      <c r="B2523" s="5">
        <v>8</v>
      </c>
      <c r="C2523" s="5">
        <v>0</v>
      </c>
      <c r="D2523" s="5">
        <v>0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1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9</v>
      </c>
    </row>
    <row r="2524" spans="1:26" x14ac:dyDescent="0.25">
      <c r="A2524" s="4" t="s">
        <v>2423</v>
      </c>
      <c r="B2524" s="5">
        <v>1706</v>
      </c>
      <c r="C2524" s="5">
        <v>7</v>
      </c>
      <c r="D2524" s="5">
        <v>8</v>
      </c>
      <c r="E2524" s="5">
        <v>4</v>
      </c>
      <c r="F2524" s="5">
        <v>8</v>
      </c>
      <c r="G2524" s="5">
        <v>8</v>
      </c>
      <c r="H2524" s="5">
        <v>4</v>
      </c>
      <c r="I2524" s="5">
        <v>5</v>
      </c>
      <c r="J2524" s="5">
        <v>7</v>
      </c>
      <c r="K2524" s="5">
        <v>2</v>
      </c>
      <c r="L2524" s="5">
        <v>11</v>
      </c>
      <c r="M2524" s="5">
        <v>3</v>
      </c>
      <c r="N2524" s="5">
        <v>3</v>
      </c>
      <c r="O2524" s="5">
        <v>4</v>
      </c>
      <c r="P2524" s="5">
        <v>6</v>
      </c>
      <c r="Q2524" s="5">
        <v>11</v>
      </c>
      <c r="R2524" s="5">
        <v>5</v>
      </c>
      <c r="S2524" s="5">
        <v>2</v>
      </c>
      <c r="T2524" s="5">
        <v>6</v>
      </c>
      <c r="U2524" s="5">
        <v>6</v>
      </c>
      <c r="V2524" s="5">
        <v>3</v>
      </c>
      <c r="W2524" s="5">
        <v>3</v>
      </c>
      <c r="X2524" s="5">
        <v>1</v>
      </c>
      <c r="Y2524" s="5">
        <v>0</v>
      </c>
      <c r="Z2524" s="5">
        <v>1823</v>
      </c>
    </row>
    <row r="2525" spans="1:26" x14ac:dyDescent="0.25">
      <c r="A2525" s="4" t="s">
        <v>2424</v>
      </c>
      <c r="B2525" s="5">
        <v>17</v>
      </c>
      <c r="C2525" s="5">
        <v>0</v>
      </c>
      <c r="D2525" s="5">
        <v>0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17</v>
      </c>
    </row>
    <row r="2526" spans="1:26" x14ac:dyDescent="0.25">
      <c r="A2526" s="4" t="s">
        <v>2425</v>
      </c>
      <c r="B2526" s="5">
        <v>444</v>
      </c>
      <c r="C2526" s="5">
        <v>1</v>
      </c>
      <c r="D2526" s="5">
        <v>3</v>
      </c>
      <c r="E2526" s="5">
        <v>0</v>
      </c>
      <c r="F2526" s="5">
        <v>2</v>
      </c>
      <c r="G2526" s="5">
        <v>1</v>
      </c>
      <c r="H2526" s="5">
        <v>0</v>
      </c>
      <c r="I2526" s="5">
        <v>2</v>
      </c>
      <c r="J2526" s="5">
        <v>0</v>
      </c>
      <c r="K2526" s="5">
        <v>2</v>
      </c>
      <c r="L2526" s="5">
        <v>0</v>
      </c>
      <c r="M2526" s="5">
        <v>1</v>
      </c>
      <c r="N2526" s="5">
        <v>1</v>
      </c>
      <c r="O2526" s="5">
        <v>2</v>
      </c>
      <c r="P2526" s="5">
        <v>0</v>
      </c>
      <c r="Q2526" s="5">
        <v>2</v>
      </c>
      <c r="R2526" s="5">
        <v>2</v>
      </c>
      <c r="S2526" s="5">
        <v>1</v>
      </c>
      <c r="T2526" s="5">
        <v>1</v>
      </c>
      <c r="U2526" s="5">
        <v>0</v>
      </c>
      <c r="V2526" s="5">
        <v>1</v>
      </c>
      <c r="W2526" s="5">
        <v>0</v>
      </c>
      <c r="X2526" s="5">
        <v>1</v>
      </c>
      <c r="Y2526" s="5">
        <v>0</v>
      </c>
      <c r="Z2526" s="5">
        <v>467</v>
      </c>
    </row>
    <row r="2527" spans="1:26" x14ac:dyDescent="0.25">
      <c r="A2527" s="4" t="s">
        <v>2426</v>
      </c>
      <c r="B2527" s="5">
        <v>1076</v>
      </c>
      <c r="C2527" s="5">
        <v>1</v>
      </c>
      <c r="D2527" s="5">
        <v>5</v>
      </c>
      <c r="E2527" s="5">
        <v>6</v>
      </c>
      <c r="F2527" s="5">
        <v>2</v>
      </c>
      <c r="G2527" s="5">
        <v>2</v>
      </c>
      <c r="H2527" s="5">
        <v>3</v>
      </c>
      <c r="I2527" s="5">
        <v>5</v>
      </c>
      <c r="J2527" s="5">
        <v>4</v>
      </c>
      <c r="K2527" s="5">
        <v>0</v>
      </c>
      <c r="L2527" s="5">
        <v>4</v>
      </c>
      <c r="M2527" s="5">
        <v>4</v>
      </c>
      <c r="N2527" s="5">
        <v>3</v>
      </c>
      <c r="O2527" s="5">
        <v>5</v>
      </c>
      <c r="P2527" s="5">
        <v>6</v>
      </c>
      <c r="Q2527" s="5">
        <v>1</v>
      </c>
      <c r="R2527" s="5">
        <v>3</v>
      </c>
      <c r="S2527" s="5">
        <v>2</v>
      </c>
      <c r="T2527" s="5">
        <v>3</v>
      </c>
      <c r="U2527" s="5">
        <v>0</v>
      </c>
      <c r="V2527" s="5">
        <v>1</v>
      </c>
      <c r="W2527" s="5">
        <v>2</v>
      </c>
      <c r="X2527" s="5">
        <v>3</v>
      </c>
      <c r="Y2527" s="5">
        <v>0</v>
      </c>
      <c r="Z2527" s="5">
        <v>1141</v>
      </c>
    </row>
    <row r="2528" spans="1:26" x14ac:dyDescent="0.25">
      <c r="A2528" s="4" t="s">
        <v>2427</v>
      </c>
      <c r="B2528" s="5">
        <v>319</v>
      </c>
      <c r="C2528" s="5">
        <v>0</v>
      </c>
      <c r="D2528" s="5">
        <v>1</v>
      </c>
      <c r="E2528" s="5">
        <v>0</v>
      </c>
      <c r="F2528" s="5">
        <v>1</v>
      </c>
      <c r="G2528" s="5">
        <v>2</v>
      </c>
      <c r="H2528" s="5">
        <v>0</v>
      </c>
      <c r="I2528" s="5">
        <v>3</v>
      </c>
      <c r="J2528" s="5">
        <v>2</v>
      </c>
      <c r="K2528" s="5">
        <v>1</v>
      </c>
      <c r="L2528" s="5">
        <v>2</v>
      </c>
      <c r="M2528" s="5">
        <v>3</v>
      </c>
      <c r="N2528" s="5">
        <v>0</v>
      </c>
      <c r="O2528" s="5">
        <v>0</v>
      </c>
      <c r="P2528" s="5">
        <v>2</v>
      </c>
      <c r="Q2528" s="5">
        <v>3</v>
      </c>
      <c r="R2528" s="5">
        <v>3</v>
      </c>
      <c r="S2528" s="5">
        <v>0</v>
      </c>
      <c r="T2528" s="5">
        <v>0</v>
      </c>
      <c r="U2528" s="5">
        <v>4</v>
      </c>
      <c r="V2528" s="5">
        <v>0</v>
      </c>
      <c r="W2528" s="5">
        <v>0</v>
      </c>
      <c r="X2528" s="5">
        <v>1</v>
      </c>
      <c r="Y2528" s="5">
        <v>0</v>
      </c>
      <c r="Z2528" s="5">
        <v>347</v>
      </c>
    </row>
    <row r="2529" spans="1:26" x14ac:dyDescent="0.25">
      <c r="A2529" s="4" t="s">
        <v>2428</v>
      </c>
      <c r="B2529" s="5">
        <v>355</v>
      </c>
      <c r="C2529" s="5">
        <v>1</v>
      </c>
      <c r="D2529" s="5">
        <v>0</v>
      </c>
      <c r="E2529" s="5">
        <v>2</v>
      </c>
      <c r="F2529" s="5">
        <v>1</v>
      </c>
      <c r="G2529" s="5">
        <v>2</v>
      </c>
      <c r="H2529" s="5">
        <v>2</v>
      </c>
      <c r="I2529" s="5">
        <v>3</v>
      </c>
      <c r="J2529" s="5">
        <v>1</v>
      </c>
      <c r="K2529" s="5">
        <v>2</v>
      </c>
      <c r="L2529" s="5">
        <v>1</v>
      </c>
      <c r="M2529" s="5">
        <v>1</v>
      </c>
      <c r="N2529" s="5">
        <v>1</v>
      </c>
      <c r="O2529" s="5">
        <v>1</v>
      </c>
      <c r="P2529" s="5">
        <v>2</v>
      </c>
      <c r="Q2529" s="5">
        <v>4</v>
      </c>
      <c r="R2529" s="5">
        <v>3</v>
      </c>
      <c r="S2529" s="5">
        <v>1</v>
      </c>
      <c r="T2529" s="5">
        <v>0</v>
      </c>
      <c r="U2529" s="5">
        <v>0</v>
      </c>
      <c r="V2529" s="5">
        <v>0</v>
      </c>
      <c r="W2529" s="5">
        <v>2</v>
      </c>
      <c r="X2529" s="5">
        <v>1</v>
      </c>
      <c r="Y2529" s="5">
        <v>1</v>
      </c>
      <c r="Z2529" s="5">
        <v>387</v>
      </c>
    </row>
    <row r="2530" spans="1:26" x14ac:dyDescent="0.25">
      <c r="A2530" s="4" t="s">
        <v>2429</v>
      </c>
      <c r="B2530" s="5">
        <v>678</v>
      </c>
      <c r="C2530" s="5">
        <v>1</v>
      </c>
      <c r="D2530" s="5">
        <v>1</v>
      </c>
      <c r="E2530" s="5">
        <v>3</v>
      </c>
      <c r="F2530" s="5">
        <v>7</v>
      </c>
      <c r="G2530" s="5">
        <v>1</v>
      </c>
      <c r="H2530" s="5">
        <v>1</v>
      </c>
      <c r="I2530" s="5">
        <v>3</v>
      </c>
      <c r="J2530" s="5">
        <v>5</v>
      </c>
      <c r="K2530" s="5">
        <v>2</v>
      </c>
      <c r="L2530" s="5">
        <v>5</v>
      </c>
      <c r="M2530" s="5">
        <v>4</v>
      </c>
      <c r="N2530" s="5">
        <v>5</v>
      </c>
      <c r="O2530" s="5">
        <v>6</v>
      </c>
      <c r="P2530" s="5">
        <v>2</v>
      </c>
      <c r="Q2530" s="5">
        <v>5</v>
      </c>
      <c r="R2530" s="5">
        <v>1</v>
      </c>
      <c r="S2530" s="5">
        <v>3</v>
      </c>
      <c r="T2530" s="5">
        <v>0</v>
      </c>
      <c r="U2530" s="5">
        <v>1</v>
      </c>
      <c r="V2530" s="5">
        <v>2</v>
      </c>
      <c r="W2530" s="5">
        <v>5</v>
      </c>
      <c r="X2530" s="5">
        <v>4</v>
      </c>
      <c r="Y2530" s="5">
        <v>0</v>
      </c>
      <c r="Z2530" s="5">
        <v>745</v>
      </c>
    </row>
    <row r="2531" spans="1:26" x14ac:dyDescent="0.25">
      <c r="A2531" s="4" t="s">
        <v>2430</v>
      </c>
      <c r="B2531" s="5">
        <v>27</v>
      </c>
      <c r="C2531" s="5">
        <v>0</v>
      </c>
      <c r="D2531" s="5">
        <v>0</v>
      </c>
      <c r="E2531" s="5">
        <v>0</v>
      </c>
      <c r="F2531" s="5">
        <v>0</v>
      </c>
      <c r="G2531" s="5">
        <v>0</v>
      </c>
      <c r="H2531" s="5">
        <v>0</v>
      </c>
      <c r="I2531" s="5">
        <v>0</v>
      </c>
      <c r="J2531" s="5">
        <v>1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28</v>
      </c>
    </row>
    <row r="2532" spans="1:26" x14ac:dyDescent="0.25">
      <c r="A2532" s="4" t="s">
        <v>2431</v>
      </c>
      <c r="B2532" s="5">
        <v>5</v>
      </c>
      <c r="C2532" s="5">
        <v>0</v>
      </c>
      <c r="D2532" s="5">
        <v>0</v>
      </c>
      <c r="E2532" s="5">
        <v>0</v>
      </c>
      <c r="F2532" s="5">
        <v>0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5</v>
      </c>
    </row>
    <row r="2533" spans="1:26" x14ac:dyDescent="0.25">
      <c r="A2533" s="4" t="s">
        <v>2432</v>
      </c>
      <c r="B2533" s="5">
        <v>154</v>
      </c>
      <c r="C2533" s="5">
        <v>1</v>
      </c>
      <c r="D2533" s="5">
        <v>1</v>
      </c>
      <c r="E2533" s="5">
        <v>1</v>
      </c>
      <c r="F2533" s="5">
        <v>0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1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1</v>
      </c>
      <c r="T2533" s="5">
        <v>0</v>
      </c>
      <c r="U2533" s="5">
        <v>0</v>
      </c>
      <c r="V2533" s="5">
        <v>2</v>
      </c>
      <c r="W2533" s="5">
        <v>0</v>
      </c>
      <c r="X2533" s="5">
        <v>0</v>
      </c>
      <c r="Y2533" s="5">
        <v>0</v>
      </c>
      <c r="Z2533" s="5">
        <v>161</v>
      </c>
    </row>
    <row r="2534" spans="1:26" x14ac:dyDescent="0.25">
      <c r="A2534" s="4" t="s">
        <v>2433</v>
      </c>
      <c r="B2534" s="5">
        <v>68</v>
      </c>
      <c r="C2534" s="5">
        <v>0</v>
      </c>
      <c r="D2534" s="5">
        <v>0</v>
      </c>
      <c r="E2534" s="5">
        <v>0</v>
      </c>
      <c r="F2534" s="5">
        <v>0</v>
      </c>
      <c r="G2534" s="5">
        <v>1</v>
      </c>
      <c r="H2534" s="5">
        <v>0</v>
      </c>
      <c r="I2534" s="5">
        <v>0</v>
      </c>
      <c r="J2534" s="5">
        <v>0</v>
      </c>
      <c r="K2534" s="5">
        <v>0</v>
      </c>
      <c r="L2534" s="5">
        <v>1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1</v>
      </c>
      <c r="Y2534" s="5">
        <v>1</v>
      </c>
      <c r="Z2534" s="5">
        <v>72</v>
      </c>
    </row>
    <row r="2535" spans="1:26" x14ac:dyDescent="0.25">
      <c r="A2535" s="4" t="s">
        <v>2434</v>
      </c>
      <c r="B2535" s="5">
        <v>20</v>
      </c>
      <c r="C2535" s="5">
        <v>0</v>
      </c>
      <c r="D2535" s="5">
        <v>0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1</v>
      </c>
      <c r="V2535" s="5">
        <v>0</v>
      </c>
      <c r="W2535" s="5">
        <v>0</v>
      </c>
      <c r="X2535" s="5">
        <v>0</v>
      </c>
      <c r="Y2535" s="5">
        <v>0</v>
      </c>
      <c r="Z2535" s="5">
        <v>21</v>
      </c>
    </row>
    <row r="2536" spans="1:26" x14ac:dyDescent="0.25">
      <c r="A2536" s="4" t="s">
        <v>2435</v>
      </c>
      <c r="B2536" s="5">
        <v>76</v>
      </c>
      <c r="C2536" s="5">
        <v>0</v>
      </c>
      <c r="D2536" s="5">
        <v>0</v>
      </c>
      <c r="E2536" s="5">
        <v>0</v>
      </c>
      <c r="F2536" s="5">
        <v>0</v>
      </c>
      <c r="G2536" s="5">
        <v>1</v>
      </c>
      <c r="H2536" s="5">
        <v>1</v>
      </c>
      <c r="I2536" s="5">
        <v>0</v>
      </c>
      <c r="J2536" s="5">
        <v>0</v>
      </c>
      <c r="K2536" s="5">
        <v>0</v>
      </c>
      <c r="L2536" s="5">
        <v>2</v>
      </c>
      <c r="M2536" s="5">
        <v>0</v>
      </c>
      <c r="N2536" s="5">
        <v>0</v>
      </c>
      <c r="O2536" s="5">
        <v>1</v>
      </c>
      <c r="P2536" s="5">
        <v>0</v>
      </c>
      <c r="Q2536" s="5">
        <v>1</v>
      </c>
      <c r="R2536" s="5">
        <v>1</v>
      </c>
      <c r="S2536" s="5">
        <v>1</v>
      </c>
      <c r="T2536" s="5">
        <v>1</v>
      </c>
      <c r="U2536" s="5">
        <v>0</v>
      </c>
      <c r="V2536" s="5">
        <v>1</v>
      </c>
      <c r="W2536" s="5">
        <v>0</v>
      </c>
      <c r="X2536" s="5">
        <v>2</v>
      </c>
      <c r="Y2536" s="5">
        <v>0</v>
      </c>
      <c r="Z2536" s="5">
        <v>88</v>
      </c>
    </row>
    <row r="2537" spans="1:26" x14ac:dyDescent="0.25">
      <c r="A2537" s="4" t="s">
        <v>2436</v>
      </c>
      <c r="B2537" s="5">
        <v>36</v>
      </c>
      <c r="C2537" s="5">
        <v>0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1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37</v>
      </c>
    </row>
    <row r="2538" spans="1:26" x14ac:dyDescent="0.25">
      <c r="A2538" s="4" t="s">
        <v>2437</v>
      </c>
      <c r="B2538" s="5">
        <v>514</v>
      </c>
      <c r="C2538" s="5">
        <v>1</v>
      </c>
      <c r="D2538" s="5">
        <v>2</v>
      </c>
      <c r="E2538" s="5">
        <v>2</v>
      </c>
      <c r="F2538" s="5">
        <v>1</v>
      </c>
      <c r="G2538" s="5">
        <v>2</v>
      </c>
      <c r="H2538" s="5">
        <v>0</v>
      </c>
      <c r="I2538" s="5">
        <v>0</v>
      </c>
      <c r="J2538" s="5">
        <v>2</v>
      </c>
      <c r="K2538" s="5">
        <v>1</v>
      </c>
      <c r="L2538" s="5">
        <v>2</v>
      </c>
      <c r="M2538" s="5">
        <v>2</v>
      </c>
      <c r="N2538" s="5">
        <v>1</v>
      </c>
      <c r="O2538" s="5">
        <v>2</v>
      </c>
      <c r="P2538" s="5">
        <v>2</v>
      </c>
      <c r="Q2538" s="5">
        <v>2</v>
      </c>
      <c r="R2538" s="5">
        <v>1</v>
      </c>
      <c r="S2538" s="5">
        <v>2</v>
      </c>
      <c r="T2538" s="5">
        <v>4</v>
      </c>
      <c r="U2538" s="5">
        <v>2</v>
      </c>
      <c r="V2538" s="5">
        <v>1</v>
      </c>
      <c r="W2538" s="5">
        <v>0</v>
      </c>
      <c r="X2538" s="5">
        <v>0</v>
      </c>
      <c r="Y2538" s="5">
        <v>0</v>
      </c>
      <c r="Z2538" s="5">
        <v>546</v>
      </c>
    </row>
    <row r="2539" spans="1:26" x14ac:dyDescent="0.25">
      <c r="A2539" s="4" t="s">
        <v>2438</v>
      </c>
      <c r="B2539" s="5">
        <v>30</v>
      </c>
      <c r="C2539" s="5">
        <v>1</v>
      </c>
      <c r="D2539" s="5">
        <v>0</v>
      </c>
      <c r="E2539" s="5">
        <v>0</v>
      </c>
      <c r="F2539" s="5">
        <v>0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31</v>
      </c>
    </row>
    <row r="2540" spans="1:26" x14ac:dyDescent="0.25">
      <c r="A2540" s="4" t="s">
        <v>2439</v>
      </c>
      <c r="B2540" s="5">
        <v>624</v>
      </c>
      <c r="C2540" s="5">
        <v>0</v>
      </c>
      <c r="D2540" s="5">
        <v>6</v>
      </c>
      <c r="E2540" s="5">
        <v>1</v>
      </c>
      <c r="F2540" s="5">
        <v>3</v>
      </c>
      <c r="G2540" s="5">
        <v>4</v>
      </c>
      <c r="H2540" s="5">
        <v>2</v>
      </c>
      <c r="I2540" s="5">
        <v>2</v>
      </c>
      <c r="J2540" s="5">
        <v>1</v>
      </c>
      <c r="K2540" s="5">
        <v>1</v>
      </c>
      <c r="L2540" s="5">
        <v>0</v>
      </c>
      <c r="M2540" s="5">
        <v>2</v>
      </c>
      <c r="N2540" s="5">
        <v>3</v>
      </c>
      <c r="O2540" s="5">
        <v>1</v>
      </c>
      <c r="P2540" s="5">
        <v>4</v>
      </c>
      <c r="Q2540" s="5">
        <v>1</v>
      </c>
      <c r="R2540" s="5">
        <v>1</v>
      </c>
      <c r="S2540" s="5">
        <v>2</v>
      </c>
      <c r="T2540" s="5">
        <v>1</v>
      </c>
      <c r="U2540" s="5">
        <v>1</v>
      </c>
      <c r="V2540" s="5">
        <v>1</v>
      </c>
      <c r="W2540" s="5">
        <v>2</v>
      </c>
      <c r="X2540" s="5">
        <v>0</v>
      </c>
      <c r="Y2540" s="5">
        <v>0</v>
      </c>
      <c r="Z2540" s="5">
        <v>663</v>
      </c>
    </row>
    <row r="2541" spans="1:26" x14ac:dyDescent="0.25">
      <c r="A2541" s="4" t="s">
        <v>2440</v>
      </c>
      <c r="B2541" s="5">
        <v>115</v>
      </c>
      <c r="C2541" s="5">
        <v>1</v>
      </c>
      <c r="D2541" s="5">
        <v>0</v>
      </c>
      <c r="E2541" s="5">
        <v>1</v>
      </c>
      <c r="F2541" s="5">
        <v>1</v>
      </c>
      <c r="G2541" s="5">
        <v>1</v>
      </c>
      <c r="H2541" s="5">
        <v>1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2</v>
      </c>
      <c r="O2541" s="5">
        <v>1</v>
      </c>
      <c r="P2541" s="5">
        <v>0</v>
      </c>
      <c r="Q2541" s="5">
        <v>0</v>
      </c>
      <c r="R2541" s="5">
        <v>0</v>
      </c>
      <c r="S2541" s="5">
        <v>0</v>
      </c>
      <c r="T2541" s="5">
        <v>1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124</v>
      </c>
    </row>
    <row r="2542" spans="1:26" x14ac:dyDescent="0.25">
      <c r="A2542" s="4" t="s">
        <v>2441</v>
      </c>
      <c r="B2542" s="5">
        <v>61</v>
      </c>
      <c r="C2542" s="5">
        <v>0</v>
      </c>
      <c r="D2542" s="5">
        <v>0</v>
      </c>
      <c r="E2542" s="5">
        <v>1</v>
      </c>
      <c r="F2542" s="5">
        <v>0</v>
      </c>
      <c r="G2542" s="5">
        <v>1</v>
      </c>
      <c r="H2542" s="5">
        <v>1</v>
      </c>
      <c r="I2542" s="5">
        <v>0</v>
      </c>
      <c r="J2542" s="5">
        <v>0</v>
      </c>
      <c r="K2542" s="5">
        <v>0</v>
      </c>
      <c r="L2542" s="5">
        <v>1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65</v>
      </c>
    </row>
    <row r="2543" spans="1:26" x14ac:dyDescent="0.25">
      <c r="A2543" s="4" t="s">
        <v>2442</v>
      </c>
      <c r="B2543" s="5">
        <v>437</v>
      </c>
      <c r="C2543" s="5">
        <v>2</v>
      </c>
      <c r="D2543" s="5">
        <v>2</v>
      </c>
      <c r="E2543" s="5">
        <v>1</v>
      </c>
      <c r="F2543" s="5">
        <v>0</v>
      </c>
      <c r="G2543" s="5">
        <v>1</v>
      </c>
      <c r="H2543" s="5">
        <v>1</v>
      </c>
      <c r="I2543" s="5">
        <v>1</v>
      </c>
      <c r="J2543" s="5">
        <v>2</v>
      </c>
      <c r="K2543" s="5">
        <v>1</v>
      </c>
      <c r="L2543" s="5">
        <v>3</v>
      </c>
      <c r="M2543" s="5">
        <v>1</v>
      </c>
      <c r="N2543" s="5">
        <v>1</v>
      </c>
      <c r="O2543" s="5">
        <v>2</v>
      </c>
      <c r="P2543" s="5">
        <v>1</v>
      </c>
      <c r="Q2543" s="5">
        <v>2</v>
      </c>
      <c r="R2543" s="5">
        <v>2</v>
      </c>
      <c r="S2543" s="5">
        <v>3</v>
      </c>
      <c r="T2543" s="5">
        <v>2</v>
      </c>
      <c r="U2543" s="5">
        <v>3</v>
      </c>
      <c r="V2543" s="5">
        <v>1</v>
      </c>
      <c r="W2543" s="5">
        <v>2</v>
      </c>
      <c r="X2543" s="5">
        <v>0</v>
      </c>
      <c r="Y2543" s="5">
        <v>1</v>
      </c>
      <c r="Z2543" s="5">
        <v>472</v>
      </c>
    </row>
    <row r="2544" spans="1:26" x14ac:dyDescent="0.25">
      <c r="A2544" s="4" t="s">
        <v>3042</v>
      </c>
      <c r="B2544" s="5">
        <v>1</v>
      </c>
      <c r="C2544" s="5">
        <v>0</v>
      </c>
      <c r="D2544" s="5">
        <v>0</v>
      </c>
      <c r="E2544" s="5">
        <v>0</v>
      </c>
      <c r="F2544" s="5">
        <v>0</v>
      </c>
      <c r="G2544" s="5">
        <v>0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1</v>
      </c>
    </row>
    <row r="2545" spans="1:26" x14ac:dyDescent="0.25">
      <c r="A2545" s="4" t="s">
        <v>2443</v>
      </c>
      <c r="B2545" s="5">
        <v>132</v>
      </c>
      <c r="C2545" s="5">
        <v>1</v>
      </c>
      <c r="D2545" s="5">
        <v>0</v>
      </c>
      <c r="E2545" s="5">
        <v>1</v>
      </c>
      <c r="F2545" s="5">
        <v>1</v>
      </c>
      <c r="G2545" s="5">
        <v>0</v>
      </c>
      <c r="H2545" s="5">
        <v>1</v>
      </c>
      <c r="I2545" s="5">
        <v>0</v>
      </c>
      <c r="J2545" s="5">
        <v>1</v>
      </c>
      <c r="K2545" s="5">
        <v>2</v>
      </c>
      <c r="L2545" s="5">
        <v>1</v>
      </c>
      <c r="M2545" s="5">
        <v>1</v>
      </c>
      <c r="N2545" s="5">
        <v>0</v>
      </c>
      <c r="O2545" s="5">
        <v>0</v>
      </c>
      <c r="P2545" s="5">
        <v>0</v>
      </c>
      <c r="Q2545" s="5">
        <v>1</v>
      </c>
      <c r="R2545" s="5">
        <v>2</v>
      </c>
      <c r="S2545" s="5">
        <v>1</v>
      </c>
      <c r="T2545" s="5">
        <v>1</v>
      </c>
      <c r="U2545" s="5">
        <v>0</v>
      </c>
      <c r="V2545" s="5">
        <v>2</v>
      </c>
      <c r="W2545" s="5">
        <v>1</v>
      </c>
      <c r="X2545" s="5">
        <v>0</v>
      </c>
      <c r="Y2545" s="5">
        <v>1</v>
      </c>
      <c r="Z2545" s="5">
        <v>150</v>
      </c>
    </row>
    <row r="2546" spans="1:26" x14ac:dyDescent="0.25">
      <c r="A2546" s="4" t="s">
        <v>2444</v>
      </c>
      <c r="B2546" s="5">
        <v>2510</v>
      </c>
      <c r="C2546" s="5">
        <v>14</v>
      </c>
      <c r="D2546" s="5">
        <v>12</v>
      </c>
      <c r="E2546" s="5">
        <v>12</v>
      </c>
      <c r="F2546" s="5">
        <v>16</v>
      </c>
      <c r="G2546" s="5">
        <v>15</v>
      </c>
      <c r="H2546" s="5">
        <v>18</v>
      </c>
      <c r="I2546" s="5">
        <v>10</v>
      </c>
      <c r="J2546" s="5">
        <v>18</v>
      </c>
      <c r="K2546" s="5">
        <v>18</v>
      </c>
      <c r="L2546" s="5">
        <v>16</v>
      </c>
      <c r="M2546" s="5">
        <v>8</v>
      </c>
      <c r="N2546" s="5">
        <v>6</v>
      </c>
      <c r="O2546" s="5">
        <v>17</v>
      </c>
      <c r="P2546" s="5">
        <v>8</v>
      </c>
      <c r="Q2546" s="5">
        <v>12</v>
      </c>
      <c r="R2546" s="5">
        <v>8</v>
      </c>
      <c r="S2546" s="5">
        <v>10</v>
      </c>
      <c r="T2546" s="5">
        <v>5</v>
      </c>
      <c r="U2546" s="5">
        <v>11</v>
      </c>
      <c r="V2546" s="5">
        <v>12</v>
      </c>
      <c r="W2546" s="5">
        <v>10</v>
      </c>
      <c r="X2546" s="5">
        <v>10</v>
      </c>
      <c r="Y2546" s="5">
        <v>7</v>
      </c>
      <c r="Z2546" s="5">
        <v>2783</v>
      </c>
    </row>
    <row r="2547" spans="1:26" x14ac:dyDescent="0.25">
      <c r="A2547" s="4" t="s">
        <v>2445</v>
      </c>
      <c r="B2547" s="5">
        <v>899</v>
      </c>
      <c r="C2547" s="5">
        <v>5</v>
      </c>
      <c r="D2547" s="5">
        <v>4</v>
      </c>
      <c r="E2547" s="5">
        <v>3</v>
      </c>
      <c r="F2547" s="5">
        <v>7</v>
      </c>
      <c r="G2547" s="5">
        <v>5</v>
      </c>
      <c r="H2547" s="5">
        <v>4</v>
      </c>
      <c r="I2547" s="5">
        <v>3</v>
      </c>
      <c r="J2547" s="5">
        <v>5</v>
      </c>
      <c r="K2547" s="5">
        <v>5</v>
      </c>
      <c r="L2547" s="5">
        <v>4</v>
      </c>
      <c r="M2547" s="5">
        <v>9</v>
      </c>
      <c r="N2547" s="5">
        <v>1</v>
      </c>
      <c r="O2547" s="5">
        <v>3</v>
      </c>
      <c r="P2547" s="5">
        <v>6</v>
      </c>
      <c r="Q2547" s="5">
        <v>1</v>
      </c>
      <c r="R2547" s="5">
        <v>4</v>
      </c>
      <c r="S2547" s="5">
        <v>7</v>
      </c>
      <c r="T2547" s="5">
        <v>3</v>
      </c>
      <c r="U2547" s="5">
        <v>7</v>
      </c>
      <c r="V2547" s="5">
        <v>5</v>
      </c>
      <c r="W2547" s="5">
        <v>4</v>
      </c>
      <c r="X2547" s="5">
        <v>3</v>
      </c>
      <c r="Y2547" s="5">
        <v>0</v>
      </c>
      <c r="Z2547" s="5">
        <v>997</v>
      </c>
    </row>
    <row r="2548" spans="1:26" x14ac:dyDescent="0.25">
      <c r="A2548" s="4" t="s">
        <v>2446</v>
      </c>
      <c r="B2548" s="5">
        <v>240</v>
      </c>
      <c r="C2548" s="5">
        <v>1</v>
      </c>
      <c r="D2548" s="5">
        <v>4</v>
      </c>
      <c r="E2548" s="5">
        <v>1</v>
      </c>
      <c r="F2548" s="5">
        <v>2</v>
      </c>
      <c r="G2548" s="5">
        <v>1</v>
      </c>
      <c r="H2548" s="5">
        <v>0</v>
      </c>
      <c r="I2548" s="5">
        <v>0</v>
      </c>
      <c r="J2548" s="5">
        <v>1</v>
      </c>
      <c r="K2548" s="5">
        <v>2</v>
      </c>
      <c r="L2548" s="5">
        <v>1</v>
      </c>
      <c r="M2548" s="5">
        <v>1</v>
      </c>
      <c r="N2548" s="5">
        <v>1</v>
      </c>
      <c r="O2548" s="5">
        <v>2</v>
      </c>
      <c r="P2548" s="5">
        <v>1</v>
      </c>
      <c r="Q2548" s="5">
        <v>1</v>
      </c>
      <c r="R2548" s="5">
        <v>2</v>
      </c>
      <c r="S2548" s="5">
        <v>0</v>
      </c>
      <c r="T2548" s="5">
        <v>0</v>
      </c>
      <c r="U2548" s="5">
        <v>0</v>
      </c>
      <c r="V2548" s="5">
        <v>1</v>
      </c>
      <c r="W2548" s="5">
        <v>2</v>
      </c>
      <c r="X2548" s="5">
        <v>0</v>
      </c>
      <c r="Y2548" s="5">
        <v>1</v>
      </c>
      <c r="Z2548" s="5">
        <v>265</v>
      </c>
    </row>
    <row r="2549" spans="1:26" x14ac:dyDescent="0.25">
      <c r="A2549" s="4" t="s">
        <v>2447</v>
      </c>
      <c r="B2549" s="5">
        <v>218</v>
      </c>
      <c r="C2549" s="5">
        <v>2</v>
      </c>
      <c r="D2549" s="5">
        <v>2</v>
      </c>
      <c r="E2549" s="5">
        <v>0</v>
      </c>
      <c r="F2549" s="5">
        <v>0</v>
      </c>
      <c r="G2549" s="5">
        <v>0</v>
      </c>
      <c r="H2549" s="5">
        <v>0</v>
      </c>
      <c r="I2549" s="5">
        <v>0</v>
      </c>
      <c r="J2549" s="5">
        <v>0</v>
      </c>
      <c r="K2549" s="5">
        <v>3</v>
      </c>
      <c r="L2549" s="5">
        <v>1</v>
      </c>
      <c r="M2549" s="5">
        <v>0</v>
      </c>
      <c r="N2549" s="5">
        <v>1</v>
      </c>
      <c r="O2549" s="5">
        <v>1</v>
      </c>
      <c r="P2549" s="5">
        <v>0</v>
      </c>
      <c r="Q2549" s="5">
        <v>0</v>
      </c>
      <c r="R2549" s="5">
        <v>1</v>
      </c>
      <c r="S2549" s="5">
        <v>1</v>
      </c>
      <c r="T2549" s="5">
        <v>1</v>
      </c>
      <c r="U2549" s="5">
        <v>1</v>
      </c>
      <c r="V2549" s="5">
        <v>0</v>
      </c>
      <c r="W2549" s="5">
        <v>0</v>
      </c>
      <c r="X2549" s="5">
        <v>2</v>
      </c>
      <c r="Y2549" s="5">
        <v>1</v>
      </c>
      <c r="Z2549" s="5">
        <v>235</v>
      </c>
    </row>
    <row r="2550" spans="1:26" x14ac:dyDescent="0.25">
      <c r="A2550" s="4" t="s">
        <v>2448</v>
      </c>
      <c r="B2550" s="5">
        <v>865</v>
      </c>
      <c r="C2550" s="5">
        <v>2</v>
      </c>
      <c r="D2550" s="5">
        <v>4</v>
      </c>
      <c r="E2550" s="5">
        <v>1</v>
      </c>
      <c r="F2550" s="5">
        <v>4</v>
      </c>
      <c r="G2550" s="5">
        <v>3</v>
      </c>
      <c r="H2550" s="5">
        <v>3</v>
      </c>
      <c r="I2550" s="5">
        <v>4</v>
      </c>
      <c r="J2550" s="5">
        <v>5</v>
      </c>
      <c r="K2550" s="5">
        <v>3</v>
      </c>
      <c r="L2550" s="5">
        <v>11</v>
      </c>
      <c r="M2550" s="5">
        <v>3</v>
      </c>
      <c r="N2550" s="5">
        <v>4</v>
      </c>
      <c r="O2550" s="5">
        <v>4</v>
      </c>
      <c r="P2550" s="5">
        <v>3</v>
      </c>
      <c r="Q2550" s="5">
        <v>1</v>
      </c>
      <c r="R2550" s="5">
        <v>4</v>
      </c>
      <c r="S2550" s="5">
        <v>5</v>
      </c>
      <c r="T2550" s="5">
        <v>2</v>
      </c>
      <c r="U2550" s="5">
        <v>3</v>
      </c>
      <c r="V2550" s="5">
        <v>2</v>
      </c>
      <c r="W2550" s="5">
        <v>3</v>
      </c>
      <c r="X2550" s="5">
        <v>5</v>
      </c>
      <c r="Y2550" s="5">
        <v>1</v>
      </c>
      <c r="Z2550" s="5">
        <v>945</v>
      </c>
    </row>
    <row r="2551" spans="1:26" x14ac:dyDescent="0.25">
      <c r="A2551" s="4" t="s">
        <v>2449</v>
      </c>
      <c r="B2551" s="5">
        <v>59</v>
      </c>
      <c r="C2551" s="5">
        <v>1</v>
      </c>
      <c r="D2551" s="5">
        <v>0</v>
      </c>
      <c r="E2551" s="5">
        <v>0</v>
      </c>
      <c r="F2551" s="5">
        <v>0</v>
      </c>
      <c r="G2551" s="5">
        <v>2</v>
      </c>
      <c r="H2551" s="5">
        <v>0</v>
      </c>
      <c r="I2551" s="5">
        <v>0</v>
      </c>
      <c r="J2551" s="5">
        <v>0</v>
      </c>
      <c r="K2551" s="5">
        <v>1</v>
      </c>
      <c r="L2551" s="5">
        <v>0</v>
      </c>
      <c r="M2551" s="5">
        <v>2</v>
      </c>
      <c r="N2551" s="5">
        <v>0</v>
      </c>
      <c r="O2551" s="5">
        <v>1</v>
      </c>
      <c r="P2551" s="5">
        <v>1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67</v>
      </c>
    </row>
    <row r="2552" spans="1:26" x14ac:dyDescent="0.25">
      <c r="A2552" s="4" t="s">
        <v>2450</v>
      </c>
      <c r="B2552" s="5">
        <v>48</v>
      </c>
      <c r="C2552" s="5">
        <v>0</v>
      </c>
      <c r="D2552" s="5">
        <v>1</v>
      </c>
      <c r="E2552" s="5">
        <v>0</v>
      </c>
      <c r="F2552" s="5">
        <v>0</v>
      </c>
      <c r="G2552" s="5">
        <v>0</v>
      </c>
      <c r="H2552" s="5">
        <v>0</v>
      </c>
      <c r="I2552" s="5">
        <v>0</v>
      </c>
      <c r="J2552" s="5">
        <v>0</v>
      </c>
      <c r="K2552" s="5">
        <v>1</v>
      </c>
      <c r="L2552" s="5">
        <v>1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1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52</v>
      </c>
    </row>
    <row r="2553" spans="1:26" x14ac:dyDescent="0.25">
      <c r="A2553" s="4" t="s">
        <v>2451</v>
      </c>
      <c r="B2553" s="5">
        <v>186</v>
      </c>
      <c r="C2553" s="5">
        <v>3</v>
      </c>
      <c r="D2553" s="5">
        <v>0</v>
      </c>
      <c r="E2553" s="5">
        <v>2</v>
      </c>
      <c r="F2553" s="5">
        <v>1</v>
      </c>
      <c r="G2553" s="5">
        <v>0</v>
      </c>
      <c r="H2553" s="5">
        <v>1</v>
      </c>
      <c r="I2553" s="5">
        <v>0</v>
      </c>
      <c r="J2553" s="5">
        <v>1</v>
      </c>
      <c r="K2553" s="5">
        <v>3</v>
      </c>
      <c r="L2553" s="5">
        <v>1</v>
      </c>
      <c r="M2553" s="5">
        <v>2</v>
      </c>
      <c r="N2553" s="5">
        <v>1</v>
      </c>
      <c r="O2553" s="5">
        <v>2</v>
      </c>
      <c r="P2553" s="5">
        <v>0</v>
      </c>
      <c r="Q2553" s="5">
        <v>1</v>
      </c>
      <c r="R2553" s="5">
        <v>1</v>
      </c>
      <c r="S2553" s="5">
        <v>1</v>
      </c>
      <c r="T2553" s="5">
        <v>0</v>
      </c>
      <c r="U2553" s="5">
        <v>0</v>
      </c>
      <c r="V2553" s="5">
        <v>0</v>
      </c>
      <c r="W2553" s="5">
        <v>1</v>
      </c>
      <c r="X2553" s="5">
        <v>2</v>
      </c>
      <c r="Y2553" s="5">
        <v>0</v>
      </c>
      <c r="Z2553" s="5">
        <v>209</v>
      </c>
    </row>
    <row r="2554" spans="1:26" x14ac:dyDescent="0.25">
      <c r="A2554" s="4" t="s">
        <v>2452</v>
      </c>
      <c r="B2554" s="5">
        <v>463</v>
      </c>
      <c r="C2554" s="5">
        <v>1</v>
      </c>
      <c r="D2554" s="5">
        <v>1</v>
      </c>
      <c r="E2554" s="5">
        <v>1</v>
      </c>
      <c r="F2554" s="5">
        <v>0</v>
      </c>
      <c r="G2554" s="5">
        <v>2</v>
      </c>
      <c r="H2554" s="5">
        <v>1</v>
      </c>
      <c r="I2554" s="5">
        <v>1</v>
      </c>
      <c r="J2554" s="5">
        <v>0</v>
      </c>
      <c r="K2554" s="5">
        <v>4</v>
      </c>
      <c r="L2554" s="5">
        <v>2</v>
      </c>
      <c r="M2554" s="5">
        <v>3</v>
      </c>
      <c r="N2554" s="5">
        <v>0</v>
      </c>
      <c r="O2554" s="5">
        <v>2</v>
      </c>
      <c r="P2554" s="5">
        <v>3</v>
      </c>
      <c r="Q2554" s="5">
        <v>1</v>
      </c>
      <c r="R2554" s="5">
        <v>0</v>
      </c>
      <c r="S2554" s="5">
        <v>3</v>
      </c>
      <c r="T2554" s="5">
        <v>1</v>
      </c>
      <c r="U2554" s="5">
        <v>0</v>
      </c>
      <c r="V2554" s="5">
        <v>2</v>
      </c>
      <c r="W2554" s="5">
        <v>0</v>
      </c>
      <c r="X2554" s="5">
        <v>0</v>
      </c>
      <c r="Y2554" s="5">
        <v>0</v>
      </c>
      <c r="Z2554" s="5">
        <v>491</v>
      </c>
    </row>
    <row r="2555" spans="1:26" x14ac:dyDescent="0.25">
      <c r="A2555" s="4" t="s">
        <v>3043</v>
      </c>
      <c r="B2555" s="5">
        <v>1</v>
      </c>
      <c r="C2555" s="5">
        <v>0</v>
      </c>
      <c r="D2555" s="5">
        <v>0</v>
      </c>
      <c r="E2555" s="5">
        <v>0</v>
      </c>
      <c r="F2555" s="5">
        <v>0</v>
      </c>
      <c r="G2555" s="5">
        <v>0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1</v>
      </c>
    </row>
    <row r="2556" spans="1:26" x14ac:dyDescent="0.25">
      <c r="A2556" s="4" t="s">
        <v>2453</v>
      </c>
      <c r="B2556" s="5">
        <v>174</v>
      </c>
      <c r="C2556" s="5">
        <v>1</v>
      </c>
      <c r="D2556" s="5">
        <v>1</v>
      </c>
      <c r="E2556" s="5">
        <v>0</v>
      </c>
      <c r="F2556" s="5">
        <v>1</v>
      </c>
      <c r="G2556" s="5">
        <v>0</v>
      </c>
      <c r="H2556" s="5">
        <v>0</v>
      </c>
      <c r="I2556" s="5">
        <v>1</v>
      </c>
      <c r="J2556" s="5">
        <v>0</v>
      </c>
      <c r="K2556" s="5">
        <v>0</v>
      </c>
      <c r="L2556" s="5">
        <v>1</v>
      </c>
      <c r="M2556" s="5">
        <v>1</v>
      </c>
      <c r="N2556" s="5">
        <v>0</v>
      </c>
      <c r="O2556" s="5">
        <v>0</v>
      </c>
      <c r="P2556" s="5">
        <v>0</v>
      </c>
      <c r="Q2556" s="5">
        <v>1</v>
      </c>
      <c r="R2556" s="5">
        <v>0</v>
      </c>
      <c r="S2556" s="5">
        <v>0</v>
      </c>
      <c r="T2556" s="5">
        <v>0</v>
      </c>
      <c r="U2556" s="5">
        <v>0</v>
      </c>
      <c r="V2556" s="5">
        <v>2</v>
      </c>
      <c r="W2556" s="5">
        <v>0</v>
      </c>
      <c r="X2556" s="5">
        <v>1</v>
      </c>
      <c r="Y2556" s="5">
        <v>0</v>
      </c>
      <c r="Z2556" s="5">
        <v>184</v>
      </c>
    </row>
    <row r="2557" spans="1:26" x14ac:dyDescent="0.25">
      <c r="A2557" s="4" t="s">
        <v>2454</v>
      </c>
      <c r="B2557" s="5">
        <v>55</v>
      </c>
      <c r="C2557" s="5">
        <v>0</v>
      </c>
      <c r="D2557" s="5">
        <v>0</v>
      </c>
      <c r="E2557" s="5">
        <v>0</v>
      </c>
      <c r="F2557" s="5">
        <v>0</v>
      </c>
      <c r="G2557" s="5">
        <v>1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1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1</v>
      </c>
      <c r="V2557" s="5">
        <v>0</v>
      </c>
      <c r="W2557" s="5">
        <v>0</v>
      </c>
      <c r="X2557" s="5">
        <v>0</v>
      </c>
      <c r="Y2557" s="5">
        <v>0</v>
      </c>
      <c r="Z2557" s="5">
        <v>58</v>
      </c>
    </row>
    <row r="2558" spans="1:26" x14ac:dyDescent="0.25">
      <c r="A2558" s="4" t="s">
        <v>2455</v>
      </c>
      <c r="B2558" s="5">
        <v>133</v>
      </c>
      <c r="C2558" s="5">
        <v>1</v>
      </c>
      <c r="D2558" s="5">
        <v>0</v>
      </c>
      <c r="E2558" s="5">
        <v>1</v>
      </c>
      <c r="F2558" s="5">
        <v>0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2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3</v>
      </c>
      <c r="U2558" s="5">
        <v>0</v>
      </c>
      <c r="V2558" s="5">
        <v>0</v>
      </c>
      <c r="W2558" s="5">
        <v>0</v>
      </c>
      <c r="X2558" s="5">
        <v>0</v>
      </c>
      <c r="Y2558" s="5">
        <v>1</v>
      </c>
      <c r="Z2558" s="5">
        <v>141</v>
      </c>
    </row>
    <row r="2559" spans="1:26" x14ac:dyDescent="0.25">
      <c r="A2559" s="4" t="s">
        <v>2456</v>
      </c>
      <c r="B2559" s="5">
        <v>31</v>
      </c>
      <c r="C2559" s="5">
        <v>0</v>
      </c>
      <c r="D2559" s="5">
        <v>0</v>
      </c>
      <c r="E2559" s="5">
        <v>0</v>
      </c>
      <c r="F2559" s="5">
        <v>0</v>
      </c>
      <c r="G2559" s="5">
        <v>0</v>
      </c>
      <c r="H2559" s="5">
        <v>0</v>
      </c>
      <c r="I2559" s="5">
        <v>0</v>
      </c>
      <c r="J2559" s="5">
        <v>0</v>
      </c>
      <c r="K2559" s="5">
        <v>1</v>
      </c>
      <c r="L2559" s="5">
        <v>0</v>
      </c>
      <c r="M2559" s="5">
        <v>1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33</v>
      </c>
    </row>
    <row r="2560" spans="1:26" x14ac:dyDescent="0.25">
      <c r="A2560" s="4" t="s">
        <v>2457</v>
      </c>
      <c r="B2560" s="5">
        <v>45</v>
      </c>
      <c r="C2560" s="5">
        <v>0</v>
      </c>
      <c r="D2560" s="5">
        <v>0</v>
      </c>
      <c r="E2560" s="5">
        <v>0</v>
      </c>
      <c r="F2560" s="5">
        <v>0</v>
      </c>
      <c r="G2560" s="5">
        <v>0</v>
      </c>
      <c r="H2560" s="5">
        <v>0</v>
      </c>
      <c r="I2560" s="5">
        <v>1</v>
      </c>
      <c r="J2560" s="5">
        <v>0</v>
      </c>
      <c r="K2560" s="5">
        <v>1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1</v>
      </c>
      <c r="R2560" s="5">
        <v>0</v>
      </c>
      <c r="S2560" s="5">
        <v>0</v>
      </c>
      <c r="T2560" s="5">
        <v>0</v>
      </c>
      <c r="U2560" s="5">
        <v>0</v>
      </c>
      <c r="V2560" s="5">
        <v>1</v>
      </c>
      <c r="W2560" s="5">
        <v>0</v>
      </c>
      <c r="X2560" s="5">
        <v>0</v>
      </c>
      <c r="Y2560" s="5">
        <v>0</v>
      </c>
      <c r="Z2560" s="5">
        <v>49</v>
      </c>
    </row>
    <row r="2561" spans="1:26" x14ac:dyDescent="0.25">
      <c r="A2561" s="4" t="s">
        <v>2458</v>
      </c>
      <c r="B2561" s="5">
        <v>250</v>
      </c>
      <c r="C2561" s="5">
        <v>0</v>
      </c>
      <c r="D2561" s="5">
        <v>1</v>
      </c>
      <c r="E2561" s="5">
        <v>0</v>
      </c>
      <c r="F2561" s="5">
        <v>0</v>
      </c>
      <c r="G2561" s="5">
        <v>1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1</v>
      </c>
      <c r="N2561" s="5">
        <v>0</v>
      </c>
      <c r="O2561" s="5">
        <v>0</v>
      </c>
      <c r="P2561" s="5">
        <v>0</v>
      </c>
      <c r="Q2561" s="5">
        <v>1</v>
      </c>
      <c r="R2561" s="5">
        <v>0</v>
      </c>
      <c r="S2561" s="5">
        <v>1</v>
      </c>
      <c r="T2561" s="5">
        <v>1</v>
      </c>
      <c r="U2561" s="5">
        <v>1</v>
      </c>
      <c r="V2561" s="5">
        <v>0</v>
      </c>
      <c r="W2561" s="5">
        <v>1</v>
      </c>
      <c r="X2561" s="5">
        <v>0</v>
      </c>
      <c r="Y2561" s="5">
        <v>0</v>
      </c>
      <c r="Z2561" s="5">
        <v>258</v>
      </c>
    </row>
    <row r="2562" spans="1:26" x14ac:dyDescent="0.25">
      <c r="A2562" s="4" t="s">
        <v>2459</v>
      </c>
      <c r="B2562" s="5">
        <v>21</v>
      </c>
      <c r="C2562" s="5">
        <v>0</v>
      </c>
      <c r="D2562" s="5">
        <v>0</v>
      </c>
      <c r="E2562" s="5">
        <v>0</v>
      </c>
      <c r="F2562" s="5">
        <v>0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21</v>
      </c>
    </row>
    <row r="2563" spans="1:26" x14ac:dyDescent="0.25">
      <c r="A2563" s="4" t="s">
        <v>2460</v>
      </c>
      <c r="B2563" s="5">
        <v>164</v>
      </c>
      <c r="C2563" s="5">
        <v>0</v>
      </c>
      <c r="D2563" s="5">
        <v>2</v>
      </c>
      <c r="E2563" s="5">
        <v>0</v>
      </c>
      <c r="F2563" s="5">
        <v>0</v>
      </c>
      <c r="G2563" s="5">
        <v>1</v>
      </c>
      <c r="H2563" s="5">
        <v>0</v>
      </c>
      <c r="I2563" s="5">
        <v>0</v>
      </c>
      <c r="J2563" s="5">
        <v>0</v>
      </c>
      <c r="K2563" s="5">
        <v>1</v>
      </c>
      <c r="L2563" s="5">
        <v>1</v>
      </c>
      <c r="M2563" s="5">
        <v>1</v>
      </c>
      <c r="N2563" s="5">
        <v>0</v>
      </c>
      <c r="O2563" s="5">
        <v>1</v>
      </c>
      <c r="P2563" s="5">
        <v>0</v>
      </c>
      <c r="Q2563" s="5">
        <v>1</v>
      </c>
      <c r="R2563" s="5">
        <v>1</v>
      </c>
      <c r="S2563" s="5">
        <v>0</v>
      </c>
      <c r="T2563" s="5">
        <v>0</v>
      </c>
      <c r="U2563" s="5">
        <v>0</v>
      </c>
      <c r="V2563" s="5">
        <v>1</v>
      </c>
      <c r="W2563" s="5">
        <v>0</v>
      </c>
      <c r="X2563" s="5">
        <v>0</v>
      </c>
      <c r="Y2563" s="5">
        <v>0</v>
      </c>
      <c r="Z2563" s="5">
        <v>174</v>
      </c>
    </row>
    <row r="2564" spans="1:26" x14ac:dyDescent="0.25">
      <c r="A2564" s="4" t="s">
        <v>2461</v>
      </c>
      <c r="B2564" s="5">
        <v>56</v>
      </c>
      <c r="C2564" s="5">
        <v>0</v>
      </c>
      <c r="D2564" s="5">
        <v>0</v>
      </c>
      <c r="E2564" s="5">
        <v>0</v>
      </c>
      <c r="F2564" s="5">
        <v>0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1</v>
      </c>
      <c r="W2564" s="5">
        <v>0</v>
      </c>
      <c r="X2564" s="5">
        <v>0</v>
      </c>
      <c r="Y2564" s="5">
        <v>0</v>
      </c>
      <c r="Z2564" s="5">
        <v>57</v>
      </c>
    </row>
    <row r="2565" spans="1:26" x14ac:dyDescent="0.25">
      <c r="A2565" s="4" t="s">
        <v>2462</v>
      </c>
      <c r="B2565" s="5">
        <v>412</v>
      </c>
      <c r="C2565" s="5">
        <v>1</v>
      </c>
      <c r="D2565" s="5">
        <v>2</v>
      </c>
      <c r="E2565" s="5">
        <v>1</v>
      </c>
      <c r="F2565" s="5">
        <v>1</v>
      </c>
      <c r="G2565" s="5">
        <v>2</v>
      </c>
      <c r="H2565" s="5">
        <v>0</v>
      </c>
      <c r="I2565" s="5">
        <v>1</v>
      </c>
      <c r="J2565" s="5">
        <v>2</v>
      </c>
      <c r="K2565" s="5">
        <v>1</v>
      </c>
      <c r="L2565" s="5">
        <v>0</v>
      </c>
      <c r="M2565" s="5">
        <v>1</v>
      </c>
      <c r="N2565" s="5">
        <v>0</v>
      </c>
      <c r="O2565" s="5">
        <v>0</v>
      </c>
      <c r="P2565" s="5">
        <v>1</v>
      </c>
      <c r="Q2565" s="5">
        <v>3</v>
      </c>
      <c r="R2565" s="5">
        <v>0</v>
      </c>
      <c r="S2565" s="5">
        <v>0</v>
      </c>
      <c r="T2565" s="5">
        <v>2</v>
      </c>
      <c r="U2565" s="5">
        <v>0</v>
      </c>
      <c r="V2565" s="5">
        <v>1</v>
      </c>
      <c r="W2565" s="5">
        <v>1</v>
      </c>
      <c r="X2565" s="5">
        <v>1</v>
      </c>
      <c r="Y2565" s="5">
        <v>0</v>
      </c>
      <c r="Z2565" s="5">
        <v>433</v>
      </c>
    </row>
    <row r="2566" spans="1:26" x14ac:dyDescent="0.25">
      <c r="A2566" s="4" t="s">
        <v>2463</v>
      </c>
      <c r="B2566" s="5">
        <v>49</v>
      </c>
      <c r="C2566" s="5">
        <v>0</v>
      </c>
      <c r="D2566" s="5">
        <v>0</v>
      </c>
      <c r="E2566" s="5">
        <v>0</v>
      </c>
      <c r="F2566" s="5">
        <v>1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1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51</v>
      </c>
    </row>
    <row r="2567" spans="1:26" x14ac:dyDescent="0.25">
      <c r="A2567" s="4" t="s">
        <v>2464</v>
      </c>
      <c r="B2567" s="5">
        <v>62</v>
      </c>
      <c r="C2567" s="5">
        <v>0</v>
      </c>
      <c r="D2567" s="5">
        <v>0</v>
      </c>
      <c r="E2567" s="5">
        <v>0</v>
      </c>
      <c r="F2567" s="5">
        <v>1</v>
      </c>
      <c r="G2567" s="5">
        <v>1</v>
      </c>
      <c r="H2567" s="5">
        <v>0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1</v>
      </c>
      <c r="Q2567" s="5">
        <v>1</v>
      </c>
      <c r="R2567" s="5">
        <v>0</v>
      </c>
      <c r="S2567" s="5">
        <v>2</v>
      </c>
      <c r="T2567" s="5">
        <v>0</v>
      </c>
      <c r="U2567" s="5">
        <v>0</v>
      </c>
      <c r="V2567" s="5">
        <v>1</v>
      </c>
      <c r="W2567" s="5">
        <v>0</v>
      </c>
      <c r="X2567" s="5">
        <v>0</v>
      </c>
      <c r="Y2567" s="5">
        <v>0</v>
      </c>
      <c r="Z2567" s="5">
        <v>69</v>
      </c>
    </row>
    <row r="2568" spans="1:26" x14ac:dyDescent="0.25">
      <c r="A2568" s="4" t="s">
        <v>2465</v>
      </c>
      <c r="B2568" s="5">
        <v>33</v>
      </c>
      <c r="C2568" s="5">
        <v>0</v>
      </c>
      <c r="D2568" s="5">
        <v>0</v>
      </c>
      <c r="E2568" s="5">
        <v>0</v>
      </c>
      <c r="F2568" s="5">
        <v>0</v>
      </c>
      <c r="G2568" s="5">
        <v>1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1</v>
      </c>
      <c r="T2568" s="5">
        <v>0</v>
      </c>
      <c r="U2568" s="5">
        <v>1</v>
      </c>
      <c r="V2568" s="5">
        <v>0</v>
      </c>
      <c r="W2568" s="5">
        <v>0</v>
      </c>
      <c r="X2568" s="5">
        <v>0</v>
      </c>
      <c r="Y2568" s="5">
        <v>0</v>
      </c>
      <c r="Z2568" s="5">
        <v>36</v>
      </c>
    </row>
    <row r="2569" spans="1:26" x14ac:dyDescent="0.25">
      <c r="A2569" s="4" t="s">
        <v>2466</v>
      </c>
      <c r="B2569" s="5">
        <v>20</v>
      </c>
      <c r="C2569" s="5">
        <v>0</v>
      </c>
      <c r="D2569" s="5">
        <v>0</v>
      </c>
      <c r="E2569" s="5">
        <v>0</v>
      </c>
      <c r="F2569" s="5">
        <v>0</v>
      </c>
      <c r="G2569" s="5">
        <v>0</v>
      </c>
      <c r="H2569" s="5">
        <v>0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20</v>
      </c>
    </row>
    <row r="2570" spans="1:26" x14ac:dyDescent="0.25">
      <c r="A2570" s="4" t="s">
        <v>2467</v>
      </c>
      <c r="B2570" s="5">
        <v>86</v>
      </c>
      <c r="C2570" s="5">
        <v>0</v>
      </c>
      <c r="D2570" s="5">
        <v>0</v>
      </c>
      <c r="E2570" s="5">
        <v>0</v>
      </c>
      <c r="F2570" s="5">
        <v>0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1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87</v>
      </c>
    </row>
    <row r="2571" spans="1:26" x14ac:dyDescent="0.25">
      <c r="A2571" s="4" t="s">
        <v>2468</v>
      </c>
      <c r="B2571" s="5">
        <v>250</v>
      </c>
      <c r="C2571" s="5">
        <v>0</v>
      </c>
      <c r="D2571" s="5">
        <v>0</v>
      </c>
      <c r="E2571" s="5">
        <v>0</v>
      </c>
      <c r="F2571" s="5">
        <v>0</v>
      </c>
      <c r="G2571" s="5">
        <v>0</v>
      </c>
      <c r="H2571" s="5">
        <v>7</v>
      </c>
      <c r="I2571" s="5">
        <v>1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1</v>
      </c>
      <c r="P2571" s="5">
        <v>0</v>
      </c>
      <c r="Q2571" s="5">
        <v>1</v>
      </c>
      <c r="R2571" s="5">
        <v>1</v>
      </c>
      <c r="S2571" s="5">
        <v>1</v>
      </c>
      <c r="T2571" s="5">
        <v>2</v>
      </c>
      <c r="U2571" s="5">
        <v>0</v>
      </c>
      <c r="V2571" s="5">
        <v>2</v>
      </c>
      <c r="W2571" s="5">
        <v>1</v>
      </c>
      <c r="X2571" s="5">
        <v>1</v>
      </c>
      <c r="Y2571" s="5">
        <v>1</v>
      </c>
      <c r="Z2571" s="5">
        <v>269</v>
      </c>
    </row>
    <row r="2572" spans="1:26" x14ac:dyDescent="0.25">
      <c r="A2572" s="4" t="s">
        <v>2469</v>
      </c>
      <c r="B2572" s="5">
        <v>50</v>
      </c>
      <c r="C2572" s="5">
        <v>1</v>
      </c>
      <c r="D2572" s="5">
        <v>0</v>
      </c>
      <c r="E2572" s="5">
        <v>0</v>
      </c>
      <c r="F2572" s="5">
        <v>0</v>
      </c>
      <c r="G2572" s="5">
        <v>1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52</v>
      </c>
    </row>
    <row r="2573" spans="1:26" x14ac:dyDescent="0.25">
      <c r="A2573" s="4" t="s">
        <v>2470</v>
      </c>
      <c r="B2573" s="5">
        <v>18</v>
      </c>
      <c r="C2573" s="5">
        <v>0</v>
      </c>
      <c r="D2573" s="5">
        <v>0</v>
      </c>
      <c r="E2573" s="5">
        <v>0</v>
      </c>
      <c r="F2573" s="5">
        <v>0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18</v>
      </c>
    </row>
    <row r="2574" spans="1:26" x14ac:dyDescent="0.25">
      <c r="A2574" s="4" t="s">
        <v>2471</v>
      </c>
      <c r="B2574" s="5">
        <v>39</v>
      </c>
      <c r="C2574" s="5">
        <v>0</v>
      </c>
      <c r="D2574" s="5">
        <v>0</v>
      </c>
      <c r="E2574" s="5">
        <v>0</v>
      </c>
      <c r="F2574" s="5">
        <v>0</v>
      </c>
      <c r="G2574" s="5">
        <v>0</v>
      </c>
      <c r="H2574" s="5">
        <v>1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40</v>
      </c>
    </row>
    <row r="2575" spans="1:26" x14ac:dyDescent="0.25">
      <c r="A2575" s="4" t="s">
        <v>2472</v>
      </c>
      <c r="B2575" s="5">
        <v>1845</v>
      </c>
      <c r="C2575" s="5">
        <v>10</v>
      </c>
      <c r="D2575" s="5">
        <v>2</v>
      </c>
      <c r="E2575" s="5">
        <v>5</v>
      </c>
      <c r="F2575" s="5">
        <v>3</v>
      </c>
      <c r="G2575" s="5">
        <v>3</v>
      </c>
      <c r="H2575" s="5">
        <v>4</v>
      </c>
      <c r="I2575" s="5">
        <v>1</v>
      </c>
      <c r="J2575" s="5">
        <v>5</v>
      </c>
      <c r="K2575" s="5">
        <v>3</v>
      </c>
      <c r="L2575" s="5">
        <v>3</v>
      </c>
      <c r="M2575" s="5">
        <v>7</v>
      </c>
      <c r="N2575" s="5">
        <v>5</v>
      </c>
      <c r="O2575" s="5">
        <v>4</v>
      </c>
      <c r="P2575" s="5">
        <v>7</v>
      </c>
      <c r="Q2575" s="5">
        <v>6</v>
      </c>
      <c r="R2575" s="5">
        <v>3</v>
      </c>
      <c r="S2575" s="5">
        <v>4</v>
      </c>
      <c r="T2575" s="5">
        <v>3</v>
      </c>
      <c r="U2575" s="5">
        <v>3</v>
      </c>
      <c r="V2575" s="5">
        <v>4</v>
      </c>
      <c r="W2575" s="5">
        <v>3</v>
      </c>
      <c r="X2575" s="5">
        <v>9</v>
      </c>
      <c r="Y2575" s="5">
        <v>3</v>
      </c>
      <c r="Z2575" s="5">
        <v>1945</v>
      </c>
    </row>
    <row r="2576" spans="1:26" x14ac:dyDescent="0.25">
      <c r="A2576" s="4" t="s">
        <v>2473</v>
      </c>
      <c r="B2576" s="5">
        <v>3</v>
      </c>
      <c r="C2576" s="5">
        <v>0</v>
      </c>
      <c r="D2576" s="5">
        <v>0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3</v>
      </c>
    </row>
    <row r="2577" spans="1:26" x14ac:dyDescent="0.25">
      <c r="A2577" s="4" t="s">
        <v>2474</v>
      </c>
      <c r="B2577" s="5">
        <v>26</v>
      </c>
      <c r="C2577" s="5">
        <v>0</v>
      </c>
      <c r="D2577" s="5">
        <v>0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26</v>
      </c>
    </row>
    <row r="2578" spans="1:26" x14ac:dyDescent="0.25">
      <c r="A2578" s="4" t="s">
        <v>2475</v>
      </c>
      <c r="B2578" s="5">
        <v>658</v>
      </c>
      <c r="C2578" s="5">
        <v>2</v>
      </c>
      <c r="D2578" s="5">
        <v>1</v>
      </c>
      <c r="E2578" s="5">
        <v>3</v>
      </c>
      <c r="F2578" s="5">
        <v>2</v>
      </c>
      <c r="G2578" s="5">
        <v>1</v>
      </c>
      <c r="H2578" s="5">
        <v>0</v>
      </c>
      <c r="I2578" s="5">
        <v>1</v>
      </c>
      <c r="J2578" s="5">
        <v>2</v>
      </c>
      <c r="K2578" s="5">
        <v>1</v>
      </c>
      <c r="L2578" s="5">
        <v>2</v>
      </c>
      <c r="M2578" s="5">
        <v>0</v>
      </c>
      <c r="N2578" s="5">
        <v>1</v>
      </c>
      <c r="O2578" s="5">
        <v>0</v>
      </c>
      <c r="P2578" s="5">
        <v>0</v>
      </c>
      <c r="Q2578" s="5">
        <v>0</v>
      </c>
      <c r="R2578" s="5">
        <v>3</v>
      </c>
      <c r="S2578" s="5">
        <v>1</v>
      </c>
      <c r="T2578" s="5">
        <v>0</v>
      </c>
      <c r="U2578" s="5">
        <v>0</v>
      </c>
      <c r="V2578" s="5">
        <v>1</v>
      </c>
      <c r="W2578" s="5">
        <v>5</v>
      </c>
      <c r="X2578" s="5">
        <v>2</v>
      </c>
      <c r="Y2578" s="5">
        <v>0</v>
      </c>
      <c r="Z2578" s="5">
        <v>686</v>
      </c>
    </row>
    <row r="2579" spans="1:26" x14ac:dyDescent="0.25">
      <c r="A2579" s="4" t="s">
        <v>2476</v>
      </c>
      <c r="B2579" s="5">
        <v>85</v>
      </c>
      <c r="C2579" s="5">
        <v>0</v>
      </c>
      <c r="D2579" s="5">
        <v>0</v>
      </c>
      <c r="E2579" s="5">
        <v>0</v>
      </c>
      <c r="F2579" s="5">
        <v>0</v>
      </c>
      <c r="G2579" s="5">
        <v>0</v>
      </c>
      <c r="H2579" s="5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1</v>
      </c>
      <c r="O2579" s="5">
        <v>1</v>
      </c>
      <c r="P2579" s="5">
        <v>1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88</v>
      </c>
    </row>
    <row r="2580" spans="1:26" x14ac:dyDescent="0.25">
      <c r="A2580" s="4" t="s">
        <v>2477</v>
      </c>
      <c r="B2580" s="5">
        <v>23</v>
      </c>
      <c r="C2580" s="5">
        <v>0</v>
      </c>
      <c r="D2580" s="5">
        <v>0</v>
      </c>
      <c r="E2580" s="5">
        <v>0</v>
      </c>
      <c r="F2580" s="5">
        <v>0</v>
      </c>
      <c r="G2580" s="5">
        <v>1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1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25</v>
      </c>
    </row>
    <row r="2581" spans="1:26" x14ac:dyDescent="0.25">
      <c r="A2581" s="4" t="s">
        <v>2478</v>
      </c>
      <c r="B2581" s="5">
        <v>37</v>
      </c>
      <c r="C2581" s="5">
        <v>0</v>
      </c>
      <c r="D2581" s="5">
        <v>0</v>
      </c>
      <c r="E2581" s="5">
        <v>0</v>
      </c>
      <c r="F2581" s="5">
        <v>1</v>
      </c>
      <c r="G2581" s="5">
        <v>0</v>
      </c>
      <c r="H2581" s="5">
        <v>1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39</v>
      </c>
    </row>
    <row r="2582" spans="1:26" x14ac:dyDescent="0.25">
      <c r="A2582" s="4" t="s">
        <v>2479</v>
      </c>
      <c r="B2582" s="5">
        <v>108</v>
      </c>
      <c r="C2582" s="5">
        <v>0</v>
      </c>
      <c r="D2582" s="5">
        <v>0</v>
      </c>
      <c r="E2582" s="5">
        <v>0</v>
      </c>
      <c r="F2582" s="5">
        <v>2</v>
      </c>
      <c r="G2582" s="5">
        <v>0</v>
      </c>
      <c r="H2582" s="5">
        <v>1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2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113</v>
      </c>
    </row>
    <row r="2583" spans="1:26" x14ac:dyDescent="0.25">
      <c r="A2583" s="4" t="s">
        <v>2480</v>
      </c>
      <c r="B2583" s="5">
        <v>31</v>
      </c>
      <c r="C2583" s="5">
        <v>0</v>
      </c>
      <c r="D2583" s="5">
        <v>1</v>
      </c>
      <c r="E2583" s="5">
        <v>0</v>
      </c>
      <c r="F2583" s="5">
        <v>1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1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1</v>
      </c>
      <c r="V2583" s="5">
        <v>0</v>
      </c>
      <c r="W2583" s="5">
        <v>0</v>
      </c>
      <c r="X2583" s="5">
        <v>0</v>
      </c>
      <c r="Y2583" s="5">
        <v>0</v>
      </c>
      <c r="Z2583" s="5">
        <v>35</v>
      </c>
    </row>
    <row r="2584" spans="1:26" x14ac:dyDescent="0.25">
      <c r="A2584" s="4" t="s">
        <v>2481</v>
      </c>
      <c r="B2584" s="5">
        <v>22</v>
      </c>
      <c r="C2584" s="5">
        <v>0</v>
      </c>
      <c r="D2584" s="5">
        <v>0</v>
      </c>
      <c r="E2584" s="5">
        <v>0</v>
      </c>
      <c r="F2584" s="5">
        <v>0</v>
      </c>
      <c r="G2584" s="5">
        <v>0</v>
      </c>
      <c r="H2584" s="5">
        <v>0</v>
      </c>
      <c r="I2584" s="5">
        <v>0</v>
      </c>
      <c r="J2584" s="5">
        <v>0</v>
      </c>
      <c r="K2584" s="5">
        <v>1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23</v>
      </c>
    </row>
    <row r="2585" spans="1:26" x14ac:dyDescent="0.25">
      <c r="A2585" s="4" t="s">
        <v>2482</v>
      </c>
      <c r="B2585" s="5">
        <v>29</v>
      </c>
      <c r="C2585" s="5">
        <v>0</v>
      </c>
      <c r="D2585" s="5">
        <v>0</v>
      </c>
      <c r="E2585" s="5">
        <v>0</v>
      </c>
      <c r="F2585" s="5">
        <v>0</v>
      </c>
      <c r="G2585" s="5">
        <v>0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29</v>
      </c>
    </row>
    <row r="2586" spans="1:26" x14ac:dyDescent="0.25">
      <c r="A2586" s="4" t="s">
        <v>2483</v>
      </c>
      <c r="B2586" s="5">
        <v>73</v>
      </c>
      <c r="C2586" s="5">
        <v>0</v>
      </c>
      <c r="D2586" s="5">
        <v>0</v>
      </c>
      <c r="E2586" s="5">
        <v>0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1</v>
      </c>
      <c r="W2586" s="5">
        <v>0</v>
      </c>
      <c r="X2586" s="5">
        <v>0</v>
      </c>
      <c r="Y2586" s="5">
        <v>0</v>
      </c>
      <c r="Z2586" s="5">
        <v>74</v>
      </c>
    </row>
    <row r="2587" spans="1:26" x14ac:dyDescent="0.25">
      <c r="A2587" s="4" t="s">
        <v>2484</v>
      </c>
      <c r="B2587" s="5">
        <v>37</v>
      </c>
      <c r="C2587" s="5">
        <v>0</v>
      </c>
      <c r="D2587" s="5">
        <v>0</v>
      </c>
      <c r="E2587" s="5">
        <v>0</v>
      </c>
      <c r="F2587" s="5">
        <v>0</v>
      </c>
      <c r="G2587" s="5">
        <v>0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37</v>
      </c>
    </row>
    <row r="2588" spans="1:26" x14ac:dyDescent="0.25">
      <c r="A2588" s="4" t="s">
        <v>2485</v>
      </c>
      <c r="B2588" s="5">
        <v>2</v>
      </c>
      <c r="C2588" s="5">
        <v>0</v>
      </c>
      <c r="D2588" s="5">
        <v>0</v>
      </c>
      <c r="E2588" s="5">
        <v>0</v>
      </c>
      <c r="F2588" s="5">
        <v>0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2</v>
      </c>
    </row>
    <row r="2589" spans="1:26" x14ac:dyDescent="0.25">
      <c r="A2589" s="4" t="s">
        <v>2486</v>
      </c>
      <c r="B2589" s="5">
        <v>23</v>
      </c>
      <c r="C2589" s="5">
        <v>0</v>
      </c>
      <c r="D2589" s="5">
        <v>0</v>
      </c>
      <c r="E2589" s="5">
        <v>0</v>
      </c>
      <c r="F2589" s="5">
        <v>0</v>
      </c>
      <c r="G2589" s="5">
        <v>0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23</v>
      </c>
    </row>
    <row r="2590" spans="1:26" x14ac:dyDescent="0.25">
      <c r="A2590" s="4" t="s">
        <v>2487</v>
      </c>
      <c r="B2590" s="5">
        <v>33</v>
      </c>
      <c r="C2590" s="5">
        <v>0</v>
      </c>
      <c r="D2590" s="5">
        <v>0</v>
      </c>
      <c r="E2590" s="5">
        <v>1</v>
      </c>
      <c r="F2590" s="5">
        <v>0</v>
      </c>
      <c r="G2590" s="5">
        <v>0</v>
      </c>
      <c r="H2590" s="5">
        <v>0</v>
      </c>
      <c r="I2590" s="5">
        <v>0</v>
      </c>
      <c r="J2590" s="5">
        <v>0</v>
      </c>
      <c r="K2590" s="5">
        <v>1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35</v>
      </c>
    </row>
    <row r="2591" spans="1:26" x14ac:dyDescent="0.25">
      <c r="A2591" s="4" t="s">
        <v>2488</v>
      </c>
      <c r="B2591" s="5">
        <v>45</v>
      </c>
      <c r="C2591" s="5">
        <v>0</v>
      </c>
      <c r="D2591" s="5">
        <v>0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45</v>
      </c>
    </row>
    <row r="2592" spans="1:26" x14ac:dyDescent="0.25">
      <c r="A2592" s="4" t="s">
        <v>2489</v>
      </c>
      <c r="B2592" s="5">
        <v>15</v>
      </c>
      <c r="C2592" s="5">
        <v>0</v>
      </c>
      <c r="D2592" s="5">
        <v>0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1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16</v>
      </c>
    </row>
    <row r="2593" spans="1:26" x14ac:dyDescent="0.25">
      <c r="A2593" s="4" t="s">
        <v>2490</v>
      </c>
      <c r="B2593" s="5">
        <v>3</v>
      </c>
      <c r="C2593" s="5">
        <v>0</v>
      </c>
      <c r="D2593" s="5">
        <v>0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3</v>
      </c>
    </row>
    <row r="2594" spans="1:26" x14ac:dyDescent="0.25">
      <c r="A2594" s="4" t="s">
        <v>2491</v>
      </c>
      <c r="B2594" s="5">
        <v>11</v>
      </c>
      <c r="C2594" s="5">
        <v>0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1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12</v>
      </c>
    </row>
    <row r="2595" spans="1:26" x14ac:dyDescent="0.25">
      <c r="A2595" s="4" t="s">
        <v>2492</v>
      </c>
      <c r="B2595" s="5">
        <v>56</v>
      </c>
      <c r="C2595" s="5">
        <v>0</v>
      </c>
      <c r="D2595" s="5">
        <v>0</v>
      </c>
      <c r="E2595" s="5">
        <v>1</v>
      </c>
      <c r="F2595" s="5">
        <v>1</v>
      </c>
      <c r="G2595" s="5">
        <v>0</v>
      </c>
      <c r="H2595" s="5">
        <v>0</v>
      </c>
      <c r="I2595" s="5">
        <v>0</v>
      </c>
      <c r="J2595" s="5">
        <v>1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1</v>
      </c>
      <c r="Q2595" s="5">
        <v>1</v>
      </c>
      <c r="R2595" s="5">
        <v>0</v>
      </c>
      <c r="S2595" s="5">
        <v>3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64</v>
      </c>
    </row>
    <row r="2596" spans="1:26" x14ac:dyDescent="0.25">
      <c r="A2596" s="4" t="s">
        <v>2493</v>
      </c>
      <c r="B2596" s="5">
        <v>7</v>
      </c>
      <c r="C2596" s="5">
        <v>0</v>
      </c>
      <c r="D2596" s="5">
        <v>0</v>
      </c>
      <c r="E2596" s="5">
        <v>0</v>
      </c>
      <c r="F2596" s="5">
        <v>0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7</v>
      </c>
    </row>
    <row r="2597" spans="1:26" x14ac:dyDescent="0.25">
      <c r="A2597" s="4" t="s">
        <v>2494</v>
      </c>
      <c r="B2597" s="5">
        <v>13</v>
      </c>
      <c r="C2597" s="5">
        <v>0</v>
      </c>
      <c r="D2597" s="5">
        <v>0</v>
      </c>
      <c r="E2597" s="5">
        <v>0</v>
      </c>
      <c r="F2597" s="5">
        <v>0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13</v>
      </c>
    </row>
    <row r="2598" spans="1:26" x14ac:dyDescent="0.25">
      <c r="A2598" s="4" t="s">
        <v>2495</v>
      </c>
      <c r="B2598" s="5">
        <v>50</v>
      </c>
      <c r="C2598" s="5">
        <v>0</v>
      </c>
      <c r="D2598" s="5">
        <v>0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5">
        <v>1</v>
      </c>
      <c r="M2598" s="5">
        <v>0</v>
      </c>
      <c r="N2598" s="5">
        <v>1</v>
      </c>
      <c r="O2598" s="5">
        <v>0</v>
      </c>
      <c r="P2598" s="5">
        <v>1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53</v>
      </c>
    </row>
    <row r="2599" spans="1:26" x14ac:dyDescent="0.25">
      <c r="A2599" s="4" t="s">
        <v>2496</v>
      </c>
      <c r="B2599" s="5">
        <v>30</v>
      </c>
      <c r="C2599" s="5">
        <v>0</v>
      </c>
      <c r="D2599" s="5">
        <v>0</v>
      </c>
      <c r="E2599" s="5">
        <v>0</v>
      </c>
      <c r="F2599" s="5">
        <v>1</v>
      </c>
      <c r="G2599" s="5">
        <v>0</v>
      </c>
      <c r="H2599" s="5">
        <v>0</v>
      </c>
      <c r="I2599" s="5">
        <v>0</v>
      </c>
      <c r="J2599" s="5">
        <v>1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32</v>
      </c>
    </row>
    <row r="2600" spans="1:26" x14ac:dyDescent="0.25">
      <c r="A2600" s="4" t="s">
        <v>2497</v>
      </c>
      <c r="B2600" s="5">
        <v>2</v>
      </c>
      <c r="C2600" s="5">
        <v>0</v>
      </c>
      <c r="D2600" s="5">
        <v>0</v>
      </c>
      <c r="E2600" s="5">
        <v>0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2</v>
      </c>
    </row>
    <row r="2601" spans="1:26" x14ac:dyDescent="0.25">
      <c r="A2601" s="4" t="s">
        <v>2498</v>
      </c>
      <c r="B2601" s="5">
        <v>80</v>
      </c>
      <c r="C2601" s="5">
        <v>1</v>
      </c>
      <c r="D2601" s="5">
        <v>1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1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83</v>
      </c>
    </row>
    <row r="2602" spans="1:26" x14ac:dyDescent="0.25">
      <c r="A2602" s="4" t="s">
        <v>2499</v>
      </c>
      <c r="B2602" s="5">
        <v>37</v>
      </c>
      <c r="C2602" s="5">
        <v>0</v>
      </c>
      <c r="D2602" s="5">
        <v>0</v>
      </c>
      <c r="E2602" s="5">
        <v>1</v>
      </c>
      <c r="F2602" s="5">
        <v>0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38</v>
      </c>
    </row>
    <row r="2603" spans="1:26" x14ac:dyDescent="0.25">
      <c r="A2603" s="4" t="s">
        <v>2500</v>
      </c>
      <c r="B2603" s="5">
        <v>13</v>
      </c>
      <c r="C2603" s="5">
        <v>0</v>
      </c>
      <c r="D2603" s="5">
        <v>0</v>
      </c>
      <c r="E2603" s="5">
        <v>0</v>
      </c>
      <c r="F2603" s="5">
        <v>0</v>
      </c>
      <c r="G2603" s="5">
        <v>0</v>
      </c>
      <c r="H2603" s="5">
        <v>0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1</v>
      </c>
      <c r="Z2603" s="5">
        <v>14</v>
      </c>
    </row>
    <row r="2604" spans="1:26" x14ac:dyDescent="0.25">
      <c r="A2604" s="4" t="s">
        <v>2501</v>
      </c>
      <c r="B2604" s="5">
        <v>6</v>
      </c>
      <c r="C2604" s="5">
        <v>0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6</v>
      </c>
    </row>
    <row r="2605" spans="1:26" x14ac:dyDescent="0.25">
      <c r="A2605" s="4" t="s">
        <v>2502</v>
      </c>
      <c r="B2605" s="5">
        <v>141</v>
      </c>
      <c r="C2605" s="5">
        <v>0</v>
      </c>
      <c r="D2605" s="5">
        <v>0</v>
      </c>
      <c r="E2605" s="5">
        <v>0</v>
      </c>
      <c r="F2605" s="5">
        <v>0</v>
      </c>
      <c r="G2605" s="5">
        <v>1</v>
      </c>
      <c r="H2605" s="5">
        <v>0</v>
      </c>
      <c r="I2605" s="5">
        <v>0</v>
      </c>
      <c r="J2605" s="5">
        <v>1</v>
      </c>
      <c r="K2605" s="5">
        <v>1</v>
      </c>
      <c r="L2605" s="5">
        <v>3</v>
      </c>
      <c r="M2605" s="5">
        <v>0</v>
      </c>
      <c r="N2605" s="5">
        <v>3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1</v>
      </c>
      <c r="Y2605" s="5">
        <v>0</v>
      </c>
      <c r="Z2605" s="5">
        <v>151</v>
      </c>
    </row>
    <row r="2606" spans="1:26" x14ac:dyDescent="0.25">
      <c r="A2606" s="4" t="s">
        <v>2503</v>
      </c>
      <c r="B2606" s="5">
        <v>121</v>
      </c>
      <c r="C2606" s="5">
        <v>0</v>
      </c>
      <c r="D2606" s="5">
        <v>1</v>
      </c>
      <c r="E2606" s="5">
        <v>0</v>
      </c>
      <c r="F2606" s="5">
        <v>0</v>
      </c>
      <c r="G2606" s="5">
        <v>1</v>
      </c>
      <c r="H2606" s="5">
        <v>1</v>
      </c>
      <c r="I2606" s="5">
        <v>0</v>
      </c>
      <c r="J2606" s="5">
        <v>0</v>
      </c>
      <c r="K2606" s="5">
        <v>2</v>
      </c>
      <c r="L2606" s="5">
        <v>0</v>
      </c>
      <c r="M2606" s="5">
        <v>1</v>
      </c>
      <c r="N2606" s="5">
        <v>0</v>
      </c>
      <c r="O2606" s="5">
        <v>1</v>
      </c>
      <c r="P2606" s="5">
        <v>1</v>
      </c>
      <c r="Q2606" s="5">
        <v>2</v>
      </c>
      <c r="R2606" s="5">
        <v>0</v>
      </c>
      <c r="S2606" s="5">
        <v>1</v>
      </c>
      <c r="T2606" s="5">
        <v>0</v>
      </c>
      <c r="U2606" s="5">
        <v>1</v>
      </c>
      <c r="V2606" s="5">
        <v>1</v>
      </c>
      <c r="W2606" s="5">
        <v>0</v>
      </c>
      <c r="X2606" s="5">
        <v>0</v>
      </c>
      <c r="Y2606" s="5">
        <v>0</v>
      </c>
      <c r="Z2606" s="5">
        <v>134</v>
      </c>
    </row>
    <row r="2607" spans="1:26" x14ac:dyDescent="0.25">
      <c r="A2607" s="4" t="s">
        <v>2504</v>
      </c>
      <c r="B2607" s="5">
        <v>2</v>
      </c>
      <c r="C2607" s="5">
        <v>0</v>
      </c>
      <c r="D2607" s="5">
        <v>0</v>
      </c>
      <c r="E2607" s="5">
        <v>0</v>
      </c>
      <c r="F2607" s="5">
        <v>0</v>
      </c>
      <c r="G2607" s="5">
        <v>0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2</v>
      </c>
    </row>
    <row r="2608" spans="1:26" x14ac:dyDescent="0.25">
      <c r="A2608" s="4" t="s">
        <v>2505</v>
      </c>
      <c r="B2608" s="5">
        <v>1</v>
      </c>
      <c r="C2608" s="5">
        <v>0</v>
      </c>
      <c r="D2608" s="5">
        <v>0</v>
      </c>
      <c r="E2608" s="5">
        <v>0</v>
      </c>
      <c r="F2608" s="5">
        <v>0</v>
      </c>
      <c r="G2608" s="5">
        <v>0</v>
      </c>
      <c r="H2608" s="5">
        <v>0</v>
      </c>
      <c r="I2608" s="5">
        <v>0</v>
      </c>
      <c r="J2608" s="5">
        <v>1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1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3</v>
      </c>
    </row>
    <row r="2609" spans="1:26" x14ac:dyDescent="0.25">
      <c r="A2609" s="4" t="s">
        <v>2506</v>
      </c>
      <c r="B2609" s="5">
        <v>5</v>
      </c>
      <c r="C2609" s="5">
        <v>0</v>
      </c>
      <c r="D2609" s="5">
        <v>0</v>
      </c>
      <c r="E2609" s="5">
        <v>0</v>
      </c>
      <c r="F2609" s="5">
        <v>0</v>
      </c>
      <c r="G2609" s="5">
        <v>0</v>
      </c>
      <c r="H2609" s="5">
        <v>0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5</v>
      </c>
    </row>
    <row r="2610" spans="1:26" x14ac:dyDescent="0.25">
      <c r="A2610" s="4" t="s">
        <v>2507</v>
      </c>
      <c r="B2610" s="5">
        <v>221</v>
      </c>
      <c r="C2610" s="5">
        <v>0</v>
      </c>
      <c r="D2610" s="5">
        <v>1</v>
      </c>
      <c r="E2610" s="5">
        <v>1</v>
      </c>
      <c r="F2610" s="5">
        <v>0</v>
      </c>
      <c r="G2610" s="5">
        <v>1</v>
      </c>
      <c r="H2610" s="5">
        <v>0</v>
      </c>
      <c r="I2610" s="5">
        <v>1</v>
      </c>
      <c r="J2610" s="5">
        <v>1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2</v>
      </c>
      <c r="R2610" s="5">
        <v>0</v>
      </c>
      <c r="S2610" s="5">
        <v>0</v>
      </c>
      <c r="T2610" s="5">
        <v>1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229</v>
      </c>
    </row>
    <row r="2611" spans="1:26" x14ac:dyDescent="0.25">
      <c r="A2611" s="4" t="s">
        <v>2508</v>
      </c>
      <c r="B2611" s="5">
        <v>97</v>
      </c>
      <c r="C2611" s="5">
        <v>0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  <c r="I2611" s="5">
        <v>1</v>
      </c>
      <c r="J2611" s="5">
        <v>0</v>
      </c>
      <c r="K2611" s="5">
        <v>1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99</v>
      </c>
    </row>
    <row r="2612" spans="1:26" x14ac:dyDescent="0.25">
      <c r="A2612" s="4" t="s">
        <v>2509</v>
      </c>
      <c r="B2612" s="5">
        <v>49</v>
      </c>
      <c r="C2612" s="5">
        <v>0</v>
      </c>
      <c r="D2612" s="5">
        <v>1</v>
      </c>
      <c r="E2612" s="5">
        <v>0</v>
      </c>
      <c r="F2612" s="5">
        <v>0</v>
      </c>
      <c r="G2612" s="5">
        <v>0</v>
      </c>
      <c r="H2612" s="5">
        <v>1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1</v>
      </c>
      <c r="S2612" s="5">
        <v>1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53</v>
      </c>
    </row>
    <row r="2613" spans="1:26" x14ac:dyDescent="0.25">
      <c r="A2613" s="4" t="s">
        <v>2510</v>
      </c>
      <c r="B2613" s="5">
        <v>11</v>
      </c>
      <c r="C2613" s="5">
        <v>0</v>
      </c>
      <c r="D2613" s="5">
        <v>0</v>
      </c>
      <c r="E2613" s="5">
        <v>0</v>
      </c>
      <c r="F2613" s="5">
        <v>0</v>
      </c>
      <c r="G2613" s="5">
        <v>0</v>
      </c>
      <c r="H2613" s="5">
        <v>0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1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12</v>
      </c>
    </row>
    <row r="2614" spans="1:26" x14ac:dyDescent="0.25">
      <c r="A2614" s="4" t="s">
        <v>2511</v>
      </c>
      <c r="B2614" s="5">
        <v>9</v>
      </c>
      <c r="C2614" s="5">
        <v>0</v>
      </c>
      <c r="D2614" s="5">
        <v>0</v>
      </c>
      <c r="E2614" s="5">
        <v>0</v>
      </c>
      <c r="F2614" s="5">
        <v>0</v>
      </c>
      <c r="G2614" s="5">
        <v>0</v>
      </c>
      <c r="H2614" s="5">
        <v>0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1</v>
      </c>
      <c r="O2614" s="5">
        <v>0</v>
      </c>
      <c r="P2614" s="5">
        <v>1</v>
      </c>
      <c r="Q2614" s="5">
        <v>0</v>
      </c>
      <c r="R2614" s="5">
        <v>0</v>
      </c>
      <c r="S2614" s="5">
        <v>0</v>
      </c>
      <c r="T2614" s="5">
        <v>0</v>
      </c>
      <c r="U2614" s="5">
        <v>1</v>
      </c>
      <c r="V2614" s="5">
        <v>0</v>
      </c>
      <c r="W2614" s="5">
        <v>0</v>
      </c>
      <c r="X2614" s="5">
        <v>0</v>
      </c>
      <c r="Y2614" s="5">
        <v>0</v>
      </c>
      <c r="Z2614" s="5">
        <v>12</v>
      </c>
    </row>
    <row r="2615" spans="1:26" x14ac:dyDescent="0.25">
      <c r="A2615" s="4" t="s">
        <v>2512</v>
      </c>
      <c r="B2615" s="5">
        <v>160</v>
      </c>
      <c r="C2615" s="5">
        <v>0</v>
      </c>
      <c r="D2615" s="5">
        <v>0</v>
      </c>
      <c r="E2615" s="5">
        <v>0</v>
      </c>
      <c r="F2615" s="5">
        <v>0</v>
      </c>
      <c r="G2615" s="5">
        <v>0</v>
      </c>
      <c r="H2615" s="5">
        <v>0</v>
      </c>
      <c r="I2615" s="5">
        <v>1</v>
      </c>
      <c r="J2615" s="5">
        <v>0</v>
      </c>
      <c r="K2615" s="5">
        <v>1</v>
      </c>
      <c r="L2615" s="5">
        <v>0</v>
      </c>
      <c r="M2615" s="5">
        <v>1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1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164</v>
      </c>
    </row>
    <row r="2616" spans="1:26" x14ac:dyDescent="0.25">
      <c r="A2616" s="4" t="s">
        <v>2513</v>
      </c>
      <c r="B2616" s="5">
        <v>26</v>
      </c>
      <c r="C2616" s="5">
        <v>0</v>
      </c>
      <c r="D2616" s="5">
        <v>0</v>
      </c>
      <c r="E2616" s="5">
        <v>0</v>
      </c>
      <c r="F2616" s="5">
        <v>0</v>
      </c>
      <c r="G2616" s="5">
        <v>0</v>
      </c>
      <c r="H2616" s="5">
        <v>1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27</v>
      </c>
    </row>
    <row r="2617" spans="1:26" x14ac:dyDescent="0.25">
      <c r="A2617" s="4" t="s">
        <v>2514</v>
      </c>
      <c r="B2617" s="5">
        <v>4</v>
      </c>
      <c r="C2617" s="5">
        <v>0</v>
      </c>
      <c r="D2617" s="5">
        <v>0</v>
      </c>
      <c r="E2617" s="5">
        <v>0</v>
      </c>
      <c r="F2617" s="5">
        <v>0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4</v>
      </c>
    </row>
    <row r="2618" spans="1:26" x14ac:dyDescent="0.25">
      <c r="A2618" s="4" t="s">
        <v>2515</v>
      </c>
      <c r="B2618" s="5">
        <v>72</v>
      </c>
      <c r="C2618" s="5">
        <v>0</v>
      </c>
      <c r="D2618" s="5">
        <v>1</v>
      </c>
      <c r="E2618" s="5">
        <v>0</v>
      </c>
      <c r="F2618" s="5">
        <v>0</v>
      </c>
      <c r="G2618" s="5">
        <v>1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1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1</v>
      </c>
      <c r="Y2618" s="5">
        <v>0</v>
      </c>
      <c r="Z2618" s="5">
        <v>76</v>
      </c>
    </row>
    <row r="2619" spans="1:26" x14ac:dyDescent="0.25">
      <c r="A2619" s="4" t="s">
        <v>2516</v>
      </c>
      <c r="B2619" s="5">
        <v>610</v>
      </c>
      <c r="C2619" s="5">
        <v>0</v>
      </c>
      <c r="D2619" s="5">
        <v>1</v>
      </c>
      <c r="E2619" s="5">
        <v>1</v>
      </c>
      <c r="F2619" s="5">
        <v>3</v>
      </c>
      <c r="G2619" s="5">
        <v>4</v>
      </c>
      <c r="H2619" s="5">
        <v>3</v>
      </c>
      <c r="I2619" s="5">
        <v>2</v>
      </c>
      <c r="J2619" s="5">
        <v>5</v>
      </c>
      <c r="K2619" s="5">
        <v>0</v>
      </c>
      <c r="L2619" s="5">
        <v>4</v>
      </c>
      <c r="M2619" s="5">
        <v>3</v>
      </c>
      <c r="N2619" s="5">
        <v>2</v>
      </c>
      <c r="O2619" s="5">
        <v>1</v>
      </c>
      <c r="P2619" s="5">
        <v>3</v>
      </c>
      <c r="Q2619" s="5">
        <v>4</v>
      </c>
      <c r="R2619" s="5">
        <v>2</v>
      </c>
      <c r="S2619" s="5">
        <v>6</v>
      </c>
      <c r="T2619" s="5">
        <v>4</v>
      </c>
      <c r="U2619" s="5">
        <v>4</v>
      </c>
      <c r="V2619" s="5">
        <v>2</v>
      </c>
      <c r="W2619" s="5">
        <v>1</v>
      </c>
      <c r="X2619" s="5">
        <v>3</v>
      </c>
      <c r="Y2619" s="5">
        <v>0</v>
      </c>
      <c r="Z2619" s="5">
        <v>668</v>
      </c>
    </row>
    <row r="2620" spans="1:26" x14ac:dyDescent="0.25">
      <c r="A2620" s="4" t="s">
        <v>2517</v>
      </c>
      <c r="B2620" s="5">
        <v>24</v>
      </c>
      <c r="C2620" s="5">
        <v>0</v>
      </c>
      <c r="D2620" s="5">
        <v>0</v>
      </c>
      <c r="E2620" s="5">
        <v>0</v>
      </c>
      <c r="F2620" s="5">
        <v>0</v>
      </c>
      <c r="G2620" s="5">
        <v>0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1</v>
      </c>
      <c r="O2620" s="5">
        <v>0</v>
      </c>
      <c r="P2620" s="5">
        <v>0</v>
      </c>
      <c r="Q2620" s="5">
        <v>0</v>
      </c>
      <c r="R2620" s="5">
        <v>1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26</v>
      </c>
    </row>
    <row r="2621" spans="1:26" x14ac:dyDescent="0.25">
      <c r="A2621" s="4" t="s">
        <v>2518</v>
      </c>
      <c r="B2621" s="5">
        <v>31</v>
      </c>
      <c r="C2621" s="5">
        <v>0</v>
      </c>
      <c r="D2621" s="5">
        <v>0</v>
      </c>
      <c r="E2621" s="5">
        <v>0</v>
      </c>
      <c r="F2621" s="5">
        <v>1</v>
      </c>
      <c r="G2621" s="5">
        <v>0</v>
      </c>
      <c r="H2621" s="5">
        <v>0</v>
      </c>
      <c r="I2621" s="5">
        <v>2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1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35</v>
      </c>
    </row>
    <row r="2622" spans="1:26" x14ac:dyDescent="0.25">
      <c r="A2622" s="4" t="s">
        <v>2519</v>
      </c>
      <c r="B2622" s="5">
        <v>83</v>
      </c>
      <c r="C2622" s="5">
        <v>1</v>
      </c>
      <c r="D2622" s="5">
        <v>0</v>
      </c>
      <c r="E2622" s="5">
        <v>1</v>
      </c>
      <c r="F2622" s="5">
        <v>1</v>
      </c>
      <c r="G2622" s="5">
        <v>1</v>
      </c>
      <c r="H2622" s="5">
        <v>1</v>
      </c>
      <c r="I2622" s="5">
        <v>0</v>
      </c>
      <c r="J2622" s="5">
        <v>1</v>
      </c>
      <c r="K2622" s="5">
        <v>0</v>
      </c>
      <c r="L2622" s="5">
        <v>0</v>
      </c>
      <c r="M2622" s="5">
        <v>0</v>
      </c>
      <c r="N2622" s="5">
        <v>1</v>
      </c>
      <c r="O2622" s="5">
        <v>1</v>
      </c>
      <c r="P2622" s="5">
        <v>0</v>
      </c>
      <c r="Q2622" s="5">
        <v>0</v>
      </c>
      <c r="R2622" s="5">
        <v>0</v>
      </c>
      <c r="S2622" s="5">
        <v>1</v>
      </c>
      <c r="T2622" s="5">
        <v>0</v>
      </c>
      <c r="U2622" s="5">
        <v>0</v>
      </c>
      <c r="V2622" s="5">
        <v>0</v>
      </c>
      <c r="W2622" s="5">
        <v>0</v>
      </c>
      <c r="X2622" s="5">
        <v>1</v>
      </c>
      <c r="Y2622" s="5">
        <v>0</v>
      </c>
      <c r="Z2622" s="5">
        <v>93</v>
      </c>
    </row>
    <row r="2623" spans="1:26" x14ac:dyDescent="0.25">
      <c r="A2623" s="4" t="s">
        <v>2520</v>
      </c>
      <c r="B2623" s="5">
        <v>53</v>
      </c>
      <c r="C2623" s="5">
        <v>0</v>
      </c>
      <c r="D2623" s="5">
        <v>3</v>
      </c>
      <c r="E2623" s="5">
        <v>0</v>
      </c>
      <c r="F2623" s="5">
        <v>1</v>
      </c>
      <c r="G2623" s="5">
        <v>0</v>
      </c>
      <c r="H2623" s="5">
        <v>0</v>
      </c>
      <c r="I2623" s="5">
        <v>1</v>
      </c>
      <c r="J2623" s="5">
        <v>0</v>
      </c>
      <c r="K2623" s="5">
        <v>1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59</v>
      </c>
    </row>
    <row r="2624" spans="1:26" x14ac:dyDescent="0.25">
      <c r="A2624" s="4" t="s">
        <v>2521</v>
      </c>
      <c r="B2624" s="5">
        <v>62</v>
      </c>
      <c r="C2624" s="5">
        <v>0</v>
      </c>
      <c r="D2624" s="5">
        <v>0</v>
      </c>
      <c r="E2624" s="5">
        <v>0</v>
      </c>
      <c r="F2624" s="5">
        <v>0</v>
      </c>
      <c r="G2624" s="5">
        <v>0</v>
      </c>
      <c r="H2624" s="5">
        <v>1</v>
      </c>
      <c r="I2624" s="5">
        <v>0</v>
      </c>
      <c r="J2624" s="5">
        <v>0</v>
      </c>
      <c r="K2624" s="5">
        <v>0</v>
      </c>
      <c r="L2624" s="5">
        <v>0</v>
      </c>
      <c r="M2624" s="5">
        <v>3</v>
      </c>
      <c r="N2624" s="5">
        <v>0</v>
      </c>
      <c r="O2624" s="5">
        <v>1</v>
      </c>
      <c r="P2624" s="5">
        <v>2</v>
      </c>
      <c r="Q2624" s="5">
        <v>0</v>
      </c>
      <c r="R2624" s="5">
        <v>0</v>
      </c>
      <c r="S2624" s="5">
        <v>0</v>
      </c>
      <c r="T2624" s="5">
        <v>0</v>
      </c>
      <c r="U2624" s="5">
        <v>1</v>
      </c>
      <c r="V2624" s="5">
        <v>0</v>
      </c>
      <c r="W2624" s="5">
        <v>0</v>
      </c>
      <c r="X2624" s="5">
        <v>0</v>
      </c>
      <c r="Y2624" s="5">
        <v>0</v>
      </c>
      <c r="Z2624" s="5">
        <v>70</v>
      </c>
    </row>
    <row r="2625" spans="1:26" x14ac:dyDescent="0.25">
      <c r="A2625" s="4" t="s">
        <v>2522</v>
      </c>
      <c r="B2625" s="5">
        <v>8</v>
      </c>
      <c r="C2625" s="5">
        <v>0</v>
      </c>
      <c r="D2625" s="5">
        <v>0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8</v>
      </c>
    </row>
    <row r="2626" spans="1:26" x14ac:dyDescent="0.25">
      <c r="A2626" s="4" t="s">
        <v>2523</v>
      </c>
      <c r="B2626" s="5">
        <v>3</v>
      </c>
      <c r="C2626" s="5">
        <v>0</v>
      </c>
      <c r="D2626" s="5">
        <v>0</v>
      </c>
      <c r="E2626" s="5">
        <v>0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1</v>
      </c>
      <c r="T2626" s="5">
        <v>0</v>
      </c>
      <c r="U2626" s="5">
        <v>0</v>
      </c>
      <c r="V2626" s="5">
        <v>0</v>
      </c>
      <c r="W2626" s="5">
        <v>1</v>
      </c>
      <c r="X2626" s="5">
        <v>0</v>
      </c>
      <c r="Y2626" s="5">
        <v>0</v>
      </c>
      <c r="Z2626" s="5">
        <v>5</v>
      </c>
    </row>
    <row r="2627" spans="1:26" x14ac:dyDescent="0.25">
      <c r="A2627" s="4" t="s">
        <v>2524</v>
      </c>
      <c r="B2627" s="5">
        <v>5</v>
      </c>
      <c r="C2627" s="5">
        <v>0</v>
      </c>
      <c r="D2627" s="5">
        <v>0</v>
      </c>
      <c r="E2627" s="5">
        <v>0</v>
      </c>
      <c r="F2627" s="5">
        <v>0</v>
      </c>
      <c r="G2627" s="5">
        <v>0</v>
      </c>
      <c r="H2627" s="5">
        <v>0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5</v>
      </c>
    </row>
    <row r="2628" spans="1:26" x14ac:dyDescent="0.25">
      <c r="A2628" s="4" t="s">
        <v>2525</v>
      </c>
      <c r="B2628" s="5">
        <v>2</v>
      </c>
      <c r="C2628" s="5">
        <v>0</v>
      </c>
      <c r="D2628" s="5">
        <v>0</v>
      </c>
      <c r="E2628" s="5">
        <v>0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1</v>
      </c>
      <c r="X2628" s="5">
        <v>0</v>
      </c>
      <c r="Y2628" s="5">
        <v>0</v>
      </c>
      <c r="Z2628" s="5">
        <v>3</v>
      </c>
    </row>
    <row r="2629" spans="1:26" x14ac:dyDescent="0.25">
      <c r="A2629" s="4" t="s">
        <v>2526</v>
      </c>
      <c r="B2629" s="5">
        <v>253</v>
      </c>
      <c r="C2629" s="5">
        <v>0</v>
      </c>
      <c r="D2629" s="5">
        <v>1</v>
      </c>
      <c r="E2629" s="5">
        <v>0</v>
      </c>
      <c r="F2629" s="5">
        <v>0</v>
      </c>
      <c r="G2629" s="5">
        <v>2</v>
      </c>
      <c r="H2629" s="5">
        <v>1</v>
      </c>
      <c r="I2629" s="5">
        <v>0</v>
      </c>
      <c r="J2629" s="5">
        <v>1</v>
      </c>
      <c r="K2629" s="5">
        <v>0</v>
      </c>
      <c r="L2629" s="5">
        <v>3</v>
      </c>
      <c r="M2629" s="5">
        <v>0</v>
      </c>
      <c r="N2629" s="5">
        <v>2</v>
      </c>
      <c r="O2629" s="5">
        <v>0</v>
      </c>
      <c r="P2629" s="5">
        <v>0</v>
      </c>
      <c r="Q2629" s="5">
        <v>0</v>
      </c>
      <c r="R2629" s="5">
        <v>0</v>
      </c>
      <c r="S2629" s="5">
        <v>1</v>
      </c>
      <c r="T2629" s="5">
        <v>0</v>
      </c>
      <c r="U2629" s="5">
        <v>1</v>
      </c>
      <c r="V2629" s="5">
        <v>0</v>
      </c>
      <c r="W2629" s="5">
        <v>1</v>
      </c>
      <c r="X2629" s="5">
        <v>1</v>
      </c>
      <c r="Y2629" s="5">
        <v>1</v>
      </c>
      <c r="Z2629" s="5">
        <v>268</v>
      </c>
    </row>
    <row r="2630" spans="1:26" x14ac:dyDescent="0.25">
      <c r="A2630" s="4" t="s">
        <v>3044</v>
      </c>
      <c r="B2630" s="5">
        <v>1</v>
      </c>
      <c r="C2630" s="5">
        <v>0</v>
      </c>
      <c r="D2630" s="5">
        <v>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1</v>
      </c>
    </row>
    <row r="2631" spans="1:26" x14ac:dyDescent="0.25">
      <c r="A2631" s="4" t="s">
        <v>2527</v>
      </c>
      <c r="B2631" s="5">
        <v>104</v>
      </c>
      <c r="C2631" s="5">
        <v>0</v>
      </c>
      <c r="D2631" s="5">
        <v>0</v>
      </c>
      <c r="E2631" s="5">
        <v>0</v>
      </c>
      <c r="F2631" s="5">
        <v>0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2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1</v>
      </c>
      <c r="S2631" s="5">
        <v>0</v>
      </c>
      <c r="T2631" s="5">
        <v>0</v>
      </c>
      <c r="U2631" s="5">
        <v>0</v>
      </c>
      <c r="V2631" s="5">
        <v>0</v>
      </c>
      <c r="W2631" s="5">
        <v>1</v>
      </c>
      <c r="X2631" s="5">
        <v>0</v>
      </c>
      <c r="Y2631" s="5">
        <v>0</v>
      </c>
      <c r="Z2631" s="5">
        <v>108</v>
      </c>
    </row>
    <row r="2632" spans="1:26" x14ac:dyDescent="0.25">
      <c r="A2632" s="4" t="s">
        <v>2528</v>
      </c>
      <c r="B2632" s="5">
        <v>3</v>
      </c>
      <c r="C2632" s="5">
        <v>0</v>
      </c>
      <c r="D2632" s="5">
        <v>0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3</v>
      </c>
    </row>
    <row r="2633" spans="1:26" x14ac:dyDescent="0.25">
      <c r="A2633" s="4" t="s">
        <v>2529</v>
      </c>
      <c r="B2633" s="5">
        <v>15</v>
      </c>
      <c r="C2633" s="5">
        <v>0</v>
      </c>
      <c r="D2633" s="5">
        <v>0</v>
      </c>
      <c r="E2633" s="5">
        <v>0</v>
      </c>
      <c r="F2633" s="5">
        <v>0</v>
      </c>
      <c r="G2633" s="5">
        <v>0</v>
      </c>
      <c r="H2633" s="5">
        <v>0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15</v>
      </c>
    </row>
    <row r="2634" spans="1:26" x14ac:dyDescent="0.25">
      <c r="A2634" s="4" t="s">
        <v>2530</v>
      </c>
      <c r="B2634" s="5">
        <v>28</v>
      </c>
      <c r="C2634" s="5">
        <v>0</v>
      </c>
      <c r="D2634" s="5">
        <v>0</v>
      </c>
      <c r="E2634" s="5">
        <v>0</v>
      </c>
      <c r="F2634" s="5">
        <v>0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1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29</v>
      </c>
    </row>
    <row r="2635" spans="1:26" x14ac:dyDescent="0.25">
      <c r="A2635" s="4" t="s">
        <v>2531</v>
      </c>
      <c r="B2635" s="5">
        <v>3</v>
      </c>
      <c r="C2635" s="5">
        <v>0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3</v>
      </c>
    </row>
    <row r="2636" spans="1:26" x14ac:dyDescent="0.25">
      <c r="A2636" s="4" t="s">
        <v>2532</v>
      </c>
      <c r="B2636" s="5">
        <v>24</v>
      </c>
      <c r="C2636" s="5">
        <v>0</v>
      </c>
      <c r="D2636" s="5">
        <v>0</v>
      </c>
      <c r="E2636" s="5">
        <v>0</v>
      </c>
      <c r="F2636" s="5">
        <v>0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24</v>
      </c>
    </row>
    <row r="2637" spans="1:26" x14ac:dyDescent="0.25">
      <c r="A2637" s="4" t="s">
        <v>2533</v>
      </c>
      <c r="B2637" s="5">
        <v>6</v>
      </c>
      <c r="C2637" s="5">
        <v>0</v>
      </c>
      <c r="D2637" s="5">
        <v>0</v>
      </c>
      <c r="E2637" s="5">
        <v>0</v>
      </c>
      <c r="F2637" s="5">
        <v>0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6</v>
      </c>
    </row>
    <row r="2638" spans="1:26" x14ac:dyDescent="0.25">
      <c r="A2638" s="4" t="s">
        <v>2534</v>
      </c>
      <c r="B2638" s="5">
        <v>20</v>
      </c>
      <c r="C2638" s="5">
        <v>0</v>
      </c>
      <c r="D2638" s="5">
        <v>0</v>
      </c>
      <c r="E2638" s="5">
        <v>0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20</v>
      </c>
    </row>
    <row r="2639" spans="1:26" x14ac:dyDescent="0.25">
      <c r="A2639" s="4" t="s">
        <v>2535</v>
      </c>
      <c r="B2639" s="5">
        <v>60</v>
      </c>
      <c r="C2639" s="5">
        <v>0</v>
      </c>
      <c r="D2639" s="5">
        <v>0</v>
      </c>
      <c r="E2639" s="5">
        <v>0</v>
      </c>
      <c r="F2639" s="5">
        <v>0</v>
      </c>
      <c r="G2639" s="5">
        <v>1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61</v>
      </c>
    </row>
    <row r="2640" spans="1:26" x14ac:dyDescent="0.25">
      <c r="A2640" s="4" t="s">
        <v>2537</v>
      </c>
      <c r="B2640" s="5">
        <v>4</v>
      </c>
      <c r="C2640" s="5">
        <v>0</v>
      </c>
      <c r="D2640" s="5">
        <v>0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4</v>
      </c>
    </row>
    <row r="2641" spans="1:26" x14ac:dyDescent="0.25">
      <c r="A2641" s="4" t="s">
        <v>2538</v>
      </c>
      <c r="B2641" s="5">
        <v>36</v>
      </c>
      <c r="C2641" s="5">
        <v>0</v>
      </c>
      <c r="D2641" s="5">
        <v>1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1</v>
      </c>
      <c r="Q2641" s="5">
        <v>0</v>
      </c>
      <c r="R2641" s="5">
        <v>3</v>
      </c>
      <c r="S2641" s="5">
        <v>6</v>
      </c>
      <c r="T2641" s="5">
        <v>5</v>
      </c>
      <c r="U2641" s="5">
        <v>1</v>
      </c>
      <c r="V2641" s="5">
        <v>3</v>
      </c>
      <c r="W2641" s="5">
        <v>2</v>
      </c>
      <c r="X2641" s="5">
        <v>2</v>
      </c>
      <c r="Y2641" s="5">
        <v>0</v>
      </c>
      <c r="Z2641" s="5">
        <v>60</v>
      </c>
    </row>
    <row r="2642" spans="1:26" x14ac:dyDescent="0.25">
      <c r="A2642" s="4" t="s">
        <v>2539</v>
      </c>
      <c r="B2642" s="5">
        <v>495</v>
      </c>
      <c r="C2642" s="5">
        <v>0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3</v>
      </c>
      <c r="Q2642" s="5">
        <v>1</v>
      </c>
      <c r="R2642" s="5">
        <v>4</v>
      </c>
      <c r="S2642" s="5">
        <v>1</v>
      </c>
      <c r="T2642" s="5">
        <v>3</v>
      </c>
      <c r="U2642" s="5">
        <v>3</v>
      </c>
      <c r="V2642" s="5">
        <v>0</v>
      </c>
      <c r="W2642" s="5">
        <v>1</v>
      </c>
      <c r="X2642" s="5">
        <v>1</v>
      </c>
      <c r="Y2642" s="5">
        <v>1</v>
      </c>
      <c r="Z2642" s="5">
        <v>513</v>
      </c>
    </row>
    <row r="2643" spans="1:26" x14ac:dyDescent="0.25">
      <c r="A2643" s="4" t="s">
        <v>2540</v>
      </c>
      <c r="B2643" s="5">
        <v>8</v>
      </c>
      <c r="C2643" s="5">
        <v>0</v>
      </c>
      <c r="D2643" s="5">
        <v>0</v>
      </c>
      <c r="E2643" s="5">
        <v>0</v>
      </c>
      <c r="F2643" s="5">
        <v>0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8</v>
      </c>
    </row>
    <row r="2644" spans="1:26" x14ac:dyDescent="0.25">
      <c r="A2644" s="4" t="s">
        <v>2541</v>
      </c>
      <c r="B2644" s="5">
        <v>109</v>
      </c>
      <c r="C2644" s="5">
        <v>0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1</v>
      </c>
      <c r="M2644" s="5">
        <v>0</v>
      </c>
      <c r="N2644" s="5">
        <v>0</v>
      </c>
      <c r="O2644" s="5">
        <v>0</v>
      </c>
      <c r="P2644" s="5">
        <v>1</v>
      </c>
      <c r="Q2644" s="5">
        <v>1</v>
      </c>
      <c r="R2644" s="5">
        <v>0</v>
      </c>
      <c r="S2644" s="5">
        <v>0</v>
      </c>
      <c r="T2644" s="5">
        <v>0</v>
      </c>
      <c r="U2644" s="5">
        <v>3</v>
      </c>
      <c r="V2644" s="5">
        <v>1</v>
      </c>
      <c r="W2644" s="5">
        <v>1</v>
      </c>
      <c r="X2644" s="5">
        <v>0</v>
      </c>
      <c r="Y2644" s="5">
        <v>1</v>
      </c>
      <c r="Z2644" s="5">
        <v>118</v>
      </c>
    </row>
    <row r="2645" spans="1:26" x14ac:dyDescent="0.25">
      <c r="A2645" s="4" t="s">
        <v>2542</v>
      </c>
      <c r="B2645" s="5">
        <v>2</v>
      </c>
      <c r="C2645" s="5">
        <v>0</v>
      </c>
      <c r="D2645" s="5">
        <v>0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2</v>
      </c>
    </row>
    <row r="2646" spans="1:26" x14ac:dyDescent="0.25">
      <c r="A2646" s="4" t="s">
        <v>2544</v>
      </c>
      <c r="B2646" s="5">
        <v>3</v>
      </c>
      <c r="C2646" s="5">
        <v>0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3</v>
      </c>
    </row>
    <row r="2647" spans="1:26" x14ac:dyDescent="0.25">
      <c r="A2647" s="4" t="s">
        <v>2545</v>
      </c>
      <c r="B2647" s="5">
        <v>75</v>
      </c>
      <c r="C2647" s="5">
        <v>0</v>
      </c>
      <c r="D2647" s="5">
        <v>0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75</v>
      </c>
    </row>
    <row r="2648" spans="1:26" x14ac:dyDescent="0.25">
      <c r="A2648" s="4" t="s">
        <v>2546</v>
      </c>
      <c r="B2648" s="5">
        <v>8</v>
      </c>
      <c r="C2648" s="5">
        <v>0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8</v>
      </c>
    </row>
    <row r="2649" spans="1:26" x14ac:dyDescent="0.25">
      <c r="A2649" s="4" t="s">
        <v>2547</v>
      </c>
      <c r="B2649" s="5">
        <v>28</v>
      </c>
      <c r="C2649" s="5">
        <v>0</v>
      </c>
      <c r="D2649" s="5">
        <v>0</v>
      </c>
      <c r="E2649" s="5">
        <v>0</v>
      </c>
      <c r="F2649" s="5">
        <v>0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28</v>
      </c>
    </row>
    <row r="2650" spans="1:26" x14ac:dyDescent="0.25">
      <c r="A2650" s="4" t="s">
        <v>2548</v>
      </c>
      <c r="B2650" s="5">
        <v>13</v>
      </c>
      <c r="C2650" s="5">
        <v>0</v>
      </c>
      <c r="D2650" s="5">
        <v>0</v>
      </c>
      <c r="E2650" s="5">
        <v>0</v>
      </c>
      <c r="F2650" s="5">
        <v>1</v>
      </c>
      <c r="G2650" s="5">
        <v>1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15</v>
      </c>
    </row>
    <row r="2651" spans="1:26" x14ac:dyDescent="0.25">
      <c r="A2651" s="4" t="s">
        <v>2549</v>
      </c>
      <c r="B2651" s="5">
        <v>26</v>
      </c>
      <c r="C2651" s="5">
        <v>0</v>
      </c>
      <c r="D2651" s="5">
        <v>0</v>
      </c>
      <c r="E2651" s="5">
        <v>0</v>
      </c>
      <c r="F2651" s="5">
        <v>0</v>
      </c>
      <c r="G2651" s="5">
        <v>0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26</v>
      </c>
    </row>
    <row r="2652" spans="1:26" x14ac:dyDescent="0.25">
      <c r="A2652" s="4" t="s">
        <v>3045</v>
      </c>
      <c r="B2652" s="5">
        <v>3</v>
      </c>
      <c r="C2652" s="5">
        <v>0</v>
      </c>
      <c r="D2652" s="5">
        <v>0</v>
      </c>
      <c r="E2652" s="5">
        <v>0</v>
      </c>
      <c r="F2652" s="5">
        <v>0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3</v>
      </c>
    </row>
    <row r="2653" spans="1:26" x14ac:dyDescent="0.25">
      <c r="A2653" s="4" t="s">
        <v>2550</v>
      </c>
      <c r="B2653" s="5">
        <v>9</v>
      </c>
      <c r="C2653" s="5">
        <v>0</v>
      </c>
      <c r="D2653" s="5">
        <v>0</v>
      </c>
      <c r="E2653" s="5">
        <v>0</v>
      </c>
      <c r="F2653" s="5">
        <v>0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9</v>
      </c>
    </row>
    <row r="2654" spans="1:26" x14ac:dyDescent="0.25">
      <c r="A2654" s="4" t="s">
        <v>2551</v>
      </c>
      <c r="B2654" s="5">
        <v>3</v>
      </c>
      <c r="C2654" s="5">
        <v>0</v>
      </c>
      <c r="D2654" s="5">
        <v>0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3</v>
      </c>
    </row>
    <row r="2655" spans="1:26" x14ac:dyDescent="0.25">
      <c r="A2655" s="4" t="s">
        <v>2552</v>
      </c>
      <c r="B2655" s="5">
        <v>11</v>
      </c>
      <c r="C2655" s="5">
        <v>0</v>
      </c>
      <c r="D2655" s="5">
        <v>0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1</v>
      </c>
      <c r="W2655" s="5">
        <v>0</v>
      </c>
      <c r="X2655" s="5">
        <v>0</v>
      </c>
      <c r="Y2655" s="5">
        <v>0</v>
      </c>
      <c r="Z2655" s="5">
        <v>12</v>
      </c>
    </row>
    <row r="2656" spans="1:26" x14ac:dyDescent="0.25">
      <c r="A2656" s="4" t="s">
        <v>2553</v>
      </c>
      <c r="B2656" s="5">
        <v>24</v>
      </c>
      <c r="C2656" s="5">
        <v>0</v>
      </c>
      <c r="D2656" s="5">
        <v>0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24</v>
      </c>
    </row>
    <row r="2657" spans="1:26" x14ac:dyDescent="0.25">
      <c r="A2657" s="4" t="s">
        <v>2554</v>
      </c>
      <c r="B2657" s="5">
        <v>628</v>
      </c>
      <c r="C2657" s="5">
        <v>0</v>
      </c>
      <c r="D2657" s="5">
        <v>0</v>
      </c>
      <c r="E2657" s="5">
        <v>1</v>
      </c>
      <c r="F2657" s="5">
        <v>0</v>
      </c>
      <c r="G2657" s="5">
        <v>2</v>
      </c>
      <c r="H2657" s="5">
        <v>7</v>
      </c>
      <c r="I2657" s="5">
        <v>1</v>
      </c>
      <c r="J2657" s="5">
        <v>1</v>
      </c>
      <c r="K2657" s="5">
        <v>1</v>
      </c>
      <c r="L2657" s="5">
        <v>1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3</v>
      </c>
      <c r="T2657" s="5">
        <v>0</v>
      </c>
      <c r="U2657" s="5">
        <v>2</v>
      </c>
      <c r="V2657" s="5">
        <v>0</v>
      </c>
      <c r="W2657" s="5">
        <v>0</v>
      </c>
      <c r="X2657" s="5">
        <v>2</v>
      </c>
      <c r="Y2657" s="5">
        <v>0</v>
      </c>
      <c r="Z2657" s="5">
        <v>649</v>
      </c>
    </row>
    <row r="2658" spans="1:26" x14ac:dyDescent="0.25">
      <c r="A2658" s="4" t="s">
        <v>3046</v>
      </c>
      <c r="B2658" s="5">
        <v>1</v>
      </c>
      <c r="C2658" s="5">
        <v>0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1</v>
      </c>
    </row>
    <row r="2659" spans="1:26" x14ac:dyDescent="0.25">
      <c r="A2659" s="4" t="s">
        <v>2555</v>
      </c>
      <c r="B2659" s="5">
        <v>52</v>
      </c>
      <c r="C2659" s="5">
        <v>0</v>
      </c>
      <c r="D2659" s="5">
        <v>0</v>
      </c>
      <c r="E2659" s="5">
        <v>0</v>
      </c>
      <c r="F2659" s="5">
        <v>0</v>
      </c>
      <c r="G2659" s="5">
        <v>4</v>
      </c>
      <c r="H2659" s="5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1</v>
      </c>
      <c r="P2659" s="5">
        <v>1</v>
      </c>
      <c r="Q2659" s="5">
        <v>1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1</v>
      </c>
      <c r="Y2659" s="5">
        <v>0</v>
      </c>
      <c r="Z2659" s="5">
        <v>60</v>
      </c>
    </row>
    <row r="2660" spans="1:26" x14ac:dyDescent="0.25">
      <c r="A2660" s="4" t="s">
        <v>2556</v>
      </c>
      <c r="B2660" s="5">
        <v>40</v>
      </c>
      <c r="C2660" s="5">
        <v>0</v>
      </c>
      <c r="D2660" s="5">
        <v>0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1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41</v>
      </c>
    </row>
    <row r="2661" spans="1:26" x14ac:dyDescent="0.25">
      <c r="A2661" s="4" t="s">
        <v>2557</v>
      </c>
      <c r="B2661" s="5">
        <v>2</v>
      </c>
      <c r="C2661" s="5">
        <v>0</v>
      </c>
      <c r="D2661" s="5">
        <v>0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2</v>
      </c>
    </row>
    <row r="2662" spans="1:26" x14ac:dyDescent="0.25">
      <c r="A2662" s="4" t="s">
        <v>3047</v>
      </c>
      <c r="B2662" s="5">
        <v>2</v>
      </c>
      <c r="C2662" s="5">
        <v>0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2</v>
      </c>
    </row>
    <row r="2663" spans="1:26" x14ac:dyDescent="0.25">
      <c r="A2663" s="4" t="s">
        <v>2558</v>
      </c>
      <c r="B2663" s="5">
        <v>1</v>
      </c>
      <c r="C2663" s="5">
        <v>0</v>
      </c>
      <c r="D2663" s="5">
        <v>0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1</v>
      </c>
    </row>
    <row r="2664" spans="1:26" x14ac:dyDescent="0.25">
      <c r="A2664" s="4" t="s">
        <v>2559</v>
      </c>
      <c r="B2664" s="5">
        <v>10</v>
      </c>
      <c r="C2664" s="5">
        <v>0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10</v>
      </c>
    </row>
    <row r="2665" spans="1:26" x14ac:dyDescent="0.25">
      <c r="A2665" s="4" t="s">
        <v>2560</v>
      </c>
      <c r="B2665" s="5">
        <v>2</v>
      </c>
      <c r="C2665" s="5">
        <v>0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2</v>
      </c>
    </row>
    <row r="2666" spans="1:26" x14ac:dyDescent="0.25">
      <c r="A2666" s="4" t="s">
        <v>2561</v>
      </c>
      <c r="B2666" s="5">
        <v>35</v>
      </c>
      <c r="C2666" s="5">
        <v>0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1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1</v>
      </c>
      <c r="V2666" s="5">
        <v>0</v>
      </c>
      <c r="W2666" s="5">
        <v>0</v>
      </c>
      <c r="X2666" s="5">
        <v>0</v>
      </c>
      <c r="Y2666" s="5">
        <v>1</v>
      </c>
      <c r="Z2666" s="5">
        <v>38</v>
      </c>
    </row>
    <row r="2667" spans="1:26" x14ac:dyDescent="0.25">
      <c r="A2667" s="4" t="s">
        <v>2562</v>
      </c>
      <c r="B2667" s="5">
        <v>22</v>
      </c>
      <c r="C2667" s="5">
        <v>0</v>
      </c>
      <c r="D2667" s="5">
        <v>0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22</v>
      </c>
    </row>
    <row r="2668" spans="1:26" x14ac:dyDescent="0.25">
      <c r="A2668" s="4" t="s">
        <v>2563</v>
      </c>
      <c r="B2668" s="5">
        <v>0</v>
      </c>
      <c r="C2668" s="5">
        <v>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1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1</v>
      </c>
    </row>
    <row r="2669" spans="1:26" x14ac:dyDescent="0.25">
      <c r="A2669" s="4" t="s">
        <v>2564</v>
      </c>
      <c r="B2669" s="5">
        <v>34</v>
      </c>
      <c r="C2669" s="5">
        <v>0</v>
      </c>
      <c r="D2669" s="5">
        <v>0</v>
      </c>
      <c r="E2669" s="5">
        <v>0</v>
      </c>
      <c r="F2669" s="5">
        <v>1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1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36</v>
      </c>
    </row>
    <row r="2670" spans="1:26" x14ac:dyDescent="0.25">
      <c r="A2670" s="4" t="s">
        <v>2565</v>
      </c>
      <c r="B2670" s="5">
        <v>3</v>
      </c>
      <c r="C2670" s="5">
        <v>0</v>
      </c>
      <c r="D2670" s="5">
        <v>0</v>
      </c>
      <c r="E2670" s="5">
        <v>0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3</v>
      </c>
    </row>
    <row r="2671" spans="1:26" x14ac:dyDescent="0.25">
      <c r="A2671" s="4" t="s">
        <v>2566</v>
      </c>
      <c r="B2671" s="5">
        <v>26</v>
      </c>
      <c r="C2671" s="5">
        <v>0</v>
      </c>
      <c r="D2671" s="5">
        <v>0</v>
      </c>
      <c r="E2671" s="5">
        <v>0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26</v>
      </c>
    </row>
    <row r="2672" spans="1:26" x14ac:dyDescent="0.25">
      <c r="A2672" s="4" t="s">
        <v>2567</v>
      </c>
      <c r="B2672" s="5">
        <v>53</v>
      </c>
      <c r="C2672" s="5">
        <v>0</v>
      </c>
      <c r="D2672" s="5">
        <v>0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1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1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55</v>
      </c>
    </row>
    <row r="2673" spans="1:26" x14ac:dyDescent="0.25">
      <c r="A2673" s="4" t="s">
        <v>2568</v>
      </c>
      <c r="B2673" s="5">
        <v>2</v>
      </c>
      <c r="C2673" s="5">
        <v>0</v>
      </c>
      <c r="D2673" s="5">
        <v>0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2</v>
      </c>
    </row>
    <row r="2674" spans="1:26" x14ac:dyDescent="0.25">
      <c r="A2674" s="4" t="s">
        <v>2569</v>
      </c>
      <c r="B2674" s="5">
        <v>4</v>
      </c>
      <c r="C2674" s="5">
        <v>0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4</v>
      </c>
    </row>
    <row r="2675" spans="1:26" x14ac:dyDescent="0.25">
      <c r="A2675" s="4" t="s">
        <v>2570</v>
      </c>
      <c r="B2675" s="5">
        <v>29</v>
      </c>
      <c r="C2675" s="5">
        <v>0</v>
      </c>
      <c r="D2675" s="5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2</v>
      </c>
      <c r="O2675" s="5">
        <v>0</v>
      </c>
      <c r="P2675" s="5">
        <v>1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32</v>
      </c>
    </row>
    <row r="2676" spans="1:26" x14ac:dyDescent="0.25">
      <c r="A2676" s="4" t="s">
        <v>2571</v>
      </c>
      <c r="B2676" s="5">
        <v>4</v>
      </c>
      <c r="C2676" s="5">
        <v>0</v>
      </c>
      <c r="D2676" s="5">
        <v>0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4</v>
      </c>
    </row>
    <row r="2677" spans="1:26" x14ac:dyDescent="0.25">
      <c r="A2677" s="4" t="s">
        <v>2572</v>
      </c>
      <c r="B2677" s="5">
        <v>26</v>
      </c>
      <c r="C2677" s="5">
        <v>0</v>
      </c>
      <c r="D2677" s="5">
        <v>0</v>
      </c>
      <c r="E2677" s="5">
        <v>0</v>
      </c>
      <c r="F2677" s="5">
        <v>0</v>
      </c>
      <c r="G2677" s="5">
        <v>1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27</v>
      </c>
    </row>
    <row r="2678" spans="1:26" x14ac:dyDescent="0.25">
      <c r="A2678" s="4" t="s">
        <v>2573</v>
      </c>
      <c r="B2678" s="5">
        <v>14</v>
      </c>
      <c r="C2678" s="5">
        <v>0</v>
      </c>
      <c r="D2678" s="5">
        <v>0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1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15</v>
      </c>
    </row>
    <row r="2679" spans="1:26" x14ac:dyDescent="0.25">
      <c r="A2679" s="4" t="s">
        <v>2574</v>
      </c>
      <c r="B2679" s="5">
        <v>22</v>
      </c>
      <c r="C2679" s="5">
        <v>0</v>
      </c>
      <c r="D2679" s="5">
        <v>0</v>
      </c>
      <c r="E2679" s="5">
        <v>0</v>
      </c>
      <c r="F2679" s="5">
        <v>0</v>
      </c>
      <c r="G2679" s="5">
        <v>0</v>
      </c>
      <c r="H2679" s="5">
        <v>0</v>
      </c>
      <c r="I2679" s="5">
        <v>1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23</v>
      </c>
    </row>
    <row r="2680" spans="1:26" x14ac:dyDescent="0.25">
      <c r="A2680" s="4" t="s">
        <v>2575</v>
      </c>
      <c r="B2680" s="5">
        <v>167</v>
      </c>
      <c r="C2680" s="5">
        <v>0</v>
      </c>
      <c r="D2680" s="5">
        <v>0</v>
      </c>
      <c r="E2680" s="5">
        <v>0</v>
      </c>
      <c r="F2680" s="5">
        <v>0</v>
      </c>
      <c r="G2680" s="5">
        <v>0</v>
      </c>
      <c r="H2680" s="5">
        <v>1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1</v>
      </c>
      <c r="R2680" s="5">
        <v>0</v>
      </c>
      <c r="S2680" s="5">
        <v>2</v>
      </c>
      <c r="T2680" s="5">
        <v>0</v>
      </c>
      <c r="U2680" s="5">
        <v>2</v>
      </c>
      <c r="V2680" s="5">
        <v>2</v>
      </c>
      <c r="W2680" s="5">
        <v>0</v>
      </c>
      <c r="X2680" s="5">
        <v>0</v>
      </c>
      <c r="Y2680" s="5">
        <v>0</v>
      </c>
      <c r="Z2680" s="5">
        <v>175</v>
      </c>
    </row>
    <row r="2681" spans="1:26" x14ac:dyDescent="0.25">
      <c r="A2681" s="4" t="s">
        <v>2576</v>
      </c>
      <c r="B2681" s="5">
        <v>249</v>
      </c>
      <c r="C2681" s="5">
        <v>0</v>
      </c>
      <c r="D2681" s="5">
        <v>0</v>
      </c>
      <c r="E2681" s="5">
        <v>2</v>
      </c>
      <c r="F2681" s="5">
        <v>3</v>
      </c>
      <c r="G2681" s="5">
        <v>3</v>
      </c>
      <c r="H2681" s="5">
        <v>1</v>
      </c>
      <c r="I2681" s="5">
        <v>2</v>
      </c>
      <c r="J2681" s="5">
        <v>2</v>
      </c>
      <c r="K2681" s="5">
        <v>1</v>
      </c>
      <c r="L2681" s="5">
        <v>2</v>
      </c>
      <c r="M2681" s="5">
        <v>2</v>
      </c>
      <c r="N2681" s="5">
        <v>0</v>
      </c>
      <c r="O2681" s="5">
        <v>0</v>
      </c>
      <c r="P2681" s="5">
        <v>2</v>
      </c>
      <c r="Q2681" s="5">
        <v>2</v>
      </c>
      <c r="R2681" s="5">
        <v>0</v>
      </c>
      <c r="S2681" s="5">
        <v>1</v>
      </c>
      <c r="T2681" s="5">
        <v>0</v>
      </c>
      <c r="U2681" s="5">
        <v>1</v>
      </c>
      <c r="V2681" s="5">
        <v>2</v>
      </c>
      <c r="W2681" s="5">
        <v>1</v>
      </c>
      <c r="X2681" s="5">
        <v>1</v>
      </c>
      <c r="Y2681" s="5">
        <v>0</v>
      </c>
      <c r="Z2681" s="5">
        <v>277</v>
      </c>
    </row>
    <row r="2682" spans="1:26" x14ac:dyDescent="0.25">
      <c r="A2682" s="4" t="s">
        <v>2577</v>
      </c>
      <c r="B2682" s="5">
        <v>304</v>
      </c>
      <c r="C2682" s="5">
        <v>0</v>
      </c>
      <c r="D2682" s="5">
        <v>2</v>
      </c>
      <c r="E2682" s="5">
        <v>3</v>
      </c>
      <c r="F2682" s="5">
        <v>6</v>
      </c>
      <c r="G2682" s="5">
        <v>0</v>
      </c>
      <c r="H2682" s="5">
        <v>3</v>
      </c>
      <c r="I2682" s="5">
        <v>1</v>
      </c>
      <c r="J2682" s="5">
        <v>2</v>
      </c>
      <c r="K2682" s="5">
        <v>1</v>
      </c>
      <c r="L2682" s="5">
        <v>0</v>
      </c>
      <c r="M2682" s="5">
        <v>3</v>
      </c>
      <c r="N2682" s="5">
        <v>1</v>
      </c>
      <c r="O2682" s="5">
        <v>1</v>
      </c>
      <c r="P2682" s="5">
        <v>1</v>
      </c>
      <c r="Q2682" s="5">
        <v>2</v>
      </c>
      <c r="R2682" s="5">
        <v>2</v>
      </c>
      <c r="S2682" s="5">
        <v>4</v>
      </c>
      <c r="T2682" s="5">
        <v>1</v>
      </c>
      <c r="U2682" s="5">
        <v>4</v>
      </c>
      <c r="V2682" s="5">
        <v>1</v>
      </c>
      <c r="W2682" s="5">
        <v>0</v>
      </c>
      <c r="X2682" s="5">
        <v>2</v>
      </c>
      <c r="Y2682" s="5">
        <v>0</v>
      </c>
      <c r="Z2682" s="5">
        <v>344</v>
      </c>
    </row>
    <row r="2683" spans="1:26" x14ac:dyDescent="0.25">
      <c r="A2683" s="4" t="s">
        <v>2578</v>
      </c>
      <c r="B2683" s="5">
        <v>12</v>
      </c>
      <c r="C2683" s="5">
        <v>0</v>
      </c>
      <c r="D2683" s="5">
        <v>0</v>
      </c>
      <c r="E2683" s="5">
        <v>0</v>
      </c>
      <c r="F2683" s="5">
        <v>0</v>
      </c>
      <c r="G2683" s="5">
        <v>0</v>
      </c>
      <c r="H2683" s="5">
        <v>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2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14</v>
      </c>
    </row>
    <row r="2684" spans="1:26" x14ac:dyDescent="0.25">
      <c r="A2684" s="4" t="s">
        <v>2579</v>
      </c>
      <c r="B2684" s="5">
        <v>17</v>
      </c>
      <c r="C2684" s="5">
        <v>0</v>
      </c>
      <c r="D2684" s="5">
        <v>0</v>
      </c>
      <c r="E2684" s="5">
        <v>0</v>
      </c>
      <c r="F2684" s="5">
        <v>0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1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18</v>
      </c>
    </row>
    <row r="2685" spans="1:26" x14ac:dyDescent="0.25">
      <c r="A2685" s="4" t="s">
        <v>2580</v>
      </c>
      <c r="B2685" s="5">
        <v>5</v>
      </c>
      <c r="C2685" s="5">
        <v>0</v>
      </c>
      <c r="D2685" s="5">
        <v>0</v>
      </c>
      <c r="E2685" s="5">
        <v>0</v>
      </c>
      <c r="F2685" s="5">
        <v>0</v>
      </c>
      <c r="G2685" s="5">
        <v>0</v>
      </c>
      <c r="H2685" s="5">
        <v>0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5</v>
      </c>
    </row>
    <row r="2686" spans="1:26" x14ac:dyDescent="0.25">
      <c r="A2686" s="4" t="s">
        <v>2581</v>
      </c>
      <c r="B2686" s="5">
        <v>62</v>
      </c>
      <c r="C2686" s="5">
        <v>0</v>
      </c>
      <c r="D2686" s="5">
        <v>0</v>
      </c>
      <c r="E2686" s="5">
        <v>0</v>
      </c>
      <c r="F2686" s="5">
        <v>1</v>
      </c>
      <c r="G2686" s="5">
        <v>0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63</v>
      </c>
    </row>
    <row r="2687" spans="1:26" x14ac:dyDescent="0.25">
      <c r="A2687" s="4" t="s">
        <v>2582</v>
      </c>
      <c r="B2687" s="5">
        <v>16</v>
      </c>
      <c r="C2687" s="5">
        <v>0</v>
      </c>
      <c r="D2687" s="5">
        <v>0</v>
      </c>
      <c r="E2687" s="5">
        <v>0</v>
      </c>
      <c r="F2687" s="5">
        <v>0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16</v>
      </c>
    </row>
    <row r="2688" spans="1:26" x14ac:dyDescent="0.25">
      <c r="A2688" s="4" t="s">
        <v>2583</v>
      </c>
      <c r="B2688" s="5">
        <v>145</v>
      </c>
      <c r="C2688" s="5">
        <v>0</v>
      </c>
      <c r="D2688" s="5">
        <v>0</v>
      </c>
      <c r="E2688" s="5">
        <v>0</v>
      </c>
      <c r="F2688" s="5">
        <v>1</v>
      </c>
      <c r="G2688" s="5">
        <v>0</v>
      </c>
      <c r="H2688" s="5">
        <v>0</v>
      </c>
      <c r="I2688" s="5">
        <v>1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2</v>
      </c>
      <c r="Q2688" s="5">
        <v>0</v>
      </c>
      <c r="R2688" s="5">
        <v>0</v>
      </c>
      <c r="S2688" s="5">
        <v>1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150</v>
      </c>
    </row>
    <row r="2689" spans="1:26" x14ac:dyDescent="0.25">
      <c r="A2689" s="4" t="s">
        <v>2584</v>
      </c>
      <c r="B2689" s="5">
        <v>53</v>
      </c>
      <c r="C2689" s="5">
        <v>0</v>
      </c>
      <c r="D2689" s="5">
        <v>0</v>
      </c>
      <c r="E2689" s="5">
        <v>1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1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55</v>
      </c>
    </row>
    <row r="2690" spans="1:26" x14ac:dyDescent="0.25">
      <c r="A2690" s="4" t="s">
        <v>2585</v>
      </c>
      <c r="B2690" s="5">
        <v>14</v>
      </c>
      <c r="C2690" s="5">
        <v>0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1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15</v>
      </c>
    </row>
    <row r="2691" spans="1:26" x14ac:dyDescent="0.25">
      <c r="A2691" s="4" t="s">
        <v>2586</v>
      </c>
      <c r="B2691" s="5">
        <v>16</v>
      </c>
      <c r="C2691" s="5">
        <v>0</v>
      </c>
      <c r="D2691" s="5">
        <v>0</v>
      </c>
      <c r="E2691" s="5">
        <v>0</v>
      </c>
      <c r="F2691" s="5">
        <v>0</v>
      </c>
      <c r="G2691" s="5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16</v>
      </c>
    </row>
    <row r="2692" spans="1:26" x14ac:dyDescent="0.25">
      <c r="A2692" s="4" t="s">
        <v>2587</v>
      </c>
      <c r="B2692" s="5">
        <v>65</v>
      </c>
      <c r="C2692" s="5">
        <v>0</v>
      </c>
      <c r="D2692" s="5">
        <v>0</v>
      </c>
      <c r="E2692" s="5">
        <v>0</v>
      </c>
      <c r="F2692" s="5">
        <v>1</v>
      </c>
      <c r="G2692" s="5">
        <v>0</v>
      </c>
      <c r="H2692" s="5">
        <v>0</v>
      </c>
      <c r="I2692" s="5">
        <v>1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67</v>
      </c>
    </row>
    <row r="2693" spans="1:26" x14ac:dyDescent="0.25">
      <c r="A2693" s="4" t="s">
        <v>2588</v>
      </c>
      <c r="B2693" s="5">
        <v>25</v>
      </c>
      <c r="C2693" s="5">
        <v>0</v>
      </c>
      <c r="D2693" s="5">
        <v>0</v>
      </c>
      <c r="E2693" s="5">
        <v>0</v>
      </c>
      <c r="F2693" s="5">
        <v>0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1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26</v>
      </c>
    </row>
    <row r="2694" spans="1:26" x14ac:dyDescent="0.25">
      <c r="A2694" s="4" t="s">
        <v>2589</v>
      </c>
      <c r="B2694" s="5">
        <v>250</v>
      </c>
      <c r="C2694" s="5">
        <v>0</v>
      </c>
      <c r="D2694" s="5">
        <v>1</v>
      </c>
      <c r="E2694" s="5">
        <v>1</v>
      </c>
      <c r="F2694" s="5">
        <v>1</v>
      </c>
      <c r="G2694" s="5">
        <v>0</v>
      </c>
      <c r="H2694" s="5">
        <v>0</v>
      </c>
      <c r="I2694" s="5">
        <v>2</v>
      </c>
      <c r="J2694" s="5">
        <v>1</v>
      </c>
      <c r="K2694" s="5">
        <v>0</v>
      </c>
      <c r="L2694" s="5">
        <v>1</v>
      </c>
      <c r="M2694" s="5">
        <v>0</v>
      </c>
      <c r="N2694" s="5">
        <v>0</v>
      </c>
      <c r="O2694" s="5">
        <v>1</v>
      </c>
      <c r="P2694" s="5">
        <v>1</v>
      </c>
      <c r="Q2694" s="5">
        <v>0</v>
      </c>
      <c r="R2694" s="5">
        <v>0</v>
      </c>
      <c r="S2694" s="5">
        <v>0</v>
      </c>
      <c r="T2694" s="5">
        <v>2</v>
      </c>
      <c r="U2694" s="5">
        <v>0</v>
      </c>
      <c r="V2694" s="5">
        <v>2</v>
      </c>
      <c r="W2694" s="5">
        <v>0</v>
      </c>
      <c r="X2694" s="5">
        <v>0</v>
      </c>
      <c r="Y2694" s="5">
        <v>0</v>
      </c>
      <c r="Z2694" s="5">
        <v>263</v>
      </c>
    </row>
    <row r="2695" spans="1:26" x14ac:dyDescent="0.25">
      <c r="A2695" s="4" t="s">
        <v>2590</v>
      </c>
      <c r="B2695" s="5">
        <v>19</v>
      </c>
      <c r="C2695" s="5">
        <v>0</v>
      </c>
      <c r="D2695" s="5">
        <v>0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19</v>
      </c>
    </row>
    <row r="2696" spans="1:26" x14ac:dyDescent="0.25">
      <c r="A2696" s="4" t="s">
        <v>2591</v>
      </c>
      <c r="B2696" s="5">
        <v>21</v>
      </c>
      <c r="C2696" s="5">
        <v>0</v>
      </c>
      <c r="D2696" s="5">
        <v>0</v>
      </c>
      <c r="E2696" s="5">
        <v>0</v>
      </c>
      <c r="F2696" s="5">
        <v>0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21</v>
      </c>
    </row>
    <row r="2697" spans="1:26" x14ac:dyDescent="0.25">
      <c r="A2697" s="4" t="s">
        <v>2592</v>
      </c>
      <c r="B2697" s="5">
        <v>52</v>
      </c>
      <c r="C2697" s="5">
        <v>0</v>
      </c>
      <c r="D2697" s="5">
        <v>0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52</v>
      </c>
    </row>
    <row r="2698" spans="1:26" x14ac:dyDescent="0.25">
      <c r="A2698" s="4" t="s">
        <v>2593</v>
      </c>
      <c r="B2698" s="5">
        <v>33</v>
      </c>
      <c r="C2698" s="5">
        <v>0</v>
      </c>
      <c r="D2698" s="5">
        <v>0</v>
      </c>
      <c r="E2698" s="5">
        <v>0</v>
      </c>
      <c r="F2698" s="5">
        <v>0</v>
      </c>
      <c r="G2698" s="5">
        <v>0</v>
      </c>
      <c r="H2698" s="5">
        <v>0</v>
      </c>
      <c r="I2698" s="5">
        <v>1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34</v>
      </c>
    </row>
    <row r="2699" spans="1:26" x14ac:dyDescent="0.25">
      <c r="A2699" s="4" t="s">
        <v>2594</v>
      </c>
      <c r="B2699" s="5">
        <v>44</v>
      </c>
      <c r="C2699" s="5">
        <v>0</v>
      </c>
      <c r="D2699" s="5">
        <v>1</v>
      </c>
      <c r="E2699" s="5">
        <v>3</v>
      </c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2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50</v>
      </c>
    </row>
    <row r="2700" spans="1:26" x14ac:dyDescent="0.25">
      <c r="A2700" s="4" t="s">
        <v>2595</v>
      </c>
      <c r="B2700" s="5">
        <v>557</v>
      </c>
      <c r="C2700" s="5">
        <v>3</v>
      </c>
      <c r="D2700" s="5">
        <v>3</v>
      </c>
      <c r="E2700" s="5">
        <v>2</v>
      </c>
      <c r="F2700" s="5">
        <v>0</v>
      </c>
      <c r="G2700" s="5">
        <v>2</v>
      </c>
      <c r="H2700" s="5">
        <v>2</v>
      </c>
      <c r="I2700" s="5">
        <v>2</v>
      </c>
      <c r="J2700" s="5">
        <v>2</v>
      </c>
      <c r="K2700" s="5">
        <v>4</v>
      </c>
      <c r="L2700" s="5">
        <v>2</v>
      </c>
      <c r="M2700" s="5">
        <v>3</v>
      </c>
      <c r="N2700" s="5">
        <v>2</v>
      </c>
      <c r="O2700" s="5">
        <v>0</v>
      </c>
      <c r="P2700" s="5">
        <v>0</v>
      </c>
      <c r="Q2700" s="5">
        <v>2</v>
      </c>
      <c r="R2700" s="5">
        <v>1</v>
      </c>
      <c r="S2700" s="5">
        <v>4</v>
      </c>
      <c r="T2700" s="5">
        <v>4</v>
      </c>
      <c r="U2700" s="5">
        <v>4</v>
      </c>
      <c r="V2700" s="5">
        <v>3</v>
      </c>
      <c r="W2700" s="5">
        <v>2</v>
      </c>
      <c r="X2700" s="5">
        <v>1</v>
      </c>
      <c r="Y2700" s="5">
        <v>0</v>
      </c>
      <c r="Z2700" s="5">
        <v>605</v>
      </c>
    </row>
    <row r="2701" spans="1:26" x14ac:dyDescent="0.25">
      <c r="A2701" s="4" t="s">
        <v>2596</v>
      </c>
      <c r="B2701" s="5">
        <v>51</v>
      </c>
      <c r="C2701" s="5">
        <v>1</v>
      </c>
      <c r="D2701" s="5">
        <v>0</v>
      </c>
      <c r="E2701" s="5">
        <v>0</v>
      </c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2</v>
      </c>
      <c r="Q2701" s="5">
        <v>0</v>
      </c>
      <c r="R2701" s="5">
        <v>0</v>
      </c>
      <c r="S2701" s="5">
        <v>0</v>
      </c>
      <c r="T2701" s="5">
        <v>0</v>
      </c>
      <c r="U2701" s="5">
        <v>1</v>
      </c>
      <c r="V2701" s="5">
        <v>0</v>
      </c>
      <c r="W2701" s="5">
        <v>0</v>
      </c>
      <c r="X2701" s="5">
        <v>0</v>
      </c>
      <c r="Y2701" s="5">
        <v>0</v>
      </c>
      <c r="Z2701" s="5">
        <v>55</v>
      </c>
    </row>
    <row r="2702" spans="1:26" x14ac:dyDescent="0.25">
      <c r="A2702" s="4" t="s">
        <v>2597</v>
      </c>
      <c r="B2702" s="5">
        <v>3157</v>
      </c>
      <c r="C2702" s="5">
        <v>9</v>
      </c>
      <c r="D2702" s="5">
        <v>6</v>
      </c>
      <c r="E2702" s="5">
        <v>5</v>
      </c>
      <c r="F2702" s="5">
        <v>6</v>
      </c>
      <c r="G2702" s="5">
        <v>7</v>
      </c>
      <c r="H2702" s="5">
        <v>14</v>
      </c>
      <c r="I2702" s="5">
        <v>6</v>
      </c>
      <c r="J2702" s="5">
        <v>7</v>
      </c>
      <c r="K2702" s="5">
        <v>4</v>
      </c>
      <c r="L2702" s="5">
        <v>7</v>
      </c>
      <c r="M2702" s="5">
        <v>2</v>
      </c>
      <c r="N2702" s="5">
        <v>4</v>
      </c>
      <c r="O2702" s="5">
        <v>9</v>
      </c>
      <c r="P2702" s="5">
        <v>7</v>
      </c>
      <c r="Q2702" s="5">
        <v>5</v>
      </c>
      <c r="R2702" s="5">
        <v>7</v>
      </c>
      <c r="S2702" s="5">
        <v>10</v>
      </c>
      <c r="T2702" s="5">
        <v>7</v>
      </c>
      <c r="U2702" s="5">
        <v>10</v>
      </c>
      <c r="V2702" s="5">
        <v>8</v>
      </c>
      <c r="W2702" s="5">
        <v>7</v>
      </c>
      <c r="X2702" s="5">
        <v>7</v>
      </c>
      <c r="Y2702" s="5">
        <v>3</v>
      </c>
      <c r="Z2702" s="5">
        <v>3314</v>
      </c>
    </row>
    <row r="2703" spans="1:26" x14ac:dyDescent="0.25">
      <c r="A2703" s="4" t="s">
        <v>2598</v>
      </c>
      <c r="B2703" s="5">
        <v>65</v>
      </c>
      <c r="C2703" s="5">
        <v>0</v>
      </c>
      <c r="D2703" s="5">
        <v>0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65</v>
      </c>
    </row>
    <row r="2704" spans="1:26" x14ac:dyDescent="0.25">
      <c r="A2704" s="4" t="s">
        <v>2599</v>
      </c>
      <c r="B2704" s="5">
        <v>680</v>
      </c>
      <c r="C2704" s="5">
        <v>3</v>
      </c>
      <c r="D2704" s="5">
        <v>1</v>
      </c>
      <c r="E2704" s="5">
        <v>3</v>
      </c>
      <c r="F2704" s="5">
        <v>1</v>
      </c>
      <c r="G2704" s="5">
        <v>3</v>
      </c>
      <c r="H2704" s="5">
        <v>3</v>
      </c>
      <c r="I2704" s="5">
        <v>4</v>
      </c>
      <c r="J2704" s="5">
        <v>1</v>
      </c>
      <c r="K2704" s="5">
        <v>3</v>
      </c>
      <c r="L2704" s="5">
        <v>4</v>
      </c>
      <c r="M2704" s="5">
        <v>4</v>
      </c>
      <c r="N2704" s="5">
        <v>2</v>
      </c>
      <c r="O2704" s="5">
        <v>2</v>
      </c>
      <c r="P2704" s="5">
        <v>3</v>
      </c>
      <c r="Q2704" s="5">
        <v>1</v>
      </c>
      <c r="R2704" s="5">
        <v>2</v>
      </c>
      <c r="S2704" s="5">
        <v>6</v>
      </c>
      <c r="T2704" s="5">
        <v>3</v>
      </c>
      <c r="U2704" s="5">
        <v>1</v>
      </c>
      <c r="V2704" s="5">
        <v>5</v>
      </c>
      <c r="W2704" s="5">
        <v>2</v>
      </c>
      <c r="X2704" s="5">
        <v>4</v>
      </c>
      <c r="Y2704" s="5">
        <v>0</v>
      </c>
      <c r="Z2704" s="5">
        <v>741</v>
      </c>
    </row>
    <row r="2705" spans="1:26" x14ac:dyDescent="0.25">
      <c r="A2705" s="4" t="s">
        <v>2600</v>
      </c>
      <c r="B2705" s="5">
        <v>180</v>
      </c>
      <c r="C2705" s="5">
        <v>1</v>
      </c>
      <c r="D2705" s="5">
        <v>0</v>
      </c>
      <c r="E2705" s="5">
        <v>0</v>
      </c>
      <c r="F2705" s="5">
        <v>2</v>
      </c>
      <c r="G2705" s="5">
        <v>0</v>
      </c>
      <c r="H2705" s="5">
        <v>1</v>
      </c>
      <c r="I2705" s="5">
        <v>1</v>
      </c>
      <c r="J2705" s="5">
        <v>0</v>
      </c>
      <c r="K2705" s="5">
        <v>1</v>
      </c>
      <c r="L2705" s="5">
        <v>2</v>
      </c>
      <c r="M2705" s="5">
        <v>0</v>
      </c>
      <c r="N2705" s="5">
        <v>0</v>
      </c>
      <c r="O2705" s="5">
        <v>0</v>
      </c>
      <c r="P2705" s="5">
        <v>2</v>
      </c>
      <c r="Q2705" s="5">
        <v>2</v>
      </c>
      <c r="R2705" s="5">
        <v>0</v>
      </c>
      <c r="S2705" s="5">
        <v>1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193</v>
      </c>
    </row>
    <row r="2706" spans="1:26" x14ac:dyDescent="0.25">
      <c r="A2706" s="4" t="s">
        <v>2601</v>
      </c>
      <c r="B2706" s="5">
        <v>75</v>
      </c>
      <c r="C2706" s="5">
        <v>0</v>
      </c>
      <c r="D2706" s="5">
        <v>0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1</v>
      </c>
      <c r="V2706" s="5">
        <v>0</v>
      </c>
      <c r="W2706" s="5">
        <v>0</v>
      </c>
      <c r="X2706" s="5">
        <v>1</v>
      </c>
      <c r="Y2706" s="5">
        <v>0</v>
      </c>
      <c r="Z2706" s="5">
        <v>77</v>
      </c>
    </row>
    <row r="2707" spans="1:26" x14ac:dyDescent="0.25">
      <c r="A2707" s="4" t="s">
        <v>2602</v>
      </c>
      <c r="B2707" s="5">
        <v>38</v>
      </c>
      <c r="C2707" s="5">
        <v>0</v>
      </c>
      <c r="D2707" s="5">
        <v>0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1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39</v>
      </c>
    </row>
    <row r="2708" spans="1:26" x14ac:dyDescent="0.25">
      <c r="A2708" s="4" t="s">
        <v>3048</v>
      </c>
      <c r="B2708" s="5">
        <v>2</v>
      </c>
      <c r="C2708" s="5">
        <v>0</v>
      </c>
      <c r="D2708" s="5">
        <v>0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2</v>
      </c>
    </row>
    <row r="2709" spans="1:26" x14ac:dyDescent="0.25">
      <c r="A2709" s="4" t="s">
        <v>2603</v>
      </c>
      <c r="B2709" s="5">
        <v>274</v>
      </c>
      <c r="C2709" s="5">
        <v>2</v>
      </c>
      <c r="D2709" s="5">
        <v>2</v>
      </c>
      <c r="E2709" s="5">
        <v>2</v>
      </c>
      <c r="F2709" s="5">
        <v>0</v>
      </c>
      <c r="G2709" s="5">
        <v>3</v>
      </c>
      <c r="H2709" s="5">
        <v>0</v>
      </c>
      <c r="I2709" s="5">
        <v>1</v>
      </c>
      <c r="J2709" s="5">
        <v>2</v>
      </c>
      <c r="K2709" s="5">
        <v>0</v>
      </c>
      <c r="L2709" s="5">
        <v>1</v>
      </c>
      <c r="M2709" s="5">
        <v>0</v>
      </c>
      <c r="N2709" s="5">
        <v>0</v>
      </c>
      <c r="O2709" s="5">
        <v>0</v>
      </c>
      <c r="P2709" s="5">
        <v>1</v>
      </c>
      <c r="Q2709" s="5">
        <v>1</v>
      </c>
      <c r="R2709" s="5">
        <v>0</v>
      </c>
      <c r="S2709" s="5">
        <v>1</v>
      </c>
      <c r="T2709" s="5">
        <v>1</v>
      </c>
      <c r="U2709" s="5">
        <v>1</v>
      </c>
      <c r="V2709" s="5">
        <v>1</v>
      </c>
      <c r="W2709" s="5">
        <v>0</v>
      </c>
      <c r="X2709" s="5">
        <v>2</v>
      </c>
      <c r="Y2709" s="5">
        <v>0</v>
      </c>
      <c r="Z2709" s="5">
        <v>295</v>
      </c>
    </row>
    <row r="2710" spans="1:26" x14ac:dyDescent="0.25">
      <c r="A2710" s="4" t="s">
        <v>2604</v>
      </c>
      <c r="B2710" s="5">
        <v>112</v>
      </c>
      <c r="C2710" s="5">
        <v>0</v>
      </c>
      <c r="D2710" s="5">
        <v>0</v>
      </c>
      <c r="E2710" s="5">
        <v>2</v>
      </c>
      <c r="F2710" s="5">
        <v>0</v>
      </c>
      <c r="G2710" s="5">
        <v>0</v>
      </c>
      <c r="H2710" s="5">
        <v>1</v>
      </c>
      <c r="I2710" s="5">
        <v>1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</v>
      </c>
      <c r="Q2710" s="5">
        <v>0</v>
      </c>
      <c r="R2710" s="5">
        <v>0</v>
      </c>
      <c r="S2710" s="5">
        <v>0</v>
      </c>
      <c r="T2710" s="5">
        <v>1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118</v>
      </c>
    </row>
    <row r="2711" spans="1:26" x14ac:dyDescent="0.25">
      <c r="A2711" s="4" t="s">
        <v>2605</v>
      </c>
      <c r="B2711" s="5">
        <v>128</v>
      </c>
      <c r="C2711" s="5">
        <v>0</v>
      </c>
      <c r="D2711" s="5">
        <v>0</v>
      </c>
      <c r="E2711" s="5">
        <v>0</v>
      </c>
      <c r="F2711" s="5">
        <v>0</v>
      </c>
      <c r="G2711" s="5">
        <v>1</v>
      </c>
      <c r="H2711" s="5">
        <v>1</v>
      </c>
      <c r="I2711" s="5">
        <v>2</v>
      </c>
      <c r="J2711" s="5">
        <v>0</v>
      </c>
      <c r="K2711" s="5">
        <v>1</v>
      </c>
      <c r="L2711" s="5">
        <v>1</v>
      </c>
      <c r="M2711" s="5">
        <v>0</v>
      </c>
      <c r="N2711" s="5">
        <v>1</v>
      </c>
      <c r="O2711" s="5">
        <v>0</v>
      </c>
      <c r="P2711" s="5">
        <v>1</v>
      </c>
      <c r="Q2711" s="5">
        <v>1</v>
      </c>
      <c r="R2711" s="5">
        <v>2</v>
      </c>
      <c r="S2711" s="5">
        <v>0</v>
      </c>
      <c r="T2711" s="5">
        <v>0</v>
      </c>
      <c r="U2711" s="5">
        <v>1</v>
      </c>
      <c r="V2711" s="5">
        <v>1</v>
      </c>
      <c r="W2711" s="5">
        <v>0</v>
      </c>
      <c r="X2711" s="5">
        <v>0</v>
      </c>
      <c r="Y2711" s="5">
        <v>0</v>
      </c>
      <c r="Z2711" s="5">
        <v>141</v>
      </c>
    </row>
    <row r="2712" spans="1:26" x14ac:dyDescent="0.25">
      <c r="A2712" s="4" t="s">
        <v>2606</v>
      </c>
      <c r="B2712" s="5">
        <v>154</v>
      </c>
      <c r="C2712" s="5">
        <v>0</v>
      </c>
      <c r="D2712" s="5">
        <v>0</v>
      </c>
      <c r="E2712" s="5">
        <v>0</v>
      </c>
      <c r="F2712" s="5">
        <v>0</v>
      </c>
      <c r="G2712" s="5">
        <v>0</v>
      </c>
      <c r="H2712" s="5">
        <v>3</v>
      </c>
      <c r="I2712" s="5">
        <v>1</v>
      </c>
      <c r="J2712" s="5">
        <v>0</v>
      </c>
      <c r="K2712" s="5">
        <v>1</v>
      </c>
      <c r="L2712" s="5">
        <v>0</v>
      </c>
      <c r="M2712" s="5">
        <v>2</v>
      </c>
      <c r="N2712" s="5">
        <v>1</v>
      </c>
      <c r="O2712" s="5">
        <v>0</v>
      </c>
      <c r="P2712" s="5">
        <v>0</v>
      </c>
      <c r="Q2712" s="5">
        <v>0</v>
      </c>
      <c r="R2712" s="5">
        <v>0</v>
      </c>
      <c r="S2712" s="5">
        <v>2</v>
      </c>
      <c r="T2712" s="5">
        <v>0</v>
      </c>
      <c r="U2712" s="5">
        <v>1</v>
      </c>
      <c r="V2712" s="5">
        <v>2</v>
      </c>
      <c r="W2712" s="5">
        <v>1</v>
      </c>
      <c r="X2712" s="5">
        <v>4</v>
      </c>
      <c r="Y2712" s="5">
        <v>0</v>
      </c>
      <c r="Z2712" s="5">
        <v>172</v>
      </c>
    </row>
    <row r="2713" spans="1:26" x14ac:dyDescent="0.25">
      <c r="A2713" s="4" t="s">
        <v>2607</v>
      </c>
      <c r="B2713" s="5">
        <v>47</v>
      </c>
      <c r="C2713" s="5">
        <v>0</v>
      </c>
      <c r="D2713" s="5">
        <v>0</v>
      </c>
      <c r="E2713" s="5">
        <v>0</v>
      </c>
      <c r="F2713" s="5">
        <v>0</v>
      </c>
      <c r="G2713" s="5">
        <v>0</v>
      </c>
      <c r="H2713" s="5">
        <v>1</v>
      </c>
      <c r="I2713" s="5">
        <v>1</v>
      </c>
      <c r="J2713" s="5">
        <v>0</v>
      </c>
      <c r="K2713" s="5">
        <v>1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1</v>
      </c>
      <c r="T2713" s="5">
        <v>1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52</v>
      </c>
    </row>
    <row r="2714" spans="1:26" x14ac:dyDescent="0.25">
      <c r="A2714" s="4" t="s">
        <v>2608</v>
      </c>
      <c r="B2714" s="5">
        <v>438</v>
      </c>
      <c r="C2714" s="5">
        <v>2</v>
      </c>
      <c r="D2714" s="5">
        <v>2</v>
      </c>
      <c r="E2714" s="5">
        <v>0</v>
      </c>
      <c r="F2714" s="5">
        <v>0</v>
      </c>
      <c r="G2714" s="5">
        <v>10</v>
      </c>
      <c r="H2714" s="5">
        <v>4</v>
      </c>
      <c r="I2714" s="5">
        <v>2</v>
      </c>
      <c r="J2714" s="5">
        <v>4</v>
      </c>
      <c r="K2714" s="5">
        <v>2</v>
      </c>
      <c r="L2714" s="5">
        <v>0</v>
      </c>
      <c r="M2714" s="5">
        <v>1</v>
      </c>
      <c r="N2714" s="5">
        <v>0</v>
      </c>
      <c r="O2714" s="5">
        <v>4</v>
      </c>
      <c r="P2714" s="5">
        <v>0</v>
      </c>
      <c r="Q2714" s="5">
        <v>4</v>
      </c>
      <c r="R2714" s="5">
        <v>3</v>
      </c>
      <c r="S2714" s="5">
        <v>3</v>
      </c>
      <c r="T2714" s="5">
        <v>2</v>
      </c>
      <c r="U2714" s="5">
        <v>2</v>
      </c>
      <c r="V2714" s="5">
        <v>2</v>
      </c>
      <c r="W2714" s="5">
        <v>2</v>
      </c>
      <c r="X2714" s="5">
        <v>1</v>
      </c>
      <c r="Y2714" s="5">
        <v>1</v>
      </c>
      <c r="Z2714" s="5">
        <v>489</v>
      </c>
    </row>
    <row r="2715" spans="1:26" x14ac:dyDescent="0.25">
      <c r="A2715" s="4" t="s">
        <v>2609</v>
      </c>
      <c r="B2715" s="5">
        <v>26</v>
      </c>
      <c r="C2715" s="5">
        <v>0</v>
      </c>
      <c r="D2715" s="5">
        <v>0</v>
      </c>
      <c r="E2715" s="5">
        <v>0</v>
      </c>
      <c r="F2715" s="5">
        <v>1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1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1</v>
      </c>
      <c r="X2715" s="5">
        <v>0</v>
      </c>
      <c r="Y2715" s="5">
        <v>1</v>
      </c>
      <c r="Z2715" s="5">
        <v>30</v>
      </c>
    </row>
    <row r="2716" spans="1:26" x14ac:dyDescent="0.25">
      <c r="A2716" s="4" t="s">
        <v>2610</v>
      </c>
      <c r="B2716" s="5">
        <v>15</v>
      </c>
      <c r="C2716" s="5">
        <v>0</v>
      </c>
      <c r="D2716" s="5">
        <v>2</v>
      </c>
      <c r="E2716" s="5">
        <v>0</v>
      </c>
      <c r="F2716" s="5">
        <v>1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</v>
      </c>
      <c r="Q2716" s="5">
        <v>0</v>
      </c>
      <c r="R2716" s="5">
        <v>1</v>
      </c>
      <c r="S2716" s="5">
        <v>1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21</v>
      </c>
    </row>
    <row r="2717" spans="1:26" x14ac:dyDescent="0.25">
      <c r="A2717" s="4" t="s">
        <v>2611</v>
      </c>
      <c r="B2717" s="5">
        <v>16</v>
      </c>
      <c r="C2717" s="5">
        <v>0</v>
      </c>
      <c r="D2717" s="5">
        <v>0</v>
      </c>
      <c r="E2717" s="5">
        <v>0</v>
      </c>
      <c r="F2717" s="5">
        <v>2</v>
      </c>
      <c r="G2717" s="5">
        <v>0</v>
      </c>
      <c r="H2717" s="5">
        <v>0</v>
      </c>
      <c r="I2717" s="5">
        <v>0</v>
      </c>
      <c r="J2717" s="5">
        <v>1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1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20</v>
      </c>
    </row>
    <row r="2718" spans="1:26" x14ac:dyDescent="0.25">
      <c r="A2718" s="4" t="s">
        <v>2612</v>
      </c>
      <c r="B2718" s="5">
        <v>9</v>
      </c>
      <c r="C2718" s="5">
        <v>0</v>
      </c>
      <c r="D2718" s="5">
        <v>0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9</v>
      </c>
    </row>
    <row r="2719" spans="1:26" x14ac:dyDescent="0.25">
      <c r="A2719" s="4" t="s">
        <v>2613</v>
      </c>
      <c r="B2719" s="5">
        <v>7</v>
      </c>
      <c r="C2719" s="5">
        <v>0</v>
      </c>
      <c r="D2719" s="5">
        <v>0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7</v>
      </c>
    </row>
    <row r="2720" spans="1:26" x14ac:dyDescent="0.25">
      <c r="A2720" s="4" t="s">
        <v>2614</v>
      </c>
      <c r="B2720" s="5">
        <v>10</v>
      </c>
      <c r="C2720" s="5">
        <v>0</v>
      </c>
      <c r="D2720" s="5">
        <v>0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1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11</v>
      </c>
    </row>
    <row r="2721" spans="1:26" x14ac:dyDescent="0.25">
      <c r="A2721" s="4" t="s">
        <v>2615</v>
      </c>
      <c r="B2721" s="5">
        <v>11</v>
      </c>
      <c r="C2721" s="5">
        <v>0</v>
      </c>
      <c r="D2721" s="5">
        <v>0</v>
      </c>
      <c r="E2721" s="5">
        <v>0</v>
      </c>
      <c r="F2721" s="5">
        <v>0</v>
      </c>
      <c r="G2721" s="5">
        <v>0</v>
      </c>
      <c r="H2721" s="5">
        <v>1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1</v>
      </c>
      <c r="X2721" s="5">
        <v>0</v>
      </c>
      <c r="Y2721" s="5">
        <v>0</v>
      </c>
      <c r="Z2721" s="5">
        <v>13</v>
      </c>
    </row>
    <row r="2722" spans="1:26" x14ac:dyDescent="0.25">
      <c r="A2722" s="4" t="s">
        <v>2616</v>
      </c>
      <c r="B2722" s="5">
        <v>101</v>
      </c>
      <c r="C2722" s="5">
        <v>0</v>
      </c>
      <c r="D2722" s="5">
        <v>0</v>
      </c>
      <c r="E2722" s="5">
        <v>0</v>
      </c>
      <c r="F2722" s="5">
        <v>0</v>
      </c>
      <c r="G2722" s="5">
        <v>1</v>
      </c>
      <c r="H2722" s="5">
        <v>0</v>
      </c>
      <c r="I2722" s="5">
        <v>1</v>
      </c>
      <c r="J2722" s="5">
        <v>0</v>
      </c>
      <c r="K2722" s="5">
        <v>0</v>
      </c>
      <c r="L2722" s="5">
        <v>0</v>
      </c>
      <c r="M2722" s="5">
        <v>1</v>
      </c>
      <c r="N2722" s="5">
        <v>0</v>
      </c>
      <c r="O2722" s="5">
        <v>0</v>
      </c>
      <c r="P2722" s="5">
        <v>0</v>
      </c>
      <c r="Q2722" s="5">
        <v>1</v>
      </c>
      <c r="R2722" s="5">
        <v>0</v>
      </c>
      <c r="S2722" s="5">
        <v>0</v>
      </c>
      <c r="T2722" s="5">
        <v>1</v>
      </c>
      <c r="U2722" s="5">
        <v>0</v>
      </c>
      <c r="V2722" s="5">
        <v>0</v>
      </c>
      <c r="W2722" s="5">
        <v>1</v>
      </c>
      <c r="X2722" s="5">
        <v>2</v>
      </c>
      <c r="Y2722" s="5">
        <v>0</v>
      </c>
      <c r="Z2722" s="5">
        <v>109</v>
      </c>
    </row>
    <row r="2723" spans="1:26" x14ac:dyDescent="0.25">
      <c r="A2723" s="4" t="s">
        <v>2618</v>
      </c>
      <c r="B2723" s="5">
        <v>18</v>
      </c>
      <c r="C2723" s="5">
        <v>0</v>
      </c>
      <c r="D2723" s="5">
        <v>0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18</v>
      </c>
    </row>
    <row r="2724" spans="1:26" x14ac:dyDescent="0.25">
      <c r="A2724" s="4" t="s">
        <v>2619</v>
      </c>
      <c r="B2724" s="5">
        <v>14</v>
      </c>
      <c r="C2724" s="5">
        <v>0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14</v>
      </c>
    </row>
    <row r="2725" spans="1:26" x14ac:dyDescent="0.25">
      <c r="A2725" s="4" t="s">
        <v>2620</v>
      </c>
      <c r="B2725" s="5">
        <v>127</v>
      </c>
      <c r="C2725" s="5">
        <v>1</v>
      </c>
      <c r="D2725" s="5">
        <v>0</v>
      </c>
      <c r="E2725" s="5">
        <v>0</v>
      </c>
      <c r="F2725" s="5">
        <v>2</v>
      </c>
      <c r="G2725" s="5">
        <v>1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1</v>
      </c>
      <c r="P2725" s="5">
        <v>0</v>
      </c>
      <c r="Q2725" s="5">
        <v>0</v>
      </c>
      <c r="R2725" s="5">
        <v>1</v>
      </c>
      <c r="S2725" s="5">
        <v>0</v>
      </c>
      <c r="T2725" s="5">
        <v>0</v>
      </c>
      <c r="U2725" s="5">
        <v>1</v>
      </c>
      <c r="V2725" s="5">
        <v>0</v>
      </c>
      <c r="W2725" s="5">
        <v>0</v>
      </c>
      <c r="X2725" s="5">
        <v>0</v>
      </c>
      <c r="Y2725" s="5">
        <v>0</v>
      </c>
      <c r="Z2725" s="5">
        <v>134</v>
      </c>
    </row>
    <row r="2726" spans="1:26" x14ac:dyDescent="0.25">
      <c r="A2726" s="4" t="s">
        <v>2621</v>
      </c>
      <c r="B2726" s="5">
        <v>23</v>
      </c>
      <c r="C2726" s="5">
        <v>0</v>
      </c>
      <c r="D2726" s="5">
        <v>0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1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24</v>
      </c>
    </row>
    <row r="2727" spans="1:26" x14ac:dyDescent="0.25">
      <c r="A2727" s="4" t="s">
        <v>2622</v>
      </c>
      <c r="B2727" s="5">
        <v>7</v>
      </c>
      <c r="C2727" s="5">
        <v>0</v>
      </c>
      <c r="D2727" s="5">
        <v>0</v>
      </c>
      <c r="E2727" s="5">
        <v>0</v>
      </c>
      <c r="F2727" s="5">
        <v>0</v>
      </c>
      <c r="G2727" s="5">
        <v>1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8</v>
      </c>
    </row>
    <row r="2728" spans="1:26" x14ac:dyDescent="0.25">
      <c r="A2728" s="4" t="s">
        <v>2623</v>
      </c>
      <c r="B2728" s="5">
        <v>1</v>
      </c>
      <c r="C2728" s="5">
        <v>0</v>
      </c>
      <c r="D2728" s="5">
        <v>0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1</v>
      </c>
    </row>
    <row r="2729" spans="1:26" x14ac:dyDescent="0.25">
      <c r="A2729" s="4" t="s">
        <v>2624</v>
      </c>
      <c r="B2729" s="5">
        <v>7</v>
      </c>
      <c r="C2729" s="5">
        <v>0</v>
      </c>
      <c r="D2729" s="5">
        <v>0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7</v>
      </c>
    </row>
    <row r="2730" spans="1:26" x14ac:dyDescent="0.25">
      <c r="A2730" s="4" t="s">
        <v>2625</v>
      </c>
      <c r="B2730" s="5">
        <v>35</v>
      </c>
      <c r="C2730" s="5">
        <v>0</v>
      </c>
      <c r="D2730" s="5">
        <v>0</v>
      </c>
      <c r="E2730" s="5">
        <v>0</v>
      </c>
      <c r="F2730" s="5">
        <v>0</v>
      </c>
      <c r="G2730" s="5">
        <v>0</v>
      </c>
      <c r="H2730" s="5">
        <v>0</v>
      </c>
      <c r="I2730" s="5">
        <v>1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36</v>
      </c>
    </row>
    <row r="2731" spans="1:26" x14ac:dyDescent="0.25">
      <c r="A2731" s="4" t="s">
        <v>2626</v>
      </c>
      <c r="B2731" s="5">
        <v>67</v>
      </c>
      <c r="C2731" s="5">
        <v>0</v>
      </c>
      <c r="D2731" s="5">
        <v>0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1</v>
      </c>
      <c r="U2731" s="5">
        <v>0</v>
      </c>
      <c r="V2731" s="5">
        <v>0</v>
      </c>
      <c r="W2731" s="5">
        <v>1</v>
      </c>
      <c r="X2731" s="5">
        <v>0</v>
      </c>
      <c r="Y2731" s="5">
        <v>0</v>
      </c>
      <c r="Z2731" s="5">
        <v>69</v>
      </c>
    </row>
    <row r="2732" spans="1:26" x14ac:dyDescent="0.25">
      <c r="A2732" s="4" t="s">
        <v>2628</v>
      </c>
      <c r="B2732" s="5">
        <v>5</v>
      </c>
      <c r="C2732" s="5">
        <v>0</v>
      </c>
      <c r="D2732" s="5">
        <v>0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5</v>
      </c>
    </row>
    <row r="2733" spans="1:26" x14ac:dyDescent="0.25">
      <c r="A2733" s="4" t="s">
        <v>2629</v>
      </c>
      <c r="B2733" s="5">
        <v>2</v>
      </c>
      <c r="C2733" s="5">
        <v>0</v>
      </c>
      <c r="D2733" s="5">
        <v>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2</v>
      </c>
    </row>
    <row r="2734" spans="1:26" x14ac:dyDescent="0.25">
      <c r="A2734" s="4" t="s">
        <v>2630</v>
      </c>
      <c r="B2734" s="5">
        <v>68</v>
      </c>
      <c r="C2734" s="5">
        <v>0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69</v>
      </c>
    </row>
    <row r="2735" spans="1:26" x14ac:dyDescent="0.25">
      <c r="A2735" s="4" t="s">
        <v>2632</v>
      </c>
      <c r="B2735" s="5">
        <v>7</v>
      </c>
      <c r="C2735" s="5">
        <v>0</v>
      </c>
      <c r="D2735" s="5">
        <v>0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7</v>
      </c>
    </row>
    <row r="2736" spans="1:26" x14ac:dyDescent="0.25">
      <c r="A2736" s="4" t="s">
        <v>2633</v>
      </c>
      <c r="B2736" s="5">
        <v>34</v>
      </c>
      <c r="C2736" s="5">
        <v>0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34</v>
      </c>
    </row>
    <row r="2737" spans="1:26" x14ac:dyDescent="0.25">
      <c r="A2737" s="4" t="s">
        <v>2634</v>
      </c>
      <c r="B2737" s="5">
        <v>34</v>
      </c>
      <c r="C2737" s="5">
        <v>0</v>
      </c>
      <c r="D2737" s="5">
        <v>0</v>
      </c>
      <c r="E2737" s="5">
        <v>0</v>
      </c>
      <c r="F2737" s="5">
        <v>1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1</v>
      </c>
      <c r="W2737" s="5">
        <v>0</v>
      </c>
      <c r="X2737" s="5">
        <v>0</v>
      </c>
      <c r="Y2737" s="5">
        <v>0</v>
      </c>
      <c r="Z2737" s="5">
        <v>36</v>
      </c>
    </row>
    <row r="2738" spans="1:26" x14ac:dyDescent="0.25">
      <c r="A2738" s="4" t="s">
        <v>2635</v>
      </c>
      <c r="B2738" s="5">
        <v>10</v>
      </c>
      <c r="C2738" s="5">
        <v>0</v>
      </c>
      <c r="D2738" s="5">
        <v>0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10</v>
      </c>
    </row>
    <row r="2739" spans="1:26" x14ac:dyDescent="0.25">
      <c r="A2739" s="4" t="s">
        <v>2636</v>
      </c>
      <c r="B2739" s="5">
        <v>17</v>
      </c>
      <c r="C2739" s="5">
        <v>0</v>
      </c>
      <c r="D2739" s="5">
        <v>0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17</v>
      </c>
    </row>
    <row r="2740" spans="1:26" x14ac:dyDescent="0.25">
      <c r="A2740" s="4" t="s">
        <v>2637</v>
      </c>
      <c r="B2740" s="5">
        <v>89</v>
      </c>
      <c r="C2740" s="5">
        <v>0</v>
      </c>
      <c r="D2740" s="5">
        <v>0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89</v>
      </c>
    </row>
    <row r="2741" spans="1:26" x14ac:dyDescent="0.25">
      <c r="A2741" s="4" t="s">
        <v>2639</v>
      </c>
      <c r="B2741" s="5">
        <v>32</v>
      </c>
      <c r="C2741" s="5">
        <v>0</v>
      </c>
      <c r="D2741" s="5">
        <v>0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32</v>
      </c>
    </row>
    <row r="2742" spans="1:26" x14ac:dyDescent="0.25">
      <c r="A2742" s="4" t="s">
        <v>3049</v>
      </c>
      <c r="B2742" s="5">
        <v>1</v>
      </c>
      <c r="C2742" s="5">
        <v>0</v>
      </c>
      <c r="D2742" s="5">
        <v>0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1</v>
      </c>
    </row>
    <row r="2743" spans="1:26" x14ac:dyDescent="0.25">
      <c r="A2743" s="4" t="s">
        <v>3050</v>
      </c>
      <c r="B2743" s="5">
        <v>1</v>
      </c>
      <c r="C2743" s="5">
        <v>0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1</v>
      </c>
    </row>
    <row r="2744" spans="1:26" x14ac:dyDescent="0.25">
      <c r="A2744" s="4" t="s">
        <v>2640</v>
      </c>
      <c r="B2744" s="5">
        <v>964</v>
      </c>
      <c r="C2744" s="5">
        <v>5</v>
      </c>
      <c r="D2744" s="5">
        <v>1</v>
      </c>
      <c r="E2744" s="5">
        <v>0</v>
      </c>
      <c r="F2744" s="5">
        <v>4</v>
      </c>
      <c r="G2744" s="5">
        <v>0</v>
      </c>
      <c r="H2744" s="5">
        <v>2</v>
      </c>
      <c r="I2744" s="5">
        <v>2</v>
      </c>
      <c r="J2744" s="5">
        <v>1</v>
      </c>
      <c r="K2744" s="5">
        <v>6</v>
      </c>
      <c r="L2744" s="5">
        <v>8</v>
      </c>
      <c r="M2744" s="5">
        <v>4</v>
      </c>
      <c r="N2744" s="5">
        <v>1</v>
      </c>
      <c r="O2744" s="5">
        <v>1</v>
      </c>
      <c r="P2744" s="5">
        <v>7</v>
      </c>
      <c r="Q2744" s="5">
        <v>3</v>
      </c>
      <c r="R2744" s="5">
        <v>4</v>
      </c>
      <c r="S2744" s="5">
        <v>5</v>
      </c>
      <c r="T2744" s="5">
        <v>4</v>
      </c>
      <c r="U2744" s="5">
        <v>2</v>
      </c>
      <c r="V2744" s="5">
        <v>3</v>
      </c>
      <c r="W2744" s="5">
        <v>1</v>
      </c>
      <c r="X2744" s="5">
        <v>5</v>
      </c>
      <c r="Y2744" s="5">
        <v>0</v>
      </c>
      <c r="Z2744" s="5">
        <v>1033</v>
      </c>
    </row>
    <row r="2745" spans="1:26" x14ac:dyDescent="0.25">
      <c r="A2745" s="4" t="s">
        <v>2641</v>
      </c>
      <c r="B2745" s="5">
        <v>11</v>
      </c>
      <c r="C2745" s="5">
        <v>0</v>
      </c>
      <c r="D2745" s="5">
        <v>0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11</v>
      </c>
    </row>
    <row r="2746" spans="1:26" x14ac:dyDescent="0.25">
      <c r="A2746" s="4" t="s">
        <v>2642</v>
      </c>
      <c r="B2746" s="5">
        <v>328</v>
      </c>
      <c r="C2746" s="5">
        <v>1</v>
      </c>
      <c r="D2746" s="5">
        <v>2</v>
      </c>
      <c r="E2746" s="5">
        <v>3</v>
      </c>
      <c r="F2746" s="5">
        <v>3</v>
      </c>
      <c r="G2746" s="5">
        <v>2</v>
      </c>
      <c r="H2746" s="5">
        <v>2</v>
      </c>
      <c r="I2746" s="5">
        <v>3</v>
      </c>
      <c r="J2746" s="5">
        <v>1</v>
      </c>
      <c r="K2746" s="5">
        <v>2</v>
      </c>
      <c r="L2746" s="5">
        <v>1</v>
      </c>
      <c r="M2746" s="5">
        <v>2</v>
      </c>
      <c r="N2746" s="5">
        <v>1</v>
      </c>
      <c r="O2746" s="5">
        <v>1</v>
      </c>
      <c r="P2746" s="5">
        <v>0</v>
      </c>
      <c r="Q2746" s="5">
        <v>0</v>
      </c>
      <c r="R2746" s="5">
        <v>3</v>
      </c>
      <c r="S2746" s="5">
        <v>1</v>
      </c>
      <c r="T2746" s="5">
        <v>1</v>
      </c>
      <c r="U2746" s="5">
        <v>0</v>
      </c>
      <c r="V2746" s="5">
        <v>3</v>
      </c>
      <c r="W2746" s="5">
        <v>2</v>
      </c>
      <c r="X2746" s="5">
        <v>1</v>
      </c>
      <c r="Y2746" s="5">
        <v>0</v>
      </c>
      <c r="Z2746" s="5">
        <v>363</v>
      </c>
    </row>
    <row r="2747" spans="1:26" x14ac:dyDescent="0.25">
      <c r="A2747" s="4" t="s">
        <v>2643</v>
      </c>
      <c r="B2747" s="5">
        <v>33</v>
      </c>
      <c r="C2747" s="5">
        <v>0</v>
      </c>
      <c r="D2747" s="5">
        <v>0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33</v>
      </c>
    </row>
    <row r="2748" spans="1:26" x14ac:dyDescent="0.25">
      <c r="A2748" s="4" t="s">
        <v>2644</v>
      </c>
      <c r="B2748" s="5">
        <v>5</v>
      </c>
      <c r="C2748" s="5">
        <v>0</v>
      </c>
      <c r="D2748" s="5">
        <v>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5</v>
      </c>
    </row>
    <row r="2749" spans="1:26" x14ac:dyDescent="0.25">
      <c r="A2749" s="4" t="s">
        <v>2645</v>
      </c>
      <c r="B2749" s="5">
        <v>456</v>
      </c>
      <c r="C2749" s="5">
        <v>0</v>
      </c>
      <c r="D2749" s="5">
        <v>0</v>
      </c>
      <c r="E2749" s="5">
        <v>0</v>
      </c>
      <c r="F2749" s="5">
        <v>0</v>
      </c>
      <c r="G2749" s="5">
        <v>2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2</v>
      </c>
      <c r="S2749" s="5">
        <v>0</v>
      </c>
      <c r="T2749" s="5">
        <v>0</v>
      </c>
      <c r="U2749" s="5">
        <v>0</v>
      </c>
      <c r="V2749" s="5">
        <v>1</v>
      </c>
      <c r="W2749" s="5">
        <v>0</v>
      </c>
      <c r="X2749" s="5">
        <v>0</v>
      </c>
      <c r="Y2749" s="5">
        <v>0</v>
      </c>
      <c r="Z2749" s="5">
        <v>461</v>
      </c>
    </row>
    <row r="2750" spans="1:26" x14ac:dyDescent="0.25">
      <c r="A2750" s="4" t="s">
        <v>2646</v>
      </c>
      <c r="B2750" s="5">
        <v>2</v>
      </c>
      <c r="C2750" s="5">
        <v>0</v>
      </c>
      <c r="D2750" s="5">
        <v>0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2</v>
      </c>
    </row>
    <row r="2751" spans="1:26" x14ac:dyDescent="0.25">
      <c r="A2751" s="4" t="s">
        <v>2647</v>
      </c>
      <c r="B2751" s="5">
        <v>15</v>
      </c>
      <c r="C2751" s="5">
        <v>0</v>
      </c>
      <c r="D2751" s="5">
        <v>0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15</v>
      </c>
    </row>
    <row r="2752" spans="1:26" x14ac:dyDescent="0.25">
      <c r="A2752" s="4" t="s">
        <v>2648</v>
      </c>
      <c r="B2752" s="5">
        <v>20</v>
      </c>
      <c r="C2752" s="5">
        <v>0</v>
      </c>
      <c r="D2752" s="5">
        <v>0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20</v>
      </c>
    </row>
    <row r="2753" spans="1:26" x14ac:dyDescent="0.25">
      <c r="A2753" s="4" t="s">
        <v>2649</v>
      </c>
      <c r="B2753" s="5">
        <v>119</v>
      </c>
      <c r="C2753" s="5">
        <v>0</v>
      </c>
      <c r="D2753" s="5">
        <v>0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1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120</v>
      </c>
    </row>
    <row r="2754" spans="1:26" x14ac:dyDescent="0.25">
      <c r="A2754" s="4" t="s">
        <v>2650</v>
      </c>
      <c r="B2754" s="5">
        <v>478</v>
      </c>
      <c r="C2754" s="5">
        <v>0</v>
      </c>
      <c r="D2754" s="5">
        <v>0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479</v>
      </c>
    </row>
    <row r="2755" spans="1:26" x14ac:dyDescent="0.25">
      <c r="A2755" s="4" t="s">
        <v>2651</v>
      </c>
      <c r="B2755" s="5">
        <v>1292</v>
      </c>
      <c r="C2755" s="5">
        <v>0</v>
      </c>
      <c r="D2755" s="5">
        <v>0</v>
      </c>
      <c r="E2755" s="5">
        <v>1</v>
      </c>
      <c r="F2755" s="5">
        <v>0</v>
      </c>
      <c r="G2755" s="5">
        <v>1</v>
      </c>
      <c r="H2755" s="5">
        <v>1</v>
      </c>
      <c r="I2755" s="5">
        <v>0</v>
      </c>
      <c r="J2755" s="5">
        <v>2</v>
      </c>
      <c r="K2755" s="5">
        <v>2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1</v>
      </c>
      <c r="S2755" s="5">
        <v>1</v>
      </c>
      <c r="T2755" s="5">
        <v>0</v>
      </c>
      <c r="U2755" s="5">
        <v>0</v>
      </c>
      <c r="V2755" s="5">
        <v>0</v>
      </c>
      <c r="W2755" s="5">
        <v>1</v>
      </c>
      <c r="X2755" s="5">
        <v>7</v>
      </c>
      <c r="Y2755" s="5">
        <v>0</v>
      </c>
      <c r="Z2755" s="5">
        <v>1309</v>
      </c>
    </row>
    <row r="2756" spans="1:26" x14ac:dyDescent="0.25">
      <c r="A2756" s="4" t="s">
        <v>2652</v>
      </c>
      <c r="B2756" s="5">
        <v>39</v>
      </c>
      <c r="C2756" s="5">
        <v>0</v>
      </c>
      <c r="D2756" s="5">
        <v>0</v>
      </c>
      <c r="E2756" s="5">
        <v>1</v>
      </c>
      <c r="F2756" s="5">
        <v>0</v>
      </c>
      <c r="G2756" s="5">
        <v>1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1</v>
      </c>
      <c r="W2756" s="5">
        <v>0</v>
      </c>
      <c r="X2756" s="5">
        <v>1</v>
      </c>
      <c r="Y2756" s="5">
        <v>0</v>
      </c>
      <c r="Z2756" s="5">
        <v>43</v>
      </c>
    </row>
    <row r="2757" spans="1:26" x14ac:dyDescent="0.25">
      <c r="A2757" s="4" t="s">
        <v>2653</v>
      </c>
      <c r="B2757" s="5">
        <v>400</v>
      </c>
      <c r="C2757" s="5">
        <v>0</v>
      </c>
      <c r="D2757" s="5">
        <v>0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400</v>
      </c>
    </row>
    <row r="2758" spans="1:26" x14ac:dyDescent="0.25">
      <c r="A2758" s="4" t="s">
        <v>2654</v>
      </c>
      <c r="B2758" s="5">
        <v>47</v>
      </c>
      <c r="C2758" s="5">
        <v>0</v>
      </c>
      <c r="D2758" s="5">
        <v>1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1</v>
      </c>
      <c r="K2758" s="5">
        <v>0</v>
      </c>
      <c r="L2758" s="5">
        <v>0</v>
      </c>
      <c r="M2758" s="5">
        <v>1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1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51</v>
      </c>
    </row>
    <row r="2759" spans="1:26" x14ac:dyDescent="0.25">
      <c r="A2759" s="4" t="s">
        <v>2655</v>
      </c>
      <c r="B2759" s="5">
        <v>446</v>
      </c>
      <c r="C2759" s="5">
        <v>1</v>
      </c>
      <c r="D2759" s="5">
        <v>0</v>
      </c>
      <c r="E2759" s="5">
        <v>1</v>
      </c>
      <c r="F2759" s="5">
        <v>0</v>
      </c>
      <c r="G2759" s="5">
        <v>3</v>
      </c>
      <c r="H2759" s="5">
        <v>1</v>
      </c>
      <c r="I2759" s="5">
        <v>0</v>
      </c>
      <c r="J2759" s="5">
        <v>2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1</v>
      </c>
      <c r="R2759" s="5">
        <v>4</v>
      </c>
      <c r="S2759" s="5">
        <v>3</v>
      </c>
      <c r="T2759" s="5">
        <v>3</v>
      </c>
      <c r="U2759" s="5">
        <v>2</v>
      </c>
      <c r="V2759" s="5">
        <v>1</v>
      </c>
      <c r="W2759" s="5">
        <v>0</v>
      </c>
      <c r="X2759" s="5">
        <v>1</v>
      </c>
      <c r="Y2759" s="5">
        <v>0</v>
      </c>
      <c r="Z2759" s="5">
        <v>469</v>
      </c>
    </row>
    <row r="2760" spans="1:26" x14ac:dyDescent="0.25">
      <c r="A2760" s="4" t="s">
        <v>2656</v>
      </c>
      <c r="B2760" s="5">
        <v>104</v>
      </c>
      <c r="C2760" s="5">
        <v>0</v>
      </c>
      <c r="D2760" s="5">
        <v>0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104</v>
      </c>
    </row>
    <row r="2761" spans="1:26" x14ac:dyDescent="0.25">
      <c r="A2761" s="4" t="s">
        <v>2657</v>
      </c>
      <c r="B2761" s="5">
        <v>734</v>
      </c>
      <c r="C2761" s="5">
        <v>0</v>
      </c>
      <c r="D2761" s="5">
        <v>0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1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1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736</v>
      </c>
    </row>
    <row r="2762" spans="1:26" x14ac:dyDescent="0.25">
      <c r="A2762" s="4" t="s">
        <v>2658</v>
      </c>
      <c r="B2762" s="5">
        <v>8</v>
      </c>
      <c r="C2762" s="5">
        <v>0</v>
      </c>
      <c r="D2762" s="5">
        <v>0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8</v>
      </c>
    </row>
    <row r="2763" spans="1:26" x14ac:dyDescent="0.25">
      <c r="A2763" s="4" t="s">
        <v>2659</v>
      </c>
      <c r="B2763" s="5">
        <v>5</v>
      </c>
      <c r="C2763" s="5">
        <v>0</v>
      </c>
      <c r="D2763" s="5">
        <v>0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5</v>
      </c>
    </row>
    <row r="2764" spans="1:26" x14ac:dyDescent="0.25">
      <c r="A2764" s="4" t="s">
        <v>2660</v>
      </c>
      <c r="B2764" s="5">
        <v>6</v>
      </c>
      <c r="C2764" s="5">
        <v>0</v>
      </c>
      <c r="D2764" s="5">
        <v>0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1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7</v>
      </c>
    </row>
    <row r="2765" spans="1:26" x14ac:dyDescent="0.25">
      <c r="A2765" s="4" t="s">
        <v>2661</v>
      </c>
      <c r="B2765" s="5">
        <v>83</v>
      </c>
      <c r="C2765" s="5">
        <v>0</v>
      </c>
      <c r="D2765" s="5">
        <v>0</v>
      </c>
      <c r="E2765" s="5">
        <v>0</v>
      </c>
      <c r="F2765" s="5">
        <v>0</v>
      </c>
      <c r="G2765" s="5">
        <v>1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84</v>
      </c>
    </row>
    <row r="2766" spans="1:26" x14ac:dyDescent="0.25">
      <c r="A2766" s="4" t="s">
        <v>2662</v>
      </c>
      <c r="B2766" s="5">
        <v>143</v>
      </c>
      <c r="C2766" s="5">
        <v>0</v>
      </c>
      <c r="D2766" s="5">
        <v>0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</v>
      </c>
      <c r="Q2766" s="5">
        <v>0</v>
      </c>
      <c r="R2766" s="5">
        <v>1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145</v>
      </c>
    </row>
    <row r="2767" spans="1:26" x14ac:dyDescent="0.25">
      <c r="A2767" s="4" t="s">
        <v>3051</v>
      </c>
      <c r="B2767" s="5">
        <v>1</v>
      </c>
      <c r="C2767" s="5">
        <v>0</v>
      </c>
      <c r="D2767" s="5">
        <v>0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1</v>
      </c>
    </row>
    <row r="2768" spans="1:26" x14ac:dyDescent="0.25">
      <c r="A2768" s="4" t="s">
        <v>2663</v>
      </c>
      <c r="B2768" s="5">
        <v>2</v>
      </c>
      <c r="C2768" s="5">
        <v>0</v>
      </c>
      <c r="D2768" s="5">
        <v>0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2</v>
      </c>
    </row>
    <row r="2769" spans="1:26" x14ac:dyDescent="0.25">
      <c r="A2769" s="4" t="s">
        <v>2664</v>
      </c>
      <c r="B2769" s="5">
        <v>4</v>
      </c>
      <c r="C2769" s="5">
        <v>0</v>
      </c>
      <c r="D2769" s="5">
        <v>0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4</v>
      </c>
    </row>
    <row r="2770" spans="1:26" x14ac:dyDescent="0.25">
      <c r="A2770" s="4" t="s">
        <v>3052</v>
      </c>
      <c r="B2770" s="5">
        <v>1</v>
      </c>
      <c r="C2770" s="5">
        <v>0</v>
      </c>
      <c r="D2770" s="5">
        <v>0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1</v>
      </c>
    </row>
    <row r="2771" spans="1:26" x14ac:dyDescent="0.25">
      <c r="A2771" s="4" t="s">
        <v>3053</v>
      </c>
      <c r="B2771" s="5">
        <v>1</v>
      </c>
      <c r="C2771" s="5">
        <v>0</v>
      </c>
      <c r="D2771" s="5">
        <v>0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1</v>
      </c>
    </row>
    <row r="2772" spans="1:26" x14ac:dyDescent="0.25">
      <c r="A2772" s="4" t="s">
        <v>3054</v>
      </c>
      <c r="B2772" s="5">
        <v>1</v>
      </c>
      <c r="C2772" s="5">
        <v>0</v>
      </c>
      <c r="D2772" s="5">
        <v>0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1</v>
      </c>
    </row>
    <row r="2773" spans="1:26" x14ac:dyDescent="0.25">
      <c r="A2773" s="4" t="s">
        <v>2665</v>
      </c>
      <c r="B2773" s="5">
        <v>1</v>
      </c>
      <c r="C2773" s="5">
        <v>0</v>
      </c>
      <c r="D2773" s="5">
        <v>0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1</v>
      </c>
    </row>
    <row r="2774" spans="1:26" x14ac:dyDescent="0.25">
      <c r="A2774" s="4" t="s">
        <v>3055</v>
      </c>
      <c r="B2774" s="5">
        <v>1</v>
      </c>
      <c r="C2774" s="5">
        <v>0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1</v>
      </c>
    </row>
    <row r="2775" spans="1:26" x14ac:dyDescent="0.25">
      <c r="A2775" s="4" t="s">
        <v>3056</v>
      </c>
      <c r="B2775" s="5">
        <v>1</v>
      </c>
      <c r="C2775" s="5">
        <v>0</v>
      </c>
      <c r="D2775" s="5">
        <v>0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1</v>
      </c>
    </row>
    <row r="2776" spans="1:26" x14ac:dyDescent="0.25">
      <c r="A2776" s="4" t="s">
        <v>3057</v>
      </c>
      <c r="B2776" s="5">
        <v>1</v>
      </c>
      <c r="C2776" s="5">
        <v>0</v>
      </c>
      <c r="D2776" s="5">
        <v>0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1</v>
      </c>
    </row>
    <row r="2777" spans="1:26" x14ac:dyDescent="0.25">
      <c r="A2777" s="4" t="s">
        <v>3058</v>
      </c>
      <c r="B2777" s="5">
        <v>1</v>
      </c>
      <c r="C2777" s="5">
        <v>0</v>
      </c>
      <c r="D2777" s="5">
        <v>0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1</v>
      </c>
    </row>
    <row r="2778" spans="1:26" x14ac:dyDescent="0.25">
      <c r="A2778" s="4" t="s">
        <v>2666</v>
      </c>
      <c r="B2778" s="5">
        <v>3</v>
      </c>
      <c r="C2778" s="5">
        <v>0</v>
      </c>
      <c r="D2778" s="5">
        <v>0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3</v>
      </c>
    </row>
    <row r="2779" spans="1:26" x14ac:dyDescent="0.25">
      <c r="A2779" s="4" t="s">
        <v>2670</v>
      </c>
      <c r="B2779" s="5">
        <v>2</v>
      </c>
      <c r="C2779" s="5">
        <v>0</v>
      </c>
      <c r="D2779" s="5">
        <v>0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2</v>
      </c>
    </row>
    <row r="2780" spans="1:26" x14ac:dyDescent="0.25">
      <c r="A2780" s="4" t="s">
        <v>2671</v>
      </c>
      <c r="B2780" s="5">
        <v>2</v>
      </c>
      <c r="C2780" s="5">
        <v>0</v>
      </c>
      <c r="D2780" s="5">
        <v>0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2</v>
      </c>
    </row>
    <row r="2781" spans="1:26" x14ac:dyDescent="0.25">
      <c r="A2781" s="4" t="s">
        <v>2672</v>
      </c>
      <c r="B2781" s="5">
        <v>3</v>
      </c>
      <c r="C2781" s="5">
        <v>0</v>
      </c>
      <c r="D2781" s="5">
        <v>0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3</v>
      </c>
    </row>
    <row r="2782" spans="1:26" x14ac:dyDescent="0.25">
      <c r="A2782" s="4" t="s">
        <v>2673</v>
      </c>
      <c r="B2782" s="5">
        <v>2</v>
      </c>
      <c r="C2782" s="5">
        <v>0</v>
      </c>
      <c r="D2782" s="5">
        <v>0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2</v>
      </c>
    </row>
    <row r="2783" spans="1:26" x14ac:dyDescent="0.25">
      <c r="A2783" s="4" t="s">
        <v>2674</v>
      </c>
      <c r="B2783" s="5">
        <v>7</v>
      </c>
      <c r="C2783" s="5">
        <v>0</v>
      </c>
      <c r="D2783" s="5">
        <v>0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7</v>
      </c>
    </row>
    <row r="2784" spans="1:26" x14ac:dyDescent="0.25">
      <c r="A2784" s="4" t="s">
        <v>2675</v>
      </c>
      <c r="B2784" s="5">
        <v>1</v>
      </c>
      <c r="C2784" s="5">
        <v>0</v>
      </c>
      <c r="D2784" s="5">
        <v>0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1</v>
      </c>
    </row>
    <row r="2785" spans="1:26" x14ac:dyDescent="0.25">
      <c r="A2785" s="4" t="s">
        <v>2676</v>
      </c>
      <c r="B2785" s="5">
        <v>1</v>
      </c>
      <c r="C2785" s="5">
        <v>0</v>
      </c>
      <c r="D2785" s="5">
        <v>0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1</v>
      </c>
    </row>
    <row r="2786" spans="1:26" x14ac:dyDescent="0.25">
      <c r="A2786" s="4" t="s">
        <v>2677</v>
      </c>
      <c r="B2786" s="5">
        <v>3</v>
      </c>
      <c r="C2786" s="5">
        <v>0</v>
      </c>
      <c r="D2786" s="5">
        <v>0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3</v>
      </c>
    </row>
    <row r="2787" spans="1:26" x14ac:dyDescent="0.25">
      <c r="A2787" s="4" t="s">
        <v>2678</v>
      </c>
      <c r="B2787" s="5">
        <v>3</v>
      </c>
      <c r="C2787" s="5">
        <v>0</v>
      </c>
      <c r="D2787" s="5">
        <v>0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3</v>
      </c>
    </row>
    <row r="2788" spans="1:26" x14ac:dyDescent="0.25">
      <c r="A2788" s="4" t="s">
        <v>2679</v>
      </c>
      <c r="B2788" s="5">
        <v>2</v>
      </c>
      <c r="C2788" s="5">
        <v>0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2</v>
      </c>
    </row>
    <row r="2789" spans="1:26" x14ac:dyDescent="0.25">
      <c r="A2789" s="4" t="s">
        <v>2680</v>
      </c>
      <c r="B2789" s="5">
        <v>1</v>
      </c>
      <c r="C2789" s="5">
        <v>0</v>
      </c>
      <c r="D2789" s="5">
        <v>0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1</v>
      </c>
    </row>
    <row r="2790" spans="1:26" x14ac:dyDescent="0.25">
      <c r="A2790" s="4" t="s">
        <v>2681</v>
      </c>
      <c r="B2790" s="5">
        <v>4</v>
      </c>
      <c r="C2790" s="5">
        <v>0</v>
      </c>
      <c r="D2790" s="5">
        <v>0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4</v>
      </c>
    </row>
    <row r="2791" spans="1:26" x14ac:dyDescent="0.25">
      <c r="A2791" s="4" t="s">
        <v>2682</v>
      </c>
      <c r="B2791" s="5">
        <v>1</v>
      </c>
      <c r="C2791" s="5">
        <v>1</v>
      </c>
      <c r="D2791" s="5">
        <v>0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2</v>
      </c>
    </row>
    <row r="2792" spans="1:26" x14ac:dyDescent="0.25">
      <c r="A2792" s="4" t="s">
        <v>2683</v>
      </c>
      <c r="B2792" s="5">
        <v>3</v>
      </c>
      <c r="C2792" s="5">
        <v>0</v>
      </c>
      <c r="D2792" s="5">
        <v>0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3</v>
      </c>
    </row>
    <row r="2793" spans="1:26" x14ac:dyDescent="0.25">
      <c r="A2793" s="4" t="s">
        <v>2684</v>
      </c>
      <c r="B2793" s="5">
        <v>5</v>
      </c>
      <c r="C2793" s="5">
        <v>0</v>
      </c>
      <c r="D2793" s="5">
        <v>0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5</v>
      </c>
    </row>
    <row r="2794" spans="1:26" x14ac:dyDescent="0.25">
      <c r="A2794" s="4" t="s">
        <v>2685</v>
      </c>
      <c r="B2794" s="5">
        <v>2</v>
      </c>
      <c r="C2794" s="5">
        <v>0</v>
      </c>
      <c r="D2794" s="5">
        <v>0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2</v>
      </c>
    </row>
    <row r="2795" spans="1:26" x14ac:dyDescent="0.25">
      <c r="A2795" s="4" t="s">
        <v>2686</v>
      </c>
      <c r="B2795" s="5">
        <v>7</v>
      </c>
      <c r="C2795" s="5">
        <v>0</v>
      </c>
      <c r="D2795" s="5">
        <v>0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7</v>
      </c>
    </row>
    <row r="2796" spans="1:26" x14ac:dyDescent="0.25">
      <c r="A2796" s="4" t="s">
        <v>3059</v>
      </c>
      <c r="B2796" s="5">
        <v>1</v>
      </c>
      <c r="C2796" s="5">
        <v>0</v>
      </c>
      <c r="D2796" s="5">
        <v>0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1</v>
      </c>
    </row>
    <row r="2797" spans="1:26" x14ac:dyDescent="0.25">
      <c r="A2797" s="4" t="s">
        <v>2687</v>
      </c>
      <c r="B2797" s="5">
        <v>11</v>
      </c>
      <c r="C2797" s="5">
        <v>0</v>
      </c>
      <c r="D2797" s="5">
        <v>0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11</v>
      </c>
    </row>
    <row r="2798" spans="1:26" x14ac:dyDescent="0.25">
      <c r="A2798" s="4" t="s">
        <v>2688</v>
      </c>
      <c r="B2798" s="5">
        <v>2</v>
      </c>
      <c r="C2798" s="5">
        <v>0</v>
      </c>
      <c r="D2798" s="5">
        <v>0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2</v>
      </c>
    </row>
    <row r="2799" spans="1:26" x14ac:dyDescent="0.25">
      <c r="A2799" s="4" t="s">
        <v>2689</v>
      </c>
      <c r="B2799" s="5">
        <v>1</v>
      </c>
      <c r="C2799" s="5">
        <v>0</v>
      </c>
      <c r="D2799" s="5">
        <v>0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1</v>
      </c>
    </row>
    <row r="2800" spans="1:26" x14ac:dyDescent="0.25">
      <c r="A2800" s="4" t="s">
        <v>3060</v>
      </c>
      <c r="B2800" s="5">
        <v>1</v>
      </c>
      <c r="C2800" s="5">
        <v>0</v>
      </c>
      <c r="D2800" s="5">
        <v>0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1</v>
      </c>
    </row>
    <row r="2801" spans="1:26" x14ac:dyDescent="0.25">
      <c r="A2801" s="4" t="s">
        <v>2690</v>
      </c>
      <c r="B2801" s="5">
        <v>11</v>
      </c>
      <c r="C2801" s="5">
        <v>0</v>
      </c>
      <c r="D2801" s="5">
        <v>0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11</v>
      </c>
    </row>
    <row r="2802" spans="1:26" x14ac:dyDescent="0.25">
      <c r="A2802" s="4" t="s">
        <v>2691</v>
      </c>
      <c r="B2802" s="5">
        <v>9</v>
      </c>
      <c r="C2802" s="5">
        <v>0</v>
      </c>
      <c r="D2802" s="5">
        <v>0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9</v>
      </c>
    </row>
    <row r="2803" spans="1:26" x14ac:dyDescent="0.25">
      <c r="A2803" s="4" t="s">
        <v>2692</v>
      </c>
      <c r="B2803" s="5">
        <v>3</v>
      </c>
      <c r="C2803" s="5">
        <v>0</v>
      </c>
      <c r="D2803" s="5">
        <v>0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3</v>
      </c>
    </row>
    <row r="2804" spans="1:26" x14ac:dyDescent="0.25">
      <c r="A2804" s="4" t="s">
        <v>3061</v>
      </c>
      <c r="B2804" s="5">
        <v>4</v>
      </c>
      <c r="C2804" s="5">
        <v>0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4</v>
      </c>
    </row>
    <row r="2805" spans="1:26" x14ac:dyDescent="0.25">
      <c r="A2805" s="4" t="s">
        <v>2693</v>
      </c>
      <c r="B2805" s="5">
        <v>2</v>
      </c>
      <c r="C2805" s="5">
        <v>0</v>
      </c>
      <c r="D2805" s="5">
        <v>0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2</v>
      </c>
    </row>
    <row r="2806" spans="1:26" x14ac:dyDescent="0.25">
      <c r="A2806" s="4" t="s">
        <v>2694</v>
      </c>
      <c r="B2806" s="5">
        <v>10</v>
      </c>
      <c r="C2806" s="5">
        <v>0</v>
      </c>
      <c r="D2806" s="5">
        <v>0</v>
      </c>
      <c r="E2806" s="5">
        <v>0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10</v>
      </c>
    </row>
    <row r="2807" spans="1:26" x14ac:dyDescent="0.25">
      <c r="A2807" s="4" t="s">
        <v>2695</v>
      </c>
      <c r="B2807" s="5">
        <v>1</v>
      </c>
      <c r="C2807" s="5">
        <v>0</v>
      </c>
      <c r="D2807" s="5">
        <v>0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1</v>
      </c>
    </row>
    <row r="2808" spans="1:26" x14ac:dyDescent="0.25">
      <c r="A2808" s="4" t="s">
        <v>2696</v>
      </c>
      <c r="B2808" s="5">
        <v>16</v>
      </c>
      <c r="C2808" s="5">
        <v>0</v>
      </c>
      <c r="D2808" s="5">
        <v>0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16</v>
      </c>
    </row>
    <row r="2809" spans="1:26" x14ac:dyDescent="0.25">
      <c r="A2809" s="4" t="s">
        <v>2698</v>
      </c>
      <c r="B2809" s="5">
        <v>2</v>
      </c>
      <c r="C2809" s="5">
        <v>0</v>
      </c>
      <c r="D2809" s="5">
        <v>0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2</v>
      </c>
    </row>
    <row r="2810" spans="1:26" x14ac:dyDescent="0.25">
      <c r="A2810" s="4" t="s">
        <v>2699</v>
      </c>
      <c r="B2810" s="5">
        <v>6</v>
      </c>
      <c r="C2810" s="5">
        <v>0</v>
      </c>
      <c r="D2810" s="5">
        <v>0</v>
      </c>
      <c r="E2810" s="5">
        <v>0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6</v>
      </c>
    </row>
    <row r="2811" spans="1:26" x14ac:dyDescent="0.25">
      <c r="A2811" s="4" t="s">
        <v>2700</v>
      </c>
      <c r="B2811" s="5">
        <v>5</v>
      </c>
      <c r="C2811" s="5">
        <v>0</v>
      </c>
      <c r="D2811" s="5">
        <v>0</v>
      </c>
      <c r="E2811" s="5">
        <v>0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5</v>
      </c>
    </row>
    <row r="2812" spans="1:26" x14ac:dyDescent="0.25">
      <c r="A2812" s="4" t="s">
        <v>2701</v>
      </c>
      <c r="B2812" s="5">
        <v>2</v>
      </c>
      <c r="C2812" s="5">
        <v>0</v>
      </c>
      <c r="D2812" s="5">
        <v>0</v>
      </c>
      <c r="E2812" s="5">
        <v>0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2</v>
      </c>
    </row>
    <row r="2813" spans="1:26" x14ac:dyDescent="0.25">
      <c r="A2813" s="4" t="s">
        <v>2702</v>
      </c>
      <c r="B2813" s="5">
        <v>14</v>
      </c>
      <c r="C2813" s="5">
        <v>0</v>
      </c>
      <c r="D2813" s="5">
        <v>0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14</v>
      </c>
    </row>
    <row r="2814" spans="1:26" x14ac:dyDescent="0.25">
      <c r="A2814" s="4" t="s">
        <v>2703</v>
      </c>
      <c r="B2814" s="5">
        <v>6</v>
      </c>
      <c r="C2814" s="5">
        <v>0</v>
      </c>
      <c r="D2814" s="5">
        <v>0</v>
      </c>
      <c r="E2814" s="5">
        <v>0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6</v>
      </c>
    </row>
    <row r="2815" spans="1:26" x14ac:dyDescent="0.25">
      <c r="A2815" s="4" t="s">
        <v>2704</v>
      </c>
      <c r="B2815" s="5">
        <v>1</v>
      </c>
      <c r="C2815" s="5">
        <v>0</v>
      </c>
      <c r="D2815" s="5">
        <v>0</v>
      </c>
      <c r="E2815" s="5">
        <v>0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1</v>
      </c>
    </row>
    <row r="2816" spans="1:26" x14ac:dyDescent="0.25">
      <c r="A2816" s="4" t="s">
        <v>3062</v>
      </c>
      <c r="B2816" s="5">
        <v>1</v>
      </c>
      <c r="C2816" s="5">
        <v>0</v>
      </c>
      <c r="D2816" s="5">
        <v>0</v>
      </c>
      <c r="E2816" s="5">
        <v>0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1</v>
      </c>
    </row>
    <row r="2817" spans="1:26" x14ac:dyDescent="0.25">
      <c r="A2817" s="4" t="s">
        <v>2705</v>
      </c>
      <c r="B2817" s="5">
        <v>3</v>
      </c>
      <c r="C2817" s="5">
        <v>0</v>
      </c>
      <c r="D2817" s="5">
        <v>0</v>
      </c>
      <c r="E2817" s="5">
        <v>0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3</v>
      </c>
    </row>
    <row r="2818" spans="1:26" x14ac:dyDescent="0.25">
      <c r="A2818" s="4" t="s">
        <v>2706</v>
      </c>
      <c r="B2818" s="5">
        <v>8</v>
      </c>
      <c r="C2818" s="5">
        <v>0</v>
      </c>
      <c r="D2818" s="5">
        <v>0</v>
      </c>
      <c r="E2818" s="5">
        <v>0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8</v>
      </c>
    </row>
    <row r="2819" spans="1:26" x14ac:dyDescent="0.25">
      <c r="A2819" s="4" t="s">
        <v>2707</v>
      </c>
      <c r="B2819" s="5">
        <v>13</v>
      </c>
      <c r="C2819" s="5">
        <v>0</v>
      </c>
      <c r="D2819" s="5">
        <v>0</v>
      </c>
      <c r="E2819" s="5">
        <v>0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13</v>
      </c>
    </row>
    <row r="2820" spans="1:26" x14ac:dyDescent="0.25">
      <c r="A2820" s="4" t="s">
        <v>2708</v>
      </c>
      <c r="B2820" s="5">
        <v>3</v>
      </c>
      <c r="C2820" s="5">
        <v>0</v>
      </c>
      <c r="D2820" s="5">
        <v>0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3</v>
      </c>
    </row>
    <row r="2821" spans="1:26" x14ac:dyDescent="0.25">
      <c r="A2821" s="4" t="s">
        <v>2709</v>
      </c>
      <c r="B2821" s="5">
        <v>11</v>
      </c>
      <c r="C2821" s="5">
        <v>0</v>
      </c>
      <c r="D2821" s="5">
        <v>0</v>
      </c>
      <c r="E2821" s="5">
        <v>0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11</v>
      </c>
    </row>
    <row r="2822" spans="1:26" x14ac:dyDescent="0.25">
      <c r="A2822" s="4" t="s">
        <v>2710</v>
      </c>
      <c r="B2822" s="5">
        <v>3</v>
      </c>
      <c r="C2822" s="5">
        <v>0</v>
      </c>
      <c r="D2822" s="5">
        <v>0</v>
      </c>
      <c r="E2822" s="5">
        <v>0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3</v>
      </c>
    </row>
    <row r="2823" spans="1:26" x14ac:dyDescent="0.25">
      <c r="A2823" s="4" t="s">
        <v>3063</v>
      </c>
      <c r="B2823" s="5">
        <v>1</v>
      </c>
      <c r="C2823" s="5">
        <v>0</v>
      </c>
      <c r="D2823" s="5">
        <v>0</v>
      </c>
      <c r="E2823" s="5">
        <v>0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1</v>
      </c>
    </row>
    <row r="2824" spans="1:26" x14ac:dyDescent="0.25">
      <c r="A2824" s="4" t="s">
        <v>2711</v>
      </c>
      <c r="B2824" s="5">
        <v>8</v>
      </c>
      <c r="C2824" s="5">
        <v>0</v>
      </c>
      <c r="D2824" s="5">
        <v>0</v>
      </c>
      <c r="E2824" s="5">
        <v>0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8</v>
      </c>
    </row>
    <row r="2825" spans="1:26" x14ac:dyDescent="0.25">
      <c r="A2825" s="4" t="s">
        <v>2712</v>
      </c>
      <c r="B2825" s="5">
        <v>2</v>
      </c>
      <c r="C2825" s="5">
        <v>0</v>
      </c>
      <c r="D2825" s="5">
        <v>0</v>
      </c>
      <c r="E2825" s="5">
        <v>0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2</v>
      </c>
    </row>
    <row r="2826" spans="1:26" x14ac:dyDescent="0.25">
      <c r="A2826" s="4" t="s">
        <v>2713</v>
      </c>
      <c r="B2826" s="5">
        <v>9</v>
      </c>
      <c r="C2826" s="5">
        <v>0</v>
      </c>
      <c r="D2826" s="5">
        <v>0</v>
      </c>
      <c r="E2826" s="5">
        <v>0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9</v>
      </c>
    </row>
    <row r="2827" spans="1:26" x14ac:dyDescent="0.25">
      <c r="A2827" s="4" t="s">
        <v>2714</v>
      </c>
      <c r="B2827" s="5">
        <v>10</v>
      </c>
      <c r="C2827" s="5">
        <v>0</v>
      </c>
      <c r="D2827" s="5">
        <v>0</v>
      </c>
      <c r="E2827" s="5">
        <v>0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10</v>
      </c>
    </row>
    <row r="2828" spans="1:26" x14ac:dyDescent="0.25">
      <c r="A2828" s="4" t="s">
        <v>2715</v>
      </c>
      <c r="B2828" s="5">
        <v>8</v>
      </c>
      <c r="C2828" s="5">
        <v>0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8</v>
      </c>
    </row>
    <row r="2829" spans="1:26" x14ac:dyDescent="0.25">
      <c r="A2829" s="4" t="s">
        <v>2716</v>
      </c>
      <c r="B2829" s="5">
        <v>7</v>
      </c>
      <c r="C2829" s="5">
        <v>0</v>
      </c>
      <c r="D2829" s="5">
        <v>0</v>
      </c>
      <c r="E2829" s="5">
        <v>0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7</v>
      </c>
    </row>
    <row r="2830" spans="1:26" x14ac:dyDescent="0.25">
      <c r="A2830" s="4" t="s">
        <v>2717</v>
      </c>
      <c r="B2830" s="5">
        <v>13</v>
      </c>
      <c r="C2830" s="5">
        <v>0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13</v>
      </c>
    </row>
    <row r="2831" spans="1:26" x14ac:dyDescent="0.25">
      <c r="A2831" s="4" t="s">
        <v>2718</v>
      </c>
      <c r="B2831" s="5">
        <v>18</v>
      </c>
      <c r="C2831" s="5">
        <v>0</v>
      </c>
      <c r="D2831" s="5">
        <v>0</v>
      </c>
      <c r="E2831" s="5">
        <v>0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18</v>
      </c>
    </row>
    <row r="2832" spans="1:26" x14ac:dyDescent="0.25">
      <c r="A2832" s="4" t="s">
        <v>2719</v>
      </c>
      <c r="B2832" s="5">
        <v>8</v>
      </c>
      <c r="C2832" s="5">
        <v>0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8</v>
      </c>
    </row>
    <row r="2833" spans="1:26" x14ac:dyDescent="0.25">
      <c r="A2833" s="4" t="s">
        <v>2720</v>
      </c>
      <c r="B2833" s="5">
        <v>169</v>
      </c>
      <c r="C2833" s="5">
        <v>0</v>
      </c>
      <c r="D2833" s="5">
        <v>1</v>
      </c>
      <c r="E2833" s="5">
        <v>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171</v>
      </c>
    </row>
    <row r="2834" spans="1:26" x14ac:dyDescent="0.25">
      <c r="A2834" s="4" t="s">
        <v>2721</v>
      </c>
      <c r="B2834" s="5">
        <v>2</v>
      </c>
      <c r="C2834" s="5">
        <v>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2</v>
      </c>
    </row>
    <row r="2835" spans="1:26" x14ac:dyDescent="0.25">
      <c r="A2835" s="4" t="s">
        <v>2723</v>
      </c>
      <c r="B2835" s="5">
        <v>183</v>
      </c>
      <c r="C2835" s="5">
        <v>0</v>
      </c>
      <c r="D2835" s="5">
        <v>0</v>
      </c>
      <c r="E2835" s="5">
        <v>0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1</v>
      </c>
      <c r="L2835" s="5">
        <v>0</v>
      </c>
      <c r="M2835" s="5">
        <v>0</v>
      </c>
      <c r="N2835" s="5">
        <v>0</v>
      </c>
      <c r="O2835" s="5">
        <v>0</v>
      </c>
      <c r="P2835" s="5">
        <v>1</v>
      </c>
      <c r="Q2835" s="5">
        <v>0</v>
      </c>
      <c r="R2835" s="5">
        <v>0</v>
      </c>
      <c r="S2835" s="5">
        <v>0</v>
      </c>
      <c r="T2835" s="5">
        <v>1</v>
      </c>
      <c r="U2835" s="5">
        <v>0</v>
      </c>
      <c r="V2835" s="5">
        <v>1</v>
      </c>
      <c r="W2835" s="5">
        <v>0</v>
      </c>
      <c r="X2835" s="5">
        <v>0</v>
      </c>
      <c r="Y2835" s="5">
        <v>0</v>
      </c>
      <c r="Z2835" s="5">
        <v>187</v>
      </c>
    </row>
    <row r="2836" spans="1:26" x14ac:dyDescent="0.25">
      <c r="A2836" s="4" t="s">
        <v>2724</v>
      </c>
      <c r="B2836" s="5">
        <v>175</v>
      </c>
      <c r="C2836" s="5">
        <v>0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176</v>
      </c>
    </row>
    <row r="2837" spans="1:26" x14ac:dyDescent="0.25">
      <c r="A2837" s="4" t="s">
        <v>2725</v>
      </c>
      <c r="B2837" s="5">
        <v>2</v>
      </c>
      <c r="C2837" s="5">
        <v>0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2</v>
      </c>
    </row>
    <row r="2838" spans="1:26" x14ac:dyDescent="0.25">
      <c r="A2838" s="4" t="s">
        <v>2726</v>
      </c>
      <c r="B2838" s="5">
        <v>75</v>
      </c>
      <c r="C2838" s="5">
        <v>0</v>
      </c>
      <c r="D2838" s="5">
        <v>1</v>
      </c>
      <c r="E2838" s="5">
        <v>0</v>
      </c>
      <c r="F2838" s="5">
        <v>1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1</v>
      </c>
      <c r="Y2838" s="5">
        <v>1</v>
      </c>
      <c r="Z2838" s="5">
        <v>79</v>
      </c>
    </row>
    <row r="2839" spans="1:26" x14ac:dyDescent="0.25">
      <c r="A2839" s="4" t="s">
        <v>2727</v>
      </c>
      <c r="B2839" s="5">
        <v>227</v>
      </c>
      <c r="C2839" s="5">
        <v>0</v>
      </c>
      <c r="D2839" s="5">
        <v>0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1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228</v>
      </c>
    </row>
    <row r="2840" spans="1:26" x14ac:dyDescent="0.25">
      <c r="A2840" s="4" t="s">
        <v>2728</v>
      </c>
      <c r="B2840" s="5">
        <v>96</v>
      </c>
      <c r="C2840" s="5">
        <v>0</v>
      </c>
      <c r="D2840" s="5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1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97</v>
      </c>
    </row>
    <row r="2841" spans="1:26" x14ac:dyDescent="0.25">
      <c r="A2841" s="4" t="s">
        <v>2729</v>
      </c>
      <c r="B2841" s="5">
        <v>130</v>
      </c>
      <c r="C2841" s="5">
        <v>0</v>
      </c>
      <c r="D2841" s="5">
        <v>0</v>
      </c>
      <c r="E2841" s="5">
        <v>0</v>
      </c>
      <c r="F2841" s="5">
        <v>0</v>
      </c>
      <c r="G2841" s="5">
        <v>0</v>
      </c>
      <c r="H2841" s="5">
        <v>1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131</v>
      </c>
    </row>
    <row r="2842" spans="1:26" x14ac:dyDescent="0.25">
      <c r="A2842" s="4" t="s">
        <v>2730</v>
      </c>
      <c r="B2842" s="5">
        <v>133</v>
      </c>
      <c r="C2842" s="5">
        <v>0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1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134</v>
      </c>
    </row>
    <row r="2843" spans="1:26" x14ac:dyDescent="0.25">
      <c r="A2843" s="4" t="s">
        <v>2731</v>
      </c>
      <c r="B2843" s="5">
        <v>20</v>
      </c>
      <c r="C2843" s="5">
        <v>0</v>
      </c>
      <c r="D2843" s="5">
        <v>0</v>
      </c>
      <c r="E2843" s="5">
        <v>0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20</v>
      </c>
    </row>
    <row r="2844" spans="1:26" x14ac:dyDescent="0.25">
      <c r="A2844" s="4" t="s">
        <v>3064</v>
      </c>
      <c r="B2844" s="5">
        <v>1</v>
      </c>
      <c r="C2844" s="5">
        <v>0</v>
      </c>
      <c r="D2844" s="5">
        <v>0</v>
      </c>
      <c r="E2844" s="5">
        <v>0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1</v>
      </c>
    </row>
    <row r="2845" spans="1:26" x14ac:dyDescent="0.25">
      <c r="A2845" s="4" t="s">
        <v>2732</v>
      </c>
      <c r="B2845" s="5">
        <v>117</v>
      </c>
      <c r="C2845" s="5">
        <v>1</v>
      </c>
      <c r="D2845" s="5">
        <v>0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1</v>
      </c>
      <c r="T2845" s="5">
        <v>1</v>
      </c>
      <c r="U2845" s="5">
        <v>0</v>
      </c>
      <c r="V2845" s="5">
        <v>0</v>
      </c>
      <c r="W2845" s="5">
        <v>0</v>
      </c>
      <c r="X2845" s="5">
        <v>0</v>
      </c>
      <c r="Y2845" s="5">
        <v>1</v>
      </c>
      <c r="Z2845" s="5">
        <v>121</v>
      </c>
    </row>
    <row r="2846" spans="1:26" x14ac:dyDescent="0.25">
      <c r="A2846" s="4" t="s">
        <v>2733</v>
      </c>
      <c r="B2846" s="5">
        <v>15</v>
      </c>
      <c r="C2846" s="5">
        <v>0</v>
      </c>
      <c r="D2846" s="5">
        <v>0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15</v>
      </c>
    </row>
    <row r="2847" spans="1:26" x14ac:dyDescent="0.25">
      <c r="A2847" s="4" t="s">
        <v>2734</v>
      </c>
      <c r="B2847" s="5">
        <v>84</v>
      </c>
      <c r="C2847" s="5">
        <v>0</v>
      </c>
      <c r="D2847" s="5">
        <v>0</v>
      </c>
      <c r="E2847" s="5">
        <v>0</v>
      </c>
      <c r="F2847" s="5">
        <v>0</v>
      </c>
      <c r="G2847" s="5">
        <v>0</v>
      </c>
      <c r="H2847" s="5">
        <v>0</v>
      </c>
      <c r="I2847" s="5">
        <v>0</v>
      </c>
      <c r="J2847" s="5">
        <v>1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85</v>
      </c>
    </row>
    <row r="2848" spans="1:26" x14ac:dyDescent="0.25">
      <c r="A2848" s="4" t="s">
        <v>2735</v>
      </c>
      <c r="B2848" s="5">
        <v>268</v>
      </c>
      <c r="C2848" s="5">
        <v>0</v>
      </c>
      <c r="D2848" s="5">
        <v>0</v>
      </c>
      <c r="E2848" s="5">
        <v>1</v>
      </c>
      <c r="F2848" s="5">
        <v>1</v>
      </c>
      <c r="G2848" s="5">
        <v>2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</v>
      </c>
      <c r="Q2848" s="5">
        <v>1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274</v>
      </c>
    </row>
    <row r="2849" spans="1:26" x14ac:dyDescent="0.25">
      <c r="A2849" s="4" t="s">
        <v>2736</v>
      </c>
      <c r="B2849" s="5">
        <v>53</v>
      </c>
      <c r="C2849" s="5">
        <v>0</v>
      </c>
      <c r="D2849" s="5">
        <v>0</v>
      </c>
      <c r="E2849" s="5">
        <v>0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53</v>
      </c>
    </row>
    <row r="2850" spans="1:26" x14ac:dyDescent="0.25">
      <c r="A2850" s="4" t="s">
        <v>2737</v>
      </c>
      <c r="B2850" s="5">
        <v>49</v>
      </c>
      <c r="C2850" s="5">
        <v>0</v>
      </c>
      <c r="D2850" s="5">
        <v>0</v>
      </c>
      <c r="E2850" s="5">
        <v>0</v>
      </c>
      <c r="F2850" s="5">
        <v>1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1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51</v>
      </c>
    </row>
    <row r="2851" spans="1:26" x14ac:dyDescent="0.25">
      <c r="A2851" s="4" t="s">
        <v>2738</v>
      </c>
      <c r="B2851" s="5">
        <v>32</v>
      </c>
      <c r="C2851" s="5">
        <v>0</v>
      </c>
      <c r="D2851" s="5">
        <v>0</v>
      </c>
      <c r="E2851" s="5">
        <v>0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1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33</v>
      </c>
    </row>
    <row r="2852" spans="1:26" x14ac:dyDescent="0.25">
      <c r="A2852" s="4" t="s">
        <v>2739</v>
      </c>
      <c r="B2852" s="5">
        <v>15</v>
      </c>
      <c r="C2852" s="5">
        <v>0</v>
      </c>
      <c r="D2852" s="5">
        <v>0</v>
      </c>
      <c r="E2852" s="5">
        <v>0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15</v>
      </c>
    </row>
    <row r="2853" spans="1:26" x14ac:dyDescent="0.25">
      <c r="A2853" s="4" t="s">
        <v>2740</v>
      </c>
      <c r="B2853" s="5">
        <v>8</v>
      </c>
      <c r="C2853" s="5">
        <v>0</v>
      </c>
      <c r="D2853" s="5">
        <v>0</v>
      </c>
      <c r="E2853" s="5">
        <v>0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8</v>
      </c>
    </row>
    <row r="2854" spans="1:26" x14ac:dyDescent="0.25">
      <c r="A2854" s="4" t="s">
        <v>2741</v>
      </c>
      <c r="B2854" s="5">
        <v>12</v>
      </c>
      <c r="C2854" s="5">
        <v>0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12</v>
      </c>
    </row>
    <row r="2855" spans="1:26" x14ac:dyDescent="0.25">
      <c r="A2855" s="4" t="s">
        <v>2742</v>
      </c>
      <c r="B2855" s="5">
        <v>43</v>
      </c>
      <c r="C2855" s="5">
        <v>0</v>
      </c>
      <c r="D2855" s="5">
        <v>0</v>
      </c>
      <c r="E2855" s="5">
        <v>0</v>
      </c>
      <c r="F2855" s="5">
        <v>1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44</v>
      </c>
    </row>
    <row r="2856" spans="1:26" x14ac:dyDescent="0.25">
      <c r="A2856" s="4" t="s">
        <v>2743</v>
      </c>
      <c r="B2856" s="5">
        <v>8</v>
      </c>
      <c r="C2856" s="5">
        <v>0</v>
      </c>
      <c r="D2856" s="5">
        <v>0</v>
      </c>
      <c r="E2856" s="5">
        <v>0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8</v>
      </c>
    </row>
    <row r="2857" spans="1:26" x14ac:dyDescent="0.25">
      <c r="A2857" s="4" t="s">
        <v>2744</v>
      </c>
      <c r="B2857" s="5">
        <v>3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1</v>
      </c>
      <c r="V2857" s="5">
        <v>0</v>
      </c>
      <c r="W2857" s="5">
        <v>0</v>
      </c>
      <c r="X2857" s="5">
        <v>0</v>
      </c>
      <c r="Y2857" s="5">
        <v>0</v>
      </c>
      <c r="Z2857" s="5">
        <v>4</v>
      </c>
    </row>
    <row r="2858" spans="1:26" x14ac:dyDescent="0.25">
      <c r="A2858" s="4" t="s">
        <v>2745</v>
      </c>
      <c r="B2858" s="5">
        <v>124</v>
      </c>
      <c r="C2858" s="5">
        <v>0</v>
      </c>
      <c r="D2858" s="5">
        <v>0</v>
      </c>
      <c r="E2858" s="5">
        <v>0</v>
      </c>
      <c r="F2858" s="5">
        <v>0</v>
      </c>
      <c r="G2858" s="5">
        <v>1</v>
      </c>
      <c r="H2858" s="5">
        <v>1</v>
      </c>
      <c r="I2858" s="5">
        <v>0</v>
      </c>
      <c r="J2858" s="5">
        <v>0</v>
      </c>
      <c r="K2858" s="5">
        <v>1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127</v>
      </c>
    </row>
    <row r="2859" spans="1:26" x14ac:dyDescent="0.25">
      <c r="A2859" s="4" t="s">
        <v>2746</v>
      </c>
      <c r="B2859" s="5">
        <v>236</v>
      </c>
      <c r="C2859" s="5">
        <v>0</v>
      </c>
      <c r="D2859" s="5">
        <v>0</v>
      </c>
      <c r="E2859" s="5">
        <v>0</v>
      </c>
      <c r="F2859" s="5">
        <v>0</v>
      </c>
      <c r="G2859" s="5">
        <v>1</v>
      </c>
      <c r="H2859" s="5">
        <v>0</v>
      </c>
      <c r="I2859" s="5">
        <v>0</v>
      </c>
      <c r="J2859" s="5">
        <v>0</v>
      </c>
      <c r="K2859" s="5">
        <v>0</v>
      </c>
      <c r="L2859" s="5">
        <v>1</v>
      </c>
      <c r="M2859" s="5">
        <v>0</v>
      </c>
      <c r="N2859" s="5">
        <v>1</v>
      </c>
      <c r="O2859" s="5">
        <v>0</v>
      </c>
      <c r="P2859" s="5">
        <v>0</v>
      </c>
      <c r="Q2859" s="5">
        <v>0</v>
      </c>
      <c r="R2859" s="5">
        <v>0</v>
      </c>
      <c r="S2859" s="5">
        <v>1</v>
      </c>
      <c r="T2859" s="5">
        <v>0</v>
      </c>
      <c r="U2859" s="5">
        <v>0</v>
      </c>
      <c r="V2859" s="5">
        <v>0</v>
      </c>
      <c r="W2859" s="5">
        <v>1</v>
      </c>
      <c r="X2859" s="5">
        <v>0</v>
      </c>
      <c r="Y2859" s="5">
        <v>0</v>
      </c>
      <c r="Z2859" s="5">
        <v>241</v>
      </c>
    </row>
    <row r="2860" spans="1:26" x14ac:dyDescent="0.25">
      <c r="A2860" s="4" t="s">
        <v>2747</v>
      </c>
      <c r="B2860" s="5">
        <v>7</v>
      </c>
      <c r="C2860" s="5">
        <v>0</v>
      </c>
      <c r="D2860" s="5">
        <v>0</v>
      </c>
      <c r="E2860" s="5">
        <v>0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7</v>
      </c>
    </row>
    <row r="2861" spans="1:26" x14ac:dyDescent="0.25">
      <c r="A2861" s="4" t="s">
        <v>2748</v>
      </c>
      <c r="B2861" s="5">
        <v>118</v>
      </c>
      <c r="C2861" s="5">
        <v>0</v>
      </c>
      <c r="D2861" s="5">
        <v>0</v>
      </c>
      <c r="E2861" s="5">
        <v>0</v>
      </c>
      <c r="F2861" s="5">
        <v>0</v>
      </c>
      <c r="G2861" s="5">
        <v>0</v>
      </c>
      <c r="H2861" s="5">
        <v>1</v>
      </c>
      <c r="I2861" s="5">
        <v>0</v>
      </c>
      <c r="J2861" s="5">
        <v>0</v>
      </c>
      <c r="K2861" s="5">
        <v>1</v>
      </c>
      <c r="L2861" s="5">
        <v>2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122</v>
      </c>
    </row>
    <row r="2862" spans="1:26" x14ac:dyDescent="0.25">
      <c r="A2862" s="4" t="s">
        <v>2749</v>
      </c>
      <c r="B2862" s="5">
        <v>113</v>
      </c>
      <c r="C2862" s="5">
        <v>0</v>
      </c>
      <c r="D2862" s="5">
        <v>0</v>
      </c>
      <c r="E2862" s="5">
        <v>0</v>
      </c>
      <c r="F2862" s="5">
        <v>0</v>
      </c>
      <c r="G2862" s="5">
        <v>0</v>
      </c>
      <c r="H2862" s="5">
        <v>0</v>
      </c>
      <c r="I2862" s="5">
        <v>1</v>
      </c>
      <c r="J2862" s="5">
        <v>1</v>
      </c>
      <c r="K2862" s="5">
        <v>1</v>
      </c>
      <c r="L2862" s="5">
        <v>0</v>
      </c>
      <c r="M2862" s="5">
        <v>0</v>
      </c>
      <c r="N2862" s="5">
        <v>0</v>
      </c>
      <c r="O2862" s="5">
        <v>0</v>
      </c>
      <c r="P2862" s="5">
        <v>1</v>
      </c>
      <c r="Q2862" s="5">
        <v>1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118</v>
      </c>
    </row>
    <row r="2863" spans="1:26" x14ac:dyDescent="0.25">
      <c r="A2863" s="4" t="s">
        <v>2750</v>
      </c>
      <c r="B2863" s="5">
        <v>214</v>
      </c>
      <c r="C2863" s="5">
        <v>0</v>
      </c>
      <c r="D2863" s="5">
        <v>1</v>
      </c>
      <c r="E2863" s="5">
        <v>0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1</v>
      </c>
      <c r="S2863" s="5">
        <v>0</v>
      </c>
      <c r="T2863" s="5">
        <v>1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217</v>
      </c>
    </row>
    <row r="2864" spans="1:26" x14ac:dyDescent="0.25">
      <c r="A2864" s="4" t="s">
        <v>2751</v>
      </c>
      <c r="B2864" s="5">
        <v>8</v>
      </c>
      <c r="C2864" s="5">
        <v>0</v>
      </c>
      <c r="D2864" s="5">
        <v>0</v>
      </c>
      <c r="E2864" s="5">
        <v>0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8</v>
      </c>
    </row>
    <row r="2865" spans="1:26" x14ac:dyDescent="0.25">
      <c r="A2865" s="4" t="s">
        <v>3065</v>
      </c>
      <c r="B2865" s="5">
        <v>1</v>
      </c>
      <c r="C2865" s="5">
        <v>0</v>
      </c>
      <c r="D2865" s="5">
        <v>0</v>
      </c>
      <c r="E2865" s="5">
        <v>0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1</v>
      </c>
    </row>
    <row r="2866" spans="1:26" x14ac:dyDescent="0.25">
      <c r="A2866" s="4" t="s">
        <v>2752</v>
      </c>
      <c r="B2866" s="5">
        <v>194</v>
      </c>
      <c r="C2866" s="5">
        <v>0</v>
      </c>
      <c r="D2866" s="5">
        <v>0</v>
      </c>
      <c r="E2866" s="5">
        <v>0</v>
      </c>
      <c r="F2866" s="5">
        <v>1</v>
      </c>
      <c r="G2866" s="5">
        <v>1</v>
      </c>
      <c r="H2866" s="5">
        <v>0</v>
      </c>
      <c r="I2866" s="5">
        <v>1</v>
      </c>
      <c r="J2866" s="5">
        <v>0</v>
      </c>
      <c r="K2866" s="5">
        <v>0</v>
      </c>
      <c r="L2866" s="5">
        <v>0</v>
      </c>
      <c r="M2866" s="5">
        <v>1</v>
      </c>
      <c r="N2866" s="5">
        <v>1</v>
      </c>
      <c r="O2866" s="5">
        <v>0</v>
      </c>
      <c r="P2866" s="5">
        <v>0</v>
      </c>
      <c r="Q2866" s="5">
        <v>1</v>
      </c>
      <c r="R2866" s="5">
        <v>0</v>
      </c>
      <c r="S2866" s="5">
        <v>1</v>
      </c>
      <c r="T2866" s="5">
        <v>0</v>
      </c>
      <c r="U2866" s="5">
        <v>0</v>
      </c>
      <c r="V2866" s="5">
        <v>0</v>
      </c>
      <c r="W2866" s="5">
        <v>0</v>
      </c>
      <c r="X2866" s="5">
        <v>1</v>
      </c>
      <c r="Y2866" s="5">
        <v>0</v>
      </c>
      <c r="Z2866" s="5">
        <v>202</v>
      </c>
    </row>
    <row r="2867" spans="1:26" x14ac:dyDescent="0.25">
      <c r="A2867" s="4" t="s">
        <v>2753</v>
      </c>
      <c r="B2867" s="5">
        <v>74</v>
      </c>
      <c r="C2867" s="5">
        <v>0</v>
      </c>
      <c r="D2867" s="5">
        <v>0</v>
      </c>
      <c r="E2867" s="5">
        <v>0</v>
      </c>
      <c r="F2867" s="5">
        <v>0</v>
      </c>
      <c r="G2867" s="5">
        <v>0</v>
      </c>
      <c r="H2867" s="5">
        <v>1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75</v>
      </c>
    </row>
    <row r="2868" spans="1:26" x14ac:dyDescent="0.25">
      <c r="A2868" s="4" t="s">
        <v>2754</v>
      </c>
      <c r="B2868" s="5">
        <v>15</v>
      </c>
      <c r="C2868" s="5">
        <v>0</v>
      </c>
      <c r="D2868" s="5">
        <v>0</v>
      </c>
      <c r="E2868" s="5">
        <v>0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15</v>
      </c>
    </row>
    <row r="2869" spans="1:26" x14ac:dyDescent="0.25">
      <c r="A2869" s="4" t="s">
        <v>2755</v>
      </c>
      <c r="B2869" s="5">
        <v>32</v>
      </c>
      <c r="C2869" s="5">
        <v>0</v>
      </c>
      <c r="D2869" s="5">
        <v>0</v>
      </c>
      <c r="E2869" s="5">
        <v>0</v>
      </c>
      <c r="F2869" s="5">
        <v>0</v>
      </c>
      <c r="G2869" s="5">
        <v>0</v>
      </c>
      <c r="H2869" s="5">
        <v>1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1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34</v>
      </c>
    </row>
    <row r="2870" spans="1:26" x14ac:dyDescent="0.25">
      <c r="A2870" s="4" t="s">
        <v>2756</v>
      </c>
      <c r="B2870" s="5">
        <v>15</v>
      </c>
      <c r="C2870" s="5">
        <v>0</v>
      </c>
      <c r="D2870" s="5">
        <v>0</v>
      </c>
      <c r="E2870" s="5">
        <v>0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15</v>
      </c>
    </row>
    <row r="2871" spans="1:26" x14ac:dyDescent="0.25">
      <c r="A2871" s="4" t="s">
        <v>2757</v>
      </c>
      <c r="B2871" s="5">
        <v>1</v>
      </c>
      <c r="C2871" s="5">
        <v>0</v>
      </c>
      <c r="D2871" s="5">
        <v>0</v>
      </c>
      <c r="E2871" s="5">
        <v>0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1</v>
      </c>
    </row>
    <row r="2872" spans="1:26" x14ac:dyDescent="0.25">
      <c r="A2872" s="4" t="s">
        <v>2758</v>
      </c>
      <c r="B2872" s="5">
        <v>17</v>
      </c>
      <c r="C2872" s="5">
        <v>0</v>
      </c>
      <c r="D2872" s="5">
        <v>0</v>
      </c>
      <c r="E2872" s="5">
        <v>0</v>
      </c>
      <c r="F2872" s="5">
        <v>0</v>
      </c>
      <c r="G2872" s="5">
        <v>1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1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1</v>
      </c>
      <c r="Z2872" s="5">
        <v>20</v>
      </c>
    </row>
    <row r="2873" spans="1:26" x14ac:dyDescent="0.25">
      <c r="A2873" s="4" t="s">
        <v>2759</v>
      </c>
      <c r="B2873" s="5">
        <v>114</v>
      </c>
      <c r="C2873" s="5">
        <v>0</v>
      </c>
      <c r="D2873" s="5">
        <v>0</v>
      </c>
      <c r="E2873" s="5">
        <v>0</v>
      </c>
      <c r="F2873" s="5">
        <v>0</v>
      </c>
      <c r="G2873" s="5">
        <v>1</v>
      </c>
      <c r="H2873" s="5">
        <v>0</v>
      </c>
      <c r="I2873" s="5">
        <v>0</v>
      </c>
      <c r="J2873" s="5">
        <v>1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1</v>
      </c>
      <c r="Y2873" s="5">
        <v>0</v>
      </c>
      <c r="Z2873" s="5">
        <v>117</v>
      </c>
    </row>
    <row r="2874" spans="1:26" x14ac:dyDescent="0.25">
      <c r="A2874" s="4" t="s">
        <v>2760</v>
      </c>
      <c r="B2874" s="5">
        <v>99</v>
      </c>
      <c r="C2874" s="5">
        <v>0</v>
      </c>
      <c r="D2874" s="5">
        <v>0</v>
      </c>
      <c r="E2874" s="5">
        <v>0</v>
      </c>
      <c r="F2874" s="5">
        <v>0</v>
      </c>
      <c r="G2874" s="5">
        <v>2</v>
      </c>
      <c r="H2874" s="5">
        <v>0</v>
      </c>
      <c r="I2874" s="5">
        <v>0</v>
      </c>
      <c r="J2874" s="5">
        <v>0</v>
      </c>
      <c r="K2874" s="5">
        <v>1</v>
      </c>
      <c r="L2874" s="5">
        <v>0</v>
      </c>
      <c r="M2874" s="5">
        <v>1</v>
      </c>
      <c r="N2874" s="5">
        <v>0</v>
      </c>
      <c r="O2874" s="5">
        <v>0</v>
      </c>
      <c r="P2874" s="5">
        <v>0</v>
      </c>
      <c r="Q2874" s="5">
        <v>1</v>
      </c>
      <c r="R2874" s="5">
        <v>1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105</v>
      </c>
    </row>
    <row r="2875" spans="1:26" x14ac:dyDescent="0.25">
      <c r="A2875" s="4" t="s">
        <v>2761</v>
      </c>
      <c r="B2875" s="5">
        <v>37</v>
      </c>
      <c r="C2875" s="5">
        <v>0</v>
      </c>
      <c r="D2875" s="5">
        <v>0</v>
      </c>
      <c r="E2875" s="5">
        <v>0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1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38</v>
      </c>
    </row>
    <row r="2876" spans="1:26" x14ac:dyDescent="0.25">
      <c r="A2876" s="4" t="s">
        <v>2762</v>
      </c>
      <c r="B2876" s="5">
        <v>36</v>
      </c>
      <c r="C2876" s="5">
        <v>0</v>
      </c>
      <c r="D2876" s="5">
        <v>1</v>
      </c>
      <c r="E2876" s="5">
        <v>0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37</v>
      </c>
    </row>
    <row r="2877" spans="1:26" x14ac:dyDescent="0.25">
      <c r="A2877" s="4" t="s">
        <v>2763</v>
      </c>
      <c r="B2877" s="5">
        <v>13</v>
      </c>
      <c r="C2877" s="5">
        <v>0</v>
      </c>
      <c r="D2877" s="5">
        <v>0</v>
      </c>
      <c r="E2877" s="5">
        <v>0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13</v>
      </c>
    </row>
    <row r="2878" spans="1:26" x14ac:dyDescent="0.25">
      <c r="A2878" s="4" t="s">
        <v>2764</v>
      </c>
      <c r="B2878" s="5">
        <v>131</v>
      </c>
      <c r="C2878" s="5">
        <v>0</v>
      </c>
      <c r="D2878" s="5">
        <v>0</v>
      </c>
      <c r="E2878" s="5">
        <v>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132</v>
      </c>
    </row>
    <row r="2879" spans="1:26" x14ac:dyDescent="0.25">
      <c r="A2879" s="4" t="s">
        <v>2765</v>
      </c>
      <c r="B2879" s="5">
        <v>29</v>
      </c>
      <c r="C2879" s="5">
        <v>0</v>
      </c>
      <c r="D2879" s="5">
        <v>0</v>
      </c>
      <c r="E2879" s="5">
        <v>0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29</v>
      </c>
    </row>
    <row r="2880" spans="1:26" x14ac:dyDescent="0.25">
      <c r="A2880" s="4" t="s">
        <v>2766</v>
      </c>
      <c r="B2880" s="5">
        <v>43</v>
      </c>
      <c r="C2880" s="5">
        <v>0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1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44</v>
      </c>
    </row>
    <row r="2881" spans="1:26" x14ac:dyDescent="0.25">
      <c r="A2881" s="4" t="s">
        <v>2767</v>
      </c>
      <c r="B2881" s="5">
        <v>93</v>
      </c>
      <c r="C2881" s="5">
        <v>0</v>
      </c>
      <c r="D2881" s="5">
        <v>0</v>
      </c>
      <c r="E2881" s="5">
        <v>1</v>
      </c>
      <c r="F2881" s="5">
        <v>1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1</v>
      </c>
      <c r="U2881" s="5">
        <v>1</v>
      </c>
      <c r="V2881" s="5">
        <v>0</v>
      </c>
      <c r="W2881" s="5">
        <v>0</v>
      </c>
      <c r="X2881" s="5">
        <v>0</v>
      </c>
      <c r="Y2881" s="5">
        <v>0</v>
      </c>
      <c r="Z2881" s="5">
        <v>97</v>
      </c>
    </row>
    <row r="2882" spans="1:26" x14ac:dyDescent="0.25">
      <c r="A2882" s="4" t="s">
        <v>2768</v>
      </c>
      <c r="B2882" s="5">
        <v>3</v>
      </c>
      <c r="C2882" s="5">
        <v>0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3</v>
      </c>
    </row>
    <row r="2883" spans="1:26" x14ac:dyDescent="0.25">
      <c r="A2883" s="4" t="s">
        <v>2769</v>
      </c>
      <c r="B2883" s="5">
        <v>6</v>
      </c>
      <c r="C2883" s="5">
        <v>0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6</v>
      </c>
    </row>
    <row r="2884" spans="1:26" x14ac:dyDescent="0.25">
      <c r="A2884" s="4" t="s">
        <v>2770</v>
      </c>
      <c r="B2884" s="5">
        <v>2</v>
      </c>
      <c r="C2884" s="5">
        <v>0</v>
      </c>
      <c r="D2884" s="5">
        <v>0</v>
      </c>
      <c r="E2884" s="5">
        <v>0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2</v>
      </c>
    </row>
    <row r="2885" spans="1:26" x14ac:dyDescent="0.25">
      <c r="A2885" s="4" t="s">
        <v>2771</v>
      </c>
      <c r="B2885" s="5">
        <v>3</v>
      </c>
      <c r="C2885" s="5">
        <v>0</v>
      </c>
      <c r="D2885" s="5">
        <v>0</v>
      </c>
      <c r="E2885" s="5">
        <v>0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3</v>
      </c>
    </row>
    <row r="2886" spans="1:26" x14ac:dyDescent="0.25">
      <c r="A2886" s="4" t="s">
        <v>2772</v>
      </c>
      <c r="B2886" s="5">
        <v>5</v>
      </c>
      <c r="C2886" s="5">
        <v>0</v>
      </c>
      <c r="D2886" s="5">
        <v>0</v>
      </c>
      <c r="E2886" s="5">
        <v>0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5</v>
      </c>
    </row>
    <row r="2887" spans="1:26" x14ac:dyDescent="0.25">
      <c r="A2887" s="4" t="s">
        <v>2773</v>
      </c>
      <c r="B2887" s="5">
        <v>6</v>
      </c>
      <c r="C2887" s="5">
        <v>0</v>
      </c>
      <c r="D2887" s="5">
        <v>0</v>
      </c>
      <c r="E2887" s="5">
        <v>0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1</v>
      </c>
      <c r="X2887" s="5">
        <v>0</v>
      </c>
      <c r="Y2887" s="5">
        <v>0</v>
      </c>
      <c r="Z2887" s="5">
        <v>7</v>
      </c>
    </row>
    <row r="2888" spans="1:26" x14ac:dyDescent="0.25">
      <c r="A2888" s="4" t="s">
        <v>2774</v>
      </c>
      <c r="B2888" s="5">
        <v>5</v>
      </c>
      <c r="C2888" s="5">
        <v>0</v>
      </c>
      <c r="D2888" s="5">
        <v>0</v>
      </c>
      <c r="E2888" s="5">
        <v>0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5</v>
      </c>
    </row>
    <row r="2889" spans="1:26" x14ac:dyDescent="0.25">
      <c r="A2889" s="4" t="s">
        <v>2775</v>
      </c>
      <c r="B2889" s="5">
        <v>29</v>
      </c>
      <c r="C2889" s="5">
        <v>0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29</v>
      </c>
    </row>
    <row r="2890" spans="1:26" x14ac:dyDescent="0.25">
      <c r="A2890" s="4" t="s">
        <v>2777</v>
      </c>
      <c r="B2890" s="5">
        <v>16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16</v>
      </c>
    </row>
    <row r="2891" spans="1:26" x14ac:dyDescent="0.25">
      <c r="A2891" s="4" t="s">
        <v>2778</v>
      </c>
      <c r="B2891" s="5">
        <v>3</v>
      </c>
      <c r="C2891" s="5">
        <v>0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3</v>
      </c>
    </row>
    <row r="2892" spans="1:26" x14ac:dyDescent="0.25">
      <c r="A2892" s="4" t="s">
        <v>2779</v>
      </c>
      <c r="B2892" s="5">
        <v>2</v>
      </c>
      <c r="C2892" s="5">
        <v>0</v>
      </c>
      <c r="D2892" s="5">
        <v>0</v>
      </c>
      <c r="E2892" s="5">
        <v>0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2</v>
      </c>
    </row>
    <row r="2893" spans="1:26" x14ac:dyDescent="0.25">
      <c r="A2893" s="4" t="s">
        <v>2780</v>
      </c>
      <c r="B2893" s="5">
        <v>2</v>
      </c>
      <c r="C2893" s="5">
        <v>0</v>
      </c>
      <c r="D2893" s="5">
        <v>0</v>
      </c>
      <c r="E2893" s="5">
        <v>0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2</v>
      </c>
    </row>
    <row r="2894" spans="1:26" x14ac:dyDescent="0.25">
      <c r="A2894" s="4" t="s">
        <v>2781</v>
      </c>
      <c r="B2894" s="5">
        <v>63</v>
      </c>
      <c r="C2894" s="5">
        <v>0</v>
      </c>
      <c r="D2894" s="5">
        <v>0</v>
      </c>
      <c r="E2894" s="5">
        <v>0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3</v>
      </c>
      <c r="Q2894" s="5">
        <v>1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67</v>
      </c>
    </row>
    <row r="2895" spans="1:26" x14ac:dyDescent="0.25">
      <c r="A2895" s="4" t="s">
        <v>3066</v>
      </c>
      <c r="B2895" s="5">
        <v>1</v>
      </c>
      <c r="C2895" s="5">
        <v>0</v>
      </c>
      <c r="D2895" s="5">
        <v>0</v>
      </c>
      <c r="E2895" s="5">
        <v>0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1</v>
      </c>
    </row>
    <row r="2896" spans="1:26" x14ac:dyDescent="0.25">
      <c r="A2896" s="4" t="s">
        <v>2782</v>
      </c>
      <c r="B2896" s="5">
        <v>11</v>
      </c>
      <c r="C2896" s="5">
        <v>0</v>
      </c>
      <c r="D2896" s="5">
        <v>0</v>
      </c>
      <c r="E2896" s="5">
        <v>0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11</v>
      </c>
    </row>
    <row r="2897" spans="1:26" x14ac:dyDescent="0.25">
      <c r="A2897" s="4" t="s">
        <v>2783</v>
      </c>
      <c r="B2897" s="5">
        <v>14</v>
      </c>
      <c r="C2897" s="5">
        <v>0</v>
      </c>
      <c r="D2897" s="5">
        <v>0</v>
      </c>
      <c r="E2897" s="5">
        <v>0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14</v>
      </c>
    </row>
    <row r="2898" spans="1:26" x14ac:dyDescent="0.25">
      <c r="A2898" s="4" t="s">
        <v>2784</v>
      </c>
      <c r="B2898" s="5">
        <v>2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2</v>
      </c>
    </row>
    <row r="2899" spans="1:26" x14ac:dyDescent="0.25">
      <c r="A2899" s="4" t="s">
        <v>2785</v>
      </c>
      <c r="B2899" s="5">
        <v>31</v>
      </c>
      <c r="C2899" s="5">
        <v>0</v>
      </c>
      <c r="D2899" s="5">
        <v>0</v>
      </c>
      <c r="E2899" s="5">
        <v>1</v>
      </c>
      <c r="F2899" s="5">
        <v>0</v>
      </c>
      <c r="G2899" s="5">
        <v>0</v>
      </c>
      <c r="H2899" s="5">
        <v>0</v>
      </c>
      <c r="I2899" s="5">
        <v>1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1</v>
      </c>
      <c r="X2899" s="5">
        <v>0</v>
      </c>
      <c r="Y2899" s="5">
        <v>0</v>
      </c>
      <c r="Z2899" s="5">
        <v>34</v>
      </c>
    </row>
    <row r="2900" spans="1:26" x14ac:dyDescent="0.25">
      <c r="A2900" s="4" t="s">
        <v>2786</v>
      </c>
      <c r="B2900" s="5">
        <v>1</v>
      </c>
      <c r="C2900" s="5">
        <v>0</v>
      </c>
      <c r="D2900" s="5">
        <v>0</v>
      </c>
      <c r="E2900" s="5">
        <v>0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1</v>
      </c>
    </row>
    <row r="2901" spans="1:26" x14ac:dyDescent="0.25">
      <c r="A2901" s="4" t="s">
        <v>2787</v>
      </c>
      <c r="B2901" s="5">
        <v>9</v>
      </c>
      <c r="C2901" s="5">
        <v>0</v>
      </c>
      <c r="D2901" s="5">
        <v>0</v>
      </c>
      <c r="E2901" s="5">
        <v>0</v>
      </c>
      <c r="F2901" s="5">
        <v>0</v>
      </c>
      <c r="G2901" s="5">
        <v>1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10</v>
      </c>
    </row>
    <row r="2902" spans="1:26" x14ac:dyDescent="0.25">
      <c r="A2902" s="4" t="s">
        <v>2788</v>
      </c>
      <c r="B2902" s="5">
        <v>89</v>
      </c>
      <c r="C2902" s="5">
        <v>0</v>
      </c>
      <c r="D2902" s="5">
        <v>0</v>
      </c>
      <c r="E2902" s="5">
        <v>0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1</v>
      </c>
      <c r="N2902" s="5">
        <v>0</v>
      </c>
      <c r="O2902" s="5">
        <v>0</v>
      </c>
      <c r="P2902" s="5">
        <v>1</v>
      </c>
      <c r="Q2902" s="5">
        <v>0</v>
      </c>
      <c r="R2902" s="5">
        <v>0</v>
      </c>
      <c r="S2902" s="5">
        <v>1</v>
      </c>
      <c r="T2902" s="5">
        <v>0</v>
      </c>
      <c r="U2902" s="5">
        <v>1</v>
      </c>
      <c r="V2902" s="5">
        <v>0</v>
      </c>
      <c r="W2902" s="5">
        <v>0</v>
      </c>
      <c r="X2902" s="5">
        <v>0</v>
      </c>
      <c r="Y2902" s="5">
        <v>0</v>
      </c>
      <c r="Z2902" s="5">
        <v>93</v>
      </c>
    </row>
    <row r="2903" spans="1:26" x14ac:dyDescent="0.25">
      <c r="A2903" s="4" t="s">
        <v>2789</v>
      </c>
      <c r="B2903" s="5">
        <v>66</v>
      </c>
      <c r="C2903" s="5">
        <v>0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1</v>
      </c>
      <c r="Y2903" s="5">
        <v>1</v>
      </c>
      <c r="Z2903" s="5">
        <v>68</v>
      </c>
    </row>
    <row r="2904" spans="1:26" x14ac:dyDescent="0.25">
      <c r="A2904" s="4" t="s">
        <v>2790</v>
      </c>
      <c r="B2904" s="5">
        <v>138</v>
      </c>
      <c r="C2904" s="5">
        <v>1</v>
      </c>
      <c r="D2904" s="5">
        <v>0</v>
      </c>
      <c r="E2904" s="5">
        <v>1</v>
      </c>
      <c r="F2904" s="5">
        <v>1</v>
      </c>
      <c r="G2904" s="5">
        <v>0</v>
      </c>
      <c r="H2904" s="5">
        <v>0</v>
      </c>
      <c r="I2904" s="5">
        <v>0</v>
      </c>
      <c r="J2904" s="5">
        <v>1</v>
      </c>
      <c r="K2904" s="5">
        <v>0</v>
      </c>
      <c r="L2904" s="5">
        <v>1</v>
      </c>
      <c r="M2904" s="5">
        <v>1</v>
      </c>
      <c r="N2904" s="5">
        <v>0</v>
      </c>
      <c r="O2904" s="5">
        <v>0</v>
      </c>
      <c r="P2904" s="5">
        <v>0</v>
      </c>
      <c r="Q2904" s="5">
        <v>1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145</v>
      </c>
    </row>
    <row r="2905" spans="1:26" x14ac:dyDescent="0.25">
      <c r="A2905" s="4" t="s">
        <v>2791</v>
      </c>
      <c r="B2905" s="5">
        <v>89</v>
      </c>
      <c r="C2905" s="5">
        <v>0</v>
      </c>
      <c r="D2905" s="5">
        <v>0</v>
      </c>
      <c r="E2905" s="5">
        <v>0</v>
      </c>
      <c r="F2905" s="5">
        <v>0</v>
      </c>
      <c r="G2905" s="5">
        <v>1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1</v>
      </c>
      <c r="R2905" s="5">
        <v>1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1</v>
      </c>
      <c r="Z2905" s="5">
        <v>93</v>
      </c>
    </row>
    <row r="2906" spans="1:26" x14ac:dyDescent="0.25">
      <c r="A2906" s="4" t="s">
        <v>2792</v>
      </c>
      <c r="B2906" s="5">
        <v>657</v>
      </c>
      <c r="C2906" s="5">
        <v>0</v>
      </c>
      <c r="D2906" s="5">
        <v>0</v>
      </c>
      <c r="E2906" s="5">
        <v>0</v>
      </c>
      <c r="F2906" s="5">
        <v>1</v>
      </c>
      <c r="G2906" s="5">
        <v>2</v>
      </c>
      <c r="H2906" s="5">
        <v>1</v>
      </c>
      <c r="I2906" s="5">
        <v>0</v>
      </c>
      <c r="J2906" s="5">
        <v>0</v>
      </c>
      <c r="K2906" s="5">
        <v>1</v>
      </c>
      <c r="L2906" s="5">
        <v>2</v>
      </c>
      <c r="M2906" s="5">
        <v>2</v>
      </c>
      <c r="N2906" s="5">
        <v>2</v>
      </c>
      <c r="O2906" s="5">
        <v>2</v>
      </c>
      <c r="P2906" s="5">
        <v>0</v>
      </c>
      <c r="Q2906" s="5">
        <v>0</v>
      </c>
      <c r="R2906" s="5">
        <v>1</v>
      </c>
      <c r="S2906" s="5">
        <v>0</v>
      </c>
      <c r="T2906" s="5">
        <v>0</v>
      </c>
      <c r="U2906" s="5">
        <v>1</v>
      </c>
      <c r="V2906" s="5">
        <v>0</v>
      </c>
      <c r="W2906" s="5">
        <v>0</v>
      </c>
      <c r="X2906" s="5">
        <v>1</v>
      </c>
      <c r="Y2906" s="5">
        <v>0</v>
      </c>
      <c r="Z2906" s="5">
        <v>673</v>
      </c>
    </row>
    <row r="2907" spans="1:26" x14ac:dyDescent="0.25">
      <c r="A2907" s="4" t="s">
        <v>2793</v>
      </c>
      <c r="B2907" s="5">
        <v>63</v>
      </c>
      <c r="C2907" s="5">
        <v>0</v>
      </c>
      <c r="D2907" s="5">
        <v>0</v>
      </c>
      <c r="E2907" s="5">
        <v>0</v>
      </c>
      <c r="F2907" s="5">
        <v>0</v>
      </c>
      <c r="G2907" s="5">
        <v>0</v>
      </c>
      <c r="H2907" s="5">
        <v>0</v>
      </c>
      <c r="I2907" s="5">
        <v>0</v>
      </c>
      <c r="J2907" s="5">
        <v>1</v>
      </c>
      <c r="K2907" s="5">
        <v>0</v>
      </c>
      <c r="L2907" s="5">
        <v>3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1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68</v>
      </c>
    </row>
    <row r="2908" spans="1:26" x14ac:dyDescent="0.25">
      <c r="A2908" s="4" t="s">
        <v>2794</v>
      </c>
      <c r="B2908" s="5">
        <v>55</v>
      </c>
      <c r="C2908" s="5">
        <v>0</v>
      </c>
      <c r="D2908" s="5">
        <v>1</v>
      </c>
      <c r="E2908" s="5">
        <v>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1</v>
      </c>
      <c r="L2908" s="5">
        <v>0</v>
      </c>
      <c r="M2908" s="5">
        <v>0</v>
      </c>
      <c r="N2908" s="5">
        <v>0</v>
      </c>
      <c r="O2908" s="5">
        <v>0</v>
      </c>
      <c r="P2908" s="5">
        <v>1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59</v>
      </c>
    </row>
    <row r="2909" spans="1:26" x14ac:dyDescent="0.25">
      <c r="A2909" s="4" t="s">
        <v>2795</v>
      </c>
      <c r="B2909" s="5">
        <v>11</v>
      </c>
      <c r="C2909" s="5">
        <v>0</v>
      </c>
      <c r="D2909" s="5">
        <v>0</v>
      </c>
      <c r="E2909" s="5">
        <v>0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11</v>
      </c>
    </row>
    <row r="2910" spans="1:26" x14ac:dyDescent="0.25">
      <c r="A2910" s="4" t="s">
        <v>2796</v>
      </c>
      <c r="B2910" s="5">
        <v>97</v>
      </c>
      <c r="C2910" s="5">
        <v>0</v>
      </c>
      <c r="D2910" s="5">
        <v>1</v>
      </c>
      <c r="E2910" s="5">
        <v>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99</v>
      </c>
    </row>
    <row r="2911" spans="1:26" x14ac:dyDescent="0.25">
      <c r="A2911" s="4" t="s">
        <v>2797</v>
      </c>
      <c r="B2911" s="5">
        <v>138</v>
      </c>
      <c r="C2911" s="5">
        <v>0</v>
      </c>
      <c r="D2911" s="5">
        <v>0</v>
      </c>
      <c r="E2911" s="5">
        <v>0</v>
      </c>
      <c r="F2911" s="5">
        <v>0</v>
      </c>
      <c r="G2911" s="5">
        <v>0</v>
      </c>
      <c r="H2911" s="5">
        <v>0</v>
      </c>
      <c r="I2911" s="5">
        <v>0</v>
      </c>
      <c r="J2911" s="5">
        <v>1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139</v>
      </c>
    </row>
    <row r="2912" spans="1:26" x14ac:dyDescent="0.25">
      <c r="A2912" s="4" t="s">
        <v>2798</v>
      </c>
      <c r="B2912" s="5">
        <v>14</v>
      </c>
      <c r="C2912" s="5">
        <v>3</v>
      </c>
      <c r="D2912" s="5">
        <v>0</v>
      </c>
      <c r="E2912" s="5">
        <v>0</v>
      </c>
      <c r="F2912" s="5">
        <v>0</v>
      </c>
      <c r="G2912" s="5">
        <v>0</v>
      </c>
      <c r="H2912" s="5">
        <v>3</v>
      </c>
      <c r="I2912" s="5">
        <v>2</v>
      </c>
      <c r="J2912" s="5">
        <v>0</v>
      </c>
      <c r="K2912" s="5">
        <v>1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23</v>
      </c>
    </row>
    <row r="2913" spans="1:26" x14ac:dyDescent="0.25">
      <c r="A2913" s="4" t="s">
        <v>2799</v>
      </c>
      <c r="B2913" s="5">
        <v>25</v>
      </c>
      <c r="C2913" s="5">
        <v>0</v>
      </c>
      <c r="D2913" s="5">
        <v>0</v>
      </c>
      <c r="E2913" s="5">
        <v>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26</v>
      </c>
    </row>
    <row r="2914" spans="1:26" x14ac:dyDescent="0.25">
      <c r="A2914" s="4" t="s">
        <v>2800</v>
      </c>
      <c r="B2914" s="5">
        <v>6</v>
      </c>
      <c r="C2914" s="5">
        <v>0</v>
      </c>
      <c r="D2914" s="5">
        <v>0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6</v>
      </c>
    </row>
    <row r="2915" spans="1:26" x14ac:dyDescent="0.25">
      <c r="A2915" s="4" t="s">
        <v>2801</v>
      </c>
      <c r="B2915" s="5">
        <v>65</v>
      </c>
      <c r="C2915" s="5">
        <v>0</v>
      </c>
      <c r="D2915" s="5">
        <v>0</v>
      </c>
      <c r="E2915" s="5">
        <v>0</v>
      </c>
      <c r="F2915" s="5">
        <v>0</v>
      </c>
      <c r="G2915" s="5">
        <v>0</v>
      </c>
      <c r="H2915" s="5">
        <v>0</v>
      </c>
      <c r="I2915" s="5">
        <v>0</v>
      </c>
      <c r="J2915" s="5">
        <v>1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1</v>
      </c>
      <c r="Z2915" s="5">
        <v>67</v>
      </c>
    </row>
    <row r="2916" spans="1:26" x14ac:dyDescent="0.25">
      <c r="A2916" s="4" t="s">
        <v>2802</v>
      </c>
      <c r="B2916" s="5">
        <v>3</v>
      </c>
      <c r="C2916" s="5">
        <v>0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3</v>
      </c>
    </row>
    <row r="2917" spans="1:26" x14ac:dyDescent="0.25">
      <c r="A2917" s="4" t="s">
        <v>2803</v>
      </c>
      <c r="B2917" s="5">
        <v>37</v>
      </c>
      <c r="C2917" s="5">
        <v>0</v>
      </c>
      <c r="D2917" s="5">
        <v>0</v>
      </c>
      <c r="E2917" s="5">
        <v>0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1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38</v>
      </c>
    </row>
    <row r="2918" spans="1:26" x14ac:dyDescent="0.25">
      <c r="A2918" s="4" t="s">
        <v>2804</v>
      </c>
      <c r="B2918" s="5">
        <v>7</v>
      </c>
      <c r="C2918" s="5">
        <v>0</v>
      </c>
      <c r="D2918" s="5">
        <v>0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7</v>
      </c>
    </row>
    <row r="2919" spans="1:26" x14ac:dyDescent="0.25">
      <c r="A2919" s="4" t="s">
        <v>2805</v>
      </c>
      <c r="B2919" s="5">
        <v>8</v>
      </c>
      <c r="C2919" s="5">
        <v>0</v>
      </c>
      <c r="D2919" s="5">
        <v>0</v>
      </c>
      <c r="E2919" s="5">
        <v>0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8</v>
      </c>
    </row>
    <row r="2920" spans="1:26" x14ac:dyDescent="0.25">
      <c r="A2920" s="4" t="s">
        <v>2806</v>
      </c>
      <c r="B2920" s="5">
        <v>3</v>
      </c>
      <c r="C2920" s="5">
        <v>0</v>
      </c>
      <c r="D2920" s="5">
        <v>0</v>
      </c>
      <c r="E2920" s="5">
        <v>0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3</v>
      </c>
    </row>
    <row r="2921" spans="1:26" x14ac:dyDescent="0.25">
      <c r="A2921" s="4" t="s">
        <v>2807</v>
      </c>
      <c r="B2921" s="5">
        <v>20</v>
      </c>
      <c r="C2921" s="5">
        <v>0</v>
      </c>
      <c r="D2921" s="5">
        <v>0</v>
      </c>
      <c r="E2921" s="5">
        <v>0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20</v>
      </c>
    </row>
    <row r="2922" spans="1:26" x14ac:dyDescent="0.25">
      <c r="A2922" s="4" t="s">
        <v>2808</v>
      </c>
      <c r="B2922" s="5">
        <v>32</v>
      </c>
      <c r="C2922" s="5">
        <v>0</v>
      </c>
      <c r="D2922" s="5">
        <v>0</v>
      </c>
      <c r="E2922" s="5">
        <v>0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1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33</v>
      </c>
    </row>
    <row r="2923" spans="1:26" x14ac:dyDescent="0.25">
      <c r="A2923" s="4" t="s">
        <v>2809</v>
      </c>
      <c r="B2923" s="5">
        <v>68</v>
      </c>
      <c r="C2923" s="5">
        <v>0</v>
      </c>
      <c r="D2923" s="5">
        <v>0</v>
      </c>
      <c r="E2923" s="5">
        <v>0</v>
      </c>
      <c r="F2923" s="5">
        <v>0</v>
      </c>
      <c r="G2923" s="5">
        <v>1</v>
      </c>
      <c r="H2923" s="5">
        <v>0</v>
      </c>
      <c r="I2923" s="5">
        <v>0</v>
      </c>
      <c r="J2923" s="5">
        <v>0</v>
      </c>
      <c r="K2923" s="5">
        <v>0</v>
      </c>
      <c r="L2923" s="5">
        <v>1</v>
      </c>
      <c r="M2923" s="5">
        <v>0</v>
      </c>
      <c r="N2923" s="5">
        <v>0</v>
      </c>
      <c r="O2923" s="5">
        <v>1</v>
      </c>
      <c r="P2923" s="5">
        <v>0</v>
      </c>
      <c r="Q2923" s="5">
        <v>1</v>
      </c>
      <c r="R2923" s="5">
        <v>0</v>
      </c>
      <c r="S2923" s="5">
        <v>1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73</v>
      </c>
    </row>
    <row r="2924" spans="1:26" x14ac:dyDescent="0.25">
      <c r="A2924" s="4" t="s">
        <v>3067</v>
      </c>
      <c r="B2924" s="5">
        <v>1</v>
      </c>
      <c r="C2924" s="5">
        <v>0</v>
      </c>
      <c r="D2924" s="5">
        <v>0</v>
      </c>
      <c r="E2924" s="5">
        <v>0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1</v>
      </c>
    </row>
    <row r="2925" spans="1:26" x14ac:dyDescent="0.25">
      <c r="A2925" s="4" t="s">
        <v>2810</v>
      </c>
      <c r="B2925" s="5">
        <v>85</v>
      </c>
      <c r="C2925" s="5">
        <v>0</v>
      </c>
      <c r="D2925" s="5">
        <v>0</v>
      </c>
      <c r="E2925" s="5">
        <v>0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1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86</v>
      </c>
    </row>
    <row r="2926" spans="1:26" x14ac:dyDescent="0.25">
      <c r="A2926" s="4" t="s">
        <v>2811</v>
      </c>
      <c r="B2926" s="5">
        <v>11</v>
      </c>
      <c r="C2926" s="5">
        <v>0</v>
      </c>
      <c r="D2926" s="5">
        <v>0</v>
      </c>
      <c r="E2926" s="5">
        <v>0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11</v>
      </c>
    </row>
    <row r="2927" spans="1:26" x14ac:dyDescent="0.25">
      <c r="A2927" s="4" t="s">
        <v>2812</v>
      </c>
      <c r="B2927" s="5">
        <v>141</v>
      </c>
      <c r="C2927" s="5">
        <v>0</v>
      </c>
      <c r="D2927" s="5">
        <v>0</v>
      </c>
      <c r="E2927" s="5">
        <v>1</v>
      </c>
      <c r="F2927" s="5">
        <v>0</v>
      </c>
      <c r="G2927" s="5">
        <v>1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1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1</v>
      </c>
      <c r="T2927" s="5">
        <v>1</v>
      </c>
      <c r="U2927" s="5">
        <v>0</v>
      </c>
      <c r="V2927" s="5">
        <v>1</v>
      </c>
      <c r="W2927" s="5">
        <v>0</v>
      </c>
      <c r="X2927" s="5">
        <v>0</v>
      </c>
      <c r="Y2927" s="5">
        <v>0</v>
      </c>
      <c r="Z2927" s="5">
        <v>147</v>
      </c>
    </row>
    <row r="2928" spans="1:26" x14ac:dyDescent="0.25">
      <c r="A2928" s="4" t="s">
        <v>2813</v>
      </c>
      <c r="B2928" s="5">
        <v>30</v>
      </c>
      <c r="C2928" s="5">
        <v>0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30</v>
      </c>
    </row>
    <row r="2929" spans="1:26" x14ac:dyDescent="0.25">
      <c r="A2929" s="4" t="s">
        <v>2814</v>
      </c>
      <c r="B2929" s="5">
        <v>8</v>
      </c>
      <c r="C2929" s="5">
        <v>0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  <c r="I2929" s="5">
        <v>0</v>
      </c>
      <c r="J2929" s="5">
        <v>1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9</v>
      </c>
    </row>
    <row r="2930" spans="1:26" x14ac:dyDescent="0.25">
      <c r="A2930" s="4" t="s">
        <v>2815</v>
      </c>
      <c r="B2930" s="5">
        <v>8</v>
      </c>
      <c r="C2930" s="5">
        <v>0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8</v>
      </c>
    </row>
    <row r="2931" spans="1:26" x14ac:dyDescent="0.25">
      <c r="A2931" s="4" t="s">
        <v>2816</v>
      </c>
      <c r="B2931" s="5">
        <v>62</v>
      </c>
      <c r="C2931" s="5">
        <v>0</v>
      </c>
      <c r="D2931" s="5">
        <v>0</v>
      </c>
      <c r="E2931" s="5">
        <v>0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62</v>
      </c>
    </row>
    <row r="2932" spans="1:26" x14ac:dyDescent="0.25">
      <c r="A2932" s="4" t="s">
        <v>2817</v>
      </c>
      <c r="B2932" s="5">
        <v>68</v>
      </c>
      <c r="C2932" s="5">
        <v>0</v>
      </c>
      <c r="D2932" s="5">
        <v>0</v>
      </c>
      <c r="E2932" s="5">
        <v>0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1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69</v>
      </c>
    </row>
    <row r="2933" spans="1:26" x14ac:dyDescent="0.25">
      <c r="A2933" s="4" t="s">
        <v>2818</v>
      </c>
      <c r="B2933" s="5">
        <v>21</v>
      </c>
      <c r="C2933" s="5">
        <v>0</v>
      </c>
      <c r="D2933" s="5">
        <v>0</v>
      </c>
      <c r="E2933" s="5">
        <v>0</v>
      </c>
      <c r="F2933" s="5">
        <v>0</v>
      </c>
      <c r="G2933" s="5">
        <v>1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22</v>
      </c>
    </row>
    <row r="2934" spans="1:26" x14ac:dyDescent="0.25">
      <c r="A2934" s="4" t="s">
        <v>2819</v>
      </c>
      <c r="B2934" s="5">
        <v>39</v>
      </c>
      <c r="C2934" s="5">
        <v>0</v>
      </c>
      <c r="D2934" s="5">
        <v>0</v>
      </c>
      <c r="E2934" s="5">
        <v>0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39</v>
      </c>
    </row>
    <row r="2935" spans="1:26" x14ac:dyDescent="0.25">
      <c r="A2935" s="4" t="s">
        <v>2820</v>
      </c>
      <c r="B2935" s="5">
        <v>102</v>
      </c>
      <c r="C2935" s="5">
        <v>0</v>
      </c>
      <c r="D2935" s="5">
        <v>2</v>
      </c>
      <c r="E2935" s="5">
        <v>0</v>
      </c>
      <c r="F2935" s="5">
        <v>2</v>
      </c>
      <c r="G2935" s="5">
        <v>0</v>
      </c>
      <c r="H2935" s="5">
        <v>0</v>
      </c>
      <c r="I2935" s="5">
        <v>1</v>
      </c>
      <c r="J2935" s="5">
        <v>1</v>
      </c>
      <c r="K2935" s="5">
        <v>1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1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110</v>
      </c>
    </row>
    <row r="2936" spans="1:26" x14ac:dyDescent="0.25">
      <c r="A2936" s="4" t="s">
        <v>2821</v>
      </c>
      <c r="B2936" s="5">
        <v>22</v>
      </c>
      <c r="C2936" s="5">
        <v>0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22</v>
      </c>
    </row>
    <row r="2937" spans="1:26" x14ac:dyDescent="0.25">
      <c r="A2937" s="4" t="s">
        <v>2822</v>
      </c>
      <c r="B2937" s="5">
        <v>80</v>
      </c>
      <c r="C2937" s="5">
        <v>0</v>
      </c>
      <c r="D2937" s="5">
        <v>0</v>
      </c>
      <c r="E2937" s="5">
        <v>0</v>
      </c>
      <c r="F2937" s="5">
        <v>0</v>
      </c>
      <c r="G2937" s="5">
        <v>0</v>
      </c>
      <c r="H2937" s="5">
        <v>1</v>
      </c>
      <c r="I2937" s="5">
        <v>1</v>
      </c>
      <c r="J2937" s="5">
        <v>0</v>
      </c>
      <c r="K2937" s="5">
        <v>1</v>
      </c>
      <c r="L2937" s="5">
        <v>2</v>
      </c>
      <c r="M2937" s="5">
        <v>0</v>
      </c>
      <c r="N2937" s="5">
        <v>1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86</v>
      </c>
    </row>
    <row r="2938" spans="1:26" x14ac:dyDescent="0.25">
      <c r="A2938" s="4" t="s">
        <v>2823</v>
      </c>
      <c r="B2938" s="5">
        <v>122</v>
      </c>
      <c r="C2938" s="5">
        <v>0</v>
      </c>
      <c r="D2938" s="5">
        <v>1</v>
      </c>
      <c r="E2938" s="5">
        <v>0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1</v>
      </c>
      <c r="M2938" s="5">
        <v>3</v>
      </c>
      <c r="N2938" s="5">
        <v>1</v>
      </c>
      <c r="O2938" s="5">
        <v>0</v>
      </c>
      <c r="P2938" s="5">
        <v>1</v>
      </c>
      <c r="Q2938" s="5">
        <v>0</v>
      </c>
      <c r="R2938" s="5">
        <v>0</v>
      </c>
      <c r="S2938" s="5">
        <v>1</v>
      </c>
      <c r="T2938" s="5">
        <v>1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131</v>
      </c>
    </row>
    <row r="2939" spans="1:26" x14ac:dyDescent="0.25">
      <c r="A2939" s="4" t="s">
        <v>2824</v>
      </c>
      <c r="B2939" s="5">
        <v>201</v>
      </c>
      <c r="C2939" s="5">
        <v>0</v>
      </c>
      <c r="D2939" s="5">
        <v>0</v>
      </c>
      <c r="E2939" s="5">
        <v>0</v>
      </c>
      <c r="F2939" s="5">
        <v>1</v>
      </c>
      <c r="G2939" s="5">
        <v>1</v>
      </c>
      <c r="H2939" s="5">
        <v>1</v>
      </c>
      <c r="I2939" s="5">
        <v>0</v>
      </c>
      <c r="J2939" s="5">
        <v>3</v>
      </c>
      <c r="K2939" s="5">
        <v>0</v>
      </c>
      <c r="L2939" s="5">
        <v>1</v>
      </c>
      <c r="M2939" s="5">
        <v>1</v>
      </c>
      <c r="N2939" s="5">
        <v>0</v>
      </c>
      <c r="O2939" s="5">
        <v>0</v>
      </c>
      <c r="P2939" s="5">
        <v>0</v>
      </c>
      <c r="Q2939" s="5">
        <v>1</v>
      </c>
      <c r="R2939" s="5">
        <v>0</v>
      </c>
      <c r="S2939" s="5">
        <v>0</v>
      </c>
      <c r="T2939" s="5">
        <v>1</v>
      </c>
      <c r="U2939" s="5">
        <v>0</v>
      </c>
      <c r="V2939" s="5">
        <v>0</v>
      </c>
      <c r="W2939" s="5">
        <v>0</v>
      </c>
      <c r="X2939" s="5">
        <v>3</v>
      </c>
      <c r="Y2939" s="5">
        <v>0</v>
      </c>
      <c r="Z2939" s="5">
        <v>214</v>
      </c>
    </row>
    <row r="2940" spans="1:26" x14ac:dyDescent="0.25">
      <c r="A2940" s="4" t="s">
        <v>2825</v>
      </c>
      <c r="B2940" s="5">
        <v>162</v>
      </c>
      <c r="C2940" s="5">
        <v>1</v>
      </c>
      <c r="D2940" s="5">
        <v>0</v>
      </c>
      <c r="E2940" s="5">
        <v>0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1</v>
      </c>
      <c r="Y2940" s="5">
        <v>0</v>
      </c>
      <c r="Z2940" s="5">
        <v>165</v>
      </c>
    </row>
    <row r="2941" spans="1:26" x14ac:dyDescent="0.25">
      <c r="A2941" s="4" t="s">
        <v>2826</v>
      </c>
      <c r="B2941" s="5">
        <v>64</v>
      </c>
      <c r="C2941" s="5">
        <v>0</v>
      </c>
      <c r="D2941" s="5">
        <v>0</v>
      </c>
      <c r="E2941" s="5">
        <v>0</v>
      </c>
      <c r="F2941" s="5">
        <v>0</v>
      </c>
      <c r="G2941" s="5">
        <v>0</v>
      </c>
      <c r="H2941" s="5">
        <v>1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1</v>
      </c>
      <c r="W2941" s="5">
        <v>0</v>
      </c>
      <c r="X2941" s="5">
        <v>0</v>
      </c>
      <c r="Y2941" s="5">
        <v>0</v>
      </c>
      <c r="Z2941" s="5">
        <v>66</v>
      </c>
    </row>
    <row r="2942" spans="1:26" x14ac:dyDescent="0.25">
      <c r="A2942" s="4" t="s">
        <v>2827</v>
      </c>
      <c r="B2942" s="5">
        <v>110</v>
      </c>
      <c r="C2942" s="5">
        <v>0</v>
      </c>
      <c r="D2942" s="5">
        <v>0</v>
      </c>
      <c r="E2942" s="5">
        <v>0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</v>
      </c>
      <c r="Q2942" s="5">
        <v>1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112</v>
      </c>
    </row>
    <row r="2943" spans="1:26" x14ac:dyDescent="0.25">
      <c r="A2943" s="4" t="s">
        <v>2828</v>
      </c>
      <c r="B2943" s="5">
        <v>32</v>
      </c>
      <c r="C2943" s="5">
        <v>0</v>
      </c>
      <c r="D2943" s="5">
        <v>0</v>
      </c>
      <c r="E2943" s="5">
        <v>0</v>
      </c>
      <c r="F2943" s="5">
        <v>1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33</v>
      </c>
    </row>
    <row r="2944" spans="1:26" x14ac:dyDescent="0.25">
      <c r="A2944" s="4" t="s">
        <v>2829</v>
      </c>
      <c r="B2944" s="5">
        <v>25</v>
      </c>
      <c r="C2944" s="5">
        <v>0</v>
      </c>
      <c r="D2944" s="5">
        <v>0</v>
      </c>
      <c r="E2944" s="5">
        <v>0</v>
      </c>
      <c r="F2944" s="5">
        <v>0</v>
      </c>
      <c r="G2944" s="5">
        <v>0</v>
      </c>
      <c r="H2944" s="5">
        <v>0</v>
      </c>
      <c r="I2944" s="5">
        <v>0</v>
      </c>
      <c r="J2944" s="5">
        <v>1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26</v>
      </c>
    </row>
    <row r="2945" spans="1:26" x14ac:dyDescent="0.25">
      <c r="A2945" s="4" t="s">
        <v>2830</v>
      </c>
      <c r="B2945" s="5">
        <v>80</v>
      </c>
      <c r="C2945" s="5">
        <v>0</v>
      </c>
      <c r="D2945" s="5">
        <v>0</v>
      </c>
      <c r="E2945" s="5">
        <v>0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1</v>
      </c>
      <c r="L2945" s="5">
        <v>1</v>
      </c>
      <c r="M2945" s="5">
        <v>1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83</v>
      </c>
    </row>
    <row r="2946" spans="1:26" x14ac:dyDescent="0.25">
      <c r="A2946" s="4" t="s">
        <v>2831</v>
      </c>
      <c r="B2946" s="5">
        <v>33</v>
      </c>
      <c r="C2946" s="5">
        <v>0</v>
      </c>
      <c r="D2946" s="5">
        <v>0</v>
      </c>
      <c r="E2946" s="5">
        <v>0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1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34</v>
      </c>
    </row>
    <row r="2947" spans="1:26" x14ac:dyDescent="0.25">
      <c r="A2947" s="4" t="s">
        <v>2832</v>
      </c>
      <c r="B2947" s="5">
        <v>2</v>
      </c>
      <c r="C2947" s="5">
        <v>0</v>
      </c>
      <c r="D2947" s="5">
        <v>0</v>
      </c>
      <c r="E2947" s="5">
        <v>0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2</v>
      </c>
    </row>
    <row r="2948" spans="1:26" x14ac:dyDescent="0.25">
      <c r="A2948" s="4" t="s">
        <v>3068</v>
      </c>
      <c r="B2948" s="5">
        <v>1</v>
      </c>
      <c r="C2948" s="5">
        <v>0</v>
      </c>
      <c r="D2948" s="5">
        <v>0</v>
      </c>
      <c r="E2948" s="5">
        <v>0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1</v>
      </c>
    </row>
    <row r="2949" spans="1:26" x14ac:dyDescent="0.25">
      <c r="A2949" s="4" t="s">
        <v>3069</v>
      </c>
      <c r="B2949" s="5">
        <v>1</v>
      </c>
      <c r="C2949" s="5">
        <v>0</v>
      </c>
      <c r="D2949" s="5">
        <v>0</v>
      </c>
      <c r="E2949" s="5">
        <v>0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1</v>
      </c>
    </row>
    <row r="2950" spans="1:26" x14ac:dyDescent="0.25">
      <c r="A2950" s="4" t="s">
        <v>2834</v>
      </c>
      <c r="B2950" s="5">
        <v>2</v>
      </c>
      <c r="C2950" s="5">
        <v>0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2</v>
      </c>
    </row>
    <row r="2951" spans="1:26" x14ac:dyDescent="0.25">
      <c r="A2951" s="4" t="s">
        <v>2836</v>
      </c>
      <c r="B2951" s="5">
        <v>2</v>
      </c>
      <c r="C2951" s="5">
        <v>0</v>
      </c>
      <c r="D2951" s="5">
        <v>0</v>
      </c>
      <c r="E2951" s="5">
        <v>0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2</v>
      </c>
    </row>
    <row r="2952" spans="1:26" x14ac:dyDescent="0.25">
      <c r="A2952" s="4" t="s">
        <v>2837</v>
      </c>
      <c r="B2952" s="5">
        <v>3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3</v>
      </c>
    </row>
    <row r="2953" spans="1:26" x14ac:dyDescent="0.25">
      <c r="A2953" s="4" t="s">
        <v>3070</v>
      </c>
      <c r="B2953" s="5">
        <v>1</v>
      </c>
      <c r="C2953" s="5">
        <v>0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1</v>
      </c>
    </row>
    <row r="2954" spans="1:26" x14ac:dyDescent="0.25">
      <c r="A2954" s="4" t="s">
        <v>3071</v>
      </c>
      <c r="B2954" s="5">
        <v>1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1</v>
      </c>
    </row>
    <row r="2955" spans="1:26" x14ac:dyDescent="0.25">
      <c r="A2955" s="4" t="s">
        <v>3072</v>
      </c>
      <c r="B2955" s="5">
        <v>1</v>
      </c>
      <c r="C2955" s="5">
        <v>0</v>
      </c>
      <c r="D2955" s="5">
        <v>0</v>
      </c>
      <c r="E2955" s="5">
        <v>0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1</v>
      </c>
    </row>
    <row r="2956" spans="1:26" x14ac:dyDescent="0.25">
      <c r="A2956" s="4" t="s">
        <v>3073</v>
      </c>
      <c r="B2956" s="5">
        <v>1</v>
      </c>
      <c r="C2956" s="5">
        <v>0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1</v>
      </c>
    </row>
    <row r="2957" spans="1:26" x14ac:dyDescent="0.25">
      <c r="A2957" s="4" t="s">
        <v>3074</v>
      </c>
      <c r="B2957" s="5">
        <v>1</v>
      </c>
      <c r="C2957" s="5">
        <v>0</v>
      </c>
      <c r="D2957" s="5">
        <v>0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1</v>
      </c>
    </row>
    <row r="2958" spans="1:26" x14ac:dyDescent="0.25">
      <c r="A2958" s="4" t="s">
        <v>3075</v>
      </c>
      <c r="B2958" s="5">
        <v>1</v>
      </c>
      <c r="C2958" s="5">
        <v>0</v>
      </c>
      <c r="D2958" s="5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1</v>
      </c>
    </row>
    <row r="2959" spans="1:26" x14ac:dyDescent="0.25">
      <c r="A2959" s="4" t="s">
        <v>3076</v>
      </c>
      <c r="B2959" s="5">
        <v>1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1</v>
      </c>
    </row>
    <row r="2960" spans="1:26" x14ac:dyDescent="0.25">
      <c r="A2960" s="4" t="s">
        <v>3077</v>
      </c>
      <c r="B2960" s="5">
        <v>1</v>
      </c>
      <c r="C2960" s="5">
        <v>0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1</v>
      </c>
    </row>
    <row r="2961" spans="1:26" x14ac:dyDescent="0.25">
      <c r="A2961" s="4" t="s">
        <v>3078</v>
      </c>
      <c r="B2961" s="5">
        <v>2</v>
      </c>
      <c r="C2961" s="5">
        <v>0</v>
      </c>
      <c r="D2961" s="5">
        <v>0</v>
      </c>
      <c r="E2961" s="5">
        <v>0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2</v>
      </c>
    </row>
  </sheetData>
  <mergeCells count="3">
    <mergeCell ref="A1:Z1"/>
    <mergeCell ref="A2:Z2"/>
    <mergeCell ref="A3:Z3"/>
  </mergeCells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70cdbe43c7fa2a5152141f2e61e38cad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1aa3a872662f61431590190465623866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OP2237</CERContentPublishingTaskJobNumber>
    <Type_x0020_of_x0020_document xmlns="32e2fb52-454c-4a55-9e7f-b565c4403fdc" xsi:nil="true"/>
    <PublishingStartDate xmlns="http://schemas.microsoft.com/sharepoint/v3" xsi:nil="true"/>
    <Requires_x0020_Higher_x0020_Approval xmlns="32e2fb52-454c-4a55-9e7f-b565c4403fdc">false</Requires_x0020_Higher_x0020_Approval>
    <PublishingExpiration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996BB647-DA6E-4610-8C70-A43CBCD9A38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B1282E2-9A05-4E2B-AEF8-194347B83A3E}">
  <ds:schemaRefs>
    <ds:schemaRef ds:uri="office.server.policy"/>
  </ds:schemaRefs>
</ds:datastoreItem>
</file>

<file path=customXml/itemProps3.xml><?xml version="1.0" encoding="utf-8"?>
<ds:datastoreItem xmlns:ds="http://schemas.openxmlformats.org/officeDocument/2006/customXml" ds:itemID="{0F7330FD-E3D5-44BA-A989-40B65B5E1C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32e2fb52-454c-4a55-9e7f-b565c4403f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0F5BC596-2A20-48D0-A39E-8F2BF6EB2D40}">
  <ds:schemaRefs>
    <ds:schemaRef ds:uri="http://schemas.microsoft.com/office/2006/metadata/properties"/>
    <ds:schemaRef ds:uri="http://schemas.microsoft.com/office/infopath/2007/PartnerControls"/>
    <ds:schemaRef ds:uri="32e2fb52-454c-4a55-9e7f-b565c4403fdc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Approximation</vt:lpstr>
      <vt:lpstr>Sheet2</vt:lpstr>
      <vt:lpstr>SGU-Solar</vt:lpstr>
      <vt:lpstr>SGU-Wind</vt:lpstr>
      <vt:lpstr>SGU-Hydro</vt:lpstr>
      <vt:lpstr>SWH-Air source heat pump</vt:lpstr>
      <vt:lpstr>SWH-Solar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- all data</dc:title>
  <dc:creator/>
  <cp:lastModifiedBy/>
  <dcterms:created xsi:type="dcterms:W3CDTF">2019-12-18T03:26:36Z</dcterms:created>
  <dcterms:modified xsi:type="dcterms:W3CDTF">2021-06-01T23:20:14Z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ER_FileKeywords">
    <vt:lpwstr/>
  </property>
  <property fmtid="{D5CDD505-2E9C-101B-9397-08002B2CF9AE}" pid="3" name="EDi_DocumentKeywords">
    <vt:lpwstr/>
  </property>
  <property fmtid="{D5CDD505-2E9C-101B-9397-08002B2CF9AE}" pid="4" name="CER_State">
    <vt:lpwstr/>
  </property>
  <property fmtid="{D5CDD505-2E9C-101B-9397-08002B2CF9AE}" pid="5" name="ContentTypeId">
    <vt:lpwstr>0x0101006FEDFF5A17EBFF408172BFDB5CA07867</vt:lpwstr>
  </property>
  <property fmtid="{D5CDD505-2E9C-101B-9397-08002B2CF9AE}" pid="6" name="CER_Agency">
    <vt:lpwstr/>
  </property>
  <property fmtid="{D5CDD505-2E9C-101B-9397-08002B2CF9AE}" pid="7" name="CER_Scheme">
    <vt:lpwstr/>
  </property>
  <property fmtid="{D5CDD505-2E9C-101B-9397-08002B2CF9AE}" pid="8" name="_dlc_DocIdItemGuid">
    <vt:lpwstr>1212103f-b5b9-4366-bbde-55c6bf66b055</vt:lpwstr>
  </property>
  <property fmtid="{D5CDD505-2E9C-101B-9397-08002B2CF9AE}" pid="9" name="CER_Client">
    <vt:lpwstr/>
  </property>
</Properties>
</file>